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80" windowWidth="22995" windowHeight="14310" activeTab="2"/>
  </bookViews>
  <sheets>
    <sheet name="err chart" sheetId="6" r:id="rId1"/>
    <sheet name="chart" sheetId="5" r:id="rId2"/>
    <sheet name="manual" sheetId="1" r:id="rId3"/>
    <sheet name="coef ref" sheetId="2" r:id="rId4"/>
  </sheets>
  <externalReferences>
    <externalReference r:id="rId5"/>
  </externalReferences>
  <definedNames>
    <definedName name="LocalTemp">OFFSET(manual!$B$9,0,0,COUNT(manual!$B$9:$B$20000),1)</definedName>
    <definedName name="RefTemp">OFFSET(manual!$C$9,0,0,COUNT(manual!$C$9:$C$20000),1)</definedName>
    <definedName name="solver_adj" localSheetId="2" hidden="1">manual!$B$3,manual!$E$3:$G$3</definedName>
    <definedName name="solver_cvg" localSheetId="2" hidden="1">0.0001</definedName>
    <definedName name="solver_drv" localSheetId="2" hidden="1">1</definedName>
    <definedName name="solver_eng" localSheetId="2" hidden="1">3</definedName>
    <definedName name="solver_est" localSheetId="2" hidden="1">1</definedName>
    <definedName name="solver_itr" localSheetId="2" hidden="1">2147483647</definedName>
    <definedName name="solver_lhs0" localSheetId="2" hidden="1">manual!$C$3</definedName>
    <definedName name="solver_lhs1" localSheetId="2" hidden="1">manual!$B$3</definedName>
    <definedName name="solver_lhs10" localSheetId="2" hidden="1">manual!$F$3</definedName>
    <definedName name="solver_lhs11" localSheetId="2" hidden="1">manual!$G$3</definedName>
    <definedName name="solver_lhs12" localSheetId="2" hidden="1">manual!$G$3</definedName>
    <definedName name="solver_lhs13" localSheetId="2" hidden="1">manual!$H$3</definedName>
    <definedName name="solver_lhs14" localSheetId="2" hidden="1">manual!$H$3</definedName>
    <definedName name="solver_lhs15" localSheetId="2" hidden="1">manual!$I$3</definedName>
    <definedName name="solver_lhs16" localSheetId="2" hidden="1">manual!$I$3</definedName>
    <definedName name="solver_lhs17" localSheetId="2" hidden="1">manual!$J$3</definedName>
    <definedName name="solver_lhs18" localSheetId="2" hidden="1">manual!$J$3</definedName>
    <definedName name="solver_lhs2" localSheetId="2" hidden="1">manual!$B$3</definedName>
    <definedName name="solver_lhs3" localSheetId="2" hidden="1">manual!$C$3</definedName>
    <definedName name="solver_lhs4" localSheetId="2" hidden="1">manual!$C$3</definedName>
    <definedName name="solver_lhs5" localSheetId="2" hidden="1">manual!$D$3</definedName>
    <definedName name="solver_lhs6" localSheetId="2" hidden="1">manual!$D$3</definedName>
    <definedName name="solver_lhs7" localSheetId="2" hidden="1">manual!$E$3</definedName>
    <definedName name="solver_lhs8" localSheetId="2" hidden="1">manual!$E$3</definedName>
    <definedName name="solver_lhs9" localSheetId="2" hidden="1">manual!$F$3</definedName>
    <definedName name="solver_mip" localSheetId="2" hidden="1">2147483647</definedName>
    <definedName name="solver_mni" localSheetId="2" hidden="1">30</definedName>
    <definedName name="solver_mrt" localSheetId="2" hidden="1">0.075</definedName>
    <definedName name="solver_msl" localSheetId="2" hidden="1">2</definedName>
    <definedName name="solver_neg" localSheetId="2" hidden="1">2</definedName>
    <definedName name="solver_nod" localSheetId="2" hidden="1">2147483647</definedName>
    <definedName name="solver_num" localSheetId="2" hidden="1">18</definedName>
    <definedName name="solver_nwt" localSheetId="2" hidden="1">1</definedName>
    <definedName name="solver_opt" localSheetId="2" hidden="1">manual!$I$7</definedName>
    <definedName name="solver_pre" localSheetId="2" hidden="1">0.000001</definedName>
    <definedName name="solver_rbv" localSheetId="2" hidden="1">1</definedName>
    <definedName name="solver_rel0" localSheetId="2" hidden="1">3</definedName>
    <definedName name="solver_rel1" localSheetId="2" hidden="1">1</definedName>
    <definedName name="solver_rel10" localSheetId="2" hidden="1">3</definedName>
    <definedName name="solver_rel11" localSheetId="2" hidden="1">1</definedName>
    <definedName name="solver_rel12" localSheetId="2" hidden="1">3</definedName>
    <definedName name="solver_rel13" localSheetId="2" hidden="1">1</definedName>
    <definedName name="solver_rel14" localSheetId="2" hidden="1">3</definedName>
    <definedName name="solver_rel15" localSheetId="2" hidden="1">1</definedName>
    <definedName name="solver_rel16" localSheetId="2" hidden="1">3</definedName>
    <definedName name="solver_rel17" localSheetId="2" hidden="1">1</definedName>
    <definedName name="solver_rel18" localSheetId="2" hidden="1">3</definedName>
    <definedName name="solver_rel2" localSheetId="2" hidden="1">3</definedName>
    <definedName name="solver_rel3" localSheetId="2" hidden="1">1</definedName>
    <definedName name="solver_rel4" localSheetId="2" hidden="1">3</definedName>
    <definedName name="solver_rel5" localSheetId="2" hidden="1">1</definedName>
    <definedName name="solver_rel6" localSheetId="2" hidden="1">3</definedName>
    <definedName name="solver_rel7" localSheetId="2" hidden="1">1</definedName>
    <definedName name="solver_rel8" localSheetId="2" hidden="1">3</definedName>
    <definedName name="solver_rel9" localSheetId="2" hidden="1">1</definedName>
    <definedName name="solver_rhs0" localSheetId="2" hidden="1">[1]ranges!$C$3</definedName>
    <definedName name="solver_rhs1" localSheetId="2" hidden="1">0.000000000000298</definedName>
    <definedName name="solver_rhs10" localSheetId="2" hidden="1">-0.00002</definedName>
    <definedName name="solver_rhs11" localSheetId="2" hidden="1">0.000000312</definedName>
    <definedName name="solver_rhs12" localSheetId="2" hidden="1">-0.000000312</definedName>
    <definedName name="solver_rhs13" localSheetId="2" hidden="1">97.7</definedName>
    <definedName name="solver_rhs14" localSheetId="2" hidden="1">-97.7</definedName>
    <definedName name="solver_rhs15" localSheetId="2" hidden="1">0.163</definedName>
    <definedName name="solver_rhs16" localSheetId="2" hidden="1">-0.163</definedName>
    <definedName name="solver_rhs17" localSheetId="2" hidden="1">1024</definedName>
    <definedName name="solver_rhs18" localSheetId="2" hidden="1">-1024</definedName>
    <definedName name="solver_rhs2" localSheetId="2" hidden="1">0</definedName>
    <definedName name="solver_rhs3" localSheetId="2" hidden="1">0.125</definedName>
    <definedName name="solver_rhs4" localSheetId="2" hidden="1">-0.125</definedName>
    <definedName name="solver_rhs5" localSheetId="2" hidden="1">0.0019</definedName>
    <definedName name="solver_rhs6" localSheetId="2" hidden="1">-0.0019</definedName>
    <definedName name="solver_rhs7" localSheetId="2" hidden="1">0.512</definedName>
    <definedName name="solver_rhs8" localSheetId="2" hidden="1">-5.12</definedName>
    <definedName name="solver_rhs9" localSheetId="2" hidden="1">0.00002</definedName>
    <definedName name="solver_rlx" localSheetId="2" hidden="1">2</definedName>
    <definedName name="solver_rsd" localSheetId="2" hidden="1">0</definedName>
    <definedName name="solver_scl" localSheetId="2" hidden="1">1</definedName>
    <definedName name="solver_sho" localSheetId="2" hidden="1">2</definedName>
    <definedName name="solver_ssz" localSheetId="2" hidden="1">100</definedName>
    <definedName name="solver_tim" localSheetId="2" hidden="1">2147483647</definedName>
    <definedName name="solver_tol" localSheetId="2" hidden="1">0.01</definedName>
    <definedName name="solver_typ" localSheetId="2" hidden="1">2</definedName>
    <definedName name="solver_val" localSheetId="2" hidden="1">0</definedName>
    <definedName name="solver_ver" localSheetId="2" hidden="1">3</definedName>
    <definedName name="Tobj">OFFSET(manual!$H$9,0,0,COUNT(manual!$H$9:$H$20000),1)</definedName>
    <definedName name="TobjErr">OFFSET(manual!$I$9,0,0,COUNT(manual!$I$9:$I$20000),1)</definedName>
    <definedName name="TobjTC">OFFSET(manual!$Q$9,0,0,COUNT(manual!$Q$9:$Q$20000),1)</definedName>
    <definedName name="TobjTCErr">OFFSET(manual!$R$9,0,0,COUNT(manual!$R$9:$R$20000),1)</definedName>
  </definedNames>
  <calcPr calcId="145621"/>
</workbook>
</file>

<file path=xl/calcChain.xml><?xml version="1.0" encoding="utf-8"?>
<calcChain xmlns="http://schemas.openxmlformats.org/spreadsheetml/2006/main">
  <c r="D11" i="1" l="1"/>
  <c r="E11" i="1"/>
  <c r="F11" i="1"/>
  <c r="J11" i="1"/>
  <c r="K11" i="1" s="1"/>
  <c r="N11" i="1" s="1"/>
  <c r="L11" i="1"/>
  <c r="L12" i="1" s="1"/>
  <c r="M11" i="1"/>
  <c r="D12" i="1"/>
  <c r="E12" i="1"/>
  <c r="F12" i="1"/>
  <c r="G12" i="1" s="1"/>
  <c r="J12" i="1"/>
  <c r="J13" i="1" s="1"/>
  <c r="D13" i="1"/>
  <c r="E13" i="1"/>
  <c r="F13" i="1"/>
  <c r="G13" i="1" s="1"/>
  <c r="D14" i="1"/>
  <c r="E14" i="1"/>
  <c r="F14" i="1"/>
  <c r="D15" i="1"/>
  <c r="E15" i="1"/>
  <c r="F15" i="1"/>
  <c r="D16" i="1"/>
  <c r="E16" i="1"/>
  <c r="F16" i="1"/>
  <c r="G16" i="1" s="1"/>
  <c r="D17" i="1"/>
  <c r="E17" i="1"/>
  <c r="F17" i="1"/>
  <c r="G17" i="1" s="1"/>
  <c r="D18" i="1"/>
  <c r="E18" i="1"/>
  <c r="F18" i="1"/>
  <c r="D19" i="1"/>
  <c r="E19" i="1"/>
  <c r="F19" i="1"/>
  <c r="D20" i="1"/>
  <c r="E20" i="1"/>
  <c r="F20" i="1"/>
  <c r="G20" i="1" s="1"/>
  <c r="D21" i="1"/>
  <c r="E21" i="1"/>
  <c r="F21" i="1"/>
  <c r="G21" i="1" s="1"/>
  <c r="D22" i="1"/>
  <c r="E22" i="1"/>
  <c r="F22" i="1"/>
  <c r="D23" i="1"/>
  <c r="E23" i="1"/>
  <c r="F23" i="1"/>
  <c r="G23" i="1" s="1"/>
  <c r="D24" i="1"/>
  <c r="E24" i="1"/>
  <c r="F24" i="1"/>
  <c r="G24" i="1" s="1"/>
  <c r="D25" i="1"/>
  <c r="E25" i="1"/>
  <c r="F25" i="1"/>
  <c r="G25" i="1" s="1"/>
  <c r="D26" i="1"/>
  <c r="E26" i="1"/>
  <c r="F26" i="1"/>
  <c r="D27" i="1"/>
  <c r="E27" i="1"/>
  <c r="F27" i="1"/>
  <c r="G27" i="1" s="1"/>
  <c r="D28" i="1"/>
  <c r="E28" i="1"/>
  <c r="F28" i="1"/>
  <c r="G28" i="1" s="1"/>
  <c r="D29" i="1"/>
  <c r="E29" i="1"/>
  <c r="F29" i="1"/>
  <c r="G29" i="1" s="1"/>
  <c r="D30" i="1"/>
  <c r="E30" i="1"/>
  <c r="F30" i="1"/>
  <c r="D31" i="1"/>
  <c r="E31" i="1"/>
  <c r="F31" i="1"/>
  <c r="G31" i="1" s="1"/>
  <c r="D32" i="1"/>
  <c r="E32" i="1"/>
  <c r="F32" i="1"/>
  <c r="G32" i="1" s="1"/>
  <c r="D33" i="1"/>
  <c r="E33" i="1"/>
  <c r="F33" i="1"/>
  <c r="G33" i="1" s="1"/>
  <c r="D34" i="1"/>
  <c r="E34" i="1"/>
  <c r="F34" i="1"/>
  <c r="D35" i="1"/>
  <c r="E35" i="1"/>
  <c r="F35" i="1"/>
  <c r="G35" i="1" s="1"/>
  <c r="D36" i="1"/>
  <c r="E36" i="1"/>
  <c r="F36" i="1"/>
  <c r="G36" i="1" s="1"/>
  <c r="D37" i="1"/>
  <c r="E37" i="1"/>
  <c r="F37" i="1"/>
  <c r="D38" i="1"/>
  <c r="E38" i="1"/>
  <c r="F38" i="1"/>
  <c r="D39" i="1"/>
  <c r="E39" i="1"/>
  <c r="F39" i="1"/>
  <c r="G39" i="1" s="1"/>
  <c r="D40" i="1"/>
  <c r="E40" i="1"/>
  <c r="F40" i="1"/>
  <c r="G40" i="1" s="1"/>
  <c r="D41" i="1"/>
  <c r="E41" i="1"/>
  <c r="F41" i="1"/>
  <c r="D42" i="1"/>
  <c r="E42" i="1"/>
  <c r="F42" i="1"/>
  <c r="D43" i="1"/>
  <c r="E43" i="1"/>
  <c r="F43" i="1"/>
  <c r="D44" i="1"/>
  <c r="E44" i="1"/>
  <c r="F44" i="1"/>
  <c r="G44" i="1" s="1"/>
  <c r="D45" i="1"/>
  <c r="E45" i="1"/>
  <c r="F45" i="1"/>
  <c r="D46" i="1"/>
  <c r="E46" i="1"/>
  <c r="F46" i="1"/>
  <c r="D47" i="1"/>
  <c r="E47" i="1"/>
  <c r="F47" i="1"/>
  <c r="D48" i="1"/>
  <c r="E48" i="1"/>
  <c r="F48" i="1"/>
  <c r="G48" i="1" s="1"/>
  <c r="D49" i="1"/>
  <c r="E49" i="1"/>
  <c r="F49" i="1"/>
  <c r="D50" i="1"/>
  <c r="E50" i="1"/>
  <c r="F50" i="1"/>
  <c r="D51" i="1"/>
  <c r="E51" i="1"/>
  <c r="F51" i="1"/>
  <c r="D52" i="1"/>
  <c r="E52" i="1"/>
  <c r="F52" i="1"/>
  <c r="G52" i="1" s="1"/>
  <c r="D53" i="1"/>
  <c r="E53" i="1"/>
  <c r="F53" i="1"/>
  <c r="D54" i="1"/>
  <c r="E54" i="1"/>
  <c r="F54" i="1"/>
  <c r="D55" i="1"/>
  <c r="E55" i="1"/>
  <c r="F55" i="1"/>
  <c r="D56" i="1"/>
  <c r="E56" i="1"/>
  <c r="F56" i="1"/>
  <c r="G56" i="1" s="1"/>
  <c r="D57" i="1"/>
  <c r="E57" i="1"/>
  <c r="F57" i="1"/>
  <c r="G57" i="1" s="1"/>
  <c r="D58" i="1"/>
  <c r="E58" i="1"/>
  <c r="F58" i="1"/>
  <c r="G58" i="1" s="1"/>
  <c r="D59" i="1"/>
  <c r="E59" i="1"/>
  <c r="F59" i="1"/>
  <c r="D60" i="1"/>
  <c r="E60" i="1"/>
  <c r="F60" i="1"/>
  <c r="G60" i="1" s="1"/>
  <c r="D61" i="1"/>
  <c r="E61" i="1"/>
  <c r="F61" i="1"/>
  <c r="G61" i="1" s="1"/>
  <c r="D62" i="1"/>
  <c r="E62" i="1"/>
  <c r="F62" i="1"/>
  <c r="G62" i="1" s="1"/>
  <c r="D63" i="1"/>
  <c r="E63" i="1"/>
  <c r="F63" i="1"/>
  <c r="G63" i="1" s="1"/>
  <c r="D64" i="1"/>
  <c r="E64" i="1"/>
  <c r="F64" i="1"/>
  <c r="D65" i="1"/>
  <c r="E65" i="1"/>
  <c r="F65" i="1"/>
  <c r="D66" i="1"/>
  <c r="E66" i="1"/>
  <c r="F66" i="1"/>
  <c r="D67" i="1"/>
  <c r="E67" i="1"/>
  <c r="F67" i="1"/>
  <c r="G67" i="1" s="1"/>
  <c r="D68" i="1"/>
  <c r="E68" i="1"/>
  <c r="F68" i="1"/>
  <c r="D69" i="1"/>
  <c r="E69" i="1"/>
  <c r="F69" i="1"/>
  <c r="D70" i="1"/>
  <c r="E70" i="1"/>
  <c r="F70" i="1"/>
  <c r="D71" i="1"/>
  <c r="E71" i="1"/>
  <c r="F71" i="1"/>
  <c r="G71" i="1" s="1"/>
  <c r="D72" i="1"/>
  <c r="E72" i="1"/>
  <c r="F72" i="1"/>
  <c r="D73" i="1"/>
  <c r="E73" i="1"/>
  <c r="F73" i="1"/>
  <c r="D74" i="1"/>
  <c r="E74" i="1"/>
  <c r="F74" i="1"/>
  <c r="D75" i="1"/>
  <c r="E75" i="1"/>
  <c r="F75" i="1"/>
  <c r="G75" i="1" s="1"/>
  <c r="D76" i="1"/>
  <c r="E76" i="1"/>
  <c r="F76" i="1"/>
  <c r="D77" i="1"/>
  <c r="E77" i="1"/>
  <c r="F77" i="1"/>
  <c r="D78" i="1"/>
  <c r="E78" i="1"/>
  <c r="F78" i="1"/>
  <c r="D79" i="1"/>
  <c r="E79" i="1"/>
  <c r="F79" i="1"/>
  <c r="G79" i="1" s="1"/>
  <c r="D80" i="1"/>
  <c r="E80" i="1"/>
  <c r="F80" i="1"/>
  <c r="G80" i="1" s="1"/>
  <c r="D81" i="1"/>
  <c r="E81" i="1"/>
  <c r="F81" i="1"/>
  <c r="D82" i="1"/>
  <c r="E82" i="1"/>
  <c r="F82" i="1"/>
  <c r="D83" i="1"/>
  <c r="E83" i="1"/>
  <c r="F83" i="1"/>
  <c r="G83" i="1" s="1"/>
  <c r="D84" i="1"/>
  <c r="E84" i="1"/>
  <c r="F84" i="1"/>
  <c r="G84" i="1" s="1"/>
  <c r="D85" i="1"/>
  <c r="E85" i="1"/>
  <c r="F85" i="1"/>
  <c r="D86" i="1"/>
  <c r="E86" i="1"/>
  <c r="F86" i="1"/>
  <c r="D87" i="1"/>
  <c r="E87" i="1"/>
  <c r="F87" i="1"/>
  <c r="G87" i="1" s="1"/>
  <c r="D88" i="1"/>
  <c r="E88" i="1"/>
  <c r="F88" i="1"/>
  <c r="G88" i="1" s="1"/>
  <c r="D89" i="1"/>
  <c r="E89" i="1"/>
  <c r="F89" i="1"/>
  <c r="D90" i="1"/>
  <c r="E90" i="1"/>
  <c r="F90" i="1"/>
  <c r="D91" i="1"/>
  <c r="E91" i="1"/>
  <c r="F91" i="1"/>
  <c r="G91" i="1" s="1"/>
  <c r="D92" i="1"/>
  <c r="E92" i="1"/>
  <c r="F92" i="1"/>
  <c r="G92" i="1" s="1"/>
  <c r="D93" i="1"/>
  <c r="E93" i="1"/>
  <c r="F93" i="1"/>
  <c r="D94" i="1"/>
  <c r="E94" i="1"/>
  <c r="F94" i="1"/>
  <c r="D95" i="1"/>
  <c r="E95" i="1"/>
  <c r="F95" i="1"/>
  <c r="G95" i="1" s="1"/>
  <c r="D96" i="1"/>
  <c r="E96" i="1"/>
  <c r="F96" i="1"/>
  <c r="G96" i="1" s="1"/>
  <c r="D97" i="1"/>
  <c r="E97" i="1"/>
  <c r="F97" i="1"/>
  <c r="G97" i="1" s="1"/>
  <c r="D98" i="1"/>
  <c r="E98" i="1"/>
  <c r="F98" i="1"/>
  <c r="D99" i="1"/>
  <c r="E99" i="1"/>
  <c r="F99" i="1"/>
  <c r="G99" i="1" s="1"/>
  <c r="D100" i="1"/>
  <c r="E100" i="1"/>
  <c r="F100" i="1"/>
  <c r="G100" i="1" s="1"/>
  <c r="D101" i="1"/>
  <c r="E101" i="1"/>
  <c r="F101" i="1"/>
  <c r="G101" i="1" s="1"/>
  <c r="D102" i="1"/>
  <c r="E102" i="1"/>
  <c r="F102" i="1"/>
  <c r="G102" i="1" s="1"/>
  <c r="D103" i="1"/>
  <c r="E103" i="1"/>
  <c r="F103" i="1"/>
  <c r="G103" i="1" s="1"/>
  <c r="D104" i="1"/>
  <c r="E104" i="1"/>
  <c r="F104" i="1"/>
  <c r="D105" i="1"/>
  <c r="E105" i="1"/>
  <c r="F105" i="1"/>
  <c r="D106" i="1"/>
  <c r="E106" i="1"/>
  <c r="F106" i="1"/>
  <c r="G106" i="1" s="1"/>
  <c r="D107" i="1"/>
  <c r="E107" i="1"/>
  <c r="F107" i="1"/>
  <c r="D108" i="1"/>
  <c r="E108" i="1"/>
  <c r="F108" i="1"/>
  <c r="D109" i="1"/>
  <c r="E109" i="1"/>
  <c r="F109" i="1"/>
  <c r="D110" i="1"/>
  <c r="E110" i="1"/>
  <c r="F110" i="1"/>
  <c r="G110" i="1" s="1"/>
  <c r="D111" i="1"/>
  <c r="E111" i="1"/>
  <c r="F111" i="1"/>
  <c r="D112" i="1"/>
  <c r="E112" i="1"/>
  <c r="F112" i="1"/>
  <c r="D113" i="1"/>
  <c r="E113" i="1"/>
  <c r="F113" i="1"/>
  <c r="D114" i="1"/>
  <c r="E114" i="1"/>
  <c r="F114" i="1"/>
  <c r="G114" i="1" s="1"/>
  <c r="D115" i="1"/>
  <c r="E115" i="1"/>
  <c r="F115" i="1"/>
  <c r="D116" i="1"/>
  <c r="E116" i="1"/>
  <c r="F116" i="1"/>
  <c r="D117" i="1"/>
  <c r="E117" i="1"/>
  <c r="F117" i="1"/>
  <c r="D118" i="1"/>
  <c r="E118" i="1"/>
  <c r="F118" i="1"/>
  <c r="G118" i="1" s="1"/>
  <c r="D119" i="1"/>
  <c r="E119" i="1"/>
  <c r="F119" i="1"/>
  <c r="D120" i="1"/>
  <c r="E120" i="1"/>
  <c r="F120" i="1"/>
  <c r="D121" i="1"/>
  <c r="E121" i="1"/>
  <c r="F121" i="1"/>
  <c r="D122" i="1"/>
  <c r="E122" i="1"/>
  <c r="F122" i="1"/>
  <c r="G122" i="1" s="1"/>
  <c r="D123" i="1"/>
  <c r="E123" i="1"/>
  <c r="F123" i="1"/>
  <c r="D124" i="1"/>
  <c r="E124" i="1"/>
  <c r="F124" i="1"/>
  <c r="D125" i="1"/>
  <c r="E125" i="1"/>
  <c r="F125" i="1"/>
  <c r="D126" i="1"/>
  <c r="E126" i="1"/>
  <c r="F126" i="1"/>
  <c r="G126" i="1" s="1"/>
  <c r="D127" i="1"/>
  <c r="E127" i="1"/>
  <c r="F127" i="1"/>
  <c r="D128" i="1"/>
  <c r="E128" i="1"/>
  <c r="F128" i="1"/>
  <c r="D129" i="1"/>
  <c r="E129" i="1"/>
  <c r="F129" i="1"/>
  <c r="D130" i="1"/>
  <c r="E130" i="1"/>
  <c r="F130" i="1"/>
  <c r="G130" i="1" s="1"/>
  <c r="D131" i="1"/>
  <c r="E131" i="1"/>
  <c r="F131" i="1"/>
  <c r="D132" i="1"/>
  <c r="E132" i="1"/>
  <c r="F132" i="1"/>
  <c r="D133" i="1"/>
  <c r="E133" i="1"/>
  <c r="F133" i="1"/>
  <c r="D134" i="1"/>
  <c r="E134" i="1"/>
  <c r="F134" i="1"/>
  <c r="G134" i="1" s="1"/>
  <c r="D135" i="1"/>
  <c r="E135" i="1"/>
  <c r="F135" i="1"/>
  <c r="D136" i="1"/>
  <c r="E136" i="1"/>
  <c r="F136" i="1"/>
  <c r="D137" i="1"/>
  <c r="E137" i="1"/>
  <c r="F137" i="1"/>
  <c r="D138" i="1"/>
  <c r="E138" i="1"/>
  <c r="F138" i="1"/>
  <c r="G138" i="1" s="1"/>
  <c r="D139" i="1"/>
  <c r="E139" i="1"/>
  <c r="F139" i="1"/>
  <c r="D140" i="1"/>
  <c r="E140" i="1"/>
  <c r="F140" i="1"/>
  <c r="D141" i="1"/>
  <c r="E141" i="1"/>
  <c r="F141" i="1"/>
  <c r="D142" i="1"/>
  <c r="E142" i="1"/>
  <c r="F142" i="1"/>
  <c r="G142" i="1" s="1"/>
  <c r="D143" i="1"/>
  <c r="E143" i="1"/>
  <c r="F143" i="1"/>
  <c r="D144" i="1"/>
  <c r="E144" i="1"/>
  <c r="F144" i="1"/>
  <c r="G144" i="1" s="1"/>
  <c r="D145" i="1"/>
  <c r="E145" i="1"/>
  <c r="F145" i="1"/>
  <c r="G145" i="1" s="1"/>
  <c r="D146" i="1"/>
  <c r="E146" i="1"/>
  <c r="F146" i="1"/>
  <c r="G146" i="1" s="1"/>
  <c r="D147" i="1"/>
  <c r="E147" i="1"/>
  <c r="F147" i="1"/>
  <c r="D148" i="1"/>
  <c r="E148" i="1"/>
  <c r="F148" i="1"/>
  <c r="G148" i="1" s="1"/>
  <c r="D149" i="1"/>
  <c r="E149" i="1"/>
  <c r="F149" i="1"/>
  <c r="G149" i="1" s="1"/>
  <c r="D150" i="1"/>
  <c r="E150" i="1"/>
  <c r="F150" i="1"/>
  <c r="G150" i="1" s="1"/>
  <c r="D151" i="1"/>
  <c r="E151" i="1"/>
  <c r="F151" i="1"/>
  <c r="D152" i="1"/>
  <c r="E152" i="1"/>
  <c r="F152" i="1"/>
  <c r="G152" i="1" s="1"/>
  <c r="D153" i="1"/>
  <c r="E153" i="1"/>
  <c r="F153" i="1"/>
  <c r="G153" i="1" s="1"/>
  <c r="D154" i="1"/>
  <c r="E154" i="1"/>
  <c r="F154" i="1"/>
  <c r="G154" i="1" s="1"/>
  <c r="D155" i="1"/>
  <c r="E155" i="1"/>
  <c r="F155" i="1"/>
  <c r="D156" i="1"/>
  <c r="E156" i="1"/>
  <c r="F156" i="1"/>
  <c r="G156" i="1" s="1"/>
  <c r="D157" i="1"/>
  <c r="E157" i="1"/>
  <c r="F157" i="1"/>
  <c r="G157" i="1" s="1"/>
  <c r="D158" i="1"/>
  <c r="E158" i="1"/>
  <c r="F158" i="1"/>
  <c r="G158" i="1" s="1"/>
  <c r="D159" i="1"/>
  <c r="E159" i="1"/>
  <c r="F159" i="1"/>
  <c r="D160" i="1"/>
  <c r="E160" i="1"/>
  <c r="F160" i="1"/>
  <c r="G160" i="1" s="1"/>
  <c r="D161" i="1"/>
  <c r="E161" i="1"/>
  <c r="F161" i="1"/>
  <c r="G161" i="1" s="1"/>
  <c r="D162" i="1"/>
  <c r="E162" i="1"/>
  <c r="F162" i="1"/>
  <c r="G162" i="1" s="1"/>
  <c r="D163" i="1"/>
  <c r="E163" i="1"/>
  <c r="F163" i="1"/>
  <c r="D164" i="1"/>
  <c r="E164" i="1"/>
  <c r="F164" i="1"/>
  <c r="G164" i="1" s="1"/>
  <c r="D165" i="1"/>
  <c r="E165" i="1"/>
  <c r="F165" i="1"/>
  <c r="G165" i="1" s="1"/>
  <c r="D166" i="1"/>
  <c r="E166" i="1"/>
  <c r="F166" i="1"/>
  <c r="G166" i="1" s="1"/>
  <c r="D167" i="1"/>
  <c r="E167" i="1"/>
  <c r="F167" i="1"/>
  <c r="D168" i="1"/>
  <c r="E168" i="1"/>
  <c r="F168" i="1"/>
  <c r="G168" i="1" s="1"/>
  <c r="D169" i="1"/>
  <c r="E169" i="1"/>
  <c r="F169" i="1"/>
  <c r="G169" i="1" s="1"/>
  <c r="D170" i="1"/>
  <c r="E170" i="1"/>
  <c r="F170" i="1"/>
  <c r="G170" i="1" s="1"/>
  <c r="D171" i="1"/>
  <c r="E171" i="1"/>
  <c r="F171" i="1"/>
  <c r="D172" i="1"/>
  <c r="E172" i="1"/>
  <c r="F172" i="1"/>
  <c r="G172" i="1" s="1"/>
  <c r="D173" i="1"/>
  <c r="E173" i="1"/>
  <c r="F173" i="1"/>
  <c r="G173" i="1" s="1"/>
  <c r="D174" i="1"/>
  <c r="E174" i="1"/>
  <c r="F174" i="1"/>
  <c r="G174" i="1" s="1"/>
  <c r="D175" i="1"/>
  <c r="E175" i="1"/>
  <c r="F175" i="1"/>
  <c r="D176" i="1"/>
  <c r="E176" i="1"/>
  <c r="F176" i="1"/>
  <c r="G176" i="1" s="1"/>
  <c r="D177" i="1"/>
  <c r="E177" i="1"/>
  <c r="F177" i="1"/>
  <c r="G177" i="1" s="1"/>
  <c r="D178" i="1"/>
  <c r="E178" i="1"/>
  <c r="F178" i="1"/>
  <c r="G178" i="1" s="1"/>
  <c r="D179" i="1"/>
  <c r="E179" i="1"/>
  <c r="F179" i="1"/>
  <c r="D180" i="1"/>
  <c r="E180" i="1"/>
  <c r="F180" i="1"/>
  <c r="G180" i="1" s="1"/>
  <c r="D181" i="1"/>
  <c r="E181" i="1"/>
  <c r="F181" i="1"/>
  <c r="G181" i="1" s="1"/>
  <c r="D182" i="1"/>
  <c r="E182" i="1"/>
  <c r="F182" i="1"/>
  <c r="G182" i="1" s="1"/>
  <c r="D183" i="1"/>
  <c r="E183" i="1"/>
  <c r="F183" i="1"/>
  <c r="G183" i="1" s="1"/>
  <c r="D184" i="1"/>
  <c r="E184" i="1"/>
  <c r="F184" i="1"/>
  <c r="D185" i="1"/>
  <c r="E185" i="1"/>
  <c r="F185" i="1"/>
  <c r="D186" i="1"/>
  <c r="E186" i="1"/>
  <c r="F186" i="1"/>
  <c r="G186" i="1" s="1"/>
  <c r="D187" i="1"/>
  <c r="E187" i="1"/>
  <c r="F187" i="1"/>
  <c r="G187" i="1" s="1"/>
  <c r="D188" i="1"/>
  <c r="E188" i="1"/>
  <c r="F188" i="1"/>
  <c r="D189" i="1"/>
  <c r="E189" i="1"/>
  <c r="F189" i="1"/>
  <c r="D190" i="1"/>
  <c r="E190" i="1"/>
  <c r="F190" i="1"/>
  <c r="G190" i="1" s="1"/>
  <c r="D191" i="1"/>
  <c r="E191" i="1"/>
  <c r="F191" i="1"/>
  <c r="G191" i="1" s="1"/>
  <c r="D192" i="1"/>
  <c r="E192" i="1"/>
  <c r="F192" i="1"/>
  <c r="D193" i="1"/>
  <c r="E193" i="1"/>
  <c r="F193" i="1"/>
  <c r="D194" i="1"/>
  <c r="E194" i="1"/>
  <c r="F194" i="1"/>
  <c r="G194" i="1" s="1"/>
  <c r="D195" i="1"/>
  <c r="E195" i="1"/>
  <c r="F195" i="1"/>
  <c r="G195" i="1" s="1"/>
  <c r="D196" i="1"/>
  <c r="E196" i="1"/>
  <c r="F196" i="1"/>
  <c r="G196" i="1" s="1"/>
  <c r="D197" i="1"/>
  <c r="E197" i="1"/>
  <c r="F197" i="1"/>
  <c r="D198" i="1"/>
  <c r="E198" i="1"/>
  <c r="F198" i="1"/>
  <c r="G198" i="1" s="1"/>
  <c r="D199" i="1"/>
  <c r="E199" i="1"/>
  <c r="F199" i="1"/>
  <c r="G199" i="1" s="1"/>
  <c r="D200" i="1"/>
  <c r="E200" i="1"/>
  <c r="F200" i="1"/>
  <c r="G200" i="1" s="1"/>
  <c r="D201" i="1"/>
  <c r="E201" i="1"/>
  <c r="F201" i="1"/>
  <c r="D202" i="1"/>
  <c r="E202" i="1"/>
  <c r="F202" i="1"/>
  <c r="G202" i="1" s="1"/>
  <c r="D203" i="1"/>
  <c r="E203" i="1"/>
  <c r="F203" i="1"/>
  <c r="G203" i="1" s="1"/>
  <c r="D204" i="1"/>
  <c r="E204" i="1"/>
  <c r="F204" i="1"/>
  <c r="G204" i="1" s="1"/>
  <c r="D205" i="1"/>
  <c r="E205" i="1"/>
  <c r="F205" i="1"/>
  <c r="D206" i="1"/>
  <c r="E206" i="1"/>
  <c r="F206" i="1"/>
  <c r="G206" i="1" s="1"/>
  <c r="D207" i="1"/>
  <c r="E207" i="1"/>
  <c r="F207" i="1"/>
  <c r="G207" i="1" s="1"/>
  <c r="D208" i="1"/>
  <c r="E208" i="1"/>
  <c r="F208" i="1"/>
  <c r="G208" i="1" s="1"/>
  <c r="D209" i="1"/>
  <c r="E209" i="1"/>
  <c r="F209" i="1"/>
  <c r="D210" i="1"/>
  <c r="E210" i="1"/>
  <c r="F210" i="1"/>
  <c r="G210" i="1" s="1"/>
  <c r="D211" i="1"/>
  <c r="E211" i="1"/>
  <c r="F211" i="1"/>
  <c r="G211" i="1" s="1"/>
  <c r="D212" i="1"/>
  <c r="E212" i="1"/>
  <c r="F212" i="1"/>
  <c r="G212" i="1" s="1"/>
  <c r="D213" i="1"/>
  <c r="E213" i="1"/>
  <c r="F213" i="1"/>
  <c r="D214" i="1"/>
  <c r="E214" i="1"/>
  <c r="F214" i="1"/>
  <c r="G214" i="1" s="1"/>
  <c r="D215" i="1"/>
  <c r="E215" i="1"/>
  <c r="F215" i="1"/>
  <c r="G215" i="1" s="1"/>
  <c r="D216" i="1"/>
  <c r="E216" i="1"/>
  <c r="F216" i="1"/>
  <c r="G216" i="1" s="1"/>
  <c r="D217" i="1"/>
  <c r="E217" i="1"/>
  <c r="F217" i="1"/>
  <c r="D218" i="1"/>
  <c r="E218" i="1"/>
  <c r="F218" i="1"/>
  <c r="G218" i="1" s="1"/>
  <c r="D219" i="1"/>
  <c r="E219" i="1"/>
  <c r="F219" i="1"/>
  <c r="G219" i="1" s="1"/>
  <c r="D220" i="1"/>
  <c r="E220" i="1"/>
  <c r="F220" i="1"/>
  <c r="G220" i="1" s="1"/>
  <c r="D221" i="1"/>
  <c r="E221" i="1"/>
  <c r="F221" i="1"/>
  <c r="D222" i="1"/>
  <c r="E222" i="1"/>
  <c r="F222" i="1"/>
  <c r="G222" i="1" s="1"/>
  <c r="D223" i="1"/>
  <c r="E223" i="1"/>
  <c r="F223" i="1"/>
  <c r="G223" i="1" s="1"/>
  <c r="D224" i="1"/>
  <c r="E224" i="1"/>
  <c r="F224" i="1"/>
  <c r="G224" i="1" s="1"/>
  <c r="D225" i="1"/>
  <c r="E225" i="1"/>
  <c r="F225" i="1"/>
  <c r="D226" i="1"/>
  <c r="E226" i="1"/>
  <c r="F226" i="1"/>
  <c r="G226" i="1" s="1"/>
  <c r="D227" i="1"/>
  <c r="E227" i="1"/>
  <c r="F227" i="1"/>
  <c r="G227" i="1" s="1"/>
  <c r="D228" i="1"/>
  <c r="E228" i="1"/>
  <c r="F228" i="1"/>
  <c r="D229" i="1"/>
  <c r="E229" i="1"/>
  <c r="F229" i="1"/>
  <c r="D230" i="1"/>
  <c r="E230" i="1"/>
  <c r="F230" i="1"/>
  <c r="G230" i="1" s="1"/>
  <c r="D231" i="1"/>
  <c r="E231" i="1"/>
  <c r="F231" i="1"/>
  <c r="D232" i="1"/>
  <c r="E232" i="1"/>
  <c r="F232" i="1"/>
  <c r="D233" i="1"/>
  <c r="E233" i="1"/>
  <c r="F233" i="1"/>
  <c r="G233" i="1" s="1"/>
  <c r="D234" i="1"/>
  <c r="E234" i="1"/>
  <c r="F234" i="1"/>
  <c r="D235" i="1"/>
  <c r="E235" i="1"/>
  <c r="F235" i="1"/>
  <c r="D236" i="1"/>
  <c r="E236" i="1"/>
  <c r="F236" i="1"/>
  <c r="D237" i="1"/>
  <c r="E237" i="1"/>
  <c r="F237" i="1"/>
  <c r="G237" i="1" s="1"/>
  <c r="D238" i="1"/>
  <c r="E238" i="1"/>
  <c r="F238" i="1"/>
  <c r="D239" i="1"/>
  <c r="E239" i="1"/>
  <c r="F239" i="1"/>
  <c r="D240" i="1"/>
  <c r="E240" i="1"/>
  <c r="F240" i="1"/>
  <c r="D241" i="1"/>
  <c r="E241" i="1"/>
  <c r="F241" i="1"/>
  <c r="G241" i="1" s="1"/>
  <c r="D242" i="1"/>
  <c r="E242" i="1"/>
  <c r="F242" i="1"/>
  <c r="D243" i="1"/>
  <c r="E243" i="1"/>
  <c r="F243" i="1"/>
  <c r="D244" i="1"/>
  <c r="E244" i="1"/>
  <c r="F244" i="1"/>
  <c r="D245" i="1"/>
  <c r="E245" i="1"/>
  <c r="F245" i="1"/>
  <c r="G245" i="1" s="1"/>
  <c r="D246" i="1"/>
  <c r="E246" i="1"/>
  <c r="F246" i="1"/>
  <c r="D247" i="1"/>
  <c r="E247" i="1"/>
  <c r="F247" i="1"/>
  <c r="D248" i="1"/>
  <c r="E248" i="1"/>
  <c r="F248" i="1"/>
  <c r="D249" i="1"/>
  <c r="E249" i="1"/>
  <c r="F249" i="1"/>
  <c r="G249" i="1" s="1"/>
  <c r="D250" i="1"/>
  <c r="E250" i="1"/>
  <c r="F250" i="1"/>
  <c r="G250" i="1" s="1"/>
  <c r="D251" i="1"/>
  <c r="E251" i="1"/>
  <c r="F251" i="1"/>
  <c r="D252" i="1"/>
  <c r="E252" i="1"/>
  <c r="F252" i="1"/>
  <c r="D253" i="1"/>
  <c r="E253" i="1"/>
  <c r="F253" i="1"/>
  <c r="G253" i="1" s="1"/>
  <c r="D254" i="1"/>
  <c r="E254" i="1"/>
  <c r="F254" i="1"/>
  <c r="G254" i="1" s="1"/>
  <c r="D255" i="1"/>
  <c r="E255" i="1"/>
  <c r="F255" i="1"/>
  <c r="G255" i="1" s="1"/>
  <c r="D256" i="1"/>
  <c r="E256" i="1"/>
  <c r="F256" i="1"/>
  <c r="D257" i="1"/>
  <c r="E257" i="1"/>
  <c r="F257" i="1"/>
  <c r="G257" i="1" s="1"/>
  <c r="D258" i="1"/>
  <c r="E258" i="1"/>
  <c r="F258" i="1"/>
  <c r="G258" i="1" s="1"/>
  <c r="D259" i="1"/>
  <c r="E259" i="1"/>
  <c r="F259" i="1"/>
  <c r="G259" i="1" s="1"/>
  <c r="D260" i="1"/>
  <c r="E260" i="1"/>
  <c r="F260" i="1"/>
  <c r="D261" i="1"/>
  <c r="E261" i="1"/>
  <c r="F261" i="1"/>
  <c r="G261" i="1" s="1"/>
  <c r="D262" i="1"/>
  <c r="E262" i="1"/>
  <c r="F262" i="1"/>
  <c r="G262" i="1" s="1"/>
  <c r="D263" i="1"/>
  <c r="E263" i="1"/>
  <c r="F263" i="1"/>
  <c r="G263" i="1" s="1"/>
  <c r="D264" i="1"/>
  <c r="E264" i="1"/>
  <c r="F264" i="1"/>
  <c r="D265" i="1"/>
  <c r="E265" i="1"/>
  <c r="F265" i="1"/>
  <c r="G265" i="1" s="1"/>
  <c r="D266" i="1"/>
  <c r="E266" i="1"/>
  <c r="F266" i="1"/>
  <c r="G266" i="1" s="1"/>
  <c r="D267" i="1"/>
  <c r="E267" i="1"/>
  <c r="F267" i="1"/>
  <c r="G267" i="1" s="1"/>
  <c r="D268" i="1"/>
  <c r="E268" i="1"/>
  <c r="F268" i="1"/>
  <c r="D269" i="1"/>
  <c r="E269" i="1"/>
  <c r="F269" i="1"/>
  <c r="G269" i="1" s="1"/>
  <c r="D270" i="1"/>
  <c r="E270" i="1"/>
  <c r="F270" i="1"/>
  <c r="G270" i="1" s="1"/>
  <c r="D271" i="1"/>
  <c r="E271" i="1"/>
  <c r="F271" i="1"/>
  <c r="G271" i="1" s="1"/>
  <c r="D272" i="1"/>
  <c r="E272" i="1"/>
  <c r="F272" i="1"/>
  <c r="D273" i="1"/>
  <c r="E273" i="1"/>
  <c r="F273" i="1"/>
  <c r="G273" i="1" s="1"/>
  <c r="D274" i="1"/>
  <c r="E274" i="1"/>
  <c r="F274" i="1"/>
  <c r="G274" i="1" s="1"/>
  <c r="D275" i="1"/>
  <c r="E275" i="1"/>
  <c r="F275" i="1"/>
  <c r="G275" i="1" s="1"/>
  <c r="D276" i="1"/>
  <c r="E276" i="1"/>
  <c r="F276" i="1"/>
  <c r="D277" i="1"/>
  <c r="E277" i="1"/>
  <c r="F277" i="1"/>
  <c r="G277" i="1" s="1"/>
  <c r="D278" i="1"/>
  <c r="E278" i="1"/>
  <c r="F278" i="1"/>
  <c r="G278" i="1" s="1"/>
  <c r="D279" i="1"/>
  <c r="E279" i="1"/>
  <c r="F279" i="1"/>
  <c r="G279" i="1" s="1"/>
  <c r="D280" i="1"/>
  <c r="E280" i="1"/>
  <c r="F280" i="1"/>
  <c r="D281" i="1"/>
  <c r="E281" i="1"/>
  <c r="F281" i="1"/>
  <c r="G281" i="1" s="1"/>
  <c r="D282" i="1"/>
  <c r="E282" i="1"/>
  <c r="F282" i="1"/>
  <c r="G282" i="1" s="1"/>
  <c r="D283" i="1"/>
  <c r="E283" i="1"/>
  <c r="F283" i="1"/>
  <c r="G283" i="1" s="1"/>
  <c r="D284" i="1"/>
  <c r="E284" i="1"/>
  <c r="F284" i="1"/>
  <c r="D285" i="1"/>
  <c r="E285" i="1"/>
  <c r="F285" i="1"/>
  <c r="G285" i="1" s="1"/>
  <c r="D286" i="1"/>
  <c r="E286" i="1"/>
  <c r="F286" i="1"/>
  <c r="G286" i="1" s="1"/>
  <c r="D287" i="1"/>
  <c r="E287" i="1"/>
  <c r="F287" i="1"/>
  <c r="G287" i="1" s="1"/>
  <c r="D288" i="1"/>
  <c r="E288" i="1"/>
  <c r="F288" i="1"/>
  <c r="D289" i="1"/>
  <c r="E289" i="1"/>
  <c r="F289" i="1"/>
  <c r="G289" i="1" s="1"/>
  <c r="D290" i="1"/>
  <c r="E290" i="1"/>
  <c r="F290" i="1"/>
  <c r="D291" i="1"/>
  <c r="E291" i="1"/>
  <c r="F291" i="1"/>
  <c r="G291" i="1" s="1"/>
  <c r="D292" i="1"/>
  <c r="E292" i="1"/>
  <c r="F292" i="1"/>
  <c r="G292" i="1" s="1"/>
  <c r="D293" i="1"/>
  <c r="E293" i="1"/>
  <c r="F293" i="1"/>
  <c r="D294" i="1"/>
  <c r="E294" i="1"/>
  <c r="F294" i="1"/>
  <c r="D295" i="1"/>
  <c r="E295" i="1"/>
  <c r="F295" i="1"/>
  <c r="G295" i="1" s="1"/>
  <c r="D296" i="1"/>
  <c r="E296" i="1"/>
  <c r="F296" i="1"/>
  <c r="G296" i="1" s="1"/>
  <c r="D297" i="1"/>
  <c r="E297" i="1"/>
  <c r="F297" i="1"/>
  <c r="D298" i="1"/>
  <c r="E298" i="1"/>
  <c r="F298" i="1"/>
  <c r="D299" i="1"/>
  <c r="E299" i="1"/>
  <c r="F299" i="1"/>
  <c r="G299" i="1" s="1"/>
  <c r="D300" i="1"/>
  <c r="E300" i="1"/>
  <c r="F300" i="1"/>
  <c r="G300" i="1" s="1"/>
  <c r="D301" i="1"/>
  <c r="E301" i="1"/>
  <c r="F301" i="1"/>
  <c r="D302" i="1"/>
  <c r="E302" i="1"/>
  <c r="F302" i="1"/>
  <c r="D303" i="1"/>
  <c r="E303" i="1"/>
  <c r="F303" i="1"/>
  <c r="G303" i="1" s="1"/>
  <c r="D304" i="1"/>
  <c r="E304" i="1"/>
  <c r="F304" i="1"/>
  <c r="G304" i="1" s="1"/>
  <c r="D305" i="1"/>
  <c r="E305" i="1"/>
  <c r="F305" i="1"/>
  <c r="D306" i="1"/>
  <c r="E306" i="1"/>
  <c r="F306" i="1"/>
  <c r="D307" i="1"/>
  <c r="E307" i="1"/>
  <c r="F307" i="1"/>
  <c r="G307" i="1" s="1"/>
  <c r="D308" i="1"/>
  <c r="E308" i="1"/>
  <c r="F308" i="1"/>
  <c r="G308" i="1" s="1"/>
  <c r="D309" i="1"/>
  <c r="E309" i="1"/>
  <c r="F309" i="1"/>
  <c r="D310" i="1"/>
  <c r="E310" i="1"/>
  <c r="F310" i="1"/>
  <c r="D311" i="1"/>
  <c r="E311" i="1"/>
  <c r="F311" i="1"/>
  <c r="G311" i="1" s="1"/>
  <c r="D312" i="1"/>
  <c r="E312" i="1"/>
  <c r="F312" i="1"/>
  <c r="G312" i="1" s="1"/>
  <c r="D313" i="1"/>
  <c r="E313" i="1"/>
  <c r="F313" i="1"/>
  <c r="D314" i="1"/>
  <c r="E314" i="1"/>
  <c r="F314" i="1"/>
  <c r="D315" i="1"/>
  <c r="E315" i="1"/>
  <c r="F315" i="1"/>
  <c r="G315" i="1" s="1"/>
  <c r="D316" i="1"/>
  <c r="E316" i="1"/>
  <c r="F316" i="1"/>
  <c r="G316" i="1" s="1"/>
  <c r="D317" i="1"/>
  <c r="E317" i="1"/>
  <c r="F317" i="1"/>
  <c r="D318" i="1"/>
  <c r="E318" i="1"/>
  <c r="F318" i="1"/>
  <c r="D319" i="1"/>
  <c r="E319" i="1"/>
  <c r="F319" i="1"/>
  <c r="G319" i="1" s="1"/>
  <c r="D320" i="1"/>
  <c r="E320" i="1"/>
  <c r="F320" i="1"/>
  <c r="G320" i="1" s="1"/>
  <c r="D321" i="1"/>
  <c r="E321" i="1"/>
  <c r="F321" i="1"/>
  <c r="D322" i="1"/>
  <c r="E322" i="1"/>
  <c r="F322" i="1"/>
  <c r="D323" i="1"/>
  <c r="E323" i="1"/>
  <c r="F323" i="1"/>
  <c r="G323" i="1" s="1"/>
  <c r="D324" i="1"/>
  <c r="E324" i="1"/>
  <c r="F324" i="1"/>
  <c r="G324" i="1" s="1"/>
  <c r="D325" i="1"/>
  <c r="E325" i="1"/>
  <c r="F325" i="1"/>
  <c r="D326" i="1"/>
  <c r="E326" i="1"/>
  <c r="F326" i="1"/>
  <c r="D327" i="1"/>
  <c r="E327" i="1"/>
  <c r="F327" i="1"/>
  <c r="G327" i="1" s="1"/>
  <c r="D328" i="1"/>
  <c r="E328" i="1"/>
  <c r="F328" i="1"/>
  <c r="D329" i="1"/>
  <c r="E329" i="1"/>
  <c r="F329" i="1"/>
  <c r="D330" i="1"/>
  <c r="E330" i="1"/>
  <c r="F330" i="1"/>
  <c r="D331" i="1"/>
  <c r="E331" i="1"/>
  <c r="F331" i="1"/>
  <c r="G331" i="1" s="1"/>
  <c r="D332" i="1"/>
  <c r="E332" i="1"/>
  <c r="F332" i="1"/>
  <c r="D333" i="1"/>
  <c r="E333" i="1"/>
  <c r="F333" i="1"/>
  <c r="D334" i="1"/>
  <c r="E334" i="1"/>
  <c r="F334" i="1"/>
  <c r="D335" i="1"/>
  <c r="E335" i="1"/>
  <c r="F335" i="1"/>
  <c r="G335" i="1" s="1"/>
  <c r="D336" i="1"/>
  <c r="E336" i="1"/>
  <c r="F336" i="1"/>
  <c r="D337" i="1"/>
  <c r="E337" i="1"/>
  <c r="F337" i="1"/>
  <c r="D338" i="1"/>
  <c r="E338" i="1"/>
  <c r="F338" i="1"/>
  <c r="D339" i="1"/>
  <c r="E339" i="1"/>
  <c r="F339" i="1"/>
  <c r="G339" i="1" s="1"/>
  <c r="D340" i="1"/>
  <c r="E340" i="1"/>
  <c r="F340" i="1"/>
  <c r="D341" i="1"/>
  <c r="E341" i="1"/>
  <c r="F341" i="1"/>
  <c r="D342" i="1"/>
  <c r="E342" i="1"/>
  <c r="F342" i="1"/>
  <c r="D343" i="1"/>
  <c r="E343" i="1"/>
  <c r="F343" i="1"/>
  <c r="G343" i="1" s="1"/>
  <c r="D344" i="1"/>
  <c r="E344" i="1"/>
  <c r="F344" i="1"/>
  <c r="D345" i="1"/>
  <c r="E345" i="1"/>
  <c r="F345" i="1"/>
  <c r="G345" i="1" s="1"/>
  <c r="D346" i="1"/>
  <c r="E346" i="1"/>
  <c r="F346" i="1"/>
  <c r="D347" i="1"/>
  <c r="E347" i="1"/>
  <c r="F347" i="1"/>
  <c r="G347" i="1" s="1"/>
  <c r="D348" i="1"/>
  <c r="E348" i="1"/>
  <c r="F348" i="1"/>
  <c r="G348" i="1" s="1"/>
  <c r="D349" i="1"/>
  <c r="E349" i="1"/>
  <c r="F349" i="1"/>
  <c r="G349" i="1" s="1"/>
  <c r="D350" i="1"/>
  <c r="E350" i="1"/>
  <c r="F350" i="1"/>
  <c r="D351" i="1"/>
  <c r="E351" i="1"/>
  <c r="F351" i="1"/>
  <c r="G351" i="1" s="1"/>
  <c r="D352" i="1"/>
  <c r="E352" i="1"/>
  <c r="F352" i="1"/>
  <c r="G352" i="1" s="1"/>
  <c r="D353" i="1"/>
  <c r="E353" i="1"/>
  <c r="F353" i="1"/>
  <c r="G353" i="1" s="1"/>
  <c r="D354" i="1"/>
  <c r="E354" i="1"/>
  <c r="F354" i="1"/>
  <c r="D355" i="1"/>
  <c r="E355" i="1"/>
  <c r="F355" i="1"/>
  <c r="G355" i="1" s="1"/>
  <c r="D356" i="1"/>
  <c r="E356" i="1"/>
  <c r="F356" i="1"/>
  <c r="G356" i="1" s="1"/>
  <c r="D357" i="1"/>
  <c r="E357" i="1"/>
  <c r="F357" i="1"/>
  <c r="G357" i="1" s="1"/>
  <c r="D358" i="1"/>
  <c r="E358" i="1"/>
  <c r="F358" i="1"/>
  <c r="D359" i="1"/>
  <c r="E359" i="1"/>
  <c r="F359" i="1"/>
  <c r="G359" i="1" s="1"/>
  <c r="D360" i="1"/>
  <c r="E360" i="1"/>
  <c r="F360" i="1"/>
  <c r="D361" i="1"/>
  <c r="E361" i="1"/>
  <c r="F361" i="1"/>
  <c r="D362" i="1"/>
  <c r="E362" i="1"/>
  <c r="F362" i="1"/>
  <c r="D363" i="1"/>
  <c r="E363" i="1"/>
  <c r="F363" i="1"/>
  <c r="G363" i="1" s="1"/>
  <c r="D364" i="1"/>
  <c r="E364" i="1"/>
  <c r="F364" i="1"/>
  <c r="D365" i="1"/>
  <c r="E365" i="1"/>
  <c r="F365" i="1"/>
  <c r="D366" i="1"/>
  <c r="E366" i="1"/>
  <c r="F366" i="1"/>
  <c r="D367" i="1"/>
  <c r="E367" i="1"/>
  <c r="F367" i="1"/>
  <c r="G367" i="1" s="1"/>
  <c r="D368" i="1"/>
  <c r="E368" i="1"/>
  <c r="F368" i="1"/>
  <c r="D369" i="1"/>
  <c r="E369" i="1"/>
  <c r="F369" i="1"/>
  <c r="D370" i="1"/>
  <c r="E370" i="1"/>
  <c r="F370" i="1"/>
  <c r="D371" i="1"/>
  <c r="E371" i="1"/>
  <c r="F371" i="1"/>
  <c r="G371" i="1" s="1"/>
  <c r="D372" i="1"/>
  <c r="E372" i="1"/>
  <c r="F372" i="1"/>
  <c r="D373" i="1"/>
  <c r="E373" i="1"/>
  <c r="F373" i="1"/>
  <c r="D374" i="1"/>
  <c r="E374" i="1"/>
  <c r="F374" i="1"/>
  <c r="D375" i="1"/>
  <c r="E375" i="1"/>
  <c r="F375" i="1"/>
  <c r="G375" i="1" s="1"/>
  <c r="D376" i="1"/>
  <c r="E376" i="1"/>
  <c r="F376" i="1"/>
  <c r="D377" i="1"/>
  <c r="E377" i="1"/>
  <c r="F377" i="1"/>
  <c r="D378" i="1"/>
  <c r="E378" i="1"/>
  <c r="F378" i="1"/>
  <c r="D379" i="1"/>
  <c r="E379" i="1"/>
  <c r="F379" i="1"/>
  <c r="G379" i="1" s="1"/>
  <c r="D380" i="1"/>
  <c r="E380" i="1"/>
  <c r="F380" i="1"/>
  <c r="D381" i="1"/>
  <c r="E381" i="1"/>
  <c r="F381" i="1"/>
  <c r="D382" i="1"/>
  <c r="E382" i="1"/>
  <c r="F382" i="1"/>
  <c r="D383" i="1"/>
  <c r="E383" i="1"/>
  <c r="F383" i="1"/>
  <c r="G383" i="1" s="1"/>
  <c r="D384" i="1"/>
  <c r="E384" i="1"/>
  <c r="F384" i="1"/>
  <c r="D385" i="1"/>
  <c r="E385" i="1"/>
  <c r="F385" i="1"/>
  <c r="D386" i="1"/>
  <c r="E386" i="1"/>
  <c r="F386" i="1"/>
  <c r="D387" i="1"/>
  <c r="E387" i="1"/>
  <c r="F387" i="1"/>
  <c r="G387" i="1" s="1"/>
  <c r="D388" i="1"/>
  <c r="E388" i="1"/>
  <c r="F388" i="1"/>
  <c r="D389" i="1"/>
  <c r="E389" i="1"/>
  <c r="F389" i="1"/>
  <c r="D390" i="1"/>
  <c r="E390" i="1"/>
  <c r="F390" i="1"/>
  <c r="D391" i="1"/>
  <c r="E391" i="1"/>
  <c r="F391" i="1"/>
  <c r="G391" i="1" s="1"/>
  <c r="D392" i="1"/>
  <c r="E392" i="1"/>
  <c r="F392" i="1"/>
  <c r="D393" i="1"/>
  <c r="E393" i="1"/>
  <c r="F393" i="1"/>
  <c r="D394" i="1"/>
  <c r="E394" i="1"/>
  <c r="F394" i="1"/>
  <c r="D395" i="1"/>
  <c r="E395" i="1"/>
  <c r="F395" i="1"/>
  <c r="G395" i="1" s="1"/>
  <c r="D396" i="1"/>
  <c r="E396" i="1"/>
  <c r="F396" i="1"/>
  <c r="D397" i="1"/>
  <c r="E397" i="1"/>
  <c r="F397" i="1"/>
  <c r="D398" i="1"/>
  <c r="E398" i="1"/>
  <c r="F398" i="1"/>
  <c r="D399" i="1"/>
  <c r="E399" i="1"/>
  <c r="F399" i="1"/>
  <c r="G399" i="1" s="1"/>
  <c r="D400" i="1"/>
  <c r="E400" i="1"/>
  <c r="F400" i="1"/>
  <c r="D401" i="1"/>
  <c r="E401" i="1"/>
  <c r="F401" i="1"/>
  <c r="D402" i="1"/>
  <c r="E402" i="1"/>
  <c r="F402" i="1"/>
  <c r="D403" i="1"/>
  <c r="E403" i="1"/>
  <c r="F403" i="1"/>
  <c r="G403" i="1" s="1"/>
  <c r="D404" i="1"/>
  <c r="E404" i="1"/>
  <c r="F404" i="1"/>
  <c r="D405" i="1"/>
  <c r="E405" i="1"/>
  <c r="F405" i="1"/>
  <c r="D406" i="1"/>
  <c r="E406" i="1"/>
  <c r="F406" i="1"/>
  <c r="D407" i="1"/>
  <c r="E407" i="1"/>
  <c r="F407" i="1"/>
  <c r="G407" i="1" s="1"/>
  <c r="D408" i="1"/>
  <c r="E408" i="1"/>
  <c r="F408" i="1"/>
  <c r="D409" i="1"/>
  <c r="E409" i="1"/>
  <c r="F409" i="1"/>
  <c r="D410" i="1"/>
  <c r="E410" i="1"/>
  <c r="F410" i="1"/>
  <c r="D411" i="1"/>
  <c r="E411" i="1"/>
  <c r="F411" i="1"/>
  <c r="G411" i="1" s="1"/>
  <c r="D412" i="1"/>
  <c r="E412" i="1"/>
  <c r="F412" i="1"/>
  <c r="D413" i="1"/>
  <c r="E413" i="1"/>
  <c r="F413" i="1"/>
  <c r="D414" i="1"/>
  <c r="E414" i="1"/>
  <c r="F414" i="1"/>
  <c r="D415" i="1"/>
  <c r="E415" i="1"/>
  <c r="F415" i="1"/>
  <c r="G415" i="1" s="1"/>
  <c r="D416" i="1"/>
  <c r="E416" i="1"/>
  <c r="F416" i="1"/>
  <c r="D417" i="1"/>
  <c r="E417" i="1"/>
  <c r="F417" i="1"/>
  <c r="D418" i="1"/>
  <c r="E418" i="1"/>
  <c r="F418" i="1"/>
  <c r="D419" i="1"/>
  <c r="E419" i="1"/>
  <c r="F419" i="1"/>
  <c r="G419" i="1" s="1"/>
  <c r="D420" i="1"/>
  <c r="E420" i="1"/>
  <c r="F420" i="1"/>
  <c r="D421" i="1"/>
  <c r="E421" i="1"/>
  <c r="F421" i="1"/>
  <c r="D422" i="1"/>
  <c r="E422" i="1"/>
  <c r="F422" i="1"/>
  <c r="D423" i="1"/>
  <c r="E423" i="1"/>
  <c r="F423" i="1"/>
  <c r="G423" i="1" s="1"/>
  <c r="D424" i="1"/>
  <c r="E424" i="1"/>
  <c r="F424" i="1"/>
  <c r="D425" i="1"/>
  <c r="E425" i="1"/>
  <c r="F425" i="1"/>
  <c r="D426" i="1"/>
  <c r="E426" i="1"/>
  <c r="F426" i="1"/>
  <c r="D427" i="1"/>
  <c r="E427" i="1"/>
  <c r="F427" i="1"/>
  <c r="G427" i="1" s="1"/>
  <c r="D428" i="1"/>
  <c r="E428" i="1"/>
  <c r="F428" i="1"/>
  <c r="D429" i="1"/>
  <c r="E429" i="1"/>
  <c r="F429" i="1"/>
  <c r="D430" i="1"/>
  <c r="E430" i="1"/>
  <c r="F430" i="1"/>
  <c r="D431" i="1"/>
  <c r="E431" i="1"/>
  <c r="F431" i="1"/>
  <c r="G431" i="1" s="1"/>
  <c r="D432" i="1"/>
  <c r="E432" i="1"/>
  <c r="F432" i="1"/>
  <c r="D433" i="1"/>
  <c r="E433" i="1"/>
  <c r="F433" i="1"/>
  <c r="D434" i="1"/>
  <c r="E434" i="1"/>
  <c r="F434" i="1"/>
  <c r="D435" i="1"/>
  <c r="E435" i="1"/>
  <c r="F435" i="1"/>
  <c r="G435" i="1" s="1"/>
  <c r="D436" i="1"/>
  <c r="E436" i="1"/>
  <c r="F436" i="1"/>
  <c r="D437" i="1"/>
  <c r="E437" i="1"/>
  <c r="F437" i="1"/>
  <c r="D438" i="1"/>
  <c r="E438" i="1"/>
  <c r="F438" i="1"/>
  <c r="D439" i="1"/>
  <c r="E439" i="1"/>
  <c r="F439" i="1"/>
  <c r="G439" i="1" s="1"/>
  <c r="D440" i="1"/>
  <c r="E440" i="1"/>
  <c r="F440" i="1"/>
  <c r="D441" i="1"/>
  <c r="E441" i="1"/>
  <c r="F441" i="1"/>
  <c r="D442" i="1"/>
  <c r="E442" i="1"/>
  <c r="F442" i="1"/>
  <c r="D443" i="1"/>
  <c r="E443" i="1"/>
  <c r="F443" i="1"/>
  <c r="G443" i="1" s="1"/>
  <c r="D444" i="1"/>
  <c r="E444" i="1"/>
  <c r="F444" i="1"/>
  <c r="D445" i="1"/>
  <c r="E445" i="1"/>
  <c r="F445" i="1"/>
  <c r="D446" i="1"/>
  <c r="E446" i="1"/>
  <c r="F446" i="1"/>
  <c r="D447" i="1"/>
  <c r="E447" i="1"/>
  <c r="F447" i="1"/>
  <c r="D448" i="1"/>
  <c r="E448" i="1"/>
  <c r="F448" i="1"/>
  <c r="D449" i="1"/>
  <c r="E449" i="1"/>
  <c r="F449" i="1"/>
  <c r="D450" i="1"/>
  <c r="E450" i="1"/>
  <c r="F450" i="1"/>
  <c r="G450" i="1" s="1"/>
  <c r="D451" i="1"/>
  <c r="E451" i="1"/>
  <c r="F451" i="1"/>
  <c r="D452" i="1"/>
  <c r="E452" i="1"/>
  <c r="F452" i="1"/>
  <c r="D453" i="1"/>
  <c r="E453" i="1"/>
  <c r="F453" i="1"/>
  <c r="D454" i="1"/>
  <c r="E454" i="1"/>
  <c r="F454" i="1"/>
  <c r="G454" i="1" s="1"/>
  <c r="D455" i="1"/>
  <c r="E455" i="1"/>
  <c r="F455" i="1"/>
  <c r="D456" i="1"/>
  <c r="E456" i="1"/>
  <c r="F456" i="1"/>
  <c r="D457" i="1"/>
  <c r="E457" i="1"/>
  <c r="F457" i="1"/>
  <c r="D458" i="1"/>
  <c r="E458" i="1"/>
  <c r="F458" i="1"/>
  <c r="G458" i="1" s="1"/>
  <c r="D459" i="1"/>
  <c r="E459" i="1"/>
  <c r="F459" i="1"/>
  <c r="D460" i="1"/>
  <c r="E460" i="1"/>
  <c r="F460" i="1"/>
  <c r="D461" i="1"/>
  <c r="E461" i="1"/>
  <c r="F461" i="1"/>
  <c r="D462" i="1"/>
  <c r="E462" i="1"/>
  <c r="F462" i="1"/>
  <c r="G462" i="1" s="1"/>
  <c r="D463" i="1"/>
  <c r="E463" i="1"/>
  <c r="F463" i="1"/>
  <c r="D464" i="1"/>
  <c r="E464" i="1"/>
  <c r="F464" i="1"/>
  <c r="D465" i="1"/>
  <c r="E465" i="1"/>
  <c r="F465" i="1"/>
  <c r="D466" i="1"/>
  <c r="E466" i="1"/>
  <c r="F466" i="1"/>
  <c r="G466" i="1" s="1"/>
  <c r="D467" i="1"/>
  <c r="E467" i="1"/>
  <c r="F467" i="1"/>
  <c r="D468" i="1"/>
  <c r="E468" i="1"/>
  <c r="F468" i="1"/>
  <c r="D469" i="1"/>
  <c r="E469" i="1"/>
  <c r="F469" i="1"/>
  <c r="D470" i="1"/>
  <c r="E470" i="1"/>
  <c r="F470" i="1"/>
  <c r="G470" i="1" s="1"/>
  <c r="D471" i="1"/>
  <c r="E471" i="1"/>
  <c r="F471" i="1"/>
  <c r="D472" i="1"/>
  <c r="E472" i="1"/>
  <c r="F472" i="1"/>
  <c r="D473" i="1"/>
  <c r="E473" i="1"/>
  <c r="F473" i="1"/>
  <c r="D474" i="1"/>
  <c r="E474" i="1"/>
  <c r="F474" i="1"/>
  <c r="G474" i="1" s="1"/>
  <c r="D475" i="1"/>
  <c r="E475" i="1"/>
  <c r="F475" i="1"/>
  <c r="D476" i="1"/>
  <c r="E476" i="1"/>
  <c r="F476" i="1"/>
  <c r="D477" i="1"/>
  <c r="E477" i="1"/>
  <c r="F477" i="1"/>
  <c r="D478" i="1"/>
  <c r="E478" i="1"/>
  <c r="F478" i="1"/>
  <c r="G478" i="1" s="1"/>
  <c r="D479" i="1"/>
  <c r="E479" i="1"/>
  <c r="F479" i="1"/>
  <c r="D480" i="1"/>
  <c r="E480" i="1"/>
  <c r="F480" i="1"/>
  <c r="D481" i="1"/>
  <c r="E481" i="1"/>
  <c r="F481" i="1"/>
  <c r="D482" i="1"/>
  <c r="E482" i="1"/>
  <c r="F482" i="1"/>
  <c r="G482" i="1" s="1"/>
  <c r="D483" i="1"/>
  <c r="E483" i="1"/>
  <c r="F483" i="1"/>
  <c r="D484" i="1"/>
  <c r="E484" i="1"/>
  <c r="F484" i="1"/>
  <c r="D485" i="1"/>
  <c r="E485" i="1"/>
  <c r="F485" i="1"/>
  <c r="D486" i="1"/>
  <c r="E486" i="1"/>
  <c r="F486" i="1"/>
  <c r="G486" i="1" s="1"/>
  <c r="D487" i="1"/>
  <c r="E487" i="1"/>
  <c r="F487" i="1"/>
  <c r="D488" i="1"/>
  <c r="E488" i="1"/>
  <c r="F488" i="1"/>
  <c r="D489" i="1"/>
  <c r="E489" i="1"/>
  <c r="F489" i="1"/>
  <c r="D490" i="1"/>
  <c r="E490" i="1"/>
  <c r="F490" i="1"/>
  <c r="G490" i="1" s="1"/>
  <c r="D491" i="1"/>
  <c r="E491" i="1"/>
  <c r="F491" i="1"/>
  <c r="D492" i="1"/>
  <c r="E492" i="1"/>
  <c r="F492" i="1"/>
  <c r="D493" i="1"/>
  <c r="E493" i="1"/>
  <c r="F493" i="1"/>
  <c r="D494" i="1"/>
  <c r="E494" i="1"/>
  <c r="F494" i="1"/>
  <c r="G494" i="1" s="1"/>
  <c r="D495" i="1"/>
  <c r="E495" i="1"/>
  <c r="F495" i="1"/>
  <c r="D496" i="1"/>
  <c r="E496" i="1"/>
  <c r="F496" i="1"/>
  <c r="D497" i="1"/>
  <c r="E497" i="1"/>
  <c r="F497" i="1"/>
  <c r="D498" i="1"/>
  <c r="E498" i="1"/>
  <c r="F498" i="1"/>
  <c r="G498" i="1" s="1"/>
  <c r="D499" i="1"/>
  <c r="E499" i="1"/>
  <c r="F499" i="1"/>
  <c r="D500" i="1"/>
  <c r="E500" i="1"/>
  <c r="F500" i="1"/>
  <c r="D501" i="1"/>
  <c r="E501" i="1"/>
  <c r="F501" i="1"/>
  <c r="D502" i="1"/>
  <c r="E502" i="1"/>
  <c r="F502" i="1"/>
  <c r="G502" i="1" s="1"/>
  <c r="D503" i="1"/>
  <c r="E503" i="1"/>
  <c r="F503" i="1"/>
  <c r="D504" i="1"/>
  <c r="E504" i="1"/>
  <c r="F504" i="1"/>
  <c r="D505" i="1"/>
  <c r="E505" i="1"/>
  <c r="F505" i="1"/>
  <c r="D506" i="1"/>
  <c r="E506" i="1"/>
  <c r="F506" i="1"/>
  <c r="G506" i="1" s="1"/>
  <c r="D507" i="1"/>
  <c r="E507" i="1"/>
  <c r="F507" i="1"/>
  <c r="G507" i="1" s="1"/>
  <c r="D508" i="1"/>
  <c r="E508" i="1"/>
  <c r="F508" i="1"/>
  <c r="G508" i="1" s="1"/>
  <c r="D509" i="1"/>
  <c r="E509" i="1"/>
  <c r="F509" i="1"/>
  <c r="D510" i="1"/>
  <c r="E510" i="1"/>
  <c r="F510" i="1"/>
  <c r="G510" i="1" s="1"/>
  <c r="D511" i="1"/>
  <c r="E511" i="1"/>
  <c r="F511" i="1"/>
  <c r="G511" i="1" s="1"/>
  <c r="D512" i="1"/>
  <c r="E512" i="1"/>
  <c r="F512" i="1"/>
  <c r="G512" i="1" s="1"/>
  <c r="D513" i="1"/>
  <c r="E513" i="1"/>
  <c r="F513" i="1"/>
  <c r="D514" i="1"/>
  <c r="E514" i="1"/>
  <c r="F514" i="1"/>
  <c r="G514" i="1" s="1"/>
  <c r="D515" i="1"/>
  <c r="E515" i="1"/>
  <c r="F515" i="1"/>
  <c r="G515" i="1" s="1"/>
  <c r="D516" i="1"/>
  <c r="E516" i="1"/>
  <c r="F516" i="1"/>
  <c r="G516" i="1" s="1"/>
  <c r="D517" i="1"/>
  <c r="E517" i="1"/>
  <c r="F517" i="1"/>
  <c r="D518" i="1"/>
  <c r="E518" i="1"/>
  <c r="F518" i="1"/>
  <c r="G518" i="1" s="1"/>
  <c r="D519" i="1"/>
  <c r="E519" i="1"/>
  <c r="F519" i="1"/>
  <c r="G519" i="1" s="1"/>
  <c r="D520" i="1"/>
  <c r="E520" i="1"/>
  <c r="F520" i="1"/>
  <c r="G520" i="1" s="1"/>
  <c r="D521" i="1"/>
  <c r="E521" i="1"/>
  <c r="F521" i="1"/>
  <c r="D522" i="1"/>
  <c r="E522" i="1"/>
  <c r="F522" i="1"/>
  <c r="G522" i="1" s="1"/>
  <c r="D523" i="1"/>
  <c r="E523" i="1"/>
  <c r="F523" i="1"/>
  <c r="G523" i="1" s="1"/>
  <c r="D524" i="1"/>
  <c r="E524" i="1"/>
  <c r="F524" i="1"/>
  <c r="G524" i="1" s="1"/>
  <c r="D525" i="1"/>
  <c r="E525" i="1"/>
  <c r="F525" i="1"/>
  <c r="D526" i="1"/>
  <c r="E526" i="1"/>
  <c r="F526" i="1"/>
  <c r="G526" i="1" s="1"/>
  <c r="D527" i="1"/>
  <c r="E527" i="1"/>
  <c r="F527" i="1"/>
  <c r="G527" i="1" s="1"/>
  <c r="D528" i="1"/>
  <c r="E528" i="1"/>
  <c r="F528" i="1"/>
  <c r="G528" i="1" s="1"/>
  <c r="D529" i="1"/>
  <c r="E529" i="1"/>
  <c r="F529" i="1"/>
  <c r="D530" i="1"/>
  <c r="E530" i="1"/>
  <c r="F530" i="1"/>
  <c r="G530" i="1" s="1"/>
  <c r="D531" i="1"/>
  <c r="E531" i="1"/>
  <c r="F531" i="1"/>
  <c r="G531" i="1" s="1"/>
  <c r="D532" i="1"/>
  <c r="E532" i="1"/>
  <c r="F532" i="1"/>
  <c r="D533" i="1"/>
  <c r="E533" i="1"/>
  <c r="F533" i="1"/>
  <c r="G533" i="1" s="1"/>
  <c r="D534" i="1"/>
  <c r="E534" i="1"/>
  <c r="F534" i="1"/>
  <c r="D535" i="1"/>
  <c r="E535" i="1"/>
  <c r="F535" i="1"/>
  <c r="G535" i="1" s="1"/>
  <c r="D536" i="1"/>
  <c r="E536" i="1"/>
  <c r="F536" i="1"/>
  <c r="D537" i="1"/>
  <c r="E537" i="1"/>
  <c r="F537" i="1"/>
  <c r="G537" i="1" s="1"/>
  <c r="D538" i="1"/>
  <c r="E538" i="1"/>
  <c r="F538" i="1"/>
  <c r="D539" i="1"/>
  <c r="E539" i="1"/>
  <c r="F539" i="1"/>
  <c r="G539" i="1" s="1"/>
  <c r="D540" i="1"/>
  <c r="E540" i="1"/>
  <c r="F540" i="1"/>
  <c r="D541" i="1"/>
  <c r="E541" i="1"/>
  <c r="F541" i="1"/>
  <c r="G541" i="1" s="1"/>
  <c r="D542" i="1"/>
  <c r="E542" i="1"/>
  <c r="F542" i="1"/>
  <c r="D543" i="1"/>
  <c r="E543" i="1"/>
  <c r="F543" i="1"/>
  <c r="G543" i="1" s="1"/>
  <c r="D544" i="1"/>
  <c r="E544" i="1"/>
  <c r="F544" i="1"/>
  <c r="D545" i="1"/>
  <c r="E545" i="1"/>
  <c r="F545" i="1"/>
  <c r="G545" i="1" s="1"/>
  <c r="D546" i="1"/>
  <c r="E546" i="1"/>
  <c r="F546" i="1"/>
  <c r="D547" i="1"/>
  <c r="E547" i="1"/>
  <c r="F547" i="1"/>
  <c r="G547" i="1" s="1"/>
  <c r="D548" i="1"/>
  <c r="E548" i="1"/>
  <c r="F548" i="1"/>
  <c r="D549" i="1"/>
  <c r="E549" i="1"/>
  <c r="F549" i="1"/>
  <c r="G549" i="1" s="1"/>
  <c r="D550" i="1"/>
  <c r="E550" i="1"/>
  <c r="F550" i="1"/>
  <c r="D551" i="1"/>
  <c r="E551" i="1"/>
  <c r="F551" i="1"/>
  <c r="G551" i="1" s="1"/>
  <c r="D552" i="1"/>
  <c r="E552" i="1"/>
  <c r="F552" i="1"/>
  <c r="D553" i="1"/>
  <c r="E553" i="1"/>
  <c r="F553" i="1"/>
  <c r="G553" i="1" s="1"/>
  <c r="D554" i="1"/>
  <c r="E554" i="1"/>
  <c r="F554" i="1"/>
  <c r="D555" i="1"/>
  <c r="E555" i="1"/>
  <c r="F555" i="1"/>
  <c r="G555" i="1" s="1"/>
  <c r="D556" i="1"/>
  <c r="E556" i="1"/>
  <c r="F556" i="1"/>
  <c r="D557" i="1"/>
  <c r="E557" i="1"/>
  <c r="F557" i="1"/>
  <c r="G557" i="1" s="1"/>
  <c r="D558" i="1"/>
  <c r="E558" i="1"/>
  <c r="F558" i="1"/>
  <c r="D559" i="1"/>
  <c r="E559" i="1"/>
  <c r="F559" i="1"/>
  <c r="G559" i="1" s="1"/>
  <c r="D560" i="1"/>
  <c r="E560" i="1"/>
  <c r="F560" i="1"/>
  <c r="D561" i="1"/>
  <c r="E561" i="1"/>
  <c r="F561" i="1"/>
  <c r="G561" i="1" s="1"/>
  <c r="D562" i="1"/>
  <c r="E562" i="1"/>
  <c r="F562" i="1"/>
  <c r="D563" i="1"/>
  <c r="E563" i="1"/>
  <c r="F563" i="1"/>
  <c r="G563" i="1" s="1"/>
  <c r="D564" i="1"/>
  <c r="E564" i="1"/>
  <c r="F564" i="1"/>
  <c r="D565" i="1"/>
  <c r="E565" i="1"/>
  <c r="F565" i="1"/>
  <c r="G565" i="1" s="1"/>
  <c r="D566" i="1"/>
  <c r="E566" i="1"/>
  <c r="F566" i="1"/>
  <c r="D567" i="1"/>
  <c r="E567" i="1"/>
  <c r="F567" i="1"/>
  <c r="G567" i="1" s="1"/>
  <c r="D568" i="1"/>
  <c r="E568" i="1"/>
  <c r="F568" i="1"/>
  <c r="D569" i="1"/>
  <c r="E569" i="1"/>
  <c r="F569" i="1"/>
  <c r="G569" i="1" s="1"/>
  <c r="D570" i="1"/>
  <c r="E570" i="1"/>
  <c r="F570" i="1"/>
  <c r="D571" i="1"/>
  <c r="E571" i="1"/>
  <c r="F571" i="1"/>
  <c r="G571" i="1" s="1"/>
  <c r="D572" i="1"/>
  <c r="E572" i="1"/>
  <c r="F572" i="1"/>
  <c r="D573" i="1"/>
  <c r="E573" i="1"/>
  <c r="F573" i="1"/>
  <c r="G573" i="1" s="1"/>
  <c r="D574" i="1"/>
  <c r="E574" i="1"/>
  <c r="F574" i="1"/>
  <c r="D575" i="1"/>
  <c r="E575" i="1"/>
  <c r="F575" i="1"/>
  <c r="G575" i="1" s="1"/>
  <c r="D576" i="1"/>
  <c r="E576" i="1"/>
  <c r="F576" i="1"/>
  <c r="D577" i="1"/>
  <c r="E577" i="1"/>
  <c r="F577" i="1"/>
  <c r="G577" i="1" s="1"/>
  <c r="D578" i="1"/>
  <c r="E578" i="1"/>
  <c r="F578" i="1"/>
  <c r="D579" i="1"/>
  <c r="E579" i="1"/>
  <c r="F579" i="1"/>
  <c r="G579" i="1" s="1"/>
  <c r="D580" i="1"/>
  <c r="E580" i="1"/>
  <c r="F580" i="1"/>
  <c r="D581" i="1"/>
  <c r="E581" i="1"/>
  <c r="F581" i="1"/>
  <c r="G581" i="1" s="1"/>
  <c r="D582" i="1"/>
  <c r="E582" i="1"/>
  <c r="F582" i="1"/>
  <c r="D583" i="1"/>
  <c r="E583" i="1"/>
  <c r="F583" i="1"/>
  <c r="G583" i="1" s="1"/>
  <c r="D584" i="1"/>
  <c r="E584" i="1"/>
  <c r="F584" i="1"/>
  <c r="D585" i="1"/>
  <c r="E585" i="1"/>
  <c r="F585" i="1"/>
  <c r="G585" i="1" s="1"/>
  <c r="D586" i="1"/>
  <c r="E586" i="1"/>
  <c r="F586" i="1"/>
  <c r="D587" i="1"/>
  <c r="E587" i="1"/>
  <c r="F587" i="1"/>
  <c r="G587" i="1" s="1"/>
  <c r="D588" i="1"/>
  <c r="E588" i="1"/>
  <c r="F588" i="1"/>
  <c r="D589" i="1"/>
  <c r="E589" i="1"/>
  <c r="F589" i="1"/>
  <c r="G589" i="1" s="1"/>
  <c r="D590" i="1"/>
  <c r="E590" i="1"/>
  <c r="F590" i="1"/>
  <c r="D591" i="1"/>
  <c r="E591" i="1"/>
  <c r="F591" i="1"/>
  <c r="G591" i="1" s="1"/>
  <c r="D592" i="1"/>
  <c r="E592" i="1"/>
  <c r="F592" i="1"/>
  <c r="D593" i="1"/>
  <c r="E593" i="1"/>
  <c r="F593" i="1"/>
  <c r="D594" i="1"/>
  <c r="E594" i="1"/>
  <c r="F594" i="1"/>
  <c r="D595" i="1"/>
  <c r="E595" i="1"/>
  <c r="F595" i="1"/>
  <c r="G595" i="1" s="1"/>
  <c r="D596" i="1"/>
  <c r="E596" i="1"/>
  <c r="F596" i="1"/>
  <c r="D597" i="1"/>
  <c r="E597" i="1"/>
  <c r="F597" i="1"/>
  <c r="D598" i="1"/>
  <c r="E598" i="1"/>
  <c r="F598" i="1"/>
  <c r="D599" i="1"/>
  <c r="E599" i="1"/>
  <c r="F599" i="1"/>
  <c r="G599" i="1" s="1"/>
  <c r="D600" i="1"/>
  <c r="E600" i="1"/>
  <c r="F600" i="1"/>
  <c r="D601" i="1"/>
  <c r="E601" i="1"/>
  <c r="F601" i="1"/>
  <c r="D602" i="1"/>
  <c r="E602" i="1"/>
  <c r="F602" i="1"/>
  <c r="D603" i="1"/>
  <c r="E603" i="1"/>
  <c r="F603" i="1"/>
  <c r="G603" i="1" s="1"/>
  <c r="D604" i="1"/>
  <c r="E604" i="1"/>
  <c r="F604" i="1"/>
  <c r="D605" i="1"/>
  <c r="E605" i="1"/>
  <c r="F605" i="1"/>
  <c r="D606" i="1"/>
  <c r="E606" i="1"/>
  <c r="F606" i="1"/>
  <c r="D607" i="1"/>
  <c r="E607" i="1"/>
  <c r="F607" i="1"/>
  <c r="G607" i="1" s="1"/>
  <c r="D608" i="1"/>
  <c r="E608" i="1"/>
  <c r="F608" i="1"/>
  <c r="D609" i="1"/>
  <c r="E609" i="1"/>
  <c r="F609" i="1"/>
  <c r="D610" i="1"/>
  <c r="E610" i="1"/>
  <c r="F610" i="1"/>
  <c r="D611" i="1"/>
  <c r="E611" i="1"/>
  <c r="F611" i="1"/>
  <c r="G611" i="1" s="1"/>
  <c r="D612" i="1"/>
  <c r="E612" i="1"/>
  <c r="F612" i="1"/>
  <c r="D613" i="1"/>
  <c r="E613" i="1"/>
  <c r="F613" i="1"/>
  <c r="D614" i="1"/>
  <c r="E614" i="1"/>
  <c r="F614" i="1"/>
  <c r="D615" i="1"/>
  <c r="E615" i="1"/>
  <c r="F615" i="1"/>
  <c r="G615" i="1" s="1"/>
  <c r="D616" i="1"/>
  <c r="E616" i="1"/>
  <c r="F616" i="1"/>
  <c r="D617" i="1"/>
  <c r="E617" i="1"/>
  <c r="F617" i="1"/>
  <c r="D618" i="1"/>
  <c r="E618" i="1"/>
  <c r="F618" i="1"/>
  <c r="D619" i="1"/>
  <c r="E619" i="1"/>
  <c r="F619" i="1"/>
  <c r="G619" i="1" s="1"/>
  <c r="D620" i="1"/>
  <c r="E620" i="1"/>
  <c r="F620" i="1"/>
  <c r="G620" i="1" s="1"/>
  <c r="D621" i="1"/>
  <c r="E621" i="1"/>
  <c r="F621" i="1"/>
  <c r="G621" i="1" s="1"/>
  <c r="D622" i="1"/>
  <c r="E622" i="1"/>
  <c r="F622" i="1"/>
  <c r="D623" i="1"/>
  <c r="E623" i="1"/>
  <c r="F623" i="1"/>
  <c r="G623" i="1" s="1"/>
  <c r="D624" i="1"/>
  <c r="E624" i="1"/>
  <c r="F624" i="1"/>
  <c r="G624" i="1" s="1"/>
  <c r="D625" i="1"/>
  <c r="E625" i="1"/>
  <c r="F625" i="1"/>
  <c r="G625" i="1" s="1"/>
  <c r="D626" i="1"/>
  <c r="E626" i="1"/>
  <c r="F626" i="1"/>
  <c r="D627" i="1"/>
  <c r="E627" i="1"/>
  <c r="F627" i="1"/>
  <c r="G627" i="1" s="1"/>
  <c r="D628" i="1"/>
  <c r="E628" i="1"/>
  <c r="F628" i="1"/>
  <c r="G628" i="1" s="1"/>
  <c r="D629" i="1"/>
  <c r="E629" i="1"/>
  <c r="F629" i="1"/>
  <c r="D630" i="1"/>
  <c r="E630" i="1"/>
  <c r="F630" i="1"/>
  <c r="D631" i="1"/>
  <c r="E631" i="1"/>
  <c r="F631" i="1"/>
  <c r="G631" i="1" s="1"/>
  <c r="D632" i="1"/>
  <c r="E632" i="1"/>
  <c r="F632" i="1"/>
  <c r="G632" i="1" s="1"/>
  <c r="D633" i="1"/>
  <c r="E633" i="1"/>
  <c r="F633" i="1"/>
  <c r="D634" i="1"/>
  <c r="E634" i="1"/>
  <c r="F634" i="1"/>
  <c r="D635" i="1"/>
  <c r="E635" i="1"/>
  <c r="F635" i="1"/>
  <c r="G635" i="1" s="1"/>
  <c r="D636" i="1"/>
  <c r="E636" i="1"/>
  <c r="F636" i="1"/>
  <c r="G636" i="1" s="1"/>
  <c r="D637" i="1"/>
  <c r="E637" i="1"/>
  <c r="F637" i="1"/>
  <c r="D638" i="1"/>
  <c r="E638" i="1"/>
  <c r="F638" i="1"/>
  <c r="D639" i="1"/>
  <c r="E639" i="1"/>
  <c r="F639" i="1"/>
  <c r="G639" i="1" s="1"/>
  <c r="D640" i="1"/>
  <c r="E640" i="1"/>
  <c r="F640" i="1"/>
  <c r="G640" i="1" s="1"/>
  <c r="D641" i="1"/>
  <c r="E641" i="1"/>
  <c r="F641" i="1"/>
  <c r="D642" i="1"/>
  <c r="E642" i="1"/>
  <c r="F642" i="1"/>
  <c r="D643" i="1"/>
  <c r="E643" i="1"/>
  <c r="F643" i="1"/>
  <c r="G643" i="1" s="1"/>
  <c r="D644" i="1"/>
  <c r="E644" i="1"/>
  <c r="F644" i="1"/>
  <c r="G644" i="1" s="1"/>
  <c r="D645" i="1"/>
  <c r="E645" i="1"/>
  <c r="F645" i="1"/>
  <c r="D646" i="1"/>
  <c r="E646" i="1"/>
  <c r="F646" i="1"/>
  <c r="D647" i="1"/>
  <c r="E647" i="1"/>
  <c r="F647" i="1"/>
  <c r="G647" i="1" s="1"/>
  <c r="D648" i="1"/>
  <c r="E648" i="1"/>
  <c r="F648" i="1"/>
  <c r="G648" i="1" s="1"/>
  <c r="D649" i="1"/>
  <c r="E649" i="1"/>
  <c r="F649" i="1"/>
  <c r="D650" i="1"/>
  <c r="E650" i="1"/>
  <c r="F650" i="1"/>
  <c r="D651" i="1"/>
  <c r="E651" i="1"/>
  <c r="F651" i="1"/>
  <c r="G651" i="1" s="1"/>
  <c r="D652" i="1"/>
  <c r="E652" i="1"/>
  <c r="F652" i="1"/>
  <c r="G652" i="1" s="1"/>
  <c r="D653" i="1"/>
  <c r="E653" i="1"/>
  <c r="F653" i="1"/>
  <c r="D654" i="1"/>
  <c r="E654" i="1"/>
  <c r="F654" i="1"/>
  <c r="D655" i="1"/>
  <c r="E655" i="1"/>
  <c r="F655" i="1"/>
  <c r="G655" i="1" s="1"/>
  <c r="D656" i="1"/>
  <c r="E656" i="1"/>
  <c r="F656" i="1"/>
  <c r="G656" i="1" s="1"/>
  <c r="D657" i="1"/>
  <c r="E657" i="1"/>
  <c r="F657" i="1"/>
  <c r="D658" i="1"/>
  <c r="E658" i="1"/>
  <c r="F658" i="1"/>
  <c r="D659" i="1"/>
  <c r="E659" i="1"/>
  <c r="F659" i="1"/>
  <c r="G659" i="1" s="1"/>
  <c r="D660" i="1"/>
  <c r="E660" i="1"/>
  <c r="F660" i="1"/>
  <c r="G660" i="1" s="1"/>
  <c r="D661" i="1"/>
  <c r="E661" i="1"/>
  <c r="F661" i="1"/>
  <c r="D662" i="1"/>
  <c r="E662" i="1"/>
  <c r="F662" i="1"/>
  <c r="D663" i="1"/>
  <c r="E663" i="1"/>
  <c r="F663" i="1"/>
  <c r="G663" i="1" s="1"/>
  <c r="D664" i="1"/>
  <c r="E664" i="1"/>
  <c r="F664" i="1"/>
  <c r="G664" i="1" s="1"/>
  <c r="D665" i="1"/>
  <c r="E665" i="1"/>
  <c r="F665" i="1"/>
  <c r="D666" i="1"/>
  <c r="E666" i="1"/>
  <c r="F666" i="1"/>
  <c r="G666" i="1" s="1"/>
  <c r="D667" i="1"/>
  <c r="E667" i="1"/>
  <c r="F667" i="1"/>
  <c r="G667" i="1" s="1"/>
  <c r="D668" i="1"/>
  <c r="E668" i="1"/>
  <c r="F668" i="1"/>
  <c r="G668" i="1" s="1"/>
  <c r="D669" i="1"/>
  <c r="E669" i="1"/>
  <c r="F669" i="1"/>
  <c r="D670" i="1"/>
  <c r="E670" i="1"/>
  <c r="F670" i="1"/>
  <c r="G670" i="1" s="1"/>
  <c r="D671" i="1"/>
  <c r="E671" i="1"/>
  <c r="F671" i="1"/>
  <c r="G671" i="1" s="1"/>
  <c r="D672" i="1"/>
  <c r="E672" i="1"/>
  <c r="F672" i="1"/>
  <c r="G672" i="1" s="1"/>
  <c r="D673" i="1"/>
  <c r="E673" i="1"/>
  <c r="F673" i="1"/>
  <c r="D674" i="1"/>
  <c r="E674" i="1"/>
  <c r="F674" i="1"/>
  <c r="G674" i="1" s="1"/>
  <c r="D675" i="1"/>
  <c r="E675" i="1"/>
  <c r="F675" i="1"/>
  <c r="G675" i="1" s="1"/>
  <c r="D676" i="1"/>
  <c r="E676" i="1"/>
  <c r="F676" i="1"/>
  <c r="G676" i="1" s="1"/>
  <c r="D677" i="1"/>
  <c r="E677" i="1"/>
  <c r="F677" i="1"/>
  <c r="D678" i="1"/>
  <c r="E678" i="1"/>
  <c r="F678" i="1"/>
  <c r="G678" i="1" s="1"/>
  <c r="D679" i="1"/>
  <c r="E679" i="1"/>
  <c r="F679" i="1"/>
  <c r="G679" i="1" s="1"/>
  <c r="D680" i="1"/>
  <c r="E680" i="1"/>
  <c r="F680" i="1"/>
  <c r="G680" i="1" s="1"/>
  <c r="D681" i="1"/>
  <c r="E681" i="1"/>
  <c r="F681" i="1"/>
  <c r="D682" i="1"/>
  <c r="E682" i="1"/>
  <c r="F682" i="1"/>
  <c r="G682" i="1" s="1"/>
  <c r="D683" i="1"/>
  <c r="E683" i="1"/>
  <c r="F683" i="1"/>
  <c r="G683" i="1" s="1"/>
  <c r="D684" i="1"/>
  <c r="E684" i="1"/>
  <c r="F684" i="1"/>
  <c r="G684" i="1" s="1"/>
  <c r="D685" i="1"/>
  <c r="E685" i="1"/>
  <c r="F685" i="1"/>
  <c r="D686" i="1"/>
  <c r="E686" i="1"/>
  <c r="F686" i="1"/>
  <c r="G686" i="1" s="1"/>
  <c r="D687" i="1"/>
  <c r="E687" i="1"/>
  <c r="F687" i="1"/>
  <c r="G687" i="1" s="1"/>
  <c r="D688" i="1"/>
  <c r="E688" i="1"/>
  <c r="F688" i="1"/>
  <c r="G688" i="1" s="1"/>
  <c r="D689" i="1"/>
  <c r="E689" i="1"/>
  <c r="F689" i="1"/>
  <c r="D690" i="1"/>
  <c r="E690" i="1"/>
  <c r="F690" i="1"/>
  <c r="G690" i="1" s="1"/>
  <c r="D691" i="1"/>
  <c r="E691" i="1"/>
  <c r="F691" i="1"/>
  <c r="G691" i="1" s="1"/>
  <c r="D692" i="1"/>
  <c r="E692" i="1"/>
  <c r="F692" i="1"/>
  <c r="G692" i="1" s="1"/>
  <c r="D693" i="1"/>
  <c r="E693" i="1"/>
  <c r="F693" i="1"/>
  <c r="D694" i="1"/>
  <c r="E694" i="1"/>
  <c r="F694" i="1"/>
  <c r="G694" i="1" s="1"/>
  <c r="D695" i="1"/>
  <c r="E695" i="1"/>
  <c r="F695" i="1"/>
  <c r="G695" i="1" s="1"/>
  <c r="D696" i="1"/>
  <c r="E696" i="1"/>
  <c r="F696" i="1"/>
  <c r="G696" i="1" s="1"/>
  <c r="D697" i="1"/>
  <c r="E697" i="1"/>
  <c r="F697" i="1"/>
  <c r="D698" i="1"/>
  <c r="E698" i="1"/>
  <c r="F698" i="1"/>
  <c r="G698" i="1" s="1"/>
  <c r="D699" i="1"/>
  <c r="E699" i="1"/>
  <c r="F699" i="1"/>
  <c r="G699" i="1" s="1"/>
  <c r="D700" i="1"/>
  <c r="E700" i="1"/>
  <c r="F700" i="1"/>
  <c r="G700" i="1" s="1"/>
  <c r="D701" i="1"/>
  <c r="E701" i="1"/>
  <c r="F701" i="1"/>
  <c r="D702" i="1"/>
  <c r="E702" i="1"/>
  <c r="F702" i="1"/>
  <c r="G702" i="1" s="1"/>
  <c r="D703" i="1"/>
  <c r="E703" i="1"/>
  <c r="F703" i="1"/>
  <c r="G703" i="1" s="1"/>
  <c r="D704" i="1"/>
  <c r="E704" i="1"/>
  <c r="F704" i="1"/>
  <c r="G704" i="1" s="1"/>
  <c r="D705" i="1"/>
  <c r="E705" i="1"/>
  <c r="F705" i="1"/>
  <c r="D706" i="1"/>
  <c r="E706" i="1"/>
  <c r="F706" i="1"/>
  <c r="G706" i="1" s="1"/>
  <c r="D707" i="1"/>
  <c r="E707" i="1"/>
  <c r="F707" i="1"/>
  <c r="G707" i="1" s="1"/>
  <c r="D708" i="1"/>
  <c r="E708" i="1"/>
  <c r="F708" i="1"/>
  <c r="D709" i="1"/>
  <c r="E709" i="1"/>
  <c r="F709" i="1"/>
  <c r="D710" i="1"/>
  <c r="E710" i="1"/>
  <c r="F710" i="1"/>
  <c r="G710" i="1" s="1"/>
  <c r="D711" i="1"/>
  <c r="E711" i="1"/>
  <c r="F711" i="1"/>
  <c r="G711" i="1" s="1"/>
  <c r="D712" i="1"/>
  <c r="E712" i="1"/>
  <c r="F712" i="1"/>
  <c r="D713" i="1"/>
  <c r="E713" i="1"/>
  <c r="F713" i="1"/>
  <c r="D714" i="1"/>
  <c r="E714" i="1"/>
  <c r="F714" i="1"/>
  <c r="G714" i="1" s="1"/>
  <c r="D715" i="1"/>
  <c r="E715" i="1"/>
  <c r="F715" i="1"/>
  <c r="G715" i="1" s="1"/>
  <c r="D716" i="1"/>
  <c r="E716" i="1"/>
  <c r="F716" i="1"/>
  <c r="D717" i="1"/>
  <c r="E717" i="1"/>
  <c r="F717" i="1"/>
  <c r="D718" i="1"/>
  <c r="E718" i="1"/>
  <c r="F718" i="1"/>
  <c r="G718" i="1" s="1"/>
  <c r="D719" i="1"/>
  <c r="E719" i="1"/>
  <c r="F719" i="1"/>
  <c r="G719" i="1" s="1"/>
  <c r="D720" i="1"/>
  <c r="E720" i="1"/>
  <c r="F720" i="1"/>
  <c r="D721" i="1"/>
  <c r="E721" i="1"/>
  <c r="F721" i="1"/>
  <c r="D722" i="1"/>
  <c r="E722" i="1"/>
  <c r="F722" i="1"/>
  <c r="G722" i="1" s="1"/>
  <c r="D723" i="1"/>
  <c r="E723" i="1"/>
  <c r="F723" i="1"/>
  <c r="G723" i="1" s="1"/>
  <c r="D724" i="1"/>
  <c r="E724" i="1"/>
  <c r="F724" i="1"/>
  <c r="D725" i="1"/>
  <c r="E725" i="1"/>
  <c r="F725" i="1"/>
  <c r="D726" i="1"/>
  <c r="E726" i="1"/>
  <c r="F726" i="1"/>
  <c r="G726" i="1" s="1"/>
  <c r="D727" i="1"/>
  <c r="E727" i="1"/>
  <c r="F727" i="1"/>
  <c r="G727" i="1" s="1"/>
  <c r="D728" i="1"/>
  <c r="E728" i="1"/>
  <c r="F728" i="1"/>
  <c r="D729" i="1"/>
  <c r="E729" i="1"/>
  <c r="F729" i="1"/>
  <c r="D730" i="1"/>
  <c r="E730" i="1"/>
  <c r="F730" i="1"/>
  <c r="G730" i="1" s="1"/>
  <c r="D731" i="1"/>
  <c r="E731" i="1"/>
  <c r="F731" i="1"/>
  <c r="G731" i="1" s="1"/>
  <c r="D732" i="1"/>
  <c r="E732" i="1"/>
  <c r="F732" i="1"/>
  <c r="D733" i="1"/>
  <c r="E733" i="1"/>
  <c r="F733" i="1"/>
  <c r="D734" i="1"/>
  <c r="E734" i="1"/>
  <c r="F734" i="1"/>
  <c r="G734" i="1" s="1"/>
  <c r="D735" i="1"/>
  <c r="E735" i="1"/>
  <c r="F735" i="1"/>
  <c r="G735" i="1" s="1"/>
  <c r="D736" i="1"/>
  <c r="E736" i="1"/>
  <c r="F736" i="1"/>
  <c r="D737" i="1"/>
  <c r="E737" i="1"/>
  <c r="F737" i="1"/>
  <c r="D738" i="1"/>
  <c r="E738" i="1"/>
  <c r="F738" i="1"/>
  <c r="G738" i="1" s="1"/>
  <c r="D739" i="1"/>
  <c r="E739" i="1"/>
  <c r="F739" i="1"/>
  <c r="G739" i="1" s="1"/>
  <c r="D740" i="1"/>
  <c r="E740" i="1"/>
  <c r="F740" i="1"/>
  <c r="D741" i="1"/>
  <c r="E741" i="1"/>
  <c r="F741" i="1"/>
  <c r="D742" i="1"/>
  <c r="E742" i="1"/>
  <c r="F742" i="1"/>
  <c r="G742" i="1" s="1"/>
  <c r="D743" i="1"/>
  <c r="E743" i="1"/>
  <c r="F743" i="1"/>
  <c r="G743" i="1" s="1"/>
  <c r="D744" i="1"/>
  <c r="E744" i="1"/>
  <c r="F744" i="1"/>
  <c r="D745" i="1"/>
  <c r="E745" i="1"/>
  <c r="F745" i="1"/>
  <c r="D746" i="1"/>
  <c r="E746" i="1"/>
  <c r="F746" i="1"/>
  <c r="G746" i="1" s="1"/>
  <c r="D747" i="1"/>
  <c r="E747" i="1"/>
  <c r="F747" i="1"/>
  <c r="G747" i="1" s="1"/>
  <c r="D748" i="1"/>
  <c r="E748" i="1"/>
  <c r="F748" i="1"/>
  <c r="G748" i="1" s="1"/>
  <c r="D749" i="1"/>
  <c r="E749" i="1"/>
  <c r="F749" i="1"/>
  <c r="D750" i="1"/>
  <c r="E750" i="1"/>
  <c r="F750" i="1"/>
  <c r="G750" i="1" s="1"/>
  <c r="D751" i="1"/>
  <c r="E751" i="1"/>
  <c r="F751" i="1"/>
  <c r="G751" i="1" s="1"/>
  <c r="D752" i="1"/>
  <c r="E752" i="1"/>
  <c r="F752" i="1"/>
  <c r="G752" i="1" s="1"/>
  <c r="D753" i="1"/>
  <c r="E753" i="1"/>
  <c r="F753" i="1"/>
  <c r="D754" i="1"/>
  <c r="E754" i="1"/>
  <c r="F754" i="1"/>
  <c r="G754" i="1" s="1"/>
  <c r="D755" i="1"/>
  <c r="E755" i="1"/>
  <c r="F755" i="1"/>
  <c r="G755" i="1" s="1"/>
  <c r="D756" i="1"/>
  <c r="E756" i="1"/>
  <c r="F756" i="1"/>
  <c r="G756" i="1" s="1"/>
  <c r="D757" i="1"/>
  <c r="E757" i="1"/>
  <c r="F757" i="1"/>
  <c r="D758" i="1"/>
  <c r="E758" i="1"/>
  <c r="F758" i="1"/>
  <c r="G758" i="1" s="1"/>
  <c r="D759" i="1"/>
  <c r="E759" i="1"/>
  <c r="F759" i="1"/>
  <c r="G759" i="1" s="1"/>
  <c r="D760" i="1"/>
  <c r="E760" i="1"/>
  <c r="F760" i="1"/>
  <c r="G760" i="1" s="1"/>
  <c r="D761" i="1"/>
  <c r="E761" i="1"/>
  <c r="F761" i="1"/>
  <c r="D762" i="1"/>
  <c r="E762" i="1"/>
  <c r="F762" i="1"/>
  <c r="G762" i="1" s="1"/>
  <c r="D763" i="1"/>
  <c r="E763" i="1"/>
  <c r="F763" i="1"/>
  <c r="G763" i="1" s="1"/>
  <c r="D764" i="1"/>
  <c r="E764" i="1"/>
  <c r="F764" i="1"/>
  <c r="G764" i="1" s="1"/>
  <c r="D765" i="1"/>
  <c r="E765" i="1"/>
  <c r="F765" i="1"/>
  <c r="D766" i="1"/>
  <c r="E766" i="1"/>
  <c r="F766" i="1"/>
  <c r="G766" i="1" s="1"/>
  <c r="D767" i="1"/>
  <c r="E767" i="1"/>
  <c r="F767" i="1"/>
  <c r="G767" i="1" s="1"/>
  <c r="D768" i="1"/>
  <c r="E768" i="1"/>
  <c r="F768" i="1"/>
  <c r="D769" i="1"/>
  <c r="E769" i="1"/>
  <c r="F769" i="1"/>
  <c r="G769" i="1" s="1"/>
  <c r="D770" i="1"/>
  <c r="E770" i="1"/>
  <c r="F770" i="1"/>
  <c r="D771" i="1"/>
  <c r="E771" i="1"/>
  <c r="F771" i="1"/>
  <c r="G771" i="1" s="1"/>
  <c r="D772" i="1"/>
  <c r="E772" i="1"/>
  <c r="F772" i="1"/>
  <c r="D773" i="1"/>
  <c r="E773" i="1"/>
  <c r="F773" i="1"/>
  <c r="G773" i="1" s="1"/>
  <c r="D774" i="1"/>
  <c r="E774" i="1"/>
  <c r="F774" i="1"/>
  <c r="D775" i="1"/>
  <c r="E775" i="1"/>
  <c r="F775" i="1"/>
  <c r="G775" i="1" s="1"/>
  <c r="D776" i="1"/>
  <c r="E776" i="1"/>
  <c r="F776" i="1"/>
  <c r="D777" i="1"/>
  <c r="E777" i="1"/>
  <c r="F777" i="1"/>
  <c r="G777" i="1" s="1"/>
  <c r="D778" i="1"/>
  <c r="E778" i="1"/>
  <c r="F778" i="1"/>
  <c r="D779" i="1"/>
  <c r="E779" i="1"/>
  <c r="F779" i="1"/>
  <c r="G779" i="1" s="1"/>
  <c r="D780" i="1"/>
  <c r="E780" i="1"/>
  <c r="F780" i="1"/>
  <c r="D781" i="1"/>
  <c r="E781" i="1"/>
  <c r="F781" i="1"/>
  <c r="G781" i="1" s="1"/>
  <c r="D782" i="1"/>
  <c r="E782" i="1"/>
  <c r="F782" i="1"/>
  <c r="D783" i="1"/>
  <c r="E783" i="1"/>
  <c r="F783" i="1"/>
  <c r="G783" i="1" s="1"/>
  <c r="D784" i="1"/>
  <c r="E784" i="1"/>
  <c r="F784" i="1"/>
  <c r="D785" i="1"/>
  <c r="E785" i="1"/>
  <c r="F785" i="1"/>
  <c r="G785" i="1" s="1"/>
  <c r="D786" i="1"/>
  <c r="E786" i="1"/>
  <c r="F786" i="1"/>
  <c r="D787" i="1"/>
  <c r="E787" i="1"/>
  <c r="F787" i="1"/>
  <c r="G787" i="1" s="1"/>
  <c r="D788" i="1"/>
  <c r="E788" i="1"/>
  <c r="F788" i="1"/>
  <c r="D789" i="1"/>
  <c r="E789" i="1"/>
  <c r="F789" i="1"/>
  <c r="G789" i="1" s="1"/>
  <c r="D790" i="1"/>
  <c r="E790" i="1"/>
  <c r="F790" i="1"/>
  <c r="D791" i="1"/>
  <c r="E791" i="1"/>
  <c r="F791" i="1"/>
  <c r="G791" i="1" s="1"/>
  <c r="D792" i="1"/>
  <c r="E792" i="1"/>
  <c r="F792" i="1"/>
  <c r="D793" i="1"/>
  <c r="E793" i="1"/>
  <c r="F793" i="1"/>
  <c r="G793" i="1" s="1"/>
  <c r="D794" i="1"/>
  <c r="E794" i="1"/>
  <c r="F794" i="1"/>
  <c r="D795" i="1"/>
  <c r="E795" i="1"/>
  <c r="F795" i="1"/>
  <c r="G795" i="1" s="1"/>
  <c r="D796" i="1"/>
  <c r="E796" i="1"/>
  <c r="F796" i="1"/>
  <c r="D797" i="1"/>
  <c r="E797" i="1"/>
  <c r="F797" i="1"/>
  <c r="G797" i="1" s="1"/>
  <c r="D798" i="1"/>
  <c r="E798" i="1"/>
  <c r="F798" i="1"/>
  <c r="D799" i="1"/>
  <c r="E799" i="1"/>
  <c r="F799" i="1"/>
  <c r="G799" i="1" s="1"/>
  <c r="D800" i="1"/>
  <c r="E800" i="1"/>
  <c r="F800" i="1"/>
  <c r="D801" i="1"/>
  <c r="E801" i="1"/>
  <c r="F801" i="1"/>
  <c r="G801" i="1" s="1"/>
  <c r="D802" i="1"/>
  <c r="E802" i="1"/>
  <c r="F802" i="1"/>
  <c r="D803" i="1"/>
  <c r="E803" i="1"/>
  <c r="F803" i="1"/>
  <c r="G803" i="1" s="1"/>
  <c r="D804" i="1"/>
  <c r="E804" i="1"/>
  <c r="F804" i="1"/>
  <c r="D805" i="1"/>
  <c r="E805" i="1"/>
  <c r="F805" i="1"/>
  <c r="G805" i="1" s="1"/>
  <c r="D806" i="1"/>
  <c r="E806" i="1"/>
  <c r="F806" i="1"/>
  <c r="D807" i="1"/>
  <c r="E807" i="1"/>
  <c r="F807" i="1"/>
  <c r="G807" i="1" s="1"/>
  <c r="D808" i="1"/>
  <c r="E808" i="1"/>
  <c r="F808" i="1"/>
  <c r="D809" i="1"/>
  <c r="E809" i="1"/>
  <c r="F809" i="1"/>
  <c r="G809" i="1" s="1"/>
  <c r="D810" i="1"/>
  <c r="E810" i="1"/>
  <c r="F810" i="1"/>
  <c r="D811" i="1"/>
  <c r="E811" i="1"/>
  <c r="F811" i="1"/>
  <c r="G811" i="1" s="1"/>
  <c r="D812" i="1"/>
  <c r="E812" i="1"/>
  <c r="F812" i="1"/>
  <c r="D813" i="1"/>
  <c r="E813" i="1"/>
  <c r="F813" i="1"/>
  <c r="G813" i="1" s="1"/>
  <c r="D814" i="1"/>
  <c r="E814" i="1"/>
  <c r="F814" i="1"/>
  <c r="D815" i="1"/>
  <c r="E815" i="1"/>
  <c r="F815" i="1"/>
  <c r="G815" i="1" s="1"/>
  <c r="D816" i="1"/>
  <c r="E816" i="1"/>
  <c r="F816" i="1"/>
  <c r="D817" i="1"/>
  <c r="E817" i="1"/>
  <c r="F817" i="1"/>
  <c r="G817" i="1" s="1"/>
  <c r="D818" i="1"/>
  <c r="E818" i="1"/>
  <c r="F818" i="1"/>
  <c r="D819" i="1"/>
  <c r="E819" i="1"/>
  <c r="F819" i="1"/>
  <c r="G819" i="1" s="1"/>
  <c r="D820" i="1"/>
  <c r="E820" i="1"/>
  <c r="F820" i="1"/>
  <c r="D821" i="1"/>
  <c r="E821" i="1"/>
  <c r="F821" i="1"/>
  <c r="G821" i="1" s="1"/>
  <c r="D822" i="1"/>
  <c r="E822" i="1"/>
  <c r="F822" i="1"/>
  <c r="D823" i="1"/>
  <c r="E823" i="1"/>
  <c r="F823" i="1"/>
  <c r="G823" i="1" s="1"/>
  <c r="D824" i="1"/>
  <c r="E824" i="1"/>
  <c r="F824" i="1"/>
  <c r="D825" i="1"/>
  <c r="E825" i="1"/>
  <c r="F825" i="1"/>
  <c r="G825" i="1" s="1"/>
  <c r="D826" i="1"/>
  <c r="E826" i="1"/>
  <c r="F826" i="1"/>
  <c r="D827" i="1"/>
  <c r="E827" i="1"/>
  <c r="F827" i="1"/>
  <c r="G827" i="1" s="1"/>
  <c r="D828" i="1"/>
  <c r="E828" i="1"/>
  <c r="F828" i="1"/>
  <c r="D829" i="1"/>
  <c r="E829" i="1"/>
  <c r="F829" i="1"/>
  <c r="G829" i="1" s="1"/>
  <c r="D830" i="1"/>
  <c r="E830" i="1"/>
  <c r="F830" i="1"/>
  <c r="D831" i="1"/>
  <c r="E831" i="1"/>
  <c r="F831" i="1"/>
  <c r="G831" i="1" s="1"/>
  <c r="D832" i="1"/>
  <c r="E832" i="1"/>
  <c r="F832" i="1"/>
  <c r="D833" i="1"/>
  <c r="E833" i="1"/>
  <c r="F833" i="1"/>
  <c r="G833" i="1" s="1"/>
  <c r="D834" i="1"/>
  <c r="E834" i="1"/>
  <c r="F834" i="1"/>
  <c r="D835" i="1"/>
  <c r="E835" i="1"/>
  <c r="F835" i="1"/>
  <c r="G835" i="1" s="1"/>
  <c r="D836" i="1"/>
  <c r="E836" i="1"/>
  <c r="F836" i="1"/>
  <c r="D837" i="1"/>
  <c r="E837" i="1"/>
  <c r="F837" i="1"/>
  <c r="G837" i="1" s="1"/>
  <c r="D838" i="1"/>
  <c r="E838" i="1"/>
  <c r="F838" i="1"/>
  <c r="D839" i="1"/>
  <c r="E839" i="1"/>
  <c r="F839" i="1"/>
  <c r="G839" i="1" s="1"/>
  <c r="D840" i="1"/>
  <c r="E840" i="1"/>
  <c r="F840" i="1"/>
  <c r="D841" i="1"/>
  <c r="E841" i="1"/>
  <c r="F841" i="1"/>
  <c r="G841" i="1" s="1"/>
  <c r="D842" i="1"/>
  <c r="E842" i="1"/>
  <c r="F842" i="1"/>
  <c r="D843" i="1"/>
  <c r="E843" i="1"/>
  <c r="F843" i="1"/>
  <c r="G843" i="1" s="1"/>
  <c r="D844" i="1"/>
  <c r="E844" i="1"/>
  <c r="F844" i="1"/>
  <c r="D845" i="1"/>
  <c r="E845" i="1"/>
  <c r="F845" i="1"/>
  <c r="G845" i="1" s="1"/>
  <c r="D846" i="1"/>
  <c r="E846" i="1"/>
  <c r="F846" i="1"/>
  <c r="D847" i="1"/>
  <c r="E847" i="1"/>
  <c r="F847" i="1"/>
  <c r="G847" i="1" s="1"/>
  <c r="D848" i="1"/>
  <c r="E848" i="1"/>
  <c r="F848" i="1"/>
  <c r="D849" i="1"/>
  <c r="E849" i="1"/>
  <c r="F849" i="1"/>
  <c r="G849" i="1" s="1"/>
  <c r="D850" i="1"/>
  <c r="E850" i="1"/>
  <c r="F850" i="1"/>
  <c r="D851" i="1"/>
  <c r="E851" i="1"/>
  <c r="F851" i="1"/>
  <c r="G851" i="1" s="1"/>
  <c r="D852" i="1"/>
  <c r="E852" i="1"/>
  <c r="F852" i="1"/>
  <c r="D853" i="1"/>
  <c r="E853" i="1"/>
  <c r="F853" i="1"/>
  <c r="G853" i="1" s="1"/>
  <c r="D854" i="1"/>
  <c r="E854" i="1"/>
  <c r="F854" i="1"/>
  <c r="D855" i="1"/>
  <c r="E855" i="1"/>
  <c r="F855" i="1"/>
  <c r="G855" i="1" s="1"/>
  <c r="D856" i="1"/>
  <c r="E856" i="1"/>
  <c r="F856" i="1"/>
  <c r="D857" i="1"/>
  <c r="E857" i="1"/>
  <c r="F857" i="1"/>
  <c r="G857" i="1" s="1"/>
  <c r="D858" i="1"/>
  <c r="E858" i="1"/>
  <c r="F858" i="1"/>
  <c r="D859" i="1"/>
  <c r="E859" i="1"/>
  <c r="F859" i="1"/>
  <c r="G859" i="1" s="1"/>
  <c r="D860" i="1"/>
  <c r="E860" i="1"/>
  <c r="F860" i="1"/>
  <c r="D861" i="1"/>
  <c r="E861" i="1"/>
  <c r="F861" i="1"/>
  <c r="G861" i="1" s="1"/>
  <c r="D862" i="1"/>
  <c r="E862" i="1"/>
  <c r="F862" i="1"/>
  <c r="D863" i="1"/>
  <c r="E863" i="1"/>
  <c r="F863" i="1"/>
  <c r="G863" i="1" s="1"/>
  <c r="D864" i="1"/>
  <c r="E864" i="1"/>
  <c r="F864" i="1"/>
  <c r="D865" i="1"/>
  <c r="E865" i="1"/>
  <c r="F865" i="1"/>
  <c r="G865" i="1" s="1"/>
  <c r="D866" i="1"/>
  <c r="E866" i="1"/>
  <c r="F866" i="1"/>
  <c r="D867" i="1"/>
  <c r="E867" i="1"/>
  <c r="F867" i="1"/>
  <c r="G867" i="1" s="1"/>
  <c r="D868" i="1"/>
  <c r="E868" i="1"/>
  <c r="F868" i="1"/>
  <c r="D869" i="1"/>
  <c r="E869" i="1"/>
  <c r="F869" i="1"/>
  <c r="G869" i="1" s="1"/>
  <c r="D870" i="1"/>
  <c r="E870" i="1"/>
  <c r="F870" i="1"/>
  <c r="D871" i="1"/>
  <c r="E871" i="1"/>
  <c r="F871" i="1"/>
  <c r="G871" i="1" s="1"/>
  <c r="D872" i="1"/>
  <c r="E872" i="1"/>
  <c r="F872" i="1"/>
  <c r="D873" i="1"/>
  <c r="E873" i="1"/>
  <c r="F873" i="1"/>
  <c r="G873" i="1" s="1"/>
  <c r="D874" i="1"/>
  <c r="E874" i="1"/>
  <c r="F874" i="1"/>
  <c r="D875" i="1"/>
  <c r="E875" i="1"/>
  <c r="F875" i="1"/>
  <c r="G875" i="1" s="1"/>
  <c r="D876" i="1"/>
  <c r="E876" i="1"/>
  <c r="F876" i="1"/>
  <c r="D877" i="1"/>
  <c r="E877" i="1"/>
  <c r="F877" i="1"/>
  <c r="G877" i="1" s="1"/>
  <c r="D878" i="1"/>
  <c r="E878" i="1"/>
  <c r="F878" i="1"/>
  <c r="D879" i="1"/>
  <c r="E879" i="1"/>
  <c r="F879" i="1"/>
  <c r="G879" i="1" s="1"/>
  <c r="D880" i="1"/>
  <c r="E880" i="1"/>
  <c r="F880" i="1"/>
  <c r="D881" i="1"/>
  <c r="E881" i="1"/>
  <c r="F881" i="1"/>
  <c r="G881" i="1" s="1"/>
  <c r="D882" i="1"/>
  <c r="E882" i="1"/>
  <c r="F882" i="1"/>
  <c r="D883" i="1"/>
  <c r="E883" i="1"/>
  <c r="F883" i="1"/>
  <c r="G883" i="1" s="1"/>
  <c r="D884" i="1"/>
  <c r="E884" i="1"/>
  <c r="F884" i="1"/>
  <c r="D885" i="1"/>
  <c r="E885" i="1"/>
  <c r="F885" i="1"/>
  <c r="G885" i="1" s="1"/>
  <c r="D886" i="1"/>
  <c r="E886" i="1"/>
  <c r="F886" i="1"/>
  <c r="D887" i="1"/>
  <c r="E887" i="1"/>
  <c r="F887" i="1"/>
  <c r="G887" i="1" s="1"/>
  <c r="D888" i="1"/>
  <c r="E888" i="1"/>
  <c r="F888" i="1"/>
  <c r="D889" i="1"/>
  <c r="E889" i="1"/>
  <c r="F889" i="1"/>
  <c r="G889" i="1" s="1"/>
  <c r="D890" i="1"/>
  <c r="E890" i="1"/>
  <c r="F890" i="1"/>
  <c r="D891" i="1"/>
  <c r="E891" i="1"/>
  <c r="F891" i="1"/>
  <c r="G891" i="1" s="1"/>
  <c r="D892" i="1"/>
  <c r="E892" i="1"/>
  <c r="F892" i="1"/>
  <c r="D893" i="1"/>
  <c r="E893" i="1"/>
  <c r="F893" i="1"/>
  <c r="G893" i="1" s="1"/>
  <c r="D894" i="1"/>
  <c r="E894" i="1"/>
  <c r="F894" i="1"/>
  <c r="D895" i="1"/>
  <c r="E895" i="1"/>
  <c r="F895" i="1"/>
  <c r="G895" i="1" s="1"/>
  <c r="D896" i="1"/>
  <c r="E896" i="1"/>
  <c r="F896" i="1"/>
  <c r="D897" i="1"/>
  <c r="E897" i="1"/>
  <c r="F897" i="1"/>
  <c r="G897" i="1" s="1"/>
  <c r="D898" i="1"/>
  <c r="E898" i="1"/>
  <c r="F898" i="1"/>
  <c r="G898" i="1" s="1"/>
  <c r="D899" i="1"/>
  <c r="E899" i="1"/>
  <c r="F899" i="1"/>
  <c r="G899" i="1" s="1"/>
  <c r="D900" i="1"/>
  <c r="E900" i="1"/>
  <c r="F900" i="1"/>
  <c r="D901" i="1"/>
  <c r="E901" i="1"/>
  <c r="F901" i="1"/>
  <c r="G901" i="1" s="1"/>
  <c r="D902" i="1"/>
  <c r="E902" i="1"/>
  <c r="F902" i="1"/>
  <c r="G902" i="1" s="1"/>
  <c r="D903" i="1"/>
  <c r="E903" i="1"/>
  <c r="F903" i="1"/>
  <c r="G903" i="1" s="1"/>
  <c r="D904" i="1"/>
  <c r="E904" i="1"/>
  <c r="F904" i="1"/>
  <c r="D905" i="1"/>
  <c r="E905" i="1"/>
  <c r="F905" i="1"/>
  <c r="G905" i="1" s="1"/>
  <c r="D906" i="1"/>
  <c r="E906" i="1"/>
  <c r="F906" i="1"/>
  <c r="G906" i="1" s="1"/>
  <c r="D907" i="1"/>
  <c r="E907" i="1"/>
  <c r="F907" i="1"/>
  <c r="G907" i="1" s="1"/>
  <c r="D908" i="1"/>
  <c r="E908" i="1"/>
  <c r="F908" i="1"/>
  <c r="D909" i="1"/>
  <c r="E909" i="1"/>
  <c r="F909" i="1"/>
  <c r="G909" i="1" s="1"/>
  <c r="D910" i="1"/>
  <c r="E910" i="1"/>
  <c r="F910" i="1"/>
  <c r="G910" i="1" s="1"/>
  <c r="D911" i="1"/>
  <c r="E911" i="1"/>
  <c r="F911" i="1"/>
  <c r="G911" i="1" s="1"/>
  <c r="D912" i="1"/>
  <c r="E912" i="1"/>
  <c r="F912" i="1"/>
  <c r="D913" i="1"/>
  <c r="E913" i="1"/>
  <c r="F913" i="1"/>
  <c r="G913" i="1" s="1"/>
  <c r="D914" i="1"/>
  <c r="E914" i="1"/>
  <c r="F914" i="1"/>
  <c r="G914" i="1" s="1"/>
  <c r="D915" i="1"/>
  <c r="E915" i="1"/>
  <c r="F915" i="1"/>
  <c r="G915" i="1" s="1"/>
  <c r="D916" i="1"/>
  <c r="E916" i="1"/>
  <c r="F916" i="1"/>
  <c r="D917" i="1"/>
  <c r="E917" i="1"/>
  <c r="F917" i="1"/>
  <c r="G917" i="1" s="1"/>
  <c r="D918" i="1"/>
  <c r="E918" i="1"/>
  <c r="F918" i="1"/>
  <c r="G918" i="1" s="1"/>
  <c r="D919" i="1"/>
  <c r="E919" i="1"/>
  <c r="F919" i="1"/>
  <c r="G919" i="1" s="1"/>
  <c r="D920" i="1"/>
  <c r="E920" i="1"/>
  <c r="F920" i="1"/>
  <c r="D921" i="1"/>
  <c r="E921" i="1"/>
  <c r="F921" i="1"/>
  <c r="G921" i="1" s="1"/>
  <c r="D922" i="1"/>
  <c r="E922" i="1"/>
  <c r="F922" i="1"/>
  <c r="G922" i="1" s="1"/>
  <c r="D923" i="1"/>
  <c r="E923" i="1"/>
  <c r="F923" i="1"/>
  <c r="G923" i="1" s="1"/>
  <c r="D924" i="1"/>
  <c r="E924" i="1"/>
  <c r="F924" i="1"/>
  <c r="D925" i="1"/>
  <c r="E925" i="1"/>
  <c r="F925" i="1"/>
  <c r="G925" i="1" s="1"/>
  <c r="D926" i="1"/>
  <c r="E926" i="1"/>
  <c r="F926" i="1"/>
  <c r="G926" i="1" s="1"/>
  <c r="D927" i="1"/>
  <c r="E927" i="1"/>
  <c r="F927" i="1"/>
  <c r="G927" i="1" s="1"/>
  <c r="D928" i="1"/>
  <c r="E928" i="1"/>
  <c r="F928" i="1"/>
  <c r="D929" i="1"/>
  <c r="E929" i="1"/>
  <c r="F929" i="1"/>
  <c r="G929" i="1" s="1"/>
  <c r="D930" i="1"/>
  <c r="E930" i="1"/>
  <c r="F930" i="1"/>
  <c r="G930" i="1" s="1"/>
  <c r="D931" i="1"/>
  <c r="E931" i="1"/>
  <c r="F931" i="1"/>
  <c r="G931" i="1" s="1"/>
  <c r="D932" i="1"/>
  <c r="E932" i="1"/>
  <c r="F932" i="1"/>
  <c r="D933" i="1"/>
  <c r="E933" i="1"/>
  <c r="F933" i="1"/>
  <c r="G933" i="1" s="1"/>
  <c r="D934" i="1"/>
  <c r="E934" i="1"/>
  <c r="F934" i="1"/>
  <c r="G934" i="1" s="1"/>
  <c r="D935" i="1"/>
  <c r="E935" i="1"/>
  <c r="F935" i="1"/>
  <c r="G935" i="1" s="1"/>
  <c r="D936" i="1"/>
  <c r="E936" i="1"/>
  <c r="F936" i="1"/>
  <c r="D937" i="1"/>
  <c r="E937" i="1"/>
  <c r="F937" i="1"/>
  <c r="G937" i="1" s="1"/>
  <c r="D938" i="1"/>
  <c r="E938" i="1"/>
  <c r="F938" i="1"/>
  <c r="G938" i="1" s="1"/>
  <c r="D939" i="1"/>
  <c r="E939" i="1"/>
  <c r="F939" i="1"/>
  <c r="G939" i="1" s="1"/>
  <c r="D940" i="1"/>
  <c r="E940" i="1"/>
  <c r="F940" i="1"/>
  <c r="D941" i="1"/>
  <c r="E941" i="1"/>
  <c r="F941" i="1"/>
  <c r="G941" i="1" s="1"/>
  <c r="D942" i="1"/>
  <c r="E942" i="1"/>
  <c r="F942" i="1"/>
  <c r="G942" i="1" s="1"/>
  <c r="D943" i="1"/>
  <c r="E943" i="1"/>
  <c r="F943" i="1"/>
  <c r="G943" i="1" s="1"/>
  <c r="D944" i="1"/>
  <c r="E944" i="1"/>
  <c r="F944" i="1"/>
  <c r="D945" i="1"/>
  <c r="E945" i="1"/>
  <c r="F945" i="1"/>
  <c r="G945" i="1" s="1"/>
  <c r="D946" i="1"/>
  <c r="E946" i="1"/>
  <c r="F946" i="1"/>
  <c r="G946" i="1" s="1"/>
  <c r="D947" i="1"/>
  <c r="E947" i="1"/>
  <c r="F947" i="1"/>
  <c r="G947" i="1" s="1"/>
  <c r="D948" i="1"/>
  <c r="E948" i="1"/>
  <c r="F948" i="1"/>
  <c r="D949" i="1"/>
  <c r="E949" i="1"/>
  <c r="F949" i="1"/>
  <c r="G949" i="1" s="1"/>
  <c r="D950" i="1"/>
  <c r="E950" i="1"/>
  <c r="F950" i="1"/>
  <c r="G950" i="1" s="1"/>
  <c r="D951" i="1"/>
  <c r="E951" i="1"/>
  <c r="F951" i="1"/>
  <c r="G951" i="1" s="1"/>
  <c r="D952" i="1"/>
  <c r="E952" i="1"/>
  <c r="F952" i="1"/>
  <c r="G952" i="1" s="1"/>
  <c r="D953" i="1"/>
  <c r="E953" i="1"/>
  <c r="F953" i="1"/>
  <c r="D954" i="1"/>
  <c r="E954" i="1"/>
  <c r="F954" i="1"/>
  <c r="D955" i="1"/>
  <c r="E955" i="1"/>
  <c r="F955" i="1"/>
  <c r="G955" i="1" s="1"/>
  <c r="D956" i="1"/>
  <c r="E956" i="1"/>
  <c r="F956" i="1"/>
  <c r="G956" i="1" s="1"/>
  <c r="D957" i="1"/>
  <c r="E957" i="1"/>
  <c r="F957" i="1"/>
  <c r="D958" i="1"/>
  <c r="E958" i="1"/>
  <c r="F958" i="1"/>
  <c r="D959" i="1"/>
  <c r="E959" i="1"/>
  <c r="F959" i="1"/>
  <c r="G959" i="1" s="1"/>
  <c r="D960" i="1"/>
  <c r="E960" i="1"/>
  <c r="F960" i="1"/>
  <c r="G960" i="1" s="1"/>
  <c r="D961" i="1"/>
  <c r="E961" i="1"/>
  <c r="F961" i="1"/>
  <c r="D962" i="1"/>
  <c r="E962" i="1"/>
  <c r="F962" i="1"/>
  <c r="D963" i="1"/>
  <c r="E963" i="1"/>
  <c r="F963" i="1"/>
  <c r="G963" i="1" s="1"/>
  <c r="D964" i="1"/>
  <c r="E964" i="1"/>
  <c r="F964" i="1"/>
  <c r="G964" i="1" s="1"/>
  <c r="D965" i="1"/>
  <c r="E965" i="1"/>
  <c r="F965" i="1"/>
  <c r="D966" i="1"/>
  <c r="E966" i="1"/>
  <c r="F966" i="1"/>
  <c r="D967" i="1"/>
  <c r="E967" i="1"/>
  <c r="F967" i="1"/>
  <c r="G967" i="1" s="1"/>
  <c r="D968" i="1"/>
  <c r="E968" i="1"/>
  <c r="F968" i="1"/>
  <c r="G968" i="1" s="1"/>
  <c r="D969" i="1"/>
  <c r="E969" i="1"/>
  <c r="F969" i="1"/>
  <c r="D970" i="1"/>
  <c r="E970" i="1"/>
  <c r="F970" i="1"/>
  <c r="D971" i="1"/>
  <c r="E971" i="1"/>
  <c r="F971" i="1"/>
  <c r="G971" i="1" s="1"/>
  <c r="D972" i="1"/>
  <c r="E972" i="1"/>
  <c r="F972" i="1"/>
  <c r="G972" i="1" s="1"/>
  <c r="D973" i="1"/>
  <c r="E973" i="1"/>
  <c r="F973" i="1"/>
  <c r="D974" i="1"/>
  <c r="E974" i="1"/>
  <c r="F974" i="1"/>
  <c r="G974" i="1" s="1"/>
  <c r="D975" i="1"/>
  <c r="E975" i="1"/>
  <c r="F975" i="1"/>
  <c r="G975" i="1" s="1"/>
  <c r="D976" i="1"/>
  <c r="E976" i="1"/>
  <c r="F976" i="1"/>
  <c r="G976" i="1" s="1"/>
  <c r="D977" i="1"/>
  <c r="E977" i="1"/>
  <c r="F977" i="1"/>
  <c r="D978" i="1"/>
  <c r="E978" i="1"/>
  <c r="F978" i="1"/>
  <c r="G978" i="1" s="1"/>
  <c r="D979" i="1"/>
  <c r="E979" i="1"/>
  <c r="F979" i="1"/>
  <c r="G979" i="1" s="1"/>
  <c r="D980" i="1"/>
  <c r="E980" i="1"/>
  <c r="F980" i="1"/>
  <c r="G980" i="1" s="1"/>
  <c r="D981" i="1"/>
  <c r="E981" i="1"/>
  <c r="F981" i="1"/>
  <c r="D982" i="1"/>
  <c r="E982" i="1"/>
  <c r="F982" i="1"/>
  <c r="G982" i="1" s="1"/>
  <c r="D983" i="1"/>
  <c r="E983" i="1"/>
  <c r="F983" i="1"/>
  <c r="G983" i="1" s="1"/>
  <c r="D984" i="1"/>
  <c r="E984" i="1"/>
  <c r="F984" i="1"/>
  <c r="G984" i="1" s="1"/>
  <c r="D985" i="1"/>
  <c r="E985" i="1"/>
  <c r="F985" i="1"/>
  <c r="D986" i="1"/>
  <c r="E986" i="1"/>
  <c r="F986" i="1"/>
  <c r="G986" i="1" s="1"/>
  <c r="D987" i="1"/>
  <c r="E987" i="1"/>
  <c r="F987" i="1"/>
  <c r="G987" i="1" s="1"/>
  <c r="D988" i="1"/>
  <c r="E988" i="1"/>
  <c r="F988" i="1"/>
  <c r="G988" i="1" s="1"/>
  <c r="D989" i="1"/>
  <c r="E989" i="1"/>
  <c r="F989" i="1"/>
  <c r="D990" i="1"/>
  <c r="E990" i="1"/>
  <c r="F990" i="1"/>
  <c r="G990" i="1" s="1"/>
  <c r="D991" i="1"/>
  <c r="E991" i="1"/>
  <c r="F991" i="1"/>
  <c r="G991" i="1" s="1"/>
  <c r="D992" i="1"/>
  <c r="E992" i="1"/>
  <c r="F992" i="1"/>
  <c r="G992" i="1" s="1"/>
  <c r="D993" i="1"/>
  <c r="E993" i="1"/>
  <c r="F993" i="1"/>
  <c r="D994" i="1"/>
  <c r="E994" i="1"/>
  <c r="F994" i="1"/>
  <c r="G994" i="1" s="1"/>
  <c r="D995" i="1"/>
  <c r="E995" i="1"/>
  <c r="F995" i="1"/>
  <c r="G995" i="1" s="1"/>
  <c r="D996" i="1"/>
  <c r="E996" i="1"/>
  <c r="F996" i="1"/>
  <c r="G996" i="1" s="1"/>
  <c r="D997" i="1"/>
  <c r="E997" i="1"/>
  <c r="F997" i="1"/>
  <c r="D998" i="1"/>
  <c r="E998" i="1"/>
  <c r="F998" i="1"/>
  <c r="G998" i="1" s="1"/>
  <c r="D999" i="1"/>
  <c r="E999" i="1"/>
  <c r="F999" i="1"/>
  <c r="G999" i="1" s="1"/>
  <c r="D1000" i="1"/>
  <c r="E1000" i="1"/>
  <c r="F1000" i="1"/>
  <c r="G1000" i="1" s="1"/>
  <c r="D1001" i="1"/>
  <c r="E1001" i="1"/>
  <c r="F1001" i="1"/>
  <c r="D1002" i="1"/>
  <c r="E1002" i="1"/>
  <c r="F1002" i="1"/>
  <c r="G1002" i="1" s="1"/>
  <c r="D1003" i="1"/>
  <c r="E1003" i="1"/>
  <c r="F1003" i="1"/>
  <c r="G1003" i="1" s="1"/>
  <c r="D1004" i="1"/>
  <c r="E1004" i="1"/>
  <c r="F1004" i="1"/>
  <c r="G1004" i="1" s="1"/>
  <c r="D1005" i="1"/>
  <c r="E1005" i="1"/>
  <c r="F1005" i="1"/>
  <c r="D1006" i="1"/>
  <c r="E1006" i="1"/>
  <c r="F1006" i="1"/>
  <c r="G1006" i="1" s="1"/>
  <c r="D1007" i="1"/>
  <c r="E1007" i="1"/>
  <c r="F1007" i="1"/>
  <c r="G1007" i="1" s="1"/>
  <c r="D1008" i="1"/>
  <c r="E1008" i="1"/>
  <c r="F1008" i="1"/>
  <c r="G1008" i="1" s="1"/>
  <c r="D1009" i="1"/>
  <c r="E1009" i="1"/>
  <c r="F1009" i="1"/>
  <c r="D1010" i="1"/>
  <c r="E1010" i="1"/>
  <c r="F1010" i="1"/>
  <c r="G1010" i="1" s="1"/>
  <c r="D1011" i="1"/>
  <c r="E1011" i="1"/>
  <c r="F1011" i="1"/>
  <c r="G1011" i="1" s="1"/>
  <c r="D1012" i="1"/>
  <c r="E1012" i="1"/>
  <c r="F1012" i="1"/>
  <c r="G1012" i="1" s="1"/>
  <c r="D1013" i="1"/>
  <c r="E1013" i="1"/>
  <c r="F1013" i="1"/>
  <c r="D1014" i="1"/>
  <c r="E1014" i="1"/>
  <c r="F1014" i="1"/>
  <c r="G1014" i="1" s="1"/>
  <c r="D1015" i="1"/>
  <c r="E1015" i="1"/>
  <c r="F1015" i="1"/>
  <c r="G1015" i="1" s="1"/>
  <c r="D1016" i="1"/>
  <c r="E1016" i="1"/>
  <c r="F1016" i="1"/>
  <c r="G1016" i="1" s="1"/>
  <c r="D1017" i="1"/>
  <c r="E1017" i="1"/>
  <c r="F1017" i="1"/>
  <c r="D1018" i="1"/>
  <c r="E1018" i="1"/>
  <c r="F1018" i="1"/>
  <c r="G1018" i="1" s="1"/>
  <c r="D1019" i="1"/>
  <c r="E1019" i="1"/>
  <c r="F1019" i="1"/>
  <c r="G1019" i="1" s="1"/>
  <c r="D1020" i="1"/>
  <c r="E1020" i="1"/>
  <c r="F1020" i="1"/>
  <c r="G1020" i="1" s="1"/>
  <c r="D1021" i="1"/>
  <c r="E1021" i="1"/>
  <c r="F1021" i="1"/>
  <c r="D1022" i="1"/>
  <c r="E1022" i="1"/>
  <c r="F1022" i="1"/>
  <c r="G1022" i="1" s="1"/>
  <c r="D1023" i="1"/>
  <c r="E1023" i="1"/>
  <c r="F1023" i="1"/>
  <c r="G1023" i="1" s="1"/>
  <c r="D1024" i="1"/>
  <c r="E1024" i="1"/>
  <c r="F1024" i="1"/>
  <c r="G1024" i="1" s="1"/>
  <c r="D1025" i="1"/>
  <c r="E1025" i="1"/>
  <c r="F1025" i="1"/>
  <c r="D1026" i="1"/>
  <c r="E1026" i="1"/>
  <c r="F1026" i="1"/>
  <c r="G1026" i="1" s="1"/>
  <c r="D1027" i="1"/>
  <c r="E1027" i="1"/>
  <c r="F1027" i="1"/>
  <c r="G1027" i="1" s="1"/>
  <c r="D1028" i="1"/>
  <c r="E1028" i="1"/>
  <c r="F1028" i="1"/>
  <c r="G1028" i="1" s="1"/>
  <c r="D1029" i="1"/>
  <c r="E1029" i="1"/>
  <c r="F1029" i="1"/>
  <c r="D1030" i="1"/>
  <c r="E1030" i="1"/>
  <c r="F1030" i="1"/>
  <c r="G1030" i="1" s="1"/>
  <c r="D1031" i="1"/>
  <c r="E1031" i="1"/>
  <c r="F1031" i="1"/>
  <c r="G1031" i="1" s="1"/>
  <c r="D1032" i="1"/>
  <c r="E1032" i="1"/>
  <c r="F1032" i="1"/>
  <c r="G1032" i="1" s="1"/>
  <c r="D1033" i="1"/>
  <c r="E1033" i="1"/>
  <c r="F1033" i="1"/>
  <c r="D1034" i="1"/>
  <c r="E1034" i="1"/>
  <c r="F1034" i="1"/>
  <c r="G1034" i="1" s="1"/>
  <c r="D1035" i="1"/>
  <c r="E1035" i="1"/>
  <c r="F1035" i="1"/>
  <c r="G1035" i="1" s="1"/>
  <c r="D1036" i="1"/>
  <c r="E1036" i="1"/>
  <c r="F1036" i="1"/>
  <c r="G1036" i="1" s="1"/>
  <c r="D1037" i="1"/>
  <c r="E1037" i="1"/>
  <c r="F1037" i="1"/>
  <c r="D1038" i="1"/>
  <c r="E1038" i="1"/>
  <c r="F1038" i="1"/>
  <c r="G1038" i="1" s="1"/>
  <c r="D1039" i="1"/>
  <c r="E1039" i="1"/>
  <c r="F1039" i="1"/>
  <c r="G1039" i="1" s="1"/>
  <c r="D1040" i="1"/>
  <c r="E1040" i="1"/>
  <c r="F1040" i="1"/>
  <c r="G1040" i="1" s="1"/>
  <c r="D1041" i="1"/>
  <c r="E1041" i="1"/>
  <c r="F1041" i="1"/>
  <c r="D1042" i="1"/>
  <c r="E1042" i="1"/>
  <c r="F1042" i="1"/>
  <c r="G1042" i="1" s="1"/>
  <c r="D1043" i="1"/>
  <c r="E1043" i="1"/>
  <c r="F1043" i="1"/>
  <c r="G1043" i="1" s="1"/>
  <c r="D1044" i="1"/>
  <c r="E1044" i="1"/>
  <c r="F1044" i="1"/>
  <c r="G1044" i="1" s="1"/>
  <c r="D1045" i="1"/>
  <c r="E1045" i="1"/>
  <c r="F1045" i="1"/>
  <c r="D1046" i="1"/>
  <c r="E1046" i="1"/>
  <c r="F1046" i="1"/>
  <c r="G1046" i="1" s="1"/>
  <c r="D1047" i="1"/>
  <c r="E1047" i="1"/>
  <c r="F1047" i="1"/>
  <c r="G1047" i="1" s="1"/>
  <c r="D1048" i="1"/>
  <c r="E1048" i="1"/>
  <c r="F1048" i="1"/>
  <c r="G1048" i="1" s="1"/>
  <c r="D1049" i="1"/>
  <c r="E1049" i="1"/>
  <c r="F1049" i="1"/>
  <c r="D1050" i="1"/>
  <c r="E1050" i="1"/>
  <c r="F1050" i="1"/>
  <c r="G1050" i="1" s="1"/>
  <c r="D1051" i="1"/>
  <c r="E1051" i="1"/>
  <c r="F1051" i="1"/>
  <c r="G1051" i="1" s="1"/>
  <c r="D1052" i="1"/>
  <c r="E1052" i="1"/>
  <c r="F1052" i="1"/>
  <c r="G1052" i="1" s="1"/>
  <c r="D1053" i="1"/>
  <c r="E1053" i="1"/>
  <c r="F1053" i="1"/>
  <c r="D1054" i="1"/>
  <c r="E1054" i="1"/>
  <c r="F1054" i="1"/>
  <c r="G1054" i="1" s="1"/>
  <c r="D1055" i="1"/>
  <c r="E1055" i="1"/>
  <c r="F1055" i="1"/>
  <c r="G1055" i="1" s="1"/>
  <c r="D1056" i="1"/>
  <c r="E1056" i="1"/>
  <c r="F1056" i="1"/>
  <c r="G1056" i="1" s="1"/>
  <c r="D1057" i="1"/>
  <c r="E1057" i="1"/>
  <c r="F1057" i="1"/>
  <c r="D1058" i="1"/>
  <c r="E1058" i="1"/>
  <c r="F1058" i="1"/>
  <c r="G1058" i="1" s="1"/>
  <c r="D1059" i="1"/>
  <c r="E1059" i="1"/>
  <c r="F1059" i="1"/>
  <c r="G1059" i="1" s="1"/>
  <c r="D1060" i="1"/>
  <c r="E1060" i="1"/>
  <c r="F1060" i="1"/>
  <c r="G1060" i="1" s="1"/>
  <c r="D1061" i="1"/>
  <c r="E1061" i="1"/>
  <c r="F1061" i="1"/>
  <c r="D1062" i="1"/>
  <c r="E1062" i="1"/>
  <c r="F1062" i="1"/>
  <c r="G1062" i="1" s="1"/>
  <c r="D1063" i="1"/>
  <c r="E1063" i="1"/>
  <c r="F1063" i="1"/>
  <c r="G1063" i="1" s="1"/>
  <c r="D1064" i="1"/>
  <c r="E1064" i="1"/>
  <c r="F1064" i="1"/>
  <c r="G1064" i="1" s="1"/>
  <c r="D1065" i="1"/>
  <c r="E1065" i="1"/>
  <c r="F1065" i="1"/>
  <c r="D1066" i="1"/>
  <c r="E1066" i="1"/>
  <c r="F1066" i="1"/>
  <c r="G1066" i="1" s="1"/>
  <c r="D1067" i="1"/>
  <c r="E1067" i="1"/>
  <c r="F1067" i="1"/>
  <c r="G1067" i="1" s="1"/>
  <c r="D1068" i="1"/>
  <c r="E1068" i="1"/>
  <c r="F1068" i="1"/>
  <c r="G1068" i="1" s="1"/>
  <c r="D1069" i="1"/>
  <c r="E1069" i="1"/>
  <c r="F1069" i="1"/>
  <c r="D1070" i="1"/>
  <c r="E1070" i="1"/>
  <c r="F1070" i="1"/>
  <c r="G1070" i="1" s="1"/>
  <c r="D1071" i="1"/>
  <c r="E1071" i="1"/>
  <c r="F1071" i="1"/>
  <c r="G1071" i="1" s="1"/>
  <c r="D1072" i="1"/>
  <c r="E1072" i="1"/>
  <c r="F1072" i="1"/>
  <c r="G1072" i="1" s="1"/>
  <c r="D1073" i="1"/>
  <c r="E1073" i="1"/>
  <c r="F1073" i="1"/>
  <c r="D1074" i="1"/>
  <c r="E1074" i="1"/>
  <c r="F1074" i="1"/>
  <c r="G1074" i="1" s="1"/>
  <c r="D1075" i="1"/>
  <c r="E1075" i="1"/>
  <c r="F1075" i="1"/>
  <c r="G1075" i="1" s="1"/>
  <c r="D1076" i="1"/>
  <c r="E1076" i="1"/>
  <c r="F1076" i="1"/>
  <c r="G1076" i="1" s="1"/>
  <c r="D1077" i="1"/>
  <c r="E1077" i="1"/>
  <c r="F1077" i="1"/>
  <c r="D1078" i="1"/>
  <c r="E1078" i="1"/>
  <c r="F1078" i="1"/>
  <c r="G1078" i="1" s="1"/>
  <c r="D1079" i="1"/>
  <c r="E1079" i="1"/>
  <c r="F1079" i="1"/>
  <c r="G1079" i="1" s="1"/>
  <c r="D1080" i="1"/>
  <c r="E1080" i="1"/>
  <c r="F1080" i="1"/>
  <c r="G1080" i="1" s="1"/>
  <c r="D1081" i="1"/>
  <c r="E1081" i="1"/>
  <c r="F1081" i="1"/>
  <c r="D1082" i="1"/>
  <c r="E1082" i="1"/>
  <c r="F1082" i="1"/>
  <c r="G1082" i="1" s="1"/>
  <c r="D1083" i="1"/>
  <c r="E1083" i="1"/>
  <c r="F1083" i="1"/>
  <c r="G1083" i="1" s="1"/>
  <c r="D1084" i="1"/>
  <c r="E1084" i="1"/>
  <c r="F1084" i="1"/>
  <c r="G1084" i="1" s="1"/>
  <c r="D1085" i="1"/>
  <c r="E1085" i="1"/>
  <c r="F1085" i="1"/>
  <c r="D1086" i="1"/>
  <c r="E1086" i="1"/>
  <c r="F1086" i="1"/>
  <c r="G1086" i="1" s="1"/>
  <c r="D1087" i="1"/>
  <c r="E1087" i="1"/>
  <c r="F1087" i="1"/>
  <c r="G1087" i="1" s="1"/>
  <c r="D1088" i="1"/>
  <c r="E1088" i="1"/>
  <c r="F1088" i="1"/>
  <c r="G1088" i="1" s="1"/>
  <c r="D1089" i="1"/>
  <c r="E1089" i="1"/>
  <c r="F1089" i="1"/>
  <c r="D1090" i="1"/>
  <c r="E1090" i="1"/>
  <c r="F1090" i="1"/>
  <c r="G1090" i="1" s="1"/>
  <c r="D1091" i="1"/>
  <c r="E1091" i="1"/>
  <c r="F1091" i="1"/>
  <c r="G1091" i="1" s="1"/>
  <c r="D1092" i="1"/>
  <c r="E1092" i="1"/>
  <c r="F1092" i="1"/>
  <c r="G1092" i="1" s="1"/>
  <c r="D1093" i="1"/>
  <c r="E1093" i="1"/>
  <c r="F1093" i="1"/>
  <c r="D1094" i="1"/>
  <c r="E1094" i="1"/>
  <c r="F1094" i="1"/>
  <c r="G1094" i="1" s="1"/>
  <c r="D1095" i="1"/>
  <c r="E1095" i="1"/>
  <c r="F1095" i="1"/>
  <c r="G1095" i="1" s="1"/>
  <c r="D1096" i="1"/>
  <c r="E1096" i="1"/>
  <c r="F1096" i="1"/>
  <c r="G1096" i="1" s="1"/>
  <c r="D1097" i="1"/>
  <c r="E1097" i="1"/>
  <c r="F1097" i="1"/>
  <c r="D1098" i="1"/>
  <c r="E1098" i="1"/>
  <c r="F1098" i="1"/>
  <c r="G1098" i="1" s="1"/>
  <c r="D1099" i="1"/>
  <c r="E1099" i="1"/>
  <c r="F1099" i="1"/>
  <c r="G1099" i="1" s="1"/>
  <c r="D1100" i="1"/>
  <c r="E1100" i="1"/>
  <c r="F1100" i="1"/>
  <c r="G1100" i="1" s="1"/>
  <c r="D1101" i="1"/>
  <c r="E1101" i="1"/>
  <c r="F1101" i="1"/>
  <c r="D1102" i="1"/>
  <c r="E1102" i="1"/>
  <c r="F1102" i="1"/>
  <c r="G1102" i="1" s="1"/>
  <c r="D1103" i="1"/>
  <c r="E1103" i="1"/>
  <c r="F1103" i="1"/>
  <c r="G1103" i="1" s="1"/>
  <c r="D1104" i="1"/>
  <c r="E1104" i="1"/>
  <c r="F1104" i="1"/>
  <c r="G1104" i="1" s="1"/>
  <c r="D1105" i="1"/>
  <c r="E1105" i="1"/>
  <c r="F1105" i="1"/>
  <c r="D1106" i="1"/>
  <c r="E1106" i="1"/>
  <c r="F1106" i="1"/>
  <c r="G1106" i="1" s="1"/>
  <c r="D1107" i="1"/>
  <c r="E1107" i="1"/>
  <c r="F1107" i="1"/>
  <c r="G1107" i="1" s="1"/>
  <c r="D1108" i="1"/>
  <c r="E1108" i="1"/>
  <c r="F1108" i="1"/>
  <c r="D1109" i="1"/>
  <c r="E1109" i="1"/>
  <c r="F1109" i="1"/>
  <c r="D1110" i="1"/>
  <c r="E1110" i="1"/>
  <c r="F1110" i="1"/>
  <c r="G1110" i="1" s="1"/>
  <c r="D1111" i="1"/>
  <c r="E1111" i="1"/>
  <c r="F1111" i="1"/>
  <c r="G1111" i="1" s="1"/>
  <c r="D1112" i="1"/>
  <c r="E1112" i="1"/>
  <c r="F1112" i="1"/>
  <c r="D1113" i="1"/>
  <c r="E1113" i="1"/>
  <c r="F1113" i="1"/>
  <c r="D1114" i="1"/>
  <c r="E1114" i="1"/>
  <c r="F1114" i="1"/>
  <c r="G1114" i="1" s="1"/>
  <c r="D1115" i="1"/>
  <c r="E1115" i="1"/>
  <c r="F1115" i="1"/>
  <c r="G1115" i="1" s="1"/>
  <c r="D1116" i="1"/>
  <c r="E1116" i="1"/>
  <c r="F1116" i="1"/>
  <c r="D1117" i="1"/>
  <c r="E1117" i="1"/>
  <c r="F1117" i="1"/>
  <c r="D1118" i="1"/>
  <c r="E1118" i="1"/>
  <c r="F1118" i="1"/>
  <c r="G1118" i="1" s="1"/>
  <c r="D1119" i="1"/>
  <c r="E1119" i="1"/>
  <c r="F1119" i="1"/>
  <c r="G1119" i="1" s="1"/>
  <c r="D1120" i="1"/>
  <c r="E1120" i="1"/>
  <c r="F1120" i="1"/>
  <c r="D1121" i="1"/>
  <c r="E1121" i="1"/>
  <c r="F1121" i="1"/>
  <c r="D1122" i="1"/>
  <c r="E1122" i="1"/>
  <c r="F1122" i="1"/>
  <c r="G1122" i="1" s="1"/>
  <c r="D1123" i="1"/>
  <c r="E1123" i="1"/>
  <c r="F1123" i="1"/>
  <c r="G1123" i="1" s="1"/>
  <c r="D1124" i="1"/>
  <c r="E1124" i="1"/>
  <c r="F1124" i="1"/>
  <c r="G1124" i="1" s="1"/>
  <c r="D1125" i="1"/>
  <c r="E1125" i="1"/>
  <c r="F1125" i="1"/>
  <c r="D1126" i="1"/>
  <c r="E1126" i="1"/>
  <c r="F1126" i="1"/>
  <c r="G1126" i="1" s="1"/>
  <c r="D1127" i="1"/>
  <c r="E1127" i="1"/>
  <c r="F1127" i="1"/>
  <c r="G1127" i="1" s="1"/>
  <c r="D1128" i="1"/>
  <c r="E1128" i="1"/>
  <c r="F1128" i="1"/>
  <c r="G1128" i="1" s="1"/>
  <c r="D1129" i="1"/>
  <c r="E1129" i="1"/>
  <c r="F1129" i="1"/>
  <c r="D1130" i="1"/>
  <c r="E1130" i="1"/>
  <c r="F1130" i="1"/>
  <c r="G1130" i="1" s="1"/>
  <c r="D1131" i="1"/>
  <c r="E1131" i="1"/>
  <c r="F1131" i="1"/>
  <c r="G1131" i="1" s="1"/>
  <c r="D1132" i="1"/>
  <c r="E1132" i="1"/>
  <c r="F1132" i="1"/>
  <c r="G1132" i="1" s="1"/>
  <c r="D1133" i="1"/>
  <c r="E1133" i="1"/>
  <c r="F1133" i="1"/>
  <c r="D1134" i="1"/>
  <c r="E1134" i="1"/>
  <c r="F1134" i="1"/>
  <c r="G1134" i="1" s="1"/>
  <c r="D1135" i="1"/>
  <c r="E1135" i="1"/>
  <c r="F1135" i="1"/>
  <c r="G1135" i="1" s="1"/>
  <c r="D1136" i="1"/>
  <c r="E1136" i="1"/>
  <c r="F1136" i="1"/>
  <c r="G1136" i="1" s="1"/>
  <c r="D1137" i="1"/>
  <c r="E1137" i="1"/>
  <c r="F1137" i="1"/>
  <c r="D1138" i="1"/>
  <c r="E1138" i="1"/>
  <c r="F1138" i="1"/>
  <c r="G1138" i="1" s="1"/>
  <c r="D1139" i="1"/>
  <c r="E1139" i="1"/>
  <c r="F1139" i="1"/>
  <c r="G1139" i="1" s="1"/>
  <c r="D1140" i="1"/>
  <c r="E1140" i="1"/>
  <c r="F1140" i="1"/>
  <c r="G1140" i="1" s="1"/>
  <c r="D1141" i="1"/>
  <c r="E1141" i="1"/>
  <c r="F1141" i="1"/>
  <c r="D1142" i="1"/>
  <c r="E1142" i="1"/>
  <c r="F1142" i="1"/>
  <c r="G1142" i="1" s="1"/>
  <c r="D1143" i="1"/>
  <c r="E1143" i="1"/>
  <c r="F1143" i="1"/>
  <c r="G1143" i="1" s="1"/>
  <c r="D1144" i="1"/>
  <c r="E1144" i="1"/>
  <c r="F1144" i="1"/>
  <c r="G1144" i="1" s="1"/>
  <c r="D1145" i="1"/>
  <c r="E1145" i="1"/>
  <c r="F1145" i="1"/>
  <c r="D1146" i="1"/>
  <c r="E1146" i="1"/>
  <c r="F1146" i="1"/>
  <c r="G1146" i="1" s="1"/>
  <c r="D1147" i="1"/>
  <c r="E1147" i="1"/>
  <c r="F1147" i="1"/>
  <c r="G1147" i="1" s="1"/>
  <c r="D1148" i="1"/>
  <c r="E1148" i="1"/>
  <c r="F1148" i="1"/>
  <c r="G1148" i="1" s="1"/>
  <c r="D1149" i="1"/>
  <c r="E1149" i="1"/>
  <c r="F1149" i="1"/>
  <c r="D1150" i="1"/>
  <c r="E1150" i="1"/>
  <c r="F1150" i="1"/>
  <c r="G1150" i="1" s="1"/>
  <c r="D1151" i="1"/>
  <c r="E1151" i="1"/>
  <c r="F1151" i="1"/>
  <c r="G1151" i="1" s="1"/>
  <c r="D1152" i="1"/>
  <c r="E1152" i="1"/>
  <c r="F1152" i="1"/>
  <c r="G1152" i="1" s="1"/>
  <c r="D1153" i="1"/>
  <c r="E1153" i="1"/>
  <c r="F1153" i="1"/>
  <c r="D1154" i="1"/>
  <c r="E1154" i="1"/>
  <c r="F1154" i="1"/>
  <c r="G1154" i="1" s="1"/>
  <c r="D1155" i="1"/>
  <c r="E1155" i="1"/>
  <c r="F1155" i="1"/>
  <c r="G1155" i="1" s="1"/>
  <c r="D1156" i="1"/>
  <c r="E1156" i="1"/>
  <c r="F1156" i="1"/>
  <c r="G1156" i="1" s="1"/>
  <c r="D1157" i="1"/>
  <c r="E1157" i="1"/>
  <c r="F1157" i="1"/>
  <c r="D1158" i="1"/>
  <c r="E1158" i="1"/>
  <c r="F1158" i="1"/>
  <c r="G1158" i="1" s="1"/>
  <c r="D1159" i="1"/>
  <c r="E1159" i="1"/>
  <c r="F1159" i="1"/>
  <c r="G1159" i="1" s="1"/>
  <c r="D1160" i="1"/>
  <c r="E1160" i="1"/>
  <c r="F1160" i="1"/>
  <c r="G1160" i="1" s="1"/>
  <c r="D1161" i="1"/>
  <c r="E1161" i="1"/>
  <c r="F1161" i="1"/>
  <c r="D1162" i="1"/>
  <c r="E1162" i="1"/>
  <c r="F1162" i="1"/>
  <c r="G1162" i="1" s="1"/>
  <c r="D1163" i="1"/>
  <c r="E1163" i="1"/>
  <c r="F1163" i="1"/>
  <c r="G1163" i="1" s="1"/>
  <c r="D1164" i="1"/>
  <c r="E1164" i="1"/>
  <c r="F1164" i="1"/>
  <c r="G1164" i="1" s="1"/>
  <c r="D1165" i="1"/>
  <c r="E1165" i="1"/>
  <c r="F1165" i="1"/>
  <c r="D1166" i="1"/>
  <c r="E1166" i="1"/>
  <c r="F1166" i="1"/>
  <c r="G1166" i="1" s="1"/>
  <c r="D1167" i="1"/>
  <c r="E1167" i="1"/>
  <c r="F1167" i="1"/>
  <c r="G1167" i="1" s="1"/>
  <c r="D1168" i="1"/>
  <c r="E1168" i="1"/>
  <c r="F1168" i="1"/>
  <c r="G1168" i="1" s="1"/>
  <c r="D1169" i="1"/>
  <c r="E1169" i="1"/>
  <c r="F1169" i="1"/>
  <c r="D1170" i="1"/>
  <c r="E1170" i="1"/>
  <c r="F1170" i="1"/>
  <c r="G1170" i="1" s="1"/>
  <c r="D1171" i="1"/>
  <c r="E1171" i="1"/>
  <c r="F1171" i="1"/>
  <c r="D1172" i="1"/>
  <c r="E1172" i="1"/>
  <c r="F1172" i="1"/>
  <c r="G1172" i="1" s="1"/>
  <c r="D1173" i="1"/>
  <c r="E1173" i="1"/>
  <c r="F1173" i="1"/>
  <c r="D1174" i="1"/>
  <c r="E1174" i="1"/>
  <c r="F1174" i="1"/>
  <c r="G1174" i="1" s="1"/>
  <c r="D1175" i="1"/>
  <c r="E1175" i="1"/>
  <c r="F1175" i="1"/>
  <c r="D1176" i="1"/>
  <c r="E1176" i="1"/>
  <c r="F1176" i="1"/>
  <c r="G1176" i="1" s="1"/>
  <c r="D1177" i="1"/>
  <c r="E1177" i="1"/>
  <c r="F1177" i="1"/>
  <c r="D1178" i="1"/>
  <c r="E1178" i="1"/>
  <c r="F1178" i="1"/>
  <c r="G1178" i="1" s="1"/>
  <c r="D1179" i="1"/>
  <c r="E1179" i="1"/>
  <c r="F1179" i="1"/>
  <c r="D1180" i="1"/>
  <c r="E1180" i="1"/>
  <c r="F1180" i="1"/>
  <c r="G1180" i="1" s="1"/>
  <c r="D1181" i="1"/>
  <c r="E1181" i="1"/>
  <c r="F1181" i="1"/>
  <c r="D1182" i="1"/>
  <c r="E1182" i="1"/>
  <c r="F1182" i="1"/>
  <c r="G1182" i="1" s="1"/>
  <c r="D1183" i="1"/>
  <c r="E1183" i="1"/>
  <c r="F1183" i="1"/>
  <c r="D1184" i="1"/>
  <c r="E1184" i="1"/>
  <c r="F1184" i="1"/>
  <c r="G1184" i="1" s="1"/>
  <c r="D1185" i="1"/>
  <c r="E1185" i="1"/>
  <c r="F1185" i="1"/>
  <c r="G1185" i="1" s="1"/>
  <c r="D1186" i="1"/>
  <c r="E1186" i="1"/>
  <c r="F1186" i="1"/>
  <c r="G1186" i="1" s="1"/>
  <c r="D1187" i="1"/>
  <c r="E1187" i="1"/>
  <c r="F1187" i="1"/>
  <c r="D1188" i="1"/>
  <c r="E1188" i="1"/>
  <c r="F1188" i="1"/>
  <c r="G1188" i="1" s="1"/>
  <c r="D1189" i="1"/>
  <c r="E1189" i="1"/>
  <c r="F1189" i="1"/>
  <c r="G1189" i="1" s="1"/>
  <c r="D1190" i="1"/>
  <c r="E1190" i="1"/>
  <c r="F1190" i="1"/>
  <c r="G1190" i="1" s="1"/>
  <c r="D1191" i="1"/>
  <c r="E1191" i="1"/>
  <c r="F1191" i="1"/>
  <c r="D1192" i="1"/>
  <c r="E1192" i="1"/>
  <c r="F1192" i="1"/>
  <c r="G1192" i="1" s="1"/>
  <c r="D1193" i="1"/>
  <c r="E1193" i="1"/>
  <c r="F1193" i="1"/>
  <c r="G1193" i="1" s="1"/>
  <c r="D1194" i="1"/>
  <c r="E1194" i="1"/>
  <c r="F1194" i="1"/>
  <c r="G1194" i="1" s="1"/>
  <c r="D1195" i="1"/>
  <c r="E1195" i="1"/>
  <c r="F1195" i="1"/>
  <c r="D1196" i="1"/>
  <c r="E1196" i="1"/>
  <c r="F1196" i="1"/>
  <c r="G1196" i="1" s="1"/>
  <c r="D1197" i="1"/>
  <c r="E1197" i="1"/>
  <c r="F1197" i="1"/>
  <c r="G1197" i="1" s="1"/>
  <c r="D1198" i="1"/>
  <c r="E1198" i="1"/>
  <c r="F1198" i="1"/>
  <c r="G1198" i="1" s="1"/>
  <c r="D1199" i="1"/>
  <c r="E1199" i="1"/>
  <c r="F1199" i="1"/>
  <c r="D1200" i="1"/>
  <c r="E1200" i="1"/>
  <c r="F1200" i="1"/>
  <c r="G1200" i="1" s="1"/>
  <c r="D1201" i="1"/>
  <c r="E1201" i="1"/>
  <c r="F1201" i="1"/>
  <c r="G1201" i="1" s="1"/>
  <c r="D1202" i="1"/>
  <c r="E1202" i="1"/>
  <c r="F1202" i="1"/>
  <c r="G1202" i="1" s="1"/>
  <c r="D1203" i="1"/>
  <c r="E1203" i="1"/>
  <c r="F1203" i="1"/>
  <c r="D1204" i="1"/>
  <c r="E1204" i="1"/>
  <c r="F1204" i="1"/>
  <c r="G1204" i="1" s="1"/>
  <c r="D1205" i="1"/>
  <c r="E1205" i="1"/>
  <c r="F1205" i="1"/>
  <c r="G1205" i="1" s="1"/>
  <c r="D1206" i="1"/>
  <c r="E1206" i="1"/>
  <c r="F1206" i="1"/>
  <c r="G1206" i="1" s="1"/>
  <c r="D1207" i="1"/>
  <c r="E1207" i="1"/>
  <c r="F1207" i="1"/>
  <c r="D1208" i="1"/>
  <c r="E1208" i="1"/>
  <c r="F1208" i="1"/>
  <c r="G1208" i="1" s="1"/>
  <c r="D1209" i="1"/>
  <c r="E1209" i="1"/>
  <c r="F1209" i="1"/>
  <c r="G1209" i="1" s="1"/>
  <c r="D1210" i="1"/>
  <c r="E1210" i="1"/>
  <c r="F1210" i="1"/>
  <c r="G1210" i="1" s="1"/>
  <c r="D1211" i="1"/>
  <c r="E1211" i="1"/>
  <c r="F1211" i="1"/>
  <c r="D1212" i="1"/>
  <c r="E1212" i="1"/>
  <c r="F1212" i="1"/>
  <c r="G1212" i="1" s="1"/>
  <c r="D1213" i="1"/>
  <c r="E1213" i="1"/>
  <c r="F1213" i="1"/>
  <c r="G1213" i="1" s="1"/>
  <c r="D1214" i="1"/>
  <c r="E1214" i="1"/>
  <c r="F1214" i="1"/>
  <c r="G1214" i="1" s="1"/>
  <c r="D1215" i="1"/>
  <c r="E1215" i="1"/>
  <c r="F1215" i="1"/>
  <c r="D1216" i="1"/>
  <c r="E1216" i="1"/>
  <c r="F1216" i="1"/>
  <c r="G1216" i="1" s="1"/>
  <c r="D1217" i="1"/>
  <c r="E1217" i="1"/>
  <c r="F1217" i="1"/>
  <c r="G1217" i="1" s="1"/>
  <c r="D1218" i="1"/>
  <c r="E1218" i="1"/>
  <c r="F1218" i="1"/>
  <c r="G1218" i="1" s="1"/>
  <c r="D1219" i="1"/>
  <c r="E1219" i="1"/>
  <c r="F1219" i="1"/>
  <c r="D1220" i="1"/>
  <c r="E1220" i="1"/>
  <c r="F1220" i="1"/>
  <c r="G1220" i="1" s="1"/>
  <c r="D1221" i="1"/>
  <c r="E1221" i="1"/>
  <c r="F1221" i="1"/>
  <c r="G1221" i="1" s="1"/>
  <c r="D1222" i="1"/>
  <c r="E1222" i="1"/>
  <c r="F1222" i="1"/>
  <c r="G1222" i="1" s="1"/>
  <c r="D1223" i="1"/>
  <c r="E1223" i="1"/>
  <c r="F1223" i="1"/>
  <c r="D1224" i="1"/>
  <c r="E1224" i="1"/>
  <c r="F1224" i="1"/>
  <c r="G1224" i="1" s="1"/>
  <c r="D1225" i="1"/>
  <c r="E1225" i="1"/>
  <c r="F1225" i="1"/>
  <c r="G1225" i="1" s="1"/>
  <c r="D1226" i="1"/>
  <c r="E1226" i="1"/>
  <c r="F1226" i="1"/>
  <c r="G1226" i="1" s="1"/>
  <c r="D1227" i="1"/>
  <c r="E1227" i="1"/>
  <c r="F1227" i="1"/>
  <c r="D1228" i="1"/>
  <c r="E1228" i="1"/>
  <c r="F1228" i="1"/>
  <c r="G1228" i="1" s="1"/>
  <c r="D1229" i="1"/>
  <c r="E1229" i="1"/>
  <c r="F1229" i="1"/>
  <c r="G1229" i="1" s="1"/>
  <c r="D1230" i="1"/>
  <c r="E1230" i="1"/>
  <c r="F1230" i="1"/>
  <c r="G1230" i="1" s="1"/>
  <c r="D1231" i="1"/>
  <c r="E1231" i="1"/>
  <c r="F1231" i="1"/>
  <c r="D1232" i="1"/>
  <c r="E1232" i="1"/>
  <c r="F1232" i="1"/>
  <c r="G1232" i="1" s="1"/>
  <c r="D1233" i="1"/>
  <c r="E1233" i="1"/>
  <c r="F1233" i="1"/>
  <c r="G1233" i="1" s="1"/>
  <c r="D1234" i="1"/>
  <c r="E1234" i="1"/>
  <c r="F1234" i="1"/>
  <c r="G1234" i="1" s="1"/>
  <c r="D1235" i="1"/>
  <c r="E1235" i="1"/>
  <c r="F1235" i="1"/>
  <c r="D1236" i="1"/>
  <c r="E1236" i="1"/>
  <c r="F1236" i="1"/>
  <c r="G1236" i="1" s="1"/>
  <c r="D1237" i="1"/>
  <c r="E1237" i="1"/>
  <c r="F1237" i="1"/>
  <c r="G1237" i="1" s="1"/>
  <c r="D1238" i="1"/>
  <c r="E1238" i="1"/>
  <c r="F1238" i="1"/>
  <c r="G1238" i="1" s="1"/>
  <c r="D1239" i="1"/>
  <c r="E1239" i="1"/>
  <c r="F1239" i="1"/>
  <c r="D1240" i="1"/>
  <c r="E1240" i="1"/>
  <c r="F1240" i="1"/>
  <c r="G1240" i="1" s="1"/>
  <c r="D1241" i="1"/>
  <c r="E1241" i="1"/>
  <c r="F1241" i="1"/>
  <c r="G1241" i="1" s="1"/>
  <c r="D1242" i="1"/>
  <c r="E1242" i="1"/>
  <c r="F1242" i="1"/>
  <c r="G1242" i="1" s="1"/>
  <c r="D1243" i="1"/>
  <c r="E1243" i="1"/>
  <c r="F1243" i="1"/>
  <c r="D1244" i="1"/>
  <c r="E1244" i="1"/>
  <c r="F1244" i="1"/>
  <c r="G1244" i="1" s="1"/>
  <c r="D1245" i="1"/>
  <c r="E1245" i="1"/>
  <c r="F1245" i="1"/>
  <c r="G1245" i="1" s="1"/>
  <c r="D1246" i="1"/>
  <c r="E1246" i="1"/>
  <c r="F1246" i="1"/>
  <c r="G1246" i="1" s="1"/>
  <c r="D1247" i="1"/>
  <c r="E1247" i="1"/>
  <c r="F1247" i="1"/>
  <c r="D1248" i="1"/>
  <c r="E1248" i="1"/>
  <c r="F1248" i="1"/>
  <c r="G1248" i="1" s="1"/>
  <c r="D1249" i="1"/>
  <c r="E1249" i="1"/>
  <c r="F1249" i="1"/>
  <c r="G1249" i="1" s="1"/>
  <c r="D1250" i="1"/>
  <c r="E1250" i="1"/>
  <c r="F1250" i="1"/>
  <c r="G1250" i="1" s="1"/>
  <c r="D1251" i="1"/>
  <c r="E1251" i="1"/>
  <c r="F1251" i="1"/>
  <c r="D1252" i="1"/>
  <c r="E1252" i="1"/>
  <c r="F1252" i="1"/>
  <c r="G1252" i="1" s="1"/>
  <c r="D1253" i="1"/>
  <c r="E1253" i="1"/>
  <c r="F1253" i="1"/>
  <c r="G1253" i="1" s="1"/>
  <c r="D1254" i="1"/>
  <c r="E1254" i="1"/>
  <c r="F1254" i="1"/>
  <c r="G1254" i="1" s="1"/>
  <c r="D1255" i="1"/>
  <c r="E1255" i="1"/>
  <c r="F1255" i="1"/>
  <c r="D1256" i="1"/>
  <c r="E1256" i="1"/>
  <c r="F1256" i="1"/>
  <c r="G1256" i="1" s="1"/>
  <c r="D1257" i="1"/>
  <c r="E1257" i="1"/>
  <c r="F1257" i="1"/>
  <c r="G1257" i="1" s="1"/>
  <c r="D1258" i="1"/>
  <c r="E1258" i="1"/>
  <c r="F1258" i="1"/>
  <c r="G1258" i="1" s="1"/>
  <c r="D1259" i="1"/>
  <c r="E1259" i="1"/>
  <c r="F1259" i="1"/>
  <c r="D1260" i="1"/>
  <c r="E1260" i="1"/>
  <c r="F1260" i="1"/>
  <c r="G1260" i="1" s="1"/>
  <c r="D1261" i="1"/>
  <c r="E1261" i="1"/>
  <c r="F1261" i="1"/>
  <c r="G1261" i="1" s="1"/>
  <c r="D1262" i="1"/>
  <c r="E1262" i="1"/>
  <c r="F1262" i="1"/>
  <c r="G1262" i="1" s="1"/>
  <c r="D1263" i="1"/>
  <c r="E1263" i="1"/>
  <c r="F1263" i="1"/>
  <c r="D1264" i="1"/>
  <c r="E1264" i="1"/>
  <c r="F1264" i="1"/>
  <c r="G1264" i="1" s="1"/>
  <c r="D1265" i="1"/>
  <c r="E1265" i="1"/>
  <c r="F1265" i="1"/>
  <c r="G1265" i="1" s="1"/>
  <c r="D1266" i="1"/>
  <c r="E1266" i="1"/>
  <c r="F1266" i="1"/>
  <c r="G1266" i="1" s="1"/>
  <c r="D1267" i="1"/>
  <c r="E1267" i="1"/>
  <c r="F1267" i="1"/>
  <c r="D1268" i="1"/>
  <c r="E1268" i="1"/>
  <c r="F1268" i="1"/>
  <c r="G1268" i="1" s="1"/>
  <c r="D1269" i="1"/>
  <c r="E1269" i="1"/>
  <c r="F1269" i="1"/>
  <c r="G1269" i="1" s="1"/>
  <c r="D1270" i="1"/>
  <c r="E1270" i="1"/>
  <c r="F1270" i="1"/>
  <c r="G1270" i="1" s="1"/>
  <c r="D1271" i="1"/>
  <c r="E1271" i="1"/>
  <c r="F1271" i="1"/>
  <c r="D1272" i="1"/>
  <c r="E1272" i="1"/>
  <c r="F1272" i="1"/>
  <c r="G1272" i="1" s="1"/>
  <c r="D1273" i="1"/>
  <c r="E1273" i="1"/>
  <c r="F1273" i="1"/>
  <c r="G1273" i="1" s="1"/>
  <c r="D1274" i="1"/>
  <c r="E1274" i="1"/>
  <c r="F1274" i="1"/>
  <c r="G1274" i="1" s="1"/>
  <c r="D1275" i="1"/>
  <c r="E1275" i="1"/>
  <c r="F1275" i="1"/>
  <c r="D1276" i="1"/>
  <c r="E1276" i="1"/>
  <c r="F1276" i="1"/>
  <c r="G1276" i="1" s="1"/>
  <c r="D1277" i="1"/>
  <c r="E1277" i="1"/>
  <c r="F1277" i="1"/>
  <c r="G1277" i="1" s="1"/>
  <c r="D1278" i="1"/>
  <c r="E1278" i="1"/>
  <c r="F1278" i="1"/>
  <c r="G1278" i="1" s="1"/>
  <c r="D1279" i="1"/>
  <c r="E1279" i="1"/>
  <c r="F1279" i="1"/>
  <c r="D1280" i="1"/>
  <c r="E1280" i="1"/>
  <c r="F1280" i="1"/>
  <c r="G1280" i="1" s="1"/>
  <c r="D1281" i="1"/>
  <c r="E1281" i="1"/>
  <c r="F1281" i="1"/>
  <c r="G1281" i="1" s="1"/>
  <c r="D1282" i="1"/>
  <c r="E1282" i="1"/>
  <c r="F1282" i="1"/>
  <c r="G1282" i="1" s="1"/>
  <c r="D1283" i="1"/>
  <c r="E1283" i="1"/>
  <c r="F1283" i="1"/>
  <c r="D1284" i="1"/>
  <c r="E1284" i="1"/>
  <c r="F1284" i="1"/>
  <c r="G1284" i="1" s="1"/>
  <c r="D1285" i="1"/>
  <c r="E1285" i="1"/>
  <c r="F1285" i="1"/>
  <c r="G1285" i="1" s="1"/>
  <c r="D1286" i="1"/>
  <c r="E1286" i="1"/>
  <c r="F1286" i="1"/>
  <c r="G1286" i="1" s="1"/>
  <c r="D1287" i="1"/>
  <c r="E1287" i="1"/>
  <c r="F1287" i="1"/>
  <c r="D1288" i="1"/>
  <c r="E1288" i="1"/>
  <c r="F1288" i="1"/>
  <c r="G1288" i="1" s="1"/>
  <c r="D1289" i="1"/>
  <c r="E1289" i="1"/>
  <c r="F1289" i="1"/>
  <c r="G1289" i="1" s="1"/>
  <c r="D1290" i="1"/>
  <c r="E1290" i="1"/>
  <c r="F1290" i="1"/>
  <c r="G1290" i="1" s="1"/>
  <c r="D1291" i="1"/>
  <c r="E1291" i="1"/>
  <c r="F1291" i="1"/>
  <c r="D1292" i="1"/>
  <c r="E1292" i="1"/>
  <c r="F1292" i="1"/>
  <c r="G1292" i="1" s="1"/>
  <c r="D1293" i="1"/>
  <c r="E1293" i="1"/>
  <c r="F1293" i="1"/>
  <c r="G1293" i="1" s="1"/>
  <c r="D1294" i="1"/>
  <c r="E1294" i="1"/>
  <c r="F1294" i="1"/>
  <c r="G1294" i="1" s="1"/>
  <c r="D1295" i="1"/>
  <c r="E1295" i="1"/>
  <c r="F1295" i="1"/>
  <c r="D1296" i="1"/>
  <c r="E1296" i="1"/>
  <c r="F1296" i="1"/>
  <c r="G1296" i="1" s="1"/>
  <c r="D1297" i="1"/>
  <c r="E1297" i="1"/>
  <c r="F1297" i="1"/>
  <c r="G1297" i="1" s="1"/>
  <c r="D1298" i="1"/>
  <c r="E1298" i="1"/>
  <c r="F1298" i="1"/>
  <c r="G1298" i="1" s="1"/>
  <c r="D1299" i="1"/>
  <c r="E1299" i="1"/>
  <c r="F1299" i="1"/>
  <c r="D1300" i="1"/>
  <c r="E1300" i="1"/>
  <c r="F1300" i="1"/>
  <c r="G1300" i="1" s="1"/>
  <c r="D1301" i="1"/>
  <c r="E1301" i="1"/>
  <c r="F1301" i="1"/>
  <c r="G1301" i="1" s="1"/>
  <c r="D1302" i="1"/>
  <c r="E1302" i="1"/>
  <c r="F1302" i="1"/>
  <c r="G1302" i="1" s="1"/>
  <c r="D1303" i="1"/>
  <c r="E1303" i="1"/>
  <c r="F1303" i="1"/>
  <c r="D1304" i="1"/>
  <c r="E1304" i="1"/>
  <c r="F1304" i="1"/>
  <c r="G1304" i="1" s="1"/>
  <c r="D1305" i="1"/>
  <c r="E1305" i="1"/>
  <c r="F1305" i="1"/>
  <c r="G1305" i="1" s="1"/>
  <c r="D1306" i="1"/>
  <c r="E1306" i="1"/>
  <c r="F1306" i="1"/>
  <c r="G1306" i="1" s="1"/>
  <c r="D1307" i="1"/>
  <c r="E1307" i="1"/>
  <c r="F1307" i="1"/>
  <c r="D1308" i="1"/>
  <c r="E1308" i="1"/>
  <c r="F1308" i="1"/>
  <c r="G1308" i="1" s="1"/>
  <c r="D1309" i="1"/>
  <c r="E1309" i="1"/>
  <c r="F1309" i="1"/>
  <c r="G1309" i="1" s="1"/>
  <c r="D1310" i="1"/>
  <c r="E1310" i="1"/>
  <c r="F1310" i="1"/>
  <c r="G1310" i="1" s="1"/>
  <c r="D1311" i="1"/>
  <c r="E1311" i="1"/>
  <c r="F1311" i="1"/>
  <c r="D1312" i="1"/>
  <c r="E1312" i="1"/>
  <c r="F1312" i="1"/>
  <c r="G1312" i="1" s="1"/>
  <c r="D1313" i="1"/>
  <c r="E1313" i="1"/>
  <c r="F1313" i="1"/>
  <c r="G1313" i="1" s="1"/>
  <c r="D1314" i="1"/>
  <c r="E1314" i="1"/>
  <c r="F1314" i="1"/>
  <c r="G1314" i="1" s="1"/>
  <c r="D1315" i="1"/>
  <c r="E1315" i="1"/>
  <c r="F1315" i="1"/>
  <c r="D1316" i="1"/>
  <c r="E1316" i="1"/>
  <c r="F1316" i="1"/>
  <c r="G1316" i="1" s="1"/>
  <c r="D1317" i="1"/>
  <c r="E1317" i="1"/>
  <c r="F1317" i="1"/>
  <c r="G1317" i="1" s="1"/>
  <c r="D1318" i="1"/>
  <c r="E1318" i="1"/>
  <c r="F1318" i="1"/>
  <c r="G1318" i="1" s="1"/>
  <c r="D1319" i="1"/>
  <c r="E1319" i="1"/>
  <c r="F1319" i="1"/>
  <c r="D1320" i="1"/>
  <c r="E1320" i="1"/>
  <c r="F1320" i="1"/>
  <c r="G1320" i="1" s="1"/>
  <c r="D1321" i="1"/>
  <c r="E1321" i="1"/>
  <c r="F1321" i="1"/>
  <c r="G1321" i="1" s="1"/>
  <c r="D1322" i="1"/>
  <c r="E1322" i="1"/>
  <c r="F1322" i="1"/>
  <c r="G1322" i="1" s="1"/>
  <c r="D1323" i="1"/>
  <c r="E1323" i="1"/>
  <c r="F1323" i="1"/>
  <c r="D1324" i="1"/>
  <c r="E1324" i="1"/>
  <c r="F1324" i="1"/>
  <c r="G1324" i="1" s="1"/>
  <c r="D1325" i="1"/>
  <c r="E1325" i="1"/>
  <c r="F1325" i="1"/>
  <c r="G1325" i="1" s="1"/>
  <c r="D1326" i="1"/>
  <c r="E1326" i="1"/>
  <c r="F1326" i="1"/>
  <c r="G1326" i="1" s="1"/>
  <c r="D1327" i="1"/>
  <c r="E1327" i="1"/>
  <c r="F1327" i="1"/>
  <c r="D1328" i="1"/>
  <c r="E1328" i="1"/>
  <c r="F1328" i="1"/>
  <c r="G1328" i="1" s="1"/>
  <c r="D1329" i="1"/>
  <c r="E1329" i="1"/>
  <c r="F1329" i="1"/>
  <c r="G1329" i="1" s="1"/>
  <c r="D1330" i="1"/>
  <c r="E1330" i="1"/>
  <c r="F1330" i="1"/>
  <c r="G1330" i="1" s="1"/>
  <c r="D1331" i="1"/>
  <c r="E1331" i="1"/>
  <c r="F1331" i="1"/>
  <c r="D1332" i="1"/>
  <c r="E1332" i="1"/>
  <c r="F1332" i="1"/>
  <c r="G1332" i="1" s="1"/>
  <c r="D1333" i="1"/>
  <c r="E1333" i="1"/>
  <c r="F1333" i="1"/>
  <c r="G1333" i="1" s="1"/>
  <c r="D1334" i="1"/>
  <c r="E1334" i="1"/>
  <c r="F1334" i="1"/>
  <c r="G1334" i="1" s="1"/>
  <c r="D1335" i="1"/>
  <c r="E1335" i="1"/>
  <c r="F1335" i="1"/>
  <c r="D1336" i="1"/>
  <c r="E1336" i="1"/>
  <c r="F1336" i="1"/>
  <c r="G1336" i="1" s="1"/>
  <c r="D1337" i="1"/>
  <c r="E1337" i="1"/>
  <c r="F1337" i="1"/>
  <c r="G1337" i="1" s="1"/>
  <c r="D1338" i="1"/>
  <c r="E1338" i="1"/>
  <c r="F1338" i="1"/>
  <c r="G1338" i="1" s="1"/>
  <c r="D1339" i="1"/>
  <c r="E1339" i="1"/>
  <c r="F1339" i="1"/>
  <c r="D1340" i="1"/>
  <c r="E1340" i="1"/>
  <c r="F1340" i="1"/>
  <c r="G1340" i="1" s="1"/>
  <c r="D1341" i="1"/>
  <c r="E1341" i="1"/>
  <c r="F1341" i="1"/>
  <c r="G1341" i="1" s="1"/>
  <c r="D1342" i="1"/>
  <c r="E1342" i="1"/>
  <c r="F1342" i="1"/>
  <c r="G1342" i="1" s="1"/>
  <c r="D1343" i="1"/>
  <c r="E1343" i="1"/>
  <c r="F1343" i="1"/>
  <c r="D1344" i="1"/>
  <c r="E1344" i="1"/>
  <c r="F1344" i="1"/>
  <c r="G1344" i="1" s="1"/>
  <c r="D1345" i="1"/>
  <c r="E1345" i="1"/>
  <c r="F1345" i="1"/>
  <c r="G1345" i="1" s="1"/>
  <c r="D1346" i="1"/>
  <c r="E1346" i="1"/>
  <c r="F1346" i="1"/>
  <c r="D1347" i="1"/>
  <c r="E1347" i="1"/>
  <c r="F1347" i="1"/>
  <c r="D1348" i="1"/>
  <c r="E1348" i="1"/>
  <c r="F1348" i="1"/>
  <c r="G1348" i="1" s="1"/>
  <c r="D1349" i="1"/>
  <c r="E1349" i="1"/>
  <c r="F1349" i="1"/>
  <c r="G1349" i="1" s="1"/>
  <c r="D1350" i="1"/>
  <c r="E1350" i="1"/>
  <c r="F1350" i="1"/>
  <c r="D1351" i="1"/>
  <c r="E1351" i="1"/>
  <c r="F1351" i="1"/>
  <c r="D1352" i="1"/>
  <c r="E1352" i="1"/>
  <c r="F1352" i="1"/>
  <c r="G1352" i="1" s="1"/>
  <c r="D1353" i="1"/>
  <c r="E1353" i="1"/>
  <c r="F1353" i="1"/>
  <c r="G1353" i="1" s="1"/>
  <c r="D1354" i="1"/>
  <c r="E1354" i="1"/>
  <c r="F1354" i="1"/>
  <c r="D1355" i="1"/>
  <c r="E1355" i="1"/>
  <c r="F1355" i="1"/>
  <c r="D1356" i="1"/>
  <c r="E1356" i="1"/>
  <c r="F1356" i="1"/>
  <c r="G1356" i="1" s="1"/>
  <c r="D1357" i="1"/>
  <c r="E1357" i="1"/>
  <c r="F1357" i="1"/>
  <c r="D1358" i="1"/>
  <c r="E1358" i="1"/>
  <c r="F1358" i="1"/>
  <c r="D1359" i="1"/>
  <c r="E1359" i="1"/>
  <c r="F1359" i="1"/>
  <c r="D1360" i="1"/>
  <c r="E1360" i="1"/>
  <c r="F1360" i="1"/>
  <c r="G1360" i="1" s="1"/>
  <c r="D1361" i="1"/>
  <c r="E1361" i="1"/>
  <c r="F1361" i="1"/>
  <c r="D1362" i="1"/>
  <c r="E1362" i="1"/>
  <c r="F1362" i="1"/>
  <c r="D1363" i="1"/>
  <c r="E1363" i="1"/>
  <c r="F1363" i="1"/>
  <c r="D1364" i="1"/>
  <c r="E1364" i="1"/>
  <c r="F1364" i="1"/>
  <c r="G1364" i="1" s="1"/>
  <c r="D1365" i="1"/>
  <c r="E1365" i="1"/>
  <c r="F1365" i="1"/>
  <c r="D1366" i="1"/>
  <c r="E1366" i="1"/>
  <c r="F1366" i="1"/>
  <c r="D1367" i="1"/>
  <c r="E1367" i="1"/>
  <c r="F1367" i="1"/>
  <c r="D1368" i="1"/>
  <c r="E1368" i="1"/>
  <c r="F1368" i="1"/>
  <c r="G1368" i="1" s="1"/>
  <c r="D1369" i="1"/>
  <c r="E1369" i="1"/>
  <c r="F1369" i="1"/>
  <c r="D1370" i="1"/>
  <c r="E1370" i="1"/>
  <c r="F1370" i="1"/>
  <c r="D1371" i="1"/>
  <c r="E1371" i="1"/>
  <c r="F1371" i="1"/>
  <c r="D1372" i="1"/>
  <c r="E1372" i="1"/>
  <c r="F1372" i="1"/>
  <c r="G1372" i="1" s="1"/>
  <c r="D1373" i="1"/>
  <c r="E1373" i="1"/>
  <c r="F1373" i="1"/>
  <c r="D1374" i="1"/>
  <c r="E1374" i="1"/>
  <c r="F1374" i="1"/>
  <c r="D1375" i="1"/>
  <c r="E1375" i="1"/>
  <c r="F1375" i="1"/>
  <c r="D1376" i="1"/>
  <c r="E1376" i="1"/>
  <c r="F1376" i="1"/>
  <c r="G1376" i="1" s="1"/>
  <c r="D1377" i="1"/>
  <c r="E1377" i="1"/>
  <c r="F1377" i="1"/>
  <c r="D1378" i="1"/>
  <c r="E1378" i="1"/>
  <c r="F1378" i="1"/>
  <c r="D1379" i="1"/>
  <c r="E1379" i="1"/>
  <c r="F1379" i="1"/>
  <c r="D1380" i="1"/>
  <c r="E1380" i="1"/>
  <c r="F1380" i="1"/>
  <c r="G1380" i="1" s="1"/>
  <c r="D1381" i="1"/>
  <c r="E1381" i="1"/>
  <c r="F1381" i="1"/>
  <c r="D1382" i="1"/>
  <c r="E1382" i="1"/>
  <c r="F1382" i="1"/>
  <c r="D1383" i="1"/>
  <c r="E1383" i="1"/>
  <c r="F1383" i="1"/>
  <c r="D1384" i="1"/>
  <c r="E1384" i="1"/>
  <c r="F1384" i="1"/>
  <c r="G1384" i="1" s="1"/>
  <c r="D1385" i="1"/>
  <c r="E1385" i="1"/>
  <c r="F1385" i="1"/>
  <c r="D1386" i="1"/>
  <c r="E1386" i="1"/>
  <c r="F1386" i="1"/>
  <c r="D1387" i="1"/>
  <c r="E1387" i="1"/>
  <c r="F1387" i="1"/>
  <c r="D1388" i="1"/>
  <c r="E1388" i="1"/>
  <c r="F1388" i="1"/>
  <c r="G1388" i="1" s="1"/>
  <c r="D1389" i="1"/>
  <c r="E1389" i="1"/>
  <c r="F1389" i="1"/>
  <c r="D1390" i="1"/>
  <c r="E1390" i="1"/>
  <c r="F1390" i="1"/>
  <c r="D1391" i="1"/>
  <c r="E1391" i="1"/>
  <c r="F1391" i="1"/>
  <c r="D1392" i="1"/>
  <c r="E1392" i="1"/>
  <c r="F1392" i="1"/>
  <c r="G1392" i="1" s="1"/>
  <c r="D1393" i="1"/>
  <c r="E1393" i="1"/>
  <c r="F1393" i="1"/>
  <c r="D1394" i="1"/>
  <c r="E1394" i="1"/>
  <c r="F1394" i="1"/>
  <c r="D1395" i="1"/>
  <c r="E1395" i="1"/>
  <c r="F1395" i="1"/>
  <c r="D1396" i="1"/>
  <c r="E1396" i="1"/>
  <c r="F1396" i="1"/>
  <c r="G1396" i="1" s="1"/>
  <c r="D1397" i="1"/>
  <c r="E1397" i="1"/>
  <c r="F1397" i="1"/>
  <c r="D1398" i="1"/>
  <c r="E1398" i="1"/>
  <c r="F1398" i="1"/>
  <c r="D1399" i="1"/>
  <c r="E1399" i="1"/>
  <c r="F1399" i="1"/>
  <c r="D1400" i="1"/>
  <c r="E1400" i="1"/>
  <c r="F1400" i="1"/>
  <c r="G1400" i="1" s="1"/>
  <c r="D1401" i="1"/>
  <c r="E1401" i="1"/>
  <c r="F1401" i="1"/>
  <c r="D1402" i="1"/>
  <c r="E1402" i="1"/>
  <c r="F1402" i="1"/>
  <c r="D1403" i="1"/>
  <c r="E1403" i="1"/>
  <c r="F1403" i="1"/>
  <c r="D1404" i="1"/>
  <c r="E1404" i="1"/>
  <c r="F1404" i="1"/>
  <c r="G1404" i="1" s="1"/>
  <c r="D1405" i="1"/>
  <c r="E1405" i="1"/>
  <c r="F1405" i="1"/>
  <c r="D1406" i="1"/>
  <c r="E1406" i="1"/>
  <c r="F1406" i="1"/>
  <c r="D1407" i="1"/>
  <c r="E1407" i="1"/>
  <c r="F1407" i="1"/>
  <c r="D1408" i="1"/>
  <c r="E1408" i="1"/>
  <c r="F1408" i="1"/>
  <c r="G1408" i="1" s="1"/>
  <c r="D1409" i="1"/>
  <c r="E1409" i="1"/>
  <c r="F1409" i="1"/>
  <c r="D1410" i="1"/>
  <c r="E1410" i="1"/>
  <c r="F1410" i="1"/>
  <c r="D1411" i="1"/>
  <c r="E1411" i="1"/>
  <c r="F1411" i="1"/>
  <c r="D1412" i="1"/>
  <c r="E1412" i="1"/>
  <c r="F1412" i="1"/>
  <c r="G1412" i="1" s="1"/>
  <c r="D1413" i="1"/>
  <c r="E1413" i="1"/>
  <c r="F1413" i="1"/>
  <c r="D1414" i="1"/>
  <c r="E1414" i="1"/>
  <c r="F1414" i="1"/>
  <c r="D1415" i="1"/>
  <c r="E1415" i="1"/>
  <c r="F1415" i="1"/>
  <c r="D1416" i="1"/>
  <c r="E1416" i="1"/>
  <c r="F1416" i="1"/>
  <c r="G1416" i="1" s="1"/>
  <c r="D1417" i="1"/>
  <c r="E1417" i="1"/>
  <c r="F1417" i="1"/>
  <c r="D1418" i="1"/>
  <c r="E1418" i="1"/>
  <c r="F1418" i="1"/>
  <c r="D1419" i="1"/>
  <c r="E1419" i="1"/>
  <c r="F1419" i="1"/>
  <c r="D1420" i="1"/>
  <c r="E1420" i="1"/>
  <c r="F1420" i="1"/>
  <c r="G1420" i="1" s="1"/>
  <c r="D1421" i="1"/>
  <c r="E1421" i="1"/>
  <c r="F1421" i="1"/>
  <c r="D1422" i="1"/>
  <c r="E1422" i="1"/>
  <c r="F1422" i="1"/>
  <c r="D1423" i="1"/>
  <c r="E1423" i="1"/>
  <c r="F1423" i="1"/>
  <c r="D1424" i="1"/>
  <c r="E1424" i="1"/>
  <c r="F1424" i="1"/>
  <c r="G1424" i="1" s="1"/>
  <c r="D1425" i="1"/>
  <c r="E1425" i="1"/>
  <c r="F1425" i="1"/>
  <c r="D1426" i="1"/>
  <c r="E1426" i="1"/>
  <c r="F1426" i="1"/>
  <c r="D1427" i="1"/>
  <c r="E1427" i="1"/>
  <c r="F1427" i="1"/>
  <c r="D1428" i="1"/>
  <c r="E1428" i="1"/>
  <c r="F1428" i="1"/>
  <c r="G1428" i="1" s="1"/>
  <c r="D1429" i="1"/>
  <c r="E1429" i="1"/>
  <c r="F1429" i="1"/>
  <c r="D1430" i="1"/>
  <c r="E1430" i="1"/>
  <c r="F1430" i="1"/>
  <c r="D1431" i="1"/>
  <c r="E1431" i="1"/>
  <c r="F1431" i="1"/>
  <c r="D1432" i="1"/>
  <c r="E1432" i="1"/>
  <c r="F1432" i="1"/>
  <c r="G1432" i="1" s="1"/>
  <c r="D1433" i="1"/>
  <c r="E1433" i="1"/>
  <c r="F1433" i="1"/>
  <c r="D1434" i="1"/>
  <c r="E1434" i="1"/>
  <c r="F1434" i="1"/>
  <c r="D1435" i="1"/>
  <c r="E1435" i="1"/>
  <c r="F1435" i="1"/>
  <c r="D1436" i="1"/>
  <c r="E1436" i="1"/>
  <c r="F1436" i="1"/>
  <c r="G1436" i="1" s="1"/>
  <c r="D1437" i="1"/>
  <c r="E1437" i="1"/>
  <c r="F1437" i="1"/>
  <c r="D1438" i="1"/>
  <c r="E1438" i="1"/>
  <c r="F1438" i="1"/>
  <c r="D1439" i="1"/>
  <c r="E1439" i="1"/>
  <c r="F1439" i="1"/>
  <c r="D1440" i="1"/>
  <c r="E1440" i="1"/>
  <c r="F1440" i="1"/>
  <c r="G1440" i="1" s="1"/>
  <c r="D1441" i="1"/>
  <c r="E1441" i="1"/>
  <c r="F1441" i="1"/>
  <c r="D1442" i="1"/>
  <c r="E1442" i="1"/>
  <c r="F1442" i="1"/>
  <c r="D1443" i="1"/>
  <c r="E1443" i="1"/>
  <c r="F1443" i="1"/>
  <c r="D1444" i="1"/>
  <c r="E1444" i="1"/>
  <c r="F1444" i="1"/>
  <c r="G1444" i="1" s="1"/>
  <c r="D1445" i="1"/>
  <c r="E1445" i="1"/>
  <c r="F1445" i="1"/>
  <c r="D1446" i="1"/>
  <c r="E1446" i="1"/>
  <c r="F1446" i="1"/>
  <c r="D1447" i="1"/>
  <c r="E1447" i="1"/>
  <c r="F1447" i="1"/>
  <c r="D1448" i="1"/>
  <c r="E1448" i="1"/>
  <c r="F1448" i="1"/>
  <c r="G1448" i="1" s="1"/>
  <c r="D1449" i="1"/>
  <c r="E1449" i="1"/>
  <c r="F1449" i="1"/>
  <c r="D1450" i="1"/>
  <c r="E1450" i="1"/>
  <c r="F1450" i="1"/>
  <c r="D1451" i="1"/>
  <c r="E1451" i="1"/>
  <c r="F1451" i="1"/>
  <c r="G1451" i="1" s="1"/>
  <c r="D1452" i="1"/>
  <c r="E1452" i="1"/>
  <c r="F1452" i="1"/>
  <c r="G1452" i="1" s="1"/>
  <c r="D1453" i="1"/>
  <c r="E1453" i="1"/>
  <c r="F1453" i="1"/>
  <c r="D1454" i="1"/>
  <c r="E1454" i="1"/>
  <c r="F1454" i="1"/>
  <c r="D1455" i="1"/>
  <c r="E1455" i="1"/>
  <c r="F1455" i="1"/>
  <c r="G1455" i="1" s="1"/>
  <c r="D1456" i="1"/>
  <c r="E1456" i="1"/>
  <c r="F1456" i="1"/>
  <c r="G1456" i="1" s="1"/>
  <c r="D1457" i="1"/>
  <c r="E1457" i="1"/>
  <c r="F1457" i="1"/>
  <c r="D1458" i="1"/>
  <c r="E1458" i="1"/>
  <c r="F1458" i="1"/>
  <c r="D1459" i="1"/>
  <c r="E1459" i="1"/>
  <c r="F1459" i="1"/>
  <c r="G1459" i="1" s="1"/>
  <c r="D1460" i="1"/>
  <c r="E1460" i="1"/>
  <c r="F1460" i="1"/>
  <c r="G1460" i="1" s="1"/>
  <c r="D1461" i="1"/>
  <c r="E1461" i="1"/>
  <c r="F1461" i="1"/>
  <c r="D1462" i="1"/>
  <c r="E1462" i="1"/>
  <c r="F1462" i="1"/>
  <c r="D1463" i="1"/>
  <c r="E1463" i="1"/>
  <c r="F1463" i="1"/>
  <c r="G1463" i="1" s="1"/>
  <c r="D1464" i="1"/>
  <c r="E1464" i="1"/>
  <c r="F1464" i="1"/>
  <c r="G1464" i="1" s="1"/>
  <c r="D1465" i="1"/>
  <c r="E1465" i="1"/>
  <c r="F1465" i="1"/>
  <c r="D1466" i="1"/>
  <c r="E1466" i="1"/>
  <c r="F1466" i="1"/>
  <c r="D1467" i="1"/>
  <c r="E1467" i="1"/>
  <c r="F1467" i="1"/>
  <c r="G1467" i="1" s="1"/>
  <c r="D1468" i="1"/>
  <c r="E1468" i="1"/>
  <c r="F1468" i="1"/>
  <c r="G1468" i="1" s="1"/>
  <c r="D1469" i="1"/>
  <c r="E1469" i="1"/>
  <c r="F1469" i="1"/>
  <c r="D1470" i="1"/>
  <c r="E1470" i="1"/>
  <c r="F1470" i="1"/>
  <c r="D1471" i="1"/>
  <c r="E1471" i="1"/>
  <c r="F1471" i="1"/>
  <c r="G1471" i="1" s="1"/>
  <c r="D1472" i="1"/>
  <c r="E1472" i="1"/>
  <c r="F1472" i="1"/>
  <c r="G1472" i="1" s="1"/>
  <c r="D1473" i="1"/>
  <c r="E1473" i="1"/>
  <c r="F1473" i="1"/>
  <c r="D1474" i="1"/>
  <c r="E1474" i="1"/>
  <c r="F1474" i="1"/>
  <c r="D1475" i="1"/>
  <c r="E1475" i="1"/>
  <c r="F1475" i="1"/>
  <c r="G1475" i="1" s="1"/>
  <c r="D1476" i="1"/>
  <c r="E1476" i="1"/>
  <c r="F1476" i="1"/>
  <c r="G1476" i="1" s="1"/>
  <c r="D1477" i="1"/>
  <c r="E1477" i="1"/>
  <c r="F1477" i="1"/>
  <c r="D1478" i="1"/>
  <c r="E1478" i="1"/>
  <c r="F1478" i="1"/>
  <c r="D1479" i="1"/>
  <c r="E1479" i="1"/>
  <c r="F1479" i="1"/>
  <c r="G1479" i="1" s="1"/>
  <c r="D1480" i="1"/>
  <c r="E1480" i="1"/>
  <c r="F1480" i="1"/>
  <c r="G1480" i="1" s="1"/>
  <c r="D1481" i="1"/>
  <c r="E1481" i="1"/>
  <c r="F1481" i="1"/>
  <c r="D1482" i="1"/>
  <c r="E1482" i="1"/>
  <c r="F1482" i="1"/>
  <c r="D1483" i="1"/>
  <c r="E1483" i="1"/>
  <c r="F1483" i="1"/>
  <c r="G1483" i="1" s="1"/>
  <c r="D1484" i="1"/>
  <c r="E1484" i="1"/>
  <c r="F1484" i="1"/>
  <c r="G1484" i="1" s="1"/>
  <c r="D1485" i="1"/>
  <c r="E1485" i="1"/>
  <c r="F1485" i="1"/>
  <c r="D1486" i="1"/>
  <c r="E1486" i="1"/>
  <c r="F1486" i="1"/>
  <c r="D1487" i="1"/>
  <c r="E1487" i="1"/>
  <c r="F1487" i="1"/>
  <c r="G1487" i="1" s="1"/>
  <c r="D1488" i="1"/>
  <c r="E1488" i="1"/>
  <c r="F1488" i="1"/>
  <c r="G1488" i="1" s="1"/>
  <c r="D1489" i="1"/>
  <c r="E1489" i="1"/>
  <c r="F1489" i="1"/>
  <c r="D1490" i="1"/>
  <c r="E1490" i="1"/>
  <c r="F1490" i="1"/>
  <c r="D1491" i="1"/>
  <c r="E1491" i="1"/>
  <c r="F1491" i="1"/>
  <c r="G1491" i="1" s="1"/>
  <c r="D1492" i="1"/>
  <c r="E1492" i="1"/>
  <c r="F1492" i="1"/>
  <c r="G1492" i="1" s="1"/>
  <c r="D1493" i="1"/>
  <c r="E1493" i="1"/>
  <c r="F1493" i="1"/>
  <c r="D1494" i="1"/>
  <c r="E1494" i="1"/>
  <c r="F1494" i="1"/>
  <c r="D1495" i="1"/>
  <c r="E1495" i="1"/>
  <c r="F1495" i="1"/>
  <c r="G1495" i="1" s="1"/>
  <c r="D1496" i="1"/>
  <c r="E1496" i="1"/>
  <c r="F1496" i="1"/>
  <c r="G1496" i="1" s="1"/>
  <c r="D1497" i="1"/>
  <c r="E1497" i="1"/>
  <c r="F1497" i="1"/>
  <c r="D1498" i="1"/>
  <c r="E1498" i="1"/>
  <c r="F1498" i="1"/>
  <c r="D1499" i="1"/>
  <c r="E1499" i="1"/>
  <c r="F1499" i="1"/>
  <c r="G1499" i="1" s="1"/>
  <c r="D1500" i="1"/>
  <c r="E1500" i="1"/>
  <c r="F1500" i="1"/>
  <c r="G1500" i="1" s="1"/>
  <c r="D1501" i="1"/>
  <c r="E1501" i="1"/>
  <c r="F1501" i="1"/>
  <c r="D1502" i="1"/>
  <c r="E1502" i="1"/>
  <c r="F1502" i="1"/>
  <c r="D1503" i="1"/>
  <c r="E1503" i="1"/>
  <c r="F1503" i="1"/>
  <c r="G1503" i="1" s="1"/>
  <c r="D1504" i="1"/>
  <c r="E1504" i="1"/>
  <c r="F1504" i="1"/>
  <c r="G1504" i="1" s="1"/>
  <c r="D1505" i="1"/>
  <c r="E1505" i="1"/>
  <c r="F1505" i="1"/>
  <c r="D1506" i="1"/>
  <c r="E1506" i="1"/>
  <c r="F1506" i="1"/>
  <c r="D1507" i="1"/>
  <c r="E1507" i="1"/>
  <c r="F1507" i="1"/>
  <c r="G1507" i="1" s="1"/>
  <c r="D1508" i="1"/>
  <c r="E1508" i="1"/>
  <c r="F1508" i="1"/>
  <c r="G1508" i="1" s="1"/>
  <c r="D1509" i="1"/>
  <c r="E1509" i="1"/>
  <c r="F1509" i="1"/>
  <c r="D1510" i="1"/>
  <c r="E1510" i="1"/>
  <c r="F1510" i="1"/>
  <c r="D1511" i="1"/>
  <c r="E1511" i="1"/>
  <c r="F1511" i="1"/>
  <c r="G1511" i="1" s="1"/>
  <c r="D1512" i="1"/>
  <c r="E1512" i="1"/>
  <c r="F1512" i="1"/>
  <c r="G1512" i="1" s="1"/>
  <c r="D1513" i="1"/>
  <c r="E1513" i="1"/>
  <c r="F1513" i="1"/>
  <c r="D1514" i="1"/>
  <c r="E1514" i="1"/>
  <c r="F1514" i="1"/>
  <c r="D1515" i="1"/>
  <c r="E1515" i="1"/>
  <c r="F1515" i="1"/>
  <c r="G1515" i="1" s="1"/>
  <c r="D1516" i="1"/>
  <c r="E1516" i="1"/>
  <c r="F1516" i="1"/>
  <c r="G1516" i="1" s="1"/>
  <c r="D1517" i="1"/>
  <c r="E1517" i="1"/>
  <c r="F1517" i="1"/>
  <c r="D1518" i="1"/>
  <c r="E1518" i="1"/>
  <c r="F1518" i="1"/>
  <c r="D1519" i="1"/>
  <c r="E1519" i="1"/>
  <c r="F1519" i="1"/>
  <c r="G1519" i="1" s="1"/>
  <c r="D1520" i="1"/>
  <c r="E1520" i="1"/>
  <c r="F1520" i="1"/>
  <c r="G1520" i="1" s="1"/>
  <c r="D1521" i="1"/>
  <c r="E1521" i="1"/>
  <c r="F1521" i="1"/>
  <c r="D1522" i="1"/>
  <c r="E1522" i="1"/>
  <c r="F1522" i="1"/>
  <c r="D1523" i="1"/>
  <c r="E1523" i="1"/>
  <c r="F1523" i="1"/>
  <c r="G1523" i="1" s="1"/>
  <c r="D1524" i="1"/>
  <c r="E1524" i="1"/>
  <c r="F1524" i="1"/>
  <c r="G1524" i="1" s="1"/>
  <c r="D1525" i="1"/>
  <c r="E1525" i="1"/>
  <c r="F1525" i="1"/>
  <c r="D1526" i="1"/>
  <c r="E1526" i="1"/>
  <c r="F1526" i="1"/>
  <c r="D1527" i="1"/>
  <c r="E1527" i="1"/>
  <c r="F1527" i="1"/>
  <c r="G1527" i="1" s="1"/>
  <c r="D1528" i="1"/>
  <c r="E1528" i="1"/>
  <c r="F1528" i="1"/>
  <c r="G1528" i="1" s="1"/>
  <c r="D1529" i="1"/>
  <c r="E1529" i="1"/>
  <c r="F1529" i="1"/>
  <c r="D1530" i="1"/>
  <c r="E1530" i="1"/>
  <c r="F1530" i="1"/>
  <c r="D1531" i="1"/>
  <c r="E1531" i="1"/>
  <c r="F1531" i="1"/>
  <c r="G1531" i="1" s="1"/>
  <c r="D1532" i="1"/>
  <c r="E1532" i="1"/>
  <c r="F1532" i="1"/>
  <c r="G1532" i="1" s="1"/>
  <c r="D1533" i="1"/>
  <c r="E1533" i="1"/>
  <c r="F1533" i="1"/>
  <c r="D1534" i="1"/>
  <c r="E1534" i="1"/>
  <c r="F1534" i="1"/>
  <c r="D1535" i="1"/>
  <c r="E1535" i="1"/>
  <c r="F1535" i="1"/>
  <c r="G1535" i="1" s="1"/>
  <c r="D1536" i="1"/>
  <c r="E1536" i="1"/>
  <c r="F1536" i="1"/>
  <c r="G1536" i="1" s="1"/>
  <c r="D1537" i="1"/>
  <c r="E1537" i="1"/>
  <c r="F1537" i="1"/>
  <c r="D1538" i="1"/>
  <c r="E1538" i="1"/>
  <c r="F1538" i="1"/>
  <c r="D1539" i="1"/>
  <c r="E1539" i="1"/>
  <c r="F1539" i="1"/>
  <c r="G1539" i="1" s="1"/>
  <c r="D1540" i="1"/>
  <c r="E1540" i="1"/>
  <c r="F1540" i="1"/>
  <c r="G1540" i="1" s="1"/>
  <c r="D1541" i="1"/>
  <c r="E1541" i="1"/>
  <c r="F1541" i="1"/>
  <c r="D1542" i="1"/>
  <c r="E1542" i="1"/>
  <c r="F1542" i="1"/>
  <c r="D1543" i="1"/>
  <c r="E1543" i="1"/>
  <c r="F1543" i="1"/>
  <c r="G1543" i="1" s="1"/>
  <c r="D1544" i="1"/>
  <c r="E1544" i="1"/>
  <c r="F1544" i="1"/>
  <c r="G1544" i="1" s="1"/>
  <c r="D1545" i="1"/>
  <c r="E1545" i="1"/>
  <c r="F1545" i="1"/>
  <c r="D1546" i="1"/>
  <c r="E1546" i="1"/>
  <c r="F1546" i="1"/>
  <c r="D1547" i="1"/>
  <c r="E1547" i="1"/>
  <c r="F1547" i="1"/>
  <c r="G1547" i="1" s="1"/>
  <c r="D1548" i="1"/>
  <c r="E1548" i="1"/>
  <c r="F1548" i="1"/>
  <c r="G1548" i="1" s="1"/>
  <c r="D1549" i="1"/>
  <c r="E1549" i="1"/>
  <c r="F1549" i="1"/>
  <c r="D1550" i="1"/>
  <c r="E1550" i="1"/>
  <c r="F1550" i="1"/>
  <c r="D1551" i="1"/>
  <c r="E1551" i="1"/>
  <c r="F1551" i="1"/>
  <c r="G1551" i="1" s="1"/>
  <c r="D1552" i="1"/>
  <c r="E1552" i="1"/>
  <c r="F1552" i="1"/>
  <c r="G1552" i="1" s="1"/>
  <c r="D1553" i="1"/>
  <c r="E1553" i="1"/>
  <c r="F1553" i="1"/>
  <c r="D1554" i="1"/>
  <c r="E1554" i="1"/>
  <c r="F1554" i="1"/>
  <c r="D1555" i="1"/>
  <c r="E1555" i="1"/>
  <c r="F1555" i="1"/>
  <c r="G1555" i="1" s="1"/>
  <c r="D1556" i="1"/>
  <c r="E1556" i="1"/>
  <c r="F1556" i="1"/>
  <c r="G1556" i="1" s="1"/>
  <c r="D1557" i="1"/>
  <c r="E1557" i="1"/>
  <c r="F1557" i="1"/>
  <c r="D1558" i="1"/>
  <c r="E1558" i="1"/>
  <c r="F1558" i="1"/>
  <c r="D1559" i="1"/>
  <c r="E1559" i="1"/>
  <c r="F1559" i="1"/>
  <c r="G1559" i="1" s="1"/>
  <c r="D1560" i="1"/>
  <c r="E1560" i="1"/>
  <c r="F1560" i="1"/>
  <c r="G1560" i="1" s="1"/>
  <c r="D1561" i="1"/>
  <c r="E1561" i="1"/>
  <c r="F1561" i="1"/>
  <c r="D1562" i="1"/>
  <c r="E1562" i="1"/>
  <c r="F1562" i="1"/>
  <c r="D1563" i="1"/>
  <c r="E1563" i="1"/>
  <c r="F1563" i="1"/>
  <c r="G1563" i="1" s="1"/>
  <c r="D1564" i="1"/>
  <c r="E1564" i="1"/>
  <c r="F1564" i="1"/>
  <c r="G1564" i="1" s="1"/>
  <c r="D1565" i="1"/>
  <c r="E1565" i="1"/>
  <c r="F1565" i="1"/>
  <c r="D1566" i="1"/>
  <c r="E1566" i="1"/>
  <c r="F1566" i="1"/>
  <c r="D1567" i="1"/>
  <c r="E1567" i="1"/>
  <c r="F1567" i="1"/>
  <c r="G1567" i="1" s="1"/>
  <c r="D1568" i="1"/>
  <c r="E1568" i="1"/>
  <c r="F1568" i="1"/>
  <c r="G1568" i="1" s="1"/>
  <c r="D1569" i="1"/>
  <c r="E1569" i="1"/>
  <c r="F1569" i="1"/>
  <c r="D1570" i="1"/>
  <c r="E1570" i="1"/>
  <c r="F1570" i="1"/>
  <c r="D1571" i="1"/>
  <c r="E1571" i="1"/>
  <c r="F1571" i="1"/>
  <c r="G1571" i="1" s="1"/>
  <c r="D1572" i="1"/>
  <c r="E1572" i="1"/>
  <c r="F1572" i="1"/>
  <c r="G1572" i="1" s="1"/>
  <c r="D1573" i="1"/>
  <c r="E1573" i="1"/>
  <c r="F1573" i="1"/>
  <c r="D1574" i="1"/>
  <c r="E1574" i="1"/>
  <c r="F1574" i="1"/>
  <c r="D1575" i="1"/>
  <c r="E1575" i="1"/>
  <c r="F1575" i="1"/>
  <c r="G1575" i="1" s="1"/>
  <c r="D1576" i="1"/>
  <c r="E1576" i="1"/>
  <c r="F1576" i="1"/>
  <c r="G1576" i="1" s="1"/>
  <c r="D1577" i="1"/>
  <c r="E1577" i="1"/>
  <c r="F1577" i="1"/>
  <c r="D1578" i="1"/>
  <c r="E1578" i="1"/>
  <c r="F1578" i="1"/>
  <c r="D1579" i="1"/>
  <c r="E1579" i="1"/>
  <c r="F1579" i="1"/>
  <c r="G1579" i="1" s="1"/>
  <c r="D1580" i="1"/>
  <c r="E1580" i="1"/>
  <c r="F1580" i="1"/>
  <c r="G1580" i="1" s="1"/>
  <c r="D1581" i="1"/>
  <c r="E1581" i="1"/>
  <c r="F1581" i="1"/>
  <c r="D1582" i="1"/>
  <c r="E1582" i="1"/>
  <c r="F1582" i="1"/>
  <c r="D1583" i="1"/>
  <c r="E1583" i="1"/>
  <c r="F1583" i="1"/>
  <c r="G1583" i="1" s="1"/>
  <c r="D1584" i="1"/>
  <c r="E1584" i="1"/>
  <c r="F1584" i="1"/>
  <c r="G1584" i="1" s="1"/>
  <c r="D1585" i="1"/>
  <c r="E1585" i="1"/>
  <c r="F1585" i="1"/>
  <c r="G1585" i="1" s="1"/>
  <c r="D1586" i="1"/>
  <c r="E1586" i="1"/>
  <c r="F1586" i="1"/>
  <c r="D1587" i="1"/>
  <c r="E1587" i="1"/>
  <c r="F1587" i="1"/>
  <c r="G1587" i="1" s="1"/>
  <c r="D1588" i="1"/>
  <c r="E1588" i="1"/>
  <c r="F1588" i="1"/>
  <c r="G1588" i="1" s="1"/>
  <c r="D1589" i="1"/>
  <c r="E1589" i="1"/>
  <c r="F1589" i="1"/>
  <c r="G1589" i="1" s="1"/>
  <c r="D1590" i="1"/>
  <c r="E1590" i="1"/>
  <c r="F1590" i="1"/>
  <c r="D1591" i="1"/>
  <c r="E1591" i="1"/>
  <c r="F1591" i="1"/>
  <c r="G1591" i="1" s="1"/>
  <c r="D1592" i="1"/>
  <c r="E1592" i="1"/>
  <c r="F1592" i="1"/>
  <c r="G1592" i="1" s="1"/>
  <c r="D1593" i="1"/>
  <c r="E1593" i="1"/>
  <c r="F1593" i="1"/>
  <c r="G1593" i="1" s="1"/>
  <c r="D1594" i="1"/>
  <c r="E1594" i="1"/>
  <c r="F1594" i="1"/>
  <c r="D1595" i="1"/>
  <c r="E1595" i="1"/>
  <c r="F1595" i="1"/>
  <c r="G1595" i="1" s="1"/>
  <c r="D1596" i="1"/>
  <c r="E1596" i="1"/>
  <c r="F1596" i="1"/>
  <c r="G1596" i="1" s="1"/>
  <c r="D1597" i="1"/>
  <c r="E1597" i="1"/>
  <c r="F1597" i="1"/>
  <c r="G1597" i="1" s="1"/>
  <c r="D1598" i="1"/>
  <c r="E1598" i="1"/>
  <c r="F1598" i="1"/>
  <c r="D1599" i="1"/>
  <c r="E1599" i="1"/>
  <c r="F1599" i="1"/>
  <c r="G1599" i="1" s="1"/>
  <c r="D1600" i="1"/>
  <c r="E1600" i="1"/>
  <c r="F1600" i="1"/>
  <c r="G1600" i="1" s="1"/>
  <c r="D1601" i="1"/>
  <c r="E1601" i="1"/>
  <c r="F1601" i="1"/>
  <c r="D1602" i="1"/>
  <c r="E1602" i="1"/>
  <c r="F1602" i="1"/>
  <c r="D1603" i="1"/>
  <c r="E1603" i="1"/>
  <c r="F1603" i="1"/>
  <c r="G1603" i="1" s="1"/>
  <c r="D1604" i="1"/>
  <c r="E1604" i="1"/>
  <c r="F1604" i="1"/>
  <c r="D1605" i="1"/>
  <c r="E1605" i="1"/>
  <c r="F1605" i="1"/>
  <c r="D1606" i="1"/>
  <c r="E1606" i="1"/>
  <c r="F1606" i="1"/>
  <c r="D1607" i="1"/>
  <c r="E1607" i="1"/>
  <c r="F1607" i="1"/>
  <c r="G1607" i="1" s="1"/>
  <c r="D1608" i="1"/>
  <c r="E1608" i="1"/>
  <c r="F1608" i="1"/>
  <c r="D1609" i="1"/>
  <c r="E1609" i="1"/>
  <c r="F1609" i="1"/>
  <c r="D1610" i="1"/>
  <c r="E1610" i="1"/>
  <c r="F1610" i="1"/>
  <c r="D1611" i="1"/>
  <c r="E1611" i="1"/>
  <c r="F1611" i="1"/>
  <c r="G1611" i="1" s="1"/>
  <c r="D1612" i="1"/>
  <c r="E1612" i="1"/>
  <c r="F1612" i="1"/>
  <c r="D1613" i="1"/>
  <c r="E1613" i="1"/>
  <c r="F1613" i="1"/>
  <c r="D1614" i="1"/>
  <c r="E1614" i="1"/>
  <c r="F1614" i="1"/>
  <c r="D1615" i="1"/>
  <c r="E1615" i="1"/>
  <c r="F1615" i="1"/>
  <c r="G1615" i="1" s="1"/>
  <c r="D1616" i="1"/>
  <c r="E1616" i="1"/>
  <c r="F1616" i="1"/>
  <c r="D1617" i="1"/>
  <c r="E1617" i="1"/>
  <c r="F1617" i="1"/>
  <c r="D1618" i="1"/>
  <c r="E1618" i="1"/>
  <c r="F1618" i="1"/>
  <c r="D1619" i="1"/>
  <c r="E1619" i="1"/>
  <c r="F1619" i="1"/>
  <c r="G1619" i="1" s="1"/>
  <c r="D1620" i="1"/>
  <c r="E1620" i="1"/>
  <c r="F1620" i="1"/>
  <c r="D1621" i="1"/>
  <c r="E1621" i="1"/>
  <c r="F1621" i="1"/>
  <c r="D1622" i="1"/>
  <c r="E1622" i="1"/>
  <c r="F1622" i="1"/>
  <c r="D1623" i="1"/>
  <c r="E1623" i="1"/>
  <c r="F1623" i="1"/>
  <c r="G1623" i="1" s="1"/>
  <c r="D1624" i="1"/>
  <c r="E1624" i="1"/>
  <c r="F1624" i="1"/>
  <c r="D1625" i="1"/>
  <c r="E1625" i="1"/>
  <c r="F1625" i="1"/>
  <c r="D1626" i="1"/>
  <c r="E1626" i="1"/>
  <c r="F1626" i="1"/>
  <c r="D1627" i="1"/>
  <c r="E1627" i="1"/>
  <c r="F1627" i="1"/>
  <c r="G1627" i="1" s="1"/>
  <c r="D1628" i="1"/>
  <c r="E1628" i="1"/>
  <c r="F1628" i="1"/>
  <c r="D1629" i="1"/>
  <c r="E1629" i="1"/>
  <c r="F1629" i="1"/>
  <c r="D1630" i="1"/>
  <c r="E1630" i="1"/>
  <c r="F1630" i="1"/>
  <c r="D1631" i="1"/>
  <c r="E1631" i="1"/>
  <c r="F1631" i="1"/>
  <c r="G1631" i="1" s="1"/>
  <c r="D1632" i="1"/>
  <c r="E1632" i="1"/>
  <c r="F1632" i="1"/>
  <c r="D1633" i="1"/>
  <c r="E1633" i="1"/>
  <c r="F1633" i="1"/>
  <c r="D1634" i="1"/>
  <c r="E1634" i="1"/>
  <c r="F1634" i="1"/>
  <c r="D1635" i="1"/>
  <c r="E1635" i="1"/>
  <c r="F1635" i="1"/>
  <c r="G1635" i="1" s="1"/>
  <c r="D1636" i="1"/>
  <c r="E1636" i="1"/>
  <c r="F1636" i="1"/>
  <c r="D1637" i="1"/>
  <c r="E1637" i="1"/>
  <c r="F1637" i="1"/>
  <c r="D1638" i="1"/>
  <c r="E1638" i="1"/>
  <c r="F1638" i="1"/>
  <c r="D1639" i="1"/>
  <c r="E1639" i="1"/>
  <c r="F1639" i="1"/>
  <c r="G1639" i="1" s="1"/>
  <c r="D1640" i="1"/>
  <c r="E1640" i="1"/>
  <c r="F1640" i="1"/>
  <c r="D1641" i="1"/>
  <c r="E1641" i="1"/>
  <c r="F1641" i="1"/>
  <c r="D1642" i="1"/>
  <c r="E1642" i="1"/>
  <c r="F1642" i="1"/>
  <c r="D1643" i="1"/>
  <c r="E1643" i="1"/>
  <c r="F1643" i="1"/>
  <c r="G1643" i="1" s="1"/>
  <c r="D1644" i="1"/>
  <c r="E1644" i="1"/>
  <c r="F1644" i="1"/>
  <c r="D1645" i="1"/>
  <c r="E1645" i="1"/>
  <c r="F1645" i="1"/>
  <c r="D1646" i="1"/>
  <c r="E1646" i="1"/>
  <c r="F1646" i="1"/>
  <c r="D1647" i="1"/>
  <c r="E1647" i="1"/>
  <c r="F1647" i="1"/>
  <c r="G1647" i="1" s="1"/>
  <c r="D1648" i="1"/>
  <c r="E1648" i="1"/>
  <c r="F1648" i="1"/>
  <c r="D1649" i="1"/>
  <c r="E1649" i="1"/>
  <c r="F1649" i="1"/>
  <c r="D1650" i="1"/>
  <c r="E1650" i="1"/>
  <c r="F1650" i="1"/>
  <c r="D1651" i="1"/>
  <c r="E1651" i="1"/>
  <c r="F1651" i="1"/>
  <c r="G1651" i="1" s="1"/>
  <c r="D1652" i="1"/>
  <c r="E1652" i="1"/>
  <c r="F1652" i="1"/>
  <c r="D1653" i="1"/>
  <c r="E1653" i="1"/>
  <c r="F1653" i="1"/>
  <c r="D1654" i="1"/>
  <c r="E1654" i="1"/>
  <c r="F1654" i="1"/>
  <c r="D1655" i="1"/>
  <c r="E1655" i="1"/>
  <c r="F1655" i="1"/>
  <c r="G1655" i="1" s="1"/>
  <c r="D1656" i="1"/>
  <c r="E1656" i="1"/>
  <c r="F1656" i="1"/>
  <c r="G1656" i="1" s="1"/>
  <c r="D1657" i="1"/>
  <c r="E1657" i="1"/>
  <c r="F1657" i="1"/>
  <c r="D1658" i="1"/>
  <c r="E1658" i="1"/>
  <c r="F1658" i="1"/>
  <c r="D1659" i="1"/>
  <c r="E1659" i="1"/>
  <c r="F1659" i="1"/>
  <c r="G1659" i="1" s="1"/>
  <c r="D1660" i="1"/>
  <c r="E1660" i="1"/>
  <c r="F1660" i="1"/>
  <c r="G1660" i="1" s="1"/>
  <c r="D1661" i="1"/>
  <c r="E1661" i="1"/>
  <c r="F1661" i="1"/>
  <c r="D1662" i="1"/>
  <c r="E1662" i="1"/>
  <c r="F1662" i="1"/>
  <c r="D1663" i="1"/>
  <c r="E1663" i="1"/>
  <c r="F1663" i="1"/>
  <c r="G1663" i="1" s="1"/>
  <c r="D1664" i="1"/>
  <c r="E1664" i="1"/>
  <c r="F1664" i="1"/>
  <c r="G1664" i="1" s="1"/>
  <c r="D1665" i="1"/>
  <c r="E1665" i="1"/>
  <c r="F1665" i="1"/>
  <c r="D1666" i="1"/>
  <c r="E1666" i="1"/>
  <c r="F1666" i="1"/>
  <c r="D1667" i="1"/>
  <c r="E1667" i="1"/>
  <c r="F1667" i="1"/>
  <c r="G1667" i="1" s="1"/>
  <c r="D1668" i="1"/>
  <c r="E1668" i="1"/>
  <c r="F1668" i="1"/>
  <c r="G1668" i="1" s="1"/>
  <c r="D1669" i="1"/>
  <c r="E1669" i="1"/>
  <c r="F1669" i="1"/>
  <c r="D1670" i="1"/>
  <c r="E1670" i="1"/>
  <c r="F1670" i="1"/>
  <c r="D1671" i="1"/>
  <c r="E1671" i="1"/>
  <c r="F1671" i="1"/>
  <c r="G1671" i="1" s="1"/>
  <c r="D1672" i="1"/>
  <c r="E1672" i="1"/>
  <c r="F1672" i="1"/>
  <c r="G1672" i="1" s="1"/>
  <c r="D1673" i="1"/>
  <c r="E1673" i="1"/>
  <c r="F1673" i="1"/>
  <c r="D1674" i="1"/>
  <c r="E1674" i="1"/>
  <c r="F1674" i="1"/>
  <c r="D1675" i="1"/>
  <c r="E1675" i="1"/>
  <c r="F1675" i="1"/>
  <c r="G1675" i="1" s="1"/>
  <c r="D1676" i="1"/>
  <c r="E1676" i="1"/>
  <c r="F1676" i="1"/>
  <c r="G1676" i="1" s="1"/>
  <c r="D1677" i="1"/>
  <c r="E1677" i="1"/>
  <c r="F1677" i="1"/>
  <c r="D1678" i="1"/>
  <c r="E1678" i="1"/>
  <c r="F1678" i="1"/>
  <c r="D1679" i="1"/>
  <c r="E1679" i="1"/>
  <c r="F1679" i="1"/>
  <c r="G1679" i="1" s="1"/>
  <c r="D1680" i="1"/>
  <c r="E1680" i="1"/>
  <c r="F1680" i="1"/>
  <c r="G1680" i="1" s="1"/>
  <c r="D1681" i="1"/>
  <c r="E1681" i="1"/>
  <c r="F1681" i="1"/>
  <c r="D1682" i="1"/>
  <c r="E1682" i="1"/>
  <c r="F1682" i="1"/>
  <c r="D1683" i="1"/>
  <c r="E1683" i="1"/>
  <c r="F1683" i="1"/>
  <c r="G1683" i="1" s="1"/>
  <c r="D1684" i="1"/>
  <c r="E1684" i="1"/>
  <c r="F1684" i="1"/>
  <c r="G1684" i="1" s="1"/>
  <c r="D1685" i="1"/>
  <c r="E1685" i="1"/>
  <c r="F1685" i="1"/>
  <c r="D1686" i="1"/>
  <c r="E1686" i="1"/>
  <c r="F1686" i="1"/>
  <c r="D1687" i="1"/>
  <c r="E1687" i="1"/>
  <c r="F1687" i="1"/>
  <c r="G1687" i="1" s="1"/>
  <c r="D1688" i="1"/>
  <c r="E1688" i="1"/>
  <c r="F1688" i="1"/>
  <c r="G1688" i="1" s="1"/>
  <c r="D1689" i="1"/>
  <c r="E1689" i="1"/>
  <c r="F1689" i="1"/>
  <c r="D1690" i="1"/>
  <c r="E1690" i="1"/>
  <c r="F1690" i="1"/>
  <c r="D1691" i="1"/>
  <c r="E1691" i="1"/>
  <c r="F1691" i="1"/>
  <c r="G1691" i="1" s="1"/>
  <c r="D1692" i="1"/>
  <c r="E1692" i="1"/>
  <c r="F1692" i="1"/>
  <c r="G1692" i="1" s="1"/>
  <c r="D1693" i="1"/>
  <c r="E1693" i="1"/>
  <c r="F1693" i="1"/>
  <c r="D1694" i="1"/>
  <c r="E1694" i="1"/>
  <c r="F1694" i="1"/>
  <c r="D1695" i="1"/>
  <c r="E1695" i="1"/>
  <c r="F1695" i="1"/>
  <c r="G1695" i="1" s="1"/>
  <c r="D1696" i="1"/>
  <c r="E1696" i="1"/>
  <c r="F1696" i="1"/>
  <c r="G1696" i="1" s="1"/>
  <c r="D1697" i="1"/>
  <c r="E1697" i="1"/>
  <c r="F1697" i="1"/>
  <c r="D1698" i="1"/>
  <c r="E1698" i="1"/>
  <c r="F1698" i="1"/>
  <c r="D1699" i="1"/>
  <c r="E1699" i="1"/>
  <c r="F1699" i="1"/>
  <c r="G1699" i="1" s="1"/>
  <c r="D1700" i="1"/>
  <c r="E1700" i="1"/>
  <c r="F1700" i="1"/>
  <c r="G1700" i="1" s="1"/>
  <c r="D1701" i="1"/>
  <c r="E1701" i="1"/>
  <c r="F1701" i="1"/>
  <c r="D1702" i="1"/>
  <c r="E1702" i="1"/>
  <c r="F1702" i="1"/>
  <c r="D1703" i="1"/>
  <c r="E1703" i="1"/>
  <c r="F1703" i="1"/>
  <c r="G1703" i="1" s="1"/>
  <c r="D1704" i="1"/>
  <c r="E1704" i="1"/>
  <c r="F1704" i="1"/>
  <c r="G1704" i="1" s="1"/>
  <c r="D1705" i="1"/>
  <c r="E1705" i="1"/>
  <c r="F1705" i="1"/>
  <c r="D1706" i="1"/>
  <c r="E1706" i="1"/>
  <c r="F1706" i="1"/>
  <c r="D1707" i="1"/>
  <c r="E1707" i="1"/>
  <c r="F1707" i="1"/>
  <c r="G1707" i="1" s="1"/>
  <c r="D1708" i="1"/>
  <c r="E1708" i="1"/>
  <c r="F1708" i="1"/>
  <c r="G1708" i="1" s="1"/>
  <c r="D1709" i="1"/>
  <c r="E1709" i="1"/>
  <c r="F1709" i="1"/>
  <c r="D1710" i="1"/>
  <c r="E1710" i="1"/>
  <c r="F1710" i="1"/>
  <c r="D1711" i="1"/>
  <c r="E1711" i="1"/>
  <c r="F1711" i="1"/>
  <c r="G1711" i="1" s="1"/>
  <c r="D1712" i="1"/>
  <c r="E1712" i="1"/>
  <c r="F1712" i="1"/>
  <c r="G1712" i="1" s="1"/>
  <c r="D1713" i="1"/>
  <c r="E1713" i="1"/>
  <c r="F1713" i="1"/>
  <c r="D1714" i="1"/>
  <c r="E1714" i="1"/>
  <c r="F1714" i="1"/>
  <c r="D1715" i="1"/>
  <c r="E1715" i="1"/>
  <c r="F1715" i="1"/>
  <c r="G1715" i="1" s="1"/>
  <c r="D1716" i="1"/>
  <c r="E1716" i="1"/>
  <c r="F1716" i="1"/>
  <c r="G1716" i="1" s="1"/>
  <c r="D1717" i="1"/>
  <c r="E1717" i="1"/>
  <c r="F1717" i="1"/>
  <c r="D1718" i="1"/>
  <c r="E1718" i="1"/>
  <c r="F1718" i="1"/>
  <c r="D1719" i="1"/>
  <c r="E1719" i="1"/>
  <c r="F1719" i="1"/>
  <c r="G1719" i="1" s="1"/>
  <c r="D1720" i="1"/>
  <c r="E1720" i="1"/>
  <c r="F1720" i="1"/>
  <c r="G1720" i="1" s="1"/>
  <c r="D1721" i="1"/>
  <c r="E1721" i="1"/>
  <c r="F1721" i="1"/>
  <c r="D1722" i="1"/>
  <c r="E1722" i="1"/>
  <c r="F1722" i="1"/>
  <c r="D1723" i="1"/>
  <c r="E1723" i="1"/>
  <c r="F1723" i="1"/>
  <c r="G1723" i="1" s="1"/>
  <c r="D1724" i="1"/>
  <c r="E1724" i="1"/>
  <c r="F1724" i="1"/>
  <c r="G1724" i="1" s="1"/>
  <c r="D1725" i="1"/>
  <c r="E1725" i="1"/>
  <c r="F1725" i="1"/>
  <c r="D1726" i="1"/>
  <c r="E1726" i="1"/>
  <c r="F1726" i="1"/>
  <c r="D1727" i="1"/>
  <c r="E1727" i="1"/>
  <c r="F1727" i="1"/>
  <c r="G1727" i="1" s="1"/>
  <c r="D1728" i="1"/>
  <c r="E1728" i="1"/>
  <c r="F1728" i="1"/>
  <c r="G1728" i="1" s="1"/>
  <c r="D1729" i="1"/>
  <c r="E1729" i="1"/>
  <c r="F1729" i="1"/>
  <c r="D1730" i="1"/>
  <c r="E1730" i="1"/>
  <c r="F1730" i="1"/>
  <c r="D1731" i="1"/>
  <c r="E1731" i="1"/>
  <c r="F1731" i="1"/>
  <c r="G1731" i="1" s="1"/>
  <c r="D1732" i="1"/>
  <c r="E1732" i="1"/>
  <c r="F1732" i="1"/>
  <c r="G1732" i="1" s="1"/>
  <c r="D1733" i="1"/>
  <c r="E1733" i="1"/>
  <c r="F1733" i="1"/>
  <c r="D1734" i="1"/>
  <c r="E1734" i="1"/>
  <c r="F1734" i="1"/>
  <c r="D1735" i="1"/>
  <c r="E1735" i="1"/>
  <c r="F1735" i="1"/>
  <c r="G1735" i="1" s="1"/>
  <c r="D1736" i="1"/>
  <c r="E1736" i="1"/>
  <c r="F1736" i="1"/>
  <c r="G1736" i="1" s="1"/>
  <c r="D1737" i="1"/>
  <c r="E1737" i="1"/>
  <c r="F1737" i="1"/>
  <c r="D1738" i="1"/>
  <c r="E1738" i="1"/>
  <c r="F1738" i="1"/>
  <c r="D1739" i="1"/>
  <c r="E1739" i="1"/>
  <c r="F1739" i="1"/>
  <c r="G1739" i="1" s="1"/>
  <c r="D1740" i="1"/>
  <c r="E1740" i="1"/>
  <c r="F1740" i="1"/>
  <c r="G1740" i="1" s="1"/>
  <c r="D1741" i="1"/>
  <c r="E1741" i="1"/>
  <c r="F1741" i="1"/>
  <c r="D1742" i="1"/>
  <c r="E1742" i="1"/>
  <c r="F1742" i="1"/>
  <c r="D1743" i="1"/>
  <c r="E1743" i="1"/>
  <c r="F1743" i="1"/>
  <c r="G1743" i="1" s="1"/>
  <c r="D1744" i="1"/>
  <c r="E1744" i="1"/>
  <c r="F1744" i="1"/>
  <c r="G1744" i="1" s="1"/>
  <c r="D1745" i="1"/>
  <c r="E1745" i="1"/>
  <c r="F1745" i="1"/>
  <c r="D1746" i="1"/>
  <c r="E1746" i="1"/>
  <c r="F1746" i="1"/>
  <c r="D1747" i="1"/>
  <c r="E1747" i="1"/>
  <c r="F1747" i="1"/>
  <c r="G1747" i="1" s="1"/>
  <c r="D1748" i="1"/>
  <c r="E1748" i="1"/>
  <c r="F1748" i="1"/>
  <c r="G1748" i="1" s="1"/>
  <c r="D1749" i="1"/>
  <c r="E1749" i="1"/>
  <c r="F1749" i="1"/>
  <c r="D1750" i="1"/>
  <c r="E1750" i="1"/>
  <c r="F1750" i="1"/>
  <c r="D1751" i="1"/>
  <c r="E1751" i="1"/>
  <c r="F1751" i="1"/>
  <c r="G1751" i="1" s="1"/>
  <c r="D1752" i="1"/>
  <c r="E1752" i="1"/>
  <c r="F1752" i="1"/>
  <c r="G1752" i="1" s="1"/>
  <c r="D1753" i="1"/>
  <c r="E1753" i="1"/>
  <c r="F1753" i="1"/>
  <c r="D1754" i="1"/>
  <c r="E1754" i="1"/>
  <c r="F1754" i="1"/>
  <c r="D1755" i="1"/>
  <c r="E1755" i="1"/>
  <c r="F1755" i="1"/>
  <c r="G1755" i="1" s="1"/>
  <c r="D1756" i="1"/>
  <c r="E1756" i="1"/>
  <c r="F1756" i="1"/>
  <c r="G1756" i="1" s="1"/>
  <c r="D1757" i="1"/>
  <c r="E1757" i="1"/>
  <c r="F1757" i="1"/>
  <c r="D1758" i="1"/>
  <c r="E1758" i="1"/>
  <c r="F1758" i="1"/>
  <c r="D1759" i="1"/>
  <c r="E1759" i="1"/>
  <c r="F1759" i="1"/>
  <c r="G1759" i="1" s="1"/>
  <c r="D1760" i="1"/>
  <c r="E1760" i="1"/>
  <c r="F1760" i="1"/>
  <c r="G1760" i="1" s="1"/>
  <c r="D1761" i="1"/>
  <c r="E1761" i="1"/>
  <c r="F1761" i="1"/>
  <c r="D1762" i="1"/>
  <c r="E1762" i="1"/>
  <c r="F1762" i="1"/>
  <c r="D1763" i="1"/>
  <c r="E1763" i="1"/>
  <c r="F1763" i="1"/>
  <c r="G1763" i="1" s="1"/>
  <c r="D1764" i="1"/>
  <c r="E1764" i="1"/>
  <c r="F1764" i="1"/>
  <c r="G1764" i="1" s="1"/>
  <c r="D1765" i="1"/>
  <c r="E1765" i="1"/>
  <c r="F1765" i="1"/>
  <c r="D1766" i="1"/>
  <c r="E1766" i="1"/>
  <c r="F1766" i="1"/>
  <c r="D1767" i="1"/>
  <c r="E1767" i="1"/>
  <c r="F1767" i="1"/>
  <c r="G1767" i="1" s="1"/>
  <c r="D1768" i="1"/>
  <c r="E1768" i="1"/>
  <c r="F1768" i="1"/>
  <c r="G1768" i="1" s="1"/>
  <c r="D1769" i="1"/>
  <c r="E1769" i="1"/>
  <c r="F1769" i="1"/>
  <c r="D1770" i="1"/>
  <c r="E1770" i="1"/>
  <c r="F1770" i="1"/>
  <c r="D1771" i="1"/>
  <c r="E1771" i="1"/>
  <c r="F1771" i="1"/>
  <c r="G1771" i="1" s="1"/>
  <c r="D1772" i="1"/>
  <c r="E1772" i="1"/>
  <c r="F1772" i="1"/>
  <c r="G1772" i="1" s="1"/>
  <c r="D1773" i="1"/>
  <c r="E1773" i="1"/>
  <c r="F1773" i="1"/>
  <c r="D1774" i="1"/>
  <c r="E1774" i="1"/>
  <c r="F1774" i="1"/>
  <c r="D1775" i="1"/>
  <c r="E1775" i="1"/>
  <c r="F1775" i="1"/>
  <c r="G1775" i="1" s="1"/>
  <c r="D1776" i="1"/>
  <c r="E1776" i="1"/>
  <c r="F1776" i="1"/>
  <c r="G1776" i="1" s="1"/>
  <c r="D1777" i="1"/>
  <c r="E1777" i="1"/>
  <c r="F1777" i="1"/>
  <c r="D1778" i="1"/>
  <c r="E1778" i="1"/>
  <c r="F1778" i="1"/>
  <c r="D1779" i="1"/>
  <c r="E1779" i="1"/>
  <c r="F1779" i="1"/>
  <c r="G1779" i="1" s="1"/>
  <c r="D1780" i="1"/>
  <c r="E1780" i="1"/>
  <c r="F1780" i="1"/>
  <c r="G1780" i="1" s="1"/>
  <c r="D1781" i="1"/>
  <c r="E1781" i="1"/>
  <c r="F1781" i="1"/>
  <c r="D1782" i="1"/>
  <c r="E1782" i="1"/>
  <c r="F1782" i="1"/>
  <c r="D1783" i="1"/>
  <c r="E1783" i="1"/>
  <c r="F1783" i="1"/>
  <c r="G1783" i="1" s="1"/>
  <c r="D1784" i="1"/>
  <c r="E1784" i="1"/>
  <c r="F1784" i="1"/>
  <c r="G1784" i="1" s="1"/>
  <c r="D1785" i="1"/>
  <c r="E1785" i="1"/>
  <c r="F1785" i="1"/>
  <c r="D1786" i="1"/>
  <c r="E1786" i="1"/>
  <c r="F1786" i="1"/>
  <c r="D1787" i="1"/>
  <c r="E1787" i="1"/>
  <c r="F1787" i="1"/>
  <c r="G1787" i="1" s="1"/>
  <c r="D1788" i="1"/>
  <c r="E1788" i="1"/>
  <c r="F1788" i="1"/>
  <c r="G1788" i="1" s="1"/>
  <c r="D1789" i="1"/>
  <c r="E1789" i="1"/>
  <c r="F1789" i="1"/>
  <c r="D1790" i="1"/>
  <c r="E1790" i="1"/>
  <c r="F1790" i="1"/>
  <c r="D1791" i="1"/>
  <c r="E1791" i="1"/>
  <c r="F1791" i="1"/>
  <c r="G1791" i="1" s="1"/>
  <c r="D1792" i="1"/>
  <c r="E1792" i="1"/>
  <c r="F1792" i="1"/>
  <c r="G1792" i="1" s="1"/>
  <c r="D1793" i="1"/>
  <c r="E1793" i="1"/>
  <c r="F1793" i="1"/>
  <c r="D1794" i="1"/>
  <c r="E1794" i="1"/>
  <c r="F1794" i="1"/>
  <c r="D1795" i="1"/>
  <c r="E1795" i="1"/>
  <c r="F1795" i="1"/>
  <c r="G1795" i="1" s="1"/>
  <c r="D1796" i="1"/>
  <c r="E1796" i="1"/>
  <c r="F1796" i="1"/>
  <c r="G1796" i="1" s="1"/>
  <c r="D1797" i="1"/>
  <c r="E1797" i="1"/>
  <c r="F1797" i="1"/>
  <c r="D1798" i="1"/>
  <c r="E1798" i="1"/>
  <c r="F1798" i="1"/>
  <c r="D1799" i="1"/>
  <c r="E1799" i="1"/>
  <c r="F1799" i="1"/>
  <c r="G1799" i="1" s="1"/>
  <c r="D1800" i="1"/>
  <c r="E1800" i="1"/>
  <c r="F1800" i="1"/>
  <c r="G1800" i="1" s="1"/>
  <c r="D1801" i="1"/>
  <c r="E1801" i="1"/>
  <c r="F1801" i="1"/>
  <c r="D1802" i="1"/>
  <c r="E1802" i="1"/>
  <c r="F1802" i="1"/>
  <c r="D1803" i="1"/>
  <c r="E1803" i="1"/>
  <c r="F1803" i="1"/>
  <c r="G1803" i="1" s="1"/>
  <c r="D1804" i="1"/>
  <c r="E1804" i="1"/>
  <c r="F1804" i="1"/>
  <c r="G1804" i="1" s="1"/>
  <c r="D1805" i="1"/>
  <c r="E1805" i="1"/>
  <c r="F1805" i="1"/>
  <c r="D1806" i="1"/>
  <c r="E1806" i="1"/>
  <c r="F1806" i="1"/>
  <c r="D1807" i="1"/>
  <c r="E1807" i="1"/>
  <c r="F1807" i="1"/>
  <c r="G1807" i="1" s="1"/>
  <c r="D1808" i="1"/>
  <c r="E1808" i="1"/>
  <c r="F1808" i="1"/>
  <c r="G1808" i="1" s="1"/>
  <c r="D1809" i="1"/>
  <c r="E1809" i="1"/>
  <c r="F1809" i="1"/>
  <c r="D1810" i="1"/>
  <c r="E1810" i="1"/>
  <c r="F1810" i="1"/>
  <c r="D1811" i="1"/>
  <c r="E1811" i="1"/>
  <c r="F1811" i="1"/>
  <c r="G1811" i="1" s="1"/>
  <c r="D1812" i="1"/>
  <c r="E1812" i="1"/>
  <c r="F1812" i="1"/>
  <c r="G1812" i="1" s="1"/>
  <c r="D1813" i="1"/>
  <c r="E1813" i="1"/>
  <c r="F1813" i="1"/>
  <c r="D1814" i="1"/>
  <c r="E1814" i="1"/>
  <c r="F1814" i="1"/>
  <c r="D1815" i="1"/>
  <c r="E1815" i="1"/>
  <c r="F1815" i="1"/>
  <c r="G1815" i="1" s="1"/>
  <c r="D1816" i="1"/>
  <c r="E1816" i="1"/>
  <c r="F1816" i="1"/>
  <c r="G1816" i="1" s="1"/>
  <c r="D1817" i="1"/>
  <c r="E1817" i="1"/>
  <c r="F1817" i="1"/>
  <c r="D1818" i="1"/>
  <c r="E1818" i="1"/>
  <c r="F1818" i="1"/>
  <c r="D1819" i="1"/>
  <c r="E1819" i="1"/>
  <c r="F1819" i="1"/>
  <c r="G1819" i="1" s="1"/>
  <c r="D1820" i="1"/>
  <c r="E1820" i="1"/>
  <c r="F1820" i="1"/>
  <c r="G1820" i="1" s="1"/>
  <c r="D1821" i="1"/>
  <c r="E1821" i="1"/>
  <c r="F1821" i="1"/>
  <c r="D1822" i="1"/>
  <c r="E1822" i="1"/>
  <c r="F1822" i="1"/>
  <c r="D1823" i="1"/>
  <c r="E1823" i="1"/>
  <c r="F1823" i="1"/>
  <c r="G1823" i="1" s="1"/>
  <c r="D1824" i="1"/>
  <c r="E1824" i="1"/>
  <c r="F1824" i="1"/>
  <c r="G1824" i="1" s="1"/>
  <c r="D1825" i="1"/>
  <c r="E1825" i="1"/>
  <c r="F1825" i="1"/>
  <c r="D1826" i="1"/>
  <c r="E1826" i="1"/>
  <c r="F1826" i="1"/>
  <c r="D1827" i="1"/>
  <c r="E1827" i="1"/>
  <c r="F1827" i="1"/>
  <c r="G1827" i="1" s="1"/>
  <c r="D1828" i="1"/>
  <c r="E1828" i="1"/>
  <c r="F1828" i="1"/>
  <c r="G1828" i="1" s="1"/>
  <c r="D1829" i="1"/>
  <c r="E1829" i="1"/>
  <c r="F1829" i="1"/>
  <c r="D1830" i="1"/>
  <c r="E1830" i="1"/>
  <c r="F1830" i="1"/>
  <c r="D1831" i="1"/>
  <c r="E1831" i="1"/>
  <c r="F1831" i="1"/>
  <c r="G1831" i="1" s="1"/>
  <c r="D1832" i="1"/>
  <c r="E1832" i="1"/>
  <c r="F1832" i="1"/>
  <c r="G1832" i="1" s="1"/>
  <c r="D1833" i="1"/>
  <c r="E1833" i="1"/>
  <c r="F1833" i="1"/>
  <c r="D1834" i="1"/>
  <c r="E1834" i="1"/>
  <c r="F1834" i="1"/>
  <c r="D1835" i="1"/>
  <c r="E1835" i="1"/>
  <c r="F1835" i="1"/>
  <c r="G1835" i="1" s="1"/>
  <c r="D1836" i="1"/>
  <c r="E1836" i="1"/>
  <c r="F1836" i="1"/>
  <c r="G1836" i="1" s="1"/>
  <c r="D1837" i="1"/>
  <c r="E1837" i="1"/>
  <c r="F1837" i="1"/>
  <c r="D1838" i="1"/>
  <c r="E1838" i="1"/>
  <c r="F1838" i="1"/>
  <c r="D1839" i="1"/>
  <c r="E1839" i="1"/>
  <c r="F1839" i="1"/>
  <c r="G1839" i="1" s="1"/>
  <c r="D1840" i="1"/>
  <c r="E1840" i="1"/>
  <c r="F1840" i="1"/>
  <c r="G1840" i="1" s="1"/>
  <c r="D1841" i="1"/>
  <c r="E1841" i="1"/>
  <c r="F1841" i="1"/>
  <c r="D1842" i="1"/>
  <c r="E1842" i="1"/>
  <c r="F1842" i="1"/>
  <c r="D1843" i="1"/>
  <c r="E1843" i="1"/>
  <c r="F1843" i="1"/>
  <c r="G1843" i="1" s="1"/>
  <c r="D1844" i="1"/>
  <c r="E1844" i="1"/>
  <c r="F1844" i="1"/>
  <c r="G1844" i="1" s="1"/>
  <c r="D1845" i="1"/>
  <c r="E1845" i="1"/>
  <c r="F1845" i="1"/>
  <c r="D1846" i="1"/>
  <c r="E1846" i="1"/>
  <c r="F1846" i="1"/>
  <c r="D1847" i="1"/>
  <c r="E1847" i="1"/>
  <c r="F1847" i="1"/>
  <c r="G1847" i="1" s="1"/>
  <c r="D1848" i="1"/>
  <c r="E1848" i="1"/>
  <c r="F1848" i="1"/>
  <c r="G1848" i="1" s="1"/>
  <c r="D1849" i="1"/>
  <c r="E1849" i="1"/>
  <c r="F1849" i="1"/>
  <c r="D1850" i="1"/>
  <c r="E1850" i="1"/>
  <c r="F1850" i="1"/>
  <c r="D1851" i="1"/>
  <c r="E1851" i="1"/>
  <c r="F1851" i="1"/>
  <c r="G1851" i="1" s="1"/>
  <c r="D1852" i="1"/>
  <c r="E1852" i="1"/>
  <c r="F1852" i="1"/>
  <c r="G1852" i="1" s="1"/>
  <c r="D1853" i="1"/>
  <c r="E1853" i="1"/>
  <c r="F1853" i="1"/>
  <c r="D1854" i="1"/>
  <c r="E1854" i="1"/>
  <c r="F1854" i="1"/>
  <c r="D1855" i="1"/>
  <c r="E1855" i="1"/>
  <c r="F1855" i="1"/>
  <c r="G1855" i="1" s="1"/>
  <c r="D1856" i="1"/>
  <c r="E1856" i="1"/>
  <c r="F1856" i="1"/>
  <c r="G1856" i="1" s="1"/>
  <c r="D1857" i="1"/>
  <c r="E1857" i="1"/>
  <c r="F1857" i="1"/>
  <c r="D1858" i="1"/>
  <c r="E1858" i="1"/>
  <c r="F1858" i="1"/>
  <c r="D1859" i="1"/>
  <c r="E1859" i="1"/>
  <c r="F1859" i="1"/>
  <c r="G1859" i="1" s="1"/>
  <c r="D1860" i="1"/>
  <c r="E1860" i="1"/>
  <c r="F1860" i="1"/>
  <c r="G1860" i="1" s="1"/>
  <c r="D1861" i="1"/>
  <c r="E1861" i="1"/>
  <c r="F1861" i="1"/>
  <c r="D1862" i="1"/>
  <c r="E1862" i="1"/>
  <c r="F1862" i="1"/>
  <c r="D1863" i="1"/>
  <c r="E1863" i="1"/>
  <c r="F1863" i="1"/>
  <c r="G1863" i="1" s="1"/>
  <c r="D1864" i="1"/>
  <c r="E1864" i="1"/>
  <c r="F1864" i="1"/>
  <c r="G1864" i="1" s="1"/>
  <c r="D1865" i="1"/>
  <c r="E1865" i="1"/>
  <c r="F1865" i="1"/>
  <c r="D1866" i="1"/>
  <c r="E1866" i="1"/>
  <c r="F1866" i="1"/>
  <c r="D1867" i="1"/>
  <c r="E1867" i="1"/>
  <c r="F1867" i="1"/>
  <c r="G1867" i="1" s="1"/>
  <c r="D1868" i="1"/>
  <c r="E1868" i="1"/>
  <c r="F1868" i="1"/>
  <c r="G1868" i="1" s="1"/>
  <c r="D1869" i="1"/>
  <c r="E1869" i="1"/>
  <c r="F1869" i="1"/>
  <c r="D1870" i="1"/>
  <c r="E1870" i="1"/>
  <c r="F1870" i="1"/>
  <c r="D1871" i="1"/>
  <c r="E1871" i="1"/>
  <c r="F1871" i="1"/>
  <c r="G1871" i="1" s="1"/>
  <c r="D1872" i="1"/>
  <c r="E1872" i="1"/>
  <c r="F1872" i="1"/>
  <c r="G1872" i="1" s="1"/>
  <c r="D1873" i="1"/>
  <c r="E1873" i="1"/>
  <c r="F1873" i="1"/>
  <c r="D1874" i="1"/>
  <c r="E1874" i="1"/>
  <c r="F1874" i="1"/>
  <c r="D1875" i="1"/>
  <c r="E1875" i="1"/>
  <c r="F1875" i="1"/>
  <c r="G1875" i="1" s="1"/>
  <c r="D1876" i="1"/>
  <c r="E1876" i="1"/>
  <c r="F1876" i="1"/>
  <c r="G1876" i="1" s="1"/>
  <c r="D1877" i="1"/>
  <c r="E1877" i="1"/>
  <c r="F1877" i="1"/>
  <c r="D1878" i="1"/>
  <c r="E1878" i="1"/>
  <c r="F1878" i="1"/>
  <c r="D1879" i="1"/>
  <c r="E1879" i="1"/>
  <c r="F1879" i="1"/>
  <c r="G1879" i="1" s="1"/>
  <c r="D1880" i="1"/>
  <c r="E1880" i="1"/>
  <c r="F1880" i="1"/>
  <c r="G1880" i="1" s="1"/>
  <c r="D1881" i="1"/>
  <c r="E1881" i="1"/>
  <c r="F1881" i="1"/>
  <c r="D1882" i="1"/>
  <c r="E1882" i="1"/>
  <c r="F1882" i="1"/>
  <c r="D1883" i="1"/>
  <c r="E1883" i="1"/>
  <c r="F1883" i="1"/>
  <c r="G1883" i="1" s="1"/>
  <c r="D1884" i="1"/>
  <c r="E1884" i="1"/>
  <c r="F1884" i="1"/>
  <c r="G1884" i="1" s="1"/>
  <c r="D1885" i="1"/>
  <c r="E1885" i="1"/>
  <c r="F1885" i="1"/>
  <c r="D1886" i="1"/>
  <c r="E1886" i="1"/>
  <c r="F1886" i="1"/>
  <c r="D1887" i="1"/>
  <c r="E1887" i="1"/>
  <c r="F1887" i="1"/>
  <c r="G1887" i="1" s="1"/>
  <c r="D1888" i="1"/>
  <c r="E1888" i="1"/>
  <c r="F1888" i="1"/>
  <c r="G1888" i="1" s="1"/>
  <c r="D1889" i="1"/>
  <c r="E1889" i="1"/>
  <c r="F1889" i="1"/>
  <c r="D1890" i="1"/>
  <c r="E1890" i="1"/>
  <c r="F1890" i="1"/>
  <c r="D1891" i="1"/>
  <c r="E1891" i="1"/>
  <c r="F1891" i="1"/>
  <c r="G1891" i="1" s="1"/>
  <c r="D1892" i="1"/>
  <c r="E1892" i="1"/>
  <c r="F1892" i="1"/>
  <c r="G1892" i="1" s="1"/>
  <c r="D1893" i="1"/>
  <c r="E1893" i="1"/>
  <c r="F1893" i="1"/>
  <c r="D1894" i="1"/>
  <c r="E1894" i="1"/>
  <c r="F1894" i="1"/>
  <c r="D1895" i="1"/>
  <c r="E1895" i="1"/>
  <c r="F1895" i="1"/>
  <c r="G1895" i="1" s="1"/>
  <c r="D1896" i="1"/>
  <c r="E1896" i="1"/>
  <c r="F1896" i="1"/>
  <c r="G1896" i="1" s="1"/>
  <c r="D1897" i="1"/>
  <c r="E1897" i="1"/>
  <c r="F1897" i="1"/>
  <c r="D1898" i="1"/>
  <c r="E1898" i="1"/>
  <c r="F1898" i="1"/>
  <c r="D1899" i="1"/>
  <c r="E1899" i="1"/>
  <c r="F1899" i="1"/>
  <c r="G1899" i="1" s="1"/>
  <c r="D1900" i="1"/>
  <c r="E1900" i="1"/>
  <c r="F1900" i="1"/>
  <c r="G1900" i="1" s="1"/>
  <c r="D1901" i="1"/>
  <c r="E1901" i="1"/>
  <c r="F1901" i="1"/>
  <c r="D1902" i="1"/>
  <c r="E1902" i="1"/>
  <c r="F1902" i="1"/>
  <c r="D1903" i="1"/>
  <c r="E1903" i="1"/>
  <c r="F1903" i="1"/>
  <c r="G1903" i="1" s="1"/>
  <c r="D1904" i="1"/>
  <c r="E1904" i="1"/>
  <c r="F1904" i="1"/>
  <c r="G1904" i="1" s="1"/>
  <c r="D1905" i="1"/>
  <c r="E1905" i="1"/>
  <c r="F1905" i="1"/>
  <c r="D1906" i="1"/>
  <c r="E1906" i="1"/>
  <c r="F1906" i="1"/>
  <c r="D1907" i="1"/>
  <c r="E1907" i="1"/>
  <c r="F1907" i="1"/>
  <c r="G1907" i="1" s="1"/>
  <c r="D1908" i="1"/>
  <c r="E1908" i="1"/>
  <c r="F1908" i="1"/>
  <c r="G1908" i="1" s="1"/>
  <c r="D1909" i="1"/>
  <c r="E1909" i="1"/>
  <c r="F1909" i="1"/>
  <c r="D1910" i="1"/>
  <c r="E1910" i="1"/>
  <c r="F1910" i="1"/>
  <c r="D1911" i="1"/>
  <c r="E1911" i="1"/>
  <c r="F1911" i="1"/>
  <c r="G1911" i="1" s="1"/>
  <c r="D1912" i="1"/>
  <c r="E1912" i="1"/>
  <c r="F1912" i="1"/>
  <c r="G1912" i="1" s="1"/>
  <c r="D1913" i="1"/>
  <c r="E1913" i="1"/>
  <c r="F1913" i="1"/>
  <c r="D1914" i="1"/>
  <c r="E1914" i="1"/>
  <c r="F1914" i="1"/>
  <c r="D1915" i="1"/>
  <c r="E1915" i="1"/>
  <c r="F1915" i="1"/>
  <c r="G1915" i="1" s="1"/>
  <c r="D1916" i="1"/>
  <c r="E1916" i="1"/>
  <c r="F1916" i="1"/>
  <c r="G1916" i="1" s="1"/>
  <c r="D1917" i="1"/>
  <c r="E1917" i="1"/>
  <c r="F1917" i="1"/>
  <c r="D1918" i="1"/>
  <c r="E1918" i="1"/>
  <c r="F1918" i="1"/>
  <c r="D1919" i="1"/>
  <c r="E1919" i="1"/>
  <c r="F1919" i="1"/>
  <c r="G1919" i="1" s="1"/>
  <c r="D1920" i="1"/>
  <c r="E1920" i="1"/>
  <c r="F1920" i="1"/>
  <c r="D1921" i="1"/>
  <c r="E1921" i="1"/>
  <c r="F1921" i="1"/>
  <c r="D1922" i="1"/>
  <c r="E1922" i="1"/>
  <c r="F1922" i="1"/>
  <c r="D1923" i="1"/>
  <c r="E1923" i="1"/>
  <c r="F1923" i="1"/>
  <c r="G1923" i="1" s="1"/>
  <c r="D1924" i="1"/>
  <c r="E1924" i="1"/>
  <c r="F1924" i="1"/>
  <c r="D1925" i="1"/>
  <c r="E1925" i="1"/>
  <c r="F1925" i="1"/>
  <c r="D1926" i="1"/>
  <c r="E1926" i="1"/>
  <c r="F1926" i="1"/>
  <c r="D1927" i="1"/>
  <c r="E1927" i="1"/>
  <c r="F1927" i="1"/>
  <c r="G1927" i="1" s="1"/>
  <c r="D1928" i="1"/>
  <c r="E1928" i="1"/>
  <c r="F1928" i="1"/>
  <c r="D1929" i="1"/>
  <c r="E1929" i="1"/>
  <c r="F1929" i="1"/>
  <c r="D1930" i="1"/>
  <c r="E1930" i="1"/>
  <c r="F1930" i="1"/>
  <c r="D1931" i="1"/>
  <c r="E1931" i="1"/>
  <c r="F1931" i="1"/>
  <c r="G1931" i="1" s="1"/>
  <c r="D1932" i="1"/>
  <c r="E1932" i="1"/>
  <c r="F1932" i="1"/>
  <c r="D1933" i="1"/>
  <c r="E1933" i="1"/>
  <c r="F1933" i="1"/>
  <c r="D1934" i="1"/>
  <c r="E1934" i="1"/>
  <c r="F1934" i="1"/>
  <c r="D1935" i="1"/>
  <c r="E1935" i="1"/>
  <c r="F1935" i="1"/>
  <c r="G1935" i="1" s="1"/>
  <c r="D1936" i="1"/>
  <c r="E1936" i="1"/>
  <c r="F1936" i="1"/>
  <c r="D1937" i="1"/>
  <c r="E1937" i="1"/>
  <c r="F1937" i="1"/>
  <c r="D1938" i="1"/>
  <c r="E1938" i="1"/>
  <c r="F1938" i="1"/>
  <c r="D1939" i="1"/>
  <c r="E1939" i="1"/>
  <c r="F1939" i="1"/>
  <c r="G1939" i="1" s="1"/>
  <c r="D1940" i="1"/>
  <c r="E1940" i="1"/>
  <c r="F1940" i="1"/>
  <c r="D1941" i="1"/>
  <c r="E1941" i="1"/>
  <c r="F1941" i="1"/>
  <c r="D1942" i="1"/>
  <c r="E1942" i="1"/>
  <c r="F1942" i="1"/>
  <c r="D1943" i="1"/>
  <c r="E1943" i="1"/>
  <c r="F1943" i="1"/>
  <c r="G1943" i="1" s="1"/>
  <c r="D1944" i="1"/>
  <c r="E1944" i="1"/>
  <c r="F1944" i="1"/>
  <c r="D1945" i="1"/>
  <c r="E1945" i="1"/>
  <c r="F1945" i="1"/>
  <c r="D1946" i="1"/>
  <c r="E1946" i="1"/>
  <c r="F1946" i="1"/>
  <c r="D1947" i="1"/>
  <c r="E1947" i="1"/>
  <c r="F1947" i="1"/>
  <c r="G1947" i="1" s="1"/>
  <c r="D1948" i="1"/>
  <c r="E1948" i="1"/>
  <c r="F1948" i="1"/>
  <c r="D1949" i="1"/>
  <c r="E1949" i="1"/>
  <c r="F1949" i="1"/>
  <c r="D1950" i="1"/>
  <c r="E1950" i="1"/>
  <c r="F1950" i="1"/>
  <c r="D1951" i="1"/>
  <c r="E1951" i="1"/>
  <c r="F1951" i="1"/>
  <c r="G1951" i="1" s="1"/>
  <c r="D1952" i="1"/>
  <c r="E1952" i="1"/>
  <c r="F1952" i="1"/>
  <c r="D1953" i="1"/>
  <c r="E1953" i="1"/>
  <c r="F1953" i="1"/>
  <c r="D1954" i="1"/>
  <c r="E1954" i="1"/>
  <c r="F1954" i="1"/>
  <c r="D1955" i="1"/>
  <c r="E1955" i="1"/>
  <c r="F1955" i="1"/>
  <c r="G1955" i="1" s="1"/>
  <c r="D1956" i="1"/>
  <c r="E1956" i="1"/>
  <c r="F1956" i="1"/>
  <c r="D1957" i="1"/>
  <c r="E1957" i="1"/>
  <c r="F1957" i="1"/>
  <c r="D1958" i="1"/>
  <c r="E1958" i="1"/>
  <c r="F1958" i="1"/>
  <c r="D1959" i="1"/>
  <c r="E1959" i="1"/>
  <c r="F1959" i="1"/>
  <c r="G1959" i="1" s="1"/>
  <c r="D1960" i="1"/>
  <c r="E1960" i="1"/>
  <c r="F1960" i="1"/>
  <c r="D1961" i="1"/>
  <c r="E1961" i="1"/>
  <c r="F1961" i="1"/>
  <c r="D1962" i="1"/>
  <c r="E1962" i="1"/>
  <c r="F1962" i="1"/>
  <c r="D1963" i="1"/>
  <c r="E1963" i="1"/>
  <c r="F1963" i="1"/>
  <c r="G1963" i="1" s="1"/>
  <c r="D1964" i="1"/>
  <c r="E1964" i="1"/>
  <c r="F1964" i="1"/>
  <c r="D1965" i="1"/>
  <c r="E1965" i="1"/>
  <c r="F1965" i="1"/>
  <c r="D1966" i="1"/>
  <c r="E1966" i="1"/>
  <c r="F1966" i="1"/>
  <c r="D1967" i="1"/>
  <c r="E1967" i="1"/>
  <c r="F1967" i="1"/>
  <c r="G1967" i="1" s="1"/>
  <c r="D1968" i="1"/>
  <c r="E1968" i="1"/>
  <c r="F1968" i="1"/>
  <c r="D1969" i="1"/>
  <c r="E1969" i="1"/>
  <c r="F1969" i="1"/>
  <c r="D1970" i="1"/>
  <c r="E1970" i="1"/>
  <c r="F1970" i="1"/>
  <c r="D1971" i="1"/>
  <c r="E1971" i="1"/>
  <c r="F1971" i="1"/>
  <c r="G1971" i="1" s="1"/>
  <c r="D1972" i="1"/>
  <c r="E1972" i="1"/>
  <c r="F1972" i="1"/>
  <c r="D1973" i="1"/>
  <c r="E1973" i="1"/>
  <c r="F1973" i="1"/>
  <c r="D1974" i="1"/>
  <c r="E1974" i="1"/>
  <c r="F1974" i="1"/>
  <c r="D1975" i="1"/>
  <c r="E1975" i="1"/>
  <c r="F1975" i="1"/>
  <c r="G1975" i="1" s="1"/>
  <c r="D1976" i="1"/>
  <c r="E1976" i="1"/>
  <c r="F1976" i="1"/>
  <c r="D1977" i="1"/>
  <c r="E1977" i="1"/>
  <c r="F1977" i="1"/>
  <c r="D1978" i="1"/>
  <c r="E1978" i="1"/>
  <c r="F1978" i="1"/>
  <c r="D1979" i="1"/>
  <c r="E1979" i="1"/>
  <c r="F1979" i="1"/>
  <c r="G1979" i="1" s="1"/>
  <c r="D1980" i="1"/>
  <c r="E1980" i="1"/>
  <c r="F1980" i="1"/>
  <c r="D1981" i="1"/>
  <c r="E1981" i="1"/>
  <c r="F1981" i="1"/>
  <c r="D1982" i="1"/>
  <c r="E1982" i="1"/>
  <c r="F1982" i="1"/>
  <c r="D1983" i="1"/>
  <c r="E1983" i="1"/>
  <c r="F1983" i="1"/>
  <c r="G1983" i="1" s="1"/>
  <c r="D1984" i="1"/>
  <c r="E1984" i="1"/>
  <c r="F1984" i="1"/>
  <c r="D1985" i="1"/>
  <c r="E1985" i="1"/>
  <c r="F1985" i="1"/>
  <c r="D1986" i="1"/>
  <c r="E1986" i="1"/>
  <c r="F1986" i="1"/>
  <c r="D1987" i="1"/>
  <c r="E1987" i="1"/>
  <c r="F1987" i="1"/>
  <c r="G1987" i="1" s="1"/>
  <c r="D1988" i="1"/>
  <c r="E1988" i="1"/>
  <c r="F1988" i="1"/>
  <c r="D1989" i="1"/>
  <c r="E1989" i="1"/>
  <c r="F1989" i="1"/>
  <c r="D1990" i="1"/>
  <c r="E1990" i="1"/>
  <c r="F1990" i="1"/>
  <c r="D1991" i="1"/>
  <c r="E1991" i="1"/>
  <c r="F1991" i="1"/>
  <c r="G1991" i="1" s="1"/>
  <c r="D1992" i="1"/>
  <c r="E1992" i="1"/>
  <c r="F1992" i="1"/>
  <c r="D1993" i="1"/>
  <c r="E1993" i="1"/>
  <c r="F1993" i="1"/>
  <c r="D1994" i="1"/>
  <c r="E1994" i="1"/>
  <c r="F1994" i="1"/>
  <c r="D1995" i="1"/>
  <c r="E1995" i="1"/>
  <c r="F1995" i="1"/>
  <c r="G1995" i="1" s="1"/>
  <c r="D1996" i="1"/>
  <c r="E1996" i="1"/>
  <c r="F1996" i="1"/>
  <c r="D1997" i="1"/>
  <c r="E1997" i="1"/>
  <c r="F1997" i="1"/>
  <c r="D1998" i="1"/>
  <c r="E1998" i="1"/>
  <c r="F1998" i="1"/>
  <c r="D1999" i="1"/>
  <c r="E1999" i="1"/>
  <c r="F1999" i="1"/>
  <c r="G1999" i="1" s="1"/>
  <c r="D2000" i="1"/>
  <c r="E2000" i="1"/>
  <c r="F2000" i="1"/>
  <c r="D2001" i="1"/>
  <c r="E2001" i="1"/>
  <c r="F2001" i="1"/>
  <c r="D2002" i="1"/>
  <c r="E2002" i="1"/>
  <c r="F2002" i="1"/>
  <c r="D2003" i="1"/>
  <c r="E2003" i="1"/>
  <c r="F2003" i="1"/>
  <c r="G2003" i="1" s="1"/>
  <c r="D2004" i="1"/>
  <c r="E2004" i="1"/>
  <c r="F2004" i="1"/>
  <c r="D2005" i="1"/>
  <c r="E2005" i="1"/>
  <c r="F2005" i="1"/>
  <c r="D2006" i="1"/>
  <c r="E2006" i="1"/>
  <c r="F2006" i="1"/>
  <c r="D2007" i="1"/>
  <c r="E2007" i="1"/>
  <c r="F2007" i="1"/>
  <c r="G2007" i="1" s="1"/>
  <c r="D2008" i="1"/>
  <c r="E2008" i="1"/>
  <c r="F2008" i="1"/>
  <c r="D2009" i="1"/>
  <c r="E2009" i="1"/>
  <c r="F2009" i="1"/>
  <c r="D2010" i="1"/>
  <c r="E2010" i="1"/>
  <c r="F2010" i="1"/>
  <c r="D2011" i="1"/>
  <c r="E2011" i="1"/>
  <c r="F2011" i="1"/>
  <c r="G2011" i="1" s="1"/>
  <c r="D2012" i="1"/>
  <c r="E2012" i="1"/>
  <c r="F2012" i="1"/>
  <c r="D2013" i="1"/>
  <c r="E2013" i="1"/>
  <c r="F2013" i="1"/>
  <c r="D2014" i="1"/>
  <c r="E2014" i="1"/>
  <c r="F2014" i="1"/>
  <c r="D2015" i="1"/>
  <c r="E2015" i="1"/>
  <c r="F2015" i="1"/>
  <c r="G2015" i="1" s="1"/>
  <c r="D2016" i="1"/>
  <c r="E2016" i="1"/>
  <c r="F2016" i="1"/>
  <c r="D2017" i="1"/>
  <c r="E2017" i="1"/>
  <c r="F2017" i="1"/>
  <c r="D2018" i="1"/>
  <c r="E2018" i="1"/>
  <c r="F2018" i="1"/>
  <c r="D2019" i="1"/>
  <c r="E2019" i="1"/>
  <c r="F2019" i="1"/>
  <c r="G2019" i="1" s="1"/>
  <c r="D2020" i="1"/>
  <c r="E2020" i="1"/>
  <c r="F2020" i="1"/>
  <c r="D2021" i="1"/>
  <c r="E2021" i="1"/>
  <c r="F2021" i="1"/>
  <c r="D2022" i="1"/>
  <c r="E2022" i="1"/>
  <c r="F2022" i="1"/>
  <c r="D2023" i="1"/>
  <c r="E2023" i="1"/>
  <c r="F2023" i="1"/>
  <c r="G2023" i="1" s="1"/>
  <c r="D2024" i="1"/>
  <c r="E2024" i="1"/>
  <c r="F2024" i="1"/>
  <c r="D2025" i="1"/>
  <c r="E2025" i="1"/>
  <c r="F2025" i="1"/>
  <c r="D2026" i="1"/>
  <c r="E2026" i="1"/>
  <c r="F2026" i="1"/>
  <c r="D2027" i="1"/>
  <c r="E2027" i="1"/>
  <c r="F2027" i="1"/>
  <c r="D2028" i="1"/>
  <c r="E2028" i="1"/>
  <c r="F2028" i="1"/>
  <c r="G2028" i="1" s="1"/>
  <c r="D2029" i="1"/>
  <c r="E2029" i="1"/>
  <c r="F2029" i="1"/>
  <c r="G2029" i="1" s="1"/>
  <c r="D2030" i="1"/>
  <c r="E2030" i="1"/>
  <c r="F2030" i="1"/>
  <c r="G2030" i="1" s="1"/>
  <c r="D2031" i="1"/>
  <c r="E2031" i="1"/>
  <c r="F2031" i="1"/>
  <c r="D2032" i="1"/>
  <c r="E2032" i="1"/>
  <c r="F2032" i="1"/>
  <c r="G2032" i="1" s="1"/>
  <c r="D2033" i="1"/>
  <c r="E2033" i="1"/>
  <c r="F2033" i="1"/>
  <c r="G2033" i="1" s="1"/>
  <c r="D2034" i="1"/>
  <c r="E2034" i="1"/>
  <c r="F2034" i="1"/>
  <c r="G2034" i="1" s="1"/>
  <c r="D2035" i="1"/>
  <c r="E2035" i="1"/>
  <c r="F2035" i="1"/>
  <c r="D2036" i="1"/>
  <c r="E2036" i="1"/>
  <c r="F2036" i="1"/>
  <c r="G2036" i="1" s="1"/>
  <c r="D2037" i="1"/>
  <c r="E2037" i="1"/>
  <c r="F2037" i="1"/>
  <c r="G2037" i="1" s="1"/>
  <c r="D2038" i="1"/>
  <c r="E2038" i="1"/>
  <c r="F2038" i="1"/>
  <c r="G2038" i="1" s="1"/>
  <c r="D2039" i="1"/>
  <c r="E2039" i="1"/>
  <c r="F2039" i="1"/>
  <c r="D2040" i="1"/>
  <c r="E2040" i="1"/>
  <c r="F2040" i="1"/>
  <c r="G2040" i="1" s="1"/>
  <c r="D2041" i="1"/>
  <c r="E2041" i="1"/>
  <c r="F2041" i="1"/>
  <c r="G2041" i="1" s="1"/>
  <c r="D2042" i="1"/>
  <c r="E2042" i="1"/>
  <c r="F2042" i="1"/>
  <c r="G2042" i="1" s="1"/>
  <c r="D2043" i="1"/>
  <c r="E2043" i="1"/>
  <c r="F2043" i="1"/>
  <c r="D2044" i="1"/>
  <c r="E2044" i="1"/>
  <c r="F2044" i="1"/>
  <c r="G2044" i="1" s="1"/>
  <c r="D2045" i="1"/>
  <c r="E2045" i="1"/>
  <c r="F2045" i="1"/>
  <c r="G2045" i="1" s="1"/>
  <c r="D2046" i="1"/>
  <c r="E2046" i="1"/>
  <c r="F2046" i="1"/>
  <c r="G2046" i="1" s="1"/>
  <c r="D2047" i="1"/>
  <c r="E2047" i="1"/>
  <c r="F2047" i="1"/>
  <c r="D2048" i="1"/>
  <c r="E2048" i="1"/>
  <c r="F2048" i="1"/>
  <c r="G2048" i="1" s="1"/>
  <c r="D2049" i="1"/>
  <c r="E2049" i="1"/>
  <c r="F2049" i="1"/>
  <c r="G2049" i="1" s="1"/>
  <c r="D2050" i="1"/>
  <c r="E2050" i="1"/>
  <c r="F2050" i="1"/>
  <c r="G2050" i="1" s="1"/>
  <c r="D2051" i="1"/>
  <c r="E2051" i="1"/>
  <c r="F2051" i="1"/>
  <c r="D2052" i="1"/>
  <c r="E2052" i="1"/>
  <c r="F2052" i="1"/>
  <c r="G2052" i="1" s="1"/>
  <c r="D2053" i="1"/>
  <c r="E2053" i="1"/>
  <c r="F2053" i="1"/>
  <c r="G2053" i="1" s="1"/>
  <c r="D2054" i="1"/>
  <c r="E2054" i="1"/>
  <c r="F2054" i="1"/>
  <c r="G2054" i="1" s="1"/>
  <c r="D2055" i="1"/>
  <c r="E2055" i="1"/>
  <c r="F2055" i="1"/>
  <c r="D2056" i="1"/>
  <c r="E2056" i="1"/>
  <c r="F2056" i="1"/>
  <c r="G2056" i="1" s="1"/>
  <c r="D2057" i="1"/>
  <c r="E2057" i="1"/>
  <c r="F2057" i="1"/>
  <c r="G2057" i="1" s="1"/>
  <c r="D2058" i="1"/>
  <c r="E2058" i="1"/>
  <c r="F2058" i="1"/>
  <c r="G2058" i="1" s="1"/>
  <c r="D2059" i="1"/>
  <c r="E2059" i="1"/>
  <c r="F2059" i="1"/>
  <c r="D2060" i="1"/>
  <c r="E2060" i="1"/>
  <c r="F2060" i="1"/>
  <c r="G2060" i="1" s="1"/>
  <c r="D2061" i="1"/>
  <c r="E2061" i="1"/>
  <c r="F2061" i="1"/>
  <c r="G2061" i="1" s="1"/>
  <c r="D2062" i="1"/>
  <c r="E2062" i="1"/>
  <c r="F2062" i="1"/>
  <c r="G2062" i="1" s="1"/>
  <c r="D2063" i="1"/>
  <c r="E2063" i="1"/>
  <c r="F2063" i="1"/>
  <c r="D2064" i="1"/>
  <c r="E2064" i="1"/>
  <c r="F2064" i="1"/>
  <c r="G2064" i="1" s="1"/>
  <c r="D2065" i="1"/>
  <c r="E2065" i="1"/>
  <c r="F2065" i="1"/>
  <c r="G2065" i="1" s="1"/>
  <c r="D2066" i="1"/>
  <c r="E2066" i="1"/>
  <c r="F2066" i="1"/>
  <c r="G2066" i="1" s="1"/>
  <c r="D2067" i="1"/>
  <c r="E2067" i="1"/>
  <c r="F2067" i="1"/>
  <c r="D2068" i="1"/>
  <c r="E2068" i="1"/>
  <c r="F2068" i="1"/>
  <c r="G2068" i="1" s="1"/>
  <c r="D2069" i="1"/>
  <c r="E2069" i="1"/>
  <c r="F2069" i="1"/>
  <c r="G2069" i="1" s="1"/>
  <c r="D2070" i="1"/>
  <c r="E2070" i="1"/>
  <c r="F2070" i="1"/>
  <c r="G2070" i="1" s="1"/>
  <c r="D2071" i="1"/>
  <c r="E2071" i="1"/>
  <c r="F2071" i="1"/>
  <c r="D2072" i="1"/>
  <c r="E2072" i="1"/>
  <c r="F2072" i="1"/>
  <c r="G2072" i="1" s="1"/>
  <c r="D2073" i="1"/>
  <c r="E2073" i="1"/>
  <c r="F2073" i="1"/>
  <c r="G2073" i="1" s="1"/>
  <c r="D2074" i="1"/>
  <c r="E2074" i="1"/>
  <c r="F2074" i="1"/>
  <c r="G2074" i="1" s="1"/>
  <c r="D2075" i="1"/>
  <c r="E2075" i="1"/>
  <c r="F2075" i="1"/>
  <c r="D2076" i="1"/>
  <c r="E2076" i="1"/>
  <c r="F2076" i="1"/>
  <c r="G2076" i="1" s="1"/>
  <c r="D2077" i="1"/>
  <c r="E2077" i="1"/>
  <c r="F2077" i="1"/>
  <c r="G2077" i="1" s="1"/>
  <c r="D2078" i="1"/>
  <c r="E2078" i="1"/>
  <c r="F2078" i="1"/>
  <c r="G2078" i="1" s="1"/>
  <c r="D2079" i="1"/>
  <c r="E2079" i="1"/>
  <c r="F2079" i="1"/>
  <c r="D2080" i="1"/>
  <c r="E2080" i="1"/>
  <c r="F2080" i="1"/>
  <c r="G2080" i="1" s="1"/>
  <c r="D2081" i="1"/>
  <c r="E2081" i="1"/>
  <c r="F2081" i="1"/>
  <c r="G2081" i="1" s="1"/>
  <c r="D2082" i="1"/>
  <c r="E2082" i="1"/>
  <c r="F2082" i="1"/>
  <c r="G2082" i="1" s="1"/>
  <c r="D2083" i="1"/>
  <c r="E2083" i="1"/>
  <c r="F2083" i="1"/>
  <c r="D2084" i="1"/>
  <c r="E2084" i="1"/>
  <c r="F2084" i="1"/>
  <c r="G2084" i="1" s="1"/>
  <c r="D2085" i="1"/>
  <c r="E2085" i="1"/>
  <c r="F2085" i="1"/>
  <c r="G2085" i="1" s="1"/>
  <c r="D2086" i="1"/>
  <c r="E2086" i="1"/>
  <c r="F2086" i="1"/>
  <c r="G2086" i="1" s="1"/>
  <c r="D2087" i="1"/>
  <c r="E2087" i="1"/>
  <c r="F2087" i="1"/>
  <c r="D2088" i="1"/>
  <c r="E2088" i="1"/>
  <c r="F2088" i="1"/>
  <c r="G2088" i="1" s="1"/>
  <c r="D2089" i="1"/>
  <c r="E2089" i="1"/>
  <c r="F2089" i="1"/>
  <c r="G2089" i="1" s="1"/>
  <c r="D2090" i="1"/>
  <c r="E2090" i="1"/>
  <c r="F2090" i="1"/>
  <c r="G2090" i="1" s="1"/>
  <c r="D2091" i="1"/>
  <c r="E2091" i="1"/>
  <c r="F2091" i="1"/>
  <c r="D2092" i="1"/>
  <c r="E2092" i="1"/>
  <c r="F2092" i="1"/>
  <c r="G2092" i="1" s="1"/>
  <c r="D2093" i="1"/>
  <c r="E2093" i="1"/>
  <c r="F2093" i="1"/>
  <c r="G2093" i="1" s="1"/>
  <c r="D2094" i="1"/>
  <c r="E2094" i="1"/>
  <c r="F2094" i="1"/>
  <c r="G2094" i="1" s="1"/>
  <c r="D2095" i="1"/>
  <c r="E2095" i="1"/>
  <c r="F2095" i="1"/>
  <c r="D2096" i="1"/>
  <c r="E2096" i="1"/>
  <c r="F2096" i="1"/>
  <c r="G2096" i="1" s="1"/>
  <c r="D2097" i="1"/>
  <c r="E2097" i="1"/>
  <c r="F2097" i="1"/>
  <c r="G2097" i="1" s="1"/>
  <c r="D2098" i="1"/>
  <c r="E2098" i="1"/>
  <c r="F2098" i="1"/>
  <c r="G2098" i="1" s="1"/>
  <c r="D2099" i="1"/>
  <c r="E2099" i="1"/>
  <c r="F2099" i="1"/>
  <c r="D2100" i="1"/>
  <c r="E2100" i="1"/>
  <c r="F2100" i="1"/>
  <c r="G2100" i="1" s="1"/>
  <c r="D2101" i="1"/>
  <c r="E2101" i="1"/>
  <c r="F2101" i="1"/>
  <c r="G2101" i="1" s="1"/>
  <c r="D2102" i="1"/>
  <c r="E2102" i="1"/>
  <c r="F2102" i="1"/>
  <c r="G2102" i="1" s="1"/>
  <c r="D2103" i="1"/>
  <c r="E2103" i="1"/>
  <c r="F2103" i="1"/>
  <c r="D2104" i="1"/>
  <c r="E2104" i="1"/>
  <c r="F2104" i="1"/>
  <c r="G2104" i="1" s="1"/>
  <c r="D2105" i="1"/>
  <c r="E2105" i="1"/>
  <c r="F2105" i="1"/>
  <c r="G2105" i="1" s="1"/>
  <c r="D2106" i="1"/>
  <c r="E2106" i="1"/>
  <c r="F2106" i="1"/>
  <c r="G2106" i="1" s="1"/>
  <c r="D2107" i="1"/>
  <c r="E2107" i="1"/>
  <c r="F2107" i="1"/>
  <c r="D2108" i="1"/>
  <c r="E2108" i="1"/>
  <c r="F2108" i="1"/>
  <c r="G2108" i="1" s="1"/>
  <c r="D2109" i="1"/>
  <c r="E2109" i="1"/>
  <c r="F2109" i="1"/>
  <c r="G2109" i="1" s="1"/>
  <c r="D2110" i="1"/>
  <c r="E2110" i="1"/>
  <c r="F2110" i="1"/>
  <c r="G2110" i="1" s="1"/>
  <c r="D2111" i="1"/>
  <c r="E2111" i="1"/>
  <c r="F2111" i="1"/>
  <c r="D2112" i="1"/>
  <c r="E2112" i="1"/>
  <c r="F2112" i="1"/>
  <c r="G2112" i="1" s="1"/>
  <c r="D2113" i="1"/>
  <c r="E2113" i="1"/>
  <c r="F2113" i="1"/>
  <c r="G2113" i="1" s="1"/>
  <c r="D2114" i="1"/>
  <c r="E2114" i="1"/>
  <c r="F2114" i="1"/>
  <c r="G2114" i="1" s="1"/>
  <c r="D2115" i="1"/>
  <c r="E2115" i="1"/>
  <c r="F2115" i="1"/>
  <c r="D2116" i="1"/>
  <c r="E2116" i="1"/>
  <c r="F2116" i="1"/>
  <c r="G2116" i="1" s="1"/>
  <c r="D2117" i="1"/>
  <c r="E2117" i="1"/>
  <c r="F2117" i="1"/>
  <c r="G2117" i="1" s="1"/>
  <c r="D2118" i="1"/>
  <c r="E2118" i="1"/>
  <c r="F2118" i="1"/>
  <c r="G2118" i="1" s="1"/>
  <c r="D2119" i="1"/>
  <c r="E2119" i="1"/>
  <c r="F2119" i="1"/>
  <c r="D2120" i="1"/>
  <c r="E2120" i="1"/>
  <c r="F2120" i="1"/>
  <c r="G2120" i="1" s="1"/>
  <c r="D2121" i="1"/>
  <c r="E2121" i="1"/>
  <c r="F2121" i="1"/>
  <c r="G2121" i="1" s="1"/>
  <c r="D2122" i="1"/>
  <c r="E2122" i="1"/>
  <c r="F2122" i="1"/>
  <c r="G2122" i="1" s="1"/>
  <c r="D2123" i="1"/>
  <c r="E2123" i="1"/>
  <c r="F2123" i="1"/>
  <c r="D2124" i="1"/>
  <c r="E2124" i="1"/>
  <c r="F2124" i="1"/>
  <c r="G2124" i="1" s="1"/>
  <c r="D2125" i="1"/>
  <c r="E2125" i="1"/>
  <c r="F2125" i="1"/>
  <c r="G2125" i="1" s="1"/>
  <c r="D2126" i="1"/>
  <c r="E2126" i="1"/>
  <c r="F2126" i="1"/>
  <c r="G2126" i="1" s="1"/>
  <c r="D2127" i="1"/>
  <c r="E2127" i="1"/>
  <c r="F2127" i="1"/>
  <c r="D2128" i="1"/>
  <c r="E2128" i="1"/>
  <c r="F2128" i="1"/>
  <c r="G2128" i="1" s="1"/>
  <c r="D2129" i="1"/>
  <c r="E2129" i="1"/>
  <c r="F2129" i="1"/>
  <c r="G2129" i="1" s="1"/>
  <c r="D2130" i="1"/>
  <c r="E2130" i="1"/>
  <c r="F2130" i="1"/>
  <c r="G2130" i="1" s="1"/>
  <c r="D2131" i="1"/>
  <c r="E2131" i="1"/>
  <c r="F2131" i="1"/>
  <c r="D2132" i="1"/>
  <c r="E2132" i="1"/>
  <c r="F2132" i="1"/>
  <c r="G2132" i="1" s="1"/>
  <c r="D2133" i="1"/>
  <c r="E2133" i="1"/>
  <c r="F2133" i="1"/>
  <c r="G2133" i="1" s="1"/>
  <c r="D2134" i="1"/>
  <c r="E2134" i="1"/>
  <c r="F2134" i="1"/>
  <c r="G2134" i="1" s="1"/>
  <c r="D2135" i="1"/>
  <c r="E2135" i="1"/>
  <c r="F2135" i="1"/>
  <c r="D2136" i="1"/>
  <c r="E2136" i="1"/>
  <c r="F2136" i="1"/>
  <c r="G2136" i="1" s="1"/>
  <c r="D2137" i="1"/>
  <c r="E2137" i="1"/>
  <c r="F2137" i="1"/>
  <c r="G2137" i="1" s="1"/>
  <c r="D2138" i="1"/>
  <c r="E2138" i="1"/>
  <c r="F2138" i="1"/>
  <c r="G2138" i="1" s="1"/>
  <c r="D2139" i="1"/>
  <c r="E2139" i="1"/>
  <c r="F2139" i="1"/>
  <c r="D2140" i="1"/>
  <c r="E2140" i="1"/>
  <c r="F2140" i="1"/>
  <c r="G2140" i="1" s="1"/>
  <c r="D2141" i="1"/>
  <c r="E2141" i="1"/>
  <c r="F2141" i="1"/>
  <c r="G2141" i="1" s="1"/>
  <c r="D2142" i="1"/>
  <c r="E2142" i="1"/>
  <c r="F2142" i="1"/>
  <c r="G2142" i="1" s="1"/>
  <c r="D2143" i="1"/>
  <c r="E2143" i="1"/>
  <c r="F2143" i="1"/>
  <c r="D2144" i="1"/>
  <c r="E2144" i="1"/>
  <c r="F2144" i="1"/>
  <c r="G2144" i="1" s="1"/>
  <c r="D2145" i="1"/>
  <c r="E2145" i="1"/>
  <c r="F2145" i="1"/>
  <c r="G2145" i="1" s="1"/>
  <c r="D2146" i="1"/>
  <c r="E2146" i="1"/>
  <c r="F2146" i="1"/>
  <c r="G2146" i="1" s="1"/>
  <c r="D2147" i="1"/>
  <c r="E2147" i="1"/>
  <c r="F2147" i="1"/>
  <c r="D2148" i="1"/>
  <c r="E2148" i="1"/>
  <c r="F2148" i="1"/>
  <c r="G2148" i="1" s="1"/>
  <c r="D2149" i="1"/>
  <c r="E2149" i="1"/>
  <c r="F2149" i="1"/>
  <c r="G2149" i="1" s="1"/>
  <c r="D2150" i="1"/>
  <c r="E2150" i="1"/>
  <c r="F2150" i="1"/>
  <c r="G2150" i="1" s="1"/>
  <c r="D2151" i="1"/>
  <c r="E2151" i="1"/>
  <c r="F2151" i="1"/>
  <c r="D2152" i="1"/>
  <c r="E2152" i="1"/>
  <c r="F2152" i="1"/>
  <c r="G2152" i="1" s="1"/>
  <c r="D2153" i="1"/>
  <c r="E2153" i="1"/>
  <c r="F2153" i="1"/>
  <c r="G2153" i="1" s="1"/>
  <c r="D2154" i="1"/>
  <c r="E2154" i="1"/>
  <c r="F2154" i="1"/>
  <c r="G2154" i="1" s="1"/>
  <c r="D2155" i="1"/>
  <c r="E2155" i="1"/>
  <c r="F2155" i="1"/>
  <c r="D2156" i="1"/>
  <c r="E2156" i="1"/>
  <c r="F2156" i="1"/>
  <c r="G2156" i="1" s="1"/>
  <c r="D2157" i="1"/>
  <c r="E2157" i="1"/>
  <c r="F2157" i="1"/>
  <c r="G2157" i="1" s="1"/>
  <c r="D2158" i="1"/>
  <c r="E2158" i="1"/>
  <c r="F2158" i="1"/>
  <c r="G2158" i="1" s="1"/>
  <c r="D2159" i="1"/>
  <c r="E2159" i="1"/>
  <c r="F2159" i="1"/>
  <c r="D2160" i="1"/>
  <c r="E2160" i="1"/>
  <c r="F2160" i="1"/>
  <c r="G2160" i="1" s="1"/>
  <c r="D2161" i="1"/>
  <c r="E2161" i="1"/>
  <c r="F2161" i="1"/>
  <c r="G2161" i="1" s="1"/>
  <c r="D2162" i="1"/>
  <c r="E2162" i="1"/>
  <c r="F2162" i="1"/>
  <c r="G2162" i="1" s="1"/>
  <c r="D2163" i="1"/>
  <c r="E2163" i="1"/>
  <c r="F2163" i="1"/>
  <c r="D2164" i="1"/>
  <c r="E2164" i="1"/>
  <c r="F2164" i="1"/>
  <c r="G2164" i="1" s="1"/>
  <c r="D2165" i="1"/>
  <c r="E2165" i="1"/>
  <c r="F2165" i="1"/>
  <c r="G2165" i="1" s="1"/>
  <c r="D2166" i="1"/>
  <c r="E2166" i="1"/>
  <c r="F2166" i="1"/>
  <c r="G2166" i="1" s="1"/>
  <c r="D2167" i="1"/>
  <c r="E2167" i="1"/>
  <c r="F2167" i="1"/>
  <c r="D2168" i="1"/>
  <c r="E2168" i="1"/>
  <c r="F2168" i="1"/>
  <c r="G2168" i="1" s="1"/>
  <c r="D2169" i="1"/>
  <c r="E2169" i="1"/>
  <c r="F2169" i="1"/>
  <c r="G2169" i="1" s="1"/>
  <c r="D2170" i="1"/>
  <c r="E2170" i="1"/>
  <c r="F2170" i="1"/>
  <c r="G2170" i="1" s="1"/>
  <c r="D2171" i="1"/>
  <c r="E2171" i="1"/>
  <c r="F2171" i="1"/>
  <c r="D2172" i="1"/>
  <c r="E2172" i="1"/>
  <c r="F2172" i="1"/>
  <c r="G2172" i="1" s="1"/>
  <c r="D2173" i="1"/>
  <c r="E2173" i="1"/>
  <c r="F2173" i="1"/>
  <c r="G2173" i="1" s="1"/>
  <c r="D2174" i="1"/>
  <c r="E2174" i="1"/>
  <c r="F2174" i="1"/>
  <c r="G2174" i="1" s="1"/>
  <c r="D2175" i="1"/>
  <c r="E2175" i="1"/>
  <c r="F2175" i="1"/>
  <c r="D2176" i="1"/>
  <c r="E2176" i="1"/>
  <c r="F2176" i="1"/>
  <c r="G2176" i="1" s="1"/>
  <c r="D2177" i="1"/>
  <c r="E2177" i="1"/>
  <c r="F2177" i="1"/>
  <c r="G2177" i="1" s="1"/>
  <c r="D2178" i="1"/>
  <c r="E2178" i="1"/>
  <c r="F2178" i="1"/>
  <c r="G2178" i="1" s="1"/>
  <c r="D2179" i="1"/>
  <c r="E2179" i="1"/>
  <c r="F2179" i="1"/>
  <c r="D2180" i="1"/>
  <c r="E2180" i="1"/>
  <c r="F2180" i="1"/>
  <c r="G2180" i="1" s="1"/>
  <c r="D2181" i="1"/>
  <c r="E2181" i="1"/>
  <c r="F2181" i="1"/>
  <c r="G2181" i="1" s="1"/>
  <c r="D2182" i="1"/>
  <c r="E2182" i="1"/>
  <c r="F2182" i="1"/>
  <c r="G2182" i="1" s="1"/>
  <c r="D2183" i="1"/>
  <c r="E2183" i="1"/>
  <c r="F2183" i="1"/>
  <c r="D2184" i="1"/>
  <c r="E2184" i="1"/>
  <c r="F2184" i="1"/>
  <c r="G2184" i="1" s="1"/>
  <c r="D2185" i="1"/>
  <c r="E2185" i="1"/>
  <c r="F2185" i="1"/>
  <c r="G2185" i="1" s="1"/>
  <c r="D2186" i="1"/>
  <c r="E2186" i="1"/>
  <c r="F2186" i="1"/>
  <c r="G2186" i="1" s="1"/>
  <c r="D2187" i="1"/>
  <c r="E2187" i="1"/>
  <c r="F2187" i="1"/>
  <c r="D2188" i="1"/>
  <c r="E2188" i="1"/>
  <c r="F2188" i="1"/>
  <c r="G2188" i="1" s="1"/>
  <c r="D2189" i="1"/>
  <c r="E2189" i="1"/>
  <c r="F2189" i="1"/>
  <c r="G2189" i="1" s="1"/>
  <c r="D2190" i="1"/>
  <c r="E2190" i="1"/>
  <c r="F2190" i="1"/>
  <c r="G2190" i="1" s="1"/>
  <c r="D2191" i="1"/>
  <c r="E2191" i="1"/>
  <c r="F2191" i="1"/>
  <c r="D2192" i="1"/>
  <c r="E2192" i="1"/>
  <c r="F2192" i="1"/>
  <c r="G2192" i="1" s="1"/>
  <c r="D2193" i="1"/>
  <c r="E2193" i="1"/>
  <c r="F2193" i="1"/>
  <c r="G2193" i="1" s="1"/>
  <c r="D2194" i="1"/>
  <c r="E2194" i="1"/>
  <c r="F2194" i="1"/>
  <c r="G2194" i="1" s="1"/>
  <c r="D2195" i="1"/>
  <c r="E2195" i="1"/>
  <c r="F2195" i="1"/>
  <c r="D2196" i="1"/>
  <c r="E2196" i="1"/>
  <c r="F2196" i="1"/>
  <c r="G2196" i="1" s="1"/>
  <c r="D2197" i="1"/>
  <c r="E2197" i="1"/>
  <c r="F2197" i="1"/>
  <c r="G2197" i="1" s="1"/>
  <c r="D2198" i="1"/>
  <c r="E2198" i="1"/>
  <c r="F2198" i="1"/>
  <c r="G2198" i="1" s="1"/>
  <c r="D2199" i="1"/>
  <c r="E2199" i="1"/>
  <c r="F2199" i="1"/>
  <c r="D2200" i="1"/>
  <c r="E2200" i="1"/>
  <c r="F2200" i="1"/>
  <c r="G2200" i="1" s="1"/>
  <c r="D2201" i="1"/>
  <c r="E2201" i="1"/>
  <c r="F2201" i="1"/>
  <c r="G2201" i="1" s="1"/>
  <c r="D2202" i="1"/>
  <c r="E2202" i="1"/>
  <c r="F2202" i="1"/>
  <c r="G2202" i="1" s="1"/>
  <c r="D2203" i="1"/>
  <c r="E2203" i="1"/>
  <c r="F2203" i="1"/>
  <c r="D2204" i="1"/>
  <c r="E2204" i="1"/>
  <c r="F2204" i="1"/>
  <c r="G2204" i="1" s="1"/>
  <c r="D2205" i="1"/>
  <c r="E2205" i="1"/>
  <c r="F2205" i="1"/>
  <c r="G2205" i="1" s="1"/>
  <c r="D2206" i="1"/>
  <c r="E2206" i="1"/>
  <c r="F2206" i="1"/>
  <c r="G2206" i="1" s="1"/>
  <c r="D2207" i="1"/>
  <c r="E2207" i="1"/>
  <c r="F2207" i="1"/>
  <c r="D2208" i="1"/>
  <c r="E2208" i="1"/>
  <c r="F2208" i="1"/>
  <c r="G2208" i="1" s="1"/>
  <c r="D2209" i="1"/>
  <c r="E2209" i="1"/>
  <c r="F2209" i="1"/>
  <c r="G2209" i="1" s="1"/>
  <c r="D2210" i="1"/>
  <c r="E2210" i="1"/>
  <c r="F2210" i="1"/>
  <c r="G2210" i="1" s="1"/>
  <c r="D2211" i="1"/>
  <c r="E2211" i="1"/>
  <c r="F2211" i="1"/>
  <c r="D2212" i="1"/>
  <c r="E2212" i="1"/>
  <c r="F2212" i="1"/>
  <c r="G2212" i="1" s="1"/>
  <c r="D2213" i="1"/>
  <c r="E2213" i="1"/>
  <c r="F2213" i="1"/>
  <c r="G2213" i="1" s="1"/>
  <c r="D2214" i="1"/>
  <c r="E2214" i="1"/>
  <c r="F2214" i="1"/>
  <c r="G2214" i="1" s="1"/>
  <c r="D2215" i="1"/>
  <c r="E2215" i="1"/>
  <c r="F2215" i="1"/>
  <c r="D2216" i="1"/>
  <c r="E2216" i="1"/>
  <c r="F2216" i="1"/>
  <c r="G2216" i="1" s="1"/>
  <c r="D2217" i="1"/>
  <c r="E2217" i="1"/>
  <c r="F2217" i="1"/>
  <c r="G2217" i="1" s="1"/>
  <c r="D2218" i="1"/>
  <c r="E2218" i="1"/>
  <c r="F2218" i="1"/>
  <c r="G2218" i="1" s="1"/>
  <c r="D2219" i="1"/>
  <c r="E2219" i="1"/>
  <c r="F2219" i="1"/>
  <c r="D2220" i="1"/>
  <c r="E2220" i="1"/>
  <c r="F2220" i="1"/>
  <c r="G2220" i="1" s="1"/>
  <c r="D2221" i="1"/>
  <c r="E2221" i="1"/>
  <c r="F2221" i="1"/>
  <c r="G2221" i="1" s="1"/>
  <c r="D2222" i="1"/>
  <c r="E2222" i="1"/>
  <c r="F2222" i="1"/>
  <c r="G2222" i="1" s="1"/>
  <c r="D2223" i="1"/>
  <c r="E2223" i="1"/>
  <c r="F2223" i="1"/>
  <c r="D2224" i="1"/>
  <c r="E2224" i="1"/>
  <c r="F2224" i="1"/>
  <c r="G2224" i="1" s="1"/>
  <c r="D2225" i="1"/>
  <c r="E2225" i="1"/>
  <c r="F2225" i="1"/>
  <c r="G2225" i="1" s="1"/>
  <c r="D2226" i="1"/>
  <c r="E2226" i="1"/>
  <c r="F2226" i="1"/>
  <c r="G2226" i="1" s="1"/>
  <c r="D2227" i="1"/>
  <c r="E2227" i="1"/>
  <c r="F2227" i="1"/>
  <c r="D2228" i="1"/>
  <c r="E2228" i="1"/>
  <c r="F2228" i="1"/>
  <c r="G2228" i="1" s="1"/>
  <c r="D2229" i="1"/>
  <c r="E2229" i="1"/>
  <c r="F2229" i="1"/>
  <c r="G2229" i="1" s="1"/>
  <c r="D2230" i="1"/>
  <c r="E2230" i="1"/>
  <c r="F2230" i="1"/>
  <c r="G2230" i="1" s="1"/>
  <c r="D2231" i="1"/>
  <c r="E2231" i="1"/>
  <c r="F2231" i="1"/>
  <c r="D2232" i="1"/>
  <c r="E2232" i="1"/>
  <c r="F2232" i="1"/>
  <c r="G2232" i="1" s="1"/>
  <c r="D2233" i="1"/>
  <c r="E2233" i="1"/>
  <c r="F2233" i="1"/>
  <c r="G2233" i="1" s="1"/>
  <c r="D2234" i="1"/>
  <c r="E2234" i="1"/>
  <c r="F2234" i="1"/>
  <c r="G2234" i="1" s="1"/>
  <c r="D2235" i="1"/>
  <c r="E2235" i="1"/>
  <c r="F2235" i="1"/>
  <c r="D2236" i="1"/>
  <c r="E2236" i="1"/>
  <c r="F2236" i="1"/>
  <c r="G2236" i="1" s="1"/>
  <c r="D2237" i="1"/>
  <c r="E2237" i="1"/>
  <c r="F2237" i="1"/>
  <c r="G2237" i="1" s="1"/>
  <c r="D2238" i="1"/>
  <c r="E2238" i="1"/>
  <c r="F2238" i="1"/>
  <c r="G2238" i="1" s="1"/>
  <c r="D2239" i="1"/>
  <c r="E2239" i="1"/>
  <c r="F2239" i="1"/>
  <c r="D2240" i="1"/>
  <c r="E2240" i="1"/>
  <c r="F2240" i="1"/>
  <c r="G2240" i="1" s="1"/>
  <c r="D2241" i="1"/>
  <c r="E2241" i="1"/>
  <c r="F2241" i="1"/>
  <c r="G2241" i="1" s="1"/>
  <c r="D2242" i="1"/>
  <c r="E2242" i="1"/>
  <c r="F2242" i="1"/>
  <c r="G2242" i="1" s="1"/>
  <c r="D2243" i="1"/>
  <c r="E2243" i="1"/>
  <c r="F2243" i="1"/>
  <c r="D2244" i="1"/>
  <c r="E2244" i="1"/>
  <c r="F2244" i="1"/>
  <c r="G2244" i="1" s="1"/>
  <c r="D2245" i="1"/>
  <c r="E2245" i="1"/>
  <c r="F2245" i="1"/>
  <c r="G2245" i="1" s="1"/>
  <c r="D2246" i="1"/>
  <c r="E2246" i="1"/>
  <c r="F2246" i="1"/>
  <c r="G2246" i="1" s="1"/>
  <c r="D2247" i="1"/>
  <c r="E2247" i="1"/>
  <c r="F2247" i="1"/>
  <c r="D2248" i="1"/>
  <c r="E2248" i="1"/>
  <c r="F2248" i="1"/>
  <c r="G2248" i="1" s="1"/>
  <c r="D2249" i="1"/>
  <c r="E2249" i="1"/>
  <c r="F2249" i="1"/>
  <c r="G2249" i="1" s="1"/>
  <c r="D2250" i="1"/>
  <c r="E2250" i="1"/>
  <c r="F2250" i="1"/>
  <c r="G2250" i="1" s="1"/>
  <c r="D2251" i="1"/>
  <c r="E2251" i="1"/>
  <c r="F2251" i="1"/>
  <c r="D2252" i="1"/>
  <c r="E2252" i="1"/>
  <c r="F2252" i="1"/>
  <c r="G2252" i="1" s="1"/>
  <c r="D2253" i="1"/>
  <c r="E2253" i="1"/>
  <c r="F2253" i="1"/>
  <c r="G2253" i="1" s="1"/>
  <c r="D2254" i="1"/>
  <c r="E2254" i="1"/>
  <c r="F2254" i="1"/>
  <c r="G2254" i="1" s="1"/>
  <c r="D2255" i="1"/>
  <c r="E2255" i="1"/>
  <c r="F2255" i="1"/>
  <c r="D2256" i="1"/>
  <c r="E2256" i="1"/>
  <c r="F2256" i="1"/>
  <c r="G2256" i="1" s="1"/>
  <c r="D2257" i="1"/>
  <c r="E2257" i="1"/>
  <c r="F2257" i="1"/>
  <c r="G2257" i="1" s="1"/>
  <c r="D2258" i="1"/>
  <c r="E2258" i="1"/>
  <c r="F2258" i="1"/>
  <c r="G2258" i="1" s="1"/>
  <c r="D2259" i="1"/>
  <c r="E2259" i="1"/>
  <c r="F2259" i="1"/>
  <c r="D2260" i="1"/>
  <c r="E2260" i="1"/>
  <c r="F2260" i="1"/>
  <c r="G2260" i="1" s="1"/>
  <c r="D2261" i="1"/>
  <c r="E2261" i="1"/>
  <c r="F2261" i="1"/>
  <c r="G2261" i="1" s="1"/>
  <c r="D2262" i="1"/>
  <c r="E2262" i="1"/>
  <c r="F2262" i="1"/>
  <c r="G2262" i="1" s="1"/>
  <c r="D2263" i="1"/>
  <c r="E2263" i="1"/>
  <c r="F2263" i="1"/>
  <c r="D2264" i="1"/>
  <c r="E2264" i="1"/>
  <c r="F2264" i="1"/>
  <c r="G2264" i="1" s="1"/>
  <c r="D2265" i="1"/>
  <c r="E2265" i="1"/>
  <c r="F2265" i="1"/>
  <c r="G2265" i="1" s="1"/>
  <c r="D2266" i="1"/>
  <c r="E2266" i="1"/>
  <c r="F2266" i="1"/>
  <c r="G2266" i="1" s="1"/>
  <c r="D2267" i="1"/>
  <c r="E2267" i="1"/>
  <c r="F2267" i="1"/>
  <c r="D2268" i="1"/>
  <c r="E2268" i="1"/>
  <c r="F2268" i="1"/>
  <c r="G2268" i="1" s="1"/>
  <c r="D2269" i="1"/>
  <c r="E2269" i="1"/>
  <c r="F2269" i="1"/>
  <c r="G2269" i="1" s="1"/>
  <c r="D2270" i="1"/>
  <c r="E2270" i="1"/>
  <c r="F2270" i="1"/>
  <c r="G2270" i="1" s="1"/>
  <c r="D2271" i="1"/>
  <c r="E2271" i="1"/>
  <c r="F2271" i="1"/>
  <c r="D2272" i="1"/>
  <c r="E2272" i="1"/>
  <c r="F2272" i="1"/>
  <c r="G2272" i="1" s="1"/>
  <c r="D2273" i="1"/>
  <c r="E2273" i="1"/>
  <c r="F2273" i="1"/>
  <c r="G2273" i="1" s="1"/>
  <c r="D2274" i="1"/>
  <c r="E2274" i="1"/>
  <c r="F2274" i="1"/>
  <c r="G2274" i="1" s="1"/>
  <c r="D2275" i="1"/>
  <c r="E2275" i="1"/>
  <c r="F2275" i="1"/>
  <c r="D2276" i="1"/>
  <c r="E2276" i="1"/>
  <c r="F2276" i="1"/>
  <c r="G2276" i="1" s="1"/>
  <c r="D2277" i="1"/>
  <c r="E2277" i="1"/>
  <c r="F2277" i="1"/>
  <c r="G2277" i="1" s="1"/>
  <c r="D2278" i="1"/>
  <c r="E2278" i="1"/>
  <c r="F2278" i="1"/>
  <c r="G2278" i="1" s="1"/>
  <c r="D2279" i="1"/>
  <c r="E2279" i="1"/>
  <c r="F2279" i="1"/>
  <c r="D2280" i="1"/>
  <c r="E2280" i="1"/>
  <c r="F2280" i="1"/>
  <c r="G2280" i="1" s="1"/>
  <c r="D2281" i="1"/>
  <c r="E2281" i="1"/>
  <c r="F2281" i="1"/>
  <c r="G2281" i="1" s="1"/>
  <c r="D2282" i="1"/>
  <c r="E2282" i="1"/>
  <c r="F2282" i="1"/>
  <c r="G2282" i="1" s="1"/>
  <c r="D2283" i="1"/>
  <c r="E2283" i="1"/>
  <c r="F2283" i="1"/>
  <c r="D2284" i="1"/>
  <c r="E2284" i="1"/>
  <c r="F2284" i="1"/>
  <c r="G2284" i="1" s="1"/>
  <c r="D2285" i="1"/>
  <c r="E2285" i="1"/>
  <c r="F2285" i="1"/>
  <c r="G2285" i="1" s="1"/>
  <c r="D2286" i="1"/>
  <c r="E2286" i="1"/>
  <c r="F2286" i="1"/>
  <c r="G2286" i="1" s="1"/>
  <c r="D2287" i="1"/>
  <c r="E2287" i="1"/>
  <c r="F2287" i="1"/>
  <c r="D2288" i="1"/>
  <c r="E2288" i="1"/>
  <c r="F2288" i="1"/>
  <c r="G2288" i="1" s="1"/>
  <c r="D2289" i="1"/>
  <c r="E2289" i="1"/>
  <c r="F2289" i="1"/>
  <c r="G2289" i="1" s="1"/>
  <c r="D2290" i="1"/>
  <c r="E2290" i="1"/>
  <c r="F2290" i="1"/>
  <c r="G2290" i="1" s="1"/>
  <c r="D2291" i="1"/>
  <c r="E2291" i="1"/>
  <c r="F2291" i="1"/>
  <c r="D2292" i="1"/>
  <c r="E2292" i="1"/>
  <c r="F2292" i="1"/>
  <c r="G2292" i="1" s="1"/>
  <c r="D2293" i="1"/>
  <c r="E2293" i="1"/>
  <c r="F2293" i="1"/>
  <c r="G2293" i="1" s="1"/>
  <c r="D2294" i="1"/>
  <c r="E2294" i="1"/>
  <c r="F2294" i="1"/>
  <c r="G2294" i="1" s="1"/>
  <c r="D2295" i="1"/>
  <c r="E2295" i="1"/>
  <c r="F2295" i="1"/>
  <c r="D2296" i="1"/>
  <c r="E2296" i="1"/>
  <c r="F2296" i="1"/>
  <c r="G2296" i="1" s="1"/>
  <c r="D2297" i="1"/>
  <c r="E2297" i="1"/>
  <c r="F2297" i="1"/>
  <c r="G2297" i="1" s="1"/>
  <c r="D2298" i="1"/>
  <c r="E2298" i="1"/>
  <c r="F2298" i="1"/>
  <c r="G2298" i="1" s="1"/>
  <c r="D2299" i="1"/>
  <c r="E2299" i="1"/>
  <c r="F2299" i="1"/>
  <c r="D2300" i="1"/>
  <c r="E2300" i="1"/>
  <c r="F2300" i="1"/>
  <c r="G2300" i="1" s="1"/>
  <c r="D2301" i="1"/>
  <c r="E2301" i="1"/>
  <c r="F2301" i="1"/>
  <c r="G2301" i="1" s="1"/>
  <c r="D2302" i="1"/>
  <c r="E2302" i="1"/>
  <c r="F2302" i="1"/>
  <c r="G2302" i="1" s="1"/>
  <c r="D2303" i="1"/>
  <c r="E2303" i="1"/>
  <c r="F2303" i="1"/>
  <c r="D2304" i="1"/>
  <c r="E2304" i="1"/>
  <c r="F2304" i="1"/>
  <c r="G2304" i="1" s="1"/>
  <c r="D2305" i="1"/>
  <c r="E2305" i="1"/>
  <c r="F2305" i="1"/>
  <c r="G2305" i="1" s="1"/>
  <c r="D2306" i="1"/>
  <c r="E2306" i="1"/>
  <c r="F2306" i="1"/>
  <c r="G2306" i="1" s="1"/>
  <c r="D2307" i="1"/>
  <c r="E2307" i="1"/>
  <c r="F2307" i="1"/>
  <c r="D2308" i="1"/>
  <c r="E2308" i="1"/>
  <c r="F2308" i="1"/>
  <c r="G2308" i="1" s="1"/>
  <c r="D2309" i="1"/>
  <c r="E2309" i="1"/>
  <c r="F2309" i="1"/>
  <c r="G2309" i="1" s="1"/>
  <c r="D2310" i="1"/>
  <c r="E2310" i="1"/>
  <c r="F2310" i="1"/>
  <c r="G2310" i="1" s="1"/>
  <c r="D2311" i="1"/>
  <c r="E2311" i="1"/>
  <c r="F2311" i="1"/>
  <c r="D2312" i="1"/>
  <c r="E2312" i="1"/>
  <c r="F2312" i="1"/>
  <c r="G2312" i="1" s="1"/>
  <c r="D2313" i="1"/>
  <c r="E2313" i="1"/>
  <c r="F2313" i="1"/>
  <c r="G2313" i="1" s="1"/>
  <c r="D2314" i="1"/>
  <c r="E2314" i="1"/>
  <c r="F2314" i="1"/>
  <c r="G2314" i="1" s="1"/>
  <c r="D2315" i="1"/>
  <c r="E2315" i="1"/>
  <c r="F2315" i="1"/>
  <c r="D2316" i="1"/>
  <c r="E2316" i="1"/>
  <c r="F2316" i="1"/>
  <c r="G2316" i="1" s="1"/>
  <c r="D2317" i="1"/>
  <c r="E2317" i="1"/>
  <c r="F2317" i="1"/>
  <c r="G2317" i="1" s="1"/>
  <c r="D2318" i="1"/>
  <c r="E2318" i="1"/>
  <c r="F2318" i="1"/>
  <c r="G2318" i="1" s="1"/>
  <c r="D2319" i="1"/>
  <c r="E2319" i="1"/>
  <c r="F2319" i="1"/>
  <c r="D2320" i="1"/>
  <c r="E2320" i="1"/>
  <c r="F2320" i="1"/>
  <c r="G2320" i="1" s="1"/>
  <c r="D2321" i="1"/>
  <c r="E2321" i="1"/>
  <c r="F2321" i="1"/>
  <c r="G2321" i="1" s="1"/>
  <c r="D2322" i="1"/>
  <c r="E2322" i="1"/>
  <c r="F2322" i="1"/>
  <c r="G2322" i="1" s="1"/>
  <c r="D2323" i="1"/>
  <c r="E2323" i="1"/>
  <c r="F2323" i="1"/>
  <c r="D2324" i="1"/>
  <c r="E2324" i="1"/>
  <c r="F2324" i="1"/>
  <c r="G2324" i="1" s="1"/>
  <c r="D2325" i="1"/>
  <c r="E2325" i="1"/>
  <c r="F2325" i="1"/>
  <c r="G2325" i="1" s="1"/>
  <c r="D2326" i="1"/>
  <c r="E2326" i="1"/>
  <c r="F2326" i="1"/>
  <c r="G2326" i="1" s="1"/>
  <c r="D2327" i="1"/>
  <c r="E2327" i="1"/>
  <c r="F2327" i="1"/>
  <c r="D2328" i="1"/>
  <c r="E2328" i="1"/>
  <c r="F2328" i="1"/>
  <c r="G2328" i="1" s="1"/>
  <c r="D2329" i="1"/>
  <c r="E2329" i="1"/>
  <c r="F2329" i="1"/>
  <c r="G2329" i="1" s="1"/>
  <c r="D2330" i="1"/>
  <c r="E2330" i="1"/>
  <c r="F2330" i="1"/>
  <c r="G2330" i="1" s="1"/>
  <c r="D2331" i="1"/>
  <c r="E2331" i="1"/>
  <c r="F2331" i="1"/>
  <c r="D2332" i="1"/>
  <c r="E2332" i="1"/>
  <c r="F2332" i="1"/>
  <c r="G2332" i="1" s="1"/>
  <c r="D2333" i="1"/>
  <c r="E2333" i="1"/>
  <c r="F2333" i="1"/>
  <c r="G2333" i="1" s="1"/>
  <c r="D2334" i="1"/>
  <c r="E2334" i="1"/>
  <c r="F2334" i="1"/>
  <c r="G2334" i="1" s="1"/>
  <c r="D2335" i="1"/>
  <c r="E2335" i="1"/>
  <c r="F2335" i="1"/>
  <c r="D2336" i="1"/>
  <c r="E2336" i="1"/>
  <c r="F2336" i="1"/>
  <c r="G2336" i="1" s="1"/>
  <c r="D2337" i="1"/>
  <c r="E2337" i="1"/>
  <c r="F2337" i="1"/>
  <c r="G2337" i="1" s="1"/>
  <c r="D2338" i="1"/>
  <c r="E2338" i="1"/>
  <c r="F2338" i="1"/>
  <c r="G2338" i="1" s="1"/>
  <c r="D2339" i="1"/>
  <c r="E2339" i="1"/>
  <c r="F2339" i="1"/>
  <c r="D2340" i="1"/>
  <c r="E2340" i="1"/>
  <c r="F2340" i="1"/>
  <c r="G2340" i="1" s="1"/>
  <c r="D2341" i="1"/>
  <c r="E2341" i="1"/>
  <c r="F2341" i="1"/>
  <c r="G2341" i="1" s="1"/>
  <c r="D2342" i="1"/>
  <c r="E2342" i="1"/>
  <c r="F2342" i="1"/>
  <c r="G2342" i="1" s="1"/>
  <c r="D2343" i="1"/>
  <c r="E2343" i="1"/>
  <c r="F2343" i="1"/>
  <c r="D2344" i="1"/>
  <c r="E2344" i="1"/>
  <c r="F2344" i="1"/>
  <c r="G2344" i="1" s="1"/>
  <c r="D2345" i="1"/>
  <c r="E2345" i="1"/>
  <c r="F2345" i="1"/>
  <c r="G2345" i="1" s="1"/>
  <c r="D2346" i="1"/>
  <c r="E2346" i="1"/>
  <c r="F2346" i="1"/>
  <c r="G2346" i="1" s="1"/>
  <c r="D2347" i="1"/>
  <c r="E2347" i="1"/>
  <c r="F2347" i="1"/>
  <c r="D2348" i="1"/>
  <c r="E2348" i="1"/>
  <c r="F2348" i="1"/>
  <c r="G2348" i="1" s="1"/>
  <c r="D2349" i="1"/>
  <c r="E2349" i="1"/>
  <c r="F2349" i="1"/>
  <c r="G2349" i="1" s="1"/>
  <c r="D2350" i="1"/>
  <c r="E2350" i="1"/>
  <c r="F2350" i="1"/>
  <c r="G2350" i="1" s="1"/>
  <c r="D2351" i="1"/>
  <c r="E2351" i="1"/>
  <c r="F2351" i="1"/>
  <c r="D2352" i="1"/>
  <c r="E2352" i="1"/>
  <c r="F2352" i="1"/>
  <c r="G2352" i="1" s="1"/>
  <c r="D2353" i="1"/>
  <c r="E2353" i="1"/>
  <c r="F2353" i="1"/>
  <c r="G2353" i="1" s="1"/>
  <c r="D2354" i="1"/>
  <c r="E2354" i="1"/>
  <c r="F2354" i="1"/>
  <c r="G2354" i="1" s="1"/>
  <c r="D2355" i="1"/>
  <c r="E2355" i="1"/>
  <c r="F2355" i="1"/>
  <c r="D2356" i="1"/>
  <c r="E2356" i="1"/>
  <c r="F2356" i="1"/>
  <c r="G2356" i="1" s="1"/>
  <c r="D2357" i="1"/>
  <c r="E2357" i="1"/>
  <c r="F2357" i="1"/>
  <c r="G2357" i="1" s="1"/>
  <c r="D2358" i="1"/>
  <c r="E2358" i="1"/>
  <c r="F2358" i="1"/>
  <c r="G2358" i="1" s="1"/>
  <c r="D2359" i="1"/>
  <c r="E2359" i="1"/>
  <c r="F2359" i="1"/>
  <c r="D2360" i="1"/>
  <c r="E2360" i="1"/>
  <c r="F2360" i="1"/>
  <c r="G2360" i="1" s="1"/>
  <c r="D2361" i="1"/>
  <c r="E2361" i="1"/>
  <c r="F2361" i="1"/>
  <c r="G2361" i="1" s="1"/>
  <c r="D2362" i="1"/>
  <c r="E2362" i="1"/>
  <c r="F2362" i="1"/>
  <c r="G2362" i="1" s="1"/>
  <c r="D2363" i="1"/>
  <c r="E2363" i="1"/>
  <c r="F2363" i="1"/>
  <c r="D2364" i="1"/>
  <c r="E2364" i="1"/>
  <c r="F2364" i="1"/>
  <c r="G2364" i="1" s="1"/>
  <c r="D2365" i="1"/>
  <c r="E2365" i="1"/>
  <c r="F2365" i="1"/>
  <c r="D2366" i="1"/>
  <c r="E2366" i="1"/>
  <c r="F2366" i="1"/>
  <c r="D2367" i="1"/>
  <c r="E2367" i="1"/>
  <c r="F2367" i="1"/>
  <c r="D2368" i="1"/>
  <c r="E2368" i="1"/>
  <c r="F2368" i="1"/>
  <c r="G2368" i="1" s="1"/>
  <c r="D2369" i="1"/>
  <c r="E2369" i="1"/>
  <c r="F2369" i="1"/>
  <c r="D2370" i="1"/>
  <c r="E2370" i="1"/>
  <c r="F2370" i="1"/>
  <c r="D2371" i="1"/>
  <c r="E2371" i="1"/>
  <c r="F2371" i="1"/>
  <c r="D2372" i="1"/>
  <c r="E2372" i="1"/>
  <c r="F2372" i="1"/>
  <c r="G2372" i="1" s="1"/>
  <c r="D2373" i="1"/>
  <c r="E2373" i="1"/>
  <c r="F2373" i="1"/>
  <c r="D2374" i="1"/>
  <c r="E2374" i="1"/>
  <c r="F2374" i="1"/>
  <c r="D2375" i="1"/>
  <c r="E2375" i="1"/>
  <c r="F2375" i="1"/>
  <c r="D2376" i="1"/>
  <c r="E2376" i="1"/>
  <c r="F2376" i="1"/>
  <c r="G2376" i="1" s="1"/>
  <c r="D2377" i="1"/>
  <c r="E2377" i="1"/>
  <c r="F2377" i="1"/>
  <c r="D2378" i="1"/>
  <c r="E2378" i="1"/>
  <c r="F2378" i="1"/>
  <c r="D2379" i="1"/>
  <c r="E2379" i="1"/>
  <c r="F2379" i="1"/>
  <c r="D2380" i="1"/>
  <c r="E2380" i="1"/>
  <c r="F2380" i="1"/>
  <c r="G2380" i="1" s="1"/>
  <c r="D2381" i="1"/>
  <c r="E2381" i="1"/>
  <c r="F2381" i="1"/>
  <c r="D2382" i="1"/>
  <c r="E2382" i="1"/>
  <c r="F2382" i="1"/>
  <c r="D2383" i="1"/>
  <c r="E2383" i="1"/>
  <c r="F2383" i="1"/>
  <c r="D2384" i="1"/>
  <c r="E2384" i="1"/>
  <c r="F2384" i="1"/>
  <c r="G2384" i="1" s="1"/>
  <c r="D2385" i="1"/>
  <c r="E2385" i="1"/>
  <c r="F2385" i="1"/>
  <c r="D2386" i="1"/>
  <c r="E2386" i="1"/>
  <c r="F2386" i="1"/>
  <c r="D2387" i="1"/>
  <c r="E2387" i="1"/>
  <c r="F2387" i="1"/>
  <c r="D2388" i="1"/>
  <c r="E2388" i="1"/>
  <c r="F2388" i="1"/>
  <c r="G2388" i="1" s="1"/>
  <c r="D2389" i="1"/>
  <c r="E2389" i="1"/>
  <c r="F2389" i="1"/>
  <c r="D2390" i="1"/>
  <c r="E2390" i="1"/>
  <c r="F2390" i="1"/>
  <c r="D2391" i="1"/>
  <c r="E2391" i="1"/>
  <c r="F2391" i="1"/>
  <c r="D2392" i="1"/>
  <c r="E2392" i="1"/>
  <c r="F2392" i="1"/>
  <c r="G2392" i="1" s="1"/>
  <c r="D2393" i="1"/>
  <c r="E2393" i="1"/>
  <c r="F2393" i="1"/>
  <c r="D2394" i="1"/>
  <c r="E2394" i="1"/>
  <c r="F2394" i="1"/>
  <c r="D2395" i="1"/>
  <c r="E2395" i="1"/>
  <c r="F2395" i="1"/>
  <c r="D2396" i="1"/>
  <c r="E2396" i="1"/>
  <c r="F2396" i="1"/>
  <c r="G2396" i="1" s="1"/>
  <c r="D2397" i="1"/>
  <c r="E2397" i="1"/>
  <c r="F2397" i="1"/>
  <c r="D2398" i="1"/>
  <c r="E2398" i="1"/>
  <c r="F2398" i="1"/>
  <c r="D2399" i="1"/>
  <c r="E2399" i="1"/>
  <c r="F2399" i="1"/>
  <c r="D2400" i="1"/>
  <c r="E2400" i="1"/>
  <c r="F2400" i="1"/>
  <c r="G2400" i="1" s="1"/>
  <c r="D2401" i="1"/>
  <c r="E2401" i="1"/>
  <c r="F2401" i="1"/>
  <c r="D2402" i="1"/>
  <c r="E2402" i="1"/>
  <c r="F2402" i="1"/>
  <c r="D2403" i="1"/>
  <c r="E2403" i="1"/>
  <c r="F2403" i="1"/>
  <c r="D2404" i="1"/>
  <c r="E2404" i="1"/>
  <c r="F2404" i="1"/>
  <c r="G2404" i="1" s="1"/>
  <c r="D2405" i="1"/>
  <c r="E2405" i="1"/>
  <c r="F2405" i="1"/>
  <c r="D2406" i="1"/>
  <c r="E2406" i="1"/>
  <c r="F2406" i="1"/>
  <c r="D2407" i="1"/>
  <c r="E2407" i="1"/>
  <c r="F2407" i="1"/>
  <c r="D2408" i="1"/>
  <c r="E2408" i="1"/>
  <c r="F2408" i="1"/>
  <c r="G2408" i="1" s="1"/>
  <c r="D2409" i="1"/>
  <c r="E2409" i="1"/>
  <c r="F2409" i="1"/>
  <c r="D2410" i="1"/>
  <c r="E2410" i="1"/>
  <c r="F2410" i="1"/>
  <c r="D2411" i="1"/>
  <c r="E2411" i="1"/>
  <c r="F2411" i="1"/>
  <c r="D2412" i="1"/>
  <c r="E2412" i="1"/>
  <c r="F2412" i="1"/>
  <c r="G2412" i="1" s="1"/>
  <c r="D2413" i="1"/>
  <c r="E2413" i="1"/>
  <c r="F2413" i="1"/>
  <c r="D2414" i="1"/>
  <c r="E2414" i="1"/>
  <c r="F2414" i="1"/>
  <c r="D2415" i="1"/>
  <c r="E2415" i="1"/>
  <c r="F2415" i="1"/>
  <c r="D2416" i="1"/>
  <c r="E2416" i="1"/>
  <c r="F2416" i="1"/>
  <c r="G2416" i="1" s="1"/>
  <c r="D2417" i="1"/>
  <c r="E2417" i="1"/>
  <c r="F2417" i="1"/>
  <c r="D2418" i="1"/>
  <c r="E2418" i="1"/>
  <c r="F2418" i="1"/>
  <c r="D2419" i="1"/>
  <c r="E2419" i="1"/>
  <c r="F2419" i="1"/>
  <c r="D2420" i="1"/>
  <c r="E2420" i="1"/>
  <c r="F2420" i="1"/>
  <c r="G2420" i="1" s="1"/>
  <c r="D2421" i="1"/>
  <c r="E2421" i="1"/>
  <c r="F2421" i="1"/>
  <c r="D2422" i="1"/>
  <c r="E2422" i="1"/>
  <c r="F2422" i="1"/>
  <c r="D2423" i="1"/>
  <c r="E2423" i="1"/>
  <c r="F2423" i="1"/>
  <c r="D2424" i="1"/>
  <c r="E2424" i="1"/>
  <c r="F2424" i="1"/>
  <c r="G2424" i="1" s="1"/>
  <c r="D2425" i="1"/>
  <c r="E2425" i="1"/>
  <c r="F2425" i="1"/>
  <c r="D2426" i="1"/>
  <c r="E2426" i="1"/>
  <c r="F2426" i="1"/>
  <c r="D2427" i="1"/>
  <c r="E2427" i="1"/>
  <c r="F2427" i="1"/>
  <c r="D2428" i="1"/>
  <c r="E2428" i="1"/>
  <c r="F2428" i="1"/>
  <c r="G2428" i="1" s="1"/>
  <c r="D2429" i="1"/>
  <c r="E2429" i="1"/>
  <c r="F2429" i="1"/>
  <c r="D2430" i="1"/>
  <c r="E2430" i="1"/>
  <c r="F2430" i="1"/>
  <c r="D2431" i="1"/>
  <c r="E2431" i="1"/>
  <c r="F2431" i="1"/>
  <c r="D2432" i="1"/>
  <c r="E2432" i="1"/>
  <c r="F2432" i="1"/>
  <c r="G2432" i="1" s="1"/>
  <c r="D2433" i="1"/>
  <c r="E2433" i="1"/>
  <c r="F2433" i="1"/>
  <c r="D2434" i="1"/>
  <c r="E2434" i="1"/>
  <c r="F2434" i="1"/>
  <c r="D2435" i="1"/>
  <c r="E2435" i="1"/>
  <c r="F2435" i="1"/>
  <c r="D2436" i="1"/>
  <c r="E2436" i="1"/>
  <c r="F2436" i="1"/>
  <c r="G2436" i="1" s="1"/>
  <c r="D2437" i="1"/>
  <c r="E2437" i="1"/>
  <c r="F2437" i="1"/>
  <c r="D2438" i="1"/>
  <c r="E2438" i="1"/>
  <c r="F2438" i="1"/>
  <c r="D2439" i="1"/>
  <c r="E2439" i="1"/>
  <c r="F2439" i="1"/>
  <c r="D2440" i="1"/>
  <c r="E2440" i="1"/>
  <c r="F2440" i="1"/>
  <c r="G2440" i="1" s="1"/>
  <c r="D2441" i="1"/>
  <c r="E2441" i="1"/>
  <c r="F2441" i="1"/>
  <c r="D2442" i="1"/>
  <c r="E2442" i="1"/>
  <c r="F2442" i="1"/>
  <c r="D2443" i="1"/>
  <c r="E2443" i="1"/>
  <c r="F2443" i="1"/>
  <c r="D2444" i="1"/>
  <c r="E2444" i="1"/>
  <c r="F2444" i="1"/>
  <c r="G2444" i="1" s="1"/>
  <c r="D2445" i="1"/>
  <c r="E2445" i="1"/>
  <c r="F2445" i="1"/>
  <c r="D2446" i="1"/>
  <c r="E2446" i="1"/>
  <c r="F2446" i="1"/>
  <c r="D2447" i="1"/>
  <c r="E2447" i="1"/>
  <c r="F2447" i="1"/>
  <c r="D2448" i="1"/>
  <c r="E2448" i="1"/>
  <c r="F2448" i="1"/>
  <c r="G2448" i="1" s="1"/>
  <c r="D2449" i="1"/>
  <c r="E2449" i="1"/>
  <c r="F2449" i="1"/>
  <c r="D2450" i="1"/>
  <c r="E2450" i="1"/>
  <c r="F2450" i="1"/>
  <c r="D2451" i="1"/>
  <c r="E2451" i="1"/>
  <c r="F2451" i="1"/>
  <c r="D2452" i="1"/>
  <c r="E2452" i="1"/>
  <c r="F2452" i="1"/>
  <c r="G2452" i="1" s="1"/>
  <c r="D2453" i="1"/>
  <c r="E2453" i="1"/>
  <c r="F2453" i="1"/>
  <c r="D2454" i="1"/>
  <c r="E2454" i="1"/>
  <c r="F2454" i="1"/>
  <c r="D2455" i="1"/>
  <c r="E2455" i="1"/>
  <c r="F2455" i="1"/>
  <c r="D2456" i="1"/>
  <c r="E2456" i="1"/>
  <c r="F2456" i="1"/>
  <c r="G2456" i="1" s="1"/>
  <c r="D2457" i="1"/>
  <c r="E2457" i="1"/>
  <c r="F2457" i="1"/>
  <c r="D2458" i="1"/>
  <c r="E2458" i="1"/>
  <c r="F2458" i="1"/>
  <c r="D2459" i="1"/>
  <c r="E2459" i="1"/>
  <c r="F2459" i="1"/>
  <c r="D2460" i="1"/>
  <c r="E2460" i="1"/>
  <c r="F2460" i="1"/>
  <c r="G2460" i="1" s="1"/>
  <c r="D2461" i="1"/>
  <c r="E2461" i="1"/>
  <c r="F2461" i="1"/>
  <c r="D2462" i="1"/>
  <c r="E2462" i="1"/>
  <c r="F2462" i="1"/>
  <c r="D2463" i="1"/>
  <c r="E2463" i="1"/>
  <c r="F2463" i="1"/>
  <c r="D2464" i="1"/>
  <c r="E2464" i="1"/>
  <c r="F2464" i="1"/>
  <c r="G2464" i="1" s="1"/>
  <c r="D2465" i="1"/>
  <c r="E2465" i="1"/>
  <c r="F2465" i="1"/>
  <c r="D2466" i="1"/>
  <c r="E2466" i="1"/>
  <c r="F2466" i="1"/>
  <c r="D2467" i="1"/>
  <c r="E2467" i="1"/>
  <c r="F2467" i="1"/>
  <c r="D2468" i="1"/>
  <c r="E2468" i="1"/>
  <c r="F2468" i="1"/>
  <c r="G2468" i="1" s="1"/>
  <c r="D2469" i="1"/>
  <c r="E2469" i="1"/>
  <c r="F2469" i="1"/>
  <c r="D2470" i="1"/>
  <c r="E2470" i="1"/>
  <c r="F2470" i="1"/>
  <c r="D2471" i="1"/>
  <c r="E2471" i="1"/>
  <c r="F2471" i="1"/>
  <c r="D2472" i="1"/>
  <c r="E2472" i="1"/>
  <c r="F2472" i="1"/>
  <c r="G2472" i="1" s="1"/>
  <c r="D2473" i="1"/>
  <c r="E2473" i="1"/>
  <c r="F2473" i="1"/>
  <c r="D2474" i="1"/>
  <c r="E2474" i="1"/>
  <c r="F2474" i="1"/>
  <c r="D2475" i="1"/>
  <c r="E2475" i="1"/>
  <c r="F2475" i="1"/>
  <c r="D2476" i="1"/>
  <c r="E2476" i="1"/>
  <c r="F2476" i="1"/>
  <c r="G2476" i="1" s="1"/>
  <c r="D2477" i="1"/>
  <c r="E2477" i="1"/>
  <c r="F2477" i="1"/>
  <c r="D2478" i="1"/>
  <c r="E2478" i="1"/>
  <c r="F2478" i="1"/>
  <c r="D2479" i="1"/>
  <c r="E2479" i="1"/>
  <c r="F2479" i="1"/>
  <c r="D2480" i="1"/>
  <c r="E2480" i="1"/>
  <c r="F2480" i="1"/>
  <c r="G2480" i="1" s="1"/>
  <c r="D2481" i="1"/>
  <c r="E2481" i="1"/>
  <c r="F2481" i="1"/>
  <c r="G2481" i="1" s="1"/>
  <c r="D2482" i="1"/>
  <c r="E2482" i="1"/>
  <c r="F2482" i="1"/>
  <c r="G2482" i="1" s="1"/>
  <c r="D2483" i="1"/>
  <c r="E2483" i="1"/>
  <c r="F2483" i="1"/>
  <c r="D2484" i="1"/>
  <c r="E2484" i="1"/>
  <c r="F2484" i="1"/>
  <c r="D2485" i="1"/>
  <c r="E2485" i="1"/>
  <c r="F2485" i="1"/>
  <c r="G2485" i="1" s="1"/>
  <c r="D2486" i="1"/>
  <c r="E2486" i="1"/>
  <c r="F2486" i="1"/>
  <c r="G2486" i="1" s="1"/>
  <c r="D2487" i="1"/>
  <c r="E2487" i="1"/>
  <c r="F2487" i="1"/>
  <c r="D2488" i="1"/>
  <c r="E2488" i="1"/>
  <c r="F2488" i="1"/>
  <c r="D2489" i="1"/>
  <c r="E2489" i="1"/>
  <c r="F2489" i="1"/>
  <c r="G2489" i="1" s="1"/>
  <c r="D2490" i="1"/>
  <c r="E2490" i="1"/>
  <c r="F2490" i="1"/>
  <c r="G2490" i="1" s="1"/>
  <c r="D2491" i="1"/>
  <c r="E2491" i="1"/>
  <c r="F2491" i="1"/>
  <c r="D2492" i="1"/>
  <c r="E2492" i="1"/>
  <c r="F2492" i="1"/>
  <c r="D2493" i="1"/>
  <c r="E2493" i="1"/>
  <c r="F2493" i="1"/>
  <c r="G2493" i="1" s="1"/>
  <c r="D2494" i="1"/>
  <c r="E2494" i="1"/>
  <c r="F2494" i="1"/>
  <c r="G2494" i="1" s="1"/>
  <c r="D2495" i="1"/>
  <c r="E2495" i="1"/>
  <c r="F2495" i="1"/>
  <c r="D2496" i="1"/>
  <c r="E2496" i="1"/>
  <c r="F2496" i="1"/>
  <c r="D2497" i="1"/>
  <c r="E2497" i="1"/>
  <c r="F2497" i="1"/>
  <c r="G2497" i="1" s="1"/>
  <c r="D2498" i="1"/>
  <c r="E2498" i="1"/>
  <c r="F2498" i="1"/>
  <c r="G2498" i="1" s="1"/>
  <c r="D2499" i="1"/>
  <c r="E2499" i="1"/>
  <c r="F2499" i="1"/>
  <c r="D2500" i="1"/>
  <c r="E2500" i="1"/>
  <c r="F2500" i="1"/>
  <c r="D2501" i="1"/>
  <c r="E2501" i="1"/>
  <c r="F2501" i="1"/>
  <c r="G2501" i="1" s="1"/>
  <c r="D2502" i="1"/>
  <c r="E2502" i="1"/>
  <c r="F2502" i="1"/>
  <c r="G2502" i="1" s="1"/>
  <c r="D2503" i="1"/>
  <c r="E2503" i="1"/>
  <c r="F2503" i="1"/>
  <c r="D2504" i="1"/>
  <c r="E2504" i="1"/>
  <c r="F2504" i="1"/>
  <c r="D2505" i="1"/>
  <c r="E2505" i="1"/>
  <c r="F2505" i="1"/>
  <c r="G2505" i="1" s="1"/>
  <c r="D2506" i="1"/>
  <c r="E2506" i="1"/>
  <c r="F2506" i="1"/>
  <c r="G2506" i="1" s="1"/>
  <c r="D2507" i="1"/>
  <c r="E2507" i="1"/>
  <c r="F2507" i="1"/>
  <c r="D2508" i="1"/>
  <c r="E2508" i="1"/>
  <c r="F2508" i="1"/>
  <c r="D2509" i="1"/>
  <c r="E2509" i="1"/>
  <c r="F2509" i="1"/>
  <c r="G2509" i="1" s="1"/>
  <c r="D2510" i="1"/>
  <c r="E2510" i="1"/>
  <c r="F2510" i="1"/>
  <c r="G2510" i="1" s="1"/>
  <c r="D2511" i="1"/>
  <c r="E2511" i="1"/>
  <c r="F2511" i="1"/>
  <c r="D2512" i="1"/>
  <c r="E2512" i="1"/>
  <c r="F2512" i="1"/>
  <c r="D2513" i="1"/>
  <c r="E2513" i="1"/>
  <c r="F2513" i="1"/>
  <c r="G2513" i="1" s="1"/>
  <c r="D2514" i="1"/>
  <c r="E2514" i="1"/>
  <c r="F2514" i="1"/>
  <c r="G2514" i="1" s="1"/>
  <c r="D2515" i="1"/>
  <c r="E2515" i="1"/>
  <c r="F2515" i="1"/>
  <c r="D2516" i="1"/>
  <c r="E2516" i="1"/>
  <c r="F2516" i="1"/>
  <c r="D2517" i="1"/>
  <c r="E2517" i="1"/>
  <c r="F2517" i="1"/>
  <c r="G2517" i="1" s="1"/>
  <c r="D2518" i="1"/>
  <c r="E2518" i="1"/>
  <c r="F2518" i="1"/>
  <c r="G2518" i="1" s="1"/>
  <c r="D2519" i="1"/>
  <c r="E2519" i="1"/>
  <c r="F2519" i="1"/>
  <c r="D2520" i="1"/>
  <c r="E2520" i="1"/>
  <c r="F2520" i="1"/>
  <c r="D2521" i="1"/>
  <c r="E2521" i="1"/>
  <c r="F2521" i="1"/>
  <c r="G2521" i="1" s="1"/>
  <c r="D2522" i="1"/>
  <c r="E2522" i="1"/>
  <c r="F2522" i="1"/>
  <c r="G2522" i="1" s="1"/>
  <c r="D2523" i="1"/>
  <c r="E2523" i="1"/>
  <c r="F2523" i="1"/>
  <c r="D2524" i="1"/>
  <c r="E2524" i="1"/>
  <c r="F2524" i="1"/>
  <c r="D2525" i="1"/>
  <c r="E2525" i="1"/>
  <c r="F2525" i="1"/>
  <c r="G2525" i="1" s="1"/>
  <c r="D2526" i="1"/>
  <c r="E2526" i="1"/>
  <c r="F2526" i="1"/>
  <c r="G2526" i="1" s="1"/>
  <c r="D2527" i="1"/>
  <c r="E2527" i="1"/>
  <c r="F2527" i="1"/>
  <c r="D2528" i="1"/>
  <c r="E2528" i="1"/>
  <c r="F2528" i="1"/>
  <c r="D2529" i="1"/>
  <c r="E2529" i="1"/>
  <c r="F2529" i="1"/>
  <c r="G2529" i="1" s="1"/>
  <c r="D2530" i="1"/>
  <c r="E2530" i="1"/>
  <c r="F2530" i="1"/>
  <c r="G2530" i="1" s="1"/>
  <c r="D2531" i="1"/>
  <c r="E2531" i="1"/>
  <c r="F2531" i="1"/>
  <c r="D2532" i="1"/>
  <c r="E2532" i="1"/>
  <c r="F2532" i="1"/>
  <c r="D2533" i="1"/>
  <c r="E2533" i="1"/>
  <c r="F2533" i="1"/>
  <c r="G2533" i="1" s="1"/>
  <c r="D2534" i="1"/>
  <c r="E2534" i="1"/>
  <c r="F2534" i="1"/>
  <c r="G2534" i="1" s="1"/>
  <c r="D2535" i="1"/>
  <c r="E2535" i="1"/>
  <c r="F2535" i="1"/>
  <c r="D2536" i="1"/>
  <c r="E2536" i="1"/>
  <c r="F2536" i="1"/>
  <c r="D2537" i="1"/>
  <c r="E2537" i="1"/>
  <c r="F2537" i="1"/>
  <c r="G2537" i="1" s="1"/>
  <c r="D2538" i="1"/>
  <c r="E2538" i="1"/>
  <c r="F2538" i="1"/>
  <c r="G2538" i="1" s="1"/>
  <c r="D2539" i="1"/>
  <c r="E2539" i="1"/>
  <c r="F2539" i="1"/>
  <c r="D2540" i="1"/>
  <c r="E2540" i="1"/>
  <c r="F2540" i="1"/>
  <c r="D2541" i="1"/>
  <c r="E2541" i="1"/>
  <c r="F2541" i="1"/>
  <c r="G2541" i="1" s="1"/>
  <c r="D2542" i="1"/>
  <c r="E2542" i="1"/>
  <c r="F2542" i="1"/>
  <c r="G2542" i="1" s="1"/>
  <c r="D2543" i="1"/>
  <c r="E2543" i="1"/>
  <c r="F2543" i="1"/>
  <c r="D2544" i="1"/>
  <c r="E2544" i="1"/>
  <c r="F2544" i="1"/>
  <c r="D2545" i="1"/>
  <c r="E2545" i="1"/>
  <c r="F2545" i="1"/>
  <c r="G2545" i="1" s="1"/>
  <c r="D2546" i="1"/>
  <c r="E2546" i="1"/>
  <c r="F2546" i="1"/>
  <c r="G2546" i="1" s="1"/>
  <c r="D2547" i="1"/>
  <c r="E2547" i="1"/>
  <c r="F2547" i="1"/>
  <c r="D2548" i="1"/>
  <c r="E2548" i="1"/>
  <c r="F2548" i="1"/>
  <c r="D2549" i="1"/>
  <c r="E2549" i="1"/>
  <c r="F2549" i="1"/>
  <c r="G2549" i="1" s="1"/>
  <c r="D2550" i="1"/>
  <c r="E2550" i="1"/>
  <c r="F2550" i="1"/>
  <c r="G2550" i="1" s="1"/>
  <c r="D2551" i="1"/>
  <c r="E2551" i="1"/>
  <c r="F2551" i="1"/>
  <c r="D2552" i="1"/>
  <c r="E2552" i="1"/>
  <c r="F2552" i="1"/>
  <c r="D2553" i="1"/>
  <c r="E2553" i="1"/>
  <c r="F2553" i="1"/>
  <c r="G2553" i="1" s="1"/>
  <c r="D2554" i="1"/>
  <c r="E2554" i="1"/>
  <c r="F2554" i="1"/>
  <c r="G2554" i="1" s="1"/>
  <c r="D2555" i="1"/>
  <c r="E2555" i="1"/>
  <c r="F2555" i="1"/>
  <c r="D2556" i="1"/>
  <c r="E2556" i="1"/>
  <c r="F2556" i="1"/>
  <c r="D2557" i="1"/>
  <c r="E2557" i="1"/>
  <c r="F2557" i="1"/>
  <c r="G2557" i="1" s="1"/>
  <c r="D2558" i="1"/>
  <c r="E2558" i="1"/>
  <c r="F2558" i="1"/>
  <c r="G2558" i="1" s="1"/>
  <c r="D2559" i="1"/>
  <c r="E2559" i="1"/>
  <c r="F2559" i="1"/>
  <c r="D2560" i="1"/>
  <c r="E2560" i="1"/>
  <c r="F2560" i="1"/>
  <c r="D2561" i="1"/>
  <c r="E2561" i="1"/>
  <c r="F2561" i="1"/>
  <c r="G2561" i="1" s="1"/>
  <c r="D2562" i="1"/>
  <c r="E2562" i="1"/>
  <c r="F2562" i="1"/>
  <c r="G2562" i="1" s="1"/>
  <c r="D2563" i="1"/>
  <c r="E2563" i="1"/>
  <c r="F2563" i="1"/>
  <c r="D2564" i="1"/>
  <c r="E2564" i="1"/>
  <c r="F2564" i="1"/>
  <c r="D2565" i="1"/>
  <c r="E2565" i="1"/>
  <c r="F2565" i="1"/>
  <c r="G2565" i="1" s="1"/>
  <c r="D2566" i="1"/>
  <c r="E2566" i="1"/>
  <c r="F2566" i="1"/>
  <c r="G2566" i="1" s="1"/>
  <c r="D2567" i="1"/>
  <c r="E2567" i="1"/>
  <c r="F2567" i="1"/>
  <c r="D2568" i="1"/>
  <c r="E2568" i="1"/>
  <c r="F2568" i="1"/>
  <c r="D2569" i="1"/>
  <c r="E2569" i="1"/>
  <c r="F2569" i="1"/>
  <c r="G2569" i="1" s="1"/>
  <c r="D2570" i="1"/>
  <c r="E2570" i="1"/>
  <c r="F2570" i="1"/>
  <c r="G2570" i="1" s="1"/>
  <c r="D2571" i="1"/>
  <c r="E2571" i="1"/>
  <c r="F2571" i="1"/>
  <c r="D2572" i="1"/>
  <c r="E2572" i="1"/>
  <c r="F2572" i="1"/>
  <c r="D2573" i="1"/>
  <c r="E2573" i="1"/>
  <c r="F2573" i="1"/>
  <c r="G2573" i="1" s="1"/>
  <c r="D2574" i="1"/>
  <c r="E2574" i="1"/>
  <c r="F2574" i="1"/>
  <c r="G2574" i="1" s="1"/>
  <c r="D2575" i="1"/>
  <c r="E2575" i="1"/>
  <c r="F2575" i="1"/>
  <c r="D2576" i="1"/>
  <c r="E2576" i="1"/>
  <c r="F2576" i="1"/>
  <c r="D2577" i="1"/>
  <c r="E2577" i="1"/>
  <c r="F2577" i="1"/>
  <c r="G2577" i="1" s="1"/>
  <c r="D2578" i="1"/>
  <c r="E2578" i="1"/>
  <c r="F2578" i="1"/>
  <c r="G2578" i="1" s="1"/>
  <c r="D2579" i="1"/>
  <c r="E2579" i="1"/>
  <c r="F2579" i="1"/>
  <c r="D2580" i="1"/>
  <c r="E2580" i="1"/>
  <c r="F2580" i="1"/>
  <c r="D2581" i="1"/>
  <c r="E2581" i="1"/>
  <c r="F2581" i="1"/>
  <c r="G2581" i="1" s="1"/>
  <c r="D2582" i="1"/>
  <c r="E2582" i="1"/>
  <c r="F2582" i="1"/>
  <c r="G2582" i="1" s="1"/>
  <c r="D2583" i="1"/>
  <c r="E2583" i="1"/>
  <c r="F2583" i="1"/>
  <c r="D2584" i="1"/>
  <c r="E2584" i="1"/>
  <c r="F2584" i="1"/>
  <c r="D2585" i="1"/>
  <c r="E2585" i="1"/>
  <c r="F2585" i="1"/>
  <c r="G2585" i="1" s="1"/>
  <c r="D2586" i="1"/>
  <c r="E2586" i="1"/>
  <c r="F2586" i="1"/>
  <c r="G2586" i="1" s="1"/>
  <c r="D2587" i="1"/>
  <c r="E2587" i="1"/>
  <c r="F2587" i="1"/>
  <c r="D2588" i="1"/>
  <c r="E2588" i="1"/>
  <c r="F2588" i="1"/>
  <c r="D2589" i="1"/>
  <c r="E2589" i="1"/>
  <c r="F2589" i="1"/>
  <c r="G2589" i="1" s="1"/>
  <c r="D2590" i="1"/>
  <c r="E2590" i="1"/>
  <c r="F2590" i="1"/>
  <c r="G2590" i="1" s="1"/>
  <c r="D2591" i="1"/>
  <c r="E2591" i="1"/>
  <c r="F2591" i="1"/>
  <c r="D2592" i="1"/>
  <c r="E2592" i="1"/>
  <c r="F2592" i="1"/>
  <c r="D2593" i="1"/>
  <c r="E2593" i="1"/>
  <c r="F2593" i="1"/>
  <c r="G2593" i="1" s="1"/>
  <c r="D2594" i="1"/>
  <c r="E2594" i="1"/>
  <c r="F2594" i="1"/>
  <c r="G2594" i="1" s="1"/>
  <c r="D2595" i="1"/>
  <c r="E2595" i="1"/>
  <c r="F2595" i="1"/>
  <c r="D2596" i="1"/>
  <c r="E2596" i="1"/>
  <c r="F2596" i="1"/>
  <c r="D2597" i="1"/>
  <c r="E2597" i="1"/>
  <c r="F2597" i="1"/>
  <c r="G2597" i="1" s="1"/>
  <c r="D2598" i="1"/>
  <c r="E2598" i="1"/>
  <c r="F2598" i="1"/>
  <c r="G2598" i="1" s="1"/>
  <c r="D2599" i="1"/>
  <c r="E2599" i="1"/>
  <c r="F2599" i="1"/>
  <c r="D2600" i="1"/>
  <c r="E2600" i="1"/>
  <c r="F2600" i="1"/>
  <c r="D2601" i="1"/>
  <c r="E2601" i="1"/>
  <c r="F2601" i="1"/>
  <c r="G2601" i="1" s="1"/>
  <c r="D2602" i="1"/>
  <c r="E2602" i="1"/>
  <c r="F2602" i="1"/>
  <c r="G2602" i="1" s="1"/>
  <c r="D2603" i="1"/>
  <c r="E2603" i="1"/>
  <c r="F2603" i="1"/>
  <c r="D2604" i="1"/>
  <c r="E2604" i="1"/>
  <c r="F2604" i="1"/>
  <c r="D2605" i="1"/>
  <c r="E2605" i="1"/>
  <c r="F2605" i="1"/>
  <c r="G2605" i="1" s="1"/>
  <c r="D2606" i="1"/>
  <c r="E2606" i="1"/>
  <c r="F2606" i="1"/>
  <c r="G2606" i="1" s="1"/>
  <c r="D2607" i="1"/>
  <c r="E2607" i="1"/>
  <c r="F2607" i="1"/>
  <c r="D2608" i="1"/>
  <c r="E2608" i="1"/>
  <c r="F2608" i="1"/>
  <c r="D2609" i="1"/>
  <c r="E2609" i="1"/>
  <c r="F2609" i="1"/>
  <c r="G2609" i="1" s="1"/>
  <c r="D2610" i="1"/>
  <c r="E2610" i="1"/>
  <c r="F2610" i="1"/>
  <c r="G2610" i="1" s="1"/>
  <c r="D2611" i="1"/>
  <c r="E2611" i="1"/>
  <c r="F2611" i="1"/>
  <c r="D2612" i="1"/>
  <c r="E2612" i="1"/>
  <c r="F2612" i="1"/>
  <c r="D2613" i="1"/>
  <c r="E2613" i="1"/>
  <c r="F2613" i="1"/>
  <c r="G2613" i="1" s="1"/>
  <c r="D2614" i="1"/>
  <c r="E2614" i="1"/>
  <c r="F2614" i="1"/>
  <c r="G2614" i="1" s="1"/>
  <c r="D2615" i="1"/>
  <c r="E2615" i="1"/>
  <c r="F2615" i="1"/>
  <c r="D2616" i="1"/>
  <c r="E2616" i="1"/>
  <c r="F2616" i="1"/>
  <c r="D2617" i="1"/>
  <c r="E2617" i="1"/>
  <c r="F2617" i="1"/>
  <c r="G2617" i="1" s="1"/>
  <c r="D2618" i="1"/>
  <c r="E2618" i="1"/>
  <c r="F2618" i="1"/>
  <c r="G2618" i="1" s="1"/>
  <c r="D2619" i="1"/>
  <c r="E2619" i="1"/>
  <c r="F2619" i="1"/>
  <c r="D2620" i="1"/>
  <c r="E2620" i="1"/>
  <c r="F2620" i="1"/>
  <c r="D2621" i="1"/>
  <c r="E2621" i="1"/>
  <c r="F2621" i="1"/>
  <c r="G2621" i="1" s="1"/>
  <c r="D2622" i="1"/>
  <c r="E2622" i="1"/>
  <c r="F2622" i="1"/>
  <c r="G2622" i="1" s="1"/>
  <c r="D2623" i="1"/>
  <c r="E2623" i="1"/>
  <c r="F2623" i="1"/>
  <c r="D2624" i="1"/>
  <c r="E2624" i="1"/>
  <c r="F2624" i="1"/>
  <c r="D2625" i="1"/>
  <c r="E2625" i="1"/>
  <c r="F2625" i="1"/>
  <c r="G2625" i="1" s="1"/>
  <c r="D2626" i="1"/>
  <c r="E2626" i="1"/>
  <c r="F2626" i="1"/>
  <c r="G2626" i="1" s="1"/>
  <c r="D2627" i="1"/>
  <c r="E2627" i="1"/>
  <c r="F2627" i="1"/>
  <c r="D2628" i="1"/>
  <c r="E2628" i="1"/>
  <c r="F2628" i="1"/>
  <c r="D2629" i="1"/>
  <c r="E2629" i="1"/>
  <c r="F2629" i="1"/>
  <c r="G2629" i="1" s="1"/>
  <c r="D2630" i="1"/>
  <c r="E2630" i="1"/>
  <c r="F2630" i="1"/>
  <c r="G2630" i="1" s="1"/>
  <c r="D2631" i="1"/>
  <c r="E2631" i="1"/>
  <c r="F2631" i="1"/>
  <c r="D2632" i="1"/>
  <c r="E2632" i="1"/>
  <c r="F2632" i="1"/>
  <c r="D2633" i="1"/>
  <c r="E2633" i="1"/>
  <c r="F2633" i="1"/>
  <c r="G2633" i="1" s="1"/>
  <c r="D2634" i="1"/>
  <c r="E2634" i="1"/>
  <c r="F2634" i="1"/>
  <c r="G2634" i="1" s="1"/>
  <c r="D2635" i="1"/>
  <c r="E2635" i="1"/>
  <c r="F2635" i="1"/>
  <c r="D2636" i="1"/>
  <c r="E2636" i="1"/>
  <c r="F2636" i="1"/>
  <c r="D2637" i="1"/>
  <c r="E2637" i="1"/>
  <c r="F2637" i="1"/>
  <c r="G2637" i="1" s="1"/>
  <c r="D2638" i="1"/>
  <c r="E2638" i="1"/>
  <c r="F2638" i="1"/>
  <c r="G2638" i="1" s="1"/>
  <c r="D2639" i="1"/>
  <c r="E2639" i="1"/>
  <c r="F2639" i="1"/>
  <c r="D2640" i="1"/>
  <c r="E2640" i="1"/>
  <c r="F2640" i="1"/>
  <c r="D2641" i="1"/>
  <c r="E2641" i="1"/>
  <c r="F2641" i="1"/>
  <c r="G2641" i="1" s="1"/>
  <c r="D2642" i="1"/>
  <c r="E2642" i="1"/>
  <c r="F2642" i="1"/>
  <c r="G2642" i="1" s="1"/>
  <c r="D2643" i="1"/>
  <c r="E2643" i="1"/>
  <c r="F2643" i="1"/>
  <c r="D2644" i="1"/>
  <c r="E2644" i="1"/>
  <c r="F2644" i="1"/>
  <c r="D2645" i="1"/>
  <c r="E2645" i="1"/>
  <c r="F2645" i="1"/>
  <c r="G2645" i="1" s="1"/>
  <c r="D2646" i="1"/>
  <c r="E2646" i="1"/>
  <c r="F2646" i="1"/>
  <c r="G2646" i="1" s="1"/>
  <c r="D2647" i="1"/>
  <c r="E2647" i="1"/>
  <c r="F2647" i="1"/>
  <c r="D2648" i="1"/>
  <c r="E2648" i="1"/>
  <c r="F2648" i="1"/>
  <c r="D2649" i="1"/>
  <c r="E2649" i="1"/>
  <c r="F2649" i="1"/>
  <c r="G2649" i="1" s="1"/>
  <c r="D2650" i="1"/>
  <c r="E2650" i="1"/>
  <c r="F2650" i="1"/>
  <c r="G2650" i="1" s="1"/>
  <c r="D2651" i="1"/>
  <c r="E2651" i="1"/>
  <c r="F2651" i="1"/>
  <c r="D2652" i="1"/>
  <c r="E2652" i="1"/>
  <c r="F2652" i="1"/>
  <c r="D2653" i="1"/>
  <c r="E2653" i="1"/>
  <c r="F2653" i="1"/>
  <c r="G2653" i="1" s="1"/>
  <c r="D2654" i="1"/>
  <c r="E2654" i="1"/>
  <c r="F2654" i="1"/>
  <c r="G2654" i="1" s="1"/>
  <c r="D2655" i="1"/>
  <c r="E2655" i="1"/>
  <c r="F2655" i="1"/>
  <c r="D2656" i="1"/>
  <c r="E2656" i="1"/>
  <c r="F2656" i="1"/>
  <c r="D2657" i="1"/>
  <c r="E2657" i="1"/>
  <c r="F2657" i="1"/>
  <c r="G2657" i="1" s="1"/>
  <c r="D2658" i="1"/>
  <c r="E2658" i="1"/>
  <c r="F2658" i="1"/>
  <c r="G2658" i="1" s="1"/>
  <c r="D2659" i="1"/>
  <c r="E2659" i="1"/>
  <c r="F2659" i="1"/>
  <c r="D2660" i="1"/>
  <c r="E2660" i="1"/>
  <c r="F2660" i="1"/>
  <c r="D2661" i="1"/>
  <c r="E2661" i="1"/>
  <c r="F2661" i="1"/>
  <c r="G2661" i="1" s="1"/>
  <c r="D2662" i="1"/>
  <c r="E2662" i="1"/>
  <c r="F2662" i="1"/>
  <c r="G2662" i="1" s="1"/>
  <c r="D2663" i="1"/>
  <c r="E2663" i="1"/>
  <c r="F2663" i="1"/>
  <c r="D2664" i="1"/>
  <c r="E2664" i="1"/>
  <c r="F2664" i="1"/>
  <c r="D2665" i="1"/>
  <c r="E2665" i="1"/>
  <c r="F2665" i="1"/>
  <c r="G2665" i="1" s="1"/>
  <c r="D2666" i="1"/>
  <c r="E2666" i="1"/>
  <c r="F2666" i="1"/>
  <c r="G2666" i="1" s="1"/>
  <c r="D2667" i="1"/>
  <c r="E2667" i="1"/>
  <c r="F2667" i="1"/>
  <c r="D2668" i="1"/>
  <c r="E2668" i="1"/>
  <c r="F2668" i="1"/>
  <c r="D2669" i="1"/>
  <c r="E2669" i="1"/>
  <c r="F2669" i="1"/>
  <c r="G2669" i="1" s="1"/>
  <c r="D2670" i="1"/>
  <c r="E2670" i="1"/>
  <c r="F2670" i="1"/>
  <c r="G2670" i="1" s="1"/>
  <c r="D2671" i="1"/>
  <c r="E2671" i="1"/>
  <c r="F2671" i="1"/>
  <c r="D2672" i="1"/>
  <c r="E2672" i="1"/>
  <c r="F2672" i="1"/>
  <c r="D2673" i="1"/>
  <c r="E2673" i="1"/>
  <c r="F2673" i="1"/>
  <c r="G2673" i="1" s="1"/>
  <c r="D2674" i="1"/>
  <c r="E2674" i="1"/>
  <c r="F2674" i="1"/>
  <c r="G2674" i="1" s="1"/>
  <c r="D2675" i="1"/>
  <c r="E2675" i="1"/>
  <c r="F2675" i="1"/>
  <c r="D2676" i="1"/>
  <c r="E2676" i="1"/>
  <c r="F2676" i="1"/>
  <c r="D2677" i="1"/>
  <c r="E2677" i="1"/>
  <c r="F2677" i="1"/>
  <c r="G2677" i="1" s="1"/>
  <c r="D2678" i="1"/>
  <c r="E2678" i="1"/>
  <c r="F2678" i="1"/>
  <c r="G2678" i="1" s="1"/>
  <c r="D2679" i="1"/>
  <c r="E2679" i="1"/>
  <c r="F2679" i="1"/>
  <c r="D2680" i="1"/>
  <c r="E2680" i="1"/>
  <c r="F2680" i="1"/>
  <c r="D2681" i="1"/>
  <c r="E2681" i="1"/>
  <c r="F2681" i="1"/>
  <c r="G2681" i="1" s="1"/>
  <c r="D2682" i="1"/>
  <c r="E2682" i="1"/>
  <c r="F2682" i="1"/>
  <c r="G2682" i="1" s="1"/>
  <c r="D2683" i="1"/>
  <c r="E2683" i="1"/>
  <c r="F2683" i="1"/>
  <c r="D2684" i="1"/>
  <c r="E2684" i="1"/>
  <c r="F2684" i="1"/>
  <c r="D2685" i="1"/>
  <c r="E2685" i="1"/>
  <c r="F2685" i="1"/>
  <c r="G2685" i="1" s="1"/>
  <c r="D2686" i="1"/>
  <c r="E2686" i="1"/>
  <c r="F2686" i="1"/>
  <c r="G2686" i="1" s="1"/>
  <c r="D2687" i="1"/>
  <c r="E2687" i="1"/>
  <c r="F2687" i="1"/>
  <c r="D2688" i="1"/>
  <c r="E2688" i="1"/>
  <c r="F2688" i="1"/>
  <c r="D2689" i="1"/>
  <c r="E2689" i="1"/>
  <c r="F2689" i="1"/>
  <c r="G2689" i="1" s="1"/>
  <c r="D2690" i="1"/>
  <c r="E2690" i="1"/>
  <c r="F2690" i="1"/>
  <c r="G2690" i="1" s="1"/>
  <c r="D2691" i="1"/>
  <c r="E2691" i="1"/>
  <c r="F2691" i="1"/>
  <c r="D2692" i="1"/>
  <c r="E2692" i="1"/>
  <c r="F2692" i="1"/>
  <c r="D2693" i="1"/>
  <c r="E2693" i="1"/>
  <c r="F2693" i="1"/>
  <c r="G2693" i="1" s="1"/>
  <c r="D2694" i="1"/>
  <c r="E2694" i="1"/>
  <c r="F2694" i="1"/>
  <c r="G2694" i="1" s="1"/>
  <c r="D2695" i="1"/>
  <c r="E2695" i="1"/>
  <c r="F2695" i="1"/>
  <c r="D2696" i="1"/>
  <c r="E2696" i="1"/>
  <c r="F2696" i="1"/>
  <c r="D2697" i="1"/>
  <c r="E2697" i="1"/>
  <c r="F2697" i="1"/>
  <c r="G2697" i="1" s="1"/>
  <c r="D2698" i="1"/>
  <c r="E2698" i="1"/>
  <c r="F2698" i="1"/>
  <c r="G2698" i="1" s="1"/>
  <c r="D2699" i="1"/>
  <c r="E2699" i="1"/>
  <c r="F2699" i="1"/>
  <c r="D2700" i="1"/>
  <c r="E2700" i="1"/>
  <c r="F2700" i="1"/>
  <c r="D2701" i="1"/>
  <c r="E2701" i="1"/>
  <c r="F2701" i="1"/>
  <c r="G2701" i="1" s="1"/>
  <c r="D2702" i="1"/>
  <c r="E2702" i="1"/>
  <c r="F2702" i="1"/>
  <c r="G2702" i="1" s="1"/>
  <c r="D2703" i="1"/>
  <c r="E2703" i="1"/>
  <c r="F2703" i="1"/>
  <c r="D2704" i="1"/>
  <c r="E2704" i="1"/>
  <c r="F2704" i="1"/>
  <c r="D2705" i="1"/>
  <c r="E2705" i="1"/>
  <c r="F2705" i="1"/>
  <c r="G2705" i="1" s="1"/>
  <c r="D2706" i="1"/>
  <c r="E2706" i="1"/>
  <c r="F2706" i="1"/>
  <c r="G2706" i="1" s="1"/>
  <c r="D2707" i="1"/>
  <c r="E2707" i="1"/>
  <c r="F2707" i="1"/>
  <c r="D2708" i="1"/>
  <c r="E2708" i="1"/>
  <c r="F2708" i="1"/>
  <c r="D2709" i="1"/>
  <c r="E2709" i="1"/>
  <c r="F2709" i="1"/>
  <c r="G2709" i="1" s="1"/>
  <c r="D2710" i="1"/>
  <c r="E2710" i="1"/>
  <c r="F2710" i="1"/>
  <c r="G2710" i="1" s="1"/>
  <c r="D2711" i="1"/>
  <c r="E2711" i="1"/>
  <c r="F2711" i="1"/>
  <c r="D2712" i="1"/>
  <c r="E2712" i="1"/>
  <c r="F2712" i="1"/>
  <c r="D2713" i="1"/>
  <c r="E2713" i="1"/>
  <c r="F2713" i="1"/>
  <c r="G2713" i="1" s="1"/>
  <c r="D2714" i="1"/>
  <c r="E2714" i="1"/>
  <c r="F2714" i="1"/>
  <c r="G2714" i="1" s="1"/>
  <c r="D2715" i="1"/>
  <c r="E2715" i="1"/>
  <c r="F2715" i="1"/>
  <c r="D2716" i="1"/>
  <c r="E2716" i="1"/>
  <c r="F2716" i="1"/>
  <c r="D2717" i="1"/>
  <c r="E2717" i="1"/>
  <c r="F2717" i="1"/>
  <c r="G2717" i="1" s="1"/>
  <c r="D2718" i="1"/>
  <c r="E2718" i="1"/>
  <c r="F2718" i="1"/>
  <c r="G2718" i="1" s="1"/>
  <c r="D2719" i="1"/>
  <c r="E2719" i="1"/>
  <c r="F2719" i="1"/>
  <c r="D2720" i="1"/>
  <c r="E2720" i="1"/>
  <c r="F2720" i="1"/>
  <c r="D2721" i="1"/>
  <c r="E2721" i="1"/>
  <c r="F2721" i="1"/>
  <c r="G2721" i="1" s="1"/>
  <c r="D2722" i="1"/>
  <c r="E2722" i="1"/>
  <c r="F2722" i="1"/>
  <c r="G2722" i="1" s="1"/>
  <c r="D2723" i="1"/>
  <c r="E2723" i="1"/>
  <c r="F2723" i="1"/>
  <c r="D2724" i="1"/>
  <c r="E2724" i="1"/>
  <c r="F2724" i="1"/>
  <c r="D2725" i="1"/>
  <c r="E2725" i="1"/>
  <c r="F2725" i="1"/>
  <c r="G2725" i="1" s="1"/>
  <c r="D2726" i="1"/>
  <c r="E2726" i="1"/>
  <c r="F2726" i="1"/>
  <c r="G2726" i="1" s="1"/>
  <c r="D2727" i="1"/>
  <c r="E2727" i="1"/>
  <c r="F2727" i="1"/>
  <c r="D2728" i="1"/>
  <c r="E2728" i="1"/>
  <c r="F2728" i="1"/>
  <c r="D2729" i="1"/>
  <c r="E2729" i="1"/>
  <c r="F2729" i="1"/>
  <c r="G2729" i="1" s="1"/>
  <c r="D2730" i="1"/>
  <c r="E2730" i="1"/>
  <c r="F2730" i="1"/>
  <c r="G2730" i="1" s="1"/>
  <c r="D2731" i="1"/>
  <c r="E2731" i="1"/>
  <c r="F2731" i="1"/>
  <c r="D2732" i="1"/>
  <c r="E2732" i="1"/>
  <c r="F2732" i="1"/>
  <c r="D2733" i="1"/>
  <c r="E2733" i="1"/>
  <c r="F2733" i="1"/>
  <c r="G2733" i="1" s="1"/>
  <c r="D2734" i="1"/>
  <c r="E2734" i="1"/>
  <c r="F2734" i="1"/>
  <c r="G2734" i="1" s="1"/>
  <c r="D2735" i="1"/>
  <c r="E2735" i="1"/>
  <c r="F2735" i="1"/>
  <c r="D2736" i="1"/>
  <c r="E2736" i="1"/>
  <c r="F2736" i="1"/>
  <c r="D2737" i="1"/>
  <c r="E2737" i="1"/>
  <c r="F2737" i="1"/>
  <c r="G2737" i="1" s="1"/>
  <c r="D2738" i="1"/>
  <c r="E2738" i="1"/>
  <c r="F2738" i="1"/>
  <c r="G2738" i="1" s="1"/>
  <c r="D2739" i="1"/>
  <c r="E2739" i="1"/>
  <c r="F2739" i="1"/>
  <c r="D2740" i="1"/>
  <c r="E2740" i="1"/>
  <c r="F2740" i="1"/>
  <c r="D2741" i="1"/>
  <c r="E2741" i="1"/>
  <c r="F2741" i="1"/>
  <c r="G2741" i="1" s="1"/>
  <c r="D2742" i="1"/>
  <c r="E2742" i="1"/>
  <c r="F2742" i="1"/>
  <c r="G2742" i="1" s="1"/>
  <c r="D2743" i="1"/>
  <c r="E2743" i="1"/>
  <c r="F2743" i="1"/>
  <c r="D2744" i="1"/>
  <c r="E2744" i="1"/>
  <c r="F2744" i="1"/>
  <c r="D2745" i="1"/>
  <c r="E2745" i="1"/>
  <c r="F2745" i="1"/>
  <c r="G2745" i="1" s="1"/>
  <c r="D2746" i="1"/>
  <c r="E2746" i="1"/>
  <c r="F2746" i="1"/>
  <c r="G2746" i="1" s="1"/>
  <c r="D2747" i="1"/>
  <c r="E2747" i="1"/>
  <c r="F2747" i="1"/>
  <c r="D2748" i="1"/>
  <c r="E2748" i="1"/>
  <c r="F2748" i="1"/>
  <c r="D2749" i="1"/>
  <c r="E2749" i="1"/>
  <c r="F2749" i="1"/>
  <c r="G2749" i="1" s="1"/>
  <c r="D2750" i="1"/>
  <c r="E2750" i="1"/>
  <c r="F2750" i="1"/>
  <c r="G2750" i="1" s="1"/>
  <c r="D2751" i="1"/>
  <c r="E2751" i="1"/>
  <c r="F2751" i="1"/>
  <c r="D2752" i="1"/>
  <c r="E2752" i="1"/>
  <c r="F2752" i="1"/>
  <c r="D2753" i="1"/>
  <c r="E2753" i="1"/>
  <c r="F2753" i="1"/>
  <c r="G2753" i="1" s="1"/>
  <c r="D2754" i="1"/>
  <c r="E2754" i="1"/>
  <c r="F2754" i="1"/>
  <c r="G2754" i="1" s="1"/>
  <c r="D2755" i="1"/>
  <c r="E2755" i="1"/>
  <c r="F2755" i="1"/>
  <c r="D2756" i="1"/>
  <c r="E2756" i="1"/>
  <c r="F2756" i="1"/>
  <c r="D2757" i="1"/>
  <c r="E2757" i="1"/>
  <c r="F2757" i="1"/>
  <c r="G2757" i="1" s="1"/>
  <c r="D2758" i="1"/>
  <c r="E2758" i="1"/>
  <c r="F2758" i="1"/>
  <c r="G2758" i="1" s="1"/>
  <c r="D2759" i="1"/>
  <c r="E2759" i="1"/>
  <c r="F2759" i="1"/>
  <c r="D2760" i="1"/>
  <c r="E2760" i="1"/>
  <c r="F2760" i="1"/>
  <c r="D2761" i="1"/>
  <c r="E2761" i="1"/>
  <c r="F2761" i="1"/>
  <c r="G2761" i="1" s="1"/>
  <c r="D2762" i="1"/>
  <c r="E2762" i="1"/>
  <c r="F2762" i="1"/>
  <c r="G2762" i="1" s="1"/>
  <c r="D2763" i="1"/>
  <c r="E2763" i="1"/>
  <c r="F2763" i="1"/>
  <c r="D2764" i="1"/>
  <c r="E2764" i="1"/>
  <c r="F2764" i="1"/>
  <c r="D2765" i="1"/>
  <c r="E2765" i="1"/>
  <c r="F2765" i="1"/>
  <c r="G2765" i="1" s="1"/>
  <c r="D2766" i="1"/>
  <c r="E2766" i="1"/>
  <c r="F2766" i="1"/>
  <c r="G2766" i="1" s="1"/>
  <c r="D2767" i="1"/>
  <c r="E2767" i="1"/>
  <c r="F2767" i="1"/>
  <c r="D2768" i="1"/>
  <c r="E2768" i="1"/>
  <c r="F2768" i="1"/>
  <c r="D2769" i="1"/>
  <c r="E2769" i="1"/>
  <c r="F2769" i="1"/>
  <c r="G2769" i="1" s="1"/>
  <c r="D2770" i="1"/>
  <c r="E2770" i="1"/>
  <c r="F2770" i="1"/>
  <c r="G2770" i="1" s="1"/>
  <c r="D2771" i="1"/>
  <c r="E2771" i="1"/>
  <c r="F2771" i="1"/>
  <c r="D2772" i="1"/>
  <c r="E2772" i="1"/>
  <c r="F2772" i="1"/>
  <c r="D2773" i="1"/>
  <c r="E2773" i="1"/>
  <c r="F2773" i="1"/>
  <c r="G2773" i="1" s="1"/>
  <c r="D2774" i="1"/>
  <c r="E2774" i="1"/>
  <c r="F2774" i="1"/>
  <c r="G2774" i="1" s="1"/>
  <c r="D2775" i="1"/>
  <c r="E2775" i="1"/>
  <c r="F2775" i="1"/>
  <c r="D2776" i="1"/>
  <c r="E2776" i="1"/>
  <c r="F2776" i="1"/>
  <c r="D2777" i="1"/>
  <c r="E2777" i="1"/>
  <c r="F2777" i="1"/>
  <c r="G2777" i="1" s="1"/>
  <c r="D2778" i="1"/>
  <c r="E2778" i="1"/>
  <c r="F2778" i="1"/>
  <c r="D2779" i="1"/>
  <c r="E2779" i="1"/>
  <c r="F2779" i="1"/>
  <c r="D2780" i="1"/>
  <c r="E2780" i="1"/>
  <c r="F2780" i="1"/>
  <c r="D2781" i="1"/>
  <c r="E2781" i="1"/>
  <c r="F2781" i="1"/>
  <c r="G2781" i="1" s="1"/>
  <c r="D2782" i="1"/>
  <c r="E2782" i="1"/>
  <c r="F2782" i="1"/>
  <c r="G2782" i="1" s="1"/>
  <c r="D2783" i="1"/>
  <c r="E2783" i="1"/>
  <c r="F2783" i="1"/>
  <c r="G2783" i="1" s="1"/>
  <c r="D2784" i="1"/>
  <c r="E2784" i="1"/>
  <c r="F2784" i="1"/>
  <c r="D2785" i="1"/>
  <c r="E2785" i="1"/>
  <c r="F2785" i="1"/>
  <c r="G2785" i="1" s="1"/>
  <c r="D2786" i="1"/>
  <c r="E2786" i="1"/>
  <c r="F2786" i="1"/>
  <c r="G2786" i="1" s="1"/>
  <c r="D2787" i="1"/>
  <c r="E2787" i="1"/>
  <c r="F2787" i="1"/>
  <c r="G2787" i="1" s="1"/>
  <c r="D2788" i="1"/>
  <c r="E2788" i="1"/>
  <c r="F2788" i="1"/>
  <c r="D2789" i="1"/>
  <c r="E2789" i="1"/>
  <c r="F2789" i="1"/>
  <c r="G2789" i="1" s="1"/>
  <c r="D2790" i="1"/>
  <c r="E2790" i="1"/>
  <c r="F2790" i="1"/>
  <c r="G2790" i="1" s="1"/>
  <c r="D2791" i="1"/>
  <c r="E2791" i="1"/>
  <c r="F2791" i="1"/>
  <c r="G2791" i="1" s="1"/>
  <c r="D2792" i="1"/>
  <c r="E2792" i="1"/>
  <c r="F2792" i="1"/>
  <c r="D2793" i="1"/>
  <c r="E2793" i="1"/>
  <c r="F2793" i="1"/>
  <c r="G2793" i="1" s="1"/>
  <c r="D2794" i="1"/>
  <c r="E2794" i="1"/>
  <c r="F2794" i="1"/>
  <c r="G2794" i="1" s="1"/>
  <c r="D2795" i="1"/>
  <c r="E2795" i="1"/>
  <c r="F2795" i="1"/>
  <c r="G2795" i="1" s="1"/>
  <c r="D2796" i="1"/>
  <c r="E2796" i="1"/>
  <c r="F2796" i="1"/>
  <c r="D2797" i="1"/>
  <c r="E2797" i="1"/>
  <c r="F2797" i="1"/>
  <c r="G2797" i="1" s="1"/>
  <c r="D2798" i="1"/>
  <c r="E2798" i="1"/>
  <c r="F2798" i="1"/>
  <c r="G2798" i="1" s="1"/>
  <c r="D2799" i="1"/>
  <c r="E2799" i="1"/>
  <c r="F2799" i="1"/>
  <c r="G2799" i="1" s="1"/>
  <c r="D2800" i="1"/>
  <c r="E2800" i="1"/>
  <c r="F2800" i="1"/>
  <c r="D2801" i="1"/>
  <c r="E2801" i="1"/>
  <c r="F2801" i="1"/>
  <c r="G2801" i="1" s="1"/>
  <c r="D2802" i="1"/>
  <c r="E2802" i="1"/>
  <c r="F2802" i="1"/>
  <c r="G2802" i="1" s="1"/>
  <c r="D2803" i="1"/>
  <c r="E2803" i="1"/>
  <c r="F2803" i="1"/>
  <c r="G2803" i="1" s="1"/>
  <c r="D2804" i="1"/>
  <c r="E2804" i="1"/>
  <c r="F2804" i="1"/>
  <c r="D2805" i="1"/>
  <c r="E2805" i="1"/>
  <c r="F2805" i="1"/>
  <c r="G2805" i="1" s="1"/>
  <c r="D2806" i="1"/>
  <c r="E2806" i="1"/>
  <c r="F2806" i="1"/>
  <c r="G2806" i="1" s="1"/>
  <c r="D2807" i="1"/>
  <c r="E2807" i="1"/>
  <c r="F2807" i="1"/>
  <c r="G2807" i="1" s="1"/>
  <c r="D2808" i="1"/>
  <c r="E2808" i="1"/>
  <c r="F2808" i="1"/>
  <c r="D2809" i="1"/>
  <c r="E2809" i="1"/>
  <c r="F2809" i="1"/>
  <c r="G2809" i="1" s="1"/>
  <c r="D2810" i="1"/>
  <c r="E2810" i="1"/>
  <c r="F2810" i="1"/>
  <c r="G2810" i="1" s="1"/>
  <c r="D2811" i="1"/>
  <c r="E2811" i="1"/>
  <c r="F2811" i="1"/>
  <c r="G2811" i="1" s="1"/>
  <c r="D2812" i="1"/>
  <c r="E2812" i="1"/>
  <c r="F2812" i="1"/>
  <c r="D2813" i="1"/>
  <c r="E2813" i="1"/>
  <c r="F2813" i="1"/>
  <c r="G2813" i="1" s="1"/>
  <c r="D2814" i="1"/>
  <c r="E2814" i="1"/>
  <c r="F2814" i="1"/>
  <c r="G2814" i="1" s="1"/>
  <c r="D2815" i="1"/>
  <c r="E2815" i="1"/>
  <c r="F2815" i="1"/>
  <c r="G2815" i="1" s="1"/>
  <c r="D2816" i="1"/>
  <c r="E2816" i="1"/>
  <c r="F2816" i="1"/>
  <c r="D2817" i="1"/>
  <c r="E2817" i="1"/>
  <c r="F2817" i="1"/>
  <c r="G2817" i="1" s="1"/>
  <c r="D2818" i="1"/>
  <c r="E2818" i="1"/>
  <c r="F2818" i="1"/>
  <c r="G2818" i="1" s="1"/>
  <c r="D2819" i="1"/>
  <c r="E2819" i="1"/>
  <c r="F2819" i="1"/>
  <c r="G2819" i="1" s="1"/>
  <c r="D2820" i="1"/>
  <c r="E2820" i="1"/>
  <c r="F2820" i="1"/>
  <c r="D2821" i="1"/>
  <c r="E2821" i="1"/>
  <c r="F2821" i="1"/>
  <c r="G2821" i="1" s="1"/>
  <c r="D2822" i="1"/>
  <c r="E2822" i="1"/>
  <c r="F2822" i="1"/>
  <c r="G2822" i="1" s="1"/>
  <c r="D2823" i="1"/>
  <c r="E2823" i="1"/>
  <c r="F2823" i="1"/>
  <c r="G2823" i="1" s="1"/>
  <c r="D2824" i="1"/>
  <c r="E2824" i="1"/>
  <c r="F2824" i="1"/>
  <c r="D2825" i="1"/>
  <c r="E2825" i="1"/>
  <c r="F2825" i="1"/>
  <c r="G2825" i="1" s="1"/>
  <c r="D2826" i="1"/>
  <c r="E2826" i="1"/>
  <c r="F2826" i="1"/>
  <c r="G2826" i="1" s="1"/>
  <c r="D2827" i="1"/>
  <c r="E2827" i="1"/>
  <c r="F2827" i="1"/>
  <c r="G2827" i="1" s="1"/>
  <c r="D2828" i="1"/>
  <c r="E2828" i="1"/>
  <c r="F2828" i="1"/>
  <c r="D2829" i="1"/>
  <c r="E2829" i="1"/>
  <c r="F2829" i="1"/>
  <c r="G2829" i="1" s="1"/>
  <c r="D2830" i="1"/>
  <c r="E2830" i="1"/>
  <c r="F2830" i="1"/>
  <c r="G2830" i="1" s="1"/>
  <c r="D2831" i="1"/>
  <c r="E2831" i="1"/>
  <c r="F2831" i="1"/>
  <c r="G2831" i="1" s="1"/>
  <c r="D2832" i="1"/>
  <c r="E2832" i="1"/>
  <c r="F2832" i="1"/>
  <c r="D2833" i="1"/>
  <c r="E2833" i="1"/>
  <c r="F2833" i="1"/>
  <c r="G2833" i="1" s="1"/>
  <c r="D2834" i="1"/>
  <c r="E2834" i="1"/>
  <c r="F2834" i="1"/>
  <c r="G2834" i="1" s="1"/>
  <c r="D2835" i="1"/>
  <c r="E2835" i="1"/>
  <c r="F2835" i="1"/>
  <c r="G2835" i="1" s="1"/>
  <c r="D2836" i="1"/>
  <c r="E2836" i="1"/>
  <c r="F2836" i="1"/>
  <c r="D2837" i="1"/>
  <c r="E2837" i="1"/>
  <c r="F2837" i="1"/>
  <c r="G2837" i="1" s="1"/>
  <c r="D2838" i="1"/>
  <c r="E2838" i="1"/>
  <c r="F2838" i="1"/>
  <c r="G2838" i="1" s="1"/>
  <c r="D2839" i="1"/>
  <c r="E2839" i="1"/>
  <c r="F2839" i="1"/>
  <c r="G2839" i="1" s="1"/>
  <c r="D2840" i="1"/>
  <c r="E2840" i="1"/>
  <c r="F2840" i="1"/>
  <c r="D2841" i="1"/>
  <c r="E2841" i="1"/>
  <c r="F2841" i="1"/>
  <c r="G2841" i="1" s="1"/>
  <c r="D2842" i="1"/>
  <c r="E2842" i="1"/>
  <c r="F2842" i="1"/>
  <c r="G2842" i="1" s="1"/>
  <c r="D2843" i="1"/>
  <c r="E2843" i="1"/>
  <c r="F2843" i="1"/>
  <c r="G2843" i="1" s="1"/>
  <c r="D2844" i="1"/>
  <c r="E2844" i="1"/>
  <c r="F2844" i="1"/>
  <c r="D2845" i="1"/>
  <c r="E2845" i="1"/>
  <c r="F2845" i="1"/>
  <c r="G2845" i="1" s="1"/>
  <c r="D2846" i="1"/>
  <c r="E2846" i="1"/>
  <c r="F2846" i="1"/>
  <c r="G2846" i="1" s="1"/>
  <c r="D2847" i="1"/>
  <c r="E2847" i="1"/>
  <c r="F2847" i="1"/>
  <c r="G2847" i="1" s="1"/>
  <c r="D2848" i="1"/>
  <c r="E2848" i="1"/>
  <c r="F2848" i="1"/>
  <c r="D2849" i="1"/>
  <c r="E2849" i="1"/>
  <c r="F2849" i="1"/>
  <c r="G2849" i="1" s="1"/>
  <c r="D2850" i="1"/>
  <c r="E2850" i="1"/>
  <c r="F2850" i="1"/>
  <c r="G2850" i="1" s="1"/>
  <c r="D2851" i="1"/>
  <c r="E2851" i="1"/>
  <c r="F2851" i="1"/>
  <c r="G2851" i="1" s="1"/>
  <c r="D2852" i="1"/>
  <c r="E2852" i="1"/>
  <c r="F2852" i="1"/>
  <c r="D2853" i="1"/>
  <c r="E2853" i="1"/>
  <c r="F2853" i="1"/>
  <c r="G2853" i="1" s="1"/>
  <c r="D2854" i="1"/>
  <c r="E2854" i="1"/>
  <c r="F2854" i="1"/>
  <c r="G2854" i="1" s="1"/>
  <c r="D2855" i="1"/>
  <c r="E2855" i="1"/>
  <c r="F2855" i="1"/>
  <c r="G2855" i="1" s="1"/>
  <c r="D2856" i="1"/>
  <c r="E2856" i="1"/>
  <c r="F2856" i="1"/>
  <c r="D2857" i="1"/>
  <c r="E2857" i="1"/>
  <c r="F2857" i="1"/>
  <c r="G2857" i="1" s="1"/>
  <c r="D2858" i="1"/>
  <c r="E2858" i="1"/>
  <c r="F2858" i="1"/>
  <c r="G2858" i="1" s="1"/>
  <c r="D2859" i="1"/>
  <c r="E2859" i="1"/>
  <c r="F2859" i="1"/>
  <c r="G2859" i="1" s="1"/>
  <c r="D2860" i="1"/>
  <c r="E2860" i="1"/>
  <c r="F2860" i="1"/>
  <c r="D2861" i="1"/>
  <c r="E2861" i="1"/>
  <c r="F2861" i="1"/>
  <c r="G2861" i="1" s="1"/>
  <c r="D2862" i="1"/>
  <c r="E2862" i="1"/>
  <c r="F2862" i="1"/>
  <c r="G2862" i="1" s="1"/>
  <c r="D2863" i="1"/>
  <c r="E2863" i="1"/>
  <c r="F2863" i="1"/>
  <c r="G2863" i="1" s="1"/>
  <c r="D2864" i="1"/>
  <c r="E2864" i="1"/>
  <c r="F2864" i="1"/>
  <c r="D2865" i="1"/>
  <c r="E2865" i="1"/>
  <c r="F2865" i="1"/>
  <c r="G2865" i="1" s="1"/>
  <c r="D2866" i="1"/>
  <c r="E2866" i="1"/>
  <c r="F2866" i="1"/>
  <c r="G2866" i="1" s="1"/>
  <c r="D2867" i="1"/>
  <c r="E2867" i="1"/>
  <c r="F2867" i="1"/>
  <c r="G2867" i="1" s="1"/>
  <c r="D2868" i="1"/>
  <c r="E2868" i="1"/>
  <c r="F2868" i="1"/>
  <c r="D2869" i="1"/>
  <c r="E2869" i="1"/>
  <c r="F2869" i="1"/>
  <c r="G2869" i="1" s="1"/>
  <c r="D2870" i="1"/>
  <c r="E2870" i="1"/>
  <c r="F2870" i="1"/>
  <c r="G2870" i="1" s="1"/>
  <c r="D2871" i="1"/>
  <c r="E2871" i="1"/>
  <c r="F2871" i="1"/>
  <c r="G2871" i="1" s="1"/>
  <c r="D2872" i="1"/>
  <c r="E2872" i="1"/>
  <c r="F2872" i="1"/>
  <c r="D2873" i="1"/>
  <c r="E2873" i="1"/>
  <c r="F2873" i="1"/>
  <c r="G2873" i="1" s="1"/>
  <c r="D2874" i="1"/>
  <c r="E2874" i="1"/>
  <c r="F2874" i="1"/>
  <c r="G2874" i="1" s="1"/>
  <c r="D2875" i="1"/>
  <c r="E2875" i="1"/>
  <c r="F2875" i="1"/>
  <c r="G2875" i="1" s="1"/>
  <c r="D2876" i="1"/>
  <c r="E2876" i="1"/>
  <c r="F2876" i="1"/>
  <c r="D2877" i="1"/>
  <c r="E2877" i="1"/>
  <c r="F2877" i="1"/>
  <c r="G2877" i="1" s="1"/>
  <c r="D2878" i="1"/>
  <c r="E2878" i="1"/>
  <c r="F2878" i="1"/>
  <c r="G2878" i="1" s="1"/>
  <c r="D2879" i="1"/>
  <c r="E2879" i="1"/>
  <c r="F2879" i="1"/>
  <c r="G2879" i="1" s="1"/>
  <c r="D2880" i="1"/>
  <c r="E2880" i="1"/>
  <c r="F2880" i="1"/>
  <c r="D2881" i="1"/>
  <c r="E2881" i="1"/>
  <c r="F2881" i="1"/>
  <c r="G2881" i="1" s="1"/>
  <c r="D2882" i="1"/>
  <c r="E2882" i="1"/>
  <c r="F2882" i="1"/>
  <c r="G2882" i="1" s="1"/>
  <c r="D2883" i="1"/>
  <c r="E2883" i="1"/>
  <c r="F2883" i="1"/>
  <c r="G2883" i="1" s="1"/>
  <c r="D2884" i="1"/>
  <c r="E2884" i="1"/>
  <c r="F2884" i="1"/>
  <c r="D2885" i="1"/>
  <c r="E2885" i="1"/>
  <c r="F2885" i="1"/>
  <c r="G2885" i="1" s="1"/>
  <c r="D2886" i="1"/>
  <c r="E2886" i="1"/>
  <c r="F2886" i="1"/>
  <c r="G2886" i="1" s="1"/>
  <c r="D2887" i="1"/>
  <c r="E2887" i="1"/>
  <c r="F2887" i="1"/>
  <c r="G2887" i="1" s="1"/>
  <c r="D2888" i="1"/>
  <c r="E2888" i="1"/>
  <c r="F2888" i="1"/>
  <c r="D2889" i="1"/>
  <c r="E2889" i="1"/>
  <c r="F2889" i="1"/>
  <c r="G2889" i="1" s="1"/>
  <c r="D2890" i="1"/>
  <c r="E2890" i="1"/>
  <c r="F2890" i="1"/>
  <c r="G2890" i="1" s="1"/>
  <c r="D2891" i="1"/>
  <c r="E2891" i="1"/>
  <c r="F2891" i="1"/>
  <c r="G2891" i="1" s="1"/>
  <c r="D2892" i="1"/>
  <c r="E2892" i="1"/>
  <c r="F2892" i="1"/>
  <c r="D2893" i="1"/>
  <c r="E2893" i="1"/>
  <c r="F2893" i="1"/>
  <c r="G2893" i="1" s="1"/>
  <c r="D2894" i="1"/>
  <c r="E2894" i="1"/>
  <c r="F2894" i="1"/>
  <c r="G2894" i="1" s="1"/>
  <c r="D2895" i="1"/>
  <c r="E2895" i="1"/>
  <c r="F2895" i="1"/>
  <c r="G2895" i="1" s="1"/>
  <c r="D2896" i="1"/>
  <c r="E2896" i="1"/>
  <c r="F2896" i="1"/>
  <c r="D2897" i="1"/>
  <c r="E2897" i="1"/>
  <c r="F2897" i="1"/>
  <c r="G2897" i="1" s="1"/>
  <c r="D2898" i="1"/>
  <c r="E2898" i="1"/>
  <c r="F2898" i="1"/>
  <c r="G2898" i="1" s="1"/>
  <c r="D2899" i="1"/>
  <c r="E2899" i="1"/>
  <c r="F2899" i="1"/>
  <c r="G2899" i="1" s="1"/>
  <c r="D2900" i="1"/>
  <c r="E2900" i="1"/>
  <c r="F2900" i="1"/>
  <c r="D2901" i="1"/>
  <c r="E2901" i="1"/>
  <c r="F2901" i="1"/>
  <c r="G2901" i="1" s="1"/>
  <c r="D2902" i="1"/>
  <c r="E2902" i="1"/>
  <c r="F2902" i="1"/>
  <c r="G2902" i="1" s="1"/>
  <c r="D2903" i="1"/>
  <c r="E2903" i="1"/>
  <c r="F2903" i="1"/>
  <c r="G2903" i="1" s="1"/>
  <c r="D2904" i="1"/>
  <c r="E2904" i="1"/>
  <c r="F2904" i="1"/>
  <c r="D2905" i="1"/>
  <c r="E2905" i="1"/>
  <c r="F2905" i="1"/>
  <c r="G2905" i="1" s="1"/>
  <c r="D2906" i="1"/>
  <c r="E2906" i="1"/>
  <c r="F2906" i="1"/>
  <c r="G2906" i="1" s="1"/>
  <c r="D2907" i="1"/>
  <c r="E2907" i="1"/>
  <c r="F2907" i="1"/>
  <c r="G2907" i="1" s="1"/>
  <c r="D2908" i="1"/>
  <c r="E2908" i="1"/>
  <c r="F2908" i="1"/>
  <c r="D2909" i="1"/>
  <c r="E2909" i="1"/>
  <c r="F2909" i="1"/>
  <c r="G2909" i="1" s="1"/>
  <c r="D2910" i="1"/>
  <c r="E2910" i="1"/>
  <c r="F2910" i="1"/>
  <c r="G2910" i="1" s="1"/>
  <c r="D2911" i="1"/>
  <c r="E2911" i="1"/>
  <c r="F2911" i="1"/>
  <c r="G2911" i="1" s="1"/>
  <c r="D2912" i="1"/>
  <c r="E2912" i="1"/>
  <c r="F2912" i="1"/>
  <c r="D2913" i="1"/>
  <c r="E2913" i="1"/>
  <c r="F2913" i="1"/>
  <c r="G2913" i="1" s="1"/>
  <c r="D2914" i="1"/>
  <c r="E2914" i="1"/>
  <c r="F2914" i="1"/>
  <c r="G2914" i="1" s="1"/>
  <c r="D2915" i="1"/>
  <c r="E2915" i="1"/>
  <c r="F2915" i="1"/>
  <c r="G2915" i="1" s="1"/>
  <c r="D2916" i="1"/>
  <c r="E2916" i="1"/>
  <c r="F2916" i="1"/>
  <c r="D2917" i="1"/>
  <c r="E2917" i="1"/>
  <c r="F2917" i="1"/>
  <c r="G2917" i="1" s="1"/>
  <c r="D2918" i="1"/>
  <c r="E2918" i="1"/>
  <c r="F2918" i="1"/>
  <c r="G2918" i="1" s="1"/>
  <c r="D2919" i="1"/>
  <c r="E2919" i="1"/>
  <c r="F2919" i="1"/>
  <c r="G2919" i="1" s="1"/>
  <c r="D2920" i="1"/>
  <c r="E2920" i="1"/>
  <c r="F2920" i="1"/>
  <c r="D2921" i="1"/>
  <c r="E2921" i="1"/>
  <c r="F2921" i="1"/>
  <c r="G2921" i="1" s="1"/>
  <c r="D2922" i="1"/>
  <c r="E2922" i="1"/>
  <c r="F2922" i="1"/>
  <c r="G2922" i="1" s="1"/>
  <c r="D2923" i="1"/>
  <c r="E2923" i="1"/>
  <c r="F2923" i="1"/>
  <c r="G2923" i="1" s="1"/>
  <c r="D2924" i="1"/>
  <c r="E2924" i="1"/>
  <c r="F2924" i="1"/>
  <c r="D2925" i="1"/>
  <c r="E2925" i="1"/>
  <c r="F2925" i="1"/>
  <c r="G2925" i="1" s="1"/>
  <c r="D2926" i="1"/>
  <c r="E2926" i="1"/>
  <c r="F2926" i="1"/>
  <c r="G2926" i="1" s="1"/>
  <c r="D2927" i="1"/>
  <c r="E2927" i="1"/>
  <c r="F2927" i="1"/>
  <c r="G2927" i="1" s="1"/>
  <c r="D2928" i="1"/>
  <c r="E2928" i="1"/>
  <c r="F2928" i="1"/>
  <c r="D2929" i="1"/>
  <c r="E2929" i="1"/>
  <c r="F2929" i="1"/>
  <c r="G2929" i="1" s="1"/>
  <c r="D2930" i="1"/>
  <c r="E2930" i="1"/>
  <c r="F2930" i="1"/>
  <c r="G2930" i="1" s="1"/>
  <c r="D2931" i="1"/>
  <c r="E2931" i="1"/>
  <c r="F2931" i="1"/>
  <c r="G2931" i="1" s="1"/>
  <c r="D2932" i="1"/>
  <c r="E2932" i="1"/>
  <c r="F2932" i="1"/>
  <c r="D2933" i="1"/>
  <c r="E2933" i="1"/>
  <c r="F2933" i="1"/>
  <c r="G2933" i="1" s="1"/>
  <c r="D2934" i="1"/>
  <c r="E2934" i="1"/>
  <c r="F2934" i="1"/>
  <c r="G2934" i="1" s="1"/>
  <c r="D2935" i="1"/>
  <c r="E2935" i="1"/>
  <c r="F2935" i="1"/>
  <c r="G2935" i="1" s="1"/>
  <c r="D2936" i="1"/>
  <c r="E2936" i="1"/>
  <c r="F2936" i="1"/>
  <c r="D2937" i="1"/>
  <c r="E2937" i="1"/>
  <c r="F2937" i="1"/>
  <c r="G2937" i="1" s="1"/>
  <c r="D2938" i="1"/>
  <c r="E2938" i="1"/>
  <c r="F2938" i="1"/>
  <c r="G2938" i="1" s="1"/>
  <c r="D2939" i="1"/>
  <c r="E2939" i="1"/>
  <c r="F2939" i="1"/>
  <c r="G2939" i="1" s="1"/>
  <c r="D2940" i="1"/>
  <c r="E2940" i="1"/>
  <c r="F2940" i="1"/>
  <c r="D2941" i="1"/>
  <c r="E2941" i="1"/>
  <c r="F2941" i="1"/>
  <c r="G2941" i="1" s="1"/>
  <c r="D2942" i="1"/>
  <c r="E2942" i="1"/>
  <c r="F2942" i="1"/>
  <c r="G2942" i="1" s="1"/>
  <c r="D2943" i="1"/>
  <c r="E2943" i="1"/>
  <c r="F2943" i="1"/>
  <c r="G2943" i="1" s="1"/>
  <c r="D2944" i="1"/>
  <c r="E2944" i="1"/>
  <c r="F2944" i="1"/>
  <c r="D2945" i="1"/>
  <c r="E2945" i="1"/>
  <c r="F2945" i="1"/>
  <c r="G2945" i="1" s="1"/>
  <c r="D2946" i="1"/>
  <c r="E2946" i="1"/>
  <c r="F2946" i="1"/>
  <c r="G2946" i="1" s="1"/>
  <c r="D2947" i="1"/>
  <c r="E2947" i="1"/>
  <c r="F2947" i="1"/>
  <c r="G2947" i="1" s="1"/>
  <c r="D2948" i="1"/>
  <c r="E2948" i="1"/>
  <c r="F2948" i="1"/>
  <c r="D2949" i="1"/>
  <c r="E2949" i="1"/>
  <c r="F2949" i="1"/>
  <c r="G2949" i="1" s="1"/>
  <c r="D2950" i="1"/>
  <c r="E2950" i="1"/>
  <c r="F2950" i="1"/>
  <c r="G2950" i="1" s="1"/>
  <c r="D2951" i="1"/>
  <c r="E2951" i="1"/>
  <c r="F2951" i="1"/>
  <c r="G2951" i="1" s="1"/>
  <c r="D2952" i="1"/>
  <c r="E2952" i="1"/>
  <c r="F2952" i="1"/>
  <c r="D2953" i="1"/>
  <c r="E2953" i="1"/>
  <c r="F2953" i="1"/>
  <c r="G2953" i="1" s="1"/>
  <c r="D2954" i="1"/>
  <c r="E2954" i="1"/>
  <c r="F2954" i="1"/>
  <c r="G2954" i="1" s="1"/>
  <c r="D2955" i="1"/>
  <c r="E2955" i="1"/>
  <c r="F2955" i="1"/>
  <c r="G2955" i="1" s="1"/>
  <c r="D2956" i="1"/>
  <c r="E2956" i="1"/>
  <c r="F2956" i="1"/>
  <c r="D2957" i="1"/>
  <c r="E2957" i="1"/>
  <c r="F2957" i="1"/>
  <c r="G2957" i="1" s="1"/>
  <c r="D2958" i="1"/>
  <c r="E2958" i="1"/>
  <c r="F2958" i="1"/>
  <c r="G2958" i="1" s="1"/>
  <c r="D2959" i="1"/>
  <c r="E2959" i="1"/>
  <c r="F2959" i="1"/>
  <c r="G2959" i="1" s="1"/>
  <c r="D2960" i="1"/>
  <c r="E2960" i="1"/>
  <c r="F2960" i="1"/>
  <c r="D2961" i="1"/>
  <c r="E2961" i="1"/>
  <c r="F2961" i="1"/>
  <c r="G2961" i="1" s="1"/>
  <c r="D2962" i="1"/>
  <c r="E2962" i="1"/>
  <c r="F2962" i="1"/>
  <c r="G2962" i="1" s="1"/>
  <c r="D2963" i="1"/>
  <c r="E2963" i="1"/>
  <c r="F2963" i="1"/>
  <c r="G2963" i="1" s="1"/>
  <c r="D2964" i="1"/>
  <c r="E2964" i="1"/>
  <c r="F2964" i="1"/>
  <c r="D2965" i="1"/>
  <c r="E2965" i="1"/>
  <c r="F2965" i="1"/>
  <c r="G2965" i="1" s="1"/>
  <c r="D2966" i="1"/>
  <c r="E2966" i="1"/>
  <c r="F2966" i="1"/>
  <c r="G2966" i="1" s="1"/>
  <c r="D2967" i="1"/>
  <c r="E2967" i="1"/>
  <c r="F2967" i="1"/>
  <c r="G2967" i="1" s="1"/>
  <c r="D2968" i="1"/>
  <c r="E2968" i="1"/>
  <c r="F2968" i="1"/>
  <c r="D2969" i="1"/>
  <c r="E2969" i="1"/>
  <c r="F2969" i="1"/>
  <c r="G2969" i="1" s="1"/>
  <c r="D2970" i="1"/>
  <c r="E2970" i="1"/>
  <c r="F2970" i="1"/>
  <c r="G2970" i="1" s="1"/>
  <c r="D2971" i="1"/>
  <c r="E2971" i="1"/>
  <c r="F2971" i="1"/>
  <c r="G2971" i="1" s="1"/>
  <c r="D2972" i="1"/>
  <c r="E2972" i="1"/>
  <c r="F2972" i="1"/>
  <c r="D2973" i="1"/>
  <c r="E2973" i="1"/>
  <c r="F2973" i="1"/>
  <c r="G2973" i="1" s="1"/>
  <c r="D2974" i="1"/>
  <c r="E2974" i="1"/>
  <c r="F2974" i="1"/>
  <c r="G2974" i="1" s="1"/>
  <c r="D2975" i="1"/>
  <c r="E2975" i="1"/>
  <c r="F2975" i="1"/>
  <c r="G2975" i="1" s="1"/>
  <c r="D2976" i="1"/>
  <c r="E2976" i="1"/>
  <c r="F2976" i="1"/>
  <c r="D2977" i="1"/>
  <c r="E2977" i="1"/>
  <c r="F2977" i="1"/>
  <c r="G2977" i="1" s="1"/>
  <c r="D2978" i="1"/>
  <c r="E2978" i="1"/>
  <c r="F2978" i="1"/>
  <c r="G2978" i="1" s="1"/>
  <c r="D2979" i="1"/>
  <c r="E2979" i="1"/>
  <c r="F2979" i="1"/>
  <c r="G2979" i="1" s="1"/>
  <c r="D2980" i="1"/>
  <c r="E2980" i="1"/>
  <c r="F2980" i="1"/>
  <c r="D2981" i="1"/>
  <c r="E2981" i="1"/>
  <c r="F2981" i="1"/>
  <c r="G2981" i="1" s="1"/>
  <c r="D2982" i="1"/>
  <c r="E2982" i="1"/>
  <c r="F2982" i="1"/>
  <c r="G2982" i="1" s="1"/>
  <c r="D2983" i="1"/>
  <c r="E2983" i="1"/>
  <c r="F2983" i="1"/>
  <c r="G2983" i="1" s="1"/>
  <c r="D2984" i="1"/>
  <c r="E2984" i="1"/>
  <c r="F2984" i="1"/>
  <c r="D2985" i="1"/>
  <c r="E2985" i="1"/>
  <c r="F2985" i="1"/>
  <c r="G2985" i="1" s="1"/>
  <c r="D2986" i="1"/>
  <c r="E2986" i="1"/>
  <c r="F2986" i="1"/>
  <c r="G2986" i="1" s="1"/>
  <c r="D2987" i="1"/>
  <c r="E2987" i="1"/>
  <c r="F2987" i="1"/>
  <c r="G2987" i="1" s="1"/>
  <c r="D2988" i="1"/>
  <c r="E2988" i="1"/>
  <c r="F2988" i="1"/>
  <c r="D2989" i="1"/>
  <c r="E2989" i="1"/>
  <c r="F2989" i="1"/>
  <c r="G2989" i="1" s="1"/>
  <c r="D2990" i="1"/>
  <c r="E2990" i="1"/>
  <c r="F2990" i="1"/>
  <c r="G2990" i="1" s="1"/>
  <c r="D2991" i="1"/>
  <c r="E2991" i="1"/>
  <c r="F2991" i="1"/>
  <c r="G2991" i="1" s="1"/>
  <c r="D2992" i="1"/>
  <c r="E2992" i="1"/>
  <c r="F2992" i="1"/>
  <c r="G2992" i="1" s="1"/>
  <c r="D2993" i="1"/>
  <c r="E2993" i="1"/>
  <c r="F2993" i="1"/>
  <c r="G2993" i="1" s="1"/>
  <c r="D2994" i="1"/>
  <c r="E2994" i="1"/>
  <c r="F2994" i="1"/>
  <c r="D2995" i="1"/>
  <c r="E2995" i="1"/>
  <c r="F2995" i="1"/>
  <c r="D2996" i="1"/>
  <c r="E2996" i="1"/>
  <c r="F2996" i="1"/>
  <c r="G2996" i="1" s="1"/>
  <c r="D2997" i="1"/>
  <c r="E2997" i="1"/>
  <c r="F2997" i="1"/>
  <c r="G2997" i="1" s="1"/>
  <c r="D2998" i="1"/>
  <c r="E2998" i="1"/>
  <c r="F2998" i="1"/>
  <c r="D2999" i="1"/>
  <c r="E2999" i="1"/>
  <c r="F2999" i="1"/>
  <c r="D3000" i="1"/>
  <c r="E3000" i="1"/>
  <c r="F3000" i="1"/>
  <c r="G3000" i="1" s="1"/>
  <c r="D3001" i="1"/>
  <c r="E3001" i="1"/>
  <c r="F3001" i="1"/>
  <c r="G3001" i="1" s="1"/>
  <c r="D3002" i="1"/>
  <c r="E3002" i="1"/>
  <c r="F3002" i="1"/>
  <c r="D3003" i="1"/>
  <c r="E3003" i="1"/>
  <c r="F3003" i="1"/>
  <c r="D3004" i="1"/>
  <c r="E3004" i="1"/>
  <c r="F3004" i="1"/>
  <c r="G3004" i="1" s="1"/>
  <c r="D3005" i="1"/>
  <c r="E3005" i="1"/>
  <c r="F3005" i="1"/>
  <c r="G3005" i="1" s="1"/>
  <c r="D3006" i="1"/>
  <c r="E3006" i="1"/>
  <c r="F3006" i="1"/>
  <c r="D3007" i="1"/>
  <c r="E3007" i="1"/>
  <c r="F3007" i="1"/>
  <c r="D3008" i="1"/>
  <c r="E3008" i="1"/>
  <c r="F3008" i="1"/>
  <c r="G3008" i="1" s="1"/>
  <c r="D3009" i="1"/>
  <c r="E3009" i="1"/>
  <c r="F3009" i="1"/>
  <c r="G3009" i="1" s="1"/>
  <c r="D3010" i="1"/>
  <c r="E3010" i="1"/>
  <c r="F3010" i="1"/>
  <c r="D3011" i="1"/>
  <c r="E3011" i="1"/>
  <c r="F3011" i="1"/>
  <c r="D3012" i="1"/>
  <c r="E3012" i="1"/>
  <c r="F3012" i="1"/>
  <c r="G3012" i="1" s="1"/>
  <c r="D3013" i="1"/>
  <c r="E3013" i="1"/>
  <c r="F3013" i="1"/>
  <c r="G3013" i="1" s="1"/>
  <c r="D3014" i="1"/>
  <c r="E3014" i="1"/>
  <c r="F3014" i="1"/>
  <c r="D3015" i="1"/>
  <c r="E3015" i="1"/>
  <c r="F3015" i="1"/>
  <c r="D3016" i="1"/>
  <c r="E3016" i="1"/>
  <c r="F3016" i="1"/>
  <c r="G3016" i="1" s="1"/>
  <c r="D3017" i="1"/>
  <c r="E3017" i="1"/>
  <c r="F3017" i="1"/>
  <c r="G3017" i="1" s="1"/>
  <c r="D3018" i="1"/>
  <c r="E3018" i="1"/>
  <c r="F3018" i="1"/>
  <c r="D3019" i="1"/>
  <c r="E3019" i="1"/>
  <c r="F3019" i="1"/>
  <c r="D3020" i="1"/>
  <c r="E3020" i="1"/>
  <c r="F3020" i="1"/>
  <c r="G3020" i="1" s="1"/>
  <c r="D3021" i="1"/>
  <c r="E3021" i="1"/>
  <c r="F3021" i="1"/>
  <c r="G3021" i="1" s="1"/>
  <c r="D3022" i="1"/>
  <c r="E3022" i="1"/>
  <c r="F3022" i="1"/>
  <c r="D3023" i="1"/>
  <c r="E3023" i="1"/>
  <c r="F3023" i="1"/>
  <c r="D3024" i="1"/>
  <c r="E3024" i="1"/>
  <c r="F3024" i="1"/>
  <c r="G3024" i="1" s="1"/>
  <c r="D3025" i="1"/>
  <c r="E3025" i="1"/>
  <c r="F3025" i="1"/>
  <c r="G3025" i="1" s="1"/>
  <c r="D3026" i="1"/>
  <c r="E3026" i="1"/>
  <c r="F3026" i="1"/>
  <c r="D3027" i="1"/>
  <c r="E3027" i="1"/>
  <c r="F3027" i="1"/>
  <c r="D3028" i="1"/>
  <c r="E3028" i="1"/>
  <c r="F3028" i="1"/>
  <c r="G3028" i="1" s="1"/>
  <c r="D3029" i="1"/>
  <c r="E3029" i="1"/>
  <c r="F3029" i="1"/>
  <c r="G3029" i="1" s="1"/>
  <c r="D3030" i="1"/>
  <c r="E3030" i="1"/>
  <c r="F3030" i="1"/>
  <c r="D3031" i="1"/>
  <c r="E3031" i="1"/>
  <c r="F3031" i="1"/>
  <c r="D3032" i="1"/>
  <c r="E3032" i="1"/>
  <c r="F3032" i="1"/>
  <c r="G3032" i="1" s="1"/>
  <c r="D3033" i="1"/>
  <c r="E3033" i="1"/>
  <c r="F3033" i="1"/>
  <c r="G3033" i="1" s="1"/>
  <c r="D3034" i="1"/>
  <c r="E3034" i="1"/>
  <c r="F3034" i="1"/>
  <c r="D3035" i="1"/>
  <c r="E3035" i="1"/>
  <c r="F3035" i="1"/>
  <c r="D3036" i="1"/>
  <c r="E3036" i="1"/>
  <c r="F3036" i="1"/>
  <c r="G3036" i="1" s="1"/>
  <c r="D3037" i="1"/>
  <c r="E3037" i="1"/>
  <c r="F3037" i="1"/>
  <c r="G3037" i="1" s="1"/>
  <c r="D3038" i="1"/>
  <c r="E3038" i="1"/>
  <c r="F3038" i="1"/>
  <c r="D3039" i="1"/>
  <c r="E3039" i="1"/>
  <c r="F3039" i="1"/>
  <c r="D3040" i="1"/>
  <c r="E3040" i="1"/>
  <c r="F3040" i="1"/>
  <c r="G3040" i="1" s="1"/>
  <c r="D3041" i="1"/>
  <c r="E3041" i="1"/>
  <c r="F3041" i="1"/>
  <c r="G3041" i="1" s="1"/>
  <c r="D3042" i="1"/>
  <c r="E3042" i="1"/>
  <c r="F3042" i="1"/>
  <c r="D3043" i="1"/>
  <c r="E3043" i="1"/>
  <c r="F3043" i="1"/>
  <c r="D3044" i="1"/>
  <c r="E3044" i="1"/>
  <c r="F3044" i="1"/>
  <c r="G3044" i="1" s="1"/>
  <c r="D3045" i="1"/>
  <c r="E3045" i="1"/>
  <c r="F3045" i="1"/>
  <c r="G3045" i="1" s="1"/>
  <c r="D3046" i="1"/>
  <c r="E3046" i="1"/>
  <c r="F3046" i="1"/>
  <c r="D3047" i="1"/>
  <c r="E3047" i="1"/>
  <c r="F3047" i="1"/>
  <c r="D3048" i="1"/>
  <c r="E3048" i="1"/>
  <c r="F3048" i="1"/>
  <c r="G3048" i="1" s="1"/>
  <c r="D3049" i="1"/>
  <c r="E3049" i="1"/>
  <c r="F3049" i="1"/>
  <c r="G3049" i="1" s="1"/>
  <c r="D3050" i="1"/>
  <c r="E3050" i="1"/>
  <c r="F3050" i="1"/>
  <c r="D3051" i="1"/>
  <c r="E3051" i="1"/>
  <c r="F3051" i="1"/>
  <c r="D3052" i="1"/>
  <c r="E3052" i="1"/>
  <c r="F3052" i="1"/>
  <c r="G3052" i="1" s="1"/>
  <c r="D3053" i="1"/>
  <c r="E3053" i="1"/>
  <c r="F3053" i="1"/>
  <c r="G3053" i="1" s="1"/>
  <c r="D3054" i="1"/>
  <c r="E3054" i="1"/>
  <c r="F3054" i="1"/>
  <c r="D3055" i="1"/>
  <c r="E3055" i="1"/>
  <c r="F3055" i="1"/>
  <c r="D3056" i="1"/>
  <c r="E3056" i="1"/>
  <c r="F3056" i="1"/>
  <c r="G3056" i="1" s="1"/>
  <c r="D3057" i="1"/>
  <c r="E3057" i="1"/>
  <c r="F3057" i="1"/>
  <c r="G3057" i="1" s="1"/>
  <c r="D3058" i="1"/>
  <c r="E3058" i="1"/>
  <c r="F3058" i="1"/>
  <c r="D3059" i="1"/>
  <c r="E3059" i="1"/>
  <c r="F3059" i="1"/>
  <c r="D3060" i="1"/>
  <c r="E3060" i="1"/>
  <c r="F3060" i="1"/>
  <c r="G3060" i="1" s="1"/>
  <c r="D3061" i="1"/>
  <c r="E3061" i="1"/>
  <c r="F3061" i="1"/>
  <c r="G3061" i="1" s="1"/>
  <c r="D3062" i="1"/>
  <c r="E3062" i="1"/>
  <c r="F3062" i="1"/>
  <c r="D3063" i="1"/>
  <c r="E3063" i="1"/>
  <c r="F3063" i="1"/>
  <c r="D3064" i="1"/>
  <c r="E3064" i="1"/>
  <c r="F3064" i="1"/>
  <c r="G3064" i="1" s="1"/>
  <c r="D3065" i="1"/>
  <c r="E3065" i="1"/>
  <c r="F3065" i="1"/>
  <c r="G3065" i="1" s="1"/>
  <c r="D3066" i="1"/>
  <c r="E3066" i="1"/>
  <c r="F3066" i="1"/>
  <c r="D3067" i="1"/>
  <c r="E3067" i="1"/>
  <c r="F3067" i="1"/>
  <c r="D3068" i="1"/>
  <c r="E3068" i="1"/>
  <c r="F3068" i="1"/>
  <c r="G3068" i="1" s="1"/>
  <c r="D3069" i="1"/>
  <c r="E3069" i="1"/>
  <c r="F3069" i="1"/>
  <c r="G3069" i="1" s="1"/>
  <c r="D3070" i="1"/>
  <c r="E3070" i="1"/>
  <c r="F3070" i="1"/>
  <c r="D3071" i="1"/>
  <c r="E3071" i="1"/>
  <c r="F3071" i="1"/>
  <c r="D3072" i="1"/>
  <c r="E3072" i="1"/>
  <c r="F3072" i="1"/>
  <c r="G3072" i="1" s="1"/>
  <c r="D3073" i="1"/>
  <c r="E3073" i="1"/>
  <c r="F3073" i="1"/>
  <c r="G3073" i="1" s="1"/>
  <c r="D3074" i="1"/>
  <c r="E3074" i="1"/>
  <c r="F3074" i="1"/>
  <c r="D3075" i="1"/>
  <c r="E3075" i="1"/>
  <c r="F3075" i="1"/>
  <c r="D3076" i="1"/>
  <c r="E3076" i="1"/>
  <c r="F3076" i="1"/>
  <c r="G3076" i="1" s="1"/>
  <c r="D3077" i="1"/>
  <c r="E3077" i="1"/>
  <c r="F3077" i="1"/>
  <c r="G3077" i="1" s="1"/>
  <c r="D3078" i="1"/>
  <c r="E3078" i="1"/>
  <c r="F3078" i="1"/>
  <c r="D3079" i="1"/>
  <c r="E3079" i="1"/>
  <c r="F3079" i="1"/>
  <c r="D3080" i="1"/>
  <c r="E3080" i="1"/>
  <c r="F3080" i="1"/>
  <c r="G3080" i="1" s="1"/>
  <c r="D3081" i="1"/>
  <c r="E3081" i="1"/>
  <c r="F3081" i="1"/>
  <c r="G3081" i="1" s="1"/>
  <c r="D3082" i="1"/>
  <c r="E3082" i="1"/>
  <c r="F3082" i="1"/>
  <c r="D3083" i="1"/>
  <c r="E3083" i="1"/>
  <c r="F3083" i="1"/>
  <c r="D3084" i="1"/>
  <c r="E3084" i="1"/>
  <c r="F3084" i="1"/>
  <c r="G3084" i="1" s="1"/>
  <c r="D3085" i="1"/>
  <c r="E3085" i="1"/>
  <c r="F3085" i="1"/>
  <c r="G3085" i="1" s="1"/>
  <c r="D3086" i="1"/>
  <c r="E3086" i="1"/>
  <c r="F3086" i="1"/>
  <c r="D3087" i="1"/>
  <c r="E3087" i="1"/>
  <c r="F3087" i="1"/>
  <c r="D3088" i="1"/>
  <c r="E3088" i="1"/>
  <c r="F3088" i="1"/>
  <c r="G3088" i="1" s="1"/>
  <c r="D3089" i="1"/>
  <c r="E3089" i="1"/>
  <c r="F3089" i="1"/>
  <c r="G3089" i="1" s="1"/>
  <c r="D3090" i="1"/>
  <c r="E3090" i="1"/>
  <c r="F3090" i="1"/>
  <c r="D3091" i="1"/>
  <c r="E3091" i="1"/>
  <c r="F3091" i="1"/>
  <c r="D3092" i="1"/>
  <c r="E3092" i="1"/>
  <c r="F3092" i="1"/>
  <c r="G3092" i="1" s="1"/>
  <c r="D3093" i="1"/>
  <c r="E3093" i="1"/>
  <c r="F3093" i="1"/>
  <c r="G3093" i="1" s="1"/>
  <c r="D3094" i="1"/>
  <c r="E3094" i="1"/>
  <c r="F3094" i="1"/>
  <c r="D3095" i="1"/>
  <c r="E3095" i="1"/>
  <c r="F3095" i="1"/>
  <c r="D3096" i="1"/>
  <c r="E3096" i="1"/>
  <c r="F3096" i="1"/>
  <c r="G3096" i="1" s="1"/>
  <c r="D3097" i="1"/>
  <c r="E3097" i="1"/>
  <c r="F3097" i="1"/>
  <c r="G3097" i="1" s="1"/>
  <c r="D3098" i="1"/>
  <c r="E3098" i="1"/>
  <c r="F3098" i="1"/>
  <c r="D3099" i="1"/>
  <c r="E3099" i="1"/>
  <c r="F3099" i="1"/>
  <c r="D3100" i="1"/>
  <c r="E3100" i="1"/>
  <c r="F3100" i="1"/>
  <c r="G3100" i="1" s="1"/>
  <c r="D3101" i="1"/>
  <c r="E3101" i="1"/>
  <c r="F3101" i="1"/>
  <c r="G3101" i="1" s="1"/>
  <c r="D3102" i="1"/>
  <c r="E3102" i="1"/>
  <c r="F3102" i="1"/>
  <c r="D3103" i="1"/>
  <c r="E3103" i="1"/>
  <c r="F3103" i="1"/>
  <c r="D3104" i="1"/>
  <c r="E3104" i="1"/>
  <c r="F3104" i="1"/>
  <c r="G3104" i="1" s="1"/>
  <c r="D3105" i="1"/>
  <c r="E3105" i="1"/>
  <c r="F3105" i="1"/>
  <c r="G3105" i="1" s="1"/>
  <c r="D3106" i="1"/>
  <c r="E3106" i="1"/>
  <c r="F3106" i="1"/>
  <c r="D3107" i="1"/>
  <c r="E3107" i="1"/>
  <c r="F3107" i="1"/>
  <c r="D3108" i="1"/>
  <c r="E3108" i="1"/>
  <c r="F3108" i="1"/>
  <c r="G3108" i="1" s="1"/>
  <c r="D3109" i="1"/>
  <c r="E3109" i="1"/>
  <c r="F3109" i="1"/>
  <c r="G3109" i="1" s="1"/>
  <c r="D3110" i="1"/>
  <c r="E3110" i="1"/>
  <c r="F3110" i="1"/>
  <c r="D3111" i="1"/>
  <c r="E3111" i="1"/>
  <c r="F3111" i="1"/>
  <c r="D3112" i="1"/>
  <c r="E3112" i="1"/>
  <c r="F3112" i="1"/>
  <c r="G3112" i="1" s="1"/>
  <c r="D3113" i="1"/>
  <c r="E3113" i="1"/>
  <c r="F3113" i="1"/>
  <c r="G3113" i="1" s="1"/>
  <c r="D3114" i="1"/>
  <c r="E3114" i="1"/>
  <c r="F3114" i="1"/>
  <c r="D3115" i="1"/>
  <c r="E3115" i="1"/>
  <c r="F3115" i="1"/>
  <c r="D3116" i="1"/>
  <c r="E3116" i="1"/>
  <c r="F3116" i="1"/>
  <c r="G3116" i="1" s="1"/>
  <c r="D3117" i="1"/>
  <c r="E3117" i="1"/>
  <c r="F3117" i="1"/>
  <c r="G3117" i="1" s="1"/>
  <c r="D3118" i="1"/>
  <c r="E3118" i="1"/>
  <c r="F3118" i="1"/>
  <c r="D3119" i="1"/>
  <c r="E3119" i="1"/>
  <c r="F3119" i="1"/>
  <c r="D3120" i="1"/>
  <c r="E3120" i="1"/>
  <c r="F3120" i="1"/>
  <c r="G3120" i="1" s="1"/>
  <c r="D3121" i="1"/>
  <c r="E3121" i="1"/>
  <c r="F3121" i="1"/>
  <c r="G3121" i="1" s="1"/>
  <c r="D3122" i="1"/>
  <c r="E3122" i="1"/>
  <c r="F3122" i="1"/>
  <c r="D3123" i="1"/>
  <c r="E3123" i="1"/>
  <c r="F3123" i="1"/>
  <c r="D3124" i="1"/>
  <c r="E3124" i="1"/>
  <c r="F3124" i="1"/>
  <c r="G3124" i="1" s="1"/>
  <c r="D3125" i="1"/>
  <c r="E3125" i="1"/>
  <c r="F3125" i="1"/>
  <c r="G3125" i="1" s="1"/>
  <c r="D3126" i="1"/>
  <c r="E3126" i="1"/>
  <c r="F3126" i="1"/>
  <c r="D3127" i="1"/>
  <c r="E3127" i="1"/>
  <c r="F3127" i="1"/>
  <c r="D3128" i="1"/>
  <c r="E3128" i="1"/>
  <c r="F3128" i="1"/>
  <c r="G3128" i="1" s="1"/>
  <c r="D3129" i="1"/>
  <c r="E3129" i="1"/>
  <c r="F3129" i="1"/>
  <c r="G3129" i="1" s="1"/>
  <c r="D3130" i="1"/>
  <c r="E3130" i="1"/>
  <c r="F3130" i="1"/>
  <c r="D3131" i="1"/>
  <c r="E3131" i="1"/>
  <c r="F3131" i="1"/>
  <c r="D3132" i="1"/>
  <c r="E3132" i="1"/>
  <c r="F3132" i="1"/>
  <c r="G3132" i="1" s="1"/>
  <c r="D3133" i="1"/>
  <c r="E3133" i="1"/>
  <c r="F3133" i="1"/>
  <c r="G3133" i="1" s="1"/>
  <c r="D3134" i="1"/>
  <c r="E3134" i="1"/>
  <c r="F3134" i="1"/>
  <c r="D3135" i="1"/>
  <c r="E3135" i="1"/>
  <c r="F3135" i="1"/>
  <c r="D3136" i="1"/>
  <c r="E3136" i="1"/>
  <c r="F3136" i="1"/>
  <c r="G3136" i="1" s="1"/>
  <c r="D3137" i="1"/>
  <c r="E3137" i="1"/>
  <c r="F3137" i="1"/>
  <c r="G3137" i="1" s="1"/>
  <c r="D3138" i="1"/>
  <c r="E3138" i="1"/>
  <c r="F3138" i="1"/>
  <c r="D3139" i="1"/>
  <c r="E3139" i="1"/>
  <c r="F3139" i="1"/>
  <c r="D3140" i="1"/>
  <c r="E3140" i="1"/>
  <c r="F3140" i="1"/>
  <c r="G3140" i="1" s="1"/>
  <c r="D3141" i="1"/>
  <c r="E3141" i="1"/>
  <c r="F3141" i="1"/>
  <c r="G3141" i="1" s="1"/>
  <c r="D3142" i="1"/>
  <c r="E3142" i="1"/>
  <c r="F3142" i="1"/>
  <c r="D3143" i="1"/>
  <c r="E3143" i="1"/>
  <c r="F3143" i="1"/>
  <c r="D3144" i="1"/>
  <c r="E3144" i="1"/>
  <c r="F3144" i="1"/>
  <c r="G3144" i="1" s="1"/>
  <c r="D3145" i="1"/>
  <c r="E3145" i="1"/>
  <c r="F3145" i="1"/>
  <c r="G3145" i="1" s="1"/>
  <c r="D3146" i="1"/>
  <c r="E3146" i="1"/>
  <c r="F3146" i="1"/>
  <c r="D3147" i="1"/>
  <c r="E3147" i="1"/>
  <c r="F3147" i="1"/>
  <c r="D3148" i="1"/>
  <c r="E3148" i="1"/>
  <c r="F3148" i="1"/>
  <c r="G3148" i="1" s="1"/>
  <c r="D3149" i="1"/>
  <c r="E3149" i="1"/>
  <c r="F3149" i="1"/>
  <c r="G3149" i="1" s="1"/>
  <c r="D3150" i="1"/>
  <c r="E3150" i="1"/>
  <c r="F3150" i="1"/>
  <c r="D3151" i="1"/>
  <c r="E3151" i="1"/>
  <c r="F3151" i="1"/>
  <c r="D3152" i="1"/>
  <c r="E3152" i="1"/>
  <c r="F3152" i="1"/>
  <c r="G3152" i="1" s="1"/>
  <c r="D3153" i="1"/>
  <c r="E3153" i="1"/>
  <c r="F3153" i="1"/>
  <c r="G3153" i="1" s="1"/>
  <c r="D3154" i="1"/>
  <c r="E3154" i="1"/>
  <c r="F3154" i="1"/>
  <c r="D3155" i="1"/>
  <c r="E3155" i="1"/>
  <c r="F3155" i="1"/>
  <c r="D3156" i="1"/>
  <c r="E3156" i="1"/>
  <c r="F3156" i="1"/>
  <c r="G3156" i="1" s="1"/>
  <c r="D3157" i="1"/>
  <c r="E3157" i="1"/>
  <c r="F3157" i="1"/>
  <c r="G3157" i="1" s="1"/>
  <c r="D3158" i="1"/>
  <c r="E3158" i="1"/>
  <c r="F3158" i="1"/>
  <c r="D3159" i="1"/>
  <c r="E3159" i="1"/>
  <c r="F3159" i="1"/>
  <c r="D3160" i="1"/>
  <c r="E3160" i="1"/>
  <c r="F3160" i="1"/>
  <c r="G3160" i="1" s="1"/>
  <c r="D3161" i="1"/>
  <c r="E3161" i="1"/>
  <c r="F3161" i="1"/>
  <c r="G3161" i="1" s="1"/>
  <c r="D3162" i="1"/>
  <c r="E3162" i="1"/>
  <c r="F3162" i="1"/>
  <c r="D3163" i="1"/>
  <c r="E3163" i="1"/>
  <c r="F3163" i="1"/>
  <c r="D3164" i="1"/>
  <c r="E3164" i="1"/>
  <c r="F3164" i="1"/>
  <c r="G3164" i="1" s="1"/>
  <c r="D3165" i="1"/>
  <c r="E3165" i="1"/>
  <c r="F3165" i="1"/>
  <c r="G3165" i="1" s="1"/>
  <c r="D3166" i="1"/>
  <c r="E3166" i="1"/>
  <c r="F3166" i="1"/>
  <c r="D3167" i="1"/>
  <c r="E3167" i="1"/>
  <c r="F3167" i="1"/>
  <c r="D3168" i="1"/>
  <c r="E3168" i="1"/>
  <c r="F3168" i="1"/>
  <c r="G3168" i="1" s="1"/>
  <c r="D3169" i="1"/>
  <c r="E3169" i="1"/>
  <c r="F3169" i="1"/>
  <c r="G3169" i="1" s="1"/>
  <c r="D3170" i="1"/>
  <c r="E3170" i="1"/>
  <c r="F3170" i="1"/>
  <c r="D3171" i="1"/>
  <c r="E3171" i="1"/>
  <c r="F3171" i="1"/>
  <c r="D3172" i="1"/>
  <c r="E3172" i="1"/>
  <c r="F3172" i="1"/>
  <c r="G3172" i="1" s="1"/>
  <c r="D3173" i="1"/>
  <c r="E3173" i="1"/>
  <c r="F3173" i="1"/>
  <c r="G3173" i="1" s="1"/>
  <c r="D3174" i="1"/>
  <c r="E3174" i="1"/>
  <c r="F3174" i="1"/>
  <c r="D3175" i="1"/>
  <c r="E3175" i="1"/>
  <c r="F3175" i="1"/>
  <c r="D3176" i="1"/>
  <c r="E3176" i="1"/>
  <c r="F3176" i="1"/>
  <c r="G3176" i="1" s="1"/>
  <c r="D3177" i="1"/>
  <c r="E3177" i="1"/>
  <c r="F3177" i="1"/>
  <c r="G3177" i="1" s="1"/>
  <c r="D3178" i="1"/>
  <c r="E3178" i="1"/>
  <c r="F3178" i="1"/>
  <c r="D3179" i="1"/>
  <c r="E3179" i="1"/>
  <c r="F3179" i="1"/>
  <c r="D3180" i="1"/>
  <c r="E3180" i="1"/>
  <c r="F3180" i="1"/>
  <c r="G3180" i="1" s="1"/>
  <c r="D3181" i="1"/>
  <c r="E3181" i="1"/>
  <c r="F3181" i="1"/>
  <c r="G3181" i="1" s="1"/>
  <c r="D3182" i="1"/>
  <c r="E3182" i="1"/>
  <c r="F3182" i="1"/>
  <c r="D3183" i="1"/>
  <c r="E3183" i="1"/>
  <c r="F3183" i="1"/>
  <c r="D3184" i="1"/>
  <c r="E3184" i="1"/>
  <c r="F3184" i="1"/>
  <c r="G3184" i="1" s="1"/>
  <c r="D3185" i="1"/>
  <c r="E3185" i="1"/>
  <c r="F3185" i="1"/>
  <c r="G3185" i="1" s="1"/>
  <c r="D3186" i="1"/>
  <c r="E3186" i="1"/>
  <c r="F3186" i="1"/>
  <c r="D3187" i="1"/>
  <c r="E3187" i="1"/>
  <c r="F3187" i="1"/>
  <c r="D3188" i="1"/>
  <c r="E3188" i="1"/>
  <c r="F3188" i="1"/>
  <c r="G3188" i="1" s="1"/>
  <c r="D3189" i="1"/>
  <c r="E3189" i="1"/>
  <c r="F3189" i="1"/>
  <c r="G3189" i="1" s="1"/>
  <c r="D3190" i="1"/>
  <c r="E3190" i="1"/>
  <c r="F3190" i="1"/>
  <c r="D3191" i="1"/>
  <c r="E3191" i="1"/>
  <c r="F3191" i="1"/>
  <c r="D3192" i="1"/>
  <c r="E3192" i="1"/>
  <c r="F3192" i="1"/>
  <c r="G3192" i="1" s="1"/>
  <c r="D3193" i="1"/>
  <c r="E3193" i="1"/>
  <c r="F3193" i="1"/>
  <c r="G3193" i="1" s="1"/>
  <c r="D3194" i="1"/>
  <c r="E3194" i="1"/>
  <c r="F3194" i="1"/>
  <c r="D3195" i="1"/>
  <c r="E3195" i="1"/>
  <c r="F3195" i="1"/>
  <c r="D3196" i="1"/>
  <c r="E3196" i="1"/>
  <c r="F3196" i="1"/>
  <c r="G3196" i="1" s="1"/>
  <c r="D3197" i="1"/>
  <c r="E3197" i="1"/>
  <c r="F3197" i="1"/>
  <c r="G3197" i="1" s="1"/>
  <c r="D3198" i="1"/>
  <c r="E3198" i="1"/>
  <c r="F3198" i="1"/>
  <c r="D3199" i="1"/>
  <c r="E3199" i="1"/>
  <c r="F3199" i="1"/>
  <c r="D3200" i="1"/>
  <c r="E3200" i="1"/>
  <c r="F3200" i="1"/>
  <c r="G3200" i="1" s="1"/>
  <c r="D3201" i="1"/>
  <c r="E3201" i="1"/>
  <c r="F3201" i="1"/>
  <c r="G3201" i="1" s="1"/>
  <c r="D3202" i="1"/>
  <c r="E3202" i="1"/>
  <c r="F3202" i="1"/>
  <c r="D3203" i="1"/>
  <c r="E3203" i="1"/>
  <c r="F3203" i="1"/>
  <c r="D3204" i="1"/>
  <c r="E3204" i="1"/>
  <c r="F3204" i="1"/>
  <c r="G3204" i="1" s="1"/>
  <c r="D3205" i="1"/>
  <c r="E3205" i="1"/>
  <c r="F3205" i="1"/>
  <c r="G3205" i="1" s="1"/>
  <c r="D3206" i="1"/>
  <c r="E3206" i="1"/>
  <c r="F3206" i="1"/>
  <c r="D3207" i="1"/>
  <c r="E3207" i="1"/>
  <c r="F3207" i="1"/>
  <c r="D3208" i="1"/>
  <c r="E3208" i="1"/>
  <c r="F3208" i="1"/>
  <c r="G3208" i="1" s="1"/>
  <c r="D3209" i="1"/>
  <c r="E3209" i="1"/>
  <c r="F3209" i="1"/>
  <c r="G3209" i="1" s="1"/>
  <c r="D3210" i="1"/>
  <c r="E3210" i="1"/>
  <c r="F3210" i="1"/>
  <c r="D3211" i="1"/>
  <c r="E3211" i="1"/>
  <c r="F3211" i="1"/>
  <c r="D3212" i="1"/>
  <c r="E3212" i="1"/>
  <c r="F3212" i="1"/>
  <c r="G3212" i="1" s="1"/>
  <c r="D3213" i="1"/>
  <c r="E3213" i="1"/>
  <c r="F3213" i="1"/>
  <c r="G3213" i="1" s="1"/>
  <c r="D3214" i="1"/>
  <c r="E3214" i="1"/>
  <c r="F3214" i="1"/>
  <c r="D3215" i="1"/>
  <c r="E3215" i="1"/>
  <c r="F3215" i="1"/>
  <c r="D3216" i="1"/>
  <c r="E3216" i="1"/>
  <c r="F3216" i="1"/>
  <c r="G3216" i="1" s="1"/>
  <c r="D3217" i="1"/>
  <c r="E3217" i="1"/>
  <c r="F3217" i="1"/>
  <c r="G3217" i="1" s="1"/>
  <c r="D3218" i="1"/>
  <c r="E3218" i="1"/>
  <c r="F3218" i="1"/>
  <c r="D3219" i="1"/>
  <c r="E3219" i="1"/>
  <c r="F3219" i="1"/>
  <c r="D3220" i="1"/>
  <c r="E3220" i="1"/>
  <c r="F3220" i="1"/>
  <c r="G3220" i="1" s="1"/>
  <c r="D3221" i="1"/>
  <c r="E3221" i="1"/>
  <c r="F3221" i="1"/>
  <c r="G3221" i="1" s="1"/>
  <c r="D3222" i="1"/>
  <c r="E3222" i="1"/>
  <c r="F3222" i="1"/>
  <c r="D3223" i="1"/>
  <c r="E3223" i="1"/>
  <c r="F3223" i="1"/>
  <c r="D3224" i="1"/>
  <c r="E3224" i="1"/>
  <c r="F3224" i="1"/>
  <c r="G3224" i="1" s="1"/>
  <c r="D3225" i="1"/>
  <c r="E3225" i="1"/>
  <c r="F3225" i="1"/>
  <c r="G3225" i="1" s="1"/>
  <c r="D3226" i="1"/>
  <c r="E3226" i="1"/>
  <c r="F3226" i="1"/>
  <c r="D3227" i="1"/>
  <c r="E3227" i="1"/>
  <c r="F3227" i="1"/>
  <c r="D3228" i="1"/>
  <c r="E3228" i="1"/>
  <c r="F3228" i="1"/>
  <c r="G3228" i="1" s="1"/>
  <c r="D3229" i="1"/>
  <c r="E3229" i="1"/>
  <c r="F3229" i="1"/>
  <c r="G3229" i="1" s="1"/>
  <c r="D3230" i="1"/>
  <c r="E3230" i="1"/>
  <c r="F3230" i="1"/>
  <c r="D3231" i="1"/>
  <c r="E3231" i="1"/>
  <c r="F3231" i="1"/>
  <c r="D3232" i="1"/>
  <c r="E3232" i="1"/>
  <c r="F3232" i="1"/>
  <c r="G3232" i="1" s="1"/>
  <c r="D3233" i="1"/>
  <c r="E3233" i="1"/>
  <c r="F3233" i="1"/>
  <c r="G3233" i="1" s="1"/>
  <c r="D3234" i="1"/>
  <c r="E3234" i="1"/>
  <c r="F3234" i="1"/>
  <c r="D3235" i="1"/>
  <c r="E3235" i="1"/>
  <c r="F3235" i="1"/>
  <c r="D3236" i="1"/>
  <c r="E3236" i="1"/>
  <c r="F3236" i="1"/>
  <c r="G3236" i="1" s="1"/>
  <c r="D3237" i="1"/>
  <c r="E3237" i="1"/>
  <c r="F3237" i="1"/>
  <c r="G3237" i="1" s="1"/>
  <c r="D3238" i="1"/>
  <c r="E3238" i="1"/>
  <c r="F3238" i="1"/>
  <c r="D3239" i="1"/>
  <c r="E3239" i="1"/>
  <c r="F3239" i="1"/>
  <c r="D3240" i="1"/>
  <c r="E3240" i="1"/>
  <c r="F3240" i="1"/>
  <c r="G3240" i="1" s="1"/>
  <c r="D3241" i="1"/>
  <c r="E3241" i="1"/>
  <c r="F3241" i="1"/>
  <c r="G3241" i="1" s="1"/>
  <c r="D3242" i="1"/>
  <c r="E3242" i="1"/>
  <c r="F3242" i="1"/>
  <c r="D3243" i="1"/>
  <c r="E3243" i="1"/>
  <c r="F3243" i="1"/>
  <c r="D3244" i="1"/>
  <c r="E3244" i="1"/>
  <c r="F3244" i="1"/>
  <c r="G3244" i="1" s="1"/>
  <c r="D3245" i="1"/>
  <c r="E3245" i="1"/>
  <c r="F3245" i="1"/>
  <c r="G3245" i="1" s="1"/>
  <c r="D3246" i="1"/>
  <c r="E3246" i="1"/>
  <c r="F3246" i="1"/>
  <c r="D3247" i="1"/>
  <c r="E3247" i="1"/>
  <c r="F3247" i="1"/>
  <c r="D3248" i="1"/>
  <c r="E3248" i="1"/>
  <c r="F3248" i="1"/>
  <c r="G3248" i="1" s="1"/>
  <c r="D3249" i="1"/>
  <c r="E3249" i="1"/>
  <c r="F3249" i="1"/>
  <c r="G3249" i="1" s="1"/>
  <c r="D3250" i="1"/>
  <c r="E3250" i="1"/>
  <c r="F3250" i="1"/>
  <c r="D3251" i="1"/>
  <c r="E3251" i="1"/>
  <c r="F3251" i="1"/>
  <c r="D3252" i="1"/>
  <c r="E3252" i="1"/>
  <c r="F3252" i="1"/>
  <c r="G3252" i="1" s="1"/>
  <c r="D3253" i="1"/>
  <c r="E3253" i="1"/>
  <c r="F3253" i="1"/>
  <c r="G3253" i="1" s="1"/>
  <c r="D3254" i="1"/>
  <c r="E3254" i="1"/>
  <c r="F3254" i="1"/>
  <c r="D3255" i="1"/>
  <c r="E3255" i="1"/>
  <c r="F3255" i="1"/>
  <c r="D3256" i="1"/>
  <c r="E3256" i="1"/>
  <c r="F3256" i="1"/>
  <c r="G3256" i="1" s="1"/>
  <c r="D3257" i="1"/>
  <c r="E3257" i="1"/>
  <c r="F3257" i="1"/>
  <c r="G3257" i="1" s="1"/>
  <c r="D3258" i="1"/>
  <c r="E3258" i="1"/>
  <c r="F3258" i="1"/>
  <c r="D3259" i="1"/>
  <c r="E3259" i="1"/>
  <c r="F3259" i="1"/>
  <c r="D3260" i="1"/>
  <c r="E3260" i="1"/>
  <c r="F3260" i="1"/>
  <c r="G3260" i="1" s="1"/>
  <c r="D3261" i="1"/>
  <c r="E3261" i="1"/>
  <c r="F3261" i="1"/>
  <c r="G3261" i="1" s="1"/>
  <c r="D3262" i="1"/>
  <c r="E3262" i="1"/>
  <c r="F3262" i="1"/>
  <c r="D3263" i="1"/>
  <c r="E3263" i="1"/>
  <c r="F3263" i="1"/>
  <c r="D3264" i="1"/>
  <c r="E3264" i="1"/>
  <c r="F3264" i="1"/>
  <c r="G3264" i="1" s="1"/>
  <c r="D3265" i="1"/>
  <c r="E3265" i="1"/>
  <c r="F3265" i="1"/>
  <c r="G3265" i="1" s="1"/>
  <c r="D3266" i="1"/>
  <c r="E3266" i="1"/>
  <c r="F3266" i="1"/>
  <c r="D3267" i="1"/>
  <c r="E3267" i="1"/>
  <c r="F3267" i="1"/>
  <c r="D3268" i="1"/>
  <c r="E3268" i="1"/>
  <c r="F3268" i="1"/>
  <c r="G3268" i="1" s="1"/>
  <c r="D3269" i="1"/>
  <c r="E3269" i="1"/>
  <c r="F3269" i="1"/>
  <c r="G3269" i="1" s="1"/>
  <c r="D3270" i="1"/>
  <c r="E3270" i="1"/>
  <c r="F3270" i="1"/>
  <c r="D3271" i="1"/>
  <c r="E3271" i="1"/>
  <c r="F3271" i="1"/>
  <c r="D3272" i="1"/>
  <c r="E3272" i="1"/>
  <c r="F3272" i="1"/>
  <c r="G3272" i="1" s="1"/>
  <c r="D3273" i="1"/>
  <c r="E3273" i="1"/>
  <c r="F3273" i="1"/>
  <c r="G3273" i="1" s="1"/>
  <c r="D3274" i="1"/>
  <c r="E3274" i="1"/>
  <c r="F3274" i="1"/>
  <c r="D3275" i="1"/>
  <c r="E3275" i="1"/>
  <c r="F3275" i="1"/>
  <c r="D3276" i="1"/>
  <c r="E3276" i="1"/>
  <c r="F3276" i="1"/>
  <c r="G3276" i="1" s="1"/>
  <c r="D3277" i="1"/>
  <c r="E3277" i="1"/>
  <c r="F3277" i="1"/>
  <c r="G3277" i="1" s="1"/>
  <c r="D3278" i="1"/>
  <c r="E3278" i="1"/>
  <c r="F3278" i="1"/>
  <c r="D3279" i="1"/>
  <c r="E3279" i="1"/>
  <c r="F3279" i="1"/>
  <c r="D3280" i="1"/>
  <c r="E3280" i="1"/>
  <c r="F3280" i="1"/>
  <c r="G3280" i="1" s="1"/>
  <c r="D3281" i="1"/>
  <c r="E3281" i="1"/>
  <c r="F3281" i="1"/>
  <c r="G3281" i="1" s="1"/>
  <c r="D3282" i="1"/>
  <c r="E3282" i="1"/>
  <c r="F3282" i="1"/>
  <c r="D3283" i="1"/>
  <c r="E3283" i="1"/>
  <c r="F3283" i="1"/>
  <c r="D3284" i="1"/>
  <c r="E3284" i="1"/>
  <c r="F3284" i="1"/>
  <c r="G3284" i="1" s="1"/>
  <c r="D3285" i="1"/>
  <c r="E3285" i="1"/>
  <c r="F3285" i="1"/>
  <c r="G3285" i="1" s="1"/>
  <c r="D3286" i="1"/>
  <c r="E3286" i="1"/>
  <c r="F3286" i="1"/>
  <c r="D3287" i="1"/>
  <c r="E3287" i="1"/>
  <c r="F3287" i="1"/>
  <c r="D3288" i="1"/>
  <c r="E3288" i="1"/>
  <c r="F3288" i="1"/>
  <c r="G3288" i="1" s="1"/>
  <c r="D3289" i="1"/>
  <c r="E3289" i="1"/>
  <c r="F3289" i="1"/>
  <c r="G3289" i="1" s="1"/>
  <c r="D3290" i="1"/>
  <c r="E3290" i="1"/>
  <c r="F3290" i="1"/>
  <c r="D3291" i="1"/>
  <c r="E3291" i="1"/>
  <c r="F3291" i="1"/>
  <c r="D3292" i="1"/>
  <c r="E3292" i="1"/>
  <c r="F3292" i="1"/>
  <c r="G3292" i="1" s="1"/>
  <c r="D3293" i="1"/>
  <c r="E3293" i="1"/>
  <c r="F3293" i="1"/>
  <c r="G3293" i="1" s="1"/>
  <c r="D3294" i="1"/>
  <c r="E3294" i="1"/>
  <c r="F3294" i="1"/>
  <c r="D3295" i="1"/>
  <c r="E3295" i="1"/>
  <c r="F3295" i="1"/>
  <c r="D3296" i="1"/>
  <c r="E3296" i="1"/>
  <c r="F3296" i="1"/>
  <c r="G3296" i="1" s="1"/>
  <c r="D3297" i="1"/>
  <c r="E3297" i="1"/>
  <c r="F3297" i="1"/>
  <c r="G3297" i="1" s="1"/>
  <c r="D3298" i="1"/>
  <c r="E3298" i="1"/>
  <c r="F3298" i="1"/>
  <c r="D3299" i="1"/>
  <c r="E3299" i="1"/>
  <c r="F3299" i="1"/>
  <c r="D3300" i="1"/>
  <c r="E3300" i="1"/>
  <c r="F3300" i="1"/>
  <c r="G3300" i="1" s="1"/>
  <c r="D3301" i="1"/>
  <c r="E3301" i="1"/>
  <c r="F3301" i="1"/>
  <c r="G3301" i="1" s="1"/>
  <c r="D3302" i="1"/>
  <c r="E3302" i="1"/>
  <c r="F3302" i="1"/>
  <c r="D3303" i="1"/>
  <c r="E3303" i="1"/>
  <c r="F3303" i="1"/>
  <c r="D3304" i="1"/>
  <c r="E3304" i="1"/>
  <c r="F3304" i="1"/>
  <c r="G3304" i="1" s="1"/>
  <c r="D3305" i="1"/>
  <c r="E3305" i="1"/>
  <c r="F3305" i="1"/>
  <c r="G3305" i="1" s="1"/>
  <c r="D3306" i="1"/>
  <c r="E3306" i="1"/>
  <c r="F3306" i="1"/>
  <c r="D3307" i="1"/>
  <c r="E3307" i="1"/>
  <c r="F3307" i="1"/>
  <c r="D3308" i="1"/>
  <c r="E3308" i="1"/>
  <c r="F3308" i="1"/>
  <c r="G3308" i="1" s="1"/>
  <c r="D3309" i="1"/>
  <c r="E3309" i="1"/>
  <c r="F3309" i="1"/>
  <c r="G3309" i="1" s="1"/>
  <c r="D3310" i="1"/>
  <c r="E3310" i="1"/>
  <c r="F3310" i="1"/>
  <c r="D3311" i="1"/>
  <c r="E3311" i="1"/>
  <c r="F3311" i="1"/>
  <c r="D3312" i="1"/>
  <c r="E3312" i="1"/>
  <c r="F3312" i="1"/>
  <c r="G3312" i="1" s="1"/>
  <c r="D3313" i="1"/>
  <c r="E3313" i="1"/>
  <c r="F3313" i="1"/>
  <c r="G3313" i="1" s="1"/>
  <c r="D3314" i="1"/>
  <c r="E3314" i="1"/>
  <c r="F3314" i="1"/>
  <c r="D3315" i="1"/>
  <c r="E3315" i="1"/>
  <c r="F3315" i="1"/>
  <c r="D3316" i="1"/>
  <c r="E3316" i="1"/>
  <c r="F3316" i="1"/>
  <c r="G3316" i="1" s="1"/>
  <c r="D3317" i="1"/>
  <c r="E3317" i="1"/>
  <c r="F3317" i="1"/>
  <c r="G3317" i="1" s="1"/>
  <c r="D3318" i="1"/>
  <c r="E3318" i="1"/>
  <c r="F3318" i="1"/>
  <c r="D3319" i="1"/>
  <c r="E3319" i="1"/>
  <c r="F3319" i="1"/>
  <c r="D3320" i="1"/>
  <c r="E3320" i="1"/>
  <c r="F3320" i="1"/>
  <c r="G3320" i="1" s="1"/>
  <c r="D3321" i="1"/>
  <c r="E3321" i="1"/>
  <c r="F3321" i="1"/>
  <c r="G3321" i="1" s="1"/>
  <c r="D3322" i="1"/>
  <c r="E3322" i="1"/>
  <c r="F3322" i="1"/>
  <c r="D3323" i="1"/>
  <c r="E3323" i="1"/>
  <c r="F3323" i="1"/>
  <c r="D3324" i="1"/>
  <c r="E3324" i="1"/>
  <c r="F3324" i="1"/>
  <c r="G3324" i="1" s="1"/>
  <c r="D3325" i="1"/>
  <c r="E3325" i="1"/>
  <c r="F3325" i="1"/>
  <c r="G3325" i="1" s="1"/>
  <c r="D3326" i="1"/>
  <c r="E3326" i="1"/>
  <c r="F3326" i="1"/>
  <c r="D3327" i="1"/>
  <c r="E3327" i="1"/>
  <c r="F3327" i="1"/>
  <c r="D3328" i="1"/>
  <c r="E3328" i="1"/>
  <c r="F3328" i="1"/>
  <c r="G3328" i="1" s="1"/>
  <c r="D3329" i="1"/>
  <c r="E3329" i="1"/>
  <c r="F3329" i="1"/>
  <c r="G3329" i="1" s="1"/>
  <c r="D3330" i="1"/>
  <c r="E3330" i="1"/>
  <c r="F3330" i="1"/>
  <c r="D3331" i="1"/>
  <c r="E3331" i="1"/>
  <c r="F3331" i="1"/>
  <c r="D3332" i="1"/>
  <c r="E3332" i="1"/>
  <c r="F3332" i="1"/>
  <c r="G3332" i="1" s="1"/>
  <c r="D3333" i="1"/>
  <c r="E3333" i="1"/>
  <c r="F3333" i="1"/>
  <c r="G3333" i="1" s="1"/>
  <c r="D3334" i="1"/>
  <c r="E3334" i="1"/>
  <c r="F3334" i="1"/>
  <c r="D3335" i="1"/>
  <c r="E3335" i="1"/>
  <c r="F3335" i="1"/>
  <c r="D3336" i="1"/>
  <c r="E3336" i="1"/>
  <c r="F3336" i="1"/>
  <c r="G3336" i="1" s="1"/>
  <c r="D3337" i="1"/>
  <c r="E3337" i="1"/>
  <c r="F3337" i="1"/>
  <c r="G3337" i="1" s="1"/>
  <c r="D3338" i="1"/>
  <c r="E3338" i="1"/>
  <c r="F3338" i="1"/>
  <c r="D3339" i="1"/>
  <c r="E3339" i="1"/>
  <c r="F3339" i="1"/>
  <c r="D3340" i="1"/>
  <c r="E3340" i="1"/>
  <c r="F3340" i="1"/>
  <c r="G3340" i="1" s="1"/>
  <c r="D3341" i="1"/>
  <c r="E3341" i="1"/>
  <c r="F3341" i="1"/>
  <c r="G3341" i="1" s="1"/>
  <c r="D3342" i="1"/>
  <c r="E3342" i="1"/>
  <c r="F3342" i="1"/>
  <c r="D3343" i="1"/>
  <c r="E3343" i="1"/>
  <c r="F3343" i="1"/>
  <c r="D3344" i="1"/>
  <c r="E3344" i="1"/>
  <c r="F3344" i="1"/>
  <c r="G3344" i="1" s="1"/>
  <c r="D3345" i="1"/>
  <c r="E3345" i="1"/>
  <c r="F3345" i="1"/>
  <c r="G3345" i="1" s="1"/>
  <c r="D3346" i="1"/>
  <c r="E3346" i="1"/>
  <c r="F3346" i="1"/>
  <c r="D3347" i="1"/>
  <c r="E3347" i="1"/>
  <c r="F3347" i="1"/>
  <c r="D3348" i="1"/>
  <c r="E3348" i="1"/>
  <c r="F3348" i="1"/>
  <c r="G3348" i="1" s="1"/>
  <c r="D3349" i="1"/>
  <c r="E3349" i="1"/>
  <c r="F3349" i="1"/>
  <c r="G3349" i="1" s="1"/>
  <c r="D3350" i="1"/>
  <c r="E3350" i="1"/>
  <c r="F3350" i="1"/>
  <c r="D3351" i="1"/>
  <c r="E3351" i="1"/>
  <c r="F3351" i="1"/>
  <c r="D3352" i="1"/>
  <c r="E3352" i="1"/>
  <c r="F3352" i="1"/>
  <c r="G3352" i="1" s="1"/>
  <c r="D3353" i="1"/>
  <c r="E3353" i="1"/>
  <c r="F3353" i="1"/>
  <c r="G3353" i="1" s="1"/>
  <c r="D3354" i="1"/>
  <c r="E3354" i="1"/>
  <c r="F3354" i="1"/>
  <c r="D3355" i="1"/>
  <c r="E3355" i="1"/>
  <c r="F3355" i="1"/>
  <c r="D3356" i="1"/>
  <c r="E3356" i="1"/>
  <c r="F3356" i="1"/>
  <c r="G3356" i="1" s="1"/>
  <c r="D3357" i="1"/>
  <c r="E3357" i="1"/>
  <c r="F3357" i="1"/>
  <c r="G3357" i="1" s="1"/>
  <c r="D3358" i="1"/>
  <c r="E3358" i="1"/>
  <c r="F3358" i="1"/>
  <c r="D3359" i="1"/>
  <c r="E3359" i="1"/>
  <c r="F3359" i="1"/>
  <c r="D3360" i="1"/>
  <c r="E3360" i="1"/>
  <c r="F3360" i="1"/>
  <c r="G3360" i="1" s="1"/>
  <c r="D3361" i="1"/>
  <c r="E3361" i="1"/>
  <c r="F3361" i="1"/>
  <c r="G3361" i="1" s="1"/>
  <c r="D3362" i="1"/>
  <c r="E3362" i="1"/>
  <c r="F3362" i="1"/>
  <c r="D3363" i="1"/>
  <c r="E3363" i="1"/>
  <c r="F3363" i="1"/>
  <c r="D3364" i="1"/>
  <c r="E3364" i="1"/>
  <c r="F3364" i="1"/>
  <c r="G3364" i="1" s="1"/>
  <c r="D3365" i="1"/>
  <c r="E3365" i="1"/>
  <c r="F3365" i="1"/>
  <c r="G3365" i="1" s="1"/>
  <c r="D3366" i="1"/>
  <c r="E3366" i="1"/>
  <c r="F3366" i="1"/>
  <c r="D3367" i="1"/>
  <c r="E3367" i="1"/>
  <c r="F3367" i="1"/>
  <c r="D3368" i="1"/>
  <c r="E3368" i="1"/>
  <c r="F3368" i="1"/>
  <c r="G3368" i="1" s="1"/>
  <c r="D3369" i="1"/>
  <c r="E3369" i="1"/>
  <c r="F3369" i="1"/>
  <c r="G3369" i="1" s="1"/>
  <c r="D3370" i="1"/>
  <c r="E3370" i="1"/>
  <c r="F3370" i="1"/>
  <c r="D3371" i="1"/>
  <c r="E3371" i="1"/>
  <c r="F3371" i="1"/>
  <c r="D3372" i="1"/>
  <c r="E3372" i="1"/>
  <c r="F3372" i="1"/>
  <c r="G3372" i="1" s="1"/>
  <c r="D3373" i="1"/>
  <c r="E3373" i="1"/>
  <c r="F3373" i="1"/>
  <c r="G3373" i="1" s="1"/>
  <c r="D3374" i="1"/>
  <c r="E3374" i="1"/>
  <c r="F3374" i="1"/>
  <c r="D3375" i="1"/>
  <c r="E3375" i="1"/>
  <c r="F3375" i="1"/>
  <c r="D3376" i="1"/>
  <c r="E3376" i="1"/>
  <c r="F3376" i="1"/>
  <c r="G3376" i="1" s="1"/>
  <c r="D3377" i="1"/>
  <c r="E3377" i="1"/>
  <c r="F3377" i="1"/>
  <c r="G3377" i="1" s="1"/>
  <c r="D3378" i="1"/>
  <c r="E3378" i="1"/>
  <c r="F3378" i="1"/>
  <c r="D3379" i="1"/>
  <c r="E3379" i="1"/>
  <c r="F3379" i="1"/>
  <c r="D3380" i="1"/>
  <c r="E3380" i="1"/>
  <c r="F3380" i="1"/>
  <c r="G3380" i="1" s="1"/>
  <c r="D3381" i="1"/>
  <c r="E3381" i="1"/>
  <c r="F3381" i="1"/>
  <c r="G3381" i="1" s="1"/>
  <c r="D3382" i="1"/>
  <c r="E3382" i="1"/>
  <c r="F3382" i="1"/>
  <c r="D3383" i="1"/>
  <c r="E3383" i="1"/>
  <c r="F3383" i="1"/>
  <c r="D3384" i="1"/>
  <c r="E3384" i="1"/>
  <c r="F3384" i="1"/>
  <c r="G3384" i="1" s="1"/>
  <c r="D3385" i="1"/>
  <c r="E3385" i="1"/>
  <c r="F3385" i="1"/>
  <c r="G3385" i="1" s="1"/>
  <c r="D3386" i="1"/>
  <c r="E3386" i="1"/>
  <c r="F3386" i="1"/>
  <c r="D3387" i="1"/>
  <c r="E3387" i="1"/>
  <c r="F3387" i="1"/>
  <c r="D3388" i="1"/>
  <c r="E3388" i="1"/>
  <c r="F3388" i="1"/>
  <c r="G3388" i="1" s="1"/>
  <c r="D3389" i="1"/>
  <c r="E3389" i="1"/>
  <c r="F3389" i="1"/>
  <c r="G3389" i="1" s="1"/>
  <c r="D3390" i="1"/>
  <c r="E3390" i="1"/>
  <c r="F3390" i="1"/>
  <c r="D3391" i="1"/>
  <c r="E3391" i="1"/>
  <c r="F3391" i="1"/>
  <c r="D3392" i="1"/>
  <c r="E3392" i="1"/>
  <c r="F3392" i="1"/>
  <c r="G3392" i="1" s="1"/>
  <c r="D3393" i="1"/>
  <c r="E3393" i="1"/>
  <c r="F3393" i="1"/>
  <c r="G3393" i="1" s="1"/>
  <c r="D3394" i="1"/>
  <c r="E3394" i="1"/>
  <c r="F3394" i="1"/>
  <c r="D3395" i="1"/>
  <c r="E3395" i="1"/>
  <c r="F3395" i="1"/>
  <c r="D3396" i="1"/>
  <c r="E3396" i="1"/>
  <c r="F3396" i="1"/>
  <c r="G3396" i="1" s="1"/>
  <c r="D3397" i="1"/>
  <c r="E3397" i="1"/>
  <c r="F3397" i="1"/>
  <c r="G3397" i="1" s="1"/>
  <c r="D3398" i="1"/>
  <c r="E3398" i="1"/>
  <c r="F3398" i="1"/>
  <c r="D3399" i="1"/>
  <c r="E3399" i="1"/>
  <c r="F3399" i="1"/>
  <c r="D3400" i="1"/>
  <c r="E3400" i="1"/>
  <c r="F3400" i="1"/>
  <c r="G3400" i="1" s="1"/>
  <c r="D3401" i="1"/>
  <c r="E3401" i="1"/>
  <c r="F3401" i="1"/>
  <c r="G3401" i="1" s="1"/>
  <c r="D3402" i="1"/>
  <c r="E3402" i="1"/>
  <c r="F3402" i="1"/>
  <c r="D3403" i="1"/>
  <c r="E3403" i="1"/>
  <c r="F3403" i="1"/>
  <c r="D3404" i="1"/>
  <c r="E3404" i="1"/>
  <c r="F3404" i="1"/>
  <c r="G3404" i="1" s="1"/>
  <c r="D3405" i="1"/>
  <c r="E3405" i="1"/>
  <c r="F3405" i="1"/>
  <c r="G3405" i="1" s="1"/>
  <c r="D3406" i="1"/>
  <c r="E3406" i="1"/>
  <c r="F3406" i="1"/>
  <c r="D3407" i="1"/>
  <c r="E3407" i="1"/>
  <c r="F3407" i="1"/>
  <c r="D3408" i="1"/>
  <c r="E3408" i="1"/>
  <c r="F3408" i="1"/>
  <c r="G3408" i="1" s="1"/>
  <c r="D3409" i="1"/>
  <c r="E3409" i="1"/>
  <c r="F3409" i="1"/>
  <c r="G3409" i="1" s="1"/>
  <c r="D3410" i="1"/>
  <c r="E3410" i="1"/>
  <c r="F3410" i="1"/>
  <c r="D3411" i="1"/>
  <c r="E3411" i="1"/>
  <c r="F3411" i="1"/>
  <c r="D3412" i="1"/>
  <c r="E3412" i="1"/>
  <c r="F3412" i="1"/>
  <c r="G3412" i="1" s="1"/>
  <c r="D3413" i="1"/>
  <c r="E3413" i="1"/>
  <c r="F3413" i="1"/>
  <c r="G3413" i="1" s="1"/>
  <c r="D3414" i="1"/>
  <c r="E3414" i="1"/>
  <c r="F3414" i="1"/>
  <c r="D3415" i="1"/>
  <c r="E3415" i="1"/>
  <c r="F3415" i="1"/>
  <c r="D3416" i="1"/>
  <c r="E3416" i="1"/>
  <c r="F3416" i="1"/>
  <c r="G3416" i="1" s="1"/>
  <c r="D3417" i="1"/>
  <c r="E3417" i="1"/>
  <c r="F3417" i="1"/>
  <c r="G3417" i="1" s="1"/>
  <c r="D3418" i="1"/>
  <c r="E3418" i="1"/>
  <c r="F3418" i="1"/>
  <c r="D3419" i="1"/>
  <c r="E3419" i="1"/>
  <c r="F3419" i="1"/>
  <c r="D3420" i="1"/>
  <c r="E3420" i="1"/>
  <c r="F3420" i="1"/>
  <c r="G3420" i="1" s="1"/>
  <c r="D3421" i="1"/>
  <c r="E3421" i="1"/>
  <c r="F3421" i="1"/>
  <c r="G3421" i="1" s="1"/>
  <c r="D3422" i="1"/>
  <c r="E3422" i="1"/>
  <c r="F3422" i="1"/>
  <c r="D3423" i="1"/>
  <c r="E3423" i="1"/>
  <c r="F3423" i="1"/>
  <c r="D3424" i="1"/>
  <c r="E3424" i="1"/>
  <c r="F3424" i="1"/>
  <c r="G3424" i="1" s="1"/>
  <c r="D3425" i="1"/>
  <c r="E3425" i="1"/>
  <c r="F3425" i="1"/>
  <c r="G3425" i="1" s="1"/>
  <c r="D3426" i="1"/>
  <c r="E3426" i="1"/>
  <c r="F3426" i="1"/>
  <c r="D3427" i="1"/>
  <c r="E3427" i="1"/>
  <c r="F3427" i="1"/>
  <c r="D3428" i="1"/>
  <c r="E3428" i="1"/>
  <c r="F3428" i="1"/>
  <c r="G3428" i="1" s="1"/>
  <c r="D3429" i="1"/>
  <c r="E3429" i="1"/>
  <c r="F3429" i="1"/>
  <c r="G3429" i="1" s="1"/>
  <c r="D3430" i="1"/>
  <c r="E3430" i="1"/>
  <c r="F3430" i="1"/>
  <c r="D3431" i="1"/>
  <c r="E3431" i="1"/>
  <c r="F3431" i="1"/>
  <c r="D3432" i="1"/>
  <c r="E3432" i="1"/>
  <c r="F3432" i="1"/>
  <c r="G3432" i="1" s="1"/>
  <c r="D3433" i="1"/>
  <c r="E3433" i="1"/>
  <c r="F3433" i="1"/>
  <c r="G3433" i="1" s="1"/>
  <c r="D3434" i="1"/>
  <c r="E3434" i="1"/>
  <c r="F3434" i="1"/>
  <c r="D3435" i="1"/>
  <c r="E3435" i="1"/>
  <c r="F3435" i="1"/>
  <c r="D3436" i="1"/>
  <c r="E3436" i="1"/>
  <c r="F3436" i="1"/>
  <c r="G3436" i="1" s="1"/>
  <c r="D3437" i="1"/>
  <c r="E3437" i="1"/>
  <c r="F3437" i="1"/>
  <c r="G3437" i="1" s="1"/>
  <c r="D3438" i="1"/>
  <c r="E3438" i="1"/>
  <c r="F3438" i="1"/>
  <c r="D3439" i="1"/>
  <c r="E3439" i="1"/>
  <c r="F3439" i="1"/>
  <c r="D3440" i="1"/>
  <c r="E3440" i="1"/>
  <c r="F3440" i="1"/>
  <c r="G3440" i="1" s="1"/>
  <c r="D3441" i="1"/>
  <c r="E3441" i="1"/>
  <c r="F3441" i="1"/>
  <c r="G3441" i="1" s="1"/>
  <c r="D3442" i="1"/>
  <c r="E3442" i="1"/>
  <c r="F3442" i="1"/>
  <c r="D3443" i="1"/>
  <c r="E3443" i="1"/>
  <c r="F3443" i="1"/>
  <c r="D3444" i="1"/>
  <c r="E3444" i="1"/>
  <c r="F3444" i="1"/>
  <c r="G3444" i="1" s="1"/>
  <c r="D3445" i="1"/>
  <c r="E3445" i="1"/>
  <c r="F3445" i="1"/>
  <c r="G3445" i="1" s="1"/>
  <c r="D3446" i="1"/>
  <c r="E3446" i="1"/>
  <c r="F3446" i="1"/>
  <c r="D3447" i="1"/>
  <c r="E3447" i="1"/>
  <c r="F3447" i="1"/>
  <c r="D3448" i="1"/>
  <c r="E3448" i="1"/>
  <c r="F3448" i="1"/>
  <c r="G3448" i="1" s="1"/>
  <c r="D3449" i="1"/>
  <c r="E3449" i="1"/>
  <c r="F3449" i="1"/>
  <c r="G3449" i="1" s="1"/>
  <c r="D3450" i="1"/>
  <c r="E3450" i="1"/>
  <c r="F3450" i="1"/>
  <c r="D3451" i="1"/>
  <c r="E3451" i="1"/>
  <c r="F3451" i="1"/>
  <c r="D3452" i="1"/>
  <c r="E3452" i="1"/>
  <c r="F3452" i="1"/>
  <c r="G3452" i="1" s="1"/>
  <c r="D3453" i="1"/>
  <c r="E3453" i="1"/>
  <c r="F3453" i="1"/>
  <c r="G3453" i="1" s="1"/>
  <c r="D3454" i="1"/>
  <c r="E3454" i="1"/>
  <c r="F3454" i="1"/>
  <c r="D3455" i="1"/>
  <c r="E3455" i="1"/>
  <c r="F3455" i="1"/>
  <c r="D3456" i="1"/>
  <c r="E3456" i="1"/>
  <c r="F3456" i="1"/>
  <c r="G3456" i="1" s="1"/>
  <c r="D3457" i="1"/>
  <c r="E3457" i="1"/>
  <c r="F3457" i="1"/>
  <c r="G3457" i="1" s="1"/>
  <c r="D3458" i="1"/>
  <c r="E3458" i="1"/>
  <c r="F3458" i="1"/>
  <c r="D3459" i="1"/>
  <c r="E3459" i="1"/>
  <c r="F3459" i="1"/>
  <c r="D3460" i="1"/>
  <c r="E3460" i="1"/>
  <c r="F3460" i="1"/>
  <c r="G3460" i="1" s="1"/>
  <c r="D3461" i="1"/>
  <c r="E3461" i="1"/>
  <c r="F3461" i="1"/>
  <c r="G3461" i="1" s="1"/>
  <c r="D3462" i="1"/>
  <c r="E3462" i="1"/>
  <c r="F3462" i="1"/>
  <c r="D3463" i="1"/>
  <c r="E3463" i="1"/>
  <c r="F3463" i="1"/>
  <c r="D3464" i="1"/>
  <c r="E3464" i="1"/>
  <c r="F3464" i="1"/>
  <c r="G3464" i="1" s="1"/>
  <c r="D3465" i="1"/>
  <c r="E3465" i="1"/>
  <c r="F3465" i="1"/>
  <c r="G3465" i="1" s="1"/>
  <c r="D3466" i="1"/>
  <c r="E3466" i="1"/>
  <c r="F3466" i="1"/>
  <c r="D3467" i="1"/>
  <c r="E3467" i="1"/>
  <c r="F3467" i="1"/>
  <c r="D3468" i="1"/>
  <c r="E3468" i="1"/>
  <c r="F3468" i="1"/>
  <c r="G3468" i="1" s="1"/>
  <c r="D3469" i="1"/>
  <c r="E3469" i="1"/>
  <c r="F3469" i="1"/>
  <c r="G3469" i="1" s="1"/>
  <c r="D3470" i="1"/>
  <c r="E3470" i="1"/>
  <c r="F3470" i="1"/>
  <c r="D3471" i="1"/>
  <c r="E3471" i="1"/>
  <c r="F3471" i="1"/>
  <c r="D3472" i="1"/>
  <c r="E3472" i="1"/>
  <c r="F3472" i="1"/>
  <c r="G3472" i="1" s="1"/>
  <c r="D3473" i="1"/>
  <c r="E3473" i="1"/>
  <c r="F3473" i="1"/>
  <c r="G3473" i="1" s="1"/>
  <c r="D3474" i="1"/>
  <c r="E3474" i="1"/>
  <c r="F3474" i="1"/>
  <c r="D3475" i="1"/>
  <c r="E3475" i="1"/>
  <c r="F3475" i="1"/>
  <c r="D3476" i="1"/>
  <c r="E3476" i="1"/>
  <c r="F3476" i="1"/>
  <c r="G3476" i="1" s="1"/>
  <c r="D3477" i="1"/>
  <c r="E3477" i="1"/>
  <c r="F3477" i="1"/>
  <c r="G3477" i="1" s="1"/>
  <c r="D3478" i="1"/>
  <c r="E3478" i="1"/>
  <c r="F3478" i="1"/>
  <c r="D3479" i="1"/>
  <c r="E3479" i="1"/>
  <c r="F3479" i="1"/>
  <c r="D3480" i="1"/>
  <c r="E3480" i="1"/>
  <c r="F3480" i="1"/>
  <c r="G3480" i="1" s="1"/>
  <c r="D3481" i="1"/>
  <c r="E3481" i="1"/>
  <c r="F3481" i="1"/>
  <c r="G3481" i="1" s="1"/>
  <c r="D3482" i="1"/>
  <c r="E3482" i="1"/>
  <c r="F3482" i="1"/>
  <c r="D3483" i="1"/>
  <c r="E3483" i="1"/>
  <c r="F3483" i="1"/>
  <c r="D3484" i="1"/>
  <c r="E3484" i="1"/>
  <c r="F3484" i="1"/>
  <c r="G3484" i="1" s="1"/>
  <c r="D3485" i="1"/>
  <c r="E3485" i="1"/>
  <c r="F3485" i="1"/>
  <c r="G3485" i="1" s="1"/>
  <c r="D3486" i="1"/>
  <c r="E3486" i="1"/>
  <c r="F3486" i="1"/>
  <c r="D3487" i="1"/>
  <c r="E3487" i="1"/>
  <c r="F3487" i="1"/>
  <c r="D3488" i="1"/>
  <c r="E3488" i="1"/>
  <c r="F3488" i="1"/>
  <c r="G3488" i="1" s="1"/>
  <c r="D3489" i="1"/>
  <c r="E3489" i="1"/>
  <c r="F3489" i="1"/>
  <c r="G3489" i="1" s="1"/>
  <c r="D3490" i="1"/>
  <c r="E3490" i="1"/>
  <c r="F3490" i="1"/>
  <c r="D3491" i="1"/>
  <c r="E3491" i="1"/>
  <c r="F3491" i="1"/>
  <c r="D3492" i="1"/>
  <c r="E3492" i="1"/>
  <c r="F3492" i="1"/>
  <c r="G3492" i="1" s="1"/>
  <c r="D3493" i="1"/>
  <c r="E3493" i="1"/>
  <c r="F3493" i="1"/>
  <c r="G3493" i="1" s="1"/>
  <c r="D3494" i="1"/>
  <c r="E3494" i="1"/>
  <c r="F3494" i="1"/>
  <c r="D3495" i="1"/>
  <c r="E3495" i="1"/>
  <c r="F3495" i="1"/>
  <c r="D3496" i="1"/>
  <c r="E3496" i="1"/>
  <c r="F3496" i="1"/>
  <c r="G3496" i="1" s="1"/>
  <c r="D3497" i="1"/>
  <c r="E3497" i="1"/>
  <c r="F3497" i="1"/>
  <c r="G3497" i="1" s="1"/>
  <c r="D3498" i="1"/>
  <c r="E3498" i="1"/>
  <c r="F3498" i="1"/>
  <c r="G3498" i="1" s="1"/>
  <c r="D3499" i="1"/>
  <c r="E3499" i="1"/>
  <c r="F3499" i="1"/>
  <c r="D3500" i="1"/>
  <c r="E3500" i="1"/>
  <c r="F3500" i="1"/>
  <c r="G3500" i="1" s="1"/>
  <c r="D3501" i="1"/>
  <c r="E3501" i="1"/>
  <c r="F3501" i="1"/>
  <c r="G3501" i="1" s="1"/>
  <c r="D3502" i="1"/>
  <c r="E3502" i="1"/>
  <c r="F3502" i="1"/>
  <c r="G3502" i="1" s="1"/>
  <c r="D3503" i="1"/>
  <c r="E3503" i="1"/>
  <c r="F3503" i="1"/>
  <c r="D3504" i="1"/>
  <c r="E3504" i="1"/>
  <c r="F3504" i="1"/>
  <c r="G3504" i="1" s="1"/>
  <c r="D3505" i="1"/>
  <c r="E3505" i="1"/>
  <c r="F3505" i="1"/>
  <c r="G3505" i="1" s="1"/>
  <c r="D3506" i="1"/>
  <c r="E3506" i="1"/>
  <c r="F3506" i="1"/>
  <c r="G3506" i="1" s="1"/>
  <c r="D3507" i="1"/>
  <c r="E3507" i="1"/>
  <c r="F3507" i="1"/>
  <c r="D3508" i="1"/>
  <c r="E3508" i="1"/>
  <c r="F3508" i="1"/>
  <c r="G3508" i="1" s="1"/>
  <c r="D3509" i="1"/>
  <c r="E3509" i="1"/>
  <c r="F3509" i="1"/>
  <c r="G3509" i="1" s="1"/>
  <c r="D3510" i="1"/>
  <c r="E3510" i="1"/>
  <c r="F3510" i="1"/>
  <c r="G3510" i="1" s="1"/>
  <c r="D3511" i="1"/>
  <c r="E3511" i="1"/>
  <c r="F3511" i="1"/>
  <c r="D3512" i="1"/>
  <c r="E3512" i="1"/>
  <c r="F3512" i="1"/>
  <c r="G3512" i="1" s="1"/>
  <c r="D3513" i="1"/>
  <c r="E3513" i="1"/>
  <c r="F3513" i="1"/>
  <c r="G3513" i="1" s="1"/>
  <c r="D3514" i="1"/>
  <c r="E3514" i="1"/>
  <c r="F3514" i="1"/>
  <c r="G3514" i="1" s="1"/>
  <c r="D3515" i="1"/>
  <c r="E3515" i="1"/>
  <c r="F3515" i="1"/>
  <c r="D3516" i="1"/>
  <c r="E3516" i="1"/>
  <c r="F3516" i="1"/>
  <c r="G3516" i="1" s="1"/>
  <c r="D3517" i="1"/>
  <c r="E3517" i="1"/>
  <c r="F3517" i="1"/>
  <c r="G3517" i="1" s="1"/>
  <c r="D3518" i="1"/>
  <c r="E3518" i="1"/>
  <c r="F3518" i="1"/>
  <c r="G3518" i="1" s="1"/>
  <c r="D3519" i="1"/>
  <c r="E3519" i="1"/>
  <c r="F3519" i="1"/>
  <c r="D3520" i="1"/>
  <c r="E3520" i="1"/>
  <c r="F3520" i="1"/>
  <c r="G3520" i="1" s="1"/>
  <c r="D3521" i="1"/>
  <c r="E3521" i="1"/>
  <c r="F3521" i="1"/>
  <c r="G3521" i="1" s="1"/>
  <c r="D3522" i="1"/>
  <c r="E3522" i="1"/>
  <c r="F3522" i="1"/>
  <c r="G3522" i="1" s="1"/>
  <c r="D3523" i="1"/>
  <c r="E3523" i="1"/>
  <c r="F3523" i="1"/>
  <c r="D3524" i="1"/>
  <c r="E3524" i="1"/>
  <c r="F3524" i="1"/>
  <c r="G3524" i="1" s="1"/>
  <c r="D3525" i="1"/>
  <c r="E3525" i="1"/>
  <c r="F3525" i="1"/>
  <c r="G3525" i="1" s="1"/>
  <c r="D3526" i="1"/>
  <c r="E3526" i="1"/>
  <c r="F3526" i="1"/>
  <c r="G3526" i="1" s="1"/>
  <c r="D3527" i="1"/>
  <c r="E3527" i="1"/>
  <c r="F3527" i="1"/>
  <c r="D3528" i="1"/>
  <c r="E3528" i="1"/>
  <c r="F3528" i="1"/>
  <c r="G3528" i="1" s="1"/>
  <c r="D3529" i="1"/>
  <c r="E3529" i="1"/>
  <c r="F3529" i="1"/>
  <c r="G3529" i="1" s="1"/>
  <c r="D3530" i="1"/>
  <c r="E3530" i="1"/>
  <c r="F3530" i="1"/>
  <c r="D3531" i="1"/>
  <c r="E3531" i="1"/>
  <c r="F3531" i="1"/>
  <c r="D3532" i="1"/>
  <c r="E3532" i="1"/>
  <c r="F3532" i="1"/>
  <c r="G3532" i="1" s="1"/>
  <c r="D3533" i="1"/>
  <c r="E3533" i="1"/>
  <c r="F3533" i="1"/>
  <c r="D3534" i="1"/>
  <c r="E3534" i="1"/>
  <c r="F3534" i="1"/>
  <c r="D3535" i="1"/>
  <c r="E3535" i="1"/>
  <c r="F3535" i="1"/>
  <c r="D3536" i="1"/>
  <c r="E3536" i="1"/>
  <c r="F3536" i="1"/>
  <c r="G3536" i="1" s="1"/>
  <c r="D3537" i="1"/>
  <c r="E3537" i="1"/>
  <c r="F3537" i="1"/>
  <c r="D3538" i="1"/>
  <c r="E3538" i="1"/>
  <c r="F3538" i="1"/>
  <c r="D3539" i="1"/>
  <c r="E3539" i="1"/>
  <c r="F3539" i="1"/>
  <c r="D3540" i="1"/>
  <c r="E3540" i="1"/>
  <c r="F3540" i="1"/>
  <c r="G3540" i="1" s="1"/>
  <c r="D3541" i="1"/>
  <c r="E3541" i="1"/>
  <c r="F3541" i="1"/>
  <c r="D3542" i="1"/>
  <c r="E3542" i="1"/>
  <c r="F3542" i="1"/>
  <c r="D3543" i="1"/>
  <c r="E3543" i="1"/>
  <c r="F3543" i="1"/>
  <c r="D3544" i="1"/>
  <c r="E3544" i="1"/>
  <c r="F3544" i="1"/>
  <c r="G3544" i="1" s="1"/>
  <c r="D3545" i="1"/>
  <c r="E3545" i="1"/>
  <c r="F3545" i="1"/>
  <c r="D3546" i="1"/>
  <c r="E3546" i="1"/>
  <c r="F3546" i="1"/>
  <c r="D3547" i="1"/>
  <c r="E3547" i="1"/>
  <c r="F3547" i="1"/>
  <c r="D3548" i="1"/>
  <c r="E3548" i="1"/>
  <c r="F3548" i="1"/>
  <c r="G3548" i="1" s="1"/>
  <c r="D3549" i="1"/>
  <c r="E3549" i="1"/>
  <c r="F3549" i="1"/>
  <c r="D3550" i="1"/>
  <c r="E3550" i="1"/>
  <c r="F3550" i="1"/>
  <c r="D3551" i="1"/>
  <c r="E3551" i="1"/>
  <c r="F3551" i="1"/>
  <c r="D3552" i="1"/>
  <c r="E3552" i="1"/>
  <c r="F3552" i="1"/>
  <c r="G3552" i="1" s="1"/>
  <c r="D3553" i="1"/>
  <c r="E3553" i="1"/>
  <c r="F3553" i="1"/>
  <c r="D3554" i="1"/>
  <c r="E3554" i="1"/>
  <c r="F3554" i="1"/>
  <c r="D3555" i="1"/>
  <c r="E3555" i="1"/>
  <c r="F3555" i="1"/>
  <c r="D3556" i="1"/>
  <c r="E3556" i="1"/>
  <c r="F3556" i="1"/>
  <c r="G3556" i="1" s="1"/>
  <c r="D3557" i="1"/>
  <c r="E3557" i="1"/>
  <c r="F3557" i="1"/>
  <c r="D3558" i="1"/>
  <c r="E3558" i="1"/>
  <c r="F3558" i="1"/>
  <c r="D3559" i="1"/>
  <c r="E3559" i="1"/>
  <c r="F3559" i="1"/>
  <c r="D3560" i="1"/>
  <c r="E3560" i="1"/>
  <c r="F3560" i="1"/>
  <c r="G3560" i="1" s="1"/>
  <c r="D3561" i="1"/>
  <c r="E3561" i="1"/>
  <c r="F3561" i="1"/>
  <c r="D3562" i="1"/>
  <c r="E3562" i="1"/>
  <c r="F3562" i="1"/>
  <c r="D3563" i="1"/>
  <c r="E3563" i="1"/>
  <c r="F3563" i="1"/>
  <c r="D3564" i="1"/>
  <c r="E3564" i="1"/>
  <c r="F3564" i="1"/>
  <c r="G3564" i="1" s="1"/>
  <c r="D3565" i="1"/>
  <c r="E3565" i="1"/>
  <c r="F3565" i="1"/>
  <c r="D3566" i="1"/>
  <c r="E3566" i="1"/>
  <c r="F3566" i="1"/>
  <c r="D3567" i="1"/>
  <c r="E3567" i="1"/>
  <c r="F3567" i="1"/>
  <c r="D3568" i="1"/>
  <c r="E3568" i="1"/>
  <c r="F3568" i="1"/>
  <c r="G3568" i="1" s="1"/>
  <c r="D3569" i="1"/>
  <c r="E3569" i="1"/>
  <c r="F3569" i="1"/>
  <c r="D3570" i="1"/>
  <c r="E3570" i="1"/>
  <c r="F3570" i="1"/>
  <c r="D3571" i="1"/>
  <c r="E3571" i="1"/>
  <c r="F3571" i="1"/>
  <c r="D3572" i="1"/>
  <c r="E3572" i="1"/>
  <c r="F3572" i="1"/>
  <c r="G3572" i="1" s="1"/>
  <c r="D3573" i="1"/>
  <c r="E3573" i="1"/>
  <c r="F3573" i="1"/>
  <c r="D3574" i="1"/>
  <c r="E3574" i="1"/>
  <c r="F3574" i="1"/>
  <c r="D3575" i="1"/>
  <c r="E3575" i="1"/>
  <c r="F3575" i="1"/>
  <c r="D3576" i="1"/>
  <c r="E3576" i="1"/>
  <c r="F3576" i="1"/>
  <c r="G3576" i="1" s="1"/>
  <c r="D3577" i="1"/>
  <c r="E3577" i="1"/>
  <c r="F3577" i="1"/>
  <c r="D3578" i="1"/>
  <c r="E3578" i="1"/>
  <c r="F3578" i="1"/>
  <c r="D3579" i="1"/>
  <c r="E3579" i="1"/>
  <c r="F3579" i="1"/>
  <c r="D3580" i="1"/>
  <c r="E3580" i="1"/>
  <c r="F3580" i="1"/>
  <c r="G3580" i="1" s="1"/>
  <c r="D3581" i="1"/>
  <c r="E3581" i="1"/>
  <c r="F3581" i="1"/>
  <c r="D3582" i="1"/>
  <c r="E3582" i="1"/>
  <c r="F3582" i="1"/>
  <c r="D3583" i="1"/>
  <c r="E3583" i="1"/>
  <c r="F3583" i="1"/>
  <c r="D3584" i="1"/>
  <c r="E3584" i="1"/>
  <c r="F3584" i="1"/>
  <c r="G3584" i="1" s="1"/>
  <c r="D3585" i="1"/>
  <c r="E3585" i="1"/>
  <c r="F3585" i="1"/>
  <c r="D3586" i="1"/>
  <c r="E3586" i="1"/>
  <c r="F3586" i="1"/>
  <c r="D3587" i="1"/>
  <c r="E3587" i="1"/>
  <c r="F3587" i="1"/>
  <c r="D3588" i="1"/>
  <c r="E3588" i="1"/>
  <c r="F3588" i="1"/>
  <c r="G3588" i="1" s="1"/>
  <c r="D3589" i="1"/>
  <c r="E3589" i="1"/>
  <c r="F3589" i="1"/>
  <c r="D3590" i="1"/>
  <c r="E3590" i="1"/>
  <c r="F3590" i="1"/>
  <c r="D3591" i="1"/>
  <c r="E3591" i="1"/>
  <c r="F3591" i="1"/>
  <c r="D3592" i="1"/>
  <c r="E3592" i="1"/>
  <c r="F3592" i="1"/>
  <c r="G3592" i="1" s="1"/>
  <c r="D3593" i="1"/>
  <c r="E3593" i="1"/>
  <c r="F3593" i="1"/>
  <c r="D3594" i="1"/>
  <c r="E3594" i="1"/>
  <c r="F3594" i="1"/>
  <c r="D3595" i="1"/>
  <c r="E3595" i="1"/>
  <c r="F3595" i="1"/>
  <c r="D3596" i="1"/>
  <c r="E3596" i="1"/>
  <c r="F3596" i="1"/>
  <c r="G3596" i="1" s="1"/>
  <c r="D3597" i="1"/>
  <c r="E3597" i="1"/>
  <c r="F3597" i="1"/>
  <c r="D3598" i="1"/>
  <c r="E3598" i="1"/>
  <c r="F3598" i="1"/>
  <c r="D3599" i="1"/>
  <c r="E3599" i="1"/>
  <c r="F3599" i="1"/>
  <c r="D3600" i="1"/>
  <c r="E3600" i="1"/>
  <c r="F3600" i="1"/>
  <c r="G3600" i="1" s="1"/>
  <c r="D3601" i="1"/>
  <c r="E3601" i="1"/>
  <c r="F3601" i="1"/>
  <c r="D3602" i="1"/>
  <c r="E3602" i="1"/>
  <c r="F3602" i="1"/>
  <c r="D3603" i="1"/>
  <c r="E3603" i="1"/>
  <c r="F3603" i="1"/>
  <c r="D3604" i="1"/>
  <c r="E3604" i="1"/>
  <c r="F3604" i="1"/>
  <c r="G3604" i="1" s="1"/>
  <c r="D3605" i="1"/>
  <c r="E3605" i="1"/>
  <c r="F3605" i="1"/>
  <c r="D3606" i="1"/>
  <c r="E3606" i="1"/>
  <c r="F3606" i="1"/>
  <c r="D3607" i="1"/>
  <c r="E3607" i="1"/>
  <c r="F3607" i="1"/>
  <c r="D3608" i="1"/>
  <c r="E3608" i="1"/>
  <c r="F3608" i="1"/>
  <c r="G3608" i="1" s="1"/>
  <c r="D3609" i="1"/>
  <c r="E3609" i="1"/>
  <c r="F3609" i="1"/>
  <c r="D3610" i="1"/>
  <c r="E3610" i="1"/>
  <c r="F3610" i="1"/>
  <c r="D3611" i="1"/>
  <c r="E3611" i="1"/>
  <c r="F3611" i="1"/>
  <c r="D3612" i="1"/>
  <c r="E3612" i="1"/>
  <c r="F3612" i="1"/>
  <c r="G3612" i="1" s="1"/>
  <c r="D3613" i="1"/>
  <c r="E3613" i="1"/>
  <c r="F3613" i="1"/>
  <c r="D3614" i="1"/>
  <c r="E3614" i="1"/>
  <c r="F3614" i="1"/>
  <c r="D3615" i="1"/>
  <c r="E3615" i="1"/>
  <c r="F3615" i="1"/>
  <c r="D3616" i="1"/>
  <c r="E3616" i="1"/>
  <c r="F3616" i="1"/>
  <c r="G3616" i="1" s="1"/>
  <c r="D3617" i="1"/>
  <c r="E3617" i="1"/>
  <c r="F3617" i="1"/>
  <c r="D3618" i="1"/>
  <c r="E3618" i="1"/>
  <c r="F3618" i="1"/>
  <c r="D3619" i="1"/>
  <c r="E3619" i="1"/>
  <c r="F3619" i="1"/>
  <c r="D3620" i="1"/>
  <c r="E3620" i="1"/>
  <c r="F3620" i="1"/>
  <c r="G3620" i="1" s="1"/>
  <c r="D3621" i="1"/>
  <c r="E3621" i="1"/>
  <c r="F3621" i="1"/>
  <c r="D3622" i="1"/>
  <c r="E3622" i="1"/>
  <c r="F3622" i="1"/>
  <c r="D3623" i="1"/>
  <c r="E3623" i="1"/>
  <c r="F3623" i="1"/>
  <c r="D3624" i="1"/>
  <c r="E3624" i="1"/>
  <c r="F3624" i="1"/>
  <c r="G3624" i="1" s="1"/>
  <c r="D3625" i="1"/>
  <c r="E3625" i="1"/>
  <c r="F3625" i="1"/>
  <c r="D3626" i="1"/>
  <c r="E3626" i="1"/>
  <c r="F3626" i="1"/>
  <c r="D3627" i="1"/>
  <c r="E3627" i="1"/>
  <c r="F3627" i="1"/>
  <c r="D3628" i="1"/>
  <c r="E3628" i="1"/>
  <c r="F3628" i="1"/>
  <c r="G3628" i="1" s="1"/>
  <c r="D3629" i="1"/>
  <c r="E3629" i="1"/>
  <c r="F3629" i="1"/>
  <c r="D3630" i="1"/>
  <c r="E3630" i="1"/>
  <c r="F3630" i="1"/>
  <c r="D3631" i="1"/>
  <c r="E3631" i="1"/>
  <c r="F3631" i="1"/>
  <c r="D3632" i="1"/>
  <c r="E3632" i="1"/>
  <c r="F3632" i="1"/>
  <c r="G3632" i="1" s="1"/>
  <c r="D3633" i="1"/>
  <c r="E3633" i="1"/>
  <c r="F3633" i="1"/>
  <c r="D3634" i="1"/>
  <c r="E3634" i="1"/>
  <c r="F3634" i="1"/>
  <c r="D3635" i="1"/>
  <c r="E3635" i="1"/>
  <c r="F3635" i="1"/>
  <c r="D3636" i="1"/>
  <c r="E3636" i="1"/>
  <c r="F3636" i="1"/>
  <c r="G3636" i="1" s="1"/>
  <c r="D3637" i="1"/>
  <c r="E3637" i="1"/>
  <c r="F3637" i="1"/>
  <c r="D3638" i="1"/>
  <c r="E3638" i="1"/>
  <c r="F3638" i="1"/>
  <c r="D3639" i="1"/>
  <c r="E3639" i="1"/>
  <c r="F3639" i="1"/>
  <c r="D3640" i="1"/>
  <c r="E3640" i="1"/>
  <c r="F3640" i="1"/>
  <c r="G3640" i="1" s="1"/>
  <c r="D3641" i="1"/>
  <c r="E3641" i="1"/>
  <c r="F3641" i="1"/>
  <c r="D3642" i="1"/>
  <c r="E3642" i="1"/>
  <c r="F3642" i="1"/>
  <c r="D3643" i="1"/>
  <c r="E3643" i="1"/>
  <c r="F3643" i="1"/>
  <c r="D3644" i="1"/>
  <c r="E3644" i="1"/>
  <c r="F3644" i="1"/>
  <c r="G3644" i="1" s="1"/>
  <c r="D3645" i="1"/>
  <c r="E3645" i="1"/>
  <c r="F3645" i="1"/>
  <c r="D3646" i="1"/>
  <c r="E3646" i="1"/>
  <c r="F3646" i="1"/>
  <c r="D3647" i="1"/>
  <c r="E3647" i="1"/>
  <c r="F3647" i="1"/>
  <c r="D3648" i="1"/>
  <c r="E3648" i="1"/>
  <c r="F3648" i="1"/>
  <c r="G3648" i="1" s="1"/>
  <c r="D3649" i="1"/>
  <c r="E3649" i="1"/>
  <c r="F3649" i="1"/>
  <c r="D3650" i="1"/>
  <c r="E3650" i="1"/>
  <c r="F3650" i="1"/>
  <c r="D3651" i="1"/>
  <c r="E3651" i="1"/>
  <c r="F3651" i="1"/>
  <c r="D3652" i="1"/>
  <c r="E3652" i="1"/>
  <c r="F3652" i="1"/>
  <c r="G3652" i="1" s="1"/>
  <c r="D3653" i="1"/>
  <c r="E3653" i="1"/>
  <c r="F3653" i="1"/>
  <c r="D3654" i="1"/>
  <c r="E3654" i="1"/>
  <c r="F3654" i="1"/>
  <c r="D3655" i="1"/>
  <c r="E3655" i="1"/>
  <c r="F3655" i="1"/>
  <c r="D3656" i="1"/>
  <c r="E3656" i="1"/>
  <c r="F3656" i="1"/>
  <c r="G3656" i="1" s="1"/>
  <c r="D3657" i="1"/>
  <c r="E3657" i="1"/>
  <c r="F3657" i="1"/>
  <c r="D3658" i="1"/>
  <c r="E3658" i="1"/>
  <c r="F3658" i="1"/>
  <c r="D3659" i="1"/>
  <c r="E3659" i="1"/>
  <c r="F3659" i="1"/>
  <c r="D3660" i="1"/>
  <c r="E3660" i="1"/>
  <c r="F3660" i="1"/>
  <c r="G3660" i="1" s="1"/>
  <c r="D3661" i="1"/>
  <c r="E3661" i="1"/>
  <c r="F3661" i="1"/>
  <c r="D3662" i="1"/>
  <c r="E3662" i="1"/>
  <c r="F3662" i="1"/>
  <c r="D3663" i="1"/>
  <c r="E3663" i="1"/>
  <c r="F3663" i="1"/>
  <c r="D3664" i="1"/>
  <c r="E3664" i="1"/>
  <c r="F3664" i="1"/>
  <c r="G3664" i="1" s="1"/>
  <c r="D3665" i="1"/>
  <c r="E3665" i="1"/>
  <c r="F3665" i="1"/>
  <c r="D3666" i="1"/>
  <c r="E3666" i="1"/>
  <c r="F3666" i="1"/>
  <c r="D3667" i="1"/>
  <c r="E3667" i="1"/>
  <c r="F3667" i="1"/>
  <c r="D3668" i="1"/>
  <c r="E3668" i="1"/>
  <c r="F3668" i="1"/>
  <c r="G3668" i="1" s="1"/>
  <c r="D3669" i="1"/>
  <c r="E3669" i="1"/>
  <c r="F3669" i="1"/>
  <c r="D3670" i="1"/>
  <c r="E3670" i="1"/>
  <c r="F3670" i="1"/>
  <c r="D3671" i="1"/>
  <c r="E3671" i="1"/>
  <c r="F3671" i="1"/>
  <c r="D3672" i="1"/>
  <c r="E3672" i="1"/>
  <c r="F3672" i="1"/>
  <c r="G3672" i="1" s="1"/>
  <c r="D3673" i="1"/>
  <c r="E3673" i="1"/>
  <c r="F3673" i="1"/>
  <c r="D3674" i="1"/>
  <c r="E3674" i="1"/>
  <c r="F3674" i="1"/>
  <c r="D3675" i="1"/>
  <c r="E3675" i="1"/>
  <c r="F3675" i="1"/>
  <c r="D3676" i="1"/>
  <c r="E3676" i="1"/>
  <c r="F3676" i="1"/>
  <c r="G3676" i="1" s="1"/>
  <c r="D3677" i="1"/>
  <c r="E3677" i="1"/>
  <c r="F3677" i="1"/>
  <c r="D3678" i="1"/>
  <c r="E3678" i="1"/>
  <c r="F3678" i="1"/>
  <c r="D3679" i="1"/>
  <c r="E3679" i="1"/>
  <c r="F3679" i="1"/>
  <c r="D3680" i="1"/>
  <c r="E3680" i="1"/>
  <c r="F3680" i="1"/>
  <c r="G3680" i="1" s="1"/>
  <c r="D3681" i="1"/>
  <c r="E3681" i="1"/>
  <c r="F3681" i="1"/>
  <c r="D3682" i="1"/>
  <c r="E3682" i="1"/>
  <c r="F3682" i="1"/>
  <c r="D3683" i="1"/>
  <c r="E3683" i="1"/>
  <c r="F3683" i="1"/>
  <c r="D3684" i="1"/>
  <c r="E3684" i="1"/>
  <c r="F3684" i="1"/>
  <c r="G3684" i="1" s="1"/>
  <c r="D3685" i="1"/>
  <c r="E3685" i="1"/>
  <c r="F3685" i="1"/>
  <c r="D3686" i="1"/>
  <c r="E3686" i="1"/>
  <c r="F3686" i="1"/>
  <c r="D3687" i="1"/>
  <c r="E3687" i="1"/>
  <c r="F3687" i="1"/>
  <c r="D3688" i="1"/>
  <c r="E3688" i="1"/>
  <c r="F3688" i="1"/>
  <c r="G3688" i="1" s="1"/>
  <c r="D3689" i="1"/>
  <c r="E3689" i="1"/>
  <c r="F3689" i="1"/>
  <c r="D3690" i="1"/>
  <c r="E3690" i="1"/>
  <c r="F3690" i="1"/>
  <c r="D3691" i="1"/>
  <c r="E3691" i="1"/>
  <c r="F3691" i="1"/>
  <c r="D3692" i="1"/>
  <c r="E3692" i="1"/>
  <c r="F3692" i="1"/>
  <c r="G3692" i="1" s="1"/>
  <c r="D3693" i="1"/>
  <c r="E3693" i="1"/>
  <c r="F3693" i="1"/>
  <c r="D3694" i="1"/>
  <c r="E3694" i="1"/>
  <c r="F3694" i="1"/>
  <c r="D3695" i="1"/>
  <c r="E3695" i="1"/>
  <c r="F3695" i="1"/>
  <c r="D3696" i="1"/>
  <c r="E3696" i="1"/>
  <c r="F3696" i="1"/>
  <c r="G3696" i="1" s="1"/>
  <c r="D3697" i="1"/>
  <c r="E3697" i="1"/>
  <c r="F3697" i="1"/>
  <c r="D3698" i="1"/>
  <c r="E3698" i="1"/>
  <c r="F3698" i="1"/>
  <c r="D3699" i="1"/>
  <c r="E3699" i="1"/>
  <c r="F3699" i="1"/>
  <c r="D3700" i="1"/>
  <c r="E3700" i="1"/>
  <c r="F3700" i="1"/>
  <c r="G3700" i="1" s="1"/>
  <c r="D3701" i="1"/>
  <c r="E3701" i="1"/>
  <c r="F3701" i="1"/>
  <c r="D3702" i="1"/>
  <c r="E3702" i="1"/>
  <c r="F3702" i="1"/>
  <c r="D3703" i="1"/>
  <c r="E3703" i="1"/>
  <c r="F3703" i="1"/>
  <c r="D3704" i="1"/>
  <c r="E3704" i="1"/>
  <c r="F3704" i="1"/>
  <c r="G3704" i="1" s="1"/>
  <c r="D3705" i="1"/>
  <c r="E3705" i="1"/>
  <c r="F3705" i="1"/>
  <c r="D3706" i="1"/>
  <c r="E3706" i="1"/>
  <c r="F3706" i="1"/>
  <c r="D3707" i="1"/>
  <c r="E3707" i="1"/>
  <c r="F3707" i="1"/>
  <c r="D3708" i="1"/>
  <c r="E3708" i="1"/>
  <c r="F3708" i="1"/>
  <c r="G3708" i="1" s="1"/>
  <c r="D3709" i="1"/>
  <c r="E3709" i="1"/>
  <c r="F3709" i="1"/>
  <c r="D3710" i="1"/>
  <c r="E3710" i="1"/>
  <c r="F3710" i="1"/>
  <c r="D3711" i="1"/>
  <c r="E3711" i="1"/>
  <c r="F3711" i="1"/>
  <c r="D3712" i="1"/>
  <c r="E3712" i="1"/>
  <c r="F3712" i="1"/>
  <c r="G3712" i="1" s="1"/>
  <c r="D3713" i="1"/>
  <c r="E3713" i="1"/>
  <c r="F3713" i="1"/>
  <c r="D3714" i="1"/>
  <c r="E3714" i="1"/>
  <c r="F3714" i="1"/>
  <c r="D3715" i="1"/>
  <c r="E3715" i="1"/>
  <c r="F3715" i="1"/>
  <c r="D3716" i="1"/>
  <c r="E3716" i="1"/>
  <c r="F3716" i="1"/>
  <c r="G3716" i="1" s="1"/>
  <c r="D3717" i="1"/>
  <c r="E3717" i="1"/>
  <c r="F3717" i="1"/>
  <c r="D3718" i="1"/>
  <c r="E3718" i="1"/>
  <c r="F3718" i="1"/>
  <c r="D3719" i="1"/>
  <c r="E3719" i="1"/>
  <c r="F3719" i="1"/>
  <c r="D3720" i="1"/>
  <c r="E3720" i="1"/>
  <c r="F3720" i="1"/>
  <c r="G3720" i="1" s="1"/>
  <c r="D3721" i="1"/>
  <c r="E3721" i="1"/>
  <c r="F3721" i="1"/>
  <c r="D3722" i="1"/>
  <c r="E3722" i="1"/>
  <c r="F3722" i="1"/>
  <c r="D3723" i="1"/>
  <c r="E3723" i="1"/>
  <c r="F3723" i="1"/>
  <c r="D3724" i="1"/>
  <c r="E3724" i="1"/>
  <c r="F3724" i="1"/>
  <c r="G3724" i="1" s="1"/>
  <c r="D3725" i="1"/>
  <c r="E3725" i="1"/>
  <c r="F3725" i="1"/>
  <c r="D3726" i="1"/>
  <c r="E3726" i="1"/>
  <c r="F3726" i="1"/>
  <c r="D3727" i="1"/>
  <c r="E3727" i="1"/>
  <c r="F3727" i="1"/>
  <c r="D3728" i="1"/>
  <c r="E3728" i="1"/>
  <c r="F3728" i="1"/>
  <c r="G3728" i="1" s="1"/>
  <c r="D3729" i="1"/>
  <c r="E3729" i="1"/>
  <c r="F3729" i="1"/>
  <c r="D3730" i="1"/>
  <c r="E3730" i="1"/>
  <c r="F3730" i="1"/>
  <c r="D3731" i="1"/>
  <c r="E3731" i="1"/>
  <c r="F3731" i="1"/>
  <c r="D3732" i="1"/>
  <c r="E3732" i="1"/>
  <c r="F3732" i="1"/>
  <c r="G3732" i="1" s="1"/>
  <c r="D3733" i="1"/>
  <c r="E3733" i="1"/>
  <c r="F3733" i="1"/>
  <c r="D3734" i="1"/>
  <c r="E3734" i="1"/>
  <c r="F3734" i="1"/>
  <c r="D3735" i="1"/>
  <c r="E3735" i="1"/>
  <c r="F3735" i="1"/>
  <c r="D3736" i="1"/>
  <c r="E3736" i="1"/>
  <c r="F3736" i="1"/>
  <c r="G3736" i="1" s="1"/>
  <c r="D3737" i="1"/>
  <c r="E3737" i="1"/>
  <c r="F3737" i="1"/>
  <c r="G3737" i="1" s="1"/>
  <c r="D3738" i="1"/>
  <c r="E3738" i="1"/>
  <c r="F3738" i="1"/>
  <c r="D3739" i="1"/>
  <c r="E3739" i="1"/>
  <c r="F3739" i="1"/>
  <c r="D3740" i="1"/>
  <c r="E3740" i="1"/>
  <c r="F3740" i="1"/>
  <c r="G3740" i="1" s="1"/>
  <c r="D3741" i="1"/>
  <c r="E3741" i="1"/>
  <c r="F3741" i="1"/>
  <c r="G3741" i="1" s="1"/>
  <c r="D3742" i="1"/>
  <c r="E3742" i="1"/>
  <c r="F3742" i="1"/>
  <c r="D3743" i="1"/>
  <c r="E3743" i="1"/>
  <c r="F3743" i="1"/>
  <c r="D3744" i="1"/>
  <c r="E3744" i="1"/>
  <c r="F3744" i="1"/>
  <c r="G3744" i="1" s="1"/>
  <c r="D3745" i="1"/>
  <c r="E3745" i="1"/>
  <c r="F3745" i="1"/>
  <c r="G3745" i="1" s="1"/>
  <c r="D3746" i="1"/>
  <c r="E3746" i="1"/>
  <c r="F3746" i="1"/>
  <c r="D3747" i="1"/>
  <c r="E3747" i="1"/>
  <c r="F3747" i="1"/>
  <c r="D3748" i="1"/>
  <c r="E3748" i="1"/>
  <c r="F3748" i="1"/>
  <c r="G3748" i="1" s="1"/>
  <c r="D3749" i="1"/>
  <c r="E3749" i="1"/>
  <c r="F3749" i="1"/>
  <c r="G3749" i="1" s="1"/>
  <c r="D3750" i="1"/>
  <c r="E3750" i="1"/>
  <c r="F3750" i="1"/>
  <c r="D3751" i="1"/>
  <c r="E3751" i="1"/>
  <c r="F3751" i="1"/>
  <c r="D3752" i="1"/>
  <c r="E3752" i="1"/>
  <c r="F3752" i="1"/>
  <c r="G3752" i="1" s="1"/>
  <c r="D3753" i="1"/>
  <c r="E3753" i="1"/>
  <c r="F3753" i="1"/>
  <c r="G3753" i="1" s="1"/>
  <c r="D3754" i="1"/>
  <c r="E3754" i="1"/>
  <c r="F3754" i="1"/>
  <c r="D3755" i="1"/>
  <c r="E3755" i="1"/>
  <c r="F3755" i="1"/>
  <c r="D3756" i="1"/>
  <c r="E3756" i="1"/>
  <c r="F3756" i="1"/>
  <c r="G3756" i="1" s="1"/>
  <c r="D3757" i="1"/>
  <c r="E3757" i="1"/>
  <c r="F3757" i="1"/>
  <c r="G3757" i="1" s="1"/>
  <c r="D3758" i="1"/>
  <c r="E3758" i="1"/>
  <c r="F3758" i="1"/>
  <c r="D3759" i="1"/>
  <c r="E3759" i="1"/>
  <c r="F3759" i="1"/>
  <c r="D3760" i="1"/>
  <c r="E3760" i="1"/>
  <c r="F3760" i="1"/>
  <c r="G3760" i="1" s="1"/>
  <c r="D3761" i="1"/>
  <c r="E3761" i="1"/>
  <c r="F3761" i="1"/>
  <c r="G3761" i="1" s="1"/>
  <c r="D3762" i="1"/>
  <c r="E3762" i="1"/>
  <c r="F3762" i="1"/>
  <c r="D3763" i="1"/>
  <c r="E3763" i="1"/>
  <c r="F3763" i="1"/>
  <c r="D3764" i="1"/>
  <c r="E3764" i="1"/>
  <c r="F3764" i="1"/>
  <c r="G3764" i="1" s="1"/>
  <c r="D3765" i="1"/>
  <c r="E3765" i="1"/>
  <c r="F3765" i="1"/>
  <c r="G3765" i="1" s="1"/>
  <c r="D3766" i="1"/>
  <c r="E3766" i="1"/>
  <c r="F3766" i="1"/>
  <c r="D3767" i="1"/>
  <c r="E3767" i="1"/>
  <c r="F3767" i="1"/>
  <c r="D3768" i="1"/>
  <c r="E3768" i="1"/>
  <c r="F3768" i="1"/>
  <c r="G3768" i="1" s="1"/>
  <c r="D3769" i="1"/>
  <c r="E3769" i="1"/>
  <c r="F3769" i="1"/>
  <c r="G3769" i="1" s="1"/>
  <c r="D3770" i="1"/>
  <c r="E3770" i="1"/>
  <c r="F3770" i="1"/>
  <c r="D3771" i="1"/>
  <c r="E3771" i="1"/>
  <c r="F3771" i="1"/>
  <c r="D3772" i="1"/>
  <c r="E3772" i="1"/>
  <c r="F3772" i="1"/>
  <c r="G3772" i="1" s="1"/>
  <c r="D3773" i="1"/>
  <c r="E3773" i="1"/>
  <c r="F3773" i="1"/>
  <c r="G3773" i="1" s="1"/>
  <c r="D3774" i="1"/>
  <c r="E3774" i="1"/>
  <c r="F3774" i="1"/>
  <c r="D3775" i="1"/>
  <c r="E3775" i="1"/>
  <c r="F3775" i="1"/>
  <c r="D3776" i="1"/>
  <c r="E3776" i="1"/>
  <c r="F3776" i="1"/>
  <c r="G3776" i="1" s="1"/>
  <c r="D3777" i="1"/>
  <c r="E3777" i="1"/>
  <c r="F3777" i="1"/>
  <c r="G3777" i="1" s="1"/>
  <c r="D3778" i="1"/>
  <c r="E3778" i="1"/>
  <c r="F3778" i="1"/>
  <c r="D3779" i="1"/>
  <c r="E3779" i="1"/>
  <c r="F3779" i="1"/>
  <c r="D3780" i="1"/>
  <c r="E3780" i="1"/>
  <c r="F3780" i="1"/>
  <c r="G3780" i="1" s="1"/>
  <c r="D3781" i="1"/>
  <c r="E3781" i="1"/>
  <c r="F3781" i="1"/>
  <c r="G3781" i="1" s="1"/>
  <c r="D3782" i="1"/>
  <c r="E3782" i="1"/>
  <c r="F3782" i="1"/>
  <c r="D3783" i="1"/>
  <c r="E3783" i="1"/>
  <c r="F3783" i="1"/>
  <c r="D3784" i="1"/>
  <c r="E3784" i="1"/>
  <c r="F3784" i="1"/>
  <c r="G3784" i="1" s="1"/>
  <c r="D3785" i="1"/>
  <c r="E3785" i="1"/>
  <c r="F3785" i="1"/>
  <c r="G3785" i="1" s="1"/>
  <c r="D3786" i="1"/>
  <c r="E3786" i="1"/>
  <c r="F3786" i="1"/>
  <c r="D3787" i="1"/>
  <c r="E3787" i="1"/>
  <c r="F3787" i="1"/>
  <c r="D3788" i="1"/>
  <c r="E3788" i="1"/>
  <c r="F3788" i="1"/>
  <c r="G3788" i="1" s="1"/>
  <c r="D3789" i="1"/>
  <c r="E3789" i="1"/>
  <c r="F3789" i="1"/>
  <c r="G3789" i="1" s="1"/>
  <c r="D3790" i="1"/>
  <c r="E3790" i="1"/>
  <c r="F3790" i="1"/>
  <c r="D3791" i="1"/>
  <c r="E3791" i="1"/>
  <c r="F3791" i="1"/>
  <c r="D3792" i="1"/>
  <c r="E3792" i="1"/>
  <c r="F3792" i="1"/>
  <c r="G3792" i="1" s="1"/>
  <c r="D3793" i="1"/>
  <c r="E3793" i="1"/>
  <c r="F3793" i="1"/>
  <c r="G3793" i="1" s="1"/>
  <c r="D3794" i="1"/>
  <c r="E3794" i="1"/>
  <c r="F3794" i="1"/>
  <c r="D3795" i="1"/>
  <c r="E3795" i="1"/>
  <c r="F3795" i="1"/>
  <c r="D3796" i="1"/>
  <c r="E3796" i="1"/>
  <c r="F3796" i="1"/>
  <c r="G3796" i="1" s="1"/>
  <c r="D3797" i="1"/>
  <c r="E3797" i="1"/>
  <c r="F3797" i="1"/>
  <c r="G3797" i="1" s="1"/>
  <c r="D3798" i="1"/>
  <c r="E3798" i="1"/>
  <c r="F3798" i="1"/>
  <c r="D3799" i="1"/>
  <c r="E3799" i="1"/>
  <c r="F3799" i="1"/>
  <c r="D3800" i="1"/>
  <c r="E3800" i="1"/>
  <c r="F3800" i="1"/>
  <c r="G3800" i="1" s="1"/>
  <c r="D3801" i="1"/>
  <c r="E3801" i="1"/>
  <c r="F3801" i="1"/>
  <c r="G3801" i="1" s="1"/>
  <c r="D3802" i="1"/>
  <c r="E3802" i="1"/>
  <c r="F3802" i="1"/>
  <c r="D3803" i="1"/>
  <c r="E3803" i="1"/>
  <c r="F3803" i="1"/>
  <c r="D3804" i="1"/>
  <c r="E3804" i="1"/>
  <c r="F3804" i="1"/>
  <c r="G3804" i="1" s="1"/>
  <c r="D3805" i="1"/>
  <c r="E3805" i="1"/>
  <c r="F3805" i="1"/>
  <c r="G3805" i="1" s="1"/>
  <c r="D3806" i="1"/>
  <c r="E3806" i="1"/>
  <c r="F3806" i="1"/>
  <c r="D3807" i="1"/>
  <c r="E3807" i="1"/>
  <c r="F3807" i="1"/>
  <c r="D3808" i="1"/>
  <c r="E3808" i="1"/>
  <c r="F3808" i="1"/>
  <c r="G3808" i="1" s="1"/>
  <c r="D3809" i="1"/>
  <c r="E3809" i="1"/>
  <c r="F3809" i="1"/>
  <c r="G3809" i="1" s="1"/>
  <c r="D3810" i="1"/>
  <c r="E3810" i="1"/>
  <c r="F3810" i="1"/>
  <c r="D3811" i="1"/>
  <c r="E3811" i="1"/>
  <c r="F3811" i="1"/>
  <c r="D3812" i="1"/>
  <c r="E3812" i="1"/>
  <c r="F3812" i="1"/>
  <c r="G3812" i="1" s="1"/>
  <c r="D3813" i="1"/>
  <c r="E3813" i="1"/>
  <c r="F3813" i="1"/>
  <c r="G3813" i="1" s="1"/>
  <c r="D3814" i="1"/>
  <c r="E3814" i="1"/>
  <c r="F3814" i="1"/>
  <c r="D3815" i="1"/>
  <c r="E3815" i="1"/>
  <c r="F3815" i="1"/>
  <c r="D3816" i="1"/>
  <c r="E3816" i="1"/>
  <c r="F3816" i="1"/>
  <c r="G3816" i="1" s="1"/>
  <c r="D3817" i="1"/>
  <c r="E3817" i="1"/>
  <c r="F3817" i="1"/>
  <c r="G3817" i="1" s="1"/>
  <c r="D3818" i="1"/>
  <c r="E3818" i="1"/>
  <c r="F3818" i="1"/>
  <c r="D3819" i="1"/>
  <c r="E3819" i="1"/>
  <c r="F3819" i="1"/>
  <c r="D3820" i="1"/>
  <c r="E3820" i="1"/>
  <c r="F3820" i="1"/>
  <c r="G3820" i="1" s="1"/>
  <c r="D3821" i="1"/>
  <c r="E3821" i="1"/>
  <c r="F3821" i="1"/>
  <c r="G3821" i="1" s="1"/>
  <c r="D3822" i="1"/>
  <c r="E3822" i="1"/>
  <c r="F3822" i="1"/>
  <c r="D3823" i="1"/>
  <c r="E3823" i="1"/>
  <c r="F3823" i="1"/>
  <c r="D3824" i="1"/>
  <c r="E3824" i="1"/>
  <c r="F3824" i="1"/>
  <c r="G3824" i="1" s="1"/>
  <c r="D3825" i="1"/>
  <c r="E3825" i="1"/>
  <c r="F3825" i="1"/>
  <c r="G3825" i="1" s="1"/>
  <c r="D3826" i="1"/>
  <c r="E3826" i="1"/>
  <c r="F3826" i="1"/>
  <c r="D3827" i="1"/>
  <c r="E3827" i="1"/>
  <c r="F3827" i="1"/>
  <c r="D3828" i="1"/>
  <c r="E3828" i="1"/>
  <c r="F3828" i="1"/>
  <c r="G3828" i="1" s="1"/>
  <c r="D3829" i="1"/>
  <c r="E3829" i="1"/>
  <c r="F3829" i="1"/>
  <c r="G3829" i="1" s="1"/>
  <c r="D3830" i="1"/>
  <c r="E3830" i="1"/>
  <c r="F3830" i="1"/>
  <c r="D3831" i="1"/>
  <c r="E3831" i="1"/>
  <c r="F3831" i="1"/>
  <c r="D3832" i="1"/>
  <c r="E3832" i="1"/>
  <c r="F3832" i="1"/>
  <c r="G3832" i="1" s="1"/>
  <c r="D3833" i="1"/>
  <c r="E3833" i="1"/>
  <c r="F3833" i="1"/>
  <c r="G3833" i="1" s="1"/>
  <c r="D3834" i="1"/>
  <c r="E3834" i="1"/>
  <c r="F3834" i="1"/>
  <c r="D3835" i="1"/>
  <c r="E3835" i="1"/>
  <c r="F3835" i="1"/>
  <c r="D3836" i="1"/>
  <c r="E3836" i="1"/>
  <c r="F3836" i="1"/>
  <c r="G3836" i="1" s="1"/>
  <c r="D3837" i="1"/>
  <c r="E3837" i="1"/>
  <c r="F3837" i="1"/>
  <c r="G3837" i="1" s="1"/>
  <c r="D3838" i="1"/>
  <c r="E3838" i="1"/>
  <c r="F3838" i="1"/>
  <c r="D3839" i="1"/>
  <c r="E3839" i="1"/>
  <c r="F3839" i="1"/>
  <c r="D3840" i="1"/>
  <c r="E3840" i="1"/>
  <c r="F3840" i="1"/>
  <c r="G3840" i="1" s="1"/>
  <c r="D3841" i="1"/>
  <c r="E3841" i="1"/>
  <c r="F3841" i="1"/>
  <c r="G3841" i="1" s="1"/>
  <c r="D3842" i="1"/>
  <c r="E3842" i="1"/>
  <c r="F3842" i="1"/>
  <c r="D3843" i="1"/>
  <c r="E3843" i="1"/>
  <c r="F3843" i="1"/>
  <c r="D3844" i="1"/>
  <c r="E3844" i="1"/>
  <c r="F3844" i="1"/>
  <c r="G3844" i="1" s="1"/>
  <c r="D3845" i="1"/>
  <c r="E3845" i="1"/>
  <c r="F3845" i="1"/>
  <c r="G3845" i="1" s="1"/>
  <c r="D3846" i="1"/>
  <c r="E3846" i="1"/>
  <c r="F3846" i="1"/>
  <c r="D3847" i="1"/>
  <c r="E3847" i="1"/>
  <c r="F3847" i="1"/>
  <c r="D3848" i="1"/>
  <c r="E3848" i="1"/>
  <c r="F3848" i="1"/>
  <c r="G3848" i="1" s="1"/>
  <c r="D3849" i="1"/>
  <c r="E3849" i="1"/>
  <c r="F3849" i="1"/>
  <c r="G3849" i="1" s="1"/>
  <c r="D3850" i="1"/>
  <c r="E3850" i="1"/>
  <c r="F3850" i="1"/>
  <c r="D3851" i="1"/>
  <c r="E3851" i="1"/>
  <c r="F3851" i="1"/>
  <c r="D3852" i="1"/>
  <c r="E3852" i="1"/>
  <c r="F3852" i="1"/>
  <c r="G3852" i="1" s="1"/>
  <c r="D3853" i="1"/>
  <c r="E3853" i="1"/>
  <c r="F3853" i="1"/>
  <c r="G3853" i="1" s="1"/>
  <c r="D3854" i="1"/>
  <c r="E3854" i="1"/>
  <c r="F3854" i="1"/>
  <c r="D3855" i="1"/>
  <c r="E3855" i="1"/>
  <c r="F3855" i="1"/>
  <c r="D3856" i="1"/>
  <c r="E3856" i="1"/>
  <c r="F3856" i="1"/>
  <c r="G3856" i="1" s="1"/>
  <c r="D3857" i="1"/>
  <c r="E3857" i="1"/>
  <c r="F3857" i="1"/>
  <c r="G3857" i="1" s="1"/>
  <c r="D3858" i="1"/>
  <c r="E3858" i="1"/>
  <c r="F3858" i="1"/>
  <c r="D3859" i="1"/>
  <c r="E3859" i="1"/>
  <c r="F3859" i="1"/>
  <c r="D3860" i="1"/>
  <c r="E3860" i="1"/>
  <c r="F3860" i="1"/>
  <c r="G3860" i="1" s="1"/>
  <c r="D3861" i="1"/>
  <c r="E3861" i="1"/>
  <c r="F3861" i="1"/>
  <c r="G3861" i="1" s="1"/>
  <c r="D3862" i="1"/>
  <c r="E3862" i="1"/>
  <c r="F3862" i="1"/>
  <c r="D3863" i="1"/>
  <c r="E3863" i="1"/>
  <c r="F3863" i="1"/>
  <c r="D3864" i="1"/>
  <c r="E3864" i="1"/>
  <c r="F3864" i="1"/>
  <c r="G3864" i="1" s="1"/>
  <c r="D3865" i="1"/>
  <c r="E3865" i="1"/>
  <c r="F3865" i="1"/>
  <c r="G3865" i="1" s="1"/>
  <c r="D3866" i="1"/>
  <c r="E3866" i="1"/>
  <c r="F3866" i="1"/>
  <c r="D3867" i="1"/>
  <c r="E3867" i="1"/>
  <c r="F3867" i="1"/>
  <c r="D3868" i="1"/>
  <c r="E3868" i="1"/>
  <c r="F3868" i="1"/>
  <c r="G3868" i="1" s="1"/>
  <c r="D3869" i="1"/>
  <c r="E3869" i="1"/>
  <c r="F3869" i="1"/>
  <c r="G3869" i="1" s="1"/>
  <c r="D3870" i="1"/>
  <c r="E3870" i="1"/>
  <c r="F3870" i="1"/>
  <c r="D3871" i="1"/>
  <c r="E3871" i="1"/>
  <c r="F3871" i="1"/>
  <c r="D3872" i="1"/>
  <c r="E3872" i="1"/>
  <c r="F3872" i="1"/>
  <c r="G3872" i="1" s="1"/>
  <c r="D3873" i="1"/>
  <c r="E3873" i="1"/>
  <c r="F3873" i="1"/>
  <c r="G3873" i="1" s="1"/>
  <c r="D3874" i="1"/>
  <c r="E3874" i="1"/>
  <c r="F3874" i="1"/>
  <c r="D3875" i="1"/>
  <c r="E3875" i="1"/>
  <c r="F3875" i="1"/>
  <c r="D3876" i="1"/>
  <c r="E3876" i="1"/>
  <c r="F3876" i="1"/>
  <c r="G3876" i="1" s="1"/>
  <c r="D3877" i="1"/>
  <c r="E3877" i="1"/>
  <c r="F3877" i="1"/>
  <c r="G3877" i="1" s="1"/>
  <c r="D3878" i="1"/>
  <c r="E3878" i="1"/>
  <c r="F3878" i="1"/>
  <c r="D3879" i="1"/>
  <c r="E3879" i="1"/>
  <c r="F3879" i="1"/>
  <c r="D3880" i="1"/>
  <c r="E3880" i="1"/>
  <c r="F3880" i="1"/>
  <c r="G3880" i="1" s="1"/>
  <c r="D3881" i="1"/>
  <c r="E3881" i="1"/>
  <c r="F3881" i="1"/>
  <c r="G3881" i="1" s="1"/>
  <c r="D3882" i="1"/>
  <c r="E3882" i="1"/>
  <c r="F3882" i="1"/>
  <c r="D3883" i="1"/>
  <c r="E3883" i="1"/>
  <c r="F3883" i="1"/>
  <c r="D3884" i="1"/>
  <c r="E3884" i="1"/>
  <c r="F3884" i="1"/>
  <c r="G3884" i="1" s="1"/>
  <c r="D3885" i="1"/>
  <c r="E3885" i="1"/>
  <c r="F3885" i="1"/>
  <c r="G3885" i="1" s="1"/>
  <c r="D3886" i="1"/>
  <c r="E3886" i="1"/>
  <c r="F3886" i="1"/>
  <c r="D3887" i="1"/>
  <c r="E3887" i="1"/>
  <c r="F3887" i="1"/>
  <c r="D3888" i="1"/>
  <c r="E3888" i="1"/>
  <c r="F3888" i="1"/>
  <c r="G3888" i="1" s="1"/>
  <c r="D3889" i="1"/>
  <c r="E3889" i="1"/>
  <c r="F3889" i="1"/>
  <c r="G3889" i="1" s="1"/>
  <c r="D3890" i="1"/>
  <c r="E3890" i="1"/>
  <c r="F3890" i="1"/>
  <c r="D3891" i="1"/>
  <c r="E3891" i="1"/>
  <c r="F3891" i="1"/>
  <c r="D3892" i="1"/>
  <c r="E3892" i="1"/>
  <c r="F3892" i="1"/>
  <c r="G3892" i="1" s="1"/>
  <c r="D3893" i="1"/>
  <c r="E3893" i="1"/>
  <c r="F3893" i="1"/>
  <c r="G3893" i="1" s="1"/>
  <c r="D3894" i="1"/>
  <c r="E3894" i="1"/>
  <c r="F3894" i="1"/>
  <c r="D3895" i="1"/>
  <c r="E3895" i="1"/>
  <c r="F3895" i="1"/>
  <c r="D3896" i="1"/>
  <c r="E3896" i="1"/>
  <c r="F3896" i="1"/>
  <c r="G3896" i="1" s="1"/>
  <c r="D3897" i="1"/>
  <c r="E3897" i="1"/>
  <c r="F3897" i="1"/>
  <c r="G3897" i="1" s="1"/>
  <c r="D3898" i="1"/>
  <c r="E3898" i="1"/>
  <c r="F3898" i="1"/>
  <c r="D3899" i="1"/>
  <c r="E3899" i="1"/>
  <c r="F3899" i="1"/>
  <c r="D3900" i="1"/>
  <c r="E3900" i="1"/>
  <c r="F3900" i="1"/>
  <c r="G3900" i="1" s="1"/>
  <c r="D3901" i="1"/>
  <c r="E3901" i="1"/>
  <c r="F3901" i="1"/>
  <c r="G3901" i="1" s="1"/>
  <c r="D3902" i="1"/>
  <c r="E3902" i="1"/>
  <c r="F3902" i="1"/>
  <c r="D3903" i="1"/>
  <c r="E3903" i="1"/>
  <c r="F3903" i="1"/>
  <c r="D3904" i="1"/>
  <c r="E3904" i="1"/>
  <c r="F3904" i="1"/>
  <c r="G3904" i="1" s="1"/>
  <c r="D3905" i="1"/>
  <c r="E3905" i="1"/>
  <c r="F3905" i="1"/>
  <c r="G3905" i="1" s="1"/>
  <c r="D3906" i="1"/>
  <c r="E3906" i="1"/>
  <c r="F3906" i="1"/>
  <c r="D3907" i="1"/>
  <c r="E3907" i="1"/>
  <c r="F3907" i="1"/>
  <c r="D3908" i="1"/>
  <c r="E3908" i="1"/>
  <c r="F3908" i="1"/>
  <c r="G3908" i="1" s="1"/>
  <c r="D3909" i="1"/>
  <c r="E3909" i="1"/>
  <c r="F3909" i="1"/>
  <c r="G3909" i="1" s="1"/>
  <c r="D3910" i="1"/>
  <c r="E3910" i="1"/>
  <c r="F3910" i="1"/>
  <c r="D3911" i="1"/>
  <c r="E3911" i="1"/>
  <c r="F3911" i="1"/>
  <c r="D3912" i="1"/>
  <c r="E3912" i="1"/>
  <c r="F3912" i="1"/>
  <c r="G3912" i="1" s="1"/>
  <c r="D3913" i="1"/>
  <c r="E3913" i="1"/>
  <c r="F3913" i="1"/>
  <c r="G3913" i="1" s="1"/>
  <c r="D3914" i="1"/>
  <c r="E3914" i="1"/>
  <c r="F3914" i="1"/>
  <c r="D3915" i="1"/>
  <c r="E3915" i="1"/>
  <c r="F3915" i="1"/>
  <c r="D3916" i="1"/>
  <c r="E3916" i="1"/>
  <c r="F3916" i="1"/>
  <c r="G3916" i="1" s="1"/>
  <c r="D3917" i="1"/>
  <c r="E3917" i="1"/>
  <c r="F3917" i="1"/>
  <c r="G3917" i="1" s="1"/>
  <c r="D3918" i="1"/>
  <c r="E3918" i="1"/>
  <c r="F3918" i="1"/>
  <c r="D3919" i="1"/>
  <c r="E3919" i="1"/>
  <c r="F3919" i="1"/>
  <c r="D3920" i="1"/>
  <c r="E3920" i="1"/>
  <c r="F3920" i="1"/>
  <c r="G3920" i="1" s="1"/>
  <c r="D3921" i="1"/>
  <c r="E3921" i="1"/>
  <c r="F3921" i="1"/>
  <c r="G3921" i="1" s="1"/>
  <c r="D3922" i="1"/>
  <c r="E3922" i="1"/>
  <c r="F3922" i="1"/>
  <c r="D3923" i="1"/>
  <c r="E3923" i="1"/>
  <c r="F3923" i="1"/>
  <c r="D3924" i="1"/>
  <c r="E3924" i="1"/>
  <c r="F3924" i="1"/>
  <c r="G3924" i="1" s="1"/>
  <c r="D3925" i="1"/>
  <c r="E3925" i="1"/>
  <c r="F3925" i="1"/>
  <c r="G3925" i="1" s="1"/>
  <c r="D3926" i="1"/>
  <c r="E3926" i="1"/>
  <c r="F3926" i="1"/>
  <c r="D3927" i="1"/>
  <c r="E3927" i="1"/>
  <c r="F3927" i="1"/>
  <c r="D3928" i="1"/>
  <c r="E3928" i="1"/>
  <c r="F3928" i="1"/>
  <c r="G3928" i="1" s="1"/>
  <c r="D3929" i="1"/>
  <c r="E3929" i="1"/>
  <c r="F3929" i="1"/>
  <c r="G3929" i="1" s="1"/>
  <c r="D3930" i="1"/>
  <c r="E3930" i="1"/>
  <c r="F3930" i="1"/>
  <c r="D3931" i="1"/>
  <c r="E3931" i="1"/>
  <c r="F3931" i="1"/>
  <c r="D3932" i="1"/>
  <c r="E3932" i="1"/>
  <c r="F3932" i="1"/>
  <c r="G3932" i="1" s="1"/>
  <c r="D3933" i="1"/>
  <c r="E3933" i="1"/>
  <c r="F3933" i="1"/>
  <c r="G3933" i="1" s="1"/>
  <c r="D3934" i="1"/>
  <c r="E3934" i="1"/>
  <c r="F3934" i="1"/>
  <c r="D3935" i="1"/>
  <c r="E3935" i="1"/>
  <c r="F3935" i="1"/>
  <c r="D3936" i="1"/>
  <c r="E3936" i="1"/>
  <c r="F3936" i="1"/>
  <c r="G3936" i="1" s="1"/>
  <c r="D3937" i="1"/>
  <c r="E3937" i="1"/>
  <c r="F3937" i="1"/>
  <c r="G3937" i="1" s="1"/>
  <c r="D3938" i="1"/>
  <c r="E3938" i="1"/>
  <c r="F3938" i="1"/>
  <c r="D3939" i="1"/>
  <c r="E3939" i="1"/>
  <c r="F3939" i="1"/>
  <c r="D3940" i="1"/>
  <c r="E3940" i="1"/>
  <c r="F3940" i="1"/>
  <c r="G3940" i="1" s="1"/>
  <c r="D3941" i="1"/>
  <c r="E3941" i="1"/>
  <c r="F3941" i="1"/>
  <c r="G3941" i="1" s="1"/>
  <c r="D3942" i="1"/>
  <c r="E3942" i="1"/>
  <c r="F3942" i="1"/>
  <c r="D3943" i="1"/>
  <c r="E3943" i="1"/>
  <c r="F3943" i="1"/>
  <c r="D3944" i="1"/>
  <c r="E3944" i="1"/>
  <c r="F3944" i="1"/>
  <c r="G3944" i="1" s="1"/>
  <c r="D3945" i="1"/>
  <c r="E3945" i="1"/>
  <c r="F3945" i="1"/>
  <c r="G3945" i="1" s="1"/>
  <c r="D3946" i="1"/>
  <c r="E3946" i="1"/>
  <c r="F3946" i="1"/>
  <c r="D3947" i="1"/>
  <c r="E3947" i="1"/>
  <c r="F3947" i="1"/>
  <c r="D3948" i="1"/>
  <c r="E3948" i="1"/>
  <c r="F3948" i="1"/>
  <c r="G3948" i="1" s="1"/>
  <c r="D3949" i="1"/>
  <c r="E3949" i="1"/>
  <c r="F3949" i="1"/>
  <c r="G3949" i="1" s="1"/>
  <c r="D3950" i="1"/>
  <c r="E3950" i="1"/>
  <c r="F3950" i="1"/>
  <c r="D3951" i="1"/>
  <c r="E3951" i="1"/>
  <c r="F3951" i="1"/>
  <c r="D3952" i="1"/>
  <c r="E3952" i="1"/>
  <c r="F3952" i="1"/>
  <c r="G3952" i="1" s="1"/>
  <c r="D3953" i="1"/>
  <c r="E3953" i="1"/>
  <c r="F3953" i="1"/>
  <c r="G3953" i="1" s="1"/>
  <c r="D3954" i="1"/>
  <c r="E3954" i="1"/>
  <c r="F3954" i="1"/>
  <c r="D3955" i="1"/>
  <c r="E3955" i="1"/>
  <c r="F3955" i="1"/>
  <c r="D3956" i="1"/>
  <c r="E3956" i="1"/>
  <c r="F3956" i="1"/>
  <c r="G3956" i="1" s="1"/>
  <c r="D3957" i="1"/>
  <c r="E3957" i="1"/>
  <c r="F3957" i="1"/>
  <c r="G3957" i="1" s="1"/>
  <c r="D3958" i="1"/>
  <c r="E3958" i="1"/>
  <c r="F3958" i="1"/>
  <c r="D3959" i="1"/>
  <c r="E3959" i="1"/>
  <c r="F3959" i="1"/>
  <c r="D3960" i="1"/>
  <c r="E3960" i="1"/>
  <c r="F3960" i="1"/>
  <c r="G3960" i="1" s="1"/>
  <c r="D3961" i="1"/>
  <c r="E3961" i="1"/>
  <c r="F3961" i="1"/>
  <c r="G3961" i="1" s="1"/>
  <c r="D3962" i="1"/>
  <c r="E3962" i="1"/>
  <c r="F3962" i="1"/>
  <c r="D3963" i="1"/>
  <c r="E3963" i="1"/>
  <c r="F3963" i="1"/>
  <c r="D3964" i="1"/>
  <c r="E3964" i="1"/>
  <c r="F3964" i="1"/>
  <c r="G3964" i="1" s="1"/>
  <c r="D3965" i="1"/>
  <c r="E3965" i="1"/>
  <c r="F3965" i="1"/>
  <c r="G3965" i="1" s="1"/>
  <c r="D3966" i="1"/>
  <c r="E3966" i="1"/>
  <c r="F3966" i="1"/>
  <c r="D3967" i="1"/>
  <c r="E3967" i="1"/>
  <c r="F3967" i="1"/>
  <c r="D3968" i="1"/>
  <c r="E3968" i="1"/>
  <c r="F3968" i="1"/>
  <c r="G3968" i="1" s="1"/>
  <c r="D3969" i="1"/>
  <c r="E3969" i="1"/>
  <c r="F3969" i="1"/>
  <c r="G3969" i="1" s="1"/>
  <c r="D3970" i="1"/>
  <c r="E3970" i="1"/>
  <c r="F3970" i="1"/>
  <c r="D3971" i="1"/>
  <c r="E3971" i="1"/>
  <c r="F3971" i="1"/>
  <c r="D3972" i="1"/>
  <c r="E3972" i="1"/>
  <c r="F3972" i="1"/>
  <c r="G3972" i="1" s="1"/>
  <c r="D3973" i="1"/>
  <c r="E3973" i="1"/>
  <c r="F3973" i="1"/>
  <c r="G3973" i="1" s="1"/>
  <c r="D3974" i="1"/>
  <c r="E3974" i="1"/>
  <c r="F3974" i="1"/>
  <c r="D3975" i="1"/>
  <c r="E3975" i="1"/>
  <c r="F3975" i="1"/>
  <c r="D3976" i="1"/>
  <c r="E3976" i="1"/>
  <c r="F3976" i="1"/>
  <c r="G3976" i="1" s="1"/>
  <c r="D3977" i="1"/>
  <c r="E3977" i="1"/>
  <c r="F3977" i="1"/>
  <c r="G3977" i="1" s="1"/>
  <c r="D3978" i="1"/>
  <c r="E3978" i="1"/>
  <c r="F3978" i="1"/>
  <c r="D3979" i="1"/>
  <c r="E3979" i="1"/>
  <c r="F3979" i="1"/>
  <c r="D3980" i="1"/>
  <c r="E3980" i="1"/>
  <c r="F3980" i="1"/>
  <c r="G3980" i="1" s="1"/>
  <c r="D3981" i="1"/>
  <c r="E3981" i="1"/>
  <c r="F3981" i="1"/>
  <c r="G3981" i="1" s="1"/>
  <c r="D3982" i="1"/>
  <c r="E3982" i="1"/>
  <c r="F3982" i="1"/>
  <c r="D3983" i="1"/>
  <c r="E3983" i="1"/>
  <c r="F3983" i="1"/>
  <c r="D3984" i="1"/>
  <c r="E3984" i="1"/>
  <c r="F3984" i="1"/>
  <c r="G3984" i="1" s="1"/>
  <c r="D3985" i="1"/>
  <c r="E3985" i="1"/>
  <c r="F3985" i="1"/>
  <c r="G3985" i="1" s="1"/>
  <c r="D3986" i="1"/>
  <c r="E3986" i="1"/>
  <c r="F3986" i="1"/>
  <c r="D3987" i="1"/>
  <c r="E3987" i="1"/>
  <c r="F3987" i="1"/>
  <c r="D3988" i="1"/>
  <c r="E3988" i="1"/>
  <c r="F3988" i="1"/>
  <c r="G3988" i="1" s="1"/>
  <c r="D3989" i="1"/>
  <c r="E3989" i="1"/>
  <c r="F3989" i="1"/>
  <c r="G3989" i="1" s="1"/>
  <c r="D3990" i="1"/>
  <c r="E3990" i="1"/>
  <c r="F3990" i="1"/>
  <c r="D3991" i="1"/>
  <c r="E3991" i="1"/>
  <c r="F3991" i="1"/>
  <c r="D3992" i="1"/>
  <c r="E3992" i="1"/>
  <c r="F3992" i="1"/>
  <c r="G3992" i="1" s="1"/>
  <c r="D3993" i="1"/>
  <c r="E3993" i="1"/>
  <c r="F3993" i="1"/>
  <c r="G3993" i="1" s="1"/>
  <c r="D3994" i="1"/>
  <c r="E3994" i="1"/>
  <c r="F3994" i="1"/>
  <c r="D3995" i="1"/>
  <c r="E3995" i="1"/>
  <c r="F3995" i="1"/>
  <c r="D3996" i="1"/>
  <c r="E3996" i="1"/>
  <c r="F3996" i="1"/>
  <c r="G3996" i="1" s="1"/>
  <c r="D3997" i="1"/>
  <c r="E3997" i="1"/>
  <c r="F3997" i="1"/>
  <c r="G3997" i="1" s="1"/>
  <c r="D3998" i="1"/>
  <c r="E3998" i="1"/>
  <c r="F3998" i="1"/>
  <c r="D3999" i="1"/>
  <c r="E3999" i="1"/>
  <c r="F3999" i="1"/>
  <c r="D4000" i="1"/>
  <c r="E4000" i="1"/>
  <c r="F4000" i="1"/>
  <c r="G4000" i="1" s="1"/>
  <c r="D4001" i="1"/>
  <c r="E4001" i="1"/>
  <c r="F4001" i="1"/>
  <c r="G4001" i="1" s="1"/>
  <c r="D4002" i="1"/>
  <c r="E4002" i="1"/>
  <c r="F4002" i="1"/>
  <c r="D4003" i="1"/>
  <c r="E4003" i="1"/>
  <c r="F4003" i="1"/>
  <c r="D4004" i="1"/>
  <c r="E4004" i="1"/>
  <c r="F4004" i="1"/>
  <c r="G4004" i="1" s="1"/>
  <c r="D4005" i="1"/>
  <c r="E4005" i="1"/>
  <c r="F4005" i="1"/>
  <c r="G4005" i="1" s="1"/>
  <c r="D4006" i="1"/>
  <c r="E4006" i="1"/>
  <c r="F4006" i="1"/>
  <c r="D4007" i="1"/>
  <c r="E4007" i="1"/>
  <c r="F4007" i="1"/>
  <c r="D4008" i="1"/>
  <c r="E4008" i="1"/>
  <c r="F4008" i="1"/>
  <c r="G4008" i="1" s="1"/>
  <c r="D4009" i="1"/>
  <c r="E4009" i="1"/>
  <c r="F4009" i="1"/>
  <c r="G4009" i="1" s="1"/>
  <c r="D4010" i="1"/>
  <c r="E4010" i="1"/>
  <c r="F4010" i="1"/>
  <c r="D4011" i="1"/>
  <c r="E4011" i="1"/>
  <c r="F4011" i="1"/>
  <c r="D4012" i="1"/>
  <c r="E4012" i="1"/>
  <c r="F4012" i="1"/>
  <c r="G4012" i="1" s="1"/>
  <c r="D4013" i="1"/>
  <c r="E4013" i="1"/>
  <c r="F4013" i="1"/>
  <c r="G4013" i="1" s="1"/>
  <c r="D4014" i="1"/>
  <c r="E4014" i="1"/>
  <c r="F4014" i="1"/>
  <c r="D4015" i="1"/>
  <c r="E4015" i="1"/>
  <c r="F4015" i="1"/>
  <c r="D4016" i="1"/>
  <c r="E4016" i="1"/>
  <c r="F4016" i="1"/>
  <c r="G4016" i="1" s="1"/>
  <c r="D4017" i="1"/>
  <c r="E4017" i="1"/>
  <c r="F4017" i="1"/>
  <c r="G4017" i="1" s="1"/>
  <c r="D4018" i="1"/>
  <c r="E4018" i="1"/>
  <c r="F4018" i="1"/>
  <c r="D4019" i="1"/>
  <c r="E4019" i="1"/>
  <c r="F4019" i="1"/>
  <c r="D4020" i="1"/>
  <c r="E4020" i="1"/>
  <c r="F4020" i="1"/>
  <c r="G4020" i="1" s="1"/>
  <c r="D4021" i="1"/>
  <c r="E4021" i="1"/>
  <c r="F4021" i="1"/>
  <c r="G4021" i="1" s="1"/>
  <c r="D4022" i="1"/>
  <c r="E4022" i="1"/>
  <c r="F4022" i="1"/>
  <c r="D4023" i="1"/>
  <c r="E4023" i="1"/>
  <c r="F4023" i="1"/>
  <c r="D4024" i="1"/>
  <c r="E4024" i="1"/>
  <c r="F4024" i="1"/>
  <c r="G4024" i="1" s="1"/>
  <c r="D4025" i="1"/>
  <c r="E4025" i="1"/>
  <c r="F4025" i="1"/>
  <c r="G4025" i="1" s="1"/>
  <c r="D4026" i="1"/>
  <c r="E4026" i="1"/>
  <c r="F4026" i="1"/>
  <c r="D4027" i="1"/>
  <c r="E4027" i="1"/>
  <c r="F4027" i="1"/>
  <c r="D4028" i="1"/>
  <c r="E4028" i="1"/>
  <c r="F4028" i="1"/>
  <c r="G4028" i="1" s="1"/>
  <c r="D4029" i="1"/>
  <c r="E4029" i="1"/>
  <c r="F4029" i="1"/>
  <c r="G4029" i="1" s="1"/>
  <c r="D4030" i="1"/>
  <c r="E4030" i="1"/>
  <c r="F4030" i="1"/>
  <c r="D4031" i="1"/>
  <c r="E4031" i="1"/>
  <c r="F4031" i="1"/>
  <c r="D4032" i="1"/>
  <c r="E4032" i="1"/>
  <c r="F4032" i="1"/>
  <c r="G4032" i="1" s="1"/>
  <c r="D4033" i="1"/>
  <c r="E4033" i="1"/>
  <c r="F4033" i="1"/>
  <c r="G4033" i="1" s="1"/>
  <c r="D4034" i="1"/>
  <c r="E4034" i="1"/>
  <c r="F4034" i="1"/>
  <c r="D4035" i="1"/>
  <c r="E4035" i="1"/>
  <c r="F4035" i="1"/>
  <c r="D4036" i="1"/>
  <c r="E4036" i="1"/>
  <c r="F4036" i="1"/>
  <c r="G4036" i="1" s="1"/>
  <c r="D4037" i="1"/>
  <c r="E4037" i="1"/>
  <c r="F4037" i="1"/>
  <c r="G4037" i="1" s="1"/>
  <c r="D4038" i="1"/>
  <c r="E4038" i="1"/>
  <c r="F4038" i="1"/>
  <c r="D4039" i="1"/>
  <c r="E4039" i="1"/>
  <c r="F4039" i="1"/>
  <c r="D4040" i="1"/>
  <c r="E4040" i="1"/>
  <c r="F4040" i="1"/>
  <c r="G4040" i="1" s="1"/>
  <c r="D4041" i="1"/>
  <c r="E4041" i="1"/>
  <c r="F4041" i="1"/>
  <c r="G4041" i="1" s="1"/>
  <c r="D4042" i="1"/>
  <c r="E4042" i="1"/>
  <c r="F4042" i="1"/>
  <c r="D4043" i="1"/>
  <c r="E4043" i="1"/>
  <c r="F4043" i="1"/>
  <c r="D4044" i="1"/>
  <c r="E4044" i="1"/>
  <c r="F4044" i="1"/>
  <c r="G4044" i="1" s="1"/>
  <c r="D4045" i="1"/>
  <c r="E4045" i="1"/>
  <c r="F4045" i="1"/>
  <c r="G4045" i="1" s="1"/>
  <c r="D4046" i="1"/>
  <c r="E4046" i="1"/>
  <c r="F4046" i="1"/>
  <c r="D4047" i="1"/>
  <c r="E4047" i="1"/>
  <c r="F4047" i="1"/>
  <c r="D4048" i="1"/>
  <c r="E4048" i="1"/>
  <c r="F4048" i="1"/>
  <c r="G4048" i="1" s="1"/>
  <c r="D4049" i="1"/>
  <c r="E4049" i="1"/>
  <c r="F4049" i="1"/>
  <c r="G4049" i="1" s="1"/>
  <c r="D4050" i="1"/>
  <c r="E4050" i="1"/>
  <c r="F4050" i="1"/>
  <c r="D4051" i="1"/>
  <c r="E4051" i="1"/>
  <c r="F4051" i="1"/>
  <c r="D4052" i="1"/>
  <c r="E4052" i="1"/>
  <c r="F4052" i="1"/>
  <c r="G4052" i="1" s="1"/>
  <c r="D4053" i="1"/>
  <c r="E4053" i="1"/>
  <c r="F4053" i="1"/>
  <c r="G4053" i="1" s="1"/>
  <c r="D4054" i="1"/>
  <c r="E4054" i="1"/>
  <c r="F4054" i="1"/>
  <c r="D4055" i="1"/>
  <c r="E4055" i="1"/>
  <c r="F4055" i="1"/>
  <c r="D4056" i="1"/>
  <c r="E4056" i="1"/>
  <c r="F4056" i="1"/>
  <c r="G4056" i="1" s="1"/>
  <c r="D4057" i="1"/>
  <c r="E4057" i="1"/>
  <c r="F4057" i="1"/>
  <c r="G4057" i="1" s="1"/>
  <c r="D4058" i="1"/>
  <c r="E4058" i="1"/>
  <c r="F4058" i="1"/>
  <c r="D4059" i="1"/>
  <c r="E4059" i="1"/>
  <c r="F4059" i="1"/>
  <c r="D4060" i="1"/>
  <c r="E4060" i="1"/>
  <c r="F4060" i="1"/>
  <c r="G4060" i="1" s="1"/>
  <c r="D4061" i="1"/>
  <c r="E4061" i="1"/>
  <c r="F4061" i="1"/>
  <c r="G4061" i="1" s="1"/>
  <c r="D4062" i="1"/>
  <c r="E4062" i="1"/>
  <c r="F4062" i="1"/>
  <c r="D4063" i="1"/>
  <c r="E4063" i="1"/>
  <c r="F4063" i="1"/>
  <c r="D4064" i="1"/>
  <c r="E4064" i="1"/>
  <c r="F4064" i="1"/>
  <c r="G4064" i="1" s="1"/>
  <c r="D4065" i="1"/>
  <c r="E4065" i="1"/>
  <c r="F4065" i="1"/>
  <c r="G4065" i="1" s="1"/>
  <c r="D4066" i="1"/>
  <c r="E4066" i="1"/>
  <c r="F4066" i="1"/>
  <c r="D4067" i="1"/>
  <c r="E4067" i="1"/>
  <c r="F4067" i="1"/>
  <c r="D4068" i="1"/>
  <c r="E4068" i="1"/>
  <c r="F4068" i="1"/>
  <c r="G4068" i="1" s="1"/>
  <c r="D4069" i="1"/>
  <c r="E4069" i="1"/>
  <c r="F4069" i="1"/>
  <c r="G4069" i="1" s="1"/>
  <c r="D4070" i="1"/>
  <c r="E4070" i="1"/>
  <c r="F4070" i="1"/>
  <c r="D4071" i="1"/>
  <c r="E4071" i="1"/>
  <c r="F4071" i="1"/>
  <c r="D4072" i="1"/>
  <c r="E4072" i="1"/>
  <c r="F4072" i="1"/>
  <c r="G4072" i="1" s="1"/>
  <c r="D4073" i="1"/>
  <c r="E4073" i="1"/>
  <c r="F4073" i="1"/>
  <c r="G4073" i="1" s="1"/>
  <c r="D4074" i="1"/>
  <c r="E4074" i="1"/>
  <c r="F4074" i="1"/>
  <c r="D4075" i="1"/>
  <c r="E4075" i="1"/>
  <c r="F4075" i="1"/>
  <c r="D4076" i="1"/>
  <c r="E4076" i="1"/>
  <c r="F4076" i="1"/>
  <c r="G4076" i="1" s="1"/>
  <c r="D4077" i="1"/>
  <c r="E4077" i="1"/>
  <c r="F4077" i="1"/>
  <c r="G4077" i="1" s="1"/>
  <c r="D4078" i="1"/>
  <c r="E4078" i="1"/>
  <c r="F4078" i="1"/>
  <c r="D4079" i="1"/>
  <c r="E4079" i="1"/>
  <c r="F4079" i="1"/>
  <c r="D4080" i="1"/>
  <c r="E4080" i="1"/>
  <c r="F4080" i="1"/>
  <c r="G4080" i="1" s="1"/>
  <c r="D4081" i="1"/>
  <c r="E4081" i="1"/>
  <c r="F4081" i="1"/>
  <c r="G4081" i="1" s="1"/>
  <c r="D4082" i="1"/>
  <c r="E4082" i="1"/>
  <c r="F4082" i="1"/>
  <c r="D4083" i="1"/>
  <c r="E4083" i="1"/>
  <c r="F4083" i="1"/>
  <c r="D4084" i="1"/>
  <c r="E4084" i="1"/>
  <c r="F4084" i="1"/>
  <c r="G4084" i="1" s="1"/>
  <c r="D4085" i="1"/>
  <c r="E4085" i="1"/>
  <c r="F4085" i="1"/>
  <c r="G4085" i="1" s="1"/>
  <c r="D4086" i="1"/>
  <c r="E4086" i="1"/>
  <c r="F4086" i="1"/>
  <c r="D4087" i="1"/>
  <c r="E4087" i="1"/>
  <c r="F4087" i="1"/>
  <c r="D4088" i="1"/>
  <c r="E4088" i="1"/>
  <c r="F4088" i="1"/>
  <c r="G4088" i="1" s="1"/>
  <c r="D4089" i="1"/>
  <c r="E4089" i="1"/>
  <c r="F4089" i="1"/>
  <c r="G4089" i="1" s="1"/>
  <c r="D4090" i="1"/>
  <c r="E4090" i="1"/>
  <c r="F4090" i="1"/>
  <c r="D4091" i="1"/>
  <c r="E4091" i="1"/>
  <c r="F4091" i="1"/>
  <c r="D4092" i="1"/>
  <c r="E4092" i="1"/>
  <c r="F4092" i="1"/>
  <c r="G4092" i="1" s="1"/>
  <c r="D4093" i="1"/>
  <c r="E4093" i="1"/>
  <c r="F4093" i="1"/>
  <c r="G4093" i="1" s="1"/>
  <c r="D4094" i="1"/>
  <c r="E4094" i="1"/>
  <c r="F4094" i="1"/>
  <c r="D4095" i="1"/>
  <c r="E4095" i="1"/>
  <c r="F4095" i="1"/>
  <c r="D4096" i="1"/>
  <c r="E4096" i="1"/>
  <c r="F4096" i="1"/>
  <c r="G4096" i="1" s="1"/>
  <c r="D4097" i="1"/>
  <c r="E4097" i="1"/>
  <c r="F4097" i="1"/>
  <c r="G4097" i="1" s="1"/>
  <c r="D4098" i="1"/>
  <c r="E4098" i="1"/>
  <c r="F4098" i="1"/>
  <c r="D4099" i="1"/>
  <c r="E4099" i="1"/>
  <c r="F4099" i="1"/>
  <c r="D4100" i="1"/>
  <c r="E4100" i="1"/>
  <c r="F4100" i="1"/>
  <c r="G4100" i="1" s="1"/>
  <c r="D4101" i="1"/>
  <c r="E4101" i="1"/>
  <c r="F4101" i="1"/>
  <c r="G4101" i="1" s="1"/>
  <c r="D4102" i="1"/>
  <c r="E4102" i="1"/>
  <c r="F4102" i="1"/>
  <c r="G4102" i="1" s="1"/>
  <c r="D4103" i="1"/>
  <c r="E4103" i="1"/>
  <c r="F4103" i="1"/>
  <c r="D4104" i="1"/>
  <c r="E4104" i="1"/>
  <c r="F4104" i="1"/>
  <c r="G4104" i="1" s="1"/>
  <c r="D4105" i="1"/>
  <c r="E4105" i="1"/>
  <c r="F4105" i="1"/>
  <c r="G4105" i="1" s="1"/>
  <c r="D4106" i="1"/>
  <c r="E4106" i="1"/>
  <c r="F4106" i="1"/>
  <c r="G4106" i="1" s="1"/>
  <c r="D4107" i="1"/>
  <c r="E4107" i="1"/>
  <c r="F4107" i="1"/>
  <c r="D4108" i="1"/>
  <c r="E4108" i="1"/>
  <c r="F4108" i="1"/>
  <c r="G4108" i="1" s="1"/>
  <c r="D4109" i="1"/>
  <c r="E4109" i="1"/>
  <c r="F4109" i="1"/>
  <c r="G4109" i="1" s="1"/>
  <c r="D4110" i="1"/>
  <c r="E4110" i="1"/>
  <c r="F4110" i="1"/>
  <c r="G4110" i="1" s="1"/>
  <c r="D4111" i="1"/>
  <c r="E4111" i="1"/>
  <c r="F4111" i="1"/>
  <c r="D4112" i="1"/>
  <c r="E4112" i="1"/>
  <c r="F4112" i="1"/>
  <c r="G4112" i="1" s="1"/>
  <c r="D4113" i="1"/>
  <c r="E4113" i="1"/>
  <c r="F4113" i="1"/>
  <c r="G4113" i="1" s="1"/>
  <c r="D4114" i="1"/>
  <c r="E4114" i="1"/>
  <c r="F4114" i="1"/>
  <c r="G4114" i="1" s="1"/>
  <c r="D4115" i="1"/>
  <c r="E4115" i="1"/>
  <c r="F4115" i="1"/>
  <c r="D4116" i="1"/>
  <c r="E4116" i="1"/>
  <c r="F4116" i="1"/>
  <c r="G4116" i="1" s="1"/>
  <c r="D4117" i="1"/>
  <c r="E4117" i="1"/>
  <c r="F4117" i="1"/>
  <c r="G4117" i="1" s="1"/>
  <c r="D4118" i="1"/>
  <c r="E4118" i="1"/>
  <c r="F4118" i="1"/>
  <c r="G4118" i="1" s="1"/>
  <c r="D4119" i="1"/>
  <c r="E4119" i="1"/>
  <c r="F4119" i="1"/>
  <c r="D4120" i="1"/>
  <c r="E4120" i="1"/>
  <c r="F4120" i="1"/>
  <c r="G4120" i="1" s="1"/>
  <c r="D4121" i="1"/>
  <c r="E4121" i="1"/>
  <c r="F4121" i="1"/>
  <c r="G4121" i="1" s="1"/>
  <c r="D4122" i="1"/>
  <c r="E4122" i="1"/>
  <c r="F4122" i="1"/>
  <c r="G4122" i="1" s="1"/>
  <c r="D4123" i="1"/>
  <c r="E4123" i="1"/>
  <c r="F4123" i="1"/>
  <c r="D4124" i="1"/>
  <c r="E4124" i="1"/>
  <c r="F4124" i="1"/>
  <c r="G4124" i="1" s="1"/>
  <c r="D4125" i="1"/>
  <c r="E4125" i="1"/>
  <c r="F4125" i="1"/>
  <c r="G4125" i="1" s="1"/>
  <c r="D4126" i="1"/>
  <c r="E4126" i="1"/>
  <c r="F4126" i="1"/>
  <c r="G4126" i="1" s="1"/>
  <c r="D4127" i="1"/>
  <c r="E4127" i="1"/>
  <c r="F4127" i="1"/>
  <c r="D4128" i="1"/>
  <c r="E4128" i="1"/>
  <c r="F4128" i="1"/>
  <c r="G4128" i="1" s="1"/>
  <c r="D4129" i="1"/>
  <c r="E4129" i="1"/>
  <c r="F4129" i="1"/>
  <c r="G4129" i="1" s="1"/>
  <c r="D4130" i="1"/>
  <c r="E4130" i="1"/>
  <c r="F4130" i="1"/>
  <c r="G4130" i="1" s="1"/>
  <c r="D4131" i="1"/>
  <c r="E4131" i="1"/>
  <c r="F4131" i="1"/>
  <c r="D4132" i="1"/>
  <c r="E4132" i="1"/>
  <c r="F4132" i="1"/>
  <c r="G4132" i="1" s="1"/>
  <c r="D4133" i="1"/>
  <c r="E4133" i="1"/>
  <c r="F4133" i="1"/>
  <c r="G4133" i="1" s="1"/>
  <c r="D4134" i="1"/>
  <c r="E4134" i="1"/>
  <c r="F4134" i="1"/>
  <c r="G4134" i="1" s="1"/>
  <c r="D4135" i="1"/>
  <c r="E4135" i="1"/>
  <c r="F4135" i="1"/>
  <c r="D4136" i="1"/>
  <c r="E4136" i="1"/>
  <c r="F4136" i="1"/>
  <c r="G4136" i="1" s="1"/>
  <c r="D4137" i="1"/>
  <c r="E4137" i="1"/>
  <c r="F4137" i="1"/>
  <c r="G4137" i="1" s="1"/>
  <c r="D4138" i="1"/>
  <c r="E4138" i="1"/>
  <c r="F4138" i="1"/>
  <c r="G4138" i="1" s="1"/>
  <c r="D4139" i="1"/>
  <c r="E4139" i="1"/>
  <c r="F4139" i="1"/>
  <c r="D4140" i="1"/>
  <c r="E4140" i="1"/>
  <c r="F4140" i="1"/>
  <c r="G4140" i="1" s="1"/>
  <c r="D4141" i="1"/>
  <c r="E4141" i="1"/>
  <c r="F4141" i="1"/>
  <c r="G4141" i="1" s="1"/>
  <c r="D4142" i="1"/>
  <c r="E4142" i="1"/>
  <c r="F4142" i="1"/>
  <c r="G4142" i="1" s="1"/>
  <c r="D4143" i="1"/>
  <c r="E4143" i="1"/>
  <c r="F4143" i="1"/>
  <c r="D4144" i="1"/>
  <c r="E4144" i="1"/>
  <c r="F4144" i="1"/>
  <c r="G4144" i="1" s="1"/>
  <c r="D4145" i="1"/>
  <c r="E4145" i="1"/>
  <c r="F4145" i="1"/>
  <c r="G4145" i="1" s="1"/>
  <c r="D4146" i="1"/>
  <c r="E4146" i="1"/>
  <c r="F4146" i="1"/>
  <c r="G4146" i="1" s="1"/>
  <c r="D4147" i="1"/>
  <c r="E4147" i="1"/>
  <c r="F4147" i="1"/>
  <c r="D4148" i="1"/>
  <c r="E4148" i="1"/>
  <c r="F4148" i="1"/>
  <c r="G4148" i="1" s="1"/>
  <c r="D4149" i="1"/>
  <c r="E4149" i="1"/>
  <c r="F4149" i="1"/>
  <c r="G4149" i="1" s="1"/>
  <c r="D4150" i="1"/>
  <c r="E4150" i="1"/>
  <c r="F4150" i="1"/>
  <c r="G4150" i="1" s="1"/>
  <c r="D4151" i="1"/>
  <c r="E4151" i="1"/>
  <c r="F4151" i="1"/>
  <c r="D4152" i="1"/>
  <c r="E4152" i="1"/>
  <c r="F4152" i="1"/>
  <c r="G4152" i="1" s="1"/>
  <c r="D4153" i="1"/>
  <c r="E4153" i="1"/>
  <c r="F4153" i="1"/>
  <c r="G4153" i="1" s="1"/>
  <c r="D4154" i="1"/>
  <c r="E4154" i="1"/>
  <c r="F4154" i="1"/>
  <c r="G4154" i="1" s="1"/>
  <c r="D4155" i="1"/>
  <c r="E4155" i="1"/>
  <c r="F4155" i="1"/>
  <c r="D4156" i="1"/>
  <c r="E4156" i="1"/>
  <c r="F4156" i="1"/>
  <c r="G4156" i="1" s="1"/>
  <c r="D4157" i="1"/>
  <c r="E4157" i="1"/>
  <c r="F4157" i="1"/>
  <c r="G4157" i="1" s="1"/>
  <c r="D4158" i="1"/>
  <c r="E4158" i="1"/>
  <c r="F4158" i="1"/>
  <c r="G4158" i="1" s="1"/>
  <c r="D4159" i="1"/>
  <c r="E4159" i="1"/>
  <c r="F4159" i="1"/>
  <c r="D4160" i="1"/>
  <c r="E4160" i="1"/>
  <c r="F4160" i="1"/>
  <c r="G4160" i="1" s="1"/>
  <c r="D4161" i="1"/>
  <c r="E4161" i="1"/>
  <c r="F4161" i="1"/>
  <c r="G4161" i="1" s="1"/>
  <c r="D4162" i="1"/>
  <c r="E4162" i="1"/>
  <c r="F4162" i="1"/>
  <c r="G4162" i="1" s="1"/>
  <c r="D4163" i="1"/>
  <c r="E4163" i="1"/>
  <c r="F4163" i="1"/>
  <c r="D4164" i="1"/>
  <c r="E4164" i="1"/>
  <c r="F4164" i="1"/>
  <c r="G4164" i="1" s="1"/>
  <c r="D4165" i="1"/>
  <c r="E4165" i="1"/>
  <c r="F4165" i="1"/>
  <c r="G4165" i="1" s="1"/>
  <c r="D4166" i="1"/>
  <c r="E4166" i="1"/>
  <c r="F4166" i="1"/>
  <c r="G4166" i="1" s="1"/>
  <c r="D4167" i="1"/>
  <c r="E4167" i="1"/>
  <c r="F4167" i="1"/>
  <c r="D4168" i="1"/>
  <c r="E4168" i="1"/>
  <c r="F4168" i="1"/>
  <c r="G4168" i="1" s="1"/>
  <c r="D4169" i="1"/>
  <c r="E4169" i="1"/>
  <c r="F4169" i="1"/>
  <c r="G4169" i="1" s="1"/>
  <c r="D4170" i="1"/>
  <c r="E4170" i="1"/>
  <c r="F4170" i="1"/>
  <c r="G4170" i="1" s="1"/>
  <c r="D4171" i="1"/>
  <c r="E4171" i="1"/>
  <c r="F4171" i="1"/>
  <c r="D4172" i="1"/>
  <c r="E4172" i="1"/>
  <c r="F4172" i="1"/>
  <c r="G4172" i="1" s="1"/>
  <c r="D4173" i="1"/>
  <c r="E4173" i="1"/>
  <c r="F4173" i="1"/>
  <c r="G4173" i="1" s="1"/>
  <c r="D4174" i="1"/>
  <c r="E4174" i="1"/>
  <c r="F4174" i="1"/>
  <c r="G4174" i="1" s="1"/>
  <c r="D4175" i="1"/>
  <c r="E4175" i="1"/>
  <c r="F4175" i="1"/>
  <c r="D4176" i="1"/>
  <c r="E4176" i="1"/>
  <c r="F4176" i="1"/>
  <c r="G4176" i="1" s="1"/>
  <c r="D4177" i="1"/>
  <c r="E4177" i="1"/>
  <c r="F4177" i="1"/>
  <c r="G4177" i="1" s="1"/>
  <c r="D4178" i="1"/>
  <c r="E4178" i="1"/>
  <c r="F4178" i="1"/>
  <c r="G4178" i="1" s="1"/>
  <c r="D4179" i="1"/>
  <c r="E4179" i="1"/>
  <c r="F4179" i="1"/>
  <c r="D4180" i="1"/>
  <c r="E4180" i="1"/>
  <c r="F4180" i="1"/>
  <c r="G4180" i="1" s="1"/>
  <c r="D4181" i="1"/>
  <c r="E4181" i="1"/>
  <c r="F4181" i="1"/>
  <c r="G4181" i="1" s="1"/>
  <c r="D4182" i="1"/>
  <c r="E4182" i="1"/>
  <c r="F4182" i="1"/>
  <c r="G4182" i="1" s="1"/>
  <c r="D4183" i="1"/>
  <c r="E4183" i="1"/>
  <c r="F4183" i="1"/>
  <c r="D4184" i="1"/>
  <c r="E4184" i="1"/>
  <c r="F4184" i="1"/>
  <c r="G4184" i="1" s="1"/>
  <c r="D4185" i="1"/>
  <c r="E4185" i="1"/>
  <c r="F4185" i="1"/>
  <c r="G4185" i="1" s="1"/>
  <c r="D4186" i="1"/>
  <c r="E4186" i="1"/>
  <c r="F4186" i="1"/>
  <c r="G4186" i="1" s="1"/>
  <c r="D4187" i="1"/>
  <c r="E4187" i="1"/>
  <c r="F4187" i="1"/>
  <c r="D4188" i="1"/>
  <c r="E4188" i="1"/>
  <c r="F4188" i="1"/>
  <c r="G4188" i="1" s="1"/>
  <c r="D4189" i="1"/>
  <c r="E4189" i="1"/>
  <c r="F4189" i="1"/>
  <c r="G4189" i="1" s="1"/>
  <c r="D4190" i="1"/>
  <c r="E4190" i="1"/>
  <c r="F4190" i="1"/>
  <c r="G4190" i="1" s="1"/>
  <c r="D4191" i="1"/>
  <c r="E4191" i="1"/>
  <c r="F4191" i="1"/>
  <c r="D4192" i="1"/>
  <c r="E4192" i="1"/>
  <c r="F4192" i="1"/>
  <c r="G4192" i="1" s="1"/>
  <c r="D4193" i="1"/>
  <c r="E4193" i="1"/>
  <c r="F4193" i="1"/>
  <c r="G4193" i="1" s="1"/>
  <c r="D4194" i="1"/>
  <c r="E4194" i="1"/>
  <c r="F4194" i="1"/>
  <c r="G4194" i="1" s="1"/>
  <c r="D4195" i="1"/>
  <c r="E4195" i="1"/>
  <c r="F4195" i="1"/>
  <c r="D4196" i="1"/>
  <c r="E4196" i="1"/>
  <c r="F4196" i="1"/>
  <c r="G4196" i="1" s="1"/>
  <c r="D4197" i="1"/>
  <c r="E4197" i="1"/>
  <c r="F4197" i="1"/>
  <c r="G4197" i="1" s="1"/>
  <c r="D4198" i="1"/>
  <c r="E4198" i="1"/>
  <c r="F4198" i="1"/>
  <c r="G4198" i="1" s="1"/>
  <c r="D4199" i="1"/>
  <c r="E4199" i="1"/>
  <c r="F4199" i="1"/>
  <c r="D4200" i="1"/>
  <c r="E4200" i="1"/>
  <c r="F4200" i="1"/>
  <c r="G4200" i="1" s="1"/>
  <c r="D4201" i="1"/>
  <c r="E4201" i="1"/>
  <c r="F4201" i="1"/>
  <c r="G4201" i="1" s="1"/>
  <c r="D4202" i="1"/>
  <c r="E4202" i="1"/>
  <c r="F4202" i="1"/>
  <c r="G4202" i="1" s="1"/>
  <c r="D4203" i="1"/>
  <c r="E4203" i="1"/>
  <c r="F4203" i="1"/>
  <c r="D4204" i="1"/>
  <c r="E4204" i="1"/>
  <c r="F4204" i="1"/>
  <c r="G4204" i="1" s="1"/>
  <c r="D4205" i="1"/>
  <c r="E4205" i="1"/>
  <c r="F4205" i="1"/>
  <c r="G4205" i="1" s="1"/>
  <c r="D4206" i="1"/>
  <c r="E4206" i="1"/>
  <c r="F4206" i="1"/>
  <c r="G4206" i="1" s="1"/>
  <c r="D4207" i="1"/>
  <c r="E4207" i="1"/>
  <c r="F4207" i="1"/>
  <c r="D4208" i="1"/>
  <c r="E4208" i="1"/>
  <c r="F4208" i="1"/>
  <c r="G4208" i="1" s="1"/>
  <c r="D4209" i="1"/>
  <c r="E4209" i="1"/>
  <c r="F4209" i="1"/>
  <c r="G4209" i="1" s="1"/>
  <c r="D4210" i="1"/>
  <c r="E4210" i="1"/>
  <c r="F4210" i="1"/>
  <c r="G4210" i="1" s="1"/>
  <c r="D4211" i="1"/>
  <c r="E4211" i="1"/>
  <c r="F4211" i="1"/>
  <c r="D4212" i="1"/>
  <c r="E4212" i="1"/>
  <c r="F4212" i="1"/>
  <c r="G4212" i="1" s="1"/>
  <c r="D4213" i="1"/>
  <c r="E4213" i="1"/>
  <c r="F4213" i="1"/>
  <c r="G4213" i="1" s="1"/>
  <c r="D4214" i="1"/>
  <c r="E4214" i="1"/>
  <c r="F4214" i="1"/>
  <c r="G4214" i="1" s="1"/>
  <c r="D4215" i="1"/>
  <c r="E4215" i="1"/>
  <c r="F4215" i="1"/>
  <c r="D4216" i="1"/>
  <c r="E4216" i="1"/>
  <c r="F4216" i="1"/>
  <c r="G4216" i="1" s="1"/>
  <c r="D4217" i="1"/>
  <c r="E4217" i="1"/>
  <c r="F4217" i="1"/>
  <c r="G4217" i="1" s="1"/>
  <c r="D4218" i="1"/>
  <c r="E4218" i="1"/>
  <c r="F4218" i="1"/>
  <c r="G4218" i="1" s="1"/>
  <c r="D4219" i="1"/>
  <c r="E4219" i="1"/>
  <c r="F4219" i="1"/>
  <c r="D4220" i="1"/>
  <c r="E4220" i="1"/>
  <c r="F4220" i="1"/>
  <c r="G4220" i="1" s="1"/>
  <c r="D4221" i="1"/>
  <c r="E4221" i="1"/>
  <c r="F4221" i="1"/>
  <c r="G4221" i="1" s="1"/>
  <c r="D4222" i="1"/>
  <c r="E4222" i="1"/>
  <c r="F4222" i="1"/>
  <c r="G4222" i="1" s="1"/>
  <c r="D4223" i="1"/>
  <c r="E4223" i="1"/>
  <c r="F4223" i="1"/>
  <c r="D4224" i="1"/>
  <c r="E4224" i="1"/>
  <c r="F4224" i="1"/>
  <c r="G4224" i="1" s="1"/>
  <c r="D4225" i="1"/>
  <c r="E4225" i="1"/>
  <c r="F4225" i="1"/>
  <c r="G4225" i="1" s="1"/>
  <c r="D4226" i="1"/>
  <c r="E4226" i="1"/>
  <c r="F4226" i="1"/>
  <c r="G4226" i="1" s="1"/>
  <c r="D4227" i="1"/>
  <c r="E4227" i="1"/>
  <c r="F4227" i="1"/>
  <c r="D4228" i="1"/>
  <c r="E4228" i="1"/>
  <c r="F4228" i="1"/>
  <c r="G4228" i="1" s="1"/>
  <c r="D4229" i="1"/>
  <c r="E4229" i="1"/>
  <c r="F4229" i="1"/>
  <c r="G4229" i="1" s="1"/>
  <c r="D4230" i="1"/>
  <c r="E4230" i="1"/>
  <c r="F4230" i="1"/>
  <c r="G4230" i="1" s="1"/>
  <c r="D4231" i="1"/>
  <c r="E4231" i="1"/>
  <c r="F4231" i="1"/>
  <c r="D4232" i="1"/>
  <c r="E4232" i="1"/>
  <c r="F4232" i="1"/>
  <c r="G4232" i="1" s="1"/>
  <c r="D4233" i="1"/>
  <c r="E4233" i="1"/>
  <c r="F4233" i="1"/>
  <c r="G4233" i="1" s="1"/>
  <c r="D4234" i="1"/>
  <c r="E4234" i="1"/>
  <c r="F4234" i="1"/>
  <c r="G4234" i="1" s="1"/>
  <c r="D4235" i="1"/>
  <c r="E4235" i="1"/>
  <c r="F4235" i="1"/>
  <c r="D4236" i="1"/>
  <c r="E4236" i="1"/>
  <c r="F4236" i="1"/>
  <c r="G4236" i="1" s="1"/>
  <c r="D4237" i="1"/>
  <c r="E4237" i="1"/>
  <c r="F4237" i="1"/>
  <c r="G4237" i="1" s="1"/>
  <c r="D4238" i="1"/>
  <c r="E4238" i="1"/>
  <c r="F4238" i="1"/>
  <c r="G4238" i="1" s="1"/>
  <c r="D4239" i="1"/>
  <c r="E4239" i="1"/>
  <c r="F4239" i="1"/>
  <c r="D4240" i="1"/>
  <c r="E4240" i="1"/>
  <c r="F4240" i="1"/>
  <c r="G4240" i="1" s="1"/>
  <c r="D4241" i="1"/>
  <c r="E4241" i="1"/>
  <c r="F4241" i="1"/>
  <c r="G4241" i="1" s="1"/>
  <c r="D4242" i="1"/>
  <c r="E4242" i="1"/>
  <c r="F4242" i="1"/>
  <c r="G4242" i="1" s="1"/>
  <c r="D4243" i="1"/>
  <c r="E4243" i="1"/>
  <c r="F4243" i="1"/>
  <c r="D4244" i="1"/>
  <c r="E4244" i="1"/>
  <c r="F4244" i="1"/>
  <c r="G4244" i="1" s="1"/>
  <c r="D4245" i="1"/>
  <c r="E4245" i="1"/>
  <c r="F4245" i="1"/>
  <c r="G4245" i="1" s="1"/>
  <c r="D4246" i="1"/>
  <c r="E4246" i="1"/>
  <c r="F4246" i="1"/>
  <c r="G4246" i="1" s="1"/>
  <c r="D4247" i="1"/>
  <c r="E4247" i="1"/>
  <c r="F4247" i="1"/>
  <c r="D4248" i="1"/>
  <c r="E4248" i="1"/>
  <c r="F4248" i="1"/>
  <c r="G4248" i="1" s="1"/>
  <c r="D4249" i="1"/>
  <c r="E4249" i="1"/>
  <c r="F4249" i="1"/>
  <c r="G4249" i="1" s="1"/>
  <c r="D4250" i="1"/>
  <c r="E4250" i="1"/>
  <c r="F4250" i="1"/>
  <c r="G4250" i="1" s="1"/>
  <c r="D4251" i="1"/>
  <c r="E4251" i="1"/>
  <c r="F4251" i="1"/>
  <c r="D4252" i="1"/>
  <c r="E4252" i="1"/>
  <c r="F4252" i="1"/>
  <c r="G4252" i="1" s="1"/>
  <c r="D4253" i="1"/>
  <c r="E4253" i="1"/>
  <c r="F4253" i="1"/>
  <c r="G4253" i="1" s="1"/>
  <c r="D4254" i="1"/>
  <c r="E4254" i="1"/>
  <c r="F4254" i="1"/>
  <c r="G4254" i="1" s="1"/>
  <c r="D4255" i="1"/>
  <c r="E4255" i="1"/>
  <c r="F4255" i="1"/>
  <c r="D4256" i="1"/>
  <c r="E4256" i="1"/>
  <c r="F4256" i="1"/>
  <c r="G4256" i="1" s="1"/>
  <c r="D4257" i="1"/>
  <c r="E4257" i="1"/>
  <c r="F4257" i="1"/>
  <c r="G4257" i="1" s="1"/>
  <c r="D4258" i="1"/>
  <c r="E4258" i="1"/>
  <c r="F4258" i="1"/>
  <c r="G4258" i="1" s="1"/>
  <c r="D4259" i="1"/>
  <c r="E4259" i="1"/>
  <c r="F4259" i="1"/>
  <c r="D4260" i="1"/>
  <c r="E4260" i="1"/>
  <c r="F4260" i="1"/>
  <c r="G4260" i="1" s="1"/>
  <c r="D4261" i="1"/>
  <c r="E4261" i="1"/>
  <c r="F4261" i="1"/>
  <c r="G4261" i="1" s="1"/>
  <c r="D4262" i="1"/>
  <c r="E4262" i="1"/>
  <c r="F4262" i="1"/>
  <c r="G4262" i="1" s="1"/>
  <c r="D4263" i="1"/>
  <c r="E4263" i="1"/>
  <c r="F4263" i="1"/>
  <c r="D4264" i="1"/>
  <c r="E4264" i="1"/>
  <c r="F4264" i="1"/>
  <c r="G4264" i="1" s="1"/>
  <c r="D4265" i="1"/>
  <c r="E4265" i="1"/>
  <c r="F4265" i="1"/>
  <c r="G4265" i="1" s="1"/>
  <c r="D4266" i="1"/>
  <c r="E4266" i="1"/>
  <c r="F4266" i="1"/>
  <c r="G4266" i="1" s="1"/>
  <c r="D4267" i="1"/>
  <c r="E4267" i="1"/>
  <c r="F4267" i="1"/>
  <c r="D4268" i="1"/>
  <c r="E4268" i="1"/>
  <c r="F4268" i="1"/>
  <c r="G4268" i="1" s="1"/>
  <c r="D4269" i="1"/>
  <c r="E4269" i="1"/>
  <c r="F4269" i="1"/>
  <c r="G4269" i="1" s="1"/>
  <c r="D4270" i="1"/>
  <c r="E4270" i="1"/>
  <c r="F4270" i="1"/>
  <c r="G4270" i="1" s="1"/>
  <c r="D4271" i="1"/>
  <c r="E4271" i="1"/>
  <c r="F4271" i="1"/>
  <c r="D4272" i="1"/>
  <c r="E4272" i="1"/>
  <c r="F4272" i="1"/>
  <c r="G4272" i="1" s="1"/>
  <c r="D4273" i="1"/>
  <c r="E4273" i="1"/>
  <c r="F4273" i="1"/>
  <c r="G4273" i="1" s="1"/>
  <c r="D4274" i="1"/>
  <c r="E4274" i="1"/>
  <c r="F4274" i="1"/>
  <c r="G4274" i="1" s="1"/>
  <c r="D4275" i="1"/>
  <c r="E4275" i="1"/>
  <c r="F4275" i="1"/>
  <c r="D4276" i="1"/>
  <c r="E4276" i="1"/>
  <c r="F4276" i="1"/>
  <c r="G4276" i="1" s="1"/>
  <c r="D4277" i="1"/>
  <c r="E4277" i="1"/>
  <c r="F4277" i="1"/>
  <c r="G4277" i="1" s="1"/>
  <c r="D4278" i="1"/>
  <c r="E4278" i="1"/>
  <c r="F4278" i="1"/>
  <c r="G4278" i="1" s="1"/>
  <c r="D4279" i="1"/>
  <c r="E4279" i="1"/>
  <c r="F4279" i="1"/>
  <c r="D4280" i="1"/>
  <c r="E4280" i="1"/>
  <c r="F4280" i="1"/>
  <c r="G4280" i="1" s="1"/>
  <c r="D4281" i="1"/>
  <c r="E4281" i="1"/>
  <c r="F4281" i="1"/>
  <c r="G4281" i="1" s="1"/>
  <c r="D4282" i="1"/>
  <c r="E4282" i="1"/>
  <c r="F4282" i="1"/>
  <c r="G4282" i="1" s="1"/>
  <c r="D4283" i="1"/>
  <c r="E4283" i="1"/>
  <c r="F4283" i="1"/>
  <c r="D4284" i="1"/>
  <c r="E4284" i="1"/>
  <c r="F4284" i="1"/>
  <c r="G4284" i="1" s="1"/>
  <c r="D4285" i="1"/>
  <c r="E4285" i="1"/>
  <c r="F4285" i="1"/>
  <c r="G4285" i="1" s="1"/>
  <c r="D4286" i="1"/>
  <c r="E4286" i="1"/>
  <c r="F4286" i="1"/>
  <c r="G4286" i="1" s="1"/>
  <c r="D4287" i="1"/>
  <c r="E4287" i="1"/>
  <c r="F4287" i="1"/>
  <c r="D4288" i="1"/>
  <c r="E4288" i="1"/>
  <c r="F4288" i="1"/>
  <c r="G4288" i="1" s="1"/>
  <c r="D4289" i="1"/>
  <c r="E4289" i="1"/>
  <c r="F4289" i="1"/>
  <c r="G4289" i="1" s="1"/>
  <c r="D4290" i="1"/>
  <c r="E4290" i="1"/>
  <c r="F4290" i="1"/>
  <c r="G4290" i="1" s="1"/>
  <c r="D4291" i="1"/>
  <c r="E4291" i="1"/>
  <c r="F4291" i="1"/>
  <c r="D4292" i="1"/>
  <c r="E4292" i="1"/>
  <c r="F4292" i="1"/>
  <c r="G4292" i="1" s="1"/>
  <c r="D4293" i="1"/>
  <c r="E4293" i="1"/>
  <c r="F4293" i="1"/>
  <c r="G4293" i="1" s="1"/>
  <c r="D4294" i="1"/>
  <c r="E4294" i="1"/>
  <c r="F4294" i="1"/>
  <c r="G4294" i="1" s="1"/>
  <c r="D4295" i="1"/>
  <c r="E4295" i="1"/>
  <c r="F4295" i="1"/>
  <c r="D4296" i="1"/>
  <c r="E4296" i="1"/>
  <c r="F4296" i="1"/>
  <c r="G4296" i="1" s="1"/>
  <c r="D4297" i="1"/>
  <c r="E4297" i="1"/>
  <c r="F4297" i="1"/>
  <c r="G4297" i="1" s="1"/>
  <c r="D4298" i="1"/>
  <c r="E4298" i="1"/>
  <c r="F4298" i="1"/>
  <c r="G4298" i="1" s="1"/>
  <c r="D4299" i="1"/>
  <c r="E4299" i="1"/>
  <c r="F4299" i="1"/>
  <c r="D4300" i="1"/>
  <c r="E4300" i="1"/>
  <c r="F4300" i="1"/>
  <c r="G4300" i="1" s="1"/>
  <c r="D4301" i="1"/>
  <c r="E4301" i="1"/>
  <c r="F4301" i="1"/>
  <c r="G4301" i="1" s="1"/>
  <c r="D4302" i="1"/>
  <c r="E4302" i="1"/>
  <c r="F4302" i="1"/>
  <c r="G4302" i="1" s="1"/>
  <c r="D4303" i="1"/>
  <c r="E4303" i="1"/>
  <c r="F4303" i="1"/>
  <c r="D4304" i="1"/>
  <c r="E4304" i="1"/>
  <c r="F4304" i="1"/>
  <c r="G4304" i="1" s="1"/>
  <c r="D4305" i="1"/>
  <c r="E4305" i="1"/>
  <c r="F4305" i="1"/>
  <c r="G4305" i="1" s="1"/>
  <c r="D4306" i="1"/>
  <c r="E4306" i="1"/>
  <c r="F4306" i="1"/>
  <c r="G4306" i="1" s="1"/>
  <c r="D4307" i="1"/>
  <c r="E4307" i="1"/>
  <c r="F4307" i="1"/>
  <c r="D4308" i="1"/>
  <c r="E4308" i="1"/>
  <c r="F4308" i="1"/>
  <c r="G4308" i="1" s="1"/>
  <c r="D4309" i="1"/>
  <c r="E4309" i="1"/>
  <c r="F4309" i="1"/>
  <c r="G4309" i="1" s="1"/>
  <c r="D4310" i="1"/>
  <c r="E4310" i="1"/>
  <c r="F4310" i="1"/>
  <c r="G4310" i="1" s="1"/>
  <c r="D4311" i="1"/>
  <c r="E4311" i="1"/>
  <c r="F4311" i="1"/>
  <c r="D4312" i="1"/>
  <c r="E4312" i="1"/>
  <c r="F4312" i="1"/>
  <c r="G4312" i="1" s="1"/>
  <c r="D4313" i="1"/>
  <c r="E4313" i="1"/>
  <c r="F4313" i="1"/>
  <c r="G4313" i="1" s="1"/>
  <c r="D4314" i="1"/>
  <c r="E4314" i="1"/>
  <c r="F4314" i="1"/>
  <c r="G4314" i="1" s="1"/>
  <c r="D4315" i="1"/>
  <c r="E4315" i="1"/>
  <c r="F4315" i="1"/>
  <c r="D4316" i="1"/>
  <c r="E4316" i="1"/>
  <c r="F4316" i="1"/>
  <c r="G4316" i="1" s="1"/>
  <c r="D4317" i="1"/>
  <c r="E4317" i="1"/>
  <c r="F4317" i="1"/>
  <c r="G4317" i="1" s="1"/>
  <c r="D4318" i="1"/>
  <c r="E4318" i="1"/>
  <c r="F4318" i="1"/>
  <c r="G4318" i="1" s="1"/>
  <c r="D4319" i="1"/>
  <c r="E4319" i="1"/>
  <c r="F4319" i="1"/>
  <c r="D4320" i="1"/>
  <c r="E4320" i="1"/>
  <c r="F4320" i="1"/>
  <c r="G4320" i="1" s="1"/>
  <c r="D4321" i="1"/>
  <c r="E4321" i="1"/>
  <c r="F4321" i="1"/>
  <c r="G4321" i="1" s="1"/>
  <c r="D4322" i="1"/>
  <c r="E4322" i="1"/>
  <c r="F4322" i="1"/>
  <c r="G4322" i="1" s="1"/>
  <c r="D4323" i="1"/>
  <c r="E4323" i="1"/>
  <c r="F4323" i="1"/>
  <c r="D4324" i="1"/>
  <c r="E4324" i="1"/>
  <c r="F4324" i="1"/>
  <c r="G4324" i="1" s="1"/>
  <c r="D4325" i="1"/>
  <c r="E4325" i="1"/>
  <c r="F4325" i="1"/>
  <c r="G4325" i="1" s="1"/>
  <c r="D4326" i="1"/>
  <c r="E4326" i="1"/>
  <c r="F4326" i="1"/>
  <c r="G4326" i="1" s="1"/>
  <c r="D4327" i="1"/>
  <c r="E4327" i="1"/>
  <c r="F4327" i="1"/>
  <c r="D4328" i="1"/>
  <c r="E4328" i="1"/>
  <c r="F4328" i="1"/>
  <c r="G4328" i="1" s="1"/>
  <c r="D4329" i="1"/>
  <c r="E4329" i="1"/>
  <c r="F4329" i="1"/>
  <c r="G4329" i="1" s="1"/>
  <c r="D4330" i="1"/>
  <c r="E4330" i="1"/>
  <c r="F4330" i="1"/>
  <c r="G4330" i="1" s="1"/>
  <c r="D4331" i="1"/>
  <c r="E4331" i="1"/>
  <c r="F4331" i="1"/>
  <c r="D4332" i="1"/>
  <c r="E4332" i="1"/>
  <c r="F4332" i="1"/>
  <c r="G4332" i="1" s="1"/>
  <c r="D4333" i="1"/>
  <c r="E4333" i="1"/>
  <c r="F4333" i="1"/>
  <c r="G4333" i="1" s="1"/>
  <c r="D4334" i="1"/>
  <c r="E4334" i="1"/>
  <c r="F4334" i="1"/>
  <c r="G4334" i="1" s="1"/>
  <c r="D4335" i="1"/>
  <c r="E4335" i="1"/>
  <c r="F4335" i="1"/>
  <c r="D4336" i="1"/>
  <c r="E4336" i="1"/>
  <c r="F4336" i="1"/>
  <c r="G4336" i="1" s="1"/>
  <c r="D4337" i="1"/>
  <c r="E4337" i="1"/>
  <c r="F4337" i="1"/>
  <c r="G4337" i="1" s="1"/>
  <c r="D4338" i="1"/>
  <c r="E4338" i="1"/>
  <c r="F4338" i="1"/>
  <c r="G4338" i="1" s="1"/>
  <c r="D4339" i="1"/>
  <c r="E4339" i="1"/>
  <c r="F4339" i="1"/>
  <c r="D4340" i="1"/>
  <c r="E4340" i="1"/>
  <c r="F4340" i="1"/>
  <c r="G4340" i="1" s="1"/>
  <c r="D4341" i="1"/>
  <c r="E4341" i="1"/>
  <c r="F4341" i="1"/>
  <c r="G4341" i="1" s="1"/>
  <c r="D4342" i="1"/>
  <c r="E4342" i="1"/>
  <c r="F4342" i="1"/>
  <c r="G4342" i="1" s="1"/>
  <c r="D4343" i="1"/>
  <c r="E4343" i="1"/>
  <c r="F4343" i="1"/>
  <c r="D4344" i="1"/>
  <c r="E4344" i="1"/>
  <c r="F4344" i="1"/>
  <c r="G4344" i="1" s="1"/>
  <c r="D4345" i="1"/>
  <c r="E4345" i="1"/>
  <c r="F4345" i="1"/>
  <c r="G4345" i="1" s="1"/>
  <c r="D4346" i="1"/>
  <c r="E4346" i="1"/>
  <c r="F4346" i="1"/>
  <c r="G4346" i="1" s="1"/>
  <c r="D4347" i="1"/>
  <c r="E4347" i="1"/>
  <c r="F4347" i="1"/>
  <c r="D4348" i="1"/>
  <c r="E4348" i="1"/>
  <c r="F4348" i="1"/>
  <c r="G4348" i="1" s="1"/>
  <c r="D4349" i="1"/>
  <c r="E4349" i="1"/>
  <c r="F4349" i="1"/>
  <c r="G4349" i="1" s="1"/>
  <c r="D4350" i="1"/>
  <c r="E4350" i="1"/>
  <c r="F4350" i="1"/>
  <c r="G4350" i="1" s="1"/>
  <c r="D4351" i="1"/>
  <c r="E4351" i="1"/>
  <c r="F4351" i="1"/>
  <c r="D4352" i="1"/>
  <c r="E4352" i="1"/>
  <c r="F4352" i="1"/>
  <c r="G4352" i="1" s="1"/>
  <c r="D4353" i="1"/>
  <c r="E4353" i="1"/>
  <c r="F4353" i="1"/>
  <c r="G4353" i="1" s="1"/>
  <c r="D4354" i="1"/>
  <c r="E4354" i="1"/>
  <c r="F4354" i="1"/>
  <c r="G4354" i="1" s="1"/>
  <c r="D4355" i="1"/>
  <c r="E4355" i="1"/>
  <c r="F4355" i="1"/>
  <c r="D4356" i="1"/>
  <c r="E4356" i="1"/>
  <c r="F4356" i="1"/>
  <c r="G4356" i="1" s="1"/>
  <c r="D4357" i="1"/>
  <c r="E4357" i="1"/>
  <c r="F4357" i="1"/>
  <c r="G4357" i="1" s="1"/>
  <c r="D4358" i="1"/>
  <c r="E4358" i="1"/>
  <c r="F4358" i="1"/>
  <c r="G4358" i="1" s="1"/>
  <c r="D4359" i="1"/>
  <c r="E4359" i="1"/>
  <c r="F4359" i="1"/>
  <c r="D4360" i="1"/>
  <c r="E4360" i="1"/>
  <c r="F4360" i="1"/>
  <c r="G4360" i="1" s="1"/>
  <c r="D4361" i="1"/>
  <c r="E4361" i="1"/>
  <c r="F4361" i="1"/>
  <c r="G4361" i="1" s="1"/>
  <c r="D4362" i="1"/>
  <c r="E4362" i="1"/>
  <c r="F4362" i="1"/>
  <c r="G4362" i="1" s="1"/>
  <c r="D4363" i="1"/>
  <c r="E4363" i="1"/>
  <c r="F4363" i="1"/>
  <c r="D4364" i="1"/>
  <c r="E4364" i="1"/>
  <c r="F4364" i="1"/>
  <c r="G4364" i="1" s="1"/>
  <c r="D4365" i="1"/>
  <c r="E4365" i="1"/>
  <c r="F4365" i="1"/>
  <c r="G4365" i="1" s="1"/>
  <c r="D4366" i="1"/>
  <c r="E4366" i="1"/>
  <c r="F4366" i="1"/>
  <c r="G4366" i="1" s="1"/>
  <c r="D4367" i="1"/>
  <c r="E4367" i="1"/>
  <c r="F4367" i="1"/>
  <c r="D4368" i="1"/>
  <c r="E4368" i="1"/>
  <c r="F4368" i="1"/>
  <c r="G4368" i="1" s="1"/>
  <c r="D4369" i="1"/>
  <c r="E4369" i="1"/>
  <c r="F4369" i="1"/>
  <c r="G4369" i="1" s="1"/>
  <c r="D4370" i="1"/>
  <c r="E4370" i="1"/>
  <c r="F4370" i="1"/>
  <c r="G4370" i="1" s="1"/>
  <c r="D4371" i="1"/>
  <c r="E4371" i="1"/>
  <c r="F4371" i="1"/>
  <c r="D4372" i="1"/>
  <c r="E4372" i="1"/>
  <c r="F4372" i="1"/>
  <c r="G4372" i="1" s="1"/>
  <c r="D4373" i="1"/>
  <c r="E4373" i="1"/>
  <c r="F4373" i="1"/>
  <c r="G4373" i="1" s="1"/>
  <c r="D4374" i="1"/>
  <c r="E4374" i="1"/>
  <c r="F4374" i="1"/>
  <c r="G4374" i="1" s="1"/>
  <c r="D4375" i="1"/>
  <c r="E4375" i="1"/>
  <c r="F4375" i="1"/>
  <c r="D4376" i="1"/>
  <c r="E4376" i="1"/>
  <c r="F4376" i="1"/>
  <c r="G4376" i="1" s="1"/>
  <c r="D4377" i="1"/>
  <c r="E4377" i="1"/>
  <c r="F4377" i="1"/>
  <c r="G4377" i="1" s="1"/>
  <c r="D4378" i="1"/>
  <c r="E4378" i="1"/>
  <c r="F4378" i="1"/>
  <c r="G4378" i="1" s="1"/>
  <c r="D4379" i="1"/>
  <c r="E4379" i="1"/>
  <c r="F4379" i="1"/>
  <c r="D4380" i="1"/>
  <c r="E4380" i="1"/>
  <c r="F4380" i="1"/>
  <c r="G4380" i="1" s="1"/>
  <c r="D4381" i="1"/>
  <c r="E4381" i="1"/>
  <c r="F4381" i="1"/>
  <c r="G4381" i="1" s="1"/>
  <c r="D4382" i="1"/>
  <c r="E4382" i="1"/>
  <c r="F4382" i="1"/>
  <c r="G4382" i="1" s="1"/>
  <c r="D4383" i="1"/>
  <c r="E4383" i="1"/>
  <c r="F4383" i="1"/>
  <c r="D4384" i="1"/>
  <c r="E4384" i="1"/>
  <c r="F4384" i="1"/>
  <c r="G4384" i="1" s="1"/>
  <c r="D4385" i="1"/>
  <c r="E4385" i="1"/>
  <c r="F4385" i="1"/>
  <c r="G4385" i="1" s="1"/>
  <c r="D4386" i="1"/>
  <c r="E4386" i="1"/>
  <c r="F4386" i="1"/>
  <c r="G4386" i="1" s="1"/>
  <c r="D4387" i="1"/>
  <c r="E4387" i="1"/>
  <c r="F4387" i="1"/>
  <c r="D4388" i="1"/>
  <c r="E4388" i="1"/>
  <c r="F4388" i="1"/>
  <c r="G4388" i="1" s="1"/>
  <c r="D4389" i="1"/>
  <c r="E4389" i="1"/>
  <c r="F4389" i="1"/>
  <c r="G4389" i="1" s="1"/>
  <c r="D4390" i="1"/>
  <c r="E4390" i="1"/>
  <c r="F4390" i="1"/>
  <c r="G4390" i="1" s="1"/>
  <c r="D4391" i="1"/>
  <c r="E4391" i="1"/>
  <c r="F4391" i="1"/>
  <c r="D4392" i="1"/>
  <c r="E4392" i="1"/>
  <c r="F4392" i="1"/>
  <c r="G4392" i="1" s="1"/>
  <c r="D4393" i="1"/>
  <c r="E4393" i="1"/>
  <c r="F4393" i="1"/>
  <c r="G4393" i="1" s="1"/>
  <c r="D4394" i="1"/>
  <c r="E4394" i="1"/>
  <c r="F4394" i="1"/>
  <c r="G4394" i="1" s="1"/>
  <c r="D4395" i="1"/>
  <c r="E4395" i="1"/>
  <c r="F4395" i="1"/>
  <c r="D4396" i="1"/>
  <c r="E4396" i="1"/>
  <c r="F4396" i="1"/>
  <c r="G4396" i="1" s="1"/>
  <c r="D4397" i="1"/>
  <c r="E4397" i="1"/>
  <c r="F4397" i="1"/>
  <c r="G4397" i="1" s="1"/>
  <c r="D4398" i="1"/>
  <c r="E4398" i="1"/>
  <c r="F4398" i="1"/>
  <c r="G4398" i="1" s="1"/>
  <c r="D4399" i="1"/>
  <c r="E4399" i="1"/>
  <c r="F4399" i="1"/>
  <c r="D4400" i="1"/>
  <c r="E4400" i="1"/>
  <c r="F4400" i="1"/>
  <c r="G4400" i="1" s="1"/>
  <c r="D4401" i="1"/>
  <c r="E4401" i="1"/>
  <c r="F4401" i="1"/>
  <c r="G4401" i="1" s="1"/>
  <c r="D4402" i="1"/>
  <c r="E4402" i="1"/>
  <c r="F4402" i="1"/>
  <c r="G4402" i="1" s="1"/>
  <c r="D4403" i="1"/>
  <c r="E4403" i="1"/>
  <c r="F4403" i="1"/>
  <c r="D4404" i="1"/>
  <c r="E4404" i="1"/>
  <c r="F4404" i="1"/>
  <c r="G4404" i="1" s="1"/>
  <c r="D4405" i="1"/>
  <c r="E4405" i="1"/>
  <c r="F4405" i="1"/>
  <c r="G4405" i="1" s="1"/>
  <c r="D4406" i="1"/>
  <c r="E4406" i="1"/>
  <c r="F4406" i="1"/>
  <c r="G4406" i="1" s="1"/>
  <c r="D4407" i="1"/>
  <c r="E4407" i="1"/>
  <c r="F4407" i="1"/>
  <c r="D4408" i="1"/>
  <c r="E4408" i="1"/>
  <c r="F4408" i="1"/>
  <c r="G4408" i="1" s="1"/>
  <c r="D4409" i="1"/>
  <c r="E4409" i="1"/>
  <c r="F4409" i="1"/>
  <c r="G4409" i="1" s="1"/>
  <c r="D4410" i="1"/>
  <c r="E4410" i="1"/>
  <c r="F4410" i="1"/>
  <c r="G4410" i="1" s="1"/>
  <c r="D4411" i="1"/>
  <c r="E4411" i="1"/>
  <c r="F4411" i="1"/>
  <c r="D4412" i="1"/>
  <c r="E4412" i="1"/>
  <c r="F4412" i="1"/>
  <c r="G4412" i="1" s="1"/>
  <c r="D4413" i="1"/>
  <c r="E4413" i="1"/>
  <c r="F4413" i="1"/>
  <c r="G4413" i="1" s="1"/>
  <c r="D4414" i="1"/>
  <c r="E4414" i="1"/>
  <c r="F4414" i="1"/>
  <c r="G4414" i="1" s="1"/>
  <c r="D4415" i="1"/>
  <c r="E4415" i="1"/>
  <c r="F4415" i="1"/>
  <c r="D4416" i="1"/>
  <c r="E4416" i="1"/>
  <c r="F4416" i="1"/>
  <c r="G4416" i="1" s="1"/>
  <c r="D4417" i="1"/>
  <c r="E4417" i="1"/>
  <c r="F4417" i="1"/>
  <c r="G4417" i="1" s="1"/>
  <c r="D4418" i="1"/>
  <c r="E4418" i="1"/>
  <c r="F4418" i="1"/>
  <c r="G4418" i="1" s="1"/>
  <c r="D4419" i="1"/>
  <c r="E4419" i="1"/>
  <c r="F4419" i="1"/>
  <c r="D4420" i="1"/>
  <c r="E4420" i="1"/>
  <c r="F4420" i="1"/>
  <c r="G4420" i="1" s="1"/>
  <c r="D4421" i="1"/>
  <c r="E4421" i="1"/>
  <c r="F4421" i="1"/>
  <c r="G4421" i="1" s="1"/>
  <c r="D4422" i="1"/>
  <c r="E4422" i="1"/>
  <c r="F4422" i="1"/>
  <c r="G4422" i="1" s="1"/>
  <c r="D4423" i="1"/>
  <c r="E4423" i="1"/>
  <c r="F4423" i="1"/>
  <c r="D4424" i="1"/>
  <c r="E4424" i="1"/>
  <c r="F4424" i="1"/>
  <c r="G4424" i="1" s="1"/>
  <c r="D4425" i="1"/>
  <c r="E4425" i="1"/>
  <c r="F4425" i="1"/>
  <c r="G4425" i="1" s="1"/>
  <c r="D4426" i="1"/>
  <c r="E4426" i="1"/>
  <c r="F4426" i="1"/>
  <c r="G4426" i="1" s="1"/>
  <c r="D4427" i="1"/>
  <c r="E4427" i="1"/>
  <c r="F4427" i="1"/>
  <c r="D4428" i="1"/>
  <c r="E4428" i="1"/>
  <c r="F4428" i="1"/>
  <c r="G4428" i="1" s="1"/>
  <c r="D4429" i="1"/>
  <c r="E4429" i="1"/>
  <c r="F4429" i="1"/>
  <c r="G4429" i="1" s="1"/>
  <c r="D4430" i="1"/>
  <c r="E4430" i="1"/>
  <c r="F4430" i="1"/>
  <c r="G4430" i="1" s="1"/>
  <c r="D4431" i="1"/>
  <c r="E4431" i="1"/>
  <c r="F4431" i="1"/>
  <c r="D4432" i="1"/>
  <c r="E4432" i="1"/>
  <c r="F4432" i="1"/>
  <c r="G4432" i="1" s="1"/>
  <c r="D4433" i="1"/>
  <c r="E4433" i="1"/>
  <c r="F4433" i="1"/>
  <c r="G4433" i="1" s="1"/>
  <c r="D4434" i="1"/>
  <c r="E4434" i="1"/>
  <c r="F4434" i="1"/>
  <c r="G4434" i="1" s="1"/>
  <c r="D4435" i="1"/>
  <c r="E4435" i="1"/>
  <c r="F4435" i="1"/>
  <c r="D4436" i="1"/>
  <c r="E4436" i="1"/>
  <c r="F4436" i="1"/>
  <c r="G4436" i="1" s="1"/>
  <c r="D4437" i="1"/>
  <c r="E4437" i="1"/>
  <c r="F4437" i="1"/>
  <c r="G4437" i="1" s="1"/>
  <c r="D4438" i="1"/>
  <c r="E4438" i="1"/>
  <c r="F4438" i="1"/>
  <c r="G4438" i="1" s="1"/>
  <c r="D4439" i="1"/>
  <c r="E4439" i="1"/>
  <c r="F4439" i="1"/>
  <c r="D4440" i="1"/>
  <c r="E4440" i="1"/>
  <c r="F4440" i="1"/>
  <c r="G4440" i="1" s="1"/>
  <c r="D4441" i="1"/>
  <c r="E4441" i="1"/>
  <c r="F4441" i="1"/>
  <c r="G4441" i="1" s="1"/>
  <c r="D4442" i="1"/>
  <c r="E4442" i="1"/>
  <c r="F4442" i="1"/>
  <c r="G4442" i="1" s="1"/>
  <c r="D4443" i="1"/>
  <c r="E4443" i="1"/>
  <c r="F4443" i="1"/>
  <c r="D4444" i="1"/>
  <c r="E4444" i="1"/>
  <c r="F4444" i="1"/>
  <c r="G4444" i="1" s="1"/>
  <c r="D4445" i="1"/>
  <c r="E4445" i="1"/>
  <c r="F4445" i="1"/>
  <c r="G4445" i="1" s="1"/>
  <c r="D4446" i="1"/>
  <c r="E4446" i="1"/>
  <c r="F4446" i="1"/>
  <c r="G4446" i="1" s="1"/>
  <c r="D4447" i="1"/>
  <c r="E4447" i="1"/>
  <c r="F4447" i="1"/>
  <c r="D4448" i="1"/>
  <c r="E4448" i="1"/>
  <c r="F4448" i="1"/>
  <c r="G4448" i="1" s="1"/>
  <c r="D4449" i="1"/>
  <c r="E4449" i="1"/>
  <c r="F4449" i="1"/>
  <c r="G4449" i="1" s="1"/>
  <c r="D4450" i="1"/>
  <c r="E4450" i="1"/>
  <c r="F4450" i="1"/>
  <c r="G4450" i="1" s="1"/>
  <c r="D4451" i="1"/>
  <c r="E4451" i="1"/>
  <c r="F4451" i="1"/>
  <c r="D4452" i="1"/>
  <c r="E4452" i="1"/>
  <c r="F4452" i="1"/>
  <c r="G4452" i="1" s="1"/>
  <c r="D4453" i="1"/>
  <c r="E4453" i="1"/>
  <c r="F4453" i="1"/>
  <c r="G4453" i="1" s="1"/>
  <c r="D4454" i="1"/>
  <c r="E4454" i="1"/>
  <c r="F4454" i="1"/>
  <c r="G4454" i="1" s="1"/>
  <c r="D4455" i="1"/>
  <c r="E4455" i="1"/>
  <c r="F4455" i="1"/>
  <c r="D4456" i="1"/>
  <c r="E4456" i="1"/>
  <c r="F4456" i="1"/>
  <c r="G4456" i="1" s="1"/>
  <c r="D4457" i="1"/>
  <c r="E4457" i="1"/>
  <c r="F4457" i="1"/>
  <c r="G4457" i="1" s="1"/>
  <c r="D4458" i="1"/>
  <c r="E4458" i="1"/>
  <c r="F4458" i="1"/>
  <c r="G4458" i="1" s="1"/>
  <c r="D4459" i="1"/>
  <c r="E4459" i="1"/>
  <c r="F4459" i="1"/>
  <c r="D4460" i="1"/>
  <c r="E4460" i="1"/>
  <c r="F4460" i="1"/>
  <c r="G4460" i="1" s="1"/>
  <c r="D4461" i="1"/>
  <c r="E4461" i="1"/>
  <c r="F4461" i="1"/>
  <c r="G4461" i="1" s="1"/>
  <c r="D4462" i="1"/>
  <c r="E4462" i="1"/>
  <c r="F4462" i="1"/>
  <c r="G4462" i="1" s="1"/>
  <c r="D4463" i="1"/>
  <c r="E4463" i="1"/>
  <c r="F4463" i="1"/>
  <c r="D4464" i="1"/>
  <c r="E4464" i="1"/>
  <c r="F4464" i="1"/>
  <c r="G4464" i="1" s="1"/>
  <c r="D4465" i="1"/>
  <c r="E4465" i="1"/>
  <c r="F4465" i="1"/>
  <c r="G4465" i="1" s="1"/>
  <c r="D4466" i="1"/>
  <c r="E4466" i="1"/>
  <c r="F4466" i="1"/>
  <c r="G4466" i="1" s="1"/>
  <c r="D4467" i="1"/>
  <c r="E4467" i="1"/>
  <c r="F4467" i="1"/>
  <c r="D4468" i="1"/>
  <c r="E4468" i="1"/>
  <c r="F4468" i="1"/>
  <c r="G4468" i="1" s="1"/>
  <c r="D4469" i="1"/>
  <c r="E4469" i="1"/>
  <c r="F4469" i="1"/>
  <c r="G4469" i="1" s="1"/>
  <c r="D4470" i="1"/>
  <c r="E4470" i="1"/>
  <c r="F4470" i="1"/>
  <c r="G4470" i="1" s="1"/>
  <c r="D4471" i="1"/>
  <c r="E4471" i="1"/>
  <c r="F4471" i="1"/>
  <c r="D4472" i="1"/>
  <c r="E4472" i="1"/>
  <c r="F4472" i="1"/>
  <c r="G4472" i="1" s="1"/>
  <c r="D4473" i="1"/>
  <c r="E4473" i="1"/>
  <c r="F4473" i="1"/>
  <c r="G4473" i="1" s="1"/>
  <c r="D4474" i="1"/>
  <c r="E4474" i="1"/>
  <c r="F4474" i="1"/>
  <c r="G4474" i="1" s="1"/>
  <c r="D4475" i="1"/>
  <c r="E4475" i="1"/>
  <c r="F4475" i="1"/>
  <c r="D4476" i="1"/>
  <c r="E4476" i="1"/>
  <c r="F4476" i="1"/>
  <c r="G4476" i="1" s="1"/>
  <c r="D4477" i="1"/>
  <c r="E4477" i="1"/>
  <c r="F4477" i="1"/>
  <c r="G4477" i="1" s="1"/>
  <c r="D4478" i="1"/>
  <c r="E4478" i="1"/>
  <c r="F4478" i="1"/>
  <c r="G4478" i="1" s="1"/>
  <c r="D4479" i="1"/>
  <c r="E4479" i="1"/>
  <c r="F4479" i="1"/>
  <c r="D4480" i="1"/>
  <c r="E4480" i="1"/>
  <c r="F4480" i="1"/>
  <c r="G4480" i="1" s="1"/>
  <c r="D4481" i="1"/>
  <c r="E4481" i="1"/>
  <c r="F4481" i="1"/>
  <c r="G4481" i="1" s="1"/>
  <c r="D4482" i="1"/>
  <c r="E4482" i="1"/>
  <c r="F4482" i="1"/>
  <c r="G4482" i="1" s="1"/>
  <c r="D4483" i="1"/>
  <c r="E4483" i="1"/>
  <c r="F4483" i="1"/>
  <c r="D4484" i="1"/>
  <c r="E4484" i="1"/>
  <c r="F4484" i="1"/>
  <c r="G4484" i="1" s="1"/>
  <c r="D4485" i="1"/>
  <c r="E4485" i="1"/>
  <c r="F4485" i="1"/>
  <c r="G4485" i="1" s="1"/>
  <c r="D4486" i="1"/>
  <c r="E4486" i="1"/>
  <c r="F4486" i="1"/>
  <c r="G4486" i="1" s="1"/>
  <c r="D4487" i="1"/>
  <c r="E4487" i="1"/>
  <c r="F4487" i="1"/>
  <c r="D4488" i="1"/>
  <c r="E4488" i="1"/>
  <c r="F4488" i="1"/>
  <c r="G4488" i="1" s="1"/>
  <c r="D4489" i="1"/>
  <c r="E4489" i="1"/>
  <c r="F4489" i="1"/>
  <c r="G4489" i="1" s="1"/>
  <c r="D4490" i="1"/>
  <c r="E4490" i="1"/>
  <c r="F4490" i="1"/>
  <c r="G4490" i="1" s="1"/>
  <c r="D4491" i="1"/>
  <c r="E4491" i="1"/>
  <c r="F4491" i="1"/>
  <c r="D4492" i="1"/>
  <c r="E4492" i="1"/>
  <c r="F4492" i="1"/>
  <c r="G4492" i="1" s="1"/>
  <c r="D4493" i="1"/>
  <c r="E4493" i="1"/>
  <c r="F4493" i="1"/>
  <c r="G4493" i="1" s="1"/>
  <c r="D4494" i="1"/>
  <c r="E4494" i="1"/>
  <c r="F4494" i="1"/>
  <c r="G4494" i="1" s="1"/>
  <c r="D4495" i="1"/>
  <c r="E4495" i="1"/>
  <c r="F4495" i="1"/>
  <c r="D4496" i="1"/>
  <c r="E4496" i="1"/>
  <c r="F4496" i="1"/>
  <c r="G4496" i="1" s="1"/>
  <c r="D4497" i="1"/>
  <c r="E4497" i="1"/>
  <c r="F4497" i="1"/>
  <c r="G4497" i="1" s="1"/>
  <c r="D4498" i="1"/>
  <c r="E4498" i="1"/>
  <c r="F4498" i="1"/>
  <c r="G4498" i="1" s="1"/>
  <c r="D4499" i="1"/>
  <c r="E4499" i="1"/>
  <c r="F4499" i="1"/>
  <c r="D4500" i="1"/>
  <c r="E4500" i="1"/>
  <c r="F4500" i="1"/>
  <c r="G4500" i="1" s="1"/>
  <c r="D4501" i="1"/>
  <c r="E4501" i="1"/>
  <c r="F4501" i="1"/>
  <c r="G4501" i="1" s="1"/>
  <c r="D4502" i="1"/>
  <c r="E4502" i="1"/>
  <c r="F4502" i="1"/>
  <c r="G4502" i="1" s="1"/>
  <c r="D4503" i="1"/>
  <c r="E4503" i="1"/>
  <c r="F4503" i="1"/>
  <c r="D4504" i="1"/>
  <c r="E4504" i="1"/>
  <c r="F4504" i="1"/>
  <c r="G4504" i="1" s="1"/>
  <c r="D4505" i="1"/>
  <c r="E4505" i="1"/>
  <c r="F4505" i="1"/>
  <c r="G4505" i="1" s="1"/>
  <c r="D4506" i="1"/>
  <c r="E4506" i="1"/>
  <c r="F4506" i="1"/>
  <c r="G4506" i="1" s="1"/>
  <c r="D4507" i="1"/>
  <c r="E4507" i="1"/>
  <c r="F4507" i="1"/>
  <c r="D4508" i="1"/>
  <c r="E4508" i="1"/>
  <c r="F4508" i="1"/>
  <c r="G4508" i="1" s="1"/>
  <c r="D4509" i="1"/>
  <c r="E4509" i="1"/>
  <c r="F4509" i="1"/>
  <c r="G4509" i="1" s="1"/>
  <c r="D4510" i="1"/>
  <c r="E4510" i="1"/>
  <c r="F4510" i="1"/>
  <c r="G4510" i="1" s="1"/>
  <c r="D4511" i="1"/>
  <c r="E4511" i="1"/>
  <c r="F4511" i="1"/>
  <c r="D4512" i="1"/>
  <c r="E4512" i="1"/>
  <c r="F4512" i="1"/>
  <c r="G4512" i="1" s="1"/>
  <c r="D4513" i="1"/>
  <c r="E4513" i="1"/>
  <c r="F4513" i="1"/>
  <c r="G4513" i="1" s="1"/>
  <c r="D4514" i="1"/>
  <c r="E4514" i="1"/>
  <c r="F4514" i="1"/>
  <c r="G4514" i="1" s="1"/>
  <c r="D4515" i="1"/>
  <c r="E4515" i="1"/>
  <c r="F4515" i="1"/>
  <c r="D4516" i="1"/>
  <c r="E4516" i="1"/>
  <c r="F4516" i="1"/>
  <c r="G4516" i="1" s="1"/>
  <c r="D4517" i="1"/>
  <c r="E4517" i="1"/>
  <c r="F4517" i="1"/>
  <c r="G4517" i="1" s="1"/>
  <c r="D4518" i="1"/>
  <c r="E4518" i="1"/>
  <c r="F4518" i="1"/>
  <c r="G4518" i="1" s="1"/>
  <c r="D4519" i="1"/>
  <c r="E4519" i="1"/>
  <c r="F4519" i="1"/>
  <c r="D4520" i="1"/>
  <c r="E4520" i="1"/>
  <c r="F4520" i="1"/>
  <c r="G4520" i="1" s="1"/>
  <c r="D4521" i="1"/>
  <c r="E4521" i="1"/>
  <c r="F4521" i="1"/>
  <c r="G4521" i="1" s="1"/>
  <c r="D4522" i="1"/>
  <c r="E4522" i="1"/>
  <c r="F4522" i="1"/>
  <c r="G4522" i="1" s="1"/>
  <c r="D4523" i="1"/>
  <c r="E4523" i="1"/>
  <c r="F4523" i="1"/>
  <c r="D4524" i="1"/>
  <c r="E4524" i="1"/>
  <c r="F4524" i="1"/>
  <c r="G4524" i="1" s="1"/>
  <c r="D4525" i="1"/>
  <c r="E4525" i="1"/>
  <c r="F4525" i="1"/>
  <c r="G4525" i="1" s="1"/>
  <c r="D4526" i="1"/>
  <c r="E4526" i="1"/>
  <c r="F4526" i="1"/>
  <c r="G4526" i="1" s="1"/>
  <c r="D4527" i="1"/>
  <c r="E4527" i="1"/>
  <c r="F4527" i="1"/>
  <c r="D4528" i="1"/>
  <c r="E4528" i="1"/>
  <c r="F4528" i="1"/>
  <c r="G4528" i="1" s="1"/>
  <c r="D4529" i="1"/>
  <c r="E4529" i="1"/>
  <c r="F4529" i="1"/>
  <c r="G4529" i="1" s="1"/>
  <c r="D4530" i="1"/>
  <c r="E4530" i="1"/>
  <c r="F4530" i="1"/>
  <c r="G4530" i="1" s="1"/>
  <c r="D4531" i="1"/>
  <c r="E4531" i="1"/>
  <c r="F4531" i="1"/>
  <c r="D4532" i="1"/>
  <c r="E4532" i="1"/>
  <c r="F4532" i="1"/>
  <c r="G4532" i="1" s="1"/>
  <c r="D4533" i="1"/>
  <c r="E4533" i="1"/>
  <c r="F4533" i="1"/>
  <c r="G4533" i="1" s="1"/>
  <c r="D4534" i="1"/>
  <c r="E4534" i="1"/>
  <c r="F4534" i="1"/>
  <c r="G4534" i="1" s="1"/>
  <c r="D4535" i="1"/>
  <c r="E4535" i="1"/>
  <c r="F4535" i="1"/>
  <c r="D4536" i="1"/>
  <c r="E4536" i="1"/>
  <c r="F4536" i="1"/>
  <c r="G4536" i="1" s="1"/>
  <c r="D4537" i="1"/>
  <c r="E4537" i="1"/>
  <c r="F4537" i="1"/>
  <c r="G4537" i="1" s="1"/>
  <c r="D4538" i="1"/>
  <c r="E4538" i="1"/>
  <c r="F4538" i="1"/>
  <c r="G4538" i="1" s="1"/>
  <c r="D4539" i="1"/>
  <c r="E4539" i="1"/>
  <c r="F4539" i="1"/>
  <c r="D4540" i="1"/>
  <c r="E4540" i="1"/>
  <c r="F4540" i="1"/>
  <c r="G4540" i="1" s="1"/>
  <c r="D4541" i="1"/>
  <c r="E4541" i="1"/>
  <c r="F4541" i="1"/>
  <c r="G4541" i="1" s="1"/>
  <c r="D4542" i="1"/>
  <c r="E4542" i="1"/>
  <c r="F4542" i="1"/>
  <c r="G4542" i="1" s="1"/>
  <c r="D4543" i="1"/>
  <c r="E4543" i="1"/>
  <c r="F4543" i="1"/>
  <c r="D4544" i="1"/>
  <c r="E4544" i="1"/>
  <c r="F4544" i="1"/>
  <c r="G4544" i="1" s="1"/>
  <c r="D4545" i="1"/>
  <c r="E4545" i="1"/>
  <c r="F4545" i="1"/>
  <c r="G4545" i="1" s="1"/>
  <c r="D4546" i="1"/>
  <c r="E4546" i="1"/>
  <c r="F4546" i="1"/>
  <c r="G4546" i="1" s="1"/>
  <c r="D4547" i="1"/>
  <c r="E4547" i="1"/>
  <c r="F4547" i="1"/>
  <c r="D4548" i="1"/>
  <c r="E4548" i="1"/>
  <c r="F4548" i="1"/>
  <c r="G4548" i="1" s="1"/>
  <c r="D4549" i="1"/>
  <c r="E4549" i="1"/>
  <c r="F4549" i="1"/>
  <c r="G4549" i="1" s="1"/>
  <c r="D4550" i="1"/>
  <c r="E4550" i="1"/>
  <c r="F4550" i="1"/>
  <c r="G4550" i="1" s="1"/>
  <c r="D4551" i="1"/>
  <c r="E4551" i="1"/>
  <c r="F4551" i="1"/>
  <c r="D4552" i="1"/>
  <c r="E4552" i="1"/>
  <c r="F4552" i="1"/>
  <c r="G4552" i="1" s="1"/>
  <c r="D4553" i="1"/>
  <c r="E4553" i="1"/>
  <c r="F4553" i="1"/>
  <c r="G4553" i="1" s="1"/>
  <c r="D4554" i="1"/>
  <c r="E4554" i="1"/>
  <c r="F4554" i="1"/>
  <c r="G4554" i="1" s="1"/>
  <c r="D4555" i="1"/>
  <c r="E4555" i="1"/>
  <c r="F4555" i="1"/>
  <c r="D4556" i="1"/>
  <c r="E4556" i="1"/>
  <c r="F4556" i="1"/>
  <c r="G4556" i="1" s="1"/>
  <c r="D4557" i="1"/>
  <c r="E4557" i="1"/>
  <c r="F4557" i="1"/>
  <c r="G4557" i="1" s="1"/>
  <c r="D4558" i="1"/>
  <c r="E4558" i="1"/>
  <c r="F4558" i="1"/>
  <c r="G4558" i="1" s="1"/>
  <c r="D4559" i="1"/>
  <c r="E4559" i="1"/>
  <c r="F4559" i="1"/>
  <c r="D4560" i="1"/>
  <c r="E4560" i="1"/>
  <c r="F4560" i="1"/>
  <c r="G4560" i="1" s="1"/>
  <c r="D4561" i="1"/>
  <c r="E4561" i="1"/>
  <c r="F4561" i="1"/>
  <c r="G4561" i="1" s="1"/>
  <c r="D4562" i="1"/>
  <c r="E4562" i="1"/>
  <c r="F4562" i="1"/>
  <c r="G4562" i="1" s="1"/>
  <c r="D4563" i="1"/>
  <c r="E4563" i="1"/>
  <c r="F4563" i="1"/>
  <c r="D4564" i="1"/>
  <c r="E4564" i="1"/>
  <c r="F4564" i="1"/>
  <c r="G4564" i="1" s="1"/>
  <c r="D4565" i="1"/>
  <c r="E4565" i="1"/>
  <c r="F4565" i="1"/>
  <c r="G4565" i="1" s="1"/>
  <c r="D4566" i="1"/>
  <c r="E4566" i="1"/>
  <c r="F4566" i="1"/>
  <c r="G4566" i="1" s="1"/>
  <c r="D4567" i="1"/>
  <c r="E4567" i="1"/>
  <c r="F4567" i="1"/>
  <c r="D4568" i="1"/>
  <c r="E4568" i="1"/>
  <c r="F4568" i="1"/>
  <c r="G4568" i="1" s="1"/>
  <c r="D4569" i="1"/>
  <c r="E4569" i="1"/>
  <c r="F4569" i="1"/>
  <c r="G4569" i="1" s="1"/>
  <c r="D4570" i="1"/>
  <c r="E4570" i="1"/>
  <c r="F4570" i="1"/>
  <c r="G4570" i="1" s="1"/>
  <c r="D4571" i="1"/>
  <c r="E4571" i="1"/>
  <c r="F4571" i="1"/>
  <c r="D4572" i="1"/>
  <c r="E4572" i="1"/>
  <c r="F4572" i="1"/>
  <c r="G4572" i="1" s="1"/>
  <c r="D4573" i="1"/>
  <c r="E4573" i="1"/>
  <c r="F4573" i="1"/>
  <c r="G4573" i="1" s="1"/>
  <c r="D4574" i="1"/>
  <c r="E4574" i="1"/>
  <c r="F4574" i="1"/>
  <c r="G4574" i="1" s="1"/>
  <c r="D4575" i="1"/>
  <c r="E4575" i="1"/>
  <c r="F4575" i="1"/>
  <c r="D4576" i="1"/>
  <c r="E4576" i="1"/>
  <c r="F4576" i="1"/>
  <c r="G4576" i="1" s="1"/>
  <c r="D4577" i="1"/>
  <c r="E4577" i="1"/>
  <c r="F4577" i="1"/>
  <c r="G4577" i="1" s="1"/>
  <c r="D4578" i="1"/>
  <c r="E4578" i="1"/>
  <c r="F4578" i="1"/>
  <c r="G4578" i="1" s="1"/>
  <c r="D4579" i="1"/>
  <c r="E4579" i="1"/>
  <c r="F4579" i="1"/>
  <c r="D4580" i="1"/>
  <c r="E4580" i="1"/>
  <c r="F4580" i="1"/>
  <c r="G4580" i="1" s="1"/>
  <c r="D4581" i="1"/>
  <c r="E4581" i="1"/>
  <c r="F4581" i="1"/>
  <c r="G4581" i="1" s="1"/>
  <c r="D4582" i="1"/>
  <c r="E4582" i="1"/>
  <c r="F4582" i="1"/>
  <c r="G4582" i="1" s="1"/>
  <c r="D4583" i="1"/>
  <c r="E4583" i="1"/>
  <c r="F4583" i="1"/>
  <c r="D4584" i="1"/>
  <c r="E4584" i="1"/>
  <c r="F4584" i="1"/>
  <c r="G4584" i="1" s="1"/>
  <c r="D4585" i="1"/>
  <c r="E4585" i="1"/>
  <c r="F4585" i="1"/>
  <c r="G4585" i="1" s="1"/>
  <c r="D4586" i="1"/>
  <c r="E4586" i="1"/>
  <c r="F4586" i="1"/>
  <c r="G4586" i="1" s="1"/>
  <c r="D4587" i="1"/>
  <c r="E4587" i="1"/>
  <c r="F4587" i="1"/>
  <c r="D4588" i="1"/>
  <c r="E4588" i="1"/>
  <c r="F4588" i="1"/>
  <c r="G4588" i="1" s="1"/>
  <c r="D4589" i="1"/>
  <c r="E4589" i="1"/>
  <c r="F4589" i="1"/>
  <c r="G4589" i="1" s="1"/>
  <c r="D4590" i="1"/>
  <c r="E4590" i="1"/>
  <c r="F4590" i="1"/>
  <c r="G4590" i="1" s="1"/>
  <c r="D4591" i="1"/>
  <c r="E4591" i="1"/>
  <c r="F4591" i="1"/>
  <c r="D4592" i="1"/>
  <c r="E4592" i="1"/>
  <c r="F4592" i="1"/>
  <c r="G4592" i="1" s="1"/>
  <c r="D4593" i="1"/>
  <c r="E4593" i="1"/>
  <c r="F4593" i="1"/>
  <c r="G4593" i="1" s="1"/>
  <c r="D4594" i="1"/>
  <c r="E4594" i="1"/>
  <c r="F4594" i="1"/>
  <c r="G4594" i="1" s="1"/>
  <c r="D4595" i="1"/>
  <c r="E4595" i="1"/>
  <c r="F4595" i="1"/>
  <c r="D4596" i="1"/>
  <c r="E4596" i="1"/>
  <c r="F4596" i="1"/>
  <c r="G4596" i="1" s="1"/>
  <c r="D4597" i="1"/>
  <c r="E4597" i="1"/>
  <c r="F4597" i="1"/>
  <c r="G4597" i="1" s="1"/>
  <c r="D4598" i="1"/>
  <c r="E4598" i="1"/>
  <c r="F4598" i="1"/>
  <c r="G4598" i="1" s="1"/>
  <c r="D4599" i="1"/>
  <c r="E4599" i="1"/>
  <c r="F4599" i="1"/>
  <c r="D4600" i="1"/>
  <c r="E4600" i="1"/>
  <c r="F4600" i="1"/>
  <c r="G4600" i="1" s="1"/>
  <c r="D4601" i="1"/>
  <c r="E4601" i="1"/>
  <c r="F4601" i="1"/>
  <c r="G4601" i="1" s="1"/>
  <c r="D4602" i="1"/>
  <c r="E4602" i="1"/>
  <c r="F4602" i="1"/>
  <c r="G4602" i="1" s="1"/>
  <c r="D4603" i="1"/>
  <c r="E4603" i="1"/>
  <c r="F4603" i="1"/>
  <c r="D4604" i="1"/>
  <c r="E4604" i="1"/>
  <c r="F4604" i="1"/>
  <c r="G4604" i="1" s="1"/>
  <c r="D4605" i="1"/>
  <c r="E4605" i="1"/>
  <c r="F4605" i="1"/>
  <c r="G4605" i="1" s="1"/>
  <c r="D4606" i="1"/>
  <c r="E4606" i="1"/>
  <c r="F4606" i="1"/>
  <c r="G4606" i="1" s="1"/>
  <c r="D4607" i="1"/>
  <c r="E4607" i="1"/>
  <c r="F4607" i="1"/>
  <c r="D4608" i="1"/>
  <c r="E4608" i="1"/>
  <c r="F4608" i="1"/>
  <c r="G4608" i="1" s="1"/>
  <c r="D4609" i="1"/>
  <c r="E4609" i="1"/>
  <c r="F4609" i="1"/>
  <c r="G4609" i="1" s="1"/>
  <c r="D4610" i="1"/>
  <c r="E4610" i="1"/>
  <c r="F4610" i="1"/>
  <c r="G4610" i="1" s="1"/>
  <c r="D4611" i="1"/>
  <c r="E4611" i="1"/>
  <c r="F4611" i="1"/>
  <c r="D4612" i="1"/>
  <c r="E4612" i="1"/>
  <c r="F4612" i="1"/>
  <c r="G4612" i="1" s="1"/>
  <c r="D4613" i="1"/>
  <c r="E4613" i="1"/>
  <c r="F4613" i="1"/>
  <c r="G4613" i="1" s="1"/>
  <c r="D4614" i="1"/>
  <c r="E4614" i="1"/>
  <c r="F4614" i="1"/>
  <c r="G4614" i="1" s="1"/>
  <c r="D4615" i="1"/>
  <c r="E4615" i="1"/>
  <c r="F4615" i="1"/>
  <c r="D4616" i="1"/>
  <c r="E4616" i="1"/>
  <c r="F4616" i="1"/>
  <c r="G4616" i="1" s="1"/>
  <c r="D4617" i="1"/>
  <c r="E4617" i="1"/>
  <c r="F4617" i="1"/>
  <c r="G4617" i="1" s="1"/>
  <c r="D4618" i="1"/>
  <c r="E4618" i="1"/>
  <c r="F4618" i="1"/>
  <c r="G4618" i="1" s="1"/>
  <c r="D4619" i="1"/>
  <c r="E4619" i="1"/>
  <c r="F4619" i="1"/>
  <c r="D4620" i="1"/>
  <c r="E4620" i="1"/>
  <c r="F4620" i="1"/>
  <c r="G4620" i="1" s="1"/>
  <c r="D4621" i="1"/>
  <c r="E4621" i="1"/>
  <c r="F4621" i="1"/>
  <c r="G4621" i="1" s="1"/>
  <c r="D4622" i="1"/>
  <c r="E4622" i="1"/>
  <c r="F4622" i="1"/>
  <c r="G4622" i="1" s="1"/>
  <c r="D4623" i="1"/>
  <c r="E4623" i="1"/>
  <c r="F4623" i="1"/>
  <c r="D4624" i="1"/>
  <c r="E4624" i="1"/>
  <c r="F4624" i="1"/>
  <c r="G4624" i="1" s="1"/>
  <c r="D4625" i="1"/>
  <c r="E4625" i="1"/>
  <c r="F4625" i="1"/>
  <c r="G4625" i="1" s="1"/>
  <c r="D4626" i="1"/>
  <c r="E4626" i="1"/>
  <c r="F4626" i="1"/>
  <c r="G4626" i="1" s="1"/>
  <c r="D4627" i="1"/>
  <c r="E4627" i="1"/>
  <c r="F4627" i="1"/>
  <c r="D4628" i="1"/>
  <c r="E4628" i="1"/>
  <c r="F4628" i="1"/>
  <c r="G4628" i="1" s="1"/>
  <c r="D4629" i="1"/>
  <c r="E4629" i="1"/>
  <c r="F4629" i="1"/>
  <c r="G4629" i="1" s="1"/>
  <c r="D4630" i="1"/>
  <c r="E4630" i="1"/>
  <c r="F4630" i="1"/>
  <c r="G4630" i="1" s="1"/>
  <c r="D4631" i="1"/>
  <c r="E4631" i="1"/>
  <c r="F4631" i="1"/>
  <c r="D4632" i="1"/>
  <c r="E4632" i="1"/>
  <c r="F4632" i="1"/>
  <c r="G4632" i="1" s="1"/>
  <c r="D4633" i="1"/>
  <c r="E4633" i="1"/>
  <c r="F4633" i="1"/>
  <c r="G4633" i="1" s="1"/>
  <c r="D4634" i="1"/>
  <c r="E4634" i="1"/>
  <c r="F4634" i="1"/>
  <c r="G4634" i="1" s="1"/>
  <c r="D4635" i="1"/>
  <c r="E4635" i="1"/>
  <c r="F4635" i="1"/>
  <c r="D4636" i="1"/>
  <c r="E4636" i="1"/>
  <c r="F4636" i="1"/>
  <c r="G4636" i="1" s="1"/>
  <c r="D4637" i="1"/>
  <c r="E4637" i="1"/>
  <c r="F4637" i="1"/>
  <c r="G4637" i="1" s="1"/>
  <c r="D4638" i="1"/>
  <c r="E4638" i="1"/>
  <c r="F4638" i="1"/>
  <c r="G4638" i="1" s="1"/>
  <c r="D4639" i="1"/>
  <c r="E4639" i="1"/>
  <c r="F4639" i="1"/>
  <c r="D4640" i="1"/>
  <c r="E4640" i="1"/>
  <c r="F4640" i="1"/>
  <c r="G4640" i="1" s="1"/>
  <c r="D4641" i="1"/>
  <c r="E4641" i="1"/>
  <c r="F4641" i="1"/>
  <c r="G4641" i="1" s="1"/>
  <c r="D4642" i="1"/>
  <c r="E4642" i="1"/>
  <c r="F4642" i="1"/>
  <c r="G4642" i="1" s="1"/>
  <c r="D4643" i="1"/>
  <c r="E4643" i="1"/>
  <c r="F4643" i="1"/>
  <c r="D4644" i="1"/>
  <c r="E4644" i="1"/>
  <c r="F4644" i="1"/>
  <c r="G4644" i="1" s="1"/>
  <c r="D4645" i="1"/>
  <c r="E4645" i="1"/>
  <c r="F4645" i="1"/>
  <c r="G4645" i="1" s="1"/>
  <c r="D4646" i="1"/>
  <c r="E4646" i="1"/>
  <c r="F4646" i="1"/>
  <c r="G4646" i="1" s="1"/>
  <c r="D4647" i="1"/>
  <c r="E4647" i="1"/>
  <c r="F4647" i="1"/>
  <c r="D4648" i="1"/>
  <c r="E4648" i="1"/>
  <c r="F4648" i="1"/>
  <c r="G4648" i="1" s="1"/>
  <c r="D4649" i="1"/>
  <c r="E4649" i="1"/>
  <c r="F4649" i="1"/>
  <c r="G4649" i="1" s="1"/>
  <c r="D4650" i="1"/>
  <c r="E4650" i="1"/>
  <c r="F4650" i="1"/>
  <c r="G4650" i="1" s="1"/>
  <c r="D4651" i="1"/>
  <c r="E4651" i="1"/>
  <c r="F4651" i="1"/>
  <c r="D4652" i="1"/>
  <c r="E4652" i="1"/>
  <c r="F4652" i="1"/>
  <c r="G4652" i="1" s="1"/>
  <c r="D4653" i="1"/>
  <c r="E4653" i="1"/>
  <c r="F4653" i="1"/>
  <c r="G4653" i="1" s="1"/>
  <c r="D4654" i="1"/>
  <c r="E4654" i="1"/>
  <c r="F4654" i="1"/>
  <c r="G4654" i="1" s="1"/>
  <c r="D4655" i="1"/>
  <c r="E4655" i="1"/>
  <c r="F4655" i="1"/>
  <c r="D4656" i="1"/>
  <c r="E4656" i="1"/>
  <c r="F4656" i="1"/>
  <c r="G4656" i="1" s="1"/>
  <c r="D4657" i="1"/>
  <c r="E4657" i="1"/>
  <c r="F4657" i="1"/>
  <c r="G4657" i="1" s="1"/>
  <c r="D4658" i="1"/>
  <c r="E4658" i="1"/>
  <c r="F4658" i="1"/>
  <c r="G4658" i="1" s="1"/>
  <c r="D4659" i="1"/>
  <c r="E4659" i="1"/>
  <c r="F4659" i="1"/>
  <c r="D4660" i="1"/>
  <c r="E4660" i="1"/>
  <c r="F4660" i="1"/>
  <c r="G4660" i="1" s="1"/>
  <c r="D4661" i="1"/>
  <c r="E4661" i="1"/>
  <c r="F4661" i="1"/>
  <c r="G4661" i="1" s="1"/>
  <c r="D4662" i="1"/>
  <c r="E4662" i="1"/>
  <c r="F4662" i="1"/>
  <c r="G4662" i="1" s="1"/>
  <c r="D4663" i="1"/>
  <c r="E4663" i="1"/>
  <c r="F4663" i="1"/>
  <c r="D4664" i="1"/>
  <c r="E4664" i="1"/>
  <c r="F4664" i="1"/>
  <c r="G4664" i="1" s="1"/>
  <c r="D4665" i="1"/>
  <c r="E4665" i="1"/>
  <c r="F4665" i="1"/>
  <c r="G4665" i="1" s="1"/>
  <c r="D4666" i="1"/>
  <c r="E4666" i="1"/>
  <c r="F4666" i="1"/>
  <c r="G4666" i="1" s="1"/>
  <c r="D4667" i="1"/>
  <c r="E4667" i="1"/>
  <c r="F4667" i="1"/>
  <c r="D4668" i="1"/>
  <c r="E4668" i="1"/>
  <c r="F4668" i="1"/>
  <c r="G4668" i="1" s="1"/>
  <c r="D4669" i="1"/>
  <c r="E4669" i="1"/>
  <c r="F4669" i="1"/>
  <c r="G4669" i="1" s="1"/>
  <c r="D4670" i="1"/>
  <c r="E4670" i="1"/>
  <c r="F4670" i="1"/>
  <c r="G4670" i="1" s="1"/>
  <c r="D4671" i="1"/>
  <c r="E4671" i="1"/>
  <c r="F4671" i="1"/>
  <c r="D4672" i="1"/>
  <c r="E4672" i="1"/>
  <c r="F4672" i="1"/>
  <c r="G4672" i="1" s="1"/>
  <c r="D4673" i="1"/>
  <c r="E4673" i="1"/>
  <c r="F4673" i="1"/>
  <c r="G4673" i="1" s="1"/>
  <c r="D4674" i="1"/>
  <c r="E4674" i="1"/>
  <c r="F4674" i="1"/>
  <c r="G4674" i="1" s="1"/>
  <c r="D4675" i="1"/>
  <c r="E4675" i="1"/>
  <c r="F4675" i="1"/>
  <c r="D4676" i="1"/>
  <c r="E4676" i="1"/>
  <c r="F4676" i="1"/>
  <c r="G4676" i="1" s="1"/>
  <c r="D4677" i="1"/>
  <c r="E4677" i="1"/>
  <c r="F4677" i="1"/>
  <c r="G4677" i="1" s="1"/>
  <c r="D4678" i="1"/>
  <c r="E4678" i="1"/>
  <c r="F4678" i="1"/>
  <c r="G4678" i="1" s="1"/>
  <c r="D4679" i="1"/>
  <c r="E4679" i="1"/>
  <c r="F4679" i="1"/>
  <c r="D4680" i="1"/>
  <c r="E4680" i="1"/>
  <c r="F4680" i="1"/>
  <c r="G4680" i="1" s="1"/>
  <c r="D4681" i="1"/>
  <c r="E4681" i="1"/>
  <c r="F4681" i="1"/>
  <c r="G4681" i="1" s="1"/>
  <c r="D4682" i="1"/>
  <c r="E4682" i="1"/>
  <c r="F4682" i="1"/>
  <c r="G4682" i="1" s="1"/>
  <c r="D4683" i="1"/>
  <c r="E4683" i="1"/>
  <c r="F4683" i="1"/>
  <c r="D4684" i="1"/>
  <c r="E4684" i="1"/>
  <c r="F4684" i="1"/>
  <c r="G4684" i="1" s="1"/>
  <c r="D4685" i="1"/>
  <c r="E4685" i="1"/>
  <c r="F4685" i="1"/>
  <c r="G4685" i="1" s="1"/>
  <c r="D4686" i="1"/>
  <c r="E4686" i="1"/>
  <c r="F4686" i="1"/>
  <c r="G4686" i="1" s="1"/>
  <c r="D4687" i="1"/>
  <c r="E4687" i="1"/>
  <c r="F4687" i="1"/>
  <c r="D4688" i="1"/>
  <c r="E4688" i="1"/>
  <c r="F4688" i="1"/>
  <c r="G4688" i="1" s="1"/>
  <c r="D4689" i="1"/>
  <c r="E4689" i="1"/>
  <c r="F4689" i="1"/>
  <c r="G4689" i="1" s="1"/>
  <c r="D4690" i="1"/>
  <c r="E4690" i="1"/>
  <c r="F4690" i="1"/>
  <c r="G4690" i="1" s="1"/>
  <c r="D4691" i="1"/>
  <c r="E4691" i="1"/>
  <c r="F4691" i="1"/>
  <c r="D4692" i="1"/>
  <c r="E4692" i="1"/>
  <c r="F4692" i="1"/>
  <c r="G4692" i="1" s="1"/>
  <c r="D4693" i="1"/>
  <c r="E4693" i="1"/>
  <c r="F4693" i="1"/>
  <c r="G4693" i="1" s="1"/>
  <c r="D4694" i="1"/>
  <c r="E4694" i="1"/>
  <c r="F4694" i="1"/>
  <c r="G4694" i="1" s="1"/>
  <c r="D4695" i="1"/>
  <c r="E4695" i="1"/>
  <c r="F4695" i="1"/>
  <c r="D4696" i="1"/>
  <c r="E4696" i="1"/>
  <c r="F4696" i="1"/>
  <c r="G4696" i="1" s="1"/>
  <c r="D4697" i="1"/>
  <c r="E4697" i="1"/>
  <c r="F4697" i="1"/>
  <c r="G4697" i="1" s="1"/>
  <c r="D4698" i="1"/>
  <c r="E4698" i="1"/>
  <c r="F4698" i="1"/>
  <c r="G4698" i="1" s="1"/>
  <c r="D4699" i="1"/>
  <c r="E4699" i="1"/>
  <c r="F4699" i="1"/>
  <c r="D4700" i="1"/>
  <c r="E4700" i="1"/>
  <c r="F4700" i="1"/>
  <c r="G4700" i="1" s="1"/>
  <c r="D4701" i="1"/>
  <c r="E4701" i="1"/>
  <c r="F4701" i="1"/>
  <c r="G4701" i="1" s="1"/>
  <c r="D4702" i="1"/>
  <c r="E4702" i="1"/>
  <c r="F4702" i="1"/>
  <c r="G4702" i="1" s="1"/>
  <c r="D4703" i="1"/>
  <c r="E4703" i="1"/>
  <c r="F4703" i="1"/>
  <c r="D4704" i="1"/>
  <c r="E4704" i="1"/>
  <c r="F4704" i="1"/>
  <c r="G4704" i="1" s="1"/>
  <c r="D4705" i="1"/>
  <c r="E4705" i="1"/>
  <c r="F4705" i="1"/>
  <c r="G4705" i="1" s="1"/>
  <c r="D4706" i="1"/>
  <c r="E4706" i="1"/>
  <c r="F4706" i="1"/>
  <c r="G4706" i="1" s="1"/>
  <c r="D4707" i="1"/>
  <c r="E4707" i="1"/>
  <c r="F4707" i="1"/>
  <c r="D4708" i="1"/>
  <c r="E4708" i="1"/>
  <c r="F4708" i="1"/>
  <c r="G4708" i="1" s="1"/>
  <c r="D4709" i="1"/>
  <c r="E4709" i="1"/>
  <c r="F4709" i="1"/>
  <c r="G4709" i="1" s="1"/>
  <c r="D4710" i="1"/>
  <c r="E4710" i="1"/>
  <c r="F4710" i="1"/>
  <c r="G4710" i="1" s="1"/>
  <c r="D4711" i="1"/>
  <c r="E4711" i="1"/>
  <c r="F4711" i="1"/>
  <c r="D4712" i="1"/>
  <c r="E4712" i="1"/>
  <c r="F4712" i="1"/>
  <c r="G4712" i="1" s="1"/>
  <c r="D4713" i="1"/>
  <c r="E4713" i="1"/>
  <c r="F4713" i="1"/>
  <c r="G4713" i="1" s="1"/>
  <c r="D4714" i="1"/>
  <c r="E4714" i="1"/>
  <c r="F4714" i="1"/>
  <c r="G4714" i="1" s="1"/>
  <c r="D4715" i="1"/>
  <c r="E4715" i="1"/>
  <c r="F4715" i="1"/>
  <c r="D4716" i="1"/>
  <c r="E4716" i="1"/>
  <c r="F4716" i="1"/>
  <c r="G4716" i="1" s="1"/>
  <c r="D4717" i="1"/>
  <c r="E4717" i="1"/>
  <c r="F4717" i="1"/>
  <c r="G4717" i="1" s="1"/>
  <c r="D4718" i="1"/>
  <c r="E4718" i="1"/>
  <c r="F4718" i="1"/>
  <c r="G4718" i="1" s="1"/>
  <c r="D4719" i="1"/>
  <c r="E4719" i="1"/>
  <c r="F4719" i="1"/>
  <c r="D4720" i="1"/>
  <c r="E4720" i="1"/>
  <c r="F4720" i="1"/>
  <c r="G4720" i="1" s="1"/>
  <c r="D4721" i="1"/>
  <c r="E4721" i="1"/>
  <c r="F4721" i="1"/>
  <c r="G4721" i="1" s="1"/>
  <c r="D4722" i="1"/>
  <c r="E4722" i="1"/>
  <c r="F4722" i="1"/>
  <c r="G4722" i="1" s="1"/>
  <c r="D4723" i="1"/>
  <c r="E4723" i="1"/>
  <c r="F4723" i="1"/>
  <c r="D4724" i="1"/>
  <c r="E4724" i="1"/>
  <c r="F4724" i="1"/>
  <c r="G4724" i="1" s="1"/>
  <c r="D4725" i="1"/>
  <c r="E4725" i="1"/>
  <c r="F4725" i="1"/>
  <c r="G4725" i="1" s="1"/>
  <c r="D4726" i="1"/>
  <c r="E4726" i="1"/>
  <c r="F4726" i="1"/>
  <c r="G4726" i="1" s="1"/>
  <c r="D4727" i="1"/>
  <c r="E4727" i="1"/>
  <c r="F4727" i="1"/>
  <c r="D4728" i="1"/>
  <c r="E4728" i="1"/>
  <c r="F4728" i="1"/>
  <c r="G4728" i="1" s="1"/>
  <c r="D4729" i="1"/>
  <c r="E4729" i="1"/>
  <c r="F4729" i="1"/>
  <c r="G4729" i="1" s="1"/>
  <c r="D4730" i="1"/>
  <c r="E4730" i="1"/>
  <c r="F4730" i="1"/>
  <c r="G4730" i="1" s="1"/>
  <c r="D4731" i="1"/>
  <c r="E4731" i="1"/>
  <c r="F4731" i="1"/>
  <c r="D4732" i="1"/>
  <c r="E4732" i="1"/>
  <c r="F4732" i="1"/>
  <c r="G4732" i="1" s="1"/>
  <c r="D4733" i="1"/>
  <c r="E4733" i="1"/>
  <c r="F4733" i="1"/>
  <c r="G4733" i="1" s="1"/>
  <c r="D4734" i="1"/>
  <c r="E4734" i="1"/>
  <c r="F4734" i="1"/>
  <c r="D4735" i="1"/>
  <c r="E4735" i="1"/>
  <c r="F4735" i="1"/>
  <c r="D4736" i="1"/>
  <c r="E4736" i="1"/>
  <c r="F4736" i="1"/>
  <c r="G4736" i="1" s="1"/>
  <c r="D4737" i="1"/>
  <c r="E4737" i="1"/>
  <c r="F4737" i="1"/>
  <c r="G4737" i="1" s="1"/>
  <c r="D4738" i="1"/>
  <c r="E4738" i="1"/>
  <c r="F4738" i="1"/>
  <c r="D4739" i="1"/>
  <c r="E4739" i="1"/>
  <c r="F4739" i="1"/>
  <c r="D4740" i="1"/>
  <c r="E4740" i="1"/>
  <c r="F4740" i="1"/>
  <c r="G4740" i="1" s="1"/>
  <c r="D4741" i="1"/>
  <c r="E4741" i="1"/>
  <c r="F4741" i="1"/>
  <c r="G4741" i="1" s="1"/>
  <c r="D4742" i="1"/>
  <c r="E4742" i="1"/>
  <c r="F4742" i="1"/>
  <c r="D4743" i="1"/>
  <c r="E4743" i="1"/>
  <c r="F4743" i="1"/>
  <c r="D4744" i="1"/>
  <c r="E4744" i="1"/>
  <c r="F4744" i="1"/>
  <c r="G4744" i="1" s="1"/>
  <c r="D4745" i="1"/>
  <c r="E4745" i="1"/>
  <c r="F4745" i="1"/>
  <c r="G4745" i="1" s="1"/>
  <c r="D4746" i="1"/>
  <c r="E4746" i="1"/>
  <c r="F4746" i="1"/>
  <c r="D4747" i="1"/>
  <c r="E4747" i="1"/>
  <c r="F4747" i="1"/>
  <c r="D4748" i="1"/>
  <c r="E4748" i="1"/>
  <c r="F4748" i="1"/>
  <c r="G4748" i="1" s="1"/>
  <c r="D4749" i="1"/>
  <c r="E4749" i="1"/>
  <c r="F4749" i="1"/>
  <c r="G4749" i="1" s="1"/>
  <c r="D4750" i="1"/>
  <c r="E4750" i="1"/>
  <c r="F4750" i="1"/>
  <c r="D4751" i="1"/>
  <c r="E4751" i="1"/>
  <c r="F4751" i="1"/>
  <c r="D4752" i="1"/>
  <c r="E4752" i="1"/>
  <c r="F4752" i="1"/>
  <c r="G4752" i="1" s="1"/>
  <c r="D4753" i="1"/>
  <c r="E4753" i="1"/>
  <c r="F4753" i="1"/>
  <c r="G4753" i="1" s="1"/>
  <c r="D4754" i="1"/>
  <c r="E4754" i="1"/>
  <c r="F4754" i="1"/>
  <c r="D4755" i="1"/>
  <c r="E4755" i="1"/>
  <c r="F4755" i="1"/>
  <c r="D4756" i="1"/>
  <c r="E4756" i="1"/>
  <c r="F4756" i="1"/>
  <c r="G4756" i="1" s="1"/>
  <c r="D4757" i="1"/>
  <c r="E4757" i="1"/>
  <c r="F4757" i="1"/>
  <c r="G4757" i="1" s="1"/>
  <c r="D4758" i="1"/>
  <c r="E4758" i="1"/>
  <c r="F4758" i="1"/>
  <c r="D4759" i="1"/>
  <c r="E4759" i="1"/>
  <c r="F4759" i="1"/>
  <c r="D4760" i="1"/>
  <c r="E4760" i="1"/>
  <c r="F4760" i="1"/>
  <c r="G4760" i="1" s="1"/>
  <c r="D4761" i="1"/>
  <c r="E4761" i="1"/>
  <c r="F4761" i="1"/>
  <c r="G4761" i="1" s="1"/>
  <c r="D4762" i="1"/>
  <c r="E4762" i="1"/>
  <c r="F4762" i="1"/>
  <c r="D4763" i="1"/>
  <c r="E4763" i="1"/>
  <c r="F4763" i="1"/>
  <c r="D4764" i="1"/>
  <c r="E4764" i="1"/>
  <c r="F4764" i="1"/>
  <c r="G4764" i="1" s="1"/>
  <c r="D4765" i="1"/>
  <c r="E4765" i="1"/>
  <c r="F4765" i="1"/>
  <c r="G4765" i="1" s="1"/>
  <c r="D4766" i="1"/>
  <c r="E4766" i="1"/>
  <c r="F4766" i="1"/>
  <c r="D4767" i="1"/>
  <c r="E4767" i="1"/>
  <c r="F4767" i="1"/>
  <c r="D4768" i="1"/>
  <c r="E4768" i="1"/>
  <c r="F4768" i="1"/>
  <c r="G4768" i="1" s="1"/>
  <c r="D4769" i="1"/>
  <c r="E4769" i="1"/>
  <c r="F4769" i="1"/>
  <c r="G4769" i="1" s="1"/>
  <c r="D4770" i="1"/>
  <c r="E4770" i="1"/>
  <c r="F4770" i="1"/>
  <c r="D4771" i="1"/>
  <c r="E4771" i="1"/>
  <c r="F4771" i="1"/>
  <c r="D4772" i="1"/>
  <c r="E4772" i="1"/>
  <c r="F4772" i="1"/>
  <c r="G4772" i="1" s="1"/>
  <c r="D4773" i="1"/>
  <c r="E4773" i="1"/>
  <c r="F4773" i="1"/>
  <c r="G4773" i="1" s="1"/>
  <c r="D4774" i="1"/>
  <c r="E4774" i="1"/>
  <c r="F4774" i="1"/>
  <c r="D4775" i="1"/>
  <c r="E4775" i="1"/>
  <c r="F4775" i="1"/>
  <c r="D4776" i="1"/>
  <c r="E4776" i="1"/>
  <c r="F4776" i="1"/>
  <c r="G4776" i="1" s="1"/>
  <c r="D4777" i="1"/>
  <c r="E4777" i="1"/>
  <c r="F4777" i="1"/>
  <c r="G4777" i="1" s="1"/>
  <c r="D4778" i="1"/>
  <c r="E4778" i="1"/>
  <c r="F4778" i="1"/>
  <c r="D4779" i="1"/>
  <c r="E4779" i="1"/>
  <c r="F4779" i="1"/>
  <c r="D4780" i="1"/>
  <c r="E4780" i="1"/>
  <c r="F4780" i="1"/>
  <c r="G4780" i="1" s="1"/>
  <c r="D4781" i="1"/>
  <c r="E4781" i="1"/>
  <c r="F4781" i="1"/>
  <c r="G4781" i="1" s="1"/>
  <c r="D4782" i="1"/>
  <c r="E4782" i="1"/>
  <c r="F4782" i="1"/>
  <c r="D4783" i="1"/>
  <c r="E4783" i="1"/>
  <c r="F4783" i="1"/>
  <c r="D4784" i="1"/>
  <c r="E4784" i="1"/>
  <c r="F4784" i="1"/>
  <c r="G4784" i="1" s="1"/>
  <c r="D4785" i="1"/>
  <c r="E4785" i="1"/>
  <c r="F4785" i="1"/>
  <c r="G4785" i="1" s="1"/>
  <c r="D4786" i="1"/>
  <c r="E4786" i="1"/>
  <c r="F4786" i="1"/>
  <c r="D4787" i="1"/>
  <c r="E4787" i="1"/>
  <c r="F4787" i="1"/>
  <c r="D4788" i="1"/>
  <c r="E4788" i="1"/>
  <c r="F4788" i="1"/>
  <c r="G4788" i="1" s="1"/>
  <c r="D4789" i="1"/>
  <c r="E4789" i="1"/>
  <c r="F4789" i="1"/>
  <c r="G4789" i="1" s="1"/>
  <c r="D4790" i="1"/>
  <c r="E4790" i="1"/>
  <c r="F4790" i="1"/>
  <c r="D4791" i="1"/>
  <c r="E4791" i="1"/>
  <c r="F4791" i="1"/>
  <c r="D4792" i="1"/>
  <c r="E4792" i="1"/>
  <c r="F4792" i="1"/>
  <c r="G4792" i="1" s="1"/>
  <c r="D4793" i="1"/>
  <c r="E4793" i="1"/>
  <c r="F4793" i="1"/>
  <c r="G4793" i="1" s="1"/>
  <c r="D4794" i="1"/>
  <c r="E4794" i="1"/>
  <c r="F4794" i="1"/>
  <c r="D4795" i="1"/>
  <c r="E4795" i="1"/>
  <c r="F4795" i="1"/>
  <c r="D4796" i="1"/>
  <c r="E4796" i="1"/>
  <c r="F4796" i="1"/>
  <c r="G4796" i="1" s="1"/>
  <c r="D4797" i="1"/>
  <c r="E4797" i="1"/>
  <c r="F4797" i="1"/>
  <c r="G4797" i="1" s="1"/>
  <c r="D4798" i="1"/>
  <c r="E4798" i="1"/>
  <c r="F4798" i="1"/>
  <c r="D4799" i="1"/>
  <c r="E4799" i="1"/>
  <c r="F4799" i="1"/>
  <c r="D4800" i="1"/>
  <c r="E4800" i="1"/>
  <c r="F4800" i="1"/>
  <c r="G4800" i="1" s="1"/>
  <c r="D4801" i="1"/>
  <c r="E4801" i="1"/>
  <c r="F4801" i="1"/>
  <c r="G4801" i="1" s="1"/>
  <c r="D4802" i="1"/>
  <c r="E4802" i="1"/>
  <c r="F4802" i="1"/>
  <c r="D4803" i="1"/>
  <c r="E4803" i="1"/>
  <c r="F4803" i="1"/>
  <c r="D4804" i="1"/>
  <c r="E4804" i="1"/>
  <c r="F4804" i="1"/>
  <c r="G4804" i="1" s="1"/>
  <c r="D4805" i="1"/>
  <c r="E4805" i="1"/>
  <c r="F4805" i="1"/>
  <c r="G4805" i="1" s="1"/>
  <c r="D4806" i="1"/>
  <c r="E4806" i="1"/>
  <c r="F4806" i="1"/>
  <c r="D4807" i="1"/>
  <c r="E4807" i="1"/>
  <c r="F4807" i="1"/>
  <c r="D4808" i="1"/>
  <c r="E4808" i="1"/>
  <c r="F4808" i="1"/>
  <c r="G4808" i="1" s="1"/>
  <c r="D4809" i="1"/>
  <c r="E4809" i="1"/>
  <c r="F4809" i="1"/>
  <c r="G4809" i="1" s="1"/>
  <c r="D4810" i="1"/>
  <c r="E4810" i="1"/>
  <c r="F4810" i="1"/>
  <c r="D4811" i="1"/>
  <c r="E4811" i="1"/>
  <c r="F4811" i="1"/>
  <c r="D4812" i="1"/>
  <c r="E4812" i="1"/>
  <c r="F4812" i="1"/>
  <c r="G4812" i="1" s="1"/>
  <c r="D4813" i="1"/>
  <c r="E4813" i="1"/>
  <c r="F4813" i="1"/>
  <c r="G4813" i="1" s="1"/>
  <c r="D4814" i="1"/>
  <c r="E4814" i="1"/>
  <c r="F4814" i="1"/>
  <c r="D4815" i="1"/>
  <c r="E4815" i="1"/>
  <c r="F4815" i="1"/>
  <c r="D4816" i="1"/>
  <c r="E4816" i="1"/>
  <c r="F4816" i="1"/>
  <c r="G4816" i="1" s="1"/>
  <c r="D4817" i="1"/>
  <c r="E4817" i="1"/>
  <c r="F4817" i="1"/>
  <c r="G4817" i="1" s="1"/>
  <c r="D4818" i="1"/>
  <c r="E4818" i="1"/>
  <c r="F4818" i="1"/>
  <c r="D4819" i="1"/>
  <c r="E4819" i="1"/>
  <c r="F4819" i="1"/>
  <c r="D4820" i="1"/>
  <c r="E4820" i="1"/>
  <c r="F4820" i="1"/>
  <c r="G4820" i="1" s="1"/>
  <c r="D4821" i="1"/>
  <c r="E4821" i="1"/>
  <c r="F4821" i="1"/>
  <c r="G4821" i="1" s="1"/>
  <c r="D4822" i="1"/>
  <c r="E4822" i="1"/>
  <c r="F4822" i="1"/>
  <c r="D4823" i="1"/>
  <c r="E4823" i="1"/>
  <c r="F4823" i="1"/>
  <c r="D4824" i="1"/>
  <c r="E4824" i="1"/>
  <c r="F4824" i="1"/>
  <c r="G4824" i="1" s="1"/>
  <c r="D4825" i="1"/>
  <c r="E4825" i="1"/>
  <c r="F4825" i="1"/>
  <c r="G4825" i="1" s="1"/>
  <c r="D4826" i="1"/>
  <c r="E4826" i="1"/>
  <c r="F4826" i="1"/>
  <c r="D4827" i="1"/>
  <c r="E4827" i="1"/>
  <c r="F4827" i="1"/>
  <c r="D4828" i="1"/>
  <c r="E4828" i="1"/>
  <c r="F4828" i="1"/>
  <c r="G4828" i="1" s="1"/>
  <c r="D4829" i="1"/>
  <c r="E4829" i="1"/>
  <c r="F4829" i="1"/>
  <c r="G4829" i="1" s="1"/>
  <c r="D4830" i="1"/>
  <c r="E4830" i="1"/>
  <c r="F4830" i="1"/>
  <c r="D4831" i="1"/>
  <c r="E4831" i="1"/>
  <c r="F4831" i="1"/>
  <c r="D4832" i="1"/>
  <c r="E4832" i="1"/>
  <c r="F4832" i="1"/>
  <c r="G4832" i="1" s="1"/>
  <c r="D4833" i="1"/>
  <c r="E4833" i="1"/>
  <c r="F4833" i="1"/>
  <c r="G4833" i="1" s="1"/>
  <c r="D4834" i="1"/>
  <c r="E4834" i="1"/>
  <c r="F4834" i="1"/>
  <c r="D4835" i="1"/>
  <c r="E4835" i="1"/>
  <c r="F4835" i="1"/>
  <c r="D4836" i="1"/>
  <c r="E4836" i="1"/>
  <c r="F4836" i="1"/>
  <c r="G4836" i="1" s="1"/>
  <c r="D4837" i="1"/>
  <c r="E4837" i="1"/>
  <c r="F4837" i="1"/>
  <c r="G4837" i="1" s="1"/>
  <c r="D4838" i="1"/>
  <c r="E4838" i="1"/>
  <c r="F4838" i="1"/>
  <c r="D4839" i="1"/>
  <c r="E4839" i="1"/>
  <c r="F4839" i="1"/>
  <c r="D4840" i="1"/>
  <c r="E4840" i="1"/>
  <c r="F4840" i="1"/>
  <c r="G4840" i="1" s="1"/>
  <c r="D4841" i="1"/>
  <c r="E4841" i="1"/>
  <c r="F4841" i="1"/>
  <c r="G4841" i="1" s="1"/>
  <c r="D4842" i="1"/>
  <c r="E4842" i="1"/>
  <c r="F4842" i="1"/>
  <c r="D4843" i="1"/>
  <c r="E4843" i="1"/>
  <c r="F4843" i="1"/>
  <c r="D4844" i="1"/>
  <c r="E4844" i="1"/>
  <c r="F4844" i="1"/>
  <c r="G4844" i="1" s="1"/>
  <c r="D4845" i="1"/>
  <c r="E4845" i="1"/>
  <c r="F4845" i="1"/>
  <c r="G4845" i="1" s="1"/>
  <c r="D4846" i="1"/>
  <c r="E4846" i="1"/>
  <c r="F4846" i="1"/>
  <c r="D4847" i="1"/>
  <c r="E4847" i="1"/>
  <c r="F4847" i="1"/>
  <c r="D4848" i="1"/>
  <c r="E4848" i="1"/>
  <c r="F4848" i="1"/>
  <c r="G4848" i="1" s="1"/>
  <c r="D4849" i="1"/>
  <c r="E4849" i="1"/>
  <c r="F4849" i="1"/>
  <c r="G4849" i="1" s="1"/>
  <c r="D4850" i="1"/>
  <c r="E4850" i="1"/>
  <c r="F4850" i="1"/>
  <c r="D4851" i="1"/>
  <c r="E4851" i="1"/>
  <c r="F4851" i="1"/>
  <c r="D4852" i="1"/>
  <c r="E4852" i="1"/>
  <c r="F4852" i="1"/>
  <c r="G4852" i="1" s="1"/>
  <c r="D4853" i="1"/>
  <c r="E4853" i="1"/>
  <c r="F4853" i="1"/>
  <c r="G4853" i="1" s="1"/>
  <c r="D4854" i="1"/>
  <c r="E4854" i="1"/>
  <c r="F4854" i="1"/>
  <c r="D4855" i="1"/>
  <c r="E4855" i="1"/>
  <c r="F4855" i="1"/>
  <c r="D4856" i="1"/>
  <c r="E4856" i="1"/>
  <c r="F4856" i="1"/>
  <c r="G4856" i="1" s="1"/>
  <c r="D4857" i="1"/>
  <c r="E4857" i="1"/>
  <c r="F4857" i="1"/>
  <c r="G4857" i="1" s="1"/>
  <c r="D4858" i="1"/>
  <c r="E4858" i="1"/>
  <c r="F4858" i="1"/>
  <c r="D4859" i="1"/>
  <c r="E4859" i="1"/>
  <c r="F4859" i="1"/>
  <c r="D4860" i="1"/>
  <c r="E4860" i="1"/>
  <c r="F4860" i="1"/>
  <c r="G4860" i="1" s="1"/>
  <c r="D4861" i="1"/>
  <c r="E4861" i="1"/>
  <c r="F4861" i="1"/>
  <c r="G4861" i="1" s="1"/>
  <c r="D4862" i="1"/>
  <c r="E4862" i="1"/>
  <c r="F4862" i="1"/>
  <c r="D4863" i="1"/>
  <c r="E4863" i="1"/>
  <c r="F4863" i="1"/>
  <c r="D4864" i="1"/>
  <c r="E4864" i="1"/>
  <c r="F4864" i="1"/>
  <c r="G4864" i="1" s="1"/>
  <c r="D4865" i="1"/>
  <c r="E4865" i="1"/>
  <c r="F4865" i="1"/>
  <c r="G4865" i="1" s="1"/>
  <c r="D4866" i="1"/>
  <c r="E4866" i="1"/>
  <c r="F4866" i="1"/>
  <c r="D4867" i="1"/>
  <c r="E4867" i="1"/>
  <c r="F4867" i="1"/>
  <c r="D4868" i="1"/>
  <c r="E4868" i="1"/>
  <c r="F4868" i="1"/>
  <c r="G4868" i="1" s="1"/>
  <c r="D4869" i="1"/>
  <c r="E4869" i="1"/>
  <c r="F4869" i="1"/>
  <c r="G4869" i="1" s="1"/>
  <c r="D4870" i="1"/>
  <c r="E4870" i="1"/>
  <c r="F4870" i="1"/>
  <c r="G4870" i="1" s="1"/>
  <c r="D4871" i="1"/>
  <c r="E4871" i="1"/>
  <c r="F4871" i="1"/>
  <c r="D4872" i="1"/>
  <c r="E4872" i="1"/>
  <c r="F4872" i="1"/>
  <c r="G4872" i="1" s="1"/>
  <c r="D4873" i="1"/>
  <c r="E4873" i="1"/>
  <c r="F4873" i="1"/>
  <c r="G4873" i="1" s="1"/>
  <c r="D4874" i="1"/>
  <c r="E4874" i="1"/>
  <c r="F4874" i="1"/>
  <c r="G4874" i="1" s="1"/>
  <c r="D4875" i="1"/>
  <c r="E4875" i="1"/>
  <c r="F4875" i="1"/>
  <c r="D4876" i="1"/>
  <c r="E4876" i="1"/>
  <c r="F4876" i="1"/>
  <c r="G4876" i="1" s="1"/>
  <c r="D4877" i="1"/>
  <c r="E4877" i="1"/>
  <c r="F4877" i="1"/>
  <c r="G4877" i="1" s="1"/>
  <c r="D4878" i="1"/>
  <c r="E4878" i="1"/>
  <c r="F4878" i="1"/>
  <c r="G4878" i="1" s="1"/>
  <c r="D4879" i="1"/>
  <c r="E4879" i="1"/>
  <c r="F4879" i="1"/>
  <c r="D4880" i="1"/>
  <c r="E4880" i="1"/>
  <c r="F4880" i="1"/>
  <c r="G4880" i="1" s="1"/>
  <c r="D4881" i="1"/>
  <c r="E4881" i="1"/>
  <c r="F4881" i="1"/>
  <c r="G4881" i="1" s="1"/>
  <c r="D4882" i="1"/>
  <c r="E4882" i="1"/>
  <c r="F4882" i="1"/>
  <c r="G4882" i="1" s="1"/>
  <c r="D4883" i="1"/>
  <c r="E4883" i="1"/>
  <c r="F4883" i="1"/>
  <c r="D4884" i="1"/>
  <c r="E4884" i="1"/>
  <c r="F4884" i="1"/>
  <c r="G4884" i="1" s="1"/>
  <c r="D4885" i="1"/>
  <c r="E4885" i="1"/>
  <c r="F4885" i="1"/>
  <c r="G4885" i="1" s="1"/>
  <c r="D4886" i="1"/>
  <c r="E4886" i="1"/>
  <c r="F4886" i="1"/>
  <c r="G4886" i="1" s="1"/>
  <c r="D4887" i="1"/>
  <c r="E4887" i="1"/>
  <c r="F4887" i="1"/>
  <c r="D4888" i="1"/>
  <c r="E4888" i="1"/>
  <c r="F4888" i="1"/>
  <c r="G4888" i="1" s="1"/>
  <c r="D4889" i="1"/>
  <c r="E4889" i="1"/>
  <c r="F4889" i="1"/>
  <c r="G4889" i="1" s="1"/>
  <c r="D4890" i="1"/>
  <c r="E4890" i="1"/>
  <c r="F4890" i="1"/>
  <c r="G4890" i="1" s="1"/>
  <c r="D4891" i="1"/>
  <c r="E4891" i="1"/>
  <c r="F4891" i="1"/>
  <c r="D4892" i="1"/>
  <c r="E4892" i="1"/>
  <c r="F4892" i="1"/>
  <c r="G4892" i="1" s="1"/>
  <c r="D4893" i="1"/>
  <c r="E4893" i="1"/>
  <c r="F4893" i="1"/>
  <c r="G4893" i="1" s="1"/>
  <c r="D4894" i="1"/>
  <c r="E4894" i="1"/>
  <c r="F4894" i="1"/>
  <c r="G4894" i="1" s="1"/>
  <c r="D4895" i="1"/>
  <c r="E4895" i="1"/>
  <c r="F4895" i="1"/>
  <c r="D4896" i="1"/>
  <c r="E4896" i="1"/>
  <c r="F4896" i="1"/>
  <c r="G4896" i="1" s="1"/>
  <c r="D4897" i="1"/>
  <c r="E4897" i="1"/>
  <c r="F4897" i="1"/>
  <c r="G4897" i="1" s="1"/>
  <c r="D4898" i="1"/>
  <c r="E4898" i="1"/>
  <c r="F4898" i="1"/>
  <c r="G4898" i="1" s="1"/>
  <c r="D4899" i="1"/>
  <c r="E4899" i="1"/>
  <c r="F4899" i="1"/>
  <c r="D4900" i="1"/>
  <c r="E4900" i="1"/>
  <c r="F4900" i="1"/>
  <c r="G4900" i="1" s="1"/>
  <c r="D4901" i="1"/>
  <c r="E4901" i="1"/>
  <c r="F4901" i="1"/>
  <c r="G4901" i="1" s="1"/>
  <c r="D4902" i="1"/>
  <c r="E4902" i="1"/>
  <c r="F4902" i="1"/>
  <c r="G4902" i="1" s="1"/>
  <c r="D4903" i="1"/>
  <c r="E4903" i="1"/>
  <c r="F4903" i="1"/>
  <c r="D4904" i="1"/>
  <c r="E4904" i="1"/>
  <c r="F4904" i="1"/>
  <c r="G4904" i="1" s="1"/>
  <c r="D4905" i="1"/>
  <c r="E4905" i="1"/>
  <c r="F4905" i="1"/>
  <c r="G4905" i="1" s="1"/>
  <c r="D4906" i="1"/>
  <c r="E4906" i="1"/>
  <c r="F4906" i="1"/>
  <c r="G4906" i="1" s="1"/>
  <c r="D4907" i="1"/>
  <c r="E4907" i="1"/>
  <c r="F4907" i="1"/>
  <c r="D4908" i="1"/>
  <c r="E4908" i="1"/>
  <c r="F4908" i="1"/>
  <c r="G4908" i="1" s="1"/>
  <c r="D4909" i="1"/>
  <c r="E4909" i="1"/>
  <c r="F4909" i="1"/>
  <c r="G4909" i="1" s="1"/>
  <c r="D4910" i="1"/>
  <c r="E4910" i="1"/>
  <c r="F4910" i="1"/>
  <c r="G4910" i="1" s="1"/>
  <c r="D4911" i="1"/>
  <c r="E4911" i="1"/>
  <c r="F4911" i="1"/>
  <c r="D4912" i="1"/>
  <c r="E4912" i="1"/>
  <c r="F4912" i="1"/>
  <c r="G4912" i="1" s="1"/>
  <c r="D4913" i="1"/>
  <c r="E4913" i="1"/>
  <c r="F4913" i="1"/>
  <c r="G4913" i="1" s="1"/>
  <c r="D4914" i="1"/>
  <c r="E4914" i="1"/>
  <c r="F4914" i="1"/>
  <c r="G4914" i="1" s="1"/>
  <c r="D4915" i="1"/>
  <c r="E4915" i="1"/>
  <c r="F4915" i="1"/>
  <c r="D4916" i="1"/>
  <c r="E4916" i="1"/>
  <c r="F4916" i="1"/>
  <c r="G4916" i="1" s="1"/>
  <c r="D4917" i="1"/>
  <c r="E4917" i="1"/>
  <c r="F4917" i="1"/>
  <c r="G4917" i="1" s="1"/>
  <c r="D4918" i="1"/>
  <c r="E4918" i="1"/>
  <c r="F4918" i="1"/>
  <c r="G4918" i="1" s="1"/>
  <c r="D4919" i="1"/>
  <c r="E4919" i="1"/>
  <c r="F4919" i="1"/>
  <c r="D4920" i="1"/>
  <c r="E4920" i="1"/>
  <c r="F4920" i="1"/>
  <c r="G4920" i="1" s="1"/>
  <c r="D4921" i="1"/>
  <c r="E4921" i="1"/>
  <c r="F4921" i="1"/>
  <c r="G4921" i="1" s="1"/>
  <c r="D4922" i="1"/>
  <c r="E4922" i="1"/>
  <c r="F4922" i="1"/>
  <c r="G4922" i="1" s="1"/>
  <c r="D4923" i="1"/>
  <c r="E4923" i="1"/>
  <c r="F4923" i="1"/>
  <c r="D4924" i="1"/>
  <c r="E4924" i="1"/>
  <c r="F4924" i="1"/>
  <c r="G4924" i="1" s="1"/>
  <c r="D4925" i="1"/>
  <c r="E4925" i="1"/>
  <c r="F4925" i="1"/>
  <c r="G4925" i="1" s="1"/>
  <c r="D4926" i="1"/>
  <c r="E4926" i="1"/>
  <c r="F4926" i="1"/>
  <c r="G4926" i="1" s="1"/>
  <c r="D4927" i="1"/>
  <c r="E4927" i="1"/>
  <c r="F4927" i="1"/>
  <c r="D4928" i="1"/>
  <c r="E4928" i="1"/>
  <c r="F4928" i="1"/>
  <c r="G4928" i="1" s="1"/>
  <c r="D4929" i="1"/>
  <c r="E4929" i="1"/>
  <c r="F4929" i="1"/>
  <c r="G4929" i="1" s="1"/>
  <c r="D4930" i="1"/>
  <c r="E4930" i="1"/>
  <c r="F4930" i="1"/>
  <c r="G4930" i="1" s="1"/>
  <c r="D4931" i="1"/>
  <c r="E4931" i="1"/>
  <c r="F4931" i="1"/>
  <c r="D4932" i="1"/>
  <c r="E4932" i="1"/>
  <c r="F4932" i="1"/>
  <c r="G4932" i="1" s="1"/>
  <c r="D4933" i="1"/>
  <c r="E4933" i="1"/>
  <c r="F4933" i="1"/>
  <c r="G4933" i="1" s="1"/>
  <c r="D4934" i="1"/>
  <c r="E4934" i="1"/>
  <c r="F4934" i="1"/>
  <c r="G4934" i="1" s="1"/>
  <c r="D4935" i="1"/>
  <c r="E4935" i="1"/>
  <c r="F4935" i="1"/>
  <c r="D4936" i="1"/>
  <c r="E4936" i="1"/>
  <c r="F4936" i="1"/>
  <c r="G4936" i="1" s="1"/>
  <c r="D4937" i="1"/>
  <c r="E4937" i="1"/>
  <c r="F4937" i="1"/>
  <c r="G4937" i="1" s="1"/>
  <c r="D4938" i="1"/>
  <c r="E4938" i="1"/>
  <c r="F4938" i="1"/>
  <c r="G4938" i="1" s="1"/>
  <c r="D4939" i="1"/>
  <c r="E4939" i="1"/>
  <c r="F4939" i="1"/>
  <c r="D4940" i="1"/>
  <c r="E4940" i="1"/>
  <c r="F4940" i="1"/>
  <c r="G4940" i="1" s="1"/>
  <c r="D4941" i="1"/>
  <c r="E4941" i="1"/>
  <c r="F4941" i="1"/>
  <c r="G4941" i="1" s="1"/>
  <c r="D4942" i="1"/>
  <c r="E4942" i="1"/>
  <c r="F4942" i="1"/>
  <c r="G4942" i="1" s="1"/>
  <c r="D4943" i="1"/>
  <c r="E4943" i="1"/>
  <c r="F4943" i="1"/>
  <c r="D4944" i="1"/>
  <c r="E4944" i="1"/>
  <c r="F4944" i="1"/>
  <c r="G4944" i="1" s="1"/>
  <c r="D4945" i="1"/>
  <c r="E4945" i="1"/>
  <c r="F4945" i="1"/>
  <c r="G4945" i="1" s="1"/>
  <c r="D4946" i="1"/>
  <c r="E4946" i="1"/>
  <c r="F4946" i="1"/>
  <c r="G4946" i="1" s="1"/>
  <c r="D4947" i="1"/>
  <c r="E4947" i="1"/>
  <c r="F4947" i="1"/>
  <c r="D4948" i="1"/>
  <c r="E4948" i="1"/>
  <c r="F4948" i="1"/>
  <c r="G4948" i="1" s="1"/>
  <c r="D4949" i="1"/>
  <c r="E4949" i="1"/>
  <c r="F4949" i="1"/>
  <c r="G4949" i="1" s="1"/>
  <c r="D4950" i="1"/>
  <c r="E4950" i="1"/>
  <c r="F4950" i="1"/>
  <c r="G4950" i="1" s="1"/>
  <c r="D4951" i="1"/>
  <c r="E4951" i="1"/>
  <c r="F4951" i="1"/>
  <c r="D4952" i="1"/>
  <c r="E4952" i="1"/>
  <c r="F4952" i="1"/>
  <c r="G4952" i="1" s="1"/>
  <c r="D4953" i="1"/>
  <c r="E4953" i="1"/>
  <c r="F4953" i="1"/>
  <c r="G4953" i="1" s="1"/>
  <c r="D4954" i="1"/>
  <c r="E4954" i="1"/>
  <c r="F4954" i="1"/>
  <c r="G4954" i="1" s="1"/>
  <c r="D4955" i="1"/>
  <c r="E4955" i="1"/>
  <c r="F4955" i="1"/>
  <c r="D4956" i="1"/>
  <c r="E4956" i="1"/>
  <c r="F4956" i="1"/>
  <c r="G4956" i="1" s="1"/>
  <c r="D4957" i="1"/>
  <c r="E4957" i="1"/>
  <c r="F4957" i="1"/>
  <c r="G4957" i="1" s="1"/>
  <c r="D4958" i="1"/>
  <c r="E4958" i="1"/>
  <c r="F4958" i="1"/>
  <c r="G4958" i="1" s="1"/>
  <c r="D4959" i="1"/>
  <c r="E4959" i="1"/>
  <c r="F4959" i="1"/>
  <c r="D4960" i="1"/>
  <c r="E4960" i="1"/>
  <c r="F4960" i="1"/>
  <c r="G4960" i="1" s="1"/>
  <c r="D4961" i="1"/>
  <c r="E4961" i="1"/>
  <c r="F4961" i="1"/>
  <c r="G4961" i="1" s="1"/>
  <c r="D4962" i="1"/>
  <c r="E4962" i="1"/>
  <c r="F4962" i="1"/>
  <c r="G4962" i="1" s="1"/>
  <c r="D4963" i="1"/>
  <c r="E4963" i="1"/>
  <c r="F4963" i="1"/>
  <c r="D4964" i="1"/>
  <c r="E4964" i="1"/>
  <c r="F4964" i="1"/>
  <c r="G4964" i="1" s="1"/>
  <c r="D4965" i="1"/>
  <c r="E4965" i="1"/>
  <c r="F4965" i="1"/>
  <c r="G4965" i="1" s="1"/>
  <c r="D4966" i="1"/>
  <c r="E4966" i="1"/>
  <c r="F4966" i="1"/>
  <c r="G4966" i="1" s="1"/>
  <c r="D4967" i="1"/>
  <c r="E4967" i="1"/>
  <c r="F4967" i="1"/>
  <c r="D4968" i="1"/>
  <c r="E4968" i="1"/>
  <c r="F4968" i="1"/>
  <c r="G4968" i="1" s="1"/>
  <c r="D4969" i="1"/>
  <c r="E4969" i="1"/>
  <c r="F4969" i="1"/>
  <c r="G4969" i="1" s="1"/>
  <c r="D4970" i="1"/>
  <c r="E4970" i="1"/>
  <c r="F4970" i="1"/>
  <c r="G4970" i="1" s="1"/>
  <c r="D4971" i="1"/>
  <c r="E4971" i="1"/>
  <c r="F4971" i="1"/>
  <c r="D4972" i="1"/>
  <c r="E4972" i="1"/>
  <c r="F4972" i="1"/>
  <c r="G4972" i="1" s="1"/>
  <c r="D4973" i="1"/>
  <c r="E4973" i="1"/>
  <c r="F4973" i="1"/>
  <c r="G4973" i="1" s="1"/>
  <c r="D4974" i="1"/>
  <c r="E4974" i="1"/>
  <c r="F4974" i="1"/>
  <c r="G4974" i="1" s="1"/>
  <c r="D4975" i="1"/>
  <c r="E4975" i="1"/>
  <c r="F4975" i="1"/>
  <c r="D4976" i="1"/>
  <c r="E4976" i="1"/>
  <c r="F4976" i="1"/>
  <c r="G4976" i="1" s="1"/>
  <c r="D4977" i="1"/>
  <c r="E4977" i="1"/>
  <c r="F4977" i="1"/>
  <c r="G4977" i="1" s="1"/>
  <c r="D4978" i="1"/>
  <c r="E4978" i="1"/>
  <c r="F4978" i="1"/>
  <c r="G4978" i="1" s="1"/>
  <c r="D4979" i="1"/>
  <c r="E4979" i="1"/>
  <c r="F4979" i="1"/>
  <c r="D4980" i="1"/>
  <c r="E4980" i="1"/>
  <c r="F4980" i="1"/>
  <c r="G4980" i="1" s="1"/>
  <c r="D4981" i="1"/>
  <c r="E4981" i="1"/>
  <c r="F4981" i="1"/>
  <c r="G4981" i="1" s="1"/>
  <c r="D4982" i="1"/>
  <c r="E4982" i="1"/>
  <c r="F4982" i="1"/>
  <c r="G4982" i="1" s="1"/>
  <c r="D4983" i="1"/>
  <c r="E4983" i="1"/>
  <c r="F4983" i="1"/>
  <c r="D4984" i="1"/>
  <c r="E4984" i="1"/>
  <c r="F4984" i="1"/>
  <c r="G4984" i="1" s="1"/>
  <c r="D4985" i="1"/>
  <c r="E4985" i="1"/>
  <c r="F4985" i="1"/>
  <c r="G4985" i="1" s="1"/>
  <c r="D4986" i="1"/>
  <c r="E4986" i="1"/>
  <c r="F4986" i="1"/>
  <c r="G4986" i="1" s="1"/>
  <c r="D4987" i="1"/>
  <c r="E4987" i="1"/>
  <c r="F4987" i="1"/>
  <c r="D4988" i="1"/>
  <c r="E4988" i="1"/>
  <c r="F4988" i="1"/>
  <c r="G4988" i="1" s="1"/>
  <c r="D4989" i="1"/>
  <c r="E4989" i="1"/>
  <c r="F4989" i="1"/>
  <c r="G4989" i="1" s="1"/>
  <c r="D4990" i="1"/>
  <c r="E4990" i="1"/>
  <c r="F4990" i="1"/>
  <c r="G4990" i="1" s="1"/>
  <c r="D4991" i="1"/>
  <c r="E4991" i="1"/>
  <c r="F4991" i="1"/>
  <c r="D4992" i="1"/>
  <c r="E4992" i="1"/>
  <c r="F4992" i="1"/>
  <c r="G4992" i="1" s="1"/>
  <c r="D4993" i="1"/>
  <c r="E4993" i="1"/>
  <c r="F4993" i="1"/>
  <c r="G4993" i="1" s="1"/>
  <c r="D4994" i="1"/>
  <c r="E4994" i="1"/>
  <c r="F4994" i="1"/>
  <c r="G4994" i="1" s="1"/>
  <c r="D4995" i="1"/>
  <c r="E4995" i="1"/>
  <c r="F4995" i="1"/>
  <c r="D4996" i="1"/>
  <c r="E4996" i="1"/>
  <c r="F4996" i="1"/>
  <c r="G4996" i="1" s="1"/>
  <c r="D4997" i="1"/>
  <c r="E4997" i="1"/>
  <c r="F4997" i="1"/>
  <c r="G4997" i="1" s="1"/>
  <c r="D4998" i="1"/>
  <c r="E4998" i="1"/>
  <c r="F4998" i="1"/>
  <c r="G4998" i="1" s="1"/>
  <c r="D4999" i="1"/>
  <c r="E4999" i="1"/>
  <c r="F4999" i="1"/>
  <c r="D5000" i="1"/>
  <c r="E5000" i="1"/>
  <c r="F5000" i="1"/>
  <c r="G5000" i="1" s="1"/>
  <c r="D5001" i="1"/>
  <c r="E5001" i="1"/>
  <c r="F5001" i="1"/>
  <c r="G5001" i="1" s="1"/>
  <c r="D5002" i="1"/>
  <c r="E5002" i="1"/>
  <c r="F5002" i="1"/>
  <c r="D5003" i="1"/>
  <c r="E5003" i="1"/>
  <c r="F5003" i="1"/>
  <c r="D5004" i="1"/>
  <c r="E5004" i="1"/>
  <c r="F5004" i="1"/>
  <c r="G5004" i="1" s="1"/>
  <c r="D5005" i="1"/>
  <c r="E5005" i="1"/>
  <c r="F5005" i="1"/>
  <c r="G5005" i="1" s="1"/>
  <c r="D5006" i="1"/>
  <c r="E5006" i="1"/>
  <c r="F5006" i="1"/>
  <c r="D5007" i="1"/>
  <c r="E5007" i="1"/>
  <c r="F5007" i="1"/>
  <c r="D5008" i="1"/>
  <c r="E5008" i="1"/>
  <c r="F5008" i="1"/>
  <c r="G5008" i="1" s="1"/>
  <c r="D5009" i="1"/>
  <c r="E5009" i="1"/>
  <c r="F5009" i="1"/>
  <c r="G5009" i="1" s="1"/>
  <c r="D5010" i="1"/>
  <c r="E5010" i="1"/>
  <c r="F5010" i="1"/>
  <c r="D5011" i="1"/>
  <c r="E5011" i="1"/>
  <c r="F5011" i="1"/>
  <c r="D5012" i="1"/>
  <c r="E5012" i="1"/>
  <c r="F5012" i="1"/>
  <c r="G5012" i="1" s="1"/>
  <c r="D5013" i="1"/>
  <c r="E5013" i="1"/>
  <c r="F5013" i="1"/>
  <c r="G5013" i="1" s="1"/>
  <c r="D5014" i="1"/>
  <c r="E5014" i="1"/>
  <c r="F5014" i="1"/>
  <c r="D5015" i="1"/>
  <c r="E5015" i="1"/>
  <c r="F5015" i="1"/>
  <c r="D5016" i="1"/>
  <c r="E5016" i="1"/>
  <c r="F5016" i="1"/>
  <c r="G5016" i="1" s="1"/>
  <c r="D5017" i="1"/>
  <c r="E5017" i="1"/>
  <c r="F5017" i="1"/>
  <c r="G5017" i="1" s="1"/>
  <c r="D5018" i="1"/>
  <c r="E5018" i="1"/>
  <c r="F5018" i="1"/>
  <c r="D5019" i="1"/>
  <c r="E5019" i="1"/>
  <c r="F5019" i="1"/>
  <c r="D5020" i="1"/>
  <c r="E5020" i="1"/>
  <c r="F5020" i="1"/>
  <c r="G5020" i="1" s="1"/>
  <c r="D5021" i="1"/>
  <c r="E5021" i="1"/>
  <c r="F5021" i="1"/>
  <c r="G5021" i="1" s="1"/>
  <c r="D5022" i="1"/>
  <c r="E5022" i="1"/>
  <c r="F5022" i="1"/>
  <c r="D5023" i="1"/>
  <c r="E5023" i="1"/>
  <c r="F5023" i="1"/>
  <c r="D5024" i="1"/>
  <c r="E5024" i="1"/>
  <c r="F5024" i="1"/>
  <c r="G5024" i="1" s="1"/>
  <c r="D5025" i="1"/>
  <c r="E5025" i="1"/>
  <c r="F5025" i="1"/>
  <c r="G5025" i="1" s="1"/>
  <c r="D5026" i="1"/>
  <c r="E5026" i="1"/>
  <c r="F5026" i="1"/>
  <c r="D5027" i="1"/>
  <c r="E5027" i="1"/>
  <c r="F5027" i="1"/>
  <c r="D5028" i="1"/>
  <c r="E5028" i="1"/>
  <c r="F5028" i="1"/>
  <c r="G5028" i="1" s="1"/>
  <c r="D5029" i="1"/>
  <c r="E5029" i="1"/>
  <c r="F5029" i="1"/>
  <c r="G5029" i="1" s="1"/>
  <c r="D5030" i="1"/>
  <c r="E5030" i="1"/>
  <c r="F5030" i="1"/>
  <c r="D5031" i="1"/>
  <c r="E5031" i="1"/>
  <c r="F5031" i="1"/>
  <c r="D5032" i="1"/>
  <c r="E5032" i="1"/>
  <c r="F5032" i="1"/>
  <c r="G5032" i="1" s="1"/>
  <c r="D5033" i="1"/>
  <c r="E5033" i="1"/>
  <c r="F5033" i="1"/>
  <c r="G5033" i="1" s="1"/>
  <c r="D5034" i="1"/>
  <c r="E5034" i="1"/>
  <c r="F5034" i="1"/>
  <c r="D5035" i="1"/>
  <c r="E5035" i="1"/>
  <c r="F5035" i="1"/>
  <c r="D5036" i="1"/>
  <c r="E5036" i="1"/>
  <c r="F5036" i="1"/>
  <c r="G5036" i="1" s="1"/>
  <c r="D5037" i="1"/>
  <c r="E5037" i="1"/>
  <c r="F5037" i="1"/>
  <c r="G5037" i="1" s="1"/>
  <c r="D5038" i="1"/>
  <c r="E5038" i="1"/>
  <c r="F5038" i="1"/>
  <c r="D5039" i="1"/>
  <c r="E5039" i="1"/>
  <c r="F5039" i="1"/>
  <c r="D5040" i="1"/>
  <c r="E5040" i="1"/>
  <c r="F5040" i="1"/>
  <c r="G5040" i="1" s="1"/>
  <c r="D5041" i="1"/>
  <c r="E5041" i="1"/>
  <c r="F5041" i="1"/>
  <c r="G5041" i="1" s="1"/>
  <c r="D5042" i="1"/>
  <c r="E5042" i="1"/>
  <c r="F5042" i="1"/>
  <c r="G5042" i="1" s="1"/>
  <c r="D5043" i="1"/>
  <c r="E5043" i="1"/>
  <c r="F5043" i="1"/>
  <c r="D5044" i="1"/>
  <c r="E5044" i="1"/>
  <c r="F5044" i="1"/>
  <c r="G5044" i="1" s="1"/>
  <c r="D5045" i="1"/>
  <c r="E5045" i="1"/>
  <c r="F5045" i="1"/>
  <c r="G5045" i="1" s="1"/>
  <c r="D5046" i="1"/>
  <c r="E5046" i="1"/>
  <c r="F5046" i="1"/>
  <c r="G5046" i="1" s="1"/>
  <c r="D5047" i="1"/>
  <c r="E5047" i="1"/>
  <c r="F5047" i="1"/>
  <c r="D5048" i="1"/>
  <c r="E5048" i="1"/>
  <c r="F5048" i="1"/>
  <c r="G5048" i="1" s="1"/>
  <c r="D5049" i="1"/>
  <c r="E5049" i="1"/>
  <c r="F5049" i="1"/>
  <c r="G5049" i="1" s="1"/>
  <c r="D5050" i="1"/>
  <c r="E5050" i="1"/>
  <c r="F5050" i="1"/>
  <c r="G5050" i="1" s="1"/>
  <c r="D5051" i="1"/>
  <c r="E5051" i="1"/>
  <c r="F5051" i="1"/>
  <c r="D5052" i="1"/>
  <c r="E5052" i="1"/>
  <c r="F5052" i="1"/>
  <c r="G5052" i="1" s="1"/>
  <c r="D5053" i="1"/>
  <c r="E5053" i="1"/>
  <c r="F5053" i="1"/>
  <c r="G5053" i="1" s="1"/>
  <c r="D5054" i="1"/>
  <c r="E5054" i="1"/>
  <c r="F5054" i="1"/>
  <c r="G5054" i="1" s="1"/>
  <c r="D5055" i="1"/>
  <c r="E5055" i="1"/>
  <c r="F5055" i="1"/>
  <c r="D5056" i="1"/>
  <c r="E5056" i="1"/>
  <c r="F5056" i="1"/>
  <c r="G5056" i="1" s="1"/>
  <c r="D5057" i="1"/>
  <c r="E5057" i="1"/>
  <c r="F5057" i="1"/>
  <c r="G5057" i="1" s="1"/>
  <c r="D5058" i="1"/>
  <c r="E5058" i="1"/>
  <c r="F5058" i="1"/>
  <c r="G5058" i="1" s="1"/>
  <c r="D5059" i="1"/>
  <c r="E5059" i="1"/>
  <c r="F5059" i="1"/>
  <c r="D5060" i="1"/>
  <c r="E5060" i="1"/>
  <c r="F5060" i="1"/>
  <c r="G5060" i="1" s="1"/>
  <c r="D5061" i="1"/>
  <c r="E5061" i="1"/>
  <c r="F5061" i="1"/>
  <c r="G5061" i="1" s="1"/>
  <c r="D5062" i="1"/>
  <c r="E5062" i="1"/>
  <c r="F5062" i="1"/>
  <c r="G5062" i="1" s="1"/>
  <c r="D5063" i="1"/>
  <c r="E5063" i="1"/>
  <c r="F5063" i="1"/>
  <c r="D5064" i="1"/>
  <c r="E5064" i="1"/>
  <c r="F5064" i="1"/>
  <c r="G5064" i="1" s="1"/>
  <c r="D5065" i="1"/>
  <c r="E5065" i="1"/>
  <c r="F5065" i="1"/>
  <c r="G5065" i="1" s="1"/>
  <c r="D5066" i="1"/>
  <c r="E5066" i="1"/>
  <c r="F5066" i="1"/>
  <c r="G5066" i="1" s="1"/>
  <c r="D5067" i="1"/>
  <c r="E5067" i="1"/>
  <c r="F5067" i="1"/>
  <c r="D5068" i="1"/>
  <c r="E5068" i="1"/>
  <c r="F5068" i="1"/>
  <c r="G5068" i="1" s="1"/>
  <c r="D5069" i="1"/>
  <c r="E5069" i="1"/>
  <c r="F5069" i="1"/>
  <c r="G5069" i="1" s="1"/>
  <c r="D5070" i="1"/>
  <c r="E5070" i="1"/>
  <c r="F5070" i="1"/>
  <c r="G5070" i="1" s="1"/>
  <c r="D5071" i="1"/>
  <c r="E5071" i="1"/>
  <c r="F5071" i="1"/>
  <c r="D5072" i="1"/>
  <c r="E5072" i="1"/>
  <c r="F5072" i="1"/>
  <c r="G5072" i="1" s="1"/>
  <c r="D5073" i="1"/>
  <c r="E5073" i="1"/>
  <c r="F5073" i="1"/>
  <c r="G5073" i="1" s="1"/>
  <c r="D5074" i="1"/>
  <c r="E5074" i="1"/>
  <c r="F5074" i="1"/>
  <c r="G5074" i="1" s="1"/>
  <c r="D5075" i="1"/>
  <c r="E5075" i="1"/>
  <c r="F5075" i="1"/>
  <c r="D5076" i="1"/>
  <c r="E5076" i="1"/>
  <c r="F5076" i="1"/>
  <c r="G5076" i="1" s="1"/>
  <c r="D5077" i="1"/>
  <c r="E5077" i="1"/>
  <c r="F5077" i="1"/>
  <c r="G5077" i="1" s="1"/>
  <c r="D5078" i="1"/>
  <c r="E5078" i="1"/>
  <c r="F5078" i="1"/>
  <c r="G5078" i="1" s="1"/>
  <c r="D5079" i="1"/>
  <c r="E5079" i="1"/>
  <c r="F5079" i="1"/>
  <c r="D5080" i="1"/>
  <c r="E5080" i="1"/>
  <c r="F5080" i="1"/>
  <c r="G5080" i="1" s="1"/>
  <c r="D5081" i="1"/>
  <c r="E5081" i="1"/>
  <c r="F5081" i="1"/>
  <c r="G5081" i="1" s="1"/>
  <c r="D5082" i="1"/>
  <c r="E5082" i="1"/>
  <c r="F5082" i="1"/>
  <c r="G5082" i="1" s="1"/>
  <c r="D5083" i="1"/>
  <c r="E5083" i="1"/>
  <c r="F5083" i="1"/>
  <c r="D5084" i="1"/>
  <c r="E5084" i="1"/>
  <c r="F5084" i="1"/>
  <c r="G5084" i="1" s="1"/>
  <c r="D5085" i="1"/>
  <c r="E5085" i="1"/>
  <c r="F5085" i="1"/>
  <c r="G5085" i="1" s="1"/>
  <c r="D5086" i="1"/>
  <c r="E5086" i="1"/>
  <c r="F5086" i="1"/>
  <c r="G5086" i="1" s="1"/>
  <c r="D5087" i="1"/>
  <c r="E5087" i="1"/>
  <c r="F5087" i="1"/>
  <c r="D5088" i="1"/>
  <c r="E5088" i="1"/>
  <c r="F5088" i="1"/>
  <c r="G5088" i="1" s="1"/>
  <c r="D5089" i="1"/>
  <c r="E5089" i="1"/>
  <c r="F5089" i="1"/>
  <c r="G5089" i="1" s="1"/>
  <c r="D5090" i="1"/>
  <c r="E5090" i="1"/>
  <c r="F5090" i="1"/>
  <c r="G5090" i="1" s="1"/>
  <c r="D5091" i="1"/>
  <c r="E5091" i="1"/>
  <c r="F5091" i="1"/>
  <c r="D5092" i="1"/>
  <c r="E5092" i="1"/>
  <c r="F5092" i="1"/>
  <c r="G5092" i="1" s="1"/>
  <c r="D5093" i="1"/>
  <c r="E5093" i="1"/>
  <c r="F5093" i="1"/>
  <c r="G5093" i="1" s="1"/>
  <c r="D5094" i="1"/>
  <c r="E5094" i="1"/>
  <c r="F5094" i="1"/>
  <c r="G5094" i="1" s="1"/>
  <c r="D5095" i="1"/>
  <c r="E5095" i="1"/>
  <c r="F5095" i="1"/>
  <c r="D5096" i="1"/>
  <c r="E5096" i="1"/>
  <c r="F5096" i="1"/>
  <c r="G5096" i="1" s="1"/>
  <c r="D5097" i="1"/>
  <c r="E5097" i="1"/>
  <c r="F5097" i="1"/>
  <c r="G5097" i="1" s="1"/>
  <c r="D5098" i="1"/>
  <c r="E5098" i="1"/>
  <c r="F5098" i="1"/>
  <c r="G5098" i="1" s="1"/>
  <c r="D5099" i="1"/>
  <c r="E5099" i="1"/>
  <c r="F5099" i="1"/>
  <c r="D5100" i="1"/>
  <c r="E5100" i="1"/>
  <c r="F5100" i="1"/>
  <c r="G5100" i="1" s="1"/>
  <c r="D5101" i="1"/>
  <c r="E5101" i="1"/>
  <c r="F5101" i="1"/>
  <c r="G5101" i="1" s="1"/>
  <c r="D5102" i="1"/>
  <c r="E5102" i="1"/>
  <c r="F5102" i="1"/>
  <c r="G5102" i="1" s="1"/>
  <c r="D5103" i="1"/>
  <c r="E5103" i="1"/>
  <c r="F5103" i="1"/>
  <c r="D5104" i="1"/>
  <c r="E5104" i="1"/>
  <c r="F5104" i="1"/>
  <c r="G5104" i="1" s="1"/>
  <c r="D5105" i="1"/>
  <c r="E5105" i="1"/>
  <c r="F5105" i="1"/>
  <c r="G5105" i="1" s="1"/>
  <c r="D5106" i="1"/>
  <c r="E5106" i="1"/>
  <c r="F5106" i="1"/>
  <c r="G5106" i="1" s="1"/>
  <c r="D5107" i="1"/>
  <c r="E5107" i="1"/>
  <c r="F5107" i="1"/>
  <c r="D5108" i="1"/>
  <c r="E5108" i="1"/>
  <c r="F5108" i="1"/>
  <c r="G5108" i="1" s="1"/>
  <c r="D5109" i="1"/>
  <c r="E5109" i="1"/>
  <c r="F5109" i="1"/>
  <c r="G5109" i="1" s="1"/>
  <c r="D5110" i="1"/>
  <c r="E5110" i="1"/>
  <c r="F5110" i="1"/>
  <c r="G5110" i="1" s="1"/>
  <c r="D5111" i="1"/>
  <c r="E5111" i="1"/>
  <c r="F5111" i="1"/>
  <c r="D5112" i="1"/>
  <c r="E5112" i="1"/>
  <c r="F5112" i="1"/>
  <c r="G5112" i="1" s="1"/>
  <c r="D5113" i="1"/>
  <c r="E5113" i="1"/>
  <c r="F5113" i="1"/>
  <c r="G5113" i="1" s="1"/>
  <c r="D5114" i="1"/>
  <c r="E5114" i="1"/>
  <c r="F5114" i="1"/>
  <c r="G5114" i="1" s="1"/>
  <c r="D5115" i="1"/>
  <c r="E5115" i="1"/>
  <c r="F5115" i="1"/>
  <c r="D5116" i="1"/>
  <c r="E5116" i="1"/>
  <c r="F5116" i="1"/>
  <c r="G5116" i="1" s="1"/>
  <c r="D5117" i="1"/>
  <c r="E5117" i="1"/>
  <c r="F5117" i="1"/>
  <c r="G5117" i="1" s="1"/>
  <c r="D5118" i="1"/>
  <c r="E5118" i="1"/>
  <c r="F5118" i="1"/>
  <c r="G5118" i="1" s="1"/>
  <c r="D5119" i="1"/>
  <c r="E5119" i="1"/>
  <c r="F5119" i="1"/>
  <c r="D5120" i="1"/>
  <c r="E5120" i="1"/>
  <c r="F5120" i="1"/>
  <c r="G5120" i="1" s="1"/>
  <c r="D5121" i="1"/>
  <c r="E5121" i="1"/>
  <c r="F5121" i="1"/>
  <c r="G5121" i="1" s="1"/>
  <c r="D5122" i="1"/>
  <c r="E5122" i="1"/>
  <c r="F5122" i="1"/>
  <c r="G5122" i="1" s="1"/>
  <c r="D5123" i="1"/>
  <c r="E5123" i="1"/>
  <c r="F5123" i="1"/>
  <c r="D5124" i="1"/>
  <c r="E5124" i="1"/>
  <c r="F5124" i="1"/>
  <c r="G5124" i="1" s="1"/>
  <c r="D5125" i="1"/>
  <c r="E5125" i="1"/>
  <c r="F5125" i="1"/>
  <c r="G5125" i="1" s="1"/>
  <c r="D5126" i="1"/>
  <c r="E5126" i="1"/>
  <c r="F5126" i="1"/>
  <c r="G5126" i="1" s="1"/>
  <c r="D5127" i="1"/>
  <c r="E5127" i="1"/>
  <c r="F5127" i="1"/>
  <c r="D5128" i="1"/>
  <c r="E5128" i="1"/>
  <c r="F5128" i="1"/>
  <c r="G5128" i="1" s="1"/>
  <c r="D5129" i="1"/>
  <c r="E5129" i="1"/>
  <c r="F5129" i="1"/>
  <c r="G5129" i="1" s="1"/>
  <c r="D5130" i="1"/>
  <c r="E5130" i="1"/>
  <c r="F5130" i="1"/>
  <c r="G5130" i="1" s="1"/>
  <c r="D5131" i="1"/>
  <c r="E5131" i="1"/>
  <c r="F5131" i="1"/>
  <c r="D5132" i="1"/>
  <c r="E5132" i="1"/>
  <c r="F5132" i="1"/>
  <c r="G5132" i="1" s="1"/>
  <c r="D5133" i="1"/>
  <c r="E5133" i="1"/>
  <c r="F5133" i="1"/>
  <c r="G5133" i="1" s="1"/>
  <c r="D5134" i="1"/>
  <c r="E5134" i="1"/>
  <c r="F5134" i="1"/>
  <c r="G5134" i="1" s="1"/>
  <c r="D5135" i="1"/>
  <c r="E5135" i="1"/>
  <c r="F5135" i="1"/>
  <c r="D5136" i="1"/>
  <c r="E5136" i="1"/>
  <c r="F5136" i="1"/>
  <c r="G5136" i="1" s="1"/>
  <c r="D5137" i="1"/>
  <c r="E5137" i="1"/>
  <c r="F5137" i="1"/>
  <c r="G5137" i="1" s="1"/>
  <c r="D5138" i="1"/>
  <c r="E5138" i="1"/>
  <c r="F5138" i="1"/>
  <c r="G5138" i="1" s="1"/>
  <c r="D5139" i="1"/>
  <c r="E5139" i="1"/>
  <c r="F5139" i="1"/>
  <c r="D5140" i="1"/>
  <c r="E5140" i="1"/>
  <c r="F5140" i="1"/>
  <c r="G5140" i="1" s="1"/>
  <c r="D5141" i="1"/>
  <c r="E5141" i="1"/>
  <c r="F5141" i="1"/>
  <c r="G5141" i="1" s="1"/>
  <c r="D5142" i="1"/>
  <c r="E5142" i="1"/>
  <c r="F5142" i="1"/>
  <c r="G5142" i="1" s="1"/>
  <c r="D5143" i="1"/>
  <c r="E5143" i="1"/>
  <c r="F5143" i="1"/>
  <c r="D5144" i="1"/>
  <c r="E5144" i="1"/>
  <c r="F5144" i="1"/>
  <c r="G5144" i="1" s="1"/>
  <c r="D5145" i="1"/>
  <c r="E5145" i="1"/>
  <c r="F5145" i="1"/>
  <c r="G5145" i="1" s="1"/>
  <c r="D5146" i="1"/>
  <c r="E5146" i="1"/>
  <c r="F5146" i="1"/>
  <c r="G5146" i="1" s="1"/>
  <c r="D5147" i="1"/>
  <c r="E5147" i="1"/>
  <c r="F5147" i="1"/>
  <c r="D5148" i="1"/>
  <c r="E5148" i="1"/>
  <c r="F5148" i="1"/>
  <c r="G5148" i="1" s="1"/>
  <c r="D5149" i="1"/>
  <c r="E5149" i="1"/>
  <c r="F5149" i="1"/>
  <c r="G5149" i="1" s="1"/>
  <c r="D5150" i="1"/>
  <c r="E5150" i="1"/>
  <c r="F5150" i="1"/>
  <c r="G5150" i="1" s="1"/>
  <c r="D5151" i="1"/>
  <c r="E5151" i="1"/>
  <c r="F5151" i="1"/>
  <c r="D5152" i="1"/>
  <c r="E5152" i="1"/>
  <c r="F5152" i="1"/>
  <c r="G5152" i="1" s="1"/>
  <c r="D5153" i="1"/>
  <c r="E5153" i="1"/>
  <c r="F5153" i="1"/>
  <c r="G5153" i="1" s="1"/>
  <c r="D5154" i="1"/>
  <c r="E5154" i="1"/>
  <c r="F5154" i="1"/>
  <c r="G5154" i="1" s="1"/>
  <c r="D5155" i="1"/>
  <c r="E5155" i="1"/>
  <c r="F5155" i="1"/>
  <c r="D5156" i="1"/>
  <c r="E5156" i="1"/>
  <c r="F5156" i="1"/>
  <c r="G5156" i="1" s="1"/>
  <c r="D5157" i="1"/>
  <c r="E5157" i="1"/>
  <c r="F5157" i="1"/>
  <c r="G5157" i="1" s="1"/>
  <c r="D5158" i="1"/>
  <c r="E5158" i="1"/>
  <c r="F5158" i="1"/>
  <c r="G5158" i="1" s="1"/>
  <c r="D5159" i="1"/>
  <c r="E5159" i="1"/>
  <c r="F5159" i="1"/>
  <c r="D5160" i="1"/>
  <c r="E5160" i="1"/>
  <c r="F5160" i="1"/>
  <c r="G5160" i="1" s="1"/>
  <c r="D5161" i="1"/>
  <c r="E5161" i="1"/>
  <c r="F5161" i="1"/>
  <c r="G5161" i="1" s="1"/>
  <c r="D5162" i="1"/>
  <c r="E5162" i="1"/>
  <c r="F5162" i="1"/>
  <c r="G5162" i="1" s="1"/>
  <c r="D5163" i="1"/>
  <c r="E5163" i="1"/>
  <c r="F5163" i="1"/>
  <c r="D5164" i="1"/>
  <c r="E5164" i="1"/>
  <c r="F5164" i="1"/>
  <c r="G5164" i="1" s="1"/>
  <c r="D5165" i="1"/>
  <c r="E5165" i="1"/>
  <c r="F5165" i="1"/>
  <c r="G5165" i="1" s="1"/>
  <c r="D5166" i="1"/>
  <c r="E5166" i="1"/>
  <c r="F5166" i="1"/>
  <c r="G5166" i="1" s="1"/>
  <c r="D5167" i="1"/>
  <c r="E5167" i="1"/>
  <c r="F5167" i="1"/>
  <c r="D5168" i="1"/>
  <c r="E5168" i="1"/>
  <c r="F5168" i="1"/>
  <c r="G5168" i="1" s="1"/>
  <c r="D5169" i="1"/>
  <c r="E5169" i="1"/>
  <c r="F5169" i="1"/>
  <c r="G5169" i="1" s="1"/>
  <c r="D5170" i="1"/>
  <c r="E5170" i="1"/>
  <c r="F5170" i="1"/>
  <c r="G5170" i="1" s="1"/>
  <c r="D5171" i="1"/>
  <c r="E5171" i="1"/>
  <c r="F5171" i="1"/>
  <c r="D5172" i="1"/>
  <c r="E5172" i="1"/>
  <c r="F5172" i="1"/>
  <c r="G5172" i="1" s="1"/>
  <c r="D5173" i="1"/>
  <c r="E5173" i="1"/>
  <c r="F5173" i="1"/>
  <c r="G5173" i="1" s="1"/>
  <c r="D5174" i="1"/>
  <c r="E5174" i="1"/>
  <c r="F5174" i="1"/>
  <c r="G5174" i="1" s="1"/>
  <c r="D5175" i="1"/>
  <c r="E5175" i="1"/>
  <c r="F5175" i="1"/>
  <c r="D5176" i="1"/>
  <c r="E5176" i="1"/>
  <c r="F5176" i="1"/>
  <c r="D5177" i="1"/>
  <c r="E5177" i="1"/>
  <c r="F5177" i="1"/>
  <c r="D5178" i="1"/>
  <c r="E5178" i="1"/>
  <c r="F5178" i="1"/>
  <c r="G5178" i="1" s="1"/>
  <c r="D5179" i="1"/>
  <c r="E5179" i="1"/>
  <c r="F5179" i="1"/>
  <c r="G5179" i="1" s="1"/>
  <c r="D5180" i="1"/>
  <c r="E5180" i="1"/>
  <c r="F5180" i="1"/>
  <c r="D5181" i="1"/>
  <c r="E5181" i="1"/>
  <c r="F5181" i="1"/>
  <c r="D5182" i="1"/>
  <c r="E5182" i="1"/>
  <c r="F5182" i="1"/>
  <c r="G5182" i="1" s="1"/>
  <c r="D5183" i="1"/>
  <c r="E5183" i="1"/>
  <c r="F5183" i="1"/>
  <c r="G5183" i="1" s="1"/>
  <c r="D5184" i="1"/>
  <c r="E5184" i="1"/>
  <c r="F5184" i="1"/>
  <c r="D5185" i="1"/>
  <c r="E5185" i="1"/>
  <c r="F5185" i="1"/>
  <c r="D5186" i="1"/>
  <c r="E5186" i="1"/>
  <c r="F5186" i="1"/>
  <c r="G5186" i="1" s="1"/>
  <c r="D5187" i="1"/>
  <c r="E5187" i="1"/>
  <c r="F5187" i="1"/>
  <c r="G5187" i="1" s="1"/>
  <c r="D5188" i="1"/>
  <c r="E5188" i="1"/>
  <c r="F5188" i="1"/>
  <c r="D5189" i="1"/>
  <c r="E5189" i="1"/>
  <c r="F5189" i="1"/>
  <c r="D5190" i="1"/>
  <c r="E5190" i="1"/>
  <c r="F5190" i="1"/>
  <c r="G5190" i="1" s="1"/>
  <c r="D5191" i="1"/>
  <c r="E5191" i="1"/>
  <c r="F5191" i="1"/>
  <c r="G5191" i="1" s="1"/>
  <c r="D5192" i="1"/>
  <c r="E5192" i="1"/>
  <c r="F5192" i="1"/>
  <c r="D5193" i="1"/>
  <c r="E5193" i="1"/>
  <c r="F5193" i="1"/>
  <c r="D5194" i="1"/>
  <c r="E5194" i="1"/>
  <c r="F5194" i="1"/>
  <c r="G5194" i="1" s="1"/>
  <c r="D5195" i="1"/>
  <c r="E5195" i="1"/>
  <c r="F5195" i="1"/>
  <c r="G5195" i="1" s="1"/>
  <c r="D5196" i="1"/>
  <c r="E5196" i="1"/>
  <c r="F5196" i="1"/>
  <c r="D5197" i="1"/>
  <c r="E5197" i="1"/>
  <c r="F5197" i="1"/>
  <c r="D5198" i="1"/>
  <c r="E5198" i="1"/>
  <c r="F5198" i="1"/>
  <c r="G5198" i="1" s="1"/>
  <c r="D5199" i="1"/>
  <c r="E5199" i="1"/>
  <c r="F5199" i="1"/>
  <c r="G5199" i="1" s="1"/>
  <c r="D5200" i="1"/>
  <c r="E5200" i="1"/>
  <c r="F5200" i="1"/>
  <c r="D5201" i="1"/>
  <c r="E5201" i="1"/>
  <c r="F5201" i="1"/>
  <c r="D5202" i="1"/>
  <c r="E5202" i="1"/>
  <c r="F5202" i="1"/>
  <c r="G5202" i="1" s="1"/>
  <c r="D5203" i="1"/>
  <c r="E5203" i="1"/>
  <c r="F5203" i="1"/>
  <c r="G5203" i="1" s="1"/>
  <c r="D5204" i="1"/>
  <c r="E5204" i="1"/>
  <c r="F5204" i="1"/>
  <c r="D5205" i="1"/>
  <c r="E5205" i="1"/>
  <c r="F5205" i="1"/>
  <c r="D5206" i="1"/>
  <c r="E5206" i="1"/>
  <c r="F5206" i="1"/>
  <c r="G5206" i="1" s="1"/>
  <c r="D5207" i="1"/>
  <c r="E5207" i="1"/>
  <c r="F5207" i="1"/>
  <c r="G5207" i="1" s="1"/>
  <c r="D5208" i="1"/>
  <c r="E5208" i="1"/>
  <c r="F5208" i="1"/>
  <c r="D5209" i="1"/>
  <c r="E5209" i="1"/>
  <c r="F5209" i="1"/>
  <c r="D5210" i="1"/>
  <c r="E5210" i="1"/>
  <c r="F5210" i="1"/>
  <c r="G5210" i="1" s="1"/>
  <c r="D5211" i="1"/>
  <c r="E5211" i="1"/>
  <c r="F5211" i="1"/>
  <c r="G5211" i="1" s="1"/>
  <c r="D5212" i="1"/>
  <c r="E5212" i="1"/>
  <c r="F5212" i="1"/>
  <c r="D5213" i="1"/>
  <c r="E5213" i="1"/>
  <c r="F5213" i="1"/>
  <c r="D5214" i="1"/>
  <c r="E5214" i="1"/>
  <c r="F5214" i="1"/>
  <c r="G5214" i="1" s="1"/>
  <c r="D5215" i="1"/>
  <c r="E5215" i="1"/>
  <c r="F5215" i="1"/>
  <c r="G5215" i="1" s="1"/>
  <c r="D5216" i="1"/>
  <c r="E5216" i="1"/>
  <c r="F5216" i="1"/>
  <c r="D5217" i="1"/>
  <c r="E5217" i="1"/>
  <c r="F5217" i="1"/>
  <c r="D5218" i="1"/>
  <c r="E5218" i="1"/>
  <c r="F5218" i="1"/>
  <c r="G5218" i="1" s="1"/>
  <c r="D5219" i="1"/>
  <c r="E5219" i="1"/>
  <c r="F5219" i="1"/>
  <c r="G5219" i="1" s="1"/>
  <c r="D5220" i="1"/>
  <c r="E5220" i="1"/>
  <c r="F5220" i="1"/>
  <c r="D5221" i="1"/>
  <c r="E5221" i="1"/>
  <c r="F5221" i="1"/>
  <c r="D5222" i="1"/>
  <c r="E5222" i="1"/>
  <c r="F5222" i="1"/>
  <c r="G5222" i="1" s="1"/>
  <c r="D5223" i="1"/>
  <c r="E5223" i="1"/>
  <c r="F5223" i="1"/>
  <c r="G5223" i="1" s="1"/>
  <c r="D5224" i="1"/>
  <c r="E5224" i="1"/>
  <c r="F5224" i="1"/>
  <c r="D5225" i="1"/>
  <c r="E5225" i="1"/>
  <c r="F5225" i="1"/>
  <c r="D5226" i="1"/>
  <c r="E5226" i="1"/>
  <c r="F5226" i="1"/>
  <c r="G5226" i="1" s="1"/>
  <c r="D5227" i="1"/>
  <c r="E5227" i="1"/>
  <c r="F5227" i="1"/>
  <c r="G5227" i="1" s="1"/>
  <c r="D5228" i="1"/>
  <c r="E5228" i="1"/>
  <c r="F5228" i="1"/>
  <c r="D5229" i="1"/>
  <c r="E5229" i="1"/>
  <c r="F5229" i="1"/>
  <c r="D5230" i="1"/>
  <c r="E5230" i="1"/>
  <c r="F5230" i="1"/>
  <c r="G5230" i="1" s="1"/>
  <c r="D5231" i="1"/>
  <c r="E5231" i="1"/>
  <c r="F5231" i="1"/>
  <c r="G5231" i="1" s="1"/>
  <c r="D5232" i="1"/>
  <c r="E5232" i="1"/>
  <c r="F5232" i="1"/>
  <c r="D5233" i="1"/>
  <c r="E5233" i="1"/>
  <c r="F5233" i="1"/>
  <c r="D5234" i="1"/>
  <c r="E5234" i="1"/>
  <c r="F5234" i="1"/>
  <c r="G5234" i="1" s="1"/>
  <c r="D5235" i="1"/>
  <c r="E5235" i="1"/>
  <c r="F5235" i="1"/>
  <c r="G5235" i="1" s="1"/>
  <c r="D5236" i="1"/>
  <c r="E5236" i="1"/>
  <c r="F5236" i="1"/>
  <c r="D5237" i="1"/>
  <c r="E5237" i="1"/>
  <c r="F5237" i="1"/>
  <c r="D5238" i="1"/>
  <c r="E5238" i="1"/>
  <c r="F5238" i="1"/>
  <c r="G5238" i="1" s="1"/>
  <c r="D5239" i="1"/>
  <c r="E5239" i="1"/>
  <c r="F5239" i="1"/>
  <c r="G5239" i="1" s="1"/>
  <c r="D5240" i="1"/>
  <c r="E5240" i="1"/>
  <c r="F5240" i="1"/>
  <c r="D5241" i="1"/>
  <c r="E5241" i="1"/>
  <c r="F5241" i="1"/>
  <c r="D5242" i="1"/>
  <c r="E5242" i="1"/>
  <c r="F5242" i="1"/>
  <c r="G5242" i="1" s="1"/>
  <c r="D5243" i="1"/>
  <c r="E5243" i="1"/>
  <c r="F5243" i="1"/>
  <c r="G5243" i="1" s="1"/>
  <c r="D5244" i="1"/>
  <c r="E5244" i="1"/>
  <c r="F5244" i="1"/>
  <c r="D5245" i="1"/>
  <c r="E5245" i="1"/>
  <c r="F5245" i="1"/>
  <c r="D5246" i="1"/>
  <c r="E5246" i="1"/>
  <c r="F5246" i="1"/>
  <c r="G5246" i="1" s="1"/>
  <c r="D5247" i="1"/>
  <c r="E5247" i="1"/>
  <c r="F5247" i="1"/>
  <c r="G5247" i="1" s="1"/>
  <c r="D5248" i="1"/>
  <c r="E5248" i="1"/>
  <c r="F5248" i="1"/>
  <c r="D5249" i="1"/>
  <c r="E5249" i="1"/>
  <c r="F5249" i="1"/>
  <c r="D5250" i="1"/>
  <c r="E5250" i="1"/>
  <c r="F5250" i="1"/>
  <c r="G5250" i="1" s="1"/>
  <c r="D5251" i="1"/>
  <c r="E5251" i="1"/>
  <c r="F5251" i="1"/>
  <c r="G5251" i="1" s="1"/>
  <c r="D5252" i="1"/>
  <c r="E5252" i="1"/>
  <c r="F5252" i="1"/>
  <c r="D5253" i="1"/>
  <c r="E5253" i="1"/>
  <c r="F5253" i="1"/>
  <c r="D5254" i="1"/>
  <c r="E5254" i="1"/>
  <c r="F5254" i="1"/>
  <c r="G5254" i="1" s="1"/>
  <c r="D5255" i="1"/>
  <c r="E5255" i="1"/>
  <c r="F5255" i="1"/>
  <c r="G5255" i="1" s="1"/>
  <c r="D5256" i="1"/>
  <c r="E5256" i="1"/>
  <c r="F5256" i="1"/>
  <c r="D5257" i="1"/>
  <c r="E5257" i="1"/>
  <c r="F5257" i="1"/>
  <c r="D5258" i="1"/>
  <c r="E5258" i="1"/>
  <c r="F5258" i="1"/>
  <c r="G5258" i="1" s="1"/>
  <c r="D5259" i="1"/>
  <c r="E5259" i="1"/>
  <c r="F5259" i="1"/>
  <c r="G5259" i="1" s="1"/>
  <c r="D5260" i="1"/>
  <c r="E5260" i="1"/>
  <c r="F5260" i="1"/>
  <c r="D5261" i="1"/>
  <c r="E5261" i="1"/>
  <c r="F5261" i="1"/>
  <c r="D5262" i="1"/>
  <c r="E5262" i="1"/>
  <c r="F5262" i="1"/>
  <c r="G5262" i="1" s="1"/>
  <c r="D5263" i="1"/>
  <c r="E5263" i="1"/>
  <c r="F5263" i="1"/>
  <c r="G5263" i="1" s="1"/>
  <c r="D5264" i="1"/>
  <c r="E5264" i="1"/>
  <c r="F5264" i="1"/>
  <c r="D5265" i="1"/>
  <c r="E5265" i="1"/>
  <c r="F5265" i="1"/>
  <c r="D5266" i="1"/>
  <c r="E5266" i="1"/>
  <c r="F5266" i="1"/>
  <c r="G5266" i="1" s="1"/>
  <c r="D5267" i="1"/>
  <c r="E5267" i="1"/>
  <c r="F5267" i="1"/>
  <c r="G5267" i="1" s="1"/>
  <c r="D5268" i="1"/>
  <c r="E5268" i="1"/>
  <c r="F5268" i="1"/>
  <c r="D5269" i="1"/>
  <c r="E5269" i="1"/>
  <c r="F5269" i="1"/>
  <c r="D5270" i="1"/>
  <c r="E5270" i="1"/>
  <c r="F5270" i="1"/>
  <c r="G5270" i="1" s="1"/>
  <c r="D5271" i="1"/>
  <c r="E5271" i="1"/>
  <c r="F5271" i="1"/>
  <c r="G5271" i="1" s="1"/>
  <c r="D5272" i="1"/>
  <c r="E5272" i="1"/>
  <c r="F5272" i="1"/>
  <c r="D5273" i="1"/>
  <c r="E5273" i="1"/>
  <c r="F5273" i="1"/>
  <c r="D5274" i="1"/>
  <c r="E5274" i="1"/>
  <c r="F5274" i="1"/>
  <c r="G5274" i="1" s="1"/>
  <c r="D5275" i="1"/>
  <c r="E5275" i="1"/>
  <c r="F5275" i="1"/>
  <c r="G5275" i="1" s="1"/>
  <c r="D5276" i="1"/>
  <c r="E5276" i="1"/>
  <c r="F5276" i="1"/>
  <c r="D5277" i="1"/>
  <c r="E5277" i="1"/>
  <c r="F5277" i="1"/>
  <c r="D5278" i="1"/>
  <c r="E5278" i="1"/>
  <c r="F5278" i="1"/>
  <c r="G5278" i="1" s="1"/>
  <c r="D5279" i="1"/>
  <c r="E5279" i="1"/>
  <c r="F5279" i="1"/>
  <c r="G5279" i="1" s="1"/>
  <c r="D5280" i="1"/>
  <c r="E5280" i="1"/>
  <c r="F5280" i="1"/>
  <c r="D5281" i="1"/>
  <c r="E5281" i="1"/>
  <c r="F5281" i="1"/>
  <c r="D5282" i="1"/>
  <c r="E5282" i="1"/>
  <c r="F5282" i="1"/>
  <c r="G5282" i="1" s="1"/>
  <c r="D5283" i="1"/>
  <c r="E5283" i="1"/>
  <c r="F5283" i="1"/>
  <c r="G5283" i="1" s="1"/>
  <c r="D5284" i="1"/>
  <c r="E5284" i="1"/>
  <c r="F5284" i="1"/>
  <c r="D5285" i="1"/>
  <c r="E5285" i="1"/>
  <c r="F5285" i="1"/>
  <c r="D5286" i="1"/>
  <c r="E5286" i="1"/>
  <c r="F5286" i="1"/>
  <c r="G5286" i="1" s="1"/>
  <c r="D5287" i="1"/>
  <c r="E5287" i="1"/>
  <c r="F5287" i="1"/>
  <c r="G5287" i="1" s="1"/>
  <c r="D5288" i="1"/>
  <c r="E5288" i="1"/>
  <c r="F5288" i="1"/>
  <c r="D5289" i="1"/>
  <c r="E5289" i="1"/>
  <c r="F5289" i="1"/>
  <c r="D5290" i="1"/>
  <c r="E5290" i="1"/>
  <c r="F5290" i="1"/>
  <c r="G5290" i="1" s="1"/>
  <c r="D5291" i="1"/>
  <c r="E5291" i="1"/>
  <c r="F5291" i="1"/>
  <c r="G5291" i="1" s="1"/>
  <c r="D5292" i="1"/>
  <c r="E5292" i="1"/>
  <c r="F5292" i="1"/>
  <c r="D5293" i="1"/>
  <c r="E5293" i="1"/>
  <c r="F5293" i="1"/>
  <c r="D5294" i="1"/>
  <c r="E5294" i="1"/>
  <c r="F5294" i="1"/>
  <c r="G5294" i="1" s="1"/>
  <c r="D5295" i="1"/>
  <c r="E5295" i="1"/>
  <c r="F5295" i="1"/>
  <c r="G5295" i="1" s="1"/>
  <c r="D5296" i="1"/>
  <c r="E5296" i="1"/>
  <c r="F5296" i="1"/>
  <c r="D5297" i="1"/>
  <c r="E5297" i="1"/>
  <c r="F5297" i="1"/>
  <c r="D5298" i="1"/>
  <c r="E5298" i="1"/>
  <c r="F5298" i="1"/>
  <c r="G5298" i="1" s="1"/>
  <c r="D5299" i="1"/>
  <c r="E5299" i="1"/>
  <c r="F5299" i="1"/>
  <c r="G5299" i="1" s="1"/>
  <c r="D5300" i="1"/>
  <c r="E5300" i="1"/>
  <c r="F5300" i="1"/>
  <c r="D5301" i="1"/>
  <c r="E5301" i="1"/>
  <c r="F5301" i="1"/>
  <c r="D5302" i="1"/>
  <c r="E5302" i="1"/>
  <c r="F5302" i="1"/>
  <c r="G5302" i="1" s="1"/>
  <c r="D5303" i="1"/>
  <c r="E5303" i="1"/>
  <c r="F5303" i="1"/>
  <c r="G5303" i="1" s="1"/>
  <c r="D5304" i="1"/>
  <c r="E5304" i="1"/>
  <c r="F5304" i="1"/>
  <c r="D5305" i="1"/>
  <c r="E5305" i="1"/>
  <c r="F5305" i="1"/>
  <c r="D5306" i="1"/>
  <c r="E5306" i="1"/>
  <c r="F5306" i="1"/>
  <c r="G5306" i="1" s="1"/>
  <c r="D5307" i="1"/>
  <c r="E5307" i="1"/>
  <c r="F5307" i="1"/>
  <c r="G5307" i="1" s="1"/>
  <c r="D5308" i="1"/>
  <c r="E5308" i="1"/>
  <c r="F5308" i="1"/>
  <c r="D5309" i="1"/>
  <c r="E5309" i="1"/>
  <c r="F5309" i="1"/>
  <c r="D5310" i="1"/>
  <c r="E5310" i="1"/>
  <c r="F5310" i="1"/>
  <c r="G5310" i="1" s="1"/>
  <c r="D5311" i="1"/>
  <c r="E5311" i="1"/>
  <c r="F5311" i="1"/>
  <c r="G5311" i="1" s="1"/>
  <c r="D5312" i="1"/>
  <c r="E5312" i="1"/>
  <c r="F5312" i="1"/>
  <c r="D5313" i="1"/>
  <c r="E5313" i="1"/>
  <c r="F5313" i="1"/>
  <c r="D5314" i="1"/>
  <c r="E5314" i="1"/>
  <c r="F5314" i="1"/>
  <c r="G5314" i="1" s="1"/>
  <c r="D5315" i="1"/>
  <c r="E5315" i="1"/>
  <c r="F5315" i="1"/>
  <c r="G5315" i="1" s="1"/>
  <c r="D5316" i="1"/>
  <c r="E5316" i="1"/>
  <c r="F5316" i="1"/>
  <c r="D5317" i="1"/>
  <c r="E5317" i="1"/>
  <c r="F5317" i="1"/>
  <c r="D5318" i="1"/>
  <c r="E5318" i="1"/>
  <c r="F5318" i="1"/>
  <c r="G5318" i="1" s="1"/>
  <c r="D5319" i="1"/>
  <c r="E5319" i="1"/>
  <c r="F5319" i="1"/>
  <c r="G5319" i="1" s="1"/>
  <c r="D5320" i="1"/>
  <c r="E5320" i="1"/>
  <c r="F5320" i="1"/>
  <c r="D5321" i="1"/>
  <c r="E5321" i="1"/>
  <c r="F5321" i="1"/>
  <c r="D5322" i="1"/>
  <c r="E5322" i="1"/>
  <c r="F5322" i="1"/>
  <c r="G5322" i="1" s="1"/>
  <c r="D5323" i="1"/>
  <c r="E5323" i="1"/>
  <c r="F5323" i="1"/>
  <c r="G5323" i="1" s="1"/>
  <c r="D5324" i="1"/>
  <c r="E5324" i="1"/>
  <c r="F5324" i="1"/>
  <c r="D5325" i="1"/>
  <c r="E5325" i="1"/>
  <c r="F5325" i="1"/>
  <c r="D5326" i="1"/>
  <c r="E5326" i="1"/>
  <c r="F5326" i="1"/>
  <c r="G5326" i="1" s="1"/>
  <c r="D5327" i="1"/>
  <c r="E5327" i="1"/>
  <c r="F5327" i="1"/>
  <c r="G5327" i="1" s="1"/>
  <c r="D5328" i="1"/>
  <c r="E5328" i="1"/>
  <c r="F5328" i="1"/>
  <c r="D5329" i="1"/>
  <c r="E5329" i="1"/>
  <c r="F5329" i="1"/>
  <c r="D5330" i="1"/>
  <c r="E5330" i="1"/>
  <c r="F5330" i="1"/>
  <c r="G5330" i="1" s="1"/>
  <c r="D5331" i="1"/>
  <c r="E5331" i="1"/>
  <c r="F5331" i="1"/>
  <c r="G5331" i="1" s="1"/>
  <c r="D5332" i="1"/>
  <c r="E5332" i="1"/>
  <c r="F5332" i="1"/>
  <c r="D5333" i="1"/>
  <c r="E5333" i="1"/>
  <c r="F5333" i="1"/>
  <c r="D5334" i="1"/>
  <c r="E5334" i="1"/>
  <c r="F5334" i="1"/>
  <c r="G5334" i="1" s="1"/>
  <c r="D5335" i="1"/>
  <c r="E5335" i="1"/>
  <c r="F5335" i="1"/>
  <c r="G5335" i="1" s="1"/>
  <c r="D5336" i="1"/>
  <c r="E5336" i="1"/>
  <c r="F5336" i="1"/>
  <c r="D5337" i="1"/>
  <c r="E5337" i="1"/>
  <c r="F5337" i="1"/>
  <c r="D5338" i="1"/>
  <c r="E5338" i="1"/>
  <c r="F5338" i="1"/>
  <c r="G5338" i="1" s="1"/>
  <c r="D5339" i="1"/>
  <c r="E5339" i="1"/>
  <c r="F5339" i="1"/>
  <c r="G5339" i="1" s="1"/>
  <c r="D5340" i="1"/>
  <c r="E5340" i="1"/>
  <c r="F5340" i="1"/>
  <c r="D5341" i="1"/>
  <c r="E5341" i="1"/>
  <c r="F5341" i="1"/>
  <c r="D5342" i="1"/>
  <c r="E5342" i="1"/>
  <c r="F5342" i="1"/>
  <c r="G5342" i="1" s="1"/>
  <c r="D5343" i="1"/>
  <c r="E5343" i="1"/>
  <c r="F5343" i="1"/>
  <c r="G5343" i="1" s="1"/>
  <c r="D5344" i="1"/>
  <c r="E5344" i="1"/>
  <c r="F5344" i="1"/>
  <c r="D5345" i="1"/>
  <c r="E5345" i="1"/>
  <c r="F5345" i="1"/>
  <c r="D5346" i="1"/>
  <c r="E5346" i="1"/>
  <c r="F5346" i="1"/>
  <c r="G5346" i="1" s="1"/>
  <c r="D5347" i="1"/>
  <c r="E5347" i="1"/>
  <c r="F5347" i="1"/>
  <c r="G5347" i="1" s="1"/>
  <c r="D5348" i="1"/>
  <c r="E5348" i="1"/>
  <c r="F5348" i="1"/>
  <c r="D5349" i="1"/>
  <c r="E5349" i="1"/>
  <c r="F5349" i="1"/>
  <c r="D5350" i="1"/>
  <c r="E5350" i="1"/>
  <c r="F5350" i="1"/>
  <c r="G5350" i="1" s="1"/>
  <c r="D5351" i="1"/>
  <c r="E5351" i="1"/>
  <c r="F5351" i="1"/>
  <c r="G5351" i="1" s="1"/>
  <c r="D5352" i="1"/>
  <c r="E5352" i="1"/>
  <c r="F5352" i="1"/>
  <c r="D5353" i="1"/>
  <c r="E5353" i="1"/>
  <c r="F5353" i="1"/>
  <c r="D5354" i="1"/>
  <c r="E5354" i="1"/>
  <c r="F5354" i="1"/>
  <c r="G5354" i="1" s="1"/>
  <c r="D5355" i="1"/>
  <c r="E5355" i="1"/>
  <c r="F5355" i="1"/>
  <c r="G5355" i="1" s="1"/>
  <c r="D5356" i="1"/>
  <c r="E5356" i="1"/>
  <c r="F5356" i="1"/>
  <c r="D5357" i="1"/>
  <c r="E5357" i="1"/>
  <c r="F5357" i="1"/>
  <c r="D5358" i="1"/>
  <c r="E5358" i="1"/>
  <c r="F5358" i="1"/>
  <c r="G5358" i="1" s="1"/>
  <c r="D5359" i="1"/>
  <c r="E5359" i="1"/>
  <c r="F5359" i="1"/>
  <c r="G5359" i="1" s="1"/>
  <c r="D5360" i="1"/>
  <c r="E5360" i="1"/>
  <c r="F5360" i="1"/>
  <c r="D5361" i="1"/>
  <c r="E5361" i="1"/>
  <c r="F5361" i="1"/>
  <c r="D5362" i="1"/>
  <c r="E5362" i="1"/>
  <c r="F5362" i="1"/>
  <c r="G5362" i="1" s="1"/>
  <c r="D5363" i="1"/>
  <c r="E5363" i="1"/>
  <c r="F5363" i="1"/>
  <c r="G5363" i="1" s="1"/>
  <c r="D5364" i="1"/>
  <c r="E5364" i="1"/>
  <c r="F5364" i="1"/>
  <c r="D5365" i="1"/>
  <c r="E5365" i="1"/>
  <c r="F5365" i="1"/>
  <c r="D5366" i="1"/>
  <c r="E5366" i="1"/>
  <c r="F5366" i="1"/>
  <c r="G5366" i="1" s="1"/>
  <c r="D5367" i="1"/>
  <c r="E5367" i="1"/>
  <c r="F5367" i="1"/>
  <c r="G5367" i="1" s="1"/>
  <c r="D5368" i="1"/>
  <c r="E5368" i="1"/>
  <c r="F5368" i="1"/>
  <c r="D5369" i="1"/>
  <c r="E5369" i="1"/>
  <c r="F5369" i="1"/>
  <c r="D5370" i="1"/>
  <c r="E5370" i="1"/>
  <c r="F5370" i="1"/>
  <c r="G5370" i="1" s="1"/>
  <c r="D5371" i="1"/>
  <c r="E5371" i="1"/>
  <c r="F5371" i="1"/>
  <c r="G5371" i="1" s="1"/>
  <c r="D5372" i="1"/>
  <c r="E5372" i="1"/>
  <c r="F5372" i="1"/>
  <c r="D5373" i="1"/>
  <c r="E5373" i="1"/>
  <c r="F5373" i="1"/>
  <c r="D5374" i="1"/>
  <c r="E5374" i="1"/>
  <c r="F5374" i="1"/>
  <c r="G5374" i="1" s="1"/>
  <c r="D5375" i="1"/>
  <c r="E5375" i="1"/>
  <c r="F5375" i="1"/>
  <c r="G5375" i="1" s="1"/>
  <c r="D5376" i="1"/>
  <c r="E5376" i="1"/>
  <c r="F5376" i="1"/>
  <c r="D5377" i="1"/>
  <c r="E5377" i="1"/>
  <c r="F5377" i="1"/>
  <c r="D5378" i="1"/>
  <c r="E5378" i="1"/>
  <c r="F5378" i="1"/>
  <c r="G5378" i="1" s="1"/>
  <c r="D5379" i="1"/>
  <c r="E5379" i="1"/>
  <c r="F5379" i="1"/>
  <c r="G5379" i="1" s="1"/>
  <c r="D5380" i="1"/>
  <c r="E5380" i="1"/>
  <c r="F5380" i="1"/>
  <c r="D5381" i="1"/>
  <c r="E5381" i="1"/>
  <c r="F5381" i="1"/>
  <c r="D5382" i="1"/>
  <c r="E5382" i="1"/>
  <c r="F5382" i="1"/>
  <c r="G5382" i="1" s="1"/>
  <c r="D5383" i="1"/>
  <c r="E5383" i="1"/>
  <c r="F5383" i="1"/>
  <c r="G5383" i="1" s="1"/>
  <c r="D5384" i="1"/>
  <c r="E5384" i="1"/>
  <c r="F5384" i="1"/>
  <c r="D5385" i="1"/>
  <c r="E5385" i="1"/>
  <c r="F5385" i="1"/>
  <c r="D5386" i="1"/>
  <c r="E5386" i="1"/>
  <c r="F5386" i="1"/>
  <c r="G5386" i="1" s="1"/>
  <c r="D5387" i="1"/>
  <c r="E5387" i="1"/>
  <c r="F5387" i="1"/>
  <c r="G5387" i="1" s="1"/>
  <c r="D5388" i="1"/>
  <c r="E5388" i="1"/>
  <c r="F5388" i="1"/>
  <c r="D5389" i="1"/>
  <c r="E5389" i="1"/>
  <c r="F5389" i="1"/>
  <c r="D5390" i="1"/>
  <c r="E5390" i="1"/>
  <c r="F5390" i="1"/>
  <c r="G5390" i="1" s="1"/>
  <c r="D5391" i="1"/>
  <c r="E5391" i="1"/>
  <c r="F5391" i="1"/>
  <c r="G5391" i="1" s="1"/>
  <c r="D5392" i="1"/>
  <c r="E5392" i="1"/>
  <c r="F5392" i="1"/>
  <c r="D5393" i="1"/>
  <c r="E5393" i="1"/>
  <c r="F5393" i="1"/>
  <c r="D5394" i="1"/>
  <c r="E5394" i="1"/>
  <c r="F5394" i="1"/>
  <c r="G5394" i="1" s="1"/>
  <c r="D5395" i="1"/>
  <c r="E5395" i="1"/>
  <c r="F5395" i="1"/>
  <c r="G5395" i="1" s="1"/>
  <c r="D5396" i="1"/>
  <c r="E5396" i="1"/>
  <c r="F5396" i="1"/>
  <c r="D5397" i="1"/>
  <c r="E5397" i="1"/>
  <c r="F5397" i="1"/>
  <c r="D5398" i="1"/>
  <c r="E5398" i="1"/>
  <c r="F5398" i="1"/>
  <c r="G5398" i="1" s="1"/>
  <c r="D5399" i="1"/>
  <c r="E5399" i="1"/>
  <c r="F5399" i="1"/>
  <c r="G5399" i="1" s="1"/>
  <c r="D5400" i="1"/>
  <c r="E5400" i="1"/>
  <c r="F5400" i="1"/>
  <c r="D5401" i="1"/>
  <c r="E5401" i="1"/>
  <c r="F5401" i="1"/>
  <c r="D5402" i="1"/>
  <c r="E5402" i="1"/>
  <c r="F5402" i="1"/>
  <c r="G5402" i="1" s="1"/>
  <c r="D5403" i="1"/>
  <c r="E5403" i="1"/>
  <c r="F5403" i="1"/>
  <c r="G5403" i="1" s="1"/>
  <c r="D5404" i="1"/>
  <c r="E5404" i="1"/>
  <c r="F5404" i="1"/>
  <c r="D5405" i="1"/>
  <c r="E5405" i="1"/>
  <c r="F5405" i="1"/>
  <c r="D5406" i="1"/>
  <c r="E5406" i="1"/>
  <c r="F5406" i="1"/>
  <c r="G5406" i="1" s="1"/>
  <c r="D5407" i="1"/>
  <c r="E5407" i="1"/>
  <c r="F5407" i="1"/>
  <c r="G5407" i="1" s="1"/>
  <c r="D5408" i="1"/>
  <c r="E5408" i="1"/>
  <c r="F5408" i="1"/>
  <c r="D5409" i="1"/>
  <c r="E5409" i="1"/>
  <c r="F5409" i="1"/>
  <c r="D5410" i="1"/>
  <c r="E5410" i="1"/>
  <c r="F5410" i="1"/>
  <c r="G5410" i="1" s="1"/>
  <c r="D5411" i="1"/>
  <c r="E5411" i="1"/>
  <c r="F5411" i="1"/>
  <c r="G5411" i="1" s="1"/>
  <c r="D5412" i="1"/>
  <c r="E5412" i="1"/>
  <c r="F5412" i="1"/>
  <c r="D5413" i="1"/>
  <c r="E5413" i="1"/>
  <c r="F5413" i="1"/>
  <c r="D5414" i="1"/>
  <c r="E5414" i="1"/>
  <c r="F5414" i="1"/>
  <c r="G5414" i="1" s="1"/>
  <c r="D5415" i="1"/>
  <c r="E5415" i="1"/>
  <c r="F5415" i="1"/>
  <c r="G5415" i="1" s="1"/>
  <c r="D5416" i="1"/>
  <c r="E5416" i="1"/>
  <c r="F5416" i="1"/>
  <c r="D5417" i="1"/>
  <c r="E5417" i="1"/>
  <c r="F5417" i="1"/>
  <c r="D5418" i="1"/>
  <c r="E5418" i="1"/>
  <c r="F5418" i="1"/>
  <c r="G5418" i="1" s="1"/>
  <c r="D5419" i="1"/>
  <c r="E5419" i="1"/>
  <c r="F5419" i="1"/>
  <c r="G5419" i="1" s="1"/>
  <c r="D5420" i="1"/>
  <c r="E5420" i="1"/>
  <c r="F5420" i="1"/>
  <c r="D5421" i="1"/>
  <c r="E5421" i="1"/>
  <c r="F5421" i="1"/>
  <c r="D5422" i="1"/>
  <c r="E5422" i="1"/>
  <c r="F5422" i="1"/>
  <c r="G5422" i="1" s="1"/>
  <c r="D5423" i="1"/>
  <c r="E5423" i="1"/>
  <c r="F5423" i="1"/>
  <c r="G5423" i="1" s="1"/>
  <c r="D5424" i="1"/>
  <c r="E5424" i="1"/>
  <c r="F5424" i="1"/>
  <c r="D5425" i="1"/>
  <c r="E5425" i="1"/>
  <c r="F5425" i="1"/>
  <c r="D5426" i="1"/>
  <c r="E5426" i="1"/>
  <c r="F5426" i="1"/>
  <c r="G5426" i="1" s="1"/>
  <c r="D5427" i="1"/>
  <c r="E5427" i="1"/>
  <c r="F5427" i="1"/>
  <c r="G5427" i="1" s="1"/>
  <c r="D5428" i="1"/>
  <c r="E5428" i="1"/>
  <c r="F5428" i="1"/>
  <c r="D5429" i="1"/>
  <c r="E5429" i="1"/>
  <c r="F5429" i="1"/>
  <c r="D5430" i="1"/>
  <c r="E5430" i="1"/>
  <c r="F5430" i="1"/>
  <c r="G5430" i="1" s="1"/>
  <c r="D5431" i="1"/>
  <c r="E5431" i="1"/>
  <c r="F5431" i="1"/>
  <c r="G5431" i="1" s="1"/>
  <c r="D5432" i="1"/>
  <c r="E5432" i="1"/>
  <c r="F5432" i="1"/>
  <c r="D5433" i="1"/>
  <c r="E5433" i="1"/>
  <c r="F5433" i="1"/>
  <c r="D5434" i="1"/>
  <c r="E5434" i="1"/>
  <c r="F5434" i="1"/>
  <c r="G5434" i="1" s="1"/>
  <c r="D5435" i="1"/>
  <c r="E5435" i="1"/>
  <c r="F5435" i="1"/>
  <c r="G5435" i="1" s="1"/>
  <c r="D5436" i="1"/>
  <c r="E5436" i="1"/>
  <c r="F5436" i="1"/>
  <c r="D5437" i="1"/>
  <c r="E5437" i="1"/>
  <c r="F5437" i="1"/>
  <c r="D5438" i="1"/>
  <c r="E5438" i="1"/>
  <c r="F5438" i="1"/>
  <c r="G5438" i="1" s="1"/>
  <c r="D5439" i="1"/>
  <c r="E5439" i="1"/>
  <c r="F5439" i="1"/>
  <c r="G5439" i="1" s="1"/>
  <c r="D5440" i="1"/>
  <c r="E5440" i="1"/>
  <c r="F5440" i="1"/>
  <c r="D5441" i="1"/>
  <c r="E5441" i="1"/>
  <c r="F5441" i="1"/>
  <c r="D5442" i="1"/>
  <c r="E5442" i="1"/>
  <c r="F5442" i="1"/>
  <c r="G5442" i="1" s="1"/>
  <c r="D5443" i="1"/>
  <c r="E5443" i="1"/>
  <c r="F5443" i="1"/>
  <c r="G5443" i="1" s="1"/>
  <c r="D5444" i="1"/>
  <c r="E5444" i="1"/>
  <c r="F5444" i="1"/>
  <c r="D5445" i="1"/>
  <c r="E5445" i="1"/>
  <c r="F5445" i="1"/>
  <c r="D5446" i="1"/>
  <c r="E5446" i="1"/>
  <c r="F5446" i="1"/>
  <c r="G5446" i="1" s="1"/>
  <c r="D5447" i="1"/>
  <c r="E5447" i="1"/>
  <c r="F5447" i="1"/>
  <c r="G5447" i="1" s="1"/>
  <c r="D5448" i="1"/>
  <c r="E5448" i="1"/>
  <c r="F5448" i="1"/>
  <c r="D5449" i="1"/>
  <c r="E5449" i="1"/>
  <c r="F5449" i="1"/>
  <c r="D5450" i="1"/>
  <c r="E5450" i="1"/>
  <c r="F5450" i="1"/>
  <c r="G5450" i="1" s="1"/>
  <c r="D5451" i="1"/>
  <c r="E5451" i="1"/>
  <c r="F5451" i="1"/>
  <c r="G5451" i="1" s="1"/>
  <c r="D5452" i="1"/>
  <c r="E5452" i="1"/>
  <c r="F5452" i="1"/>
  <c r="D5453" i="1"/>
  <c r="E5453" i="1"/>
  <c r="F5453" i="1"/>
  <c r="D5454" i="1"/>
  <c r="E5454" i="1"/>
  <c r="F5454" i="1"/>
  <c r="G5454" i="1" s="1"/>
  <c r="D5455" i="1"/>
  <c r="E5455" i="1"/>
  <c r="F5455" i="1"/>
  <c r="G5455" i="1" s="1"/>
  <c r="D5456" i="1"/>
  <c r="E5456" i="1"/>
  <c r="F5456" i="1"/>
  <c r="D5457" i="1"/>
  <c r="E5457" i="1"/>
  <c r="F5457" i="1"/>
  <c r="D5458" i="1"/>
  <c r="E5458" i="1"/>
  <c r="F5458" i="1"/>
  <c r="G5458" i="1" s="1"/>
  <c r="D5459" i="1"/>
  <c r="E5459" i="1"/>
  <c r="F5459" i="1"/>
  <c r="G5459" i="1" s="1"/>
  <c r="D5460" i="1"/>
  <c r="E5460" i="1"/>
  <c r="F5460" i="1"/>
  <c r="D5461" i="1"/>
  <c r="E5461" i="1"/>
  <c r="F5461" i="1"/>
  <c r="D5462" i="1"/>
  <c r="E5462" i="1"/>
  <c r="F5462" i="1"/>
  <c r="G5462" i="1" s="1"/>
  <c r="D5463" i="1"/>
  <c r="E5463" i="1"/>
  <c r="F5463" i="1"/>
  <c r="G5463" i="1" s="1"/>
  <c r="D5464" i="1"/>
  <c r="E5464" i="1"/>
  <c r="F5464" i="1"/>
  <c r="D5465" i="1"/>
  <c r="E5465" i="1"/>
  <c r="F5465" i="1"/>
  <c r="D5466" i="1"/>
  <c r="E5466" i="1"/>
  <c r="F5466" i="1"/>
  <c r="G5466" i="1" s="1"/>
  <c r="D5467" i="1"/>
  <c r="E5467" i="1"/>
  <c r="F5467" i="1"/>
  <c r="G5467" i="1" s="1"/>
  <c r="D5468" i="1"/>
  <c r="E5468" i="1"/>
  <c r="F5468" i="1"/>
  <c r="D5469" i="1"/>
  <c r="E5469" i="1"/>
  <c r="F5469" i="1"/>
  <c r="D5470" i="1"/>
  <c r="E5470" i="1"/>
  <c r="F5470" i="1"/>
  <c r="G5470" i="1" s="1"/>
  <c r="D5471" i="1"/>
  <c r="E5471" i="1"/>
  <c r="F5471" i="1"/>
  <c r="G5471" i="1" s="1"/>
  <c r="D5472" i="1"/>
  <c r="E5472" i="1"/>
  <c r="F5472" i="1"/>
  <c r="D5473" i="1"/>
  <c r="E5473" i="1"/>
  <c r="F5473" i="1"/>
  <c r="D5474" i="1"/>
  <c r="E5474" i="1"/>
  <c r="F5474" i="1"/>
  <c r="G5474" i="1" s="1"/>
  <c r="D5475" i="1"/>
  <c r="E5475" i="1"/>
  <c r="F5475" i="1"/>
  <c r="G5475" i="1" s="1"/>
  <c r="D5476" i="1"/>
  <c r="E5476" i="1"/>
  <c r="F5476" i="1"/>
  <c r="D5477" i="1"/>
  <c r="E5477" i="1"/>
  <c r="F5477" i="1"/>
  <c r="D5478" i="1"/>
  <c r="E5478" i="1"/>
  <c r="F5478" i="1"/>
  <c r="G5478" i="1" s="1"/>
  <c r="D5479" i="1"/>
  <c r="E5479" i="1"/>
  <c r="F5479" i="1"/>
  <c r="G5479" i="1" s="1"/>
  <c r="D5480" i="1"/>
  <c r="E5480" i="1"/>
  <c r="F5480" i="1"/>
  <c r="D5481" i="1"/>
  <c r="E5481" i="1"/>
  <c r="F5481" i="1"/>
  <c r="D5482" i="1"/>
  <c r="E5482" i="1"/>
  <c r="F5482" i="1"/>
  <c r="G5482" i="1" s="1"/>
  <c r="D5483" i="1"/>
  <c r="E5483" i="1"/>
  <c r="F5483" i="1"/>
  <c r="G5483" i="1" s="1"/>
  <c r="D5484" i="1"/>
  <c r="E5484" i="1"/>
  <c r="F5484" i="1"/>
  <c r="D5485" i="1"/>
  <c r="E5485" i="1"/>
  <c r="F5485" i="1"/>
  <c r="D5486" i="1"/>
  <c r="E5486" i="1"/>
  <c r="F5486" i="1"/>
  <c r="G5486" i="1" s="1"/>
  <c r="D5487" i="1"/>
  <c r="E5487" i="1"/>
  <c r="F5487" i="1"/>
  <c r="G5487" i="1" s="1"/>
  <c r="D5488" i="1"/>
  <c r="E5488" i="1"/>
  <c r="F5488" i="1"/>
  <c r="D5489" i="1"/>
  <c r="E5489" i="1"/>
  <c r="F5489" i="1"/>
  <c r="D5490" i="1"/>
  <c r="E5490" i="1"/>
  <c r="F5490" i="1"/>
  <c r="G5490" i="1" s="1"/>
  <c r="D5491" i="1"/>
  <c r="E5491" i="1"/>
  <c r="F5491" i="1"/>
  <c r="G5491" i="1" s="1"/>
  <c r="D5492" i="1"/>
  <c r="E5492" i="1"/>
  <c r="F5492" i="1"/>
  <c r="D5493" i="1"/>
  <c r="E5493" i="1"/>
  <c r="F5493" i="1"/>
  <c r="D5494" i="1"/>
  <c r="E5494" i="1"/>
  <c r="F5494" i="1"/>
  <c r="G5494" i="1" s="1"/>
  <c r="D5495" i="1"/>
  <c r="E5495" i="1"/>
  <c r="F5495" i="1"/>
  <c r="G5495" i="1" s="1"/>
  <c r="D5496" i="1"/>
  <c r="E5496" i="1"/>
  <c r="F5496" i="1"/>
  <c r="D5497" i="1"/>
  <c r="E5497" i="1"/>
  <c r="F5497" i="1"/>
  <c r="D5498" i="1"/>
  <c r="E5498" i="1"/>
  <c r="F5498" i="1"/>
  <c r="G5498" i="1" s="1"/>
  <c r="D5499" i="1"/>
  <c r="E5499" i="1"/>
  <c r="F5499" i="1"/>
  <c r="G5499" i="1" s="1"/>
  <c r="D5500" i="1"/>
  <c r="E5500" i="1"/>
  <c r="F5500" i="1"/>
  <c r="D5501" i="1"/>
  <c r="E5501" i="1"/>
  <c r="F5501" i="1"/>
  <c r="D5502" i="1"/>
  <c r="E5502" i="1"/>
  <c r="F5502" i="1"/>
  <c r="G5502" i="1" s="1"/>
  <c r="D5503" i="1"/>
  <c r="E5503" i="1"/>
  <c r="F5503" i="1"/>
  <c r="G5503" i="1" s="1"/>
  <c r="D5504" i="1"/>
  <c r="E5504" i="1"/>
  <c r="F5504" i="1"/>
  <c r="D5505" i="1"/>
  <c r="E5505" i="1"/>
  <c r="F5505" i="1"/>
  <c r="D5506" i="1"/>
  <c r="E5506" i="1"/>
  <c r="F5506" i="1"/>
  <c r="G5506" i="1" s="1"/>
  <c r="D5507" i="1"/>
  <c r="E5507" i="1"/>
  <c r="F5507" i="1"/>
  <c r="G5507" i="1" s="1"/>
  <c r="D5508" i="1"/>
  <c r="E5508" i="1"/>
  <c r="F5508" i="1"/>
  <c r="D5509" i="1"/>
  <c r="E5509" i="1"/>
  <c r="F5509" i="1"/>
  <c r="D5510" i="1"/>
  <c r="E5510" i="1"/>
  <c r="F5510" i="1"/>
  <c r="G5510" i="1" s="1"/>
  <c r="D5511" i="1"/>
  <c r="E5511" i="1"/>
  <c r="F5511" i="1"/>
  <c r="G5511" i="1" s="1"/>
  <c r="D5512" i="1"/>
  <c r="E5512" i="1"/>
  <c r="F5512" i="1"/>
  <c r="D5513" i="1"/>
  <c r="E5513" i="1"/>
  <c r="F5513" i="1"/>
  <c r="D5514" i="1"/>
  <c r="E5514" i="1"/>
  <c r="F5514" i="1"/>
  <c r="G5514" i="1" s="1"/>
  <c r="D5515" i="1"/>
  <c r="E5515" i="1"/>
  <c r="F5515" i="1"/>
  <c r="G5515" i="1" s="1"/>
  <c r="D5516" i="1"/>
  <c r="E5516" i="1"/>
  <c r="F5516" i="1"/>
  <c r="D5517" i="1"/>
  <c r="E5517" i="1"/>
  <c r="F5517" i="1"/>
  <c r="D5518" i="1"/>
  <c r="E5518" i="1"/>
  <c r="F5518" i="1"/>
  <c r="G5518" i="1" s="1"/>
  <c r="D5519" i="1"/>
  <c r="E5519" i="1"/>
  <c r="F5519" i="1"/>
  <c r="G5519" i="1" s="1"/>
  <c r="D5520" i="1"/>
  <c r="E5520" i="1"/>
  <c r="F5520" i="1"/>
  <c r="D5521" i="1"/>
  <c r="E5521" i="1"/>
  <c r="F5521" i="1"/>
  <c r="D5522" i="1"/>
  <c r="E5522" i="1"/>
  <c r="F5522" i="1"/>
  <c r="G5522" i="1" s="1"/>
  <c r="D5523" i="1"/>
  <c r="E5523" i="1"/>
  <c r="F5523" i="1"/>
  <c r="G5523" i="1" s="1"/>
  <c r="D5524" i="1"/>
  <c r="E5524" i="1"/>
  <c r="F5524" i="1"/>
  <c r="D5525" i="1"/>
  <c r="E5525" i="1"/>
  <c r="F5525" i="1"/>
  <c r="D5526" i="1"/>
  <c r="E5526" i="1"/>
  <c r="F5526" i="1"/>
  <c r="G5526" i="1" s="1"/>
  <c r="D5527" i="1"/>
  <c r="E5527" i="1"/>
  <c r="F5527" i="1"/>
  <c r="G5527" i="1" s="1"/>
  <c r="D5528" i="1"/>
  <c r="E5528" i="1"/>
  <c r="F5528" i="1"/>
  <c r="D5529" i="1"/>
  <c r="E5529" i="1"/>
  <c r="F5529" i="1"/>
  <c r="D5530" i="1"/>
  <c r="E5530" i="1"/>
  <c r="F5530" i="1"/>
  <c r="G5530" i="1" s="1"/>
  <c r="D5531" i="1"/>
  <c r="E5531" i="1"/>
  <c r="F5531" i="1"/>
  <c r="G5531" i="1" s="1"/>
  <c r="D5532" i="1"/>
  <c r="E5532" i="1"/>
  <c r="F5532" i="1"/>
  <c r="D5533" i="1"/>
  <c r="E5533" i="1"/>
  <c r="F5533" i="1"/>
  <c r="D5534" i="1"/>
  <c r="E5534" i="1"/>
  <c r="F5534" i="1"/>
  <c r="G5534" i="1" s="1"/>
  <c r="D5535" i="1"/>
  <c r="E5535" i="1"/>
  <c r="F5535" i="1"/>
  <c r="G5535" i="1" s="1"/>
  <c r="D5536" i="1"/>
  <c r="E5536" i="1"/>
  <c r="F5536" i="1"/>
  <c r="D5537" i="1"/>
  <c r="E5537" i="1"/>
  <c r="F5537" i="1"/>
  <c r="D5538" i="1"/>
  <c r="E5538" i="1"/>
  <c r="F5538" i="1"/>
  <c r="G5538" i="1" s="1"/>
  <c r="D5539" i="1"/>
  <c r="E5539" i="1"/>
  <c r="F5539" i="1"/>
  <c r="G5539" i="1" s="1"/>
  <c r="D5540" i="1"/>
  <c r="E5540" i="1"/>
  <c r="F5540" i="1"/>
  <c r="D5541" i="1"/>
  <c r="E5541" i="1"/>
  <c r="F5541" i="1"/>
  <c r="D5542" i="1"/>
  <c r="E5542" i="1"/>
  <c r="F5542" i="1"/>
  <c r="G5542" i="1" s="1"/>
  <c r="D5543" i="1"/>
  <c r="E5543" i="1"/>
  <c r="F5543" i="1"/>
  <c r="G5543" i="1" s="1"/>
  <c r="D5544" i="1"/>
  <c r="E5544" i="1"/>
  <c r="F5544" i="1"/>
  <c r="D5545" i="1"/>
  <c r="E5545" i="1"/>
  <c r="F5545" i="1"/>
  <c r="D5546" i="1"/>
  <c r="E5546" i="1"/>
  <c r="F5546" i="1"/>
  <c r="G5546" i="1" s="1"/>
  <c r="D5547" i="1"/>
  <c r="E5547" i="1"/>
  <c r="F5547" i="1"/>
  <c r="G5547" i="1" s="1"/>
  <c r="D5548" i="1"/>
  <c r="E5548" i="1"/>
  <c r="F5548" i="1"/>
  <c r="D5549" i="1"/>
  <c r="E5549" i="1"/>
  <c r="F5549" i="1"/>
  <c r="D5550" i="1"/>
  <c r="E5550" i="1"/>
  <c r="F5550" i="1"/>
  <c r="G5550" i="1" s="1"/>
  <c r="D5551" i="1"/>
  <c r="E5551" i="1"/>
  <c r="F5551" i="1"/>
  <c r="G5551" i="1" s="1"/>
  <c r="D5552" i="1"/>
  <c r="E5552" i="1"/>
  <c r="F5552" i="1"/>
  <c r="D5553" i="1"/>
  <c r="E5553" i="1"/>
  <c r="F5553" i="1"/>
  <c r="D5554" i="1"/>
  <c r="E5554" i="1"/>
  <c r="F5554" i="1"/>
  <c r="G5554" i="1" s="1"/>
  <c r="D5555" i="1"/>
  <c r="E5555" i="1"/>
  <c r="F5555" i="1"/>
  <c r="G5555" i="1" s="1"/>
  <c r="D5556" i="1"/>
  <c r="E5556" i="1"/>
  <c r="F5556" i="1"/>
  <c r="D5557" i="1"/>
  <c r="E5557" i="1"/>
  <c r="F5557" i="1"/>
  <c r="D5558" i="1"/>
  <c r="E5558" i="1"/>
  <c r="F5558" i="1"/>
  <c r="G5558" i="1" s="1"/>
  <c r="D5559" i="1"/>
  <c r="E5559" i="1"/>
  <c r="F5559" i="1"/>
  <c r="G5559" i="1" s="1"/>
  <c r="D5560" i="1"/>
  <c r="E5560" i="1"/>
  <c r="F5560" i="1"/>
  <c r="D5561" i="1"/>
  <c r="E5561" i="1"/>
  <c r="F5561" i="1"/>
  <c r="D5562" i="1"/>
  <c r="E5562" i="1"/>
  <c r="F5562" i="1"/>
  <c r="G5562" i="1" s="1"/>
  <c r="D5563" i="1"/>
  <c r="E5563" i="1"/>
  <c r="F5563" i="1"/>
  <c r="G5563" i="1" s="1"/>
  <c r="D5564" i="1"/>
  <c r="E5564" i="1"/>
  <c r="F5564" i="1"/>
  <c r="D5565" i="1"/>
  <c r="E5565" i="1"/>
  <c r="F5565" i="1"/>
  <c r="D5566" i="1"/>
  <c r="E5566" i="1"/>
  <c r="F5566" i="1"/>
  <c r="G5566" i="1" s="1"/>
  <c r="D5567" i="1"/>
  <c r="E5567" i="1"/>
  <c r="F5567" i="1"/>
  <c r="G5567" i="1" s="1"/>
  <c r="D5568" i="1"/>
  <c r="E5568" i="1"/>
  <c r="F5568" i="1"/>
  <c r="D5569" i="1"/>
  <c r="E5569" i="1"/>
  <c r="F5569" i="1"/>
  <c r="D5570" i="1"/>
  <c r="E5570" i="1"/>
  <c r="F5570" i="1"/>
  <c r="G5570" i="1" s="1"/>
  <c r="D5571" i="1"/>
  <c r="E5571" i="1"/>
  <c r="F5571" i="1"/>
  <c r="G5571" i="1" s="1"/>
  <c r="D5572" i="1"/>
  <c r="E5572" i="1"/>
  <c r="F5572" i="1"/>
  <c r="D5573" i="1"/>
  <c r="E5573" i="1"/>
  <c r="F5573" i="1"/>
  <c r="D5574" i="1"/>
  <c r="E5574" i="1"/>
  <c r="F5574" i="1"/>
  <c r="G5574" i="1" s="1"/>
  <c r="D5575" i="1"/>
  <c r="E5575" i="1"/>
  <c r="F5575" i="1"/>
  <c r="G5575" i="1" s="1"/>
  <c r="D5576" i="1"/>
  <c r="E5576" i="1"/>
  <c r="F5576" i="1"/>
  <c r="D5577" i="1"/>
  <c r="E5577" i="1"/>
  <c r="F5577" i="1"/>
  <c r="D5578" i="1"/>
  <c r="E5578" i="1"/>
  <c r="F5578" i="1"/>
  <c r="G5578" i="1" s="1"/>
  <c r="D5579" i="1"/>
  <c r="E5579" i="1"/>
  <c r="F5579" i="1"/>
  <c r="G5579" i="1" s="1"/>
  <c r="D5580" i="1"/>
  <c r="E5580" i="1"/>
  <c r="F5580" i="1"/>
  <c r="D5581" i="1"/>
  <c r="E5581" i="1"/>
  <c r="F5581" i="1"/>
  <c r="D5582" i="1"/>
  <c r="E5582" i="1"/>
  <c r="F5582" i="1"/>
  <c r="G5582" i="1" s="1"/>
  <c r="D5583" i="1"/>
  <c r="E5583" i="1"/>
  <c r="F5583" i="1"/>
  <c r="G5583" i="1" s="1"/>
  <c r="D5584" i="1"/>
  <c r="E5584" i="1"/>
  <c r="F5584" i="1"/>
  <c r="D5585" i="1"/>
  <c r="E5585" i="1"/>
  <c r="F5585" i="1"/>
  <c r="D5586" i="1"/>
  <c r="E5586" i="1"/>
  <c r="F5586" i="1"/>
  <c r="G5586" i="1" s="1"/>
  <c r="D5587" i="1"/>
  <c r="E5587" i="1"/>
  <c r="F5587" i="1"/>
  <c r="G5587" i="1" s="1"/>
  <c r="D5588" i="1"/>
  <c r="E5588" i="1"/>
  <c r="F5588" i="1"/>
  <c r="D5589" i="1"/>
  <c r="E5589" i="1"/>
  <c r="F5589" i="1"/>
  <c r="D5590" i="1"/>
  <c r="E5590" i="1"/>
  <c r="F5590" i="1"/>
  <c r="G5590" i="1" s="1"/>
  <c r="D5591" i="1"/>
  <c r="E5591" i="1"/>
  <c r="F5591" i="1"/>
  <c r="G5591" i="1" s="1"/>
  <c r="D5592" i="1"/>
  <c r="E5592" i="1"/>
  <c r="F5592" i="1"/>
  <c r="D5593" i="1"/>
  <c r="E5593" i="1"/>
  <c r="F5593" i="1"/>
  <c r="D5594" i="1"/>
  <c r="E5594" i="1"/>
  <c r="F5594" i="1"/>
  <c r="G5594" i="1" s="1"/>
  <c r="D5595" i="1"/>
  <c r="E5595" i="1"/>
  <c r="F5595" i="1"/>
  <c r="G5595" i="1" s="1"/>
  <c r="D5596" i="1"/>
  <c r="E5596" i="1"/>
  <c r="F5596" i="1"/>
  <c r="D5597" i="1"/>
  <c r="E5597" i="1"/>
  <c r="F5597" i="1"/>
  <c r="D5598" i="1"/>
  <c r="E5598" i="1"/>
  <c r="F5598" i="1"/>
  <c r="G5598" i="1" s="1"/>
  <c r="D5599" i="1"/>
  <c r="E5599" i="1"/>
  <c r="F5599" i="1"/>
  <c r="G5599" i="1" s="1"/>
  <c r="D5600" i="1"/>
  <c r="E5600" i="1"/>
  <c r="F5600" i="1"/>
  <c r="D5601" i="1"/>
  <c r="E5601" i="1"/>
  <c r="F5601" i="1"/>
  <c r="D5602" i="1"/>
  <c r="E5602" i="1"/>
  <c r="F5602" i="1"/>
  <c r="G5602" i="1" s="1"/>
  <c r="D5603" i="1"/>
  <c r="E5603" i="1"/>
  <c r="F5603" i="1"/>
  <c r="G5603" i="1" s="1"/>
  <c r="D5604" i="1"/>
  <c r="E5604" i="1"/>
  <c r="F5604" i="1"/>
  <c r="D5605" i="1"/>
  <c r="E5605" i="1"/>
  <c r="F5605" i="1"/>
  <c r="D5606" i="1"/>
  <c r="E5606" i="1"/>
  <c r="F5606" i="1"/>
  <c r="G5606" i="1" s="1"/>
  <c r="D5607" i="1"/>
  <c r="E5607" i="1"/>
  <c r="F5607" i="1"/>
  <c r="G5607" i="1" s="1"/>
  <c r="D5608" i="1"/>
  <c r="E5608" i="1"/>
  <c r="F5608" i="1"/>
  <c r="D5609" i="1"/>
  <c r="E5609" i="1"/>
  <c r="F5609" i="1"/>
  <c r="D5610" i="1"/>
  <c r="E5610" i="1"/>
  <c r="F5610" i="1"/>
  <c r="G5610" i="1" s="1"/>
  <c r="D5611" i="1"/>
  <c r="E5611" i="1"/>
  <c r="F5611" i="1"/>
  <c r="G5611" i="1" s="1"/>
  <c r="D5612" i="1"/>
  <c r="E5612" i="1"/>
  <c r="F5612" i="1"/>
  <c r="D5613" i="1"/>
  <c r="E5613" i="1"/>
  <c r="F5613" i="1"/>
  <c r="D5614" i="1"/>
  <c r="E5614" i="1"/>
  <c r="F5614" i="1"/>
  <c r="G5614" i="1" s="1"/>
  <c r="D5615" i="1"/>
  <c r="E5615" i="1"/>
  <c r="F5615" i="1"/>
  <c r="G5615" i="1" s="1"/>
  <c r="D5616" i="1"/>
  <c r="E5616" i="1"/>
  <c r="F5616" i="1"/>
  <c r="D5617" i="1"/>
  <c r="E5617" i="1"/>
  <c r="F5617" i="1"/>
  <c r="D5618" i="1"/>
  <c r="E5618" i="1"/>
  <c r="F5618" i="1"/>
  <c r="G5618" i="1" s="1"/>
  <c r="D5619" i="1"/>
  <c r="E5619" i="1"/>
  <c r="F5619" i="1"/>
  <c r="G5619" i="1" s="1"/>
  <c r="D5620" i="1"/>
  <c r="E5620" i="1"/>
  <c r="F5620" i="1"/>
  <c r="D5621" i="1"/>
  <c r="E5621" i="1"/>
  <c r="F5621" i="1"/>
  <c r="D5622" i="1"/>
  <c r="E5622" i="1"/>
  <c r="F5622" i="1"/>
  <c r="G5622" i="1" s="1"/>
  <c r="D5623" i="1"/>
  <c r="E5623" i="1"/>
  <c r="F5623" i="1"/>
  <c r="G5623" i="1" s="1"/>
  <c r="D5624" i="1"/>
  <c r="E5624" i="1"/>
  <c r="F5624" i="1"/>
  <c r="D5625" i="1"/>
  <c r="E5625" i="1"/>
  <c r="F5625" i="1"/>
  <c r="D5626" i="1"/>
  <c r="E5626" i="1"/>
  <c r="F5626" i="1"/>
  <c r="G5626" i="1" s="1"/>
  <c r="D5627" i="1"/>
  <c r="E5627" i="1"/>
  <c r="F5627" i="1"/>
  <c r="G5627" i="1" s="1"/>
  <c r="D5628" i="1"/>
  <c r="E5628" i="1"/>
  <c r="F5628" i="1"/>
  <c r="D5629" i="1"/>
  <c r="E5629" i="1"/>
  <c r="F5629" i="1"/>
  <c r="D5630" i="1"/>
  <c r="E5630" i="1"/>
  <c r="F5630" i="1"/>
  <c r="G5630" i="1" s="1"/>
  <c r="D5631" i="1"/>
  <c r="E5631" i="1"/>
  <c r="F5631" i="1"/>
  <c r="G5631" i="1" s="1"/>
  <c r="D5632" i="1"/>
  <c r="E5632" i="1"/>
  <c r="F5632" i="1"/>
  <c r="D5633" i="1"/>
  <c r="E5633" i="1"/>
  <c r="F5633" i="1"/>
  <c r="D5634" i="1"/>
  <c r="E5634" i="1"/>
  <c r="F5634" i="1"/>
  <c r="G5634" i="1" s="1"/>
  <c r="D5635" i="1"/>
  <c r="E5635" i="1"/>
  <c r="F5635" i="1"/>
  <c r="G5635" i="1" s="1"/>
  <c r="D5636" i="1"/>
  <c r="E5636" i="1"/>
  <c r="F5636" i="1"/>
  <c r="D5637" i="1"/>
  <c r="E5637" i="1"/>
  <c r="F5637" i="1"/>
  <c r="D5638" i="1"/>
  <c r="E5638" i="1"/>
  <c r="F5638" i="1"/>
  <c r="G5638" i="1" s="1"/>
  <c r="D5639" i="1"/>
  <c r="E5639" i="1"/>
  <c r="F5639" i="1"/>
  <c r="G5639" i="1" s="1"/>
  <c r="D5640" i="1"/>
  <c r="E5640" i="1"/>
  <c r="F5640" i="1"/>
  <c r="D5641" i="1"/>
  <c r="E5641" i="1"/>
  <c r="F5641" i="1"/>
  <c r="D5642" i="1"/>
  <c r="E5642" i="1"/>
  <c r="F5642" i="1"/>
  <c r="G5642" i="1" s="1"/>
  <c r="D5643" i="1"/>
  <c r="E5643" i="1"/>
  <c r="F5643" i="1"/>
  <c r="G5643" i="1" s="1"/>
  <c r="D5644" i="1"/>
  <c r="E5644" i="1"/>
  <c r="F5644" i="1"/>
  <c r="D5645" i="1"/>
  <c r="E5645" i="1"/>
  <c r="F5645" i="1"/>
  <c r="D5646" i="1"/>
  <c r="E5646" i="1"/>
  <c r="F5646" i="1"/>
  <c r="G5646" i="1" s="1"/>
  <c r="D5647" i="1"/>
  <c r="E5647" i="1"/>
  <c r="F5647" i="1"/>
  <c r="G5647" i="1" s="1"/>
  <c r="D5648" i="1"/>
  <c r="E5648" i="1"/>
  <c r="F5648" i="1"/>
  <c r="D5649" i="1"/>
  <c r="E5649" i="1"/>
  <c r="F5649" i="1"/>
  <c r="D5650" i="1"/>
  <c r="E5650" i="1"/>
  <c r="F5650" i="1"/>
  <c r="G5650" i="1" s="1"/>
  <c r="D5651" i="1"/>
  <c r="E5651" i="1"/>
  <c r="F5651" i="1"/>
  <c r="G5651" i="1" s="1"/>
  <c r="D5652" i="1"/>
  <c r="E5652" i="1"/>
  <c r="F5652" i="1"/>
  <c r="D5653" i="1"/>
  <c r="E5653" i="1"/>
  <c r="F5653" i="1"/>
  <c r="D5654" i="1"/>
  <c r="E5654" i="1"/>
  <c r="F5654" i="1"/>
  <c r="G5654" i="1" s="1"/>
  <c r="D5655" i="1"/>
  <c r="E5655" i="1"/>
  <c r="F5655" i="1"/>
  <c r="G5655" i="1" s="1"/>
  <c r="D5656" i="1"/>
  <c r="E5656" i="1"/>
  <c r="F5656" i="1"/>
  <c r="D5657" i="1"/>
  <c r="E5657" i="1"/>
  <c r="F5657" i="1"/>
  <c r="D5658" i="1"/>
  <c r="E5658" i="1"/>
  <c r="F5658" i="1"/>
  <c r="G5658" i="1" s="1"/>
  <c r="D5659" i="1"/>
  <c r="E5659" i="1"/>
  <c r="F5659" i="1"/>
  <c r="G5659" i="1" s="1"/>
  <c r="D5660" i="1"/>
  <c r="E5660" i="1"/>
  <c r="F5660" i="1"/>
  <c r="D5661" i="1"/>
  <c r="E5661" i="1"/>
  <c r="F5661" i="1"/>
  <c r="D5662" i="1"/>
  <c r="E5662" i="1"/>
  <c r="F5662" i="1"/>
  <c r="G5662" i="1" s="1"/>
  <c r="D5663" i="1"/>
  <c r="E5663" i="1"/>
  <c r="F5663" i="1"/>
  <c r="G5663" i="1" s="1"/>
  <c r="D5664" i="1"/>
  <c r="E5664" i="1"/>
  <c r="F5664" i="1"/>
  <c r="D5665" i="1"/>
  <c r="E5665" i="1"/>
  <c r="F5665" i="1"/>
  <c r="D5666" i="1"/>
  <c r="E5666" i="1"/>
  <c r="F5666" i="1"/>
  <c r="G5666" i="1" s="1"/>
  <c r="D5667" i="1"/>
  <c r="E5667" i="1"/>
  <c r="F5667" i="1"/>
  <c r="G5667" i="1" s="1"/>
  <c r="D5668" i="1"/>
  <c r="E5668" i="1"/>
  <c r="F5668" i="1"/>
  <c r="D5669" i="1"/>
  <c r="E5669" i="1"/>
  <c r="F5669" i="1"/>
  <c r="D5670" i="1"/>
  <c r="E5670" i="1"/>
  <c r="F5670" i="1"/>
  <c r="G5670" i="1" s="1"/>
  <c r="D5671" i="1"/>
  <c r="E5671" i="1"/>
  <c r="F5671" i="1"/>
  <c r="G5671" i="1" s="1"/>
  <c r="D5672" i="1"/>
  <c r="E5672" i="1"/>
  <c r="F5672" i="1"/>
  <c r="D5673" i="1"/>
  <c r="E5673" i="1"/>
  <c r="F5673" i="1"/>
  <c r="D5674" i="1"/>
  <c r="E5674" i="1"/>
  <c r="F5674" i="1"/>
  <c r="G5674" i="1" s="1"/>
  <c r="D5675" i="1"/>
  <c r="E5675" i="1"/>
  <c r="F5675" i="1"/>
  <c r="G5675" i="1" s="1"/>
  <c r="D5676" i="1"/>
  <c r="E5676" i="1"/>
  <c r="F5676" i="1"/>
  <c r="D5677" i="1"/>
  <c r="E5677" i="1"/>
  <c r="F5677" i="1"/>
  <c r="D5678" i="1"/>
  <c r="E5678" i="1"/>
  <c r="F5678" i="1"/>
  <c r="G5678" i="1" s="1"/>
  <c r="D5679" i="1"/>
  <c r="E5679" i="1"/>
  <c r="F5679" i="1"/>
  <c r="G5679" i="1" s="1"/>
  <c r="D5680" i="1"/>
  <c r="E5680" i="1"/>
  <c r="F5680" i="1"/>
  <c r="D5681" i="1"/>
  <c r="E5681" i="1"/>
  <c r="F5681" i="1"/>
  <c r="D5682" i="1"/>
  <c r="E5682" i="1"/>
  <c r="F5682" i="1"/>
  <c r="G5682" i="1" s="1"/>
  <c r="D5683" i="1"/>
  <c r="E5683" i="1"/>
  <c r="F5683" i="1"/>
  <c r="G5683" i="1" s="1"/>
  <c r="D5684" i="1"/>
  <c r="E5684" i="1"/>
  <c r="F5684" i="1"/>
  <c r="D5685" i="1"/>
  <c r="E5685" i="1"/>
  <c r="F5685" i="1"/>
  <c r="D5686" i="1"/>
  <c r="E5686" i="1"/>
  <c r="F5686" i="1"/>
  <c r="G5686" i="1" s="1"/>
  <c r="D5687" i="1"/>
  <c r="E5687" i="1"/>
  <c r="F5687" i="1"/>
  <c r="G5687" i="1" s="1"/>
  <c r="D5688" i="1"/>
  <c r="E5688" i="1"/>
  <c r="F5688" i="1"/>
  <c r="D5689" i="1"/>
  <c r="E5689" i="1"/>
  <c r="F5689" i="1"/>
  <c r="D5690" i="1"/>
  <c r="E5690" i="1"/>
  <c r="F5690" i="1"/>
  <c r="G5690" i="1" s="1"/>
  <c r="D5691" i="1"/>
  <c r="E5691" i="1"/>
  <c r="F5691" i="1"/>
  <c r="G5691" i="1" s="1"/>
  <c r="D5692" i="1"/>
  <c r="E5692" i="1"/>
  <c r="F5692" i="1"/>
  <c r="D5693" i="1"/>
  <c r="E5693" i="1"/>
  <c r="F5693" i="1"/>
  <c r="D5694" i="1"/>
  <c r="E5694" i="1"/>
  <c r="F5694" i="1"/>
  <c r="G5694" i="1" s="1"/>
  <c r="D5695" i="1"/>
  <c r="E5695" i="1"/>
  <c r="F5695" i="1"/>
  <c r="G5695" i="1" s="1"/>
  <c r="D5696" i="1"/>
  <c r="E5696" i="1"/>
  <c r="F5696" i="1"/>
  <c r="D5697" i="1"/>
  <c r="E5697" i="1"/>
  <c r="F5697" i="1"/>
  <c r="D5698" i="1"/>
  <c r="E5698" i="1"/>
  <c r="F5698" i="1"/>
  <c r="G5698" i="1" s="1"/>
  <c r="D5699" i="1"/>
  <c r="E5699" i="1"/>
  <c r="F5699" i="1"/>
  <c r="G5699" i="1" s="1"/>
  <c r="D5700" i="1"/>
  <c r="E5700" i="1"/>
  <c r="F5700" i="1"/>
  <c r="D5701" i="1"/>
  <c r="E5701" i="1"/>
  <c r="F5701" i="1"/>
  <c r="D5702" i="1"/>
  <c r="E5702" i="1"/>
  <c r="F5702" i="1"/>
  <c r="G5702" i="1" s="1"/>
  <c r="D5703" i="1"/>
  <c r="E5703" i="1"/>
  <c r="F5703" i="1"/>
  <c r="G5703" i="1" s="1"/>
  <c r="D5704" i="1"/>
  <c r="E5704" i="1"/>
  <c r="F5704" i="1"/>
  <c r="D5705" i="1"/>
  <c r="E5705" i="1"/>
  <c r="F5705" i="1"/>
  <c r="D5706" i="1"/>
  <c r="E5706" i="1"/>
  <c r="F5706" i="1"/>
  <c r="G5706" i="1" s="1"/>
  <c r="D5707" i="1"/>
  <c r="E5707" i="1"/>
  <c r="F5707" i="1"/>
  <c r="G5707" i="1" s="1"/>
  <c r="D5708" i="1"/>
  <c r="E5708" i="1"/>
  <c r="F5708" i="1"/>
  <c r="D5709" i="1"/>
  <c r="E5709" i="1"/>
  <c r="F5709" i="1"/>
  <c r="D5710" i="1"/>
  <c r="E5710" i="1"/>
  <c r="F5710" i="1"/>
  <c r="G5710" i="1" s="1"/>
  <c r="D5711" i="1"/>
  <c r="E5711" i="1"/>
  <c r="F5711" i="1"/>
  <c r="G5711" i="1" s="1"/>
  <c r="D5712" i="1"/>
  <c r="E5712" i="1"/>
  <c r="F5712" i="1"/>
  <c r="D5713" i="1"/>
  <c r="E5713" i="1"/>
  <c r="F5713" i="1"/>
  <c r="D5714" i="1"/>
  <c r="E5714" i="1"/>
  <c r="F5714" i="1"/>
  <c r="G5714" i="1" s="1"/>
  <c r="D5715" i="1"/>
  <c r="E5715" i="1"/>
  <c r="F5715" i="1"/>
  <c r="G5715" i="1" s="1"/>
  <c r="D5716" i="1"/>
  <c r="E5716" i="1"/>
  <c r="F5716" i="1"/>
  <c r="D5717" i="1"/>
  <c r="E5717" i="1"/>
  <c r="F5717" i="1"/>
  <c r="D5718" i="1"/>
  <c r="E5718" i="1"/>
  <c r="F5718" i="1"/>
  <c r="G5718" i="1" s="1"/>
  <c r="D5719" i="1"/>
  <c r="E5719" i="1"/>
  <c r="F5719" i="1"/>
  <c r="G5719" i="1" s="1"/>
  <c r="D5720" i="1"/>
  <c r="E5720" i="1"/>
  <c r="F5720" i="1"/>
  <c r="D5721" i="1"/>
  <c r="E5721" i="1"/>
  <c r="F5721" i="1"/>
  <c r="D5722" i="1"/>
  <c r="E5722" i="1"/>
  <c r="F5722" i="1"/>
  <c r="G5722" i="1" s="1"/>
  <c r="D5723" i="1"/>
  <c r="E5723" i="1"/>
  <c r="F5723" i="1"/>
  <c r="G5723" i="1" s="1"/>
  <c r="D5724" i="1"/>
  <c r="E5724" i="1"/>
  <c r="F5724" i="1"/>
  <c r="D5725" i="1"/>
  <c r="E5725" i="1"/>
  <c r="F5725" i="1"/>
  <c r="D5726" i="1"/>
  <c r="E5726" i="1"/>
  <c r="F5726" i="1"/>
  <c r="G5726" i="1" s="1"/>
  <c r="D5727" i="1"/>
  <c r="E5727" i="1"/>
  <c r="F5727" i="1"/>
  <c r="G5727" i="1" s="1"/>
  <c r="D5728" i="1"/>
  <c r="E5728" i="1"/>
  <c r="F5728" i="1"/>
  <c r="D5729" i="1"/>
  <c r="E5729" i="1"/>
  <c r="F5729" i="1"/>
  <c r="D5730" i="1"/>
  <c r="E5730" i="1"/>
  <c r="F5730" i="1"/>
  <c r="G5730" i="1" s="1"/>
  <c r="D5731" i="1"/>
  <c r="E5731" i="1"/>
  <c r="F5731" i="1"/>
  <c r="G5731" i="1" s="1"/>
  <c r="D5732" i="1"/>
  <c r="E5732" i="1"/>
  <c r="F5732" i="1"/>
  <c r="D5733" i="1"/>
  <c r="E5733" i="1"/>
  <c r="F5733" i="1"/>
  <c r="D5734" i="1"/>
  <c r="E5734" i="1"/>
  <c r="F5734" i="1"/>
  <c r="G5734" i="1" s="1"/>
  <c r="D5735" i="1"/>
  <c r="E5735" i="1"/>
  <c r="F5735" i="1"/>
  <c r="G5735" i="1" s="1"/>
  <c r="D5736" i="1"/>
  <c r="E5736" i="1"/>
  <c r="F5736" i="1"/>
  <c r="D5737" i="1"/>
  <c r="E5737" i="1"/>
  <c r="F5737" i="1"/>
  <c r="D5738" i="1"/>
  <c r="E5738" i="1"/>
  <c r="F5738" i="1"/>
  <c r="G5738" i="1" s="1"/>
  <c r="D5739" i="1"/>
  <c r="E5739" i="1"/>
  <c r="F5739" i="1"/>
  <c r="G5739" i="1" s="1"/>
  <c r="D5740" i="1"/>
  <c r="E5740" i="1"/>
  <c r="F5740" i="1"/>
  <c r="D5741" i="1"/>
  <c r="E5741" i="1"/>
  <c r="F5741" i="1"/>
  <c r="D5742" i="1"/>
  <c r="E5742" i="1"/>
  <c r="F5742" i="1"/>
  <c r="G5742" i="1" s="1"/>
  <c r="D5743" i="1"/>
  <c r="E5743" i="1"/>
  <c r="F5743" i="1"/>
  <c r="G5743" i="1" s="1"/>
  <c r="D5744" i="1"/>
  <c r="E5744" i="1"/>
  <c r="F5744" i="1"/>
  <c r="D5745" i="1"/>
  <c r="E5745" i="1"/>
  <c r="F5745" i="1"/>
  <c r="D5746" i="1"/>
  <c r="E5746" i="1"/>
  <c r="F5746" i="1"/>
  <c r="G5746" i="1" s="1"/>
  <c r="D5747" i="1"/>
  <c r="E5747" i="1"/>
  <c r="F5747" i="1"/>
  <c r="G5747" i="1" s="1"/>
  <c r="D5748" i="1"/>
  <c r="E5748" i="1"/>
  <c r="F5748" i="1"/>
  <c r="D5749" i="1"/>
  <c r="E5749" i="1"/>
  <c r="F5749" i="1"/>
  <c r="D5750" i="1"/>
  <c r="E5750" i="1"/>
  <c r="F5750" i="1"/>
  <c r="G5750" i="1" s="1"/>
  <c r="D5751" i="1"/>
  <c r="E5751" i="1"/>
  <c r="F5751" i="1"/>
  <c r="G5751" i="1" s="1"/>
  <c r="D5752" i="1"/>
  <c r="E5752" i="1"/>
  <c r="F5752" i="1"/>
  <c r="D5753" i="1"/>
  <c r="E5753" i="1"/>
  <c r="F5753" i="1"/>
  <c r="D5754" i="1"/>
  <c r="E5754" i="1"/>
  <c r="F5754" i="1"/>
  <c r="G5754" i="1" s="1"/>
  <c r="D5755" i="1"/>
  <c r="E5755" i="1"/>
  <c r="F5755" i="1"/>
  <c r="G5755" i="1" s="1"/>
  <c r="D5756" i="1"/>
  <c r="E5756" i="1"/>
  <c r="F5756" i="1"/>
  <c r="D5757" i="1"/>
  <c r="E5757" i="1"/>
  <c r="F5757" i="1"/>
  <c r="D5758" i="1"/>
  <c r="E5758" i="1"/>
  <c r="F5758" i="1"/>
  <c r="G5758" i="1" s="1"/>
  <c r="D5759" i="1"/>
  <c r="E5759" i="1"/>
  <c r="F5759" i="1"/>
  <c r="G5759" i="1" s="1"/>
  <c r="D5760" i="1"/>
  <c r="E5760" i="1"/>
  <c r="F5760" i="1"/>
  <c r="D5761" i="1"/>
  <c r="E5761" i="1"/>
  <c r="F5761" i="1"/>
  <c r="D5762" i="1"/>
  <c r="E5762" i="1"/>
  <c r="F5762" i="1"/>
  <c r="G5762" i="1" s="1"/>
  <c r="D5763" i="1"/>
  <c r="E5763" i="1"/>
  <c r="F5763" i="1"/>
  <c r="G5763" i="1" s="1"/>
  <c r="D5764" i="1"/>
  <c r="E5764" i="1"/>
  <c r="F5764" i="1"/>
  <c r="D5765" i="1"/>
  <c r="E5765" i="1"/>
  <c r="F5765" i="1"/>
  <c r="D5766" i="1"/>
  <c r="E5766" i="1"/>
  <c r="F5766" i="1"/>
  <c r="G5766" i="1" s="1"/>
  <c r="D5767" i="1"/>
  <c r="E5767" i="1"/>
  <c r="F5767" i="1"/>
  <c r="G5767" i="1" s="1"/>
  <c r="D5768" i="1"/>
  <c r="E5768" i="1"/>
  <c r="F5768" i="1"/>
  <c r="D5769" i="1"/>
  <c r="E5769" i="1"/>
  <c r="F5769" i="1"/>
  <c r="D5770" i="1"/>
  <c r="E5770" i="1"/>
  <c r="F5770" i="1"/>
  <c r="G5770" i="1" s="1"/>
  <c r="D5771" i="1"/>
  <c r="E5771" i="1"/>
  <c r="F5771" i="1"/>
  <c r="G5771" i="1" s="1"/>
  <c r="D5772" i="1"/>
  <c r="E5772" i="1"/>
  <c r="F5772" i="1"/>
  <c r="D5773" i="1"/>
  <c r="E5773" i="1"/>
  <c r="F5773" i="1"/>
  <c r="D5774" i="1"/>
  <c r="E5774" i="1"/>
  <c r="F5774" i="1"/>
  <c r="G5774" i="1" s="1"/>
  <c r="D5775" i="1"/>
  <c r="E5775" i="1"/>
  <c r="F5775" i="1"/>
  <c r="G5775" i="1" s="1"/>
  <c r="D5776" i="1"/>
  <c r="E5776" i="1"/>
  <c r="F5776" i="1"/>
  <c r="D5777" i="1"/>
  <c r="E5777" i="1"/>
  <c r="F5777" i="1"/>
  <c r="D5778" i="1"/>
  <c r="E5778" i="1"/>
  <c r="F5778" i="1"/>
  <c r="G5778" i="1" s="1"/>
  <c r="D5779" i="1"/>
  <c r="E5779" i="1"/>
  <c r="F5779" i="1"/>
  <c r="G5779" i="1" s="1"/>
  <c r="D5780" i="1"/>
  <c r="E5780" i="1"/>
  <c r="F5780" i="1"/>
  <c r="D5781" i="1"/>
  <c r="E5781" i="1"/>
  <c r="F5781" i="1"/>
  <c r="D5782" i="1"/>
  <c r="E5782" i="1"/>
  <c r="F5782" i="1"/>
  <c r="G5782" i="1" s="1"/>
  <c r="D5783" i="1"/>
  <c r="E5783" i="1"/>
  <c r="F5783" i="1"/>
  <c r="G5783" i="1" s="1"/>
  <c r="D5784" i="1"/>
  <c r="E5784" i="1"/>
  <c r="F5784" i="1"/>
  <c r="D5785" i="1"/>
  <c r="E5785" i="1"/>
  <c r="F5785" i="1"/>
  <c r="D5786" i="1"/>
  <c r="E5786" i="1"/>
  <c r="F5786" i="1"/>
  <c r="G5786" i="1" s="1"/>
  <c r="D5787" i="1"/>
  <c r="E5787" i="1"/>
  <c r="F5787" i="1"/>
  <c r="G5787" i="1" s="1"/>
  <c r="D5788" i="1"/>
  <c r="E5788" i="1"/>
  <c r="F5788" i="1"/>
  <c r="D5789" i="1"/>
  <c r="E5789" i="1"/>
  <c r="F5789" i="1"/>
  <c r="D5790" i="1"/>
  <c r="E5790" i="1"/>
  <c r="F5790" i="1"/>
  <c r="G5790" i="1" s="1"/>
  <c r="D5791" i="1"/>
  <c r="E5791" i="1"/>
  <c r="F5791" i="1"/>
  <c r="G5791" i="1" s="1"/>
  <c r="D5792" i="1"/>
  <c r="E5792" i="1"/>
  <c r="F5792" i="1"/>
  <c r="D5793" i="1"/>
  <c r="E5793" i="1"/>
  <c r="F5793" i="1"/>
  <c r="D5794" i="1"/>
  <c r="E5794" i="1"/>
  <c r="F5794" i="1"/>
  <c r="G5794" i="1" s="1"/>
  <c r="D5795" i="1"/>
  <c r="E5795" i="1"/>
  <c r="F5795" i="1"/>
  <c r="G5795" i="1" s="1"/>
  <c r="D5796" i="1"/>
  <c r="E5796" i="1"/>
  <c r="F5796" i="1"/>
  <c r="D5797" i="1"/>
  <c r="E5797" i="1"/>
  <c r="F5797" i="1"/>
  <c r="D5798" i="1"/>
  <c r="E5798" i="1"/>
  <c r="F5798" i="1"/>
  <c r="G5798" i="1" s="1"/>
  <c r="D5799" i="1"/>
  <c r="E5799" i="1"/>
  <c r="F5799" i="1"/>
  <c r="G5799" i="1" s="1"/>
  <c r="D5800" i="1"/>
  <c r="E5800" i="1"/>
  <c r="F5800" i="1"/>
  <c r="D5801" i="1"/>
  <c r="E5801" i="1"/>
  <c r="F5801" i="1"/>
  <c r="D5802" i="1"/>
  <c r="E5802" i="1"/>
  <c r="F5802" i="1"/>
  <c r="G5802" i="1" s="1"/>
  <c r="D5803" i="1"/>
  <c r="E5803" i="1"/>
  <c r="F5803" i="1"/>
  <c r="G5803" i="1" s="1"/>
  <c r="D5804" i="1"/>
  <c r="E5804" i="1"/>
  <c r="F5804" i="1"/>
  <c r="D5805" i="1"/>
  <c r="E5805" i="1"/>
  <c r="F5805" i="1"/>
  <c r="D5806" i="1"/>
  <c r="E5806" i="1"/>
  <c r="F5806" i="1"/>
  <c r="G5806" i="1" s="1"/>
  <c r="D5807" i="1"/>
  <c r="E5807" i="1"/>
  <c r="F5807" i="1"/>
  <c r="G5807" i="1" s="1"/>
  <c r="D5808" i="1"/>
  <c r="E5808" i="1"/>
  <c r="F5808" i="1"/>
  <c r="D5809" i="1"/>
  <c r="E5809" i="1"/>
  <c r="F5809" i="1"/>
  <c r="D5810" i="1"/>
  <c r="E5810" i="1"/>
  <c r="F5810" i="1"/>
  <c r="G5810" i="1" s="1"/>
  <c r="D5811" i="1"/>
  <c r="E5811" i="1"/>
  <c r="F5811" i="1"/>
  <c r="G5811" i="1" s="1"/>
  <c r="D5812" i="1"/>
  <c r="E5812" i="1"/>
  <c r="F5812" i="1"/>
  <c r="D5813" i="1"/>
  <c r="E5813" i="1"/>
  <c r="F5813" i="1"/>
  <c r="D5814" i="1"/>
  <c r="E5814" i="1"/>
  <c r="F5814" i="1"/>
  <c r="G5814" i="1" s="1"/>
  <c r="D5815" i="1"/>
  <c r="E5815" i="1"/>
  <c r="F5815" i="1"/>
  <c r="G5815" i="1" s="1"/>
  <c r="D5816" i="1"/>
  <c r="E5816" i="1"/>
  <c r="F5816" i="1"/>
  <c r="D5817" i="1"/>
  <c r="E5817" i="1"/>
  <c r="F5817" i="1"/>
  <c r="D5818" i="1"/>
  <c r="E5818" i="1"/>
  <c r="F5818" i="1"/>
  <c r="G5818" i="1" s="1"/>
  <c r="D5819" i="1"/>
  <c r="E5819" i="1"/>
  <c r="F5819" i="1"/>
  <c r="G5819" i="1" s="1"/>
  <c r="D5820" i="1"/>
  <c r="E5820" i="1"/>
  <c r="F5820" i="1"/>
  <c r="D5821" i="1"/>
  <c r="E5821" i="1"/>
  <c r="F5821" i="1"/>
  <c r="D5822" i="1"/>
  <c r="E5822" i="1"/>
  <c r="F5822" i="1"/>
  <c r="G5822" i="1" s="1"/>
  <c r="D5823" i="1"/>
  <c r="E5823" i="1"/>
  <c r="F5823" i="1"/>
  <c r="G5823" i="1" s="1"/>
  <c r="D5824" i="1"/>
  <c r="E5824" i="1"/>
  <c r="F5824" i="1"/>
  <c r="D5825" i="1"/>
  <c r="E5825" i="1"/>
  <c r="F5825" i="1"/>
  <c r="D5826" i="1"/>
  <c r="E5826" i="1"/>
  <c r="F5826" i="1"/>
  <c r="G5826" i="1" s="1"/>
  <c r="D5827" i="1"/>
  <c r="E5827" i="1"/>
  <c r="F5827" i="1"/>
  <c r="G5827" i="1" s="1"/>
  <c r="D5828" i="1"/>
  <c r="E5828" i="1"/>
  <c r="F5828" i="1"/>
  <c r="D5829" i="1"/>
  <c r="E5829" i="1"/>
  <c r="F5829" i="1"/>
  <c r="D5830" i="1"/>
  <c r="E5830" i="1"/>
  <c r="F5830" i="1"/>
  <c r="G5830" i="1" s="1"/>
  <c r="D5831" i="1"/>
  <c r="E5831" i="1"/>
  <c r="F5831" i="1"/>
  <c r="G5831" i="1" s="1"/>
  <c r="D5832" i="1"/>
  <c r="E5832" i="1"/>
  <c r="F5832" i="1"/>
  <c r="D5833" i="1"/>
  <c r="E5833" i="1"/>
  <c r="F5833" i="1"/>
  <c r="D5834" i="1"/>
  <c r="E5834" i="1"/>
  <c r="F5834" i="1"/>
  <c r="G5834" i="1" s="1"/>
  <c r="D5835" i="1"/>
  <c r="E5835" i="1"/>
  <c r="F5835" i="1"/>
  <c r="G5835" i="1" s="1"/>
  <c r="D5836" i="1"/>
  <c r="E5836" i="1"/>
  <c r="F5836" i="1"/>
  <c r="D5837" i="1"/>
  <c r="E5837" i="1"/>
  <c r="F5837" i="1"/>
  <c r="D5838" i="1"/>
  <c r="E5838" i="1"/>
  <c r="F5838" i="1"/>
  <c r="G5838" i="1" s="1"/>
  <c r="D5839" i="1"/>
  <c r="E5839" i="1"/>
  <c r="F5839" i="1"/>
  <c r="G5839" i="1" s="1"/>
  <c r="D5840" i="1"/>
  <c r="E5840" i="1"/>
  <c r="F5840" i="1"/>
  <c r="D5841" i="1"/>
  <c r="E5841" i="1"/>
  <c r="F5841" i="1"/>
  <c r="D5842" i="1"/>
  <c r="E5842" i="1"/>
  <c r="F5842" i="1"/>
  <c r="G5842" i="1" s="1"/>
  <c r="D5843" i="1"/>
  <c r="E5843" i="1"/>
  <c r="F5843" i="1"/>
  <c r="G5843" i="1" s="1"/>
  <c r="D5844" i="1"/>
  <c r="E5844" i="1"/>
  <c r="F5844" i="1"/>
  <c r="D5845" i="1"/>
  <c r="E5845" i="1"/>
  <c r="F5845" i="1"/>
  <c r="D5846" i="1"/>
  <c r="E5846" i="1"/>
  <c r="F5846" i="1"/>
  <c r="G5846" i="1" s="1"/>
  <c r="D5847" i="1"/>
  <c r="E5847" i="1"/>
  <c r="F5847" i="1"/>
  <c r="G5847" i="1" s="1"/>
  <c r="D5848" i="1"/>
  <c r="E5848" i="1"/>
  <c r="F5848" i="1"/>
  <c r="D5849" i="1"/>
  <c r="E5849" i="1"/>
  <c r="F5849" i="1"/>
  <c r="D5850" i="1"/>
  <c r="E5850" i="1"/>
  <c r="F5850" i="1"/>
  <c r="G5850" i="1" s="1"/>
  <c r="D5851" i="1"/>
  <c r="E5851" i="1"/>
  <c r="F5851" i="1"/>
  <c r="D5852" i="1"/>
  <c r="E5852" i="1"/>
  <c r="F5852" i="1"/>
  <c r="D5853" i="1"/>
  <c r="E5853" i="1"/>
  <c r="F5853" i="1"/>
  <c r="D5854" i="1"/>
  <c r="E5854" i="1"/>
  <c r="F5854" i="1"/>
  <c r="G5854" i="1" s="1"/>
  <c r="D5855" i="1"/>
  <c r="E5855" i="1"/>
  <c r="F5855" i="1"/>
  <c r="D5856" i="1"/>
  <c r="E5856" i="1"/>
  <c r="F5856" i="1"/>
  <c r="D5857" i="1"/>
  <c r="E5857" i="1"/>
  <c r="F5857" i="1"/>
  <c r="D5858" i="1"/>
  <c r="E5858" i="1"/>
  <c r="F5858" i="1"/>
  <c r="G5858" i="1" s="1"/>
  <c r="D5859" i="1"/>
  <c r="E5859" i="1"/>
  <c r="F5859" i="1"/>
  <c r="D5860" i="1"/>
  <c r="E5860" i="1"/>
  <c r="F5860" i="1"/>
  <c r="D5861" i="1"/>
  <c r="E5861" i="1"/>
  <c r="F5861" i="1"/>
  <c r="D5862" i="1"/>
  <c r="E5862" i="1"/>
  <c r="F5862" i="1"/>
  <c r="G5862" i="1" s="1"/>
  <c r="D5863" i="1"/>
  <c r="E5863" i="1"/>
  <c r="F5863" i="1"/>
  <c r="D5864" i="1"/>
  <c r="E5864" i="1"/>
  <c r="F5864" i="1"/>
  <c r="D5865" i="1"/>
  <c r="E5865" i="1"/>
  <c r="F5865" i="1"/>
  <c r="D5866" i="1"/>
  <c r="E5866" i="1"/>
  <c r="F5866" i="1"/>
  <c r="G5866" i="1" s="1"/>
  <c r="D5867" i="1"/>
  <c r="E5867" i="1"/>
  <c r="F5867" i="1"/>
  <c r="D5868" i="1"/>
  <c r="E5868" i="1"/>
  <c r="F5868" i="1"/>
  <c r="D5869" i="1"/>
  <c r="E5869" i="1"/>
  <c r="F5869" i="1"/>
  <c r="D5870" i="1"/>
  <c r="E5870" i="1"/>
  <c r="F5870" i="1"/>
  <c r="G5870" i="1" s="1"/>
  <c r="D5871" i="1"/>
  <c r="E5871" i="1"/>
  <c r="F5871" i="1"/>
  <c r="D5872" i="1"/>
  <c r="E5872" i="1"/>
  <c r="F5872" i="1"/>
  <c r="D5873" i="1"/>
  <c r="E5873" i="1"/>
  <c r="F5873" i="1"/>
  <c r="D5874" i="1"/>
  <c r="E5874" i="1"/>
  <c r="F5874" i="1"/>
  <c r="G5874" i="1" s="1"/>
  <c r="D5875" i="1"/>
  <c r="E5875" i="1"/>
  <c r="F5875" i="1"/>
  <c r="D5876" i="1"/>
  <c r="E5876" i="1"/>
  <c r="F5876" i="1"/>
  <c r="D5877" i="1"/>
  <c r="E5877" i="1"/>
  <c r="F5877" i="1"/>
  <c r="D5878" i="1"/>
  <c r="E5878" i="1"/>
  <c r="F5878" i="1"/>
  <c r="G5878" i="1" s="1"/>
  <c r="D5879" i="1"/>
  <c r="E5879" i="1"/>
  <c r="F5879" i="1"/>
  <c r="D5880" i="1"/>
  <c r="E5880" i="1"/>
  <c r="F5880" i="1"/>
  <c r="D5881" i="1"/>
  <c r="E5881" i="1"/>
  <c r="F5881" i="1"/>
  <c r="D5882" i="1"/>
  <c r="E5882" i="1"/>
  <c r="F5882" i="1"/>
  <c r="G5882" i="1" s="1"/>
  <c r="D5883" i="1"/>
  <c r="E5883" i="1"/>
  <c r="F5883" i="1"/>
  <c r="D5884" i="1"/>
  <c r="E5884" i="1"/>
  <c r="F5884" i="1"/>
  <c r="D5885" i="1"/>
  <c r="E5885" i="1"/>
  <c r="F5885" i="1"/>
  <c r="D5886" i="1"/>
  <c r="E5886" i="1"/>
  <c r="F5886" i="1"/>
  <c r="G5886" i="1" s="1"/>
  <c r="D5887" i="1"/>
  <c r="E5887" i="1"/>
  <c r="F5887" i="1"/>
  <c r="D5888" i="1"/>
  <c r="E5888" i="1"/>
  <c r="F5888" i="1"/>
  <c r="D5889" i="1"/>
  <c r="E5889" i="1"/>
  <c r="F5889" i="1"/>
  <c r="D5890" i="1"/>
  <c r="E5890" i="1"/>
  <c r="F5890" i="1"/>
  <c r="G5890" i="1" s="1"/>
  <c r="D5891" i="1"/>
  <c r="E5891" i="1"/>
  <c r="F5891" i="1"/>
  <c r="D5892" i="1"/>
  <c r="E5892" i="1"/>
  <c r="F5892" i="1"/>
  <c r="D5893" i="1"/>
  <c r="E5893" i="1"/>
  <c r="F5893" i="1"/>
  <c r="D5894" i="1"/>
  <c r="E5894" i="1"/>
  <c r="F5894" i="1"/>
  <c r="G5894" i="1" s="1"/>
  <c r="D5895" i="1"/>
  <c r="E5895" i="1"/>
  <c r="F5895" i="1"/>
  <c r="D5896" i="1"/>
  <c r="E5896" i="1"/>
  <c r="F5896" i="1"/>
  <c r="D5897" i="1"/>
  <c r="E5897" i="1"/>
  <c r="F5897" i="1"/>
  <c r="D5898" i="1"/>
  <c r="E5898" i="1"/>
  <c r="F5898" i="1"/>
  <c r="G5898" i="1" s="1"/>
  <c r="D5899" i="1"/>
  <c r="E5899" i="1"/>
  <c r="F5899" i="1"/>
  <c r="D5900" i="1"/>
  <c r="E5900" i="1"/>
  <c r="F5900" i="1"/>
  <c r="D5901" i="1"/>
  <c r="E5901" i="1"/>
  <c r="F5901" i="1"/>
  <c r="D5902" i="1"/>
  <c r="E5902" i="1"/>
  <c r="F5902" i="1"/>
  <c r="G5902" i="1" s="1"/>
  <c r="D5903" i="1"/>
  <c r="E5903" i="1"/>
  <c r="F5903" i="1"/>
  <c r="D5904" i="1"/>
  <c r="E5904" i="1"/>
  <c r="F5904" i="1"/>
  <c r="D5905" i="1"/>
  <c r="E5905" i="1"/>
  <c r="F5905" i="1"/>
  <c r="D5906" i="1"/>
  <c r="E5906" i="1"/>
  <c r="F5906" i="1"/>
  <c r="G5906" i="1" s="1"/>
  <c r="D5907" i="1"/>
  <c r="E5907" i="1"/>
  <c r="F5907" i="1"/>
  <c r="D5908" i="1"/>
  <c r="E5908" i="1"/>
  <c r="F5908" i="1"/>
  <c r="D5909" i="1"/>
  <c r="E5909" i="1"/>
  <c r="F5909" i="1"/>
  <c r="D5910" i="1"/>
  <c r="E5910" i="1"/>
  <c r="F5910" i="1"/>
  <c r="G5910" i="1" s="1"/>
  <c r="D5911" i="1"/>
  <c r="E5911" i="1"/>
  <c r="F5911" i="1"/>
  <c r="D5912" i="1"/>
  <c r="E5912" i="1"/>
  <c r="F5912" i="1"/>
  <c r="D5913" i="1"/>
  <c r="E5913" i="1"/>
  <c r="F5913" i="1"/>
  <c r="D5914" i="1"/>
  <c r="E5914" i="1"/>
  <c r="F5914" i="1"/>
  <c r="G5914" i="1" s="1"/>
  <c r="D5915" i="1"/>
  <c r="E5915" i="1"/>
  <c r="F5915" i="1"/>
  <c r="D5916" i="1"/>
  <c r="E5916" i="1"/>
  <c r="F5916" i="1"/>
  <c r="D5917" i="1"/>
  <c r="E5917" i="1"/>
  <c r="F5917" i="1"/>
  <c r="D5918" i="1"/>
  <c r="E5918" i="1"/>
  <c r="F5918" i="1"/>
  <c r="G5918" i="1" s="1"/>
  <c r="D5919" i="1"/>
  <c r="E5919" i="1"/>
  <c r="F5919" i="1"/>
  <c r="D5920" i="1"/>
  <c r="E5920" i="1"/>
  <c r="F5920" i="1"/>
  <c r="D5921" i="1"/>
  <c r="E5921" i="1"/>
  <c r="F5921" i="1"/>
  <c r="D5922" i="1"/>
  <c r="E5922" i="1"/>
  <c r="F5922" i="1"/>
  <c r="G5922" i="1" s="1"/>
  <c r="D5923" i="1"/>
  <c r="E5923" i="1"/>
  <c r="F5923" i="1"/>
  <c r="D5924" i="1"/>
  <c r="E5924" i="1"/>
  <c r="F5924" i="1"/>
  <c r="D5925" i="1"/>
  <c r="E5925" i="1"/>
  <c r="F5925" i="1"/>
  <c r="D5926" i="1"/>
  <c r="E5926" i="1"/>
  <c r="F5926" i="1"/>
  <c r="G5926" i="1" s="1"/>
  <c r="D5927" i="1"/>
  <c r="E5927" i="1"/>
  <c r="F5927" i="1"/>
  <c r="D5928" i="1"/>
  <c r="E5928" i="1"/>
  <c r="F5928" i="1"/>
  <c r="D5929" i="1"/>
  <c r="E5929" i="1"/>
  <c r="F5929" i="1"/>
  <c r="D5930" i="1"/>
  <c r="E5930" i="1"/>
  <c r="F5930" i="1"/>
  <c r="G5930" i="1" s="1"/>
  <c r="D5931" i="1"/>
  <c r="E5931" i="1"/>
  <c r="F5931" i="1"/>
  <c r="D5932" i="1"/>
  <c r="E5932" i="1"/>
  <c r="F5932" i="1"/>
  <c r="D5933" i="1"/>
  <c r="E5933" i="1"/>
  <c r="F5933" i="1"/>
  <c r="D5934" i="1"/>
  <c r="E5934" i="1"/>
  <c r="F5934" i="1"/>
  <c r="G5934" i="1" s="1"/>
  <c r="D5935" i="1"/>
  <c r="E5935" i="1"/>
  <c r="F5935" i="1"/>
  <c r="D5936" i="1"/>
  <c r="E5936" i="1"/>
  <c r="F5936" i="1"/>
  <c r="D5937" i="1"/>
  <c r="E5937" i="1"/>
  <c r="F5937" i="1"/>
  <c r="D5938" i="1"/>
  <c r="E5938" i="1"/>
  <c r="F5938" i="1"/>
  <c r="G5938" i="1" s="1"/>
  <c r="D5939" i="1"/>
  <c r="E5939" i="1"/>
  <c r="F5939" i="1"/>
  <c r="D5940" i="1"/>
  <c r="E5940" i="1"/>
  <c r="F5940" i="1"/>
  <c r="D5941" i="1"/>
  <c r="E5941" i="1"/>
  <c r="F5941" i="1"/>
  <c r="D5942" i="1"/>
  <c r="E5942" i="1"/>
  <c r="F5942" i="1"/>
  <c r="G5942" i="1" s="1"/>
  <c r="D5943" i="1"/>
  <c r="E5943" i="1"/>
  <c r="F5943" i="1"/>
  <c r="D5944" i="1"/>
  <c r="E5944" i="1"/>
  <c r="F5944" i="1"/>
  <c r="D5945" i="1"/>
  <c r="E5945" i="1"/>
  <c r="F5945" i="1"/>
  <c r="D5946" i="1"/>
  <c r="E5946" i="1"/>
  <c r="F5946" i="1"/>
  <c r="G5946" i="1" s="1"/>
  <c r="D5947" i="1"/>
  <c r="E5947" i="1"/>
  <c r="F5947" i="1"/>
  <c r="D5948" i="1"/>
  <c r="E5948" i="1"/>
  <c r="F5948" i="1"/>
  <c r="D5949" i="1"/>
  <c r="E5949" i="1"/>
  <c r="F5949" i="1"/>
  <c r="D5950" i="1"/>
  <c r="E5950" i="1"/>
  <c r="F5950" i="1"/>
  <c r="G5950" i="1" s="1"/>
  <c r="D5951" i="1"/>
  <c r="E5951" i="1"/>
  <c r="F5951" i="1"/>
  <c r="D5952" i="1"/>
  <c r="E5952" i="1"/>
  <c r="F5952" i="1"/>
  <c r="D5953" i="1"/>
  <c r="E5953" i="1"/>
  <c r="F5953" i="1"/>
  <c r="D5954" i="1"/>
  <c r="E5954" i="1"/>
  <c r="F5954" i="1"/>
  <c r="G5954" i="1" s="1"/>
  <c r="D5955" i="1"/>
  <c r="E5955" i="1"/>
  <c r="F5955" i="1"/>
  <c r="D5956" i="1"/>
  <c r="E5956" i="1"/>
  <c r="F5956" i="1"/>
  <c r="D5957" i="1"/>
  <c r="E5957" i="1"/>
  <c r="F5957" i="1"/>
  <c r="D5958" i="1"/>
  <c r="E5958" i="1"/>
  <c r="F5958" i="1"/>
  <c r="G5958" i="1" s="1"/>
  <c r="D5959" i="1"/>
  <c r="E5959" i="1"/>
  <c r="F5959" i="1"/>
  <c r="D5960" i="1"/>
  <c r="E5960" i="1"/>
  <c r="F5960" i="1"/>
  <c r="D5961" i="1"/>
  <c r="E5961" i="1"/>
  <c r="F5961" i="1"/>
  <c r="D5962" i="1"/>
  <c r="E5962" i="1"/>
  <c r="F5962" i="1"/>
  <c r="G5962" i="1" s="1"/>
  <c r="D5963" i="1"/>
  <c r="E5963" i="1"/>
  <c r="F5963" i="1"/>
  <c r="D5964" i="1"/>
  <c r="E5964" i="1"/>
  <c r="F5964" i="1"/>
  <c r="D5965" i="1"/>
  <c r="E5965" i="1"/>
  <c r="F5965" i="1"/>
  <c r="D5966" i="1"/>
  <c r="E5966" i="1"/>
  <c r="F5966" i="1"/>
  <c r="G5966" i="1" s="1"/>
  <c r="D5967" i="1"/>
  <c r="E5967" i="1"/>
  <c r="F5967" i="1"/>
  <c r="D5968" i="1"/>
  <c r="E5968" i="1"/>
  <c r="F5968" i="1"/>
  <c r="D5969" i="1"/>
  <c r="E5969" i="1"/>
  <c r="F5969" i="1"/>
  <c r="D5970" i="1"/>
  <c r="E5970" i="1"/>
  <c r="F5970" i="1"/>
  <c r="G5970" i="1" s="1"/>
  <c r="D5971" i="1"/>
  <c r="E5971" i="1"/>
  <c r="F5971" i="1"/>
  <c r="D5972" i="1"/>
  <c r="E5972" i="1"/>
  <c r="F5972" i="1"/>
  <c r="D5973" i="1"/>
  <c r="E5973" i="1"/>
  <c r="F5973" i="1"/>
  <c r="D5974" i="1"/>
  <c r="E5974" i="1"/>
  <c r="F5974" i="1"/>
  <c r="G5974" i="1" s="1"/>
  <c r="D5975" i="1"/>
  <c r="E5975" i="1"/>
  <c r="F5975" i="1"/>
  <c r="D5976" i="1"/>
  <c r="E5976" i="1"/>
  <c r="F5976" i="1"/>
  <c r="D5977" i="1"/>
  <c r="E5977" i="1"/>
  <c r="F5977" i="1"/>
  <c r="D5978" i="1"/>
  <c r="E5978" i="1"/>
  <c r="F5978" i="1"/>
  <c r="G5978" i="1" s="1"/>
  <c r="D5979" i="1"/>
  <c r="E5979" i="1"/>
  <c r="F5979" i="1"/>
  <c r="D5980" i="1"/>
  <c r="E5980" i="1"/>
  <c r="F5980" i="1"/>
  <c r="D5981" i="1"/>
  <c r="E5981" i="1"/>
  <c r="F5981" i="1"/>
  <c r="D5982" i="1"/>
  <c r="E5982" i="1"/>
  <c r="F5982" i="1"/>
  <c r="G5982" i="1" s="1"/>
  <c r="D5983" i="1"/>
  <c r="E5983" i="1"/>
  <c r="F5983" i="1"/>
  <c r="D5984" i="1"/>
  <c r="E5984" i="1"/>
  <c r="F5984" i="1"/>
  <c r="D5985" i="1"/>
  <c r="E5985" i="1"/>
  <c r="F5985" i="1"/>
  <c r="D5986" i="1"/>
  <c r="E5986" i="1"/>
  <c r="F5986" i="1"/>
  <c r="G5986" i="1" s="1"/>
  <c r="D5987" i="1"/>
  <c r="E5987" i="1"/>
  <c r="F5987" i="1"/>
  <c r="D5988" i="1"/>
  <c r="E5988" i="1"/>
  <c r="F5988" i="1"/>
  <c r="D5989" i="1"/>
  <c r="E5989" i="1"/>
  <c r="F5989" i="1"/>
  <c r="D5990" i="1"/>
  <c r="E5990" i="1"/>
  <c r="F5990" i="1"/>
  <c r="G5990" i="1" s="1"/>
  <c r="D5991" i="1"/>
  <c r="E5991" i="1"/>
  <c r="F5991" i="1"/>
  <c r="D5992" i="1"/>
  <c r="E5992" i="1"/>
  <c r="F5992" i="1"/>
  <c r="D5993" i="1"/>
  <c r="E5993" i="1"/>
  <c r="F5993" i="1"/>
  <c r="D5994" i="1"/>
  <c r="E5994" i="1"/>
  <c r="F5994" i="1"/>
  <c r="G5994" i="1" s="1"/>
  <c r="D5995" i="1"/>
  <c r="E5995" i="1"/>
  <c r="F5995" i="1"/>
  <c r="D5996" i="1"/>
  <c r="E5996" i="1"/>
  <c r="F5996" i="1"/>
  <c r="D5997" i="1"/>
  <c r="E5997" i="1"/>
  <c r="F5997" i="1"/>
  <c r="D5998" i="1"/>
  <c r="E5998" i="1"/>
  <c r="F5998" i="1"/>
  <c r="G5998" i="1" s="1"/>
  <c r="D5999" i="1"/>
  <c r="E5999" i="1"/>
  <c r="F5999" i="1"/>
  <c r="D6000" i="1"/>
  <c r="E6000" i="1"/>
  <c r="F6000" i="1"/>
  <c r="D6001" i="1"/>
  <c r="E6001" i="1"/>
  <c r="F6001" i="1"/>
  <c r="D6002" i="1"/>
  <c r="E6002" i="1"/>
  <c r="F6002" i="1"/>
  <c r="G6002" i="1" s="1"/>
  <c r="D6003" i="1"/>
  <c r="E6003" i="1"/>
  <c r="F6003" i="1"/>
  <c r="D6004" i="1"/>
  <c r="E6004" i="1"/>
  <c r="F6004" i="1"/>
  <c r="D6005" i="1"/>
  <c r="E6005" i="1"/>
  <c r="F6005" i="1"/>
  <c r="D6006" i="1"/>
  <c r="E6006" i="1"/>
  <c r="F6006" i="1"/>
  <c r="G6006" i="1" s="1"/>
  <c r="D6007" i="1"/>
  <c r="E6007" i="1"/>
  <c r="F6007" i="1"/>
  <c r="D6008" i="1"/>
  <c r="E6008" i="1"/>
  <c r="F6008" i="1"/>
  <c r="D6009" i="1"/>
  <c r="E6009" i="1"/>
  <c r="F6009" i="1"/>
  <c r="D6010" i="1"/>
  <c r="E6010" i="1"/>
  <c r="F6010" i="1"/>
  <c r="G6010" i="1" s="1"/>
  <c r="D6011" i="1"/>
  <c r="E6011" i="1"/>
  <c r="F6011" i="1"/>
  <c r="D6012" i="1"/>
  <c r="E6012" i="1"/>
  <c r="F6012" i="1"/>
  <c r="D6013" i="1"/>
  <c r="E6013" i="1"/>
  <c r="F6013" i="1"/>
  <c r="D6014" i="1"/>
  <c r="E6014" i="1"/>
  <c r="F6014" i="1"/>
  <c r="G6014" i="1" s="1"/>
  <c r="D6015" i="1"/>
  <c r="E6015" i="1"/>
  <c r="F6015" i="1"/>
  <c r="D6016" i="1"/>
  <c r="E6016" i="1"/>
  <c r="F6016" i="1"/>
  <c r="D6017" i="1"/>
  <c r="E6017" i="1"/>
  <c r="F6017" i="1"/>
  <c r="D6018" i="1"/>
  <c r="E6018" i="1"/>
  <c r="F6018" i="1"/>
  <c r="G6018" i="1" s="1"/>
  <c r="D6019" i="1"/>
  <c r="E6019" i="1"/>
  <c r="F6019" i="1"/>
  <c r="D6020" i="1"/>
  <c r="E6020" i="1"/>
  <c r="F6020" i="1"/>
  <c r="D6021" i="1"/>
  <c r="E6021" i="1"/>
  <c r="F6021" i="1"/>
  <c r="D6022" i="1"/>
  <c r="E6022" i="1"/>
  <c r="F6022" i="1"/>
  <c r="G6022" i="1" s="1"/>
  <c r="D6023" i="1"/>
  <c r="E6023" i="1"/>
  <c r="F6023" i="1"/>
  <c r="D6024" i="1"/>
  <c r="E6024" i="1"/>
  <c r="F6024" i="1"/>
  <c r="D6025" i="1"/>
  <c r="E6025" i="1"/>
  <c r="F6025" i="1"/>
  <c r="D6026" i="1"/>
  <c r="E6026" i="1"/>
  <c r="F6026" i="1"/>
  <c r="G6026" i="1" s="1"/>
  <c r="D6027" i="1"/>
  <c r="E6027" i="1"/>
  <c r="F6027" i="1"/>
  <c r="D6028" i="1"/>
  <c r="E6028" i="1"/>
  <c r="F6028" i="1"/>
  <c r="D6029" i="1"/>
  <c r="E6029" i="1"/>
  <c r="F6029" i="1"/>
  <c r="D6030" i="1"/>
  <c r="E6030" i="1"/>
  <c r="F6030" i="1"/>
  <c r="G6030" i="1" s="1"/>
  <c r="D6031" i="1"/>
  <c r="E6031" i="1"/>
  <c r="F6031" i="1"/>
  <c r="D6032" i="1"/>
  <c r="E6032" i="1"/>
  <c r="F6032" i="1"/>
  <c r="D6033" i="1"/>
  <c r="E6033" i="1"/>
  <c r="F6033" i="1"/>
  <c r="D6034" i="1"/>
  <c r="E6034" i="1"/>
  <c r="F6034" i="1"/>
  <c r="G6034" i="1" s="1"/>
  <c r="D6035" i="1"/>
  <c r="E6035" i="1"/>
  <c r="F6035" i="1"/>
  <c r="D6036" i="1"/>
  <c r="E6036" i="1"/>
  <c r="F6036" i="1"/>
  <c r="D6037" i="1"/>
  <c r="E6037" i="1"/>
  <c r="F6037" i="1"/>
  <c r="D6038" i="1"/>
  <c r="E6038" i="1"/>
  <c r="F6038" i="1"/>
  <c r="G6038" i="1" s="1"/>
  <c r="D6039" i="1"/>
  <c r="E6039" i="1"/>
  <c r="F6039" i="1"/>
  <c r="D6040" i="1"/>
  <c r="E6040" i="1"/>
  <c r="F6040" i="1"/>
  <c r="D6041" i="1"/>
  <c r="E6041" i="1"/>
  <c r="F6041" i="1"/>
  <c r="D6042" i="1"/>
  <c r="E6042" i="1"/>
  <c r="F6042" i="1"/>
  <c r="G6042" i="1" s="1"/>
  <c r="D6043" i="1"/>
  <c r="E6043" i="1"/>
  <c r="F6043" i="1"/>
  <c r="D6044" i="1"/>
  <c r="E6044" i="1"/>
  <c r="F6044" i="1"/>
  <c r="D6045" i="1"/>
  <c r="E6045" i="1"/>
  <c r="F6045" i="1"/>
  <c r="D6046" i="1"/>
  <c r="E6046" i="1"/>
  <c r="F6046" i="1"/>
  <c r="G6046" i="1" s="1"/>
  <c r="D6047" i="1"/>
  <c r="E6047" i="1"/>
  <c r="F6047" i="1"/>
  <c r="D6048" i="1"/>
  <c r="E6048" i="1"/>
  <c r="F6048" i="1"/>
  <c r="D6049" i="1"/>
  <c r="E6049" i="1"/>
  <c r="F6049" i="1"/>
  <c r="D6050" i="1"/>
  <c r="E6050" i="1"/>
  <c r="F6050" i="1"/>
  <c r="G6050" i="1" s="1"/>
  <c r="D6051" i="1"/>
  <c r="E6051" i="1"/>
  <c r="F6051" i="1"/>
  <c r="D6052" i="1"/>
  <c r="E6052" i="1"/>
  <c r="F6052" i="1"/>
  <c r="D6053" i="1"/>
  <c r="E6053" i="1"/>
  <c r="F6053" i="1"/>
  <c r="D6054" i="1"/>
  <c r="E6054" i="1"/>
  <c r="F6054" i="1"/>
  <c r="G6054" i="1" s="1"/>
  <c r="D6055" i="1"/>
  <c r="E6055" i="1"/>
  <c r="F6055" i="1"/>
  <c r="D6056" i="1"/>
  <c r="E6056" i="1"/>
  <c r="F6056" i="1"/>
  <c r="D6057" i="1"/>
  <c r="E6057" i="1"/>
  <c r="F6057" i="1"/>
  <c r="D6058" i="1"/>
  <c r="E6058" i="1"/>
  <c r="F6058" i="1"/>
  <c r="G6058" i="1" s="1"/>
  <c r="D6059" i="1"/>
  <c r="E6059" i="1"/>
  <c r="F6059" i="1"/>
  <c r="D6060" i="1"/>
  <c r="E6060" i="1"/>
  <c r="F6060" i="1"/>
  <c r="D6061" i="1"/>
  <c r="E6061" i="1"/>
  <c r="F6061" i="1"/>
  <c r="D6062" i="1"/>
  <c r="E6062" i="1"/>
  <c r="F6062" i="1"/>
  <c r="G6062" i="1" s="1"/>
  <c r="D6063" i="1"/>
  <c r="E6063" i="1"/>
  <c r="F6063" i="1"/>
  <c r="D6064" i="1"/>
  <c r="E6064" i="1"/>
  <c r="F6064" i="1"/>
  <c r="D6065" i="1"/>
  <c r="E6065" i="1"/>
  <c r="F6065" i="1"/>
  <c r="D6066" i="1"/>
  <c r="E6066" i="1"/>
  <c r="F6066" i="1"/>
  <c r="G6066" i="1" s="1"/>
  <c r="D6067" i="1"/>
  <c r="E6067" i="1"/>
  <c r="F6067" i="1"/>
  <c r="D6068" i="1"/>
  <c r="E6068" i="1"/>
  <c r="F6068" i="1"/>
  <c r="D6069" i="1"/>
  <c r="E6069" i="1"/>
  <c r="F6069" i="1"/>
  <c r="D6070" i="1"/>
  <c r="E6070" i="1"/>
  <c r="F6070" i="1"/>
  <c r="G6070" i="1" s="1"/>
  <c r="D6071" i="1"/>
  <c r="E6071" i="1"/>
  <c r="F6071" i="1"/>
  <c r="D6072" i="1"/>
  <c r="E6072" i="1"/>
  <c r="F6072" i="1"/>
  <c r="D6073" i="1"/>
  <c r="E6073" i="1"/>
  <c r="F6073" i="1"/>
  <c r="D6074" i="1"/>
  <c r="E6074" i="1"/>
  <c r="F6074" i="1"/>
  <c r="G6074" i="1" s="1"/>
  <c r="D6075" i="1"/>
  <c r="E6075" i="1"/>
  <c r="F6075" i="1"/>
  <c r="D6076" i="1"/>
  <c r="E6076" i="1"/>
  <c r="F6076" i="1"/>
  <c r="D6077" i="1"/>
  <c r="E6077" i="1"/>
  <c r="F6077" i="1"/>
  <c r="D6078" i="1"/>
  <c r="E6078" i="1"/>
  <c r="F6078" i="1"/>
  <c r="G6078" i="1" s="1"/>
  <c r="D6079" i="1"/>
  <c r="E6079" i="1"/>
  <c r="F6079" i="1"/>
  <c r="D6080" i="1"/>
  <c r="E6080" i="1"/>
  <c r="F6080" i="1"/>
  <c r="D6081" i="1"/>
  <c r="E6081" i="1"/>
  <c r="F6081" i="1"/>
  <c r="D6082" i="1"/>
  <c r="E6082" i="1"/>
  <c r="F6082" i="1"/>
  <c r="G6082" i="1" s="1"/>
  <c r="D6083" i="1"/>
  <c r="E6083" i="1"/>
  <c r="F6083" i="1"/>
  <c r="D6084" i="1"/>
  <c r="E6084" i="1"/>
  <c r="F6084" i="1"/>
  <c r="D6085" i="1"/>
  <c r="E6085" i="1"/>
  <c r="F6085" i="1"/>
  <c r="D6086" i="1"/>
  <c r="E6086" i="1"/>
  <c r="F6086" i="1"/>
  <c r="G6086" i="1" s="1"/>
  <c r="D6087" i="1"/>
  <c r="E6087" i="1"/>
  <c r="F6087" i="1"/>
  <c r="D6088" i="1"/>
  <c r="E6088" i="1"/>
  <c r="F6088" i="1"/>
  <c r="D6089" i="1"/>
  <c r="E6089" i="1"/>
  <c r="F6089" i="1"/>
  <c r="D6090" i="1"/>
  <c r="E6090" i="1"/>
  <c r="F6090" i="1"/>
  <c r="G6090" i="1" s="1"/>
  <c r="D6091" i="1"/>
  <c r="E6091" i="1"/>
  <c r="F6091" i="1"/>
  <c r="D6092" i="1"/>
  <c r="E6092" i="1"/>
  <c r="F6092" i="1"/>
  <c r="D6093" i="1"/>
  <c r="E6093" i="1"/>
  <c r="F6093" i="1"/>
  <c r="D6094" i="1"/>
  <c r="E6094" i="1"/>
  <c r="F6094" i="1"/>
  <c r="G6094" i="1" s="1"/>
  <c r="D6095" i="1"/>
  <c r="E6095" i="1"/>
  <c r="F6095" i="1"/>
  <c r="D6096" i="1"/>
  <c r="E6096" i="1"/>
  <c r="F6096" i="1"/>
  <c r="D6097" i="1"/>
  <c r="E6097" i="1"/>
  <c r="F6097" i="1"/>
  <c r="D6098" i="1"/>
  <c r="E6098" i="1"/>
  <c r="F6098" i="1"/>
  <c r="G6098" i="1" s="1"/>
  <c r="D6099" i="1"/>
  <c r="E6099" i="1"/>
  <c r="F6099" i="1"/>
  <c r="D6100" i="1"/>
  <c r="E6100" i="1"/>
  <c r="F6100" i="1"/>
  <c r="D6101" i="1"/>
  <c r="E6101" i="1"/>
  <c r="F6101" i="1"/>
  <c r="D6102" i="1"/>
  <c r="E6102" i="1"/>
  <c r="F6102" i="1"/>
  <c r="G6102" i="1" s="1"/>
  <c r="D6103" i="1"/>
  <c r="E6103" i="1"/>
  <c r="F6103" i="1"/>
  <c r="D6104" i="1"/>
  <c r="E6104" i="1"/>
  <c r="F6104" i="1"/>
  <c r="D6105" i="1"/>
  <c r="E6105" i="1"/>
  <c r="F6105" i="1"/>
  <c r="D6106" i="1"/>
  <c r="E6106" i="1"/>
  <c r="F6106" i="1"/>
  <c r="G6106" i="1" s="1"/>
  <c r="D6107" i="1"/>
  <c r="E6107" i="1"/>
  <c r="F6107" i="1"/>
  <c r="D6108" i="1"/>
  <c r="E6108" i="1"/>
  <c r="F6108" i="1"/>
  <c r="D6109" i="1"/>
  <c r="E6109" i="1"/>
  <c r="F6109" i="1"/>
  <c r="D6110" i="1"/>
  <c r="E6110" i="1"/>
  <c r="F6110" i="1"/>
  <c r="G6110" i="1" s="1"/>
  <c r="D6111" i="1"/>
  <c r="E6111" i="1"/>
  <c r="F6111" i="1"/>
  <c r="D6112" i="1"/>
  <c r="E6112" i="1"/>
  <c r="F6112" i="1"/>
  <c r="D6113" i="1"/>
  <c r="E6113" i="1"/>
  <c r="F6113" i="1"/>
  <c r="D6114" i="1"/>
  <c r="E6114" i="1"/>
  <c r="F6114" i="1"/>
  <c r="G6114" i="1" s="1"/>
  <c r="D6115" i="1"/>
  <c r="E6115" i="1"/>
  <c r="F6115" i="1"/>
  <c r="D6116" i="1"/>
  <c r="E6116" i="1"/>
  <c r="F6116" i="1"/>
  <c r="D6117" i="1"/>
  <c r="E6117" i="1"/>
  <c r="F6117" i="1"/>
  <c r="D6118" i="1"/>
  <c r="E6118" i="1"/>
  <c r="F6118" i="1"/>
  <c r="G6118" i="1" s="1"/>
  <c r="D6119" i="1"/>
  <c r="E6119" i="1"/>
  <c r="F6119" i="1"/>
  <c r="D6120" i="1"/>
  <c r="E6120" i="1"/>
  <c r="F6120" i="1"/>
  <c r="D6121" i="1"/>
  <c r="E6121" i="1"/>
  <c r="F6121" i="1"/>
  <c r="D6122" i="1"/>
  <c r="E6122" i="1"/>
  <c r="F6122" i="1"/>
  <c r="G6122" i="1" s="1"/>
  <c r="D6123" i="1"/>
  <c r="E6123" i="1"/>
  <c r="F6123" i="1"/>
  <c r="D6124" i="1"/>
  <c r="E6124" i="1"/>
  <c r="F6124" i="1"/>
  <c r="D6125" i="1"/>
  <c r="E6125" i="1"/>
  <c r="F6125" i="1"/>
  <c r="D6126" i="1"/>
  <c r="E6126" i="1"/>
  <c r="F6126" i="1"/>
  <c r="G6126" i="1" s="1"/>
  <c r="D6127" i="1"/>
  <c r="E6127" i="1"/>
  <c r="F6127" i="1"/>
  <c r="D6128" i="1"/>
  <c r="E6128" i="1"/>
  <c r="F6128" i="1"/>
  <c r="D6129" i="1"/>
  <c r="E6129" i="1"/>
  <c r="F6129" i="1"/>
  <c r="D6130" i="1"/>
  <c r="E6130" i="1"/>
  <c r="F6130" i="1"/>
  <c r="G6130" i="1" s="1"/>
  <c r="D6131" i="1"/>
  <c r="E6131" i="1"/>
  <c r="F6131" i="1"/>
  <c r="D6132" i="1"/>
  <c r="E6132" i="1"/>
  <c r="F6132" i="1"/>
  <c r="D6133" i="1"/>
  <c r="E6133" i="1"/>
  <c r="F6133" i="1"/>
  <c r="D6134" i="1"/>
  <c r="E6134" i="1"/>
  <c r="F6134" i="1"/>
  <c r="G6134" i="1" s="1"/>
  <c r="D6135" i="1"/>
  <c r="E6135" i="1"/>
  <c r="F6135" i="1"/>
  <c r="D6136" i="1"/>
  <c r="E6136" i="1"/>
  <c r="F6136" i="1"/>
  <c r="D6137" i="1"/>
  <c r="E6137" i="1"/>
  <c r="F6137" i="1"/>
  <c r="D6138" i="1"/>
  <c r="E6138" i="1"/>
  <c r="F6138" i="1"/>
  <c r="G6138" i="1" s="1"/>
  <c r="D6139" i="1"/>
  <c r="E6139" i="1"/>
  <c r="F6139" i="1"/>
  <c r="D6140" i="1"/>
  <c r="E6140" i="1"/>
  <c r="F6140" i="1"/>
  <c r="D6141" i="1"/>
  <c r="E6141" i="1"/>
  <c r="F6141" i="1"/>
  <c r="D6142" i="1"/>
  <c r="E6142" i="1"/>
  <c r="F6142" i="1"/>
  <c r="G6142" i="1" s="1"/>
  <c r="D6143" i="1"/>
  <c r="E6143" i="1"/>
  <c r="F6143" i="1"/>
  <c r="D6144" i="1"/>
  <c r="E6144" i="1"/>
  <c r="F6144" i="1"/>
  <c r="D6145" i="1"/>
  <c r="E6145" i="1"/>
  <c r="F6145" i="1"/>
  <c r="D6146" i="1"/>
  <c r="E6146" i="1"/>
  <c r="F6146" i="1"/>
  <c r="G6146" i="1" s="1"/>
  <c r="D6147" i="1"/>
  <c r="E6147" i="1"/>
  <c r="F6147" i="1"/>
  <c r="D6148" i="1"/>
  <c r="E6148" i="1"/>
  <c r="F6148" i="1"/>
  <c r="D6149" i="1"/>
  <c r="E6149" i="1"/>
  <c r="F6149" i="1"/>
  <c r="D6150" i="1"/>
  <c r="E6150" i="1"/>
  <c r="F6150" i="1"/>
  <c r="G6150" i="1" s="1"/>
  <c r="D6151" i="1"/>
  <c r="E6151" i="1"/>
  <c r="F6151" i="1"/>
  <c r="D6152" i="1"/>
  <c r="E6152" i="1"/>
  <c r="F6152" i="1"/>
  <c r="D6153" i="1"/>
  <c r="E6153" i="1"/>
  <c r="F6153" i="1"/>
  <c r="D6154" i="1"/>
  <c r="E6154" i="1"/>
  <c r="F6154" i="1"/>
  <c r="G6154" i="1" s="1"/>
  <c r="D6155" i="1"/>
  <c r="E6155" i="1"/>
  <c r="F6155" i="1"/>
  <c r="D6156" i="1"/>
  <c r="E6156" i="1"/>
  <c r="F6156" i="1"/>
  <c r="D6157" i="1"/>
  <c r="E6157" i="1"/>
  <c r="F6157" i="1"/>
  <c r="D6158" i="1"/>
  <c r="E6158" i="1"/>
  <c r="F6158" i="1"/>
  <c r="G6158" i="1" s="1"/>
  <c r="D6159" i="1"/>
  <c r="E6159" i="1"/>
  <c r="F6159" i="1"/>
  <c r="D6160" i="1"/>
  <c r="E6160" i="1"/>
  <c r="F6160" i="1"/>
  <c r="D6161" i="1"/>
  <c r="E6161" i="1"/>
  <c r="F6161" i="1"/>
  <c r="D6162" i="1"/>
  <c r="E6162" i="1"/>
  <c r="F6162" i="1"/>
  <c r="G6162" i="1" s="1"/>
  <c r="D6163" i="1"/>
  <c r="E6163" i="1"/>
  <c r="F6163" i="1"/>
  <c r="G6163" i="1" s="1"/>
  <c r="D6164" i="1"/>
  <c r="E6164" i="1"/>
  <c r="F6164" i="1"/>
  <c r="G6164" i="1" s="1"/>
  <c r="D6165" i="1"/>
  <c r="E6165" i="1"/>
  <c r="F6165" i="1"/>
  <c r="D6166" i="1"/>
  <c r="E6166" i="1"/>
  <c r="F6166" i="1"/>
  <c r="G6166" i="1" s="1"/>
  <c r="D6167" i="1"/>
  <c r="E6167" i="1"/>
  <c r="F6167" i="1"/>
  <c r="G6167" i="1" s="1"/>
  <c r="D6168" i="1"/>
  <c r="E6168" i="1"/>
  <c r="F6168" i="1"/>
  <c r="G6168" i="1" s="1"/>
  <c r="D6169" i="1"/>
  <c r="E6169" i="1"/>
  <c r="F6169" i="1"/>
  <c r="D6170" i="1"/>
  <c r="E6170" i="1"/>
  <c r="F6170" i="1"/>
  <c r="G6170" i="1" s="1"/>
  <c r="D6171" i="1"/>
  <c r="E6171" i="1"/>
  <c r="F6171" i="1"/>
  <c r="G6171" i="1" s="1"/>
  <c r="D6172" i="1"/>
  <c r="E6172" i="1"/>
  <c r="F6172" i="1"/>
  <c r="G6172" i="1" s="1"/>
  <c r="D6173" i="1"/>
  <c r="E6173" i="1"/>
  <c r="F6173" i="1"/>
  <c r="D6174" i="1"/>
  <c r="E6174" i="1"/>
  <c r="F6174" i="1"/>
  <c r="G6174" i="1" s="1"/>
  <c r="D6175" i="1"/>
  <c r="E6175" i="1"/>
  <c r="F6175" i="1"/>
  <c r="G6175" i="1" s="1"/>
  <c r="D6176" i="1"/>
  <c r="E6176" i="1"/>
  <c r="F6176" i="1"/>
  <c r="G6176" i="1" s="1"/>
  <c r="D6177" i="1"/>
  <c r="E6177" i="1"/>
  <c r="F6177" i="1"/>
  <c r="D6178" i="1"/>
  <c r="E6178" i="1"/>
  <c r="F6178" i="1"/>
  <c r="G6178" i="1" s="1"/>
  <c r="D6179" i="1"/>
  <c r="E6179" i="1"/>
  <c r="F6179" i="1"/>
  <c r="G6179" i="1" s="1"/>
  <c r="D6180" i="1"/>
  <c r="E6180" i="1"/>
  <c r="F6180" i="1"/>
  <c r="G6180" i="1" s="1"/>
  <c r="D6181" i="1"/>
  <c r="E6181" i="1"/>
  <c r="F6181" i="1"/>
  <c r="D6182" i="1"/>
  <c r="E6182" i="1"/>
  <c r="F6182" i="1"/>
  <c r="G6182" i="1" s="1"/>
  <c r="D6183" i="1"/>
  <c r="E6183" i="1"/>
  <c r="F6183" i="1"/>
  <c r="G6183" i="1" s="1"/>
  <c r="D6184" i="1"/>
  <c r="E6184" i="1"/>
  <c r="F6184" i="1"/>
  <c r="G6184" i="1" s="1"/>
  <c r="D6185" i="1"/>
  <c r="E6185" i="1"/>
  <c r="F6185" i="1"/>
  <c r="D6186" i="1"/>
  <c r="E6186" i="1"/>
  <c r="F6186" i="1"/>
  <c r="G6186" i="1" s="1"/>
  <c r="D6187" i="1"/>
  <c r="E6187" i="1"/>
  <c r="F6187" i="1"/>
  <c r="G6187" i="1" s="1"/>
  <c r="D6188" i="1"/>
  <c r="E6188" i="1"/>
  <c r="F6188" i="1"/>
  <c r="G6188" i="1" s="1"/>
  <c r="D6189" i="1"/>
  <c r="E6189" i="1"/>
  <c r="F6189" i="1"/>
  <c r="D6190" i="1"/>
  <c r="E6190" i="1"/>
  <c r="F6190" i="1"/>
  <c r="G6190" i="1" s="1"/>
  <c r="D6191" i="1"/>
  <c r="E6191" i="1"/>
  <c r="F6191" i="1"/>
  <c r="G6191" i="1" s="1"/>
  <c r="D6192" i="1"/>
  <c r="E6192" i="1"/>
  <c r="F6192" i="1"/>
  <c r="G6192" i="1" s="1"/>
  <c r="D6193" i="1"/>
  <c r="E6193" i="1"/>
  <c r="F6193" i="1"/>
  <c r="D6194" i="1"/>
  <c r="E6194" i="1"/>
  <c r="F6194" i="1"/>
  <c r="G6194" i="1" s="1"/>
  <c r="D6195" i="1"/>
  <c r="E6195" i="1"/>
  <c r="F6195" i="1"/>
  <c r="G6195" i="1" s="1"/>
  <c r="D6196" i="1"/>
  <c r="E6196" i="1"/>
  <c r="F6196" i="1"/>
  <c r="G6196" i="1" s="1"/>
  <c r="D6197" i="1"/>
  <c r="E6197" i="1"/>
  <c r="F6197" i="1"/>
  <c r="D6198" i="1"/>
  <c r="E6198" i="1"/>
  <c r="F6198" i="1"/>
  <c r="G6198" i="1" s="1"/>
  <c r="D6199" i="1"/>
  <c r="E6199" i="1"/>
  <c r="F6199" i="1"/>
  <c r="G6199" i="1" s="1"/>
  <c r="D6200" i="1"/>
  <c r="E6200" i="1"/>
  <c r="F6200" i="1"/>
  <c r="G6200" i="1" s="1"/>
  <c r="D6201" i="1"/>
  <c r="E6201" i="1"/>
  <c r="F6201" i="1"/>
  <c r="D6202" i="1"/>
  <c r="E6202" i="1"/>
  <c r="F6202" i="1"/>
  <c r="G6202" i="1" s="1"/>
  <c r="D6203" i="1"/>
  <c r="E6203" i="1"/>
  <c r="F6203" i="1"/>
  <c r="G6203" i="1" s="1"/>
  <c r="D6204" i="1"/>
  <c r="E6204" i="1"/>
  <c r="F6204" i="1"/>
  <c r="G6204" i="1" s="1"/>
  <c r="D6205" i="1"/>
  <c r="E6205" i="1"/>
  <c r="F6205" i="1"/>
  <c r="D6206" i="1"/>
  <c r="E6206" i="1"/>
  <c r="F6206" i="1"/>
  <c r="G6206" i="1" s="1"/>
  <c r="D6207" i="1"/>
  <c r="E6207" i="1"/>
  <c r="F6207" i="1"/>
  <c r="G6207" i="1" s="1"/>
  <c r="D6208" i="1"/>
  <c r="E6208" i="1"/>
  <c r="F6208" i="1"/>
  <c r="G6208" i="1" s="1"/>
  <c r="D6209" i="1"/>
  <c r="E6209" i="1"/>
  <c r="F6209" i="1"/>
  <c r="D6210" i="1"/>
  <c r="E6210" i="1"/>
  <c r="F6210" i="1"/>
  <c r="G6210" i="1" s="1"/>
  <c r="D6211" i="1"/>
  <c r="E6211" i="1"/>
  <c r="F6211" i="1"/>
  <c r="G6211" i="1" s="1"/>
  <c r="D6212" i="1"/>
  <c r="E6212" i="1"/>
  <c r="F6212" i="1"/>
  <c r="G6212" i="1" s="1"/>
  <c r="D6213" i="1"/>
  <c r="E6213" i="1"/>
  <c r="F6213" i="1"/>
  <c r="D6214" i="1"/>
  <c r="E6214" i="1"/>
  <c r="F6214" i="1"/>
  <c r="G6214" i="1" s="1"/>
  <c r="D6215" i="1"/>
  <c r="E6215" i="1"/>
  <c r="F6215" i="1"/>
  <c r="G6215" i="1" s="1"/>
  <c r="D6216" i="1"/>
  <c r="E6216" i="1"/>
  <c r="F6216" i="1"/>
  <c r="G6216" i="1" s="1"/>
  <c r="D6217" i="1"/>
  <c r="E6217" i="1"/>
  <c r="F6217" i="1"/>
  <c r="D6218" i="1"/>
  <c r="E6218" i="1"/>
  <c r="F6218" i="1"/>
  <c r="G6218" i="1" s="1"/>
  <c r="D6219" i="1"/>
  <c r="E6219" i="1"/>
  <c r="F6219" i="1"/>
  <c r="G6219" i="1" s="1"/>
  <c r="D6220" i="1"/>
  <c r="E6220" i="1"/>
  <c r="F6220" i="1"/>
  <c r="G6220" i="1" s="1"/>
  <c r="D6221" i="1"/>
  <c r="E6221" i="1"/>
  <c r="F6221" i="1"/>
  <c r="D6222" i="1"/>
  <c r="E6222" i="1"/>
  <c r="F6222" i="1"/>
  <c r="G6222" i="1" s="1"/>
  <c r="D6223" i="1"/>
  <c r="E6223" i="1"/>
  <c r="F6223" i="1"/>
  <c r="G6223" i="1" s="1"/>
  <c r="D6224" i="1"/>
  <c r="E6224" i="1"/>
  <c r="F6224" i="1"/>
  <c r="G6224" i="1" s="1"/>
  <c r="D6225" i="1"/>
  <c r="E6225" i="1"/>
  <c r="F6225" i="1"/>
  <c r="D6226" i="1"/>
  <c r="E6226" i="1"/>
  <c r="F6226" i="1"/>
  <c r="G6226" i="1" s="1"/>
  <c r="D6227" i="1"/>
  <c r="E6227" i="1"/>
  <c r="F6227" i="1"/>
  <c r="G6227" i="1" s="1"/>
  <c r="D6228" i="1"/>
  <c r="E6228" i="1"/>
  <c r="F6228" i="1"/>
  <c r="G6228" i="1" s="1"/>
  <c r="D6229" i="1"/>
  <c r="E6229" i="1"/>
  <c r="F6229" i="1"/>
  <c r="D6230" i="1"/>
  <c r="E6230" i="1"/>
  <c r="F6230" i="1"/>
  <c r="G6230" i="1" s="1"/>
  <c r="D6231" i="1"/>
  <c r="E6231" i="1"/>
  <c r="F6231" i="1"/>
  <c r="G6231" i="1" s="1"/>
  <c r="D6232" i="1"/>
  <c r="E6232" i="1"/>
  <c r="F6232" i="1"/>
  <c r="G6232" i="1" s="1"/>
  <c r="D6233" i="1"/>
  <c r="E6233" i="1"/>
  <c r="F6233" i="1"/>
  <c r="D6234" i="1"/>
  <c r="E6234" i="1"/>
  <c r="F6234" i="1"/>
  <c r="G6234" i="1" s="1"/>
  <c r="D6235" i="1"/>
  <c r="E6235" i="1"/>
  <c r="F6235" i="1"/>
  <c r="G6235" i="1" s="1"/>
  <c r="D6236" i="1"/>
  <c r="E6236" i="1"/>
  <c r="F6236" i="1"/>
  <c r="G6236" i="1" s="1"/>
  <c r="D6237" i="1"/>
  <c r="E6237" i="1"/>
  <c r="F6237" i="1"/>
  <c r="D6238" i="1"/>
  <c r="E6238" i="1"/>
  <c r="F6238" i="1"/>
  <c r="G6238" i="1" s="1"/>
  <c r="D6239" i="1"/>
  <c r="E6239" i="1"/>
  <c r="F6239" i="1"/>
  <c r="G6239" i="1" s="1"/>
  <c r="D6240" i="1"/>
  <c r="E6240" i="1"/>
  <c r="F6240" i="1"/>
  <c r="G6240" i="1" s="1"/>
  <c r="D6241" i="1"/>
  <c r="E6241" i="1"/>
  <c r="F6241" i="1"/>
  <c r="D6242" i="1"/>
  <c r="E6242" i="1"/>
  <c r="F6242" i="1"/>
  <c r="G6242" i="1" s="1"/>
  <c r="D6243" i="1"/>
  <c r="E6243" i="1"/>
  <c r="F6243" i="1"/>
  <c r="G6243" i="1" s="1"/>
  <c r="D6244" i="1"/>
  <c r="E6244" i="1"/>
  <c r="F6244" i="1"/>
  <c r="G6244" i="1" s="1"/>
  <c r="D6245" i="1"/>
  <c r="E6245" i="1"/>
  <c r="F6245" i="1"/>
  <c r="D6246" i="1"/>
  <c r="E6246" i="1"/>
  <c r="F6246" i="1"/>
  <c r="G6246" i="1" s="1"/>
  <c r="D6247" i="1"/>
  <c r="E6247" i="1"/>
  <c r="F6247" i="1"/>
  <c r="G6247" i="1" s="1"/>
  <c r="D6248" i="1"/>
  <c r="E6248" i="1"/>
  <c r="F6248" i="1"/>
  <c r="G6248" i="1" s="1"/>
  <c r="D6249" i="1"/>
  <c r="E6249" i="1"/>
  <c r="F6249" i="1"/>
  <c r="D6250" i="1"/>
  <c r="E6250" i="1"/>
  <c r="F6250" i="1"/>
  <c r="G6250" i="1" s="1"/>
  <c r="D6251" i="1"/>
  <c r="E6251" i="1"/>
  <c r="F6251" i="1"/>
  <c r="G6251" i="1" s="1"/>
  <c r="D6252" i="1"/>
  <c r="E6252" i="1"/>
  <c r="F6252" i="1"/>
  <c r="G6252" i="1" s="1"/>
  <c r="D6253" i="1"/>
  <c r="E6253" i="1"/>
  <c r="F6253" i="1"/>
  <c r="D6254" i="1"/>
  <c r="E6254" i="1"/>
  <c r="F6254" i="1"/>
  <c r="G6254" i="1" s="1"/>
  <c r="D6255" i="1"/>
  <c r="E6255" i="1"/>
  <c r="F6255" i="1"/>
  <c r="G6255" i="1" s="1"/>
  <c r="D6256" i="1"/>
  <c r="E6256" i="1"/>
  <c r="F6256" i="1"/>
  <c r="G6256" i="1" s="1"/>
  <c r="D6257" i="1"/>
  <c r="E6257" i="1"/>
  <c r="F6257" i="1"/>
  <c r="D6258" i="1"/>
  <c r="E6258" i="1"/>
  <c r="F6258" i="1"/>
  <c r="G6258" i="1" s="1"/>
  <c r="D6259" i="1"/>
  <c r="E6259" i="1"/>
  <c r="F6259" i="1"/>
  <c r="G6259" i="1" s="1"/>
  <c r="D6260" i="1"/>
  <c r="E6260" i="1"/>
  <c r="F6260" i="1"/>
  <c r="G6260" i="1" s="1"/>
  <c r="D6261" i="1"/>
  <c r="E6261" i="1"/>
  <c r="F6261" i="1"/>
  <c r="D6262" i="1"/>
  <c r="E6262" i="1"/>
  <c r="F6262" i="1"/>
  <c r="G6262" i="1" s="1"/>
  <c r="D6263" i="1"/>
  <c r="E6263" i="1"/>
  <c r="F6263" i="1"/>
  <c r="G6263" i="1" s="1"/>
  <c r="D6264" i="1"/>
  <c r="E6264" i="1"/>
  <c r="F6264" i="1"/>
  <c r="G6264" i="1" s="1"/>
  <c r="D6265" i="1"/>
  <c r="E6265" i="1"/>
  <c r="F6265" i="1"/>
  <c r="D6266" i="1"/>
  <c r="E6266" i="1"/>
  <c r="F6266" i="1"/>
  <c r="G6266" i="1" s="1"/>
  <c r="D6267" i="1"/>
  <c r="E6267" i="1"/>
  <c r="F6267" i="1"/>
  <c r="G6267" i="1" s="1"/>
  <c r="D6268" i="1"/>
  <c r="E6268" i="1"/>
  <c r="F6268" i="1"/>
  <c r="G6268" i="1" s="1"/>
  <c r="D6269" i="1"/>
  <c r="E6269" i="1"/>
  <c r="F6269" i="1"/>
  <c r="G6269" i="1" s="1"/>
  <c r="D6270" i="1"/>
  <c r="E6270" i="1"/>
  <c r="F6270" i="1"/>
  <c r="D6271" i="1"/>
  <c r="E6271" i="1"/>
  <c r="F6271" i="1"/>
  <c r="G6271" i="1" s="1"/>
  <c r="D6272" i="1"/>
  <c r="E6272" i="1"/>
  <c r="F6272" i="1"/>
  <c r="D6273" i="1"/>
  <c r="E6273" i="1"/>
  <c r="F6273" i="1"/>
  <c r="G6273" i="1" s="1"/>
  <c r="D6274" i="1"/>
  <c r="E6274" i="1"/>
  <c r="F6274" i="1"/>
  <c r="D6275" i="1"/>
  <c r="E6275" i="1"/>
  <c r="F6275" i="1"/>
  <c r="G6275" i="1" s="1"/>
  <c r="D6276" i="1"/>
  <c r="E6276" i="1"/>
  <c r="F6276" i="1"/>
  <c r="D6277" i="1"/>
  <c r="E6277" i="1"/>
  <c r="F6277" i="1"/>
  <c r="G6277" i="1" s="1"/>
  <c r="D6278" i="1"/>
  <c r="E6278" i="1"/>
  <c r="F6278" i="1"/>
  <c r="D6279" i="1"/>
  <c r="E6279" i="1"/>
  <c r="F6279" i="1"/>
  <c r="G6279" i="1" s="1"/>
  <c r="D6280" i="1"/>
  <c r="E6280" i="1"/>
  <c r="F6280" i="1"/>
  <c r="D6281" i="1"/>
  <c r="E6281" i="1"/>
  <c r="F6281" i="1"/>
  <c r="G6281" i="1" s="1"/>
  <c r="D6282" i="1"/>
  <c r="E6282" i="1"/>
  <c r="F6282" i="1"/>
  <c r="D6283" i="1"/>
  <c r="E6283" i="1"/>
  <c r="F6283" i="1"/>
  <c r="G6283" i="1" s="1"/>
  <c r="D6284" i="1"/>
  <c r="E6284" i="1"/>
  <c r="F6284" i="1"/>
  <c r="D6285" i="1"/>
  <c r="E6285" i="1"/>
  <c r="F6285" i="1"/>
  <c r="G6285" i="1" s="1"/>
  <c r="D6286" i="1"/>
  <c r="E6286" i="1"/>
  <c r="F6286" i="1"/>
  <c r="D6287" i="1"/>
  <c r="E6287" i="1"/>
  <c r="F6287" i="1"/>
  <c r="G6287" i="1" s="1"/>
  <c r="D6288" i="1"/>
  <c r="E6288" i="1"/>
  <c r="F6288" i="1"/>
  <c r="D6289" i="1"/>
  <c r="E6289" i="1"/>
  <c r="F6289" i="1"/>
  <c r="G6289" i="1" s="1"/>
  <c r="D6290" i="1"/>
  <c r="E6290" i="1"/>
  <c r="F6290" i="1"/>
  <c r="D6291" i="1"/>
  <c r="E6291" i="1"/>
  <c r="F6291" i="1"/>
  <c r="G6291" i="1" s="1"/>
  <c r="D6292" i="1"/>
  <c r="E6292" i="1"/>
  <c r="F6292" i="1"/>
  <c r="D6293" i="1"/>
  <c r="E6293" i="1"/>
  <c r="F6293" i="1"/>
  <c r="G6293" i="1" s="1"/>
  <c r="D6294" i="1"/>
  <c r="E6294" i="1"/>
  <c r="F6294" i="1"/>
  <c r="D6295" i="1"/>
  <c r="E6295" i="1"/>
  <c r="F6295" i="1"/>
  <c r="G6295" i="1" s="1"/>
  <c r="D6296" i="1"/>
  <c r="E6296" i="1"/>
  <c r="F6296" i="1"/>
  <c r="D6297" i="1"/>
  <c r="E6297" i="1"/>
  <c r="F6297" i="1"/>
  <c r="G6297" i="1" s="1"/>
  <c r="D6298" i="1"/>
  <c r="E6298" i="1"/>
  <c r="F6298" i="1"/>
  <c r="D6299" i="1"/>
  <c r="E6299" i="1"/>
  <c r="F6299" i="1"/>
  <c r="G6299" i="1" s="1"/>
  <c r="D6300" i="1"/>
  <c r="E6300" i="1"/>
  <c r="F6300" i="1"/>
  <c r="D6301" i="1"/>
  <c r="E6301" i="1"/>
  <c r="F6301" i="1"/>
  <c r="G6301" i="1" s="1"/>
  <c r="D6302" i="1"/>
  <c r="E6302" i="1"/>
  <c r="F6302" i="1"/>
  <c r="D6303" i="1"/>
  <c r="E6303" i="1"/>
  <c r="F6303" i="1"/>
  <c r="G6303" i="1" s="1"/>
  <c r="D6304" i="1"/>
  <c r="E6304" i="1"/>
  <c r="F6304" i="1"/>
  <c r="D6305" i="1"/>
  <c r="E6305" i="1"/>
  <c r="F6305" i="1"/>
  <c r="G6305" i="1" s="1"/>
  <c r="D6306" i="1"/>
  <c r="E6306" i="1"/>
  <c r="F6306" i="1"/>
  <c r="D6307" i="1"/>
  <c r="E6307" i="1"/>
  <c r="F6307" i="1"/>
  <c r="G6307" i="1" s="1"/>
  <c r="D6308" i="1"/>
  <c r="E6308" i="1"/>
  <c r="F6308" i="1"/>
  <c r="D6309" i="1"/>
  <c r="E6309" i="1"/>
  <c r="F6309" i="1"/>
  <c r="G6309" i="1" s="1"/>
  <c r="D6310" i="1"/>
  <c r="E6310" i="1"/>
  <c r="F6310" i="1"/>
  <c r="D6311" i="1"/>
  <c r="E6311" i="1"/>
  <c r="F6311" i="1"/>
  <c r="G6311" i="1" s="1"/>
  <c r="D6312" i="1"/>
  <c r="E6312" i="1"/>
  <c r="F6312" i="1"/>
  <c r="D6313" i="1"/>
  <c r="E6313" i="1"/>
  <c r="F6313" i="1"/>
  <c r="G6313" i="1" s="1"/>
  <c r="D6314" i="1"/>
  <c r="E6314" i="1"/>
  <c r="F6314" i="1"/>
  <c r="D6315" i="1"/>
  <c r="E6315" i="1"/>
  <c r="F6315" i="1"/>
  <c r="G6315" i="1" s="1"/>
  <c r="D6316" i="1"/>
  <c r="E6316" i="1"/>
  <c r="F6316" i="1"/>
  <c r="D6317" i="1"/>
  <c r="E6317" i="1"/>
  <c r="F6317" i="1"/>
  <c r="G6317" i="1" s="1"/>
  <c r="D6318" i="1"/>
  <c r="E6318" i="1"/>
  <c r="F6318" i="1"/>
  <c r="D6319" i="1"/>
  <c r="E6319" i="1"/>
  <c r="F6319" i="1"/>
  <c r="G6319" i="1" s="1"/>
  <c r="D6320" i="1"/>
  <c r="E6320" i="1"/>
  <c r="F6320" i="1"/>
  <c r="D6321" i="1"/>
  <c r="E6321" i="1"/>
  <c r="F6321" i="1"/>
  <c r="G6321" i="1" s="1"/>
  <c r="D6322" i="1"/>
  <c r="E6322" i="1"/>
  <c r="F6322" i="1"/>
  <c r="D6323" i="1"/>
  <c r="E6323" i="1"/>
  <c r="F6323" i="1"/>
  <c r="G6323" i="1" s="1"/>
  <c r="D6324" i="1"/>
  <c r="E6324" i="1"/>
  <c r="F6324" i="1"/>
  <c r="D6325" i="1"/>
  <c r="E6325" i="1"/>
  <c r="F6325" i="1"/>
  <c r="G6325" i="1" s="1"/>
  <c r="D6326" i="1"/>
  <c r="E6326" i="1"/>
  <c r="F6326" i="1"/>
  <c r="D6327" i="1"/>
  <c r="E6327" i="1"/>
  <c r="F6327" i="1"/>
  <c r="G6327" i="1" s="1"/>
  <c r="D6328" i="1"/>
  <c r="E6328" i="1"/>
  <c r="F6328" i="1"/>
  <c r="D6329" i="1"/>
  <c r="E6329" i="1"/>
  <c r="F6329" i="1"/>
  <c r="G6329" i="1" s="1"/>
  <c r="D6330" i="1"/>
  <c r="E6330" i="1"/>
  <c r="F6330" i="1"/>
  <c r="D6331" i="1"/>
  <c r="E6331" i="1"/>
  <c r="F6331" i="1"/>
  <c r="G6331" i="1" s="1"/>
  <c r="D6332" i="1"/>
  <c r="E6332" i="1"/>
  <c r="F6332" i="1"/>
  <c r="D6333" i="1"/>
  <c r="E6333" i="1"/>
  <c r="F6333" i="1"/>
  <c r="G6333" i="1" s="1"/>
  <c r="D6334" i="1"/>
  <c r="E6334" i="1"/>
  <c r="F6334" i="1"/>
  <c r="D6335" i="1"/>
  <c r="E6335" i="1"/>
  <c r="F6335" i="1"/>
  <c r="G6335" i="1" s="1"/>
  <c r="D6336" i="1"/>
  <c r="E6336" i="1"/>
  <c r="F6336" i="1"/>
  <c r="D6337" i="1"/>
  <c r="E6337" i="1"/>
  <c r="F6337" i="1"/>
  <c r="G6337" i="1" s="1"/>
  <c r="D6338" i="1"/>
  <c r="E6338" i="1"/>
  <c r="F6338" i="1"/>
  <c r="D6339" i="1"/>
  <c r="E6339" i="1"/>
  <c r="F6339" i="1"/>
  <c r="G6339" i="1" s="1"/>
  <c r="D6340" i="1"/>
  <c r="E6340" i="1"/>
  <c r="F6340" i="1"/>
  <c r="D6341" i="1"/>
  <c r="E6341" i="1"/>
  <c r="F6341" i="1"/>
  <c r="G6341" i="1" s="1"/>
  <c r="D6342" i="1"/>
  <c r="E6342" i="1"/>
  <c r="F6342" i="1"/>
  <c r="D6343" i="1"/>
  <c r="E6343" i="1"/>
  <c r="F6343" i="1"/>
  <c r="G6343" i="1" s="1"/>
  <c r="D6344" i="1"/>
  <c r="E6344" i="1"/>
  <c r="F6344" i="1"/>
  <c r="D6345" i="1"/>
  <c r="E6345" i="1"/>
  <c r="F6345" i="1"/>
  <c r="G6345" i="1" s="1"/>
  <c r="D6346" i="1"/>
  <c r="E6346" i="1"/>
  <c r="F6346" i="1"/>
  <c r="D6347" i="1"/>
  <c r="E6347" i="1"/>
  <c r="F6347" i="1"/>
  <c r="G6347" i="1" s="1"/>
  <c r="D6348" i="1"/>
  <c r="E6348" i="1"/>
  <c r="F6348" i="1"/>
  <c r="D6349" i="1"/>
  <c r="E6349" i="1"/>
  <c r="F6349" i="1"/>
  <c r="G6349" i="1" s="1"/>
  <c r="D6350" i="1"/>
  <c r="E6350" i="1"/>
  <c r="F6350" i="1"/>
  <c r="D6351" i="1"/>
  <c r="E6351" i="1"/>
  <c r="F6351" i="1"/>
  <c r="G6351" i="1" s="1"/>
  <c r="D6352" i="1"/>
  <c r="E6352" i="1"/>
  <c r="F6352" i="1"/>
  <c r="D6353" i="1"/>
  <c r="E6353" i="1"/>
  <c r="F6353" i="1"/>
  <c r="G6353" i="1" s="1"/>
  <c r="D6354" i="1"/>
  <c r="E6354" i="1"/>
  <c r="F6354" i="1"/>
  <c r="D6355" i="1"/>
  <c r="E6355" i="1"/>
  <c r="F6355" i="1"/>
  <c r="G6355" i="1" s="1"/>
  <c r="D6356" i="1"/>
  <c r="E6356" i="1"/>
  <c r="F6356" i="1"/>
  <c r="D6357" i="1"/>
  <c r="E6357" i="1"/>
  <c r="F6357" i="1"/>
  <c r="G6357" i="1" s="1"/>
  <c r="D6358" i="1"/>
  <c r="E6358" i="1"/>
  <c r="F6358" i="1"/>
  <c r="D6359" i="1"/>
  <c r="E6359" i="1"/>
  <c r="F6359" i="1"/>
  <c r="G6359" i="1" s="1"/>
  <c r="D6360" i="1"/>
  <c r="E6360" i="1"/>
  <c r="F6360" i="1"/>
  <c r="D6361" i="1"/>
  <c r="E6361" i="1"/>
  <c r="F6361" i="1"/>
  <c r="G6361" i="1" s="1"/>
  <c r="D6362" i="1"/>
  <c r="E6362" i="1"/>
  <c r="F6362" i="1"/>
  <c r="D6363" i="1"/>
  <c r="E6363" i="1"/>
  <c r="F6363" i="1"/>
  <c r="G6363" i="1" s="1"/>
  <c r="D6364" i="1"/>
  <c r="E6364" i="1"/>
  <c r="F6364" i="1"/>
  <c r="D6365" i="1"/>
  <c r="E6365" i="1"/>
  <c r="F6365" i="1"/>
  <c r="G6365" i="1" s="1"/>
  <c r="D6366" i="1"/>
  <c r="E6366" i="1"/>
  <c r="F6366" i="1"/>
  <c r="D6367" i="1"/>
  <c r="E6367" i="1"/>
  <c r="F6367" i="1"/>
  <c r="G6367" i="1" s="1"/>
  <c r="D6368" i="1"/>
  <c r="E6368" i="1"/>
  <c r="F6368" i="1"/>
  <c r="D6369" i="1"/>
  <c r="E6369" i="1"/>
  <c r="F6369" i="1"/>
  <c r="G6369" i="1" s="1"/>
  <c r="D6370" i="1"/>
  <c r="E6370" i="1"/>
  <c r="F6370" i="1"/>
  <c r="D6371" i="1"/>
  <c r="E6371" i="1"/>
  <c r="F6371" i="1"/>
  <c r="G6371" i="1" s="1"/>
  <c r="D6372" i="1"/>
  <c r="E6372" i="1"/>
  <c r="F6372" i="1"/>
  <c r="D6373" i="1"/>
  <c r="E6373" i="1"/>
  <c r="F6373" i="1"/>
  <c r="G6373" i="1" s="1"/>
  <c r="D6374" i="1"/>
  <c r="E6374" i="1"/>
  <c r="F6374" i="1"/>
  <c r="D6375" i="1"/>
  <c r="E6375" i="1"/>
  <c r="F6375" i="1"/>
  <c r="G6375" i="1" s="1"/>
  <c r="D6376" i="1"/>
  <c r="E6376" i="1"/>
  <c r="F6376" i="1"/>
  <c r="D6377" i="1"/>
  <c r="E6377" i="1"/>
  <c r="F6377" i="1"/>
  <c r="G6377" i="1" s="1"/>
  <c r="D6378" i="1"/>
  <c r="E6378" i="1"/>
  <c r="F6378" i="1"/>
  <c r="D6379" i="1"/>
  <c r="E6379" i="1"/>
  <c r="F6379" i="1"/>
  <c r="G6379" i="1" s="1"/>
  <c r="D6380" i="1"/>
  <c r="E6380" i="1"/>
  <c r="F6380" i="1"/>
  <c r="D6381" i="1"/>
  <c r="E6381" i="1"/>
  <c r="F6381" i="1"/>
  <c r="G6381" i="1" s="1"/>
  <c r="D6382" i="1"/>
  <c r="E6382" i="1"/>
  <c r="F6382" i="1"/>
  <c r="D6383" i="1"/>
  <c r="E6383" i="1"/>
  <c r="F6383" i="1"/>
  <c r="G6383" i="1" s="1"/>
  <c r="D6384" i="1"/>
  <c r="E6384" i="1"/>
  <c r="F6384" i="1"/>
  <c r="D6385" i="1"/>
  <c r="E6385" i="1"/>
  <c r="F6385" i="1"/>
  <c r="G6385" i="1" s="1"/>
  <c r="D6386" i="1"/>
  <c r="E6386" i="1"/>
  <c r="F6386" i="1"/>
  <c r="D6387" i="1"/>
  <c r="E6387" i="1"/>
  <c r="F6387" i="1"/>
  <c r="G6387" i="1" s="1"/>
  <c r="D6388" i="1"/>
  <c r="E6388" i="1"/>
  <c r="F6388" i="1"/>
  <c r="D6389" i="1"/>
  <c r="E6389" i="1"/>
  <c r="F6389" i="1"/>
  <c r="G6389" i="1" s="1"/>
  <c r="D6390" i="1"/>
  <c r="E6390" i="1"/>
  <c r="F6390" i="1"/>
  <c r="D6391" i="1"/>
  <c r="E6391" i="1"/>
  <c r="F6391" i="1"/>
  <c r="G6391" i="1" s="1"/>
  <c r="D6392" i="1"/>
  <c r="E6392" i="1"/>
  <c r="F6392" i="1"/>
  <c r="D6393" i="1"/>
  <c r="E6393" i="1"/>
  <c r="F6393" i="1"/>
  <c r="G6393" i="1" s="1"/>
  <c r="D6394" i="1"/>
  <c r="E6394" i="1"/>
  <c r="F6394" i="1"/>
  <c r="D6395" i="1"/>
  <c r="E6395" i="1"/>
  <c r="F6395" i="1"/>
  <c r="G6395" i="1" s="1"/>
  <c r="D6396" i="1"/>
  <c r="E6396" i="1"/>
  <c r="F6396" i="1"/>
  <c r="D6397" i="1"/>
  <c r="E6397" i="1"/>
  <c r="F6397" i="1"/>
  <c r="G6397" i="1" s="1"/>
  <c r="D6398" i="1"/>
  <c r="E6398" i="1"/>
  <c r="F6398" i="1"/>
  <c r="D6399" i="1"/>
  <c r="E6399" i="1"/>
  <c r="F6399" i="1"/>
  <c r="G6399" i="1" s="1"/>
  <c r="D6400" i="1"/>
  <c r="E6400" i="1"/>
  <c r="F6400" i="1"/>
  <c r="D6401" i="1"/>
  <c r="E6401" i="1"/>
  <c r="F6401" i="1"/>
  <c r="G6401" i="1" s="1"/>
  <c r="D6402" i="1"/>
  <c r="E6402" i="1"/>
  <c r="F6402" i="1"/>
  <c r="D6403" i="1"/>
  <c r="E6403" i="1"/>
  <c r="F6403" i="1"/>
  <c r="G6403" i="1" s="1"/>
  <c r="D6404" i="1"/>
  <c r="E6404" i="1"/>
  <c r="F6404" i="1"/>
  <c r="D6405" i="1"/>
  <c r="E6405" i="1"/>
  <c r="F6405" i="1"/>
  <c r="G6405" i="1" s="1"/>
  <c r="D6406" i="1"/>
  <c r="E6406" i="1"/>
  <c r="F6406" i="1"/>
  <c r="D6407" i="1"/>
  <c r="E6407" i="1"/>
  <c r="F6407" i="1"/>
  <c r="G6407" i="1" s="1"/>
  <c r="D6408" i="1"/>
  <c r="E6408" i="1"/>
  <c r="F6408" i="1"/>
  <c r="D6409" i="1"/>
  <c r="E6409" i="1"/>
  <c r="F6409" i="1"/>
  <c r="G6409" i="1" s="1"/>
  <c r="D6410" i="1"/>
  <c r="E6410" i="1"/>
  <c r="F6410" i="1"/>
  <c r="D6411" i="1"/>
  <c r="E6411" i="1"/>
  <c r="F6411" i="1"/>
  <c r="G6411" i="1" s="1"/>
  <c r="D6412" i="1"/>
  <c r="E6412" i="1"/>
  <c r="F6412" i="1"/>
  <c r="D6413" i="1"/>
  <c r="E6413" i="1"/>
  <c r="F6413" i="1"/>
  <c r="G6413" i="1" s="1"/>
  <c r="D6414" i="1"/>
  <c r="E6414" i="1"/>
  <c r="F6414" i="1"/>
  <c r="D6415" i="1"/>
  <c r="E6415" i="1"/>
  <c r="F6415" i="1"/>
  <c r="G6415" i="1" s="1"/>
  <c r="D6416" i="1"/>
  <c r="E6416" i="1"/>
  <c r="F6416" i="1"/>
  <c r="D6417" i="1"/>
  <c r="E6417" i="1"/>
  <c r="F6417" i="1"/>
  <c r="G6417" i="1" s="1"/>
  <c r="D6418" i="1"/>
  <c r="E6418" i="1"/>
  <c r="F6418" i="1"/>
  <c r="D6419" i="1"/>
  <c r="E6419" i="1"/>
  <c r="F6419" i="1"/>
  <c r="G6419" i="1" s="1"/>
  <c r="D6420" i="1"/>
  <c r="E6420" i="1"/>
  <c r="F6420" i="1"/>
  <c r="D6421" i="1"/>
  <c r="E6421" i="1"/>
  <c r="F6421" i="1"/>
  <c r="G6421" i="1" s="1"/>
  <c r="D6422" i="1"/>
  <c r="E6422" i="1"/>
  <c r="F6422" i="1"/>
  <c r="D6423" i="1"/>
  <c r="E6423" i="1"/>
  <c r="F6423" i="1"/>
  <c r="G6423" i="1" s="1"/>
  <c r="D6424" i="1"/>
  <c r="E6424" i="1"/>
  <c r="F6424" i="1"/>
  <c r="D6425" i="1"/>
  <c r="E6425" i="1"/>
  <c r="F6425" i="1"/>
  <c r="G6425" i="1" s="1"/>
  <c r="D6426" i="1"/>
  <c r="E6426" i="1"/>
  <c r="F6426" i="1"/>
  <c r="D6427" i="1"/>
  <c r="E6427" i="1"/>
  <c r="F6427" i="1"/>
  <c r="G6427" i="1" s="1"/>
  <c r="D6428" i="1"/>
  <c r="E6428" i="1"/>
  <c r="F6428" i="1"/>
  <c r="D6429" i="1"/>
  <c r="E6429" i="1"/>
  <c r="F6429" i="1"/>
  <c r="G6429" i="1" s="1"/>
  <c r="D6430" i="1"/>
  <c r="E6430" i="1"/>
  <c r="F6430" i="1"/>
  <c r="D6431" i="1"/>
  <c r="E6431" i="1"/>
  <c r="F6431" i="1"/>
  <c r="G6431" i="1" s="1"/>
  <c r="D6432" i="1"/>
  <c r="E6432" i="1"/>
  <c r="F6432" i="1"/>
  <c r="D6433" i="1"/>
  <c r="E6433" i="1"/>
  <c r="F6433" i="1"/>
  <c r="G6433" i="1" s="1"/>
  <c r="D6434" i="1"/>
  <c r="E6434" i="1"/>
  <c r="F6434" i="1"/>
  <c r="D6435" i="1"/>
  <c r="E6435" i="1"/>
  <c r="F6435" i="1"/>
  <c r="G6435" i="1" s="1"/>
  <c r="D6436" i="1"/>
  <c r="E6436" i="1"/>
  <c r="F6436" i="1"/>
  <c r="D6437" i="1"/>
  <c r="E6437" i="1"/>
  <c r="F6437" i="1"/>
  <c r="G6437" i="1" s="1"/>
  <c r="D6438" i="1"/>
  <c r="E6438" i="1"/>
  <c r="F6438" i="1"/>
  <c r="D6439" i="1"/>
  <c r="E6439" i="1"/>
  <c r="F6439" i="1"/>
  <c r="G6439" i="1" s="1"/>
  <c r="D6440" i="1"/>
  <c r="E6440" i="1"/>
  <c r="F6440" i="1"/>
  <c r="D6441" i="1"/>
  <c r="E6441" i="1"/>
  <c r="F6441" i="1"/>
  <c r="G6441" i="1" s="1"/>
  <c r="D6442" i="1"/>
  <c r="E6442" i="1"/>
  <c r="F6442" i="1"/>
  <c r="D6443" i="1"/>
  <c r="E6443" i="1"/>
  <c r="F6443" i="1"/>
  <c r="G6443" i="1" s="1"/>
  <c r="D6444" i="1"/>
  <c r="E6444" i="1"/>
  <c r="F6444" i="1"/>
  <c r="D6445" i="1"/>
  <c r="E6445" i="1"/>
  <c r="F6445" i="1"/>
  <c r="G6445" i="1" s="1"/>
  <c r="D6446" i="1"/>
  <c r="E6446" i="1"/>
  <c r="F6446" i="1"/>
  <c r="D6447" i="1"/>
  <c r="E6447" i="1"/>
  <c r="F6447" i="1"/>
  <c r="G6447" i="1" s="1"/>
  <c r="D6448" i="1"/>
  <c r="E6448" i="1"/>
  <c r="F6448" i="1"/>
  <c r="D6449" i="1"/>
  <c r="E6449" i="1"/>
  <c r="F6449" i="1"/>
  <c r="G6449" i="1" s="1"/>
  <c r="D6450" i="1"/>
  <c r="E6450" i="1"/>
  <c r="F6450" i="1"/>
  <c r="D6451" i="1"/>
  <c r="E6451" i="1"/>
  <c r="F6451" i="1"/>
  <c r="G6451" i="1" s="1"/>
  <c r="D6452" i="1"/>
  <c r="E6452" i="1"/>
  <c r="F6452" i="1"/>
  <c r="D6453" i="1"/>
  <c r="E6453" i="1"/>
  <c r="F6453" i="1"/>
  <c r="G6453" i="1" s="1"/>
  <c r="D6454" i="1"/>
  <c r="E6454" i="1"/>
  <c r="F6454" i="1"/>
  <c r="D6455" i="1"/>
  <c r="E6455" i="1"/>
  <c r="F6455" i="1"/>
  <c r="G6455" i="1" s="1"/>
  <c r="D6456" i="1"/>
  <c r="E6456" i="1"/>
  <c r="F6456" i="1"/>
  <c r="D6457" i="1"/>
  <c r="E6457" i="1"/>
  <c r="F6457" i="1"/>
  <c r="G6457" i="1" s="1"/>
  <c r="D6458" i="1"/>
  <c r="E6458" i="1"/>
  <c r="F6458" i="1"/>
  <c r="D6459" i="1"/>
  <c r="E6459" i="1"/>
  <c r="F6459" i="1"/>
  <c r="G6459" i="1" s="1"/>
  <c r="D6460" i="1"/>
  <c r="E6460" i="1"/>
  <c r="F6460" i="1"/>
  <c r="D6461" i="1"/>
  <c r="E6461" i="1"/>
  <c r="F6461" i="1"/>
  <c r="G6461" i="1" s="1"/>
  <c r="D6462" i="1"/>
  <c r="E6462" i="1"/>
  <c r="F6462" i="1"/>
  <c r="D6463" i="1"/>
  <c r="E6463" i="1"/>
  <c r="F6463" i="1"/>
  <c r="G6463" i="1" s="1"/>
  <c r="D6464" i="1"/>
  <c r="E6464" i="1"/>
  <c r="F6464" i="1"/>
  <c r="D6465" i="1"/>
  <c r="E6465" i="1"/>
  <c r="F6465" i="1"/>
  <c r="G6465" i="1" s="1"/>
  <c r="D6466" i="1"/>
  <c r="E6466" i="1"/>
  <c r="F6466" i="1"/>
  <c r="D6467" i="1"/>
  <c r="E6467" i="1"/>
  <c r="F6467" i="1"/>
  <c r="G6467" i="1" s="1"/>
  <c r="D6468" i="1"/>
  <c r="E6468" i="1"/>
  <c r="F6468" i="1"/>
  <c r="D6469" i="1"/>
  <c r="E6469" i="1"/>
  <c r="F6469" i="1"/>
  <c r="G6469" i="1" s="1"/>
  <c r="D6470" i="1"/>
  <c r="E6470" i="1"/>
  <c r="F6470" i="1"/>
  <c r="D6471" i="1"/>
  <c r="E6471" i="1"/>
  <c r="F6471" i="1"/>
  <c r="G6471" i="1" s="1"/>
  <c r="D6472" i="1"/>
  <c r="E6472" i="1"/>
  <c r="F6472" i="1"/>
  <c r="D6473" i="1"/>
  <c r="E6473" i="1"/>
  <c r="F6473" i="1"/>
  <c r="G6473" i="1" s="1"/>
  <c r="D6474" i="1"/>
  <c r="E6474" i="1"/>
  <c r="F6474" i="1"/>
  <c r="D6475" i="1"/>
  <c r="E6475" i="1"/>
  <c r="F6475" i="1"/>
  <c r="G6475" i="1" s="1"/>
  <c r="D6476" i="1"/>
  <c r="E6476" i="1"/>
  <c r="F6476" i="1"/>
  <c r="D6477" i="1"/>
  <c r="E6477" i="1"/>
  <c r="F6477" i="1"/>
  <c r="G6477" i="1" s="1"/>
  <c r="D6478" i="1"/>
  <c r="E6478" i="1"/>
  <c r="F6478" i="1"/>
  <c r="D6479" i="1"/>
  <c r="E6479" i="1"/>
  <c r="F6479" i="1"/>
  <c r="G6479" i="1" s="1"/>
  <c r="D6480" i="1"/>
  <c r="E6480" i="1"/>
  <c r="F6480" i="1"/>
  <c r="D6481" i="1"/>
  <c r="E6481" i="1"/>
  <c r="F6481" i="1"/>
  <c r="G6481" i="1" s="1"/>
  <c r="D6482" i="1"/>
  <c r="E6482" i="1"/>
  <c r="F6482" i="1"/>
  <c r="D6483" i="1"/>
  <c r="E6483" i="1"/>
  <c r="F6483" i="1"/>
  <c r="G6483" i="1" s="1"/>
  <c r="D6484" i="1"/>
  <c r="E6484" i="1"/>
  <c r="F6484" i="1"/>
  <c r="D6485" i="1"/>
  <c r="E6485" i="1"/>
  <c r="F6485" i="1"/>
  <c r="G6485" i="1" s="1"/>
  <c r="D6486" i="1"/>
  <c r="E6486" i="1"/>
  <c r="F6486" i="1"/>
  <c r="D6487" i="1"/>
  <c r="E6487" i="1"/>
  <c r="F6487" i="1"/>
  <c r="G6487" i="1" s="1"/>
  <c r="D6488" i="1"/>
  <c r="E6488" i="1"/>
  <c r="F6488" i="1"/>
  <c r="D6489" i="1"/>
  <c r="E6489" i="1"/>
  <c r="F6489" i="1"/>
  <c r="G6489" i="1" s="1"/>
  <c r="D6490" i="1"/>
  <c r="E6490" i="1"/>
  <c r="F6490" i="1"/>
  <c r="D6491" i="1"/>
  <c r="E6491" i="1"/>
  <c r="F6491" i="1"/>
  <c r="G6491" i="1" s="1"/>
  <c r="D6492" i="1"/>
  <c r="E6492" i="1"/>
  <c r="F6492" i="1"/>
  <c r="D6493" i="1"/>
  <c r="E6493" i="1"/>
  <c r="F6493" i="1"/>
  <c r="G6493" i="1" s="1"/>
  <c r="D6494" i="1"/>
  <c r="E6494" i="1"/>
  <c r="F6494" i="1"/>
  <c r="D6495" i="1"/>
  <c r="E6495" i="1"/>
  <c r="F6495" i="1"/>
  <c r="G6495" i="1" s="1"/>
  <c r="D6496" i="1"/>
  <c r="E6496" i="1"/>
  <c r="F6496" i="1"/>
  <c r="D6497" i="1"/>
  <c r="E6497" i="1"/>
  <c r="F6497" i="1"/>
  <c r="G6497" i="1" s="1"/>
  <c r="D6498" i="1"/>
  <c r="E6498" i="1"/>
  <c r="F6498" i="1"/>
  <c r="D6499" i="1"/>
  <c r="E6499" i="1"/>
  <c r="F6499" i="1"/>
  <c r="G6499" i="1" s="1"/>
  <c r="D6500" i="1"/>
  <c r="E6500" i="1"/>
  <c r="F6500" i="1"/>
  <c r="D6501" i="1"/>
  <c r="E6501" i="1"/>
  <c r="F6501" i="1"/>
  <c r="G6501" i="1" s="1"/>
  <c r="D6502" i="1"/>
  <c r="E6502" i="1"/>
  <c r="F6502" i="1"/>
  <c r="D6503" i="1"/>
  <c r="E6503" i="1"/>
  <c r="F6503" i="1"/>
  <c r="G6503" i="1" s="1"/>
  <c r="D6504" i="1"/>
  <c r="E6504" i="1"/>
  <c r="F6504" i="1"/>
  <c r="D6505" i="1"/>
  <c r="E6505" i="1"/>
  <c r="F6505" i="1"/>
  <c r="G6505" i="1" s="1"/>
  <c r="D6506" i="1"/>
  <c r="E6506" i="1"/>
  <c r="F6506" i="1"/>
  <c r="D6507" i="1"/>
  <c r="E6507" i="1"/>
  <c r="F6507" i="1"/>
  <c r="G6507" i="1" s="1"/>
  <c r="D6508" i="1"/>
  <c r="E6508" i="1"/>
  <c r="F6508" i="1"/>
  <c r="D6509" i="1"/>
  <c r="E6509" i="1"/>
  <c r="F6509" i="1"/>
  <c r="G6509" i="1" s="1"/>
  <c r="D6510" i="1"/>
  <c r="E6510" i="1"/>
  <c r="F6510" i="1"/>
  <c r="D6511" i="1"/>
  <c r="E6511" i="1"/>
  <c r="F6511" i="1"/>
  <c r="G6511" i="1" s="1"/>
  <c r="D6512" i="1"/>
  <c r="E6512" i="1"/>
  <c r="F6512" i="1"/>
  <c r="D6513" i="1"/>
  <c r="E6513" i="1"/>
  <c r="F6513" i="1"/>
  <c r="G6513" i="1" s="1"/>
  <c r="D6514" i="1"/>
  <c r="E6514" i="1"/>
  <c r="F6514" i="1"/>
  <c r="D6515" i="1"/>
  <c r="E6515" i="1"/>
  <c r="F6515" i="1"/>
  <c r="G6515" i="1" s="1"/>
  <c r="D6516" i="1"/>
  <c r="E6516" i="1"/>
  <c r="F6516" i="1"/>
  <c r="D6517" i="1"/>
  <c r="E6517" i="1"/>
  <c r="F6517" i="1"/>
  <c r="G6517" i="1" s="1"/>
  <c r="D6518" i="1"/>
  <c r="E6518" i="1"/>
  <c r="F6518" i="1"/>
  <c r="D6519" i="1"/>
  <c r="E6519" i="1"/>
  <c r="F6519" i="1"/>
  <c r="G6519" i="1" s="1"/>
  <c r="D6520" i="1"/>
  <c r="E6520" i="1"/>
  <c r="F6520" i="1"/>
  <c r="D6521" i="1"/>
  <c r="E6521" i="1"/>
  <c r="F6521" i="1"/>
  <c r="G6521" i="1" s="1"/>
  <c r="D6522" i="1"/>
  <c r="E6522" i="1"/>
  <c r="F6522" i="1"/>
  <c r="D6523" i="1"/>
  <c r="E6523" i="1"/>
  <c r="F6523" i="1"/>
  <c r="G6523" i="1" s="1"/>
  <c r="D6524" i="1"/>
  <c r="E6524" i="1"/>
  <c r="F6524" i="1"/>
  <c r="D6525" i="1"/>
  <c r="E6525" i="1"/>
  <c r="F6525" i="1"/>
  <c r="G6525" i="1" s="1"/>
  <c r="D6526" i="1"/>
  <c r="E6526" i="1"/>
  <c r="F6526" i="1"/>
  <c r="D6527" i="1"/>
  <c r="E6527" i="1"/>
  <c r="F6527" i="1"/>
  <c r="G6527" i="1" s="1"/>
  <c r="D6528" i="1"/>
  <c r="E6528" i="1"/>
  <c r="F6528" i="1"/>
  <c r="D6529" i="1"/>
  <c r="E6529" i="1"/>
  <c r="F6529" i="1"/>
  <c r="G6529" i="1" s="1"/>
  <c r="D6530" i="1"/>
  <c r="E6530" i="1"/>
  <c r="F6530" i="1"/>
  <c r="D6531" i="1"/>
  <c r="E6531" i="1"/>
  <c r="F6531" i="1"/>
  <c r="G6531" i="1" s="1"/>
  <c r="D6532" i="1"/>
  <c r="E6532" i="1"/>
  <c r="F6532" i="1"/>
  <c r="D6533" i="1"/>
  <c r="E6533" i="1"/>
  <c r="F6533" i="1"/>
  <c r="G6533" i="1" s="1"/>
  <c r="D6534" i="1"/>
  <c r="E6534" i="1"/>
  <c r="F6534" i="1"/>
  <c r="D6535" i="1"/>
  <c r="E6535" i="1"/>
  <c r="F6535" i="1"/>
  <c r="G6535" i="1" s="1"/>
  <c r="D6536" i="1"/>
  <c r="E6536" i="1"/>
  <c r="F6536" i="1"/>
  <c r="D6537" i="1"/>
  <c r="E6537" i="1"/>
  <c r="F6537" i="1"/>
  <c r="G6537" i="1" s="1"/>
  <c r="D6538" i="1"/>
  <c r="E6538" i="1"/>
  <c r="F6538" i="1"/>
  <c r="D6539" i="1"/>
  <c r="E6539" i="1"/>
  <c r="F6539" i="1"/>
  <c r="G6539" i="1" s="1"/>
  <c r="D6540" i="1"/>
  <c r="E6540" i="1"/>
  <c r="F6540" i="1"/>
  <c r="D6541" i="1"/>
  <c r="E6541" i="1"/>
  <c r="F6541" i="1"/>
  <c r="G6541" i="1" s="1"/>
  <c r="D6542" i="1"/>
  <c r="E6542" i="1"/>
  <c r="F6542" i="1"/>
  <c r="D6543" i="1"/>
  <c r="E6543" i="1"/>
  <c r="F6543" i="1"/>
  <c r="G6543" i="1" s="1"/>
  <c r="D6544" i="1"/>
  <c r="E6544" i="1"/>
  <c r="F6544" i="1"/>
  <c r="D6545" i="1"/>
  <c r="E6545" i="1"/>
  <c r="F6545" i="1"/>
  <c r="G6545" i="1" s="1"/>
  <c r="D6546" i="1"/>
  <c r="E6546" i="1"/>
  <c r="F6546" i="1"/>
  <c r="D6547" i="1"/>
  <c r="E6547" i="1"/>
  <c r="F6547" i="1"/>
  <c r="G6547" i="1" s="1"/>
  <c r="D6548" i="1"/>
  <c r="E6548" i="1"/>
  <c r="F6548" i="1"/>
  <c r="D6549" i="1"/>
  <c r="E6549" i="1"/>
  <c r="F6549" i="1"/>
  <c r="G6549" i="1" s="1"/>
  <c r="D6550" i="1"/>
  <c r="E6550" i="1"/>
  <c r="F6550" i="1"/>
  <c r="D6551" i="1"/>
  <c r="E6551" i="1"/>
  <c r="F6551" i="1"/>
  <c r="G6551" i="1" s="1"/>
  <c r="D6552" i="1"/>
  <c r="E6552" i="1"/>
  <c r="F6552" i="1"/>
  <c r="D6553" i="1"/>
  <c r="E6553" i="1"/>
  <c r="F6553" i="1"/>
  <c r="G6553" i="1" s="1"/>
  <c r="D6554" i="1"/>
  <c r="E6554" i="1"/>
  <c r="F6554" i="1"/>
  <c r="D6555" i="1"/>
  <c r="E6555" i="1"/>
  <c r="F6555" i="1"/>
  <c r="G6555" i="1" s="1"/>
  <c r="D6556" i="1"/>
  <c r="E6556" i="1"/>
  <c r="F6556" i="1"/>
  <c r="D6557" i="1"/>
  <c r="E6557" i="1"/>
  <c r="F6557" i="1"/>
  <c r="G6557" i="1" s="1"/>
  <c r="D6558" i="1"/>
  <c r="E6558" i="1"/>
  <c r="F6558" i="1"/>
  <c r="D6559" i="1"/>
  <c r="E6559" i="1"/>
  <c r="F6559" i="1"/>
  <c r="G6559" i="1" s="1"/>
  <c r="D6560" i="1"/>
  <c r="E6560" i="1"/>
  <c r="F6560" i="1"/>
  <c r="D6561" i="1"/>
  <c r="E6561" i="1"/>
  <c r="F6561" i="1"/>
  <c r="G6561" i="1" s="1"/>
  <c r="D6562" i="1"/>
  <c r="E6562" i="1"/>
  <c r="F6562" i="1"/>
  <c r="D6563" i="1"/>
  <c r="E6563" i="1"/>
  <c r="F6563" i="1"/>
  <c r="G6563" i="1" s="1"/>
  <c r="D6564" i="1"/>
  <c r="E6564" i="1"/>
  <c r="F6564" i="1"/>
  <c r="D6565" i="1"/>
  <c r="E6565" i="1"/>
  <c r="F6565" i="1"/>
  <c r="G6565" i="1" s="1"/>
  <c r="D6566" i="1"/>
  <c r="E6566" i="1"/>
  <c r="F6566" i="1"/>
  <c r="D6567" i="1"/>
  <c r="E6567" i="1"/>
  <c r="F6567" i="1"/>
  <c r="G6567" i="1" s="1"/>
  <c r="D6568" i="1"/>
  <c r="E6568" i="1"/>
  <c r="F6568" i="1"/>
  <c r="D6569" i="1"/>
  <c r="E6569" i="1"/>
  <c r="F6569" i="1"/>
  <c r="G6569" i="1" s="1"/>
  <c r="D6570" i="1"/>
  <c r="E6570" i="1"/>
  <c r="F6570" i="1"/>
  <c r="D6571" i="1"/>
  <c r="E6571" i="1"/>
  <c r="F6571" i="1"/>
  <c r="G6571" i="1" s="1"/>
  <c r="D6572" i="1"/>
  <c r="E6572" i="1"/>
  <c r="F6572" i="1"/>
  <c r="D6573" i="1"/>
  <c r="E6573" i="1"/>
  <c r="F6573" i="1"/>
  <c r="G6573" i="1" s="1"/>
  <c r="D6574" i="1"/>
  <c r="E6574" i="1"/>
  <c r="F6574" i="1"/>
  <c r="D6575" i="1"/>
  <c r="E6575" i="1"/>
  <c r="F6575" i="1"/>
  <c r="G6575" i="1" s="1"/>
  <c r="D6576" i="1"/>
  <c r="E6576" i="1"/>
  <c r="F6576" i="1"/>
  <c r="D6577" i="1"/>
  <c r="E6577" i="1"/>
  <c r="F6577" i="1"/>
  <c r="G6577" i="1" s="1"/>
  <c r="D6578" i="1"/>
  <c r="E6578" i="1"/>
  <c r="F6578" i="1"/>
  <c r="D6579" i="1"/>
  <c r="E6579" i="1"/>
  <c r="F6579" i="1"/>
  <c r="G6579" i="1" s="1"/>
  <c r="D6580" i="1"/>
  <c r="E6580" i="1"/>
  <c r="F6580" i="1"/>
  <c r="D6581" i="1"/>
  <c r="E6581" i="1"/>
  <c r="F6581" i="1"/>
  <c r="G6581" i="1" s="1"/>
  <c r="D6582" i="1"/>
  <c r="E6582" i="1"/>
  <c r="F6582" i="1"/>
  <c r="D6583" i="1"/>
  <c r="E6583" i="1"/>
  <c r="F6583" i="1"/>
  <c r="G6583" i="1" s="1"/>
  <c r="D6584" i="1"/>
  <c r="E6584" i="1"/>
  <c r="F6584" i="1"/>
  <c r="D6585" i="1"/>
  <c r="E6585" i="1"/>
  <c r="F6585" i="1"/>
  <c r="G6585" i="1" s="1"/>
  <c r="D6586" i="1"/>
  <c r="E6586" i="1"/>
  <c r="F6586" i="1"/>
  <c r="D6587" i="1"/>
  <c r="E6587" i="1"/>
  <c r="F6587" i="1"/>
  <c r="G6587" i="1" s="1"/>
  <c r="D6588" i="1"/>
  <c r="E6588" i="1"/>
  <c r="F6588" i="1"/>
  <c r="D6589" i="1"/>
  <c r="E6589" i="1"/>
  <c r="F6589" i="1"/>
  <c r="G6589" i="1" s="1"/>
  <c r="D6590" i="1"/>
  <c r="E6590" i="1"/>
  <c r="F6590" i="1"/>
  <c r="D6591" i="1"/>
  <c r="E6591" i="1"/>
  <c r="F6591" i="1"/>
  <c r="G6591" i="1" s="1"/>
  <c r="D6592" i="1"/>
  <c r="E6592" i="1"/>
  <c r="F6592" i="1"/>
  <c r="D6593" i="1"/>
  <c r="E6593" i="1"/>
  <c r="F6593" i="1"/>
  <c r="G6593" i="1" s="1"/>
  <c r="D6594" i="1"/>
  <c r="E6594" i="1"/>
  <c r="F6594" i="1"/>
  <c r="D6595" i="1"/>
  <c r="E6595" i="1"/>
  <c r="F6595" i="1"/>
  <c r="G6595" i="1" s="1"/>
  <c r="D6596" i="1"/>
  <c r="E6596" i="1"/>
  <c r="F6596" i="1"/>
  <c r="D6597" i="1"/>
  <c r="E6597" i="1"/>
  <c r="F6597" i="1"/>
  <c r="G6597" i="1" s="1"/>
  <c r="D6598" i="1"/>
  <c r="E6598" i="1"/>
  <c r="F6598" i="1"/>
  <c r="D6599" i="1"/>
  <c r="E6599" i="1"/>
  <c r="F6599" i="1"/>
  <c r="G6599" i="1" s="1"/>
  <c r="D6600" i="1"/>
  <c r="E6600" i="1"/>
  <c r="F6600" i="1"/>
  <c r="D6601" i="1"/>
  <c r="E6601" i="1"/>
  <c r="F6601" i="1"/>
  <c r="G6601" i="1" s="1"/>
  <c r="D6602" i="1"/>
  <c r="E6602" i="1"/>
  <c r="F6602" i="1"/>
  <c r="D6603" i="1"/>
  <c r="E6603" i="1"/>
  <c r="F6603" i="1"/>
  <c r="G6603" i="1" s="1"/>
  <c r="D6604" i="1"/>
  <c r="E6604" i="1"/>
  <c r="F6604" i="1"/>
  <c r="D6605" i="1"/>
  <c r="E6605" i="1"/>
  <c r="F6605" i="1"/>
  <c r="G6605" i="1" s="1"/>
  <c r="D6606" i="1"/>
  <c r="E6606" i="1"/>
  <c r="F6606" i="1"/>
  <c r="D6607" i="1"/>
  <c r="E6607" i="1"/>
  <c r="F6607" i="1"/>
  <c r="G6607" i="1" s="1"/>
  <c r="D6608" i="1"/>
  <c r="E6608" i="1"/>
  <c r="F6608" i="1"/>
  <c r="D6609" i="1"/>
  <c r="E6609" i="1"/>
  <c r="F6609" i="1"/>
  <c r="G6609" i="1" s="1"/>
  <c r="D6610" i="1"/>
  <c r="E6610" i="1"/>
  <c r="F6610" i="1"/>
  <c r="D6611" i="1"/>
  <c r="E6611" i="1"/>
  <c r="F6611" i="1"/>
  <c r="G6611" i="1" s="1"/>
  <c r="D6612" i="1"/>
  <c r="E6612" i="1"/>
  <c r="F6612" i="1"/>
  <c r="D6613" i="1"/>
  <c r="E6613" i="1"/>
  <c r="F6613" i="1"/>
  <c r="G6613" i="1" s="1"/>
  <c r="D6614" i="1"/>
  <c r="E6614" i="1"/>
  <c r="F6614" i="1"/>
  <c r="D6615" i="1"/>
  <c r="E6615" i="1"/>
  <c r="F6615" i="1"/>
  <c r="G6615" i="1" s="1"/>
  <c r="D6616" i="1"/>
  <c r="E6616" i="1"/>
  <c r="F6616" i="1"/>
  <c r="D6617" i="1"/>
  <c r="E6617" i="1"/>
  <c r="F6617" i="1"/>
  <c r="G6617" i="1" s="1"/>
  <c r="D6618" i="1"/>
  <c r="E6618" i="1"/>
  <c r="F6618" i="1"/>
  <c r="D6619" i="1"/>
  <c r="E6619" i="1"/>
  <c r="F6619" i="1"/>
  <c r="G6619" i="1" s="1"/>
  <c r="D6620" i="1"/>
  <c r="E6620" i="1"/>
  <c r="F6620" i="1"/>
  <c r="D6621" i="1"/>
  <c r="E6621" i="1"/>
  <c r="F6621" i="1"/>
  <c r="G6621" i="1" s="1"/>
  <c r="D6622" i="1"/>
  <c r="E6622" i="1"/>
  <c r="F6622" i="1"/>
  <c r="D6623" i="1"/>
  <c r="E6623" i="1"/>
  <c r="F6623" i="1"/>
  <c r="G6623" i="1" s="1"/>
  <c r="D6624" i="1"/>
  <c r="E6624" i="1"/>
  <c r="F6624" i="1"/>
  <c r="D6625" i="1"/>
  <c r="E6625" i="1"/>
  <c r="F6625" i="1"/>
  <c r="G6625" i="1" s="1"/>
  <c r="D6626" i="1"/>
  <c r="E6626" i="1"/>
  <c r="F6626" i="1"/>
  <c r="D6627" i="1"/>
  <c r="E6627" i="1"/>
  <c r="F6627" i="1"/>
  <c r="G6627" i="1" s="1"/>
  <c r="D6628" i="1"/>
  <c r="E6628" i="1"/>
  <c r="F6628" i="1"/>
  <c r="D6629" i="1"/>
  <c r="E6629" i="1"/>
  <c r="F6629" i="1"/>
  <c r="G6629" i="1" s="1"/>
  <c r="D6630" i="1"/>
  <c r="E6630" i="1"/>
  <c r="F6630" i="1"/>
  <c r="D6631" i="1"/>
  <c r="E6631" i="1"/>
  <c r="F6631" i="1"/>
  <c r="G6631" i="1" s="1"/>
  <c r="D6632" i="1"/>
  <c r="E6632" i="1"/>
  <c r="F6632" i="1"/>
  <c r="D6633" i="1"/>
  <c r="E6633" i="1"/>
  <c r="F6633" i="1"/>
  <c r="G6633" i="1" s="1"/>
  <c r="D6634" i="1"/>
  <c r="E6634" i="1"/>
  <c r="F6634" i="1"/>
  <c r="D6635" i="1"/>
  <c r="E6635" i="1"/>
  <c r="F6635" i="1"/>
  <c r="G6635" i="1" s="1"/>
  <c r="D6636" i="1"/>
  <c r="E6636" i="1"/>
  <c r="F6636" i="1"/>
  <c r="D6637" i="1"/>
  <c r="E6637" i="1"/>
  <c r="F6637" i="1"/>
  <c r="G6637" i="1" s="1"/>
  <c r="D6638" i="1"/>
  <c r="E6638" i="1"/>
  <c r="F6638" i="1"/>
  <c r="D6639" i="1"/>
  <c r="E6639" i="1"/>
  <c r="F6639" i="1"/>
  <c r="G6639" i="1" s="1"/>
  <c r="D6640" i="1"/>
  <c r="E6640" i="1"/>
  <c r="F6640" i="1"/>
  <c r="D6641" i="1"/>
  <c r="E6641" i="1"/>
  <c r="F6641" i="1"/>
  <c r="G6641" i="1" s="1"/>
  <c r="D6642" i="1"/>
  <c r="E6642" i="1"/>
  <c r="F6642" i="1"/>
  <c r="D6643" i="1"/>
  <c r="E6643" i="1"/>
  <c r="F6643" i="1"/>
  <c r="G6643" i="1" s="1"/>
  <c r="D6644" i="1"/>
  <c r="E6644" i="1"/>
  <c r="F6644" i="1"/>
  <c r="D6645" i="1"/>
  <c r="E6645" i="1"/>
  <c r="F6645" i="1"/>
  <c r="G6645" i="1" s="1"/>
  <c r="D6646" i="1"/>
  <c r="E6646" i="1"/>
  <c r="F6646" i="1"/>
  <c r="D6647" i="1"/>
  <c r="E6647" i="1"/>
  <c r="F6647" i="1"/>
  <c r="G6647" i="1" s="1"/>
  <c r="D6648" i="1"/>
  <c r="E6648" i="1"/>
  <c r="F6648" i="1"/>
  <c r="D6649" i="1"/>
  <c r="E6649" i="1"/>
  <c r="F6649" i="1"/>
  <c r="G6649" i="1" s="1"/>
  <c r="D6650" i="1"/>
  <c r="E6650" i="1"/>
  <c r="F6650" i="1"/>
  <c r="D6651" i="1"/>
  <c r="E6651" i="1"/>
  <c r="F6651" i="1"/>
  <c r="G6651" i="1" s="1"/>
  <c r="D6652" i="1"/>
  <c r="E6652" i="1"/>
  <c r="F6652" i="1"/>
  <c r="D6653" i="1"/>
  <c r="E6653" i="1"/>
  <c r="F6653" i="1"/>
  <c r="G6653" i="1" s="1"/>
  <c r="D6654" i="1"/>
  <c r="E6654" i="1"/>
  <c r="F6654" i="1"/>
  <c r="D6655" i="1"/>
  <c r="E6655" i="1"/>
  <c r="F6655" i="1"/>
  <c r="G6655" i="1" s="1"/>
  <c r="D6656" i="1"/>
  <c r="E6656" i="1"/>
  <c r="F6656" i="1"/>
  <c r="D6657" i="1"/>
  <c r="E6657" i="1"/>
  <c r="F6657" i="1"/>
  <c r="G6657" i="1" s="1"/>
  <c r="D6658" i="1"/>
  <c r="E6658" i="1"/>
  <c r="F6658" i="1"/>
  <c r="D6659" i="1"/>
  <c r="E6659" i="1"/>
  <c r="F6659" i="1"/>
  <c r="G6659" i="1" s="1"/>
  <c r="D6660" i="1"/>
  <c r="E6660" i="1"/>
  <c r="F6660" i="1"/>
  <c r="D6661" i="1"/>
  <c r="E6661" i="1"/>
  <c r="F6661" i="1"/>
  <c r="G6661" i="1" s="1"/>
  <c r="D6662" i="1"/>
  <c r="E6662" i="1"/>
  <c r="F6662" i="1"/>
  <c r="D6663" i="1"/>
  <c r="E6663" i="1"/>
  <c r="F6663" i="1"/>
  <c r="G6663" i="1" s="1"/>
  <c r="D6664" i="1"/>
  <c r="E6664" i="1"/>
  <c r="F6664" i="1"/>
  <c r="D6665" i="1"/>
  <c r="E6665" i="1"/>
  <c r="F6665" i="1"/>
  <c r="G6665" i="1" s="1"/>
  <c r="D6666" i="1"/>
  <c r="E6666" i="1"/>
  <c r="F6666" i="1"/>
  <c r="D6667" i="1"/>
  <c r="E6667" i="1"/>
  <c r="F6667" i="1"/>
  <c r="G6667" i="1" s="1"/>
  <c r="D6668" i="1"/>
  <c r="E6668" i="1"/>
  <c r="F6668" i="1"/>
  <c r="D6669" i="1"/>
  <c r="E6669" i="1"/>
  <c r="F6669" i="1"/>
  <c r="G6669" i="1" s="1"/>
  <c r="D6670" i="1"/>
  <c r="E6670" i="1"/>
  <c r="F6670" i="1"/>
  <c r="D6671" i="1"/>
  <c r="E6671" i="1"/>
  <c r="F6671" i="1"/>
  <c r="G6671" i="1" s="1"/>
  <c r="D6672" i="1"/>
  <c r="E6672" i="1"/>
  <c r="F6672" i="1"/>
  <c r="D6673" i="1"/>
  <c r="E6673" i="1"/>
  <c r="F6673" i="1"/>
  <c r="G6673" i="1" s="1"/>
  <c r="D6674" i="1"/>
  <c r="E6674" i="1"/>
  <c r="F6674" i="1"/>
  <c r="D6675" i="1"/>
  <c r="E6675" i="1"/>
  <c r="F6675" i="1"/>
  <c r="G6675" i="1" s="1"/>
  <c r="D6676" i="1"/>
  <c r="E6676" i="1"/>
  <c r="F6676" i="1"/>
  <c r="D6677" i="1"/>
  <c r="E6677" i="1"/>
  <c r="F6677" i="1"/>
  <c r="G6677" i="1" s="1"/>
  <c r="D6678" i="1"/>
  <c r="E6678" i="1"/>
  <c r="F6678" i="1"/>
  <c r="D6679" i="1"/>
  <c r="E6679" i="1"/>
  <c r="F6679" i="1"/>
  <c r="G6679" i="1" s="1"/>
  <c r="D6680" i="1"/>
  <c r="E6680" i="1"/>
  <c r="F6680" i="1"/>
  <c r="D6681" i="1"/>
  <c r="E6681" i="1"/>
  <c r="F6681" i="1"/>
  <c r="G6681" i="1" s="1"/>
  <c r="D6682" i="1"/>
  <c r="E6682" i="1"/>
  <c r="F6682" i="1"/>
  <c r="D6683" i="1"/>
  <c r="E6683" i="1"/>
  <c r="F6683" i="1"/>
  <c r="G6683" i="1" s="1"/>
  <c r="D6684" i="1"/>
  <c r="E6684" i="1"/>
  <c r="F6684" i="1"/>
  <c r="D6685" i="1"/>
  <c r="E6685" i="1"/>
  <c r="F6685" i="1"/>
  <c r="G6685" i="1" s="1"/>
  <c r="D6686" i="1"/>
  <c r="E6686" i="1"/>
  <c r="F6686" i="1"/>
  <c r="D6687" i="1"/>
  <c r="E6687" i="1"/>
  <c r="F6687" i="1"/>
  <c r="G6687" i="1" s="1"/>
  <c r="D6688" i="1"/>
  <c r="E6688" i="1"/>
  <c r="F6688" i="1"/>
  <c r="D6689" i="1"/>
  <c r="E6689" i="1"/>
  <c r="F6689" i="1"/>
  <c r="G6689" i="1" s="1"/>
  <c r="D6690" i="1"/>
  <c r="E6690" i="1"/>
  <c r="F6690" i="1"/>
  <c r="D6691" i="1"/>
  <c r="E6691" i="1"/>
  <c r="F6691" i="1"/>
  <c r="G6691" i="1" s="1"/>
  <c r="D6692" i="1"/>
  <c r="E6692" i="1"/>
  <c r="F6692" i="1"/>
  <c r="D6693" i="1"/>
  <c r="E6693" i="1"/>
  <c r="F6693" i="1"/>
  <c r="G6693" i="1" s="1"/>
  <c r="D6694" i="1"/>
  <c r="E6694" i="1"/>
  <c r="F6694" i="1"/>
  <c r="D6695" i="1"/>
  <c r="E6695" i="1"/>
  <c r="F6695" i="1"/>
  <c r="G6695" i="1" s="1"/>
  <c r="D6696" i="1"/>
  <c r="E6696" i="1"/>
  <c r="F6696" i="1"/>
  <c r="D6697" i="1"/>
  <c r="E6697" i="1"/>
  <c r="F6697" i="1"/>
  <c r="G6697" i="1" s="1"/>
  <c r="D6698" i="1"/>
  <c r="E6698" i="1"/>
  <c r="F6698" i="1"/>
  <c r="D6699" i="1"/>
  <c r="E6699" i="1"/>
  <c r="F6699" i="1"/>
  <c r="G6699" i="1" s="1"/>
  <c r="D6700" i="1"/>
  <c r="E6700" i="1"/>
  <c r="F6700" i="1"/>
  <c r="D6701" i="1"/>
  <c r="E6701" i="1"/>
  <c r="F6701" i="1"/>
  <c r="G6701" i="1" s="1"/>
  <c r="D6702" i="1"/>
  <c r="E6702" i="1"/>
  <c r="F6702" i="1"/>
  <c r="D6703" i="1"/>
  <c r="E6703" i="1"/>
  <c r="F6703" i="1"/>
  <c r="G6703" i="1" s="1"/>
  <c r="D6704" i="1"/>
  <c r="E6704" i="1"/>
  <c r="F6704" i="1"/>
  <c r="D6705" i="1"/>
  <c r="E6705" i="1"/>
  <c r="F6705" i="1"/>
  <c r="G6705" i="1" s="1"/>
  <c r="D6706" i="1"/>
  <c r="E6706" i="1"/>
  <c r="F6706" i="1"/>
  <c r="D6707" i="1"/>
  <c r="E6707" i="1"/>
  <c r="F6707" i="1"/>
  <c r="G6707" i="1" s="1"/>
  <c r="D6708" i="1"/>
  <c r="E6708" i="1"/>
  <c r="F6708" i="1"/>
  <c r="D6709" i="1"/>
  <c r="E6709" i="1"/>
  <c r="F6709" i="1"/>
  <c r="G6709" i="1" s="1"/>
  <c r="D6710" i="1"/>
  <c r="E6710" i="1"/>
  <c r="F6710" i="1"/>
  <c r="D6711" i="1"/>
  <c r="E6711" i="1"/>
  <c r="F6711" i="1"/>
  <c r="G6711" i="1" s="1"/>
  <c r="D6712" i="1"/>
  <c r="E6712" i="1"/>
  <c r="F6712" i="1"/>
  <c r="D6713" i="1"/>
  <c r="E6713" i="1"/>
  <c r="F6713" i="1"/>
  <c r="G6713" i="1" s="1"/>
  <c r="D6714" i="1"/>
  <c r="E6714" i="1"/>
  <c r="F6714" i="1"/>
  <c r="D6715" i="1"/>
  <c r="E6715" i="1"/>
  <c r="F6715" i="1"/>
  <c r="G6715" i="1" s="1"/>
  <c r="D6716" i="1"/>
  <c r="E6716" i="1"/>
  <c r="F6716" i="1"/>
  <c r="D6717" i="1"/>
  <c r="E6717" i="1"/>
  <c r="F6717" i="1"/>
  <c r="G6717" i="1" s="1"/>
  <c r="D6718" i="1"/>
  <c r="E6718" i="1"/>
  <c r="F6718" i="1"/>
  <c r="D6719" i="1"/>
  <c r="E6719" i="1"/>
  <c r="F6719" i="1"/>
  <c r="G6719" i="1" s="1"/>
  <c r="D6720" i="1"/>
  <c r="E6720" i="1"/>
  <c r="F6720" i="1"/>
  <c r="D6721" i="1"/>
  <c r="E6721" i="1"/>
  <c r="F6721" i="1"/>
  <c r="G6721" i="1" s="1"/>
  <c r="D6722" i="1"/>
  <c r="E6722" i="1"/>
  <c r="F6722" i="1"/>
  <c r="D6723" i="1"/>
  <c r="E6723" i="1"/>
  <c r="F6723" i="1"/>
  <c r="G6723" i="1" s="1"/>
  <c r="D6724" i="1"/>
  <c r="E6724" i="1"/>
  <c r="F6724" i="1"/>
  <c r="D6725" i="1"/>
  <c r="E6725" i="1"/>
  <c r="F6725" i="1"/>
  <c r="G6725" i="1" s="1"/>
  <c r="D6726" i="1"/>
  <c r="E6726" i="1"/>
  <c r="F6726" i="1"/>
  <c r="D6727" i="1"/>
  <c r="E6727" i="1"/>
  <c r="F6727" i="1"/>
  <c r="G6727" i="1" s="1"/>
  <c r="D6728" i="1"/>
  <c r="E6728" i="1"/>
  <c r="F6728" i="1"/>
  <c r="D6729" i="1"/>
  <c r="E6729" i="1"/>
  <c r="F6729" i="1"/>
  <c r="G6729" i="1" s="1"/>
  <c r="D6730" i="1"/>
  <c r="E6730" i="1"/>
  <c r="F6730" i="1"/>
  <c r="D6731" i="1"/>
  <c r="E6731" i="1"/>
  <c r="F6731" i="1"/>
  <c r="G6731" i="1" s="1"/>
  <c r="D6732" i="1"/>
  <c r="E6732" i="1"/>
  <c r="F6732" i="1"/>
  <c r="D6733" i="1"/>
  <c r="E6733" i="1"/>
  <c r="F6733" i="1"/>
  <c r="G6733" i="1" s="1"/>
  <c r="D6734" i="1"/>
  <c r="E6734" i="1"/>
  <c r="F6734" i="1"/>
  <c r="D6735" i="1"/>
  <c r="E6735" i="1"/>
  <c r="F6735" i="1"/>
  <c r="G6735" i="1" s="1"/>
  <c r="D6736" i="1"/>
  <c r="E6736" i="1"/>
  <c r="F6736" i="1"/>
  <c r="D6737" i="1"/>
  <c r="E6737" i="1"/>
  <c r="F6737" i="1"/>
  <c r="G6737" i="1" s="1"/>
  <c r="D6738" i="1"/>
  <c r="E6738" i="1"/>
  <c r="F6738" i="1"/>
  <c r="D6739" i="1"/>
  <c r="E6739" i="1"/>
  <c r="F6739" i="1"/>
  <c r="D6740" i="1"/>
  <c r="E6740" i="1"/>
  <c r="F6740" i="1"/>
  <c r="D6741" i="1"/>
  <c r="E6741" i="1"/>
  <c r="F6741" i="1"/>
  <c r="G6741" i="1" s="1"/>
  <c r="D6742" i="1"/>
  <c r="E6742" i="1"/>
  <c r="F6742" i="1"/>
  <c r="D6743" i="1"/>
  <c r="E6743" i="1"/>
  <c r="F6743" i="1"/>
  <c r="D6744" i="1"/>
  <c r="E6744" i="1"/>
  <c r="F6744" i="1"/>
  <c r="D6745" i="1"/>
  <c r="E6745" i="1"/>
  <c r="F6745" i="1"/>
  <c r="G6745" i="1" s="1"/>
  <c r="D6746" i="1"/>
  <c r="E6746" i="1"/>
  <c r="F6746" i="1"/>
  <c r="D6747" i="1"/>
  <c r="E6747" i="1"/>
  <c r="F6747" i="1"/>
  <c r="D6748" i="1"/>
  <c r="E6748" i="1"/>
  <c r="F6748" i="1"/>
  <c r="D6749" i="1"/>
  <c r="E6749" i="1"/>
  <c r="F6749" i="1"/>
  <c r="G6749" i="1" s="1"/>
  <c r="D6750" i="1"/>
  <c r="E6750" i="1"/>
  <c r="F6750" i="1"/>
  <c r="D6751" i="1"/>
  <c r="E6751" i="1"/>
  <c r="F6751" i="1"/>
  <c r="D6752" i="1"/>
  <c r="E6752" i="1"/>
  <c r="F6752" i="1"/>
  <c r="D6753" i="1"/>
  <c r="E6753" i="1"/>
  <c r="F6753" i="1"/>
  <c r="G6753" i="1" s="1"/>
  <c r="D6754" i="1"/>
  <c r="E6754" i="1"/>
  <c r="F6754" i="1"/>
  <c r="D6755" i="1"/>
  <c r="E6755" i="1"/>
  <c r="F6755" i="1"/>
  <c r="D6756" i="1"/>
  <c r="E6756" i="1"/>
  <c r="F6756" i="1"/>
  <c r="D6757" i="1"/>
  <c r="E6757" i="1"/>
  <c r="F6757" i="1"/>
  <c r="G6757" i="1" s="1"/>
  <c r="D6758" i="1"/>
  <c r="E6758" i="1"/>
  <c r="F6758" i="1"/>
  <c r="D6759" i="1"/>
  <c r="E6759" i="1"/>
  <c r="F6759" i="1"/>
  <c r="D6760" i="1"/>
  <c r="E6760" i="1"/>
  <c r="F6760" i="1"/>
  <c r="D6761" i="1"/>
  <c r="E6761" i="1"/>
  <c r="F6761" i="1"/>
  <c r="G6761" i="1" s="1"/>
  <c r="D6762" i="1"/>
  <c r="E6762" i="1"/>
  <c r="F6762" i="1"/>
  <c r="D6763" i="1"/>
  <c r="E6763" i="1"/>
  <c r="F6763" i="1"/>
  <c r="D6764" i="1"/>
  <c r="E6764" i="1"/>
  <c r="F6764" i="1"/>
  <c r="D6765" i="1"/>
  <c r="E6765" i="1"/>
  <c r="F6765" i="1"/>
  <c r="G6765" i="1" s="1"/>
  <c r="D6766" i="1"/>
  <c r="E6766" i="1"/>
  <c r="F6766" i="1"/>
  <c r="D6767" i="1"/>
  <c r="E6767" i="1"/>
  <c r="F6767" i="1"/>
  <c r="D6768" i="1"/>
  <c r="E6768" i="1"/>
  <c r="F6768" i="1"/>
  <c r="D6769" i="1"/>
  <c r="E6769" i="1"/>
  <c r="F6769" i="1"/>
  <c r="G6769" i="1" s="1"/>
  <c r="D6770" i="1"/>
  <c r="E6770" i="1"/>
  <c r="F6770" i="1"/>
  <c r="D6771" i="1"/>
  <c r="E6771" i="1"/>
  <c r="F6771" i="1"/>
  <c r="D6772" i="1"/>
  <c r="E6772" i="1"/>
  <c r="F6772" i="1"/>
  <c r="D6773" i="1"/>
  <c r="E6773" i="1"/>
  <c r="F6773" i="1"/>
  <c r="G6773" i="1" s="1"/>
  <c r="D6774" i="1"/>
  <c r="E6774" i="1"/>
  <c r="F6774" i="1"/>
  <c r="D6775" i="1"/>
  <c r="E6775" i="1"/>
  <c r="F6775" i="1"/>
  <c r="D6776" i="1"/>
  <c r="E6776" i="1"/>
  <c r="F6776" i="1"/>
  <c r="D6777" i="1"/>
  <c r="E6777" i="1"/>
  <c r="F6777" i="1"/>
  <c r="G6777" i="1" s="1"/>
  <c r="D6778" i="1"/>
  <c r="E6778" i="1"/>
  <c r="F6778" i="1"/>
  <c r="D6779" i="1"/>
  <c r="E6779" i="1"/>
  <c r="F6779" i="1"/>
  <c r="D6780" i="1"/>
  <c r="E6780" i="1"/>
  <c r="F6780" i="1"/>
  <c r="D6781" i="1"/>
  <c r="E6781" i="1"/>
  <c r="F6781" i="1"/>
  <c r="G6781" i="1" s="1"/>
  <c r="D6782" i="1"/>
  <c r="E6782" i="1"/>
  <c r="F6782" i="1"/>
  <c r="D6783" i="1"/>
  <c r="E6783" i="1"/>
  <c r="F6783" i="1"/>
  <c r="D6784" i="1"/>
  <c r="E6784" i="1"/>
  <c r="F6784" i="1"/>
  <c r="D6785" i="1"/>
  <c r="E6785" i="1"/>
  <c r="F6785" i="1"/>
  <c r="G6785" i="1" s="1"/>
  <c r="D6786" i="1"/>
  <c r="E6786" i="1"/>
  <c r="F6786" i="1"/>
  <c r="D6787" i="1"/>
  <c r="E6787" i="1"/>
  <c r="F6787" i="1"/>
  <c r="G6787" i="1" s="1"/>
  <c r="D6788" i="1"/>
  <c r="E6788" i="1"/>
  <c r="F6788" i="1"/>
  <c r="D6789" i="1"/>
  <c r="E6789" i="1"/>
  <c r="F6789" i="1"/>
  <c r="G6789" i="1" s="1"/>
  <c r="D6790" i="1"/>
  <c r="E6790" i="1"/>
  <c r="F6790" i="1"/>
  <c r="G6790" i="1" s="1"/>
  <c r="D6791" i="1"/>
  <c r="E6791" i="1"/>
  <c r="F6791" i="1"/>
  <c r="G6791" i="1" s="1"/>
  <c r="D6792" i="1"/>
  <c r="E6792" i="1"/>
  <c r="F6792" i="1"/>
  <c r="D6793" i="1"/>
  <c r="E6793" i="1"/>
  <c r="F6793" i="1"/>
  <c r="G6793" i="1" s="1"/>
  <c r="D6794" i="1"/>
  <c r="E6794" i="1"/>
  <c r="F6794" i="1"/>
  <c r="G6794" i="1" s="1"/>
  <c r="D6795" i="1"/>
  <c r="E6795" i="1"/>
  <c r="F6795" i="1"/>
  <c r="G6795" i="1" s="1"/>
  <c r="D6796" i="1"/>
  <c r="E6796" i="1"/>
  <c r="F6796" i="1"/>
  <c r="D6797" i="1"/>
  <c r="E6797" i="1"/>
  <c r="F6797" i="1"/>
  <c r="G6797" i="1" s="1"/>
  <c r="D6798" i="1"/>
  <c r="E6798" i="1"/>
  <c r="F6798" i="1"/>
  <c r="G6798" i="1" s="1"/>
  <c r="D6799" i="1"/>
  <c r="E6799" i="1"/>
  <c r="F6799" i="1"/>
  <c r="G6799" i="1" s="1"/>
  <c r="D6800" i="1"/>
  <c r="E6800" i="1"/>
  <c r="F6800" i="1"/>
  <c r="D6801" i="1"/>
  <c r="E6801" i="1"/>
  <c r="F6801" i="1"/>
  <c r="G6801" i="1" s="1"/>
  <c r="D6802" i="1"/>
  <c r="E6802" i="1"/>
  <c r="F6802" i="1"/>
  <c r="G6802" i="1" s="1"/>
  <c r="D6803" i="1"/>
  <c r="E6803" i="1"/>
  <c r="F6803" i="1"/>
  <c r="G6803" i="1" s="1"/>
  <c r="D6804" i="1"/>
  <c r="E6804" i="1"/>
  <c r="F6804" i="1"/>
  <c r="D6805" i="1"/>
  <c r="E6805" i="1"/>
  <c r="F6805" i="1"/>
  <c r="G6805" i="1" s="1"/>
  <c r="D6806" i="1"/>
  <c r="E6806" i="1"/>
  <c r="F6806" i="1"/>
  <c r="G6806" i="1" s="1"/>
  <c r="G609" i="1" l="1"/>
  <c r="H609" i="1" s="1"/>
  <c r="I609" i="1" s="1"/>
  <c r="G605" i="1"/>
  <c r="H605" i="1" s="1"/>
  <c r="I605" i="1" s="1"/>
  <c r="H2210" i="1"/>
  <c r="I2210" i="1" s="1"/>
  <c r="H2178" i="1"/>
  <c r="I2178" i="1" s="1"/>
  <c r="H2110" i="1"/>
  <c r="I2110" i="1" s="1"/>
  <c r="H2078" i="1"/>
  <c r="I2078" i="1" s="1"/>
  <c r="H2987" i="1"/>
  <c r="I2987" i="1" s="1"/>
  <c r="H2073" i="1"/>
  <c r="I2073" i="1" s="1"/>
  <c r="G1299" i="1"/>
  <c r="H1299" i="1" s="1"/>
  <c r="I1299" i="1" s="1"/>
  <c r="H1242" i="1"/>
  <c r="I1242" i="1" s="1"/>
  <c r="H1238" i="1"/>
  <c r="I1238" i="1" s="1"/>
  <c r="H1210" i="1"/>
  <c r="I1210" i="1" s="1"/>
  <c r="H1206" i="1"/>
  <c r="I1206" i="1" s="1"/>
  <c r="H692" i="1"/>
  <c r="I692" i="1" s="1"/>
  <c r="H684" i="1"/>
  <c r="I684" i="1" s="1"/>
  <c r="H680" i="1"/>
  <c r="I680" i="1" s="1"/>
  <c r="H660" i="1"/>
  <c r="I660" i="1" s="1"/>
  <c r="H655" i="1"/>
  <c r="I655" i="1" s="1"/>
  <c r="H595" i="1"/>
  <c r="I595" i="1" s="1"/>
  <c r="H591" i="1"/>
  <c r="I591" i="1" s="1"/>
  <c r="H575" i="1"/>
  <c r="I575" i="1" s="1"/>
  <c r="H833" i="1"/>
  <c r="I833" i="1" s="1"/>
  <c r="H356" i="1"/>
  <c r="I356" i="1" s="1"/>
  <c r="H196" i="1"/>
  <c r="I196" i="1" s="1"/>
  <c r="H172" i="1"/>
  <c r="I172" i="1" s="1"/>
  <c r="H168" i="1"/>
  <c r="I168" i="1" s="1"/>
  <c r="H164" i="1"/>
  <c r="I164" i="1" s="1"/>
  <c r="H156" i="1"/>
  <c r="I156" i="1" s="1"/>
  <c r="H5699" i="1"/>
  <c r="I5699" i="1" s="1"/>
  <c r="H5667" i="1"/>
  <c r="I5667" i="1" s="1"/>
  <c r="H5663" i="1"/>
  <c r="I5663" i="1" s="1"/>
  <c r="H5659" i="1"/>
  <c r="I5659" i="1" s="1"/>
  <c r="H5655" i="1"/>
  <c r="I5655" i="1" s="1"/>
  <c r="H5651" i="1"/>
  <c r="I5651" i="1" s="1"/>
  <c r="H5635" i="1"/>
  <c r="I5635" i="1" s="1"/>
  <c r="H5571" i="1"/>
  <c r="I5571" i="1" s="1"/>
  <c r="H5539" i="1"/>
  <c r="I5539" i="1" s="1"/>
  <c r="H5535" i="1"/>
  <c r="I5535" i="1" s="1"/>
  <c r="H5527" i="1"/>
  <c r="I5527" i="1" s="1"/>
  <c r="H5507" i="1"/>
  <c r="I5507" i="1" s="1"/>
  <c r="H5503" i="1"/>
  <c r="I5503" i="1" s="1"/>
  <c r="H5499" i="1"/>
  <c r="I5499" i="1" s="1"/>
  <c r="H5495" i="1"/>
  <c r="I5495" i="1" s="1"/>
  <c r="H5491" i="1"/>
  <c r="I5491" i="1" s="1"/>
  <c r="H5479" i="1"/>
  <c r="I5479" i="1" s="1"/>
  <c r="H4498" i="1"/>
  <c r="I4498" i="1" s="1"/>
  <c r="H4274" i="1"/>
  <c r="I4274" i="1" s="1"/>
  <c r="H4218" i="1"/>
  <c r="I4218" i="1" s="1"/>
  <c r="H4214" i="1"/>
  <c r="I4214" i="1" s="1"/>
  <c r="H4209" i="1"/>
  <c r="I4209" i="1" s="1"/>
  <c r="H4185" i="1"/>
  <c r="I4185" i="1" s="1"/>
  <c r="H4169" i="1"/>
  <c r="I4169" i="1" s="1"/>
  <c r="H4153" i="1"/>
  <c r="I4153" i="1" s="1"/>
  <c r="H4137" i="1"/>
  <c r="I4137" i="1" s="1"/>
  <c r="H4121" i="1"/>
  <c r="I4121" i="1" s="1"/>
  <c r="H4089" i="1"/>
  <c r="I4089" i="1" s="1"/>
  <c r="H3769" i="1"/>
  <c r="I3769" i="1" s="1"/>
  <c r="H3765" i="1"/>
  <c r="I3765" i="1" s="1"/>
  <c r="H3761" i="1"/>
  <c r="I3761" i="1" s="1"/>
  <c r="H1201" i="1"/>
  <c r="I1201" i="1" s="1"/>
  <c r="H431" i="1"/>
  <c r="I431" i="1" s="1"/>
  <c r="H427" i="1"/>
  <c r="I427" i="1" s="1"/>
  <c r="H411" i="1"/>
  <c r="I411" i="1" s="1"/>
  <c r="H5474" i="1"/>
  <c r="I5474" i="1" s="1"/>
  <c r="G5545" i="1"/>
  <c r="H5545" i="1" s="1"/>
  <c r="I5545" i="1" s="1"/>
  <c r="G5541" i="1"/>
  <c r="H5541" i="1" s="1"/>
  <c r="I5541" i="1" s="1"/>
  <c r="G5513" i="1"/>
  <c r="G5509" i="1"/>
  <c r="H5509" i="1" s="1"/>
  <c r="I5509" i="1" s="1"/>
  <c r="H6220" i="1"/>
  <c r="I6220" i="1" s="1"/>
  <c r="H6164" i="1"/>
  <c r="I6164" i="1" s="1"/>
  <c r="H2534" i="1"/>
  <c r="I2534" i="1" s="1"/>
  <c r="H2502" i="1"/>
  <c r="I2502" i="1" s="1"/>
  <c r="H2498" i="1"/>
  <c r="I2498" i="1" s="1"/>
  <c r="H2486" i="1"/>
  <c r="I2486" i="1" s="1"/>
  <c r="H2481" i="1"/>
  <c r="I2481" i="1" s="1"/>
  <c r="H2052" i="1"/>
  <c r="I2052" i="1" s="1"/>
  <c r="H2036" i="1"/>
  <c r="I2036" i="1" s="1"/>
  <c r="H2032" i="1"/>
  <c r="I2032" i="1" s="1"/>
  <c r="H1916" i="1"/>
  <c r="I1916" i="1" s="1"/>
  <c r="H1912" i="1"/>
  <c r="I1912" i="1" s="1"/>
  <c r="H1908" i="1"/>
  <c r="I1908" i="1" s="1"/>
  <c r="H1904" i="1"/>
  <c r="I1904" i="1" s="1"/>
  <c r="H1900" i="1"/>
  <c r="I1900" i="1" s="1"/>
  <c r="H1896" i="1"/>
  <c r="I1896" i="1" s="1"/>
  <c r="H1892" i="1"/>
  <c r="I1892" i="1" s="1"/>
  <c r="H1888" i="1"/>
  <c r="I1888" i="1" s="1"/>
  <c r="H1824" i="1"/>
  <c r="I1824" i="1" s="1"/>
  <c r="H357" i="1"/>
  <c r="I357" i="1" s="1"/>
  <c r="H101" i="1"/>
  <c r="I101" i="1" s="1"/>
  <c r="H97" i="1"/>
  <c r="I97" i="1" s="1"/>
  <c r="H61" i="1"/>
  <c r="I61" i="1" s="1"/>
  <c r="H57" i="1"/>
  <c r="I57" i="1" s="1"/>
  <c r="H4085" i="1"/>
  <c r="I4085" i="1" s="1"/>
  <c r="H4081" i="1"/>
  <c r="I4081" i="1" s="1"/>
  <c r="H4077" i="1"/>
  <c r="I4077" i="1" s="1"/>
  <c r="H4072" i="1"/>
  <c r="I4072" i="1" s="1"/>
  <c r="G677" i="1"/>
  <c r="H677" i="1" s="1"/>
  <c r="I677" i="1" s="1"/>
  <c r="H379" i="1"/>
  <c r="I379" i="1" s="1"/>
  <c r="H363" i="1"/>
  <c r="I363" i="1" s="1"/>
  <c r="H2971" i="1"/>
  <c r="I2971" i="1" s="1"/>
  <c r="H2967" i="1"/>
  <c r="I2967" i="1" s="1"/>
  <c r="H2795" i="1"/>
  <c r="I2795" i="1" s="1"/>
  <c r="H2122" i="1"/>
  <c r="I2122" i="1" s="1"/>
  <c r="H2118" i="1"/>
  <c r="I2118" i="1" s="1"/>
  <c r="H2114" i="1"/>
  <c r="I2114" i="1" s="1"/>
  <c r="H2109" i="1"/>
  <c r="I2109" i="1" s="1"/>
  <c r="G1846" i="1"/>
  <c r="H1846" i="1" s="1"/>
  <c r="I1846" i="1" s="1"/>
  <c r="H1656" i="1"/>
  <c r="I1656" i="1" s="1"/>
  <c r="G1458" i="1"/>
  <c r="H1458" i="1" s="1"/>
  <c r="I1458" i="1" s="1"/>
  <c r="H1456" i="1"/>
  <c r="I1456" i="1" s="1"/>
  <c r="H2562" i="1"/>
  <c r="I2562" i="1" s="1"/>
  <c r="H2546" i="1"/>
  <c r="I2546" i="1" s="1"/>
  <c r="H2538" i="1"/>
  <c r="I2538" i="1" s="1"/>
  <c r="G2536" i="1"/>
  <c r="H2536" i="1" s="1"/>
  <c r="I2536" i="1" s="1"/>
  <c r="H2533" i="1"/>
  <c r="I2533" i="1" s="1"/>
  <c r="H96" i="1"/>
  <c r="I96" i="1" s="1"/>
  <c r="H44" i="1"/>
  <c r="I44" i="1" s="1"/>
  <c r="H6761" i="1"/>
  <c r="I6761" i="1" s="1"/>
  <c r="H6697" i="1"/>
  <c r="I6697" i="1" s="1"/>
  <c r="H6693" i="1"/>
  <c r="I6693" i="1" s="1"/>
  <c r="H6681" i="1"/>
  <c r="I6681" i="1" s="1"/>
  <c r="H6669" i="1"/>
  <c r="I6669" i="1" s="1"/>
  <c r="H6553" i="1"/>
  <c r="I6553" i="1" s="1"/>
  <c r="H6541" i="1"/>
  <c r="I6541" i="1" s="1"/>
  <c r="H5347" i="1"/>
  <c r="I5347" i="1" s="1"/>
  <c r="H5335" i="1"/>
  <c r="I5335" i="1" s="1"/>
  <c r="H5331" i="1"/>
  <c r="I5331" i="1" s="1"/>
  <c r="G5205" i="1"/>
  <c r="H5205" i="1" s="1"/>
  <c r="I5205" i="1" s="1"/>
  <c r="H5203" i="1"/>
  <c r="I5203" i="1" s="1"/>
  <c r="H5195" i="1"/>
  <c r="I5195" i="1" s="1"/>
  <c r="H5190" i="1"/>
  <c r="I5190" i="1" s="1"/>
  <c r="H5146" i="1"/>
  <c r="I5146" i="1" s="1"/>
  <c r="H5142" i="1"/>
  <c r="I5142" i="1" s="1"/>
  <c r="H4914" i="1"/>
  <c r="I4914" i="1" s="1"/>
  <c r="H4898" i="1"/>
  <c r="I4898" i="1" s="1"/>
  <c r="H4894" i="1"/>
  <c r="I4894" i="1" s="1"/>
  <c r="H4889" i="1"/>
  <c r="I4889" i="1" s="1"/>
  <c r="H4861" i="1"/>
  <c r="I4861" i="1" s="1"/>
  <c r="H4849" i="1"/>
  <c r="I4849" i="1" s="1"/>
  <c r="H4844" i="1"/>
  <c r="I4844" i="1" s="1"/>
  <c r="H3209" i="1"/>
  <c r="I3209" i="1" s="1"/>
  <c r="H3081" i="1"/>
  <c r="I3081" i="1" s="1"/>
  <c r="H3069" i="1"/>
  <c r="I3069" i="1" s="1"/>
  <c r="H3065" i="1"/>
  <c r="I3065" i="1" s="1"/>
  <c r="H3061" i="1"/>
  <c r="I3061" i="1" s="1"/>
  <c r="H1338" i="1"/>
  <c r="I1338" i="1" s="1"/>
  <c r="H1334" i="1"/>
  <c r="I1334" i="1" s="1"/>
  <c r="H1329" i="1"/>
  <c r="I1329" i="1" s="1"/>
  <c r="H1084" i="1"/>
  <c r="I1084" i="1" s="1"/>
  <c r="H1080" i="1"/>
  <c r="I1080" i="1" s="1"/>
  <c r="H1075" i="1"/>
  <c r="I1075" i="1" s="1"/>
  <c r="H919" i="1"/>
  <c r="I919" i="1" s="1"/>
  <c r="H903" i="1"/>
  <c r="I903" i="1" s="1"/>
  <c r="H899" i="1"/>
  <c r="I899" i="1" s="1"/>
  <c r="H561" i="1"/>
  <c r="I561" i="1" s="1"/>
  <c r="H545" i="1"/>
  <c r="I545" i="1" s="1"/>
  <c r="H274" i="1"/>
  <c r="I274" i="1" s="1"/>
  <c r="H258" i="1"/>
  <c r="I258" i="1" s="1"/>
  <c r="H174" i="1"/>
  <c r="I174" i="1" s="1"/>
  <c r="H158" i="1"/>
  <c r="I158" i="1" s="1"/>
  <c r="H154" i="1"/>
  <c r="I154" i="1" s="1"/>
  <c r="H150" i="1"/>
  <c r="I150" i="1" s="1"/>
  <c r="H142" i="1"/>
  <c r="I142" i="1" s="1"/>
  <c r="H138" i="1"/>
  <c r="I138" i="1" s="1"/>
  <c r="H134" i="1"/>
  <c r="I134" i="1" s="1"/>
  <c r="H122" i="1"/>
  <c r="I122" i="1" s="1"/>
  <c r="H114" i="1"/>
  <c r="I114" i="1" s="1"/>
  <c r="H110" i="1"/>
  <c r="I110" i="1" s="1"/>
  <c r="H5367" i="1"/>
  <c r="I5367" i="1" s="1"/>
  <c r="H5362" i="1"/>
  <c r="I5362" i="1" s="1"/>
  <c r="G3951" i="1"/>
  <c r="H3951" i="1" s="1"/>
  <c r="I3951" i="1" s="1"/>
  <c r="G3947" i="1"/>
  <c r="H3947" i="1" s="1"/>
  <c r="I3947" i="1" s="1"/>
  <c r="H3757" i="1"/>
  <c r="I3757" i="1" s="1"/>
  <c r="H3753" i="1"/>
  <c r="I3753" i="1" s="1"/>
  <c r="G3455" i="1"/>
  <c r="H3455" i="1" s="1"/>
  <c r="I3455" i="1" s="1"/>
  <c r="G3331" i="1"/>
  <c r="H3331" i="1" s="1"/>
  <c r="I3331" i="1" s="1"/>
  <c r="H3329" i="1"/>
  <c r="I3329" i="1" s="1"/>
  <c r="H3277" i="1"/>
  <c r="I3277" i="1" s="1"/>
  <c r="H3272" i="1"/>
  <c r="I3272" i="1" s="1"/>
  <c r="H2334" i="1"/>
  <c r="I2334" i="1" s="1"/>
  <c r="H2318" i="1"/>
  <c r="I2318" i="1" s="1"/>
  <c r="H5066" i="1"/>
  <c r="I5066" i="1" s="1"/>
  <c r="H5062" i="1"/>
  <c r="I5062" i="1" s="1"/>
  <c r="H5057" i="1"/>
  <c r="I5057" i="1" s="1"/>
  <c r="H4578" i="1"/>
  <c r="I4578" i="1" s="1"/>
  <c r="H4570" i="1"/>
  <c r="I4570" i="1" s="1"/>
  <c r="H4566" i="1"/>
  <c r="I4566" i="1" s="1"/>
  <c r="H4561" i="1"/>
  <c r="I4561" i="1" s="1"/>
  <c r="H4396" i="1"/>
  <c r="I4396" i="1" s="1"/>
  <c r="H4392" i="1"/>
  <c r="I4392" i="1" s="1"/>
  <c r="H1680" i="1"/>
  <c r="I1680" i="1" s="1"/>
  <c r="H1675" i="1"/>
  <c r="I1675" i="1" s="1"/>
  <c r="H4434" i="1"/>
  <c r="I4434" i="1" s="1"/>
  <c r="H4429" i="1"/>
  <c r="I4429" i="1" s="1"/>
  <c r="G3267" i="1"/>
  <c r="H3267" i="1" s="1"/>
  <c r="I3267" i="1" s="1"/>
  <c r="G3235" i="1"/>
  <c r="H3235" i="1" s="1"/>
  <c r="I3235" i="1" s="1"/>
  <c r="G3215" i="1"/>
  <c r="H3215" i="1" s="1"/>
  <c r="I3215" i="1" s="1"/>
  <c r="G3211" i="1"/>
  <c r="H3211" i="1" s="1"/>
  <c r="I3211" i="1" s="1"/>
  <c r="H3149" i="1"/>
  <c r="I3149" i="1" s="1"/>
  <c r="H3144" i="1"/>
  <c r="I3144" i="1" s="1"/>
  <c r="H1016" i="1"/>
  <c r="I1016" i="1" s="1"/>
  <c r="H6537" i="1"/>
  <c r="I6537" i="1" s="1"/>
  <c r="H6533" i="1"/>
  <c r="I6533" i="1" s="1"/>
  <c r="H6321" i="1"/>
  <c r="I6321" i="1" s="1"/>
  <c r="H6277" i="1"/>
  <c r="I6277" i="1" s="1"/>
  <c r="H6269" i="1"/>
  <c r="I6269" i="1" s="1"/>
  <c r="H5137" i="1"/>
  <c r="I5137" i="1" s="1"/>
  <c r="H4674" i="1"/>
  <c r="I4674" i="1" s="1"/>
  <c r="H4662" i="1"/>
  <c r="I4662" i="1" s="1"/>
  <c r="H4657" i="1"/>
  <c r="I4657" i="1" s="1"/>
  <c r="H4653" i="1"/>
  <c r="I4653" i="1" s="1"/>
  <c r="H4492" i="1"/>
  <c r="I4492" i="1" s="1"/>
  <c r="H4488" i="1"/>
  <c r="I4488" i="1" s="1"/>
  <c r="H3961" i="1"/>
  <c r="I3961" i="1" s="1"/>
  <c r="H3945" i="1"/>
  <c r="I3945" i="1" s="1"/>
  <c r="H3941" i="1"/>
  <c r="I3941" i="1" s="1"/>
  <c r="H3881" i="1"/>
  <c r="I3881" i="1" s="1"/>
  <c r="H3865" i="1"/>
  <c r="I3865" i="1" s="1"/>
  <c r="H3861" i="1"/>
  <c r="I3861" i="1" s="1"/>
  <c r="H3857" i="1"/>
  <c r="I3857" i="1" s="1"/>
  <c r="H3853" i="1"/>
  <c r="I3853" i="1" s="1"/>
  <c r="H3848" i="1"/>
  <c r="I3848" i="1" s="1"/>
  <c r="H3692" i="1"/>
  <c r="I3692" i="1" s="1"/>
  <c r="H3656" i="1"/>
  <c r="I3656" i="1" s="1"/>
  <c r="H3652" i="1"/>
  <c r="I3652" i="1" s="1"/>
  <c r="H3648" i="1"/>
  <c r="I3648" i="1" s="1"/>
  <c r="H3644" i="1"/>
  <c r="I3644" i="1" s="1"/>
  <c r="H3640" i="1"/>
  <c r="I3640" i="1" s="1"/>
  <c r="H3636" i="1"/>
  <c r="I3636" i="1" s="1"/>
  <c r="H3632" i="1"/>
  <c r="I3632" i="1" s="1"/>
  <c r="H3628" i="1"/>
  <c r="I3628" i="1" s="1"/>
  <c r="H3604" i="1"/>
  <c r="I3604" i="1" s="1"/>
  <c r="H2686" i="1"/>
  <c r="I2686" i="1" s="1"/>
  <c r="H2670" i="1"/>
  <c r="I2670" i="1" s="1"/>
  <c r="H2658" i="1"/>
  <c r="I2658" i="1" s="1"/>
  <c r="H2653" i="1"/>
  <c r="I2653" i="1" s="1"/>
  <c r="H6563" i="1"/>
  <c r="I6563" i="1" s="1"/>
  <c r="H6495" i="1"/>
  <c r="I6495" i="1" s="1"/>
  <c r="H6483" i="1"/>
  <c r="I6483" i="1" s="1"/>
  <c r="H6467" i="1"/>
  <c r="I6467" i="1" s="1"/>
  <c r="H6419" i="1"/>
  <c r="I6419" i="1" s="1"/>
  <c r="H6403" i="1"/>
  <c r="I6403" i="1" s="1"/>
  <c r="H6163" i="1"/>
  <c r="I6163" i="1" s="1"/>
  <c r="H5763" i="1"/>
  <c r="I5763" i="1" s="1"/>
  <c r="H5759" i="1"/>
  <c r="I5759" i="1" s="1"/>
  <c r="H5751" i="1"/>
  <c r="I5751" i="1" s="1"/>
  <c r="H5747" i="1"/>
  <c r="I5747" i="1" s="1"/>
  <c r="H5735" i="1"/>
  <c r="I5735" i="1" s="1"/>
  <c r="H5730" i="1"/>
  <c r="I5730" i="1" s="1"/>
  <c r="H5255" i="1"/>
  <c r="I5255" i="1" s="1"/>
  <c r="H5251" i="1"/>
  <c r="I5251" i="1" s="1"/>
  <c r="H5246" i="1"/>
  <c r="I5246" i="1" s="1"/>
  <c r="H5108" i="1"/>
  <c r="I5108" i="1" s="1"/>
  <c r="H5092" i="1"/>
  <c r="I5092" i="1" s="1"/>
  <c r="G4835" i="1"/>
  <c r="H4835" i="1" s="1"/>
  <c r="I4835" i="1" s="1"/>
  <c r="G4767" i="1"/>
  <c r="H4767" i="1" s="1"/>
  <c r="I4767" i="1" s="1"/>
  <c r="H4354" i="1"/>
  <c r="I4354" i="1" s="1"/>
  <c r="H4282" i="1"/>
  <c r="I4282" i="1" s="1"/>
  <c r="H4278" i="1"/>
  <c r="I4278" i="1" s="1"/>
  <c r="H4273" i="1"/>
  <c r="I4273" i="1" s="1"/>
  <c r="H3465" i="1"/>
  <c r="I3465" i="1" s="1"/>
  <c r="H3461" i="1"/>
  <c r="I3461" i="1" s="1"/>
  <c r="H3456" i="1"/>
  <c r="I3456" i="1" s="1"/>
  <c r="H2954" i="1"/>
  <c r="I2954" i="1" s="1"/>
  <c r="H2942" i="1"/>
  <c r="I2942" i="1" s="1"/>
  <c r="H2890" i="1"/>
  <c r="I2890" i="1" s="1"/>
  <c r="H2878" i="1"/>
  <c r="I2878" i="1" s="1"/>
  <c r="H2826" i="1"/>
  <c r="I2826" i="1" s="1"/>
  <c r="H2814" i="1"/>
  <c r="I2814" i="1" s="1"/>
  <c r="H2794" i="1"/>
  <c r="I2794" i="1" s="1"/>
  <c r="H2782" i="1"/>
  <c r="I2782" i="1" s="1"/>
  <c r="H2734" i="1"/>
  <c r="I2734" i="1" s="1"/>
  <c r="H2722" i="1"/>
  <c r="I2722" i="1" s="1"/>
  <c r="H2717" i="1"/>
  <c r="I2717" i="1" s="1"/>
  <c r="H2350" i="1"/>
  <c r="I2350" i="1" s="1"/>
  <c r="H2290" i="1"/>
  <c r="I2290" i="1" s="1"/>
  <c r="H2274" i="1"/>
  <c r="I2274" i="1" s="1"/>
  <c r="H2242" i="1"/>
  <c r="I2242" i="1" s="1"/>
  <c r="H2226" i="1"/>
  <c r="I2226" i="1" s="1"/>
  <c r="H2221" i="1"/>
  <c r="I2221" i="1" s="1"/>
  <c r="G2211" i="1"/>
  <c r="H2211" i="1" s="1"/>
  <c r="I2211" i="1" s="1"/>
  <c r="G2207" i="1"/>
  <c r="H2207" i="1" s="1"/>
  <c r="I2207" i="1" s="1"/>
  <c r="H2104" i="1"/>
  <c r="I2104" i="1" s="1"/>
  <c r="H2100" i="1"/>
  <c r="I2100" i="1" s="1"/>
  <c r="H2096" i="1"/>
  <c r="I2096" i="1" s="1"/>
  <c r="H2084" i="1"/>
  <c r="I2084" i="1" s="1"/>
  <c r="H2080" i="1"/>
  <c r="I2080" i="1" s="1"/>
  <c r="H1300" i="1"/>
  <c r="I1300" i="1" s="1"/>
  <c r="H1296" i="1"/>
  <c r="I1296" i="1" s="1"/>
  <c r="H1292" i="1"/>
  <c r="I1292" i="1" s="1"/>
  <c r="H1280" i="1"/>
  <c r="I1280" i="1" s="1"/>
  <c r="H1276" i="1"/>
  <c r="I1276" i="1" s="1"/>
  <c r="H1252" i="1"/>
  <c r="I1252" i="1" s="1"/>
  <c r="H984" i="1"/>
  <c r="I984" i="1" s="1"/>
  <c r="H968" i="1"/>
  <c r="I968" i="1" s="1"/>
  <c r="H963" i="1"/>
  <c r="I963" i="1" s="1"/>
  <c r="H951" i="1"/>
  <c r="I951" i="1" s="1"/>
  <c r="H947" i="1"/>
  <c r="I947" i="1" s="1"/>
  <c r="H943" i="1"/>
  <c r="I943" i="1" s="1"/>
  <c r="H355" i="1"/>
  <c r="I355" i="1" s="1"/>
  <c r="G344" i="1"/>
  <c r="H344" i="1" s="1"/>
  <c r="I344" i="1" s="1"/>
  <c r="G232" i="1"/>
  <c r="H232" i="1" s="1"/>
  <c r="I232" i="1" s="1"/>
  <c r="H1884" i="1"/>
  <c r="I1884" i="1" s="1"/>
  <c r="H1880" i="1"/>
  <c r="I1880" i="1" s="1"/>
  <c r="H1876" i="1"/>
  <c r="I1876" i="1" s="1"/>
  <c r="H1871" i="1"/>
  <c r="I1871" i="1" s="1"/>
  <c r="H1100" i="1"/>
  <c r="I1100" i="1" s="1"/>
  <c r="H1095" i="1"/>
  <c r="I1095" i="1" s="1"/>
  <c r="H1042" i="1"/>
  <c r="I1042" i="1" s="1"/>
  <c r="H1038" i="1"/>
  <c r="I1038" i="1" s="1"/>
  <c r="H1030" i="1"/>
  <c r="I1030" i="1" s="1"/>
  <c r="H502" i="1"/>
  <c r="I502" i="1" s="1"/>
  <c r="H486" i="1"/>
  <c r="I486" i="1" s="1"/>
  <c r="H474" i="1"/>
  <c r="I474" i="1" s="1"/>
  <c r="H470" i="1"/>
  <c r="I470" i="1" s="1"/>
  <c r="H6621" i="1"/>
  <c r="I6621" i="1" s="1"/>
  <c r="H6605" i="1"/>
  <c r="I6605" i="1" s="1"/>
  <c r="H6597" i="1"/>
  <c r="I6597" i="1" s="1"/>
  <c r="H6573" i="1"/>
  <c r="I6573" i="1" s="1"/>
  <c r="H6565" i="1"/>
  <c r="I6565" i="1" s="1"/>
  <c r="G6656" i="1"/>
  <c r="H6656" i="1" s="1"/>
  <c r="I6656" i="1" s="1"/>
  <c r="G6484" i="1"/>
  <c r="H6484" i="1" s="1"/>
  <c r="I6484" i="1" s="1"/>
  <c r="H5303" i="1"/>
  <c r="I5303" i="1" s="1"/>
  <c r="H5291" i="1"/>
  <c r="I5291" i="1" s="1"/>
  <c r="H5287" i="1"/>
  <c r="I5287" i="1" s="1"/>
  <c r="H4688" i="1"/>
  <c r="I4688" i="1" s="1"/>
  <c r="H4668" i="1"/>
  <c r="I4668" i="1" s="1"/>
  <c r="H4236" i="1"/>
  <c r="I4236" i="1" s="1"/>
  <c r="H4232" i="1"/>
  <c r="I4232" i="1" s="1"/>
  <c r="G3839" i="1"/>
  <c r="H3839" i="1" s="1"/>
  <c r="I3839" i="1" s="1"/>
  <c r="H3737" i="1"/>
  <c r="I3737" i="1" s="1"/>
  <c r="H3596" i="1"/>
  <c r="I3596" i="1" s="1"/>
  <c r="H3592" i="1"/>
  <c r="I3592" i="1" s="1"/>
  <c r="H3584" i="1"/>
  <c r="I3584" i="1" s="1"/>
  <c r="H3580" i="1"/>
  <c r="I3580" i="1" s="1"/>
  <c r="H3572" i="1"/>
  <c r="I3572" i="1" s="1"/>
  <c r="G3087" i="1"/>
  <c r="H3087" i="1" s="1"/>
  <c r="I3087" i="1" s="1"/>
  <c r="G3071" i="1"/>
  <c r="H3071" i="1" s="1"/>
  <c r="I3071" i="1" s="1"/>
  <c r="G3039" i="1"/>
  <c r="H3039" i="1" s="1"/>
  <c r="I3039" i="1" s="1"/>
  <c r="G3035" i="1"/>
  <c r="H3035" i="1" s="1"/>
  <c r="I3035" i="1" s="1"/>
  <c r="H2985" i="1"/>
  <c r="I2985" i="1" s="1"/>
  <c r="H2981" i="1"/>
  <c r="I2981" i="1" s="1"/>
  <c r="H2973" i="1"/>
  <c r="I2973" i="1" s="1"/>
  <c r="H2969" i="1"/>
  <c r="I2969" i="1" s="1"/>
  <c r="H1011" i="1"/>
  <c r="I1011" i="1" s="1"/>
  <c r="H871" i="1"/>
  <c r="I871" i="1" s="1"/>
  <c r="H867" i="1"/>
  <c r="I867" i="1" s="1"/>
  <c r="H863" i="1"/>
  <c r="I863" i="1" s="1"/>
  <c r="H809" i="1"/>
  <c r="I809" i="1" s="1"/>
  <c r="H801" i="1"/>
  <c r="I801" i="1" s="1"/>
  <c r="H628" i="1"/>
  <c r="I628" i="1" s="1"/>
  <c r="H6757" i="1"/>
  <c r="I6757" i="1" s="1"/>
  <c r="H6637" i="1"/>
  <c r="I6637" i="1" s="1"/>
  <c r="H6317" i="1"/>
  <c r="I6317" i="1" s="1"/>
  <c r="H6204" i="1"/>
  <c r="I6204" i="1" s="1"/>
  <c r="H6188" i="1"/>
  <c r="I6188" i="1" s="1"/>
  <c r="H6168" i="1"/>
  <c r="I6168" i="1" s="1"/>
  <c r="H5523" i="1"/>
  <c r="I5523" i="1" s="1"/>
  <c r="H5513" i="1"/>
  <c r="I5513" i="1" s="1"/>
  <c r="H5511" i="1"/>
  <c r="I5511" i="1" s="1"/>
  <c r="H5506" i="1"/>
  <c r="I5506" i="1" s="1"/>
  <c r="H5326" i="1"/>
  <c r="I5326" i="1" s="1"/>
  <c r="H5207" i="1"/>
  <c r="I5207" i="1" s="1"/>
  <c r="H5202" i="1"/>
  <c r="I5202" i="1" s="1"/>
  <c r="H4978" i="1"/>
  <c r="I4978" i="1" s="1"/>
  <c r="H4974" i="1"/>
  <c r="I4974" i="1" s="1"/>
  <c r="H4962" i="1"/>
  <c r="I4962" i="1" s="1"/>
  <c r="H4958" i="1"/>
  <c r="I4958" i="1" s="1"/>
  <c r="H4953" i="1"/>
  <c r="I4953" i="1" s="1"/>
  <c r="H4710" i="1"/>
  <c r="I4710" i="1" s="1"/>
  <c r="H4705" i="1"/>
  <c r="I4705" i="1" s="1"/>
  <c r="H4546" i="1"/>
  <c r="I4546" i="1" s="1"/>
  <c r="H4538" i="1"/>
  <c r="I4538" i="1" s="1"/>
  <c r="H4534" i="1"/>
  <c r="I4534" i="1" s="1"/>
  <c r="H4529" i="1"/>
  <c r="I4529" i="1" s="1"/>
  <c r="H4250" i="1"/>
  <c r="I4250" i="1" s="1"/>
  <c r="H4246" i="1"/>
  <c r="I4246" i="1" s="1"/>
  <c r="H4241" i="1"/>
  <c r="I4241" i="1" s="1"/>
  <c r="H3213" i="1"/>
  <c r="I3213" i="1" s="1"/>
  <c r="H3208" i="1"/>
  <c r="I3208" i="1" s="1"/>
  <c r="G6404" i="1"/>
  <c r="H6404" i="1" s="1"/>
  <c r="I6404" i="1" s="1"/>
  <c r="G6356" i="1"/>
  <c r="H6356" i="1" s="1"/>
  <c r="I6356" i="1" s="1"/>
  <c r="G5289" i="1"/>
  <c r="H5289" i="1" s="1"/>
  <c r="I5289" i="1" s="1"/>
  <c r="G5285" i="1"/>
  <c r="H5285" i="1" s="1"/>
  <c r="I5285" i="1" s="1"/>
  <c r="H5283" i="1"/>
  <c r="I5283" i="1" s="1"/>
  <c r="G4867" i="1"/>
  <c r="H4867" i="1" s="1"/>
  <c r="I4867" i="1" s="1"/>
  <c r="G4863" i="1"/>
  <c r="H4863" i="1" s="1"/>
  <c r="I4863" i="1" s="1"/>
  <c r="G4627" i="1"/>
  <c r="H4627" i="1" s="1"/>
  <c r="I4627" i="1" s="1"/>
  <c r="G3487" i="1"/>
  <c r="H3487" i="1" s="1"/>
  <c r="I3487" i="1" s="1"/>
  <c r="H6753" i="1"/>
  <c r="I6753" i="1" s="1"/>
  <c r="H6749" i="1"/>
  <c r="I6749" i="1" s="1"/>
  <c r="H6595" i="1"/>
  <c r="I6595" i="1" s="1"/>
  <c r="H6509" i="1"/>
  <c r="I6509" i="1" s="1"/>
  <c r="H6371" i="1"/>
  <c r="I6371" i="1" s="1"/>
  <c r="H6355" i="1"/>
  <c r="I6355" i="1" s="1"/>
  <c r="H5827" i="1"/>
  <c r="I5827" i="1" s="1"/>
  <c r="G5801" i="1"/>
  <c r="G5797" i="1"/>
  <c r="H5797" i="1" s="1"/>
  <c r="I5797" i="1" s="1"/>
  <c r="H5795" i="1"/>
  <c r="I5795" i="1" s="1"/>
  <c r="H5791" i="1"/>
  <c r="I5791" i="1" s="1"/>
  <c r="H5783" i="1"/>
  <c r="I5783" i="1" s="1"/>
  <c r="H5779" i="1"/>
  <c r="I5779" i="1" s="1"/>
  <c r="G5769" i="1"/>
  <c r="H5769" i="1" s="1"/>
  <c r="I5769" i="1" s="1"/>
  <c r="H5767" i="1"/>
  <c r="I5767" i="1" s="1"/>
  <c r="G5765" i="1"/>
  <c r="H5765" i="1" s="1"/>
  <c r="I5765" i="1" s="1"/>
  <c r="H5762" i="1"/>
  <c r="I5762" i="1" s="1"/>
  <c r="H5431" i="1"/>
  <c r="I5431" i="1" s="1"/>
  <c r="H5427" i="1"/>
  <c r="I5427" i="1" s="1"/>
  <c r="H5411" i="1"/>
  <c r="I5411" i="1" s="1"/>
  <c r="H5379" i="1"/>
  <c r="I5379" i="1" s="1"/>
  <c r="H5371" i="1"/>
  <c r="I5371" i="1" s="1"/>
  <c r="G5369" i="1"/>
  <c r="H5369" i="1" s="1"/>
  <c r="I5369" i="1" s="1"/>
  <c r="H5366" i="1"/>
  <c r="I5366" i="1" s="1"/>
  <c r="H5278" i="1"/>
  <c r="I5278" i="1" s="1"/>
  <c r="H5126" i="1"/>
  <c r="I5126" i="1" s="1"/>
  <c r="H5121" i="1"/>
  <c r="I5121" i="1" s="1"/>
  <c r="G4831" i="1"/>
  <c r="H4831" i="1" s="1"/>
  <c r="I4831" i="1" s="1"/>
  <c r="H4797" i="1"/>
  <c r="I4797" i="1" s="1"/>
  <c r="H4785" i="1"/>
  <c r="I4785" i="1" s="1"/>
  <c r="H4780" i="1"/>
  <c r="I4780" i="1" s="1"/>
  <c r="H4630" i="1"/>
  <c r="I4630" i="1" s="1"/>
  <c r="H4625" i="1"/>
  <c r="I4625" i="1" s="1"/>
  <c r="H4410" i="1"/>
  <c r="I4410" i="1" s="1"/>
  <c r="H4406" i="1"/>
  <c r="I4406" i="1" s="1"/>
  <c r="H4401" i="1"/>
  <c r="I4401" i="1" s="1"/>
  <c r="H4178" i="1"/>
  <c r="I4178" i="1" s="1"/>
  <c r="H4146" i="1"/>
  <c r="I4146" i="1" s="1"/>
  <c r="G4063" i="1"/>
  <c r="H4063" i="1" s="1"/>
  <c r="I4063" i="1" s="1"/>
  <c r="G4059" i="1"/>
  <c r="H4059" i="1" s="1"/>
  <c r="I4059" i="1" s="1"/>
  <c r="G3999" i="1"/>
  <c r="H3999" i="1" s="1"/>
  <c r="I3999" i="1" s="1"/>
  <c r="G3995" i="1"/>
  <c r="H3995" i="1" s="1"/>
  <c r="I3995" i="1" s="1"/>
  <c r="H3993" i="1"/>
  <c r="I3993" i="1" s="1"/>
  <c r="H3977" i="1"/>
  <c r="I3977" i="1" s="1"/>
  <c r="H3973" i="1"/>
  <c r="I3973" i="1" s="1"/>
  <c r="H3969" i="1"/>
  <c r="I3969" i="1" s="1"/>
  <c r="G3967" i="1"/>
  <c r="H3967" i="1" s="1"/>
  <c r="I3967" i="1" s="1"/>
  <c r="H3965" i="1"/>
  <c r="I3965" i="1" s="1"/>
  <c r="G3963" i="1"/>
  <c r="H3963" i="1" s="1"/>
  <c r="I3963" i="1" s="1"/>
  <c r="H3960" i="1"/>
  <c r="I3960" i="1" s="1"/>
  <c r="H3522" i="1"/>
  <c r="I3522" i="1" s="1"/>
  <c r="H3506" i="1"/>
  <c r="I3506" i="1" s="1"/>
  <c r="G3451" i="1"/>
  <c r="H3451" i="1" s="1"/>
  <c r="I3451" i="1" s="1"/>
  <c r="H3449" i="1"/>
  <c r="I3449" i="1" s="1"/>
  <c r="H3445" i="1"/>
  <c r="I3445" i="1" s="1"/>
  <c r="H3437" i="1"/>
  <c r="I3437" i="1" s="1"/>
  <c r="H3401" i="1"/>
  <c r="I3401" i="1" s="1"/>
  <c r="H3397" i="1"/>
  <c r="I3397" i="1" s="1"/>
  <c r="G3391" i="1"/>
  <c r="H3391" i="1" s="1"/>
  <c r="I3391" i="1" s="1"/>
  <c r="G3387" i="1"/>
  <c r="H3387" i="1" s="1"/>
  <c r="I3387" i="1" s="1"/>
  <c r="G3363" i="1"/>
  <c r="H3363" i="1" s="1"/>
  <c r="I3363" i="1" s="1"/>
  <c r="G3343" i="1"/>
  <c r="H3343" i="1" s="1"/>
  <c r="I3343" i="1" s="1"/>
  <c r="H3341" i="1"/>
  <c r="I3341" i="1" s="1"/>
  <c r="H3336" i="1"/>
  <c r="I3336" i="1" s="1"/>
  <c r="H3085" i="1"/>
  <c r="I3085" i="1" s="1"/>
  <c r="G3083" i="1"/>
  <c r="H3083" i="1" s="1"/>
  <c r="I3083" i="1" s="1"/>
  <c r="H3080" i="1"/>
  <c r="I3080" i="1" s="1"/>
  <c r="H2953" i="1"/>
  <c r="I2953" i="1" s="1"/>
  <c r="H2949" i="1"/>
  <c r="I2949" i="1" s="1"/>
  <c r="H2941" i="1"/>
  <c r="I2941" i="1" s="1"/>
  <c r="H2921" i="1"/>
  <c r="I2921" i="1" s="1"/>
  <c r="H2917" i="1"/>
  <c r="I2917" i="1" s="1"/>
  <c r="H2909" i="1"/>
  <c r="I2909" i="1" s="1"/>
  <c r="H2905" i="1"/>
  <c r="I2905" i="1" s="1"/>
  <c r="H2857" i="1"/>
  <c r="I2857" i="1" s="1"/>
  <c r="H2853" i="1"/>
  <c r="I2853" i="1" s="1"/>
  <c r="H2845" i="1"/>
  <c r="I2845" i="1" s="1"/>
  <c r="H2841" i="1"/>
  <c r="I2841" i="1" s="1"/>
  <c r="H2825" i="1"/>
  <c r="I2825" i="1" s="1"/>
  <c r="H2821" i="1"/>
  <c r="I2821" i="1" s="1"/>
  <c r="H2813" i="1"/>
  <c r="I2813" i="1" s="1"/>
  <c r="H2809" i="1"/>
  <c r="I2809" i="1" s="1"/>
  <c r="H2793" i="1"/>
  <c r="I2793" i="1" s="1"/>
  <c r="H2789" i="1"/>
  <c r="I2789" i="1" s="1"/>
  <c r="H2610" i="1"/>
  <c r="I2610" i="1" s="1"/>
  <c r="H2594" i="1"/>
  <c r="I2594" i="1" s="1"/>
  <c r="H2589" i="1"/>
  <c r="I2589" i="1" s="1"/>
  <c r="H2172" i="1"/>
  <c r="I2172" i="1" s="1"/>
  <c r="H2168" i="1"/>
  <c r="I2168" i="1" s="1"/>
  <c r="H2062" i="1"/>
  <c r="I2062" i="1" s="1"/>
  <c r="H2046" i="1"/>
  <c r="I2046" i="1" s="1"/>
  <c r="H2041" i="1"/>
  <c r="I2041" i="1" s="1"/>
  <c r="G1750" i="1"/>
  <c r="H1750" i="1" s="1"/>
  <c r="I1750" i="1" s="1"/>
  <c r="H1712" i="1"/>
  <c r="I1712" i="1" s="1"/>
  <c r="H1704" i="1"/>
  <c r="I1704" i="1" s="1"/>
  <c r="H1699" i="1"/>
  <c r="I1699" i="1" s="1"/>
  <c r="H1504" i="1"/>
  <c r="I1504" i="1" s="1"/>
  <c r="H1499" i="1"/>
  <c r="I1499" i="1" s="1"/>
  <c r="H1349" i="1"/>
  <c r="I1349" i="1" s="1"/>
  <c r="H1344" i="1"/>
  <c r="I1344" i="1" s="1"/>
  <c r="H1258" i="1"/>
  <c r="I1258" i="1" s="1"/>
  <c r="H1254" i="1"/>
  <c r="I1254" i="1" s="1"/>
  <c r="H1246" i="1"/>
  <c r="I1246" i="1" s="1"/>
  <c r="H1241" i="1"/>
  <c r="I1241" i="1" s="1"/>
  <c r="G1239" i="1"/>
  <c r="H1239" i="1" s="1"/>
  <c r="I1239" i="1" s="1"/>
  <c r="H1144" i="1"/>
  <c r="I1144" i="1" s="1"/>
  <c r="H1128" i="1"/>
  <c r="I1128" i="1" s="1"/>
  <c r="H1124" i="1"/>
  <c r="I1124" i="1" s="1"/>
  <c r="H1032" i="1"/>
  <c r="I1032" i="1" s="1"/>
  <c r="H1027" i="1"/>
  <c r="I1027" i="1" s="1"/>
  <c r="G1017" i="1"/>
  <c r="H1017" i="1" s="1"/>
  <c r="I1017" i="1" s="1"/>
  <c r="G1013" i="1"/>
  <c r="H1013" i="1" s="1"/>
  <c r="I1013" i="1" s="1"/>
  <c r="H978" i="1"/>
  <c r="I978" i="1" s="1"/>
  <c r="H974" i="1"/>
  <c r="I974" i="1" s="1"/>
  <c r="H949" i="1"/>
  <c r="I949" i="1" s="1"/>
  <c r="H945" i="1"/>
  <c r="I945" i="1" s="1"/>
  <c r="H941" i="1"/>
  <c r="I941" i="1" s="1"/>
  <c r="H934" i="1"/>
  <c r="I934" i="1" s="1"/>
  <c r="H930" i="1"/>
  <c r="I930" i="1" s="1"/>
  <c r="H926" i="1"/>
  <c r="I926" i="1" s="1"/>
  <c r="H918" i="1"/>
  <c r="I918" i="1" s="1"/>
  <c r="H873" i="1"/>
  <c r="I873" i="1" s="1"/>
  <c r="H819" i="1"/>
  <c r="I819" i="1" s="1"/>
  <c r="H811" i="1"/>
  <c r="I811" i="1" s="1"/>
  <c r="H807" i="1"/>
  <c r="I807" i="1" s="1"/>
  <c r="H771" i="1"/>
  <c r="I771" i="1" s="1"/>
  <c r="H767" i="1"/>
  <c r="I767" i="1" s="1"/>
  <c r="H759" i="1"/>
  <c r="I759" i="1" s="1"/>
  <c r="H731" i="1"/>
  <c r="I731" i="1" s="1"/>
  <c r="H727" i="1"/>
  <c r="I727" i="1" s="1"/>
  <c r="H723" i="1"/>
  <c r="I723" i="1" s="1"/>
  <c r="H718" i="1"/>
  <c r="I718" i="1" s="1"/>
  <c r="H702" i="1"/>
  <c r="I702" i="1" s="1"/>
  <c r="H698" i="1"/>
  <c r="I698" i="1" s="1"/>
  <c r="H577" i="1"/>
  <c r="I577" i="1" s="1"/>
  <c r="H528" i="1"/>
  <c r="I528" i="1" s="1"/>
  <c r="H508" i="1"/>
  <c r="I508" i="1" s="1"/>
  <c r="G446" i="1"/>
  <c r="H446" i="1" s="1"/>
  <c r="I446" i="1" s="1"/>
  <c r="H289" i="1"/>
  <c r="I289" i="1" s="1"/>
  <c r="H95" i="1"/>
  <c r="I95" i="1" s="1"/>
  <c r="H67" i="1"/>
  <c r="I67" i="1" s="1"/>
  <c r="G65" i="1"/>
  <c r="H65" i="1" s="1"/>
  <c r="I65" i="1" s="1"/>
  <c r="H63" i="1"/>
  <c r="I63" i="1" s="1"/>
  <c r="G49" i="1"/>
  <c r="H49" i="1" s="1"/>
  <c r="I49" i="1" s="1"/>
  <c r="H27" i="1"/>
  <c r="I27" i="1" s="1"/>
  <c r="H1460" i="1"/>
  <c r="I1460" i="1" s="1"/>
  <c r="H1455" i="1"/>
  <c r="I1455" i="1" s="1"/>
  <c r="G2660" i="1"/>
  <c r="H2660" i="1" s="1"/>
  <c r="I2660" i="1" s="1"/>
  <c r="G2656" i="1"/>
  <c r="H2656" i="1" s="1"/>
  <c r="I2656" i="1" s="1"/>
  <c r="H2654" i="1"/>
  <c r="I2654" i="1" s="1"/>
  <c r="H1844" i="1"/>
  <c r="I1844" i="1" s="1"/>
  <c r="H1839" i="1"/>
  <c r="I1839" i="1" s="1"/>
  <c r="H29" i="1"/>
  <c r="I29" i="1" s="1"/>
  <c r="H21" i="1"/>
  <c r="I21" i="1" s="1"/>
  <c r="H17" i="1"/>
  <c r="I17" i="1" s="1"/>
  <c r="H2646" i="1"/>
  <c r="I2646" i="1" s="1"/>
  <c r="H2641" i="1"/>
  <c r="I2641" i="1" s="1"/>
  <c r="H2302" i="1"/>
  <c r="I2302" i="1" s="1"/>
  <c r="H2236" i="1"/>
  <c r="I2236" i="1" s="1"/>
  <c r="H2232" i="1"/>
  <c r="I2232" i="1" s="1"/>
  <c r="G1798" i="1"/>
  <c r="H1798" i="1" s="1"/>
  <c r="I1798" i="1" s="1"/>
  <c r="G1782" i="1"/>
  <c r="H1782" i="1" s="1"/>
  <c r="I1782" i="1" s="1"/>
  <c r="H1780" i="1"/>
  <c r="I1780" i="1" s="1"/>
  <c r="H1776" i="1"/>
  <c r="I1776" i="1" s="1"/>
  <c r="H1772" i="1"/>
  <c r="I1772" i="1" s="1"/>
  <c r="H1768" i="1"/>
  <c r="I1768" i="1" s="1"/>
  <c r="H1763" i="1"/>
  <c r="I1763" i="1" s="1"/>
  <c r="G1550" i="1"/>
  <c r="H1550" i="1" s="1"/>
  <c r="I1550" i="1" s="1"/>
  <c r="H1548" i="1"/>
  <c r="I1548" i="1" s="1"/>
  <c r="H1543" i="1"/>
  <c r="I1543" i="1" s="1"/>
  <c r="H1322" i="1"/>
  <c r="I1322" i="1" s="1"/>
  <c r="H1318" i="1"/>
  <c r="I1318" i="1" s="1"/>
  <c r="H1310" i="1"/>
  <c r="I1310" i="1" s="1"/>
  <c r="H1302" i="1"/>
  <c r="I1302" i="1" s="1"/>
  <c r="H1290" i="1"/>
  <c r="I1290" i="1" s="1"/>
  <c r="H1285" i="1"/>
  <c r="I1285" i="1" s="1"/>
  <c r="H1216" i="1"/>
  <c r="I1216" i="1" s="1"/>
  <c r="H1212" i="1"/>
  <c r="I1212" i="1" s="1"/>
  <c r="H1159" i="1"/>
  <c r="I1159" i="1" s="1"/>
  <c r="H1155" i="1"/>
  <c r="I1155" i="1" s="1"/>
  <c r="H1143" i="1"/>
  <c r="I1143" i="1" s="1"/>
  <c r="H1111" i="1"/>
  <c r="I1111" i="1" s="1"/>
  <c r="H1106" i="1"/>
  <c r="I1106" i="1" s="1"/>
  <c r="H1052" i="1"/>
  <c r="I1052" i="1" s="1"/>
  <c r="H1047" i="1"/>
  <c r="I1047" i="1" s="1"/>
  <c r="H917" i="1"/>
  <c r="I917" i="1" s="1"/>
  <c r="H901" i="1"/>
  <c r="I901" i="1" s="1"/>
  <c r="H897" i="1"/>
  <c r="I897" i="1" s="1"/>
  <c r="H835" i="1"/>
  <c r="I835" i="1" s="1"/>
  <c r="H831" i="1"/>
  <c r="I831" i="1" s="1"/>
  <c r="G401" i="1"/>
  <c r="H401" i="1" s="1"/>
  <c r="I401" i="1" s="1"/>
  <c r="G397" i="1"/>
  <c r="G385" i="1"/>
  <c r="H385" i="1" s="1"/>
  <c r="I385" i="1" s="1"/>
  <c r="H6791" i="1"/>
  <c r="I6791" i="1" s="1"/>
  <c r="H6713" i="1"/>
  <c r="I6713" i="1" s="1"/>
  <c r="H6709" i="1"/>
  <c r="I6709" i="1" s="1"/>
  <c r="H6687" i="1"/>
  <c r="I6687" i="1" s="1"/>
  <c r="H6653" i="1"/>
  <c r="I6653" i="1" s="1"/>
  <c r="G6592" i="1"/>
  <c r="H6592" i="1" s="1"/>
  <c r="I6592" i="1" s="1"/>
  <c r="H6527" i="1"/>
  <c r="I6527" i="1" s="1"/>
  <c r="H6515" i="1"/>
  <c r="I6515" i="1" s="1"/>
  <c r="H6453" i="1"/>
  <c r="I6453" i="1" s="1"/>
  <c r="H6449" i="1"/>
  <c r="I6449" i="1" s="1"/>
  <c r="H6445" i="1"/>
  <c r="I6445" i="1" s="1"/>
  <c r="H6441" i="1"/>
  <c r="I6441" i="1" s="1"/>
  <c r="H6401" i="1"/>
  <c r="I6401" i="1" s="1"/>
  <c r="H6397" i="1"/>
  <c r="I6397" i="1" s="1"/>
  <c r="H6393" i="1"/>
  <c r="I6393" i="1" s="1"/>
  <c r="H6385" i="1"/>
  <c r="I6385" i="1" s="1"/>
  <c r="H6381" i="1"/>
  <c r="I6381" i="1" s="1"/>
  <c r="H6377" i="1"/>
  <c r="I6377" i="1" s="1"/>
  <c r="H6353" i="1"/>
  <c r="I6353" i="1" s="1"/>
  <c r="H6349" i="1"/>
  <c r="I6349" i="1" s="1"/>
  <c r="H6307" i="1"/>
  <c r="I6307" i="1" s="1"/>
  <c r="H6303" i="1"/>
  <c r="I6303" i="1" s="1"/>
  <c r="H6263" i="1"/>
  <c r="I6263" i="1" s="1"/>
  <c r="H6251" i="1"/>
  <c r="I6251" i="1" s="1"/>
  <c r="H6247" i="1"/>
  <c r="I6247" i="1" s="1"/>
  <c r="H6243" i="1"/>
  <c r="I6243" i="1" s="1"/>
  <c r="H6239" i="1"/>
  <c r="I6239" i="1" s="1"/>
  <c r="H6235" i="1"/>
  <c r="I6235" i="1" s="1"/>
  <c r="H6219" i="1"/>
  <c r="I6219" i="1" s="1"/>
  <c r="H6215" i="1"/>
  <c r="I6215" i="1" s="1"/>
  <c r="H6211" i="1"/>
  <c r="I6211" i="1" s="1"/>
  <c r="H6207" i="1"/>
  <c r="I6207" i="1" s="1"/>
  <c r="H6203" i="1"/>
  <c r="I6203" i="1" s="1"/>
  <c r="H6199" i="1"/>
  <c r="I6199" i="1" s="1"/>
  <c r="H5631" i="1"/>
  <c r="I5631" i="1" s="1"/>
  <c r="H5623" i="1"/>
  <c r="I5623" i="1" s="1"/>
  <c r="H5619" i="1"/>
  <c r="I5619" i="1" s="1"/>
  <c r="H5607" i="1"/>
  <c r="I5607" i="1" s="1"/>
  <c r="H5602" i="1"/>
  <c r="I5602" i="1" s="1"/>
  <c r="H5406" i="1"/>
  <c r="I5406" i="1" s="1"/>
  <c r="H5323" i="1"/>
  <c r="I5323" i="1" s="1"/>
  <c r="H5318" i="1"/>
  <c r="I5318" i="1" s="1"/>
  <c r="H5239" i="1"/>
  <c r="I5239" i="1" s="1"/>
  <c r="H5234" i="1"/>
  <c r="I5234" i="1" s="1"/>
  <c r="H5172" i="1"/>
  <c r="I5172" i="1" s="1"/>
  <c r="H5156" i="1"/>
  <c r="I5156" i="1" s="1"/>
  <c r="H5082" i="1"/>
  <c r="I5082" i="1" s="1"/>
  <c r="H5078" i="1"/>
  <c r="I5078" i="1" s="1"/>
  <c r="H5073" i="1"/>
  <c r="I5073" i="1" s="1"/>
  <c r="H5044" i="1"/>
  <c r="I5044" i="1" s="1"/>
  <c r="H4930" i="1"/>
  <c r="I4930" i="1" s="1"/>
  <c r="H4926" i="1"/>
  <c r="I4926" i="1" s="1"/>
  <c r="H4921" i="1"/>
  <c r="I4921" i="1" s="1"/>
  <c r="H4769" i="1"/>
  <c r="I4769" i="1" s="1"/>
  <c r="H4765" i="1"/>
  <c r="I4765" i="1" s="1"/>
  <c r="H4753" i="1"/>
  <c r="I4753" i="1" s="1"/>
  <c r="H4748" i="1"/>
  <c r="I4748" i="1" s="1"/>
  <c r="H4698" i="1"/>
  <c r="I4698" i="1" s="1"/>
  <c r="H4693" i="1"/>
  <c r="I4693" i="1" s="1"/>
  <c r="H4586" i="1"/>
  <c r="I4586" i="1" s="1"/>
  <c r="H4582" i="1"/>
  <c r="I4582" i="1" s="1"/>
  <c r="G6560" i="1"/>
  <c r="H6560" i="1" s="1"/>
  <c r="I6560" i="1" s="1"/>
  <c r="H6505" i="1"/>
  <c r="I6505" i="1" s="1"/>
  <c r="G6340" i="1"/>
  <c r="H6340" i="1" s="1"/>
  <c r="I6340" i="1" s="1"/>
  <c r="H4969" i="1"/>
  <c r="I4969" i="1" s="1"/>
  <c r="H4833" i="1"/>
  <c r="I4833" i="1" s="1"/>
  <c r="H4829" i="1"/>
  <c r="I4829" i="1" s="1"/>
  <c r="H4817" i="1"/>
  <c r="I4817" i="1" s="1"/>
  <c r="H4812" i="1"/>
  <c r="I4812" i="1" s="1"/>
  <c r="H4726" i="1"/>
  <c r="I4726" i="1" s="1"/>
  <c r="H4721" i="1"/>
  <c r="I4721" i="1" s="1"/>
  <c r="H4700" i="1"/>
  <c r="I4700" i="1" s="1"/>
  <c r="H4696" i="1"/>
  <c r="I4696" i="1" s="1"/>
  <c r="H4642" i="1"/>
  <c r="I4642" i="1" s="1"/>
  <c r="H4637" i="1"/>
  <c r="I4637" i="1" s="1"/>
  <c r="H4620" i="1"/>
  <c r="I4620" i="1" s="1"/>
  <c r="H4616" i="1"/>
  <c r="I4616" i="1" s="1"/>
  <c r="H4604" i="1"/>
  <c r="I4604" i="1" s="1"/>
  <c r="H4600" i="1"/>
  <c r="I4600" i="1" s="1"/>
  <c r="H6806" i="1"/>
  <c r="I6806" i="1" s="1"/>
  <c r="H6729" i="1"/>
  <c r="I6729" i="1" s="1"/>
  <c r="H6725" i="1"/>
  <c r="I6725" i="1" s="1"/>
  <c r="G6624" i="1"/>
  <c r="H6624" i="1" s="1"/>
  <c r="I6624" i="1" s="1"/>
  <c r="H6547" i="1"/>
  <c r="I6547" i="1" s="1"/>
  <c r="G6516" i="1"/>
  <c r="H6516" i="1" s="1"/>
  <c r="I6516" i="1" s="1"/>
  <c r="H6501" i="1"/>
  <c r="I6501" i="1" s="1"/>
  <c r="H6489" i="1"/>
  <c r="I6489" i="1" s="1"/>
  <c r="H6477" i="1"/>
  <c r="I6477" i="1" s="1"/>
  <c r="H6339" i="1"/>
  <c r="I6339" i="1" s="1"/>
  <c r="H6335" i="1"/>
  <c r="I6335" i="1" s="1"/>
  <c r="G6308" i="1"/>
  <c r="H6308" i="1" s="1"/>
  <c r="I6308" i="1" s="1"/>
  <c r="G5673" i="1"/>
  <c r="H5673" i="1" s="1"/>
  <c r="I5673" i="1" s="1"/>
  <c r="G5669" i="1"/>
  <c r="H5669" i="1" s="1"/>
  <c r="I5669" i="1" s="1"/>
  <c r="G5641" i="1"/>
  <c r="H5641" i="1" s="1"/>
  <c r="I5641" i="1" s="1"/>
  <c r="H5639" i="1"/>
  <c r="I5639" i="1" s="1"/>
  <c r="G5637" i="1"/>
  <c r="H5637" i="1" s="1"/>
  <c r="I5637" i="1" s="1"/>
  <c r="H5634" i="1"/>
  <c r="I5634" i="1" s="1"/>
  <c r="G5433" i="1"/>
  <c r="H5433" i="1" s="1"/>
  <c r="I5433" i="1" s="1"/>
  <c r="G5417" i="1"/>
  <c r="H5417" i="1" s="1"/>
  <c r="I5417" i="1" s="1"/>
  <c r="H5415" i="1"/>
  <c r="I5415" i="1" s="1"/>
  <c r="G5413" i="1"/>
  <c r="H5413" i="1" s="1"/>
  <c r="I5413" i="1" s="1"/>
  <c r="H5410" i="1"/>
  <c r="I5410" i="1" s="1"/>
  <c r="G5333" i="1"/>
  <c r="G5257" i="1"/>
  <c r="H5257" i="1" s="1"/>
  <c r="I5257" i="1" s="1"/>
  <c r="G5181" i="1"/>
  <c r="H5181" i="1" s="1"/>
  <c r="I5181" i="1" s="1"/>
  <c r="G4787" i="1"/>
  <c r="H4706" i="1"/>
  <c r="I4706" i="1" s="1"/>
  <c r="G4703" i="1"/>
  <c r="H4703" i="1" s="1"/>
  <c r="I4703" i="1" s="1"/>
  <c r="H4530" i="1"/>
  <c r="I4530" i="1" s="1"/>
  <c r="G4527" i="1"/>
  <c r="H4527" i="1" s="1"/>
  <c r="I4527" i="1" s="1"/>
  <c r="G4499" i="1"/>
  <c r="H4499" i="1" s="1"/>
  <c r="I4499" i="1" s="1"/>
  <c r="H3929" i="1"/>
  <c r="I3929" i="1" s="1"/>
  <c r="H3913" i="1"/>
  <c r="I3913" i="1" s="1"/>
  <c r="H3909" i="1"/>
  <c r="I3909" i="1" s="1"/>
  <c r="H3905" i="1"/>
  <c r="I3905" i="1" s="1"/>
  <c r="H3901" i="1"/>
  <c r="I3901" i="1" s="1"/>
  <c r="H3896" i="1"/>
  <c r="I3896" i="1" s="1"/>
  <c r="H3540" i="1"/>
  <c r="I3540" i="1" s="1"/>
  <c r="H3432" i="1"/>
  <c r="I3432" i="1" s="1"/>
  <c r="H3309" i="1"/>
  <c r="I3309" i="1" s="1"/>
  <c r="H3304" i="1"/>
  <c r="I3304" i="1" s="1"/>
  <c r="H3181" i="1"/>
  <c r="I3181" i="1" s="1"/>
  <c r="H3176" i="1"/>
  <c r="I3176" i="1" s="1"/>
  <c r="H3033" i="1"/>
  <c r="I3033" i="1" s="1"/>
  <c r="H3029" i="1"/>
  <c r="I3029" i="1" s="1"/>
  <c r="H3024" i="1"/>
  <c r="I3024" i="1" s="1"/>
  <c r="H2773" i="1"/>
  <c r="I2773" i="1" s="1"/>
  <c r="H2529" i="1"/>
  <c r="I2529" i="1" s="1"/>
  <c r="H2285" i="1"/>
  <c r="I2285" i="1" s="1"/>
  <c r="H2162" i="1"/>
  <c r="I2162" i="1" s="1"/>
  <c r="H2157" i="1"/>
  <c r="I2157" i="1" s="1"/>
  <c r="G2147" i="1"/>
  <c r="H2147" i="1" s="1"/>
  <c r="I2147" i="1" s="1"/>
  <c r="H1816" i="1"/>
  <c r="I1816" i="1" s="1"/>
  <c r="H1811" i="1"/>
  <c r="I1811" i="1" s="1"/>
  <c r="G1734" i="1"/>
  <c r="H1734" i="1" s="1"/>
  <c r="I1734" i="1" s="1"/>
  <c r="H4610" i="1"/>
  <c r="I4610" i="1" s="1"/>
  <c r="H4602" i="1"/>
  <c r="I4602" i="1" s="1"/>
  <c r="H4598" i="1"/>
  <c r="I4598" i="1" s="1"/>
  <c r="H4593" i="1"/>
  <c r="I4593" i="1" s="1"/>
  <c r="H4572" i="1"/>
  <c r="I4572" i="1" s="1"/>
  <c r="H4568" i="1"/>
  <c r="I4568" i="1" s="1"/>
  <c r="H4506" i="1"/>
  <c r="I4506" i="1" s="1"/>
  <c r="H4502" i="1"/>
  <c r="I4502" i="1" s="1"/>
  <c r="H4497" i="1"/>
  <c r="I4497" i="1" s="1"/>
  <c r="G4495" i="1"/>
  <c r="H4495" i="1" s="1"/>
  <c r="I4495" i="1" s="1"/>
  <c r="G4467" i="1"/>
  <c r="H4460" i="1"/>
  <c r="I4460" i="1" s="1"/>
  <c r="H4456" i="1"/>
  <c r="I4456" i="1" s="1"/>
  <c r="H4370" i="1"/>
  <c r="I4370" i="1" s="1"/>
  <c r="H4366" i="1"/>
  <c r="I4366" i="1" s="1"/>
  <c r="H4362" i="1"/>
  <c r="I4362" i="1" s="1"/>
  <c r="H4358" i="1"/>
  <c r="I4358" i="1" s="1"/>
  <c r="H4353" i="1"/>
  <c r="I4353" i="1" s="1"/>
  <c r="H4300" i="1"/>
  <c r="I4300" i="1" s="1"/>
  <c r="H4296" i="1"/>
  <c r="I4296" i="1" s="1"/>
  <c r="H4210" i="1"/>
  <c r="I4210" i="1" s="1"/>
  <c r="G4079" i="1"/>
  <c r="H4079" i="1" s="1"/>
  <c r="I4079" i="1" s="1"/>
  <c r="G4075" i="1"/>
  <c r="H4075" i="1" s="1"/>
  <c r="I4075" i="1" s="1"/>
  <c r="H4073" i="1"/>
  <c r="I4073" i="1" s="1"/>
  <c r="G3887" i="1"/>
  <c r="H3887" i="1" s="1"/>
  <c r="I3887" i="1" s="1"/>
  <c r="G3855" i="1"/>
  <c r="H3855" i="1" s="1"/>
  <c r="I3855" i="1" s="1"/>
  <c r="G3851" i="1"/>
  <c r="H3851" i="1" s="1"/>
  <c r="I3851" i="1" s="1"/>
  <c r="H3849" i="1"/>
  <c r="I3849" i="1" s="1"/>
  <c r="G3427" i="1"/>
  <c r="H3427" i="1" s="1"/>
  <c r="I3427" i="1" s="1"/>
  <c r="G3423" i="1"/>
  <c r="H3423" i="1" s="1"/>
  <c r="I3423" i="1" s="1"/>
  <c r="H3392" i="1"/>
  <c r="I3392" i="1" s="1"/>
  <c r="G3299" i="1"/>
  <c r="H3299" i="1" s="1"/>
  <c r="I3299" i="1" s="1"/>
  <c r="G3279" i="1"/>
  <c r="H3279" i="1" s="1"/>
  <c r="I3279" i="1" s="1"/>
  <c r="G3151" i="1"/>
  <c r="H3151" i="1" s="1"/>
  <c r="I3151" i="1" s="1"/>
  <c r="G3147" i="1"/>
  <c r="H3147" i="1" s="1"/>
  <c r="I3147" i="1" s="1"/>
  <c r="H3145" i="1"/>
  <c r="I3145" i="1" s="1"/>
  <c r="G3007" i="1"/>
  <c r="H3007" i="1" s="1"/>
  <c r="I3007" i="1" s="1"/>
  <c r="G3003" i="1"/>
  <c r="H3003" i="1" s="1"/>
  <c r="I3003" i="1" s="1"/>
  <c r="G2724" i="1"/>
  <c r="H2724" i="1" s="1"/>
  <c r="I2724" i="1" s="1"/>
  <c r="G2720" i="1"/>
  <c r="H2720" i="1" s="1"/>
  <c r="I2720" i="1" s="1"/>
  <c r="H2718" i="1"/>
  <c r="I2718" i="1" s="1"/>
  <c r="G2616" i="1"/>
  <c r="H2616" i="1" s="1"/>
  <c r="I2616" i="1" s="1"/>
  <c r="G2612" i="1"/>
  <c r="H2612" i="1" s="1"/>
  <c r="I2612" i="1" s="1"/>
  <c r="G2596" i="1"/>
  <c r="H2596" i="1" s="1"/>
  <c r="I2596" i="1" s="1"/>
  <c r="G2592" i="1"/>
  <c r="H2592" i="1" s="1"/>
  <c r="I2592" i="1" s="1"/>
  <c r="G2504" i="1"/>
  <c r="H2504" i="1" s="1"/>
  <c r="I2504" i="1" s="1"/>
  <c r="G2488" i="1"/>
  <c r="H2488" i="1" s="1"/>
  <c r="I2488" i="1" s="1"/>
  <c r="G2484" i="1"/>
  <c r="H2484" i="1" s="1"/>
  <c r="I2484" i="1" s="1"/>
  <c r="H2482" i="1"/>
  <c r="I2482" i="1" s="1"/>
  <c r="H2258" i="1"/>
  <c r="I2258" i="1" s="1"/>
  <c r="H2253" i="1"/>
  <c r="I2253" i="1" s="1"/>
  <c r="H2204" i="1"/>
  <c r="I2204" i="1" s="1"/>
  <c r="H2200" i="1"/>
  <c r="I2200" i="1" s="1"/>
  <c r="H2146" i="1"/>
  <c r="I2146" i="1" s="1"/>
  <c r="H2141" i="1"/>
  <c r="I2141" i="1" s="1"/>
  <c r="H2057" i="1"/>
  <c r="I2057" i="1" s="1"/>
  <c r="H1860" i="1"/>
  <c r="I1860" i="1" s="1"/>
  <c r="H1855" i="1"/>
  <c r="I1855" i="1" s="1"/>
  <c r="H1800" i="1"/>
  <c r="I1800" i="1" s="1"/>
  <c r="H1796" i="1"/>
  <c r="I1796" i="1" s="1"/>
  <c r="H1791" i="1"/>
  <c r="I1791" i="1" s="1"/>
  <c r="H4577" i="1"/>
  <c r="I4577" i="1" s="1"/>
  <c r="G4575" i="1"/>
  <c r="H4575" i="1" s="1"/>
  <c r="I4575" i="1" s="1"/>
  <c r="G4563" i="1"/>
  <c r="H4563" i="1" s="1"/>
  <c r="I4563" i="1" s="1"/>
  <c r="H4556" i="1"/>
  <c r="I4556" i="1" s="1"/>
  <c r="H4552" i="1"/>
  <c r="I4552" i="1" s="1"/>
  <c r="H4474" i="1"/>
  <c r="I4474" i="1" s="1"/>
  <c r="H4470" i="1"/>
  <c r="I4470" i="1" s="1"/>
  <c r="H4465" i="1"/>
  <c r="I4465" i="1" s="1"/>
  <c r="H4338" i="1"/>
  <c r="I4338" i="1" s="1"/>
  <c r="H4314" i="1"/>
  <c r="I4314" i="1" s="1"/>
  <c r="H4310" i="1"/>
  <c r="I4310" i="1" s="1"/>
  <c r="H4305" i="1"/>
  <c r="I4305" i="1" s="1"/>
  <c r="H4194" i="1"/>
  <c r="I4194" i="1" s="1"/>
  <c r="H4114" i="1"/>
  <c r="I4114" i="1" s="1"/>
  <c r="H4110" i="1"/>
  <c r="I4110" i="1" s="1"/>
  <c r="H4106" i="1"/>
  <c r="I4106" i="1" s="1"/>
  <c r="H4057" i="1"/>
  <c r="I4057" i="1" s="1"/>
  <c r="H4041" i="1"/>
  <c r="I4041" i="1" s="1"/>
  <c r="H4025" i="1"/>
  <c r="I4025" i="1" s="1"/>
  <c r="H4021" i="1"/>
  <c r="I4021" i="1" s="1"/>
  <c r="H4017" i="1"/>
  <c r="I4017" i="1" s="1"/>
  <c r="H4013" i="1"/>
  <c r="I4013" i="1" s="1"/>
  <c r="H4008" i="1"/>
  <c r="I4008" i="1" s="1"/>
  <c r="H3833" i="1"/>
  <c r="I3833" i="1" s="1"/>
  <c r="H3817" i="1"/>
  <c r="I3817" i="1" s="1"/>
  <c r="H3801" i="1"/>
  <c r="I3801" i="1" s="1"/>
  <c r="H3797" i="1"/>
  <c r="I3797" i="1" s="1"/>
  <c r="H3793" i="1"/>
  <c r="I3793" i="1" s="1"/>
  <c r="H3789" i="1"/>
  <c r="I3789" i="1" s="1"/>
  <c r="H3784" i="1"/>
  <c r="I3784" i="1" s="1"/>
  <c r="H3720" i="1"/>
  <c r="I3720" i="1" s="1"/>
  <c r="H3716" i="1"/>
  <c r="I3716" i="1" s="1"/>
  <c r="H3712" i="1"/>
  <c r="I3712" i="1" s="1"/>
  <c r="H3708" i="1"/>
  <c r="I3708" i="1" s="1"/>
  <c r="H3704" i="1"/>
  <c r="I3704" i="1" s="1"/>
  <c r="H3700" i="1"/>
  <c r="I3700" i="1" s="1"/>
  <c r="H3696" i="1"/>
  <c r="I3696" i="1" s="1"/>
  <c r="H3529" i="1"/>
  <c r="I3529" i="1" s="1"/>
  <c r="H3525" i="1"/>
  <c r="I3525" i="1" s="1"/>
  <c r="H3521" i="1"/>
  <c r="I3521" i="1" s="1"/>
  <c r="H3517" i="1"/>
  <c r="I3517" i="1" s="1"/>
  <c r="H3513" i="1"/>
  <c r="I3513" i="1" s="1"/>
  <c r="H3509" i="1"/>
  <c r="I3509" i="1" s="1"/>
  <c r="H3505" i="1"/>
  <c r="I3505" i="1" s="1"/>
  <c r="H3501" i="1"/>
  <c r="I3501" i="1" s="1"/>
  <c r="H3497" i="1"/>
  <c r="I3497" i="1" s="1"/>
  <c r="H3492" i="1"/>
  <c r="I3492" i="1" s="1"/>
  <c r="H3385" i="1"/>
  <c r="I3385" i="1" s="1"/>
  <c r="H3373" i="1"/>
  <c r="I3373" i="1" s="1"/>
  <c r="H3368" i="1"/>
  <c r="I3368" i="1" s="1"/>
  <c r="H3265" i="1"/>
  <c r="I3265" i="1" s="1"/>
  <c r="H3245" i="1"/>
  <c r="I3245" i="1" s="1"/>
  <c r="H3240" i="1"/>
  <c r="I3240" i="1" s="1"/>
  <c r="H3117" i="1"/>
  <c r="I3117" i="1" s="1"/>
  <c r="H3112" i="1"/>
  <c r="I3112" i="1" s="1"/>
  <c r="H2923" i="1"/>
  <c r="I2923" i="1" s="1"/>
  <c r="H2907" i="1"/>
  <c r="I2907" i="1" s="1"/>
  <c r="H2903" i="1"/>
  <c r="I2903" i="1" s="1"/>
  <c r="H2891" i="1"/>
  <c r="I2891" i="1" s="1"/>
  <c r="H2859" i="1"/>
  <c r="I2859" i="1" s="1"/>
  <c r="H2843" i="1"/>
  <c r="I2843" i="1" s="1"/>
  <c r="H2839" i="1"/>
  <c r="I2839" i="1" s="1"/>
  <c r="H2714" i="1"/>
  <c r="I2714" i="1" s="1"/>
  <c r="H2709" i="1"/>
  <c r="I2709" i="1" s="1"/>
  <c r="H2582" i="1"/>
  <c r="I2582" i="1" s="1"/>
  <c r="H2577" i="1"/>
  <c r="I2577" i="1" s="1"/>
  <c r="G2107" i="1"/>
  <c r="H2107" i="1" s="1"/>
  <c r="I2107" i="1" s="1"/>
  <c r="H2042" i="1"/>
  <c r="I2042" i="1" s="1"/>
  <c r="G2039" i="1"/>
  <c r="H2039" i="1" s="1"/>
  <c r="I2039" i="1" s="1"/>
  <c r="H2194" i="1"/>
  <c r="I2194" i="1" s="1"/>
  <c r="H2189" i="1"/>
  <c r="I2189" i="1" s="1"/>
  <c r="H2094" i="1"/>
  <c r="I2094" i="1" s="1"/>
  <c r="H2089" i="1"/>
  <c r="I2089" i="1" s="1"/>
  <c r="H2030" i="1"/>
  <c r="I2030" i="1" s="1"/>
  <c r="H1828" i="1"/>
  <c r="I1828" i="1" s="1"/>
  <c r="G1826" i="1"/>
  <c r="H1826" i="1" s="1"/>
  <c r="I1826" i="1" s="1"/>
  <c r="H1823" i="1"/>
  <c r="I1823" i="1" s="1"/>
  <c r="H1748" i="1"/>
  <c r="I1748" i="1" s="1"/>
  <c r="H1743" i="1"/>
  <c r="I1743" i="1" s="1"/>
  <c r="H687" i="1"/>
  <c r="I687" i="1" s="1"/>
  <c r="H324" i="1"/>
  <c r="I324" i="1" s="1"/>
  <c r="H320" i="1"/>
  <c r="I320" i="1" s="1"/>
  <c r="H315" i="1"/>
  <c r="I315" i="1" s="1"/>
  <c r="H287" i="1"/>
  <c r="I287" i="1" s="1"/>
  <c r="H283" i="1"/>
  <c r="I283" i="1" s="1"/>
  <c r="H1524" i="1"/>
  <c r="I1524" i="1" s="1"/>
  <c r="H1519" i="1"/>
  <c r="I1519" i="1" s="1"/>
  <c r="H1305" i="1"/>
  <c r="I1305" i="1" s="1"/>
  <c r="H1226" i="1"/>
  <c r="I1226" i="1" s="1"/>
  <c r="H1221" i="1"/>
  <c r="I1221" i="1" s="1"/>
  <c r="H1064" i="1"/>
  <c r="I1064" i="1" s="1"/>
  <c r="H1059" i="1"/>
  <c r="I1059" i="1" s="1"/>
  <c r="H1024" i="1"/>
  <c r="I1024" i="1" s="1"/>
  <c r="H1020" i="1"/>
  <c r="I1020" i="1" s="1"/>
  <c r="H1015" i="1"/>
  <c r="I1015" i="1" s="1"/>
  <c r="H1010" i="1"/>
  <c r="I1010" i="1" s="1"/>
  <c r="H1006" i="1"/>
  <c r="I1006" i="1" s="1"/>
  <c r="H952" i="1"/>
  <c r="I952" i="1" s="1"/>
  <c r="H841" i="1"/>
  <c r="I841" i="1" s="1"/>
  <c r="H743" i="1"/>
  <c r="I743" i="1" s="1"/>
  <c r="H738" i="1"/>
  <c r="I738" i="1" s="1"/>
  <c r="H237" i="1"/>
  <c r="I237" i="1" s="1"/>
  <c r="H223" i="1"/>
  <c r="I223" i="1" s="1"/>
  <c r="H219" i="1"/>
  <c r="I219" i="1" s="1"/>
  <c r="H207" i="1"/>
  <c r="I207" i="1" s="1"/>
  <c r="H191" i="1"/>
  <c r="I191" i="1" s="1"/>
  <c r="H186" i="1"/>
  <c r="I186" i="1" s="1"/>
  <c r="H182" i="1"/>
  <c r="I182" i="1" s="1"/>
  <c r="H88" i="1"/>
  <c r="I88" i="1" s="1"/>
  <c r="H84" i="1"/>
  <c r="I84" i="1" s="1"/>
  <c r="G1654" i="1"/>
  <c r="H1654" i="1" s="1"/>
  <c r="I1654" i="1" s="1"/>
  <c r="H1600" i="1"/>
  <c r="I1600" i="1" s="1"/>
  <c r="H1585" i="1"/>
  <c r="I1585" i="1" s="1"/>
  <c r="H1584" i="1"/>
  <c r="I1584" i="1" s="1"/>
  <c r="G1506" i="1"/>
  <c r="H1506" i="1" s="1"/>
  <c r="I1506" i="1" s="1"/>
  <c r="G1502" i="1"/>
  <c r="H1502" i="1" s="1"/>
  <c r="I1502" i="1" s="1"/>
  <c r="H1500" i="1"/>
  <c r="I1500" i="1" s="1"/>
  <c r="H1286" i="1"/>
  <c r="I1286" i="1" s="1"/>
  <c r="G1283" i="1"/>
  <c r="H1283" i="1" s="1"/>
  <c r="I1283" i="1" s="1"/>
  <c r="H1096" i="1"/>
  <c r="I1096" i="1" s="1"/>
  <c r="H1048" i="1"/>
  <c r="I1048" i="1" s="1"/>
  <c r="G1045" i="1"/>
  <c r="H1045" i="1" s="1"/>
  <c r="I1045" i="1" s="1"/>
  <c r="G634" i="1"/>
  <c r="H634" i="1" s="1"/>
  <c r="I634" i="1" s="1"/>
  <c r="G630" i="1"/>
  <c r="H630" i="1" s="1"/>
  <c r="I630" i="1" s="1"/>
  <c r="G610" i="1"/>
  <c r="H610" i="1" s="1"/>
  <c r="I610" i="1" s="1"/>
  <c r="H1732" i="1"/>
  <c r="I1732" i="1" s="1"/>
  <c r="H1728" i="1"/>
  <c r="I1728" i="1" s="1"/>
  <c r="H1723" i="1"/>
  <c r="I1723" i="1" s="1"/>
  <c r="H1568" i="1"/>
  <c r="I1568" i="1" s="1"/>
  <c r="H1563" i="1"/>
  <c r="I1563" i="1" s="1"/>
  <c r="H1484" i="1"/>
  <c r="I1484" i="1" s="1"/>
  <c r="H1479" i="1"/>
  <c r="I1479" i="1" s="1"/>
  <c r="H1316" i="1"/>
  <c r="I1316" i="1" s="1"/>
  <c r="H1274" i="1"/>
  <c r="I1274" i="1" s="1"/>
  <c r="H1270" i="1"/>
  <c r="I1270" i="1" s="1"/>
  <c r="H1265" i="1"/>
  <c r="I1265" i="1" s="1"/>
  <c r="G1255" i="1"/>
  <c r="H1255" i="1" s="1"/>
  <c r="I1255" i="1" s="1"/>
  <c r="H1236" i="1"/>
  <c r="I1236" i="1" s="1"/>
  <c r="H1232" i="1"/>
  <c r="I1232" i="1" s="1"/>
  <c r="H1228" i="1"/>
  <c r="I1228" i="1" s="1"/>
  <c r="H1194" i="1"/>
  <c r="I1194" i="1" s="1"/>
  <c r="H1190" i="1"/>
  <c r="I1190" i="1" s="1"/>
  <c r="H1186" i="1"/>
  <c r="I1186" i="1" s="1"/>
  <c r="H1139" i="1"/>
  <c r="I1139" i="1" s="1"/>
  <c r="H1135" i="1"/>
  <c r="I1135" i="1" s="1"/>
  <c r="H1115" i="1"/>
  <c r="I1115" i="1" s="1"/>
  <c r="H1110" i="1"/>
  <c r="I1110" i="1" s="1"/>
  <c r="H1091" i="1"/>
  <c r="I1091" i="1" s="1"/>
  <c r="H1043" i="1"/>
  <c r="I1043" i="1" s="1"/>
  <c r="H992" i="1"/>
  <c r="I992" i="1" s="1"/>
  <c r="H988" i="1"/>
  <c r="I988" i="1" s="1"/>
  <c r="H983" i="1"/>
  <c r="I983" i="1" s="1"/>
  <c r="G981" i="1"/>
  <c r="H981" i="1" s="1"/>
  <c r="I981" i="1" s="1"/>
  <c r="H950" i="1"/>
  <c r="I950" i="1" s="1"/>
  <c r="H935" i="1"/>
  <c r="I935" i="1" s="1"/>
  <c r="H865" i="1"/>
  <c r="I865" i="1" s="1"/>
  <c r="H843" i="1"/>
  <c r="I843" i="1" s="1"/>
  <c r="H839" i="1"/>
  <c r="I839" i="1" s="1"/>
  <c r="G836" i="1"/>
  <c r="H836" i="1" s="1"/>
  <c r="I836" i="1" s="1"/>
  <c r="H803" i="1"/>
  <c r="I803" i="1" s="1"/>
  <c r="H799" i="1"/>
  <c r="I799" i="1" s="1"/>
  <c r="H777" i="1"/>
  <c r="I777" i="1" s="1"/>
  <c r="H760" i="1"/>
  <c r="I760" i="1" s="1"/>
  <c r="H756" i="1"/>
  <c r="I756" i="1" s="1"/>
  <c r="H752" i="1"/>
  <c r="I752" i="1" s="1"/>
  <c r="H670" i="1"/>
  <c r="I670" i="1" s="1"/>
  <c r="H666" i="1"/>
  <c r="I666" i="1" s="1"/>
  <c r="H625" i="1"/>
  <c r="I625" i="1" s="1"/>
  <c r="H621" i="1"/>
  <c r="I621" i="1" s="1"/>
  <c r="H543" i="1"/>
  <c r="I543" i="1" s="1"/>
  <c r="H539" i="1"/>
  <c r="I539" i="1" s="1"/>
  <c r="H527" i="1"/>
  <c r="I527" i="1" s="1"/>
  <c r="H523" i="1"/>
  <c r="I523" i="1" s="1"/>
  <c r="H519" i="1"/>
  <c r="I519" i="1" s="1"/>
  <c r="H515" i="1"/>
  <c r="I515" i="1" s="1"/>
  <c r="H511" i="1"/>
  <c r="I511" i="1" s="1"/>
  <c r="H507" i="1"/>
  <c r="I507" i="1" s="1"/>
  <c r="G449" i="1"/>
  <c r="H449" i="1" s="1"/>
  <c r="I449" i="1" s="1"/>
  <c r="H443" i="1"/>
  <c r="I443" i="1" s="1"/>
  <c r="H439" i="1"/>
  <c r="I439" i="1" s="1"/>
  <c r="H435" i="1"/>
  <c r="I435" i="1" s="1"/>
  <c r="H173" i="1"/>
  <c r="I173" i="1" s="1"/>
  <c r="H6735" i="1"/>
  <c r="I6735" i="1" s="1"/>
  <c r="H6721" i="1"/>
  <c r="I6721" i="1" s="1"/>
  <c r="H6717" i="1"/>
  <c r="I6717" i="1" s="1"/>
  <c r="H6703" i="1"/>
  <c r="I6703" i="1" s="1"/>
  <c r="H6689" i="1"/>
  <c r="I6689" i="1" s="1"/>
  <c r="H6671" i="1"/>
  <c r="I6671" i="1" s="1"/>
  <c r="H6639" i="1"/>
  <c r="I6639" i="1" s="1"/>
  <c r="H6429" i="1"/>
  <c r="I6429" i="1" s="1"/>
  <c r="H6231" i="1"/>
  <c r="I6231" i="1" s="1"/>
  <c r="H6795" i="1"/>
  <c r="I6795" i="1" s="1"/>
  <c r="H6790" i="1"/>
  <c r="I6790" i="1" s="1"/>
  <c r="H6745" i="1"/>
  <c r="I6745" i="1" s="1"/>
  <c r="H6741" i="1"/>
  <c r="I6741" i="1" s="1"/>
  <c r="H6737" i="1"/>
  <c r="I6737" i="1" s="1"/>
  <c r="H6733" i="1"/>
  <c r="I6733" i="1" s="1"/>
  <c r="H6719" i="1"/>
  <c r="I6719" i="1" s="1"/>
  <c r="H6705" i="1"/>
  <c r="I6705" i="1" s="1"/>
  <c r="H6701" i="1"/>
  <c r="I6701" i="1" s="1"/>
  <c r="H6673" i="1"/>
  <c r="I6673" i="1" s="1"/>
  <c r="H6655" i="1"/>
  <c r="I6655" i="1" s="1"/>
  <c r="H6623" i="1"/>
  <c r="I6623" i="1" s="1"/>
  <c r="H6521" i="1"/>
  <c r="I6521" i="1" s="1"/>
  <c r="H6387" i="1"/>
  <c r="I6387" i="1" s="1"/>
  <c r="H6293" i="1"/>
  <c r="I6293" i="1" s="1"/>
  <c r="G6740" i="1"/>
  <c r="H6740" i="1" s="1"/>
  <c r="I6740" i="1" s="1"/>
  <c r="G6640" i="1"/>
  <c r="H6640" i="1" s="1"/>
  <c r="I6640" i="1" s="1"/>
  <c r="G6608" i="1"/>
  <c r="H6608" i="1" s="1"/>
  <c r="I6608" i="1" s="1"/>
  <c r="H6581" i="1"/>
  <c r="I6581" i="1" s="1"/>
  <c r="H6531" i="1"/>
  <c r="I6531" i="1" s="1"/>
  <c r="H6517" i="1"/>
  <c r="I6517" i="1" s="1"/>
  <c r="H6499" i="1"/>
  <c r="I6499" i="1" s="1"/>
  <c r="H6485" i="1"/>
  <c r="I6485" i="1" s="1"/>
  <c r="H6461" i="1"/>
  <c r="I6461" i="1" s="1"/>
  <c r="H6457" i="1"/>
  <c r="I6457" i="1" s="1"/>
  <c r="H6421" i="1"/>
  <c r="I6421" i="1" s="1"/>
  <c r="H6417" i="1"/>
  <c r="I6417" i="1" s="1"/>
  <c r="H6413" i="1"/>
  <c r="I6413" i="1" s="1"/>
  <c r="H6409" i="1"/>
  <c r="I6409" i="1" s="1"/>
  <c r="H6289" i="1"/>
  <c r="I6289" i="1" s="1"/>
  <c r="H6285" i="1"/>
  <c r="I6285" i="1" s="1"/>
  <c r="H6268" i="1"/>
  <c r="I6268" i="1" s="1"/>
  <c r="H6187" i="1"/>
  <c r="I6187" i="1" s="1"/>
  <c r="H6183" i="1"/>
  <c r="I6183" i="1" s="1"/>
  <c r="H6179" i="1"/>
  <c r="I6179" i="1" s="1"/>
  <c r="H6175" i="1"/>
  <c r="I6175" i="1" s="1"/>
  <c r="H6171" i="1"/>
  <c r="I6171" i="1" s="1"/>
  <c r="H6167" i="1"/>
  <c r="I6167" i="1" s="1"/>
  <c r="H5823" i="1"/>
  <c r="I5823" i="1" s="1"/>
  <c r="H5815" i="1"/>
  <c r="I5815" i="1" s="1"/>
  <c r="H5811" i="1"/>
  <c r="I5811" i="1" s="1"/>
  <c r="H5799" i="1"/>
  <c r="I5799" i="1" s="1"/>
  <c r="H5794" i="1"/>
  <c r="I5794" i="1" s="1"/>
  <c r="H5695" i="1"/>
  <c r="I5695" i="1" s="1"/>
  <c r="H5691" i="1"/>
  <c r="I5691" i="1" s="1"/>
  <c r="H5687" i="1"/>
  <c r="I5687" i="1" s="1"/>
  <c r="H5683" i="1"/>
  <c r="I5683" i="1" s="1"/>
  <c r="H5671" i="1"/>
  <c r="I5671" i="1" s="1"/>
  <c r="H5666" i="1"/>
  <c r="I5666" i="1" s="1"/>
  <c r="H5567" i="1"/>
  <c r="I5567" i="1" s="1"/>
  <c r="H5559" i="1"/>
  <c r="I5559" i="1" s="1"/>
  <c r="H5555" i="1"/>
  <c r="I5555" i="1" s="1"/>
  <c r="H5543" i="1"/>
  <c r="I5543" i="1" s="1"/>
  <c r="H5538" i="1"/>
  <c r="I5538" i="1" s="1"/>
  <c r="H5451" i="1"/>
  <c r="I5451" i="1" s="1"/>
  <c r="H5447" i="1"/>
  <c r="I5447" i="1" s="1"/>
  <c r="H5443" i="1"/>
  <c r="I5443" i="1" s="1"/>
  <c r="H5435" i="1"/>
  <c r="I5435" i="1" s="1"/>
  <c r="H5430" i="1"/>
  <c r="I5430" i="1" s="1"/>
  <c r="H5387" i="1"/>
  <c r="I5387" i="1" s="1"/>
  <c r="H5382" i="1"/>
  <c r="I5382" i="1" s="1"/>
  <c r="H5342" i="1"/>
  <c r="I5342" i="1" s="1"/>
  <c r="H5298" i="1"/>
  <c r="I5298" i="1" s="1"/>
  <c r="H5259" i="1"/>
  <c r="I5259" i="1" s="1"/>
  <c r="H5254" i="1"/>
  <c r="I5254" i="1" s="1"/>
  <c r="H5219" i="1"/>
  <c r="I5219" i="1" s="1"/>
  <c r="H5214" i="1"/>
  <c r="I5214" i="1" s="1"/>
  <c r="H5158" i="1"/>
  <c r="I5158" i="1" s="1"/>
  <c r="H5153" i="1"/>
  <c r="I5153" i="1" s="1"/>
  <c r="H5124" i="1"/>
  <c r="I5124" i="1" s="1"/>
  <c r="H5094" i="1"/>
  <c r="I5094" i="1" s="1"/>
  <c r="H5089" i="1"/>
  <c r="I5089" i="1" s="1"/>
  <c r="H5060" i="1"/>
  <c r="I5060" i="1" s="1"/>
  <c r="H4994" i="1"/>
  <c r="I4994" i="1" s="1"/>
  <c r="H4990" i="1"/>
  <c r="I4990" i="1" s="1"/>
  <c r="H4985" i="1"/>
  <c r="I4985" i="1" s="1"/>
  <c r="H2750" i="1"/>
  <c r="I2750" i="1" s="1"/>
  <c r="H6579" i="1"/>
  <c r="I6579" i="1" s="1"/>
  <c r="G6576" i="1"/>
  <c r="H6576" i="1" s="1"/>
  <c r="I6576" i="1" s="1"/>
  <c r="H6473" i="1"/>
  <c r="I6473" i="1" s="1"/>
  <c r="G6388" i="1"/>
  <c r="H6388" i="1" s="1"/>
  <c r="I6388" i="1" s="1"/>
  <c r="G6324" i="1"/>
  <c r="H6324" i="1" s="1"/>
  <c r="I6324" i="1" s="1"/>
  <c r="G5737" i="1"/>
  <c r="H5737" i="1" s="1"/>
  <c r="I5737" i="1" s="1"/>
  <c r="G5733" i="1"/>
  <c r="H5733" i="1" s="1"/>
  <c r="I5733" i="1" s="1"/>
  <c r="H5731" i="1"/>
  <c r="I5731" i="1" s="1"/>
  <c r="G5609" i="1"/>
  <c r="H5609" i="1" s="1"/>
  <c r="I5609" i="1" s="1"/>
  <c r="G5605" i="1"/>
  <c r="H5605" i="1" s="1"/>
  <c r="I5605" i="1" s="1"/>
  <c r="H5603" i="1"/>
  <c r="I5603" i="1" s="1"/>
  <c r="G5481" i="1"/>
  <c r="H5481" i="1" s="1"/>
  <c r="I5481" i="1" s="1"/>
  <c r="G5477" i="1"/>
  <c r="H5477" i="1" s="1"/>
  <c r="I5477" i="1" s="1"/>
  <c r="H5475" i="1"/>
  <c r="I5475" i="1" s="1"/>
  <c r="G5241" i="1"/>
  <c r="H5241" i="1" s="1"/>
  <c r="I5241" i="1" s="1"/>
  <c r="H5235" i="1"/>
  <c r="I5235" i="1" s="1"/>
  <c r="G5193" i="1"/>
  <c r="H5193" i="1" s="1"/>
  <c r="I5193" i="1" s="1"/>
  <c r="H5191" i="1"/>
  <c r="I5191" i="1" s="1"/>
  <c r="H6589" i="1"/>
  <c r="I6589" i="1" s="1"/>
  <c r="H6543" i="1"/>
  <c r="I6543" i="1" s="1"/>
  <c r="G6532" i="1"/>
  <c r="H6532" i="1" s="1"/>
  <c r="I6532" i="1" s="1"/>
  <c r="H6525" i="1"/>
  <c r="I6525" i="1" s="1"/>
  <c r="H6511" i="1"/>
  <c r="I6511" i="1" s="1"/>
  <c r="G6500" i="1"/>
  <c r="H6500" i="1" s="1"/>
  <c r="I6500" i="1" s="1"/>
  <c r="H6493" i="1"/>
  <c r="I6493" i="1" s="1"/>
  <c r="H6469" i="1"/>
  <c r="I6469" i="1" s="1"/>
  <c r="H6465" i="1"/>
  <c r="I6465" i="1" s="1"/>
  <c r="H6451" i="1"/>
  <c r="I6451" i="1" s="1"/>
  <c r="H6437" i="1"/>
  <c r="I6437" i="1" s="1"/>
  <c r="H6433" i="1"/>
  <c r="I6433" i="1" s="1"/>
  <c r="G6372" i="1"/>
  <c r="H6372" i="1" s="1"/>
  <c r="I6372" i="1" s="1"/>
  <c r="H6369" i="1"/>
  <c r="I6369" i="1" s="1"/>
  <c r="H6365" i="1"/>
  <c r="I6365" i="1" s="1"/>
  <c r="H6351" i="1"/>
  <c r="I6351" i="1" s="1"/>
  <c r="H6337" i="1"/>
  <c r="I6337" i="1" s="1"/>
  <c r="H6333" i="1"/>
  <c r="I6333" i="1" s="1"/>
  <c r="H6323" i="1"/>
  <c r="I6323" i="1" s="1"/>
  <c r="H6319" i="1"/>
  <c r="I6319" i="1" s="1"/>
  <c r="H6305" i="1"/>
  <c r="I6305" i="1" s="1"/>
  <c r="H6301" i="1"/>
  <c r="I6301" i="1" s="1"/>
  <c r="H6275" i="1"/>
  <c r="I6275" i="1" s="1"/>
  <c r="H6267" i="1"/>
  <c r="I6267" i="1" s="1"/>
  <c r="H6252" i="1"/>
  <c r="I6252" i="1" s="1"/>
  <c r="H6236" i="1"/>
  <c r="I6236" i="1" s="1"/>
  <c r="H5847" i="1"/>
  <c r="I5847" i="1" s="1"/>
  <c r="H5843" i="1"/>
  <c r="I5843" i="1" s="1"/>
  <c r="G5833" i="1"/>
  <c r="H5833" i="1" s="1"/>
  <c r="I5833" i="1" s="1"/>
  <c r="H5831" i="1"/>
  <c r="I5831" i="1" s="1"/>
  <c r="G5829" i="1"/>
  <c r="H5829" i="1" s="1"/>
  <c r="I5829" i="1" s="1"/>
  <c r="H5826" i="1"/>
  <c r="I5826" i="1" s="1"/>
  <c r="H5727" i="1"/>
  <c r="I5727" i="1" s="1"/>
  <c r="H5719" i="1"/>
  <c r="I5719" i="1" s="1"/>
  <c r="H5715" i="1"/>
  <c r="I5715" i="1" s="1"/>
  <c r="G5705" i="1"/>
  <c r="H5705" i="1" s="1"/>
  <c r="I5705" i="1" s="1"/>
  <c r="H5703" i="1"/>
  <c r="I5703" i="1" s="1"/>
  <c r="G5701" i="1"/>
  <c r="H5701" i="1" s="1"/>
  <c r="I5701" i="1" s="1"/>
  <c r="H5698" i="1"/>
  <c r="I5698" i="1" s="1"/>
  <c r="H5599" i="1"/>
  <c r="I5599" i="1" s="1"/>
  <c r="H5591" i="1"/>
  <c r="I5591" i="1" s="1"/>
  <c r="H5587" i="1"/>
  <c r="I5587" i="1" s="1"/>
  <c r="G5577" i="1"/>
  <c r="H5577" i="1" s="1"/>
  <c r="I5577" i="1" s="1"/>
  <c r="H5575" i="1"/>
  <c r="I5575" i="1" s="1"/>
  <c r="G5573" i="1"/>
  <c r="H5573" i="1" s="1"/>
  <c r="I5573" i="1" s="1"/>
  <c r="H5570" i="1"/>
  <c r="I5570" i="1" s="1"/>
  <c r="H5463" i="1"/>
  <c r="I5463" i="1" s="1"/>
  <c r="G5461" i="1"/>
  <c r="H5461" i="1" s="1"/>
  <c r="I5461" i="1" s="1"/>
  <c r="H5459" i="1"/>
  <c r="I5459" i="1" s="1"/>
  <c r="H5454" i="1"/>
  <c r="I5454" i="1" s="1"/>
  <c r="H5399" i="1"/>
  <c r="I5399" i="1" s="1"/>
  <c r="G5397" i="1"/>
  <c r="H5397" i="1" s="1"/>
  <c r="I5397" i="1" s="1"/>
  <c r="H5395" i="1"/>
  <c r="I5395" i="1" s="1"/>
  <c r="H5390" i="1"/>
  <c r="I5390" i="1" s="1"/>
  <c r="G5353" i="1"/>
  <c r="H5353" i="1" s="1"/>
  <c r="I5353" i="1" s="1"/>
  <c r="H5351" i="1"/>
  <c r="I5351" i="1" s="1"/>
  <c r="G5349" i="1"/>
  <c r="H5349" i="1" s="1"/>
  <c r="I5349" i="1" s="1"/>
  <c r="H5346" i="1"/>
  <c r="I5346" i="1" s="1"/>
  <c r="H5315" i="1"/>
  <c r="I5315" i="1" s="1"/>
  <c r="H5307" i="1"/>
  <c r="I5307" i="1" s="1"/>
  <c r="G5305" i="1"/>
  <c r="H5305" i="1" s="1"/>
  <c r="I5305" i="1" s="1"/>
  <c r="H5302" i="1"/>
  <c r="I5302" i="1" s="1"/>
  <c r="H5271" i="1"/>
  <c r="I5271" i="1" s="1"/>
  <c r="H5266" i="1"/>
  <c r="I5266" i="1" s="1"/>
  <c r="H5227" i="1"/>
  <c r="I5227" i="1" s="1"/>
  <c r="H5222" i="1"/>
  <c r="I5222" i="1" s="1"/>
  <c r="H5187" i="1"/>
  <c r="I5187" i="1" s="1"/>
  <c r="H5182" i="1"/>
  <c r="I5182" i="1" s="1"/>
  <c r="H5174" i="1"/>
  <c r="I5174" i="1" s="1"/>
  <c r="H5169" i="1"/>
  <c r="I5169" i="1" s="1"/>
  <c r="H5140" i="1"/>
  <c r="I5140" i="1" s="1"/>
  <c r="H5114" i="1"/>
  <c r="I5114" i="1" s="1"/>
  <c r="H5110" i="1"/>
  <c r="I5110" i="1" s="1"/>
  <c r="H5105" i="1"/>
  <c r="I5105" i="1" s="1"/>
  <c r="H5076" i="1"/>
  <c r="I5076" i="1" s="1"/>
  <c r="H5050" i="1"/>
  <c r="I5050" i="1" s="1"/>
  <c r="H5046" i="1"/>
  <c r="I5046" i="1" s="1"/>
  <c r="H5041" i="1"/>
  <c r="I5041" i="1" s="1"/>
  <c r="H5037" i="1"/>
  <c r="I5037" i="1" s="1"/>
  <c r="H5033" i="1"/>
  <c r="I5033" i="1" s="1"/>
  <c r="H5029" i="1"/>
  <c r="I5029" i="1" s="1"/>
  <c r="H5025" i="1"/>
  <c r="I5025" i="1" s="1"/>
  <c r="H5021" i="1"/>
  <c r="I5021" i="1" s="1"/>
  <c r="H5017" i="1"/>
  <c r="I5017" i="1" s="1"/>
  <c r="H5013" i="1"/>
  <c r="I5013" i="1" s="1"/>
  <c r="H5009" i="1"/>
  <c r="I5009" i="1" s="1"/>
  <c r="H5005" i="1"/>
  <c r="I5005" i="1" s="1"/>
  <c r="H5001" i="1"/>
  <c r="I5001" i="1" s="1"/>
  <c r="H4946" i="1"/>
  <c r="I4946" i="1" s="1"/>
  <c r="H4942" i="1"/>
  <c r="I4942" i="1" s="1"/>
  <c r="H3564" i="1"/>
  <c r="I3564" i="1" s="1"/>
  <c r="H4910" i="1"/>
  <c r="I4910" i="1" s="1"/>
  <c r="H4905" i="1"/>
  <c r="I4905" i="1" s="1"/>
  <c r="H4828" i="1"/>
  <c r="I4828" i="1" s="1"/>
  <c r="H4764" i="1"/>
  <c r="I4764" i="1" s="1"/>
  <c r="H4467" i="1"/>
  <c r="I4467" i="1" s="1"/>
  <c r="H4418" i="1"/>
  <c r="I4418" i="1" s="1"/>
  <c r="H4413" i="1"/>
  <c r="I4413" i="1" s="1"/>
  <c r="H4322" i="1"/>
  <c r="I4322" i="1" s="1"/>
  <c r="H4317" i="1"/>
  <c r="I4317" i="1" s="1"/>
  <c r="H4258" i="1"/>
  <c r="I4258" i="1" s="1"/>
  <c r="H4253" i="1"/>
  <c r="I4253" i="1" s="1"/>
  <c r="H4102" i="1"/>
  <c r="I4102" i="1" s="1"/>
  <c r="H4069" i="1"/>
  <c r="I4069" i="1" s="1"/>
  <c r="H4065" i="1"/>
  <c r="I4065" i="1" s="1"/>
  <c r="H4061" i="1"/>
  <c r="I4061" i="1" s="1"/>
  <c r="H4056" i="1"/>
  <c r="I4056" i="1" s="1"/>
  <c r="H3957" i="1"/>
  <c r="I3957" i="1" s="1"/>
  <c r="H3953" i="1"/>
  <c r="I3953" i="1" s="1"/>
  <c r="H3949" i="1"/>
  <c r="I3949" i="1" s="1"/>
  <c r="H3944" i="1"/>
  <c r="I3944" i="1" s="1"/>
  <c r="H3845" i="1"/>
  <c r="I3845" i="1" s="1"/>
  <c r="H3841" i="1"/>
  <c r="I3841" i="1" s="1"/>
  <c r="H3837" i="1"/>
  <c r="I3837" i="1" s="1"/>
  <c r="G3835" i="1"/>
  <c r="H3835" i="1" s="1"/>
  <c r="I3835" i="1" s="1"/>
  <c r="H3832" i="1"/>
  <c r="I3832" i="1" s="1"/>
  <c r="H3680" i="1"/>
  <c r="I3680" i="1" s="1"/>
  <c r="H3668" i="1"/>
  <c r="I3668" i="1" s="1"/>
  <c r="H3664" i="1"/>
  <c r="I3664" i="1" s="1"/>
  <c r="H3660" i="1"/>
  <c r="I3660" i="1" s="1"/>
  <c r="H3514" i="1"/>
  <c r="I3514" i="1" s="1"/>
  <c r="H3510" i="1"/>
  <c r="I3510" i="1" s="1"/>
  <c r="H3440" i="1"/>
  <c r="I3440" i="1" s="1"/>
  <c r="H3381" i="1"/>
  <c r="I3381" i="1" s="1"/>
  <c r="H3376" i="1"/>
  <c r="I3376" i="1" s="1"/>
  <c r="H3325" i="1"/>
  <c r="I3325" i="1" s="1"/>
  <c r="H3320" i="1"/>
  <c r="I3320" i="1" s="1"/>
  <c r="H3261" i="1"/>
  <c r="I3261" i="1" s="1"/>
  <c r="H3256" i="1"/>
  <c r="I3256" i="1" s="1"/>
  <c r="H3197" i="1"/>
  <c r="I3197" i="1" s="1"/>
  <c r="H3192" i="1"/>
  <c r="I3192" i="1" s="1"/>
  <c r="H3133" i="1"/>
  <c r="I3133" i="1" s="1"/>
  <c r="H3128" i="1"/>
  <c r="I3128" i="1" s="1"/>
  <c r="G3067" i="1"/>
  <c r="H3067" i="1" s="1"/>
  <c r="I3067" i="1" s="1"/>
  <c r="H3064" i="1"/>
  <c r="I3064" i="1" s="1"/>
  <c r="H3001" i="1"/>
  <c r="I3001" i="1" s="1"/>
  <c r="H2997" i="1"/>
  <c r="I2997" i="1" s="1"/>
  <c r="H2992" i="1"/>
  <c r="I2992" i="1" s="1"/>
  <c r="H2937" i="1"/>
  <c r="I2937" i="1" s="1"/>
  <c r="H2922" i="1"/>
  <c r="I2922" i="1" s="1"/>
  <c r="H2910" i="1"/>
  <c r="I2910" i="1" s="1"/>
  <c r="H2875" i="1"/>
  <c r="I2875" i="1" s="1"/>
  <c r="H2871" i="1"/>
  <c r="I2871" i="1" s="1"/>
  <c r="G2644" i="1"/>
  <c r="H2644" i="1" s="1"/>
  <c r="I2644" i="1" s="1"/>
  <c r="H2642" i="1"/>
  <c r="I2642" i="1" s="1"/>
  <c r="G2584" i="1"/>
  <c r="H2584" i="1" s="1"/>
  <c r="I2584" i="1" s="1"/>
  <c r="G2580" i="1"/>
  <c r="H2580" i="1" s="1"/>
  <c r="I2580" i="1" s="1"/>
  <c r="H2578" i="1"/>
  <c r="I2578" i="1" s="1"/>
  <c r="G2532" i="1"/>
  <c r="H2532" i="1" s="1"/>
  <c r="I2532" i="1" s="1"/>
  <c r="H2530" i="1"/>
  <c r="I2530" i="1" s="1"/>
  <c r="H4466" i="1"/>
  <c r="I4466" i="1" s="1"/>
  <c r="G4463" i="1"/>
  <c r="H4463" i="1" s="1"/>
  <c r="I4463" i="1" s="1"/>
  <c r="G4435" i="1"/>
  <c r="H4435" i="1" s="1"/>
  <c r="I4435" i="1" s="1"/>
  <c r="H4402" i="1"/>
  <c r="I4402" i="1" s="1"/>
  <c r="H4306" i="1"/>
  <c r="I4306" i="1" s="1"/>
  <c r="H4242" i="1"/>
  <c r="I4242" i="1" s="1"/>
  <c r="G4015" i="1"/>
  <c r="H4015" i="1" s="1"/>
  <c r="I4015" i="1" s="1"/>
  <c r="G4011" i="1"/>
  <c r="H4011" i="1" s="1"/>
  <c r="I4011" i="1" s="1"/>
  <c r="H4009" i="1"/>
  <c r="I4009" i="1" s="1"/>
  <c r="G3903" i="1"/>
  <c r="H3903" i="1" s="1"/>
  <c r="I3903" i="1" s="1"/>
  <c r="G3899" i="1"/>
  <c r="H3899" i="1" s="1"/>
  <c r="I3899" i="1" s="1"/>
  <c r="H3897" i="1"/>
  <c r="I3897" i="1" s="1"/>
  <c r="G3791" i="1"/>
  <c r="H3791" i="1" s="1"/>
  <c r="I3791" i="1" s="1"/>
  <c r="G3787" i="1"/>
  <c r="H3787" i="1" s="1"/>
  <c r="I3787" i="1" s="1"/>
  <c r="H3785" i="1"/>
  <c r="I3785" i="1" s="1"/>
  <c r="H3568" i="1"/>
  <c r="I3568" i="1" s="1"/>
  <c r="G3311" i="1"/>
  <c r="H3311" i="1" s="1"/>
  <c r="I3311" i="1" s="1"/>
  <c r="G3247" i="1"/>
  <c r="H3247" i="1" s="1"/>
  <c r="I3247" i="1" s="1"/>
  <c r="G3183" i="1"/>
  <c r="H3183" i="1" s="1"/>
  <c r="I3183" i="1" s="1"/>
  <c r="G3179" i="1"/>
  <c r="H3179" i="1" s="1"/>
  <c r="I3179" i="1" s="1"/>
  <c r="H3177" i="1"/>
  <c r="I3177" i="1" s="1"/>
  <c r="G3119" i="1"/>
  <c r="H3119" i="1" s="1"/>
  <c r="I3119" i="1" s="1"/>
  <c r="G3115" i="1"/>
  <c r="H3115" i="1" s="1"/>
  <c r="I3115" i="1" s="1"/>
  <c r="H3113" i="1"/>
  <c r="I3113" i="1" s="1"/>
  <c r="H3056" i="1"/>
  <c r="I3056" i="1" s="1"/>
  <c r="H2766" i="1"/>
  <c r="I2766" i="1" s="1"/>
  <c r="G2756" i="1"/>
  <c r="H2756" i="1" s="1"/>
  <c r="I2756" i="1" s="1"/>
  <c r="H2754" i="1"/>
  <c r="I2754" i="1" s="1"/>
  <c r="G2752" i="1"/>
  <c r="H2752" i="1" s="1"/>
  <c r="I2752" i="1" s="1"/>
  <c r="H2749" i="1"/>
  <c r="I2749" i="1" s="1"/>
  <c r="H2702" i="1"/>
  <c r="I2702" i="1" s="1"/>
  <c r="G2692" i="1"/>
  <c r="H2692" i="1" s="1"/>
  <c r="I2692" i="1" s="1"/>
  <c r="H2690" i="1"/>
  <c r="I2690" i="1" s="1"/>
  <c r="G2688" i="1"/>
  <c r="H2688" i="1" s="1"/>
  <c r="I2688" i="1" s="1"/>
  <c r="H2685" i="1"/>
  <c r="I2685" i="1" s="1"/>
  <c r="H2638" i="1"/>
  <c r="I2638" i="1" s="1"/>
  <c r="H2630" i="1"/>
  <c r="I2630" i="1" s="1"/>
  <c r="G2628" i="1"/>
  <c r="H2628" i="1" s="1"/>
  <c r="I2628" i="1" s="1"/>
  <c r="H2626" i="1"/>
  <c r="I2626" i="1" s="1"/>
  <c r="H2621" i="1"/>
  <c r="I2621" i="1" s="1"/>
  <c r="H2566" i="1"/>
  <c r="I2566" i="1" s="1"/>
  <c r="G2564" i="1"/>
  <c r="H2564" i="1" s="1"/>
  <c r="I2564" i="1" s="1"/>
  <c r="H2561" i="1"/>
  <c r="I2561" i="1" s="1"/>
  <c r="H2514" i="1"/>
  <c r="I2514" i="1" s="1"/>
  <c r="H2509" i="1"/>
  <c r="I2509" i="1" s="1"/>
  <c r="H4937" i="1"/>
  <c r="I4937" i="1" s="1"/>
  <c r="H4882" i="1"/>
  <c r="I4882" i="1" s="1"/>
  <c r="H4878" i="1"/>
  <c r="I4878" i="1" s="1"/>
  <c r="H4873" i="1"/>
  <c r="I4873" i="1" s="1"/>
  <c r="H4865" i="1"/>
  <c r="I4865" i="1" s="1"/>
  <c r="H4860" i="1"/>
  <c r="I4860" i="1" s="1"/>
  <c r="H4801" i="1"/>
  <c r="I4801" i="1" s="1"/>
  <c r="G4799" i="1"/>
  <c r="H4799" i="1" s="1"/>
  <c r="I4799" i="1" s="1"/>
  <c r="H4796" i="1"/>
  <c r="I4796" i="1" s="1"/>
  <c r="H4733" i="1"/>
  <c r="I4733" i="1" s="1"/>
  <c r="G4723" i="1"/>
  <c r="H4723" i="1" s="1"/>
  <c r="I4723" i="1" s="1"/>
  <c r="H4716" i="1"/>
  <c r="I4716" i="1" s="1"/>
  <c r="H4712" i="1"/>
  <c r="I4712" i="1" s="1"/>
  <c r="H4690" i="1"/>
  <c r="I4690" i="1" s="1"/>
  <c r="H4685" i="1"/>
  <c r="I4685" i="1" s="1"/>
  <c r="G4675" i="1"/>
  <c r="H4675" i="1" s="1"/>
  <c r="I4675" i="1" s="1"/>
  <c r="G4671" i="1"/>
  <c r="H4671" i="1" s="1"/>
  <c r="I4671" i="1" s="1"/>
  <c r="G4659" i="1"/>
  <c r="H4659" i="1" s="1"/>
  <c r="I4659" i="1" s="1"/>
  <c r="H4614" i="1"/>
  <c r="I4614" i="1" s="1"/>
  <c r="H4609" i="1"/>
  <c r="I4609" i="1" s="1"/>
  <c r="G4607" i="1"/>
  <c r="H4607" i="1" s="1"/>
  <c r="I4607" i="1" s="1"/>
  <c r="G4595" i="1"/>
  <c r="H4595" i="1" s="1"/>
  <c r="I4595" i="1" s="1"/>
  <c r="H4588" i="1"/>
  <c r="I4588" i="1" s="1"/>
  <c r="H4584" i="1"/>
  <c r="I4584" i="1" s="1"/>
  <c r="H4554" i="1"/>
  <c r="I4554" i="1" s="1"/>
  <c r="H4550" i="1"/>
  <c r="I4550" i="1" s="1"/>
  <c r="G4531" i="1"/>
  <c r="H4531" i="1" s="1"/>
  <c r="I4531" i="1" s="1"/>
  <c r="H4524" i="1"/>
  <c r="I4524" i="1" s="1"/>
  <c r="H4520" i="1"/>
  <c r="I4520" i="1" s="1"/>
  <c r="H4442" i="1"/>
  <c r="I4442" i="1" s="1"/>
  <c r="H4438" i="1"/>
  <c r="I4438" i="1" s="1"/>
  <c r="H4433" i="1"/>
  <c r="I4433" i="1" s="1"/>
  <c r="G4431" i="1"/>
  <c r="H4431" i="1" s="1"/>
  <c r="I4431" i="1" s="1"/>
  <c r="H4428" i="1"/>
  <c r="I4428" i="1" s="1"/>
  <c r="H4424" i="1"/>
  <c r="I4424" i="1" s="1"/>
  <c r="H4386" i="1"/>
  <c r="I4386" i="1" s="1"/>
  <c r="H4382" i="1"/>
  <c r="I4382" i="1" s="1"/>
  <c r="H4378" i="1"/>
  <c r="I4378" i="1" s="1"/>
  <c r="H4374" i="1"/>
  <c r="I4374" i="1" s="1"/>
  <c r="H4369" i="1"/>
  <c r="I4369" i="1" s="1"/>
  <c r="H4348" i="1"/>
  <c r="I4348" i="1" s="1"/>
  <c r="H4332" i="1"/>
  <c r="I4332" i="1" s="1"/>
  <c r="H4290" i="1"/>
  <c r="I4290" i="1" s="1"/>
  <c r="H4285" i="1"/>
  <c r="I4285" i="1" s="1"/>
  <c r="H4268" i="1"/>
  <c r="I4268" i="1" s="1"/>
  <c r="H4264" i="1"/>
  <c r="I4264" i="1" s="1"/>
  <c r="H4226" i="1"/>
  <c r="I4226" i="1" s="1"/>
  <c r="H4221" i="1"/>
  <c r="I4221" i="1" s="1"/>
  <c r="H4204" i="1"/>
  <c r="I4204" i="1" s="1"/>
  <c r="H4200" i="1"/>
  <c r="I4200" i="1" s="1"/>
  <c r="H4186" i="1"/>
  <c r="I4186" i="1" s="1"/>
  <c r="H4170" i="1"/>
  <c r="I4170" i="1" s="1"/>
  <c r="H4162" i="1"/>
  <c r="I4162" i="1" s="1"/>
  <c r="H4130" i="1"/>
  <c r="I4130" i="1" s="1"/>
  <c r="H4005" i="1"/>
  <c r="I4005" i="1" s="1"/>
  <c r="H4001" i="1"/>
  <c r="I4001" i="1" s="1"/>
  <c r="H3997" i="1"/>
  <c r="I3997" i="1" s="1"/>
  <c r="H3992" i="1"/>
  <c r="I3992" i="1" s="1"/>
  <c r="H3893" i="1"/>
  <c r="I3893" i="1" s="1"/>
  <c r="H3889" i="1"/>
  <c r="I3889" i="1" s="1"/>
  <c r="H3885" i="1"/>
  <c r="I3885" i="1" s="1"/>
  <c r="G3883" i="1"/>
  <c r="H3883" i="1" s="1"/>
  <c r="I3883" i="1" s="1"/>
  <c r="H3880" i="1"/>
  <c r="I3880" i="1" s="1"/>
  <c r="H3781" i="1"/>
  <c r="I3781" i="1" s="1"/>
  <c r="H3777" i="1"/>
  <c r="I3777" i="1" s="1"/>
  <c r="G3775" i="1"/>
  <c r="H3775" i="1" s="1"/>
  <c r="I3775" i="1" s="1"/>
  <c r="H3773" i="1"/>
  <c r="I3773" i="1" s="1"/>
  <c r="G3771" i="1"/>
  <c r="H3771" i="1" s="1"/>
  <c r="I3771" i="1" s="1"/>
  <c r="H3768" i="1"/>
  <c r="I3768" i="1" s="1"/>
  <c r="H3732" i="1"/>
  <c r="I3732" i="1" s="1"/>
  <c r="H3728" i="1"/>
  <c r="I3728" i="1" s="1"/>
  <c r="H3724" i="1"/>
  <c r="I3724" i="1" s="1"/>
  <c r="H3624" i="1"/>
  <c r="I3624" i="1" s="1"/>
  <c r="H3620" i="1"/>
  <c r="I3620" i="1" s="1"/>
  <c r="H3616" i="1"/>
  <c r="I3616" i="1" s="1"/>
  <c r="H3608" i="1"/>
  <c r="I3608" i="1" s="1"/>
  <c r="H3560" i="1"/>
  <c r="I3560" i="1" s="1"/>
  <c r="H3556" i="1"/>
  <c r="I3556" i="1" s="1"/>
  <c r="H3552" i="1"/>
  <c r="I3552" i="1" s="1"/>
  <c r="H3544" i="1"/>
  <c r="I3544" i="1" s="1"/>
  <c r="H3526" i="1"/>
  <c r="I3526" i="1" s="1"/>
  <c r="H3498" i="1"/>
  <c r="I3498" i="1" s="1"/>
  <c r="H3489" i="1"/>
  <c r="I3489" i="1" s="1"/>
  <c r="H3485" i="1"/>
  <c r="I3485" i="1" s="1"/>
  <c r="G3483" i="1"/>
  <c r="H3483" i="1" s="1"/>
  <c r="I3483" i="1" s="1"/>
  <c r="H3481" i="1"/>
  <c r="I3481" i="1" s="1"/>
  <c r="H3476" i="1"/>
  <c r="I3476" i="1" s="1"/>
  <c r="H3421" i="1"/>
  <c r="I3421" i="1" s="1"/>
  <c r="H3416" i="1"/>
  <c r="I3416" i="1" s="1"/>
  <c r="H3361" i="1"/>
  <c r="I3361" i="1" s="1"/>
  <c r="H3357" i="1"/>
  <c r="I3357" i="1" s="1"/>
  <c r="H3352" i="1"/>
  <c r="I3352" i="1" s="1"/>
  <c r="H3297" i="1"/>
  <c r="I3297" i="1" s="1"/>
  <c r="H3293" i="1"/>
  <c r="I3293" i="1" s="1"/>
  <c r="H3288" i="1"/>
  <c r="I3288" i="1" s="1"/>
  <c r="H3233" i="1"/>
  <c r="I3233" i="1" s="1"/>
  <c r="H3229" i="1"/>
  <c r="I3229" i="1" s="1"/>
  <c r="H3224" i="1"/>
  <c r="I3224" i="1" s="1"/>
  <c r="H3165" i="1"/>
  <c r="I3165" i="1" s="1"/>
  <c r="H3160" i="1"/>
  <c r="I3160" i="1" s="1"/>
  <c r="H3101" i="1"/>
  <c r="I3101" i="1" s="1"/>
  <c r="H3096" i="1"/>
  <c r="I3096" i="1" s="1"/>
  <c r="H3053" i="1"/>
  <c r="I3053" i="1" s="1"/>
  <c r="H3048" i="1"/>
  <c r="I3048" i="1" s="1"/>
  <c r="H2986" i="1"/>
  <c r="I2986" i="1" s="1"/>
  <c r="H2974" i="1"/>
  <c r="I2974" i="1" s="1"/>
  <c r="H2955" i="1"/>
  <c r="I2955" i="1" s="1"/>
  <c r="H2939" i="1"/>
  <c r="I2939" i="1" s="1"/>
  <c r="H2935" i="1"/>
  <c r="I2935" i="1" s="1"/>
  <c r="H2889" i="1"/>
  <c r="I2889" i="1" s="1"/>
  <c r="H2885" i="1"/>
  <c r="I2885" i="1" s="1"/>
  <c r="H2877" i="1"/>
  <c r="I2877" i="1" s="1"/>
  <c r="H2873" i="1"/>
  <c r="I2873" i="1" s="1"/>
  <c r="H2858" i="1"/>
  <c r="I2858" i="1" s="1"/>
  <c r="H2846" i="1"/>
  <c r="I2846" i="1" s="1"/>
  <c r="H2827" i="1"/>
  <c r="I2827" i="1" s="1"/>
  <c r="H2811" i="1"/>
  <c r="I2811" i="1" s="1"/>
  <c r="H2807" i="1"/>
  <c r="I2807" i="1" s="1"/>
  <c r="H2746" i="1"/>
  <c r="I2746" i="1" s="1"/>
  <c r="H2741" i="1"/>
  <c r="I2741" i="1" s="1"/>
  <c r="H2682" i="1"/>
  <c r="I2682" i="1" s="1"/>
  <c r="H2677" i="1"/>
  <c r="I2677" i="1" s="1"/>
  <c r="H2614" i="1"/>
  <c r="I2614" i="1" s="1"/>
  <c r="H2609" i="1"/>
  <c r="I2609" i="1" s="1"/>
  <c r="H2557" i="1"/>
  <c r="I2557" i="1" s="1"/>
  <c r="H2506" i="1"/>
  <c r="I2506" i="1" s="1"/>
  <c r="H2501" i="1"/>
  <c r="I2501" i="1" s="1"/>
  <c r="G2479" i="1"/>
  <c r="H2479" i="1" s="1"/>
  <c r="I2479" i="1" s="1"/>
  <c r="H2333" i="1"/>
  <c r="I2333" i="1" s="1"/>
  <c r="H2301" i="1"/>
  <c r="I2301" i="1" s="1"/>
  <c r="H2282" i="1"/>
  <c r="I2282" i="1" s="1"/>
  <c r="H2278" i="1"/>
  <c r="I2278" i="1" s="1"/>
  <c r="H2273" i="1"/>
  <c r="I2273" i="1" s="1"/>
  <c r="H2218" i="1"/>
  <c r="I2218" i="1" s="1"/>
  <c r="H2214" i="1"/>
  <c r="I2214" i="1" s="1"/>
  <c r="H2209" i="1"/>
  <c r="I2209" i="1" s="1"/>
  <c r="H2154" i="1"/>
  <c r="I2154" i="1" s="1"/>
  <c r="H2150" i="1"/>
  <c r="I2150" i="1" s="1"/>
  <c r="H2145" i="1"/>
  <c r="I2145" i="1" s="1"/>
  <c r="G2143" i="1"/>
  <c r="H2143" i="1" s="1"/>
  <c r="I2143" i="1" s="1"/>
  <c r="H2140" i="1"/>
  <c r="I2140" i="1" s="1"/>
  <c r="H2136" i="1"/>
  <c r="I2136" i="1" s="1"/>
  <c r="H2105" i="1"/>
  <c r="I2105" i="1" s="1"/>
  <c r="H2066" i="1"/>
  <c r="I2066" i="1" s="1"/>
  <c r="H2061" i="1"/>
  <c r="I2061" i="1" s="1"/>
  <c r="G2059" i="1"/>
  <c r="H2059" i="1" s="1"/>
  <c r="I2059" i="1" s="1"/>
  <c r="H2056" i="1"/>
  <c r="I2056" i="1" s="1"/>
  <c r="H2037" i="1"/>
  <c r="I2037" i="1" s="1"/>
  <c r="G2027" i="1"/>
  <c r="H2027" i="1" s="1"/>
  <c r="I2027" i="1" s="1"/>
  <c r="H1848" i="1"/>
  <c r="I1848" i="1" s="1"/>
  <c r="H1843" i="1"/>
  <c r="I1843" i="1" s="1"/>
  <c r="H1819" i="1"/>
  <c r="I1819" i="1" s="1"/>
  <c r="H1784" i="1"/>
  <c r="I1784" i="1" s="1"/>
  <c r="H1779" i="1"/>
  <c r="I1779" i="1" s="1"/>
  <c r="H1736" i="1"/>
  <c r="I1736" i="1" s="1"/>
  <c r="H1731" i="1"/>
  <c r="I1731" i="1" s="1"/>
  <c r="H1696" i="1"/>
  <c r="I1696" i="1" s="1"/>
  <c r="H1684" i="1"/>
  <c r="I1684" i="1" s="1"/>
  <c r="G1682" i="1"/>
  <c r="H1682" i="1" s="1"/>
  <c r="I1682" i="1" s="1"/>
  <c r="H1679" i="1"/>
  <c r="I1679" i="1" s="1"/>
  <c r="H1580" i="1"/>
  <c r="I1580" i="1" s="1"/>
  <c r="H1572" i="1"/>
  <c r="I1572" i="1" s="1"/>
  <c r="G1570" i="1"/>
  <c r="H1570" i="1" s="1"/>
  <c r="I1570" i="1" s="1"/>
  <c r="H1567" i="1"/>
  <c r="I1567" i="1" s="1"/>
  <c r="H1536" i="1"/>
  <c r="I1536" i="1" s="1"/>
  <c r="H1532" i="1"/>
  <c r="I1532" i="1" s="1"/>
  <c r="H1527" i="1"/>
  <c r="I1527" i="1" s="1"/>
  <c r="H1488" i="1"/>
  <c r="I1488" i="1" s="1"/>
  <c r="G1486" i="1"/>
  <c r="H1486" i="1" s="1"/>
  <c r="I1486" i="1" s="1"/>
  <c r="H1483" i="1"/>
  <c r="I1483" i="1" s="1"/>
  <c r="H1326" i="1"/>
  <c r="I1326" i="1" s="1"/>
  <c r="H1321" i="1"/>
  <c r="I1321" i="1" s="1"/>
  <c r="G1319" i="1"/>
  <c r="H1319" i="1" s="1"/>
  <c r="I1319" i="1" s="1"/>
  <c r="H1281" i="1"/>
  <c r="I1281" i="1" s="1"/>
  <c r="H1237" i="1"/>
  <c r="I1237" i="1" s="1"/>
  <c r="G1235" i="1"/>
  <c r="H1235" i="1" s="1"/>
  <c r="I1235" i="1" s="1"/>
  <c r="H1198" i="1"/>
  <c r="I1198" i="1" s="1"/>
  <c r="H1193" i="1"/>
  <c r="I1193" i="1" s="1"/>
  <c r="G1191" i="1"/>
  <c r="H1191" i="1" s="1"/>
  <c r="I1191" i="1" s="1"/>
  <c r="H1180" i="1"/>
  <c r="I1180" i="1" s="1"/>
  <c r="H1176" i="1"/>
  <c r="I1176" i="1" s="1"/>
  <c r="H1172" i="1"/>
  <c r="I1172" i="1" s="1"/>
  <c r="H1160" i="1"/>
  <c r="I1160" i="1" s="1"/>
  <c r="H1156" i="1"/>
  <c r="I1156" i="1" s="1"/>
  <c r="H1152" i="1"/>
  <c r="I1152" i="1" s="1"/>
  <c r="G2179" i="1"/>
  <c r="H2179" i="1" s="1"/>
  <c r="I2179" i="1" s="1"/>
  <c r="H2090" i="1"/>
  <c r="I2090" i="1" s="1"/>
  <c r="G2087" i="1"/>
  <c r="H2087" i="1" s="1"/>
  <c r="I2087" i="1" s="1"/>
  <c r="H2058" i="1"/>
  <c r="I2058" i="1" s="1"/>
  <c r="G2055" i="1"/>
  <c r="H2055" i="1" s="1"/>
  <c r="I2055" i="1" s="1"/>
  <c r="H1872" i="1"/>
  <c r="I1872" i="1" s="1"/>
  <c r="G1842" i="1"/>
  <c r="H1842" i="1" s="1"/>
  <c r="I1842" i="1" s="1"/>
  <c r="H1840" i="1"/>
  <c r="I1840" i="1" s="1"/>
  <c r="G1778" i="1"/>
  <c r="H1778" i="1" s="1"/>
  <c r="I1778" i="1" s="1"/>
  <c r="G1730" i="1"/>
  <c r="H1730" i="1" s="1"/>
  <c r="I1730" i="1" s="1"/>
  <c r="H1593" i="1"/>
  <c r="I1593" i="1" s="1"/>
  <c r="H1592" i="1"/>
  <c r="I1592" i="1" s="1"/>
  <c r="G1566" i="1"/>
  <c r="H1566" i="1" s="1"/>
  <c r="I1566" i="1" s="1"/>
  <c r="H1564" i="1"/>
  <c r="I1564" i="1" s="1"/>
  <c r="G1522" i="1"/>
  <c r="H1522" i="1" s="1"/>
  <c r="I1522" i="1" s="1"/>
  <c r="H1520" i="1"/>
  <c r="I1520" i="1" s="1"/>
  <c r="H1345" i="1"/>
  <c r="I1345" i="1" s="1"/>
  <c r="H1306" i="1"/>
  <c r="I1306" i="1" s="1"/>
  <c r="G1303" i="1"/>
  <c r="H1303" i="1" s="1"/>
  <c r="I1303" i="1" s="1"/>
  <c r="H1222" i="1"/>
  <c r="I1222" i="1" s="1"/>
  <c r="G1219" i="1"/>
  <c r="H1219" i="1" s="1"/>
  <c r="I1219" i="1" s="1"/>
  <c r="H2349" i="1"/>
  <c r="I2349" i="1" s="1"/>
  <c r="H2317" i="1"/>
  <c r="I2317" i="1" s="1"/>
  <c r="H2250" i="1"/>
  <c r="I2250" i="1" s="1"/>
  <c r="H2246" i="1"/>
  <c r="I2246" i="1" s="1"/>
  <c r="H2241" i="1"/>
  <c r="I2241" i="1" s="1"/>
  <c r="G2239" i="1"/>
  <c r="H2239" i="1" s="1"/>
  <c r="I2239" i="1" s="1"/>
  <c r="H2186" i="1"/>
  <c r="I2186" i="1" s="1"/>
  <c r="H2182" i="1"/>
  <c r="I2182" i="1" s="1"/>
  <c r="H2177" i="1"/>
  <c r="I2177" i="1" s="1"/>
  <c r="G2175" i="1"/>
  <c r="H2175" i="1" s="1"/>
  <c r="I2175" i="1" s="1"/>
  <c r="H2130" i="1"/>
  <c r="I2130" i="1" s="1"/>
  <c r="H2125" i="1"/>
  <c r="I2125" i="1" s="1"/>
  <c r="H2085" i="1"/>
  <c r="I2085" i="1" s="1"/>
  <c r="G2075" i="1"/>
  <c r="H2075" i="1" s="1"/>
  <c r="I2075" i="1" s="1"/>
  <c r="H2068" i="1"/>
  <c r="I2068" i="1" s="1"/>
  <c r="H2064" i="1"/>
  <c r="I2064" i="1" s="1"/>
  <c r="H2053" i="1"/>
  <c r="I2053" i="1" s="1"/>
  <c r="H1868" i="1"/>
  <c r="I1868" i="1" s="1"/>
  <c r="H1864" i="1"/>
  <c r="I1864" i="1" s="1"/>
  <c r="G1862" i="1"/>
  <c r="H1862" i="1" s="1"/>
  <c r="I1862" i="1" s="1"/>
  <c r="H1859" i="1"/>
  <c r="I1859" i="1" s="1"/>
  <c r="H1835" i="1"/>
  <c r="I1835" i="1" s="1"/>
  <c r="H1808" i="1"/>
  <c r="I1808" i="1" s="1"/>
  <c r="H1803" i="1"/>
  <c r="I1803" i="1" s="1"/>
  <c r="H1760" i="1"/>
  <c r="I1760" i="1" s="1"/>
  <c r="H1755" i="1"/>
  <c r="I1755" i="1" s="1"/>
  <c r="H1716" i="1"/>
  <c r="I1716" i="1" s="1"/>
  <c r="G1714" i="1"/>
  <c r="H1714" i="1" s="1"/>
  <c r="I1714" i="1" s="1"/>
  <c r="H1711" i="1"/>
  <c r="I1711" i="1" s="1"/>
  <c r="H1672" i="1"/>
  <c r="I1672" i="1" s="1"/>
  <c r="H1668" i="1"/>
  <c r="I1668" i="1" s="1"/>
  <c r="H1664" i="1"/>
  <c r="I1664" i="1" s="1"/>
  <c r="H1659" i="1"/>
  <c r="I1659" i="1" s="1"/>
  <c r="H1552" i="1"/>
  <c r="I1552" i="1" s="1"/>
  <c r="H1547" i="1"/>
  <c r="I1547" i="1" s="1"/>
  <c r="H1516" i="1"/>
  <c r="I1516" i="1" s="1"/>
  <c r="H1508" i="1"/>
  <c r="I1508" i="1" s="1"/>
  <c r="H1503" i="1"/>
  <c r="I1503" i="1" s="1"/>
  <c r="H1472" i="1"/>
  <c r="I1472" i="1" s="1"/>
  <c r="H1468" i="1"/>
  <c r="I1468" i="1" s="1"/>
  <c r="H1463" i="1"/>
  <c r="I1463" i="1" s="1"/>
  <c r="H1301" i="1"/>
  <c r="I1301" i="1" s="1"/>
  <c r="H1262" i="1"/>
  <c r="I1262" i="1" s="1"/>
  <c r="H1257" i="1"/>
  <c r="I1257" i="1" s="1"/>
  <c r="H1217" i="1"/>
  <c r="I1217" i="1" s="1"/>
  <c r="H1178" i="1"/>
  <c r="I1178" i="1" s="1"/>
  <c r="H1140" i="1"/>
  <c r="I1140" i="1" s="1"/>
  <c r="H1127" i="1"/>
  <c r="I1127" i="1" s="1"/>
  <c r="H979" i="1"/>
  <c r="I979" i="1" s="1"/>
  <c r="H931" i="1"/>
  <c r="I931" i="1" s="1"/>
  <c r="H927" i="1"/>
  <c r="I927" i="1" s="1"/>
  <c r="H913" i="1"/>
  <c r="I913" i="1" s="1"/>
  <c r="H909" i="1"/>
  <c r="I909" i="1" s="1"/>
  <c r="H902" i="1"/>
  <c r="I902" i="1" s="1"/>
  <c r="H898" i="1"/>
  <c r="I898" i="1" s="1"/>
  <c r="H889" i="1"/>
  <c r="I889" i="1" s="1"/>
  <c r="H859" i="1"/>
  <c r="I859" i="1" s="1"/>
  <c r="H855" i="1"/>
  <c r="I855" i="1" s="1"/>
  <c r="G852" i="1"/>
  <c r="H852" i="1" s="1"/>
  <c r="I852" i="1" s="1"/>
  <c r="H849" i="1"/>
  <c r="I849" i="1" s="1"/>
  <c r="H825" i="1"/>
  <c r="I825" i="1" s="1"/>
  <c r="H815" i="1"/>
  <c r="I815" i="1" s="1"/>
  <c r="H795" i="1"/>
  <c r="I795" i="1" s="1"/>
  <c r="H791" i="1"/>
  <c r="I791" i="1" s="1"/>
  <c r="G788" i="1"/>
  <c r="H788" i="1" s="1"/>
  <c r="I788" i="1" s="1"/>
  <c r="H785" i="1"/>
  <c r="I785" i="1" s="1"/>
  <c r="H722" i="1"/>
  <c r="I722" i="1" s="1"/>
  <c r="H675" i="1"/>
  <c r="I675" i="1" s="1"/>
  <c r="G657" i="1"/>
  <c r="H657" i="1" s="1"/>
  <c r="I657" i="1" s="1"/>
  <c r="H512" i="1"/>
  <c r="I512" i="1" s="1"/>
  <c r="H395" i="1"/>
  <c r="I395" i="1" s="1"/>
  <c r="H391" i="1"/>
  <c r="I391" i="1" s="1"/>
  <c r="H383" i="1"/>
  <c r="I383" i="1" s="1"/>
  <c r="G381" i="1"/>
  <c r="H381" i="1" s="1"/>
  <c r="I381" i="1" s="1"/>
  <c r="H343" i="1"/>
  <c r="I343" i="1" s="1"/>
  <c r="H327" i="1"/>
  <c r="I327" i="1" s="1"/>
  <c r="H275" i="1"/>
  <c r="I275" i="1" s="1"/>
  <c r="H259" i="1"/>
  <c r="I259" i="1" s="1"/>
  <c r="H255" i="1"/>
  <c r="I255" i="1" s="1"/>
  <c r="H224" i="1"/>
  <c r="I224" i="1" s="1"/>
  <c r="H208" i="1"/>
  <c r="I208" i="1" s="1"/>
  <c r="H204" i="1"/>
  <c r="I204" i="1" s="1"/>
  <c r="H200" i="1"/>
  <c r="I200" i="1" s="1"/>
  <c r="H195" i="1"/>
  <c r="I195" i="1" s="1"/>
  <c r="H190" i="1"/>
  <c r="I190" i="1" s="1"/>
  <c r="H181" i="1"/>
  <c r="I181" i="1" s="1"/>
  <c r="H106" i="1"/>
  <c r="I106" i="1" s="1"/>
  <c r="H91" i="1"/>
  <c r="I91" i="1" s="1"/>
  <c r="H87" i="1"/>
  <c r="I87" i="1" s="1"/>
  <c r="H60" i="1"/>
  <c r="I60" i="1" s="1"/>
  <c r="H56" i="1"/>
  <c r="I56" i="1" s="1"/>
  <c r="H52" i="1"/>
  <c r="I52" i="1" s="1"/>
  <c r="H32" i="1"/>
  <c r="I32" i="1" s="1"/>
  <c r="G14" i="1"/>
  <c r="H14" i="1" s="1"/>
  <c r="I14" i="1" s="1"/>
  <c r="H1107" i="1"/>
  <c r="I1107" i="1" s="1"/>
  <c r="G1065" i="1"/>
  <c r="H1065" i="1" s="1"/>
  <c r="I1065" i="1" s="1"/>
  <c r="G953" i="1"/>
  <c r="H953" i="1" s="1"/>
  <c r="I953" i="1" s="1"/>
  <c r="H851" i="1"/>
  <c r="I851" i="1" s="1"/>
  <c r="G804" i="1"/>
  <c r="H804" i="1" s="1"/>
  <c r="I804" i="1" s="1"/>
  <c r="H787" i="1"/>
  <c r="I787" i="1" s="1"/>
  <c r="G662" i="1"/>
  <c r="H662" i="1" s="1"/>
  <c r="I662" i="1" s="1"/>
  <c r="G645" i="1"/>
  <c r="H645" i="1" s="1"/>
  <c r="I645" i="1" s="1"/>
  <c r="G402" i="1"/>
  <c r="H402" i="1" s="1"/>
  <c r="I402" i="1" s="1"/>
  <c r="G338" i="1"/>
  <c r="H338" i="1" s="1"/>
  <c r="I338" i="1" s="1"/>
  <c r="G334" i="1"/>
  <c r="H334" i="1" s="1"/>
  <c r="I334" i="1" s="1"/>
  <c r="G322" i="1"/>
  <c r="H322" i="1" s="1"/>
  <c r="I322" i="1" s="1"/>
  <c r="G318" i="1"/>
  <c r="H318" i="1" s="1"/>
  <c r="I318" i="1" s="1"/>
  <c r="H316" i="1"/>
  <c r="I316" i="1" s="1"/>
  <c r="G313" i="1"/>
  <c r="H313" i="1" s="1"/>
  <c r="I313" i="1" s="1"/>
  <c r="G82" i="1"/>
  <c r="H82" i="1" s="1"/>
  <c r="I82" i="1" s="1"/>
  <c r="H80" i="1"/>
  <c r="I80" i="1" s="1"/>
  <c r="H79" i="1"/>
  <c r="I79" i="1" s="1"/>
  <c r="G19" i="1"/>
  <c r="H19" i="1" s="1"/>
  <c r="I19" i="1" s="1"/>
  <c r="G15" i="1"/>
  <c r="H15" i="1" s="1"/>
  <c r="I15" i="1" s="1"/>
  <c r="H13" i="1"/>
  <c r="I13" i="1" s="1"/>
  <c r="H1068" i="1"/>
  <c r="I1068" i="1" s="1"/>
  <c r="H1063" i="1"/>
  <c r="I1063" i="1" s="1"/>
  <c r="G1061" i="1"/>
  <c r="H1061" i="1" s="1"/>
  <c r="I1061" i="1" s="1"/>
  <c r="H1058" i="1"/>
  <c r="I1058" i="1" s="1"/>
  <c r="H1054" i="1"/>
  <c r="I1054" i="1" s="1"/>
  <c r="H1040" i="1"/>
  <c r="I1040" i="1" s="1"/>
  <c r="H1035" i="1"/>
  <c r="I1035" i="1" s="1"/>
  <c r="H1000" i="1"/>
  <c r="I1000" i="1" s="1"/>
  <c r="H995" i="1"/>
  <c r="I995" i="1" s="1"/>
  <c r="G985" i="1"/>
  <c r="H985" i="1" s="1"/>
  <c r="I985" i="1" s="1"/>
  <c r="H960" i="1"/>
  <c r="I960" i="1" s="1"/>
  <c r="G958" i="1"/>
  <c r="H958" i="1" s="1"/>
  <c r="I958" i="1" s="1"/>
  <c r="H956" i="1"/>
  <c r="I956" i="1" s="1"/>
  <c r="G954" i="1"/>
  <c r="H954" i="1" s="1"/>
  <c r="I954" i="1" s="1"/>
  <c r="H933" i="1"/>
  <c r="I933" i="1" s="1"/>
  <c r="H929" i="1"/>
  <c r="I929" i="1" s="1"/>
  <c r="H925" i="1"/>
  <c r="I925" i="1" s="1"/>
  <c r="H915" i="1"/>
  <c r="I915" i="1" s="1"/>
  <c r="H911" i="1"/>
  <c r="I911" i="1" s="1"/>
  <c r="H881" i="1"/>
  <c r="I881" i="1" s="1"/>
  <c r="H857" i="1"/>
  <c r="I857" i="1" s="1"/>
  <c r="H847" i="1"/>
  <c r="I847" i="1" s="1"/>
  <c r="H827" i="1"/>
  <c r="I827" i="1" s="1"/>
  <c r="H823" i="1"/>
  <c r="I823" i="1" s="1"/>
  <c r="G820" i="1"/>
  <c r="H820" i="1" s="1"/>
  <c r="I820" i="1" s="1"/>
  <c r="H817" i="1"/>
  <c r="I817" i="1" s="1"/>
  <c r="H793" i="1"/>
  <c r="I793" i="1" s="1"/>
  <c r="H783" i="1"/>
  <c r="I783" i="1" s="1"/>
  <c r="H715" i="1"/>
  <c r="I715" i="1" s="1"/>
  <c r="H711" i="1"/>
  <c r="I711" i="1" s="1"/>
  <c r="H707" i="1"/>
  <c r="I707" i="1" s="1"/>
  <c r="G689" i="1"/>
  <c r="H689" i="1" s="1"/>
  <c r="I689" i="1" s="1"/>
  <c r="H652" i="1"/>
  <c r="I652" i="1" s="1"/>
  <c r="H648" i="1"/>
  <c r="I648" i="1" s="1"/>
  <c r="H643" i="1"/>
  <c r="I643" i="1" s="1"/>
  <c r="H603" i="1"/>
  <c r="I603" i="1" s="1"/>
  <c r="H559" i="1"/>
  <c r="I559" i="1" s="1"/>
  <c r="G493" i="1"/>
  <c r="H493" i="1" s="1"/>
  <c r="I493" i="1" s="1"/>
  <c r="G481" i="1"/>
  <c r="H481" i="1" s="1"/>
  <c r="I481" i="1" s="1"/>
  <c r="G477" i="1"/>
  <c r="H477" i="1" s="1"/>
  <c r="I477" i="1" s="1"/>
  <c r="H454" i="1"/>
  <c r="I454" i="1" s="1"/>
  <c r="H300" i="1"/>
  <c r="I300" i="1" s="1"/>
  <c r="H292" i="1"/>
  <c r="I292" i="1" s="1"/>
  <c r="G290" i="1"/>
  <c r="H290" i="1" s="1"/>
  <c r="I290" i="1" s="1"/>
  <c r="H273" i="1"/>
  <c r="I273" i="1" s="1"/>
  <c r="H269" i="1"/>
  <c r="I269" i="1" s="1"/>
  <c r="H265" i="1"/>
  <c r="I265" i="1" s="1"/>
  <c r="H257" i="1"/>
  <c r="I257" i="1" s="1"/>
  <c r="H245" i="1"/>
  <c r="I245" i="1" s="1"/>
  <c r="G243" i="1"/>
  <c r="H243" i="1" s="1"/>
  <c r="I243" i="1" s="1"/>
  <c r="H241" i="1"/>
  <c r="I241" i="1" s="1"/>
  <c r="G239" i="1"/>
  <c r="H239" i="1" s="1"/>
  <c r="I239" i="1" s="1"/>
  <c r="H157" i="1"/>
  <c r="I157" i="1" s="1"/>
  <c r="H153" i="1"/>
  <c r="I153" i="1" s="1"/>
  <c r="H149" i="1"/>
  <c r="I149" i="1" s="1"/>
  <c r="H62" i="1"/>
  <c r="I62" i="1" s="1"/>
  <c r="H58" i="1"/>
  <c r="I58" i="1" s="1"/>
  <c r="H12" i="1"/>
  <c r="I12" i="1" s="1"/>
  <c r="G6778" i="1"/>
  <c r="H6778" i="1" s="1"/>
  <c r="I6778" i="1" s="1"/>
  <c r="H6723" i="1"/>
  <c r="I6723" i="1" s="1"/>
  <c r="H6707" i="1"/>
  <c r="I6707" i="1" s="1"/>
  <c r="H6691" i="1"/>
  <c r="I6691" i="1" s="1"/>
  <c r="G6676" i="1"/>
  <c r="H6676" i="1" s="1"/>
  <c r="I6676" i="1" s="1"/>
  <c r="H6661" i="1"/>
  <c r="I6661" i="1" s="1"/>
  <c r="H6645" i="1"/>
  <c r="I6645" i="1" s="1"/>
  <c r="H6629" i="1"/>
  <c r="I6629" i="1" s="1"/>
  <c r="H6613" i="1"/>
  <c r="I6613" i="1" s="1"/>
  <c r="G6548" i="1"/>
  <c r="H6548" i="1" s="1"/>
  <c r="I6548" i="1" s="1"/>
  <c r="H6545" i="1"/>
  <c r="I6545" i="1" s="1"/>
  <c r="H6529" i="1"/>
  <c r="I6529" i="1" s="1"/>
  <c r="H6513" i="1"/>
  <c r="I6513" i="1" s="1"/>
  <c r="H6497" i="1"/>
  <c r="I6497" i="1" s="1"/>
  <c r="H6481" i="1"/>
  <c r="I6481" i="1" s="1"/>
  <c r="H6479" i="1"/>
  <c r="I6479" i="1" s="1"/>
  <c r="H6463" i="1"/>
  <c r="I6463" i="1" s="1"/>
  <c r="H6447" i="1"/>
  <c r="I6447" i="1" s="1"/>
  <c r="H6435" i="1"/>
  <c r="I6435" i="1" s="1"/>
  <c r="H6431" i="1"/>
  <c r="I6431" i="1" s="1"/>
  <c r="H6425" i="1"/>
  <c r="I6425" i="1" s="1"/>
  <c r="H6415" i="1"/>
  <c r="I6415" i="1" s="1"/>
  <c r="H6405" i="1"/>
  <c r="I6405" i="1" s="1"/>
  <c r="H6399" i="1"/>
  <c r="I6399" i="1" s="1"/>
  <c r="H6389" i="1"/>
  <c r="I6389" i="1" s="1"/>
  <c r="H6383" i="1"/>
  <c r="I6383" i="1" s="1"/>
  <c r="H6373" i="1"/>
  <c r="I6373" i="1" s="1"/>
  <c r="H6367" i="1"/>
  <c r="I6367" i="1" s="1"/>
  <c r="H6357" i="1"/>
  <c r="I6357" i="1" s="1"/>
  <c r="G6288" i="1"/>
  <c r="H6288" i="1" s="1"/>
  <c r="I6288" i="1" s="1"/>
  <c r="G6272" i="1"/>
  <c r="H6272" i="1" s="1"/>
  <c r="I6272" i="1" s="1"/>
  <c r="H6259" i="1"/>
  <c r="I6259" i="1" s="1"/>
  <c r="H6255" i="1"/>
  <c r="I6255" i="1" s="1"/>
  <c r="H6227" i="1"/>
  <c r="I6227" i="1" s="1"/>
  <c r="H6223" i="1"/>
  <c r="I6223" i="1" s="1"/>
  <c r="H6195" i="1"/>
  <c r="I6195" i="1" s="1"/>
  <c r="H6191" i="1"/>
  <c r="I6191" i="1" s="1"/>
  <c r="G5845" i="1"/>
  <c r="H5845" i="1" s="1"/>
  <c r="I5845" i="1" s="1"/>
  <c r="H5842" i="1"/>
  <c r="I5842" i="1" s="1"/>
  <c r="G5813" i="1"/>
  <c r="H5813" i="1" s="1"/>
  <c r="I5813" i="1" s="1"/>
  <c r="H5810" i="1"/>
  <c r="I5810" i="1" s="1"/>
  <c r="G5781" i="1"/>
  <c r="H5781" i="1" s="1"/>
  <c r="I5781" i="1" s="1"/>
  <c r="H5778" i="1"/>
  <c r="I5778" i="1" s="1"/>
  <c r="G5749" i="1"/>
  <c r="H5749" i="1" s="1"/>
  <c r="I5749" i="1" s="1"/>
  <c r="H5746" i="1"/>
  <c r="I5746" i="1" s="1"/>
  <c r="G5717" i="1"/>
  <c r="H5717" i="1" s="1"/>
  <c r="I5717" i="1" s="1"/>
  <c r="H5714" i="1"/>
  <c r="I5714" i="1" s="1"/>
  <c r="G5685" i="1"/>
  <c r="H5685" i="1" s="1"/>
  <c r="I5685" i="1" s="1"/>
  <c r="H5682" i="1"/>
  <c r="I5682" i="1" s="1"/>
  <c r="G5653" i="1"/>
  <c r="H5653" i="1" s="1"/>
  <c r="I5653" i="1" s="1"/>
  <c r="H5650" i="1"/>
  <c r="I5650" i="1" s="1"/>
  <c r="G5621" i="1"/>
  <c r="H5621" i="1" s="1"/>
  <c r="I5621" i="1" s="1"/>
  <c r="H5618" i="1"/>
  <c r="I5618" i="1" s="1"/>
  <c r="G5589" i="1"/>
  <c r="H5589" i="1" s="1"/>
  <c r="I5589" i="1" s="1"/>
  <c r="H5586" i="1"/>
  <c r="I5586" i="1" s="1"/>
  <c r="G5557" i="1"/>
  <c r="H5557" i="1" s="1"/>
  <c r="I5557" i="1" s="1"/>
  <c r="H5554" i="1"/>
  <c r="I5554" i="1" s="1"/>
  <c r="G5525" i="1"/>
  <c r="H5525" i="1" s="1"/>
  <c r="I5525" i="1" s="1"/>
  <c r="H5522" i="1"/>
  <c r="I5522" i="1" s="1"/>
  <c r="G5493" i="1"/>
  <c r="H5493" i="1" s="1"/>
  <c r="I5493" i="1" s="1"/>
  <c r="H5490" i="1"/>
  <c r="I5490" i="1" s="1"/>
  <c r="H5486" i="1"/>
  <c r="I5486" i="1" s="1"/>
  <c r="H5467" i="1"/>
  <c r="I5467" i="1" s="1"/>
  <c r="G5465" i="1"/>
  <c r="H5465" i="1" s="1"/>
  <c r="I5465" i="1" s="1"/>
  <c r="H5462" i="1"/>
  <c r="I5462" i="1" s="1"/>
  <c r="G5445" i="1"/>
  <c r="H5445" i="1" s="1"/>
  <c r="I5445" i="1" s="1"/>
  <c r="H5442" i="1"/>
  <c r="I5442" i="1" s="1"/>
  <c r="H5422" i="1"/>
  <c r="I5422" i="1" s="1"/>
  <c r="H5403" i="1"/>
  <c r="I5403" i="1" s="1"/>
  <c r="G5401" i="1"/>
  <c r="H5401" i="1" s="1"/>
  <c r="I5401" i="1" s="1"/>
  <c r="H5398" i="1"/>
  <c r="I5398" i="1" s="1"/>
  <c r="G5381" i="1"/>
  <c r="H5381" i="1" s="1"/>
  <c r="I5381" i="1" s="1"/>
  <c r="H5378" i="1"/>
  <c r="I5378" i="1" s="1"/>
  <c r="H5358" i="1"/>
  <c r="I5358" i="1" s="1"/>
  <c r="H5339" i="1"/>
  <c r="I5339" i="1" s="1"/>
  <c r="G5337" i="1"/>
  <c r="H5337" i="1" s="1"/>
  <c r="I5337" i="1" s="1"/>
  <c r="H5334" i="1"/>
  <c r="I5334" i="1" s="1"/>
  <c r="G5317" i="1"/>
  <c r="H5317" i="1" s="1"/>
  <c r="I5317" i="1" s="1"/>
  <c r="H5314" i="1"/>
  <c r="I5314" i="1" s="1"/>
  <c r="H5294" i="1"/>
  <c r="I5294" i="1" s="1"/>
  <c r="G5269" i="1"/>
  <c r="H5269" i="1" s="1"/>
  <c r="I5269" i="1" s="1"/>
  <c r="H5267" i="1"/>
  <c r="I5267" i="1" s="1"/>
  <c r="G5225" i="1"/>
  <c r="H5225" i="1" s="1"/>
  <c r="I5225" i="1" s="1"/>
  <c r="H5223" i="1"/>
  <c r="I5223" i="1" s="1"/>
  <c r="H6803" i="1"/>
  <c r="I6803" i="1" s="1"/>
  <c r="H6799" i="1"/>
  <c r="I6799" i="1" s="1"/>
  <c r="H6794" i="1"/>
  <c r="I6794" i="1" s="1"/>
  <c r="H6789" i="1"/>
  <c r="I6789" i="1" s="1"/>
  <c r="H6785" i="1"/>
  <c r="I6785" i="1" s="1"/>
  <c r="H6781" i="1"/>
  <c r="I6781" i="1" s="1"/>
  <c r="H6777" i="1"/>
  <c r="I6777" i="1" s="1"/>
  <c r="H6773" i="1"/>
  <c r="I6773" i="1" s="1"/>
  <c r="H6769" i="1"/>
  <c r="I6769" i="1" s="1"/>
  <c r="H6765" i="1"/>
  <c r="I6765" i="1" s="1"/>
  <c r="G6736" i="1"/>
  <c r="H6736" i="1" s="1"/>
  <c r="I6736" i="1" s="1"/>
  <c r="H6685" i="1"/>
  <c r="I6685" i="1" s="1"/>
  <c r="H6675" i="1"/>
  <c r="I6675" i="1" s="1"/>
  <c r="H6657" i="1"/>
  <c r="I6657" i="1" s="1"/>
  <c r="H6641" i="1"/>
  <c r="I6641" i="1" s="1"/>
  <c r="H6625" i="1"/>
  <c r="I6625" i="1" s="1"/>
  <c r="H6609" i="1"/>
  <c r="I6609" i="1" s="1"/>
  <c r="H6593" i="1"/>
  <c r="I6593" i="1" s="1"/>
  <c r="H6577" i="1"/>
  <c r="I6577" i="1" s="1"/>
  <c r="H6561" i="1"/>
  <c r="I6561" i="1" s="1"/>
  <c r="H6557" i="1"/>
  <c r="I6557" i="1" s="1"/>
  <c r="H6341" i="1"/>
  <c r="I6341" i="1" s="1"/>
  <c r="H6325" i="1"/>
  <c r="I6325" i="1" s="1"/>
  <c r="H6309" i="1"/>
  <c r="I6309" i="1" s="1"/>
  <c r="H6297" i="1"/>
  <c r="I6297" i="1" s="1"/>
  <c r="H6291" i="1"/>
  <c r="I6291" i="1" s="1"/>
  <c r="H6287" i="1"/>
  <c r="I6287" i="1" s="1"/>
  <c r="H6281" i="1"/>
  <c r="I6281" i="1" s="1"/>
  <c r="H6271" i="1"/>
  <c r="I6271" i="1" s="1"/>
  <c r="H6256" i="1"/>
  <c r="I6256" i="1" s="1"/>
  <c r="H6224" i="1"/>
  <c r="I6224" i="1" s="1"/>
  <c r="H6192" i="1"/>
  <c r="I6192" i="1" s="1"/>
  <c r="H5839" i="1"/>
  <c r="I5839" i="1" s="1"/>
  <c r="H5835" i="1"/>
  <c r="I5835" i="1" s="1"/>
  <c r="H5830" i="1"/>
  <c r="I5830" i="1" s="1"/>
  <c r="H5807" i="1"/>
  <c r="I5807" i="1" s="1"/>
  <c r="H5803" i="1"/>
  <c r="I5803" i="1" s="1"/>
  <c r="H5798" i="1"/>
  <c r="I5798" i="1" s="1"/>
  <c r="H5775" i="1"/>
  <c r="I5775" i="1" s="1"/>
  <c r="H5771" i="1"/>
  <c r="I5771" i="1" s="1"/>
  <c r="H5766" i="1"/>
  <c r="I5766" i="1" s="1"/>
  <c r="H5743" i="1"/>
  <c r="I5743" i="1" s="1"/>
  <c r="H5739" i="1"/>
  <c r="I5739" i="1" s="1"/>
  <c r="H5734" i="1"/>
  <c r="I5734" i="1" s="1"/>
  <c r="H5711" i="1"/>
  <c r="I5711" i="1" s="1"/>
  <c r="H5707" i="1"/>
  <c r="I5707" i="1" s="1"/>
  <c r="H5702" i="1"/>
  <c r="I5702" i="1" s="1"/>
  <c r="H5679" i="1"/>
  <c r="I5679" i="1" s="1"/>
  <c r="H5675" i="1"/>
  <c r="I5675" i="1" s="1"/>
  <c r="H5670" i="1"/>
  <c r="I5670" i="1" s="1"/>
  <c r="H5647" i="1"/>
  <c r="I5647" i="1" s="1"/>
  <c r="H5643" i="1"/>
  <c r="I5643" i="1" s="1"/>
  <c r="H5638" i="1"/>
  <c r="I5638" i="1" s="1"/>
  <c r="H5615" i="1"/>
  <c r="I5615" i="1" s="1"/>
  <c r="H5611" i="1"/>
  <c r="I5611" i="1" s="1"/>
  <c r="H5606" i="1"/>
  <c r="I5606" i="1" s="1"/>
  <c r="H5583" i="1"/>
  <c r="I5583" i="1" s="1"/>
  <c r="H5579" i="1"/>
  <c r="I5579" i="1" s="1"/>
  <c r="H5574" i="1"/>
  <c r="I5574" i="1" s="1"/>
  <c r="H5551" i="1"/>
  <c r="I5551" i="1" s="1"/>
  <c r="H5547" i="1"/>
  <c r="I5547" i="1" s="1"/>
  <c r="H5542" i="1"/>
  <c r="I5542" i="1" s="1"/>
  <c r="H5519" i="1"/>
  <c r="I5519" i="1" s="1"/>
  <c r="H5515" i="1"/>
  <c r="I5515" i="1" s="1"/>
  <c r="H5510" i="1"/>
  <c r="I5510" i="1" s="1"/>
  <c r="H5487" i="1"/>
  <c r="I5487" i="1" s="1"/>
  <c r="H5483" i="1"/>
  <c r="I5483" i="1" s="1"/>
  <c r="H5478" i="1"/>
  <c r="I5478" i="1" s="1"/>
  <c r="H5458" i="1"/>
  <c r="I5458" i="1" s="1"/>
  <c r="H5438" i="1"/>
  <c r="I5438" i="1" s="1"/>
  <c r="H5419" i="1"/>
  <c r="I5419" i="1" s="1"/>
  <c r="H5414" i="1"/>
  <c r="I5414" i="1" s="1"/>
  <c r="H5394" i="1"/>
  <c r="I5394" i="1" s="1"/>
  <c r="H5374" i="1"/>
  <c r="I5374" i="1" s="1"/>
  <c r="H5355" i="1"/>
  <c r="I5355" i="1" s="1"/>
  <c r="H5350" i="1"/>
  <c r="I5350" i="1" s="1"/>
  <c r="H5330" i="1"/>
  <c r="I5330" i="1" s="1"/>
  <c r="H5310" i="1"/>
  <c r="I5310" i="1" s="1"/>
  <c r="H5286" i="1"/>
  <c r="I5286" i="1" s="1"/>
  <c r="H6805" i="1"/>
  <c r="I6805" i="1" s="1"/>
  <c r="H6801" i="1"/>
  <c r="I6801" i="1" s="1"/>
  <c r="H6787" i="1"/>
  <c r="I6787" i="1" s="1"/>
  <c r="G6756" i="1"/>
  <c r="H6756" i="1" s="1"/>
  <c r="I6756" i="1" s="1"/>
  <c r="G6752" i="1"/>
  <c r="H6752" i="1" s="1"/>
  <c r="I6752" i="1" s="1"/>
  <c r="G6724" i="1"/>
  <c r="H6724" i="1" s="1"/>
  <c r="I6724" i="1" s="1"/>
  <c r="G6708" i="1"/>
  <c r="H6708" i="1" s="1"/>
  <c r="I6708" i="1" s="1"/>
  <c r="G6692" i="1"/>
  <c r="H6692" i="1" s="1"/>
  <c r="I6692" i="1" s="1"/>
  <c r="H6677" i="1"/>
  <c r="I6677" i="1" s="1"/>
  <c r="H6665" i="1"/>
  <c r="I6665" i="1" s="1"/>
  <c r="H6659" i="1"/>
  <c r="I6659" i="1" s="1"/>
  <c r="H6649" i="1"/>
  <c r="I6649" i="1" s="1"/>
  <c r="H6643" i="1"/>
  <c r="I6643" i="1" s="1"/>
  <c r="H6633" i="1"/>
  <c r="I6633" i="1" s="1"/>
  <c r="H6627" i="1"/>
  <c r="I6627" i="1" s="1"/>
  <c r="H6617" i="1"/>
  <c r="I6617" i="1" s="1"/>
  <c r="H6611" i="1"/>
  <c r="I6611" i="1" s="1"/>
  <c r="H6607" i="1"/>
  <c r="I6607" i="1" s="1"/>
  <c r="H6601" i="1"/>
  <c r="I6601" i="1" s="1"/>
  <c r="H6591" i="1"/>
  <c r="I6591" i="1" s="1"/>
  <c r="H6585" i="1"/>
  <c r="I6585" i="1" s="1"/>
  <c r="H6575" i="1"/>
  <c r="I6575" i="1" s="1"/>
  <c r="H6569" i="1"/>
  <c r="I6569" i="1" s="1"/>
  <c r="H6559" i="1"/>
  <c r="I6559" i="1" s="1"/>
  <c r="H6549" i="1"/>
  <c r="I6549" i="1" s="1"/>
  <c r="G6464" i="1"/>
  <c r="H6464" i="1" s="1"/>
  <c r="I6464" i="1" s="1"/>
  <c r="G6448" i="1"/>
  <c r="H6448" i="1" s="1"/>
  <c r="I6448" i="1" s="1"/>
  <c r="G6432" i="1"/>
  <c r="H6432" i="1" s="1"/>
  <c r="I6432" i="1" s="1"/>
  <c r="G6416" i="1"/>
  <c r="H6416" i="1" s="1"/>
  <c r="I6416" i="1" s="1"/>
  <c r="H6361" i="1"/>
  <c r="I6361" i="1" s="1"/>
  <c r="H6345" i="1"/>
  <c r="I6345" i="1" s="1"/>
  <c r="H6329" i="1"/>
  <c r="I6329" i="1" s="1"/>
  <c r="H6313" i="1"/>
  <c r="I6313" i="1" s="1"/>
  <c r="H6273" i="1"/>
  <c r="I6273" i="1" s="1"/>
  <c r="H6240" i="1"/>
  <c r="I6240" i="1" s="1"/>
  <c r="H6208" i="1"/>
  <c r="I6208" i="1" s="1"/>
  <c r="H6176" i="1"/>
  <c r="I6176" i="1" s="1"/>
  <c r="H6172" i="1"/>
  <c r="I6172" i="1" s="1"/>
  <c r="H5846" i="1"/>
  <c r="I5846" i="1" s="1"/>
  <c r="H5819" i="1"/>
  <c r="I5819" i="1" s="1"/>
  <c r="G5817" i="1"/>
  <c r="H5817" i="1" s="1"/>
  <c r="I5817" i="1" s="1"/>
  <c r="H5814" i="1"/>
  <c r="I5814" i="1" s="1"/>
  <c r="H5787" i="1"/>
  <c r="I5787" i="1" s="1"/>
  <c r="G5785" i="1"/>
  <c r="H5785" i="1" s="1"/>
  <c r="I5785" i="1" s="1"/>
  <c r="H5782" i="1"/>
  <c r="I5782" i="1" s="1"/>
  <c r="H5755" i="1"/>
  <c r="I5755" i="1" s="1"/>
  <c r="G5753" i="1"/>
  <c r="H5753" i="1" s="1"/>
  <c r="I5753" i="1" s="1"/>
  <c r="H5750" i="1"/>
  <c r="I5750" i="1" s="1"/>
  <c r="H5723" i="1"/>
  <c r="I5723" i="1" s="1"/>
  <c r="G5721" i="1"/>
  <c r="H5721" i="1" s="1"/>
  <c r="I5721" i="1" s="1"/>
  <c r="H5718" i="1"/>
  <c r="I5718" i="1" s="1"/>
  <c r="G5689" i="1"/>
  <c r="H5689" i="1" s="1"/>
  <c r="I5689" i="1" s="1"/>
  <c r="H5686" i="1"/>
  <c r="I5686" i="1" s="1"/>
  <c r="G5657" i="1"/>
  <c r="H5657" i="1" s="1"/>
  <c r="I5657" i="1" s="1"/>
  <c r="H5654" i="1"/>
  <c r="I5654" i="1" s="1"/>
  <c r="H5627" i="1"/>
  <c r="I5627" i="1" s="1"/>
  <c r="G5625" i="1"/>
  <c r="H5625" i="1" s="1"/>
  <c r="I5625" i="1" s="1"/>
  <c r="H5622" i="1"/>
  <c r="I5622" i="1" s="1"/>
  <c r="H5595" i="1"/>
  <c r="I5595" i="1" s="1"/>
  <c r="G5593" i="1"/>
  <c r="H5593" i="1" s="1"/>
  <c r="I5593" i="1" s="1"/>
  <c r="H5590" i="1"/>
  <c r="I5590" i="1" s="1"/>
  <c r="H5563" i="1"/>
  <c r="I5563" i="1" s="1"/>
  <c r="G5561" i="1"/>
  <c r="H5561" i="1" s="1"/>
  <c r="I5561" i="1" s="1"/>
  <c r="H5558" i="1"/>
  <c r="I5558" i="1" s="1"/>
  <c r="H5531" i="1"/>
  <c r="I5531" i="1" s="1"/>
  <c r="G5529" i="1"/>
  <c r="H5529" i="1" s="1"/>
  <c r="I5529" i="1" s="1"/>
  <c r="H5526" i="1"/>
  <c r="I5526" i="1" s="1"/>
  <c r="G5497" i="1"/>
  <c r="H5497" i="1" s="1"/>
  <c r="I5497" i="1" s="1"/>
  <c r="H5494" i="1"/>
  <c r="I5494" i="1" s="1"/>
  <c r="H5470" i="1"/>
  <c r="I5470" i="1" s="1"/>
  <c r="G5449" i="1"/>
  <c r="H5449" i="1" s="1"/>
  <c r="I5449" i="1" s="1"/>
  <c r="H5446" i="1"/>
  <c r="I5446" i="1" s="1"/>
  <c r="G5429" i="1"/>
  <c r="H5429" i="1" s="1"/>
  <c r="I5429" i="1" s="1"/>
  <c r="H5426" i="1"/>
  <c r="I5426" i="1" s="1"/>
  <c r="G5385" i="1"/>
  <c r="H5385" i="1" s="1"/>
  <c r="I5385" i="1" s="1"/>
  <c r="H5383" i="1"/>
  <c r="I5383" i="1" s="1"/>
  <c r="G5365" i="1"/>
  <c r="H5365" i="1" s="1"/>
  <c r="I5365" i="1" s="1"/>
  <c r="H5363" i="1"/>
  <c r="I5363" i="1" s="1"/>
  <c r="G5321" i="1"/>
  <c r="H5321" i="1" s="1"/>
  <c r="I5321" i="1" s="1"/>
  <c r="H5319" i="1"/>
  <c r="I5319" i="1" s="1"/>
  <c r="G5301" i="1"/>
  <c r="H5301" i="1" s="1"/>
  <c r="I5301" i="1" s="1"/>
  <c r="H5299" i="1"/>
  <c r="I5299" i="1" s="1"/>
  <c r="G5237" i="1"/>
  <c r="H5237" i="1" s="1"/>
  <c r="I5237" i="1" s="1"/>
  <c r="H5282" i="1"/>
  <c r="I5282" i="1" s="1"/>
  <c r="H5262" i="1"/>
  <c r="I5262" i="1" s="1"/>
  <c r="H5243" i="1"/>
  <c r="I5243" i="1" s="1"/>
  <c r="H5238" i="1"/>
  <c r="I5238" i="1" s="1"/>
  <c r="G5221" i="1"/>
  <c r="H5221" i="1" s="1"/>
  <c r="I5221" i="1" s="1"/>
  <c r="H5218" i="1"/>
  <c r="I5218" i="1" s="1"/>
  <c r="H5198" i="1"/>
  <c r="I5198" i="1" s="1"/>
  <c r="H5179" i="1"/>
  <c r="I5179" i="1" s="1"/>
  <c r="H5166" i="1"/>
  <c r="I5166" i="1" s="1"/>
  <c r="H5161" i="1"/>
  <c r="I5161" i="1" s="1"/>
  <c r="H5148" i="1"/>
  <c r="I5148" i="1" s="1"/>
  <c r="H5134" i="1"/>
  <c r="I5134" i="1" s="1"/>
  <c r="H5129" i="1"/>
  <c r="I5129" i="1" s="1"/>
  <c r="H5116" i="1"/>
  <c r="I5116" i="1" s="1"/>
  <c r="H5102" i="1"/>
  <c r="I5102" i="1" s="1"/>
  <c r="H5097" i="1"/>
  <c r="I5097" i="1" s="1"/>
  <c r="H5084" i="1"/>
  <c r="I5084" i="1" s="1"/>
  <c r="H5070" i="1"/>
  <c r="I5070" i="1" s="1"/>
  <c r="H5065" i="1"/>
  <c r="I5065" i="1" s="1"/>
  <c r="H5052" i="1"/>
  <c r="I5052" i="1" s="1"/>
  <c r="H4998" i="1"/>
  <c r="I4998" i="1" s="1"/>
  <c r="H4993" i="1"/>
  <c r="I4993" i="1" s="1"/>
  <c r="H4966" i="1"/>
  <c r="I4966" i="1" s="1"/>
  <c r="H4961" i="1"/>
  <c r="I4961" i="1" s="1"/>
  <c r="H4934" i="1"/>
  <c r="I4934" i="1" s="1"/>
  <c r="H4929" i="1"/>
  <c r="I4929" i="1" s="1"/>
  <c r="H4902" i="1"/>
  <c r="I4902" i="1" s="1"/>
  <c r="H4897" i="1"/>
  <c r="I4897" i="1" s="1"/>
  <c r="H4870" i="1"/>
  <c r="I4870" i="1" s="1"/>
  <c r="H4857" i="1"/>
  <c r="I4857" i="1" s="1"/>
  <c r="H4852" i="1"/>
  <c r="I4852" i="1" s="1"/>
  <c r="H4825" i="1"/>
  <c r="I4825" i="1" s="1"/>
  <c r="H4820" i="1"/>
  <c r="I4820" i="1" s="1"/>
  <c r="H4793" i="1"/>
  <c r="I4793" i="1" s="1"/>
  <c r="H4789" i="1"/>
  <c r="I4789" i="1" s="1"/>
  <c r="H4787" i="1"/>
  <c r="I4787" i="1" s="1"/>
  <c r="H4784" i="1"/>
  <c r="I4784" i="1" s="1"/>
  <c r="H4760" i="1"/>
  <c r="I4760" i="1" s="1"/>
  <c r="H4730" i="1"/>
  <c r="I4730" i="1" s="1"/>
  <c r="H4725" i="1"/>
  <c r="I4725" i="1" s="1"/>
  <c r="H4720" i="1"/>
  <c r="I4720" i="1" s="1"/>
  <c r="H4701" i="1"/>
  <c r="I4701" i="1" s="1"/>
  <c r="H4678" i="1"/>
  <c r="I4678" i="1" s="1"/>
  <c r="H4673" i="1"/>
  <c r="I4673" i="1" s="1"/>
  <c r="H4652" i="1"/>
  <c r="I4652" i="1" s="1"/>
  <c r="H4648" i="1"/>
  <c r="I4648" i="1" s="1"/>
  <c r="H4634" i="1"/>
  <c r="I4634" i="1" s="1"/>
  <c r="H4629" i="1"/>
  <c r="I4629" i="1" s="1"/>
  <c r="H4624" i="1"/>
  <c r="I4624" i="1" s="1"/>
  <c r="H4605" i="1"/>
  <c r="I4605" i="1" s="1"/>
  <c r="H4573" i="1"/>
  <c r="I4573" i="1" s="1"/>
  <c r="H4541" i="1"/>
  <c r="I4541" i="1" s="1"/>
  <c r="H4482" i="1"/>
  <c r="I4482" i="1" s="1"/>
  <c r="H4477" i="1"/>
  <c r="I4477" i="1" s="1"/>
  <c r="H5154" i="1"/>
  <c r="I5154" i="1" s="1"/>
  <c r="H5122" i="1"/>
  <c r="I5122" i="1" s="1"/>
  <c r="H5090" i="1"/>
  <c r="I5090" i="1" s="1"/>
  <c r="G4851" i="1"/>
  <c r="H4851" i="1" s="1"/>
  <c r="I4851" i="1" s="1"/>
  <c r="G4847" i="1"/>
  <c r="H4847" i="1" s="1"/>
  <c r="I4847" i="1" s="1"/>
  <c r="H4845" i="1"/>
  <c r="I4845" i="1" s="1"/>
  <c r="G4819" i="1"/>
  <c r="H4819" i="1" s="1"/>
  <c r="I4819" i="1" s="1"/>
  <c r="G4815" i="1"/>
  <c r="H4815" i="1" s="1"/>
  <c r="I4815" i="1" s="1"/>
  <c r="H4813" i="1"/>
  <c r="I4813" i="1" s="1"/>
  <c r="G4783" i="1"/>
  <c r="H4783" i="1" s="1"/>
  <c r="I4783" i="1" s="1"/>
  <c r="H4781" i="1"/>
  <c r="I4781" i="1" s="1"/>
  <c r="G4755" i="1"/>
  <c r="H4755" i="1" s="1"/>
  <c r="I4755" i="1" s="1"/>
  <c r="G4751" i="1"/>
  <c r="H4751" i="1" s="1"/>
  <c r="I4751" i="1" s="1"/>
  <c r="H4749" i="1"/>
  <c r="I4749" i="1" s="1"/>
  <c r="H4722" i="1"/>
  <c r="I4722" i="1" s="1"/>
  <c r="G4719" i="1"/>
  <c r="H4719" i="1" s="1"/>
  <c r="I4719" i="1" s="1"/>
  <c r="H4694" i="1"/>
  <c r="I4694" i="1" s="1"/>
  <c r="G4691" i="1"/>
  <c r="H4691" i="1" s="1"/>
  <c r="I4691" i="1" s="1"/>
  <c r="H4658" i="1"/>
  <c r="I4658" i="1" s="1"/>
  <c r="G4655" i="1"/>
  <c r="H4655" i="1" s="1"/>
  <c r="I4655" i="1" s="1"/>
  <c r="G4643" i="1"/>
  <c r="H4643" i="1" s="1"/>
  <c r="I4643" i="1" s="1"/>
  <c r="H4626" i="1"/>
  <c r="I4626" i="1" s="1"/>
  <c r="G4623" i="1"/>
  <c r="H4623" i="1" s="1"/>
  <c r="I4623" i="1" s="1"/>
  <c r="H4594" i="1"/>
  <c r="I4594" i="1" s="1"/>
  <c r="G4591" i="1"/>
  <c r="H4591" i="1" s="1"/>
  <c r="I4591" i="1" s="1"/>
  <c r="H4562" i="1"/>
  <c r="I4562" i="1" s="1"/>
  <c r="G4559" i="1"/>
  <c r="H4559" i="1" s="1"/>
  <c r="I4559" i="1" s="1"/>
  <c r="H5275" i="1"/>
  <c r="I5275" i="1" s="1"/>
  <c r="G5273" i="1"/>
  <c r="H5273" i="1" s="1"/>
  <c r="I5273" i="1" s="1"/>
  <c r="H5270" i="1"/>
  <c r="I5270" i="1" s="1"/>
  <c r="G5253" i="1"/>
  <c r="H5253" i="1" s="1"/>
  <c r="I5253" i="1" s="1"/>
  <c r="H5250" i="1"/>
  <c r="I5250" i="1" s="1"/>
  <c r="H5230" i="1"/>
  <c r="I5230" i="1" s="1"/>
  <c r="H5211" i="1"/>
  <c r="I5211" i="1" s="1"/>
  <c r="G5209" i="1"/>
  <c r="H5209" i="1" s="1"/>
  <c r="I5209" i="1" s="1"/>
  <c r="H5206" i="1"/>
  <c r="I5206" i="1" s="1"/>
  <c r="G5189" i="1"/>
  <c r="H5189" i="1" s="1"/>
  <c r="I5189" i="1" s="1"/>
  <c r="H5186" i="1"/>
  <c r="I5186" i="1" s="1"/>
  <c r="H5164" i="1"/>
  <c r="I5164" i="1" s="1"/>
  <c r="H5150" i="1"/>
  <c r="I5150" i="1" s="1"/>
  <c r="H5145" i="1"/>
  <c r="I5145" i="1" s="1"/>
  <c r="H5132" i="1"/>
  <c r="I5132" i="1" s="1"/>
  <c r="H5118" i="1"/>
  <c r="I5118" i="1" s="1"/>
  <c r="H5113" i="1"/>
  <c r="I5113" i="1" s="1"/>
  <c r="H5100" i="1"/>
  <c r="I5100" i="1" s="1"/>
  <c r="H5086" i="1"/>
  <c r="I5086" i="1" s="1"/>
  <c r="H5081" i="1"/>
  <c r="I5081" i="1" s="1"/>
  <c r="H5068" i="1"/>
  <c r="I5068" i="1" s="1"/>
  <c r="H5054" i="1"/>
  <c r="I5054" i="1" s="1"/>
  <c r="H5049" i="1"/>
  <c r="I5049" i="1" s="1"/>
  <c r="H4982" i="1"/>
  <c r="I4982" i="1" s="1"/>
  <c r="H4977" i="1"/>
  <c r="I4977" i="1" s="1"/>
  <c r="H4950" i="1"/>
  <c r="I4950" i="1" s="1"/>
  <c r="H4945" i="1"/>
  <c r="I4945" i="1" s="1"/>
  <c r="H4918" i="1"/>
  <c r="I4918" i="1" s="1"/>
  <c r="H4913" i="1"/>
  <c r="I4913" i="1" s="1"/>
  <c r="H4886" i="1"/>
  <c r="I4886" i="1" s="1"/>
  <c r="H4881" i="1"/>
  <c r="I4881" i="1" s="1"/>
  <c r="H4868" i="1"/>
  <c r="I4868" i="1" s="1"/>
  <c r="H4841" i="1"/>
  <c r="I4841" i="1" s="1"/>
  <c r="H4836" i="1"/>
  <c r="I4836" i="1" s="1"/>
  <c r="H4809" i="1"/>
  <c r="I4809" i="1" s="1"/>
  <c r="H4805" i="1"/>
  <c r="I4805" i="1" s="1"/>
  <c r="G4803" i="1"/>
  <c r="H4803" i="1" s="1"/>
  <c r="I4803" i="1" s="1"/>
  <c r="H4800" i="1"/>
  <c r="I4800" i="1" s="1"/>
  <c r="H4777" i="1"/>
  <c r="I4777" i="1" s="1"/>
  <c r="H4773" i="1"/>
  <c r="I4773" i="1" s="1"/>
  <c r="G4771" i="1"/>
  <c r="H4771" i="1" s="1"/>
  <c r="I4771" i="1" s="1"/>
  <c r="H4768" i="1"/>
  <c r="I4768" i="1" s="1"/>
  <c r="G4739" i="1"/>
  <c r="H4739" i="1" s="1"/>
  <c r="I4739" i="1" s="1"/>
  <c r="H4737" i="1"/>
  <c r="I4737" i="1" s="1"/>
  <c r="G4735" i="1"/>
  <c r="H4735" i="1" s="1"/>
  <c r="I4735" i="1" s="1"/>
  <c r="H4732" i="1"/>
  <c r="I4732" i="1" s="1"/>
  <c r="H4728" i="1"/>
  <c r="I4728" i="1" s="1"/>
  <c r="H4717" i="1"/>
  <c r="I4717" i="1" s="1"/>
  <c r="G4707" i="1"/>
  <c r="H4707" i="1" s="1"/>
  <c r="I4707" i="1" s="1"/>
  <c r="H4689" i="1"/>
  <c r="I4689" i="1" s="1"/>
  <c r="G4687" i="1"/>
  <c r="H4687" i="1" s="1"/>
  <c r="I4687" i="1" s="1"/>
  <c r="H4684" i="1"/>
  <c r="I4684" i="1" s="1"/>
  <c r="H4680" i="1"/>
  <c r="I4680" i="1" s="1"/>
  <c r="H4646" i="1"/>
  <c r="I4646" i="1" s="1"/>
  <c r="H4641" i="1"/>
  <c r="I4641" i="1" s="1"/>
  <c r="G4639" i="1"/>
  <c r="H4639" i="1" s="1"/>
  <c r="I4639" i="1" s="1"/>
  <c r="H4636" i="1"/>
  <c r="I4636" i="1" s="1"/>
  <c r="H4632" i="1"/>
  <c r="I4632" i="1" s="1"/>
  <c r="H4621" i="1"/>
  <c r="I4621" i="1" s="1"/>
  <c r="G4611" i="1"/>
  <c r="H4611" i="1" s="1"/>
  <c r="I4611" i="1" s="1"/>
  <c r="H4589" i="1"/>
  <c r="I4589" i="1" s="1"/>
  <c r="G4579" i="1"/>
  <c r="H4579" i="1" s="1"/>
  <c r="I4579" i="1" s="1"/>
  <c r="H4557" i="1"/>
  <c r="I4557" i="1" s="1"/>
  <c r="H4514" i="1"/>
  <c r="I4514" i="1" s="1"/>
  <c r="H4509" i="1"/>
  <c r="I4509" i="1" s="1"/>
  <c r="H4450" i="1"/>
  <c r="I4450" i="1" s="1"/>
  <c r="H4445" i="1"/>
  <c r="I4445" i="1" s="1"/>
  <c r="H4545" i="1"/>
  <c r="I4545" i="1" s="1"/>
  <c r="G4543" i="1"/>
  <c r="H4543" i="1" s="1"/>
  <c r="I4543" i="1" s="1"/>
  <c r="H4540" i="1"/>
  <c r="I4540" i="1" s="1"/>
  <c r="H4536" i="1"/>
  <c r="I4536" i="1" s="1"/>
  <c r="H4522" i="1"/>
  <c r="I4522" i="1" s="1"/>
  <c r="H4518" i="1"/>
  <c r="I4518" i="1" s="1"/>
  <c r="H4513" i="1"/>
  <c r="I4513" i="1" s="1"/>
  <c r="G4511" i="1"/>
  <c r="H4511" i="1" s="1"/>
  <c r="I4511" i="1" s="1"/>
  <c r="H4508" i="1"/>
  <c r="I4508" i="1" s="1"/>
  <c r="H4504" i="1"/>
  <c r="I4504" i="1" s="1"/>
  <c r="H4490" i="1"/>
  <c r="I4490" i="1" s="1"/>
  <c r="H4486" i="1"/>
  <c r="I4486" i="1" s="1"/>
  <c r="H4481" i="1"/>
  <c r="I4481" i="1" s="1"/>
  <c r="G4479" i="1"/>
  <c r="H4479" i="1" s="1"/>
  <c r="I4479" i="1" s="1"/>
  <c r="H4476" i="1"/>
  <c r="I4476" i="1" s="1"/>
  <c r="H4472" i="1"/>
  <c r="I4472" i="1" s="1"/>
  <c r="H4458" i="1"/>
  <c r="I4458" i="1" s="1"/>
  <c r="H4454" i="1"/>
  <c r="I4454" i="1" s="1"/>
  <c r="H4449" i="1"/>
  <c r="I4449" i="1" s="1"/>
  <c r="G4447" i="1"/>
  <c r="H4447" i="1" s="1"/>
  <c r="I4447" i="1" s="1"/>
  <c r="H4444" i="1"/>
  <c r="I4444" i="1" s="1"/>
  <c r="H4440" i="1"/>
  <c r="I4440" i="1" s="1"/>
  <c r="H4426" i="1"/>
  <c r="I4426" i="1" s="1"/>
  <c r="H4422" i="1"/>
  <c r="I4422" i="1" s="1"/>
  <c r="H4417" i="1"/>
  <c r="I4417" i="1" s="1"/>
  <c r="G4415" i="1"/>
  <c r="H4415" i="1" s="1"/>
  <c r="I4415" i="1" s="1"/>
  <c r="H4412" i="1"/>
  <c r="I4412" i="1" s="1"/>
  <c r="H4408" i="1"/>
  <c r="I4408" i="1" s="1"/>
  <c r="H4394" i="1"/>
  <c r="I4394" i="1" s="1"/>
  <c r="H4390" i="1"/>
  <c r="I4390" i="1" s="1"/>
  <c r="H4385" i="1"/>
  <c r="I4385" i="1" s="1"/>
  <c r="H4364" i="1"/>
  <c r="I4364" i="1" s="1"/>
  <c r="H4334" i="1"/>
  <c r="I4334" i="1" s="1"/>
  <c r="H4330" i="1"/>
  <c r="I4330" i="1" s="1"/>
  <c r="H4326" i="1"/>
  <c r="I4326" i="1" s="1"/>
  <c r="H4321" i="1"/>
  <c r="I4321" i="1" s="1"/>
  <c r="H4316" i="1"/>
  <c r="I4316" i="1" s="1"/>
  <c r="H4312" i="1"/>
  <c r="I4312" i="1" s="1"/>
  <c r="H4298" i="1"/>
  <c r="I4298" i="1" s="1"/>
  <c r="H4294" i="1"/>
  <c r="I4294" i="1" s="1"/>
  <c r="H4289" i="1"/>
  <c r="I4289" i="1" s="1"/>
  <c r="H4284" i="1"/>
  <c r="I4284" i="1" s="1"/>
  <c r="H4280" i="1"/>
  <c r="I4280" i="1" s="1"/>
  <c r="H4266" i="1"/>
  <c r="I4266" i="1" s="1"/>
  <c r="H4262" i="1"/>
  <c r="I4262" i="1" s="1"/>
  <c r="H4257" i="1"/>
  <c r="I4257" i="1" s="1"/>
  <c r="H4252" i="1"/>
  <c r="I4252" i="1" s="1"/>
  <c r="H4248" i="1"/>
  <c r="I4248" i="1" s="1"/>
  <c r="H4234" i="1"/>
  <c r="I4234" i="1" s="1"/>
  <c r="H4230" i="1"/>
  <c r="I4230" i="1" s="1"/>
  <c r="H4225" i="1"/>
  <c r="I4225" i="1" s="1"/>
  <c r="H4220" i="1"/>
  <c r="I4220" i="1" s="1"/>
  <c r="H4216" i="1"/>
  <c r="I4216" i="1" s="1"/>
  <c r="H4202" i="1"/>
  <c r="I4202" i="1" s="1"/>
  <c r="H4198" i="1"/>
  <c r="I4198" i="1" s="1"/>
  <c r="H4193" i="1"/>
  <c r="I4193" i="1" s="1"/>
  <c r="H4177" i="1"/>
  <c r="I4177" i="1" s="1"/>
  <c r="H4161" i="1"/>
  <c r="I4161" i="1" s="1"/>
  <c r="H4145" i="1"/>
  <c r="I4145" i="1" s="1"/>
  <c r="H4129" i="1"/>
  <c r="I4129" i="1" s="1"/>
  <c r="H4113" i="1"/>
  <c r="I4113" i="1" s="1"/>
  <c r="H4109" i="1"/>
  <c r="I4109" i="1" s="1"/>
  <c r="H4105" i="1"/>
  <c r="I4105" i="1" s="1"/>
  <c r="H4101" i="1"/>
  <c r="I4101" i="1" s="1"/>
  <c r="H4097" i="1"/>
  <c r="I4097" i="1" s="1"/>
  <c r="G4095" i="1"/>
  <c r="H4095" i="1" s="1"/>
  <c r="I4095" i="1" s="1"/>
  <c r="H4093" i="1"/>
  <c r="I4093" i="1" s="1"/>
  <c r="G4091" i="1"/>
  <c r="H4091" i="1" s="1"/>
  <c r="I4091" i="1" s="1"/>
  <c r="H4088" i="1"/>
  <c r="I4088" i="1" s="1"/>
  <c r="H4037" i="1"/>
  <c r="I4037" i="1" s="1"/>
  <c r="H4033" i="1"/>
  <c r="I4033" i="1" s="1"/>
  <c r="G4031" i="1"/>
  <c r="H4031" i="1" s="1"/>
  <c r="I4031" i="1" s="1"/>
  <c r="H4029" i="1"/>
  <c r="I4029" i="1" s="1"/>
  <c r="G4027" i="1"/>
  <c r="H4027" i="1" s="1"/>
  <c r="I4027" i="1" s="1"/>
  <c r="H4024" i="1"/>
  <c r="I4024" i="1" s="1"/>
  <c r="H3985" i="1"/>
  <c r="I3985" i="1" s="1"/>
  <c r="G3983" i="1"/>
  <c r="H3983" i="1" s="1"/>
  <c r="I3983" i="1" s="1"/>
  <c r="H3981" i="1"/>
  <c r="I3981" i="1" s="1"/>
  <c r="G3979" i="1"/>
  <c r="H3979" i="1" s="1"/>
  <c r="I3979" i="1" s="1"/>
  <c r="H3976" i="1"/>
  <c r="I3976" i="1" s="1"/>
  <c r="H3925" i="1"/>
  <c r="I3925" i="1" s="1"/>
  <c r="H3921" i="1"/>
  <c r="I3921" i="1" s="1"/>
  <c r="G3919" i="1"/>
  <c r="H3919" i="1" s="1"/>
  <c r="I3919" i="1" s="1"/>
  <c r="H3917" i="1"/>
  <c r="I3917" i="1" s="1"/>
  <c r="G3915" i="1"/>
  <c r="H3915" i="1" s="1"/>
  <c r="I3915" i="1" s="1"/>
  <c r="H3912" i="1"/>
  <c r="I3912" i="1" s="1"/>
  <c r="H3873" i="1"/>
  <c r="I3873" i="1" s="1"/>
  <c r="G3871" i="1"/>
  <c r="H3871" i="1" s="1"/>
  <c r="I3871" i="1" s="1"/>
  <c r="H3869" i="1"/>
  <c r="I3869" i="1" s="1"/>
  <c r="G3867" i="1"/>
  <c r="H3867" i="1" s="1"/>
  <c r="I3867" i="1" s="1"/>
  <c r="H3864" i="1"/>
  <c r="I3864" i="1" s="1"/>
  <c r="H3813" i="1"/>
  <c r="I3813" i="1" s="1"/>
  <c r="H3809" i="1"/>
  <c r="I3809" i="1" s="1"/>
  <c r="G3807" i="1"/>
  <c r="H3807" i="1" s="1"/>
  <c r="I3807" i="1" s="1"/>
  <c r="H3805" i="1"/>
  <c r="I3805" i="1" s="1"/>
  <c r="G3803" i="1"/>
  <c r="H3803" i="1" s="1"/>
  <c r="I3803" i="1" s="1"/>
  <c r="H3800" i="1"/>
  <c r="I3800" i="1" s="1"/>
  <c r="H3749" i="1"/>
  <c r="I3749" i="1" s="1"/>
  <c r="H3745" i="1"/>
  <c r="I3745" i="1" s="1"/>
  <c r="G3743" i="1"/>
  <c r="H3743" i="1" s="1"/>
  <c r="I3743" i="1" s="1"/>
  <c r="H3741" i="1"/>
  <c r="I3741" i="1" s="1"/>
  <c r="G3739" i="1"/>
  <c r="H3739" i="1" s="1"/>
  <c r="I3739" i="1" s="1"/>
  <c r="H3736" i="1"/>
  <c r="I3736" i="1" s="1"/>
  <c r="H3676" i="1"/>
  <c r="I3676" i="1" s="1"/>
  <c r="H3672" i="1"/>
  <c r="I3672" i="1" s="1"/>
  <c r="H3518" i="1"/>
  <c r="I3518" i="1" s="1"/>
  <c r="H3502" i="1"/>
  <c r="I3502" i="1" s="1"/>
  <c r="H3496" i="1"/>
  <c r="I3496" i="1" s="1"/>
  <c r="H3473" i="1"/>
  <c r="I3473" i="1" s="1"/>
  <c r="G3471" i="1"/>
  <c r="H3471" i="1" s="1"/>
  <c r="I3471" i="1" s="1"/>
  <c r="H3469" i="1"/>
  <c r="I3469" i="1" s="1"/>
  <c r="G3467" i="1"/>
  <c r="H3467" i="1" s="1"/>
  <c r="I3467" i="1" s="1"/>
  <c r="H3464" i="1"/>
  <c r="I3464" i="1" s="1"/>
  <c r="G3439" i="1"/>
  <c r="H3439" i="1" s="1"/>
  <c r="I3439" i="1" s="1"/>
  <c r="H3436" i="1"/>
  <c r="I3436" i="1" s="1"/>
  <c r="H3409" i="1"/>
  <c r="I3409" i="1" s="1"/>
  <c r="G3407" i="1"/>
  <c r="H3407" i="1" s="1"/>
  <c r="I3407" i="1" s="1"/>
  <c r="H3405" i="1"/>
  <c r="I3405" i="1" s="1"/>
  <c r="G3403" i="1"/>
  <c r="H3403" i="1" s="1"/>
  <c r="I3403" i="1" s="1"/>
  <c r="H3400" i="1"/>
  <c r="I3400" i="1" s="1"/>
  <c r="G3375" i="1"/>
  <c r="H3375" i="1" s="1"/>
  <c r="I3375" i="1" s="1"/>
  <c r="H3372" i="1"/>
  <c r="I3372" i="1" s="1"/>
  <c r="H3349" i="1"/>
  <c r="I3349" i="1" s="1"/>
  <c r="H3344" i="1"/>
  <c r="I3344" i="1" s="1"/>
  <c r="H3317" i="1"/>
  <c r="I3317" i="1" s="1"/>
  <c r="H3312" i="1"/>
  <c r="I3312" i="1" s="1"/>
  <c r="H3285" i="1"/>
  <c r="I3285" i="1" s="1"/>
  <c r="H3280" i="1"/>
  <c r="I3280" i="1" s="1"/>
  <c r="H3253" i="1"/>
  <c r="I3253" i="1" s="1"/>
  <c r="H3248" i="1"/>
  <c r="I3248" i="1" s="1"/>
  <c r="H3221" i="1"/>
  <c r="I3221" i="1" s="1"/>
  <c r="H3216" i="1"/>
  <c r="I3216" i="1" s="1"/>
  <c r="H3189" i="1"/>
  <c r="I3189" i="1" s="1"/>
  <c r="H3184" i="1"/>
  <c r="I3184" i="1" s="1"/>
  <c r="H3157" i="1"/>
  <c r="I3157" i="1" s="1"/>
  <c r="H3152" i="1"/>
  <c r="I3152" i="1" s="1"/>
  <c r="H3125" i="1"/>
  <c r="I3125" i="1" s="1"/>
  <c r="H3120" i="1"/>
  <c r="I3120" i="1" s="1"/>
  <c r="H3093" i="1"/>
  <c r="I3093" i="1" s="1"/>
  <c r="H3088" i="1"/>
  <c r="I3088" i="1" s="1"/>
  <c r="H3017" i="1"/>
  <c r="I3017" i="1" s="1"/>
  <c r="H3005" i="1"/>
  <c r="I3005" i="1" s="1"/>
  <c r="H3000" i="1"/>
  <c r="I3000" i="1" s="1"/>
  <c r="H2991" i="1"/>
  <c r="I2991" i="1" s="1"/>
  <c r="H2938" i="1"/>
  <c r="I2938" i="1" s="1"/>
  <c r="H2934" i="1"/>
  <c r="I2934" i="1" s="1"/>
  <c r="H2927" i="1"/>
  <c r="I2927" i="1" s="1"/>
  <c r="H2874" i="1"/>
  <c r="I2874" i="1" s="1"/>
  <c r="H2870" i="1"/>
  <c r="I2870" i="1" s="1"/>
  <c r="H2863" i="1"/>
  <c r="I2863" i="1" s="1"/>
  <c r="H2810" i="1"/>
  <c r="I2810" i="1" s="1"/>
  <c r="H2806" i="1"/>
  <c r="I2806" i="1" s="1"/>
  <c r="H2799" i="1"/>
  <c r="I2799" i="1" s="1"/>
  <c r="H3480" i="1"/>
  <c r="I3480" i="1" s="1"/>
  <c r="H3453" i="1"/>
  <c r="I3453" i="1" s="1"/>
  <c r="H3448" i="1"/>
  <c r="I3448" i="1" s="1"/>
  <c r="H3425" i="1"/>
  <c r="I3425" i="1" s="1"/>
  <c r="H3420" i="1"/>
  <c r="I3420" i="1" s="1"/>
  <c r="H3389" i="1"/>
  <c r="I3389" i="1" s="1"/>
  <c r="H3384" i="1"/>
  <c r="I3384" i="1" s="1"/>
  <c r="H3365" i="1"/>
  <c r="I3365" i="1" s="1"/>
  <c r="H3360" i="1"/>
  <c r="I3360" i="1" s="1"/>
  <c r="H3333" i="1"/>
  <c r="I3333" i="1" s="1"/>
  <c r="H3328" i="1"/>
  <c r="I3328" i="1" s="1"/>
  <c r="H3301" i="1"/>
  <c r="I3301" i="1" s="1"/>
  <c r="H3296" i="1"/>
  <c r="I3296" i="1" s="1"/>
  <c r="H3269" i="1"/>
  <c r="I3269" i="1" s="1"/>
  <c r="H3264" i="1"/>
  <c r="I3264" i="1" s="1"/>
  <c r="H3237" i="1"/>
  <c r="I3237" i="1" s="1"/>
  <c r="H3232" i="1"/>
  <c r="I3232" i="1" s="1"/>
  <c r="H3205" i="1"/>
  <c r="I3205" i="1" s="1"/>
  <c r="H3200" i="1"/>
  <c r="I3200" i="1" s="1"/>
  <c r="H3173" i="1"/>
  <c r="I3173" i="1" s="1"/>
  <c r="H3168" i="1"/>
  <c r="I3168" i="1" s="1"/>
  <c r="H3141" i="1"/>
  <c r="I3141" i="1" s="1"/>
  <c r="H3136" i="1"/>
  <c r="I3136" i="1" s="1"/>
  <c r="H3109" i="1"/>
  <c r="I3109" i="1" s="1"/>
  <c r="H3104" i="1"/>
  <c r="I3104" i="1" s="1"/>
  <c r="H3077" i="1"/>
  <c r="I3077" i="1" s="1"/>
  <c r="H3037" i="1"/>
  <c r="I3037" i="1" s="1"/>
  <c r="H3032" i="1"/>
  <c r="I3032" i="1" s="1"/>
  <c r="H2970" i="1"/>
  <c r="I2970" i="1" s="1"/>
  <c r="H2966" i="1"/>
  <c r="I2966" i="1" s="1"/>
  <c r="H2959" i="1"/>
  <c r="I2959" i="1" s="1"/>
  <c r="H2906" i="1"/>
  <c r="I2906" i="1" s="1"/>
  <c r="H2902" i="1"/>
  <c r="I2902" i="1" s="1"/>
  <c r="H2895" i="1"/>
  <c r="I2895" i="1" s="1"/>
  <c r="H2842" i="1"/>
  <c r="I2842" i="1" s="1"/>
  <c r="H2838" i="1"/>
  <c r="I2838" i="1" s="1"/>
  <c r="H2831" i="1"/>
  <c r="I2831" i="1" s="1"/>
  <c r="G4547" i="1"/>
  <c r="H4547" i="1" s="1"/>
  <c r="I4547" i="1" s="1"/>
  <c r="H4525" i="1"/>
  <c r="I4525" i="1" s="1"/>
  <c r="G4515" i="1"/>
  <c r="H4515" i="1" s="1"/>
  <c r="I4515" i="1" s="1"/>
  <c r="H4493" i="1"/>
  <c r="I4493" i="1" s="1"/>
  <c r="G4483" i="1"/>
  <c r="H4483" i="1" s="1"/>
  <c r="I4483" i="1" s="1"/>
  <c r="H4461" i="1"/>
  <c r="I4461" i="1" s="1"/>
  <c r="G4451" i="1"/>
  <c r="H4451" i="1" s="1"/>
  <c r="I4451" i="1" s="1"/>
  <c r="G4419" i="1"/>
  <c r="H4419" i="1" s="1"/>
  <c r="I4419" i="1" s="1"/>
  <c r="H4397" i="1"/>
  <c r="I4397" i="1" s="1"/>
  <c r="H4380" i="1"/>
  <c r="I4380" i="1" s="1"/>
  <c r="H4350" i="1"/>
  <c r="I4350" i="1" s="1"/>
  <c r="H4346" i="1"/>
  <c r="I4346" i="1" s="1"/>
  <c r="H4342" i="1"/>
  <c r="I4342" i="1" s="1"/>
  <c r="H4337" i="1"/>
  <c r="I4337" i="1" s="1"/>
  <c r="H4301" i="1"/>
  <c r="I4301" i="1" s="1"/>
  <c r="H4269" i="1"/>
  <c r="I4269" i="1" s="1"/>
  <c r="H4237" i="1"/>
  <c r="I4237" i="1" s="1"/>
  <c r="H4205" i="1"/>
  <c r="I4205" i="1" s="1"/>
  <c r="H4154" i="1"/>
  <c r="I4154" i="1" s="1"/>
  <c r="H4138" i="1"/>
  <c r="I4138" i="1" s="1"/>
  <c r="H4122" i="1"/>
  <c r="I4122" i="1" s="1"/>
  <c r="H4053" i="1"/>
  <c r="I4053" i="1" s="1"/>
  <c r="H4049" i="1"/>
  <c r="I4049" i="1" s="1"/>
  <c r="G4047" i="1"/>
  <c r="H4047" i="1" s="1"/>
  <c r="I4047" i="1" s="1"/>
  <c r="H4045" i="1"/>
  <c r="I4045" i="1" s="1"/>
  <c r="G4043" i="1"/>
  <c r="H4043" i="1" s="1"/>
  <c r="I4043" i="1" s="1"/>
  <c r="H4040" i="1"/>
  <c r="I4040" i="1" s="1"/>
  <c r="H3988" i="1"/>
  <c r="I3988" i="1" s="1"/>
  <c r="H3937" i="1"/>
  <c r="I3937" i="1" s="1"/>
  <c r="G3935" i="1"/>
  <c r="H3935" i="1" s="1"/>
  <c r="I3935" i="1" s="1"/>
  <c r="H3933" i="1"/>
  <c r="I3933" i="1" s="1"/>
  <c r="G3931" i="1"/>
  <c r="H3931" i="1" s="1"/>
  <c r="I3931" i="1" s="1"/>
  <c r="H3928" i="1"/>
  <c r="I3928" i="1" s="1"/>
  <c r="H3876" i="1"/>
  <c r="I3876" i="1" s="1"/>
  <c r="H3829" i="1"/>
  <c r="I3829" i="1" s="1"/>
  <c r="H3825" i="1"/>
  <c r="I3825" i="1" s="1"/>
  <c r="G3823" i="1"/>
  <c r="H3823" i="1" s="1"/>
  <c r="I3823" i="1" s="1"/>
  <c r="H3821" i="1"/>
  <c r="I3821" i="1" s="1"/>
  <c r="G3819" i="1"/>
  <c r="H3819" i="1" s="1"/>
  <c r="I3819" i="1" s="1"/>
  <c r="H3816" i="1"/>
  <c r="I3816" i="1" s="1"/>
  <c r="G3759" i="1"/>
  <c r="H3759" i="1" s="1"/>
  <c r="I3759" i="1" s="1"/>
  <c r="G3755" i="1"/>
  <c r="H3755" i="1" s="1"/>
  <c r="I3755" i="1" s="1"/>
  <c r="H3752" i="1"/>
  <c r="I3752" i="1" s="1"/>
  <c r="H3688" i="1"/>
  <c r="I3688" i="1" s="1"/>
  <c r="H3684" i="1"/>
  <c r="I3684" i="1" s="1"/>
  <c r="H3532" i="1"/>
  <c r="I3532" i="1" s="1"/>
  <c r="G3443" i="1"/>
  <c r="H3443" i="1" s="1"/>
  <c r="I3443" i="1" s="1"/>
  <c r="H3441" i="1"/>
  <c r="I3441" i="1" s="1"/>
  <c r="G3379" i="1"/>
  <c r="H3379" i="1" s="1"/>
  <c r="I3379" i="1" s="1"/>
  <c r="H3377" i="1"/>
  <c r="I3377" i="1" s="1"/>
  <c r="G3359" i="1"/>
  <c r="H3359" i="1" s="1"/>
  <c r="I3359" i="1" s="1"/>
  <c r="G3355" i="1"/>
  <c r="H3355" i="1" s="1"/>
  <c r="I3355" i="1" s="1"/>
  <c r="H3353" i="1"/>
  <c r="I3353" i="1" s="1"/>
  <c r="G3327" i="1"/>
  <c r="H3327" i="1" s="1"/>
  <c r="I3327" i="1" s="1"/>
  <c r="G3323" i="1"/>
  <c r="H3323" i="1" s="1"/>
  <c r="I3323" i="1" s="1"/>
  <c r="H3321" i="1"/>
  <c r="I3321" i="1" s="1"/>
  <c r="G3295" i="1"/>
  <c r="H3295" i="1" s="1"/>
  <c r="I3295" i="1" s="1"/>
  <c r="G3291" i="1"/>
  <c r="H3291" i="1" s="1"/>
  <c r="I3291" i="1" s="1"/>
  <c r="H3289" i="1"/>
  <c r="I3289" i="1" s="1"/>
  <c r="G3263" i="1"/>
  <c r="H3263" i="1" s="1"/>
  <c r="I3263" i="1" s="1"/>
  <c r="G3259" i="1"/>
  <c r="H3259" i="1" s="1"/>
  <c r="I3259" i="1" s="1"/>
  <c r="H3257" i="1"/>
  <c r="I3257" i="1" s="1"/>
  <c r="G3231" i="1"/>
  <c r="H3231" i="1" s="1"/>
  <c r="I3231" i="1" s="1"/>
  <c r="G3227" i="1"/>
  <c r="H3227" i="1" s="1"/>
  <c r="I3227" i="1" s="1"/>
  <c r="H3225" i="1"/>
  <c r="I3225" i="1" s="1"/>
  <c r="G3199" i="1"/>
  <c r="H3199" i="1" s="1"/>
  <c r="I3199" i="1" s="1"/>
  <c r="G3195" i="1"/>
  <c r="H3195" i="1" s="1"/>
  <c r="I3195" i="1" s="1"/>
  <c r="H3193" i="1"/>
  <c r="I3193" i="1" s="1"/>
  <c r="G3167" i="1"/>
  <c r="H3167" i="1" s="1"/>
  <c r="I3167" i="1" s="1"/>
  <c r="G3163" i="1"/>
  <c r="H3163" i="1" s="1"/>
  <c r="I3163" i="1" s="1"/>
  <c r="H3161" i="1"/>
  <c r="I3161" i="1" s="1"/>
  <c r="G3135" i="1"/>
  <c r="H3135" i="1" s="1"/>
  <c r="I3135" i="1" s="1"/>
  <c r="G3131" i="1"/>
  <c r="H3131" i="1" s="1"/>
  <c r="I3131" i="1" s="1"/>
  <c r="H3129" i="1"/>
  <c r="I3129" i="1" s="1"/>
  <c r="G3103" i="1"/>
  <c r="H3103" i="1" s="1"/>
  <c r="I3103" i="1" s="1"/>
  <c r="G3099" i="1"/>
  <c r="H3099" i="1" s="1"/>
  <c r="I3099" i="1" s="1"/>
  <c r="H3097" i="1"/>
  <c r="I3097" i="1" s="1"/>
  <c r="H3072" i="1"/>
  <c r="I3072" i="1" s="1"/>
  <c r="H3045" i="1"/>
  <c r="I3045" i="1" s="1"/>
  <c r="H3040" i="1"/>
  <c r="I3040" i="1" s="1"/>
  <c r="H3013" i="1"/>
  <c r="I3013" i="1" s="1"/>
  <c r="H3008" i="1"/>
  <c r="I3008" i="1" s="1"/>
  <c r="H2990" i="1"/>
  <c r="I2990" i="1" s="1"/>
  <c r="H2983" i="1"/>
  <c r="I2983" i="1" s="1"/>
  <c r="H2965" i="1"/>
  <c r="I2965" i="1" s="1"/>
  <c r="H2958" i="1"/>
  <c r="I2958" i="1" s="1"/>
  <c r="H2951" i="1"/>
  <c r="I2951" i="1" s="1"/>
  <c r="H2933" i="1"/>
  <c r="I2933" i="1" s="1"/>
  <c r="H2926" i="1"/>
  <c r="I2926" i="1" s="1"/>
  <c r="H2919" i="1"/>
  <c r="I2919" i="1" s="1"/>
  <c r="H2901" i="1"/>
  <c r="I2901" i="1" s="1"/>
  <c r="H2894" i="1"/>
  <c r="I2894" i="1" s="1"/>
  <c r="H2887" i="1"/>
  <c r="I2887" i="1" s="1"/>
  <c r="H2869" i="1"/>
  <c r="I2869" i="1" s="1"/>
  <c r="H2862" i="1"/>
  <c r="I2862" i="1" s="1"/>
  <c r="H2855" i="1"/>
  <c r="I2855" i="1" s="1"/>
  <c r="H2837" i="1"/>
  <c r="I2837" i="1" s="1"/>
  <c r="H2830" i="1"/>
  <c r="I2830" i="1" s="1"/>
  <c r="H2823" i="1"/>
  <c r="I2823" i="1" s="1"/>
  <c r="H2805" i="1"/>
  <c r="I2805" i="1" s="1"/>
  <c r="H2798" i="1"/>
  <c r="I2798" i="1" s="1"/>
  <c r="H2791" i="1"/>
  <c r="I2791" i="1" s="1"/>
  <c r="H2762" i="1"/>
  <c r="I2762" i="1" s="1"/>
  <c r="H2757" i="1"/>
  <c r="I2757" i="1" s="1"/>
  <c r="H2730" i="1"/>
  <c r="I2730" i="1" s="1"/>
  <c r="H2725" i="1"/>
  <c r="I2725" i="1" s="1"/>
  <c r="H2698" i="1"/>
  <c r="I2698" i="1" s="1"/>
  <c r="H2693" i="1"/>
  <c r="I2693" i="1" s="1"/>
  <c r="H2666" i="1"/>
  <c r="I2666" i="1" s="1"/>
  <c r="H2661" i="1"/>
  <c r="I2661" i="1" s="1"/>
  <c r="H2634" i="1"/>
  <c r="I2634" i="1" s="1"/>
  <c r="G2632" i="1"/>
  <c r="H2632" i="1" s="1"/>
  <c r="I2632" i="1" s="1"/>
  <c r="H2629" i="1"/>
  <c r="I2629" i="1" s="1"/>
  <c r="H2602" i="1"/>
  <c r="I2602" i="1" s="1"/>
  <c r="H2597" i="1"/>
  <c r="I2597" i="1" s="1"/>
  <c r="H2570" i="1"/>
  <c r="I2570" i="1" s="1"/>
  <c r="G2568" i="1"/>
  <c r="H2568" i="1" s="1"/>
  <c r="I2568" i="1" s="1"/>
  <c r="H2565" i="1"/>
  <c r="I2565" i="1" s="1"/>
  <c r="H2541" i="1"/>
  <c r="I2541" i="1" s="1"/>
  <c r="G2520" i="1"/>
  <c r="H2520" i="1" s="1"/>
  <c r="I2520" i="1" s="1"/>
  <c r="H2518" i="1"/>
  <c r="I2518" i="1" s="1"/>
  <c r="G2516" i="1"/>
  <c r="H2516" i="1" s="1"/>
  <c r="I2516" i="1" s="1"/>
  <c r="H2513" i="1"/>
  <c r="I2513" i="1" s="1"/>
  <c r="H2493" i="1"/>
  <c r="I2493" i="1" s="1"/>
  <c r="H2358" i="1"/>
  <c r="I2358" i="1" s="1"/>
  <c r="H2342" i="1"/>
  <c r="I2342" i="1" s="1"/>
  <c r="H2326" i="1"/>
  <c r="I2326" i="1" s="1"/>
  <c r="H2310" i="1"/>
  <c r="I2310" i="1" s="1"/>
  <c r="H2294" i="1"/>
  <c r="I2294" i="1" s="1"/>
  <c r="H2289" i="1"/>
  <c r="I2289" i="1" s="1"/>
  <c r="H2266" i="1"/>
  <c r="I2266" i="1" s="1"/>
  <c r="H2262" i="1"/>
  <c r="I2262" i="1" s="1"/>
  <c r="H2257" i="1"/>
  <c r="I2257" i="1" s="1"/>
  <c r="H2234" i="1"/>
  <c r="I2234" i="1" s="1"/>
  <c r="H2230" i="1"/>
  <c r="I2230" i="1" s="1"/>
  <c r="H2225" i="1"/>
  <c r="I2225" i="1" s="1"/>
  <c r="G2223" i="1"/>
  <c r="H2223" i="1" s="1"/>
  <c r="I2223" i="1" s="1"/>
  <c r="H2220" i="1"/>
  <c r="I2220" i="1" s="1"/>
  <c r="H2216" i="1"/>
  <c r="I2216" i="1" s="1"/>
  <c r="H2202" i="1"/>
  <c r="I2202" i="1" s="1"/>
  <c r="H2198" i="1"/>
  <c r="I2198" i="1" s="1"/>
  <c r="H2193" i="1"/>
  <c r="I2193" i="1" s="1"/>
  <c r="G2191" i="1"/>
  <c r="H2191" i="1" s="1"/>
  <c r="I2191" i="1" s="1"/>
  <c r="H2188" i="1"/>
  <c r="I2188" i="1" s="1"/>
  <c r="H2184" i="1"/>
  <c r="I2184" i="1" s="1"/>
  <c r="H2170" i="1"/>
  <c r="I2170" i="1" s="1"/>
  <c r="H2166" i="1"/>
  <c r="I2166" i="1" s="1"/>
  <c r="H2161" i="1"/>
  <c r="I2161" i="1" s="1"/>
  <c r="G2159" i="1"/>
  <c r="H2159" i="1" s="1"/>
  <c r="I2159" i="1" s="1"/>
  <c r="H2156" i="1"/>
  <c r="I2156" i="1" s="1"/>
  <c r="H2152" i="1"/>
  <c r="I2152" i="1" s="1"/>
  <c r="H2138" i="1"/>
  <c r="I2138" i="1" s="1"/>
  <c r="H2134" i="1"/>
  <c r="I2134" i="1" s="1"/>
  <c r="H2129" i="1"/>
  <c r="I2129" i="1" s="1"/>
  <c r="G2127" i="1"/>
  <c r="H2127" i="1" s="1"/>
  <c r="I2127" i="1" s="1"/>
  <c r="H2124" i="1"/>
  <c r="I2124" i="1" s="1"/>
  <c r="H2120" i="1"/>
  <c r="I2120" i="1" s="1"/>
  <c r="H2116" i="1"/>
  <c r="I2116" i="1" s="1"/>
  <c r="H2112" i="1"/>
  <c r="I2112" i="1" s="1"/>
  <c r="H2101" i="1"/>
  <c r="I2101" i="1" s="1"/>
  <c r="G2091" i="1"/>
  <c r="H2091" i="1" s="1"/>
  <c r="I2091" i="1" s="1"/>
  <c r="H2069" i="1"/>
  <c r="I2069" i="1" s="1"/>
  <c r="H2050" i="1"/>
  <c r="I2050" i="1" s="1"/>
  <c r="H2045" i="1"/>
  <c r="I2045" i="1" s="1"/>
  <c r="G2043" i="1"/>
  <c r="H2043" i="1" s="1"/>
  <c r="I2043" i="1" s="1"/>
  <c r="H2040" i="1"/>
  <c r="I2040" i="1" s="1"/>
  <c r="H2023" i="1"/>
  <c r="I2023" i="1" s="1"/>
  <c r="H2019" i="1"/>
  <c r="I2019" i="1" s="1"/>
  <c r="H2015" i="1"/>
  <c r="I2015" i="1" s="1"/>
  <c r="H2011" i="1"/>
  <c r="I2011" i="1" s="1"/>
  <c r="H2007" i="1"/>
  <c r="I2007" i="1" s="1"/>
  <c r="H1851" i="1"/>
  <c r="I1851" i="1" s="1"/>
  <c r="H1832" i="1"/>
  <c r="I1832" i="1" s="1"/>
  <c r="G1830" i="1"/>
  <c r="H1830" i="1" s="1"/>
  <c r="I1830" i="1" s="1"/>
  <c r="H1827" i="1"/>
  <c r="I1827" i="1" s="1"/>
  <c r="G1810" i="1"/>
  <c r="H1810" i="1" s="1"/>
  <c r="I1810" i="1" s="1"/>
  <c r="H1807" i="1"/>
  <c r="I1807" i="1" s="1"/>
  <c r="H1787" i="1"/>
  <c r="I1787" i="1" s="1"/>
  <c r="G1762" i="1"/>
  <c r="H1762" i="1" s="1"/>
  <c r="I1762" i="1" s="1"/>
  <c r="H1759" i="1"/>
  <c r="I1759" i="1" s="1"/>
  <c r="H1739" i="1"/>
  <c r="I1739" i="1" s="1"/>
  <c r="H1720" i="1"/>
  <c r="I1720" i="1" s="1"/>
  <c r="G1718" i="1"/>
  <c r="H1718" i="1" s="1"/>
  <c r="I1718" i="1" s="1"/>
  <c r="H1715" i="1"/>
  <c r="I1715" i="1" s="1"/>
  <c r="G1698" i="1"/>
  <c r="H1698" i="1" s="1"/>
  <c r="I1698" i="1" s="1"/>
  <c r="H1695" i="1"/>
  <c r="I1695" i="1" s="1"/>
  <c r="H1452" i="1"/>
  <c r="I1452" i="1" s="1"/>
  <c r="H1795" i="1"/>
  <c r="I1795" i="1" s="1"/>
  <c r="H1775" i="1"/>
  <c r="I1775" i="1" s="1"/>
  <c r="H1752" i="1"/>
  <c r="I1752" i="1" s="1"/>
  <c r="H1747" i="1"/>
  <c r="I1747" i="1" s="1"/>
  <c r="H1727" i="1"/>
  <c r="I1727" i="1" s="1"/>
  <c r="H1707" i="1"/>
  <c r="I1707" i="1" s="1"/>
  <c r="G3055" i="1"/>
  <c r="H3055" i="1" s="1"/>
  <c r="I3055" i="1" s="1"/>
  <c r="G3051" i="1"/>
  <c r="H3051" i="1" s="1"/>
  <c r="I3051" i="1" s="1"/>
  <c r="H3049" i="1"/>
  <c r="I3049" i="1" s="1"/>
  <c r="G3023" i="1"/>
  <c r="H3023" i="1" s="1"/>
  <c r="I3023" i="1" s="1"/>
  <c r="H3021" i="1"/>
  <c r="I3021" i="1" s="1"/>
  <c r="G3019" i="1"/>
  <c r="H3019" i="1" s="1"/>
  <c r="I3019" i="1" s="1"/>
  <c r="H3016" i="1"/>
  <c r="I3016" i="1" s="1"/>
  <c r="H2989" i="1"/>
  <c r="I2989" i="1" s="1"/>
  <c r="H2982" i="1"/>
  <c r="I2982" i="1" s="1"/>
  <c r="H2975" i="1"/>
  <c r="I2975" i="1" s="1"/>
  <c r="H2957" i="1"/>
  <c r="I2957" i="1" s="1"/>
  <c r="H2950" i="1"/>
  <c r="I2950" i="1" s="1"/>
  <c r="H2943" i="1"/>
  <c r="I2943" i="1" s="1"/>
  <c r="H2925" i="1"/>
  <c r="I2925" i="1" s="1"/>
  <c r="H2918" i="1"/>
  <c r="I2918" i="1" s="1"/>
  <c r="H2911" i="1"/>
  <c r="I2911" i="1" s="1"/>
  <c r="H2893" i="1"/>
  <c r="I2893" i="1" s="1"/>
  <c r="H2886" i="1"/>
  <c r="I2886" i="1" s="1"/>
  <c r="H2879" i="1"/>
  <c r="I2879" i="1" s="1"/>
  <c r="H2861" i="1"/>
  <c r="I2861" i="1" s="1"/>
  <c r="H2854" i="1"/>
  <c r="I2854" i="1" s="1"/>
  <c r="H2847" i="1"/>
  <c r="I2847" i="1" s="1"/>
  <c r="H2829" i="1"/>
  <c r="I2829" i="1" s="1"/>
  <c r="H2822" i="1"/>
  <c r="I2822" i="1" s="1"/>
  <c r="H2815" i="1"/>
  <c r="I2815" i="1" s="1"/>
  <c r="H2797" i="1"/>
  <c r="I2797" i="1" s="1"/>
  <c r="H2790" i="1"/>
  <c r="I2790" i="1" s="1"/>
  <c r="H2783" i="1"/>
  <c r="I2783" i="1" s="1"/>
  <c r="G2772" i="1"/>
  <c r="H2772" i="1" s="1"/>
  <c r="I2772" i="1" s="1"/>
  <c r="H2770" i="1"/>
  <c r="I2770" i="1" s="1"/>
  <c r="G2768" i="1"/>
  <c r="H2768" i="1" s="1"/>
  <c r="I2768" i="1" s="1"/>
  <c r="H2765" i="1"/>
  <c r="I2765" i="1" s="1"/>
  <c r="G2740" i="1"/>
  <c r="H2740" i="1" s="1"/>
  <c r="I2740" i="1" s="1"/>
  <c r="H2738" i="1"/>
  <c r="I2738" i="1" s="1"/>
  <c r="G2736" i="1"/>
  <c r="H2736" i="1" s="1"/>
  <c r="I2736" i="1" s="1"/>
  <c r="H2733" i="1"/>
  <c r="I2733" i="1" s="1"/>
  <c r="G2708" i="1"/>
  <c r="H2708" i="1" s="1"/>
  <c r="I2708" i="1" s="1"/>
  <c r="H2706" i="1"/>
  <c r="I2706" i="1" s="1"/>
  <c r="G2704" i="1"/>
  <c r="H2704" i="1" s="1"/>
  <c r="I2704" i="1" s="1"/>
  <c r="H2701" i="1"/>
  <c r="I2701" i="1" s="1"/>
  <c r="G2676" i="1"/>
  <c r="H2676" i="1" s="1"/>
  <c r="I2676" i="1" s="1"/>
  <c r="H2674" i="1"/>
  <c r="I2674" i="1" s="1"/>
  <c r="G2672" i="1"/>
  <c r="H2672" i="1" s="1"/>
  <c r="I2672" i="1" s="1"/>
  <c r="H2669" i="1"/>
  <c r="I2669" i="1" s="1"/>
  <c r="G2640" i="1"/>
  <c r="H2640" i="1" s="1"/>
  <c r="I2640" i="1" s="1"/>
  <c r="H2637" i="1"/>
  <c r="I2637" i="1" s="1"/>
  <c r="H2605" i="1"/>
  <c r="I2605" i="1" s="1"/>
  <c r="H2573" i="1"/>
  <c r="I2573" i="1" s="1"/>
  <c r="G2552" i="1"/>
  <c r="H2552" i="1" s="1"/>
  <c r="I2552" i="1" s="1"/>
  <c r="H2550" i="1"/>
  <c r="I2550" i="1" s="1"/>
  <c r="G2548" i="1"/>
  <c r="H2548" i="1" s="1"/>
  <c r="I2548" i="1" s="1"/>
  <c r="H2545" i="1"/>
  <c r="I2545" i="1" s="1"/>
  <c r="H2525" i="1"/>
  <c r="I2525" i="1" s="1"/>
  <c r="G2500" i="1"/>
  <c r="H2500" i="1" s="1"/>
  <c r="I2500" i="1" s="1"/>
  <c r="H2497" i="1"/>
  <c r="I2497" i="1" s="1"/>
  <c r="H2357" i="1"/>
  <c r="I2357" i="1" s="1"/>
  <c r="H2341" i="1"/>
  <c r="I2341" i="1" s="1"/>
  <c r="H2325" i="1"/>
  <c r="I2325" i="1" s="1"/>
  <c r="H2309" i="1"/>
  <c r="I2309" i="1" s="1"/>
  <c r="H2269" i="1"/>
  <c r="I2269" i="1" s="1"/>
  <c r="H2237" i="1"/>
  <c r="I2237" i="1" s="1"/>
  <c r="G2227" i="1"/>
  <c r="H2227" i="1" s="1"/>
  <c r="I2227" i="1" s="1"/>
  <c r="H2205" i="1"/>
  <c r="I2205" i="1" s="1"/>
  <c r="G2195" i="1"/>
  <c r="H2195" i="1" s="1"/>
  <c r="I2195" i="1" s="1"/>
  <c r="H2173" i="1"/>
  <c r="I2173" i="1" s="1"/>
  <c r="G2163" i="1"/>
  <c r="H2163" i="1" s="1"/>
  <c r="I2163" i="1" s="1"/>
  <c r="G2131" i="1"/>
  <c r="H2131" i="1" s="1"/>
  <c r="I2131" i="1" s="1"/>
  <c r="H2106" i="1"/>
  <c r="I2106" i="1" s="1"/>
  <c r="G2103" i="1"/>
  <c r="H2103" i="1" s="1"/>
  <c r="I2103" i="1" s="1"/>
  <c r="H2074" i="1"/>
  <c r="I2074" i="1" s="1"/>
  <c r="G2071" i="1"/>
  <c r="H2071" i="1" s="1"/>
  <c r="I2071" i="1" s="1"/>
  <c r="G1858" i="1"/>
  <c r="H1858" i="1" s="1"/>
  <c r="I1858" i="1" s="1"/>
  <c r="H1856" i="1"/>
  <c r="I1856" i="1" s="1"/>
  <c r="G1814" i="1"/>
  <c r="H1814" i="1" s="1"/>
  <c r="I1814" i="1" s="1"/>
  <c r="H1812" i="1"/>
  <c r="I1812" i="1" s="1"/>
  <c r="G1794" i="1"/>
  <c r="H1794" i="1" s="1"/>
  <c r="I1794" i="1" s="1"/>
  <c r="H1792" i="1"/>
  <c r="I1792" i="1" s="1"/>
  <c r="G1766" i="1"/>
  <c r="H1766" i="1" s="1"/>
  <c r="I1766" i="1" s="1"/>
  <c r="H1764" i="1"/>
  <c r="I1764" i="1" s="1"/>
  <c r="G1746" i="1"/>
  <c r="H1746" i="1" s="1"/>
  <c r="I1746" i="1" s="1"/>
  <c r="H1744" i="1"/>
  <c r="I1744" i="1" s="1"/>
  <c r="G1702" i="1"/>
  <c r="H1702" i="1" s="1"/>
  <c r="I1702" i="1" s="1"/>
  <c r="H1700" i="1"/>
  <c r="I1700" i="1" s="1"/>
  <c r="H1688" i="1"/>
  <c r="I1688" i="1" s="1"/>
  <c r="G1686" i="1"/>
  <c r="H1686" i="1" s="1"/>
  <c r="I1686" i="1" s="1"/>
  <c r="H1683" i="1"/>
  <c r="I1683" i="1" s="1"/>
  <c r="G1666" i="1"/>
  <c r="H1666" i="1" s="1"/>
  <c r="I1666" i="1" s="1"/>
  <c r="H1663" i="1"/>
  <c r="I1663" i="1" s="1"/>
  <c r="H1575" i="1"/>
  <c r="I1575" i="1" s="1"/>
  <c r="H1556" i="1"/>
  <c r="I1556" i="1" s="1"/>
  <c r="G1554" i="1"/>
  <c r="H1554" i="1" s="1"/>
  <c r="I1554" i="1" s="1"/>
  <c r="H1551" i="1"/>
  <c r="I1551" i="1" s="1"/>
  <c r="G1534" i="1"/>
  <c r="H1534" i="1" s="1"/>
  <c r="I1534" i="1" s="1"/>
  <c r="H1531" i="1"/>
  <c r="I1531" i="1" s="1"/>
  <c r="H1511" i="1"/>
  <c r="I1511" i="1" s="1"/>
  <c r="H1492" i="1"/>
  <c r="I1492" i="1" s="1"/>
  <c r="G1490" i="1"/>
  <c r="H1490" i="1" s="1"/>
  <c r="I1490" i="1" s="1"/>
  <c r="H1487" i="1"/>
  <c r="I1487" i="1" s="1"/>
  <c r="G1470" i="1"/>
  <c r="H1470" i="1" s="1"/>
  <c r="I1470" i="1" s="1"/>
  <c r="H1467" i="1"/>
  <c r="I1467" i="1" s="1"/>
  <c r="H1448" i="1"/>
  <c r="I1448" i="1" s="1"/>
  <c r="H1444" i="1"/>
  <c r="I1444" i="1" s="1"/>
  <c r="H1440" i="1"/>
  <c r="I1440" i="1" s="1"/>
  <c r="H1436" i="1"/>
  <c r="I1436" i="1" s="1"/>
  <c r="H1353" i="1"/>
  <c r="I1353" i="1" s="1"/>
  <c r="H1348" i="1"/>
  <c r="I1348" i="1" s="1"/>
  <c r="G1346" i="1"/>
  <c r="H1346" i="1" s="1"/>
  <c r="I1346" i="1" s="1"/>
  <c r="H1333" i="1"/>
  <c r="I1333" i="1" s="1"/>
  <c r="G1331" i="1"/>
  <c r="H1331" i="1" s="1"/>
  <c r="I1331" i="1" s="1"/>
  <c r="H1328" i="1"/>
  <c r="I1328" i="1" s="1"/>
  <c r="H1324" i="1"/>
  <c r="I1324" i="1" s="1"/>
  <c r="H1313" i="1"/>
  <c r="I1313" i="1" s="1"/>
  <c r="H1294" i="1"/>
  <c r="I1294" i="1" s="1"/>
  <c r="H1289" i="1"/>
  <c r="I1289" i="1" s="1"/>
  <c r="G1287" i="1"/>
  <c r="H1287" i="1" s="1"/>
  <c r="I1287" i="1" s="1"/>
  <c r="H1284" i="1"/>
  <c r="I1284" i="1" s="1"/>
  <c r="H1269" i="1"/>
  <c r="I1269" i="1" s="1"/>
  <c r="G1267" i="1"/>
  <c r="H1267" i="1" s="1"/>
  <c r="I1267" i="1" s="1"/>
  <c r="H1264" i="1"/>
  <c r="I1264" i="1" s="1"/>
  <c r="H1260" i="1"/>
  <c r="I1260" i="1" s="1"/>
  <c r="H1249" i="1"/>
  <c r="I1249" i="1" s="1"/>
  <c r="H1230" i="1"/>
  <c r="I1230" i="1" s="1"/>
  <c r="H1225" i="1"/>
  <c r="I1225" i="1" s="1"/>
  <c r="G1223" i="1"/>
  <c r="H1223" i="1" s="1"/>
  <c r="I1223" i="1" s="1"/>
  <c r="H1220" i="1"/>
  <c r="I1220" i="1" s="1"/>
  <c r="H1205" i="1"/>
  <c r="I1205" i="1" s="1"/>
  <c r="G1203" i="1"/>
  <c r="H1203" i="1" s="1"/>
  <c r="I1203" i="1" s="1"/>
  <c r="H1200" i="1"/>
  <c r="I1200" i="1" s="1"/>
  <c r="H1196" i="1"/>
  <c r="I1196" i="1" s="1"/>
  <c r="H1185" i="1"/>
  <c r="I1185" i="1" s="1"/>
  <c r="G1183" i="1"/>
  <c r="H1183" i="1" s="1"/>
  <c r="I1183" i="1" s="1"/>
  <c r="H1167" i="1"/>
  <c r="I1167" i="1" s="1"/>
  <c r="H1123" i="1"/>
  <c r="I1123" i="1" s="1"/>
  <c r="H1118" i="1"/>
  <c r="I1118" i="1" s="1"/>
  <c r="H1104" i="1"/>
  <c r="I1104" i="1" s="1"/>
  <c r="H1099" i="1"/>
  <c r="I1099" i="1" s="1"/>
  <c r="H1079" i="1"/>
  <c r="I1079" i="1" s="1"/>
  <c r="G1077" i="1"/>
  <c r="H1077" i="1" s="1"/>
  <c r="I1077" i="1" s="1"/>
  <c r="H1074" i="1"/>
  <c r="I1074" i="1" s="1"/>
  <c r="H1070" i="1"/>
  <c r="I1070" i="1" s="1"/>
  <c r="H1056" i="1"/>
  <c r="I1056" i="1" s="1"/>
  <c r="H1051" i="1"/>
  <c r="I1051" i="1" s="1"/>
  <c r="G1049" i="1"/>
  <c r="H1049" i="1" s="1"/>
  <c r="I1049" i="1" s="1"/>
  <c r="H1046" i="1"/>
  <c r="I1046" i="1" s="1"/>
  <c r="H1031" i="1"/>
  <c r="I1031" i="1" s="1"/>
  <c r="G1029" i="1"/>
  <c r="H1029" i="1" s="1"/>
  <c r="I1029" i="1" s="1"/>
  <c r="H1026" i="1"/>
  <c r="I1026" i="1" s="1"/>
  <c r="H1022" i="1"/>
  <c r="I1022" i="1" s="1"/>
  <c r="H1008" i="1"/>
  <c r="I1008" i="1" s="1"/>
  <c r="H1004" i="1"/>
  <c r="I1004" i="1" s="1"/>
  <c r="H999" i="1"/>
  <c r="I999" i="1" s="1"/>
  <c r="G997" i="1"/>
  <c r="H997" i="1" s="1"/>
  <c r="I997" i="1" s="1"/>
  <c r="H994" i="1"/>
  <c r="I994" i="1" s="1"/>
  <c r="H990" i="1"/>
  <c r="I990" i="1" s="1"/>
  <c r="H976" i="1"/>
  <c r="I976" i="1" s="1"/>
  <c r="H972" i="1"/>
  <c r="I972" i="1" s="1"/>
  <c r="G970" i="1"/>
  <c r="H970" i="1" s="1"/>
  <c r="I970" i="1" s="1"/>
  <c r="H967" i="1"/>
  <c r="I967" i="1" s="1"/>
  <c r="G965" i="1"/>
  <c r="H965" i="1" s="1"/>
  <c r="I965" i="1" s="1"/>
  <c r="H946" i="1"/>
  <c r="I946" i="1" s="1"/>
  <c r="H942" i="1"/>
  <c r="I942" i="1" s="1"/>
  <c r="H914" i="1"/>
  <c r="I914" i="1" s="1"/>
  <c r="H910" i="1"/>
  <c r="I910" i="1" s="1"/>
  <c r="H779" i="1"/>
  <c r="I779" i="1" s="1"/>
  <c r="H1691" i="1"/>
  <c r="I1691" i="1" s="1"/>
  <c r="G1670" i="1"/>
  <c r="H1670" i="1" s="1"/>
  <c r="I1670" i="1" s="1"/>
  <c r="H1667" i="1"/>
  <c r="I1667" i="1" s="1"/>
  <c r="H1579" i="1"/>
  <c r="I1579" i="1" s="1"/>
  <c r="H1559" i="1"/>
  <c r="I1559" i="1" s="1"/>
  <c r="H1540" i="1"/>
  <c r="I1540" i="1" s="1"/>
  <c r="G1538" i="1"/>
  <c r="H1538" i="1" s="1"/>
  <c r="I1538" i="1" s="1"/>
  <c r="H1535" i="1"/>
  <c r="I1535" i="1" s="1"/>
  <c r="G1518" i="1"/>
  <c r="H1518" i="1" s="1"/>
  <c r="I1518" i="1" s="1"/>
  <c r="H1515" i="1"/>
  <c r="I1515" i="1" s="1"/>
  <c r="H1495" i="1"/>
  <c r="I1495" i="1" s="1"/>
  <c r="H1476" i="1"/>
  <c r="I1476" i="1" s="1"/>
  <c r="G1474" i="1"/>
  <c r="H1474" i="1" s="1"/>
  <c r="I1474" i="1" s="1"/>
  <c r="H1471" i="1"/>
  <c r="I1471" i="1" s="1"/>
  <c r="G1454" i="1"/>
  <c r="H1454" i="1" s="1"/>
  <c r="I1454" i="1" s="1"/>
  <c r="H1451" i="1"/>
  <c r="I1451" i="1" s="1"/>
  <c r="H1342" i="1"/>
  <c r="I1342" i="1" s="1"/>
  <c r="H1337" i="1"/>
  <c r="I1337" i="1" s="1"/>
  <c r="G1335" i="1"/>
  <c r="H1335" i="1" s="1"/>
  <c r="I1335" i="1" s="1"/>
  <c r="H1332" i="1"/>
  <c r="I1332" i="1" s="1"/>
  <c r="H1317" i="1"/>
  <c r="I1317" i="1" s="1"/>
  <c r="G1315" i="1"/>
  <c r="H1315" i="1" s="1"/>
  <c r="I1315" i="1" s="1"/>
  <c r="H1312" i="1"/>
  <c r="I1312" i="1" s="1"/>
  <c r="H1308" i="1"/>
  <c r="I1308" i="1" s="1"/>
  <c r="H1297" i="1"/>
  <c r="I1297" i="1" s="1"/>
  <c r="H1278" i="1"/>
  <c r="I1278" i="1" s="1"/>
  <c r="H1273" i="1"/>
  <c r="I1273" i="1" s="1"/>
  <c r="G1271" i="1"/>
  <c r="H1271" i="1" s="1"/>
  <c r="I1271" i="1" s="1"/>
  <c r="H1268" i="1"/>
  <c r="I1268" i="1" s="1"/>
  <c r="H1253" i="1"/>
  <c r="I1253" i="1" s="1"/>
  <c r="G1251" i="1"/>
  <c r="H1251" i="1" s="1"/>
  <c r="I1251" i="1" s="1"/>
  <c r="H1248" i="1"/>
  <c r="I1248" i="1" s="1"/>
  <c r="H1244" i="1"/>
  <c r="I1244" i="1" s="1"/>
  <c r="H1233" i="1"/>
  <c r="I1233" i="1" s="1"/>
  <c r="H1214" i="1"/>
  <c r="I1214" i="1" s="1"/>
  <c r="H1209" i="1"/>
  <c r="I1209" i="1" s="1"/>
  <c r="G1207" i="1"/>
  <c r="H1207" i="1" s="1"/>
  <c r="I1207" i="1" s="1"/>
  <c r="H1204" i="1"/>
  <c r="I1204" i="1" s="1"/>
  <c r="H1189" i="1"/>
  <c r="I1189" i="1" s="1"/>
  <c r="G1187" i="1"/>
  <c r="H1187" i="1" s="1"/>
  <c r="I1187" i="1" s="1"/>
  <c r="H1184" i="1"/>
  <c r="I1184" i="1" s="1"/>
  <c r="G1175" i="1"/>
  <c r="H1175" i="1" s="1"/>
  <c r="I1175" i="1" s="1"/>
  <c r="H1136" i="1"/>
  <c r="I1136" i="1" s="1"/>
  <c r="H1088" i="1"/>
  <c r="I1088" i="1" s="1"/>
  <c r="H1083" i="1"/>
  <c r="I1083" i="1" s="1"/>
  <c r="H1078" i="1"/>
  <c r="I1078" i="1" s="1"/>
  <c r="H1036" i="1"/>
  <c r="I1036" i="1" s="1"/>
  <c r="G1033" i="1"/>
  <c r="H1033" i="1" s="1"/>
  <c r="I1033" i="1" s="1"/>
  <c r="G1001" i="1"/>
  <c r="H1001" i="1" s="1"/>
  <c r="I1001" i="1" s="1"/>
  <c r="G969" i="1"/>
  <c r="H969" i="1" s="1"/>
  <c r="I969" i="1" s="1"/>
  <c r="G860" i="1"/>
  <c r="H860" i="1" s="1"/>
  <c r="I860" i="1" s="1"/>
  <c r="G844" i="1"/>
  <c r="H844" i="1" s="1"/>
  <c r="I844" i="1" s="1"/>
  <c r="G828" i="1"/>
  <c r="H828" i="1" s="1"/>
  <c r="I828" i="1" s="1"/>
  <c r="G812" i="1"/>
  <c r="H812" i="1" s="1"/>
  <c r="I812" i="1" s="1"/>
  <c r="G796" i="1"/>
  <c r="H796" i="1" s="1"/>
  <c r="I796" i="1" s="1"/>
  <c r="G780" i="1"/>
  <c r="H780" i="1" s="1"/>
  <c r="I780" i="1" s="1"/>
  <c r="H775" i="1"/>
  <c r="I775" i="1" s="1"/>
  <c r="G772" i="1"/>
  <c r="H772" i="1" s="1"/>
  <c r="I772" i="1" s="1"/>
  <c r="H769" i="1"/>
  <c r="I769" i="1" s="1"/>
  <c r="H755" i="1"/>
  <c r="I755" i="1" s="1"/>
  <c r="H751" i="1"/>
  <c r="I751" i="1" s="1"/>
  <c r="H734" i="1"/>
  <c r="I734" i="1" s="1"/>
  <c r="H703" i="1"/>
  <c r="I703" i="1" s="1"/>
  <c r="G693" i="1"/>
  <c r="H693" i="1" s="1"/>
  <c r="I693" i="1" s="1"/>
  <c r="H671" i="1"/>
  <c r="I671" i="1" s="1"/>
  <c r="G661" i="1"/>
  <c r="H661" i="1" s="1"/>
  <c r="I661" i="1" s="1"/>
  <c r="H639" i="1"/>
  <c r="I639" i="1" s="1"/>
  <c r="G629" i="1"/>
  <c r="H629" i="1" s="1"/>
  <c r="I629" i="1" s="1"/>
  <c r="G598" i="1"/>
  <c r="H598" i="1" s="1"/>
  <c r="I598" i="1" s="1"/>
  <c r="G594" i="1"/>
  <c r="H594" i="1" s="1"/>
  <c r="I594" i="1" s="1"/>
  <c r="H551" i="1"/>
  <c r="I551" i="1" s="1"/>
  <c r="H490" i="1"/>
  <c r="I490" i="1" s="1"/>
  <c r="G465" i="1"/>
  <c r="H465" i="1" s="1"/>
  <c r="I465" i="1" s="1"/>
  <c r="G461" i="1"/>
  <c r="H461" i="1" s="1"/>
  <c r="I461" i="1" s="1"/>
  <c r="H450" i="1"/>
  <c r="I450" i="1" s="1"/>
  <c r="H415" i="1"/>
  <c r="I415" i="1" s="1"/>
  <c r="G374" i="1"/>
  <c r="H374" i="1" s="1"/>
  <c r="I374" i="1" s="1"/>
  <c r="G370" i="1"/>
  <c r="H370" i="1" s="1"/>
  <c r="I370" i="1" s="1"/>
  <c r="H359" i="1"/>
  <c r="I359" i="1" s="1"/>
  <c r="H352" i="1"/>
  <c r="I352" i="1" s="1"/>
  <c r="H339" i="1"/>
  <c r="I339" i="1" s="1"/>
  <c r="H331" i="1"/>
  <c r="I331" i="1" s="1"/>
  <c r="H308" i="1"/>
  <c r="I308" i="1" s="1"/>
  <c r="G306" i="1"/>
  <c r="H306" i="1" s="1"/>
  <c r="I306" i="1" s="1"/>
  <c r="H304" i="1"/>
  <c r="I304" i="1" s="1"/>
  <c r="G302" i="1"/>
  <c r="H302" i="1" s="1"/>
  <c r="I302" i="1" s="1"/>
  <c r="H299" i="1"/>
  <c r="I299" i="1" s="1"/>
  <c r="G297" i="1"/>
  <c r="H297" i="1" s="1"/>
  <c r="I297" i="1" s="1"/>
  <c r="H285" i="1"/>
  <c r="I285" i="1" s="1"/>
  <c r="H281" i="1"/>
  <c r="I281" i="1" s="1"/>
  <c r="H271" i="1"/>
  <c r="I271" i="1" s="1"/>
  <c r="H267" i="1"/>
  <c r="I267" i="1" s="1"/>
  <c r="H253" i="1"/>
  <c r="I253" i="1" s="1"/>
  <c r="H220" i="1"/>
  <c r="I220" i="1" s="1"/>
  <c r="H216" i="1"/>
  <c r="I216" i="1" s="1"/>
  <c r="H183" i="1"/>
  <c r="I183" i="1" s="1"/>
  <c r="H169" i="1"/>
  <c r="I169" i="1" s="1"/>
  <c r="H165" i="1"/>
  <c r="I165" i="1" s="1"/>
  <c r="H126" i="1"/>
  <c r="I126" i="1" s="1"/>
  <c r="H103" i="1"/>
  <c r="I103" i="1" s="1"/>
  <c r="H92" i="1"/>
  <c r="I92" i="1" s="1"/>
  <c r="G90" i="1"/>
  <c r="H90" i="1" s="1"/>
  <c r="I90" i="1" s="1"/>
  <c r="H71" i="1"/>
  <c r="I71" i="1" s="1"/>
  <c r="G69" i="1"/>
  <c r="H69" i="1" s="1"/>
  <c r="I69" i="1" s="1"/>
  <c r="G53" i="1"/>
  <c r="H53" i="1" s="1"/>
  <c r="I53" i="1" s="1"/>
  <c r="G47" i="1"/>
  <c r="H47" i="1" s="1"/>
  <c r="I47" i="1" s="1"/>
  <c r="G43" i="1"/>
  <c r="H43" i="1" s="1"/>
  <c r="I43" i="1" s="1"/>
  <c r="H28" i="1"/>
  <c r="I28" i="1" s="1"/>
  <c r="G26" i="1"/>
  <c r="H26" i="1" s="1"/>
  <c r="I26" i="1" s="1"/>
  <c r="H23" i="1"/>
  <c r="I23" i="1" s="1"/>
  <c r="H700" i="1"/>
  <c r="I700" i="1" s="1"/>
  <c r="H696" i="1"/>
  <c r="I696" i="1" s="1"/>
  <c r="H691" i="1"/>
  <c r="I691" i="1" s="1"/>
  <c r="H686" i="1"/>
  <c r="I686" i="1" s="1"/>
  <c r="H682" i="1"/>
  <c r="I682" i="1" s="1"/>
  <c r="H668" i="1"/>
  <c r="I668" i="1" s="1"/>
  <c r="H664" i="1"/>
  <c r="I664" i="1" s="1"/>
  <c r="H659" i="1"/>
  <c r="I659" i="1" s="1"/>
  <c r="H636" i="1"/>
  <c r="I636" i="1" s="1"/>
  <c r="H632" i="1"/>
  <c r="I632" i="1" s="1"/>
  <c r="H627" i="1"/>
  <c r="I627" i="1" s="1"/>
  <c r="H623" i="1"/>
  <c r="I623" i="1" s="1"/>
  <c r="H611" i="1"/>
  <c r="I611" i="1" s="1"/>
  <c r="H607" i="1"/>
  <c r="I607" i="1" s="1"/>
  <c r="H589" i="1"/>
  <c r="I589" i="1" s="1"/>
  <c r="H583" i="1"/>
  <c r="I583" i="1" s="1"/>
  <c r="H573" i="1"/>
  <c r="I573" i="1" s="1"/>
  <c r="H567" i="1"/>
  <c r="I567" i="1" s="1"/>
  <c r="H557" i="1"/>
  <c r="I557" i="1" s="1"/>
  <c r="H482" i="1"/>
  <c r="I482" i="1" s="1"/>
  <c r="H478" i="1"/>
  <c r="I478" i="1" s="1"/>
  <c r="H407" i="1"/>
  <c r="I407" i="1" s="1"/>
  <c r="H399" i="1"/>
  <c r="I399" i="1" s="1"/>
  <c r="H353" i="1"/>
  <c r="I353" i="1" s="1"/>
  <c r="H349" i="1"/>
  <c r="I349" i="1" s="1"/>
  <c r="H345" i="1"/>
  <c r="I345" i="1" s="1"/>
  <c r="H295" i="1"/>
  <c r="I295" i="1" s="1"/>
  <c r="H286" i="1"/>
  <c r="I286" i="1" s="1"/>
  <c r="H282" i="1"/>
  <c r="I282" i="1" s="1"/>
  <c r="H254" i="1"/>
  <c r="I254" i="1" s="1"/>
  <c r="H203" i="1"/>
  <c r="I203" i="1" s="1"/>
  <c r="H199" i="1"/>
  <c r="I199" i="1" s="1"/>
  <c r="H180" i="1"/>
  <c r="I180" i="1" s="1"/>
  <c r="H170" i="1"/>
  <c r="I170" i="1" s="1"/>
  <c r="H166" i="1"/>
  <c r="I166" i="1" s="1"/>
  <c r="H152" i="1"/>
  <c r="I152" i="1" s="1"/>
  <c r="H148" i="1"/>
  <c r="I148" i="1" s="1"/>
  <c r="H100" i="1"/>
  <c r="I100" i="1" s="1"/>
  <c r="H83" i="1"/>
  <c r="I83" i="1" s="1"/>
  <c r="H35" i="1"/>
  <c r="I35" i="1" s="1"/>
  <c r="H24" i="1"/>
  <c r="I24" i="1" s="1"/>
  <c r="H739" i="1"/>
  <c r="I739" i="1" s="1"/>
  <c r="H676" i="1"/>
  <c r="I676" i="1" s="1"/>
  <c r="G673" i="1"/>
  <c r="H673" i="1" s="1"/>
  <c r="I673" i="1" s="1"/>
  <c r="G650" i="1"/>
  <c r="H650" i="1" s="1"/>
  <c r="I650" i="1" s="1"/>
  <c r="G646" i="1"/>
  <c r="H646" i="1" s="1"/>
  <c r="I646" i="1" s="1"/>
  <c r="H644" i="1"/>
  <c r="I644" i="1" s="1"/>
  <c r="G641" i="1"/>
  <c r="H641" i="1" s="1"/>
  <c r="I641" i="1" s="1"/>
  <c r="G593" i="1"/>
  <c r="H593" i="1" s="1"/>
  <c r="I593" i="1" s="1"/>
  <c r="H555" i="1"/>
  <c r="I555" i="1" s="1"/>
  <c r="H535" i="1"/>
  <c r="I535" i="1" s="1"/>
  <c r="G529" i="1"/>
  <c r="H529" i="1" s="1"/>
  <c r="I529" i="1" s="1"/>
  <c r="H524" i="1"/>
  <c r="I524" i="1" s="1"/>
  <c r="H458" i="1"/>
  <c r="I458" i="1" s="1"/>
  <c r="G390" i="1"/>
  <c r="H390" i="1" s="1"/>
  <c r="I390" i="1" s="1"/>
  <c r="G386" i="1"/>
  <c r="H386" i="1" s="1"/>
  <c r="I386" i="1" s="1"/>
  <c r="H375" i="1"/>
  <c r="I375" i="1" s="1"/>
  <c r="H371" i="1"/>
  <c r="I371" i="1" s="1"/>
  <c r="G369" i="1"/>
  <c r="H369" i="1" s="1"/>
  <c r="I369" i="1" s="1"/>
  <c r="H367" i="1"/>
  <c r="I367" i="1" s="1"/>
  <c r="G365" i="1"/>
  <c r="H365" i="1" s="1"/>
  <c r="I365" i="1" s="1"/>
  <c r="H351" i="1"/>
  <c r="I351" i="1" s="1"/>
  <c r="H347" i="1"/>
  <c r="I347" i="1" s="1"/>
  <c r="G340" i="1"/>
  <c r="H340" i="1" s="1"/>
  <c r="I340" i="1" s="1"/>
  <c r="G328" i="1"/>
  <c r="H328" i="1" s="1"/>
  <c r="I328" i="1" s="1"/>
  <c r="H311" i="1"/>
  <c r="I311" i="1" s="1"/>
  <c r="G301" i="1"/>
  <c r="H301" i="1" s="1"/>
  <c r="I301" i="1" s="1"/>
  <c r="H270" i="1"/>
  <c r="I270" i="1" s="1"/>
  <c r="H266" i="1"/>
  <c r="I266" i="1" s="1"/>
  <c r="G244" i="1"/>
  <c r="H244" i="1" s="1"/>
  <c r="I244" i="1" s="1"/>
  <c r="H215" i="1"/>
  <c r="I215" i="1" s="1"/>
  <c r="G42" i="1"/>
  <c r="H42" i="1" s="1"/>
  <c r="I42" i="1" s="1"/>
  <c r="H40" i="1"/>
  <c r="I40" i="1" s="1"/>
  <c r="H39" i="1"/>
  <c r="I39" i="1" s="1"/>
  <c r="H33" i="1"/>
  <c r="I33" i="1" s="1"/>
  <c r="G30" i="1"/>
  <c r="H30" i="1" s="1"/>
  <c r="I30" i="1" s="1"/>
  <c r="H6798" i="1"/>
  <c r="I6798" i="1" s="1"/>
  <c r="H6793" i="1"/>
  <c r="I6793" i="1" s="1"/>
  <c r="G6760" i="1"/>
  <c r="H6760" i="1" s="1"/>
  <c r="I6760" i="1" s="1"/>
  <c r="G6744" i="1"/>
  <c r="H6744" i="1" s="1"/>
  <c r="I6744" i="1" s="1"/>
  <c r="G6672" i="1"/>
  <c r="H6672" i="1" s="1"/>
  <c r="I6672" i="1" s="1"/>
  <c r="G6596" i="1"/>
  <c r="H6596" i="1" s="1"/>
  <c r="I6596" i="1" s="1"/>
  <c r="G6580" i="1"/>
  <c r="H6580" i="1" s="1"/>
  <c r="I6580" i="1" s="1"/>
  <c r="G6564" i="1"/>
  <c r="H6564" i="1" s="1"/>
  <c r="I6564" i="1" s="1"/>
  <c r="G6528" i="1"/>
  <c r="H6528" i="1" s="1"/>
  <c r="I6528" i="1" s="1"/>
  <c r="G6512" i="1"/>
  <c r="H6512" i="1" s="1"/>
  <c r="I6512" i="1" s="1"/>
  <c r="G6496" i="1"/>
  <c r="H6496" i="1" s="1"/>
  <c r="I6496" i="1" s="1"/>
  <c r="G6480" i="1"/>
  <c r="H6480" i="1" s="1"/>
  <c r="I6480" i="1" s="1"/>
  <c r="G6420" i="1"/>
  <c r="H6420" i="1" s="1"/>
  <c r="I6420" i="1" s="1"/>
  <c r="G6336" i="1"/>
  <c r="H6336" i="1" s="1"/>
  <c r="I6336" i="1" s="1"/>
  <c r="G6320" i="1"/>
  <c r="H6320" i="1" s="1"/>
  <c r="I6320" i="1" s="1"/>
  <c r="G6304" i="1"/>
  <c r="H6304" i="1" s="1"/>
  <c r="I6304" i="1" s="1"/>
  <c r="G6276" i="1"/>
  <c r="H6276" i="1" s="1"/>
  <c r="I6276" i="1" s="1"/>
  <c r="H5878" i="1"/>
  <c r="I5878" i="1" s="1"/>
  <c r="H5874" i="1"/>
  <c r="I5874" i="1" s="1"/>
  <c r="H5870" i="1"/>
  <c r="I5870" i="1" s="1"/>
  <c r="H5866" i="1"/>
  <c r="I5866" i="1" s="1"/>
  <c r="H5862" i="1"/>
  <c r="I5862" i="1" s="1"/>
  <c r="H5858" i="1"/>
  <c r="I5858" i="1" s="1"/>
  <c r="H5854" i="1"/>
  <c r="I5854" i="1" s="1"/>
  <c r="H5850" i="1"/>
  <c r="I5850" i="1" s="1"/>
  <c r="G5837" i="1"/>
  <c r="H5837" i="1" s="1"/>
  <c r="I5837" i="1" s="1"/>
  <c r="H5834" i="1"/>
  <c r="I5834" i="1" s="1"/>
  <c r="G5821" i="1"/>
  <c r="H5821" i="1" s="1"/>
  <c r="I5821" i="1" s="1"/>
  <c r="H5818" i="1"/>
  <c r="I5818" i="1" s="1"/>
  <c r="G5805" i="1"/>
  <c r="H5805" i="1" s="1"/>
  <c r="I5805" i="1" s="1"/>
  <c r="H5802" i="1"/>
  <c r="I5802" i="1" s="1"/>
  <c r="G5789" i="1"/>
  <c r="H5789" i="1" s="1"/>
  <c r="I5789" i="1" s="1"/>
  <c r="H5786" i="1"/>
  <c r="I5786" i="1" s="1"/>
  <c r="G5773" i="1"/>
  <c r="H5773" i="1" s="1"/>
  <c r="I5773" i="1" s="1"/>
  <c r="H5770" i="1"/>
  <c r="I5770" i="1" s="1"/>
  <c r="G5757" i="1"/>
  <c r="H5757" i="1" s="1"/>
  <c r="I5757" i="1" s="1"/>
  <c r="H5754" i="1"/>
  <c r="I5754" i="1" s="1"/>
  <c r="G5741" i="1"/>
  <c r="H5741" i="1" s="1"/>
  <c r="I5741" i="1" s="1"/>
  <c r="H5738" i="1"/>
  <c r="I5738" i="1" s="1"/>
  <c r="G5725" i="1"/>
  <c r="H5725" i="1" s="1"/>
  <c r="I5725" i="1" s="1"/>
  <c r="H5722" i="1"/>
  <c r="I5722" i="1" s="1"/>
  <c r="G5709" i="1"/>
  <c r="H5709" i="1" s="1"/>
  <c r="I5709" i="1" s="1"/>
  <c r="H5706" i="1"/>
  <c r="I5706" i="1" s="1"/>
  <c r="G5693" i="1"/>
  <c r="H5693" i="1" s="1"/>
  <c r="I5693" i="1" s="1"/>
  <c r="H5690" i="1"/>
  <c r="I5690" i="1" s="1"/>
  <c r="G5677" i="1"/>
  <c r="H5677" i="1" s="1"/>
  <c r="I5677" i="1" s="1"/>
  <c r="H5674" i="1"/>
  <c r="I5674" i="1" s="1"/>
  <c r="G5661" i="1"/>
  <c r="H5661" i="1" s="1"/>
  <c r="I5661" i="1" s="1"/>
  <c r="H5658" i="1"/>
  <c r="I5658" i="1" s="1"/>
  <c r="G5645" i="1"/>
  <c r="H5645" i="1" s="1"/>
  <c r="I5645" i="1" s="1"/>
  <c r="H5642" i="1"/>
  <c r="I5642" i="1" s="1"/>
  <c r="G5629" i="1"/>
  <c r="H5629" i="1" s="1"/>
  <c r="I5629" i="1" s="1"/>
  <c r="H5626" i="1"/>
  <c r="I5626" i="1" s="1"/>
  <c r="G5613" i="1"/>
  <c r="H5613" i="1" s="1"/>
  <c r="I5613" i="1" s="1"/>
  <c r="H5610" i="1"/>
  <c r="I5610" i="1" s="1"/>
  <c r="G5597" i="1"/>
  <c r="H5597" i="1" s="1"/>
  <c r="I5597" i="1" s="1"/>
  <c r="H5594" i="1"/>
  <c r="I5594" i="1" s="1"/>
  <c r="G5581" i="1"/>
  <c r="H5581" i="1" s="1"/>
  <c r="I5581" i="1" s="1"/>
  <c r="H5578" i="1"/>
  <c r="I5578" i="1" s="1"/>
  <c r="G5565" i="1"/>
  <c r="H5565" i="1" s="1"/>
  <c r="I5565" i="1" s="1"/>
  <c r="H5562" i="1"/>
  <c r="I5562" i="1" s="1"/>
  <c r="G5549" i="1"/>
  <c r="H5549" i="1" s="1"/>
  <c r="I5549" i="1" s="1"/>
  <c r="H5546" i="1"/>
  <c r="I5546" i="1" s="1"/>
  <c r="G5533" i="1"/>
  <c r="H5533" i="1" s="1"/>
  <c r="I5533" i="1" s="1"/>
  <c r="H5530" i="1"/>
  <c r="I5530" i="1" s="1"/>
  <c r="G5517" i="1"/>
  <c r="H5517" i="1" s="1"/>
  <c r="I5517" i="1" s="1"/>
  <c r="H5514" i="1"/>
  <c r="I5514" i="1" s="1"/>
  <c r="G5501" i="1"/>
  <c r="H5501" i="1" s="1"/>
  <c r="I5501" i="1" s="1"/>
  <c r="H5498" i="1"/>
  <c r="I5498" i="1" s="1"/>
  <c r="G5485" i="1"/>
  <c r="H5485" i="1" s="1"/>
  <c r="I5485" i="1" s="1"/>
  <c r="H5482" i="1"/>
  <c r="I5482" i="1" s="1"/>
  <c r="G5469" i="1"/>
  <c r="H5469" i="1" s="1"/>
  <c r="I5469" i="1" s="1"/>
  <c r="H5466" i="1"/>
  <c r="I5466" i="1" s="1"/>
  <c r="G5453" i="1"/>
  <c r="H5453" i="1" s="1"/>
  <c r="I5453" i="1" s="1"/>
  <c r="H5450" i="1"/>
  <c r="I5450" i="1" s="1"/>
  <c r="G5437" i="1"/>
  <c r="H5437" i="1" s="1"/>
  <c r="I5437" i="1" s="1"/>
  <c r="H5434" i="1"/>
  <c r="I5434" i="1" s="1"/>
  <c r="G5421" i="1"/>
  <c r="H5421" i="1" s="1"/>
  <c r="I5421" i="1" s="1"/>
  <c r="H5418" i="1"/>
  <c r="I5418" i="1" s="1"/>
  <c r="G5405" i="1"/>
  <c r="H5405" i="1" s="1"/>
  <c r="I5405" i="1" s="1"/>
  <c r="H5402" i="1"/>
  <c r="I5402" i="1" s="1"/>
  <c r="G5389" i="1"/>
  <c r="H5389" i="1" s="1"/>
  <c r="I5389" i="1" s="1"/>
  <c r="H5386" i="1"/>
  <c r="I5386" i="1" s="1"/>
  <c r="G5373" i="1"/>
  <c r="H5373" i="1" s="1"/>
  <c r="I5373" i="1" s="1"/>
  <c r="H5370" i="1"/>
  <c r="I5370" i="1" s="1"/>
  <c r="G5357" i="1"/>
  <c r="H5357" i="1" s="1"/>
  <c r="I5357" i="1" s="1"/>
  <c r="H5354" i="1"/>
  <c r="I5354" i="1" s="1"/>
  <c r="G5341" i="1"/>
  <c r="H5341" i="1" s="1"/>
  <c r="I5341" i="1" s="1"/>
  <c r="H5338" i="1"/>
  <c r="I5338" i="1" s="1"/>
  <c r="G5325" i="1"/>
  <c r="H5325" i="1" s="1"/>
  <c r="I5325" i="1" s="1"/>
  <c r="H5322" i="1"/>
  <c r="I5322" i="1" s="1"/>
  <c r="G5309" i="1"/>
  <c r="H5309" i="1" s="1"/>
  <c r="I5309" i="1" s="1"/>
  <c r="H5306" i="1"/>
  <c r="I5306" i="1" s="1"/>
  <c r="G5293" i="1"/>
  <c r="H5293" i="1" s="1"/>
  <c r="I5293" i="1" s="1"/>
  <c r="H5290" i="1"/>
  <c r="I5290" i="1" s="1"/>
  <c r="G5277" i="1"/>
  <c r="H5277" i="1" s="1"/>
  <c r="I5277" i="1" s="1"/>
  <c r="H5274" i="1"/>
  <c r="I5274" i="1" s="1"/>
  <c r="G5261" i="1"/>
  <c r="H5261" i="1" s="1"/>
  <c r="I5261" i="1" s="1"/>
  <c r="H5258" i="1"/>
  <c r="I5258" i="1" s="1"/>
  <c r="G5245" i="1"/>
  <c r="H5245" i="1" s="1"/>
  <c r="I5245" i="1" s="1"/>
  <c r="H5242" i="1"/>
  <c r="I5242" i="1" s="1"/>
  <c r="G5229" i="1"/>
  <c r="H5229" i="1" s="1"/>
  <c r="I5229" i="1" s="1"/>
  <c r="H5226" i="1"/>
  <c r="I5226" i="1" s="1"/>
  <c r="G5213" i="1"/>
  <c r="H5213" i="1" s="1"/>
  <c r="I5213" i="1" s="1"/>
  <c r="H5210" i="1"/>
  <c r="I5210" i="1" s="1"/>
  <c r="G5197" i="1"/>
  <c r="H5197" i="1" s="1"/>
  <c r="I5197" i="1" s="1"/>
  <c r="H5194" i="1"/>
  <c r="I5194" i="1" s="1"/>
  <c r="G5177" i="1"/>
  <c r="H5177" i="1" s="1"/>
  <c r="I5177" i="1" s="1"/>
  <c r="H5162" i="1"/>
  <c r="I5162" i="1" s="1"/>
  <c r="H5130" i="1"/>
  <c r="I5130" i="1" s="1"/>
  <c r="H5098" i="1"/>
  <c r="I5098" i="1" s="1"/>
  <c r="H5333" i="1"/>
  <c r="I5333" i="1" s="1"/>
  <c r="H6802" i="1"/>
  <c r="I6802" i="1" s="1"/>
  <c r="H6797" i="1"/>
  <c r="I6797" i="1" s="1"/>
  <c r="G6748" i="1"/>
  <c r="H6748" i="1" s="1"/>
  <c r="I6748" i="1" s="1"/>
  <c r="G6720" i="1"/>
  <c r="H6720" i="1" s="1"/>
  <c r="I6720" i="1" s="1"/>
  <c r="G6704" i="1"/>
  <c r="H6704" i="1" s="1"/>
  <c r="I6704" i="1" s="1"/>
  <c r="G6688" i="1"/>
  <c r="H6688" i="1" s="1"/>
  <c r="I6688" i="1" s="1"/>
  <c r="G6660" i="1"/>
  <c r="H6660" i="1" s="1"/>
  <c r="I6660" i="1" s="1"/>
  <c r="G6644" i="1"/>
  <c r="H6644" i="1" s="1"/>
  <c r="I6644" i="1" s="1"/>
  <c r="G6628" i="1"/>
  <c r="H6628" i="1" s="1"/>
  <c r="I6628" i="1" s="1"/>
  <c r="G6612" i="1"/>
  <c r="H6612" i="1" s="1"/>
  <c r="I6612" i="1" s="1"/>
  <c r="G6544" i="1"/>
  <c r="H6544" i="1" s="1"/>
  <c r="I6544" i="1" s="1"/>
  <c r="G6468" i="1"/>
  <c r="H6468" i="1" s="1"/>
  <c r="I6468" i="1" s="1"/>
  <c r="G6452" i="1"/>
  <c r="H6452" i="1" s="1"/>
  <c r="I6452" i="1" s="1"/>
  <c r="G6436" i="1"/>
  <c r="H6436" i="1" s="1"/>
  <c r="I6436" i="1" s="1"/>
  <c r="G6400" i="1"/>
  <c r="H6400" i="1" s="1"/>
  <c r="I6400" i="1" s="1"/>
  <c r="G6384" i="1"/>
  <c r="H6384" i="1" s="1"/>
  <c r="I6384" i="1" s="1"/>
  <c r="G6368" i="1"/>
  <c r="H6368" i="1" s="1"/>
  <c r="I6368" i="1" s="1"/>
  <c r="G6352" i="1"/>
  <c r="H6352" i="1" s="1"/>
  <c r="I6352" i="1" s="1"/>
  <c r="G6292" i="1"/>
  <c r="H6292" i="1" s="1"/>
  <c r="I6292" i="1" s="1"/>
  <c r="G5841" i="1"/>
  <c r="H5841" i="1" s="1"/>
  <c r="I5841" i="1" s="1"/>
  <c r="H5838" i="1"/>
  <c r="I5838" i="1" s="1"/>
  <c r="G5825" i="1"/>
  <c r="H5825" i="1" s="1"/>
  <c r="I5825" i="1" s="1"/>
  <c r="H5822" i="1"/>
  <c r="I5822" i="1" s="1"/>
  <c r="G5809" i="1"/>
  <c r="H5809" i="1" s="1"/>
  <c r="I5809" i="1" s="1"/>
  <c r="H5806" i="1"/>
  <c r="I5806" i="1" s="1"/>
  <c r="G5793" i="1"/>
  <c r="H5793" i="1" s="1"/>
  <c r="I5793" i="1" s="1"/>
  <c r="H5790" i="1"/>
  <c r="I5790" i="1" s="1"/>
  <c r="G5777" i="1"/>
  <c r="H5777" i="1" s="1"/>
  <c r="I5777" i="1" s="1"/>
  <c r="H5774" i="1"/>
  <c r="I5774" i="1" s="1"/>
  <c r="G5761" i="1"/>
  <c r="H5761" i="1" s="1"/>
  <c r="I5761" i="1" s="1"/>
  <c r="H5758" i="1"/>
  <c r="I5758" i="1" s="1"/>
  <c r="G5745" i="1"/>
  <c r="H5745" i="1" s="1"/>
  <c r="I5745" i="1" s="1"/>
  <c r="H5742" i="1"/>
  <c r="I5742" i="1" s="1"/>
  <c r="G5729" i="1"/>
  <c r="H5729" i="1" s="1"/>
  <c r="I5729" i="1" s="1"/>
  <c r="H5726" i="1"/>
  <c r="I5726" i="1" s="1"/>
  <c r="G5713" i="1"/>
  <c r="H5713" i="1" s="1"/>
  <c r="I5713" i="1" s="1"/>
  <c r="H5710" i="1"/>
  <c r="I5710" i="1" s="1"/>
  <c r="G5697" i="1"/>
  <c r="H5697" i="1" s="1"/>
  <c r="I5697" i="1" s="1"/>
  <c r="H5694" i="1"/>
  <c r="I5694" i="1" s="1"/>
  <c r="G5681" i="1"/>
  <c r="H5681" i="1" s="1"/>
  <c r="I5681" i="1" s="1"/>
  <c r="H5678" i="1"/>
  <c r="I5678" i="1" s="1"/>
  <c r="G5665" i="1"/>
  <c r="H5665" i="1" s="1"/>
  <c r="I5665" i="1" s="1"/>
  <c r="H5662" i="1"/>
  <c r="I5662" i="1" s="1"/>
  <c r="G5649" i="1"/>
  <c r="H5649" i="1" s="1"/>
  <c r="I5649" i="1" s="1"/>
  <c r="H5646" i="1"/>
  <c r="I5646" i="1" s="1"/>
  <c r="G5633" i="1"/>
  <c r="H5633" i="1" s="1"/>
  <c r="I5633" i="1" s="1"/>
  <c r="H5630" i="1"/>
  <c r="I5630" i="1" s="1"/>
  <c r="G5617" i="1"/>
  <c r="H5617" i="1" s="1"/>
  <c r="I5617" i="1" s="1"/>
  <c r="H5614" i="1"/>
  <c r="I5614" i="1" s="1"/>
  <c r="G5601" i="1"/>
  <c r="H5601" i="1" s="1"/>
  <c r="I5601" i="1" s="1"/>
  <c r="H5598" i="1"/>
  <c r="I5598" i="1" s="1"/>
  <c r="G5585" i="1"/>
  <c r="H5585" i="1" s="1"/>
  <c r="I5585" i="1" s="1"/>
  <c r="H5582" i="1"/>
  <c r="I5582" i="1" s="1"/>
  <c r="G5569" i="1"/>
  <c r="H5569" i="1" s="1"/>
  <c r="I5569" i="1" s="1"/>
  <c r="H5566" i="1"/>
  <c r="I5566" i="1" s="1"/>
  <c r="G5553" i="1"/>
  <c r="H5553" i="1" s="1"/>
  <c r="I5553" i="1" s="1"/>
  <c r="H5550" i="1"/>
  <c r="I5550" i="1" s="1"/>
  <c r="G5537" i="1"/>
  <c r="H5537" i="1" s="1"/>
  <c r="I5537" i="1" s="1"/>
  <c r="H5534" i="1"/>
  <c r="I5534" i="1" s="1"/>
  <c r="G5521" i="1"/>
  <c r="H5521" i="1" s="1"/>
  <c r="I5521" i="1" s="1"/>
  <c r="H5518" i="1"/>
  <c r="I5518" i="1" s="1"/>
  <c r="G5505" i="1"/>
  <c r="H5505" i="1" s="1"/>
  <c r="I5505" i="1" s="1"/>
  <c r="H5502" i="1"/>
  <c r="I5502" i="1" s="1"/>
  <c r="G5489" i="1"/>
  <c r="H5489" i="1" s="1"/>
  <c r="I5489" i="1" s="1"/>
  <c r="G5473" i="1"/>
  <c r="H5473" i="1" s="1"/>
  <c r="I5473" i="1" s="1"/>
  <c r="H5471" i="1"/>
  <c r="I5471" i="1" s="1"/>
  <c r="G5457" i="1"/>
  <c r="H5457" i="1" s="1"/>
  <c r="I5457" i="1" s="1"/>
  <c r="H5455" i="1"/>
  <c r="I5455" i="1" s="1"/>
  <c r="G5441" i="1"/>
  <c r="H5441" i="1" s="1"/>
  <c r="I5441" i="1" s="1"/>
  <c r="H5439" i="1"/>
  <c r="I5439" i="1" s="1"/>
  <c r="G5425" i="1"/>
  <c r="H5425" i="1" s="1"/>
  <c r="I5425" i="1" s="1"/>
  <c r="H5423" i="1"/>
  <c r="I5423" i="1" s="1"/>
  <c r="G5409" i="1"/>
  <c r="H5409" i="1" s="1"/>
  <c r="I5409" i="1" s="1"/>
  <c r="H5407" i="1"/>
  <c r="I5407" i="1" s="1"/>
  <c r="G5393" i="1"/>
  <c r="H5393" i="1" s="1"/>
  <c r="I5393" i="1" s="1"/>
  <c r="H5391" i="1"/>
  <c r="I5391" i="1" s="1"/>
  <c r="G5377" i="1"/>
  <c r="H5377" i="1" s="1"/>
  <c r="I5377" i="1" s="1"/>
  <c r="H5375" i="1"/>
  <c r="I5375" i="1" s="1"/>
  <c r="G5361" i="1"/>
  <c r="H5361" i="1" s="1"/>
  <c r="I5361" i="1" s="1"/>
  <c r="H5359" i="1"/>
  <c r="I5359" i="1" s="1"/>
  <c r="G5345" i="1"/>
  <c r="H5345" i="1" s="1"/>
  <c r="I5345" i="1" s="1"/>
  <c r="H5343" i="1"/>
  <c r="I5343" i="1" s="1"/>
  <c r="G5329" i="1"/>
  <c r="H5329" i="1" s="1"/>
  <c r="I5329" i="1" s="1"/>
  <c r="H5327" i="1"/>
  <c r="I5327" i="1" s="1"/>
  <c r="G5313" i="1"/>
  <c r="H5313" i="1" s="1"/>
  <c r="I5313" i="1" s="1"/>
  <c r="H5311" i="1"/>
  <c r="I5311" i="1" s="1"/>
  <c r="G5297" i="1"/>
  <c r="H5297" i="1" s="1"/>
  <c r="I5297" i="1" s="1"/>
  <c r="H5295" i="1"/>
  <c r="I5295" i="1" s="1"/>
  <c r="G5281" i="1"/>
  <c r="H5281" i="1" s="1"/>
  <c r="I5281" i="1" s="1"/>
  <c r="H5279" i="1"/>
  <c r="I5279" i="1" s="1"/>
  <c r="G5265" i="1"/>
  <c r="H5265" i="1" s="1"/>
  <c r="I5265" i="1" s="1"/>
  <c r="H5263" i="1"/>
  <c r="I5263" i="1" s="1"/>
  <c r="G5249" i="1"/>
  <c r="H5249" i="1" s="1"/>
  <c r="I5249" i="1" s="1"/>
  <c r="H5247" i="1"/>
  <c r="I5247" i="1" s="1"/>
  <c r="G5233" i="1"/>
  <c r="H5233" i="1" s="1"/>
  <c r="I5233" i="1" s="1"/>
  <c r="H5231" i="1"/>
  <c r="I5231" i="1" s="1"/>
  <c r="G5217" i="1"/>
  <c r="H5217" i="1" s="1"/>
  <c r="I5217" i="1" s="1"/>
  <c r="H5215" i="1"/>
  <c r="I5215" i="1" s="1"/>
  <c r="G5201" i="1"/>
  <c r="H5201" i="1" s="1"/>
  <c r="I5201" i="1" s="1"/>
  <c r="H5199" i="1"/>
  <c r="I5199" i="1" s="1"/>
  <c r="G5185" i="1"/>
  <c r="H5185" i="1" s="1"/>
  <c r="I5185" i="1" s="1"/>
  <c r="H5183" i="1"/>
  <c r="I5183" i="1" s="1"/>
  <c r="H5170" i="1"/>
  <c r="I5170" i="1" s="1"/>
  <c r="H5138" i="1"/>
  <c r="I5138" i="1" s="1"/>
  <c r="H5106" i="1"/>
  <c r="I5106" i="1" s="1"/>
  <c r="H5074" i="1"/>
  <c r="I5074" i="1" s="1"/>
  <c r="H5165" i="1"/>
  <c r="I5165" i="1" s="1"/>
  <c r="H5160" i="1"/>
  <c r="I5160" i="1" s="1"/>
  <c r="H5149" i="1"/>
  <c r="I5149" i="1" s="1"/>
  <c r="H5144" i="1"/>
  <c r="I5144" i="1" s="1"/>
  <c r="H5133" i="1"/>
  <c r="I5133" i="1" s="1"/>
  <c r="H5128" i="1"/>
  <c r="I5128" i="1" s="1"/>
  <c r="H5117" i="1"/>
  <c r="I5117" i="1" s="1"/>
  <c r="H5112" i="1"/>
  <c r="I5112" i="1" s="1"/>
  <c r="H5101" i="1"/>
  <c r="I5101" i="1" s="1"/>
  <c r="H5096" i="1"/>
  <c r="I5096" i="1" s="1"/>
  <c r="H5085" i="1"/>
  <c r="I5085" i="1" s="1"/>
  <c r="H5080" i="1"/>
  <c r="I5080" i="1" s="1"/>
  <c r="H5069" i="1"/>
  <c r="I5069" i="1" s="1"/>
  <c r="H5064" i="1"/>
  <c r="I5064" i="1" s="1"/>
  <c r="H5053" i="1"/>
  <c r="I5053" i="1" s="1"/>
  <c r="H5048" i="1"/>
  <c r="I5048" i="1" s="1"/>
  <c r="H4997" i="1"/>
  <c r="I4997" i="1" s="1"/>
  <c r="H4981" i="1"/>
  <c r="I4981" i="1" s="1"/>
  <c r="H4965" i="1"/>
  <c r="I4965" i="1" s="1"/>
  <c r="H4949" i="1"/>
  <c r="I4949" i="1" s="1"/>
  <c r="H4933" i="1"/>
  <c r="I4933" i="1" s="1"/>
  <c r="H4917" i="1"/>
  <c r="I4917" i="1" s="1"/>
  <c r="H4901" i="1"/>
  <c r="I4901" i="1" s="1"/>
  <c r="H4885" i="1"/>
  <c r="I4885" i="1" s="1"/>
  <c r="H4869" i="1"/>
  <c r="I4869" i="1" s="1"/>
  <c r="H4864" i="1"/>
  <c r="I4864" i="1" s="1"/>
  <c r="H4848" i="1"/>
  <c r="I4848" i="1" s="1"/>
  <c r="H4832" i="1"/>
  <c r="I4832" i="1" s="1"/>
  <c r="H4816" i="1"/>
  <c r="I4816" i="1" s="1"/>
  <c r="H4745" i="1"/>
  <c r="I4745" i="1" s="1"/>
  <c r="H4741" i="1"/>
  <c r="I4741" i="1" s="1"/>
  <c r="H4736" i="1"/>
  <c r="I4736" i="1" s="1"/>
  <c r="H4682" i="1"/>
  <c r="I4682" i="1" s="1"/>
  <c r="H4677" i="1"/>
  <c r="I4677" i="1" s="1"/>
  <c r="H4672" i="1"/>
  <c r="I4672" i="1" s="1"/>
  <c r="H4654" i="1"/>
  <c r="I4654" i="1" s="1"/>
  <c r="H4650" i="1"/>
  <c r="I4650" i="1" s="1"/>
  <c r="H4645" i="1"/>
  <c r="I4645" i="1" s="1"/>
  <c r="H4640" i="1"/>
  <c r="I4640" i="1" s="1"/>
  <c r="H5178" i="1"/>
  <c r="I5178" i="1" s="1"/>
  <c r="H5173" i="1"/>
  <c r="I5173" i="1" s="1"/>
  <c r="H5168" i="1"/>
  <c r="I5168" i="1" s="1"/>
  <c r="H5157" i="1"/>
  <c r="I5157" i="1" s="1"/>
  <c r="H5152" i="1"/>
  <c r="I5152" i="1" s="1"/>
  <c r="H5141" i="1"/>
  <c r="I5141" i="1" s="1"/>
  <c r="H5136" i="1"/>
  <c r="I5136" i="1" s="1"/>
  <c r="H5125" i="1"/>
  <c r="I5125" i="1" s="1"/>
  <c r="H5120" i="1"/>
  <c r="I5120" i="1" s="1"/>
  <c r="H5109" i="1"/>
  <c r="I5109" i="1" s="1"/>
  <c r="H5104" i="1"/>
  <c r="I5104" i="1" s="1"/>
  <c r="H5093" i="1"/>
  <c r="I5093" i="1" s="1"/>
  <c r="H5088" i="1"/>
  <c r="I5088" i="1" s="1"/>
  <c r="H5077" i="1"/>
  <c r="I5077" i="1" s="1"/>
  <c r="H5072" i="1"/>
  <c r="I5072" i="1" s="1"/>
  <c r="H5061" i="1"/>
  <c r="I5061" i="1" s="1"/>
  <c r="H5056" i="1"/>
  <c r="I5056" i="1" s="1"/>
  <c r="H5045" i="1"/>
  <c r="I5045" i="1" s="1"/>
  <c r="H5040" i="1"/>
  <c r="I5040" i="1" s="1"/>
  <c r="H5036" i="1"/>
  <c r="I5036" i="1" s="1"/>
  <c r="H5032" i="1"/>
  <c r="I5032" i="1" s="1"/>
  <c r="H5028" i="1"/>
  <c r="I5028" i="1" s="1"/>
  <c r="H5024" i="1"/>
  <c r="I5024" i="1" s="1"/>
  <c r="H5020" i="1"/>
  <c r="I5020" i="1" s="1"/>
  <c r="H5016" i="1"/>
  <c r="I5016" i="1" s="1"/>
  <c r="H5012" i="1"/>
  <c r="I5012" i="1" s="1"/>
  <c r="H5008" i="1"/>
  <c r="I5008" i="1" s="1"/>
  <c r="H5004" i="1"/>
  <c r="I5004" i="1" s="1"/>
  <c r="H5000" i="1"/>
  <c r="I5000" i="1" s="1"/>
  <c r="H4989" i="1"/>
  <c r="I4989" i="1" s="1"/>
  <c r="H4973" i="1"/>
  <c r="I4973" i="1" s="1"/>
  <c r="H4957" i="1"/>
  <c r="I4957" i="1" s="1"/>
  <c r="H4941" i="1"/>
  <c r="I4941" i="1" s="1"/>
  <c r="H4925" i="1"/>
  <c r="I4925" i="1" s="1"/>
  <c r="H4909" i="1"/>
  <c r="I4909" i="1" s="1"/>
  <c r="H4893" i="1"/>
  <c r="I4893" i="1" s="1"/>
  <c r="H4877" i="1"/>
  <c r="I4877" i="1" s="1"/>
  <c r="G4859" i="1"/>
  <c r="H4859" i="1" s="1"/>
  <c r="I4859" i="1" s="1"/>
  <c r="H4856" i="1"/>
  <c r="I4856" i="1" s="1"/>
  <c r="G4843" i="1"/>
  <c r="H4843" i="1" s="1"/>
  <c r="I4843" i="1" s="1"/>
  <c r="H4840" i="1"/>
  <c r="I4840" i="1" s="1"/>
  <c r="G4827" i="1"/>
  <c r="H4827" i="1" s="1"/>
  <c r="I4827" i="1" s="1"/>
  <c r="H4824" i="1"/>
  <c r="I4824" i="1" s="1"/>
  <c r="G4811" i="1"/>
  <c r="H4811" i="1" s="1"/>
  <c r="I4811" i="1" s="1"/>
  <c r="H4808" i="1"/>
  <c r="I4808" i="1" s="1"/>
  <c r="H4757" i="1"/>
  <c r="I4757" i="1" s="1"/>
  <c r="H4752" i="1"/>
  <c r="I4752" i="1" s="1"/>
  <c r="H4714" i="1"/>
  <c r="I4714" i="1" s="1"/>
  <c r="H4709" i="1"/>
  <c r="I4709" i="1" s="1"/>
  <c r="H4704" i="1"/>
  <c r="I4704" i="1" s="1"/>
  <c r="H4670" i="1"/>
  <c r="I4670" i="1" s="1"/>
  <c r="H4666" i="1"/>
  <c r="I4666" i="1" s="1"/>
  <c r="H4661" i="1"/>
  <c r="I4661" i="1" s="1"/>
  <c r="H4656" i="1"/>
  <c r="I4656" i="1" s="1"/>
  <c r="H4618" i="1"/>
  <c r="I4618" i="1" s="1"/>
  <c r="H4613" i="1"/>
  <c r="I4613" i="1" s="1"/>
  <c r="H4608" i="1"/>
  <c r="I4608" i="1" s="1"/>
  <c r="H5058" i="1"/>
  <c r="I5058" i="1" s="1"/>
  <c r="H5042" i="1"/>
  <c r="I5042" i="1" s="1"/>
  <c r="H4986" i="1"/>
  <c r="I4986" i="1" s="1"/>
  <c r="H4970" i="1"/>
  <c r="I4970" i="1" s="1"/>
  <c r="H4954" i="1"/>
  <c r="I4954" i="1" s="1"/>
  <c r="H4938" i="1"/>
  <c r="I4938" i="1" s="1"/>
  <c r="H4922" i="1"/>
  <c r="I4922" i="1" s="1"/>
  <c r="H4906" i="1"/>
  <c r="I4906" i="1" s="1"/>
  <c r="H4890" i="1"/>
  <c r="I4890" i="1" s="1"/>
  <c r="H4874" i="1"/>
  <c r="I4874" i="1" s="1"/>
  <c r="G4855" i="1"/>
  <c r="H4855" i="1" s="1"/>
  <c r="I4855" i="1" s="1"/>
  <c r="H4853" i="1"/>
  <c r="I4853" i="1" s="1"/>
  <c r="G4839" i="1"/>
  <c r="H4839" i="1" s="1"/>
  <c r="I4839" i="1" s="1"/>
  <c r="H4837" i="1"/>
  <c r="I4837" i="1" s="1"/>
  <c r="G4823" i="1"/>
  <c r="H4823" i="1" s="1"/>
  <c r="I4823" i="1" s="1"/>
  <c r="H4821" i="1"/>
  <c r="I4821" i="1" s="1"/>
  <c r="G4807" i="1"/>
  <c r="H4807" i="1" s="1"/>
  <c r="I4807" i="1" s="1"/>
  <c r="H4804" i="1"/>
  <c r="I4804" i="1" s="1"/>
  <c r="G4791" i="1"/>
  <c r="H4791" i="1" s="1"/>
  <c r="I4791" i="1" s="1"/>
  <c r="H4788" i="1"/>
  <c r="I4788" i="1" s="1"/>
  <c r="G4775" i="1"/>
  <c r="H4775" i="1" s="1"/>
  <c r="I4775" i="1" s="1"/>
  <c r="H4772" i="1"/>
  <c r="I4772" i="1" s="1"/>
  <c r="G4759" i="1"/>
  <c r="H4759" i="1" s="1"/>
  <c r="I4759" i="1" s="1"/>
  <c r="H4756" i="1"/>
  <c r="I4756" i="1" s="1"/>
  <c r="G4743" i="1"/>
  <c r="H4743" i="1" s="1"/>
  <c r="I4743" i="1" s="1"/>
  <c r="H4740" i="1"/>
  <c r="I4740" i="1" s="1"/>
  <c r="H4729" i="1"/>
  <c r="I4729" i="1" s="1"/>
  <c r="G4727" i="1"/>
  <c r="H4727" i="1" s="1"/>
  <c r="I4727" i="1" s="1"/>
  <c r="H4724" i="1"/>
  <c r="I4724" i="1" s="1"/>
  <c r="H4713" i="1"/>
  <c r="I4713" i="1" s="1"/>
  <c r="G4711" i="1"/>
  <c r="H4711" i="1" s="1"/>
  <c r="I4711" i="1" s="1"/>
  <c r="H4708" i="1"/>
  <c r="I4708" i="1" s="1"/>
  <c r="H4697" i="1"/>
  <c r="I4697" i="1" s="1"/>
  <c r="G4695" i="1"/>
  <c r="H4695" i="1" s="1"/>
  <c r="I4695" i="1" s="1"/>
  <c r="H4692" i="1"/>
  <c r="I4692" i="1" s="1"/>
  <c r="H4681" i="1"/>
  <c r="I4681" i="1" s="1"/>
  <c r="G4679" i="1"/>
  <c r="H4679" i="1" s="1"/>
  <c r="I4679" i="1" s="1"/>
  <c r="H4676" i="1"/>
  <c r="I4676" i="1" s="1"/>
  <c r="H4665" i="1"/>
  <c r="I4665" i="1" s="1"/>
  <c r="G4663" i="1"/>
  <c r="H4663" i="1" s="1"/>
  <c r="I4663" i="1" s="1"/>
  <c r="H4660" i="1"/>
  <c r="I4660" i="1" s="1"/>
  <c r="H4649" i="1"/>
  <c r="I4649" i="1" s="1"/>
  <c r="G4647" i="1"/>
  <c r="H4647" i="1" s="1"/>
  <c r="I4647" i="1" s="1"/>
  <c r="H4644" i="1"/>
  <c r="I4644" i="1" s="1"/>
  <c r="H4633" i="1"/>
  <c r="I4633" i="1" s="1"/>
  <c r="G4631" i="1"/>
  <c r="H4631" i="1" s="1"/>
  <c r="I4631" i="1" s="1"/>
  <c r="H4628" i="1"/>
  <c r="I4628" i="1" s="1"/>
  <c r="H4617" i="1"/>
  <c r="I4617" i="1" s="1"/>
  <c r="G4615" i="1"/>
  <c r="H4615" i="1" s="1"/>
  <c r="I4615" i="1" s="1"/>
  <c r="H4612" i="1"/>
  <c r="I4612" i="1" s="1"/>
  <c r="H4601" i="1"/>
  <c r="I4601" i="1" s="1"/>
  <c r="G4599" i="1"/>
  <c r="H4599" i="1" s="1"/>
  <c r="I4599" i="1" s="1"/>
  <c r="H4596" i="1"/>
  <c r="I4596" i="1" s="1"/>
  <c r="H4585" i="1"/>
  <c r="I4585" i="1" s="1"/>
  <c r="G4583" i="1"/>
  <c r="H4583" i="1" s="1"/>
  <c r="I4583" i="1" s="1"/>
  <c r="H4580" i="1"/>
  <c r="I4580" i="1" s="1"/>
  <c r="H4569" i="1"/>
  <c r="I4569" i="1" s="1"/>
  <c r="G4567" i="1"/>
  <c r="H4567" i="1" s="1"/>
  <c r="I4567" i="1" s="1"/>
  <c r="H4564" i="1"/>
  <c r="I4564" i="1" s="1"/>
  <c r="H4553" i="1"/>
  <c r="I4553" i="1" s="1"/>
  <c r="G4551" i="1"/>
  <c r="H4551" i="1" s="1"/>
  <c r="I4551" i="1" s="1"/>
  <c r="H4548" i="1"/>
  <c r="I4548" i="1" s="1"/>
  <c r="H4537" i="1"/>
  <c r="I4537" i="1" s="1"/>
  <c r="G4535" i="1"/>
  <c r="H4535" i="1" s="1"/>
  <c r="I4535" i="1" s="1"/>
  <c r="H4532" i="1"/>
  <c r="I4532" i="1" s="1"/>
  <c r="H4521" i="1"/>
  <c r="I4521" i="1" s="1"/>
  <c r="G4519" i="1"/>
  <c r="H4519" i="1" s="1"/>
  <c r="I4519" i="1" s="1"/>
  <c r="H4516" i="1"/>
  <c r="I4516" i="1" s="1"/>
  <c r="H4505" i="1"/>
  <c r="I4505" i="1" s="1"/>
  <c r="G4503" i="1"/>
  <c r="H4503" i="1" s="1"/>
  <c r="I4503" i="1" s="1"/>
  <c r="H4500" i="1"/>
  <c r="I4500" i="1" s="1"/>
  <c r="H4489" i="1"/>
  <c r="I4489" i="1" s="1"/>
  <c r="G4487" i="1"/>
  <c r="H4487" i="1" s="1"/>
  <c r="I4487" i="1" s="1"/>
  <c r="H4484" i="1"/>
  <c r="I4484" i="1" s="1"/>
  <c r="H4473" i="1"/>
  <c r="I4473" i="1" s="1"/>
  <c r="G4471" i="1"/>
  <c r="H4471" i="1" s="1"/>
  <c r="I4471" i="1" s="1"/>
  <c r="H4468" i="1"/>
  <c r="I4468" i="1" s="1"/>
  <c r="H4457" i="1"/>
  <c r="I4457" i="1" s="1"/>
  <c r="G4455" i="1"/>
  <c r="H4455" i="1" s="1"/>
  <c r="I4455" i="1" s="1"/>
  <c r="H4452" i="1"/>
  <c r="I4452" i="1" s="1"/>
  <c r="H4441" i="1"/>
  <c r="I4441" i="1" s="1"/>
  <c r="G4439" i="1"/>
  <c r="H4439" i="1" s="1"/>
  <c r="I4439" i="1" s="1"/>
  <c r="H4436" i="1"/>
  <c r="I4436" i="1" s="1"/>
  <c r="H4425" i="1"/>
  <c r="I4425" i="1" s="1"/>
  <c r="G4423" i="1"/>
  <c r="H4423" i="1" s="1"/>
  <c r="I4423" i="1" s="1"/>
  <c r="H4420" i="1"/>
  <c r="I4420" i="1" s="1"/>
  <c r="H4409" i="1"/>
  <c r="I4409" i="1" s="1"/>
  <c r="H4404" i="1"/>
  <c r="I4404" i="1" s="1"/>
  <c r="H4393" i="1"/>
  <c r="I4393" i="1" s="1"/>
  <c r="H4388" i="1"/>
  <c r="I4388" i="1" s="1"/>
  <c r="H4377" i="1"/>
  <c r="I4377" i="1" s="1"/>
  <c r="H4372" i="1"/>
  <c r="I4372" i="1" s="1"/>
  <c r="H4361" i="1"/>
  <c r="I4361" i="1" s="1"/>
  <c r="H4356" i="1"/>
  <c r="I4356" i="1" s="1"/>
  <c r="H4345" i="1"/>
  <c r="I4345" i="1" s="1"/>
  <c r="H4340" i="1"/>
  <c r="I4340" i="1" s="1"/>
  <c r="H4329" i="1"/>
  <c r="I4329" i="1" s="1"/>
  <c r="H4324" i="1"/>
  <c r="I4324" i="1" s="1"/>
  <c r="H4313" i="1"/>
  <c r="I4313" i="1" s="1"/>
  <c r="H4308" i="1"/>
  <c r="I4308" i="1" s="1"/>
  <c r="H4297" i="1"/>
  <c r="I4297" i="1" s="1"/>
  <c r="H4292" i="1"/>
  <c r="I4292" i="1" s="1"/>
  <c r="H4281" i="1"/>
  <c r="I4281" i="1" s="1"/>
  <c r="H4276" i="1"/>
  <c r="I4276" i="1" s="1"/>
  <c r="H4265" i="1"/>
  <c r="I4265" i="1" s="1"/>
  <c r="H4260" i="1"/>
  <c r="I4260" i="1" s="1"/>
  <c r="H4249" i="1"/>
  <c r="I4249" i="1" s="1"/>
  <c r="H4244" i="1"/>
  <c r="I4244" i="1" s="1"/>
  <c r="H4233" i="1"/>
  <c r="I4233" i="1" s="1"/>
  <c r="H4228" i="1"/>
  <c r="I4228" i="1" s="1"/>
  <c r="H4217" i="1"/>
  <c r="I4217" i="1" s="1"/>
  <c r="H4212" i="1"/>
  <c r="I4212" i="1" s="1"/>
  <c r="H4201" i="1"/>
  <c r="I4201" i="1" s="1"/>
  <c r="H4196" i="1"/>
  <c r="I4196" i="1" s="1"/>
  <c r="G4099" i="1"/>
  <c r="H4099" i="1" s="1"/>
  <c r="I4099" i="1" s="1"/>
  <c r="H4096" i="1"/>
  <c r="I4096" i="1" s="1"/>
  <c r="G4083" i="1"/>
  <c r="H4083" i="1" s="1"/>
  <c r="I4083" i="1" s="1"/>
  <c r="H4080" i="1"/>
  <c r="I4080" i="1" s="1"/>
  <c r="G4067" i="1"/>
  <c r="H4067" i="1" s="1"/>
  <c r="I4067" i="1" s="1"/>
  <c r="H4064" i="1"/>
  <c r="I4064" i="1" s="1"/>
  <c r="G4051" i="1"/>
  <c r="H4051" i="1" s="1"/>
  <c r="I4051" i="1" s="1"/>
  <c r="H4048" i="1"/>
  <c r="I4048" i="1" s="1"/>
  <c r="G4035" i="1"/>
  <c r="H4035" i="1" s="1"/>
  <c r="I4035" i="1" s="1"/>
  <c r="H4032" i="1"/>
  <c r="I4032" i="1" s="1"/>
  <c r="G4019" i="1"/>
  <c r="H4019" i="1" s="1"/>
  <c r="I4019" i="1" s="1"/>
  <c r="H4016" i="1"/>
  <c r="I4016" i="1" s="1"/>
  <c r="G4003" i="1"/>
  <c r="H4003" i="1" s="1"/>
  <c r="I4003" i="1" s="1"/>
  <c r="H4000" i="1"/>
  <c r="I4000" i="1" s="1"/>
  <c r="G3987" i="1"/>
  <c r="H3987" i="1" s="1"/>
  <c r="I3987" i="1" s="1"/>
  <c r="H3984" i="1"/>
  <c r="I3984" i="1" s="1"/>
  <c r="G3971" i="1"/>
  <c r="H3971" i="1" s="1"/>
  <c r="I3971" i="1" s="1"/>
  <c r="H3968" i="1"/>
  <c r="I3968" i="1" s="1"/>
  <c r="G3955" i="1"/>
  <c r="H3955" i="1" s="1"/>
  <c r="I3955" i="1" s="1"/>
  <c r="H3952" i="1"/>
  <c r="I3952" i="1" s="1"/>
  <c r="G3939" i="1"/>
  <c r="H3939" i="1" s="1"/>
  <c r="I3939" i="1" s="1"/>
  <c r="H3936" i="1"/>
  <c r="I3936" i="1" s="1"/>
  <c r="G3923" i="1"/>
  <c r="H3923" i="1" s="1"/>
  <c r="I3923" i="1" s="1"/>
  <c r="H3920" i="1"/>
  <c r="I3920" i="1" s="1"/>
  <c r="G3907" i="1"/>
  <c r="H3907" i="1" s="1"/>
  <c r="I3907" i="1" s="1"/>
  <c r="H3904" i="1"/>
  <c r="I3904" i="1" s="1"/>
  <c r="G3891" i="1"/>
  <c r="H3891" i="1" s="1"/>
  <c r="I3891" i="1" s="1"/>
  <c r="H3888" i="1"/>
  <c r="I3888" i="1" s="1"/>
  <c r="G3875" i="1"/>
  <c r="H3875" i="1" s="1"/>
  <c r="I3875" i="1" s="1"/>
  <c r="H3872" i="1"/>
  <c r="I3872" i="1" s="1"/>
  <c r="G3859" i="1"/>
  <c r="H3859" i="1" s="1"/>
  <c r="I3859" i="1" s="1"/>
  <c r="H3856" i="1"/>
  <c r="I3856" i="1" s="1"/>
  <c r="G3843" i="1"/>
  <c r="H3843" i="1" s="1"/>
  <c r="I3843" i="1" s="1"/>
  <c r="H3840" i="1"/>
  <c r="I3840" i="1" s="1"/>
  <c r="G3827" i="1"/>
  <c r="H3827" i="1" s="1"/>
  <c r="I3827" i="1" s="1"/>
  <c r="H3824" i="1"/>
  <c r="I3824" i="1" s="1"/>
  <c r="G3811" i="1"/>
  <c r="H3811" i="1" s="1"/>
  <c r="I3811" i="1" s="1"/>
  <c r="H3808" i="1"/>
  <c r="I3808" i="1" s="1"/>
  <c r="G3795" i="1"/>
  <c r="H3795" i="1" s="1"/>
  <c r="I3795" i="1" s="1"/>
  <c r="H3792" i="1"/>
  <c r="I3792" i="1" s="1"/>
  <c r="G3779" i="1"/>
  <c r="H3779" i="1" s="1"/>
  <c r="I3779" i="1" s="1"/>
  <c r="H3776" i="1"/>
  <c r="I3776" i="1" s="1"/>
  <c r="G3763" i="1"/>
  <c r="H3763" i="1" s="1"/>
  <c r="I3763" i="1" s="1"/>
  <c r="H3760" i="1"/>
  <c r="I3760" i="1" s="1"/>
  <c r="G3747" i="1"/>
  <c r="H3747" i="1" s="1"/>
  <c r="I3747" i="1" s="1"/>
  <c r="H3744" i="1"/>
  <c r="I3744" i="1" s="1"/>
  <c r="G3491" i="1"/>
  <c r="H3491" i="1" s="1"/>
  <c r="I3491" i="1" s="1"/>
  <c r="H3488" i="1"/>
  <c r="I3488" i="1" s="1"/>
  <c r="G3475" i="1"/>
  <c r="H3475" i="1" s="1"/>
  <c r="I3475" i="1" s="1"/>
  <c r="H3472" i="1"/>
  <c r="I3472" i="1" s="1"/>
  <c r="H3452" i="1"/>
  <c r="I3452" i="1" s="1"/>
  <c r="G3435" i="1"/>
  <c r="H3435" i="1" s="1"/>
  <c r="I3435" i="1" s="1"/>
  <c r="H3433" i="1"/>
  <c r="I3433" i="1" s="1"/>
  <c r="H3413" i="1"/>
  <c r="I3413" i="1" s="1"/>
  <c r="G3411" i="1"/>
  <c r="H3411" i="1" s="1"/>
  <c r="I3411" i="1" s="1"/>
  <c r="H3408" i="1"/>
  <c r="I3408" i="1" s="1"/>
  <c r="H3388" i="1"/>
  <c r="I3388" i="1" s="1"/>
  <c r="G3371" i="1"/>
  <c r="H3371" i="1" s="1"/>
  <c r="I3371" i="1" s="1"/>
  <c r="H3369" i="1"/>
  <c r="I3369" i="1" s="1"/>
  <c r="G3339" i="1"/>
  <c r="H3339" i="1" s="1"/>
  <c r="I3339" i="1" s="1"/>
  <c r="H3337" i="1"/>
  <c r="I3337" i="1" s="1"/>
  <c r="G3307" i="1"/>
  <c r="H3307" i="1" s="1"/>
  <c r="I3307" i="1" s="1"/>
  <c r="H3305" i="1"/>
  <c r="I3305" i="1" s="1"/>
  <c r="G3275" i="1"/>
  <c r="H3275" i="1" s="1"/>
  <c r="I3275" i="1" s="1"/>
  <c r="H3273" i="1"/>
  <c r="I3273" i="1" s="1"/>
  <c r="G3243" i="1"/>
  <c r="H3243" i="1" s="1"/>
  <c r="I3243" i="1" s="1"/>
  <c r="H3241" i="1"/>
  <c r="I3241" i="1" s="1"/>
  <c r="H4597" i="1"/>
  <c r="I4597" i="1" s="1"/>
  <c r="H4592" i="1"/>
  <c r="I4592" i="1" s="1"/>
  <c r="H4581" i="1"/>
  <c r="I4581" i="1" s="1"/>
  <c r="H4576" i="1"/>
  <c r="I4576" i="1" s="1"/>
  <c r="H4565" i="1"/>
  <c r="I4565" i="1" s="1"/>
  <c r="H4560" i="1"/>
  <c r="I4560" i="1" s="1"/>
  <c r="H4549" i="1"/>
  <c r="I4549" i="1" s="1"/>
  <c r="H4544" i="1"/>
  <c r="I4544" i="1" s="1"/>
  <c r="H4533" i="1"/>
  <c r="I4533" i="1" s="1"/>
  <c r="H4528" i="1"/>
  <c r="I4528" i="1" s="1"/>
  <c r="H4517" i="1"/>
  <c r="I4517" i="1" s="1"/>
  <c r="H4512" i="1"/>
  <c r="I4512" i="1" s="1"/>
  <c r="H4501" i="1"/>
  <c r="I4501" i="1" s="1"/>
  <c r="H4496" i="1"/>
  <c r="I4496" i="1" s="1"/>
  <c r="H4485" i="1"/>
  <c r="I4485" i="1" s="1"/>
  <c r="H4480" i="1"/>
  <c r="I4480" i="1" s="1"/>
  <c r="H4469" i="1"/>
  <c r="I4469" i="1" s="1"/>
  <c r="H4464" i="1"/>
  <c r="I4464" i="1" s="1"/>
  <c r="H4453" i="1"/>
  <c r="I4453" i="1" s="1"/>
  <c r="H4448" i="1"/>
  <c r="I4448" i="1" s="1"/>
  <c r="H4437" i="1"/>
  <c r="I4437" i="1" s="1"/>
  <c r="H4432" i="1"/>
  <c r="I4432" i="1" s="1"/>
  <c r="H4421" i="1"/>
  <c r="I4421" i="1" s="1"/>
  <c r="H4416" i="1"/>
  <c r="I4416" i="1" s="1"/>
  <c r="H4405" i="1"/>
  <c r="I4405" i="1" s="1"/>
  <c r="H4400" i="1"/>
  <c r="I4400" i="1" s="1"/>
  <c r="H4389" i="1"/>
  <c r="I4389" i="1" s="1"/>
  <c r="H4384" i="1"/>
  <c r="I4384" i="1" s="1"/>
  <c r="H4373" i="1"/>
  <c r="I4373" i="1" s="1"/>
  <c r="H4368" i="1"/>
  <c r="I4368" i="1" s="1"/>
  <c r="H4357" i="1"/>
  <c r="I4357" i="1" s="1"/>
  <c r="H4352" i="1"/>
  <c r="I4352" i="1" s="1"/>
  <c r="H4341" i="1"/>
  <c r="I4341" i="1" s="1"/>
  <c r="H4336" i="1"/>
  <c r="I4336" i="1" s="1"/>
  <c r="H4325" i="1"/>
  <c r="I4325" i="1" s="1"/>
  <c r="H4320" i="1"/>
  <c r="I4320" i="1" s="1"/>
  <c r="H4309" i="1"/>
  <c r="I4309" i="1" s="1"/>
  <c r="H4304" i="1"/>
  <c r="I4304" i="1" s="1"/>
  <c r="H4293" i="1"/>
  <c r="I4293" i="1" s="1"/>
  <c r="H4288" i="1"/>
  <c r="I4288" i="1" s="1"/>
  <c r="H4277" i="1"/>
  <c r="I4277" i="1" s="1"/>
  <c r="H4272" i="1"/>
  <c r="I4272" i="1" s="1"/>
  <c r="H4261" i="1"/>
  <c r="I4261" i="1" s="1"/>
  <c r="H4256" i="1"/>
  <c r="I4256" i="1" s="1"/>
  <c r="H4245" i="1"/>
  <c r="I4245" i="1" s="1"/>
  <c r="H4240" i="1"/>
  <c r="I4240" i="1" s="1"/>
  <c r="H4229" i="1"/>
  <c r="I4229" i="1" s="1"/>
  <c r="H4224" i="1"/>
  <c r="I4224" i="1" s="1"/>
  <c r="H4213" i="1"/>
  <c r="I4213" i="1" s="1"/>
  <c r="H4208" i="1"/>
  <c r="I4208" i="1" s="1"/>
  <c r="H4197" i="1"/>
  <c r="I4197" i="1" s="1"/>
  <c r="H4192" i="1"/>
  <c r="I4192" i="1" s="1"/>
  <c r="H4092" i="1"/>
  <c r="I4092" i="1" s="1"/>
  <c r="H4076" i="1"/>
  <c r="I4076" i="1" s="1"/>
  <c r="H4060" i="1"/>
  <c r="I4060" i="1" s="1"/>
  <c r="H4044" i="1"/>
  <c r="I4044" i="1" s="1"/>
  <c r="H4028" i="1"/>
  <c r="I4028" i="1" s="1"/>
  <c r="H4012" i="1"/>
  <c r="I4012" i="1" s="1"/>
  <c r="H3996" i="1"/>
  <c r="I3996" i="1" s="1"/>
  <c r="H3980" i="1"/>
  <c r="I3980" i="1" s="1"/>
  <c r="H3964" i="1"/>
  <c r="I3964" i="1" s="1"/>
  <c r="H3948" i="1"/>
  <c r="I3948" i="1" s="1"/>
  <c r="H3932" i="1"/>
  <c r="I3932" i="1" s="1"/>
  <c r="H3916" i="1"/>
  <c r="I3916" i="1" s="1"/>
  <c r="H3900" i="1"/>
  <c r="I3900" i="1" s="1"/>
  <c r="H3884" i="1"/>
  <c r="I3884" i="1" s="1"/>
  <c r="H3868" i="1"/>
  <c r="I3868" i="1" s="1"/>
  <c r="H3852" i="1"/>
  <c r="I3852" i="1" s="1"/>
  <c r="H3836" i="1"/>
  <c r="I3836" i="1" s="1"/>
  <c r="H3820" i="1"/>
  <c r="I3820" i="1" s="1"/>
  <c r="H3804" i="1"/>
  <c r="I3804" i="1" s="1"/>
  <c r="H3788" i="1"/>
  <c r="I3788" i="1" s="1"/>
  <c r="H3772" i="1"/>
  <c r="I3772" i="1" s="1"/>
  <c r="H3756" i="1"/>
  <c r="I3756" i="1" s="1"/>
  <c r="H3740" i="1"/>
  <c r="I3740" i="1" s="1"/>
  <c r="H3484" i="1"/>
  <c r="I3484" i="1" s="1"/>
  <c r="H3468" i="1"/>
  <c r="I3468" i="1" s="1"/>
  <c r="H3429" i="1"/>
  <c r="I3429" i="1" s="1"/>
  <c r="H3424" i="1"/>
  <c r="I3424" i="1" s="1"/>
  <c r="H3404" i="1"/>
  <c r="I3404" i="1" s="1"/>
  <c r="G4795" i="1"/>
  <c r="H4795" i="1" s="1"/>
  <c r="I4795" i="1" s="1"/>
  <c r="H4792" i="1"/>
  <c r="I4792" i="1" s="1"/>
  <c r="G4779" i="1"/>
  <c r="H4779" i="1" s="1"/>
  <c r="I4779" i="1" s="1"/>
  <c r="H4776" i="1"/>
  <c r="I4776" i="1" s="1"/>
  <c r="G4763" i="1"/>
  <c r="H4763" i="1" s="1"/>
  <c r="I4763" i="1" s="1"/>
  <c r="H4761" i="1"/>
  <c r="I4761" i="1" s="1"/>
  <c r="G4747" i="1"/>
  <c r="H4747" i="1" s="1"/>
  <c r="I4747" i="1" s="1"/>
  <c r="H4744" i="1"/>
  <c r="I4744" i="1" s="1"/>
  <c r="G4731" i="1"/>
  <c r="H4731" i="1" s="1"/>
  <c r="I4731" i="1" s="1"/>
  <c r="H4718" i="1"/>
  <c r="I4718" i="1" s="1"/>
  <c r="G4715" i="1"/>
  <c r="H4715" i="1" s="1"/>
  <c r="I4715" i="1" s="1"/>
  <c r="H4702" i="1"/>
  <c r="I4702" i="1" s="1"/>
  <c r="G4699" i="1"/>
  <c r="H4699" i="1" s="1"/>
  <c r="I4699" i="1" s="1"/>
  <c r="H4686" i="1"/>
  <c r="I4686" i="1" s="1"/>
  <c r="G4683" i="1"/>
  <c r="H4683" i="1" s="1"/>
  <c r="I4683" i="1" s="1"/>
  <c r="H4669" i="1"/>
  <c r="I4669" i="1" s="1"/>
  <c r="G4667" i="1"/>
  <c r="H4667" i="1" s="1"/>
  <c r="I4667" i="1" s="1"/>
  <c r="H4664" i="1"/>
  <c r="I4664" i="1" s="1"/>
  <c r="G4651" i="1"/>
  <c r="H4651" i="1" s="1"/>
  <c r="I4651" i="1" s="1"/>
  <c r="H4638" i="1"/>
  <c r="I4638" i="1" s="1"/>
  <c r="G4635" i="1"/>
  <c r="H4635" i="1" s="1"/>
  <c r="I4635" i="1" s="1"/>
  <c r="H4622" i="1"/>
  <c r="I4622" i="1" s="1"/>
  <c r="G4619" i="1"/>
  <c r="H4619" i="1" s="1"/>
  <c r="I4619" i="1" s="1"/>
  <c r="H4606" i="1"/>
  <c r="I4606" i="1" s="1"/>
  <c r="G4603" i="1"/>
  <c r="H4603" i="1" s="1"/>
  <c r="I4603" i="1" s="1"/>
  <c r="H4590" i="1"/>
  <c r="I4590" i="1" s="1"/>
  <c r="G4587" i="1"/>
  <c r="H4587" i="1" s="1"/>
  <c r="I4587" i="1" s="1"/>
  <c r="H4574" i="1"/>
  <c r="I4574" i="1" s="1"/>
  <c r="G4571" i="1"/>
  <c r="H4571" i="1" s="1"/>
  <c r="I4571" i="1" s="1"/>
  <c r="H4558" i="1"/>
  <c r="I4558" i="1" s="1"/>
  <c r="G4555" i="1"/>
  <c r="H4555" i="1" s="1"/>
  <c r="I4555" i="1" s="1"/>
  <c r="H4542" i="1"/>
  <c r="I4542" i="1" s="1"/>
  <c r="G4539" i="1"/>
  <c r="H4539" i="1" s="1"/>
  <c r="I4539" i="1" s="1"/>
  <c r="H4526" i="1"/>
  <c r="I4526" i="1" s="1"/>
  <c r="G4523" i="1"/>
  <c r="H4523" i="1" s="1"/>
  <c r="I4523" i="1" s="1"/>
  <c r="H4510" i="1"/>
  <c r="I4510" i="1" s="1"/>
  <c r="G4507" i="1"/>
  <c r="H4507" i="1" s="1"/>
  <c r="I4507" i="1" s="1"/>
  <c r="H4494" i="1"/>
  <c r="I4494" i="1" s="1"/>
  <c r="G4491" i="1"/>
  <c r="H4491" i="1" s="1"/>
  <c r="I4491" i="1" s="1"/>
  <c r="H4478" i="1"/>
  <c r="I4478" i="1" s="1"/>
  <c r="G4475" i="1"/>
  <c r="H4475" i="1" s="1"/>
  <c r="I4475" i="1" s="1"/>
  <c r="H4462" i="1"/>
  <c r="I4462" i="1" s="1"/>
  <c r="G4459" i="1"/>
  <c r="H4459" i="1" s="1"/>
  <c r="I4459" i="1" s="1"/>
  <c r="H4446" i="1"/>
  <c r="I4446" i="1" s="1"/>
  <c r="G4443" i="1"/>
  <c r="H4443" i="1" s="1"/>
  <c r="I4443" i="1" s="1"/>
  <c r="H4430" i="1"/>
  <c r="I4430" i="1" s="1"/>
  <c r="G4427" i="1"/>
  <c r="H4427" i="1" s="1"/>
  <c r="I4427" i="1" s="1"/>
  <c r="H4414" i="1"/>
  <c r="I4414" i="1" s="1"/>
  <c r="G4411" i="1"/>
  <c r="H4411" i="1" s="1"/>
  <c r="I4411" i="1" s="1"/>
  <c r="H4398" i="1"/>
  <c r="I4398" i="1" s="1"/>
  <c r="H4381" i="1"/>
  <c r="I4381" i="1" s="1"/>
  <c r="H4376" i="1"/>
  <c r="I4376" i="1" s="1"/>
  <c r="H4365" i="1"/>
  <c r="I4365" i="1" s="1"/>
  <c r="H4360" i="1"/>
  <c r="I4360" i="1" s="1"/>
  <c r="H4349" i="1"/>
  <c r="I4349" i="1" s="1"/>
  <c r="H4344" i="1"/>
  <c r="I4344" i="1" s="1"/>
  <c r="H4333" i="1"/>
  <c r="I4333" i="1" s="1"/>
  <c r="H4328" i="1"/>
  <c r="I4328" i="1" s="1"/>
  <c r="H4318" i="1"/>
  <c r="I4318" i="1" s="1"/>
  <c r="H4302" i="1"/>
  <c r="I4302" i="1" s="1"/>
  <c r="H4286" i="1"/>
  <c r="I4286" i="1" s="1"/>
  <c r="H4270" i="1"/>
  <c r="I4270" i="1" s="1"/>
  <c r="H4254" i="1"/>
  <c r="I4254" i="1" s="1"/>
  <c r="H4238" i="1"/>
  <c r="I4238" i="1" s="1"/>
  <c r="H4222" i="1"/>
  <c r="I4222" i="1" s="1"/>
  <c r="H4206" i="1"/>
  <c r="I4206" i="1" s="1"/>
  <c r="H4190" i="1"/>
  <c r="I4190" i="1" s="1"/>
  <c r="H4189" i="1"/>
  <c r="I4189" i="1" s="1"/>
  <c r="H4182" i="1"/>
  <c r="I4182" i="1" s="1"/>
  <c r="H4181" i="1"/>
  <c r="I4181" i="1" s="1"/>
  <c r="H4174" i="1"/>
  <c r="I4174" i="1" s="1"/>
  <c r="H4173" i="1"/>
  <c r="I4173" i="1" s="1"/>
  <c r="H4166" i="1"/>
  <c r="I4166" i="1" s="1"/>
  <c r="H4165" i="1"/>
  <c r="I4165" i="1" s="1"/>
  <c r="H4158" i="1"/>
  <c r="I4158" i="1" s="1"/>
  <c r="H4157" i="1"/>
  <c r="I4157" i="1" s="1"/>
  <c r="H4150" i="1"/>
  <c r="I4150" i="1" s="1"/>
  <c r="H4149" i="1"/>
  <c r="I4149" i="1" s="1"/>
  <c r="H4142" i="1"/>
  <c r="I4142" i="1" s="1"/>
  <c r="H4141" i="1"/>
  <c r="I4141" i="1" s="1"/>
  <c r="H4134" i="1"/>
  <c r="I4134" i="1" s="1"/>
  <c r="H4133" i="1"/>
  <c r="I4133" i="1" s="1"/>
  <c r="H4126" i="1"/>
  <c r="I4126" i="1" s="1"/>
  <c r="H4125" i="1"/>
  <c r="I4125" i="1" s="1"/>
  <c r="H4118" i="1"/>
  <c r="I4118" i="1" s="1"/>
  <c r="H4117" i="1"/>
  <c r="I4117" i="1" s="1"/>
  <c r="H4100" i="1"/>
  <c r="I4100" i="1" s="1"/>
  <c r="G4087" i="1"/>
  <c r="H4087" i="1" s="1"/>
  <c r="I4087" i="1" s="1"/>
  <c r="H4084" i="1"/>
  <c r="I4084" i="1" s="1"/>
  <c r="G4071" i="1"/>
  <c r="H4071" i="1" s="1"/>
  <c r="I4071" i="1" s="1"/>
  <c r="H4068" i="1"/>
  <c r="I4068" i="1" s="1"/>
  <c r="G4055" i="1"/>
  <c r="H4055" i="1" s="1"/>
  <c r="I4055" i="1" s="1"/>
  <c r="H4052" i="1"/>
  <c r="I4052" i="1" s="1"/>
  <c r="G4039" i="1"/>
  <c r="H4039" i="1" s="1"/>
  <c r="I4039" i="1" s="1"/>
  <c r="H4036" i="1"/>
  <c r="I4036" i="1" s="1"/>
  <c r="G4023" i="1"/>
  <c r="H4023" i="1" s="1"/>
  <c r="I4023" i="1" s="1"/>
  <c r="H4020" i="1"/>
  <c r="I4020" i="1" s="1"/>
  <c r="G4007" i="1"/>
  <c r="H4007" i="1" s="1"/>
  <c r="I4007" i="1" s="1"/>
  <c r="H4004" i="1"/>
  <c r="I4004" i="1" s="1"/>
  <c r="G3991" i="1"/>
  <c r="H3991" i="1" s="1"/>
  <c r="I3991" i="1" s="1"/>
  <c r="H3989" i="1"/>
  <c r="I3989" i="1" s="1"/>
  <c r="G3975" i="1"/>
  <c r="H3975" i="1" s="1"/>
  <c r="I3975" i="1" s="1"/>
  <c r="H3972" i="1"/>
  <c r="I3972" i="1" s="1"/>
  <c r="G3959" i="1"/>
  <c r="H3959" i="1" s="1"/>
  <c r="I3959" i="1" s="1"/>
  <c r="H3956" i="1"/>
  <c r="I3956" i="1" s="1"/>
  <c r="G3943" i="1"/>
  <c r="H3943" i="1" s="1"/>
  <c r="I3943" i="1" s="1"/>
  <c r="H3940" i="1"/>
  <c r="I3940" i="1" s="1"/>
  <c r="G3927" i="1"/>
  <c r="H3927" i="1" s="1"/>
  <c r="I3927" i="1" s="1"/>
  <c r="H3924" i="1"/>
  <c r="I3924" i="1" s="1"/>
  <c r="G3911" i="1"/>
  <c r="H3911" i="1" s="1"/>
  <c r="I3911" i="1" s="1"/>
  <c r="H3908" i="1"/>
  <c r="I3908" i="1" s="1"/>
  <c r="G3895" i="1"/>
  <c r="H3895" i="1" s="1"/>
  <c r="I3895" i="1" s="1"/>
  <c r="H3892" i="1"/>
  <c r="I3892" i="1" s="1"/>
  <c r="G3879" i="1"/>
  <c r="H3879" i="1" s="1"/>
  <c r="I3879" i="1" s="1"/>
  <c r="H3877" i="1"/>
  <c r="I3877" i="1" s="1"/>
  <c r="G3863" i="1"/>
  <c r="H3863" i="1" s="1"/>
  <c r="I3863" i="1" s="1"/>
  <c r="H3860" i="1"/>
  <c r="I3860" i="1" s="1"/>
  <c r="G3847" i="1"/>
  <c r="H3847" i="1" s="1"/>
  <c r="I3847" i="1" s="1"/>
  <c r="H3844" i="1"/>
  <c r="I3844" i="1" s="1"/>
  <c r="G3831" i="1"/>
  <c r="H3831" i="1" s="1"/>
  <c r="I3831" i="1" s="1"/>
  <c r="H3828" i="1"/>
  <c r="I3828" i="1" s="1"/>
  <c r="G3815" i="1"/>
  <c r="H3815" i="1" s="1"/>
  <c r="I3815" i="1" s="1"/>
  <c r="H3812" i="1"/>
  <c r="I3812" i="1" s="1"/>
  <c r="G3799" i="1"/>
  <c r="H3799" i="1" s="1"/>
  <c r="I3799" i="1" s="1"/>
  <c r="H3796" i="1"/>
  <c r="I3796" i="1" s="1"/>
  <c r="G3783" i="1"/>
  <c r="H3783" i="1" s="1"/>
  <c r="I3783" i="1" s="1"/>
  <c r="H3780" i="1"/>
  <c r="I3780" i="1" s="1"/>
  <c r="G3767" i="1"/>
  <c r="H3767" i="1" s="1"/>
  <c r="I3767" i="1" s="1"/>
  <c r="H3764" i="1"/>
  <c r="I3764" i="1" s="1"/>
  <c r="G3751" i="1"/>
  <c r="H3751" i="1" s="1"/>
  <c r="I3751" i="1" s="1"/>
  <c r="H3748" i="1"/>
  <c r="I3748" i="1" s="1"/>
  <c r="G3735" i="1"/>
  <c r="H3735" i="1" s="1"/>
  <c r="I3735" i="1" s="1"/>
  <c r="H3612" i="1"/>
  <c r="I3612" i="1" s="1"/>
  <c r="H3600" i="1"/>
  <c r="I3600" i="1" s="1"/>
  <c r="H3588" i="1"/>
  <c r="I3588" i="1" s="1"/>
  <c r="H3576" i="1"/>
  <c r="I3576" i="1" s="1"/>
  <c r="H3548" i="1"/>
  <c r="I3548" i="1" s="1"/>
  <c r="H3536" i="1"/>
  <c r="I3536" i="1" s="1"/>
  <c r="G3495" i="1"/>
  <c r="H3495" i="1" s="1"/>
  <c r="I3495" i="1" s="1"/>
  <c r="H3493" i="1"/>
  <c r="I3493" i="1" s="1"/>
  <c r="G3479" i="1"/>
  <c r="H3479" i="1" s="1"/>
  <c r="I3479" i="1" s="1"/>
  <c r="H3477" i="1"/>
  <c r="I3477" i="1" s="1"/>
  <c r="G3463" i="1"/>
  <c r="H3463" i="1" s="1"/>
  <c r="I3463" i="1" s="1"/>
  <c r="G3459" i="1"/>
  <c r="H3459" i="1" s="1"/>
  <c r="I3459" i="1" s="1"/>
  <c r="H3457" i="1"/>
  <c r="I3457" i="1" s="1"/>
  <c r="G3419" i="1"/>
  <c r="H3419" i="1" s="1"/>
  <c r="I3419" i="1" s="1"/>
  <c r="H3417" i="1"/>
  <c r="I3417" i="1" s="1"/>
  <c r="G3395" i="1"/>
  <c r="H3395" i="1" s="1"/>
  <c r="I3395" i="1" s="1"/>
  <c r="H3393" i="1"/>
  <c r="I3393" i="1" s="1"/>
  <c r="G3347" i="1"/>
  <c r="H3347" i="1" s="1"/>
  <c r="I3347" i="1" s="1"/>
  <c r="H3345" i="1"/>
  <c r="I3345" i="1" s="1"/>
  <c r="G3315" i="1"/>
  <c r="H3315" i="1" s="1"/>
  <c r="I3315" i="1" s="1"/>
  <c r="H3313" i="1"/>
  <c r="I3313" i="1" s="1"/>
  <c r="G3283" i="1"/>
  <c r="H3283" i="1" s="1"/>
  <c r="I3283" i="1" s="1"/>
  <c r="H3281" i="1"/>
  <c r="I3281" i="1" s="1"/>
  <c r="G3251" i="1"/>
  <c r="H3251" i="1" s="1"/>
  <c r="I3251" i="1" s="1"/>
  <c r="H3249" i="1"/>
  <c r="I3249" i="1" s="1"/>
  <c r="G3219" i="1"/>
  <c r="H3219" i="1" s="1"/>
  <c r="I3219" i="1" s="1"/>
  <c r="H3217" i="1"/>
  <c r="I3217" i="1" s="1"/>
  <c r="G3203" i="1"/>
  <c r="H3203" i="1" s="1"/>
  <c r="I3203" i="1" s="1"/>
  <c r="H3201" i="1"/>
  <c r="I3201" i="1" s="1"/>
  <c r="G3187" i="1"/>
  <c r="H3187" i="1" s="1"/>
  <c r="I3187" i="1" s="1"/>
  <c r="H3185" i="1"/>
  <c r="I3185" i="1" s="1"/>
  <c r="G3171" i="1"/>
  <c r="H3171" i="1" s="1"/>
  <c r="I3171" i="1" s="1"/>
  <c r="H3169" i="1"/>
  <c r="I3169" i="1" s="1"/>
  <c r="G3155" i="1"/>
  <c r="H3155" i="1" s="1"/>
  <c r="I3155" i="1" s="1"/>
  <c r="H3153" i="1"/>
  <c r="I3153" i="1" s="1"/>
  <c r="G3139" i="1"/>
  <c r="H3139" i="1" s="1"/>
  <c r="I3139" i="1" s="1"/>
  <c r="H3137" i="1"/>
  <c r="I3137" i="1" s="1"/>
  <c r="G3123" i="1"/>
  <c r="H3123" i="1" s="1"/>
  <c r="I3123" i="1" s="1"/>
  <c r="H3121" i="1"/>
  <c r="I3121" i="1" s="1"/>
  <c r="G3107" i="1"/>
  <c r="H3107" i="1" s="1"/>
  <c r="I3107" i="1" s="1"/>
  <c r="H3105" i="1"/>
  <c r="I3105" i="1" s="1"/>
  <c r="G3091" i="1"/>
  <c r="H3091" i="1" s="1"/>
  <c r="I3091" i="1" s="1"/>
  <c r="H3089" i="1"/>
  <c r="I3089" i="1" s="1"/>
  <c r="G3075" i="1"/>
  <c r="H3075" i="1" s="1"/>
  <c r="I3075" i="1" s="1"/>
  <c r="H3073" i="1"/>
  <c r="I3073" i="1" s="1"/>
  <c r="G3059" i="1"/>
  <c r="H3059" i="1" s="1"/>
  <c r="I3059" i="1" s="1"/>
  <c r="H3057" i="1"/>
  <c r="I3057" i="1" s="1"/>
  <c r="G3043" i="1"/>
  <c r="H3043" i="1" s="1"/>
  <c r="I3043" i="1" s="1"/>
  <c r="H3041" i="1"/>
  <c r="I3041" i="1" s="1"/>
  <c r="G3027" i="1"/>
  <c r="H3027" i="1" s="1"/>
  <c r="I3027" i="1" s="1"/>
  <c r="H3025" i="1"/>
  <c r="I3025" i="1" s="1"/>
  <c r="G3011" i="1"/>
  <c r="H3011" i="1" s="1"/>
  <c r="I3011" i="1" s="1"/>
  <c r="H3009" i="1"/>
  <c r="I3009" i="1" s="1"/>
  <c r="G2995" i="1"/>
  <c r="H2995" i="1" s="1"/>
  <c r="I2995" i="1" s="1"/>
  <c r="H2993" i="1"/>
  <c r="I2993" i="1" s="1"/>
  <c r="H2979" i="1"/>
  <c r="I2979" i="1" s="1"/>
  <c r="H2978" i="1"/>
  <c r="I2978" i="1" s="1"/>
  <c r="H2977" i="1"/>
  <c r="I2977" i="1" s="1"/>
  <c r="H2963" i="1"/>
  <c r="I2963" i="1" s="1"/>
  <c r="H2962" i="1"/>
  <c r="I2962" i="1" s="1"/>
  <c r="H2961" i="1"/>
  <c r="I2961" i="1" s="1"/>
  <c r="H2947" i="1"/>
  <c r="I2947" i="1" s="1"/>
  <c r="H2946" i="1"/>
  <c r="I2946" i="1" s="1"/>
  <c r="H2945" i="1"/>
  <c r="I2945" i="1" s="1"/>
  <c r="H2931" i="1"/>
  <c r="I2931" i="1" s="1"/>
  <c r="H2930" i="1"/>
  <c r="I2930" i="1" s="1"/>
  <c r="H2929" i="1"/>
  <c r="I2929" i="1" s="1"/>
  <c r="H2915" i="1"/>
  <c r="I2915" i="1" s="1"/>
  <c r="H2914" i="1"/>
  <c r="I2914" i="1" s="1"/>
  <c r="H2913" i="1"/>
  <c r="I2913" i="1" s="1"/>
  <c r="H2899" i="1"/>
  <c r="I2899" i="1" s="1"/>
  <c r="H2898" i="1"/>
  <c r="I2898" i="1" s="1"/>
  <c r="H2897" i="1"/>
  <c r="I2897" i="1" s="1"/>
  <c r="H2883" i="1"/>
  <c r="I2883" i="1" s="1"/>
  <c r="H2882" i="1"/>
  <c r="I2882" i="1" s="1"/>
  <c r="H2881" i="1"/>
  <c r="I2881" i="1" s="1"/>
  <c r="H2867" i="1"/>
  <c r="I2867" i="1" s="1"/>
  <c r="H2866" i="1"/>
  <c r="I2866" i="1" s="1"/>
  <c r="H2865" i="1"/>
  <c r="I2865" i="1" s="1"/>
  <c r="H2851" i="1"/>
  <c r="I2851" i="1" s="1"/>
  <c r="H2850" i="1"/>
  <c r="I2850" i="1" s="1"/>
  <c r="H2849" i="1"/>
  <c r="I2849" i="1" s="1"/>
  <c r="H2835" i="1"/>
  <c r="I2835" i="1" s="1"/>
  <c r="H2834" i="1"/>
  <c r="I2834" i="1" s="1"/>
  <c r="H2833" i="1"/>
  <c r="I2833" i="1" s="1"/>
  <c r="H2819" i="1"/>
  <c r="I2819" i="1" s="1"/>
  <c r="H2818" i="1"/>
  <c r="I2818" i="1" s="1"/>
  <c r="H2817" i="1"/>
  <c r="I2817" i="1" s="1"/>
  <c r="H2803" i="1"/>
  <c r="I2803" i="1" s="1"/>
  <c r="H2802" i="1"/>
  <c r="I2802" i="1" s="1"/>
  <c r="H2801" i="1"/>
  <c r="I2801" i="1" s="1"/>
  <c r="H2787" i="1"/>
  <c r="I2787" i="1" s="1"/>
  <c r="H2786" i="1"/>
  <c r="I2786" i="1" s="1"/>
  <c r="H2785" i="1"/>
  <c r="I2785" i="1" s="1"/>
  <c r="H2774" i="1"/>
  <c r="I2774" i="1" s="1"/>
  <c r="G2760" i="1"/>
  <c r="H2760" i="1" s="1"/>
  <c r="I2760" i="1" s="1"/>
  <c r="H2758" i="1"/>
  <c r="I2758" i="1" s="1"/>
  <c r="G2744" i="1"/>
  <c r="H2744" i="1" s="1"/>
  <c r="I2744" i="1" s="1"/>
  <c r="H2742" i="1"/>
  <c r="I2742" i="1" s="1"/>
  <c r="G2728" i="1"/>
  <c r="H2728" i="1" s="1"/>
  <c r="I2728" i="1" s="1"/>
  <c r="H2726" i="1"/>
  <c r="I2726" i="1" s="1"/>
  <c r="G2712" i="1"/>
  <c r="H2712" i="1" s="1"/>
  <c r="I2712" i="1" s="1"/>
  <c r="H2710" i="1"/>
  <c r="I2710" i="1" s="1"/>
  <c r="G2696" i="1"/>
  <c r="H2696" i="1" s="1"/>
  <c r="I2696" i="1" s="1"/>
  <c r="H2694" i="1"/>
  <c r="I2694" i="1" s="1"/>
  <c r="G2680" i="1"/>
  <c r="H2680" i="1" s="1"/>
  <c r="I2680" i="1" s="1"/>
  <c r="H2678" i="1"/>
  <c r="I2678" i="1" s="1"/>
  <c r="G2664" i="1"/>
  <c r="H2664" i="1" s="1"/>
  <c r="I2664" i="1" s="1"/>
  <c r="H2662" i="1"/>
  <c r="I2662" i="1" s="1"/>
  <c r="G2624" i="1"/>
  <c r="H2624" i="1" s="1"/>
  <c r="I2624" i="1" s="1"/>
  <c r="H2622" i="1"/>
  <c r="I2622" i="1" s="1"/>
  <c r="G2600" i="1"/>
  <c r="H2600" i="1" s="1"/>
  <c r="I2600" i="1" s="1"/>
  <c r="H2598" i="1"/>
  <c r="I2598" i="1" s="1"/>
  <c r="H3356" i="1"/>
  <c r="I3356" i="1" s="1"/>
  <c r="H3340" i="1"/>
  <c r="I3340" i="1" s="1"/>
  <c r="H3324" i="1"/>
  <c r="I3324" i="1" s="1"/>
  <c r="H3308" i="1"/>
  <c r="I3308" i="1" s="1"/>
  <c r="H3292" i="1"/>
  <c r="I3292" i="1" s="1"/>
  <c r="H3276" i="1"/>
  <c r="I3276" i="1" s="1"/>
  <c r="H3260" i="1"/>
  <c r="I3260" i="1" s="1"/>
  <c r="H3244" i="1"/>
  <c r="I3244" i="1" s="1"/>
  <c r="H3228" i="1"/>
  <c r="I3228" i="1" s="1"/>
  <c r="H3212" i="1"/>
  <c r="I3212" i="1" s="1"/>
  <c r="H3196" i="1"/>
  <c r="I3196" i="1" s="1"/>
  <c r="H3180" i="1"/>
  <c r="I3180" i="1" s="1"/>
  <c r="H3164" i="1"/>
  <c r="I3164" i="1" s="1"/>
  <c r="H3148" i="1"/>
  <c r="I3148" i="1" s="1"/>
  <c r="H3132" i="1"/>
  <c r="I3132" i="1" s="1"/>
  <c r="H3116" i="1"/>
  <c r="I3116" i="1" s="1"/>
  <c r="H3100" i="1"/>
  <c r="I3100" i="1" s="1"/>
  <c r="H3084" i="1"/>
  <c r="I3084" i="1" s="1"/>
  <c r="H3068" i="1"/>
  <c r="I3068" i="1" s="1"/>
  <c r="H3052" i="1"/>
  <c r="I3052" i="1" s="1"/>
  <c r="H3036" i="1"/>
  <c r="I3036" i="1" s="1"/>
  <c r="H3020" i="1"/>
  <c r="I3020" i="1" s="1"/>
  <c r="H3004" i="1"/>
  <c r="I3004" i="1" s="1"/>
  <c r="H2769" i="1"/>
  <c r="I2769" i="1" s="1"/>
  <c r="H2753" i="1"/>
  <c r="I2753" i="1" s="1"/>
  <c r="H2737" i="1"/>
  <c r="I2737" i="1" s="1"/>
  <c r="H2721" i="1"/>
  <c r="I2721" i="1" s="1"/>
  <c r="H2705" i="1"/>
  <c r="I2705" i="1" s="1"/>
  <c r="H2689" i="1"/>
  <c r="I2689" i="1" s="1"/>
  <c r="H2673" i="1"/>
  <c r="I2673" i="1" s="1"/>
  <c r="H2657" i="1"/>
  <c r="I2657" i="1" s="1"/>
  <c r="H2618" i="1"/>
  <c r="I2618" i="1" s="1"/>
  <c r="H2613" i="1"/>
  <c r="I2613" i="1" s="1"/>
  <c r="H2593" i="1"/>
  <c r="I2593" i="1" s="1"/>
  <c r="H2554" i="1"/>
  <c r="I2554" i="1" s="1"/>
  <c r="H2549" i="1"/>
  <c r="I2549" i="1" s="1"/>
  <c r="H2490" i="1"/>
  <c r="I2490" i="1" s="1"/>
  <c r="H2485" i="1"/>
  <c r="I2485" i="1" s="1"/>
  <c r="H2480" i="1"/>
  <c r="I2480" i="1" s="1"/>
  <c r="H2476" i="1"/>
  <c r="I2476" i="1" s="1"/>
  <c r="H2472" i="1"/>
  <c r="I2472" i="1" s="1"/>
  <c r="H2468" i="1"/>
  <c r="I2468" i="1" s="1"/>
  <c r="H2464" i="1"/>
  <c r="I2464" i="1" s="1"/>
  <c r="H2460" i="1"/>
  <c r="I2460" i="1" s="1"/>
  <c r="H2456" i="1"/>
  <c r="I2456" i="1" s="1"/>
  <c r="H2452" i="1"/>
  <c r="I2452" i="1" s="1"/>
  <c r="H2448" i="1"/>
  <c r="I2448" i="1" s="1"/>
  <c r="H2444" i="1"/>
  <c r="I2444" i="1" s="1"/>
  <c r="H2440" i="1"/>
  <c r="I2440" i="1" s="1"/>
  <c r="H2436" i="1"/>
  <c r="I2436" i="1" s="1"/>
  <c r="H2432" i="1"/>
  <c r="I2432" i="1" s="1"/>
  <c r="H3460" i="1"/>
  <c r="I3460" i="1" s="1"/>
  <c r="G3447" i="1"/>
  <c r="H3447" i="1" s="1"/>
  <c r="I3447" i="1" s="1"/>
  <c r="H3444" i="1"/>
  <c r="I3444" i="1" s="1"/>
  <c r="G3431" i="1"/>
  <c r="H3431" i="1" s="1"/>
  <c r="I3431" i="1" s="1"/>
  <c r="H3428" i="1"/>
  <c r="I3428" i="1" s="1"/>
  <c r="G3415" i="1"/>
  <c r="H3415" i="1" s="1"/>
  <c r="I3415" i="1" s="1"/>
  <c r="H3412" i="1"/>
  <c r="I3412" i="1" s="1"/>
  <c r="G3399" i="1"/>
  <c r="H3399" i="1" s="1"/>
  <c r="I3399" i="1" s="1"/>
  <c r="H3396" i="1"/>
  <c r="I3396" i="1" s="1"/>
  <c r="G3383" i="1"/>
  <c r="H3383" i="1" s="1"/>
  <c r="I3383" i="1" s="1"/>
  <c r="H3380" i="1"/>
  <c r="I3380" i="1" s="1"/>
  <c r="G3367" i="1"/>
  <c r="H3367" i="1" s="1"/>
  <c r="I3367" i="1" s="1"/>
  <c r="H3364" i="1"/>
  <c r="I3364" i="1" s="1"/>
  <c r="G3351" i="1"/>
  <c r="H3351" i="1" s="1"/>
  <c r="I3351" i="1" s="1"/>
  <c r="H3348" i="1"/>
  <c r="I3348" i="1" s="1"/>
  <c r="G3335" i="1"/>
  <c r="H3335" i="1" s="1"/>
  <c r="I3335" i="1" s="1"/>
  <c r="H3332" i="1"/>
  <c r="I3332" i="1" s="1"/>
  <c r="G3319" i="1"/>
  <c r="H3319" i="1" s="1"/>
  <c r="I3319" i="1" s="1"/>
  <c r="H3316" i="1"/>
  <c r="I3316" i="1" s="1"/>
  <c r="G3303" i="1"/>
  <c r="H3303" i="1" s="1"/>
  <c r="I3303" i="1" s="1"/>
  <c r="H3300" i="1"/>
  <c r="I3300" i="1" s="1"/>
  <c r="G3287" i="1"/>
  <c r="H3287" i="1" s="1"/>
  <c r="I3287" i="1" s="1"/>
  <c r="H3284" i="1"/>
  <c r="I3284" i="1" s="1"/>
  <c r="G3271" i="1"/>
  <c r="H3271" i="1" s="1"/>
  <c r="I3271" i="1" s="1"/>
  <c r="H3268" i="1"/>
  <c r="I3268" i="1" s="1"/>
  <c r="G3255" i="1"/>
  <c r="H3255" i="1" s="1"/>
  <c r="I3255" i="1" s="1"/>
  <c r="H3252" i="1"/>
  <c r="I3252" i="1" s="1"/>
  <c r="G3239" i="1"/>
  <c r="H3239" i="1" s="1"/>
  <c r="I3239" i="1" s="1"/>
  <c r="H3236" i="1"/>
  <c r="I3236" i="1" s="1"/>
  <c r="G3223" i="1"/>
  <c r="H3223" i="1" s="1"/>
  <c r="I3223" i="1" s="1"/>
  <c r="H3220" i="1"/>
  <c r="I3220" i="1" s="1"/>
  <c r="G3207" i="1"/>
  <c r="H3207" i="1" s="1"/>
  <c r="I3207" i="1" s="1"/>
  <c r="H3204" i="1"/>
  <c r="I3204" i="1" s="1"/>
  <c r="G3191" i="1"/>
  <c r="H3191" i="1" s="1"/>
  <c r="I3191" i="1" s="1"/>
  <c r="H3188" i="1"/>
  <c r="I3188" i="1" s="1"/>
  <c r="G3175" i="1"/>
  <c r="H3175" i="1" s="1"/>
  <c r="I3175" i="1" s="1"/>
  <c r="H3172" i="1"/>
  <c r="I3172" i="1" s="1"/>
  <c r="G3159" i="1"/>
  <c r="H3159" i="1" s="1"/>
  <c r="I3159" i="1" s="1"/>
  <c r="H3156" i="1"/>
  <c r="I3156" i="1" s="1"/>
  <c r="G3143" i="1"/>
  <c r="H3143" i="1" s="1"/>
  <c r="I3143" i="1" s="1"/>
  <c r="H3140" i="1"/>
  <c r="I3140" i="1" s="1"/>
  <c r="G3127" i="1"/>
  <c r="H3127" i="1" s="1"/>
  <c r="I3127" i="1" s="1"/>
  <c r="H3124" i="1"/>
  <c r="I3124" i="1" s="1"/>
  <c r="G3111" i="1"/>
  <c r="H3111" i="1" s="1"/>
  <c r="I3111" i="1" s="1"/>
  <c r="H3108" i="1"/>
  <c r="I3108" i="1" s="1"/>
  <c r="G3095" i="1"/>
  <c r="H3095" i="1" s="1"/>
  <c r="I3095" i="1" s="1"/>
  <c r="H3092" i="1"/>
  <c r="I3092" i="1" s="1"/>
  <c r="G3079" i="1"/>
  <c r="H3079" i="1" s="1"/>
  <c r="I3079" i="1" s="1"/>
  <c r="H3076" i="1"/>
  <c r="I3076" i="1" s="1"/>
  <c r="G3063" i="1"/>
  <c r="H3063" i="1" s="1"/>
  <c r="I3063" i="1" s="1"/>
  <c r="H3060" i="1"/>
  <c r="I3060" i="1" s="1"/>
  <c r="G3047" i="1"/>
  <c r="H3047" i="1" s="1"/>
  <c r="I3047" i="1" s="1"/>
  <c r="H3044" i="1"/>
  <c r="I3044" i="1" s="1"/>
  <c r="G3031" i="1"/>
  <c r="H3031" i="1" s="1"/>
  <c r="I3031" i="1" s="1"/>
  <c r="H3028" i="1"/>
  <c r="I3028" i="1" s="1"/>
  <c r="G3015" i="1"/>
  <c r="H3015" i="1" s="1"/>
  <c r="I3015" i="1" s="1"/>
  <c r="H3012" i="1"/>
  <c r="I3012" i="1" s="1"/>
  <c r="G2999" i="1"/>
  <c r="H2999" i="1" s="1"/>
  <c r="I2999" i="1" s="1"/>
  <c r="H2996" i="1"/>
  <c r="I2996" i="1" s="1"/>
  <c r="H2781" i="1"/>
  <c r="I2781" i="1" s="1"/>
  <c r="H2777" i="1"/>
  <c r="I2777" i="1" s="1"/>
  <c r="G2764" i="1"/>
  <c r="H2764" i="1" s="1"/>
  <c r="I2764" i="1" s="1"/>
  <c r="H2761" i="1"/>
  <c r="I2761" i="1" s="1"/>
  <c r="G2748" i="1"/>
  <c r="H2748" i="1" s="1"/>
  <c r="I2748" i="1" s="1"/>
  <c r="H2745" i="1"/>
  <c r="I2745" i="1" s="1"/>
  <c r="G2732" i="1"/>
  <c r="H2732" i="1" s="1"/>
  <c r="I2732" i="1" s="1"/>
  <c r="H2729" i="1"/>
  <c r="I2729" i="1" s="1"/>
  <c r="G2716" i="1"/>
  <c r="H2716" i="1" s="1"/>
  <c r="I2716" i="1" s="1"/>
  <c r="H2713" i="1"/>
  <c r="I2713" i="1" s="1"/>
  <c r="G2700" i="1"/>
  <c r="H2700" i="1" s="1"/>
  <c r="I2700" i="1" s="1"/>
  <c r="H2697" i="1"/>
  <c r="I2697" i="1" s="1"/>
  <c r="G2684" i="1"/>
  <c r="H2684" i="1" s="1"/>
  <c r="I2684" i="1" s="1"/>
  <c r="H2681" i="1"/>
  <c r="I2681" i="1" s="1"/>
  <c r="G2668" i="1"/>
  <c r="H2668" i="1" s="1"/>
  <c r="I2668" i="1" s="1"/>
  <c r="H2665" i="1"/>
  <c r="I2665" i="1" s="1"/>
  <c r="H2650" i="1"/>
  <c r="I2650" i="1" s="1"/>
  <c r="G2648" i="1"/>
  <c r="H2648" i="1" s="1"/>
  <c r="I2648" i="1" s="1"/>
  <c r="H2645" i="1"/>
  <c r="I2645" i="1" s="1"/>
  <c r="H2625" i="1"/>
  <c r="I2625" i="1" s="1"/>
  <c r="G2608" i="1"/>
  <c r="H2608" i="1" s="1"/>
  <c r="I2608" i="1" s="1"/>
  <c r="H2606" i="1"/>
  <c r="I2606" i="1" s="1"/>
  <c r="H2586" i="1"/>
  <c r="I2586" i="1" s="1"/>
  <c r="H2581" i="1"/>
  <c r="I2581" i="1" s="1"/>
  <c r="H2522" i="1"/>
  <c r="I2522" i="1" s="1"/>
  <c r="H2517" i="1"/>
  <c r="I2517" i="1" s="1"/>
  <c r="G2652" i="1"/>
  <c r="H2652" i="1" s="1"/>
  <c r="I2652" i="1" s="1"/>
  <c r="H2649" i="1"/>
  <c r="I2649" i="1" s="1"/>
  <c r="G2636" i="1"/>
  <c r="H2636" i="1" s="1"/>
  <c r="I2636" i="1" s="1"/>
  <c r="H2633" i="1"/>
  <c r="I2633" i="1" s="1"/>
  <c r="G2620" i="1"/>
  <c r="H2620" i="1" s="1"/>
  <c r="I2620" i="1" s="1"/>
  <c r="H2617" i="1"/>
  <c r="I2617" i="1" s="1"/>
  <c r="G2604" i="1"/>
  <c r="H2604" i="1" s="1"/>
  <c r="I2604" i="1" s="1"/>
  <c r="H2601" i="1"/>
  <c r="I2601" i="1" s="1"/>
  <c r="G2588" i="1"/>
  <c r="H2588" i="1" s="1"/>
  <c r="I2588" i="1" s="1"/>
  <c r="H2585" i="1"/>
  <c r="I2585" i="1" s="1"/>
  <c r="G2572" i="1"/>
  <c r="H2572" i="1" s="1"/>
  <c r="I2572" i="1" s="1"/>
  <c r="H2569" i="1"/>
  <c r="I2569" i="1" s="1"/>
  <c r="G2556" i="1"/>
  <c r="H2556" i="1" s="1"/>
  <c r="I2556" i="1" s="1"/>
  <c r="H2553" i="1"/>
  <c r="I2553" i="1" s="1"/>
  <c r="G2540" i="1"/>
  <c r="H2540" i="1" s="1"/>
  <c r="I2540" i="1" s="1"/>
  <c r="H2537" i="1"/>
  <c r="I2537" i="1" s="1"/>
  <c r="G2524" i="1"/>
  <c r="H2524" i="1" s="1"/>
  <c r="I2524" i="1" s="1"/>
  <c r="H2521" i="1"/>
  <c r="I2521" i="1" s="1"/>
  <c r="G2508" i="1"/>
  <c r="H2508" i="1" s="1"/>
  <c r="I2508" i="1" s="1"/>
  <c r="H2505" i="1"/>
  <c r="I2505" i="1" s="1"/>
  <c r="G2492" i="1"/>
  <c r="H2492" i="1" s="1"/>
  <c r="I2492" i="1" s="1"/>
  <c r="H2489" i="1"/>
  <c r="I2489" i="1" s="1"/>
  <c r="H2281" i="1"/>
  <c r="I2281" i="1" s="1"/>
  <c r="H2265" i="1"/>
  <c r="I2265" i="1" s="1"/>
  <c r="H2249" i="1"/>
  <c r="I2249" i="1" s="1"/>
  <c r="H2233" i="1"/>
  <c r="I2233" i="1" s="1"/>
  <c r="G2231" i="1"/>
  <c r="H2231" i="1" s="1"/>
  <c r="I2231" i="1" s="1"/>
  <c r="H2228" i="1"/>
  <c r="I2228" i="1" s="1"/>
  <c r="H2217" i="1"/>
  <c r="I2217" i="1" s="1"/>
  <c r="G2215" i="1"/>
  <c r="H2215" i="1" s="1"/>
  <c r="I2215" i="1" s="1"/>
  <c r="H2212" i="1"/>
  <c r="I2212" i="1" s="1"/>
  <c r="H2201" i="1"/>
  <c r="I2201" i="1" s="1"/>
  <c r="G2199" i="1"/>
  <c r="H2199" i="1" s="1"/>
  <c r="I2199" i="1" s="1"/>
  <c r="H2196" i="1"/>
  <c r="I2196" i="1" s="1"/>
  <c r="H2185" i="1"/>
  <c r="I2185" i="1" s="1"/>
  <c r="G2183" i="1"/>
  <c r="H2183" i="1" s="1"/>
  <c r="I2183" i="1" s="1"/>
  <c r="H2180" i="1"/>
  <c r="I2180" i="1" s="1"/>
  <c r="H2169" i="1"/>
  <c r="I2169" i="1" s="1"/>
  <c r="G2167" i="1"/>
  <c r="H2167" i="1" s="1"/>
  <c r="I2167" i="1" s="1"/>
  <c r="H2164" i="1"/>
  <c r="I2164" i="1" s="1"/>
  <c r="H2153" i="1"/>
  <c r="I2153" i="1" s="1"/>
  <c r="G2151" i="1"/>
  <c r="H2151" i="1" s="1"/>
  <c r="I2151" i="1" s="1"/>
  <c r="H2148" i="1"/>
  <c r="I2148" i="1" s="1"/>
  <c r="H2137" i="1"/>
  <c r="I2137" i="1" s="1"/>
  <c r="G2135" i="1"/>
  <c r="H2135" i="1" s="1"/>
  <c r="I2135" i="1" s="1"/>
  <c r="H2132" i="1"/>
  <c r="I2132" i="1" s="1"/>
  <c r="H2121" i="1"/>
  <c r="I2121" i="1" s="1"/>
  <c r="G2119" i="1"/>
  <c r="H2119" i="1" s="1"/>
  <c r="I2119" i="1" s="1"/>
  <c r="H2082" i="1"/>
  <c r="I2082" i="1" s="1"/>
  <c r="H2077" i="1"/>
  <c r="I2077" i="1" s="1"/>
  <c r="H2072" i="1"/>
  <c r="I2072" i="1" s="1"/>
  <c r="H2428" i="1"/>
  <c r="I2428" i="1" s="1"/>
  <c r="H2424" i="1"/>
  <c r="I2424" i="1" s="1"/>
  <c r="H2420" i="1"/>
  <c r="I2420" i="1" s="1"/>
  <c r="H2416" i="1"/>
  <c r="I2416" i="1" s="1"/>
  <c r="H2412" i="1"/>
  <c r="I2412" i="1" s="1"/>
  <c r="H2408" i="1"/>
  <c r="I2408" i="1" s="1"/>
  <c r="H2404" i="1"/>
  <c r="I2404" i="1" s="1"/>
  <c r="H2400" i="1"/>
  <c r="I2400" i="1" s="1"/>
  <c r="H2396" i="1"/>
  <c r="I2396" i="1" s="1"/>
  <c r="H2392" i="1"/>
  <c r="I2392" i="1" s="1"/>
  <c r="H2388" i="1"/>
  <c r="I2388" i="1" s="1"/>
  <c r="H2384" i="1"/>
  <c r="I2384" i="1" s="1"/>
  <c r="H2380" i="1"/>
  <c r="I2380" i="1" s="1"/>
  <c r="H2376" i="1"/>
  <c r="I2376" i="1" s="1"/>
  <c r="H2372" i="1"/>
  <c r="I2372" i="1" s="1"/>
  <c r="H2368" i="1"/>
  <c r="I2368" i="1" s="1"/>
  <c r="H2364" i="1"/>
  <c r="I2364" i="1" s="1"/>
  <c r="H2293" i="1"/>
  <c r="I2293" i="1" s="1"/>
  <c r="H2277" i="1"/>
  <c r="I2277" i="1" s="1"/>
  <c r="H2261" i="1"/>
  <c r="I2261" i="1" s="1"/>
  <c r="H2245" i="1"/>
  <c r="I2245" i="1" s="1"/>
  <c r="H2240" i="1"/>
  <c r="I2240" i="1" s="1"/>
  <c r="H2229" i="1"/>
  <c r="I2229" i="1" s="1"/>
  <c r="H2224" i="1"/>
  <c r="I2224" i="1" s="1"/>
  <c r="H2213" i="1"/>
  <c r="I2213" i="1" s="1"/>
  <c r="H2208" i="1"/>
  <c r="I2208" i="1" s="1"/>
  <c r="H2197" i="1"/>
  <c r="I2197" i="1" s="1"/>
  <c r="H2192" i="1"/>
  <c r="I2192" i="1" s="1"/>
  <c r="H2181" i="1"/>
  <c r="I2181" i="1" s="1"/>
  <c r="H2176" i="1"/>
  <c r="I2176" i="1" s="1"/>
  <c r="H2165" i="1"/>
  <c r="I2165" i="1" s="1"/>
  <c r="H2160" i="1"/>
  <c r="I2160" i="1" s="1"/>
  <c r="H2149" i="1"/>
  <c r="I2149" i="1" s="1"/>
  <c r="H2144" i="1"/>
  <c r="I2144" i="1" s="1"/>
  <c r="H2133" i="1"/>
  <c r="I2133" i="1" s="1"/>
  <c r="H2128" i="1"/>
  <c r="I2128" i="1" s="1"/>
  <c r="H2117" i="1"/>
  <c r="I2117" i="1" s="1"/>
  <c r="H2098" i="1"/>
  <c r="I2098" i="1" s="1"/>
  <c r="H2093" i="1"/>
  <c r="I2093" i="1" s="1"/>
  <c r="H2088" i="1"/>
  <c r="I2088" i="1" s="1"/>
  <c r="H2034" i="1"/>
  <c r="I2034" i="1" s="1"/>
  <c r="H2029" i="1"/>
  <c r="I2029" i="1" s="1"/>
  <c r="H1915" i="1"/>
  <c r="I1915" i="1" s="1"/>
  <c r="H1911" i="1"/>
  <c r="I1911" i="1" s="1"/>
  <c r="H1907" i="1"/>
  <c r="I1907" i="1" s="1"/>
  <c r="H1903" i="1"/>
  <c r="I1903" i="1" s="1"/>
  <c r="H1899" i="1"/>
  <c r="I1899" i="1" s="1"/>
  <c r="H1895" i="1"/>
  <c r="I1895" i="1" s="1"/>
  <c r="H1891" i="1"/>
  <c r="I1891" i="1" s="1"/>
  <c r="H1887" i="1"/>
  <c r="I1887" i="1" s="1"/>
  <c r="H1883" i="1"/>
  <c r="I1883" i="1" s="1"/>
  <c r="H1879" i="1"/>
  <c r="I1879" i="1" s="1"/>
  <c r="H1875" i="1"/>
  <c r="I1875" i="1" s="1"/>
  <c r="H2590" i="1"/>
  <c r="I2590" i="1" s="1"/>
  <c r="G2576" i="1"/>
  <c r="H2576" i="1" s="1"/>
  <c r="I2576" i="1" s="1"/>
  <c r="H2574" i="1"/>
  <c r="I2574" i="1" s="1"/>
  <c r="G2560" i="1"/>
  <c r="H2560" i="1" s="1"/>
  <c r="I2560" i="1" s="1"/>
  <c r="H2558" i="1"/>
  <c r="I2558" i="1" s="1"/>
  <c r="G2544" i="1"/>
  <c r="H2544" i="1" s="1"/>
  <c r="I2544" i="1" s="1"/>
  <c r="H2542" i="1"/>
  <c r="I2542" i="1" s="1"/>
  <c r="G2528" i="1"/>
  <c r="H2528" i="1" s="1"/>
  <c r="I2528" i="1" s="1"/>
  <c r="H2526" i="1"/>
  <c r="I2526" i="1" s="1"/>
  <c r="G2512" i="1"/>
  <c r="H2512" i="1" s="1"/>
  <c r="I2512" i="1" s="1"/>
  <c r="H2510" i="1"/>
  <c r="I2510" i="1" s="1"/>
  <c r="G2496" i="1"/>
  <c r="H2496" i="1" s="1"/>
  <c r="I2496" i="1" s="1"/>
  <c r="H2494" i="1"/>
  <c r="I2494" i="1" s="1"/>
  <c r="H2362" i="1"/>
  <c r="I2362" i="1" s="1"/>
  <c r="H2361" i="1"/>
  <c r="I2361" i="1" s="1"/>
  <c r="H2354" i="1"/>
  <c r="I2354" i="1" s="1"/>
  <c r="H2353" i="1"/>
  <c r="I2353" i="1" s="1"/>
  <c r="H2346" i="1"/>
  <c r="I2346" i="1" s="1"/>
  <c r="H2345" i="1"/>
  <c r="I2345" i="1" s="1"/>
  <c r="H2338" i="1"/>
  <c r="I2338" i="1" s="1"/>
  <c r="H2337" i="1"/>
  <c r="I2337" i="1" s="1"/>
  <c r="H2330" i="1"/>
  <c r="I2330" i="1" s="1"/>
  <c r="H2329" i="1"/>
  <c r="I2329" i="1" s="1"/>
  <c r="H2322" i="1"/>
  <c r="I2322" i="1" s="1"/>
  <c r="H2321" i="1"/>
  <c r="I2321" i="1" s="1"/>
  <c r="H2314" i="1"/>
  <c r="I2314" i="1" s="1"/>
  <c r="H2313" i="1"/>
  <c r="I2313" i="1" s="1"/>
  <c r="H2306" i="1"/>
  <c r="I2306" i="1" s="1"/>
  <c r="H2305" i="1"/>
  <c r="I2305" i="1" s="1"/>
  <c r="H2298" i="1"/>
  <c r="I2298" i="1" s="1"/>
  <c r="H2297" i="1"/>
  <c r="I2297" i="1" s="1"/>
  <c r="H2286" i="1"/>
  <c r="I2286" i="1" s="1"/>
  <c r="H2270" i="1"/>
  <c r="I2270" i="1" s="1"/>
  <c r="H2254" i="1"/>
  <c r="I2254" i="1" s="1"/>
  <c r="H2238" i="1"/>
  <c r="I2238" i="1" s="1"/>
  <c r="G2235" i="1"/>
  <c r="H2235" i="1" s="1"/>
  <c r="I2235" i="1" s="1"/>
  <c r="H2222" i="1"/>
  <c r="I2222" i="1" s="1"/>
  <c r="G2219" i="1"/>
  <c r="H2219" i="1" s="1"/>
  <c r="I2219" i="1" s="1"/>
  <c r="H2206" i="1"/>
  <c r="I2206" i="1" s="1"/>
  <c r="G2203" i="1"/>
  <c r="H2203" i="1" s="1"/>
  <c r="I2203" i="1" s="1"/>
  <c r="H2190" i="1"/>
  <c r="I2190" i="1" s="1"/>
  <c r="G2187" i="1"/>
  <c r="H2187" i="1" s="1"/>
  <c r="I2187" i="1" s="1"/>
  <c r="H2174" i="1"/>
  <c r="I2174" i="1" s="1"/>
  <c r="G2171" i="1"/>
  <c r="H2171" i="1" s="1"/>
  <c r="I2171" i="1" s="1"/>
  <c r="H2158" i="1"/>
  <c r="I2158" i="1" s="1"/>
  <c r="G2155" i="1"/>
  <c r="H2155" i="1" s="1"/>
  <c r="I2155" i="1" s="1"/>
  <c r="H2142" i="1"/>
  <c r="I2142" i="1" s="1"/>
  <c r="G2139" i="1"/>
  <c r="H2139" i="1" s="1"/>
  <c r="I2139" i="1" s="1"/>
  <c r="H2126" i="1"/>
  <c r="I2126" i="1" s="1"/>
  <c r="G2123" i="1"/>
  <c r="H2123" i="1" s="1"/>
  <c r="I2123" i="1" s="1"/>
  <c r="H2113" i="1"/>
  <c r="I2113" i="1" s="1"/>
  <c r="G2111" i="1"/>
  <c r="H2111" i="1" s="1"/>
  <c r="I2111" i="1" s="1"/>
  <c r="H2108" i="1"/>
  <c r="I2108" i="1" s="1"/>
  <c r="H2097" i="1"/>
  <c r="I2097" i="1" s="1"/>
  <c r="G2095" i="1"/>
  <c r="H2095" i="1" s="1"/>
  <c r="I2095" i="1" s="1"/>
  <c r="H2092" i="1"/>
  <c r="I2092" i="1" s="1"/>
  <c r="H2081" i="1"/>
  <c r="I2081" i="1" s="1"/>
  <c r="G2079" i="1"/>
  <c r="H2079" i="1" s="1"/>
  <c r="I2079" i="1" s="1"/>
  <c r="H2076" i="1"/>
  <c r="I2076" i="1" s="1"/>
  <c r="H2065" i="1"/>
  <c r="I2065" i="1" s="1"/>
  <c r="G2063" i="1"/>
  <c r="H2063" i="1" s="1"/>
  <c r="I2063" i="1" s="1"/>
  <c r="H2060" i="1"/>
  <c r="I2060" i="1" s="1"/>
  <c r="H2049" i="1"/>
  <c r="I2049" i="1" s="1"/>
  <c r="G2047" i="1"/>
  <c r="H2047" i="1" s="1"/>
  <c r="I2047" i="1" s="1"/>
  <c r="H2044" i="1"/>
  <c r="I2044" i="1" s="1"/>
  <c r="H2033" i="1"/>
  <c r="I2033" i="1" s="1"/>
  <c r="G2031" i="1"/>
  <c r="H2031" i="1" s="1"/>
  <c r="I2031" i="1" s="1"/>
  <c r="H2028" i="1"/>
  <c r="I2028" i="1" s="1"/>
  <c r="G2026" i="1"/>
  <c r="H2026" i="1" s="1"/>
  <c r="I2026" i="1" s="1"/>
  <c r="G1866" i="1"/>
  <c r="H1866" i="1" s="1"/>
  <c r="I1866" i="1" s="1"/>
  <c r="H1863" i="1"/>
  <c r="I1863" i="1" s="1"/>
  <c r="G1850" i="1"/>
  <c r="H1850" i="1" s="1"/>
  <c r="I1850" i="1" s="1"/>
  <c r="H1847" i="1"/>
  <c r="I1847" i="1" s="1"/>
  <c r="G1834" i="1"/>
  <c r="H1834" i="1" s="1"/>
  <c r="I1834" i="1" s="1"/>
  <c r="H1831" i="1"/>
  <c r="I1831" i="1" s="1"/>
  <c r="G1818" i="1"/>
  <c r="H1818" i="1" s="1"/>
  <c r="I1818" i="1" s="1"/>
  <c r="H1815" i="1"/>
  <c r="I1815" i="1" s="1"/>
  <c r="G1802" i="1"/>
  <c r="H1802" i="1" s="1"/>
  <c r="I1802" i="1" s="1"/>
  <c r="H1799" i="1"/>
  <c r="I1799" i="1" s="1"/>
  <c r="G1786" i="1"/>
  <c r="H1786" i="1" s="1"/>
  <c r="I1786" i="1" s="1"/>
  <c r="H1783" i="1"/>
  <c r="I1783" i="1" s="1"/>
  <c r="G1770" i="1"/>
  <c r="H1770" i="1" s="1"/>
  <c r="I1770" i="1" s="1"/>
  <c r="H1767" i="1"/>
  <c r="I1767" i="1" s="1"/>
  <c r="G1754" i="1"/>
  <c r="H1754" i="1" s="1"/>
  <c r="I1754" i="1" s="1"/>
  <c r="H1751" i="1"/>
  <c r="I1751" i="1" s="1"/>
  <c r="G1738" i="1"/>
  <c r="H1738" i="1" s="1"/>
  <c r="I1738" i="1" s="1"/>
  <c r="H1735" i="1"/>
  <c r="I1735" i="1" s="1"/>
  <c r="G1722" i="1"/>
  <c r="H1722" i="1" s="1"/>
  <c r="I1722" i="1" s="1"/>
  <c r="H1719" i="1"/>
  <c r="I1719" i="1" s="1"/>
  <c r="G1706" i="1"/>
  <c r="H1706" i="1" s="1"/>
  <c r="I1706" i="1" s="1"/>
  <c r="H1703" i="1"/>
  <c r="I1703" i="1" s="1"/>
  <c r="G1690" i="1"/>
  <c r="H1690" i="1" s="1"/>
  <c r="I1690" i="1" s="1"/>
  <c r="H1687" i="1"/>
  <c r="I1687" i="1" s="1"/>
  <c r="G1674" i="1"/>
  <c r="H1674" i="1" s="1"/>
  <c r="I1674" i="1" s="1"/>
  <c r="H1671" i="1"/>
  <c r="I1671" i="1" s="1"/>
  <c r="G1658" i="1"/>
  <c r="H1658" i="1" s="1"/>
  <c r="I1658" i="1" s="1"/>
  <c r="H1655" i="1"/>
  <c r="I1655" i="1" s="1"/>
  <c r="H1651" i="1"/>
  <c r="I1651" i="1" s="1"/>
  <c r="H1647" i="1"/>
  <c r="I1647" i="1" s="1"/>
  <c r="H1643" i="1"/>
  <c r="I1643" i="1" s="1"/>
  <c r="H1639" i="1"/>
  <c r="I1639" i="1" s="1"/>
  <c r="H1635" i="1"/>
  <c r="I1635" i="1" s="1"/>
  <c r="H1631" i="1"/>
  <c r="I1631" i="1" s="1"/>
  <c r="H1627" i="1"/>
  <c r="I1627" i="1" s="1"/>
  <c r="H1623" i="1"/>
  <c r="I1623" i="1" s="1"/>
  <c r="H1619" i="1"/>
  <c r="I1619" i="1" s="1"/>
  <c r="H1615" i="1"/>
  <c r="I1615" i="1" s="1"/>
  <c r="H1611" i="1"/>
  <c r="I1611" i="1" s="1"/>
  <c r="H1607" i="1"/>
  <c r="I1607" i="1" s="1"/>
  <c r="H1603" i="1"/>
  <c r="I1603" i="1" s="1"/>
  <c r="G1574" i="1"/>
  <c r="H1574" i="1" s="1"/>
  <c r="I1574" i="1" s="1"/>
  <c r="H1571" i="1"/>
  <c r="I1571" i="1" s="1"/>
  <c r="G1558" i="1"/>
  <c r="H1558" i="1" s="1"/>
  <c r="I1558" i="1" s="1"/>
  <c r="H1555" i="1"/>
  <c r="I1555" i="1" s="1"/>
  <c r="G1542" i="1"/>
  <c r="H1542" i="1" s="1"/>
  <c r="I1542" i="1" s="1"/>
  <c r="H1539" i="1"/>
  <c r="I1539" i="1" s="1"/>
  <c r="G1526" i="1"/>
  <c r="H1526" i="1" s="1"/>
  <c r="I1526" i="1" s="1"/>
  <c r="H1523" i="1"/>
  <c r="I1523" i="1" s="1"/>
  <c r="G1510" i="1"/>
  <c r="H1510" i="1" s="1"/>
  <c r="I1510" i="1" s="1"/>
  <c r="H1507" i="1"/>
  <c r="I1507" i="1" s="1"/>
  <c r="G1494" i="1"/>
  <c r="H1494" i="1" s="1"/>
  <c r="I1494" i="1" s="1"/>
  <c r="H1491" i="1"/>
  <c r="I1491" i="1" s="1"/>
  <c r="G1478" i="1"/>
  <c r="H1478" i="1" s="1"/>
  <c r="I1478" i="1" s="1"/>
  <c r="H1475" i="1"/>
  <c r="I1475" i="1" s="1"/>
  <c r="G1462" i="1"/>
  <c r="H1462" i="1" s="1"/>
  <c r="I1462" i="1" s="1"/>
  <c r="H1459" i="1"/>
  <c r="I1459" i="1" s="1"/>
  <c r="H1352" i="1"/>
  <c r="I1352" i="1" s="1"/>
  <c r="G1350" i="1"/>
  <c r="H1350" i="1" s="1"/>
  <c r="I1350" i="1" s="1"/>
  <c r="H1341" i="1"/>
  <c r="I1341" i="1" s="1"/>
  <c r="H1336" i="1"/>
  <c r="I1336" i="1" s="1"/>
  <c r="H1325" i="1"/>
  <c r="I1325" i="1" s="1"/>
  <c r="G1323" i="1"/>
  <c r="H1323" i="1" s="1"/>
  <c r="I1323" i="1" s="1"/>
  <c r="H1320" i="1"/>
  <c r="I1320" i="1" s="1"/>
  <c r="H1309" i="1"/>
  <c r="I1309" i="1" s="1"/>
  <c r="G1307" i="1"/>
  <c r="H1307" i="1" s="1"/>
  <c r="I1307" i="1" s="1"/>
  <c r="H1304" i="1"/>
  <c r="I1304" i="1" s="1"/>
  <c r="H1293" i="1"/>
  <c r="I1293" i="1" s="1"/>
  <c r="G1291" i="1"/>
  <c r="H1291" i="1" s="1"/>
  <c r="I1291" i="1" s="1"/>
  <c r="H1288" i="1"/>
  <c r="I1288" i="1" s="1"/>
  <c r="H1277" i="1"/>
  <c r="I1277" i="1" s="1"/>
  <c r="G1275" i="1"/>
  <c r="H1275" i="1" s="1"/>
  <c r="I1275" i="1" s="1"/>
  <c r="H1272" i="1"/>
  <c r="I1272" i="1" s="1"/>
  <c r="H1261" i="1"/>
  <c r="I1261" i="1" s="1"/>
  <c r="G1259" i="1"/>
  <c r="H1259" i="1" s="1"/>
  <c r="I1259" i="1" s="1"/>
  <c r="H1256" i="1"/>
  <c r="I1256" i="1" s="1"/>
  <c r="H1245" i="1"/>
  <c r="I1245" i="1" s="1"/>
  <c r="G1243" i="1"/>
  <c r="H1243" i="1" s="1"/>
  <c r="I1243" i="1" s="1"/>
  <c r="H1240" i="1"/>
  <c r="I1240" i="1" s="1"/>
  <c r="H1229" i="1"/>
  <c r="I1229" i="1" s="1"/>
  <c r="G1227" i="1"/>
  <c r="H1227" i="1" s="1"/>
  <c r="I1227" i="1" s="1"/>
  <c r="H1224" i="1"/>
  <c r="I1224" i="1" s="1"/>
  <c r="H1213" i="1"/>
  <c r="I1213" i="1" s="1"/>
  <c r="G1211" i="1"/>
  <c r="H1211" i="1" s="1"/>
  <c r="I1211" i="1" s="1"/>
  <c r="H1208" i="1"/>
  <c r="I1208" i="1" s="1"/>
  <c r="H1197" i="1"/>
  <c r="I1197" i="1" s="1"/>
  <c r="G1195" i="1"/>
  <c r="H1195" i="1" s="1"/>
  <c r="I1195" i="1" s="1"/>
  <c r="H1192" i="1"/>
  <c r="I1192" i="1" s="1"/>
  <c r="H1182" i="1"/>
  <c r="I1182" i="1" s="1"/>
  <c r="H1168" i="1"/>
  <c r="I1168" i="1" s="1"/>
  <c r="H1164" i="1"/>
  <c r="I1164" i="1" s="1"/>
  <c r="H1163" i="1"/>
  <c r="I1163" i="1" s="1"/>
  <c r="H1151" i="1"/>
  <c r="I1151" i="1" s="1"/>
  <c r="H1072" i="1"/>
  <c r="I1072" i="1" s="1"/>
  <c r="H1067" i="1"/>
  <c r="I1067" i="1" s="1"/>
  <c r="H1062" i="1"/>
  <c r="I1062" i="1" s="1"/>
  <c r="G2115" i="1"/>
  <c r="H2115" i="1" s="1"/>
  <c r="I2115" i="1" s="1"/>
  <c r="H2102" i="1"/>
  <c r="I2102" i="1" s="1"/>
  <c r="G2099" i="1"/>
  <c r="H2099" i="1" s="1"/>
  <c r="I2099" i="1" s="1"/>
  <c r="H2086" i="1"/>
  <c r="I2086" i="1" s="1"/>
  <c r="G2083" i="1"/>
  <c r="H2083" i="1" s="1"/>
  <c r="I2083" i="1" s="1"/>
  <c r="H2070" i="1"/>
  <c r="I2070" i="1" s="1"/>
  <c r="G2067" i="1"/>
  <c r="H2067" i="1" s="1"/>
  <c r="I2067" i="1" s="1"/>
  <c r="H2054" i="1"/>
  <c r="I2054" i="1" s="1"/>
  <c r="G2051" i="1"/>
  <c r="H2051" i="1" s="1"/>
  <c r="I2051" i="1" s="1"/>
  <c r="H2048" i="1"/>
  <c r="I2048" i="1" s="1"/>
  <c r="H2038" i="1"/>
  <c r="I2038" i="1" s="1"/>
  <c r="G2035" i="1"/>
  <c r="H2035" i="1" s="1"/>
  <c r="I2035" i="1" s="1"/>
  <c r="G1870" i="1"/>
  <c r="H1870" i="1" s="1"/>
  <c r="I1870" i="1" s="1"/>
  <c r="H1867" i="1"/>
  <c r="I1867" i="1" s="1"/>
  <c r="G1854" i="1"/>
  <c r="H1854" i="1" s="1"/>
  <c r="I1854" i="1" s="1"/>
  <c r="H1852" i="1"/>
  <c r="I1852" i="1" s="1"/>
  <c r="G1838" i="1"/>
  <c r="H1838" i="1" s="1"/>
  <c r="I1838" i="1" s="1"/>
  <c r="H1836" i="1"/>
  <c r="I1836" i="1" s="1"/>
  <c r="G1822" i="1"/>
  <c r="H1822" i="1" s="1"/>
  <c r="I1822" i="1" s="1"/>
  <c r="H1820" i="1"/>
  <c r="I1820" i="1" s="1"/>
  <c r="G1806" i="1"/>
  <c r="H1806" i="1" s="1"/>
  <c r="I1806" i="1" s="1"/>
  <c r="H1804" i="1"/>
  <c r="I1804" i="1" s="1"/>
  <c r="G1790" i="1"/>
  <c r="H1790" i="1" s="1"/>
  <c r="I1790" i="1" s="1"/>
  <c r="H1788" i="1"/>
  <c r="I1788" i="1" s="1"/>
  <c r="G1774" i="1"/>
  <c r="H1774" i="1" s="1"/>
  <c r="I1774" i="1" s="1"/>
  <c r="H1771" i="1"/>
  <c r="I1771" i="1" s="1"/>
  <c r="G1758" i="1"/>
  <c r="H1758" i="1" s="1"/>
  <c r="I1758" i="1" s="1"/>
  <c r="H1756" i="1"/>
  <c r="I1756" i="1" s="1"/>
  <c r="G1742" i="1"/>
  <c r="H1742" i="1" s="1"/>
  <c r="I1742" i="1" s="1"/>
  <c r="H1740" i="1"/>
  <c r="I1740" i="1" s="1"/>
  <c r="G1726" i="1"/>
  <c r="H1726" i="1" s="1"/>
  <c r="I1726" i="1" s="1"/>
  <c r="H1724" i="1"/>
  <c r="I1724" i="1" s="1"/>
  <c r="G1710" i="1"/>
  <c r="H1710" i="1" s="1"/>
  <c r="I1710" i="1" s="1"/>
  <c r="H1708" i="1"/>
  <c r="I1708" i="1" s="1"/>
  <c r="G1694" i="1"/>
  <c r="H1694" i="1" s="1"/>
  <c r="I1694" i="1" s="1"/>
  <c r="H1692" i="1"/>
  <c r="I1692" i="1" s="1"/>
  <c r="G1678" i="1"/>
  <c r="H1678" i="1" s="1"/>
  <c r="I1678" i="1" s="1"/>
  <c r="H1676" i="1"/>
  <c r="I1676" i="1" s="1"/>
  <c r="G1662" i="1"/>
  <c r="H1662" i="1" s="1"/>
  <c r="I1662" i="1" s="1"/>
  <c r="H1660" i="1"/>
  <c r="I1660" i="1" s="1"/>
  <c r="H1597" i="1"/>
  <c r="I1597" i="1" s="1"/>
  <c r="H1596" i="1"/>
  <c r="I1596" i="1" s="1"/>
  <c r="H1589" i="1"/>
  <c r="I1589" i="1" s="1"/>
  <c r="H1588" i="1"/>
  <c r="I1588" i="1" s="1"/>
  <c r="G1578" i="1"/>
  <c r="H1578" i="1" s="1"/>
  <c r="I1578" i="1" s="1"/>
  <c r="H1576" i="1"/>
  <c r="I1576" i="1" s="1"/>
  <c r="G1562" i="1"/>
  <c r="H1562" i="1" s="1"/>
  <c r="I1562" i="1" s="1"/>
  <c r="H1560" i="1"/>
  <c r="I1560" i="1" s="1"/>
  <c r="G1546" i="1"/>
  <c r="H1546" i="1" s="1"/>
  <c r="I1546" i="1" s="1"/>
  <c r="H1544" i="1"/>
  <c r="I1544" i="1" s="1"/>
  <c r="G1530" i="1"/>
  <c r="H1530" i="1" s="1"/>
  <c r="I1530" i="1" s="1"/>
  <c r="H1528" i="1"/>
  <c r="I1528" i="1" s="1"/>
  <c r="G1514" i="1"/>
  <c r="H1514" i="1" s="1"/>
  <c r="I1514" i="1" s="1"/>
  <c r="H1512" i="1"/>
  <c r="I1512" i="1" s="1"/>
  <c r="G1498" i="1"/>
  <c r="H1498" i="1" s="1"/>
  <c r="I1498" i="1" s="1"/>
  <c r="H1496" i="1"/>
  <c r="I1496" i="1" s="1"/>
  <c r="G1482" i="1"/>
  <c r="H1482" i="1" s="1"/>
  <c r="I1482" i="1" s="1"/>
  <c r="H1480" i="1"/>
  <c r="I1480" i="1" s="1"/>
  <c r="G1466" i="1"/>
  <c r="H1466" i="1" s="1"/>
  <c r="I1466" i="1" s="1"/>
  <c r="H1464" i="1"/>
  <c r="I1464" i="1" s="1"/>
  <c r="G1450" i="1"/>
  <c r="H1450" i="1" s="1"/>
  <c r="I1450" i="1" s="1"/>
  <c r="G1354" i="1"/>
  <c r="H1354" i="1" s="1"/>
  <c r="I1354" i="1" s="1"/>
  <c r="H1330" i="1"/>
  <c r="I1330" i="1" s="1"/>
  <c r="G1327" i="1"/>
  <c r="H1327" i="1" s="1"/>
  <c r="I1327" i="1" s="1"/>
  <c r="H1314" i="1"/>
  <c r="I1314" i="1" s="1"/>
  <c r="G1311" i="1"/>
  <c r="H1311" i="1" s="1"/>
  <c r="I1311" i="1" s="1"/>
  <c r="H1298" i="1"/>
  <c r="I1298" i="1" s="1"/>
  <c r="G1295" i="1"/>
  <c r="H1295" i="1" s="1"/>
  <c r="I1295" i="1" s="1"/>
  <c r="H1282" i="1"/>
  <c r="I1282" i="1" s="1"/>
  <c r="G1279" i="1"/>
  <c r="H1279" i="1" s="1"/>
  <c r="I1279" i="1" s="1"/>
  <c r="H1266" i="1"/>
  <c r="I1266" i="1" s="1"/>
  <c r="G1263" i="1"/>
  <c r="H1263" i="1" s="1"/>
  <c r="I1263" i="1" s="1"/>
  <c r="H1250" i="1"/>
  <c r="I1250" i="1" s="1"/>
  <c r="G1247" i="1"/>
  <c r="H1247" i="1" s="1"/>
  <c r="I1247" i="1" s="1"/>
  <c r="H1234" i="1"/>
  <c r="I1234" i="1" s="1"/>
  <c r="G1231" i="1"/>
  <c r="H1231" i="1" s="1"/>
  <c r="I1231" i="1" s="1"/>
  <c r="H1218" i="1"/>
  <c r="I1218" i="1" s="1"/>
  <c r="G1215" i="1"/>
  <c r="H1215" i="1" s="1"/>
  <c r="I1215" i="1" s="1"/>
  <c r="H1202" i="1"/>
  <c r="I1202" i="1" s="1"/>
  <c r="G1199" i="1"/>
  <c r="H1199" i="1" s="1"/>
  <c r="I1199" i="1" s="1"/>
  <c r="H1174" i="1"/>
  <c r="I1174" i="1" s="1"/>
  <c r="H1188" i="1"/>
  <c r="I1188" i="1" s="1"/>
  <c r="G1179" i="1"/>
  <c r="H1179" i="1" s="1"/>
  <c r="I1179" i="1" s="1"/>
  <c r="G1171" i="1"/>
  <c r="H1171" i="1" s="1"/>
  <c r="I1171" i="1" s="1"/>
  <c r="H1114" i="1"/>
  <c r="I1114" i="1" s="1"/>
  <c r="H1103" i="1"/>
  <c r="I1103" i="1" s="1"/>
  <c r="H1087" i="1"/>
  <c r="I1087" i="1" s="1"/>
  <c r="H1071" i="1"/>
  <c r="I1071" i="1" s="1"/>
  <c r="G1069" i="1"/>
  <c r="H1069" i="1" s="1"/>
  <c r="I1069" i="1" s="1"/>
  <c r="H1066" i="1"/>
  <c r="I1066" i="1" s="1"/>
  <c r="H1055" i="1"/>
  <c r="I1055" i="1" s="1"/>
  <c r="G1053" i="1"/>
  <c r="H1053" i="1" s="1"/>
  <c r="I1053" i="1" s="1"/>
  <c r="H1050" i="1"/>
  <c r="I1050" i="1" s="1"/>
  <c r="H1039" i="1"/>
  <c r="I1039" i="1" s="1"/>
  <c r="G1037" i="1"/>
  <c r="H1037" i="1" s="1"/>
  <c r="I1037" i="1" s="1"/>
  <c r="H1034" i="1"/>
  <c r="I1034" i="1" s="1"/>
  <c r="H1023" i="1"/>
  <c r="I1023" i="1" s="1"/>
  <c r="G1021" i="1"/>
  <c r="H1021" i="1" s="1"/>
  <c r="I1021" i="1" s="1"/>
  <c r="H1018" i="1"/>
  <c r="I1018" i="1" s="1"/>
  <c r="H1007" i="1"/>
  <c r="I1007" i="1" s="1"/>
  <c r="G1005" i="1"/>
  <c r="H1005" i="1" s="1"/>
  <c r="I1005" i="1" s="1"/>
  <c r="H1002" i="1"/>
  <c r="I1002" i="1" s="1"/>
  <c r="H991" i="1"/>
  <c r="I991" i="1" s="1"/>
  <c r="G989" i="1"/>
  <c r="H989" i="1" s="1"/>
  <c r="I989" i="1" s="1"/>
  <c r="H986" i="1"/>
  <c r="I986" i="1" s="1"/>
  <c r="H975" i="1"/>
  <c r="I975" i="1" s="1"/>
  <c r="G973" i="1"/>
  <c r="H973" i="1" s="1"/>
  <c r="I973" i="1" s="1"/>
  <c r="G962" i="1"/>
  <c r="H962" i="1" s="1"/>
  <c r="I962" i="1" s="1"/>
  <c r="H959" i="1"/>
  <c r="I959" i="1" s="1"/>
  <c r="G957" i="1"/>
  <c r="H957" i="1" s="1"/>
  <c r="I957" i="1" s="1"/>
  <c r="H730" i="1"/>
  <c r="I730" i="1" s="1"/>
  <c r="H714" i="1"/>
  <c r="I714" i="1" s="1"/>
  <c r="H699" i="1"/>
  <c r="I699" i="1" s="1"/>
  <c r="G697" i="1"/>
  <c r="H697" i="1" s="1"/>
  <c r="I697" i="1" s="1"/>
  <c r="H694" i="1"/>
  <c r="I694" i="1" s="1"/>
  <c r="H683" i="1"/>
  <c r="I683" i="1" s="1"/>
  <c r="G681" i="1"/>
  <c r="H681" i="1" s="1"/>
  <c r="I681" i="1" s="1"/>
  <c r="H678" i="1"/>
  <c r="I678" i="1" s="1"/>
  <c r="H667" i="1"/>
  <c r="I667" i="1" s="1"/>
  <c r="G665" i="1"/>
  <c r="H665" i="1" s="1"/>
  <c r="I665" i="1" s="1"/>
  <c r="G654" i="1"/>
  <c r="H654" i="1" s="1"/>
  <c r="I654" i="1" s="1"/>
  <c r="H651" i="1"/>
  <c r="I651" i="1" s="1"/>
  <c r="G649" i="1"/>
  <c r="H649" i="1" s="1"/>
  <c r="I649" i="1" s="1"/>
  <c r="G638" i="1"/>
  <c r="H638" i="1" s="1"/>
  <c r="I638" i="1" s="1"/>
  <c r="H635" i="1"/>
  <c r="I635" i="1" s="1"/>
  <c r="G633" i="1"/>
  <c r="H633" i="1" s="1"/>
  <c r="I633" i="1" s="1"/>
  <c r="H624" i="1"/>
  <c r="I624" i="1" s="1"/>
  <c r="H619" i="1"/>
  <c r="I619" i="1" s="1"/>
  <c r="H615" i="1"/>
  <c r="I615" i="1" s="1"/>
  <c r="G602" i="1"/>
  <c r="H602" i="1" s="1"/>
  <c r="I602" i="1" s="1"/>
  <c r="G597" i="1"/>
  <c r="H597" i="1" s="1"/>
  <c r="I597" i="1" s="1"/>
  <c r="H520" i="1"/>
  <c r="I520" i="1" s="1"/>
  <c r="H516" i="1"/>
  <c r="I516" i="1" s="1"/>
  <c r="H423" i="1"/>
  <c r="I423" i="1" s="1"/>
  <c r="H419" i="1"/>
  <c r="I419" i="1" s="1"/>
  <c r="H348" i="1"/>
  <c r="I348" i="1" s="1"/>
  <c r="H335" i="1"/>
  <c r="I335" i="1" s="1"/>
  <c r="H1019" i="1"/>
  <c r="I1019" i="1" s="1"/>
  <c r="H1014" i="1"/>
  <c r="I1014" i="1" s="1"/>
  <c r="H1003" i="1"/>
  <c r="I1003" i="1" s="1"/>
  <c r="H998" i="1"/>
  <c r="I998" i="1" s="1"/>
  <c r="H987" i="1"/>
  <c r="I987" i="1" s="1"/>
  <c r="H982" i="1"/>
  <c r="I982" i="1" s="1"/>
  <c r="H971" i="1"/>
  <c r="I971" i="1" s="1"/>
  <c r="H955" i="1"/>
  <c r="I955" i="1" s="1"/>
  <c r="H742" i="1"/>
  <c r="I742" i="1" s="1"/>
  <c r="H726" i="1"/>
  <c r="I726" i="1" s="1"/>
  <c r="H710" i="1"/>
  <c r="I710" i="1" s="1"/>
  <c r="H706" i="1"/>
  <c r="I706" i="1" s="1"/>
  <c r="H695" i="1"/>
  <c r="I695" i="1" s="1"/>
  <c r="H690" i="1"/>
  <c r="I690" i="1" s="1"/>
  <c r="H679" i="1"/>
  <c r="I679" i="1" s="1"/>
  <c r="H674" i="1"/>
  <c r="I674" i="1" s="1"/>
  <c r="H663" i="1"/>
  <c r="I663" i="1" s="1"/>
  <c r="H647" i="1"/>
  <c r="I647" i="1" s="1"/>
  <c r="H631" i="1"/>
  <c r="I631" i="1" s="1"/>
  <c r="H620" i="1"/>
  <c r="I620" i="1" s="1"/>
  <c r="H547" i="1"/>
  <c r="I547" i="1" s="1"/>
  <c r="H541" i="1"/>
  <c r="I541" i="1" s="1"/>
  <c r="H531" i="1"/>
  <c r="I531" i="1" s="1"/>
  <c r="H498" i="1"/>
  <c r="I498" i="1" s="1"/>
  <c r="H494" i="1"/>
  <c r="I494" i="1" s="1"/>
  <c r="H466" i="1"/>
  <c r="I466" i="1" s="1"/>
  <c r="H462" i="1"/>
  <c r="I462" i="1" s="1"/>
  <c r="H403" i="1"/>
  <c r="I403" i="1" s="1"/>
  <c r="H387" i="1"/>
  <c r="I387" i="1" s="1"/>
  <c r="H1148" i="1"/>
  <c r="I1148" i="1" s="1"/>
  <c r="H1147" i="1"/>
  <c r="I1147" i="1" s="1"/>
  <c r="H1132" i="1"/>
  <c r="I1132" i="1" s="1"/>
  <c r="H1131" i="1"/>
  <c r="I1131" i="1" s="1"/>
  <c r="H1119" i="1"/>
  <c r="I1119" i="1" s="1"/>
  <c r="H1092" i="1"/>
  <c r="I1092" i="1" s="1"/>
  <c r="H1076" i="1"/>
  <c r="I1076" i="1" s="1"/>
  <c r="G1073" i="1"/>
  <c r="H1073" i="1" s="1"/>
  <c r="I1073" i="1" s="1"/>
  <c r="H1060" i="1"/>
  <c r="I1060" i="1" s="1"/>
  <c r="G1057" i="1"/>
  <c r="H1057" i="1" s="1"/>
  <c r="I1057" i="1" s="1"/>
  <c r="H1044" i="1"/>
  <c r="I1044" i="1" s="1"/>
  <c r="G1041" i="1"/>
  <c r="H1041" i="1" s="1"/>
  <c r="I1041" i="1" s="1"/>
  <c r="H1028" i="1"/>
  <c r="I1028" i="1" s="1"/>
  <c r="G1025" i="1"/>
  <c r="H1025" i="1" s="1"/>
  <c r="I1025" i="1" s="1"/>
  <c r="H1012" i="1"/>
  <c r="I1012" i="1" s="1"/>
  <c r="G1009" i="1"/>
  <c r="H1009" i="1" s="1"/>
  <c r="I1009" i="1" s="1"/>
  <c r="H996" i="1"/>
  <c r="I996" i="1" s="1"/>
  <c r="G993" i="1"/>
  <c r="H993" i="1" s="1"/>
  <c r="I993" i="1" s="1"/>
  <c r="H980" i="1"/>
  <c r="I980" i="1" s="1"/>
  <c r="G977" i="1"/>
  <c r="H977" i="1" s="1"/>
  <c r="I977" i="1" s="1"/>
  <c r="G966" i="1"/>
  <c r="H966" i="1" s="1"/>
  <c r="I966" i="1" s="1"/>
  <c r="H964" i="1"/>
  <c r="I964" i="1" s="1"/>
  <c r="G961" i="1"/>
  <c r="H961" i="1" s="1"/>
  <c r="I961" i="1" s="1"/>
  <c r="H939" i="1"/>
  <c r="I939" i="1" s="1"/>
  <c r="H938" i="1"/>
  <c r="I938" i="1" s="1"/>
  <c r="H937" i="1"/>
  <c r="I937" i="1" s="1"/>
  <c r="H923" i="1"/>
  <c r="I923" i="1" s="1"/>
  <c r="H922" i="1"/>
  <c r="I922" i="1" s="1"/>
  <c r="H921" i="1"/>
  <c r="I921" i="1" s="1"/>
  <c r="H907" i="1"/>
  <c r="I907" i="1" s="1"/>
  <c r="H906" i="1"/>
  <c r="I906" i="1" s="1"/>
  <c r="H905" i="1"/>
  <c r="I905" i="1" s="1"/>
  <c r="H893" i="1"/>
  <c r="I893" i="1" s="1"/>
  <c r="H885" i="1"/>
  <c r="I885" i="1" s="1"/>
  <c r="H877" i="1"/>
  <c r="I877" i="1" s="1"/>
  <c r="H861" i="1"/>
  <c r="I861" i="1" s="1"/>
  <c r="G856" i="1"/>
  <c r="H856" i="1" s="1"/>
  <c r="I856" i="1" s="1"/>
  <c r="H853" i="1"/>
  <c r="I853" i="1" s="1"/>
  <c r="G848" i="1"/>
  <c r="H848" i="1" s="1"/>
  <c r="I848" i="1" s="1"/>
  <c r="H845" i="1"/>
  <c r="I845" i="1" s="1"/>
  <c r="G840" i="1"/>
  <c r="H840" i="1" s="1"/>
  <c r="I840" i="1" s="1"/>
  <c r="H837" i="1"/>
  <c r="I837" i="1" s="1"/>
  <c r="G832" i="1"/>
  <c r="H832" i="1" s="1"/>
  <c r="I832" i="1" s="1"/>
  <c r="H829" i="1"/>
  <c r="I829" i="1" s="1"/>
  <c r="G824" i="1"/>
  <c r="H824" i="1" s="1"/>
  <c r="I824" i="1" s="1"/>
  <c r="H821" i="1"/>
  <c r="I821" i="1" s="1"/>
  <c r="G816" i="1"/>
  <c r="H816" i="1" s="1"/>
  <c r="I816" i="1" s="1"/>
  <c r="H813" i="1"/>
  <c r="I813" i="1" s="1"/>
  <c r="G808" i="1"/>
  <c r="H808" i="1" s="1"/>
  <c r="I808" i="1" s="1"/>
  <c r="H805" i="1"/>
  <c r="I805" i="1" s="1"/>
  <c r="G800" i="1"/>
  <c r="H800" i="1" s="1"/>
  <c r="I800" i="1" s="1"/>
  <c r="H797" i="1"/>
  <c r="I797" i="1" s="1"/>
  <c r="G792" i="1"/>
  <c r="H792" i="1" s="1"/>
  <c r="I792" i="1" s="1"/>
  <c r="H789" i="1"/>
  <c r="I789" i="1" s="1"/>
  <c r="G784" i="1"/>
  <c r="H784" i="1" s="1"/>
  <c r="I784" i="1" s="1"/>
  <c r="H781" i="1"/>
  <c r="I781" i="1" s="1"/>
  <c r="G776" i="1"/>
  <c r="H776" i="1" s="1"/>
  <c r="I776" i="1" s="1"/>
  <c r="H773" i="1"/>
  <c r="I773" i="1" s="1"/>
  <c r="G768" i="1"/>
  <c r="H768" i="1" s="1"/>
  <c r="I768" i="1" s="1"/>
  <c r="H764" i="1"/>
  <c r="I764" i="1" s="1"/>
  <c r="H763" i="1"/>
  <c r="I763" i="1" s="1"/>
  <c r="H748" i="1"/>
  <c r="I748" i="1" s="1"/>
  <c r="H747" i="1"/>
  <c r="I747" i="1" s="1"/>
  <c r="H735" i="1"/>
  <c r="I735" i="1" s="1"/>
  <c r="H719" i="1"/>
  <c r="I719" i="1" s="1"/>
  <c r="H704" i="1"/>
  <c r="I704" i="1" s="1"/>
  <c r="G701" i="1"/>
  <c r="H701" i="1" s="1"/>
  <c r="I701" i="1" s="1"/>
  <c r="H688" i="1"/>
  <c r="I688" i="1" s="1"/>
  <c r="G685" i="1"/>
  <c r="H685" i="1" s="1"/>
  <c r="I685" i="1" s="1"/>
  <c r="H672" i="1"/>
  <c r="I672" i="1" s="1"/>
  <c r="G669" i="1"/>
  <c r="H669" i="1" s="1"/>
  <c r="I669" i="1" s="1"/>
  <c r="G658" i="1"/>
  <c r="H658" i="1" s="1"/>
  <c r="I658" i="1" s="1"/>
  <c r="H656" i="1"/>
  <c r="I656" i="1" s="1"/>
  <c r="G653" i="1"/>
  <c r="H653" i="1" s="1"/>
  <c r="I653" i="1" s="1"/>
  <c r="G642" i="1"/>
  <c r="H642" i="1" s="1"/>
  <c r="I642" i="1" s="1"/>
  <c r="H640" i="1"/>
  <c r="I640" i="1" s="1"/>
  <c r="G637" i="1"/>
  <c r="H637" i="1" s="1"/>
  <c r="I637" i="1" s="1"/>
  <c r="G606" i="1"/>
  <c r="H606" i="1" s="1"/>
  <c r="I606" i="1" s="1"/>
  <c r="G601" i="1"/>
  <c r="H601" i="1" s="1"/>
  <c r="I601" i="1" s="1"/>
  <c r="H599" i="1"/>
  <c r="I599" i="1" s="1"/>
  <c r="G590" i="1"/>
  <c r="H590" i="1" s="1"/>
  <c r="I590" i="1" s="1"/>
  <c r="H587" i="1"/>
  <c r="I587" i="1" s="1"/>
  <c r="H579" i="1"/>
  <c r="I579" i="1" s="1"/>
  <c r="H571" i="1"/>
  <c r="I571" i="1" s="1"/>
  <c r="H563" i="1"/>
  <c r="I563" i="1" s="1"/>
  <c r="G485" i="1"/>
  <c r="H485" i="1" s="1"/>
  <c r="I485" i="1" s="1"/>
  <c r="G469" i="1"/>
  <c r="H469" i="1" s="1"/>
  <c r="I469" i="1" s="1"/>
  <c r="G453" i="1"/>
  <c r="H453" i="1" s="1"/>
  <c r="I453" i="1" s="1"/>
  <c r="G394" i="1"/>
  <c r="H394" i="1" s="1"/>
  <c r="I394" i="1" s="1"/>
  <c r="G389" i="1"/>
  <c r="H389" i="1" s="1"/>
  <c r="I389" i="1" s="1"/>
  <c r="G378" i="1"/>
  <c r="H378" i="1" s="1"/>
  <c r="I378" i="1" s="1"/>
  <c r="G373" i="1"/>
  <c r="H373" i="1" s="1"/>
  <c r="I373" i="1" s="1"/>
  <c r="G362" i="1"/>
  <c r="H362" i="1" s="1"/>
  <c r="I362" i="1" s="1"/>
  <c r="G342" i="1"/>
  <c r="H342" i="1" s="1"/>
  <c r="I342" i="1" s="1"/>
  <c r="G332" i="1"/>
  <c r="H332" i="1" s="1"/>
  <c r="I332" i="1" s="1"/>
  <c r="G326" i="1"/>
  <c r="H326" i="1" s="1"/>
  <c r="I326" i="1" s="1"/>
  <c r="H323" i="1"/>
  <c r="I323" i="1" s="1"/>
  <c r="G310" i="1"/>
  <c r="H310" i="1" s="1"/>
  <c r="I310" i="1" s="1"/>
  <c r="H307" i="1"/>
  <c r="I307" i="1" s="1"/>
  <c r="G305" i="1"/>
  <c r="H305" i="1" s="1"/>
  <c r="I305" i="1" s="1"/>
  <c r="G294" i="1"/>
  <c r="H294" i="1" s="1"/>
  <c r="I294" i="1" s="1"/>
  <c r="H291" i="1"/>
  <c r="I291" i="1" s="1"/>
  <c r="G288" i="1"/>
  <c r="H288" i="1" s="1"/>
  <c r="I288" i="1" s="1"/>
  <c r="G236" i="1"/>
  <c r="H236" i="1" s="1"/>
  <c r="I236" i="1" s="1"/>
  <c r="G231" i="1"/>
  <c r="H231" i="1" s="1"/>
  <c r="I231" i="1" s="1"/>
  <c r="H99" i="1"/>
  <c r="I99" i="1" s="1"/>
  <c r="G94" i="1"/>
  <c r="H94" i="1" s="1"/>
  <c r="I94" i="1" s="1"/>
  <c r="G86" i="1"/>
  <c r="H86" i="1" s="1"/>
  <c r="I86" i="1" s="1"/>
  <c r="G73" i="1"/>
  <c r="H73" i="1" s="1"/>
  <c r="I73" i="1" s="1"/>
  <c r="G51" i="1"/>
  <c r="H51" i="1" s="1"/>
  <c r="I51" i="1" s="1"/>
  <c r="H31" i="1"/>
  <c r="I31" i="1" s="1"/>
  <c r="H20" i="1"/>
  <c r="I20" i="1" s="1"/>
  <c r="G18" i="1"/>
  <c r="H18" i="1" s="1"/>
  <c r="I18" i="1" s="1"/>
  <c r="O11" i="1"/>
  <c r="P11" i="1" s="1"/>
  <c r="H319" i="1"/>
  <c r="I319" i="1" s="1"/>
  <c r="H303" i="1"/>
  <c r="I303" i="1" s="1"/>
  <c r="H194" i="1"/>
  <c r="I194" i="1" s="1"/>
  <c r="H102" i="1"/>
  <c r="I102" i="1" s="1"/>
  <c r="H16" i="1"/>
  <c r="I16" i="1" s="1"/>
  <c r="G489" i="1"/>
  <c r="H489" i="1" s="1"/>
  <c r="I489" i="1" s="1"/>
  <c r="G473" i="1"/>
  <c r="H473" i="1" s="1"/>
  <c r="I473" i="1" s="1"/>
  <c r="G457" i="1"/>
  <c r="H457" i="1" s="1"/>
  <c r="I457" i="1" s="1"/>
  <c r="G398" i="1"/>
  <c r="H398" i="1" s="1"/>
  <c r="I398" i="1" s="1"/>
  <c r="G393" i="1"/>
  <c r="H393" i="1" s="1"/>
  <c r="I393" i="1" s="1"/>
  <c r="G382" i="1"/>
  <c r="H382" i="1" s="1"/>
  <c r="I382" i="1" s="1"/>
  <c r="G377" i="1"/>
  <c r="H377" i="1" s="1"/>
  <c r="I377" i="1" s="1"/>
  <c r="G366" i="1"/>
  <c r="H366" i="1" s="1"/>
  <c r="I366" i="1" s="1"/>
  <c r="G361" i="1"/>
  <c r="H361" i="1" s="1"/>
  <c r="I361" i="1" s="1"/>
  <c r="G336" i="1"/>
  <c r="H336" i="1" s="1"/>
  <c r="I336" i="1" s="1"/>
  <c r="G330" i="1"/>
  <c r="H330" i="1" s="1"/>
  <c r="I330" i="1" s="1"/>
  <c r="G314" i="1"/>
  <c r="H314" i="1" s="1"/>
  <c r="I314" i="1" s="1"/>
  <c r="H312" i="1"/>
  <c r="I312" i="1" s="1"/>
  <c r="G309" i="1"/>
  <c r="H309" i="1" s="1"/>
  <c r="I309" i="1" s="1"/>
  <c r="G298" i="1"/>
  <c r="H298" i="1" s="1"/>
  <c r="I298" i="1" s="1"/>
  <c r="H296" i="1"/>
  <c r="I296" i="1" s="1"/>
  <c r="G293" i="1"/>
  <c r="H293" i="1" s="1"/>
  <c r="I293" i="1" s="1"/>
  <c r="H279" i="1"/>
  <c r="I279" i="1" s="1"/>
  <c r="H278" i="1"/>
  <c r="I278" i="1" s="1"/>
  <c r="H277" i="1"/>
  <c r="I277" i="1" s="1"/>
  <c r="H263" i="1"/>
  <c r="I263" i="1" s="1"/>
  <c r="H262" i="1"/>
  <c r="I262" i="1" s="1"/>
  <c r="H261" i="1"/>
  <c r="I261" i="1" s="1"/>
  <c r="H250" i="1"/>
  <c r="I250" i="1" s="1"/>
  <c r="H249" i="1"/>
  <c r="I249" i="1" s="1"/>
  <c r="G240" i="1"/>
  <c r="H240" i="1" s="1"/>
  <c r="I240" i="1" s="1"/>
  <c r="G235" i="1"/>
  <c r="H235" i="1" s="1"/>
  <c r="I235" i="1" s="1"/>
  <c r="H233" i="1"/>
  <c r="I233" i="1" s="1"/>
  <c r="H227" i="1"/>
  <c r="I227" i="1" s="1"/>
  <c r="H212" i="1"/>
  <c r="I212" i="1" s="1"/>
  <c r="H211" i="1"/>
  <c r="I211" i="1" s="1"/>
  <c r="H187" i="1"/>
  <c r="I187" i="1" s="1"/>
  <c r="H178" i="1"/>
  <c r="I178" i="1" s="1"/>
  <c r="H177" i="1"/>
  <c r="I177" i="1" s="1"/>
  <c r="H176" i="1"/>
  <c r="I176" i="1" s="1"/>
  <c r="H162" i="1"/>
  <c r="I162" i="1" s="1"/>
  <c r="H161" i="1"/>
  <c r="I161" i="1" s="1"/>
  <c r="H160" i="1"/>
  <c r="I160" i="1" s="1"/>
  <c r="H146" i="1"/>
  <c r="I146" i="1" s="1"/>
  <c r="H145" i="1"/>
  <c r="I145" i="1" s="1"/>
  <c r="H144" i="1"/>
  <c r="I144" i="1" s="1"/>
  <c r="H130" i="1"/>
  <c r="I130" i="1" s="1"/>
  <c r="H118" i="1"/>
  <c r="I118" i="1" s="1"/>
  <c r="G77" i="1"/>
  <c r="H77" i="1" s="1"/>
  <c r="I77" i="1" s="1"/>
  <c r="H75" i="1"/>
  <c r="I75" i="1" s="1"/>
  <c r="G55" i="1"/>
  <c r="H55" i="1" s="1"/>
  <c r="I55" i="1" s="1"/>
  <c r="H48" i="1"/>
  <c r="I48" i="1" s="1"/>
  <c r="G45" i="1"/>
  <c r="H45" i="1" s="1"/>
  <c r="I45" i="1" s="1"/>
  <c r="H36" i="1"/>
  <c r="I36" i="1" s="1"/>
  <c r="H25" i="1"/>
  <c r="I25" i="1" s="1"/>
  <c r="G22" i="1"/>
  <c r="H22" i="1" s="1"/>
  <c r="I22" i="1" s="1"/>
  <c r="G11" i="1"/>
  <c r="H11" i="1" s="1"/>
  <c r="I11" i="1" s="1"/>
  <c r="G6783" i="1"/>
  <c r="H6783" i="1" s="1"/>
  <c r="I6783" i="1" s="1"/>
  <c r="G6779" i="1"/>
  <c r="H6779" i="1" s="1"/>
  <c r="I6779" i="1" s="1"/>
  <c r="G6775" i="1"/>
  <c r="H6775" i="1" s="1"/>
  <c r="I6775" i="1" s="1"/>
  <c r="G6771" i="1"/>
  <c r="H6771" i="1" s="1"/>
  <c r="I6771" i="1" s="1"/>
  <c r="G6767" i="1"/>
  <c r="H6767" i="1" s="1"/>
  <c r="I6767" i="1" s="1"/>
  <c r="G6763" i="1"/>
  <c r="H6763" i="1" s="1"/>
  <c r="I6763" i="1" s="1"/>
  <c r="G6730" i="1"/>
  <c r="H6730" i="1" s="1"/>
  <c r="I6730" i="1" s="1"/>
  <c r="G6728" i="1"/>
  <c r="H6728" i="1" s="1"/>
  <c r="I6728" i="1" s="1"/>
  <c r="H6727" i="1"/>
  <c r="I6727" i="1" s="1"/>
  <c r="G6714" i="1"/>
  <c r="H6714" i="1" s="1"/>
  <c r="I6714" i="1" s="1"/>
  <c r="G6712" i="1"/>
  <c r="H6712" i="1" s="1"/>
  <c r="I6712" i="1" s="1"/>
  <c r="H6711" i="1"/>
  <c r="I6711" i="1" s="1"/>
  <c r="G6698" i="1"/>
  <c r="H6698" i="1" s="1"/>
  <c r="I6698" i="1" s="1"/>
  <c r="G6696" i="1"/>
  <c r="H6696" i="1" s="1"/>
  <c r="I6696" i="1" s="1"/>
  <c r="H6695" i="1"/>
  <c r="I6695" i="1" s="1"/>
  <c r="G6682" i="1"/>
  <c r="H6682" i="1" s="1"/>
  <c r="I6682" i="1" s="1"/>
  <c r="G6680" i="1"/>
  <c r="H6680" i="1" s="1"/>
  <c r="I6680" i="1" s="1"/>
  <c r="H6679" i="1"/>
  <c r="I6679" i="1" s="1"/>
  <c r="G6666" i="1"/>
  <c r="H6666" i="1" s="1"/>
  <c r="I6666" i="1" s="1"/>
  <c r="G6664" i="1"/>
  <c r="H6664" i="1" s="1"/>
  <c r="I6664" i="1" s="1"/>
  <c r="H6663" i="1"/>
  <c r="I6663" i="1" s="1"/>
  <c r="G6650" i="1"/>
  <c r="H6650" i="1" s="1"/>
  <c r="I6650" i="1" s="1"/>
  <c r="G6648" i="1"/>
  <c r="H6648" i="1" s="1"/>
  <c r="I6648" i="1" s="1"/>
  <c r="H6647" i="1"/>
  <c r="I6647" i="1" s="1"/>
  <c r="G6634" i="1"/>
  <c r="H6634" i="1" s="1"/>
  <c r="I6634" i="1" s="1"/>
  <c r="G6632" i="1"/>
  <c r="H6632" i="1" s="1"/>
  <c r="I6632" i="1" s="1"/>
  <c r="H6631" i="1"/>
  <c r="I6631" i="1" s="1"/>
  <c r="G6618" i="1"/>
  <c r="H6618" i="1" s="1"/>
  <c r="I6618" i="1" s="1"/>
  <c r="G6616" i="1"/>
  <c r="H6616" i="1" s="1"/>
  <c r="I6616" i="1" s="1"/>
  <c r="H6615" i="1"/>
  <c r="I6615" i="1" s="1"/>
  <c r="G6602" i="1"/>
  <c r="H6602" i="1" s="1"/>
  <c r="I6602" i="1" s="1"/>
  <c r="G6600" i="1"/>
  <c r="H6600" i="1" s="1"/>
  <c r="I6600" i="1" s="1"/>
  <c r="H6599" i="1"/>
  <c r="I6599" i="1" s="1"/>
  <c r="G6586" i="1"/>
  <c r="H6586" i="1" s="1"/>
  <c r="I6586" i="1" s="1"/>
  <c r="G6584" i="1"/>
  <c r="H6584" i="1" s="1"/>
  <c r="I6584" i="1" s="1"/>
  <c r="H6583" i="1"/>
  <c r="I6583" i="1" s="1"/>
  <c r="G6570" i="1"/>
  <c r="H6570" i="1" s="1"/>
  <c r="I6570" i="1" s="1"/>
  <c r="G6568" i="1"/>
  <c r="H6568" i="1" s="1"/>
  <c r="I6568" i="1" s="1"/>
  <c r="H6567" i="1"/>
  <c r="I6567" i="1" s="1"/>
  <c r="G6554" i="1"/>
  <c r="H6554" i="1" s="1"/>
  <c r="I6554" i="1" s="1"/>
  <c r="G6552" i="1"/>
  <c r="H6552" i="1" s="1"/>
  <c r="I6552" i="1" s="1"/>
  <c r="H6551" i="1"/>
  <c r="I6551" i="1" s="1"/>
  <c r="G6538" i="1"/>
  <c r="H6538" i="1" s="1"/>
  <c r="I6538" i="1" s="1"/>
  <c r="G6536" i="1"/>
  <c r="H6536" i="1" s="1"/>
  <c r="I6536" i="1" s="1"/>
  <c r="H6535" i="1"/>
  <c r="I6535" i="1" s="1"/>
  <c r="G6522" i="1"/>
  <c r="H6522" i="1" s="1"/>
  <c r="I6522" i="1" s="1"/>
  <c r="G6520" i="1"/>
  <c r="H6520" i="1" s="1"/>
  <c r="I6520" i="1" s="1"/>
  <c r="H6519" i="1"/>
  <c r="I6519" i="1" s="1"/>
  <c r="G6506" i="1"/>
  <c r="H6506" i="1" s="1"/>
  <c r="I6506" i="1" s="1"/>
  <c r="G6504" i="1"/>
  <c r="H6504" i="1" s="1"/>
  <c r="I6504" i="1" s="1"/>
  <c r="H6503" i="1"/>
  <c r="I6503" i="1" s="1"/>
  <c r="G6490" i="1"/>
  <c r="H6490" i="1" s="1"/>
  <c r="I6490" i="1" s="1"/>
  <c r="G6488" i="1"/>
  <c r="H6488" i="1" s="1"/>
  <c r="I6488" i="1" s="1"/>
  <c r="H6487" i="1"/>
  <c r="I6487" i="1" s="1"/>
  <c r="G6474" i="1"/>
  <c r="H6474" i="1" s="1"/>
  <c r="I6474" i="1" s="1"/>
  <c r="G6472" i="1"/>
  <c r="H6472" i="1" s="1"/>
  <c r="I6472" i="1" s="1"/>
  <c r="H6471" i="1"/>
  <c r="I6471" i="1" s="1"/>
  <c r="G6458" i="1"/>
  <c r="H6458" i="1" s="1"/>
  <c r="I6458" i="1" s="1"/>
  <c r="G6456" i="1"/>
  <c r="H6456" i="1" s="1"/>
  <c r="I6456" i="1" s="1"/>
  <c r="H6455" i="1"/>
  <c r="I6455" i="1" s="1"/>
  <c r="G6442" i="1"/>
  <c r="H6442" i="1" s="1"/>
  <c r="I6442" i="1" s="1"/>
  <c r="G6440" i="1"/>
  <c r="H6440" i="1" s="1"/>
  <c r="I6440" i="1" s="1"/>
  <c r="H6439" i="1"/>
  <c r="I6439" i="1" s="1"/>
  <c r="G6426" i="1"/>
  <c r="H6426" i="1" s="1"/>
  <c r="I6426" i="1" s="1"/>
  <c r="G6424" i="1"/>
  <c r="H6424" i="1" s="1"/>
  <c r="I6424" i="1" s="1"/>
  <c r="H6423" i="1"/>
  <c r="I6423" i="1" s="1"/>
  <c r="G6410" i="1"/>
  <c r="H6410" i="1" s="1"/>
  <c r="I6410" i="1" s="1"/>
  <c r="G6408" i="1"/>
  <c r="H6408" i="1" s="1"/>
  <c r="I6408" i="1" s="1"/>
  <c r="H6407" i="1"/>
  <c r="I6407" i="1" s="1"/>
  <c r="G6394" i="1"/>
  <c r="H6394" i="1" s="1"/>
  <c r="I6394" i="1" s="1"/>
  <c r="G6392" i="1"/>
  <c r="H6392" i="1" s="1"/>
  <c r="I6392" i="1" s="1"/>
  <c r="H6391" i="1"/>
  <c r="I6391" i="1" s="1"/>
  <c r="G6378" i="1"/>
  <c r="H6378" i="1" s="1"/>
  <c r="I6378" i="1" s="1"/>
  <c r="G6376" i="1"/>
  <c r="H6376" i="1" s="1"/>
  <c r="I6376" i="1" s="1"/>
  <c r="H6375" i="1"/>
  <c r="I6375" i="1" s="1"/>
  <c r="G6362" i="1"/>
  <c r="H6362" i="1" s="1"/>
  <c r="I6362" i="1" s="1"/>
  <c r="G6360" i="1"/>
  <c r="H6360" i="1" s="1"/>
  <c r="I6360" i="1" s="1"/>
  <c r="H6359" i="1"/>
  <c r="I6359" i="1" s="1"/>
  <c r="G6346" i="1"/>
  <c r="H6346" i="1" s="1"/>
  <c r="I6346" i="1" s="1"/>
  <c r="G6344" i="1"/>
  <c r="H6344" i="1" s="1"/>
  <c r="I6344" i="1" s="1"/>
  <c r="H6343" i="1"/>
  <c r="I6343" i="1" s="1"/>
  <c r="G6330" i="1"/>
  <c r="H6330" i="1" s="1"/>
  <c r="I6330" i="1" s="1"/>
  <c r="G6328" i="1"/>
  <c r="H6328" i="1" s="1"/>
  <c r="I6328" i="1" s="1"/>
  <c r="H6327" i="1"/>
  <c r="I6327" i="1" s="1"/>
  <c r="G6314" i="1"/>
  <c r="H6314" i="1" s="1"/>
  <c r="I6314" i="1" s="1"/>
  <c r="G6312" i="1"/>
  <c r="H6312" i="1" s="1"/>
  <c r="I6312" i="1" s="1"/>
  <c r="H6311" i="1"/>
  <c r="I6311" i="1" s="1"/>
  <c r="G6298" i="1"/>
  <c r="H6298" i="1" s="1"/>
  <c r="I6298" i="1" s="1"/>
  <c r="G6296" i="1"/>
  <c r="H6296" i="1" s="1"/>
  <c r="I6296" i="1" s="1"/>
  <c r="H6295" i="1"/>
  <c r="I6295" i="1" s="1"/>
  <c r="G6282" i="1"/>
  <c r="H6282" i="1" s="1"/>
  <c r="I6282" i="1" s="1"/>
  <c r="G6280" i="1"/>
  <c r="H6280" i="1" s="1"/>
  <c r="I6280" i="1" s="1"/>
  <c r="H6279" i="1"/>
  <c r="I6279" i="1" s="1"/>
  <c r="H6264" i="1"/>
  <c r="I6264" i="1" s="1"/>
  <c r="H6248" i="1"/>
  <c r="I6248" i="1" s="1"/>
  <c r="H6232" i="1"/>
  <c r="I6232" i="1" s="1"/>
  <c r="H6216" i="1"/>
  <c r="I6216" i="1" s="1"/>
  <c r="H6200" i="1"/>
  <c r="I6200" i="1" s="1"/>
  <c r="H6184" i="1"/>
  <c r="I6184" i="1" s="1"/>
  <c r="G6726" i="1"/>
  <c r="H6726" i="1" s="1"/>
  <c r="I6726" i="1" s="1"/>
  <c r="G6694" i="1"/>
  <c r="H6694" i="1" s="1"/>
  <c r="I6694" i="1" s="1"/>
  <c r="G6678" i="1"/>
  <c r="H6678" i="1" s="1"/>
  <c r="I6678" i="1" s="1"/>
  <c r="G6662" i="1"/>
  <c r="H6662" i="1" s="1"/>
  <c r="I6662" i="1" s="1"/>
  <c r="G6646" i="1"/>
  <c r="H6646" i="1" s="1"/>
  <c r="I6646" i="1" s="1"/>
  <c r="G6630" i="1"/>
  <c r="H6630" i="1" s="1"/>
  <c r="I6630" i="1" s="1"/>
  <c r="G6614" i="1"/>
  <c r="H6614" i="1" s="1"/>
  <c r="I6614" i="1" s="1"/>
  <c r="G6598" i="1"/>
  <c r="H6598" i="1" s="1"/>
  <c r="I6598" i="1" s="1"/>
  <c r="G6582" i="1"/>
  <c r="H6582" i="1" s="1"/>
  <c r="I6582" i="1" s="1"/>
  <c r="G6566" i="1"/>
  <c r="H6566" i="1" s="1"/>
  <c r="I6566" i="1" s="1"/>
  <c r="G6550" i="1"/>
  <c r="H6550" i="1" s="1"/>
  <c r="I6550" i="1" s="1"/>
  <c r="G6534" i="1"/>
  <c r="H6534" i="1" s="1"/>
  <c r="I6534" i="1" s="1"/>
  <c r="G6518" i="1"/>
  <c r="H6518" i="1" s="1"/>
  <c r="I6518" i="1" s="1"/>
  <c r="G6502" i="1"/>
  <c r="H6502" i="1" s="1"/>
  <c r="I6502" i="1" s="1"/>
  <c r="G6486" i="1"/>
  <c r="H6486" i="1" s="1"/>
  <c r="I6486" i="1" s="1"/>
  <c r="G6470" i="1"/>
  <c r="H6470" i="1" s="1"/>
  <c r="I6470" i="1" s="1"/>
  <c r="G6454" i="1"/>
  <c r="H6454" i="1" s="1"/>
  <c r="I6454" i="1" s="1"/>
  <c r="G6438" i="1"/>
  <c r="H6438" i="1" s="1"/>
  <c r="I6438" i="1" s="1"/>
  <c r="G6422" i="1"/>
  <c r="H6422" i="1" s="1"/>
  <c r="I6422" i="1" s="1"/>
  <c r="G6406" i="1"/>
  <c r="H6406" i="1" s="1"/>
  <c r="I6406" i="1" s="1"/>
  <c r="G6390" i="1"/>
  <c r="H6390" i="1" s="1"/>
  <c r="I6390" i="1" s="1"/>
  <c r="G6374" i="1"/>
  <c r="H6374" i="1" s="1"/>
  <c r="I6374" i="1" s="1"/>
  <c r="G6358" i="1"/>
  <c r="H6358" i="1" s="1"/>
  <c r="I6358" i="1" s="1"/>
  <c r="G6342" i="1"/>
  <c r="H6342" i="1" s="1"/>
  <c r="I6342" i="1" s="1"/>
  <c r="G6326" i="1"/>
  <c r="H6326" i="1" s="1"/>
  <c r="I6326" i="1" s="1"/>
  <c r="G6310" i="1"/>
  <c r="H6310" i="1" s="1"/>
  <c r="I6310" i="1" s="1"/>
  <c r="G6294" i="1"/>
  <c r="H6294" i="1" s="1"/>
  <c r="I6294" i="1" s="1"/>
  <c r="G6278" i="1"/>
  <c r="H6278" i="1" s="1"/>
  <c r="I6278" i="1" s="1"/>
  <c r="G6710" i="1"/>
  <c r="H6710" i="1" s="1"/>
  <c r="I6710" i="1" s="1"/>
  <c r="G6770" i="1"/>
  <c r="H6770" i="1" s="1"/>
  <c r="I6770" i="1" s="1"/>
  <c r="G6762" i="1"/>
  <c r="H6762" i="1" s="1"/>
  <c r="I6762" i="1" s="1"/>
  <c r="G6758" i="1"/>
  <c r="H6758" i="1" s="1"/>
  <c r="I6758" i="1" s="1"/>
  <c r="G6746" i="1"/>
  <c r="H6746" i="1" s="1"/>
  <c r="I6746" i="1" s="1"/>
  <c r="G6738" i="1"/>
  <c r="H6738" i="1" s="1"/>
  <c r="I6738" i="1" s="1"/>
  <c r="G6722" i="1"/>
  <c r="H6722" i="1" s="1"/>
  <c r="I6722" i="1" s="1"/>
  <c r="G6706" i="1"/>
  <c r="H6706" i="1" s="1"/>
  <c r="I6706" i="1" s="1"/>
  <c r="G6690" i="1"/>
  <c r="H6690" i="1" s="1"/>
  <c r="I6690" i="1" s="1"/>
  <c r="G6674" i="1"/>
  <c r="H6674" i="1" s="1"/>
  <c r="I6674" i="1" s="1"/>
  <c r="G6642" i="1"/>
  <c r="H6642" i="1" s="1"/>
  <c r="I6642" i="1" s="1"/>
  <c r="G6626" i="1"/>
  <c r="H6626" i="1" s="1"/>
  <c r="I6626" i="1" s="1"/>
  <c r="G6610" i="1"/>
  <c r="H6610" i="1" s="1"/>
  <c r="I6610" i="1" s="1"/>
  <c r="G6594" i="1"/>
  <c r="H6594" i="1" s="1"/>
  <c r="I6594" i="1" s="1"/>
  <c r="G6578" i="1"/>
  <c r="H6578" i="1" s="1"/>
  <c r="I6578" i="1" s="1"/>
  <c r="G6562" i="1"/>
  <c r="H6562" i="1" s="1"/>
  <c r="I6562" i="1" s="1"/>
  <c r="G6546" i="1"/>
  <c r="H6546" i="1" s="1"/>
  <c r="I6546" i="1" s="1"/>
  <c r="G6530" i="1"/>
  <c r="H6530" i="1" s="1"/>
  <c r="I6530" i="1" s="1"/>
  <c r="G6514" i="1"/>
  <c r="H6514" i="1" s="1"/>
  <c r="I6514" i="1" s="1"/>
  <c r="G6498" i="1"/>
  <c r="H6498" i="1" s="1"/>
  <c r="I6498" i="1" s="1"/>
  <c r="G6482" i="1"/>
  <c r="H6482" i="1" s="1"/>
  <c r="I6482" i="1" s="1"/>
  <c r="G6466" i="1"/>
  <c r="H6466" i="1" s="1"/>
  <c r="I6466" i="1" s="1"/>
  <c r="G6450" i="1"/>
  <c r="H6450" i="1" s="1"/>
  <c r="I6450" i="1" s="1"/>
  <c r="G6434" i="1"/>
  <c r="H6434" i="1" s="1"/>
  <c r="I6434" i="1" s="1"/>
  <c r="G6418" i="1"/>
  <c r="H6418" i="1" s="1"/>
  <c r="I6418" i="1" s="1"/>
  <c r="G6402" i="1"/>
  <c r="H6402" i="1" s="1"/>
  <c r="I6402" i="1" s="1"/>
  <c r="G6386" i="1"/>
  <c r="H6386" i="1" s="1"/>
  <c r="I6386" i="1" s="1"/>
  <c r="G6370" i="1"/>
  <c r="H6370" i="1" s="1"/>
  <c r="I6370" i="1" s="1"/>
  <c r="G6354" i="1"/>
  <c r="H6354" i="1" s="1"/>
  <c r="I6354" i="1" s="1"/>
  <c r="G6338" i="1"/>
  <c r="H6338" i="1" s="1"/>
  <c r="I6338" i="1" s="1"/>
  <c r="G6322" i="1"/>
  <c r="H6322" i="1" s="1"/>
  <c r="I6322" i="1" s="1"/>
  <c r="G6306" i="1"/>
  <c r="H6306" i="1" s="1"/>
  <c r="I6306" i="1" s="1"/>
  <c r="G6290" i="1"/>
  <c r="H6290" i="1" s="1"/>
  <c r="I6290" i="1" s="1"/>
  <c r="G6274" i="1"/>
  <c r="H6274" i="1" s="1"/>
  <c r="I6274" i="1" s="1"/>
  <c r="G6786" i="1"/>
  <c r="H6786" i="1" s="1"/>
  <c r="I6786" i="1" s="1"/>
  <c r="G6782" i="1"/>
  <c r="H6782" i="1" s="1"/>
  <c r="I6782" i="1" s="1"/>
  <c r="G6774" i="1"/>
  <c r="H6774" i="1" s="1"/>
  <c r="I6774" i="1" s="1"/>
  <c r="G6766" i="1"/>
  <c r="H6766" i="1" s="1"/>
  <c r="I6766" i="1" s="1"/>
  <c r="G6754" i="1"/>
  <c r="H6754" i="1" s="1"/>
  <c r="I6754" i="1" s="1"/>
  <c r="G6750" i="1"/>
  <c r="H6750" i="1" s="1"/>
  <c r="I6750" i="1" s="1"/>
  <c r="G6742" i="1"/>
  <c r="H6742" i="1" s="1"/>
  <c r="I6742" i="1" s="1"/>
  <c r="G6658" i="1"/>
  <c r="H6658" i="1" s="1"/>
  <c r="I6658" i="1" s="1"/>
  <c r="G6804" i="1"/>
  <c r="H6804" i="1" s="1"/>
  <c r="I6804" i="1" s="1"/>
  <c r="G6800" i="1"/>
  <c r="H6800" i="1" s="1"/>
  <c r="I6800" i="1" s="1"/>
  <c r="G6796" i="1"/>
  <c r="H6796" i="1" s="1"/>
  <c r="I6796" i="1" s="1"/>
  <c r="G6792" i="1"/>
  <c r="H6792" i="1" s="1"/>
  <c r="I6792" i="1" s="1"/>
  <c r="G6788" i="1"/>
  <c r="H6788" i="1" s="1"/>
  <c r="I6788" i="1" s="1"/>
  <c r="G6784" i="1"/>
  <c r="H6784" i="1" s="1"/>
  <c r="I6784" i="1" s="1"/>
  <c r="G6780" i="1"/>
  <c r="H6780" i="1" s="1"/>
  <c r="I6780" i="1" s="1"/>
  <c r="G6776" i="1"/>
  <c r="H6776" i="1" s="1"/>
  <c r="I6776" i="1" s="1"/>
  <c r="G6772" i="1"/>
  <c r="H6772" i="1" s="1"/>
  <c r="I6772" i="1" s="1"/>
  <c r="G6768" i="1"/>
  <c r="H6768" i="1" s="1"/>
  <c r="I6768" i="1" s="1"/>
  <c r="G6764" i="1"/>
  <c r="H6764" i="1" s="1"/>
  <c r="I6764" i="1" s="1"/>
  <c r="G6734" i="1"/>
  <c r="H6734" i="1" s="1"/>
  <c r="I6734" i="1" s="1"/>
  <c r="G6732" i="1"/>
  <c r="H6732" i="1" s="1"/>
  <c r="I6732" i="1" s="1"/>
  <c r="H6731" i="1"/>
  <c r="I6731" i="1" s="1"/>
  <c r="G6718" i="1"/>
  <c r="H6718" i="1" s="1"/>
  <c r="I6718" i="1" s="1"/>
  <c r="G6716" i="1"/>
  <c r="H6716" i="1" s="1"/>
  <c r="I6716" i="1" s="1"/>
  <c r="H6715" i="1"/>
  <c r="I6715" i="1" s="1"/>
  <c r="G6702" i="1"/>
  <c r="H6702" i="1" s="1"/>
  <c r="I6702" i="1" s="1"/>
  <c r="G6700" i="1"/>
  <c r="H6700" i="1" s="1"/>
  <c r="I6700" i="1" s="1"/>
  <c r="H6699" i="1"/>
  <c r="I6699" i="1" s="1"/>
  <c r="G6686" i="1"/>
  <c r="H6686" i="1" s="1"/>
  <c r="I6686" i="1" s="1"/>
  <c r="G6684" i="1"/>
  <c r="H6684" i="1" s="1"/>
  <c r="I6684" i="1" s="1"/>
  <c r="H6683" i="1"/>
  <c r="I6683" i="1" s="1"/>
  <c r="G6670" i="1"/>
  <c r="H6670" i="1" s="1"/>
  <c r="I6670" i="1" s="1"/>
  <c r="G6668" i="1"/>
  <c r="H6668" i="1" s="1"/>
  <c r="I6668" i="1" s="1"/>
  <c r="H6667" i="1"/>
  <c r="I6667" i="1" s="1"/>
  <c r="G6654" i="1"/>
  <c r="H6654" i="1" s="1"/>
  <c r="I6654" i="1" s="1"/>
  <c r="G6652" i="1"/>
  <c r="H6652" i="1" s="1"/>
  <c r="I6652" i="1" s="1"/>
  <c r="H6651" i="1"/>
  <c r="I6651" i="1" s="1"/>
  <c r="G6638" i="1"/>
  <c r="H6638" i="1" s="1"/>
  <c r="I6638" i="1" s="1"/>
  <c r="G6636" i="1"/>
  <c r="H6636" i="1" s="1"/>
  <c r="I6636" i="1" s="1"/>
  <c r="H6635" i="1"/>
  <c r="I6635" i="1" s="1"/>
  <c r="G6622" i="1"/>
  <c r="H6622" i="1" s="1"/>
  <c r="I6622" i="1" s="1"/>
  <c r="G6620" i="1"/>
  <c r="H6620" i="1" s="1"/>
  <c r="I6620" i="1" s="1"/>
  <c r="H6619" i="1"/>
  <c r="I6619" i="1" s="1"/>
  <c r="G6606" i="1"/>
  <c r="H6606" i="1" s="1"/>
  <c r="I6606" i="1" s="1"/>
  <c r="G6604" i="1"/>
  <c r="H6604" i="1" s="1"/>
  <c r="I6604" i="1" s="1"/>
  <c r="H6603" i="1"/>
  <c r="I6603" i="1" s="1"/>
  <c r="G6590" i="1"/>
  <c r="H6590" i="1" s="1"/>
  <c r="I6590" i="1" s="1"/>
  <c r="G6588" i="1"/>
  <c r="H6588" i="1" s="1"/>
  <c r="I6588" i="1" s="1"/>
  <c r="H6587" i="1"/>
  <c r="I6587" i="1" s="1"/>
  <c r="G6574" i="1"/>
  <c r="H6574" i="1" s="1"/>
  <c r="I6574" i="1" s="1"/>
  <c r="G6572" i="1"/>
  <c r="H6572" i="1" s="1"/>
  <c r="I6572" i="1" s="1"/>
  <c r="H6571" i="1"/>
  <c r="I6571" i="1" s="1"/>
  <c r="G6558" i="1"/>
  <c r="H6558" i="1" s="1"/>
  <c r="I6558" i="1" s="1"/>
  <c r="G6556" i="1"/>
  <c r="H6556" i="1" s="1"/>
  <c r="I6556" i="1" s="1"/>
  <c r="H6555" i="1"/>
  <c r="I6555" i="1" s="1"/>
  <c r="G6542" i="1"/>
  <c r="H6542" i="1" s="1"/>
  <c r="I6542" i="1" s="1"/>
  <c r="G6540" i="1"/>
  <c r="H6540" i="1" s="1"/>
  <c r="I6540" i="1" s="1"/>
  <c r="H6539" i="1"/>
  <c r="I6539" i="1" s="1"/>
  <c r="G6526" i="1"/>
  <c r="H6526" i="1" s="1"/>
  <c r="I6526" i="1" s="1"/>
  <c r="G6524" i="1"/>
  <c r="H6524" i="1" s="1"/>
  <c r="I6524" i="1" s="1"/>
  <c r="H6523" i="1"/>
  <c r="I6523" i="1" s="1"/>
  <c r="G6510" i="1"/>
  <c r="H6510" i="1" s="1"/>
  <c r="I6510" i="1" s="1"/>
  <c r="G6508" i="1"/>
  <c r="H6508" i="1" s="1"/>
  <c r="I6508" i="1" s="1"/>
  <c r="H6507" i="1"/>
  <c r="I6507" i="1" s="1"/>
  <c r="G6494" i="1"/>
  <c r="H6494" i="1" s="1"/>
  <c r="I6494" i="1" s="1"/>
  <c r="G6492" i="1"/>
  <c r="H6492" i="1" s="1"/>
  <c r="I6492" i="1" s="1"/>
  <c r="H6491" i="1"/>
  <c r="I6491" i="1" s="1"/>
  <c r="G6478" i="1"/>
  <c r="H6478" i="1" s="1"/>
  <c r="I6478" i="1" s="1"/>
  <c r="G6476" i="1"/>
  <c r="H6476" i="1" s="1"/>
  <c r="I6476" i="1" s="1"/>
  <c r="H6475" i="1"/>
  <c r="I6475" i="1" s="1"/>
  <c r="G6462" i="1"/>
  <c r="H6462" i="1" s="1"/>
  <c r="I6462" i="1" s="1"/>
  <c r="G6460" i="1"/>
  <c r="H6460" i="1" s="1"/>
  <c r="I6460" i="1" s="1"/>
  <c r="H6459" i="1"/>
  <c r="I6459" i="1" s="1"/>
  <c r="G6446" i="1"/>
  <c r="H6446" i="1" s="1"/>
  <c r="I6446" i="1" s="1"/>
  <c r="G6444" i="1"/>
  <c r="H6444" i="1" s="1"/>
  <c r="I6444" i="1" s="1"/>
  <c r="H6443" i="1"/>
  <c r="I6443" i="1" s="1"/>
  <c r="G6430" i="1"/>
  <c r="H6430" i="1" s="1"/>
  <c r="I6430" i="1" s="1"/>
  <c r="G6428" i="1"/>
  <c r="H6428" i="1" s="1"/>
  <c r="I6428" i="1" s="1"/>
  <c r="H6427" i="1"/>
  <c r="I6427" i="1" s="1"/>
  <c r="G6414" i="1"/>
  <c r="H6414" i="1" s="1"/>
  <c r="I6414" i="1" s="1"/>
  <c r="G6412" i="1"/>
  <c r="H6412" i="1" s="1"/>
  <c r="I6412" i="1" s="1"/>
  <c r="H6411" i="1"/>
  <c r="I6411" i="1" s="1"/>
  <c r="G6398" i="1"/>
  <c r="H6398" i="1" s="1"/>
  <c r="I6398" i="1" s="1"/>
  <c r="G6396" i="1"/>
  <c r="H6396" i="1" s="1"/>
  <c r="I6396" i="1" s="1"/>
  <c r="H6395" i="1"/>
  <c r="I6395" i="1" s="1"/>
  <c r="G6382" i="1"/>
  <c r="H6382" i="1" s="1"/>
  <c r="I6382" i="1" s="1"/>
  <c r="G6380" i="1"/>
  <c r="H6380" i="1" s="1"/>
  <c r="I6380" i="1" s="1"/>
  <c r="H6379" i="1"/>
  <c r="I6379" i="1" s="1"/>
  <c r="G6366" i="1"/>
  <c r="H6366" i="1" s="1"/>
  <c r="I6366" i="1" s="1"/>
  <c r="G6364" i="1"/>
  <c r="H6364" i="1" s="1"/>
  <c r="I6364" i="1" s="1"/>
  <c r="H6363" i="1"/>
  <c r="I6363" i="1" s="1"/>
  <c r="G6350" i="1"/>
  <c r="H6350" i="1" s="1"/>
  <c r="I6350" i="1" s="1"/>
  <c r="G6348" i="1"/>
  <c r="H6348" i="1" s="1"/>
  <c r="I6348" i="1" s="1"/>
  <c r="H6347" i="1"/>
  <c r="I6347" i="1" s="1"/>
  <c r="G6334" i="1"/>
  <c r="H6334" i="1" s="1"/>
  <c r="I6334" i="1" s="1"/>
  <c r="G6332" i="1"/>
  <c r="H6332" i="1" s="1"/>
  <c r="I6332" i="1" s="1"/>
  <c r="H6331" i="1"/>
  <c r="I6331" i="1" s="1"/>
  <c r="G6318" i="1"/>
  <c r="H6318" i="1" s="1"/>
  <c r="I6318" i="1" s="1"/>
  <c r="G6316" i="1"/>
  <c r="H6316" i="1" s="1"/>
  <c r="I6316" i="1" s="1"/>
  <c r="H6315" i="1"/>
  <c r="I6315" i="1" s="1"/>
  <c r="G6302" i="1"/>
  <c r="H6302" i="1" s="1"/>
  <c r="I6302" i="1" s="1"/>
  <c r="G6300" i="1"/>
  <c r="H6300" i="1" s="1"/>
  <c r="I6300" i="1" s="1"/>
  <c r="H6299" i="1"/>
  <c r="I6299" i="1" s="1"/>
  <c r="G6286" i="1"/>
  <c r="H6286" i="1" s="1"/>
  <c r="I6286" i="1" s="1"/>
  <c r="G6284" i="1"/>
  <c r="H6284" i="1" s="1"/>
  <c r="I6284" i="1" s="1"/>
  <c r="H6283" i="1"/>
  <c r="I6283" i="1" s="1"/>
  <c r="G6270" i="1"/>
  <c r="H6270" i="1" s="1"/>
  <c r="I6270" i="1" s="1"/>
  <c r="H6260" i="1"/>
  <c r="I6260" i="1" s="1"/>
  <c r="H6244" i="1"/>
  <c r="I6244" i="1" s="1"/>
  <c r="H6228" i="1"/>
  <c r="I6228" i="1" s="1"/>
  <c r="H6212" i="1"/>
  <c r="I6212" i="1" s="1"/>
  <c r="H6196" i="1"/>
  <c r="I6196" i="1" s="1"/>
  <c r="H6180" i="1"/>
  <c r="I6180" i="1" s="1"/>
  <c r="G5876" i="1"/>
  <c r="H5876" i="1" s="1"/>
  <c r="I5876" i="1" s="1"/>
  <c r="G5872" i="1"/>
  <c r="H5872" i="1" s="1"/>
  <c r="I5872" i="1" s="1"/>
  <c r="G5868" i="1"/>
  <c r="H5868" i="1" s="1"/>
  <c r="I5868" i="1" s="1"/>
  <c r="G5864" i="1"/>
  <c r="H5864" i="1" s="1"/>
  <c r="I5864" i="1" s="1"/>
  <c r="G5860" i="1"/>
  <c r="H5860" i="1" s="1"/>
  <c r="I5860" i="1" s="1"/>
  <c r="G5856" i="1"/>
  <c r="H5856" i="1" s="1"/>
  <c r="I5856" i="1" s="1"/>
  <c r="G5852" i="1"/>
  <c r="H5852" i="1" s="1"/>
  <c r="I5852" i="1" s="1"/>
  <c r="G5848" i="1"/>
  <c r="H5848" i="1" s="1"/>
  <c r="I5848" i="1" s="1"/>
  <c r="G6265" i="1"/>
  <c r="H6265" i="1" s="1"/>
  <c r="I6265" i="1" s="1"/>
  <c r="G6261" i="1"/>
  <c r="H6261" i="1" s="1"/>
  <c r="I6261" i="1" s="1"/>
  <c r="G6257" i="1"/>
  <c r="H6257" i="1" s="1"/>
  <c r="I6257" i="1" s="1"/>
  <c r="G6253" i="1"/>
  <c r="H6253" i="1" s="1"/>
  <c r="I6253" i="1" s="1"/>
  <c r="G6249" i="1"/>
  <c r="H6249" i="1" s="1"/>
  <c r="I6249" i="1" s="1"/>
  <c r="G6245" i="1"/>
  <c r="H6245" i="1" s="1"/>
  <c r="I6245" i="1" s="1"/>
  <c r="G6241" i="1"/>
  <c r="H6241" i="1" s="1"/>
  <c r="I6241" i="1" s="1"/>
  <c r="G6237" i="1"/>
  <c r="H6237" i="1" s="1"/>
  <c r="I6237" i="1" s="1"/>
  <c r="G6233" i="1"/>
  <c r="H6233" i="1" s="1"/>
  <c r="I6233" i="1" s="1"/>
  <c r="G6229" i="1"/>
  <c r="H6229" i="1" s="1"/>
  <c r="I6229" i="1" s="1"/>
  <c r="G6225" i="1"/>
  <c r="H6225" i="1" s="1"/>
  <c r="I6225" i="1" s="1"/>
  <c r="G6221" i="1"/>
  <c r="H6221" i="1" s="1"/>
  <c r="I6221" i="1" s="1"/>
  <c r="G6217" i="1"/>
  <c r="H6217" i="1" s="1"/>
  <c r="I6217" i="1" s="1"/>
  <c r="G6213" i="1"/>
  <c r="H6213" i="1" s="1"/>
  <c r="I6213" i="1" s="1"/>
  <c r="G6209" i="1"/>
  <c r="H6209" i="1" s="1"/>
  <c r="I6209" i="1" s="1"/>
  <c r="G6205" i="1"/>
  <c r="H6205" i="1" s="1"/>
  <c r="I6205" i="1" s="1"/>
  <c r="G6201" i="1"/>
  <c r="H6201" i="1" s="1"/>
  <c r="I6201" i="1" s="1"/>
  <c r="G6197" i="1"/>
  <c r="H6197" i="1" s="1"/>
  <c r="I6197" i="1" s="1"/>
  <c r="G6193" i="1"/>
  <c r="H6193" i="1" s="1"/>
  <c r="I6193" i="1" s="1"/>
  <c r="G6189" i="1"/>
  <c r="H6189" i="1" s="1"/>
  <c r="I6189" i="1" s="1"/>
  <c r="G6185" i="1"/>
  <c r="H6185" i="1" s="1"/>
  <c r="I6185" i="1" s="1"/>
  <c r="G6181" i="1"/>
  <c r="H6181" i="1" s="1"/>
  <c r="I6181" i="1" s="1"/>
  <c r="G6177" i="1"/>
  <c r="H6177" i="1" s="1"/>
  <c r="I6177" i="1" s="1"/>
  <c r="G6173" i="1"/>
  <c r="H6173" i="1" s="1"/>
  <c r="I6173" i="1" s="1"/>
  <c r="G6169" i="1"/>
  <c r="H6169" i="1" s="1"/>
  <c r="I6169" i="1" s="1"/>
  <c r="G6165" i="1"/>
  <c r="H6165" i="1" s="1"/>
  <c r="I6165" i="1" s="1"/>
  <c r="G6161" i="1"/>
  <c r="H6161" i="1" s="1"/>
  <c r="I6161" i="1" s="1"/>
  <c r="G6157" i="1"/>
  <c r="H6157" i="1" s="1"/>
  <c r="I6157" i="1" s="1"/>
  <c r="G6153" i="1"/>
  <c r="H6153" i="1" s="1"/>
  <c r="I6153" i="1" s="1"/>
  <c r="G6149" i="1"/>
  <c r="H6149" i="1" s="1"/>
  <c r="I6149" i="1" s="1"/>
  <c r="G6145" i="1"/>
  <c r="H6145" i="1" s="1"/>
  <c r="I6145" i="1" s="1"/>
  <c r="G6141" i="1"/>
  <c r="H6141" i="1" s="1"/>
  <c r="I6141" i="1" s="1"/>
  <c r="G6137" i="1"/>
  <c r="H6137" i="1" s="1"/>
  <c r="I6137" i="1" s="1"/>
  <c r="G6133" i="1"/>
  <c r="H6133" i="1" s="1"/>
  <c r="I6133" i="1" s="1"/>
  <c r="G6129" i="1"/>
  <c r="H6129" i="1" s="1"/>
  <c r="I6129" i="1" s="1"/>
  <c r="G6125" i="1"/>
  <c r="H6125" i="1" s="1"/>
  <c r="I6125" i="1" s="1"/>
  <c r="G6121" i="1"/>
  <c r="H6121" i="1" s="1"/>
  <c r="I6121" i="1" s="1"/>
  <c r="G6117" i="1"/>
  <c r="H6117" i="1" s="1"/>
  <c r="I6117" i="1" s="1"/>
  <c r="G6113" i="1"/>
  <c r="H6113" i="1" s="1"/>
  <c r="I6113" i="1" s="1"/>
  <c r="G6109" i="1"/>
  <c r="H6109" i="1" s="1"/>
  <c r="I6109" i="1" s="1"/>
  <c r="G6105" i="1"/>
  <c r="H6105" i="1" s="1"/>
  <c r="I6105" i="1" s="1"/>
  <c r="G6101" i="1"/>
  <c r="H6101" i="1" s="1"/>
  <c r="I6101" i="1" s="1"/>
  <c r="G6097" i="1"/>
  <c r="H6097" i="1" s="1"/>
  <c r="I6097" i="1" s="1"/>
  <c r="G6093" i="1"/>
  <c r="H6093" i="1" s="1"/>
  <c r="I6093" i="1" s="1"/>
  <c r="G6089" i="1"/>
  <c r="H6089" i="1" s="1"/>
  <c r="I6089" i="1" s="1"/>
  <c r="G6085" i="1"/>
  <c r="H6085" i="1" s="1"/>
  <c r="I6085" i="1" s="1"/>
  <c r="G6081" i="1"/>
  <c r="H6081" i="1" s="1"/>
  <c r="I6081" i="1" s="1"/>
  <c r="G6077" i="1"/>
  <c r="H6077" i="1" s="1"/>
  <c r="I6077" i="1" s="1"/>
  <c r="G6073" i="1"/>
  <c r="H6073" i="1" s="1"/>
  <c r="I6073" i="1" s="1"/>
  <c r="G6069" i="1"/>
  <c r="H6069" i="1" s="1"/>
  <c r="I6069" i="1" s="1"/>
  <c r="G6065" i="1"/>
  <c r="H6065" i="1" s="1"/>
  <c r="I6065" i="1" s="1"/>
  <c r="G6061" i="1"/>
  <c r="H6061" i="1" s="1"/>
  <c r="I6061" i="1" s="1"/>
  <c r="G6057" i="1"/>
  <c r="H6057" i="1" s="1"/>
  <c r="I6057" i="1" s="1"/>
  <c r="G6053" i="1"/>
  <c r="H6053" i="1" s="1"/>
  <c r="I6053" i="1" s="1"/>
  <c r="G6049" i="1"/>
  <c r="H6049" i="1" s="1"/>
  <c r="I6049" i="1" s="1"/>
  <c r="G6045" i="1"/>
  <c r="H6045" i="1" s="1"/>
  <c r="I6045" i="1" s="1"/>
  <c r="G6041" i="1"/>
  <c r="H6041" i="1" s="1"/>
  <c r="I6041" i="1" s="1"/>
  <c r="G6037" i="1"/>
  <c r="H6037" i="1" s="1"/>
  <c r="I6037" i="1" s="1"/>
  <c r="G6033" i="1"/>
  <c r="H6033" i="1" s="1"/>
  <c r="I6033" i="1" s="1"/>
  <c r="G6029" i="1"/>
  <c r="H6029" i="1" s="1"/>
  <c r="I6029" i="1" s="1"/>
  <c r="G6025" i="1"/>
  <c r="H6025" i="1" s="1"/>
  <c r="I6025" i="1" s="1"/>
  <c r="G6021" i="1"/>
  <c r="H6021" i="1" s="1"/>
  <c r="I6021" i="1" s="1"/>
  <c r="G6017" i="1"/>
  <c r="H6017" i="1" s="1"/>
  <c r="I6017" i="1" s="1"/>
  <c r="G6013" i="1"/>
  <c r="H6013" i="1" s="1"/>
  <c r="I6013" i="1" s="1"/>
  <c r="G6009" i="1"/>
  <c r="H6009" i="1" s="1"/>
  <c r="I6009" i="1" s="1"/>
  <c r="G6005" i="1"/>
  <c r="H6005" i="1" s="1"/>
  <c r="I6005" i="1" s="1"/>
  <c r="G6001" i="1"/>
  <c r="H6001" i="1" s="1"/>
  <c r="I6001" i="1" s="1"/>
  <c r="G5997" i="1"/>
  <c r="H5997" i="1" s="1"/>
  <c r="I5997" i="1" s="1"/>
  <c r="G5993" i="1"/>
  <c r="H5993" i="1" s="1"/>
  <c r="I5993" i="1" s="1"/>
  <c r="G5989" i="1"/>
  <c r="H5989" i="1" s="1"/>
  <c r="I5989" i="1" s="1"/>
  <c r="G5985" i="1"/>
  <c r="H5985" i="1" s="1"/>
  <c r="I5985" i="1" s="1"/>
  <c r="G5981" i="1"/>
  <c r="H5981" i="1" s="1"/>
  <c r="I5981" i="1" s="1"/>
  <c r="G5977" i="1"/>
  <c r="H5977" i="1" s="1"/>
  <c r="I5977" i="1" s="1"/>
  <c r="G5973" i="1"/>
  <c r="H5973" i="1" s="1"/>
  <c r="I5973" i="1" s="1"/>
  <c r="G5969" i="1"/>
  <c r="H5969" i="1" s="1"/>
  <c r="I5969" i="1" s="1"/>
  <c r="G5965" i="1"/>
  <c r="H5965" i="1" s="1"/>
  <c r="I5965" i="1" s="1"/>
  <c r="G5961" i="1"/>
  <c r="H5961" i="1" s="1"/>
  <c r="I5961" i="1" s="1"/>
  <c r="G5957" i="1"/>
  <c r="H5957" i="1" s="1"/>
  <c r="I5957" i="1" s="1"/>
  <c r="G5953" i="1"/>
  <c r="H5953" i="1" s="1"/>
  <c r="I5953" i="1" s="1"/>
  <c r="G5949" i="1"/>
  <c r="H5949" i="1" s="1"/>
  <c r="I5949" i="1" s="1"/>
  <c r="G5945" i="1"/>
  <c r="H5945" i="1" s="1"/>
  <c r="I5945" i="1" s="1"/>
  <c r="G5941" i="1"/>
  <c r="H5941" i="1" s="1"/>
  <c r="I5941" i="1" s="1"/>
  <c r="G5937" i="1"/>
  <c r="H5937" i="1" s="1"/>
  <c r="I5937" i="1" s="1"/>
  <c r="G5933" i="1"/>
  <c r="H5933" i="1" s="1"/>
  <c r="I5933" i="1" s="1"/>
  <c r="G5929" i="1"/>
  <c r="H5929" i="1" s="1"/>
  <c r="I5929" i="1" s="1"/>
  <c r="G5925" i="1"/>
  <c r="H5925" i="1" s="1"/>
  <c r="I5925" i="1" s="1"/>
  <c r="G5921" i="1"/>
  <c r="H5921" i="1" s="1"/>
  <c r="I5921" i="1" s="1"/>
  <c r="G5917" i="1"/>
  <c r="H5917" i="1" s="1"/>
  <c r="I5917" i="1" s="1"/>
  <c r="G5913" i="1"/>
  <c r="H5913" i="1" s="1"/>
  <c r="I5913" i="1" s="1"/>
  <c r="G5909" i="1"/>
  <c r="H5909" i="1" s="1"/>
  <c r="I5909" i="1" s="1"/>
  <c r="G5905" i="1"/>
  <c r="H5905" i="1" s="1"/>
  <c r="I5905" i="1" s="1"/>
  <c r="G5901" i="1"/>
  <c r="H5901" i="1" s="1"/>
  <c r="I5901" i="1" s="1"/>
  <c r="G5897" i="1"/>
  <c r="H5897" i="1" s="1"/>
  <c r="I5897" i="1" s="1"/>
  <c r="G5893" i="1"/>
  <c r="H5893" i="1" s="1"/>
  <c r="I5893" i="1" s="1"/>
  <c r="G5889" i="1"/>
  <c r="H5889" i="1" s="1"/>
  <c r="I5889" i="1" s="1"/>
  <c r="G5885" i="1"/>
  <c r="H5885" i="1" s="1"/>
  <c r="I5885" i="1" s="1"/>
  <c r="G5881" i="1"/>
  <c r="H5881" i="1" s="1"/>
  <c r="I5881" i="1" s="1"/>
  <c r="H5801" i="1"/>
  <c r="I5801" i="1" s="1"/>
  <c r="G6751" i="1"/>
  <c r="H6751" i="1" s="1"/>
  <c r="I6751" i="1" s="1"/>
  <c r="G6747" i="1"/>
  <c r="H6747" i="1" s="1"/>
  <c r="I6747" i="1" s="1"/>
  <c r="G6739" i="1"/>
  <c r="H6739" i="1" s="1"/>
  <c r="I6739" i="1" s="1"/>
  <c r="H6266" i="1"/>
  <c r="I6266" i="1" s="1"/>
  <c r="H6262" i="1"/>
  <c r="I6262" i="1" s="1"/>
  <c r="H6258" i="1"/>
  <c r="I6258" i="1" s="1"/>
  <c r="H6254" i="1"/>
  <c r="I6254" i="1" s="1"/>
  <c r="H6250" i="1"/>
  <c r="I6250" i="1" s="1"/>
  <c r="H6246" i="1"/>
  <c r="I6246" i="1" s="1"/>
  <c r="H6242" i="1"/>
  <c r="I6242" i="1" s="1"/>
  <c r="H6238" i="1"/>
  <c r="I6238" i="1" s="1"/>
  <c r="H6234" i="1"/>
  <c r="I6234" i="1" s="1"/>
  <c r="H6230" i="1"/>
  <c r="I6230" i="1" s="1"/>
  <c r="H6226" i="1"/>
  <c r="I6226" i="1" s="1"/>
  <c r="H6222" i="1"/>
  <c r="I6222" i="1" s="1"/>
  <c r="H6218" i="1"/>
  <c r="I6218" i="1" s="1"/>
  <c r="H6214" i="1"/>
  <c r="I6214" i="1" s="1"/>
  <c r="H6210" i="1"/>
  <c r="I6210" i="1" s="1"/>
  <c r="H6206" i="1"/>
  <c r="I6206" i="1" s="1"/>
  <c r="H6202" i="1"/>
  <c r="I6202" i="1" s="1"/>
  <c r="H6198" i="1"/>
  <c r="I6198" i="1" s="1"/>
  <c r="H6194" i="1"/>
  <c r="I6194" i="1" s="1"/>
  <c r="H6190" i="1"/>
  <c r="I6190" i="1" s="1"/>
  <c r="H6186" i="1"/>
  <c r="I6186" i="1" s="1"/>
  <c r="H6182" i="1"/>
  <c r="I6182" i="1" s="1"/>
  <c r="H6178" i="1"/>
  <c r="I6178" i="1" s="1"/>
  <c r="H6174" i="1"/>
  <c r="I6174" i="1" s="1"/>
  <c r="H6170" i="1"/>
  <c r="I6170" i="1" s="1"/>
  <c r="H6166" i="1"/>
  <c r="I6166" i="1" s="1"/>
  <c r="H6162" i="1"/>
  <c r="I6162" i="1" s="1"/>
  <c r="G6160" i="1"/>
  <c r="H6160" i="1" s="1"/>
  <c r="I6160" i="1" s="1"/>
  <c r="G6159" i="1"/>
  <c r="H6159" i="1" s="1"/>
  <c r="I6159" i="1" s="1"/>
  <c r="H6158" i="1"/>
  <c r="I6158" i="1" s="1"/>
  <c r="G6156" i="1"/>
  <c r="H6156" i="1" s="1"/>
  <c r="I6156" i="1" s="1"/>
  <c r="G6155" i="1"/>
  <c r="H6155" i="1" s="1"/>
  <c r="I6155" i="1" s="1"/>
  <c r="H6154" i="1"/>
  <c r="I6154" i="1" s="1"/>
  <c r="G6152" i="1"/>
  <c r="H6152" i="1" s="1"/>
  <c r="I6152" i="1" s="1"/>
  <c r="G6151" i="1"/>
  <c r="H6151" i="1" s="1"/>
  <c r="I6151" i="1" s="1"/>
  <c r="H6150" i="1"/>
  <c r="I6150" i="1" s="1"/>
  <c r="G6148" i="1"/>
  <c r="H6148" i="1" s="1"/>
  <c r="I6148" i="1" s="1"/>
  <c r="G6147" i="1"/>
  <c r="H6147" i="1" s="1"/>
  <c r="I6147" i="1" s="1"/>
  <c r="H6146" i="1"/>
  <c r="I6146" i="1" s="1"/>
  <c r="G6144" i="1"/>
  <c r="H6144" i="1" s="1"/>
  <c r="I6144" i="1" s="1"/>
  <c r="G6143" i="1"/>
  <c r="H6143" i="1" s="1"/>
  <c r="I6143" i="1" s="1"/>
  <c r="H6142" i="1"/>
  <c r="I6142" i="1" s="1"/>
  <c r="G6140" i="1"/>
  <c r="H6140" i="1" s="1"/>
  <c r="I6140" i="1" s="1"/>
  <c r="G6139" i="1"/>
  <c r="H6139" i="1" s="1"/>
  <c r="I6139" i="1" s="1"/>
  <c r="H6138" i="1"/>
  <c r="I6138" i="1" s="1"/>
  <c r="G6136" i="1"/>
  <c r="H6136" i="1" s="1"/>
  <c r="I6136" i="1" s="1"/>
  <c r="G6135" i="1"/>
  <c r="H6135" i="1" s="1"/>
  <c r="I6135" i="1" s="1"/>
  <c r="H6134" i="1"/>
  <c r="I6134" i="1" s="1"/>
  <c r="G6132" i="1"/>
  <c r="H6132" i="1" s="1"/>
  <c r="I6132" i="1" s="1"/>
  <c r="G6131" i="1"/>
  <c r="H6131" i="1" s="1"/>
  <c r="I6131" i="1" s="1"/>
  <c r="H6130" i="1"/>
  <c r="I6130" i="1" s="1"/>
  <c r="G6128" i="1"/>
  <c r="H6128" i="1" s="1"/>
  <c r="I6128" i="1" s="1"/>
  <c r="G6127" i="1"/>
  <c r="H6127" i="1" s="1"/>
  <c r="I6127" i="1" s="1"/>
  <c r="H6126" i="1"/>
  <c r="I6126" i="1" s="1"/>
  <c r="G6124" i="1"/>
  <c r="H6124" i="1" s="1"/>
  <c r="I6124" i="1" s="1"/>
  <c r="G6123" i="1"/>
  <c r="H6123" i="1" s="1"/>
  <c r="I6123" i="1" s="1"/>
  <c r="H6122" i="1"/>
  <c r="I6122" i="1" s="1"/>
  <c r="G6120" i="1"/>
  <c r="H6120" i="1" s="1"/>
  <c r="I6120" i="1" s="1"/>
  <c r="G6119" i="1"/>
  <c r="H6119" i="1" s="1"/>
  <c r="I6119" i="1" s="1"/>
  <c r="H6118" i="1"/>
  <c r="I6118" i="1" s="1"/>
  <c r="G6116" i="1"/>
  <c r="H6116" i="1" s="1"/>
  <c r="I6116" i="1" s="1"/>
  <c r="G6115" i="1"/>
  <c r="H6115" i="1" s="1"/>
  <c r="I6115" i="1" s="1"/>
  <c r="H6114" i="1"/>
  <c r="I6114" i="1" s="1"/>
  <c r="G6112" i="1"/>
  <c r="H6112" i="1" s="1"/>
  <c r="I6112" i="1" s="1"/>
  <c r="G6111" i="1"/>
  <c r="H6111" i="1" s="1"/>
  <c r="I6111" i="1" s="1"/>
  <c r="H6110" i="1"/>
  <c r="I6110" i="1" s="1"/>
  <c r="G6108" i="1"/>
  <c r="H6108" i="1" s="1"/>
  <c r="I6108" i="1" s="1"/>
  <c r="G6107" i="1"/>
  <c r="H6107" i="1" s="1"/>
  <c r="I6107" i="1" s="1"/>
  <c r="H6106" i="1"/>
  <c r="I6106" i="1" s="1"/>
  <c r="G6104" i="1"/>
  <c r="H6104" i="1" s="1"/>
  <c r="I6104" i="1" s="1"/>
  <c r="G6103" i="1"/>
  <c r="H6103" i="1" s="1"/>
  <c r="I6103" i="1" s="1"/>
  <c r="H6102" i="1"/>
  <c r="I6102" i="1" s="1"/>
  <c r="G6100" i="1"/>
  <c r="H6100" i="1" s="1"/>
  <c r="I6100" i="1" s="1"/>
  <c r="G6099" i="1"/>
  <c r="H6099" i="1" s="1"/>
  <c r="I6099" i="1" s="1"/>
  <c r="H6098" i="1"/>
  <c r="I6098" i="1" s="1"/>
  <c r="G6096" i="1"/>
  <c r="H6096" i="1" s="1"/>
  <c r="I6096" i="1" s="1"/>
  <c r="G6095" i="1"/>
  <c r="H6095" i="1" s="1"/>
  <c r="I6095" i="1" s="1"/>
  <c r="H6094" i="1"/>
  <c r="I6094" i="1" s="1"/>
  <c r="G6092" i="1"/>
  <c r="H6092" i="1" s="1"/>
  <c r="I6092" i="1" s="1"/>
  <c r="G6091" i="1"/>
  <c r="H6091" i="1" s="1"/>
  <c r="I6091" i="1" s="1"/>
  <c r="H6090" i="1"/>
  <c r="I6090" i="1" s="1"/>
  <c r="G6088" i="1"/>
  <c r="H6088" i="1" s="1"/>
  <c r="I6088" i="1" s="1"/>
  <c r="G6087" i="1"/>
  <c r="H6087" i="1" s="1"/>
  <c r="I6087" i="1" s="1"/>
  <c r="H6086" i="1"/>
  <c r="I6086" i="1" s="1"/>
  <c r="G6084" i="1"/>
  <c r="H6084" i="1" s="1"/>
  <c r="I6084" i="1" s="1"/>
  <c r="G6083" i="1"/>
  <c r="H6083" i="1" s="1"/>
  <c r="I6083" i="1" s="1"/>
  <c r="H6082" i="1"/>
  <c r="I6082" i="1" s="1"/>
  <c r="G6080" i="1"/>
  <c r="H6080" i="1" s="1"/>
  <c r="I6080" i="1" s="1"/>
  <c r="G6079" i="1"/>
  <c r="H6079" i="1" s="1"/>
  <c r="I6079" i="1" s="1"/>
  <c r="H6078" i="1"/>
  <c r="I6078" i="1" s="1"/>
  <c r="G6076" i="1"/>
  <c r="H6076" i="1" s="1"/>
  <c r="I6076" i="1" s="1"/>
  <c r="G6075" i="1"/>
  <c r="H6075" i="1" s="1"/>
  <c r="I6075" i="1" s="1"/>
  <c r="H6074" i="1"/>
  <c r="I6074" i="1" s="1"/>
  <c r="G6072" i="1"/>
  <c r="H6072" i="1" s="1"/>
  <c r="I6072" i="1" s="1"/>
  <c r="G6071" i="1"/>
  <c r="H6071" i="1" s="1"/>
  <c r="I6071" i="1" s="1"/>
  <c r="H6070" i="1"/>
  <c r="I6070" i="1" s="1"/>
  <c r="G6068" i="1"/>
  <c r="H6068" i="1" s="1"/>
  <c r="I6068" i="1" s="1"/>
  <c r="G6067" i="1"/>
  <c r="H6067" i="1" s="1"/>
  <c r="I6067" i="1" s="1"/>
  <c r="H6066" i="1"/>
  <c r="I6066" i="1" s="1"/>
  <c r="G6064" i="1"/>
  <c r="H6064" i="1" s="1"/>
  <c r="I6064" i="1" s="1"/>
  <c r="G6063" i="1"/>
  <c r="H6063" i="1" s="1"/>
  <c r="I6063" i="1" s="1"/>
  <c r="H6062" i="1"/>
  <c r="I6062" i="1" s="1"/>
  <c r="G6060" i="1"/>
  <c r="H6060" i="1" s="1"/>
  <c r="I6060" i="1" s="1"/>
  <c r="G6059" i="1"/>
  <c r="H6059" i="1" s="1"/>
  <c r="I6059" i="1" s="1"/>
  <c r="H6058" i="1"/>
  <c r="I6058" i="1" s="1"/>
  <c r="G6056" i="1"/>
  <c r="H6056" i="1" s="1"/>
  <c r="I6056" i="1" s="1"/>
  <c r="G6055" i="1"/>
  <c r="H6055" i="1" s="1"/>
  <c r="I6055" i="1" s="1"/>
  <c r="H6054" i="1"/>
  <c r="I6054" i="1" s="1"/>
  <c r="G6052" i="1"/>
  <c r="H6052" i="1" s="1"/>
  <c r="I6052" i="1" s="1"/>
  <c r="G6051" i="1"/>
  <c r="H6051" i="1" s="1"/>
  <c r="I6051" i="1" s="1"/>
  <c r="H6050" i="1"/>
  <c r="I6050" i="1" s="1"/>
  <c r="G6048" i="1"/>
  <c r="H6048" i="1" s="1"/>
  <c r="I6048" i="1" s="1"/>
  <c r="G6047" i="1"/>
  <c r="H6047" i="1" s="1"/>
  <c r="I6047" i="1" s="1"/>
  <c r="H6046" i="1"/>
  <c r="I6046" i="1" s="1"/>
  <c r="G6044" i="1"/>
  <c r="H6044" i="1" s="1"/>
  <c r="I6044" i="1" s="1"/>
  <c r="G6043" i="1"/>
  <c r="H6043" i="1" s="1"/>
  <c r="I6043" i="1" s="1"/>
  <c r="H6042" i="1"/>
  <c r="I6042" i="1" s="1"/>
  <c r="G6040" i="1"/>
  <c r="H6040" i="1" s="1"/>
  <c r="I6040" i="1" s="1"/>
  <c r="G6039" i="1"/>
  <c r="H6039" i="1" s="1"/>
  <c r="I6039" i="1" s="1"/>
  <c r="H6038" i="1"/>
  <c r="I6038" i="1" s="1"/>
  <c r="G6036" i="1"/>
  <c r="H6036" i="1" s="1"/>
  <c r="I6036" i="1" s="1"/>
  <c r="G6035" i="1"/>
  <c r="H6035" i="1" s="1"/>
  <c r="I6035" i="1" s="1"/>
  <c r="H6034" i="1"/>
  <c r="I6034" i="1" s="1"/>
  <c r="G6032" i="1"/>
  <c r="H6032" i="1" s="1"/>
  <c r="I6032" i="1" s="1"/>
  <c r="G6031" i="1"/>
  <c r="H6031" i="1" s="1"/>
  <c r="I6031" i="1" s="1"/>
  <c r="H6030" i="1"/>
  <c r="I6030" i="1" s="1"/>
  <c r="G6028" i="1"/>
  <c r="H6028" i="1" s="1"/>
  <c r="I6028" i="1" s="1"/>
  <c r="G6027" i="1"/>
  <c r="H6027" i="1" s="1"/>
  <c r="I6027" i="1" s="1"/>
  <c r="H6026" i="1"/>
  <c r="I6026" i="1" s="1"/>
  <c r="G6024" i="1"/>
  <c r="H6024" i="1" s="1"/>
  <c r="I6024" i="1" s="1"/>
  <c r="G6023" i="1"/>
  <c r="H6023" i="1" s="1"/>
  <c r="I6023" i="1" s="1"/>
  <c r="H6022" i="1"/>
  <c r="I6022" i="1" s="1"/>
  <c r="G6020" i="1"/>
  <c r="H6020" i="1" s="1"/>
  <c r="I6020" i="1" s="1"/>
  <c r="G6019" i="1"/>
  <c r="H6019" i="1" s="1"/>
  <c r="I6019" i="1" s="1"/>
  <c r="H6018" i="1"/>
  <c r="I6018" i="1" s="1"/>
  <c r="G6016" i="1"/>
  <c r="H6016" i="1" s="1"/>
  <c r="I6016" i="1" s="1"/>
  <c r="G6015" i="1"/>
  <c r="H6015" i="1" s="1"/>
  <c r="I6015" i="1" s="1"/>
  <c r="H6014" i="1"/>
  <c r="I6014" i="1" s="1"/>
  <c r="G6012" i="1"/>
  <c r="H6012" i="1" s="1"/>
  <c r="I6012" i="1" s="1"/>
  <c r="G6011" i="1"/>
  <c r="H6011" i="1" s="1"/>
  <c r="I6011" i="1" s="1"/>
  <c r="H6010" i="1"/>
  <c r="I6010" i="1" s="1"/>
  <c r="G6008" i="1"/>
  <c r="H6008" i="1" s="1"/>
  <c r="I6008" i="1" s="1"/>
  <c r="G6007" i="1"/>
  <c r="H6007" i="1" s="1"/>
  <c r="I6007" i="1" s="1"/>
  <c r="H6006" i="1"/>
  <c r="I6006" i="1" s="1"/>
  <c r="G6004" i="1"/>
  <c r="H6004" i="1" s="1"/>
  <c r="I6004" i="1" s="1"/>
  <c r="G6003" i="1"/>
  <c r="H6003" i="1" s="1"/>
  <c r="I6003" i="1" s="1"/>
  <c r="H6002" i="1"/>
  <c r="I6002" i="1" s="1"/>
  <c r="G6000" i="1"/>
  <c r="H6000" i="1" s="1"/>
  <c r="I6000" i="1" s="1"/>
  <c r="G5999" i="1"/>
  <c r="H5999" i="1" s="1"/>
  <c r="I5999" i="1" s="1"/>
  <c r="H5998" i="1"/>
  <c r="I5998" i="1" s="1"/>
  <c r="G5996" i="1"/>
  <c r="H5996" i="1" s="1"/>
  <c r="I5996" i="1" s="1"/>
  <c r="G5995" i="1"/>
  <c r="H5995" i="1" s="1"/>
  <c r="I5995" i="1" s="1"/>
  <c r="H5994" i="1"/>
  <c r="I5994" i="1" s="1"/>
  <c r="G5992" i="1"/>
  <c r="H5992" i="1" s="1"/>
  <c r="I5992" i="1" s="1"/>
  <c r="G5991" i="1"/>
  <c r="H5991" i="1" s="1"/>
  <c r="I5991" i="1" s="1"/>
  <c r="H5990" i="1"/>
  <c r="I5990" i="1" s="1"/>
  <c r="G5988" i="1"/>
  <c r="H5988" i="1" s="1"/>
  <c r="I5988" i="1" s="1"/>
  <c r="G5987" i="1"/>
  <c r="H5987" i="1" s="1"/>
  <c r="I5987" i="1" s="1"/>
  <c r="H5986" i="1"/>
  <c r="I5986" i="1" s="1"/>
  <c r="G5984" i="1"/>
  <c r="H5984" i="1" s="1"/>
  <c r="I5984" i="1" s="1"/>
  <c r="G5983" i="1"/>
  <c r="H5983" i="1" s="1"/>
  <c r="I5983" i="1" s="1"/>
  <c r="H5982" i="1"/>
  <c r="I5982" i="1" s="1"/>
  <c r="G5980" i="1"/>
  <c r="H5980" i="1" s="1"/>
  <c r="I5980" i="1" s="1"/>
  <c r="G5979" i="1"/>
  <c r="H5979" i="1" s="1"/>
  <c r="I5979" i="1" s="1"/>
  <c r="H5978" i="1"/>
  <c r="I5978" i="1" s="1"/>
  <c r="G5976" i="1"/>
  <c r="H5976" i="1" s="1"/>
  <c r="I5976" i="1" s="1"/>
  <c r="G5975" i="1"/>
  <c r="H5975" i="1" s="1"/>
  <c r="I5975" i="1" s="1"/>
  <c r="H5974" i="1"/>
  <c r="I5974" i="1" s="1"/>
  <c r="G5972" i="1"/>
  <c r="H5972" i="1" s="1"/>
  <c r="I5972" i="1" s="1"/>
  <c r="G5971" i="1"/>
  <c r="H5971" i="1" s="1"/>
  <c r="I5971" i="1" s="1"/>
  <c r="H5970" i="1"/>
  <c r="I5970" i="1" s="1"/>
  <c r="G5968" i="1"/>
  <c r="H5968" i="1" s="1"/>
  <c r="I5968" i="1" s="1"/>
  <c r="G5967" i="1"/>
  <c r="H5967" i="1" s="1"/>
  <c r="I5967" i="1" s="1"/>
  <c r="H5966" i="1"/>
  <c r="I5966" i="1" s="1"/>
  <c r="G5964" i="1"/>
  <c r="H5964" i="1" s="1"/>
  <c r="I5964" i="1" s="1"/>
  <c r="G5963" i="1"/>
  <c r="H5963" i="1" s="1"/>
  <c r="I5963" i="1" s="1"/>
  <c r="H5962" i="1"/>
  <c r="I5962" i="1" s="1"/>
  <c r="G5960" i="1"/>
  <c r="H5960" i="1" s="1"/>
  <c r="I5960" i="1" s="1"/>
  <c r="G5959" i="1"/>
  <c r="H5959" i="1" s="1"/>
  <c r="I5959" i="1" s="1"/>
  <c r="H5958" i="1"/>
  <c r="I5958" i="1" s="1"/>
  <c r="G5956" i="1"/>
  <c r="H5956" i="1" s="1"/>
  <c r="I5956" i="1" s="1"/>
  <c r="G5955" i="1"/>
  <c r="H5955" i="1" s="1"/>
  <c r="I5955" i="1" s="1"/>
  <c r="H5954" i="1"/>
  <c r="I5954" i="1" s="1"/>
  <c r="G5952" i="1"/>
  <c r="H5952" i="1" s="1"/>
  <c r="I5952" i="1" s="1"/>
  <c r="G5951" i="1"/>
  <c r="H5951" i="1" s="1"/>
  <c r="I5951" i="1" s="1"/>
  <c r="H5950" i="1"/>
  <c r="I5950" i="1" s="1"/>
  <c r="G5948" i="1"/>
  <c r="H5948" i="1" s="1"/>
  <c r="I5948" i="1" s="1"/>
  <c r="G5947" i="1"/>
  <c r="H5947" i="1" s="1"/>
  <c r="I5947" i="1" s="1"/>
  <c r="H5946" i="1"/>
  <c r="I5946" i="1" s="1"/>
  <c r="G5944" i="1"/>
  <c r="H5944" i="1" s="1"/>
  <c r="I5944" i="1" s="1"/>
  <c r="G5943" i="1"/>
  <c r="H5943" i="1" s="1"/>
  <c r="I5943" i="1" s="1"/>
  <c r="H5942" i="1"/>
  <c r="I5942" i="1" s="1"/>
  <c r="G5940" i="1"/>
  <c r="H5940" i="1" s="1"/>
  <c r="I5940" i="1" s="1"/>
  <c r="G5939" i="1"/>
  <c r="H5939" i="1" s="1"/>
  <c r="I5939" i="1" s="1"/>
  <c r="H5938" i="1"/>
  <c r="I5938" i="1" s="1"/>
  <c r="G5936" i="1"/>
  <c r="H5936" i="1" s="1"/>
  <c r="I5936" i="1" s="1"/>
  <c r="G5935" i="1"/>
  <c r="H5935" i="1" s="1"/>
  <c r="I5935" i="1" s="1"/>
  <c r="H5934" i="1"/>
  <c r="I5934" i="1" s="1"/>
  <c r="G5932" i="1"/>
  <c r="H5932" i="1" s="1"/>
  <c r="I5932" i="1" s="1"/>
  <c r="G5931" i="1"/>
  <c r="H5931" i="1" s="1"/>
  <c r="I5931" i="1" s="1"/>
  <c r="H5930" i="1"/>
  <c r="I5930" i="1" s="1"/>
  <c r="G5928" i="1"/>
  <c r="H5928" i="1" s="1"/>
  <c r="I5928" i="1" s="1"/>
  <c r="G5927" i="1"/>
  <c r="H5927" i="1" s="1"/>
  <c r="I5927" i="1" s="1"/>
  <c r="H5926" i="1"/>
  <c r="I5926" i="1" s="1"/>
  <c r="G5924" i="1"/>
  <c r="H5924" i="1" s="1"/>
  <c r="I5924" i="1" s="1"/>
  <c r="G5923" i="1"/>
  <c r="H5923" i="1" s="1"/>
  <c r="I5923" i="1" s="1"/>
  <c r="H5922" i="1"/>
  <c r="I5922" i="1" s="1"/>
  <c r="G5920" i="1"/>
  <c r="H5920" i="1" s="1"/>
  <c r="I5920" i="1" s="1"/>
  <c r="G5919" i="1"/>
  <c r="H5919" i="1" s="1"/>
  <c r="I5919" i="1" s="1"/>
  <c r="H5918" i="1"/>
  <c r="I5918" i="1" s="1"/>
  <c r="G5916" i="1"/>
  <c r="H5916" i="1" s="1"/>
  <c r="I5916" i="1" s="1"/>
  <c r="G5915" i="1"/>
  <c r="H5915" i="1" s="1"/>
  <c r="I5915" i="1" s="1"/>
  <c r="H5914" i="1"/>
  <c r="I5914" i="1" s="1"/>
  <c r="G5912" i="1"/>
  <c r="H5912" i="1" s="1"/>
  <c r="I5912" i="1" s="1"/>
  <c r="G5911" i="1"/>
  <c r="H5911" i="1" s="1"/>
  <c r="I5911" i="1" s="1"/>
  <c r="H5910" i="1"/>
  <c r="I5910" i="1" s="1"/>
  <c r="G5908" i="1"/>
  <c r="H5908" i="1" s="1"/>
  <c r="I5908" i="1" s="1"/>
  <c r="G5907" i="1"/>
  <c r="H5907" i="1" s="1"/>
  <c r="I5907" i="1" s="1"/>
  <c r="H5906" i="1"/>
  <c r="I5906" i="1" s="1"/>
  <c r="G5904" i="1"/>
  <c r="H5904" i="1" s="1"/>
  <c r="I5904" i="1" s="1"/>
  <c r="G5903" i="1"/>
  <c r="H5903" i="1" s="1"/>
  <c r="I5903" i="1" s="1"/>
  <c r="H5902" i="1"/>
  <c r="I5902" i="1" s="1"/>
  <c r="G5900" i="1"/>
  <c r="H5900" i="1" s="1"/>
  <c r="I5900" i="1" s="1"/>
  <c r="G5899" i="1"/>
  <c r="H5899" i="1" s="1"/>
  <c r="I5899" i="1" s="1"/>
  <c r="H5898" i="1"/>
  <c r="I5898" i="1" s="1"/>
  <c r="G5896" i="1"/>
  <c r="H5896" i="1" s="1"/>
  <c r="I5896" i="1" s="1"/>
  <c r="G5895" i="1"/>
  <c r="H5895" i="1" s="1"/>
  <c r="I5895" i="1" s="1"/>
  <c r="H5894" i="1"/>
  <c r="I5894" i="1" s="1"/>
  <c r="G5892" i="1"/>
  <c r="H5892" i="1" s="1"/>
  <c r="I5892" i="1" s="1"/>
  <c r="G5891" i="1"/>
  <c r="H5891" i="1" s="1"/>
  <c r="I5891" i="1" s="1"/>
  <c r="H5890" i="1"/>
  <c r="I5890" i="1" s="1"/>
  <c r="G5888" i="1"/>
  <c r="H5888" i="1" s="1"/>
  <c r="I5888" i="1" s="1"/>
  <c r="G5887" i="1"/>
  <c r="H5887" i="1" s="1"/>
  <c r="I5887" i="1" s="1"/>
  <c r="H5886" i="1"/>
  <c r="I5886" i="1" s="1"/>
  <c r="G5884" i="1"/>
  <c r="H5884" i="1" s="1"/>
  <c r="I5884" i="1" s="1"/>
  <c r="G5883" i="1"/>
  <c r="H5883" i="1" s="1"/>
  <c r="I5883" i="1" s="1"/>
  <c r="H5882" i="1"/>
  <c r="I5882" i="1" s="1"/>
  <c r="G5880" i="1"/>
  <c r="H5880" i="1" s="1"/>
  <c r="I5880" i="1" s="1"/>
  <c r="G5879" i="1"/>
  <c r="H5879" i="1" s="1"/>
  <c r="I5879" i="1" s="1"/>
  <c r="G5875" i="1"/>
  <c r="H5875" i="1" s="1"/>
  <c r="I5875" i="1" s="1"/>
  <c r="G5871" i="1"/>
  <c r="H5871" i="1" s="1"/>
  <c r="I5871" i="1" s="1"/>
  <c r="G5867" i="1"/>
  <c r="H5867" i="1" s="1"/>
  <c r="I5867" i="1" s="1"/>
  <c r="G5863" i="1"/>
  <c r="H5863" i="1" s="1"/>
  <c r="I5863" i="1" s="1"/>
  <c r="G5859" i="1"/>
  <c r="H5859" i="1" s="1"/>
  <c r="I5859" i="1" s="1"/>
  <c r="G5855" i="1"/>
  <c r="H5855" i="1" s="1"/>
  <c r="I5855" i="1" s="1"/>
  <c r="G5851" i="1"/>
  <c r="H5851" i="1" s="1"/>
  <c r="I5851" i="1" s="1"/>
  <c r="G6759" i="1"/>
  <c r="H6759" i="1" s="1"/>
  <c r="I6759" i="1" s="1"/>
  <c r="G6755" i="1"/>
  <c r="H6755" i="1" s="1"/>
  <c r="I6755" i="1" s="1"/>
  <c r="G6743" i="1"/>
  <c r="H6743" i="1" s="1"/>
  <c r="I6743" i="1" s="1"/>
  <c r="G5877" i="1"/>
  <c r="H5877" i="1" s="1"/>
  <c r="I5877" i="1" s="1"/>
  <c r="G5873" i="1"/>
  <c r="H5873" i="1" s="1"/>
  <c r="I5873" i="1" s="1"/>
  <c r="G5869" i="1"/>
  <c r="H5869" i="1" s="1"/>
  <c r="I5869" i="1" s="1"/>
  <c r="G5865" i="1"/>
  <c r="H5865" i="1" s="1"/>
  <c r="I5865" i="1" s="1"/>
  <c r="G5861" i="1"/>
  <c r="H5861" i="1" s="1"/>
  <c r="I5861" i="1" s="1"/>
  <c r="G5857" i="1"/>
  <c r="H5857" i="1" s="1"/>
  <c r="I5857" i="1" s="1"/>
  <c r="G5853" i="1"/>
  <c r="H5853" i="1" s="1"/>
  <c r="I5853" i="1" s="1"/>
  <c r="G5849" i="1"/>
  <c r="H5849" i="1" s="1"/>
  <c r="I5849" i="1" s="1"/>
  <c r="G5844" i="1"/>
  <c r="H5844" i="1" s="1"/>
  <c r="I5844" i="1" s="1"/>
  <c r="G5840" i="1"/>
  <c r="H5840" i="1" s="1"/>
  <c r="I5840" i="1" s="1"/>
  <c r="G5836" i="1"/>
  <c r="H5836" i="1" s="1"/>
  <c r="I5836" i="1" s="1"/>
  <c r="G5832" i="1"/>
  <c r="H5832" i="1" s="1"/>
  <c r="I5832" i="1" s="1"/>
  <c r="G5828" i="1"/>
  <c r="H5828" i="1" s="1"/>
  <c r="I5828" i="1" s="1"/>
  <c r="G5824" i="1"/>
  <c r="H5824" i="1" s="1"/>
  <c r="I5824" i="1" s="1"/>
  <c r="G5820" i="1"/>
  <c r="H5820" i="1" s="1"/>
  <c r="I5820" i="1" s="1"/>
  <c r="G5816" i="1"/>
  <c r="H5816" i="1" s="1"/>
  <c r="I5816" i="1" s="1"/>
  <c r="G5812" i="1"/>
  <c r="H5812" i="1" s="1"/>
  <c r="I5812" i="1" s="1"/>
  <c r="G5808" i="1"/>
  <c r="H5808" i="1" s="1"/>
  <c r="I5808" i="1" s="1"/>
  <c r="G5804" i="1"/>
  <c r="H5804" i="1" s="1"/>
  <c r="I5804" i="1" s="1"/>
  <c r="G5800" i="1"/>
  <c r="H5800" i="1" s="1"/>
  <c r="I5800" i="1" s="1"/>
  <c r="G5796" i="1"/>
  <c r="H5796" i="1" s="1"/>
  <c r="I5796" i="1" s="1"/>
  <c r="G5792" i="1"/>
  <c r="H5792" i="1" s="1"/>
  <c r="I5792" i="1" s="1"/>
  <c r="G5788" i="1"/>
  <c r="H5788" i="1" s="1"/>
  <c r="I5788" i="1" s="1"/>
  <c r="G5784" i="1"/>
  <c r="H5784" i="1" s="1"/>
  <c r="I5784" i="1" s="1"/>
  <c r="G5780" i="1"/>
  <c r="H5780" i="1" s="1"/>
  <c r="I5780" i="1" s="1"/>
  <c r="G5776" i="1"/>
  <c r="H5776" i="1" s="1"/>
  <c r="I5776" i="1" s="1"/>
  <c r="G5772" i="1"/>
  <c r="H5772" i="1" s="1"/>
  <c r="I5772" i="1" s="1"/>
  <c r="G5768" i="1"/>
  <c r="H5768" i="1" s="1"/>
  <c r="I5768" i="1" s="1"/>
  <c r="G5764" i="1"/>
  <c r="H5764" i="1" s="1"/>
  <c r="I5764" i="1" s="1"/>
  <c r="G5760" i="1"/>
  <c r="H5760" i="1" s="1"/>
  <c r="I5760" i="1" s="1"/>
  <c r="G5756" i="1"/>
  <c r="H5756" i="1" s="1"/>
  <c r="I5756" i="1" s="1"/>
  <c r="G5752" i="1"/>
  <c r="H5752" i="1" s="1"/>
  <c r="I5752" i="1" s="1"/>
  <c r="G5748" i="1"/>
  <c r="H5748" i="1" s="1"/>
  <c r="I5748" i="1" s="1"/>
  <c r="G5744" i="1"/>
  <c r="H5744" i="1" s="1"/>
  <c r="I5744" i="1" s="1"/>
  <c r="G5740" i="1"/>
  <c r="H5740" i="1" s="1"/>
  <c r="I5740" i="1" s="1"/>
  <c r="G5736" i="1"/>
  <c r="H5736" i="1" s="1"/>
  <c r="I5736" i="1" s="1"/>
  <c r="G5732" i="1"/>
  <c r="H5732" i="1" s="1"/>
  <c r="I5732" i="1" s="1"/>
  <c r="G5728" i="1"/>
  <c r="H5728" i="1" s="1"/>
  <c r="I5728" i="1" s="1"/>
  <c r="G5039" i="1"/>
  <c r="H5039" i="1" s="1"/>
  <c r="I5039" i="1" s="1"/>
  <c r="G5035" i="1"/>
  <c r="H5035" i="1" s="1"/>
  <c r="I5035" i="1" s="1"/>
  <c r="G5031" i="1"/>
  <c r="H5031" i="1" s="1"/>
  <c r="I5031" i="1" s="1"/>
  <c r="G5027" i="1"/>
  <c r="H5027" i="1" s="1"/>
  <c r="I5027" i="1" s="1"/>
  <c r="G5023" i="1"/>
  <c r="H5023" i="1" s="1"/>
  <c r="I5023" i="1" s="1"/>
  <c r="G5019" i="1"/>
  <c r="H5019" i="1" s="1"/>
  <c r="I5019" i="1" s="1"/>
  <c r="G5015" i="1"/>
  <c r="H5015" i="1" s="1"/>
  <c r="I5015" i="1" s="1"/>
  <c r="G5011" i="1"/>
  <c r="H5011" i="1" s="1"/>
  <c r="I5011" i="1" s="1"/>
  <c r="G5007" i="1"/>
  <c r="H5007" i="1" s="1"/>
  <c r="I5007" i="1" s="1"/>
  <c r="G5003" i="1"/>
  <c r="H5003" i="1" s="1"/>
  <c r="I5003" i="1" s="1"/>
  <c r="G4999" i="1"/>
  <c r="H4999" i="1" s="1"/>
  <c r="I4999" i="1" s="1"/>
  <c r="G4995" i="1"/>
  <c r="H4995" i="1" s="1"/>
  <c r="I4995" i="1" s="1"/>
  <c r="G4991" i="1"/>
  <c r="H4991" i="1" s="1"/>
  <c r="I4991" i="1" s="1"/>
  <c r="G4987" i="1"/>
  <c r="H4987" i="1" s="1"/>
  <c r="I4987" i="1" s="1"/>
  <c r="G4983" i="1"/>
  <c r="H4983" i="1" s="1"/>
  <c r="I4983" i="1" s="1"/>
  <c r="G4979" i="1"/>
  <c r="H4979" i="1" s="1"/>
  <c r="I4979" i="1" s="1"/>
  <c r="G4975" i="1"/>
  <c r="H4975" i="1" s="1"/>
  <c r="I4975" i="1" s="1"/>
  <c r="G4971" i="1"/>
  <c r="H4971" i="1" s="1"/>
  <c r="I4971" i="1" s="1"/>
  <c r="G4967" i="1"/>
  <c r="H4967" i="1" s="1"/>
  <c r="I4967" i="1" s="1"/>
  <c r="G4963" i="1"/>
  <c r="H4963" i="1" s="1"/>
  <c r="I4963" i="1" s="1"/>
  <c r="G4959" i="1"/>
  <c r="H4959" i="1" s="1"/>
  <c r="I4959" i="1" s="1"/>
  <c r="G4955" i="1"/>
  <c r="H4955" i="1" s="1"/>
  <c r="I4955" i="1" s="1"/>
  <c r="G4951" i="1"/>
  <c r="H4951" i="1" s="1"/>
  <c r="I4951" i="1" s="1"/>
  <c r="G4947" i="1"/>
  <c r="H4947" i="1" s="1"/>
  <c r="I4947" i="1" s="1"/>
  <c r="G4943" i="1"/>
  <c r="H4943" i="1" s="1"/>
  <c r="I4943" i="1" s="1"/>
  <c r="G4939" i="1"/>
  <c r="H4939" i="1" s="1"/>
  <c r="I4939" i="1" s="1"/>
  <c r="G4935" i="1"/>
  <c r="H4935" i="1" s="1"/>
  <c r="I4935" i="1" s="1"/>
  <c r="G4931" i="1"/>
  <c r="H4931" i="1" s="1"/>
  <c r="I4931" i="1" s="1"/>
  <c r="G4927" i="1"/>
  <c r="H4927" i="1" s="1"/>
  <c r="I4927" i="1" s="1"/>
  <c r="G4923" i="1"/>
  <c r="H4923" i="1" s="1"/>
  <c r="I4923" i="1" s="1"/>
  <c r="G4919" i="1"/>
  <c r="H4919" i="1" s="1"/>
  <c r="I4919" i="1" s="1"/>
  <c r="G4915" i="1"/>
  <c r="H4915" i="1" s="1"/>
  <c r="I4915" i="1" s="1"/>
  <c r="G4911" i="1"/>
  <c r="H4911" i="1" s="1"/>
  <c r="I4911" i="1" s="1"/>
  <c r="G4907" i="1"/>
  <c r="H4907" i="1" s="1"/>
  <c r="I4907" i="1" s="1"/>
  <c r="G4903" i="1"/>
  <c r="H4903" i="1" s="1"/>
  <c r="I4903" i="1" s="1"/>
  <c r="G4899" i="1"/>
  <c r="H4899" i="1" s="1"/>
  <c r="I4899" i="1" s="1"/>
  <c r="G4895" i="1"/>
  <c r="H4895" i="1" s="1"/>
  <c r="I4895" i="1" s="1"/>
  <c r="G4891" i="1"/>
  <c r="H4891" i="1" s="1"/>
  <c r="I4891" i="1" s="1"/>
  <c r="G4887" i="1"/>
  <c r="H4887" i="1" s="1"/>
  <c r="I4887" i="1" s="1"/>
  <c r="G4883" i="1"/>
  <c r="H4883" i="1" s="1"/>
  <c r="I4883" i="1" s="1"/>
  <c r="G4879" i="1"/>
  <c r="H4879" i="1" s="1"/>
  <c r="I4879" i="1" s="1"/>
  <c r="G4875" i="1"/>
  <c r="H4875" i="1" s="1"/>
  <c r="I4875" i="1" s="1"/>
  <c r="G4871" i="1"/>
  <c r="H4871" i="1" s="1"/>
  <c r="I4871" i="1" s="1"/>
  <c r="H4996" i="1"/>
  <c r="I4996" i="1" s="1"/>
  <c r="H4992" i="1"/>
  <c r="I4992" i="1" s="1"/>
  <c r="H4988" i="1"/>
  <c r="I4988" i="1" s="1"/>
  <c r="H4984" i="1"/>
  <c r="I4984" i="1" s="1"/>
  <c r="H4980" i="1"/>
  <c r="I4980" i="1" s="1"/>
  <c r="H4976" i="1"/>
  <c r="I4976" i="1" s="1"/>
  <c r="H4972" i="1"/>
  <c r="I4972" i="1" s="1"/>
  <c r="H4968" i="1"/>
  <c r="I4968" i="1" s="1"/>
  <c r="H4964" i="1"/>
  <c r="I4964" i="1" s="1"/>
  <c r="H4960" i="1"/>
  <c r="I4960" i="1" s="1"/>
  <c r="H4956" i="1"/>
  <c r="I4956" i="1" s="1"/>
  <c r="H4952" i="1"/>
  <c r="I4952" i="1" s="1"/>
  <c r="H4948" i="1"/>
  <c r="I4948" i="1" s="1"/>
  <c r="H4944" i="1"/>
  <c r="I4944" i="1" s="1"/>
  <c r="H4940" i="1"/>
  <c r="I4940" i="1" s="1"/>
  <c r="H4936" i="1"/>
  <c r="I4936" i="1" s="1"/>
  <c r="H4932" i="1"/>
  <c r="I4932" i="1" s="1"/>
  <c r="H4928" i="1"/>
  <c r="I4928" i="1" s="1"/>
  <c r="H4924" i="1"/>
  <c r="I4924" i="1" s="1"/>
  <c r="H4920" i="1"/>
  <c r="I4920" i="1" s="1"/>
  <c r="H4916" i="1"/>
  <c r="I4916" i="1" s="1"/>
  <c r="H4912" i="1"/>
  <c r="I4912" i="1" s="1"/>
  <c r="H4908" i="1"/>
  <c r="I4908" i="1" s="1"/>
  <c r="H4904" i="1"/>
  <c r="I4904" i="1" s="1"/>
  <c r="H4900" i="1"/>
  <c r="I4900" i="1" s="1"/>
  <c r="H4896" i="1"/>
  <c r="I4896" i="1" s="1"/>
  <c r="H4892" i="1"/>
  <c r="I4892" i="1" s="1"/>
  <c r="H4888" i="1"/>
  <c r="I4888" i="1" s="1"/>
  <c r="H4884" i="1"/>
  <c r="I4884" i="1" s="1"/>
  <c r="H4880" i="1"/>
  <c r="I4880" i="1" s="1"/>
  <c r="H4876" i="1"/>
  <c r="I4876" i="1" s="1"/>
  <c r="H4872" i="1"/>
  <c r="I4872" i="1" s="1"/>
  <c r="G5724" i="1"/>
  <c r="H5724" i="1" s="1"/>
  <c r="I5724" i="1" s="1"/>
  <c r="G5720" i="1"/>
  <c r="H5720" i="1" s="1"/>
  <c r="I5720" i="1" s="1"/>
  <c r="G5716" i="1"/>
  <c r="H5716" i="1" s="1"/>
  <c r="I5716" i="1" s="1"/>
  <c r="G5712" i="1"/>
  <c r="H5712" i="1" s="1"/>
  <c r="I5712" i="1" s="1"/>
  <c r="G5708" i="1"/>
  <c r="H5708" i="1" s="1"/>
  <c r="I5708" i="1" s="1"/>
  <c r="G5704" i="1"/>
  <c r="H5704" i="1" s="1"/>
  <c r="I5704" i="1" s="1"/>
  <c r="G5700" i="1"/>
  <c r="H5700" i="1" s="1"/>
  <c r="I5700" i="1" s="1"/>
  <c r="G5696" i="1"/>
  <c r="H5696" i="1" s="1"/>
  <c r="I5696" i="1" s="1"/>
  <c r="G5692" i="1"/>
  <c r="H5692" i="1" s="1"/>
  <c r="I5692" i="1" s="1"/>
  <c r="G5688" i="1"/>
  <c r="H5688" i="1" s="1"/>
  <c r="I5688" i="1" s="1"/>
  <c r="G5684" i="1"/>
  <c r="H5684" i="1" s="1"/>
  <c r="I5684" i="1" s="1"/>
  <c r="G5680" i="1"/>
  <c r="H5680" i="1" s="1"/>
  <c r="I5680" i="1" s="1"/>
  <c r="G5676" i="1"/>
  <c r="H5676" i="1" s="1"/>
  <c r="I5676" i="1" s="1"/>
  <c r="G5672" i="1"/>
  <c r="H5672" i="1" s="1"/>
  <c r="I5672" i="1" s="1"/>
  <c r="G5668" i="1"/>
  <c r="H5668" i="1" s="1"/>
  <c r="I5668" i="1" s="1"/>
  <c r="G5664" i="1"/>
  <c r="H5664" i="1" s="1"/>
  <c r="I5664" i="1" s="1"/>
  <c r="G5660" i="1"/>
  <c r="H5660" i="1" s="1"/>
  <c r="I5660" i="1" s="1"/>
  <c r="G5656" i="1"/>
  <c r="H5656" i="1" s="1"/>
  <c r="I5656" i="1" s="1"/>
  <c r="G5652" i="1"/>
  <c r="H5652" i="1" s="1"/>
  <c r="I5652" i="1" s="1"/>
  <c r="G5648" i="1"/>
  <c r="H5648" i="1" s="1"/>
  <c r="I5648" i="1" s="1"/>
  <c r="G5644" i="1"/>
  <c r="H5644" i="1" s="1"/>
  <c r="I5644" i="1" s="1"/>
  <c r="G5640" i="1"/>
  <c r="H5640" i="1" s="1"/>
  <c r="I5640" i="1" s="1"/>
  <c r="G5636" i="1"/>
  <c r="H5636" i="1" s="1"/>
  <c r="I5636" i="1" s="1"/>
  <c r="G5632" i="1"/>
  <c r="H5632" i="1" s="1"/>
  <c r="I5632" i="1" s="1"/>
  <c r="G5628" i="1"/>
  <c r="H5628" i="1" s="1"/>
  <c r="I5628" i="1" s="1"/>
  <c r="G5624" i="1"/>
  <c r="H5624" i="1" s="1"/>
  <c r="I5624" i="1" s="1"/>
  <c r="G5620" i="1"/>
  <c r="H5620" i="1" s="1"/>
  <c r="I5620" i="1" s="1"/>
  <c r="G5616" i="1"/>
  <c r="H5616" i="1" s="1"/>
  <c r="I5616" i="1" s="1"/>
  <c r="G5612" i="1"/>
  <c r="H5612" i="1" s="1"/>
  <c r="I5612" i="1" s="1"/>
  <c r="G5608" i="1"/>
  <c r="H5608" i="1" s="1"/>
  <c r="I5608" i="1" s="1"/>
  <c r="G5604" i="1"/>
  <c r="H5604" i="1" s="1"/>
  <c r="I5604" i="1" s="1"/>
  <c r="G5600" i="1"/>
  <c r="H5600" i="1" s="1"/>
  <c r="I5600" i="1" s="1"/>
  <c r="G5596" i="1"/>
  <c r="H5596" i="1" s="1"/>
  <c r="I5596" i="1" s="1"/>
  <c r="G5592" i="1"/>
  <c r="H5592" i="1" s="1"/>
  <c r="I5592" i="1" s="1"/>
  <c r="G5588" i="1"/>
  <c r="H5588" i="1" s="1"/>
  <c r="I5588" i="1" s="1"/>
  <c r="G5584" i="1"/>
  <c r="H5584" i="1" s="1"/>
  <c r="I5584" i="1" s="1"/>
  <c r="G5580" i="1"/>
  <c r="H5580" i="1" s="1"/>
  <c r="I5580" i="1" s="1"/>
  <c r="G5576" i="1"/>
  <c r="H5576" i="1" s="1"/>
  <c r="I5576" i="1" s="1"/>
  <c r="G5572" i="1"/>
  <c r="H5572" i="1" s="1"/>
  <c r="I5572" i="1" s="1"/>
  <c r="G5568" i="1"/>
  <c r="H5568" i="1" s="1"/>
  <c r="I5568" i="1" s="1"/>
  <c r="G5564" i="1"/>
  <c r="H5564" i="1" s="1"/>
  <c r="I5564" i="1" s="1"/>
  <c r="G5560" i="1"/>
  <c r="H5560" i="1" s="1"/>
  <c r="I5560" i="1" s="1"/>
  <c r="G5556" i="1"/>
  <c r="H5556" i="1" s="1"/>
  <c r="I5556" i="1" s="1"/>
  <c r="G5552" i="1"/>
  <c r="H5552" i="1" s="1"/>
  <c r="I5552" i="1" s="1"/>
  <c r="G5548" i="1"/>
  <c r="H5548" i="1" s="1"/>
  <c r="I5548" i="1" s="1"/>
  <c r="G5544" i="1"/>
  <c r="H5544" i="1" s="1"/>
  <c r="I5544" i="1" s="1"/>
  <c r="G5540" i="1"/>
  <c r="H5540" i="1" s="1"/>
  <c r="I5540" i="1" s="1"/>
  <c r="G5536" i="1"/>
  <c r="H5536" i="1" s="1"/>
  <c r="I5536" i="1" s="1"/>
  <c r="G5532" i="1"/>
  <c r="H5532" i="1" s="1"/>
  <c r="I5532" i="1" s="1"/>
  <c r="G5528" i="1"/>
  <c r="H5528" i="1" s="1"/>
  <c r="I5528" i="1" s="1"/>
  <c r="G5524" i="1"/>
  <c r="H5524" i="1" s="1"/>
  <c r="I5524" i="1" s="1"/>
  <c r="G5520" i="1"/>
  <c r="H5520" i="1" s="1"/>
  <c r="I5520" i="1" s="1"/>
  <c r="G5516" i="1"/>
  <c r="H5516" i="1" s="1"/>
  <c r="I5516" i="1" s="1"/>
  <c r="G5512" i="1"/>
  <c r="H5512" i="1" s="1"/>
  <c r="I5512" i="1" s="1"/>
  <c r="G5508" i="1"/>
  <c r="H5508" i="1" s="1"/>
  <c r="I5508" i="1" s="1"/>
  <c r="G5504" i="1"/>
  <c r="H5504" i="1" s="1"/>
  <c r="I5504" i="1" s="1"/>
  <c r="G5500" i="1"/>
  <c r="H5500" i="1" s="1"/>
  <c r="I5500" i="1" s="1"/>
  <c r="G5496" i="1"/>
  <c r="H5496" i="1" s="1"/>
  <c r="I5496" i="1" s="1"/>
  <c r="G5492" i="1"/>
  <c r="H5492" i="1" s="1"/>
  <c r="I5492" i="1" s="1"/>
  <c r="G5488" i="1"/>
  <c r="H5488" i="1" s="1"/>
  <c r="I5488" i="1" s="1"/>
  <c r="G5484" i="1"/>
  <c r="H5484" i="1" s="1"/>
  <c r="I5484" i="1" s="1"/>
  <c r="G5480" i="1"/>
  <c r="H5480" i="1" s="1"/>
  <c r="I5480" i="1" s="1"/>
  <c r="G5476" i="1"/>
  <c r="H5476" i="1" s="1"/>
  <c r="I5476" i="1" s="1"/>
  <c r="G5472" i="1"/>
  <c r="H5472" i="1" s="1"/>
  <c r="I5472" i="1" s="1"/>
  <c r="G5468" i="1"/>
  <c r="H5468" i="1" s="1"/>
  <c r="I5468" i="1" s="1"/>
  <c r="G5464" i="1"/>
  <c r="H5464" i="1" s="1"/>
  <c r="I5464" i="1" s="1"/>
  <c r="G5460" i="1"/>
  <c r="H5460" i="1" s="1"/>
  <c r="I5460" i="1" s="1"/>
  <c r="G5456" i="1"/>
  <c r="H5456" i="1" s="1"/>
  <c r="I5456" i="1" s="1"/>
  <c r="G5452" i="1"/>
  <c r="H5452" i="1" s="1"/>
  <c r="I5452" i="1" s="1"/>
  <c r="G5448" i="1"/>
  <c r="H5448" i="1" s="1"/>
  <c r="I5448" i="1" s="1"/>
  <c r="G5444" i="1"/>
  <c r="H5444" i="1" s="1"/>
  <c r="I5444" i="1" s="1"/>
  <c r="G5440" i="1"/>
  <c r="H5440" i="1" s="1"/>
  <c r="I5440" i="1" s="1"/>
  <c r="G5436" i="1"/>
  <c r="H5436" i="1" s="1"/>
  <c r="I5436" i="1" s="1"/>
  <c r="G5432" i="1"/>
  <c r="H5432" i="1" s="1"/>
  <c r="I5432" i="1" s="1"/>
  <c r="G5428" i="1"/>
  <c r="H5428" i="1" s="1"/>
  <c r="I5428" i="1" s="1"/>
  <c r="G5424" i="1"/>
  <c r="H5424" i="1" s="1"/>
  <c r="I5424" i="1" s="1"/>
  <c r="G5420" i="1"/>
  <c r="H5420" i="1" s="1"/>
  <c r="I5420" i="1" s="1"/>
  <c r="G5416" i="1"/>
  <c r="H5416" i="1" s="1"/>
  <c r="I5416" i="1" s="1"/>
  <c r="G5412" i="1"/>
  <c r="H5412" i="1" s="1"/>
  <c r="I5412" i="1" s="1"/>
  <c r="G5408" i="1"/>
  <c r="H5408" i="1" s="1"/>
  <c r="I5408" i="1" s="1"/>
  <c r="G5404" i="1"/>
  <c r="H5404" i="1" s="1"/>
  <c r="I5404" i="1" s="1"/>
  <c r="G5400" i="1"/>
  <c r="H5400" i="1" s="1"/>
  <c r="I5400" i="1" s="1"/>
  <c r="G5396" i="1"/>
  <c r="H5396" i="1" s="1"/>
  <c r="I5396" i="1" s="1"/>
  <c r="G5392" i="1"/>
  <c r="H5392" i="1" s="1"/>
  <c r="I5392" i="1" s="1"/>
  <c r="G5388" i="1"/>
  <c r="H5388" i="1" s="1"/>
  <c r="I5388" i="1" s="1"/>
  <c r="G5384" i="1"/>
  <c r="H5384" i="1" s="1"/>
  <c r="I5384" i="1" s="1"/>
  <c r="G5380" i="1"/>
  <c r="H5380" i="1" s="1"/>
  <c r="I5380" i="1" s="1"/>
  <c r="G5376" i="1"/>
  <c r="H5376" i="1" s="1"/>
  <c r="I5376" i="1" s="1"/>
  <c r="G5372" i="1"/>
  <c r="H5372" i="1" s="1"/>
  <c r="I5372" i="1" s="1"/>
  <c r="G5368" i="1"/>
  <c r="H5368" i="1" s="1"/>
  <c r="I5368" i="1" s="1"/>
  <c r="G5364" i="1"/>
  <c r="H5364" i="1" s="1"/>
  <c r="I5364" i="1" s="1"/>
  <c r="G5360" i="1"/>
  <c r="H5360" i="1" s="1"/>
  <c r="I5360" i="1" s="1"/>
  <c r="G5356" i="1"/>
  <c r="H5356" i="1" s="1"/>
  <c r="I5356" i="1" s="1"/>
  <c r="G5352" i="1"/>
  <c r="H5352" i="1" s="1"/>
  <c r="I5352" i="1" s="1"/>
  <c r="G5348" i="1"/>
  <c r="H5348" i="1" s="1"/>
  <c r="I5348" i="1" s="1"/>
  <c r="G5344" i="1"/>
  <c r="H5344" i="1" s="1"/>
  <c r="I5344" i="1" s="1"/>
  <c r="G5340" i="1"/>
  <c r="H5340" i="1" s="1"/>
  <c r="I5340" i="1" s="1"/>
  <c r="G5336" i="1"/>
  <c r="H5336" i="1" s="1"/>
  <c r="I5336" i="1" s="1"/>
  <c r="G5332" i="1"/>
  <c r="H5332" i="1" s="1"/>
  <c r="I5332" i="1" s="1"/>
  <c r="G5328" i="1"/>
  <c r="H5328" i="1" s="1"/>
  <c r="I5328" i="1" s="1"/>
  <c r="G5324" i="1"/>
  <c r="H5324" i="1" s="1"/>
  <c r="I5324" i="1" s="1"/>
  <c r="G5320" i="1"/>
  <c r="H5320" i="1" s="1"/>
  <c r="I5320" i="1" s="1"/>
  <c r="G5316" i="1"/>
  <c r="H5316" i="1" s="1"/>
  <c r="I5316" i="1" s="1"/>
  <c r="G5312" i="1"/>
  <c r="H5312" i="1" s="1"/>
  <c r="I5312" i="1" s="1"/>
  <c r="G5308" i="1"/>
  <c r="H5308" i="1" s="1"/>
  <c r="I5308" i="1" s="1"/>
  <c r="G5304" i="1"/>
  <c r="H5304" i="1" s="1"/>
  <c r="I5304" i="1" s="1"/>
  <c r="G5300" i="1"/>
  <c r="H5300" i="1" s="1"/>
  <c r="I5300" i="1" s="1"/>
  <c r="G5296" i="1"/>
  <c r="H5296" i="1" s="1"/>
  <c r="I5296" i="1" s="1"/>
  <c r="G5292" i="1"/>
  <c r="H5292" i="1" s="1"/>
  <c r="I5292" i="1" s="1"/>
  <c r="G5288" i="1"/>
  <c r="H5288" i="1" s="1"/>
  <c r="I5288" i="1" s="1"/>
  <c r="G5284" i="1"/>
  <c r="H5284" i="1" s="1"/>
  <c r="I5284" i="1" s="1"/>
  <c r="G5280" i="1"/>
  <c r="H5280" i="1" s="1"/>
  <c r="I5280" i="1" s="1"/>
  <c r="G5276" i="1"/>
  <c r="H5276" i="1" s="1"/>
  <c r="I5276" i="1" s="1"/>
  <c r="G5272" i="1"/>
  <c r="H5272" i="1" s="1"/>
  <c r="I5272" i="1" s="1"/>
  <c r="G5268" i="1"/>
  <c r="H5268" i="1" s="1"/>
  <c r="I5268" i="1" s="1"/>
  <c r="G5264" i="1"/>
  <c r="H5264" i="1" s="1"/>
  <c r="I5264" i="1" s="1"/>
  <c r="G5260" i="1"/>
  <c r="H5260" i="1" s="1"/>
  <c r="I5260" i="1" s="1"/>
  <c r="G5256" i="1"/>
  <c r="H5256" i="1" s="1"/>
  <c r="I5256" i="1" s="1"/>
  <c r="G5252" i="1"/>
  <c r="H5252" i="1" s="1"/>
  <c r="I5252" i="1" s="1"/>
  <c r="G5248" i="1"/>
  <c r="H5248" i="1" s="1"/>
  <c r="I5248" i="1" s="1"/>
  <c r="G5244" i="1"/>
  <c r="H5244" i="1" s="1"/>
  <c r="I5244" i="1" s="1"/>
  <c r="G5240" i="1"/>
  <c r="H5240" i="1" s="1"/>
  <c r="I5240" i="1" s="1"/>
  <c r="G5236" i="1"/>
  <c r="H5236" i="1" s="1"/>
  <c r="I5236" i="1" s="1"/>
  <c r="G5232" i="1"/>
  <c r="H5232" i="1" s="1"/>
  <c r="I5232" i="1" s="1"/>
  <c r="G5228" i="1"/>
  <c r="H5228" i="1" s="1"/>
  <c r="I5228" i="1" s="1"/>
  <c r="G5224" i="1"/>
  <c r="H5224" i="1" s="1"/>
  <c r="I5224" i="1" s="1"/>
  <c r="G5220" i="1"/>
  <c r="H5220" i="1" s="1"/>
  <c r="I5220" i="1" s="1"/>
  <c r="G5216" i="1"/>
  <c r="H5216" i="1" s="1"/>
  <c r="I5216" i="1" s="1"/>
  <c r="G5212" i="1"/>
  <c r="H5212" i="1" s="1"/>
  <c r="I5212" i="1" s="1"/>
  <c r="G5208" i="1"/>
  <c r="H5208" i="1" s="1"/>
  <c r="I5208" i="1" s="1"/>
  <c r="G5204" i="1"/>
  <c r="H5204" i="1" s="1"/>
  <c r="I5204" i="1" s="1"/>
  <c r="G5200" i="1"/>
  <c r="H5200" i="1" s="1"/>
  <c r="I5200" i="1" s="1"/>
  <c r="G5196" i="1"/>
  <c r="H5196" i="1" s="1"/>
  <c r="I5196" i="1" s="1"/>
  <c r="G5192" i="1"/>
  <c r="H5192" i="1" s="1"/>
  <c r="I5192" i="1" s="1"/>
  <c r="G5188" i="1"/>
  <c r="H5188" i="1" s="1"/>
  <c r="I5188" i="1" s="1"/>
  <c r="G5184" i="1"/>
  <c r="H5184" i="1" s="1"/>
  <c r="I5184" i="1" s="1"/>
  <c r="G5180" i="1"/>
  <c r="H5180" i="1" s="1"/>
  <c r="I5180" i="1" s="1"/>
  <c r="G5176" i="1"/>
  <c r="H5176" i="1" s="1"/>
  <c r="I5176" i="1" s="1"/>
  <c r="G5038" i="1"/>
  <c r="H5038" i="1" s="1"/>
  <c r="I5038" i="1" s="1"/>
  <c r="G5034" i="1"/>
  <c r="H5034" i="1" s="1"/>
  <c r="I5034" i="1" s="1"/>
  <c r="G5030" i="1"/>
  <c r="H5030" i="1" s="1"/>
  <c r="I5030" i="1" s="1"/>
  <c r="G5026" i="1"/>
  <c r="H5026" i="1" s="1"/>
  <c r="I5026" i="1" s="1"/>
  <c r="G5022" i="1"/>
  <c r="H5022" i="1" s="1"/>
  <c r="I5022" i="1" s="1"/>
  <c r="G5018" i="1"/>
  <c r="H5018" i="1" s="1"/>
  <c r="I5018" i="1" s="1"/>
  <c r="G5014" i="1"/>
  <c r="H5014" i="1" s="1"/>
  <c r="I5014" i="1" s="1"/>
  <c r="G5010" i="1"/>
  <c r="H5010" i="1" s="1"/>
  <c r="I5010" i="1" s="1"/>
  <c r="G5006" i="1"/>
  <c r="H5006" i="1" s="1"/>
  <c r="I5006" i="1" s="1"/>
  <c r="G5002" i="1"/>
  <c r="H5002" i="1" s="1"/>
  <c r="I5002" i="1" s="1"/>
  <c r="G5175" i="1"/>
  <c r="H5175" i="1" s="1"/>
  <c r="I5175" i="1" s="1"/>
  <c r="G5171" i="1"/>
  <c r="H5171" i="1" s="1"/>
  <c r="I5171" i="1" s="1"/>
  <c r="G5167" i="1"/>
  <c r="H5167" i="1" s="1"/>
  <c r="I5167" i="1" s="1"/>
  <c r="G5163" i="1"/>
  <c r="H5163" i="1" s="1"/>
  <c r="I5163" i="1" s="1"/>
  <c r="G5159" i="1"/>
  <c r="H5159" i="1" s="1"/>
  <c r="I5159" i="1" s="1"/>
  <c r="G5155" i="1"/>
  <c r="H5155" i="1" s="1"/>
  <c r="I5155" i="1" s="1"/>
  <c r="G5151" i="1"/>
  <c r="H5151" i="1" s="1"/>
  <c r="I5151" i="1" s="1"/>
  <c r="G5147" i="1"/>
  <c r="H5147" i="1" s="1"/>
  <c r="I5147" i="1" s="1"/>
  <c r="G5143" i="1"/>
  <c r="H5143" i="1" s="1"/>
  <c r="I5143" i="1" s="1"/>
  <c r="G5139" i="1"/>
  <c r="H5139" i="1" s="1"/>
  <c r="I5139" i="1" s="1"/>
  <c r="G5135" i="1"/>
  <c r="H5135" i="1" s="1"/>
  <c r="I5135" i="1" s="1"/>
  <c r="G5131" i="1"/>
  <c r="H5131" i="1" s="1"/>
  <c r="I5131" i="1" s="1"/>
  <c r="G5127" i="1"/>
  <c r="H5127" i="1" s="1"/>
  <c r="I5127" i="1" s="1"/>
  <c r="G5123" i="1"/>
  <c r="H5123" i="1" s="1"/>
  <c r="I5123" i="1" s="1"/>
  <c r="G5119" i="1"/>
  <c r="H5119" i="1" s="1"/>
  <c r="I5119" i="1" s="1"/>
  <c r="G5115" i="1"/>
  <c r="H5115" i="1" s="1"/>
  <c r="I5115" i="1" s="1"/>
  <c r="G5111" i="1"/>
  <c r="H5111" i="1" s="1"/>
  <c r="I5111" i="1" s="1"/>
  <c r="G5107" i="1"/>
  <c r="H5107" i="1" s="1"/>
  <c r="I5107" i="1" s="1"/>
  <c r="G5103" i="1"/>
  <c r="H5103" i="1" s="1"/>
  <c r="I5103" i="1" s="1"/>
  <c r="G5099" i="1"/>
  <c r="H5099" i="1" s="1"/>
  <c r="I5099" i="1" s="1"/>
  <c r="G5095" i="1"/>
  <c r="H5095" i="1" s="1"/>
  <c r="I5095" i="1" s="1"/>
  <c r="G5091" i="1"/>
  <c r="H5091" i="1" s="1"/>
  <c r="I5091" i="1" s="1"/>
  <c r="G5087" i="1"/>
  <c r="H5087" i="1" s="1"/>
  <c r="I5087" i="1" s="1"/>
  <c r="G5083" i="1"/>
  <c r="H5083" i="1" s="1"/>
  <c r="I5083" i="1" s="1"/>
  <c r="G5079" i="1"/>
  <c r="H5079" i="1" s="1"/>
  <c r="I5079" i="1" s="1"/>
  <c r="G5075" i="1"/>
  <c r="H5075" i="1" s="1"/>
  <c r="I5075" i="1" s="1"/>
  <c r="G5071" i="1"/>
  <c r="H5071" i="1" s="1"/>
  <c r="I5071" i="1" s="1"/>
  <c r="G5067" i="1"/>
  <c r="H5067" i="1" s="1"/>
  <c r="I5067" i="1" s="1"/>
  <c r="G5063" i="1"/>
  <c r="H5063" i="1" s="1"/>
  <c r="I5063" i="1" s="1"/>
  <c r="G5059" i="1"/>
  <c r="H5059" i="1" s="1"/>
  <c r="I5059" i="1" s="1"/>
  <c r="G5055" i="1"/>
  <c r="H5055" i="1" s="1"/>
  <c r="I5055" i="1" s="1"/>
  <c r="G5051" i="1"/>
  <c r="H5051" i="1" s="1"/>
  <c r="I5051" i="1" s="1"/>
  <c r="G5047" i="1"/>
  <c r="H5047" i="1" s="1"/>
  <c r="I5047" i="1" s="1"/>
  <c r="G5043" i="1"/>
  <c r="H5043" i="1" s="1"/>
  <c r="I5043" i="1" s="1"/>
  <c r="G4866" i="1"/>
  <c r="H4866" i="1" s="1"/>
  <c r="I4866" i="1" s="1"/>
  <c r="G4862" i="1"/>
  <c r="H4862" i="1" s="1"/>
  <c r="I4862" i="1" s="1"/>
  <c r="G4858" i="1"/>
  <c r="H4858" i="1" s="1"/>
  <c r="I4858" i="1" s="1"/>
  <c r="G4854" i="1"/>
  <c r="H4854" i="1" s="1"/>
  <c r="I4854" i="1" s="1"/>
  <c r="G4850" i="1"/>
  <c r="H4850" i="1" s="1"/>
  <c r="I4850" i="1" s="1"/>
  <c r="G4846" i="1"/>
  <c r="H4846" i="1" s="1"/>
  <c r="I4846" i="1" s="1"/>
  <c r="G4842" i="1"/>
  <c r="H4842" i="1" s="1"/>
  <c r="I4842" i="1" s="1"/>
  <c r="G4838" i="1"/>
  <c r="H4838" i="1" s="1"/>
  <c r="I4838" i="1" s="1"/>
  <c r="G4834" i="1"/>
  <c r="H4834" i="1" s="1"/>
  <c r="I4834" i="1" s="1"/>
  <c r="G4407" i="1"/>
  <c r="H4407" i="1" s="1"/>
  <c r="I4407" i="1" s="1"/>
  <c r="G4403" i="1"/>
  <c r="H4403" i="1" s="1"/>
  <c r="I4403" i="1" s="1"/>
  <c r="G4399" i="1"/>
  <c r="H4399" i="1" s="1"/>
  <c r="I4399" i="1" s="1"/>
  <c r="G4395" i="1"/>
  <c r="H4395" i="1" s="1"/>
  <c r="I4395" i="1" s="1"/>
  <c r="G4391" i="1"/>
  <c r="H4391" i="1" s="1"/>
  <c r="I4391" i="1" s="1"/>
  <c r="G4387" i="1"/>
  <c r="H4387" i="1" s="1"/>
  <c r="I4387" i="1" s="1"/>
  <c r="G4383" i="1"/>
  <c r="H4383" i="1" s="1"/>
  <c r="I4383" i="1" s="1"/>
  <c r="G4379" i="1"/>
  <c r="H4379" i="1" s="1"/>
  <c r="I4379" i="1" s="1"/>
  <c r="G4375" i="1"/>
  <c r="H4375" i="1" s="1"/>
  <c r="I4375" i="1" s="1"/>
  <c r="G4371" i="1"/>
  <c r="H4371" i="1" s="1"/>
  <c r="I4371" i="1" s="1"/>
  <c r="G4367" i="1"/>
  <c r="H4367" i="1" s="1"/>
  <c r="I4367" i="1" s="1"/>
  <c r="G4363" i="1"/>
  <c r="H4363" i="1" s="1"/>
  <c r="I4363" i="1" s="1"/>
  <c r="G4359" i="1"/>
  <c r="H4359" i="1" s="1"/>
  <c r="I4359" i="1" s="1"/>
  <c r="G4355" i="1"/>
  <c r="H4355" i="1" s="1"/>
  <c r="I4355" i="1" s="1"/>
  <c r="G4351" i="1"/>
  <c r="H4351" i="1" s="1"/>
  <c r="I4351" i="1" s="1"/>
  <c r="G4347" i="1"/>
  <c r="H4347" i="1" s="1"/>
  <c r="I4347" i="1" s="1"/>
  <c r="G4343" i="1"/>
  <c r="H4343" i="1" s="1"/>
  <c r="I4343" i="1" s="1"/>
  <c r="G4339" i="1"/>
  <c r="H4339" i="1" s="1"/>
  <c r="I4339" i="1" s="1"/>
  <c r="G4335" i="1"/>
  <c r="H4335" i="1" s="1"/>
  <c r="I4335" i="1" s="1"/>
  <c r="G4331" i="1"/>
  <c r="H4331" i="1" s="1"/>
  <c r="I4331" i="1" s="1"/>
  <c r="G4327" i="1"/>
  <c r="H4327" i="1" s="1"/>
  <c r="I4327" i="1" s="1"/>
  <c r="G4323" i="1"/>
  <c r="H4323" i="1" s="1"/>
  <c r="I4323" i="1" s="1"/>
  <c r="G4319" i="1"/>
  <c r="H4319" i="1" s="1"/>
  <c r="I4319" i="1" s="1"/>
  <c r="G4315" i="1"/>
  <c r="H4315" i="1" s="1"/>
  <c r="I4315" i="1" s="1"/>
  <c r="G4311" i="1"/>
  <c r="H4311" i="1" s="1"/>
  <c r="I4311" i="1" s="1"/>
  <c r="G4307" i="1"/>
  <c r="H4307" i="1" s="1"/>
  <c r="I4307" i="1" s="1"/>
  <c r="G4303" i="1"/>
  <c r="H4303" i="1" s="1"/>
  <c r="I4303" i="1" s="1"/>
  <c r="G4299" i="1"/>
  <c r="H4299" i="1" s="1"/>
  <c r="I4299" i="1" s="1"/>
  <c r="G4295" i="1"/>
  <c r="H4295" i="1" s="1"/>
  <c r="I4295" i="1" s="1"/>
  <c r="G4291" i="1"/>
  <c r="H4291" i="1" s="1"/>
  <c r="I4291" i="1" s="1"/>
  <c r="G4287" i="1"/>
  <c r="H4287" i="1" s="1"/>
  <c r="I4287" i="1" s="1"/>
  <c r="G4283" i="1"/>
  <c r="H4283" i="1" s="1"/>
  <c r="I4283" i="1" s="1"/>
  <c r="G4279" i="1"/>
  <c r="H4279" i="1" s="1"/>
  <c r="I4279" i="1" s="1"/>
  <c r="G4275" i="1"/>
  <c r="H4275" i="1" s="1"/>
  <c r="I4275" i="1" s="1"/>
  <c r="G4271" i="1"/>
  <c r="H4271" i="1" s="1"/>
  <c r="I4271" i="1" s="1"/>
  <c r="G4267" i="1"/>
  <c r="H4267" i="1" s="1"/>
  <c r="I4267" i="1" s="1"/>
  <c r="G4263" i="1"/>
  <c r="H4263" i="1" s="1"/>
  <c r="I4263" i="1" s="1"/>
  <c r="G4259" i="1"/>
  <c r="H4259" i="1" s="1"/>
  <c r="I4259" i="1" s="1"/>
  <c r="G4255" i="1"/>
  <c r="H4255" i="1" s="1"/>
  <c r="I4255" i="1" s="1"/>
  <c r="G4251" i="1"/>
  <c r="H4251" i="1" s="1"/>
  <c r="I4251" i="1" s="1"/>
  <c r="G4247" i="1"/>
  <c r="H4247" i="1" s="1"/>
  <c r="I4247" i="1" s="1"/>
  <c r="G4243" i="1"/>
  <c r="H4243" i="1" s="1"/>
  <c r="I4243" i="1" s="1"/>
  <c r="G4239" i="1"/>
  <c r="H4239" i="1" s="1"/>
  <c r="I4239" i="1" s="1"/>
  <c r="G4235" i="1"/>
  <c r="H4235" i="1" s="1"/>
  <c r="I4235" i="1" s="1"/>
  <c r="G4231" i="1"/>
  <c r="H4231" i="1" s="1"/>
  <c r="I4231" i="1" s="1"/>
  <c r="G4227" i="1"/>
  <c r="H4227" i="1" s="1"/>
  <c r="I4227" i="1" s="1"/>
  <c r="G4223" i="1"/>
  <c r="H4223" i="1" s="1"/>
  <c r="I4223" i="1" s="1"/>
  <c r="G4219" i="1"/>
  <c r="H4219" i="1" s="1"/>
  <c r="I4219" i="1" s="1"/>
  <c r="G4215" i="1"/>
  <c r="H4215" i="1" s="1"/>
  <c r="I4215" i="1" s="1"/>
  <c r="G4211" i="1"/>
  <c r="H4211" i="1" s="1"/>
  <c r="I4211" i="1" s="1"/>
  <c r="G4207" i="1"/>
  <c r="H4207" i="1" s="1"/>
  <c r="I4207" i="1" s="1"/>
  <c r="G4203" i="1"/>
  <c r="H4203" i="1" s="1"/>
  <c r="I4203" i="1" s="1"/>
  <c r="G4199" i="1"/>
  <c r="H4199" i="1" s="1"/>
  <c r="I4199" i="1" s="1"/>
  <c r="G4195" i="1"/>
  <c r="H4195" i="1" s="1"/>
  <c r="I4195" i="1" s="1"/>
  <c r="G4191" i="1"/>
  <c r="H4191" i="1" s="1"/>
  <c r="I4191" i="1" s="1"/>
  <c r="H4188" i="1"/>
  <c r="I4188" i="1" s="1"/>
  <c r="H4184" i="1"/>
  <c r="I4184" i="1" s="1"/>
  <c r="H4180" i="1"/>
  <c r="I4180" i="1" s="1"/>
  <c r="H4176" i="1"/>
  <c r="I4176" i="1" s="1"/>
  <c r="H4172" i="1"/>
  <c r="I4172" i="1" s="1"/>
  <c r="H4168" i="1"/>
  <c r="I4168" i="1" s="1"/>
  <c r="H4164" i="1"/>
  <c r="I4164" i="1" s="1"/>
  <c r="H4160" i="1"/>
  <c r="I4160" i="1" s="1"/>
  <c r="H4156" i="1"/>
  <c r="I4156" i="1" s="1"/>
  <c r="H4152" i="1"/>
  <c r="I4152" i="1" s="1"/>
  <c r="H4148" i="1"/>
  <c r="I4148" i="1" s="1"/>
  <c r="H4144" i="1"/>
  <c r="I4144" i="1" s="1"/>
  <c r="H4140" i="1"/>
  <c r="I4140" i="1" s="1"/>
  <c r="H4136" i="1"/>
  <c r="I4136" i="1" s="1"/>
  <c r="H4132" i="1"/>
  <c r="I4132" i="1" s="1"/>
  <c r="H4128" i="1"/>
  <c r="I4128" i="1" s="1"/>
  <c r="H4124" i="1"/>
  <c r="I4124" i="1" s="1"/>
  <c r="H4120" i="1"/>
  <c r="I4120" i="1" s="1"/>
  <c r="H4116" i="1"/>
  <c r="I4116" i="1" s="1"/>
  <c r="H4112" i="1"/>
  <c r="I4112" i="1" s="1"/>
  <c r="H4108" i="1"/>
  <c r="I4108" i="1" s="1"/>
  <c r="H4104" i="1"/>
  <c r="I4104" i="1" s="1"/>
  <c r="G4098" i="1"/>
  <c r="H4098" i="1" s="1"/>
  <c r="I4098" i="1" s="1"/>
  <c r="G4094" i="1"/>
  <c r="H4094" i="1" s="1"/>
  <c r="I4094" i="1" s="1"/>
  <c r="G4090" i="1"/>
  <c r="H4090" i="1" s="1"/>
  <c r="I4090" i="1" s="1"/>
  <c r="G4086" i="1"/>
  <c r="H4086" i="1" s="1"/>
  <c r="I4086" i="1" s="1"/>
  <c r="G4082" i="1"/>
  <c r="H4082" i="1" s="1"/>
  <c r="I4082" i="1" s="1"/>
  <c r="G4078" i="1"/>
  <c r="H4078" i="1" s="1"/>
  <c r="I4078" i="1" s="1"/>
  <c r="G4074" i="1"/>
  <c r="H4074" i="1" s="1"/>
  <c r="I4074" i="1" s="1"/>
  <c r="G4070" i="1"/>
  <c r="H4070" i="1" s="1"/>
  <c r="I4070" i="1" s="1"/>
  <c r="G4066" i="1"/>
  <c r="H4066" i="1" s="1"/>
  <c r="I4066" i="1" s="1"/>
  <c r="G4062" i="1"/>
  <c r="H4062" i="1" s="1"/>
  <c r="I4062" i="1" s="1"/>
  <c r="G4058" i="1"/>
  <c r="H4058" i="1" s="1"/>
  <c r="I4058" i="1" s="1"/>
  <c r="G4054" i="1"/>
  <c r="H4054" i="1" s="1"/>
  <c r="I4054" i="1" s="1"/>
  <c r="G4050" i="1"/>
  <c r="H4050" i="1" s="1"/>
  <c r="I4050" i="1" s="1"/>
  <c r="G4046" i="1"/>
  <c r="H4046" i="1" s="1"/>
  <c r="I4046" i="1" s="1"/>
  <c r="G4042" i="1"/>
  <c r="H4042" i="1" s="1"/>
  <c r="I4042" i="1" s="1"/>
  <c r="G4038" i="1"/>
  <c r="H4038" i="1" s="1"/>
  <c r="I4038" i="1" s="1"/>
  <c r="G4034" i="1"/>
  <c r="H4034" i="1" s="1"/>
  <c r="I4034" i="1" s="1"/>
  <c r="G4030" i="1"/>
  <c r="H4030" i="1" s="1"/>
  <c r="I4030" i="1" s="1"/>
  <c r="G4026" i="1"/>
  <c r="H4026" i="1" s="1"/>
  <c r="I4026" i="1" s="1"/>
  <c r="G4022" i="1"/>
  <c r="H4022" i="1" s="1"/>
  <c r="I4022" i="1" s="1"/>
  <c r="G4018" i="1"/>
  <c r="H4018" i="1" s="1"/>
  <c r="I4018" i="1" s="1"/>
  <c r="G4014" i="1"/>
  <c r="H4014" i="1" s="1"/>
  <c r="I4014" i="1" s="1"/>
  <c r="G4010" i="1"/>
  <c r="H4010" i="1" s="1"/>
  <c r="I4010" i="1" s="1"/>
  <c r="G4006" i="1"/>
  <c r="H4006" i="1" s="1"/>
  <c r="I4006" i="1" s="1"/>
  <c r="G4002" i="1"/>
  <c r="H4002" i="1" s="1"/>
  <c r="I4002" i="1" s="1"/>
  <c r="G3998" i="1"/>
  <c r="H3998" i="1" s="1"/>
  <c r="I3998" i="1" s="1"/>
  <c r="G3994" i="1"/>
  <c r="H3994" i="1" s="1"/>
  <c r="I3994" i="1" s="1"/>
  <c r="G3990" i="1"/>
  <c r="H3990" i="1" s="1"/>
  <c r="I3990" i="1" s="1"/>
  <c r="G3986" i="1"/>
  <c r="H3986" i="1" s="1"/>
  <c r="I3986" i="1" s="1"/>
  <c r="G3982" i="1"/>
  <c r="H3982" i="1" s="1"/>
  <c r="I3982" i="1" s="1"/>
  <c r="G3978" i="1"/>
  <c r="H3978" i="1" s="1"/>
  <c r="I3978" i="1" s="1"/>
  <c r="G3974" i="1"/>
  <c r="H3974" i="1" s="1"/>
  <c r="I3974" i="1" s="1"/>
  <c r="G3970" i="1"/>
  <c r="H3970" i="1" s="1"/>
  <c r="I3970" i="1" s="1"/>
  <c r="G4830" i="1"/>
  <c r="H4830" i="1" s="1"/>
  <c r="I4830" i="1" s="1"/>
  <c r="G4826" i="1"/>
  <c r="H4826" i="1" s="1"/>
  <c r="I4826" i="1" s="1"/>
  <c r="G4822" i="1"/>
  <c r="H4822" i="1" s="1"/>
  <c r="I4822" i="1" s="1"/>
  <c r="G4818" i="1"/>
  <c r="H4818" i="1" s="1"/>
  <c r="I4818" i="1" s="1"/>
  <c r="G4814" i="1"/>
  <c r="H4814" i="1" s="1"/>
  <c r="I4814" i="1" s="1"/>
  <c r="G4810" i="1"/>
  <c r="H4810" i="1" s="1"/>
  <c r="I4810" i="1" s="1"/>
  <c r="G4806" i="1"/>
  <c r="H4806" i="1" s="1"/>
  <c r="I4806" i="1" s="1"/>
  <c r="G4802" i="1"/>
  <c r="H4802" i="1" s="1"/>
  <c r="I4802" i="1" s="1"/>
  <c r="G4798" i="1"/>
  <c r="H4798" i="1" s="1"/>
  <c r="I4798" i="1" s="1"/>
  <c r="G4794" i="1"/>
  <c r="H4794" i="1" s="1"/>
  <c r="I4794" i="1" s="1"/>
  <c r="G4790" i="1"/>
  <c r="H4790" i="1" s="1"/>
  <c r="I4790" i="1" s="1"/>
  <c r="G4786" i="1"/>
  <c r="H4786" i="1" s="1"/>
  <c r="I4786" i="1" s="1"/>
  <c r="G4782" i="1"/>
  <c r="H4782" i="1" s="1"/>
  <c r="I4782" i="1" s="1"/>
  <c r="G4778" i="1"/>
  <c r="H4778" i="1" s="1"/>
  <c r="I4778" i="1" s="1"/>
  <c r="G4774" i="1"/>
  <c r="H4774" i="1" s="1"/>
  <c r="I4774" i="1" s="1"/>
  <c r="G4770" i="1"/>
  <c r="H4770" i="1" s="1"/>
  <c r="I4770" i="1" s="1"/>
  <c r="G4766" i="1"/>
  <c r="H4766" i="1" s="1"/>
  <c r="I4766" i="1" s="1"/>
  <c r="G4762" i="1"/>
  <c r="H4762" i="1" s="1"/>
  <c r="I4762" i="1" s="1"/>
  <c r="G4758" i="1"/>
  <c r="H4758" i="1" s="1"/>
  <c r="I4758" i="1" s="1"/>
  <c r="G4754" i="1"/>
  <c r="H4754" i="1" s="1"/>
  <c r="I4754" i="1" s="1"/>
  <c r="G4750" i="1"/>
  <c r="H4750" i="1" s="1"/>
  <c r="I4750" i="1" s="1"/>
  <c r="G4746" i="1"/>
  <c r="H4746" i="1" s="1"/>
  <c r="I4746" i="1" s="1"/>
  <c r="G4742" i="1"/>
  <c r="H4742" i="1" s="1"/>
  <c r="I4742" i="1" s="1"/>
  <c r="G4738" i="1"/>
  <c r="H4738" i="1" s="1"/>
  <c r="I4738" i="1" s="1"/>
  <c r="G4734" i="1"/>
  <c r="H4734" i="1" s="1"/>
  <c r="I4734" i="1" s="1"/>
  <c r="G4187" i="1"/>
  <c r="H4187" i="1" s="1"/>
  <c r="I4187" i="1" s="1"/>
  <c r="G4183" i="1"/>
  <c r="H4183" i="1" s="1"/>
  <c r="I4183" i="1" s="1"/>
  <c r="G4179" i="1"/>
  <c r="H4179" i="1" s="1"/>
  <c r="I4179" i="1" s="1"/>
  <c r="G4175" i="1"/>
  <c r="H4175" i="1" s="1"/>
  <c r="I4175" i="1" s="1"/>
  <c r="G4171" i="1"/>
  <c r="H4171" i="1" s="1"/>
  <c r="I4171" i="1" s="1"/>
  <c r="G4167" i="1"/>
  <c r="H4167" i="1" s="1"/>
  <c r="I4167" i="1" s="1"/>
  <c r="G4163" i="1"/>
  <c r="H4163" i="1" s="1"/>
  <c r="I4163" i="1" s="1"/>
  <c r="G4159" i="1"/>
  <c r="H4159" i="1" s="1"/>
  <c r="I4159" i="1" s="1"/>
  <c r="G4155" i="1"/>
  <c r="H4155" i="1" s="1"/>
  <c r="I4155" i="1" s="1"/>
  <c r="G4151" i="1"/>
  <c r="H4151" i="1" s="1"/>
  <c r="I4151" i="1" s="1"/>
  <c r="G4147" i="1"/>
  <c r="H4147" i="1" s="1"/>
  <c r="I4147" i="1" s="1"/>
  <c r="G4143" i="1"/>
  <c r="H4143" i="1" s="1"/>
  <c r="I4143" i="1" s="1"/>
  <c r="G4139" i="1"/>
  <c r="H4139" i="1" s="1"/>
  <c r="I4139" i="1" s="1"/>
  <c r="G4135" i="1"/>
  <c r="H4135" i="1" s="1"/>
  <c r="I4135" i="1" s="1"/>
  <c r="G4131" i="1"/>
  <c r="H4131" i="1" s="1"/>
  <c r="I4131" i="1" s="1"/>
  <c r="G4127" i="1"/>
  <c r="H4127" i="1" s="1"/>
  <c r="I4127" i="1" s="1"/>
  <c r="G4123" i="1"/>
  <c r="H4123" i="1" s="1"/>
  <c r="I4123" i="1" s="1"/>
  <c r="G4119" i="1"/>
  <c r="H4119" i="1" s="1"/>
  <c r="I4119" i="1" s="1"/>
  <c r="G4115" i="1"/>
  <c r="H4115" i="1" s="1"/>
  <c r="I4115" i="1" s="1"/>
  <c r="G4111" i="1"/>
  <c r="H4111" i="1" s="1"/>
  <c r="I4111" i="1" s="1"/>
  <c r="G4107" i="1"/>
  <c r="H4107" i="1" s="1"/>
  <c r="I4107" i="1" s="1"/>
  <c r="G4103" i="1"/>
  <c r="H4103" i="1" s="1"/>
  <c r="I4103" i="1" s="1"/>
  <c r="H3528" i="1"/>
  <c r="I3528" i="1" s="1"/>
  <c r="H3524" i="1"/>
  <c r="I3524" i="1" s="1"/>
  <c r="H3520" i="1"/>
  <c r="I3520" i="1" s="1"/>
  <c r="H3516" i="1"/>
  <c r="I3516" i="1" s="1"/>
  <c r="H3512" i="1"/>
  <c r="I3512" i="1" s="1"/>
  <c r="H3508" i="1"/>
  <c r="I3508" i="1" s="1"/>
  <c r="H3504" i="1"/>
  <c r="I3504" i="1" s="1"/>
  <c r="H3500" i="1"/>
  <c r="I3500" i="1" s="1"/>
  <c r="G3731" i="1"/>
  <c r="H3731" i="1" s="1"/>
  <c r="I3731" i="1" s="1"/>
  <c r="G3727" i="1"/>
  <c r="H3727" i="1" s="1"/>
  <c r="I3727" i="1" s="1"/>
  <c r="G3723" i="1"/>
  <c r="H3723" i="1" s="1"/>
  <c r="I3723" i="1" s="1"/>
  <c r="G3719" i="1"/>
  <c r="H3719" i="1" s="1"/>
  <c r="I3719" i="1" s="1"/>
  <c r="G3715" i="1"/>
  <c r="H3715" i="1" s="1"/>
  <c r="I3715" i="1" s="1"/>
  <c r="G3711" i="1"/>
  <c r="H3711" i="1" s="1"/>
  <c r="I3711" i="1" s="1"/>
  <c r="G3707" i="1"/>
  <c r="H3707" i="1" s="1"/>
  <c r="I3707" i="1" s="1"/>
  <c r="G3703" i="1"/>
  <c r="H3703" i="1" s="1"/>
  <c r="I3703" i="1" s="1"/>
  <c r="G3699" i="1"/>
  <c r="H3699" i="1" s="1"/>
  <c r="I3699" i="1" s="1"/>
  <c r="G3695" i="1"/>
  <c r="H3695" i="1" s="1"/>
  <c r="I3695" i="1" s="1"/>
  <c r="G3691" i="1"/>
  <c r="H3691" i="1" s="1"/>
  <c r="I3691" i="1" s="1"/>
  <c r="G3687" i="1"/>
  <c r="H3687" i="1" s="1"/>
  <c r="I3687" i="1" s="1"/>
  <c r="G3683" i="1"/>
  <c r="H3683" i="1" s="1"/>
  <c r="I3683" i="1" s="1"/>
  <c r="G3679" i="1"/>
  <c r="H3679" i="1" s="1"/>
  <c r="I3679" i="1" s="1"/>
  <c r="G3675" i="1"/>
  <c r="H3675" i="1" s="1"/>
  <c r="I3675" i="1" s="1"/>
  <c r="G3671" i="1"/>
  <c r="H3671" i="1" s="1"/>
  <c r="I3671" i="1" s="1"/>
  <c r="G3667" i="1"/>
  <c r="H3667" i="1" s="1"/>
  <c r="I3667" i="1" s="1"/>
  <c r="G3663" i="1"/>
  <c r="H3663" i="1" s="1"/>
  <c r="I3663" i="1" s="1"/>
  <c r="G3659" i="1"/>
  <c r="H3659" i="1" s="1"/>
  <c r="I3659" i="1" s="1"/>
  <c r="G3655" i="1"/>
  <c r="H3655" i="1" s="1"/>
  <c r="I3655" i="1" s="1"/>
  <c r="G3651" i="1"/>
  <c r="H3651" i="1" s="1"/>
  <c r="I3651" i="1" s="1"/>
  <c r="G3647" i="1"/>
  <c r="H3647" i="1" s="1"/>
  <c r="I3647" i="1" s="1"/>
  <c r="G3643" i="1"/>
  <c r="H3643" i="1" s="1"/>
  <c r="I3643" i="1" s="1"/>
  <c r="G3639" i="1"/>
  <c r="H3639" i="1" s="1"/>
  <c r="I3639" i="1" s="1"/>
  <c r="G3635" i="1"/>
  <c r="H3635" i="1" s="1"/>
  <c r="I3635" i="1" s="1"/>
  <c r="G3631" i="1"/>
  <c r="H3631" i="1" s="1"/>
  <c r="I3631" i="1" s="1"/>
  <c r="G3627" i="1"/>
  <c r="H3627" i="1" s="1"/>
  <c r="I3627" i="1" s="1"/>
  <c r="G3623" i="1"/>
  <c r="H3623" i="1" s="1"/>
  <c r="I3623" i="1" s="1"/>
  <c r="G3619" i="1"/>
  <c r="H3619" i="1" s="1"/>
  <c r="I3619" i="1" s="1"/>
  <c r="G3615" i="1"/>
  <c r="H3615" i="1" s="1"/>
  <c r="I3615" i="1" s="1"/>
  <c r="G3611" i="1"/>
  <c r="H3611" i="1" s="1"/>
  <c r="I3611" i="1" s="1"/>
  <c r="G3607" i="1"/>
  <c r="H3607" i="1" s="1"/>
  <c r="I3607" i="1" s="1"/>
  <c r="G3603" i="1"/>
  <c r="H3603" i="1" s="1"/>
  <c r="I3603" i="1" s="1"/>
  <c r="G3599" i="1"/>
  <c r="H3599" i="1" s="1"/>
  <c r="I3599" i="1" s="1"/>
  <c r="G3595" i="1"/>
  <c r="H3595" i="1" s="1"/>
  <c r="I3595" i="1" s="1"/>
  <c r="G3591" i="1"/>
  <c r="H3591" i="1" s="1"/>
  <c r="I3591" i="1" s="1"/>
  <c r="G3587" i="1"/>
  <c r="H3587" i="1" s="1"/>
  <c r="I3587" i="1" s="1"/>
  <c r="G3583" i="1"/>
  <c r="H3583" i="1" s="1"/>
  <c r="I3583" i="1" s="1"/>
  <c r="G3579" i="1"/>
  <c r="H3579" i="1" s="1"/>
  <c r="I3579" i="1" s="1"/>
  <c r="G3575" i="1"/>
  <c r="H3575" i="1" s="1"/>
  <c r="I3575" i="1" s="1"/>
  <c r="G3571" i="1"/>
  <c r="H3571" i="1" s="1"/>
  <c r="I3571" i="1" s="1"/>
  <c r="G3567" i="1"/>
  <c r="H3567" i="1" s="1"/>
  <c r="I3567" i="1" s="1"/>
  <c r="G3563" i="1"/>
  <c r="H3563" i="1" s="1"/>
  <c r="I3563" i="1" s="1"/>
  <c r="G3559" i="1"/>
  <c r="H3559" i="1" s="1"/>
  <c r="I3559" i="1" s="1"/>
  <c r="G3555" i="1"/>
  <c r="H3555" i="1" s="1"/>
  <c r="I3555" i="1" s="1"/>
  <c r="G3551" i="1"/>
  <c r="H3551" i="1" s="1"/>
  <c r="I3551" i="1" s="1"/>
  <c r="G3547" i="1"/>
  <c r="H3547" i="1" s="1"/>
  <c r="I3547" i="1" s="1"/>
  <c r="G3543" i="1"/>
  <c r="H3543" i="1" s="1"/>
  <c r="I3543" i="1" s="1"/>
  <c r="G3539" i="1"/>
  <c r="H3539" i="1" s="1"/>
  <c r="I3539" i="1" s="1"/>
  <c r="G3535" i="1"/>
  <c r="H3535" i="1" s="1"/>
  <c r="I3535" i="1" s="1"/>
  <c r="G3531" i="1"/>
  <c r="H3531" i="1" s="1"/>
  <c r="I3531" i="1" s="1"/>
  <c r="G3966" i="1"/>
  <c r="H3966" i="1" s="1"/>
  <c r="I3966" i="1" s="1"/>
  <c r="G3962" i="1"/>
  <c r="H3962" i="1" s="1"/>
  <c r="I3962" i="1" s="1"/>
  <c r="G3958" i="1"/>
  <c r="H3958" i="1" s="1"/>
  <c r="I3958" i="1" s="1"/>
  <c r="G3954" i="1"/>
  <c r="H3954" i="1" s="1"/>
  <c r="I3954" i="1" s="1"/>
  <c r="G3950" i="1"/>
  <c r="H3950" i="1" s="1"/>
  <c r="I3950" i="1" s="1"/>
  <c r="G3946" i="1"/>
  <c r="H3946" i="1" s="1"/>
  <c r="I3946" i="1" s="1"/>
  <c r="G3942" i="1"/>
  <c r="H3942" i="1" s="1"/>
  <c r="I3942" i="1" s="1"/>
  <c r="G3938" i="1"/>
  <c r="H3938" i="1" s="1"/>
  <c r="I3938" i="1" s="1"/>
  <c r="G3934" i="1"/>
  <c r="H3934" i="1" s="1"/>
  <c r="I3934" i="1" s="1"/>
  <c r="G3930" i="1"/>
  <c r="H3930" i="1" s="1"/>
  <c r="I3930" i="1" s="1"/>
  <c r="G3926" i="1"/>
  <c r="H3926" i="1" s="1"/>
  <c r="I3926" i="1" s="1"/>
  <c r="G3922" i="1"/>
  <c r="H3922" i="1" s="1"/>
  <c r="I3922" i="1" s="1"/>
  <c r="G3918" i="1"/>
  <c r="H3918" i="1" s="1"/>
  <c r="I3918" i="1" s="1"/>
  <c r="G3914" i="1"/>
  <c r="H3914" i="1" s="1"/>
  <c r="I3914" i="1" s="1"/>
  <c r="G3910" i="1"/>
  <c r="H3910" i="1" s="1"/>
  <c r="I3910" i="1" s="1"/>
  <c r="G3906" i="1"/>
  <c r="H3906" i="1" s="1"/>
  <c r="I3906" i="1" s="1"/>
  <c r="G3902" i="1"/>
  <c r="H3902" i="1" s="1"/>
  <c r="I3902" i="1" s="1"/>
  <c r="G3898" i="1"/>
  <c r="H3898" i="1" s="1"/>
  <c r="I3898" i="1" s="1"/>
  <c r="G3894" i="1"/>
  <c r="H3894" i="1" s="1"/>
  <c r="I3894" i="1" s="1"/>
  <c r="G3890" i="1"/>
  <c r="H3890" i="1" s="1"/>
  <c r="I3890" i="1" s="1"/>
  <c r="G3886" i="1"/>
  <c r="H3886" i="1" s="1"/>
  <c r="I3886" i="1" s="1"/>
  <c r="G3882" i="1"/>
  <c r="H3882" i="1" s="1"/>
  <c r="I3882" i="1" s="1"/>
  <c r="G3878" i="1"/>
  <c r="H3878" i="1" s="1"/>
  <c r="I3878" i="1" s="1"/>
  <c r="G3874" i="1"/>
  <c r="H3874" i="1" s="1"/>
  <c r="I3874" i="1" s="1"/>
  <c r="G3870" i="1"/>
  <c r="H3870" i="1" s="1"/>
  <c r="I3870" i="1" s="1"/>
  <c r="G3866" i="1"/>
  <c r="H3866" i="1" s="1"/>
  <c r="I3866" i="1" s="1"/>
  <c r="G3862" i="1"/>
  <c r="H3862" i="1" s="1"/>
  <c r="I3862" i="1" s="1"/>
  <c r="G3858" i="1"/>
  <c r="H3858" i="1" s="1"/>
  <c r="I3858" i="1" s="1"/>
  <c r="G3854" i="1"/>
  <c r="H3854" i="1" s="1"/>
  <c r="I3854" i="1" s="1"/>
  <c r="G3850" i="1"/>
  <c r="H3850" i="1" s="1"/>
  <c r="I3850" i="1" s="1"/>
  <c r="G3846" i="1"/>
  <c r="H3846" i="1" s="1"/>
  <c r="I3846" i="1" s="1"/>
  <c r="G3842" i="1"/>
  <c r="H3842" i="1" s="1"/>
  <c r="I3842" i="1" s="1"/>
  <c r="G3838" i="1"/>
  <c r="H3838" i="1" s="1"/>
  <c r="I3838" i="1" s="1"/>
  <c r="G3834" i="1"/>
  <c r="H3834" i="1" s="1"/>
  <c r="I3834" i="1" s="1"/>
  <c r="G3830" i="1"/>
  <c r="H3830" i="1" s="1"/>
  <c r="I3830" i="1" s="1"/>
  <c r="G3826" i="1"/>
  <c r="H3826" i="1" s="1"/>
  <c r="I3826" i="1" s="1"/>
  <c r="G3822" i="1"/>
  <c r="H3822" i="1" s="1"/>
  <c r="I3822" i="1" s="1"/>
  <c r="G3818" i="1"/>
  <c r="H3818" i="1" s="1"/>
  <c r="I3818" i="1" s="1"/>
  <c r="G3814" i="1"/>
  <c r="H3814" i="1" s="1"/>
  <c r="I3814" i="1" s="1"/>
  <c r="G3810" i="1"/>
  <c r="H3810" i="1" s="1"/>
  <c r="I3810" i="1" s="1"/>
  <c r="G3806" i="1"/>
  <c r="H3806" i="1" s="1"/>
  <c r="I3806" i="1" s="1"/>
  <c r="G3802" i="1"/>
  <c r="H3802" i="1" s="1"/>
  <c r="I3802" i="1" s="1"/>
  <c r="G3798" i="1"/>
  <c r="H3798" i="1" s="1"/>
  <c r="I3798" i="1" s="1"/>
  <c r="G3794" i="1"/>
  <c r="H3794" i="1" s="1"/>
  <c r="I3794" i="1" s="1"/>
  <c r="G3790" i="1"/>
  <c r="H3790" i="1" s="1"/>
  <c r="I3790" i="1" s="1"/>
  <c r="G3786" i="1"/>
  <c r="H3786" i="1" s="1"/>
  <c r="I3786" i="1" s="1"/>
  <c r="G3782" i="1"/>
  <c r="H3782" i="1" s="1"/>
  <c r="I3782" i="1" s="1"/>
  <c r="G3778" i="1"/>
  <c r="H3778" i="1" s="1"/>
  <c r="I3778" i="1" s="1"/>
  <c r="G3774" i="1"/>
  <c r="H3774" i="1" s="1"/>
  <c r="I3774" i="1" s="1"/>
  <c r="G3770" i="1"/>
  <c r="H3770" i="1" s="1"/>
  <c r="I3770" i="1" s="1"/>
  <c r="G3766" i="1"/>
  <c r="H3766" i="1" s="1"/>
  <c r="I3766" i="1" s="1"/>
  <c r="G3762" i="1"/>
  <c r="H3762" i="1" s="1"/>
  <c r="I3762" i="1" s="1"/>
  <c r="G3758" i="1"/>
  <c r="H3758" i="1" s="1"/>
  <c r="I3758" i="1" s="1"/>
  <c r="G3754" i="1"/>
  <c r="H3754" i="1" s="1"/>
  <c r="I3754" i="1" s="1"/>
  <c r="G3750" i="1"/>
  <c r="H3750" i="1" s="1"/>
  <c r="I3750" i="1" s="1"/>
  <c r="G3746" i="1"/>
  <c r="H3746" i="1" s="1"/>
  <c r="I3746" i="1" s="1"/>
  <c r="G3742" i="1"/>
  <c r="H3742" i="1" s="1"/>
  <c r="I3742" i="1" s="1"/>
  <c r="G3738" i="1"/>
  <c r="H3738" i="1" s="1"/>
  <c r="I3738" i="1" s="1"/>
  <c r="G3734" i="1"/>
  <c r="H3734" i="1" s="1"/>
  <c r="I3734" i="1" s="1"/>
  <c r="G3733" i="1"/>
  <c r="H3733" i="1" s="1"/>
  <c r="I3733" i="1" s="1"/>
  <c r="G3730" i="1"/>
  <c r="H3730" i="1" s="1"/>
  <c r="I3730" i="1" s="1"/>
  <c r="G3729" i="1"/>
  <c r="H3729" i="1" s="1"/>
  <c r="I3729" i="1" s="1"/>
  <c r="G3726" i="1"/>
  <c r="H3726" i="1" s="1"/>
  <c r="I3726" i="1" s="1"/>
  <c r="G3725" i="1"/>
  <c r="H3725" i="1" s="1"/>
  <c r="I3725" i="1" s="1"/>
  <c r="G3722" i="1"/>
  <c r="H3722" i="1" s="1"/>
  <c r="I3722" i="1" s="1"/>
  <c r="G3721" i="1"/>
  <c r="H3721" i="1" s="1"/>
  <c r="I3721" i="1" s="1"/>
  <c r="G3718" i="1"/>
  <c r="H3718" i="1" s="1"/>
  <c r="I3718" i="1" s="1"/>
  <c r="G3717" i="1"/>
  <c r="H3717" i="1" s="1"/>
  <c r="I3717" i="1" s="1"/>
  <c r="G3714" i="1"/>
  <c r="H3714" i="1" s="1"/>
  <c r="I3714" i="1" s="1"/>
  <c r="G3713" i="1"/>
  <c r="H3713" i="1" s="1"/>
  <c r="I3713" i="1" s="1"/>
  <c r="G3710" i="1"/>
  <c r="H3710" i="1" s="1"/>
  <c r="I3710" i="1" s="1"/>
  <c r="G3709" i="1"/>
  <c r="H3709" i="1" s="1"/>
  <c r="I3709" i="1" s="1"/>
  <c r="G3706" i="1"/>
  <c r="H3706" i="1" s="1"/>
  <c r="I3706" i="1" s="1"/>
  <c r="G3705" i="1"/>
  <c r="H3705" i="1" s="1"/>
  <c r="I3705" i="1" s="1"/>
  <c r="G3702" i="1"/>
  <c r="H3702" i="1" s="1"/>
  <c r="I3702" i="1" s="1"/>
  <c r="G3701" i="1"/>
  <c r="H3701" i="1" s="1"/>
  <c r="I3701" i="1" s="1"/>
  <c r="G3698" i="1"/>
  <c r="H3698" i="1" s="1"/>
  <c r="I3698" i="1" s="1"/>
  <c r="G3697" i="1"/>
  <c r="H3697" i="1" s="1"/>
  <c r="I3697" i="1" s="1"/>
  <c r="G3694" i="1"/>
  <c r="H3694" i="1" s="1"/>
  <c r="I3694" i="1" s="1"/>
  <c r="G3693" i="1"/>
  <c r="H3693" i="1" s="1"/>
  <c r="I3693" i="1" s="1"/>
  <c r="G3690" i="1"/>
  <c r="H3690" i="1" s="1"/>
  <c r="I3690" i="1" s="1"/>
  <c r="G3689" i="1"/>
  <c r="H3689" i="1" s="1"/>
  <c r="I3689" i="1" s="1"/>
  <c r="G3686" i="1"/>
  <c r="H3686" i="1" s="1"/>
  <c r="I3686" i="1" s="1"/>
  <c r="G3685" i="1"/>
  <c r="H3685" i="1" s="1"/>
  <c r="I3685" i="1" s="1"/>
  <c r="G3682" i="1"/>
  <c r="H3682" i="1" s="1"/>
  <c r="I3682" i="1" s="1"/>
  <c r="G3681" i="1"/>
  <c r="H3681" i="1" s="1"/>
  <c r="I3681" i="1" s="1"/>
  <c r="G3678" i="1"/>
  <c r="H3678" i="1" s="1"/>
  <c r="I3678" i="1" s="1"/>
  <c r="G3677" i="1"/>
  <c r="H3677" i="1" s="1"/>
  <c r="I3677" i="1" s="1"/>
  <c r="G3674" i="1"/>
  <c r="H3674" i="1" s="1"/>
  <c r="I3674" i="1" s="1"/>
  <c r="G3673" i="1"/>
  <c r="H3673" i="1" s="1"/>
  <c r="I3673" i="1" s="1"/>
  <c r="G3670" i="1"/>
  <c r="H3670" i="1" s="1"/>
  <c r="I3670" i="1" s="1"/>
  <c r="G3669" i="1"/>
  <c r="H3669" i="1" s="1"/>
  <c r="I3669" i="1" s="1"/>
  <c r="G3666" i="1"/>
  <c r="H3666" i="1" s="1"/>
  <c r="I3666" i="1" s="1"/>
  <c r="G3665" i="1"/>
  <c r="H3665" i="1" s="1"/>
  <c r="I3665" i="1" s="1"/>
  <c r="G3662" i="1"/>
  <c r="H3662" i="1" s="1"/>
  <c r="I3662" i="1" s="1"/>
  <c r="G3661" i="1"/>
  <c r="H3661" i="1" s="1"/>
  <c r="I3661" i="1" s="1"/>
  <c r="G3658" i="1"/>
  <c r="H3658" i="1" s="1"/>
  <c r="I3658" i="1" s="1"/>
  <c r="G3657" i="1"/>
  <c r="H3657" i="1" s="1"/>
  <c r="I3657" i="1" s="1"/>
  <c r="G3654" i="1"/>
  <c r="H3654" i="1" s="1"/>
  <c r="I3654" i="1" s="1"/>
  <c r="G3653" i="1"/>
  <c r="H3653" i="1" s="1"/>
  <c r="I3653" i="1" s="1"/>
  <c r="G3650" i="1"/>
  <c r="H3650" i="1" s="1"/>
  <c r="I3650" i="1" s="1"/>
  <c r="G3649" i="1"/>
  <c r="H3649" i="1" s="1"/>
  <c r="I3649" i="1" s="1"/>
  <c r="G3646" i="1"/>
  <c r="H3646" i="1" s="1"/>
  <c r="I3646" i="1" s="1"/>
  <c r="G3645" i="1"/>
  <c r="H3645" i="1" s="1"/>
  <c r="I3645" i="1" s="1"/>
  <c r="G3642" i="1"/>
  <c r="H3642" i="1" s="1"/>
  <c r="I3642" i="1" s="1"/>
  <c r="G3641" i="1"/>
  <c r="H3641" i="1" s="1"/>
  <c r="I3641" i="1" s="1"/>
  <c r="G3638" i="1"/>
  <c r="H3638" i="1" s="1"/>
  <c r="I3638" i="1" s="1"/>
  <c r="G3637" i="1"/>
  <c r="H3637" i="1" s="1"/>
  <c r="I3637" i="1" s="1"/>
  <c r="G3634" i="1"/>
  <c r="H3634" i="1" s="1"/>
  <c r="I3634" i="1" s="1"/>
  <c r="G3633" i="1"/>
  <c r="H3633" i="1" s="1"/>
  <c r="I3633" i="1" s="1"/>
  <c r="G3630" i="1"/>
  <c r="H3630" i="1" s="1"/>
  <c r="I3630" i="1" s="1"/>
  <c r="G3629" i="1"/>
  <c r="H3629" i="1" s="1"/>
  <c r="I3629" i="1" s="1"/>
  <c r="G3626" i="1"/>
  <c r="H3626" i="1" s="1"/>
  <c r="I3626" i="1" s="1"/>
  <c r="G3625" i="1"/>
  <c r="H3625" i="1" s="1"/>
  <c r="I3625" i="1" s="1"/>
  <c r="G3622" i="1"/>
  <c r="H3622" i="1" s="1"/>
  <c r="I3622" i="1" s="1"/>
  <c r="G3621" i="1"/>
  <c r="H3621" i="1" s="1"/>
  <c r="I3621" i="1" s="1"/>
  <c r="G3618" i="1"/>
  <c r="H3618" i="1" s="1"/>
  <c r="I3618" i="1" s="1"/>
  <c r="G3617" i="1"/>
  <c r="H3617" i="1" s="1"/>
  <c r="I3617" i="1" s="1"/>
  <c r="G3614" i="1"/>
  <c r="H3614" i="1" s="1"/>
  <c r="I3614" i="1" s="1"/>
  <c r="G3613" i="1"/>
  <c r="H3613" i="1" s="1"/>
  <c r="I3613" i="1" s="1"/>
  <c r="G3610" i="1"/>
  <c r="H3610" i="1" s="1"/>
  <c r="I3610" i="1" s="1"/>
  <c r="G3609" i="1"/>
  <c r="H3609" i="1" s="1"/>
  <c r="I3609" i="1" s="1"/>
  <c r="G3606" i="1"/>
  <c r="H3606" i="1" s="1"/>
  <c r="I3606" i="1" s="1"/>
  <c r="G3605" i="1"/>
  <c r="H3605" i="1" s="1"/>
  <c r="I3605" i="1" s="1"/>
  <c r="G3602" i="1"/>
  <c r="H3602" i="1" s="1"/>
  <c r="I3602" i="1" s="1"/>
  <c r="G3601" i="1"/>
  <c r="H3601" i="1" s="1"/>
  <c r="I3601" i="1" s="1"/>
  <c r="G3598" i="1"/>
  <c r="H3598" i="1" s="1"/>
  <c r="I3598" i="1" s="1"/>
  <c r="G3597" i="1"/>
  <c r="H3597" i="1" s="1"/>
  <c r="I3597" i="1" s="1"/>
  <c r="G3594" i="1"/>
  <c r="H3594" i="1" s="1"/>
  <c r="I3594" i="1" s="1"/>
  <c r="G3593" i="1"/>
  <c r="H3593" i="1" s="1"/>
  <c r="I3593" i="1" s="1"/>
  <c r="G3590" i="1"/>
  <c r="H3590" i="1" s="1"/>
  <c r="I3590" i="1" s="1"/>
  <c r="G3589" i="1"/>
  <c r="H3589" i="1" s="1"/>
  <c r="I3589" i="1" s="1"/>
  <c r="G3586" i="1"/>
  <c r="H3586" i="1" s="1"/>
  <c r="I3586" i="1" s="1"/>
  <c r="G3585" i="1"/>
  <c r="H3585" i="1" s="1"/>
  <c r="I3585" i="1" s="1"/>
  <c r="G3582" i="1"/>
  <c r="H3582" i="1" s="1"/>
  <c r="I3582" i="1" s="1"/>
  <c r="G3581" i="1"/>
  <c r="H3581" i="1" s="1"/>
  <c r="I3581" i="1" s="1"/>
  <c r="G3578" i="1"/>
  <c r="H3578" i="1" s="1"/>
  <c r="I3578" i="1" s="1"/>
  <c r="G3577" i="1"/>
  <c r="H3577" i="1" s="1"/>
  <c r="I3577" i="1" s="1"/>
  <c r="G3574" i="1"/>
  <c r="H3574" i="1" s="1"/>
  <c r="I3574" i="1" s="1"/>
  <c r="G3573" i="1"/>
  <c r="H3573" i="1" s="1"/>
  <c r="I3573" i="1" s="1"/>
  <c r="G3570" i="1"/>
  <c r="H3570" i="1" s="1"/>
  <c r="I3570" i="1" s="1"/>
  <c r="G3569" i="1"/>
  <c r="H3569" i="1" s="1"/>
  <c r="I3569" i="1" s="1"/>
  <c r="G3566" i="1"/>
  <c r="H3566" i="1" s="1"/>
  <c r="I3566" i="1" s="1"/>
  <c r="G3565" i="1"/>
  <c r="H3565" i="1" s="1"/>
  <c r="I3565" i="1" s="1"/>
  <c r="G3562" i="1"/>
  <c r="H3562" i="1" s="1"/>
  <c r="I3562" i="1" s="1"/>
  <c r="G3561" i="1"/>
  <c r="H3561" i="1" s="1"/>
  <c r="I3561" i="1" s="1"/>
  <c r="G3558" i="1"/>
  <c r="H3558" i="1" s="1"/>
  <c r="I3558" i="1" s="1"/>
  <c r="G3557" i="1"/>
  <c r="H3557" i="1" s="1"/>
  <c r="I3557" i="1" s="1"/>
  <c r="G3554" i="1"/>
  <c r="H3554" i="1" s="1"/>
  <c r="I3554" i="1" s="1"/>
  <c r="G3553" i="1"/>
  <c r="H3553" i="1" s="1"/>
  <c r="I3553" i="1" s="1"/>
  <c r="G3550" i="1"/>
  <c r="H3550" i="1" s="1"/>
  <c r="I3550" i="1" s="1"/>
  <c r="G3549" i="1"/>
  <c r="H3549" i="1" s="1"/>
  <c r="I3549" i="1" s="1"/>
  <c r="G3546" i="1"/>
  <c r="H3546" i="1" s="1"/>
  <c r="I3546" i="1" s="1"/>
  <c r="G3545" i="1"/>
  <c r="H3545" i="1" s="1"/>
  <c r="I3545" i="1" s="1"/>
  <c r="G3542" i="1"/>
  <c r="H3542" i="1" s="1"/>
  <c r="I3542" i="1" s="1"/>
  <c r="G3541" i="1"/>
  <c r="H3541" i="1" s="1"/>
  <c r="I3541" i="1" s="1"/>
  <c r="G3538" i="1"/>
  <c r="H3538" i="1" s="1"/>
  <c r="I3538" i="1" s="1"/>
  <c r="G3537" i="1"/>
  <c r="H3537" i="1" s="1"/>
  <c r="I3537" i="1" s="1"/>
  <c r="G3534" i="1"/>
  <c r="H3534" i="1" s="1"/>
  <c r="I3534" i="1" s="1"/>
  <c r="G3533" i="1"/>
  <c r="H3533" i="1" s="1"/>
  <c r="I3533" i="1" s="1"/>
  <c r="G3530" i="1"/>
  <c r="H3530" i="1" s="1"/>
  <c r="I3530" i="1" s="1"/>
  <c r="G3527" i="1"/>
  <c r="H3527" i="1" s="1"/>
  <c r="I3527" i="1" s="1"/>
  <c r="G3523" i="1"/>
  <c r="H3523" i="1" s="1"/>
  <c r="I3523" i="1" s="1"/>
  <c r="G3519" i="1"/>
  <c r="H3519" i="1" s="1"/>
  <c r="I3519" i="1" s="1"/>
  <c r="G3515" i="1"/>
  <c r="H3515" i="1" s="1"/>
  <c r="I3515" i="1" s="1"/>
  <c r="G3511" i="1"/>
  <c r="H3511" i="1" s="1"/>
  <c r="I3511" i="1" s="1"/>
  <c r="G3507" i="1"/>
  <c r="H3507" i="1" s="1"/>
  <c r="I3507" i="1" s="1"/>
  <c r="G3503" i="1"/>
  <c r="H3503" i="1" s="1"/>
  <c r="I3503" i="1" s="1"/>
  <c r="G3499" i="1"/>
  <c r="H3499" i="1" s="1"/>
  <c r="I3499" i="1" s="1"/>
  <c r="G3494" i="1"/>
  <c r="H3494" i="1" s="1"/>
  <c r="I3494" i="1" s="1"/>
  <c r="G3490" i="1"/>
  <c r="H3490" i="1" s="1"/>
  <c r="I3490" i="1" s="1"/>
  <c r="G3486" i="1"/>
  <c r="H3486" i="1" s="1"/>
  <c r="I3486" i="1" s="1"/>
  <c r="G3482" i="1"/>
  <c r="H3482" i="1" s="1"/>
  <c r="I3482" i="1" s="1"/>
  <c r="G3478" i="1"/>
  <c r="H3478" i="1" s="1"/>
  <c r="I3478" i="1" s="1"/>
  <c r="G3474" i="1"/>
  <c r="H3474" i="1" s="1"/>
  <c r="I3474" i="1" s="1"/>
  <c r="G3470" i="1"/>
  <c r="H3470" i="1" s="1"/>
  <c r="I3470" i="1" s="1"/>
  <c r="G3466" i="1"/>
  <c r="H3466" i="1" s="1"/>
  <c r="I3466" i="1" s="1"/>
  <c r="G3462" i="1"/>
  <c r="H3462" i="1" s="1"/>
  <c r="I3462" i="1" s="1"/>
  <c r="G3458" i="1"/>
  <c r="H3458" i="1" s="1"/>
  <c r="I3458" i="1" s="1"/>
  <c r="G3454" i="1"/>
  <c r="H3454" i="1" s="1"/>
  <c r="I3454" i="1" s="1"/>
  <c r="G3450" i="1"/>
  <c r="H3450" i="1" s="1"/>
  <c r="I3450" i="1" s="1"/>
  <c r="G3446" i="1"/>
  <c r="H3446" i="1" s="1"/>
  <c r="I3446" i="1" s="1"/>
  <c r="G3442" i="1"/>
  <c r="H3442" i="1" s="1"/>
  <c r="I3442" i="1" s="1"/>
  <c r="G3438" i="1"/>
  <c r="H3438" i="1" s="1"/>
  <c r="I3438" i="1" s="1"/>
  <c r="G3434" i="1"/>
  <c r="H3434" i="1" s="1"/>
  <c r="I3434" i="1" s="1"/>
  <c r="G3430" i="1"/>
  <c r="H3430" i="1" s="1"/>
  <c r="I3430" i="1" s="1"/>
  <c r="G3426" i="1"/>
  <c r="H3426" i="1" s="1"/>
  <c r="I3426" i="1" s="1"/>
  <c r="G3422" i="1"/>
  <c r="H3422" i="1" s="1"/>
  <c r="I3422" i="1" s="1"/>
  <c r="G3418" i="1"/>
  <c r="H3418" i="1" s="1"/>
  <c r="I3418" i="1" s="1"/>
  <c r="G3414" i="1"/>
  <c r="H3414" i="1" s="1"/>
  <c r="I3414" i="1" s="1"/>
  <c r="G3410" i="1"/>
  <c r="H3410" i="1" s="1"/>
  <c r="I3410" i="1" s="1"/>
  <c r="G3406" i="1"/>
  <c r="H3406" i="1" s="1"/>
  <c r="I3406" i="1" s="1"/>
  <c r="G3402" i="1"/>
  <c r="H3402" i="1" s="1"/>
  <c r="I3402" i="1" s="1"/>
  <c r="G3398" i="1"/>
  <c r="H3398" i="1" s="1"/>
  <c r="I3398" i="1" s="1"/>
  <c r="G3394" i="1"/>
  <c r="H3394" i="1" s="1"/>
  <c r="I3394" i="1" s="1"/>
  <c r="G3390" i="1"/>
  <c r="H3390" i="1" s="1"/>
  <c r="I3390" i="1" s="1"/>
  <c r="G3386" i="1"/>
  <c r="H3386" i="1" s="1"/>
  <c r="I3386" i="1" s="1"/>
  <c r="G3382" i="1"/>
  <c r="H3382" i="1" s="1"/>
  <c r="I3382" i="1" s="1"/>
  <c r="G3378" i="1"/>
  <c r="H3378" i="1" s="1"/>
  <c r="I3378" i="1" s="1"/>
  <c r="G3374" i="1"/>
  <c r="H3374" i="1" s="1"/>
  <c r="I3374" i="1" s="1"/>
  <c r="G3370" i="1"/>
  <c r="H3370" i="1" s="1"/>
  <c r="I3370" i="1" s="1"/>
  <c r="G3366" i="1"/>
  <c r="H3366" i="1" s="1"/>
  <c r="I3366" i="1" s="1"/>
  <c r="G3362" i="1"/>
  <c r="H3362" i="1" s="1"/>
  <c r="I3362" i="1" s="1"/>
  <c r="G3358" i="1"/>
  <c r="H3358" i="1" s="1"/>
  <c r="I3358" i="1" s="1"/>
  <c r="G3354" i="1"/>
  <c r="H3354" i="1" s="1"/>
  <c r="I3354" i="1" s="1"/>
  <c r="G3350" i="1"/>
  <c r="H3350" i="1" s="1"/>
  <c r="I3350" i="1" s="1"/>
  <c r="G3346" i="1"/>
  <c r="H3346" i="1" s="1"/>
  <c r="I3346" i="1" s="1"/>
  <c r="G3342" i="1"/>
  <c r="H3342" i="1" s="1"/>
  <c r="I3342" i="1" s="1"/>
  <c r="G3338" i="1"/>
  <c r="H3338" i="1" s="1"/>
  <c r="I3338" i="1" s="1"/>
  <c r="G3334" i="1"/>
  <c r="H3334" i="1" s="1"/>
  <c r="I3334" i="1" s="1"/>
  <c r="G3330" i="1"/>
  <c r="H3330" i="1" s="1"/>
  <c r="I3330" i="1" s="1"/>
  <c r="G3326" i="1"/>
  <c r="H3326" i="1" s="1"/>
  <c r="I3326" i="1" s="1"/>
  <c r="G3322" i="1"/>
  <c r="H3322" i="1" s="1"/>
  <c r="I3322" i="1" s="1"/>
  <c r="G3318" i="1"/>
  <c r="H3318" i="1" s="1"/>
  <c r="I3318" i="1" s="1"/>
  <c r="G3314" i="1"/>
  <c r="H3314" i="1" s="1"/>
  <c r="I3314" i="1" s="1"/>
  <c r="G3310" i="1"/>
  <c r="H3310" i="1" s="1"/>
  <c r="I3310" i="1" s="1"/>
  <c r="G3306" i="1"/>
  <c r="H3306" i="1" s="1"/>
  <c r="I3306" i="1" s="1"/>
  <c r="G3302" i="1"/>
  <c r="H3302" i="1" s="1"/>
  <c r="I3302" i="1" s="1"/>
  <c r="G3298" i="1"/>
  <c r="H3298" i="1" s="1"/>
  <c r="I3298" i="1" s="1"/>
  <c r="G3294" i="1"/>
  <c r="H3294" i="1" s="1"/>
  <c r="I3294" i="1" s="1"/>
  <c r="G3290" i="1"/>
  <c r="H3290" i="1" s="1"/>
  <c r="I3290" i="1" s="1"/>
  <c r="G3286" i="1"/>
  <c r="H3286" i="1" s="1"/>
  <c r="I3286" i="1" s="1"/>
  <c r="G3282" i="1"/>
  <c r="H3282" i="1" s="1"/>
  <c r="I3282" i="1" s="1"/>
  <c r="G2988" i="1"/>
  <c r="H2988" i="1" s="1"/>
  <c r="I2988" i="1" s="1"/>
  <c r="G2984" i="1"/>
  <c r="H2984" i="1" s="1"/>
  <c r="I2984" i="1" s="1"/>
  <c r="G2980" i="1"/>
  <c r="H2980" i="1" s="1"/>
  <c r="I2980" i="1" s="1"/>
  <c r="G2976" i="1"/>
  <c r="H2976" i="1" s="1"/>
  <c r="I2976" i="1" s="1"/>
  <c r="G2972" i="1"/>
  <c r="H2972" i="1" s="1"/>
  <c r="I2972" i="1" s="1"/>
  <c r="G2968" i="1"/>
  <c r="H2968" i="1" s="1"/>
  <c r="I2968" i="1" s="1"/>
  <c r="G2964" i="1"/>
  <c r="H2964" i="1" s="1"/>
  <c r="I2964" i="1" s="1"/>
  <c r="G2960" i="1"/>
  <c r="H2960" i="1" s="1"/>
  <c r="I2960" i="1" s="1"/>
  <c r="G2956" i="1"/>
  <c r="H2956" i="1" s="1"/>
  <c r="I2956" i="1" s="1"/>
  <c r="G2952" i="1"/>
  <c r="H2952" i="1" s="1"/>
  <c r="I2952" i="1" s="1"/>
  <c r="G2948" i="1"/>
  <c r="H2948" i="1" s="1"/>
  <c r="I2948" i="1" s="1"/>
  <c r="G2944" i="1"/>
  <c r="H2944" i="1" s="1"/>
  <c r="I2944" i="1" s="1"/>
  <c r="G2940" i="1"/>
  <c r="H2940" i="1" s="1"/>
  <c r="I2940" i="1" s="1"/>
  <c r="G2936" i="1"/>
  <c r="H2936" i="1" s="1"/>
  <c r="I2936" i="1" s="1"/>
  <c r="G2932" i="1"/>
  <c r="H2932" i="1" s="1"/>
  <c r="I2932" i="1" s="1"/>
  <c r="G2928" i="1"/>
  <c r="H2928" i="1" s="1"/>
  <c r="I2928" i="1" s="1"/>
  <c r="G2924" i="1"/>
  <c r="H2924" i="1" s="1"/>
  <c r="I2924" i="1" s="1"/>
  <c r="G2920" i="1"/>
  <c r="H2920" i="1" s="1"/>
  <c r="I2920" i="1" s="1"/>
  <c r="G2916" i="1"/>
  <c r="H2916" i="1" s="1"/>
  <c r="I2916" i="1" s="1"/>
  <c r="G2912" i="1"/>
  <c r="H2912" i="1" s="1"/>
  <c r="I2912" i="1" s="1"/>
  <c r="G2908" i="1"/>
  <c r="H2908" i="1" s="1"/>
  <c r="I2908" i="1" s="1"/>
  <c r="G2904" i="1"/>
  <c r="H2904" i="1" s="1"/>
  <c r="I2904" i="1" s="1"/>
  <c r="G2900" i="1"/>
  <c r="H2900" i="1" s="1"/>
  <c r="I2900" i="1" s="1"/>
  <c r="G2896" i="1"/>
  <c r="H2896" i="1" s="1"/>
  <c r="I2896" i="1" s="1"/>
  <c r="G2892" i="1"/>
  <c r="H2892" i="1" s="1"/>
  <c r="I2892" i="1" s="1"/>
  <c r="G2888" i="1"/>
  <c r="H2888" i="1" s="1"/>
  <c r="I2888" i="1" s="1"/>
  <c r="G2884" i="1"/>
  <c r="H2884" i="1" s="1"/>
  <c r="I2884" i="1" s="1"/>
  <c r="G2880" i="1"/>
  <c r="H2880" i="1" s="1"/>
  <c r="I2880" i="1" s="1"/>
  <c r="G2876" i="1"/>
  <c r="H2876" i="1" s="1"/>
  <c r="I2876" i="1" s="1"/>
  <c r="G2872" i="1"/>
  <c r="H2872" i="1" s="1"/>
  <c r="I2872" i="1" s="1"/>
  <c r="G2868" i="1"/>
  <c r="H2868" i="1" s="1"/>
  <c r="I2868" i="1" s="1"/>
  <c r="G2864" i="1"/>
  <c r="H2864" i="1" s="1"/>
  <c r="I2864" i="1" s="1"/>
  <c r="G2860" i="1"/>
  <c r="H2860" i="1" s="1"/>
  <c r="I2860" i="1" s="1"/>
  <c r="G2856" i="1"/>
  <c r="H2856" i="1" s="1"/>
  <c r="I2856" i="1" s="1"/>
  <c r="G2852" i="1"/>
  <c r="H2852" i="1" s="1"/>
  <c r="I2852" i="1" s="1"/>
  <c r="G2848" i="1"/>
  <c r="H2848" i="1" s="1"/>
  <c r="I2848" i="1" s="1"/>
  <c r="G2844" i="1"/>
  <c r="H2844" i="1" s="1"/>
  <c r="I2844" i="1" s="1"/>
  <c r="G2840" i="1"/>
  <c r="H2840" i="1" s="1"/>
  <c r="I2840" i="1" s="1"/>
  <c r="G2836" i="1"/>
  <c r="H2836" i="1" s="1"/>
  <c r="I2836" i="1" s="1"/>
  <c r="G2832" i="1"/>
  <c r="H2832" i="1" s="1"/>
  <c r="I2832" i="1" s="1"/>
  <c r="G2828" i="1"/>
  <c r="H2828" i="1" s="1"/>
  <c r="I2828" i="1" s="1"/>
  <c r="G2824" i="1"/>
  <c r="H2824" i="1" s="1"/>
  <c r="I2824" i="1" s="1"/>
  <c r="G2820" i="1"/>
  <c r="H2820" i="1" s="1"/>
  <c r="I2820" i="1" s="1"/>
  <c r="G2816" i="1"/>
  <c r="H2816" i="1" s="1"/>
  <c r="I2816" i="1" s="1"/>
  <c r="G2812" i="1"/>
  <c r="H2812" i="1" s="1"/>
  <c r="I2812" i="1" s="1"/>
  <c r="G2808" i="1"/>
  <c r="H2808" i="1" s="1"/>
  <c r="I2808" i="1" s="1"/>
  <c r="G2804" i="1"/>
  <c r="H2804" i="1" s="1"/>
  <c r="I2804" i="1" s="1"/>
  <c r="G2800" i="1"/>
  <c r="H2800" i="1" s="1"/>
  <c r="I2800" i="1" s="1"/>
  <c r="G2796" i="1"/>
  <c r="H2796" i="1" s="1"/>
  <c r="I2796" i="1" s="1"/>
  <c r="G2792" i="1"/>
  <c r="H2792" i="1" s="1"/>
  <c r="I2792" i="1" s="1"/>
  <c r="G2788" i="1"/>
  <c r="H2788" i="1" s="1"/>
  <c r="I2788" i="1" s="1"/>
  <c r="G2784" i="1"/>
  <c r="H2784" i="1" s="1"/>
  <c r="I2784" i="1" s="1"/>
  <c r="G2780" i="1"/>
  <c r="H2780" i="1" s="1"/>
  <c r="I2780" i="1" s="1"/>
  <c r="G2776" i="1"/>
  <c r="H2776" i="1" s="1"/>
  <c r="I2776" i="1" s="1"/>
  <c r="G2779" i="1"/>
  <c r="H2779" i="1" s="1"/>
  <c r="I2779" i="1" s="1"/>
  <c r="G2775" i="1"/>
  <c r="H2775" i="1" s="1"/>
  <c r="I2775" i="1" s="1"/>
  <c r="G3278" i="1"/>
  <c r="H3278" i="1" s="1"/>
  <c r="I3278" i="1" s="1"/>
  <c r="G3274" i="1"/>
  <c r="H3274" i="1" s="1"/>
  <c r="I3274" i="1" s="1"/>
  <c r="G3270" i="1"/>
  <c r="H3270" i="1" s="1"/>
  <c r="I3270" i="1" s="1"/>
  <c r="G3266" i="1"/>
  <c r="H3266" i="1" s="1"/>
  <c r="I3266" i="1" s="1"/>
  <c r="G3262" i="1"/>
  <c r="H3262" i="1" s="1"/>
  <c r="I3262" i="1" s="1"/>
  <c r="G3258" i="1"/>
  <c r="H3258" i="1" s="1"/>
  <c r="I3258" i="1" s="1"/>
  <c r="G3254" i="1"/>
  <c r="H3254" i="1" s="1"/>
  <c r="I3254" i="1" s="1"/>
  <c r="G3250" i="1"/>
  <c r="H3250" i="1" s="1"/>
  <c r="I3250" i="1" s="1"/>
  <c r="G3246" i="1"/>
  <c r="H3246" i="1" s="1"/>
  <c r="I3246" i="1" s="1"/>
  <c r="G3242" i="1"/>
  <c r="H3242" i="1" s="1"/>
  <c r="I3242" i="1" s="1"/>
  <c r="G3238" i="1"/>
  <c r="H3238" i="1" s="1"/>
  <c r="I3238" i="1" s="1"/>
  <c r="G3234" i="1"/>
  <c r="H3234" i="1" s="1"/>
  <c r="I3234" i="1" s="1"/>
  <c r="G3230" i="1"/>
  <c r="H3230" i="1" s="1"/>
  <c r="I3230" i="1" s="1"/>
  <c r="G3226" i="1"/>
  <c r="H3226" i="1" s="1"/>
  <c r="I3226" i="1" s="1"/>
  <c r="G3222" i="1"/>
  <c r="H3222" i="1" s="1"/>
  <c r="I3222" i="1" s="1"/>
  <c r="G3218" i="1"/>
  <c r="H3218" i="1" s="1"/>
  <c r="I3218" i="1" s="1"/>
  <c r="G3214" i="1"/>
  <c r="H3214" i="1" s="1"/>
  <c r="I3214" i="1" s="1"/>
  <c r="G3210" i="1"/>
  <c r="H3210" i="1" s="1"/>
  <c r="I3210" i="1" s="1"/>
  <c r="G3206" i="1"/>
  <c r="H3206" i="1" s="1"/>
  <c r="I3206" i="1" s="1"/>
  <c r="G3202" i="1"/>
  <c r="H3202" i="1" s="1"/>
  <c r="I3202" i="1" s="1"/>
  <c r="G3198" i="1"/>
  <c r="H3198" i="1" s="1"/>
  <c r="I3198" i="1" s="1"/>
  <c r="G3194" i="1"/>
  <c r="H3194" i="1" s="1"/>
  <c r="I3194" i="1" s="1"/>
  <c r="G3190" i="1"/>
  <c r="H3190" i="1" s="1"/>
  <c r="I3190" i="1" s="1"/>
  <c r="G3186" i="1"/>
  <c r="H3186" i="1" s="1"/>
  <c r="I3186" i="1" s="1"/>
  <c r="G3182" i="1"/>
  <c r="H3182" i="1" s="1"/>
  <c r="I3182" i="1" s="1"/>
  <c r="G3178" i="1"/>
  <c r="H3178" i="1" s="1"/>
  <c r="I3178" i="1" s="1"/>
  <c r="G3174" i="1"/>
  <c r="H3174" i="1" s="1"/>
  <c r="I3174" i="1" s="1"/>
  <c r="G3170" i="1"/>
  <c r="H3170" i="1" s="1"/>
  <c r="I3170" i="1" s="1"/>
  <c r="G3166" i="1"/>
  <c r="H3166" i="1" s="1"/>
  <c r="I3166" i="1" s="1"/>
  <c r="G3162" i="1"/>
  <c r="H3162" i="1" s="1"/>
  <c r="I3162" i="1" s="1"/>
  <c r="G3158" i="1"/>
  <c r="H3158" i="1" s="1"/>
  <c r="I3158" i="1" s="1"/>
  <c r="G3154" i="1"/>
  <c r="H3154" i="1" s="1"/>
  <c r="I3154" i="1" s="1"/>
  <c r="G3150" i="1"/>
  <c r="H3150" i="1" s="1"/>
  <c r="I3150" i="1" s="1"/>
  <c r="G3146" i="1"/>
  <c r="H3146" i="1" s="1"/>
  <c r="I3146" i="1" s="1"/>
  <c r="G3142" i="1"/>
  <c r="H3142" i="1" s="1"/>
  <c r="I3142" i="1" s="1"/>
  <c r="G3138" i="1"/>
  <c r="H3138" i="1" s="1"/>
  <c r="I3138" i="1" s="1"/>
  <c r="G3134" i="1"/>
  <c r="H3134" i="1" s="1"/>
  <c r="I3134" i="1" s="1"/>
  <c r="G3130" i="1"/>
  <c r="H3130" i="1" s="1"/>
  <c r="I3130" i="1" s="1"/>
  <c r="G3126" i="1"/>
  <c r="H3126" i="1" s="1"/>
  <c r="I3126" i="1" s="1"/>
  <c r="G3122" i="1"/>
  <c r="H3122" i="1" s="1"/>
  <c r="I3122" i="1" s="1"/>
  <c r="G3118" i="1"/>
  <c r="H3118" i="1" s="1"/>
  <c r="I3118" i="1" s="1"/>
  <c r="G3114" i="1"/>
  <c r="H3114" i="1" s="1"/>
  <c r="I3114" i="1" s="1"/>
  <c r="G3110" i="1"/>
  <c r="H3110" i="1" s="1"/>
  <c r="I3110" i="1" s="1"/>
  <c r="G3106" i="1"/>
  <c r="H3106" i="1" s="1"/>
  <c r="I3106" i="1" s="1"/>
  <c r="G3102" i="1"/>
  <c r="H3102" i="1" s="1"/>
  <c r="I3102" i="1" s="1"/>
  <c r="G3098" i="1"/>
  <c r="H3098" i="1" s="1"/>
  <c r="I3098" i="1" s="1"/>
  <c r="G3094" i="1"/>
  <c r="H3094" i="1" s="1"/>
  <c r="I3094" i="1" s="1"/>
  <c r="G3090" i="1"/>
  <c r="H3090" i="1" s="1"/>
  <c r="I3090" i="1" s="1"/>
  <c r="G3086" i="1"/>
  <c r="H3086" i="1" s="1"/>
  <c r="I3086" i="1" s="1"/>
  <c r="G3082" i="1"/>
  <c r="H3082" i="1" s="1"/>
  <c r="I3082" i="1" s="1"/>
  <c r="G3078" i="1"/>
  <c r="H3078" i="1" s="1"/>
  <c r="I3078" i="1" s="1"/>
  <c r="G3074" i="1"/>
  <c r="H3074" i="1" s="1"/>
  <c r="I3074" i="1" s="1"/>
  <c r="G3070" i="1"/>
  <c r="H3070" i="1" s="1"/>
  <c r="I3070" i="1" s="1"/>
  <c r="G3066" i="1"/>
  <c r="H3066" i="1" s="1"/>
  <c r="I3066" i="1" s="1"/>
  <c r="G3062" i="1"/>
  <c r="H3062" i="1" s="1"/>
  <c r="I3062" i="1" s="1"/>
  <c r="G3058" i="1"/>
  <c r="H3058" i="1" s="1"/>
  <c r="I3058" i="1" s="1"/>
  <c r="G3054" i="1"/>
  <c r="H3054" i="1" s="1"/>
  <c r="I3054" i="1" s="1"/>
  <c r="G3050" i="1"/>
  <c r="H3050" i="1" s="1"/>
  <c r="I3050" i="1" s="1"/>
  <c r="G3046" i="1"/>
  <c r="H3046" i="1" s="1"/>
  <c r="I3046" i="1" s="1"/>
  <c r="G3042" i="1"/>
  <c r="H3042" i="1" s="1"/>
  <c r="I3042" i="1" s="1"/>
  <c r="G3038" i="1"/>
  <c r="H3038" i="1" s="1"/>
  <c r="I3038" i="1" s="1"/>
  <c r="G3034" i="1"/>
  <c r="H3034" i="1" s="1"/>
  <c r="I3034" i="1" s="1"/>
  <c r="G3030" i="1"/>
  <c r="H3030" i="1" s="1"/>
  <c r="I3030" i="1" s="1"/>
  <c r="G3026" i="1"/>
  <c r="H3026" i="1" s="1"/>
  <c r="I3026" i="1" s="1"/>
  <c r="G3022" i="1"/>
  <c r="H3022" i="1" s="1"/>
  <c r="I3022" i="1" s="1"/>
  <c r="G3018" i="1"/>
  <c r="H3018" i="1" s="1"/>
  <c r="I3018" i="1" s="1"/>
  <c r="G3014" i="1"/>
  <c r="H3014" i="1" s="1"/>
  <c r="I3014" i="1" s="1"/>
  <c r="G3010" i="1"/>
  <c r="H3010" i="1" s="1"/>
  <c r="I3010" i="1" s="1"/>
  <c r="G3006" i="1"/>
  <c r="H3006" i="1" s="1"/>
  <c r="I3006" i="1" s="1"/>
  <c r="G3002" i="1"/>
  <c r="H3002" i="1" s="1"/>
  <c r="I3002" i="1" s="1"/>
  <c r="G2998" i="1"/>
  <c r="H2998" i="1" s="1"/>
  <c r="I2998" i="1" s="1"/>
  <c r="G2994" i="1"/>
  <c r="H2994" i="1" s="1"/>
  <c r="I2994" i="1" s="1"/>
  <c r="G2778" i="1"/>
  <c r="H2778" i="1" s="1"/>
  <c r="I2778" i="1" s="1"/>
  <c r="G2771" i="1"/>
  <c r="H2771" i="1" s="1"/>
  <c r="I2771" i="1" s="1"/>
  <c r="G2767" i="1"/>
  <c r="H2767" i="1" s="1"/>
  <c r="I2767" i="1" s="1"/>
  <c r="G2763" i="1"/>
  <c r="H2763" i="1" s="1"/>
  <c r="I2763" i="1" s="1"/>
  <c r="G2759" i="1"/>
  <c r="H2759" i="1" s="1"/>
  <c r="I2759" i="1" s="1"/>
  <c r="G2755" i="1"/>
  <c r="H2755" i="1" s="1"/>
  <c r="I2755" i="1" s="1"/>
  <c r="G2751" i="1"/>
  <c r="H2751" i="1" s="1"/>
  <c r="I2751" i="1" s="1"/>
  <c r="G2747" i="1"/>
  <c r="H2747" i="1" s="1"/>
  <c r="I2747" i="1" s="1"/>
  <c r="G2743" i="1"/>
  <c r="H2743" i="1" s="1"/>
  <c r="I2743" i="1" s="1"/>
  <c r="G2739" i="1"/>
  <c r="H2739" i="1" s="1"/>
  <c r="I2739" i="1" s="1"/>
  <c r="G2735" i="1"/>
  <c r="H2735" i="1" s="1"/>
  <c r="I2735" i="1" s="1"/>
  <c r="G2731" i="1"/>
  <c r="H2731" i="1" s="1"/>
  <c r="I2731" i="1" s="1"/>
  <c r="G2727" i="1"/>
  <c r="H2727" i="1" s="1"/>
  <c r="I2727" i="1" s="1"/>
  <c r="G2723" i="1"/>
  <c r="H2723" i="1" s="1"/>
  <c r="I2723" i="1" s="1"/>
  <c r="G2719" i="1"/>
  <c r="H2719" i="1" s="1"/>
  <c r="I2719" i="1" s="1"/>
  <c r="G2715" i="1"/>
  <c r="H2715" i="1" s="1"/>
  <c r="I2715" i="1" s="1"/>
  <c r="G2711" i="1"/>
  <c r="H2711" i="1" s="1"/>
  <c r="I2711" i="1" s="1"/>
  <c r="G2707" i="1"/>
  <c r="H2707" i="1" s="1"/>
  <c r="I2707" i="1" s="1"/>
  <c r="H2360" i="1"/>
  <c r="I2360" i="1" s="1"/>
  <c r="H2356" i="1"/>
  <c r="I2356" i="1" s="1"/>
  <c r="H2352" i="1"/>
  <c r="I2352" i="1" s="1"/>
  <c r="H2348" i="1"/>
  <c r="I2348" i="1" s="1"/>
  <c r="H2344" i="1"/>
  <c r="I2344" i="1" s="1"/>
  <c r="H2340" i="1"/>
  <c r="I2340" i="1" s="1"/>
  <c r="H2336" i="1"/>
  <c r="I2336" i="1" s="1"/>
  <c r="H2332" i="1"/>
  <c r="I2332" i="1" s="1"/>
  <c r="H2328" i="1"/>
  <c r="I2328" i="1" s="1"/>
  <c r="H2324" i="1"/>
  <c r="I2324" i="1" s="1"/>
  <c r="H2320" i="1"/>
  <c r="I2320" i="1" s="1"/>
  <c r="H2316" i="1"/>
  <c r="I2316" i="1" s="1"/>
  <c r="H2312" i="1"/>
  <c r="I2312" i="1" s="1"/>
  <c r="H2308" i="1"/>
  <c r="I2308" i="1" s="1"/>
  <c r="H2304" i="1"/>
  <c r="I2304" i="1" s="1"/>
  <c r="H2300" i="1"/>
  <c r="I2300" i="1" s="1"/>
  <c r="H2296" i="1"/>
  <c r="I2296" i="1" s="1"/>
  <c r="H2292" i="1"/>
  <c r="I2292" i="1" s="1"/>
  <c r="G2291" i="1"/>
  <c r="H2291" i="1" s="1"/>
  <c r="I2291" i="1" s="1"/>
  <c r="H2288" i="1"/>
  <c r="I2288" i="1" s="1"/>
  <c r="G2287" i="1"/>
  <c r="H2287" i="1" s="1"/>
  <c r="I2287" i="1" s="1"/>
  <c r="H2284" i="1"/>
  <c r="I2284" i="1" s="1"/>
  <c r="G2283" i="1"/>
  <c r="H2283" i="1" s="1"/>
  <c r="I2283" i="1" s="1"/>
  <c r="H2280" i="1"/>
  <c r="I2280" i="1" s="1"/>
  <c r="G2279" i="1"/>
  <c r="H2279" i="1" s="1"/>
  <c r="I2279" i="1" s="1"/>
  <c r="H2276" i="1"/>
  <c r="I2276" i="1" s="1"/>
  <c r="G2275" i="1"/>
  <c r="H2275" i="1" s="1"/>
  <c r="I2275" i="1" s="1"/>
  <c r="H2272" i="1"/>
  <c r="I2272" i="1" s="1"/>
  <c r="G2271" i="1"/>
  <c r="H2271" i="1" s="1"/>
  <c r="I2271" i="1" s="1"/>
  <c r="H2268" i="1"/>
  <c r="I2268" i="1" s="1"/>
  <c r="G2267" i="1"/>
  <c r="H2267" i="1" s="1"/>
  <c r="I2267" i="1" s="1"/>
  <c r="H2264" i="1"/>
  <c r="I2264" i="1" s="1"/>
  <c r="G2263" i="1"/>
  <c r="H2263" i="1" s="1"/>
  <c r="I2263" i="1" s="1"/>
  <c r="H2260" i="1"/>
  <c r="I2260" i="1" s="1"/>
  <c r="G2259" i="1"/>
  <c r="H2259" i="1" s="1"/>
  <c r="I2259" i="1" s="1"/>
  <c r="H2256" i="1"/>
  <c r="I2256" i="1" s="1"/>
  <c r="G2255" i="1"/>
  <c r="H2255" i="1" s="1"/>
  <c r="I2255" i="1" s="1"/>
  <c r="H2252" i="1"/>
  <c r="I2252" i="1" s="1"/>
  <c r="G2251" i="1"/>
  <c r="H2251" i="1" s="1"/>
  <c r="I2251" i="1" s="1"/>
  <c r="H2248" i="1"/>
  <c r="I2248" i="1" s="1"/>
  <c r="G2247" i="1"/>
  <c r="H2247" i="1" s="1"/>
  <c r="I2247" i="1" s="1"/>
  <c r="H2244" i="1"/>
  <c r="I2244" i="1" s="1"/>
  <c r="G2243" i="1"/>
  <c r="H2243" i="1" s="1"/>
  <c r="I2243" i="1" s="1"/>
  <c r="G2703" i="1"/>
  <c r="H2703" i="1" s="1"/>
  <c r="I2703" i="1" s="1"/>
  <c r="G2699" i="1"/>
  <c r="H2699" i="1" s="1"/>
  <c r="I2699" i="1" s="1"/>
  <c r="G2695" i="1"/>
  <c r="H2695" i="1" s="1"/>
  <c r="I2695" i="1" s="1"/>
  <c r="G2691" i="1"/>
  <c r="H2691" i="1" s="1"/>
  <c r="I2691" i="1" s="1"/>
  <c r="G2687" i="1"/>
  <c r="H2687" i="1" s="1"/>
  <c r="I2687" i="1" s="1"/>
  <c r="G2683" i="1"/>
  <c r="H2683" i="1" s="1"/>
  <c r="I2683" i="1" s="1"/>
  <c r="G2679" i="1"/>
  <c r="H2679" i="1" s="1"/>
  <c r="I2679" i="1" s="1"/>
  <c r="G2675" i="1"/>
  <c r="H2675" i="1" s="1"/>
  <c r="I2675" i="1" s="1"/>
  <c r="G2671" i="1"/>
  <c r="H2671" i="1" s="1"/>
  <c r="I2671" i="1" s="1"/>
  <c r="G2667" i="1"/>
  <c r="H2667" i="1" s="1"/>
  <c r="I2667" i="1" s="1"/>
  <c r="G2663" i="1"/>
  <c r="H2663" i="1" s="1"/>
  <c r="I2663" i="1" s="1"/>
  <c r="G2659" i="1"/>
  <c r="H2659" i="1" s="1"/>
  <c r="I2659" i="1" s="1"/>
  <c r="G2655" i="1"/>
  <c r="H2655" i="1" s="1"/>
  <c r="I2655" i="1" s="1"/>
  <c r="G2651" i="1"/>
  <c r="H2651" i="1" s="1"/>
  <c r="I2651" i="1" s="1"/>
  <c r="G2647" i="1"/>
  <c r="H2647" i="1" s="1"/>
  <c r="I2647" i="1" s="1"/>
  <c r="G2643" i="1"/>
  <c r="H2643" i="1" s="1"/>
  <c r="I2643" i="1" s="1"/>
  <c r="G2639" i="1"/>
  <c r="H2639" i="1" s="1"/>
  <c r="I2639" i="1" s="1"/>
  <c r="G2635" i="1"/>
  <c r="H2635" i="1" s="1"/>
  <c r="I2635" i="1" s="1"/>
  <c r="G2631" i="1"/>
  <c r="H2631" i="1" s="1"/>
  <c r="I2631" i="1" s="1"/>
  <c r="G2627" i="1"/>
  <c r="H2627" i="1" s="1"/>
  <c r="I2627" i="1" s="1"/>
  <c r="G2623" i="1"/>
  <c r="H2623" i="1" s="1"/>
  <c r="I2623" i="1" s="1"/>
  <c r="G2619" i="1"/>
  <c r="H2619" i="1" s="1"/>
  <c r="I2619" i="1" s="1"/>
  <c r="G2615" i="1"/>
  <c r="H2615" i="1" s="1"/>
  <c r="I2615" i="1" s="1"/>
  <c r="G2611" i="1"/>
  <c r="H2611" i="1" s="1"/>
  <c r="I2611" i="1" s="1"/>
  <c r="G2607" i="1"/>
  <c r="H2607" i="1" s="1"/>
  <c r="I2607" i="1" s="1"/>
  <c r="G2603" i="1"/>
  <c r="H2603" i="1" s="1"/>
  <c r="I2603" i="1" s="1"/>
  <c r="G2599" i="1"/>
  <c r="H2599" i="1" s="1"/>
  <c r="I2599" i="1" s="1"/>
  <c r="G2595" i="1"/>
  <c r="H2595" i="1" s="1"/>
  <c r="I2595" i="1" s="1"/>
  <c r="G2591" i="1"/>
  <c r="H2591" i="1" s="1"/>
  <c r="I2591" i="1" s="1"/>
  <c r="G2587" i="1"/>
  <c r="H2587" i="1" s="1"/>
  <c r="I2587" i="1" s="1"/>
  <c r="G2583" i="1"/>
  <c r="H2583" i="1" s="1"/>
  <c r="I2583" i="1" s="1"/>
  <c r="G2579" i="1"/>
  <c r="H2579" i="1" s="1"/>
  <c r="I2579" i="1" s="1"/>
  <c r="G2575" i="1"/>
  <c r="H2575" i="1" s="1"/>
  <c r="I2575" i="1" s="1"/>
  <c r="G2571" i="1"/>
  <c r="H2571" i="1" s="1"/>
  <c r="I2571" i="1" s="1"/>
  <c r="G2567" i="1"/>
  <c r="H2567" i="1" s="1"/>
  <c r="I2567" i="1" s="1"/>
  <c r="G2563" i="1"/>
  <c r="H2563" i="1" s="1"/>
  <c r="I2563" i="1" s="1"/>
  <c r="G2559" i="1"/>
  <c r="H2559" i="1" s="1"/>
  <c r="I2559" i="1" s="1"/>
  <c r="G2555" i="1"/>
  <c r="H2555" i="1" s="1"/>
  <c r="I2555" i="1" s="1"/>
  <c r="G2551" i="1"/>
  <c r="H2551" i="1" s="1"/>
  <c r="I2551" i="1" s="1"/>
  <c r="G2547" i="1"/>
  <c r="H2547" i="1" s="1"/>
  <c r="I2547" i="1" s="1"/>
  <c r="G2543" i="1"/>
  <c r="H2543" i="1" s="1"/>
  <c r="I2543" i="1" s="1"/>
  <c r="G2539" i="1"/>
  <c r="H2539" i="1" s="1"/>
  <c r="I2539" i="1" s="1"/>
  <c r="G2535" i="1"/>
  <c r="H2535" i="1" s="1"/>
  <c r="I2535" i="1" s="1"/>
  <c r="G2531" i="1"/>
  <c r="H2531" i="1" s="1"/>
  <c r="I2531" i="1" s="1"/>
  <c r="G2527" i="1"/>
  <c r="H2527" i="1" s="1"/>
  <c r="I2527" i="1" s="1"/>
  <c r="G2523" i="1"/>
  <c r="H2523" i="1" s="1"/>
  <c r="I2523" i="1" s="1"/>
  <c r="G2519" i="1"/>
  <c r="H2519" i="1" s="1"/>
  <c r="I2519" i="1" s="1"/>
  <c r="G2515" i="1"/>
  <c r="H2515" i="1" s="1"/>
  <c r="I2515" i="1" s="1"/>
  <c r="G2511" i="1"/>
  <c r="H2511" i="1" s="1"/>
  <c r="I2511" i="1" s="1"/>
  <c r="G2507" i="1"/>
  <c r="H2507" i="1" s="1"/>
  <c r="I2507" i="1" s="1"/>
  <c r="G2503" i="1"/>
  <c r="H2503" i="1" s="1"/>
  <c r="I2503" i="1" s="1"/>
  <c r="G2499" i="1"/>
  <c r="H2499" i="1" s="1"/>
  <c r="I2499" i="1" s="1"/>
  <c r="G2495" i="1"/>
  <c r="H2495" i="1" s="1"/>
  <c r="I2495" i="1" s="1"/>
  <c r="G2491" i="1"/>
  <c r="H2491" i="1" s="1"/>
  <c r="I2491" i="1" s="1"/>
  <c r="G2487" i="1"/>
  <c r="H2487" i="1" s="1"/>
  <c r="I2487" i="1" s="1"/>
  <c r="G2483" i="1"/>
  <c r="H2483" i="1" s="1"/>
  <c r="I2483" i="1" s="1"/>
  <c r="G2475" i="1"/>
  <c r="H2475" i="1" s="1"/>
  <c r="I2475" i="1" s="1"/>
  <c r="G2471" i="1"/>
  <c r="H2471" i="1" s="1"/>
  <c r="I2471" i="1" s="1"/>
  <c r="G2467" i="1"/>
  <c r="H2467" i="1" s="1"/>
  <c r="I2467" i="1" s="1"/>
  <c r="G2463" i="1"/>
  <c r="H2463" i="1" s="1"/>
  <c r="I2463" i="1" s="1"/>
  <c r="G2459" i="1"/>
  <c r="H2459" i="1" s="1"/>
  <c r="I2459" i="1" s="1"/>
  <c r="G2455" i="1"/>
  <c r="H2455" i="1" s="1"/>
  <c r="I2455" i="1" s="1"/>
  <c r="G2451" i="1"/>
  <c r="H2451" i="1" s="1"/>
  <c r="I2451" i="1" s="1"/>
  <c r="G2447" i="1"/>
  <c r="H2447" i="1" s="1"/>
  <c r="I2447" i="1" s="1"/>
  <c r="G2443" i="1"/>
  <c r="H2443" i="1" s="1"/>
  <c r="I2443" i="1" s="1"/>
  <c r="G2439" i="1"/>
  <c r="H2439" i="1" s="1"/>
  <c r="I2439" i="1" s="1"/>
  <c r="G2435" i="1"/>
  <c r="H2435" i="1" s="1"/>
  <c r="I2435" i="1" s="1"/>
  <c r="G2431" i="1"/>
  <c r="H2431" i="1" s="1"/>
  <c r="I2431" i="1" s="1"/>
  <c r="G2427" i="1"/>
  <c r="H2427" i="1" s="1"/>
  <c r="I2427" i="1" s="1"/>
  <c r="G2423" i="1"/>
  <c r="H2423" i="1" s="1"/>
  <c r="I2423" i="1" s="1"/>
  <c r="G2419" i="1"/>
  <c r="H2419" i="1" s="1"/>
  <c r="I2419" i="1" s="1"/>
  <c r="G2415" i="1"/>
  <c r="H2415" i="1" s="1"/>
  <c r="I2415" i="1" s="1"/>
  <c r="G2411" i="1"/>
  <c r="H2411" i="1" s="1"/>
  <c r="I2411" i="1" s="1"/>
  <c r="G2407" i="1"/>
  <c r="H2407" i="1" s="1"/>
  <c r="I2407" i="1" s="1"/>
  <c r="G2403" i="1"/>
  <c r="H2403" i="1" s="1"/>
  <c r="I2403" i="1" s="1"/>
  <c r="G2399" i="1"/>
  <c r="H2399" i="1" s="1"/>
  <c r="I2399" i="1" s="1"/>
  <c r="G2395" i="1"/>
  <c r="H2395" i="1" s="1"/>
  <c r="I2395" i="1" s="1"/>
  <c r="G2391" i="1"/>
  <c r="H2391" i="1" s="1"/>
  <c r="I2391" i="1" s="1"/>
  <c r="G2387" i="1"/>
  <c r="H2387" i="1" s="1"/>
  <c r="I2387" i="1" s="1"/>
  <c r="G2383" i="1"/>
  <c r="H2383" i="1" s="1"/>
  <c r="I2383" i="1" s="1"/>
  <c r="G2379" i="1"/>
  <c r="H2379" i="1" s="1"/>
  <c r="I2379" i="1" s="1"/>
  <c r="G2375" i="1"/>
  <c r="H2375" i="1" s="1"/>
  <c r="I2375" i="1" s="1"/>
  <c r="G2371" i="1"/>
  <c r="H2371" i="1" s="1"/>
  <c r="I2371" i="1" s="1"/>
  <c r="G2367" i="1"/>
  <c r="H2367" i="1" s="1"/>
  <c r="I2367" i="1" s="1"/>
  <c r="G2478" i="1"/>
  <c r="H2478" i="1" s="1"/>
  <c r="I2478" i="1" s="1"/>
  <c r="G2477" i="1"/>
  <c r="H2477" i="1" s="1"/>
  <c r="I2477" i="1" s="1"/>
  <c r="G2474" i="1"/>
  <c r="H2474" i="1" s="1"/>
  <c r="I2474" i="1" s="1"/>
  <c r="G2473" i="1"/>
  <c r="H2473" i="1" s="1"/>
  <c r="I2473" i="1" s="1"/>
  <c r="G2470" i="1"/>
  <c r="H2470" i="1" s="1"/>
  <c r="I2470" i="1" s="1"/>
  <c r="G2469" i="1"/>
  <c r="H2469" i="1" s="1"/>
  <c r="I2469" i="1" s="1"/>
  <c r="G2466" i="1"/>
  <c r="H2466" i="1" s="1"/>
  <c r="I2466" i="1" s="1"/>
  <c r="G2465" i="1"/>
  <c r="H2465" i="1" s="1"/>
  <c r="I2465" i="1" s="1"/>
  <c r="G2462" i="1"/>
  <c r="H2462" i="1" s="1"/>
  <c r="I2462" i="1" s="1"/>
  <c r="G2461" i="1"/>
  <c r="H2461" i="1" s="1"/>
  <c r="I2461" i="1" s="1"/>
  <c r="G2458" i="1"/>
  <c r="H2458" i="1" s="1"/>
  <c r="I2458" i="1" s="1"/>
  <c r="G2457" i="1"/>
  <c r="H2457" i="1" s="1"/>
  <c r="I2457" i="1" s="1"/>
  <c r="G2454" i="1"/>
  <c r="H2454" i="1" s="1"/>
  <c r="I2454" i="1" s="1"/>
  <c r="G2453" i="1"/>
  <c r="H2453" i="1" s="1"/>
  <c r="I2453" i="1" s="1"/>
  <c r="G2450" i="1"/>
  <c r="H2450" i="1" s="1"/>
  <c r="I2450" i="1" s="1"/>
  <c r="G2449" i="1"/>
  <c r="H2449" i="1" s="1"/>
  <c r="I2449" i="1" s="1"/>
  <c r="G2446" i="1"/>
  <c r="H2446" i="1" s="1"/>
  <c r="I2446" i="1" s="1"/>
  <c r="G2445" i="1"/>
  <c r="H2445" i="1" s="1"/>
  <c r="I2445" i="1" s="1"/>
  <c r="G2442" i="1"/>
  <c r="H2442" i="1" s="1"/>
  <c r="I2442" i="1" s="1"/>
  <c r="G2441" i="1"/>
  <c r="H2441" i="1" s="1"/>
  <c r="I2441" i="1" s="1"/>
  <c r="G2438" i="1"/>
  <c r="H2438" i="1" s="1"/>
  <c r="I2438" i="1" s="1"/>
  <c r="G2437" i="1"/>
  <c r="H2437" i="1" s="1"/>
  <c r="I2437" i="1" s="1"/>
  <c r="G2434" i="1"/>
  <c r="H2434" i="1" s="1"/>
  <c r="I2434" i="1" s="1"/>
  <c r="G2433" i="1"/>
  <c r="H2433" i="1" s="1"/>
  <c r="I2433" i="1" s="1"/>
  <c r="G2430" i="1"/>
  <c r="H2430" i="1" s="1"/>
  <c r="I2430" i="1" s="1"/>
  <c r="G2429" i="1"/>
  <c r="H2429" i="1" s="1"/>
  <c r="I2429" i="1" s="1"/>
  <c r="G2426" i="1"/>
  <c r="H2426" i="1" s="1"/>
  <c r="I2426" i="1" s="1"/>
  <c r="G2425" i="1"/>
  <c r="H2425" i="1" s="1"/>
  <c r="I2425" i="1" s="1"/>
  <c r="G2422" i="1"/>
  <c r="H2422" i="1" s="1"/>
  <c r="I2422" i="1" s="1"/>
  <c r="G2421" i="1"/>
  <c r="H2421" i="1" s="1"/>
  <c r="I2421" i="1" s="1"/>
  <c r="G2418" i="1"/>
  <c r="H2418" i="1" s="1"/>
  <c r="I2418" i="1" s="1"/>
  <c r="G2417" i="1"/>
  <c r="H2417" i="1" s="1"/>
  <c r="I2417" i="1" s="1"/>
  <c r="G2414" i="1"/>
  <c r="H2414" i="1" s="1"/>
  <c r="I2414" i="1" s="1"/>
  <c r="G2413" i="1"/>
  <c r="H2413" i="1" s="1"/>
  <c r="I2413" i="1" s="1"/>
  <c r="G2410" i="1"/>
  <c r="H2410" i="1" s="1"/>
  <c r="I2410" i="1" s="1"/>
  <c r="G2409" i="1"/>
  <c r="H2409" i="1" s="1"/>
  <c r="I2409" i="1" s="1"/>
  <c r="G2406" i="1"/>
  <c r="H2406" i="1" s="1"/>
  <c r="I2406" i="1" s="1"/>
  <c r="G2405" i="1"/>
  <c r="H2405" i="1" s="1"/>
  <c r="I2405" i="1" s="1"/>
  <c r="G2402" i="1"/>
  <c r="H2402" i="1" s="1"/>
  <c r="I2402" i="1" s="1"/>
  <c r="G2401" i="1"/>
  <c r="H2401" i="1" s="1"/>
  <c r="I2401" i="1" s="1"/>
  <c r="G2398" i="1"/>
  <c r="H2398" i="1" s="1"/>
  <c r="I2398" i="1" s="1"/>
  <c r="G2397" i="1"/>
  <c r="H2397" i="1" s="1"/>
  <c r="I2397" i="1" s="1"/>
  <c r="G2394" i="1"/>
  <c r="H2394" i="1" s="1"/>
  <c r="I2394" i="1" s="1"/>
  <c r="G2393" i="1"/>
  <c r="H2393" i="1" s="1"/>
  <c r="I2393" i="1" s="1"/>
  <c r="G2390" i="1"/>
  <c r="H2390" i="1" s="1"/>
  <c r="I2390" i="1" s="1"/>
  <c r="G2389" i="1"/>
  <c r="H2389" i="1" s="1"/>
  <c r="I2389" i="1" s="1"/>
  <c r="G2386" i="1"/>
  <c r="H2386" i="1" s="1"/>
  <c r="I2386" i="1" s="1"/>
  <c r="G2385" i="1"/>
  <c r="H2385" i="1" s="1"/>
  <c r="I2385" i="1" s="1"/>
  <c r="G2382" i="1"/>
  <c r="H2382" i="1" s="1"/>
  <c r="I2382" i="1" s="1"/>
  <c r="G2381" i="1"/>
  <c r="H2381" i="1" s="1"/>
  <c r="I2381" i="1" s="1"/>
  <c r="G2378" i="1"/>
  <c r="H2378" i="1" s="1"/>
  <c r="I2378" i="1" s="1"/>
  <c r="G2377" i="1"/>
  <c r="H2377" i="1" s="1"/>
  <c r="I2377" i="1" s="1"/>
  <c r="G2374" i="1"/>
  <c r="H2374" i="1" s="1"/>
  <c r="I2374" i="1" s="1"/>
  <c r="G2373" i="1"/>
  <c r="H2373" i="1" s="1"/>
  <c r="I2373" i="1" s="1"/>
  <c r="G2370" i="1"/>
  <c r="H2370" i="1" s="1"/>
  <c r="I2370" i="1" s="1"/>
  <c r="G2369" i="1"/>
  <c r="H2369" i="1" s="1"/>
  <c r="I2369" i="1" s="1"/>
  <c r="G2366" i="1"/>
  <c r="H2366" i="1" s="1"/>
  <c r="I2366" i="1" s="1"/>
  <c r="G2365" i="1"/>
  <c r="H2365" i="1" s="1"/>
  <c r="I2365" i="1" s="1"/>
  <c r="G2363" i="1"/>
  <c r="H2363" i="1" s="1"/>
  <c r="I2363" i="1" s="1"/>
  <c r="G2359" i="1"/>
  <c r="H2359" i="1" s="1"/>
  <c r="I2359" i="1" s="1"/>
  <c r="G2355" i="1"/>
  <c r="H2355" i="1" s="1"/>
  <c r="I2355" i="1" s="1"/>
  <c r="G2351" i="1"/>
  <c r="H2351" i="1" s="1"/>
  <c r="I2351" i="1" s="1"/>
  <c r="G2347" i="1"/>
  <c r="H2347" i="1" s="1"/>
  <c r="I2347" i="1" s="1"/>
  <c r="G2343" i="1"/>
  <c r="H2343" i="1" s="1"/>
  <c r="I2343" i="1" s="1"/>
  <c r="G2339" i="1"/>
  <c r="H2339" i="1" s="1"/>
  <c r="I2339" i="1" s="1"/>
  <c r="G2335" i="1"/>
  <c r="H2335" i="1" s="1"/>
  <c r="I2335" i="1" s="1"/>
  <c r="G2331" i="1"/>
  <c r="H2331" i="1" s="1"/>
  <c r="I2331" i="1" s="1"/>
  <c r="G2327" i="1"/>
  <c r="H2327" i="1" s="1"/>
  <c r="I2327" i="1" s="1"/>
  <c r="G2323" i="1"/>
  <c r="H2323" i="1" s="1"/>
  <c r="I2323" i="1" s="1"/>
  <c r="G2319" i="1"/>
  <c r="H2319" i="1" s="1"/>
  <c r="I2319" i="1" s="1"/>
  <c r="G2315" i="1"/>
  <c r="H2315" i="1" s="1"/>
  <c r="I2315" i="1" s="1"/>
  <c r="G2311" i="1"/>
  <c r="H2311" i="1" s="1"/>
  <c r="I2311" i="1" s="1"/>
  <c r="G2307" i="1"/>
  <c r="H2307" i="1" s="1"/>
  <c r="I2307" i="1" s="1"/>
  <c r="G2303" i="1"/>
  <c r="H2303" i="1" s="1"/>
  <c r="I2303" i="1" s="1"/>
  <c r="G2299" i="1"/>
  <c r="H2299" i="1" s="1"/>
  <c r="I2299" i="1" s="1"/>
  <c r="G2295" i="1"/>
  <c r="H2295" i="1" s="1"/>
  <c r="I2295" i="1" s="1"/>
  <c r="G1869" i="1"/>
  <c r="H1869" i="1" s="1"/>
  <c r="I1869" i="1" s="1"/>
  <c r="G1865" i="1"/>
  <c r="H1865" i="1" s="1"/>
  <c r="I1865" i="1" s="1"/>
  <c r="G1861" i="1"/>
  <c r="H1861" i="1" s="1"/>
  <c r="I1861" i="1" s="1"/>
  <c r="G1857" i="1"/>
  <c r="H1857" i="1" s="1"/>
  <c r="I1857" i="1" s="1"/>
  <c r="G1853" i="1"/>
  <c r="H1853" i="1" s="1"/>
  <c r="I1853" i="1" s="1"/>
  <c r="G1849" i="1"/>
  <c r="H1849" i="1" s="1"/>
  <c r="I1849" i="1" s="1"/>
  <c r="G1845" i="1"/>
  <c r="H1845" i="1" s="1"/>
  <c r="I1845" i="1" s="1"/>
  <c r="G1841" i="1"/>
  <c r="H1841" i="1" s="1"/>
  <c r="I1841" i="1" s="1"/>
  <c r="G1837" i="1"/>
  <c r="H1837" i="1" s="1"/>
  <c r="I1837" i="1" s="1"/>
  <c r="G1833" i="1"/>
  <c r="H1833" i="1" s="1"/>
  <c r="I1833" i="1" s="1"/>
  <c r="G1829" i="1"/>
  <c r="H1829" i="1" s="1"/>
  <c r="I1829" i="1" s="1"/>
  <c r="G1825" i="1"/>
  <c r="H1825" i="1" s="1"/>
  <c r="I1825" i="1" s="1"/>
  <c r="G1821" i="1"/>
  <c r="H1821" i="1" s="1"/>
  <c r="I1821" i="1" s="1"/>
  <c r="G1817" i="1"/>
  <c r="H1817" i="1" s="1"/>
  <c r="I1817" i="1" s="1"/>
  <c r="G1813" i="1"/>
  <c r="H1813" i="1" s="1"/>
  <c r="I1813" i="1" s="1"/>
  <c r="G1809" i="1"/>
  <c r="H1809" i="1" s="1"/>
  <c r="I1809" i="1" s="1"/>
  <c r="G1805" i="1"/>
  <c r="H1805" i="1" s="1"/>
  <c r="I1805" i="1" s="1"/>
  <c r="G1801" i="1"/>
  <c r="H1801" i="1" s="1"/>
  <c r="I1801" i="1" s="1"/>
  <c r="G1797" i="1"/>
  <c r="H1797" i="1" s="1"/>
  <c r="I1797" i="1" s="1"/>
  <c r="G1793" i="1"/>
  <c r="H1793" i="1" s="1"/>
  <c r="I1793" i="1" s="1"/>
  <c r="G1914" i="1"/>
  <c r="H1914" i="1" s="1"/>
  <c r="I1914" i="1" s="1"/>
  <c r="G1910" i="1"/>
  <c r="H1910" i="1" s="1"/>
  <c r="I1910" i="1" s="1"/>
  <c r="G1906" i="1"/>
  <c r="H1906" i="1" s="1"/>
  <c r="I1906" i="1" s="1"/>
  <c r="G1902" i="1"/>
  <c r="H1902" i="1" s="1"/>
  <c r="I1902" i="1" s="1"/>
  <c r="G1898" i="1"/>
  <c r="H1898" i="1" s="1"/>
  <c r="I1898" i="1" s="1"/>
  <c r="G1894" i="1"/>
  <c r="H1894" i="1" s="1"/>
  <c r="I1894" i="1" s="1"/>
  <c r="G1890" i="1"/>
  <c r="H1890" i="1" s="1"/>
  <c r="I1890" i="1" s="1"/>
  <c r="G1886" i="1"/>
  <c r="H1886" i="1" s="1"/>
  <c r="I1886" i="1" s="1"/>
  <c r="G1882" i="1"/>
  <c r="H1882" i="1" s="1"/>
  <c r="I1882" i="1" s="1"/>
  <c r="G1878" i="1"/>
  <c r="H1878" i="1" s="1"/>
  <c r="I1878" i="1" s="1"/>
  <c r="G1874" i="1"/>
  <c r="H1874" i="1" s="1"/>
  <c r="I1874" i="1" s="1"/>
  <c r="G2022" i="1"/>
  <c r="H2022" i="1" s="1"/>
  <c r="I2022" i="1" s="1"/>
  <c r="G2018" i="1"/>
  <c r="H2018" i="1" s="1"/>
  <c r="I2018" i="1" s="1"/>
  <c r="G2014" i="1"/>
  <c r="H2014" i="1" s="1"/>
  <c r="I2014" i="1" s="1"/>
  <c r="G2010" i="1"/>
  <c r="H2010" i="1" s="1"/>
  <c r="I2010" i="1" s="1"/>
  <c r="G2006" i="1"/>
  <c r="H2006" i="1" s="1"/>
  <c r="I2006" i="1" s="1"/>
  <c r="G2002" i="1"/>
  <c r="H2002" i="1" s="1"/>
  <c r="I2002" i="1" s="1"/>
  <c r="G1998" i="1"/>
  <c r="H1998" i="1" s="1"/>
  <c r="I1998" i="1" s="1"/>
  <c r="G1994" i="1"/>
  <c r="H1994" i="1" s="1"/>
  <c r="I1994" i="1" s="1"/>
  <c r="G1990" i="1"/>
  <c r="H1990" i="1" s="1"/>
  <c r="I1990" i="1" s="1"/>
  <c r="G1986" i="1"/>
  <c r="H1986" i="1" s="1"/>
  <c r="I1986" i="1" s="1"/>
  <c r="G1982" i="1"/>
  <c r="H1982" i="1" s="1"/>
  <c r="I1982" i="1" s="1"/>
  <c r="G1978" i="1"/>
  <c r="H1978" i="1" s="1"/>
  <c r="I1978" i="1" s="1"/>
  <c r="G1974" i="1"/>
  <c r="H1974" i="1" s="1"/>
  <c r="I1974" i="1" s="1"/>
  <c r="G1970" i="1"/>
  <c r="H1970" i="1" s="1"/>
  <c r="I1970" i="1" s="1"/>
  <c r="G1966" i="1"/>
  <c r="H1966" i="1" s="1"/>
  <c r="I1966" i="1" s="1"/>
  <c r="G1962" i="1"/>
  <c r="H1962" i="1" s="1"/>
  <c r="I1962" i="1" s="1"/>
  <c r="G1958" i="1"/>
  <c r="H1958" i="1" s="1"/>
  <c r="I1958" i="1" s="1"/>
  <c r="G1954" i="1"/>
  <c r="H1954" i="1" s="1"/>
  <c r="I1954" i="1" s="1"/>
  <c r="G1950" i="1"/>
  <c r="H1950" i="1" s="1"/>
  <c r="I1950" i="1" s="1"/>
  <c r="G1946" i="1"/>
  <c r="H1946" i="1" s="1"/>
  <c r="I1946" i="1" s="1"/>
  <c r="G1942" i="1"/>
  <c r="H1942" i="1" s="1"/>
  <c r="I1942" i="1" s="1"/>
  <c r="G1938" i="1"/>
  <c r="H1938" i="1" s="1"/>
  <c r="I1938" i="1" s="1"/>
  <c r="G1934" i="1"/>
  <c r="H1934" i="1" s="1"/>
  <c r="I1934" i="1" s="1"/>
  <c r="G1930" i="1"/>
  <c r="H1930" i="1" s="1"/>
  <c r="I1930" i="1" s="1"/>
  <c r="G1926" i="1"/>
  <c r="H1926" i="1" s="1"/>
  <c r="I1926" i="1" s="1"/>
  <c r="G1922" i="1"/>
  <c r="H1922" i="1" s="1"/>
  <c r="I1922" i="1" s="1"/>
  <c r="G1918" i="1"/>
  <c r="H1918" i="1" s="1"/>
  <c r="I1918" i="1" s="1"/>
  <c r="G2025" i="1"/>
  <c r="H2025" i="1" s="1"/>
  <c r="I2025" i="1" s="1"/>
  <c r="G2024" i="1"/>
  <c r="H2024" i="1" s="1"/>
  <c r="I2024" i="1" s="1"/>
  <c r="G2021" i="1"/>
  <c r="H2021" i="1" s="1"/>
  <c r="I2021" i="1" s="1"/>
  <c r="G2020" i="1"/>
  <c r="H2020" i="1" s="1"/>
  <c r="I2020" i="1" s="1"/>
  <c r="G2017" i="1"/>
  <c r="H2017" i="1" s="1"/>
  <c r="I2017" i="1" s="1"/>
  <c r="G2016" i="1"/>
  <c r="H2016" i="1" s="1"/>
  <c r="I2016" i="1" s="1"/>
  <c r="G2013" i="1"/>
  <c r="H2013" i="1" s="1"/>
  <c r="I2013" i="1" s="1"/>
  <c r="G2012" i="1"/>
  <c r="H2012" i="1" s="1"/>
  <c r="I2012" i="1" s="1"/>
  <c r="G2009" i="1"/>
  <c r="H2009" i="1" s="1"/>
  <c r="I2009" i="1" s="1"/>
  <c r="G2008" i="1"/>
  <c r="H2008" i="1" s="1"/>
  <c r="I2008" i="1" s="1"/>
  <c r="G2005" i="1"/>
  <c r="H2005" i="1" s="1"/>
  <c r="I2005" i="1" s="1"/>
  <c r="G2004" i="1"/>
  <c r="H2004" i="1" s="1"/>
  <c r="I2004" i="1" s="1"/>
  <c r="H2003" i="1"/>
  <c r="I2003" i="1" s="1"/>
  <c r="G2001" i="1"/>
  <c r="H2001" i="1" s="1"/>
  <c r="I2001" i="1" s="1"/>
  <c r="G2000" i="1"/>
  <c r="H2000" i="1" s="1"/>
  <c r="I2000" i="1" s="1"/>
  <c r="H1999" i="1"/>
  <c r="I1999" i="1" s="1"/>
  <c r="G1997" i="1"/>
  <c r="H1997" i="1" s="1"/>
  <c r="I1997" i="1" s="1"/>
  <c r="G1996" i="1"/>
  <c r="H1996" i="1" s="1"/>
  <c r="I1996" i="1" s="1"/>
  <c r="H1995" i="1"/>
  <c r="I1995" i="1" s="1"/>
  <c r="G1993" i="1"/>
  <c r="H1993" i="1" s="1"/>
  <c r="I1993" i="1" s="1"/>
  <c r="G1992" i="1"/>
  <c r="H1992" i="1" s="1"/>
  <c r="I1992" i="1" s="1"/>
  <c r="H1991" i="1"/>
  <c r="I1991" i="1" s="1"/>
  <c r="G1989" i="1"/>
  <c r="H1989" i="1" s="1"/>
  <c r="I1989" i="1" s="1"/>
  <c r="G1988" i="1"/>
  <c r="H1988" i="1" s="1"/>
  <c r="I1988" i="1" s="1"/>
  <c r="H1987" i="1"/>
  <c r="I1987" i="1" s="1"/>
  <c r="G1985" i="1"/>
  <c r="H1985" i="1" s="1"/>
  <c r="I1985" i="1" s="1"/>
  <c r="G1984" i="1"/>
  <c r="H1984" i="1" s="1"/>
  <c r="I1984" i="1" s="1"/>
  <c r="H1983" i="1"/>
  <c r="I1983" i="1" s="1"/>
  <c r="G1981" i="1"/>
  <c r="H1981" i="1" s="1"/>
  <c r="I1981" i="1" s="1"/>
  <c r="G1980" i="1"/>
  <c r="H1980" i="1" s="1"/>
  <c r="I1980" i="1" s="1"/>
  <c r="H1979" i="1"/>
  <c r="I1979" i="1" s="1"/>
  <c r="G1977" i="1"/>
  <c r="H1977" i="1" s="1"/>
  <c r="I1977" i="1" s="1"/>
  <c r="G1976" i="1"/>
  <c r="H1976" i="1" s="1"/>
  <c r="I1976" i="1" s="1"/>
  <c r="H1975" i="1"/>
  <c r="I1975" i="1" s="1"/>
  <c r="G1973" i="1"/>
  <c r="H1973" i="1" s="1"/>
  <c r="I1973" i="1" s="1"/>
  <c r="G1972" i="1"/>
  <c r="H1972" i="1" s="1"/>
  <c r="I1972" i="1" s="1"/>
  <c r="H1971" i="1"/>
  <c r="I1971" i="1" s="1"/>
  <c r="G1969" i="1"/>
  <c r="H1969" i="1" s="1"/>
  <c r="I1969" i="1" s="1"/>
  <c r="G1968" i="1"/>
  <c r="H1968" i="1" s="1"/>
  <c r="I1968" i="1" s="1"/>
  <c r="H1967" i="1"/>
  <c r="I1967" i="1" s="1"/>
  <c r="G1965" i="1"/>
  <c r="H1965" i="1" s="1"/>
  <c r="I1965" i="1" s="1"/>
  <c r="G1964" i="1"/>
  <c r="H1964" i="1" s="1"/>
  <c r="I1964" i="1" s="1"/>
  <c r="H1963" i="1"/>
  <c r="I1963" i="1" s="1"/>
  <c r="G1961" i="1"/>
  <c r="H1961" i="1" s="1"/>
  <c r="I1961" i="1" s="1"/>
  <c r="G1960" i="1"/>
  <c r="H1960" i="1" s="1"/>
  <c r="I1960" i="1" s="1"/>
  <c r="H1959" i="1"/>
  <c r="I1959" i="1" s="1"/>
  <c r="G1957" i="1"/>
  <c r="H1957" i="1" s="1"/>
  <c r="I1957" i="1" s="1"/>
  <c r="G1956" i="1"/>
  <c r="H1956" i="1" s="1"/>
  <c r="I1956" i="1" s="1"/>
  <c r="H1955" i="1"/>
  <c r="I1955" i="1" s="1"/>
  <c r="G1953" i="1"/>
  <c r="H1953" i="1" s="1"/>
  <c r="I1953" i="1" s="1"/>
  <c r="G1952" i="1"/>
  <c r="H1952" i="1" s="1"/>
  <c r="I1952" i="1" s="1"/>
  <c r="H1951" i="1"/>
  <c r="I1951" i="1" s="1"/>
  <c r="G1949" i="1"/>
  <c r="H1949" i="1" s="1"/>
  <c r="I1949" i="1" s="1"/>
  <c r="G1948" i="1"/>
  <c r="H1948" i="1" s="1"/>
  <c r="I1948" i="1" s="1"/>
  <c r="H1947" i="1"/>
  <c r="I1947" i="1" s="1"/>
  <c r="G1945" i="1"/>
  <c r="H1945" i="1" s="1"/>
  <c r="I1945" i="1" s="1"/>
  <c r="G1944" i="1"/>
  <c r="H1944" i="1" s="1"/>
  <c r="I1944" i="1" s="1"/>
  <c r="H1943" i="1"/>
  <c r="I1943" i="1" s="1"/>
  <c r="G1941" i="1"/>
  <c r="H1941" i="1" s="1"/>
  <c r="I1941" i="1" s="1"/>
  <c r="G1940" i="1"/>
  <c r="H1940" i="1" s="1"/>
  <c r="I1940" i="1" s="1"/>
  <c r="H1939" i="1"/>
  <c r="I1939" i="1" s="1"/>
  <c r="G1937" i="1"/>
  <c r="H1937" i="1" s="1"/>
  <c r="I1937" i="1" s="1"/>
  <c r="G1936" i="1"/>
  <c r="H1936" i="1" s="1"/>
  <c r="I1936" i="1" s="1"/>
  <c r="H1935" i="1"/>
  <c r="I1935" i="1" s="1"/>
  <c r="G1933" i="1"/>
  <c r="H1933" i="1" s="1"/>
  <c r="I1933" i="1" s="1"/>
  <c r="G1932" i="1"/>
  <c r="H1932" i="1" s="1"/>
  <c r="I1932" i="1" s="1"/>
  <c r="H1931" i="1"/>
  <c r="I1931" i="1" s="1"/>
  <c r="G1929" i="1"/>
  <c r="H1929" i="1" s="1"/>
  <c r="I1929" i="1" s="1"/>
  <c r="G1928" i="1"/>
  <c r="H1928" i="1" s="1"/>
  <c r="I1928" i="1" s="1"/>
  <c r="H1927" i="1"/>
  <c r="I1927" i="1" s="1"/>
  <c r="G1925" i="1"/>
  <c r="H1925" i="1" s="1"/>
  <c r="I1925" i="1" s="1"/>
  <c r="G1924" i="1"/>
  <c r="H1924" i="1" s="1"/>
  <c r="I1924" i="1" s="1"/>
  <c r="H1923" i="1"/>
  <c r="I1923" i="1" s="1"/>
  <c r="G1921" i="1"/>
  <c r="H1921" i="1" s="1"/>
  <c r="I1921" i="1" s="1"/>
  <c r="G1920" i="1"/>
  <c r="H1920" i="1" s="1"/>
  <c r="I1920" i="1" s="1"/>
  <c r="H1919" i="1"/>
  <c r="I1919" i="1" s="1"/>
  <c r="G1917" i="1"/>
  <c r="H1917" i="1" s="1"/>
  <c r="I1917" i="1" s="1"/>
  <c r="G1913" i="1"/>
  <c r="H1913" i="1" s="1"/>
  <c r="I1913" i="1" s="1"/>
  <c r="G1909" i="1"/>
  <c r="H1909" i="1" s="1"/>
  <c r="I1909" i="1" s="1"/>
  <c r="G1905" i="1"/>
  <c r="H1905" i="1" s="1"/>
  <c r="I1905" i="1" s="1"/>
  <c r="G1901" i="1"/>
  <c r="H1901" i="1" s="1"/>
  <c r="I1901" i="1" s="1"/>
  <c r="G1897" i="1"/>
  <c r="H1897" i="1" s="1"/>
  <c r="I1897" i="1" s="1"/>
  <c r="G1893" i="1"/>
  <c r="H1893" i="1" s="1"/>
  <c r="I1893" i="1" s="1"/>
  <c r="G1889" i="1"/>
  <c r="H1889" i="1" s="1"/>
  <c r="I1889" i="1" s="1"/>
  <c r="G1885" i="1"/>
  <c r="H1885" i="1" s="1"/>
  <c r="I1885" i="1" s="1"/>
  <c r="G1881" i="1"/>
  <c r="H1881" i="1" s="1"/>
  <c r="I1881" i="1" s="1"/>
  <c r="G1877" i="1"/>
  <c r="H1877" i="1" s="1"/>
  <c r="I1877" i="1" s="1"/>
  <c r="G1873" i="1"/>
  <c r="H1873" i="1" s="1"/>
  <c r="I1873" i="1" s="1"/>
  <c r="H1599" i="1"/>
  <c r="I1599" i="1" s="1"/>
  <c r="H1595" i="1"/>
  <c r="I1595" i="1" s="1"/>
  <c r="H1591" i="1"/>
  <c r="I1591" i="1" s="1"/>
  <c r="H1587" i="1"/>
  <c r="I1587" i="1" s="1"/>
  <c r="H1583" i="1"/>
  <c r="I1583" i="1" s="1"/>
  <c r="G1789" i="1"/>
  <c r="H1789" i="1" s="1"/>
  <c r="I1789" i="1" s="1"/>
  <c r="G1785" i="1"/>
  <c r="H1785" i="1" s="1"/>
  <c r="I1785" i="1" s="1"/>
  <c r="G1781" i="1"/>
  <c r="H1781" i="1" s="1"/>
  <c r="I1781" i="1" s="1"/>
  <c r="G1777" i="1"/>
  <c r="H1777" i="1" s="1"/>
  <c r="I1777" i="1" s="1"/>
  <c r="G1773" i="1"/>
  <c r="H1773" i="1" s="1"/>
  <c r="I1773" i="1" s="1"/>
  <c r="G1769" i="1"/>
  <c r="H1769" i="1" s="1"/>
  <c r="I1769" i="1" s="1"/>
  <c r="G1765" i="1"/>
  <c r="H1765" i="1" s="1"/>
  <c r="I1765" i="1" s="1"/>
  <c r="G1761" i="1"/>
  <c r="H1761" i="1" s="1"/>
  <c r="I1761" i="1" s="1"/>
  <c r="G1757" i="1"/>
  <c r="H1757" i="1" s="1"/>
  <c r="I1757" i="1" s="1"/>
  <c r="G1753" i="1"/>
  <c r="H1753" i="1" s="1"/>
  <c r="I1753" i="1" s="1"/>
  <c r="G1749" i="1"/>
  <c r="H1749" i="1" s="1"/>
  <c r="I1749" i="1" s="1"/>
  <c r="G1745" i="1"/>
  <c r="H1745" i="1" s="1"/>
  <c r="I1745" i="1" s="1"/>
  <c r="G1741" i="1"/>
  <c r="H1741" i="1" s="1"/>
  <c r="I1741" i="1" s="1"/>
  <c r="G1737" i="1"/>
  <c r="H1737" i="1" s="1"/>
  <c r="I1737" i="1" s="1"/>
  <c r="G1733" i="1"/>
  <c r="H1733" i="1" s="1"/>
  <c r="I1733" i="1" s="1"/>
  <c r="G1729" i="1"/>
  <c r="H1729" i="1" s="1"/>
  <c r="I1729" i="1" s="1"/>
  <c r="G1725" i="1"/>
  <c r="H1725" i="1" s="1"/>
  <c r="I1725" i="1" s="1"/>
  <c r="G1721" i="1"/>
  <c r="H1721" i="1" s="1"/>
  <c r="I1721" i="1" s="1"/>
  <c r="G1717" i="1"/>
  <c r="H1717" i="1" s="1"/>
  <c r="I1717" i="1" s="1"/>
  <c r="G1713" i="1"/>
  <c r="H1713" i="1" s="1"/>
  <c r="I1713" i="1" s="1"/>
  <c r="G1709" i="1"/>
  <c r="H1709" i="1" s="1"/>
  <c r="I1709" i="1" s="1"/>
  <c r="G1705" i="1"/>
  <c r="H1705" i="1" s="1"/>
  <c r="I1705" i="1" s="1"/>
  <c r="G1701" i="1"/>
  <c r="H1701" i="1" s="1"/>
  <c r="I1701" i="1" s="1"/>
  <c r="G1697" i="1"/>
  <c r="H1697" i="1" s="1"/>
  <c r="I1697" i="1" s="1"/>
  <c r="G1693" i="1"/>
  <c r="H1693" i="1" s="1"/>
  <c r="I1693" i="1" s="1"/>
  <c r="G1689" i="1"/>
  <c r="H1689" i="1" s="1"/>
  <c r="I1689" i="1" s="1"/>
  <c r="G1685" i="1"/>
  <c r="H1685" i="1" s="1"/>
  <c r="I1685" i="1" s="1"/>
  <c r="G1681" i="1"/>
  <c r="H1681" i="1" s="1"/>
  <c r="I1681" i="1" s="1"/>
  <c r="G1677" i="1"/>
  <c r="H1677" i="1" s="1"/>
  <c r="I1677" i="1" s="1"/>
  <c r="G1673" i="1"/>
  <c r="H1673" i="1" s="1"/>
  <c r="I1673" i="1" s="1"/>
  <c r="G1669" i="1"/>
  <c r="H1669" i="1" s="1"/>
  <c r="I1669" i="1" s="1"/>
  <c r="G1665" i="1"/>
  <c r="H1665" i="1" s="1"/>
  <c r="I1665" i="1" s="1"/>
  <c r="G1661" i="1"/>
  <c r="H1661" i="1" s="1"/>
  <c r="I1661" i="1" s="1"/>
  <c r="G1657" i="1"/>
  <c r="H1657" i="1" s="1"/>
  <c r="I1657" i="1" s="1"/>
  <c r="G1650" i="1"/>
  <c r="H1650" i="1" s="1"/>
  <c r="I1650" i="1" s="1"/>
  <c r="G1646" i="1"/>
  <c r="H1646" i="1" s="1"/>
  <c r="I1646" i="1" s="1"/>
  <c r="G1642" i="1"/>
  <c r="H1642" i="1" s="1"/>
  <c r="I1642" i="1" s="1"/>
  <c r="G1638" i="1"/>
  <c r="H1638" i="1" s="1"/>
  <c r="I1638" i="1" s="1"/>
  <c r="G1634" i="1"/>
  <c r="H1634" i="1" s="1"/>
  <c r="I1634" i="1" s="1"/>
  <c r="G1630" i="1"/>
  <c r="H1630" i="1" s="1"/>
  <c r="I1630" i="1" s="1"/>
  <c r="G1626" i="1"/>
  <c r="H1626" i="1" s="1"/>
  <c r="I1626" i="1" s="1"/>
  <c r="G1622" i="1"/>
  <c r="H1622" i="1" s="1"/>
  <c r="I1622" i="1" s="1"/>
  <c r="G1618" i="1"/>
  <c r="H1618" i="1" s="1"/>
  <c r="I1618" i="1" s="1"/>
  <c r="G1614" i="1"/>
  <c r="H1614" i="1" s="1"/>
  <c r="I1614" i="1" s="1"/>
  <c r="G1610" i="1"/>
  <c r="H1610" i="1" s="1"/>
  <c r="I1610" i="1" s="1"/>
  <c r="G1606" i="1"/>
  <c r="H1606" i="1" s="1"/>
  <c r="I1606" i="1" s="1"/>
  <c r="G1602" i="1"/>
  <c r="H1602" i="1" s="1"/>
  <c r="I1602" i="1" s="1"/>
  <c r="G1653" i="1"/>
  <c r="H1653" i="1" s="1"/>
  <c r="I1653" i="1" s="1"/>
  <c r="G1652" i="1"/>
  <c r="H1652" i="1" s="1"/>
  <c r="I1652" i="1" s="1"/>
  <c r="G1649" i="1"/>
  <c r="H1649" i="1" s="1"/>
  <c r="I1649" i="1" s="1"/>
  <c r="G1648" i="1"/>
  <c r="H1648" i="1" s="1"/>
  <c r="I1648" i="1" s="1"/>
  <c r="G1645" i="1"/>
  <c r="H1645" i="1" s="1"/>
  <c r="I1645" i="1" s="1"/>
  <c r="G1644" i="1"/>
  <c r="H1644" i="1" s="1"/>
  <c r="I1644" i="1" s="1"/>
  <c r="G1641" i="1"/>
  <c r="H1641" i="1" s="1"/>
  <c r="I1641" i="1" s="1"/>
  <c r="G1640" i="1"/>
  <c r="H1640" i="1" s="1"/>
  <c r="I1640" i="1" s="1"/>
  <c r="G1637" i="1"/>
  <c r="H1637" i="1" s="1"/>
  <c r="I1637" i="1" s="1"/>
  <c r="G1636" i="1"/>
  <c r="H1636" i="1" s="1"/>
  <c r="I1636" i="1" s="1"/>
  <c r="G1633" i="1"/>
  <c r="H1633" i="1" s="1"/>
  <c r="I1633" i="1" s="1"/>
  <c r="G1632" i="1"/>
  <c r="H1632" i="1" s="1"/>
  <c r="I1632" i="1" s="1"/>
  <c r="G1629" i="1"/>
  <c r="H1629" i="1" s="1"/>
  <c r="I1629" i="1" s="1"/>
  <c r="G1628" i="1"/>
  <c r="H1628" i="1" s="1"/>
  <c r="I1628" i="1" s="1"/>
  <c r="G1625" i="1"/>
  <c r="H1625" i="1" s="1"/>
  <c r="I1625" i="1" s="1"/>
  <c r="G1624" i="1"/>
  <c r="H1624" i="1" s="1"/>
  <c r="I1624" i="1" s="1"/>
  <c r="G1621" i="1"/>
  <c r="H1621" i="1" s="1"/>
  <c r="I1621" i="1" s="1"/>
  <c r="G1620" i="1"/>
  <c r="H1620" i="1" s="1"/>
  <c r="I1620" i="1" s="1"/>
  <c r="G1617" i="1"/>
  <c r="H1617" i="1" s="1"/>
  <c r="I1617" i="1" s="1"/>
  <c r="G1616" i="1"/>
  <c r="H1616" i="1" s="1"/>
  <c r="I1616" i="1" s="1"/>
  <c r="G1613" i="1"/>
  <c r="H1613" i="1" s="1"/>
  <c r="I1613" i="1" s="1"/>
  <c r="G1612" i="1"/>
  <c r="H1612" i="1" s="1"/>
  <c r="I1612" i="1" s="1"/>
  <c r="G1609" i="1"/>
  <c r="H1609" i="1" s="1"/>
  <c r="I1609" i="1" s="1"/>
  <c r="G1608" i="1"/>
  <c r="H1608" i="1" s="1"/>
  <c r="I1608" i="1" s="1"/>
  <c r="G1605" i="1"/>
  <c r="H1605" i="1" s="1"/>
  <c r="I1605" i="1" s="1"/>
  <c r="G1604" i="1"/>
  <c r="H1604" i="1" s="1"/>
  <c r="I1604" i="1" s="1"/>
  <c r="G1601" i="1"/>
  <c r="H1601" i="1" s="1"/>
  <c r="I1601" i="1" s="1"/>
  <c r="G1598" i="1"/>
  <c r="H1598" i="1" s="1"/>
  <c r="I1598" i="1" s="1"/>
  <c r="G1594" i="1"/>
  <c r="H1594" i="1" s="1"/>
  <c r="I1594" i="1" s="1"/>
  <c r="G1590" i="1"/>
  <c r="H1590" i="1" s="1"/>
  <c r="I1590" i="1" s="1"/>
  <c r="G1586" i="1"/>
  <c r="H1586" i="1" s="1"/>
  <c r="I1586" i="1" s="1"/>
  <c r="G1582" i="1"/>
  <c r="H1582" i="1" s="1"/>
  <c r="I1582" i="1" s="1"/>
  <c r="G1581" i="1"/>
  <c r="H1581" i="1" s="1"/>
  <c r="I1581" i="1" s="1"/>
  <c r="G1577" i="1"/>
  <c r="H1577" i="1" s="1"/>
  <c r="I1577" i="1" s="1"/>
  <c r="G1573" i="1"/>
  <c r="H1573" i="1" s="1"/>
  <c r="I1573" i="1" s="1"/>
  <c r="G1569" i="1"/>
  <c r="H1569" i="1" s="1"/>
  <c r="I1569" i="1" s="1"/>
  <c r="G1565" i="1"/>
  <c r="H1565" i="1" s="1"/>
  <c r="I1565" i="1" s="1"/>
  <c r="G1561" i="1"/>
  <c r="H1561" i="1" s="1"/>
  <c r="I1561" i="1" s="1"/>
  <c r="G1557" i="1"/>
  <c r="H1557" i="1" s="1"/>
  <c r="I1557" i="1" s="1"/>
  <c r="G1553" i="1"/>
  <c r="H1553" i="1" s="1"/>
  <c r="I1553" i="1" s="1"/>
  <c r="G1549" i="1"/>
  <c r="H1549" i="1" s="1"/>
  <c r="I1549" i="1" s="1"/>
  <c r="G1545" i="1"/>
  <c r="H1545" i="1" s="1"/>
  <c r="I1545" i="1" s="1"/>
  <c r="G1541" i="1"/>
  <c r="H1541" i="1" s="1"/>
  <c r="I1541" i="1" s="1"/>
  <c r="G1537" i="1"/>
  <c r="H1537" i="1" s="1"/>
  <c r="I1537" i="1" s="1"/>
  <c r="G1533" i="1"/>
  <c r="H1533" i="1" s="1"/>
  <c r="I1533" i="1" s="1"/>
  <c r="G1529" i="1"/>
  <c r="H1529" i="1" s="1"/>
  <c r="I1529" i="1" s="1"/>
  <c r="G1525" i="1"/>
  <c r="H1525" i="1" s="1"/>
  <c r="I1525" i="1" s="1"/>
  <c r="G1521" i="1"/>
  <c r="H1521" i="1" s="1"/>
  <c r="I1521" i="1" s="1"/>
  <c r="H1340" i="1"/>
  <c r="I1340" i="1" s="1"/>
  <c r="G1339" i="1"/>
  <c r="H1339" i="1" s="1"/>
  <c r="I1339" i="1" s="1"/>
  <c r="G1517" i="1"/>
  <c r="H1517" i="1" s="1"/>
  <c r="I1517" i="1" s="1"/>
  <c r="G1513" i="1"/>
  <c r="H1513" i="1" s="1"/>
  <c r="I1513" i="1" s="1"/>
  <c r="G1509" i="1"/>
  <c r="H1509" i="1" s="1"/>
  <c r="I1509" i="1" s="1"/>
  <c r="G1505" i="1"/>
  <c r="H1505" i="1" s="1"/>
  <c r="I1505" i="1" s="1"/>
  <c r="G1501" i="1"/>
  <c r="H1501" i="1" s="1"/>
  <c r="I1501" i="1" s="1"/>
  <c r="G1497" i="1"/>
  <c r="H1497" i="1" s="1"/>
  <c r="I1497" i="1" s="1"/>
  <c r="G1493" i="1"/>
  <c r="H1493" i="1" s="1"/>
  <c r="I1493" i="1" s="1"/>
  <c r="G1489" i="1"/>
  <c r="H1489" i="1" s="1"/>
  <c r="I1489" i="1" s="1"/>
  <c r="G1485" i="1"/>
  <c r="H1485" i="1" s="1"/>
  <c r="I1485" i="1" s="1"/>
  <c r="G1481" i="1"/>
  <c r="H1481" i="1" s="1"/>
  <c r="I1481" i="1" s="1"/>
  <c r="G1477" i="1"/>
  <c r="H1477" i="1" s="1"/>
  <c r="I1477" i="1" s="1"/>
  <c r="G1473" i="1"/>
  <c r="H1473" i="1" s="1"/>
  <c r="I1473" i="1" s="1"/>
  <c r="G1469" i="1"/>
  <c r="H1469" i="1" s="1"/>
  <c r="I1469" i="1" s="1"/>
  <c r="G1465" i="1"/>
  <c r="H1465" i="1" s="1"/>
  <c r="I1465" i="1" s="1"/>
  <c r="G1461" i="1"/>
  <c r="H1461" i="1" s="1"/>
  <c r="I1461" i="1" s="1"/>
  <c r="G1457" i="1"/>
  <c r="H1457" i="1" s="1"/>
  <c r="I1457" i="1" s="1"/>
  <c r="G1453" i="1"/>
  <c r="H1453" i="1" s="1"/>
  <c r="I1453" i="1" s="1"/>
  <c r="G1449" i="1"/>
  <c r="H1449" i="1" s="1"/>
  <c r="I1449" i="1" s="1"/>
  <c r="G1447" i="1"/>
  <c r="H1447" i="1" s="1"/>
  <c r="I1447" i="1" s="1"/>
  <c r="G1443" i="1"/>
  <c r="H1443" i="1" s="1"/>
  <c r="I1443" i="1" s="1"/>
  <c r="G1439" i="1"/>
  <c r="H1439" i="1" s="1"/>
  <c r="I1439" i="1" s="1"/>
  <c r="G1435" i="1"/>
  <c r="H1435" i="1" s="1"/>
  <c r="I1435" i="1" s="1"/>
  <c r="G1431" i="1"/>
  <c r="H1431" i="1" s="1"/>
  <c r="I1431" i="1" s="1"/>
  <c r="G1427" i="1"/>
  <c r="H1427" i="1" s="1"/>
  <c r="I1427" i="1" s="1"/>
  <c r="G1423" i="1"/>
  <c r="H1423" i="1" s="1"/>
  <c r="I1423" i="1" s="1"/>
  <c r="G1419" i="1"/>
  <c r="H1419" i="1" s="1"/>
  <c r="I1419" i="1" s="1"/>
  <c r="G1415" i="1"/>
  <c r="H1415" i="1" s="1"/>
  <c r="I1415" i="1" s="1"/>
  <c r="G1411" i="1"/>
  <c r="H1411" i="1" s="1"/>
  <c r="I1411" i="1" s="1"/>
  <c r="G1407" i="1"/>
  <c r="H1407" i="1" s="1"/>
  <c r="I1407" i="1" s="1"/>
  <c r="G1403" i="1"/>
  <c r="H1403" i="1" s="1"/>
  <c r="I1403" i="1" s="1"/>
  <c r="G1399" i="1"/>
  <c r="H1399" i="1" s="1"/>
  <c r="I1399" i="1" s="1"/>
  <c r="G1395" i="1"/>
  <c r="H1395" i="1" s="1"/>
  <c r="I1395" i="1" s="1"/>
  <c r="G1391" i="1"/>
  <c r="H1391" i="1" s="1"/>
  <c r="I1391" i="1" s="1"/>
  <c r="G1387" i="1"/>
  <c r="H1387" i="1" s="1"/>
  <c r="I1387" i="1" s="1"/>
  <c r="G1383" i="1"/>
  <c r="H1383" i="1" s="1"/>
  <c r="I1383" i="1" s="1"/>
  <c r="G1379" i="1"/>
  <c r="H1379" i="1" s="1"/>
  <c r="I1379" i="1" s="1"/>
  <c r="G1375" i="1"/>
  <c r="H1375" i="1" s="1"/>
  <c r="I1375" i="1" s="1"/>
  <c r="G1371" i="1"/>
  <c r="H1371" i="1" s="1"/>
  <c r="I1371" i="1" s="1"/>
  <c r="G1367" i="1"/>
  <c r="H1367" i="1" s="1"/>
  <c r="I1367" i="1" s="1"/>
  <c r="G1363" i="1"/>
  <c r="H1363" i="1" s="1"/>
  <c r="I1363" i="1" s="1"/>
  <c r="G1359" i="1"/>
  <c r="H1359" i="1" s="1"/>
  <c r="I1359" i="1" s="1"/>
  <c r="G1355" i="1"/>
  <c r="H1355" i="1" s="1"/>
  <c r="I1355" i="1" s="1"/>
  <c r="G1351" i="1"/>
  <c r="H1351" i="1" s="1"/>
  <c r="I1351" i="1" s="1"/>
  <c r="G1347" i="1"/>
  <c r="H1347" i="1" s="1"/>
  <c r="I1347" i="1" s="1"/>
  <c r="G1343" i="1"/>
  <c r="H1343" i="1" s="1"/>
  <c r="I1343" i="1" s="1"/>
  <c r="G1446" i="1"/>
  <c r="H1446" i="1" s="1"/>
  <c r="I1446" i="1" s="1"/>
  <c r="G1445" i="1"/>
  <c r="H1445" i="1" s="1"/>
  <c r="I1445" i="1" s="1"/>
  <c r="G1442" i="1"/>
  <c r="H1442" i="1" s="1"/>
  <c r="I1442" i="1" s="1"/>
  <c r="G1441" i="1"/>
  <c r="H1441" i="1" s="1"/>
  <c r="I1441" i="1" s="1"/>
  <c r="G1438" i="1"/>
  <c r="H1438" i="1" s="1"/>
  <c r="I1438" i="1" s="1"/>
  <c r="G1437" i="1"/>
  <c r="H1437" i="1" s="1"/>
  <c r="I1437" i="1" s="1"/>
  <c r="G1434" i="1"/>
  <c r="H1434" i="1" s="1"/>
  <c r="I1434" i="1" s="1"/>
  <c r="G1433" i="1"/>
  <c r="H1433" i="1" s="1"/>
  <c r="I1433" i="1" s="1"/>
  <c r="H1432" i="1"/>
  <c r="I1432" i="1" s="1"/>
  <c r="G1430" i="1"/>
  <c r="H1430" i="1" s="1"/>
  <c r="I1430" i="1" s="1"/>
  <c r="G1429" i="1"/>
  <c r="H1429" i="1" s="1"/>
  <c r="I1429" i="1" s="1"/>
  <c r="H1428" i="1"/>
  <c r="I1428" i="1" s="1"/>
  <c r="G1426" i="1"/>
  <c r="H1426" i="1" s="1"/>
  <c r="I1426" i="1" s="1"/>
  <c r="G1425" i="1"/>
  <c r="H1425" i="1" s="1"/>
  <c r="I1425" i="1" s="1"/>
  <c r="H1424" i="1"/>
  <c r="I1424" i="1" s="1"/>
  <c r="G1422" i="1"/>
  <c r="H1422" i="1" s="1"/>
  <c r="I1422" i="1" s="1"/>
  <c r="G1421" i="1"/>
  <c r="H1421" i="1" s="1"/>
  <c r="I1421" i="1" s="1"/>
  <c r="H1420" i="1"/>
  <c r="I1420" i="1" s="1"/>
  <c r="G1418" i="1"/>
  <c r="H1418" i="1" s="1"/>
  <c r="I1418" i="1" s="1"/>
  <c r="G1417" i="1"/>
  <c r="H1417" i="1" s="1"/>
  <c r="I1417" i="1" s="1"/>
  <c r="H1416" i="1"/>
  <c r="I1416" i="1" s="1"/>
  <c r="G1414" i="1"/>
  <c r="H1414" i="1" s="1"/>
  <c r="I1414" i="1" s="1"/>
  <c r="G1413" i="1"/>
  <c r="H1413" i="1" s="1"/>
  <c r="I1413" i="1" s="1"/>
  <c r="H1412" i="1"/>
  <c r="I1412" i="1" s="1"/>
  <c r="G1410" i="1"/>
  <c r="H1410" i="1" s="1"/>
  <c r="I1410" i="1" s="1"/>
  <c r="G1409" i="1"/>
  <c r="H1409" i="1" s="1"/>
  <c r="I1409" i="1" s="1"/>
  <c r="H1408" i="1"/>
  <c r="I1408" i="1" s="1"/>
  <c r="G1406" i="1"/>
  <c r="H1406" i="1" s="1"/>
  <c r="I1406" i="1" s="1"/>
  <c r="G1405" i="1"/>
  <c r="H1405" i="1" s="1"/>
  <c r="I1405" i="1" s="1"/>
  <c r="H1404" i="1"/>
  <c r="I1404" i="1" s="1"/>
  <c r="G1402" i="1"/>
  <c r="H1402" i="1" s="1"/>
  <c r="I1402" i="1" s="1"/>
  <c r="G1401" i="1"/>
  <c r="H1401" i="1" s="1"/>
  <c r="I1401" i="1" s="1"/>
  <c r="H1400" i="1"/>
  <c r="I1400" i="1" s="1"/>
  <c r="G1398" i="1"/>
  <c r="H1398" i="1" s="1"/>
  <c r="I1398" i="1" s="1"/>
  <c r="G1397" i="1"/>
  <c r="H1397" i="1" s="1"/>
  <c r="I1397" i="1" s="1"/>
  <c r="H1396" i="1"/>
  <c r="I1396" i="1" s="1"/>
  <c r="G1394" i="1"/>
  <c r="H1394" i="1" s="1"/>
  <c r="I1394" i="1" s="1"/>
  <c r="G1393" i="1"/>
  <c r="H1393" i="1" s="1"/>
  <c r="I1393" i="1" s="1"/>
  <c r="H1392" i="1"/>
  <c r="I1392" i="1" s="1"/>
  <c r="G1390" i="1"/>
  <c r="H1390" i="1" s="1"/>
  <c r="I1390" i="1" s="1"/>
  <c r="G1389" i="1"/>
  <c r="H1389" i="1" s="1"/>
  <c r="I1389" i="1" s="1"/>
  <c r="H1388" i="1"/>
  <c r="I1388" i="1" s="1"/>
  <c r="G1386" i="1"/>
  <c r="H1386" i="1" s="1"/>
  <c r="I1386" i="1" s="1"/>
  <c r="G1385" i="1"/>
  <c r="H1385" i="1" s="1"/>
  <c r="I1385" i="1" s="1"/>
  <c r="H1384" i="1"/>
  <c r="I1384" i="1" s="1"/>
  <c r="G1382" i="1"/>
  <c r="H1382" i="1" s="1"/>
  <c r="I1382" i="1" s="1"/>
  <c r="G1381" i="1"/>
  <c r="H1381" i="1" s="1"/>
  <c r="I1381" i="1" s="1"/>
  <c r="H1380" i="1"/>
  <c r="I1380" i="1" s="1"/>
  <c r="G1378" i="1"/>
  <c r="H1378" i="1" s="1"/>
  <c r="I1378" i="1" s="1"/>
  <c r="G1377" i="1"/>
  <c r="H1377" i="1" s="1"/>
  <c r="I1377" i="1" s="1"/>
  <c r="H1376" i="1"/>
  <c r="I1376" i="1" s="1"/>
  <c r="G1374" i="1"/>
  <c r="H1374" i="1" s="1"/>
  <c r="I1374" i="1" s="1"/>
  <c r="G1373" i="1"/>
  <c r="H1373" i="1" s="1"/>
  <c r="I1373" i="1" s="1"/>
  <c r="H1372" i="1"/>
  <c r="I1372" i="1" s="1"/>
  <c r="G1370" i="1"/>
  <c r="H1370" i="1" s="1"/>
  <c r="I1370" i="1" s="1"/>
  <c r="G1369" i="1"/>
  <c r="H1369" i="1" s="1"/>
  <c r="I1369" i="1" s="1"/>
  <c r="H1368" i="1"/>
  <c r="I1368" i="1" s="1"/>
  <c r="G1366" i="1"/>
  <c r="H1366" i="1" s="1"/>
  <c r="I1366" i="1" s="1"/>
  <c r="G1365" i="1"/>
  <c r="H1365" i="1" s="1"/>
  <c r="I1365" i="1" s="1"/>
  <c r="H1364" i="1"/>
  <c r="I1364" i="1" s="1"/>
  <c r="G1362" i="1"/>
  <c r="H1362" i="1" s="1"/>
  <c r="I1362" i="1" s="1"/>
  <c r="G1361" i="1"/>
  <c r="H1361" i="1" s="1"/>
  <c r="I1361" i="1" s="1"/>
  <c r="H1360" i="1"/>
  <c r="I1360" i="1" s="1"/>
  <c r="G1358" i="1"/>
  <c r="H1358" i="1" s="1"/>
  <c r="I1358" i="1" s="1"/>
  <c r="G1357" i="1"/>
  <c r="H1357" i="1" s="1"/>
  <c r="I1357" i="1" s="1"/>
  <c r="H1356" i="1"/>
  <c r="I1356" i="1" s="1"/>
  <c r="H1170" i="1"/>
  <c r="I1170" i="1" s="1"/>
  <c r="H1166" i="1"/>
  <c r="I1166" i="1" s="1"/>
  <c r="H1162" i="1"/>
  <c r="I1162" i="1" s="1"/>
  <c r="H1158" i="1"/>
  <c r="I1158" i="1" s="1"/>
  <c r="H1154" i="1"/>
  <c r="I1154" i="1" s="1"/>
  <c r="H1150" i="1"/>
  <c r="I1150" i="1" s="1"/>
  <c r="H1146" i="1"/>
  <c r="I1146" i="1" s="1"/>
  <c r="H1142" i="1"/>
  <c r="I1142" i="1" s="1"/>
  <c r="H1138" i="1"/>
  <c r="I1138" i="1" s="1"/>
  <c r="H1134" i="1"/>
  <c r="I1134" i="1" s="1"/>
  <c r="H1130" i="1"/>
  <c r="I1130" i="1" s="1"/>
  <c r="H1126" i="1"/>
  <c r="I1126" i="1" s="1"/>
  <c r="H1122" i="1"/>
  <c r="I1122" i="1" s="1"/>
  <c r="G1181" i="1"/>
  <c r="H1181" i="1" s="1"/>
  <c r="I1181" i="1" s="1"/>
  <c r="G1177" i="1"/>
  <c r="H1177" i="1" s="1"/>
  <c r="I1177" i="1" s="1"/>
  <c r="G1173" i="1"/>
  <c r="H1173" i="1" s="1"/>
  <c r="I1173" i="1" s="1"/>
  <c r="G1121" i="1"/>
  <c r="H1121" i="1" s="1"/>
  <c r="I1121" i="1" s="1"/>
  <c r="G1117" i="1"/>
  <c r="H1117" i="1" s="1"/>
  <c r="I1117" i="1" s="1"/>
  <c r="G1113" i="1"/>
  <c r="H1113" i="1" s="1"/>
  <c r="I1113" i="1" s="1"/>
  <c r="G1109" i="1"/>
  <c r="H1109" i="1" s="1"/>
  <c r="I1109" i="1" s="1"/>
  <c r="G1105" i="1"/>
  <c r="H1105" i="1" s="1"/>
  <c r="I1105" i="1" s="1"/>
  <c r="H1102" i="1"/>
  <c r="I1102" i="1" s="1"/>
  <c r="G1101" i="1"/>
  <c r="H1101" i="1" s="1"/>
  <c r="I1101" i="1" s="1"/>
  <c r="H1098" i="1"/>
  <c r="I1098" i="1" s="1"/>
  <c r="G1097" i="1"/>
  <c r="H1097" i="1" s="1"/>
  <c r="I1097" i="1" s="1"/>
  <c r="H1094" i="1"/>
  <c r="I1094" i="1" s="1"/>
  <c r="G1093" i="1"/>
  <c r="H1093" i="1" s="1"/>
  <c r="I1093" i="1" s="1"/>
  <c r="H1090" i="1"/>
  <c r="I1090" i="1" s="1"/>
  <c r="G1089" i="1"/>
  <c r="H1089" i="1" s="1"/>
  <c r="I1089" i="1" s="1"/>
  <c r="H1086" i="1"/>
  <c r="I1086" i="1" s="1"/>
  <c r="G1085" i="1"/>
  <c r="H1085" i="1" s="1"/>
  <c r="I1085" i="1" s="1"/>
  <c r="H1082" i="1"/>
  <c r="I1082" i="1" s="1"/>
  <c r="G1081" i="1"/>
  <c r="H1081" i="1" s="1"/>
  <c r="I1081" i="1" s="1"/>
  <c r="G1169" i="1"/>
  <c r="H1169" i="1" s="1"/>
  <c r="I1169" i="1" s="1"/>
  <c r="G1165" i="1"/>
  <c r="H1165" i="1" s="1"/>
  <c r="I1165" i="1" s="1"/>
  <c r="G1161" i="1"/>
  <c r="H1161" i="1" s="1"/>
  <c r="I1161" i="1" s="1"/>
  <c r="G1157" i="1"/>
  <c r="H1157" i="1" s="1"/>
  <c r="I1157" i="1" s="1"/>
  <c r="G1153" i="1"/>
  <c r="H1153" i="1" s="1"/>
  <c r="I1153" i="1" s="1"/>
  <c r="G1149" i="1"/>
  <c r="H1149" i="1" s="1"/>
  <c r="I1149" i="1" s="1"/>
  <c r="G1145" i="1"/>
  <c r="H1145" i="1" s="1"/>
  <c r="I1145" i="1" s="1"/>
  <c r="G1141" i="1"/>
  <c r="H1141" i="1" s="1"/>
  <c r="I1141" i="1" s="1"/>
  <c r="G1137" i="1"/>
  <c r="H1137" i="1" s="1"/>
  <c r="I1137" i="1" s="1"/>
  <c r="G1133" i="1"/>
  <c r="H1133" i="1" s="1"/>
  <c r="I1133" i="1" s="1"/>
  <c r="G1129" i="1"/>
  <c r="H1129" i="1" s="1"/>
  <c r="I1129" i="1" s="1"/>
  <c r="G1125" i="1"/>
  <c r="H1125" i="1" s="1"/>
  <c r="I1125" i="1" s="1"/>
  <c r="G1120" i="1"/>
  <c r="H1120" i="1" s="1"/>
  <c r="I1120" i="1" s="1"/>
  <c r="G1116" i="1"/>
  <c r="H1116" i="1" s="1"/>
  <c r="I1116" i="1" s="1"/>
  <c r="G1112" i="1"/>
  <c r="H1112" i="1" s="1"/>
  <c r="I1112" i="1" s="1"/>
  <c r="G1108" i="1"/>
  <c r="H1108" i="1" s="1"/>
  <c r="I1108" i="1" s="1"/>
  <c r="H895" i="1"/>
  <c r="I895" i="1" s="1"/>
  <c r="G894" i="1"/>
  <c r="H894" i="1" s="1"/>
  <c r="I894" i="1" s="1"/>
  <c r="H891" i="1"/>
  <c r="I891" i="1" s="1"/>
  <c r="G890" i="1"/>
  <c r="H890" i="1" s="1"/>
  <c r="I890" i="1" s="1"/>
  <c r="H887" i="1"/>
  <c r="I887" i="1" s="1"/>
  <c r="G886" i="1"/>
  <c r="H886" i="1" s="1"/>
  <c r="I886" i="1" s="1"/>
  <c r="H883" i="1"/>
  <c r="I883" i="1" s="1"/>
  <c r="G882" i="1"/>
  <c r="H882" i="1" s="1"/>
  <c r="I882" i="1" s="1"/>
  <c r="H879" i="1"/>
  <c r="I879" i="1" s="1"/>
  <c r="G878" i="1"/>
  <c r="H878" i="1" s="1"/>
  <c r="I878" i="1" s="1"/>
  <c r="H875" i="1"/>
  <c r="I875" i="1" s="1"/>
  <c r="G874" i="1"/>
  <c r="H874" i="1" s="1"/>
  <c r="I874" i="1" s="1"/>
  <c r="G948" i="1"/>
  <c r="H948" i="1" s="1"/>
  <c r="I948" i="1" s="1"/>
  <c r="G944" i="1"/>
  <c r="H944" i="1" s="1"/>
  <c r="I944" i="1" s="1"/>
  <c r="G940" i="1"/>
  <c r="H940" i="1" s="1"/>
  <c r="I940" i="1" s="1"/>
  <c r="G936" i="1"/>
  <c r="H936" i="1" s="1"/>
  <c r="I936" i="1" s="1"/>
  <c r="G932" i="1"/>
  <c r="H932" i="1" s="1"/>
  <c r="I932" i="1" s="1"/>
  <c r="G928" i="1"/>
  <c r="H928" i="1" s="1"/>
  <c r="I928" i="1" s="1"/>
  <c r="G924" i="1"/>
  <c r="H924" i="1" s="1"/>
  <c r="I924" i="1" s="1"/>
  <c r="G920" i="1"/>
  <c r="H920" i="1" s="1"/>
  <c r="I920" i="1" s="1"/>
  <c r="G916" i="1"/>
  <c r="H916" i="1" s="1"/>
  <c r="I916" i="1" s="1"/>
  <c r="G912" i="1"/>
  <c r="H912" i="1" s="1"/>
  <c r="I912" i="1" s="1"/>
  <c r="G908" i="1"/>
  <c r="H908" i="1" s="1"/>
  <c r="I908" i="1" s="1"/>
  <c r="G904" i="1"/>
  <c r="H904" i="1" s="1"/>
  <c r="I904" i="1" s="1"/>
  <c r="G900" i="1"/>
  <c r="H900" i="1" s="1"/>
  <c r="I900" i="1" s="1"/>
  <c r="H869" i="1"/>
  <c r="I869" i="1" s="1"/>
  <c r="G896" i="1"/>
  <c r="H896" i="1" s="1"/>
  <c r="I896" i="1" s="1"/>
  <c r="G892" i="1"/>
  <c r="H892" i="1" s="1"/>
  <c r="I892" i="1" s="1"/>
  <c r="G888" i="1"/>
  <c r="H888" i="1" s="1"/>
  <c r="I888" i="1" s="1"/>
  <c r="G884" i="1"/>
  <c r="H884" i="1" s="1"/>
  <c r="I884" i="1" s="1"/>
  <c r="G880" i="1"/>
  <c r="H880" i="1" s="1"/>
  <c r="I880" i="1" s="1"/>
  <c r="G876" i="1"/>
  <c r="H876" i="1" s="1"/>
  <c r="I876" i="1" s="1"/>
  <c r="G872" i="1"/>
  <c r="H872" i="1" s="1"/>
  <c r="I872" i="1" s="1"/>
  <c r="G868" i="1"/>
  <c r="H868" i="1" s="1"/>
  <c r="I868" i="1" s="1"/>
  <c r="G864" i="1"/>
  <c r="H864" i="1" s="1"/>
  <c r="I864" i="1" s="1"/>
  <c r="H766" i="1"/>
  <c r="I766" i="1" s="1"/>
  <c r="H762" i="1"/>
  <c r="I762" i="1" s="1"/>
  <c r="H758" i="1"/>
  <c r="I758" i="1" s="1"/>
  <c r="H754" i="1"/>
  <c r="I754" i="1" s="1"/>
  <c r="H750" i="1"/>
  <c r="I750" i="1" s="1"/>
  <c r="H746" i="1"/>
  <c r="I746" i="1" s="1"/>
  <c r="G705" i="1"/>
  <c r="H705" i="1" s="1"/>
  <c r="I705" i="1" s="1"/>
  <c r="G870" i="1"/>
  <c r="H870" i="1" s="1"/>
  <c r="I870" i="1" s="1"/>
  <c r="G866" i="1"/>
  <c r="H866" i="1" s="1"/>
  <c r="I866" i="1" s="1"/>
  <c r="G862" i="1"/>
  <c r="H862" i="1" s="1"/>
  <c r="I862" i="1" s="1"/>
  <c r="G858" i="1"/>
  <c r="H858" i="1" s="1"/>
  <c r="I858" i="1" s="1"/>
  <c r="G854" i="1"/>
  <c r="H854" i="1" s="1"/>
  <c r="I854" i="1" s="1"/>
  <c r="G850" i="1"/>
  <c r="H850" i="1" s="1"/>
  <c r="I850" i="1" s="1"/>
  <c r="G846" i="1"/>
  <c r="H846" i="1" s="1"/>
  <c r="I846" i="1" s="1"/>
  <c r="G842" i="1"/>
  <c r="H842" i="1" s="1"/>
  <c r="I842" i="1" s="1"/>
  <c r="G838" i="1"/>
  <c r="H838" i="1" s="1"/>
  <c r="I838" i="1" s="1"/>
  <c r="G834" i="1"/>
  <c r="H834" i="1" s="1"/>
  <c r="I834" i="1" s="1"/>
  <c r="G830" i="1"/>
  <c r="H830" i="1" s="1"/>
  <c r="I830" i="1" s="1"/>
  <c r="G826" i="1"/>
  <c r="H826" i="1" s="1"/>
  <c r="I826" i="1" s="1"/>
  <c r="G822" i="1"/>
  <c r="H822" i="1" s="1"/>
  <c r="I822" i="1" s="1"/>
  <c r="G818" i="1"/>
  <c r="H818" i="1" s="1"/>
  <c r="I818" i="1" s="1"/>
  <c r="G814" i="1"/>
  <c r="H814" i="1" s="1"/>
  <c r="I814" i="1" s="1"/>
  <c r="G810" i="1"/>
  <c r="H810" i="1" s="1"/>
  <c r="I810" i="1" s="1"/>
  <c r="G806" i="1"/>
  <c r="H806" i="1" s="1"/>
  <c r="I806" i="1" s="1"/>
  <c r="G802" i="1"/>
  <c r="H802" i="1" s="1"/>
  <c r="I802" i="1" s="1"/>
  <c r="G798" i="1"/>
  <c r="H798" i="1" s="1"/>
  <c r="I798" i="1" s="1"/>
  <c r="G794" i="1"/>
  <c r="H794" i="1" s="1"/>
  <c r="I794" i="1" s="1"/>
  <c r="G790" i="1"/>
  <c r="H790" i="1" s="1"/>
  <c r="I790" i="1" s="1"/>
  <c r="G786" i="1"/>
  <c r="H786" i="1" s="1"/>
  <c r="I786" i="1" s="1"/>
  <c r="G782" i="1"/>
  <c r="H782" i="1" s="1"/>
  <c r="I782" i="1" s="1"/>
  <c r="G778" i="1"/>
  <c r="H778" i="1" s="1"/>
  <c r="I778" i="1" s="1"/>
  <c r="G774" i="1"/>
  <c r="H774" i="1" s="1"/>
  <c r="I774" i="1" s="1"/>
  <c r="G770" i="1"/>
  <c r="H770" i="1" s="1"/>
  <c r="I770" i="1" s="1"/>
  <c r="G744" i="1"/>
  <c r="H744" i="1" s="1"/>
  <c r="I744" i="1" s="1"/>
  <c r="G740" i="1"/>
  <c r="H740" i="1" s="1"/>
  <c r="I740" i="1" s="1"/>
  <c r="G736" i="1"/>
  <c r="H736" i="1" s="1"/>
  <c r="I736" i="1" s="1"/>
  <c r="G732" i="1"/>
  <c r="H732" i="1" s="1"/>
  <c r="I732" i="1" s="1"/>
  <c r="G728" i="1"/>
  <c r="H728" i="1" s="1"/>
  <c r="I728" i="1" s="1"/>
  <c r="G724" i="1"/>
  <c r="H724" i="1" s="1"/>
  <c r="I724" i="1" s="1"/>
  <c r="G720" i="1"/>
  <c r="H720" i="1" s="1"/>
  <c r="I720" i="1" s="1"/>
  <c r="G716" i="1"/>
  <c r="H716" i="1" s="1"/>
  <c r="I716" i="1" s="1"/>
  <c r="G712" i="1"/>
  <c r="H712" i="1" s="1"/>
  <c r="I712" i="1" s="1"/>
  <c r="G708" i="1"/>
  <c r="H708" i="1" s="1"/>
  <c r="I708" i="1" s="1"/>
  <c r="G765" i="1"/>
  <c r="H765" i="1" s="1"/>
  <c r="I765" i="1" s="1"/>
  <c r="G761" i="1"/>
  <c r="H761" i="1" s="1"/>
  <c r="I761" i="1" s="1"/>
  <c r="G757" i="1"/>
  <c r="H757" i="1" s="1"/>
  <c r="I757" i="1" s="1"/>
  <c r="G753" i="1"/>
  <c r="H753" i="1" s="1"/>
  <c r="I753" i="1" s="1"/>
  <c r="G749" i="1"/>
  <c r="H749" i="1" s="1"/>
  <c r="I749" i="1" s="1"/>
  <c r="G745" i="1"/>
  <c r="H745" i="1" s="1"/>
  <c r="I745" i="1" s="1"/>
  <c r="G741" i="1"/>
  <c r="H741" i="1" s="1"/>
  <c r="I741" i="1" s="1"/>
  <c r="G737" i="1"/>
  <c r="H737" i="1" s="1"/>
  <c r="I737" i="1" s="1"/>
  <c r="G733" i="1"/>
  <c r="H733" i="1" s="1"/>
  <c r="I733" i="1" s="1"/>
  <c r="G729" i="1"/>
  <c r="H729" i="1" s="1"/>
  <c r="I729" i="1" s="1"/>
  <c r="G725" i="1"/>
  <c r="H725" i="1" s="1"/>
  <c r="I725" i="1" s="1"/>
  <c r="G721" i="1"/>
  <c r="H721" i="1" s="1"/>
  <c r="I721" i="1" s="1"/>
  <c r="G717" i="1"/>
  <c r="H717" i="1" s="1"/>
  <c r="I717" i="1" s="1"/>
  <c r="G713" i="1"/>
  <c r="H713" i="1" s="1"/>
  <c r="I713" i="1" s="1"/>
  <c r="G709" i="1"/>
  <c r="H709" i="1" s="1"/>
  <c r="I709" i="1" s="1"/>
  <c r="G626" i="1"/>
  <c r="H626" i="1" s="1"/>
  <c r="I626" i="1" s="1"/>
  <c r="G622" i="1"/>
  <c r="H622" i="1" s="1"/>
  <c r="I622" i="1" s="1"/>
  <c r="G618" i="1"/>
  <c r="H618" i="1" s="1"/>
  <c r="I618" i="1" s="1"/>
  <c r="G614" i="1"/>
  <c r="H614" i="1" s="1"/>
  <c r="I614" i="1" s="1"/>
  <c r="G584" i="1"/>
  <c r="H584" i="1" s="1"/>
  <c r="I584" i="1" s="1"/>
  <c r="H581" i="1"/>
  <c r="I581" i="1" s="1"/>
  <c r="G568" i="1"/>
  <c r="H568" i="1" s="1"/>
  <c r="I568" i="1" s="1"/>
  <c r="H565" i="1"/>
  <c r="I565" i="1" s="1"/>
  <c r="G552" i="1"/>
  <c r="H552" i="1" s="1"/>
  <c r="I552" i="1" s="1"/>
  <c r="H549" i="1"/>
  <c r="I549" i="1" s="1"/>
  <c r="G536" i="1"/>
  <c r="H536" i="1" s="1"/>
  <c r="I536" i="1" s="1"/>
  <c r="H533" i="1"/>
  <c r="I533" i="1" s="1"/>
  <c r="G617" i="1"/>
  <c r="H617" i="1" s="1"/>
  <c r="I617" i="1" s="1"/>
  <c r="G613" i="1"/>
  <c r="H613" i="1" s="1"/>
  <c r="I613" i="1" s="1"/>
  <c r="G580" i="1"/>
  <c r="H580" i="1" s="1"/>
  <c r="I580" i="1" s="1"/>
  <c r="G564" i="1"/>
  <c r="H564" i="1" s="1"/>
  <c r="I564" i="1" s="1"/>
  <c r="G548" i="1"/>
  <c r="H548" i="1" s="1"/>
  <c r="I548" i="1" s="1"/>
  <c r="G608" i="1"/>
  <c r="H608" i="1" s="1"/>
  <c r="I608" i="1" s="1"/>
  <c r="G604" i="1"/>
  <c r="H604" i="1" s="1"/>
  <c r="I604" i="1" s="1"/>
  <c r="G600" i="1"/>
  <c r="H600" i="1" s="1"/>
  <c r="I600" i="1" s="1"/>
  <c r="G596" i="1"/>
  <c r="H596" i="1" s="1"/>
  <c r="I596" i="1" s="1"/>
  <c r="G592" i="1"/>
  <c r="H592" i="1" s="1"/>
  <c r="I592" i="1" s="1"/>
  <c r="G576" i="1"/>
  <c r="H576" i="1" s="1"/>
  <c r="I576" i="1" s="1"/>
  <c r="G560" i="1"/>
  <c r="H560" i="1" s="1"/>
  <c r="I560" i="1" s="1"/>
  <c r="G544" i="1"/>
  <c r="H544" i="1" s="1"/>
  <c r="I544" i="1" s="1"/>
  <c r="G616" i="1"/>
  <c r="H616" i="1" s="1"/>
  <c r="I616" i="1" s="1"/>
  <c r="G612" i="1"/>
  <c r="H612" i="1" s="1"/>
  <c r="I612" i="1" s="1"/>
  <c r="G588" i="1"/>
  <c r="H588" i="1" s="1"/>
  <c r="I588" i="1" s="1"/>
  <c r="G586" i="1"/>
  <c r="H586" i="1" s="1"/>
  <c r="I586" i="1" s="1"/>
  <c r="H585" i="1"/>
  <c r="I585" i="1" s="1"/>
  <c r="G572" i="1"/>
  <c r="H572" i="1" s="1"/>
  <c r="I572" i="1" s="1"/>
  <c r="H569" i="1"/>
  <c r="I569" i="1" s="1"/>
  <c r="G556" i="1"/>
  <c r="H556" i="1" s="1"/>
  <c r="I556" i="1" s="1"/>
  <c r="H553" i="1"/>
  <c r="I553" i="1" s="1"/>
  <c r="G540" i="1"/>
  <c r="H540" i="1" s="1"/>
  <c r="I540" i="1" s="1"/>
  <c r="H537" i="1"/>
  <c r="I537" i="1" s="1"/>
  <c r="G582" i="1"/>
  <c r="H582" i="1" s="1"/>
  <c r="I582" i="1" s="1"/>
  <c r="G578" i="1"/>
  <c r="H578" i="1" s="1"/>
  <c r="I578" i="1" s="1"/>
  <c r="G574" i="1"/>
  <c r="H574" i="1" s="1"/>
  <c r="I574" i="1" s="1"/>
  <c r="G570" i="1"/>
  <c r="H570" i="1" s="1"/>
  <c r="I570" i="1" s="1"/>
  <c r="G566" i="1"/>
  <c r="H566" i="1" s="1"/>
  <c r="I566" i="1" s="1"/>
  <c r="G562" i="1"/>
  <c r="H562" i="1" s="1"/>
  <c r="I562" i="1" s="1"/>
  <c r="G558" i="1"/>
  <c r="H558" i="1" s="1"/>
  <c r="I558" i="1" s="1"/>
  <c r="G554" i="1"/>
  <c r="H554" i="1" s="1"/>
  <c r="I554" i="1" s="1"/>
  <c r="G550" i="1"/>
  <c r="H550" i="1" s="1"/>
  <c r="I550" i="1" s="1"/>
  <c r="G546" i="1"/>
  <c r="H546" i="1" s="1"/>
  <c r="I546" i="1" s="1"/>
  <c r="G542" i="1"/>
  <c r="H542" i="1" s="1"/>
  <c r="I542" i="1" s="1"/>
  <c r="G538" i="1"/>
  <c r="H538" i="1" s="1"/>
  <c r="I538" i="1" s="1"/>
  <c r="G534" i="1"/>
  <c r="H534" i="1" s="1"/>
  <c r="I534" i="1" s="1"/>
  <c r="G504" i="1"/>
  <c r="H504" i="1" s="1"/>
  <c r="I504" i="1" s="1"/>
  <c r="G500" i="1"/>
  <c r="H500" i="1" s="1"/>
  <c r="I500" i="1" s="1"/>
  <c r="G495" i="1"/>
  <c r="H495" i="1" s="1"/>
  <c r="I495" i="1" s="1"/>
  <c r="G491" i="1"/>
  <c r="H491" i="1" s="1"/>
  <c r="I491" i="1" s="1"/>
  <c r="G487" i="1"/>
  <c r="H487" i="1" s="1"/>
  <c r="I487" i="1" s="1"/>
  <c r="G483" i="1"/>
  <c r="H483" i="1" s="1"/>
  <c r="I483" i="1" s="1"/>
  <c r="G532" i="1"/>
  <c r="H532" i="1" s="1"/>
  <c r="I532" i="1" s="1"/>
  <c r="G525" i="1"/>
  <c r="H525" i="1" s="1"/>
  <c r="I525" i="1" s="1"/>
  <c r="G521" i="1"/>
  <c r="H521" i="1" s="1"/>
  <c r="I521" i="1" s="1"/>
  <c r="G517" i="1"/>
  <c r="H517" i="1" s="1"/>
  <c r="I517" i="1" s="1"/>
  <c r="G513" i="1"/>
  <c r="H513" i="1" s="1"/>
  <c r="I513" i="1" s="1"/>
  <c r="G509" i="1"/>
  <c r="H509" i="1" s="1"/>
  <c r="I509" i="1" s="1"/>
  <c r="G503" i="1"/>
  <c r="H503" i="1" s="1"/>
  <c r="I503" i="1" s="1"/>
  <c r="G499" i="1"/>
  <c r="H499" i="1" s="1"/>
  <c r="I499" i="1" s="1"/>
  <c r="H530" i="1"/>
  <c r="I530" i="1" s="1"/>
  <c r="H526" i="1"/>
  <c r="I526" i="1" s="1"/>
  <c r="H522" i="1"/>
  <c r="I522" i="1" s="1"/>
  <c r="H518" i="1"/>
  <c r="I518" i="1" s="1"/>
  <c r="H514" i="1"/>
  <c r="I514" i="1" s="1"/>
  <c r="H510" i="1"/>
  <c r="I510" i="1" s="1"/>
  <c r="H506" i="1"/>
  <c r="I506" i="1" s="1"/>
  <c r="G505" i="1"/>
  <c r="H505" i="1" s="1"/>
  <c r="I505" i="1" s="1"/>
  <c r="G501" i="1"/>
  <c r="H501" i="1" s="1"/>
  <c r="I501" i="1" s="1"/>
  <c r="G497" i="1"/>
  <c r="H497" i="1" s="1"/>
  <c r="I497" i="1" s="1"/>
  <c r="G479" i="1"/>
  <c r="H479" i="1" s="1"/>
  <c r="I479" i="1" s="1"/>
  <c r="G475" i="1"/>
  <c r="H475" i="1" s="1"/>
  <c r="I475" i="1" s="1"/>
  <c r="G471" i="1"/>
  <c r="H471" i="1" s="1"/>
  <c r="I471" i="1" s="1"/>
  <c r="G467" i="1"/>
  <c r="H467" i="1" s="1"/>
  <c r="I467" i="1" s="1"/>
  <c r="G463" i="1"/>
  <c r="H463" i="1" s="1"/>
  <c r="I463" i="1" s="1"/>
  <c r="G459" i="1"/>
  <c r="H459" i="1" s="1"/>
  <c r="I459" i="1" s="1"/>
  <c r="G455" i="1"/>
  <c r="H455" i="1" s="1"/>
  <c r="I455" i="1" s="1"/>
  <c r="G451" i="1"/>
  <c r="H451" i="1" s="1"/>
  <c r="I451" i="1" s="1"/>
  <c r="G447" i="1"/>
  <c r="H447" i="1" s="1"/>
  <c r="I447" i="1" s="1"/>
  <c r="G440" i="1"/>
  <c r="H440" i="1" s="1"/>
  <c r="I440" i="1" s="1"/>
  <c r="G436" i="1"/>
  <c r="H436" i="1" s="1"/>
  <c r="I436" i="1" s="1"/>
  <c r="G432" i="1"/>
  <c r="H432" i="1" s="1"/>
  <c r="I432" i="1" s="1"/>
  <c r="G428" i="1"/>
  <c r="H428" i="1" s="1"/>
  <c r="I428" i="1" s="1"/>
  <c r="G424" i="1"/>
  <c r="H424" i="1" s="1"/>
  <c r="I424" i="1" s="1"/>
  <c r="G420" i="1"/>
  <c r="H420" i="1" s="1"/>
  <c r="I420" i="1" s="1"/>
  <c r="G416" i="1"/>
  <c r="H416" i="1" s="1"/>
  <c r="I416" i="1" s="1"/>
  <c r="G412" i="1"/>
  <c r="H412" i="1" s="1"/>
  <c r="I412" i="1" s="1"/>
  <c r="G408" i="1"/>
  <c r="H408" i="1" s="1"/>
  <c r="I408" i="1" s="1"/>
  <c r="G404" i="1"/>
  <c r="H404" i="1" s="1"/>
  <c r="I404" i="1" s="1"/>
  <c r="H397" i="1"/>
  <c r="I397" i="1" s="1"/>
  <c r="G496" i="1"/>
  <c r="H496" i="1" s="1"/>
  <c r="I496" i="1" s="1"/>
  <c r="G492" i="1"/>
  <c r="H492" i="1" s="1"/>
  <c r="I492" i="1" s="1"/>
  <c r="G488" i="1"/>
  <c r="H488" i="1" s="1"/>
  <c r="I488" i="1" s="1"/>
  <c r="G484" i="1"/>
  <c r="H484" i="1" s="1"/>
  <c r="I484" i="1" s="1"/>
  <c r="G480" i="1"/>
  <c r="H480" i="1" s="1"/>
  <c r="I480" i="1" s="1"/>
  <c r="G476" i="1"/>
  <c r="H476" i="1" s="1"/>
  <c r="I476" i="1" s="1"/>
  <c r="G472" i="1"/>
  <c r="H472" i="1" s="1"/>
  <c r="I472" i="1" s="1"/>
  <c r="G468" i="1"/>
  <c r="H468" i="1" s="1"/>
  <c r="I468" i="1" s="1"/>
  <c r="G464" i="1"/>
  <c r="H464" i="1" s="1"/>
  <c r="I464" i="1" s="1"/>
  <c r="G460" i="1"/>
  <c r="H460" i="1" s="1"/>
  <c r="I460" i="1" s="1"/>
  <c r="G456" i="1"/>
  <c r="H456" i="1" s="1"/>
  <c r="I456" i="1" s="1"/>
  <c r="G452" i="1"/>
  <c r="H452" i="1" s="1"/>
  <c r="I452" i="1" s="1"/>
  <c r="G448" i="1"/>
  <c r="H448" i="1" s="1"/>
  <c r="I448" i="1" s="1"/>
  <c r="G445" i="1"/>
  <c r="H445" i="1" s="1"/>
  <c r="I445" i="1" s="1"/>
  <c r="G444" i="1"/>
  <c r="H444" i="1" s="1"/>
  <c r="I444" i="1" s="1"/>
  <c r="G442" i="1"/>
  <c r="H442" i="1" s="1"/>
  <c r="I442" i="1" s="1"/>
  <c r="G438" i="1"/>
  <c r="H438" i="1" s="1"/>
  <c r="I438" i="1" s="1"/>
  <c r="G434" i="1"/>
  <c r="H434" i="1" s="1"/>
  <c r="I434" i="1" s="1"/>
  <c r="G430" i="1"/>
  <c r="H430" i="1" s="1"/>
  <c r="I430" i="1" s="1"/>
  <c r="G426" i="1"/>
  <c r="H426" i="1" s="1"/>
  <c r="I426" i="1" s="1"/>
  <c r="G422" i="1"/>
  <c r="H422" i="1" s="1"/>
  <c r="I422" i="1" s="1"/>
  <c r="G418" i="1"/>
  <c r="H418" i="1" s="1"/>
  <c r="I418" i="1" s="1"/>
  <c r="G414" i="1"/>
  <c r="H414" i="1" s="1"/>
  <c r="I414" i="1" s="1"/>
  <c r="G410" i="1"/>
  <c r="H410" i="1" s="1"/>
  <c r="I410" i="1" s="1"/>
  <c r="G406" i="1"/>
  <c r="H406" i="1" s="1"/>
  <c r="I406" i="1" s="1"/>
  <c r="G441" i="1"/>
  <c r="H441" i="1" s="1"/>
  <c r="I441" i="1" s="1"/>
  <c r="G437" i="1"/>
  <c r="H437" i="1" s="1"/>
  <c r="I437" i="1" s="1"/>
  <c r="G433" i="1"/>
  <c r="H433" i="1" s="1"/>
  <c r="I433" i="1" s="1"/>
  <c r="G429" i="1"/>
  <c r="H429" i="1" s="1"/>
  <c r="I429" i="1" s="1"/>
  <c r="G425" i="1"/>
  <c r="H425" i="1" s="1"/>
  <c r="I425" i="1" s="1"/>
  <c r="G421" i="1"/>
  <c r="H421" i="1" s="1"/>
  <c r="I421" i="1" s="1"/>
  <c r="G417" i="1"/>
  <c r="H417" i="1" s="1"/>
  <c r="I417" i="1" s="1"/>
  <c r="G413" i="1"/>
  <c r="H413" i="1" s="1"/>
  <c r="I413" i="1" s="1"/>
  <c r="G409" i="1"/>
  <c r="H409" i="1" s="1"/>
  <c r="I409" i="1" s="1"/>
  <c r="G405" i="1"/>
  <c r="H405" i="1" s="1"/>
  <c r="I405" i="1" s="1"/>
  <c r="G400" i="1"/>
  <c r="H400" i="1" s="1"/>
  <c r="I400" i="1" s="1"/>
  <c r="G396" i="1"/>
  <c r="H396" i="1" s="1"/>
  <c r="I396" i="1" s="1"/>
  <c r="G392" i="1"/>
  <c r="H392" i="1" s="1"/>
  <c r="I392" i="1" s="1"/>
  <c r="G388" i="1"/>
  <c r="H388" i="1" s="1"/>
  <c r="I388" i="1" s="1"/>
  <c r="G384" i="1"/>
  <c r="H384" i="1" s="1"/>
  <c r="I384" i="1" s="1"/>
  <c r="G380" i="1"/>
  <c r="H380" i="1" s="1"/>
  <c r="I380" i="1" s="1"/>
  <c r="G376" i="1"/>
  <c r="H376" i="1" s="1"/>
  <c r="I376" i="1" s="1"/>
  <c r="G358" i="1"/>
  <c r="H358" i="1" s="1"/>
  <c r="I358" i="1" s="1"/>
  <c r="G354" i="1"/>
  <c r="H354" i="1" s="1"/>
  <c r="I354" i="1" s="1"/>
  <c r="G350" i="1"/>
  <c r="H350" i="1" s="1"/>
  <c r="I350" i="1" s="1"/>
  <c r="G346" i="1"/>
  <c r="H346" i="1" s="1"/>
  <c r="I346" i="1" s="1"/>
  <c r="G372" i="1"/>
  <c r="H372" i="1" s="1"/>
  <c r="I372" i="1" s="1"/>
  <c r="G368" i="1"/>
  <c r="H368" i="1" s="1"/>
  <c r="I368" i="1" s="1"/>
  <c r="G364" i="1"/>
  <c r="H364" i="1" s="1"/>
  <c r="I364" i="1" s="1"/>
  <c r="G360" i="1"/>
  <c r="H360" i="1" s="1"/>
  <c r="I360" i="1" s="1"/>
  <c r="G341" i="1"/>
  <c r="H341" i="1" s="1"/>
  <c r="I341" i="1" s="1"/>
  <c r="G337" i="1"/>
  <c r="H337" i="1" s="1"/>
  <c r="I337" i="1" s="1"/>
  <c r="G333" i="1"/>
  <c r="H333" i="1" s="1"/>
  <c r="I333" i="1" s="1"/>
  <c r="G329" i="1"/>
  <c r="H329" i="1" s="1"/>
  <c r="I329" i="1" s="1"/>
  <c r="G325" i="1"/>
  <c r="H325" i="1" s="1"/>
  <c r="I325" i="1" s="1"/>
  <c r="G321" i="1"/>
  <c r="H321" i="1" s="1"/>
  <c r="I321" i="1" s="1"/>
  <c r="G317" i="1"/>
  <c r="H317" i="1" s="1"/>
  <c r="I317" i="1" s="1"/>
  <c r="G251" i="1"/>
  <c r="H251" i="1" s="1"/>
  <c r="I251" i="1" s="1"/>
  <c r="G247" i="1"/>
  <c r="H247" i="1" s="1"/>
  <c r="I247" i="1" s="1"/>
  <c r="G284" i="1"/>
  <c r="H284" i="1" s="1"/>
  <c r="I284" i="1" s="1"/>
  <c r="G280" i="1"/>
  <c r="H280" i="1" s="1"/>
  <c r="I280" i="1" s="1"/>
  <c r="G276" i="1"/>
  <c r="H276" i="1" s="1"/>
  <c r="I276" i="1" s="1"/>
  <c r="G272" i="1"/>
  <c r="H272" i="1" s="1"/>
  <c r="I272" i="1" s="1"/>
  <c r="G268" i="1"/>
  <c r="H268" i="1" s="1"/>
  <c r="I268" i="1" s="1"/>
  <c r="G264" i="1"/>
  <c r="H264" i="1" s="1"/>
  <c r="I264" i="1" s="1"/>
  <c r="G260" i="1"/>
  <c r="H260" i="1" s="1"/>
  <c r="I260" i="1" s="1"/>
  <c r="G256" i="1"/>
  <c r="H256" i="1" s="1"/>
  <c r="I256" i="1" s="1"/>
  <c r="G246" i="1"/>
  <c r="H246" i="1" s="1"/>
  <c r="I246" i="1" s="1"/>
  <c r="G242" i="1"/>
  <c r="H242" i="1" s="1"/>
  <c r="I242" i="1" s="1"/>
  <c r="G238" i="1"/>
  <c r="H238" i="1" s="1"/>
  <c r="I238" i="1" s="1"/>
  <c r="G252" i="1"/>
  <c r="H252" i="1" s="1"/>
  <c r="I252" i="1" s="1"/>
  <c r="G248" i="1"/>
  <c r="H248" i="1" s="1"/>
  <c r="I248" i="1" s="1"/>
  <c r="G197" i="1"/>
  <c r="H197" i="1" s="1"/>
  <c r="I197" i="1" s="1"/>
  <c r="G234" i="1"/>
  <c r="H234" i="1" s="1"/>
  <c r="I234" i="1" s="1"/>
  <c r="G229" i="1"/>
  <c r="H229" i="1" s="1"/>
  <c r="I229" i="1" s="1"/>
  <c r="G225" i="1"/>
  <c r="H225" i="1" s="1"/>
  <c r="I225" i="1" s="1"/>
  <c r="G221" i="1"/>
  <c r="H221" i="1" s="1"/>
  <c r="I221" i="1" s="1"/>
  <c r="G217" i="1"/>
  <c r="H217" i="1" s="1"/>
  <c r="I217" i="1" s="1"/>
  <c r="G213" i="1"/>
  <c r="H213" i="1" s="1"/>
  <c r="I213" i="1" s="1"/>
  <c r="G209" i="1"/>
  <c r="H209" i="1" s="1"/>
  <c r="I209" i="1" s="1"/>
  <c r="G205" i="1"/>
  <c r="H205" i="1" s="1"/>
  <c r="I205" i="1" s="1"/>
  <c r="G201" i="1"/>
  <c r="H201" i="1" s="1"/>
  <c r="I201" i="1" s="1"/>
  <c r="H198" i="1"/>
  <c r="I198" i="1" s="1"/>
  <c r="G192" i="1"/>
  <c r="H192" i="1" s="1"/>
  <c r="I192" i="1" s="1"/>
  <c r="G188" i="1"/>
  <c r="H188" i="1" s="1"/>
  <c r="I188" i="1" s="1"/>
  <c r="G184" i="1"/>
  <c r="H184" i="1" s="1"/>
  <c r="I184" i="1" s="1"/>
  <c r="H230" i="1"/>
  <c r="I230" i="1" s="1"/>
  <c r="G228" i="1"/>
  <c r="H228" i="1" s="1"/>
  <c r="I228" i="1" s="1"/>
  <c r="H226" i="1"/>
  <c r="I226" i="1" s="1"/>
  <c r="H222" i="1"/>
  <c r="I222" i="1" s="1"/>
  <c r="H218" i="1"/>
  <c r="I218" i="1" s="1"/>
  <c r="H214" i="1"/>
  <c r="I214" i="1" s="1"/>
  <c r="H210" i="1"/>
  <c r="I210" i="1" s="1"/>
  <c r="H206" i="1"/>
  <c r="I206" i="1" s="1"/>
  <c r="H202" i="1"/>
  <c r="I202" i="1" s="1"/>
  <c r="G193" i="1"/>
  <c r="H193" i="1" s="1"/>
  <c r="I193" i="1" s="1"/>
  <c r="G189" i="1"/>
  <c r="H189" i="1" s="1"/>
  <c r="I189" i="1" s="1"/>
  <c r="G185" i="1"/>
  <c r="H185" i="1" s="1"/>
  <c r="I185" i="1" s="1"/>
  <c r="G140" i="1"/>
  <c r="H140" i="1" s="1"/>
  <c r="I140" i="1" s="1"/>
  <c r="G139" i="1"/>
  <c r="H139" i="1" s="1"/>
  <c r="I139" i="1" s="1"/>
  <c r="G136" i="1"/>
  <c r="H136" i="1" s="1"/>
  <c r="I136" i="1" s="1"/>
  <c r="G135" i="1"/>
  <c r="H135" i="1" s="1"/>
  <c r="I135" i="1" s="1"/>
  <c r="G132" i="1"/>
  <c r="H132" i="1" s="1"/>
  <c r="I132" i="1" s="1"/>
  <c r="G131" i="1"/>
  <c r="H131" i="1" s="1"/>
  <c r="I131" i="1" s="1"/>
  <c r="G128" i="1"/>
  <c r="H128" i="1" s="1"/>
  <c r="I128" i="1" s="1"/>
  <c r="G125" i="1"/>
  <c r="H125" i="1" s="1"/>
  <c r="I125" i="1" s="1"/>
  <c r="G179" i="1"/>
  <c r="H179" i="1" s="1"/>
  <c r="I179" i="1" s="1"/>
  <c r="G175" i="1"/>
  <c r="H175" i="1" s="1"/>
  <c r="I175" i="1" s="1"/>
  <c r="G171" i="1"/>
  <c r="H171" i="1" s="1"/>
  <c r="I171" i="1" s="1"/>
  <c r="G167" i="1"/>
  <c r="H167" i="1" s="1"/>
  <c r="I167" i="1" s="1"/>
  <c r="G163" i="1"/>
  <c r="H163" i="1" s="1"/>
  <c r="I163" i="1" s="1"/>
  <c r="G159" i="1"/>
  <c r="H159" i="1" s="1"/>
  <c r="I159" i="1" s="1"/>
  <c r="G155" i="1"/>
  <c r="H155" i="1" s="1"/>
  <c r="I155" i="1" s="1"/>
  <c r="G151" i="1"/>
  <c r="H151" i="1" s="1"/>
  <c r="I151" i="1" s="1"/>
  <c r="G147" i="1"/>
  <c r="H147" i="1" s="1"/>
  <c r="I147" i="1" s="1"/>
  <c r="G143" i="1"/>
  <c r="H143" i="1" s="1"/>
  <c r="I143" i="1" s="1"/>
  <c r="G127" i="1"/>
  <c r="H127" i="1" s="1"/>
  <c r="I127" i="1" s="1"/>
  <c r="G124" i="1"/>
  <c r="H124" i="1" s="1"/>
  <c r="I124" i="1" s="1"/>
  <c r="G123" i="1"/>
  <c r="H123" i="1" s="1"/>
  <c r="I123" i="1" s="1"/>
  <c r="G141" i="1"/>
  <c r="H141" i="1" s="1"/>
  <c r="I141" i="1" s="1"/>
  <c r="G137" i="1"/>
  <c r="H137" i="1" s="1"/>
  <c r="I137" i="1" s="1"/>
  <c r="G133" i="1"/>
  <c r="H133" i="1" s="1"/>
  <c r="I133" i="1" s="1"/>
  <c r="G129" i="1"/>
  <c r="H129" i="1" s="1"/>
  <c r="I129" i="1" s="1"/>
  <c r="G121" i="1"/>
  <c r="H121" i="1" s="1"/>
  <c r="I121" i="1" s="1"/>
  <c r="G117" i="1"/>
  <c r="H117" i="1" s="1"/>
  <c r="I117" i="1" s="1"/>
  <c r="G113" i="1"/>
  <c r="H113" i="1" s="1"/>
  <c r="I113" i="1" s="1"/>
  <c r="G109" i="1"/>
  <c r="H109" i="1" s="1"/>
  <c r="I109" i="1" s="1"/>
  <c r="G105" i="1"/>
  <c r="H105" i="1" s="1"/>
  <c r="I105" i="1" s="1"/>
  <c r="G120" i="1"/>
  <c r="H120" i="1" s="1"/>
  <c r="I120" i="1" s="1"/>
  <c r="G119" i="1"/>
  <c r="H119" i="1" s="1"/>
  <c r="I119" i="1" s="1"/>
  <c r="G116" i="1"/>
  <c r="H116" i="1" s="1"/>
  <c r="I116" i="1" s="1"/>
  <c r="G115" i="1"/>
  <c r="H115" i="1" s="1"/>
  <c r="I115" i="1" s="1"/>
  <c r="G112" i="1"/>
  <c r="H112" i="1" s="1"/>
  <c r="I112" i="1" s="1"/>
  <c r="G111" i="1"/>
  <c r="H111" i="1" s="1"/>
  <c r="I111" i="1" s="1"/>
  <c r="G108" i="1"/>
  <c r="H108" i="1" s="1"/>
  <c r="I108" i="1" s="1"/>
  <c r="G107" i="1"/>
  <c r="H107" i="1" s="1"/>
  <c r="I107" i="1" s="1"/>
  <c r="G104" i="1"/>
  <c r="H104" i="1" s="1"/>
  <c r="I104" i="1" s="1"/>
  <c r="G93" i="1"/>
  <c r="H93" i="1" s="1"/>
  <c r="I93" i="1" s="1"/>
  <c r="G89" i="1"/>
  <c r="H89" i="1" s="1"/>
  <c r="I89" i="1" s="1"/>
  <c r="G85" i="1"/>
  <c r="H85" i="1" s="1"/>
  <c r="I85" i="1" s="1"/>
  <c r="G81" i="1"/>
  <c r="H81" i="1" s="1"/>
  <c r="I81" i="1" s="1"/>
  <c r="G98" i="1"/>
  <c r="H98" i="1" s="1"/>
  <c r="I98" i="1" s="1"/>
  <c r="G78" i="1"/>
  <c r="H78" i="1" s="1"/>
  <c r="I78" i="1" s="1"/>
  <c r="G76" i="1"/>
  <c r="H76" i="1" s="1"/>
  <c r="I76" i="1" s="1"/>
  <c r="G74" i="1"/>
  <c r="H74" i="1" s="1"/>
  <c r="I74" i="1" s="1"/>
  <c r="G72" i="1"/>
  <c r="H72" i="1" s="1"/>
  <c r="I72" i="1" s="1"/>
  <c r="G70" i="1"/>
  <c r="H70" i="1" s="1"/>
  <c r="I70" i="1" s="1"/>
  <c r="G68" i="1"/>
  <c r="H68" i="1" s="1"/>
  <c r="I68" i="1" s="1"/>
  <c r="G66" i="1"/>
  <c r="H66" i="1" s="1"/>
  <c r="I66" i="1" s="1"/>
  <c r="G59" i="1"/>
  <c r="H59" i="1" s="1"/>
  <c r="I59" i="1" s="1"/>
  <c r="G38" i="1"/>
  <c r="H38" i="1" s="1"/>
  <c r="I38" i="1" s="1"/>
  <c r="G64" i="1"/>
  <c r="H64" i="1" s="1"/>
  <c r="I64" i="1" s="1"/>
  <c r="G54" i="1"/>
  <c r="H54" i="1" s="1"/>
  <c r="I54" i="1" s="1"/>
  <c r="G50" i="1"/>
  <c r="H50" i="1" s="1"/>
  <c r="I50" i="1" s="1"/>
  <c r="G46" i="1"/>
  <c r="H46" i="1" s="1"/>
  <c r="I46" i="1" s="1"/>
  <c r="G41" i="1"/>
  <c r="H41" i="1" s="1"/>
  <c r="I41" i="1" s="1"/>
  <c r="G34" i="1"/>
  <c r="H34" i="1" s="1"/>
  <c r="I34" i="1" s="1"/>
  <c r="N13" i="1"/>
  <c r="O13" i="1" s="1"/>
  <c r="P13" i="1" s="1"/>
  <c r="G37" i="1"/>
  <c r="H37" i="1" s="1"/>
  <c r="I37" i="1" s="1"/>
  <c r="K13" i="1"/>
  <c r="J14" i="1"/>
  <c r="M12" i="1"/>
  <c r="L13" i="1"/>
  <c r="L14" i="1" s="1"/>
  <c r="L15" i="1" s="1"/>
  <c r="M13" i="1"/>
  <c r="M14" i="1"/>
  <c r="K12" i="1"/>
  <c r="N12" i="1" s="1"/>
  <c r="O12" i="1" s="1"/>
  <c r="P12" i="1" s="1"/>
  <c r="D10" i="1"/>
  <c r="D9" i="1"/>
  <c r="F10" i="1"/>
  <c r="G10" i="1" s="1"/>
  <c r="F9" i="1"/>
  <c r="M15" i="1" l="1"/>
  <c r="L16" i="1"/>
  <c r="K14" i="1"/>
  <c r="N14" i="1" s="1"/>
  <c r="O14" i="1" s="1"/>
  <c r="P14" i="1" s="1"/>
  <c r="J15" i="1"/>
  <c r="G9" i="1"/>
  <c r="L9" i="1"/>
  <c r="M9" i="1" s="1"/>
  <c r="M16" i="1" l="1"/>
  <c r="L17" i="1"/>
  <c r="J16" i="1"/>
  <c r="K15" i="1"/>
  <c r="N15" i="1" s="1"/>
  <c r="O15" i="1" s="1"/>
  <c r="P15" i="1" s="1"/>
  <c r="L10" i="1"/>
  <c r="M10" i="1"/>
  <c r="J17" i="1" l="1"/>
  <c r="K16" i="1"/>
  <c r="N16" i="1" s="1"/>
  <c r="O16" i="1" s="1"/>
  <c r="P16" i="1" s="1"/>
  <c r="L18" i="1"/>
  <c r="M17" i="1"/>
  <c r="N4" i="2"/>
  <c r="N5" i="2"/>
  <c r="N6" i="2"/>
  <c r="N7" i="2"/>
  <c r="N8" i="2"/>
  <c r="N9" i="2"/>
  <c r="N10" i="2"/>
  <c r="N3" i="2"/>
  <c r="N2" i="2"/>
  <c r="J3" i="2"/>
  <c r="J4" i="2"/>
  <c r="J5" i="2"/>
  <c r="J6" i="2"/>
  <c r="J7" i="2"/>
  <c r="J8" i="2"/>
  <c r="J9" i="2"/>
  <c r="J10" i="2"/>
  <c r="J2" i="2"/>
  <c r="M10" i="2"/>
  <c r="M9" i="2"/>
  <c r="M8" i="2"/>
  <c r="M7" i="2"/>
  <c r="M6" i="2"/>
  <c r="M5" i="2"/>
  <c r="M4" i="2"/>
  <c r="M3" i="2"/>
  <c r="M2" i="2"/>
  <c r="I3" i="2"/>
  <c r="I4" i="2"/>
  <c r="I5" i="2"/>
  <c r="I6" i="2"/>
  <c r="I7" i="2"/>
  <c r="I8" i="2"/>
  <c r="I9" i="2"/>
  <c r="I10" i="2"/>
  <c r="I2" i="2"/>
  <c r="M18" i="1" l="1"/>
  <c r="L19" i="1"/>
  <c r="K17" i="1"/>
  <c r="N17" i="1" s="1"/>
  <c r="O17" i="1" s="1"/>
  <c r="P17" i="1" s="1"/>
  <c r="J18" i="1"/>
  <c r="E10" i="1"/>
  <c r="E9" i="1"/>
  <c r="K18" i="1" l="1"/>
  <c r="N18" i="1" s="1"/>
  <c r="O18" i="1" s="1"/>
  <c r="P18" i="1" s="1"/>
  <c r="J19" i="1"/>
  <c r="M19" i="1"/>
  <c r="L20" i="1"/>
  <c r="H10" i="1"/>
  <c r="J9" i="1"/>
  <c r="J10" i="1" s="1"/>
  <c r="M20" i="1" l="1"/>
  <c r="L21" i="1"/>
  <c r="J20" i="1"/>
  <c r="K19" i="1"/>
  <c r="N19" i="1" s="1"/>
  <c r="O19" i="1" s="1"/>
  <c r="P19" i="1" s="1"/>
  <c r="I10" i="1"/>
  <c r="H9" i="1"/>
  <c r="I9" i="1" s="1"/>
  <c r="K9" i="1"/>
  <c r="K10" i="1"/>
  <c r="N10" i="1" s="1"/>
  <c r="O10" i="1" s="1"/>
  <c r="J21" i="1" l="1"/>
  <c r="K20" i="1"/>
  <c r="N20" i="1" s="1"/>
  <c r="O20" i="1" s="1"/>
  <c r="P20" i="1" s="1"/>
  <c r="L22" i="1"/>
  <c r="M21" i="1"/>
  <c r="N9" i="1"/>
  <c r="O9" i="1" s="1"/>
  <c r="P9" i="1" s="1"/>
  <c r="Q9" i="1" s="1"/>
  <c r="R9" i="1" s="1"/>
  <c r="I7" i="1"/>
  <c r="L23" i="1" l="1"/>
  <c r="M22" i="1"/>
  <c r="K21" i="1"/>
  <c r="N21" i="1" s="1"/>
  <c r="O21" i="1" s="1"/>
  <c r="P21" i="1" s="1"/>
  <c r="J22" i="1"/>
  <c r="P10" i="1"/>
  <c r="K22" i="1" l="1"/>
  <c r="N22" i="1" s="1"/>
  <c r="O22" i="1" s="1"/>
  <c r="P22" i="1" s="1"/>
  <c r="J23" i="1"/>
  <c r="M23" i="1"/>
  <c r="L24" i="1"/>
  <c r="Q10" i="1"/>
  <c r="R10" i="1" l="1"/>
  <c r="Q11" i="1"/>
  <c r="M24" i="1"/>
  <c r="L25" i="1"/>
  <c r="J24" i="1"/>
  <c r="K23" i="1"/>
  <c r="N23" i="1" s="1"/>
  <c r="O23" i="1" s="1"/>
  <c r="P23" i="1" s="1"/>
  <c r="R11" i="1" l="1"/>
  <c r="Q12" i="1"/>
  <c r="J25" i="1"/>
  <c r="K24" i="1"/>
  <c r="N24" i="1" s="1"/>
  <c r="O24" i="1" s="1"/>
  <c r="P24" i="1" s="1"/>
  <c r="L26" i="1"/>
  <c r="M25" i="1"/>
  <c r="R12" i="1" l="1"/>
  <c r="Q13" i="1"/>
  <c r="L27" i="1"/>
  <c r="M26" i="1"/>
  <c r="K25" i="1"/>
  <c r="N25" i="1" s="1"/>
  <c r="O25" i="1" s="1"/>
  <c r="P25" i="1" s="1"/>
  <c r="J26" i="1"/>
  <c r="R13" i="1" l="1"/>
  <c r="Q14" i="1"/>
  <c r="K26" i="1"/>
  <c r="N26" i="1" s="1"/>
  <c r="O26" i="1" s="1"/>
  <c r="P26" i="1" s="1"/>
  <c r="J27" i="1"/>
  <c r="M27" i="1"/>
  <c r="L28" i="1"/>
  <c r="R14" i="1" l="1"/>
  <c r="Q15" i="1"/>
  <c r="J28" i="1"/>
  <c r="K27" i="1"/>
  <c r="N27" i="1" s="1"/>
  <c r="O27" i="1" s="1"/>
  <c r="P27" i="1" s="1"/>
  <c r="L29" i="1"/>
  <c r="M28" i="1"/>
  <c r="R15" i="1" l="1"/>
  <c r="Q16" i="1"/>
  <c r="L30" i="1"/>
  <c r="M29" i="1"/>
  <c r="J29" i="1"/>
  <c r="K28" i="1"/>
  <c r="N28" i="1" s="1"/>
  <c r="O28" i="1" s="1"/>
  <c r="P28" i="1" s="1"/>
  <c r="R16" i="1" l="1"/>
  <c r="Q17" i="1"/>
  <c r="K29" i="1"/>
  <c r="N29" i="1" s="1"/>
  <c r="O29" i="1" s="1"/>
  <c r="P29" i="1" s="1"/>
  <c r="J30" i="1"/>
  <c r="M30" i="1"/>
  <c r="L31" i="1"/>
  <c r="R17" i="1" l="1"/>
  <c r="Q18" i="1"/>
  <c r="L32" i="1"/>
  <c r="M31" i="1"/>
  <c r="K30" i="1"/>
  <c r="N30" i="1" s="1"/>
  <c r="O30" i="1" s="1"/>
  <c r="P30" i="1" s="1"/>
  <c r="J31" i="1"/>
  <c r="R18" i="1" l="1"/>
  <c r="Q19" i="1"/>
  <c r="K31" i="1"/>
  <c r="N31" i="1" s="1"/>
  <c r="O31" i="1" s="1"/>
  <c r="P31" i="1" s="1"/>
  <c r="J32" i="1"/>
  <c r="L33" i="1"/>
  <c r="M32" i="1"/>
  <c r="R19" i="1" l="1"/>
  <c r="Q20" i="1"/>
  <c r="L34" i="1"/>
  <c r="M33" i="1"/>
  <c r="J33" i="1"/>
  <c r="K32" i="1"/>
  <c r="N32" i="1" s="1"/>
  <c r="O32" i="1" s="1"/>
  <c r="P32" i="1" s="1"/>
  <c r="R20" i="1" l="1"/>
  <c r="Q21" i="1"/>
  <c r="J34" i="1"/>
  <c r="K33" i="1"/>
  <c r="N33" i="1" s="1"/>
  <c r="O33" i="1" s="1"/>
  <c r="P33" i="1" s="1"/>
  <c r="M34" i="1"/>
  <c r="L35" i="1"/>
  <c r="R21" i="1" l="1"/>
  <c r="Q22" i="1"/>
  <c r="L36" i="1"/>
  <c r="M35" i="1"/>
  <c r="K34" i="1"/>
  <c r="N34" i="1" s="1"/>
  <c r="O34" i="1" s="1"/>
  <c r="P34" i="1" s="1"/>
  <c r="J35" i="1"/>
  <c r="R22" i="1" l="1"/>
  <c r="Q23" i="1"/>
  <c r="K35" i="1"/>
  <c r="N35" i="1" s="1"/>
  <c r="O35" i="1" s="1"/>
  <c r="P35" i="1" s="1"/>
  <c r="J36" i="1"/>
  <c r="M36" i="1"/>
  <c r="L37" i="1"/>
  <c r="R23" i="1" l="1"/>
  <c r="Q24" i="1"/>
  <c r="M37" i="1"/>
  <c r="L38" i="1"/>
  <c r="J37" i="1"/>
  <c r="K36" i="1"/>
  <c r="N36" i="1" s="1"/>
  <c r="O36" i="1" s="1"/>
  <c r="P36" i="1" s="1"/>
  <c r="R24" i="1" l="1"/>
  <c r="Q25" i="1"/>
  <c r="K37" i="1"/>
  <c r="N37" i="1" s="1"/>
  <c r="O37" i="1" s="1"/>
  <c r="P37" i="1" s="1"/>
  <c r="J38" i="1"/>
  <c r="L39" i="1"/>
  <c r="M38" i="1"/>
  <c r="R25" i="1" l="1"/>
  <c r="Q26" i="1"/>
  <c r="M39" i="1"/>
  <c r="L40" i="1"/>
  <c r="K38" i="1"/>
  <c r="N38" i="1" s="1"/>
  <c r="O38" i="1" s="1"/>
  <c r="P38" i="1" s="1"/>
  <c r="J39" i="1"/>
  <c r="R26" i="1" l="1"/>
  <c r="Q27" i="1"/>
  <c r="K39" i="1"/>
  <c r="N39" i="1" s="1"/>
  <c r="O39" i="1" s="1"/>
  <c r="P39" i="1" s="1"/>
  <c r="J40" i="1"/>
  <c r="M40" i="1"/>
  <c r="L41" i="1"/>
  <c r="R27" i="1" l="1"/>
  <c r="Q28" i="1"/>
  <c r="L42" i="1"/>
  <c r="M41" i="1"/>
  <c r="J41" i="1"/>
  <c r="K40" i="1"/>
  <c r="N40" i="1" s="1"/>
  <c r="O40" i="1" s="1"/>
  <c r="P40" i="1" s="1"/>
  <c r="R28" i="1" l="1"/>
  <c r="Q29" i="1"/>
  <c r="K41" i="1"/>
  <c r="N41" i="1" s="1"/>
  <c r="O41" i="1" s="1"/>
  <c r="P41" i="1" s="1"/>
  <c r="J42" i="1"/>
  <c r="M42" i="1"/>
  <c r="L43" i="1"/>
  <c r="R29" i="1" l="1"/>
  <c r="Q30" i="1"/>
  <c r="M43" i="1"/>
  <c r="L44" i="1"/>
  <c r="K42" i="1"/>
  <c r="N42" i="1" s="1"/>
  <c r="O42" i="1" s="1"/>
  <c r="P42" i="1" s="1"/>
  <c r="J43" i="1"/>
  <c r="R30" i="1" l="1"/>
  <c r="Q31" i="1"/>
  <c r="K43" i="1"/>
  <c r="N43" i="1" s="1"/>
  <c r="O43" i="1" s="1"/>
  <c r="P43" i="1" s="1"/>
  <c r="J44" i="1"/>
  <c r="M44" i="1"/>
  <c r="L45" i="1"/>
  <c r="R31" i="1" l="1"/>
  <c r="Q32" i="1"/>
  <c r="L46" i="1"/>
  <c r="M45" i="1"/>
  <c r="J45" i="1"/>
  <c r="K44" i="1"/>
  <c r="N44" i="1" s="1"/>
  <c r="O44" i="1" s="1"/>
  <c r="P44" i="1" s="1"/>
  <c r="R32" i="1" l="1"/>
  <c r="Q33" i="1"/>
  <c r="J46" i="1"/>
  <c r="K45" i="1"/>
  <c r="N45" i="1" s="1"/>
  <c r="O45" i="1" s="1"/>
  <c r="P45" i="1" s="1"/>
  <c r="M46" i="1"/>
  <c r="L47" i="1"/>
  <c r="R33" i="1" l="1"/>
  <c r="Q34" i="1"/>
  <c r="M47" i="1"/>
  <c r="L48" i="1"/>
  <c r="K46" i="1"/>
  <c r="N46" i="1" s="1"/>
  <c r="O46" i="1" s="1"/>
  <c r="P46" i="1" s="1"/>
  <c r="J47" i="1"/>
  <c r="R34" i="1" l="1"/>
  <c r="Q35" i="1"/>
  <c r="K47" i="1"/>
  <c r="N47" i="1" s="1"/>
  <c r="O47" i="1" s="1"/>
  <c r="P47" i="1" s="1"/>
  <c r="J48" i="1"/>
  <c r="M48" i="1"/>
  <c r="L49" i="1"/>
  <c r="R35" i="1" l="1"/>
  <c r="Q36" i="1"/>
  <c r="J49" i="1"/>
  <c r="K48" i="1"/>
  <c r="N48" i="1" s="1"/>
  <c r="O48" i="1" s="1"/>
  <c r="P48" i="1" s="1"/>
  <c r="L50" i="1"/>
  <c r="M49" i="1"/>
  <c r="R36" i="1" l="1"/>
  <c r="Q37" i="1"/>
  <c r="M50" i="1"/>
  <c r="L51" i="1"/>
  <c r="J50" i="1"/>
  <c r="K49" i="1"/>
  <c r="N49" i="1" s="1"/>
  <c r="O49" i="1" s="1"/>
  <c r="P49" i="1" s="1"/>
  <c r="R37" i="1" l="1"/>
  <c r="Q38" i="1"/>
  <c r="K50" i="1"/>
  <c r="N50" i="1" s="1"/>
  <c r="O50" i="1" s="1"/>
  <c r="P50" i="1" s="1"/>
  <c r="J51" i="1"/>
  <c r="M51" i="1"/>
  <c r="L52" i="1"/>
  <c r="R38" i="1" l="1"/>
  <c r="Q39" i="1"/>
  <c r="M52" i="1"/>
  <c r="L53" i="1"/>
  <c r="K51" i="1"/>
  <c r="N51" i="1" s="1"/>
  <c r="O51" i="1" s="1"/>
  <c r="P51" i="1" s="1"/>
  <c r="J52" i="1"/>
  <c r="R39" i="1" l="1"/>
  <c r="Q40" i="1"/>
  <c r="J53" i="1"/>
  <c r="K52" i="1"/>
  <c r="N52" i="1" s="1"/>
  <c r="O52" i="1" s="1"/>
  <c r="P52" i="1" s="1"/>
  <c r="L54" i="1"/>
  <c r="M53" i="1"/>
  <c r="R40" i="1" l="1"/>
  <c r="Q41" i="1"/>
  <c r="M54" i="1"/>
  <c r="L55" i="1"/>
  <c r="J54" i="1"/>
  <c r="K53" i="1"/>
  <c r="N53" i="1" s="1"/>
  <c r="O53" i="1" s="1"/>
  <c r="P53" i="1" s="1"/>
  <c r="R41" i="1" l="1"/>
  <c r="Q42" i="1"/>
  <c r="K54" i="1"/>
  <c r="N54" i="1" s="1"/>
  <c r="O54" i="1" s="1"/>
  <c r="P54" i="1" s="1"/>
  <c r="J55" i="1"/>
  <c r="M55" i="1"/>
  <c r="L56" i="1"/>
  <c r="R42" i="1" l="1"/>
  <c r="Q43" i="1"/>
  <c r="M56" i="1"/>
  <c r="L57" i="1"/>
  <c r="K55" i="1"/>
  <c r="N55" i="1" s="1"/>
  <c r="O55" i="1" s="1"/>
  <c r="P55" i="1" s="1"/>
  <c r="J56" i="1"/>
  <c r="R43" i="1" l="1"/>
  <c r="Q44" i="1"/>
  <c r="J57" i="1"/>
  <c r="K56" i="1"/>
  <c r="N56" i="1" s="1"/>
  <c r="O56" i="1" s="1"/>
  <c r="P56" i="1" s="1"/>
  <c r="L58" i="1"/>
  <c r="M57" i="1"/>
  <c r="R44" i="1" l="1"/>
  <c r="Q45" i="1"/>
  <c r="L59" i="1"/>
  <c r="M58" i="1"/>
  <c r="J58" i="1"/>
  <c r="K57" i="1"/>
  <c r="N57" i="1" s="1"/>
  <c r="O57" i="1" s="1"/>
  <c r="P57" i="1" s="1"/>
  <c r="R45" i="1" l="1"/>
  <c r="Q46" i="1"/>
  <c r="J59" i="1"/>
  <c r="K58" i="1"/>
  <c r="N58" i="1" s="1"/>
  <c r="O58" i="1" s="1"/>
  <c r="P58" i="1" s="1"/>
  <c r="M59" i="1"/>
  <c r="L60" i="1"/>
  <c r="R46" i="1" l="1"/>
  <c r="Q47" i="1"/>
  <c r="M60" i="1"/>
  <c r="L61" i="1"/>
  <c r="K59" i="1"/>
  <c r="N59" i="1" s="1"/>
  <c r="O59" i="1" s="1"/>
  <c r="P59" i="1" s="1"/>
  <c r="J60" i="1"/>
  <c r="R47" i="1" l="1"/>
  <c r="Q48" i="1"/>
  <c r="J61" i="1"/>
  <c r="K60" i="1"/>
  <c r="N60" i="1" s="1"/>
  <c r="O60" i="1" s="1"/>
  <c r="P60" i="1" s="1"/>
  <c r="L62" i="1"/>
  <c r="M61" i="1"/>
  <c r="R48" i="1" l="1"/>
  <c r="Q49" i="1"/>
  <c r="M62" i="1"/>
  <c r="L63" i="1"/>
  <c r="J62" i="1"/>
  <c r="K61" i="1"/>
  <c r="N61" i="1" s="1"/>
  <c r="O61" i="1" s="1"/>
  <c r="P61" i="1" s="1"/>
  <c r="R49" i="1" l="1"/>
  <c r="Q50" i="1"/>
  <c r="K62" i="1"/>
  <c r="N62" i="1" s="1"/>
  <c r="O62" i="1" s="1"/>
  <c r="P62" i="1" s="1"/>
  <c r="J63" i="1"/>
  <c r="M63" i="1"/>
  <c r="L64" i="1"/>
  <c r="R50" i="1" l="1"/>
  <c r="Q51" i="1"/>
  <c r="L65" i="1"/>
  <c r="M64" i="1"/>
  <c r="J64" i="1"/>
  <c r="K63" i="1"/>
  <c r="N63" i="1" s="1"/>
  <c r="O63" i="1" s="1"/>
  <c r="P63" i="1" s="1"/>
  <c r="R51" i="1" l="1"/>
  <c r="Q52" i="1"/>
  <c r="K64" i="1"/>
  <c r="N64" i="1" s="1"/>
  <c r="O64" i="1" s="1"/>
  <c r="P64" i="1" s="1"/>
  <c r="J65" i="1"/>
  <c r="M65" i="1"/>
  <c r="L66" i="1"/>
  <c r="R52" i="1" l="1"/>
  <c r="Q53" i="1"/>
  <c r="M66" i="1"/>
  <c r="L67" i="1"/>
  <c r="K65" i="1"/>
  <c r="N65" i="1" s="1"/>
  <c r="O65" i="1" s="1"/>
  <c r="P65" i="1" s="1"/>
  <c r="J66" i="1"/>
  <c r="R53" i="1" l="1"/>
  <c r="Q54" i="1"/>
  <c r="J67" i="1"/>
  <c r="K66" i="1"/>
  <c r="N66" i="1" s="1"/>
  <c r="O66" i="1" s="1"/>
  <c r="P66" i="1" s="1"/>
  <c r="M67" i="1"/>
  <c r="L68" i="1"/>
  <c r="R54" i="1" l="1"/>
  <c r="Q55" i="1"/>
  <c r="M68" i="1"/>
  <c r="L69" i="1"/>
  <c r="J68" i="1"/>
  <c r="K67" i="1"/>
  <c r="N67" i="1" s="1"/>
  <c r="O67" i="1" s="1"/>
  <c r="P67" i="1" s="1"/>
  <c r="R55" i="1" l="1"/>
  <c r="Q56" i="1"/>
  <c r="K68" i="1"/>
  <c r="N68" i="1" s="1"/>
  <c r="O68" i="1" s="1"/>
  <c r="P68" i="1" s="1"/>
  <c r="J69" i="1"/>
  <c r="M69" i="1"/>
  <c r="L70" i="1"/>
  <c r="R56" i="1" l="1"/>
  <c r="Q57" i="1"/>
  <c r="M70" i="1"/>
  <c r="L71" i="1"/>
  <c r="K69" i="1"/>
  <c r="N69" i="1" s="1"/>
  <c r="O69" i="1" s="1"/>
  <c r="P69" i="1" s="1"/>
  <c r="J70" i="1"/>
  <c r="R57" i="1" l="1"/>
  <c r="Q58" i="1"/>
  <c r="J71" i="1"/>
  <c r="K70" i="1"/>
  <c r="N70" i="1" s="1"/>
  <c r="O70" i="1" s="1"/>
  <c r="P70" i="1" s="1"/>
  <c r="M71" i="1"/>
  <c r="L72" i="1"/>
  <c r="R58" i="1" l="1"/>
  <c r="Q59" i="1"/>
  <c r="L73" i="1"/>
  <c r="M72" i="1"/>
  <c r="J72" i="1"/>
  <c r="K71" i="1"/>
  <c r="N71" i="1" s="1"/>
  <c r="O71" i="1" s="1"/>
  <c r="P71" i="1" s="1"/>
  <c r="R59" i="1" l="1"/>
  <c r="Q60" i="1"/>
  <c r="K72" i="1"/>
  <c r="N72" i="1" s="1"/>
  <c r="O72" i="1" s="1"/>
  <c r="P72" i="1" s="1"/>
  <c r="J73" i="1"/>
  <c r="M73" i="1"/>
  <c r="L74" i="1"/>
  <c r="R60" i="1" l="1"/>
  <c r="Q61" i="1"/>
  <c r="M74" i="1"/>
  <c r="L75" i="1"/>
  <c r="K73" i="1"/>
  <c r="N73" i="1" s="1"/>
  <c r="O73" i="1" s="1"/>
  <c r="P73" i="1" s="1"/>
  <c r="J74" i="1"/>
  <c r="R61" i="1" l="1"/>
  <c r="Q62" i="1"/>
  <c r="J75" i="1"/>
  <c r="K74" i="1"/>
  <c r="N74" i="1" s="1"/>
  <c r="O74" i="1" s="1"/>
  <c r="P74" i="1" s="1"/>
  <c r="M75" i="1"/>
  <c r="L76" i="1"/>
  <c r="R62" i="1" l="1"/>
  <c r="Q63" i="1"/>
  <c r="M76" i="1"/>
  <c r="L77" i="1"/>
  <c r="J76" i="1"/>
  <c r="K75" i="1"/>
  <c r="N75" i="1" s="1"/>
  <c r="O75" i="1" s="1"/>
  <c r="P75" i="1" s="1"/>
  <c r="R63" i="1" l="1"/>
  <c r="Q64" i="1"/>
  <c r="K76" i="1"/>
  <c r="N76" i="1" s="1"/>
  <c r="O76" i="1" s="1"/>
  <c r="P76" i="1" s="1"/>
  <c r="J77" i="1"/>
  <c r="M77" i="1"/>
  <c r="L78" i="1"/>
  <c r="R64" i="1" l="1"/>
  <c r="Q65" i="1"/>
  <c r="M78" i="1"/>
  <c r="L79" i="1"/>
  <c r="K77" i="1"/>
  <c r="N77" i="1" s="1"/>
  <c r="O77" i="1" s="1"/>
  <c r="P77" i="1" s="1"/>
  <c r="J78" i="1"/>
  <c r="R65" i="1" l="1"/>
  <c r="Q66" i="1"/>
  <c r="K78" i="1"/>
  <c r="N78" i="1" s="1"/>
  <c r="O78" i="1" s="1"/>
  <c r="P78" i="1" s="1"/>
  <c r="J79" i="1"/>
  <c r="M79" i="1"/>
  <c r="L80" i="1"/>
  <c r="R66" i="1" l="1"/>
  <c r="Q67" i="1"/>
  <c r="L81" i="1"/>
  <c r="M80" i="1"/>
  <c r="J80" i="1"/>
  <c r="K79" i="1"/>
  <c r="N79" i="1" s="1"/>
  <c r="O79" i="1" s="1"/>
  <c r="P79" i="1" s="1"/>
  <c r="R67" i="1" l="1"/>
  <c r="Q68" i="1"/>
  <c r="J81" i="1"/>
  <c r="K80" i="1"/>
  <c r="N80" i="1" s="1"/>
  <c r="O80" i="1" s="1"/>
  <c r="P80" i="1" s="1"/>
  <c r="M81" i="1"/>
  <c r="L82" i="1"/>
  <c r="R68" i="1" l="1"/>
  <c r="Q69" i="1"/>
  <c r="M82" i="1"/>
  <c r="L83" i="1"/>
  <c r="K81" i="1"/>
  <c r="N81" i="1" s="1"/>
  <c r="O81" i="1" s="1"/>
  <c r="P81" i="1" s="1"/>
  <c r="J82" i="1"/>
  <c r="R69" i="1" l="1"/>
  <c r="Q70" i="1"/>
  <c r="K82" i="1"/>
  <c r="N82" i="1" s="1"/>
  <c r="O82" i="1" s="1"/>
  <c r="P82" i="1" s="1"/>
  <c r="J83" i="1"/>
  <c r="M83" i="1"/>
  <c r="L84" i="1"/>
  <c r="R70" i="1" l="1"/>
  <c r="Q71" i="1"/>
  <c r="L85" i="1"/>
  <c r="M84" i="1"/>
  <c r="J84" i="1"/>
  <c r="K83" i="1"/>
  <c r="N83" i="1" s="1"/>
  <c r="O83" i="1" s="1"/>
  <c r="P83" i="1" s="1"/>
  <c r="R71" i="1" l="1"/>
  <c r="Q72" i="1"/>
  <c r="J85" i="1"/>
  <c r="K84" i="1"/>
  <c r="N84" i="1" s="1"/>
  <c r="O84" i="1" s="1"/>
  <c r="P84" i="1" s="1"/>
  <c r="M85" i="1"/>
  <c r="L86" i="1"/>
  <c r="R72" i="1" l="1"/>
  <c r="Q73" i="1"/>
  <c r="M86" i="1"/>
  <c r="L87" i="1"/>
  <c r="K85" i="1"/>
  <c r="N85" i="1" s="1"/>
  <c r="O85" i="1" s="1"/>
  <c r="P85" i="1" s="1"/>
  <c r="J86" i="1"/>
  <c r="R73" i="1" l="1"/>
  <c r="Q74" i="1"/>
  <c r="K86" i="1"/>
  <c r="N86" i="1" s="1"/>
  <c r="O86" i="1" s="1"/>
  <c r="P86" i="1" s="1"/>
  <c r="J87" i="1"/>
  <c r="M87" i="1"/>
  <c r="L88" i="1"/>
  <c r="R74" i="1" l="1"/>
  <c r="Q75" i="1"/>
  <c r="L89" i="1"/>
  <c r="M88" i="1"/>
  <c r="J88" i="1"/>
  <c r="K87" i="1"/>
  <c r="N87" i="1" s="1"/>
  <c r="O87" i="1" s="1"/>
  <c r="P87" i="1" s="1"/>
  <c r="R75" i="1" l="1"/>
  <c r="Q76" i="1"/>
  <c r="J89" i="1"/>
  <c r="K88" i="1"/>
  <c r="N88" i="1" s="1"/>
  <c r="O88" i="1" s="1"/>
  <c r="P88" i="1" s="1"/>
  <c r="M89" i="1"/>
  <c r="L90" i="1"/>
  <c r="R76" i="1" l="1"/>
  <c r="Q77" i="1"/>
  <c r="M90" i="1"/>
  <c r="L91" i="1"/>
  <c r="K89" i="1"/>
  <c r="N89" i="1" s="1"/>
  <c r="O89" i="1" s="1"/>
  <c r="P89" i="1" s="1"/>
  <c r="J90" i="1"/>
  <c r="R77" i="1" l="1"/>
  <c r="Q78" i="1"/>
  <c r="K90" i="1"/>
  <c r="N90" i="1" s="1"/>
  <c r="O90" i="1" s="1"/>
  <c r="P90" i="1" s="1"/>
  <c r="J91" i="1"/>
  <c r="M91" i="1"/>
  <c r="L92" i="1"/>
  <c r="R78" i="1" l="1"/>
  <c r="Q79" i="1"/>
  <c r="L93" i="1"/>
  <c r="M92" i="1"/>
  <c r="J92" i="1"/>
  <c r="K91" i="1"/>
  <c r="N91" i="1" s="1"/>
  <c r="O91" i="1" s="1"/>
  <c r="P91" i="1" s="1"/>
  <c r="R79" i="1" l="1"/>
  <c r="Q80" i="1"/>
  <c r="J93" i="1"/>
  <c r="K92" i="1"/>
  <c r="N92" i="1" s="1"/>
  <c r="O92" i="1" s="1"/>
  <c r="P92" i="1" s="1"/>
  <c r="M93" i="1"/>
  <c r="L94" i="1"/>
  <c r="R80" i="1" l="1"/>
  <c r="Q81" i="1"/>
  <c r="M94" i="1"/>
  <c r="L95" i="1"/>
  <c r="K93" i="1"/>
  <c r="N93" i="1" s="1"/>
  <c r="O93" i="1" s="1"/>
  <c r="P93" i="1" s="1"/>
  <c r="J94" i="1"/>
  <c r="R81" i="1" l="1"/>
  <c r="Q82" i="1"/>
  <c r="K94" i="1"/>
  <c r="N94" i="1" s="1"/>
  <c r="O94" i="1" s="1"/>
  <c r="P94" i="1" s="1"/>
  <c r="J95" i="1"/>
  <c r="M95" i="1"/>
  <c r="L96" i="1"/>
  <c r="R82" i="1" l="1"/>
  <c r="Q83" i="1"/>
  <c r="L97" i="1"/>
  <c r="M96" i="1"/>
  <c r="K95" i="1"/>
  <c r="N95" i="1" s="1"/>
  <c r="O95" i="1" s="1"/>
  <c r="P95" i="1" s="1"/>
  <c r="J96" i="1"/>
  <c r="R83" i="1" l="1"/>
  <c r="Q84" i="1"/>
  <c r="J97" i="1"/>
  <c r="K96" i="1"/>
  <c r="N96" i="1" s="1"/>
  <c r="O96" i="1" s="1"/>
  <c r="P96" i="1" s="1"/>
  <c r="M97" i="1"/>
  <c r="L98" i="1"/>
  <c r="R84" i="1" l="1"/>
  <c r="Q85" i="1"/>
  <c r="M98" i="1"/>
  <c r="L99" i="1"/>
  <c r="J98" i="1"/>
  <c r="K97" i="1"/>
  <c r="N97" i="1" s="1"/>
  <c r="O97" i="1" s="1"/>
  <c r="P97" i="1" s="1"/>
  <c r="R85" i="1" l="1"/>
  <c r="Q86" i="1"/>
  <c r="K98" i="1"/>
  <c r="N98" i="1" s="1"/>
  <c r="O98" i="1" s="1"/>
  <c r="P98" i="1" s="1"/>
  <c r="J99" i="1"/>
  <c r="M99" i="1"/>
  <c r="L100" i="1"/>
  <c r="R86" i="1" l="1"/>
  <c r="Q87" i="1"/>
  <c r="J100" i="1"/>
  <c r="K99" i="1"/>
  <c r="N99" i="1" s="1"/>
  <c r="O99" i="1" s="1"/>
  <c r="P99" i="1" s="1"/>
  <c r="L101" i="1"/>
  <c r="M100" i="1"/>
  <c r="R87" i="1" l="1"/>
  <c r="Q88" i="1"/>
  <c r="M101" i="1"/>
  <c r="L102" i="1"/>
  <c r="J101" i="1"/>
  <c r="K100" i="1"/>
  <c r="N100" i="1" s="1"/>
  <c r="O100" i="1" s="1"/>
  <c r="P100" i="1" s="1"/>
  <c r="R88" i="1" l="1"/>
  <c r="Q89" i="1"/>
  <c r="K101" i="1"/>
  <c r="N101" i="1" s="1"/>
  <c r="O101" i="1" s="1"/>
  <c r="P101" i="1" s="1"/>
  <c r="J102" i="1"/>
  <c r="L103" i="1"/>
  <c r="M102" i="1"/>
  <c r="R89" i="1" l="1"/>
  <c r="Q90" i="1"/>
  <c r="L104" i="1"/>
  <c r="M103" i="1"/>
  <c r="K102" i="1"/>
  <c r="N102" i="1" s="1"/>
  <c r="O102" i="1" s="1"/>
  <c r="P102" i="1" s="1"/>
  <c r="J103" i="1"/>
  <c r="R90" i="1" l="1"/>
  <c r="Q91" i="1"/>
  <c r="J104" i="1"/>
  <c r="K103" i="1"/>
  <c r="N103" i="1" s="1"/>
  <c r="O103" i="1" s="1"/>
  <c r="P103" i="1" s="1"/>
  <c r="M104" i="1"/>
  <c r="L105" i="1"/>
  <c r="R91" i="1" l="1"/>
  <c r="Q92" i="1"/>
  <c r="L106" i="1"/>
  <c r="M105" i="1"/>
  <c r="J105" i="1"/>
  <c r="K104" i="1"/>
  <c r="N104" i="1" s="1"/>
  <c r="O104" i="1" s="1"/>
  <c r="P104" i="1" s="1"/>
  <c r="R92" i="1" l="1"/>
  <c r="Q93" i="1"/>
  <c r="K105" i="1"/>
  <c r="N105" i="1" s="1"/>
  <c r="O105" i="1" s="1"/>
  <c r="P105" i="1" s="1"/>
  <c r="J106" i="1"/>
  <c r="M106" i="1"/>
  <c r="L107" i="1"/>
  <c r="R93" i="1" l="1"/>
  <c r="Q94" i="1"/>
  <c r="M107" i="1"/>
  <c r="L108" i="1"/>
  <c r="J107" i="1"/>
  <c r="K106" i="1"/>
  <c r="N106" i="1" s="1"/>
  <c r="O106" i="1" s="1"/>
  <c r="P106" i="1" s="1"/>
  <c r="R94" i="1" l="1"/>
  <c r="Q95" i="1"/>
  <c r="M108" i="1"/>
  <c r="L109" i="1"/>
  <c r="J108" i="1"/>
  <c r="K107" i="1"/>
  <c r="N107" i="1" s="1"/>
  <c r="O107" i="1" s="1"/>
  <c r="P107" i="1" s="1"/>
  <c r="R95" i="1" l="1"/>
  <c r="Q96" i="1"/>
  <c r="J109" i="1"/>
  <c r="K108" i="1"/>
  <c r="N108" i="1" s="1"/>
  <c r="O108" i="1" s="1"/>
  <c r="P108" i="1" s="1"/>
  <c r="L110" i="1"/>
  <c r="M109" i="1"/>
  <c r="R96" i="1" l="1"/>
  <c r="Q97" i="1"/>
  <c r="M110" i="1"/>
  <c r="L111" i="1"/>
  <c r="K109" i="1"/>
  <c r="N109" i="1" s="1"/>
  <c r="O109" i="1" s="1"/>
  <c r="P109" i="1" s="1"/>
  <c r="J110" i="1"/>
  <c r="R97" i="1" l="1"/>
  <c r="Q98" i="1"/>
  <c r="J111" i="1"/>
  <c r="K110" i="1"/>
  <c r="N110" i="1" s="1"/>
  <c r="O110" i="1" s="1"/>
  <c r="P110" i="1" s="1"/>
  <c r="L112" i="1"/>
  <c r="M111" i="1"/>
  <c r="R98" i="1" l="1"/>
  <c r="Q99" i="1"/>
  <c r="M112" i="1"/>
  <c r="L113" i="1"/>
  <c r="J112" i="1"/>
  <c r="K111" i="1"/>
  <c r="N111" i="1" s="1"/>
  <c r="O111" i="1" s="1"/>
  <c r="P111" i="1" s="1"/>
  <c r="R99" i="1" l="1"/>
  <c r="Q100" i="1"/>
  <c r="J113" i="1"/>
  <c r="K112" i="1"/>
  <c r="N112" i="1" s="1"/>
  <c r="O112" i="1" s="1"/>
  <c r="P112" i="1" s="1"/>
  <c r="L114" i="1"/>
  <c r="M113" i="1"/>
  <c r="R100" i="1" l="1"/>
  <c r="Q101" i="1"/>
  <c r="M114" i="1"/>
  <c r="L115" i="1"/>
  <c r="K113" i="1"/>
  <c r="N113" i="1" s="1"/>
  <c r="O113" i="1" s="1"/>
  <c r="P113" i="1" s="1"/>
  <c r="J114" i="1"/>
  <c r="R101" i="1" l="1"/>
  <c r="Q102" i="1"/>
  <c r="J115" i="1"/>
  <c r="K114" i="1"/>
  <c r="N114" i="1" s="1"/>
  <c r="O114" i="1" s="1"/>
  <c r="P114" i="1" s="1"/>
  <c r="L116" i="1"/>
  <c r="M115" i="1"/>
  <c r="R102" i="1" l="1"/>
  <c r="Q103" i="1"/>
  <c r="M116" i="1"/>
  <c r="L117" i="1"/>
  <c r="J116" i="1"/>
  <c r="K115" i="1"/>
  <c r="N115" i="1" s="1"/>
  <c r="O115" i="1" s="1"/>
  <c r="P115" i="1" s="1"/>
  <c r="R103" i="1" l="1"/>
  <c r="Q104" i="1"/>
  <c r="J117" i="1"/>
  <c r="K116" i="1"/>
  <c r="N116" i="1" s="1"/>
  <c r="O116" i="1" s="1"/>
  <c r="P116" i="1" s="1"/>
  <c r="M117" i="1"/>
  <c r="L118" i="1"/>
  <c r="R104" i="1" l="1"/>
  <c r="Q105" i="1"/>
  <c r="M118" i="1"/>
  <c r="L119" i="1"/>
  <c r="K117" i="1"/>
  <c r="N117" i="1" s="1"/>
  <c r="O117" i="1" s="1"/>
  <c r="P117" i="1" s="1"/>
  <c r="J118" i="1"/>
  <c r="R105" i="1" l="1"/>
  <c r="Q106" i="1"/>
  <c r="J119" i="1"/>
  <c r="K118" i="1"/>
  <c r="N118" i="1" s="1"/>
  <c r="O118" i="1" s="1"/>
  <c r="P118" i="1" s="1"/>
  <c r="L120" i="1"/>
  <c r="M119" i="1"/>
  <c r="R106" i="1" l="1"/>
  <c r="Q107" i="1"/>
  <c r="M120" i="1"/>
  <c r="L121" i="1"/>
  <c r="J120" i="1"/>
  <c r="K119" i="1"/>
  <c r="N119" i="1" s="1"/>
  <c r="O119" i="1" s="1"/>
  <c r="P119" i="1" s="1"/>
  <c r="R107" i="1" l="1"/>
  <c r="Q108" i="1"/>
  <c r="J121" i="1"/>
  <c r="K120" i="1"/>
  <c r="N120" i="1" s="1"/>
  <c r="O120" i="1" s="1"/>
  <c r="P120" i="1" s="1"/>
  <c r="L122" i="1"/>
  <c r="M121" i="1"/>
  <c r="R108" i="1" l="1"/>
  <c r="Q109" i="1"/>
  <c r="M122" i="1"/>
  <c r="L123" i="1"/>
  <c r="K121" i="1"/>
  <c r="N121" i="1" s="1"/>
  <c r="O121" i="1" s="1"/>
  <c r="P121" i="1" s="1"/>
  <c r="J122" i="1"/>
  <c r="R109" i="1" l="1"/>
  <c r="Q110" i="1"/>
  <c r="J123" i="1"/>
  <c r="K122" i="1"/>
  <c r="N122" i="1" s="1"/>
  <c r="O122" i="1" s="1"/>
  <c r="P122" i="1" s="1"/>
  <c r="L124" i="1"/>
  <c r="M123" i="1"/>
  <c r="R110" i="1" l="1"/>
  <c r="Q111" i="1"/>
  <c r="M124" i="1"/>
  <c r="L125" i="1"/>
  <c r="J124" i="1"/>
  <c r="K123" i="1"/>
  <c r="N123" i="1" s="1"/>
  <c r="O123" i="1" s="1"/>
  <c r="P123" i="1" s="1"/>
  <c r="R111" i="1" l="1"/>
  <c r="Q112" i="1"/>
  <c r="J125" i="1"/>
  <c r="K124" i="1"/>
  <c r="N124" i="1" s="1"/>
  <c r="O124" i="1" s="1"/>
  <c r="P124" i="1" s="1"/>
  <c r="L126" i="1"/>
  <c r="M125" i="1"/>
  <c r="R112" i="1" l="1"/>
  <c r="Q113" i="1"/>
  <c r="M126" i="1"/>
  <c r="L127" i="1"/>
  <c r="K125" i="1"/>
  <c r="N125" i="1" s="1"/>
  <c r="O125" i="1" s="1"/>
  <c r="P125" i="1" s="1"/>
  <c r="J126" i="1"/>
  <c r="R113" i="1" l="1"/>
  <c r="Q114" i="1"/>
  <c r="J127" i="1"/>
  <c r="K126" i="1"/>
  <c r="N126" i="1" s="1"/>
  <c r="O126" i="1" s="1"/>
  <c r="P126" i="1" s="1"/>
  <c r="L128" i="1"/>
  <c r="M127" i="1"/>
  <c r="R114" i="1" l="1"/>
  <c r="Q115" i="1"/>
  <c r="M128" i="1"/>
  <c r="L129" i="1"/>
  <c r="J128" i="1"/>
  <c r="K127" i="1"/>
  <c r="N127" i="1" s="1"/>
  <c r="O127" i="1" s="1"/>
  <c r="P127" i="1" s="1"/>
  <c r="R115" i="1" l="1"/>
  <c r="Q116" i="1"/>
  <c r="J129" i="1"/>
  <c r="K128" i="1"/>
  <c r="N128" i="1" s="1"/>
  <c r="O128" i="1" s="1"/>
  <c r="P128" i="1" s="1"/>
  <c r="L130" i="1"/>
  <c r="M129" i="1"/>
  <c r="R116" i="1" l="1"/>
  <c r="Q117" i="1"/>
  <c r="M130" i="1"/>
  <c r="L131" i="1"/>
  <c r="K129" i="1"/>
  <c r="N129" i="1" s="1"/>
  <c r="O129" i="1" s="1"/>
  <c r="P129" i="1" s="1"/>
  <c r="J130" i="1"/>
  <c r="R117" i="1" l="1"/>
  <c r="Q118" i="1"/>
  <c r="J131" i="1"/>
  <c r="K130" i="1"/>
  <c r="N130" i="1" s="1"/>
  <c r="O130" i="1" s="1"/>
  <c r="P130" i="1" s="1"/>
  <c r="L132" i="1"/>
  <c r="M131" i="1"/>
  <c r="R118" i="1" l="1"/>
  <c r="Q119" i="1"/>
  <c r="M132" i="1"/>
  <c r="L133" i="1"/>
  <c r="J132" i="1"/>
  <c r="K131" i="1"/>
  <c r="N131" i="1" s="1"/>
  <c r="O131" i="1" s="1"/>
  <c r="P131" i="1" s="1"/>
  <c r="R119" i="1" l="1"/>
  <c r="Q120" i="1"/>
  <c r="J133" i="1"/>
  <c r="K132" i="1"/>
  <c r="N132" i="1" s="1"/>
  <c r="O132" i="1" s="1"/>
  <c r="P132" i="1" s="1"/>
  <c r="M133" i="1"/>
  <c r="L134" i="1"/>
  <c r="R120" i="1" l="1"/>
  <c r="Q121" i="1"/>
  <c r="M134" i="1"/>
  <c r="L135" i="1"/>
  <c r="K133" i="1"/>
  <c r="N133" i="1" s="1"/>
  <c r="O133" i="1" s="1"/>
  <c r="P133" i="1" s="1"/>
  <c r="J134" i="1"/>
  <c r="R121" i="1" l="1"/>
  <c r="Q122" i="1"/>
  <c r="J135" i="1"/>
  <c r="K134" i="1"/>
  <c r="N134" i="1" s="1"/>
  <c r="O134" i="1" s="1"/>
  <c r="P134" i="1" s="1"/>
  <c r="L136" i="1"/>
  <c r="M135" i="1"/>
  <c r="R122" i="1" l="1"/>
  <c r="Q123" i="1"/>
  <c r="L137" i="1"/>
  <c r="M136" i="1"/>
  <c r="J136" i="1"/>
  <c r="K135" i="1"/>
  <c r="N135" i="1" s="1"/>
  <c r="O135" i="1" s="1"/>
  <c r="P135" i="1" s="1"/>
  <c r="R123" i="1" l="1"/>
  <c r="Q124" i="1"/>
  <c r="J137" i="1"/>
  <c r="K136" i="1"/>
  <c r="N136" i="1" s="1"/>
  <c r="O136" i="1" s="1"/>
  <c r="P136" i="1" s="1"/>
  <c r="M137" i="1"/>
  <c r="L138" i="1"/>
  <c r="R124" i="1" l="1"/>
  <c r="Q125" i="1"/>
  <c r="M138" i="1"/>
  <c r="L139" i="1"/>
  <c r="K137" i="1"/>
  <c r="N137" i="1" s="1"/>
  <c r="O137" i="1" s="1"/>
  <c r="P137" i="1" s="1"/>
  <c r="J138" i="1"/>
  <c r="R125" i="1" l="1"/>
  <c r="Q126" i="1"/>
  <c r="J139" i="1"/>
  <c r="K138" i="1"/>
  <c r="N138" i="1" s="1"/>
  <c r="O138" i="1" s="1"/>
  <c r="P138" i="1" s="1"/>
  <c r="L140" i="1"/>
  <c r="M139" i="1"/>
  <c r="R126" i="1" l="1"/>
  <c r="Q127" i="1"/>
  <c r="L141" i="1"/>
  <c r="M140" i="1"/>
  <c r="J140" i="1"/>
  <c r="K139" i="1"/>
  <c r="N139" i="1" s="1"/>
  <c r="O139" i="1" s="1"/>
  <c r="P139" i="1" s="1"/>
  <c r="R127" i="1" l="1"/>
  <c r="Q128" i="1"/>
  <c r="K140" i="1"/>
  <c r="N140" i="1" s="1"/>
  <c r="O140" i="1" s="1"/>
  <c r="P140" i="1" s="1"/>
  <c r="J141" i="1"/>
  <c r="L142" i="1"/>
  <c r="M141" i="1"/>
  <c r="R128" i="1" l="1"/>
  <c r="Q129" i="1"/>
  <c r="L143" i="1"/>
  <c r="M142" i="1"/>
  <c r="K141" i="1"/>
  <c r="N141" i="1" s="1"/>
  <c r="O141" i="1" s="1"/>
  <c r="P141" i="1" s="1"/>
  <c r="J142" i="1"/>
  <c r="R129" i="1" l="1"/>
  <c r="Q130" i="1"/>
  <c r="K142" i="1"/>
  <c r="N142" i="1" s="1"/>
  <c r="O142" i="1" s="1"/>
  <c r="P142" i="1" s="1"/>
  <c r="J143" i="1"/>
  <c r="M143" i="1"/>
  <c r="L144" i="1"/>
  <c r="R130" i="1" l="1"/>
  <c r="Q131" i="1"/>
  <c r="M144" i="1"/>
  <c r="L145" i="1"/>
  <c r="K143" i="1"/>
  <c r="N143" i="1" s="1"/>
  <c r="O143" i="1" s="1"/>
  <c r="P143" i="1" s="1"/>
  <c r="J144" i="1"/>
  <c r="R131" i="1" l="1"/>
  <c r="Q132" i="1"/>
  <c r="K144" i="1"/>
  <c r="N144" i="1" s="1"/>
  <c r="O144" i="1" s="1"/>
  <c r="P144" i="1" s="1"/>
  <c r="J145" i="1"/>
  <c r="L146" i="1"/>
  <c r="M145" i="1"/>
  <c r="R132" i="1" l="1"/>
  <c r="Q133" i="1"/>
  <c r="L147" i="1"/>
  <c r="M146" i="1"/>
  <c r="J146" i="1"/>
  <c r="K145" i="1"/>
  <c r="N145" i="1" s="1"/>
  <c r="O145" i="1" s="1"/>
  <c r="P145" i="1" s="1"/>
  <c r="R133" i="1" l="1"/>
  <c r="Q134" i="1"/>
  <c r="K146" i="1"/>
  <c r="N146" i="1" s="1"/>
  <c r="O146" i="1" s="1"/>
  <c r="P146" i="1" s="1"/>
  <c r="J147" i="1"/>
  <c r="M147" i="1"/>
  <c r="L148" i="1"/>
  <c r="R134" i="1" l="1"/>
  <c r="Q135" i="1"/>
  <c r="M148" i="1"/>
  <c r="L149" i="1"/>
  <c r="K147" i="1"/>
  <c r="N147" i="1" s="1"/>
  <c r="O147" i="1" s="1"/>
  <c r="P147" i="1" s="1"/>
  <c r="J148" i="1"/>
  <c r="R135" i="1" l="1"/>
  <c r="Q136" i="1"/>
  <c r="K148" i="1"/>
  <c r="N148" i="1" s="1"/>
  <c r="O148" i="1" s="1"/>
  <c r="P148" i="1" s="1"/>
  <c r="J149" i="1"/>
  <c r="L150" i="1"/>
  <c r="M149" i="1"/>
  <c r="R136" i="1" l="1"/>
  <c r="Q137" i="1"/>
  <c r="L151" i="1"/>
  <c r="M150" i="1"/>
  <c r="J150" i="1"/>
  <c r="K149" i="1"/>
  <c r="N149" i="1" s="1"/>
  <c r="O149" i="1" s="1"/>
  <c r="P149" i="1" s="1"/>
  <c r="R137" i="1" l="1"/>
  <c r="Q138" i="1"/>
  <c r="K150" i="1"/>
  <c r="N150" i="1" s="1"/>
  <c r="O150" i="1" s="1"/>
  <c r="P150" i="1" s="1"/>
  <c r="J151" i="1"/>
  <c r="M151" i="1"/>
  <c r="L152" i="1"/>
  <c r="R138" i="1" l="1"/>
  <c r="Q139" i="1"/>
  <c r="K151" i="1"/>
  <c r="N151" i="1" s="1"/>
  <c r="O151" i="1" s="1"/>
  <c r="P151" i="1" s="1"/>
  <c r="J152" i="1"/>
  <c r="M152" i="1"/>
  <c r="L153" i="1"/>
  <c r="R139" i="1" l="1"/>
  <c r="Q140" i="1"/>
  <c r="L154" i="1"/>
  <c r="M153" i="1"/>
  <c r="K152" i="1"/>
  <c r="N152" i="1" s="1"/>
  <c r="O152" i="1" s="1"/>
  <c r="P152" i="1" s="1"/>
  <c r="J153" i="1"/>
  <c r="R140" i="1" l="1"/>
  <c r="Q141" i="1"/>
  <c r="J154" i="1"/>
  <c r="K153" i="1"/>
  <c r="N153" i="1" s="1"/>
  <c r="O153" i="1" s="1"/>
  <c r="P153" i="1" s="1"/>
  <c r="L155" i="1"/>
  <c r="M154" i="1"/>
  <c r="R141" i="1" l="1"/>
  <c r="Q142" i="1"/>
  <c r="M155" i="1"/>
  <c r="L156" i="1"/>
  <c r="K154" i="1"/>
  <c r="N154" i="1" s="1"/>
  <c r="O154" i="1" s="1"/>
  <c r="P154" i="1" s="1"/>
  <c r="J155" i="1"/>
  <c r="R142" i="1" l="1"/>
  <c r="Q143" i="1"/>
  <c r="K155" i="1"/>
  <c r="N155" i="1" s="1"/>
  <c r="O155" i="1" s="1"/>
  <c r="P155" i="1" s="1"/>
  <c r="J156" i="1"/>
  <c r="M156" i="1"/>
  <c r="L157" i="1"/>
  <c r="R143" i="1" l="1"/>
  <c r="Q144" i="1"/>
  <c r="L158" i="1"/>
  <c r="M157" i="1"/>
  <c r="K156" i="1"/>
  <c r="N156" i="1" s="1"/>
  <c r="O156" i="1" s="1"/>
  <c r="P156" i="1" s="1"/>
  <c r="J157" i="1"/>
  <c r="R144" i="1" l="1"/>
  <c r="Q145" i="1"/>
  <c r="L159" i="1"/>
  <c r="M158" i="1"/>
  <c r="J158" i="1"/>
  <c r="K157" i="1"/>
  <c r="N157" i="1" s="1"/>
  <c r="O157" i="1" s="1"/>
  <c r="P157" i="1" s="1"/>
  <c r="R145" i="1" l="1"/>
  <c r="Q146" i="1"/>
  <c r="K158" i="1"/>
  <c r="N158" i="1" s="1"/>
  <c r="O158" i="1" s="1"/>
  <c r="P158" i="1" s="1"/>
  <c r="J159" i="1"/>
  <c r="M159" i="1"/>
  <c r="L160" i="1"/>
  <c r="R146" i="1" l="1"/>
  <c r="Q147" i="1"/>
  <c r="M160" i="1"/>
  <c r="L161" i="1"/>
  <c r="K159" i="1"/>
  <c r="N159" i="1" s="1"/>
  <c r="O159" i="1" s="1"/>
  <c r="P159" i="1" s="1"/>
  <c r="J160" i="1"/>
  <c r="R147" i="1" l="1"/>
  <c r="Q148" i="1"/>
  <c r="K160" i="1"/>
  <c r="N160" i="1" s="1"/>
  <c r="O160" i="1" s="1"/>
  <c r="P160" i="1" s="1"/>
  <c r="J161" i="1"/>
  <c r="L162" i="1"/>
  <c r="M161" i="1"/>
  <c r="R148" i="1" l="1"/>
  <c r="Q149" i="1"/>
  <c r="L163" i="1"/>
  <c r="M162" i="1"/>
  <c r="J162" i="1"/>
  <c r="K161" i="1"/>
  <c r="N161" i="1" s="1"/>
  <c r="O161" i="1" s="1"/>
  <c r="P161" i="1" s="1"/>
  <c r="R149" i="1" l="1"/>
  <c r="Q150" i="1"/>
  <c r="M163" i="1"/>
  <c r="L164" i="1"/>
  <c r="K162" i="1"/>
  <c r="N162" i="1" s="1"/>
  <c r="O162" i="1" s="1"/>
  <c r="P162" i="1" s="1"/>
  <c r="J163" i="1"/>
  <c r="R150" i="1" l="1"/>
  <c r="Q151" i="1"/>
  <c r="K163" i="1"/>
  <c r="N163" i="1" s="1"/>
  <c r="O163" i="1" s="1"/>
  <c r="P163" i="1" s="1"/>
  <c r="J164" i="1"/>
  <c r="M164" i="1"/>
  <c r="L165" i="1"/>
  <c r="R151" i="1" l="1"/>
  <c r="Q152" i="1"/>
  <c r="L166" i="1"/>
  <c r="M165" i="1"/>
  <c r="K164" i="1"/>
  <c r="N164" i="1" s="1"/>
  <c r="O164" i="1" s="1"/>
  <c r="P164" i="1" s="1"/>
  <c r="J165" i="1"/>
  <c r="R152" i="1" l="1"/>
  <c r="Q153" i="1"/>
  <c r="L167" i="1"/>
  <c r="M166" i="1"/>
  <c r="J166" i="1"/>
  <c r="K165" i="1"/>
  <c r="N165" i="1" s="1"/>
  <c r="O165" i="1" s="1"/>
  <c r="P165" i="1" s="1"/>
  <c r="R153" i="1" l="1"/>
  <c r="Q154" i="1"/>
  <c r="M167" i="1"/>
  <c r="L168" i="1"/>
  <c r="K166" i="1"/>
  <c r="N166" i="1" s="1"/>
  <c r="O166" i="1" s="1"/>
  <c r="P166" i="1" s="1"/>
  <c r="J167" i="1"/>
  <c r="R154" i="1" l="1"/>
  <c r="Q155" i="1"/>
  <c r="K167" i="1"/>
  <c r="N167" i="1" s="1"/>
  <c r="O167" i="1" s="1"/>
  <c r="P167" i="1" s="1"/>
  <c r="J168" i="1"/>
  <c r="M168" i="1"/>
  <c r="L169" i="1"/>
  <c r="R155" i="1" l="1"/>
  <c r="Q156" i="1"/>
  <c r="L170" i="1"/>
  <c r="M169" i="1"/>
  <c r="K168" i="1"/>
  <c r="N168" i="1" s="1"/>
  <c r="O168" i="1" s="1"/>
  <c r="P168" i="1" s="1"/>
  <c r="J169" i="1"/>
  <c r="R156" i="1" l="1"/>
  <c r="Q157" i="1"/>
  <c r="J170" i="1"/>
  <c r="K169" i="1"/>
  <c r="N169" i="1" s="1"/>
  <c r="O169" i="1" s="1"/>
  <c r="P169" i="1" s="1"/>
  <c r="L171" i="1"/>
  <c r="M170" i="1"/>
  <c r="R157" i="1" l="1"/>
  <c r="Q158" i="1"/>
  <c r="M171" i="1"/>
  <c r="L172" i="1"/>
  <c r="K170" i="1"/>
  <c r="N170" i="1" s="1"/>
  <c r="O170" i="1" s="1"/>
  <c r="P170" i="1" s="1"/>
  <c r="J171" i="1"/>
  <c r="R158" i="1" l="1"/>
  <c r="Q159" i="1"/>
  <c r="K171" i="1"/>
  <c r="N171" i="1" s="1"/>
  <c r="O171" i="1" s="1"/>
  <c r="P171" i="1" s="1"/>
  <c r="J172" i="1"/>
  <c r="M172" i="1"/>
  <c r="L173" i="1"/>
  <c r="R159" i="1" l="1"/>
  <c r="Q160" i="1"/>
  <c r="L174" i="1"/>
  <c r="M173" i="1"/>
  <c r="K172" i="1"/>
  <c r="N172" i="1" s="1"/>
  <c r="O172" i="1" s="1"/>
  <c r="P172" i="1" s="1"/>
  <c r="J173" i="1"/>
  <c r="R160" i="1" l="1"/>
  <c r="Q161" i="1"/>
  <c r="J174" i="1"/>
  <c r="K173" i="1"/>
  <c r="N173" i="1" s="1"/>
  <c r="O173" i="1" s="1"/>
  <c r="P173" i="1" s="1"/>
  <c r="L175" i="1"/>
  <c r="M174" i="1"/>
  <c r="R161" i="1" l="1"/>
  <c r="Q162" i="1"/>
  <c r="M175" i="1"/>
  <c r="L176" i="1"/>
  <c r="K174" i="1"/>
  <c r="N174" i="1" s="1"/>
  <c r="O174" i="1" s="1"/>
  <c r="P174" i="1" s="1"/>
  <c r="J175" i="1"/>
  <c r="R162" i="1" l="1"/>
  <c r="Q163" i="1"/>
  <c r="K175" i="1"/>
  <c r="N175" i="1" s="1"/>
  <c r="O175" i="1" s="1"/>
  <c r="P175" i="1" s="1"/>
  <c r="J176" i="1"/>
  <c r="M176" i="1"/>
  <c r="L177" i="1"/>
  <c r="R163" i="1" l="1"/>
  <c r="Q164" i="1"/>
  <c r="L178" i="1"/>
  <c r="M177" i="1"/>
  <c r="K176" i="1"/>
  <c r="N176" i="1" s="1"/>
  <c r="O176" i="1" s="1"/>
  <c r="P176" i="1" s="1"/>
  <c r="J177" i="1"/>
  <c r="R164" i="1" l="1"/>
  <c r="Q165" i="1"/>
  <c r="J178" i="1"/>
  <c r="K177" i="1"/>
  <c r="N177" i="1" s="1"/>
  <c r="O177" i="1" s="1"/>
  <c r="P177" i="1" s="1"/>
  <c r="L179" i="1"/>
  <c r="M178" i="1"/>
  <c r="R165" i="1" l="1"/>
  <c r="Q166" i="1"/>
  <c r="M179" i="1"/>
  <c r="L180" i="1"/>
  <c r="K178" i="1"/>
  <c r="N178" i="1" s="1"/>
  <c r="O178" i="1" s="1"/>
  <c r="P178" i="1" s="1"/>
  <c r="J179" i="1"/>
  <c r="R166" i="1" l="1"/>
  <c r="Q167" i="1"/>
  <c r="K179" i="1"/>
  <c r="N179" i="1" s="1"/>
  <c r="O179" i="1" s="1"/>
  <c r="P179" i="1" s="1"/>
  <c r="J180" i="1"/>
  <c r="M180" i="1"/>
  <c r="L181" i="1"/>
  <c r="R167" i="1" l="1"/>
  <c r="Q168" i="1"/>
  <c r="L182" i="1"/>
  <c r="M181" i="1"/>
  <c r="K180" i="1"/>
  <c r="N180" i="1" s="1"/>
  <c r="O180" i="1" s="1"/>
  <c r="P180" i="1" s="1"/>
  <c r="J181" i="1"/>
  <c r="R168" i="1" l="1"/>
  <c r="Q169" i="1"/>
  <c r="J182" i="1"/>
  <c r="K181" i="1"/>
  <c r="N181" i="1" s="1"/>
  <c r="O181" i="1" s="1"/>
  <c r="P181" i="1" s="1"/>
  <c r="M182" i="1"/>
  <c r="L183" i="1"/>
  <c r="R169" i="1" l="1"/>
  <c r="Q170" i="1"/>
  <c r="L184" i="1"/>
  <c r="M183" i="1"/>
  <c r="K182" i="1"/>
  <c r="N182" i="1" s="1"/>
  <c r="O182" i="1" s="1"/>
  <c r="P182" i="1" s="1"/>
  <c r="J183" i="1"/>
  <c r="R170" i="1" l="1"/>
  <c r="Q171" i="1"/>
  <c r="J184" i="1"/>
  <c r="K183" i="1"/>
  <c r="N183" i="1" s="1"/>
  <c r="O183" i="1" s="1"/>
  <c r="P183" i="1" s="1"/>
  <c r="M184" i="1"/>
  <c r="L185" i="1"/>
  <c r="R171" i="1" l="1"/>
  <c r="Q172" i="1"/>
  <c r="M185" i="1"/>
  <c r="L186" i="1"/>
  <c r="K184" i="1"/>
  <c r="N184" i="1" s="1"/>
  <c r="O184" i="1" s="1"/>
  <c r="P184" i="1" s="1"/>
  <c r="J185" i="1"/>
  <c r="R172" i="1" l="1"/>
  <c r="Q173" i="1"/>
  <c r="K185" i="1"/>
  <c r="N185" i="1" s="1"/>
  <c r="O185" i="1" s="1"/>
  <c r="P185" i="1" s="1"/>
  <c r="J186" i="1"/>
  <c r="M186" i="1"/>
  <c r="L187" i="1"/>
  <c r="R173" i="1" l="1"/>
  <c r="Q174" i="1"/>
  <c r="L188" i="1"/>
  <c r="M187" i="1"/>
  <c r="J187" i="1"/>
  <c r="K186" i="1"/>
  <c r="N186" i="1" s="1"/>
  <c r="O186" i="1" s="1"/>
  <c r="P186" i="1" s="1"/>
  <c r="R174" i="1" l="1"/>
  <c r="Q175" i="1"/>
  <c r="J188" i="1"/>
  <c r="K187" i="1"/>
  <c r="N187" i="1" s="1"/>
  <c r="O187" i="1" s="1"/>
  <c r="P187" i="1" s="1"/>
  <c r="L189" i="1"/>
  <c r="M188" i="1"/>
  <c r="R175" i="1" l="1"/>
  <c r="Q176" i="1"/>
  <c r="K188" i="1"/>
  <c r="N188" i="1" s="1"/>
  <c r="O188" i="1" s="1"/>
  <c r="P188" i="1" s="1"/>
  <c r="J189" i="1"/>
  <c r="M189" i="1"/>
  <c r="L190" i="1"/>
  <c r="R176" i="1" l="1"/>
  <c r="Q177" i="1"/>
  <c r="K189" i="1"/>
  <c r="N189" i="1" s="1"/>
  <c r="O189" i="1" s="1"/>
  <c r="P189" i="1" s="1"/>
  <c r="J190" i="1"/>
  <c r="M190" i="1"/>
  <c r="L191" i="1"/>
  <c r="R177" i="1" l="1"/>
  <c r="Q178" i="1"/>
  <c r="L192" i="1"/>
  <c r="M191" i="1"/>
  <c r="J191" i="1"/>
  <c r="K190" i="1"/>
  <c r="N190" i="1" s="1"/>
  <c r="O190" i="1" s="1"/>
  <c r="P190" i="1" s="1"/>
  <c r="R178" i="1" l="1"/>
  <c r="Q179" i="1"/>
  <c r="J192" i="1"/>
  <c r="K191" i="1"/>
  <c r="N191" i="1" s="1"/>
  <c r="O191" i="1" s="1"/>
  <c r="P191" i="1" s="1"/>
  <c r="L193" i="1"/>
  <c r="M192" i="1"/>
  <c r="R179" i="1" l="1"/>
  <c r="Q180" i="1"/>
  <c r="M193" i="1"/>
  <c r="L194" i="1"/>
  <c r="K192" i="1"/>
  <c r="N192" i="1" s="1"/>
  <c r="O192" i="1" s="1"/>
  <c r="P192" i="1" s="1"/>
  <c r="J193" i="1"/>
  <c r="R180" i="1" l="1"/>
  <c r="Q181" i="1"/>
  <c r="K193" i="1"/>
  <c r="N193" i="1" s="1"/>
  <c r="O193" i="1" s="1"/>
  <c r="P193" i="1" s="1"/>
  <c r="J194" i="1"/>
  <c r="M194" i="1"/>
  <c r="L195" i="1"/>
  <c r="R181" i="1" l="1"/>
  <c r="Q182" i="1"/>
  <c r="M195" i="1"/>
  <c r="L196" i="1"/>
  <c r="K194" i="1"/>
  <c r="N194" i="1" s="1"/>
  <c r="O194" i="1" s="1"/>
  <c r="P194" i="1" s="1"/>
  <c r="J195" i="1"/>
  <c r="R182" i="1" l="1"/>
  <c r="Q183" i="1"/>
  <c r="J196" i="1"/>
  <c r="K195" i="1"/>
  <c r="N195" i="1" s="1"/>
  <c r="O195" i="1" s="1"/>
  <c r="P195" i="1" s="1"/>
  <c r="M196" i="1"/>
  <c r="L197" i="1"/>
  <c r="R183" i="1" l="1"/>
  <c r="Q184" i="1"/>
  <c r="L198" i="1"/>
  <c r="M197" i="1"/>
  <c r="J197" i="1"/>
  <c r="K196" i="1"/>
  <c r="N196" i="1" s="1"/>
  <c r="O196" i="1" s="1"/>
  <c r="P196" i="1" s="1"/>
  <c r="R184" i="1" l="1"/>
  <c r="Q185" i="1"/>
  <c r="K197" i="1"/>
  <c r="N197" i="1" s="1"/>
  <c r="O197" i="1" s="1"/>
  <c r="P197" i="1" s="1"/>
  <c r="J198" i="1"/>
  <c r="M198" i="1"/>
  <c r="L199" i="1"/>
  <c r="R185" i="1" l="1"/>
  <c r="Q186" i="1"/>
  <c r="L200" i="1"/>
  <c r="M199" i="1"/>
  <c r="K198" i="1"/>
  <c r="N198" i="1" s="1"/>
  <c r="O198" i="1" s="1"/>
  <c r="P198" i="1" s="1"/>
  <c r="J199" i="1"/>
  <c r="R186" i="1" l="1"/>
  <c r="Q187" i="1"/>
  <c r="M200" i="1"/>
  <c r="L201" i="1"/>
  <c r="J200" i="1"/>
  <c r="K199" i="1"/>
  <c r="N199" i="1" s="1"/>
  <c r="O199" i="1" s="1"/>
  <c r="P199" i="1" s="1"/>
  <c r="R187" i="1" l="1"/>
  <c r="Q188" i="1"/>
  <c r="J201" i="1"/>
  <c r="K200" i="1"/>
  <c r="N200" i="1" s="1"/>
  <c r="O200" i="1" s="1"/>
  <c r="P200" i="1" s="1"/>
  <c r="M201" i="1"/>
  <c r="L202" i="1"/>
  <c r="R188" i="1" l="1"/>
  <c r="Q189" i="1"/>
  <c r="K201" i="1"/>
  <c r="N201" i="1" s="1"/>
  <c r="O201" i="1" s="1"/>
  <c r="P201" i="1" s="1"/>
  <c r="J202" i="1"/>
  <c r="M202" i="1"/>
  <c r="L203" i="1"/>
  <c r="R189" i="1" l="1"/>
  <c r="Q190" i="1"/>
  <c r="L204" i="1"/>
  <c r="M203" i="1"/>
  <c r="J203" i="1"/>
  <c r="K202" i="1"/>
  <c r="N202" i="1" s="1"/>
  <c r="O202" i="1" s="1"/>
  <c r="P202" i="1" s="1"/>
  <c r="R190" i="1" l="1"/>
  <c r="Q191" i="1"/>
  <c r="J204" i="1"/>
  <c r="K203" i="1"/>
  <c r="N203" i="1" s="1"/>
  <c r="O203" i="1" s="1"/>
  <c r="P203" i="1" s="1"/>
  <c r="M204" i="1"/>
  <c r="L205" i="1"/>
  <c r="R191" i="1" l="1"/>
  <c r="Q192" i="1"/>
  <c r="M205" i="1"/>
  <c r="L206" i="1"/>
  <c r="J205" i="1"/>
  <c r="K204" i="1"/>
  <c r="N204" i="1" s="1"/>
  <c r="O204" i="1" s="1"/>
  <c r="P204" i="1" s="1"/>
  <c r="R192" i="1" l="1"/>
  <c r="Q193" i="1"/>
  <c r="K205" i="1"/>
  <c r="N205" i="1" s="1"/>
  <c r="O205" i="1" s="1"/>
  <c r="P205" i="1" s="1"/>
  <c r="J206" i="1"/>
  <c r="M206" i="1"/>
  <c r="L207" i="1"/>
  <c r="R193" i="1" l="1"/>
  <c r="Q194" i="1"/>
  <c r="L208" i="1"/>
  <c r="M207" i="1"/>
  <c r="J207" i="1"/>
  <c r="K206" i="1"/>
  <c r="N206" i="1" s="1"/>
  <c r="O206" i="1" s="1"/>
  <c r="P206" i="1" s="1"/>
  <c r="R194" i="1" l="1"/>
  <c r="Q195" i="1"/>
  <c r="J208" i="1"/>
  <c r="K207" i="1"/>
  <c r="N207" i="1" s="1"/>
  <c r="O207" i="1" s="1"/>
  <c r="P207" i="1" s="1"/>
  <c r="M208" i="1"/>
  <c r="L209" i="1"/>
  <c r="R195" i="1" l="1"/>
  <c r="Q196" i="1"/>
  <c r="M209" i="1"/>
  <c r="L210" i="1"/>
  <c r="J209" i="1"/>
  <c r="K208" i="1"/>
  <c r="N208" i="1" s="1"/>
  <c r="O208" i="1" s="1"/>
  <c r="P208" i="1" s="1"/>
  <c r="R196" i="1" l="1"/>
  <c r="Q197" i="1"/>
  <c r="K209" i="1"/>
  <c r="N209" i="1" s="1"/>
  <c r="O209" i="1" s="1"/>
  <c r="P209" i="1" s="1"/>
  <c r="J210" i="1"/>
  <c r="M210" i="1"/>
  <c r="L211" i="1"/>
  <c r="R197" i="1" l="1"/>
  <c r="Q198" i="1"/>
  <c r="J211" i="1"/>
  <c r="K210" i="1"/>
  <c r="N210" i="1" s="1"/>
  <c r="O210" i="1" s="1"/>
  <c r="P210" i="1" s="1"/>
  <c r="L212" i="1"/>
  <c r="M211" i="1"/>
  <c r="R198" i="1" l="1"/>
  <c r="Q199" i="1"/>
  <c r="M212" i="1"/>
  <c r="L213" i="1"/>
  <c r="J212" i="1"/>
  <c r="K211" i="1"/>
  <c r="N211" i="1" s="1"/>
  <c r="O211" i="1" s="1"/>
  <c r="P211" i="1" s="1"/>
  <c r="R199" i="1" l="1"/>
  <c r="Q200" i="1"/>
  <c r="J213" i="1"/>
  <c r="K212" i="1"/>
  <c r="N212" i="1" s="1"/>
  <c r="O212" i="1" s="1"/>
  <c r="P212" i="1" s="1"/>
  <c r="M213" i="1"/>
  <c r="L214" i="1"/>
  <c r="R200" i="1" l="1"/>
  <c r="Q201" i="1"/>
  <c r="M214" i="1"/>
  <c r="L215" i="1"/>
  <c r="K213" i="1"/>
  <c r="N213" i="1" s="1"/>
  <c r="O213" i="1" s="1"/>
  <c r="P213" i="1" s="1"/>
  <c r="J214" i="1"/>
  <c r="R201" i="1" l="1"/>
  <c r="Q202" i="1"/>
  <c r="J215" i="1"/>
  <c r="K214" i="1"/>
  <c r="N214" i="1" s="1"/>
  <c r="O214" i="1" s="1"/>
  <c r="P214" i="1" s="1"/>
  <c r="L216" i="1"/>
  <c r="M215" i="1"/>
  <c r="R202" i="1" l="1"/>
  <c r="Q203" i="1"/>
  <c r="M216" i="1"/>
  <c r="L217" i="1"/>
  <c r="J216" i="1"/>
  <c r="K215" i="1"/>
  <c r="N215" i="1" s="1"/>
  <c r="O215" i="1" s="1"/>
  <c r="P215" i="1" s="1"/>
  <c r="R203" i="1" l="1"/>
  <c r="Q204" i="1"/>
  <c r="J217" i="1"/>
  <c r="K216" i="1"/>
  <c r="N216" i="1" s="1"/>
  <c r="O216" i="1" s="1"/>
  <c r="P216" i="1" s="1"/>
  <c r="M217" i="1"/>
  <c r="L218" i="1"/>
  <c r="R204" i="1" l="1"/>
  <c r="Q205" i="1"/>
  <c r="M218" i="1"/>
  <c r="L219" i="1"/>
  <c r="K217" i="1"/>
  <c r="N217" i="1" s="1"/>
  <c r="O217" i="1" s="1"/>
  <c r="P217" i="1" s="1"/>
  <c r="J218" i="1"/>
  <c r="R205" i="1" l="1"/>
  <c r="Q206" i="1"/>
  <c r="J219" i="1"/>
  <c r="K218" i="1"/>
  <c r="N218" i="1" s="1"/>
  <c r="O218" i="1" s="1"/>
  <c r="P218" i="1" s="1"/>
  <c r="L220" i="1"/>
  <c r="M219" i="1"/>
  <c r="R206" i="1" l="1"/>
  <c r="Q207" i="1"/>
  <c r="M220" i="1"/>
  <c r="L221" i="1"/>
  <c r="J220" i="1"/>
  <c r="K219" i="1"/>
  <c r="N219" i="1" s="1"/>
  <c r="O219" i="1" s="1"/>
  <c r="P219" i="1" s="1"/>
  <c r="R207" i="1" l="1"/>
  <c r="Q208" i="1"/>
  <c r="J221" i="1"/>
  <c r="K220" i="1"/>
  <c r="N220" i="1" s="1"/>
  <c r="O220" i="1" s="1"/>
  <c r="P220" i="1" s="1"/>
  <c r="M221" i="1"/>
  <c r="L222" i="1"/>
  <c r="R208" i="1" l="1"/>
  <c r="Q209" i="1"/>
  <c r="M222" i="1"/>
  <c r="L223" i="1"/>
  <c r="K221" i="1"/>
  <c r="N221" i="1" s="1"/>
  <c r="O221" i="1" s="1"/>
  <c r="P221" i="1" s="1"/>
  <c r="J222" i="1"/>
  <c r="R209" i="1" l="1"/>
  <c r="Q210" i="1"/>
  <c r="J223" i="1"/>
  <c r="K222" i="1"/>
  <c r="N222" i="1" s="1"/>
  <c r="O222" i="1" s="1"/>
  <c r="P222" i="1" s="1"/>
  <c r="L224" i="1"/>
  <c r="M223" i="1"/>
  <c r="R210" i="1" l="1"/>
  <c r="Q211" i="1"/>
  <c r="M224" i="1"/>
  <c r="L225" i="1"/>
  <c r="J224" i="1"/>
  <c r="K223" i="1"/>
  <c r="N223" i="1" s="1"/>
  <c r="O223" i="1" s="1"/>
  <c r="P223" i="1" s="1"/>
  <c r="R211" i="1" l="1"/>
  <c r="Q212" i="1"/>
  <c r="M225" i="1"/>
  <c r="L226" i="1"/>
  <c r="J225" i="1"/>
  <c r="K224" i="1"/>
  <c r="N224" i="1" s="1"/>
  <c r="O224" i="1" s="1"/>
  <c r="P224" i="1" s="1"/>
  <c r="R212" i="1" l="1"/>
  <c r="Q213" i="1"/>
  <c r="K225" i="1"/>
  <c r="N225" i="1" s="1"/>
  <c r="O225" i="1" s="1"/>
  <c r="P225" i="1" s="1"/>
  <c r="J226" i="1"/>
  <c r="M226" i="1"/>
  <c r="L227" i="1"/>
  <c r="R213" i="1" l="1"/>
  <c r="Q214" i="1"/>
  <c r="M227" i="1"/>
  <c r="L228" i="1"/>
  <c r="J227" i="1"/>
  <c r="K226" i="1"/>
  <c r="N226" i="1" s="1"/>
  <c r="O226" i="1" s="1"/>
  <c r="P226" i="1" s="1"/>
  <c r="R214" i="1" l="1"/>
  <c r="Q215" i="1"/>
  <c r="J228" i="1"/>
  <c r="K227" i="1"/>
  <c r="N227" i="1" s="1"/>
  <c r="O227" i="1" s="1"/>
  <c r="P227" i="1" s="1"/>
  <c r="M228" i="1"/>
  <c r="L229" i="1"/>
  <c r="R215" i="1" l="1"/>
  <c r="Q216" i="1"/>
  <c r="L230" i="1"/>
  <c r="M229" i="1"/>
  <c r="J229" i="1"/>
  <c r="K228" i="1"/>
  <c r="N228" i="1" s="1"/>
  <c r="O228" i="1" s="1"/>
  <c r="P228" i="1" s="1"/>
  <c r="R216" i="1" l="1"/>
  <c r="Q217" i="1"/>
  <c r="K229" i="1"/>
  <c r="N229" i="1" s="1"/>
  <c r="O229" i="1" s="1"/>
  <c r="P229" i="1" s="1"/>
  <c r="J230" i="1"/>
  <c r="M230" i="1"/>
  <c r="L231" i="1"/>
  <c r="R217" i="1" l="1"/>
  <c r="Q218" i="1"/>
  <c r="L232" i="1"/>
  <c r="M231" i="1"/>
  <c r="K230" i="1"/>
  <c r="N230" i="1" s="1"/>
  <c r="O230" i="1" s="1"/>
  <c r="P230" i="1" s="1"/>
  <c r="J231" i="1"/>
  <c r="R218" i="1" l="1"/>
  <c r="Q219" i="1"/>
  <c r="K231" i="1"/>
  <c r="N231" i="1" s="1"/>
  <c r="O231" i="1" s="1"/>
  <c r="P231" i="1" s="1"/>
  <c r="J232" i="1"/>
  <c r="M232" i="1"/>
  <c r="L233" i="1"/>
  <c r="R219" i="1" l="1"/>
  <c r="Q220" i="1"/>
  <c r="J233" i="1"/>
  <c r="K232" i="1"/>
  <c r="N232" i="1" s="1"/>
  <c r="O232" i="1" s="1"/>
  <c r="P232" i="1" s="1"/>
  <c r="M233" i="1"/>
  <c r="L234" i="1"/>
  <c r="R220" i="1" l="1"/>
  <c r="Q221" i="1"/>
  <c r="M234" i="1"/>
  <c r="L235" i="1"/>
  <c r="J234" i="1"/>
  <c r="K233" i="1"/>
  <c r="N233" i="1" s="1"/>
  <c r="O233" i="1" s="1"/>
  <c r="P233" i="1" s="1"/>
  <c r="R221" i="1" l="1"/>
  <c r="Q222" i="1"/>
  <c r="K234" i="1"/>
  <c r="N234" i="1" s="1"/>
  <c r="O234" i="1" s="1"/>
  <c r="P234" i="1" s="1"/>
  <c r="J235" i="1"/>
  <c r="M235" i="1"/>
  <c r="L236" i="1"/>
  <c r="R222" i="1" l="1"/>
  <c r="Q223" i="1"/>
  <c r="M236" i="1"/>
  <c r="L237" i="1"/>
  <c r="K235" i="1"/>
  <c r="N235" i="1" s="1"/>
  <c r="O235" i="1" s="1"/>
  <c r="P235" i="1" s="1"/>
  <c r="J236" i="1"/>
  <c r="R223" i="1" l="1"/>
  <c r="Q224" i="1"/>
  <c r="J237" i="1"/>
  <c r="K236" i="1"/>
  <c r="N236" i="1" s="1"/>
  <c r="O236" i="1" s="1"/>
  <c r="P236" i="1" s="1"/>
  <c r="M237" i="1"/>
  <c r="L238" i="1"/>
  <c r="R224" i="1" l="1"/>
  <c r="Q225" i="1"/>
  <c r="L239" i="1"/>
  <c r="M238" i="1"/>
  <c r="J238" i="1"/>
  <c r="K237" i="1"/>
  <c r="N237" i="1" s="1"/>
  <c r="O237" i="1" s="1"/>
  <c r="P237" i="1" s="1"/>
  <c r="R225" i="1" l="1"/>
  <c r="Q226" i="1"/>
  <c r="K238" i="1"/>
  <c r="N238" i="1" s="1"/>
  <c r="O238" i="1" s="1"/>
  <c r="P238" i="1" s="1"/>
  <c r="J239" i="1"/>
  <c r="M239" i="1"/>
  <c r="L240" i="1"/>
  <c r="R226" i="1" l="1"/>
  <c r="Q227" i="1"/>
  <c r="M240" i="1"/>
  <c r="L241" i="1"/>
  <c r="K239" i="1"/>
  <c r="N239" i="1" s="1"/>
  <c r="O239" i="1" s="1"/>
  <c r="P239" i="1" s="1"/>
  <c r="J240" i="1"/>
  <c r="R227" i="1" l="1"/>
  <c r="Q228" i="1"/>
  <c r="J241" i="1"/>
  <c r="K240" i="1"/>
  <c r="N240" i="1" s="1"/>
  <c r="O240" i="1" s="1"/>
  <c r="P240" i="1" s="1"/>
  <c r="M241" i="1"/>
  <c r="L242" i="1"/>
  <c r="R228" i="1" l="1"/>
  <c r="Q229" i="1"/>
  <c r="L243" i="1"/>
  <c r="M242" i="1"/>
  <c r="J242" i="1"/>
  <c r="K241" i="1"/>
  <c r="N241" i="1" s="1"/>
  <c r="O241" i="1" s="1"/>
  <c r="P241" i="1" s="1"/>
  <c r="R229" i="1" l="1"/>
  <c r="Q230" i="1"/>
  <c r="K242" i="1"/>
  <c r="N242" i="1" s="1"/>
  <c r="O242" i="1" s="1"/>
  <c r="P242" i="1" s="1"/>
  <c r="J243" i="1"/>
  <c r="M243" i="1"/>
  <c r="L244" i="1"/>
  <c r="R230" i="1" l="1"/>
  <c r="Q231" i="1"/>
  <c r="M244" i="1"/>
  <c r="L245" i="1"/>
  <c r="K243" i="1"/>
  <c r="N243" i="1" s="1"/>
  <c r="O243" i="1" s="1"/>
  <c r="P243" i="1" s="1"/>
  <c r="J244" i="1"/>
  <c r="R231" i="1" l="1"/>
  <c r="Q232" i="1"/>
  <c r="J245" i="1"/>
  <c r="K244" i="1"/>
  <c r="N244" i="1" s="1"/>
  <c r="O244" i="1" s="1"/>
  <c r="P244" i="1" s="1"/>
  <c r="M245" i="1"/>
  <c r="L246" i="1"/>
  <c r="R232" i="1" l="1"/>
  <c r="Q233" i="1"/>
  <c r="M246" i="1"/>
  <c r="L247" i="1"/>
  <c r="J246" i="1"/>
  <c r="K245" i="1"/>
  <c r="N245" i="1" s="1"/>
  <c r="O245" i="1" s="1"/>
  <c r="P245" i="1" s="1"/>
  <c r="R233" i="1" l="1"/>
  <c r="Q234" i="1"/>
  <c r="K246" i="1"/>
  <c r="N246" i="1" s="1"/>
  <c r="O246" i="1" s="1"/>
  <c r="P246" i="1" s="1"/>
  <c r="J247" i="1"/>
  <c r="M247" i="1"/>
  <c r="L248" i="1"/>
  <c r="R234" i="1" l="1"/>
  <c r="Q235" i="1"/>
  <c r="M248" i="1"/>
  <c r="L249" i="1"/>
  <c r="K247" i="1"/>
  <c r="N247" i="1" s="1"/>
  <c r="O247" i="1" s="1"/>
  <c r="P247" i="1" s="1"/>
  <c r="J248" i="1"/>
  <c r="R235" i="1" l="1"/>
  <c r="Q236" i="1"/>
  <c r="K248" i="1"/>
  <c r="N248" i="1" s="1"/>
  <c r="O248" i="1" s="1"/>
  <c r="P248" i="1" s="1"/>
  <c r="J249" i="1"/>
  <c r="M249" i="1"/>
  <c r="L250" i="1"/>
  <c r="R236" i="1" l="1"/>
  <c r="Q237" i="1"/>
  <c r="J250" i="1"/>
  <c r="K249" i="1"/>
  <c r="N249" i="1" s="1"/>
  <c r="O249" i="1" s="1"/>
  <c r="P249" i="1" s="1"/>
  <c r="L251" i="1"/>
  <c r="M250" i="1"/>
  <c r="R237" i="1" l="1"/>
  <c r="Q238" i="1"/>
  <c r="M251" i="1"/>
  <c r="L252" i="1"/>
  <c r="J251" i="1"/>
  <c r="K250" i="1"/>
  <c r="N250" i="1" s="1"/>
  <c r="O250" i="1" s="1"/>
  <c r="P250" i="1" s="1"/>
  <c r="R238" i="1" l="1"/>
  <c r="Q239" i="1"/>
  <c r="K251" i="1"/>
  <c r="N251" i="1" s="1"/>
  <c r="O251" i="1" s="1"/>
  <c r="P251" i="1" s="1"/>
  <c r="J252" i="1"/>
  <c r="M252" i="1"/>
  <c r="L253" i="1"/>
  <c r="R239" i="1" l="1"/>
  <c r="Q240" i="1"/>
  <c r="M253" i="1"/>
  <c r="L254" i="1"/>
  <c r="K252" i="1"/>
  <c r="N252" i="1" s="1"/>
  <c r="O252" i="1" s="1"/>
  <c r="P252" i="1" s="1"/>
  <c r="J253" i="1"/>
  <c r="R240" i="1" l="1"/>
  <c r="Q241" i="1"/>
  <c r="K253" i="1"/>
  <c r="N253" i="1" s="1"/>
  <c r="O253" i="1" s="1"/>
  <c r="P253" i="1" s="1"/>
  <c r="J254" i="1"/>
  <c r="L255" i="1"/>
  <c r="M254" i="1"/>
  <c r="R241" i="1" l="1"/>
  <c r="Q242" i="1"/>
  <c r="M255" i="1"/>
  <c r="L256" i="1"/>
  <c r="J255" i="1"/>
  <c r="K254" i="1"/>
  <c r="N254" i="1" s="1"/>
  <c r="O254" i="1" s="1"/>
  <c r="P254" i="1" s="1"/>
  <c r="R242" i="1" l="1"/>
  <c r="Q243" i="1"/>
  <c r="K255" i="1"/>
  <c r="N255" i="1" s="1"/>
  <c r="O255" i="1" s="1"/>
  <c r="P255" i="1" s="1"/>
  <c r="J256" i="1"/>
  <c r="M256" i="1"/>
  <c r="L257" i="1"/>
  <c r="R243" i="1" l="1"/>
  <c r="Q244" i="1"/>
  <c r="M257" i="1"/>
  <c r="L258" i="1"/>
  <c r="K256" i="1"/>
  <c r="N256" i="1" s="1"/>
  <c r="O256" i="1" s="1"/>
  <c r="P256" i="1" s="1"/>
  <c r="J257" i="1"/>
  <c r="R244" i="1" l="1"/>
  <c r="Q245" i="1"/>
  <c r="K257" i="1"/>
  <c r="N257" i="1" s="1"/>
  <c r="O257" i="1" s="1"/>
  <c r="P257" i="1" s="1"/>
  <c r="J258" i="1"/>
  <c r="L259" i="1"/>
  <c r="M258" i="1"/>
  <c r="R245" i="1" l="1"/>
  <c r="Q246" i="1"/>
  <c r="M259" i="1"/>
  <c r="L260" i="1"/>
  <c r="J259" i="1"/>
  <c r="K258" i="1"/>
  <c r="N258" i="1" s="1"/>
  <c r="O258" i="1" s="1"/>
  <c r="P258" i="1" s="1"/>
  <c r="R246" i="1" l="1"/>
  <c r="Q247" i="1"/>
  <c r="M260" i="1"/>
  <c r="L261" i="1"/>
  <c r="K259" i="1"/>
  <c r="N259" i="1" s="1"/>
  <c r="O259" i="1" s="1"/>
  <c r="P259" i="1" s="1"/>
  <c r="J260" i="1"/>
  <c r="R247" i="1" l="1"/>
  <c r="Q248" i="1"/>
  <c r="K260" i="1"/>
  <c r="N260" i="1" s="1"/>
  <c r="O260" i="1" s="1"/>
  <c r="P260" i="1" s="1"/>
  <c r="J261" i="1"/>
  <c r="M261" i="1"/>
  <c r="L262" i="1"/>
  <c r="R248" i="1" l="1"/>
  <c r="Q249" i="1"/>
  <c r="L263" i="1"/>
  <c r="M262" i="1"/>
  <c r="K261" i="1"/>
  <c r="N261" i="1" s="1"/>
  <c r="O261" i="1" s="1"/>
  <c r="P261" i="1" s="1"/>
  <c r="J262" i="1"/>
  <c r="R249" i="1" l="1"/>
  <c r="Q250" i="1"/>
  <c r="J263" i="1"/>
  <c r="K262" i="1"/>
  <c r="N262" i="1" s="1"/>
  <c r="O262" i="1" s="1"/>
  <c r="P262" i="1" s="1"/>
  <c r="M263" i="1"/>
  <c r="L264" i="1"/>
  <c r="R250" i="1" l="1"/>
  <c r="Q251" i="1"/>
  <c r="M264" i="1"/>
  <c r="L265" i="1"/>
  <c r="K263" i="1"/>
  <c r="N263" i="1" s="1"/>
  <c r="O263" i="1" s="1"/>
  <c r="P263" i="1" s="1"/>
  <c r="J264" i="1"/>
  <c r="R251" i="1" l="1"/>
  <c r="Q252" i="1"/>
  <c r="K264" i="1"/>
  <c r="N264" i="1" s="1"/>
  <c r="O264" i="1" s="1"/>
  <c r="P264" i="1" s="1"/>
  <c r="J265" i="1"/>
  <c r="M265" i="1"/>
  <c r="L266" i="1"/>
  <c r="R252" i="1" l="1"/>
  <c r="Q253" i="1"/>
  <c r="L267" i="1"/>
  <c r="M266" i="1"/>
  <c r="K265" i="1"/>
  <c r="N265" i="1" s="1"/>
  <c r="O265" i="1" s="1"/>
  <c r="P265" i="1" s="1"/>
  <c r="J266" i="1"/>
  <c r="R253" i="1" l="1"/>
  <c r="Q254" i="1"/>
  <c r="J267" i="1"/>
  <c r="K266" i="1"/>
  <c r="N266" i="1" s="1"/>
  <c r="O266" i="1" s="1"/>
  <c r="P266" i="1" s="1"/>
  <c r="M267" i="1"/>
  <c r="L268" i="1"/>
  <c r="R254" i="1" l="1"/>
  <c r="Q255" i="1"/>
  <c r="M268" i="1"/>
  <c r="L269" i="1"/>
  <c r="K267" i="1"/>
  <c r="N267" i="1" s="1"/>
  <c r="O267" i="1" s="1"/>
  <c r="P267" i="1" s="1"/>
  <c r="J268" i="1"/>
  <c r="R255" i="1" l="1"/>
  <c r="Q256" i="1"/>
  <c r="K268" i="1"/>
  <c r="N268" i="1" s="1"/>
  <c r="O268" i="1" s="1"/>
  <c r="P268" i="1" s="1"/>
  <c r="J269" i="1"/>
  <c r="M269" i="1"/>
  <c r="L270" i="1"/>
  <c r="R256" i="1" l="1"/>
  <c r="Q257" i="1"/>
  <c r="L271" i="1"/>
  <c r="M270" i="1"/>
  <c r="K269" i="1"/>
  <c r="N269" i="1" s="1"/>
  <c r="O269" i="1" s="1"/>
  <c r="P269" i="1" s="1"/>
  <c r="J270" i="1"/>
  <c r="R257" i="1" l="1"/>
  <c r="Q258" i="1"/>
  <c r="J271" i="1"/>
  <c r="K270" i="1"/>
  <c r="N270" i="1" s="1"/>
  <c r="O270" i="1" s="1"/>
  <c r="P270" i="1" s="1"/>
  <c r="M271" i="1"/>
  <c r="L272" i="1"/>
  <c r="R258" i="1" l="1"/>
  <c r="Q259" i="1"/>
  <c r="M272" i="1"/>
  <c r="L273" i="1"/>
  <c r="K271" i="1"/>
  <c r="N271" i="1" s="1"/>
  <c r="O271" i="1" s="1"/>
  <c r="P271" i="1" s="1"/>
  <c r="J272" i="1"/>
  <c r="R259" i="1" l="1"/>
  <c r="Q260" i="1"/>
  <c r="K272" i="1"/>
  <c r="N272" i="1" s="1"/>
  <c r="O272" i="1" s="1"/>
  <c r="P272" i="1" s="1"/>
  <c r="J273" i="1"/>
  <c r="M273" i="1"/>
  <c r="L274" i="1"/>
  <c r="R260" i="1" l="1"/>
  <c r="Q261" i="1"/>
  <c r="L275" i="1"/>
  <c r="M274" i="1"/>
  <c r="K273" i="1"/>
  <c r="N273" i="1" s="1"/>
  <c r="O273" i="1" s="1"/>
  <c r="P273" i="1" s="1"/>
  <c r="J274" i="1"/>
  <c r="R261" i="1" l="1"/>
  <c r="Q262" i="1"/>
  <c r="J275" i="1"/>
  <c r="K274" i="1"/>
  <c r="N274" i="1" s="1"/>
  <c r="O274" i="1" s="1"/>
  <c r="P274" i="1" s="1"/>
  <c r="M275" i="1"/>
  <c r="L276" i="1"/>
  <c r="R262" i="1" l="1"/>
  <c r="Q263" i="1"/>
  <c r="M276" i="1"/>
  <c r="L277" i="1"/>
  <c r="K275" i="1"/>
  <c r="N275" i="1" s="1"/>
  <c r="O275" i="1" s="1"/>
  <c r="P275" i="1" s="1"/>
  <c r="J276" i="1"/>
  <c r="R263" i="1" l="1"/>
  <c r="Q264" i="1"/>
  <c r="K276" i="1"/>
  <c r="N276" i="1" s="1"/>
  <c r="O276" i="1" s="1"/>
  <c r="P276" i="1" s="1"/>
  <c r="J277" i="1"/>
  <c r="M277" i="1"/>
  <c r="L278" i="1"/>
  <c r="R264" i="1" l="1"/>
  <c r="Q265" i="1"/>
  <c r="L279" i="1"/>
  <c r="M278" i="1"/>
  <c r="K277" i="1"/>
  <c r="N277" i="1" s="1"/>
  <c r="O277" i="1" s="1"/>
  <c r="P277" i="1" s="1"/>
  <c r="J278" i="1"/>
  <c r="R265" i="1" l="1"/>
  <c r="Q266" i="1"/>
  <c r="J279" i="1"/>
  <c r="K278" i="1"/>
  <c r="N278" i="1" s="1"/>
  <c r="O278" i="1" s="1"/>
  <c r="P278" i="1" s="1"/>
  <c r="M279" i="1"/>
  <c r="L280" i="1"/>
  <c r="R266" i="1" l="1"/>
  <c r="Q267" i="1"/>
  <c r="M280" i="1"/>
  <c r="L281" i="1"/>
  <c r="K279" i="1"/>
  <c r="N279" i="1" s="1"/>
  <c r="O279" i="1" s="1"/>
  <c r="P279" i="1" s="1"/>
  <c r="J280" i="1"/>
  <c r="R267" i="1" l="1"/>
  <c r="Q268" i="1"/>
  <c r="K280" i="1"/>
  <c r="N280" i="1" s="1"/>
  <c r="O280" i="1" s="1"/>
  <c r="P280" i="1" s="1"/>
  <c r="J281" i="1"/>
  <c r="M281" i="1"/>
  <c r="L282" i="1"/>
  <c r="R268" i="1" l="1"/>
  <c r="Q269" i="1"/>
  <c r="L283" i="1"/>
  <c r="M282" i="1"/>
  <c r="K281" i="1"/>
  <c r="N281" i="1" s="1"/>
  <c r="O281" i="1" s="1"/>
  <c r="P281" i="1" s="1"/>
  <c r="J282" i="1"/>
  <c r="R269" i="1" l="1"/>
  <c r="Q270" i="1"/>
  <c r="J283" i="1"/>
  <c r="K282" i="1"/>
  <c r="N282" i="1" s="1"/>
  <c r="O282" i="1" s="1"/>
  <c r="P282" i="1" s="1"/>
  <c r="M283" i="1"/>
  <c r="L284" i="1"/>
  <c r="R270" i="1" l="1"/>
  <c r="Q271" i="1"/>
  <c r="M284" i="1"/>
  <c r="L285" i="1"/>
  <c r="K283" i="1"/>
  <c r="N283" i="1" s="1"/>
  <c r="O283" i="1" s="1"/>
  <c r="P283" i="1" s="1"/>
  <c r="J284" i="1"/>
  <c r="R271" i="1" l="1"/>
  <c r="Q272" i="1"/>
  <c r="K284" i="1"/>
  <c r="N284" i="1" s="1"/>
  <c r="O284" i="1" s="1"/>
  <c r="P284" i="1" s="1"/>
  <c r="J285" i="1"/>
  <c r="M285" i="1"/>
  <c r="L286" i="1"/>
  <c r="R272" i="1" l="1"/>
  <c r="Q273" i="1"/>
  <c r="L287" i="1"/>
  <c r="M286" i="1"/>
  <c r="K285" i="1"/>
  <c r="N285" i="1" s="1"/>
  <c r="O285" i="1" s="1"/>
  <c r="P285" i="1" s="1"/>
  <c r="J286" i="1"/>
  <c r="R273" i="1" l="1"/>
  <c r="Q274" i="1"/>
  <c r="J287" i="1"/>
  <c r="K286" i="1"/>
  <c r="N286" i="1" s="1"/>
  <c r="O286" i="1" s="1"/>
  <c r="P286" i="1" s="1"/>
  <c r="M287" i="1"/>
  <c r="L288" i="1"/>
  <c r="R274" i="1" l="1"/>
  <c r="Q275" i="1"/>
  <c r="M288" i="1"/>
  <c r="L289" i="1"/>
  <c r="K287" i="1"/>
  <c r="N287" i="1" s="1"/>
  <c r="O287" i="1" s="1"/>
  <c r="P287" i="1" s="1"/>
  <c r="J288" i="1"/>
  <c r="R275" i="1" l="1"/>
  <c r="Q276" i="1"/>
  <c r="K288" i="1"/>
  <c r="N288" i="1" s="1"/>
  <c r="O288" i="1" s="1"/>
  <c r="P288" i="1" s="1"/>
  <c r="J289" i="1"/>
  <c r="L290" i="1"/>
  <c r="M289" i="1"/>
  <c r="R276" i="1" l="1"/>
  <c r="Q277" i="1"/>
  <c r="M290" i="1"/>
  <c r="L291" i="1"/>
  <c r="K289" i="1"/>
  <c r="N289" i="1" s="1"/>
  <c r="O289" i="1" s="1"/>
  <c r="P289" i="1" s="1"/>
  <c r="J290" i="1"/>
  <c r="R277" i="1" l="1"/>
  <c r="Q278" i="1"/>
  <c r="J291" i="1"/>
  <c r="K290" i="1"/>
  <c r="N290" i="1" s="1"/>
  <c r="O290" i="1" s="1"/>
  <c r="P290" i="1" s="1"/>
  <c r="M291" i="1"/>
  <c r="L292" i="1"/>
  <c r="R278" i="1" l="1"/>
  <c r="Q279" i="1"/>
  <c r="L293" i="1"/>
  <c r="M292" i="1"/>
  <c r="J292" i="1"/>
  <c r="K291" i="1"/>
  <c r="N291" i="1" s="1"/>
  <c r="O291" i="1" s="1"/>
  <c r="P291" i="1" s="1"/>
  <c r="R279" i="1" l="1"/>
  <c r="Q280" i="1"/>
  <c r="K292" i="1"/>
  <c r="N292" i="1" s="1"/>
  <c r="O292" i="1" s="1"/>
  <c r="P292" i="1" s="1"/>
  <c r="J293" i="1"/>
  <c r="M293" i="1"/>
  <c r="L294" i="1"/>
  <c r="R280" i="1" l="1"/>
  <c r="Q281" i="1"/>
  <c r="M294" i="1"/>
  <c r="L295" i="1"/>
  <c r="K293" i="1"/>
  <c r="N293" i="1" s="1"/>
  <c r="O293" i="1" s="1"/>
  <c r="P293" i="1" s="1"/>
  <c r="J294" i="1"/>
  <c r="R281" i="1" l="1"/>
  <c r="Q282" i="1"/>
  <c r="J295" i="1"/>
  <c r="K294" i="1"/>
  <c r="N294" i="1" s="1"/>
  <c r="O294" i="1" s="1"/>
  <c r="P294" i="1" s="1"/>
  <c r="M295" i="1"/>
  <c r="L296" i="1"/>
  <c r="R282" i="1" l="1"/>
  <c r="Q283" i="1"/>
  <c r="L297" i="1"/>
  <c r="M296" i="1"/>
  <c r="J296" i="1"/>
  <c r="K295" i="1"/>
  <c r="N295" i="1" s="1"/>
  <c r="O295" i="1" s="1"/>
  <c r="P295" i="1" s="1"/>
  <c r="R283" i="1" l="1"/>
  <c r="Q284" i="1"/>
  <c r="K296" i="1"/>
  <c r="N296" i="1" s="1"/>
  <c r="O296" i="1" s="1"/>
  <c r="P296" i="1" s="1"/>
  <c r="J297" i="1"/>
  <c r="M297" i="1"/>
  <c r="L298" i="1"/>
  <c r="R284" i="1" l="1"/>
  <c r="Q285" i="1"/>
  <c r="M298" i="1"/>
  <c r="L299" i="1"/>
  <c r="K297" i="1"/>
  <c r="N297" i="1" s="1"/>
  <c r="O297" i="1" s="1"/>
  <c r="P297" i="1" s="1"/>
  <c r="J298" i="1"/>
  <c r="R285" i="1" l="1"/>
  <c r="Q286" i="1"/>
  <c r="J299" i="1"/>
  <c r="K298" i="1"/>
  <c r="N298" i="1" s="1"/>
  <c r="O298" i="1" s="1"/>
  <c r="P298" i="1" s="1"/>
  <c r="M299" i="1"/>
  <c r="L300" i="1"/>
  <c r="R286" i="1" l="1"/>
  <c r="Q287" i="1"/>
  <c r="L301" i="1"/>
  <c r="M300" i="1"/>
  <c r="J300" i="1"/>
  <c r="K299" i="1"/>
  <c r="N299" i="1" s="1"/>
  <c r="O299" i="1" s="1"/>
  <c r="P299" i="1" s="1"/>
  <c r="R287" i="1" l="1"/>
  <c r="Q288" i="1"/>
  <c r="K300" i="1"/>
  <c r="N300" i="1" s="1"/>
  <c r="O300" i="1" s="1"/>
  <c r="P300" i="1" s="1"/>
  <c r="J301" i="1"/>
  <c r="M301" i="1"/>
  <c r="L302" i="1"/>
  <c r="R288" i="1" l="1"/>
  <c r="Q289" i="1"/>
  <c r="K301" i="1"/>
  <c r="N301" i="1" s="1"/>
  <c r="O301" i="1" s="1"/>
  <c r="P301" i="1" s="1"/>
  <c r="J302" i="1"/>
  <c r="M302" i="1"/>
  <c r="L303" i="1"/>
  <c r="R289" i="1" l="1"/>
  <c r="Q290" i="1"/>
  <c r="J303" i="1"/>
  <c r="K302" i="1"/>
  <c r="N302" i="1" s="1"/>
  <c r="O302" i="1" s="1"/>
  <c r="P302" i="1" s="1"/>
  <c r="M303" i="1"/>
  <c r="L304" i="1"/>
  <c r="R290" i="1" l="1"/>
  <c r="Q291" i="1"/>
  <c r="L305" i="1"/>
  <c r="M304" i="1"/>
  <c r="J304" i="1"/>
  <c r="K303" i="1"/>
  <c r="N303" i="1" s="1"/>
  <c r="O303" i="1" s="1"/>
  <c r="P303" i="1" s="1"/>
  <c r="R291" i="1" l="1"/>
  <c r="Q292" i="1"/>
  <c r="K304" i="1"/>
  <c r="N304" i="1" s="1"/>
  <c r="O304" i="1" s="1"/>
  <c r="P304" i="1" s="1"/>
  <c r="J305" i="1"/>
  <c r="L306" i="1"/>
  <c r="M305" i="1"/>
  <c r="R292" i="1" l="1"/>
  <c r="Q293" i="1"/>
  <c r="M306" i="1"/>
  <c r="L307" i="1"/>
  <c r="K305" i="1"/>
  <c r="N305" i="1" s="1"/>
  <c r="O305" i="1" s="1"/>
  <c r="P305" i="1" s="1"/>
  <c r="J306" i="1"/>
  <c r="R293" i="1" l="1"/>
  <c r="Q294" i="1"/>
  <c r="J307" i="1"/>
  <c r="K306" i="1"/>
  <c r="N306" i="1" s="1"/>
  <c r="O306" i="1" s="1"/>
  <c r="P306" i="1" s="1"/>
  <c r="M307" i="1"/>
  <c r="L308" i="1"/>
  <c r="R294" i="1" l="1"/>
  <c r="Q295" i="1"/>
  <c r="L309" i="1"/>
  <c r="M308" i="1"/>
  <c r="J308" i="1"/>
  <c r="K307" i="1"/>
  <c r="N307" i="1" s="1"/>
  <c r="O307" i="1" s="1"/>
  <c r="P307" i="1" s="1"/>
  <c r="R295" i="1" l="1"/>
  <c r="Q296" i="1"/>
  <c r="K308" i="1"/>
  <c r="N308" i="1" s="1"/>
  <c r="O308" i="1" s="1"/>
  <c r="P308" i="1" s="1"/>
  <c r="J309" i="1"/>
  <c r="M309" i="1"/>
  <c r="L310" i="1"/>
  <c r="R296" i="1" l="1"/>
  <c r="Q297" i="1"/>
  <c r="M310" i="1"/>
  <c r="L311" i="1"/>
  <c r="K309" i="1"/>
  <c r="N309" i="1" s="1"/>
  <c r="O309" i="1" s="1"/>
  <c r="P309" i="1" s="1"/>
  <c r="J310" i="1"/>
  <c r="R297" i="1" l="1"/>
  <c r="Q298" i="1"/>
  <c r="J311" i="1"/>
  <c r="K310" i="1"/>
  <c r="N310" i="1" s="1"/>
  <c r="O310" i="1" s="1"/>
  <c r="P310" i="1" s="1"/>
  <c r="M311" i="1"/>
  <c r="L312" i="1"/>
  <c r="R298" i="1" l="1"/>
  <c r="Q299" i="1"/>
  <c r="L313" i="1"/>
  <c r="M312" i="1"/>
  <c r="J312" i="1"/>
  <c r="K311" i="1"/>
  <c r="N311" i="1" s="1"/>
  <c r="O311" i="1" s="1"/>
  <c r="P311" i="1" s="1"/>
  <c r="R299" i="1" l="1"/>
  <c r="Q300" i="1"/>
  <c r="K312" i="1"/>
  <c r="N312" i="1" s="1"/>
  <c r="O312" i="1" s="1"/>
  <c r="P312" i="1" s="1"/>
  <c r="J313" i="1"/>
  <c r="L314" i="1"/>
  <c r="M313" i="1"/>
  <c r="R300" i="1" l="1"/>
  <c r="Q301" i="1"/>
  <c r="M314" i="1"/>
  <c r="L315" i="1"/>
  <c r="K313" i="1"/>
  <c r="N313" i="1" s="1"/>
  <c r="O313" i="1" s="1"/>
  <c r="P313" i="1" s="1"/>
  <c r="J314" i="1"/>
  <c r="R301" i="1" l="1"/>
  <c r="Q302" i="1"/>
  <c r="J315" i="1"/>
  <c r="K314" i="1"/>
  <c r="N314" i="1" s="1"/>
  <c r="O314" i="1" s="1"/>
  <c r="P314" i="1" s="1"/>
  <c r="M315" i="1"/>
  <c r="L316" i="1"/>
  <c r="R302" i="1" l="1"/>
  <c r="Q303" i="1"/>
  <c r="L317" i="1"/>
  <c r="M316" i="1"/>
  <c r="J316" i="1"/>
  <c r="K315" i="1"/>
  <c r="N315" i="1" s="1"/>
  <c r="O315" i="1" s="1"/>
  <c r="P315" i="1" s="1"/>
  <c r="R303" i="1" l="1"/>
  <c r="Q304" i="1"/>
  <c r="J317" i="1"/>
  <c r="K316" i="1"/>
  <c r="N316" i="1" s="1"/>
  <c r="O316" i="1" s="1"/>
  <c r="P316" i="1" s="1"/>
  <c r="M317" i="1"/>
  <c r="L318" i="1"/>
  <c r="R304" i="1" l="1"/>
  <c r="Q305" i="1"/>
  <c r="M318" i="1"/>
  <c r="L319" i="1"/>
  <c r="K317" i="1"/>
  <c r="N317" i="1" s="1"/>
  <c r="O317" i="1" s="1"/>
  <c r="P317" i="1" s="1"/>
  <c r="J318" i="1"/>
  <c r="R305" i="1" l="1"/>
  <c r="Q306" i="1"/>
  <c r="K318" i="1"/>
  <c r="N318" i="1" s="1"/>
  <c r="O318" i="1" s="1"/>
  <c r="P318" i="1" s="1"/>
  <c r="J319" i="1"/>
  <c r="M319" i="1"/>
  <c r="L320" i="1"/>
  <c r="R306" i="1" l="1"/>
  <c r="Q307" i="1"/>
  <c r="L321" i="1"/>
  <c r="M320" i="1"/>
  <c r="J320" i="1"/>
  <c r="K319" i="1"/>
  <c r="N319" i="1" s="1"/>
  <c r="O319" i="1" s="1"/>
  <c r="P319" i="1" s="1"/>
  <c r="R307" i="1" l="1"/>
  <c r="Q308" i="1"/>
  <c r="J321" i="1"/>
  <c r="K320" i="1"/>
  <c r="N320" i="1" s="1"/>
  <c r="O320" i="1" s="1"/>
  <c r="P320" i="1" s="1"/>
  <c r="L322" i="1"/>
  <c r="M321" i="1"/>
  <c r="R308" i="1" l="1"/>
  <c r="Q309" i="1"/>
  <c r="M322" i="1"/>
  <c r="L323" i="1"/>
  <c r="K321" i="1"/>
  <c r="N321" i="1" s="1"/>
  <c r="O321" i="1" s="1"/>
  <c r="P321" i="1" s="1"/>
  <c r="J322" i="1"/>
  <c r="R309" i="1" l="1"/>
  <c r="Q310" i="1"/>
  <c r="K322" i="1"/>
  <c r="N322" i="1" s="1"/>
  <c r="O322" i="1" s="1"/>
  <c r="P322" i="1" s="1"/>
  <c r="J323" i="1"/>
  <c r="M323" i="1"/>
  <c r="L324" i="1"/>
  <c r="R310" i="1" l="1"/>
  <c r="Q311" i="1"/>
  <c r="L325" i="1"/>
  <c r="M324" i="1"/>
  <c r="J324" i="1"/>
  <c r="K323" i="1"/>
  <c r="N323" i="1" s="1"/>
  <c r="O323" i="1" s="1"/>
  <c r="P323" i="1" s="1"/>
  <c r="R311" i="1" l="1"/>
  <c r="Q312" i="1"/>
  <c r="J325" i="1"/>
  <c r="K324" i="1"/>
  <c r="N324" i="1" s="1"/>
  <c r="O324" i="1" s="1"/>
  <c r="P324" i="1" s="1"/>
  <c r="M325" i="1"/>
  <c r="L326" i="1"/>
  <c r="R312" i="1" l="1"/>
  <c r="Q313" i="1"/>
  <c r="M326" i="1"/>
  <c r="L327" i="1"/>
  <c r="K325" i="1"/>
  <c r="N325" i="1" s="1"/>
  <c r="O325" i="1" s="1"/>
  <c r="P325" i="1" s="1"/>
  <c r="J326" i="1"/>
  <c r="R313" i="1" l="1"/>
  <c r="Q314" i="1"/>
  <c r="K326" i="1"/>
  <c r="N326" i="1" s="1"/>
  <c r="O326" i="1" s="1"/>
  <c r="P326" i="1" s="1"/>
  <c r="J327" i="1"/>
  <c r="M327" i="1"/>
  <c r="L328" i="1"/>
  <c r="R314" i="1" l="1"/>
  <c r="Q315" i="1"/>
  <c r="L329" i="1"/>
  <c r="M328" i="1"/>
  <c r="J328" i="1"/>
  <c r="K327" i="1"/>
  <c r="N327" i="1" s="1"/>
  <c r="O327" i="1" s="1"/>
  <c r="P327" i="1" s="1"/>
  <c r="R315" i="1" l="1"/>
  <c r="Q316" i="1"/>
  <c r="J329" i="1"/>
  <c r="K328" i="1"/>
  <c r="N328" i="1" s="1"/>
  <c r="O328" i="1" s="1"/>
  <c r="P328" i="1" s="1"/>
  <c r="L330" i="1"/>
  <c r="M329" i="1"/>
  <c r="R316" i="1" l="1"/>
  <c r="Q317" i="1"/>
  <c r="M330" i="1"/>
  <c r="L331" i="1"/>
  <c r="K329" i="1"/>
  <c r="N329" i="1" s="1"/>
  <c r="O329" i="1" s="1"/>
  <c r="P329" i="1" s="1"/>
  <c r="J330" i="1"/>
  <c r="R317" i="1" l="1"/>
  <c r="Q318" i="1"/>
  <c r="K330" i="1"/>
  <c r="N330" i="1" s="1"/>
  <c r="O330" i="1" s="1"/>
  <c r="P330" i="1" s="1"/>
  <c r="J331" i="1"/>
  <c r="M331" i="1"/>
  <c r="L332" i="1"/>
  <c r="R318" i="1" l="1"/>
  <c r="Q319" i="1"/>
  <c r="L333" i="1"/>
  <c r="M332" i="1"/>
  <c r="J332" i="1"/>
  <c r="K331" i="1"/>
  <c r="N331" i="1" s="1"/>
  <c r="O331" i="1" s="1"/>
  <c r="P331" i="1" s="1"/>
  <c r="R319" i="1" l="1"/>
  <c r="Q320" i="1"/>
  <c r="J333" i="1"/>
  <c r="K332" i="1"/>
  <c r="N332" i="1" s="1"/>
  <c r="O332" i="1" s="1"/>
  <c r="P332" i="1" s="1"/>
  <c r="L334" i="1"/>
  <c r="M333" i="1"/>
  <c r="R320" i="1" l="1"/>
  <c r="Q321" i="1"/>
  <c r="M334" i="1"/>
  <c r="L335" i="1"/>
  <c r="K333" i="1"/>
  <c r="N333" i="1" s="1"/>
  <c r="O333" i="1" s="1"/>
  <c r="P333" i="1" s="1"/>
  <c r="J334" i="1"/>
  <c r="R321" i="1" l="1"/>
  <c r="Q322" i="1"/>
  <c r="K334" i="1"/>
  <c r="N334" i="1" s="1"/>
  <c r="O334" i="1" s="1"/>
  <c r="P334" i="1" s="1"/>
  <c r="J335" i="1"/>
  <c r="M335" i="1"/>
  <c r="L336" i="1"/>
  <c r="R322" i="1" l="1"/>
  <c r="Q323" i="1"/>
  <c r="L337" i="1"/>
  <c r="M336" i="1"/>
  <c r="J336" i="1"/>
  <c r="K335" i="1"/>
  <c r="N335" i="1" s="1"/>
  <c r="O335" i="1" s="1"/>
  <c r="P335" i="1" s="1"/>
  <c r="R323" i="1" l="1"/>
  <c r="Q324" i="1"/>
  <c r="J337" i="1"/>
  <c r="K336" i="1"/>
  <c r="N336" i="1" s="1"/>
  <c r="O336" i="1" s="1"/>
  <c r="P336" i="1" s="1"/>
  <c r="M337" i="1"/>
  <c r="L338" i="1"/>
  <c r="R324" i="1" l="1"/>
  <c r="Q325" i="1"/>
  <c r="M338" i="1"/>
  <c r="L339" i="1"/>
  <c r="K337" i="1"/>
  <c r="N337" i="1" s="1"/>
  <c r="O337" i="1" s="1"/>
  <c r="P337" i="1" s="1"/>
  <c r="J338" i="1"/>
  <c r="R325" i="1" l="1"/>
  <c r="Q326" i="1"/>
  <c r="K338" i="1"/>
  <c r="N338" i="1" s="1"/>
  <c r="O338" i="1" s="1"/>
  <c r="P338" i="1" s="1"/>
  <c r="J339" i="1"/>
  <c r="M339" i="1"/>
  <c r="L340" i="1"/>
  <c r="R326" i="1" l="1"/>
  <c r="Q327" i="1"/>
  <c r="J340" i="1"/>
  <c r="K339" i="1"/>
  <c r="N339" i="1" s="1"/>
  <c r="O339" i="1" s="1"/>
  <c r="P339" i="1" s="1"/>
  <c r="L341" i="1"/>
  <c r="M340" i="1"/>
  <c r="R327" i="1" l="1"/>
  <c r="Q328" i="1"/>
  <c r="M341" i="1"/>
  <c r="L342" i="1"/>
  <c r="J341" i="1"/>
  <c r="K340" i="1"/>
  <c r="N340" i="1" s="1"/>
  <c r="O340" i="1" s="1"/>
  <c r="P340" i="1" s="1"/>
  <c r="R328" i="1" l="1"/>
  <c r="Q329" i="1"/>
  <c r="K341" i="1"/>
  <c r="N341" i="1" s="1"/>
  <c r="O341" i="1" s="1"/>
  <c r="P341" i="1" s="1"/>
  <c r="J342" i="1"/>
  <c r="M342" i="1"/>
  <c r="L343" i="1"/>
  <c r="R329" i="1" l="1"/>
  <c r="Q330" i="1"/>
  <c r="M343" i="1"/>
  <c r="L344" i="1"/>
  <c r="K342" i="1"/>
  <c r="N342" i="1" s="1"/>
  <c r="O342" i="1" s="1"/>
  <c r="P342" i="1" s="1"/>
  <c r="J343" i="1"/>
  <c r="R330" i="1" l="1"/>
  <c r="Q331" i="1"/>
  <c r="J344" i="1"/>
  <c r="K343" i="1"/>
  <c r="N343" i="1" s="1"/>
  <c r="O343" i="1" s="1"/>
  <c r="P343" i="1" s="1"/>
  <c r="L345" i="1"/>
  <c r="M344" i="1"/>
  <c r="R331" i="1" l="1"/>
  <c r="Q332" i="1"/>
  <c r="L346" i="1"/>
  <c r="M345" i="1"/>
  <c r="J345" i="1"/>
  <c r="K344" i="1"/>
  <c r="N344" i="1" s="1"/>
  <c r="O344" i="1" s="1"/>
  <c r="P344" i="1" s="1"/>
  <c r="R332" i="1" l="1"/>
  <c r="Q333" i="1"/>
  <c r="J346" i="1"/>
  <c r="K345" i="1"/>
  <c r="N345" i="1" s="1"/>
  <c r="O345" i="1" s="1"/>
  <c r="P345" i="1" s="1"/>
  <c r="M346" i="1"/>
  <c r="L347" i="1"/>
  <c r="R333" i="1" l="1"/>
  <c r="Q334" i="1"/>
  <c r="M347" i="1"/>
  <c r="L348" i="1"/>
  <c r="K346" i="1"/>
  <c r="N346" i="1" s="1"/>
  <c r="O346" i="1" s="1"/>
  <c r="P346" i="1" s="1"/>
  <c r="J347" i="1"/>
  <c r="R334" i="1" l="1"/>
  <c r="Q335" i="1"/>
  <c r="J348" i="1"/>
  <c r="K347" i="1"/>
  <c r="N347" i="1" s="1"/>
  <c r="O347" i="1" s="1"/>
  <c r="P347" i="1" s="1"/>
  <c r="L349" i="1"/>
  <c r="M348" i="1"/>
  <c r="R335" i="1" l="1"/>
  <c r="Q336" i="1"/>
  <c r="L350" i="1"/>
  <c r="M349" i="1"/>
  <c r="J349" i="1"/>
  <c r="K348" i="1"/>
  <c r="N348" i="1" s="1"/>
  <c r="O348" i="1" s="1"/>
  <c r="P348" i="1" s="1"/>
  <c r="R336" i="1" l="1"/>
  <c r="Q337" i="1"/>
  <c r="J350" i="1"/>
  <c r="K349" i="1"/>
  <c r="N349" i="1" s="1"/>
  <c r="O349" i="1" s="1"/>
  <c r="P349" i="1" s="1"/>
  <c r="M350" i="1"/>
  <c r="L351" i="1"/>
  <c r="R337" i="1" l="1"/>
  <c r="Q338" i="1"/>
  <c r="M351" i="1"/>
  <c r="L352" i="1"/>
  <c r="K350" i="1"/>
  <c r="N350" i="1" s="1"/>
  <c r="O350" i="1" s="1"/>
  <c r="P350" i="1" s="1"/>
  <c r="J351" i="1"/>
  <c r="R338" i="1" l="1"/>
  <c r="Q339" i="1"/>
  <c r="J352" i="1"/>
  <c r="K351" i="1"/>
  <c r="N351" i="1" s="1"/>
  <c r="O351" i="1" s="1"/>
  <c r="P351" i="1" s="1"/>
  <c r="L353" i="1"/>
  <c r="M352" i="1"/>
  <c r="R339" i="1" l="1"/>
  <c r="Q340" i="1"/>
  <c r="L354" i="1"/>
  <c r="M353" i="1"/>
  <c r="J353" i="1"/>
  <c r="K352" i="1"/>
  <c r="N352" i="1" s="1"/>
  <c r="O352" i="1" s="1"/>
  <c r="P352" i="1" s="1"/>
  <c r="R340" i="1" l="1"/>
  <c r="Q341" i="1"/>
  <c r="J354" i="1"/>
  <c r="K353" i="1"/>
  <c r="N353" i="1" s="1"/>
  <c r="O353" i="1" s="1"/>
  <c r="P353" i="1" s="1"/>
  <c r="M354" i="1"/>
  <c r="L355" i="1"/>
  <c r="R341" i="1" l="1"/>
  <c r="Q342" i="1"/>
  <c r="M355" i="1"/>
  <c r="L356" i="1"/>
  <c r="K354" i="1"/>
  <c r="N354" i="1" s="1"/>
  <c r="O354" i="1" s="1"/>
  <c r="P354" i="1" s="1"/>
  <c r="J355" i="1"/>
  <c r="R342" i="1" l="1"/>
  <c r="Q343" i="1"/>
  <c r="J356" i="1"/>
  <c r="K355" i="1"/>
  <c r="N355" i="1" s="1"/>
  <c r="O355" i="1" s="1"/>
  <c r="P355" i="1" s="1"/>
  <c r="L357" i="1"/>
  <c r="M356" i="1"/>
  <c r="R343" i="1" l="1"/>
  <c r="Q344" i="1"/>
  <c r="L358" i="1"/>
  <c r="M357" i="1"/>
  <c r="J357" i="1"/>
  <c r="K356" i="1"/>
  <c r="N356" i="1" s="1"/>
  <c r="O356" i="1" s="1"/>
  <c r="P356" i="1" s="1"/>
  <c r="R344" i="1" l="1"/>
  <c r="Q345" i="1"/>
  <c r="J358" i="1"/>
  <c r="K357" i="1"/>
  <c r="N357" i="1" s="1"/>
  <c r="O357" i="1" s="1"/>
  <c r="P357" i="1" s="1"/>
  <c r="M358" i="1"/>
  <c r="L359" i="1"/>
  <c r="R345" i="1" l="1"/>
  <c r="Q346" i="1"/>
  <c r="M359" i="1"/>
  <c r="L360" i="1"/>
  <c r="K358" i="1"/>
  <c r="N358" i="1" s="1"/>
  <c r="O358" i="1" s="1"/>
  <c r="P358" i="1" s="1"/>
  <c r="J359" i="1"/>
  <c r="R346" i="1" l="1"/>
  <c r="Q347" i="1"/>
  <c r="J360" i="1"/>
  <c r="K359" i="1"/>
  <c r="N359" i="1" s="1"/>
  <c r="O359" i="1" s="1"/>
  <c r="P359" i="1" s="1"/>
  <c r="L361" i="1"/>
  <c r="M360" i="1"/>
  <c r="R347" i="1" l="1"/>
  <c r="Q348" i="1"/>
  <c r="M361" i="1"/>
  <c r="L362" i="1"/>
  <c r="K360" i="1"/>
  <c r="N360" i="1" s="1"/>
  <c r="O360" i="1" s="1"/>
  <c r="P360" i="1" s="1"/>
  <c r="J361" i="1"/>
  <c r="R348" i="1" l="1"/>
  <c r="Q349" i="1"/>
  <c r="K361" i="1"/>
  <c r="N361" i="1" s="1"/>
  <c r="O361" i="1" s="1"/>
  <c r="P361" i="1" s="1"/>
  <c r="J362" i="1"/>
  <c r="M362" i="1"/>
  <c r="L363" i="1"/>
  <c r="R349" i="1" l="1"/>
  <c r="Q350" i="1"/>
  <c r="M363" i="1"/>
  <c r="L364" i="1"/>
  <c r="J363" i="1"/>
  <c r="K362" i="1"/>
  <c r="N362" i="1" s="1"/>
  <c r="O362" i="1" s="1"/>
  <c r="P362" i="1" s="1"/>
  <c r="R350" i="1" l="1"/>
  <c r="Q351" i="1"/>
  <c r="J364" i="1"/>
  <c r="K363" i="1"/>
  <c r="N363" i="1" s="1"/>
  <c r="O363" i="1" s="1"/>
  <c r="P363" i="1" s="1"/>
  <c r="L365" i="1"/>
  <c r="M364" i="1"/>
  <c r="R351" i="1" l="1"/>
  <c r="Q352" i="1"/>
  <c r="M365" i="1"/>
  <c r="L366" i="1"/>
  <c r="K364" i="1"/>
  <c r="N364" i="1" s="1"/>
  <c r="O364" i="1" s="1"/>
  <c r="P364" i="1" s="1"/>
  <c r="J365" i="1"/>
  <c r="R352" i="1" l="1"/>
  <c r="Q353" i="1"/>
  <c r="K365" i="1"/>
  <c r="N365" i="1" s="1"/>
  <c r="O365" i="1" s="1"/>
  <c r="P365" i="1" s="1"/>
  <c r="J366" i="1"/>
  <c r="M366" i="1"/>
  <c r="L367" i="1"/>
  <c r="R353" i="1" l="1"/>
  <c r="Q354" i="1"/>
  <c r="M367" i="1"/>
  <c r="L368" i="1"/>
  <c r="J367" i="1"/>
  <c r="K366" i="1"/>
  <c r="N366" i="1" s="1"/>
  <c r="O366" i="1" s="1"/>
  <c r="P366" i="1" s="1"/>
  <c r="R354" i="1" l="1"/>
  <c r="Q355" i="1"/>
  <c r="J368" i="1"/>
  <c r="K367" i="1"/>
  <c r="N367" i="1" s="1"/>
  <c r="O367" i="1" s="1"/>
  <c r="P367" i="1" s="1"/>
  <c r="M368" i="1"/>
  <c r="L369" i="1"/>
  <c r="R355" i="1" l="1"/>
  <c r="Q356" i="1"/>
  <c r="M369" i="1"/>
  <c r="L370" i="1"/>
  <c r="K368" i="1"/>
  <c r="N368" i="1" s="1"/>
  <c r="O368" i="1" s="1"/>
  <c r="P368" i="1" s="1"/>
  <c r="J369" i="1"/>
  <c r="R356" i="1" l="1"/>
  <c r="Q357" i="1"/>
  <c r="K369" i="1"/>
  <c r="N369" i="1" s="1"/>
  <c r="O369" i="1" s="1"/>
  <c r="P369" i="1" s="1"/>
  <c r="J370" i="1"/>
  <c r="M370" i="1"/>
  <c r="L371" i="1"/>
  <c r="R357" i="1" l="1"/>
  <c r="Q358" i="1"/>
  <c r="M371" i="1"/>
  <c r="L372" i="1"/>
  <c r="J371" i="1"/>
  <c r="K370" i="1"/>
  <c r="N370" i="1" s="1"/>
  <c r="O370" i="1" s="1"/>
  <c r="P370" i="1" s="1"/>
  <c r="R358" i="1" l="1"/>
  <c r="Q359" i="1"/>
  <c r="J372" i="1"/>
  <c r="K371" i="1"/>
  <c r="N371" i="1" s="1"/>
  <c r="O371" i="1" s="1"/>
  <c r="P371" i="1" s="1"/>
  <c r="M372" i="1"/>
  <c r="L373" i="1"/>
  <c r="R359" i="1" l="1"/>
  <c r="Q360" i="1"/>
  <c r="M373" i="1"/>
  <c r="L374" i="1"/>
  <c r="K372" i="1"/>
  <c r="N372" i="1" s="1"/>
  <c r="O372" i="1" s="1"/>
  <c r="P372" i="1" s="1"/>
  <c r="J373" i="1"/>
  <c r="R360" i="1" l="1"/>
  <c r="Q361" i="1"/>
  <c r="K373" i="1"/>
  <c r="N373" i="1" s="1"/>
  <c r="O373" i="1" s="1"/>
  <c r="P373" i="1" s="1"/>
  <c r="J374" i="1"/>
  <c r="M374" i="1"/>
  <c r="L375" i="1"/>
  <c r="R361" i="1" l="1"/>
  <c r="Q362" i="1"/>
  <c r="M375" i="1"/>
  <c r="L376" i="1"/>
  <c r="J375" i="1"/>
  <c r="K374" i="1"/>
  <c r="N374" i="1" s="1"/>
  <c r="O374" i="1" s="1"/>
  <c r="P374" i="1" s="1"/>
  <c r="R362" i="1" l="1"/>
  <c r="Q363" i="1"/>
  <c r="J376" i="1"/>
  <c r="K375" i="1"/>
  <c r="N375" i="1" s="1"/>
  <c r="O375" i="1" s="1"/>
  <c r="P375" i="1" s="1"/>
  <c r="L377" i="1"/>
  <c r="M376" i="1"/>
  <c r="R363" i="1" l="1"/>
  <c r="Q364" i="1"/>
  <c r="M377" i="1"/>
  <c r="L378" i="1"/>
  <c r="K376" i="1"/>
  <c r="N376" i="1" s="1"/>
  <c r="O376" i="1" s="1"/>
  <c r="P376" i="1" s="1"/>
  <c r="J377" i="1"/>
  <c r="R364" i="1" l="1"/>
  <c r="Q365" i="1"/>
  <c r="K377" i="1"/>
  <c r="N377" i="1" s="1"/>
  <c r="O377" i="1" s="1"/>
  <c r="P377" i="1" s="1"/>
  <c r="J378" i="1"/>
  <c r="M378" i="1"/>
  <c r="L379" i="1"/>
  <c r="R365" i="1" l="1"/>
  <c r="Q366" i="1"/>
  <c r="M379" i="1"/>
  <c r="L380" i="1"/>
  <c r="J379" i="1"/>
  <c r="K378" i="1"/>
  <c r="N378" i="1" s="1"/>
  <c r="O378" i="1" s="1"/>
  <c r="P378" i="1" s="1"/>
  <c r="R366" i="1" l="1"/>
  <c r="Q367" i="1"/>
  <c r="M380" i="1"/>
  <c r="L381" i="1"/>
  <c r="J380" i="1"/>
  <c r="K379" i="1"/>
  <c r="N379" i="1" s="1"/>
  <c r="O379" i="1" s="1"/>
  <c r="P379" i="1" s="1"/>
  <c r="R367" i="1" l="1"/>
  <c r="Q368" i="1"/>
  <c r="M381" i="1"/>
  <c r="L382" i="1"/>
  <c r="K380" i="1"/>
  <c r="N380" i="1" s="1"/>
  <c r="O380" i="1" s="1"/>
  <c r="P380" i="1" s="1"/>
  <c r="J381" i="1"/>
  <c r="R368" i="1" l="1"/>
  <c r="Q369" i="1"/>
  <c r="K381" i="1"/>
  <c r="N381" i="1" s="1"/>
  <c r="O381" i="1" s="1"/>
  <c r="P381" i="1" s="1"/>
  <c r="J382" i="1"/>
  <c r="M382" i="1"/>
  <c r="L383" i="1"/>
  <c r="R369" i="1" l="1"/>
  <c r="Q370" i="1"/>
  <c r="M383" i="1"/>
  <c r="L384" i="1"/>
  <c r="J383" i="1"/>
  <c r="K382" i="1"/>
  <c r="N382" i="1" s="1"/>
  <c r="O382" i="1" s="1"/>
  <c r="P382" i="1" s="1"/>
  <c r="R370" i="1" l="1"/>
  <c r="Q371" i="1"/>
  <c r="L385" i="1"/>
  <c r="M384" i="1"/>
  <c r="J384" i="1"/>
  <c r="K383" i="1"/>
  <c r="N383" i="1" s="1"/>
  <c r="O383" i="1" s="1"/>
  <c r="P383" i="1" s="1"/>
  <c r="R371" i="1" l="1"/>
  <c r="Q372" i="1"/>
  <c r="K384" i="1"/>
  <c r="N384" i="1" s="1"/>
  <c r="O384" i="1" s="1"/>
  <c r="P384" i="1" s="1"/>
  <c r="J385" i="1"/>
  <c r="M385" i="1"/>
  <c r="L386" i="1"/>
  <c r="R372" i="1" l="1"/>
  <c r="Q373" i="1"/>
  <c r="M386" i="1"/>
  <c r="L387" i="1"/>
  <c r="K385" i="1"/>
  <c r="N385" i="1" s="1"/>
  <c r="O385" i="1" s="1"/>
  <c r="P385" i="1" s="1"/>
  <c r="J386" i="1"/>
  <c r="R373" i="1" l="1"/>
  <c r="Q374" i="1"/>
  <c r="J387" i="1"/>
  <c r="K386" i="1"/>
  <c r="N386" i="1" s="1"/>
  <c r="O386" i="1" s="1"/>
  <c r="P386" i="1" s="1"/>
  <c r="M387" i="1"/>
  <c r="L388" i="1"/>
  <c r="R374" i="1" l="1"/>
  <c r="Q375" i="1"/>
  <c r="L389" i="1"/>
  <c r="M388" i="1"/>
  <c r="J388" i="1"/>
  <c r="K387" i="1"/>
  <c r="N387" i="1" s="1"/>
  <c r="O387" i="1" s="1"/>
  <c r="P387" i="1" s="1"/>
  <c r="R375" i="1" l="1"/>
  <c r="Q376" i="1"/>
  <c r="K388" i="1"/>
  <c r="N388" i="1" s="1"/>
  <c r="O388" i="1" s="1"/>
  <c r="P388" i="1" s="1"/>
  <c r="J389" i="1"/>
  <c r="M389" i="1"/>
  <c r="L390" i="1"/>
  <c r="R376" i="1" l="1"/>
  <c r="Q377" i="1"/>
  <c r="M390" i="1"/>
  <c r="L391" i="1"/>
  <c r="K389" i="1"/>
  <c r="N389" i="1" s="1"/>
  <c r="O389" i="1" s="1"/>
  <c r="P389" i="1" s="1"/>
  <c r="J390" i="1"/>
  <c r="R377" i="1" l="1"/>
  <c r="Q378" i="1"/>
  <c r="J391" i="1"/>
  <c r="K390" i="1"/>
  <c r="N390" i="1" s="1"/>
  <c r="O390" i="1" s="1"/>
  <c r="P390" i="1" s="1"/>
  <c r="M391" i="1"/>
  <c r="L392" i="1"/>
  <c r="R378" i="1" l="1"/>
  <c r="Q379" i="1"/>
  <c r="M392" i="1"/>
  <c r="L393" i="1"/>
  <c r="J392" i="1"/>
  <c r="K391" i="1"/>
  <c r="N391" i="1" s="1"/>
  <c r="O391" i="1" s="1"/>
  <c r="P391" i="1" s="1"/>
  <c r="R379" i="1" l="1"/>
  <c r="Q380" i="1"/>
  <c r="K392" i="1"/>
  <c r="N392" i="1" s="1"/>
  <c r="O392" i="1" s="1"/>
  <c r="P392" i="1" s="1"/>
  <c r="J393" i="1"/>
  <c r="M393" i="1"/>
  <c r="L394" i="1"/>
  <c r="R380" i="1" l="1"/>
  <c r="Q381" i="1"/>
  <c r="M394" i="1"/>
  <c r="L395" i="1"/>
  <c r="K393" i="1"/>
  <c r="N393" i="1" s="1"/>
  <c r="O393" i="1" s="1"/>
  <c r="P393" i="1" s="1"/>
  <c r="J394" i="1"/>
  <c r="R381" i="1" l="1"/>
  <c r="Q382" i="1"/>
  <c r="J395" i="1"/>
  <c r="K394" i="1"/>
  <c r="N394" i="1" s="1"/>
  <c r="O394" i="1" s="1"/>
  <c r="P394" i="1" s="1"/>
  <c r="M395" i="1"/>
  <c r="L396" i="1"/>
  <c r="R382" i="1" l="1"/>
  <c r="Q383" i="1"/>
  <c r="L397" i="1"/>
  <c r="M396" i="1"/>
  <c r="J396" i="1"/>
  <c r="K395" i="1"/>
  <c r="N395" i="1" s="1"/>
  <c r="O395" i="1" s="1"/>
  <c r="P395" i="1" s="1"/>
  <c r="R383" i="1" l="1"/>
  <c r="Q384" i="1"/>
  <c r="K396" i="1"/>
  <c r="N396" i="1" s="1"/>
  <c r="O396" i="1" s="1"/>
  <c r="P396" i="1" s="1"/>
  <c r="J397" i="1"/>
  <c r="M397" i="1"/>
  <c r="L398" i="1"/>
  <c r="R384" i="1" l="1"/>
  <c r="Q385" i="1"/>
  <c r="M398" i="1"/>
  <c r="L399" i="1"/>
  <c r="K397" i="1"/>
  <c r="N397" i="1" s="1"/>
  <c r="O397" i="1" s="1"/>
  <c r="P397" i="1" s="1"/>
  <c r="J398" i="1"/>
  <c r="R385" i="1" l="1"/>
  <c r="Q386" i="1"/>
  <c r="J399" i="1"/>
  <c r="K398" i="1"/>
  <c r="N398" i="1" s="1"/>
  <c r="O398" i="1" s="1"/>
  <c r="P398" i="1" s="1"/>
  <c r="M399" i="1"/>
  <c r="L400" i="1"/>
  <c r="R386" i="1" l="1"/>
  <c r="Q387" i="1"/>
  <c r="L401" i="1"/>
  <c r="M400" i="1"/>
  <c r="J400" i="1"/>
  <c r="K399" i="1"/>
  <c r="N399" i="1" s="1"/>
  <c r="O399" i="1" s="1"/>
  <c r="P399" i="1" s="1"/>
  <c r="R387" i="1" l="1"/>
  <c r="Q388" i="1"/>
  <c r="K400" i="1"/>
  <c r="N400" i="1" s="1"/>
  <c r="O400" i="1" s="1"/>
  <c r="P400" i="1" s="1"/>
  <c r="J401" i="1"/>
  <c r="M401" i="1"/>
  <c r="L402" i="1"/>
  <c r="R388" i="1" l="1"/>
  <c r="Q389" i="1"/>
  <c r="M402" i="1"/>
  <c r="L403" i="1"/>
  <c r="K401" i="1"/>
  <c r="N401" i="1" s="1"/>
  <c r="O401" i="1" s="1"/>
  <c r="P401" i="1" s="1"/>
  <c r="J402" i="1"/>
  <c r="R389" i="1" l="1"/>
  <c r="Q390" i="1"/>
  <c r="K402" i="1"/>
  <c r="N402" i="1" s="1"/>
  <c r="O402" i="1" s="1"/>
  <c r="P402" i="1" s="1"/>
  <c r="J403" i="1"/>
  <c r="M403" i="1"/>
  <c r="L404" i="1"/>
  <c r="R390" i="1" l="1"/>
  <c r="Q391" i="1"/>
  <c r="L405" i="1"/>
  <c r="M404" i="1"/>
  <c r="J404" i="1"/>
  <c r="K403" i="1"/>
  <c r="N403" i="1" s="1"/>
  <c r="O403" i="1" s="1"/>
  <c r="P403" i="1" s="1"/>
  <c r="R391" i="1" l="1"/>
  <c r="Q392" i="1"/>
  <c r="J405" i="1"/>
  <c r="K404" i="1"/>
  <c r="N404" i="1" s="1"/>
  <c r="O404" i="1" s="1"/>
  <c r="P404" i="1" s="1"/>
  <c r="M405" i="1"/>
  <c r="L406" i="1"/>
  <c r="R392" i="1" l="1"/>
  <c r="Q393" i="1"/>
  <c r="M406" i="1"/>
  <c r="L407" i="1"/>
  <c r="K405" i="1"/>
  <c r="N405" i="1" s="1"/>
  <c r="O405" i="1" s="1"/>
  <c r="P405" i="1" s="1"/>
  <c r="J406" i="1"/>
  <c r="R393" i="1" l="1"/>
  <c r="Q394" i="1"/>
  <c r="K406" i="1"/>
  <c r="N406" i="1" s="1"/>
  <c r="O406" i="1" s="1"/>
  <c r="P406" i="1" s="1"/>
  <c r="J407" i="1"/>
  <c r="M407" i="1"/>
  <c r="L408" i="1"/>
  <c r="R394" i="1" l="1"/>
  <c r="Q395" i="1"/>
  <c r="J408" i="1"/>
  <c r="K407" i="1"/>
  <c r="N407" i="1" s="1"/>
  <c r="O407" i="1" s="1"/>
  <c r="P407" i="1" s="1"/>
  <c r="L409" i="1"/>
  <c r="M408" i="1"/>
  <c r="R395" i="1" l="1"/>
  <c r="Q396" i="1"/>
  <c r="L410" i="1"/>
  <c r="M409" i="1"/>
  <c r="J409" i="1"/>
  <c r="K408" i="1"/>
  <c r="N408" i="1" s="1"/>
  <c r="O408" i="1" s="1"/>
  <c r="P408" i="1" s="1"/>
  <c r="R396" i="1" l="1"/>
  <c r="Q397" i="1"/>
  <c r="K409" i="1"/>
  <c r="N409" i="1" s="1"/>
  <c r="O409" i="1" s="1"/>
  <c r="P409" i="1" s="1"/>
  <c r="J410" i="1"/>
  <c r="M410" i="1"/>
  <c r="L411" i="1"/>
  <c r="R397" i="1" l="1"/>
  <c r="Q398" i="1"/>
  <c r="K410" i="1"/>
  <c r="N410" i="1" s="1"/>
  <c r="O410" i="1" s="1"/>
  <c r="P410" i="1" s="1"/>
  <c r="J411" i="1"/>
  <c r="M411" i="1"/>
  <c r="L412" i="1"/>
  <c r="R398" i="1" l="1"/>
  <c r="Q399" i="1"/>
  <c r="L413" i="1"/>
  <c r="M412" i="1"/>
  <c r="J412" i="1"/>
  <c r="K411" i="1"/>
  <c r="N411" i="1" s="1"/>
  <c r="O411" i="1" s="1"/>
  <c r="P411" i="1" s="1"/>
  <c r="R399" i="1" l="1"/>
  <c r="Q400" i="1"/>
  <c r="J413" i="1"/>
  <c r="K412" i="1"/>
  <c r="N412" i="1" s="1"/>
  <c r="O412" i="1" s="1"/>
  <c r="P412" i="1" s="1"/>
  <c r="M413" i="1"/>
  <c r="L414" i="1"/>
  <c r="R400" i="1" l="1"/>
  <c r="Q401" i="1"/>
  <c r="M414" i="1"/>
  <c r="L415" i="1"/>
  <c r="K413" i="1"/>
  <c r="N413" i="1" s="1"/>
  <c r="O413" i="1" s="1"/>
  <c r="P413" i="1" s="1"/>
  <c r="J414" i="1"/>
  <c r="R401" i="1" l="1"/>
  <c r="Q402" i="1"/>
  <c r="K414" i="1"/>
  <c r="N414" i="1" s="1"/>
  <c r="O414" i="1" s="1"/>
  <c r="P414" i="1" s="1"/>
  <c r="J415" i="1"/>
  <c r="M415" i="1"/>
  <c r="L416" i="1"/>
  <c r="R402" i="1" l="1"/>
  <c r="Q403" i="1"/>
  <c r="J416" i="1"/>
  <c r="K415" i="1"/>
  <c r="N415" i="1" s="1"/>
  <c r="O415" i="1" s="1"/>
  <c r="P415" i="1" s="1"/>
  <c r="M416" i="1"/>
  <c r="L417" i="1"/>
  <c r="R403" i="1" l="1"/>
  <c r="Q404" i="1"/>
  <c r="M417" i="1"/>
  <c r="L418" i="1"/>
  <c r="J417" i="1"/>
  <c r="K416" i="1"/>
  <c r="N416" i="1" s="1"/>
  <c r="O416" i="1" s="1"/>
  <c r="P416" i="1" s="1"/>
  <c r="R404" i="1" l="1"/>
  <c r="Q405" i="1"/>
  <c r="K417" i="1"/>
  <c r="N417" i="1" s="1"/>
  <c r="O417" i="1" s="1"/>
  <c r="P417" i="1" s="1"/>
  <c r="J418" i="1"/>
  <c r="M418" i="1"/>
  <c r="L419" i="1"/>
  <c r="R405" i="1" l="1"/>
  <c r="Q406" i="1"/>
  <c r="M419" i="1"/>
  <c r="L420" i="1"/>
  <c r="K418" i="1"/>
  <c r="N418" i="1" s="1"/>
  <c r="O418" i="1" s="1"/>
  <c r="P418" i="1" s="1"/>
  <c r="J419" i="1"/>
  <c r="R406" i="1" l="1"/>
  <c r="Q407" i="1"/>
  <c r="J420" i="1"/>
  <c r="K419" i="1"/>
  <c r="N419" i="1" s="1"/>
  <c r="O419" i="1" s="1"/>
  <c r="P419" i="1" s="1"/>
  <c r="M420" i="1"/>
  <c r="L421" i="1"/>
  <c r="R407" i="1" l="1"/>
  <c r="Q408" i="1"/>
  <c r="M421" i="1"/>
  <c r="L422" i="1"/>
  <c r="J421" i="1"/>
  <c r="K420" i="1"/>
  <c r="N420" i="1" s="1"/>
  <c r="O420" i="1" s="1"/>
  <c r="P420" i="1" s="1"/>
  <c r="R408" i="1" l="1"/>
  <c r="Q409" i="1"/>
  <c r="K421" i="1"/>
  <c r="N421" i="1" s="1"/>
  <c r="O421" i="1" s="1"/>
  <c r="P421" i="1" s="1"/>
  <c r="J422" i="1"/>
  <c r="M422" i="1"/>
  <c r="L423" i="1"/>
  <c r="R409" i="1" l="1"/>
  <c r="Q410" i="1"/>
  <c r="M423" i="1"/>
  <c r="L424" i="1"/>
  <c r="K422" i="1"/>
  <c r="N422" i="1" s="1"/>
  <c r="O422" i="1" s="1"/>
  <c r="P422" i="1" s="1"/>
  <c r="J423" i="1"/>
  <c r="R410" i="1" l="1"/>
  <c r="Q411" i="1"/>
  <c r="J424" i="1"/>
  <c r="K423" i="1"/>
  <c r="N423" i="1" s="1"/>
  <c r="O423" i="1" s="1"/>
  <c r="P423" i="1" s="1"/>
  <c r="L425" i="1"/>
  <c r="M424" i="1"/>
  <c r="R411" i="1" l="1"/>
  <c r="Q412" i="1"/>
  <c r="M425" i="1"/>
  <c r="L426" i="1"/>
  <c r="J425" i="1"/>
  <c r="K424" i="1"/>
  <c r="N424" i="1" s="1"/>
  <c r="O424" i="1" s="1"/>
  <c r="P424" i="1" s="1"/>
  <c r="R412" i="1" l="1"/>
  <c r="Q413" i="1"/>
  <c r="K425" i="1"/>
  <c r="N425" i="1" s="1"/>
  <c r="O425" i="1" s="1"/>
  <c r="P425" i="1" s="1"/>
  <c r="J426" i="1"/>
  <c r="M426" i="1"/>
  <c r="L427" i="1"/>
  <c r="R413" i="1" l="1"/>
  <c r="Q414" i="1"/>
  <c r="K426" i="1"/>
  <c r="N426" i="1" s="1"/>
  <c r="O426" i="1" s="1"/>
  <c r="P426" i="1" s="1"/>
  <c r="J427" i="1"/>
  <c r="M427" i="1"/>
  <c r="L428" i="1"/>
  <c r="R414" i="1" l="1"/>
  <c r="Q415" i="1"/>
  <c r="L429" i="1"/>
  <c r="M428" i="1"/>
  <c r="J428" i="1"/>
  <c r="K427" i="1"/>
  <c r="N427" i="1" s="1"/>
  <c r="O427" i="1" s="1"/>
  <c r="P427" i="1" s="1"/>
  <c r="R415" i="1" l="1"/>
  <c r="Q416" i="1"/>
  <c r="J429" i="1"/>
  <c r="K428" i="1"/>
  <c r="N428" i="1" s="1"/>
  <c r="O428" i="1" s="1"/>
  <c r="P428" i="1" s="1"/>
  <c r="M429" i="1"/>
  <c r="L430" i="1"/>
  <c r="R416" i="1" l="1"/>
  <c r="Q417" i="1"/>
  <c r="M430" i="1"/>
  <c r="L431" i="1"/>
  <c r="K429" i="1"/>
  <c r="N429" i="1" s="1"/>
  <c r="O429" i="1" s="1"/>
  <c r="P429" i="1" s="1"/>
  <c r="J430" i="1"/>
  <c r="R417" i="1" l="1"/>
  <c r="Q418" i="1"/>
  <c r="K430" i="1"/>
  <c r="N430" i="1" s="1"/>
  <c r="O430" i="1" s="1"/>
  <c r="P430" i="1" s="1"/>
  <c r="J431" i="1"/>
  <c r="M431" i="1"/>
  <c r="L432" i="1"/>
  <c r="R418" i="1" l="1"/>
  <c r="Q419" i="1"/>
  <c r="J432" i="1"/>
  <c r="K431" i="1"/>
  <c r="N431" i="1" s="1"/>
  <c r="O431" i="1" s="1"/>
  <c r="P431" i="1" s="1"/>
  <c r="L433" i="1"/>
  <c r="M432" i="1"/>
  <c r="R419" i="1" l="1"/>
  <c r="Q420" i="1"/>
  <c r="M433" i="1"/>
  <c r="L434" i="1"/>
  <c r="J433" i="1"/>
  <c r="K432" i="1"/>
  <c r="N432" i="1" s="1"/>
  <c r="O432" i="1" s="1"/>
  <c r="P432" i="1" s="1"/>
  <c r="R420" i="1" l="1"/>
  <c r="Q421" i="1"/>
  <c r="K433" i="1"/>
  <c r="N433" i="1" s="1"/>
  <c r="O433" i="1" s="1"/>
  <c r="P433" i="1" s="1"/>
  <c r="J434" i="1"/>
  <c r="M434" i="1"/>
  <c r="L435" i="1"/>
  <c r="R421" i="1" l="1"/>
  <c r="Q422" i="1"/>
  <c r="M435" i="1"/>
  <c r="L436" i="1"/>
  <c r="K434" i="1"/>
  <c r="N434" i="1" s="1"/>
  <c r="O434" i="1" s="1"/>
  <c r="P434" i="1" s="1"/>
  <c r="J435" i="1"/>
  <c r="R422" i="1" l="1"/>
  <c r="Q423" i="1"/>
  <c r="J436" i="1"/>
  <c r="K435" i="1"/>
  <c r="N435" i="1" s="1"/>
  <c r="O435" i="1" s="1"/>
  <c r="P435" i="1" s="1"/>
  <c r="M436" i="1"/>
  <c r="L437" i="1"/>
  <c r="R423" i="1" l="1"/>
  <c r="Q424" i="1"/>
  <c r="M437" i="1"/>
  <c r="L438" i="1"/>
  <c r="J437" i="1"/>
  <c r="K436" i="1"/>
  <c r="N436" i="1" s="1"/>
  <c r="O436" i="1" s="1"/>
  <c r="P436" i="1" s="1"/>
  <c r="R424" i="1" l="1"/>
  <c r="Q425" i="1"/>
  <c r="K437" i="1"/>
  <c r="N437" i="1" s="1"/>
  <c r="O437" i="1" s="1"/>
  <c r="P437" i="1" s="1"/>
  <c r="J438" i="1"/>
  <c r="M438" i="1"/>
  <c r="L439" i="1"/>
  <c r="R425" i="1" l="1"/>
  <c r="Q426" i="1"/>
  <c r="M439" i="1"/>
  <c r="L440" i="1"/>
  <c r="K438" i="1"/>
  <c r="N438" i="1" s="1"/>
  <c r="O438" i="1" s="1"/>
  <c r="P438" i="1" s="1"/>
  <c r="J439" i="1"/>
  <c r="R426" i="1" l="1"/>
  <c r="Q427" i="1"/>
  <c r="J440" i="1"/>
  <c r="K439" i="1"/>
  <c r="N439" i="1" s="1"/>
  <c r="O439" i="1" s="1"/>
  <c r="P439" i="1" s="1"/>
  <c r="M440" i="1"/>
  <c r="L441" i="1"/>
  <c r="R427" i="1" l="1"/>
  <c r="Q428" i="1"/>
  <c r="M441" i="1"/>
  <c r="L442" i="1"/>
  <c r="J441" i="1"/>
  <c r="K440" i="1"/>
  <c r="N440" i="1" s="1"/>
  <c r="O440" i="1" s="1"/>
  <c r="P440" i="1" s="1"/>
  <c r="R428" i="1" l="1"/>
  <c r="Q429" i="1"/>
  <c r="K441" i="1"/>
  <c r="N441" i="1" s="1"/>
  <c r="O441" i="1" s="1"/>
  <c r="P441" i="1" s="1"/>
  <c r="J442" i="1"/>
  <c r="M442" i="1"/>
  <c r="L443" i="1"/>
  <c r="R429" i="1" l="1"/>
  <c r="Q430" i="1"/>
  <c r="M443" i="1"/>
  <c r="L444" i="1"/>
  <c r="K442" i="1"/>
  <c r="N442" i="1" s="1"/>
  <c r="O442" i="1" s="1"/>
  <c r="P442" i="1" s="1"/>
  <c r="J443" i="1"/>
  <c r="R430" i="1" l="1"/>
  <c r="Q431" i="1"/>
  <c r="K443" i="1"/>
  <c r="N443" i="1" s="1"/>
  <c r="O443" i="1" s="1"/>
  <c r="P443" i="1" s="1"/>
  <c r="J444" i="1"/>
  <c r="M444" i="1"/>
  <c r="L445" i="1"/>
  <c r="R431" i="1" l="1"/>
  <c r="Q432" i="1"/>
  <c r="M445" i="1"/>
  <c r="L446" i="1"/>
  <c r="J445" i="1"/>
  <c r="K444" i="1"/>
  <c r="N444" i="1" s="1"/>
  <c r="O444" i="1" s="1"/>
  <c r="P444" i="1" s="1"/>
  <c r="R432" i="1" l="1"/>
  <c r="Q433" i="1"/>
  <c r="K445" i="1"/>
  <c r="N445" i="1" s="1"/>
  <c r="O445" i="1" s="1"/>
  <c r="P445" i="1" s="1"/>
  <c r="J446" i="1"/>
  <c r="L447" i="1"/>
  <c r="M446" i="1"/>
  <c r="R433" i="1" l="1"/>
  <c r="Q434" i="1"/>
  <c r="M447" i="1"/>
  <c r="L448" i="1"/>
  <c r="K446" i="1"/>
  <c r="N446" i="1" s="1"/>
  <c r="O446" i="1" s="1"/>
  <c r="P446" i="1" s="1"/>
  <c r="J447" i="1"/>
  <c r="R434" i="1" l="1"/>
  <c r="Q435" i="1"/>
  <c r="J448" i="1"/>
  <c r="K447" i="1"/>
  <c r="N447" i="1" s="1"/>
  <c r="O447" i="1" s="1"/>
  <c r="P447" i="1" s="1"/>
  <c r="M448" i="1"/>
  <c r="L449" i="1"/>
  <c r="R435" i="1" l="1"/>
  <c r="Q436" i="1"/>
  <c r="M449" i="1"/>
  <c r="L450" i="1"/>
  <c r="K448" i="1"/>
  <c r="N448" i="1" s="1"/>
  <c r="O448" i="1" s="1"/>
  <c r="P448" i="1" s="1"/>
  <c r="J449" i="1"/>
  <c r="R436" i="1" l="1"/>
  <c r="Q437" i="1"/>
  <c r="K449" i="1"/>
  <c r="N449" i="1" s="1"/>
  <c r="O449" i="1" s="1"/>
  <c r="P449" i="1" s="1"/>
  <c r="J450" i="1"/>
  <c r="M450" i="1"/>
  <c r="L451" i="1"/>
  <c r="R437" i="1" l="1"/>
  <c r="Q438" i="1"/>
  <c r="L452" i="1"/>
  <c r="M451" i="1"/>
  <c r="J451" i="1"/>
  <c r="K450" i="1"/>
  <c r="N450" i="1" s="1"/>
  <c r="O450" i="1" s="1"/>
  <c r="P450" i="1" s="1"/>
  <c r="R438" i="1" l="1"/>
  <c r="Q439" i="1"/>
  <c r="J452" i="1"/>
  <c r="K451" i="1"/>
  <c r="N451" i="1" s="1"/>
  <c r="O451" i="1" s="1"/>
  <c r="P451" i="1" s="1"/>
  <c r="M452" i="1"/>
  <c r="L453" i="1"/>
  <c r="R439" i="1" l="1"/>
  <c r="Q440" i="1"/>
  <c r="M453" i="1"/>
  <c r="L454" i="1"/>
  <c r="K452" i="1"/>
  <c r="N452" i="1" s="1"/>
  <c r="O452" i="1" s="1"/>
  <c r="P452" i="1" s="1"/>
  <c r="J453" i="1"/>
  <c r="R440" i="1" l="1"/>
  <c r="Q441" i="1"/>
  <c r="K453" i="1"/>
  <c r="N453" i="1" s="1"/>
  <c r="O453" i="1" s="1"/>
  <c r="P453" i="1" s="1"/>
  <c r="J454" i="1"/>
  <c r="M454" i="1"/>
  <c r="L455" i="1"/>
  <c r="R441" i="1" l="1"/>
  <c r="Q442" i="1"/>
  <c r="J455" i="1"/>
  <c r="K454" i="1"/>
  <c r="N454" i="1" s="1"/>
  <c r="O454" i="1" s="1"/>
  <c r="P454" i="1" s="1"/>
  <c r="L456" i="1"/>
  <c r="M455" i="1"/>
  <c r="R442" i="1" l="1"/>
  <c r="Q443" i="1"/>
  <c r="M456" i="1"/>
  <c r="L457" i="1"/>
  <c r="J456" i="1"/>
  <c r="K455" i="1"/>
  <c r="N455" i="1" s="1"/>
  <c r="O455" i="1" s="1"/>
  <c r="P455" i="1" s="1"/>
  <c r="R443" i="1" l="1"/>
  <c r="Q444" i="1"/>
  <c r="K456" i="1"/>
  <c r="N456" i="1" s="1"/>
  <c r="O456" i="1" s="1"/>
  <c r="P456" i="1" s="1"/>
  <c r="J457" i="1"/>
  <c r="M457" i="1"/>
  <c r="L458" i="1"/>
  <c r="R444" i="1" l="1"/>
  <c r="Q445" i="1"/>
  <c r="M458" i="1"/>
  <c r="L459" i="1"/>
  <c r="K457" i="1"/>
  <c r="N457" i="1" s="1"/>
  <c r="O457" i="1" s="1"/>
  <c r="P457" i="1" s="1"/>
  <c r="J458" i="1"/>
  <c r="R445" i="1" l="1"/>
  <c r="Q446" i="1"/>
  <c r="J459" i="1"/>
  <c r="K458" i="1"/>
  <c r="N458" i="1" s="1"/>
  <c r="O458" i="1" s="1"/>
  <c r="P458" i="1" s="1"/>
  <c r="L460" i="1"/>
  <c r="M459" i="1"/>
  <c r="R446" i="1" l="1"/>
  <c r="Q447" i="1"/>
  <c r="M460" i="1"/>
  <c r="L461" i="1"/>
  <c r="J460" i="1"/>
  <c r="K459" i="1"/>
  <c r="N459" i="1" s="1"/>
  <c r="O459" i="1" s="1"/>
  <c r="P459" i="1" s="1"/>
  <c r="R447" i="1" l="1"/>
  <c r="Q448" i="1"/>
  <c r="K460" i="1"/>
  <c r="N460" i="1" s="1"/>
  <c r="O460" i="1" s="1"/>
  <c r="P460" i="1" s="1"/>
  <c r="J461" i="1"/>
  <c r="M461" i="1"/>
  <c r="L462" i="1"/>
  <c r="R448" i="1" l="1"/>
  <c r="Q449" i="1"/>
  <c r="M462" i="1"/>
  <c r="L463" i="1"/>
  <c r="K461" i="1"/>
  <c r="N461" i="1" s="1"/>
  <c r="O461" i="1" s="1"/>
  <c r="P461" i="1" s="1"/>
  <c r="J462" i="1"/>
  <c r="R449" i="1" l="1"/>
  <c r="Q450" i="1"/>
  <c r="J463" i="1"/>
  <c r="K462" i="1"/>
  <c r="N462" i="1" s="1"/>
  <c r="O462" i="1" s="1"/>
  <c r="P462" i="1" s="1"/>
  <c r="M463" i="1"/>
  <c r="L464" i="1"/>
  <c r="R450" i="1" l="1"/>
  <c r="Q451" i="1"/>
  <c r="M464" i="1"/>
  <c r="L465" i="1"/>
  <c r="J464" i="1"/>
  <c r="K463" i="1"/>
  <c r="N463" i="1" s="1"/>
  <c r="O463" i="1" s="1"/>
  <c r="P463" i="1" s="1"/>
  <c r="R451" i="1" l="1"/>
  <c r="Q452" i="1"/>
  <c r="M465" i="1"/>
  <c r="L466" i="1"/>
  <c r="K464" i="1"/>
  <c r="N464" i="1" s="1"/>
  <c r="O464" i="1" s="1"/>
  <c r="P464" i="1" s="1"/>
  <c r="J465" i="1"/>
  <c r="R452" i="1" l="1"/>
  <c r="Q453" i="1"/>
  <c r="K465" i="1"/>
  <c r="N465" i="1" s="1"/>
  <c r="O465" i="1" s="1"/>
  <c r="P465" i="1" s="1"/>
  <c r="J466" i="1"/>
  <c r="M466" i="1"/>
  <c r="L467" i="1"/>
  <c r="R453" i="1" l="1"/>
  <c r="Q454" i="1"/>
  <c r="M467" i="1"/>
  <c r="L468" i="1"/>
  <c r="J467" i="1"/>
  <c r="K466" i="1"/>
  <c r="N466" i="1" s="1"/>
  <c r="O466" i="1" s="1"/>
  <c r="P466" i="1" s="1"/>
  <c r="R454" i="1" l="1"/>
  <c r="Q455" i="1"/>
  <c r="J468" i="1"/>
  <c r="K467" i="1"/>
  <c r="N467" i="1" s="1"/>
  <c r="O467" i="1" s="1"/>
  <c r="P467" i="1" s="1"/>
  <c r="M468" i="1"/>
  <c r="L469" i="1"/>
  <c r="R455" i="1" l="1"/>
  <c r="Q456" i="1"/>
  <c r="M469" i="1"/>
  <c r="L470" i="1"/>
  <c r="K468" i="1"/>
  <c r="N468" i="1" s="1"/>
  <c r="O468" i="1" s="1"/>
  <c r="P468" i="1" s="1"/>
  <c r="J469" i="1"/>
  <c r="R456" i="1" l="1"/>
  <c r="Q457" i="1"/>
  <c r="K469" i="1"/>
  <c r="N469" i="1" s="1"/>
  <c r="O469" i="1" s="1"/>
  <c r="P469" i="1" s="1"/>
  <c r="J470" i="1"/>
  <c r="M470" i="1"/>
  <c r="L471" i="1"/>
  <c r="R457" i="1" l="1"/>
  <c r="Q458" i="1"/>
  <c r="J471" i="1"/>
  <c r="K470" i="1"/>
  <c r="N470" i="1" s="1"/>
  <c r="O470" i="1" s="1"/>
  <c r="P470" i="1" s="1"/>
  <c r="M471" i="1"/>
  <c r="L472" i="1"/>
  <c r="R458" i="1" l="1"/>
  <c r="Q459" i="1"/>
  <c r="M472" i="1"/>
  <c r="L473" i="1"/>
  <c r="J472" i="1"/>
  <c r="K471" i="1"/>
  <c r="N471" i="1" s="1"/>
  <c r="O471" i="1" s="1"/>
  <c r="P471" i="1" s="1"/>
  <c r="R459" i="1" l="1"/>
  <c r="Q460" i="1"/>
  <c r="K472" i="1"/>
  <c r="N472" i="1" s="1"/>
  <c r="O472" i="1" s="1"/>
  <c r="P472" i="1" s="1"/>
  <c r="J473" i="1"/>
  <c r="M473" i="1"/>
  <c r="L474" i="1"/>
  <c r="R460" i="1" l="1"/>
  <c r="Q461" i="1"/>
  <c r="M474" i="1"/>
  <c r="L475" i="1"/>
  <c r="K473" i="1"/>
  <c r="N473" i="1" s="1"/>
  <c r="O473" i="1" s="1"/>
  <c r="P473" i="1" s="1"/>
  <c r="J474" i="1"/>
  <c r="R461" i="1" l="1"/>
  <c r="Q462" i="1"/>
  <c r="J475" i="1"/>
  <c r="K474" i="1"/>
  <c r="N474" i="1" s="1"/>
  <c r="O474" i="1" s="1"/>
  <c r="P474" i="1" s="1"/>
  <c r="L476" i="1"/>
  <c r="M475" i="1"/>
  <c r="R462" i="1" l="1"/>
  <c r="Q463" i="1"/>
  <c r="M476" i="1"/>
  <c r="L477" i="1"/>
  <c r="J476" i="1"/>
  <c r="K475" i="1"/>
  <c r="N475" i="1" s="1"/>
  <c r="O475" i="1" s="1"/>
  <c r="P475" i="1" s="1"/>
  <c r="R463" i="1" l="1"/>
  <c r="Q464" i="1"/>
  <c r="K476" i="1"/>
  <c r="N476" i="1" s="1"/>
  <c r="O476" i="1" s="1"/>
  <c r="P476" i="1" s="1"/>
  <c r="J477" i="1"/>
  <c r="M477" i="1"/>
  <c r="L478" i="1"/>
  <c r="R464" i="1" l="1"/>
  <c r="Q465" i="1"/>
  <c r="M478" i="1"/>
  <c r="L479" i="1"/>
  <c r="K477" i="1"/>
  <c r="N477" i="1" s="1"/>
  <c r="O477" i="1" s="1"/>
  <c r="P477" i="1" s="1"/>
  <c r="J478" i="1"/>
  <c r="R465" i="1" l="1"/>
  <c r="Q466" i="1"/>
  <c r="J479" i="1"/>
  <c r="K478" i="1"/>
  <c r="N478" i="1" s="1"/>
  <c r="O478" i="1" s="1"/>
  <c r="P478" i="1" s="1"/>
  <c r="L480" i="1"/>
  <c r="M479" i="1"/>
  <c r="R466" i="1" l="1"/>
  <c r="Q467" i="1"/>
  <c r="M480" i="1"/>
  <c r="L481" i="1"/>
  <c r="J480" i="1"/>
  <c r="K479" i="1"/>
  <c r="N479" i="1" s="1"/>
  <c r="O479" i="1" s="1"/>
  <c r="P479" i="1" s="1"/>
  <c r="R467" i="1" l="1"/>
  <c r="Q468" i="1"/>
  <c r="K480" i="1"/>
  <c r="N480" i="1" s="1"/>
  <c r="O480" i="1" s="1"/>
  <c r="P480" i="1" s="1"/>
  <c r="J481" i="1"/>
  <c r="M481" i="1"/>
  <c r="L482" i="1"/>
  <c r="R468" i="1" l="1"/>
  <c r="Q469" i="1"/>
  <c r="M482" i="1"/>
  <c r="L483" i="1"/>
  <c r="K481" i="1"/>
  <c r="N481" i="1" s="1"/>
  <c r="O481" i="1" s="1"/>
  <c r="P481" i="1" s="1"/>
  <c r="J482" i="1"/>
  <c r="R469" i="1" l="1"/>
  <c r="Q470" i="1"/>
  <c r="J483" i="1"/>
  <c r="K482" i="1"/>
  <c r="N482" i="1" s="1"/>
  <c r="O482" i="1" s="1"/>
  <c r="P482" i="1" s="1"/>
  <c r="L484" i="1"/>
  <c r="M483" i="1"/>
  <c r="R470" i="1" l="1"/>
  <c r="Q471" i="1"/>
  <c r="M484" i="1"/>
  <c r="L485" i="1"/>
  <c r="J484" i="1"/>
  <c r="K483" i="1"/>
  <c r="N483" i="1" s="1"/>
  <c r="O483" i="1" s="1"/>
  <c r="P483" i="1" s="1"/>
  <c r="R471" i="1" l="1"/>
  <c r="Q472" i="1"/>
  <c r="K484" i="1"/>
  <c r="N484" i="1" s="1"/>
  <c r="O484" i="1" s="1"/>
  <c r="P484" i="1" s="1"/>
  <c r="J485" i="1"/>
  <c r="M485" i="1"/>
  <c r="L486" i="1"/>
  <c r="R472" i="1" l="1"/>
  <c r="Q473" i="1"/>
  <c r="M486" i="1"/>
  <c r="L487" i="1"/>
  <c r="K485" i="1"/>
  <c r="N485" i="1" s="1"/>
  <c r="O485" i="1" s="1"/>
  <c r="P485" i="1" s="1"/>
  <c r="J486" i="1"/>
  <c r="R473" i="1" l="1"/>
  <c r="Q474" i="1"/>
  <c r="J487" i="1"/>
  <c r="K486" i="1"/>
  <c r="N486" i="1" s="1"/>
  <c r="O486" i="1" s="1"/>
  <c r="P486" i="1" s="1"/>
  <c r="M487" i="1"/>
  <c r="L488" i="1"/>
  <c r="R474" i="1" l="1"/>
  <c r="Q475" i="1"/>
  <c r="M488" i="1"/>
  <c r="L489" i="1"/>
  <c r="J488" i="1"/>
  <c r="K487" i="1"/>
  <c r="N487" i="1" s="1"/>
  <c r="O487" i="1" s="1"/>
  <c r="P487" i="1" s="1"/>
  <c r="R475" i="1" l="1"/>
  <c r="Q476" i="1"/>
  <c r="K488" i="1"/>
  <c r="N488" i="1" s="1"/>
  <c r="O488" i="1" s="1"/>
  <c r="P488" i="1" s="1"/>
  <c r="J489" i="1"/>
  <c r="M489" i="1"/>
  <c r="L490" i="1"/>
  <c r="R476" i="1" l="1"/>
  <c r="Q477" i="1"/>
  <c r="M490" i="1"/>
  <c r="L491" i="1"/>
  <c r="K489" i="1"/>
  <c r="N489" i="1" s="1"/>
  <c r="O489" i="1" s="1"/>
  <c r="P489" i="1" s="1"/>
  <c r="J490" i="1"/>
  <c r="R477" i="1" l="1"/>
  <c r="Q478" i="1"/>
  <c r="J491" i="1"/>
  <c r="K490" i="1"/>
  <c r="N490" i="1" s="1"/>
  <c r="O490" i="1" s="1"/>
  <c r="P490" i="1" s="1"/>
  <c r="L492" i="1"/>
  <c r="M491" i="1"/>
  <c r="R478" i="1" l="1"/>
  <c r="Q479" i="1"/>
  <c r="M492" i="1"/>
  <c r="L493" i="1"/>
  <c r="J492" i="1"/>
  <c r="K491" i="1"/>
  <c r="N491" i="1" s="1"/>
  <c r="O491" i="1" s="1"/>
  <c r="P491" i="1" s="1"/>
  <c r="R479" i="1" l="1"/>
  <c r="Q480" i="1"/>
  <c r="M493" i="1"/>
  <c r="L494" i="1"/>
  <c r="K492" i="1"/>
  <c r="N492" i="1" s="1"/>
  <c r="O492" i="1" s="1"/>
  <c r="P492" i="1" s="1"/>
  <c r="J493" i="1"/>
  <c r="R480" i="1" l="1"/>
  <c r="Q481" i="1"/>
  <c r="K493" i="1"/>
  <c r="N493" i="1" s="1"/>
  <c r="O493" i="1" s="1"/>
  <c r="P493" i="1" s="1"/>
  <c r="J494" i="1"/>
  <c r="M494" i="1"/>
  <c r="L495" i="1"/>
  <c r="R481" i="1" l="1"/>
  <c r="Q482" i="1"/>
  <c r="L496" i="1"/>
  <c r="M495" i="1"/>
  <c r="J495" i="1"/>
  <c r="K494" i="1"/>
  <c r="N494" i="1" s="1"/>
  <c r="O494" i="1" s="1"/>
  <c r="P494" i="1" s="1"/>
  <c r="R482" i="1" l="1"/>
  <c r="Q483" i="1"/>
  <c r="J496" i="1"/>
  <c r="K495" i="1"/>
  <c r="N495" i="1" s="1"/>
  <c r="O495" i="1" s="1"/>
  <c r="P495" i="1" s="1"/>
  <c r="M496" i="1"/>
  <c r="L497" i="1"/>
  <c r="R483" i="1" l="1"/>
  <c r="Q484" i="1"/>
  <c r="M497" i="1"/>
  <c r="L498" i="1"/>
  <c r="K496" i="1"/>
  <c r="N496" i="1" s="1"/>
  <c r="O496" i="1" s="1"/>
  <c r="P496" i="1" s="1"/>
  <c r="J497" i="1"/>
  <c r="R484" i="1" l="1"/>
  <c r="Q485" i="1"/>
  <c r="K497" i="1"/>
  <c r="N497" i="1" s="1"/>
  <c r="O497" i="1" s="1"/>
  <c r="P497" i="1" s="1"/>
  <c r="J498" i="1"/>
  <c r="M498" i="1"/>
  <c r="L499" i="1"/>
  <c r="R485" i="1" l="1"/>
  <c r="Q486" i="1"/>
  <c r="M499" i="1"/>
  <c r="L500" i="1"/>
  <c r="J499" i="1"/>
  <c r="K498" i="1"/>
  <c r="N498" i="1" s="1"/>
  <c r="O498" i="1" s="1"/>
  <c r="P498" i="1" s="1"/>
  <c r="R486" i="1" l="1"/>
  <c r="Q487" i="1"/>
  <c r="M500" i="1"/>
  <c r="L501" i="1"/>
  <c r="J500" i="1"/>
  <c r="K499" i="1"/>
  <c r="N499" i="1" s="1"/>
  <c r="O499" i="1" s="1"/>
  <c r="P499" i="1" s="1"/>
  <c r="R487" i="1" l="1"/>
  <c r="Q488" i="1"/>
  <c r="K500" i="1"/>
  <c r="N500" i="1" s="1"/>
  <c r="O500" i="1" s="1"/>
  <c r="P500" i="1" s="1"/>
  <c r="J501" i="1"/>
  <c r="M501" i="1"/>
  <c r="L502" i="1"/>
  <c r="R488" i="1" l="1"/>
  <c r="Q489" i="1"/>
  <c r="M502" i="1"/>
  <c r="L503" i="1"/>
  <c r="K501" i="1"/>
  <c r="N501" i="1" s="1"/>
  <c r="O501" i="1" s="1"/>
  <c r="P501" i="1" s="1"/>
  <c r="J502" i="1"/>
  <c r="R489" i="1" l="1"/>
  <c r="Q490" i="1"/>
  <c r="J503" i="1"/>
  <c r="K502" i="1"/>
  <c r="N502" i="1" s="1"/>
  <c r="O502" i="1" s="1"/>
  <c r="P502" i="1" s="1"/>
  <c r="L504" i="1"/>
  <c r="M503" i="1"/>
  <c r="R490" i="1" l="1"/>
  <c r="Q491" i="1"/>
  <c r="M504" i="1"/>
  <c r="L505" i="1"/>
  <c r="J504" i="1"/>
  <c r="K503" i="1"/>
  <c r="N503" i="1" s="1"/>
  <c r="O503" i="1" s="1"/>
  <c r="P503" i="1" s="1"/>
  <c r="R491" i="1" l="1"/>
  <c r="Q492" i="1"/>
  <c r="K504" i="1"/>
  <c r="N504" i="1" s="1"/>
  <c r="O504" i="1" s="1"/>
  <c r="P504" i="1" s="1"/>
  <c r="J505" i="1"/>
  <c r="M505" i="1"/>
  <c r="L506" i="1"/>
  <c r="R492" i="1" l="1"/>
  <c r="Q493" i="1"/>
  <c r="M506" i="1"/>
  <c r="L507" i="1"/>
  <c r="K505" i="1"/>
  <c r="N505" i="1" s="1"/>
  <c r="O505" i="1" s="1"/>
  <c r="P505" i="1" s="1"/>
  <c r="J506" i="1"/>
  <c r="R493" i="1" l="1"/>
  <c r="Q494" i="1"/>
  <c r="J507" i="1"/>
  <c r="K506" i="1"/>
  <c r="N506" i="1" s="1"/>
  <c r="O506" i="1" s="1"/>
  <c r="P506" i="1" s="1"/>
  <c r="L508" i="1"/>
  <c r="M507" i="1"/>
  <c r="R494" i="1" l="1"/>
  <c r="Q495" i="1"/>
  <c r="M508" i="1"/>
  <c r="L509" i="1"/>
  <c r="J508" i="1"/>
  <c r="K507" i="1"/>
  <c r="N507" i="1" s="1"/>
  <c r="O507" i="1" s="1"/>
  <c r="P507" i="1" s="1"/>
  <c r="R495" i="1" l="1"/>
  <c r="Q496" i="1"/>
  <c r="J509" i="1"/>
  <c r="K508" i="1"/>
  <c r="N508" i="1" s="1"/>
  <c r="O508" i="1" s="1"/>
  <c r="P508" i="1" s="1"/>
  <c r="M509" i="1"/>
  <c r="L510" i="1"/>
  <c r="R496" i="1" l="1"/>
  <c r="Q497" i="1"/>
  <c r="M510" i="1"/>
  <c r="L511" i="1"/>
  <c r="K509" i="1"/>
  <c r="N509" i="1" s="1"/>
  <c r="O509" i="1" s="1"/>
  <c r="P509" i="1" s="1"/>
  <c r="J510" i="1"/>
  <c r="R497" i="1" l="1"/>
  <c r="Q498" i="1"/>
  <c r="J511" i="1"/>
  <c r="K510" i="1"/>
  <c r="N510" i="1" s="1"/>
  <c r="O510" i="1" s="1"/>
  <c r="P510" i="1" s="1"/>
  <c r="L512" i="1"/>
  <c r="M511" i="1"/>
  <c r="R498" i="1" l="1"/>
  <c r="Q499" i="1"/>
  <c r="M512" i="1"/>
  <c r="L513" i="1"/>
  <c r="J512" i="1"/>
  <c r="K511" i="1"/>
  <c r="N511" i="1" s="1"/>
  <c r="O511" i="1" s="1"/>
  <c r="P511" i="1" s="1"/>
  <c r="R499" i="1" l="1"/>
  <c r="Q500" i="1"/>
  <c r="J513" i="1"/>
  <c r="K512" i="1"/>
  <c r="N512" i="1" s="1"/>
  <c r="O512" i="1" s="1"/>
  <c r="P512" i="1" s="1"/>
  <c r="M513" i="1"/>
  <c r="L514" i="1"/>
  <c r="R500" i="1" l="1"/>
  <c r="Q501" i="1"/>
  <c r="M514" i="1"/>
  <c r="L515" i="1"/>
  <c r="K513" i="1"/>
  <c r="N513" i="1" s="1"/>
  <c r="O513" i="1" s="1"/>
  <c r="P513" i="1" s="1"/>
  <c r="J514" i="1"/>
  <c r="R501" i="1" l="1"/>
  <c r="Q502" i="1"/>
  <c r="J515" i="1"/>
  <c r="K514" i="1"/>
  <c r="N514" i="1" s="1"/>
  <c r="O514" i="1" s="1"/>
  <c r="P514" i="1" s="1"/>
  <c r="L516" i="1"/>
  <c r="M515" i="1"/>
  <c r="R502" i="1" l="1"/>
  <c r="Q503" i="1"/>
  <c r="M516" i="1"/>
  <c r="L517" i="1"/>
  <c r="J516" i="1"/>
  <c r="K515" i="1"/>
  <c r="N515" i="1" s="1"/>
  <c r="O515" i="1" s="1"/>
  <c r="P515" i="1" s="1"/>
  <c r="R503" i="1" l="1"/>
  <c r="Q504" i="1"/>
  <c r="J517" i="1"/>
  <c r="K516" i="1"/>
  <c r="N516" i="1" s="1"/>
  <c r="O516" i="1" s="1"/>
  <c r="P516" i="1" s="1"/>
  <c r="M517" i="1"/>
  <c r="L518" i="1"/>
  <c r="R504" i="1" l="1"/>
  <c r="Q505" i="1"/>
  <c r="M518" i="1"/>
  <c r="L519" i="1"/>
  <c r="K517" i="1"/>
  <c r="N517" i="1" s="1"/>
  <c r="O517" i="1" s="1"/>
  <c r="P517" i="1" s="1"/>
  <c r="J518" i="1"/>
  <c r="R505" i="1" l="1"/>
  <c r="Q506" i="1"/>
  <c r="J519" i="1"/>
  <c r="K518" i="1"/>
  <c r="N518" i="1" s="1"/>
  <c r="O518" i="1" s="1"/>
  <c r="P518" i="1" s="1"/>
  <c r="L520" i="1"/>
  <c r="M519" i="1"/>
  <c r="R506" i="1" l="1"/>
  <c r="Q507" i="1"/>
  <c r="M520" i="1"/>
  <c r="L521" i="1"/>
  <c r="J520" i="1"/>
  <c r="K519" i="1"/>
  <c r="N519" i="1" s="1"/>
  <c r="O519" i="1" s="1"/>
  <c r="P519" i="1" s="1"/>
  <c r="R507" i="1" l="1"/>
  <c r="Q508" i="1"/>
  <c r="J521" i="1"/>
  <c r="K520" i="1"/>
  <c r="N520" i="1" s="1"/>
  <c r="O520" i="1" s="1"/>
  <c r="P520" i="1" s="1"/>
  <c r="M521" i="1"/>
  <c r="L522" i="1"/>
  <c r="R508" i="1" l="1"/>
  <c r="Q509" i="1"/>
  <c r="M522" i="1"/>
  <c r="L523" i="1"/>
  <c r="K521" i="1"/>
  <c r="N521" i="1" s="1"/>
  <c r="O521" i="1" s="1"/>
  <c r="P521" i="1" s="1"/>
  <c r="J522" i="1"/>
  <c r="R509" i="1" l="1"/>
  <c r="Q510" i="1"/>
  <c r="J523" i="1"/>
  <c r="K522" i="1"/>
  <c r="N522" i="1" s="1"/>
  <c r="O522" i="1" s="1"/>
  <c r="P522" i="1" s="1"/>
  <c r="L524" i="1"/>
  <c r="M523" i="1"/>
  <c r="R510" i="1" l="1"/>
  <c r="Q511" i="1"/>
  <c r="M524" i="1"/>
  <c r="L525" i="1"/>
  <c r="J524" i="1"/>
  <c r="K523" i="1"/>
  <c r="N523" i="1" s="1"/>
  <c r="O523" i="1" s="1"/>
  <c r="P523" i="1" s="1"/>
  <c r="R511" i="1" l="1"/>
  <c r="Q512" i="1"/>
  <c r="J525" i="1"/>
  <c r="K524" i="1"/>
  <c r="N524" i="1" s="1"/>
  <c r="O524" i="1" s="1"/>
  <c r="P524" i="1" s="1"/>
  <c r="M525" i="1"/>
  <c r="L526" i="1"/>
  <c r="R512" i="1" l="1"/>
  <c r="Q513" i="1"/>
  <c r="M526" i="1"/>
  <c r="L527" i="1"/>
  <c r="K525" i="1"/>
  <c r="N525" i="1" s="1"/>
  <c r="O525" i="1" s="1"/>
  <c r="P525" i="1" s="1"/>
  <c r="J526" i="1"/>
  <c r="R513" i="1" l="1"/>
  <c r="Q514" i="1"/>
  <c r="J527" i="1"/>
  <c r="K526" i="1"/>
  <c r="N526" i="1" s="1"/>
  <c r="O526" i="1" s="1"/>
  <c r="P526" i="1" s="1"/>
  <c r="L528" i="1"/>
  <c r="M527" i="1"/>
  <c r="R514" i="1" l="1"/>
  <c r="Q515" i="1"/>
  <c r="M528" i="1"/>
  <c r="L529" i="1"/>
  <c r="J528" i="1"/>
  <c r="K527" i="1"/>
  <c r="N527" i="1" s="1"/>
  <c r="O527" i="1" s="1"/>
  <c r="P527" i="1" s="1"/>
  <c r="R515" i="1" l="1"/>
  <c r="Q516" i="1"/>
  <c r="M529" i="1"/>
  <c r="L530" i="1"/>
  <c r="J529" i="1"/>
  <c r="K528" i="1"/>
  <c r="N528" i="1" s="1"/>
  <c r="O528" i="1" s="1"/>
  <c r="P528" i="1" s="1"/>
  <c r="R516" i="1" l="1"/>
  <c r="Q517" i="1"/>
  <c r="M530" i="1"/>
  <c r="L531" i="1"/>
  <c r="K529" i="1"/>
  <c r="N529" i="1" s="1"/>
  <c r="O529" i="1" s="1"/>
  <c r="P529" i="1" s="1"/>
  <c r="J530" i="1"/>
  <c r="R517" i="1" l="1"/>
  <c r="Q518" i="1"/>
  <c r="J531" i="1"/>
  <c r="K530" i="1"/>
  <c r="N530" i="1" s="1"/>
  <c r="O530" i="1" s="1"/>
  <c r="P530" i="1" s="1"/>
  <c r="M531" i="1"/>
  <c r="L532" i="1"/>
  <c r="R518" i="1" l="1"/>
  <c r="Q519" i="1"/>
  <c r="L533" i="1"/>
  <c r="M532" i="1"/>
  <c r="J532" i="1"/>
  <c r="K531" i="1"/>
  <c r="N531" i="1" s="1"/>
  <c r="O531" i="1" s="1"/>
  <c r="P531" i="1" s="1"/>
  <c r="R519" i="1" l="1"/>
  <c r="Q520" i="1"/>
  <c r="K532" i="1"/>
  <c r="N532" i="1" s="1"/>
  <c r="O532" i="1" s="1"/>
  <c r="P532" i="1" s="1"/>
  <c r="J533" i="1"/>
  <c r="L534" i="1"/>
  <c r="M533" i="1"/>
  <c r="R520" i="1" l="1"/>
  <c r="Q521" i="1"/>
  <c r="M534" i="1"/>
  <c r="L535" i="1"/>
  <c r="K533" i="1"/>
  <c r="N533" i="1" s="1"/>
  <c r="O533" i="1" s="1"/>
  <c r="P533" i="1" s="1"/>
  <c r="J534" i="1"/>
  <c r="R521" i="1" l="1"/>
  <c r="Q522" i="1"/>
  <c r="J535" i="1"/>
  <c r="K534" i="1"/>
  <c r="N534" i="1" s="1"/>
  <c r="O534" i="1" s="1"/>
  <c r="P534" i="1" s="1"/>
  <c r="M535" i="1"/>
  <c r="L536" i="1"/>
  <c r="R522" i="1" l="1"/>
  <c r="Q523" i="1"/>
  <c r="M536" i="1"/>
  <c r="L537" i="1"/>
  <c r="J536" i="1"/>
  <c r="K535" i="1"/>
  <c r="N535" i="1" s="1"/>
  <c r="O535" i="1" s="1"/>
  <c r="P535" i="1" s="1"/>
  <c r="R523" i="1" l="1"/>
  <c r="Q524" i="1"/>
  <c r="L538" i="1"/>
  <c r="M537" i="1"/>
  <c r="K536" i="1"/>
  <c r="N536" i="1" s="1"/>
  <c r="O536" i="1" s="1"/>
  <c r="P536" i="1" s="1"/>
  <c r="J537" i="1"/>
  <c r="R524" i="1" l="1"/>
  <c r="Q525" i="1"/>
  <c r="K537" i="1"/>
  <c r="N537" i="1" s="1"/>
  <c r="O537" i="1" s="1"/>
  <c r="P537" i="1" s="1"/>
  <c r="J538" i="1"/>
  <c r="M538" i="1"/>
  <c r="L539" i="1"/>
  <c r="R525" i="1" l="1"/>
  <c r="Q526" i="1"/>
  <c r="M539" i="1"/>
  <c r="L540" i="1"/>
  <c r="J539" i="1"/>
  <c r="K538" i="1"/>
  <c r="N538" i="1" s="1"/>
  <c r="O538" i="1" s="1"/>
  <c r="P538" i="1" s="1"/>
  <c r="R526" i="1" l="1"/>
  <c r="Q527" i="1"/>
  <c r="J540" i="1"/>
  <c r="K539" i="1"/>
  <c r="N539" i="1" s="1"/>
  <c r="O539" i="1" s="1"/>
  <c r="P539" i="1" s="1"/>
  <c r="M540" i="1"/>
  <c r="L541" i="1"/>
  <c r="R527" i="1" l="1"/>
  <c r="Q528" i="1"/>
  <c r="L542" i="1"/>
  <c r="M541" i="1"/>
  <c r="K540" i="1"/>
  <c r="N540" i="1" s="1"/>
  <c r="O540" i="1" s="1"/>
  <c r="P540" i="1" s="1"/>
  <c r="J541" i="1"/>
  <c r="R528" i="1" l="1"/>
  <c r="Q529" i="1"/>
  <c r="K541" i="1"/>
  <c r="N541" i="1" s="1"/>
  <c r="O541" i="1" s="1"/>
  <c r="P541" i="1" s="1"/>
  <c r="J542" i="1"/>
  <c r="M542" i="1"/>
  <c r="L543" i="1"/>
  <c r="R529" i="1" l="1"/>
  <c r="Q530" i="1"/>
  <c r="M543" i="1"/>
  <c r="L544" i="1"/>
  <c r="J543" i="1"/>
  <c r="K542" i="1"/>
  <c r="N542" i="1" s="1"/>
  <c r="O542" i="1" s="1"/>
  <c r="P542" i="1" s="1"/>
  <c r="R530" i="1" l="1"/>
  <c r="Q531" i="1"/>
  <c r="M544" i="1"/>
  <c r="L545" i="1"/>
  <c r="J544" i="1"/>
  <c r="K543" i="1"/>
  <c r="N543" i="1" s="1"/>
  <c r="O543" i="1" s="1"/>
  <c r="P543" i="1" s="1"/>
  <c r="R531" i="1" l="1"/>
  <c r="Q532" i="1"/>
  <c r="K544" i="1"/>
  <c r="N544" i="1" s="1"/>
  <c r="O544" i="1" s="1"/>
  <c r="P544" i="1" s="1"/>
  <c r="J545" i="1"/>
  <c r="L546" i="1"/>
  <c r="M545" i="1"/>
  <c r="R532" i="1" l="1"/>
  <c r="Q533" i="1"/>
  <c r="L547" i="1"/>
  <c r="M546" i="1"/>
  <c r="K545" i="1"/>
  <c r="N545" i="1" s="1"/>
  <c r="O545" i="1" s="1"/>
  <c r="P545" i="1" s="1"/>
  <c r="J546" i="1"/>
  <c r="R533" i="1" l="1"/>
  <c r="Q534" i="1"/>
  <c r="J547" i="1"/>
  <c r="K546" i="1"/>
  <c r="N546" i="1" s="1"/>
  <c r="O546" i="1" s="1"/>
  <c r="P546" i="1" s="1"/>
  <c r="M547" i="1"/>
  <c r="L548" i="1"/>
  <c r="R534" i="1" l="1"/>
  <c r="Q535" i="1"/>
  <c r="L549" i="1"/>
  <c r="M548" i="1"/>
  <c r="J548" i="1"/>
  <c r="K547" i="1"/>
  <c r="N547" i="1" s="1"/>
  <c r="O547" i="1" s="1"/>
  <c r="P547" i="1" s="1"/>
  <c r="R535" i="1" l="1"/>
  <c r="Q536" i="1"/>
  <c r="K548" i="1"/>
  <c r="N548" i="1" s="1"/>
  <c r="O548" i="1" s="1"/>
  <c r="P548" i="1" s="1"/>
  <c r="J549" i="1"/>
  <c r="L550" i="1"/>
  <c r="M549" i="1"/>
  <c r="R536" i="1" l="1"/>
  <c r="Q537" i="1"/>
  <c r="L551" i="1"/>
  <c r="M550" i="1"/>
  <c r="K549" i="1"/>
  <c r="N549" i="1" s="1"/>
  <c r="O549" i="1" s="1"/>
  <c r="P549" i="1" s="1"/>
  <c r="J550" i="1"/>
  <c r="R537" i="1" l="1"/>
  <c r="Q538" i="1"/>
  <c r="J551" i="1"/>
  <c r="K550" i="1"/>
  <c r="N550" i="1" s="1"/>
  <c r="O550" i="1" s="1"/>
  <c r="P550" i="1" s="1"/>
  <c r="M551" i="1"/>
  <c r="L552" i="1"/>
  <c r="R538" i="1" l="1"/>
  <c r="Q539" i="1"/>
  <c r="L553" i="1"/>
  <c r="M552" i="1"/>
  <c r="J552" i="1"/>
  <c r="K551" i="1"/>
  <c r="N551" i="1" s="1"/>
  <c r="O551" i="1" s="1"/>
  <c r="P551" i="1" s="1"/>
  <c r="R539" i="1" l="1"/>
  <c r="Q540" i="1"/>
  <c r="K552" i="1"/>
  <c r="N552" i="1" s="1"/>
  <c r="O552" i="1" s="1"/>
  <c r="P552" i="1" s="1"/>
  <c r="J553" i="1"/>
  <c r="L554" i="1"/>
  <c r="M553" i="1"/>
  <c r="R540" i="1" l="1"/>
  <c r="Q541" i="1"/>
  <c r="L555" i="1"/>
  <c r="M554" i="1"/>
  <c r="K553" i="1"/>
  <c r="N553" i="1" s="1"/>
  <c r="O553" i="1" s="1"/>
  <c r="P553" i="1" s="1"/>
  <c r="J554" i="1"/>
  <c r="R541" i="1" l="1"/>
  <c r="Q542" i="1"/>
  <c r="J555" i="1"/>
  <c r="K554" i="1"/>
  <c r="N554" i="1" s="1"/>
  <c r="O554" i="1" s="1"/>
  <c r="P554" i="1" s="1"/>
  <c r="M555" i="1"/>
  <c r="L556" i="1"/>
  <c r="R542" i="1" l="1"/>
  <c r="Q543" i="1"/>
  <c r="M556" i="1"/>
  <c r="L557" i="1"/>
  <c r="J556" i="1"/>
  <c r="K555" i="1"/>
  <c r="N555" i="1" s="1"/>
  <c r="O555" i="1" s="1"/>
  <c r="P555" i="1" s="1"/>
  <c r="R543" i="1" l="1"/>
  <c r="Q544" i="1"/>
  <c r="K556" i="1"/>
  <c r="N556" i="1" s="1"/>
  <c r="O556" i="1" s="1"/>
  <c r="P556" i="1" s="1"/>
  <c r="J557" i="1"/>
  <c r="L558" i="1"/>
  <c r="M557" i="1"/>
  <c r="R544" i="1" l="1"/>
  <c r="Q545" i="1"/>
  <c r="L559" i="1"/>
  <c r="M558" i="1"/>
  <c r="K557" i="1"/>
  <c r="N557" i="1" s="1"/>
  <c r="O557" i="1" s="1"/>
  <c r="P557" i="1" s="1"/>
  <c r="J558" i="1"/>
  <c r="R545" i="1" l="1"/>
  <c r="Q546" i="1"/>
  <c r="J559" i="1"/>
  <c r="K558" i="1"/>
  <c r="N558" i="1" s="1"/>
  <c r="O558" i="1" s="1"/>
  <c r="P558" i="1" s="1"/>
  <c r="M559" i="1"/>
  <c r="L560" i="1"/>
  <c r="R546" i="1" l="1"/>
  <c r="Q547" i="1"/>
  <c r="M560" i="1"/>
  <c r="L561" i="1"/>
  <c r="J560" i="1"/>
  <c r="K559" i="1"/>
  <c r="N559" i="1" s="1"/>
  <c r="O559" i="1" s="1"/>
  <c r="P559" i="1" s="1"/>
  <c r="R547" i="1" l="1"/>
  <c r="Q548" i="1"/>
  <c r="K560" i="1"/>
  <c r="N560" i="1" s="1"/>
  <c r="O560" i="1" s="1"/>
  <c r="P560" i="1" s="1"/>
  <c r="J561" i="1"/>
  <c r="L562" i="1"/>
  <c r="M561" i="1"/>
  <c r="R548" i="1" l="1"/>
  <c r="Q549" i="1"/>
  <c r="L563" i="1"/>
  <c r="M562" i="1"/>
  <c r="K561" i="1"/>
  <c r="N561" i="1" s="1"/>
  <c r="O561" i="1" s="1"/>
  <c r="P561" i="1" s="1"/>
  <c r="J562" i="1"/>
  <c r="R549" i="1" l="1"/>
  <c r="Q550" i="1"/>
  <c r="J563" i="1"/>
  <c r="K562" i="1"/>
  <c r="N562" i="1" s="1"/>
  <c r="O562" i="1" s="1"/>
  <c r="P562" i="1" s="1"/>
  <c r="M563" i="1"/>
  <c r="L564" i="1"/>
  <c r="R550" i="1" l="1"/>
  <c r="Q551" i="1"/>
  <c r="M564" i="1"/>
  <c r="L565" i="1"/>
  <c r="J564" i="1"/>
  <c r="K563" i="1"/>
  <c r="N563" i="1" s="1"/>
  <c r="O563" i="1" s="1"/>
  <c r="P563" i="1" s="1"/>
  <c r="R551" i="1" l="1"/>
  <c r="Q552" i="1"/>
  <c r="K564" i="1"/>
  <c r="N564" i="1" s="1"/>
  <c r="O564" i="1" s="1"/>
  <c r="P564" i="1" s="1"/>
  <c r="J565" i="1"/>
  <c r="L566" i="1"/>
  <c r="M565" i="1"/>
  <c r="R552" i="1" l="1"/>
  <c r="Q553" i="1"/>
  <c r="M566" i="1"/>
  <c r="L567" i="1"/>
  <c r="K565" i="1"/>
  <c r="N565" i="1" s="1"/>
  <c r="O565" i="1" s="1"/>
  <c r="P565" i="1" s="1"/>
  <c r="J566" i="1"/>
  <c r="R553" i="1" l="1"/>
  <c r="Q554" i="1"/>
  <c r="J567" i="1"/>
  <c r="K566" i="1"/>
  <c r="N566" i="1" s="1"/>
  <c r="O566" i="1" s="1"/>
  <c r="P566" i="1" s="1"/>
  <c r="M567" i="1"/>
  <c r="L568" i="1"/>
  <c r="R554" i="1" l="1"/>
  <c r="Q555" i="1"/>
  <c r="L569" i="1"/>
  <c r="M568" i="1"/>
  <c r="J568" i="1"/>
  <c r="K567" i="1"/>
  <c r="N567" i="1" s="1"/>
  <c r="O567" i="1" s="1"/>
  <c r="P567" i="1" s="1"/>
  <c r="R555" i="1" l="1"/>
  <c r="Q556" i="1"/>
  <c r="K568" i="1"/>
  <c r="N568" i="1" s="1"/>
  <c r="O568" i="1" s="1"/>
  <c r="P568" i="1" s="1"/>
  <c r="J569" i="1"/>
  <c r="L570" i="1"/>
  <c r="M569" i="1"/>
  <c r="R556" i="1" l="1"/>
  <c r="Q557" i="1"/>
  <c r="L571" i="1"/>
  <c r="M570" i="1"/>
  <c r="K569" i="1"/>
  <c r="N569" i="1" s="1"/>
  <c r="O569" i="1" s="1"/>
  <c r="P569" i="1" s="1"/>
  <c r="J570" i="1"/>
  <c r="R557" i="1" l="1"/>
  <c r="Q558" i="1"/>
  <c r="J571" i="1"/>
  <c r="K570" i="1"/>
  <c r="N570" i="1" s="1"/>
  <c r="O570" i="1" s="1"/>
  <c r="P570" i="1" s="1"/>
  <c r="M571" i="1"/>
  <c r="L572" i="1"/>
  <c r="R558" i="1" l="1"/>
  <c r="Q559" i="1"/>
  <c r="L573" i="1"/>
  <c r="M572" i="1"/>
  <c r="J572" i="1"/>
  <c r="K571" i="1"/>
  <c r="N571" i="1" s="1"/>
  <c r="O571" i="1" s="1"/>
  <c r="P571" i="1" s="1"/>
  <c r="R559" i="1" l="1"/>
  <c r="Q560" i="1"/>
  <c r="K572" i="1"/>
  <c r="N572" i="1" s="1"/>
  <c r="O572" i="1" s="1"/>
  <c r="P572" i="1" s="1"/>
  <c r="J573" i="1"/>
  <c r="L574" i="1"/>
  <c r="M573" i="1"/>
  <c r="R560" i="1" l="1"/>
  <c r="Q561" i="1"/>
  <c r="L575" i="1"/>
  <c r="M574" i="1"/>
  <c r="K573" i="1"/>
  <c r="N573" i="1" s="1"/>
  <c r="O573" i="1" s="1"/>
  <c r="P573" i="1" s="1"/>
  <c r="J574" i="1"/>
  <c r="R561" i="1" l="1"/>
  <c r="Q562" i="1"/>
  <c r="J575" i="1"/>
  <c r="K574" i="1"/>
  <c r="N574" i="1" s="1"/>
  <c r="O574" i="1" s="1"/>
  <c r="P574" i="1" s="1"/>
  <c r="M575" i="1"/>
  <c r="L576" i="1"/>
  <c r="R562" i="1" l="1"/>
  <c r="Q563" i="1"/>
  <c r="L577" i="1"/>
  <c r="M576" i="1"/>
  <c r="J576" i="1"/>
  <c r="K575" i="1"/>
  <c r="N575" i="1" s="1"/>
  <c r="O575" i="1" s="1"/>
  <c r="P575" i="1" s="1"/>
  <c r="R563" i="1" l="1"/>
  <c r="Q564" i="1"/>
  <c r="K576" i="1"/>
  <c r="N576" i="1" s="1"/>
  <c r="O576" i="1" s="1"/>
  <c r="P576" i="1" s="1"/>
  <c r="J577" i="1"/>
  <c r="L578" i="1"/>
  <c r="M577" i="1"/>
  <c r="R564" i="1" l="1"/>
  <c r="Q565" i="1"/>
  <c r="M578" i="1"/>
  <c r="L579" i="1"/>
  <c r="K577" i="1"/>
  <c r="N577" i="1" s="1"/>
  <c r="O577" i="1" s="1"/>
  <c r="P577" i="1" s="1"/>
  <c r="J578" i="1"/>
  <c r="R565" i="1" l="1"/>
  <c r="Q566" i="1"/>
  <c r="J579" i="1"/>
  <c r="K578" i="1"/>
  <c r="N578" i="1" s="1"/>
  <c r="O578" i="1" s="1"/>
  <c r="P578" i="1" s="1"/>
  <c r="M579" i="1"/>
  <c r="L580" i="1"/>
  <c r="R566" i="1" l="1"/>
  <c r="Q567" i="1"/>
  <c r="L581" i="1"/>
  <c r="M580" i="1"/>
  <c r="J580" i="1"/>
  <c r="K579" i="1"/>
  <c r="N579" i="1" s="1"/>
  <c r="O579" i="1" s="1"/>
  <c r="P579" i="1" s="1"/>
  <c r="R567" i="1" l="1"/>
  <c r="Q568" i="1"/>
  <c r="K580" i="1"/>
  <c r="N580" i="1" s="1"/>
  <c r="O580" i="1" s="1"/>
  <c r="P580" i="1" s="1"/>
  <c r="J581" i="1"/>
  <c r="L582" i="1"/>
  <c r="M581" i="1"/>
  <c r="R568" i="1" l="1"/>
  <c r="Q569" i="1"/>
  <c r="M582" i="1"/>
  <c r="L583" i="1"/>
  <c r="K581" i="1"/>
  <c r="N581" i="1" s="1"/>
  <c r="O581" i="1" s="1"/>
  <c r="P581" i="1" s="1"/>
  <c r="J582" i="1"/>
  <c r="R569" i="1" l="1"/>
  <c r="Q570" i="1"/>
  <c r="J583" i="1"/>
  <c r="K582" i="1"/>
  <c r="N582" i="1" s="1"/>
  <c r="O582" i="1" s="1"/>
  <c r="P582" i="1" s="1"/>
  <c r="M583" i="1"/>
  <c r="L584" i="1"/>
  <c r="R570" i="1" l="1"/>
  <c r="Q571" i="1"/>
  <c r="M584" i="1"/>
  <c r="L585" i="1"/>
  <c r="J584" i="1"/>
  <c r="K583" i="1"/>
  <c r="N583" i="1" s="1"/>
  <c r="O583" i="1" s="1"/>
  <c r="P583" i="1" s="1"/>
  <c r="R571" i="1" l="1"/>
  <c r="Q572" i="1"/>
  <c r="K584" i="1"/>
  <c r="N584" i="1" s="1"/>
  <c r="O584" i="1" s="1"/>
  <c r="P584" i="1" s="1"/>
  <c r="J585" i="1"/>
  <c r="L586" i="1"/>
  <c r="M585" i="1"/>
  <c r="R572" i="1" l="1"/>
  <c r="Q573" i="1"/>
  <c r="M586" i="1"/>
  <c r="L587" i="1"/>
  <c r="K585" i="1"/>
  <c r="N585" i="1" s="1"/>
  <c r="O585" i="1" s="1"/>
  <c r="P585" i="1" s="1"/>
  <c r="J586" i="1"/>
  <c r="R573" i="1" l="1"/>
  <c r="Q574" i="1"/>
  <c r="J587" i="1"/>
  <c r="K586" i="1"/>
  <c r="N586" i="1" s="1"/>
  <c r="O586" i="1" s="1"/>
  <c r="P586" i="1" s="1"/>
  <c r="M587" i="1"/>
  <c r="L588" i="1"/>
  <c r="R574" i="1" l="1"/>
  <c r="Q575" i="1"/>
  <c r="L589" i="1"/>
  <c r="M588" i="1"/>
  <c r="J588" i="1"/>
  <c r="K587" i="1"/>
  <c r="N587" i="1" s="1"/>
  <c r="O587" i="1" s="1"/>
  <c r="P587" i="1" s="1"/>
  <c r="R575" i="1" l="1"/>
  <c r="Q576" i="1"/>
  <c r="K588" i="1"/>
  <c r="N588" i="1" s="1"/>
  <c r="O588" i="1" s="1"/>
  <c r="P588" i="1" s="1"/>
  <c r="J589" i="1"/>
  <c r="L590" i="1"/>
  <c r="M589" i="1"/>
  <c r="R576" i="1" l="1"/>
  <c r="Q577" i="1"/>
  <c r="M590" i="1"/>
  <c r="L591" i="1"/>
  <c r="K589" i="1"/>
  <c r="N589" i="1" s="1"/>
  <c r="O589" i="1" s="1"/>
  <c r="P589" i="1" s="1"/>
  <c r="J590" i="1"/>
  <c r="R577" i="1" l="1"/>
  <c r="Q578" i="1"/>
  <c r="J591" i="1"/>
  <c r="K590" i="1"/>
  <c r="N590" i="1" s="1"/>
  <c r="O590" i="1" s="1"/>
  <c r="P590" i="1" s="1"/>
  <c r="M591" i="1"/>
  <c r="L592" i="1"/>
  <c r="R578" i="1" l="1"/>
  <c r="Q579" i="1"/>
  <c r="L593" i="1"/>
  <c r="M592" i="1"/>
  <c r="J592" i="1"/>
  <c r="K591" i="1"/>
  <c r="N591" i="1" s="1"/>
  <c r="O591" i="1" s="1"/>
  <c r="P591" i="1" s="1"/>
  <c r="R579" i="1" l="1"/>
  <c r="Q580" i="1"/>
  <c r="K592" i="1"/>
  <c r="N592" i="1" s="1"/>
  <c r="O592" i="1" s="1"/>
  <c r="P592" i="1" s="1"/>
  <c r="J593" i="1"/>
  <c r="L594" i="1"/>
  <c r="M593" i="1"/>
  <c r="R580" i="1" l="1"/>
  <c r="Q581" i="1"/>
  <c r="M594" i="1"/>
  <c r="L595" i="1"/>
  <c r="K593" i="1"/>
  <c r="N593" i="1" s="1"/>
  <c r="O593" i="1" s="1"/>
  <c r="P593" i="1" s="1"/>
  <c r="J594" i="1"/>
  <c r="R581" i="1" l="1"/>
  <c r="Q582" i="1"/>
  <c r="J595" i="1"/>
  <c r="K594" i="1"/>
  <c r="N594" i="1" s="1"/>
  <c r="O594" i="1" s="1"/>
  <c r="P594" i="1" s="1"/>
  <c r="M595" i="1"/>
  <c r="L596" i="1"/>
  <c r="R582" i="1" l="1"/>
  <c r="Q583" i="1"/>
  <c r="L597" i="1"/>
  <c r="M596" i="1"/>
  <c r="J596" i="1"/>
  <c r="K595" i="1"/>
  <c r="N595" i="1" s="1"/>
  <c r="O595" i="1" s="1"/>
  <c r="P595" i="1" s="1"/>
  <c r="R583" i="1" l="1"/>
  <c r="Q584" i="1"/>
  <c r="K596" i="1"/>
  <c r="N596" i="1" s="1"/>
  <c r="O596" i="1" s="1"/>
  <c r="P596" i="1" s="1"/>
  <c r="J597" i="1"/>
  <c r="M597" i="1"/>
  <c r="L598" i="1"/>
  <c r="R584" i="1" l="1"/>
  <c r="Q585" i="1"/>
  <c r="M598" i="1"/>
  <c r="L599" i="1"/>
  <c r="K597" i="1"/>
  <c r="N597" i="1" s="1"/>
  <c r="O597" i="1" s="1"/>
  <c r="P597" i="1" s="1"/>
  <c r="J598" i="1"/>
  <c r="R585" i="1" l="1"/>
  <c r="Q586" i="1"/>
  <c r="J599" i="1"/>
  <c r="K598" i="1"/>
  <c r="N598" i="1" s="1"/>
  <c r="O598" i="1" s="1"/>
  <c r="P598" i="1" s="1"/>
  <c r="M599" i="1"/>
  <c r="L600" i="1"/>
  <c r="R586" i="1" l="1"/>
  <c r="Q587" i="1"/>
  <c r="M600" i="1"/>
  <c r="L601" i="1"/>
  <c r="J600" i="1"/>
  <c r="K599" i="1"/>
  <c r="N599" i="1" s="1"/>
  <c r="O599" i="1" s="1"/>
  <c r="P599" i="1" s="1"/>
  <c r="R587" i="1" l="1"/>
  <c r="Q588" i="1"/>
  <c r="K600" i="1"/>
  <c r="N600" i="1" s="1"/>
  <c r="O600" i="1" s="1"/>
  <c r="P600" i="1" s="1"/>
  <c r="J601" i="1"/>
  <c r="M601" i="1"/>
  <c r="L602" i="1"/>
  <c r="R588" i="1" l="1"/>
  <c r="Q589" i="1"/>
  <c r="M602" i="1"/>
  <c r="L603" i="1"/>
  <c r="K601" i="1"/>
  <c r="N601" i="1" s="1"/>
  <c r="O601" i="1" s="1"/>
  <c r="P601" i="1" s="1"/>
  <c r="J602" i="1"/>
  <c r="R589" i="1" l="1"/>
  <c r="Q590" i="1"/>
  <c r="J603" i="1"/>
  <c r="K602" i="1"/>
  <c r="N602" i="1" s="1"/>
  <c r="O602" i="1" s="1"/>
  <c r="P602" i="1" s="1"/>
  <c r="M603" i="1"/>
  <c r="L604" i="1"/>
  <c r="R590" i="1" l="1"/>
  <c r="Q591" i="1"/>
  <c r="L605" i="1"/>
  <c r="M604" i="1"/>
  <c r="J604" i="1"/>
  <c r="K603" i="1"/>
  <c r="N603" i="1" s="1"/>
  <c r="O603" i="1" s="1"/>
  <c r="P603" i="1" s="1"/>
  <c r="R591" i="1" l="1"/>
  <c r="Q592" i="1"/>
  <c r="K604" i="1"/>
  <c r="N604" i="1" s="1"/>
  <c r="O604" i="1" s="1"/>
  <c r="P604" i="1" s="1"/>
  <c r="J605" i="1"/>
  <c r="M605" i="1"/>
  <c r="L606" i="1"/>
  <c r="R592" i="1" l="1"/>
  <c r="Q593" i="1"/>
  <c r="M606" i="1"/>
  <c r="L607" i="1"/>
  <c r="K605" i="1"/>
  <c r="N605" i="1" s="1"/>
  <c r="O605" i="1" s="1"/>
  <c r="P605" i="1" s="1"/>
  <c r="J606" i="1"/>
  <c r="R593" i="1" l="1"/>
  <c r="Q594" i="1"/>
  <c r="J607" i="1"/>
  <c r="K606" i="1"/>
  <c r="N606" i="1" s="1"/>
  <c r="O606" i="1" s="1"/>
  <c r="P606" i="1" s="1"/>
  <c r="M607" i="1"/>
  <c r="L608" i="1"/>
  <c r="R594" i="1" l="1"/>
  <c r="Q595" i="1"/>
  <c r="M608" i="1"/>
  <c r="L609" i="1"/>
  <c r="J608" i="1"/>
  <c r="K607" i="1"/>
  <c r="N607" i="1" s="1"/>
  <c r="O607" i="1" s="1"/>
  <c r="P607" i="1" s="1"/>
  <c r="R595" i="1" l="1"/>
  <c r="Q596" i="1"/>
  <c r="K608" i="1"/>
  <c r="N608" i="1" s="1"/>
  <c r="O608" i="1" s="1"/>
  <c r="P608" i="1" s="1"/>
  <c r="J609" i="1"/>
  <c r="M609" i="1"/>
  <c r="L610" i="1"/>
  <c r="R596" i="1" l="1"/>
  <c r="Q597" i="1"/>
  <c r="M610" i="1"/>
  <c r="L611" i="1"/>
  <c r="K609" i="1"/>
  <c r="N609" i="1" s="1"/>
  <c r="O609" i="1" s="1"/>
  <c r="P609" i="1" s="1"/>
  <c r="J610" i="1"/>
  <c r="R597" i="1" l="1"/>
  <c r="Q598" i="1"/>
  <c r="J611" i="1"/>
  <c r="K610" i="1"/>
  <c r="N610" i="1" s="1"/>
  <c r="O610" i="1" s="1"/>
  <c r="P610" i="1" s="1"/>
  <c r="M611" i="1"/>
  <c r="L612" i="1"/>
  <c r="R598" i="1" l="1"/>
  <c r="Q599" i="1"/>
  <c r="M612" i="1"/>
  <c r="L613" i="1"/>
  <c r="J612" i="1"/>
  <c r="K611" i="1"/>
  <c r="N611" i="1" s="1"/>
  <c r="O611" i="1" s="1"/>
  <c r="P611" i="1" s="1"/>
  <c r="R599" i="1" l="1"/>
  <c r="Q600" i="1"/>
  <c r="J613" i="1"/>
  <c r="K612" i="1"/>
  <c r="N612" i="1" s="1"/>
  <c r="O612" i="1" s="1"/>
  <c r="P612" i="1" s="1"/>
  <c r="L614" i="1"/>
  <c r="M613" i="1"/>
  <c r="R600" i="1" l="1"/>
  <c r="Q601" i="1"/>
  <c r="M614" i="1"/>
  <c r="L615" i="1"/>
  <c r="K613" i="1"/>
  <c r="N613" i="1" s="1"/>
  <c r="O613" i="1" s="1"/>
  <c r="P613" i="1" s="1"/>
  <c r="J614" i="1"/>
  <c r="R601" i="1" l="1"/>
  <c r="Q602" i="1"/>
  <c r="K614" i="1"/>
  <c r="N614" i="1" s="1"/>
  <c r="O614" i="1" s="1"/>
  <c r="P614" i="1" s="1"/>
  <c r="J615" i="1"/>
  <c r="M615" i="1"/>
  <c r="L616" i="1"/>
  <c r="R602" i="1" l="1"/>
  <c r="Q603" i="1"/>
  <c r="L617" i="1"/>
  <c r="M616" i="1"/>
  <c r="J616" i="1"/>
  <c r="K615" i="1"/>
  <c r="N615" i="1" s="1"/>
  <c r="O615" i="1" s="1"/>
  <c r="P615" i="1" s="1"/>
  <c r="R603" i="1" l="1"/>
  <c r="Q604" i="1"/>
  <c r="J617" i="1"/>
  <c r="K616" i="1"/>
  <c r="N616" i="1" s="1"/>
  <c r="O616" i="1" s="1"/>
  <c r="P616" i="1" s="1"/>
  <c r="L618" i="1"/>
  <c r="M617" i="1"/>
  <c r="R604" i="1" l="1"/>
  <c r="Q605" i="1"/>
  <c r="M618" i="1"/>
  <c r="L619" i="1"/>
  <c r="K617" i="1"/>
  <c r="N617" i="1" s="1"/>
  <c r="O617" i="1" s="1"/>
  <c r="P617" i="1" s="1"/>
  <c r="J618" i="1"/>
  <c r="R605" i="1" l="1"/>
  <c r="Q606" i="1"/>
  <c r="K618" i="1"/>
  <c r="N618" i="1" s="1"/>
  <c r="O618" i="1" s="1"/>
  <c r="P618" i="1" s="1"/>
  <c r="J619" i="1"/>
  <c r="M619" i="1"/>
  <c r="L620" i="1"/>
  <c r="R606" i="1" l="1"/>
  <c r="Q607" i="1"/>
  <c r="L621" i="1"/>
  <c r="M620" i="1"/>
  <c r="J620" i="1"/>
  <c r="K619" i="1"/>
  <c r="N619" i="1" s="1"/>
  <c r="O619" i="1" s="1"/>
  <c r="P619" i="1" s="1"/>
  <c r="R607" i="1" l="1"/>
  <c r="Q608" i="1"/>
  <c r="J621" i="1"/>
  <c r="K620" i="1"/>
  <c r="N620" i="1" s="1"/>
  <c r="O620" i="1" s="1"/>
  <c r="P620" i="1" s="1"/>
  <c r="L622" i="1"/>
  <c r="M621" i="1"/>
  <c r="R608" i="1" l="1"/>
  <c r="Q609" i="1"/>
  <c r="M622" i="1"/>
  <c r="L623" i="1"/>
  <c r="J622" i="1"/>
  <c r="K621" i="1"/>
  <c r="N621" i="1" s="1"/>
  <c r="O621" i="1" s="1"/>
  <c r="P621" i="1" s="1"/>
  <c r="R609" i="1" l="1"/>
  <c r="Q610" i="1"/>
  <c r="K622" i="1"/>
  <c r="N622" i="1" s="1"/>
  <c r="O622" i="1" s="1"/>
  <c r="P622" i="1" s="1"/>
  <c r="J623" i="1"/>
  <c r="M623" i="1"/>
  <c r="L624" i="1"/>
  <c r="R610" i="1" l="1"/>
  <c r="Q611" i="1"/>
  <c r="L625" i="1"/>
  <c r="M624" i="1"/>
  <c r="J624" i="1"/>
  <c r="K623" i="1"/>
  <c r="N623" i="1" s="1"/>
  <c r="O623" i="1" s="1"/>
  <c r="P623" i="1" s="1"/>
  <c r="R611" i="1" l="1"/>
  <c r="Q612" i="1"/>
  <c r="J625" i="1"/>
  <c r="K624" i="1"/>
  <c r="N624" i="1" s="1"/>
  <c r="O624" i="1" s="1"/>
  <c r="P624" i="1" s="1"/>
  <c r="L626" i="1"/>
  <c r="M625" i="1"/>
  <c r="R612" i="1" l="1"/>
  <c r="Q613" i="1"/>
  <c r="M626" i="1"/>
  <c r="L627" i="1"/>
  <c r="J626" i="1"/>
  <c r="K625" i="1"/>
  <c r="N625" i="1" s="1"/>
  <c r="O625" i="1" s="1"/>
  <c r="P625" i="1" s="1"/>
  <c r="R613" i="1" l="1"/>
  <c r="Q614" i="1"/>
  <c r="K626" i="1"/>
  <c r="N626" i="1" s="1"/>
  <c r="O626" i="1" s="1"/>
  <c r="P626" i="1" s="1"/>
  <c r="J627" i="1"/>
  <c r="M627" i="1"/>
  <c r="L628" i="1"/>
  <c r="R614" i="1" l="1"/>
  <c r="Q615" i="1"/>
  <c r="L629" i="1"/>
  <c r="M628" i="1"/>
  <c r="J628" i="1"/>
  <c r="K627" i="1"/>
  <c r="N627" i="1" s="1"/>
  <c r="O627" i="1" s="1"/>
  <c r="P627" i="1" s="1"/>
  <c r="R615" i="1" l="1"/>
  <c r="Q616" i="1"/>
  <c r="K628" i="1"/>
  <c r="N628" i="1" s="1"/>
  <c r="O628" i="1" s="1"/>
  <c r="P628" i="1" s="1"/>
  <c r="J629" i="1"/>
  <c r="M629" i="1"/>
  <c r="L630" i="1"/>
  <c r="R616" i="1" l="1"/>
  <c r="Q617" i="1"/>
  <c r="M630" i="1"/>
  <c r="L631" i="1"/>
  <c r="K629" i="1"/>
  <c r="N629" i="1" s="1"/>
  <c r="O629" i="1" s="1"/>
  <c r="P629" i="1" s="1"/>
  <c r="J630" i="1"/>
  <c r="R617" i="1" l="1"/>
  <c r="Q618" i="1"/>
  <c r="J631" i="1"/>
  <c r="K630" i="1"/>
  <c r="N630" i="1" s="1"/>
  <c r="O630" i="1" s="1"/>
  <c r="P630" i="1" s="1"/>
  <c r="M631" i="1"/>
  <c r="L632" i="1"/>
  <c r="R618" i="1" l="1"/>
  <c r="Q619" i="1"/>
  <c r="L633" i="1"/>
  <c r="M632" i="1"/>
  <c r="J632" i="1"/>
  <c r="K631" i="1"/>
  <c r="N631" i="1" s="1"/>
  <c r="O631" i="1" s="1"/>
  <c r="P631" i="1" s="1"/>
  <c r="R619" i="1" l="1"/>
  <c r="Q620" i="1"/>
  <c r="K632" i="1"/>
  <c r="N632" i="1" s="1"/>
  <c r="O632" i="1" s="1"/>
  <c r="P632" i="1" s="1"/>
  <c r="J633" i="1"/>
  <c r="L634" i="1"/>
  <c r="M633" i="1"/>
  <c r="R620" i="1" l="1"/>
  <c r="Q621" i="1"/>
  <c r="M634" i="1"/>
  <c r="L635" i="1"/>
  <c r="K633" i="1"/>
  <c r="N633" i="1" s="1"/>
  <c r="O633" i="1" s="1"/>
  <c r="P633" i="1" s="1"/>
  <c r="J634" i="1"/>
  <c r="R621" i="1" l="1"/>
  <c r="Q622" i="1"/>
  <c r="J635" i="1"/>
  <c r="K634" i="1"/>
  <c r="N634" i="1" s="1"/>
  <c r="O634" i="1" s="1"/>
  <c r="P634" i="1" s="1"/>
  <c r="M635" i="1"/>
  <c r="L636" i="1"/>
  <c r="R622" i="1" l="1"/>
  <c r="Q623" i="1"/>
  <c r="L637" i="1"/>
  <c r="M636" i="1"/>
  <c r="J636" i="1"/>
  <c r="K635" i="1"/>
  <c r="N635" i="1" s="1"/>
  <c r="O635" i="1" s="1"/>
  <c r="P635" i="1" s="1"/>
  <c r="R623" i="1" l="1"/>
  <c r="Q624" i="1"/>
  <c r="K636" i="1"/>
  <c r="N636" i="1" s="1"/>
  <c r="O636" i="1" s="1"/>
  <c r="P636" i="1" s="1"/>
  <c r="J637" i="1"/>
  <c r="M637" i="1"/>
  <c r="L638" i="1"/>
  <c r="R624" i="1" l="1"/>
  <c r="Q625" i="1"/>
  <c r="M638" i="1"/>
  <c r="L639" i="1"/>
  <c r="K637" i="1"/>
  <c r="N637" i="1" s="1"/>
  <c r="O637" i="1" s="1"/>
  <c r="P637" i="1" s="1"/>
  <c r="J638" i="1"/>
  <c r="R625" i="1" l="1"/>
  <c r="Q626" i="1"/>
  <c r="J639" i="1"/>
  <c r="K638" i="1"/>
  <c r="N638" i="1" s="1"/>
  <c r="O638" i="1" s="1"/>
  <c r="P638" i="1" s="1"/>
  <c r="M639" i="1"/>
  <c r="L640" i="1"/>
  <c r="R626" i="1" l="1"/>
  <c r="Q627" i="1"/>
  <c r="L641" i="1"/>
  <c r="M640" i="1"/>
  <c r="J640" i="1"/>
  <c r="K639" i="1"/>
  <c r="N639" i="1" s="1"/>
  <c r="O639" i="1" s="1"/>
  <c r="P639" i="1" s="1"/>
  <c r="R627" i="1" l="1"/>
  <c r="Q628" i="1"/>
  <c r="K640" i="1"/>
  <c r="N640" i="1" s="1"/>
  <c r="O640" i="1" s="1"/>
  <c r="P640" i="1" s="1"/>
  <c r="J641" i="1"/>
  <c r="L642" i="1"/>
  <c r="M641" i="1"/>
  <c r="R628" i="1" l="1"/>
  <c r="Q629" i="1"/>
  <c r="M642" i="1"/>
  <c r="L643" i="1"/>
  <c r="K641" i="1"/>
  <c r="N641" i="1" s="1"/>
  <c r="O641" i="1" s="1"/>
  <c r="P641" i="1" s="1"/>
  <c r="J642" i="1"/>
  <c r="R629" i="1" l="1"/>
  <c r="Q630" i="1"/>
  <c r="J643" i="1"/>
  <c r="K642" i="1"/>
  <c r="N642" i="1" s="1"/>
  <c r="O642" i="1" s="1"/>
  <c r="P642" i="1" s="1"/>
  <c r="M643" i="1"/>
  <c r="L644" i="1"/>
  <c r="R630" i="1" l="1"/>
  <c r="Q631" i="1"/>
  <c r="L645" i="1"/>
  <c r="M644" i="1"/>
  <c r="J644" i="1"/>
  <c r="K643" i="1"/>
  <c r="N643" i="1" s="1"/>
  <c r="O643" i="1" s="1"/>
  <c r="P643" i="1" s="1"/>
  <c r="R631" i="1" l="1"/>
  <c r="Q632" i="1"/>
  <c r="K644" i="1"/>
  <c r="N644" i="1" s="1"/>
  <c r="O644" i="1" s="1"/>
  <c r="P644" i="1" s="1"/>
  <c r="J645" i="1"/>
  <c r="L646" i="1"/>
  <c r="M645" i="1"/>
  <c r="R632" i="1" l="1"/>
  <c r="Q633" i="1"/>
  <c r="M646" i="1"/>
  <c r="L647" i="1"/>
  <c r="K645" i="1"/>
  <c r="N645" i="1" s="1"/>
  <c r="O645" i="1" s="1"/>
  <c r="P645" i="1" s="1"/>
  <c r="J646" i="1"/>
  <c r="R633" i="1" l="1"/>
  <c r="Q634" i="1"/>
  <c r="J647" i="1"/>
  <c r="K646" i="1"/>
  <c r="N646" i="1" s="1"/>
  <c r="O646" i="1" s="1"/>
  <c r="P646" i="1" s="1"/>
  <c r="M647" i="1"/>
  <c r="L648" i="1"/>
  <c r="R634" i="1" l="1"/>
  <c r="Q635" i="1"/>
  <c r="L649" i="1"/>
  <c r="M648" i="1"/>
  <c r="J648" i="1"/>
  <c r="K647" i="1"/>
  <c r="N647" i="1" s="1"/>
  <c r="O647" i="1" s="1"/>
  <c r="P647" i="1" s="1"/>
  <c r="R635" i="1" l="1"/>
  <c r="Q636" i="1"/>
  <c r="K648" i="1"/>
  <c r="N648" i="1" s="1"/>
  <c r="O648" i="1" s="1"/>
  <c r="P648" i="1" s="1"/>
  <c r="J649" i="1"/>
  <c r="M649" i="1"/>
  <c r="L650" i="1"/>
  <c r="R636" i="1" l="1"/>
  <c r="Q637" i="1"/>
  <c r="M650" i="1"/>
  <c r="L651" i="1"/>
  <c r="K649" i="1"/>
  <c r="N649" i="1" s="1"/>
  <c r="O649" i="1" s="1"/>
  <c r="P649" i="1" s="1"/>
  <c r="J650" i="1"/>
  <c r="R637" i="1" l="1"/>
  <c r="Q638" i="1"/>
  <c r="J651" i="1"/>
  <c r="K650" i="1"/>
  <c r="N650" i="1" s="1"/>
  <c r="O650" i="1" s="1"/>
  <c r="P650" i="1" s="1"/>
  <c r="M651" i="1"/>
  <c r="L652" i="1"/>
  <c r="R638" i="1" l="1"/>
  <c r="Q639" i="1"/>
  <c r="L653" i="1"/>
  <c r="M652" i="1"/>
  <c r="J652" i="1"/>
  <c r="K651" i="1"/>
  <c r="N651" i="1" s="1"/>
  <c r="O651" i="1" s="1"/>
  <c r="P651" i="1" s="1"/>
  <c r="R639" i="1" l="1"/>
  <c r="Q640" i="1"/>
  <c r="K652" i="1"/>
  <c r="N652" i="1" s="1"/>
  <c r="O652" i="1" s="1"/>
  <c r="P652" i="1" s="1"/>
  <c r="J653" i="1"/>
  <c r="M653" i="1"/>
  <c r="L654" i="1"/>
  <c r="R640" i="1" l="1"/>
  <c r="Q641" i="1"/>
  <c r="M654" i="1"/>
  <c r="L655" i="1"/>
  <c r="K653" i="1"/>
  <c r="N653" i="1" s="1"/>
  <c r="O653" i="1" s="1"/>
  <c r="P653" i="1" s="1"/>
  <c r="J654" i="1"/>
  <c r="R641" i="1" l="1"/>
  <c r="Q642" i="1"/>
  <c r="J655" i="1"/>
  <c r="K654" i="1"/>
  <c r="N654" i="1" s="1"/>
  <c r="O654" i="1" s="1"/>
  <c r="P654" i="1" s="1"/>
  <c r="M655" i="1"/>
  <c r="L656" i="1"/>
  <c r="R642" i="1" l="1"/>
  <c r="Q643" i="1"/>
  <c r="L657" i="1"/>
  <c r="M656" i="1"/>
  <c r="J656" i="1"/>
  <c r="K655" i="1"/>
  <c r="N655" i="1" s="1"/>
  <c r="O655" i="1" s="1"/>
  <c r="P655" i="1" s="1"/>
  <c r="R643" i="1" l="1"/>
  <c r="Q644" i="1"/>
  <c r="K656" i="1"/>
  <c r="N656" i="1" s="1"/>
  <c r="O656" i="1" s="1"/>
  <c r="P656" i="1" s="1"/>
  <c r="J657" i="1"/>
  <c r="M657" i="1"/>
  <c r="L658" i="1"/>
  <c r="R644" i="1" l="1"/>
  <c r="Q645" i="1"/>
  <c r="M658" i="1"/>
  <c r="L659" i="1"/>
  <c r="K657" i="1"/>
  <c r="N657" i="1" s="1"/>
  <c r="O657" i="1" s="1"/>
  <c r="P657" i="1" s="1"/>
  <c r="J658" i="1"/>
  <c r="R645" i="1" l="1"/>
  <c r="Q646" i="1"/>
  <c r="J659" i="1"/>
  <c r="K658" i="1"/>
  <c r="N658" i="1" s="1"/>
  <c r="O658" i="1" s="1"/>
  <c r="P658" i="1" s="1"/>
  <c r="M659" i="1"/>
  <c r="L660" i="1"/>
  <c r="R646" i="1" l="1"/>
  <c r="Q647" i="1"/>
  <c r="L661" i="1"/>
  <c r="M660" i="1"/>
  <c r="J660" i="1"/>
  <c r="K659" i="1"/>
  <c r="N659" i="1" s="1"/>
  <c r="O659" i="1" s="1"/>
  <c r="P659" i="1" s="1"/>
  <c r="R647" i="1" l="1"/>
  <c r="Q648" i="1"/>
  <c r="K660" i="1"/>
  <c r="N660" i="1" s="1"/>
  <c r="O660" i="1" s="1"/>
  <c r="P660" i="1" s="1"/>
  <c r="J661" i="1"/>
  <c r="M661" i="1"/>
  <c r="L662" i="1"/>
  <c r="R648" i="1" l="1"/>
  <c r="Q649" i="1"/>
  <c r="M662" i="1"/>
  <c r="L663" i="1"/>
  <c r="K661" i="1"/>
  <c r="N661" i="1" s="1"/>
  <c r="O661" i="1" s="1"/>
  <c r="P661" i="1" s="1"/>
  <c r="J662" i="1"/>
  <c r="R649" i="1" l="1"/>
  <c r="Q650" i="1"/>
  <c r="J663" i="1"/>
  <c r="K662" i="1"/>
  <c r="N662" i="1" s="1"/>
  <c r="O662" i="1" s="1"/>
  <c r="P662" i="1" s="1"/>
  <c r="M663" i="1"/>
  <c r="L664" i="1"/>
  <c r="R650" i="1" l="1"/>
  <c r="Q651" i="1"/>
  <c r="L665" i="1"/>
  <c r="M664" i="1"/>
  <c r="J664" i="1"/>
  <c r="K663" i="1"/>
  <c r="N663" i="1" s="1"/>
  <c r="O663" i="1" s="1"/>
  <c r="P663" i="1" s="1"/>
  <c r="R651" i="1" l="1"/>
  <c r="Q652" i="1"/>
  <c r="K664" i="1"/>
  <c r="N664" i="1" s="1"/>
  <c r="O664" i="1" s="1"/>
  <c r="P664" i="1" s="1"/>
  <c r="J665" i="1"/>
  <c r="L666" i="1"/>
  <c r="M665" i="1"/>
  <c r="R652" i="1" l="1"/>
  <c r="Q653" i="1"/>
  <c r="M666" i="1"/>
  <c r="L667" i="1"/>
  <c r="K665" i="1"/>
  <c r="N665" i="1" s="1"/>
  <c r="O665" i="1" s="1"/>
  <c r="P665" i="1" s="1"/>
  <c r="J666" i="1"/>
  <c r="R653" i="1" l="1"/>
  <c r="Q654" i="1"/>
  <c r="J667" i="1"/>
  <c r="K666" i="1"/>
  <c r="N666" i="1" s="1"/>
  <c r="O666" i="1" s="1"/>
  <c r="P666" i="1" s="1"/>
  <c r="M667" i="1"/>
  <c r="L668" i="1"/>
  <c r="R654" i="1" l="1"/>
  <c r="Q655" i="1"/>
  <c r="L669" i="1"/>
  <c r="M668" i="1"/>
  <c r="J668" i="1"/>
  <c r="K667" i="1"/>
  <c r="N667" i="1" s="1"/>
  <c r="O667" i="1" s="1"/>
  <c r="P667" i="1" s="1"/>
  <c r="R655" i="1" l="1"/>
  <c r="Q656" i="1"/>
  <c r="K668" i="1"/>
  <c r="N668" i="1" s="1"/>
  <c r="O668" i="1" s="1"/>
  <c r="P668" i="1" s="1"/>
  <c r="J669" i="1"/>
  <c r="L670" i="1"/>
  <c r="M669" i="1"/>
  <c r="R656" i="1" l="1"/>
  <c r="Q657" i="1"/>
  <c r="M670" i="1"/>
  <c r="L671" i="1"/>
  <c r="K669" i="1"/>
  <c r="N669" i="1" s="1"/>
  <c r="O669" i="1" s="1"/>
  <c r="P669" i="1" s="1"/>
  <c r="J670" i="1"/>
  <c r="R657" i="1" l="1"/>
  <c r="Q658" i="1"/>
  <c r="J671" i="1"/>
  <c r="K670" i="1"/>
  <c r="N670" i="1" s="1"/>
  <c r="O670" i="1" s="1"/>
  <c r="P670" i="1" s="1"/>
  <c r="L672" i="1"/>
  <c r="M671" i="1"/>
  <c r="R658" i="1" l="1"/>
  <c r="Q659" i="1"/>
  <c r="L673" i="1"/>
  <c r="M672" i="1"/>
  <c r="J672" i="1"/>
  <c r="K671" i="1"/>
  <c r="N671" i="1" s="1"/>
  <c r="O671" i="1" s="1"/>
  <c r="P671" i="1" s="1"/>
  <c r="R659" i="1" l="1"/>
  <c r="Q660" i="1"/>
  <c r="K672" i="1"/>
  <c r="N672" i="1" s="1"/>
  <c r="O672" i="1" s="1"/>
  <c r="P672" i="1" s="1"/>
  <c r="J673" i="1"/>
  <c r="L674" i="1"/>
  <c r="M673" i="1"/>
  <c r="R660" i="1" l="1"/>
  <c r="Q661" i="1"/>
  <c r="M674" i="1"/>
  <c r="L675" i="1"/>
  <c r="K673" i="1"/>
  <c r="N673" i="1" s="1"/>
  <c r="O673" i="1" s="1"/>
  <c r="P673" i="1" s="1"/>
  <c r="J674" i="1"/>
  <c r="R661" i="1" l="1"/>
  <c r="Q662" i="1"/>
  <c r="J675" i="1"/>
  <c r="K674" i="1"/>
  <c r="N674" i="1" s="1"/>
  <c r="O674" i="1" s="1"/>
  <c r="P674" i="1" s="1"/>
  <c r="L676" i="1"/>
  <c r="M675" i="1"/>
  <c r="R662" i="1" l="1"/>
  <c r="Q663" i="1"/>
  <c r="L677" i="1"/>
  <c r="M676" i="1"/>
  <c r="J676" i="1"/>
  <c r="K675" i="1"/>
  <c r="N675" i="1" s="1"/>
  <c r="O675" i="1" s="1"/>
  <c r="P675" i="1" s="1"/>
  <c r="R663" i="1" l="1"/>
  <c r="Q664" i="1"/>
  <c r="K676" i="1"/>
  <c r="N676" i="1" s="1"/>
  <c r="O676" i="1" s="1"/>
  <c r="P676" i="1" s="1"/>
  <c r="J677" i="1"/>
  <c r="L678" i="1"/>
  <c r="M677" i="1"/>
  <c r="R664" i="1" l="1"/>
  <c r="Q665" i="1"/>
  <c r="M678" i="1"/>
  <c r="L679" i="1"/>
  <c r="K677" i="1"/>
  <c r="N677" i="1" s="1"/>
  <c r="O677" i="1" s="1"/>
  <c r="P677" i="1" s="1"/>
  <c r="J678" i="1"/>
  <c r="R665" i="1" l="1"/>
  <c r="Q666" i="1"/>
  <c r="J679" i="1"/>
  <c r="K678" i="1"/>
  <c r="N678" i="1" s="1"/>
  <c r="O678" i="1" s="1"/>
  <c r="P678" i="1" s="1"/>
  <c r="L680" i="1"/>
  <c r="M679" i="1"/>
  <c r="R666" i="1" l="1"/>
  <c r="Q667" i="1"/>
  <c r="L681" i="1"/>
  <c r="M680" i="1"/>
  <c r="J680" i="1"/>
  <c r="K679" i="1"/>
  <c r="N679" i="1" s="1"/>
  <c r="O679" i="1" s="1"/>
  <c r="P679" i="1" s="1"/>
  <c r="R667" i="1" l="1"/>
  <c r="Q668" i="1"/>
  <c r="K680" i="1"/>
  <c r="N680" i="1" s="1"/>
  <c r="O680" i="1" s="1"/>
  <c r="P680" i="1" s="1"/>
  <c r="J681" i="1"/>
  <c r="L682" i="1"/>
  <c r="M681" i="1"/>
  <c r="R668" i="1" l="1"/>
  <c r="Q669" i="1"/>
  <c r="M682" i="1"/>
  <c r="L683" i="1"/>
  <c r="K681" i="1"/>
  <c r="N681" i="1" s="1"/>
  <c r="O681" i="1" s="1"/>
  <c r="P681" i="1" s="1"/>
  <c r="J682" i="1"/>
  <c r="R669" i="1" l="1"/>
  <c r="Q670" i="1"/>
  <c r="J683" i="1"/>
  <c r="K682" i="1"/>
  <c r="N682" i="1" s="1"/>
  <c r="O682" i="1" s="1"/>
  <c r="P682" i="1" s="1"/>
  <c r="L684" i="1"/>
  <c r="M683" i="1"/>
  <c r="R670" i="1" l="1"/>
  <c r="Q671" i="1"/>
  <c r="L685" i="1"/>
  <c r="M684" i="1"/>
  <c r="J684" i="1"/>
  <c r="K683" i="1"/>
  <c r="N683" i="1" s="1"/>
  <c r="O683" i="1" s="1"/>
  <c r="P683" i="1" s="1"/>
  <c r="R671" i="1" l="1"/>
  <c r="Q672" i="1"/>
  <c r="K684" i="1"/>
  <c r="N684" i="1" s="1"/>
  <c r="O684" i="1" s="1"/>
  <c r="P684" i="1" s="1"/>
  <c r="J685" i="1"/>
  <c r="M685" i="1"/>
  <c r="L686" i="1"/>
  <c r="R672" i="1" l="1"/>
  <c r="Q673" i="1"/>
  <c r="M686" i="1"/>
  <c r="L687" i="1"/>
  <c r="K685" i="1"/>
  <c r="N685" i="1" s="1"/>
  <c r="O685" i="1" s="1"/>
  <c r="P685" i="1" s="1"/>
  <c r="J686" i="1"/>
  <c r="R673" i="1" l="1"/>
  <c r="Q674" i="1"/>
  <c r="J687" i="1"/>
  <c r="K686" i="1"/>
  <c r="N686" i="1" s="1"/>
  <c r="O686" i="1" s="1"/>
  <c r="P686" i="1" s="1"/>
  <c r="L688" i="1"/>
  <c r="M687" i="1"/>
  <c r="R674" i="1" l="1"/>
  <c r="Q675" i="1"/>
  <c r="L689" i="1"/>
  <c r="M688" i="1"/>
  <c r="J688" i="1"/>
  <c r="K687" i="1"/>
  <c r="N687" i="1" s="1"/>
  <c r="O687" i="1" s="1"/>
  <c r="P687" i="1" s="1"/>
  <c r="R675" i="1" l="1"/>
  <c r="Q676" i="1"/>
  <c r="K688" i="1"/>
  <c r="N688" i="1" s="1"/>
  <c r="O688" i="1" s="1"/>
  <c r="P688" i="1" s="1"/>
  <c r="J689" i="1"/>
  <c r="L690" i="1"/>
  <c r="M689" i="1"/>
  <c r="R676" i="1" l="1"/>
  <c r="Q677" i="1"/>
  <c r="M690" i="1"/>
  <c r="L691" i="1"/>
  <c r="K689" i="1"/>
  <c r="N689" i="1" s="1"/>
  <c r="O689" i="1" s="1"/>
  <c r="P689" i="1" s="1"/>
  <c r="J690" i="1"/>
  <c r="R677" i="1" l="1"/>
  <c r="Q678" i="1"/>
  <c r="J691" i="1"/>
  <c r="K690" i="1"/>
  <c r="N690" i="1" s="1"/>
  <c r="O690" i="1" s="1"/>
  <c r="P690" i="1" s="1"/>
  <c r="L692" i="1"/>
  <c r="M691" i="1"/>
  <c r="R678" i="1" l="1"/>
  <c r="Q679" i="1"/>
  <c r="L693" i="1"/>
  <c r="M692" i="1"/>
  <c r="J692" i="1"/>
  <c r="K691" i="1"/>
  <c r="N691" i="1" s="1"/>
  <c r="O691" i="1" s="1"/>
  <c r="P691" i="1" s="1"/>
  <c r="R679" i="1" l="1"/>
  <c r="Q680" i="1"/>
  <c r="K692" i="1"/>
  <c r="N692" i="1" s="1"/>
  <c r="O692" i="1" s="1"/>
  <c r="P692" i="1" s="1"/>
  <c r="J693" i="1"/>
  <c r="M693" i="1"/>
  <c r="L694" i="1"/>
  <c r="R680" i="1" l="1"/>
  <c r="Q681" i="1"/>
  <c r="K693" i="1"/>
  <c r="N693" i="1" s="1"/>
  <c r="O693" i="1" s="1"/>
  <c r="P693" i="1" s="1"/>
  <c r="J694" i="1"/>
  <c r="M694" i="1"/>
  <c r="L695" i="1"/>
  <c r="R681" i="1" l="1"/>
  <c r="Q682" i="1"/>
  <c r="L696" i="1"/>
  <c r="M695" i="1"/>
  <c r="J695" i="1"/>
  <c r="K694" i="1"/>
  <c r="N694" i="1" s="1"/>
  <c r="O694" i="1" s="1"/>
  <c r="P694" i="1" s="1"/>
  <c r="R682" i="1" l="1"/>
  <c r="Q683" i="1"/>
  <c r="J696" i="1"/>
  <c r="K695" i="1"/>
  <c r="N695" i="1" s="1"/>
  <c r="O695" i="1" s="1"/>
  <c r="P695" i="1" s="1"/>
  <c r="L697" i="1"/>
  <c r="M696" i="1"/>
  <c r="R683" i="1" l="1"/>
  <c r="Q684" i="1"/>
  <c r="L698" i="1"/>
  <c r="M697" i="1"/>
  <c r="K696" i="1"/>
  <c r="N696" i="1" s="1"/>
  <c r="O696" i="1" s="1"/>
  <c r="P696" i="1" s="1"/>
  <c r="J697" i="1"/>
  <c r="R684" i="1" l="1"/>
  <c r="Q685" i="1"/>
  <c r="K697" i="1"/>
  <c r="N697" i="1" s="1"/>
  <c r="O697" i="1" s="1"/>
  <c r="P697" i="1" s="1"/>
  <c r="J698" i="1"/>
  <c r="M698" i="1"/>
  <c r="L699" i="1"/>
  <c r="R685" i="1" l="1"/>
  <c r="Q686" i="1"/>
  <c r="J699" i="1"/>
  <c r="K698" i="1"/>
  <c r="N698" i="1" s="1"/>
  <c r="O698" i="1" s="1"/>
  <c r="P698" i="1" s="1"/>
  <c r="L700" i="1"/>
  <c r="M699" i="1"/>
  <c r="R686" i="1" l="1"/>
  <c r="Q687" i="1"/>
  <c r="L701" i="1"/>
  <c r="M700" i="1"/>
  <c r="J700" i="1"/>
  <c r="K699" i="1"/>
  <c r="N699" i="1" s="1"/>
  <c r="O699" i="1" s="1"/>
  <c r="P699" i="1" s="1"/>
  <c r="R687" i="1" l="1"/>
  <c r="Q688" i="1"/>
  <c r="K700" i="1"/>
  <c r="N700" i="1" s="1"/>
  <c r="O700" i="1" s="1"/>
  <c r="P700" i="1" s="1"/>
  <c r="J701" i="1"/>
  <c r="M701" i="1"/>
  <c r="L702" i="1"/>
  <c r="R688" i="1" l="1"/>
  <c r="Q689" i="1"/>
  <c r="M702" i="1"/>
  <c r="L703" i="1"/>
  <c r="K701" i="1"/>
  <c r="N701" i="1" s="1"/>
  <c r="O701" i="1" s="1"/>
  <c r="P701" i="1" s="1"/>
  <c r="J702" i="1"/>
  <c r="R689" i="1" l="1"/>
  <c r="Q690" i="1"/>
  <c r="J703" i="1"/>
  <c r="K702" i="1"/>
  <c r="N702" i="1" s="1"/>
  <c r="O702" i="1" s="1"/>
  <c r="P702" i="1" s="1"/>
  <c r="L704" i="1"/>
  <c r="M703" i="1"/>
  <c r="R690" i="1" l="1"/>
  <c r="Q691" i="1"/>
  <c r="L705" i="1"/>
  <c r="M704" i="1"/>
  <c r="J704" i="1"/>
  <c r="K703" i="1"/>
  <c r="N703" i="1" s="1"/>
  <c r="O703" i="1" s="1"/>
  <c r="P703" i="1" s="1"/>
  <c r="R691" i="1" l="1"/>
  <c r="Q692" i="1"/>
  <c r="J705" i="1"/>
  <c r="K704" i="1"/>
  <c r="N704" i="1" s="1"/>
  <c r="O704" i="1" s="1"/>
  <c r="P704" i="1" s="1"/>
  <c r="L706" i="1"/>
  <c r="M705" i="1"/>
  <c r="R692" i="1" l="1"/>
  <c r="Q693" i="1"/>
  <c r="L707" i="1"/>
  <c r="M706" i="1"/>
  <c r="K705" i="1"/>
  <c r="N705" i="1" s="1"/>
  <c r="O705" i="1" s="1"/>
  <c r="P705" i="1" s="1"/>
  <c r="J706" i="1"/>
  <c r="R693" i="1" l="1"/>
  <c r="Q694" i="1"/>
  <c r="K706" i="1"/>
  <c r="N706" i="1" s="1"/>
  <c r="O706" i="1" s="1"/>
  <c r="P706" i="1" s="1"/>
  <c r="J707" i="1"/>
  <c r="L708" i="1"/>
  <c r="M707" i="1"/>
  <c r="R694" i="1" l="1"/>
  <c r="Q695" i="1"/>
  <c r="L709" i="1"/>
  <c r="M708" i="1"/>
  <c r="J708" i="1"/>
  <c r="K707" i="1"/>
  <c r="N707" i="1" s="1"/>
  <c r="O707" i="1" s="1"/>
  <c r="P707" i="1" s="1"/>
  <c r="R695" i="1" l="1"/>
  <c r="Q696" i="1"/>
  <c r="J709" i="1"/>
  <c r="K708" i="1"/>
  <c r="N708" i="1" s="1"/>
  <c r="O708" i="1" s="1"/>
  <c r="P708" i="1" s="1"/>
  <c r="M709" i="1"/>
  <c r="L710" i="1"/>
  <c r="R696" i="1" l="1"/>
  <c r="Q697" i="1"/>
  <c r="L711" i="1"/>
  <c r="M710" i="1"/>
  <c r="K709" i="1"/>
  <c r="N709" i="1" s="1"/>
  <c r="O709" i="1" s="1"/>
  <c r="P709" i="1" s="1"/>
  <c r="J710" i="1"/>
  <c r="R697" i="1" l="1"/>
  <c r="Q698" i="1"/>
  <c r="K710" i="1"/>
  <c r="N710" i="1" s="1"/>
  <c r="O710" i="1" s="1"/>
  <c r="P710" i="1" s="1"/>
  <c r="J711" i="1"/>
  <c r="L712" i="1"/>
  <c r="M711" i="1"/>
  <c r="R698" i="1" l="1"/>
  <c r="Q699" i="1"/>
  <c r="L713" i="1"/>
  <c r="M712" i="1"/>
  <c r="J712" i="1"/>
  <c r="K711" i="1"/>
  <c r="N711" i="1" s="1"/>
  <c r="O711" i="1" s="1"/>
  <c r="P711" i="1" s="1"/>
  <c r="R699" i="1" l="1"/>
  <c r="Q700" i="1"/>
  <c r="J713" i="1"/>
  <c r="K712" i="1"/>
  <c r="N712" i="1" s="1"/>
  <c r="O712" i="1" s="1"/>
  <c r="P712" i="1" s="1"/>
  <c r="L714" i="1"/>
  <c r="M713" i="1"/>
  <c r="R700" i="1" l="1"/>
  <c r="Q701" i="1"/>
  <c r="L715" i="1"/>
  <c r="M714" i="1"/>
  <c r="K713" i="1"/>
  <c r="N713" i="1" s="1"/>
  <c r="O713" i="1" s="1"/>
  <c r="P713" i="1" s="1"/>
  <c r="J714" i="1"/>
  <c r="R701" i="1" l="1"/>
  <c r="Q702" i="1"/>
  <c r="K714" i="1"/>
  <c r="N714" i="1" s="1"/>
  <c r="O714" i="1" s="1"/>
  <c r="P714" i="1" s="1"/>
  <c r="J715" i="1"/>
  <c r="L716" i="1"/>
  <c r="M715" i="1"/>
  <c r="R702" i="1" l="1"/>
  <c r="Q703" i="1"/>
  <c r="L717" i="1"/>
  <c r="M716" i="1"/>
  <c r="J716" i="1"/>
  <c r="K715" i="1"/>
  <c r="N715" i="1" s="1"/>
  <c r="O715" i="1" s="1"/>
  <c r="P715" i="1" s="1"/>
  <c r="R703" i="1" l="1"/>
  <c r="Q704" i="1"/>
  <c r="J717" i="1"/>
  <c r="K716" i="1"/>
  <c r="N716" i="1" s="1"/>
  <c r="O716" i="1" s="1"/>
  <c r="P716" i="1" s="1"/>
  <c r="M717" i="1"/>
  <c r="L718" i="1"/>
  <c r="R704" i="1" l="1"/>
  <c r="Q705" i="1"/>
  <c r="L719" i="1"/>
  <c r="M718" i="1"/>
  <c r="K717" i="1"/>
  <c r="N717" i="1" s="1"/>
  <c r="O717" i="1" s="1"/>
  <c r="P717" i="1" s="1"/>
  <c r="J718" i="1"/>
  <c r="R705" i="1" l="1"/>
  <c r="Q706" i="1"/>
  <c r="K718" i="1"/>
  <c r="N718" i="1" s="1"/>
  <c r="O718" i="1" s="1"/>
  <c r="P718" i="1" s="1"/>
  <c r="J719" i="1"/>
  <c r="L720" i="1"/>
  <c r="M719" i="1"/>
  <c r="R706" i="1" l="1"/>
  <c r="Q707" i="1"/>
  <c r="L721" i="1"/>
  <c r="M720" i="1"/>
  <c r="J720" i="1"/>
  <c r="K719" i="1"/>
  <c r="N719" i="1" s="1"/>
  <c r="O719" i="1" s="1"/>
  <c r="P719" i="1" s="1"/>
  <c r="R707" i="1" l="1"/>
  <c r="Q708" i="1"/>
  <c r="J721" i="1"/>
  <c r="K720" i="1"/>
  <c r="N720" i="1" s="1"/>
  <c r="O720" i="1" s="1"/>
  <c r="P720" i="1" s="1"/>
  <c r="L722" i="1"/>
  <c r="M721" i="1"/>
  <c r="R708" i="1" l="1"/>
  <c r="Q709" i="1"/>
  <c r="L723" i="1"/>
  <c r="M722" i="1"/>
  <c r="K721" i="1"/>
  <c r="N721" i="1" s="1"/>
  <c r="O721" i="1" s="1"/>
  <c r="P721" i="1" s="1"/>
  <c r="J722" i="1"/>
  <c r="R709" i="1" l="1"/>
  <c r="Q710" i="1"/>
  <c r="K722" i="1"/>
  <c r="N722" i="1" s="1"/>
  <c r="O722" i="1" s="1"/>
  <c r="P722" i="1" s="1"/>
  <c r="J723" i="1"/>
  <c r="L724" i="1"/>
  <c r="M723" i="1"/>
  <c r="R710" i="1" l="1"/>
  <c r="Q711" i="1"/>
  <c r="L725" i="1"/>
  <c r="M724" i="1"/>
  <c r="J724" i="1"/>
  <c r="K723" i="1"/>
  <c r="N723" i="1" s="1"/>
  <c r="O723" i="1" s="1"/>
  <c r="P723" i="1" s="1"/>
  <c r="R711" i="1" l="1"/>
  <c r="Q712" i="1"/>
  <c r="J725" i="1"/>
  <c r="K724" i="1"/>
  <c r="N724" i="1" s="1"/>
  <c r="O724" i="1" s="1"/>
  <c r="P724" i="1" s="1"/>
  <c r="M725" i="1"/>
  <c r="L726" i="1"/>
  <c r="R712" i="1" l="1"/>
  <c r="Q713" i="1"/>
  <c r="L727" i="1"/>
  <c r="M726" i="1"/>
  <c r="K725" i="1"/>
  <c r="N725" i="1" s="1"/>
  <c r="O725" i="1" s="1"/>
  <c r="P725" i="1" s="1"/>
  <c r="J726" i="1"/>
  <c r="R713" i="1" l="1"/>
  <c r="Q714" i="1"/>
  <c r="K726" i="1"/>
  <c r="N726" i="1" s="1"/>
  <c r="O726" i="1" s="1"/>
  <c r="P726" i="1" s="1"/>
  <c r="J727" i="1"/>
  <c r="L728" i="1"/>
  <c r="M727" i="1"/>
  <c r="R714" i="1" l="1"/>
  <c r="Q715" i="1"/>
  <c r="L729" i="1"/>
  <c r="M728" i="1"/>
  <c r="J728" i="1"/>
  <c r="K727" i="1"/>
  <c r="N727" i="1" s="1"/>
  <c r="O727" i="1" s="1"/>
  <c r="P727" i="1" s="1"/>
  <c r="R715" i="1" l="1"/>
  <c r="Q716" i="1"/>
  <c r="J729" i="1"/>
  <c r="K728" i="1"/>
  <c r="N728" i="1" s="1"/>
  <c r="O728" i="1" s="1"/>
  <c r="P728" i="1" s="1"/>
  <c r="M729" i="1"/>
  <c r="L730" i="1"/>
  <c r="R716" i="1" l="1"/>
  <c r="Q717" i="1"/>
  <c r="L731" i="1"/>
  <c r="M730" i="1"/>
  <c r="K729" i="1"/>
  <c r="N729" i="1" s="1"/>
  <c r="O729" i="1" s="1"/>
  <c r="P729" i="1" s="1"/>
  <c r="J730" i="1"/>
  <c r="R717" i="1" l="1"/>
  <c r="Q718" i="1"/>
  <c r="K730" i="1"/>
  <c r="N730" i="1" s="1"/>
  <c r="O730" i="1" s="1"/>
  <c r="P730" i="1" s="1"/>
  <c r="J731" i="1"/>
  <c r="L732" i="1"/>
  <c r="M731" i="1"/>
  <c r="R718" i="1" l="1"/>
  <c r="Q719" i="1"/>
  <c r="L733" i="1"/>
  <c r="M732" i="1"/>
  <c r="J732" i="1"/>
  <c r="K731" i="1"/>
  <c r="N731" i="1" s="1"/>
  <c r="O731" i="1" s="1"/>
  <c r="P731" i="1" s="1"/>
  <c r="R719" i="1" l="1"/>
  <c r="Q720" i="1"/>
  <c r="J733" i="1"/>
  <c r="K732" i="1"/>
  <c r="N732" i="1" s="1"/>
  <c r="O732" i="1" s="1"/>
  <c r="P732" i="1" s="1"/>
  <c r="M733" i="1"/>
  <c r="L734" i="1"/>
  <c r="R720" i="1" l="1"/>
  <c r="Q721" i="1"/>
  <c r="L735" i="1"/>
  <c r="M734" i="1"/>
  <c r="K733" i="1"/>
  <c r="N733" i="1" s="1"/>
  <c r="O733" i="1" s="1"/>
  <c r="P733" i="1" s="1"/>
  <c r="J734" i="1"/>
  <c r="R721" i="1" l="1"/>
  <c r="Q722" i="1"/>
  <c r="K734" i="1"/>
  <c r="N734" i="1" s="1"/>
  <c r="O734" i="1" s="1"/>
  <c r="P734" i="1" s="1"/>
  <c r="J735" i="1"/>
  <c r="L736" i="1"/>
  <c r="M735" i="1"/>
  <c r="R722" i="1" l="1"/>
  <c r="Q723" i="1"/>
  <c r="L737" i="1"/>
  <c r="M736" i="1"/>
  <c r="J736" i="1"/>
  <c r="K735" i="1"/>
  <c r="N735" i="1" s="1"/>
  <c r="O735" i="1" s="1"/>
  <c r="P735" i="1" s="1"/>
  <c r="R723" i="1" l="1"/>
  <c r="Q724" i="1"/>
  <c r="J737" i="1"/>
  <c r="K736" i="1"/>
  <c r="N736" i="1" s="1"/>
  <c r="O736" i="1" s="1"/>
  <c r="P736" i="1" s="1"/>
  <c r="M737" i="1"/>
  <c r="L738" i="1"/>
  <c r="R724" i="1" l="1"/>
  <c r="Q725" i="1"/>
  <c r="L739" i="1"/>
  <c r="M738" i="1"/>
  <c r="K737" i="1"/>
  <c r="N737" i="1" s="1"/>
  <c r="O737" i="1" s="1"/>
  <c r="P737" i="1" s="1"/>
  <c r="J738" i="1"/>
  <c r="R725" i="1" l="1"/>
  <c r="Q726" i="1"/>
  <c r="K738" i="1"/>
  <c r="N738" i="1" s="1"/>
  <c r="O738" i="1" s="1"/>
  <c r="P738" i="1" s="1"/>
  <c r="J739" i="1"/>
  <c r="L740" i="1"/>
  <c r="M739" i="1"/>
  <c r="R726" i="1" l="1"/>
  <c r="Q727" i="1"/>
  <c r="L741" i="1"/>
  <c r="M740" i="1"/>
  <c r="J740" i="1"/>
  <c r="K739" i="1"/>
  <c r="N739" i="1" s="1"/>
  <c r="O739" i="1" s="1"/>
  <c r="P739" i="1" s="1"/>
  <c r="R727" i="1" l="1"/>
  <c r="Q728" i="1"/>
  <c r="J741" i="1"/>
  <c r="K740" i="1"/>
  <c r="N740" i="1" s="1"/>
  <c r="O740" i="1" s="1"/>
  <c r="P740" i="1" s="1"/>
  <c r="M741" i="1"/>
  <c r="L742" i="1"/>
  <c r="R728" i="1" l="1"/>
  <c r="Q729" i="1"/>
  <c r="L743" i="1"/>
  <c r="M742" i="1"/>
  <c r="K741" i="1"/>
  <c r="N741" i="1" s="1"/>
  <c r="O741" i="1" s="1"/>
  <c r="P741" i="1" s="1"/>
  <c r="J742" i="1"/>
  <c r="R729" i="1" l="1"/>
  <c r="Q730" i="1"/>
  <c r="K742" i="1"/>
  <c r="N742" i="1" s="1"/>
  <c r="O742" i="1" s="1"/>
  <c r="P742" i="1" s="1"/>
  <c r="J743" i="1"/>
  <c r="L744" i="1"/>
  <c r="M743" i="1"/>
  <c r="R730" i="1" l="1"/>
  <c r="Q731" i="1"/>
  <c r="M744" i="1"/>
  <c r="L745" i="1"/>
  <c r="J744" i="1"/>
  <c r="K743" i="1"/>
  <c r="N743" i="1" s="1"/>
  <c r="O743" i="1" s="1"/>
  <c r="P743" i="1" s="1"/>
  <c r="R731" i="1" l="1"/>
  <c r="Q732" i="1"/>
  <c r="M745" i="1"/>
  <c r="L746" i="1"/>
  <c r="K744" i="1"/>
  <c r="N744" i="1" s="1"/>
  <c r="O744" i="1" s="1"/>
  <c r="P744" i="1" s="1"/>
  <c r="J745" i="1"/>
  <c r="R732" i="1" l="1"/>
  <c r="Q733" i="1"/>
  <c r="K745" i="1"/>
  <c r="N745" i="1" s="1"/>
  <c r="O745" i="1" s="1"/>
  <c r="P745" i="1" s="1"/>
  <c r="J746" i="1"/>
  <c r="M746" i="1"/>
  <c r="L747" i="1"/>
  <c r="R733" i="1" l="1"/>
  <c r="Q734" i="1"/>
  <c r="L748" i="1"/>
  <c r="M747" i="1"/>
  <c r="J747" i="1"/>
  <c r="K746" i="1"/>
  <c r="N746" i="1" s="1"/>
  <c r="O746" i="1" s="1"/>
  <c r="P746" i="1" s="1"/>
  <c r="R734" i="1" l="1"/>
  <c r="Q735" i="1"/>
  <c r="J748" i="1"/>
  <c r="K747" i="1"/>
  <c r="N747" i="1" s="1"/>
  <c r="O747" i="1" s="1"/>
  <c r="P747" i="1" s="1"/>
  <c r="M748" i="1"/>
  <c r="L749" i="1"/>
  <c r="R735" i="1" l="1"/>
  <c r="Q736" i="1"/>
  <c r="M749" i="1"/>
  <c r="L750" i="1"/>
  <c r="J749" i="1"/>
  <c r="K748" i="1"/>
  <c r="N748" i="1" s="1"/>
  <c r="O748" i="1" s="1"/>
  <c r="P748" i="1" s="1"/>
  <c r="R736" i="1" l="1"/>
  <c r="Q737" i="1"/>
  <c r="K749" i="1"/>
  <c r="N749" i="1" s="1"/>
  <c r="O749" i="1" s="1"/>
  <c r="P749" i="1" s="1"/>
  <c r="J750" i="1"/>
  <c r="M750" i="1"/>
  <c r="L751" i="1"/>
  <c r="R737" i="1" l="1"/>
  <c r="Q738" i="1"/>
  <c r="L752" i="1"/>
  <c r="M751" i="1"/>
  <c r="J751" i="1"/>
  <c r="K750" i="1"/>
  <c r="N750" i="1" s="1"/>
  <c r="O750" i="1" s="1"/>
  <c r="P750" i="1" s="1"/>
  <c r="R738" i="1" l="1"/>
  <c r="Q739" i="1"/>
  <c r="J752" i="1"/>
  <c r="K751" i="1"/>
  <c r="N751" i="1" s="1"/>
  <c r="O751" i="1" s="1"/>
  <c r="P751" i="1" s="1"/>
  <c r="M752" i="1"/>
  <c r="L753" i="1"/>
  <c r="R739" i="1" l="1"/>
  <c r="Q740" i="1"/>
  <c r="M753" i="1"/>
  <c r="L754" i="1"/>
  <c r="J753" i="1"/>
  <c r="K752" i="1"/>
  <c r="N752" i="1" s="1"/>
  <c r="O752" i="1" s="1"/>
  <c r="P752" i="1" s="1"/>
  <c r="R740" i="1" l="1"/>
  <c r="Q741" i="1"/>
  <c r="K753" i="1"/>
  <c r="N753" i="1" s="1"/>
  <c r="O753" i="1" s="1"/>
  <c r="P753" i="1" s="1"/>
  <c r="J754" i="1"/>
  <c r="M754" i="1"/>
  <c r="L755" i="1"/>
  <c r="R741" i="1" l="1"/>
  <c r="Q742" i="1"/>
  <c r="L756" i="1"/>
  <c r="M755" i="1"/>
  <c r="J755" i="1"/>
  <c r="K754" i="1"/>
  <c r="N754" i="1" s="1"/>
  <c r="O754" i="1" s="1"/>
  <c r="P754" i="1" s="1"/>
  <c r="R742" i="1" l="1"/>
  <c r="Q743" i="1"/>
  <c r="J756" i="1"/>
  <c r="K755" i="1"/>
  <c r="N755" i="1" s="1"/>
  <c r="O755" i="1" s="1"/>
  <c r="P755" i="1" s="1"/>
  <c r="M756" i="1"/>
  <c r="L757" i="1"/>
  <c r="R743" i="1" l="1"/>
  <c r="Q744" i="1"/>
  <c r="M757" i="1"/>
  <c r="L758" i="1"/>
  <c r="J757" i="1"/>
  <c r="K756" i="1"/>
  <c r="N756" i="1" s="1"/>
  <c r="O756" i="1" s="1"/>
  <c r="P756" i="1" s="1"/>
  <c r="R744" i="1" l="1"/>
  <c r="Q745" i="1"/>
  <c r="K757" i="1"/>
  <c r="N757" i="1" s="1"/>
  <c r="O757" i="1" s="1"/>
  <c r="P757" i="1" s="1"/>
  <c r="J758" i="1"/>
  <c r="M758" i="1"/>
  <c r="L759" i="1"/>
  <c r="R745" i="1" l="1"/>
  <c r="Q746" i="1"/>
  <c r="L760" i="1"/>
  <c r="M759" i="1"/>
  <c r="J759" i="1"/>
  <c r="K758" i="1"/>
  <c r="N758" i="1" s="1"/>
  <c r="O758" i="1" s="1"/>
  <c r="P758" i="1" s="1"/>
  <c r="R746" i="1" l="1"/>
  <c r="Q747" i="1"/>
  <c r="J760" i="1"/>
  <c r="K759" i="1"/>
  <c r="N759" i="1" s="1"/>
  <c r="O759" i="1" s="1"/>
  <c r="P759" i="1" s="1"/>
  <c r="M760" i="1"/>
  <c r="L761" i="1"/>
  <c r="R747" i="1" l="1"/>
  <c r="Q748" i="1"/>
  <c r="M761" i="1"/>
  <c r="L762" i="1"/>
  <c r="J761" i="1"/>
  <c r="K760" i="1"/>
  <c r="N760" i="1" s="1"/>
  <c r="O760" i="1" s="1"/>
  <c r="P760" i="1" s="1"/>
  <c r="R748" i="1" l="1"/>
  <c r="Q749" i="1"/>
  <c r="K761" i="1"/>
  <c r="N761" i="1" s="1"/>
  <c r="O761" i="1" s="1"/>
  <c r="P761" i="1" s="1"/>
  <c r="J762" i="1"/>
  <c r="M762" i="1"/>
  <c r="L763" i="1"/>
  <c r="R749" i="1" l="1"/>
  <c r="Q750" i="1"/>
  <c r="L764" i="1"/>
  <c r="M763" i="1"/>
  <c r="J763" i="1"/>
  <c r="K762" i="1"/>
  <c r="N762" i="1" s="1"/>
  <c r="O762" i="1" s="1"/>
  <c r="P762" i="1" s="1"/>
  <c r="R750" i="1" l="1"/>
  <c r="Q751" i="1"/>
  <c r="J764" i="1"/>
  <c r="K763" i="1"/>
  <c r="N763" i="1" s="1"/>
  <c r="O763" i="1" s="1"/>
  <c r="P763" i="1" s="1"/>
  <c r="M764" i="1"/>
  <c r="L765" i="1"/>
  <c r="R751" i="1" l="1"/>
  <c r="Q752" i="1"/>
  <c r="M765" i="1"/>
  <c r="L766" i="1"/>
  <c r="J765" i="1"/>
  <c r="K764" i="1"/>
  <c r="N764" i="1" s="1"/>
  <c r="O764" i="1" s="1"/>
  <c r="P764" i="1" s="1"/>
  <c r="R752" i="1" l="1"/>
  <c r="Q753" i="1"/>
  <c r="K765" i="1"/>
  <c r="N765" i="1" s="1"/>
  <c r="O765" i="1" s="1"/>
  <c r="P765" i="1" s="1"/>
  <c r="J766" i="1"/>
  <c r="M766" i="1"/>
  <c r="L767" i="1"/>
  <c r="R753" i="1" l="1"/>
  <c r="Q754" i="1"/>
  <c r="J767" i="1"/>
  <c r="K766" i="1"/>
  <c r="N766" i="1" s="1"/>
  <c r="O766" i="1" s="1"/>
  <c r="P766" i="1" s="1"/>
  <c r="L768" i="1"/>
  <c r="M767" i="1"/>
  <c r="R754" i="1" l="1"/>
  <c r="Q755" i="1"/>
  <c r="L769" i="1"/>
  <c r="M768" i="1"/>
  <c r="K767" i="1"/>
  <c r="N767" i="1" s="1"/>
  <c r="O767" i="1" s="1"/>
  <c r="P767" i="1" s="1"/>
  <c r="J768" i="1"/>
  <c r="R755" i="1" l="1"/>
  <c r="Q756" i="1"/>
  <c r="K768" i="1"/>
  <c r="N768" i="1" s="1"/>
  <c r="O768" i="1" s="1"/>
  <c r="P768" i="1" s="1"/>
  <c r="J769" i="1"/>
  <c r="M769" i="1"/>
  <c r="L770" i="1"/>
  <c r="R756" i="1" l="1"/>
  <c r="Q757" i="1"/>
  <c r="M770" i="1"/>
  <c r="L771" i="1"/>
  <c r="J770" i="1"/>
  <c r="K769" i="1"/>
  <c r="N769" i="1" s="1"/>
  <c r="O769" i="1" s="1"/>
  <c r="P769" i="1" s="1"/>
  <c r="R757" i="1" l="1"/>
  <c r="Q758" i="1"/>
  <c r="J771" i="1"/>
  <c r="K770" i="1"/>
  <c r="N770" i="1" s="1"/>
  <c r="O770" i="1" s="1"/>
  <c r="P770" i="1" s="1"/>
  <c r="L772" i="1"/>
  <c r="M771" i="1"/>
  <c r="R758" i="1" l="1"/>
  <c r="Q759" i="1"/>
  <c r="M772" i="1"/>
  <c r="L773" i="1"/>
  <c r="K771" i="1"/>
  <c r="N771" i="1" s="1"/>
  <c r="O771" i="1" s="1"/>
  <c r="P771" i="1" s="1"/>
  <c r="J772" i="1"/>
  <c r="R759" i="1" l="1"/>
  <c r="Q760" i="1"/>
  <c r="K772" i="1"/>
  <c r="N772" i="1" s="1"/>
  <c r="O772" i="1" s="1"/>
  <c r="P772" i="1" s="1"/>
  <c r="J773" i="1"/>
  <c r="M773" i="1"/>
  <c r="L774" i="1"/>
  <c r="R760" i="1" l="1"/>
  <c r="Q761" i="1"/>
  <c r="L775" i="1"/>
  <c r="M774" i="1"/>
  <c r="J774" i="1"/>
  <c r="K773" i="1"/>
  <c r="N773" i="1" s="1"/>
  <c r="O773" i="1" s="1"/>
  <c r="P773" i="1" s="1"/>
  <c r="R761" i="1" l="1"/>
  <c r="Q762" i="1"/>
  <c r="J775" i="1"/>
  <c r="K774" i="1"/>
  <c r="N774" i="1" s="1"/>
  <c r="O774" i="1" s="1"/>
  <c r="P774" i="1" s="1"/>
  <c r="L776" i="1"/>
  <c r="M775" i="1"/>
  <c r="R762" i="1" l="1"/>
  <c r="Q763" i="1"/>
  <c r="L777" i="1"/>
  <c r="M776" i="1"/>
  <c r="K775" i="1"/>
  <c r="N775" i="1" s="1"/>
  <c r="O775" i="1" s="1"/>
  <c r="P775" i="1" s="1"/>
  <c r="J776" i="1"/>
  <c r="R763" i="1" l="1"/>
  <c r="Q764" i="1"/>
  <c r="K776" i="1"/>
  <c r="N776" i="1" s="1"/>
  <c r="O776" i="1" s="1"/>
  <c r="P776" i="1" s="1"/>
  <c r="J777" i="1"/>
  <c r="M777" i="1"/>
  <c r="L778" i="1"/>
  <c r="R764" i="1" l="1"/>
  <c r="Q765" i="1"/>
  <c r="L779" i="1"/>
  <c r="M778" i="1"/>
  <c r="J778" i="1"/>
  <c r="K777" i="1"/>
  <c r="N777" i="1" s="1"/>
  <c r="O777" i="1" s="1"/>
  <c r="P777" i="1" s="1"/>
  <c r="R765" i="1" l="1"/>
  <c r="Q766" i="1"/>
  <c r="J779" i="1"/>
  <c r="K778" i="1"/>
  <c r="N778" i="1" s="1"/>
  <c r="O778" i="1" s="1"/>
  <c r="P778" i="1" s="1"/>
  <c r="L780" i="1"/>
  <c r="M779" i="1"/>
  <c r="R766" i="1" l="1"/>
  <c r="Q767" i="1"/>
  <c r="M780" i="1"/>
  <c r="L781" i="1"/>
  <c r="K779" i="1"/>
  <c r="N779" i="1" s="1"/>
  <c r="O779" i="1" s="1"/>
  <c r="P779" i="1" s="1"/>
  <c r="J780" i="1"/>
  <c r="R767" i="1" l="1"/>
  <c r="Q768" i="1"/>
  <c r="K780" i="1"/>
  <c r="N780" i="1" s="1"/>
  <c r="O780" i="1" s="1"/>
  <c r="P780" i="1" s="1"/>
  <c r="J781" i="1"/>
  <c r="M781" i="1"/>
  <c r="L782" i="1"/>
  <c r="R768" i="1" l="1"/>
  <c r="Q769" i="1"/>
  <c r="M782" i="1"/>
  <c r="L783" i="1"/>
  <c r="J782" i="1"/>
  <c r="K781" i="1"/>
  <c r="N781" i="1" s="1"/>
  <c r="O781" i="1" s="1"/>
  <c r="P781" i="1" s="1"/>
  <c r="R769" i="1" l="1"/>
  <c r="Q770" i="1"/>
  <c r="J783" i="1"/>
  <c r="K782" i="1"/>
  <c r="N782" i="1" s="1"/>
  <c r="O782" i="1" s="1"/>
  <c r="P782" i="1" s="1"/>
  <c r="L784" i="1"/>
  <c r="M783" i="1"/>
  <c r="R770" i="1" l="1"/>
  <c r="Q771" i="1"/>
  <c r="L785" i="1"/>
  <c r="M784" i="1"/>
  <c r="K783" i="1"/>
  <c r="N783" i="1" s="1"/>
  <c r="O783" i="1" s="1"/>
  <c r="P783" i="1" s="1"/>
  <c r="J784" i="1"/>
  <c r="R771" i="1" l="1"/>
  <c r="Q772" i="1"/>
  <c r="K784" i="1"/>
  <c r="N784" i="1" s="1"/>
  <c r="O784" i="1" s="1"/>
  <c r="P784" i="1" s="1"/>
  <c r="J785" i="1"/>
  <c r="M785" i="1"/>
  <c r="L786" i="1"/>
  <c r="R772" i="1" l="1"/>
  <c r="Q773" i="1"/>
  <c r="M786" i="1"/>
  <c r="L787" i="1"/>
  <c r="J786" i="1"/>
  <c r="K785" i="1"/>
  <c r="N785" i="1" s="1"/>
  <c r="O785" i="1" s="1"/>
  <c r="P785" i="1" s="1"/>
  <c r="R773" i="1" l="1"/>
  <c r="Q774" i="1"/>
  <c r="J787" i="1"/>
  <c r="K786" i="1"/>
  <c r="N786" i="1" s="1"/>
  <c r="O786" i="1" s="1"/>
  <c r="P786" i="1" s="1"/>
  <c r="L788" i="1"/>
  <c r="M787" i="1"/>
  <c r="R774" i="1" l="1"/>
  <c r="Q775" i="1"/>
  <c r="M788" i="1"/>
  <c r="L789" i="1"/>
  <c r="K787" i="1"/>
  <c r="N787" i="1" s="1"/>
  <c r="O787" i="1" s="1"/>
  <c r="P787" i="1" s="1"/>
  <c r="J788" i="1"/>
  <c r="R775" i="1" l="1"/>
  <c r="Q776" i="1"/>
  <c r="K788" i="1"/>
  <c r="N788" i="1" s="1"/>
  <c r="O788" i="1" s="1"/>
  <c r="P788" i="1" s="1"/>
  <c r="J789" i="1"/>
  <c r="M789" i="1"/>
  <c r="L790" i="1"/>
  <c r="R776" i="1" l="1"/>
  <c r="Q777" i="1"/>
  <c r="M790" i="1"/>
  <c r="L791" i="1"/>
  <c r="J790" i="1"/>
  <c r="K789" i="1"/>
  <c r="N789" i="1" s="1"/>
  <c r="O789" i="1" s="1"/>
  <c r="P789" i="1" s="1"/>
  <c r="R777" i="1" l="1"/>
  <c r="Q778" i="1"/>
  <c r="J791" i="1"/>
  <c r="K790" i="1"/>
  <c r="N790" i="1" s="1"/>
  <c r="O790" i="1" s="1"/>
  <c r="P790" i="1" s="1"/>
  <c r="L792" i="1"/>
  <c r="M791" i="1"/>
  <c r="R778" i="1" l="1"/>
  <c r="Q779" i="1"/>
  <c r="M792" i="1"/>
  <c r="L793" i="1"/>
  <c r="K791" i="1"/>
  <c r="N791" i="1" s="1"/>
  <c r="O791" i="1" s="1"/>
  <c r="P791" i="1" s="1"/>
  <c r="J792" i="1"/>
  <c r="R779" i="1" l="1"/>
  <c r="Q780" i="1"/>
  <c r="K792" i="1"/>
  <c r="N792" i="1" s="1"/>
  <c r="O792" i="1" s="1"/>
  <c r="P792" i="1" s="1"/>
  <c r="J793" i="1"/>
  <c r="M793" i="1"/>
  <c r="L794" i="1"/>
  <c r="R780" i="1" l="1"/>
  <c r="Q781" i="1"/>
  <c r="M794" i="1"/>
  <c r="L795" i="1"/>
  <c r="J794" i="1"/>
  <c r="K793" i="1"/>
  <c r="N793" i="1" s="1"/>
  <c r="O793" i="1" s="1"/>
  <c r="P793" i="1" s="1"/>
  <c r="R781" i="1" l="1"/>
  <c r="Q782" i="1"/>
  <c r="J795" i="1"/>
  <c r="K794" i="1"/>
  <c r="N794" i="1" s="1"/>
  <c r="O794" i="1" s="1"/>
  <c r="P794" i="1" s="1"/>
  <c r="L796" i="1"/>
  <c r="M795" i="1"/>
  <c r="R782" i="1" l="1"/>
  <c r="Q783" i="1"/>
  <c r="M796" i="1"/>
  <c r="L797" i="1"/>
  <c r="K795" i="1"/>
  <c r="N795" i="1" s="1"/>
  <c r="O795" i="1" s="1"/>
  <c r="P795" i="1" s="1"/>
  <c r="J796" i="1"/>
  <c r="R783" i="1" l="1"/>
  <c r="Q784" i="1"/>
  <c r="K796" i="1"/>
  <c r="N796" i="1" s="1"/>
  <c r="O796" i="1" s="1"/>
  <c r="P796" i="1" s="1"/>
  <c r="J797" i="1"/>
  <c r="M797" i="1"/>
  <c r="L798" i="1"/>
  <c r="R784" i="1" l="1"/>
  <c r="Q785" i="1"/>
  <c r="J798" i="1"/>
  <c r="K797" i="1"/>
  <c r="N797" i="1" s="1"/>
  <c r="O797" i="1" s="1"/>
  <c r="P797" i="1" s="1"/>
  <c r="L799" i="1"/>
  <c r="M798" i="1"/>
  <c r="R785" i="1" l="1"/>
  <c r="Q786" i="1"/>
  <c r="L800" i="1"/>
  <c r="M799" i="1"/>
  <c r="J799" i="1"/>
  <c r="K798" i="1"/>
  <c r="N798" i="1" s="1"/>
  <c r="O798" i="1" s="1"/>
  <c r="P798" i="1" s="1"/>
  <c r="R786" i="1" l="1"/>
  <c r="Q787" i="1"/>
  <c r="K799" i="1"/>
  <c r="N799" i="1" s="1"/>
  <c r="O799" i="1" s="1"/>
  <c r="P799" i="1" s="1"/>
  <c r="J800" i="1"/>
  <c r="L801" i="1"/>
  <c r="M800" i="1"/>
  <c r="R787" i="1" l="1"/>
  <c r="Q788" i="1"/>
  <c r="M801" i="1"/>
  <c r="L802" i="1"/>
  <c r="K800" i="1"/>
  <c r="N800" i="1" s="1"/>
  <c r="O800" i="1" s="1"/>
  <c r="P800" i="1" s="1"/>
  <c r="J801" i="1"/>
  <c r="R788" i="1" l="1"/>
  <c r="Q789" i="1"/>
  <c r="J802" i="1"/>
  <c r="K801" i="1"/>
  <c r="N801" i="1" s="1"/>
  <c r="O801" i="1" s="1"/>
  <c r="P801" i="1" s="1"/>
  <c r="M802" i="1"/>
  <c r="L803" i="1"/>
  <c r="R789" i="1" l="1"/>
  <c r="Q790" i="1"/>
  <c r="L804" i="1"/>
  <c r="M803" i="1"/>
  <c r="J803" i="1"/>
  <c r="K802" i="1"/>
  <c r="N802" i="1" s="1"/>
  <c r="O802" i="1" s="1"/>
  <c r="P802" i="1" s="1"/>
  <c r="R790" i="1" l="1"/>
  <c r="Q791" i="1"/>
  <c r="K803" i="1"/>
  <c r="N803" i="1" s="1"/>
  <c r="O803" i="1" s="1"/>
  <c r="P803" i="1" s="1"/>
  <c r="J804" i="1"/>
  <c r="M804" i="1"/>
  <c r="L805" i="1"/>
  <c r="R791" i="1" l="1"/>
  <c r="Q792" i="1"/>
  <c r="M805" i="1"/>
  <c r="L806" i="1"/>
  <c r="K804" i="1"/>
  <c r="N804" i="1" s="1"/>
  <c r="O804" i="1" s="1"/>
  <c r="P804" i="1" s="1"/>
  <c r="J805" i="1"/>
  <c r="R792" i="1" l="1"/>
  <c r="Q793" i="1"/>
  <c r="J806" i="1"/>
  <c r="K805" i="1"/>
  <c r="N805" i="1" s="1"/>
  <c r="O805" i="1" s="1"/>
  <c r="P805" i="1" s="1"/>
  <c r="L807" i="1"/>
  <c r="M806" i="1"/>
  <c r="R793" i="1" l="1"/>
  <c r="Q794" i="1"/>
  <c r="L808" i="1"/>
  <c r="M807" i="1"/>
  <c r="J807" i="1"/>
  <c r="K806" i="1"/>
  <c r="N806" i="1" s="1"/>
  <c r="O806" i="1" s="1"/>
  <c r="P806" i="1" s="1"/>
  <c r="R794" i="1" l="1"/>
  <c r="Q795" i="1"/>
  <c r="K807" i="1"/>
  <c r="N807" i="1" s="1"/>
  <c r="O807" i="1" s="1"/>
  <c r="P807" i="1" s="1"/>
  <c r="J808" i="1"/>
  <c r="L809" i="1"/>
  <c r="M808" i="1"/>
  <c r="R795" i="1" l="1"/>
  <c r="Q796" i="1"/>
  <c r="M809" i="1"/>
  <c r="L810" i="1"/>
  <c r="K808" i="1"/>
  <c r="N808" i="1" s="1"/>
  <c r="O808" i="1" s="1"/>
  <c r="P808" i="1" s="1"/>
  <c r="J809" i="1"/>
  <c r="R796" i="1" l="1"/>
  <c r="Q797" i="1"/>
  <c r="J810" i="1"/>
  <c r="K809" i="1"/>
  <c r="N809" i="1" s="1"/>
  <c r="O809" i="1" s="1"/>
  <c r="P809" i="1" s="1"/>
  <c r="L811" i="1"/>
  <c r="M810" i="1"/>
  <c r="R797" i="1" l="1"/>
  <c r="Q798" i="1"/>
  <c r="L812" i="1"/>
  <c r="M811" i="1"/>
  <c r="J811" i="1"/>
  <c r="K810" i="1"/>
  <c r="N810" i="1" s="1"/>
  <c r="O810" i="1" s="1"/>
  <c r="P810" i="1" s="1"/>
  <c r="R798" i="1" l="1"/>
  <c r="Q799" i="1"/>
  <c r="K811" i="1"/>
  <c r="N811" i="1" s="1"/>
  <c r="O811" i="1" s="1"/>
  <c r="P811" i="1" s="1"/>
  <c r="J812" i="1"/>
  <c r="M812" i="1"/>
  <c r="L813" i="1"/>
  <c r="R799" i="1" l="1"/>
  <c r="Q800" i="1"/>
  <c r="M813" i="1"/>
  <c r="L814" i="1"/>
  <c r="K812" i="1"/>
  <c r="N812" i="1" s="1"/>
  <c r="O812" i="1" s="1"/>
  <c r="P812" i="1" s="1"/>
  <c r="J813" i="1"/>
  <c r="R800" i="1" l="1"/>
  <c r="Q801" i="1"/>
  <c r="J814" i="1"/>
  <c r="K813" i="1"/>
  <c r="N813" i="1" s="1"/>
  <c r="O813" i="1" s="1"/>
  <c r="P813" i="1" s="1"/>
  <c r="M814" i="1"/>
  <c r="L815" i="1"/>
  <c r="R801" i="1" l="1"/>
  <c r="Q802" i="1"/>
  <c r="L816" i="1"/>
  <c r="M815" i="1"/>
  <c r="J815" i="1"/>
  <c r="K814" i="1"/>
  <c r="N814" i="1" s="1"/>
  <c r="O814" i="1" s="1"/>
  <c r="P814" i="1" s="1"/>
  <c r="R802" i="1" l="1"/>
  <c r="Q803" i="1"/>
  <c r="K815" i="1"/>
  <c r="N815" i="1" s="1"/>
  <c r="O815" i="1" s="1"/>
  <c r="P815" i="1" s="1"/>
  <c r="J816" i="1"/>
  <c r="L817" i="1"/>
  <c r="M816" i="1"/>
  <c r="R803" i="1" l="1"/>
  <c r="Q804" i="1"/>
  <c r="M817" i="1"/>
  <c r="L818" i="1"/>
  <c r="K816" i="1"/>
  <c r="N816" i="1" s="1"/>
  <c r="O816" i="1" s="1"/>
  <c r="P816" i="1" s="1"/>
  <c r="J817" i="1"/>
  <c r="R804" i="1" l="1"/>
  <c r="Q805" i="1"/>
  <c r="J818" i="1"/>
  <c r="K817" i="1"/>
  <c r="N817" i="1" s="1"/>
  <c r="O817" i="1" s="1"/>
  <c r="P817" i="1" s="1"/>
  <c r="L819" i="1"/>
  <c r="M818" i="1"/>
  <c r="R805" i="1" l="1"/>
  <c r="Q806" i="1"/>
  <c r="L820" i="1"/>
  <c r="M819" i="1"/>
  <c r="J819" i="1"/>
  <c r="K818" i="1"/>
  <c r="N818" i="1" s="1"/>
  <c r="O818" i="1" s="1"/>
  <c r="P818" i="1" s="1"/>
  <c r="R806" i="1" l="1"/>
  <c r="Q807" i="1"/>
  <c r="K819" i="1"/>
  <c r="N819" i="1" s="1"/>
  <c r="O819" i="1" s="1"/>
  <c r="P819" i="1" s="1"/>
  <c r="J820" i="1"/>
  <c r="L821" i="1"/>
  <c r="M820" i="1"/>
  <c r="R807" i="1" l="1"/>
  <c r="Q808" i="1"/>
  <c r="M821" i="1"/>
  <c r="L822" i="1"/>
  <c r="K820" i="1"/>
  <c r="N820" i="1" s="1"/>
  <c r="O820" i="1" s="1"/>
  <c r="P820" i="1" s="1"/>
  <c r="J821" i="1"/>
  <c r="R808" i="1" l="1"/>
  <c r="Q809" i="1"/>
  <c r="J822" i="1"/>
  <c r="K821" i="1"/>
  <c r="N821" i="1" s="1"/>
  <c r="O821" i="1" s="1"/>
  <c r="P821" i="1" s="1"/>
  <c r="M822" i="1"/>
  <c r="L823" i="1"/>
  <c r="R809" i="1" l="1"/>
  <c r="Q810" i="1"/>
  <c r="L824" i="1"/>
  <c r="M823" i="1"/>
  <c r="J823" i="1"/>
  <c r="K822" i="1"/>
  <c r="N822" i="1" s="1"/>
  <c r="O822" i="1" s="1"/>
  <c r="P822" i="1" s="1"/>
  <c r="R810" i="1" l="1"/>
  <c r="Q811" i="1"/>
  <c r="K823" i="1"/>
  <c r="N823" i="1" s="1"/>
  <c r="O823" i="1" s="1"/>
  <c r="P823" i="1" s="1"/>
  <c r="J824" i="1"/>
  <c r="L825" i="1"/>
  <c r="M824" i="1"/>
  <c r="R811" i="1" l="1"/>
  <c r="Q812" i="1"/>
  <c r="M825" i="1"/>
  <c r="L826" i="1"/>
  <c r="K824" i="1"/>
  <c r="N824" i="1" s="1"/>
  <c r="O824" i="1" s="1"/>
  <c r="P824" i="1" s="1"/>
  <c r="J825" i="1"/>
  <c r="R812" i="1" l="1"/>
  <c r="Q813" i="1"/>
  <c r="J826" i="1"/>
  <c r="K825" i="1"/>
  <c r="N825" i="1" s="1"/>
  <c r="O825" i="1" s="1"/>
  <c r="P825" i="1" s="1"/>
  <c r="M826" i="1"/>
  <c r="L827" i="1"/>
  <c r="R813" i="1" l="1"/>
  <c r="Q814" i="1"/>
  <c r="L828" i="1"/>
  <c r="M827" i="1"/>
  <c r="J827" i="1"/>
  <c r="K826" i="1"/>
  <c r="N826" i="1" s="1"/>
  <c r="O826" i="1" s="1"/>
  <c r="P826" i="1" s="1"/>
  <c r="R814" i="1" l="1"/>
  <c r="Q815" i="1"/>
  <c r="K827" i="1"/>
  <c r="N827" i="1" s="1"/>
  <c r="O827" i="1" s="1"/>
  <c r="P827" i="1" s="1"/>
  <c r="J828" i="1"/>
  <c r="M828" i="1"/>
  <c r="L829" i="1"/>
  <c r="R815" i="1" l="1"/>
  <c r="Q816" i="1"/>
  <c r="M829" i="1"/>
  <c r="L830" i="1"/>
  <c r="K828" i="1"/>
  <c r="N828" i="1" s="1"/>
  <c r="O828" i="1" s="1"/>
  <c r="P828" i="1" s="1"/>
  <c r="J829" i="1"/>
  <c r="R816" i="1" l="1"/>
  <c r="Q817" i="1"/>
  <c r="J830" i="1"/>
  <c r="K829" i="1"/>
  <c r="N829" i="1" s="1"/>
  <c r="O829" i="1" s="1"/>
  <c r="P829" i="1" s="1"/>
  <c r="L831" i="1"/>
  <c r="M830" i="1"/>
  <c r="R817" i="1" l="1"/>
  <c r="Q818" i="1"/>
  <c r="L832" i="1"/>
  <c r="M831" i="1"/>
  <c r="J831" i="1"/>
  <c r="K830" i="1"/>
  <c r="N830" i="1" s="1"/>
  <c r="O830" i="1" s="1"/>
  <c r="P830" i="1" s="1"/>
  <c r="R818" i="1" l="1"/>
  <c r="Q819" i="1"/>
  <c r="K831" i="1"/>
  <c r="N831" i="1" s="1"/>
  <c r="O831" i="1" s="1"/>
  <c r="P831" i="1" s="1"/>
  <c r="J832" i="1"/>
  <c r="L833" i="1"/>
  <c r="M832" i="1"/>
  <c r="R819" i="1" l="1"/>
  <c r="Q820" i="1"/>
  <c r="M833" i="1"/>
  <c r="L834" i="1"/>
  <c r="K832" i="1"/>
  <c r="N832" i="1" s="1"/>
  <c r="O832" i="1" s="1"/>
  <c r="P832" i="1" s="1"/>
  <c r="J833" i="1"/>
  <c r="R820" i="1" l="1"/>
  <c r="Q821" i="1"/>
  <c r="J834" i="1"/>
  <c r="K833" i="1"/>
  <c r="N833" i="1" s="1"/>
  <c r="O833" i="1" s="1"/>
  <c r="P833" i="1" s="1"/>
  <c r="M834" i="1"/>
  <c r="L835" i="1"/>
  <c r="R821" i="1" l="1"/>
  <c r="Q822" i="1"/>
  <c r="L836" i="1"/>
  <c r="M835" i="1"/>
  <c r="J835" i="1"/>
  <c r="K834" i="1"/>
  <c r="N834" i="1" s="1"/>
  <c r="O834" i="1" s="1"/>
  <c r="P834" i="1" s="1"/>
  <c r="R822" i="1" l="1"/>
  <c r="Q823" i="1"/>
  <c r="M836" i="1"/>
  <c r="L837" i="1"/>
  <c r="K835" i="1"/>
  <c r="N835" i="1" s="1"/>
  <c r="O835" i="1" s="1"/>
  <c r="P835" i="1" s="1"/>
  <c r="J836" i="1"/>
  <c r="R823" i="1" l="1"/>
  <c r="Q824" i="1"/>
  <c r="K836" i="1"/>
  <c r="N836" i="1" s="1"/>
  <c r="O836" i="1" s="1"/>
  <c r="P836" i="1" s="1"/>
  <c r="J837" i="1"/>
  <c r="M837" i="1"/>
  <c r="L838" i="1"/>
  <c r="R824" i="1" l="1"/>
  <c r="Q825" i="1"/>
  <c r="L839" i="1"/>
  <c r="M838" i="1"/>
  <c r="J838" i="1"/>
  <c r="K837" i="1"/>
  <c r="N837" i="1" s="1"/>
  <c r="O837" i="1" s="1"/>
  <c r="P837" i="1" s="1"/>
  <c r="R825" i="1" l="1"/>
  <c r="Q826" i="1"/>
  <c r="J839" i="1"/>
  <c r="K838" i="1"/>
  <c r="N838" i="1" s="1"/>
  <c r="O838" i="1" s="1"/>
  <c r="P838" i="1" s="1"/>
  <c r="L840" i="1"/>
  <c r="M839" i="1"/>
  <c r="R826" i="1" l="1"/>
  <c r="Q827" i="1"/>
  <c r="M840" i="1"/>
  <c r="L841" i="1"/>
  <c r="K839" i="1"/>
  <c r="N839" i="1" s="1"/>
  <c r="O839" i="1" s="1"/>
  <c r="P839" i="1" s="1"/>
  <c r="J840" i="1"/>
  <c r="R827" i="1" l="1"/>
  <c r="Q828" i="1"/>
  <c r="K840" i="1"/>
  <c r="N840" i="1" s="1"/>
  <c r="O840" i="1" s="1"/>
  <c r="P840" i="1" s="1"/>
  <c r="J841" i="1"/>
  <c r="M841" i="1"/>
  <c r="L842" i="1"/>
  <c r="R828" i="1" l="1"/>
  <c r="Q829" i="1"/>
  <c r="L843" i="1"/>
  <c r="M842" i="1"/>
  <c r="J842" i="1"/>
  <c r="K841" i="1"/>
  <c r="N841" i="1" s="1"/>
  <c r="O841" i="1" s="1"/>
  <c r="P841" i="1" s="1"/>
  <c r="R829" i="1" l="1"/>
  <c r="Q830" i="1"/>
  <c r="J843" i="1"/>
  <c r="K842" i="1"/>
  <c r="N842" i="1" s="1"/>
  <c r="O842" i="1" s="1"/>
  <c r="P842" i="1" s="1"/>
  <c r="L844" i="1"/>
  <c r="M843" i="1"/>
  <c r="R830" i="1" l="1"/>
  <c r="Q831" i="1"/>
  <c r="M844" i="1"/>
  <c r="L845" i="1"/>
  <c r="K843" i="1"/>
  <c r="N843" i="1" s="1"/>
  <c r="O843" i="1" s="1"/>
  <c r="P843" i="1" s="1"/>
  <c r="J844" i="1"/>
  <c r="R831" i="1" l="1"/>
  <c r="Q832" i="1"/>
  <c r="K844" i="1"/>
  <c r="N844" i="1" s="1"/>
  <c r="O844" i="1" s="1"/>
  <c r="P844" i="1" s="1"/>
  <c r="J845" i="1"/>
  <c r="M845" i="1"/>
  <c r="L846" i="1"/>
  <c r="R832" i="1" l="1"/>
  <c r="Q833" i="1"/>
  <c r="M846" i="1"/>
  <c r="L847" i="1"/>
  <c r="J846" i="1"/>
  <c r="K845" i="1"/>
  <c r="N845" i="1" s="1"/>
  <c r="O845" i="1" s="1"/>
  <c r="P845" i="1" s="1"/>
  <c r="R833" i="1" l="1"/>
  <c r="Q834" i="1"/>
  <c r="L848" i="1"/>
  <c r="M847" i="1"/>
  <c r="J847" i="1"/>
  <c r="K846" i="1"/>
  <c r="N846" i="1" s="1"/>
  <c r="O846" i="1" s="1"/>
  <c r="P846" i="1" s="1"/>
  <c r="R834" i="1" l="1"/>
  <c r="Q835" i="1"/>
  <c r="K847" i="1"/>
  <c r="N847" i="1" s="1"/>
  <c r="O847" i="1" s="1"/>
  <c r="P847" i="1" s="1"/>
  <c r="J848" i="1"/>
  <c r="L849" i="1"/>
  <c r="M848" i="1"/>
  <c r="R835" i="1" l="1"/>
  <c r="Q836" i="1"/>
  <c r="M849" i="1"/>
  <c r="L850" i="1"/>
  <c r="K848" i="1"/>
  <c r="N848" i="1" s="1"/>
  <c r="O848" i="1" s="1"/>
  <c r="P848" i="1" s="1"/>
  <c r="J849" i="1"/>
  <c r="R836" i="1" l="1"/>
  <c r="Q837" i="1"/>
  <c r="J850" i="1"/>
  <c r="K849" i="1"/>
  <c r="N849" i="1" s="1"/>
  <c r="O849" i="1" s="1"/>
  <c r="P849" i="1" s="1"/>
  <c r="M850" i="1"/>
  <c r="L851" i="1"/>
  <c r="R837" i="1" l="1"/>
  <c r="Q838" i="1"/>
  <c r="L852" i="1"/>
  <c r="M851" i="1"/>
  <c r="J851" i="1"/>
  <c r="K850" i="1"/>
  <c r="N850" i="1" s="1"/>
  <c r="O850" i="1" s="1"/>
  <c r="P850" i="1" s="1"/>
  <c r="R838" i="1" l="1"/>
  <c r="Q839" i="1"/>
  <c r="K851" i="1"/>
  <c r="N851" i="1" s="1"/>
  <c r="O851" i="1" s="1"/>
  <c r="P851" i="1" s="1"/>
  <c r="J852" i="1"/>
  <c r="M852" i="1"/>
  <c r="L853" i="1"/>
  <c r="R839" i="1" l="1"/>
  <c r="Q840" i="1"/>
  <c r="M853" i="1"/>
  <c r="L854" i="1"/>
  <c r="K852" i="1"/>
  <c r="N852" i="1" s="1"/>
  <c r="O852" i="1" s="1"/>
  <c r="P852" i="1" s="1"/>
  <c r="J853" i="1"/>
  <c r="R840" i="1" l="1"/>
  <c r="Q841" i="1"/>
  <c r="J854" i="1"/>
  <c r="K853" i="1"/>
  <c r="N853" i="1" s="1"/>
  <c r="O853" i="1" s="1"/>
  <c r="P853" i="1" s="1"/>
  <c r="M854" i="1"/>
  <c r="L855" i="1"/>
  <c r="R841" i="1" l="1"/>
  <c r="Q842" i="1"/>
  <c r="L856" i="1"/>
  <c r="M855" i="1"/>
  <c r="J855" i="1"/>
  <c r="K854" i="1"/>
  <c r="N854" i="1" s="1"/>
  <c r="O854" i="1" s="1"/>
  <c r="P854" i="1" s="1"/>
  <c r="R842" i="1" l="1"/>
  <c r="Q843" i="1"/>
  <c r="K855" i="1"/>
  <c r="N855" i="1" s="1"/>
  <c r="O855" i="1" s="1"/>
  <c r="P855" i="1" s="1"/>
  <c r="J856" i="1"/>
  <c r="L857" i="1"/>
  <c r="M856" i="1"/>
  <c r="R843" i="1" l="1"/>
  <c r="Q844" i="1"/>
  <c r="M857" i="1"/>
  <c r="L858" i="1"/>
  <c r="K856" i="1"/>
  <c r="N856" i="1" s="1"/>
  <c r="O856" i="1" s="1"/>
  <c r="P856" i="1" s="1"/>
  <c r="J857" i="1"/>
  <c r="R844" i="1" l="1"/>
  <c r="Q845" i="1"/>
  <c r="J858" i="1"/>
  <c r="K857" i="1"/>
  <c r="N857" i="1" s="1"/>
  <c r="O857" i="1" s="1"/>
  <c r="P857" i="1" s="1"/>
  <c r="M858" i="1"/>
  <c r="L859" i="1"/>
  <c r="R845" i="1" l="1"/>
  <c r="Q846" i="1"/>
  <c r="L860" i="1"/>
  <c r="M859" i="1"/>
  <c r="J859" i="1"/>
  <c r="K858" i="1"/>
  <c r="N858" i="1" s="1"/>
  <c r="O858" i="1" s="1"/>
  <c r="P858" i="1" s="1"/>
  <c r="R846" i="1" l="1"/>
  <c r="Q847" i="1"/>
  <c r="K859" i="1"/>
  <c r="N859" i="1" s="1"/>
  <c r="O859" i="1" s="1"/>
  <c r="P859" i="1" s="1"/>
  <c r="J860" i="1"/>
  <c r="M860" i="1"/>
  <c r="L861" i="1"/>
  <c r="R847" i="1" l="1"/>
  <c r="Q848" i="1"/>
  <c r="L862" i="1"/>
  <c r="M861" i="1"/>
  <c r="K860" i="1"/>
  <c r="N860" i="1" s="1"/>
  <c r="O860" i="1" s="1"/>
  <c r="P860" i="1" s="1"/>
  <c r="J861" i="1"/>
  <c r="R848" i="1" l="1"/>
  <c r="Q849" i="1"/>
  <c r="K861" i="1"/>
  <c r="N861" i="1" s="1"/>
  <c r="O861" i="1" s="1"/>
  <c r="P861" i="1" s="1"/>
  <c r="J862" i="1"/>
  <c r="M862" i="1"/>
  <c r="L863" i="1"/>
  <c r="R849" i="1" l="1"/>
  <c r="Q850" i="1"/>
  <c r="J863" i="1"/>
  <c r="K862" i="1"/>
  <c r="N862" i="1" s="1"/>
  <c r="O862" i="1" s="1"/>
  <c r="P862" i="1" s="1"/>
  <c r="M863" i="1"/>
  <c r="L864" i="1"/>
  <c r="R850" i="1" l="1"/>
  <c r="Q851" i="1"/>
  <c r="L865" i="1"/>
  <c r="M864" i="1"/>
  <c r="J864" i="1"/>
  <c r="K863" i="1"/>
  <c r="N863" i="1" s="1"/>
  <c r="O863" i="1" s="1"/>
  <c r="P863" i="1" s="1"/>
  <c r="R851" i="1" l="1"/>
  <c r="Q852" i="1"/>
  <c r="K864" i="1"/>
  <c r="N864" i="1" s="1"/>
  <c r="O864" i="1" s="1"/>
  <c r="P864" i="1" s="1"/>
  <c r="J865" i="1"/>
  <c r="L866" i="1"/>
  <c r="M865" i="1"/>
  <c r="R852" i="1" l="1"/>
  <c r="Q853" i="1"/>
  <c r="L867" i="1"/>
  <c r="M866" i="1"/>
  <c r="K865" i="1"/>
  <c r="N865" i="1" s="1"/>
  <c r="O865" i="1" s="1"/>
  <c r="P865" i="1" s="1"/>
  <c r="J866" i="1"/>
  <c r="R853" i="1" l="1"/>
  <c r="Q854" i="1"/>
  <c r="J867" i="1"/>
  <c r="K866" i="1"/>
  <c r="N866" i="1" s="1"/>
  <c r="O866" i="1" s="1"/>
  <c r="P866" i="1" s="1"/>
  <c r="M867" i="1"/>
  <c r="L868" i="1"/>
  <c r="R854" i="1" l="1"/>
  <c r="Q855" i="1"/>
  <c r="L869" i="1"/>
  <c r="M868" i="1"/>
  <c r="J868" i="1"/>
  <c r="K867" i="1"/>
  <c r="N867" i="1" s="1"/>
  <c r="O867" i="1" s="1"/>
  <c r="P867" i="1" s="1"/>
  <c r="R855" i="1" l="1"/>
  <c r="Q856" i="1"/>
  <c r="K868" i="1"/>
  <c r="N868" i="1" s="1"/>
  <c r="O868" i="1" s="1"/>
  <c r="P868" i="1" s="1"/>
  <c r="J869" i="1"/>
  <c r="L870" i="1"/>
  <c r="M869" i="1"/>
  <c r="R856" i="1" l="1"/>
  <c r="Q857" i="1"/>
  <c r="K869" i="1"/>
  <c r="N869" i="1" s="1"/>
  <c r="O869" i="1" s="1"/>
  <c r="P869" i="1" s="1"/>
  <c r="J870" i="1"/>
  <c r="L871" i="1"/>
  <c r="M870" i="1"/>
  <c r="R857" i="1" l="1"/>
  <c r="Q858" i="1"/>
  <c r="M871" i="1"/>
  <c r="L872" i="1"/>
  <c r="J871" i="1"/>
  <c r="K870" i="1"/>
  <c r="N870" i="1" s="1"/>
  <c r="O870" i="1" s="1"/>
  <c r="P870" i="1" s="1"/>
  <c r="R858" i="1" l="1"/>
  <c r="Q859" i="1"/>
  <c r="K871" i="1"/>
  <c r="N871" i="1" s="1"/>
  <c r="O871" i="1" s="1"/>
  <c r="P871" i="1" s="1"/>
  <c r="J872" i="1"/>
  <c r="M872" i="1"/>
  <c r="L873" i="1"/>
  <c r="R859" i="1" l="1"/>
  <c r="Q860" i="1"/>
  <c r="K872" i="1"/>
  <c r="N872" i="1" s="1"/>
  <c r="O872" i="1" s="1"/>
  <c r="P872" i="1" s="1"/>
  <c r="J873" i="1"/>
  <c r="M873" i="1"/>
  <c r="L874" i="1"/>
  <c r="R860" i="1" l="1"/>
  <c r="Q861" i="1"/>
  <c r="M874" i="1"/>
  <c r="L875" i="1"/>
  <c r="K873" i="1"/>
  <c r="N873" i="1" s="1"/>
  <c r="O873" i="1" s="1"/>
  <c r="P873" i="1" s="1"/>
  <c r="J874" i="1"/>
  <c r="R861" i="1" l="1"/>
  <c r="Q862" i="1"/>
  <c r="J875" i="1"/>
  <c r="K874" i="1"/>
  <c r="N874" i="1" s="1"/>
  <c r="O874" i="1" s="1"/>
  <c r="P874" i="1" s="1"/>
  <c r="M875" i="1"/>
  <c r="L876" i="1"/>
  <c r="R862" i="1" l="1"/>
  <c r="Q863" i="1"/>
  <c r="L877" i="1"/>
  <c r="M876" i="1"/>
  <c r="K875" i="1"/>
  <c r="N875" i="1" s="1"/>
  <c r="O875" i="1" s="1"/>
  <c r="P875" i="1" s="1"/>
  <c r="J876" i="1"/>
  <c r="R863" i="1" l="1"/>
  <c r="Q864" i="1"/>
  <c r="K876" i="1"/>
  <c r="N876" i="1" s="1"/>
  <c r="O876" i="1" s="1"/>
  <c r="P876" i="1" s="1"/>
  <c r="J877" i="1"/>
  <c r="M877" i="1"/>
  <c r="L878" i="1"/>
  <c r="R864" i="1" l="1"/>
  <c r="Q865" i="1"/>
  <c r="L879" i="1"/>
  <c r="M878" i="1"/>
  <c r="K877" i="1"/>
  <c r="N877" i="1" s="1"/>
  <c r="O877" i="1" s="1"/>
  <c r="P877" i="1" s="1"/>
  <c r="J878" i="1"/>
  <c r="R865" i="1" l="1"/>
  <c r="Q866" i="1"/>
  <c r="J879" i="1"/>
  <c r="K878" i="1"/>
  <c r="N878" i="1" s="1"/>
  <c r="O878" i="1" s="1"/>
  <c r="P878" i="1" s="1"/>
  <c r="M879" i="1"/>
  <c r="L880" i="1"/>
  <c r="R866" i="1" l="1"/>
  <c r="Q867" i="1"/>
  <c r="M880" i="1"/>
  <c r="L881" i="1"/>
  <c r="K879" i="1"/>
  <c r="N879" i="1" s="1"/>
  <c r="O879" i="1" s="1"/>
  <c r="P879" i="1" s="1"/>
  <c r="J880" i="1"/>
  <c r="R867" i="1" l="1"/>
  <c r="Q868" i="1"/>
  <c r="K880" i="1"/>
  <c r="N880" i="1" s="1"/>
  <c r="O880" i="1" s="1"/>
  <c r="P880" i="1" s="1"/>
  <c r="J881" i="1"/>
  <c r="M881" i="1"/>
  <c r="L882" i="1"/>
  <c r="R868" i="1" l="1"/>
  <c r="Q869" i="1"/>
  <c r="L883" i="1"/>
  <c r="M882" i="1"/>
  <c r="K881" i="1"/>
  <c r="N881" i="1" s="1"/>
  <c r="O881" i="1" s="1"/>
  <c r="P881" i="1" s="1"/>
  <c r="J882" i="1"/>
  <c r="R869" i="1" l="1"/>
  <c r="Q870" i="1"/>
  <c r="J883" i="1"/>
  <c r="K882" i="1"/>
  <c r="N882" i="1" s="1"/>
  <c r="O882" i="1" s="1"/>
  <c r="P882" i="1" s="1"/>
  <c r="M883" i="1"/>
  <c r="L884" i="1"/>
  <c r="R870" i="1" l="1"/>
  <c r="Q871" i="1"/>
  <c r="L885" i="1"/>
  <c r="M884" i="1"/>
  <c r="K883" i="1"/>
  <c r="N883" i="1" s="1"/>
  <c r="O883" i="1" s="1"/>
  <c r="P883" i="1" s="1"/>
  <c r="J884" i="1"/>
  <c r="R871" i="1" l="1"/>
  <c r="Q872" i="1"/>
  <c r="K884" i="1"/>
  <c r="N884" i="1" s="1"/>
  <c r="O884" i="1" s="1"/>
  <c r="P884" i="1" s="1"/>
  <c r="J885" i="1"/>
  <c r="M885" i="1"/>
  <c r="L886" i="1"/>
  <c r="R872" i="1" l="1"/>
  <c r="Q873" i="1"/>
  <c r="M886" i="1"/>
  <c r="L887" i="1"/>
  <c r="K885" i="1"/>
  <c r="N885" i="1" s="1"/>
  <c r="O885" i="1" s="1"/>
  <c r="P885" i="1" s="1"/>
  <c r="J886" i="1"/>
  <c r="R873" i="1" l="1"/>
  <c r="Q874" i="1"/>
  <c r="J887" i="1"/>
  <c r="K886" i="1"/>
  <c r="N886" i="1" s="1"/>
  <c r="O886" i="1" s="1"/>
  <c r="P886" i="1" s="1"/>
  <c r="M887" i="1"/>
  <c r="L888" i="1"/>
  <c r="R874" i="1" l="1"/>
  <c r="Q875" i="1"/>
  <c r="M888" i="1"/>
  <c r="L889" i="1"/>
  <c r="K887" i="1"/>
  <c r="N887" i="1" s="1"/>
  <c r="O887" i="1" s="1"/>
  <c r="P887" i="1" s="1"/>
  <c r="J888" i="1"/>
  <c r="R875" i="1" l="1"/>
  <c r="Q876" i="1"/>
  <c r="K888" i="1"/>
  <c r="N888" i="1" s="1"/>
  <c r="O888" i="1" s="1"/>
  <c r="P888" i="1" s="1"/>
  <c r="J889" i="1"/>
  <c r="M889" i="1"/>
  <c r="L890" i="1"/>
  <c r="R876" i="1" l="1"/>
  <c r="Q877" i="1"/>
  <c r="K889" i="1"/>
  <c r="N889" i="1" s="1"/>
  <c r="O889" i="1" s="1"/>
  <c r="P889" i="1" s="1"/>
  <c r="J890" i="1"/>
  <c r="M890" i="1"/>
  <c r="L891" i="1"/>
  <c r="R877" i="1" l="1"/>
  <c r="Q878" i="1"/>
  <c r="J891" i="1"/>
  <c r="K890" i="1"/>
  <c r="N890" i="1" s="1"/>
  <c r="O890" i="1" s="1"/>
  <c r="P890" i="1" s="1"/>
  <c r="M891" i="1"/>
  <c r="L892" i="1"/>
  <c r="R878" i="1" l="1"/>
  <c r="Q879" i="1"/>
  <c r="M892" i="1"/>
  <c r="L893" i="1"/>
  <c r="K891" i="1"/>
  <c r="N891" i="1" s="1"/>
  <c r="O891" i="1" s="1"/>
  <c r="P891" i="1" s="1"/>
  <c r="J892" i="1"/>
  <c r="R879" i="1" l="1"/>
  <c r="Q880" i="1"/>
  <c r="K892" i="1"/>
  <c r="N892" i="1" s="1"/>
  <c r="O892" i="1" s="1"/>
  <c r="P892" i="1" s="1"/>
  <c r="J893" i="1"/>
  <c r="M893" i="1"/>
  <c r="L894" i="1"/>
  <c r="R880" i="1" l="1"/>
  <c r="Q881" i="1"/>
  <c r="L895" i="1"/>
  <c r="M894" i="1"/>
  <c r="K893" i="1"/>
  <c r="N893" i="1" s="1"/>
  <c r="O893" i="1" s="1"/>
  <c r="P893" i="1" s="1"/>
  <c r="J894" i="1"/>
  <c r="R881" i="1" l="1"/>
  <c r="Q882" i="1"/>
  <c r="J895" i="1"/>
  <c r="K894" i="1"/>
  <c r="N894" i="1" s="1"/>
  <c r="O894" i="1" s="1"/>
  <c r="P894" i="1" s="1"/>
  <c r="M895" i="1"/>
  <c r="L896" i="1"/>
  <c r="R882" i="1" l="1"/>
  <c r="Q883" i="1"/>
  <c r="M896" i="1"/>
  <c r="L897" i="1"/>
  <c r="K895" i="1"/>
  <c r="N895" i="1" s="1"/>
  <c r="O895" i="1" s="1"/>
  <c r="P895" i="1" s="1"/>
  <c r="J896" i="1"/>
  <c r="R883" i="1" l="1"/>
  <c r="Q884" i="1"/>
  <c r="K896" i="1"/>
  <c r="N896" i="1" s="1"/>
  <c r="O896" i="1" s="1"/>
  <c r="P896" i="1" s="1"/>
  <c r="J897" i="1"/>
  <c r="M897" i="1"/>
  <c r="L898" i="1"/>
  <c r="R884" i="1" l="1"/>
  <c r="Q885" i="1"/>
  <c r="L899" i="1"/>
  <c r="M898" i="1"/>
  <c r="K897" i="1"/>
  <c r="N897" i="1" s="1"/>
  <c r="O897" i="1" s="1"/>
  <c r="P897" i="1" s="1"/>
  <c r="J898" i="1"/>
  <c r="R885" i="1" l="1"/>
  <c r="Q886" i="1"/>
  <c r="J899" i="1"/>
  <c r="K898" i="1"/>
  <c r="N898" i="1" s="1"/>
  <c r="O898" i="1" s="1"/>
  <c r="P898" i="1" s="1"/>
  <c r="L900" i="1"/>
  <c r="M899" i="1"/>
  <c r="R886" i="1" l="1"/>
  <c r="Q887" i="1"/>
  <c r="M900" i="1"/>
  <c r="L901" i="1"/>
  <c r="K899" i="1"/>
  <c r="N899" i="1" s="1"/>
  <c r="O899" i="1" s="1"/>
  <c r="P899" i="1" s="1"/>
  <c r="J900" i="1"/>
  <c r="R887" i="1" l="1"/>
  <c r="Q888" i="1"/>
  <c r="K900" i="1"/>
  <c r="N900" i="1" s="1"/>
  <c r="O900" i="1" s="1"/>
  <c r="P900" i="1" s="1"/>
  <c r="J901" i="1"/>
  <c r="M901" i="1"/>
  <c r="L902" i="1"/>
  <c r="R888" i="1" l="1"/>
  <c r="Q889" i="1"/>
  <c r="L903" i="1"/>
  <c r="M902" i="1"/>
  <c r="K901" i="1"/>
  <c r="N901" i="1" s="1"/>
  <c r="O901" i="1" s="1"/>
  <c r="P901" i="1" s="1"/>
  <c r="J902" i="1"/>
  <c r="R889" i="1" l="1"/>
  <c r="Q890" i="1"/>
  <c r="J903" i="1"/>
  <c r="K902" i="1"/>
  <c r="N902" i="1" s="1"/>
  <c r="O902" i="1" s="1"/>
  <c r="P902" i="1" s="1"/>
  <c r="L904" i="1"/>
  <c r="M903" i="1"/>
  <c r="R890" i="1" l="1"/>
  <c r="Q891" i="1"/>
  <c r="M904" i="1"/>
  <c r="L905" i="1"/>
  <c r="K903" i="1"/>
  <c r="N903" i="1" s="1"/>
  <c r="O903" i="1" s="1"/>
  <c r="P903" i="1" s="1"/>
  <c r="J904" i="1"/>
  <c r="R891" i="1" l="1"/>
  <c r="Q892" i="1"/>
  <c r="K904" i="1"/>
  <c r="N904" i="1" s="1"/>
  <c r="O904" i="1" s="1"/>
  <c r="P904" i="1" s="1"/>
  <c r="J905" i="1"/>
  <c r="M905" i="1"/>
  <c r="L906" i="1"/>
  <c r="R892" i="1" l="1"/>
  <c r="Q893" i="1"/>
  <c r="L907" i="1"/>
  <c r="M906" i="1"/>
  <c r="K905" i="1"/>
  <c r="N905" i="1" s="1"/>
  <c r="O905" i="1" s="1"/>
  <c r="P905" i="1" s="1"/>
  <c r="J906" i="1"/>
  <c r="R893" i="1" l="1"/>
  <c r="Q894" i="1"/>
  <c r="J907" i="1"/>
  <c r="K906" i="1"/>
  <c r="N906" i="1" s="1"/>
  <c r="O906" i="1" s="1"/>
  <c r="P906" i="1" s="1"/>
  <c r="L908" i="1"/>
  <c r="M907" i="1"/>
  <c r="R894" i="1" l="1"/>
  <c r="Q895" i="1"/>
  <c r="M908" i="1"/>
  <c r="L909" i="1"/>
  <c r="K907" i="1"/>
  <c r="N907" i="1" s="1"/>
  <c r="O907" i="1" s="1"/>
  <c r="P907" i="1" s="1"/>
  <c r="J908" i="1"/>
  <c r="R895" i="1" l="1"/>
  <c r="Q896" i="1"/>
  <c r="K908" i="1"/>
  <c r="N908" i="1" s="1"/>
  <c r="O908" i="1" s="1"/>
  <c r="P908" i="1" s="1"/>
  <c r="J909" i="1"/>
  <c r="M909" i="1"/>
  <c r="L910" i="1"/>
  <c r="R896" i="1" l="1"/>
  <c r="Q897" i="1"/>
  <c r="L911" i="1"/>
  <c r="M910" i="1"/>
  <c r="K909" i="1"/>
  <c r="N909" i="1" s="1"/>
  <c r="O909" i="1" s="1"/>
  <c r="P909" i="1" s="1"/>
  <c r="J910" i="1"/>
  <c r="R897" i="1" l="1"/>
  <c r="Q898" i="1"/>
  <c r="J911" i="1"/>
  <c r="K910" i="1"/>
  <c r="N910" i="1" s="1"/>
  <c r="O910" i="1" s="1"/>
  <c r="P910" i="1" s="1"/>
  <c r="L912" i="1"/>
  <c r="M911" i="1"/>
  <c r="R898" i="1" l="1"/>
  <c r="Q899" i="1"/>
  <c r="M912" i="1"/>
  <c r="L913" i="1"/>
  <c r="K911" i="1"/>
  <c r="N911" i="1" s="1"/>
  <c r="O911" i="1" s="1"/>
  <c r="P911" i="1" s="1"/>
  <c r="J912" i="1"/>
  <c r="R899" i="1" l="1"/>
  <c r="Q900" i="1"/>
  <c r="K912" i="1"/>
  <c r="N912" i="1" s="1"/>
  <c r="O912" i="1" s="1"/>
  <c r="P912" i="1" s="1"/>
  <c r="J913" i="1"/>
  <c r="M913" i="1"/>
  <c r="L914" i="1"/>
  <c r="R900" i="1" l="1"/>
  <c r="Q901" i="1"/>
  <c r="L915" i="1"/>
  <c r="M914" i="1"/>
  <c r="K913" i="1"/>
  <c r="N913" i="1" s="1"/>
  <c r="O913" i="1" s="1"/>
  <c r="P913" i="1" s="1"/>
  <c r="J914" i="1"/>
  <c r="R901" i="1" l="1"/>
  <c r="Q902" i="1"/>
  <c r="J915" i="1"/>
  <c r="K914" i="1"/>
  <c r="N914" i="1" s="1"/>
  <c r="O914" i="1" s="1"/>
  <c r="P914" i="1" s="1"/>
  <c r="L916" i="1"/>
  <c r="M915" i="1"/>
  <c r="R902" i="1" l="1"/>
  <c r="Q903" i="1"/>
  <c r="M916" i="1"/>
  <c r="L917" i="1"/>
  <c r="K915" i="1"/>
  <c r="N915" i="1" s="1"/>
  <c r="O915" i="1" s="1"/>
  <c r="P915" i="1" s="1"/>
  <c r="J916" i="1"/>
  <c r="R903" i="1" l="1"/>
  <c r="Q904" i="1"/>
  <c r="K916" i="1"/>
  <c r="N916" i="1" s="1"/>
  <c r="O916" i="1" s="1"/>
  <c r="P916" i="1" s="1"/>
  <c r="J917" i="1"/>
  <c r="M917" i="1"/>
  <c r="L918" i="1"/>
  <c r="R904" i="1" l="1"/>
  <c r="Q905" i="1"/>
  <c r="K917" i="1"/>
  <c r="N917" i="1" s="1"/>
  <c r="O917" i="1" s="1"/>
  <c r="P917" i="1" s="1"/>
  <c r="J918" i="1"/>
  <c r="L919" i="1"/>
  <c r="M918" i="1"/>
  <c r="R905" i="1" l="1"/>
  <c r="Q906" i="1"/>
  <c r="L920" i="1"/>
  <c r="M919" i="1"/>
  <c r="J919" i="1"/>
  <c r="K918" i="1"/>
  <c r="N918" i="1" s="1"/>
  <c r="O918" i="1" s="1"/>
  <c r="P918" i="1" s="1"/>
  <c r="R906" i="1" l="1"/>
  <c r="Q907" i="1"/>
  <c r="K919" i="1"/>
  <c r="N919" i="1" s="1"/>
  <c r="O919" i="1" s="1"/>
  <c r="P919" i="1" s="1"/>
  <c r="J920" i="1"/>
  <c r="M920" i="1"/>
  <c r="L921" i="1"/>
  <c r="R907" i="1" l="1"/>
  <c r="Q908" i="1"/>
  <c r="M921" i="1"/>
  <c r="L922" i="1"/>
  <c r="K920" i="1"/>
  <c r="N920" i="1" s="1"/>
  <c r="O920" i="1" s="1"/>
  <c r="P920" i="1" s="1"/>
  <c r="J921" i="1"/>
  <c r="R908" i="1" l="1"/>
  <c r="Q909" i="1"/>
  <c r="K921" i="1"/>
  <c r="N921" i="1" s="1"/>
  <c r="O921" i="1" s="1"/>
  <c r="P921" i="1" s="1"/>
  <c r="J922" i="1"/>
  <c r="L923" i="1"/>
  <c r="M922" i="1"/>
  <c r="R909" i="1" l="1"/>
  <c r="Q910" i="1"/>
  <c r="L924" i="1"/>
  <c r="M923" i="1"/>
  <c r="J923" i="1"/>
  <c r="K922" i="1"/>
  <c r="N922" i="1" s="1"/>
  <c r="O922" i="1" s="1"/>
  <c r="P922" i="1" s="1"/>
  <c r="R910" i="1" l="1"/>
  <c r="Q911" i="1"/>
  <c r="K923" i="1"/>
  <c r="N923" i="1" s="1"/>
  <c r="O923" i="1" s="1"/>
  <c r="P923" i="1" s="1"/>
  <c r="J924" i="1"/>
  <c r="M924" i="1"/>
  <c r="L925" i="1"/>
  <c r="R911" i="1" l="1"/>
  <c r="Q912" i="1"/>
  <c r="K924" i="1"/>
  <c r="N924" i="1" s="1"/>
  <c r="O924" i="1" s="1"/>
  <c r="P924" i="1" s="1"/>
  <c r="J925" i="1"/>
  <c r="M925" i="1"/>
  <c r="L926" i="1"/>
  <c r="R912" i="1" l="1"/>
  <c r="Q913" i="1"/>
  <c r="L927" i="1"/>
  <c r="M926" i="1"/>
  <c r="K925" i="1"/>
  <c r="N925" i="1" s="1"/>
  <c r="O925" i="1" s="1"/>
  <c r="P925" i="1" s="1"/>
  <c r="J926" i="1"/>
  <c r="R913" i="1" l="1"/>
  <c r="Q914" i="1"/>
  <c r="J927" i="1"/>
  <c r="K926" i="1"/>
  <c r="N926" i="1" s="1"/>
  <c r="O926" i="1" s="1"/>
  <c r="P926" i="1" s="1"/>
  <c r="L928" i="1"/>
  <c r="M927" i="1"/>
  <c r="R914" i="1" l="1"/>
  <c r="Q915" i="1"/>
  <c r="M928" i="1"/>
  <c r="L929" i="1"/>
  <c r="K927" i="1"/>
  <c r="N927" i="1" s="1"/>
  <c r="O927" i="1" s="1"/>
  <c r="P927" i="1" s="1"/>
  <c r="J928" i="1"/>
  <c r="R915" i="1" l="1"/>
  <c r="Q916" i="1"/>
  <c r="K928" i="1"/>
  <c r="N928" i="1" s="1"/>
  <c r="O928" i="1" s="1"/>
  <c r="P928" i="1" s="1"/>
  <c r="J929" i="1"/>
  <c r="M929" i="1"/>
  <c r="L930" i="1"/>
  <c r="R916" i="1" l="1"/>
  <c r="Q917" i="1"/>
  <c r="L931" i="1"/>
  <c r="M930" i="1"/>
  <c r="K929" i="1"/>
  <c r="N929" i="1" s="1"/>
  <c r="O929" i="1" s="1"/>
  <c r="P929" i="1" s="1"/>
  <c r="J930" i="1"/>
  <c r="R917" i="1" l="1"/>
  <c r="Q918" i="1"/>
  <c r="J931" i="1"/>
  <c r="K930" i="1"/>
  <c r="N930" i="1" s="1"/>
  <c r="O930" i="1" s="1"/>
  <c r="P930" i="1" s="1"/>
  <c r="L932" i="1"/>
  <c r="M931" i="1"/>
  <c r="R918" i="1" l="1"/>
  <c r="Q919" i="1"/>
  <c r="M932" i="1"/>
  <c r="L933" i="1"/>
  <c r="K931" i="1"/>
  <c r="N931" i="1" s="1"/>
  <c r="O931" i="1" s="1"/>
  <c r="P931" i="1" s="1"/>
  <c r="J932" i="1"/>
  <c r="R919" i="1" l="1"/>
  <c r="Q920" i="1"/>
  <c r="K932" i="1"/>
  <c r="N932" i="1" s="1"/>
  <c r="O932" i="1" s="1"/>
  <c r="P932" i="1" s="1"/>
  <c r="J933" i="1"/>
  <c r="M933" i="1"/>
  <c r="L934" i="1"/>
  <c r="R920" i="1" l="1"/>
  <c r="Q921" i="1"/>
  <c r="L935" i="1"/>
  <c r="M934" i="1"/>
  <c r="K933" i="1"/>
  <c r="N933" i="1" s="1"/>
  <c r="O933" i="1" s="1"/>
  <c r="P933" i="1" s="1"/>
  <c r="J934" i="1"/>
  <c r="R921" i="1" l="1"/>
  <c r="Q922" i="1"/>
  <c r="L936" i="1"/>
  <c r="M935" i="1"/>
  <c r="J935" i="1"/>
  <c r="K934" i="1"/>
  <c r="N934" i="1" s="1"/>
  <c r="O934" i="1" s="1"/>
  <c r="P934" i="1" s="1"/>
  <c r="R922" i="1" l="1"/>
  <c r="Q923" i="1"/>
  <c r="K935" i="1"/>
  <c r="N935" i="1" s="1"/>
  <c r="O935" i="1" s="1"/>
  <c r="P935" i="1" s="1"/>
  <c r="J936" i="1"/>
  <c r="M936" i="1"/>
  <c r="L937" i="1"/>
  <c r="R923" i="1" l="1"/>
  <c r="Q924" i="1"/>
  <c r="M937" i="1"/>
  <c r="L938" i="1"/>
  <c r="K936" i="1"/>
  <c r="N936" i="1" s="1"/>
  <c r="O936" i="1" s="1"/>
  <c r="P936" i="1" s="1"/>
  <c r="J937" i="1"/>
  <c r="R924" i="1" l="1"/>
  <c r="Q925" i="1"/>
  <c r="K937" i="1"/>
  <c r="N937" i="1" s="1"/>
  <c r="O937" i="1" s="1"/>
  <c r="P937" i="1" s="1"/>
  <c r="J938" i="1"/>
  <c r="L939" i="1"/>
  <c r="M938" i="1"/>
  <c r="R925" i="1" l="1"/>
  <c r="Q926" i="1"/>
  <c r="L940" i="1"/>
  <c r="M939" i="1"/>
  <c r="J939" i="1"/>
  <c r="K938" i="1"/>
  <c r="N938" i="1" s="1"/>
  <c r="O938" i="1" s="1"/>
  <c r="P938" i="1" s="1"/>
  <c r="R926" i="1" l="1"/>
  <c r="Q927" i="1"/>
  <c r="K939" i="1"/>
  <c r="N939" i="1" s="1"/>
  <c r="O939" i="1" s="1"/>
  <c r="P939" i="1" s="1"/>
  <c r="J940" i="1"/>
  <c r="M940" i="1"/>
  <c r="L941" i="1"/>
  <c r="R927" i="1" l="1"/>
  <c r="Q928" i="1"/>
  <c r="M941" i="1"/>
  <c r="L942" i="1"/>
  <c r="K940" i="1"/>
  <c r="N940" i="1" s="1"/>
  <c r="O940" i="1" s="1"/>
  <c r="P940" i="1" s="1"/>
  <c r="J941" i="1"/>
  <c r="R928" i="1" l="1"/>
  <c r="Q929" i="1"/>
  <c r="K941" i="1"/>
  <c r="N941" i="1" s="1"/>
  <c r="O941" i="1" s="1"/>
  <c r="P941" i="1" s="1"/>
  <c r="J942" i="1"/>
  <c r="L943" i="1"/>
  <c r="M942" i="1"/>
  <c r="R929" i="1" l="1"/>
  <c r="Q930" i="1"/>
  <c r="L944" i="1"/>
  <c r="M943" i="1"/>
  <c r="J943" i="1"/>
  <c r="K942" i="1"/>
  <c r="N942" i="1" s="1"/>
  <c r="O942" i="1" s="1"/>
  <c r="P942" i="1" s="1"/>
  <c r="R930" i="1" l="1"/>
  <c r="Q931" i="1"/>
  <c r="K943" i="1"/>
  <c r="N943" i="1" s="1"/>
  <c r="O943" i="1" s="1"/>
  <c r="P943" i="1" s="1"/>
  <c r="J944" i="1"/>
  <c r="M944" i="1"/>
  <c r="L945" i="1"/>
  <c r="R931" i="1" l="1"/>
  <c r="Q932" i="1"/>
  <c r="M945" i="1"/>
  <c r="L946" i="1"/>
  <c r="K944" i="1"/>
  <c r="N944" i="1" s="1"/>
  <c r="O944" i="1" s="1"/>
  <c r="P944" i="1" s="1"/>
  <c r="J945" i="1"/>
  <c r="R932" i="1" l="1"/>
  <c r="Q933" i="1"/>
  <c r="K945" i="1"/>
  <c r="N945" i="1" s="1"/>
  <c r="O945" i="1" s="1"/>
  <c r="P945" i="1" s="1"/>
  <c r="J946" i="1"/>
  <c r="L947" i="1"/>
  <c r="M946" i="1"/>
  <c r="R933" i="1" l="1"/>
  <c r="Q934" i="1"/>
  <c r="L948" i="1"/>
  <c r="M947" i="1"/>
  <c r="J947" i="1"/>
  <c r="K946" i="1"/>
  <c r="N946" i="1" s="1"/>
  <c r="O946" i="1" s="1"/>
  <c r="P946" i="1" s="1"/>
  <c r="R934" i="1" l="1"/>
  <c r="Q935" i="1"/>
  <c r="K947" i="1"/>
  <c r="N947" i="1" s="1"/>
  <c r="O947" i="1" s="1"/>
  <c r="P947" i="1" s="1"/>
  <c r="J948" i="1"/>
  <c r="M948" i="1"/>
  <c r="L949" i="1"/>
  <c r="R935" i="1" l="1"/>
  <c r="Q936" i="1"/>
  <c r="M949" i="1"/>
  <c r="L950" i="1"/>
  <c r="K948" i="1"/>
  <c r="N948" i="1" s="1"/>
  <c r="O948" i="1" s="1"/>
  <c r="P948" i="1" s="1"/>
  <c r="J949" i="1"/>
  <c r="R936" i="1" l="1"/>
  <c r="Q937" i="1"/>
  <c r="K949" i="1"/>
  <c r="N949" i="1" s="1"/>
  <c r="O949" i="1" s="1"/>
  <c r="P949" i="1" s="1"/>
  <c r="J950" i="1"/>
  <c r="L951" i="1"/>
  <c r="M950" i="1"/>
  <c r="R937" i="1" l="1"/>
  <c r="Q938" i="1"/>
  <c r="M951" i="1"/>
  <c r="L952" i="1"/>
  <c r="J951" i="1"/>
  <c r="K950" i="1"/>
  <c r="N950" i="1" s="1"/>
  <c r="O950" i="1" s="1"/>
  <c r="P950" i="1" s="1"/>
  <c r="R938" i="1" l="1"/>
  <c r="Q939" i="1"/>
  <c r="K951" i="1"/>
  <c r="N951" i="1" s="1"/>
  <c r="O951" i="1" s="1"/>
  <c r="P951" i="1" s="1"/>
  <c r="J952" i="1"/>
  <c r="L953" i="1"/>
  <c r="M952" i="1"/>
  <c r="R939" i="1" l="1"/>
  <c r="Q940" i="1"/>
  <c r="L954" i="1"/>
  <c r="M953" i="1"/>
  <c r="K952" i="1"/>
  <c r="N952" i="1" s="1"/>
  <c r="O952" i="1" s="1"/>
  <c r="P952" i="1" s="1"/>
  <c r="J953" i="1"/>
  <c r="R940" i="1" l="1"/>
  <c r="Q941" i="1"/>
  <c r="K953" i="1"/>
  <c r="N953" i="1" s="1"/>
  <c r="O953" i="1" s="1"/>
  <c r="P953" i="1" s="1"/>
  <c r="J954" i="1"/>
  <c r="M954" i="1"/>
  <c r="L955" i="1"/>
  <c r="R941" i="1" l="1"/>
  <c r="Q942" i="1"/>
  <c r="M955" i="1"/>
  <c r="L956" i="1"/>
  <c r="J955" i="1"/>
  <c r="K954" i="1"/>
  <c r="N954" i="1" s="1"/>
  <c r="O954" i="1" s="1"/>
  <c r="P954" i="1" s="1"/>
  <c r="R942" i="1" l="1"/>
  <c r="Q943" i="1"/>
  <c r="J956" i="1"/>
  <c r="K955" i="1"/>
  <c r="N955" i="1" s="1"/>
  <c r="O955" i="1" s="1"/>
  <c r="P955" i="1" s="1"/>
  <c r="L957" i="1"/>
  <c r="M956" i="1"/>
  <c r="R943" i="1" l="1"/>
  <c r="Q944" i="1"/>
  <c r="M957" i="1"/>
  <c r="L958" i="1"/>
  <c r="K956" i="1"/>
  <c r="N956" i="1" s="1"/>
  <c r="O956" i="1" s="1"/>
  <c r="P956" i="1" s="1"/>
  <c r="J957" i="1"/>
  <c r="R944" i="1" l="1"/>
  <c r="Q945" i="1"/>
  <c r="K957" i="1"/>
  <c r="N957" i="1" s="1"/>
  <c r="O957" i="1" s="1"/>
  <c r="P957" i="1" s="1"/>
  <c r="J958" i="1"/>
  <c r="M958" i="1"/>
  <c r="L959" i="1"/>
  <c r="R945" i="1" l="1"/>
  <c r="Q946" i="1"/>
  <c r="M959" i="1"/>
  <c r="L960" i="1"/>
  <c r="J959" i="1"/>
  <c r="K958" i="1"/>
  <c r="N958" i="1" s="1"/>
  <c r="O958" i="1" s="1"/>
  <c r="P958" i="1" s="1"/>
  <c r="R946" i="1" l="1"/>
  <c r="Q947" i="1"/>
  <c r="J960" i="1"/>
  <c r="K959" i="1"/>
  <c r="N959" i="1" s="1"/>
  <c r="O959" i="1" s="1"/>
  <c r="P959" i="1" s="1"/>
  <c r="L961" i="1"/>
  <c r="M960" i="1"/>
  <c r="R947" i="1" l="1"/>
  <c r="Q948" i="1"/>
  <c r="M961" i="1"/>
  <c r="L962" i="1"/>
  <c r="K960" i="1"/>
  <c r="N960" i="1" s="1"/>
  <c r="O960" i="1" s="1"/>
  <c r="P960" i="1" s="1"/>
  <c r="J961" i="1"/>
  <c r="R948" i="1" l="1"/>
  <c r="Q949" i="1"/>
  <c r="K961" i="1"/>
  <c r="N961" i="1" s="1"/>
  <c r="O961" i="1" s="1"/>
  <c r="P961" i="1" s="1"/>
  <c r="J962" i="1"/>
  <c r="M962" i="1"/>
  <c r="L963" i="1"/>
  <c r="R949" i="1" l="1"/>
  <c r="Q950" i="1"/>
  <c r="J963" i="1"/>
  <c r="K962" i="1"/>
  <c r="N962" i="1" s="1"/>
  <c r="O962" i="1" s="1"/>
  <c r="P962" i="1" s="1"/>
  <c r="M963" i="1"/>
  <c r="L964" i="1"/>
  <c r="R950" i="1" l="1"/>
  <c r="Q951" i="1"/>
  <c r="L965" i="1"/>
  <c r="M964" i="1"/>
  <c r="J964" i="1"/>
  <c r="K963" i="1"/>
  <c r="N963" i="1" s="1"/>
  <c r="O963" i="1" s="1"/>
  <c r="P963" i="1" s="1"/>
  <c r="R951" i="1" l="1"/>
  <c r="Q952" i="1"/>
  <c r="K964" i="1"/>
  <c r="N964" i="1" s="1"/>
  <c r="O964" i="1" s="1"/>
  <c r="P964" i="1" s="1"/>
  <c r="J965" i="1"/>
  <c r="L966" i="1"/>
  <c r="M965" i="1"/>
  <c r="R952" i="1" l="1"/>
  <c r="Q953" i="1"/>
  <c r="M966" i="1"/>
  <c r="L967" i="1"/>
  <c r="K965" i="1"/>
  <c r="N965" i="1" s="1"/>
  <c r="O965" i="1" s="1"/>
  <c r="P965" i="1" s="1"/>
  <c r="J966" i="1"/>
  <c r="R953" i="1" l="1"/>
  <c r="Q954" i="1"/>
  <c r="J967" i="1"/>
  <c r="K966" i="1"/>
  <c r="N966" i="1" s="1"/>
  <c r="O966" i="1" s="1"/>
  <c r="P966" i="1" s="1"/>
  <c r="M967" i="1"/>
  <c r="L968" i="1"/>
  <c r="R954" i="1" l="1"/>
  <c r="Q955" i="1"/>
  <c r="L969" i="1"/>
  <c r="M968" i="1"/>
  <c r="J968" i="1"/>
  <c r="K967" i="1"/>
  <c r="N967" i="1" s="1"/>
  <c r="O967" i="1" s="1"/>
  <c r="P967" i="1" s="1"/>
  <c r="R955" i="1" l="1"/>
  <c r="Q956" i="1"/>
  <c r="L970" i="1"/>
  <c r="M969" i="1"/>
  <c r="K968" i="1"/>
  <c r="N968" i="1" s="1"/>
  <c r="O968" i="1" s="1"/>
  <c r="P968" i="1" s="1"/>
  <c r="J969" i="1"/>
  <c r="R956" i="1" l="1"/>
  <c r="Q957" i="1"/>
  <c r="K969" i="1"/>
  <c r="N969" i="1" s="1"/>
  <c r="O969" i="1" s="1"/>
  <c r="P969" i="1" s="1"/>
  <c r="J970" i="1"/>
  <c r="M970" i="1"/>
  <c r="L971" i="1"/>
  <c r="R957" i="1" l="1"/>
  <c r="Q958" i="1"/>
  <c r="M971" i="1"/>
  <c r="L972" i="1"/>
  <c r="J971" i="1"/>
  <c r="K970" i="1"/>
  <c r="N970" i="1" s="1"/>
  <c r="O970" i="1" s="1"/>
  <c r="P970" i="1" s="1"/>
  <c r="R958" i="1" l="1"/>
  <c r="Q959" i="1"/>
  <c r="J972" i="1"/>
  <c r="K971" i="1"/>
  <c r="N971" i="1" s="1"/>
  <c r="O971" i="1" s="1"/>
  <c r="P971" i="1" s="1"/>
  <c r="L973" i="1"/>
  <c r="M972" i="1"/>
  <c r="R959" i="1" l="1"/>
  <c r="Q960" i="1"/>
  <c r="M973" i="1"/>
  <c r="L974" i="1"/>
  <c r="K972" i="1"/>
  <c r="N972" i="1" s="1"/>
  <c r="O972" i="1" s="1"/>
  <c r="P972" i="1" s="1"/>
  <c r="J973" i="1"/>
  <c r="R960" i="1" l="1"/>
  <c r="Q961" i="1"/>
  <c r="K973" i="1"/>
  <c r="N973" i="1" s="1"/>
  <c r="O973" i="1" s="1"/>
  <c r="P973" i="1" s="1"/>
  <c r="J974" i="1"/>
  <c r="M974" i="1"/>
  <c r="L975" i="1"/>
  <c r="R961" i="1" l="1"/>
  <c r="Q962" i="1"/>
  <c r="L976" i="1"/>
  <c r="M975" i="1"/>
  <c r="J975" i="1"/>
  <c r="K974" i="1"/>
  <c r="N974" i="1" s="1"/>
  <c r="O974" i="1" s="1"/>
  <c r="P974" i="1" s="1"/>
  <c r="R962" i="1" l="1"/>
  <c r="Q963" i="1"/>
  <c r="J976" i="1"/>
  <c r="K975" i="1"/>
  <c r="N975" i="1" s="1"/>
  <c r="O975" i="1" s="1"/>
  <c r="P975" i="1" s="1"/>
  <c r="L977" i="1"/>
  <c r="M976" i="1"/>
  <c r="R963" i="1" l="1"/>
  <c r="Q964" i="1"/>
  <c r="M977" i="1"/>
  <c r="L978" i="1"/>
  <c r="K976" i="1"/>
  <c r="N976" i="1" s="1"/>
  <c r="O976" i="1" s="1"/>
  <c r="P976" i="1" s="1"/>
  <c r="J977" i="1"/>
  <c r="R964" i="1" l="1"/>
  <c r="Q965" i="1"/>
  <c r="K977" i="1"/>
  <c r="N977" i="1" s="1"/>
  <c r="O977" i="1" s="1"/>
  <c r="P977" i="1" s="1"/>
  <c r="J978" i="1"/>
  <c r="M978" i="1"/>
  <c r="L979" i="1"/>
  <c r="R965" i="1" l="1"/>
  <c r="Q966" i="1"/>
  <c r="L980" i="1"/>
  <c r="M979" i="1"/>
  <c r="J979" i="1"/>
  <c r="K978" i="1"/>
  <c r="N978" i="1" s="1"/>
  <c r="O978" i="1" s="1"/>
  <c r="P978" i="1" s="1"/>
  <c r="R966" i="1" l="1"/>
  <c r="Q967" i="1"/>
  <c r="J980" i="1"/>
  <c r="K979" i="1"/>
  <c r="N979" i="1" s="1"/>
  <c r="O979" i="1" s="1"/>
  <c r="P979" i="1" s="1"/>
  <c r="L981" i="1"/>
  <c r="M980" i="1"/>
  <c r="R967" i="1" l="1"/>
  <c r="Q968" i="1"/>
  <c r="L982" i="1"/>
  <c r="M981" i="1"/>
  <c r="K980" i="1"/>
  <c r="N980" i="1" s="1"/>
  <c r="O980" i="1" s="1"/>
  <c r="P980" i="1" s="1"/>
  <c r="J981" i="1"/>
  <c r="R968" i="1" l="1"/>
  <c r="Q969" i="1"/>
  <c r="K981" i="1"/>
  <c r="N981" i="1" s="1"/>
  <c r="O981" i="1" s="1"/>
  <c r="P981" i="1" s="1"/>
  <c r="J982" i="1"/>
  <c r="M982" i="1"/>
  <c r="L983" i="1"/>
  <c r="R969" i="1" l="1"/>
  <c r="Q970" i="1"/>
  <c r="L984" i="1"/>
  <c r="M983" i="1"/>
  <c r="J983" i="1"/>
  <c r="K982" i="1"/>
  <c r="N982" i="1" s="1"/>
  <c r="O982" i="1" s="1"/>
  <c r="P982" i="1" s="1"/>
  <c r="R970" i="1" l="1"/>
  <c r="Q971" i="1"/>
  <c r="J984" i="1"/>
  <c r="K983" i="1"/>
  <c r="N983" i="1" s="1"/>
  <c r="O983" i="1" s="1"/>
  <c r="P983" i="1" s="1"/>
  <c r="L985" i="1"/>
  <c r="M984" i="1"/>
  <c r="R971" i="1" l="1"/>
  <c r="Q972" i="1"/>
  <c r="L986" i="1"/>
  <c r="M985" i="1"/>
  <c r="K984" i="1"/>
  <c r="N984" i="1" s="1"/>
  <c r="O984" i="1" s="1"/>
  <c r="P984" i="1" s="1"/>
  <c r="J985" i="1"/>
  <c r="R972" i="1" l="1"/>
  <c r="Q973" i="1"/>
  <c r="K985" i="1"/>
  <c r="N985" i="1" s="1"/>
  <c r="O985" i="1" s="1"/>
  <c r="P985" i="1" s="1"/>
  <c r="J986" i="1"/>
  <c r="M986" i="1"/>
  <c r="L987" i="1"/>
  <c r="R973" i="1" l="1"/>
  <c r="Q974" i="1"/>
  <c r="L988" i="1"/>
  <c r="M987" i="1"/>
  <c r="J987" i="1"/>
  <c r="K986" i="1"/>
  <c r="N986" i="1" s="1"/>
  <c r="O986" i="1" s="1"/>
  <c r="P986" i="1" s="1"/>
  <c r="R974" i="1" l="1"/>
  <c r="Q975" i="1"/>
  <c r="J988" i="1"/>
  <c r="K987" i="1"/>
  <c r="N987" i="1" s="1"/>
  <c r="O987" i="1" s="1"/>
  <c r="P987" i="1" s="1"/>
  <c r="L989" i="1"/>
  <c r="M988" i="1"/>
  <c r="R975" i="1" l="1"/>
  <c r="Q976" i="1"/>
  <c r="M989" i="1"/>
  <c r="L990" i="1"/>
  <c r="K988" i="1"/>
  <c r="N988" i="1" s="1"/>
  <c r="O988" i="1" s="1"/>
  <c r="P988" i="1" s="1"/>
  <c r="J989" i="1"/>
  <c r="R976" i="1" l="1"/>
  <c r="Q977" i="1"/>
  <c r="K989" i="1"/>
  <c r="N989" i="1" s="1"/>
  <c r="O989" i="1" s="1"/>
  <c r="P989" i="1" s="1"/>
  <c r="J990" i="1"/>
  <c r="M990" i="1"/>
  <c r="L991" i="1"/>
  <c r="R977" i="1" l="1"/>
  <c r="Q978" i="1"/>
  <c r="L992" i="1"/>
  <c r="M991" i="1"/>
  <c r="J991" i="1"/>
  <c r="K990" i="1"/>
  <c r="N990" i="1" s="1"/>
  <c r="O990" i="1" s="1"/>
  <c r="P990" i="1" s="1"/>
  <c r="R978" i="1" l="1"/>
  <c r="Q979" i="1"/>
  <c r="J992" i="1"/>
  <c r="K991" i="1"/>
  <c r="N991" i="1" s="1"/>
  <c r="O991" i="1" s="1"/>
  <c r="P991" i="1" s="1"/>
  <c r="L993" i="1"/>
  <c r="M992" i="1"/>
  <c r="R979" i="1" l="1"/>
  <c r="Q980" i="1"/>
  <c r="M993" i="1"/>
  <c r="L994" i="1"/>
  <c r="K992" i="1"/>
  <c r="N992" i="1" s="1"/>
  <c r="O992" i="1" s="1"/>
  <c r="P992" i="1" s="1"/>
  <c r="J993" i="1"/>
  <c r="R980" i="1" l="1"/>
  <c r="Q981" i="1"/>
  <c r="K993" i="1"/>
  <c r="N993" i="1" s="1"/>
  <c r="O993" i="1" s="1"/>
  <c r="P993" i="1" s="1"/>
  <c r="J994" i="1"/>
  <c r="M994" i="1"/>
  <c r="L995" i="1"/>
  <c r="R981" i="1" l="1"/>
  <c r="Q982" i="1"/>
  <c r="L996" i="1"/>
  <c r="M995" i="1"/>
  <c r="J995" i="1"/>
  <c r="K994" i="1"/>
  <c r="N994" i="1" s="1"/>
  <c r="O994" i="1" s="1"/>
  <c r="P994" i="1" s="1"/>
  <c r="R982" i="1" l="1"/>
  <c r="Q983" i="1"/>
  <c r="J996" i="1"/>
  <c r="K995" i="1"/>
  <c r="N995" i="1" s="1"/>
  <c r="O995" i="1" s="1"/>
  <c r="P995" i="1" s="1"/>
  <c r="L997" i="1"/>
  <c r="M996" i="1"/>
  <c r="R983" i="1" l="1"/>
  <c r="Q984" i="1"/>
  <c r="L998" i="1"/>
  <c r="M997" i="1"/>
  <c r="K996" i="1"/>
  <c r="N996" i="1" s="1"/>
  <c r="O996" i="1" s="1"/>
  <c r="P996" i="1" s="1"/>
  <c r="J997" i="1"/>
  <c r="R984" i="1" l="1"/>
  <c r="Q985" i="1"/>
  <c r="K997" i="1"/>
  <c r="N997" i="1" s="1"/>
  <c r="O997" i="1" s="1"/>
  <c r="P997" i="1" s="1"/>
  <c r="J998" i="1"/>
  <c r="M998" i="1"/>
  <c r="L999" i="1"/>
  <c r="R985" i="1" l="1"/>
  <c r="Q986" i="1"/>
  <c r="J999" i="1"/>
  <c r="K998" i="1"/>
  <c r="N998" i="1" s="1"/>
  <c r="O998" i="1" s="1"/>
  <c r="P998" i="1" s="1"/>
  <c r="L1000" i="1"/>
  <c r="M999" i="1"/>
  <c r="R986" i="1" l="1"/>
  <c r="Q987" i="1"/>
  <c r="L1001" i="1"/>
  <c r="M1000" i="1"/>
  <c r="J1000" i="1"/>
  <c r="K999" i="1"/>
  <c r="N999" i="1" s="1"/>
  <c r="O999" i="1" s="1"/>
  <c r="P999" i="1" s="1"/>
  <c r="R987" i="1" l="1"/>
  <c r="Q988" i="1"/>
  <c r="K1000" i="1"/>
  <c r="N1000" i="1" s="1"/>
  <c r="O1000" i="1" s="1"/>
  <c r="P1000" i="1" s="1"/>
  <c r="J1001" i="1"/>
  <c r="L1002" i="1"/>
  <c r="M1001" i="1"/>
  <c r="R988" i="1" l="1"/>
  <c r="Q989" i="1"/>
  <c r="M1002" i="1"/>
  <c r="L1003" i="1"/>
  <c r="K1001" i="1"/>
  <c r="N1001" i="1" s="1"/>
  <c r="O1001" i="1" s="1"/>
  <c r="P1001" i="1" s="1"/>
  <c r="J1002" i="1"/>
  <c r="R989" i="1" l="1"/>
  <c r="Q990" i="1"/>
  <c r="J1003" i="1"/>
  <c r="K1002" i="1"/>
  <c r="N1002" i="1" s="1"/>
  <c r="O1002" i="1" s="1"/>
  <c r="P1002" i="1" s="1"/>
  <c r="L1004" i="1"/>
  <c r="M1003" i="1"/>
  <c r="R990" i="1" l="1"/>
  <c r="Q991" i="1"/>
  <c r="L1005" i="1"/>
  <c r="M1004" i="1"/>
  <c r="J1004" i="1"/>
  <c r="K1003" i="1"/>
  <c r="N1003" i="1" s="1"/>
  <c r="O1003" i="1" s="1"/>
  <c r="P1003" i="1" s="1"/>
  <c r="R991" i="1" l="1"/>
  <c r="Q992" i="1"/>
  <c r="K1004" i="1"/>
  <c r="N1004" i="1" s="1"/>
  <c r="O1004" i="1" s="1"/>
  <c r="P1004" i="1" s="1"/>
  <c r="J1005" i="1"/>
  <c r="M1005" i="1"/>
  <c r="L1006" i="1"/>
  <c r="R992" i="1" l="1"/>
  <c r="Q993" i="1"/>
  <c r="K1005" i="1"/>
  <c r="N1005" i="1" s="1"/>
  <c r="O1005" i="1" s="1"/>
  <c r="P1005" i="1" s="1"/>
  <c r="J1006" i="1"/>
  <c r="M1006" i="1"/>
  <c r="L1007" i="1"/>
  <c r="R993" i="1" l="1"/>
  <c r="Q994" i="1"/>
  <c r="L1008" i="1"/>
  <c r="M1007" i="1"/>
  <c r="J1007" i="1"/>
  <c r="K1006" i="1"/>
  <c r="N1006" i="1" s="1"/>
  <c r="O1006" i="1" s="1"/>
  <c r="P1006" i="1" s="1"/>
  <c r="R994" i="1" l="1"/>
  <c r="Q995" i="1"/>
  <c r="L1009" i="1"/>
  <c r="M1008" i="1"/>
  <c r="J1008" i="1"/>
  <c r="K1007" i="1"/>
  <c r="N1007" i="1" s="1"/>
  <c r="O1007" i="1" s="1"/>
  <c r="P1007" i="1" s="1"/>
  <c r="R995" i="1" l="1"/>
  <c r="Q996" i="1"/>
  <c r="M1009" i="1"/>
  <c r="L1010" i="1"/>
  <c r="K1008" i="1"/>
  <c r="N1008" i="1" s="1"/>
  <c r="O1008" i="1" s="1"/>
  <c r="P1008" i="1" s="1"/>
  <c r="J1009" i="1"/>
  <c r="R996" i="1" l="1"/>
  <c r="Q997" i="1"/>
  <c r="M1010" i="1"/>
  <c r="L1011" i="1"/>
  <c r="K1009" i="1"/>
  <c r="N1009" i="1" s="1"/>
  <c r="O1009" i="1" s="1"/>
  <c r="P1009" i="1" s="1"/>
  <c r="J1010" i="1"/>
  <c r="R997" i="1" l="1"/>
  <c r="Q998" i="1"/>
  <c r="L1012" i="1"/>
  <c r="M1011" i="1"/>
  <c r="J1011" i="1"/>
  <c r="K1010" i="1"/>
  <c r="N1010" i="1" s="1"/>
  <c r="O1010" i="1" s="1"/>
  <c r="P1010" i="1" s="1"/>
  <c r="R998" i="1" l="1"/>
  <c r="Q999" i="1"/>
  <c r="L1013" i="1"/>
  <c r="M1012" i="1"/>
  <c r="J1012" i="1"/>
  <c r="K1011" i="1"/>
  <c r="N1011" i="1" s="1"/>
  <c r="O1011" i="1" s="1"/>
  <c r="P1011" i="1" s="1"/>
  <c r="R999" i="1" l="1"/>
  <c r="Q1000" i="1"/>
  <c r="K1012" i="1"/>
  <c r="N1012" i="1" s="1"/>
  <c r="O1012" i="1" s="1"/>
  <c r="P1012" i="1" s="1"/>
  <c r="J1013" i="1"/>
  <c r="L1014" i="1"/>
  <c r="M1013" i="1"/>
  <c r="R1000" i="1" l="1"/>
  <c r="R7" i="1" s="1"/>
  <c r="Q1001" i="1"/>
  <c r="K1013" i="1"/>
  <c r="N1013" i="1" s="1"/>
  <c r="O1013" i="1" s="1"/>
  <c r="P1013" i="1" s="1"/>
  <c r="J1014" i="1"/>
  <c r="M1014" i="1"/>
  <c r="L1015" i="1"/>
  <c r="R1001" i="1" l="1"/>
  <c r="Q1002" i="1"/>
  <c r="L1016" i="1"/>
  <c r="M1015" i="1"/>
  <c r="J1015" i="1"/>
  <c r="K1014" i="1"/>
  <c r="N1014" i="1" s="1"/>
  <c r="O1014" i="1" s="1"/>
  <c r="P1014" i="1" s="1"/>
  <c r="R1002" i="1" l="1"/>
  <c r="Q1003" i="1"/>
  <c r="J1016" i="1"/>
  <c r="K1015" i="1"/>
  <c r="N1015" i="1" s="1"/>
  <c r="O1015" i="1" s="1"/>
  <c r="P1015" i="1" s="1"/>
  <c r="L1017" i="1"/>
  <c r="M1016" i="1"/>
  <c r="R1003" i="1" l="1"/>
  <c r="Q1004" i="1"/>
  <c r="K1016" i="1"/>
  <c r="N1016" i="1" s="1"/>
  <c r="O1016" i="1" s="1"/>
  <c r="P1016" i="1" s="1"/>
  <c r="J1017" i="1"/>
  <c r="L1018" i="1"/>
  <c r="M1017" i="1"/>
  <c r="R1004" i="1" l="1"/>
  <c r="Q1005" i="1"/>
  <c r="K1017" i="1"/>
  <c r="N1017" i="1" s="1"/>
  <c r="O1017" i="1" s="1"/>
  <c r="P1017" i="1" s="1"/>
  <c r="J1018" i="1"/>
  <c r="M1018" i="1"/>
  <c r="L1019" i="1"/>
  <c r="R1005" i="1" l="1"/>
  <c r="Q1006" i="1"/>
  <c r="L1020" i="1"/>
  <c r="M1019" i="1"/>
  <c r="J1019" i="1"/>
  <c r="K1018" i="1"/>
  <c r="N1018" i="1" s="1"/>
  <c r="O1018" i="1" s="1"/>
  <c r="P1018" i="1" s="1"/>
  <c r="R1006" i="1" l="1"/>
  <c r="Q1007" i="1"/>
  <c r="J1020" i="1"/>
  <c r="K1019" i="1"/>
  <c r="N1019" i="1" s="1"/>
  <c r="O1019" i="1" s="1"/>
  <c r="P1019" i="1" s="1"/>
  <c r="L1021" i="1"/>
  <c r="M1020" i="1"/>
  <c r="R1007" i="1" l="1"/>
  <c r="Q1008" i="1"/>
  <c r="M1021" i="1"/>
  <c r="L1022" i="1"/>
  <c r="K1020" i="1"/>
  <c r="N1020" i="1" s="1"/>
  <c r="O1020" i="1" s="1"/>
  <c r="P1020" i="1" s="1"/>
  <c r="J1021" i="1"/>
  <c r="R1008" i="1" l="1"/>
  <c r="Q1009" i="1"/>
  <c r="K1021" i="1"/>
  <c r="N1021" i="1" s="1"/>
  <c r="O1021" i="1" s="1"/>
  <c r="P1021" i="1" s="1"/>
  <c r="J1022" i="1"/>
  <c r="M1022" i="1"/>
  <c r="L1023" i="1"/>
  <c r="R1009" i="1" l="1"/>
  <c r="Q1010" i="1"/>
  <c r="L1024" i="1"/>
  <c r="M1023" i="1"/>
  <c r="J1023" i="1"/>
  <c r="K1022" i="1"/>
  <c r="N1022" i="1" s="1"/>
  <c r="O1022" i="1" s="1"/>
  <c r="P1022" i="1" s="1"/>
  <c r="R1010" i="1" l="1"/>
  <c r="Q1011" i="1"/>
  <c r="J1024" i="1"/>
  <c r="K1023" i="1"/>
  <c r="N1023" i="1" s="1"/>
  <c r="O1023" i="1" s="1"/>
  <c r="P1023" i="1" s="1"/>
  <c r="L1025" i="1"/>
  <c r="M1024" i="1"/>
  <c r="R1011" i="1" l="1"/>
  <c r="Q1012" i="1"/>
  <c r="M1025" i="1"/>
  <c r="L1026" i="1"/>
  <c r="K1024" i="1"/>
  <c r="N1024" i="1" s="1"/>
  <c r="O1024" i="1" s="1"/>
  <c r="P1024" i="1" s="1"/>
  <c r="J1025" i="1"/>
  <c r="R1012" i="1" l="1"/>
  <c r="Q1013" i="1"/>
  <c r="K1025" i="1"/>
  <c r="N1025" i="1" s="1"/>
  <c r="O1025" i="1" s="1"/>
  <c r="P1025" i="1" s="1"/>
  <c r="J1026" i="1"/>
  <c r="M1026" i="1"/>
  <c r="L1027" i="1"/>
  <c r="R1013" i="1" l="1"/>
  <c r="Q1014" i="1"/>
  <c r="L1028" i="1"/>
  <c r="M1027" i="1"/>
  <c r="J1027" i="1"/>
  <c r="K1026" i="1"/>
  <c r="N1026" i="1" s="1"/>
  <c r="O1026" i="1" s="1"/>
  <c r="P1026" i="1" s="1"/>
  <c r="R1014" i="1" l="1"/>
  <c r="Q1015" i="1"/>
  <c r="J1028" i="1"/>
  <c r="K1027" i="1"/>
  <c r="N1027" i="1" s="1"/>
  <c r="O1027" i="1" s="1"/>
  <c r="P1027" i="1" s="1"/>
  <c r="L1029" i="1"/>
  <c r="M1028" i="1"/>
  <c r="R1015" i="1" l="1"/>
  <c r="Q1016" i="1"/>
  <c r="L1030" i="1"/>
  <c r="M1029" i="1"/>
  <c r="K1028" i="1"/>
  <c r="N1028" i="1" s="1"/>
  <c r="O1028" i="1" s="1"/>
  <c r="P1028" i="1" s="1"/>
  <c r="J1029" i="1"/>
  <c r="R1016" i="1" l="1"/>
  <c r="Q1017" i="1"/>
  <c r="K1029" i="1"/>
  <c r="N1029" i="1" s="1"/>
  <c r="O1029" i="1" s="1"/>
  <c r="P1029" i="1" s="1"/>
  <c r="J1030" i="1"/>
  <c r="M1030" i="1"/>
  <c r="L1031" i="1"/>
  <c r="R1017" i="1" l="1"/>
  <c r="Q1018" i="1"/>
  <c r="J1031" i="1"/>
  <c r="K1030" i="1"/>
  <c r="N1030" i="1" s="1"/>
  <c r="O1030" i="1" s="1"/>
  <c r="P1030" i="1" s="1"/>
  <c r="L1032" i="1"/>
  <c r="M1031" i="1"/>
  <c r="R1018" i="1" l="1"/>
  <c r="Q1019" i="1"/>
  <c r="J1032" i="1"/>
  <c r="K1031" i="1"/>
  <c r="N1031" i="1" s="1"/>
  <c r="O1031" i="1" s="1"/>
  <c r="P1031" i="1" s="1"/>
  <c r="L1033" i="1"/>
  <c r="M1032" i="1"/>
  <c r="R1019" i="1" l="1"/>
  <c r="Q1020" i="1"/>
  <c r="K1032" i="1"/>
  <c r="N1032" i="1" s="1"/>
  <c r="O1032" i="1" s="1"/>
  <c r="P1032" i="1" s="1"/>
  <c r="J1033" i="1"/>
  <c r="L1034" i="1"/>
  <c r="M1033" i="1"/>
  <c r="R1020" i="1" l="1"/>
  <c r="Q1021" i="1"/>
  <c r="K1033" i="1"/>
  <c r="N1033" i="1" s="1"/>
  <c r="O1033" i="1" s="1"/>
  <c r="P1033" i="1" s="1"/>
  <c r="J1034" i="1"/>
  <c r="M1034" i="1"/>
  <c r="L1035" i="1"/>
  <c r="R1021" i="1" l="1"/>
  <c r="Q1022" i="1"/>
  <c r="L1036" i="1"/>
  <c r="M1035" i="1"/>
  <c r="J1035" i="1"/>
  <c r="K1034" i="1"/>
  <c r="N1034" i="1" s="1"/>
  <c r="O1034" i="1" s="1"/>
  <c r="P1034" i="1" s="1"/>
  <c r="R1022" i="1" l="1"/>
  <c r="Q1023" i="1"/>
  <c r="L1037" i="1"/>
  <c r="M1036" i="1"/>
  <c r="J1036" i="1"/>
  <c r="K1035" i="1"/>
  <c r="N1035" i="1" s="1"/>
  <c r="O1035" i="1" s="1"/>
  <c r="P1035" i="1" s="1"/>
  <c r="R1023" i="1" l="1"/>
  <c r="Q1024" i="1"/>
  <c r="K1036" i="1"/>
  <c r="N1036" i="1" s="1"/>
  <c r="O1036" i="1" s="1"/>
  <c r="P1036" i="1" s="1"/>
  <c r="J1037" i="1"/>
  <c r="M1037" i="1"/>
  <c r="L1038" i="1"/>
  <c r="R1024" i="1" l="1"/>
  <c r="Q1025" i="1"/>
  <c r="M1038" i="1"/>
  <c r="L1039" i="1"/>
  <c r="K1037" i="1"/>
  <c r="N1037" i="1" s="1"/>
  <c r="O1037" i="1" s="1"/>
  <c r="P1037" i="1" s="1"/>
  <c r="J1038" i="1"/>
  <c r="R1025" i="1" l="1"/>
  <c r="Q1026" i="1"/>
  <c r="J1039" i="1"/>
  <c r="K1038" i="1"/>
  <c r="N1038" i="1" s="1"/>
  <c r="O1038" i="1" s="1"/>
  <c r="P1038" i="1" s="1"/>
  <c r="L1040" i="1"/>
  <c r="M1039" i="1"/>
  <c r="R1026" i="1" l="1"/>
  <c r="Q1027" i="1"/>
  <c r="L1041" i="1"/>
  <c r="M1040" i="1"/>
  <c r="J1040" i="1"/>
  <c r="K1039" i="1"/>
  <c r="N1039" i="1" s="1"/>
  <c r="O1039" i="1" s="1"/>
  <c r="P1039" i="1" s="1"/>
  <c r="R1027" i="1" l="1"/>
  <c r="Q1028" i="1"/>
  <c r="K1040" i="1"/>
  <c r="N1040" i="1" s="1"/>
  <c r="O1040" i="1" s="1"/>
  <c r="P1040" i="1" s="1"/>
  <c r="J1041" i="1"/>
  <c r="M1041" i="1"/>
  <c r="L1042" i="1"/>
  <c r="R1028" i="1" l="1"/>
  <c r="Q1029" i="1"/>
  <c r="K1041" i="1"/>
  <c r="N1041" i="1" s="1"/>
  <c r="O1041" i="1" s="1"/>
  <c r="P1041" i="1" s="1"/>
  <c r="J1042" i="1"/>
  <c r="M1042" i="1"/>
  <c r="L1043" i="1"/>
  <c r="R1029" i="1" l="1"/>
  <c r="Q1030" i="1"/>
  <c r="J1043" i="1"/>
  <c r="K1042" i="1"/>
  <c r="N1042" i="1" s="1"/>
  <c r="O1042" i="1" s="1"/>
  <c r="P1042" i="1" s="1"/>
  <c r="L1044" i="1"/>
  <c r="M1043" i="1"/>
  <c r="R1030" i="1" l="1"/>
  <c r="Q1031" i="1"/>
  <c r="J1044" i="1"/>
  <c r="K1043" i="1"/>
  <c r="N1043" i="1" s="1"/>
  <c r="O1043" i="1" s="1"/>
  <c r="P1043" i="1" s="1"/>
  <c r="L1045" i="1"/>
  <c r="M1044" i="1"/>
  <c r="R1031" i="1" l="1"/>
  <c r="Q1032" i="1"/>
  <c r="K1044" i="1"/>
  <c r="N1044" i="1" s="1"/>
  <c r="O1044" i="1" s="1"/>
  <c r="P1044" i="1" s="1"/>
  <c r="J1045" i="1"/>
  <c r="L1046" i="1"/>
  <c r="M1045" i="1"/>
  <c r="R1032" i="1" l="1"/>
  <c r="Q1033" i="1"/>
  <c r="K1045" i="1"/>
  <c r="N1045" i="1" s="1"/>
  <c r="O1045" i="1" s="1"/>
  <c r="P1045" i="1" s="1"/>
  <c r="J1046" i="1"/>
  <c r="M1046" i="1"/>
  <c r="L1047" i="1"/>
  <c r="R1033" i="1" l="1"/>
  <c r="Q1034" i="1"/>
  <c r="J1047" i="1"/>
  <c r="K1046" i="1"/>
  <c r="N1046" i="1" s="1"/>
  <c r="O1046" i="1" s="1"/>
  <c r="P1046" i="1" s="1"/>
  <c r="L1048" i="1"/>
  <c r="M1047" i="1"/>
  <c r="R1034" i="1" l="1"/>
  <c r="Q1035" i="1"/>
  <c r="J1048" i="1"/>
  <c r="K1047" i="1"/>
  <c r="N1047" i="1" s="1"/>
  <c r="O1047" i="1" s="1"/>
  <c r="P1047" i="1" s="1"/>
  <c r="L1049" i="1"/>
  <c r="M1048" i="1"/>
  <c r="R1035" i="1" l="1"/>
  <c r="Q1036" i="1"/>
  <c r="L1050" i="1"/>
  <c r="M1049" i="1"/>
  <c r="K1048" i="1"/>
  <c r="N1048" i="1" s="1"/>
  <c r="O1048" i="1" s="1"/>
  <c r="P1048" i="1" s="1"/>
  <c r="J1049" i="1"/>
  <c r="R1036" i="1" l="1"/>
  <c r="Q1037" i="1"/>
  <c r="M1050" i="1"/>
  <c r="L1051" i="1"/>
  <c r="K1049" i="1"/>
  <c r="N1049" i="1" s="1"/>
  <c r="O1049" i="1" s="1"/>
  <c r="P1049" i="1" s="1"/>
  <c r="J1050" i="1"/>
  <c r="R1037" i="1" l="1"/>
  <c r="Q1038" i="1"/>
  <c r="L1052" i="1"/>
  <c r="M1051" i="1"/>
  <c r="J1051" i="1"/>
  <c r="K1050" i="1"/>
  <c r="N1050" i="1" s="1"/>
  <c r="O1050" i="1" s="1"/>
  <c r="P1050" i="1" s="1"/>
  <c r="R1038" i="1" l="1"/>
  <c r="Q1039" i="1"/>
  <c r="J1052" i="1"/>
  <c r="K1051" i="1"/>
  <c r="N1051" i="1" s="1"/>
  <c r="O1051" i="1" s="1"/>
  <c r="P1051" i="1" s="1"/>
  <c r="L1053" i="1"/>
  <c r="M1052" i="1"/>
  <c r="R1039" i="1" l="1"/>
  <c r="Q1040" i="1"/>
  <c r="K1052" i="1"/>
  <c r="N1052" i="1" s="1"/>
  <c r="O1052" i="1" s="1"/>
  <c r="P1052" i="1" s="1"/>
  <c r="J1053" i="1"/>
  <c r="M1053" i="1"/>
  <c r="L1054" i="1"/>
  <c r="R1040" i="1" l="1"/>
  <c r="Q1041" i="1"/>
  <c r="M1054" i="1"/>
  <c r="L1055" i="1"/>
  <c r="K1053" i="1"/>
  <c r="N1053" i="1" s="1"/>
  <c r="O1053" i="1" s="1"/>
  <c r="P1053" i="1" s="1"/>
  <c r="J1054" i="1"/>
  <c r="R1041" i="1" l="1"/>
  <c r="Q1042" i="1"/>
  <c r="L1056" i="1"/>
  <c r="M1055" i="1"/>
  <c r="J1055" i="1"/>
  <c r="K1054" i="1"/>
  <c r="N1054" i="1" s="1"/>
  <c r="O1054" i="1" s="1"/>
  <c r="P1054" i="1" s="1"/>
  <c r="R1042" i="1" l="1"/>
  <c r="Q1043" i="1"/>
  <c r="J1056" i="1"/>
  <c r="K1055" i="1"/>
  <c r="N1055" i="1" s="1"/>
  <c r="O1055" i="1" s="1"/>
  <c r="P1055" i="1" s="1"/>
  <c r="L1057" i="1"/>
  <c r="M1056" i="1"/>
  <c r="R1043" i="1" l="1"/>
  <c r="Q1044" i="1"/>
  <c r="M1057" i="1"/>
  <c r="L1058" i="1"/>
  <c r="K1056" i="1"/>
  <c r="N1056" i="1" s="1"/>
  <c r="O1056" i="1" s="1"/>
  <c r="P1056" i="1" s="1"/>
  <c r="J1057" i="1"/>
  <c r="R1044" i="1" l="1"/>
  <c r="Q1045" i="1"/>
  <c r="M1058" i="1"/>
  <c r="L1059" i="1"/>
  <c r="K1057" i="1"/>
  <c r="N1057" i="1" s="1"/>
  <c r="O1057" i="1" s="1"/>
  <c r="P1057" i="1" s="1"/>
  <c r="J1058" i="1"/>
  <c r="R1045" i="1" l="1"/>
  <c r="Q1046" i="1"/>
  <c r="J1059" i="1"/>
  <c r="K1058" i="1"/>
  <c r="N1058" i="1" s="1"/>
  <c r="O1058" i="1" s="1"/>
  <c r="P1058" i="1" s="1"/>
  <c r="L1060" i="1"/>
  <c r="M1059" i="1"/>
  <c r="R1046" i="1" l="1"/>
  <c r="Q1047" i="1"/>
  <c r="L1061" i="1"/>
  <c r="M1060" i="1"/>
  <c r="J1060" i="1"/>
  <c r="K1059" i="1"/>
  <c r="N1059" i="1" s="1"/>
  <c r="O1059" i="1" s="1"/>
  <c r="P1059" i="1" s="1"/>
  <c r="R1047" i="1" l="1"/>
  <c r="Q1048" i="1"/>
  <c r="L1062" i="1"/>
  <c r="M1061" i="1"/>
  <c r="K1060" i="1"/>
  <c r="N1060" i="1" s="1"/>
  <c r="O1060" i="1" s="1"/>
  <c r="P1060" i="1" s="1"/>
  <c r="J1061" i="1"/>
  <c r="R1048" i="1" l="1"/>
  <c r="Q1049" i="1"/>
  <c r="K1061" i="1"/>
  <c r="N1061" i="1" s="1"/>
  <c r="O1061" i="1" s="1"/>
  <c r="P1061" i="1" s="1"/>
  <c r="J1062" i="1"/>
  <c r="M1062" i="1"/>
  <c r="L1063" i="1"/>
  <c r="R1049" i="1" l="1"/>
  <c r="Q1050" i="1"/>
  <c r="L1064" i="1"/>
  <c r="M1063" i="1"/>
  <c r="J1063" i="1"/>
  <c r="K1062" i="1"/>
  <c r="N1062" i="1" s="1"/>
  <c r="O1062" i="1" s="1"/>
  <c r="P1062" i="1" s="1"/>
  <c r="R1050" i="1" l="1"/>
  <c r="Q1051" i="1"/>
  <c r="L1065" i="1"/>
  <c r="M1064" i="1"/>
  <c r="J1064" i="1"/>
  <c r="K1063" i="1"/>
  <c r="N1063" i="1" s="1"/>
  <c r="O1063" i="1" s="1"/>
  <c r="P1063" i="1" s="1"/>
  <c r="R1051" i="1" l="1"/>
  <c r="Q1052" i="1"/>
  <c r="K1064" i="1"/>
  <c r="N1064" i="1" s="1"/>
  <c r="O1064" i="1" s="1"/>
  <c r="P1064" i="1" s="1"/>
  <c r="J1065" i="1"/>
  <c r="L1066" i="1"/>
  <c r="M1065" i="1"/>
  <c r="R1052" i="1" l="1"/>
  <c r="Q1053" i="1"/>
  <c r="K1065" i="1"/>
  <c r="N1065" i="1" s="1"/>
  <c r="O1065" i="1" s="1"/>
  <c r="P1065" i="1" s="1"/>
  <c r="J1066" i="1"/>
  <c r="M1066" i="1"/>
  <c r="L1067" i="1"/>
  <c r="R1053" i="1" l="1"/>
  <c r="Q1054" i="1"/>
  <c r="L1068" i="1"/>
  <c r="M1067" i="1"/>
  <c r="J1067" i="1"/>
  <c r="K1066" i="1"/>
  <c r="N1066" i="1" s="1"/>
  <c r="O1066" i="1" s="1"/>
  <c r="P1066" i="1" s="1"/>
  <c r="R1054" i="1" l="1"/>
  <c r="Q1055" i="1"/>
  <c r="J1068" i="1"/>
  <c r="K1067" i="1"/>
  <c r="N1067" i="1" s="1"/>
  <c r="O1067" i="1" s="1"/>
  <c r="P1067" i="1" s="1"/>
  <c r="L1069" i="1"/>
  <c r="M1068" i="1"/>
  <c r="R1055" i="1" l="1"/>
  <c r="Q1056" i="1"/>
  <c r="M1069" i="1"/>
  <c r="L1070" i="1"/>
  <c r="K1068" i="1"/>
  <c r="N1068" i="1" s="1"/>
  <c r="O1068" i="1" s="1"/>
  <c r="P1068" i="1" s="1"/>
  <c r="J1069" i="1"/>
  <c r="R1056" i="1" l="1"/>
  <c r="Q1057" i="1"/>
  <c r="K1069" i="1"/>
  <c r="N1069" i="1" s="1"/>
  <c r="O1069" i="1" s="1"/>
  <c r="P1069" i="1" s="1"/>
  <c r="J1070" i="1"/>
  <c r="M1070" i="1"/>
  <c r="L1071" i="1"/>
  <c r="R1057" i="1" l="1"/>
  <c r="Q1058" i="1"/>
  <c r="L1072" i="1"/>
  <c r="M1071" i="1"/>
  <c r="J1071" i="1"/>
  <c r="K1070" i="1"/>
  <c r="N1070" i="1" s="1"/>
  <c r="O1070" i="1" s="1"/>
  <c r="P1070" i="1" s="1"/>
  <c r="R1058" i="1" l="1"/>
  <c r="Q1059" i="1"/>
  <c r="J1072" i="1"/>
  <c r="K1071" i="1"/>
  <c r="N1071" i="1" s="1"/>
  <c r="O1071" i="1" s="1"/>
  <c r="P1071" i="1" s="1"/>
  <c r="L1073" i="1"/>
  <c r="M1072" i="1"/>
  <c r="R1059" i="1" l="1"/>
  <c r="Q1060" i="1"/>
  <c r="M1073" i="1"/>
  <c r="L1074" i="1"/>
  <c r="K1072" i="1"/>
  <c r="N1072" i="1" s="1"/>
  <c r="O1072" i="1" s="1"/>
  <c r="P1072" i="1" s="1"/>
  <c r="J1073" i="1"/>
  <c r="R1060" i="1" l="1"/>
  <c r="Q1061" i="1"/>
  <c r="K1073" i="1"/>
  <c r="N1073" i="1" s="1"/>
  <c r="O1073" i="1" s="1"/>
  <c r="P1073" i="1" s="1"/>
  <c r="J1074" i="1"/>
  <c r="M1074" i="1"/>
  <c r="L1075" i="1"/>
  <c r="R1061" i="1" l="1"/>
  <c r="Q1062" i="1"/>
  <c r="L1076" i="1"/>
  <c r="M1075" i="1"/>
  <c r="J1075" i="1"/>
  <c r="K1074" i="1"/>
  <c r="N1074" i="1" s="1"/>
  <c r="O1074" i="1" s="1"/>
  <c r="P1074" i="1" s="1"/>
  <c r="R1062" i="1" l="1"/>
  <c r="Q1063" i="1"/>
  <c r="J1076" i="1"/>
  <c r="K1075" i="1"/>
  <c r="N1075" i="1" s="1"/>
  <c r="O1075" i="1" s="1"/>
  <c r="P1075" i="1" s="1"/>
  <c r="L1077" i="1"/>
  <c r="M1076" i="1"/>
  <c r="R1063" i="1" l="1"/>
  <c r="Q1064" i="1"/>
  <c r="K1076" i="1"/>
  <c r="N1076" i="1" s="1"/>
  <c r="O1076" i="1" s="1"/>
  <c r="P1076" i="1" s="1"/>
  <c r="J1077" i="1"/>
  <c r="L1078" i="1"/>
  <c r="M1077" i="1"/>
  <c r="R1064" i="1" l="1"/>
  <c r="Q1065" i="1"/>
  <c r="L1079" i="1"/>
  <c r="M1078" i="1"/>
  <c r="K1077" i="1"/>
  <c r="N1077" i="1" s="1"/>
  <c r="O1077" i="1" s="1"/>
  <c r="P1077" i="1" s="1"/>
  <c r="J1078" i="1"/>
  <c r="R1065" i="1" l="1"/>
  <c r="Q1066" i="1"/>
  <c r="K1078" i="1"/>
  <c r="N1078" i="1" s="1"/>
  <c r="O1078" i="1" s="1"/>
  <c r="P1078" i="1" s="1"/>
  <c r="J1079" i="1"/>
  <c r="L1080" i="1"/>
  <c r="M1079" i="1"/>
  <c r="R1066" i="1" l="1"/>
  <c r="Q1067" i="1"/>
  <c r="L1081" i="1"/>
  <c r="M1080" i="1"/>
  <c r="J1080" i="1"/>
  <c r="K1079" i="1"/>
  <c r="N1079" i="1" s="1"/>
  <c r="O1079" i="1" s="1"/>
  <c r="P1079" i="1" s="1"/>
  <c r="R1067" i="1" l="1"/>
  <c r="Q1068" i="1"/>
  <c r="J1081" i="1"/>
  <c r="K1080" i="1"/>
  <c r="N1080" i="1" s="1"/>
  <c r="O1080" i="1" s="1"/>
  <c r="P1080" i="1" s="1"/>
  <c r="L1082" i="1"/>
  <c r="M1081" i="1"/>
  <c r="R1068" i="1" l="1"/>
  <c r="Q1069" i="1"/>
  <c r="L1083" i="1"/>
  <c r="M1082" i="1"/>
  <c r="K1081" i="1"/>
  <c r="N1081" i="1" s="1"/>
  <c r="O1081" i="1" s="1"/>
  <c r="P1081" i="1" s="1"/>
  <c r="J1082" i="1"/>
  <c r="R1069" i="1" l="1"/>
  <c r="Q1070" i="1"/>
  <c r="L1084" i="1"/>
  <c r="M1083" i="1"/>
  <c r="K1082" i="1"/>
  <c r="N1082" i="1" s="1"/>
  <c r="O1082" i="1" s="1"/>
  <c r="P1082" i="1" s="1"/>
  <c r="J1083" i="1"/>
  <c r="R1070" i="1" l="1"/>
  <c r="Q1071" i="1"/>
  <c r="J1084" i="1"/>
  <c r="K1083" i="1"/>
  <c r="N1083" i="1" s="1"/>
  <c r="O1083" i="1" s="1"/>
  <c r="P1083" i="1" s="1"/>
  <c r="L1085" i="1"/>
  <c r="M1084" i="1"/>
  <c r="R1071" i="1" l="1"/>
  <c r="Q1072" i="1"/>
  <c r="M1085" i="1"/>
  <c r="L1086" i="1"/>
  <c r="J1085" i="1"/>
  <c r="K1084" i="1"/>
  <c r="N1084" i="1" s="1"/>
  <c r="O1084" i="1" s="1"/>
  <c r="P1084" i="1" s="1"/>
  <c r="R1072" i="1" l="1"/>
  <c r="Q1073" i="1"/>
  <c r="K1085" i="1"/>
  <c r="N1085" i="1" s="1"/>
  <c r="O1085" i="1" s="1"/>
  <c r="P1085" i="1" s="1"/>
  <c r="J1086" i="1"/>
  <c r="L1087" i="1"/>
  <c r="M1086" i="1"/>
  <c r="R1073" i="1" l="1"/>
  <c r="Q1074" i="1"/>
  <c r="L1088" i="1"/>
  <c r="M1087" i="1"/>
  <c r="K1086" i="1"/>
  <c r="N1086" i="1" s="1"/>
  <c r="O1086" i="1" s="1"/>
  <c r="P1086" i="1" s="1"/>
  <c r="J1087" i="1"/>
  <c r="R1074" i="1" l="1"/>
  <c r="Q1075" i="1"/>
  <c r="L1089" i="1"/>
  <c r="M1088" i="1"/>
  <c r="J1088" i="1"/>
  <c r="K1087" i="1"/>
  <c r="N1087" i="1" s="1"/>
  <c r="O1087" i="1" s="1"/>
  <c r="P1087" i="1" s="1"/>
  <c r="R1075" i="1" l="1"/>
  <c r="Q1076" i="1"/>
  <c r="J1089" i="1"/>
  <c r="K1088" i="1"/>
  <c r="N1088" i="1" s="1"/>
  <c r="O1088" i="1" s="1"/>
  <c r="P1088" i="1" s="1"/>
  <c r="L1090" i="1"/>
  <c r="M1089" i="1"/>
  <c r="R1076" i="1" l="1"/>
  <c r="Q1077" i="1"/>
  <c r="L1091" i="1"/>
  <c r="M1090" i="1"/>
  <c r="K1089" i="1"/>
  <c r="N1089" i="1" s="1"/>
  <c r="O1089" i="1" s="1"/>
  <c r="P1089" i="1" s="1"/>
  <c r="J1090" i="1"/>
  <c r="R1077" i="1" l="1"/>
  <c r="Q1078" i="1"/>
  <c r="K1090" i="1"/>
  <c r="N1090" i="1" s="1"/>
  <c r="O1090" i="1" s="1"/>
  <c r="P1090" i="1" s="1"/>
  <c r="J1091" i="1"/>
  <c r="L1092" i="1"/>
  <c r="M1091" i="1"/>
  <c r="R1078" i="1" l="1"/>
  <c r="Q1079" i="1"/>
  <c r="L1093" i="1"/>
  <c r="M1092" i="1"/>
  <c r="J1092" i="1"/>
  <c r="K1091" i="1"/>
  <c r="N1091" i="1" s="1"/>
  <c r="O1091" i="1" s="1"/>
  <c r="P1091" i="1" s="1"/>
  <c r="R1079" i="1" l="1"/>
  <c r="Q1080" i="1"/>
  <c r="J1093" i="1"/>
  <c r="K1092" i="1"/>
  <c r="N1092" i="1" s="1"/>
  <c r="O1092" i="1" s="1"/>
  <c r="P1092" i="1" s="1"/>
  <c r="M1093" i="1"/>
  <c r="L1094" i="1"/>
  <c r="R1080" i="1" l="1"/>
  <c r="Q1081" i="1"/>
  <c r="L1095" i="1"/>
  <c r="M1094" i="1"/>
  <c r="K1093" i="1"/>
  <c r="N1093" i="1" s="1"/>
  <c r="O1093" i="1" s="1"/>
  <c r="P1093" i="1" s="1"/>
  <c r="J1094" i="1"/>
  <c r="R1081" i="1" l="1"/>
  <c r="Q1082" i="1"/>
  <c r="K1094" i="1"/>
  <c r="N1094" i="1" s="1"/>
  <c r="O1094" i="1" s="1"/>
  <c r="P1094" i="1" s="1"/>
  <c r="J1095" i="1"/>
  <c r="L1096" i="1"/>
  <c r="M1095" i="1"/>
  <c r="R1082" i="1" l="1"/>
  <c r="Q1083" i="1"/>
  <c r="L1097" i="1"/>
  <c r="M1096" i="1"/>
  <c r="J1096" i="1"/>
  <c r="K1095" i="1"/>
  <c r="N1095" i="1" s="1"/>
  <c r="O1095" i="1" s="1"/>
  <c r="P1095" i="1" s="1"/>
  <c r="R1083" i="1" l="1"/>
  <c r="Q1084" i="1"/>
  <c r="J1097" i="1"/>
  <c r="K1096" i="1"/>
  <c r="N1096" i="1" s="1"/>
  <c r="O1096" i="1" s="1"/>
  <c r="P1096" i="1" s="1"/>
  <c r="L1098" i="1"/>
  <c r="M1097" i="1"/>
  <c r="R1084" i="1" l="1"/>
  <c r="Q1085" i="1"/>
  <c r="L1099" i="1"/>
  <c r="M1098" i="1"/>
  <c r="K1097" i="1"/>
  <c r="N1097" i="1" s="1"/>
  <c r="O1097" i="1" s="1"/>
  <c r="P1097" i="1" s="1"/>
  <c r="J1098" i="1"/>
  <c r="R1085" i="1" l="1"/>
  <c r="Q1086" i="1"/>
  <c r="K1098" i="1"/>
  <c r="N1098" i="1" s="1"/>
  <c r="O1098" i="1" s="1"/>
  <c r="P1098" i="1" s="1"/>
  <c r="J1099" i="1"/>
  <c r="L1100" i="1"/>
  <c r="M1099" i="1"/>
  <c r="R1086" i="1" l="1"/>
  <c r="Q1087" i="1"/>
  <c r="L1101" i="1"/>
  <c r="M1100" i="1"/>
  <c r="J1100" i="1"/>
  <c r="K1099" i="1"/>
  <c r="N1099" i="1" s="1"/>
  <c r="O1099" i="1" s="1"/>
  <c r="P1099" i="1" s="1"/>
  <c r="R1087" i="1" l="1"/>
  <c r="Q1088" i="1"/>
  <c r="J1101" i="1"/>
  <c r="K1100" i="1"/>
  <c r="N1100" i="1" s="1"/>
  <c r="O1100" i="1" s="1"/>
  <c r="P1100" i="1" s="1"/>
  <c r="M1101" i="1"/>
  <c r="L1102" i="1"/>
  <c r="R1088" i="1" l="1"/>
  <c r="Q1089" i="1"/>
  <c r="L1103" i="1"/>
  <c r="M1102" i="1"/>
  <c r="K1101" i="1"/>
  <c r="N1101" i="1" s="1"/>
  <c r="O1101" i="1" s="1"/>
  <c r="P1101" i="1" s="1"/>
  <c r="J1102" i="1"/>
  <c r="R1089" i="1" l="1"/>
  <c r="Q1090" i="1"/>
  <c r="K1102" i="1"/>
  <c r="N1102" i="1" s="1"/>
  <c r="O1102" i="1" s="1"/>
  <c r="P1102" i="1" s="1"/>
  <c r="J1103" i="1"/>
  <c r="L1104" i="1"/>
  <c r="M1103" i="1"/>
  <c r="R1090" i="1" l="1"/>
  <c r="Q1091" i="1"/>
  <c r="L1105" i="1"/>
  <c r="M1104" i="1"/>
  <c r="J1104" i="1"/>
  <c r="K1103" i="1"/>
  <c r="N1103" i="1" s="1"/>
  <c r="O1103" i="1" s="1"/>
  <c r="P1103" i="1" s="1"/>
  <c r="R1091" i="1" l="1"/>
  <c r="Q1092" i="1"/>
  <c r="J1105" i="1"/>
  <c r="K1104" i="1"/>
  <c r="N1104" i="1" s="1"/>
  <c r="O1104" i="1" s="1"/>
  <c r="P1104" i="1" s="1"/>
  <c r="L1106" i="1"/>
  <c r="M1105" i="1"/>
  <c r="R1092" i="1" l="1"/>
  <c r="Q1093" i="1"/>
  <c r="L1107" i="1"/>
  <c r="M1106" i="1"/>
  <c r="K1105" i="1"/>
  <c r="N1105" i="1" s="1"/>
  <c r="O1105" i="1" s="1"/>
  <c r="P1105" i="1" s="1"/>
  <c r="J1106" i="1"/>
  <c r="R1093" i="1" l="1"/>
  <c r="Q1094" i="1"/>
  <c r="K1106" i="1"/>
  <c r="N1106" i="1" s="1"/>
  <c r="O1106" i="1" s="1"/>
  <c r="P1106" i="1" s="1"/>
  <c r="J1107" i="1"/>
  <c r="M1107" i="1"/>
  <c r="L1108" i="1"/>
  <c r="R1094" i="1" l="1"/>
  <c r="Q1095" i="1"/>
  <c r="L1109" i="1"/>
  <c r="M1108" i="1"/>
  <c r="J1108" i="1"/>
  <c r="K1107" i="1"/>
  <c r="N1107" i="1" s="1"/>
  <c r="O1107" i="1" s="1"/>
  <c r="P1107" i="1" s="1"/>
  <c r="R1095" i="1" l="1"/>
  <c r="Q1096" i="1"/>
  <c r="J1109" i="1"/>
  <c r="K1108" i="1"/>
  <c r="N1108" i="1" s="1"/>
  <c r="O1108" i="1" s="1"/>
  <c r="P1108" i="1" s="1"/>
  <c r="M1109" i="1"/>
  <c r="L1110" i="1"/>
  <c r="R1096" i="1" l="1"/>
  <c r="Q1097" i="1"/>
  <c r="L1111" i="1"/>
  <c r="M1110" i="1"/>
  <c r="K1109" i="1"/>
  <c r="N1109" i="1" s="1"/>
  <c r="O1109" i="1" s="1"/>
  <c r="P1109" i="1" s="1"/>
  <c r="J1110" i="1"/>
  <c r="R1097" i="1" l="1"/>
  <c r="Q1098" i="1"/>
  <c r="K1110" i="1"/>
  <c r="N1110" i="1" s="1"/>
  <c r="O1110" i="1" s="1"/>
  <c r="P1110" i="1" s="1"/>
  <c r="J1111" i="1"/>
  <c r="L1112" i="1"/>
  <c r="M1111" i="1"/>
  <c r="R1098" i="1" l="1"/>
  <c r="Q1099" i="1"/>
  <c r="M1112" i="1"/>
  <c r="L1113" i="1"/>
  <c r="J1112" i="1"/>
  <c r="K1111" i="1"/>
  <c r="N1111" i="1" s="1"/>
  <c r="O1111" i="1" s="1"/>
  <c r="P1111" i="1" s="1"/>
  <c r="R1099" i="1" l="1"/>
  <c r="Q1100" i="1"/>
  <c r="J1113" i="1"/>
  <c r="K1112" i="1"/>
  <c r="N1112" i="1" s="1"/>
  <c r="O1112" i="1" s="1"/>
  <c r="P1112" i="1" s="1"/>
  <c r="M1113" i="1"/>
  <c r="L1114" i="1"/>
  <c r="R1100" i="1" l="1"/>
  <c r="Q1101" i="1"/>
  <c r="L1115" i="1"/>
  <c r="M1114" i="1"/>
  <c r="K1113" i="1"/>
  <c r="N1113" i="1" s="1"/>
  <c r="O1113" i="1" s="1"/>
  <c r="P1113" i="1" s="1"/>
  <c r="J1114" i="1"/>
  <c r="R1101" i="1" l="1"/>
  <c r="Q1102" i="1"/>
  <c r="K1114" i="1"/>
  <c r="N1114" i="1" s="1"/>
  <c r="O1114" i="1" s="1"/>
  <c r="P1114" i="1" s="1"/>
  <c r="J1115" i="1"/>
  <c r="M1115" i="1"/>
  <c r="L1116" i="1"/>
  <c r="R1102" i="1" l="1"/>
  <c r="Q1103" i="1"/>
  <c r="L1117" i="1"/>
  <c r="M1116" i="1"/>
  <c r="J1116" i="1"/>
  <c r="K1115" i="1"/>
  <c r="N1115" i="1" s="1"/>
  <c r="O1115" i="1" s="1"/>
  <c r="P1115" i="1" s="1"/>
  <c r="R1103" i="1" l="1"/>
  <c r="Q1104" i="1"/>
  <c r="J1117" i="1"/>
  <c r="K1116" i="1"/>
  <c r="N1116" i="1" s="1"/>
  <c r="O1116" i="1" s="1"/>
  <c r="P1116" i="1" s="1"/>
  <c r="L1118" i="1"/>
  <c r="M1117" i="1"/>
  <c r="R1104" i="1" l="1"/>
  <c r="Q1105" i="1"/>
  <c r="L1119" i="1"/>
  <c r="M1118" i="1"/>
  <c r="K1117" i="1"/>
  <c r="N1117" i="1" s="1"/>
  <c r="O1117" i="1" s="1"/>
  <c r="P1117" i="1" s="1"/>
  <c r="J1118" i="1"/>
  <c r="R1105" i="1" l="1"/>
  <c r="Q1106" i="1"/>
  <c r="K1118" i="1"/>
  <c r="N1118" i="1" s="1"/>
  <c r="O1118" i="1" s="1"/>
  <c r="P1118" i="1" s="1"/>
  <c r="J1119" i="1"/>
  <c r="L1120" i="1"/>
  <c r="M1119" i="1"/>
  <c r="R1106" i="1" l="1"/>
  <c r="Q1107" i="1"/>
  <c r="M1120" i="1"/>
  <c r="L1121" i="1"/>
  <c r="J1120" i="1"/>
  <c r="K1119" i="1"/>
  <c r="N1119" i="1" s="1"/>
  <c r="O1119" i="1" s="1"/>
  <c r="P1119" i="1" s="1"/>
  <c r="R1107" i="1" l="1"/>
  <c r="Q1108" i="1"/>
  <c r="J1121" i="1"/>
  <c r="K1120" i="1"/>
  <c r="N1120" i="1" s="1"/>
  <c r="O1120" i="1" s="1"/>
  <c r="P1120" i="1" s="1"/>
  <c r="L1122" i="1"/>
  <c r="M1121" i="1"/>
  <c r="R1108" i="1" l="1"/>
  <c r="Q1109" i="1"/>
  <c r="M1122" i="1"/>
  <c r="L1123" i="1"/>
  <c r="K1121" i="1"/>
  <c r="N1121" i="1" s="1"/>
  <c r="O1121" i="1" s="1"/>
  <c r="P1121" i="1" s="1"/>
  <c r="J1122" i="1"/>
  <c r="R1109" i="1" l="1"/>
  <c r="Q1110" i="1"/>
  <c r="J1123" i="1"/>
  <c r="K1122" i="1"/>
  <c r="N1122" i="1" s="1"/>
  <c r="O1122" i="1" s="1"/>
  <c r="P1122" i="1" s="1"/>
  <c r="L1124" i="1"/>
  <c r="M1123" i="1"/>
  <c r="R1110" i="1" l="1"/>
  <c r="Q1111" i="1"/>
  <c r="M1124" i="1"/>
  <c r="L1125" i="1"/>
  <c r="J1124" i="1"/>
  <c r="K1123" i="1"/>
  <c r="N1123" i="1" s="1"/>
  <c r="O1123" i="1" s="1"/>
  <c r="P1123" i="1" s="1"/>
  <c r="R1111" i="1" l="1"/>
  <c r="Q1112" i="1"/>
  <c r="J1125" i="1"/>
  <c r="K1124" i="1"/>
  <c r="N1124" i="1" s="1"/>
  <c r="O1124" i="1" s="1"/>
  <c r="P1124" i="1" s="1"/>
  <c r="M1125" i="1"/>
  <c r="L1126" i="1"/>
  <c r="R1112" i="1" l="1"/>
  <c r="Q1113" i="1"/>
  <c r="M1126" i="1"/>
  <c r="L1127" i="1"/>
  <c r="K1125" i="1"/>
  <c r="N1125" i="1" s="1"/>
  <c r="O1125" i="1" s="1"/>
  <c r="P1125" i="1" s="1"/>
  <c r="J1126" i="1"/>
  <c r="R1113" i="1" l="1"/>
  <c r="Q1114" i="1"/>
  <c r="J1127" i="1"/>
  <c r="K1126" i="1"/>
  <c r="N1126" i="1" s="1"/>
  <c r="O1126" i="1" s="1"/>
  <c r="P1126" i="1" s="1"/>
  <c r="L1128" i="1"/>
  <c r="M1127" i="1"/>
  <c r="R1114" i="1" l="1"/>
  <c r="Q1115" i="1"/>
  <c r="M1128" i="1"/>
  <c r="L1129" i="1"/>
  <c r="J1128" i="1"/>
  <c r="K1127" i="1"/>
  <c r="N1127" i="1" s="1"/>
  <c r="O1127" i="1" s="1"/>
  <c r="P1127" i="1" s="1"/>
  <c r="R1115" i="1" l="1"/>
  <c r="Q1116" i="1"/>
  <c r="J1129" i="1"/>
  <c r="K1128" i="1"/>
  <c r="N1128" i="1" s="1"/>
  <c r="O1128" i="1" s="1"/>
  <c r="P1128" i="1" s="1"/>
  <c r="M1129" i="1"/>
  <c r="L1130" i="1"/>
  <c r="R1116" i="1" l="1"/>
  <c r="Q1117" i="1"/>
  <c r="M1130" i="1"/>
  <c r="L1131" i="1"/>
  <c r="K1129" i="1"/>
  <c r="N1129" i="1" s="1"/>
  <c r="O1129" i="1" s="1"/>
  <c r="P1129" i="1" s="1"/>
  <c r="J1130" i="1"/>
  <c r="R1117" i="1" l="1"/>
  <c r="Q1118" i="1"/>
  <c r="J1131" i="1"/>
  <c r="K1130" i="1"/>
  <c r="N1130" i="1" s="1"/>
  <c r="O1130" i="1" s="1"/>
  <c r="P1130" i="1" s="1"/>
  <c r="L1132" i="1"/>
  <c r="M1131" i="1"/>
  <c r="R1118" i="1" l="1"/>
  <c r="Q1119" i="1"/>
  <c r="M1132" i="1"/>
  <c r="L1133" i="1"/>
  <c r="J1132" i="1"/>
  <c r="K1131" i="1"/>
  <c r="N1131" i="1" s="1"/>
  <c r="O1131" i="1" s="1"/>
  <c r="P1131" i="1" s="1"/>
  <c r="R1119" i="1" l="1"/>
  <c r="Q1120" i="1"/>
  <c r="J1133" i="1"/>
  <c r="K1132" i="1"/>
  <c r="N1132" i="1" s="1"/>
  <c r="O1132" i="1" s="1"/>
  <c r="P1132" i="1" s="1"/>
  <c r="M1133" i="1"/>
  <c r="L1134" i="1"/>
  <c r="R1120" i="1" l="1"/>
  <c r="Q1121" i="1"/>
  <c r="M1134" i="1"/>
  <c r="L1135" i="1"/>
  <c r="K1133" i="1"/>
  <c r="N1133" i="1" s="1"/>
  <c r="O1133" i="1" s="1"/>
  <c r="P1133" i="1" s="1"/>
  <c r="J1134" i="1"/>
  <c r="R1121" i="1" l="1"/>
  <c r="Q1122" i="1"/>
  <c r="J1135" i="1"/>
  <c r="K1134" i="1"/>
  <c r="N1134" i="1" s="1"/>
  <c r="O1134" i="1" s="1"/>
  <c r="P1134" i="1" s="1"/>
  <c r="L1136" i="1"/>
  <c r="M1135" i="1"/>
  <c r="R1122" i="1" l="1"/>
  <c r="Q1123" i="1"/>
  <c r="M1136" i="1"/>
  <c r="L1137" i="1"/>
  <c r="J1136" i="1"/>
  <c r="K1135" i="1"/>
  <c r="N1135" i="1" s="1"/>
  <c r="O1135" i="1" s="1"/>
  <c r="P1135" i="1" s="1"/>
  <c r="R1123" i="1" l="1"/>
  <c r="Q1124" i="1"/>
  <c r="J1137" i="1"/>
  <c r="K1136" i="1"/>
  <c r="N1136" i="1" s="1"/>
  <c r="O1136" i="1" s="1"/>
  <c r="P1136" i="1" s="1"/>
  <c r="M1137" i="1"/>
  <c r="L1138" i="1"/>
  <c r="R1124" i="1" l="1"/>
  <c r="Q1125" i="1"/>
  <c r="M1138" i="1"/>
  <c r="L1139" i="1"/>
  <c r="K1137" i="1"/>
  <c r="N1137" i="1" s="1"/>
  <c r="O1137" i="1" s="1"/>
  <c r="P1137" i="1" s="1"/>
  <c r="J1138" i="1"/>
  <c r="R1125" i="1" l="1"/>
  <c r="Q1126" i="1"/>
  <c r="J1139" i="1"/>
  <c r="K1138" i="1"/>
  <c r="N1138" i="1" s="1"/>
  <c r="O1138" i="1" s="1"/>
  <c r="P1138" i="1" s="1"/>
  <c r="L1140" i="1"/>
  <c r="M1139" i="1"/>
  <c r="R1126" i="1" l="1"/>
  <c r="Q1127" i="1"/>
  <c r="M1140" i="1"/>
  <c r="L1141" i="1"/>
  <c r="J1140" i="1"/>
  <c r="K1139" i="1"/>
  <c r="N1139" i="1" s="1"/>
  <c r="O1139" i="1" s="1"/>
  <c r="P1139" i="1" s="1"/>
  <c r="R1127" i="1" l="1"/>
  <c r="Q1128" i="1"/>
  <c r="J1141" i="1"/>
  <c r="K1140" i="1"/>
  <c r="N1140" i="1" s="1"/>
  <c r="O1140" i="1" s="1"/>
  <c r="P1140" i="1" s="1"/>
  <c r="M1141" i="1"/>
  <c r="L1142" i="1"/>
  <c r="R1128" i="1" l="1"/>
  <c r="Q1129" i="1"/>
  <c r="M1142" i="1"/>
  <c r="L1143" i="1"/>
  <c r="K1141" i="1"/>
  <c r="N1141" i="1" s="1"/>
  <c r="O1141" i="1" s="1"/>
  <c r="P1141" i="1" s="1"/>
  <c r="J1142" i="1"/>
  <c r="R1129" i="1" l="1"/>
  <c r="Q1130" i="1"/>
  <c r="J1143" i="1"/>
  <c r="K1142" i="1"/>
  <c r="N1142" i="1" s="1"/>
  <c r="O1142" i="1" s="1"/>
  <c r="P1142" i="1" s="1"/>
  <c r="L1144" i="1"/>
  <c r="M1143" i="1"/>
  <c r="R1130" i="1" l="1"/>
  <c r="Q1131" i="1"/>
  <c r="M1144" i="1"/>
  <c r="L1145" i="1"/>
  <c r="J1144" i="1"/>
  <c r="K1143" i="1"/>
  <c r="N1143" i="1" s="1"/>
  <c r="O1143" i="1" s="1"/>
  <c r="P1143" i="1" s="1"/>
  <c r="R1131" i="1" l="1"/>
  <c r="Q1132" i="1"/>
  <c r="J1145" i="1"/>
  <c r="K1144" i="1"/>
  <c r="N1144" i="1" s="1"/>
  <c r="O1144" i="1" s="1"/>
  <c r="P1144" i="1" s="1"/>
  <c r="M1145" i="1"/>
  <c r="L1146" i="1"/>
  <c r="R1132" i="1" l="1"/>
  <c r="Q1133" i="1"/>
  <c r="M1146" i="1"/>
  <c r="L1147" i="1"/>
  <c r="K1145" i="1"/>
  <c r="N1145" i="1" s="1"/>
  <c r="O1145" i="1" s="1"/>
  <c r="P1145" i="1" s="1"/>
  <c r="J1146" i="1"/>
  <c r="R1133" i="1" l="1"/>
  <c r="Q1134" i="1"/>
  <c r="J1147" i="1"/>
  <c r="K1146" i="1"/>
  <c r="N1146" i="1" s="1"/>
  <c r="O1146" i="1" s="1"/>
  <c r="P1146" i="1" s="1"/>
  <c r="L1148" i="1"/>
  <c r="M1147" i="1"/>
  <c r="R1134" i="1" l="1"/>
  <c r="Q1135" i="1"/>
  <c r="M1148" i="1"/>
  <c r="L1149" i="1"/>
  <c r="J1148" i="1"/>
  <c r="K1147" i="1"/>
  <c r="N1147" i="1" s="1"/>
  <c r="O1147" i="1" s="1"/>
  <c r="P1147" i="1" s="1"/>
  <c r="R1135" i="1" l="1"/>
  <c r="Q1136" i="1"/>
  <c r="J1149" i="1"/>
  <c r="K1148" i="1"/>
  <c r="N1148" i="1" s="1"/>
  <c r="O1148" i="1" s="1"/>
  <c r="P1148" i="1" s="1"/>
  <c r="M1149" i="1"/>
  <c r="L1150" i="1"/>
  <c r="R1136" i="1" l="1"/>
  <c r="Q1137" i="1"/>
  <c r="M1150" i="1"/>
  <c r="L1151" i="1"/>
  <c r="K1149" i="1"/>
  <c r="N1149" i="1" s="1"/>
  <c r="O1149" i="1" s="1"/>
  <c r="P1149" i="1" s="1"/>
  <c r="J1150" i="1"/>
  <c r="R1137" i="1" l="1"/>
  <c r="Q1138" i="1"/>
  <c r="J1151" i="1"/>
  <c r="K1150" i="1"/>
  <c r="N1150" i="1" s="1"/>
  <c r="O1150" i="1" s="1"/>
  <c r="P1150" i="1" s="1"/>
  <c r="L1152" i="1"/>
  <c r="M1151" i="1"/>
  <c r="R1138" i="1" l="1"/>
  <c r="Q1139" i="1"/>
  <c r="M1152" i="1"/>
  <c r="L1153" i="1"/>
  <c r="J1152" i="1"/>
  <c r="K1151" i="1"/>
  <c r="N1151" i="1" s="1"/>
  <c r="O1151" i="1" s="1"/>
  <c r="P1151" i="1" s="1"/>
  <c r="R1139" i="1" l="1"/>
  <c r="Q1140" i="1"/>
  <c r="J1153" i="1"/>
  <c r="K1152" i="1"/>
  <c r="N1152" i="1" s="1"/>
  <c r="O1152" i="1" s="1"/>
  <c r="P1152" i="1" s="1"/>
  <c r="M1153" i="1"/>
  <c r="L1154" i="1"/>
  <c r="R1140" i="1" l="1"/>
  <c r="Q1141" i="1"/>
  <c r="M1154" i="1"/>
  <c r="L1155" i="1"/>
  <c r="K1153" i="1"/>
  <c r="N1153" i="1" s="1"/>
  <c r="O1153" i="1" s="1"/>
  <c r="P1153" i="1" s="1"/>
  <c r="J1154" i="1"/>
  <c r="R1141" i="1" l="1"/>
  <c r="Q1142" i="1"/>
  <c r="J1155" i="1"/>
  <c r="K1154" i="1"/>
  <c r="N1154" i="1" s="1"/>
  <c r="O1154" i="1" s="1"/>
  <c r="P1154" i="1" s="1"/>
  <c r="L1156" i="1"/>
  <c r="M1155" i="1"/>
  <c r="R1142" i="1" l="1"/>
  <c r="Q1143" i="1"/>
  <c r="M1156" i="1"/>
  <c r="L1157" i="1"/>
  <c r="J1156" i="1"/>
  <c r="K1155" i="1"/>
  <c r="N1155" i="1" s="1"/>
  <c r="O1155" i="1" s="1"/>
  <c r="P1155" i="1" s="1"/>
  <c r="R1143" i="1" l="1"/>
  <c r="Q1144" i="1"/>
  <c r="J1157" i="1"/>
  <c r="K1156" i="1"/>
  <c r="N1156" i="1" s="1"/>
  <c r="O1156" i="1" s="1"/>
  <c r="P1156" i="1" s="1"/>
  <c r="M1157" i="1"/>
  <c r="L1158" i="1"/>
  <c r="R1144" i="1" l="1"/>
  <c r="Q1145" i="1"/>
  <c r="M1158" i="1"/>
  <c r="L1159" i="1"/>
  <c r="K1157" i="1"/>
  <c r="N1157" i="1" s="1"/>
  <c r="O1157" i="1" s="1"/>
  <c r="P1157" i="1" s="1"/>
  <c r="J1158" i="1"/>
  <c r="R1145" i="1" l="1"/>
  <c r="Q1146" i="1"/>
  <c r="J1159" i="1"/>
  <c r="K1158" i="1"/>
  <c r="N1158" i="1" s="1"/>
  <c r="O1158" i="1" s="1"/>
  <c r="P1158" i="1" s="1"/>
  <c r="L1160" i="1"/>
  <c r="M1159" i="1"/>
  <c r="R1146" i="1" l="1"/>
  <c r="Q1147" i="1"/>
  <c r="M1160" i="1"/>
  <c r="L1161" i="1"/>
  <c r="J1160" i="1"/>
  <c r="K1159" i="1"/>
  <c r="N1159" i="1" s="1"/>
  <c r="O1159" i="1" s="1"/>
  <c r="P1159" i="1" s="1"/>
  <c r="R1147" i="1" l="1"/>
  <c r="Q1148" i="1"/>
  <c r="J1161" i="1"/>
  <c r="K1160" i="1"/>
  <c r="N1160" i="1" s="1"/>
  <c r="O1160" i="1" s="1"/>
  <c r="P1160" i="1" s="1"/>
  <c r="M1161" i="1"/>
  <c r="L1162" i="1"/>
  <c r="R1148" i="1" l="1"/>
  <c r="Q1149" i="1"/>
  <c r="M1162" i="1"/>
  <c r="L1163" i="1"/>
  <c r="K1161" i="1"/>
  <c r="N1161" i="1" s="1"/>
  <c r="O1161" i="1" s="1"/>
  <c r="P1161" i="1" s="1"/>
  <c r="J1162" i="1"/>
  <c r="R1149" i="1" l="1"/>
  <c r="Q1150" i="1"/>
  <c r="J1163" i="1"/>
  <c r="K1162" i="1"/>
  <c r="N1162" i="1" s="1"/>
  <c r="O1162" i="1" s="1"/>
  <c r="P1162" i="1" s="1"/>
  <c r="L1164" i="1"/>
  <c r="M1163" i="1"/>
  <c r="R1150" i="1" l="1"/>
  <c r="Q1151" i="1"/>
  <c r="M1164" i="1"/>
  <c r="L1165" i="1"/>
  <c r="J1164" i="1"/>
  <c r="K1163" i="1"/>
  <c r="N1163" i="1" s="1"/>
  <c r="O1163" i="1" s="1"/>
  <c r="P1163" i="1" s="1"/>
  <c r="R1151" i="1" l="1"/>
  <c r="Q1152" i="1"/>
  <c r="M1165" i="1"/>
  <c r="L1166" i="1"/>
  <c r="J1165" i="1"/>
  <c r="K1164" i="1"/>
  <c r="N1164" i="1" s="1"/>
  <c r="O1164" i="1" s="1"/>
  <c r="P1164" i="1" s="1"/>
  <c r="R1152" i="1" l="1"/>
  <c r="Q1153" i="1"/>
  <c r="K1165" i="1"/>
  <c r="N1165" i="1" s="1"/>
  <c r="O1165" i="1" s="1"/>
  <c r="P1165" i="1" s="1"/>
  <c r="J1166" i="1"/>
  <c r="M1166" i="1"/>
  <c r="L1167" i="1"/>
  <c r="R1153" i="1" l="1"/>
  <c r="Q1154" i="1"/>
  <c r="L1168" i="1"/>
  <c r="M1167" i="1"/>
  <c r="J1167" i="1"/>
  <c r="K1166" i="1"/>
  <c r="N1166" i="1" s="1"/>
  <c r="O1166" i="1" s="1"/>
  <c r="P1166" i="1" s="1"/>
  <c r="R1154" i="1" l="1"/>
  <c r="Q1155" i="1"/>
  <c r="J1168" i="1"/>
  <c r="K1167" i="1"/>
  <c r="N1167" i="1" s="1"/>
  <c r="O1167" i="1" s="1"/>
  <c r="P1167" i="1" s="1"/>
  <c r="M1168" i="1"/>
  <c r="L1169" i="1"/>
  <c r="R1155" i="1" l="1"/>
  <c r="Q1156" i="1"/>
  <c r="M1169" i="1"/>
  <c r="L1170" i="1"/>
  <c r="J1169" i="1"/>
  <c r="K1168" i="1"/>
  <c r="N1168" i="1" s="1"/>
  <c r="O1168" i="1" s="1"/>
  <c r="P1168" i="1" s="1"/>
  <c r="R1156" i="1" l="1"/>
  <c r="Q1157" i="1"/>
  <c r="K1169" i="1"/>
  <c r="N1169" i="1" s="1"/>
  <c r="O1169" i="1" s="1"/>
  <c r="P1169" i="1" s="1"/>
  <c r="J1170" i="1"/>
  <c r="L1171" i="1"/>
  <c r="M1170" i="1"/>
  <c r="R1157" i="1" l="1"/>
  <c r="Q1158" i="1"/>
  <c r="L1172" i="1"/>
  <c r="M1171" i="1"/>
  <c r="K1170" i="1"/>
  <c r="N1170" i="1" s="1"/>
  <c r="O1170" i="1" s="1"/>
  <c r="P1170" i="1" s="1"/>
  <c r="J1171" i="1"/>
  <c r="R1158" i="1" l="1"/>
  <c r="Q1159" i="1"/>
  <c r="M1172" i="1"/>
  <c r="L1173" i="1"/>
  <c r="K1171" i="1"/>
  <c r="N1171" i="1" s="1"/>
  <c r="O1171" i="1" s="1"/>
  <c r="P1171" i="1" s="1"/>
  <c r="J1172" i="1"/>
  <c r="R1159" i="1" l="1"/>
  <c r="Q1160" i="1"/>
  <c r="L1174" i="1"/>
  <c r="M1173" i="1"/>
  <c r="J1173" i="1"/>
  <c r="K1172" i="1"/>
  <c r="N1172" i="1" s="1"/>
  <c r="O1172" i="1" s="1"/>
  <c r="P1172" i="1" s="1"/>
  <c r="R1160" i="1" l="1"/>
  <c r="Q1161" i="1"/>
  <c r="L1175" i="1"/>
  <c r="M1174" i="1"/>
  <c r="J1174" i="1"/>
  <c r="K1173" i="1"/>
  <c r="N1173" i="1" s="1"/>
  <c r="O1173" i="1" s="1"/>
  <c r="P1173" i="1" s="1"/>
  <c r="R1161" i="1" l="1"/>
  <c r="Q1162" i="1"/>
  <c r="K1174" i="1"/>
  <c r="N1174" i="1" s="1"/>
  <c r="O1174" i="1" s="1"/>
  <c r="P1174" i="1" s="1"/>
  <c r="J1175" i="1"/>
  <c r="M1175" i="1"/>
  <c r="L1176" i="1"/>
  <c r="R1162" i="1" l="1"/>
  <c r="Q1163" i="1"/>
  <c r="M1176" i="1"/>
  <c r="L1177" i="1"/>
  <c r="K1175" i="1"/>
  <c r="N1175" i="1" s="1"/>
  <c r="O1175" i="1" s="1"/>
  <c r="P1175" i="1" s="1"/>
  <c r="J1176" i="1"/>
  <c r="R1163" i="1" l="1"/>
  <c r="Q1164" i="1"/>
  <c r="J1177" i="1"/>
  <c r="K1176" i="1"/>
  <c r="N1176" i="1" s="1"/>
  <c r="O1176" i="1" s="1"/>
  <c r="P1176" i="1" s="1"/>
  <c r="L1178" i="1"/>
  <c r="M1177" i="1"/>
  <c r="R1164" i="1" l="1"/>
  <c r="Q1165" i="1"/>
  <c r="L1179" i="1"/>
  <c r="M1178" i="1"/>
  <c r="J1178" i="1"/>
  <c r="K1177" i="1"/>
  <c r="N1177" i="1" s="1"/>
  <c r="O1177" i="1" s="1"/>
  <c r="P1177" i="1" s="1"/>
  <c r="R1165" i="1" l="1"/>
  <c r="Q1166" i="1"/>
  <c r="K1178" i="1"/>
  <c r="N1178" i="1" s="1"/>
  <c r="O1178" i="1" s="1"/>
  <c r="P1178" i="1" s="1"/>
  <c r="J1179" i="1"/>
  <c r="L1180" i="1"/>
  <c r="M1179" i="1"/>
  <c r="R1166" i="1" l="1"/>
  <c r="Q1167" i="1"/>
  <c r="M1180" i="1"/>
  <c r="L1181" i="1"/>
  <c r="K1179" i="1"/>
  <c r="N1179" i="1" s="1"/>
  <c r="O1179" i="1" s="1"/>
  <c r="P1179" i="1" s="1"/>
  <c r="J1180" i="1"/>
  <c r="R1167" i="1" l="1"/>
  <c r="Q1168" i="1"/>
  <c r="J1181" i="1"/>
  <c r="K1180" i="1"/>
  <c r="N1180" i="1" s="1"/>
  <c r="O1180" i="1" s="1"/>
  <c r="P1180" i="1" s="1"/>
  <c r="L1182" i="1"/>
  <c r="M1181" i="1"/>
  <c r="R1168" i="1" l="1"/>
  <c r="Q1169" i="1"/>
  <c r="L1183" i="1"/>
  <c r="M1182" i="1"/>
  <c r="J1182" i="1"/>
  <c r="K1181" i="1"/>
  <c r="N1181" i="1" s="1"/>
  <c r="O1181" i="1" s="1"/>
  <c r="P1181" i="1" s="1"/>
  <c r="R1169" i="1" l="1"/>
  <c r="Q1170" i="1"/>
  <c r="K1182" i="1"/>
  <c r="N1182" i="1" s="1"/>
  <c r="O1182" i="1" s="1"/>
  <c r="P1182" i="1" s="1"/>
  <c r="J1183" i="1"/>
  <c r="M1183" i="1"/>
  <c r="L1184" i="1"/>
  <c r="R1170" i="1" l="1"/>
  <c r="Q1171" i="1"/>
  <c r="M1184" i="1"/>
  <c r="L1185" i="1"/>
  <c r="K1183" i="1"/>
  <c r="N1183" i="1" s="1"/>
  <c r="O1183" i="1" s="1"/>
  <c r="P1183" i="1" s="1"/>
  <c r="J1184" i="1"/>
  <c r="R1171" i="1" l="1"/>
  <c r="Q1172" i="1"/>
  <c r="J1185" i="1"/>
  <c r="K1184" i="1"/>
  <c r="N1184" i="1" s="1"/>
  <c r="O1184" i="1" s="1"/>
  <c r="P1184" i="1" s="1"/>
  <c r="L1186" i="1"/>
  <c r="M1185" i="1"/>
  <c r="R1172" i="1" l="1"/>
  <c r="Q1173" i="1"/>
  <c r="L1187" i="1"/>
  <c r="M1186" i="1"/>
  <c r="J1186" i="1"/>
  <c r="K1185" i="1"/>
  <c r="N1185" i="1" s="1"/>
  <c r="O1185" i="1" s="1"/>
  <c r="P1185" i="1" s="1"/>
  <c r="R1173" i="1" l="1"/>
  <c r="Q1174" i="1"/>
  <c r="K1186" i="1"/>
  <c r="N1186" i="1" s="1"/>
  <c r="O1186" i="1" s="1"/>
  <c r="P1186" i="1" s="1"/>
  <c r="J1187" i="1"/>
  <c r="M1187" i="1"/>
  <c r="L1188" i="1"/>
  <c r="R1174" i="1" l="1"/>
  <c r="Q1175" i="1"/>
  <c r="M1188" i="1"/>
  <c r="L1189" i="1"/>
  <c r="K1187" i="1"/>
  <c r="N1187" i="1" s="1"/>
  <c r="O1187" i="1" s="1"/>
  <c r="P1187" i="1" s="1"/>
  <c r="J1188" i="1"/>
  <c r="R1175" i="1" l="1"/>
  <c r="Q1176" i="1"/>
  <c r="J1189" i="1"/>
  <c r="K1188" i="1"/>
  <c r="N1188" i="1" s="1"/>
  <c r="O1188" i="1" s="1"/>
  <c r="P1188" i="1" s="1"/>
  <c r="L1190" i="1"/>
  <c r="M1189" i="1"/>
  <c r="R1176" i="1" l="1"/>
  <c r="Q1177" i="1"/>
  <c r="L1191" i="1"/>
  <c r="M1190" i="1"/>
  <c r="J1190" i="1"/>
  <c r="K1189" i="1"/>
  <c r="N1189" i="1" s="1"/>
  <c r="O1189" i="1" s="1"/>
  <c r="P1189" i="1" s="1"/>
  <c r="R1177" i="1" l="1"/>
  <c r="Q1178" i="1"/>
  <c r="K1190" i="1"/>
  <c r="N1190" i="1" s="1"/>
  <c r="O1190" i="1" s="1"/>
  <c r="P1190" i="1" s="1"/>
  <c r="J1191" i="1"/>
  <c r="L1192" i="1"/>
  <c r="M1191" i="1"/>
  <c r="R1178" i="1" l="1"/>
  <c r="Q1179" i="1"/>
  <c r="M1192" i="1"/>
  <c r="L1193" i="1"/>
  <c r="K1191" i="1"/>
  <c r="N1191" i="1" s="1"/>
  <c r="O1191" i="1" s="1"/>
  <c r="P1191" i="1" s="1"/>
  <c r="J1192" i="1"/>
  <c r="R1179" i="1" l="1"/>
  <c r="Q1180" i="1"/>
  <c r="J1193" i="1"/>
  <c r="K1192" i="1"/>
  <c r="N1192" i="1" s="1"/>
  <c r="O1192" i="1" s="1"/>
  <c r="P1192" i="1" s="1"/>
  <c r="L1194" i="1"/>
  <c r="M1193" i="1"/>
  <c r="R1180" i="1" l="1"/>
  <c r="Q1181" i="1"/>
  <c r="L1195" i="1"/>
  <c r="M1194" i="1"/>
  <c r="J1194" i="1"/>
  <c r="K1193" i="1"/>
  <c r="N1193" i="1" s="1"/>
  <c r="O1193" i="1" s="1"/>
  <c r="P1193" i="1" s="1"/>
  <c r="R1181" i="1" l="1"/>
  <c r="Q1182" i="1"/>
  <c r="K1194" i="1"/>
  <c r="N1194" i="1" s="1"/>
  <c r="O1194" i="1" s="1"/>
  <c r="P1194" i="1" s="1"/>
  <c r="J1195" i="1"/>
  <c r="L1196" i="1"/>
  <c r="M1195" i="1"/>
  <c r="R1182" i="1" l="1"/>
  <c r="Q1183" i="1"/>
  <c r="M1196" i="1"/>
  <c r="L1197" i="1"/>
  <c r="K1195" i="1"/>
  <c r="N1195" i="1" s="1"/>
  <c r="O1195" i="1" s="1"/>
  <c r="P1195" i="1" s="1"/>
  <c r="J1196" i="1"/>
  <c r="R1183" i="1" l="1"/>
  <c r="Q1184" i="1"/>
  <c r="J1197" i="1"/>
  <c r="K1196" i="1"/>
  <c r="N1196" i="1" s="1"/>
  <c r="O1196" i="1" s="1"/>
  <c r="P1196" i="1" s="1"/>
  <c r="L1198" i="1"/>
  <c r="M1197" i="1"/>
  <c r="R1184" i="1" l="1"/>
  <c r="Q1185" i="1"/>
  <c r="L1199" i="1"/>
  <c r="M1198" i="1"/>
  <c r="J1198" i="1"/>
  <c r="K1197" i="1"/>
  <c r="N1197" i="1" s="1"/>
  <c r="O1197" i="1" s="1"/>
  <c r="P1197" i="1" s="1"/>
  <c r="R1185" i="1" l="1"/>
  <c r="Q1186" i="1"/>
  <c r="K1198" i="1"/>
  <c r="N1198" i="1" s="1"/>
  <c r="O1198" i="1" s="1"/>
  <c r="P1198" i="1" s="1"/>
  <c r="J1199" i="1"/>
  <c r="M1199" i="1"/>
  <c r="L1200" i="1"/>
  <c r="R1186" i="1" l="1"/>
  <c r="Q1187" i="1"/>
  <c r="M1200" i="1"/>
  <c r="L1201" i="1"/>
  <c r="K1199" i="1"/>
  <c r="N1199" i="1" s="1"/>
  <c r="O1199" i="1" s="1"/>
  <c r="P1199" i="1" s="1"/>
  <c r="J1200" i="1"/>
  <c r="R1187" i="1" l="1"/>
  <c r="Q1188" i="1"/>
  <c r="J1201" i="1"/>
  <c r="K1200" i="1"/>
  <c r="N1200" i="1" s="1"/>
  <c r="O1200" i="1" s="1"/>
  <c r="P1200" i="1" s="1"/>
  <c r="L1202" i="1"/>
  <c r="M1201" i="1"/>
  <c r="R1188" i="1" l="1"/>
  <c r="Q1189" i="1"/>
  <c r="L1203" i="1"/>
  <c r="M1202" i="1"/>
  <c r="J1202" i="1"/>
  <c r="K1201" i="1"/>
  <c r="N1201" i="1" s="1"/>
  <c r="O1201" i="1" s="1"/>
  <c r="P1201" i="1" s="1"/>
  <c r="R1189" i="1" l="1"/>
  <c r="Q1190" i="1"/>
  <c r="K1202" i="1"/>
  <c r="N1202" i="1" s="1"/>
  <c r="O1202" i="1" s="1"/>
  <c r="P1202" i="1" s="1"/>
  <c r="J1203" i="1"/>
  <c r="M1203" i="1"/>
  <c r="L1204" i="1"/>
  <c r="R1190" i="1" l="1"/>
  <c r="Q1191" i="1"/>
  <c r="M1204" i="1"/>
  <c r="L1205" i="1"/>
  <c r="K1203" i="1"/>
  <c r="N1203" i="1" s="1"/>
  <c r="O1203" i="1" s="1"/>
  <c r="P1203" i="1" s="1"/>
  <c r="J1204" i="1"/>
  <c r="R1191" i="1" l="1"/>
  <c r="Q1192" i="1"/>
  <c r="J1205" i="1"/>
  <c r="K1204" i="1"/>
  <c r="N1204" i="1" s="1"/>
  <c r="O1204" i="1" s="1"/>
  <c r="P1204" i="1" s="1"/>
  <c r="L1206" i="1"/>
  <c r="M1205" i="1"/>
  <c r="R1192" i="1" l="1"/>
  <c r="Q1193" i="1"/>
  <c r="L1207" i="1"/>
  <c r="M1206" i="1"/>
  <c r="J1206" i="1"/>
  <c r="K1205" i="1"/>
  <c r="N1205" i="1" s="1"/>
  <c r="O1205" i="1" s="1"/>
  <c r="P1205" i="1" s="1"/>
  <c r="R1193" i="1" l="1"/>
  <c r="Q1194" i="1"/>
  <c r="K1206" i="1"/>
  <c r="N1206" i="1" s="1"/>
  <c r="O1206" i="1" s="1"/>
  <c r="P1206" i="1" s="1"/>
  <c r="J1207" i="1"/>
  <c r="L1208" i="1"/>
  <c r="M1207" i="1"/>
  <c r="R1194" i="1" l="1"/>
  <c r="Q1195" i="1"/>
  <c r="M1208" i="1"/>
  <c r="L1209" i="1"/>
  <c r="K1207" i="1"/>
  <c r="N1207" i="1" s="1"/>
  <c r="O1207" i="1" s="1"/>
  <c r="P1207" i="1" s="1"/>
  <c r="J1208" i="1"/>
  <c r="R1195" i="1" l="1"/>
  <c r="Q1196" i="1"/>
  <c r="J1209" i="1"/>
  <c r="K1208" i="1"/>
  <c r="N1208" i="1" s="1"/>
  <c r="O1208" i="1" s="1"/>
  <c r="P1208" i="1" s="1"/>
  <c r="L1210" i="1"/>
  <c r="M1209" i="1"/>
  <c r="R1196" i="1" l="1"/>
  <c r="Q1197" i="1"/>
  <c r="L1211" i="1"/>
  <c r="M1210" i="1"/>
  <c r="J1210" i="1"/>
  <c r="K1209" i="1"/>
  <c r="N1209" i="1" s="1"/>
  <c r="O1209" i="1" s="1"/>
  <c r="P1209" i="1" s="1"/>
  <c r="R1197" i="1" l="1"/>
  <c r="Q1198" i="1"/>
  <c r="K1210" i="1"/>
  <c r="N1210" i="1" s="1"/>
  <c r="O1210" i="1" s="1"/>
  <c r="P1210" i="1" s="1"/>
  <c r="J1211" i="1"/>
  <c r="L1212" i="1"/>
  <c r="M1211" i="1"/>
  <c r="R1198" i="1" l="1"/>
  <c r="Q1199" i="1"/>
  <c r="M1212" i="1"/>
  <c r="L1213" i="1"/>
  <c r="K1211" i="1"/>
  <c r="N1211" i="1" s="1"/>
  <c r="O1211" i="1" s="1"/>
  <c r="P1211" i="1" s="1"/>
  <c r="J1212" i="1"/>
  <c r="R1199" i="1" l="1"/>
  <c r="Q1200" i="1"/>
  <c r="J1213" i="1"/>
  <c r="K1212" i="1"/>
  <c r="N1212" i="1" s="1"/>
  <c r="O1212" i="1" s="1"/>
  <c r="P1212" i="1" s="1"/>
  <c r="L1214" i="1"/>
  <c r="M1213" i="1"/>
  <c r="R1200" i="1" l="1"/>
  <c r="Q1201" i="1"/>
  <c r="L1215" i="1"/>
  <c r="M1214" i="1"/>
  <c r="J1214" i="1"/>
  <c r="K1213" i="1"/>
  <c r="N1213" i="1" s="1"/>
  <c r="O1213" i="1" s="1"/>
  <c r="P1213" i="1" s="1"/>
  <c r="R1201" i="1" l="1"/>
  <c r="Q1202" i="1"/>
  <c r="K1214" i="1"/>
  <c r="N1214" i="1" s="1"/>
  <c r="O1214" i="1" s="1"/>
  <c r="P1214" i="1" s="1"/>
  <c r="J1215" i="1"/>
  <c r="M1215" i="1"/>
  <c r="L1216" i="1"/>
  <c r="R1202" i="1" l="1"/>
  <c r="Q1203" i="1"/>
  <c r="M1216" i="1"/>
  <c r="L1217" i="1"/>
  <c r="K1215" i="1"/>
  <c r="N1215" i="1" s="1"/>
  <c r="O1215" i="1" s="1"/>
  <c r="P1215" i="1" s="1"/>
  <c r="J1216" i="1"/>
  <c r="R1203" i="1" l="1"/>
  <c r="Q1204" i="1"/>
  <c r="J1217" i="1"/>
  <c r="K1216" i="1"/>
  <c r="N1216" i="1" s="1"/>
  <c r="O1216" i="1" s="1"/>
  <c r="P1216" i="1" s="1"/>
  <c r="L1218" i="1"/>
  <c r="M1217" i="1"/>
  <c r="R1204" i="1" l="1"/>
  <c r="Q1205" i="1"/>
  <c r="L1219" i="1"/>
  <c r="M1218" i="1"/>
  <c r="J1218" i="1"/>
  <c r="K1217" i="1"/>
  <c r="N1217" i="1" s="1"/>
  <c r="O1217" i="1" s="1"/>
  <c r="P1217" i="1" s="1"/>
  <c r="R1205" i="1" l="1"/>
  <c r="Q1206" i="1"/>
  <c r="K1218" i="1"/>
  <c r="N1218" i="1" s="1"/>
  <c r="O1218" i="1" s="1"/>
  <c r="P1218" i="1" s="1"/>
  <c r="J1219" i="1"/>
  <c r="M1219" i="1"/>
  <c r="L1220" i="1"/>
  <c r="R1206" i="1" l="1"/>
  <c r="Q1207" i="1"/>
  <c r="M1220" i="1"/>
  <c r="L1221" i="1"/>
  <c r="K1219" i="1"/>
  <c r="N1219" i="1" s="1"/>
  <c r="O1219" i="1" s="1"/>
  <c r="P1219" i="1" s="1"/>
  <c r="J1220" i="1"/>
  <c r="R1207" i="1" l="1"/>
  <c r="Q1208" i="1"/>
  <c r="J1221" i="1"/>
  <c r="K1220" i="1"/>
  <c r="N1220" i="1" s="1"/>
  <c r="O1220" i="1" s="1"/>
  <c r="P1220" i="1" s="1"/>
  <c r="L1222" i="1"/>
  <c r="M1221" i="1"/>
  <c r="R1208" i="1" l="1"/>
  <c r="Q1209" i="1"/>
  <c r="L1223" i="1"/>
  <c r="M1222" i="1"/>
  <c r="J1222" i="1"/>
  <c r="K1221" i="1"/>
  <c r="N1221" i="1" s="1"/>
  <c r="O1221" i="1" s="1"/>
  <c r="P1221" i="1" s="1"/>
  <c r="R1209" i="1" l="1"/>
  <c r="Q1210" i="1"/>
  <c r="K1222" i="1"/>
  <c r="N1222" i="1" s="1"/>
  <c r="O1222" i="1" s="1"/>
  <c r="P1222" i="1" s="1"/>
  <c r="J1223" i="1"/>
  <c r="L1224" i="1"/>
  <c r="M1223" i="1"/>
  <c r="R1210" i="1" l="1"/>
  <c r="Q1211" i="1"/>
  <c r="M1224" i="1"/>
  <c r="L1225" i="1"/>
  <c r="K1223" i="1"/>
  <c r="N1223" i="1" s="1"/>
  <c r="O1223" i="1" s="1"/>
  <c r="P1223" i="1" s="1"/>
  <c r="J1224" i="1"/>
  <c r="R1211" i="1" l="1"/>
  <c r="Q1212" i="1"/>
  <c r="J1225" i="1"/>
  <c r="K1224" i="1"/>
  <c r="N1224" i="1" s="1"/>
  <c r="O1224" i="1" s="1"/>
  <c r="P1224" i="1" s="1"/>
  <c r="L1226" i="1"/>
  <c r="M1225" i="1"/>
  <c r="R1212" i="1" l="1"/>
  <c r="Q1213" i="1"/>
  <c r="L1227" i="1"/>
  <c r="M1226" i="1"/>
  <c r="J1226" i="1"/>
  <c r="K1225" i="1"/>
  <c r="N1225" i="1" s="1"/>
  <c r="O1225" i="1" s="1"/>
  <c r="P1225" i="1" s="1"/>
  <c r="R1213" i="1" l="1"/>
  <c r="Q1214" i="1"/>
  <c r="K1226" i="1"/>
  <c r="N1226" i="1" s="1"/>
  <c r="O1226" i="1" s="1"/>
  <c r="P1226" i="1" s="1"/>
  <c r="J1227" i="1"/>
  <c r="L1228" i="1"/>
  <c r="M1227" i="1"/>
  <c r="R1214" i="1" l="1"/>
  <c r="Q1215" i="1"/>
  <c r="M1228" i="1"/>
  <c r="L1229" i="1"/>
  <c r="K1227" i="1"/>
  <c r="N1227" i="1" s="1"/>
  <c r="O1227" i="1" s="1"/>
  <c r="P1227" i="1" s="1"/>
  <c r="J1228" i="1"/>
  <c r="R1215" i="1" l="1"/>
  <c r="Q1216" i="1"/>
  <c r="J1229" i="1"/>
  <c r="K1228" i="1"/>
  <c r="N1228" i="1" s="1"/>
  <c r="O1228" i="1" s="1"/>
  <c r="P1228" i="1" s="1"/>
  <c r="L1230" i="1"/>
  <c r="M1229" i="1"/>
  <c r="R1216" i="1" l="1"/>
  <c r="Q1217" i="1"/>
  <c r="L1231" i="1"/>
  <c r="M1230" i="1"/>
  <c r="J1230" i="1"/>
  <c r="K1229" i="1"/>
  <c r="N1229" i="1" s="1"/>
  <c r="O1229" i="1" s="1"/>
  <c r="P1229" i="1" s="1"/>
  <c r="R1217" i="1" l="1"/>
  <c r="Q1218" i="1"/>
  <c r="K1230" i="1"/>
  <c r="N1230" i="1" s="1"/>
  <c r="O1230" i="1" s="1"/>
  <c r="P1230" i="1" s="1"/>
  <c r="J1231" i="1"/>
  <c r="M1231" i="1"/>
  <c r="L1232" i="1"/>
  <c r="R1218" i="1" l="1"/>
  <c r="Q1219" i="1"/>
  <c r="M1232" i="1"/>
  <c r="L1233" i="1"/>
  <c r="K1231" i="1"/>
  <c r="N1231" i="1" s="1"/>
  <c r="O1231" i="1" s="1"/>
  <c r="P1231" i="1" s="1"/>
  <c r="J1232" i="1"/>
  <c r="R1219" i="1" l="1"/>
  <c r="Q1220" i="1"/>
  <c r="J1233" i="1"/>
  <c r="K1232" i="1"/>
  <c r="N1232" i="1" s="1"/>
  <c r="O1232" i="1" s="1"/>
  <c r="P1232" i="1" s="1"/>
  <c r="L1234" i="1"/>
  <c r="M1233" i="1"/>
  <c r="R1220" i="1" l="1"/>
  <c r="Q1221" i="1"/>
  <c r="L1235" i="1"/>
  <c r="M1234" i="1"/>
  <c r="J1234" i="1"/>
  <c r="K1233" i="1"/>
  <c r="N1233" i="1" s="1"/>
  <c r="O1233" i="1" s="1"/>
  <c r="P1233" i="1" s="1"/>
  <c r="R1221" i="1" l="1"/>
  <c r="Q1222" i="1"/>
  <c r="M1235" i="1"/>
  <c r="L1236" i="1"/>
  <c r="K1234" i="1"/>
  <c r="N1234" i="1" s="1"/>
  <c r="O1234" i="1" s="1"/>
  <c r="P1234" i="1" s="1"/>
  <c r="J1235" i="1"/>
  <c r="R1222" i="1" l="1"/>
  <c r="Q1223" i="1"/>
  <c r="M1236" i="1"/>
  <c r="L1237" i="1"/>
  <c r="K1235" i="1"/>
  <c r="N1235" i="1" s="1"/>
  <c r="O1235" i="1" s="1"/>
  <c r="P1235" i="1" s="1"/>
  <c r="J1236" i="1"/>
  <c r="R1223" i="1" l="1"/>
  <c r="Q1224" i="1"/>
  <c r="L1238" i="1"/>
  <c r="M1237" i="1"/>
  <c r="J1237" i="1"/>
  <c r="K1236" i="1"/>
  <c r="N1236" i="1" s="1"/>
  <c r="O1236" i="1" s="1"/>
  <c r="P1236" i="1" s="1"/>
  <c r="R1224" i="1" l="1"/>
  <c r="Q1225" i="1"/>
  <c r="L1239" i="1"/>
  <c r="M1238" i="1"/>
  <c r="J1238" i="1"/>
  <c r="K1237" i="1"/>
  <c r="N1237" i="1" s="1"/>
  <c r="O1237" i="1" s="1"/>
  <c r="P1237" i="1" s="1"/>
  <c r="R1225" i="1" l="1"/>
  <c r="Q1226" i="1"/>
  <c r="L1240" i="1"/>
  <c r="M1239" i="1"/>
  <c r="K1238" i="1"/>
  <c r="N1238" i="1" s="1"/>
  <c r="O1238" i="1" s="1"/>
  <c r="P1238" i="1" s="1"/>
  <c r="J1239" i="1"/>
  <c r="R1226" i="1" l="1"/>
  <c r="Q1227" i="1"/>
  <c r="M1240" i="1"/>
  <c r="L1241" i="1"/>
  <c r="K1239" i="1"/>
  <c r="N1239" i="1" s="1"/>
  <c r="O1239" i="1" s="1"/>
  <c r="P1239" i="1" s="1"/>
  <c r="J1240" i="1"/>
  <c r="R1227" i="1" l="1"/>
  <c r="Q1228" i="1"/>
  <c r="L1242" i="1"/>
  <c r="M1241" i="1"/>
  <c r="J1241" i="1"/>
  <c r="K1240" i="1"/>
  <c r="N1240" i="1" s="1"/>
  <c r="O1240" i="1" s="1"/>
  <c r="P1240" i="1" s="1"/>
  <c r="R1228" i="1" l="1"/>
  <c r="Q1229" i="1"/>
  <c r="L1243" i="1"/>
  <c r="M1242" i="1"/>
  <c r="J1242" i="1"/>
  <c r="K1241" i="1"/>
  <c r="N1241" i="1" s="1"/>
  <c r="O1241" i="1" s="1"/>
  <c r="P1241" i="1" s="1"/>
  <c r="R1229" i="1" l="1"/>
  <c r="Q1230" i="1"/>
  <c r="L1244" i="1"/>
  <c r="M1243" i="1"/>
  <c r="K1242" i="1"/>
  <c r="N1242" i="1" s="1"/>
  <c r="O1242" i="1" s="1"/>
  <c r="P1242" i="1" s="1"/>
  <c r="J1243" i="1"/>
  <c r="R1230" i="1" l="1"/>
  <c r="Q1231" i="1"/>
  <c r="M1244" i="1"/>
  <c r="L1245" i="1"/>
  <c r="K1243" i="1"/>
  <c r="N1243" i="1" s="1"/>
  <c r="O1243" i="1" s="1"/>
  <c r="P1243" i="1" s="1"/>
  <c r="J1244" i="1"/>
  <c r="R1231" i="1" l="1"/>
  <c r="Q1232" i="1"/>
  <c r="L1246" i="1"/>
  <c r="M1245" i="1"/>
  <c r="J1245" i="1"/>
  <c r="K1244" i="1"/>
  <c r="N1244" i="1" s="1"/>
  <c r="O1244" i="1" s="1"/>
  <c r="P1244" i="1" s="1"/>
  <c r="R1232" i="1" l="1"/>
  <c r="Q1233" i="1"/>
  <c r="J1246" i="1"/>
  <c r="K1245" i="1"/>
  <c r="N1245" i="1" s="1"/>
  <c r="O1245" i="1" s="1"/>
  <c r="P1245" i="1" s="1"/>
  <c r="L1247" i="1"/>
  <c r="M1246" i="1"/>
  <c r="R1233" i="1" l="1"/>
  <c r="Q1234" i="1"/>
  <c r="M1247" i="1"/>
  <c r="L1248" i="1"/>
  <c r="K1246" i="1"/>
  <c r="N1246" i="1" s="1"/>
  <c r="O1246" i="1" s="1"/>
  <c r="P1246" i="1" s="1"/>
  <c r="J1247" i="1"/>
  <c r="R1234" i="1" l="1"/>
  <c r="Q1235" i="1"/>
  <c r="K1247" i="1"/>
  <c r="N1247" i="1" s="1"/>
  <c r="O1247" i="1" s="1"/>
  <c r="P1247" i="1" s="1"/>
  <c r="J1248" i="1"/>
  <c r="M1248" i="1"/>
  <c r="L1249" i="1"/>
  <c r="R1235" i="1" l="1"/>
  <c r="Q1236" i="1"/>
  <c r="L1250" i="1"/>
  <c r="M1249" i="1"/>
  <c r="J1249" i="1"/>
  <c r="K1248" i="1"/>
  <c r="N1248" i="1" s="1"/>
  <c r="O1248" i="1" s="1"/>
  <c r="P1248" i="1" s="1"/>
  <c r="R1236" i="1" l="1"/>
  <c r="Q1237" i="1"/>
  <c r="J1250" i="1"/>
  <c r="K1249" i="1"/>
  <c r="N1249" i="1" s="1"/>
  <c r="O1249" i="1" s="1"/>
  <c r="P1249" i="1" s="1"/>
  <c r="L1251" i="1"/>
  <c r="M1250" i="1"/>
  <c r="R1237" i="1" l="1"/>
  <c r="Q1238" i="1"/>
  <c r="M1251" i="1"/>
  <c r="L1252" i="1"/>
  <c r="K1250" i="1"/>
  <c r="N1250" i="1" s="1"/>
  <c r="O1250" i="1" s="1"/>
  <c r="P1250" i="1" s="1"/>
  <c r="J1251" i="1"/>
  <c r="R1238" i="1" l="1"/>
  <c r="Q1239" i="1"/>
  <c r="K1251" i="1"/>
  <c r="N1251" i="1" s="1"/>
  <c r="O1251" i="1" s="1"/>
  <c r="P1251" i="1" s="1"/>
  <c r="J1252" i="1"/>
  <c r="M1252" i="1"/>
  <c r="L1253" i="1"/>
  <c r="R1239" i="1" l="1"/>
  <c r="Q1240" i="1"/>
  <c r="L1254" i="1"/>
  <c r="M1253" i="1"/>
  <c r="J1253" i="1"/>
  <c r="K1252" i="1"/>
  <c r="N1252" i="1" s="1"/>
  <c r="O1252" i="1" s="1"/>
  <c r="P1252" i="1" s="1"/>
  <c r="R1240" i="1" l="1"/>
  <c r="Q1241" i="1"/>
  <c r="J1254" i="1"/>
  <c r="K1253" i="1"/>
  <c r="N1253" i="1" s="1"/>
  <c r="O1253" i="1" s="1"/>
  <c r="P1253" i="1" s="1"/>
  <c r="L1255" i="1"/>
  <c r="M1254" i="1"/>
  <c r="R1241" i="1" l="1"/>
  <c r="Q1242" i="1"/>
  <c r="L1256" i="1"/>
  <c r="M1255" i="1"/>
  <c r="K1254" i="1"/>
  <c r="N1254" i="1" s="1"/>
  <c r="O1254" i="1" s="1"/>
  <c r="P1254" i="1" s="1"/>
  <c r="J1255" i="1"/>
  <c r="R1242" i="1" l="1"/>
  <c r="Q1243" i="1"/>
  <c r="K1255" i="1"/>
  <c r="N1255" i="1" s="1"/>
  <c r="O1255" i="1" s="1"/>
  <c r="P1255" i="1" s="1"/>
  <c r="J1256" i="1"/>
  <c r="M1256" i="1"/>
  <c r="L1257" i="1"/>
  <c r="R1243" i="1" l="1"/>
  <c r="Q1244" i="1"/>
  <c r="L1258" i="1"/>
  <c r="M1257" i="1"/>
  <c r="J1257" i="1"/>
  <c r="K1256" i="1"/>
  <c r="N1256" i="1" s="1"/>
  <c r="O1256" i="1" s="1"/>
  <c r="P1256" i="1" s="1"/>
  <c r="R1244" i="1" l="1"/>
  <c r="Q1245" i="1"/>
  <c r="J1258" i="1"/>
  <c r="K1257" i="1"/>
  <c r="N1257" i="1" s="1"/>
  <c r="O1257" i="1" s="1"/>
  <c r="P1257" i="1" s="1"/>
  <c r="L1259" i="1"/>
  <c r="M1258" i="1"/>
  <c r="R1245" i="1" l="1"/>
  <c r="Q1246" i="1"/>
  <c r="L1260" i="1"/>
  <c r="M1259" i="1"/>
  <c r="K1258" i="1"/>
  <c r="N1258" i="1" s="1"/>
  <c r="O1258" i="1" s="1"/>
  <c r="P1258" i="1" s="1"/>
  <c r="J1259" i="1"/>
  <c r="R1246" i="1" l="1"/>
  <c r="Q1247" i="1"/>
  <c r="K1259" i="1"/>
  <c r="N1259" i="1" s="1"/>
  <c r="O1259" i="1" s="1"/>
  <c r="P1259" i="1" s="1"/>
  <c r="J1260" i="1"/>
  <c r="M1260" i="1"/>
  <c r="L1261" i="1"/>
  <c r="R1247" i="1" l="1"/>
  <c r="Q1248" i="1"/>
  <c r="L1262" i="1"/>
  <c r="M1261" i="1"/>
  <c r="J1261" i="1"/>
  <c r="K1260" i="1"/>
  <c r="N1260" i="1" s="1"/>
  <c r="O1260" i="1" s="1"/>
  <c r="P1260" i="1" s="1"/>
  <c r="R1248" i="1" l="1"/>
  <c r="Q1249" i="1"/>
  <c r="J1262" i="1"/>
  <c r="K1261" i="1"/>
  <c r="N1261" i="1" s="1"/>
  <c r="O1261" i="1" s="1"/>
  <c r="P1261" i="1" s="1"/>
  <c r="L1263" i="1"/>
  <c r="M1262" i="1"/>
  <c r="R1249" i="1" l="1"/>
  <c r="Q1250" i="1"/>
  <c r="M1263" i="1"/>
  <c r="L1264" i="1"/>
  <c r="K1262" i="1"/>
  <c r="N1262" i="1" s="1"/>
  <c r="O1262" i="1" s="1"/>
  <c r="P1262" i="1" s="1"/>
  <c r="J1263" i="1"/>
  <c r="R1250" i="1" l="1"/>
  <c r="Q1251" i="1"/>
  <c r="K1263" i="1"/>
  <c r="N1263" i="1" s="1"/>
  <c r="O1263" i="1" s="1"/>
  <c r="P1263" i="1" s="1"/>
  <c r="J1264" i="1"/>
  <c r="M1264" i="1"/>
  <c r="L1265" i="1"/>
  <c r="R1251" i="1" l="1"/>
  <c r="Q1252" i="1"/>
  <c r="L1266" i="1"/>
  <c r="M1265" i="1"/>
  <c r="J1265" i="1"/>
  <c r="K1264" i="1"/>
  <c r="N1264" i="1" s="1"/>
  <c r="O1264" i="1" s="1"/>
  <c r="P1264" i="1" s="1"/>
  <c r="R1252" i="1" l="1"/>
  <c r="Q1253" i="1"/>
  <c r="J1266" i="1"/>
  <c r="K1265" i="1"/>
  <c r="N1265" i="1" s="1"/>
  <c r="O1265" i="1" s="1"/>
  <c r="P1265" i="1" s="1"/>
  <c r="L1267" i="1"/>
  <c r="M1266" i="1"/>
  <c r="R1253" i="1" l="1"/>
  <c r="Q1254" i="1"/>
  <c r="M1267" i="1"/>
  <c r="L1268" i="1"/>
  <c r="K1266" i="1"/>
  <c r="N1266" i="1" s="1"/>
  <c r="O1266" i="1" s="1"/>
  <c r="P1266" i="1" s="1"/>
  <c r="J1267" i="1"/>
  <c r="R1254" i="1" l="1"/>
  <c r="Q1255" i="1"/>
  <c r="K1267" i="1"/>
  <c r="N1267" i="1" s="1"/>
  <c r="O1267" i="1" s="1"/>
  <c r="P1267" i="1" s="1"/>
  <c r="J1268" i="1"/>
  <c r="M1268" i="1"/>
  <c r="L1269" i="1"/>
  <c r="R1255" i="1" l="1"/>
  <c r="Q1256" i="1"/>
  <c r="L1270" i="1"/>
  <c r="M1269" i="1"/>
  <c r="J1269" i="1"/>
  <c r="K1268" i="1"/>
  <c r="N1268" i="1" s="1"/>
  <c r="O1268" i="1" s="1"/>
  <c r="P1268" i="1" s="1"/>
  <c r="R1256" i="1" l="1"/>
  <c r="Q1257" i="1"/>
  <c r="J1270" i="1"/>
  <c r="K1269" i="1"/>
  <c r="N1269" i="1" s="1"/>
  <c r="O1269" i="1" s="1"/>
  <c r="P1269" i="1" s="1"/>
  <c r="L1271" i="1"/>
  <c r="M1270" i="1"/>
  <c r="R1257" i="1" l="1"/>
  <c r="Q1258" i="1"/>
  <c r="L1272" i="1"/>
  <c r="M1271" i="1"/>
  <c r="K1270" i="1"/>
  <c r="N1270" i="1" s="1"/>
  <c r="O1270" i="1" s="1"/>
  <c r="P1270" i="1" s="1"/>
  <c r="J1271" i="1"/>
  <c r="R1258" i="1" l="1"/>
  <c r="Q1259" i="1"/>
  <c r="K1271" i="1"/>
  <c r="N1271" i="1" s="1"/>
  <c r="O1271" i="1" s="1"/>
  <c r="P1271" i="1" s="1"/>
  <c r="J1272" i="1"/>
  <c r="M1272" i="1"/>
  <c r="L1273" i="1"/>
  <c r="R1259" i="1" l="1"/>
  <c r="Q1260" i="1"/>
  <c r="L1274" i="1"/>
  <c r="M1273" i="1"/>
  <c r="J1273" i="1"/>
  <c r="K1272" i="1"/>
  <c r="N1272" i="1" s="1"/>
  <c r="O1272" i="1" s="1"/>
  <c r="P1272" i="1" s="1"/>
  <c r="R1260" i="1" l="1"/>
  <c r="Q1261" i="1"/>
  <c r="J1274" i="1"/>
  <c r="K1273" i="1"/>
  <c r="N1273" i="1" s="1"/>
  <c r="O1273" i="1" s="1"/>
  <c r="P1273" i="1" s="1"/>
  <c r="L1275" i="1"/>
  <c r="M1274" i="1"/>
  <c r="R1261" i="1" l="1"/>
  <c r="Q1262" i="1"/>
  <c r="L1276" i="1"/>
  <c r="M1275" i="1"/>
  <c r="K1274" i="1"/>
  <c r="N1274" i="1" s="1"/>
  <c r="O1274" i="1" s="1"/>
  <c r="P1274" i="1" s="1"/>
  <c r="J1275" i="1"/>
  <c r="R1262" i="1" l="1"/>
  <c r="Q1263" i="1"/>
  <c r="K1275" i="1"/>
  <c r="N1275" i="1" s="1"/>
  <c r="O1275" i="1" s="1"/>
  <c r="P1275" i="1" s="1"/>
  <c r="J1276" i="1"/>
  <c r="M1276" i="1"/>
  <c r="L1277" i="1"/>
  <c r="R1263" i="1" l="1"/>
  <c r="Q1264" i="1"/>
  <c r="L1278" i="1"/>
  <c r="M1277" i="1"/>
  <c r="J1277" i="1"/>
  <c r="K1276" i="1"/>
  <c r="N1276" i="1" s="1"/>
  <c r="O1276" i="1" s="1"/>
  <c r="P1276" i="1" s="1"/>
  <c r="R1264" i="1" l="1"/>
  <c r="Q1265" i="1"/>
  <c r="J1278" i="1"/>
  <c r="K1277" i="1"/>
  <c r="N1277" i="1" s="1"/>
  <c r="O1277" i="1" s="1"/>
  <c r="P1277" i="1" s="1"/>
  <c r="L1279" i="1"/>
  <c r="M1278" i="1"/>
  <c r="R1265" i="1" l="1"/>
  <c r="Q1266" i="1"/>
  <c r="M1279" i="1"/>
  <c r="L1280" i="1"/>
  <c r="K1278" i="1"/>
  <c r="N1278" i="1" s="1"/>
  <c r="O1278" i="1" s="1"/>
  <c r="P1278" i="1" s="1"/>
  <c r="J1279" i="1"/>
  <c r="R1266" i="1" l="1"/>
  <c r="Q1267" i="1"/>
  <c r="K1279" i="1"/>
  <c r="N1279" i="1" s="1"/>
  <c r="O1279" i="1" s="1"/>
  <c r="P1279" i="1" s="1"/>
  <c r="J1280" i="1"/>
  <c r="M1280" i="1"/>
  <c r="L1281" i="1"/>
  <c r="R1267" i="1" l="1"/>
  <c r="Q1268" i="1"/>
  <c r="L1282" i="1"/>
  <c r="M1281" i="1"/>
  <c r="J1281" i="1"/>
  <c r="K1280" i="1"/>
  <c r="N1280" i="1" s="1"/>
  <c r="O1280" i="1" s="1"/>
  <c r="P1280" i="1" s="1"/>
  <c r="R1268" i="1" l="1"/>
  <c r="Q1269" i="1"/>
  <c r="J1282" i="1"/>
  <c r="K1281" i="1"/>
  <c r="N1281" i="1" s="1"/>
  <c r="O1281" i="1" s="1"/>
  <c r="P1281" i="1" s="1"/>
  <c r="L1283" i="1"/>
  <c r="M1282" i="1"/>
  <c r="R1269" i="1" l="1"/>
  <c r="Q1270" i="1"/>
  <c r="K1282" i="1"/>
  <c r="N1282" i="1" s="1"/>
  <c r="O1282" i="1" s="1"/>
  <c r="P1282" i="1" s="1"/>
  <c r="J1283" i="1"/>
  <c r="M1283" i="1"/>
  <c r="L1284" i="1"/>
  <c r="R1270" i="1" l="1"/>
  <c r="Q1271" i="1"/>
  <c r="K1283" i="1"/>
  <c r="N1283" i="1" s="1"/>
  <c r="O1283" i="1" s="1"/>
  <c r="P1283" i="1" s="1"/>
  <c r="J1284" i="1"/>
  <c r="M1284" i="1"/>
  <c r="L1285" i="1"/>
  <c r="R1271" i="1" l="1"/>
  <c r="Q1272" i="1"/>
  <c r="L1286" i="1"/>
  <c r="M1285" i="1"/>
  <c r="J1285" i="1"/>
  <c r="K1284" i="1"/>
  <c r="N1284" i="1" s="1"/>
  <c r="O1284" i="1" s="1"/>
  <c r="P1284" i="1" s="1"/>
  <c r="R1272" i="1" l="1"/>
  <c r="Q1273" i="1"/>
  <c r="J1286" i="1"/>
  <c r="K1285" i="1"/>
  <c r="N1285" i="1" s="1"/>
  <c r="O1285" i="1" s="1"/>
  <c r="P1285" i="1" s="1"/>
  <c r="L1287" i="1"/>
  <c r="M1286" i="1"/>
  <c r="R1273" i="1" l="1"/>
  <c r="Q1274" i="1"/>
  <c r="L1288" i="1"/>
  <c r="M1287" i="1"/>
  <c r="K1286" i="1"/>
  <c r="N1286" i="1" s="1"/>
  <c r="O1286" i="1" s="1"/>
  <c r="P1286" i="1" s="1"/>
  <c r="J1287" i="1"/>
  <c r="R1274" i="1" l="1"/>
  <c r="Q1275" i="1"/>
  <c r="K1287" i="1"/>
  <c r="N1287" i="1" s="1"/>
  <c r="O1287" i="1" s="1"/>
  <c r="P1287" i="1" s="1"/>
  <c r="J1288" i="1"/>
  <c r="M1288" i="1"/>
  <c r="L1289" i="1"/>
  <c r="R1275" i="1" l="1"/>
  <c r="Q1276" i="1"/>
  <c r="L1290" i="1"/>
  <c r="M1289" i="1"/>
  <c r="J1289" i="1"/>
  <c r="K1288" i="1"/>
  <c r="N1288" i="1" s="1"/>
  <c r="O1288" i="1" s="1"/>
  <c r="P1288" i="1" s="1"/>
  <c r="R1276" i="1" l="1"/>
  <c r="Q1277" i="1"/>
  <c r="J1290" i="1"/>
  <c r="K1289" i="1"/>
  <c r="N1289" i="1" s="1"/>
  <c r="O1289" i="1" s="1"/>
  <c r="P1289" i="1" s="1"/>
  <c r="L1291" i="1"/>
  <c r="M1290" i="1"/>
  <c r="R1277" i="1" l="1"/>
  <c r="Q1278" i="1"/>
  <c r="L1292" i="1"/>
  <c r="M1291" i="1"/>
  <c r="K1290" i="1"/>
  <c r="N1290" i="1" s="1"/>
  <c r="O1290" i="1" s="1"/>
  <c r="P1290" i="1" s="1"/>
  <c r="J1291" i="1"/>
  <c r="R1278" i="1" l="1"/>
  <c r="Q1279" i="1"/>
  <c r="K1291" i="1"/>
  <c r="N1291" i="1" s="1"/>
  <c r="O1291" i="1" s="1"/>
  <c r="P1291" i="1" s="1"/>
  <c r="J1292" i="1"/>
  <c r="M1292" i="1"/>
  <c r="L1293" i="1"/>
  <c r="R1279" i="1" l="1"/>
  <c r="Q1280" i="1"/>
  <c r="J1293" i="1"/>
  <c r="K1292" i="1"/>
  <c r="N1292" i="1" s="1"/>
  <c r="O1292" i="1" s="1"/>
  <c r="P1292" i="1" s="1"/>
  <c r="L1294" i="1"/>
  <c r="M1293" i="1"/>
  <c r="R1280" i="1" l="1"/>
  <c r="Q1281" i="1"/>
  <c r="J1294" i="1"/>
  <c r="K1293" i="1"/>
  <c r="N1293" i="1" s="1"/>
  <c r="O1293" i="1" s="1"/>
  <c r="P1293" i="1" s="1"/>
  <c r="L1295" i="1"/>
  <c r="M1294" i="1"/>
  <c r="R1281" i="1" l="1"/>
  <c r="Q1282" i="1"/>
  <c r="K1294" i="1"/>
  <c r="N1294" i="1" s="1"/>
  <c r="O1294" i="1" s="1"/>
  <c r="P1294" i="1" s="1"/>
  <c r="J1295" i="1"/>
  <c r="M1295" i="1"/>
  <c r="L1296" i="1"/>
  <c r="R1282" i="1" l="1"/>
  <c r="Q1283" i="1"/>
  <c r="K1295" i="1"/>
  <c r="N1295" i="1" s="1"/>
  <c r="O1295" i="1" s="1"/>
  <c r="P1295" i="1" s="1"/>
  <c r="J1296" i="1"/>
  <c r="M1296" i="1"/>
  <c r="L1297" i="1"/>
  <c r="R1283" i="1" l="1"/>
  <c r="Q1284" i="1"/>
  <c r="J1297" i="1"/>
  <c r="K1296" i="1"/>
  <c r="N1296" i="1" s="1"/>
  <c r="O1296" i="1" s="1"/>
  <c r="P1296" i="1" s="1"/>
  <c r="L1298" i="1"/>
  <c r="M1297" i="1"/>
  <c r="R1284" i="1" l="1"/>
  <c r="Q1285" i="1"/>
  <c r="J1298" i="1"/>
  <c r="K1297" i="1"/>
  <c r="N1297" i="1" s="1"/>
  <c r="O1297" i="1" s="1"/>
  <c r="P1297" i="1" s="1"/>
  <c r="L1299" i="1"/>
  <c r="M1298" i="1"/>
  <c r="R1285" i="1" l="1"/>
  <c r="Q1286" i="1"/>
  <c r="K1298" i="1"/>
  <c r="N1298" i="1" s="1"/>
  <c r="O1298" i="1" s="1"/>
  <c r="P1298" i="1" s="1"/>
  <c r="J1299" i="1"/>
  <c r="M1299" i="1"/>
  <c r="L1300" i="1"/>
  <c r="R1286" i="1" l="1"/>
  <c r="Q1287" i="1"/>
  <c r="K1299" i="1"/>
  <c r="N1299" i="1" s="1"/>
  <c r="O1299" i="1" s="1"/>
  <c r="P1299" i="1" s="1"/>
  <c r="J1300" i="1"/>
  <c r="M1300" i="1"/>
  <c r="L1301" i="1"/>
  <c r="R1287" i="1" l="1"/>
  <c r="Q1288" i="1"/>
  <c r="J1301" i="1"/>
  <c r="K1300" i="1"/>
  <c r="N1300" i="1" s="1"/>
  <c r="O1300" i="1" s="1"/>
  <c r="P1300" i="1" s="1"/>
  <c r="L1302" i="1"/>
  <c r="M1301" i="1"/>
  <c r="R1288" i="1" l="1"/>
  <c r="Q1289" i="1"/>
  <c r="J1302" i="1"/>
  <c r="K1301" i="1"/>
  <c r="N1301" i="1" s="1"/>
  <c r="O1301" i="1" s="1"/>
  <c r="P1301" i="1" s="1"/>
  <c r="L1303" i="1"/>
  <c r="M1302" i="1"/>
  <c r="R1289" i="1" l="1"/>
  <c r="Q1290" i="1"/>
  <c r="K1302" i="1"/>
  <c r="N1302" i="1" s="1"/>
  <c r="O1302" i="1" s="1"/>
  <c r="P1302" i="1" s="1"/>
  <c r="J1303" i="1"/>
  <c r="L1304" i="1"/>
  <c r="M1303" i="1"/>
  <c r="R1290" i="1" l="1"/>
  <c r="Q1291" i="1"/>
  <c r="K1303" i="1"/>
  <c r="N1303" i="1" s="1"/>
  <c r="O1303" i="1" s="1"/>
  <c r="P1303" i="1" s="1"/>
  <c r="J1304" i="1"/>
  <c r="M1304" i="1"/>
  <c r="L1305" i="1"/>
  <c r="R1291" i="1" l="1"/>
  <c r="Q1292" i="1"/>
  <c r="J1305" i="1"/>
  <c r="K1304" i="1"/>
  <c r="N1304" i="1" s="1"/>
  <c r="O1304" i="1" s="1"/>
  <c r="P1304" i="1" s="1"/>
  <c r="L1306" i="1"/>
  <c r="M1305" i="1"/>
  <c r="R1292" i="1" l="1"/>
  <c r="Q1293" i="1"/>
  <c r="J1306" i="1"/>
  <c r="K1305" i="1"/>
  <c r="N1305" i="1" s="1"/>
  <c r="O1305" i="1" s="1"/>
  <c r="P1305" i="1" s="1"/>
  <c r="L1307" i="1"/>
  <c r="M1306" i="1"/>
  <c r="R1293" i="1" l="1"/>
  <c r="Q1294" i="1"/>
  <c r="K1306" i="1"/>
  <c r="N1306" i="1" s="1"/>
  <c r="O1306" i="1" s="1"/>
  <c r="P1306" i="1" s="1"/>
  <c r="J1307" i="1"/>
  <c r="L1308" i="1"/>
  <c r="M1307" i="1"/>
  <c r="R1294" i="1" l="1"/>
  <c r="Q1295" i="1"/>
  <c r="K1307" i="1"/>
  <c r="N1307" i="1" s="1"/>
  <c r="O1307" i="1" s="1"/>
  <c r="P1307" i="1" s="1"/>
  <c r="J1308" i="1"/>
  <c r="M1308" i="1"/>
  <c r="L1309" i="1"/>
  <c r="R1295" i="1" l="1"/>
  <c r="Q1296" i="1"/>
  <c r="J1309" i="1"/>
  <c r="K1308" i="1"/>
  <c r="N1308" i="1" s="1"/>
  <c r="O1308" i="1" s="1"/>
  <c r="P1308" i="1" s="1"/>
  <c r="L1310" i="1"/>
  <c r="M1309" i="1"/>
  <c r="R1296" i="1" l="1"/>
  <c r="Q1297" i="1"/>
  <c r="J1310" i="1"/>
  <c r="K1309" i="1"/>
  <c r="N1309" i="1" s="1"/>
  <c r="O1309" i="1" s="1"/>
  <c r="P1309" i="1" s="1"/>
  <c r="L1311" i="1"/>
  <c r="M1310" i="1"/>
  <c r="R1297" i="1" l="1"/>
  <c r="Q1298" i="1"/>
  <c r="K1310" i="1"/>
  <c r="N1310" i="1" s="1"/>
  <c r="O1310" i="1" s="1"/>
  <c r="P1310" i="1" s="1"/>
  <c r="J1311" i="1"/>
  <c r="M1311" i="1"/>
  <c r="L1312" i="1"/>
  <c r="R1298" i="1" l="1"/>
  <c r="Q1299" i="1"/>
  <c r="K1311" i="1"/>
  <c r="N1311" i="1" s="1"/>
  <c r="O1311" i="1" s="1"/>
  <c r="P1311" i="1" s="1"/>
  <c r="J1312" i="1"/>
  <c r="M1312" i="1"/>
  <c r="L1313" i="1"/>
  <c r="R1299" i="1" l="1"/>
  <c r="Q1300" i="1"/>
  <c r="J1313" i="1"/>
  <c r="K1312" i="1"/>
  <c r="N1312" i="1" s="1"/>
  <c r="O1312" i="1" s="1"/>
  <c r="P1312" i="1" s="1"/>
  <c r="L1314" i="1"/>
  <c r="M1313" i="1"/>
  <c r="R1300" i="1" l="1"/>
  <c r="Q1301" i="1"/>
  <c r="J1314" i="1"/>
  <c r="K1313" i="1"/>
  <c r="N1313" i="1" s="1"/>
  <c r="O1313" i="1" s="1"/>
  <c r="P1313" i="1" s="1"/>
  <c r="L1315" i="1"/>
  <c r="M1314" i="1"/>
  <c r="R1301" i="1" l="1"/>
  <c r="Q1302" i="1"/>
  <c r="K1314" i="1"/>
  <c r="N1314" i="1" s="1"/>
  <c r="O1314" i="1" s="1"/>
  <c r="P1314" i="1" s="1"/>
  <c r="J1315" i="1"/>
  <c r="M1315" i="1"/>
  <c r="L1316" i="1"/>
  <c r="R1302" i="1" l="1"/>
  <c r="Q1303" i="1"/>
  <c r="K1315" i="1"/>
  <c r="N1315" i="1" s="1"/>
  <c r="O1315" i="1" s="1"/>
  <c r="P1315" i="1" s="1"/>
  <c r="J1316" i="1"/>
  <c r="M1316" i="1"/>
  <c r="L1317" i="1"/>
  <c r="R1303" i="1" l="1"/>
  <c r="Q1304" i="1"/>
  <c r="J1317" i="1"/>
  <c r="K1316" i="1"/>
  <c r="N1316" i="1" s="1"/>
  <c r="O1316" i="1" s="1"/>
  <c r="P1316" i="1" s="1"/>
  <c r="L1318" i="1"/>
  <c r="M1317" i="1"/>
  <c r="R1304" i="1" l="1"/>
  <c r="Q1305" i="1"/>
  <c r="J1318" i="1"/>
  <c r="K1317" i="1"/>
  <c r="N1317" i="1" s="1"/>
  <c r="O1317" i="1" s="1"/>
  <c r="P1317" i="1" s="1"/>
  <c r="L1319" i="1"/>
  <c r="M1318" i="1"/>
  <c r="R1305" i="1" l="1"/>
  <c r="Q1306" i="1"/>
  <c r="K1318" i="1"/>
  <c r="N1318" i="1" s="1"/>
  <c r="O1318" i="1" s="1"/>
  <c r="P1318" i="1" s="1"/>
  <c r="J1319" i="1"/>
  <c r="L1320" i="1"/>
  <c r="M1319" i="1"/>
  <c r="R1306" i="1" l="1"/>
  <c r="Q1307" i="1"/>
  <c r="M1320" i="1"/>
  <c r="L1321" i="1"/>
  <c r="K1319" i="1"/>
  <c r="N1319" i="1" s="1"/>
  <c r="O1319" i="1" s="1"/>
  <c r="P1319" i="1" s="1"/>
  <c r="J1320" i="1"/>
  <c r="R1307" i="1" l="1"/>
  <c r="Q1308" i="1"/>
  <c r="J1321" i="1"/>
  <c r="K1320" i="1"/>
  <c r="N1320" i="1" s="1"/>
  <c r="O1320" i="1" s="1"/>
  <c r="P1320" i="1" s="1"/>
  <c r="L1322" i="1"/>
  <c r="M1321" i="1"/>
  <c r="R1308" i="1" l="1"/>
  <c r="Q1309" i="1"/>
  <c r="L1323" i="1"/>
  <c r="M1322" i="1"/>
  <c r="J1322" i="1"/>
  <c r="K1321" i="1"/>
  <c r="N1321" i="1" s="1"/>
  <c r="O1321" i="1" s="1"/>
  <c r="P1321" i="1" s="1"/>
  <c r="R1309" i="1" l="1"/>
  <c r="Q1310" i="1"/>
  <c r="K1322" i="1"/>
  <c r="N1322" i="1" s="1"/>
  <c r="O1322" i="1" s="1"/>
  <c r="P1322" i="1" s="1"/>
  <c r="J1323" i="1"/>
  <c r="L1324" i="1"/>
  <c r="M1323" i="1"/>
  <c r="R1310" i="1" l="1"/>
  <c r="Q1311" i="1"/>
  <c r="M1324" i="1"/>
  <c r="L1325" i="1"/>
  <c r="K1323" i="1"/>
  <c r="N1323" i="1" s="1"/>
  <c r="O1323" i="1" s="1"/>
  <c r="P1323" i="1" s="1"/>
  <c r="J1324" i="1"/>
  <c r="R1311" i="1" l="1"/>
  <c r="Q1312" i="1"/>
  <c r="J1325" i="1"/>
  <c r="K1324" i="1"/>
  <c r="N1324" i="1" s="1"/>
  <c r="O1324" i="1" s="1"/>
  <c r="P1324" i="1" s="1"/>
  <c r="L1326" i="1"/>
  <c r="M1325" i="1"/>
  <c r="R1312" i="1" l="1"/>
  <c r="Q1313" i="1"/>
  <c r="J1326" i="1"/>
  <c r="K1325" i="1"/>
  <c r="N1325" i="1" s="1"/>
  <c r="O1325" i="1" s="1"/>
  <c r="P1325" i="1" s="1"/>
  <c r="L1327" i="1"/>
  <c r="M1326" i="1"/>
  <c r="R1313" i="1" l="1"/>
  <c r="Q1314" i="1"/>
  <c r="K1326" i="1"/>
  <c r="N1326" i="1" s="1"/>
  <c r="O1326" i="1" s="1"/>
  <c r="P1326" i="1" s="1"/>
  <c r="J1327" i="1"/>
  <c r="M1327" i="1"/>
  <c r="L1328" i="1"/>
  <c r="R1314" i="1" l="1"/>
  <c r="Q1315" i="1"/>
  <c r="M1328" i="1"/>
  <c r="L1329" i="1"/>
  <c r="K1327" i="1"/>
  <c r="N1327" i="1" s="1"/>
  <c r="O1327" i="1" s="1"/>
  <c r="P1327" i="1" s="1"/>
  <c r="J1328" i="1"/>
  <c r="R1315" i="1" l="1"/>
  <c r="Q1316" i="1"/>
  <c r="J1329" i="1"/>
  <c r="K1328" i="1"/>
  <c r="N1328" i="1" s="1"/>
  <c r="O1328" i="1" s="1"/>
  <c r="P1328" i="1" s="1"/>
  <c r="L1330" i="1"/>
  <c r="M1329" i="1"/>
  <c r="R1316" i="1" l="1"/>
  <c r="Q1317" i="1"/>
  <c r="J1330" i="1"/>
  <c r="K1329" i="1"/>
  <c r="N1329" i="1" s="1"/>
  <c r="O1329" i="1" s="1"/>
  <c r="P1329" i="1" s="1"/>
  <c r="L1331" i="1"/>
  <c r="M1330" i="1"/>
  <c r="R1317" i="1" l="1"/>
  <c r="Q1318" i="1"/>
  <c r="K1330" i="1"/>
  <c r="N1330" i="1" s="1"/>
  <c r="O1330" i="1" s="1"/>
  <c r="P1330" i="1" s="1"/>
  <c r="J1331" i="1"/>
  <c r="M1331" i="1"/>
  <c r="L1332" i="1"/>
  <c r="R1318" i="1" l="1"/>
  <c r="Q1319" i="1"/>
  <c r="K1331" i="1"/>
  <c r="N1331" i="1" s="1"/>
  <c r="O1331" i="1" s="1"/>
  <c r="P1331" i="1" s="1"/>
  <c r="J1332" i="1"/>
  <c r="M1332" i="1"/>
  <c r="L1333" i="1"/>
  <c r="R1319" i="1" l="1"/>
  <c r="Q1320" i="1"/>
  <c r="J1333" i="1"/>
  <c r="K1332" i="1"/>
  <c r="N1332" i="1" s="1"/>
  <c r="O1332" i="1" s="1"/>
  <c r="P1332" i="1" s="1"/>
  <c r="L1334" i="1"/>
  <c r="M1333" i="1"/>
  <c r="R1320" i="1" l="1"/>
  <c r="Q1321" i="1"/>
  <c r="J1334" i="1"/>
  <c r="K1333" i="1"/>
  <c r="N1333" i="1" s="1"/>
  <c r="O1333" i="1" s="1"/>
  <c r="P1333" i="1" s="1"/>
  <c r="L1335" i="1"/>
  <c r="M1334" i="1"/>
  <c r="R1321" i="1" l="1"/>
  <c r="Q1322" i="1"/>
  <c r="K1334" i="1"/>
  <c r="N1334" i="1" s="1"/>
  <c r="O1334" i="1" s="1"/>
  <c r="P1334" i="1" s="1"/>
  <c r="J1335" i="1"/>
  <c r="L1336" i="1"/>
  <c r="M1335" i="1"/>
  <c r="R1322" i="1" l="1"/>
  <c r="Q1323" i="1"/>
  <c r="K1335" i="1"/>
  <c r="N1335" i="1" s="1"/>
  <c r="O1335" i="1" s="1"/>
  <c r="P1335" i="1" s="1"/>
  <c r="J1336" i="1"/>
  <c r="M1336" i="1"/>
  <c r="L1337" i="1"/>
  <c r="R1323" i="1" l="1"/>
  <c r="Q1324" i="1"/>
  <c r="J1337" i="1"/>
  <c r="K1336" i="1"/>
  <c r="N1336" i="1" s="1"/>
  <c r="O1336" i="1" s="1"/>
  <c r="P1336" i="1" s="1"/>
  <c r="L1338" i="1"/>
  <c r="M1337" i="1"/>
  <c r="R1324" i="1" l="1"/>
  <c r="Q1325" i="1"/>
  <c r="L1339" i="1"/>
  <c r="M1338" i="1"/>
  <c r="J1338" i="1"/>
  <c r="K1337" i="1"/>
  <c r="N1337" i="1" s="1"/>
  <c r="O1337" i="1" s="1"/>
  <c r="P1337" i="1" s="1"/>
  <c r="R1325" i="1" l="1"/>
  <c r="Q1326" i="1"/>
  <c r="J1339" i="1"/>
  <c r="K1338" i="1"/>
  <c r="N1338" i="1" s="1"/>
  <c r="O1338" i="1" s="1"/>
  <c r="P1338" i="1" s="1"/>
  <c r="L1340" i="1"/>
  <c r="M1339" i="1"/>
  <c r="R1326" i="1" l="1"/>
  <c r="Q1327" i="1"/>
  <c r="L1341" i="1"/>
  <c r="M1340" i="1"/>
  <c r="K1339" i="1"/>
  <c r="N1339" i="1" s="1"/>
  <c r="O1339" i="1" s="1"/>
  <c r="P1339" i="1" s="1"/>
  <c r="J1340" i="1"/>
  <c r="R1327" i="1" l="1"/>
  <c r="Q1328" i="1"/>
  <c r="K1340" i="1"/>
  <c r="N1340" i="1" s="1"/>
  <c r="O1340" i="1" s="1"/>
  <c r="P1340" i="1" s="1"/>
  <c r="J1341" i="1"/>
  <c r="L1342" i="1"/>
  <c r="M1341" i="1"/>
  <c r="R1328" i="1" l="1"/>
  <c r="Q1329" i="1"/>
  <c r="L1343" i="1"/>
  <c r="M1342" i="1"/>
  <c r="J1342" i="1"/>
  <c r="K1341" i="1"/>
  <c r="N1341" i="1" s="1"/>
  <c r="O1341" i="1" s="1"/>
  <c r="P1341" i="1" s="1"/>
  <c r="R1329" i="1" l="1"/>
  <c r="Q1330" i="1"/>
  <c r="J1343" i="1"/>
  <c r="K1342" i="1"/>
  <c r="N1342" i="1" s="1"/>
  <c r="O1342" i="1" s="1"/>
  <c r="P1342" i="1" s="1"/>
  <c r="M1343" i="1"/>
  <c r="L1344" i="1"/>
  <c r="R1330" i="1" l="1"/>
  <c r="Q1331" i="1"/>
  <c r="L1345" i="1"/>
  <c r="M1344" i="1"/>
  <c r="K1343" i="1"/>
  <c r="N1343" i="1" s="1"/>
  <c r="O1343" i="1" s="1"/>
  <c r="P1343" i="1" s="1"/>
  <c r="J1344" i="1"/>
  <c r="R1331" i="1" l="1"/>
  <c r="Q1332" i="1"/>
  <c r="K1344" i="1"/>
  <c r="N1344" i="1" s="1"/>
  <c r="O1344" i="1" s="1"/>
  <c r="P1344" i="1" s="1"/>
  <c r="J1345" i="1"/>
  <c r="L1346" i="1"/>
  <c r="M1345" i="1"/>
  <c r="R1332" i="1" l="1"/>
  <c r="Q1333" i="1"/>
  <c r="L1347" i="1"/>
  <c r="M1346" i="1"/>
  <c r="J1346" i="1"/>
  <c r="K1345" i="1"/>
  <c r="N1345" i="1" s="1"/>
  <c r="O1345" i="1" s="1"/>
  <c r="P1345" i="1" s="1"/>
  <c r="R1333" i="1" l="1"/>
  <c r="Q1334" i="1"/>
  <c r="J1347" i="1"/>
  <c r="K1346" i="1"/>
  <c r="N1346" i="1" s="1"/>
  <c r="O1346" i="1" s="1"/>
  <c r="P1346" i="1" s="1"/>
  <c r="M1347" i="1"/>
  <c r="L1348" i="1"/>
  <c r="R1334" i="1" l="1"/>
  <c r="Q1335" i="1"/>
  <c r="L1349" i="1"/>
  <c r="M1348" i="1"/>
  <c r="K1347" i="1"/>
  <c r="N1347" i="1" s="1"/>
  <c r="O1347" i="1" s="1"/>
  <c r="P1347" i="1" s="1"/>
  <c r="J1348" i="1"/>
  <c r="R1335" i="1" l="1"/>
  <c r="Q1336" i="1"/>
  <c r="K1348" i="1"/>
  <c r="N1348" i="1" s="1"/>
  <c r="O1348" i="1" s="1"/>
  <c r="P1348" i="1" s="1"/>
  <c r="J1349" i="1"/>
  <c r="L1350" i="1"/>
  <c r="M1349" i="1"/>
  <c r="R1336" i="1" l="1"/>
  <c r="Q1337" i="1"/>
  <c r="L1351" i="1"/>
  <c r="M1350" i="1"/>
  <c r="J1350" i="1"/>
  <c r="K1349" i="1"/>
  <c r="N1349" i="1" s="1"/>
  <c r="O1349" i="1" s="1"/>
  <c r="P1349" i="1" s="1"/>
  <c r="R1337" i="1" l="1"/>
  <c r="Q1338" i="1"/>
  <c r="J1351" i="1"/>
  <c r="K1350" i="1"/>
  <c r="N1350" i="1" s="1"/>
  <c r="O1350" i="1" s="1"/>
  <c r="P1350" i="1" s="1"/>
  <c r="L1352" i="1"/>
  <c r="M1351" i="1"/>
  <c r="R1338" i="1" l="1"/>
  <c r="Q1339" i="1"/>
  <c r="L1353" i="1"/>
  <c r="M1352" i="1"/>
  <c r="K1351" i="1"/>
  <c r="N1351" i="1" s="1"/>
  <c r="O1351" i="1" s="1"/>
  <c r="P1351" i="1" s="1"/>
  <c r="J1352" i="1"/>
  <c r="R1339" i="1" l="1"/>
  <c r="Q1340" i="1"/>
  <c r="K1352" i="1"/>
  <c r="N1352" i="1" s="1"/>
  <c r="O1352" i="1" s="1"/>
  <c r="P1352" i="1" s="1"/>
  <c r="J1353" i="1"/>
  <c r="L1354" i="1"/>
  <c r="M1353" i="1"/>
  <c r="R1340" i="1" l="1"/>
  <c r="Q1341" i="1"/>
  <c r="M1354" i="1"/>
  <c r="L1355" i="1"/>
  <c r="J1354" i="1"/>
  <c r="K1353" i="1"/>
  <c r="N1353" i="1" s="1"/>
  <c r="O1353" i="1" s="1"/>
  <c r="P1353" i="1" s="1"/>
  <c r="R1341" i="1" l="1"/>
  <c r="Q1342" i="1"/>
  <c r="K1354" i="1"/>
  <c r="N1354" i="1" s="1"/>
  <c r="O1354" i="1" s="1"/>
  <c r="P1354" i="1" s="1"/>
  <c r="J1355" i="1"/>
  <c r="M1355" i="1"/>
  <c r="L1356" i="1"/>
  <c r="R1342" i="1" l="1"/>
  <c r="Q1343" i="1"/>
  <c r="M1356" i="1"/>
  <c r="L1357" i="1"/>
  <c r="K1355" i="1"/>
  <c r="N1355" i="1" s="1"/>
  <c r="O1355" i="1" s="1"/>
  <c r="P1355" i="1" s="1"/>
  <c r="J1356" i="1"/>
  <c r="R1343" i="1" l="1"/>
  <c r="Q1344" i="1"/>
  <c r="J1357" i="1"/>
  <c r="K1356" i="1"/>
  <c r="N1356" i="1" s="1"/>
  <c r="O1356" i="1" s="1"/>
  <c r="P1356" i="1" s="1"/>
  <c r="M1357" i="1"/>
  <c r="L1358" i="1"/>
  <c r="R1344" i="1" l="1"/>
  <c r="Q1345" i="1"/>
  <c r="M1358" i="1"/>
  <c r="L1359" i="1"/>
  <c r="J1358" i="1"/>
  <c r="K1357" i="1"/>
  <c r="N1357" i="1" s="1"/>
  <c r="O1357" i="1" s="1"/>
  <c r="P1357" i="1" s="1"/>
  <c r="R1345" i="1" l="1"/>
  <c r="Q1346" i="1"/>
  <c r="J1359" i="1"/>
  <c r="K1358" i="1"/>
  <c r="N1358" i="1" s="1"/>
  <c r="O1358" i="1" s="1"/>
  <c r="P1358" i="1" s="1"/>
  <c r="L1360" i="1"/>
  <c r="M1359" i="1"/>
  <c r="R1346" i="1" l="1"/>
  <c r="Q1347" i="1"/>
  <c r="M1360" i="1"/>
  <c r="L1361" i="1"/>
  <c r="K1359" i="1"/>
  <c r="N1359" i="1" s="1"/>
  <c r="O1359" i="1" s="1"/>
  <c r="P1359" i="1" s="1"/>
  <c r="J1360" i="1"/>
  <c r="R1347" i="1" l="1"/>
  <c r="Q1348" i="1"/>
  <c r="J1361" i="1"/>
  <c r="K1360" i="1"/>
  <c r="N1360" i="1" s="1"/>
  <c r="O1360" i="1" s="1"/>
  <c r="P1360" i="1" s="1"/>
  <c r="M1361" i="1"/>
  <c r="L1362" i="1"/>
  <c r="R1348" i="1" l="1"/>
  <c r="Q1349" i="1"/>
  <c r="M1362" i="1"/>
  <c r="L1363" i="1"/>
  <c r="J1362" i="1"/>
  <c r="K1361" i="1"/>
  <c r="N1361" i="1" s="1"/>
  <c r="O1361" i="1" s="1"/>
  <c r="P1361" i="1" s="1"/>
  <c r="R1349" i="1" l="1"/>
  <c r="Q1350" i="1"/>
  <c r="J1363" i="1"/>
  <c r="K1362" i="1"/>
  <c r="N1362" i="1" s="1"/>
  <c r="O1362" i="1" s="1"/>
  <c r="P1362" i="1" s="1"/>
  <c r="L1364" i="1"/>
  <c r="M1363" i="1"/>
  <c r="R1350" i="1" l="1"/>
  <c r="Q1351" i="1"/>
  <c r="M1364" i="1"/>
  <c r="L1365" i="1"/>
  <c r="K1363" i="1"/>
  <c r="N1363" i="1" s="1"/>
  <c r="O1363" i="1" s="1"/>
  <c r="P1363" i="1" s="1"/>
  <c r="J1364" i="1"/>
  <c r="R1351" i="1" l="1"/>
  <c r="Q1352" i="1"/>
  <c r="J1365" i="1"/>
  <c r="K1364" i="1"/>
  <c r="N1364" i="1" s="1"/>
  <c r="O1364" i="1" s="1"/>
  <c r="P1364" i="1" s="1"/>
  <c r="M1365" i="1"/>
  <c r="L1366" i="1"/>
  <c r="R1352" i="1" l="1"/>
  <c r="Q1353" i="1"/>
  <c r="M1366" i="1"/>
  <c r="L1367" i="1"/>
  <c r="J1366" i="1"/>
  <c r="K1365" i="1"/>
  <c r="N1365" i="1" s="1"/>
  <c r="O1365" i="1" s="1"/>
  <c r="P1365" i="1" s="1"/>
  <c r="R1353" i="1" l="1"/>
  <c r="Q1354" i="1"/>
  <c r="J1367" i="1"/>
  <c r="K1366" i="1"/>
  <c r="N1366" i="1" s="1"/>
  <c r="O1366" i="1" s="1"/>
  <c r="P1366" i="1" s="1"/>
  <c r="L1368" i="1"/>
  <c r="M1367" i="1"/>
  <c r="R1354" i="1" l="1"/>
  <c r="Q1355" i="1"/>
  <c r="M1368" i="1"/>
  <c r="L1369" i="1"/>
  <c r="K1367" i="1"/>
  <c r="N1367" i="1" s="1"/>
  <c r="O1367" i="1" s="1"/>
  <c r="P1367" i="1" s="1"/>
  <c r="J1368" i="1"/>
  <c r="R1355" i="1" l="1"/>
  <c r="Q1356" i="1"/>
  <c r="J1369" i="1"/>
  <c r="K1368" i="1"/>
  <c r="N1368" i="1" s="1"/>
  <c r="O1368" i="1" s="1"/>
  <c r="P1368" i="1" s="1"/>
  <c r="M1369" i="1"/>
  <c r="L1370" i="1"/>
  <c r="R1356" i="1" l="1"/>
  <c r="Q1357" i="1"/>
  <c r="M1370" i="1"/>
  <c r="L1371" i="1"/>
  <c r="J1370" i="1"/>
  <c r="K1369" i="1"/>
  <c r="N1369" i="1" s="1"/>
  <c r="O1369" i="1" s="1"/>
  <c r="P1369" i="1" s="1"/>
  <c r="R1357" i="1" l="1"/>
  <c r="Q1358" i="1"/>
  <c r="J1371" i="1"/>
  <c r="K1370" i="1"/>
  <c r="N1370" i="1" s="1"/>
  <c r="O1370" i="1" s="1"/>
  <c r="P1370" i="1" s="1"/>
  <c r="L1372" i="1"/>
  <c r="M1371" i="1"/>
  <c r="R1358" i="1" l="1"/>
  <c r="Q1359" i="1"/>
  <c r="M1372" i="1"/>
  <c r="L1373" i="1"/>
  <c r="K1371" i="1"/>
  <c r="N1371" i="1" s="1"/>
  <c r="O1371" i="1" s="1"/>
  <c r="P1371" i="1" s="1"/>
  <c r="J1372" i="1"/>
  <c r="R1359" i="1" l="1"/>
  <c r="Q1360" i="1"/>
  <c r="J1373" i="1"/>
  <c r="K1372" i="1"/>
  <c r="N1372" i="1" s="1"/>
  <c r="O1372" i="1" s="1"/>
  <c r="P1372" i="1" s="1"/>
  <c r="M1373" i="1"/>
  <c r="L1374" i="1"/>
  <c r="R1360" i="1" l="1"/>
  <c r="Q1361" i="1"/>
  <c r="M1374" i="1"/>
  <c r="L1375" i="1"/>
  <c r="J1374" i="1"/>
  <c r="K1373" i="1"/>
  <c r="N1373" i="1" s="1"/>
  <c r="O1373" i="1" s="1"/>
  <c r="P1373" i="1" s="1"/>
  <c r="R1361" i="1" l="1"/>
  <c r="Q1362" i="1"/>
  <c r="J1375" i="1"/>
  <c r="K1374" i="1"/>
  <c r="N1374" i="1" s="1"/>
  <c r="O1374" i="1" s="1"/>
  <c r="P1374" i="1" s="1"/>
  <c r="M1375" i="1"/>
  <c r="L1376" i="1"/>
  <c r="R1362" i="1" l="1"/>
  <c r="Q1363" i="1"/>
  <c r="M1376" i="1"/>
  <c r="L1377" i="1"/>
  <c r="K1375" i="1"/>
  <c r="N1375" i="1" s="1"/>
  <c r="O1375" i="1" s="1"/>
  <c r="P1375" i="1" s="1"/>
  <c r="J1376" i="1"/>
  <c r="R1363" i="1" l="1"/>
  <c r="Q1364" i="1"/>
  <c r="J1377" i="1"/>
  <c r="K1376" i="1"/>
  <c r="N1376" i="1" s="1"/>
  <c r="O1376" i="1" s="1"/>
  <c r="P1376" i="1" s="1"/>
  <c r="M1377" i="1"/>
  <c r="L1378" i="1"/>
  <c r="R1364" i="1" l="1"/>
  <c r="Q1365" i="1"/>
  <c r="M1378" i="1"/>
  <c r="L1379" i="1"/>
  <c r="J1378" i="1"/>
  <c r="K1377" i="1"/>
  <c r="N1377" i="1" s="1"/>
  <c r="O1377" i="1" s="1"/>
  <c r="P1377" i="1" s="1"/>
  <c r="R1365" i="1" l="1"/>
  <c r="Q1366" i="1"/>
  <c r="J1379" i="1"/>
  <c r="K1378" i="1"/>
  <c r="N1378" i="1" s="1"/>
  <c r="O1378" i="1" s="1"/>
  <c r="P1378" i="1" s="1"/>
  <c r="L1380" i="1"/>
  <c r="M1379" i="1"/>
  <c r="R1366" i="1" l="1"/>
  <c r="Q1367" i="1"/>
  <c r="M1380" i="1"/>
  <c r="L1381" i="1"/>
  <c r="K1379" i="1"/>
  <c r="N1379" i="1" s="1"/>
  <c r="O1379" i="1" s="1"/>
  <c r="P1379" i="1" s="1"/>
  <c r="J1380" i="1"/>
  <c r="R1367" i="1" l="1"/>
  <c r="Q1368" i="1"/>
  <c r="J1381" i="1"/>
  <c r="K1380" i="1"/>
  <c r="N1380" i="1" s="1"/>
  <c r="O1380" i="1" s="1"/>
  <c r="P1380" i="1" s="1"/>
  <c r="M1381" i="1"/>
  <c r="L1382" i="1"/>
  <c r="R1368" i="1" l="1"/>
  <c r="Q1369" i="1"/>
  <c r="M1382" i="1"/>
  <c r="L1383" i="1"/>
  <c r="J1382" i="1"/>
  <c r="K1381" i="1"/>
  <c r="N1381" i="1" s="1"/>
  <c r="O1381" i="1" s="1"/>
  <c r="P1381" i="1" s="1"/>
  <c r="R1369" i="1" l="1"/>
  <c r="Q1370" i="1"/>
  <c r="J1383" i="1"/>
  <c r="K1382" i="1"/>
  <c r="N1382" i="1" s="1"/>
  <c r="O1382" i="1" s="1"/>
  <c r="P1382" i="1" s="1"/>
  <c r="M1383" i="1"/>
  <c r="L1384" i="1"/>
  <c r="R1370" i="1" l="1"/>
  <c r="Q1371" i="1"/>
  <c r="M1384" i="1"/>
  <c r="L1385" i="1"/>
  <c r="K1383" i="1"/>
  <c r="N1383" i="1" s="1"/>
  <c r="O1383" i="1" s="1"/>
  <c r="P1383" i="1" s="1"/>
  <c r="J1384" i="1"/>
  <c r="R1371" i="1" l="1"/>
  <c r="Q1372" i="1"/>
  <c r="J1385" i="1"/>
  <c r="K1384" i="1"/>
  <c r="N1384" i="1" s="1"/>
  <c r="O1384" i="1" s="1"/>
  <c r="P1384" i="1" s="1"/>
  <c r="M1385" i="1"/>
  <c r="L1386" i="1"/>
  <c r="R1372" i="1" l="1"/>
  <c r="Q1373" i="1"/>
  <c r="M1386" i="1"/>
  <c r="L1387" i="1"/>
  <c r="J1386" i="1"/>
  <c r="K1385" i="1"/>
  <c r="N1385" i="1" s="1"/>
  <c r="O1385" i="1" s="1"/>
  <c r="P1385" i="1" s="1"/>
  <c r="R1373" i="1" l="1"/>
  <c r="Q1374" i="1"/>
  <c r="J1387" i="1"/>
  <c r="K1386" i="1"/>
  <c r="N1386" i="1" s="1"/>
  <c r="O1386" i="1" s="1"/>
  <c r="P1386" i="1" s="1"/>
  <c r="M1387" i="1"/>
  <c r="L1388" i="1"/>
  <c r="R1374" i="1" l="1"/>
  <c r="Q1375" i="1"/>
  <c r="M1388" i="1"/>
  <c r="L1389" i="1"/>
  <c r="K1387" i="1"/>
  <c r="N1387" i="1" s="1"/>
  <c r="O1387" i="1" s="1"/>
  <c r="P1387" i="1" s="1"/>
  <c r="J1388" i="1"/>
  <c r="R1375" i="1" l="1"/>
  <c r="Q1376" i="1"/>
  <c r="J1389" i="1"/>
  <c r="K1388" i="1"/>
  <c r="N1388" i="1" s="1"/>
  <c r="O1388" i="1" s="1"/>
  <c r="P1388" i="1" s="1"/>
  <c r="M1389" i="1"/>
  <c r="L1390" i="1"/>
  <c r="R1376" i="1" l="1"/>
  <c r="Q1377" i="1"/>
  <c r="M1390" i="1"/>
  <c r="L1391" i="1"/>
  <c r="J1390" i="1"/>
  <c r="K1389" i="1"/>
  <c r="N1389" i="1" s="1"/>
  <c r="O1389" i="1" s="1"/>
  <c r="P1389" i="1" s="1"/>
  <c r="R1377" i="1" l="1"/>
  <c r="Q1378" i="1"/>
  <c r="J1391" i="1"/>
  <c r="K1390" i="1"/>
  <c r="N1390" i="1" s="1"/>
  <c r="O1390" i="1" s="1"/>
  <c r="P1390" i="1" s="1"/>
  <c r="L1392" i="1"/>
  <c r="M1391" i="1"/>
  <c r="R1378" i="1" l="1"/>
  <c r="Q1379" i="1"/>
  <c r="M1392" i="1"/>
  <c r="L1393" i="1"/>
  <c r="K1391" i="1"/>
  <c r="N1391" i="1" s="1"/>
  <c r="O1391" i="1" s="1"/>
  <c r="P1391" i="1" s="1"/>
  <c r="J1392" i="1"/>
  <c r="R1379" i="1" l="1"/>
  <c r="Q1380" i="1"/>
  <c r="J1393" i="1"/>
  <c r="K1392" i="1"/>
  <c r="N1392" i="1" s="1"/>
  <c r="O1392" i="1" s="1"/>
  <c r="P1392" i="1" s="1"/>
  <c r="M1393" i="1"/>
  <c r="L1394" i="1"/>
  <c r="R1380" i="1" l="1"/>
  <c r="Q1381" i="1"/>
  <c r="M1394" i="1"/>
  <c r="L1395" i="1"/>
  <c r="J1394" i="1"/>
  <c r="K1393" i="1"/>
  <c r="N1393" i="1" s="1"/>
  <c r="O1393" i="1" s="1"/>
  <c r="P1393" i="1" s="1"/>
  <c r="R1381" i="1" l="1"/>
  <c r="Q1382" i="1"/>
  <c r="J1395" i="1"/>
  <c r="K1394" i="1"/>
  <c r="N1394" i="1" s="1"/>
  <c r="O1394" i="1" s="1"/>
  <c r="P1394" i="1" s="1"/>
  <c r="L1396" i="1"/>
  <c r="M1395" i="1"/>
  <c r="R1382" i="1" l="1"/>
  <c r="Q1383" i="1"/>
  <c r="M1396" i="1"/>
  <c r="L1397" i="1"/>
  <c r="K1395" i="1"/>
  <c r="N1395" i="1" s="1"/>
  <c r="O1395" i="1" s="1"/>
  <c r="P1395" i="1" s="1"/>
  <c r="J1396" i="1"/>
  <c r="R1383" i="1" l="1"/>
  <c r="Q1384" i="1"/>
  <c r="J1397" i="1"/>
  <c r="K1396" i="1"/>
  <c r="N1396" i="1" s="1"/>
  <c r="O1396" i="1" s="1"/>
  <c r="P1396" i="1" s="1"/>
  <c r="M1397" i="1"/>
  <c r="L1398" i="1"/>
  <c r="R1384" i="1" l="1"/>
  <c r="Q1385" i="1"/>
  <c r="M1398" i="1"/>
  <c r="L1399" i="1"/>
  <c r="J1398" i="1"/>
  <c r="K1397" i="1"/>
  <c r="N1397" i="1" s="1"/>
  <c r="O1397" i="1" s="1"/>
  <c r="P1397" i="1" s="1"/>
  <c r="R1385" i="1" l="1"/>
  <c r="Q1386" i="1"/>
  <c r="J1399" i="1"/>
  <c r="K1398" i="1"/>
  <c r="N1398" i="1" s="1"/>
  <c r="O1398" i="1" s="1"/>
  <c r="P1398" i="1" s="1"/>
  <c r="M1399" i="1"/>
  <c r="L1400" i="1"/>
  <c r="R1386" i="1" l="1"/>
  <c r="Q1387" i="1"/>
  <c r="M1400" i="1"/>
  <c r="L1401" i="1"/>
  <c r="K1399" i="1"/>
  <c r="N1399" i="1" s="1"/>
  <c r="O1399" i="1" s="1"/>
  <c r="P1399" i="1" s="1"/>
  <c r="J1400" i="1"/>
  <c r="R1387" i="1" l="1"/>
  <c r="Q1388" i="1"/>
  <c r="J1401" i="1"/>
  <c r="K1400" i="1"/>
  <c r="N1400" i="1" s="1"/>
  <c r="O1400" i="1" s="1"/>
  <c r="P1400" i="1" s="1"/>
  <c r="M1401" i="1"/>
  <c r="L1402" i="1"/>
  <c r="R1388" i="1" l="1"/>
  <c r="Q1389" i="1"/>
  <c r="M1402" i="1"/>
  <c r="L1403" i="1"/>
  <c r="J1402" i="1"/>
  <c r="K1401" i="1"/>
  <c r="N1401" i="1" s="1"/>
  <c r="O1401" i="1" s="1"/>
  <c r="P1401" i="1" s="1"/>
  <c r="R1389" i="1" l="1"/>
  <c r="Q1390" i="1"/>
  <c r="J1403" i="1"/>
  <c r="K1402" i="1"/>
  <c r="N1402" i="1" s="1"/>
  <c r="O1402" i="1" s="1"/>
  <c r="P1402" i="1" s="1"/>
  <c r="L1404" i="1"/>
  <c r="M1403" i="1"/>
  <c r="R1390" i="1" l="1"/>
  <c r="Q1391" i="1"/>
  <c r="M1404" i="1"/>
  <c r="L1405" i="1"/>
  <c r="K1403" i="1"/>
  <c r="N1403" i="1" s="1"/>
  <c r="O1403" i="1" s="1"/>
  <c r="P1403" i="1" s="1"/>
  <c r="J1404" i="1"/>
  <c r="R1391" i="1" l="1"/>
  <c r="Q1392" i="1"/>
  <c r="J1405" i="1"/>
  <c r="K1404" i="1"/>
  <c r="N1404" i="1" s="1"/>
  <c r="O1404" i="1" s="1"/>
  <c r="P1404" i="1" s="1"/>
  <c r="M1405" i="1"/>
  <c r="L1406" i="1"/>
  <c r="R1392" i="1" l="1"/>
  <c r="Q1393" i="1"/>
  <c r="M1406" i="1"/>
  <c r="L1407" i="1"/>
  <c r="J1406" i="1"/>
  <c r="K1405" i="1"/>
  <c r="N1405" i="1" s="1"/>
  <c r="O1405" i="1" s="1"/>
  <c r="P1405" i="1" s="1"/>
  <c r="R1393" i="1" l="1"/>
  <c r="Q1394" i="1"/>
  <c r="J1407" i="1"/>
  <c r="K1406" i="1"/>
  <c r="N1406" i="1" s="1"/>
  <c r="O1406" i="1" s="1"/>
  <c r="P1406" i="1" s="1"/>
  <c r="M1407" i="1"/>
  <c r="L1408" i="1"/>
  <c r="R1394" i="1" l="1"/>
  <c r="Q1395" i="1"/>
  <c r="M1408" i="1"/>
  <c r="L1409" i="1"/>
  <c r="K1407" i="1"/>
  <c r="N1407" i="1" s="1"/>
  <c r="O1407" i="1" s="1"/>
  <c r="P1407" i="1" s="1"/>
  <c r="J1408" i="1"/>
  <c r="R1395" i="1" l="1"/>
  <c r="Q1396" i="1"/>
  <c r="J1409" i="1"/>
  <c r="K1408" i="1"/>
  <c r="N1408" i="1" s="1"/>
  <c r="O1408" i="1" s="1"/>
  <c r="P1408" i="1" s="1"/>
  <c r="M1409" i="1"/>
  <c r="L1410" i="1"/>
  <c r="R1396" i="1" l="1"/>
  <c r="Q1397" i="1"/>
  <c r="M1410" i="1"/>
  <c r="L1411" i="1"/>
  <c r="J1410" i="1"/>
  <c r="K1409" i="1"/>
  <c r="N1409" i="1" s="1"/>
  <c r="O1409" i="1" s="1"/>
  <c r="P1409" i="1" s="1"/>
  <c r="R1397" i="1" l="1"/>
  <c r="Q1398" i="1"/>
  <c r="J1411" i="1"/>
  <c r="K1410" i="1"/>
  <c r="N1410" i="1" s="1"/>
  <c r="O1410" i="1" s="1"/>
  <c r="P1410" i="1" s="1"/>
  <c r="L1412" i="1"/>
  <c r="M1411" i="1"/>
  <c r="R1398" i="1" l="1"/>
  <c r="Q1399" i="1"/>
  <c r="M1412" i="1"/>
  <c r="L1413" i="1"/>
  <c r="K1411" i="1"/>
  <c r="N1411" i="1" s="1"/>
  <c r="O1411" i="1" s="1"/>
  <c r="P1411" i="1" s="1"/>
  <c r="J1412" i="1"/>
  <c r="R1399" i="1" l="1"/>
  <c r="Q1400" i="1"/>
  <c r="J1413" i="1"/>
  <c r="K1412" i="1"/>
  <c r="N1412" i="1" s="1"/>
  <c r="O1412" i="1" s="1"/>
  <c r="P1412" i="1" s="1"/>
  <c r="M1413" i="1"/>
  <c r="L1414" i="1"/>
  <c r="R1400" i="1" l="1"/>
  <c r="Q1401" i="1"/>
  <c r="M1414" i="1"/>
  <c r="L1415" i="1"/>
  <c r="J1414" i="1"/>
  <c r="K1413" i="1"/>
  <c r="N1413" i="1" s="1"/>
  <c r="O1413" i="1" s="1"/>
  <c r="P1413" i="1" s="1"/>
  <c r="R1401" i="1" l="1"/>
  <c r="Q1402" i="1"/>
  <c r="J1415" i="1"/>
  <c r="K1414" i="1"/>
  <c r="N1414" i="1" s="1"/>
  <c r="O1414" i="1" s="1"/>
  <c r="P1414" i="1" s="1"/>
  <c r="L1416" i="1"/>
  <c r="M1415" i="1"/>
  <c r="R1402" i="1" l="1"/>
  <c r="Q1403" i="1"/>
  <c r="M1416" i="1"/>
  <c r="L1417" i="1"/>
  <c r="K1415" i="1"/>
  <c r="N1415" i="1" s="1"/>
  <c r="O1415" i="1" s="1"/>
  <c r="P1415" i="1" s="1"/>
  <c r="J1416" i="1"/>
  <c r="R1403" i="1" l="1"/>
  <c r="Q1404" i="1"/>
  <c r="J1417" i="1"/>
  <c r="K1416" i="1"/>
  <c r="N1416" i="1" s="1"/>
  <c r="O1416" i="1" s="1"/>
  <c r="P1416" i="1" s="1"/>
  <c r="M1417" i="1"/>
  <c r="L1418" i="1"/>
  <c r="R1404" i="1" l="1"/>
  <c r="Q1405" i="1"/>
  <c r="M1418" i="1"/>
  <c r="L1419" i="1"/>
  <c r="J1418" i="1"/>
  <c r="K1417" i="1"/>
  <c r="N1417" i="1" s="1"/>
  <c r="O1417" i="1" s="1"/>
  <c r="P1417" i="1" s="1"/>
  <c r="R1405" i="1" l="1"/>
  <c r="Q1406" i="1"/>
  <c r="J1419" i="1"/>
  <c r="K1418" i="1"/>
  <c r="N1418" i="1" s="1"/>
  <c r="O1418" i="1" s="1"/>
  <c r="P1418" i="1" s="1"/>
  <c r="M1419" i="1"/>
  <c r="L1420" i="1"/>
  <c r="R1406" i="1" l="1"/>
  <c r="Q1407" i="1"/>
  <c r="M1420" i="1"/>
  <c r="L1421" i="1"/>
  <c r="K1419" i="1"/>
  <c r="N1419" i="1" s="1"/>
  <c r="O1419" i="1" s="1"/>
  <c r="P1419" i="1" s="1"/>
  <c r="J1420" i="1"/>
  <c r="R1407" i="1" l="1"/>
  <c r="Q1408" i="1"/>
  <c r="J1421" i="1"/>
  <c r="K1420" i="1"/>
  <c r="N1420" i="1" s="1"/>
  <c r="O1420" i="1" s="1"/>
  <c r="P1420" i="1" s="1"/>
  <c r="M1421" i="1"/>
  <c r="L1422" i="1"/>
  <c r="R1408" i="1" l="1"/>
  <c r="Q1409" i="1"/>
  <c r="M1422" i="1"/>
  <c r="L1423" i="1"/>
  <c r="J1422" i="1"/>
  <c r="K1421" i="1"/>
  <c r="N1421" i="1" s="1"/>
  <c r="O1421" i="1" s="1"/>
  <c r="P1421" i="1" s="1"/>
  <c r="R1409" i="1" l="1"/>
  <c r="Q1410" i="1"/>
  <c r="J1423" i="1"/>
  <c r="K1422" i="1"/>
  <c r="N1422" i="1" s="1"/>
  <c r="O1422" i="1" s="1"/>
  <c r="P1422" i="1" s="1"/>
  <c r="M1423" i="1"/>
  <c r="L1424" i="1"/>
  <c r="R1410" i="1" l="1"/>
  <c r="Q1411" i="1"/>
  <c r="M1424" i="1"/>
  <c r="L1425" i="1"/>
  <c r="K1423" i="1"/>
  <c r="N1423" i="1" s="1"/>
  <c r="O1423" i="1" s="1"/>
  <c r="P1423" i="1" s="1"/>
  <c r="J1424" i="1"/>
  <c r="R1411" i="1" l="1"/>
  <c r="Q1412" i="1"/>
  <c r="J1425" i="1"/>
  <c r="K1424" i="1"/>
  <c r="N1424" i="1" s="1"/>
  <c r="O1424" i="1" s="1"/>
  <c r="P1424" i="1" s="1"/>
  <c r="M1425" i="1"/>
  <c r="L1426" i="1"/>
  <c r="R1412" i="1" l="1"/>
  <c r="Q1413" i="1"/>
  <c r="M1426" i="1"/>
  <c r="L1427" i="1"/>
  <c r="J1426" i="1"/>
  <c r="K1425" i="1"/>
  <c r="N1425" i="1" s="1"/>
  <c r="O1425" i="1" s="1"/>
  <c r="P1425" i="1" s="1"/>
  <c r="R1413" i="1" l="1"/>
  <c r="Q1414" i="1"/>
  <c r="J1427" i="1"/>
  <c r="K1426" i="1"/>
  <c r="N1426" i="1" s="1"/>
  <c r="O1426" i="1" s="1"/>
  <c r="P1426" i="1" s="1"/>
  <c r="L1428" i="1"/>
  <c r="M1427" i="1"/>
  <c r="R1414" i="1" l="1"/>
  <c r="Q1415" i="1"/>
  <c r="M1428" i="1"/>
  <c r="L1429" i="1"/>
  <c r="K1427" i="1"/>
  <c r="N1427" i="1" s="1"/>
  <c r="O1427" i="1" s="1"/>
  <c r="P1427" i="1" s="1"/>
  <c r="J1428" i="1"/>
  <c r="R1415" i="1" l="1"/>
  <c r="Q1416" i="1"/>
  <c r="J1429" i="1"/>
  <c r="K1428" i="1"/>
  <c r="N1428" i="1" s="1"/>
  <c r="O1428" i="1" s="1"/>
  <c r="P1428" i="1" s="1"/>
  <c r="M1429" i="1"/>
  <c r="L1430" i="1"/>
  <c r="R1416" i="1" l="1"/>
  <c r="Q1417" i="1"/>
  <c r="M1430" i="1"/>
  <c r="L1431" i="1"/>
  <c r="J1430" i="1"/>
  <c r="K1429" i="1"/>
  <c r="N1429" i="1" s="1"/>
  <c r="O1429" i="1" s="1"/>
  <c r="P1429" i="1" s="1"/>
  <c r="R1417" i="1" l="1"/>
  <c r="Q1418" i="1"/>
  <c r="J1431" i="1"/>
  <c r="K1430" i="1"/>
  <c r="N1430" i="1" s="1"/>
  <c r="O1430" i="1" s="1"/>
  <c r="P1430" i="1" s="1"/>
  <c r="M1431" i="1"/>
  <c r="L1432" i="1"/>
  <c r="R1418" i="1" l="1"/>
  <c r="Q1419" i="1"/>
  <c r="M1432" i="1"/>
  <c r="L1433" i="1"/>
  <c r="K1431" i="1"/>
  <c r="N1431" i="1" s="1"/>
  <c r="O1431" i="1" s="1"/>
  <c r="P1431" i="1" s="1"/>
  <c r="J1432" i="1"/>
  <c r="R1419" i="1" l="1"/>
  <c r="Q1420" i="1"/>
  <c r="J1433" i="1"/>
  <c r="K1432" i="1"/>
  <c r="N1432" i="1" s="1"/>
  <c r="O1432" i="1" s="1"/>
  <c r="P1432" i="1" s="1"/>
  <c r="M1433" i="1"/>
  <c r="L1434" i="1"/>
  <c r="R1420" i="1" l="1"/>
  <c r="Q1421" i="1"/>
  <c r="M1434" i="1"/>
  <c r="L1435" i="1"/>
  <c r="J1434" i="1"/>
  <c r="K1433" i="1"/>
  <c r="N1433" i="1" s="1"/>
  <c r="O1433" i="1" s="1"/>
  <c r="P1433" i="1" s="1"/>
  <c r="R1421" i="1" l="1"/>
  <c r="Q1422" i="1"/>
  <c r="J1435" i="1"/>
  <c r="K1434" i="1"/>
  <c r="N1434" i="1" s="1"/>
  <c r="O1434" i="1" s="1"/>
  <c r="P1434" i="1" s="1"/>
  <c r="M1435" i="1"/>
  <c r="L1436" i="1"/>
  <c r="R1422" i="1" l="1"/>
  <c r="Q1423" i="1"/>
  <c r="M1436" i="1"/>
  <c r="L1437" i="1"/>
  <c r="K1435" i="1"/>
  <c r="N1435" i="1" s="1"/>
  <c r="O1435" i="1" s="1"/>
  <c r="P1435" i="1" s="1"/>
  <c r="J1436" i="1"/>
  <c r="R1423" i="1" l="1"/>
  <c r="Q1424" i="1"/>
  <c r="J1437" i="1"/>
  <c r="K1436" i="1"/>
  <c r="N1436" i="1" s="1"/>
  <c r="O1436" i="1" s="1"/>
  <c r="P1436" i="1" s="1"/>
  <c r="M1437" i="1"/>
  <c r="L1438" i="1"/>
  <c r="R1424" i="1" l="1"/>
  <c r="Q1425" i="1"/>
  <c r="M1438" i="1"/>
  <c r="L1439" i="1"/>
  <c r="J1438" i="1"/>
  <c r="K1437" i="1"/>
  <c r="N1437" i="1" s="1"/>
  <c r="O1437" i="1" s="1"/>
  <c r="P1437" i="1" s="1"/>
  <c r="R1425" i="1" l="1"/>
  <c r="Q1426" i="1"/>
  <c r="J1439" i="1"/>
  <c r="K1438" i="1"/>
  <c r="N1438" i="1" s="1"/>
  <c r="O1438" i="1" s="1"/>
  <c r="P1438" i="1" s="1"/>
  <c r="L1440" i="1"/>
  <c r="M1439" i="1"/>
  <c r="R1426" i="1" l="1"/>
  <c r="Q1427" i="1"/>
  <c r="M1440" i="1"/>
  <c r="L1441" i="1"/>
  <c r="K1439" i="1"/>
  <c r="N1439" i="1" s="1"/>
  <c r="O1439" i="1" s="1"/>
  <c r="P1439" i="1" s="1"/>
  <c r="J1440" i="1"/>
  <c r="R1427" i="1" l="1"/>
  <c r="Q1428" i="1"/>
  <c r="J1441" i="1"/>
  <c r="K1440" i="1"/>
  <c r="N1440" i="1" s="1"/>
  <c r="O1440" i="1" s="1"/>
  <c r="P1440" i="1" s="1"/>
  <c r="M1441" i="1"/>
  <c r="L1442" i="1"/>
  <c r="R1428" i="1" l="1"/>
  <c r="Q1429" i="1"/>
  <c r="M1442" i="1"/>
  <c r="L1443" i="1"/>
  <c r="J1442" i="1"/>
  <c r="K1441" i="1"/>
  <c r="N1441" i="1" s="1"/>
  <c r="O1441" i="1" s="1"/>
  <c r="P1441" i="1" s="1"/>
  <c r="R1429" i="1" l="1"/>
  <c r="Q1430" i="1"/>
  <c r="J1443" i="1"/>
  <c r="K1442" i="1"/>
  <c r="N1442" i="1" s="1"/>
  <c r="O1442" i="1" s="1"/>
  <c r="P1442" i="1" s="1"/>
  <c r="M1443" i="1"/>
  <c r="L1444" i="1"/>
  <c r="R1430" i="1" l="1"/>
  <c r="Q1431" i="1"/>
  <c r="M1444" i="1"/>
  <c r="L1445" i="1"/>
  <c r="K1443" i="1"/>
  <c r="N1443" i="1" s="1"/>
  <c r="O1443" i="1" s="1"/>
  <c r="P1443" i="1" s="1"/>
  <c r="J1444" i="1"/>
  <c r="R1431" i="1" l="1"/>
  <c r="Q1432" i="1"/>
  <c r="J1445" i="1"/>
  <c r="K1444" i="1"/>
  <c r="N1444" i="1" s="1"/>
  <c r="O1444" i="1" s="1"/>
  <c r="P1444" i="1" s="1"/>
  <c r="M1445" i="1"/>
  <c r="L1446" i="1"/>
  <c r="R1432" i="1" l="1"/>
  <c r="Q1433" i="1"/>
  <c r="M1446" i="1"/>
  <c r="L1447" i="1"/>
  <c r="J1446" i="1"/>
  <c r="K1445" i="1"/>
  <c r="N1445" i="1" s="1"/>
  <c r="O1445" i="1" s="1"/>
  <c r="P1445" i="1" s="1"/>
  <c r="R1433" i="1" l="1"/>
  <c r="Q1434" i="1"/>
  <c r="J1447" i="1"/>
  <c r="K1446" i="1"/>
  <c r="N1446" i="1" s="1"/>
  <c r="O1446" i="1" s="1"/>
  <c r="P1446" i="1" s="1"/>
  <c r="M1447" i="1"/>
  <c r="L1448" i="1"/>
  <c r="R1434" i="1" l="1"/>
  <c r="Q1435" i="1"/>
  <c r="M1448" i="1"/>
  <c r="L1449" i="1"/>
  <c r="K1447" i="1"/>
  <c r="N1447" i="1" s="1"/>
  <c r="O1447" i="1" s="1"/>
  <c r="P1447" i="1" s="1"/>
  <c r="J1448" i="1"/>
  <c r="R1435" i="1" l="1"/>
  <c r="Q1436" i="1"/>
  <c r="J1449" i="1"/>
  <c r="K1448" i="1"/>
  <c r="N1448" i="1" s="1"/>
  <c r="O1448" i="1" s="1"/>
  <c r="P1448" i="1" s="1"/>
  <c r="M1449" i="1"/>
  <c r="L1450" i="1"/>
  <c r="R1436" i="1" l="1"/>
  <c r="Q1437" i="1"/>
  <c r="M1450" i="1"/>
  <c r="L1451" i="1"/>
  <c r="K1449" i="1"/>
  <c r="N1449" i="1" s="1"/>
  <c r="O1449" i="1" s="1"/>
  <c r="P1449" i="1" s="1"/>
  <c r="J1450" i="1"/>
  <c r="R1437" i="1" l="1"/>
  <c r="Q1438" i="1"/>
  <c r="K1450" i="1"/>
  <c r="N1450" i="1" s="1"/>
  <c r="O1450" i="1" s="1"/>
  <c r="P1450" i="1" s="1"/>
  <c r="J1451" i="1"/>
  <c r="M1451" i="1"/>
  <c r="L1452" i="1"/>
  <c r="R1438" i="1" l="1"/>
  <c r="Q1439" i="1"/>
  <c r="L1453" i="1"/>
  <c r="M1452" i="1"/>
  <c r="J1452" i="1"/>
  <c r="K1451" i="1"/>
  <c r="N1451" i="1" s="1"/>
  <c r="O1451" i="1" s="1"/>
  <c r="P1451" i="1" s="1"/>
  <c r="R1439" i="1" l="1"/>
  <c r="Q1440" i="1"/>
  <c r="J1453" i="1"/>
  <c r="K1452" i="1"/>
  <c r="N1452" i="1" s="1"/>
  <c r="O1452" i="1" s="1"/>
  <c r="P1452" i="1" s="1"/>
  <c r="M1453" i="1"/>
  <c r="L1454" i="1"/>
  <c r="R1440" i="1" l="1"/>
  <c r="Q1441" i="1"/>
  <c r="M1454" i="1"/>
  <c r="L1455" i="1"/>
  <c r="K1453" i="1"/>
  <c r="N1453" i="1" s="1"/>
  <c r="O1453" i="1" s="1"/>
  <c r="P1453" i="1" s="1"/>
  <c r="J1454" i="1"/>
  <c r="R1441" i="1" l="1"/>
  <c r="Q1442" i="1"/>
  <c r="K1454" i="1"/>
  <c r="N1454" i="1" s="1"/>
  <c r="O1454" i="1" s="1"/>
  <c r="P1454" i="1" s="1"/>
  <c r="J1455" i="1"/>
  <c r="M1455" i="1"/>
  <c r="L1456" i="1"/>
  <c r="R1442" i="1" l="1"/>
  <c r="Q1443" i="1"/>
  <c r="L1457" i="1"/>
  <c r="M1456" i="1"/>
  <c r="J1456" i="1"/>
  <c r="K1455" i="1"/>
  <c r="N1455" i="1" s="1"/>
  <c r="O1455" i="1" s="1"/>
  <c r="P1455" i="1" s="1"/>
  <c r="R1443" i="1" l="1"/>
  <c r="Q1444" i="1"/>
  <c r="J1457" i="1"/>
  <c r="K1456" i="1"/>
  <c r="N1456" i="1" s="1"/>
  <c r="O1456" i="1" s="1"/>
  <c r="P1456" i="1" s="1"/>
  <c r="M1457" i="1"/>
  <c r="L1458" i="1"/>
  <c r="R1444" i="1" l="1"/>
  <c r="Q1445" i="1"/>
  <c r="M1458" i="1"/>
  <c r="L1459" i="1"/>
  <c r="K1457" i="1"/>
  <c r="N1457" i="1" s="1"/>
  <c r="O1457" i="1" s="1"/>
  <c r="P1457" i="1" s="1"/>
  <c r="J1458" i="1"/>
  <c r="R1445" i="1" l="1"/>
  <c r="Q1446" i="1"/>
  <c r="K1458" i="1"/>
  <c r="N1458" i="1" s="1"/>
  <c r="O1458" i="1" s="1"/>
  <c r="P1458" i="1" s="1"/>
  <c r="J1459" i="1"/>
  <c r="M1459" i="1"/>
  <c r="L1460" i="1"/>
  <c r="R1446" i="1" l="1"/>
  <c r="Q1447" i="1"/>
  <c r="L1461" i="1"/>
  <c r="M1460" i="1"/>
  <c r="J1460" i="1"/>
  <c r="K1459" i="1"/>
  <c r="N1459" i="1" s="1"/>
  <c r="O1459" i="1" s="1"/>
  <c r="P1459" i="1" s="1"/>
  <c r="R1447" i="1" l="1"/>
  <c r="Q1448" i="1"/>
  <c r="J1461" i="1"/>
  <c r="K1460" i="1"/>
  <c r="N1460" i="1" s="1"/>
  <c r="O1460" i="1" s="1"/>
  <c r="P1460" i="1" s="1"/>
  <c r="M1461" i="1"/>
  <c r="L1462" i="1"/>
  <c r="R1448" i="1" l="1"/>
  <c r="Q1449" i="1"/>
  <c r="M1462" i="1"/>
  <c r="L1463" i="1"/>
  <c r="K1461" i="1"/>
  <c r="N1461" i="1" s="1"/>
  <c r="O1461" i="1" s="1"/>
  <c r="P1461" i="1" s="1"/>
  <c r="J1462" i="1"/>
  <c r="R1449" i="1" l="1"/>
  <c r="Q1450" i="1"/>
  <c r="K1462" i="1"/>
  <c r="N1462" i="1" s="1"/>
  <c r="O1462" i="1" s="1"/>
  <c r="P1462" i="1" s="1"/>
  <c r="J1463" i="1"/>
  <c r="M1463" i="1"/>
  <c r="L1464" i="1"/>
  <c r="R1450" i="1" l="1"/>
  <c r="Q1451" i="1"/>
  <c r="L1465" i="1"/>
  <c r="M1464" i="1"/>
  <c r="J1464" i="1"/>
  <c r="K1463" i="1"/>
  <c r="N1463" i="1" s="1"/>
  <c r="O1463" i="1" s="1"/>
  <c r="P1463" i="1" s="1"/>
  <c r="R1451" i="1" l="1"/>
  <c r="Q1452" i="1"/>
  <c r="J1465" i="1"/>
  <c r="K1464" i="1"/>
  <c r="N1464" i="1" s="1"/>
  <c r="O1464" i="1" s="1"/>
  <c r="P1464" i="1" s="1"/>
  <c r="M1465" i="1"/>
  <c r="L1466" i="1"/>
  <c r="R1452" i="1" l="1"/>
  <c r="Q1453" i="1"/>
  <c r="M1466" i="1"/>
  <c r="L1467" i="1"/>
  <c r="K1465" i="1"/>
  <c r="N1465" i="1" s="1"/>
  <c r="O1465" i="1" s="1"/>
  <c r="P1465" i="1" s="1"/>
  <c r="J1466" i="1"/>
  <c r="R1453" i="1" l="1"/>
  <c r="Q1454" i="1"/>
  <c r="K1466" i="1"/>
  <c r="N1466" i="1" s="1"/>
  <c r="O1466" i="1" s="1"/>
  <c r="P1466" i="1" s="1"/>
  <c r="J1467" i="1"/>
  <c r="M1467" i="1"/>
  <c r="L1468" i="1"/>
  <c r="R1454" i="1" l="1"/>
  <c r="Q1455" i="1"/>
  <c r="L1469" i="1"/>
  <c r="M1468" i="1"/>
  <c r="J1468" i="1"/>
  <c r="K1467" i="1"/>
  <c r="N1467" i="1" s="1"/>
  <c r="O1467" i="1" s="1"/>
  <c r="P1467" i="1" s="1"/>
  <c r="R1455" i="1" l="1"/>
  <c r="Q1456" i="1"/>
  <c r="J1469" i="1"/>
  <c r="K1468" i="1"/>
  <c r="N1468" i="1" s="1"/>
  <c r="O1468" i="1" s="1"/>
  <c r="P1468" i="1" s="1"/>
  <c r="M1469" i="1"/>
  <c r="L1470" i="1"/>
  <c r="R1456" i="1" l="1"/>
  <c r="Q1457" i="1"/>
  <c r="M1470" i="1"/>
  <c r="L1471" i="1"/>
  <c r="K1469" i="1"/>
  <c r="N1469" i="1" s="1"/>
  <c r="O1469" i="1" s="1"/>
  <c r="P1469" i="1" s="1"/>
  <c r="J1470" i="1"/>
  <c r="R1457" i="1" l="1"/>
  <c r="Q1458" i="1"/>
  <c r="K1470" i="1"/>
  <c r="N1470" i="1" s="1"/>
  <c r="O1470" i="1" s="1"/>
  <c r="P1470" i="1" s="1"/>
  <c r="J1471" i="1"/>
  <c r="M1471" i="1"/>
  <c r="L1472" i="1"/>
  <c r="R1458" i="1" l="1"/>
  <c r="Q1459" i="1"/>
  <c r="L1473" i="1"/>
  <c r="M1472" i="1"/>
  <c r="J1472" i="1"/>
  <c r="K1471" i="1"/>
  <c r="N1471" i="1" s="1"/>
  <c r="O1471" i="1" s="1"/>
  <c r="P1471" i="1" s="1"/>
  <c r="R1459" i="1" l="1"/>
  <c r="Q1460" i="1"/>
  <c r="J1473" i="1"/>
  <c r="K1472" i="1"/>
  <c r="N1472" i="1" s="1"/>
  <c r="O1472" i="1" s="1"/>
  <c r="P1472" i="1" s="1"/>
  <c r="M1473" i="1"/>
  <c r="L1474" i="1"/>
  <c r="R1460" i="1" l="1"/>
  <c r="Q1461" i="1"/>
  <c r="M1474" i="1"/>
  <c r="L1475" i="1"/>
  <c r="K1473" i="1"/>
  <c r="N1473" i="1" s="1"/>
  <c r="O1473" i="1" s="1"/>
  <c r="P1473" i="1" s="1"/>
  <c r="J1474" i="1"/>
  <c r="R1461" i="1" l="1"/>
  <c r="Q1462" i="1"/>
  <c r="K1474" i="1"/>
  <c r="N1474" i="1" s="1"/>
  <c r="O1474" i="1" s="1"/>
  <c r="P1474" i="1" s="1"/>
  <c r="J1475" i="1"/>
  <c r="M1475" i="1"/>
  <c r="L1476" i="1"/>
  <c r="R1462" i="1" l="1"/>
  <c r="Q1463" i="1"/>
  <c r="L1477" i="1"/>
  <c r="M1476" i="1"/>
  <c r="J1476" i="1"/>
  <c r="K1475" i="1"/>
  <c r="N1475" i="1" s="1"/>
  <c r="O1475" i="1" s="1"/>
  <c r="P1475" i="1" s="1"/>
  <c r="R1463" i="1" l="1"/>
  <c r="Q1464" i="1"/>
  <c r="J1477" i="1"/>
  <c r="K1476" i="1"/>
  <c r="N1476" i="1" s="1"/>
  <c r="O1476" i="1" s="1"/>
  <c r="P1476" i="1" s="1"/>
  <c r="M1477" i="1"/>
  <c r="L1478" i="1"/>
  <c r="R1464" i="1" l="1"/>
  <c r="Q1465" i="1"/>
  <c r="M1478" i="1"/>
  <c r="L1479" i="1"/>
  <c r="K1477" i="1"/>
  <c r="N1477" i="1" s="1"/>
  <c r="O1477" i="1" s="1"/>
  <c r="P1477" i="1" s="1"/>
  <c r="J1478" i="1"/>
  <c r="R1465" i="1" l="1"/>
  <c r="Q1466" i="1"/>
  <c r="K1478" i="1"/>
  <c r="N1478" i="1" s="1"/>
  <c r="O1478" i="1" s="1"/>
  <c r="P1478" i="1" s="1"/>
  <c r="J1479" i="1"/>
  <c r="M1479" i="1"/>
  <c r="L1480" i="1"/>
  <c r="R1466" i="1" l="1"/>
  <c r="Q1467" i="1"/>
  <c r="L1481" i="1"/>
  <c r="M1480" i="1"/>
  <c r="J1480" i="1"/>
  <c r="K1479" i="1"/>
  <c r="N1479" i="1" s="1"/>
  <c r="O1479" i="1" s="1"/>
  <c r="P1479" i="1" s="1"/>
  <c r="R1467" i="1" l="1"/>
  <c r="Q1468" i="1"/>
  <c r="J1481" i="1"/>
  <c r="K1480" i="1"/>
  <c r="N1480" i="1" s="1"/>
  <c r="O1480" i="1" s="1"/>
  <c r="P1480" i="1" s="1"/>
  <c r="M1481" i="1"/>
  <c r="L1482" i="1"/>
  <c r="R1468" i="1" l="1"/>
  <c r="Q1469" i="1"/>
  <c r="M1482" i="1"/>
  <c r="L1483" i="1"/>
  <c r="K1481" i="1"/>
  <c r="N1481" i="1" s="1"/>
  <c r="O1481" i="1" s="1"/>
  <c r="P1481" i="1" s="1"/>
  <c r="J1482" i="1"/>
  <c r="R1469" i="1" l="1"/>
  <c r="Q1470" i="1"/>
  <c r="K1482" i="1"/>
  <c r="N1482" i="1" s="1"/>
  <c r="O1482" i="1" s="1"/>
  <c r="P1482" i="1" s="1"/>
  <c r="J1483" i="1"/>
  <c r="M1483" i="1"/>
  <c r="L1484" i="1"/>
  <c r="R1470" i="1" l="1"/>
  <c r="Q1471" i="1"/>
  <c r="L1485" i="1"/>
  <c r="M1484" i="1"/>
  <c r="J1484" i="1"/>
  <c r="K1483" i="1"/>
  <c r="N1483" i="1" s="1"/>
  <c r="O1483" i="1" s="1"/>
  <c r="P1483" i="1" s="1"/>
  <c r="R1471" i="1" l="1"/>
  <c r="Q1472" i="1"/>
  <c r="J1485" i="1"/>
  <c r="K1484" i="1"/>
  <c r="N1484" i="1" s="1"/>
  <c r="O1484" i="1" s="1"/>
  <c r="P1484" i="1" s="1"/>
  <c r="M1485" i="1"/>
  <c r="L1486" i="1"/>
  <c r="R1472" i="1" l="1"/>
  <c r="Q1473" i="1"/>
  <c r="M1486" i="1"/>
  <c r="L1487" i="1"/>
  <c r="K1485" i="1"/>
  <c r="N1485" i="1" s="1"/>
  <c r="O1485" i="1" s="1"/>
  <c r="P1485" i="1" s="1"/>
  <c r="J1486" i="1"/>
  <c r="R1473" i="1" l="1"/>
  <c r="Q1474" i="1"/>
  <c r="K1486" i="1"/>
  <c r="N1486" i="1" s="1"/>
  <c r="O1486" i="1" s="1"/>
  <c r="P1486" i="1" s="1"/>
  <c r="J1487" i="1"/>
  <c r="M1487" i="1"/>
  <c r="L1488" i="1"/>
  <c r="R1474" i="1" l="1"/>
  <c r="Q1475" i="1"/>
  <c r="L1489" i="1"/>
  <c r="M1488" i="1"/>
  <c r="J1488" i="1"/>
  <c r="K1487" i="1"/>
  <c r="N1487" i="1" s="1"/>
  <c r="O1487" i="1" s="1"/>
  <c r="P1487" i="1" s="1"/>
  <c r="R1475" i="1" l="1"/>
  <c r="Q1476" i="1"/>
  <c r="J1489" i="1"/>
  <c r="K1488" i="1"/>
  <c r="N1488" i="1" s="1"/>
  <c r="O1488" i="1" s="1"/>
  <c r="P1488" i="1" s="1"/>
  <c r="M1489" i="1"/>
  <c r="L1490" i="1"/>
  <c r="R1476" i="1" l="1"/>
  <c r="Q1477" i="1"/>
  <c r="M1490" i="1"/>
  <c r="L1491" i="1"/>
  <c r="K1489" i="1"/>
  <c r="N1489" i="1" s="1"/>
  <c r="O1489" i="1" s="1"/>
  <c r="P1489" i="1" s="1"/>
  <c r="J1490" i="1"/>
  <c r="R1477" i="1" l="1"/>
  <c r="Q1478" i="1"/>
  <c r="K1490" i="1"/>
  <c r="N1490" i="1" s="1"/>
  <c r="O1490" i="1" s="1"/>
  <c r="P1490" i="1" s="1"/>
  <c r="J1491" i="1"/>
  <c r="M1491" i="1"/>
  <c r="L1492" i="1"/>
  <c r="R1478" i="1" l="1"/>
  <c r="Q1479" i="1"/>
  <c r="L1493" i="1"/>
  <c r="M1492" i="1"/>
  <c r="J1492" i="1"/>
  <c r="K1491" i="1"/>
  <c r="N1491" i="1" s="1"/>
  <c r="O1491" i="1" s="1"/>
  <c r="P1491" i="1" s="1"/>
  <c r="R1479" i="1" l="1"/>
  <c r="Q1480" i="1"/>
  <c r="J1493" i="1"/>
  <c r="K1492" i="1"/>
  <c r="N1492" i="1" s="1"/>
  <c r="O1492" i="1" s="1"/>
  <c r="P1492" i="1" s="1"/>
  <c r="M1493" i="1"/>
  <c r="L1494" i="1"/>
  <c r="R1480" i="1" l="1"/>
  <c r="Q1481" i="1"/>
  <c r="M1494" i="1"/>
  <c r="L1495" i="1"/>
  <c r="K1493" i="1"/>
  <c r="N1493" i="1" s="1"/>
  <c r="O1493" i="1" s="1"/>
  <c r="P1493" i="1" s="1"/>
  <c r="J1494" i="1"/>
  <c r="R1481" i="1" l="1"/>
  <c r="Q1482" i="1"/>
  <c r="K1494" i="1"/>
  <c r="N1494" i="1" s="1"/>
  <c r="O1494" i="1" s="1"/>
  <c r="P1494" i="1" s="1"/>
  <c r="J1495" i="1"/>
  <c r="M1495" i="1"/>
  <c r="L1496" i="1"/>
  <c r="R1482" i="1" l="1"/>
  <c r="Q1483" i="1"/>
  <c r="L1497" i="1"/>
  <c r="M1496" i="1"/>
  <c r="J1496" i="1"/>
  <c r="K1495" i="1"/>
  <c r="N1495" i="1" s="1"/>
  <c r="O1495" i="1" s="1"/>
  <c r="P1495" i="1" s="1"/>
  <c r="R1483" i="1" l="1"/>
  <c r="Q1484" i="1"/>
  <c r="J1497" i="1"/>
  <c r="K1496" i="1"/>
  <c r="N1496" i="1" s="1"/>
  <c r="O1496" i="1" s="1"/>
  <c r="P1496" i="1" s="1"/>
  <c r="M1497" i="1"/>
  <c r="L1498" i="1"/>
  <c r="R1484" i="1" l="1"/>
  <c r="Q1485" i="1"/>
  <c r="M1498" i="1"/>
  <c r="L1499" i="1"/>
  <c r="K1497" i="1"/>
  <c r="N1497" i="1" s="1"/>
  <c r="O1497" i="1" s="1"/>
  <c r="P1497" i="1" s="1"/>
  <c r="J1498" i="1"/>
  <c r="R1485" i="1" l="1"/>
  <c r="Q1486" i="1"/>
  <c r="K1498" i="1"/>
  <c r="N1498" i="1" s="1"/>
  <c r="O1498" i="1" s="1"/>
  <c r="P1498" i="1" s="1"/>
  <c r="J1499" i="1"/>
  <c r="M1499" i="1"/>
  <c r="L1500" i="1"/>
  <c r="R1486" i="1" l="1"/>
  <c r="Q1487" i="1"/>
  <c r="L1501" i="1"/>
  <c r="M1500" i="1"/>
  <c r="J1500" i="1"/>
  <c r="K1499" i="1"/>
  <c r="N1499" i="1" s="1"/>
  <c r="O1499" i="1" s="1"/>
  <c r="P1499" i="1" s="1"/>
  <c r="R1487" i="1" l="1"/>
  <c r="Q1488" i="1"/>
  <c r="J1501" i="1"/>
  <c r="K1500" i="1"/>
  <c r="N1500" i="1" s="1"/>
  <c r="O1500" i="1" s="1"/>
  <c r="P1500" i="1" s="1"/>
  <c r="M1501" i="1"/>
  <c r="L1502" i="1"/>
  <c r="R1488" i="1" l="1"/>
  <c r="Q1489" i="1"/>
  <c r="M1502" i="1"/>
  <c r="L1503" i="1"/>
  <c r="K1501" i="1"/>
  <c r="N1501" i="1" s="1"/>
  <c r="O1501" i="1" s="1"/>
  <c r="P1501" i="1" s="1"/>
  <c r="J1502" i="1"/>
  <c r="R1489" i="1" l="1"/>
  <c r="Q1490" i="1"/>
  <c r="K1502" i="1"/>
  <c r="N1502" i="1" s="1"/>
  <c r="O1502" i="1" s="1"/>
  <c r="P1502" i="1" s="1"/>
  <c r="J1503" i="1"/>
  <c r="M1503" i="1"/>
  <c r="L1504" i="1"/>
  <c r="R1490" i="1" l="1"/>
  <c r="Q1491" i="1"/>
  <c r="L1505" i="1"/>
  <c r="M1504" i="1"/>
  <c r="J1504" i="1"/>
  <c r="K1503" i="1"/>
  <c r="N1503" i="1" s="1"/>
  <c r="O1503" i="1" s="1"/>
  <c r="P1503" i="1" s="1"/>
  <c r="R1491" i="1" l="1"/>
  <c r="Q1492" i="1"/>
  <c r="J1505" i="1"/>
  <c r="K1504" i="1"/>
  <c r="N1504" i="1" s="1"/>
  <c r="O1504" i="1" s="1"/>
  <c r="P1504" i="1" s="1"/>
  <c r="M1505" i="1"/>
  <c r="L1506" i="1"/>
  <c r="R1492" i="1" l="1"/>
  <c r="Q1493" i="1"/>
  <c r="M1506" i="1"/>
  <c r="L1507" i="1"/>
  <c r="K1505" i="1"/>
  <c r="N1505" i="1" s="1"/>
  <c r="O1505" i="1" s="1"/>
  <c r="P1505" i="1" s="1"/>
  <c r="J1506" i="1"/>
  <c r="R1493" i="1" l="1"/>
  <c r="Q1494" i="1"/>
  <c r="K1506" i="1"/>
  <c r="N1506" i="1" s="1"/>
  <c r="O1506" i="1" s="1"/>
  <c r="P1506" i="1" s="1"/>
  <c r="J1507" i="1"/>
  <c r="M1507" i="1"/>
  <c r="L1508" i="1"/>
  <c r="R1494" i="1" l="1"/>
  <c r="Q1495" i="1"/>
  <c r="L1509" i="1"/>
  <c r="M1508" i="1"/>
  <c r="J1508" i="1"/>
  <c r="K1507" i="1"/>
  <c r="N1507" i="1" s="1"/>
  <c r="O1507" i="1" s="1"/>
  <c r="P1507" i="1" s="1"/>
  <c r="R1495" i="1" l="1"/>
  <c r="Q1496" i="1"/>
  <c r="J1509" i="1"/>
  <c r="K1508" i="1"/>
  <c r="N1508" i="1" s="1"/>
  <c r="O1508" i="1" s="1"/>
  <c r="P1508" i="1" s="1"/>
  <c r="M1509" i="1"/>
  <c r="L1510" i="1"/>
  <c r="R1496" i="1" l="1"/>
  <c r="Q1497" i="1"/>
  <c r="M1510" i="1"/>
  <c r="L1511" i="1"/>
  <c r="K1509" i="1"/>
  <c r="N1509" i="1" s="1"/>
  <c r="O1509" i="1" s="1"/>
  <c r="P1509" i="1" s="1"/>
  <c r="J1510" i="1"/>
  <c r="R1497" i="1" l="1"/>
  <c r="Q1498" i="1"/>
  <c r="K1510" i="1"/>
  <c r="N1510" i="1" s="1"/>
  <c r="O1510" i="1" s="1"/>
  <c r="P1510" i="1" s="1"/>
  <c r="J1511" i="1"/>
  <c r="M1511" i="1"/>
  <c r="L1512" i="1"/>
  <c r="R1498" i="1" l="1"/>
  <c r="Q1499" i="1"/>
  <c r="L1513" i="1"/>
  <c r="M1512" i="1"/>
  <c r="J1512" i="1"/>
  <c r="K1511" i="1"/>
  <c r="N1511" i="1" s="1"/>
  <c r="O1511" i="1" s="1"/>
  <c r="P1511" i="1" s="1"/>
  <c r="R1499" i="1" l="1"/>
  <c r="Q1500" i="1"/>
  <c r="J1513" i="1"/>
  <c r="K1512" i="1"/>
  <c r="N1512" i="1" s="1"/>
  <c r="O1512" i="1" s="1"/>
  <c r="P1512" i="1" s="1"/>
  <c r="M1513" i="1"/>
  <c r="L1514" i="1"/>
  <c r="R1500" i="1" l="1"/>
  <c r="Q1501" i="1"/>
  <c r="M1514" i="1"/>
  <c r="L1515" i="1"/>
  <c r="K1513" i="1"/>
  <c r="N1513" i="1" s="1"/>
  <c r="O1513" i="1" s="1"/>
  <c r="P1513" i="1" s="1"/>
  <c r="J1514" i="1"/>
  <c r="R1501" i="1" l="1"/>
  <c r="Q1502" i="1"/>
  <c r="K1514" i="1"/>
  <c r="N1514" i="1" s="1"/>
  <c r="O1514" i="1" s="1"/>
  <c r="P1514" i="1" s="1"/>
  <c r="J1515" i="1"/>
  <c r="M1515" i="1"/>
  <c r="L1516" i="1"/>
  <c r="R1502" i="1" l="1"/>
  <c r="Q1503" i="1"/>
  <c r="L1517" i="1"/>
  <c r="M1516" i="1"/>
  <c r="J1516" i="1"/>
  <c r="K1515" i="1"/>
  <c r="N1515" i="1" s="1"/>
  <c r="O1515" i="1" s="1"/>
  <c r="P1515" i="1" s="1"/>
  <c r="R1503" i="1" l="1"/>
  <c r="Q1504" i="1"/>
  <c r="J1517" i="1"/>
  <c r="K1516" i="1"/>
  <c r="N1516" i="1" s="1"/>
  <c r="O1516" i="1" s="1"/>
  <c r="P1516" i="1" s="1"/>
  <c r="M1517" i="1"/>
  <c r="L1518" i="1"/>
  <c r="R1504" i="1" l="1"/>
  <c r="Q1505" i="1"/>
  <c r="M1518" i="1"/>
  <c r="L1519" i="1"/>
  <c r="K1517" i="1"/>
  <c r="N1517" i="1" s="1"/>
  <c r="O1517" i="1" s="1"/>
  <c r="P1517" i="1" s="1"/>
  <c r="J1518" i="1"/>
  <c r="R1505" i="1" l="1"/>
  <c r="Q1506" i="1"/>
  <c r="K1518" i="1"/>
  <c r="N1518" i="1" s="1"/>
  <c r="O1518" i="1" s="1"/>
  <c r="P1518" i="1" s="1"/>
  <c r="J1519" i="1"/>
  <c r="M1519" i="1"/>
  <c r="L1520" i="1"/>
  <c r="R1506" i="1" l="1"/>
  <c r="Q1507" i="1"/>
  <c r="L1521" i="1"/>
  <c r="M1520" i="1"/>
  <c r="J1520" i="1"/>
  <c r="K1519" i="1"/>
  <c r="N1519" i="1" s="1"/>
  <c r="O1519" i="1" s="1"/>
  <c r="P1519" i="1" s="1"/>
  <c r="R1507" i="1" l="1"/>
  <c r="Q1508" i="1"/>
  <c r="J1521" i="1"/>
  <c r="K1520" i="1"/>
  <c r="N1520" i="1" s="1"/>
  <c r="O1520" i="1" s="1"/>
  <c r="P1520" i="1" s="1"/>
  <c r="L1522" i="1"/>
  <c r="M1521" i="1"/>
  <c r="R1508" i="1" l="1"/>
  <c r="Q1509" i="1"/>
  <c r="M1522" i="1"/>
  <c r="L1523" i="1"/>
  <c r="K1521" i="1"/>
  <c r="N1521" i="1" s="1"/>
  <c r="O1521" i="1" s="1"/>
  <c r="P1521" i="1" s="1"/>
  <c r="J1522" i="1"/>
  <c r="R1509" i="1" l="1"/>
  <c r="Q1510" i="1"/>
  <c r="K1522" i="1"/>
  <c r="N1522" i="1" s="1"/>
  <c r="O1522" i="1" s="1"/>
  <c r="P1522" i="1" s="1"/>
  <c r="J1523" i="1"/>
  <c r="M1523" i="1"/>
  <c r="L1524" i="1"/>
  <c r="R1510" i="1" l="1"/>
  <c r="Q1511" i="1"/>
  <c r="L1525" i="1"/>
  <c r="M1524" i="1"/>
  <c r="J1524" i="1"/>
  <c r="K1523" i="1"/>
  <c r="N1523" i="1" s="1"/>
  <c r="O1523" i="1" s="1"/>
  <c r="P1523" i="1" s="1"/>
  <c r="R1511" i="1" l="1"/>
  <c r="Q1512" i="1"/>
  <c r="J1525" i="1"/>
  <c r="K1524" i="1"/>
  <c r="N1524" i="1" s="1"/>
  <c r="O1524" i="1" s="1"/>
  <c r="P1524" i="1" s="1"/>
  <c r="L1526" i="1"/>
  <c r="M1525" i="1"/>
  <c r="R1512" i="1" l="1"/>
  <c r="Q1513" i="1"/>
  <c r="M1526" i="1"/>
  <c r="L1527" i="1"/>
  <c r="K1525" i="1"/>
  <c r="N1525" i="1" s="1"/>
  <c r="O1525" i="1" s="1"/>
  <c r="P1525" i="1" s="1"/>
  <c r="J1526" i="1"/>
  <c r="R1513" i="1" l="1"/>
  <c r="Q1514" i="1"/>
  <c r="K1526" i="1"/>
  <c r="N1526" i="1" s="1"/>
  <c r="O1526" i="1" s="1"/>
  <c r="P1526" i="1" s="1"/>
  <c r="J1527" i="1"/>
  <c r="M1527" i="1"/>
  <c r="L1528" i="1"/>
  <c r="R1514" i="1" l="1"/>
  <c r="Q1515" i="1"/>
  <c r="L1529" i="1"/>
  <c r="M1528" i="1"/>
  <c r="J1528" i="1"/>
  <c r="K1527" i="1"/>
  <c r="N1527" i="1" s="1"/>
  <c r="O1527" i="1" s="1"/>
  <c r="P1527" i="1" s="1"/>
  <c r="R1515" i="1" l="1"/>
  <c r="Q1516" i="1"/>
  <c r="J1529" i="1"/>
  <c r="K1528" i="1"/>
  <c r="N1528" i="1" s="1"/>
  <c r="O1528" i="1" s="1"/>
  <c r="P1528" i="1" s="1"/>
  <c r="L1530" i="1"/>
  <c r="M1529" i="1"/>
  <c r="R1516" i="1" l="1"/>
  <c r="Q1517" i="1"/>
  <c r="M1530" i="1"/>
  <c r="L1531" i="1"/>
  <c r="K1529" i="1"/>
  <c r="N1529" i="1" s="1"/>
  <c r="O1529" i="1" s="1"/>
  <c r="P1529" i="1" s="1"/>
  <c r="J1530" i="1"/>
  <c r="R1517" i="1" l="1"/>
  <c r="Q1518" i="1"/>
  <c r="K1530" i="1"/>
  <c r="N1530" i="1" s="1"/>
  <c r="O1530" i="1" s="1"/>
  <c r="P1530" i="1" s="1"/>
  <c r="J1531" i="1"/>
  <c r="M1531" i="1"/>
  <c r="L1532" i="1"/>
  <c r="R1518" i="1" l="1"/>
  <c r="Q1519" i="1"/>
  <c r="L1533" i="1"/>
  <c r="M1532" i="1"/>
  <c r="J1532" i="1"/>
  <c r="K1531" i="1"/>
  <c r="N1531" i="1" s="1"/>
  <c r="O1531" i="1" s="1"/>
  <c r="P1531" i="1" s="1"/>
  <c r="R1519" i="1" l="1"/>
  <c r="Q1520" i="1"/>
  <c r="J1533" i="1"/>
  <c r="K1532" i="1"/>
  <c r="N1532" i="1" s="1"/>
  <c r="O1532" i="1" s="1"/>
  <c r="P1532" i="1" s="1"/>
  <c r="M1533" i="1"/>
  <c r="L1534" i="1"/>
  <c r="R1520" i="1" l="1"/>
  <c r="Q1521" i="1"/>
  <c r="M1534" i="1"/>
  <c r="L1535" i="1"/>
  <c r="K1533" i="1"/>
  <c r="N1533" i="1" s="1"/>
  <c r="O1533" i="1" s="1"/>
  <c r="P1533" i="1" s="1"/>
  <c r="J1534" i="1"/>
  <c r="R1521" i="1" l="1"/>
  <c r="Q1522" i="1"/>
  <c r="K1534" i="1"/>
  <c r="N1534" i="1" s="1"/>
  <c r="O1534" i="1" s="1"/>
  <c r="P1534" i="1" s="1"/>
  <c r="J1535" i="1"/>
  <c r="M1535" i="1"/>
  <c r="L1536" i="1"/>
  <c r="R1522" i="1" l="1"/>
  <c r="Q1523" i="1"/>
  <c r="L1537" i="1"/>
  <c r="M1536" i="1"/>
  <c r="J1536" i="1"/>
  <c r="K1535" i="1"/>
  <c r="N1535" i="1" s="1"/>
  <c r="O1535" i="1" s="1"/>
  <c r="P1535" i="1" s="1"/>
  <c r="R1523" i="1" l="1"/>
  <c r="Q1524" i="1"/>
  <c r="J1537" i="1"/>
  <c r="K1536" i="1"/>
  <c r="N1536" i="1" s="1"/>
  <c r="O1536" i="1" s="1"/>
  <c r="P1536" i="1" s="1"/>
  <c r="L1538" i="1"/>
  <c r="M1537" i="1"/>
  <c r="R1524" i="1" l="1"/>
  <c r="Q1525" i="1"/>
  <c r="M1538" i="1"/>
  <c r="L1539" i="1"/>
  <c r="K1537" i="1"/>
  <c r="N1537" i="1" s="1"/>
  <c r="O1537" i="1" s="1"/>
  <c r="P1537" i="1" s="1"/>
  <c r="J1538" i="1"/>
  <c r="R1525" i="1" l="1"/>
  <c r="Q1526" i="1"/>
  <c r="K1538" i="1"/>
  <c r="N1538" i="1" s="1"/>
  <c r="O1538" i="1" s="1"/>
  <c r="P1538" i="1" s="1"/>
  <c r="J1539" i="1"/>
  <c r="M1539" i="1"/>
  <c r="L1540" i="1"/>
  <c r="R1526" i="1" l="1"/>
  <c r="Q1527" i="1"/>
  <c r="L1541" i="1"/>
  <c r="M1540" i="1"/>
  <c r="J1540" i="1"/>
  <c r="K1539" i="1"/>
  <c r="N1539" i="1" s="1"/>
  <c r="O1539" i="1" s="1"/>
  <c r="P1539" i="1" s="1"/>
  <c r="R1527" i="1" l="1"/>
  <c r="Q1528" i="1"/>
  <c r="J1541" i="1"/>
  <c r="K1540" i="1"/>
  <c r="N1540" i="1" s="1"/>
  <c r="O1540" i="1" s="1"/>
  <c r="P1540" i="1" s="1"/>
  <c r="L1542" i="1"/>
  <c r="M1541" i="1"/>
  <c r="R1528" i="1" l="1"/>
  <c r="Q1529" i="1"/>
  <c r="M1542" i="1"/>
  <c r="L1543" i="1"/>
  <c r="K1541" i="1"/>
  <c r="N1541" i="1" s="1"/>
  <c r="O1541" i="1" s="1"/>
  <c r="P1541" i="1" s="1"/>
  <c r="J1542" i="1"/>
  <c r="R1529" i="1" l="1"/>
  <c r="Q1530" i="1"/>
  <c r="K1542" i="1"/>
  <c r="N1542" i="1" s="1"/>
  <c r="O1542" i="1" s="1"/>
  <c r="P1542" i="1" s="1"/>
  <c r="J1543" i="1"/>
  <c r="M1543" i="1"/>
  <c r="L1544" i="1"/>
  <c r="R1530" i="1" l="1"/>
  <c r="Q1531" i="1"/>
  <c r="L1545" i="1"/>
  <c r="M1544" i="1"/>
  <c r="J1544" i="1"/>
  <c r="K1543" i="1"/>
  <c r="N1543" i="1" s="1"/>
  <c r="O1543" i="1" s="1"/>
  <c r="P1543" i="1" s="1"/>
  <c r="R1531" i="1" l="1"/>
  <c r="Q1532" i="1"/>
  <c r="J1545" i="1"/>
  <c r="K1544" i="1"/>
  <c r="N1544" i="1" s="1"/>
  <c r="O1544" i="1" s="1"/>
  <c r="P1544" i="1" s="1"/>
  <c r="M1545" i="1"/>
  <c r="L1546" i="1"/>
  <c r="R1532" i="1" l="1"/>
  <c r="Q1533" i="1"/>
  <c r="M1546" i="1"/>
  <c r="L1547" i="1"/>
  <c r="K1545" i="1"/>
  <c r="N1545" i="1" s="1"/>
  <c r="O1545" i="1" s="1"/>
  <c r="P1545" i="1" s="1"/>
  <c r="J1546" i="1"/>
  <c r="R1533" i="1" l="1"/>
  <c r="Q1534" i="1"/>
  <c r="K1546" i="1"/>
  <c r="N1546" i="1" s="1"/>
  <c r="O1546" i="1" s="1"/>
  <c r="P1546" i="1" s="1"/>
  <c r="J1547" i="1"/>
  <c r="M1547" i="1"/>
  <c r="L1548" i="1"/>
  <c r="R1534" i="1" l="1"/>
  <c r="Q1535" i="1"/>
  <c r="L1549" i="1"/>
  <c r="M1548" i="1"/>
  <c r="J1548" i="1"/>
  <c r="K1547" i="1"/>
  <c r="N1547" i="1" s="1"/>
  <c r="O1547" i="1" s="1"/>
  <c r="P1547" i="1" s="1"/>
  <c r="R1535" i="1" l="1"/>
  <c r="Q1536" i="1"/>
  <c r="J1549" i="1"/>
  <c r="K1548" i="1"/>
  <c r="N1548" i="1" s="1"/>
  <c r="O1548" i="1" s="1"/>
  <c r="P1548" i="1" s="1"/>
  <c r="L1550" i="1"/>
  <c r="M1549" i="1"/>
  <c r="R1536" i="1" l="1"/>
  <c r="Q1537" i="1"/>
  <c r="M1550" i="1"/>
  <c r="L1551" i="1"/>
  <c r="K1549" i="1"/>
  <c r="N1549" i="1" s="1"/>
  <c r="O1549" i="1" s="1"/>
  <c r="P1549" i="1" s="1"/>
  <c r="J1550" i="1"/>
  <c r="R1537" i="1" l="1"/>
  <c r="Q1538" i="1"/>
  <c r="K1550" i="1"/>
  <c r="N1550" i="1" s="1"/>
  <c r="O1550" i="1" s="1"/>
  <c r="P1550" i="1" s="1"/>
  <c r="J1551" i="1"/>
  <c r="M1551" i="1"/>
  <c r="L1552" i="1"/>
  <c r="R1538" i="1" l="1"/>
  <c r="Q1539" i="1"/>
  <c r="L1553" i="1"/>
  <c r="M1552" i="1"/>
  <c r="J1552" i="1"/>
  <c r="K1551" i="1"/>
  <c r="N1551" i="1" s="1"/>
  <c r="O1551" i="1" s="1"/>
  <c r="P1551" i="1" s="1"/>
  <c r="R1539" i="1" l="1"/>
  <c r="Q1540" i="1"/>
  <c r="J1553" i="1"/>
  <c r="K1552" i="1"/>
  <c r="N1552" i="1" s="1"/>
  <c r="O1552" i="1" s="1"/>
  <c r="P1552" i="1" s="1"/>
  <c r="L1554" i="1"/>
  <c r="M1553" i="1"/>
  <c r="R1540" i="1" l="1"/>
  <c r="Q1541" i="1"/>
  <c r="M1554" i="1"/>
  <c r="L1555" i="1"/>
  <c r="K1553" i="1"/>
  <c r="N1553" i="1" s="1"/>
  <c r="O1553" i="1" s="1"/>
  <c r="P1553" i="1" s="1"/>
  <c r="J1554" i="1"/>
  <c r="R1541" i="1" l="1"/>
  <c r="Q1542" i="1"/>
  <c r="K1554" i="1"/>
  <c r="N1554" i="1" s="1"/>
  <c r="O1554" i="1" s="1"/>
  <c r="P1554" i="1" s="1"/>
  <c r="J1555" i="1"/>
  <c r="M1555" i="1"/>
  <c r="L1556" i="1"/>
  <c r="R1542" i="1" l="1"/>
  <c r="Q1543" i="1"/>
  <c r="L1557" i="1"/>
  <c r="M1556" i="1"/>
  <c r="J1556" i="1"/>
  <c r="K1555" i="1"/>
  <c r="N1555" i="1" s="1"/>
  <c r="O1555" i="1" s="1"/>
  <c r="P1555" i="1" s="1"/>
  <c r="R1543" i="1" l="1"/>
  <c r="Q1544" i="1"/>
  <c r="J1557" i="1"/>
  <c r="K1556" i="1"/>
  <c r="N1556" i="1" s="1"/>
  <c r="O1556" i="1" s="1"/>
  <c r="P1556" i="1" s="1"/>
  <c r="M1557" i="1"/>
  <c r="L1558" i="1"/>
  <c r="R1544" i="1" l="1"/>
  <c r="Q1545" i="1"/>
  <c r="M1558" i="1"/>
  <c r="L1559" i="1"/>
  <c r="K1557" i="1"/>
  <c r="N1557" i="1" s="1"/>
  <c r="O1557" i="1" s="1"/>
  <c r="P1557" i="1" s="1"/>
  <c r="J1558" i="1"/>
  <c r="R1545" i="1" l="1"/>
  <c r="Q1546" i="1"/>
  <c r="K1558" i="1"/>
  <c r="N1558" i="1" s="1"/>
  <c r="O1558" i="1" s="1"/>
  <c r="P1558" i="1" s="1"/>
  <c r="J1559" i="1"/>
  <c r="M1559" i="1"/>
  <c r="L1560" i="1"/>
  <c r="R1546" i="1" l="1"/>
  <c r="Q1547" i="1"/>
  <c r="L1561" i="1"/>
  <c r="M1560" i="1"/>
  <c r="J1560" i="1"/>
  <c r="K1559" i="1"/>
  <c r="N1559" i="1" s="1"/>
  <c r="O1559" i="1" s="1"/>
  <c r="P1559" i="1" s="1"/>
  <c r="R1547" i="1" l="1"/>
  <c r="Q1548" i="1"/>
  <c r="J1561" i="1"/>
  <c r="K1560" i="1"/>
  <c r="N1560" i="1" s="1"/>
  <c r="O1560" i="1" s="1"/>
  <c r="P1560" i="1" s="1"/>
  <c r="L1562" i="1"/>
  <c r="M1561" i="1"/>
  <c r="R1548" i="1" l="1"/>
  <c r="Q1549" i="1"/>
  <c r="M1562" i="1"/>
  <c r="L1563" i="1"/>
  <c r="K1561" i="1"/>
  <c r="N1561" i="1" s="1"/>
  <c r="O1561" i="1" s="1"/>
  <c r="P1561" i="1" s="1"/>
  <c r="J1562" i="1"/>
  <c r="R1549" i="1" l="1"/>
  <c r="Q1550" i="1"/>
  <c r="K1562" i="1"/>
  <c r="N1562" i="1" s="1"/>
  <c r="O1562" i="1" s="1"/>
  <c r="P1562" i="1" s="1"/>
  <c r="J1563" i="1"/>
  <c r="M1563" i="1"/>
  <c r="L1564" i="1"/>
  <c r="R1550" i="1" l="1"/>
  <c r="Q1551" i="1"/>
  <c r="L1565" i="1"/>
  <c r="M1564" i="1"/>
  <c r="J1564" i="1"/>
  <c r="K1563" i="1"/>
  <c r="N1563" i="1" s="1"/>
  <c r="O1563" i="1" s="1"/>
  <c r="P1563" i="1" s="1"/>
  <c r="R1551" i="1" l="1"/>
  <c r="Q1552" i="1"/>
  <c r="J1565" i="1"/>
  <c r="K1564" i="1"/>
  <c r="N1564" i="1" s="1"/>
  <c r="O1564" i="1" s="1"/>
  <c r="P1564" i="1" s="1"/>
  <c r="L1566" i="1"/>
  <c r="M1565" i="1"/>
  <c r="R1552" i="1" l="1"/>
  <c r="Q1553" i="1"/>
  <c r="M1566" i="1"/>
  <c r="L1567" i="1"/>
  <c r="K1565" i="1"/>
  <c r="N1565" i="1" s="1"/>
  <c r="O1565" i="1" s="1"/>
  <c r="P1565" i="1" s="1"/>
  <c r="J1566" i="1"/>
  <c r="R1553" i="1" l="1"/>
  <c r="Q1554" i="1"/>
  <c r="K1566" i="1"/>
  <c r="N1566" i="1" s="1"/>
  <c r="O1566" i="1" s="1"/>
  <c r="P1566" i="1" s="1"/>
  <c r="J1567" i="1"/>
  <c r="M1567" i="1"/>
  <c r="L1568" i="1"/>
  <c r="R1554" i="1" l="1"/>
  <c r="Q1555" i="1"/>
  <c r="L1569" i="1"/>
  <c r="M1568" i="1"/>
  <c r="J1568" i="1"/>
  <c r="K1567" i="1"/>
  <c r="N1567" i="1" s="1"/>
  <c r="O1567" i="1" s="1"/>
  <c r="P1567" i="1" s="1"/>
  <c r="R1555" i="1" l="1"/>
  <c r="Q1556" i="1"/>
  <c r="J1569" i="1"/>
  <c r="K1568" i="1"/>
  <c r="N1568" i="1" s="1"/>
  <c r="O1568" i="1" s="1"/>
  <c r="P1568" i="1" s="1"/>
  <c r="M1569" i="1"/>
  <c r="L1570" i="1"/>
  <c r="R1556" i="1" l="1"/>
  <c r="Q1557" i="1"/>
  <c r="M1570" i="1"/>
  <c r="L1571" i="1"/>
  <c r="K1569" i="1"/>
  <c r="N1569" i="1" s="1"/>
  <c r="O1569" i="1" s="1"/>
  <c r="P1569" i="1" s="1"/>
  <c r="J1570" i="1"/>
  <c r="R1557" i="1" l="1"/>
  <c r="Q1558" i="1"/>
  <c r="K1570" i="1"/>
  <c r="N1570" i="1" s="1"/>
  <c r="O1570" i="1" s="1"/>
  <c r="P1570" i="1" s="1"/>
  <c r="J1571" i="1"/>
  <c r="M1571" i="1"/>
  <c r="L1572" i="1"/>
  <c r="R1558" i="1" l="1"/>
  <c r="Q1559" i="1"/>
  <c r="L1573" i="1"/>
  <c r="M1572" i="1"/>
  <c r="J1572" i="1"/>
  <c r="K1571" i="1"/>
  <c r="N1571" i="1" s="1"/>
  <c r="O1571" i="1" s="1"/>
  <c r="P1571" i="1" s="1"/>
  <c r="R1559" i="1" l="1"/>
  <c r="Q1560" i="1"/>
  <c r="J1573" i="1"/>
  <c r="K1572" i="1"/>
  <c r="N1572" i="1" s="1"/>
  <c r="O1572" i="1" s="1"/>
  <c r="P1572" i="1" s="1"/>
  <c r="L1574" i="1"/>
  <c r="M1573" i="1"/>
  <c r="R1560" i="1" l="1"/>
  <c r="Q1561" i="1"/>
  <c r="M1574" i="1"/>
  <c r="L1575" i="1"/>
  <c r="K1573" i="1"/>
  <c r="N1573" i="1" s="1"/>
  <c r="O1573" i="1" s="1"/>
  <c r="P1573" i="1" s="1"/>
  <c r="J1574" i="1"/>
  <c r="R1561" i="1" l="1"/>
  <c r="Q1562" i="1"/>
  <c r="K1574" i="1"/>
  <c r="N1574" i="1" s="1"/>
  <c r="O1574" i="1" s="1"/>
  <c r="P1574" i="1" s="1"/>
  <c r="J1575" i="1"/>
  <c r="M1575" i="1"/>
  <c r="L1576" i="1"/>
  <c r="R1562" i="1" l="1"/>
  <c r="Q1563" i="1"/>
  <c r="L1577" i="1"/>
  <c r="M1576" i="1"/>
  <c r="J1576" i="1"/>
  <c r="K1575" i="1"/>
  <c r="N1575" i="1" s="1"/>
  <c r="O1575" i="1" s="1"/>
  <c r="P1575" i="1" s="1"/>
  <c r="R1563" i="1" l="1"/>
  <c r="Q1564" i="1"/>
  <c r="J1577" i="1"/>
  <c r="K1576" i="1"/>
  <c r="N1576" i="1" s="1"/>
  <c r="O1576" i="1" s="1"/>
  <c r="P1576" i="1" s="1"/>
  <c r="M1577" i="1"/>
  <c r="L1578" i="1"/>
  <c r="R1564" i="1" l="1"/>
  <c r="Q1565" i="1"/>
  <c r="M1578" i="1"/>
  <c r="L1579" i="1"/>
  <c r="K1577" i="1"/>
  <c r="N1577" i="1" s="1"/>
  <c r="O1577" i="1" s="1"/>
  <c r="P1577" i="1" s="1"/>
  <c r="J1578" i="1"/>
  <c r="R1565" i="1" l="1"/>
  <c r="Q1566" i="1"/>
  <c r="K1578" i="1"/>
  <c r="N1578" i="1" s="1"/>
  <c r="O1578" i="1" s="1"/>
  <c r="P1578" i="1" s="1"/>
  <c r="J1579" i="1"/>
  <c r="M1579" i="1"/>
  <c r="L1580" i="1"/>
  <c r="R1566" i="1" l="1"/>
  <c r="Q1567" i="1"/>
  <c r="L1581" i="1"/>
  <c r="M1580" i="1"/>
  <c r="J1580" i="1"/>
  <c r="K1579" i="1"/>
  <c r="N1579" i="1" s="1"/>
  <c r="O1579" i="1" s="1"/>
  <c r="P1579" i="1" s="1"/>
  <c r="R1567" i="1" l="1"/>
  <c r="Q1568" i="1"/>
  <c r="J1581" i="1"/>
  <c r="K1580" i="1"/>
  <c r="N1580" i="1" s="1"/>
  <c r="O1580" i="1" s="1"/>
  <c r="P1580" i="1" s="1"/>
  <c r="L1582" i="1"/>
  <c r="M1581" i="1"/>
  <c r="R1568" i="1" l="1"/>
  <c r="Q1569" i="1"/>
  <c r="M1582" i="1"/>
  <c r="L1583" i="1"/>
  <c r="J1582" i="1"/>
  <c r="K1581" i="1"/>
  <c r="N1581" i="1" s="1"/>
  <c r="O1581" i="1" s="1"/>
  <c r="P1581" i="1" s="1"/>
  <c r="R1569" i="1" l="1"/>
  <c r="Q1570" i="1"/>
  <c r="K1582" i="1"/>
  <c r="N1582" i="1" s="1"/>
  <c r="O1582" i="1" s="1"/>
  <c r="P1582" i="1" s="1"/>
  <c r="J1583" i="1"/>
  <c r="L1584" i="1"/>
  <c r="M1583" i="1"/>
  <c r="R1570" i="1" l="1"/>
  <c r="Q1571" i="1"/>
  <c r="L1585" i="1"/>
  <c r="M1584" i="1"/>
  <c r="K1583" i="1"/>
  <c r="N1583" i="1" s="1"/>
  <c r="O1583" i="1" s="1"/>
  <c r="P1583" i="1" s="1"/>
  <c r="J1584" i="1"/>
  <c r="R1571" i="1" l="1"/>
  <c r="Q1572" i="1"/>
  <c r="J1585" i="1"/>
  <c r="K1584" i="1"/>
  <c r="N1584" i="1" s="1"/>
  <c r="O1584" i="1" s="1"/>
  <c r="P1584" i="1" s="1"/>
  <c r="L1586" i="1"/>
  <c r="M1585" i="1"/>
  <c r="R1572" i="1" l="1"/>
  <c r="Q1573" i="1"/>
  <c r="M1586" i="1"/>
  <c r="L1587" i="1"/>
  <c r="J1586" i="1"/>
  <c r="K1585" i="1"/>
  <c r="N1585" i="1" s="1"/>
  <c r="O1585" i="1" s="1"/>
  <c r="P1585" i="1" s="1"/>
  <c r="R1573" i="1" l="1"/>
  <c r="Q1574" i="1"/>
  <c r="K1586" i="1"/>
  <c r="N1586" i="1" s="1"/>
  <c r="O1586" i="1" s="1"/>
  <c r="P1586" i="1" s="1"/>
  <c r="J1587" i="1"/>
  <c r="L1588" i="1"/>
  <c r="M1587" i="1"/>
  <c r="R1574" i="1" l="1"/>
  <c r="Q1575" i="1"/>
  <c r="L1589" i="1"/>
  <c r="M1588" i="1"/>
  <c r="K1587" i="1"/>
  <c r="N1587" i="1" s="1"/>
  <c r="O1587" i="1" s="1"/>
  <c r="P1587" i="1" s="1"/>
  <c r="J1588" i="1"/>
  <c r="R1575" i="1" l="1"/>
  <c r="Q1576" i="1"/>
  <c r="J1589" i="1"/>
  <c r="K1588" i="1"/>
  <c r="N1588" i="1" s="1"/>
  <c r="O1588" i="1" s="1"/>
  <c r="P1588" i="1" s="1"/>
  <c r="L1590" i="1"/>
  <c r="M1589" i="1"/>
  <c r="R1576" i="1" l="1"/>
  <c r="Q1577" i="1"/>
  <c r="M1590" i="1"/>
  <c r="L1591" i="1"/>
  <c r="J1590" i="1"/>
  <c r="K1589" i="1"/>
  <c r="N1589" i="1" s="1"/>
  <c r="O1589" i="1" s="1"/>
  <c r="P1589" i="1" s="1"/>
  <c r="R1577" i="1" l="1"/>
  <c r="Q1578" i="1"/>
  <c r="K1590" i="1"/>
  <c r="N1590" i="1" s="1"/>
  <c r="O1590" i="1" s="1"/>
  <c r="P1590" i="1" s="1"/>
  <c r="J1591" i="1"/>
  <c r="L1592" i="1"/>
  <c r="M1591" i="1"/>
  <c r="R1578" i="1" l="1"/>
  <c r="Q1579" i="1"/>
  <c r="L1593" i="1"/>
  <c r="M1592" i="1"/>
  <c r="K1591" i="1"/>
  <c r="N1591" i="1" s="1"/>
  <c r="O1591" i="1" s="1"/>
  <c r="P1591" i="1" s="1"/>
  <c r="J1592" i="1"/>
  <c r="R1579" i="1" l="1"/>
  <c r="Q1580" i="1"/>
  <c r="J1593" i="1"/>
  <c r="K1592" i="1"/>
  <c r="N1592" i="1" s="1"/>
  <c r="O1592" i="1" s="1"/>
  <c r="P1592" i="1" s="1"/>
  <c r="L1594" i="1"/>
  <c r="M1593" i="1"/>
  <c r="R1580" i="1" l="1"/>
  <c r="Q1581" i="1"/>
  <c r="M1594" i="1"/>
  <c r="L1595" i="1"/>
  <c r="J1594" i="1"/>
  <c r="K1593" i="1"/>
  <c r="N1593" i="1" s="1"/>
  <c r="O1593" i="1" s="1"/>
  <c r="P1593" i="1" s="1"/>
  <c r="R1581" i="1" l="1"/>
  <c r="Q1582" i="1"/>
  <c r="K1594" i="1"/>
  <c r="N1594" i="1" s="1"/>
  <c r="O1594" i="1" s="1"/>
  <c r="P1594" i="1" s="1"/>
  <c r="J1595" i="1"/>
  <c r="L1596" i="1"/>
  <c r="M1595" i="1"/>
  <c r="R1582" i="1" l="1"/>
  <c r="Q1583" i="1"/>
  <c r="L1597" i="1"/>
  <c r="M1596" i="1"/>
  <c r="K1595" i="1"/>
  <c r="N1595" i="1" s="1"/>
  <c r="O1595" i="1" s="1"/>
  <c r="P1595" i="1" s="1"/>
  <c r="J1596" i="1"/>
  <c r="R1583" i="1" l="1"/>
  <c r="Q1584" i="1"/>
  <c r="J1597" i="1"/>
  <c r="K1596" i="1"/>
  <c r="N1596" i="1" s="1"/>
  <c r="O1596" i="1" s="1"/>
  <c r="P1596" i="1" s="1"/>
  <c r="L1598" i="1"/>
  <c r="M1597" i="1"/>
  <c r="R1584" i="1" l="1"/>
  <c r="Q1585" i="1"/>
  <c r="M1598" i="1"/>
  <c r="L1599" i="1"/>
  <c r="J1598" i="1"/>
  <c r="K1597" i="1"/>
  <c r="N1597" i="1" s="1"/>
  <c r="O1597" i="1" s="1"/>
  <c r="P1597" i="1" s="1"/>
  <c r="R1585" i="1" l="1"/>
  <c r="Q1586" i="1"/>
  <c r="K1598" i="1"/>
  <c r="N1598" i="1" s="1"/>
  <c r="O1598" i="1" s="1"/>
  <c r="P1598" i="1" s="1"/>
  <c r="J1599" i="1"/>
  <c r="L1600" i="1"/>
  <c r="M1599" i="1"/>
  <c r="R1586" i="1" l="1"/>
  <c r="Q1587" i="1"/>
  <c r="M1600" i="1"/>
  <c r="L1601" i="1"/>
  <c r="K1599" i="1"/>
  <c r="N1599" i="1" s="1"/>
  <c r="O1599" i="1" s="1"/>
  <c r="P1599" i="1" s="1"/>
  <c r="J1600" i="1"/>
  <c r="R1587" i="1" l="1"/>
  <c r="Q1588" i="1"/>
  <c r="J1601" i="1"/>
  <c r="K1600" i="1"/>
  <c r="N1600" i="1" s="1"/>
  <c r="O1600" i="1" s="1"/>
  <c r="P1600" i="1" s="1"/>
  <c r="M1601" i="1"/>
  <c r="L1602" i="1"/>
  <c r="R1588" i="1" l="1"/>
  <c r="Q1589" i="1"/>
  <c r="L1603" i="1"/>
  <c r="M1602" i="1"/>
  <c r="J1602" i="1"/>
  <c r="K1601" i="1"/>
  <c r="N1601" i="1" s="1"/>
  <c r="O1601" i="1" s="1"/>
  <c r="P1601" i="1" s="1"/>
  <c r="R1589" i="1" l="1"/>
  <c r="Q1590" i="1"/>
  <c r="K1602" i="1"/>
  <c r="N1602" i="1" s="1"/>
  <c r="O1602" i="1" s="1"/>
  <c r="P1602" i="1" s="1"/>
  <c r="J1603" i="1"/>
  <c r="M1603" i="1"/>
  <c r="L1604" i="1"/>
  <c r="R1590" i="1" l="1"/>
  <c r="Q1591" i="1"/>
  <c r="M1604" i="1"/>
  <c r="L1605" i="1"/>
  <c r="J1604" i="1"/>
  <c r="K1603" i="1"/>
  <c r="N1603" i="1" s="1"/>
  <c r="O1603" i="1" s="1"/>
  <c r="P1603" i="1" s="1"/>
  <c r="R1591" i="1" l="1"/>
  <c r="Q1592" i="1"/>
  <c r="J1605" i="1"/>
  <c r="K1604" i="1"/>
  <c r="N1604" i="1" s="1"/>
  <c r="O1604" i="1" s="1"/>
  <c r="P1604" i="1" s="1"/>
  <c r="M1605" i="1"/>
  <c r="L1606" i="1"/>
  <c r="R1592" i="1" l="1"/>
  <c r="Q1593" i="1"/>
  <c r="L1607" i="1"/>
  <c r="M1606" i="1"/>
  <c r="J1606" i="1"/>
  <c r="K1605" i="1"/>
  <c r="N1605" i="1" s="1"/>
  <c r="O1605" i="1" s="1"/>
  <c r="P1605" i="1" s="1"/>
  <c r="R1593" i="1" l="1"/>
  <c r="Q1594" i="1"/>
  <c r="K1606" i="1"/>
  <c r="N1606" i="1" s="1"/>
  <c r="O1606" i="1" s="1"/>
  <c r="P1606" i="1" s="1"/>
  <c r="J1607" i="1"/>
  <c r="M1607" i="1"/>
  <c r="L1608" i="1"/>
  <c r="R1594" i="1" l="1"/>
  <c r="Q1595" i="1"/>
  <c r="L1609" i="1"/>
  <c r="M1608" i="1"/>
  <c r="J1608" i="1"/>
  <c r="K1607" i="1"/>
  <c r="N1607" i="1" s="1"/>
  <c r="O1607" i="1" s="1"/>
  <c r="P1607" i="1" s="1"/>
  <c r="R1595" i="1" l="1"/>
  <c r="Q1596" i="1"/>
  <c r="J1609" i="1"/>
  <c r="K1608" i="1"/>
  <c r="N1608" i="1" s="1"/>
  <c r="O1608" i="1" s="1"/>
  <c r="P1608" i="1" s="1"/>
  <c r="M1609" i="1"/>
  <c r="L1610" i="1"/>
  <c r="R1596" i="1" l="1"/>
  <c r="Q1597" i="1"/>
  <c r="L1611" i="1"/>
  <c r="M1610" i="1"/>
  <c r="J1610" i="1"/>
  <c r="K1609" i="1"/>
  <c r="N1609" i="1" s="1"/>
  <c r="O1609" i="1" s="1"/>
  <c r="P1609" i="1" s="1"/>
  <c r="R1597" i="1" l="1"/>
  <c r="Q1598" i="1"/>
  <c r="K1610" i="1"/>
  <c r="N1610" i="1" s="1"/>
  <c r="O1610" i="1" s="1"/>
  <c r="P1610" i="1" s="1"/>
  <c r="J1611" i="1"/>
  <c r="M1611" i="1"/>
  <c r="L1612" i="1"/>
  <c r="R1598" i="1" l="1"/>
  <c r="Q1599" i="1"/>
  <c r="L1613" i="1"/>
  <c r="M1612" i="1"/>
  <c r="J1612" i="1"/>
  <c r="K1611" i="1"/>
  <c r="N1611" i="1" s="1"/>
  <c r="O1611" i="1" s="1"/>
  <c r="P1611" i="1" s="1"/>
  <c r="R1599" i="1" l="1"/>
  <c r="Q1600" i="1"/>
  <c r="J1613" i="1"/>
  <c r="K1612" i="1"/>
  <c r="N1612" i="1" s="1"/>
  <c r="O1612" i="1" s="1"/>
  <c r="P1612" i="1" s="1"/>
  <c r="M1613" i="1"/>
  <c r="L1614" i="1"/>
  <c r="R1600" i="1" l="1"/>
  <c r="Q1601" i="1"/>
  <c r="L1615" i="1"/>
  <c r="M1614" i="1"/>
  <c r="J1614" i="1"/>
  <c r="K1613" i="1"/>
  <c r="N1613" i="1" s="1"/>
  <c r="O1613" i="1" s="1"/>
  <c r="P1613" i="1" s="1"/>
  <c r="R1601" i="1" l="1"/>
  <c r="Q1602" i="1"/>
  <c r="K1614" i="1"/>
  <c r="N1614" i="1" s="1"/>
  <c r="O1614" i="1" s="1"/>
  <c r="P1614" i="1" s="1"/>
  <c r="J1615" i="1"/>
  <c r="M1615" i="1"/>
  <c r="L1616" i="1"/>
  <c r="R1602" i="1" l="1"/>
  <c r="Q1603" i="1"/>
  <c r="M1616" i="1"/>
  <c r="L1617" i="1"/>
  <c r="J1616" i="1"/>
  <c r="K1615" i="1"/>
  <c r="N1615" i="1" s="1"/>
  <c r="O1615" i="1" s="1"/>
  <c r="P1615" i="1" s="1"/>
  <c r="R1603" i="1" l="1"/>
  <c r="Q1604" i="1"/>
  <c r="J1617" i="1"/>
  <c r="K1616" i="1"/>
  <c r="N1616" i="1" s="1"/>
  <c r="O1616" i="1" s="1"/>
  <c r="P1616" i="1" s="1"/>
  <c r="M1617" i="1"/>
  <c r="L1618" i="1"/>
  <c r="R1604" i="1" l="1"/>
  <c r="Q1605" i="1"/>
  <c r="L1619" i="1"/>
  <c r="M1618" i="1"/>
  <c r="J1618" i="1"/>
  <c r="K1617" i="1"/>
  <c r="N1617" i="1" s="1"/>
  <c r="O1617" i="1" s="1"/>
  <c r="P1617" i="1" s="1"/>
  <c r="R1605" i="1" l="1"/>
  <c r="Q1606" i="1"/>
  <c r="K1618" i="1"/>
  <c r="N1618" i="1" s="1"/>
  <c r="O1618" i="1" s="1"/>
  <c r="P1618" i="1" s="1"/>
  <c r="J1619" i="1"/>
  <c r="M1619" i="1"/>
  <c r="L1620" i="1"/>
  <c r="R1606" i="1" l="1"/>
  <c r="Q1607" i="1"/>
  <c r="M1620" i="1"/>
  <c r="L1621" i="1"/>
  <c r="J1620" i="1"/>
  <c r="K1619" i="1"/>
  <c r="N1619" i="1" s="1"/>
  <c r="O1619" i="1" s="1"/>
  <c r="P1619" i="1" s="1"/>
  <c r="R1607" i="1" l="1"/>
  <c r="Q1608" i="1"/>
  <c r="J1621" i="1"/>
  <c r="K1620" i="1"/>
  <c r="N1620" i="1" s="1"/>
  <c r="O1620" i="1" s="1"/>
  <c r="P1620" i="1" s="1"/>
  <c r="M1621" i="1"/>
  <c r="L1622" i="1"/>
  <c r="R1608" i="1" l="1"/>
  <c r="Q1609" i="1"/>
  <c r="L1623" i="1"/>
  <c r="M1622" i="1"/>
  <c r="J1622" i="1"/>
  <c r="K1621" i="1"/>
  <c r="N1621" i="1" s="1"/>
  <c r="O1621" i="1" s="1"/>
  <c r="P1621" i="1" s="1"/>
  <c r="R1609" i="1" l="1"/>
  <c r="Q1610" i="1"/>
  <c r="K1622" i="1"/>
  <c r="N1622" i="1" s="1"/>
  <c r="O1622" i="1" s="1"/>
  <c r="P1622" i="1" s="1"/>
  <c r="J1623" i="1"/>
  <c r="M1623" i="1"/>
  <c r="L1624" i="1"/>
  <c r="R1610" i="1" l="1"/>
  <c r="Q1611" i="1"/>
  <c r="L1625" i="1"/>
  <c r="M1624" i="1"/>
  <c r="J1624" i="1"/>
  <c r="K1623" i="1"/>
  <c r="N1623" i="1" s="1"/>
  <c r="O1623" i="1" s="1"/>
  <c r="P1623" i="1" s="1"/>
  <c r="R1611" i="1" l="1"/>
  <c r="Q1612" i="1"/>
  <c r="J1625" i="1"/>
  <c r="K1624" i="1"/>
  <c r="N1624" i="1" s="1"/>
  <c r="O1624" i="1" s="1"/>
  <c r="P1624" i="1" s="1"/>
  <c r="M1625" i="1"/>
  <c r="L1626" i="1"/>
  <c r="R1612" i="1" l="1"/>
  <c r="Q1613" i="1"/>
  <c r="L1627" i="1"/>
  <c r="M1626" i="1"/>
  <c r="J1626" i="1"/>
  <c r="K1625" i="1"/>
  <c r="N1625" i="1" s="1"/>
  <c r="O1625" i="1" s="1"/>
  <c r="P1625" i="1" s="1"/>
  <c r="R1613" i="1" l="1"/>
  <c r="Q1614" i="1"/>
  <c r="K1626" i="1"/>
  <c r="N1626" i="1" s="1"/>
  <c r="O1626" i="1" s="1"/>
  <c r="P1626" i="1" s="1"/>
  <c r="J1627" i="1"/>
  <c r="M1627" i="1"/>
  <c r="L1628" i="1"/>
  <c r="R1614" i="1" l="1"/>
  <c r="Q1615" i="1"/>
  <c r="L1629" i="1"/>
  <c r="M1628" i="1"/>
  <c r="J1628" i="1"/>
  <c r="K1627" i="1"/>
  <c r="N1627" i="1" s="1"/>
  <c r="O1627" i="1" s="1"/>
  <c r="P1627" i="1" s="1"/>
  <c r="R1615" i="1" l="1"/>
  <c r="Q1616" i="1"/>
  <c r="J1629" i="1"/>
  <c r="K1628" i="1"/>
  <c r="N1628" i="1" s="1"/>
  <c r="O1628" i="1" s="1"/>
  <c r="P1628" i="1" s="1"/>
  <c r="M1629" i="1"/>
  <c r="L1630" i="1"/>
  <c r="R1616" i="1" l="1"/>
  <c r="Q1617" i="1"/>
  <c r="L1631" i="1"/>
  <c r="M1630" i="1"/>
  <c r="J1630" i="1"/>
  <c r="K1629" i="1"/>
  <c r="N1629" i="1" s="1"/>
  <c r="O1629" i="1" s="1"/>
  <c r="P1629" i="1" s="1"/>
  <c r="R1617" i="1" l="1"/>
  <c r="Q1618" i="1"/>
  <c r="K1630" i="1"/>
  <c r="N1630" i="1" s="1"/>
  <c r="O1630" i="1" s="1"/>
  <c r="P1630" i="1" s="1"/>
  <c r="J1631" i="1"/>
  <c r="M1631" i="1"/>
  <c r="L1632" i="1"/>
  <c r="R1618" i="1" l="1"/>
  <c r="Q1619" i="1"/>
  <c r="M1632" i="1"/>
  <c r="L1633" i="1"/>
  <c r="J1632" i="1"/>
  <c r="K1631" i="1"/>
  <c r="N1631" i="1" s="1"/>
  <c r="O1631" i="1" s="1"/>
  <c r="P1631" i="1" s="1"/>
  <c r="R1619" i="1" l="1"/>
  <c r="Q1620" i="1"/>
  <c r="J1633" i="1"/>
  <c r="K1632" i="1"/>
  <c r="N1632" i="1" s="1"/>
  <c r="O1632" i="1" s="1"/>
  <c r="P1632" i="1" s="1"/>
  <c r="M1633" i="1"/>
  <c r="L1634" i="1"/>
  <c r="R1620" i="1" l="1"/>
  <c r="Q1621" i="1"/>
  <c r="L1635" i="1"/>
  <c r="M1634" i="1"/>
  <c r="J1634" i="1"/>
  <c r="K1633" i="1"/>
  <c r="N1633" i="1" s="1"/>
  <c r="O1633" i="1" s="1"/>
  <c r="P1633" i="1" s="1"/>
  <c r="R1621" i="1" l="1"/>
  <c r="Q1622" i="1"/>
  <c r="K1634" i="1"/>
  <c r="N1634" i="1" s="1"/>
  <c r="O1634" i="1" s="1"/>
  <c r="P1634" i="1" s="1"/>
  <c r="J1635" i="1"/>
  <c r="M1635" i="1"/>
  <c r="L1636" i="1"/>
  <c r="R1622" i="1" l="1"/>
  <c r="Q1623" i="1"/>
  <c r="L1637" i="1"/>
  <c r="M1636" i="1"/>
  <c r="J1636" i="1"/>
  <c r="K1635" i="1"/>
  <c r="N1635" i="1" s="1"/>
  <c r="O1635" i="1" s="1"/>
  <c r="P1635" i="1" s="1"/>
  <c r="R1623" i="1" l="1"/>
  <c r="Q1624" i="1"/>
  <c r="J1637" i="1"/>
  <c r="K1636" i="1"/>
  <c r="N1636" i="1" s="1"/>
  <c r="O1636" i="1" s="1"/>
  <c r="P1636" i="1" s="1"/>
  <c r="M1637" i="1"/>
  <c r="L1638" i="1"/>
  <c r="R1624" i="1" l="1"/>
  <c r="Q1625" i="1"/>
  <c r="L1639" i="1"/>
  <c r="M1638" i="1"/>
  <c r="J1638" i="1"/>
  <c r="K1637" i="1"/>
  <c r="N1637" i="1" s="1"/>
  <c r="O1637" i="1" s="1"/>
  <c r="P1637" i="1" s="1"/>
  <c r="R1625" i="1" l="1"/>
  <c r="Q1626" i="1"/>
  <c r="K1638" i="1"/>
  <c r="N1638" i="1" s="1"/>
  <c r="O1638" i="1" s="1"/>
  <c r="P1638" i="1" s="1"/>
  <c r="J1639" i="1"/>
  <c r="M1639" i="1"/>
  <c r="L1640" i="1"/>
  <c r="R1626" i="1" l="1"/>
  <c r="Q1627" i="1"/>
  <c r="L1641" i="1"/>
  <c r="M1640" i="1"/>
  <c r="J1640" i="1"/>
  <c r="K1639" i="1"/>
  <c r="N1639" i="1" s="1"/>
  <c r="O1639" i="1" s="1"/>
  <c r="P1639" i="1" s="1"/>
  <c r="R1627" i="1" l="1"/>
  <c r="Q1628" i="1"/>
  <c r="J1641" i="1"/>
  <c r="K1640" i="1"/>
  <c r="N1640" i="1" s="1"/>
  <c r="O1640" i="1" s="1"/>
  <c r="P1640" i="1" s="1"/>
  <c r="M1641" i="1"/>
  <c r="L1642" i="1"/>
  <c r="R1628" i="1" l="1"/>
  <c r="Q1629" i="1"/>
  <c r="L1643" i="1"/>
  <c r="M1642" i="1"/>
  <c r="J1642" i="1"/>
  <c r="K1641" i="1"/>
  <c r="N1641" i="1" s="1"/>
  <c r="O1641" i="1" s="1"/>
  <c r="P1641" i="1" s="1"/>
  <c r="R1629" i="1" l="1"/>
  <c r="Q1630" i="1"/>
  <c r="K1642" i="1"/>
  <c r="N1642" i="1" s="1"/>
  <c r="O1642" i="1" s="1"/>
  <c r="P1642" i="1" s="1"/>
  <c r="J1643" i="1"/>
  <c r="M1643" i="1"/>
  <c r="L1644" i="1"/>
  <c r="R1630" i="1" l="1"/>
  <c r="Q1631" i="1"/>
  <c r="L1645" i="1"/>
  <c r="M1644" i="1"/>
  <c r="J1644" i="1"/>
  <c r="K1643" i="1"/>
  <c r="N1643" i="1" s="1"/>
  <c r="O1643" i="1" s="1"/>
  <c r="P1643" i="1" s="1"/>
  <c r="R1631" i="1" l="1"/>
  <c r="Q1632" i="1"/>
  <c r="J1645" i="1"/>
  <c r="K1644" i="1"/>
  <c r="N1644" i="1" s="1"/>
  <c r="O1644" i="1" s="1"/>
  <c r="P1644" i="1" s="1"/>
  <c r="M1645" i="1"/>
  <c r="L1646" i="1"/>
  <c r="R1632" i="1" l="1"/>
  <c r="Q1633" i="1"/>
  <c r="L1647" i="1"/>
  <c r="M1646" i="1"/>
  <c r="J1646" i="1"/>
  <c r="K1645" i="1"/>
  <c r="N1645" i="1" s="1"/>
  <c r="O1645" i="1" s="1"/>
  <c r="P1645" i="1" s="1"/>
  <c r="R1633" i="1" l="1"/>
  <c r="Q1634" i="1"/>
  <c r="K1646" i="1"/>
  <c r="N1646" i="1" s="1"/>
  <c r="O1646" i="1" s="1"/>
  <c r="P1646" i="1" s="1"/>
  <c r="J1647" i="1"/>
  <c r="M1647" i="1"/>
  <c r="L1648" i="1"/>
  <c r="R1634" i="1" l="1"/>
  <c r="Q1635" i="1"/>
  <c r="L1649" i="1"/>
  <c r="M1648" i="1"/>
  <c r="J1648" i="1"/>
  <c r="K1647" i="1"/>
  <c r="N1647" i="1" s="1"/>
  <c r="O1647" i="1" s="1"/>
  <c r="P1647" i="1" s="1"/>
  <c r="R1635" i="1" l="1"/>
  <c r="Q1636" i="1"/>
  <c r="J1649" i="1"/>
  <c r="K1648" i="1"/>
  <c r="N1648" i="1" s="1"/>
  <c r="O1648" i="1" s="1"/>
  <c r="P1648" i="1" s="1"/>
  <c r="M1649" i="1"/>
  <c r="L1650" i="1"/>
  <c r="R1636" i="1" l="1"/>
  <c r="Q1637" i="1"/>
  <c r="L1651" i="1"/>
  <c r="M1650" i="1"/>
  <c r="J1650" i="1"/>
  <c r="K1649" i="1"/>
  <c r="N1649" i="1" s="1"/>
  <c r="O1649" i="1" s="1"/>
  <c r="P1649" i="1" s="1"/>
  <c r="R1637" i="1" l="1"/>
  <c r="Q1638" i="1"/>
  <c r="K1650" i="1"/>
  <c r="N1650" i="1" s="1"/>
  <c r="O1650" i="1" s="1"/>
  <c r="P1650" i="1" s="1"/>
  <c r="J1651" i="1"/>
  <c r="M1651" i="1"/>
  <c r="L1652" i="1"/>
  <c r="R1638" i="1" l="1"/>
  <c r="Q1639" i="1"/>
  <c r="M1652" i="1"/>
  <c r="L1653" i="1"/>
  <c r="J1652" i="1"/>
  <c r="K1651" i="1"/>
  <c r="N1651" i="1" s="1"/>
  <c r="O1651" i="1" s="1"/>
  <c r="P1651" i="1" s="1"/>
  <c r="R1639" i="1" l="1"/>
  <c r="Q1640" i="1"/>
  <c r="J1653" i="1"/>
  <c r="K1652" i="1"/>
  <c r="N1652" i="1" s="1"/>
  <c r="O1652" i="1" s="1"/>
  <c r="P1652" i="1" s="1"/>
  <c r="M1653" i="1"/>
  <c r="L1654" i="1"/>
  <c r="R1640" i="1" l="1"/>
  <c r="Q1641" i="1"/>
  <c r="M1654" i="1"/>
  <c r="L1655" i="1"/>
  <c r="K1653" i="1"/>
  <c r="N1653" i="1" s="1"/>
  <c r="O1653" i="1" s="1"/>
  <c r="P1653" i="1" s="1"/>
  <c r="J1654" i="1"/>
  <c r="R1641" i="1" l="1"/>
  <c r="Q1642" i="1"/>
  <c r="K1654" i="1"/>
  <c r="N1654" i="1" s="1"/>
  <c r="O1654" i="1" s="1"/>
  <c r="P1654" i="1" s="1"/>
  <c r="J1655" i="1"/>
  <c r="M1655" i="1"/>
  <c r="L1656" i="1"/>
  <c r="R1642" i="1" l="1"/>
  <c r="Q1643" i="1"/>
  <c r="L1657" i="1"/>
  <c r="M1656" i="1"/>
  <c r="J1656" i="1"/>
  <c r="K1655" i="1"/>
  <c r="N1655" i="1" s="1"/>
  <c r="O1655" i="1" s="1"/>
  <c r="P1655" i="1" s="1"/>
  <c r="R1643" i="1" l="1"/>
  <c r="Q1644" i="1"/>
  <c r="M1657" i="1"/>
  <c r="L1658" i="1"/>
  <c r="J1657" i="1"/>
  <c r="K1656" i="1"/>
  <c r="N1656" i="1" s="1"/>
  <c r="O1656" i="1" s="1"/>
  <c r="P1656" i="1" s="1"/>
  <c r="R1644" i="1" l="1"/>
  <c r="Q1645" i="1"/>
  <c r="K1657" i="1"/>
  <c r="N1657" i="1" s="1"/>
  <c r="O1657" i="1" s="1"/>
  <c r="P1657" i="1" s="1"/>
  <c r="J1658" i="1"/>
  <c r="M1658" i="1"/>
  <c r="L1659" i="1"/>
  <c r="R1645" i="1" l="1"/>
  <c r="Q1646" i="1"/>
  <c r="M1659" i="1"/>
  <c r="L1660" i="1"/>
  <c r="K1658" i="1"/>
  <c r="N1658" i="1" s="1"/>
  <c r="O1658" i="1" s="1"/>
  <c r="P1658" i="1" s="1"/>
  <c r="J1659" i="1"/>
  <c r="R1646" i="1" l="1"/>
  <c r="Q1647" i="1"/>
  <c r="J1660" i="1"/>
  <c r="K1659" i="1"/>
  <c r="N1659" i="1" s="1"/>
  <c r="O1659" i="1" s="1"/>
  <c r="P1659" i="1" s="1"/>
  <c r="L1661" i="1"/>
  <c r="M1660" i="1"/>
  <c r="R1647" i="1" l="1"/>
  <c r="Q1648" i="1"/>
  <c r="J1661" i="1"/>
  <c r="K1660" i="1"/>
  <c r="N1660" i="1" s="1"/>
  <c r="O1660" i="1" s="1"/>
  <c r="P1660" i="1" s="1"/>
  <c r="M1661" i="1"/>
  <c r="L1662" i="1"/>
  <c r="R1648" i="1" l="1"/>
  <c r="Q1649" i="1"/>
  <c r="K1661" i="1"/>
  <c r="N1661" i="1" s="1"/>
  <c r="O1661" i="1" s="1"/>
  <c r="P1661" i="1" s="1"/>
  <c r="J1662" i="1"/>
  <c r="M1662" i="1"/>
  <c r="L1663" i="1"/>
  <c r="R1649" i="1" l="1"/>
  <c r="Q1650" i="1"/>
  <c r="M1663" i="1"/>
  <c r="L1664" i="1"/>
  <c r="K1662" i="1"/>
  <c r="N1662" i="1" s="1"/>
  <c r="O1662" i="1" s="1"/>
  <c r="P1662" i="1" s="1"/>
  <c r="J1663" i="1"/>
  <c r="R1650" i="1" l="1"/>
  <c r="Q1651" i="1"/>
  <c r="J1664" i="1"/>
  <c r="K1663" i="1"/>
  <c r="N1663" i="1" s="1"/>
  <c r="O1663" i="1" s="1"/>
  <c r="P1663" i="1" s="1"/>
  <c r="L1665" i="1"/>
  <c r="M1664" i="1"/>
  <c r="R1651" i="1" l="1"/>
  <c r="Q1652" i="1"/>
  <c r="L1666" i="1"/>
  <c r="M1665" i="1"/>
  <c r="J1665" i="1"/>
  <c r="K1664" i="1"/>
  <c r="N1664" i="1" s="1"/>
  <c r="O1664" i="1" s="1"/>
  <c r="P1664" i="1" s="1"/>
  <c r="R1652" i="1" l="1"/>
  <c r="Q1653" i="1"/>
  <c r="K1665" i="1"/>
  <c r="N1665" i="1" s="1"/>
  <c r="O1665" i="1" s="1"/>
  <c r="P1665" i="1" s="1"/>
  <c r="J1666" i="1"/>
  <c r="M1666" i="1"/>
  <c r="L1667" i="1"/>
  <c r="R1653" i="1" l="1"/>
  <c r="Q1654" i="1"/>
  <c r="M1667" i="1"/>
  <c r="L1668" i="1"/>
  <c r="K1666" i="1"/>
  <c r="N1666" i="1" s="1"/>
  <c r="O1666" i="1" s="1"/>
  <c r="P1666" i="1" s="1"/>
  <c r="J1667" i="1"/>
  <c r="R1654" i="1" l="1"/>
  <c r="Q1655" i="1"/>
  <c r="J1668" i="1"/>
  <c r="K1667" i="1"/>
  <c r="N1667" i="1" s="1"/>
  <c r="O1667" i="1" s="1"/>
  <c r="P1667" i="1" s="1"/>
  <c r="L1669" i="1"/>
  <c r="M1668" i="1"/>
  <c r="R1655" i="1" l="1"/>
  <c r="Q1656" i="1"/>
  <c r="J1669" i="1"/>
  <c r="K1668" i="1"/>
  <c r="N1668" i="1" s="1"/>
  <c r="O1668" i="1" s="1"/>
  <c r="P1668" i="1" s="1"/>
  <c r="M1669" i="1"/>
  <c r="L1670" i="1"/>
  <c r="R1656" i="1" l="1"/>
  <c r="Q1657" i="1"/>
  <c r="K1669" i="1"/>
  <c r="N1669" i="1" s="1"/>
  <c r="O1669" i="1" s="1"/>
  <c r="P1669" i="1" s="1"/>
  <c r="J1670" i="1"/>
  <c r="M1670" i="1"/>
  <c r="L1671" i="1"/>
  <c r="R1657" i="1" l="1"/>
  <c r="Q1658" i="1"/>
  <c r="K1670" i="1"/>
  <c r="N1670" i="1" s="1"/>
  <c r="O1670" i="1" s="1"/>
  <c r="P1670" i="1" s="1"/>
  <c r="J1671" i="1"/>
  <c r="M1671" i="1"/>
  <c r="L1672" i="1"/>
  <c r="R1658" i="1" l="1"/>
  <c r="Q1659" i="1"/>
  <c r="J1672" i="1"/>
  <c r="K1671" i="1"/>
  <c r="N1671" i="1" s="1"/>
  <c r="O1671" i="1" s="1"/>
  <c r="P1671" i="1" s="1"/>
  <c r="L1673" i="1"/>
  <c r="M1672" i="1"/>
  <c r="R1659" i="1" l="1"/>
  <c r="Q1660" i="1"/>
  <c r="M1673" i="1"/>
  <c r="L1674" i="1"/>
  <c r="J1673" i="1"/>
  <c r="K1672" i="1"/>
  <c r="N1672" i="1" s="1"/>
  <c r="O1672" i="1" s="1"/>
  <c r="P1672" i="1" s="1"/>
  <c r="R1660" i="1" l="1"/>
  <c r="Q1661" i="1"/>
  <c r="K1673" i="1"/>
  <c r="N1673" i="1" s="1"/>
  <c r="O1673" i="1" s="1"/>
  <c r="P1673" i="1" s="1"/>
  <c r="J1674" i="1"/>
  <c r="M1674" i="1"/>
  <c r="L1675" i="1"/>
  <c r="R1661" i="1" l="1"/>
  <c r="Q1662" i="1"/>
  <c r="M1675" i="1"/>
  <c r="L1676" i="1"/>
  <c r="K1674" i="1"/>
  <c r="N1674" i="1" s="1"/>
  <c r="O1674" i="1" s="1"/>
  <c r="P1674" i="1" s="1"/>
  <c r="J1675" i="1"/>
  <c r="R1662" i="1" l="1"/>
  <c r="Q1663" i="1"/>
  <c r="J1676" i="1"/>
  <c r="K1675" i="1"/>
  <c r="N1675" i="1" s="1"/>
  <c r="O1675" i="1" s="1"/>
  <c r="P1675" i="1" s="1"/>
  <c r="L1677" i="1"/>
  <c r="M1676" i="1"/>
  <c r="R1663" i="1" l="1"/>
  <c r="Q1664" i="1"/>
  <c r="M1677" i="1"/>
  <c r="L1678" i="1"/>
  <c r="J1677" i="1"/>
  <c r="K1676" i="1"/>
  <c r="N1676" i="1" s="1"/>
  <c r="O1676" i="1" s="1"/>
  <c r="P1676" i="1" s="1"/>
  <c r="R1664" i="1" l="1"/>
  <c r="Q1665" i="1"/>
  <c r="K1677" i="1"/>
  <c r="N1677" i="1" s="1"/>
  <c r="O1677" i="1" s="1"/>
  <c r="P1677" i="1" s="1"/>
  <c r="J1678" i="1"/>
  <c r="M1678" i="1"/>
  <c r="L1679" i="1"/>
  <c r="R1665" i="1" l="1"/>
  <c r="Q1666" i="1"/>
  <c r="M1679" i="1"/>
  <c r="L1680" i="1"/>
  <c r="K1678" i="1"/>
  <c r="N1678" i="1" s="1"/>
  <c r="O1678" i="1" s="1"/>
  <c r="P1678" i="1" s="1"/>
  <c r="J1679" i="1"/>
  <c r="R1666" i="1" l="1"/>
  <c r="Q1667" i="1"/>
  <c r="J1680" i="1"/>
  <c r="K1679" i="1"/>
  <c r="N1679" i="1" s="1"/>
  <c r="O1679" i="1" s="1"/>
  <c r="P1679" i="1" s="1"/>
  <c r="L1681" i="1"/>
  <c r="M1680" i="1"/>
  <c r="R1667" i="1" l="1"/>
  <c r="Q1668" i="1"/>
  <c r="M1681" i="1"/>
  <c r="L1682" i="1"/>
  <c r="J1681" i="1"/>
  <c r="K1680" i="1"/>
  <c r="N1680" i="1" s="1"/>
  <c r="O1680" i="1" s="1"/>
  <c r="P1680" i="1" s="1"/>
  <c r="R1668" i="1" l="1"/>
  <c r="Q1669" i="1"/>
  <c r="K1681" i="1"/>
  <c r="N1681" i="1" s="1"/>
  <c r="O1681" i="1" s="1"/>
  <c r="P1681" i="1" s="1"/>
  <c r="J1682" i="1"/>
  <c r="M1682" i="1"/>
  <c r="L1683" i="1"/>
  <c r="R1669" i="1" l="1"/>
  <c r="Q1670" i="1"/>
  <c r="M1683" i="1"/>
  <c r="L1684" i="1"/>
  <c r="K1682" i="1"/>
  <c r="N1682" i="1" s="1"/>
  <c r="O1682" i="1" s="1"/>
  <c r="P1682" i="1" s="1"/>
  <c r="J1683" i="1"/>
  <c r="R1670" i="1" l="1"/>
  <c r="Q1671" i="1"/>
  <c r="J1684" i="1"/>
  <c r="K1683" i="1"/>
  <c r="N1683" i="1" s="1"/>
  <c r="O1683" i="1" s="1"/>
  <c r="P1683" i="1" s="1"/>
  <c r="L1685" i="1"/>
  <c r="M1684" i="1"/>
  <c r="R1671" i="1" l="1"/>
  <c r="Q1672" i="1"/>
  <c r="M1685" i="1"/>
  <c r="L1686" i="1"/>
  <c r="J1685" i="1"/>
  <c r="K1684" i="1"/>
  <c r="N1684" i="1" s="1"/>
  <c r="O1684" i="1" s="1"/>
  <c r="P1684" i="1" s="1"/>
  <c r="R1672" i="1" l="1"/>
  <c r="Q1673" i="1"/>
  <c r="K1685" i="1"/>
  <c r="N1685" i="1" s="1"/>
  <c r="O1685" i="1" s="1"/>
  <c r="P1685" i="1" s="1"/>
  <c r="J1686" i="1"/>
  <c r="M1686" i="1"/>
  <c r="L1687" i="1"/>
  <c r="R1673" i="1" l="1"/>
  <c r="Q1674" i="1"/>
  <c r="M1687" i="1"/>
  <c r="L1688" i="1"/>
  <c r="K1686" i="1"/>
  <c r="N1686" i="1" s="1"/>
  <c r="O1686" i="1" s="1"/>
  <c r="P1686" i="1" s="1"/>
  <c r="J1687" i="1"/>
  <c r="R1674" i="1" l="1"/>
  <c r="Q1675" i="1"/>
  <c r="J1688" i="1"/>
  <c r="K1687" i="1"/>
  <c r="N1687" i="1" s="1"/>
  <c r="O1687" i="1" s="1"/>
  <c r="P1687" i="1" s="1"/>
  <c r="L1689" i="1"/>
  <c r="M1688" i="1"/>
  <c r="R1675" i="1" l="1"/>
  <c r="Q1676" i="1"/>
  <c r="L1690" i="1"/>
  <c r="M1689" i="1"/>
  <c r="J1689" i="1"/>
  <c r="K1688" i="1"/>
  <c r="N1688" i="1" s="1"/>
  <c r="O1688" i="1" s="1"/>
  <c r="P1688" i="1" s="1"/>
  <c r="R1676" i="1" l="1"/>
  <c r="Q1677" i="1"/>
  <c r="K1689" i="1"/>
  <c r="N1689" i="1" s="1"/>
  <c r="O1689" i="1" s="1"/>
  <c r="P1689" i="1" s="1"/>
  <c r="J1690" i="1"/>
  <c r="M1690" i="1"/>
  <c r="L1691" i="1"/>
  <c r="R1677" i="1" l="1"/>
  <c r="Q1678" i="1"/>
  <c r="M1691" i="1"/>
  <c r="L1692" i="1"/>
  <c r="K1690" i="1"/>
  <c r="N1690" i="1" s="1"/>
  <c r="O1690" i="1" s="1"/>
  <c r="P1690" i="1" s="1"/>
  <c r="J1691" i="1"/>
  <c r="R1678" i="1" l="1"/>
  <c r="Q1679" i="1"/>
  <c r="J1692" i="1"/>
  <c r="K1691" i="1"/>
  <c r="N1691" i="1" s="1"/>
  <c r="O1691" i="1" s="1"/>
  <c r="P1691" i="1" s="1"/>
  <c r="L1693" i="1"/>
  <c r="M1692" i="1"/>
  <c r="R1679" i="1" l="1"/>
  <c r="Q1680" i="1"/>
  <c r="M1693" i="1"/>
  <c r="L1694" i="1"/>
  <c r="J1693" i="1"/>
  <c r="K1692" i="1"/>
  <c r="N1692" i="1" s="1"/>
  <c r="O1692" i="1" s="1"/>
  <c r="P1692" i="1" s="1"/>
  <c r="R1680" i="1" l="1"/>
  <c r="Q1681" i="1"/>
  <c r="K1693" i="1"/>
  <c r="N1693" i="1" s="1"/>
  <c r="O1693" i="1" s="1"/>
  <c r="P1693" i="1" s="1"/>
  <c r="J1694" i="1"/>
  <c r="M1694" i="1"/>
  <c r="L1695" i="1"/>
  <c r="R1681" i="1" l="1"/>
  <c r="Q1682" i="1"/>
  <c r="M1695" i="1"/>
  <c r="L1696" i="1"/>
  <c r="K1694" i="1"/>
  <c r="N1694" i="1" s="1"/>
  <c r="O1694" i="1" s="1"/>
  <c r="P1694" i="1" s="1"/>
  <c r="J1695" i="1"/>
  <c r="R1682" i="1" l="1"/>
  <c r="Q1683" i="1"/>
  <c r="J1696" i="1"/>
  <c r="K1695" i="1"/>
  <c r="N1695" i="1" s="1"/>
  <c r="O1695" i="1" s="1"/>
  <c r="P1695" i="1" s="1"/>
  <c r="L1697" i="1"/>
  <c r="M1696" i="1"/>
  <c r="R1683" i="1" l="1"/>
  <c r="Q1684" i="1"/>
  <c r="M1697" i="1"/>
  <c r="L1698" i="1"/>
  <c r="J1697" i="1"/>
  <c r="K1696" i="1"/>
  <c r="N1696" i="1" s="1"/>
  <c r="O1696" i="1" s="1"/>
  <c r="P1696" i="1" s="1"/>
  <c r="R1684" i="1" l="1"/>
  <c r="Q1685" i="1"/>
  <c r="K1697" i="1"/>
  <c r="N1697" i="1" s="1"/>
  <c r="O1697" i="1" s="1"/>
  <c r="P1697" i="1" s="1"/>
  <c r="J1698" i="1"/>
  <c r="M1698" i="1"/>
  <c r="L1699" i="1"/>
  <c r="R1685" i="1" l="1"/>
  <c r="Q1686" i="1"/>
  <c r="M1699" i="1"/>
  <c r="L1700" i="1"/>
  <c r="K1698" i="1"/>
  <c r="N1698" i="1" s="1"/>
  <c r="O1698" i="1" s="1"/>
  <c r="P1698" i="1" s="1"/>
  <c r="J1699" i="1"/>
  <c r="R1686" i="1" l="1"/>
  <c r="Q1687" i="1"/>
  <c r="J1700" i="1"/>
  <c r="K1699" i="1"/>
  <c r="N1699" i="1" s="1"/>
  <c r="O1699" i="1" s="1"/>
  <c r="P1699" i="1" s="1"/>
  <c r="L1701" i="1"/>
  <c r="M1700" i="1"/>
  <c r="R1687" i="1" l="1"/>
  <c r="Q1688" i="1"/>
  <c r="M1701" i="1"/>
  <c r="L1702" i="1"/>
  <c r="J1701" i="1"/>
  <c r="K1700" i="1"/>
  <c r="N1700" i="1" s="1"/>
  <c r="O1700" i="1" s="1"/>
  <c r="P1700" i="1" s="1"/>
  <c r="R1688" i="1" l="1"/>
  <c r="Q1689" i="1"/>
  <c r="K1701" i="1"/>
  <c r="N1701" i="1" s="1"/>
  <c r="O1701" i="1" s="1"/>
  <c r="P1701" i="1" s="1"/>
  <c r="J1702" i="1"/>
  <c r="M1702" i="1"/>
  <c r="L1703" i="1"/>
  <c r="R1689" i="1" l="1"/>
  <c r="Q1690" i="1"/>
  <c r="M1703" i="1"/>
  <c r="L1704" i="1"/>
  <c r="K1702" i="1"/>
  <c r="N1702" i="1" s="1"/>
  <c r="O1702" i="1" s="1"/>
  <c r="P1702" i="1" s="1"/>
  <c r="J1703" i="1"/>
  <c r="R1690" i="1" l="1"/>
  <c r="Q1691" i="1"/>
  <c r="J1704" i="1"/>
  <c r="K1703" i="1"/>
  <c r="N1703" i="1" s="1"/>
  <c r="O1703" i="1" s="1"/>
  <c r="P1703" i="1" s="1"/>
  <c r="L1705" i="1"/>
  <c r="M1704" i="1"/>
  <c r="R1691" i="1" l="1"/>
  <c r="Q1692" i="1"/>
  <c r="M1705" i="1"/>
  <c r="L1706" i="1"/>
  <c r="J1705" i="1"/>
  <c r="K1704" i="1"/>
  <c r="N1704" i="1" s="1"/>
  <c r="O1704" i="1" s="1"/>
  <c r="P1704" i="1" s="1"/>
  <c r="R1692" i="1" l="1"/>
  <c r="Q1693" i="1"/>
  <c r="K1705" i="1"/>
  <c r="N1705" i="1" s="1"/>
  <c r="O1705" i="1" s="1"/>
  <c r="P1705" i="1" s="1"/>
  <c r="J1706" i="1"/>
  <c r="M1706" i="1"/>
  <c r="L1707" i="1"/>
  <c r="R1693" i="1" l="1"/>
  <c r="Q1694" i="1"/>
  <c r="M1707" i="1"/>
  <c r="L1708" i="1"/>
  <c r="K1706" i="1"/>
  <c r="N1706" i="1" s="1"/>
  <c r="O1706" i="1" s="1"/>
  <c r="P1706" i="1" s="1"/>
  <c r="J1707" i="1"/>
  <c r="R1694" i="1" l="1"/>
  <c r="Q1695" i="1"/>
  <c r="J1708" i="1"/>
  <c r="K1707" i="1"/>
  <c r="N1707" i="1" s="1"/>
  <c r="O1707" i="1" s="1"/>
  <c r="P1707" i="1" s="1"/>
  <c r="L1709" i="1"/>
  <c r="M1708" i="1"/>
  <c r="R1695" i="1" l="1"/>
  <c r="Q1696" i="1"/>
  <c r="M1709" i="1"/>
  <c r="L1710" i="1"/>
  <c r="J1709" i="1"/>
  <c r="K1708" i="1"/>
  <c r="N1708" i="1" s="1"/>
  <c r="O1708" i="1" s="1"/>
  <c r="P1708" i="1" s="1"/>
  <c r="R1696" i="1" l="1"/>
  <c r="Q1697" i="1"/>
  <c r="K1709" i="1"/>
  <c r="N1709" i="1" s="1"/>
  <c r="O1709" i="1" s="1"/>
  <c r="P1709" i="1" s="1"/>
  <c r="J1710" i="1"/>
  <c r="M1710" i="1"/>
  <c r="L1711" i="1"/>
  <c r="R1697" i="1" l="1"/>
  <c r="Q1698" i="1"/>
  <c r="M1711" i="1"/>
  <c r="L1712" i="1"/>
  <c r="K1710" i="1"/>
  <c r="N1710" i="1" s="1"/>
  <c r="O1710" i="1" s="1"/>
  <c r="P1710" i="1" s="1"/>
  <c r="J1711" i="1"/>
  <c r="R1698" i="1" l="1"/>
  <c r="Q1699" i="1"/>
  <c r="J1712" i="1"/>
  <c r="K1711" i="1"/>
  <c r="N1711" i="1" s="1"/>
  <c r="O1711" i="1" s="1"/>
  <c r="P1711" i="1" s="1"/>
  <c r="L1713" i="1"/>
  <c r="M1712" i="1"/>
  <c r="R1699" i="1" l="1"/>
  <c r="Q1700" i="1"/>
  <c r="M1713" i="1"/>
  <c r="L1714" i="1"/>
  <c r="J1713" i="1"/>
  <c r="K1712" i="1"/>
  <c r="N1712" i="1" s="1"/>
  <c r="O1712" i="1" s="1"/>
  <c r="P1712" i="1" s="1"/>
  <c r="R1700" i="1" l="1"/>
  <c r="Q1701" i="1"/>
  <c r="K1713" i="1"/>
  <c r="N1713" i="1" s="1"/>
  <c r="O1713" i="1" s="1"/>
  <c r="P1713" i="1" s="1"/>
  <c r="J1714" i="1"/>
  <c r="M1714" i="1"/>
  <c r="L1715" i="1"/>
  <c r="R1701" i="1" l="1"/>
  <c r="Q1702" i="1"/>
  <c r="M1715" i="1"/>
  <c r="L1716" i="1"/>
  <c r="K1714" i="1"/>
  <c r="N1714" i="1" s="1"/>
  <c r="O1714" i="1" s="1"/>
  <c r="P1714" i="1" s="1"/>
  <c r="J1715" i="1"/>
  <c r="R1702" i="1" l="1"/>
  <c r="Q1703" i="1"/>
  <c r="J1716" i="1"/>
  <c r="K1715" i="1"/>
  <c r="N1715" i="1" s="1"/>
  <c r="O1715" i="1" s="1"/>
  <c r="P1715" i="1" s="1"/>
  <c r="L1717" i="1"/>
  <c r="M1716" i="1"/>
  <c r="R1703" i="1" l="1"/>
  <c r="Q1704" i="1"/>
  <c r="M1717" i="1"/>
  <c r="L1718" i="1"/>
  <c r="J1717" i="1"/>
  <c r="K1716" i="1"/>
  <c r="N1716" i="1" s="1"/>
  <c r="O1716" i="1" s="1"/>
  <c r="P1716" i="1" s="1"/>
  <c r="R1704" i="1" l="1"/>
  <c r="Q1705" i="1"/>
  <c r="K1717" i="1"/>
  <c r="N1717" i="1" s="1"/>
  <c r="O1717" i="1" s="1"/>
  <c r="P1717" i="1" s="1"/>
  <c r="J1718" i="1"/>
  <c r="M1718" i="1"/>
  <c r="L1719" i="1"/>
  <c r="R1705" i="1" l="1"/>
  <c r="Q1706" i="1"/>
  <c r="M1719" i="1"/>
  <c r="L1720" i="1"/>
  <c r="K1718" i="1"/>
  <c r="N1718" i="1" s="1"/>
  <c r="O1718" i="1" s="1"/>
  <c r="P1718" i="1" s="1"/>
  <c r="J1719" i="1"/>
  <c r="R1706" i="1" l="1"/>
  <c r="Q1707" i="1"/>
  <c r="J1720" i="1"/>
  <c r="K1719" i="1"/>
  <c r="N1719" i="1" s="1"/>
  <c r="O1719" i="1" s="1"/>
  <c r="P1719" i="1" s="1"/>
  <c r="L1721" i="1"/>
  <c r="M1720" i="1"/>
  <c r="R1707" i="1" l="1"/>
  <c r="Q1708" i="1"/>
  <c r="L1722" i="1"/>
  <c r="M1721" i="1"/>
  <c r="J1721" i="1"/>
  <c r="K1720" i="1"/>
  <c r="N1720" i="1" s="1"/>
  <c r="O1720" i="1" s="1"/>
  <c r="P1720" i="1" s="1"/>
  <c r="R1708" i="1" l="1"/>
  <c r="Q1709" i="1"/>
  <c r="K1721" i="1"/>
  <c r="N1721" i="1" s="1"/>
  <c r="O1721" i="1" s="1"/>
  <c r="P1721" i="1" s="1"/>
  <c r="J1722" i="1"/>
  <c r="M1722" i="1"/>
  <c r="L1723" i="1"/>
  <c r="R1709" i="1" l="1"/>
  <c r="Q1710" i="1"/>
  <c r="M1723" i="1"/>
  <c r="L1724" i="1"/>
  <c r="K1722" i="1"/>
  <c r="N1722" i="1" s="1"/>
  <c r="O1722" i="1" s="1"/>
  <c r="P1722" i="1" s="1"/>
  <c r="J1723" i="1"/>
  <c r="R1710" i="1" l="1"/>
  <c r="Q1711" i="1"/>
  <c r="J1724" i="1"/>
  <c r="K1723" i="1"/>
  <c r="N1723" i="1" s="1"/>
  <c r="O1723" i="1" s="1"/>
  <c r="P1723" i="1" s="1"/>
  <c r="L1725" i="1"/>
  <c r="M1724" i="1"/>
  <c r="R1711" i="1" l="1"/>
  <c r="Q1712" i="1"/>
  <c r="M1725" i="1"/>
  <c r="L1726" i="1"/>
  <c r="J1725" i="1"/>
  <c r="K1724" i="1"/>
  <c r="N1724" i="1" s="1"/>
  <c r="O1724" i="1" s="1"/>
  <c r="P1724" i="1" s="1"/>
  <c r="R1712" i="1" l="1"/>
  <c r="Q1713" i="1"/>
  <c r="K1725" i="1"/>
  <c r="N1725" i="1" s="1"/>
  <c r="O1725" i="1" s="1"/>
  <c r="P1725" i="1" s="1"/>
  <c r="J1726" i="1"/>
  <c r="M1726" i="1"/>
  <c r="L1727" i="1"/>
  <c r="R1713" i="1" l="1"/>
  <c r="Q1714" i="1"/>
  <c r="M1727" i="1"/>
  <c r="L1728" i="1"/>
  <c r="K1726" i="1"/>
  <c r="N1726" i="1" s="1"/>
  <c r="O1726" i="1" s="1"/>
  <c r="P1726" i="1" s="1"/>
  <c r="J1727" i="1"/>
  <c r="R1714" i="1" l="1"/>
  <c r="Q1715" i="1"/>
  <c r="J1728" i="1"/>
  <c r="K1727" i="1"/>
  <c r="N1727" i="1" s="1"/>
  <c r="O1727" i="1" s="1"/>
  <c r="P1727" i="1" s="1"/>
  <c r="L1729" i="1"/>
  <c r="M1728" i="1"/>
  <c r="R1715" i="1" l="1"/>
  <c r="Q1716" i="1"/>
  <c r="M1729" i="1"/>
  <c r="L1730" i="1"/>
  <c r="J1729" i="1"/>
  <c r="K1728" i="1"/>
  <c r="N1728" i="1" s="1"/>
  <c r="O1728" i="1" s="1"/>
  <c r="P1728" i="1" s="1"/>
  <c r="R1716" i="1" l="1"/>
  <c r="Q1717" i="1"/>
  <c r="K1729" i="1"/>
  <c r="N1729" i="1" s="1"/>
  <c r="O1729" i="1" s="1"/>
  <c r="P1729" i="1" s="1"/>
  <c r="J1730" i="1"/>
  <c r="M1730" i="1"/>
  <c r="L1731" i="1"/>
  <c r="R1717" i="1" l="1"/>
  <c r="Q1718" i="1"/>
  <c r="M1731" i="1"/>
  <c r="L1732" i="1"/>
  <c r="K1730" i="1"/>
  <c r="N1730" i="1" s="1"/>
  <c r="O1730" i="1" s="1"/>
  <c r="P1730" i="1" s="1"/>
  <c r="J1731" i="1"/>
  <c r="R1718" i="1" l="1"/>
  <c r="Q1719" i="1"/>
  <c r="J1732" i="1"/>
  <c r="K1731" i="1"/>
  <c r="N1731" i="1" s="1"/>
  <c r="O1731" i="1" s="1"/>
  <c r="P1731" i="1" s="1"/>
  <c r="L1733" i="1"/>
  <c r="M1732" i="1"/>
  <c r="R1719" i="1" l="1"/>
  <c r="Q1720" i="1"/>
  <c r="M1733" i="1"/>
  <c r="L1734" i="1"/>
  <c r="J1733" i="1"/>
  <c r="K1732" i="1"/>
  <c r="N1732" i="1" s="1"/>
  <c r="O1732" i="1" s="1"/>
  <c r="P1732" i="1" s="1"/>
  <c r="R1720" i="1" l="1"/>
  <c r="Q1721" i="1"/>
  <c r="K1733" i="1"/>
  <c r="N1733" i="1" s="1"/>
  <c r="O1733" i="1" s="1"/>
  <c r="P1733" i="1" s="1"/>
  <c r="J1734" i="1"/>
  <c r="M1734" i="1"/>
  <c r="L1735" i="1"/>
  <c r="R1721" i="1" l="1"/>
  <c r="Q1722" i="1"/>
  <c r="M1735" i="1"/>
  <c r="L1736" i="1"/>
  <c r="K1734" i="1"/>
  <c r="N1734" i="1" s="1"/>
  <c r="O1734" i="1" s="1"/>
  <c r="P1734" i="1" s="1"/>
  <c r="J1735" i="1"/>
  <c r="R1722" i="1" l="1"/>
  <c r="Q1723" i="1"/>
  <c r="J1736" i="1"/>
  <c r="K1735" i="1"/>
  <c r="N1735" i="1" s="1"/>
  <c r="O1735" i="1" s="1"/>
  <c r="P1735" i="1" s="1"/>
  <c r="L1737" i="1"/>
  <c r="M1736" i="1"/>
  <c r="R1723" i="1" l="1"/>
  <c r="Q1724" i="1"/>
  <c r="M1737" i="1"/>
  <c r="L1738" i="1"/>
  <c r="J1737" i="1"/>
  <c r="K1736" i="1"/>
  <c r="N1736" i="1" s="1"/>
  <c r="O1736" i="1" s="1"/>
  <c r="P1736" i="1" s="1"/>
  <c r="R1724" i="1" l="1"/>
  <c r="Q1725" i="1"/>
  <c r="K1737" i="1"/>
  <c r="N1737" i="1" s="1"/>
  <c r="O1737" i="1" s="1"/>
  <c r="P1737" i="1" s="1"/>
  <c r="J1738" i="1"/>
  <c r="M1738" i="1"/>
  <c r="L1739" i="1"/>
  <c r="R1725" i="1" l="1"/>
  <c r="Q1726" i="1"/>
  <c r="M1739" i="1"/>
  <c r="L1740" i="1"/>
  <c r="K1738" i="1"/>
  <c r="N1738" i="1" s="1"/>
  <c r="O1738" i="1" s="1"/>
  <c r="P1738" i="1" s="1"/>
  <c r="J1739" i="1"/>
  <c r="R1726" i="1" l="1"/>
  <c r="Q1727" i="1"/>
  <c r="J1740" i="1"/>
  <c r="K1739" i="1"/>
  <c r="N1739" i="1" s="1"/>
  <c r="O1739" i="1" s="1"/>
  <c r="P1739" i="1" s="1"/>
  <c r="L1741" i="1"/>
  <c r="M1740" i="1"/>
  <c r="R1727" i="1" l="1"/>
  <c r="Q1728" i="1"/>
  <c r="J1741" i="1"/>
  <c r="K1740" i="1"/>
  <c r="N1740" i="1" s="1"/>
  <c r="O1740" i="1" s="1"/>
  <c r="P1740" i="1" s="1"/>
  <c r="M1741" i="1"/>
  <c r="L1742" i="1"/>
  <c r="R1728" i="1" l="1"/>
  <c r="Q1729" i="1"/>
  <c r="M1742" i="1"/>
  <c r="L1743" i="1"/>
  <c r="K1741" i="1"/>
  <c r="N1741" i="1" s="1"/>
  <c r="O1741" i="1" s="1"/>
  <c r="P1741" i="1" s="1"/>
  <c r="J1742" i="1"/>
  <c r="R1729" i="1" l="1"/>
  <c r="Q1730" i="1"/>
  <c r="K1742" i="1"/>
  <c r="N1742" i="1" s="1"/>
  <c r="O1742" i="1" s="1"/>
  <c r="P1742" i="1" s="1"/>
  <c r="J1743" i="1"/>
  <c r="M1743" i="1"/>
  <c r="L1744" i="1"/>
  <c r="R1730" i="1" l="1"/>
  <c r="Q1731" i="1"/>
  <c r="L1745" i="1"/>
  <c r="M1744" i="1"/>
  <c r="J1744" i="1"/>
  <c r="K1743" i="1"/>
  <c r="N1743" i="1" s="1"/>
  <c r="O1743" i="1" s="1"/>
  <c r="P1743" i="1" s="1"/>
  <c r="R1731" i="1" l="1"/>
  <c r="Q1732" i="1"/>
  <c r="J1745" i="1"/>
  <c r="K1744" i="1"/>
  <c r="N1744" i="1" s="1"/>
  <c r="O1744" i="1" s="1"/>
  <c r="P1744" i="1" s="1"/>
  <c r="L1746" i="1"/>
  <c r="M1745" i="1"/>
  <c r="R1732" i="1" l="1"/>
  <c r="Q1733" i="1"/>
  <c r="M1746" i="1"/>
  <c r="L1747" i="1"/>
  <c r="K1745" i="1"/>
  <c r="N1745" i="1" s="1"/>
  <c r="O1745" i="1" s="1"/>
  <c r="P1745" i="1" s="1"/>
  <c r="J1746" i="1"/>
  <c r="R1733" i="1" l="1"/>
  <c r="Q1734" i="1"/>
  <c r="K1746" i="1"/>
  <c r="N1746" i="1" s="1"/>
  <c r="O1746" i="1" s="1"/>
  <c r="P1746" i="1" s="1"/>
  <c r="J1747" i="1"/>
  <c r="M1747" i="1"/>
  <c r="L1748" i="1"/>
  <c r="R1734" i="1" l="1"/>
  <c r="Q1735" i="1"/>
  <c r="L1749" i="1"/>
  <c r="M1748" i="1"/>
  <c r="J1748" i="1"/>
  <c r="K1747" i="1"/>
  <c r="N1747" i="1" s="1"/>
  <c r="O1747" i="1" s="1"/>
  <c r="P1747" i="1" s="1"/>
  <c r="R1735" i="1" l="1"/>
  <c r="Q1736" i="1"/>
  <c r="J1749" i="1"/>
  <c r="K1748" i="1"/>
  <c r="N1748" i="1" s="1"/>
  <c r="O1748" i="1" s="1"/>
  <c r="P1748" i="1" s="1"/>
  <c r="M1749" i="1"/>
  <c r="L1750" i="1"/>
  <c r="R1736" i="1" l="1"/>
  <c r="Q1737" i="1"/>
  <c r="M1750" i="1"/>
  <c r="L1751" i="1"/>
  <c r="K1749" i="1"/>
  <c r="N1749" i="1" s="1"/>
  <c r="O1749" i="1" s="1"/>
  <c r="P1749" i="1" s="1"/>
  <c r="J1750" i="1"/>
  <c r="R1737" i="1" l="1"/>
  <c r="Q1738" i="1"/>
  <c r="K1750" i="1"/>
  <c r="N1750" i="1" s="1"/>
  <c r="O1750" i="1" s="1"/>
  <c r="P1750" i="1" s="1"/>
  <c r="J1751" i="1"/>
  <c r="M1751" i="1"/>
  <c r="L1752" i="1"/>
  <c r="R1738" i="1" l="1"/>
  <c r="Q1739" i="1"/>
  <c r="L1753" i="1"/>
  <c r="M1752" i="1"/>
  <c r="J1752" i="1"/>
  <c r="K1751" i="1"/>
  <c r="N1751" i="1" s="1"/>
  <c r="O1751" i="1" s="1"/>
  <c r="P1751" i="1" s="1"/>
  <c r="R1739" i="1" l="1"/>
  <c r="Q1740" i="1"/>
  <c r="J1753" i="1"/>
  <c r="K1752" i="1"/>
  <c r="N1752" i="1" s="1"/>
  <c r="O1752" i="1" s="1"/>
  <c r="P1752" i="1" s="1"/>
  <c r="M1753" i="1"/>
  <c r="L1754" i="1"/>
  <c r="R1740" i="1" l="1"/>
  <c r="Q1741" i="1"/>
  <c r="M1754" i="1"/>
  <c r="L1755" i="1"/>
  <c r="K1753" i="1"/>
  <c r="N1753" i="1" s="1"/>
  <c r="O1753" i="1" s="1"/>
  <c r="P1753" i="1" s="1"/>
  <c r="J1754" i="1"/>
  <c r="R1741" i="1" l="1"/>
  <c r="Q1742" i="1"/>
  <c r="K1754" i="1"/>
  <c r="N1754" i="1" s="1"/>
  <c r="O1754" i="1" s="1"/>
  <c r="P1754" i="1" s="1"/>
  <c r="J1755" i="1"/>
  <c r="M1755" i="1"/>
  <c r="L1756" i="1"/>
  <c r="R1742" i="1" l="1"/>
  <c r="Q1743" i="1"/>
  <c r="L1757" i="1"/>
  <c r="M1756" i="1"/>
  <c r="J1756" i="1"/>
  <c r="K1755" i="1"/>
  <c r="N1755" i="1" s="1"/>
  <c r="O1755" i="1" s="1"/>
  <c r="P1755" i="1" s="1"/>
  <c r="R1743" i="1" l="1"/>
  <c r="Q1744" i="1"/>
  <c r="J1757" i="1"/>
  <c r="K1756" i="1"/>
  <c r="N1756" i="1" s="1"/>
  <c r="O1756" i="1" s="1"/>
  <c r="P1756" i="1" s="1"/>
  <c r="M1757" i="1"/>
  <c r="L1758" i="1"/>
  <c r="R1744" i="1" l="1"/>
  <c r="Q1745" i="1"/>
  <c r="M1758" i="1"/>
  <c r="L1759" i="1"/>
  <c r="K1757" i="1"/>
  <c r="N1757" i="1" s="1"/>
  <c r="O1757" i="1" s="1"/>
  <c r="P1757" i="1" s="1"/>
  <c r="J1758" i="1"/>
  <c r="R1745" i="1" l="1"/>
  <c r="Q1746" i="1"/>
  <c r="K1758" i="1"/>
  <c r="N1758" i="1" s="1"/>
  <c r="O1758" i="1" s="1"/>
  <c r="P1758" i="1" s="1"/>
  <c r="J1759" i="1"/>
  <c r="M1759" i="1"/>
  <c r="L1760" i="1"/>
  <c r="R1746" i="1" l="1"/>
  <c r="Q1747" i="1"/>
  <c r="L1761" i="1"/>
  <c r="M1760" i="1"/>
  <c r="J1760" i="1"/>
  <c r="K1759" i="1"/>
  <c r="N1759" i="1" s="1"/>
  <c r="O1759" i="1" s="1"/>
  <c r="P1759" i="1" s="1"/>
  <c r="R1747" i="1" l="1"/>
  <c r="Q1748" i="1"/>
  <c r="J1761" i="1"/>
  <c r="K1760" i="1"/>
  <c r="N1760" i="1" s="1"/>
  <c r="O1760" i="1" s="1"/>
  <c r="P1760" i="1" s="1"/>
  <c r="M1761" i="1"/>
  <c r="L1762" i="1"/>
  <c r="R1748" i="1" l="1"/>
  <c r="Q1749" i="1"/>
  <c r="M1762" i="1"/>
  <c r="L1763" i="1"/>
  <c r="K1761" i="1"/>
  <c r="N1761" i="1" s="1"/>
  <c r="O1761" i="1" s="1"/>
  <c r="P1761" i="1" s="1"/>
  <c r="J1762" i="1"/>
  <c r="R1749" i="1" l="1"/>
  <c r="Q1750" i="1"/>
  <c r="K1762" i="1"/>
  <c r="N1762" i="1" s="1"/>
  <c r="O1762" i="1" s="1"/>
  <c r="P1762" i="1" s="1"/>
  <c r="J1763" i="1"/>
  <c r="M1763" i="1"/>
  <c r="L1764" i="1"/>
  <c r="R1750" i="1" l="1"/>
  <c r="Q1751" i="1"/>
  <c r="L1765" i="1"/>
  <c r="M1764" i="1"/>
  <c r="J1764" i="1"/>
  <c r="K1763" i="1"/>
  <c r="N1763" i="1" s="1"/>
  <c r="O1763" i="1" s="1"/>
  <c r="P1763" i="1" s="1"/>
  <c r="R1751" i="1" l="1"/>
  <c r="Q1752" i="1"/>
  <c r="J1765" i="1"/>
  <c r="K1764" i="1"/>
  <c r="N1764" i="1" s="1"/>
  <c r="O1764" i="1" s="1"/>
  <c r="P1764" i="1" s="1"/>
  <c r="M1765" i="1"/>
  <c r="L1766" i="1"/>
  <c r="R1752" i="1" l="1"/>
  <c r="Q1753" i="1"/>
  <c r="M1766" i="1"/>
  <c r="L1767" i="1"/>
  <c r="K1765" i="1"/>
  <c r="N1765" i="1" s="1"/>
  <c r="O1765" i="1" s="1"/>
  <c r="P1765" i="1" s="1"/>
  <c r="J1766" i="1"/>
  <c r="R1753" i="1" l="1"/>
  <c r="Q1754" i="1"/>
  <c r="K1766" i="1"/>
  <c r="N1766" i="1" s="1"/>
  <c r="O1766" i="1" s="1"/>
  <c r="P1766" i="1" s="1"/>
  <c r="J1767" i="1"/>
  <c r="M1767" i="1"/>
  <c r="L1768" i="1"/>
  <c r="R1754" i="1" l="1"/>
  <c r="Q1755" i="1"/>
  <c r="L1769" i="1"/>
  <c r="M1768" i="1"/>
  <c r="J1768" i="1"/>
  <c r="K1767" i="1"/>
  <c r="N1767" i="1" s="1"/>
  <c r="O1767" i="1" s="1"/>
  <c r="P1767" i="1" s="1"/>
  <c r="R1755" i="1" l="1"/>
  <c r="Q1756" i="1"/>
  <c r="J1769" i="1"/>
  <c r="K1768" i="1"/>
  <c r="N1768" i="1" s="1"/>
  <c r="O1768" i="1" s="1"/>
  <c r="P1768" i="1" s="1"/>
  <c r="M1769" i="1"/>
  <c r="L1770" i="1"/>
  <c r="R1756" i="1" l="1"/>
  <c r="Q1757" i="1"/>
  <c r="M1770" i="1"/>
  <c r="L1771" i="1"/>
  <c r="K1769" i="1"/>
  <c r="N1769" i="1" s="1"/>
  <c r="O1769" i="1" s="1"/>
  <c r="P1769" i="1" s="1"/>
  <c r="J1770" i="1"/>
  <c r="R1757" i="1" l="1"/>
  <c r="Q1758" i="1"/>
  <c r="K1770" i="1"/>
  <c r="N1770" i="1" s="1"/>
  <c r="O1770" i="1" s="1"/>
  <c r="P1770" i="1" s="1"/>
  <c r="J1771" i="1"/>
  <c r="M1771" i="1"/>
  <c r="L1772" i="1"/>
  <c r="R1758" i="1" l="1"/>
  <c r="Q1759" i="1"/>
  <c r="L1773" i="1"/>
  <c r="M1772" i="1"/>
  <c r="J1772" i="1"/>
  <c r="K1771" i="1"/>
  <c r="N1771" i="1" s="1"/>
  <c r="O1771" i="1" s="1"/>
  <c r="P1771" i="1" s="1"/>
  <c r="R1759" i="1" l="1"/>
  <c r="Q1760" i="1"/>
  <c r="J1773" i="1"/>
  <c r="K1772" i="1"/>
  <c r="N1772" i="1" s="1"/>
  <c r="O1772" i="1" s="1"/>
  <c r="P1772" i="1" s="1"/>
  <c r="M1773" i="1"/>
  <c r="L1774" i="1"/>
  <c r="R1760" i="1" l="1"/>
  <c r="Q1761" i="1"/>
  <c r="M1774" i="1"/>
  <c r="L1775" i="1"/>
  <c r="K1773" i="1"/>
  <c r="N1773" i="1" s="1"/>
  <c r="O1773" i="1" s="1"/>
  <c r="P1773" i="1" s="1"/>
  <c r="J1774" i="1"/>
  <c r="R1761" i="1" l="1"/>
  <c r="Q1762" i="1"/>
  <c r="K1774" i="1"/>
  <c r="N1774" i="1" s="1"/>
  <c r="O1774" i="1" s="1"/>
  <c r="P1774" i="1" s="1"/>
  <c r="J1775" i="1"/>
  <c r="M1775" i="1"/>
  <c r="L1776" i="1"/>
  <c r="R1762" i="1" l="1"/>
  <c r="Q1763" i="1"/>
  <c r="L1777" i="1"/>
  <c r="M1776" i="1"/>
  <c r="J1776" i="1"/>
  <c r="K1775" i="1"/>
  <c r="N1775" i="1" s="1"/>
  <c r="O1775" i="1" s="1"/>
  <c r="P1775" i="1" s="1"/>
  <c r="R1763" i="1" l="1"/>
  <c r="Q1764" i="1"/>
  <c r="J1777" i="1"/>
  <c r="K1776" i="1"/>
  <c r="N1776" i="1" s="1"/>
  <c r="O1776" i="1" s="1"/>
  <c r="P1776" i="1" s="1"/>
  <c r="L1778" i="1"/>
  <c r="M1777" i="1"/>
  <c r="R1764" i="1" l="1"/>
  <c r="Q1765" i="1"/>
  <c r="M1778" i="1"/>
  <c r="L1779" i="1"/>
  <c r="K1777" i="1"/>
  <c r="N1777" i="1" s="1"/>
  <c r="O1777" i="1" s="1"/>
  <c r="P1777" i="1" s="1"/>
  <c r="J1778" i="1"/>
  <c r="R1765" i="1" l="1"/>
  <c r="Q1766" i="1"/>
  <c r="K1778" i="1"/>
  <c r="N1778" i="1" s="1"/>
  <c r="O1778" i="1" s="1"/>
  <c r="P1778" i="1" s="1"/>
  <c r="J1779" i="1"/>
  <c r="M1779" i="1"/>
  <c r="L1780" i="1"/>
  <c r="R1766" i="1" l="1"/>
  <c r="Q1767" i="1"/>
  <c r="L1781" i="1"/>
  <c r="M1780" i="1"/>
  <c r="J1780" i="1"/>
  <c r="K1779" i="1"/>
  <c r="N1779" i="1" s="1"/>
  <c r="O1779" i="1" s="1"/>
  <c r="P1779" i="1" s="1"/>
  <c r="R1767" i="1" l="1"/>
  <c r="Q1768" i="1"/>
  <c r="J1781" i="1"/>
  <c r="K1780" i="1"/>
  <c r="N1780" i="1" s="1"/>
  <c r="O1780" i="1" s="1"/>
  <c r="P1780" i="1" s="1"/>
  <c r="M1781" i="1"/>
  <c r="L1782" i="1"/>
  <c r="R1768" i="1" l="1"/>
  <c r="Q1769" i="1"/>
  <c r="M1782" i="1"/>
  <c r="L1783" i="1"/>
  <c r="K1781" i="1"/>
  <c r="N1781" i="1" s="1"/>
  <c r="O1781" i="1" s="1"/>
  <c r="P1781" i="1" s="1"/>
  <c r="J1782" i="1"/>
  <c r="R1769" i="1" l="1"/>
  <c r="Q1770" i="1"/>
  <c r="K1782" i="1"/>
  <c r="N1782" i="1" s="1"/>
  <c r="O1782" i="1" s="1"/>
  <c r="P1782" i="1" s="1"/>
  <c r="J1783" i="1"/>
  <c r="M1783" i="1"/>
  <c r="L1784" i="1"/>
  <c r="R1770" i="1" l="1"/>
  <c r="Q1771" i="1"/>
  <c r="L1785" i="1"/>
  <c r="M1784" i="1"/>
  <c r="J1784" i="1"/>
  <c r="K1783" i="1"/>
  <c r="N1783" i="1" s="1"/>
  <c r="O1783" i="1" s="1"/>
  <c r="P1783" i="1" s="1"/>
  <c r="R1771" i="1" l="1"/>
  <c r="Q1772" i="1"/>
  <c r="J1785" i="1"/>
  <c r="K1784" i="1"/>
  <c r="N1784" i="1" s="1"/>
  <c r="O1784" i="1" s="1"/>
  <c r="P1784" i="1" s="1"/>
  <c r="M1785" i="1"/>
  <c r="L1786" i="1"/>
  <c r="R1772" i="1" l="1"/>
  <c r="Q1773" i="1"/>
  <c r="M1786" i="1"/>
  <c r="L1787" i="1"/>
  <c r="K1785" i="1"/>
  <c r="N1785" i="1" s="1"/>
  <c r="O1785" i="1" s="1"/>
  <c r="P1785" i="1" s="1"/>
  <c r="J1786" i="1"/>
  <c r="R1773" i="1" l="1"/>
  <c r="Q1774" i="1"/>
  <c r="K1786" i="1"/>
  <c r="N1786" i="1" s="1"/>
  <c r="O1786" i="1" s="1"/>
  <c r="P1786" i="1" s="1"/>
  <c r="J1787" i="1"/>
  <c r="M1787" i="1"/>
  <c r="L1788" i="1"/>
  <c r="R1774" i="1" l="1"/>
  <c r="Q1775" i="1"/>
  <c r="L1789" i="1"/>
  <c r="M1788" i="1"/>
  <c r="J1788" i="1"/>
  <c r="K1787" i="1"/>
  <c r="N1787" i="1" s="1"/>
  <c r="O1787" i="1" s="1"/>
  <c r="P1787" i="1" s="1"/>
  <c r="R1775" i="1" l="1"/>
  <c r="Q1776" i="1"/>
  <c r="J1789" i="1"/>
  <c r="K1788" i="1"/>
  <c r="N1788" i="1" s="1"/>
  <c r="O1788" i="1" s="1"/>
  <c r="P1788" i="1" s="1"/>
  <c r="M1789" i="1"/>
  <c r="L1790" i="1"/>
  <c r="R1776" i="1" l="1"/>
  <c r="Q1777" i="1"/>
  <c r="M1790" i="1"/>
  <c r="L1791" i="1"/>
  <c r="K1789" i="1"/>
  <c r="N1789" i="1" s="1"/>
  <c r="O1789" i="1" s="1"/>
  <c r="P1789" i="1" s="1"/>
  <c r="J1790" i="1"/>
  <c r="R1777" i="1" l="1"/>
  <c r="Q1778" i="1"/>
  <c r="K1790" i="1"/>
  <c r="N1790" i="1" s="1"/>
  <c r="O1790" i="1" s="1"/>
  <c r="P1790" i="1" s="1"/>
  <c r="J1791" i="1"/>
  <c r="M1791" i="1"/>
  <c r="L1792" i="1"/>
  <c r="R1778" i="1" l="1"/>
  <c r="Q1779" i="1"/>
  <c r="L1793" i="1"/>
  <c r="M1792" i="1"/>
  <c r="J1792" i="1"/>
  <c r="K1791" i="1"/>
  <c r="N1791" i="1" s="1"/>
  <c r="O1791" i="1" s="1"/>
  <c r="P1791" i="1" s="1"/>
  <c r="R1779" i="1" l="1"/>
  <c r="Q1780" i="1"/>
  <c r="J1793" i="1"/>
  <c r="K1792" i="1"/>
  <c r="N1792" i="1" s="1"/>
  <c r="O1792" i="1" s="1"/>
  <c r="P1792" i="1" s="1"/>
  <c r="L1794" i="1"/>
  <c r="M1793" i="1"/>
  <c r="R1780" i="1" l="1"/>
  <c r="Q1781" i="1"/>
  <c r="M1794" i="1"/>
  <c r="L1795" i="1"/>
  <c r="K1793" i="1"/>
  <c r="N1793" i="1" s="1"/>
  <c r="O1793" i="1" s="1"/>
  <c r="P1793" i="1" s="1"/>
  <c r="J1794" i="1"/>
  <c r="R1781" i="1" l="1"/>
  <c r="Q1782" i="1"/>
  <c r="K1794" i="1"/>
  <c r="N1794" i="1" s="1"/>
  <c r="O1794" i="1" s="1"/>
  <c r="P1794" i="1" s="1"/>
  <c r="J1795" i="1"/>
  <c r="M1795" i="1"/>
  <c r="L1796" i="1"/>
  <c r="R1782" i="1" l="1"/>
  <c r="Q1783" i="1"/>
  <c r="L1797" i="1"/>
  <c r="M1796" i="1"/>
  <c r="J1796" i="1"/>
  <c r="K1795" i="1"/>
  <c r="N1795" i="1" s="1"/>
  <c r="O1795" i="1" s="1"/>
  <c r="P1795" i="1" s="1"/>
  <c r="R1783" i="1" l="1"/>
  <c r="Q1784" i="1"/>
  <c r="J1797" i="1"/>
  <c r="K1796" i="1"/>
  <c r="N1796" i="1" s="1"/>
  <c r="O1796" i="1" s="1"/>
  <c r="P1796" i="1" s="1"/>
  <c r="L1798" i="1"/>
  <c r="M1797" i="1"/>
  <c r="R1784" i="1" l="1"/>
  <c r="Q1785" i="1"/>
  <c r="M1798" i="1"/>
  <c r="L1799" i="1"/>
  <c r="K1797" i="1"/>
  <c r="N1797" i="1" s="1"/>
  <c r="O1797" i="1" s="1"/>
  <c r="P1797" i="1" s="1"/>
  <c r="J1798" i="1"/>
  <c r="R1785" i="1" l="1"/>
  <c r="Q1786" i="1"/>
  <c r="K1798" i="1"/>
  <c r="N1798" i="1" s="1"/>
  <c r="O1798" i="1" s="1"/>
  <c r="P1798" i="1" s="1"/>
  <c r="J1799" i="1"/>
  <c r="M1799" i="1"/>
  <c r="L1800" i="1"/>
  <c r="R1786" i="1" l="1"/>
  <c r="Q1787" i="1"/>
  <c r="L1801" i="1"/>
  <c r="M1800" i="1"/>
  <c r="J1800" i="1"/>
  <c r="K1799" i="1"/>
  <c r="N1799" i="1" s="1"/>
  <c r="O1799" i="1" s="1"/>
  <c r="P1799" i="1" s="1"/>
  <c r="R1787" i="1" l="1"/>
  <c r="Q1788" i="1"/>
  <c r="J1801" i="1"/>
  <c r="K1800" i="1"/>
  <c r="N1800" i="1" s="1"/>
  <c r="O1800" i="1" s="1"/>
  <c r="P1800" i="1" s="1"/>
  <c r="L1802" i="1"/>
  <c r="M1801" i="1"/>
  <c r="R1788" i="1" l="1"/>
  <c r="Q1789" i="1"/>
  <c r="M1802" i="1"/>
  <c r="L1803" i="1"/>
  <c r="K1801" i="1"/>
  <c r="N1801" i="1" s="1"/>
  <c r="O1801" i="1" s="1"/>
  <c r="P1801" i="1" s="1"/>
  <c r="J1802" i="1"/>
  <c r="R1789" i="1" l="1"/>
  <c r="Q1790" i="1"/>
  <c r="K1802" i="1"/>
  <c r="N1802" i="1" s="1"/>
  <c r="O1802" i="1" s="1"/>
  <c r="P1802" i="1" s="1"/>
  <c r="J1803" i="1"/>
  <c r="M1803" i="1"/>
  <c r="L1804" i="1"/>
  <c r="R1790" i="1" l="1"/>
  <c r="Q1791" i="1"/>
  <c r="L1805" i="1"/>
  <c r="M1804" i="1"/>
  <c r="J1804" i="1"/>
  <c r="K1803" i="1"/>
  <c r="N1803" i="1" s="1"/>
  <c r="O1803" i="1" s="1"/>
  <c r="P1803" i="1" s="1"/>
  <c r="R1791" i="1" l="1"/>
  <c r="Q1792" i="1"/>
  <c r="J1805" i="1"/>
  <c r="K1804" i="1"/>
  <c r="N1804" i="1" s="1"/>
  <c r="O1804" i="1" s="1"/>
  <c r="P1804" i="1" s="1"/>
  <c r="L1806" i="1"/>
  <c r="M1805" i="1"/>
  <c r="R1792" i="1" l="1"/>
  <c r="Q1793" i="1"/>
  <c r="M1806" i="1"/>
  <c r="L1807" i="1"/>
  <c r="K1805" i="1"/>
  <c r="N1805" i="1" s="1"/>
  <c r="O1805" i="1" s="1"/>
  <c r="P1805" i="1" s="1"/>
  <c r="J1806" i="1"/>
  <c r="R1793" i="1" l="1"/>
  <c r="Q1794" i="1"/>
  <c r="K1806" i="1"/>
  <c r="N1806" i="1" s="1"/>
  <c r="O1806" i="1" s="1"/>
  <c r="P1806" i="1" s="1"/>
  <c r="J1807" i="1"/>
  <c r="M1807" i="1"/>
  <c r="L1808" i="1"/>
  <c r="R1794" i="1" l="1"/>
  <c r="Q1795" i="1"/>
  <c r="L1809" i="1"/>
  <c r="M1808" i="1"/>
  <c r="J1808" i="1"/>
  <c r="K1807" i="1"/>
  <c r="N1807" i="1" s="1"/>
  <c r="O1807" i="1" s="1"/>
  <c r="P1807" i="1" s="1"/>
  <c r="R1795" i="1" l="1"/>
  <c r="Q1796" i="1"/>
  <c r="J1809" i="1"/>
  <c r="K1808" i="1"/>
  <c r="N1808" i="1" s="1"/>
  <c r="O1808" i="1" s="1"/>
  <c r="P1808" i="1" s="1"/>
  <c r="L1810" i="1"/>
  <c r="M1809" i="1"/>
  <c r="R1796" i="1" l="1"/>
  <c r="Q1797" i="1"/>
  <c r="M1810" i="1"/>
  <c r="L1811" i="1"/>
  <c r="K1809" i="1"/>
  <c r="N1809" i="1" s="1"/>
  <c r="O1809" i="1" s="1"/>
  <c r="P1809" i="1" s="1"/>
  <c r="J1810" i="1"/>
  <c r="R1797" i="1" l="1"/>
  <c r="Q1798" i="1"/>
  <c r="K1810" i="1"/>
  <c r="N1810" i="1" s="1"/>
  <c r="O1810" i="1" s="1"/>
  <c r="P1810" i="1" s="1"/>
  <c r="J1811" i="1"/>
  <c r="M1811" i="1"/>
  <c r="L1812" i="1"/>
  <c r="R1798" i="1" l="1"/>
  <c r="Q1799" i="1"/>
  <c r="L1813" i="1"/>
  <c r="M1812" i="1"/>
  <c r="J1812" i="1"/>
  <c r="K1811" i="1"/>
  <c r="N1811" i="1" s="1"/>
  <c r="O1811" i="1" s="1"/>
  <c r="P1811" i="1" s="1"/>
  <c r="R1799" i="1" l="1"/>
  <c r="Q1800" i="1"/>
  <c r="J1813" i="1"/>
  <c r="K1812" i="1"/>
  <c r="N1812" i="1" s="1"/>
  <c r="O1812" i="1" s="1"/>
  <c r="P1812" i="1" s="1"/>
  <c r="L1814" i="1"/>
  <c r="M1813" i="1"/>
  <c r="R1800" i="1" l="1"/>
  <c r="Q1801" i="1"/>
  <c r="M1814" i="1"/>
  <c r="L1815" i="1"/>
  <c r="K1813" i="1"/>
  <c r="N1813" i="1" s="1"/>
  <c r="O1813" i="1" s="1"/>
  <c r="P1813" i="1" s="1"/>
  <c r="J1814" i="1"/>
  <c r="R1801" i="1" l="1"/>
  <c r="Q1802" i="1"/>
  <c r="K1814" i="1"/>
  <c r="N1814" i="1" s="1"/>
  <c r="O1814" i="1" s="1"/>
  <c r="P1814" i="1" s="1"/>
  <c r="J1815" i="1"/>
  <c r="M1815" i="1"/>
  <c r="L1816" i="1"/>
  <c r="R1802" i="1" l="1"/>
  <c r="Q1803" i="1"/>
  <c r="L1817" i="1"/>
  <c r="M1816" i="1"/>
  <c r="J1816" i="1"/>
  <c r="K1815" i="1"/>
  <c r="N1815" i="1" s="1"/>
  <c r="O1815" i="1" s="1"/>
  <c r="P1815" i="1" s="1"/>
  <c r="R1803" i="1" l="1"/>
  <c r="Q1804" i="1"/>
  <c r="J1817" i="1"/>
  <c r="K1816" i="1"/>
  <c r="N1816" i="1" s="1"/>
  <c r="O1816" i="1" s="1"/>
  <c r="P1816" i="1" s="1"/>
  <c r="L1818" i="1"/>
  <c r="M1817" i="1"/>
  <c r="R1804" i="1" l="1"/>
  <c r="Q1805" i="1"/>
  <c r="M1818" i="1"/>
  <c r="L1819" i="1"/>
  <c r="K1817" i="1"/>
  <c r="N1817" i="1" s="1"/>
  <c r="O1817" i="1" s="1"/>
  <c r="P1817" i="1" s="1"/>
  <c r="J1818" i="1"/>
  <c r="R1805" i="1" l="1"/>
  <c r="Q1806" i="1"/>
  <c r="K1818" i="1"/>
  <c r="N1818" i="1" s="1"/>
  <c r="O1818" i="1" s="1"/>
  <c r="P1818" i="1" s="1"/>
  <c r="J1819" i="1"/>
  <c r="M1819" i="1"/>
  <c r="L1820" i="1"/>
  <c r="R1806" i="1" l="1"/>
  <c r="Q1807" i="1"/>
  <c r="L1821" i="1"/>
  <c r="M1820" i="1"/>
  <c r="J1820" i="1"/>
  <c r="K1819" i="1"/>
  <c r="N1819" i="1" s="1"/>
  <c r="O1819" i="1" s="1"/>
  <c r="P1819" i="1" s="1"/>
  <c r="R1807" i="1" l="1"/>
  <c r="Q1808" i="1"/>
  <c r="J1821" i="1"/>
  <c r="K1820" i="1"/>
  <c r="N1820" i="1" s="1"/>
  <c r="O1820" i="1" s="1"/>
  <c r="P1820" i="1" s="1"/>
  <c r="L1822" i="1"/>
  <c r="M1821" i="1"/>
  <c r="R1808" i="1" l="1"/>
  <c r="Q1809" i="1"/>
  <c r="M1822" i="1"/>
  <c r="L1823" i="1"/>
  <c r="K1821" i="1"/>
  <c r="N1821" i="1" s="1"/>
  <c r="O1821" i="1" s="1"/>
  <c r="P1821" i="1" s="1"/>
  <c r="J1822" i="1"/>
  <c r="R1809" i="1" l="1"/>
  <c r="Q1810" i="1"/>
  <c r="K1822" i="1"/>
  <c r="N1822" i="1" s="1"/>
  <c r="O1822" i="1" s="1"/>
  <c r="P1822" i="1" s="1"/>
  <c r="J1823" i="1"/>
  <c r="M1823" i="1"/>
  <c r="L1824" i="1"/>
  <c r="R1810" i="1" l="1"/>
  <c r="Q1811" i="1"/>
  <c r="L1825" i="1"/>
  <c r="M1824" i="1"/>
  <c r="J1824" i="1"/>
  <c r="K1823" i="1"/>
  <c r="N1823" i="1" s="1"/>
  <c r="O1823" i="1" s="1"/>
  <c r="P1823" i="1" s="1"/>
  <c r="R1811" i="1" l="1"/>
  <c r="Q1812" i="1"/>
  <c r="J1825" i="1"/>
  <c r="K1824" i="1"/>
  <c r="N1824" i="1" s="1"/>
  <c r="O1824" i="1" s="1"/>
  <c r="P1824" i="1" s="1"/>
  <c r="L1826" i="1"/>
  <c r="M1825" i="1"/>
  <c r="R1812" i="1" l="1"/>
  <c r="Q1813" i="1"/>
  <c r="M1826" i="1"/>
  <c r="L1827" i="1"/>
  <c r="K1825" i="1"/>
  <c r="N1825" i="1" s="1"/>
  <c r="O1825" i="1" s="1"/>
  <c r="P1825" i="1" s="1"/>
  <c r="J1826" i="1"/>
  <c r="R1813" i="1" l="1"/>
  <c r="Q1814" i="1"/>
  <c r="K1826" i="1"/>
  <c r="N1826" i="1" s="1"/>
  <c r="O1826" i="1" s="1"/>
  <c r="P1826" i="1" s="1"/>
  <c r="J1827" i="1"/>
  <c r="M1827" i="1"/>
  <c r="L1828" i="1"/>
  <c r="R1814" i="1" l="1"/>
  <c r="Q1815" i="1"/>
  <c r="L1829" i="1"/>
  <c r="M1828" i="1"/>
  <c r="J1828" i="1"/>
  <c r="K1827" i="1"/>
  <c r="N1827" i="1" s="1"/>
  <c r="O1827" i="1" s="1"/>
  <c r="P1827" i="1" s="1"/>
  <c r="R1815" i="1" l="1"/>
  <c r="Q1816" i="1"/>
  <c r="J1829" i="1"/>
  <c r="K1828" i="1"/>
  <c r="N1828" i="1" s="1"/>
  <c r="O1828" i="1" s="1"/>
  <c r="P1828" i="1" s="1"/>
  <c r="L1830" i="1"/>
  <c r="M1829" i="1"/>
  <c r="R1816" i="1" l="1"/>
  <c r="Q1817" i="1"/>
  <c r="M1830" i="1"/>
  <c r="L1831" i="1"/>
  <c r="K1829" i="1"/>
  <c r="N1829" i="1" s="1"/>
  <c r="O1829" i="1" s="1"/>
  <c r="P1829" i="1" s="1"/>
  <c r="J1830" i="1"/>
  <c r="R1817" i="1" l="1"/>
  <c r="Q1818" i="1"/>
  <c r="K1830" i="1"/>
  <c r="N1830" i="1" s="1"/>
  <c r="O1830" i="1" s="1"/>
  <c r="P1830" i="1" s="1"/>
  <c r="J1831" i="1"/>
  <c r="M1831" i="1"/>
  <c r="L1832" i="1"/>
  <c r="R1818" i="1" l="1"/>
  <c r="Q1819" i="1"/>
  <c r="L1833" i="1"/>
  <c r="M1832" i="1"/>
  <c r="J1832" i="1"/>
  <c r="K1831" i="1"/>
  <c r="N1831" i="1" s="1"/>
  <c r="O1831" i="1" s="1"/>
  <c r="P1831" i="1" s="1"/>
  <c r="R1819" i="1" l="1"/>
  <c r="Q1820" i="1"/>
  <c r="J1833" i="1"/>
  <c r="K1832" i="1"/>
  <c r="N1832" i="1" s="1"/>
  <c r="O1832" i="1" s="1"/>
  <c r="P1832" i="1" s="1"/>
  <c r="L1834" i="1"/>
  <c r="M1833" i="1"/>
  <c r="R1820" i="1" l="1"/>
  <c r="Q1821" i="1"/>
  <c r="M1834" i="1"/>
  <c r="L1835" i="1"/>
  <c r="K1833" i="1"/>
  <c r="N1833" i="1" s="1"/>
  <c r="O1833" i="1" s="1"/>
  <c r="P1833" i="1" s="1"/>
  <c r="J1834" i="1"/>
  <c r="R1821" i="1" l="1"/>
  <c r="Q1822" i="1"/>
  <c r="K1834" i="1"/>
  <c r="N1834" i="1" s="1"/>
  <c r="O1834" i="1" s="1"/>
  <c r="P1834" i="1" s="1"/>
  <c r="J1835" i="1"/>
  <c r="M1835" i="1"/>
  <c r="L1836" i="1"/>
  <c r="R1822" i="1" l="1"/>
  <c r="Q1823" i="1"/>
  <c r="L1837" i="1"/>
  <c r="M1836" i="1"/>
  <c r="J1836" i="1"/>
  <c r="K1835" i="1"/>
  <c r="N1835" i="1" s="1"/>
  <c r="O1835" i="1" s="1"/>
  <c r="P1835" i="1" s="1"/>
  <c r="R1823" i="1" l="1"/>
  <c r="Q1824" i="1"/>
  <c r="J1837" i="1"/>
  <c r="K1836" i="1"/>
  <c r="N1836" i="1" s="1"/>
  <c r="O1836" i="1" s="1"/>
  <c r="P1836" i="1" s="1"/>
  <c r="L1838" i="1"/>
  <c r="M1837" i="1"/>
  <c r="R1824" i="1" l="1"/>
  <c r="Q1825" i="1"/>
  <c r="M1838" i="1"/>
  <c r="L1839" i="1"/>
  <c r="K1837" i="1"/>
  <c r="N1837" i="1" s="1"/>
  <c r="O1837" i="1" s="1"/>
  <c r="P1837" i="1" s="1"/>
  <c r="J1838" i="1"/>
  <c r="R1825" i="1" l="1"/>
  <c r="Q1826" i="1"/>
  <c r="K1838" i="1"/>
  <c r="N1838" i="1" s="1"/>
  <c r="O1838" i="1" s="1"/>
  <c r="P1838" i="1" s="1"/>
  <c r="J1839" i="1"/>
  <c r="M1839" i="1"/>
  <c r="L1840" i="1"/>
  <c r="R1826" i="1" l="1"/>
  <c r="Q1827" i="1"/>
  <c r="L1841" i="1"/>
  <c r="M1840" i="1"/>
  <c r="J1840" i="1"/>
  <c r="K1839" i="1"/>
  <c r="N1839" i="1" s="1"/>
  <c r="O1839" i="1" s="1"/>
  <c r="P1839" i="1" s="1"/>
  <c r="R1827" i="1" l="1"/>
  <c r="Q1828" i="1"/>
  <c r="J1841" i="1"/>
  <c r="K1840" i="1"/>
  <c r="N1840" i="1" s="1"/>
  <c r="O1840" i="1" s="1"/>
  <c r="P1840" i="1" s="1"/>
  <c r="L1842" i="1"/>
  <c r="M1841" i="1"/>
  <c r="R1828" i="1" l="1"/>
  <c r="Q1829" i="1"/>
  <c r="M1842" i="1"/>
  <c r="L1843" i="1"/>
  <c r="K1841" i="1"/>
  <c r="N1841" i="1" s="1"/>
  <c r="O1841" i="1" s="1"/>
  <c r="P1841" i="1" s="1"/>
  <c r="J1842" i="1"/>
  <c r="R1829" i="1" l="1"/>
  <c r="Q1830" i="1"/>
  <c r="K1842" i="1"/>
  <c r="N1842" i="1" s="1"/>
  <c r="O1842" i="1" s="1"/>
  <c r="P1842" i="1" s="1"/>
  <c r="J1843" i="1"/>
  <c r="M1843" i="1"/>
  <c r="L1844" i="1"/>
  <c r="R1830" i="1" l="1"/>
  <c r="Q1831" i="1"/>
  <c r="L1845" i="1"/>
  <c r="M1844" i="1"/>
  <c r="J1844" i="1"/>
  <c r="K1843" i="1"/>
  <c r="N1843" i="1" s="1"/>
  <c r="O1843" i="1" s="1"/>
  <c r="P1843" i="1" s="1"/>
  <c r="R1831" i="1" l="1"/>
  <c r="Q1832" i="1"/>
  <c r="J1845" i="1"/>
  <c r="K1844" i="1"/>
  <c r="N1844" i="1" s="1"/>
  <c r="O1844" i="1" s="1"/>
  <c r="P1844" i="1" s="1"/>
  <c r="L1846" i="1"/>
  <c r="M1845" i="1"/>
  <c r="R1832" i="1" l="1"/>
  <c r="Q1833" i="1"/>
  <c r="M1846" i="1"/>
  <c r="L1847" i="1"/>
  <c r="K1845" i="1"/>
  <c r="N1845" i="1" s="1"/>
  <c r="O1845" i="1" s="1"/>
  <c r="P1845" i="1" s="1"/>
  <c r="J1846" i="1"/>
  <c r="R1833" i="1" l="1"/>
  <c r="Q1834" i="1"/>
  <c r="K1846" i="1"/>
  <c r="N1846" i="1" s="1"/>
  <c r="O1846" i="1" s="1"/>
  <c r="P1846" i="1" s="1"/>
  <c r="J1847" i="1"/>
  <c r="M1847" i="1"/>
  <c r="L1848" i="1"/>
  <c r="R1834" i="1" l="1"/>
  <c r="Q1835" i="1"/>
  <c r="L1849" i="1"/>
  <c r="M1848" i="1"/>
  <c r="J1848" i="1"/>
  <c r="K1847" i="1"/>
  <c r="N1847" i="1" s="1"/>
  <c r="O1847" i="1" s="1"/>
  <c r="P1847" i="1" s="1"/>
  <c r="R1835" i="1" l="1"/>
  <c r="Q1836" i="1"/>
  <c r="J1849" i="1"/>
  <c r="K1848" i="1"/>
  <c r="N1848" i="1" s="1"/>
  <c r="O1848" i="1" s="1"/>
  <c r="P1848" i="1" s="1"/>
  <c r="L1850" i="1"/>
  <c r="M1849" i="1"/>
  <c r="R1836" i="1" l="1"/>
  <c r="Q1837" i="1"/>
  <c r="M1850" i="1"/>
  <c r="L1851" i="1"/>
  <c r="K1849" i="1"/>
  <c r="N1849" i="1" s="1"/>
  <c r="O1849" i="1" s="1"/>
  <c r="P1849" i="1" s="1"/>
  <c r="J1850" i="1"/>
  <c r="R1837" i="1" l="1"/>
  <c r="Q1838" i="1"/>
  <c r="K1850" i="1"/>
  <c r="N1850" i="1" s="1"/>
  <c r="O1850" i="1" s="1"/>
  <c r="P1850" i="1" s="1"/>
  <c r="J1851" i="1"/>
  <c r="M1851" i="1"/>
  <c r="L1852" i="1"/>
  <c r="R1838" i="1" l="1"/>
  <c r="Q1839" i="1"/>
  <c r="L1853" i="1"/>
  <c r="M1852" i="1"/>
  <c r="J1852" i="1"/>
  <c r="K1851" i="1"/>
  <c r="N1851" i="1" s="1"/>
  <c r="O1851" i="1" s="1"/>
  <c r="P1851" i="1" s="1"/>
  <c r="R1839" i="1" l="1"/>
  <c r="Q1840" i="1"/>
  <c r="J1853" i="1"/>
  <c r="K1852" i="1"/>
  <c r="N1852" i="1" s="1"/>
  <c r="O1852" i="1" s="1"/>
  <c r="P1852" i="1" s="1"/>
  <c r="L1854" i="1"/>
  <c r="M1853" i="1"/>
  <c r="R1840" i="1" l="1"/>
  <c r="Q1841" i="1"/>
  <c r="M1854" i="1"/>
  <c r="L1855" i="1"/>
  <c r="K1853" i="1"/>
  <c r="N1853" i="1" s="1"/>
  <c r="O1853" i="1" s="1"/>
  <c r="P1853" i="1" s="1"/>
  <c r="J1854" i="1"/>
  <c r="R1841" i="1" l="1"/>
  <c r="Q1842" i="1"/>
  <c r="K1854" i="1"/>
  <c r="N1854" i="1" s="1"/>
  <c r="O1854" i="1" s="1"/>
  <c r="P1854" i="1" s="1"/>
  <c r="J1855" i="1"/>
  <c r="M1855" i="1"/>
  <c r="L1856" i="1"/>
  <c r="R1842" i="1" l="1"/>
  <c r="Q1843" i="1"/>
  <c r="L1857" i="1"/>
  <c r="M1856" i="1"/>
  <c r="J1856" i="1"/>
  <c r="K1855" i="1"/>
  <c r="N1855" i="1" s="1"/>
  <c r="O1855" i="1" s="1"/>
  <c r="P1855" i="1" s="1"/>
  <c r="R1843" i="1" l="1"/>
  <c r="Q1844" i="1"/>
  <c r="J1857" i="1"/>
  <c r="K1856" i="1"/>
  <c r="N1856" i="1" s="1"/>
  <c r="O1856" i="1" s="1"/>
  <c r="P1856" i="1" s="1"/>
  <c r="L1858" i="1"/>
  <c r="M1857" i="1"/>
  <c r="R1844" i="1" l="1"/>
  <c r="Q1845" i="1"/>
  <c r="M1858" i="1"/>
  <c r="L1859" i="1"/>
  <c r="K1857" i="1"/>
  <c r="N1857" i="1" s="1"/>
  <c r="O1857" i="1" s="1"/>
  <c r="P1857" i="1" s="1"/>
  <c r="J1858" i="1"/>
  <c r="R1845" i="1" l="1"/>
  <c r="Q1846" i="1"/>
  <c r="K1858" i="1"/>
  <c r="N1858" i="1" s="1"/>
  <c r="O1858" i="1" s="1"/>
  <c r="P1858" i="1" s="1"/>
  <c r="J1859" i="1"/>
  <c r="M1859" i="1"/>
  <c r="L1860" i="1"/>
  <c r="R1846" i="1" l="1"/>
  <c r="Q1847" i="1"/>
  <c r="L1861" i="1"/>
  <c r="M1860" i="1"/>
  <c r="J1860" i="1"/>
  <c r="K1859" i="1"/>
  <c r="N1859" i="1" s="1"/>
  <c r="O1859" i="1" s="1"/>
  <c r="P1859" i="1" s="1"/>
  <c r="R1847" i="1" l="1"/>
  <c r="Q1848" i="1"/>
  <c r="J1861" i="1"/>
  <c r="K1860" i="1"/>
  <c r="N1860" i="1" s="1"/>
  <c r="O1860" i="1" s="1"/>
  <c r="P1860" i="1" s="1"/>
  <c r="L1862" i="1"/>
  <c r="M1861" i="1"/>
  <c r="R1848" i="1" l="1"/>
  <c r="Q1849" i="1"/>
  <c r="M1862" i="1"/>
  <c r="L1863" i="1"/>
  <c r="K1861" i="1"/>
  <c r="N1861" i="1" s="1"/>
  <c r="O1861" i="1" s="1"/>
  <c r="P1861" i="1" s="1"/>
  <c r="J1862" i="1"/>
  <c r="R1849" i="1" l="1"/>
  <c r="Q1850" i="1"/>
  <c r="K1862" i="1"/>
  <c r="N1862" i="1" s="1"/>
  <c r="O1862" i="1" s="1"/>
  <c r="P1862" i="1" s="1"/>
  <c r="J1863" i="1"/>
  <c r="M1863" i="1"/>
  <c r="L1864" i="1"/>
  <c r="R1850" i="1" l="1"/>
  <c r="Q1851" i="1"/>
  <c r="L1865" i="1"/>
  <c r="M1864" i="1"/>
  <c r="J1864" i="1"/>
  <c r="K1863" i="1"/>
  <c r="N1863" i="1" s="1"/>
  <c r="O1863" i="1" s="1"/>
  <c r="P1863" i="1" s="1"/>
  <c r="R1851" i="1" l="1"/>
  <c r="Q1852" i="1"/>
  <c r="J1865" i="1"/>
  <c r="K1864" i="1"/>
  <c r="N1864" i="1" s="1"/>
  <c r="O1864" i="1" s="1"/>
  <c r="P1864" i="1" s="1"/>
  <c r="L1866" i="1"/>
  <c r="M1865" i="1"/>
  <c r="R1852" i="1" l="1"/>
  <c r="Q1853" i="1"/>
  <c r="M1866" i="1"/>
  <c r="L1867" i="1"/>
  <c r="K1865" i="1"/>
  <c r="N1865" i="1" s="1"/>
  <c r="O1865" i="1" s="1"/>
  <c r="P1865" i="1" s="1"/>
  <c r="J1866" i="1"/>
  <c r="R1853" i="1" l="1"/>
  <c r="Q1854" i="1"/>
  <c r="K1866" i="1"/>
  <c r="N1866" i="1" s="1"/>
  <c r="O1866" i="1" s="1"/>
  <c r="P1866" i="1" s="1"/>
  <c r="J1867" i="1"/>
  <c r="M1867" i="1"/>
  <c r="L1868" i="1"/>
  <c r="R1854" i="1" l="1"/>
  <c r="Q1855" i="1"/>
  <c r="L1869" i="1"/>
  <c r="M1868" i="1"/>
  <c r="J1868" i="1"/>
  <c r="K1867" i="1"/>
  <c r="N1867" i="1" s="1"/>
  <c r="O1867" i="1" s="1"/>
  <c r="P1867" i="1" s="1"/>
  <c r="R1855" i="1" l="1"/>
  <c r="Q1856" i="1"/>
  <c r="J1869" i="1"/>
  <c r="K1868" i="1"/>
  <c r="N1868" i="1" s="1"/>
  <c r="O1868" i="1" s="1"/>
  <c r="P1868" i="1" s="1"/>
  <c r="L1870" i="1"/>
  <c r="M1869" i="1"/>
  <c r="R1856" i="1" l="1"/>
  <c r="Q1857" i="1"/>
  <c r="M1870" i="1"/>
  <c r="L1871" i="1"/>
  <c r="K1869" i="1"/>
  <c r="N1869" i="1" s="1"/>
  <c r="O1869" i="1" s="1"/>
  <c r="P1869" i="1" s="1"/>
  <c r="J1870" i="1"/>
  <c r="R1857" i="1" l="1"/>
  <c r="Q1858" i="1"/>
  <c r="K1870" i="1"/>
  <c r="N1870" i="1" s="1"/>
  <c r="O1870" i="1" s="1"/>
  <c r="P1870" i="1" s="1"/>
  <c r="J1871" i="1"/>
  <c r="M1871" i="1"/>
  <c r="L1872" i="1"/>
  <c r="R1858" i="1" l="1"/>
  <c r="Q1859" i="1"/>
  <c r="M1872" i="1"/>
  <c r="L1873" i="1"/>
  <c r="J1872" i="1"/>
  <c r="K1871" i="1"/>
  <c r="N1871" i="1" s="1"/>
  <c r="O1871" i="1" s="1"/>
  <c r="P1871" i="1" s="1"/>
  <c r="R1859" i="1" l="1"/>
  <c r="Q1860" i="1"/>
  <c r="J1873" i="1"/>
  <c r="K1872" i="1"/>
  <c r="N1872" i="1" s="1"/>
  <c r="O1872" i="1" s="1"/>
  <c r="P1872" i="1" s="1"/>
  <c r="L1874" i="1"/>
  <c r="M1873" i="1"/>
  <c r="R1860" i="1" l="1"/>
  <c r="Q1861" i="1"/>
  <c r="M1874" i="1"/>
  <c r="L1875" i="1"/>
  <c r="J1874" i="1"/>
  <c r="K1873" i="1"/>
  <c r="N1873" i="1" s="1"/>
  <c r="O1873" i="1" s="1"/>
  <c r="P1873" i="1" s="1"/>
  <c r="R1861" i="1" l="1"/>
  <c r="Q1862" i="1"/>
  <c r="K1874" i="1"/>
  <c r="N1874" i="1" s="1"/>
  <c r="O1874" i="1" s="1"/>
  <c r="P1874" i="1" s="1"/>
  <c r="J1875" i="1"/>
  <c r="L1876" i="1"/>
  <c r="M1875" i="1"/>
  <c r="R1862" i="1" l="1"/>
  <c r="Q1863" i="1"/>
  <c r="M1876" i="1"/>
  <c r="L1877" i="1"/>
  <c r="K1875" i="1"/>
  <c r="N1875" i="1" s="1"/>
  <c r="O1875" i="1" s="1"/>
  <c r="P1875" i="1" s="1"/>
  <c r="J1876" i="1"/>
  <c r="R1863" i="1" l="1"/>
  <c r="Q1864" i="1"/>
  <c r="J1877" i="1"/>
  <c r="K1876" i="1"/>
  <c r="N1876" i="1" s="1"/>
  <c r="O1876" i="1" s="1"/>
  <c r="P1876" i="1" s="1"/>
  <c r="M1877" i="1"/>
  <c r="L1878" i="1"/>
  <c r="R1864" i="1" l="1"/>
  <c r="Q1865" i="1"/>
  <c r="M1878" i="1"/>
  <c r="L1879" i="1"/>
  <c r="J1878" i="1"/>
  <c r="K1877" i="1"/>
  <c r="N1877" i="1" s="1"/>
  <c r="O1877" i="1" s="1"/>
  <c r="P1877" i="1" s="1"/>
  <c r="R1865" i="1" l="1"/>
  <c r="Q1866" i="1"/>
  <c r="K1878" i="1"/>
  <c r="N1878" i="1" s="1"/>
  <c r="O1878" i="1" s="1"/>
  <c r="P1878" i="1" s="1"/>
  <c r="J1879" i="1"/>
  <c r="L1880" i="1"/>
  <c r="M1879" i="1"/>
  <c r="R1866" i="1" l="1"/>
  <c r="Q1867" i="1"/>
  <c r="M1880" i="1"/>
  <c r="L1881" i="1"/>
  <c r="K1879" i="1"/>
  <c r="N1879" i="1" s="1"/>
  <c r="O1879" i="1" s="1"/>
  <c r="P1879" i="1" s="1"/>
  <c r="J1880" i="1"/>
  <c r="R1867" i="1" l="1"/>
  <c r="Q1868" i="1"/>
  <c r="J1881" i="1"/>
  <c r="K1880" i="1"/>
  <c r="N1880" i="1" s="1"/>
  <c r="O1880" i="1" s="1"/>
  <c r="P1880" i="1" s="1"/>
  <c r="L1882" i="1"/>
  <c r="M1881" i="1"/>
  <c r="R1868" i="1" l="1"/>
  <c r="Q1869" i="1"/>
  <c r="M1882" i="1"/>
  <c r="L1883" i="1"/>
  <c r="J1882" i="1"/>
  <c r="K1881" i="1"/>
  <c r="N1881" i="1" s="1"/>
  <c r="O1881" i="1" s="1"/>
  <c r="P1881" i="1" s="1"/>
  <c r="R1869" i="1" l="1"/>
  <c r="Q1870" i="1"/>
  <c r="K1882" i="1"/>
  <c r="N1882" i="1" s="1"/>
  <c r="O1882" i="1" s="1"/>
  <c r="P1882" i="1" s="1"/>
  <c r="J1883" i="1"/>
  <c r="L1884" i="1"/>
  <c r="M1883" i="1"/>
  <c r="R1870" i="1" l="1"/>
  <c r="Q1871" i="1"/>
  <c r="L1885" i="1"/>
  <c r="M1884" i="1"/>
  <c r="K1883" i="1"/>
  <c r="N1883" i="1" s="1"/>
  <c r="O1883" i="1" s="1"/>
  <c r="P1883" i="1" s="1"/>
  <c r="J1884" i="1"/>
  <c r="R1871" i="1" l="1"/>
  <c r="Q1872" i="1"/>
  <c r="J1885" i="1"/>
  <c r="K1884" i="1"/>
  <c r="N1884" i="1" s="1"/>
  <c r="O1884" i="1" s="1"/>
  <c r="P1884" i="1" s="1"/>
  <c r="L1886" i="1"/>
  <c r="M1885" i="1"/>
  <c r="R1872" i="1" l="1"/>
  <c r="Q1873" i="1"/>
  <c r="L1887" i="1"/>
  <c r="M1886" i="1"/>
  <c r="J1886" i="1"/>
  <c r="K1885" i="1"/>
  <c r="N1885" i="1" s="1"/>
  <c r="O1885" i="1" s="1"/>
  <c r="P1885" i="1" s="1"/>
  <c r="R1873" i="1" l="1"/>
  <c r="Q1874" i="1"/>
  <c r="K1886" i="1"/>
  <c r="N1886" i="1" s="1"/>
  <c r="O1886" i="1" s="1"/>
  <c r="P1886" i="1" s="1"/>
  <c r="J1887" i="1"/>
  <c r="L1888" i="1"/>
  <c r="M1887" i="1"/>
  <c r="R1874" i="1" l="1"/>
  <c r="Q1875" i="1"/>
  <c r="M1888" i="1"/>
  <c r="L1889" i="1"/>
  <c r="K1887" i="1"/>
  <c r="N1887" i="1" s="1"/>
  <c r="O1887" i="1" s="1"/>
  <c r="P1887" i="1" s="1"/>
  <c r="J1888" i="1"/>
  <c r="R1875" i="1" l="1"/>
  <c r="Q1876" i="1"/>
  <c r="J1889" i="1"/>
  <c r="K1888" i="1"/>
  <c r="N1888" i="1" s="1"/>
  <c r="O1888" i="1" s="1"/>
  <c r="P1888" i="1" s="1"/>
  <c r="L1890" i="1"/>
  <c r="M1889" i="1"/>
  <c r="R1876" i="1" l="1"/>
  <c r="Q1877" i="1"/>
  <c r="M1890" i="1"/>
  <c r="L1891" i="1"/>
  <c r="J1890" i="1"/>
  <c r="K1889" i="1"/>
  <c r="N1889" i="1" s="1"/>
  <c r="O1889" i="1" s="1"/>
  <c r="P1889" i="1" s="1"/>
  <c r="R1877" i="1" l="1"/>
  <c r="Q1878" i="1"/>
  <c r="K1890" i="1"/>
  <c r="N1890" i="1" s="1"/>
  <c r="O1890" i="1" s="1"/>
  <c r="P1890" i="1" s="1"/>
  <c r="J1891" i="1"/>
  <c r="L1892" i="1"/>
  <c r="M1891" i="1"/>
  <c r="R1878" i="1" l="1"/>
  <c r="Q1879" i="1"/>
  <c r="M1892" i="1"/>
  <c r="L1893" i="1"/>
  <c r="K1891" i="1"/>
  <c r="N1891" i="1" s="1"/>
  <c r="O1891" i="1" s="1"/>
  <c r="P1891" i="1" s="1"/>
  <c r="J1892" i="1"/>
  <c r="R1879" i="1" l="1"/>
  <c r="Q1880" i="1"/>
  <c r="J1893" i="1"/>
  <c r="K1892" i="1"/>
  <c r="N1892" i="1" s="1"/>
  <c r="O1892" i="1" s="1"/>
  <c r="P1892" i="1" s="1"/>
  <c r="M1893" i="1"/>
  <c r="L1894" i="1"/>
  <c r="R1880" i="1" l="1"/>
  <c r="Q1881" i="1"/>
  <c r="L1895" i="1"/>
  <c r="M1894" i="1"/>
  <c r="J1894" i="1"/>
  <c r="K1893" i="1"/>
  <c r="N1893" i="1" s="1"/>
  <c r="O1893" i="1" s="1"/>
  <c r="P1893" i="1" s="1"/>
  <c r="R1881" i="1" l="1"/>
  <c r="Q1882" i="1"/>
  <c r="K1894" i="1"/>
  <c r="N1894" i="1" s="1"/>
  <c r="O1894" i="1" s="1"/>
  <c r="P1894" i="1" s="1"/>
  <c r="J1895" i="1"/>
  <c r="L1896" i="1"/>
  <c r="M1895" i="1"/>
  <c r="R1882" i="1" l="1"/>
  <c r="Q1883" i="1"/>
  <c r="L1897" i="1"/>
  <c r="M1896" i="1"/>
  <c r="K1895" i="1"/>
  <c r="N1895" i="1" s="1"/>
  <c r="O1895" i="1" s="1"/>
  <c r="P1895" i="1" s="1"/>
  <c r="J1896" i="1"/>
  <c r="R1883" i="1" l="1"/>
  <c r="Q1884" i="1"/>
  <c r="J1897" i="1"/>
  <c r="K1896" i="1"/>
  <c r="N1896" i="1" s="1"/>
  <c r="O1896" i="1" s="1"/>
  <c r="P1896" i="1" s="1"/>
  <c r="L1898" i="1"/>
  <c r="M1897" i="1"/>
  <c r="R1884" i="1" l="1"/>
  <c r="Q1885" i="1"/>
  <c r="M1898" i="1"/>
  <c r="L1899" i="1"/>
  <c r="J1898" i="1"/>
  <c r="K1897" i="1"/>
  <c r="N1897" i="1" s="1"/>
  <c r="O1897" i="1" s="1"/>
  <c r="P1897" i="1" s="1"/>
  <c r="R1885" i="1" l="1"/>
  <c r="Q1886" i="1"/>
  <c r="K1898" i="1"/>
  <c r="N1898" i="1" s="1"/>
  <c r="O1898" i="1" s="1"/>
  <c r="P1898" i="1" s="1"/>
  <c r="J1899" i="1"/>
  <c r="L1900" i="1"/>
  <c r="M1899" i="1"/>
  <c r="R1886" i="1" l="1"/>
  <c r="Q1887" i="1"/>
  <c r="L1901" i="1"/>
  <c r="M1900" i="1"/>
  <c r="K1899" i="1"/>
  <c r="N1899" i="1" s="1"/>
  <c r="O1899" i="1" s="1"/>
  <c r="P1899" i="1" s="1"/>
  <c r="J1900" i="1"/>
  <c r="R1887" i="1" l="1"/>
  <c r="Q1888" i="1"/>
  <c r="J1901" i="1"/>
  <c r="K1900" i="1"/>
  <c r="N1900" i="1" s="1"/>
  <c r="O1900" i="1" s="1"/>
  <c r="P1900" i="1" s="1"/>
  <c r="L1902" i="1"/>
  <c r="M1901" i="1"/>
  <c r="R1888" i="1" l="1"/>
  <c r="Q1889" i="1"/>
  <c r="J1902" i="1"/>
  <c r="K1901" i="1"/>
  <c r="N1901" i="1" s="1"/>
  <c r="O1901" i="1" s="1"/>
  <c r="P1901" i="1" s="1"/>
  <c r="L1903" i="1"/>
  <c r="M1902" i="1"/>
  <c r="R1889" i="1" l="1"/>
  <c r="Q1890" i="1"/>
  <c r="L1904" i="1"/>
  <c r="M1903" i="1"/>
  <c r="K1902" i="1"/>
  <c r="N1902" i="1" s="1"/>
  <c r="O1902" i="1" s="1"/>
  <c r="P1902" i="1" s="1"/>
  <c r="J1903" i="1"/>
  <c r="R1890" i="1" l="1"/>
  <c r="Q1891" i="1"/>
  <c r="K1903" i="1"/>
  <c r="N1903" i="1" s="1"/>
  <c r="O1903" i="1" s="1"/>
  <c r="P1903" i="1" s="1"/>
  <c r="J1904" i="1"/>
  <c r="M1904" i="1"/>
  <c r="L1905" i="1"/>
  <c r="R1891" i="1" l="1"/>
  <c r="Q1892" i="1"/>
  <c r="L1906" i="1"/>
  <c r="M1905" i="1"/>
  <c r="J1905" i="1"/>
  <c r="K1904" i="1"/>
  <c r="N1904" i="1" s="1"/>
  <c r="O1904" i="1" s="1"/>
  <c r="P1904" i="1" s="1"/>
  <c r="R1892" i="1" l="1"/>
  <c r="Q1893" i="1"/>
  <c r="J1906" i="1"/>
  <c r="K1905" i="1"/>
  <c r="N1905" i="1" s="1"/>
  <c r="O1905" i="1" s="1"/>
  <c r="P1905" i="1" s="1"/>
  <c r="L1907" i="1"/>
  <c r="M1906" i="1"/>
  <c r="R1893" i="1" l="1"/>
  <c r="Q1894" i="1"/>
  <c r="L1908" i="1"/>
  <c r="M1907" i="1"/>
  <c r="K1906" i="1"/>
  <c r="N1906" i="1" s="1"/>
  <c r="O1906" i="1" s="1"/>
  <c r="P1906" i="1" s="1"/>
  <c r="J1907" i="1"/>
  <c r="R1894" i="1" l="1"/>
  <c r="Q1895" i="1"/>
  <c r="K1907" i="1"/>
  <c r="N1907" i="1" s="1"/>
  <c r="O1907" i="1" s="1"/>
  <c r="P1907" i="1" s="1"/>
  <c r="J1908" i="1"/>
  <c r="M1908" i="1"/>
  <c r="L1909" i="1"/>
  <c r="R1895" i="1" l="1"/>
  <c r="Q1896" i="1"/>
  <c r="L1910" i="1"/>
  <c r="M1909" i="1"/>
  <c r="J1909" i="1"/>
  <c r="K1908" i="1"/>
  <c r="N1908" i="1" s="1"/>
  <c r="O1908" i="1" s="1"/>
  <c r="P1908" i="1" s="1"/>
  <c r="R1896" i="1" l="1"/>
  <c r="Q1897" i="1"/>
  <c r="J1910" i="1"/>
  <c r="K1909" i="1"/>
  <c r="N1909" i="1" s="1"/>
  <c r="O1909" i="1" s="1"/>
  <c r="P1909" i="1" s="1"/>
  <c r="L1911" i="1"/>
  <c r="M1910" i="1"/>
  <c r="R1897" i="1" l="1"/>
  <c r="Q1898" i="1"/>
  <c r="L1912" i="1"/>
  <c r="M1911" i="1"/>
  <c r="K1910" i="1"/>
  <c r="N1910" i="1" s="1"/>
  <c r="O1910" i="1" s="1"/>
  <c r="P1910" i="1" s="1"/>
  <c r="J1911" i="1"/>
  <c r="R1898" i="1" l="1"/>
  <c r="Q1899" i="1"/>
  <c r="K1911" i="1"/>
  <c r="N1911" i="1" s="1"/>
  <c r="O1911" i="1" s="1"/>
  <c r="P1911" i="1" s="1"/>
  <c r="J1912" i="1"/>
  <c r="L1913" i="1"/>
  <c r="M1912" i="1"/>
  <c r="R1899" i="1" l="1"/>
  <c r="Q1900" i="1"/>
  <c r="L1914" i="1"/>
  <c r="M1913" i="1"/>
  <c r="J1913" i="1"/>
  <c r="K1912" i="1"/>
  <c r="N1912" i="1" s="1"/>
  <c r="O1912" i="1" s="1"/>
  <c r="P1912" i="1" s="1"/>
  <c r="R1900" i="1" l="1"/>
  <c r="Q1901" i="1"/>
  <c r="J1914" i="1"/>
  <c r="K1913" i="1"/>
  <c r="N1913" i="1" s="1"/>
  <c r="O1913" i="1" s="1"/>
  <c r="P1913" i="1" s="1"/>
  <c r="M1914" i="1"/>
  <c r="L1915" i="1"/>
  <c r="R1901" i="1" l="1"/>
  <c r="Q1902" i="1"/>
  <c r="L1916" i="1"/>
  <c r="M1915" i="1"/>
  <c r="K1914" i="1"/>
  <c r="N1914" i="1" s="1"/>
  <c r="O1914" i="1" s="1"/>
  <c r="P1914" i="1" s="1"/>
  <c r="J1915" i="1"/>
  <c r="R1902" i="1" l="1"/>
  <c r="Q1903" i="1"/>
  <c r="K1915" i="1"/>
  <c r="N1915" i="1" s="1"/>
  <c r="O1915" i="1" s="1"/>
  <c r="P1915" i="1" s="1"/>
  <c r="J1916" i="1"/>
  <c r="L1917" i="1"/>
  <c r="M1916" i="1"/>
  <c r="R1903" i="1" l="1"/>
  <c r="Q1904" i="1"/>
  <c r="M1917" i="1"/>
  <c r="L1918" i="1"/>
  <c r="J1917" i="1"/>
  <c r="K1916" i="1"/>
  <c r="N1916" i="1" s="1"/>
  <c r="O1916" i="1" s="1"/>
  <c r="P1916" i="1" s="1"/>
  <c r="R1904" i="1" l="1"/>
  <c r="Q1905" i="1"/>
  <c r="J1918" i="1"/>
  <c r="K1917" i="1"/>
  <c r="N1917" i="1" s="1"/>
  <c r="O1917" i="1" s="1"/>
  <c r="P1917" i="1" s="1"/>
  <c r="L1919" i="1"/>
  <c r="M1918" i="1"/>
  <c r="R1905" i="1" l="1"/>
  <c r="Q1906" i="1"/>
  <c r="M1919" i="1"/>
  <c r="L1920" i="1"/>
  <c r="K1918" i="1"/>
  <c r="N1918" i="1" s="1"/>
  <c r="O1918" i="1" s="1"/>
  <c r="P1918" i="1" s="1"/>
  <c r="J1919" i="1"/>
  <c r="R1906" i="1" l="1"/>
  <c r="Q1907" i="1"/>
  <c r="J1920" i="1"/>
  <c r="K1919" i="1"/>
  <c r="N1919" i="1" s="1"/>
  <c r="O1919" i="1" s="1"/>
  <c r="P1919" i="1" s="1"/>
  <c r="M1920" i="1"/>
  <c r="L1921" i="1"/>
  <c r="R1907" i="1" l="1"/>
  <c r="Q1908" i="1"/>
  <c r="M1921" i="1"/>
  <c r="L1922" i="1"/>
  <c r="J1921" i="1"/>
  <c r="K1920" i="1"/>
  <c r="N1920" i="1" s="1"/>
  <c r="O1920" i="1" s="1"/>
  <c r="P1920" i="1" s="1"/>
  <c r="R1908" i="1" l="1"/>
  <c r="Q1909" i="1"/>
  <c r="J1922" i="1"/>
  <c r="K1921" i="1"/>
  <c r="N1921" i="1" s="1"/>
  <c r="O1921" i="1" s="1"/>
  <c r="P1921" i="1" s="1"/>
  <c r="L1923" i="1"/>
  <c r="M1922" i="1"/>
  <c r="R1909" i="1" l="1"/>
  <c r="Q1910" i="1"/>
  <c r="M1923" i="1"/>
  <c r="L1924" i="1"/>
  <c r="K1922" i="1"/>
  <c r="N1922" i="1" s="1"/>
  <c r="O1922" i="1" s="1"/>
  <c r="P1922" i="1" s="1"/>
  <c r="J1923" i="1"/>
  <c r="R1910" i="1" l="1"/>
  <c r="Q1911" i="1"/>
  <c r="J1924" i="1"/>
  <c r="K1923" i="1"/>
  <c r="N1923" i="1" s="1"/>
  <c r="O1923" i="1" s="1"/>
  <c r="P1923" i="1" s="1"/>
  <c r="L1925" i="1"/>
  <c r="M1924" i="1"/>
  <c r="R1911" i="1" l="1"/>
  <c r="Q1912" i="1"/>
  <c r="M1925" i="1"/>
  <c r="L1926" i="1"/>
  <c r="J1925" i="1"/>
  <c r="K1924" i="1"/>
  <c r="N1924" i="1" s="1"/>
  <c r="O1924" i="1" s="1"/>
  <c r="P1924" i="1" s="1"/>
  <c r="R1912" i="1" l="1"/>
  <c r="Q1913" i="1"/>
  <c r="J1926" i="1"/>
  <c r="K1925" i="1"/>
  <c r="N1925" i="1" s="1"/>
  <c r="O1925" i="1" s="1"/>
  <c r="P1925" i="1" s="1"/>
  <c r="L1927" i="1"/>
  <c r="M1926" i="1"/>
  <c r="R1913" i="1" l="1"/>
  <c r="Q1914" i="1"/>
  <c r="M1927" i="1"/>
  <c r="L1928" i="1"/>
  <c r="K1926" i="1"/>
  <c r="N1926" i="1" s="1"/>
  <c r="O1926" i="1" s="1"/>
  <c r="P1926" i="1" s="1"/>
  <c r="J1927" i="1"/>
  <c r="R1914" i="1" l="1"/>
  <c r="Q1915" i="1"/>
  <c r="J1928" i="1"/>
  <c r="K1927" i="1"/>
  <c r="N1927" i="1" s="1"/>
  <c r="O1927" i="1" s="1"/>
  <c r="P1927" i="1" s="1"/>
  <c r="M1928" i="1"/>
  <c r="L1929" i="1"/>
  <c r="R1915" i="1" l="1"/>
  <c r="Q1916" i="1"/>
  <c r="M1929" i="1"/>
  <c r="L1930" i="1"/>
  <c r="J1929" i="1"/>
  <c r="K1928" i="1"/>
  <c r="N1928" i="1" s="1"/>
  <c r="O1928" i="1" s="1"/>
  <c r="P1928" i="1" s="1"/>
  <c r="R1916" i="1" l="1"/>
  <c r="Q1917" i="1"/>
  <c r="J1930" i="1"/>
  <c r="K1929" i="1"/>
  <c r="N1929" i="1" s="1"/>
  <c r="O1929" i="1" s="1"/>
  <c r="P1929" i="1" s="1"/>
  <c r="L1931" i="1"/>
  <c r="M1930" i="1"/>
  <c r="R1917" i="1" l="1"/>
  <c r="Q1918" i="1"/>
  <c r="M1931" i="1"/>
  <c r="L1932" i="1"/>
  <c r="K1930" i="1"/>
  <c r="N1930" i="1" s="1"/>
  <c r="O1930" i="1" s="1"/>
  <c r="P1930" i="1" s="1"/>
  <c r="J1931" i="1"/>
  <c r="R1918" i="1" l="1"/>
  <c r="Q1919" i="1"/>
  <c r="J1932" i="1"/>
  <c r="K1931" i="1"/>
  <c r="N1931" i="1" s="1"/>
  <c r="O1931" i="1" s="1"/>
  <c r="P1931" i="1" s="1"/>
  <c r="L1933" i="1"/>
  <c r="M1932" i="1"/>
  <c r="R1919" i="1" l="1"/>
  <c r="Q1920" i="1"/>
  <c r="M1933" i="1"/>
  <c r="L1934" i="1"/>
  <c r="J1933" i="1"/>
  <c r="K1932" i="1"/>
  <c r="N1932" i="1" s="1"/>
  <c r="O1932" i="1" s="1"/>
  <c r="P1932" i="1" s="1"/>
  <c r="R1920" i="1" l="1"/>
  <c r="Q1921" i="1"/>
  <c r="J1934" i="1"/>
  <c r="K1933" i="1"/>
  <c r="N1933" i="1" s="1"/>
  <c r="O1933" i="1" s="1"/>
  <c r="P1933" i="1" s="1"/>
  <c r="L1935" i="1"/>
  <c r="M1934" i="1"/>
  <c r="R1921" i="1" l="1"/>
  <c r="Q1922" i="1"/>
  <c r="M1935" i="1"/>
  <c r="L1936" i="1"/>
  <c r="K1934" i="1"/>
  <c r="N1934" i="1" s="1"/>
  <c r="O1934" i="1" s="1"/>
  <c r="P1934" i="1" s="1"/>
  <c r="J1935" i="1"/>
  <c r="R1922" i="1" l="1"/>
  <c r="Q1923" i="1"/>
  <c r="J1936" i="1"/>
  <c r="K1935" i="1"/>
  <c r="N1935" i="1" s="1"/>
  <c r="O1935" i="1" s="1"/>
  <c r="P1935" i="1" s="1"/>
  <c r="L1937" i="1"/>
  <c r="M1936" i="1"/>
  <c r="R1923" i="1" l="1"/>
  <c r="Q1924" i="1"/>
  <c r="M1937" i="1"/>
  <c r="L1938" i="1"/>
  <c r="J1937" i="1"/>
  <c r="K1936" i="1"/>
  <c r="N1936" i="1" s="1"/>
  <c r="O1936" i="1" s="1"/>
  <c r="P1936" i="1" s="1"/>
  <c r="R1924" i="1" l="1"/>
  <c r="Q1925" i="1"/>
  <c r="J1938" i="1"/>
  <c r="K1937" i="1"/>
  <c r="N1937" i="1" s="1"/>
  <c r="O1937" i="1" s="1"/>
  <c r="P1937" i="1" s="1"/>
  <c r="L1939" i="1"/>
  <c r="M1938" i="1"/>
  <c r="R1925" i="1" l="1"/>
  <c r="Q1926" i="1"/>
  <c r="M1939" i="1"/>
  <c r="L1940" i="1"/>
  <c r="K1938" i="1"/>
  <c r="N1938" i="1" s="1"/>
  <c r="O1938" i="1" s="1"/>
  <c r="P1938" i="1" s="1"/>
  <c r="J1939" i="1"/>
  <c r="R1926" i="1" l="1"/>
  <c r="Q1927" i="1"/>
  <c r="J1940" i="1"/>
  <c r="K1939" i="1"/>
  <c r="N1939" i="1" s="1"/>
  <c r="O1939" i="1" s="1"/>
  <c r="P1939" i="1" s="1"/>
  <c r="M1940" i="1"/>
  <c r="L1941" i="1"/>
  <c r="R1927" i="1" l="1"/>
  <c r="Q1928" i="1"/>
  <c r="M1941" i="1"/>
  <c r="L1942" i="1"/>
  <c r="J1941" i="1"/>
  <c r="K1940" i="1"/>
  <c r="N1940" i="1" s="1"/>
  <c r="O1940" i="1" s="1"/>
  <c r="P1940" i="1" s="1"/>
  <c r="R1928" i="1" l="1"/>
  <c r="Q1929" i="1"/>
  <c r="J1942" i="1"/>
  <c r="K1941" i="1"/>
  <c r="N1941" i="1" s="1"/>
  <c r="O1941" i="1" s="1"/>
  <c r="P1941" i="1" s="1"/>
  <c r="L1943" i="1"/>
  <c r="M1942" i="1"/>
  <c r="R1929" i="1" l="1"/>
  <c r="Q1930" i="1"/>
  <c r="M1943" i="1"/>
  <c r="L1944" i="1"/>
  <c r="K1942" i="1"/>
  <c r="N1942" i="1" s="1"/>
  <c r="O1942" i="1" s="1"/>
  <c r="P1942" i="1" s="1"/>
  <c r="J1943" i="1"/>
  <c r="R1930" i="1" l="1"/>
  <c r="Q1931" i="1"/>
  <c r="J1944" i="1"/>
  <c r="K1943" i="1"/>
  <c r="N1943" i="1" s="1"/>
  <c r="O1943" i="1" s="1"/>
  <c r="P1943" i="1" s="1"/>
  <c r="M1944" i="1"/>
  <c r="L1945" i="1"/>
  <c r="R1931" i="1" l="1"/>
  <c r="Q1932" i="1"/>
  <c r="M1945" i="1"/>
  <c r="L1946" i="1"/>
  <c r="J1945" i="1"/>
  <c r="K1944" i="1"/>
  <c r="N1944" i="1" s="1"/>
  <c r="O1944" i="1" s="1"/>
  <c r="P1944" i="1" s="1"/>
  <c r="R1932" i="1" l="1"/>
  <c r="Q1933" i="1"/>
  <c r="J1946" i="1"/>
  <c r="K1945" i="1"/>
  <c r="N1945" i="1" s="1"/>
  <c r="O1945" i="1" s="1"/>
  <c r="P1945" i="1" s="1"/>
  <c r="L1947" i="1"/>
  <c r="M1946" i="1"/>
  <c r="R1933" i="1" l="1"/>
  <c r="Q1934" i="1"/>
  <c r="M1947" i="1"/>
  <c r="L1948" i="1"/>
  <c r="K1946" i="1"/>
  <c r="N1946" i="1" s="1"/>
  <c r="O1946" i="1" s="1"/>
  <c r="P1946" i="1" s="1"/>
  <c r="J1947" i="1"/>
  <c r="R1934" i="1" l="1"/>
  <c r="Q1935" i="1"/>
  <c r="J1948" i="1"/>
  <c r="K1947" i="1"/>
  <c r="N1947" i="1" s="1"/>
  <c r="O1947" i="1" s="1"/>
  <c r="P1947" i="1" s="1"/>
  <c r="L1949" i="1"/>
  <c r="M1948" i="1"/>
  <c r="R1935" i="1" l="1"/>
  <c r="Q1936" i="1"/>
  <c r="M1949" i="1"/>
  <c r="L1950" i="1"/>
  <c r="J1949" i="1"/>
  <c r="K1948" i="1"/>
  <c r="N1948" i="1" s="1"/>
  <c r="O1948" i="1" s="1"/>
  <c r="P1948" i="1" s="1"/>
  <c r="R1936" i="1" l="1"/>
  <c r="Q1937" i="1"/>
  <c r="J1950" i="1"/>
  <c r="K1949" i="1"/>
  <c r="N1949" i="1" s="1"/>
  <c r="O1949" i="1" s="1"/>
  <c r="P1949" i="1" s="1"/>
  <c r="L1951" i="1"/>
  <c r="M1950" i="1"/>
  <c r="R1937" i="1" l="1"/>
  <c r="Q1938" i="1"/>
  <c r="M1951" i="1"/>
  <c r="L1952" i="1"/>
  <c r="K1950" i="1"/>
  <c r="N1950" i="1" s="1"/>
  <c r="O1950" i="1" s="1"/>
  <c r="P1950" i="1" s="1"/>
  <c r="J1951" i="1"/>
  <c r="R1938" i="1" l="1"/>
  <c r="Q1939" i="1"/>
  <c r="J1952" i="1"/>
  <c r="K1951" i="1"/>
  <c r="N1951" i="1" s="1"/>
  <c r="O1951" i="1" s="1"/>
  <c r="P1951" i="1" s="1"/>
  <c r="M1952" i="1"/>
  <c r="L1953" i="1"/>
  <c r="R1939" i="1" l="1"/>
  <c r="Q1940" i="1"/>
  <c r="M1953" i="1"/>
  <c r="L1954" i="1"/>
  <c r="J1953" i="1"/>
  <c r="K1952" i="1"/>
  <c r="N1952" i="1" s="1"/>
  <c r="O1952" i="1" s="1"/>
  <c r="P1952" i="1" s="1"/>
  <c r="R1940" i="1" l="1"/>
  <c r="Q1941" i="1"/>
  <c r="J1954" i="1"/>
  <c r="K1953" i="1"/>
  <c r="N1953" i="1" s="1"/>
  <c r="O1953" i="1" s="1"/>
  <c r="P1953" i="1" s="1"/>
  <c r="L1955" i="1"/>
  <c r="M1954" i="1"/>
  <c r="R1941" i="1" l="1"/>
  <c r="Q1942" i="1"/>
  <c r="M1955" i="1"/>
  <c r="L1956" i="1"/>
  <c r="K1954" i="1"/>
  <c r="N1954" i="1" s="1"/>
  <c r="O1954" i="1" s="1"/>
  <c r="P1954" i="1" s="1"/>
  <c r="J1955" i="1"/>
  <c r="R1942" i="1" l="1"/>
  <c r="Q1943" i="1"/>
  <c r="J1956" i="1"/>
  <c r="K1955" i="1"/>
  <c r="N1955" i="1" s="1"/>
  <c r="O1955" i="1" s="1"/>
  <c r="P1955" i="1" s="1"/>
  <c r="L1957" i="1"/>
  <c r="M1956" i="1"/>
  <c r="R1943" i="1" l="1"/>
  <c r="Q1944" i="1"/>
  <c r="M1957" i="1"/>
  <c r="L1958" i="1"/>
  <c r="J1957" i="1"/>
  <c r="K1956" i="1"/>
  <c r="N1956" i="1" s="1"/>
  <c r="O1956" i="1" s="1"/>
  <c r="P1956" i="1" s="1"/>
  <c r="R1944" i="1" l="1"/>
  <c r="Q1945" i="1"/>
  <c r="J1958" i="1"/>
  <c r="K1957" i="1"/>
  <c r="N1957" i="1" s="1"/>
  <c r="O1957" i="1" s="1"/>
  <c r="P1957" i="1" s="1"/>
  <c r="L1959" i="1"/>
  <c r="M1958" i="1"/>
  <c r="R1945" i="1" l="1"/>
  <c r="Q1946" i="1"/>
  <c r="M1959" i="1"/>
  <c r="L1960" i="1"/>
  <c r="K1958" i="1"/>
  <c r="N1958" i="1" s="1"/>
  <c r="O1958" i="1" s="1"/>
  <c r="P1958" i="1" s="1"/>
  <c r="J1959" i="1"/>
  <c r="R1946" i="1" l="1"/>
  <c r="Q1947" i="1"/>
  <c r="J1960" i="1"/>
  <c r="K1959" i="1"/>
  <c r="N1959" i="1" s="1"/>
  <c r="O1959" i="1" s="1"/>
  <c r="P1959" i="1" s="1"/>
  <c r="M1960" i="1"/>
  <c r="L1961" i="1"/>
  <c r="R1947" i="1" l="1"/>
  <c r="Q1948" i="1"/>
  <c r="M1961" i="1"/>
  <c r="L1962" i="1"/>
  <c r="J1961" i="1"/>
  <c r="K1960" i="1"/>
  <c r="N1960" i="1" s="1"/>
  <c r="O1960" i="1" s="1"/>
  <c r="P1960" i="1" s="1"/>
  <c r="R1948" i="1" l="1"/>
  <c r="Q1949" i="1"/>
  <c r="J1962" i="1"/>
  <c r="K1961" i="1"/>
  <c r="N1961" i="1" s="1"/>
  <c r="O1961" i="1" s="1"/>
  <c r="P1961" i="1" s="1"/>
  <c r="L1963" i="1"/>
  <c r="M1962" i="1"/>
  <c r="R1949" i="1" l="1"/>
  <c r="Q1950" i="1"/>
  <c r="M1963" i="1"/>
  <c r="L1964" i="1"/>
  <c r="K1962" i="1"/>
  <c r="N1962" i="1" s="1"/>
  <c r="O1962" i="1" s="1"/>
  <c r="P1962" i="1" s="1"/>
  <c r="J1963" i="1"/>
  <c r="R1950" i="1" l="1"/>
  <c r="Q1951" i="1"/>
  <c r="J1964" i="1"/>
  <c r="K1963" i="1"/>
  <c r="N1963" i="1" s="1"/>
  <c r="O1963" i="1" s="1"/>
  <c r="P1963" i="1" s="1"/>
  <c r="M1964" i="1"/>
  <c r="L1965" i="1"/>
  <c r="R1951" i="1" l="1"/>
  <c r="Q1952" i="1"/>
  <c r="M1965" i="1"/>
  <c r="L1966" i="1"/>
  <c r="J1965" i="1"/>
  <c r="K1964" i="1"/>
  <c r="N1964" i="1" s="1"/>
  <c r="O1964" i="1" s="1"/>
  <c r="P1964" i="1" s="1"/>
  <c r="R1952" i="1" l="1"/>
  <c r="Q1953" i="1"/>
  <c r="J1966" i="1"/>
  <c r="K1965" i="1"/>
  <c r="N1965" i="1" s="1"/>
  <c r="O1965" i="1" s="1"/>
  <c r="P1965" i="1" s="1"/>
  <c r="L1967" i="1"/>
  <c r="M1966" i="1"/>
  <c r="R1953" i="1" l="1"/>
  <c r="Q1954" i="1"/>
  <c r="M1967" i="1"/>
  <c r="L1968" i="1"/>
  <c r="K1966" i="1"/>
  <c r="N1966" i="1" s="1"/>
  <c r="O1966" i="1" s="1"/>
  <c r="P1966" i="1" s="1"/>
  <c r="J1967" i="1"/>
  <c r="R1954" i="1" l="1"/>
  <c r="Q1955" i="1"/>
  <c r="J1968" i="1"/>
  <c r="K1967" i="1"/>
  <c r="N1967" i="1" s="1"/>
  <c r="O1967" i="1" s="1"/>
  <c r="P1967" i="1" s="1"/>
  <c r="L1969" i="1"/>
  <c r="M1968" i="1"/>
  <c r="R1955" i="1" l="1"/>
  <c r="Q1956" i="1"/>
  <c r="M1969" i="1"/>
  <c r="L1970" i="1"/>
  <c r="J1969" i="1"/>
  <c r="K1968" i="1"/>
  <c r="N1968" i="1" s="1"/>
  <c r="O1968" i="1" s="1"/>
  <c r="P1968" i="1" s="1"/>
  <c r="R1956" i="1" l="1"/>
  <c r="Q1957" i="1"/>
  <c r="J1970" i="1"/>
  <c r="K1969" i="1"/>
  <c r="N1969" i="1" s="1"/>
  <c r="O1969" i="1" s="1"/>
  <c r="P1969" i="1" s="1"/>
  <c r="L1971" i="1"/>
  <c r="M1970" i="1"/>
  <c r="R1957" i="1" l="1"/>
  <c r="Q1958" i="1"/>
  <c r="M1971" i="1"/>
  <c r="L1972" i="1"/>
  <c r="K1970" i="1"/>
  <c r="N1970" i="1" s="1"/>
  <c r="O1970" i="1" s="1"/>
  <c r="P1970" i="1" s="1"/>
  <c r="J1971" i="1"/>
  <c r="R1958" i="1" l="1"/>
  <c r="Q1959" i="1"/>
  <c r="J1972" i="1"/>
  <c r="K1971" i="1"/>
  <c r="N1971" i="1" s="1"/>
  <c r="O1971" i="1" s="1"/>
  <c r="P1971" i="1" s="1"/>
  <c r="L1973" i="1"/>
  <c r="M1972" i="1"/>
  <c r="R1959" i="1" l="1"/>
  <c r="Q1960" i="1"/>
  <c r="M1973" i="1"/>
  <c r="L1974" i="1"/>
  <c r="J1973" i="1"/>
  <c r="K1972" i="1"/>
  <c r="N1972" i="1" s="1"/>
  <c r="O1972" i="1" s="1"/>
  <c r="P1972" i="1" s="1"/>
  <c r="R1960" i="1" l="1"/>
  <c r="Q1961" i="1"/>
  <c r="J1974" i="1"/>
  <c r="K1973" i="1"/>
  <c r="N1973" i="1" s="1"/>
  <c r="O1973" i="1" s="1"/>
  <c r="P1973" i="1" s="1"/>
  <c r="L1975" i="1"/>
  <c r="M1974" i="1"/>
  <c r="R1961" i="1" l="1"/>
  <c r="Q1962" i="1"/>
  <c r="M1975" i="1"/>
  <c r="L1976" i="1"/>
  <c r="K1974" i="1"/>
  <c r="N1974" i="1" s="1"/>
  <c r="O1974" i="1" s="1"/>
  <c r="P1974" i="1" s="1"/>
  <c r="J1975" i="1"/>
  <c r="R1962" i="1" l="1"/>
  <c r="Q1963" i="1"/>
  <c r="J1976" i="1"/>
  <c r="K1975" i="1"/>
  <c r="N1975" i="1" s="1"/>
  <c r="O1975" i="1" s="1"/>
  <c r="P1975" i="1" s="1"/>
  <c r="M1976" i="1"/>
  <c r="L1977" i="1"/>
  <c r="R1963" i="1" l="1"/>
  <c r="Q1964" i="1"/>
  <c r="M1977" i="1"/>
  <c r="L1978" i="1"/>
  <c r="J1977" i="1"/>
  <c r="K1976" i="1"/>
  <c r="N1976" i="1" s="1"/>
  <c r="O1976" i="1" s="1"/>
  <c r="P1976" i="1" s="1"/>
  <c r="R1964" i="1" l="1"/>
  <c r="Q1965" i="1"/>
  <c r="J1978" i="1"/>
  <c r="K1977" i="1"/>
  <c r="N1977" i="1" s="1"/>
  <c r="O1977" i="1" s="1"/>
  <c r="P1977" i="1" s="1"/>
  <c r="L1979" i="1"/>
  <c r="M1978" i="1"/>
  <c r="R1965" i="1" l="1"/>
  <c r="Q1966" i="1"/>
  <c r="M1979" i="1"/>
  <c r="L1980" i="1"/>
  <c r="K1978" i="1"/>
  <c r="N1978" i="1" s="1"/>
  <c r="O1978" i="1" s="1"/>
  <c r="P1978" i="1" s="1"/>
  <c r="J1979" i="1"/>
  <c r="R1966" i="1" l="1"/>
  <c r="Q1967" i="1"/>
  <c r="J1980" i="1"/>
  <c r="K1979" i="1"/>
  <c r="N1979" i="1" s="1"/>
  <c r="O1979" i="1" s="1"/>
  <c r="P1979" i="1" s="1"/>
  <c r="L1981" i="1"/>
  <c r="M1980" i="1"/>
  <c r="R1967" i="1" l="1"/>
  <c r="Q1968" i="1"/>
  <c r="M1981" i="1"/>
  <c r="L1982" i="1"/>
  <c r="J1981" i="1"/>
  <c r="K1980" i="1"/>
  <c r="N1980" i="1" s="1"/>
  <c r="O1980" i="1" s="1"/>
  <c r="P1980" i="1" s="1"/>
  <c r="R1968" i="1" l="1"/>
  <c r="Q1969" i="1"/>
  <c r="J1982" i="1"/>
  <c r="K1981" i="1"/>
  <c r="N1981" i="1" s="1"/>
  <c r="O1981" i="1" s="1"/>
  <c r="P1981" i="1" s="1"/>
  <c r="L1983" i="1"/>
  <c r="M1982" i="1"/>
  <c r="R1969" i="1" l="1"/>
  <c r="Q1970" i="1"/>
  <c r="M1983" i="1"/>
  <c r="L1984" i="1"/>
  <c r="K1982" i="1"/>
  <c r="N1982" i="1" s="1"/>
  <c r="O1982" i="1" s="1"/>
  <c r="P1982" i="1" s="1"/>
  <c r="J1983" i="1"/>
  <c r="R1970" i="1" l="1"/>
  <c r="Q1971" i="1"/>
  <c r="J1984" i="1"/>
  <c r="K1983" i="1"/>
  <c r="N1983" i="1" s="1"/>
  <c r="O1983" i="1" s="1"/>
  <c r="P1983" i="1" s="1"/>
  <c r="M1984" i="1"/>
  <c r="L1985" i="1"/>
  <c r="R1971" i="1" l="1"/>
  <c r="Q1972" i="1"/>
  <c r="M1985" i="1"/>
  <c r="L1986" i="1"/>
  <c r="J1985" i="1"/>
  <c r="K1984" i="1"/>
  <c r="N1984" i="1" s="1"/>
  <c r="O1984" i="1" s="1"/>
  <c r="P1984" i="1" s="1"/>
  <c r="R1972" i="1" l="1"/>
  <c r="Q1973" i="1"/>
  <c r="J1986" i="1"/>
  <c r="K1985" i="1"/>
  <c r="N1985" i="1" s="1"/>
  <c r="O1985" i="1" s="1"/>
  <c r="P1985" i="1" s="1"/>
  <c r="L1987" i="1"/>
  <c r="M1986" i="1"/>
  <c r="R1973" i="1" l="1"/>
  <c r="Q1974" i="1"/>
  <c r="M1987" i="1"/>
  <c r="L1988" i="1"/>
  <c r="K1986" i="1"/>
  <c r="N1986" i="1" s="1"/>
  <c r="O1986" i="1" s="1"/>
  <c r="P1986" i="1" s="1"/>
  <c r="J1987" i="1"/>
  <c r="R1974" i="1" l="1"/>
  <c r="Q1975" i="1"/>
  <c r="M1988" i="1"/>
  <c r="L1989" i="1"/>
  <c r="J1988" i="1"/>
  <c r="K1987" i="1"/>
  <c r="N1987" i="1" s="1"/>
  <c r="O1987" i="1" s="1"/>
  <c r="P1987" i="1" s="1"/>
  <c r="R1975" i="1" l="1"/>
  <c r="Q1976" i="1"/>
  <c r="J1989" i="1"/>
  <c r="K1988" i="1"/>
  <c r="N1988" i="1" s="1"/>
  <c r="O1988" i="1" s="1"/>
  <c r="P1988" i="1" s="1"/>
  <c r="M1989" i="1"/>
  <c r="L1990" i="1"/>
  <c r="R1976" i="1" l="1"/>
  <c r="Q1977" i="1"/>
  <c r="L1991" i="1"/>
  <c r="M1990" i="1"/>
  <c r="J1990" i="1"/>
  <c r="K1989" i="1"/>
  <c r="N1989" i="1" s="1"/>
  <c r="O1989" i="1" s="1"/>
  <c r="P1989" i="1" s="1"/>
  <c r="R1977" i="1" l="1"/>
  <c r="Q1978" i="1"/>
  <c r="K1990" i="1"/>
  <c r="N1990" i="1" s="1"/>
  <c r="O1990" i="1" s="1"/>
  <c r="P1990" i="1" s="1"/>
  <c r="J1991" i="1"/>
  <c r="M1991" i="1"/>
  <c r="L1992" i="1"/>
  <c r="R1978" i="1" l="1"/>
  <c r="Q1979" i="1"/>
  <c r="L1993" i="1"/>
  <c r="M1992" i="1"/>
  <c r="J1992" i="1"/>
  <c r="K1991" i="1"/>
  <c r="N1991" i="1" s="1"/>
  <c r="O1991" i="1" s="1"/>
  <c r="P1991" i="1" s="1"/>
  <c r="R1979" i="1" l="1"/>
  <c r="Q1980" i="1"/>
  <c r="J1993" i="1"/>
  <c r="K1992" i="1"/>
  <c r="N1992" i="1" s="1"/>
  <c r="O1992" i="1" s="1"/>
  <c r="P1992" i="1" s="1"/>
  <c r="M1993" i="1"/>
  <c r="L1994" i="1"/>
  <c r="R1980" i="1" l="1"/>
  <c r="Q1981" i="1"/>
  <c r="L1995" i="1"/>
  <c r="M1994" i="1"/>
  <c r="J1994" i="1"/>
  <c r="K1993" i="1"/>
  <c r="N1993" i="1" s="1"/>
  <c r="O1993" i="1" s="1"/>
  <c r="P1993" i="1" s="1"/>
  <c r="R1981" i="1" l="1"/>
  <c r="Q1982" i="1"/>
  <c r="K1994" i="1"/>
  <c r="N1994" i="1" s="1"/>
  <c r="O1994" i="1" s="1"/>
  <c r="P1994" i="1" s="1"/>
  <c r="J1995" i="1"/>
  <c r="M1995" i="1"/>
  <c r="L1996" i="1"/>
  <c r="R1982" i="1" l="1"/>
  <c r="Q1983" i="1"/>
  <c r="L1997" i="1"/>
  <c r="M1996" i="1"/>
  <c r="J1996" i="1"/>
  <c r="K1995" i="1"/>
  <c r="N1995" i="1" s="1"/>
  <c r="O1995" i="1" s="1"/>
  <c r="P1995" i="1" s="1"/>
  <c r="R1983" i="1" l="1"/>
  <c r="Q1984" i="1"/>
  <c r="J1997" i="1"/>
  <c r="K1996" i="1"/>
  <c r="N1996" i="1" s="1"/>
  <c r="O1996" i="1" s="1"/>
  <c r="P1996" i="1" s="1"/>
  <c r="M1997" i="1"/>
  <c r="L1998" i="1"/>
  <c r="R1984" i="1" l="1"/>
  <c r="Q1985" i="1"/>
  <c r="L1999" i="1"/>
  <c r="M1998" i="1"/>
  <c r="J1998" i="1"/>
  <c r="K1997" i="1"/>
  <c r="N1997" i="1" s="1"/>
  <c r="O1997" i="1" s="1"/>
  <c r="P1997" i="1" s="1"/>
  <c r="R1985" i="1" l="1"/>
  <c r="Q1986" i="1"/>
  <c r="K1998" i="1"/>
  <c r="N1998" i="1" s="1"/>
  <c r="O1998" i="1" s="1"/>
  <c r="P1998" i="1" s="1"/>
  <c r="J1999" i="1"/>
  <c r="M1999" i="1"/>
  <c r="L2000" i="1"/>
  <c r="R1986" i="1" l="1"/>
  <c r="Q1987" i="1"/>
  <c r="M2000" i="1"/>
  <c r="L2001" i="1"/>
  <c r="J2000" i="1"/>
  <c r="K1999" i="1"/>
  <c r="N1999" i="1" s="1"/>
  <c r="O1999" i="1" s="1"/>
  <c r="P1999" i="1" s="1"/>
  <c r="R1987" i="1" l="1"/>
  <c r="Q1988" i="1"/>
  <c r="J2001" i="1"/>
  <c r="K2000" i="1"/>
  <c r="N2000" i="1" s="1"/>
  <c r="O2000" i="1" s="1"/>
  <c r="P2000" i="1" s="1"/>
  <c r="M2001" i="1"/>
  <c r="L2002" i="1"/>
  <c r="R1988" i="1" l="1"/>
  <c r="Q1989" i="1"/>
  <c r="L2003" i="1"/>
  <c r="M2002" i="1"/>
  <c r="J2002" i="1"/>
  <c r="K2001" i="1"/>
  <c r="N2001" i="1" s="1"/>
  <c r="O2001" i="1" s="1"/>
  <c r="P2001" i="1" s="1"/>
  <c r="R1989" i="1" l="1"/>
  <c r="Q1990" i="1"/>
  <c r="K2002" i="1"/>
  <c r="N2002" i="1" s="1"/>
  <c r="O2002" i="1" s="1"/>
  <c r="P2002" i="1" s="1"/>
  <c r="J2003" i="1"/>
  <c r="M2003" i="1"/>
  <c r="L2004" i="1"/>
  <c r="R1990" i="1" l="1"/>
  <c r="Q1991" i="1"/>
  <c r="L2005" i="1"/>
  <c r="M2004" i="1"/>
  <c r="J2004" i="1"/>
  <c r="K2003" i="1"/>
  <c r="N2003" i="1" s="1"/>
  <c r="O2003" i="1" s="1"/>
  <c r="P2003" i="1" s="1"/>
  <c r="R1991" i="1" l="1"/>
  <c r="Q1992" i="1"/>
  <c r="J2005" i="1"/>
  <c r="K2004" i="1"/>
  <c r="N2004" i="1" s="1"/>
  <c r="O2004" i="1" s="1"/>
  <c r="P2004" i="1" s="1"/>
  <c r="M2005" i="1"/>
  <c r="L2006" i="1"/>
  <c r="R1992" i="1" l="1"/>
  <c r="Q1993" i="1"/>
  <c r="L2007" i="1"/>
  <c r="M2006" i="1"/>
  <c r="J2006" i="1"/>
  <c r="K2005" i="1"/>
  <c r="N2005" i="1" s="1"/>
  <c r="O2005" i="1" s="1"/>
  <c r="P2005" i="1" s="1"/>
  <c r="R1993" i="1" l="1"/>
  <c r="Q1994" i="1"/>
  <c r="K2006" i="1"/>
  <c r="N2006" i="1" s="1"/>
  <c r="O2006" i="1" s="1"/>
  <c r="P2006" i="1" s="1"/>
  <c r="J2007" i="1"/>
  <c r="M2007" i="1"/>
  <c r="L2008" i="1"/>
  <c r="R1994" i="1" l="1"/>
  <c r="Q1995" i="1"/>
  <c r="L2009" i="1"/>
  <c r="M2008" i="1"/>
  <c r="J2008" i="1"/>
  <c r="K2007" i="1"/>
  <c r="N2007" i="1" s="1"/>
  <c r="O2007" i="1" s="1"/>
  <c r="P2007" i="1" s="1"/>
  <c r="R1995" i="1" l="1"/>
  <c r="Q1996" i="1"/>
  <c r="J2009" i="1"/>
  <c r="K2008" i="1"/>
  <c r="N2008" i="1" s="1"/>
  <c r="O2008" i="1" s="1"/>
  <c r="P2008" i="1" s="1"/>
  <c r="M2009" i="1"/>
  <c r="L2010" i="1"/>
  <c r="R1996" i="1" l="1"/>
  <c r="Q1997" i="1"/>
  <c r="L2011" i="1"/>
  <c r="M2010" i="1"/>
  <c r="J2010" i="1"/>
  <c r="K2009" i="1"/>
  <c r="N2009" i="1" s="1"/>
  <c r="O2009" i="1" s="1"/>
  <c r="P2009" i="1" s="1"/>
  <c r="R1997" i="1" l="1"/>
  <c r="Q1998" i="1"/>
  <c r="K2010" i="1"/>
  <c r="N2010" i="1" s="1"/>
  <c r="O2010" i="1" s="1"/>
  <c r="P2010" i="1" s="1"/>
  <c r="J2011" i="1"/>
  <c r="M2011" i="1"/>
  <c r="L2012" i="1"/>
  <c r="R1998" i="1" l="1"/>
  <c r="Q1999" i="1"/>
  <c r="M2012" i="1"/>
  <c r="L2013" i="1"/>
  <c r="J2012" i="1"/>
  <c r="K2011" i="1"/>
  <c r="N2011" i="1" s="1"/>
  <c r="O2011" i="1" s="1"/>
  <c r="P2011" i="1" s="1"/>
  <c r="R1999" i="1" l="1"/>
  <c r="Q2000" i="1"/>
  <c r="J2013" i="1"/>
  <c r="K2012" i="1"/>
  <c r="N2012" i="1" s="1"/>
  <c r="O2012" i="1" s="1"/>
  <c r="P2012" i="1" s="1"/>
  <c r="M2013" i="1"/>
  <c r="L2014" i="1"/>
  <c r="R2000" i="1" l="1"/>
  <c r="Q2001" i="1"/>
  <c r="L2015" i="1"/>
  <c r="M2014" i="1"/>
  <c r="J2014" i="1"/>
  <c r="K2013" i="1"/>
  <c r="N2013" i="1" s="1"/>
  <c r="O2013" i="1" s="1"/>
  <c r="P2013" i="1" s="1"/>
  <c r="R2001" i="1" l="1"/>
  <c r="Q2002" i="1"/>
  <c r="K2014" i="1"/>
  <c r="N2014" i="1" s="1"/>
  <c r="O2014" i="1" s="1"/>
  <c r="P2014" i="1" s="1"/>
  <c r="J2015" i="1"/>
  <c r="M2015" i="1"/>
  <c r="L2016" i="1"/>
  <c r="R2002" i="1" l="1"/>
  <c r="Q2003" i="1"/>
  <c r="L2017" i="1"/>
  <c r="M2016" i="1"/>
  <c r="J2016" i="1"/>
  <c r="K2015" i="1"/>
  <c r="N2015" i="1" s="1"/>
  <c r="O2015" i="1" s="1"/>
  <c r="P2015" i="1" s="1"/>
  <c r="R2003" i="1" l="1"/>
  <c r="Q2004" i="1"/>
  <c r="J2017" i="1"/>
  <c r="K2016" i="1"/>
  <c r="N2016" i="1" s="1"/>
  <c r="O2016" i="1" s="1"/>
  <c r="P2016" i="1" s="1"/>
  <c r="M2017" i="1"/>
  <c r="L2018" i="1"/>
  <c r="R2004" i="1" l="1"/>
  <c r="Q2005" i="1"/>
  <c r="L2019" i="1"/>
  <c r="M2018" i="1"/>
  <c r="J2018" i="1"/>
  <c r="K2017" i="1"/>
  <c r="N2017" i="1" s="1"/>
  <c r="O2017" i="1" s="1"/>
  <c r="P2017" i="1" s="1"/>
  <c r="R2005" i="1" l="1"/>
  <c r="Q2006" i="1"/>
  <c r="K2018" i="1"/>
  <c r="N2018" i="1" s="1"/>
  <c r="O2018" i="1" s="1"/>
  <c r="P2018" i="1" s="1"/>
  <c r="J2019" i="1"/>
  <c r="M2019" i="1"/>
  <c r="L2020" i="1"/>
  <c r="R2006" i="1" l="1"/>
  <c r="Q2007" i="1"/>
  <c r="M2020" i="1"/>
  <c r="L2021" i="1"/>
  <c r="J2020" i="1"/>
  <c r="K2019" i="1"/>
  <c r="N2019" i="1" s="1"/>
  <c r="O2019" i="1" s="1"/>
  <c r="P2019" i="1" s="1"/>
  <c r="R2007" i="1" l="1"/>
  <c r="Q2008" i="1"/>
  <c r="J2021" i="1"/>
  <c r="K2020" i="1"/>
  <c r="N2020" i="1" s="1"/>
  <c r="O2020" i="1" s="1"/>
  <c r="P2020" i="1" s="1"/>
  <c r="M2021" i="1"/>
  <c r="L2022" i="1"/>
  <c r="R2008" i="1" l="1"/>
  <c r="Q2009" i="1"/>
  <c r="L2023" i="1"/>
  <c r="M2022" i="1"/>
  <c r="J2022" i="1"/>
  <c r="K2021" i="1"/>
  <c r="N2021" i="1" s="1"/>
  <c r="O2021" i="1" s="1"/>
  <c r="P2021" i="1" s="1"/>
  <c r="R2009" i="1" l="1"/>
  <c r="Q2010" i="1"/>
  <c r="K2022" i="1"/>
  <c r="N2022" i="1" s="1"/>
  <c r="O2022" i="1" s="1"/>
  <c r="P2022" i="1" s="1"/>
  <c r="J2023" i="1"/>
  <c r="M2023" i="1"/>
  <c r="L2024" i="1"/>
  <c r="R2010" i="1" l="1"/>
  <c r="Q2011" i="1"/>
  <c r="L2025" i="1"/>
  <c r="M2024" i="1"/>
  <c r="J2024" i="1"/>
  <c r="K2023" i="1"/>
  <c r="N2023" i="1" s="1"/>
  <c r="O2023" i="1" s="1"/>
  <c r="P2023" i="1" s="1"/>
  <c r="R2011" i="1" l="1"/>
  <c r="Q2012" i="1"/>
  <c r="J2025" i="1"/>
  <c r="K2024" i="1"/>
  <c r="N2024" i="1" s="1"/>
  <c r="O2024" i="1" s="1"/>
  <c r="P2024" i="1" s="1"/>
  <c r="M2025" i="1"/>
  <c r="L2026" i="1"/>
  <c r="R2012" i="1" l="1"/>
  <c r="Q2013" i="1"/>
  <c r="L2027" i="1"/>
  <c r="M2026" i="1"/>
  <c r="J2026" i="1"/>
  <c r="K2025" i="1"/>
  <c r="N2025" i="1" s="1"/>
  <c r="O2025" i="1" s="1"/>
  <c r="P2025" i="1" s="1"/>
  <c r="R2013" i="1" l="1"/>
  <c r="Q2014" i="1"/>
  <c r="K2026" i="1"/>
  <c r="N2026" i="1" s="1"/>
  <c r="O2026" i="1" s="1"/>
  <c r="P2026" i="1" s="1"/>
  <c r="J2027" i="1"/>
  <c r="L2028" i="1"/>
  <c r="M2027" i="1"/>
  <c r="R2014" i="1" l="1"/>
  <c r="Q2015" i="1"/>
  <c r="M2028" i="1"/>
  <c r="L2029" i="1"/>
  <c r="K2027" i="1"/>
  <c r="N2027" i="1" s="1"/>
  <c r="O2027" i="1" s="1"/>
  <c r="P2027" i="1" s="1"/>
  <c r="J2028" i="1"/>
  <c r="R2015" i="1" l="1"/>
  <c r="Q2016" i="1"/>
  <c r="J2029" i="1"/>
  <c r="K2028" i="1"/>
  <c r="N2028" i="1" s="1"/>
  <c r="O2028" i="1" s="1"/>
  <c r="P2028" i="1" s="1"/>
  <c r="L2030" i="1"/>
  <c r="M2029" i="1"/>
  <c r="R2016" i="1" l="1"/>
  <c r="Q2017" i="1"/>
  <c r="L2031" i="1"/>
  <c r="M2030" i="1"/>
  <c r="J2030" i="1"/>
  <c r="K2029" i="1"/>
  <c r="N2029" i="1" s="1"/>
  <c r="O2029" i="1" s="1"/>
  <c r="P2029" i="1" s="1"/>
  <c r="R2017" i="1" l="1"/>
  <c r="Q2018" i="1"/>
  <c r="K2030" i="1"/>
  <c r="N2030" i="1" s="1"/>
  <c r="O2030" i="1" s="1"/>
  <c r="P2030" i="1" s="1"/>
  <c r="J2031" i="1"/>
  <c r="M2031" i="1"/>
  <c r="L2032" i="1"/>
  <c r="R2018" i="1" l="1"/>
  <c r="Q2019" i="1"/>
  <c r="M2032" i="1"/>
  <c r="L2033" i="1"/>
  <c r="K2031" i="1"/>
  <c r="N2031" i="1" s="1"/>
  <c r="O2031" i="1" s="1"/>
  <c r="P2031" i="1" s="1"/>
  <c r="J2032" i="1"/>
  <c r="R2019" i="1" l="1"/>
  <c r="Q2020" i="1"/>
  <c r="J2033" i="1"/>
  <c r="K2032" i="1"/>
  <c r="N2032" i="1" s="1"/>
  <c r="O2032" i="1" s="1"/>
  <c r="P2032" i="1" s="1"/>
  <c r="L2034" i="1"/>
  <c r="M2033" i="1"/>
  <c r="R2020" i="1" l="1"/>
  <c r="Q2021" i="1"/>
  <c r="L2035" i="1"/>
  <c r="M2034" i="1"/>
  <c r="J2034" i="1"/>
  <c r="K2033" i="1"/>
  <c r="N2033" i="1" s="1"/>
  <c r="O2033" i="1" s="1"/>
  <c r="P2033" i="1" s="1"/>
  <c r="R2021" i="1" l="1"/>
  <c r="Q2022" i="1"/>
  <c r="K2034" i="1"/>
  <c r="N2034" i="1" s="1"/>
  <c r="O2034" i="1" s="1"/>
  <c r="P2034" i="1" s="1"/>
  <c r="J2035" i="1"/>
  <c r="L2036" i="1"/>
  <c r="M2035" i="1"/>
  <c r="R2022" i="1" l="1"/>
  <c r="Q2023" i="1"/>
  <c r="M2036" i="1"/>
  <c r="L2037" i="1"/>
  <c r="K2035" i="1"/>
  <c r="N2035" i="1" s="1"/>
  <c r="O2035" i="1" s="1"/>
  <c r="P2035" i="1" s="1"/>
  <c r="J2036" i="1"/>
  <c r="R2023" i="1" l="1"/>
  <c r="Q2024" i="1"/>
  <c r="J2037" i="1"/>
  <c r="K2036" i="1"/>
  <c r="N2036" i="1" s="1"/>
  <c r="O2036" i="1" s="1"/>
  <c r="P2036" i="1" s="1"/>
  <c r="L2038" i="1"/>
  <c r="M2037" i="1"/>
  <c r="R2024" i="1" l="1"/>
  <c r="Q2025" i="1"/>
  <c r="L2039" i="1"/>
  <c r="M2038" i="1"/>
  <c r="J2038" i="1"/>
  <c r="K2037" i="1"/>
  <c r="N2037" i="1" s="1"/>
  <c r="O2037" i="1" s="1"/>
  <c r="P2037" i="1" s="1"/>
  <c r="R2025" i="1" l="1"/>
  <c r="Q2026" i="1"/>
  <c r="K2038" i="1"/>
  <c r="N2038" i="1" s="1"/>
  <c r="O2038" i="1" s="1"/>
  <c r="P2038" i="1" s="1"/>
  <c r="J2039" i="1"/>
  <c r="M2039" i="1"/>
  <c r="L2040" i="1"/>
  <c r="R2026" i="1" l="1"/>
  <c r="Q2027" i="1"/>
  <c r="M2040" i="1"/>
  <c r="L2041" i="1"/>
  <c r="K2039" i="1"/>
  <c r="N2039" i="1" s="1"/>
  <c r="O2039" i="1" s="1"/>
  <c r="P2039" i="1" s="1"/>
  <c r="J2040" i="1"/>
  <c r="R2027" i="1" l="1"/>
  <c r="Q2028" i="1"/>
  <c r="J2041" i="1"/>
  <c r="K2040" i="1"/>
  <c r="N2040" i="1" s="1"/>
  <c r="O2040" i="1" s="1"/>
  <c r="P2040" i="1" s="1"/>
  <c r="L2042" i="1"/>
  <c r="M2041" i="1"/>
  <c r="R2028" i="1" l="1"/>
  <c r="Q2029" i="1"/>
  <c r="L2043" i="1"/>
  <c r="M2042" i="1"/>
  <c r="J2042" i="1"/>
  <c r="K2041" i="1"/>
  <c r="N2041" i="1" s="1"/>
  <c r="O2041" i="1" s="1"/>
  <c r="P2041" i="1" s="1"/>
  <c r="R2029" i="1" l="1"/>
  <c r="Q2030" i="1"/>
  <c r="K2042" i="1"/>
  <c r="N2042" i="1" s="1"/>
  <c r="O2042" i="1" s="1"/>
  <c r="P2042" i="1" s="1"/>
  <c r="J2043" i="1"/>
  <c r="M2043" i="1"/>
  <c r="L2044" i="1"/>
  <c r="R2030" i="1" l="1"/>
  <c r="Q2031" i="1"/>
  <c r="M2044" i="1"/>
  <c r="L2045" i="1"/>
  <c r="K2043" i="1"/>
  <c r="N2043" i="1" s="1"/>
  <c r="O2043" i="1" s="1"/>
  <c r="P2043" i="1" s="1"/>
  <c r="J2044" i="1"/>
  <c r="R2031" i="1" l="1"/>
  <c r="Q2032" i="1"/>
  <c r="J2045" i="1"/>
  <c r="K2044" i="1"/>
  <c r="N2044" i="1" s="1"/>
  <c r="O2044" i="1" s="1"/>
  <c r="P2044" i="1" s="1"/>
  <c r="L2046" i="1"/>
  <c r="M2045" i="1"/>
  <c r="R2032" i="1" l="1"/>
  <c r="Q2033" i="1"/>
  <c r="L2047" i="1"/>
  <c r="M2046" i="1"/>
  <c r="J2046" i="1"/>
  <c r="K2045" i="1"/>
  <c r="N2045" i="1" s="1"/>
  <c r="O2045" i="1" s="1"/>
  <c r="P2045" i="1" s="1"/>
  <c r="R2033" i="1" l="1"/>
  <c r="Q2034" i="1"/>
  <c r="K2046" i="1"/>
  <c r="N2046" i="1" s="1"/>
  <c r="O2046" i="1" s="1"/>
  <c r="P2046" i="1" s="1"/>
  <c r="J2047" i="1"/>
  <c r="M2047" i="1"/>
  <c r="L2048" i="1"/>
  <c r="R2034" i="1" l="1"/>
  <c r="Q2035" i="1"/>
  <c r="M2048" i="1"/>
  <c r="L2049" i="1"/>
  <c r="K2047" i="1"/>
  <c r="N2047" i="1" s="1"/>
  <c r="O2047" i="1" s="1"/>
  <c r="P2047" i="1" s="1"/>
  <c r="J2048" i="1"/>
  <c r="R2035" i="1" l="1"/>
  <c r="Q2036" i="1"/>
  <c r="J2049" i="1"/>
  <c r="K2048" i="1"/>
  <c r="N2048" i="1" s="1"/>
  <c r="O2048" i="1" s="1"/>
  <c r="P2048" i="1" s="1"/>
  <c r="L2050" i="1"/>
  <c r="M2049" i="1"/>
  <c r="R2036" i="1" l="1"/>
  <c r="Q2037" i="1"/>
  <c r="L2051" i="1"/>
  <c r="M2050" i="1"/>
  <c r="J2050" i="1"/>
  <c r="K2049" i="1"/>
  <c r="N2049" i="1" s="1"/>
  <c r="O2049" i="1" s="1"/>
  <c r="P2049" i="1" s="1"/>
  <c r="R2037" i="1" l="1"/>
  <c r="Q2038" i="1"/>
  <c r="K2050" i="1"/>
  <c r="N2050" i="1" s="1"/>
  <c r="O2050" i="1" s="1"/>
  <c r="P2050" i="1" s="1"/>
  <c r="J2051" i="1"/>
  <c r="L2052" i="1"/>
  <c r="M2051" i="1"/>
  <c r="R2038" i="1" l="1"/>
  <c r="Q2039" i="1"/>
  <c r="M2052" i="1"/>
  <c r="L2053" i="1"/>
  <c r="K2051" i="1"/>
  <c r="N2051" i="1" s="1"/>
  <c r="O2051" i="1" s="1"/>
  <c r="P2051" i="1" s="1"/>
  <c r="J2052" i="1"/>
  <c r="R2039" i="1" l="1"/>
  <c r="Q2040" i="1"/>
  <c r="J2053" i="1"/>
  <c r="K2052" i="1"/>
  <c r="N2052" i="1" s="1"/>
  <c r="O2052" i="1" s="1"/>
  <c r="P2052" i="1" s="1"/>
  <c r="L2054" i="1"/>
  <c r="M2053" i="1"/>
  <c r="R2040" i="1" l="1"/>
  <c r="Q2041" i="1"/>
  <c r="L2055" i="1"/>
  <c r="M2054" i="1"/>
  <c r="J2054" i="1"/>
  <c r="K2053" i="1"/>
  <c r="N2053" i="1" s="1"/>
  <c r="O2053" i="1" s="1"/>
  <c r="P2053" i="1" s="1"/>
  <c r="R2041" i="1" l="1"/>
  <c r="Q2042" i="1"/>
  <c r="K2054" i="1"/>
  <c r="N2054" i="1" s="1"/>
  <c r="O2054" i="1" s="1"/>
  <c r="P2054" i="1" s="1"/>
  <c r="J2055" i="1"/>
  <c r="M2055" i="1"/>
  <c r="L2056" i="1"/>
  <c r="R2042" i="1" l="1"/>
  <c r="Q2043" i="1"/>
  <c r="M2056" i="1"/>
  <c r="L2057" i="1"/>
  <c r="K2055" i="1"/>
  <c r="N2055" i="1" s="1"/>
  <c r="O2055" i="1" s="1"/>
  <c r="P2055" i="1" s="1"/>
  <c r="J2056" i="1"/>
  <c r="R2043" i="1" l="1"/>
  <c r="Q2044" i="1"/>
  <c r="J2057" i="1"/>
  <c r="K2056" i="1"/>
  <c r="N2056" i="1" s="1"/>
  <c r="O2056" i="1" s="1"/>
  <c r="P2056" i="1" s="1"/>
  <c r="L2058" i="1"/>
  <c r="M2057" i="1"/>
  <c r="R2044" i="1" l="1"/>
  <c r="Q2045" i="1"/>
  <c r="L2059" i="1"/>
  <c r="M2058" i="1"/>
  <c r="J2058" i="1"/>
  <c r="K2057" i="1"/>
  <c r="N2057" i="1" s="1"/>
  <c r="O2057" i="1" s="1"/>
  <c r="P2057" i="1" s="1"/>
  <c r="R2045" i="1" l="1"/>
  <c r="Q2046" i="1"/>
  <c r="K2058" i="1"/>
  <c r="N2058" i="1" s="1"/>
  <c r="O2058" i="1" s="1"/>
  <c r="P2058" i="1" s="1"/>
  <c r="J2059" i="1"/>
  <c r="M2059" i="1"/>
  <c r="L2060" i="1"/>
  <c r="R2046" i="1" l="1"/>
  <c r="Q2047" i="1"/>
  <c r="M2060" i="1"/>
  <c r="L2061" i="1"/>
  <c r="K2059" i="1"/>
  <c r="N2059" i="1" s="1"/>
  <c r="O2059" i="1" s="1"/>
  <c r="P2059" i="1" s="1"/>
  <c r="J2060" i="1"/>
  <c r="R2047" i="1" l="1"/>
  <c r="Q2048" i="1"/>
  <c r="J2061" i="1"/>
  <c r="K2060" i="1"/>
  <c r="N2060" i="1" s="1"/>
  <c r="O2060" i="1" s="1"/>
  <c r="P2060" i="1" s="1"/>
  <c r="L2062" i="1"/>
  <c r="M2061" i="1"/>
  <c r="R2048" i="1" l="1"/>
  <c r="Q2049" i="1"/>
  <c r="L2063" i="1"/>
  <c r="M2062" i="1"/>
  <c r="J2062" i="1"/>
  <c r="K2061" i="1"/>
  <c r="N2061" i="1" s="1"/>
  <c r="O2061" i="1" s="1"/>
  <c r="P2061" i="1" s="1"/>
  <c r="R2049" i="1" l="1"/>
  <c r="Q2050" i="1"/>
  <c r="K2062" i="1"/>
  <c r="N2062" i="1" s="1"/>
  <c r="O2062" i="1" s="1"/>
  <c r="P2062" i="1" s="1"/>
  <c r="J2063" i="1"/>
  <c r="M2063" i="1"/>
  <c r="L2064" i="1"/>
  <c r="R2050" i="1" l="1"/>
  <c r="Q2051" i="1"/>
  <c r="M2064" i="1"/>
  <c r="L2065" i="1"/>
  <c r="K2063" i="1"/>
  <c r="N2063" i="1" s="1"/>
  <c r="O2063" i="1" s="1"/>
  <c r="P2063" i="1" s="1"/>
  <c r="J2064" i="1"/>
  <c r="R2051" i="1" l="1"/>
  <c r="Q2052" i="1"/>
  <c r="J2065" i="1"/>
  <c r="K2064" i="1"/>
  <c r="N2064" i="1" s="1"/>
  <c r="O2064" i="1" s="1"/>
  <c r="P2064" i="1" s="1"/>
  <c r="L2066" i="1"/>
  <c r="M2065" i="1"/>
  <c r="R2052" i="1" l="1"/>
  <c r="Q2053" i="1"/>
  <c r="L2067" i="1"/>
  <c r="M2066" i="1"/>
  <c r="J2066" i="1"/>
  <c r="K2065" i="1"/>
  <c r="N2065" i="1" s="1"/>
  <c r="O2065" i="1" s="1"/>
  <c r="P2065" i="1" s="1"/>
  <c r="R2053" i="1" l="1"/>
  <c r="Q2054" i="1"/>
  <c r="K2066" i="1"/>
  <c r="N2066" i="1" s="1"/>
  <c r="O2066" i="1" s="1"/>
  <c r="P2066" i="1" s="1"/>
  <c r="J2067" i="1"/>
  <c r="L2068" i="1"/>
  <c r="M2067" i="1"/>
  <c r="R2054" i="1" l="1"/>
  <c r="Q2055" i="1"/>
  <c r="M2068" i="1"/>
  <c r="L2069" i="1"/>
  <c r="K2067" i="1"/>
  <c r="N2067" i="1" s="1"/>
  <c r="O2067" i="1" s="1"/>
  <c r="P2067" i="1" s="1"/>
  <c r="J2068" i="1"/>
  <c r="R2055" i="1" l="1"/>
  <c r="Q2056" i="1"/>
  <c r="J2069" i="1"/>
  <c r="K2068" i="1"/>
  <c r="N2068" i="1" s="1"/>
  <c r="O2068" i="1" s="1"/>
  <c r="P2068" i="1" s="1"/>
  <c r="L2070" i="1"/>
  <c r="M2069" i="1"/>
  <c r="R2056" i="1" l="1"/>
  <c r="Q2057" i="1"/>
  <c r="L2071" i="1"/>
  <c r="M2070" i="1"/>
  <c r="J2070" i="1"/>
  <c r="K2069" i="1"/>
  <c r="N2069" i="1" s="1"/>
  <c r="O2069" i="1" s="1"/>
  <c r="P2069" i="1" s="1"/>
  <c r="R2057" i="1" l="1"/>
  <c r="Q2058" i="1"/>
  <c r="K2070" i="1"/>
  <c r="N2070" i="1" s="1"/>
  <c r="O2070" i="1" s="1"/>
  <c r="P2070" i="1" s="1"/>
  <c r="J2071" i="1"/>
  <c r="L2072" i="1"/>
  <c r="M2071" i="1"/>
  <c r="R2058" i="1" l="1"/>
  <c r="Q2059" i="1"/>
  <c r="M2072" i="1"/>
  <c r="L2073" i="1"/>
  <c r="K2071" i="1"/>
  <c r="N2071" i="1" s="1"/>
  <c r="O2071" i="1" s="1"/>
  <c r="P2071" i="1" s="1"/>
  <c r="J2072" i="1"/>
  <c r="R2059" i="1" l="1"/>
  <c r="Q2060" i="1"/>
  <c r="J2073" i="1"/>
  <c r="K2072" i="1"/>
  <c r="N2072" i="1" s="1"/>
  <c r="O2072" i="1" s="1"/>
  <c r="P2072" i="1" s="1"/>
  <c r="L2074" i="1"/>
  <c r="M2073" i="1"/>
  <c r="R2060" i="1" l="1"/>
  <c r="Q2061" i="1"/>
  <c r="L2075" i="1"/>
  <c r="M2074" i="1"/>
  <c r="J2074" i="1"/>
  <c r="K2073" i="1"/>
  <c r="N2073" i="1" s="1"/>
  <c r="O2073" i="1" s="1"/>
  <c r="P2073" i="1" s="1"/>
  <c r="R2061" i="1" l="1"/>
  <c r="Q2062" i="1"/>
  <c r="K2074" i="1"/>
  <c r="N2074" i="1" s="1"/>
  <c r="O2074" i="1" s="1"/>
  <c r="P2074" i="1" s="1"/>
  <c r="J2075" i="1"/>
  <c r="L2076" i="1"/>
  <c r="M2075" i="1"/>
  <c r="R2062" i="1" l="1"/>
  <c r="Q2063" i="1"/>
  <c r="M2076" i="1"/>
  <c r="L2077" i="1"/>
  <c r="K2075" i="1"/>
  <c r="N2075" i="1" s="1"/>
  <c r="O2075" i="1" s="1"/>
  <c r="P2075" i="1" s="1"/>
  <c r="J2076" i="1"/>
  <c r="R2063" i="1" l="1"/>
  <c r="Q2064" i="1"/>
  <c r="J2077" i="1"/>
  <c r="K2076" i="1"/>
  <c r="N2076" i="1" s="1"/>
  <c r="O2076" i="1" s="1"/>
  <c r="P2076" i="1" s="1"/>
  <c r="L2078" i="1"/>
  <c r="M2077" i="1"/>
  <c r="R2064" i="1" l="1"/>
  <c r="Q2065" i="1"/>
  <c r="L2079" i="1"/>
  <c r="M2078" i="1"/>
  <c r="J2078" i="1"/>
  <c r="K2077" i="1"/>
  <c r="N2077" i="1" s="1"/>
  <c r="O2077" i="1" s="1"/>
  <c r="P2077" i="1" s="1"/>
  <c r="R2065" i="1" l="1"/>
  <c r="Q2066" i="1"/>
  <c r="K2078" i="1"/>
  <c r="N2078" i="1" s="1"/>
  <c r="O2078" i="1" s="1"/>
  <c r="P2078" i="1" s="1"/>
  <c r="J2079" i="1"/>
  <c r="M2079" i="1"/>
  <c r="L2080" i="1"/>
  <c r="R2066" i="1" l="1"/>
  <c r="Q2067" i="1"/>
  <c r="M2080" i="1"/>
  <c r="L2081" i="1"/>
  <c r="K2079" i="1"/>
  <c r="N2079" i="1" s="1"/>
  <c r="O2079" i="1" s="1"/>
  <c r="P2079" i="1" s="1"/>
  <c r="J2080" i="1"/>
  <c r="R2067" i="1" l="1"/>
  <c r="Q2068" i="1"/>
  <c r="J2081" i="1"/>
  <c r="K2080" i="1"/>
  <c r="N2080" i="1" s="1"/>
  <c r="O2080" i="1" s="1"/>
  <c r="P2080" i="1" s="1"/>
  <c r="L2082" i="1"/>
  <c r="M2081" i="1"/>
  <c r="R2068" i="1" l="1"/>
  <c r="Q2069" i="1"/>
  <c r="L2083" i="1"/>
  <c r="M2082" i="1"/>
  <c r="J2082" i="1"/>
  <c r="K2081" i="1"/>
  <c r="N2081" i="1" s="1"/>
  <c r="O2081" i="1" s="1"/>
  <c r="P2081" i="1" s="1"/>
  <c r="R2069" i="1" l="1"/>
  <c r="Q2070" i="1"/>
  <c r="K2082" i="1"/>
  <c r="N2082" i="1" s="1"/>
  <c r="O2082" i="1" s="1"/>
  <c r="P2082" i="1" s="1"/>
  <c r="J2083" i="1"/>
  <c r="L2084" i="1"/>
  <c r="M2083" i="1"/>
  <c r="R2070" i="1" l="1"/>
  <c r="Q2071" i="1"/>
  <c r="M2084" i="1"/>
  <c r="L2085" i="1"/>
  <c r="K2083" i="1"/>
  <c r="N2083" i="1" s="1"/>
  <c r="O2083" i="1" s="1"/>
  <c r="P2083" i="1" s="1"/>
  <c r="J2084" i="1"/>
  <c r="R2071" i="1" l="1"/>
  <c r="Q2072" i="1"/>
  <c r="J2085" i="1"/>
  <c r="K2084" i="1"/>
  <c r="N2084" i="1" s="1"/>
  <c r="O2084" i="1" s="1"/>
  <c r="P2084" i="1" s="1"/>
  <c r="L2086" i="1"/>
  <c r="M2085" i="1"/>
  <c r="R2072" i="1" l="1"/>
  <c r="Q2073" i="1"/>
  <c r="L2087" i="1"/>
  <c r="M2086" i="1"/>
  <c r="J2086" i="1"/>
  <c r="K2085" i="1"/>
  <c r="N2085" i="1" s="1"/>
  <c r="O2085" i="1" s="1"/>
  <c r="P2085" i="1" s="1"/>
  <c r="R2073" i="1" l="1"/>
  <c r="Q2074" i="1"/>
  <c r="K2086" i="1"/>
  <c r="N2086" i="1" s="1"/>
  <c r="O2086" i="1" s="1"/>
  <c r="P2086" i="1" s="1"/>
  <c r="J2087" i="1"/>
  <c r="M2087" i="1"/>
  <c r="L2088" i="1"/>
  <c r="R2074" i="1" l="1"/>
  <c r="Q2075" i="1"/>
  <c r="M2088" i="1"/>
  <c r="L2089" i="1"/>
  <c r="K2087" i="1"/>
  <c r="N2087" i="1" s="1"/>
  <c r="O2087" i="1" s="1"/>
  <c r="P2087" i="1" s="1"/>
  <c r="J2088" i="1"/>
  <c r="R2075" i="1" l="1"/>
  <c r="Q2076" i="1"/>
  <c r="J2089" i="1"/>
  <c r="K2088" i="1"/>
  <c r="N2088" i="1" s="1"/>
  <c r="O2088" i="1" s="1"/>
  <c r="P2088" i="1" s="1"/>
  <c r="L2090" i="1"/>
  <c r="M2089" i="1"/>
  <c r="R2076" i="1" l="1"/>
  <c r="Q2077" i="1"/>
  <c r="L2091" i="1"/>
  <c r="M2090" i="1"/>
  <c r="J2090" i="1"/>
  <c r="K2089" i="1"/>
  <c r="N2089" i="1" s="1"/>
  <c r="O2089" i="1" s="1"/>
  <c r="P2089" i="1" s="1"/>
  <c r="R2077" i="1" l="1"/>
  <c r="Q2078" i="1"/>
  <c r="K2090" i="1"/>
  <c r="N2090" i="1" s="1"/>
  <c r="O2090" i="1" s="1"/>
  <c r="P2090" i="1" s="1"/>
  <c r="J2091" i="1"/>
  <c r="M2091" i="1"/>
  <c r="L2092" i="1"/>
  <c r="R2078" i="1" l="1"/>
  <c r="Q2079" i="1"/>
  <c r="M2092" i="1"/>
  <c r="L2093" i="1"/>
  <c r="K2091" i="1"/>
  <c r="N2091" i="1" s="1"/>
  <c r="O2091" i="1" s="1"/>
  <c r="P2091" i="1" s="1"/>
  <c r="J2092" i="1"/>
  <c r="R2079" i="1" l="1"/>
  <c r="Q2080" i="1"/>
  <c r="J2093" i="1"/>
  <c r="K2092" i="1"/>
  <c r="N2092" i="1" s="1"/>
  <c r="O2092" i="1" s="1"/>
  <c r="P2092" i="1" s="1"/>
  <c r="L2094" i="1"/>
  <c r="M2093" i="1"/>
  <c r="R2080" i="1" l="1"/>
  <c r="Q2081" i="1"/>
  <c r="L2095" i="1"/>
  <c r="M2094" i="1"/>
  <c r="J2094" i="1"/>
  <c r="K2093" i="1"/>
  <c r="N2093" i="1" s="1"/>
  <c r="O2093" i="1" s="1"/>
  <c r="P2093" i="1" s="1"/>
  <c r="R2081" i="1" l="1"/>
  <c r="Q2082" i="1"/>
  <c r="K2094" i="1"/>
  <c r="N2094" i="1" s="1"/>
  <c r="O2094" i="1" s="1"/>
  <c r="P2094" i="1" s="1"/>
  <c r="J2095" i="1"/>
  <c r="M2095" i="1"/>
  <c r="L2096" i="1"/>
  <c r="R2082" i="1" l="1"/>
  <c r="Q2083" i="1"/>
  <c r="M2096" i="1"/>
  <c r="L2097" i="1"/>
  <c r="K2095" i="1"/>
  <c r="N2095" i="1" s="1"/>
  <c r="O2095" i="1" s="1"/>
  <c r="P2095" i="1" s="1"/>
  <c r="J2096" i="1"/>
  <c r="R2083" i="1" l="1"/>
  <c r="Q2084" i="1"/>
  <c r="J2097" i="1"/>
  <c r="K2096" i="1"/>
  <c r="N2096" i="1" s="1"/>
  <c r="O2096" i="1" s="1"/>
  <c r="P2096" i="1" s="1"/>
  <c r="L2098" i="1"/>
  <c r="M2097" i="1"/>
  <c r="R2084" i="1" l="1"/>
  <c r="Q2085" i="1"/>
  <c r="L2099" i="1"/>
  <c r="M2098" i="1"/>
  <c r="J2098" i="1"/>
  <c r="K2097" i="1"/>
  <c r="N2097" i="1" s="1"/>
  <c r="O2097" i="1" s="1"/>
  <c r="P2097" i="1" s="1"/>
  <c r="R2085" i="1" l="1"/>
  <c r="Q2086" i="1"/>
  <c r="K2098" i="1"/>
  <c r="N2098" i="1" s="1"/>
  <c r="O2098" i="1" s="1"/>
  <c r="P2098" i="1" s="1"/>
  <c r="J2099" i="1"/>
  <c r="L2100" i="1"/>
  <c r="M2099" i="1"/>
  <c r="R2086" i="1" l="1"/>
  <c r="Q2087" i="1"/>
  <c r="M2100" i="1"/>
  <c r="L2101" i="1"/>
  <c r="K2099" i="1"/>
  <c r="N2099" i="1" s="1"/>
  <c r="O2099" i="1" s="1"/>
  <c r="P2099" i="1" s="1"/>
  <c r="J2100" i="1"/>
  <c r="R2087" i="1" l="1"/>
  <c r="Q2088" i="1"/>
  <c r="J2101" i="1"/>
  <c r="K2100" i="1"/>
  <c r="N2100" i="1" s="1"/>
  <c r="O2100" i="1" s="1"/>
  <c r="P2100" i="1" s="1"/>
  <c r="L2102" i="1"/>
  <c r="M2101" i="1"/>
  <c r="R2088" i="1" l="1"/>
  <c r="Q2089" i="1"/>
  <c r="L2103" i="1"/>
  <c r="M2102" i="1"/>
  <c r="J2102" i="1"/>
  <c r="K2101" i="1"/>
  <c r="N2101" i="1" s="1"/>
  <c r="O2101" i="1" s="1"/>
  <c r="P2101" i="1" s="1"/>
  <c r="R2089" i="1" l="1"/>
  <c r="Q2090" i="1"/>
  <c r="K2102" i="1"/>
  <c r="N2102" i="1" s="1"/>
  <c r="O2102" i="1" s="1"/>
  <c r="P2102" i="1" s="1"/>
  <c r="J2103" i="1"/>
  <c r="M2103" i="1"/>
  <c r="L2104" i="1"/>
  <c r="R2090" i="1" l="1"/>
  <c r="Q2091" i="1"/>
  <c r="M2104" i="1"/>
  <c r="L2105" i="1"/>
  <c r="K2103" i="1"/>
  <c r="N2103" i="1" s="1"/>
  <c r="O2103" i="1" s="1"/>
  <c r="P2103" i="1" s="1"/>
  <c r="J2104" i="1"/>
  <c r="R2091" i="1" l="1"/>
  <c r="Q2092" i="1"/>
  <c r="J2105" i="1"/>
  <c r="K2104" i="1"/>
  <c r="N2104" i="1" s="1"/>
  <c r="O2104" i="1" s="1"/>
  <c r="P2104" i="1" s="1"/>
  <c r="L2106" i="1"/>
  <c r="M2105" i="1"/>
  <c r="R2092" i="1" l="1"/>
  <c r="Q2093" i="1"/>
  <c r="L2107" i="1"/>
  <c r="M2106" i="1"/>
  <c r="J2106" i="1"/>
  <c r="K2105" i="1"/>
  <c r="N2105" i="1" s="1"/>
  <c r="O2105" i="1" s="1"/>
  <c r="P2105" i="1" s="1"/>
  <c r="R2093" i="1" l="1"/>
  <c r="Q2094" i="1"/>
  <c r="K2106" i="1"/>
  <c r="N2106" i="1" s="1"/>
  <c r="O2106" i="1" s="1"/>
  <c r="P2106" i="1" s="1"/>
  <c r="J2107" i="1"/>
  <c r="M2107" i="1"/>
  <c r="L2108" i="1"/>
  <c r="R2094" i="1" l="1"/>
  <c r="Q2095" i="1"/>
  <c r="M2108" i="1"/>
  <c r="L2109" i="1"/>
  <c r="K2107" i="1"/>
  <c r="N2107" i="1" s="1"/>
  <c r="O2107" i="1" s="1"/>
  <c r="P2107" i="1" s="1"/>
  <c r="J2108" i="1"/>
  <c r="R2095" i="1" l="1"/>
  <c r="Q2096" i="1"/>
  <c r="J2109" i="1"/>
  <c r="K2108" i="1"/>
  <c r="N2108" i="1" s="1"/>
  <c r="O2108" i="1" s="1"/>
  <c r="P2108" i="1" s="1"/>
  <c r="L2110" i="1"/>
  <c r="M2109" i="1"/>
  <c r="R2096" i="1" l="1"/>
  <c r="Q2097" i="1"/>
  <c r="L2111" i="1"/>
  <c r="M2110" i="1"/>
  <c r="J2110" i="1"/>
  <c r="K2109" i="1"/>
  <c r="N2109" i="1" s="1"/>
  <c r="O2109" i="1" s="1"/>
  <c r="P2109" i="1" s="1"/>
  <c r="R2097" i="1" l="1"/>
  <c r="Q2098" i="1"/>
  <c r="K2110" i="1"/>
  <c r="N2110" i="1" s="1"/>
  <c r="O2110" i="1" s="1"/>
  <c r="P2110" i="1" s="1"/>
  <c r="J2111" i="1"/>
  <c r="M2111" i="1"/>
  <c r="L2112" i="1"/>
  <c r="R2098" i="1" l="1"/>
  <c r="Q2099" i="1"/>
  <c r="M2112" i="1"/>
  <c r="L2113" i="1"/>
  <c r="K2111" i="1"/>
  <c r="N2111" i="1" s="1"/>
  <c r="O2111" i="1" s="1"/>
  <c r="P2111" i="1" s="1"/>
  <c r="J2112" i="1"/>
  <c r="R2099" i="1" l="1"/>
  <c r="Q2100" i="1"/>
  <c r="J2113" i="1"/>
  <c r="K2112" i="1"/>
  <c r="N2112" i="1" s="1"/>
  <c r="O2112" i="1" s="1"/>
  <c r="P2112" i="1" s="1"/>
  <c r="L2114" i="1"/>
  <c r="M2113" i="1"/>
  <c r="R2100" i="1" l="1"/>
  <c r="Q2101" i="1"/>
  <c r="L2115" i="1"/>
  <c r="M2114" i="1"/>
  <c r="J2114" i="1"/>
  <c r="K2113" i="1"/>
  <c r="N2113" i="1" s="1"/>
  <c r="O2113" i="1" s="1"/>
  <c r="P2113" i="1" s="1"/>
  <c r="R2101" i="1" l="1"/>
  <c r="Q2102" i="1"/>
  <c r="K2114" i="1"/>
  <c r="N2114" i="1" s="1"/>
  <c r="O2114" i="1" s="1"/>
  <c r="P2114" i="1" s="1"/>
  <c r="J2115" i="1"/>
  <c r="L2116" i="1"/>
  <c r="M2115" i="1"/>
  <c r="R2102" i="1" l="1"/>
  <c r="Q2103" i="1"/>
  <c r="M2116" i="1"/>
  <c r="L2117" i="1"/>
  <c r="K2115" i="1"/>
  <c r="N2115" i="1" s="1"/>
  <c r="O2115" i="1" s="1"/>
  <c r="P2115" i="1" s="1"/>
  <c r="J2116" i="1"/>
  <c r="R2103" i="1" l="1"/>
  <c r="Q2104" i="1"/>
  <c r="J2117" i="1"/>
  <c r="K2116" i="1"/>
  <c r="N2116" i="1" s="1"/>
  <c r="O2116" i="1" s="1"/>
  <c r="P2116" i="1" s="1"/>
  <c r="L2118" i="1"/>
  <c r="M2117" i="1"/>
  <c r="R2104" i="1" l="1"/>
  <c r="Q2105" i="1"/>
  <c r="L2119" i="1"/>
  <c r="M2118" i="1"/>
  <c r="J2118" i="1"/>
  <c r="K2117" i="1"/>
  <c r="N2117" i="1" s="1"/>
  <c r="O2117" i="1" s="1"/>
  <c r="P2117" i="1" s="1"/>
  <c r="R2105" i="1" l="1"/>
  <c r="Q2106" i="1"/>
  <c r="K2118" i="1"/>
  <c r="N2118" i="1" s="1"/>
  <c r="O2118" i="1" s="1"/>
  <c r="P2118" i="1" s="1"/>
  <c r="J2119" i="1"/>
  <c r="L2120" i="1"/>
  <c r="M2119" i="1"/>
  <c r="R2106" i="1" l="1"/>
  <c r="Q2107" i="1"/>
  <c r="M2120" i="1"/>
  <c r="L2121" i="1"/>
  <c r="K2119" i="1"/>
  <c r="N2119" i="1" s="1"/>
  <c r="O2119" i="1" s="1"/>
  <c r="P2119" i="1" s="1"/>
  <c r="J2120" i="1"/>
  <c r="R2107" i="1" l="1"/>
  <c r="Q2108" i="1"/>
  <c r="J2121" i="1"/>
  <c r="K2120" i="1"/>
  <c r="N2120" i="1" s="1"/>
  <c r="O2120" i="1" s="1"/>
  <c r="P2120" i="1" s="1"/>
  <c r="L2122" i="1"/>
  <c r="M2121" i="1"/>
  <c r="R2108" i="1" l="1"/>
  <c r="Q2109" i="1"/>
  <c r="L2123" i="1"/>
  <c r="M2122" i="1"/>
  <c r="J2122" i="1"/>
  <c r="K2121" i="1"/>
  <c r="N2121" i="1" s="1"/>
  <c r="O2121" i="1" s="1"/>
  <c r="P2121" i="1" s="1"/>
  <c r="R2109" i="1" l="1"/>
  <c r="Q2110" i="1"/>
  <c r="K2122" i="1"/>
  <c r="N2122" i="1" s="1"/>
  <c r="O2122" i="1" s="1"/>
  <c r="P2122" i="1" s="1"/>
  <c r="J2123" i="1"/>
  <c r="L2124" i="1"/>
  <c r="M2123" i="1"/>
  <c r="R2110" i="1" l="1"/>
  <c r="Q2111" i="1"/>
  <c r="M2124" i="1"/>
  <c r="L2125" i="1"/>
  <c r="K2123" i="1"/>
  <c r="N2123" i="1" s="1"/>
  <c r="O2123" i="1" s="1"/>
  <c r="P2123" i="1" s="1"/>
  <c r="J2124" i="1"/>
  <c r="R2111" i="1" l="1"/>
  <c r="Q2112" i="1"/>
  <c r="J2125" i="1"/>
  <c r="K2124" i="1"/>
  <c r="N2124" i="1" s="1"/>
  <c r="O2124" i="1" s="1"/>
  <c r="P2124" i="1" s="1"/>
  <c r="L2126" i="1"/>
  <c r="M2125" i="1"/>
  <c r="R2112" i="1" l="1"/>
  <c r="Q2113" i="1"/>
  <c r="L2127" i="1"/>
  <c r="M2126" i="1"/>
  <c r="J2126" i="1"/>
  <c r="K2125" i="1"/>
  <c r="N2125" i="1" s="1"/>
  <c r="O2125" i="1" s="1"/>
  <c r="P2125" i="1" s="1"/>
  <c r="R2113" i="1" l="1"/>
  <c r="Q2114" i="1"/>
  <c r="K2126" i="1"/>
  <c r="N2126" i="1" s="1"/>
  <c r="O2126" i="1" s="1"/>
  <c r="P2126" i="1" s="1"/>
  <c r="J2127" i="1"/>
  <c r="M2127" i="1"/>
  <c r="L2128" i="1"/>
  <c r="R2114" i="1" l="1"/>
  <c r="Q2115" i="1"/>
  <c r="M2128" i="1"/>
  <c r="L2129" i="1"/>
  <c r="K2127" i="1"/>
  <c r="N2127" i="1" s="1"/>
  <c r="O2127" i="1" s="1"/>
  <c r="P2127" i="1" s="1"/>
  <c r="J2128" i="1"/>
  <c r="R2115" i="1" l="1"/>
  <c r="Q2116" i="1"/>
  <c r="J2129" i="1"/>
  <c r="K2128" i="1"/>
  <c r="N2128" i="1" s="1"/>
  <c r="O2128" i="1" s="1"/>
  <c r="P2128" i="1" s="1"/>
  <c r="L2130" i="1"/>
  <c r="M2129" i="1"/>
  <c r="R2116" i="1" l="1"/>
  <c r="Q2117" i="1"/>
  <c r="L2131" i="1"/>
  <c r="M2130" i="1"/>
  <c r="J2130" i="1"/>
  <c r="K2129" i="1"/>
  <c r="N2129" i="1" s="1"/>
  <c r="O2129" i="1" s="1"/>
  <c r="P2129" i="1" s="1"/>
  <c r="R2117" i="1" l="1"/>
  <c r="Q2118" i="1"/>
  <c r="K2130" i="1"/>
  <c r="N2130" i="1" s="1"/>
  <c r="O2130" i="1" s="1"/>
  <c r="P2130" i="1" s="1"/>
  <c r="J2131" i="1"/>
  <c r="L2132" i="1"/>
  <c r="M2131" i="1"/>
  <c r="R2118" i="1" l="1"/>
  <c r="Q2119" i="1"/>
  <c r="M2132" i="1"/>
  <c r="L2133" i="1"/>
  <c r="K2131" i="1"/>
  <c r="N2131" i="1" s="1"/>
  <c r="O2131" i="1" s="1"/>
  <c r="P2131" i="1" s="1"/>
  <c r="J2132" i="1"/>
  <c r="R2119" i="1" l="1"/>
  <c r="Q2120" i="1"/>
  <c r="J2133" i="1"/>
  <c r="K2132" i="1"/>
  <c r="N2132" i="1" s="1"/>
  <c r="O2132" i="1" s="1"/>
  <c r="P2132" i="1" s="1"/>
  <c r="L2134" i="1"/>
  <c r="M2133" i="1"/>
  <c r="R2120" i="1" l="1"/>
  <c r="Q2121" i="1"/>
  <c r="J2134" i="1"/>
  <c r="K2133" i="1"/>
  <c r="N2133" i="1" s="1"/>
  <c r="O2133" i="1" s="1"/>
  <c r="P2133" i="1" s="1"/>
  <c r="L2135" i="1"/>
  <c r="M2134" i="1"/>
  <c r="R2121" i="1" l="1"/>
  <c r="Q2122" i="1"/>
  <c r="K2134" i="1"/>
  <c r="N2134" i="1" s="1"/>
  <c r="O2134" i="1" s="1"/>
  <c r="P2134" i="1" s="1"/>
  <c r="J2135" i="1"/>
  <c r="M2135" i="1"/>
  <c r="L2136" i="1"/>
  <c r="R2122" i="1" l="1"/>
  <c r="Q2123" i="1"/>
  <c r="M2136" i="1"/>
  <c r="L2137" i="1"/>
  <c r="K2135" i="1"/>
  <c r="N2135" i="1" s="1"/>
  <c r="O2135" i="1" s="1"/>
  <c r="P2135" i="1" s="1"/>
  <c r="J2136" i="1"/>
  <c r="R2123" i="1" l="1"/>
  <c r="Q2124" i="1"/>
  <c r="J2137" i="1"/>
  <c r="K2136" i="1"/>
  <c r="N2136" i="1" s="1"/>
  <c r="O2136" i="1" s="1"/>
  <c r="P2136" i="1" s="1"/>
  <c r="L2138" i="1"/>
  <c r="M2137" i="1"/>
  <c r="R2124" i="1" l="1"/>
  <c r="Q2125" i="1"/>
  <c r="J2138" i="1"/>
  <c r="K2137" i="1"/>
  <c r="N2137" i="1" s="1"/>
  <c r="O2137" i="1" s="1"/>
  <c r="P2137" i="1" s="1"/>
  <c r="L2139" i="1"/>
  <c r="M2138" i="1"/>
  <c r="R2125" i="1" l="1"/>
  <c r="Q2126" i="1"/>
  <c r="K2138" i="1"/>
  <c r="N2138" i="1" s="1"/>
  <c r="O2138" i="1" s="1"/>
  <c r="P2138" i="1" s="1"/>
  <c r="J2139" i="1"/>
  <c r="M2139" i="1"/>
  <c r="L2140" i="1"/>
  <c r="R2126" i="1" l="1"/>
  <c r="Q2127" i="1"/>
  <c r="M2140" i="1"/>
  <c r="L2141" i="1"/>
  <c r="K2139" i="1"/>
  <c r="N2139" i="1" s="1"/>
  <c r="O2139" i="1" s="1"/>
  <c r="P2139" i="1" s="1"/>
  <c r="J2140" i="1"/>
  <c r="R2127" i="1" l="1"/>
  <c r="Q2128" i="1"/>
  <c r="J2141" i="1"/>
  <c r="K2140" i="1"/>
  <c r="N2140" i="1" s="1"/>
  <c r="O2140" i="1" s="1"/>
  <c r="P2140" i="1" s="1"/>
  <c r="L2142" i="1"/>
  <c r="M2141" i="1"/>
  <c r="R2128" i="1" l="1"/>
  <c r="Q2129" i="1"/>
  <c r="J2142" i="1"/>
  <c r="K2141" i="1"/>
  <c r="N2141" i="1" s="1"/>
  <c r="O2141" i="1" s="1"/>
  <c r="P2141" i="1" s="1"/>
  <c r="L2143" i="1"/>
  <c r="M2142" i="1"/>
  <c r="R2129" i="1" l="1"/>
  <c r="Q2130" i="1"/>
  <c r="K2142" i="1"/>
  <c r="N2142" i="1" s="1"/>
  <c r="O2142" i="1" s="1"/>
  <c r="P2142" i="1" s="1"/>
  <c r="J2143" i="1"/>
  <c r="M2143" i="1"/>
  <c r="L2144" i="1"/>
  <c r="R2130" i="1" l="1"/>
  <c r="Q2131" i="1"/>
  <c r="M2144" i="1"/>
  <c r="L2145" i="1"/>
  <c r="K2143" i="1"/>
  <c r="N2143" i="1" s="1"/>
  <c r="O2143" i="1" s="1"/>
  <c r="P2143" i="1" s="1"/>
  <c r="J2144" i="1"/>
  <c r="R2131" i="1" l="1"/>
  <c r="Q2132" i="1"/>
  <c r="J2145" i="1"/>
  <c r="K2144" i="1"/>
  <c r="N2144" i="1" s="1"/>
  <c r="O2144" i="1" s="1"/>
  <c r="P2144" i="1" s="1"/>
  <c r="L2146" i="1"/>
  <c r="M2145" i="1"/>
  <c r="R2132" i="1" l="1"/>
  <c r="Q2133" i="1"/>
  <c r="J2146" i="1"/>
  <c r="K2145" i="1"/>
  <c r="N2145" i="1" s="1"/>
  <c r="O2145" i="1" s="1"/>
  <c r="P2145" i="1" s="1"/>
  <c r="L2147" i="1"/>
  <c r="M2146" i="1"/>
  <c r="R2133" i="1" l="1"/>
  <c r="Q2134" i="1"/>
  <c r="K2146" i="1"/>
  <c r="N2146" i="1" s="1"/>
  <c r="O2146" i="1" s="1"/>
  <c r="P2146" i="1" s="1"/>
  <c r="J2147" i="1"/>
  <c r="L2148" i="1"/>
  <c r="M2147" i="1"/>
  <c r="R2134" i="1" l="1"/>
  <c r="Q2135" i="1"/>
  <c r="M2148" i="1"/>
  <c r="L2149" i="1"/>
  <c r="K2147" i="1"/>
  <c r="N2147" i="1" s="1"/>
  <c r="O2147" i="1" s="1"/>
  <c r="P2147" i="1" s="1"/>
  <c r="J2148" i="1"/>
  <c r="R2135" i="1" l="1"/>
  <c r="Q2136" i="1"/>
  <c r="J2149" i="1"/>
  <c r="K2148" i="1"/>
  <c r="N2148" i="1" s="1"/>
  <c r="O2148" i="1" s="1"/>
  <c r="P2148" i="1" s="1"/>
  <c r="L2150" i="1"/>
  <c r="M2149" i="1"/>
  <c r="R2136" i="1" l="1"/>
  <c r="Q2137" i="1"/>
  <c r="J2150" i="1"/>
  <c r="K2149" i="1"/>
  <c r="N2149" i="1" s="1"/>
  <c r="O2149" i="1" s="1"/>
  <c r="P2149" i="1" s="1"/>
  <c r="L2151" i="1"/>
  <c r="M2150" i="1"/>
  <c r="R2137" i="1" l="1"/>
  <c r="Q2138" i="1"/>
  <c r="K2150" i="1"/>
  <c r="N2150" i="1" s="1"/>
  <c r="O2150" i="1" s="1"/>
  <c r="P2150" i="1" s="1"/>
  <c r="J2151" i="1"/>
  <c r="M2151" i="1"/>
  <c r="L2152" i="1"/>
  <c r="R2138" i="1" l="1"/>
  <c r="Q2139" i="1"/>
  <c r="M2152" i="1"/>
  <c r="L2153" i="1"/>
  <c r="K2151" i="1"/>
  <c r="N2151" i="1" s="1"/>
  <c r="O2151" i="1" s="1"/>
  <c r="P2151" i="1" s="1"/>
  <c r="J2152" i="1"/>
  <c r="R2139" i="1" l="1"/>
  <c r="Q2140" i="1"/>
  <c r="J2153" i="1"/>
  <c r="K2152" i="1"/>
  <c r="N2152" i="1" s="1"/>
  <c r="O2152" i="1" s="1"/>
  <c r="P2152" i="1" s="1"/>
  <c r="L2154" i="1"/>
  <c r="M2153" i="1"/>
  <c r="R2140" i="1" l="1"/>
  <c r="Q2141" i="1"/>
  <c r="J2154" i="1"/>
  <c r="K2153" i="1"/>
  <c r="N2153" i="1" s="1"/>
  <c r="O2153" i="1" s="1"/>
  <c r="P2153" i="1" s="1"/>
  <c r="L2155" i="1"/>
  <c r="M2154" i="1"/>
  <c r="R2141" i="1" l="1"/>
  <c r="Q2142" i="1"/>
  <c r="K2154" i="1"/>
  <c r="N2154" i="1" s="1"/>
  <c r="O2154" i="1" s="1"/>
  <c r="P2154" i="1" s="1"/>
  <c r="J2155" i="1"/>
  <c r="M2155" i="1"/>
  <c r="L2156" i="1"/>
  <c r="R2142" i="1" l="1"/>
  <c r="Q2143" i="1"/>
  <c r="M2156" i="1"/>
  <c r="L2157" i="1"/>
  <c r="K2155" i="1"/>
  <c r="N2155" i="1" s="1"/>
  <c r="O2155" i="1" s="1"/>
  <c r="P2155" i="1" s="1"/>
  <c r="J2156" i="1"/>
  <c r="R2143" i="1" l="1"/>
  <c r="Q2144" i="1"/>
  <c r="J2157" i="1"/>
  <c r="K2156" i="1"/>
  <c r="N2156" i="1" s="1"/>
  <c r="O2156" i="1" s="1"/>
  <c r="P2156" i="1" s="1"/>
  <c r="L2158" i="1"/>
  <c r="M2157" i="1"/>
  <c r="R2144" i="1" l="1"/>
  <c r="Q2145" i="1"/>
  <c r="J2158" i="1"/>
  <c r="K2157" i="1"/>
  <c r="N2157" i="1" s="1"/>
  <c r="O2157" i="1" s="1"/>
  <c r="P2157" i="1" s="1"/>
  <c r="L2159" i="1"/>
  <c r="M2158" i="1"/>
  <c r="R2145" i="1" l="1"/>
  <c r="Q2146" i="1"/>
  <c r="K2158" i="1"/>
  <c r="N2158" i="1" s="1"/>
  <c r="O2158" i="1" s="1"/>
  <c r="P2158" i="1" s="1"/>
  <c r="J2159" i="1"/>
  <c r="M2159" i="1"/>
  <c r="L2160" i="1"/>
  <c r="R2146" i="1" l="1"/>
  <c r="Q2147" i="1"/>
  <c r="M2160" i="1"/>
  <c r="L2161" i="1"/>
  <c r="K2159" i="1"/>
  <c r="N2159" i="1" s="1"/>
  <c r="O2159" i="1" s="1"/>
  <c r="P2159" i="1" s="1"/>
  <c r="J2160" i="1"/>
  <c r="R2147" i="1" l="1"/>
  <c r="Q2148" i="1"/>
  <c r="J2161" i="1"/>
  <c r="K2160" i="1"/>
  <c r="N2160" i="1" s="1"/>
  <c r="O2160" i="1" s="1"/>
  <c r="P2160" i="1" s="1"/>
  <c r="L2162" i="1"/>
  <c r="M2161" i="1"/>
  <c r="R2148" i="1" l="1"/>
  <c r="Q2149" i="1"/>
  <c r="L2163" i="1"/>
  <c r="M2162" i="1"/>
  <c r="J2162" i="1"/>
  <c r="K2161" i="1"/>
  <c r="N2161" i="1" s="1"/>
  <c r="O2161" i="1" s="1"/>
  <c r="P2161" i="1" s="1"/>
  <c r="R2149" i="1" l="1"/>
  <c r="Q2150" i="1"/>
  <c r="K2162" i="1"/>
  <c r="N2162" i="1" s="1"/>
  <c r="O2162" i="1" s="1"/>
  <c r="P2162" i="1" s="1"/>
  <c r="J2163" i="1"/>
  <c r="L2164" i="1"/>
  <c r="M2163" i="1"/>
  <c r="R2150" i="1" l="1"/>
  <c r="Q2151" i="1"/>
  <c r="M2164" i="1"/>
  <c r="L2165" i="1"/>
  <c r="K2163" i="1"/>
  <c r="N2163" i="1" s="1"/>
  <c r="O2163" i="1" s="1"/>
  <c r="P2163" i="1" s="1"/>
  <c r="J2164" i="1"/>
  <c r="R2151" i="1" l="1"/>
  <c r="Q2152" i="1"/>
  <c r="J2165" i="1"/>
  <c r="K2164" i="1"/>
  <c r="N2164" i="1" s="1"/>
  <c r="O2164" i="1" s="1"/>
  <c r="P2164" i="1" s="1"/>
  <c r="L2166" i="1"/>
  <c r="M2165" i="1"/>
  <c r="R2152" i="1" l="1"/>
  <c r="Q2153" i="1"/>
  <c r="L2167" i="1"/>
  <c r="M2166" i="1"/>
  <c r="J2166" i="1"/>
  <c r="K2165" i="1"/>
  <c r="N2165" i="1" s="1"/>
  <c r="O2165" i="1" s="1"/>
  <c r="P2165" i="1" s="1"/>
  <c r="R2153" i="1" l="1"/>
  <c r="Q2154" i="1"/>
  <c r="K2166" i="1"/>
  <c r="N2166" i="1" s="1"/>
  <c r="O2166" i="1" s="1"/>
  <c r="P2166" i="1" s="1"/>
  <c r="J2167" i="1"/>
  <c r="L2168" i="1"/>
  <c r="M2167" i="1"/>
  <c r="R2154" i="1" l="1"/>
  <c r="Q2155" i="1"/>
  <c r="M2168" i="1"/>
  <c r="L2169" i="1"/>
  <c r="K2167" i="1"/>
  <c r="N2167" i="1" s="1"/>
  <c r="O2167" i="1" s="1"/>
  <c r="P2167" i="1" s="1"/>
  <c r="J2168" i="1"/>
  <c r="R2155" i="1" l="1"/>
  <c r="Q2156" i="1"/>
  <c r="J2169" i="1"/>
  <c r="K2168" i="1"/>
  <c r="N2168" i="1" s="1"/>
  <c r="O2168" i="1" s="1"/>
  <c r="P2168" i="1" s="1"/>
  <c r="L2170" i="1"/>
  <c r="M2169" i="1"/>
  <c r="R2156" i="1" l="1"/>
  <c r="Q2157" i="1"/>
  <c r="L2171" i="1"/>
  <c r="M2170" i="1"/>
  <c r="J2170" i="1"/>
  <c r="K2169" i="1"/>
  <c r="N2169" i="1" s="1"/>
  <c r="O2169" i="1" s="1"/>
  <c r="P2169" i="1" s="1"/>
  <c r="R2157" i="1" l="1"/>
  <c r="Q2158" i="1"/>
  <c r="K2170" i="1"/>
  <c r="N2170" i="1" s="1"/>
  <c r="O2170" i="1" s="1"/>
  <c r="P2170" i="1" s="1"/>
  <c r="J2171" i="1"/>
  <c r="L2172" i="1"/>
  <c r="M2171" i="1"/>
  <c r="R2158" i="1" l="1"/>
  <c r="Q2159" i="1"/>
  <c r="M2172" i="1"/>
  <c r="L2173" i="1"/>
  <c r="K2171" i="1"/>
  <c r="N2171" i="1" s="1"/>
  <c r="O2171" i="1" s="1"/>
  <c r="P2171" i="1" s="1"/>
  <c r="J2172" i="1"/>
  <c r="R2159" i="1" l="1"/>
  <c r="Q2160" i="1"/>
  <c r="J2173" i="1"/>
  <c r="K2172" i="1"/>
  <c r="N2172" i="1" s="1"/>
  <c r="O2172" i="1" s="1"/>
  <c r="P2172" i="1" s="1"/>
  <c r="L2174" i="1"/>
  <c r="M2173" i="1"/>
  <c r="R2160" i="1" l="1"/>
  <c r="Q2161" i="1"/>
  <c r="L2175" i="1"/>
  <c r="M2174" i="1"/>
  <c r="J2174" i="1"/>
  <c r="K2173" i="1"/>
  <c r="N2173" i="1" s="1"/>
  <c r="O2173" i="1" s="1"/>
  <c r="P2173" i="1" s="1"/>
  <c r="R2161" i="1" l="1"/>
  <c r="Q2162" i="1"/>
  <c r="K2174" i="1"/>
  <c r="N2174" i="1" s="1"/>
  <c r="O2174" i="1" s="1"/>
  <c r="P2174" i="1" s="1"/>
  <c r="J2175" i="1"/>
  <c r="M2175" i="1"/>
  <c r="L2176" i="1"/>
  <c r="R2162" i="1" l="1"/>
  <c r="Q2163" i="1"/>
  <c r="M2176" i="1"/>
  <c r="L2177" i="1"/>
  <c r="K2175" i="1"/>
  <c r="N2175" i="1" s="1"/>
  <c r="O2175" i="1" s="1"/>
  <c r="P2175" i="1" s="1"/>
  <c r="J2176" i="1"/>
  <c r="R2163" i="1" l="1"/>
  <c r="Q2164" i="1"/>
  <c r="J2177" i="1"/>
  <c r="K2176" i="1"/>
  <c r="N2176" i="1" s="1"/>
  <c r="O2176" i="1" s="1"/>
  <c r="P2176" i="1" s="1"/>
  <c r="L2178" i="1"/>
  <c r="M2177" i="1"/>
  <c r="R2164" i="1" l="1"/>
  <c r="Q2165" i="1"/>
  <c r="L2179" i="1"/>
  <c r="M2178" i="1"/>
  <c r="J2178" i="1"/>
  <c r="K2177" i="1"/>
  <c r="N2177" i="1" s="1"/>
  <c r="O2177" i="1" s="1"/>
  <c r="P2177" i="1" s="1"/>
  <c r="R2165" i="1" l="1"/>
  <c r="Q2166" i="1"/>
  <c r="K2178" i="1"/>
  <c r="N2178" i="1" s="1"/>
  <c r="O2178" i="1" s="1"/>
  <c r="P2178" i="1" s="1"/>
  <c r="J2179" i="1"/>
  <c r="L2180" i="1"/>
  <c r="M2179" i="1"/>
  <c r="R2166" i="1" l="1"/>
  <c r="Q2167" i="1"/>
  <c r="M2180" i="1"/>
  <c r="L2181" i="1"/>
  <c r="K2179" i="1"/>
  <c r="N2179" i="1" s="1"/>
  <c r="O2179" i="1" s="1"/>
  <c r="P2179" i="1" s="1"/>
  <c r="J2180" i="1"/>
  <c r="R2167" i="1" l="1"/>
  <c r="Q2168" i="1"/>
  <c r="J2181" i="1"/>
  <c r="K2180" i="1"/>
  <c r="N2180" i="1" s="1"/>
  <c r="O2180" i="1" s="1"/>
  <c r="P2180" i="1" s="1"/>
  <c r="L2182" i="1"/>
  <c r="M2181" i="1"/>
  <c r="R2168" i="1" l="1"/>
  <c r="Q2169" i="1"/>
  <c r="L2183" i="1"/>
  <c r="M2182" i="1"/>
  <c r="J2182" i="1"/>
  <c r="K2181" i="1"/>
  <c r="N2181" i="1" s="1"/>
  <c r="O2181" i="1" s="1"/>
  <c r="P2181" i="1" s="1"/>
  <c r="R2169" i="1" l="1"/>
  <c r="Q2170" i="1"/>
  <c r="K2182" i="1"/>
  <c r="N2182" i="1" s="1"/>
  <c r="O2182" i="1" s="1"/>
  <c r="P2182" i="1" s="1"/>
  <c r="J2183" i="1"/>
  <c r="M2183" i="1"/>
  <c r="L2184" i="1"/>
  <c r="R2170" i="1" l="1"/>
  <c r="Q2171" i="1"/>
  <c r="M2184" i="1"/>
  <c r="L2185" i="1"/>
  <c r="K2183" i="1"/>
  <c r="N2183" i="1" s="1"/>
  <c r="O2183" i="1" s="1"/>
  <c r="P2183" i="1" s="1"/>
  <c r="J2184" i="1"/>
  <c r="R2171" i="1" l="1"/>
  <c r="Q2172" i="1"/>
  <c r="J2185" i="1"/>
  <c r="K2184" i="1"/>
  <c r="N2184" i="1" s="1"/>
  <c r="O2184" i="1" s="1"/>
  <c r="P2184" i="1" s="1"/>
  <c r="L2186" i="1"/>
  <c r="M2185" i="1"/>
  <c r="R2172" i="1" l="1"/>
  <c r="Q2173" i="1"/>
  <c r="L2187" i="1"/>
  <c r="M2186" i="1"/>
  <c r="J2186" i="1"/>
  <c r="K2185" i="1"/>
  <c r="N2185" i="1" s="1"/>
  <c r="O2185" i="1" s="1"/>
  <c r="P2185" i="1" s="1"/>
  <c r="R2173" i="1" l="1"/>
  <c r="Q2174" i="1"/>
  <c r="K2186" i="1"/>
  <c r="N2186" i="1" s="1"/>
  <c r="O2186" i="1" s="1"/>
  <c r="P2186" i="1" s="1"/>
  <c r="J2187" i="1"/>
  <c r="M2187" i="1"/>
  <c r="L2188" i="1"/>
  <c r="R2174" i="1" l="1"/>
  <c r="Q2175" i="1"/>
  <c r="M2188" i="1"/>
  <c r="L2189" i="1"/>
  <c r="K2187" i="1"/>
  <c r="N2187" i="1" s="1"/>
  <c r="O2187" i="1" s="1"/>
  <c r="P2187" i="1" s="1"/>
  <c r="J2188" i="1"/>
  <c r="R2175" i="1" l="1"/>
  <c r="Q2176" i="1"/>
  <c r="J2189" i="1"/>
  <c r="K2188" i="1"/>
  <c r="N2188" i="1" s="1"/>
  <c r="O2188" i="1" s="1"/>
  <c r="P2188" i="1" s="1"/>
  <c r="L2190" i="1"/>
  <c r="M2189" i="1"/>
  <c r="R2176" i="1" l="1"/>
  <c r="Q2177" i="1"/>
  <c r="L2191" i="1"/>
  <c r="M2190" i="1"/>
  <c r="J2190" i="1"/>
  <c r="K2189" i="1"/>
  <c r="N2189" i="1" s="1"/>
  <c r="O2189" i="1" s="1"/>
  <c r="P2189" i="1" s="1"/>
  <c r="R2177" i="1" l="1"/>
  <c r="Q2178" i="1"/>
  <c r="K2190" i="1"/>
  <c r="N2190" i="1" s="1"/>
  <c r="O2190" i="1" s="1"/>
  <c r="P2190" i="1" s="1"/>
  <c r="J2191" i="1"/>
  <c r="M2191" i="1"/>
  <c r="L2192" i="1"/>
  <c r="R2178" i="1" l="1"/>
  <c r="Q2179" i="1"/>
  <c r="M2192" i="1"/>
  <c r="L2193" i="1"/>
  <c r="K2191" i="1"/>
  <c r="N2191" i="1" s="1"/>
  <c r="O2191" i="1" s="1"/>
  <c r="P2191" i="1" s="1"/>
  <c r="J2192" i="1"/>
  <c r="R2179" i="1" l="1"/>
  <c r="Q2180" i="1"/>
  <c r="J2193" i="1"/>
  <c r="K2192" i="1"/>
  <c r="N2192" i="1" s="1"/>
  <c r="O2192" i="1" s="1"/>
  <c r="P2192" i="1" s="1"/>
  <c r="L2194" i="1"/>
  <c r="M2193" i="1"/>
  <c r="R2180" i="1" l="1"/>
  <c r="Q2181" i="1"/>
  <c r="L2195" i="1"/>
  <c r="M2194" i="1"/>
  <c r="J2194" i="1"/>
  <c r="K2193" i="1"/>
  <c r="N2193" i="1" s="1"/>
  <c r="O2193" i="1" s="1"/>
  <c r="P2193" i="1" s="1"/>
  <c r="R2181" i="1" l="1"/>
  <c r="Q2182" i="1"/>
  <c r="K2194" i="1"/>
  <c r="N2194" i="1" s="1"/>
  <c r="O2194" i="1" s="1"/>
  <c r="P2194" i="1" s="1"/>
  <c r="J2195" i="1"/>
  <c r="L2196" i="1"/>
  <c r="M2195" i="1"/>
  <c r="R2182" i="1" l="1"/>
  <c r="Q2183" i="1"/>
  <c r="M2196" i="1"/>
  <c r="L2197" i="1"/>
  <c r="K2195" i="1"/>
  <c r="N2195" i="1" s="1"/>
  <c r="O2195" i="1" s="1"/>
  <c r="P2195" i="1" s="1"/>
  <c r="J2196" i="1"/>
  <c r="R2183" i="1" l="1"/>
  <c r="Q2184" i="1"/>
  <c r="J2197" i="1"/>
  <c r="K2196" i="1"/>
  <c r="N2196" i="1" s="1"/>
  <c r="O2196" i="1" s="1"/>
  <c r="P2196" i="1" s="1"/>
  <c r="L2198" i="1"/>
  <c r="M2197" i="1"/>
  <c r="R2184" i="1" l="1"/>
  <c r="Q2185" i="1"/>
  <c r="L2199" i="1"/>
  <c r="M2198" i="1"/>
  <c r="J2198" i="1"/>
  <c r="K2197" i="1"/>
  <c r="N2197" i="1" s="1"/>
  <c r="O2197" i="1" s="1"/>
  <c r="P2197" i="1" s="1"/>
  <c r="R2185" i="1" l="1"/>
  <c r="Q2186" i="1"/>
  <c r="K2198" i="1"/>
  <c r="N2198" i="1" s="1"/>
  <c r="O2198" i="1" s="1"/>
  <c r="P2198" i="1" s="1"/>
  <c r="J2199" i="1"/>
  <c r="M2199" i="1"/>
  <c r="L2200" i="1"/>
  <c r="R2186" i="1" l="1"/>
  <c r="Q2187" i="1"/>
  <c r="M2200" i="1"/>
  <c r="L2201" i="1"/>
  <c r="K2199" i="1"/>
  <c r="N2199" i="1" s="1"/>
  <c r="O2199" i="1" s="1"/>
  <c r="P2199" i="1" s="1"/>
  <c r="J2200" i="1"/>
  <c r="R2187" i="1" l="1"/>
  <c r="Q2188" i="1"/>
  <c r="J2201" i="1"/>
  <c r="K2200" i="1"/>
  <c r="N2200" i="1" s="1"/>
  <c r="O2200" i="1" s="1"/>
  <c r="P2200" i="1" s="1"/>
  <c r="L2202" i="1"/>
  <c r="M2201" i="1"/>
  <c r="R2188" i="1" l="1"/>
  <c r="Q2189" i="1"/>
  <c r="L2203" i="1"/>
  <c r="M2202" i="1"/>
  <c r="J2202" i="1"/>
  <c r="K2201" i="1"/>
  <c r="N2201" i="1" s="1"/>
  <c r="O2201" i="1" s="1"/>
  <c r="P2201" i="1" s="1"/>
  <c r="R2189" i="1" l="1"/>
  <c r="Q2190" i="1"/>
  <c r="K2202" i="1"/>
  <c r="N2202" i="1" s="1"/>
  <c r="O2202" i="1" s="1"/>
  <c r="P2202" i="1" s="1"/>
  <c r="J2203" i="1"/>
  <c r="M2203" i="1"/>
  <c r="L2204" i="1"/>
  <c r="R2190" i="1" l="1"/>
  <c r="Q2191" i="1"/>
  <c r="M2204" i="1"/>
  <c r="L2205" i="1"/>
  <c r="K2203" i="1"/>
  <c r="N2203" i="1" s="1"/>
  <c r="O2203" i="1" s="1"/>
  <c r="P2203" i="1" s="1"/>
  <c r="J2204" i="1"/>
  <c r="R2191" i="1" l="1"/>
  <c r="Q2192" i="1"/>
  <c r="J2205" i="1"/>
  <c r="K2204" i="1"/>
  <c r="N2204" i="1" s="1"/>
  <c r="O2204" i="1" s="1"/>
  <c r="P2204" i="1" s="1"/>
  <c r="L2206" i="1"/>
  <c r="M2205" i="1"/>
  <c r="R2192" i="1" l="1"/>
  <c r="Q2193" i="1"/>
  <c r="L2207" i="1"/>
  <c r="M2206" i="1"/>
  <c r="J2206" i="1"/>
  <c r="K2205" i="1"/>
  <c r="N2205" i="1" s="1"/>
  <c r="O2205" i="1" s="1"/>
  <c r="P2205" i="1" s="1"/>
  <c r="R2193" i="1" l="1"/>
  <c r="Q2194" i="1"/>
  <c r="K2206" i="1"/>
  <c r="N2206" i="1" s="1"/>
  <c r="O2206" i="1" s="1"/>
  <c r="P2206" i="1" s="1"/>
  <c r="J2207" i="1"/>
  <c r="M2207" i="1"/>
  <c r="L2208" i="1"/>
  <c r="R2194" i="1" l="1"/>
  <c r="Q2195" i="1"/>
  <c r="M2208" i="1"/>
  <c r="L2209" i="1"/>
  <c r="K2207" i="1"/>
  <c r="N2207" i="1" s="1"/>
  <c r="O2207" i="1" s="1"/>
  <c r="P2207" i="1" s="1"/>
  <c r="J2208" i="1"/>
  <c r="R2195" i="1" l="1"/>
  <c r="Q2196" i="1"/>
  <c r="J2209" i="1"/>
  <c r="K2208" i="1"/>
  <c r="N2208" i="1" s="1"/>
  <c r="O2208" i="1" s="1"/>
  <c r="P2208" i="1" s="1"/>
  <c r="L2210" i="1"/>
  <c r="M2209" i="1"/>
  <c r="R2196" i="1" l="1"/>
  <c r="Q2197" i="1"/>
  <c r="L2211" i="1"/>
  <c r="M2210" i="1"/>
  <c r="J2210" i="1"/>
  <c r="K2209" i="1"/>
  <c r="N2209" i="1" s="1"/>
  <c r="O2209" i="1" s="1"/>
  <c r="P2209" i="1" s="1"/>
  <c r="R2197" i="1" l="1"/>
  <c r="Q2198" i="1"/>
  <c r="K2210" i="1"/>
  <c r="N2210" i="1" s="1"/>
  <c r="O2210" i="1" s="1"/>
  <c r="P2210" i="1" s="1"/>
  <c r="J2211" i="1"/>
  <c r="L2212" i="1"/>
  <c r="M2211" i="1"/>
  <c r="R2198" i="1" l="1"/>
  <c r="Q2199" i="1"/>
  <c r="M2212" i="1"/>
  <c r="L2213" i="1"/>
  <c r="K2211" i="1"/>
  <c r="N2211" i="1" s="1"/>
  <c r="O2211" i="1" s="1"/>
  <c r="P2211" i="1" s="1"/>
  <c r="J2212" i="1"/>
  <c r="R2199" i="1" l="1"/>
  <c r="Q2200" i="1"/>
  <c r="J2213" i="1"/>
  <c r="K2212" i="1"/>
  <c r="N2212" i="1" s="1"/>
  <c r="O2212" i="1" s="1"/>
  <c r="P2212" i="1" s="1"/>
  <c r="L2214" i="1"/>
  <c r="M2213" i="1"/>
  <c r="R2200" i="1" l="1"/>
  <c r="Q2201" i="1"/>
  <c r="L2215" i="1"/>
  <c r="M2214" i="1"/>
  <c r="J2214" i="1"/>
  <c r="K2213" i="1"/>
  <c r="N2213" i="1" s="1"/>
  <c r="O2213" i="1" s="1"/>
  <c r="P2213" i="1" s="1"/>
  <c r="R2201" i="1" l="1"/>
  <c r="Q2202" i="1"/>
  <c r="K2214" i="1"/>
  <c r="N2214" i="1" s="1"/>
  <c r="O2214" i="1" s="1"/>
  <c r="P2214" i="1" s="1"/>
  <c r="J2215" i="1"/>
  <c r="L2216" i="1"/>
  <c r="M2215" i="1"/>
  <c r="R2202" i="1" l="1"/>
  <c r="Q2203" i="1"/>
  <c r="M2216" i="1"/>
  <c r="L2217" i="1"/>
  <c r="K2215" i="1"/>
  <c r="N2215" i="1" s="1"/>
  <c r="O2215" i="1" s="1"/>
  <c r="P2215" i="1" s="1"/>
  <c r="J2216" i="1"/>
  <c r="R2203" i="1" l="1"/>
  <c r="Q2204" i="1"/>
  <c r="J2217" i="1"/>
  <c r="K2216" i="1"/>
  <c r="N2216" i="1" s="1"/>
  <c r="O2216" i="1" s="1"/>
  <c r="P2216" i="1" s="1"/>
  <c r="L2218" i="1"/>
  <c r="M2217" i="1"/>
  <c r="R2204" i="1" l="1"/>
  <c r="Q2205" i="1"/>
  <c r="L2219" i="1"/>
  <c r="M2218" i="1"/>
  <c r="J2218" i="1"/>
  <c r="K2217" i="1"/>
  <c r="N2217" i="1" s="1"/>
  <c r="O2217" i="1" s="1"/>
  <c r="P2217" i="1" s="1"/>
  <c r="R2205" i="1" l="1"/>
  <c r="Q2206" i="1"/>
  <c r="K2218" i="1"/>
  <c r="N2218" i="1" s="1"/>
  <c r="O2218" i="1" s="1"/>
  <c r="P2218" i="1" s="1"/>
  <c r="J2219" i="1"/>
  <c r="L2220" i="1"/>
  <c r="M2219" i="1"/>
  <c r="R2206" i="1" l="1"/>
  <c r="Q2207" i="1"/>
  <c r="M2220" i="1"/>
  <c r="L2221" i="1"/>
  <c r="K2219" i="1"/>
  <c r="N2219" i="1" s="1"/>
  <c r="O2219" i="1" s="1"/>
  <c r="P2219" i="1" s="1"/>
  <c r="J2220" i="1"/>
  <c r="R2207" i="1" l="1"/>
  <c r="Q2208" i="1"/>
  <c r="J2221" i="1"/>
  <c r="K2220" i="1"/>
  <c r="N2220" i="1" s="1"/>
  <c r="O2220" i="1" s="1"/>
  <c r="P2220" i="1" s="1"/>
  <c r="L2222" i="1"/>
  <c r="M2221" i="1"/>
  <c r="R2208" i="1" l="1"/>
  <c r="Q2209" i="1"/>
  <c r="L2223" i="1"/>
  <c r="M2222" i="1"/>
  <c r="J2222" i="1"/>
  <c r="K2221" i="1"/>
  <c r="N2221" i="1" s="1"/>
  <c r="O2221" i="1" s="1"/>
  <c r="P2221" i="1" s="1"/>
  <c r="R2209" i="1" l="1"/>
  <c r="Q2210" i="1"/>
  <c r="K2222" i="1"/>
  <c r="N2222" i="1" s="1"/>
  <c r="O2222" i="1" s="1"/>
  <c r="P2222" i="1" s="1"/>
  <c r="J2223" i="1"/>
  <c r="M2223" i="1"/>
  <c r="L2224" i="1"/>
  <c r="R2210" i="1" l="1"/>
  <c r="Q2211" i="1"/>
  <c r="M2224" i="1"/>
  <c r="L2225" i="1"/>
  <c r="K2223" i="1"/>
  <c r="N2223" i="1" s="1"/>
  <c r="O2223" i="1" s="1"/>
  <c r="P2223" i="1" s="1"/>
  <c r="J2224" i="1"/>
  <c r="R2211" i="1" l="1"/>
  <c r="Q2212" i="1"/>
  <c r="J2225" i="1"/>
  <c r="K2224" i="1"/>
  <c r="N2224" i="1" s="1"/>
  <c r="O2224" i="1" s="1"/>
  <c r="P2224" i="1" s="1"/>
  <c r="L2226" i="1"/>
  <c r="M2225" i="1"/>
  <c r="R2212" i="1" l="1"/>
  <c r="Q2213" i="1"/>
  <c r="L2227" i="1"/>
  <c r="M2226" i="1"/>
  <c r="J2226" i="1"/>
  <c r="K2225" i="1"/>
  <c r="N2225" i="1" s="1"/>
  <c r="O2225" i="1" s="1"/>
  <c r="P2225" i="1" s="1"/>
  <c r="R2213" i="1" l="1"/>
  <c r="Q2214" i="1"/>
  <c r="K2226" i="1"/>
  <c r="N2226" i="1" s="1"/>
  <c r="O2226" i="1" s="1"/>
  <c r="P2226" i="1" s="1"/>
  <c r="J2227" i="1"/>
  <c r="L2228" i="1"/>
  <c r="M2227" i="1"/>
  <c r="R2214" i="1" l="1"/>
  <c r="Q2215" i="1"/>
  <c r="M2228" i="1"/>
  <c r="L2229" i="1"/>
  <c r="K2227" i="1"/>
  <c r="N2227" i="1" s="1"/>
  <c r="O2227" i="1" s="1"/>
  <c r="P2227" i="1" s="1"/>
  <c r="J2228" i="1"/>
  <c r="R2215" i="1" l="1"/>
  <c r="Q2216" i="1"/>
  <c r="J2229" i="1"/>
  <c r="K2228" i="1"/>
  <c r="N2228" i="1" s="1"/>
  <c r="O2228" i="1" s="1"/>
  <c r="P2228" i="1" s="1"/>
  <c r="L2230" i="1"/>
  <c r="M2229" i="1"/>
  <c r="R2216" i="1" l="1"/>
  <c r="Q2217" i="1"/>
  <c r="L2231" i="1"/>
  <c r="M2230" i="1"/>
  <c r="J2230" i="1"/>
  <c r="K2229" i="1"/>
  <c r="N2229" i="1" s="1"/>
  <c r="O2229" i="1" s="1"/>
  <c r="P2229" i="1" s="1"/>
  <c r="R2217" i="1" l="1"/>
  <c r="Q2218" i="1"/>
  <c r="K2230" i="1"/>
  <c r="N2230" i="1" s="1"/>
  <c r="O2230" i="1" s="1"/>
  <c r="P2230" i="1" s="1"/>
  <c r="J2231" i="1"/>
  <c r="M2231" i="1"/>
  <c r="L2232" i="1"/>
  <c r="R2218" i="1" l="1"/>
  <c r="Q2219" i="1"/>
  <c r="M2232" i="1"/>
  <c r="L2233" i="1"/>
  <c r="K2231" i="1"/>
  <c r="N2231" i="1" s="1"/>
  <c r="O2231" i="1" s="1"/>
  <c r="P2231" i="1" s="1"/>
  <c r="J2232" i="1"/>
  <c r="R2219" i="1" l="1"/>
  <c r="Q2220" i="1"/>
  <c r="J2233" i="1"/>
  <c r="K2232" i="1"/>
  <c r="N2232" i="1" s="1"/>
  <c r="O2232" i="1" s="1"/>
  <c r="P2232" i="1" s="1"/>
  <c r="L2234" i="1"/>
  <c r="M2233" i="1"/>
  <c r="R2220" i="1" l="1"/>
  <c r="Q2221" i="1"/>
  <c r="L2235" i="1"/>
  <c r="M2234" i="1"/>
  <c r="J2234" i="1"/>
  <c r="K2233" i="1"/>
  <c r="N2233" i="1" s="1"/>
  <c r="O2233" i="1" s="1"/>
  <c r="P2233" i="1" s="1"/>
  <c r="R2221" i="1" l="1"/>
  <c r="Q2222" i="1"/>
  <c r="K2234" i="1"/>
  <c r="N2234" i="1" s="1"/>
  <c r="O2234" i="1" s="1"/>
  <c r="P2234" i="1" s="1"/>
  <c r="J2235" i="1"/>
  <c r="M2235" i="1"/>
  <c r="L2236" i="1"/>
  <c r="R2222" i="1" l="1"/>
  <c r="Q2223" i="1"/>
  <c r="M2236" i="1"/>
  <c r="L2237" i="1"/>
  <c r="K2235" i="1"/>
  <c r="N2235" i="1" s="1"/>
  <c r="O2235" i="1" s="1"/>
  <c r="P2235" i="1" s="1"/>
  <c r="J2236" i="1"/>
  <c r="R2223" i="1" l="1"/>
  <c r="Q2224" i="1"/>
  <c r="J2237" i="1"/>
  <c r="K2236" i="1"/>
  <c r="N2236" i="1" s="1"/>
  <c r="O2236" i="1" s="1"/>
  <c r="P2236" i="1" s="1"/>
  <c r="L2238" i="1"/>
  <c r="M2237" i="1"/>
  <c r="R2224" i="1" l="1"/>
  <c r="Q2225" i="1"/>
  <c r="L2239" i="1"/>
  <c r="M2238" i="1"/>
  <c r="J2238" i="1"/>
  <c r="K2237" i="1"/>
  <c r="N2237" i="1" s="1"/>
  <c r="O2237" i="1" s="1"/>
  <c r="P2237" i="1" s="1"/>
  <c r="R2225" i="1" l="1"/>
  <c r="Q2226" i="1"/>
  <c r="K2238" i="1"/>
  <c r="N2238" i="1" s="1"/>
  <c r="O2238" i="1" s="1"/>
  <c r="P2238" i="1" s="1"/>
  <c r="J2239" i="1"/>
  <c r="M2239" i="1"/>
  <c r="L2240" i="1"/>
  <c r="R2226" i="1" l="1"/>
  <c r="Q2227" i="1"/>
  <c r="M2240" i="1"/>
  <c r="L2241" i="1"/>
  <c r="K2239" i="1"/>
  <c r="N2239" i="1" s="1"/>
  <c r="O2239" i="1" s="1"/>
  <c r="P2239" i="1" s="1"/>
  <c r="J2240" i="1"/>
  <c r="R2227" i="1" l="1"/>
  <c r="Q2228" i="1"/>
  <c r="J2241" i="1"/>
  <c r="K2240" i="1"/>
  <c r="N2240" i="1" s="1"/>
  <c r="O2240" i="1" s="1"/>
  <c r="P2240" i="1" s="1"/>
  <c r="L2242" i="1"/>
  <c r="M2241" i="1"/>
  <c r="R2228" i="1" l="1"/>
  <c r="Q2229" i="1"/>
  <c r="L2243" i="1"/>
  <c r="M2242" i="1"/>
  <c r="J2242" i="1"/>
  <c r="K2241" i="1"/>
  <c r="N2241" i="1" s="1"/>
  <c r="O2241" i="1" s="1"/>
  <c r="P2241" i="1" s="1"/>
  <c r="R2229" i="1" l="1"/>
  <c r="Q2230" i="1"/>
  <c r="K2242" i="1"/>
  <c r="N2242" i="1" s="1"/>
  <c r="O2242" i="1" s="1"/>
  <c r="P2242" i="1" s="1"/>
  <c r="J2243" i="1"/>
  <c r="L2244" i="1"/>
  <c r="M2243" i="1"/>
  <c r="R2230" i="1" l="1"/>
  <c r="Q2231" i="1"/>
  <c r="L2245" i="1"/>
  <c r="M2244" i="1"/>
  <c r="K2243" i="1"/>
  <c r="N2243" i="1" s="1"/>
  <c r="O2243" i="1" s="1"/>
  <c r="P2243" i="1" s="1"/>
  <c r="J2244" i="1"/>
  <c r="R2231" i="1" l="1"/>
  <c r="Q2232" i="1"/>
  <c r="K2244" i="1"/>
  <c r="N2244" i="1" s="1"/>
  <c r="O2244" i="1" s="1"/>
  <c r="P2244" i="1" s="1"/>
  <c r="J2245" i="1"/>
  <c r="L2246" i="1"/>
  <c r="M2245" i="1"/>
  <c r="R2232" i="1" l="1"/>
  <c r="Q2233" i="1"/>
  <c r="L2247" i="1"/>
  <c r="M2246" i="1"/>
  <c r="J2246" i="1"/>
  <c r="K2245" i="1"/>
  <c r="N2245" i="1" s="1"/>
  <c r="O2245" i="1" s="1"/>
  <c r="P2245" i="1" s="1"/>
  <c r="R2233" i="1" l="1"/>
  <c r="Q2234" i="1"/>
  <c r="M2247" i="1"/>
  <c r="L2248" i="1"/>
  <c r="J2247" i="1"/>
  <c r="K2246" i="1"/>
  <c r="N2246" i="1" s="1"/>
  <c r="O2246" i="1" s="1"/>
  <c r="P2246" i="1" s="1"/>
  <c r="R2234" i="1" l="1"/>
  <c r="Q2235" i="1"/>
  <c r="K2247" i="1"/>
  <c r="N2247" i="1" s="1"/>
  <c r="O2247" i="1" s="1"/>
  <c r="P2247" i="1" s="1"/>
  <c r="J2248" i="1"/>
  <c r="L2249" i="1"/>
  <c r="M2248" i="1"/>
  <c r="R2235" i="1" l="1"/>
  <c r="Q2236" i="1"/>
  <c r="L2250" i="1"/>
  <c r="M2249" i="1"/>
  <c r="K2248" i="1"/>
  <c r="N2248" i="1" s="1"/>
  <c r="O2248" i="1" s="1"/>
  <c r="P2248" i="1" s="1"/>
  <c r="J2249" i="1"/>
  <c r="R2236" i="1" l="1"/>
  <c r="Q2237" i="1"/>
  <c r="L2251" i="1"/>
  <c r="M2250" i="1"/>
  <c r="J2250" i="1"/>
  <c r="K2249" i="1"/>
  <c r="N2249" i="1" s="1"/>
  <c r="O2249" i="1" s="1"/>
  <c r="P2249" i="1" s="1"/>
  <c r="R2237" i="1" l="1"/>
  <c r="Q2238" i="1"/>
  <c r="L2252" i="1"/>
  <c r="M2251" i="1"/>
  <c r="J2251" i="1"/>
  <c r="K2250" i="1"/>
  <c r="N2250" i="1" s="1"/>
  <c r="O2250" i="1" s="1"/>
  <c r="P2250" i="1" s="1"/>
  <c r="R2238" i="1" l="1"/>
  <c r="Q2239" i="1"/>
  <c r="L2253" i="1"/>
  <c r="M2252" i="1"/>
  <c r="K2251" i="1"/>
  <c r="N2251" i="1" s="1"/>
  <c r="O2251" i="1" s="1"/>
  <c r="P2251" i="1" s="1"/>
  <c r="J2252" i="1"/>
  <c r="R2239" i="1" l="1"/>
  <c r="Q2240" i="1"/>
  <c r="L2254" i="1"/>
  <c r="M2253" i="1"/>
  <c r="K2252" i="1"/>
  <c r="N2252" i="1" s="1"/>
  <c r="O2252" i="1" s="1"/>
  <c r="P2252" i="1" s="1"/>
  <c r="J2253" i="1"/>
  <c r="R2240" i="1" l="1"/>
  <c r="Q2241" i="1"/>
  <c r="L2255" i="1"/>
  <c r="M2254" i="1"/>
  <c r="J2254" i="1"/>
  <c r="K2253" i="1"/>
  <c r="N2253" i="1" s="1"/>
  <c r="O2253" i="1" s="1"/>
  <c r="P2253" i="1" s="1"/>
  <c r="R2241" i="1" l="1"/>
  <c r="Q2242" i="1"/>
  <c r="M2255" i="1"/>
  <c r="L2256" i="1"/>
  <c r="J2255" i="1"/>
  <c r="K2254" i="1"/>
  <c r="N2254" i="1" s="1"/>
  <c r="O2254" i="1" s="1"/>
  <c r="P2254" i="1" s="1"/>
  <c r="R2242" i="1" l="1"/>
  <c r="Q2243" i="1"/>
  <c r="K2255" i="1"/>
  <c r="N2255" i="1" s="1"/>
  <c r="O2255" i="1" s="1"/>
  <c r="P2255" i="1" s="1"/>
  <c r="J2256" i="1"/>
  <c r="L2257" i="1"/>
  <c r="M2256" i="1"/>
  <c r="R2243" i="1" l="1"/>
  <c r="Q2244" i="1"/>
  <c r="L2258" i="1"/>
  <c r="M2257" i="1"/>
  <c r="K2256" i="1"/>
  <c r="N2256" i="1" s="1"/>
  <c r="O2256" i="1" s="1"/>
  <c r="P2256" i="1" s="1"/>
  <c r="J2257" i="1"/>
  <c r="R2244" i="1" l="1"/>
  <c r="Q2245" i="1"/>
  <c r="L2259" i="1"/>
  <c r="M2258" i="1"/>
  <c r="J2258" i="1"/>
  <c r="K2257" i="1"/>
  <c r="N2257" i="1" s="1"/>
  <c r="O2257" i="1" s="1"/>
  <c r="P2257" i="1" s="1"/>
  <c r="R2245" i="1" l="1"/>
  <c r="Q2246" i="1"/>
  <c r="L2260" i="1"/>
  <c r="M2259" i="1"/>
  <c r="J2259" i="1"/>
  <c r="K2258" i="1"/>
  <c r="N2258" i="1" s="1"/>
  <c r="O2258" i="1" s="1"/>
  <c r="P2258" i="1" s="1"/>
  <c r="R2246" i="1" l="1"/>
  <c r="Q2247" i="1"/>
  <c r="L2261" i="1"/>
  <c r="M2260" i="1"/>
  <c r="K2259" i="1"/>
  <c r="N2259" i="1" s="1"/>
  <c r="O2259" i="1" s="1"/>
  <c r="P2259" i="1" s="1"/>
  <c r="J2260" i="1"/>
  <c r="R2247" i="1" l="1"/>
  <c r="Q2248" i="1"/>
  <c r="L2262" i="1"/>
  <c r="M2261" i="1"/>
  <c r="K2260" i="1"/>
  <c r="N2260" i="1" s="1"/>
  <c r="O2260" i="1" s="1"/>
  <c r="P2260" i="1" s="1"/>
  <c r="J2261" i="1"/>
  <c r="R2248" i="1" l="1"/>
  <c r="Q2249" i="1"/>
  <c r="L2263" i="1"/>
  <c r="M2262" i="1"/>
  <c r="J2262" i="1"/>
  <c r="K2261" i="1"/>
  <c r="N2261" i="1" s="1"/>
  <c r="O2261" i="1" s="1"/>
  <c r="P2261" i="1" s="1"/>
  <c r="R2249" i="1" l="1"/>
  <c r="Q2250" i="1"/>
  <c r="M2263" i="1"/>
  <c r="L2264" i="1"/>
  <c r="J2263" i="1"/>
  <c r="K2262" i="1"/>
  <c r="N2262" i="1" s="1"/>
  <c r="O2262" i="1" s="1"/>
  <c r="P2262" i="1" s="1"/>
  <c r="R2250" i="1" l="1"/>
  <c r="Q2251" i="1"/>
  <c r="K2263" i="1"/>
  <c r="N2263" i="1" s="1"/>
  <c r="O2263" i="1" s="1"/>
  <c r="P2263" i="1" s="1"/>
  <c r="J2264" i="1"/>
  <c r="L2265" i="1"/>
  <c r="M2264" i="1"/>
  <c r="R2251" i="1" l="1"/>
  <c r="Q2252" i="1"/>
  <c r="L2266" i="1"/>
  <c r="M2265" i="1"/>
  <c r="K2264" i="1"/>
  <c r="N2264" i="1" s="1"/>
  <c r="O2264" i="1" s="1"/>
  <c r="P2264" i="1" s="1"/>
  <c r="J2265" i="1"/>
  <c r="R2252" i="1" l="1"/>
  <c r="Q2253" i="1"/>
  <c r="L2267" i="1"/>
  <c r="M2266" i="1"/>
  <c r="J2266" i="1"/>
  <c r="K2265" i="1"/>
  <c r="N2265" i="1" s="1"/>
  <c r="O2265" i="1" s="1"/>
  <c r="P2265" i="1" s="1"/>
  <c r="R2253" i="1" l="1"/>
  <c r="Q2254" i="1"/>
  <c r="L2268" i="1"/>
  <c r="M2267" i="1"/>
  <c r="J2267" i="1"/>
  <c r="K2266" i="1"/>
  <c r="N2266" i="1" s="1"/>
  <c r="O2266" i="1" s="1"/>
  <c r="P2266" i="1" s="1"/>
  <c r="R2254" i="1" l="1"/>
  <c r="Q2255" i="1"/>
  <c r="L2269" i="1"/>
  <c r="M2268" i="1"/>
  <c r="K2267" i="1"/>
  <c r="N2267" i="1" s="1"/>
  <c r="O2267" i="1" s="1"/>
  <c r="P2267" i="1" s="1"/>
  <c r="J2268" i="1"/>
  <c r="R2255" i="1" l="1"/>
  <c r="Q2256" i="1"/>
  <c r="L2270" i="1"/>
  <c r="M2269" i="1"/>
  <c r="K2268" i="1"/>
  <c r="N2268" i="1" s="1"/>
  <c r="O2268" i="1" s="1"/>
  <c r="P2268" i="1" s="1"/>
  <c r="J2269" i="1"/>
  <c r="R2256" i="1" l="1"/>
  <c r="Q2257" i="1"/>
  <c r="L2271" i="1"/>
  <c r="M2270" i="1"/>
  <c r="J2270" i="1"/>
  <c r="K2269" i="1"/>
  <c r="N2269" i="1" s="1"/>
  <c r="O2269" i="1" s="1"/>
  <c r="P2269" i="1" s="1"/>
  <c r="R2257" i="1" l="1"/>
  <c r="Q2258" i="1"/>
  <c r="M2271" i="1"/>
  <c r="L2272" i="1"/>
  <c r="J2271" i="1"/>
  <c r="K2270" i="1"/>
  <c r="N2270" i="1" s="1"/>
  <c r="O2270" i="1" s="1"/>
  <c r="P2270" i="1" s="1"/>
  <c r="R2258" i="1" l="1"/>
  <c r="Q2259" i="1"/>
  <c r="K2271" i="1"/>
  <c r="N2271" i="1" s="1"/>
  <c r="O2271" i="1" s="1"/>
  <c r="P2271" i="1" s="1"/>
  <c r="J2272" i="1"/>
  <c r="L2273" i="1"/>
  <c r="M2272" i="1"/>
  <c r="R2259" i="1" l="1"/>
  <c r="Q2260" i="1"/>
  <c r="L2274" i="1"/>
  <c r="M2273" i="1"/>
  <c r="K2272" i="1"/>
  <c r="N2272" i="1" s="1"/>
  <c r="O2272" i="1" s="1"/>
  <c r="P2272" i="1" s="1"/>
  <c r="J2273" i="1"/>
  <c r="R2260" i="1" l="1"/>
  <c r="Q2261" i="1"/>
  <c r="L2275" i="1"/>
  <c r="M2274" i="1"/>
  <c r="J2274" i="1"/>
  <c r="K2273" i="1"/>
  <c r="N2273" i="1" s="1"/>
  <c r="O2273" i="1" s="1"/>
  <c r="P2273" i="1" s="1"/>
  <c r="R2261" i="1" l="1"/>
  <c r="Q2262" i="1"/>
  <c r="L2276" i="1"/>
  <c r="M2275" i="1"/>
  <c r="J2275" i="1"/>
  <c r="K2274" i="1"/>
  <c r="N2274" i="1" s="1"/>
  <c r="O2274" i="1" s="1"/>
  <c r="P2274" i="1" s="1"/>
  <c r="R2262" i="1" l="1"/>
  <c r="Q2263" i="1"/>
  <c r="L2277" i="1"/>
  <c r="M2276" i="1"/>
  <c r="K2275" i="1"/>
  <c r="N2275" i="1" s="1"/>
  <c r="O2275" i="1" s="1"/>
  <c r="P2275" i="1" s="1"/>
  <c r="J2276" i="1"/>
  <c r="R2263" i="1" l="1"/>
  <c r="Q2264" i="1"/>
  <c r="L2278" i="1"/>
  <c r="M2277" i="1"/>
  <c r="K2276" i="1"/>
  <c r="N2276" i="1" s="1"/>
  <c r="O2276" i="1" s="1"/>
  <c r="P2276" i="1" s="1"/>
  <c r="J2277" i="1"/>
  <c r="R2264" i="1" l="1"/>
  <c r="Q2265" i="1"/>
  <c r="L2279" i="1"/>
  <c r="M2278" i="1"/>
  <c r="J2278" i="1"/>
  <c r="K2277" i="1"/>
  <c r="N2277" i="1" s="1"/>
  <c r="O2277" i="1" s="1"/>
  <c r="P2277" i="1" s="1"/>
  <c r="R2265" i="1" l="1"/>
  <c r="Q2266" i="1"/>
  <c r="M2279" i="1"/>
  <c r="L2280" i="1"/>
  <c r="J2279" i="1"/>
  <c r="K2278" i="1"/>
  <c r="N2278" i="1" s="1"/>
  <c r="O2278" i="1" s="1"/>
  <c r="P2278" i="1" s="1"/>
  <c r="R2266" i="1" l="1"/>
  <c r="Q2267" i="1"/>
  <c r="K2279" i="1"/>
  <c r="N2279" i="1" s="1"/>
  <c r="O2279" i="1" s="1"/>
  <c r="P2279" i="1" s="1"/>
  <c r="J2280" i="1"/>
  <c r="L2281" i="1"/>
  <c r="M2280" i="1"/>
  <c r="R2267" i="1" l="1"/>
  <c r="Q2268" i="1"/>
  <c r="L2282" i="1"/>
  <c r="M2281" i="1"/>
  <c r="K2280" i="1"/>
  <c r="N2280" i="1" s="1"/>
  <c r="O2280" i="1" s="1"/>
  <c r="P2280" i="1" s="1"/>
  <c r="J2281" i="1"/>
  <c r="R2268" i="1" l="1"/>
  <c r="Q2269" i="1"/>
  <c r="L2283" i="1"/>
  <c r="M2282" i="1"/>
  <c r="J2282" i="1"/>
  <c r="K2281" i="1"/>
  <c r="N2281" i="1" s="1"/>
  <c r="O2281" i="1" s="1"/>
  <c r="P2281" i="1" s="1"/>
  <c r="R2269" i="1" l="1"/>
  <c r="Q2270" i="1"/>
  <c r="L2284" i="1"/>
  <c r="M2283" i="1"/>
  <c r="J2283" i="1"/>
  <c r="K2282" i="1"/>
  <c r="N2282" i="1" s="1"/>
  <c r="O2282" i="1" s="1"/>
  <c r="P2282" i="1" s="1"/>
  <c r="R2270" i="1" l="1"/>
  <c r="Q2271" i="1"/>
  <c r="L2285" i="1"/>
  <c r="M2284" i="1"/>
  <c r="K2283" i="1"/>
  <c r="N2283" i="1" s="1"/>
  <c r="O2283" i="1" s="1"/>
  <c r="P2283" i="1" s="1"/>
  <c r="J2284" i="1"/>
  <c r="R2271" i="1" l="1"/>
  <c r="Q2272" i="1"/>
  <c r="L2286" i="1"/>
  <c r="M2285" i="1"/>
  <c r="K2284" i="1"/>
  <c r="N2284" i="1" s="1"/>
  <c r="O2284" i="1" s="1"/>
  <c r="P2284" i="1" s="1"/>
  <c r="J2285" i="1"/>
  <c r="R2272" i="1" l="1"/>
  <c r="Q2273" i="1"/>
  <c r="L2287" i="1"/>
  <c r="M2286" i="1"/>
  <c r="J2286" i="1"/>
  <c r="K2285" i="1"/>
  <c r="N2285" i="1" s="1"/>
  <c r="O2285" i="1" s="1"/>
  <c r="P2285" i="1" s="1"/>
  <c r="R2273" i="1" l="1"/>
  <c r="Q2274" i="1"/>
  <c r="M2287" i="1"/>
  <c r="L2288" i="1"/>
  <c r="J2287" i="1"/>
  <c r="K2286" i="1"/>
  <c r="N2286" i="1" s="1"/>
  <c r="O2286" i="1" s="1"/>
  <c r="P2286" i="1" s="1"/>
  <c r="R2274" i="1" l="1"/>
  <c r="Q2275" i="1"/>
  <c r="K2287" i="1"/>
  <c r="N2287" i="1" s="1"/>
  <c r="O2287" i="1" s="1"/>
  <c r="P2287" i="1" s="1"/>
  <c r="J2288" i="1"/>
  <c r="L2289" i="1"/>
  <c r="M2288" i="1"/>
  <c r="R2275" i="1" l="1"/>
  <c r="Q2276" i="1"/>
  <c r="L2290" i="1"/>
  <c r="M2289" i="1"/>
  <c r="K2288" i="1"/>
  <c r="N2288" i="1" s="1"/>
  <c r="O2288" i="1" s="1"/>
  <c r="P2288" i="1" s="1"/>
  <c r="J2289" i="1"/>
  <c r="R2276" i="1" l="1"/>
  <c r="Q2277" i="1"/>
  <c r="L2291" i="1"/>
  <c r="M2290" i="1"/>
  <c r="J2290" i="1"/>
  <c r="K2289" i="1"/>
  <c r="N2289" i="1" s="1"/>
  <c r="O2289" i="1" s="1"/>
  <c r="P2289" i="1" s="1"/>
  <c r="R2277" i="1" l="1"/>
  <c r="Q2278" i="1"/>
  <c r="L2292" i="1"/>
  <c r="M2291" i="1"/>
  <c r="J2291" i="1"/>
  <c r="K2290" i="1"/>
  <c r="N2290" i="1" s="1"/>
  <c r="O2290" i="1" s="1"/>
  <c r="P2290" i="1" s="1"/>
  <c r="R2278" i="1" l="1"/>
  <c r="Q2279" i="1"/>
  <c r="L2293" i="1"/>
  <c r="M2292" i="1"/>
  <c r="K2291" i="1"/>
  <c r="N2291" i="1" s="1"/>
  <c r="O2291" i="1" s="1"/>
  <c r="P2291" i="1" s="1"/>
  <c r="J2292" i="1"/>
  <c r="R2279" i="1" l="1"/>
  <c r="Q2280" i="1"/>
  <c r="L2294" i="1"/>
  <c r="M2293" i="1"/>
  <c r="K2292" i="1"/>
  <c r="N2292" i="1" s="1"/>
  <c r="O2292" i="1" s="1"/>
  <c r="P2292" i="1" s="1"/>
  <c r="J2293" i="1"/>
  <c r="R2280" i="1" l="1"/>
  <c r="Q2281" i="1"/>
  <c r="L2295" i="1"/>
  <c r="M2294" i="1"/>
  <c r="J2294" i="1"/>
  <c r="K2293" i="1"/>
  <c r="N2293" i="1" s="1"/>
  <c r="O2293" i="1" s="1"/>
  <c r="P2293" i="1" s="1"/>
  <c r="R2281" i="1" l="1"/>
  <c r="Q2282" i="1"/>
  <c r="M2295" i="1"/>
  <c r="L2296" i="1"/>
  <c r="J2295" i="1"/>
  <c r="K2294" i="1"/>
  <c r="N2294" i="1" s="1"/>
  <c r="O2294" i="1" s="1"/>
  <c r="P2294" i="1" s="1"/>
  <c r="R2282" i="1" l="1"/>
  <c r="Q2283" i="1"/>
  <c r="K2295" i="1"/>
  <c r="N2295" i="1" s="1"/>
  <c r="O2295" i="1" s="1"/>
  <c r="P2295" i="1" s="1"/>
  <c r="J2296" i="1"/>
  <c r="L2297" i="1"/>
  <c r="M2296" i="1"/>
  <c r="R2283" i="1" l="1"/>
  <c r="Q2284" i="1"/>
  <c r="L2298" i="1"/>
  <c r="M2297" i="1"/>
  <c r="K2296" i="1"/>
  <c r="N2296" i="1" s="1"/>
  <c r="O2296" i="1" s="1"/>
  <c r="P2296" i="1" s="1"/>
  <c r="J2297" i="1"/>
  <c r="R2284" i="1" l="1"/>
  <c r="Q2285" i="1"/>
  <c r="L2299" i="1"/>
  <c r="M2298" i="1"/>
  <c r="J2298" i="1"/>
  <c r="K2297" i="1"/>
  <c r="N2297" i="1" s="1"/>
  <c r="O2297" i="1" s="1"/>
  <c r="P2297" i="1" s="1"/>
  <c r="R2285" i="1" l="1"/>
  <c r="Q2286" i="1"/>
  <c r="M2299" i="1"/>
  <c r="L2300" i="1"/>
  <c r="J2299" i="1"/>
  <c r="K2298" i="1"/>
  <c r="N2298" i="1" s="1"/>
  <c r="O2298" i="1" s="1"/>
  <c r="P2298" i="1" s="1"/>
  <c r="R2286" i="1" l="1"/>
  <c r="Q2287" i="1"/>
  <c r="K2299" i="1"/>
  <c r="N2299" i="1" s="1"/>
  <c r="O2299" i="1" s="1"/>
  <c r="P2299" i="1" s="1"/>
  <c r="J2300" i="1"/>
  <c r="L2301" i="1"/>
  <c r="M2300" i="1"/>
  <c r="R2287" i="1" l="1"/>
  <c r="Q2288" i="1"/>
  <c r="L2302" i="1"/>
  <c r="M2301" i="1"/>
  <c r="K2300" i="1"/>
  <c r="N2300" i="1" s="1"/>
  <c r="O2300" i="1" s="1"/>
  <c r="P2300" i="1" s="1"/>
  <c r="J2301" i="1"/>
  <c r="R2288" i="1" l="1"/>
  <c r="Q2289" i="1"/>
  <c r="L2303" i="1"/>
  <c r="M2302" i="1"/>
  <c r="J2302" i="1"/>
  <c r="K2301" i="1"/>
  <c r="N2301" i="1" s="1"/>
  <c r="O2301" i="1" s="1"/>
  <c r="P2301" i="1" s="1"/>
  <c r="R2289" i="1" l="1"/>
  <c r="Q2290" i="1"/>
  <c r="M2303" i="1"/>
  <c r="L2304" i="1"/>
  <c r="J2303" i="1"/>
  <c r="K2302" i="1"/>
  <c r="N2302" i="1" s="1"/>
  <c r="O2302" i="1" s="1"/>
  <c r="P2302" i="1" s="1"/>
  <c r="R2290" i="1" l="1"/>
  <c r="Q2291" i="1"/>
  <c r="K2303" i="1"/>
  <c r="N2303" i="1" s="1"/>
  <c r="O2303" i="1" s="1"/>
  <c r="P2303" i="1" s="1"/>
  <c r="J2304" i="1"/>
  <c r="L2305" i="1"/>
  <c r="M2304" i="1"/>
  <c r="R2291" i="1" l="1"/>
  <c r="Q2292" i="1"/>
  <c r="L2306" i="1"/>
  <c r="M2305" i="1"/>
  <c r="K2304" i="1"/>
  <c r="N2304" i="1" s="1"/>
  <c r="O2304" i="1" s="1"/>
  <c r="P2304" i="1" s="1"/>
  <c r="J2305" i="1"/>
  <c r="R2292" i="1" l="1"/>
  <c r="Q2293" i="1"/>
  <c r="J2306" i="1"/>
  <c r="K2305" i="1"/>
  <c r="N2305" i="1" s="1"/>
  <c r="O2305" i="1" s="1"/>
  <c r="P2305" i="1" s="1"/>
  <c r="L2307" i="1"/>
  <c r="M2306" i="1"/>
  <c r="R2293" i="1" l="1"/>
  <c r="Q2294" i="1"/>
  <c r="M2307" i="1"/>
  <c r="L2308" i="1"/>
  <c r="J2307" i="1"/>
  <c r="K2306" i="1"/>
  <c r="N2306" i="1" s="1"/>
  <c r="O2306" i="1" s="1"/>
  <c r="P2306" i="1" s="1"/>
  <c r="R2294" i="1" l="1"/>
  <c r="Q2295" i="1"/>
  <c r="K2307" i="1"/>
  <c r="N2307" i="1" s="1"/>
  <c r="O2307" i="1" s="1"/>
  <c r="P2307" i="1" s="1"/>
  <c r="J2308" i="1"/>
  <c r="L2309" i="1"/>
  <c r="M2308" i="1"/>
  <c r="R2295" i="1" l="1"/>
  <c r="Q2296" i="1"/>
  <c r="L2310" i="1"/>
  <c r="M2309" i="1"/>
  <c r="K2308" i="1"/>
  <c r="N2308" i="1" s="1"/>
  <c r="O2308" i="1" s="1"/>
  <c r="P2308" i="1" s="1"/>
  <c r="J2309" i="1"/>
  <c r="R2296" i="1" l="1"/>
  <c r="Q2297" i="1"/>
  <c r="J2310" i="1"/>
  <c r="K2309" i="1"/>
  <c r="N2309" i="1" s="1"/>
  <c r="O2309" i="1" s="1"/>
  <c r="P2309" i="1" s="1"/>
  <c r="L2311" i="1"/>
  <c r="M2310" i="1"/>
  <c r="R2297" i="1" l="1"/>
  <c r="Q2298" i="1"/>
  <c r="M2311" i="1"/>
  <c r="L2312" i="1"/>
  <c r="J2311" i="1"/>
  <c r="K2310" i="1"/>
  <c r="N2310" i="1" s="1"/>
  <c r="O2310" i="1" s="1"/>
  <c r="P2310" i="1" s="1"/>
  <c r="R2298" i="1" l="1"/>
  <c r="Q2299" i="1"/>
  <c r="K2311" i="1"/>
  <c r="N2311" i="1" s="1"/>
  <c r="O2311" i="1" s="1"/>
  <c r="P2311" i="1" s="1"/>
  <c r="J2312" i="1"/>
  <c r="L2313" i="1"/>
  <c r="M2312" i="1"/>
  <c r="R2299" i="1" l="1"/>
  <c r="Q2300" i="1"/>
  <c r="K2312" i="1"/>
  <c r="N2312" i="1" s="1"/>
  <c r="O2312" i="1" s="1"/>
  <c r="P2312" i="1" s="1"/>
  <c r="J2313" i="1"/>
  <c r="L2314" i="1"/>
  <c r="M2313" i="1"/>
  <c r="R2300" i="1" l="1"/>
  <c r="Q2301" i="1"/>
  <c r="L2315" i="1"/>
  <c r="M2314" i="1"/>
  <c r="J2314" i="1"/>
  <c r="K2313" i="1"/>
  <c r="N2313" i="1" s="1"/>
  <c r="O2313" i="1" s="1"/>
  <c r="P2313" i="1" s="1"/>
  <c r="R2301" i="1" l="1"/>
  <c r="Q2302" i="1"/>
  <c r="J2315" i="1"/>
  <c r="K2314" i="1"/>
  <c r="N2314" i="1" s="1"/>
  <c r="O2314" i="1" s="1"/>
  <c r="P2314" i="1" s="1"/>
  <c r="M2315" i="1"/>
  <c r="L2316" i="1"/>
  <c r="R2302" i="1" l="1"/>
  <c r="Q2303" i="1"/>
  <c r="L2317" i="1"/>
  <c r="M2316" i="1"/>
  <c r="K2315" i="1"/>
  <c r="N2315" i="1" s="1"/>
  <c r="O2315" i="1" s="1"/>
  <c r="P2315" i="1" s="1"/>
  <c r="J2316" i="1"/>
  <c r="R2303" i="1" l="1"/>
  <c r="Q2304" i="1"/>
  <c r="K2316" i="1"/>
  <c r="N2316" i="1" s="1"/>
  <c r="O2316" i="1" s="1"/>
  <c r="P2316" i="1" s="1"/>
  <c r="J2317" i="1"/>
  <c r="L2318" i="1"/>
  <c r="M2317" i="1"/>
  <c r="R2304" i="1" l="1"/>
  <c r="Q2305" i="1"/>
  <c r="L2319" i="1"/>
  <c r="M2318" i="1"/>
  <c r="J2318" i="1"/>
  <c r="K2317" i="1"/>
  <c r="N2317" i="1" s="1"/>
  <c r="O2317" i="1" s="1"/>
  <c r="P2317" i="1" s="1"/>
  <c r="R2305" i="1" l="1"/>
  <c r="Q2306" i="1"/>
  <c r="J2319" i="1"/>
  <c r="K2318" i="1"/>
  <c r="N2318" i="1" s="1"/>
  <c r="O2318" i="1" s="1"/>
  <c r="P2318" i="1" s="1"/>
  <c r="M2319" i="1"/>
  <c r="L2320" i="1"/>
  <c r="R2306" i="1" l="1"/>
  <c r="Q2307" i="1"/>
  <c r="L2321" i="1"/>
  <c r="M2320" i="1"/>
  <c r="K2319" i="1"/>
  <c r="N2319" i="1" s="1"/>
  <c r="O2319" i="1" s="1"/>
  <c r="P2319" i="1" s="1"/>
  <c r="J2320" i="1"/>
  <c r="R2307" i="1" l="1"/>
  <c r="Q2308" i="1"/>
  <c r="K2320" i="1"/>
  <c r="N2320" i="1" s="1"/>
  <c r="O2320" i="1" s="1"/>
  <c r="P2320" i="1" s="1"/>
  <c r="J2321" i="1"/>
  <c r="L2322" i="1"/>
  <c r="M2321" i="1"/>
  <c r="R2308" i="1" l="1"/>
  <c r="Q2309" i="1"/>
  <c r="L2323" i="1"/>
  <c r="M2322" i="1"/>
  <c r="J2322" i="1"/>
  <c r="K2321" i="1"/>
  <c r="N2321" i="1" s="1"/>
  <c r="O2321" i="1" s="1"/>
  <c r="P2321" i="1" s="1"/>
  <c r="R2309" i="1" l="1"/>
  <c r="Q2310" i="1"/>
  <c r="J2323" i="1"/>
  <c r="K2322" i="1"/>
  <c r="N2322" i="1" s="1"/>
  <c r="O2322" i="1" s="1"/>
  <c r="P2322" i="1" s="1"/>
  <c r="M2323" i="1"/>
  <c r="L2324" i="1"/>
  <c r="R2310" i="1" l="1"/>
  <c r="Q2311" i="1"/>
  <c r="L2325" i="1"/>
  <c r="M2324" i="1"/>
  <c r="K2323" i="1"/>
  <c r="N2323" i="1" s="1"/>
  <c r="O2323" i="1" s="1"/>
  <c r="P2323" i="1" s="1"/>
  <c r="J2324" i="1"/>
  <c r="R2311" i="1" l="1"/>
  <c r="Q2312" i="1"/>
  <c r="K2324" i="1"/>
  <c r="N2324" i="1" s="1"/>
  <c r="O2324" i="1" s="1"/>
  <c r="P2324" i="1" s="1"/>
  <c r="J2325" i="1"/>
  <c r="L2326" i="1"/>
  <c r="M2325" i="1"/>
  <c r="R2312" i="1" l="1"/>
  <c r="Q2313" i="1"/>
  <c r="L2327" i="1"/>
  <c r="M2326" i="1"/>
  <c r="J2326" i="1"/>
  <c r="K2325" i="1"/>
  <c r="N2325" i="1" s="1"/>
  <c r="O2325" i="1" s="1"/>
  <c r="P2325" i="1" s="1"/>
  <c r="R2313" i="1" l="1"/>
  <c r="Q2314" i="1"/>
  <c r="J2327" i="1"/>
  <c r="K2326" i="1"/>
  <c r="N2326" i="1" s="1"/>
  <c r="O2326" i="1" s="1"/>
  <c r="P2326" i="1" s="1"/>
  <c r="M2327" i="1"/>
  <c r="L2328" i="1"/>
  <c r="R2314" i="1" l="1"/>
  <c r="Q2315" i="1"/>
  <c r="L2329" i="1"/>
  <c r="M2328" i="1"/>
  <c r="K2327" i="1"/>
  <c r="N2327" i="1" s="1"/>
  <c r="O2327" i="1" s="1"/>
  <c r="P2327" i="1" s="1"/>
  <c r="J2328" i="1"/>
  <c r="R2315" i="1" l="1"/>
  <c r="Q2316" i="1"/>
  <c r="K2328" i="1"/>
  <c r="N2328" i="1" s="1"/>
  <c r="O2328" i="1" s="1"/>
  <c r="P2328" i="1" s="1"/>
  <c r="J2329" i="1"/>
  <c r="L2330" i="1"/>
  <c r="M2329" i="1"/>
  <c r="R2316" i="1" l="1"/>
  <c r="Q2317" i="1"/>
  <c r="L2331" i="1"/>
  <c r="M2330" i="1"/>
  <c r="J2330" i="1"/>
  <c r="K2329" i="1"/>
  <c r="N2329" i="1" s="1"/>
  <c r="O2329" i="1" s="1"/>
  <c r="P2329" i="1" s="1"/>
  <c r="R2317" i="1" l="1"/>
  <c r="Q2318" i="1"/>
  <c r="J2331" i="1"/>
  <c r="K2330" i="1"/>
  <c r="N2330" i="1" s="1"/>
  <c r="O2330" i="1" s="1"/>
  <c r="P2330" i="1" s="1"/>
  <c r="M2331" i="1"/>
  <c r="L2332" i="1"/>
  <c r="R2318" i="1" l="1"/>
  <c r="Q2319" i="1"/>
  <c r="L2333" i="1"/>
  <c r="M2332" i="1"/>
  <c r="K2331" i="1"/>
  <c r="N2331" i="1" s="1"/>
  <c r="O2331" i="1" s="1"/>
  <c r="P2331" i="1" s="1"/>
  <c r="J2332" i="1"/>
  <c r="R2319" i="1" l="1"/>
  <c r="Q2320" i="1"/>
  <c r="K2332" i="1"/>
  <c r="N2332" i="1" s="1"/>
  <c r="O2332" i="1" s="1"/>
  <c r="P2332" i="1" s="1"/>
  <c r="J2333" i="1"/>
  <c r="L2334" i="1"/>
  <c r="M2333" i="1"/>
  <c r="R2320" i="1" l="1"/>
  <c r="Q2321" i="1"/>
  <c r="J2334" i="1"/>
  <c r="K2333" i="1"/>
  <c r="N2333" i="1" s="1"/>
  <c r="O2333" i="1" s="1"/>
  <c r="P2333" i="1" s="1"/>
  <c r="L2335" i="1"/>
  <c r="M2334" i="1"/>
  <c r="R2321" i="1" l="1"/>
  <c r="Q2322" i="1"/>
  <c r="J2335" i="1"/>
  <c r="K2334" i="1"/>
  <c r="N2334" i="1" s="1"/>
  <c r="O2334" i="1" s="1"/>
  <c r="P2334" i="1" s="1"/>
  <c r="M2335" i="1"/>
  <c r="L2336" i="1"/>
  <c r="R2322" i="1" l="1"/>
  <c r="Q2323" i="1"/>
  <c r="L2337" i="1"/>
  <c r="M2336" i="1"/>
  <c r="K2335" i="1"/>
  <c r="N2335" i="1" s="1"/>
  <c r="O2335" i="1" s="1"/>
  <c r="P2335" i="1" s="1"/>
  <c r="J2336" i="1"/>
  <c r="R2323" i="1" l="1"/>
  <c r="Q2324" i="1"/>
  <c r="K2336" i="1"/>
  <c r="N2336" i="1" s="1"/>
  <c r="O2336" i="1" s="1"/>
  <c r="P2336" i="1" s="1"/>
  <c r="J2337" i="1"/>
  <c r="L2338" i="1"/>
  <c r="M2337" i="1"/>
  <c r="R2324" i="1" l="1"/>
  <c r="Q2325" i="1"/>
  <c r="L2339" i="1"/>
  <c r="M2338" i="1"/>
  <c r="J2338" i="1"/>
  <c r="K2337" i="1"/>
  <c r="N2337" i="1" s="1"/>
  <c r="O2337" i="1" s="1"/>
  <c r="P2337" i="1" s="1"/>
  <c r="R2325" i="1" l="1"/>
  <c r="Q2326" i="1"/>
  <c r="J2339" i="1"/>
  <c r="K2338" i="1"/>
  <c r="N2338" i="1" s="1"/>
  <c r="O2338" i="1" s="1"/>
  <c r="P2338" i="1" s="1"/>
  <c r="M2339" i="1"/>
  <c r="L2340" i="1"/>
  <c r="R2326" i="1" l="1"/>
  <c r="Q2327" i="1"/>
  <c r="L2341" i="1"/>
  <c r="M2340" i="1"/>
  <c r="K2339" i="1"/>
  <c r="N2339" i="1" s="1"/>
  <c r="O2339" i="1" s="1"/>
  <c r="P2339" i="1" s="1"/>
  <c r="J2340" i="1"/>
  <c r="R2327" i="1" l="1"/>
  <c r="Q2328" i="1"/>
  <c r="K2340" i="1"/>
  <c r="N2340" i="1" s="1"/>
  <c r="O2340" i="1" s="1"/>
  <c r="P2340" i="1" s="1"/>
  <c r="J2341" i="1"/>
  <c r="L2342" i="1"/>
  <c r="M2341" i="1"/>
  <c r="R2328" i="1" l="1"/>
  <c r="Q2329" i="1"/>
  <c r="L2343" i="1"/>
  <c r="M2342" i="1"/>
  <c r="J2342" i="1"/>
  <c r="K2341" i="1"/>
  <c r="N2341" i="1" s="1"/>
  <c r="O2341" i="1" s="1"/>
  <c r="P2341" i="1" s="1"/>
  <c r="R2329" i="1" l="1"/>
  <c r="Q2330" i="1"/>
  <c r="J2343" i="1"/>
  <c r="K2342" i="1"/>
  <c r="N2342" i="1" s="1"/>
  <c r="O2342" i="1" s="1"/>
  <c r="P2342" i="1" s="1"/>
  <c r="M2343" i="1"/>
  <c r="L2344" i="1"/>
  <c r="R2330" i="1" l="1"/>
  <c r="Q2331" i="1"/>
  <c r="L2345" i="1"/>
  <c r="M2344" i="1"/>
  <c r="K2343" i="1"/>
  <c r="N2343" i="1" s="1"/>
  <c r="O2343" i="1" s="1"/>
  <c r="P2343" i="1" s="1"/>
  <c r="J2344" i="1"/>
  <c r="R2331" i="1" l="1"/>
  <c r="Q2332" i="1"/>
  <c r="K2344" i="1"/>
  <c r="N2344" i="1" s="1"/>
  <c r="O2344" i="1" s="1"/>
  <c r="P2344" i="1" s="1"/>
  <c r="J2345" i="1"/>
  <c r="L2346" i="1"/>
  <c r="M2345" i="1"/>
  <c r="R2332" i="1" l="1"/>
  <c r="Q2333" i="1"/>
  <c r="L2347" i="1"/>
  <c r="M2346" i="1"/>
  <c r="J2346" i="1"/>
  <c r="K2345" i="1"/>
  <c r="N2345" i="1" s="1"/>
  <c r="O2345" i="1" s="1"/>
  <c r="P2345" i="1" s="1"/>
  <c r="R2333" i="1" l="1"/>
  <c r="Q2334" i="1"/>
  <c r="J2347" i="1"/>
  <c r="K2346" i="1"/>
  <c r="N2346" i="1" s="1"/>
  <c r="O2346" i="1" s="1"/>
  <c r="P2346" i="1" s="1"/>
  <c r="M2347" i="1"/>
  <c r="L2348" i="1"/>
  <c r="R2334" i="1" l="1"/>
  <c r="Q2335" i="1"/>
  <c r="L2349" i="1"/>
  <c r="M2348" i="1"/>
  <c r="K2347" i="1"/>
  <c r="N2347" i="1" s="1"/>
  <c r="O2347" i="1" s="1"/>
  <c r="P2347" i="1" s="1"/>
  <c r="J2348" i="1"/>
  <c r="R2335" i="1" l="1"/>
  <c r="Q2336" i="1"/>
  <c r="K2348" i="1"/>
  <c r="N2348" i="1" s="1"/>
  <c r="O2348" i="1" s="1"/>
  <c r="P2348" i="1" s="1"/>
  <c r="J2349" i="1"/>
  <c r="L2350" i="1"/>
  <c r="M2349" i="1"/>
  <c r="R2336" i="1" l="1"/>
  <c r="Q2337" i="1"/>
  <c r="J2350" i="1"/>
  <c r="K2349" i="1"/>
  <c r="N2349" i="1" s="1"/>
  <c r="O2349" i="1" s="1"/>
  <c r="P2349" i="1" s="1"/>
  <c r="L2351" i="1"/>
  <c r="M2350" i="1"/>
  <c r="R2337" i="1" l="1"/>
  <c r="Q2338" i="1"/>
  <c r="M2351" i="1"/>
  <c r="L2352" i="1"/>
  <c r="J2351" i="1"/>
  <c r="K2350" i="1"/>
  <c r="N2350" i="1" s="1"/>
  <c r="O2350" i="1" s="1"/>
  <c r="P2350" i="1" s="1"/>
  <c r="R2338" i="1" l="1"/>
  <c r="Q2339" i="1"/>
  <c r="K2351" i="1"/>
  <c r="N2351" i="1" s="1"/>
  <c r="O2351" i="1" s="1"/>
  <c r="P2351" i="1" s="1"/>
  <c r="J2352" i="1"/>
  <c r="L2353" i="1"/>
  <c r="M2352" i="1"/>
  <c r="R2339" i="1" l="1"/>
  <c r="Q2340" i="1"/>
  <c r="L2354" i="1"/>
  <c r="M2353" i="1"/>
  <c r="K2352" i="1"/>
  <c r="N2352" i="1" s="1"/>
  <c r="O2352" i="1" s="1"/>
  <c r="P2352" i="1" s="1"/>
  <c r="J2353" i="1"/>
  <c r="R2340" i="1" l="1"/>
  <c r="Q2341" i="1"/>
  <c r="J2354" i="1"/>
  <c r="K2353" i="1"/>
  <c r="N2353" i="1" s="1"/>
  <c r="O2353" i="1" s="1"/>
  <c r="P2353" i="1" s="1"/>
  <c r="L2355" i="1"/>
  <c r="M2354" i="1"/>
  <c r="R2341" i="1" l="1"/>
  <c r="Q2342" i="1"/>
  <c r="M2355" i="1"/>
  <c r="L2356" i="1"/>
  <c r="J2355" i="1"/>
  <c r="K2354" i="1"/>
  <c r="N2354" i="1" s="1"/>
  <c r="O2354" i="1" s="1"/>
  <c r="P2354" i="1" s="1"/>
  <c r="R2342" i="1" l="1"/>
  <c r="Q2343" i="1"/>
  <c r="K2355" i="1"/>
  <c r="N2355" i="1" s="1"/>
  <c r="O2355" i="1" s="1"/>
  <c r="P2355" i="1" s="1"/>
  <c r="J2356" i="1"/>
  <c r="L2357" i="1"/>
  <c r="M2356" i="1"/>
  <c r="R2343" i="1" l="1"/>
  <c r="Q2344" i="1"/>
  <c r="L2358" i="1"/>
  <c r="M2357" i="1"/>
  <c r="K2356" i="1"/>
  <c r="N2356" i="1" s="1"/>
  <c r="O2356" i="1" s="1"/>
  <c r="P2356" i="1" s="1"/>
  <c r="J2357" i="1"/>
  <c r="R2344" i="1" l="1"/>
  <c r="Q2345" i="1"/>
  <c r="J2358" i="1"/>
  <c r="K2357" i="1"/>
  <c r="N2357" i="1" s="1"/>
  <c r="O2357" i="1" s="1"/>
  <c r="P2357" i="1" s="1"/>
  <c r="L2359" i="1"/>
  <c r="M2358" i="1"/>
  <c r="R2345" i="1" l="1"/>
  <c r="Q2346" i="1"/>
  <c r="M2359" i="1"/>
  <c r="L2360" i="1"/>
  <c r="J2359" i="1"/>
  <c r="K2358" i="1"/>
  <c r="N2358" i="1" s="1"/>
  <c r="O2358" i="1" s="1"/>
  <c r="P2358" i="1" s="1"/>
  <c r="R2346" i="1" l="1"/>
  <c r="Q2347" i="1"/>
  <c r="K2359" i="1"/>
  <c r="N2359" i="1" s="1"/>
  <c r="O2359" i="1" s="1"/>
  <c r="P2359" i="1" s="1"/>
  <c r="J2360" i="1"/>
  <c r="L2361" i="1"/>
  <c r="M2360" i="1"/>
  <c r="R2347" i="1" l="1"/>
  <c r="Q2348" i="1"/>
  <c r="L2362" i="1"/>
  <c r="M2361" i="1"/>
  <c r="K2360" i="1"/>
  <c r="N2360" i="1" s="1"/>
  <c r="O2360" i="1" s="1"/>
  <c r="P2360" i="1" s="1"/>
  <c r="J2361" i="1"/>
  <c r="R2348" i="1" l="1"/>
  <c r="Q2349" i="1"/>
  <c r="J2362" i="1"/>
  <c r="K2361" i="1"/>
  <c r="N2361" i="1" s="1"/>
  <c r="O2361" i="1" s="1"/>
  <c r="P2361" i="1" s="1"/>
  <c r="L2363" i="1"/>
  <c r="M2362" i="1"/>
  <c r="R2349" i="1" l="1"/>
  <c r="Q2350" i="1"/>
  <c r="M2363" i="1"/>
  <c r="L2364" i="1"/>
  <c r="J2363" i="1"/>
  <c r="K2362" i="1"/>
  <c r="N2362" i="1" s="1"/>
  <c r="O2362" i="1" s="1"/>
  <c r="P2362" i="1" s="1"/>
  <c r="R2350" i="1" l="1"/>
  <c r="Q2351" i="1"/>
  <c r="K2363" i="1"/>
  <c r="N2363" i="1" s="1"/>
  <c r="O2363" i="1" s="1"/>
  <c r="P2363" i="1" s="1"/>
  <c r="J2364" i="1"/>
  <c r="M2364" i="1"/>
  <c r="L2365" i="1"/>
  <c r="R2351" i="1" l="1"/>
  <c r="Q2352" i="1"/>
  <c r="M2365" i="1"/>
  <c r="L2366" i="1"/>
  <c r="J2365" i="1"/>
  <c r="K2364" i="1"/>
  <c r="N2364" i="1" s="1"/>
  <c r="O2364" i="1" s="1"/>
  <c r="P2364" i="1" s="1"/>
  <c r="R2352" i="1" l="1"/>
  <c r="Q2353" i="1"/>
  <c r="J2366" i="1"/>
  <c r="K2365" i="1"/>
  <c r="N2365" i="1" s="1"/>
  <c r="O2365" i="1" s="1"/>
  <c r="P2365" i="1" s="1"/>
  <c r="M2366" i="1"/>
  <c r="L2367" i="1"/>
  <c r="R2353" i="1" l="1"/>
  <c r="Q2354" i="1"/>
  <c r="L2368" i="1"/>
  <c r="M2367" i="1"/>
  <c r="J2367" i="1"/>
  <c r="K2366" i="1"/>
  <c r="N2366" i="1" s="1"/>
  <c r="O2366" i="1" s="1"/>
  <c r="P2366" i="1" s="1"/>
  <c r="R2354" i="1" l="1"/>
  <c r="Q2355" i="1"/>
  <c r="K2367" i="1"/>
  <c r="N2367" i="1" s="1"/>
  <c r="O2367" i="1" s="1"/>
  <c r="P2367" i="1" s="1"/>
  <c r="J2368" i="1"/>
  <c r="M2368" i="1"/>
  <c r="L2369" i="1"/>
  <c r="R2355" i="1" l="1"/>
  <c r="Q2356" i="1"/>
  <c r="M2369" i="1"/>
  <c r="L2370" i="1"/>
  <c r="J2369" i="1"/>
  <c r="K2368" i="1"/>
  <c r="N2368" i="1" s="1"/>
  <c r="O2368" i="1" s="1"/>
  <c r="P2368" i="1" s="1"/>
  <c r="R2356" i="1" l="1"/>
  <c r="Q2357" i="1"/>
  <c r="J2370" i="1"/>
  <c r="K2369" i="1"/>
  <c r="N2369" i="1" s="1"/>
  <c r="O2369" i="1" s="1"/>
  <c r="P2369" i="1" s="1"/>
  <c r="M2370" i="1"/>
  <c r="L2371" i="1"/>
  <c r="R2357" i="1" l="1"/>
  <c r="Q2358" i="1"/>
  <c r="M2371" i="1"/>
  <c r="L2372" i="1"/>
  <c r="J2371" i="1"/>
  <c r="K2370" i="1"/>
  <c r="N2370" i="1" s="1"/>
  <c r="O2370" i="1" s="1"/>
  <c r="P2370" i="1" s="1"/>
  <c r="R2358" i="1" l="1"/>
  <c r="Q2359" i="1"/>
  <c r="K2371" i="1"/>
  <c r="N2371" i="1" s="1"/>
  <c r="O2371" i="1" s="1"/>
  <c r="P2371" i="1" s="1"/>
  <c r="J2372" i="1"/>
  <c r="M2372" i="1"/>
  <c r="L2373" i="1"/>
  <c r="R2359" i="1" l="1"/>
  <c r="Q2360" i="1"/>
  <c r="M2373" i="1"/>
  <c r="L2374" i="1"/>
  <c r="J2373" i="1"/>
  <c r="K2372" i="1"/>
  <c r="N2372" i="1" s="1"/>
  <c r="O2372" i="1" s="1"/>
  <c r="P2372" i="1" s="1"/>
  <c r="R2360" i="1" l="1"/>
  <c r="Q2361" i="1"/>
  <c r="J2374" i="1"/>
  <c r="K2373" i="1"/>
  <c r="N2373" i="1" s="1"/>
  <c r="O2373" i="1" s="1"/>
  <c r="P2373" i="1" s="1"/>
  <c r="M2374" i="1"/>
  <c r="L2375" i="1"/>
  <c r="R2361" i="1" l="1"/>
  <c r="Q2362" i="1"/>
  <c r="M2375" i="1"/>
  <c r="L2376" i="1"/>
  <c r="J2375" i="1"/>
  <c r="K2374" i="1"/>
  <c r="N2374" i="1" s="1"/>
  <c r="O2374" i="1" s="1"/>
  <c r="P2374" i="1" s="1"/>
  <c r="R2362" i="1" l="1"/>
  <c r="Q2363" i="1"/>
  <c r="K2375" i="1"/>
  <c r="N2375" i="1" s="1"/>
  <c r="O2375" i="1" s="1"/>
  <c r="P2375" i="1" s="1"/>
  <c r="J2376" i="1"/>
  <c r="M2376" i="1"/>
  <c r="L2377" i="1"/>
  <c r="R2363" i="1" l="1"/>
  <c r="Q2364" i="1"/>
  <c r="M2377" i="1"/>
  <c r="L2378" i="1"/>
  <c r="J2377" i="1"/>
  <c r="K2376" i="1"/>
  <c r="N2376" i="1" s="1"/>
  <c r="O2376" i="1" s="1"/>
  <c r="P2376" i="1" s="1"/>
  <c r="R2364" i="1" l="1"/>
  <c r="Q2365" i="1"/>
  <c r="J2378" i="1"/>
  <c r="K2377" i="1"/>
  <c r="N2377" i="1" s="1"/>
  <c r="O2377" i="1" s="1"/>
  <c r="P2377" i="1" s="1"/>
  <c r="M2378" i="1"/>
  <c r="L2379" i="1"/>
  <c r="R2365" i="1" l="1"/>
  <c r="Q2366" i="1"/>
  <c r="L2380" i="1"/>
  <c r="M2379" i="1"/>
  <c r="J2379" i="1"/>
  <c r="K2378" i="1"/>
  <c r="N2378" i="1" s="1"/>
  <c r="O2378" i="1" s="1"/>
  <c r="P2378" i="1" s="1"/>
  <c r="R2366" i="1" l="1"/>
  <c r="Q2367" i="1"/>
  <c r="K2379" i="1"/>
  <c r="N2379" i="1" s="1"/>
  <c r="O2379" i="1" s="1"/>
  <c r="P2379" i="1" s="1"/>
  <c r="J2380" i="1"/>
  <c r="M2380" i="1"/>
  <c r="L2381" i="1"/>
  <c r="R2367" i="1" l="1"/>
  <c r="Q2368" i="1"/>
  <c r="M2381" i="1"/>
  <c r="L2382" i="1"/>
  <c r="J2381" i="1"/>
  <c r="K2380" i="1"/>
  <c r="N2380" i="1" s="1"/>
  <c r="O2380" i="1" s="1"/>
  <c r="P2380" i="1" s="1"/>
  <c r="R2368" i="1" l="1"/>
  <c r="Q2369" i="1"/>
  <c r="J2382" i="1"/>
  <c r="K2381" i="1"/>
  <c r="N2381" i="1" s="1"/>
  <c r="O2381" i="1" s="1"/>
  <c r="P2381" i="1" s="1"/>
  <c r="M2382" i="1"/>
  <c r="L2383" i="1"/>
  <c r="R2369" i="1" l="1"/>
  <c r="Q2370" i="1"/>
  <c r="M2383" i="1"/>
  <c r="L2384" i="1"/>
  <c r="J2383" i="1"/>
  <c r="K2382" i="1"/>
  <c r="N2382" i="1" s="1"/>
  <c r="O2382" i="1" s="1"/>
  <c r="P2382" i="1" s="1"/>
  <c r="R2370" i="1" l="1"/>
  <c r="Q2371" i="1"/>
  <c r="K2383" i="1"/>
  <c r="N2383" i="1" s="1"/>
  <c r="O2383" i="1" s="1"/>
  <c r="P2383" i="1" s="1"/>
  <c r="J2384" i="1"/>
  <c r="M2384" i="1"/>
  <c r="L2385" i="1"/>
  <c r="R2371" i="1" l="1"/>
  <c r="Q2372" i="1"/>
  <c r="M2385" i="1"/>
  <c r="L2386" i="1"/>
  <c r="J2385" i="1"/>
  <c r="K2384" i="1"/>
  <c r="N2384" i="1" s="1"/>
  <c r="O2384" i="1" s="1"/>
  <c r="P2384" i="1" s="1"/>
  <c r="R2372" i="1" l="1"/>
  <c r="Q2373" i="1"/>
  <c r="J2386" i="1"/>
  <c r="K2385" i="1"/>
  <c r="N2385" i="1" s="1"/>
  <c r="O2385" i="1" s="1"/>
  <c r="P2385" i="1" s="1"/>
  <c r="M2386" i="1"/>
  <c r="L2387" i="1"/>
  <c r="R2373" i="1" l="1"/>
  <c r="Q2374" i="1"/>
  <c r="L2388" i="1"/>
  <c r="M2387" i="1"/>
  <c r="J2387" i="1"/>
  <c r="K2386" i="1"/>
  <c r="N2386" i="1" s="1"/>
  <c r="O2386" i="1" s="1"/>
  <c r="P2386" i="1" s="1"/>
  <c r="R2374" i="1" l="1"/>
  <c r="Q2375" i="1"/>
  <c r="K2387" i="1"/>
  <c r="N2387" i="1" s="1"/>
  <c r="O2387" i="1" s="1"/>
  <c r="P2387" i="1" s="1"/>
  <c r="J2388" i="1"/>
  <c r="M2388" i="1"/>
  <c r="L2389" i="1"/>
  <c r="R2375" i="1" l="1"/>
  <c r="Q2376" i="1"/>
  <c r="M2389" i="1"/>
  <c r="L2390" i="1"/>
  <c r="J2389" i="1"/>
  <c r="K2388" i="1"/>
  <c r="N2388" i="1" s="1"/>
  <c r="O2388" i="1" s="1"/>
  <c r="P2388" i="1" s="1"/>
  <c r="R2376" i="1" l="1"/>
  <c r="Q2377" i="1"/>
  <c r="J2390" i="1"/>
  <c r="K2389" i="1"/>
  <c r="N2389" i="1" s="1"/>
  <c r="O2389" i="1" s="1"/>
  <c r="P2389" i="1" s="1"/>
  <c r="M2390" i="1"/>
  <c r="L2391" i="1"/>
  <c r="R2377" i="1" l="1"/>
  <c r="Q2378" i="1"/>
  <c r="M2391" i="1"/>
  <c r="L2392" i="1"/>
  <c r="J2391" i="1"/>
  <c r="K2390" i="1"/>
  <c r="N2390" i="1" s="1"/>
  <c r="O2390" i="1" s="1"/>
  <c r="P2390" i="1" s="1"/>
  <c r="R2378" i="1" l="1"/>
  <c r="Q2379" i="1"/>
  <c r="K2391" i="1"/>
  <c r="N2391" i="1" s="1"/>
  <c r="O2391" i="1" s="1"/>
  <c r="P2391" i="1" s="1"/>
  <c r="J2392" i="1"/>
  <c r="M2392" i="1"/>
  <c r="L2393" i="1"/>
  <c r="R2379" i="1" l="1"/>
  <c r="Q2380" i="1"/>
  <c r="M2393" i="1"/>
  <c r="L2394" i="1"/>
  <c r="J2393" i="1"/>
  <c r="K2392" i="1"/>
  <c r="N2392" i="1" s="1"/>
  <c r="O2392" i="1" s="1"/>
  <c r="P2392" i="1" s="1"/>
  <c r="R2380" i="1" l="1"/>
  <c r="Q2381" i="1"/>
  <c r="J2394" i="1"/>
  <c r="K2393" i="1"/>
  <c r="N2393" i="1" s="1"/>
  <c r="O2393" i="1" s="1"/>
  <c r="P2393" i="1" s="1"/>
  <c r="M2394" i="1"/>
  <c r="L2395" i="1"/>
  <c r="R2381" i="1" l="1"/>
  <c r="Q2382" i="1"/>
  <c r="M2395" i="1"/>
  <c r="L2396" i="1"/>
  <c r="J2395" i="1"/>
  <c r="K2394" i="1"/>
  <c r="N2394" i="1" s="1"/>
  <c r="O2394" i="1" s="1"/>
  <c r="P2394" i="1" s="1"/>
  <c r="R2382" i="1" l="1"/>
  <c r="Q2383" i="1"/>
  <c r="K2395" i="1"/>
  <c r="N2395" i="1" s="1"/>
  <c r="O2395" i="1" s="1"/>
  <c r="P2395" i="1" s="1"/>
  <c r="J2396" i="1"/>
  <c r="M2396" i="1"/>
  <c r="L2397" i="1"/>
  <c r="R2383" i="1" l="1"/>
  <c r="Q2384" i="1"/>
  <c r="M2397" i="1"/>
  <c r="L2398" i="1"/>
  <c r="J2397" i="1"/>
  <c r="K2396" i="1"/>
  <c r="N2396" i="1" s="1"/>
  <c r="O2396" i="1" s="1"/>
  <c r="P2396" i="1" s="1"/>
  <c r="R2384" i="1" l="1"/>
  <c r="Q2385" i="1"/>
  <c r="J2398" i="1"/>
  <c r="K2397" i="1"/>
  <c r="N2397" i="1" s="1"/>
  <c r="O2397" i="1" s="1"/>
  <c r="P2397" i="1" s="1"/>
  <c r="M2398" i="1"/>
  <c r="L2399" i="1"/>
  <c r="R2385" i="1" l="1"/>
  <c r="Q2386" i="1"/>
  <c r="L2400" i="1"/>
  <c r="M2399" i="1"/>
  <c r="J2399" i="1"/>
  <c r="K2398" i="1"/>
  <c r="N2398" i="1" s="1"/>
  <c r="O2398" i="1" s="1"/>
  <c r="P2398" i="1" s="1"/>
  <c r="R2386" i="1" l="1"/>
  <c r="Q2387" i="1"/>
  <c r="K2399" i="1"/>
  <c r="N2399" i="1" s="1"/>
  <c r="O2399" i="1" s="1"/>
  <c r="P2399" i="1" s="1"/>
  <c r="J2400" i="1"/>
  <c r="M2400" i="1"/>
  <c r="L2401" i="1"/>
  <c r="R2387" i="1" l="1"/>
  <c r="Q2388" i="1"/>
  <c r="M2401" i="1"/>
  <c r="L2402" i="1"/>
  <c r="J2401" i="1"/>
  <c r="K2400" i="1"/>
  <c r="N2400" i="1" s="1"/>
  <c r="O2400" i="1" s="1"/>
  <c r="P2400" i="1" s="1"/>
  <c r="R2388" i="1" l="1"/>
  <c r="Q2389" i="1"/>
  <c r="J2402" i="1"/>
  <c r="K2401" i="1"/>
  <c r="N2401" i="1" s="1"/>
  <c r="O2401" i="1" s="1"/>
  <c r="P2401" i="1" s="1"/>
  <c r="M2402" i="1"/>
  <c r="L2403" i="1"/>
  <c r="R2389" i="1" l="1"/>
  <c r="Q2390" i="1"/>
  <c r="M2403" i="1"/>
  <c r="L2404" i="1"/>
  <c r="J2403" i="1"/>
  <c r="K2402" i="1"/>
  <c r="N2402" i="1" s="1"/>
  <c r="O2402" i="1" s="1"/>
  <c r="P2402" i="1" s="1"/>
  <c r="R2390" i="1" l="1"/>
  <c r="Q2391" i="1"/>
  <c r="K2403" i="1"/>
  <c r="N2403" i="1" s="1"/>
  <c r="O2403" i="1" s="1"/>
  <c r="P2403" i="1" s="1"/>
  <c r="J2404" i="1"/>
  <c r="M2404" i="1"/>
  <c r="L2405" i="1"/>
  <c r="R2391" i="1" l="1"/>
  <c r="Q2392" i="1"/>
  <c r="M2405" i="1"/>
  <c r="L2406" i="1"/>
  <c r="J2405" i="1"/>
  <c r="K2404" i="1"/>
  <c r="N2404" i="1" s="1"/>
  <c r="O2404" i="1" s="1"/>
  <c r="P2404" i="1" s="1"/>
  <c r="R2392" i="1" l="1"/>
  <c r="Q2393" i="1"/>
  <c r="J2406" i="1"/>
  <c r="K2405" i="1"/>
  <c r="N2405" i="1" s="1"/>
  <c r="O2405" i="1" s="1"/>
  <c r="P2405" i="1" s="1"/>
  <c r="M2406" i="1"/>
  <c r="L2407" i="1"/>
  <c r="R2393" i="1" l="1"/>
  <c r="Q2394" i="1"/>
  <c r="M2407" i="1"/>
  <c r="L2408" i="1"/>
  <c r="J2407" i="1"/>
  <c r="K2406" i="1"/>
  <c r="N2406" i="1" s="1"/>
  <c r="O2406" i="1" s="1"/>
  <c r="P2406" i="1" s="1"/>
  <c r="R2394" i="1" l="1"/>
  <c r="Q2395" i="1"/>
  <c r="K2407" i="1"/>
  <c r="N2407" i="1" s="1"/>
  <c r="O2407" i="1" s="1"/>
  <c r="P2407" i="1" s="1"/>
  <c r="J2408" i="1"/>
  <c r="M2408" i="1"/>
  <c r="L2409" i="1"/>
  <c r="R2395" i="1" l="1"/>
  <c r="Q2396" i="1"/>
  <c r="M2409" i="1"/>
  <c r="L2410" i="1"/>
  <c r="J2409" i="1"/>
  <c r="K2408" i="1"/>
  <c r="N2408" i="1" s="1"/>
  <c r="O2408" i="1" s="1"/>
  <c r="P2408" i="1" s="1"/>
  <c r="R2396" i="1" l="1"/>
  <c r="Q2397" i="1"/>
  <c r="J2410" i="1"/>
  <c r="K2409" i="1"/>
  <c r="N2409" i="1" s="1"/>
  <c r="O2409" i="1" s="1"/>
  <c r="P2409" i="1" s="1"/>
  <c r="M2410" i="1"/>
  <c r="L2411" i="1"/>
  <c r="R2397" i="1" l="1"/>
  <c r="Q2398" i="1"/>
  <c r="L2412" i="1"/>
  <c r="M2411" i="1"/>
  <c r="J2411" i="1"/>
  <c r="K2410" i="1"/>
  <c r="N2410" i="1" s="1"/>
  <c r="O2410" i="1" s="1"/>
  <c r="P2410" i="1" s="1"/>
  <c r="R2398" i="1" l="1"/>
  <c r="Q2399" i="1"/>
  <c r="K2411" i="1"/>
  <c r="N2411" i="1" s="1"/>
  <c r="O2411" i="1" s="1"/>
  <c r="P2411" i="1" s="1"/>
  <c r="J2412" i="1"/>
  <c r="M2412" i="1"/>
  <c r="L2413" i="1"/>
  <c r="R2399" i="1" l="1"/>
  <c r="Q2400" i="1"/>
  <c r="M2413" i="1"/>
  <c r="L2414" i="1"/>
  <c r="J2413" i="1"/>
  <c r="K2412" i="1"/>
  <c r="N2412" i="1" s="1"/>
  <c r="O2412" i="1" s="1"/>
  <c r="P2412" i="1" s="1"/>
  <c r="R2400" i="1" l="1"/>
  <c r="Q2401" i="1"/>
  <c r="J2414" i="1"/>
  <c r="K2413" i="1"/>
  <c r="N2413" i="1" s="1"/>
  <c r="O2413" i="1" s="1"/>
  <c r="P2413" i="1" s="1"/>
  <c r="M2414" i="1"/>
  <c r="L2415" i="1"/>
  <c r="R2401" i="1" l="1"/>
  <c r="Q2402" i="1"/>
  <c r="L2416" i="1"/>
  <c r="M2415" i="1"/>
  <c r="J2415" i="1"/>
  <c r="K2414" i="1"/>
  <c r="N2414" i="1" s="1"/>
  <c r="O2414" i="1" s="1"/>
  <c r="P2414" i="1" s="1"/>
  <c r="R2402" i="1" l="1"/>
  <c r="Q2403" i="1"/>
  <c r="K2415" i="1"/>
  <c r="N2415" i="1" s="1"/>
  <c r="O2415" i="1" s="1"/>
  <c r="P2415" i="1" s="1"/>
  <c r="J2416" i="1"/>
  <c r="M2416" i="1"/>
  <c r="L2417" i="1"/>
  <c r="R2403" i="1" l="1"/>
  <c r="Q2404" i="1"/>
  <c r="M2417" i="1"/>
  <c r="L2418" i="1"/>
  <c r="J2417" i="1"/>
  <c r="K2416" i="1"/>
  <c r="N2416" i="1" s="1"/>
  <c r="O2416" i="1" s="1"/>
  <c r="P2416" i="1" s="1"/>
  <c r="R2404" i="1" l="1"/>
  <c r="Q2405" i="1"/>
  <c r="J2418" i="1"/>
  <c r="K2417" i="1"/>
  <c r="N2417" i="1" s="1"/>
  <c r="O2417" i="1" s="1"/>
  <c r="P2417" i="1" s="1"/>
  <c r="M2418" i="1"/>
  <c r="L2419" i="1"/>
  <c r="R2405" i="1" l="1"/>
  <c r="Q2406" i="1"/>
  <c r="M2419" i="1"/>
  <c r="L2420" i="1"/>
  <c r="J2419" i="1"/>
  <c r="K2418" i="1"/>
  <c r="N2418" i="1" s="1"/>
  <c r="O2418" i="1" s="1"/>
  <c r="P2418" i="1" s="1"/>
  <c r="R2406" i="1" l="1"/>
  <c r="Q2407" i="1"/>
  <c r="K2419" i="1"/>
  <c r="N2419" i="1" s="1"/>
  <c r="O2419" i="1" s="1"/>
  <c r="P2419" i="1" s="1"/>
  <c r="J2420" i="1"/>
  <c r="M2420" i="1"/>
  <c r="L2421" i="1"/>
  <c r="R2407" i="1" l="1"/>
  <c r="Q2408" i="1"/>
  <c r="M2421" i="1"/>
  <c r="L2422" i="1"/>
  <c r="J2421" i="1"/>
  <c r="K2420" i="1"/>
  <c r="N2420" i="1" s="1"/>
  <c r="O2420" i="1" s="1"/>
  <c r="P2420" i="1" s="1"/>
  <c r="R2408" i="1" l="1"/>
  <c r="Q2409" i="1"/>
  <c r="J2422" i="1"/>
  <c r="K2421" i="1"/>
  <c r="N2421" i="1" s="1"/>
  <c r="O2421" i="1" s="1"/>
  <c r="P2421" i="1" s="1"/>
  <c r="M2422" i="1"/>
  <c r="L2423" i="1"/>
  <c r="R2409" i="1" l="1"/>
  <c r="Q2410" i="1"/>
  <c r="M2423" i="1"/>
  <c r="L2424" i="1"/>
  <c r="J2423" i="1"/>
  <c r="K2422" i="1"/>
  <c r="N2422" i="1" s="1"/>
  <c r="O2422" i="1" s="1"/>
  <c r="P2422" i="1" s="1"/>
  <c r="R2410" i="1" l="1"/>
  <c r="Q2411" i="1"/>
  <c r="K2423" i="1"/>
  <c r="N2423" i="1" s="1"/>
  <c r="O2423" i="1" s="1"/>
  <c r="P2423" i="1" s="1"/>
  <c r="J2424" i="1"/>
  <c r="M2424" i="1"/>
  <c r="L2425" i="1"/>
  <c r="R2411" i="1" l="1"/>
  <c r="Q2412" i="1"/>
  <c r="M2425" i="1"/>
  <c r="L2426" i="1"/>
  <c r="J2425" i="1"/>
  <c r="K2424" i="1"/>
  <c r="N2424" i="1" s="1"/>
  <c r="O2424" i="1" s="1"/>
  <c r="P2424" i="1" s="1"/>
  <c r="R2412" i="1" l="1"/>
  <c r="Q2413" i="1"/>
  <c r="J2426" i="1"/>
  <c r="K2425" i="1"/>
  <c r="N2425" i="1" s="1"/>
  <c r="O2425" i="1" s="1"/>
  <c r="P2425" i="1" s="1"/>
  <c r="M2426" i="1"/>
  <c r="L2427" i="1"/>
  <c r="R2413" i="1" l="1"/>
  <c r="Q2414" i="1"/>
  <c r="L2428" i="1"/>
  <c r="M2427" i="1"/>
  <c r="J2427" i="1"/>
  <c r="K2426" i="1"/>
  <c r="N2426" i="1" s="1"/>
  <c r="O2426" i="1" s="1"/>
  <c r="P2426" i="1" s="1"/>
  <c r="R2414" i="1" l="1"/>
  <c r="Q2415" i="1"/>
  <c r="K2427" i="1"/>
  <c r="N2427" i="1" s="1"/>
  <c r="O2427" i="1" s="1"/>
  <c r="P2427" i="1" s="1"/>
  <c r="J2428" i="1"/>
  <c r="M2428" i="1"/>
  <c r="L2429" i="1"/>
  <c r="R2415" i="1" l="1"/>
  <c r="Q2416" i="1"/>
  <c r="M2429" i="1"/>
  <c r="L2430" i="1"/>
  <c r="J2429" i="1"/>
  <c r="K2428" i="1"/>
  <c r="N2428" i="1" s="1"/>
  <c r="O2428" i="1" s="1"/>
  <c r="P2428" i="1" s="1"/>
  <c r="R2416" i="1" l="1"/>
  <c r="Q2417" i="1"/>
  <c r="J2430" i="1"/>
  <c r="K2429" i="1"/>
  <c r="N2429" i="1" s="1"/>
  <c r="O2429" i="1" s="1"/>
  <c r="P2429" i="1" s="1"/>
  <c r="M2430" i="1"/>
  <c r="L2431" i="1"/>
  <c r="R2417" i="1" l="1"/>
  <c r="Q2418" i="1"/>
  <c r="M2431" i="1"/>
  <c r="L2432" i="1"/>
  <c r="J2431" i="1"/>
  <c r="K2430" i="1"/>
  <c r="N2430" i="1" s="1"/>
  <c r="O2430" i="1" s="1"/>
  <c r="P2430" i="1" s="1"/>
  <c r="R2418" i="1" l="1"/>
  <c r="Q2419" i="1"/>
  <c r="K2431" i="1"/>
  <c r="N2431" i="1" s="1"/>
  <c r="O2431" i="1" s="1"/>
  <c r="P2431" i="1" s="1"/>
  <c r="J2432" i="1"/>
  <c r="M2432" i="1"/>
  <c r="L2433" i="1"/>
  <c r="R2419" i="1" l="1"/>
  <c r="Q2420" i="1"/>
  <c r="M2433" i="1"/>
  <c r="L2434" i="1"/>
  <c r="J2433" i="1"/>
  <c r="K2432" i="1"/>
  <c r="N2432" i="1" s="1"/>
  <c r="O2432" i="1" s="1"/>
  <c r="P2432" i="1" s="1"/>
  <c r="R2420" i="1" l="1"/>
  <c r="Q2421" i="1"/>
  <c r="J2434" i="1"/>
  <c r="K2433" i="1"/>
  <c r="N2433" i="1" s="1"/>
  <c r="O2433" i="1" s="1"/>
  <c r="P2433" i="1" s="1"/>
  <c r="M2434" i="1"/>
  <c r="L2435" i="1"/>
  <c r="R2421" i="1" l="1"/>
  <c r="Q2422" i="1"/>
  <c r="M2435" i="1"/>
  <c r="L2436" i="1"/>
  <c r="J2435" i="1"/>
  <c r="K2434" i="1"/>
  <c r="N2434" i="1" s="1"/>
  <c r="O2434" i="1" s="1"/>
  <c r="P2434" i="1" s="1"/>
  <c r="R2422" i="1" l="1"/>
  <c r="Q2423" i="1"/>
  <c r="K2435" i="1"/>
  <c r="N2435" i="1" s="1"/>
  <c r="O2435" i="1" s="1"/>
  <c r="P2435" i="1" s="1"/>
  <c r="J2436" i="1"/>
  <c r="M2436" i="1"/>
  <c r="L2437" i="1"/>
  <c r="R2423" i="1" l="1"/>
  <c r="Q2424" i="1"/>
  <c r="M2437" i="1"/>
  <c r="L2438" i="1"/>
  <c r="J2437" i="1"/>
  <c r="K2436" i="1"/>
  <c r="N2436" i="1" s="1"/>
  <c r="O2436" i="1" s="1"/>
  <c r="P2436" i="1" s="1"/>
  <c r="R2424" i="1" l="1"/>
  <c r="Q2425" i="1"/>
  <c r="J2438" i="1"/>
  <c r="K2437" i="1"/>
  <c r="N2437" i="1" s="1"/>
  <c r="O2437" i="1" s="1"/>
  <c r="P2437" i="1" s="1"/>
  <c r="M2438" i="1"/>
  <c r="L2439" i="1"/>
  <c r="R2425" i="1" l="1"/>
  <c r="Q2426" i="1"/>
  <c r="M2439" i="1"/>
  <c r="L2440" i="1"/>
  <c r="J2439" i="1"/>
  <c r="K2438" i="1"/>
  <c r="N2438" i="1" s="1"/>
  <c r="O2438" i="1" s="1"/>
  <c r="P2438" i="1" s="1"/>
  <c r="R2426" i="1" l="1"/>
  <c r="Q2427" i="1"/>
  <c r="K2439" i="1"/>
  <c r="N2439" i="1" s="1"/>
  <c r="O2439" i="1" s="1"/>
  <c r="P2439" i="1" s="1"/>
  <c r="J2440" i="1"/>
  <c r="M2440" i="1"/>
  <c r="L2441" i="1"/>
  <c r="R2427" i="1" l="1"/>
  <c r="Q2428" i="1"/>
  <c r="M2441" i="1"/>
  <c r="L2442" i="1"/>
  <c r="J2441" i="1"/>
  <c r="K2440" i="1"/>
  <c r="N2440" i="1" s="1"/>
  <c r="O2440" i="1" s="1"/>
  <c r="P2440" i="1" s="1"/>
  <c r="R2428" i="1" l="1"/>
  <c r="Q2429" i="1"/>
  <c r="J2442" i="1"/>
  <c r="K2441" i="1"/>
  <c r="N2441" i="1" s="1"/>
  <c r="O2441" i="1" s="1"/>
  <c r="P2441" i="1" s="1"/>
  <c r="M2442" i="1"/>
  <c r="L2443" i="1"/>
  <c r="R2429" i="1" l="1"/>
  <c r="Q2430" i="1"/>
  <c r="L2444" i="1"/>
  <c r="M2443" i="1"/>
  <c r="J2443" i="1"/>
  <c r="K2442" i="1"/>
  <c r="N2442" i="1" s="1"/>
  <c r="O2442" i="1" s="1"/>
  <c r="P2442" i="1" s="1"/>
  <c r="R2430" i="1" l="1"/>
  <c r="Q2431" i="1"/>
  <c r="K2443" i="1"/>
  <c r="N2443" i="1" s="1"/>
  <c r="O2443" i="1" s="1"/>
  <c r="P2443" i="1" s="1"/>
  <c r="J2444" i="1"/>
  <c r="M2444" i="1"/>
  <c r="L2445" i="1"/>
  <c r="R2431" i="1" l="1"/>
  <c r="Q2432" i="1"/>
  <c r="M2445" i="1"/>
  <c r="L2446" i="1"/>
  <c r="J2445" i="1"/>
  <c r="K2444" i="1"/>
  <c r="N2444" i="1" s="1"/>
  <c r="O2444" i="1" s="1"/>
  <c r="P2444" i="1" s="1"/>
  <c r="R2432" i="1" l="1"/>
  <c r="Q2433" i="1"/>
  <c r="J2446" i="1"/>
  <c r="K2445" i="1"/>
  <c r="N2445" i="1" s="1"/>
  <c r="O2445" i="1" s="1"/>
  <c r="P2445" i="1" s="1"/>
  <c r="M2446" i="1"/>
  <c r="L2447" i="1"/>
  <c r="R2433" i="1" l="1"/>
  <c r="Q2434" i="1"/>
  <c r="M2447" i="1"/>
  <c r="L2448" i="1"/>
  <c r="J2447" i="1"/>
  <c r="K2446" i="1"/>
  <c r="N2446" i="1" s="1"/>
  <c r="O2446" i="1" s="1"/>
  <c r="P2446" i="1" s="1"/>
  <c r="R2434" i="1" l="1"/>
  <c r="Q2435" i="1"/>
  <c r="K2447" i="1"/>
  <c r="N2447" i="1" s="1"/>
  <c r="O2447" i="1" s="1"/>
  <c r="P2447" i="1" s="1"/>
  <c r="J2448" i="1"/>
  <c r="M2448" i="1"/>
  <c r="L2449" i="1"/>
  <c r="R2435" i="1" l="1"/>
  <c r="Q2436" i="1"/>
  <c r="M2449" i="1"/>
  <c r="L2450" i="1"/>
  <c r="J2449" i="1"/>
  <c r="K2448" i="1"/>
  <c r="N2448" i="1" s="1"/>
  <c r="O2448" i="1" s="1"/>
  <c r="P2448" i="1" s="1"/>
  <c r="R2436" i="1" l="1"/>
  <c r="Q2437" i="1"/>
  <c r="J2450" i="1"/>
  <c r="K2449" i="1"/>
  <c r="N2449" i="1" s="1"/>
  <c r="O2449" i="1" s="1"/>
  <c r="P2449" i="1" s="1"/>
  <c r="M2450" i="1"/>
  <c r="L2451" i="1"/>
  <c r="R2437" i="1" l="1"/>
  <c r="Q2438" i="1"/>
  <c r="L2452" i="1"/>
  <c r="M2451" i="1"/>
  <c r="J2451" i="1"/>
  <c r="K2450" i="1"/>
  <c r="N2450" i="1" s="1"/>
  <c r="O2450" i="1" s="1"/>
  <c r="P2450" i="1" s="1"/>
  <c r="R2438" i="1" l="1"/>
  <c r="Q2439" i="1"/>
  <c r="K2451" i="1"/>
  <c r="N2451" i="1" s="1"/>
  <c r="O2451" i="1" s="1"/>
  <c r="P2451" i="1" s="1"/>
  <c r="J2452" i="1"/>
  <c r="M2452" i="1"/>
  <c r="L2453" i="1"/>
  <c r="R2439" i="1" l="1"/>
  <c r="Q2440" i="1"/>
  <c r="M2453" i="1"/>
  <c r="L2454" i="1"/>
  <c r="J2453" i="1"/>
  <c r="K2452" i="1"/>
  <c r="N2452" i="1" s="1"/>
  <c r="O2452" i="1" s="1"/>
  <c r="P2452" i="1" s="1"/>
  <c r="R2440" i="1" l="1"/>
  <c r="Q2441" i="1"/>
  <c r="J2454" i="1"/>
  <c r="K2453" i="1"/>
  <c r="N2453" i="1" s="1"/>
  <c r="O2453" i="1" s="1"/>
  <c r="P2453" i="1" s="1"/>
  <c r="M2454" i="1"/>
  <c r="L2455" i="1"/>
  <c r="R2441" i="1" l="1"/>
  <c r="Q2442" i="1"/>
  <c r="J2455" i="1"/>
  <c r="K2454" i="1"/>
  <c r="N2454" i="1" s="1"/>
  <c r="O2454" i="1" s="1"/>
  <c r="P2454" i="1" s="1"/>
  <c r="M2455" i="1"/>
  <c r="L2456" i="1"/>
  <c r="R2442" i="1" l="1"/>
  <c r="Q2443" i="1"/>
  <c r="K2455" i="1"/>
  <c r="N2455" i="1" s="1"/>
  <c r="O2455" i="1" s="1"/>
  <c r="P2455" i="1" s="1"/>
  <c r="J2456" i="1"/>
  <c r="M2456" i="1"/>
  <c r="L2457" i="1"/>
  <c r="R2443" i="1" l="1"/>
  <c r="Q2444" i="1"/>
  <c r="M2457" i="1"/>
  <c r="L2458" i="1"/>
  <c r="J2457" i="1"/>
  <c r="K2456" i="1"/>
  <c r="N2456" i="1" s="1"/>
  <c r="O2456" i="1" s="1"/>
  <c r="P2456" i="1" s="1"/>
  <c r="R2444" i="1" l="1"/>
  <c r="Q2445" i="1"/>
  <c r="M2458" i="1"/>
  <c r="L2459" i="1"/>
  <c r="J2458" i="1"/>
  <c r="K2457" i="1"/>
  <c r="N2457" i="1" s="1"/>
  <c r="O2457" i="1" s="1"/>
  <c r="P2457" i="1" s="1"/>
  <c r="R2445" i="1" l="1"/>
  <c r="Q2446" i="1"/>
  <c r="L2460" i="1"/>
  <c r="M2459" i="1"/>
  <c r="J2459" i="1"/>
  <c r="K2458" i="1"/>
  <c r="N2458" i="1" s="1"/>
  <c r="O2458" i="1" s="1"/>
  <c r="P2458" i="1" s="1"/>
  <c r="R2446" i="1" l="1"/>
  <c r="Q2447" i="1"/>
  <c r="M2460" i="1"/>
  <c r="L2461" i="1"/>
  <c r="K2459" i="1"/>
  <c r="N2459" i="1" s="1"/>
  <c r="O2459" i="1" s="1"/>
  <c r="P2459" i="1" s="1"/>
  <c r="J2460" i="1"/>
  <c r="R2447" i="1" l="1"/>
  <c r="Q2448" i="1"/>
  <c r="M2461" i="1"/>
  <c r="L2462" i="1"/>
  <c r="J2461" i="1"/>
  <c r="K2460" i="1"/>
  <c r="N2460" i="1" s="1"/>
  <c r="O2460" i="1" s="1"/>
  <c r="P2460" i="1" s="1"/>
  <c r="R2448" i="1" l="1"/>
  <c r="Q2449" i="1"/>
  <c r="M2462" i="1"/>
  <c r="L2463" i="1"/>
  <c r="J2462" i="1"/>
  <c r="K2461" i="1"/>
  <c r="N2461" i="1" s="1"/>
  <c r="O2461" i="1" s="1"/>
  <c r="P2461" i="1" s="1"/>
  <c r="R2449" i="1" l="1"/>
  <c r="Q2450" i="1"/>
  <c r="L2464" i="1"/>
  <c r="M2463" i="1"/>
  <c r="J2463" i="1"/>
  <c r="K2462" i="1"/>
  <c r="N2462" i="1" s="1"/>
  <c r="O2462" i="1" s="1"/>
  <c r="P2462" i="1" s="1"/>
  <c r="R2450" i="1" l="1"/>
  <c r="Q2451" i="1"/>
  <c r="M2464" i="1"/>
  <c r="L2465" i="1"/>
  <c r="K2463" i="1"/>
  <c r="N2463" i="1" s="1"/>
  <c r="O2463" i="1" s="1"/>
  <c r="P2463" i="1" s="1"/>
  <c r="J2464" i="1"/>
  <c r="R2451" i="1" l="1"/>
  <c r="Q2452" i="1"/>
  <c r="J2465" i="1"/>
  <c r="K2464" i="1"/>
  <c r="N2464" i="1" s="1"/>
  <c r="O2464" i="1" s="1"/>
  <c r="P2464" i="1" s="1"/>
  <c r="M2465" i="1"/>
  <c r="L2466" i="1"/>
  <c r="R2452" i="1" l="1"/>
  <c r="Q2453" i="1"/>
  <c r="J2466" i="1"/>
  <c r="K2465" i="1"/>
  <c r="N2465" i="1" s="1"/>
  <c r="O2465" i="1" s="1"/>
  <c r="P2465" i="1" s="1"/>
  <c r="M2466" i="1"/>
  <c r="L2467" i="1"/>
  <c r="R2453" i="1" l="1"/>
  <c r="Q2454" i="1"/>
  <c r="J2467" i="1"/>
  <c r="K2466" i="1"/>
  <c r="N2466" i="1" s="1"/>
  <c r="O2466" i="1" s="1"/>
  <c r="P2466" i="1" s="1"/>
  <c r="L2468" i="1"/>
  <c r="M2467" i="1"/>
  <c r="R2454" i="1" l="1"/>
  <c r="Q2455" i="1"/>
  <c r="K2467" i="1"/>
  <c r="N2467" i="1" s="1"/>
  <c r="O2467" i="1" s="1"/>
  <c r="P2467" i="1" s="1"/>
  <c r="J2468" i="1"/>
  <c r="M2468" i="1"/>
  <c r="L2469" i="1"/>
  <c r="R2455" i="1" l="1"/>
  <c r="Q2456" i="1"/>
  <c r="M2469" i="1"/>
  <c r="L2470" i="1"/>
  <c r="J2469" i="1"/>
  <c r="K2468" i="1"/>
  <c r="N2468" i="1" s="1"/>
  <c r="O2468" i="1" s="1"/>
  <c r="P2468" i="1" s="1"/>
  <c r="R2456" i="1" l="1"/>
  <c r="Q2457" i="1"/>
  <c r="J2470" i="1"/>
  <c r="K2469" i="1"/>
  <c r="N2469" i="1" s="1"/>
  <c r="O2469" i="1" s="1"/>
  <c r="P2469" i="1" s="1"/>
  <c r="M2470" i="1"/>
  <c r="L2471" i="1"/>
  <c r="R2457" i="1" l="1"/>
  <c r="Q2458" i="1"/>
  <c r="J2471" i="1"/>
  <c r="K2470" i="1"/>
  <c r="N2470" i="1" s="1"/>
  <c r="O2470" i="1" s="1"/>
  <c r="P2470" i="1" s="1"/>
  <c r="M2471" i="1"/>
  <c r="L2472" i="1"/>
  <c r="R2458" i="1" l="1"/>
  <c r="Q2459" i="1"/>
  <c r="M2472" i="1"/>
  <c r="L2473" i="1"/>
  <c r="K2471" i="1"/>
  <c r="N2471" i="1" s="1"/>
  <c r="O2471" i="1" s="1"/>
  <c r="P2471" i="1" s="1"/>
  <c r="J2472" i="1"/>
  <c r="R2459" i="1" l="1"/>
  <c r="Q2460" i="1"/>
  <c r="J2473" i="1"/>
  <c r="K2472" i="1"/>
  <c r="N2472" i="1" s="1"/>
  <c r="O2472" i="1" s="1"/>
  <c r="P2472" i="1" s="1"/>
  <c r="M2473" i="1"/>
  <c r="L2474" i="1"/>
  <c r="R2460" i="1" l="1"/>
  <c r="Q2461" i="1"/>
  <c r="M2474" i="1"/>
  <c r="L2475" i="1"/>
  <c r="J2474" i="1"/>
  <c r="K2473" i="1"/>
  <c r="N2473" i="1" s="1"/>
  <c r="O2473" i="1" s="1"/>
  <c r="P2473" i="1" s="1"/>
  <c r="R2461" i="1" l="1"/>
  <c r="Q2462" i="1"/>
  <c r="J2475" i="1"/>
  <c r="K2474" i="1"/>
  <c r="N2474" i="1" s="1"/>
  <c r="O2474" i="1" s="1"/>
  <c r="P2474" i="1" s="1"/>
  <c r="M2475" i="1"/>
  <c r="L2476" i="1"/>
  <c r="R2462" i="1" l="1"/>
  <c r="Q2463" i="1"/>
  <c r="M2476" i="1"/>
  <c r="L2477" i="1"/>
  <c r="K2475" i="1"/>
  <c r="N2475" i="1" s="1"/>
  <c r="O2475" i="1" s="1"/>
  <c r="P2475" i="1" s="1"/>
  <c r="J2476" i="1"/>
  <c r="R2463" i="1" l="1"/>
  <c r="Q2464" i="1"/>
  <c r="J2477" i="1"/>
  <c r="K2476" i="1"/>
  <c r="N2476" i="1" s="1"/>
  <c r="O2476" i="1" s="1"/>
  <c r="P2476" i="1" s="1"/>
  <c r="M2477" i="1"/>
  <c r="L2478" i="1"/>
  <c r="R2464" i="1" l="1"/>
  <c r="Q2465" i="1"/>
  <c r="M2478" i="1"/>
  <c r="L2479" i="1"/>
  <c r="J2478" i="1"/>
  <c r="K2477" i="1"/>
  <c r="N2477" i="1" s="1"/>
  <c r="O2477" i="1" s="1"/>
  <c r="P2477" i="1" s="1"/>
  <c r="R2465" i="1" l="1"/>
  <c r="Q2466" i="1"/>
  <c r="J2479" i="1"/>
  <c r="K2478" i="1"/>
  <c r="N2478" i="1" s="1"/>
  <c r="O2478" i="1" s="1"/>
  <c r="P2478" i="1" s="1"/>
  <c r="L2480" i="1"/>
  <c r="M2479" i="1"/>
  <c r="R2466" i="1" l="1"/>
  <c r="Q2467" i="1"/>
  <c r="L2481" i="1"/>
  <c r="M2480" i="1"/>
  <c r="K2479" i="1"/>
  <c r="N2479" i="1" s="1"/>
  <c r="O2479" i="1" s="1"/>
  <c r="P2479" i="1" s="1"/>
  <c r="J2480" i="1"/>
  <c r="R2467" i="1" l="1"/>
  <c r="Q2468" i="1"/>
  <c r="K2480" i="1"/>
  <c r="N2480" i="1" s="1"/>
  <c r="O2480" i="1" s="1"/>
  <c r="P2480" i="1" s="1"/>
  <c r="J2481" i="1"/>
  <c r="M2481" i="1"/>
  <c r="L2482" i="1"/>
  <c r="R2468" i="1" l="1"/>
  <c r="Q2469" i="1"/>
  <c r="L2483" i="1"/>
  <c r="M2482" i="1"/>
  <c r="J2482" i="1"/>
  <c r="K2481" i="1"/>
  <c r="N2481" i="1" s="1"/>
  <c r="O2481" i="1" s="1"/>
  <c r="P2481" i="1" s="1"/>
  <c r="R2469" i="1" l="1"/>
  <c r="Q2470" i="1"/>
  <c r="J2483" i="1"/>
  <c r="K2482" i="1"/>
  <c r="N2482" i="1" s="1"/>
  <c r="O2482" i="1" s="1"/>
  <c r="P2482" i="1" s="1"/>
  <c r="M2483" i="1"/>
  <c r="L2484" i="1"/>
  <c r="R2470" i="1" l="1"/>
  <c r="Q2471" i="1"/>
  <c r="M2484" i="1"/>
  <c r="L2485" i="1"/>
  <c r="K2483" i="1"/>
  <c r="N2483" i="1" s="1"/>
  <c r="O2483" i="1" s="1"/>
  <c r="P2483" i="1" s="1"/>
  <c r="J2484" i="1"/>
  <c r="R2471" i="1" l="1"/>
  <c r="Q2472" i="1"/>
  <c r="K2484" i="1"/>
  <c r="N2484" i="1" s="1"/>
  <c r="O2484" i="1" s="1"/>
  <c r="P2484" i="1" s="1"/>
  <c r="J2485" i="1"/>
  <c r="M2485" i="1"/>
  <c r="L2486" i="1"/>
  <c r="R2472" i="1" l="1"/>
  <c r="Q2473" i="1"/>
  <c r="L2487" i="1"/>
  <c r="M2486" i="1"/>
  <c r="J2486" i="1"/>
  <c r="K2485" i="1"/>
  <c r="N2485" i="1" s="1"/>
  <c r="O2485" i="1" s="1"/>
  <c r="P2485" i="1" s="1"/>
  <c r="R2473" i="1" l="1"/>
  <c r="Q2474" i="1"/>
  <c r="J2487" i="1"/>
  <c r="K2486" i="1"/>
  <c r="N2486" i="1" s="1"/>
  <c r="O2486" i="1" s="1"/>
  <c r="P2486" i="1" s="1"/>
  <c r="M2487" i="1"/>
  <c r="L2488" i="1"/>
  <c r="R2474" i="1" l="1"/>
  <c r="Q2475" i="1"/>
  <c r="M2488" i="1"/>
  <c r="L2489" i="1"/>
  <c r="K2487" i="1"/>
  <c r="N2487" i="1" s="1"/>
  <c r="O2487" i="1" s="1"/>
  <c r="P2487" i="1" s="1"/>
  <c r="J2488" i="1"/>
  <c r="R2475" i="1" l="1"/>
  <c r="Q2476" i="1"/>
  <c r="K2488" i="1"/>
  <c r="N2488" i="1" s="1"/>
  <c r="O2488" i="1" s="1"/>
  <c r="P2488" i="1" s="1"/>
  <c r="J2489" i="1"/>
  <c r="M2489" i="1"/>
  <c r="L2490" i="1"/>
  <c r="R2476" i="1" l="1"/>
  <c r="Q2477" i="1"/>
  <c r="L2491" i="1"/>
  <c r="M2490" i="1"/>
  <c r="J2490" i="1"/>
  <c r="K2489" i="1"/>
  <c r="N2489" i="1" s="1"/>
  <c r="O2489" i="1" s="1"/>
  <c r="P2489" i="1" s="1"/>
  <c r="R2477" i="1" l="1"/>
  <c r="Q2478" i="1"/>
  <c r="J2491" i="1"/>
  <c r="K2490" i="1"/>
  <c r="N2490" i="1" s="1"/>
  <c r="O2490" i="1" s="1"/>
  <c r="P2490" i="1" s="1"/>
  <c r="M2491" i="1"/>
  <c r="L2492" i="1"/>
  <c r="R2478" i="1" l="1"/>
  <c r="Q2479" i="1"/>
  <c r="M2492" i="1"/>
  <c r="L2493" i="1"/>
  <c r="K2491" i="1"/>
  <c r="N2491" i="1" s="1"/>
  <c r="O2491" i="1" s="1"/>
  <c r="P2491" i="1" s="1"/>
  <c r="J2492" i="1"/>
  <c r="R2479" i="1" l="1"/>
  <c r="Q2480" i="1"/>
  <c r="K2492" i="1"/>
  <c r="N2492" i="1" s="1"/>
  <c r="O2492" i="1" s="1"/>
  <c r="P2492" i="1" s="1"/>
  <c r="J2493" i="1"/>
  <c r="M2493" i="1"/>
  <c r="L2494" i="1"/>
  <c r="R2480" i="1" l="1"/>
  <c r="Q2481" i="1"/>
  <c r="L2495" i="1"/>
  <c r="M2494" i="1"/>
  <c r="J2494" i="1"/>
  <c r="K2493" i="1"/>
  <c r="N2493" i="1" s="1"/>
  <c r="O2493" i="1" s="1"/>
  <c r="P2493" i="1" s="1"/>
  <c r="R2481" i="1" l="1"/>
  <c r="Q2482" i="1"/>
  <c r="J2495" i="1"/>
  <c r="K2494" i="1"/>
  <c r="N2494" i="1" s="1"/>
  <c r="O2494" i="1" s="1"/>
  <c r="P2494" i="1" s="1"/>
  <c r="M2495" i="1"/>
  <c r="L2496" i="1"/>
  <c r="R2482" i="1" l="1"/>
  <c r="Q2483" i="1"/>
  <c r="M2496" i="1"/>
  <c r="L2497" i="1"/>
  <c r="K2495" i="1"/>
  <c r="N2495" i="1" s="1"/>
  <c r="O2495" i="1" s="1"/>
  <c r="P2495" i="1" s="1"/>
  <c r="J2496" i="1"/>
  <c r="R2483" i="1" l="1"/>
  <c r="Q2484" i="1"/>
  <c r="K2496" i="1"/>
  <c r="N2496" i="1" s="1"/>
  <c r="O2496" i="1" s="1"/>
  <c r="P2496" i="1" s="1"/>
  <c r="J2497" i="1"/>
  <c r="M2497" i="1"/>
  <c r="L2498" i="1"/>
  <c r="R2484" i="1" l="1"/>
  <c r="Q2485" i="1"/>
  <c r="L2499" i="1"/>
  <c r="M2498" i="1"/>
  <c r="J2498" i="1"/>
  <c r="K2497" i="1"/>
  <c r="N2497" i="1" s="1"/>
  <c r="O2497" i="1" s="1"/>
  <c r="P2497" i="1" s="1"/>
  <c r="R2485" i="1" l="1"/>
  <c r="Q2486" i="1"/>
  <c r="J2499" i="1"/>
  <c r="K2498" i="1"/>
  <c r="N2498" i="1" s="1"/>
  <c r="O2498" i="1" s="1"/>
  <c r="P2498" i="1" s="1"/>
  <c r="M2499" i="1"/>
  <c r="L2500" i="1"/>
  <c r="R2486" i="1" l="1"/>
  <c r="Q2487" i="1"/>
  <c r="M2500" i="1"/>
  <c r="L2501" i="1"/>
  <c r="K2499" i="1"/>
  <c r="N2499" i="1" s="1"/>
  <c r="O2499" i="1" s="1"/>
  <c r="P2499" i="1" s="1"/>
  <c r="J2500" i="1"/>
  <c r="R2487" i="1" l="1"/>
  <c r="Q2488" i="1"/>
  <c r="K2500" i="1"/>
  <c r="N2500" i="1" s="1"/>
  <c r="O2500" i="1" s="1"/>
  <c r="P2500" i="1" s="1"/>
  <c r="J2501" i="1"/>
  <c r="M2501" i="1"/>
  <c r="L2502" i="1"/>
  <c r="R2488" i="1" l="1"/>
  <c r="Q2489" i="1"/>
  <c r="L2503" i="1"/>
  <c r="M2502" i="1"/>
  <c r="J2502" i="1"/>
  <c r="K2501" i="1"/>
  <c r="N2501" i="1" s="1"/>
  <c r="O2501" i="1" s="1"/>
  <c r="P2501" i="1" s="1"/>
  <c r="R2489" i="1" l="1"/>
  <c r="Q2490" i="1"/>
  <c r="J2503" i="1"/>
  <c r="K2502" i="1"/>
  <c r="N2502" i="1" s="1"/>
  <c r="O2502" i="1" s="1"/>
  <c r="P2502" i="1" s="1"/>
  <c r="M2503" i="1"/>
  <c r="L2504" i="1"/>
  <c r="R2490" i="1" l="1"/>
  <c r="Q2491" i="1"/>
  <c r="M2504" i="1"/>
  <c r="L2505" i="1"/>
  <c r="K2503" i="1"/>
  <c r="N2503" i="1" s="1"/>
  <c r="O2503" i="1" s="1"/>
  <c r="P2503" i="1" s="1"/>
  <c r="J2504" i="1"/>
  <c r="R2491" i="1" l="1"/>
  <c r="Q2492" i="1"/>
  <c r="K2504" i="1"/>
  <c r="N2504" i="1" s="1"/>
  <c r="O2504" i="1" s="1"/>
  <c r="P2504" i="1" s="1"/>
  <c r="J2505" i="1"/>
  <c r="M2505" i="1"/>
  <c r="L2506" i="1"/>
  <c r="R2492" i="1" l="1"/>
  <c r="Q2493" i="1"/>
  <c r="L2507" i="1"/>
  <c r="M2506" i="1"/>
  <c r="J2506" i="1"/>
  <c r="K2505" i="1"/>
  <c r="N2505" i="1" s="1"/>
  <c r="O2505" i="1" s="1"/>
  <c r="P2505" i="1" s="1"/>
  <c r="R2493" i="1" l="1"/>
  <c r="Q2494" i="1"/>
  <c r="J2507" i="1"/>
  <c r="K2506" i="1"/>
  <c r="N2506" i="1" s="1"/>
  <c r="O2506" i="1" s="1"/>
  <c r="P2506" i="1" s="1"/>
  <c r="M2507" i="1"/>
  <c r="L2508" i="1"/>
  <c r="R2494" i="1" l="1"/>
  <c r="Q2495" i="1"/>
  <c r="M2508" i="1"/>
  <c r="L2509" i="1"/>
  <c r="K2507" i="1"/>
  <c r="N2507" i="1" s="1"/>
  <c r="O2507" i="1" s="1"/>
  <c r="P2507" i="1" s="1"/>
  <c r="J2508" i="1"/>
  <c r="R2495" i="1" l="1"/>
  <c r="Q2496" i="1"/>
  <c r="K2508" i="1"/>
  <c r="N2508" i="1" s="1"/>
  <c r="O2508" i="1" s="1"/>
  <c r="P2508" i="1" s="1"/>
  <c r="J2509" i="1"/>
  <c r="M2509" i="1"/>
  <c r="L2510" i="1"/>
  <c r="R2496" i="1" l="1"/>
  <c r="Q2497" i="1"/>
  <c r="L2511" i="1"/>
  <c r="M2510" i="1"/>
  <c r="J2510" i="1"/>
  <c r="K2509" i="1"/>
  <c r="N2509" i="1" s="1"/>
  <c r="O2509" i="1" s="1"/>
  <c r="P2509" i="1" s="1"/>
  <c r="R2497" i="1" l="1"/>
  <c r="Q2498" i="1"/>
  <c r="J2511" i="1"/>
  <c r="K2510" i="1"/>
  <c r="N2510" i="1" s="1"/>
  <c r="O2510" i="1" s="1"/>
  <c r="P2510" i="1" s="1"/>
  <c r="M2511" i="1"/>
  <c r="L2512" i="1"/>
  <c r="R2498" i="1" l="1"/>
  <c r="Q2499" i="1"/>
  <c r="M2512" i="1"/>
  <c r="L2513" i="1"/>
  <c r="K2511" i="1"/>
  <c r="N2511" i="1" s="1"/>
  <c r="O2511" i="1" s="1"/>
  <c r="P2511" i="1" s="1"/>
  <c r="J2512" i="1"/>
  <c r="R2499" i="1" l="1"/>
  <c r="Q2500" i="1"/>
  <c r="K2512" i="1"/>
  <c r="N2512" i="1" s="1"/>
  <c r="O2512" i="1" s="1"/>
  <c r="P2512" i="1" s="1"/>
  <c r="J2513" i="1"/>
  <c r="M2513" i="1"/>
  <c r="L2514" i="1"/>
  <c r="R2500" i="1" l="1"/>
  <c r="Q2501" i="1"/>
  <c r="L2515" i="1"/>
  <c r="M2514" i="1"/>
  <c r="J2514" i="1"/>
  <c r="K2513" i="1"/>
  <c r="N2513" i="1" s="1"/>
  <c r="O2513" i="1" s="1"/>
  <c r="P2513" i="1" s="1"/>
  <c r="R2501" i="1" l="1"/>
  <c r="Q2502" i="1"/>
  <c r="J2515" i="1"/>
  <c r="K2514" i="1"/>
  <c r="N2514" i="1" s="1"/>
  <c r="O2514" i="1" s="1"/>
  <c r="P2514" i="1" s="1"/>
  <c r="M2515" i="1"/>
  <c r="L2516" i="1"/>
  <c r="R2502" i="1" l="1"/>
  <c r="Q2503" i="1"/>
  <c r="M2516" i="1"/>
  <c r="L2517" i="1"/>
  <c r="K2515" i="1"/>
  <c r="N2515" i="1" s="1"/>
  <c r="O2515" i="1" s="1"/>
  <c r="P2515" i="1" s="1"/>
  <c r="J2516" i="1"/>
  <c r="R2503" i="1" l="1"/>
  <c r="Q2504" i="1"/>
  <c r="K2516" i="1"/>
  <c r="N2516" i="1" s="1"/>
  <c r="O2516" i="1" s="1"/>
  <c r="P2516" i="1" s="1"/>
  <c r="J2517" i="1"/>
  <c r="M2517" i="1"/>
  <c r="L2518" i="1"/>
  <c r="R2504" i="1" l="1"/>
  <c r="Q2505" i="1"/>
  <c r="L2519" i="1"/>
  <c r="M2518" i="1"/>
  <c r="J2518" i="1"/>
  <c r="K2517" i="1"/>
  <c r="N2517" i="1" s="1"/>
  <c r="O2517" i="1" s="1"/>
  <c r="P2517" i="1" s="1"/>
  <c r="R2505" i="1" l="1"/>
  <c r="Q2506" i="1"/>
  <c r="J2519" i="1"/>
  <c r="K2518" i="1"/>
  <c r="N2518" i="1" s="1"/>
  <c r="O2518" i="1" s="1"/>
  <c r="P2518" i="1" s="1"/>
  <c r="M2519" i="1"/>
  <c r="L2520" i="1"/>
  <c r="R2506" i="1" l="1"/>
  <c r="Q2507" i="1"/>
  <c r="M2520" i="1"/>
  <c r="L2521" i="1"/>
  <c r="K2519" i="1"/>
  <c r="N2519" i="1" s="1"/>
  <c r="O2519" i="1" s="1"/>
  <c r="P2519" i="1" s="1"/>
  <c r="J2520" i="1"/>
  <c r="R2507" i="1" l="1"/>
  <c r="Q2508" i="1"/>
  <c r="K2520" i="1"/>
  <c r="N2520" i="1" s="1"/>
  <c r="O2520" i="1" s="1"/>
  <c r="P2520" i="1" s="1"/>
  <c r="J2521" i="1"/>
  <c r="M2521" i="1"/>
  <c r="L2522" i="1"/>
  <c r="R2508" i="1" l="1"/>
  <c r="Q2509" i="1"/>
  <c r="L2523" i="1"/>
  <c r="M2522" i="1"/>
  <c r="J2522" i="1"/>
  <c r="K2521" i="1"/>
  <c r="N2521" i="1" s="1"/>
  <c r="O2521" i="1" s="1"/>
  <c r="P2521" i="1" s="1"/>
  <c r="R2509" i="1" l="1"/>
  <c r="Q2510" i="1"/>
  <c r="J2523" i="1"/>
  <c r="K2522" i="1"/>
  <c r="N2522" i="1" s="1"/>
  <c r="O2522" i="1" s="1"/>
  <c r="P2522" i="1" s="1"/>
  <c r="M2523" i="1"/>
  <c r="L2524" i="1"/>
  <c r="R2510" i="1" l="1"/>
  <c r="Q2511" i="1"/>
  <c r="M2524" i="1"/>
  <c r="L2525" i="1"/>
  <c r="K2523" i="1"/>
  <c r="N2523" i="1" s="1"/>
  <c r="O2523" i="1" s="1"/>
  <c r="P2523" i="1" s="1"/>
  <c r="J2524" i="1"/>
  <c r="R2511" i="1" l="1"/>
  <c r="Q2512" i="1"/>
  <c r="K2524" i="1"/>
  <c r="N2524" i="1" s="1"/>
  <c r="O2524" i="1" s="1"/>
  <c r="P2524" i="1" s="1"/>
  <c r="J2525" i="1"/>
  <c r="M2525" i="1"/>
  <c r="L2526" i="1"/>
  <c r="R2512" i="1" l="1"/>
  <c r="Q2513" i="1"/>
  <c r="L2527" i="1"/>
  <c r="M2526" i="1"/>
  <c r="J2526" i="1"/>
  <c r="K2525" i="1"/>
  <c r="N2525" i="1" s="1"/>
  <c r="O2525" i="1" s="1"/>
  <c r="P2525" i="1" s="1"/>
  <c r="R2513" i="1" l="1"/>
  <c r="Q2514" i="1"/>
  <c r="J2527" i="1"/>
  <c r="K2526" i="1"/>
  <c r="N2526" i="1" s="1"/>
  <c r="O2526" i="1" s="1"/>
  <c r="P2526" i="1" s="1"/>
  <c r="M2527" i="1"/>
  <c r="L2528" i="1"/>
  <c r="R2514" i="1" l="1"/>
  <c r="Q2515" i="1"/>
  <c r="M2528" i="1"/>
  <c r="L2529" i="1"/>
  <c r="K2527" i="1"/>
  <c r="N2527" i="1" s="1"/>
  <c r="O2527" i="1" s="1"/>
  <c r="P2527" i="1" s="1"/>
  <c r="J2528" i="1"/>
  <c r="R2515" i="1" l="1"/>
  <c r="Q2516" i="1"/>
  <c r="K2528" i="1"/>
  <c r="N2528" i="1" s="1"/>
  <c r="O2528" i="1" s="1"/>
  <c r="P2528" i="1" s="1"/>
  <c r="J2529" i="1"/>
  <c r="M2529" i="1"/>
  <c r="L2530" i="1"/>
  <c r="R2516" i="1" l="1"/>
  <c r="Q2517" i="1"/>
  <c r="L2531" i="1"/>
  <c r="M2530" i="1"/>
  <c r="J2530" i="1"/>
  <c r="K2529" i="1"/>
  <c r="N2529" i="1" s="1"/>
  <c r="O2529" i="1" s="1"/>
  <c r="P2529" i="1" s="1"/>
  <c r="R2517" i="1" l="1"/>
  <c r="Q2518" i="1"/>
  <c r="J2531" i="1"/>
  <c r="K2530" i="1"/>
  <c r="N2530" i="1" s="1"/>
  <c r="O2530" i="1" s="1"/>
  <c r="P2530" i="1" s="1"/>
  <c r="M2531" i="1"/>
  <c r="L2532" i="1"/>
  <c r="R2518" i="1" l="1"/>
  <c r="Q2519" i="1"/>
  <c r="M2532" i="1"/>
  <c r="L2533" i="1"/>
  <c r="K2531" i="1"/>
  <c r="N2531" i="1" s="1"/>
  <c r="O2531" i="1" s="1"/>
  <c r="P2531" i="1" s="1"/>
  <c r="J2532" i="1"/>
  <c r="R2519" i="1" l="1"/>
  <c r="Q2520" i="1"/>
  <c r="K2532" i="1"/>
  <c r="N2532" i="1" s="1"/>
  <c r="O2532" i="1" s="1"/>
  <c r="P2532" i="1" s="1"/>
  <c r="J2533" i="1"/>
  <c r="M2533" i="1"/>
  <c r="L2534" i="1"/>
  <c r="R2520" i="1" l="1"/>
  <c r="Q2521" i="1"/>
  <c r="L2535" i="1"/>
  <c r="M2534" i="1"/>
  <c r="J2534" i="1"/>
  <c r="K2533" i="1"/>
  <c r="N2533" i="1" s="1"/>
  <c r="O2533" i="1" s="1"/>
  <c r="P2533" i="1" s="1"/>
  <c r="R2521" i="1" l="1"/>
  <c r="Q2522" i="1"/>
  <c r="J2535" i="1"/>
  <c r="K2534" i="1"/>
  <c r="N2534" i="1" s="1"/>
  <c r="O2534" i="1" s="1"/>
  <c r="P2534" i="1" s="1"/>
  <c r="M2535" i="1"/>
  <c r="L2536" i="1"/>
  <c r="R2522" i="1" l="1"/>
  <c r="Q2523" i="1"/>
  <c r="M2536" i="1"/>
  <c r="L2537" i="1"/>
  <c r="K2535" i="1"/>
  <c r="N2535" i="1" s="1"/>
  <c r="O2535" i="1" s="1"/>
  <c r="P2535" i="1" s="1"/>
  <c r="J2536" i="1"/>
  <c r="R2523" i="1" l="1"/>
  <c r="Q2524" i="1"/>
  <c r="K2536" i="1"/>
  <c r="N2536" i="1" s="1"/>
  <c r="O2536" i="1" s="1"/>
  <c r="P2536" i="1" s="1"/>
  <c r="J2537" i="1"/>
  <c r="M2537" i="1"/>
  <c r="L2538" i="1"/>
  <c r="R2524" i="1" l="1"/>
  <c r="Q2525" i="1"/>
  <c r="L2539" i="1"/>
  <c r="M2538" i="1"/>
  <c r="J2538" i="1"/>
  <c r="K2537" i="1"/>
  <c r="N2537" i="1" s="1"/>
  <c r="O2537" i="1" s="1"/>
  <c r="P2537" i="1" s="1"/>
  <c r="R2525" i="1" l="1"/>
  <c r="Q2526" i="1"/>
  <c r="J2539" i="1"/>
  <c r="K2538" i="1"/>
  <c r="N2538" i="1" s="1"/>
  <c r="O2538" i="1" s="1"/>
  <c r="P2538" i="1" s="1"/>
  <c r="M2539" i="1"/>
  <c r="L2540" i="1"/>
  <c r="R2526" i="1" l="1"/>
  <c r="Q2527" i="1"/>
  <c r="M2540" i="1"/>
  <c r="L2541" i="1"/>
  <c r="K2539" i="1"/>
  <c r="N2539" i="1" s="1"/>
  <c r="O2539" i="1" s="1"/>
  <c r="P2539" i="1" s="1"/>
  <c r="J2540" i="1"/>
  <c r="R2527" i="1" l="1"/>
  <c r="Q2528" i="1"/>
  <c r="K2540" i="1"/>
  <c r="N2540" i="1" s="1"/>
  <c r="O2540" i="1" s="1"/>
  <c r="P2540" i="1" s="1"/>
  <c r="J2541" i="1"/>
  <c r="M2541" i="1"/>
  <c r="L2542" i="1"/>
  <c r="R2528" i="1" l="1"/>
  <c r="Q2529" i="1"/>
  <c r="L2543" i="1"/>
  <c r="M2542" i="1"/>
  <c r="J2542" i="1"/>
  <c r="K2541" i="1"/>
  <c r="N2541" i="1" s="1"/>
  <c r="O2541" i="1" s="1"/>
  <c r="P2541" i="1" s="1"/>
  <c r="R2529" i="1" l="1"/>
  <c r="Q2530" i="1"/>
  <c r="J2543" i="1"/>
  <c r="K2542" i="1"/>
  <c r="N2542" i="1" s="1"/>
  <c r="O2542" i="1" s="1"/>
  <c r="P2542" i="1" s="1"/>
  <c r="M2543" i="1"/>
  <c r="L2544" i="1"/>
  <c r="R2530" i="1" l="1"/>
  <c r="Q2531" i="1"/>
  <c r="M2544" i="1"/>
  <c r="L2545" i="1"/>
  <c r="K2543" i="1"/>
  <c r="N2543" i="1" s="1"/>
  <c r="O2543" i="1" s="1"/>
  <c r="P2543" i="1" s="1"/>
  <c r="J2544" i="1"/>
  <c r="R2531" i="1" l="1"/>
  <c r="Q2532" i="1"/>
  <c r="K2544" i="1"/>
  <c r="N2544" i="1" s="1"/>
  <c r="O2544" i="1" s="1"/>
  <c r="P2544" i="1" s="1"/>
  <c r="J2545" i="1"/>
  <c r="M2545" i="1"/>
  <c r="L2546" i="1"/>
  <c r="R2532" i="1" l="1"/>
  <c r="Q2533" i="1"/>
  <c r="L2547" i="1"/>
  <c r="M2546" i="1"/>
  <c r="J2546" i="1"/>
  <c r="K2545" i="1"/>
  <c r="N2545" i="1" s="1"/>
  <c r="O2545" i="1" s="1"/>
  <c r="P2545" i="1" s="1"/>
  <c r="R2533" i="1" l="1"/>
  <c r="Q2534" i="1"/>
  <c r="J2547" i="1"/>
  <c r="K2546" i="1"/>
  <c r="N2546" i="1" s="1"/>
  <c r="O2546" i="1" s="1"/>
  <c r="P2546" i="1" s="1"/>
  <c r="M2547" i="1"/>
  <c r="L2548" i="1"/>
  <c r="R2534" i="1" l="1"/>
  <c r="Q2535" i="1"/>
  <c r="M2548" i="1"/>
  <c r="L2549" i="1"/>
  <c r="K2547" i="1"/>
  <c r="N2547" i="1" s="1"/>
  <c r="O2547" i="1" s="1"/>
  <c r="P2547" i="1" s="1"/>
  <c r="J2548" i="1"/>
  <c r="R2535" i="1" l="1"/>
  <c r="Q2536" i="1"/>
  <c r="M2549" i="1"/>
  <c r="L2550" i="1"/>
  <c r="K2548" i="1"/>
  <c r="N2548" i="1" s="1"/>
  <c r="O2548" i="1" s="1"/>
  <c r="P2548" i="1" s="1"/>
  <c r="J2549" i="1"/>
  <c r="R2536" i="1" l="1"/>
  <c r="Q2537" i="1"/>
  <c r="J2550" i="1"/>
  <c r="K2549" i="1"/>
  <c r="N2549" i="1" s="1"/>
  <c r="O2549" i="1" s="1"/>
  <c r="P2549" i="1" s="1"/>
  <c r="L2551" i="1"/>
  <c r="M2550" i="1"/>
  <c r="R2537" i="1" l="1"/>
  <c r="Q2538" i="1"/>
  <c r="M2551" i="1"/>
  <c r="L2552" i="1"/>
  <c r="J2551" i="1"/>
  <c r="K2550" i="1"/>
  <c r="N2550" i="1" s="1"/>
  <c r="O2550" i="1" s="1"/>
  <c r="P2550" i="1" s="1"/>
  <c r="R2538" i="1" l="1"/>
  <c r="Q2539" i="1"/>
  <c r="K2551" i="1"/>
  <c r="N2551" i="1" s="1"/>
  <c r="O2551" i="1" s="1"/>
  <c r="P2551" i="1" s="1"/>
  <c r="J2552" i="1"/>
  <c r="M2552" i="1"/>
  <c r="L2553" i="1"/>
  <c r="R2539" i="1" l="1"/>
  <c r="Q2540" i="1"/>
  <c r="M2553" i="1"/>
  <c r="L2554" i="1"/>
  <c r="K2552" i="1"/>
  <c r="N2552" i="1" s="1"/>
  <c r="O2552" i="1" s="1"/>
  <c r="P2552" i="1" s="1"/>
  <c r="J2553" i="1"/>
  <c r="R2540" i="1" l="1"/>
  <c r="Q2541" i="1"/>
  <c r="J2554" i="1"/>
  <c r="K2553" i="1"/>
  <c r="N2553" i="1" s="1"/>
  <c r="O2553" i="1" s="1"/>
  <c r="P2553" i="1" s="1"/>
  <c r="L2555" i="1"/>
  <c r="M2554" i="1"/>
  <c r="R2541" i="1" l="1"/>
  <c r="Q2542" i="1"/>
  <c r="M2555" i="1"/>
  <c r="L2556" i="1"/>
  <c r="J2555" i="1"/>
  <c r="K2554" i="1"/>
  <c r="N2554" i="1" s="1"/>
  <c r="O2554" i="1" s="1"/>
  <c r="P2554" i="1" s="1"/>
  <c r="R2542" i="1" l="1"/>
  <c r="Q2543" i="1"/>
  <c r="K2555" i="1"/>
  <c r="N2555" i="1" s="1"/>
  <c r="O2555" i="1" s="1"/>
  <c r="P2555" i="1" s="1"/>
  <c r="J2556" i="1"/>
  <c r="M2556" i="1"/>
  <c r="L2557" i="1"/>
  <c r="R2543" i="1" l="1"/>
  <c r="Q2544" i="1"/>
  <c r="M2557" i="1"/>
  <c r="L2558" i="1"/>
  <c r="K2556" i="1"/>
  <c r="N2556" i="1" s="1"/>
  <c r="O2556" i="1" s="1"/>
  <c r="P2556" i="1" s="1"/>
  <c r="J2557" i="1"/>
  <c r="R2544" i="1" l="1"/>
  <c r="Q2545" i="1"/>
  <c r="J2558" i="1"/>
  <c r="K2557" i="1"/>
  <c r="N2557" i="1" s="1"/>
  <c r="O2557" i="1" s="1"/>
  <c r="P2557" i="1" s="1"/>
  <c r="L2559" i="1"/>
  <c r="M2558" i="1"/>
  <c r="R2545" i="1" l="1"/>
  <c r="Q2546" i="1"/>
  <c r="M2559" i="1"/>
  <c r="L2560" i="1"/>
  <c r="J2559" i="1"/>
  <c r="K2558" i="1"/>
  <c r="N2558" i="1" s="1"/>
  <c r="O2558" i="1" s="1"/>
  <c r="P2558" i="1" s="1"/>
  <c r="R2546" i="1" l="1"/>
  <c r="Q2547" i="1"/>
  <c r="K2559" i="1"/>
  <c r="N2559" i="1" s="1"/>
  <c r="O2559" i="1" s="1"/>
  <c r="P2559" i="1" s="1"/>
  <c r="J2560" i="1"/>
  <c r="M2560" i="1"/>
  <c r="L2561" i="1"/>
  <c r="R2547" i="1" l="1"/>
  <c r="Q2548" i="1"/>
  <c r="M2561" i="1"/>
  <c r="L2562" i="1"/>
  <c r="K2560" i="1"/>
  <c r="N2560" i="1" s="1"/>
  <c r="O2560" i="1" s="1"/>
  <c r="P2560" i="1" s="1"/>
  <c r="J2561" i="1"/>
  <c r="R2548" i="1" l="1"/>
  <c r="Q2549" i="1"/>
  <c r="J2562" i="1"/>
  <c r="K2561" i="1"/>
  <c r="N2561" i="1" s="1"/>
  <c r="O2561" i="1" s="1"/>
  <c r="P2561" i="1" s="1"/>
  <c r="L2563" i="1"/>
  <c r="M2562" i="1"/>
  <c r="R2549" i="1" l="1"/>
  <c r="Q2550" i="1"/>
  <c r="M2563" i="1"/>
  <c r="L2564" i="1"/>
  <c r="J2563" i="1"/>
  <c r="K2562" i="1"/>
  <c r="N2562" i="1" s="1"/>
  <c r="O2562" i="1" s="1"/>
  <c r="P2562" i="1" s="1"/>
  <c r="R2550" i="1" l="1"/>
  <c r="Q2551" i="1"/>
  <c r="K2563" i="1"/>
  <c r="N2563" i="1" s="1"/>
  <c r="O2563" i="1" s="1"/>
  <c r="P2563" i="1" s="1"/>
  <c r="J2564" i="1"/>
  <c r="M2564" i="1"/>
  <c r="L2565" i="1"/>
  <c r="R2551" i="1" l="1"/>
  <c r="Q2552" i="1"/>
  <c r="M2565" i="1"/>
  <c r="L2566" i="1"/>
  <c r="K2564" i="1"/>
  <c r="N2564" i="1" s="1"/>
  <c r="O2564" i="1" s="1"/>
  <c r="P2564" i="1" s="1"/>
  <c r="J2565" i="1"/>
  <c r="R2552" i="1" l="1"/>
  <c r="Q2553" i="1"/>
  <c r="J2566" i="1"/>
  <c r="K2565" i="1"/>
  <c r="N2565" i="1" s="1"/>
  <c r="O2565" i="1" s="1"/>
  <c r="P2565" i="1" s="1"/>
  <c r="L2567" i="1"/>
  <c r="M2566" i="1"/>
  <c r="R2553" i="1" l="1"/>
  <c r="Q2554" i="1"/>
  <c r="J2567" i="1"/>
  <c r="K2566" i="1"/>
  <c r="N2566" i="1" s="1"/>
  <c r="O2566" i="1" s="1"/>
  <c r="P2566" i="1" s="1"/>
  <c r="M2567" i="1"/>
  <c r="L2568" i="1"/>
  <c r="R2554" i="1" l="1"/>
  <c r="Q2555" i="1"/>
  <c r="K2567" i="1"/>
  <c r="N2567" i="1" s="1"/>
  <c r="O2567" i="1" s="1"/>
  <c r="P2567" i="1" s="1"/>
  <c r="J2568" i="1"/>
  <c r="M2568" i="1"/>
  <c r="L2569" i="1"/>
  <c r="R2555" i="1" l="1"/>
  <c r="Q2556" i="1"/>
  <c r="K2568" i="1"/>
  <c r="N2568" i="1" s="1"/>
  <c r="O2568" i="1" s="1"/>
  <c r="P2568" i="1" s="1"/>
  <c r="J2569" i="1"/>
  <c r="M2569" i="1"/>
  <c r="L2570" i="1"/>
  <c r="R2556" i="1" l="1"/>
  <c r="Q2557" i="1"/>
  <c r="L2571" i="1"/>
  <c r="M2570" i="1"/>
  <c r="J2570" i="1"/>
  <c r="K2569" i="1"/>
  <c r="N2569" i="1" s="1"/>
  <c r="O2569" i="1" s="1"/>
  <c r="P2569" i="1" s="1"/>
  <c r="R2557" i="1" l="1"/>
  <c r="Q2558" i="1"/>
  <c r="J2571" i="1"/>
  <c r="K2570" i="1"/>
  <c r="N2570" i="1" s="1"/>
  <c r="O2570" i="1" s="1"/>
  <c r="P2570" i="1" s="1"/>
  <c r="M2571" i="1"/>
  <c r="L2572" i="1"/>
  <c r="R2558" i="1" l="1"/>
  <c r="Q2559" i="1"/>
  <c r="M2572" i="1"/>
  <c r="L2573" i="1"/>
  <c r="K2571" i="1"/>
  <c r="N2571" i="1" s="1"/>
  <c r="O2571" i="1" s="1"/>
  <c r="P2571" i="1" s="1"/>
  <c r="J2572" i="1"/>
  <c r="R2559" i="1" l="1"/>
  <c r="Q2560" i="1"/>
  <c r="K2572" i="1"/>
  <c r="N2572" i="1" s="1"/>
  <c r="O2572" i="1" s="1"/>
  <c r="P2572" i="1" s="1"/>
  <c r="J2573" i="1"/>
  <c r="M2573" i="1"/>
  <c r="L2574" i="1"/>
  <c r="R2560" i="1" l="1"/>
  <c r="Q2561" i="1"/>
  <c r="L2575" i="1"/>
  <c r="M2574" i="1"/>
  <c r="J2574" i="1"/>
  <c r="K2573" i="1"/>
  <c r="N2573" i="1" s="1"/>
  <c r="O2573" i="1" s="1"/>
  <c r="P2573" i="1" s="1"/>
  <c r="R2561" i="1" l="1"/>
  <c r="Q2562" i="1"/>
  <c r="J2575" i="1"/>
  <c r="K2574" i="1"/>
  <c r="N2574" i="1" s="1"/>
  <c r="O2574" i="1" s="1"/>
  <c r="P2574" i="1" s="1"/>
  <c r="M2575" i="1"/>
  <c r="L2576" i="1"/>
  <c r="R2562" i="1" l="1"/>
  <c r="Q2563" i="1"/>
  <c r="M2576" i="1"/>
  <c r="L2577" i="1"/>
  <c r="K2575" i="1"/>
  <c r="N2575" i="1" s="1"/>
  <c r="O2575" i="1" s="1"/>
  <c r="P2575" i="1" s="1"/>
  <c r="J2576" i="1"/>
  <c r="R2563" i="1" l="1"/>
  <c r="Q2564" i="1"/>
  <c r="K2576" i="1"/>
  <c r="N2576" i="1" s="1"/>
  <c r="O2576" i="1" s="1"/>
  <c r="P2576" i="1" s="1"/>
  <c r="J2577" i="1"/>
  <c r="M2577" i="1"/>
  <c r="L2578" i="1"/>
  <c r="R2564" i="1" l="1"/>
  <c r="Q2565" i="1"/>
  <c r="L2579" i="1"/>
  <c r="M2578" i="1"/>
  <c r="J2578" i="1"/>
  <c r="K2577" i="1"/>
  <c r="N2577" i="1" s="1"/>
  <c r="O2577" i="1" s="1"/>
  <c r="P2577" i="1" s="1"/>
  <c r="R2565" i="1" l="1"/>
  <c r="Q2566" i="1"/>
  <c r="J2579" i="1"/>
  <c r="K2578" i="1"/>
  <c r="N2578" i="1" s="1"/>
  <c r="O2578" i="1" s="1"/>
  <c r="P2578" i="1" s="1"/>
  <c r="M2579" i="1"/>
  <c r="L2580" i="1"/>
  <c r="R2566" i="1" l="1"/>
  <c r="Q2567" i="1"/>
  <c r="M2580" i="1"/>
  <c r="L2581" i="1"/>
  <c r="K2579" i="1"/>
  <c r="N2579" i="1" s="1"/>
  <c r="O2579" i="1" s="1"/>
  <c r="P2579" i="1" s="1"/>
  <c r="J2580" i="1"/>
  <c r="R2567" i="1" l="1"/>
  <c r="Q2568" i="1"/>
  <c r="K2580" i="1"/>
  <c r="N2580" i="1" s="1"/>
  <c r="O2580" i="1" s="1"/>
  <c r="P2580" i="1" s="1"/>
  <c r="J2581" i="1"/>
  <c r="M2581" i="1"/>
  <c r="L2582" i="1"/>
  <c r="R2568" i="1" l="1"/>
  <c r="Q2569" i="1"/>
  <c r="L2583" i="1"/>
  <c r="M2582" i="1"/>
  <c r="J2582" i="1"/>
  <c r="K2581" i="1"/>
  <c r="N2581" i="1" s="1"/>
  <c r="O2581" i="1" s="1"/>
  <c r="P2581" i="1" s="1"/>
  <c r="R2569" i="1" l="1"/>
  <c r="Q2570" i="1"/>
  <c r="J2583" i="1"/>
  <c r="K2582" i="1"/>
  <c r="N2582" i="1" s="1"/>
  <c r="O2582" i="1" s="1"/>
  <c r="P2582" i="1" s="1"/>
  <c r="M2583" i="1"/>
  <c r="L2584" i="1"/>
  <c r="R2570" i="1" l="1"/>
  <c r="Q2571" i="1"/>
  <c r="M2584" i="1"/>
  <c r="L2585" i="1"/>
  <c r="K2583" i="1"/>
  <c r="N2583" i="1" s="1"/>
  <c r="O2583" i="1" s="1"/>
  <c r="P2583" i="1" s="1"/>
  <c r="J2584" i="1"/>
  <c r="R2571" i="1" l="1"/>
  <c r="Q2572" i="1"/>
  <c r="K2584" i="1"/>
  <c r="N2584" i="1" s="1"/>
  <c r="O2584" i="1" s="1"/>
  <c r="P2584" i="1" s="1"/>
  <c r="J2585" i="1"/>
  <c r="M2585" i="1"/>
  <c r="L2586" i="1"/>
  <c r="R2572" i="1" l="1"/>
  <c r="Q2573" i="1"/>
  <c r="L2587" i="1"/>
  <c r="M2586" i="1"/>
  <c r="J2586" i="1"/>
  <c r="K2585" i="1"/>
  <c r="N2585" i="1" s="1"/>
  <c r="O2585" i="1" s="1"/>
  <c r="P2585" i="1" s="1"/>
  <c r="R2573" i="1" l="1"/>
  <c r="Q2574" i="1"/>
  <c r="J2587" i="1"/>
  <c r="K2586" i="1"/>
  <c r="N2586" i="1" s="1"/>
  <c r="O2586" i="1" s="1"/>
  <c r="P2586" i="1" s="1"/>
  <c r="M2587" i="1"/>
  <c r="L2588" i="1"/>
  <c r="R2574" i="1" l="1"/>
  <c r="Q2575" i="1"/>
  <c r="M2588" i="1"/>
  <c r="L2589" i="1"/>
  <c r="K2587" i="1"/>
  <c r="N2587" i="1" s="1"/>
  <c r="O2587" i="1" s="1"/>
  <c r="P2587" i="1" s="1"/>
  <c r="J2588" i="1"/>
  <c r="R2575" i="1" l="1"/>
  <c r="Q2576" i="1"/>
  <c r="K2588" i="1"/>
  <c r="N2588" i="1" s="1"/>
  <c r="O2588" i="1" s="1"/>
  <c r="P2588" i="1" s="1"/>
  <c r="J2589" i="1"/>
  <c r="M2589" i="1"/>
  <c r="L2590" i="1"/>
  <c r="R2576" i="1" l="1"/>
  <c r="Q2577" i="1"/>
  <c r="L2591" i="1"/>
  <c r="M2590" i="1"/>
  <c r="J2590" i="1"/>
  <c r="K2589" i="1"/>
  <c r="N2589" i="1" s="1"/>
  <c r="O2589" i="1" s="1"/>
  <c r="P2589" i="1" s="1"/>
  <c r="R2577" i="1" l="1"/>
  <c r="Q2578" i="1"/>
  <c r="J2591" i="1"/>
  <c r="K2590" i="1"/>
  <c r="N2590" i="1" s="1"/>
  <c r="O2590" i="1" s="1"/>
  <c r="P2590" i="1" s="1"/>
  <c r="M2591" i="1"/>
  <c r="L2592" i="1"/>
  <c r="R2578" i="1" l="1"/>
  <c r="Q2579" i="1"/>
  <c r="M2592" i="1"/>
  <c r="L2593" i="1"/>
  <c r="K2591" i="1"/>
  <c r="N2591" i="1" s="1"/>
  <c r="O2591" i="1" s="1"/>
  <c r="P2591" i="1" s="1"/>
  <c r="J2592" i="1"/>
  <c r="R2579" i="1" l="1"/>
  <c r="Q2580" i="1"/>
  <c r="K2592" i="1"/>
  <c r="N2592" i="1" s="1"/>
  <c r="O2592" i="1" s="1"/>
  <c r="P2592" i="1" s="1"/>
  <c r="J2593" i="1"/>
  <c r="M2593" i="1"/>
  <c r="L2594" i="1"/>
  <c r="R2580" i="1" l="1"/>
  <c r="Q2581" i="1"/>
  <c r="L2595" i="1"/>
  <c r="M2594" i="1"/>
  <c r="J2594" i="1"/>
  <c r="K2593" i="1"/>
  <c r="N2593" i="1" s="1"/>
  <c r="O2593" i="1" s="1"/>
  <c r="P2593" i="1" s="1"/>
  <c r="R2581" i="1" l="1"/>
  <c r="Q2582" i="1"/>
  <c r="J2595" i="1"/>
  <c r="K2594" i="1"/>
  <c r="N2594" i="1" s="1"/>
  <c r="O2594" i="1" s="1"/>
  <c r="P2594" i="1" s="1"/>
  <c r="M2595" i="1"/>
  <c r="L2596" i="1"/>
  <c r="R2582" i="1" l="1"/>
  <c r="Q2583" i="1"/>
  <c r="M2596" i="1"/>
  <c r="L2597" i="1"/>
  <c r="K2595" i="1"/>
  <c r="N2595" i="1" s="1"/>
  <c r="O2595" i="1" s="1"/>
  <c r="P2595" i="1" s="1"/>
  <c r="J2596" i="1"/>
  <c r="R2583" i="1" l="1"/>
  <c r="Q2584" i="1"/>
  <c r="K2596" i="1"/>
  <c r="N2596" i="1" s="1"/>
  <c r="O2596" i="1" s="1"/>
  <c r="P2596" i="1" s="1"/>
  <c r="J2597" i="1"/>
  <c r="M2597" i="1"/>
  <c r="L2598" i="1"/>
  <c r="R2584" i="1" l="1"/>
  <c r="Q2585" i="1"/>
  <c r="L2599" i="1"/>
  <c r="M2598" i="1"/>
  <c r="J2598" i="1"/>
  <c r="K2597" i="1"/>
  <c r="N2597" i="1" s="1"/>
  <c r="O2597" i="1" s="1"/>
  <c r="P2597" i="1" s="1"/>
  <c r="R2585" i="1" l="1"/>
  <c r="Q2586" i="1"/>
  <c r="J2599" i="1"/>
  <c r="K2598" i="1"/>
  <c r="N2598" i="1" s="1"/>
  <c r="O2598" i="1" s="1"/>
  <c r="P2598" i="1" s="1"/>
  <c r="M2599" i="1"/>
  <c r="L2600" i="1"/>
  <c r="R2586" i="1" l="1"/>
  <c r="Q2587" i="1"/>
  <c r="M2600" i="1"/>
  <c r="L2601" i="1"/>
  <c r="K2599" i="1"/>
  <c r="N2599" i="1" s="1"/>
  <c r="O2599" i="1" s="1"/>
  <c r="P2599" i="1" s="1"/>
  <c r="J2600" i="1"/>
  <c r="R2587" i="1" l="1"/>
  <c r="Q2588" i="1"/>
  <c r="K2600" i="1"/>
  <c r="N2600" i="1" s="1"/>
  <c r="O2600" i="1" s="1"/>
  <c r="P2600" i="1" s="1"/>
  <c r="J2601" i="1"/>
  <c r="M2601" i="1"/>
  <c r="L2602" i="1"/>
  <c r="R2588" i="1" l="1"/>
  <c r="Q2589" i="1"/>
  <c r="L2603" i="1"/>
  <c r="M2602" i="1"/>
  <c r="J2602" i="1"/>
  <c r="K2601" i="1"/>
  <c r="N2601" i="1" s="1"/>
  <c r="O2601" i="1" s="1"/>
  <c r="P2601" i="1" s="1"/>
  <c r="R2589" i="1" l="1"/>
  <c r="Q2590" i="1"/>
  <c r="J2603" i="1"/>
  <c r="K2602" i="1"/>
  <c r="N2602" i="1" s="1"/>
  <c r="O2602" i="1" s="1"/>
  <c r="P2602" i="1" s="1"/>
  <c r="M2603" i="1"/>
  <c r="L2604" i="1"/>
  <c r="R2590" i="1" l="1"/>
  <c r="Q2591" i="1"/>
  <c r="M2604" i="1"/>
  <c r="L2605" i="1"/>
  <c r="K2603" i="1"/>
  <c r="N2603" i="1" s="1"/>
  <c r="O2603" i="1" s="1"/>
  <c r="P2603" i="1" s="1"/>
  <c r="J2604" i="1"/>
  <c r="R2591" i="1" l="1"/>
  <c r="Q2592" i="1"/>
  <c r="K2604" i="1"/>
  <c r="N2604" i="1" s="1"/>
  <c r="O2604" i="1" s="1"/>
  <c r="P2604" i="1" s="1"/>
  <c r="J2605" i="1"/>
  <c r="M2605" i="1"/>
  <c r="L2606" i="1"/>
  <c r="R2592" i="1" l="1"/>
  <c r="Q2593" i="1"/>
  <c r="L2607" i="1"/>
  <c r="M2606" i="1"/>
  <c r="J2606" i="1"/>
  <c r="K2605" i="1"/>
  <c r="N2605" i="1" s="1"/>
  <c r="O2605" i="1" s="1"/>
  <c r="P2605" i="1" s="1"/>
  <c r="R2593" i="1" l="1"/>
  <c r="Q2594" i="1"/>
  <c r="J2607" i="1"/>
  <c r="K2606" i="1"/>
  <c r="N2606" i="1" s="1"/>
  <c r="O2606" i="1" s="1"/>
  <c r="P2606" i="1" s="1"/>
  <c r="M2607" i="1"/>
  <c r="L2608" i="1"/>
  <c r="R2594" i="1" l="1"/>
  <c r="Q2595" i="1"/>
  <c r="M2608" i="1"/>
  <c r="L2609" i="1"/>
  <c r="K2607" i="1"/>
  <c r="N2607" i="1" s="1"/>
  <c r="O2607" i="1" s="1"/>
  <c r="P2607" i="1" s="1"/>
  <c r="J2608" i="1"/>
  <c r="R2595" i="1" l="1"/>
  <c r="Q2596" i="1"/>
  <c r="K2608" i="1"/>
  <c r="N2608" i="1" s="1"/>
  <c r="O2608" i="1" s="1"/>
  <c r="P2608" i="1" s="1"/>
  <c r="J2609" i="1"/>
  <c r="M2609" i="1"/>
  <c r="L2610" i="1"/>
  <c r="R2596" i="1" l="1"/>
  <c r="Q2597" i="1"/>
  <c r="L2611" i="1"/>
  <c r="M2610" i="1"/>
  <c r="J2610" i="1"/>
  <c r="K2609" i="1"/>
  <c r="N2609" i="1" s="1"/>
  <c r="O2609" i="1" s="1"/>
  <c r="P2609" i="1" s="1"/>
  <c r="R2597" i="1" l="1"/>
  <c r="Q2598" i="1"/>
  <c r="J2611" i="1"/>
  <c r="K2610" i="1"/>
  <c r="N2610" i="1" s="1"/>
  <c r="O2610" i="1" s="1"/>
  <c r="P2610" i="1" s="1"/>
  <c r="M2611" i="1"/>
  <c r="L2612" i="1"/>
  <c r="R2598" i="1" l="1"/>
  <c r="Q2599" i="1"/>
  <c r="M2612" i="1"/>
  <c r="L2613" i="1"/>
  <c r="K2611" i="1"/>
  <c r="N2611" i="1" s="1"/>
  <c r="O2611" i="1" s="1"/>
  <c r="P2611" i="1" s="1"/>
  <c r="J2612" i="1"/>
  <c r="R2599" i="1" l="1"/>
  <c r="Q2600" i="1"/>
  <c r="K2612" i="1"/>
  <c r="N2612" i="1" s="1"/>
  <c r="O2612" i="1" s="1"/>
  <c r="P2612" i="1" s="1"/>
  <c r="J2613" i="1"/>
  <c r="M2613" i="1"/>
  <c r="L2614" i="1"/>
  <c r="R2600" i="1" l="1"/>
  <c r="Q2601" i="1"/>
  <c r="L2615" i="1"/>
  <c r="M2614" i="1"/>
  <c r="J2614" i="1"/>
  <c r="K2613" i="1"/>
  <c r="N2613" i="1" s="1"/>
  <c r="O2613" i="1" s="1"/>
  <c r="P2613" i="1" s="1"/>
  <c r="R2601" i="1" l="1"/>
  <c r="Q2602" i="1"/>
  <c r="J2615" i="1"/>
  <c r="K2614" i="1"/>
  <c r="N2614" i="1" s="1"/>
  <c r="O2614" i="1" s="1"/>
  <c r="P2614" i="1" s="1"/>
  <c r="M2615" i="1"/>
  <c r="L2616" i="1"/>
  <c r="R2602" i="1" l="1"/>
  <c r="Q2603" i="1"/>
  <c r="M2616" i="1"/>
  <c r="L2617" i="1"/>
  <c r="K2615" i="1"/>
  <c r="N2615" i="1" s="1"/>
  <c r="O2615" i="1" s="1"/>
  <c r="P2615" i="1" s="1"/>
  <c r="J2616" i="1"/>
  <c r="R2603" i="1" l="1"/>
  <c r="Q2604" i="1"/>
  <c r="K2616" i="1"/>
  <c r="N2616" i="1" s="1"/>
  <c r="O2616" i="1" s="1"/>
  <c r="P2616" i="1" s="1"/>
  <c r="J2617" i="1"/>
  <c r="M2617" i="1"/>
  <c r="L2618" i="1"/>
  <c r="R2604" i="1" l="1"/>
  <c r="Q2605" i="1"/>
  <c r="L2619" i="1"/>
  <c r="M2618" i="1"/>
  <c r="J2618" i="1"/>
  <c r="K2617" i="1"/>
  <c r="N2617" i="1" s="1"/>
  <c r="O2617" i="1" s="1"/>
  <c r="P2617" i="1" s="1"/>
  <c r="R2605" i="1" l="1"/>
  <c r="Q2606" i="1"/>
  <c r="J2619" i="1"/>
  <c r="K2618" i="1"/>
  <c r="N2618" i="1" s="1"/>
  <c r="O2618" i="1" s="1"/>
  <c r="P2618" i="1" s="1"/>
  <c r="M2619" i="1"/>
  <c r="L2620" i="1"/>
  <c r="R2606" i="1" l="1"/>
  <c r="Q2607" i="1"/>
  <c r="M2620" i="1"/>
  <c r="L2621" i="1"/>
  <c r="K2619" i="1"/>
  <c r="N2619" i="1" s="1"/>
  <c r="O2619" i="1" s="1"/>
  <c r="P2619" i="1" s="1"/>
  <c r="J2620" i="1"/>
  <c r="R2607" i="1" l="1"/>
  <c r="Q2608" i="1"/>
  <c r="K2620" i="1"/>
  <c r="N2620" i="1" s="1"/>
  <c r="O2620" i="1" s="1"/>
  <c r="P2620" i="1" s="1"/>
  <c r="J2621" i="1"/>
  <c r="M2621" i="1"/>
  <c r="L2622" i="1"/>
  <c r="R2608" i="1" l="1"/>
  <c r="Q2609" i="1"/>
  <c r="L2623" i="1"/>
  <c r="M2622" i="1"/>
  <c r="J2622" i="1"/>
  <c r="K2621" i="1"/>
  <c r="N2621" i="1" s="1"/>
  <c r="O2621" i="1" s="1"/>
  <c r="P2621" i="1" s="1"/>
  <c r="R2609" i="1" l="1"/>
  <c r="Q2610" i="1"/>
  <c r="J2623" i="1"/>
  <c r="K2622" i="1"/>
  <c r="N2622" i="1" s="1"/>
  <c r="O2622" i="1" s="1"/>
  <c r="P2622" i="1" s="1"/>
  <c r="M2623" i="1"/>
  <c r="L2624" i="1"/>
  <c r="R2610" i="1" l="1"/>
  <c r="Q2611" i="1"/>
  <c r="M2624" i="1"/>
  <c r="L2625" i="1"/>
  <c r="K2623" i="1"/>
  <c r="N2623" i="1" s="1"/>
  <c r="O2623" i="1" s="1"/>
  <c r="P2623" i="1" s="1"/>
  <c r="J2624" i="1"/>
  <c r="R2611" i="1" l="1"/>
  <c r="Q2612" i="1"/>
  <c r="K2624" i="1"/>
  <c r="N2624" i="1" s="1"/>
  <c r="O2624" i="1" s="1"/>
  <c r="P2624" i="1" s="1"/>
  <c r="J2625" i="1"/>
  <c r="M2625" i="1"/>
  <c r="L2626" i="1"/>
  <c r="R2612" i="1" l="1"/>
  <c r="Q2613" i="1"/>
  <c r="L2627" i="1"/>
  <c r="M2626" i="1"/>
  <c r="J2626" i="1"/>
  <c r="K2625" i="1"/>
  <c r="N2625" i="1" s="1"/>
  <c r="O2625" i="1" s="1"/>
  <c r="P2625" i="1" s="1"/>
  <c r="R2613" i="1" l="1"/>
  <c r="Q2614" i="1"/>
  <c r="J2627" i="1"/>
  <c r="K2626" i="1"/>
  <c r="N2626" i="1" s="1"/>
  <c r="O2626" i="1" s="1"/>
  <c r="P2626" i="1" s="1"/>
  <c r="M2627" i="1"/>
  <c r="L2628" i="1"/>
  <c r="R2614" i="1" l="1"/>
  <c r="Q2615" i="1"/>
  <c r="M2628" i="1"/>
  <c r="L2629" i="1"/>
  <c r="K2627" i="1"/>
  <c r="N2627" i="1" s="1"/>
  <c r="O2627" i="1" s="1"/>
  <c r="P2627" i="1" s="1"/>
  <c r="J2628" i="1"/>
  <c r="R2615" i="1" l="1"/>
  <c r="Q2616" i="1"/>
  <c r="K2628" i="1"/>
  <c r="N2628" i="1" s="1"/>
  <c r="O2628" i="1" s="1"/>
  <c r="P2628" i="1" s="1"/>
  <c r="J2629" i="1"/>
  <c r="M2629" i="1"/>
  <c r="L2630" i="1"/>
  <c r="R2616" i="1" l="1"/>
  <c r="Q2617" i="1"/>
  <c r="L2631" i="1"/>
  <c r="M2630" i="1"/>
  <c r="J2630" i="1"/>
  <c r="K2629" i="1"/>
  <c r="N2629" i="1" s="1"/>
  <c r="O2629" i="1" s="1"/>
  <c r="P2629" i="1" s="1"/>
  <c r="R2617" i="1" l="1"/>
  <c r="Q2618" i="1"/>
  <c r="J2631" i="1"/>
  <c r="K2630" i="1"/>
  <c r="N2630" i="1" s="1"/>
  <c r="O2630" i="1" s="1"/>
  <c r="P2630" i="1" s="1"/>
  <c r="M2631" i="1"/>
  <c r="L2632" i="1"/>
  <c r="R2618" i="1" l="1"/>
  <c r="Q2619" i="1"/>
  <c r="M2632" i="1"/>
  <c r="L2633" i="1"/>
  <c r="K2631" i="1"/>
  <c r="N2631" i="1" s="1"/>
  <c r="O2631" i="1" s="1"/>
  <c r="P2631" i="1" s="1"/>
  <c r="J2632" i="1"/>
  <c r="R2619" i="1" l="1"/>
  <c r="Q2620" i="1"/>
  <c r="K2632" i="1"/>
  <c r="N2632" i="1" s="1"/>
  <c r="O2632" i="1" s="1"/>
  <c r="P2632" i="1" s="1"/>
  <c r="J2633" i="1"/>
  <c r="M2633" i="1"/>
  <c r="L2634" i="1"/>
  <c r="R2620" i="1" l="1"/>
  <c r="Q2621" i="1"/>
  <c r="L2635" i="1"/>
  <c r="M2634" i="1"/>
  <c r="J2634" i="1"/>
  <c r="K2633" i="1"/>
  <c r="N2633" i="1" s="1"/>
  <c r="O2633" i="1" s="1"/>
  <c r="P2633" i="1" s="1"/>
  <c r="R2621" i="1" l="1"/>
  <c r="Q2622" i="1"/>
  <c r="J2635" i="1"/>
  <c r="K2634" i="1"/>
  <c r="N2634" i="1" s="1"/>
  <c r="O2634" i="1" s="1"/>
  <c r="P2634" i="1" s="1"/>
  <c r="M2635" i="1"/>
  <c r="L2636" i="1"/>
  <c r="R2622" i="1" l="1"/>
  <c r="Q2623" i="1"/>
  <c r="M2636" i="1"/>
  <c r="L2637" i="1"/>
  <c r="K2635" i="1"/>
  <c r="N2635" i="1" s="1"/>
  <c r="O2635" i="1" s="1"/>
  <c r="P2635" i="1" s="1"/>
  <c r="J2636" i="1"/>
  <c r="R2623" i="1" l="1"/>
  <c r="Q2624" i="1"/>
  <c r="K2636" i="1"/>
  <c r="N2636" i="1" s="1"/>
  <c r="O2636" i="1" s="1"/>
  <c r="P2636" i="1" s="1"/>
  <c r="J2637" i="1"/>
  <c r="M2637" i="1"/>
  <c r="L2638" i="1"/>
  <c r="R2624" i="1" l="1"/>
  <c r="Q2625" i="1"/>
  <c r="L2639" i="1"/>
  <c r="M2638" i="1"/>
  <c r="J2638" i="1"/>
  <c r="K2637" i="1"/>
  <c r="N2637" i="1" s="1"/>
  <c r="O2637" i="1" s="1"/>
  <c r="P2637" i="1" s="1"/>
  <c r="R2625" i="1" l="1"/>
  <c r="Q2626" i="1"/>
  <c r="J2639" i="1"/>
  <c r="K2638" i="1"/>
  <c r="N2638" i="1" s="1"/>
  <c r="O2638" i="1" s="1"/>
  <c r="P2638" i="1" s="1"/>
  <c r="M2639" i="1"/>
  <c r="L2640" i="1"/>
  <c r="R2626" i="1" l="1"/>
  <c r="Q2627" i="1"/>
  <c r="M2640" i="1"/>
  <c r="L2641" i="1"/>
  <c r="K2639" i="1"/>
  <c r="N2639" i="1" s="1"/>
  <c r="O2639" i="1" s="1"/>
  <c r="P2639" i="1" s="1"/>
  <c r="J2640" i="1"/>
  <c r="R2627" i="1" l="1"/>
  <c r="Q2628" i="1"/>
  <c r="K2640" i="1"/>
  <c r="N2640" i="1" s="1"/>
  <c r="O2640" i="1" s="1"/>
  <c r="P2640" i="1" s="1"/>
  <c r="J2641" i="1"/>
  <c r="M2641" i="1"/>
  <c r="L2642" i="1"/>
  <c r="R2628" i="1" l="1"/>
  <c r="Q2629" i="1"/>
  <c r="L2643" i="1"/>
  <c r="M2642" i="1"/>
  <c r="J2642" i="1"/>
  <c r="K2641" i="1"/>
  <c r="N2641" i="1" s="1"/>
  <c r="O2641" i="1" s="1"/>
  <c r="P2641" i="1" s="1"/>
  <c r="R2629" i="1" l="1"/>
  <c r="Q2630" i="1"/>
  <c r="J2643" i="1"/>
  <c r="K2642" i="1"/>
  <c r="N2642" i="1" s="1"/>
  <c r="O2642" i="1" s="1"/>
  <c r="P2642" i="1" s="1"/>
  <c r="L2644" i="1"/>
  <c r="M2643" i="1"/>
  <c r="R2630" i="1" l="1"/>
  <c r="Q2631" i="1"/>
  <c r="M2644" i="1"/>
  <c r="L2645" i="1"/>
  <c r="K2643" i="1"/>
  <c r="N2643" i="1" s="1"/>
  <c r="O2643" i="1" s="1"/>
  <c r="P2643" i="1" s="1"/>
  <c r="J2644" i="1"/>
  <c r="R2631" i="1" l="1"/>
  <c r="Q2632" i="1"/>
  <c r="K2644" i="1"/>
  <c r="N2644" i="1" s="1"/>
  <c r="O2644" i="1" s="1"/>
  <c r="P2644" i="1" s="1"/>
  <c r="J2645" i="1"/>
  <c r="M2645" i="1"/>
  <c r="L2646" i="1"/>
  <c r="R2632" i="1" l="1"/>
  <c r="Q2633" i="1"/>
  <c r="L2647" i="1"/>
  <c r="M2646" i="1"/>
  <c r="J2646" i="1"/>
  <c r="K2645" i="1"/>
  <c r="N2645" i="1" s="1"/>
  <c r="O2645" i="1" s="1"/>
  <c r="P2645" i="1" s="1"/>
  <c r="R2633" i="1" l="1"/>
  <c r="Q2634" i="1"/>
  <c r="J2647" i="1"/>
  <c r="K2646" i="1"/>
  <c r="N2646" i="1" s="1"/>
  <c r="O2646" i="1" s="1"/>
  <c r="P2646" i="1" s="1"/>
  <c r="M2647" i="1"/>
  <c r="L2648" i="1"/>
  <c r="R2634" i="1" l="1"/>
  <c r="Q2635" i="1"/>
  <c r="M2648" i="1"/>
  <c r="L2649" i="1"/>
  <c r="K2647" i="1"/>
  <c r="N2647" i="1" s="1"/>
  <c r="O2647" i="1" s="1"/>
  <c r="P2647" i="1" s="1"/>
  <c r="J2648" i="1"/>
  <c r="R2635" i="1" l="1"/>
  <c r="Q2636" i="1"/>
  <c r="K2648" i="1"/>
  <c r="N2648" i="1" s="1"/>
  <c r="O2648" i="1" s="1"/>
  <c r="P2648" i="1" s="1"/>
  <c r="J2649" i="1"/>
  <c r="M2649" i="1"/>
  <c r="L2650" i="1"/>
  <c r="R2636" i="1" l="1"/>
  <c r="Q2637" i="1"/>
  <c r="L2651" i="1"/>
  <c r="M2650" i="1"/>
  <c r="J2650" i="1"/>
  <c r="K2649" i="1"/>
  <c r="N2649" i="1" s="1"/>
  <c r="O2649" i="1" s="1"/>
  <c r="P2649" i="1" s="1"/>
  <c r="R2637" i="1" l="1"/>
  <c r="Q2638" i="1"/>
  <c r="J2651" i="1"/>
  <c r="K2650" i="1"/>
  <c r="N2650" i="1" s="1"/>
  <c r="O2650" i="1" s="1"/>
  <c r="P2650" i="1" s="1"/>
  <c r="M2651" i="1"/>
  <c r="L2652" i="1"/>
  <c r="R2638" i="1" l="1"/>
  <c r="Q2639" i="1"/>
  <c r="M2652" i="1"/>
  <c r="L2653" i="1"/>
  <c r="K2651" i="1"/>
  <c r="N2651" i="1" s="1"/>
  <c r="O2651" i="1" s="1"/>
  <c r="P2651" i="1" s="1"/>
  <c r="J2652" i="1"/>
  <c r="R2639" i="1" l="1"/>
  <c r="Q2640" i="1"/>
  <c r="K2652" i="1"/>
  <c r="N2652" i="1" s="1"/>
  <c r="O2652" i="1" s="1"/>
  <c r="P2652" i="1" s="1"/>
  <c r="J2653" i="1"/>
  <c r="M2653" i="1"/>
  <c r="L2654" i="1"/>
  <c r="R2640" i="1" l="1"/>
  <c r="Q2641" i="1"/>
  <c r="L2655" i="1"/>
  <c r="M2654" i="1"/>
  <c r="J2654" i="1"/>
  <c r="K2653" i="1"/>
  <c r="N2653" i="1" s="1"/>
  <c r="O2653" i="1" s="1"/>
  <c r="P2653" i="1" s="1"/>
  <c r="R2641" i="1" l="1"/>
  <c r="Q2642" i="1"/>
  <c r="J2655" i="1"/>
  <c r="K2654" i="1"/>
  <c r="N2654" i="1" s="1"/>
  <c r="O2654" i="1" s="1"/>
  <c r="P2654" i="1" s="1"/>
  <c r="M2655" i="1"/>
  <c r="L2656" i="1"/>
  <c r="R2642" i="1" l="1"/>
  <c r="Q2643" i="1"/>
  <c r="M2656" i="1"/>
  <c r="L2657" i="1"/>
  <c r="K2655" i="1"/>
  <c r="N2655" i="1" s="1"/>
  <c r="O2655" i="1" s="1"/>
  <c r="P2655" i="1" s="1"/>
  <c r="J2656" i="1"/>
  <c r="R2643" i="1" l="1"/>
  <c r="Q2644" i="1"/>
  <c r="K2656" i="1"/>
  <c r="N2656" i="1" s="1"/>
  <c r="O2656" i="1" s="1"/>
  <c r="P2656" i="1" s="1"/>
  <c r="J2657" i="1"/>
  <c r="M2657" i="1"/>
  <c r="L2658" i="1"/>
  <c r="R2644" i="1" l="1"/>
  <c r="Q2645" i="1"/>
  <c r="L2659" i="1"/>
  <c r="M2658" i="1"/>
  <c r="J2658" i="1"/>
  <c r="K2657" i="1"/>
  <c r="N2657" i="1" s="1"/>
  <c r="O2657" i="1" s="1"/>
  <c r="P2657" i="1" s="1"/>
  <c r="R2645" i="1" l="1"/>
  <c r="Q2646" i="1"/>
  <c r="J2659" i="1"/>
  <c r="K2658" i="1"/>
  <c r="N2658" i="1" s="1"/>
  <c r="O2658" i="1" s="1"/>
  <c r="P2658" i="1" s="1"/>
  <c r="M2659" i="1"/>
  <c r="L2660" i="1"/>
  <c r="R2646" i="1" l="1"/>
  <c r="Q2647" i="1"/>
  <c r="M2660" i="1"/>
  <c r="L2661" i="1"/>
  <c r="K2659" i="1"/>
  <c r="N2659" i="1" s="1"/>
  <c r="O2659" i="1" s="1"/>
  <c r="P2659" i="1" s="1"/>
  <c r="J2660" i="1"/>
  <c r="R2647" i="1" l="1"/>
  <c r="Q2648" i="1"/>
  <c r="K2660" i="1"/>
  <c r="N2660" i="1" s="1"/>
  <c r="O2660" i="1" s="1"/>
  <c r="P2660" i="1" s="1"/>
  <c r="J2661" i="1"/>
  <c r="M2661" i="1"/>
  <c r="L2662" i="1"/>
  <c r="R2648" i="1" l="1"/>
  <c r="Q2649" i="1"/>
  <c r="L2663" i="1"/>
  <c r="M2662" i="1"/>
  <c r="J2662" i="1"/>
  <c r="K2661" i="1"/>
  <c r="N2661" i="1" s="1"/>
  <c r="O2661" i="1" s="1"/>
  <c r="P2661" i="1" s="1"/>
  <c r="R2649" i="1" l="1"/>
  <c r="Q2650" i="1"/>
  <c r="M2663" i="1"/>
  <c r="L2664" i="1"/>
  <c r="J2663" i="1"/>
  <c r="K2662" i="1"/>
  <c r="N2662" i="1" s="1"/>
  <c r="O2662" i="1" s="1"/>
  <c r="P2662" i="1" s="1"/>
  <c r="R2650" i="1" l="1"/>
  <c r="Q2651" i="1"/>
  <c r="K2663" i="1"/>
  <c r="N2663" i="1" s="1"/>
  <c r="O2663" i="1" s="1"/>
  <c r="P2663" i="1" s="1"/>
  <c r="J2664" i="1"/>
  <c r="M2664" i="1"/>
  <c r="L2665" i="1"/>
  <c r="R2651" i="1" l="1"/>
  <c r="Q2652" i="1"/>
  <c r="M2665" i="1"/>
  <c r="L2666" i="1"/>
  <c r="K2664" i="1"/>
  <c r="N2664" i="1" s="1"/>
  <c r="O2664" i="1" s="1"/>
  <c r="P2664" i="1" s="1"/>
  <c r="J2665" i="1"/>
  <c r="R2652" i="1" l="1"/>
  <c r="Q2653" i="1"/>
  <c r="J2666" i="1"/>
  <c r="K2665" i="1"/>
  <c r="N2665" i="1" s="1"/>
  <c r="O2665" i="1" s="1"/>
  <c r="P2665" i="1" s="1"/>
  <c r="L2667" i="1"/>
  <c r="M2666" i="1"/>
  <c r="R2653" i="1" l="1"/>
  <c r="Q2654" i="1"/>
  <c r="J2667" i="1"/>
  <c r="K2666" i="1"/>
  <c r="N2666" i="1" s="1"/>
  <c r="O2666" i="1" s="1"/>
  <c r="P2666" i="1" s="1"/>
  <c r="M2667" i="1"/>
  <c r="L2668" i="1"/>
  <c r="R2654" i="1" l="1"/>
  <c r="Q2655" i="1"/>
  <c r="K2667" i="1"/>
  <c r="N2667" i="1" s="1"/>
  <c r="O2667" i="1" s="1"/>
  <c r="P2667" i="1" s="1"/>
  <c r="J2668" i="1"/>
  <c r="M2668" i="1"/>
  <c r="L2669" i="1"/>
  <c r="R2655" i="1" l="1"/>
  <c r="Q2656" i="1"/>
  <c r="K2668" i="1"/>
  <c r="N2668" i="1" s="1"/>
  <c r="O2668" i="1" s="1"/>
  <c r="P2668" i="1" s="1"/>
  <c r="J2669" i="1"/>
  <c r="M2669" i="1"/>
  <c r="L2670" i="1"/>
  <c r="R2656" i="1" l="1"/>
  <c r="Q2657" i="1"/>
  <c r="J2670" i="1"/>
  <c r="K2669" i="1"/>
  <c r="N2669" i="1" s="1"/>
  <c r="O2669" i="1" s="1"/>
  <c r="P2669" i="1" s="1"/>
  <c r="L2671" i="1"/>
  <c r="M2670" i="1"/>
  <c r="R2657" i="1" l="1"/>
  <c r="Q2658" i="1"/>
  <c r="J2671" i="1"/>
  <c r="K2670" i="1"/>
  <c r="N2670" i="1" s="1"/>
  <c r="O2670" i="1" s="1"/>
  <c r="P2670" i="1" s="1"/>
  <c r="L2672" i="1"/>
  <c r="M2671" i="1"/>
  <c r="R2658" i="1" l="1"/>
  <c r="Q2659" i="1"/>
  <c r="K2671" i="1"/>
  <c r="N2671" i="1" s="1"/>
  <c r="O2671" i="1" s="1"/>
  <c r="P2671" i="1" s="1"/>
  <c r="J2672" i="1"/>
  <c r="M2672" i="1"/>
  <c r="L2673" i="1"/>
  <c r="R2659" i="1" l="1"/>
  <c r="Q2660" i="1"/>
  <c r="K2672" i="1"/>
  <c r="N2672" i="1" s="1"/>
  <c r="O2672" i="1" s="1"/>
  <c r="P2672" i="1" s="1"/>
  <c r="J2673" i="1"/>
  <c r="M2673" i="1"/>
  <c r="L2674" i="1"/>
  <c r="R2660" i="1" l="1"/>
  <c r="Q2661" i="1"/>
  <c r="J2674" i="1"/>
  <c r="K2673" i="1"/>
  <c r="N2673" i="1" s="1"/>
  <c r="O2673" i="1" s="1"/>
  <c r="P2673" i="1" s="1"/>
  <c r="L2675" i="1"/>
  <c r="M2674" i="1"/>
  <c r="R2661" i="1" l="1"/>
  <c r="Q2662" i="1"/>
  <c r="J2675" i="1"/>
  <c r="K2674" i="1"/>
  <c r="N2674" i="1" s="1"/>
  <c r="O2674" i="1" s="1"/>
  <c r="P2674" i="1" s="1"/>
  <c r="L2676" i="1"/>
  <c r="M2675" i="1"/>
  <c r="R2662" i="1" l="1"/>
  <c r="Q2663" i="1"/>
  <c r="K2675" i="1"/>
  <c r="N2675" i="1" s="1"/>
  <c r="O2675" i="1" s="1"/>
  <c r="P2675" i="1" s="1"/>
  <c r="J2676" i="1"/>
  <c r="M2676" i="1"/>
  <c r="L2677" i="1"/>
  <c r="R2663" i="1" l="1"/>
  <c r="Q2664" i="1"/>
  <c r="M2677" i="1"/>
  <c r="L2678" i="1"/>
  <c r="K2676" i="1"/>
  <c r="N2676" i="1" s="1"/>
  <c r="O2676" i="1" s="1"/>
  <c r="P2676" i="1" s="1"/>
  <c r="J2677" i="1"/>
  <c r="R2664" i="1" l="1"/>
  <c r="Q2665" i="1"/>
  <c r="J2678" i="1"/>
  <c r="K2677" i="1"/>
  <c r="N2677" i="1" s="1"/>
  <c r="O2677" i="1" s="1"/>
  <c r="P2677" i="1" s="1"/>
  <c r="L2679" i="1"/>
  <c r="M2678" i="1"/>
  <c r="R2665" i="1" l="1"/>
  <c r="Q2666" i="1"/>
  <c r="J2679" i="1"/>
  <c r="K2678" i="1"/>
  <c r="N2678" i="1" s="1"/>
  <c r="O2678" i="1" s="1"/>
  <c r="P2678" i="1" s="1"/>
  <c r="M2679" i="1"/>
  <c r="L2680" i="1"/>
  <c r="R2666" i="1" l="1"/>
  <c r="Q2667" i="1"/>
  <c r="K2679" i="1"/>
  <c r="N2679" i="1" s="1"/>
  <c r="O2679" i="1" s="1"/>
  <c r="P2679" i="1" s="1"/>
  <c r="J2680" i="1"/>
  <c r="M2680" i="1"/>
  <c r="L2681" i="1"/>
  <c r="R2667" i="1" l="1"/>
  <c r="Q2668" i="1"/>
  <c r="M2681" i="1"/>
  <c r="L2682" i="1"/>
  <c r="K2680" i="1"/>
  <c r="N2680" i="1" s="1"/>
  <c r="O2680" i="1" s="1"/>
  <c r="P2680" i="1" s="1"/>
  <c r="J2681" i="1"/>
  <c r="R2668" i="1" l="1"/>
  <c r="Q2669" i="1"/>
  <c r="J2682" i="1"/>
  <c r="K2681" i="1"/>
  <c r="N2681" i="1" s="1"/>
  <c r="O2681" i="1" s="1"/>
  <c r="P2681" i="1" s="1"/>
  <c r="L2683" i="1"/>
  <c r="M2682" i="1"/>
  <c r="R2669" i="1" l="1"/>
  <c r="Q2670" i="1"/>
  <c r="J2683" i="1"/>
  <c r="K2682" i="1"/>
  <c r="N2682" i="1" s="1"/>
  <c r="O2682" i="1" s="1"/>
  <c r="P2682" i="1" s="1"/>
  <c r="M2683" i="1"/>
  <c r="L2684" i="1"/>
  <c r="R2670" i="1" l="1"/>
  <c r="Q2671" i="1"/>
  <c r="K2683" i="1"/>
  <c r="N2683" i="1" s="1"/>
  <c r="O2683" i="1" s="1"/>
  <c r="P2683" i="1" s="1"/>
  <c r="J2684" i="1"/>
  <c r="M2684" i="1"/>
  <c r="L2685" i="1"/>
  <c r="R2671" i="1" l="1"/>
  <c r="Q2672" i="1"/>
  <c r="M2685" i="1"/>
  <c r="L2686" i="1"/>
  <c r="K2684" i="1"/>
  <c r="N2684" i="1" s="1"/>
  <c r="O2684" i="1" s="1"/>
  <c r="P2684" i="1" s="1"/>
  <c r="J2685" i="1"/>
  <c r="R2672" i="1" l="1"/>
  <c r="Q2673" i="1"/>
  <c r="J2686" i="1"/>
  <c r="K2685" i="1"/>
  <c r="N2685" i="1" s="1"/>
  <c r="O2685" i="1" s="1"/>
  <c r="P2685" i="1" s="1"/>
  <c r="L2687" i="1"/>
  <c r="M2686" i="1"/>
  <c r="R2673" i="1" l="1"/>
  <c r="Q2674" i="1"/>
  <c r="J2687" i="1"/>
  <c r="K2686" i="1"/>
  <c r="N2686" i="1" s="1"/>
  <c r="O2686" i="1" s="1"/>
  <c r="P2686" i="1" s="1"/>
  <c r="L2688" i="1"/>
  <c r="M2687" i="1"/>
  <c r="R2674" i="1" l="1"/>
  <c r="Q2675" i="1"/>
  <c r="K2687" i="1"/>
  <c r="N2687" i="1" s="1"/>
  <c r="O2687" i="1" s="1"/>
  <c r="P2687" i="1" s="1"/>
  <c r="J2688" i="1"/>
  <c r="M2688" i="1"/>
  <c r="L2689" i="1"/>
  <c r="R2675" i="1" l="1"/>
  <c r="Q2676" i="1"/>
  <c r="M2689" i="1"/>
  <c r="L2690" i="1"/>
  <c r="K2688" i="1"/>
  <c r="N2688" i="1" s="1"/>
  <c r="O2688" i="1" s="1"/>
  <c r="P2688" i="1" s="1"/>
  <c r="J2689" i="1"/>
  <c r="R2676" i="1" l="1"/>
  <c r="Q2677" i="1"/>
  <c r="J2690" i="1"/>
  <c r="K2689" i="1"/>
  <c r="N2689" i="1" s="1"/>
  <c r="O2689" i="1" s="1"/>
  <c r="P2689" i="1" s="1"/>
  <c r="L2691" i="1"/>
  <c r="M2690" i="1"/>
  <c r="R2677" i="1" l="1"/>
  <c r="Q2678" i="1"/>
  <c r="J2691" i="1"/>
  <c r="K2690" i="1"/>
  <c r="N2690" i="1" s="1"/>
  <c r="O2690" i="1" s="1"/>
  <c r="P2690" i="1" s="1"/>
  <c r="L2692" i="1"/>
  <c r="M2691" i="1"/>
  <c r="R2678" i="1" l="1"/>
  <c r="Q2679" i="1"/>
  <c r="K2691" i="1"/>
  <c r="N2691" i="1" s="1"/>
  <c r="O2691" i="1" s="1"/>
  <c r="P2691" i="1" s="1"/>
  <c r="J2692" i="1"/>
  <c r="M2692" i="1"/>
  <c r="L2693" i="1"/>
  <c r="R2679" i="1" l="1"/>
  <c r="Q2680" i="1"/>
  <c r="M2693" i="1"/>
  <c r="L2694" i="1"/>
  <c r="K2692" i="1"/>
  <c r="N2692" i="1" s="1"/>
  <c r="O2692" i="1" s="1"/>
  <c r="P2692" i="1" s="1"/>
  <c r="J2693" i="1"/>
  <c r="R2680" i="1" l="1"/>
  <c r="Q2681" i="1"/>
  <c r="J2694" i="1"/>
  <c r="K2693" i="1"/>
  <c r="N2693" i="1" s="1"/>
  <c r="O2693" i="1" s="1"/>
  <c r="P2693" i="1" s="1"/>
  <c r="L2695" i="1"/>
  <c r="M2694" i="1"/>
  <c r="R2681" i="1" l="1"/>
  <c r="Q2682" i="1"/>
  <c r="J2695" i="1"/>
  <c r="K2694" i="1"/>
  <c r="N2694" i="1" s="1"/>
  <c r="O2694" i="1" s="1"/>
  <c r="P2694" i="1" s="1"/>
  <c r="M2695" i="1"/>
  <c r="L2696" i="1"/>
  <c r="R2682" i="1" l="1"/>
  <c r="Q2683" i="1"/>
  <c r="K2695" i="1"/>
  <c r="N2695" i="1" s="1"/>
  <c r="O2695" i="1" s="1"/>
  <c r="P2695" i="1" s="1"/>
  <c r="J2696" i="1"/>
  <c r="M2696" i="1"/>
  <c r="L2697" i="1"/>
  <c r="R2683" i="1" l="1"/>
  <c r="Q2684" i="1"/>
  <c r="K2696" i="1"/>
  <c r="N2696" i="1" s="1"/>
  <c r="O2696" i="1" s="1"/>
  <c r="P2696" i="1" s="1"/>
  <c r="J2697" i="1"/>
  <c r="M2697" i="1"/>
  <c r="L2698" i="1"/>
  <c r="R2684" i="1" l="1"/>
  <c r="Q2685" i="1"/>
  <c r="L2699" i="1"/>
  <c r="M2698" i="1"/>
  <c r="J2698" i="1"/>
  <c r="K2697" i="1"/>
  <c r="N2697" i="1" s="1"/>
  <c r="O2697" i="1" s="1"/>
  <c r="P2697" i="1" s="1"/>
  <c r="R2685" i="1" l="1"/>
  <c r="Q2686" i="1"/>
  <c r="J2699" i="1"/>
  <c r="K2698" i="1"/>
  <c r="N2698" i="1" s="1"/>
  <c r="O2698" i="1" s="1"/>
  <c r="P2698" i="1" s="1"/>
  <c r="M2699" i="1"/>
  <c r="L2700" i="1"/>
  <c r="R2686" i="1" l="1"/>
  <c r="Q2687" i="1"/>
  <c r="M2700" i="1"/>
  <c r="L2701" i="1"/>
  <c r="K2699" i="1"/>
  <c r="N2699" i="1" s="1"/>
  <c r="O2699" i="1" s="1"/>
  <c r="P2699" i="1" s="1"/>
  <c r="J2700" i="1"/>
  <c r="R2687" i="1" l="1"/>
  <c r="Q2688" i="1"/>
  <c r="K2700" i="1"/>
  <c r="N2700" i="1" s="1"/>
  <c r="O2700" i="1" s="1"/>
  <c r="P2700" i="1" s="1"/>
  <c r="J2701" i="1"/>
  <c r="M2701" i="1"/>
  <c r="L2702" i="1"/>
  <c r="R2688" i="1" l="1"/>
  <c r="Q2689" i="1"/>
  <c r="L2703" i="1"/>
  <c r="M2702" i="1"/>
  <c r="J2702" i="1"/>
  <c r="K2701" i="1"/>
  <c r="N2701" i="1" s="1"/>
  <c r="O2701" i="1" s="1"/>
  <c r="P2701" i="1" s="1"/>
  <c r="R2689" i="1" l="1"/>
  <c r="Q2690" i="1"/>
  <c r="J2703" i="1"/>
  <c r="K2702" i="1"/>
  <c r="N2702" i="1" s="1"/>
  <c r="O2702" i="1" s="1"/>
  <c r="P2702" i="1" s="1"/>
  <c r="L2704" i="1"/>
  <c r="M2703" i="1"/>
  <c r="R2690" i="1" l="1"/>
  <c r="Q2691" i="1"/>
  <c r="M2704" i="1"/>
  <c r="L2705" i="1"/>
  <c r="K2703" i="1"/>
  <c r="N2703" i="1" s="1"/>
  <c r="O2703" i="1" s="1"/>
  <c r="P2703" i="1" s="1"/>
  <c r="J2704" i="1"/>
  <c r="R2691" i="1" l="1"/>
  <c r="Q2692" i="1"/>
  <c r="K2704" i="1"/>
  <c r="N2704" i="1" s="1"/>
  <c r="O2704" i="1" s="1"/>
  <c r="P2704" i="1" s="1"/>
  <c r="J2705" i="1"/>
  <c r="M2705" i="1"/>
  <c r="L2706" i="1"/>
  <c r="R2692" i="1" l="1"/>
  <c r="Q2693" i="1"/>
  <c r="L2707" i="1"/>
  <c r="M2706" i="1"/>
  <c r="J2706" i="1"/>
  <c r="K2705" i="1"/>
  <c r="N2705" i="1" s="1"/>
  <c r="O2705" i="1" s="1"/>
  <c r="P2705" i="1" s="1"/>
  <c r="R2693" i="1" l="1"/>
  <c r="Q2694" i="1"/>
  <c r="J2707" i="1"/>
  <c r="K2706" i="1"/>
  <c r="N2706" i="1" s="1"/>
  <c r="O2706" i="1" s="1"/>
  <c r="P2706" i="1" s="1"/>
  <c r="L2708" i="1"/>
  <c r="M2707" i="1"/>
  <c r="R2694" i="1" l="1"/>
  <c r="Q2695" i="1"/>
  <c r="M2708" i="1"/>
  <c r="L2709" i="1"/>
  <c r="K2707" i="1"/>
  <c r="N2707" i="1" s="1"/>
  <c r="O2707" i="1" s="1"/>
  <c r="P2707" i="1" s="1"/>
  <c r="J2708" i="1"/>
  <c r="R2695" i="1" l="1"/>
  <c r="Q2696" i="1"/>
  <c r="K2708" i="1"/>
  <c r="N2708" i="1" s="1"/>
  <c r="O2708" i="1" s="1"/>
  <c r="P2708" i="1" s="1"/>
  <c r="J2709" i="1"/>
  <c r="M2709" i="1"/>
  <c r="L2710" i="1"/>
  <c r="R2696" i="1" l="1"/>
  <c r="Q2697" i="1"/>
  <c r="L2711" i="1"/>
  <c r="M2710" i="1"/>
  <c r="J2710" i="1"/>
  <c r="K2709" i="1"/>
  <c r="N2709" i="1" s="1"/>
  <c r="O2709" i="1" s="1"/>
  <c r="P2709" i="1" s="1"/>
  <c r="R2697" i="1" l="1"/>
  <c r="Q2698" i="1"/>
  <c r="J2711" i="1"/>
  <c r="K2710" i="1"/>
  <c r="N2710" i="1" s="1"/>
  <c r="O2710" i="1" s="1"/>
  <c r="P2710" i="1" s="1"/>
  <c r="M2711" i="1"/>
  <c r="L2712" i="1"/>
  <c r="R2698" i="1" l="1"/>
  <c r="Q2699" i="1"/>
  <c r="M2712" i="1"/>
  <c r="L2713" i="1"/>
  <c r="K2711" i="1"/>
  <c r="N2711" i="1" s="1"/>
  <c r="O2711" i="1" s="1"/>
  <c r="P2711" i="1" s="1"/>
  <c r="J2712" i="1"/>
  <c r="R2699" i="1" l="1"/>
  <c r="Q2700" i="1"/>
  <c r="K2712" i="1"/>
  <c r="N2712" i="1" s="1"/>
  <c r="O2712" i="1" s="1"/>
  <c r="P2712" i="1" s="1"/>
  <c r="J2713" i="1"/>
  <c r="M2713" i="1"/>
  <c r="L2714" i="1"/>
  <c r="R2700" i="1" l="1"/>
  <c r="Q2701" i="1"/>
  <c r="L2715" i="1"/>
  <c r="M2714" i="1"/>
  <c r="J2714" i="1"/>
  <c r="K2713" i="1"/>
  <c r="N2713" i="1" s="1"/>
  <c r="O2713" i="1" s="1"/>
  <c r="P2713" i="1" s="1"/>
  <c r="R2701" i="1" l="1"/>
  <c r="Q2702" i="1"/>
  <c r="J2715" i="1"/>
  <c r="K2714" i="1"/>
  <c r="N2714" i="1" s="1"/>
  <c r="O2714" i="1" s="1"/>
  <c r="P2714" i="1" s="1"/>
  <c r="L2716" i="1"/>
  <c r="M2715" i="1"/>
  <c r="R2702" i="1" l="1"/>
  <c r="Q2703" i="1"/>
  <c r="M2716" i="1"/>
  <c r="L2717" i="1"/>
  <c r="K2715" i="1"/>
  <c r="N2715" i="1" s="1"/>
  <c r="O2715" i="1" s="1"/>
  <c r="P2715" i="1" s="1"/>
  <c r="J2716" i="1"/>
  <c r="R2703" i="1" l="1"/>
  <c r="Q2704" i="1"/>
  <c r="K2716" i="1"/>
  <c r="N2716" i="1" s="1"/>
  <c r="O2716" i="1" s="1"/>
  <c r="P2716" i="1" s="1"/>
  <c r="J2717" i="1"/>
  <c r="M2717" i="1"/>
  <c r="L2718" i="1"/>
  <c r="R2704" i="1" l="1"/>
  <c r="Q2705" i="1"/>
  <c r="L2719" i="1"/>
  <c r="M2718" i="1"/>
  <c r="J2718" i="1"/>
  <c r="K2717" i="1"/>
  <c r="N2717" i="1" s="1"/>
  <c r="O2717" i="1" s="1"/>
  <c r="P2717" i="1" s="1"/>
  <c r="R2705" i="1" l="1"/>
  <c r="Q2706" i="1"/>
  <c r="J2719" i="1"/>
  <c r="K2718" i="1"/>
  <c r="N2718" i="1" s="1"/>
  <c r="O2718" i="1" s="1"/>
  <c r="P2718" i="1" s="1"/>
  <c r="L2720" i="1"/>
  <c r="M2719" i="1"/>
  <c r="R2706" i="1" l="1"/>
  <c r="Q2707" i="1"/>
  <c r="M2720" i="1"/>
  <c r="L2721" i="1"/>
  <c r="K2719" i="1"/>
  <c r="N2719" i="1" s="1"/>
  <c r="O2719" i="1" s="1"/>
  <c r="P2719" i="1" s="1"/>
  <c r="J2720" i="1"/>
  <c r="R2707" i="1" l="1"/>
  <c r="Q2708" i="1"/>
  <c r="K2720" i="1"/>
  <c r="N2720" i="1" s="1"/>
  <c r="O2720" i="1" s="1"/>
  <c r="P2720" i="1" s="1"/>
  <c r="J2721" i="1"/>
  <c r="M2721" i="1"/>
  <c r="L2722" i="1"/>
  <c r="R2708" i="1" l="1"/>
  <c r="Q2709" i="1"/>
  <c r="L2723" i="1"/>
  <c r="M2722" i="1"/>
  <c r="J2722" i="1"/>
  <c r="K2721" i="1"/>
  <c r="N2721" i="1" s="1"/>
  <c r="O2721" i="1" s="1"/>
  <c r="P2721" i="1" s="1"/>
  <c r="R2709" i="1" l="1"/>
  <c r="Q2710" i="1"/>
  <c r="J2723" i="1"/>
  <c r="K2722" i="1"/>
  <c r="N2722" i="1" s="1"/>
  <c r="O2722" i="1" s="1"/>
  <c r="P2722" i="1" s="1"/>
  <c r="M2723" i="1"/>
  <c r="L2724" i="1"/>
  <c r="R2710" i="1" l="1"/>
  <c r="Q2711" i="1"/>
  <c r="M2724" i="1"/>
  <c r="L2725" i="1"/>
  <c r="K2723" i="1"/>
  <c r="N2723" i="1" s="1"/>
  <c r="O2723" i="1" s="1"/>
  <c r="P2723" i="1" s="1"/>
  <c r="J2724" i="1"/>
  <c r="R2711" i="1" l="1"/>
  <c r="Q2712" i="1"/>
  <c r="K2724" i="1"/>
  <c r="N2724" i="1" s="1"/>
  <c r="O2724" i="1" s="1"/>
  <c r="P2724" i="1" s="1"/>
  <c r="J2725" i="1"/>
  <c r="M2725" i="1"/>
  <c r="L2726" i="1"/>
  <c r="R2712" i="1" l="1"/>
  <c r="Q2713" i="1"/>
  <c r="L2727" i="1"/>
  <c r="M2726" i="1"/>
  <c r="J2726" i="1"/>
  <c r="K2725" i="1"/>
  <c r="N2725" i="1" s="1"/>
  <c r="O2725" i="1" s="1"/>
  <c r="P2725" i="1" s="1"/>
  <c r="R2713" i="1" l="1"/>
  <c r="Q2714" i="1"/>
  <c r="J2727" i="1"/>
  <c r="K2726" i="1"/>
  <c r="N2726" i="1" s="1"/>
  <c r="O2726" i="1" s="1"/>
  <c r="P2726" i="1" s="1"/>
  <c r="L2728" i="1"/>
  <c r="M2727" i="1"/>
  <c r="R2714" i="1" l="1"/>
  <c r="Q2715" i="1"/>
  <c r="M2728" i="1"/>
  <c r="L2729" i="1"/>
  <c r="K2727" i="1"/>
  <c r="N2727" i="1" s="1"/>
  <c r="O2727" i="1" s="1"/>
  <c r="P2727" i="1" s="1"/>
  <c r="J2728" i="1"/>
  <c r="R2715" i="1" l="1"/>
  <c r="Q2716" i="1"/>
  <c r="K2728" i="1"/>
  <c r="N2728" i="1" s="1"/>
  <c r="O2728" i="1" s="1"/>
  <c r="P2728" i="1" s="1"/>
  <c r="J2729" i="1"/>
  <c r="M2729" i="1"/>
  <c r="L2730" i="1"/>
  <c r="R2716" i="1" l="1"/>
  <c r="Q2717" i="1"/>
  <c r="L2731" i="1"/>
  <c r="M2730" i="1"/>
  <c r="J2730" i="1"/>
  <c r="K2729" i="1"/>
  <c r="N2729" i="1" s="1"/>
  <c r="O2729" i="1" s="1"/>
  <c r="P2729" i="1" s="1"/>
  <c r="R2717" i="1" l="1"/>
  <c r="Q2718" i="1"/>
  <c r="J2731" i="1"/>
  <c r="K2730" i="1"/>
  <c r="N2730" i="1" s="1"/>
  <c r="O2730" i="1" s="1"/>
  <c r="P2730" i="1" s="1"/>
  <c r="L2732" i="1"/>
  <c r="M2731" i="1"/>
  <c r="R2718" i="1" l="1"/>
  <c r="Q2719" i="1"/>
  <c r="M2732" i="1"/>
  <c r="L2733" i="1"/>
  <c r="K2731" i="1"/>
  <c r="N2731" i="1" s="1"/>
  <c r="O2731" i="1" s="1"/>
  <c r="P2731" i="1" s="1"/>
  <c r="J2732" i="1"/>
  <c r="R2719" i="1" l="1"/>
  <c r="Q2720" i="1"/>
  <c r="K2732" i="1"/>
  <c r="N2732" i="1" s="1"/>
  <c r="O2732" i="1" s="1"/>
  <c r="P2732" i="1" s="1"/>
  <c r="J2733" i="1"/>
  <c r="M2733" i="1"/>
  <c r="L2734" i="1"/>
  <c r="R2720" i="1" l="1"/>
  <c r="Q2721" i="1"/>
  <c r="L2735" i="1"/>
  <c r="M2734" i="1"/>
  <c r="J2734" i="1"/>
  <c r="K2733" i="1"/>
  <c r="N2733" i="1" s="1"/>
  <c r="O2733" i="1" s="1"/>
  <c r="P2733" i="1" s="1"/>
  <c r="R2721" i="1" l="1"/>
  <c r="Q2722" i="1"/>
  <c r="J2735" i="1"/>
  <c r="K2734" i="1"/>
  <c r="N2734" i="1" s="1"/>
  <c r="O2734" i="1" s="1"/>
  <c r="P2734" i="1" s="1"/>
  <c r="M2735" i="1"/>
  <c r="L2736" i="1"/>
  <c r="R2722" i="1" l="1"/>
  <c r="Q2723" i="1"/>
  <c r="M2736" i="1"/>
  <c r="L2737" i="1"/>
  <c r="K2735" i="1"/>
  <c r="N2735" i="1" s="1"/>
  <c r="O2735" i="1" s="1"/>
  <c r="P2735" i="1" s="1"/>
  <c r="J2736" i="1"/>
  <c r="R2723" i="1" l="1"/>
  <c r="Q2724" i="1"/>
  <c r="K2736" i="1"/>
  <c r="N2736" i="1" s="1"/>
  <c r="O2736" i="1" s="1"/>
  <c r="P2736" i="1" s="1"/>
  <c r="J2737" i="1"/>
  <c r="M2737" i="1"/>
  <c r="L2738" i="1"/>
  <c r="R2724" i="1" l="1"/>
  <c r="Q2725" i="1"/>
  <c r="L2739" i="1"/>
  <c r="M2738" i="1"/>
  <c r="J2738" i="1"/>
  <c r="K2737" i="1"/>
  <c r="N2737" i="1" s="1"/>
  <c r="O2737" i="1" s="1"/>
  <c r="P2737" i="1" s="1"/>
  <c r="R2725" i="1" l="1"/>
  <c r="Q2726" i="1"/>
  <c r="J2739" i="1"/>
  <c r="K2738" i="1"/>
  <c r="N2738" i="1" s="1"/>
  <c r="O2738" i="1" s="1"/>
  <c r="P2738" i="1" s="1"/>
  <c r="L2740" i="1"/>
  <c r="M2739" i="1"/>
  <c r="R2726" i="1" l="1"/>
  <c r="Q2727" i="1"/>
  <c r="M2740" i="1"/>
  <c r="L2741" i="1"/>
  <c r="K2739" i="1"/>
  <c r="N2739" i="1" s="1"/>
  <c r="O2739" i="1" s="1"/>
  <c r="P2739" i="1" s="1"/>
  <c r="J2740" i="1"/>
  <c r="R2727" i="1" l="1"/>
  <c r="Q2728" i="1"/>
  <c r="K2740" i="1"/>
  <c r="N2740" i="1" s="1"/>
  <c r="O2740" i="1" s="1"/>
  <c r="P2740" i="1" s="1"/>
  <c r="J2741" i="1"/>
  <c r="M2741" i="1"/>
  <c r="L2742" i="1"/>
  <c r="R2728" i="1" l="1"/>
  <c r="Q2729" i="1"/>
  <c r="L2743" i="1"/>
  <c r="M2742" i="1"/>
  <c r="J2742" i="1"/>
  <c r="K2741" i="1"/>
  <c r="N2741" i="1" s="1"/>
  <c r="O2741" i="1" s="1"/>
  <c r="P2741" i="1" s="1"/>
  <c r="R2729" i="1" l="1"/>
  <c r="Q2730" i="1"/>
  <c r="J2743" i="1"/>
  <c r="K2742" i="1"/>
  <c r="N2742" i="1" s="1"/>
  <c r="O2742" i="1" s="1"/>
  <c r="P2742" i="1" s="1"/>
  <c r="L2744" i="1"/>
  <c r="M2743" i="1"/>
  <c r="R2730" i="1" l="1"/>
  <c r="Q2731" i="1"/>
  <c r="M2744" i="1"/>
  <c r="L2745" i="1"/>
  <c r="K2743" i="1"/>
  <c r="N2743" i="1" s="1"/>
  <c r="O2743" i="1" s="1"/>
  <c r="P2743" i="1" s="1"/>
  <c r="J2744" i="1"/>
  <c r="R2731" i="1" l="1"/>
  <c r="Q2732" i="1"/>
  <c r="K2744" i="1"/>
  <c r="N2744" i="1" s="1"/>
  <c r="O2744" i="1" s="1"/>
  <c r="P2744" i="1" s="1"/>
  <c r="J2745" i="1"/>
  <c r="M2745" i="1"/>
  <c r="L2746" i="1"/>
  <c r="R2732" i="1" l="1"/>
  <c r="Q2733" i="1"/>
  <c r="L2747" i="1"/>
  <c r="M2746" i="1"/>
  <c r="J2746" i="1"/>
  <c r="K2745" i="1"/>
  <c r="N2745" i="1" s="1"/>
  <c r="O2745" i="1" s="1"/>
  <c r="P2745" i="1" s="1"/>
  <c r="R2733" i="1" l="1"/>
  <c r="Q2734" i="1"/>
  <c r="J2747" i="1"/>
  <c r="K2746" i="1"/>
  <c r="N2746" i="1" s="1"/>
  <c r="O2746" i="1" s="1"/>
  <c r="P2746" i="1" s="1"/>
  <c r="M2747" i="1"/>
  <c r="L2748" i="1"/>
  <c r="R2734" i="1" l="1"/>
  <c r="Q2735" i="1"/>
  <c r="M2748" i="1"/>
  <c r="L2749" i="1"/>
  <c r="K2747" i="1"/>
  <c r="N2747" i="1" s="1"/>
  <c r="O2747" i="1" s="1"/>
  <c r="P2747" i="1" s="1"/>
  <c r="J2748" i="1"/>
  <c r="R2735" i="1" l="1"/>
  <c r="Q2736" i="1"/>
  <c r="K2748" i="1"/>
  <c r="N2748" i="1" s="1"/>
  <c r="O2748" i="1" s="1"/>
  <c r="P2748" i="1" s="1"/>
  <c r="J2749" i="1"/>
  <c r="M2749" i="1"/>
  <c r="L2750" i="1"/>
  <c r="R2736" i="1" l="1"/>
  <c r="Q2737" i="1"/>
  <c r="L2751" i="1"/>
  <c r="M2750" i="1"/>
  <c r="J2750" i="1"/>
  <c r="K2749" i="1"/>
  <c r="N2749" i="1" s="1"/>
  <c r="O2749" i="1" s="1"/>
  <c r="P2749" i="1" s="1"/>
  <c r="R2737" i="1" l="1"/>
  <c r="Q2738" i="1"/>
  <c r="J2751" i="1"/>
  <c r="K2750" i="1"/>
  <c r="N2750" i="1" s="1"/>
  <c r="O2750" i="1" s="1"/>
  <c r="P2750" i="1" s="1"/>
  <c r="L2752" i="1"/>
  <c r="M2751" i="1"/>
  <c r="R2738" i="1" l="1"/>
  <c r="Q2739" i="1"/>
  <c r="M2752" i="1"/>
  <c r="L2753" i="1"/>
  <c r="K2751" i="1"/>
  <c r="N2751" i="1" s="1"/>
  <c r="O2751" i="1" s="1"/>
  <c r="P2751" i="1" s="1"/>
  <c r="J2752" i="1"/>
  <c r="R2739" i="1" l="1"/>
  <c r="Q2740" i="1"/>
  <c r="K2752" i="1"/>
  <c r="N2752" i="1" s="1"/>
  <c r="O2752" i="1" s="1"/>
  <c r="P2752" i="1" s="1"/>
  <c r="J2753" i="1"/>
  <c r="M2753" i="1"/>
  <c r="L2754" i="1"/>
  <c r="R2740" i="1" l="1"/>
  <c r="Q2741" i="1"/>
  <c r="L2755" i="1"/>
  <c r="M2754" i="1"/>
  <c r="J2754" i="1"/>
  <c r="K2753" i="1"/>
  <c r="N2753" i="1" s="1"/>
  <c r="O2753" i="1" s="1"/>
  <c r="P2753" i="1" s="1"/>
  <c r="R2741" i="1" l="1"/>
  <c r="Q2742" i="1"/>
  <c r="J2755" i="1"/>
  <c r="K2754" i="1"/>
  <c r="N2754" i="1" s="1"/>
  <c r="O2754" i="1" s="1"/>
  <c r="P2754" i="1" s="1"/>
  <c r="L2756" i="1"/>
  <c r="M2755" i="1"/>
  <c r="R2742" i="1" l="1"/>
  <c r="Q2743" i="1"/>
  <c r="M2756" i="1"/>
  <c r="L2757" i="1"/>
  <c r="K2755" i="1"/>
  <c r="N2755" i="1" s="1"/>
  <c r="O2755" i="1" s="1"/>
  <c r="P2755" i="1" s="1"/>
  <c r="J2756" i="1"/>
  <c r="R2743" i="1" l="1"/>
  <c r="Q2744" i="1"/>
  <c r="K2756" i="1"/>
  <c r="N2756" i="1" s="1"/>
  <c r="O2756" i="1" s="1"/>
  <c r="P2756" i="1" s="1"/>
  <c r="J2757" i="1"/>
  <c r="M2757" i="1"/>
  <c r="L2758" i="1"/>
  <c r="R2744" i="1" l="1"/>
  <c r="Q2745" i="1"/>
  <c r="L2759" i="1"/>
  <c r="M2758" i="1"/>
  <c r="J2758" i="1"/>
  <c r="K2757" i="1"/>
  <c r="N2757" i="1" s="1"/>
  <c r="O2757" i="1" s="1"/>
  <c r="P2757" i="1" s="1"/>
  <c r="R2745" i="1" l="1"/>
  <c r="Q2746" i="1"/>
  <c r="J2759" i="1"/>
  <c r="K2758" i="1"/>
  <c r="N2758" i="1" s="1"/>
  <c r="O2758" i="1" s="1"/>
  <c r="P2758" i="1" s="1"/>
  <c r="M2759" i="1"/>
  <c r="L2760" i="1"/>
  <c r="R2746" i="1" l="1"/>
  <c r="Q2747" i="1"/>
  <c r="M2760" i="1"/>
  <c r="L2761" i="1"/>
  <c r="K2759" i="1"/>
  <c r="N2759" i="1" s="1"/>
  <c r="O2759" i="1" s="1"/>
  <c r="P2759" i="1" s="1"/>
  <c r="J2760" i="1"/>
  <c r="R2747" i="1" l="1"/>
  <c r="Q2748" i="1"/>
  <c r="K2760" i="1"/>
  <c r="N2760" i="1" s="1"/>
  <c r="O2760" i="1" s="1"/>
  <c r="P2760" i="1" s="1"/>
  <c r="J2761" i="1"/>
  <c r="M2761" i="1"/>
  <c r="L2762" i="1"/>
  <c r="R2748" i="1" l="1"/>
  <c r="Q2749" i="1"/>
  <c r="L2763" i="1"/>
  <c r="M2762" i="1"/>
  <c r="J2762" i="1"/>
  <c r="K2761" i="1"/>
  <c r="N2761" i="1" s="1"/>
  <c r="O2761" i="1" s="1"/>
  <c r="P2761" i="1" s="1"/>
  <c r="R2749" i="1" l="1"/>
  <c r="Q2750" i="1"/>
  <c r="J2763" i="1"/>
  <c r="K2762" i="1"/>
  <c r="N2762" i="1" s="1"/>
  <c r="O2762" i="1" s="1"/>
  <c r="P2762" i="1" s="1"/>
  <c r="L2764" i="1"/>
  <c r="M2763" i="1"/>
  <c r="R2750" i="1" l="1"/>
  <c r="Q2751" i="1"/>
  <c r="M2764" i="1"/>
  <c r="L2765" i="1"/>
  <c r="K2763" i="1"/>
  <c r="N2763" i="1" s="1"/>
  <c r="O2763" i="1" s="1"/>
  <c r="P2763" i="1" s="1"/>
  <c r="J2764" i="1"/>
  <c r="R2751" i="1" l="1"/>
  <c r="Q2752" i="1"/>
  <c r="K2764" i="1"/>
  <c r="N2764" i="1" s="1"/>
  <c r="O2764" i="1" s="1"/>
  <c r="P2764" i="1" s="1"/>
  <c r="J2765" i="1"/>
  <c r="M2765" i="1"/>
  <c r="L2766" i="1"/>
  <c r="R2752" i="1" l="1"/>
  <c r="Q2753" i="1"/>
  <c r="L2767" i="1"/>
  <c r="M2766" i="1"/>
  <c r="J2766" i="1"/>
  <c r="K2765" i="1"/>
  <c r="N2765" i="1" s="1"/>
  <c r="O2765" i="1" s="1"/>
  <c r="P2765" i="1" s="1"/>
  <c r="R2753" i="1" l="1"/>
  <c r="Q2754" i="1"/>
  <c r="J2767" i="1"/>
  <c r="K2766" i="1"/>
  <c r="N2766" i="1" s="1"/>
  <c r="O2766" i="1" s="1"/>
  <c r="P2766" i="1" s="1"/>
  <c r="L2768" i="1"/>
  <c r="M2767" i="1"/>
  <c r="R2754" i="1" l="1"/>
  <c r="Q2755" i="1"/>
  <c r="M2768" i="1"/>
  <c r="L2769" i="1"/>
  <c r="K2767" i="1"/>
  <c r="N2767" i="1" s="1"/>
  <c r="O2767" i="1" s="1"/>
  <c r="P2767" i="1" s="1"/>
  <c r="J2768" i="1"/>
  <c r="R2755" i="1" l="1"/>
  <c r="Q2756" i="1"/>
  <c r="K2768" i="1"/>
  <c r="N2768" i="1" s="1"/>
  <c r="O2768" i="1" s="1"/>
  <c r="P2768" i="1" s="1"/>
  <c r="J2769" i="1"/>
  <c r="M2769" i="1"/>
  <c r="L2770" i="1"/>
  <c r="R2756" i="1" l="1"/>
  <c r="Q2757" i="1"/>
  <c r="L2771" i="1"/>
  <c r="M2770" i="1"/>
  <c r="J2770" i="1"/>
  <c r="K2769" i="1"/>
  <c r="N2769" i="1" s="1"/>
  <c r="O2769" i="1" s="1"/>
  <c r="P2769" i="1" s="1"/>
  <c r="R2757" i="1" l="1"/>
  <c r="Q2758" i="1"/>
  <c r="J2771" i="1"/>
  <c r="K2770" i="1"/>
  <c r="N2770" i="1" s="1"/>
  <c r="O2770" i="1" s="1"/>
  <c r="P2770" i="1" s="1"/>
  <c r="M2771" i="1"/>
  <c r="L2772" i="1"/>
  <c r="R2758" i="1" l="1"/>
  <c r="Q2759" i="1"/>
  <c r="M2772" i="1"/>
  <c r="L2773" i="1"/>
  <c r="K2771" i="1"/>
  <c r="N2771" i="1" s="1"/>
  <c r="O2771" i="1" s="1"/>
  <c r="P2771" i="1" s="1"/>
  <c r="J2772" i="1"/>
  <c r="R2759" i="1" l="1"/>
  <c r="Q2760" i="1"/>
  <c r="K2772" i="1"/>
  <c r="N2772" i="1" s="1"/>
  <c r="O2772" i="1" s="1"/>
  <c r="P2772" i="1" s="1"/>
  <c r="J2773" i="1"/>
  <c r="M2773" i="1"/>
  <c r="L2774" i="1"/>
  <c r="R2760" i="1" l="1"/>
  <c r="Q2761" i="1"/>
  <c r="M2774" i="1"/>
  <c r="L2775" i="1"/>
  <c r="J2774" i="1"/>
  <c r="K2773" i="1"/>
  <c r="N2773" i="1" s="1"/>
  <c r="O2773" i="1" s="1"/>
  <c r="P2773" i="1" s="1"/>
  <c r="R2761" i="1" l="1"/>
  <c r="Q2762" i="1"/>
  <c r="J2775" i="1"/>
  <c r="K2774" i="1"/>
  <c r="N2774" i="1" s="1"/>
  <c r="O2774" i="1" s="1"/>
  <c r="P2774" i="1" s="1"/>
  <c r="L2776" i="1"/>
  <c r="M2775" i="1"/>
  <c r="R2762" i="1" l="1"/>
  <c r="Q2763" i="1"/>
  <c r="M2776" i="1"/>
  <c r="L2777" i="1"/>
  <c r="K2775" i="1"/>
  <c r="N2775" i="1" s="1"/>
  <c r="O2775" i="1" s="1"/>
  <c r="P2775" i="1" s="1"/>
  <c r="J2776" i="1"/>
  <c r="R2763" i="1" l="1"/>
  <c r="Q2764" i="1"/>
  <c r="K2776" i="1"/>
  <c r="N2776" i="1" s="1"/>
  <c r="O2776" i="1" s="1"/>
  <c r="P2776" i="1" s="1"/>
  <c r="J2777" i="1"/>
  <c r="M2777" i="1"/>
  <c r="L2778" i="1"/>
  <c r="R2764" i="1" l="1"/>
  <c r="Q2765" i="1"/>
  <c r="L2779" i="1"/>
  <c r="M2778" i="1"/>
  <c r="J2778" i="1"/>
  <c r="K2777" i="1"/>
  <c r="N2777" i="1" s="1"/>
  <c r="O2777" i="1" s="1"/>
  <c r="P2777" i="1" s="1"/>
  <c r="R2765" i="1" l="1"/>
  <c r="Q2766" i="1"/>
  <c r="J2779" i="1"/>
  <c r="K2778" i="1"/>
  <c r="N2778" i="1" s="1"/>
  <c r="O2778" i="1" s="1"/>
  <c r="P2778" i="1" s="1"/>
  <c r="M2779" i="1"/>
  <c r="L2780" i="1"/>
  <c r="R2766" i="1" l="1"/>
  <c r="Q2767" i="1"/>
  <c r="M2780" i="1"/>
  <c r="L2781" i="1"/>
  <c r="K2779" i="1"/>
  <c r="N2779" i="1" s="1"/>
  <c r="O2779" i="1" s="1"/>
  <c r="P2779" i="1" s="1"/>
  <c r="J2780" i="1"/>
  <c r="R2767" i="1" l="1"/>
  <c r="Q2768" i="1"/>
  <c r="K2780" i="1"/>
  <c r="N2780" i="1" s="1"/>
  <c r="O2780" i="1" s="1"/>
  <c r="P2780" i="1" s="1"/>
  <c r="J2781" i="1"/>
  <c r="M2781" i="1"/>
  <c r="L2782" i="1"/>
  <c r="R2768" i="1" l="1"/>
  <c r="Q2769" i="1"/>
  <c r="L2783" i="1"/>
  <c r="M2782" i="1"/>
  <c r="J2782" i="1"/>
  <c r="K2781" i="1"/>
  <c r="N2781" i="1" s="1"/>
  <c r="O2781" i="1" s="1"/>
  <c r="P2781" i="1" s="1"/>
  <c r="R2769" i="1" l="1"/>
  <c r="Q2770" i="1"/>
  <c r="J2783" i="1"/>
  <c r="K2782" i="1"/>
  <c r="N2782" i="1" s="1"/>
  <c r="O2782" i="1" s="1"/>
  <c r="P2782" i="1" s="1"/>
  <c r="L2784" i="1"/>
  <c r="M2783" i="1"/>
  <c r="R2770" i="1" l="1"/>
  <c r="Q2771" i="1"/>
  <c r="M2784" i="1"/>
  <c r="L2785" i="1"/>
  <c r="J2784" i="1"/>
  <c r="K2783" i="1"/>
  <c r="N2783" i="1" s="1"/>
  <c r="O2783" i="1" s="1"/>
  <c r="P2783" i="1" s="1"/>
  <c r="R2771" i="1" l="1"/>
  <c r="Q2772" i="1"/>
  <c r="K2784" i="1"/>
  <c r="N2784" i="1" s="1"/>
  <c r="O2784" i="1" s="1"/>
  <c r="P2784" i="1" s="1"/>
  <c r="J2785" i="1"/>
  <c r="M2785" i="1"/>
  <c r="L2786" i="1"/>
  <c r="R2772" i="1" l="1"/>
  <c r="Q2773" i="1"/>
  <c r="L2787" i="1"/>
  <c r="M2786" i="1"/>
  <c r="J2786" i="1"/>
  <c r="K2785" i="1"/>
  <c r="N2785" i="1" s="1"/>
  <c r="O2785" i="1" s="1"/>
  <c r="P2785" i="1" s="1"/>
  <c r="R2773" i="1" l="1"/>
  <c r="Q2774" i="1"/>
  <c r="J2787" i="1"/>
  <c r="K2786" i="1"/>
  <c r="N2786" i="1" s="1"/>
  <c r="O2786" i="1" s="1"/>
  <c r="P2786" i="1" s="1"/>
  <c r="L2788" i="1"/>
  <c r="M2787" i="1"/>
  <c r="R2774" i="1" l="1"/>
  <c r="Q2775" i="1"/>
  <c r="M2788" i="1"/>
  <c r="L2789" i="1"/>
  <c r="J2788" i="1"/>
  <c r="K2787" i="1"/>
  <c r="N2787" i="1" s="1"/>
  <c r="O2787" i="1" s="1"/>
  <c r="P2787" i="1" s="1"/>
  <c r="R2775" i="1" l="1"/>
  <c r="Q2776" i="1"/>
  <c r="K2788" i="1"/>
  <c r="N2788" i="1" s="1"/>
  <c r="O2788" i="1" s="1"/>
  <c r="P2788" i="1" s="1"/>
  <c r="J2789" i="1"/>
  <c r="M2789" i="1"/>
  <c r="L2790" i="1"/>
  <c r="R2776" i="1" l="1"/>
  <c r="Q2777" i="1"/>
  <c r="L2791" i="1"/>
  <c r="M2790" i="1"/>
  <c r="J2790" i="1"/>
  <c r="K2789" i="1"/>
  <c r="N2789" i="1" s="1"/>
  <c r="O2789" i="1" s="1"/>
  <c r="P2789" i="1" s="1"/>
  <c r="R2777" i="1" l="1"/>
  <c r="Q2778" i="1"/>
  <c r="J2791" i="1"/>
  <c r="K2790" i="1"/>
  <c r="N2790" i="1" s="1"/>
  <c r="O2790" i="1" s="1"/>
  <c r="P2790" i="1" s="1"/>
  <c r="L2792" i="1"/>
  <c r="M2791" i="1"/>
  <c r="R2778" i="1" l="1"/>
  <c r="Q2779" i="1"/>
  <c r="M2792" i="1"/>
  <c r="L2793" i="1"/>
  <c r="J2792" i="1"/>
  <c r="K2791" i="1"/>
  <c r="N2791" i="1" s="1"/>
  <c r="O2791" i="1" s="1"/>
  <c r="P2791" i="1" s="1"/>
  <c r="R2779" i="1" l="1"/>
  <c r="Q2780" i="1"/>
  <c r="K2792" i="1"/>
  <c r="N2792" i="1" s="1"/>
  <c r="O2792" i="1" s="1"/>
  <c r="P2792" i="1" s="1"/>
  <c r="J2793" i="1"/>
  <c r="M2793" i="1"/>
  <c r="L2794" i="1"/>
  <c r="R2780" i="1" l="1"/>
  <c r="Q2781" i="1"/>
  <c r="L2795" i="1"/>
  <c r="M2794" i="1"/>
  <c r="J2794" i="1"/>
  <c r="K2793" i="1"/>
  <c r="N2793" i="1" s="1"/>
  <c r="O2793" i="1" s="1"/>
  <c r="P2793" i="1" s="1"/>
  <c r="R2781" i="1" l="1"/>
  <c r="Q2782" i="1"/>
  <c r="J2795" i="1"/>
  <c r="K2794" i="1"/>
  <c r="N2794" i="1" s="1"/>
  <c r="O2794" i="1" s="1"/>
  <c r="P2794" i="1" s="1"/>
  <c r="L2796" i="1"/>
  <c r="M2795" i="1"/>
  <c r="R2782" i="1" l="1"/>
  <c r="Q2783" i="1"/>
  <c r="M2796" i="1"/>
  <c r="L2797" i="1"/>
  <c r="J2796" i="1"/>
  <c r="K2795" i="1"/>
  <c r="N2795" i="1" s="1"/>
  <c r="O2795" i="1" s="1"/>
  <c r="P2795" i="1" s="1"/>
  <c r="R2783" i="1" l="1"/>
  <c r="Q2784" i="1"/>
  <c r="K2796" i="1"/>
  <c r="N2796" i="1" s="1"/>
  <c r="O2796" i="1" s="1"/>
  <c r="P2796" i="1" s="1"/>
  <c r="J2797" i="1"/>
  <c r="M2797" i="1"/>
  <c r="L2798" i="1"/>
  <c r="R2784" i="1" l="1"/>
  <c r="Q2785" i="1"/>
  <c r="L2799" i="1"/>
  <c r="M2798" i="1"/>
  <c r="J2798" i="1"/>
  <c r="K2797" i="1"/>
  <c r="N2797" i="1" s="1"/>
  <c r="O2797" i="1" s="1"/>
  <c r="P2797" i="1" s="1"/>
  <c r="R2785" i="1" l="1"/>
  <c r="Q2786" i="1"/>
  <c r="J2799" i="1"/>
  <c r="K2798" i="1"/>
  <c r="N2798" i="1" s="1"/>
  <c r="O2798" i="1" s="1"/>
  <c r="P2798" i="1" s="1"/>
  <c r="L2800" i="1"/>
  <c r="M2799" i="1"/>
  <c r="R2786" i="1" l="1"/>
  <c r="Q2787" i="1"/>
  <c r="M2800" i="1"/>
  <c r="L2801" i="1"/>
  <c r="J2800" i="1"/>
  <c r="K2799" i="1"/>
  <c r="N2799" i="1" s="1"/>
  <c r="O2799" i="1" s="1"/>
  <c r="P2799" i="1" s="1"/>
  <c r="R2787" i="1" l="1"/>
  <c r="Q2788" i="1"/>
  <c r="K2800" i="1"/>
  <c r="N2800" i="1" s="1"/>
  <c r="O2800" i="1" s="1"/>
  <c r="P2800" i="1" s="1"/>
  <c r="J2801" i="1"/>
  <c r="M2801" i="1"/>
  <c r="L2802" i="1"/>
  <c r="R2788" i="1" l="1"/>
  <c r="Q2789" i="1"/>
  <c r="L2803" i="1"/>
  <c r="M2802" i="1"/>
  <c r="J2802" i="1"/>
  <c r="K2801" i="1"/>
  <c r="N2801" i="1" s="1"/>
  <c r="O2801" i="1" s="1"/>
  <c r="P2801" i="1" s="1"/>
  <c r="R2789" i="1" l="1"/>
  <c r="Q2790" i="1"/>
  <c r="J2803" i="1"/>
  <c r="K2802" i="1"/>
  <c r="N2802" i="1" s="1"/>
  <c r="O2802" i="1" s="1"/>
  <c r="P2802" i="1" s="1"/>
  <c r="L2804" i="1"/>
  <c r="M2803" i="1"/>
  <c r="R2790" i="1" l="1"/>
  <c r="Q2791" i="1"/>
  <c r="M2804" i="1"/>
  <c r="L2805" i="1"/>
  <c r="J2804" i="1"/>
  <c r="K2803" i="1"/>
  <c r="N2803" i="1" s="1"/>
  <c r="O2803" i="1" s="1"/>
  <c r="P2803" i="1" s="1"/>
  <c r="R2791" i="1" l="1"/>
  <c r="Q2792" i="1"/>
  <c r="K2804" i="1"/>
  <c r="N2804" i="1" s="1"/>
  <c r="O2804" i="1" s="1"/>
  <c r="P2804" i="1" s="1"/>
  <c r="J2805" i="1"/>
  <c r="M2805" i="1"/>
  <c r="L2806" i="1"/>
  <c r="R2792" i="1" l="1"/>
  <c r="Q2793" i="1"/>
  <c r="L2807" i="1"/>
  <c r="M2806" i="1"/>
  <c r="J2806" i="1"/>
  <c r="K2805" i="1"/>
  <c r="N2805" i="1" s="1"/>
  <c r="O2805" i="1" s="1"/>
  <c r="P2805" i="1" s="1"/>
  <c r="R2793" i="1" l="1"/>
  <c r="Q2794" i="1"/>
  <c r="J2807" i="1"/>
  <c r="K2806" i="1"/>
  <c r="N2806" i="1" s="1"/>
  <c r="O2806" i="1" s="1"/>
  <c r="P2806" i="1" s="1"/>
  <c r="L2808" i="1"/>
  <c r="M2807" i="1"/>
  <c r="R2794" i="1" l="1"/>
  <c r="Q2795" i="1"/>
  <c r="M2808" i="1"/>
  <c r="L2809" i="1"/>
  <c r="J2808" i="1"/>
  <c r="K2807" i="1"/>
  <c r="N2807" i="1" s="1"/>
  <c r="O2807" i="1" s="1"/>
  <c r="P2807" i="1" s="1"/>
  <c r="R2795" i="1" l="1"/>
  <c r="Q2796" i="1"/>
  <c r="K2808" i="1"/>
  <c r="N2808" i="1" s="1"/>
  <c r="O2808" i="1" s="1"/>
  <c r="P2808" i="1" s="1"/>
  <c r="J2809" i="1"/>
  <c r="M2809" i="1"/>
  <c r="L2810" i="1"/>
  <c r="R2796" i="1" l="1"/>
  <c r="Q2797" i="1"/>
  <c r="L2811" i="1"/>
  <c r="M2810" i="1"/>
  <c r="J2810" i="1"/>
  <c r="K2809" i="1"/>
  <c r="N2809" i="1" s="1"/>
  <c r="O2809" i="1" s="1"/>
  <c r="P2809" i="1" s="1"/>
  <c r="R2797" i="1" l="1"/>
  <c r="Q2798" i="1"/>
  <c r="J2811" i="1"/>
  <c r="K2810" i="1"/>
  <c r="N2810" i="1" s="1"/>
  <c r="O2810" i="1" s="1"/>
  <c r="P2810" i="1" s="1"/>
  <c r="L2812" i="1"/>
  <c r="M2811" i="1"/>
  <c r="R2798" i="1" l="1"/>
  <c r="Q2799" i="1"/>
  <c r="M2812" i="1"/>
  <c r="L2813" i="1"/>
  <c r="J2812" i="1"/>
  <c r="K2811" i="1"/>
  <c r="N2811" i="1" s="1"/>
  <c r="O2811" i="1" s="1"/>
  <c r="P2811" i="1" s="1"/>
  <c r="R2799" i="1" l="1"/>
  <c r="Q2800" i="1"/>
  <c r="K2812" i="1"/>
  <c r="N2812" i="1" s="1"/>
  <c r="O2812" i="1" s="1"/>
  <c r="P2812" i="1" s="1"/>
  <c r="J2813" i="1"/>
  <c r="M2813" i="1"/>
  <c r="L2814" i="1"/>
  <c r="R2800" i="1" l="1"/>
  <c r="Q2801" i="1"/>
  <c r="L2815" i="1"/>
  <c r="M2814" i="1"/>
  <c r="J2814" i="1"/>
  <c r="K2813" i="1"/>
  <c r="N2813" i="1" s="1"/>
  <c r="O2813" i="1" s="1"/>
  <c r="P2813" i="1" s="1"/>
  <c r="R2801" i="1" l="1"/>
  <c r="Q2802" i="1"/>
  <c r="J2815" i="1"/>
  <c r="K2814" i="1"/>
  <c r="N2814" i="1" s="1"/>
  <c r="O2814" i="1" s="1"/>
  <c r="P2814" i="1" s="1"/>
  <c r="L2816" i="1"/>
  <c r="M2815" i="1"/>
  <c r="R2802" i="1" l="1"/>
  <c r="Q2803" i="1"/>
  <c r="M2816" i="1"/>
  <c r="L2817" i="1"/>
  <c r="J2816" i="1"/>
  <c r="K2815" i="1"/>
  <c r="N2815" i="1" s="1"/>
  <c r="O2815" i="1" s="1"/>
  <c r="P2815" i="1" s="1"/>
  <c r="R2803" i="1" l="1"/>
  <c r="Q2804" i="1"/>
  <c r="K2816" i="1"/>
  <c r="N2816" i="1" s="1"/>
  <c r="O2816" i="1" s="1"/>
  <c r="P2816" i="1" s="1"/>
  <c r="J2817" i="1"/>
  <c r="M2817" i="1"/>
  <c r="L2818" i="1"/>
  <c r="R2804" i="1" l="1"/>
  <c r="Q2805" i="1"/>
  <c r="L2819" i="1"/>
  <c r="M2818" i="1"/>
  <c r="J2818" i="1"/>
  <c r="K2817" i="1"/>
  <c r="N2817" i="1" s="1"/>
  <c r="O2817" i="1" s="1"/>
  <c r="P2817" i="1" s="1"/>
  <c r="R2805" i="1" l="1"/>
  <c r="Q2806" i="1"/>
  <c r="J2819" i="1"/>
  <c r="K2818" i="1"/>
  <c r="N2818" i="1" s="1"/>
  <c r="O2818" i="1" s="1"/>
  <c r="P2818" i="1" s="1"/>
  <c r="L2820" i="1"/>
  <c r="M2819" i="1"/>
  <c r="R2806" i="1" l="1"/>
  <c r="Q2807" i="1"/>
  <c r="M2820" i="1"/>
  <c r="L2821" i="1"/>
  <c r="J2820" i="1"/>
  <c r="K2819" i="1"/>
  <c r="N2819" i="1" s="1"/>
  <c r="O2819" i="1" s="1"/>
  <c r="P2819" i="1" s="1"/>
  <c r="R2807" i="1" l="1"/>
  <c r="Q2808" i="1"/>
  <c r="K2820" i="1"/>
  <c r="N2820" i="1" s="1"/>
  <c r="O2820" i="1" s="1"/>
  <c r="P2820" i="1" s="1"/>
  <c r="J2821" i="1"/>
  <c r="M2821" i="1"/>
  <c r="L2822" i="1"/>
  <c r="R2808" i="1" l="1"/>
  <c r="Q2809" i="1"/>
  <c r="L2823" i="1"/>
  <c r="M2822" i="1"/>
  <c r="J2822" i="1"/>
  <c r="K2821" i="1"/>
  <c r="N2821" i="1" s="1"/>
  <c r="O2821" i="1" s="1"/>
  <c r="P2821" i="1" s="1"/>
  <c r="R2809" i="1" l="1"/>
  <c r="Q2810" i="1"/>
  <c r="J2823" i="1"/>
  <c r="K2822" i="1"/>
  <c r="N2822" i="1" s="1"/>
  <c r="O2822" i="1" s="1"/>
  <c r="P2822" i="1" s="1"/>
  <c r="L2824" i="1"/>
  <c r="M2823" i="1"/>
  <c r="R2810" i="1" l="1"/>
  <c r="Q2811" i="1"/>
  <c r="M2824" i="1"/>
  <c r="L2825" i="1"/>
  <c r="J2824" i="1"/>
  <c r="K2823" i="1"/>
  <c r="N2823" i="1" s="1"/>
  <c r="O2823" i="1" s="1"/>
  <c r="P2823" i="1" s="1"/>
  <c r="R2811" i="1" l="1"/>
  <c r="Q2812" i="1"/>
  <c r="K2824" i="1"/>
  <c r="N2824" i="1" s="1"/>
  <c r="O2824" i="1" s="1"/>
  <c r="P2824" i="1" s="1"/>
  <c r="J2825" i="1"/>
  <c r="M2825" i="1"/>
  <c r="L2826" i="1"/>
  <c r="R2812" i="1" l="1"/>
  <c r="Q2813" i="1"/>
  <c r="L2827" i="1"/>
  <c r="M2826" i="1"/>
  <c r="J2826" i="1"/>
  <c r="K2825" i="1"/>
  <c r="N2825" i="1" s="1"/>
  <c r="O2825" i="1" s="1"/>
  <c r="P2825" i="1" s="1"/>
  <c r="R2813" i="1" l="1"/>
  <c r="Q2814" i="1"/>
  <c r="J2827" i="1"/>
  <c r="K2826" i="1"/>
  <c r="N2826" i="1" s="1"/>
  <c r="O2826" i="1" s="1"/>
  <c r="P2826" i="1" s="1"/>
  <c r="L2828" i="1"/>
  <c r="M2827" i="1"/>
  <c r="R2814" i="1" l="1"/>
  <c r="Q2815" i="1"/>
  <c r="M2828" i="1"/>
  <c r="L2829" i="1"/>
  <c r="J2828" i="1"/>
  <c r="K2827" i="1"/>
  <c r="N2827" i="1" s="1"/>
  <c r="O2827" i="1" s="1"/>
  <c r="P2827" i="1" s="1"/>
  <c r="R2815" i="1" l="1"/>
  <c r="Q2816" i="1"/>
  <c r="K2828" i="1"/>
  <c r="N2828" i="1" s="1"/>
  <c r="O2828" i="1" s="1"/>
  <c r="P2828" i="1" s="1"/>
  <c r="J2829" i="1"/>
  <c r="M2829" i="1"/>
  <c r="L2830" i="1"/>
  <c r="R2816" i="1" l="1"/>
  <c r="Q2817" i="1"/>
  <c r="L2831" i="1"/>
  <c r="M2830" i="1"/>
  <c r="J2830" i="1"/>
  <c r="K2829" i="1"/>
  <c r="N2829" i="1" s="1"/>
  <c r="O2829" i="1" s="1"/>
  <c r="P2829" i="1" s="1"/>
  <c r="R2817" i="1" l="1"/>
  <c r="Q2818" i="1"/>
  <c r="J2831" i="1"/>
  <c r="K2830" i="1"/>
  <c r="N2830" i="1" s="1"/>
  <c r="O2830" i="1" s="1"/>
  <c r="P2830" i="1" s="1"/>
  <c r="L2832" i="1"/>
  <c r="M2831" i="1"/>
  <c r="R2818" i="1" l="1"/>
  <c r="Q2819" i="1"/>
  <c r="M2832" i="1"/>
  <c r="L2833" i="1"/>
  <c r="J2832" i="1"/>
  <c r="K2831" i="1"/>
  <c r="N2831" i="1" s="1"/>
  <c r="O2831" i="1" s="1"/>
  <c r="P2831" i="1" s="1"/>
  <c r="R2819" i="1" l="1"/>
  <c r="Q2820" i="1"/>
  <c r="K2832" i="1"/>
  <c r="N2832" i="1" s="1"/>
  <c r="O2832" i="1" s="1"/>
  <c r="P2832" i="1" s="1"/>
  <c r="J2833" i="1"/>
  <c r="M2833" i="1"/>
  <c r="L2834" i="1"/>
  <c r="R2820" i="1" l="1"/>
  <c r="Q2821" i="1"/>
  <c r="L2835" i="1"/>
  <c r="M2834" i="1"/>
  <c r="J2834" i="1"/>
  <c r="K2833" i="1"/>
  <c r="N2833" i="1" s="1"/>
  <c r="O2833" i="1" s="1"/>
  <c r="P2833" i="1" s="1"/>
  <c r="R2821" i="1" l="1"/>
  <c r="Q2822" i="1"/>
  <c r="L2836" i="1"/>
  <c r="M2835" i="1"/>
  <c r="J2835" i="1"/>
  <c r="K2834" i="1"/>
  <c r="N2834" i="1" s="1"/>
  <c r="O2834" i="1" s="1"/>
  <c r="P2834" i="1" s="1"/>
  <c r="R2822" i="1" l="1"/>
  <c r="Q2823" i="1"/>
  <c r="M2836" i="1"/>
  <c r="L2837" i="1"/>
  <c r="J2836" i="1"/>
  <c r="K2835" i="1"/>
  <c r="N2835" i="1" s="1"/>
  <c r="O2835" i="1" s="1"/>
  <c r="P2835" i="1" s="1"/>
  <c r="R2823" i="1" l="1"/>
  <c r="Q2824" i="1"/>
  <c r="K2836" i="1"/>
  <c r="N2836" i="1" s="1"/>
  <c r="O2836" i="1" s="1"/>
  <c r="P2836" i="1" s="1"/>
  <c r="J2837" i="1"/>
  <c r="M2837" i="1"/>
  <c r="L2838" i="1"/>
  <c r="R2824" i="1" l="1"/>
  <c r="Q2825" i="1"/>
  <c r="L2839" i="1"/>
  <c r="M2838" i="1"/>
  <c r="J2838" i="1"/>
  <c r="K2837" i="1"/>
  <c r="N2837" i="1" s="1"/>
  <c r="O2837" i="1" s="1"/>
  <c r="P2837" i="1" s="1"/>
  <c r="R2825" i="1" l="1"/>
  <c r="Q2826" i="1"/>
  <c r="J2839" i="1"/>
  <c r="K2838" i="1"/>
  <c r="N2838" i="1" s="1"/>
  <c r="O2838" i="1" s="1"/>
  <c r="P2838" i="1" s="1"/>
  <c r="L2840" i="1"/>
  <c r="M2839" i="1"/>
  <c r="R2826" i="1" l="1"/>
  <c r="Q2827" i="1"/>
  <c r="M2840" i="1"/>
  <c r="L2841" i="1"/>
  <c r="J2840" i="1"/>
  <c r="K2839" i="1"/>
  <c r="N2839" i="1" s="1"/>
  <c r="O2839" i="1" s="1"/>
  <c r="P2839" i="1" s="1"/>
  <c r="R2827" i="1" l="1"/>
  <c r="Q2828" i="1"/>
  <c r="K2840" i="1"/>
  <c r="N2840" i="1" s="1"/>
  <c r="O2840" i="1" s="1"/>
  <c r="P2840" i="1" s="1"/>
  <c r="J2841" i="1"/>
  <c r="M2841" i="1"/>
  <c r="L2842" i="1"/>
  <c r="R2828" i="1" l="1"/>
  <c r="Q2829" i="1"/>
  <c r="L2843" i="1"/>
  <c r="M2842" i="1"/>
  <c r="J2842" i="1"/>
  <c r="K2841" i="1"/>
  <c r="N2841" i="1" s="1"/>
  <c r="O2841" i="1" s="1"/>
  <c r="P2841" i="1" s="1"/>
  <c r="R2829" i="1" l="1"/>
  <c r="Q2830" i="1"/>
  <c r="J2843" i="1"/>
  <c r="K2842" i="1"/>
  <c r="N2842" i="1" s="1"/>
  <c r="O2842" i="1" s="1"/>
  <c r="P2842" i="1" s="1"/>
  <c r="L2844" i="1"/>
  <c r="M2843" i="1"/>
  <c r="R2830" i="1" l="1"/>
  <c r="Q2831" i="1"/>
  <c r="M2844" i="1"/>
  <c r="L2845" i="1"/>
  <c r="J2844" i="1"/>
  <c r="K2843" i="1"/>
  <c r="N2843" i="1" s="1"/>
  <c r="O2843" i="1" s="1"/>
  <c r="P2843" i="1" s="1"/>
  <c r="R2831" i="1" l="1"/>
  <c r="Q2832" i="1"/>
  <c r="K2844" i="1"/>
  <c r="N2844" i="1" s="1"/>
  <c r="O2844" i="1" s="1"/>
  <c r="P2844" i="1" s="1"/>
  <c r="J2845" i="1"/>
  <c r="M2845" i="1"/>
  <c r="L2846" i="1"/>
  <c r="R2832" i="1" l="1"/>
  <c r="Q2833" i="1"/>
  <c r="L2847" i="1"/>
  <c r="M2846" i="1"/>
  <c r="J2846" i="1"/>
  <c r="K2845" i="1"/>
  <c r="N2845" i="1" s="1"/>
  <c r="O2845" i="1" s="1"/>
  <c r="P2845" i="1" s="1"/>
  <c r="R2833" i="1" l="1"/>
  <c r="Q2834" i="1"/>
  <c r="J2847" i="1"/>
  <c r="K2846" i="1"/>
  <c r="N2846" i="1" s="1"/>
  <c r="O2846" i="1" s="1"/>
  <c r="P2846" i="1" s="1"/>
  <c r="L2848" i="1"/>
  <c r="M2847" i="1"/>
  <c r="R2834" i="1" l="1"/>
  <c r="Q2835" i="1"/>
  <c r="M2848" i="1"/>
  <c r="L2849" i="1"/>
  <c r="J2848" i="1"/>
  <c r="K2847" i="1"/>
  <c r="N2847" i="1" s="1"/>
  <c r="O2847" i="1" s="1"/>
  <c r="P2847" i="1" s="1"/>
  <c r="R2835" i="1" l="1"/>
  <c r="Q2836" i="1"/>
  <c r="K2848" i="1"/>
  <c r="N2848" i="1" s="1"/>
  <c r="O2848" i="1" s="1"/>
  <c r="P2848" i="1" s="1"/>
  <c r="J2849" i="1"/>
  <c r="M2849" i="1"/>
  <c r="L2850" i="1"/>
  <c r="R2836" i="1" l="1"/>
  <c r="Q2837" i="1"/>
  <c r="L2851" i="1"/>
  <c r="M2850" i="1"/>
  <c r="J2850" i="1"/>
  <c r="K2849" i="1"/>
  <c r="N2849" i="1" s="1"/>
  <c r="O2849" i="1" s="1"/>
  <c r="P2849" i="1" s="1"/>
  <c r="R2837" i="1" l="1"/>
  <c r="Q2838" i="1"/>
  <c r="J2851" i="1"/>
  <c r="K2850" i="1"/>
  <c r="N2850" i="1" s="1"/>
  <c r="O2850" i="1" s="1"/>
  <c r="P2850" i="1" s="1"/>
  <c r="L2852" i="1"/>
  <c r="M2851" i="1"/>
  <c r="R2838" i="1" l="1"/>
  <c r="Q2839" i="1"/>
  <c r="M2852" i="1"/>
  <c r="L2853" i="1"/>
  <c r="J2852" i="1"/>
  <c r="K2851" i="1"/>
  <c r="N2851" i="1" s="1"/>
  <c r="O2851" i="1" s="1"/>
  <c r="P2851" i="1" s="1"/>
  <c r="R2839" i="1" l="1"/>
  <c r="Q2840" i="1"/>
  <c r="K2852" i="1"/>
  <c r="N2852" i="1" s="1"/>
  <c r="O2852" i="1" s="1"/>
  <c r="P2852" i="1" s="1"/>
  <c r="J2853" i="1"/>
  <c r="M2853" i="1"/>
  <c r="L2854" i="1"/>
  <c r="R2840" i="1" l="1"/>
  <c r="Q2841" i="1"/>
  <c r="L2855" i="1"/>
  <c r="M2854" i="1"/>
  <c r="J2854" i="1"/>
  <c r="K2853" i="1"/>
  <c r="N2853" i="1" s="1"/>
  <c r="O2853" i="1" s="1"/>
  <c r="P2853" i="1" s="1"/>
  <c r="R2841" i="1" l="1"/>
  <c r="Q2842" i="1"/>
  <c r="J2855" i="1"/>
  <c r="K2854" i="1"/>
  <c r="N2854" i="1" s="1"/>
  <c r="O2854" i="1" s="1"/>
  <c r="P2854" i="1" s="1"/>
  <c r="L2856" i="1"/>
  <c r="M2855" i="1"/>
  <c r="R2842" i="1" l="1"/>
  <c r="Q2843" i="1"/>
  <c r="M2856" i="1"/>
  <c r="L2857" i="1"/>
  <c r="J2856" i="1"/>
  <c r="K2855" i="1"/>
  <c r="N2855" i="1" s="1"/>
  <c r="O2855" i="1" s="1"/>
  <c r="P2855" i="1" s="1"/>
  <c r="R2843" i="1" l="1"/>
  <c r="Q2844" i="1"/>
  <c r="K2856" i="1"/>
  <c r="N2856" i="1" s="1"/>
  <c r="O2856" i="1" s="1"/>
  <c r="P2856" i="1" s="1"/>
  <c r="J2857" i="1"/>
  <c r="M2857" i="1"/>
  <c r="L2858" i="1"/>
  <c r="R2844" i="1" l="1"/>
  <c r="Q2845" i="1"/>
  <c r="L2859" i="1"/>
  <c r="M2858" i="1"/>
  <c r="J2858" i="1"/>
  <c r="K2857" i="1"/>
  <c r="N2857" i="1" s="1"/>
  <c r="O2857" i="1" s="1"/>
  <c r="P2857" i="1" s="1"/>
  <c r="R2845" i="1" l="1"/>
  <c r="Q2846" i="1"/>
  <c r="J2859" i="1"/>
  <c r="K2858" i="1"/>
  <c r="N2858" i="1" s="1"/>
  <c r="O2858" i="1" s="1"/>
  <c r="P2858" i="1" s="1"/>
  <c r="L2860" i="1"/>
  <c r="M2859" i="1"/>
  <c r="R2846" i="1" l="1"/>
  <c r="Q2847" i="1"/>
  <c r="M2860" i="1"/>
  <c r="L2861" i="1"/>
  <c r="J2860" i="1"/>
  <c r="K2859" i="1"/>
  <c r="N2859" i="1" s="1"/>
  <c r="O2859" i="1" s="1"/>
  <c r="P2859" i="1" s="1"/>
  <c r="R2847" i="1" l="1"/>
  <c r="Q2848" i="1"/>
  <c r="K2860" i="1"/>
  <c r="N2860" i="1" s="1"/>
  <c r="O2860" i="1" s="1"/>
  <c r="P2860" i="1" s="1"/>
  <c r="J2861" i="1"/>
  <c r="M2861" i="1"/>
  <c r="L2862" i="1"/>
  <c r="R2848" i="1" l="1"/>
  <c r="Q2849" i="1"/>
  <c r="L2863" i="1"/>
  <c r="M2862" i="1"/>
  <c r="J2862" i="1"/>
  <c r="K2861" i="1"/>
  <c r="N2861" i="1" s="1"/>
  <c r="O2861" i="1" s="1"/>
  <c r="P2861" i="1" s="1"/>
  <c r="R2849" i="1" l="1"/>
  <c r="Q2850" i="1"/>
  <c r="J2863" i="1"/>
  <c r="K2862" i="1"/>
  <c r="N2862" i="1" s="1"/>
  <c r="O2862" i="1" s="1"/>
  <c r="P2862" i="1" s="1"/>
  <c r="L2864" i="1"/>
  <c r="M2863" i="1"/>
  <c r="R2850" i="1" l="1"/>
  <c r="Q2851" i="1"/>
  <c r="M2864" i="1"/>
  <c r="L2865" i="1"/>
  <c r="J2864" i="1"/>
  <c r="K2863" i="1"/>
  <c r="N2863" i="1" s="1"/>
  <c r="O2863" i="1" s="1"/>
  <c r="P2863" i="1" s="1"/>
  <c r="R2851" i="1" l="1"/>
  <c r="Q2852" i="1"/>
  <c r="K2864" i="1"/>
  <c r="N2864" i="1" s="1"/>
  <c r="O2864" i="1" s="1"/>
  <c r="P2864" i="1" s="1"/>
  <c r="J2865" i="1"/>
  <c r="M2865" i="1"/>
  <c r="L2866" i="1"/>
  <c r="R2852" i="1" l="1"/>
  <c r="Q2853" i="1"/>
  <c r="L2867" i="1"/>
  <c r="M2866" i="1"/>
  <c r="J2866" i="1"/>
  <c r="K2865" i="1"/>
  <c r="N2865" i="1" s="1"/>
  <c r="O2865" i="1" s="1"/>
  <c r="P2865" i="1" s="1"/>
  <c r="R2853" i="1" l="1"/>
  <c r="Q2854" i="1"/>
  <c r="J2867" i="1"/>
  <c r="K2866" i="1"/>
  <c r="N2866" i="1" s="1"/>
  <c r="O2866" i="1" s="1"/>
  <c r="P2866" i="1" s="1"/>
  <c r="L2868" i="1"/>
  <c r="M2867" i="1"/>
  <c r="R2854" i="1" l="1"/>
  <c r="Q2855" i="1"/>
  <c r="M2868" i="1"/>
  <c r="L2869" i="1"/>
  <c r="J2868" i="1"/>
  <c r="K2867" i="1"/>
  <c r="N2867" i="1" s="1"/>
  <c r="O2867" i="1" s="1"/>
  <c r="P2867" i="1" s="1"/>
  <c r="R2855" i="1" l="1"/>
  <c r="Q2856" i="1"/>
  <c r="K2868" i="1"/>
  <c r="N2868" i="1" s="1"/>
  <c r="O2868" i="1" s="1"/>
  <c r="P2868" i="1" s="1"/>
  <c r="J2869" i="1"/>
  <c r="M2869" i="1"/>
  <c r="L2870" i="1"/>
  <c r="R2856" i="1" l="1"/>
  <c r="Q2857" i="1"/>
  <c r="L2871" i="1"/>
  <c r="M2870" i="1"/>
  <c r="J2870" i="1"/>
  <c r="K2869" i="1"/>
  <c r="N2869" i="1" s="1"/>
  <c r="O2869" i="1" s="1"/>
  <c r="P2869" i="1" s="1"/>
  <c r="R2857" i="1" l="1"/>
  <c r="Q2858" i="1"/>
  <c r="J2871" i="1"/>
  <c r="K2870" i="1"/>
  <c r="N2870" i="1" s="1"/>
  <c r="O2870" i="1" s="1"/>
  <c r="P2870" i="1" s="1"/>
  <c r="L2872" i="1"/>
  <c r="M2871" i="1"/>
  <c r="R2858" i="1" l="1"/>
  <c r="Q2859" i="1"/>
  <c r="M2872" i="1"/>
  <c r="L2873" i="1"/>
  <c r="J2872" i="1"/>
  <c r="K2871" i="1"/>
  <c r="N2871" i="1" s="1"/>
  <c r="O2871" i="1" s="1"/>
  <c r="P2871" i="1" s="1"/>
  <c r="R2859" i="1" l="1"/>
  <c r="Q2860" i="1"/>
  <c r="K2872" i="1"/>
  <c r="N2872" i="1" s="1"/>
  <c r="O2872" i="1" s="1"/>
  <c r="P2872" i="1" s="1"/>
  <c r="J2873" i="1"/>
  <c r="M2873" i="1"/>
  <c r="L2874" i="1"/>
  <c r="R2860" i="1" l="1"/>
  <c r="Q2861" i="1"/>
  <c r="L2875" i="1"/>
  <c r="M2874" i="1"/>
  <c r="J2874" i="1"/>
  <c r="K2873" i="1"/>
  <c r="N2873" i="1" s="1"/>
  <c r="O2873" i="1" s="1"/>
  <c r="P2873" i="1" s="1"/>
  <c r="R2861" i="1" l="1"/>
  <c r="Q2862" i="1"/>
  <c r="J2875" i="1"/>
  <c r="K2874" i="1"/>
  <c r="N2874" i="1" s="1"/>
  <c r="O2874" i="1" s="1"/>
  <c r="P2874" i="1" s="1"/>
  <c r="L2876" i="1"/>
  <c r="M2875" i="1"/>
  <c r="R2862" i="1" l="1"/>
  <c r="Q2863" i="1"/>
  <c r="M2876" i="1"/>
  <c r="L2877" i="1"/>
  <c r="J2876" i="1"/>
  <c r="K2875" i="1"/>
  <c r="N2875" i="1" s="1"/>
  <c r="O2875" i="1" s="1"/>
  <c r="P2875" i="1" s="1"/>
  <c r="R2863" i="1" l="1"/>
  <c r="Q2864" i="1"/>
  <c r="K2876" i="1"/>
  <c r="N2876" i="1" s="1"/>
  <c r="O2876" i="1" s="1"/>
  <c r="P2876" i="1" s="1"/>
  <c r="J2877" i="1"/>
  <c r="M2877" i="1"/>
  <c r="L2878" i="1"/>
  <c r="R2864" i="1" l="1"/>
  <c r="Q2865" i="1"/>
  <c r="L2879" i="1"/>
  <c r="M2878" i="1"/>
  <c r="J2878" i="1"/>
  <c r="K2877" i="1"/>
  <c r="N2877" i="1" s="1"/>
  <c r="O2877" i="1" s="1"/>
  <c r="P2877" i="1" s="1"/>
  <c r="R2865" i="1" l="1"/>
  <c r="Q2866" i="1"/>
  <c r="J2879" i="1"/>
  <c r="K2878" i="1"/>
  <c r="N2878" i="1" s="1"/>
  <c r="O2878" i="1" s="1"/>
  <c r="P2878" i="1" s="1"/>
  <c r="L2880" i="1"/>
  <c r="M2879" i="1"/>
  <c r="R2866" i="1" l="1"/>
  <c r="Q2867" i="1"/>
  <c r="M2880" i="1"/>
  <c r="L2881" i="1"/>
  <c r="J2880" i="1"/>
  <c r="K2879" i="1"/>
  <c r="N2879" i="1" s="1"/>
  <c r="O2879" i="1" s="1"/>
  <c r="P2879" i="1" s="1"/>
  <c r="R2867" i="1" l="1"/>
  <c r="Q2868" i="1"/>
  <c r="K2880" i="1"/>
  <c r="N2880" i="1" s="1"/>
  <c r="O2880" i="1" s="1"/>
  <c r="P2880" i="1" s="1"/>
  <c r="J2881" i="1"/>
  <c r="M2881" i="1"/>
  <c r="L2882" i="1"/>
  <c r="R2868" i="1" l="1"/>
  <c r="Q2869" i="1"/>
  <c r="L2883" i="1"/>
  <c r="M2882" i="1"/>
  <c r="J2882" i="1"/>
  <c r="K2881" i="1"/>
  <c r="N2881" i="1" s="1"/>
  <c r="O2881" i="1" s="1"/>
  <c r="P2881" i="1" s="1"/>
  <c r="R2869" i="1" l="1"/>
  <c r="Q2870" i="1"/>
  <c r="J2883" i="1"/>
  <c r="K2882" i="1"/>
  <c r="N2882" i="1" s="1"/>
  <c r="O2882" i="1" s="1"/>
  <c r="P2882" i="1" s="1"/>
  <c r="L2884" i="1"/>
  <c r="M2883" i="1"/>
  <c r="R2870" i="1" l="1"/>
  <c r="Q2871" i="1"/>
  <c r="M2884" i="1"/>
  <c r="L2885" i="1"/>
  <c r="J2884" i="1"/>
  <c r="K2883" i="1"/>
  <c r="N2883" i="1" s="1"/>
  <c r="O2883" i="1" s="1"/>
  <c r="P2883" i="1" s="1"/>
  <c r="R2871" i="1" l="1"/>
  <c r="Q2872" i="1"/>
  <c r="K2884" i="1"/>
  <c r="N2884" i="1" s="1"/>
  <c r="O2884" i="1" s="1"/>
  <c r="P2884" i="1" s="1"/>
  <c r="J2885" i="1"/>
  <c r="M2885" i="1"/>
  <c r="L2886" i="1"/>
  <c r="R2872" i="1" l="1"/>
  <c r="Q2873" i="1"/>
  <c r="L2887" i="1"/>
  <c r="M2886" i="1"/>
  <c r="J2886" i="1"/>
  <c r="K2885" i="1"/>
  <c r="N2885" i="1" s="1"/>
  <c r="O2885" i="1" s="1"/>
  <c r="P2885" i="1" s="1"/>
  <c r="R2873" i="1" l="1"/>
  <c r="Q2874" i="1"/>
  <c r="J2887" i="1"/>
  <c r="K2886" i="1"/>
  <c r="N2886" i="1" s="1"/>
  <c r="O2886" i="1" s="1"/>
  <c r="P2886" i="1" s="1"/>
  <c r="L2888" i="1"/>
  <c r="M2887" i="1"/>
  <c r="R2874" i="1" l="1"/>
  <c r="Q2875" i="1"/>
  <c r="M2888" i="1"/>
  <c r="L2889" i="1"/>
  <c r="J2888" i="1"/>
  <c r="K2887" i="1"/>
  <c r="N2887" i="1" s="1"/>
  <c r="O2887" i="1" s="1"/>
  <c r="P2887" i="1" s="1"/>
  <c r="R2875" i="1" l="1"/>
  <c r="Q2876" i="1"/>
  <c r="K2888" i="1"/>
  <c r="N2888" i="1" s="1"/>
  <c r="O2888" i="1" s="1"/>
  <c r="P2888" i="1" s="1"/>
  <c r="J2889" i="1"/>
  <c r="M2889" i="1"/>
  <c r="L2890" i="1"/>
  <c r="R2876" i="1" l="1"/>
  <c r="Q2877" i="1"/>
  <c r="L2891" i="1"/>
  <c r="M2890" i="1"/>
  <c r="J2890" i="1"/>
  <c r="K2889" i="1"/>
  <c r="N2889" i="1" s="1"/>
  <c r="O2889" i="1" s="1"/>
  <c r="P2889" i="1" s="1"/>
  <c r="R2877" i="1" l="1"/>
  <c r="Q2878" i="1"/>
  <c r="J2891" i="1"/>
  <c r="K2890" i="1"/>
  <c r="N2890" i="1" s="1"/>
  <c r="O2890" i="1" s="1"/>
  <c r="P2890" i="1" s="1"/>
  <c r="L2892" i="1"/>
  <c r="M2891" i="1"/>
  <c r="R2878" i="1" l="1"/>
  <c r="Q2879" i="1"/>
  <c r="M2892" i="1"/>
  <c r="L2893" i="1"/>
  <c r="J2892" i="1"/>
  <c r="K2891" i="1"/>
  <c r="N2891" i="1" s="1"/>
  <c r="O2891" i="1" s="1"/>
  <c r="P2891" i="1" s="1"/>
  <c r="R2879" i="1" l="1"/>
  <c r="Q2880" i="1"/>
  <c r="K2892" i="1"/>
  <c r="N2892" i="1" s="1"/>
  <c r="O2892" i="1" s="1"/>
  <c r="P2892" i="1" s="1"/>
  <c r="J2893" i="1"/>
  <c r="M2893" i="1"/>
  <c r="L2894" i="1"/>
  <c r="R2880" i="1" l="1"/>
  <c r="Q2881" i="1"/>
  <c r="L2895" i="1"/>
  <c r="M2894" i="1"/>
  <c r="J2894" i="1"/>
  <c r="K2893" i="1"/>
  <c r="N2893" i="1" s="1"/>
  <c r="O2893" i="1" s="1"/>
  <c r="P2893" i="1" s="1"/>
  <c r="R2881" i="1" l="1"/>
  <c r="Q2882" i="1"/>
  <c r="J2895" i="1"/>
  <c r="K2894" i="1"/>
  <c r="N2894" i="1" s="1"/>
  <c r="O2894" i="1" s="1"/>
  <c r="P2894" i="1" s="1"/>
  <c r="L2896" i="1"/>
  <c r="M2895" i="1"/>
  <c r="R2882" i="1" l="1"/>
  <c r="Q2883" i="1"/>
  <c r="M2896" i="1"/>
  <c r="L2897" i="1"/>
  <c r="J2896" i="1"/>
  <c r="K2895" i="1"/>
  <c r="N2895" i="1" s="1"/>
  <c r="O2895" i="1" s="1"/>
  <c r="P2895" i="1" s="1"/>
  <c r="R2883" i="1" l="1"/>
  <c r="Q2884" i="1"/>
  <c r="K2896" i="1"/>
  <c r="N2896" i="1" s="1"/>
  <c r="O2896" i="1" s="1"/>
  <c r="P2896" i="1" s="1"/>
  <c r="J2897" i="1"/>
  <c r="M2897" i="1"/>
  <c r="L2898" i="1"/>
  <c r="R2884" i="1" l="1"/>
  <c r="Q2885" i="1"/>
  <c r="L2899" i="1"/>
  <c r="M2898" i="1"/>
  <c r="J2898" i="1"/>
  <c r="K2897" i="1"/>
  <c r="N2897" i="1" s="1"/>
  <c r="O2897" i="1" s="1"/>
  <c r="P2897" i="1" s="1"/>
  <c r="R2885" i="1" l="1"/>
  <c r="Q2886" i="1"/>
  <c r="J2899" i="1"/>
  <c r="K2898" i="1"/>
  <c r="N2898" i="1" s="1"/>
  <c r="O2898" i="1" s="1"/>
  <c r="P2898" i="1" s="1"/>
  <c r="L2900" i="1"/>
  <c r="M2899" i="1"/>
  <c r="R2886" i="1" l="1"/>
  <c r="Q2887" i="1"/>
  <c r="M2900" i="1"/>
  <c r="L2901" i="1"/>
  <c r="J2900" i="1"/>
  <c r="K2899" i="1"/>
  <c r="N2899" i="1" s="1"/>
  <c r="O2899" i="1" s="1"/>
  <c r="P2899" i="1" s="1"/>
  <c r="R2887" i="1" l="1"/>
  <c r="Q2888" i="1"/>
  <c r="K2900" i="1"/>
  <c r="N2900" i="1" s="1"/>
  <c r="O2900" i="1" s="1"/>
  <c r="P2900" i="1" s="1"/>
  <c r="J2901" i="1"/>
  <c r="M2901" i="1"/>
  <c r="L2902" i="1"/>
  <c r="R2888" i="1" l="1"/>
  <c r="Q2889" i="1"/>
  <c r="L2903" i="1"/>
  <c r="M2902" i="1"/>
  <c r="J2902" i="1"/>
  <c r="K2901" i="1"/>
  <c r="N2901" i="1" s="1"/>
  <c r="O2901" i="1" s="1"/>
  <c r="P2901" i="1" s="1"/>
  <c r="R2889" i="1" l="1"/>
  <c r="Q2890" i="1"/>
  <c r="J2903" i="1"/>
  <c r="K2902" i="1"/>
  <c r="N2902" i="1" s="1"/>
  <c r="O2902" i="1" s="1"/>
  <c r="P2902" i="1" s="1"/>
  <c r="L2904" i="1"/>
  <c r="M2903" i="1"/>
  <c r="R2890" i="1" l="1"/>
  <c r="Q2891" i="1"/>
  <c r="M2904" i="1"/>
  <c r="L2905" i="1"/>
  <c r="J2904" i="1"/>
  <c r="K2903" i="1"/>
  <c r="N2903" i="1" s="1"/>
  <c r="O2903" i="1" s="1"/>
  <c r="P2903" i="1" s="1"/>
  <c r="R2891" i="1" l="1"/>
  <c r="Q2892" i="1"/>
  <c r="K2904" i="1"/>
  <c r="N2904" i="1" s="1"/>
  <c r="O2904" i="1" s="1"/>
  <c r="P2904" i="1" s="1"/>
  <c r="J2905" i="1"/>
  <c r="M2905" i="1"/>
  <c r="L2906" i="1"/>
  <c r="R2892" i="1" l="1"/>
  <c r="Q2893" i="1"/>
  <c r="L2907" i="1"/>
  <c r="M2906" i="1"/>
  <c r="J2906" i="1"/>
  <c r="K2905" i="1"/>
  <c r="N2905" i="1" s="1"/>
  <c r="O2905" i="1" s="1"/>
  <c r="P2905" i="1" s="1"/>
  <c r="R2893" i="1" l="1"/>
  <c r="Q2894" i="1"/>
  <c r="J2907" i="1"/>
  <c r="K2906" i="1"/>
  <c r="N2906" i="1" s="1"/>
  <c r="O2906" i="1" s="1"/>
  <c r="P2906" i="1" s="1"/>
  <c r="L2908" i="1"/>
  <c r="M2907" i="1"/>
  <c r="R2894" i="1" l="1"/>
  <c r="Q2895" i="1"/>
  <c r="M2908" i="1"/>
  <c r="L2909" i="1"/>
  <c r="J2908" i="1"/>
  <c r="K2907" i="1"/>
  <c r="N2907" i="1" s="1"/>
  <c r="O2907" i="1" s="1"/>
  <c r="P2907" i="1" s="1"/>
  <c r="R2895" i="1" l="1"/>
  <c r="Q2896" i="1"/>
  <c r="K2908" i="1"/>
  <c r="N2908" i="1" s="1"/>
  <c r="O2908" i="1" s="1"/>
  <c r="P2908" i="1" s="1"/>
  <c r="J2909" i="1"/>
  <c r="M2909" i="1"/>
  <c r="L2910" i="1"/>
  <c r="R2896" i="1" l="1"/>
  <c r="Q2897" i="1"/>
  <c r="L2911" i="1"/>
  <c r="M2910" i="1"/>
  <c r="J2910" i="1"/>
  <c r="K2909" i="1"/>
  <c r="N2909" i="1" s="1"/>
  <c r="O2909" i="1" s="1"/>
  <c r="P2909" i="1" s="1"/>
  <c r="R2897" i="1" l="1"/>
  <c r="Q2898" i="1"/>
  <c r="J2911" i="1"/>
  <c r="K2910" i="1"/>
  <c r="N2910" i="1" s="1"/>
  <c r="O2910" i="1" s="1"/>
  <c r="P2910" i="1" s="1"/>
  <c r="L2912" i="1"/>
  <c r="M2911" i="1"/>
  <c r="R2898" i="1" l="1"/>
  <c r="Q2899" i="1"/>
  <c r="M2912" i="1"/>
  <c r="L2913" i="1"/>
  <c r="J2912" i="1"/>
  <c r="K2911" i="1"/>
  <c r="N2911" i="1" s="1"/>
  <c r="O2911" i="1" s="1"/>
  <c r="P2911" i="1" s="1"/>
  <c r="R2899" i="1" l="1"/>
  <c r="Q2900" i="1"/>
  <c r="K2912" i="1"/>
  <c r="N2912" i="1" s="1"/>
  <c r="O2912" i="1" s="1"/>
  <c r="P2912" i="1" s="1"/>
  <c r="J2913" i="1"/>
  <c r="M2913" i="1"/>
  <c r="L2914" i="1"/>
  <c r="R2900" i="1" l="1"/>
  <c r="Q2901" i="1"/>
  <c r="L2915" i="1"/>
  <c r="M2914" i="1"/>
  <c r="J2914" i="1"/>
  <c r="K2913" i="1"/>
  <c r="N2913" i="1" s="1"/>
  <c r="O2913" i="1" s="1"/>
  <c r="P2913" i="1" s="1"/>
  <c r="R2901" i="1" l="1"/>
  <c r="Q2902" i="1"/>
  <c r="J2915" i="1"/>
  <c r="K2914" i="1"/>
  <c r="N2914" i="1" s="1"/>
  <c r="O2914" i="1" s="1"/>
  <c r="P2914" i="1" s="1"/>
  <c r="L2916" i="1"/>
  <c r="M2915" i="1"/>
  <c r="R2902" i="1" l="1"/>
  <c r="Q2903" i="1"/>
  <c r="M2916" i="1"/>
  <c r="L2917" i="1"/>
  <c r="J2916" i="1"/>
  <c r="K2915" i="1"/>
  <c r="N2915" i="1" s="1"/>
  <c r="O2915" i="1" s="1"/>
  <c r="P2915" i="1" s="1"/>
  <c r="R2903" i="1" l="1"/>
  <c r="Q2904" i="1"/>
  <c r="K2916" i="1"/>
  <c r="N2916" i="1" s="1"/>
  <c r="O2916" i="1" s="1"/>
  <c r="P2916" i="1" s="1"/>
  <c r="J2917" i="1"/>
  <c r="M2917" i="1"/>
  <c r="L2918" i="1"/>
  <c r="R2904" i="1" l="1"/>
  <c r="Q2905" i="1"/>
  <c r="L2919" i="1"/>
  <c r="M2918" i="1"/>
  <c r="J2918" i="1"/>
  <c r="K2917" i="1"/>
  <c r="N2917" i="1" s="1"/>
  <c r="O2917" i="1" s="1"/>
  <c r="P2917" i="1" s="1"/>
  <c r="R2905" i="1" l="1"/>
  <c r="Q2906" i="1"/>
  <c r="J2919" i="1"/>
  <c r="K2918" i="1"/>
  <c r="N2918" i="1" s="1"/>
  <c r="O2918" i="1" s="1"/>
  <c r="P2918" i="1" s="1"/>
  <c r="L2920" i="1"/>
  <c r="M2919" i="1"/>
  <c r="R2906" i="1" l="1"/>
  <c r="Q2907" i="1"/>
  <c r="M2920" i="1"/>
  <c r="L2921" i="1"/>
  <c r="J2920" i="1"/>
  <c r="K2919" i="1"/>
  <c r="N2919" i="1" s="1"/>
  <c r="O2919" i="1" s="1"/>
  <c r="P2919" i="1" s="1"/>
  <c r="R2907" i="1" l="1"/>
  <c r="Q2908" i="1"/>
  <c r="K2920" i="1"/>
  <c r="N2920" i="1" s="1"/>
  <c r="O2920" i="1" s="1"/>
  <c r="P2920" i="1" s="1"/>
  <c r="J2921" i="1"/>
  <c r="M2921" i="1"/>
  <c r="L2922" i="1"/>
  <c r="R2908" i="1" l="1"/>
  <c r="Q2909" i="1"/>
  <c r="L2923" i="1"/>
  <c r="M2922" i="1"/>
  <c r="J2922" i="1"/>
  <c r="K2921" i="1"/>
  <c r="N2921" i="1" s="1"/>
  <c r="O2921" i="1" s="1"/>
  <c r="P2921" i="1" s="1"/>
  <c r="R2909" i="1" l="1"/>
  <c r="Q2910" i="1"/>
  <c r="J2923" i="1"/>
  <c r="K2922" i="1"/>
  <c r="N2922" i="1" s="1"/>
  <c r="O2922" i="1" s="1"/>
  <c r="P2922" i="1" s="1"/>
  <c r="L2924" i="1"/>
  <c r="M2923" i="1"/>
  <c r="R2910" i="1" l="1"/>
  <c r="Q2911" i="1"/>
  <c r="M2924" i="1"/>
  <c r="L2925" i="1"/>
  <c r="J2924" i="1"/>
  <c r="K2923" i="1"/>
  <c r="N2923" i="1" s="1"/>
  <c r="O2923" i="1" s="1"/>
  <c r="P2923" i="1" s="1"/>
  <c r="R2911" i="1" l="1"/>
  <c r="Q2912" i="1"/>
  <c r="K2924" i="1"/>
  <c r="N2924" i="1" s="1"/>
  <c r="O2924" i="1" s="1"/>
  <c r="P2924" i="1" s="1"/>
  <c r="J2925" i="1"/>
  <c r="M2925" i="1"/>
  <c r="L2926" i="1"/>
  <c r="R2912" i="1" l="1"/>
  <c r="Q2913" i="1"/>
  <c r="L2927" i="1"/>
  <c r="M2926" i="1"/>
  <c r="J2926" i="1"/>
  <c r="K2925" i="1"/>
  <c r="N2925" i="1" s="1"/>
  <c r="O2925" i="1" s="1"/>
  <c r="P2925" i="1" s="1"/>
  <c r="R2913" i="1" l="1"/>
  <c r="Q2914" i="1"/>
  <c r="J2927" i="1"/>
  <c r="K2926" i="1"/>
  <c r="N2926" i="1" s="1"/>
  <c r="O2926" i="1" s="1"/>
  <c r="P2926" i="1" s="1"/>
  <c r="L2928" i="1"/>
  <c r="M2927" i="1"/>
  <c r="R2914" i="1" l="1"/>
  <c r="Q2915" i="1"/>
  <c r="M2928" i="1"/>
  <c r="L2929" i="1"/>
  <c r="J2928" i="1"/>
  <c r="K2927" i="1"/>
  <c r="N2927" i="1" s="1"/>
  <c r="O2927" i="1" s="1"/>
  <c r="P2927" i="1" s="1"/>
  <c r="R2915" i="1" l="1"/>
  <c r="Q2916" i="1"/>
  <c r="K2928" i="1"/>
  <c r="N2928" i="1" s="1"/>
  <c r="O2928" i="1" s="1"/>
  <c r="P2928" i="1" s="1"/>
  <c r="J2929" i="1"/>
  <c r="M2929" i="1"/>
  <c r="L2930" i="1"/>
  <c r="R2916" i="1" l="1"/>
  <c r="Q2917" i="1"/>
  <c r="L2931" i="1"/>
  <c r="M2930" i="1"/>
  <c r="J2930" i="1"/>
  <c r="K2929" i="1"/>
  <c r="N2929" i="1" s="1"/>
  <c r="O2929" i="1" s="1"/>
  <c r="P2929" i="1" s="1"/>
  <c r="R2917" i="1" l="1"/>
  <c r="Q2918" i="1"/>
  <c r="J2931" i="1"/>
  <c r="K2930" i="1"/>
  <c r="N2930" i="1" s="1"/>
  <c r="O2930" i="1" s="1"/>
  <c r="P2930" i="1" s="1"/>
  <c r="L2932" i="1"/>
  <c r="M2931" i="1"/>
  <c r="R2918" i="1" l="1"/>
  <c r="Q2919" i="1"/>
  <c r="M2932" i="1"/>
  <c r="L2933" i="1"/>
  <c r="J2932" i="1"/>
  <c r="K2931" i="1"/>
  <c r="N2931" i="1" s="1"/>
  <c r="O2931" i="1" s="1"/>
  <c r="P2931" i="1" s="1"/>
  <c r="R2919" i="1" l="1"/>
  <c r="Q2920" i="1"/>
  <c r="K2932" i="1"/>
  <c r="N2932" i="1" s="1"/>
  <c r="O2932" i="1" s="1"/>
  <c r="P2932" i="1" s="1"/>
  <c r="J2933" i="1"/>
  <c r="M2933" i="1"/>
  <c r="L2934" i="1"/>
  <c r="R2920" i="1" l="1"/>
  <c r="Q2921" i="1"/>
  <c r="L2935" i="1"/>
  <c r="M2934" i="1"/>
  <c r="J2934" i="1"/>
  <c r="K2933" i="1"/>
  <c r="N2933" i="1" s="1"/>
  <c r="O2933" i="1" s="1"/>
  <c r="P2933" i="1" s="1"/>
  <c r="R2921" i="1" l="1"/>
  <c r="Q2922" i="1"/>
  <c r="J2935" i="1"/>
  <c r="K2934" i="1"/>
  <c r="N2934" i="1" s="1"/>
  <c r="O2934" i="1" s="1"/>
  <c r="P2934" i="1" s="1"/>
  <c r="L2936" i="1"/>
  <c r="M2935" i="1"/>
  <c r="R2922" i="1" l="1"/>
  <c r="Q2923" i="1"/>
  <c r="M2936" i="1"/>
  <c r="L2937" i="1"/>
  <c r="J2936" i="1"/>
  <c r="K2935" i="1"/>
  <c r="N2935" i="1" s="1"/>
  <c r="O2935" i="1" s="1"/>
  <c r="P2935" i="1" s="1"/>
  <c r="R2923" i="1" l="1"/>
  <c r="Q2924" i="1"/>
  <c r="K2936" i="1"/>
  <c r="N2936" i="1" s="1"/>
  <c r="O2936" i="1" s="1"/>
  <c r="P2936" i="1" s="1"/>
  <c r="J2937" i="1"/>
  <c r="M2937" i="1"/>
  <c r="L2938" i="1"/>
  <c r="R2924" i="1" l="1"/>
  <c r="Q2925" i="1"/>
  <c r="L2939" i="1"/>
  <c r="M2938" i="1"/>
  <c r="J2938" i="1"/>
  <c r="K2937" i="1"/>
  <c r="N2937" i="1" s="1"/>
  <c r="O2937" i="1" s="1"/>
  <c r="P2937" i="1" s="1"/>
  <c r="R2925" i="1" l="1"/>
  <c r="Q2926" i="1"/>
  <c r="J2939" i="1"/>
  <c r="K2938" i="1"/>
  <c r="N2938" i="1" s="1"/>
  <c r="O2938" i="1" s="1"/>
  <c r="P2938" i="1" s="1"/>
  <c r="L2940" i="1"/>
  <c r="M2939" i="1"/>
  <c r="R2926" i="1" l="1"/>
  <c r="Q2927" i="1"/>
  <c r="M2940" i="1"/>
  <c r="L2941" i="1"/>
  <c r="J2940" i="1"/>
  <c r="K2939" i="1"/>
  <c r="N2939" i="1" s="1"/>
  <c r="O2939" i="1" s="1"/>
  <c r="P2939" i="1" s="1"/>
  <c r="R2927" i="1" l="1"/>
  <c r="Q2928" i="1"/>
  <c r="K2940" i="1"/>
  <c r="N2940" i="1" s="1"/>
  <c r="O2940" i="1" s="1"/>
  <c r="P2940" i="1" s="1"/>
  <c r="J2941" i="1"/>
  <c r="M2941" i="1"/>
  <c r="L2942" i="1"/>
  <c r="R2928" i="1" l="1"/>
  <c r="Q2929" i="1"/>
  <c r="L2943" i="1"/>
  <c r="M2942" i="1"/>
  <c r="J2942" i="1"/>
  <c r="K2941" i="1"/>
  <c r="N2941" i="1" s="1"/>
  <c r="O2941" i="1" s="1"/>
  <c r="P2941" i="1" s="1"/>
  <c r="R2929" i="1" l="1"/>
  <c r="Q2930" i="1"/>
  <c r="J2943" i="1"/>
  <c r="K2942" i="1"/>
  <c r="N2942" i="1" s="1"/>
  <c r="O2942" i="1" s="1"/>
  <c r="P2942" i="1" s="1"/>
  <c r="L2944" i="1"/>
  <c r="M2943" i="1"/>
  <c r="R2930" i="1" l="1"/>
  <c r="Q2931" i="1"/>
  <c r="M2944" i="1"/>
  <c r="L2945" i="1"/>
  <c r="J2944" i="1"/>
  <c r="K2943" i="1"/>
  <c r="N2943" i="1" s="1"/>
  <c r="O2943" i="1" s="1"/>
  <c r="P2943" i="1" s="1"/>
  <c r="R2931" i="1" l="1"/>
  <c r="Q2932" i="1"/>
  <c r="K2944" i="1"/>
  <c r="N2944" i="1" s="1"/>
  <c r="O2944" i="1" s="1"/>
  <c r="P2944" i="1" s="1"/>
  <c r="J2945" i="1"/>
  <c r="M2945" i="1"/>
  <c r="L2946" i="1"/>
  <c r="R2932" i="1" l="1"/>
  <c r="Q2933" i="1"/>
  <c r="L2947" i="1"/>
  <c r="M2946" i="1"/>
  <c r="J2946" i="1"/>
  <c r="K2945" i="1"/>
  <c r="N2945" i="1" s="1"/>
  <c r="O2945" i="1" s="1"/>
  <c r="P2945" i="1" s="1"/>
  <c r="R2933" i="1" l="1"/>
  <c r="Q2934" i="1"/>
  <c r="J2947" i="1"/>
  <c r="K2946" i="1"/>
  <c r="N2946" i="1" s="1"/>
  <c r="O2946" i="1" s="1"/>
  <c r="P2946" i="1" s="1"/>
  <c r="L2948" i="1"/>
  <c r="M2947" i="1"/>
  <c r="R2934" i="1" l="1"/>
  <c r="Q2935" i="1"/>
  <c r="M2948" i="1"/>
  <c r="L2949" i="1"/>
  <c r="J2948" i="1"/>
  <c r="K2947" i="1"/>
  <c r="N2947" i="1" s="1"/>
  <c r="O2947" i="1" s="1"/>
  <c r="P2947" i="1" s="1"/>
  <c r="R2935" i="1" l="1"/>
  <c r="Q2936" i="1"/>
  <c r="K2948" i="1"/>
  <c r="N2948" i="1" s="1"/>
  <c r="O2948" i="1" s="1"/>
  <c r="P2948" i="1" s="1"/>
  <c r="J2949" i="1"/>
  <c r="M2949" i="1"/>
  <c r="L2950" i="1"/>
  <c r="R2936" i="1" l="1"/>
  <c r="Q2937" i="1"/>
  <c r="L2951" i="1"/>
  <c r="M2950" i="1"/>
  <c r="J2950" i="1"/>
  <c r="K2949" i="1"/>
  <c r="N2949" i="1" s="1"/>
  <c r="O2949" i="1" s="1"/>
  <c r="P2949" i="1" s="1"/>
  <c r="R2937" i="1" l="1"/>
  <c r="Q2938" i="1"/>
  <c r="J2951" i="1"/>
  <c r="K2950" i="1"/>
  <c r="N2950" i="1" s="1"/>
  <c r="O2950" i="1" s="1"/>
  <c r="P2950" i="1" s="1"/>
  <c r="L2952" i="1"/>
  <c r="M2951" i="1"/>
  <c r="R2938" i="1" l="1"/>
  <c r="Q2939" i="1"/>
  <c r="M2952" i="1"/>
  <c r="L2953" i="1"/>
  <c r="J2952" i="1"/>
  <c r="K2951" i="1"/>
  <c r="N2951" i="1" s="1"/>
  <c r="O2951" i="1" s="1"/>
  <c r="P2951" i="1" s="1"/>
  <c r="R2939" i="1" l="1"/>
  <c r="Q2940" i="1"/>
  <c r="K2952" i="1"/>
  <c r="N2952" i="1" s="1"/>
  <c r="O2952" i="1" s="1"/>
  <c r="P2952" i="1" s="1"/>
  <c r="J2953" i="1"/>
  <c r="M2953" i="1"/>
  <c r="L2954" i="1"/>
  <c r="R2940" i="1" l="1"/>
  <c r="Q2941" i="1"/>
  <c r="L2955" i="1"/>
  <c r="M2954" i="1"/>
  <c r="J2954" i="1"/>
  <c r="K2953" i="1"/>
  <c r="N2953" i="1" s="1"/>
  <c r="O2953" i="1" s="1"/>
  <c r="P2953" i="1" s="1"/>
  <c r="R2941" i="1" l="1"/>
  <c r="Q2942" i="1"/>
  <c r="J2955" i="1"/>
  <c r="K2954" i="1"/>
  <c r="N2954" i="1" s="1"/>
  <c r="O2954" i="1" s="1"/>
  <c r="P2954" i="1" s="1"/>
  <c r="L2956" i="1"/>
  <c r="M2955" i="1"/>
  <c r="R2942" i="1" l="1"/>
  <c r="Q2943" i="1"/>
  <c r="M2956" i="1"/>
  <c r="L2957" i="1"/>
  <c r="J2956" i="1"/>
  <c r="K2955" i="1"/>
  <c r="N2955" i="1" s="1"/>
  <c r="O2955" i="1" s="1"/>
  <c r="P2955" i="1" s="1"/>
  <c r="R2943" i="1" l="1"/>
  <c r="Q2944" i="1"/>
  <c r="K2956" i="1"/>
  <c r="N2956" i="1" s="1"/>
  <c r="O2956" i="1" s="1"/>
  <c r="P2956" i="1" s="1"/>
  <c r="J2957" i="1"/>
  <c r="M2957" i="1"/>
  <c r="L2958" i="1"/>
  <c r="R2944" i="1" l="1"/>
  <c r="Q2945" i="1"/>
  <c r="L2959" i="1"/>
  <c r="M2958" i="1"/>
  <c r="J2958" i="1"/>
  <c r="K2957" i="1"/>
  <c r="N2957" i="1" s="1"/>
  <c r="O2957" i="1" s="1"/>
  <c r="P2957" i="1" s="1"/>
  <c r="R2945" i="1" l="1"/>
  <c r="Q2946" i="1"/>
  <c r="J2959" i="1"/>
  <c r="K2958" i="1"/>
  <c r="N2958" i="1" s="1"/>
  <c r="O2958" i="1" s="1"/>
  <c r="P2958" i="1" s="1"/>
  <c r="L2960" i="1"/>
  <c r="M2959" i="1"/>
  <c r="R2946" i="1" l="1"/>
  <c r="Q2947" i="1"/>
  <c r="M2960" i="1"/>
  <c r="L2961" i="1"/>
  <c r="J2960" i="1"/>
  <c r="K2959" i="1"/>
  <c r="N2959" i="1" s="1"/>
  <c r="O2959" i="1" s="1"/>
  <c r="P2959" i="1" s="1"/>
  <c r="R2947" i="1" l="1"/>
  <c r="Q2948" i="1"/>
  <c r="K2960" i="1"/>
  <c r="N2960" i="1" s="1"/>
  <c r="O2960" i="1" s="1"/>
  <c r="P2960" i="1" s="1"/>
  <c r="J2961" i="1"/>
  <c r="M2961" i="1"/>
  <c r="L2962" i="1"/>
  <c r="R2948" i="1" l="1"/>
  <c r="Q2949" i="1"/>
  <c r="L2963" i="1"/>
  <c r="M2962" i="1"/>
  <c r="J2962" i="1"/>
  <c r="K2961" i="1"/>
  <c r="N2961" i="1" s="1"/>
  <c r="O2961" i="1" s="1"/>
  <c r="P2961" i="1" s="1"/>
  <c r="R2949" i="1" l="1"/>
  <c r="Q2950" i="1"/>
  <c r="J2963" i="1"/>
  <c r="K2962" i="1"/>
  <c r="N2962" i="1" s="1"/>
  <c r="O2962" i="1" s="1"/>
  <c r="P2962" i="1" s="1"/>
  <c r="L2964" i="1"/>
  <c r="M2963" i="1"/>
  <c r="R2950" i="1" l="1"/>
  <c r="Q2951" i="1"/>
  <c r="M2964" i="1"/>
  <c r="L2965" i="1"/>
  <c r="J2964" i="1"/>
  <c r="K2963" i="1"/>
  <c r="N2963" i="1" s="1"/>
  <c r="O2963" i="1" s="1"/>
  <c r="P2963" i="1" s="1"/>
  <c r="R2951" i="1" l="1"/>
  <c r="Q2952" i="1"/>
  <c r="K2964" i="1"/>
  <c r="N2964" i="1" s="1"/>
  <c r="O2964" i="1" s="1"/>
  <c r="P2964" i="1" s="1"/>
  <c r="J2965" i="1"/>
  <c r="M2965" i="1"/>
  <c r="L2966" i="1"/>
  <c r="R2952" i="1" l="1"/>
  <c r="Q2953" i="1"/>
  <c r="L2967" i="1"/>
  <c r="M2966" i="1"/>
  <c r="J2966" i="1"/>
  <c r="K2965" i="1"/>
  <c r="N2965" i="1" s="1"/>
  <c r="O2965" i="1" s="1"/>
  <c r="P2965" i="1" s="1"/>
  <c r="R2953" i="1" l="1"/>
  <c r="Q2954" i="1"/>
  <c r="J2967" i="1"/>
  <c r="K2966" i="1"/>
  <c r="N2966" i="1" s="1"/>
  <c r="O2966" i="1" s="1"/>
  <c r="P2966" i="1" s="1"/>
  <c r="L2968" i="1"/>
  <c r="M2967" i="1"/>
  <c r="R2954" i="1" l="1"/>
  <c r="Q2955" i="1"/>
  <c r="M2968" i="1"/>
  <c r="L2969" i="1"/>
  <c r="J2968" i="1"/>
  <c r="K2967" i="1"/>
  <c r="N2967" i="1" s="1"/>
  <c r="O2967" i="1" s="1"/>
  <c r="P2967" i="1" s="1"/>
  <c r="R2955" i="1" l="1"/>
  <c r="Q2956" i="1"/>
  <c r="K2968" i="1"/>
  <c r="N2968" i="1" s="1"/>
  <c r="O2968" i="1" s="1"/>
  <c r="P2968" i="1" s="1"/>
  <c r="J2969" i="1"/>
  <c r="M2969" i="1"/>
  <c r="L2970" i="1"/>
  <c r="R2956" i="1" l="1"/>
  <c r="Q2957" i="1"/>
  <c r="L2971" i="1"/>
  <c r="M2970" i="1"/>
  <c r="J2970" i="1"/>
  <c r="K2969" i="1"/>
  <c r="N2969" i="1" s="1"/>
  <c r="O2969" i="1" s="1"/>
  <c r="P2969" i="1" s="1"/>
  <c r="R2957" i="1" l="1"/>
  <c r="Q2958" i="1"/>
  <c r="J2971" i="1"/>
  <c r="K2970" i="1"/>
  <c r="N2970" i="1" s="1"/>
  <c r="O2970" i="1" s="1"/>
  <c r="P2970" i="1" s="1"/>
  <c r="L2972" i="1"/>
  <c r="M2971" i="1"/>
  <c r="R2958" i="1" l="1"/>
  <c r="Q2959" i="1"/>
  <c r="M2972" i="1"/>
  <c r="L2973" i="1"/>
  <c r="J2972" i="1"/>
  <c r="K2971" i="1"/>
  <c r="N2971" i="1" s="1"/>
  <c r="O2971" i="1" s="1"/>
  <c r="P2971" i="1" s="1"/>
  <c r="R2959" i="1" l="1"/>
  <c r="Q2960" i="1"/>
  <c r="K2972" i="1"/>
  <c r="N2972" i="1" s="1"/>
  <c r="O2972" i="1" s="1"/>
  <c r="P2972" i="1" s="1"/>
  <c r="J2973" i="1"/>
  <c r="M2973" i="1"/>
  <c r="L2974" i="1"/>
  <c r="R2960" i="1" l="1"/>
  <c r="Q2961" i="1"/>
  <c r="L2975" i="1"/>
  <c r="M2974" i="1"/>
  <c r="J2974" i="1"/>
  <c r="K2973" i="1"/>
  <c r="N2973" i="1" s="1"/>
  <c r="O2973" i="1" s="1"/>
  <c r="P2973" i="1" s="1"/>
  <c r="R2961" i="1" l="1"/>
  <c r="Q2962" i="1"/>
  <c r="J2975" i="1"/>
  <c r="K2974" i="1"/>
  <c r="N2974" i="1" s="1"/>
  <c r="O2974" i="1" s="1"/>
  <c r="P2974" i="1" s="1"/>
  <c r="L2976" i="1"/>
  <c r="M2975" i="1"/>
  <c r="R2962" i="1" l="1"/>
  <c r="Q2963" i="1"/>
  <c r="M2976" i="1"/>
  <c r="L2977" i="1"/>
  <c r="J2976" i="1"/>
  <c r="K2975" i="1"/>
  <c r="N2975" i="1" s="1"/>
  <c r="O2975" i="1" s="1"/>
  <c r="P2975" i="1" s="1"/>
  <c r="R2963" i="1" l="1"/>
  <c r="Q2964" i="1"/>
  <c r="K2976" i="1"/>
  <c r="N2976" i="1" s="1"/>
  <c r="O2976" i="1" s="1"/>
  <c r="P2976" i="1" s="1"/>
  <c r="J2977" i="1"/>
  <c r="M2977" i="1"/>
  <c r="L2978" i="1"/>
  <c r="R2964" i="1" l="1"/>
  <c r="Q2965" i="1"/>
  <c r="L2979" i="1"/>
  <c r="M2978" i="1"/>
  <c r="J2978" i="1"/>
  <c r="K2977" i="1"/>
  <c r="N2977" i="1" s="1"/>
  <c r="O2977" i="1" s="1"/>
  <c r="P2977" i="1" s="1"/>
  <c r="R2965" i="1" l="1"/>
  <c r="Q2966" i="1"/>
  <c r="J2979" i="1"/>
  <c r="K2978" i="1"/>
  <c r="N2978" i="1" s="1"/>
  <c r="O2978" i="1" s="1"/>
  <c r="P2978" i="1" s="1"/>
  <c r="L2980" i="1"/>
  <c r="M2979" i="1"/>
  <c r="R2966" i="1" l="1"/>
  <c r="Q2967" i="1"/>
  <c r="M2980" i="1"/>
  <c r="L2981" i="1"/>
  <c r="J2980" i="1"/>
  <c r="K2979" i="1"/>
  <c r="N2979" i="1" s="1"/>
  <c r="O2979" i="1" s="1"/>
  <c r="P2979" i="1" s="1"/>
  <c r="R2967" i="1" l="1"/>
  <c r="Q2968" i="1"/>
  <c r="K2980" i="1"/>
  <c r="N2980" i="1" s="1"/>
  <c r="O2980" i="1" s="1"/>
  <c r="P2980" i="1" s="1"/>
  <c r="J2981" i="1"/>
  <c r="M2981" i="1"/>
  <c r="L2982" i="1"/>
  <c r="R2968" i="1" l="1"/>
  <c r="Q2969" i="1"/>
  <c r="L2983" i="1"/>
  <c r="M2982" i="1"/>
  <c r="J2982" i="1"/>
  <c r="K2981" i="1"/>
  <c r="N2981" i="1" s="1"/>
  <c r="O2981" i="1" s="1"/>
  <c r="P2981" i="1" s="1"/>
  <c r="R2969" i="1" l="1"/>
  <c r="Q2970" i="1"/>
  <c r="L2984" i="1"/>
  <c r="M2983" i="1"/>
  <c r="J2983" i="1"/>
  <c r="K2982" i="1"/>
  <c r="N2982" i="1" s="1"/>
  <c r="O2982" i="1" s="1"/>
  <c r="P2982" i="1" s="1"/>
  <c r="R2970" i="1" l="1"/>
  <c r="Q2971" i="1"/>
  <c r="M2984" i="1"/>
  <c r="L2985" i="1"/>
  <c r="J2984" i="1"/>
  <c r="K2983" i="1"/>
  <c r="N2983" i="1" s="1"/>
  <c r="O2983" i="1" s="1"/>
  <c r="P2983" i="1" s="1"/>
  <c r="R2971" i="1" l="1"/>
  <c r="Q2972" i="1"/>
  <c r="K2984" i="1"/>
  <c r="N2984" i="1" s="1"/>
  <c r="O2984" i="1" s="1"/>
  <c r="P2984" i="1" s="1"/>
  <c r="J2985" i="1"/>
  <c r="M2985" i="1"/>
  <c r="L2986" i="1"/>
  <c r="R2972" i="1" l="1"/>
  <c r="Q2973" i="1"/>
  <c r="L2987" i="1"/>
  <c r="M2986" i="1"/>
  <c r="J2986" i="1"/>
  <c r="K2985" i="1"/>
  <c r="N2985" i="1" s="1"/>
  <c r="O2985" i="1" s="1"/>
  <c r="P2985" i="1" s="1"/>
  <c r="R2973" i="1" l="1"/>
  <c r="Q2974" i="1"/>
  <c r="L2988" i="1"/>
  <c r="M2987" i="1"/>
  <c r="J2987" i="1"/>
  <c r="K2986" i="1"/>
  <c r="N2986" i="1" s="1"/>
  <c r="O2986" i="1" s="1"/>
  <c r="P2986" i="1" s="1"/>
  <c r="R2974" i="1" l="1"/>
  <c r="Q2975" i="1"/>
  <c r="M2988" i="1"/>
  <c r="L2989" i="1"/>
  <c r="J2988" i="1"/>
  <c r="K2987" i="1"/>
  <c r="N2987" i="1" s="1"/>
  <c r="O2987" i="1" s="1"/>
  <c r="P2987" i="1" s="1"/>
  <c r="R2975" i="1" l="1"/>
  <c r="Q2976" i="1"/>
  <c r="K2988" i="1"/>
  <c r="N2988" i="1" s="1"/>
  <c r="O2988" i="1" s="1"/>
  <c r="P2988" i="1" s="1"/>
  <c r="J2989" i="1"/>
  <c r="M2989" i="1"/>
  <c r="L2990" i="1"/>
  <c r="R2976" i="1" l="1"/>
  <c r="Q2977" i="1"/>
  <c r="L2991" i="1"/>
  <c r="M2990" i="1"/>
  <c r="J2990" i="1"/>
  <c r="K2989" i="1"/>
  <c r="N2989" i="1" s="1"/>
  <c r="O2989" i="1" s="1"/>
  <c r="P2989" i="1" s="1"/>
  <c r="R2977" i="1" l="1"/>
  <c r="Q2978" i="1"/>
  <c r="M2991" i="1"/>
  <c r="L2992" i="1"/>
  <c r="J2991" i="1"/>
  <c r="K2990" i="1"/>
  <c r="N2990" i="1" s="1"/>
  <c r="O2990" i="1" s="1"/>
  <c r="P2990" i="1" s="1"/>
  <c r="R2978" i="1" l="1"/>
  <c r="Q2979" i="1"/>
  <c r="K2991" i="1"/>
  <c r="N2991" i="1" s="1"/>
  <c r="O2991" i="1" s="1"/>
  <c r="P2991" i="1" s="1"/>
  <c r="J2992" i="1"/>
  <c r="M2992" i="1"/>
  <c r="L2993" i="1"/>
  <c r="R2979" i="1" l="1"/>
  <c r="Q2980" i="1"/>
  <c r="L2994" i="1"/>
  <c r="M2993" i="1"/>
  <c r="J2993" i="1"/>
  <c r="K2992" i="1"/>
  <c r="N2992" i="1" s="1"/>
  <c r="O2992" i="1" s="1"/>
  <c r="P2992" i="1" s="1"/>
  <c r="R2980" i="1" l="1"/>
  <c r="Q2981" i="1"/>
  <c r="L2995" i="1"/>
  <c r="M2994" i="1"/>
  <c r="J2994" i="1"/>
  <c r="K2993" i="1"/>
  <c r="N2993" i="1" s="1"/>
  <c r="O2993" i="1" s="1"/>
  <c r="P2993" i="1" s="1"/>
  <c r="R2981" i="1" l="1"/>
  <c r="Q2982" i="1"/>
  <c r="M2995" i="1"/>
  <c r="L2996" i="1"/>
  <c r="K2994" i="1"/>
  <c r="N2994" i="1" s="1"/>
  <c r="O2994" i="1" s="1"/>
  <c r="P2994" i="1" s="1"/>
  <c r="J2995" i="1"/>
  <c r="R2982" i="1" l="1"/>
  <c r="Q2983" i="1"/>
  <c r="K2995" i="1"/>
  <c r="N2995" i="1" s="1"/>
  <c r="O2995" i="1" s="1"/>
  <c r="P2995" i="1" s="1"/>
  <c r="J2996" i="1"/>
  <c r="M2996" i="1"/>
  <c r="L2997" i="1"/>
  <c r="R2983" i="1" l="1"/>
  <c r="Q2984" i="1"/>
  <c r="L2998" i="1"/>
  <c r="M2997" i="1"/>
  <c r="J2997" i="1"/>
  <c r="K2996" i="1"/>
  <c r="N2996" i="1" s="1"/>
  <c r="O2996" i="1" s="1"/>
  <c r="P2996" i="1" s="1"/>
  <c r="R2984" i="1" l="1"/>
  <c r="Q2985" i="1"/>
  <c r="M2998" i="1"/>
  <c r="L2999" i="1"/>
  <c r="J2998" i="1"/>
  <c r="K2997" i="1"/>
  <c r="N2997" i="1" s="1"/>
  <c r="O2997" i="1" s="1"/>
  <c r="P2997" i="1" s="1"/>
  <c r="R2985" i="1" l="1"/>
  <c r="Q2986" i="1"/>
  <c r="K2998" i="1"/>
  <c r="N2998" i="1" s="1"/>
  <c r="O2998" i="1" s="1"/>
  <c r="P2998" i="1" s="1"/>
  <c r="J2999" i="1"/>
  <c r="M2999" i="1"/>
  <c r="L3000" i="1"/>
  <c r="R2986" i="1" l="1"/>
  <c r="Q2987" i="1"/>
  <c r="M3000" i="1"/>
  <c r="L3001" i="1"/>
  <c r="K2999" i="1"/>
  <c r="N2999" i="1" s="1"/>
  <c r="O2999" i="1" s="1"/>
  <c r="P2999" i="1" s="1"/>
  <c r="J3000" i="1"/>
  <c r="R2987" i="1" l="1"/>
  <c r="Q2988" i="1"/>
  <c r="J3001" i="1"/>
  <c r="K3000" i="1"/>
  <c r="N3000" i="1" s="1"/>
  <c r="O3000" i="1" s="1"/>
  <c r="P3000" i="1" s="1"/>
  <c r="L3002" i="1"/>
  <c r="M3001" i="1"/>
  <c r="R2988" i="1" l="1"/>
  <c r="Q2989" i="1"/>
  <c r="J3002" i="1"/>
  <c r="K3001" i="1"/>
  <c r="N3001" i="1" s="1"/>
  <c r="O3001" i="1" s="1"/>
  <c r="P3001" i="1" s="1"/>
  <c r="M3002" i="1"/>
  <c r="L3003" i="1"/>
  <c r="R2989" i="1" l="1"/>
  <c r="Q2990" i="1"/>
  <c r="K3002" i="1"/>
  <c r="N3002" i="1" s="1"/>
  <c r="O3002" i="1" s="1"/>
  <c r="P3002" i="1" s="1"/>
  <c r="J3003" i="1"/>
  <c r="M3003" i="1"/>
  <c r="L3004" i="1"/>
  <c r="R2990" i="1" l="1"/>
  <c r="Q2991" i="1"/>
  <c r="M3004" i="1"/>
  <c r="L3005" i="1"/>
  <c r="K3003" i="1"/>
  <c r="N3003" i="1" s="1"/>
  <c r="O3003" i="1" s="1"/>
  <c r="P3003" i="1" s="1"/>
  <c r="J3004" i="1"/>
  <c r="R2991" i="1" l="1"/>
  <c r="Q2992" i="1"/>
  <c r="J3005" i="1"/>
  <c r="K3004" i="1"/>
  <c r="N3004" i="1" s="1"/>
  <c r="O3004" i="1" s="1"/>
  <c r="P3004" i="1" s="1"/>
  <c r="L3006" i="1"/>
  <c r="M3005" i="1"/>
  <c r="R2992" i="1" l="1"/>
  <c r="Q2993" i="1"/>
  <c r="J3006" i="1"/>
  <c r="K3005" i="1"/>
  <c r="N3005" i="1" s="1"/>
  <c r="O3005" i="1" s="1"/>
  <c r="P3005" i="1" s="1"/>
  <c r="M3006" i="1"/>
  <c r="L3007" i="1"/>
  <c r="R2993" i="1" l="1"/>
  <c r="Q2994" i="1"/>
  <c r="K3006" i="1"/>
  <c r="N3006" i="1" s="1"/>
  <c r="O3006" i="1" s="1"/>
  <c r="P3006" i="1" s="1"/>
  <c r="J3007" i="1"/>
  <c r="M3007" i="1"/>
  <c r="L3008" i="1"/>
  <c r="R2994" i="1" l="1"/>
  <c r="Q2995" i="1"/>
  <c r="M3008" i="1"/>
  <c r="L3009" i="1"/>
  <c r="K3007" i="1"/>
  <c r="N3007" i="1" s="1"/>
  <c r="O3007" i="1" s="1"/>
  <c r="P3007" i="1" s="1"/>
  <c r="J3008" i="1"/>
  <c r="R2995" i="1" l="1"/>
  <c r="Q2996" i="1"/>
  <c r="J3009" i="1"/>
  <c r="K3008" i="1"/>
  <c r="N3008" i="1" s="1"/>
  <c r="O3008" i="1" s="1"/>
  <c r="P3008" i="1" s="1"/>
  <c r="L3010" i="1"/>
  <c r="M3009" i="1"/>
  <c r="R2996" i="1" l="1"/>
  <c r="Q2997" i="1"/>
  <c r="L3011" i="1"/>
  <c r="M3010" i="1"/>
  <c r="J3010" i="1"/>
  <c r="K3009" i="1"/>
  <c r="N3009" i="1" s="1"/>
  <c r="O3009" i="1" s="1"/>
  <c r="P3009" i="1" s="1"/>
  <c r="R2997" i="1" l="1"/>
  <c r="Q2998" i="1"/>
  <c r="K3010" i="1"/>
  <c r="N3010" i="1" s="1"/>
  <c r="O3010" i="1" s="1"/>
  <c r="P3010" i="1" s="1"/>
  <c r="J3011" i="1"/>
  <c r="M3011" i="1"/>
  <c r="L3012" i="1"/>
  <c r="R2998" i="1" l="1"/>
  <c r="Q2999" i="1"/>
  <c r="M3012" i="1"/>
  <c r="L3013" i="1"/>
  <c r="K3011" i="1"/>
  <c r="N3011" i="1" s="1"/>
  <c r="O3011" i="1" s="1"/>
  <c r="P3011" i="1" s="1"/>
  <c r="J3012" i="1"/>
  <c r="R2999" i="1" l="1"/>
  <c r="Q3000" i="1"/>
  <c r="L3014" i="1"/>
  <c r="M3013" i="1"/>
  <c r="J3013" i="1"/>
  <c r="K3012" i="1"/>
  <c r="N3012" i="1" s="1"/>
  <c r="O3012" i="1" s="1"/>
  <c r="P3012" i="1" s="1"/>
  <c r="R3000" i="1" l="1"/>
  <c r="Q3001" i="1"/>
  <c r="J3014" i="1"/>
  <c r="K3013" i="1"/>
  <c r="N3013" i="1" s="1"/>
  <c r="O3013" i="1" s="1"/>
  <c r="P3013" i="1" s="1"/>
  <c r="M3014" i="1"/>
  <c r="L3015" i="1"/>
  <c r="R3001" i="1" l="1"/>
  <c r="Q3002" i="1"/>
  <c r="M3015" i="1"/>
  <c r="L3016" i="1"/>
  <c r="K3014" i="1"/>
  <c r="N3014" i="1" s="1"/>
  <c r="O3014" i="1" s="1"/>
  <c r="P3014" i="1" s="1"/>
  <c r="J3015" i="1"/>
  <c r="R3002" i="1" l="1"/>
  <c r="Q3003" i="1"/>
  <c r="K3015" i="1"/>
  <c r="N3015" i="1" s="1"/>
  <c r="O3015" i="1" s="1"/>
  <c r="P3015" i="1" s="1"/>
  <c r="J3016" i="1"/>
  <c r="M3016" i="1"/>
  <c r="L3017" i="1"/>
  <c r="R3003" i="1" l="1"/>
  <c r="Q3004" i="1"/>
  <c r="L3018" i="1"/>
  <c r="M3017" i="1"/>
  <c r="J3017" i="1"/>
  <c r="K3016" i="1"/>
  <c r="N3016" i="1" s="1"/>
  <c r="O3016" i="1" s="1"/>
  <c r="P3016" i="1" s="1"/>
  <c r="R3004" i="1" l="1"/>
  <c r="Q3005" i="1"/>
  <c r="M3018" i="1"/>
  <c r="L3019" i="1"/>
  <c r="J3018" i="1"/>
  <c r="K3017" i="1"/>
  <c r="N3017" i="1" s="1"/>
  <c r="O3017" i="1" s="1"/>
  <c r="P3017" i="1" s="1"/>
  <c r="R3005" i="1" l="1"/>
  <c r="Q3006" i="1"/>
  <c r="K3018" i="1"/>
  <c r="N3018" i="1" s="1"/>
  <c r="O3018" i="1" s="1"/>
  <c r="P3018" i="1" s="1"/>
  <c r="J3019" i="1"/>
  <c r="M3019" i="1"/>
  <c r="L3020" i="1"/>
  <c r="R3006" i="1" l="1"/>
  <c r="Q3007" i="1"/>
  <c r="M3020" i="1"/>
  <c r="L3021" i="1"/>
  <c r="K3019" i="1"/>
  <c r="N3019" i="1" s="1"/>
  <c r="O3019" i="1" s="1"/>
  <c r="P3019" i="1" s="1"/>
  <c r="J3020" i="1"/>
  <c r="R3007" i="1" l="1"/>
  <c r="Q3008" i="1"/>
  <c r="J3021" i="1"/>
  <c r="K3020" i="1"/>
  <c r="N3020" i="1" s="1"/>
  <c r="O3020" i="1" s="1"/>
  <c r="P3020" i="1" s="1"/>
  <c r="L3022" i="1"/>
  <c r="M3021" i="1"/>
  <c r="R3008" i="1" l="1"/>
  <c r="Q3009" i="1"/>
  <c r="J3022" i="1"/>
  <c r="K3021" i="1"/>
  <c r="N3021" i="1" s="1"/>
  <c r="O3021" i="1" s="1"/>
  <c r="P3021" i="1" s="1"/>
  <c r="M3022" i="1"/>
  <c r="L3023" i="1"/>
  <c r="R3009" i="1" l="1"/>
  <c r="Q3010" i="1"/>
  <c r="K3022" i="1"/>
  <c r="N3022" i="1" s="1"/>
  <c r="O3022" i="1" s="1"/>
  <c r="P3022" i="1" s="1"/>
  <c r="J3023" i="1"/>
  <c r="M3023" i="1"/>
  <c r="L3024" i="1"/>
  <c r="R3010" i="1" l="1"/>
  <c r="Q3011" i="1"/>
  <c r="M3024" i="1"/>
  <c r="L3025" i="1"/>
  <c r="K3023" i="1"/>
  <c r="N3023" i="1" s="1"/>
  <c r="O3023" i="1" s="1"/>
  <c r="P3023" i="1" s="1"/>
  <c r="J3024" i="1"/>
  <c r="R3011" i="1" l="1"/>
  <c r="Q3012" i="1"/>
  <c r="J3025" i="1"/>
  <c r="K3024" i="1"/>
  <c r="N3024" i="1" s="1"/>
  <c r="O3024" i="1" s="1"/>
  <c r="P3024" i="1" s="1"/>
  <c r="L3026" i="1"/>
  <c r="M3025" i="1"/>
  <c r="R3012" i="1" l="1"/>
  <c r="Q3013" i="1"/>
  <c r="L3027" i="1"/>
  <c r="M3026" i="1"/>
  <c r="J3026" i="1"/>
  <c r="K3025" i="1"/>
  <c r="N3025" i="1" s="1"/>
  <c r="O3025" i="1" s="1"/>
  <c r="P3025" i="1" s="1"/>
  <c r="R3013" i="1" l="1"/>
  <c r="Q3014" i="1"/>
  <c r="K3026" i="1"/>
  <c r="N3026" i="1" s="1"/>
  <c r="O3026" i="1" s="1"/>
  <c r="P3026" i="1" s="1"/>
  <c r="J3027" i="1"/>
  <c r="M3027" i="1"/>
  <c r="L3028" i="1"/>
  <c r="R3014" i="1" l="1"/>
  <c r="Q3015" i="1"/>
  <c r="M3028" i="1"/>
  <c r="L3029" i="1"/>
  <c r="K3027" i="1"/>
  <c r="N3027" i="1" s="1"/>
  <c r="O3027" i="1" s="1"/>
  <c r="P3027" i="1" s="1"/>
  <c r="J3028" i="1"/>
  <c r="R3015" i="1" l="1"/>
  <c r="Q3016" i="1"/>
  <c r="J3029" i="1"/>
  <c r="K3028" i="1"/>
  <c r="N3028" i="1" s="1"/>
  <c r="O3028" i="1" s="1"/>
  <c r="P3028" i="1" s="1"/>
  <c r="L3030" i="1"/>
  <c r="M3029" i="1"/>
  <c r="R3016" i="1" l="1"/>
  <c r="Q3017" i="1"/>
  <c r="M3030" i="1"/>
  <c r="L3031" i="1"/>
  <c r="J3030" i="1"/>
  <c r="K3029" i="1"/>
  <c r="N3029" i="1" s="1"/>
  <c r="O3029" i="1" s="1"/>
  <c r="P3029" i="1" s="1"/>
  <c r="R3017" i="1" l="1"/>
  <c r="Q3018" i="1"/>
  <c r="K3030" i="1"/>
  <c r="N3030" i="1" s="1"/>
  <c r="O3030" i="1" s="1"/>
  <c r="P3030" i="1" s="1"/>
  <c r="J3031" i="1"/>
  <c r="M3031" i="1"/>
  <c r="L3032" i="1"/>
  <c r="R3018" i="1" l="1"/>
  <c r="Q3019" i="1"/>
  <c r="M3032" i="1"/>
  <c r="L3033" i="1"/>
  <c r="K3031" i="1"/>
  <c r="N3031" i="1" s="1"/>
  <c r="O3031" i="1" s="1"/>
  <c r="P3031" i="1" s="1"/>
  <c r="J3032" i="1"/>
  <c r="R3019" i="1" l="1"/>
  <c r="Q3020" i="1"/>
  <c r="J3033" i="1"/>
  <c r="K3032" i="1"/>
  <c r="N3032" i="1" s="1"/>
  <c r="O3032" i="1" s="1"/>
  <c r="P3032" i="1" s="1"/>
  <c r="L3034" i="1"/>
  <c r="M3033" i="1"/>
  <c r="R3020" i="1" l="1"/>
  <c r="Q3021" i="1"/>
  <c r="L3035" i="1"/>
  <c r="M3034" i="1"/>
  <c r="J3034" i="1"/>
  <c r="K3033" i="1"/>
  <c r="N3033" i="1" s="1"/>
  <c r="O3033" i="1" s="1"/>
  <c r="P3033" i="1" s="1"/>
  <c r="R3021" i="1" l="1"/>
  <c r="Q3022" i="1"/>
  <c r="K3034" i="1"/>
  <c r="N3034" i="1" s="1"/>
  <c r="O3034" i="1" s="1"/>
  <c r="P3034" i="1" s="1"/>
  <c r="J3035" i="1"/>
  <c r="M3035" i="1"/>
  <c r="L3036" i="1"/>
  <c r="R3022" i="1" l="1"/>
  <c r="Q3023" i="1"/>
  <c r="M3036" i="1"/>
  <c r="L3037" i="1"/>
  <c r="K3035" i="1"/>
  <c r="N3035" i="1" s="1"/>
  <c r="O3035" i="1" s="1"/>
  <c r="P3035" i="1" s="1"/>
  <c r="J3036" i="1"/>
  <c r="R3023" i="1" l="1"/>
  <c r="Q3024" i="1"/>
  <c r="J3037" i="1"/>
  <c r="K3036" i="1"/>
  <c r="N3036" i="1" s="1"/>
  <c r="O3036" i="1" s="1"/>
  <c r="P3036" i="1" s="1"/>
  <c r="L3038" i="1"/>
  <c r="M3037" i="1"/>
  <c r="R3024" i="1" l="1"/>
  <c r="Q3025" i="1"/>
  <c r="M3038" i="1"/>
  <c r="L3039" i="1"/>
  <c r="J3038" i="1"/>
  <c r="K3037" i="1"/>
  <c r="N3037" i="1" s="1"/>
  <c r="O3037" i="1" s="1"/>
  <c r="P3037" i="1" s="1"/>
  <c r="R3025" i="1" l="1"/>
  <c r="Q3026" i="1"/>
  <c r="K3038" i="1"/>
  <c r="N3038" i="1" s="1"/>
  <c r="O3038" i="1" s="1"/>
  <c r="P3038" i="1" s="1"/>
  <c r="J3039" i="1"/>
  <c r="M3039" i="1"/>
  <c r="L3040" i="1"/>
  <c r="R3026" i="1" l="1"/>
  <c r="Q3027" i="1"/>
  <c r="M3040" i="1"/>
  <c r="L3041" i="1"/>
  <c r="K3039" i="1"/>
  <c r="N3039" i="1" s="1"/>
  <c r="O3039" i="1" s="1"/>
  <c r="P3039" i="1" s="1"/>
  <c r="J3040" i="1"/>
  <c r="R3027" i="1" l="1"/>
  <c r="Q3028" i="1"/>
  <c r="J3041" i="1"/>
  <c r="K3040" i="1"/>
  <c r="N3040" i="1" s="1"/>
  <c r="O3040" i="1" s="1"/>
  <c r="P3040" i="1" s="1"/>
  <c r="L3042" i="1"/>
  <c r="M3041" i="1"/>
  <c r="R3028" i="1" l="1"/>
  <c r="Q3029" i="1"/>
  <c r="M3042" i="1"/>
  <c r="L3043" i="1"/>
  <c r="J3042" i="1"/>
  <c r="K3041" i="1"/>
  <c r="N3041" i="1" s="1"/>
  <c r="O3041" i="1" s="1"/>
  <c r="P3041" i="1" s="1"/>
  <c r="R3029" i="1" l="1"/>
  <c r="Q3030" i="1"/>
  <c r="K3042" i="1"/>
  <c r="N3042" i="1" s="1"/>
  <c r="O3042" i="1" s="1"/>
  <c r="P3042" i="1" s="1"/>
  <c r="J3043" i="1"/>
  <c r="M3043" i="1"/>
  <c r="L3044" i="1"/>
  <c r="R3030" i="1" l="1"/>
  <c r="Q3031" i="1"/>
  <c r="M3044" i="1"/>
  <c r="L3045" i="1"/>
  <c r="K3043" i="1"/>
  <c r="N3043" i="1" s="1"/>
  <c r="O3043" i="1" s="1"/>
  <c r="P3043" i="1" s="1"/>
  <c r="J3044" i="1"/>
  <c r="R3031" i="1" l="1"/>
  <c r="Q3032" i="1"/>
  <c r="J3045" i="1"/>
  <c r="K3044" i="1"/>
  <c r="N3044" i="1" s="1"/>
  <c r="O3044" i="1" s="1"/>
  <c r="P3044" i="1" s="1"/>
  <c r="L3046" i="1"/>
  <c r="M3045" i="1"/>
  <c r="R3032" i="1" l="1"/>
  <c r="Q3033" i="1"/>
  <c r="M3046" i="1"/>
  <c r="L3047" i="1"/>
  <c r="J3046" i="1"/>
  <c r="K3045" i="1"/>
  <c r="N3045" i="1" s="1"/>
  <c r="O3045" i="1" s="1"/>
  <c r="P3045" i="1" s="1"/>
  <c r="R3033" i="1" l="1"/>
  <c r="Q3034" i="1"/>
  <c r="K3046" i="1"/>
  <c r="N3046" i="1" s="1"/>
  <c r="O3046" i="1" s="1"/>
  <c r="P3046" i="1" s="1"/>
  <c r="J3047" i="1"/>
  <c r="M3047" i="1"/>
  <c r="L3048" i="1"/>
  <c r="R3034" i="1" l="1"/>
  <c r="Q3035" i="1"/>
  <c r="M3048" i="1"/>
  <c r="L3049" i="1"/>
  <c r="K3047" i="1"/>
  <c r="N3047" i="1" s="1"/>
  <c r="O3047" i="1" s="1"/>
  <c r="P3047" i="1" s="1"/>
  <c r="J3048" i="1"/>
  <c r="R3035" i="1" l="1"/>
  <c r="Q3036" i="1"/>
  <c r="J3049" i="1"/>
  <c r="K3048" i="1"/>
  <c r="N3048" i="1" s="1"/>
  <c r="O3048" i="1" s="1"/>
  <c r="P3048" i="1" s="1"/>
  <c r="L3050" i="1"/>
  <c r="M3049" i="1"/>
  <c r="R3036" i="1" l="1"/>
  <c r="Q3037" i="1"/>
  <c r="L3051" i="1"/>
  <c r="M3050" i="1"/>
  <c r="J3050" i="1"/>
  <c r="K3049" i="1"/>
  <c r="N3049" i="1" s="1"/>
  <c r="O3049" i="1" s="1"/>
  <c r="P3049" i="1" s="1"/>
  <c r="R3037" i="1" l="1"/>
  <c r="Q3038" i="1"/>
  <c r="K3050" i="1"/>
  <c r="N3050" i="1" s="1"/>
  <c r="O3050" i="1" s="1"/>
  <c r="P3050" i="1" s="1"/>
  <c r="J3051" i="1"/>
  <c r="M3051" i="1"/>
  <c r="L3052" i="1"/>
  <c r="R3038" i="1" l="1"/>
  <c r="Q3039" i="1"/>
  <c r="M3052" i="1"/>
  <c r="L3053" i="1"/>
  <c r="K3051" i="1"/>
  <c r="N3051" i="1" s="1"/>
  <c r="O3051" i="1" s="1"/>
  <c r="P3051" i="1" s="1"/>
  <c r="J3052" i="1"/>
  <c r="R3039" i="1" l="1"/>
  <c r="Q3040" i="1"/>
  <c r="J3053" i="1"/>
  <c r="K3052" i="1"/>
  <c r="N3052" i="1" s="1"/>
  <c r="O3052" i="1" s="1"/>
  <c r="P3052" i="1" s="1"/>
  <c r="L3054" i="1"/>
  <c r="M3053" i="1"/>
  <c r="R3040" i="1" l="1"/>
  <c r="Q3041" i="1"/>
  <c r="M3054" i="1"/>
  <c r="L3055" i="1"/>
  <c r="J3054" i="1"/>
  <c r="K3053" i="1"/>
  <c r="N3053" i="1" s="1"/>
  <c r="O3053" i="1" s="1"/>
  <c r="P3053" i="1" s="1"/>
  <c r="R3041" i="1" l="1"/>
  <c r="Q3042" i="1"/>
  <c r="K3054" i="1"/>
  <c r="N3054" i="1" s="1"/>
  <c r="O3054" i="1" s="1"/>
  <c r="P3054" i="1" s="1"/>
  <c r="J3055" i="1"/>
  <c r="M3055" i="1"/>
  <c r="L3056" i="1"/>
  <c r="R3042" i="1" l="1"/>
  <c r="Q3043" i="1"/>
  <c r="M3056" i="1"/>
  <c r="L3057" i="1"/>
  <c r="K3055" i="1"/>
  <c r="N3055" i="1" s="1"/>
  <c r="O3055" i="1" s="1"/>
  <c r="P3055" i="1" s="1"/>
  <c r="J3056" i="1"/>
  <c r="R3043" i="1" l="1"/>
  <c r="Q3044" i="1"/>
  <c r="J3057" i="1"/>
  <c r="K3056" i="1"/>
  <c r="N3056" i="1" s="1"/>
  <c r="O3056" i="1" s="1"/>
  <c r="P3056" i="1" s="1"/>
  <c r="L3058" i="1"/>
  <c r="M3057" i="1"/>
  <c r="R3044" i="1" l="1"/>
  <c r="Q3045" i="1"/>
  <c r="M3058" i="1"/>
  <c r="L3059" i="1"/>
  <c r="J3058" i="1"/>
  <c r="K3057" i="1"/>
  <c r="N3057" i="1" s="1"/>
  <c r="O3057" i="1" s="1"/>
  <c r="P3057" i="1" s="1"/>
  <c r="R3045" i="1" l="1"/>
  <c r="Q3046" i="1"/>
  <c r="K3058" i="1"/>
  <c r="N3058" i="1" s="1"/>
  <c r="O3058" i="1" s="1"/>
  <c r="P3058" i="1" s="1"/>
  <c r="J3059" i="1"/>
  <c r="M3059" i="1"/>
  <c r="L3060" i="1"/>
  <c r="R3046" i="1" l="1"/>
  <c r="Q3047" i="1"/>
  <c r="M3060" i="1"/>
  <c r="L3061" i="1"/>
  <c r="K3059" i="1"/>
  <c r="N3059" i="1" s="1"/>
  <c r="O3059" i="1" s="1"/>
  <c r="P3059" i="1" s="1"/>
  <c r="J3060" i="1"/>
  <c r="R3047" i="1" l="1"/>
  <c r="Q3048" i="1"/>
  <c r="J3061" i="1"/>
  <c r="K3060" i="1"/>
  <c r="N3060" i="1" s="1"/>
  <c r="O3060" i="1" s="1"/>
  <c r="P3060" i="1" s="1"/>
  <c r="L3062" i="1"/>
  <c r="M3061" i="1"/>
  <c r="R3048" i="1" l="1"/>
  <c r="Q3049" i="1"/>
  <c r="M3062" i="1"/>
  <c r="L3063" i="1"/>
  <c r="J3062" i="1"/>
  <c r="K3061" i="1"/>
  <c r="N3061" i="1" s="1"/>
  <c r="O3061" i="1" s="1"/>
  <c r="P3061" i="1" s="1"/>
  <c r="R3049" i="1" l="1"/>
  <c r="Q3050" i="1"/>
  <c r="K3062" i="1"/>
  <c r="N3062" i="1" s="1"/>
  <c r="O3062" i="1" s="1"/>
  <c r="P3062" i="1" s="1"/>
  <c r="J3063" i="1"/>
  <c r="M3063" i="1"/>
  <c r="L3064" i="1"/>
  <c r="R3050" i="1" l="1"/>
  <c r="Q3051" i="1"/>
  <c r="M3064" i="1"/>
  <c r="L3065" i="1"/>
  <c r="K3063" i="1"/>
  <c r="N3063" i="1" s="1"/>
  <c r="O3063" i="1" s="1"/>
  <c r="P3063" i="1" s="1"/>
  <c r="J3064" i="1"/>
  <c r="R3051" i="1" l="1"/>
  <c r="Q3052" i="1"/>
  <c r="J3065" i="1"/>
  <c r="K3064" i="1"/>
  <c r="N3064" i="1" s="1"/>
  <c r="O3064" i="1" s="1"/>
  <c r="P3064" i="1" s="1"/>
  <c r="L3066" i="1"/>
  <c r="M3065" i="1"/>
  <c r="R3052" i="1" l="1"/>
  <c r="Q3053" i="1"/>
  <c r="M3066" i="1"/>
  <c r="L3067" i="1"/>
  <c r="J3066" i="1"/>
  <c r="K3065" i="1"/>
  <c r="N3065" i="1" s="1"/>
  <c r="O3065" i="1" s="1"/>
  <c r="P3065" i="1" s="1"/>
  <c r="R3053" i="1" l="1"/>
  <c r="Q3054" i="1"/>
  <c r="K3066" i="1"/>
  <c r="N3066" i="1" s="1"/>
  <c r="O3066" i="1" s="1"/>
  <c r="P3066" i="1" s="1"/>
  <c r="J3067" i="1"/>
  <c r="M3067" i="1"/>
  <c r="L3068" i="1"/>
  <c r="R3054" i="1" l="1"/>
  <c r="Q3055" i="1"/>
  <c r="M3068" i="1"/>
  <c r="L3069" i="1"/>
  <c r="K3067" i="1"/>
  <c r="N3067" i="1" s="1"/>
  <c r="O3067" i="1" s="1"/>
  <c r="P3067" i="1" s="1"/>
  <c r="J3068" i="1"/>
  <c r="R3055" i="1" l="1"/>
  <c r="Q3056" i="1"/>
  <c r="J3069" i="1"/>
  <c r="K3068" i="1"/>
  <c r="N3068" i="1" s="1"/>
  <c r="O3068" i="1" s="1"/>
  <c r="P3068" i="1" s="1"/>
  <c r="L3070" i="1"/>
  <c r="M3069" i="1"/>
  <c r="R3056" i="1" l="1"/>
  <c r="Q3057" i="1"/>
  <c r="M3070" i="1"/>
  <c r="L3071" i="1"/>
  <c r="J3070" i="1"/>
  <c r="K3069" i="1"/>
  <c r="N3069" i="1" s="1"/>
  <c r="O3069" i="1" s="1"/>
  <c r="P3069" i="1" s="1"/>
  <c r="R3057" i="1" l="1"/>
  <c r="Q3058" i="1"/>
  <c r="K3070" i="1"/>
  <c r="N3070" i="1" s="1"/>
  <c r="O3070" i="1" s="1"/>
  <c r="P3070" i="1" s="1"/>
  <c r="J3071" i="1"/>
  <c r="M3071" i="1"/>
  <c r="L3072" i="1"/>
  <c r="R3058" i="1" l="1"/>
  <c r="Q3059" i="1"/>
  <c r="M3072" i="1"/>
  <c r="L3073" i="1"/>
  <c r="K3071" i="1"/>
  <c r="N3071" i="1" s="1"/>
  <c r="O3071" i="1" s="1"/>
  <c r="P3071" i="1" s="1"/>
  <c r="J3072" i="1"/>
  <c r="R3059" i="1" l="1"/>
  <c r="Q3060" i="1"/>
  <c r="J3073" i="1"/>
  <c r="K3072" i="1"/>
  <c r="N3072" i="1" s="1"/>
  <c r="O3072" i="1" s="1"/>
  <c r="P3072" i="1" s="1"/>
  <c r="L3074" i="1"/>
  <c r="M3073" i="1"/>
  <c r="R3060" i="1" l="1"/>
  <c r="Q3061" i="1"/>
  <c r="L3075" i="1"/>
  <c r="M3074" i="1"/>
  <c r="J3074" i="1"/>
  <c r="K3073" i="1"/>
  <c r="N3073" i="1" s="1"/>
  <c r="O3073" i="1" s="1"/>
  <c r="P3073" i="1" s="1"/>
  <c r="R3061" i="1" l="1"/>
  <c r="Q3062" i="1"/>
  <c r="K3074" i="1"/>
  <c r="N3074" i="1" s="1"/>
  <c r="O3074" i="1" s="1"/>
  <c r="P3074" i="1" s="1"/>
  <c r="J3075" i="1"/>
  <c r="M3075" i="1"/>
  <c r="L3076" i="1"/>
  <c r="R3062" i="1" l="1"/>
  <c r="Q3063" i="1"/>
  <c r="M3076" i="1"/>
  <c r="L3077" i="1"/>
  <c r="K3075" i="1"/>
  <c r="N3075" i="1" s="1"/>
  <c r="O3075" i="1" s="1"/>
  <c r="P3075" i="1" s="1"/>
  <c r="J3076" i="1"/>
  <c r="R3063" i="1" l="1"/>
  <c r="Q3064" i="1"/>
  <c r="J3077" i="1"/>
  <c r="K3076" i="1"/>
  <c r="N3076" i="1" s="1"/>
  <c r="O3076" i="1" s="1"/>
  <c r="P3076" i="1" s="1"/>
  <c r="L3078" i="1"/>
  <c r="M3077" i="1"/>
  <c r="R3064" i="1" l="1"/>
  <c r="Q3065" i="1"/>
  <c r="M3078" i="1"/>
  <c r="L3079" i="1"/>
  <c r="J3078" i="1"/>
  <c r="K3077" i="1"/>
  <c r="N3077" i="1" s="1"/>
  <c r="O3077" i="1" s="1"/>
  <c r="P3077" i="1" s="1"/>
  <c r="R3065" i="1" l="1"/>
  <c r="Q3066" i="1"/>
  <c r="K3078" i="1"/>
  <c r="N3078" i="1" s="1"/>
  <c r="O3078" i="1" s="1"/>
  <c r="P3078" i="1" s="1"/>
  <c r="J3079" i="1"/>
  <c r="M3079" i="1"/>
  <c r="L3080" i="1"/>
  <c r="R3066" i="1" l="1"/>
  <c r="Q3067" i="1"/>
  <c r="M3080" i="1"/>
  <c r="L3081" i="1"/>
  <c r="K3079" i="1"/>
  <c r="N3079" i="1" s="1"/>
  <c r="O3079" i="1" s="1"/>
  <c r="P3079" i="1" s="1"/>
  <c r="J3080" i="1"/>
  <c r="R3067" i="1" l="1"/>
  <c r="Q3068" i="1"/>
  <c r="J3081" i="1"/>
  <c r="K3080" i="1"/>
  <c r="N3080" i="1" s="1"/>
  <c r="O3080" i="1" s="1"/>
  <c r="P3080" i="1" s="1"/>
  <c r="L3082" i="1"/>
  <c r="M3081" i="1"/>
  <c r="R3068" i="1" l="1"/>
  <c r="Q3069" i="1"/>
  <c r="M3082" i="1"/>
  <c r="L3083" i="1"/>
  <c r="J3082" i="1"/>
  <c r="K3081" i="1"/>
  <c r="N3081" i="1" s="1"/>
  <c r="O3081" i="1" s="1"/>
  <c r="P3081" i="1" s="1"/>
  <c r="R3069" i="1" l="1"/>
  <c r="Q3070" i="1"/>
  <c r="K3082" i="1"/>
  <c r="N3082" i="1" s="1"/>
  <c r="O3082" i="1" s="1"/>
  <c r="P3082" i="1" s="1"/>
  <c r="J3083" i="1"/>
  <c r="M3083" i="1"/>
  <c r="L3084" i="1"/>
  <c r="R3070" i="1" l="1"/>
  <c r="Q3071" i="1"/>
  <c r="M3084" i="1"/>
  <c r="L3085" i="1"/>
  <c r="K3083" i="1"/>
  <c r="N3083" i="1" s="1"/>
  <c r="O3083" i="1" s="1"/>
  <c r="P3083" i="1" s="1"/>
  <c r="J3084" i="1"/>
  <c r="R3071" i="1" l="1"/>
  <c r="Q3072" i="1"/>
  <c r="J3085" i="1"/>
  <c r="K3084" i="1"/>
  <c r="N3084" i="1" s="1"/>
  <c r="O3084" i="1" s="1"/>
  <c r="P3084" i="1" s="1"/>
  <c r="L3086" i="1"/>
  <c r="M3085" i="1"/>
  <c r="R3072" i="1" l="1"/>
  <c r="Q3073" i="1"/>
  <c r="M3086" i="1"/>
  <c r="L3087" i="1"/>
  <c r="J3086" i="1"/>
  <c r="K3085" i="1"/>
  <c r="N3085" i="1" s="1"/>
  <c r="O3085" i="1" s="1"/>
  <c r="P3085" i="1" s="1"/>
  <c r="R3073" i="1" l="1"/>
  <c r="Q3074" i="1"/>
  <c r="K3086" i="1"/>
  <c r="N3086" i="1" s="1"/>
  <c r="O3086" i="1" s="1"/>
  <c r="P3086" i="1" s="1"/>
  <c r="J3087" i="1"/>
  <c r="M3087" i="1"/>
  <c r="L3088" i="1"/>
  <c r="R3074" i="1" l="1"/>
  <c r="Q3075" i="1"/>
  <c r="M3088" i="1"/>
  <c r="L3089" i="1"/>
  <c r="K3087" i="1"/>
  <c r="N3087" i="1" s="1"/>
  <c r="O3087" i="1" s="1"/>
  <c r="P3087" i="1" s="1"/>
  <c r="J3088" i="1"/>
  <c r="R3075" i="1" l="1"/>
  <c r="Q3076" i="1"/>
  <c r="J3089" i="1"/>
  <c r="K3088" i="1"/>
  <c r="N3088" i="1" s="1"/>
  <c r="O3088" i="1" s="1"/>
  <c r="P3088" i="1" s="1"/>
  <c r="L3090" i="1"/>
  <c r="M3089" i="1"/>
  <c r="R3076" i="1" l="1"/>
  <c r="Q3077" i="1"/>
  <c r="M3090" i="1"/>
  <c r="L3091" i="1"/>
  <c r="J3090" i="1"/>
  <c r="K3089" i="1"/>
  <c r="N3089" i="1" s="1"/>
  <c r="O3089" i="1" s="1"/>
  <c r="P3089" i="1" s="1"/>
  <c r="R3077" i="1" l="1"/>
  <c r="Q3078" i="1"/>
  <c r="K3090" i="1"/>
  <c r="N3090" i="1" s="1"/>
  <c r="O3090" i="1" s="1"/>
  <c r="P3090" i="1" s="1"/>
  <c r="J3091" i="1"/>
  <c r="M3091" i="1"/>
  <c r="L3092" i="1"/>
  <c r="R3078" i="1" l="1"/>
  <c r="Q3079" i="1"/>
  <c r="M3092" i="1"/>
  <c r="L3093" i="1"/>
  <c r="K3091" i="1"/>
  <c r="N3091" i="1" s="1"/>
  <c r="O3091" i="1" s="1"/>
  <c r="P3091" i="1" s="1"/>
  <c r="J3092" i="1"/>
  <c r="R3079" i="1" l="1"/>
  <c r="Q3080" i="1"/>
  <c r="J3093" i="1"/>
  <c r="K3092" i="1"/>
  <c r="N3092" i="1" s="1"/>
  <c r="O3092" i="1" s="1"/>
  <c r="P3092" i="1" s="1"/>
  <c r="L3094" i="1"/>
  <c r="M3093" i="1"/>
  <c r="R3080" i="1" l="1"/>
  <c r="Q3081" i="1"/>
  <c r="M3094" i="1"/>
  <c r="L3095" i="1"/>
  <c r="J3094" i="1"/>
  <c r="K3093" i="1"/>
  <c r="N3093" i="1" s="1"/>
  <c r="O3093" i="1" s="1"/>
  <c r="P3093" i="1" s="1"/>
  <c r="R3081" i="1" l="1"/>
  <c r="Q3082" i="1"/>
  <c r="K3094" i="1"/>
  <c r="N3094" i="1" s="1"/>
  <c r="O3094" i="1" s="1"/>
  <c r="P3094" i="1" s="1"/>
  <c r="J3095" i="1"/>
  <c r="M3095" i="1"/>
  <c r="L3096" i="1"/>
  <c r="R3082" i="1" l="1"/>
  <c r="Q3083" i="1"/>
  <c r="M3096" i="1"/>
  <c r="L3097" i="1"/>
  <c r="K3095" i="1"/>
  <c r="N3095" i="1" s="1"/>
  <c r="O3095" i="1" s="1"/>
  <c r="P3095" i="1" s="1"/>
  <c r="J3096" i="1"/>
  <c r="R3083" i="1" l="1"/>
  <c r="Q3084" i="1"/>
  <c r="J3097" i="1"/>
  <c r="K3096" i="1"/>
  <c r="N3096" i="1" s="1"/>
  <c r="O3096" i="1" s="1"/>
  <c r="P3096" i="1" s="1"/>
  <c r="L3098" i="1"/>
  <c r="M3097" i="1"/>
  <c r="R3084" i="1" l="1"/>
  <c r="Q3085" i="1"/>
  <c r="L3099" i="1"/>
  <c r="M3098" i="1"/>
  <c r="J3098" i="1"/>
  <c r="K3097" i="1"/>
  <c r="N3097" i="1" s="1"/>
  <c r="O3097" i="1" s="1"/>
  <c r="P3097" i="1" s="1"/>
  <c r="R3085" i="1" l="1"/>
  <c r="Q3086" i="1"/>
  <c r="K3098" i="1"/>
  <c r="N3098" i="1" s="1"/>
  <c r="O3098" i="1" s="1"/>
  <c r="P3098" i="1" s="1"/>
  <c r="J3099" i="1"/>
  <c r="M3099" i="1"/>
  <c r="L3100" i="1"/>
  <c r="R3086" i="1" l="1"/>
  <c r="Q3087" i="1"/>
  <c r="M3100" i="1"/>
  <c r="L3101" i="1"/>
  <c r="K3099" i="1"/>
  <c r="N3099" i="1" s="1"/>
  <c r="O3099" i="1" s="1"/>
  <c r="P3099" i="1" s="1"/>
  <c r="J3100" i="1"/>
  <c r="R3087" i="1" l="1"/>
  <c r="Q3088" i="1"/>
  <c r="J3101" i="1"/>
  <c r="K3100" i="1"/>
  <c r="N3100" i="1" s="1"/>
  <c r="O3100" i="1" s="1"/>
  <c r="P3100" i="1" s="1"/>
  <c r="L3102" i="1"/>
  <c r="M3101" i="1"/>
  <c r="R3088" i="1" l="1"/>
  <c r="Q3089" i="1"/>
  <c r="M3102" i="1"/>
  <c r="L3103" i="1"/>
  <c r="J3102" i="1"/>
  <c r="K3101" i="1"/>
  <c r="N3101" i="1" s="1"/>
  <c r="O3101" i="1" s="1"/>
  <c r="P3101" i="1" s="1"/>
  <c r="R3089" i="1" l="1"/>
  <c r="Q3090" i="1"/>
  <c r="K3102" i="1"/>
  <c r="N3102" i="1" s="1"/>
  <c r="O3102" i="1" s="1"/>
  <c r="P3102" i="1" s="1"/>
  <c r="J3103" i="1"/>
  <c r="M3103" i="1"/>
  <c r="L3104" i="1"/>
  <c r="R3090" i="1" l="1"/>
  <c r="Q3091" i="1"/>
  <c r="M3104" i="1"/>
  <c r="L3105" i="1"/>
  <c r="K3103" i="1"/>
  <c r="N3103" i="1" s="1"/>
  <c r="O3103" i="1" s="1"/>
  <c r="P3103" i="1" s="1"/>
  <c r="J3104" i="1"/>
  <c r="R3091" i="1" l="1"/>
  <c r="Q3092" i="1"/>
  <c r="J3105" i="1"/>
  <c r="K3104" i="1"/>
  <c r="N3104" i="1" s="1"/>
  <c r="O3104" i="1" s="1"/>
  <c r="P3104" i="1" s="1"/>
  <c r="L3106" i="1"/>
  <c r="M3105" i="1"/>
  <c r="R3092" i="1" l="1"/>
  <c r="Q3093" i="1"/>
  <c r="L3107" i="1"/>
  <c r="M3106" i="1"/>
  <c r="J3106" i="1"/>
  <c r="K3105" i="1"/>
  <c r="N3105" i="1" s="1"/>
  <c r="O3105" i="1" s="1"/>
  <c r="P3105" i="1" s="1"/>
  <c r="R3093" i="1" l="1"/>
  <c r="Q3094" i="1"/>
  <c r="K3106" i="1"/>
  <c r="N3106" i="1" s="1"/>
  <c r="O3106" i="1" s="1"/>
  <c r="P3106" i="1" s="1"/>
  <c r="J3107" i="1"/>
  <c r="M3107" i="1"/>
  <c r="L3108" i="1"/>
  <c r="R3094" i="1" l="1"/>
  <c r="Q3095" i="1"/>
  <c r="M3108" i="1"/>
  <c r="L3109" i="1"/>
  <c r="K3107" i="1"/>
  <c r="N3107" i="1" s="1"/>
  <c r="O3107" i="1" s="1"/>
  <c r="P3107" i="1" s="1"/>
  <c r="J3108" i="1"/>
  <c r="R3095" i="1" l="1"/>
  <c r="Q3096" i="1"/>
  <c r="J3109" i="1"/>
  <c r="K3108" i="1"/>
  <c r="N3108" i="1" s="1"/>
  <c r="O3108" i="1" s="1"/>
  <c r="P3108" i="1" s="1"/>
  <c r="L3110" i="1"/>
  <c r="M3109" i="1"/>
  <c r="R3096" i="1" l="1"/>
  <c r="Q3097" i="1"/>
  <c r="M3110" i="1"/>
  <c r="L3111" i="1"/>
  <c r="J3110" i="1"/>
  <c r="K3109" i="1"/>
  <c r="N3109" i="1" s="1"/>
  <c r="O3109" i="1" s="1"/>
  <c r="P3109" i="1" s="1"/>
  <c r="R3097" i="1" l="1"/>
  <c r="Q3098" i="1"/>
  <c r="K3110" i="1"/>
  <c r="N3110" i="1" s="1"/>
  <c r="O3110" i="1" s="1"/>
  <c r="P3110" i="1" s="1"/>
  <c r="J3111" i="1"/>
  <c r="M3111" i="1"/>
  <c r="L3112" i="1"/>
  <c r="R3098" i="1" l="1"/>
  <c r="Q3099" i="1"/>
  <c r="M3112" i="1"/>
  <c r="L3113" i="1"/>
  <c r="K3111" i="1"/>
  <c r="N3111" i="1" s="1"/>
  <c r="O3111" i="1" s="1"/>
  <c r="P3111" i="1" s="1"/>
  <c r="J3112" i="1"/>
  <c r="R3099" i="1" l="1"/>
  <c r="Q3100" i="1"/>
  <c r="J3113" i="1"/>
  <c r="K3112" i="1"/>
  <c r="N3112" i="1" s="1"/>
  <c r="O3112" i="1" s="1"/>
  <c r="P3112" i="1" s="1"/>
  <c r="L3114" i="1"/>
  <c r="M3113" i="1"/>
  <c r="R3100" i="1" l="1"/>
  <c r="Q3101" i="1"/>
  <c r="M3114" i="1"/>
  <c r="L3115" i="1"/>
  <c r="J3114" i="1"/>
  <c r="K3113" i="1"/>
  <c r="N3113" i="1" s="1"/>
  <c r="O3113" i="1" s="1"/>
  <c r="P3113" i="1" s="1"/>
  <c r="R3101" i="1" l="1"/>
  <c r="Q3102" i="1"/>
  <c r="K3114" i="1"/>
  <c r="N3114" i="1" s="1"/>
  <c r="O3114" i="1" s="1"/>
  <c r="P3114" i="1" s="1"/>
  <c r="J3115" i="1"/>
  <c r="M3115" i="1"/>
  <c r="L3116" i="1"/>
  <c r="R3102" i="1" l="1"/>
  <c r="Q3103" i="1"/>
  <c r="M3116" i="1"/>
  <c r="L3117" i="1"/>
  <c r="K3115" i="1"/>
  <c r="N3115" i="1" s="1"/>
  <c r="O3115" i="1" s="1"/>
  <c r="P3115" i="1" s="1"/>
  <c r="J3116" i="1"/>
  <c r="R3103" i="1" l="1"/>
  <c r="Q3104" i="1"/>
  <c r="J3117" i="1"/>
  <c r="K3116" i="1"/>
  <c r="N3116" i="1" s="1"/>
  <c r="O3116" i="1" s="1"/>
  <c r="P3116" i="1" s="1"/>
  <c r="L3118" i="1"/>
  <c r="M3117" i="1"/>
  <c r="R3104" i="1" l="1"/>
  <c r="Q3105" i="1"/>
  <c r="M3118" i="1"/>
  <c r="L3119" i="1"/>
  <c r="J3118" i="1"/>
  <c r="K3117" i="1"/>
  <c r="N3117" i="1" s="1"/>
  <c r="O3117" i="1" s="1"/>
  <c r="P3117" i="1" s="1"/>
  <c r="R3105" i="1" l="1"/>
  <c r="Q3106" i="1"/>
  <c r="K3118" i="1"/>
  <c r="N3118" i="1" s="1"/>
  <c r="O3118" i="1" s="1"/>
  <c r="P3118" i="1" s="1"/>
  <c r="J3119" i="1"/>
  <c r="M3119" i="1"/>
  <c r="L3120" i="1"/>
  <c r="R3106" i="1" l="1"/>
  <c r="Q3107" i="1"/>
  <c r="M3120" i="1"/>
  <c r="L3121" i="1"/>
  <c r="K3119" i="1"/>
  <c r="N3119" i="1" s="1"/>
  <c r="O3119" i="1" s="1"/>
  <c r="P3119" i="1" s="1"/>
  <c r="J3120" i="1"/>
  <c r="R3107" i="1" l="1"/>
  <c r="Q3108" i="1"/>
  <c r="J3121" i="1"/>
  <c r="K3120" i="1"/>
  <c r="N3120" i="1" s="1"/>
  <c r="O3120" i="1" s="1"/>
  <c r="P3120" i="1" s="1"/>
  <c r="L3122" i="1"/>
  <c r="M3121" i="1"/>
  <c r="R3108" i="1" l="1"/>
  <c r="Q3109" i="1"/>
  <c r="L3123" i="1"/>
  <c r="M3122" i="1"/>
  <c r="J3122" i="1"/>
  <c r="K3121" i="1"/>
  <c r="N3121" i="1" s="1"/>
  <c r="O3121" i="1" s="1"/>
  <c r="P3121" i="1" s="1"/>
  <c r="R3109" i="1" l="1"/>
  <c r="Q3110" i="1"/>
  <c r="K3122" i="1"/>
  <c r="N3122" i="1" s="1"/>
  <c r="O3122" i="1" s="1"/>
  <c r="P3122" i="1" s="1"/>
  <c r="J3123" i="1"/>
  <c r="M3123" i="1"/>
  <c r="L3124" i="1"/>
  <c r="R3110" i="1" l="1"/>
  <c r="Q3111" i="1"/>
  <c r="M3124" i="1"/>
  <c r="L3125" i="1"/>
  <c r="K3123" i="1"/>
  <c r="N3123" i="1" s="1"/>
  <c r="O3123" i="1" s="1"/>
  <c r="P3123" i="1" s="1"/>
  <c r="J3124" i="1"/>
  <c r="R3111" i="1" l="1"/>
  <c r="Q3112" i="1"/>
  <c r="J3125" i="1"/>
  <c r="K3124" i="1"/>
  <c r="N3124" i="1" s="1"/>
  <c r="O3124" i="1" s="1"/>
  <c r="P3124" i="1" s="1"/>
  <c r="L3126" i="1"/>
  <c r="M3125" i="1"/>
  <c r="R3112" i="1" l="1"/>
  <c r="Q3113" i="1"/>
  <c r="M3126" i="1"/>
  <c r="L3127" i="1"/>
  <c r="J3126" i="1"/>
  <c r="K3125" i="1"/>
  <c r="N3125" i="1" s="1"/>
  <c r="O3125" i="1" s="1"/>
  <c r="P3125" i="1" s="1"/>
  <c r="R3113" i="1" l="1"/>
  <c r="Q3114" i="1"/>
  <c r="K3126" i="1"/>
  <c r="N3126" i="1" s="1"/>
  <c r="O3126" i="1" s="1"/>
  <c r="P3126" i="1" s="1"/>
  <c r="J3127" i="1"/>
  <c r="M3127" i="1"/>
  <c r="L3128" i="1"/>
  <c r="R3114" i="1" l="1"/>
  <c r="Q3115" i="1"/>
  <c r="M3128" i="1"/>
  <c r="L3129" i="1"/>
  <c r="K3127" i="1"/>
  <c r="N3127" i="1" s="1"/>
  <c r="O3127" i="1" s="1"/>
  <c r="P3127" i="1" s="1"/>
  <c r="J3128" i="1"/>
  <c r="R3115" i="1" l="1"/>
  <c r="Q3116" i="1"/>
  <c r="J3129" i="1"/>
  <c r="K3128" i="1"/>
  <c r="N3128" i="1" s="1"/>
  <c r="O3128" i="1" s="1"/>
  <c r="P3128" i="1" s="1"/>
  <c r="L3130" i="1"/>
  <c r="M3129" i="1"/>
  <c r="R3116" i="1" l="1"/>
  <c r="Q3117" i="1"/>
  <c r="M3130" i="1"/>
  <c r="L3131" i="1"/>
  <c r="J3130" i="1"/>
  <c r="K3129" i="1"/>
  <c r="N3129" i="1" s="1"/>
  <c r="O3129" i="1" s="1"/>
  <c r="P3129" i="1" s="1"/>
  <c r="R3117" i="1" l="1"/>
  <c r="Q3118" i="1"/>
  <c r="K3130" i="1"/>
  <c r="N3130" i="1" s="1"/>
  <c r="O3130" i="1" s="1"/>
  <c r="P3130" i="1" s="1"/>
  <c r="J3131" i="1"/>
  <c r="M3131" i="1"/>
  <c r="L3132" i="1"/>
  <c r="R3118" i="1" l="1"/>
  <c r="Q3119" i="1"/>
  <c r="M3132" i="1"/>
  <c r="L3133" i="1"/>
  <c r="K3131" i="1"/>
  <c r="N3131" i="1" s="1"/>
  <c r="O3131" i="1" s="1"/>
  <c r="P3131" i="1" s="1"/>
  <c r="J3132" i="1"/>
  <c r="R3119" i="1" l="1"/>
  <c r="Q3120" i="1"/>
  <c r="J3133" i="1"/>
  <c r="K3132" i="1"/>
  <c r="N3132" i="1" s="1"/>
  <c r="O3132" i="1" s="1"/>
  <c r="P3132" i="1" s="1"/>
  <c r="L3134" i="1"/>
  <c r="M3133" i="1"/>
  <c r="R3120" i="1" l="1"/>
  <c r="Q3121" i="1"/>
  <c r="M3134" i="1"/>
  <c r="L3135" i="1"/>
  <c r="J3134" i="1"/>
  <c r="K3133" i="1"/>
  <c r="N3133" i="1" s="1"/>
  <c r="O3133" i="1" s="1"/>
  <c r="P3133" i="1" s="1"/>
  <c r="R3121" i="1" l="1"/>
  <c r="Q3122" i="1"/>
  <c r="K3134" i="1"/>
  <c r="N3134" i="1" s="1"/>
  <c r="O3134" i="1" s="1"/>
  <c r="P3134" i="1" s="1"/>
  <c r="J3135" i="1"/>
  <c r="M3135" i="1"/>
  <c r="L3136" i="1"/>
  <c r="R3122" i="1" l="1"/>
  <c r="Q3123" i="1"/>
  <c r="M3136" i="1"/>
  <c r="L3137" i="1"/>
  <c r="K3135" i="1"/>
  <c r="N3135" i="1" s="1"/>
  <c r="O3135" i="1" s="1"/>
  <c r="P3135" i="1" s="1"/>
  <c r="J3136" i="1"/>
  <c r="R3123" i="1" l="1"/>
  <c r="Q3124" i="1"/>
  <c r="J3137" i="1"/>
  <c r="K3136" i="1"/>
  <c r="N3136" i="1" s="1"/>
  <c r="O3136" i="1" s="1"/>
  <c r="P3136" i="1" s="1"/>
  <c r="L3138" i="1"/>
  <c r="M3137" i="1"/>
  <c r="R3124" i="1" l="1"/>
  <c r="Q3125" i="1"/>
  <c r="L3139" i="1"/>
  <c r="M3138" i="1"/>
  <c r="J3138" i="1"/>
  <c r="K3137" i="1"/>
  <c r="N3137" i="1" s="1"/>
  <c r="O3137" i="1" s="1"/>
  <c r="P3137" i="1" s="1"/>
  <c r="R3125" i="1" l="1"/>
  <c r="Q3126" i="1"/>
  <c r="K3138" i="1"/>
  <c r="N3138" i="1" s="1"/>
  <c r="O3138" i="1" s="1"/>
  <c r="P3138" i="1" s="1"/>
  <c r="J3139" i="1"/>
  <c r="M3139" i="1"/>
  <c r="L3140" i="1"/>
  <c r="R3126" i="1" l="1"/>
  <c r="Q3127" i="1"/>
  <c r="M3140" i="1"/>
  <c r="L3141" i="1"/>
  <c r="K3139" i="1"/>
  <c r="N3139" i="1" s="1"/>
  <c r="O3139" i="1" s="1"/>
  <c r="P3139" i="1" s="1"/>
  <c r="J3140" i="1"/>
  <c r="R3127" i="1" l="1"/>
  <c r="Q3128" i="1"/>
  <c r="J3141" i="1"/>
  <c r="K3140" i="1"/>
  <c r="N3140" i="1" s="1"/>
  <c r="O3140" i="1" s="1"/>
  <c r="P3140" i="1" s="1"/>
  <c r="L3142" i="1"/>
  <c r="M3141" i="1"/>
  <c r="R3128" i="1" l="1"/>
  <c r="Q3129" i="1"/>
  <c r="M3142" i="1"/>
  <c r="L3143" i="1"/>
  <c r="J3142" i="1"/>
  <c r="K3141" i="1"/>
  <c r="N3141" i="1" s="1"/>
  <c r="O3141" i="1" s="1"/>
  <c r="P3141" i="1" s="1"/>
  <c r="R3129" i="1" l="1"/>
  <c r="Q3130" i="1"/>
  <c r="K3142" i="1"/>
  <c r="N3142" i="1" s="1"/>
  <c r="O3142" i="1" s="1"/>
  <c r="P3142" i="1" s="1"/>
  <c r="J3143" i="1"/>
  <c r="M3143" i="1"/>
  <c r="L3144" i="1"/>
  <c r="R3130" i="1" l="1"/>
  <c r="Q3131" i="1"/>
  <c r="M3144" i="1"/>
  <c r="L3145" i="1"/>
  <c r="K3143" i="1"/>
  <c r="N3143" i="1" s="1"/>
  <c r="O3143" i="1" s="1"/>
  <c r="P3143" i="1" s="1"/>
  <c r="J3144" i="1"/>
  <c r="R3131" i="1" l="1"/>
  <c r="Q3132" i="1"/>
  <c r="J3145" i="1"/>
  <c r="K3144" i="1"/>
  <c r="N3144" i="1" s="1"/>
  <c r="O3144" i="1" s="1"/>
  <c r="P3144" i="1" s="1"/>
  <c r="L3146" i="1"/>
  <c r="M3145" i="1"/>
  <c r="R3132" i="1" l="1"/>
  <c r="Q3133" i="1"/>
  <c r="L3147" i="1"/>
  <c r="M3146" i="1"/>
  <c r="J3146" i="1"/>
  <c r="K3145" i="1"/>
  <c r="N3145" i="1" s="1"/>
  <c r="O3145" i="1" s="1"/>
  <c r="P3145" i="1" s="1"/>
  <c r="R3133" i="1" l="1"/>
  <c r="Q3134" i="1"/>
  <c r="K3146" i="1"/>
  <c r="N3146" i="1" s="1"/>
  <c r="O3146" i="1" s="1"/>
  <c r="P3146" i="1" s="1"/>
  <c r="J3147" i="1"/>
  <c r="M3147" i="1"/>
  <c r="L3148" i="1"/>
  <c r="R3134" i="1" l="1"/>
  <c r="Q3135" i="1"/>
  <c r="M3148" i="1"/>
  <c r="L3149" i="1"/>
  <c r="K3147" i="1"/>
  <c r="N3147" i="1" s="1"/>
  <c r="O3147" i="1" s="1"/>
  <c r="P3147" i="1" s="1"/>
  <c r="J3148" i="1"/>
  <c r="R3135" i="1" l="1"/>
  <c r="Q3136" i="1"/>
  <c r="J3149" i="1"/>
  <c r="K3148" i="1"/>
  <c r="N3148" i="1" s="1"/>
  <c r="O3148" i="1" s="1"/>
  <c r="P3148" i="1" s="1"/>
  <c r="L3150" i="1"/>
  <c r="M3149" i="1"/>
  <c r="R3136" i="1" l="1"/>
  <c r="Q3137" i="1"/>
  <c r="M3150" i="1"/>
  <c r="L3151" i="1"/>
  <c r="J3150" i="1"/>
  <c r="K3149" i="1"/>
  <c r="N3149" i="1" s="1"/>
  <c r="O3149" i="1" s="1"/>
  <c r="P3149" i="1" s="1"/>
  <c r="R3137" i="1" l="1"/>
  <c r="Q3138" i="1"/>
  <c r="K3150" i="1"/>
  <c r="N3150" i="1" s="1"/>
  <c r="O3150" i="1" s="1"/>
  <c r="P3150" i="1" s="1"/>
  <c r="J3151" i="1"/>
  <c r="M3151" i="1"/>
  <c r="L3152" i="1"/>
  <c r="R3138" i="1" l="1"/>
  <c r="Q3139" i="1"/>
  <c r="M3152" i="1"/>
  <c r="L3153" i="1"/>
  <c r="K3151" i="1"/>
  <c r="N3151" i="1" s="1"/>
  <c r="O3151" i="1" s="1"/>
  <c r="P3151" i="1" s="1"/>
  <c r="J3152" i="1"/>
  <c r="R3139" i="1" l="1"/>
  <c r="Q3140" i="1"/>
  <c r="J3153" i="1"/>
  <c r="K3152" i="1"/>
  <c r="N3152" i="1" s="1"/>
  <c r="O3152" i="1" s="1"/>
  <c r="P3152" i="1" s="1"/>
  <c r="L3154" i="1"/>
  <c r="M3153" i="1"/>
  <c r="R3140" i="1" l="1"/>
  <c r="Q3141" i="1"/>
  <c r="M3154" i="1"/>
  <c r="L3155" i="1"/>
  <c r="J3154" i="1"/>
  <c r="K3153" i="1"/>
  <c r="N3153" i="1" s="1"/>
  <c r="O3153" i="1" s="1"/>
  <c r="P3153" i="1" s="1"/>
  <c r="R3141" i="1" l="1"/>
  <c r="Q3142" i="1"/>
  <c r="K3154" i="1"/>
  <c r="N3154" i="1" s="1"/>
  <c r="O3154" i="1" s="1"/>
  <c r="P3154" i="1" s="1"/>
  <c r="J3155" i="1"/>
  <c r="M3155" i="1"/>
  <c r="L3156" i="1"/>
  <c r="R3142" i="1" l="1"/>
  <c r="Q3143" i="1"/>
  <c r="M3156" i="1"/>
  <c r="L3157" i="1"/>
  <c r="K3155" i="1"/>
  <c r="N3155" i="1" s="1"/>
  <c r="O3155" i="1" s="1"/>
  <c r="P3155" i="1" s="1"/>
  <c r="J3156" i="1"/>
  <c r="R3143" i="1" l="1"/>
  <c r="Q3144" i="1"/>
  <c r="J3157" i="1"/>
  <c r="K3156" i="1"/>
  <c r="N3156" i="1" s="1"/>
  <c r="O3156" i="1" s="1"/>
  <c r="P3156" i="1" s="1"/>
  <c r="L3158" i="1"/>
  <c r="M3157" i="1"/>
  <c r="R3144" i="1" l="1"/>
  <c r="Q3145" i="1"/>
  <c r="M3158" i="1"/>
  <c r="L3159" i="1"/>
  <c r="J3158" i="1"/>
  <c r="K3157" i="1"/>
  <c r="N3157" i="1" s="1"/>
  <c r="O3157" i="1" s="1"/>
  <c r="P3157" i="1" s="1"/>
  <c r="R3145" i="1" l="1"/>
  <c r="Q3146" i="1"/>
  <c r="K3158" i="1"/>
  <c r="N3158" i="1" s="1"/>
  <c r="O3158" i="1" s="1"/>
  <c r="P3158" i="1" s="1"/>
  <c r="J3159" i="1"/>
  <c r="M3159" i="1"/>
  <c r="L3160" i="1"/>
  <c r="R3146" i="1" l="1"/>
  <c r="Q3147" i="1"/>
  <c r="M3160" i="1"/>
  <c r="L3161" i="1"/>
  <c r="K3159" i="1"/>
  <c r="N3159" i="1" s="1"/>
  <c r="O3159" i="1" s="1"/>
  <c r="P3159" i="1" s="1"/>
  <c r="J3160" i="1"/>
  <c r="R3147" i="1" l="1"/>
  <c r="Q3148" i="1"/>
  <c r="J3161" i="1"/>
  <c r="K3160" i="1"/>
  <c r="N3160" i="1" s="1"/>
  <c r="O3160" i="1" s="1"/>
  <c r="P3160" i="1" s="1"/>
  <c r="L3162" i="1"/>
  <c r="M3161" i="1"/>
  <c r="R3148" i="1" l="1"/>
  <c r="Q3149" i="1"/>
  <c r="L3163" i="1"/>
  <c r="M3162" i="1"/>
  <c r="J3162" i="1"/>
  <c r="K3161" i="1"/>
  <c r="N3161" i="1" s="1"/>
  <c r="O3161" i="1" s="1"/>
  <c r="P3161" i="1" s="1"/>
  <c r="R3149" i="1" l="1"/>
  <c r="Q3150" i="1"/>
  <c r="K3162" i="1"/>
  <c r="N3162" i="1" s="1"/>
  <c r="O3162" i="1" s="1"/>
  <c r="P3162" i="1" s="1"/>
  <c r="J3163" i="1"/>
  <c r="M3163" i="1"/>
  <c r="L3164" i="1"/>
  <c r="R3150" i="1" l="1"/>
  <c r="Q3151" i="1"/>
  <c r="M3164" i="1"/>
  <c r="L3165" i="1"/>
  <c r="K3163" i="1"/>
  <c r="N3163" i="1" s="1"/>
  <c r="O3163" i="1" s="1"/>
  <c r="P3163" i="1" s="1"/>
  <c r="J3164" i="1"/>
  <c r="R3151" i="1" l="1"/>
  <c r="Q3152" i="1"/>
  <c r="J3165" i="1"/>
  <c r="K3164" i="1"/>
  <c r="N3164" i="1" s="1"/>
  <c r="O3164" i="1" s="1"/>
  <c r="P3164" i="1" s="1"/>
  <c r="L3166" i="1"/>
  <c r="M3165" i="1"/>
  <c r="R3152" i="1" l="1"/>
  <c r="Q3153" i="1"/>
  <c r="M3166" i="1"/>
  <c r="L3167" i="1"/>
  <c r="J3166" i="1"/>
  <c r="K3165" i="1"/>
  <c r="N3165" i="1" s="1"/>
  <c r="O3165" i="1" s="1"/>
  <c r="P3165" i="1" s="1"/>
  <c r="R3153" i="1" l="1"/>
  <c r="Q3154" i="1"/>
  <c r="K3166" i="1"/>
  <c r="N3166" i="1" s="1"/>
  <c r="O3166" i="1" s="1"/>
  <c r="P3166" i="1" s="1"/>
  <c r="J3167" i="1"/>
  <c r="M3167" i="1"/>
  <c r="L3168" i="1"/>
  <c r="R3154" i="1" l="1"/>
  <c r="Q3155" i="1"/>
  <c r="M3168" i="1"/>
  <c r="L3169" i="1"/>
  <c r="K3167" i="1"/>
  <c r="N3167" i="1" s="1"/>
  <c r="O3167" i="1" s="1"/>
  <c r="P3167" i="1" s="1"/>
  <c r="J3168" i="1"/>
  <c r="R3155" i="1" l="1"/>
  <c r="Q3156" i="1"/>
  <c r="J3169" i="1"/>
  <c r="K3168" i="1"/>
  <c r="N3168" i="1" s="1"/>
  <c r="O3168" i="1" s="1"/>
  <c r="P3168" i="1" s="1"/>
  <c r="L3170" i="1"/>
  <c r="M3169" i="1"/>
  <c r="R3156" i="1" l="1"/>
  <c r="Q3157" i="1"/>
  <c r="M3170" i="1"/>
  <c r="L3171" i="1"/>
  <c r="J3170" i="1"/>
  <c r="K3169" i="1"/>
  <c r="N3169" i="1" s="1"/>
  <c r="O3169" i="1" s="1"/>
  <c r="P3169" i="1" s="1"/>
  <c r="R3157" i="1" l="1"/>
  <c r="Q3158" i="1"/>
  <c r="K3170" i="1"/>
  <c r="N3170" i="1" s="1"/>
  <c r="O3170" i="1" s="1"/>
  <c r="P3170" i="1" s="1"/>
  <c r="J3171" i="1"/>
  <c r="M3171" i="1"/>
  <c r="L3172" i="1"/>
  <c r="R3158" i="1" l="1"/>
  <c r="Q3159" i="1"/>
  <c r="M3172" i="1"/>
  <c r="L3173" i="1"/>
  <c r="K3171" i="1"/>
  <c r="N3171" i="1" s="1"/>
  <c r="O3171" i="1" s="1"/>
  <c r="P3171" i="1" s="1"/>
  <c r="J3172" i="1"/>
  <c r="R3159" i="1" l="1"/>
  <c r="Q3160" i="1"/>
  <c r="J3173" i="1"/>
  <c r="K3172" i="1"/>
  <c r="N3172" i="1" s="1"/>
  <c r="O3172" i="1" s="1"/>
  <c r="P3172" i="1" s="1"/>
  <c r="L3174" i="1"/>
  <c r="M3173" i="1"/>
  <c r="R3160" i="1" l="1"/>
  <c r="Q3161" i="1"/>
  <c r="M3174" i="1"/>
  <c r="L3175" i="1"/>
  <c r="J3174" i="1"/>
  <c r="K3173" i="1"/>
  <c r="N3173" i="1" s="1"/>
  <c r="O3173" i="1" s="1"/>
  <c r="P3173" i="1" s="1"/>
  <c r="R3161" i="1" l="1"/>
  <c r="Q3162" i="1"/>
  <c r="K3174" i="1"/>
  <c r="N3174" i="1" s="1"/>
  <c r="O3174" i="1" s="1"/>
  <c r="P3174" i="1" s="1"/>
  <c r="J3175" i="1"/>
  <c r="M3175" i="1"/>
  <c r="L3176" i="1"/>
  <c r="R3162" i="1" l="1"/>
  <c r="Q3163" i="1"/>
  <c r="M3176" i="1"/>
  <c r="L3177" i="1"/>
  <c r="K3175" i="1"/>
  <c r="N3175" i="1" s="1"/>
  <c r="O3175" i="1" s="1"/>
  <c r="P3175" i="1" s="1"/>
  <c r="J3176" i="1"/>
  <c r="R3163" i="1" l="1"/>
  <c r="Q3164" i="1"/>
  <c r="J3177" i="1"/>
  <c r="K3176" i="1"/>
  <c r="N3176" i="1" s="1"/>
  <c r="O3176" i="1" s="1"/>
  <c r="P3176" i="1" s="1"/>
  <c r="L3178" i="1"/>
  <c r="M3177" i="1"/>
  <c r="R3164" i="1" l="1"/>
  <c r="Q3165" i="1"/>
  <c r="L3179" i="1"/>
  <c r="M3178" i="1"/>
  <c r="J3178" i="1"/>
  <c r="K3177" i="1"/>
  <c r="N3177" i="1" s="1"/>
  <c r="O3177" i="1" s="1"/>
  <c r="P3177" i="1" s="1"/>
  <c r="R3165" i="1" l="1"/>
  <c r="Q3166" i="1"/>
  <c r="K3178" i="1"/>
  <c r="N3178" i="1" s="1"/>
  <c r="O3178" i="1" s="1"/>
  <c r="P3178" i="1" s="1"/>
  <c r="J3179" i="1"/>
  <c r="M3179" i="1"/>
  <c r="L3180" i="1"/>
  <c r="R3166" i="1" l="1"/>
  <c r="Q3167" i="1"/>
  <c r="M3180" i="1"/>
  <c r="L3181" i="1"/>
  <c r="K3179" i="1"/>
  <c r="N3179" i="1" s="1"/>
  <c r="O3179" i="1" s="1"/>
  <c r="P3179" i="1" s="1"/>
  <c r="J3180" i="1"/>
  <c r="R3167" i="1" l="1"/>
  <c r="Q3168" i="1"/>
  <c r="J3181" i="1"/>
  <c r="K3180" i="1"/>
  <c r="N3180" i="1" s="1"/>
  <c r="O3180" i="1" s="1"/>
  <c r="P3180" i="1" s="1"/>
  <c r="L3182" i="1"/>
  <c r="M3181" i="1"/>
  <c r="R3168" i="1" l="1"/>
  <c r="Q3169" i="1"/>
  <c r="M3182" i="1"/>
  <c r="L3183" i="1"/>
  <c r="J3182" i="1"/>
  <c r="K3181" i="1"/>
  <c r="N3181" i="1" s="1"/>
  <c r="O3181" i="1" s="1"/>
  <c r="P3181" i="1" s="1"/>
  <c r="R3169" i="1" l="1"/>
  <c r="Q3170" i="1"/>
  <c r="K3182" i="1"/>
  <c r="N3182" i="1" s="1"/>
  <c r="O3182" i="1" s="1"/>
  <c r="P3182" i="1" s="1"/>
  <c r="J3183" i="1"/>
  <c r="M3183" i="1"/>
  <c r="L3184" i="1"/>
  <c r="R3170" i="1" l="1"/>
  <c r="Q3171" i="1"/>
  <c r="M3184" i="1"/>
  <c r="L3185" i="1"/>
  <c r="K3183" i="1"/>
  <c r="N3183" i="1" s="1"/>
  <c r="O3183" i="1" s="1"/>
  <c r="P3183" i="1" s="1"/>
  <c r="J3184" i="1"/>
  <c r="R3171" i="1" l="1"/>
  <c r="Q3172" i="1"/>
  <c r="J3185" i="1"/>
  <c r="K3184" i="1"/>
  <c r="N3184" i="1" s="1"/>
  <c r="O3184" i="1" s="1"/>
  <c r="P3184" i="1" s="1"/>
  <c r="L3186" i="1"/>
  <c r="M3185" i="1"/>
  <c r="R3172" i="1" l="1"/>
  <c r="Q3173" i="1"/>
  <c r="M3186" i="1"/>
  <c r="L3187" i="1"/>
  <c r="J3186" i="1"/>
  <c r="K3185" i="1"/>
  <c r="N3185" i="1" s="1"/>
  <c r="O3185" i="1" s="1"/>
  <c r="P3185" i="1" s="1"/>
  <c r="R3173" i="1" l="1"/>
  <c r="Q3174" i="1"/>
  <c r="K3186" i="1"/>
  <c r="N3186" i="1" s="1"/>
  <c r="O3186" i="1" s="1"/>
  <c r="P3186" i="1" s="1"/>
  <c r="J3187" i="1"/>
  <c r="M3187" i="1"/>
  <c r="L3188" i="1"/>
  <c r="R3174" i="1" l="1"/>
  <c r="Q3175" i="1"/>
  <c r="M3188" i="1"/>
  <c r="L3189" i="1"/>
  <c r="K3187" i="1"/>
  <c r="N3187" i="1" s="1"/>
  <c r="O3187" i="1" s="1"/>
  <c r="P3187" i="1" s="1"/>
  <c r="J3188" i="1"/>
  <c r="R3175" i="1" l="1"/>
  <c r="Q3176" i="1"/>
  <c r="J3189" i="1"/>
  <c r="K3188" i="1"/>
  <c r="N3188" i="1" s="1"/>
  <c r="O3188" i="1" s="1"/>
  <c r="P3188" i="1" s="1"/>
  <c r="L3190" i="1"/>
  <c r="M3189" i="1"/>
  <c r="R3176" i="1" l="1"/>
  <c r="Q3177" i="1"/>
  <c r="M3190" i="1"/>
  <c r="L3191" i="1"/>
  <c r="J3190" i="1"/>
  <c r="K3189" i="1"/>
  <c r="N3189" i="1" s="1"/>
  <c r="O3189" i="1" s="1"/>
  <c r="P3189" i="1" s="1"/>
  <c r="R3177" i="1" l="1"/>
  <c r="Q3178" i="1"/>
  <c r="K3190" i="1"/>
  <c r="N3190" i="1" s="1"/>
  <c r="O3190" i="1" s="1"/>
  <c r="P3190" i="1" s="1"/>
  <c r="J3191" i="1"/>
  <c r="M3191" i="1"/>
  <c r="L3192" i="1"/>
  <c r="R3178" i="1" l="1"/>
  <c r="Q3179" i="1"/>
  <c r="M3192" i="1"/>
  <c r="L3193" i="1"/>
  <c r="K3191" i="1"/>
  <c r="N3191" i="1" s="1"/>
  <c r="O3191" i="1" s="1"/>
  <c r="P3191" i="1" s="1"/>
  <c r="J3192" i="1"/>
  <c r="R3179" i="1" l="1"/>
  <c r="Q3180" i="1"/>
  <c r="J3193" i="1"/>
  <c r="K3192" i="1"/>
  <c r="N3192" i="1" s="1"/>
  <c r="O3192" i="1" s="1"/>
  <c r="P3192" i="1" s="1"/>
  <c r="L3194" i="1"/>
  <c r="M3193" i="1"/>
  <c r="R3180" i="1" l="1"/>
  <c r="Q3181" i="1"/>
  <c r="L3195" i="1"/>
  <c r="M3194" i="1"/>
  <c r="J3194" i="1"/>
  <c r="K3193" i="1"/>
  <c r="N3193" i="1" s="1"/>
  <c r="O3193" i="1" s="1"/>
  <c r="P3193" i="1" s="1"/>
  <c r="R3181" i="1" l="1"/>
  <c r="Q3182" i="1"/>
  <c r="K3194" i="1"/>
  <c r="N3194" i="1" s="1"/>
  <c r="O3194" i="1" s="1"/>
  <c r="P3194" i="1" s="1"/>
  <c r="J3195" i="1"/>
  <c r="M3195" i="1"/>
  <c r="L3196" i="1"/>
  <c r="R3182" i="1" l="1"/>
  <c r="Q3183" i="1"/>
  <c r="M3196" i="1"/>
  <c r="L3197" i="1"/>
  <c r="K3195" i="1"/>
  <c r="N3195" i="1" s="1"/>
  <c r="O3195" i="1" s="1"/>
  <c r="P3195" i="1" s="1"/>
  <c r="J3196" i="1"/>
  <c r="R3183" i="1" l="1"/>
  <c r="Q3184" i="1"/>
  <c r="J3197" i="1"/>
  <c r="K3196" i="1"/>
  <c r="N3196" i="1" s="1"/>
  <c r="O3196" i="1" s="1"/>
  <c r="P3196" i="1" s="1"/>
  <c r="L3198" i="1"/>
  <c r="M3197" i="1"/>
  <c r="R3184" i="1" l="1"/>
  <c r="Q3185" i="1"/>
  <c r="M3198" i="1"/>
  <c r="L3199" i="1"/>
  <c r="J3198" i="1"/>
  <c r="K3197" i="1"/>
  <c r="N3197" i="1" s="1"/>
  <c r="O3197" i="1" s="1"/>
  <c r="P3197" i="1" s="1"/>
  <c r="R3185" i="1" l="1"/>
  <c r="Q3186" i="1"/>
  <c r="K3198" i="1"/>
  <c r="N3198" i="1" s="1"/>
  <c r="O3198" i="1" s="1"/>
  <c r="P3198" i="1" s="1"/>
  <c r="J3199" i="1"/>
  <c r="M3199" i="1"/>
  <c r="L3200" i="1"/>
  <c r="R3186" i="1" l="1"/>
  <c r="Q3187" i="1"/>
  <c r="M3200" i="1"/>
  <c r="L3201" i="1"/>
  <c r="K3199" i="1"/>
  <c r="N3199" i="1" s="1"/>
  <c r="O3199" i="1" s="1"/>
  <c r="P3199" i="1" s="1"/>
  <c r="J3200" i="1"/>
  <c r="R3187" i="1" l="1"/>
  <c r="Q3188" i="1"/>
  <c r="J3201" i="1"/>
  <c r="K3200" i="1"/>
  <c r="N3200" i="1" s="1"/>
  <c r="O3200" i="1" s="1"/>
  <c r="P3200" i="1" s="1"/>
  <c r="L3202" i="1"/>
  <c r="M3201" i="1"/>
  <c r="R3188" i="1" l="1"/>
  <c r="Q3189" i="1"/>
  <c r="M3202" i="1"/>
  <c r="L3203" i="1"/>
  <c r="J3202" i="1"/>
  <c r="K3201" i="1"/>
  <c r="N3201" i="1" s="1"/>
  <c r="O3201" i="1" s="1"/>
  <c r="P3201" i="1" s="1"/>
  <c r="R3189" i="1" l="1"/>
  <c r="Q3190" i="1"/>
  <c r="K3202" i="1"/>
  <c r="N3202" i="1" s="1"/>
  <c r="O3202" i="1" s="1"/>
  <c r="P3202" i="1" s="1"/>
  <c r="J3203" i="1"/>
  <c r="M3203" i="1"/>
  <c r="L3204" i="1"/>
  <c r="R3190" i="1" l="1"/>
  <c r="Q3191" i="1"/>
  <c r="M3204" i="1"/>
  <c r="L3205" i="1"/>
  <c r="K3203" i="1"/>
  <c r="N3203" i="1" s="1"/>
  <c r="O3203" i="1" s="1"/>
  <c r="P3203" i="1" s="1"/>
  <c r="J3204" i="1"/>
  <c r="R3191" i="1" l="1"/>
  <c r="Q3192" i="1"/>
  <c r="J3205" i="1"/>
  <c r="K3204" i="1"/>
  <c r="N3204" i="1" s="1"/>
  <c r="O3204" i="1" s="1"/>
  <c r="P3204" i="1" s="1"/>
  <c r="L3206" i="1"/>
  <c r="M3205" i="1"/>
  <c r="R3192" i="1" l="1"/>
  <c r="Q3193" i="1"/>
  <c r="M3206" i="1"/>
  <c r="L3207" i="1"/>
  <c r="J3206" i="1"/>
  <c r="K3205" i="1"/>
  <c r="N3205" i="1" s="1"/>
  <c r="O3205" i="1" s="1"/>
  <c r="P3205" i="1" s="1"/>
  <c r="R3193" i="1" l="1"/>
  <c r="Q3194" i="1"/>
  <c r="K3206" i="1"/>
  <c r="N3206" i="1" s="1"/>
  <c r="O3206" i="1" s="1"/>
  <c r="P3206" i="1" s="1"/>
  <c r="J3207" i="1"/>
  <c r="M3207" i="1"/>
  <c r="L3208" i="1"/>
  <c r="R3194" i="1" l="1"/>
  <c r="Q3195" i="1"/>
  <c r="M3208" i="1"/>
  <c r="L3209" i="1"/>
  <c r="K3207" i="1"/>
  <c r="N3207" i="1" s="1"/>
  <c r="O3207" i="1" s="1"/>
  <c r="P3207" i="1" s="1"/>
  <c r="J3208" i="1"/>
  <c r="R3195" i="1" l="1"/>
  <c r="Q3196" i="1"/>
  <c r="J3209" i="1"/>
  <c r="K3208" i="1"/>
  <c r="N3208" i="1" s="1"/>
  <c r="O3208" i="1" s="1"/>
  <c r="P3208" i="1" s="1"/>
  <c r="L3210" i="1"/>
  <c r="M3209" i="1"/>
  <c r="R3196" i="1" l="1"/>
  <c r="Q3197" i="1"/>
  <c r="M3210" i="1"/>
  <c r="L3211" i="1"/>
  <c r="J3210" i="1"/>
  <c r="K3209" i="1"/>
  <c r="N3209" i="1" s="1"/>
  <c r="O3209" i="1" s="1"/>
  <c r="P3209" i="1" s="1"/>
  <c r="R3197" i="1" l="1"/>
  <c r="Q3198" i="1"/>
  <c r="K3210" i="1"/>
  <c r="N3210" i="1" s="1"/>
  <c r="O3210" i="1" s="1"/>
  <c r="P3210" i="1" s="1"/>
  <c r="J3211" i="1"/>
  <c r="M3211" i="1"/>
  <c r="L3212" i="1"/>
  <c r="R3198" i="1" l="1"/>
  <c r="Q3199" i="1"/>
  <c r="M3212" i="1"/>
  <c r="L3213" i="1"/>
  <c r="K3211" i="1"/>
  <c r="N3211" i="1" s="1"/>
  <c r="O3211" i="1" s="1"/>
  <c r="P3211" i="1" s="1"/>
  <c r="J3212" i="1"/>
  <c r="R3199" i="1" l="1"/>
  <c r="Q3200" i="1"/>
  <c r="J3213" i="1"/>
  <c r="K3212" i="1"/>
  <c r="N3212" i="1" s="1"/>
  <c r="O3212" i="1" s="1"/>
  <c r="P3212" i="1" s="1"/>
  <c r="L3214" i="1"/>
  <c r="M3213" i="1"/>
  <c r="R3200" i="1" l="1"/>
  <c r="Q3201" i="1"/>
  <c r="M3214" i="1"/>
  <c r="L3215" i="1"/>
  <c r="J3214" i="1"/>
  <c r="K3213" i="1"/>
  <c r="N3213" i="1" s="1"/>
  <c r="O3213" i="1" s="1"/>
  <c r="P3213" i="1" s="1"/>
  <c r="R3201" i="1" l="1"/>
  <c r="Q3202" i="1"/>
  <c r="K3214" i="1"/>
  <c r="N3214" i="1" s="1"/>
  <c r="O3214" i="1" s="1"/>
  <c r="P3214" i="1" s="1"/>
  <c r="J3215" i="1"/>
  <c r="M3215" i="1"/>
  <c r="L3216" i="1"/>
  <c r="R3202" i="1" l="1"/>
  <c r="Q3203" i="1"/>
  <c r="M3216" i="1"/>
  <c r="L3217" i="1"/>
  <c r="K3215" i="1"/>
  <c r="N3215" i="1" s="1"/>
  <c r="O3215" i="1" s="1"/>
  <c r="P3215" i="1" s="1"/>
  <c r="J3216" i="1"/>
  <c r="R3203" i="1" l="1"/>
  <c r="Q3204" i="1"/>
  <c r="J3217" i="1"/>
  <c r="K3216" i="1"/>
  <c r="N3216" i="1" s="1"/>
  <c r="O3216" i="1" s="1"/>
  <c r="P3216" i="1" s="1"/>
  <c r="L3218" i="1"/>
  <c r="M3217" i="1"/>
  <c r="R3204" i="1" l="1"/>
  <c r="Q3205" i="1"/>
  <c r="L3219" i="1"/>
  <c r="M3218" i="1"/>
  <c r="J3218" i="1"/>
  <c r="K3217" i="1"/>
  <c r="N3217" i="1" s="1"/>
  <c r="O3217" i="1" s="1"/>
  <c r="P3217" i="1" s="1"/>
  <c r="R3205" i="1" l="1"/>
  <c r="Q3206" i="1"/>
  <c r="K3218" i="1"/>
  <c r="N3218" i="1" s="1"/>
  <c r="O3218" i="1" s="1"/>
  <c r="P3218" i="1" s="1"/>
  <c r="J3219" i="1"/>
  <c r="M3219" i="1"/>
  <c r="L3220" i="1"/>
  <c r="R3206" i="1" l="1"/>
  <c r="Q3207" i="1"/>
  <c r="M3220" i="1"/>
  <c r="L3221" i="1"/>
  <c r="K3219" i="1"/>
  <c r="N3219" i="1" s="1"/>
  <c r="O3219" i="1" s="1"/>
  <c r="P3219" i="1" s="1"/>
  <c r="J3220" i="1"/>
  <c r="R3207" i="1" l="1"/>
  <c r="Q3208" i="1"/>
  <c r="J3221" i="1"/>
  <c r="K3220" i="1"/>
  <c r="N3220" i="1" s="1"/>
  <c r="O3220" i="1" s="1"/>
  <c r="P3220" i="1" s="1"/>
  <c r="L3222" i="1"/>
  <c r="M3221" i="1"/>
  <c r="R3208" i="1" l="1"/>
  <c r="Q3209" i="1"/>
  <c r="M3222" i="1"/>
  <c r="L3223" i="1"/>
  <c r="J3222" i="1"/>
  <c r="K3221" i="1"/>
  <c r="N3221" i="1" s="1"/>
  <c r="O3221" i="1" s="1"/>
  <c r="P3221" i="1" s="1"/>
  <c r="R3209" i="1" l="1"/>
  <c r="Q3210" i="1"/>
  <c r="K3222" i="1"/>
  <c r="N3222" i="1" s="1"/>
  <c r="O3222" i="1" s="1"/>
  <c r="P3222" i="1" s="1"/>
  <c r="J3223" i="1"/>
  <c r="M3223" i="1"/>
  <c r="L3224" i="1"/>
  <c r="R3210" i="1" l="1"/>
  <c r="Q3211" i="1"/>
  <c r="M3224" i="1"/>
  <c r="L3225" i="1"/>
  <c r="K3223" i="1"/>
  <c r="N3223" i="1" s="1"/>
  <c r="O3223" i="1" s="1"/>
  <c r="P3223" i="1" s="1"/>
  <c r="J3224" i="1"/>
  <c r="R3211" i="1" l="1"/>
  <c r="Q3212" i="1"/>
  <c r="J3225" i="1"/>
  <c r="K3224" i="1"/>
  <c r="N3224" i="1" s="1"/>
  <c r="O3224" i="1" s="1"/>
  <c r="P3224" i="1" s="1"/>
  <c r="L3226" i="1"/>
  <c r="M3225" i="1"/>
  <c r="R3212" i="1" l="1"/>
  <c r="Q3213" i="1"/>
  <c r="M3226" i="1"/>
  <c r="L3227" i="1"/>
  <c r="J3226" i="1"/>
  <c r="K3225" i="1"/>
  <c r="N3225" i="1" s="1"/>
  <c r="O3225" i="1" s="1"/>
  <c r="P3225" i="1" s="1"/>
  <c r="R3213" i="1" l="1"/>
  <c r="Q3214" i="1"/>
  <c r="K3226" i="1"/>
  <c r="N3226" i="1" s="1"/>
  <c r="O3226" i="1" s="1"/>
  <c r="P3226" i="1" s="1"/>
  <c r="J3227" i="1"/>
  <c r="M3227" i="1"/>
  <c r="L3228" i="1"/>
  <c r="R3214" i="1" l="1"/>
  <c r="Q3215" i="1"/>
  <c r="M3228" i="1"/>
  <c r="L3229" i="1"/>
  <c r="K3227" i="1"/>
  <c r="N3227" i="1" s="1"/>
  <c r="O3227" i="1" s="1"/>
  <c r="P3227" i="1" s="1"/>
  <c r="J3228" i="1"/>
  <c r="R3215" i="1" l="1"/>
  <c r="Q3216" i="1"/>
  <c r="J3229" i="1"/>
  <c r="K3228" i="1"/>
  <c r="N3228" i="1" s="1"/>
  <c r="O3228" i="1" s="1"/>
  <c r="P3228" i="1" s="1"/>
  <c r="L3230" i="1"/>
  <c r="M3229" i="1"/>
  <c r="R3216" i="1" l="1"/>
  <c r="Q3217" i="1"/>
  <c r="M3230" i="1"/>
  <c r="L3231" i="1"/>
  <c r="J3230" i="1"/>
  <c r="K3229" i="1"/>
  <c r="N3229" i="1" s="1"/>
  <c r="O3229" i="1" s="1"/>
  <c r="P3229" i="1" s="1"/>
  <c r="R3217" i="1" l="1"/>
  <c r="Q3218" i="1"/>
  <c r="K3230" i="1"/>
  <c r="N3230" i="1" s="1"/>
  <c r="O3230" i="1" s="1"/>
  <c r="P3230" i="1" s="1"/>
  <c r="J3231" i="1"/>
  <c r="M3231" i="1"/>
  <c r="L3232" i="1"/>
  <c r="R3218" i="1" l="1"/>
  <c r="Q3219" i="1"/>
  <c r="M3232" i="1"/>
  <c r="L3233" i="1"/>
  <c r="K3231" i="1"/>
  <c r="N3231" i="1" s="1"/>
  <c r="O3231" i="1" s="1"/>
  <c r="P3231" i="1" s="1"/>
  <c r="J3232" i="1"/>
  <c r="R3219" i="1" l="1"/>
  <c r="Q3220" i="1"/>
  <c r="J3233" i="1"/>
  <c r="K3232" i="1"/>
  <c r="N3232" i="1" s="1"/>
  <c r="O3232" i="1" s="1"/>
  <c r="P3232" i="1" s="1"/>
  <c r="L3234" i="1"/>
  <c r="M3233" i="1"/>
  <c r="R3220" i="1" l="1"/>
  <c r="Q3221" i="1"/>
  <c r="L3235" i="1"/>
  <c r="M3234" i="1"/>
  <c r="J3234" i="1"/>
  <c r="K3233" i="1"/>
  <c r="N3233" i="1" s="1"/>
  <c r="O3233" i="1" s="1"/>
  <c r="P3233" i="1" s="1"/>
  <c r="R3221" i="1" l="1"/>
  <c r="Q3222" i="1"/>
  <c r="K3234" i="1"/>
  <c r="N3234" i="1" s="1"/>
  <c r="O3234" i="1" s="1"/>
  <c r="P3234" i="1" s="1"/>
  <c r="J3235" i="1"/>
  <c r="M3235" i="1"/>
  <c r="L3236" i="1"/>
  <c r="R3222" i="1" l="1"/>
  <c r="Q3223" i="1"/>
  <c r="M3236" i="1"/>
  <c r="L3237" i="1"/>
  <c r="K3235" i="1"/>
  <c r="N3235" i="1" s="1"/>
  <c r="O3235" i="1" s="1"/>
  <c r="P3235" i="1" s="1"/>
  <c r="J3236" i="1"/>
  <c r="R3223" i="1" l="1"/>
  <c r="Q3224" i="1"/>
  <c r="J3237" i="1"/>
  <c r="K3236" i="1"/>
  <c r="N3236" i="1" s="1"/>
  <c r="O3236" i="1" s="1"/>
  <c r="P3236" i="1" s="1"/>
  <c r="L3238" i="1"/>
  <c r="M3237" i="1"/>
  <c r="R3224" i="1" l="1"/>
  <c r="Q3225" i="1"/>
  <c r="M3238" i="1"/>
  <c r="L3239" i="1"/>
  <c r="J3238" i="1"/>
  <c r="K3237" i="1"/>
  <c r="N3237" i="1" s="1"/>
  <c r="O3237" i="1" s="1"/>
  <c r="P3237" i="1" s="1"/>
  <c r="R3225" i="1" l="1"/>
  <c r="Q3226" i="1"/>
  <c r="K3238" i="1"/>
  <c r="N3238" i="1" s="1"/>
  <c r="O3238" i="1" s="1"/>
  <c r="P3238" i="1" s="1"/>
  <c r="J3239" i="1"/>
  <c r="M3239" i="1"/>
  <c r="L3240" i="1"/>
  <c r="R3226" i="1" l="1"/>
  <c r="Q3227" i="1"/>
  <c r="M3240" i="1"/>
  <c r="L3241" i="1"/>
  <c r="K3239" i="1"/>
  <c r="N3239" i="1" s="1"/>
  <c r="O3239" i="1" s="1"/>
  <c r="P3239" i="1" s="1"/>
  <c r="J3240" i="1"/>
  <c r="R3227" i="1" l="1"/>
  <c r="Q3228" i="1"/>
  <c r="J3241" i="1"/>
  <c r="K3240" i="1"/>
  <c r="N3240" i="1" s="1"/>
  <c r="O3240" i="1" s="1"/>
  <c r="P3240" i="1" s="1"/>
  <c r="L3242" i="1"/>
  <c r="M3241" i="1"/>
  <c r="R3228" i="1" l="1"/>
  <c r="Q3229" i="1"/>
  <c r="M3242" i="1"/>
  <c r="L3243" i="1"/>
  <c r="J3242" i="1"/>
  <c r="K3241" i="1"/>
  <c r="N3241" i="1" s="1"/>
  <c r="O3241" i="1" s="1"/>
  <c r="P3241" i="1" s="1"/>
  <c r="R3229" i="1" l="1"/>
  <c r="Q3230" i="1"/>
  <c r="K3242" i="1"/>
  <c r="N3242" i="1" s="1"/>
  <c r="O3242" i="1" s="1"/>
  <c r="P3242" i="1" s="1"/>
  <c r="J3243" i="1"/>
  <c r="M3243" i="1"/>
  <c r="L3244" i="1"/>
  <c r="R3230" i="1" l="1"/>
  <c r="Q3231" i="1"/>
  <c r="M3244" i="1"/>
  <c r="L3245" i="1"/>
  <c r="K3243" i="1"/>
  <c r="N3243" i="1" s="1"/>
  <c r="O3243" i="1" s="1"/>
  <c r="P3243" i="1" s="1"/>
  <c r="J3244" i="1"/>
  <c r="R3231" i="1" l="1"/>
  <c r="Q3232" i="1"/>
  <c r="J3245" i="1"/>
  <c r="K3244" i="1"/>
  <c r="N3244" i="1" s="1"/>
  <c r="O3244" i="1" s="1"/>
  <c r="P3244" i="1" s="1"/>
  <c r="L3246" i="1"/>
  <c r="M3245" i="1"/>
  <c r="R3232" i="1" l="1"/>
  <c r="Q3233" i="1"/>
  <c r="M3246" i="1"/>
  <c r="L3247" i="1"/>
  <c r="J3246" i="1"/>
  <c r="K3245" i="1"/>
  <c r="N3245" i="1" s="1"/>
  <c r="O3245" i="1" s="1"/>
  <c r="P3245" i="1" s="1"/>
  <c r="R3233" i="1" l="1"/>
  <c r="Q3234" i="1"/>
  <c r="K3246" i="1"/>
  <c r="N3246" i="1" s="1"/>
  <c r="O3246" i="1" s="1"/>
  <c r="P3246" i="1" s="1"/>
  <c r="J3247" i="1"/>
  <c r="M3247" i="1"/>
  <c r="L3248" i="1"/>
  <c r="R3234" i="1" l="1"/>
  <c r="Q3235" i="1"/>
  <c r="M3248" i="1"/>
  <c r="L3249" i="1"/>
  <c r="K3247" i="1"/>
  <c r="N3247" i="1" s="1"/>
  <c r="O3247" i="1" s="1"/>
  <c r="P3247" i="1" s="1"/>
  <c r="J3248" i="1"/>
  <c r="R3235" i="1" l="1"/>
  <c r="Q3236" i="1"/>
  <c r="J3249" i="1"/>
  <c r="K3248" i="1"/>
  <c r="N3248" i="1" s="1"/>
  <c r="O3248" i="1" s="1"/>
  <c r="P3248" i="1" s="1"/>
  <c r="L3250" i="1"/>
  <c r="M3249" i="1"/>
  <c r="R3236" i="1" l="1"/>
  <c r="Q3237" i="1"/>
  <c r="L3251" i="1"/>
  <c r="M3250" i="1"/>
  <c r="J3250" i="1"/>
  <c r="K3249" i="1"/>
  <c r="N3249" i="1" s="1"/>
  <c r="O3249" i="1" s="1"/>
  <c r="P3249" i="1" s="1"/>
  <c r="R3237" i="1" l="1"/>
  <c r="Q3238" i="1"/>
  <c r="K3250" i="1"/>
  <c r="N3250" i="1" s="1"/>
  <c r="O3250" i="1" s="1"/>
  <c r="P3250" i="1" s="1"/>
  <c r="J3251" i="1"/>
  <c r="M3251" i="1"/>
  <c r="L3252" i="1"/>
  <c r="R3238" i="1" l="1"/>
  <c r="Q3239" i="1"/>
  <c r="K3251" i="1"/>
  <c r="N3251" i="1" s="1"/>
  <c r="O3251" i="1" s="1"/>
  <c r="P3251" i="1" s="1"/>
  <c r="J3252" i="1"/>
  <c r="M3252" i="1"/>
  <c r="L3253" i="1"/>
  <c r="R3239" i="1" l="1"/>
  <c r="Q3240" i="1"/>
  <c r="L3254" i="1"/>
  <c r="M3253" i="1"/>
  <c r="J3253" i="1"/>
  <c r="K3252" i="1"/>
  <c r="N3252" i="1" s="1"/>
  <c r="O3252" i="1" s="1"/>
  <c r="P3252" i="1" s="1"/>
  <c r="R3240" i="1" l="1"/>
  <c r="Q3241" i="1"/>
  <c r="J3254" i="1"/>
  <c r="K3253" i="1"/>
  <c r="N3253" i="1" s="1"/>
  <c r="O3253" i="1" s="1"/>
  <c r="P3253" i="1" s="1"/>
  <c r="M3254" i="1"/>
  <c r="L3255" i="1"/>
  <c r="R3241" i="1" l="1"/>
  <c r="Q3242" i="1"/>
  <c r="M3255" i="1"/>
  <c r="L3256" i="1"/>
  <c r="K3254" i="1"/>
  <c r="N3254" i="1" s="1"/>
  <c r="O3254" i="1" s="1"/>
  <c r="P3254" i="1" s="1"/>
  <c r="J3255" i="1"/>
  <c r="R3242" i="1" l="1"/>
  <c r="Q3243" i="1"/>
  <c r="K3255" i="1"/>
  <c r="N3255" i="1" s="1"/>
  <c r="O3255" i="1" s="1"/>
  <c r="P3255" i="1" s="1"/>
  <c r="J3256" i="1"/>
  <c r="M3256" i="1"/>
  <c r="L3257" i="1"/>
  <c r="R3243" i="1" l="1"/>
  <c r="Q3244" i="1"/>
  <c r="L3258" i="1"/>
  <c r="M3257" i="1"/>
  <c r="J3257" i="1"/>
  <c r="K3256" i="1"/>
  <c r="N3256" i="1" s="1"/>
  <c r="O3256" i="1" s="1"/>
  <c r="P3256" i="1" s="1"/>
  <c r="R3244" i="1" l="1"/>
  <c r="Q3245" i="1"/>
  <c r="J3258" i="1"/>
  <c r="K3257" i="1"/>
  <c r="N3257" i="1" s="1"/>
  <c r="O3257" i="1" s="1"/>
  <c r="P3257" i="1" s="1"/>
  <c r="L3259" i="1"/>
  <c r="M3258" i="1"/>
  <c r="R3245" i="1" l="1"/>
  <c r="Q3246" i="1"/>
  <c r="M3259" i="1"/>
  <c r="L3260" i="1"/>
  <c r="K3258" i="1"/>
  <c r="N3258" i="1" s="1"/>
  <c r="O3258" i="1" s="1"/>
  <c r="P3258" i="1" s="1"/>
  <c r="J3259" i="1"/>
  <c r="R3246" i="1" l="1"/>
  <c r="Q3247" i="1"/>
  <c r="K3259" i="1"/>
  <c r="N3259" i="1" s="1"/>
  <c r="O3259" i="1" s="1"/>
  <c r="P3259" i="1" s="1"/>
  <c r="J3260" i="1"/>
  <c r="M3260" i="1"/>
  <c r="L3261" i="1"/>
  <c r="R3247" i="1" l="1"/>
  <c r="Q3248" i="1"/>
  <c r="L3262" i="1"/>
  <c r="M3261" i="1"/>
  <c r="J3261" i="1"/>
  <c r="K3260" i="1"/>
  <c r="N3260" i="1" s="1"/>
  <c r="O3260" i="1" s="1"/>
  <c r="P3260" i="1" s="1"/>
  <c r="R3248" i="1" l="1"/>
  <c r="Q3249" i="1"/>
  <c r="J3262" i="1"/>
  <c r="K3261" i="1"/>
  <c r="N3261" i="1" s="1"/>
  <c r="O3261" i="1" s="1"/>
  <c r="P3261" i="1" s="1"/>
  <c r="M3262" i="1"/>
  <c r="L3263" i="1"/>
  <c r="R3249" i="1" l="1"/>
  <c r="Q3250" i="1"/>
  <c r="M3263" i="1"/>
  <c r="L3264" i="1"/>
  <c r="K3262" i="1"/>
  <c r="N3262" i="1" s="1"/>
  <c r="O3262" i="1" s="1"/>
  <c r="P3262" i="1" s="1"/>
  <c r="J3263" i="1"/>
  <c r="R3250" i="1" l="1"/>
  <c r="Q3251" i="1"/>
  <c r="K3263" i="1"/>
  <c r="N3263" i="1" s="1"/>
  <c r="O3263" i="1" s="1"/>
  <c r="P3263" i="1" s="1"/>
  <c r="J3264" i="1"/>
  <c r="M3264" i="1"/>
  <c r="L3265" i="1"/>
  <c r="R3251" i="1" l="1"/>
  <c r="Q3252" i="1"/>
  <c r="L3266" i="1"/>
  <c r="M3265" i="1"/>
  <c r="J3265" i="1"/>
  <c r="K3264" i="1"/>
  <c r="N3264" i="1" s="1"/>
  <c r="O3264" i="1" s="1"/>
  <c r="P3264" i="1" s="1"/>
  <c r="R3252" i="1" l="1"/>
  <c r="Q3253" i="1"/>
  <c r="J3266" i="1"/>
  <c r="K3265" i="1"/>
  <c r="N3265" i="1" s="1"/>
  <c r="O3265" i="1" s="1"/>
  <c r="P3265" i="1" s="1"/>
  <c r="M3266" i="1"/>
  <c r="L3267" i="1"/>
  <c r="R3253" i="1" l="1"/>
  <c r="Q3254" i="1"/>
  <c r="M3267" i="1"/>
  <c r="L3268" i="1"/>
  <c r="K3266" i="1"/>
  <c r="N3266" i="1" s="1"/>
  <c r="O3266" i="1" s="1"/>
  <c r="P3266" i="1" s="1"/>
  <c r="J3267" i="1"/>
  <c r="R3254" i="1" l="1"/>
  <c r="Q3255" i="1"/>
  <c r="K3267" i="1"/>
  <c r="N3267" i="1" s="1"/>
  <c r="O3267" i="1" s="1"/>
  <c r="P3267" i="1" s="1"/>
  <c r="J3268" i="1"/>
  <c r="M3268" i="1"/>
  <c r="L3269" i="1"/>
  <c r="R3255" i="1" l="1"/>
  <c r="Q3256" i="1"/>
  <c r="L3270" i="1"/>
  <c r="M3269" i="1"/>
  <c r="J3269" i="1"/>
  <c r="K3268" i="1"/>
  <c r="N3268" i="1" s="1"/>
  <c r="O3268" i="1" s="1"/>
  <c r="P3268" i="1" s="1"/>
  <c r="R3256" i="1" l="1"/>
  <c r="Q3257" i="1"/>
  <c r="J3270" i="1"/>
  <c r="K3269" i="1"/>
  <c r="N3269" i="1" s="1"/>
  <c r="O3269" i="1" s="1"/>
  <c r="P3269" i="1" s="1"/>
  <c r="M3270" i="1"/>
  <c r="L3271" i="1"/>
  <c r="R3257" i="1" l="1"/>
  <c r="Q3258" i="1"/>
  <c r="M3271" i="1"/>
  <c r="L3272" i="1"/>
  <c r="K3270" i="1"/>
  <c r="N3270" i="1" s="1"/>
  <c r="O3270" i="1" s="1"/>
  <c r="P3270" i="1" s="1"/>
  <c r="J3271" i="1"/>
  <c r="R3258" i="1" l="1"/>
  <c r="Q3259" i="1"/>
  <c r="K3271" i="1"/>
  <c r="N3271" i="1" s="1"/>
  <c r="O3271" i="1" s="1"/>
  <c r="P3271" i="1" s="1"/>
  <c r="J3272" i="1"/>
  <c r="M3272" i="1"/>
  <c r="L3273" i="1"/>
  <c r="R3259" i="1" l="1"/>
  <c r="Q3260" i="1"/>
  <c r="L3274" i="1"/>
  <c r="M3273" i="1"/>
  <c r="J3273" i="1"/>
  <c r="K3272" i="1"/>
  <c r="N3272" i="1" s="1"/>
  <c r="O3272" i="1" s="1"/>
  <c r="P3272" i="1" s="1"/>
  <c r="R3260" i="1" l="1"/>
  <c r="Q3261" i="1"/>
  <c r="J3274" i="1"/>
  <c r="K3273" i="1"/>
  <c r="N3273" i="1" s="1"/>
  <c r="O3273" i="1" s="1"/>
  <c r="P3273" i="1" s="1"/>
  <c r="L3275" i="1"/>
  <c r="M3274" i="1"/>
  <c r="R3261" i="1" l="1"/>
  <c r="Q3262" i="1"/>
  <c r="M3275" i="1"/>
  <c r="L3276" i="1"/>
  <c r="K3274" i="1"/>
  <c r="N3274" i="1" s="1"/>
  <c r="O3274" i="1" s="1"/>
  <c r="P3274" i="1" s="1"/>
  <c r="J3275" i="1"/>
  <c r="R3262" i="1" l="1"/>
  <c r="Q3263" i="1"/>
  <c r="K3275" i="1"/>
  <c r="N3275" i="1" s="1"/>
  <c r="O3275" i="1" s="1"/>
  <c r="P3275" i="1" s="1"/>
  <c r="J3276" i="1"/>
  <c r="M3276" i="1"/>
  <c r="L3277" i="1"/>
  <c r="R3263" i="1" l="1"/>
  <c r="Q3264" i="1"/>
  <c r="L3278" i="1"/>
  <c r="M3277" i="1"/>
  <c r="J3277" i="1"/>
  <c r="K3276" i="1"/>
  <c r="N3276" i="1" s="1"/>
  <c r="O3276" i="1" s="1"/>
  <c r="P3276" i="1" s="1"/>
  <c r="R3264" i="1" l="1"/>
  <c r="Q3265" i="1"/>
  <c r="J3278" i="1"/>
  <c r="K3277" i="1"/>
  <c r="N3277" i="1" s="1"/>
  <c r="O3277" i="1" s="1"/>
  <c r="P3277" i="1" s="1"/>
  <c r="M3278" i="1"/>
  <c r="L3279" i="1"/>
  <c r="R3265" i="1" l="1"/>
  <c r="Q3266" i="1"/>
  <c r="M3279" i="1"/>
  <c r="L3280" i="1"/>
  <c r="K3278" i="1"/>
  <c r="N3278" i="1" s="1"/>
  <c r="O3278" i="1" s="1"/>
  <c r="P3278" i="1" s="1"/>
  <c r="J3279" i="1"/>
  <c r="R3266" i="1" l="1"/>
  <c r="Q3267" i="1"/>
  <c r="K3279" i="1"/>
  <c r="N3279" i="1" s="1"/>
  <c r="O3279" i="1" s="1"/>
  <c r="P3279" i="1" s="1"/>
  <c r="J3280" i="1"/>
  <c r="M3280" i="1"/>
  <c r="L3281" i="1"/>
  <c r="R3267" i="1" l="1"/>
  <c r="Q3268" i="1"/>
  <c r="L3282" i="1"/>
  <c r="M3281" i="1"/>
  <c r="J3281" i="1"/>
  <c r="K3280" i="1"/>
  <c r="N3280" i="1" s="1"/>
  <c r="O3280" i="1" s="1"/>
  <c r="P3280" i="1" s="1"/>
  <c r="R3268" i="1" l="1"/>
  <c r="Q3269" i="1"/>
  <c r="J3282" i="1"/>
  <c r="K3281" i="1"/>
  <c r="N3281" i="1" s="1"/>
  <c r="O3281" i="1" s="1"/>
  <c r="P3281" i="1" s="1"/>
  <c r="L3283" i="1"/>
  <c r="M3282" i="1"/>
  <c r="R3269" i="1" l="1"/>
  <c r="Q3270" i="1"/>
  <c r="M3283" i="1"/>
  <c r="L3284" i="1"/>
  <c r="K3282" i="1"/>
  <c r="N3282" i="1" s="1"/>
  <c r="O3282" i="1" s="1"/>
  <c r="P3282" i="1" s="1"/>
  <c r="J3283" i="1"/>
  <c r="R3270" i="1" l="1"/>
  <c r="Q3271" i="1"/>
  <c r="K3283" i="1"/>
  <c r="N3283" i="1" s="1"/>
  <c r="O3283" i="1" s="1"/>
  <c r="P3283" i="1" s="1"/>
  <c r="J3284" i="1"/>
  <c r="M3284" i="1"/>
  <c r="L3285" i="1"/>
  <c r="R3271" i="1" l="1"/>
  <c r="Q3272" i="1"/>
  <c r="L3286" i="1"/>
  <c r="M3285" i="1"/>
  <c r="J3285" i="1"/>
  <c r="K3284" i="1"/>
  <c r="N3284" i="1" s="1"/>
  <c r="O3284" i="1" s="1"/>
  <c r="P3284" i="1" s="1"/>
  <c r="R3272" i="1" l="1"/>
  <c r="Q3273" i="1"/>
  <c r="J3286" i="1"/>
  <c r="K3285" i="1"/>
  <c r="N3285" i="1" s="1"/>
  <c r="O3285" i="1" s="1"/>
  <c r="P3285" i="1" s="1"/>
  <c r="L3287" i="1"/>
  <c r="M3286" i="1"/>
  <c r="R3273" i="1" l="1"/>
  <c r="Q3274" i="1"/>
  <c r="M3287" i="1"/>
  <c r="L3288" i="1"/>
  <c r="K3286" i="1"/>
  <c r="N3286" i="1" s="1"/>
  <c r="O3286" i="1" s="1"/>
  <c r="P3286" i="1" s="1"/>
  <c r="J3287" i="1"/>
  <c r="R3274" i="1" l="1"/>
  <c r="Q3275" i="1"/>
  <c r="K3287" i="1"/>
  <c r="N3287" i="1" s="1"/>
  <c r="O3287" i="1" s="1"/>
  <c r="P3287" i="1" s="1"/>
  <c r="J3288" i="1"/>
  <c r="M3288" i="1"/>
  <c r="L3289" i="1"/>
  <c r="R3275" i="1" l="1"/>
  <c r="Q3276" i="1"/>
  <c r="L3290" i="1"/>
  <c r="M3289" i="1"/>
  <c r="J3289" i="1"/>
  <c r="K3288" i="1"/>
  <c r="N3288" i="1" s="1"/>
  <c r="O3288" i="1" s="1"/>
  <c r="P3288" i="1" s="1"/>
  <c r="R3276" i="1" l="1"/>
  <c r="Q3277" i="1"/>
  <c r="J3290" i="1"/>
  <c r="K3289" i="1"/>
  <c r="N3289" i="1" s="1"/>
  <c r="O3289" i="1" s="1"/>
  <c r="P3289" i="1" s="1"/>
  <c r="M3290" i="1"/>
  <c r="L3291" i="1"/>
  <c r="R3277" i="1" l="1"/>
  <c r="Q3278" i="1"/>
  <c r="M3291" i="1"/>
  <c r="L3292" i="1"/>
  <c r="K3290" i="1"/>
  <c r="N3290" i="1" s="1"/>
  <c r="O3290" i="1" s="1"/>
  <c r="P3290" i="1" s="1"/>
  <c r="J3291" i="1"/>
  <c r="R3278" i="1" l="1"/>
  <c r="Q3279" i="1"/>
  <c r="K3291" i="1"/>
  <c r="N3291" i="1" s="1"/>
  <c r="O3291" i="1" s="1"/>
  <c r="P3291" i="1" s="1"/>
  <c r="J3292" i="1"/>
  <c r="M3292" i="1"/>
  <c r="L3293" i="1"/>
  <c r="R3279" i="1" l="1"/>
  <c r="Q3280" i="1"/>
  <c r="L3294" i="1"/>
  <c r="M3293" i="1"/>
  <c r="J3293" i="1"/>
  <c r="K3292" i="1"/>
  <c r="N3292" i="1" s="1"/>
  <c r="O3292" i="1" s="1"/>
  <c r="P3292" i="1" s="1"/>
  <c r="R3280" i="1" l="1"/>
  <c r="Q3281" i="1"/>
  <c r="J3294" i="1"/>
  <c r="K3293" i="1"/>
  <c r="N3293" i="1" s="1"/>
  <c r="O3293" i="1" s="1"/>
  <c r="P3293" i="1" s="1"/>
  <c r="L3295" i="1"/>
  <c r="M3294" i="1"/>
  <c r="R3281" i="1" l="1"/>
  <c r="Q3282" i="1"/>
  <c r="M3295" i="1"/>
  <c r="L3296" i="1"/>
  <c r="K3294" i="1"/>
  <c r="N3294" i="1" s="1"/>
  <c r="O3294" i="1" s="1"/>
  <c r="P3294" i="1" s="1"/>
  <c r="J3295" i="1"/>
  <c r="R3282" i="1" l="1"/>
  <c r="Q3283" i="1"/>
  <c r="K3295" i="1"/>
  <c r="N3295" i="1" s="1"/>
  <c r="O3295" i="1" s="1"/>
  <c r="P3295" i="1" s="1"/>
  <c r="J3296" i="1"/>
  <c r="M3296" i="1"/>
  <c r="L3297" i="1"/>
  <c r="R3283" i="1" l="1"/>
  <c r="Q3284" i="1"/>
  <c r="L3298" i="1"/>
  <c r="M3297" i="1"/>
  <c r="J3297" i="1"/>
  <c r="K3296" i="1"/>
  <c r="N3296" i="1" s="1"/>
  <c r="O3296" i="1" s="1"/>
  <c r="P3296" i="1" s="1"/>
  <c r="R3284" i="1" l="1"/>
  <c r="Q3285" i="1"/>
  <c r="J3298" i="1"/>
  <c r="K3297" i="1"/>
  <c r="N3297" i="1" s="1"/>
  <c r="O3297" i="1" s="1"/>
  <c r="P3297" i="1" s="1"/>
  <c r="L3299" i="1"/>
  <c r="M3298" i="1"/>
  <c r="R3285" i="1" l="1"/>
  <c r="Q3286" i="1"/>
  <c r="M3299" i="1"/>
  <c r="L3300" i="1"/>
  <c r="K3298" i="1"/>
  <c r="N3298" i="1" s="1"/>
  <c r="O3298" i="1" s="1"/>
  <c r="P3298" i="1" s="1"/>
  <c r="J3299" i="1"/>
  <c r="R3286" i="1" l="1"/>
  <c r="Q3287" i="1"/>
  <c r="K3299" i="1"/>
  <c r="N3299" i="1" s="1"/>
  <c r="O3299" i="1" s="1"/>
  <c r="P3299" i="1" s="1"/>
  <c r="J3300" i="1"/>
  <c r="M3300" i="1"/>
  <c r="L3301" i="1"/>
  <c r="R3287" i="1" l="1"/>
  <c r="Q3288" i="1"/>
  <c r="L3302" i="1"/>
  <c r="M3301" i="1"/>
  <c r="J3301" i="1"/>
  <c r="K3300" i="1"/>
  <c r="N3300" i="1" s="1"/>
  <c r="O3300" i="1" s="1"/>
  <c r="P3300" i="1" s="1"/>
  <c r="R3288" i="1" l="1"/>
  <c r="Q3289" i="1"/>
  <c r="J3302" i="1"/>
  <c r="K3301" i="1"/>
  <c r="N3301" i="1" s="1"/>
  <c r="O3301" i="1" s="1"/>
  <c r="P3301" i="1" s="1"/>
  <c r="M3302" i="1"/>
  <c r="L3303" i="1"/>
  <c r="R3289" i="1" l="1"/>
  <c r="Q3290" i="1"/>
  <c r="M3303" i="1"/>
  <c r="L3304" i="1"/>
  <c r="K3302" i="1"/>
  <c r="N3302" i="1" s="1"/>
  <c r="O3302" i="1" s="1"/>
  <c r="P3302" i="1" s="1"/>
  <c r="J3303" i="1"/>
  <c r="R3290" i="1" l="1"/>
  <c r="Q3291" i="1"/>
  <c r="K3303" i="1"/>
  <c r="N3303" i="1" s="1"/>
  <c r="O3303" i="1" s="1"/>
  <c r="P3303" i="1" s="1"/>
  <c r="J3304" i="1"/>
  <c r="M3304" i="1"/>
  <c r="L3305" i="1"/>
  <c r="R3291" i="1" l="1"/>
  <c r="Q3292" i="1"/>
  <c r="L3306" i="1"/>
  <c r="M3305" i="1"/>
  <c r="J3305" i="1"/>
  <c r="K3304" i="1"/>
  <c r="N3304" i="1" s="1"/>
  <c r="O3304" i="1" s="1"/>
  <c r="P3304" i="1" s="1"/>
  <c r="R3292" i="1" l="1"/>
  <c r="Q3293" i="1"/>
  <c r="J3306" i="1"/>
  <c r="K3305" i="1"/>
  <c r="N3305" i="1" s="1"/>
  <c r="O3305" i="1" s="1"/>
  <c r="P3305" i="1" s="1"/>
  <c r="L3307" i="1"/>
  <c r="M3306" i="1"/>
  <c r="R3293" i="1" l="1"/>
  <c r="Q3294" i="1"/>
  <c r="M3307" i="1"/>
  <c r="L3308" i="1"/>
  <c r="K3306" i="1"/>
  <c r="N3306" i="1" s="1"/>
  <c r="O3306" i="1" s="1"/>
  <c r="P3306" i="1" s="1"/>
  <c r="J3307" i="1"/>
  <c r="R3294" i="1" l="1"/>
  <c r="Q3295" i="1"/>
  <c r="K3307" i="1"/>
  <c r="N3307" i="1" s="1"/>
  <c r="O3307" i="1" s="1"/>
  <c r="P3307" i="1" s="1"/>
  <c r="J3308" i="1"/>
  <c r="M3308" i="1"/>
  <c r="L3309" i="1"/>
  <c r="R3295" i="1" l="1"/>
  <c r="Q3296" i="1"/>
  <c r="L3310" i="1"/>
  <c r="M3309" i="1"/>
  <c r="J3309" i="1"/>
  <c r="K3308" i="1"/>
  <c r="N3308" i="1" s="1"/>
  <c r="O3308" i="1" s="1"/>
  <c r="P3308" i="1" s="1"/>
  <c r="R3296" i="1" l="1"/>
  <c r="Q3297" i="1"/>
  <c r="J3310" i="1"/>
  <c r="K3309" i="1"/>
  <c r="N3309" i="1" s="1"/>
  <c r="O3309" i="1" s="1"/>
  <c r="P3309" i="1" s="1"/>
  <c r="L3311" i="1"/>
  <c r="M3310" i="1"/>
  <c r="R3297" i="1" l="1"/>
  <c r="Q3298" i="1"/>
  <c r="M3311" i="1"/>
  <c r="L3312" i="1"/>
  <c r="K3310" i="1"/>
  <c r="N3310" i="1" s="1"/>
  <c r="O3310" i="1" s="1"/>
  <c r="P3310" i="1" s="1"/>
  <c r="J3311" i="1"/>
  <c r="R3298" i="1" l="1"/>
  <c r="Q3299" i="1"/>
  <c r="K3311" i="1"/>
  <c r="N3311" i="1" s="1"/>
  <c r="O3311" i="1" s="1"/>
  <c r="P3311" i="1" s="1"/>
  <c r="J3312" i="1"/>
  <c r="M3312" i="1"/>
  <c r="L3313" i="1"/>
  <c r="R3299" i="1" l="1"/>
  <c r="Q3300" i="1"/>
  <c r="L3314" i="1"/>
  <c r="M3313" i="1"/>
  <c r="J3313" i="1"/>
  <c r="K3312" i="1"/>
  <c r="N3312" i="1" s="1"/>
  <c r="O3312" i="1" s="1"/>
  <c r="P3312" i="1" s="1"/>
  <c r="R3300" i="1" l="1"/>
  <c r="Q3301" i="1"/>
  <c r="J3314" i="1"/>
  <c r="K3313" i="1"/>
  <c r="N3313" i="1" s="1"/>
  <c r="O3313" i="1" s="1"/>
  <c r="P3313" i="1" s="1"/>
  <c r="M3314" i="1"/>
  <c r="L3315" i="1"/>
  <c r="R3301" i="1" l="1"/>
  <c r="Q3302" i="1"/>
  <c r="M3315" i="1"/>
  <c r="L3316" i="1"/>
  <c r="K3314" i="1"/>
  <c r="N3314" i="1" s="1"/>
  <c r="O3314" i="1" s="1"/>
  <c r="P3314" i="1" s="1"/>
  <c r="J3315" i="1"/>
  <c r="R3302" i="1" l="1"/>
  <c r="Q3303" i="1"/>
  <c r="K3315" i="1"/>
  <c r="N3315" i="1" s="1"/>
  <c r="O3315" i="1" s="1"/>
  <c r="P3315" i="1" s="1"/>
  <c r="J3316" i="1"/>
  <c r="M3316" i="1"/>
  <c r="L3317" i="1"/>
  <c r="R3303" i="1" l="1"/>
  <c r="Q3304" i="1"/>
  <c r="L3318" i="1"/>
  <c r="M3317" i="1"/>
  <c r="J3317" i="1"/>
  <c r="K3316" i="1"/>
  <c r="N3316" i="1" s="1"/>
  <c r="O3316" i="1" s="1"/>
  <c r="P3316" i="1" s="1"/>
  <c r="R3304" i="1" l="1"/>
  <c r="Q3305" i="1"/>
  <c r="J3318" i="1"/>
  <c r="K3317" i="1"/>
  <c r="N3317" i="1" s="1"/>
  <c r="O3317" i="1" s="1"/>
  <c r="P3317" i="1" s="1"/>
  <c r="L3319" i="1"/>
  <c r="M3318" i="1"/>
  <c r="R3305" i="1" l="1"/>
  <c r="Q3306" i="1"/>
  <c r="M3319" i="1"/>
  <c r="L3320" i="1"/>
  <c r="K3318" i="1"/>
  <c r="N3318" i="1" s="1"/>
  <c r="O3318" i="1" s="1"/>
  <c r="P3318" i="1" s="1"/>
  <c r="J3319" i="1"/>
  <c r="R3306" i="1" l="1"/>
  <c r="Q3307" i="1"/>
  <c r="K3319" i="1"/>
  <c r="N3319" i="1" s="1"/>
  <c r="O3319" i="1" s="1"/>
  <c r="P3319" i="1" s="1"/>
  <c r="J3320" i="1"/>
  <c r="M3320" i="1"/>
  <c r="L3321" i="1"/>
  <c r="R3307" i="1" l="1"/>
  <c r="Q3308" i="1"/>
  <c r="L3322" i="1"/>
  <c r="M3321" i="1"/>
  <c r="J3321" i="1"/>
  <c r="K3320" i="1"/>
  <c r="N3320" i="1" s="1"/>
  <c r="O3320" i="1" s="1"/>
  <c r="P3320" i="1" s="1"/>
  <c r="R3308" i="1" l="1"/>
  <c r="Q3309" i="1"/>
  <c r="J3322" i="1"/>
  <c r="K3321" i="1"/>
  <c r="N3321" i="1" s="1"/>
  <c r="O3321" i="1" s="1"/>
  <c r="P3321" i="1" s="1"/>
  <c r="M3322" i="1"/>
  <c r="L3323" i="1"/>
  <c r="R3309" i="1" l="1"/>
  <c r="Q3310" i="1"/>
  <c r="M3323" i="1"/>
  <c r="L3324" i="1"/>
  <c r="K3322" i="1"/>
  <c r="N3322" i="1" s="1"/>
  <c r="O3322" i="1" s="1"/>
  <c r="P3322" i="1" s="1"/>
  <c r="J3323" i="1"/>
  <c r="R3310" i="1" l="1"/>
  <c r="Q3311" i="1"/>
  <c r="K3323" i="1"/>
  <c r="N3323" i="1" s="1"/>
  <c r="O3323" i="1" s="1"/>
  <c r="P3323" i="1" s="1"/>
  <c r="J3324" i="1"/>
  <c r="M3324" i="1"/>
  <c r="L3325" i="1"/>
  <c r="R3311" i="1" l="1"/>
  <c r="Q3312" i="1"/>
  <c r="L3326" i="1"/>
  <c r="M3325" i="1"/>
  <c r="J3325" i="1"/>
  <c r="K3324" i="1"/>
  <c r="N3324" i="1" s="1"/>
  <c r="O3324" i="1" s="1"/>
  <c r="P3324" i="1" s="1"/>
  <c r="R3312" i="1" l="1"/>
  <c r="Q3313" i="1"/>
  <c r="J3326" i="1"/>
  <c r="K3325" i="1"/>
  <c r="N3325" i="1" s="1"/>
  <c r="O3325" i="1" s="1"/>
  <c r="P3325" i="1" s="1"/>
  <c r="L3327" i="1"/>
  <c r="M3326" i="1"/>
  <c r="R3313" i="1" l="1"/>
  <c r="Q3314" i="1"/>
  <c r="M3327" i="1"/>
  <c r="L3328" i="1"/>
  <c r="K3326" i="1"/>
  <c r="N3326" i="1" s="1"/>
  <c r="O3326" i="1" s="1"/>
  <c r="P3326" i="1" s="1"/>
  <c r="J3327" i="1"/>
  <c r="R3314" i="1" l="1"/>
  <c r="Q3315" i="1"/>
  <c r="K3327" i="1"/>
  <c r="N3327" i="1" s="1"/>
  <c r="O3327" i="1" s="1"/>
  <c r="P3327" i="1" s="1"/>
  <c r="J3328" i="1"/>
  <c r="M3328" i="1"/>
  <c r="L3329" i="1"/>
  <c r="R3315" i="1" l="1"/>
  <c r="Q3316" i="1"/>
  <c r="L3330" i="1"/>
  <c r="M3329" i="1"/>
  <c r="J3329" i="1"/>
  <c r="K3328" i="1"/>
  <c r="N3328" i="1" s="1"/>
  <c r="O3328" i="1" s="1"/>
  <c r="P3328" i="1" s="1"/>
  <c r="R3316" i="1" l="1"/>
  <c r="Q3317" i="1"/>
  <c r="J3330" i="1"/>
  <c r="K3329" i="1"/>
  <c r="N3329" i="1" s="1"/>
  <c r="O3329" i="1" s="1"/>
  <c r="P3329" i="1" s="1"/>
  <c r="L3331" i="1"/>
  <c r="M3330" i="1"/>
  <c r="R3317" i="1" l="1"/>
  <c r="Q3318" i="1"/>
  <c r="M3331" i="1"/>
  <c r="L3332" i="1"/>
  <c r="K3330" i="1"/>
  <c r="N3330" i="1" s="1"/>
  <c r="O3330" i="1" s="1"/>
  <c r="P3330" i="1" s="1"/>
  <c r="J3331" i="1"/>
  <c r="R3318" i="1" l="1"/>
  <c r="Q3319" i="1"/>
  <c r="K3331" i="1"/>
  <c r="N3331" i="1" s="1"/>
  <c r="O3331" i="1" s="1"/>
  <c r="P3331" i="1" s="1"/>
  <c r="J3332" i="1"/>
  <c r="M3332" i="1"/>
  <c r="L3333" i="1"/>
  <c r="R3319" i="1" l="1"/>
  <c r="Q3320" i="1"/>
  <c r="L3334" i="1"/>
  <c r="M3333" i="1"/>
  <c r="J3333" i="1"/>
  <c r="K3332" i="1"/>
  <c r="N3332" i="1" s="1"/>
  <c r="O3332" i="1" s="1"/>
  <c r="P3332" i="1" s="1"/>
  <c r="R3320" i="1" l="1"/>
  <c r="Q3321" i="1"/>
  <c r="J3334" i="1"/>
  <c r="K3333" i="1"/>
  <c r="N3333" i="1" s="1"/>
  <c r="O3333" i="1" s="1"/>
  <c r="P3333" i="1" s="1"/>
  <c r="M3334" i="1"/>
  <c r="L3335" i="1"/>
  <c r="R3321" i="1" l="1"/>
  <c r="Q3322" i="1"/>
  <c r="M3335" i="1"/>
  <c r="L3336" i="1"/>
  <c r="K3334" i="1"/>
  <c r="N3334" i="1" s="1"/>
  <c r="O3334" i="1" s="1"/>
  <c r="P3334" i="1" s="1"/>
  <c r="J3335" i="1"/>
  <c r="R3322" i="1" l="1"/>
  <c r="Q3323" i="1"/>
  <c r="K3335" i="1"/>
  <c r="N3335" i="1" s="1"/>
  <c r="O3335" i="1" s="1"/>
  <c r="P3335" i="1" s="1"/>
  <c r="J3336" i="1"/>
  <c r="M3336" i="1"/>
  <c r="L3337" i="1"/>
  <c r="R3323" i="1" l="1"/>
  <c r="Q3324" i="1"/>
  <c r="L3338" i="1"/>
  <c r="M3337" i="1"/>
  <c r="J3337" i="1"/>
  <c r="K3336" i="1"/>
  <c r="N3336" i="1" s="1"/>
  <c r="O3336" i="1" s="1"/>
  <c r="P3336" i="1" s="1"/>
  <c r="R3324" i="1" l="1"/>
  <c r="Q3325" i="1"/>
  <c r="J3338" i="1"/>
  <c r="K3337" i="1"/>
  <c r="N3337" i="1" s="1"/>
  <c r="O3337" i="1" s="1"/>
  <c r="P3337" i="1" s="1"/>
  <c r="L3339" i="1"/>
  <c r="M3338" i="1"/>
  <c r="R3325" i="1" l="1"/>
  <c r="Q3326" i="1"/>
  <c r="M3339" i="1"/>
  <c r="L3340" i="1"/>
  <c r="K3338" i="1"/>
  <c r="N3338" i="1" s="1"/>
  <c r="O3338" i="1" s="1"/>
  <c r="P3338" i="1" s="1"/>
  <c r="J3339" i="1"/>
  <c r="R3326" i="1" l="1"/>
  <c r="Q3327" i="1"/>
  <c r="K3339" i="1"/>
  <c r="N3339" i="1" s="1"/>
  <c r="O3339" i="1" s="1"/>
  <c r="P3339" i="1" s="1"/>
  <c r="J3340" i="1"/>
  <c r="M3340" i="1"/>
  <c r="L3341" i="1"/>
  <c r="R3327" i="1" l="1"/>
  <c r="Q3328" i="1"/>
  <c r="L3342" i="1"/>
  <c r="M3341" i="1"/>
  <c r="J3341" i="1"/>
  <c r="K3340" i="1"/>
  <c r="N3340" i="1" s="1"/>
  <c r="O3340" i="1" s="1"/>
  <c r="P3340" i="1" s="1"/>
  <c r="R3328" i="1" l="1"/>
  <c r="Q3329" i="1"/>
  <c r="J3342" i="1"/>
  <c r="K3341" i="1"/>
  <c r="N3341" i="1" s="1"/>
  <c r="O3341" i="1" s="1"/>
  <c r="P3341" i="1" s="1"/>
  <c r="L3343" i="1"/>
  <c r="M3342" i="1"/>
  <c r="R3329" i="1" l="1"/>
  <c r="Q3330" i="1"/>
  <c r="M3343" i="1"/>
  <c r="L3344" i="1"/>
  <c r="K3342" i="1"/>
  <c r="N3342" i="1" s="1"/>
  <c r="O3342" i="1" s="1"/>
  <c r="P3342" i="1" s="1"/>
  <c r="J3343" i="1"/>
  <c r="R3330" i="1" l="1"/>
  <c r="Q3331" i="1"/>
  <c r="K3343" i="1"/>
  <c r="N3343" i="1" s="1"/>
  <c r="O3343" i="1" s="1"/>
  <c r="P3343" i="1" s="1"/>
  <c r="J3344" i="1"/>
  <c r="M3344" i="1"/>
  <c r="L3345" i="1"/>
  <c r="R3331" i="1" l="1"/>
  <c r="Q3332" i="1"/>
  <c r="L3346" i="1"/>
  <c r="M3345" i="1"/>
  <c r="J3345" i="1"/>
  <c r="K3344" i="1"/>
  <c r="N3344" i="1" s="1"/>
  <c r="O3344" i="1" s="1"/>
  <c r="P3344" i="1" s="1"/>
  <c r="R3332" i="1" l="1"/>
  <c r="Q3333" i="1"/>
  <c r="J3346" i="1"/>
  <c r="K3345" i="1"/>
  <c r="N3345" i="1" s="1"/>
  <c r="O3345" i="1" s="1"/>
  <c r="P3345" i="1" s="1"/>
  <c r="M3346" i="1"/>
  <c r="L3347" i="1"/>
  <c r="R3333" i="1" l="1"/>
  <c r="Q3334" i="1"/>
  <c r="M3347" i="1"/>
  <c r="L3348" i="1"/>
  <c r="K3346" i="1"/>
  <c r="N3346" i="1" s="1"/>
  <c r="O3346" i="1" s="1"/>
  <c r="P3346" i="1" s="1"/>
  <c r="J3347" i="1"/>
  <c r="R3334" i="1" l="1"/>
  <c r="Q3335" i="1"/>
  <c r="K3347" i="1"/>
  <c r="N3347" i="1" s="1"/>
  <c r="O3347" i="1" s="1"/>
  <c r="P3347" i="1" s="1"/>
  <c r="J3348" i="1"/>
  <c r="M3348" i="1"/>
  <c r="L3349" i="1"/>
  <c r="R3335" i="1" l="1"/>
  <c r="Q3336" i="1"/>
  <c r="L3350" i="1"/>
  <c r="M3349" i="1"/>
  <c r="J3349" i="1"/>
  <c r="K3348" i="1"/>
  <c r="N3348" i="1" s="1"/>
  <c r="O3348" i="1" s="1"/>
  <c r="P3348" i="1" s="1"/>
  <c r="R3336" i="1" l="1"/>
  <c r="Q3337" i="1"/>
  <c r="J3350" i="1"/>
  <c r="K3349" i="1"/>
  <c r="N3349" i="1" s="1"/>
  <c r="O3349" i="1" s="1"/>
  <c r="P3349" i="1" s="1"/>
  <c r="L3351" i="1"/>
  <c r="M3350" i="1"/>
  <c r="R3337" i="1" l="1"/>
  <c r="Q3338" i="1"/>
  <c r="M3351" i="1"/>
  <c r="L3352" i="1"/>
  <c r="K3350" i="1"/>
  <c r="N3350" i="1" s="1"/>
  <c r="O3350" i="1" s="1"/>
  <c r="P3350" i="1" s="1"/>
  <c r="J3351" i="1"/>
  <c r="R3338" i="1" l="1"/>
  <c r="Q3339" i="1"/>
  <c r="K3351" i="1"/>
  <c r="N3351" i="1" s="1"/>
  <c r="O3351" i="1" s="1"/>
  <c r="P3351" i="1" s="1"/>
  <c r="J3352" i="1"/>
  <c r="M3352" i="1"/>
  <c r="L3353" i="1"/>
  <c r="R3339" i="1" l="1"/>
  <c r="Q3340" i="1"/>
  <c r="L3354" i="1"/>
  <c r="M3353" i="1"/>
  <c r="J3353" i="1"/>
  <c r="K3352" i="1"/>
  <c r="N3352" i="1" s="1"/>
  <c r="O3352" i="1" s="1"/>
  <c r="P3352" i="1" s="1"/>
  <c r="R3340" i="1" l="1"/>
  <c r="Q3341" i="1"/>
  <c r="J3354" i="1"/>
  <c r="K3353" i="1"/>
  <c r="N3353" i="1" s="1"/>
  <c r="O3353" i="1" s="1"/>
  <c r="P3353" i="1" s="1"/>
  <c r="M3354" i="1"/>
  <c r="L3355" i="1"/>
  <c r="R3341" i="1" l="1"/>
  <c r="Q3342" i="1"/>
  <c r="M3355" i="1"/>
  <c r="L3356" i="1"/>
  <c r="K3354" i="1"/>
  <c r="N3354" i="1" s="1"/>
  <c r="O3354" i="1" s="1"/>
  <c r="P3354" i="1" s="1"/>
  <c r="J3355" i="1"/>
  <c r="R3342" i="1" l="1"/>
  <c r="Q3343" i="1"/>
  <c r="K3355" i="1"/>
  <c r="N3355" i="1" s="1"/>
  <c r="O3355" i="1" s="1"/>
  <c r="P3355" i="1" s="1"/>
  <c r="J3356" i="1"/>
  <c r="M3356" i="1"/>
  <c r="L3357" i="1"/>
  <c r="R3343" i="1" l="1"/>
  <c r="Q3344" i="1"/>
  <c r="L3358" i="1"/>
  <c r="M3357" i="1"/>
  <c r="J3357" i="1"/>
  <c r="K3356" i="1"/>
  <c r="N3356" i="1" s="1"/>
  <c r="O3356" i="1" s="1"/>
  <c r="P3356" i="1" s="1"/>
  <c r="R3344" i="1" l="1"/>
  <c r="Q3345" i="1"/>
  <c r="J3358" i="1"/>
  <c r="K3357" i="1"/>
  <c r="N3357" i="1" s="1"/>
  <c r="O3357" i="1" s="1"/>
  <c r="P3357" i="1" s="1"/>
  <c r="L3359" i="1"/>
  <c r="M3358" i="1"/>
  <c r="R3345" i="1" l="1"/>
  <c r="Q3346" i="1"/>
  <c r="M3359" i="1"/>
  <c r="L3360" i="1"/>
  <c r="K3358" i="1"/>
  <c r="N3358" i="1" s="1"/>
  <c r="O3358" i="1" s="1"/>
  <c r="P3358" i="1" s="1"/>
  <c r="J3359" i="1"/>
  <c r="R3346" i="1" l="1"/>
  <c r="Q3347" i="1"/>
  <c r="K3359" i="1"/>
  <c r="N3359" i="1" s="1"/>
  <c r="O3359" i="1" s="1"/>
  <c r="P3359" i="1" s="1"/>
  <c r="J3360" i="1"/>
  <c r="M3360" i="1"/>
  <c r="L3361" i="1"/>
  <c r="R3347" i="1" l="1"/>
  <c r="Q3348" i="1"/>
  <c r="L3362" i="1"/>
  <c r="M3361" i="1"/>
  <c r="J3361" i="1"/>
  <c r="K3360" i="1"/>
  <c r="N3360" i="1" s="1"/>
  <c r="O3360" i="1" s="1"/>
  <c r="P3360" i="1" s="1"/>
  <c r="R3348" i="1" l="1"/>
  <c r="Q3349" i="1"/>
  <c r="J3362" i="1"/>
  <c r="K3361" i="1"/>
  <c r="N3361" i="1" s="1"/>
  <c r="O3361" i="1" s="1"/>
  <c r="P3361" i="1" s="1"/>
  <c r="L3363" i="1"/>
  <c r="M3362" i="1"/>
  <c r="R3349" i="1" l="1"/>
  <c r="Q3350" i="1"/>
  <c r="M3363" i="1"/>
  <c r="L3364" i="1"/>
  <c r="K3362" i="1"/>
  <c r="N3362" i="1" s="1"/>
  <c r="O3362" i="1" s="1"/>
  <c r="P3362" i="1" s="1"/>
  <c r="J3363" i="1"/>
  <c r="R3350" i="1" l="1"/>
  <c r="Q3351" i="1"/>
  <c r="K3363" i="1"/>
  <c r="N3363" i="1" s="1"/>
  <c r="O3363" i="1" s="1"/>
  <c r="P3363" i="1" s="1"/>
  <c r="J3364" i="1"/>
  <c r="M3364" i="1"/>
  <c r="L3365" i="1"/>
  <c r="R3351" i="1" l="1"/>
  <c r="Q3352" i="1"/>
  <c r="L3366" i="1"/>
  <c r="M3365" i="1"/>
  <c r="J3365" i="1"/>
  <c r="K3364" i="1"/>
  <c r="N3364" i="1" s="1"/>
  <c r="O3364" i="1" s="1"/>
  <c r="P3364" i="1" s="1"/>
  <c r="R3352" i="1" l="1"/>
  <c r="Q3353" i="1"/>
  <c r="J3366" i="1"/>
  <c r="K3365" i="1"/>
  <c r="N3365" i="1" s="1"/>
  <c r="O3365" i="1" s="1"/>
  <c r="P3365" i="1" s="1"/>
  <c r="M3366" i="1"/>
  <c r="L3367" i="1"/>
  <c r="R3353" i="1" l="1"/>
  <c r="Q3354" i="1"/>
  <c r="M3367" i="1"/>
  <c r="L3368" i="1"/>
  <c r="K3366" i="1"/>
  <c r="N3366" i="1" s="1"/>
  <c r="O3366" i="1" s="1"/>
  <c r="P3366" i="1" s="1"/>
  <c r="J3367" i="1"/>
  <c r="R3354" i="1" l="1"/>
  <c r="Q3355" i="1"/>
  <c r="K3367" i="1"/>
  <c r="N3367" i="1" s="1"/>
  <c r="O3367" i="1" s="1"/>
  <c r="P3367" i="1" s="1"/>
  <c r="J3368" i="1"/>
  <c r="M3368" i="1"/>
  <c r="L3369" i="1"/>
  <c r="R3355" i="1" l="1"/>
  <c r="Q3356" i="1"/>
  <c r="L3370" i="1"/>
  <c r="M3369" i="1"/>
  <c r="J3369" i="1"/>
  <c r="K3368" i="1"/>
  <c r="N3368" i="1" s="1"/>
  <c r="O3368" i="1" s="1"/>
  <c r="P3368" i="1" s="1"/>
  <c r="R3356" i="1" l="1"/>
  <c r="Q3357" i="1"/>
  <c r="J3370" i="1"/>
  <c r="K3369" i="1"/>
  <c r="N3369" i="1" s="1"/>
  <c r="O3369" i="1" s="1"/>
  <c r="P3369" i="1" s="1"/>
  <c r="L3371" i="1"/>
  <c r="M3370" i="1"/>
  <c r="R3357" i="1" l="1"/>
  <c r="Q3358" i="1"/>
  <c r="M3371" i="1"/>
  <c r="L3372" i="1"/>
  <c r="K3370" i="1"/>
  <c r="N3370" i="1" s="1"/>
  <c r="O3370" i="1" s="1"/>
  <c r="P3370" i="1" s="1"/>
  <c r="J3371" i="1"/>
  <c r="R3358" i="1" l="1"/>
  <c r="Q3359" i="1"/>
  <c r="K3371" i="1"/>
  <c r="N3371" i="1" s="1"/>
  <c r="O3371" i="1" s="1"/>
  <c r="P3371" i="1" s="1"/>
  <c r="J3372" i="1"/>
  <c r="M3372" i="1"/>
  <c r="L3373" i="1"/>
  <c r="R3359" i="1" l="1"/>
  <c r="Q3360" i="1"/>
  <c r="L3374" i="1"/>
  <c r="M3373" i="1"/>
  <c r="J3373" i="1"/>
  <c r="K3372" i="1"/>
  <c r="N3372" i="1" s="1"/>
  <c r="O3372" i="1" s="1"/>
  <c r="P3372" i="1" s="1"/>
  <c r="R3360" i="1" l="1"/>
  <c r="Q3361" i="1"/>
  <c r="J3374" i="1"/>
  <c r="K3373" i="1"/>
  <c r="N3373" i="1" s="1"/>
  <c r="O3373" i="1" s="1"/>
  <c r="P3373" i="1" s="1"/>
  <c r="L3375" i="1"/>
  <c r="M3374" i="1"/>
  <c r="R3361" i="1" l="1"/>
  <c r="Q3362" i="1"/>
  <c r="M3375" i="1"/>
  <c r="L3376" i="1"/>
  <c r="K3374" i="1"/>
  <c r="N3374" i="1" s="1"/>
  <c r="O3374" i="1" s="1"/>
  <c r="P3374" i="1" s="1"/>
  <c r="J3375" i="1"/>
  <c r="R3362" i="1" l="1"/>
  <c r="Q3363" i="1"/>
  <c r="K3375" i="1"/>
  <c r="N3375" i="1" s="1"/>
  <c r="O3375" i="1" s="1"/>
  <c r="P3375" i="1" s="1"/>
  <c r="J3376" i="1"/>
  <c r="M3376" i="1"/>
  <c r="L3377" i="1"/>
  <c r="R3363" i="1" l="1"/>
  <c r="Q3364" i="1"/>
  <c r="L3378" i="1"/>
  <c r="M3377" i="1"/>
  <c r="J3377" i="1"/>
  <c r="K3376" i="1"/>
  <c r="N3376" i="1" s="1"/>
  <c r="O3376" i="1" s="1"/>
  <c r="P3376" i="1" s="1"/>
  <c r="R3364" i="1" l="1"/>
  <c r="Q3365" i="1"/>
  <c r="J3378" i="1"/>
  <c r="K3377" i="1"/>
  <c r="N3377" i="1" s="1"/>
  <c r="O3377" i="1" s="1"/>
  <c r="P3377" i="1" s="1"/>
  <c r="M3378" i="1"/>
  <c r="L3379" i="1"/>
  <c r="R3365" i="1" l="1"/>
  <c r="Q3366" i="1"/>
  <c r="M3379" i="1"/>
  <c r="L3380" i="1"/>
  <c r="K3378" i="1"/>
  <c r="N3378" i="1" s="1"/>
  <c r="O3378" i="1" s="1"/>
  <c r="P3378" i="1" s="1"/>
  <c r="J3379" i="1"/>
  <c r="R3366" i="1" l="1"/>
  <c r="Q3367" i="1"/>
  <c r="K3379" i="1"/>
  <c r="N3379" i="1" s="1"/>
  <c r="O3379" i="1" s="1"/>
  <c r="P3379" i="1" s="1"/>
  <c r="J3380" i="1"/>
  <c r="M3380" i="1"/>
  <c r="L3381" i="1"/>
  <c r="R3367" i="1" l="1"/>
  <c r="Q3368" i="1"/>
  <c r="L3382" i="1"/>
  <c r="M3381" i="1"/>
  <c r="J3381" i="1"/>
  <c r="K3380" i="1"/>
  <c r="N3380" i="1" s="1"/>
  <c r="O3380" i="1" s="1"/>
  <c r="P3380" i="1" s="1"/>
  <c r="R3368" i="1" l="1"/>
  <c r="Q3369" i="1"/>
  <c r="J3382" i="1"/>
  <c r="K3381" i="1"/>
  <c r="N3381" i="1" s="1"/>
  <c r="O3381" i="1" s="1"/>
  <c r="P3381" i="1" s="1"/>
  <c r="L3383" i="1"/>
  <c r="M3382" i="1"/>
  <c r="R3369" i="1" l="1"/>
  <c r="Q3370" i="1"/>
  <c r="M3383" i="1"/>
  <c r="L3384" i="1"/>
  <c r="K3382" i="1"/>
  <c r="N3382" i="1" s="1"/>
  <c r="O3382" i="1" s="1"/>
  <c r="P3382" i="1" s="1"/>
  <c r="J3383" i="1"/>
  <c r="R3370" i="1" l="1"/>
  <c r="Q3371" i="1"/>
  <c r="K3383" i="1"/>
  <c r="N3383" i="1" s="1"/>
  <c r="O3383" i="1" s="1"/>
  <c r="P3383" i="1" s="1"/>
  <c r="J3384" i="1"/>
  <c r="M3384" i="1"/>
  <c r="L3385" i="1"/>
  <c r="R3371" i="1" l="1"/>
  <c r="Q3372" i="1"/>
  <c r="L3386" i="1"/>
  <c r="M3385" i="1"/>
  <c r="J3385" i="1"/>
  <c r="K3384" i="1"/>
  <c r="N3384" i="1" s="1"/>
  <c r="O3384" i="1" s="1"/>
  <c r="P3384" i="1" s="1"/>
  <c r="R3372" i="1" l="1"/>
  <c r="Q3373" i="1"/>
  <c r="J3386" i="1"/>
  <c r="K3385" i="1"/>
  <c r="N3385" i="1" s="1"/>
  <c r="O3385" i="1" s="1"/>
  <c r="P3385" i="1" s="1"/>
  <c r="L3387" i="1"/>
  <c r="M3386" i="1"/>
  <c r="R3373" i="1" l="1"/>
  <c r="Q3374" i="1"/>
  <c r="M3387" i="1"/>
  <c r="L3388" i="1"/>
  <c r="K3386" i="1"/>
  <c r="N3386" i="1" s="1"/>
  <c r="O3386" i="1" s="1"/>
  <c r="P3386" i="1" s="1"/>
  <c r="J3387" i="1"/>
  <c r="R3374" i="1" l="1"/>
  <c r="Q3375" i="1"/>
  <c r="K3387" i="1"/>
  <c r="N3387" i="1" s="1"/>
  <c r="O3387" i="1" s="1"/>
  <c r="P3387" i="1" s="1"/>
  <c r="J3388" i="1"/>
  <c r="M3388" i="1"/>
  <c r="L3389" i="1"/>
  <c r="R3375" i="1" l="1"/>
  <c r="Q3376" i="1"/>
  <c r="L3390" i="1"/>
  <c r="M3389" i="1"/>
  <c r="J3389" i="1"/>
  <c r="K3388" i="1"/>
  <c r="N3388" i="1" s="1"/>
  <c r="O3388" i="1" s="1"/>
  <c r="P3388" i="1" s="1"/>
  <c r="R3376" i="1" l="1"/>
  <c r="Q3377" i="1"/>
  <c r="J3390" i="1"/>
  <c r="K3389" i="1"/>
  <c r="N3389" i="1" s="1"/>
  <c r="O3389" i="1" s="1"/>
  <c r="P3389" i="1" s="1"/>
  <c r="M3390" i="1"/>
  <c r="L3391" i="1"/>
  <c r="R3377" i="1" l="1"/>
  <c r="Q3378" i="1"/>
  <c r="M3391" i="1"/>
  <c r="L3392" i="1"/>
  <c r="K3390" i="1"/>
  <c r="N3390" i="1" s="1"/>
  <c r="O3390" i="1" s="1"/>
  <c r="P3390" i="1" s="1"/>
  <c r="J3391" i="1"/>
  <c r="R3378" i="1" l="1"/>
  <c r="Q3379" i="1"/>
  <c r="K3391" i="1"/>
  <c r="N3391" i="1" s="1"/>
  <c r="O3391" i="1" s="1"/>
  <c r="P3391" i="1" s="1"/>
  <c r="J3392" i="1"/>
  <c r="M3392" i="1"/>
  <c r="L3393" i="1"/>
  <c r="R3379" i="1" l="1"/>
  <c r="Q3380" i="1"/>
  <c r="L3394" i="1"/>
  <c r="M3393" i="1"/>
  <c r="J3393" i="1"/>
  <c r="K3392" i="1"/>
  <c r="N3392" i="1" s="1"/>
  <c r="O3392" i="1" s="1"/>
  <c r="P3392" i="1" s="1"/>
  <c r="R3380" i="1" l="1"/>
  <c r="Q3381" i="1"/>
  <c r="J3394" i="1"/>
  <c r="K3393" i="1"/>
  <c r="N3393" i="1" s="1"/>
  <c r="O3393" i="1" s="1"/>
  <c r="P3393" i="1" s="1"/>
  <c r="L3395" i="1"/>
  <c r="M3394" i="1"/>
  <c r="R3381" i="1" l="1"/>
  <c r="Q3382" i="1"/>
  <c r="M3395" i="1"/>
  <c r="L3396" i="1"/>
  <c r="K3394" i="1"/>
  <c r="N3394" i="1" s="1"/>
  <c r="O3394" i="1" s="1"/>
  <c r="P3394" i="1" s="1"/>
  <c r="J3395" i="1"/>
  <c r="R3382" i="1" l="1"/>
  <c r="Q3383" i="1"/>
  <c r="K3395" i="1"/>
  <c r="N3395" i="1" s="1"/>
  <c r="O3395" i="1" s="1"/>
  <c r="P3395" i="1" s="1"/>
  <c r="J3396" i="1"/>
  <c r="M3396" i="1"/>
  <c r="L3397" i="1"/>
  <c r="R3383" i="1" l="1"/>
  <c r="Q3384" i="1"/>
  <c r="L3398" i="1"/>
  <c r="M3397" i="1"/>
  <c r="J3397" i="1"/>
  <c r="K3396" i="1"/>
  <c r="N3396" i="1" s="1"/>
  <c r="O3396" i="1" s="1"/>
  <c r="P3396" i="1" s="1"/>
  <c r="R3384" i="1" l="1"/>
  <c r="Q3385" i="1"/>
  <c r="J3398" i="1"/>
  <c r="K3397" i="1"/>
  <c r="N3397" i="1" s="1"/>
  <c r="O3397" i="1" s="1"/>
  <c r="P3397" i="1" s="1"/>
  <c r="M3398" i="1"/>
  <c r="L3399" i="1"/>
  <c r="R3385" i="1" l="1"/>
  <c r="Q3386" i="1"/>
  <c r="M3399" i="1"/>
  <c r="L3400" i="1"/>
  <c r="K3398" i="1"/>
  <c r="N3398" i="1" s="1"/>
  <c r="O3398" i="1" s="1"/>
  <c r="P3398" i="1" s="1"/>
  <c r="J3399" i="1"/>
  <c r="R3386" i="1" l="1"/>
  <c r="Q3387" i="1"/>
  <c r="K3399" i="1"/>
  <c r="N3399" i="1" s="1"/>
  <c r="O3399" i="1" s="1"/>
  <c r="P3399" i="1" s="1"/>
  <c r="J3400" i="1"/>
  <c r="M3400" i="1"/>
  <c r="L3401" i="1"/>
  <c r="R3387" i="1" l="1"/>
  <c r="Q3388" i="1"/>
  <c r="L3402" i="1"/>
  <c r="M3401" i="1"/>
  <c r="J3401" i="1"/>
  <c r="K3400" i="1"/>
  <c r="N3400" i="1" s="1"/>
  <c r="O3400" i="1" s="1"/>
  <c r="P3400" i="1" s="1"/>
  <c r="R3388" i="1" l="1"/>
  <c r="Q3389" i="1"/>
  <c r="J3402" i="1"/>
  <c r="K3401" i="1"/>
  <c r="N3401" i="1" s="1"/>
  <c r="O3401" i="1" s="1"/>
  <c r="P3401" i="1" s="1"/>
  <c r="L3403" i="1"/>
  <c r="M3402" i="1"/>
  <c r="R3389" i="1" l="1"/>
  <c r="Q3390" i="1"/>
  <c r="M3403" i="1"/>
  <c r="L3404" i="1"/>
  <c r="K3402" i="1"/>
  <c r="N3402" i="1" s="1"/>
  <c r="O3402" i="1" s="1"/>
  <c r="P3402" i="1" s="1"/>
  <c r="J3403" i="1"/>
  <c r="R3390" i="1" l="1"/>
  <c r="Q3391" i="1"/>
  <c r="K3403" i="1"/>
  <c r="N3403" i="1" s="1"/>
  <c r="O3403" i="1" s="1"/>
  <c r="P3403" i="1" s="1"/>
  <c r="J3404" i="1"/>
  <c r="M3404" i="1"/>
  <c r="L3405" i="1"/>
  <c r="R3391" i="1" l="1"/>
  <c r="Q3392" i="1"/>
  <c r="L3406" i="1"/>
  <c r="M3405" i="1"/>
  <c r="J3405" i="1"/>
  <c r="K3404" i="1"/>
  <c r="N3404" i="1" s="1"/>
  <c r="O3404" i="1" s="1"/>
  <c r="P3404" i="1" s="1"/>
  <c r="R3392" i="1" l="1"/>
  <c r="Q3393" i="1"/>
  <c r="J3406" i="1"/>
  <c r="K3405" i="1"/>
  <c r="N3405" i="1" s="1"/>
  <c r="O3405" i="1" s="1"/>
  <c r="P3405" i="1" s="1"/>
  <c r="M3406" i="1"/>
  <c r="L3407" i="1"/>
  <c r="R3393" i="1" l="1"/>
  <c r="Q3394" i="1"/>
  <c r="M3407" i="1"/>
  <c r="L3408" i="1"/>
  <c r="K3406" i="1"/>
  <c r="N3406" i="1" s="1"/>
  <c r="O3406" i="1" s="1"/>
  <c r="P3406" i="1" s="1"/>
  <c r="J3407" i="1"/>
  <c r="R3394" i="1" l="1"/>
  <c r="Q3395" i="1"/>
  <c r="K3407" i="1"/>
  <c r="N3407" i="1" s="1"/>
  <c r="O3407" i="1" s="1"/>
  <c r="P3407" i="1" s="1"/>
  <c r="J3408" i="1"/>
  <c r="M3408" i="1"/>
  <c r="L3409" i="1"/>
  <c r="R3395" i="1" l="1"/>
  <c r="Q3396" i="1"/>
  <c r="L3410" i="1"/>
  <c r="M3409" i="1"/>
  <c r="J3409" i="1"/>
  <c r="K3408" i="1"/>
  <c r="N3408" i="1" s="1"/>
  <c r="O3408" i="1" s="1"/>
  <c r="P3408" i="1" s="1"/>
  <c r="R3396" i="1" l="1"/>
  <c r="Q3397" i="1"/>
  <c r="J3410" i="1"/>
  <c r="K3409" i="1"/>
  <c r="N3409" i="1" s="1"/>
  <c r="O3409" i="1" s="1"/>
  <c r="P3409" i="1" s="1"/>
  <c r="L3411" i="1"/>
  <c r="M3410" i="1"/>
  <c r="R3397" i="1" l="1"/>
  <c r="Q3398" i="1"/>
  <c r="M3411" i="1"/>
  <c r="L3412" i="1"/>
  <c r="K3410" i="1"/>
  <c r="N3410" i="1" s="1"/>
  <c r="O3410" i="1" s="1"/>
  <c r="P3410" i="1" s="1"/>
  <c r="J3411" i="1"/>
  <c r="R3398" i="1" l="1"/>
  <c r="Q3399" i="1"/>
  <c r="K3411" i="1"/>
  <c r="N3411" i="1" s="1"/>
  <c r="O3411" i="1" s="1"/>
  <c r="P3411" i="1" s="1"/>
  <c r="J3412" i="1"/>
  <c r="M3412" i="1"/>
  <c r="L3413" i="1"/>
  <c r="R3399" i="1" l="1"/>
  <c r="Q3400" i="1"/>
  <c r="L3414" i="1"/>
  <c r="M3413" i="1"/>
  <c r="J3413" i="1"/>
  <c r="K3412" i="1"/>
  <c r="N3412" i="1" s="1"/>
  <c r="O3412" i="1" s="1"/>
  <c r="P3412" i="1" s="1"/>
  <c r="R3400" i="1" l="1"/>
  <c r="Q3401" i="1"/>
  <c r="J3414" i="1"/>
  <c r="K3413" i="1"/>
  <c r="N3413" i="1" s="1"/>
  <c r="O3413" i="1" s="1"/>
  <c r="P3413" i="1" s="1"/>
  <c r="L3415" i="1"/>
  <c r="M3414" i="1"/>
  <c r="R3401" i="1" l="1"/>
  <c r="Q3402" i="1"/>
  <c r="M3415" i="1"/>
  <c r="L3416" i="1"/>
  <c r="K3414" i="1"/>
  <c r="N3414" i="1" s="1"/>
  <c r="O3414" i="1" s="1"/>
  <c r="P3414" i="1" s="1"/>
  <c r="J3415" i="1"/>
  <c r="R3402" i="1" l="1"/>
  <c r="Q3403" i="1"/>
  <c r="K3415" i="1"/>
  <c r="N3415" i="1" s="1"/>
  <c r="O3415" i="1" s="1"/>
  <c r="P3415" i="1" s="1"/>
  <c r="J3416" i="1"/>
  <c r="M3416" i="1"/>
  <c r="L3417" i="1"/>
  <c r="R3403" i="1" l="1"/>
  <c r="Q3404" i="1"/>
  <c r="L3418" i="1"/>
  <c r="M3417" i="1"/>
  <c r="J3417" i="1"/>
  <c r="K3416" i="1"/>
  <c r="N3416" i="1" s="1"/>
  <c r="O3416" i="1" s="1"/>
  <c r="P3416" i="1" s="1"/>
  <c r="R3404" i="1" l="1"/>
  <c r="Q3405" i="1"/>
  <c r="J3418" i="1"/>
  <c r="K3417" i="1"/>
  <c r="N3417" i="1" s="1"/>
  <c r="O3417" i="1" s="1"/>
  <c r="P3417" i="1" s="1"/>
  <c r="M3418" i="1"/>
  <c r="L3419" i="1"/>
  <c r="R3405" i="1" l="1"/>
  <c r="Q3406" i="1"/>
  <c r="M3419" i="1"/>
  <c r="L3420" i="1"/>
  <c r="K3418" i="1"/>
  <c r="N3418" i="1" s="1"/>
  <c r="O3418" i="1" s="1"/>
  <c r="P3418" i="1" s="1"/>
  <c r="J3419" i="1"/>
  <c r="R3406" i="1" l="1"/>
  <c r="Q3407" i="1"/>
  <c r="K3419" i="1"/>
  <c r="N3419" i="1" s="1"/>
  <c r="O3419" i="1" s="1"/>
  <c r="P3419" i="1" s="1"/>
  <c r="J3420" i="1"/>
  <c r="M3420" i="1"/>
  <c r="L3421" i="1"/>
  <c r="R3407" i="1" l="1"/>
  <c r="Q3408" i="1"/>
  <c r="L3422" i="1"/>
  <c r="M3421" i="1"/>
  <c r="J3421" i="1"/>
  <c r="K3420" i="1"/>
  <c r="N3420" i="1" s="1"/>
  <c r="O3420" i="1" s="1"/>
  <c r="P3420" i="1" s="1"/>
  <c r="R3408" i="1" l="1"/>
  <c r="Q3409" i="1"/>
  <c r="J3422" i="1"/>
  <c r="K3421" i="1"/>
  <c r="N3421" i="1" s="1"/>
  <c r="O3421" i="1" s="1"/>
  <c r="P3421" i="1" s="1"/>
  <c r="L3423" i="1"/>
  <c r="M3422" i="1"/>
  <c r="R3409" i="1" l="1"/>
  <c r="Q3410" i="1"/>
  <c r="M3423" i="1"/>
  <c r="L3424" i="1"/>
  <c r="K3422" i="1"/>
  <c r="N3422" i="1" s="1"/>
  <c r="O3422" i="1" s="1"/>
  <c r="P3422" i="1" s="1"/>
  <c r="J3423" i="1"/>
  <c r="R3410" i="1" l="1"/>
  <c r="Q3411" i="1"/>
  <c r="K3423" i="1"/>
  <c r="N3423" i="1" s="1"/>
  <c r="O3423" i="1" s="1"/>
  <c r="P3423" i="1" s="1"/>
  <c r="J3424" i="1"/>
  <c r="M3424" i="1"/>
  <c r="L3425" i="1"/>
  <c r="R3411" i="1" l="1"/>
  <c r="Q3412" i="1"/>
  <c r="L3426" i="1"/>
  <c r="M3425" i="1"/>
  <c r="J3425" i="1"/>
  <c r="K3424" i="1"/>
  <c r="N3424" i="1" s="1"/>
  <c r="O3424" i="1" s="1"/>
  <c r="P3424" i="1" s="1"/>
  <c r="R3412" i="1" l="1"/>
  <c r="Q3413" i="1"/>
  <c r="J3426" i="1"/>
  <c r="K3425" i="1"/>
  <c r="N3425" i="1" s="1"/>
  <c r="O3425" i="1" s="1"/>
  <c r="P3425" i="1" s="1"/>
  <c r="L3427" i="1"/>
  <c r="M3426" i="1"/>
  <c r="R3413" i="1" l="1"/>
  <c r="Q3414" i="1"/>
  <c r="M3427" i="1"/>
  <c r="L3428" i="1"/>
  <c r="K3426" i="1"/>
  <c r="N3426" i="1" s="1"/>
  <c r="O3426" i="1" s="1"/>
  <c r="P3426" i="1" s="1"/>
  <c r="J3427" i="1"/>
  <c r="R3414" i="1" l="1"/>
  <c r="Q3415" i="1"/>
  <c r="K3427" i="1"/>
  <c r="N3427" i="1" s="1"/>
  <c r="O3427" i="1" s="1"/>
  <c r="P3427" i="1" s="1"/>
  <c r="J3428" i="1"/>
  <c r="M3428" i="1"/>
  <c r="L3429" i="1"/>
  <c r="R3415" i="1" l="1"/>
  <c r="Q3416" i="1"/>
  <c r="L3430" i="1"/>
  <c r="M3429" i="1"/>
  <c r="J3429" i="1"/>
  <c r="K3428" i="1"/>
  <c r="N3428" i="1" s="1"/>
  <c r="O3428" i="1" s="1"/>
  <c r="P3428" i="1" s="1"/>
  <c r="R3416" i="1" l="1"/>
  <c r="Q3417" i="1"/>
  <c r="J3430" i="1"/>
  <c r="K3429" i="1"/>
  <c r="N3429" i="1" s="1"/>
  <c r="O3429" i="1" s="1"/>
  <c r="P3429" i="1" s="1"/>
  <c r="L3431" i="1"/>
  <c r="M3430" i="1"/>
  <c r="R3417" i="1" l="1"/>
  <c r="Q3418" i="1"/>
  <c r="M3431" i="1"/>
  <c r="L3432" i="1"/>
  <c r="K3430" i="1"/>
  <c r="N3430" i="1" s="1"/>
  <c r="O3430" i="1" s="1"/>
  <c r="P3430" i="1" s="1"/>
  <c r="J3431" i="1"/>
  <c r="R3418" i="1" l="1"/>
  <c r="Q3419" i="1"/>
  <c r="K3431" i="1"/>
  <c r="N3431" i="1" s="1"/>
  <c r="O3431" i="1" s="1"/>
  <c r="P3431" i="1" s="1"/>
  <c r="J3432" i="1"/>
  <c r="M3432" i="1"/>
  <c r="L3433" i="1"/>
  <c r="R3419" i="1" l="1"/>
  <c r="Q3420" i="1"/>
  <c r="L3434" i="1"/>
  <c r="M3433" i="1"/>
  <c r="J3433" i="1"/>
  <c r="K3432" i="1"/>
  <c r="N3432" i="1" s="1"/>
  <c r="O3432" i="1" s="1"/>
  <c r="P3432" i="1" s="1"/>
  <c r="R3420" i="1" l="1"/>
  <c r="Q3421" i="1"/>
  <c r="J3434" i="1"/>
  <c r="K3433" i="1"/>
  <c r="N3433" i="1" s="1"/>
  <c r="O3433" i="1" s="1"/>
  <c r="P3433" i="1" s="1"/>
  <c r="M3434" i="1"/>
  <c r="L3435" i="1"/>
  <c r="R3421" i="1" l="1"/>
  <c r="Q3422" i="1"/>
  <c r="M3435" i="1"/>
  <c r="L3436" i="1"/>
  <c r="K3434" i="1"/>
  <c r="N3434" i="1" s="1"/>
  <c r="O3434" i="1" s="1"/>
  <c r="P3434" i="1" s="1"/>
  <c r="J3435" i="1"/>
  <c r="R3422" i="1" l="1"/>
  <c r="Q3423" i="1"/>
  <c r="K3435" i="1"/>
  <c r="N3435" i="1" s="1"/>
  <c r="O3435" i="1" s="1"/>
  <c r="P3435" i="1" s="1"/>
  <c r="J3436" i="1"/>
  <c r="M3436" i="1"/>
  <c r="L3437" i="1"/>
  <c r="R3423" i="1" l="1"/>
  <c r="Q3424" i="1"/>
  <c r="L3438" i="1"/>
  <c r="M3437" i="1"/>
  <c r="J3437" i="1"/>
  <c r="K3436" i="1"/>
  <c r="N3436" i="1" s="1"/>
  <c r="O3436" i="1" s="1"/>
  <c r="P3436" i="1" s="1"/>
  <c r="R3424" i="1" l="1"/>
  <c r="Q3425" i="1"/>
  <c r="J3438" i="1"/>
  <c r="K3437" i="1"/>
  <c r="N3437" i="1" s="1"/>
  <c r="O3437" i="1" s="1"/>
  <c r="P3437" i="1" s="1"/>
  <c r="L3439" i="1"/>
  <c r="M3438" i="1"/>
  <c r="R3425" i="1" l="1"/>
  <c r="Q3426" i="1"/>
  <c r="M3439" i="1"/>
  <c r="L3440" i="1"/>
  <c r="K3438" i="1"/>
  <c r="N3438" i="1" s="1"/>
  <c r="O3438" i="1" s="1"/>
  <c r="P3438" i="1" s="1"/>
  <c r="J3439" i="1"/>
  <c r="R3426" i="1" l="1"/>
  <c r="Q3427" i="1"/>
  <c r="K3439" i="1"/>
  <c r="N3439" i="1" s="1"/>
  <c r="O3439" i="1" s="1"/>
  <c r="P3439" i="1" s="1"/>
  <c r="J3440" i="1"/>
  <c r="M3440" i="1"/>
  <c r="L3441" i="1"/>
  <c r="R3427" i="1" l="1"/>
  <c r="Q3428" i="1"/>
  <c r="L3442" i="1"/>
  <c r="M3441" i="1"/>
  <c r="J3441" i="1"/>
  <c r="K3440" i="1"/>
  <c r="N3440" i="1" s="1"/>
  <c r="O3440" i="1" s="1"/>
  <c r="P3440" i="1" s="1"/>
  <c r="R3428" i="1" l="1"/>
  <c r="Q3429" i="1"/>
  <c r="J3442" i="1"/>
  <c r="K3441" i="1"/>
  <c r="N3441" i="1" s="1"/>
  <c r="O3441" i="1" s="1"/>
  <c r="P3441" i="1" s="1"/>
  <c r="L3443" i="1"/>
  <c r="M3442" i="1"/>
  <c r="R3429" i="1" l="1"/>
  <c r="Q3430" i="1"/>
  <c r="M3443" i="1"/>
  <c r="L3444" i="1"/>
  <c r="K3442" i="1"/>
  <c r="N3442" i="1" s="1"/>
  <c r="O3442" i="1" s="1"/>
  <c r="P3442" i="1" s="1"/>
  <c r="J3443" i="1"/>
  <c r="R3430" i="1" l="1"/>
  <c r="Q3431" i="1"/>
  <c r="K3443" i="1"/>
  <c r="N3443" i="1" s="1"/>
  <c r="O3443" i="1" s="1"/>
  <c r="P3443" i="1" s="1"/>
  <c r="J3444" i="1"/>
  <c r="M3444" i="1"/>
  <c r="L3445" i="1"/>
  <c r="R3431" i="1" l="1"/>
  <c r="Q3432" i="1"/>
  <c r="L3446" i="1"/>
  <c r="M3445" i="1"/>
  <c r="J3445" i="1"/>
  <c r="K3444" i="1"/>
  <c r="N3444" i="1" s="1"/>
  <c r="O3444" i="1" s="1"/>
  <c r="P3444" i="1" s="1"/>
  <c r="R3432" i="1" l="1"/>
  <c r="Q3433" i="1"/>
  <c r="J3446" i="1"/>
  <c r="K3445" i="1"/>
  <c r="N3445" i="1" s="1"/>
  <c r="O3445" i="1" s="1"/>
  <c r="P3445" i="1" s="1"/>
  <c r="L3447" i="1"/>
  <c r="M3446" i="1"/>
  <c r="R3433" i="1" l="1"/>
  <c r="Q3434" i="1"/>
  <c r="M3447" i="1"/>
  <c r="L3448" i="1"/>
  <c r="K3446" i="1"/>
  <c r="N3446" i="1" s="1"/>
  <c r="O3446" i="1" s="1"/>
  <c r="P3446" i="1" s="1"/>
  <c r="J3447" i="1"/>
  <c r="R3434" i="1" l="1"/>
  <c r="Q3435" i="1"/>
  <c r="K3447" i="1"/>
  <c r="N3447" i="1" s="1"/>
  <c r="O3447" i="1" s="1"/>
  <c r="P3447" i="1" s="1"/>
  <c r="J3448" i="1"/>
  <c r="M3448" i="1"/>
  <c r="L3449" i="1"/>
  <c r="R3435" i="1" l="1"/>
  <c r="Q3436" i="1"/>
  <c r="L3450" i="1"/>
  <c r="M3449" i="1"/>
  <c r="J3449" i="1"/>
  <c r="K3448" i="1"/>
  <c r="N3448" i="1" s="1"/>
  <c r="O3448" i="1" s="1"/>
  <c r="P3448" i="1" s="1"/>
  <c r="R3436" i="1" l="1"/>
  <c r="Q3437" i="1"/>
  <c r="J3450" i="1"/>
  <c r="K3449" i="1"/>
  <c r="N3449" i="1" s="1"/>
  <c r="O3449" i="1" s="1"/>
  <c r="P3449" i="1" s="1"/>
  <c r="M3450" i="1"/>
  <c r="L3451" i="1"/>
  <c r="R3437" i="1" l="1"/>
  <c r="Q3438" i="1"/>
  <c r="M3451" i="1"/>
  <c r="L3452" i="1"/>
  <c r="K3450" i="1"/>
  <c r="N3450" i="1" s="1"/>
  <c r="O3450" i="1" s="1"/>
  <c r="P3450" i="1" s="1"/>
  <c r="J3451" i="1"/>
  <c r="R3438" i="1" l="1"/>
  <c r="Q3439" i="1"/>
  <c r="K3451" i="1"/>
  <c r="N3451" i="1" s="1"/>
  <c r="O3451" i="1" s="1"/>
  <c r="P3451" i="1" s="1"/>
  <c r="J3452" i="1"/>
  <c r="M3452" i="1"/>
  <c r="L3453" i="1"/>
  <c r="R3439" i="1" l="1"/>
  <c r="Q3440" i="1"/>
  <c r="L3454" i="1"/>
  <c r="M3453" i="1"/>
  <c r="J3453" i="1"/>
  <c r="K3452" i="1"/>
  <c r="N3452" i="1" s="1"/>
  <c r="O3452" i="1" s="1"/>
  <c r="P3452" i="1" s="1"/>
  <c r="R3440" i="1" l="1"/>
  <c r="Q3441" i="1"/>
  <c r="J3454" i="1"/>
  <c r="K3453" i="1"/>
  <c r="N3453" i="1" s="1"/>
  <c r="O3453" i="1" s="1"/>
  <c r="P3453" i="1" s="1"/>
  <c r="L3455" i="1"/>
  <c r="M3454" i="1"/>
  <c r="R3441" i="1" l="1"/>
  <c r="Q3442" i="1"/>
  <c r="M3455" i="1"/>
  <c r="L3456" i="1"/>
  <c r="K3454" i="1"/>
  <c r="N3454" i="1" s="1"/>
  <c r="O3454" i="1" s="1"/>
  <c r="P3454" i="1" s="1"/>
  <c r="J3455" i="1"/>
  <c r="R3442" i="1" l="1"/>
  <c r="Q3443" i="1"/>
  <c r="K3455" i="1"/>
  <c r="N3455" i="1" s="1"/>
  <c r="O3455" i="1" s="1"/>
  <c r="P3455" i="1" s="1"/>
  <c r="J3456" i="1"/>
  <c r="M3456" i="1"/>
  <c r="L3457" i="1"/>
  <c r="R3443" i="1" l="1"/>
  <c r="Q3444" i="1"/>
  <c r="L3458" i="1"/>
  <c r="M3457" i="1"/>
  <c r="J3457" i="1"/>
  <c r="K3456" i="1"/>
  <c r="N3456" i="1" s="1"/>
  <c r="O3456" i="1" s="1"/>
  <c r="P3456" i="1" s="1"/>
  <c r="R3444" i="1" l="1"/>
  <c r="Q3445" i="1"/>
  <c r="J3458" i="1"/>
  <c r="K3457" i="1"/>
  <c r="N3457" i="1" s="1"/>
  <c r="O3457" i="1" s="1"/>
  <c r="P3457" i="1" s="1"/>
  <c r="L3459" i="1"/>
  <c r="M3458" i="1"/>
  <c r="R3445" i="1" l="1"/>
  <c r="Q3446" i="1"/>
  <c r="M3459" i="1"/>
  <c r="L3460" i="1"/>
  <c r="K3458" i="1"/>
  <c r="N3458" i="1" s="1"/>
  <c r="O3458" i="1" s="1"/>
  <c r="P3458" i="1" s="1"/>
  <c r="J3459" i="1"/>
  <c r="R3446" i="1" l="1"/>
  <c r="Q3447" i="1"/>
  <c r="K3459" i="1"/>
  <c r="N3459" i="1" s="1"/>
  <c r="O3459" i="1" s="1"/>
  <c r="P3459" i="1" s="1"/>
  <c r="J3460" i="1"/>
  <c r="M3460" i="1"/>
  <c r="L3461" i="1"/>
  <c r="R3447" i="1" l="1"/>
  <c r="Q3448" i="1"/>
  <c r="L3462" i="1"/>
  <c r="M3461" i="1"/>
  <c r="J3461" i="1"/>
  <c r="K3460" i="1"/>
  <c r="N3460" i="1" s="1"/>
  <c r="O3460" i="1" s="1"/>
  <c r="P3460" i="1" s="1"/>
  <c r="R3448" i="1" l="1"/>
  <c r="Q3449" i="1"/>
  <c r="J3462" i="1"/>
  <c r="K3461" i="1"/>
  <c r="N3461" i="1" s="1"/>
  <c r="O3461" i="1" s="1"/>
  <c r="P3461" i="1" s="1"/>
  <c r="M3462" i="1"/>
  <c r="L3463" i="1"/>
  <c r="R3449" i="1" l="1"/>
  <c r="Q3450" i="1"/>
  <c r="M3463" i="1"/>
  <c r="L3464" i="1"/>
  <c r="K3462" i="1"/>
  <c r="N3462" i="1" s="1"/>
  <c r="O3462" i="1" s="1"/>
  <c r="P3462" i="1" s="1"/>
  <c r="J3463" i="1"/>
  <c r="R3450" i="1" l="1"/>
  <c r="Q3451" i="1"/>
  <c r="K3463" i="1"/>
  <c r="N3463" i="1" s="1"/>
  <c r="O3463" i="1" s="1"/>
  <c r="P3463" i="1" s="1"/>
  <c r="J3464" i="1"/>
  <c r="M3464" i="1"/>
  <c r="L3465" i="1"/>
  <c r="R3451" i="1" l="1"/>
  <c r="Q3452" i="1"/>
  <c r="L3466" i="1"/>
  <c r="M3465" i="1"/>
  <c r="J3465" i="1"/>
  <c r="K3464" i="1"/>
  <c r="N3464" i="1" s="1"/>
  <c r="O3464" i="1" s="1"/>
  <c r="P3464" i="1" s="1"/>
  <c r="R3452" i="1" l="1"/>
  <c r="Q3453" i="1"/>
  <c r="J3466" i="1"/>
  <c r="K3465" i="1"/>
  <c r="N3465" i="1" s="1"/>
  <c r="O3465" i="1" s="1"/>
  <c r="P3465" i="1" s="1"/>
  <c r="L3467" i="1"/>
  <c r="M3466" i="1"/>
  <c r="R3453" i="1" l="1"/>
  <c r="Q3454" i="1"/>
  <c r="M3467" i="1"/>
  <c r="L3468" i="1"/>
  <c r="K3466" i="1"/>
  <c r="N3466" i="1" s="1"/>
  <c r="O3466" i="1" s="1"/>
  <c r="P3466" i="1" s="1"/>
  <c r="J3467" i="1"/>
  <c r="R3454" i="1" l="1"/>
  <c r="Q3455" i="1"/>
  <c r="K3467" i="1"/>
  <c r="N3467" i="1" s="1"/>
  <c r="O3467" i="1" s="1"/>
  <c r="P3467" i="1" s="1"/>
  <c r="J3468" i="1"/>
  <c r="M3468" i="1"/>
  <c r="L3469" i="1"/>
  <c r="R3455" i="1" l="1"/>
  <c r="Q3456" i="1"/>
  <c r="J3469" i="1"/>
  <c r="K3468" i="1"/>
  <c r="N3468" i="1" s="1"/>
  <c r="O3468" i="1" s="1"/>
  <c r="P3468" i="1" s="1"/>
  <c r="L3470" i="1"/>
  <c r="M3469" i="1"/>
  <c r="R3456" i="1" l="1"/>
  <c r="Q3457" i="1"/>
  <c r="M3470" i="1"/>
  <c r="L3471" i="1"/>
  <c r="J3470" i="1"/>
  <c r="K3469" i="1"/>
  <c r="N3469" i="1" s="1"/>
  <c r="O3469" i="1" s="1"/>
  <c r="P3469" i="1" s="1"/>
  <c r="R3457" i="1" l="1"/>
  <c r="Q3458" i="1"/>
  <c r="K3470" i="1"/>
  <c r="N3470" i="1" s="1"/>
  <c r="O3470" i="1" s="1"/>
  <c r="P3470" i="1" s="1"/>
  <c r="J3471" i="1"/>
  <c r="M3471" i="1"/>
  <c r="L3472" i="1"/>
  <c r="R3458" i="1" l="1"/>
  <c r="Q3459" i="1"/>
  <c r="M3472" i="1"/>
  <c r="L3473" i="1"/>
  <c r="K3471" i="1"/>
  <c r="N3471" i="1" s="1"/>
  <c r="O3471" i="1" s="1"/>
  <c r="P3471" i="1" s="1"/>
  <c r="J3472" i="1"/>
  <c r="R3459" i="1" l="1"/>
  <c r="Q3460" i="1"/>
  <c r="J3473" i="1"/>
  <c r="K3472" i="1"/>
  <c r="N3472" i="1" s="1"/>
  <c r="O3472" i="1" s="1"/>
  <c r="P3472" i="1" s="1"/>
  <c r="L3474" i="1"/>
  <c r="M3473" i="1"/>
  <c r="R3460" i="1" l="1"/>
  <c r="Q3461" i="1"/>
  <c r="L3475" i="1"/>
  <c r="M3474" i="1"/>
  <c r="J3474" i="1"/>
  <c r="K3473" i="1"/>
  <c r="N3473" i="1" s="1"/>
  <c r="O3473" i="1" s="1"/>
  <c r="P3473" i="1" s="1"/>
  <c r="R3461" i="1" l="1"/>
  <c r="Q3462" i="1"/>
  <c r="K3474" i="1"/>
  <c r="N3474" i="1" s="1"/>
  <c r="O3474" i="1" s="1"/>
  <c r="P3474" i="1" s="1"/>
  <c r="J3475" i="1"/>
  <c r="M3475" i="1"/>
  <c r="L3476" i="1"/>
  <c r="R3462" i="1" l="1"/>
  <c r="Q3463" i="1"/>
  <c r="M3476" i="1"/>
  <c r="L3477" i="1"/>
  <c r="K3475" i="1"/>
  <c r="N3475" i="1" s="1"/>
  <c r="O3475" i="1" s="1"/>
  <c r="P3475" i="1" s="1"/>
  <c r="J3476" i="1"/>
  <c r="R3463" i="1" l="1"/>
  <c r="Q3464" i="1"/>
  <c r="J3477" i="1"/>
  <c r="K3476" i="1"/>
  <c r="N3476" i="1" s="1"/>
  <c r="O3476" i="1" s="1"/>
  <c r="P3476" i="1" s="1"/>
  <c r="L3478" i="1"/>
  <c r="M3477" i="1"/>
  <c r="R3464" i="1" l="1"/>
  <c r="Q3465" i="1"/>
  <c r="L3479" i="1"/>
  <c r="M3478" i="1"/>
  <c r="J3478" i="1"/>
  <c r="K3477" i="1"/>
  <c r="N3477" i="1" s="1"/>
  <c r="O3477" i="1" s="1"/>
  <c r="P3477" i="1" s="1"/>
  <c r="R3465" i="1" l="1"/>
  <c r="Q3466" i="1"/>
  <c r="K3478" i="1"/>
  <c r="N3478" i="1" s="1"/>
  <c r="O3478" i="1" s="1"/>
  <c r="P3478" i="1" s="1"/>
  <c r="J3479" i="1"/>
  <c r="M3479" i="1"/>
  <c r="L3480" i="1"/>
  <c r="R3466" i="1" l="1"/>
  <c r="Q3467" i="1"/>
  <c r="M3480" i="1"/>
  <c r="L3481" i="1"/>
  <c r="K3479" i="1"/>
  <c r="N3479" i="1" s="1"/>
  <c r="O3479" i="1" s="1"/>
  <c r="P3479" i="1" s="1"/>
  <c r="J3480" i="1"/>
  <c r="R3467" i="1" l="1"/>
  <c r="Q3468" i="1"/>
  <c r="J3481" i="1"/>
  <c r="K3480" i="1"/>
  <c r="N3480" i="1" s="1"/>
  <c r="O3480" i="1" s="1"/>
  <c r="P3480" i="1" s="1"/>
  <c r="L3482" i="1"/>
  <c r="M3481" i="1"/>
  <c r="R3468" i="1" l="1"/>
  <c r="Q3469" i="1"/>
  <c r="M3482" i="1"/>
  <c r="L3483" i="1"/>
  <c r="J3482" i="1"/>
  <c r="K3481" i="1"/>
  <c r="N3481" i="1" s="1"/>
  <c r="O3481" i="1" s="1"/>
  <c r="P3481" i="1" s="1"/>
  <c r="R3469" i="1" l="1"/>
  <c r="Q3470" i="1"/>
  <c r="K3482" i="1"/>
  <c r="N3482" i="1" s="1"/>
  <c r="O3482" i="1" s="1"/>
  <c r="P3482" i="1" s="1"/>
  <c r="J3483" i="1"/>
  <c r="M3483" i="1"/>
  <c r="L3484" i="1"/>
  <c r="R3470" i="1" l="1"/>
  <c r="Q3471" i="1"/>
  <c r="M3484" i="1"/>
  <c r="L3485" i="1"/>
  <c r="K3483" i="1"/>
  <c r="N3483" i="1" s="1"/>
  <c r="O3483" i="1" s="1"/>
  <c r="P3483" i="1" s="1"/>
  <c r="J3484" i="1"/>
  <c r="R3471" i="1" l="1"/>
  <c r="Q3472" i="1"/>
  <c r="J3485" i="1"/>
  <c r="K3484" i="1"/>
  <c r="N3484" i="1" s="1"/>
  <c r="O3484" i="1" s="1"/>
  <c r="P3484" i="1" s="1"/>
  <c r="L3486" i="1"/>
  <c r="M3485" i="1"/>
  <c r="R3472" i="1" l="1"/>
  <c r="Q3473" i="1"/>
  <c r="L3487" i="1"/>
  <c r="M3486" i="1"/>
  <c r="J3486" i="1"/>
  <c r="K3485" i="1"/>
  <c r="N3485" i="1" s="1"/>
  <c r="O3485" i="1" s="1"/>
  <c r="P3485" i="1" s="1"/>
  <c r="R3473" i="1" l="1"/>
  <c r="Q3474" i="1"/>
  <c r="K3486" i="1"/>
  <c r="N3486" i="1" s="1"/>
  <c r="O3486" i="1" s="1"/>
  <c r="P3486" i="1" s="1"/>
  <c r="J3487" i="1"/>
  <c r="M3487" i="1"/>
  <c r="L3488" i="1"/>
  <c r="R3474" i="1" l="1"/>
  <c r="Q3475" i="1"/>
  <c r="M3488" i="1"/>
  <c r="L3489" i="1"/>
  <c r="K3487" i="1"/>
  <c r="N3487" i="1" s="1"/>
  <c r="O3487" i="1" s="1"/>
  <c r="P3487" i="1" s="1"/>
  <c r="J3488" i="1"/>
  <c r="R3475" i="1" l="1"/>
  <c r="Q3476" i="1"/>
  <c r="J3489" i="1"/>
  <c r="K3488" i="1"/>
  <c r="N3488" i="1" s="1"/>
  <c r="O3488" i="1" s="1"/>
  <c r="P3488" i="1" s="1"/>
  <c r="L3490" i="1"/>
  <c r="M3489" i="1"/>
  <c r="R3476" i="1" l="1"/>
  <c r="Q3477" i="1"/>
  <c r="M3490" i="1"/>
  <c r="L3491" i="1"/>
  <c r="J3490" i="1"/>
  <c r="K3489" i="1"/>
  <c r="N3489" i="1" s="1"/>
  <c r="O3489" i="1" s="1"/>
  <c r="P3489" i="1" s="1"/>
  <c r="R3477" i="1" l="1"/>
  <c r="Q3478" i="1"/>
  <c r="K3490" i="1"/>
  <c r="N3490" i="1" s="1"/>
  <c r="O3490" i="1" s="1"/>
  <c r="P3490" i="1" s="1"/>
  <c r="J3491" i="1"/>
  <c r="M3491" i="1"/>
  <c r="L3492" i="1"/>
  <c r="R3478" i="1" l="1"/>
  <c r="Q3479" i="1"/>
  <c r="M3492" i="1"/>
  <c r="L3493" i="1"/>
  <c r="K3491" i="1"/>
  <c r="N3491" i="1" s="1"/>
  <c r="O3491" i="1" s="1"/>
  <c r="P3491" i="1" s="1"/>
  <c r="J3492" i="1"/>
  <c r="R3479" i="1" l="1"/>
  <c r="Q3480" i="1"/>
  <c r="J3493" i="1"/>
  <c r="K3492" i="1"/>
  <c r="N3492" i="1" s="1"/>
  <c r="O3492" i="1" s="1"/>
  <c r="P3492" i="1" s="1"/>
  <c r="L3494" i="1"/>
  <c r="M3493" i="1"/>
  <c r="R3480" i="1" l="1"/>
  <c r="Q3481" i="1"/>
  <c r="L3495" i="1"/>
  <c r="M3494" i="1"/>
  <c r="J3494" i="1"/>
  <c r="K3493" i="1"/>
  <c r="N3493" i="1" s="1"/>
  <c r="O3493" i="1" s="1"/>
  <c r="P3493" i="1" s="1"/>
  <c r="R3481" i="1" l="1"/>
  <c r="Q3482" i="1"/>
  <c r="M3495" i="1"/>
  <c r="L3496" i="1"/>
  <c r="K3494" i="1"/>
  <c r="N3494" i="1" s="1"/>
  <c r="O3494" i="1" s="1"/>
  <c r="P3494" i="1" s="1"/>
  <c r="J3495" i="1"/>
  <c r="R3482" i="1" l="1"/>
  <c r="Q3483" i="1"/>
  <c r="K3495" i="1"/>
  <c r="N3495" i="1" s="1"/>
  <c r="O3495" i="1" s="1"/>
  <c r="P3495" i="1" s="1"/>
  <c r="J3496" i="1"/>
  <c r="M3496" i="1"/>
  <c r="L3497" i="1"/>
  <c r="R3483" i="1" l="1"/>
  <c r="Q3484" i="1"/>
  <c r="L3498" i="1"/>
  <c r="M3497" i="1"/>
  <c r="K3496" i="1"/>
  <c r="N3496" i="1" s="1"/>
  <c r="O3496" i="1" s="1"/>
  <c r="P3496" i="1" s="1"/>
  <c r="J3497" i="1"/>
  <c r="R3484" i="1" l="1"/>
  <c r="Q3485" i="1"/>
  <c r="J3498" i="1"/>
  <c r="K3497" i="1"/>
  <c r="N3497" i="1" s="1"/>
  <c r="O3497" i="1" s="1"/>
  <c r="P3497" i="1" s="1"/>
  <c r="L3499" i="1"/>
  <c r="M3498" i="1"/>
  <c r="R3485" i="1" l="1"/>
  <c r="Q3486" i="1"/>
  <c r="J3499" i="1"/>
  <c r="K3498" i="1"/>
  <c r="N3498" i="1" s="1"/>
  <c r="O3498" i="1" s="1"/>
  <c r="P3498" i="1" s="1"/>
  <c r="M3499" i="1"/>
  <c r="L3500" i="1"/>
  <c r="R3486" i="1" l="1"/>
  <c r="Q3487" i="1"/>
  <c r="K3499" i="1"/>
  <c r="N3499" i="1" s="1"/>
  <c r="O3499" i="1" s="1"/>
  <c r="P3499" i="1" s="1"/>
  <c r="J3500" i="1"/>
  <c r="L3501" i="1"/>
  <c r="M3500" i="1"/>
  <c r="R3487" i="1" l="1"/>
  <c r="Q3488" i="1"/>
  <c r="K3500" i="1"/>
  <c r="N3500" i="1" s="1"/>
  <c r="O3500" i="1" s="1"/>
  <c r="P3500" i="1" s="1"/>
  <c r="J3501" i="1"/>
  <c r="L3502" i="1"/>
  <c r="M3501" i="1"/>
  <c r="R3488" i="1" l="1"/>
  <c r="Q3489" i="1"/>
  <c r="J3502" i="1"/>
  <c r="K3501" i="1"/>
  <c r="N3501" i="1" s="1"/>
  <c r="O3501" i="1" s="1"/>
  <c r="P3501" i="1" s="1"/>
  <c r="L3503" i="1"/>
  <c r="M3502" i="1"/>
  <c r="R3489" i="1" l="1"/>
  <c r="Q3490" i="1"/>
  <c r="M3503" i="1"/>
  <c r="L3504" i="1"/>
  <c r="J3503" i="1"/>
  <c r="K3502" i="1"/>
  <c r="N3502" i="1" s="1"/>
  <c r="O3502" i="1" s="1"/>
  <c r="P3502" i="1" s="1"/>
  <c r="R3490" i="1" l="1"/>
  <c r="Q3491" i="1"/>
  <c r="K3503" i="1"/>
  <c r="N3503" i="1" s="1"/>
  <c r="O3503" i="1" s="1"/>
  <c r="P3503" i="1" s="1"/>
  <c r="J3504" i="1"/>
  <c r="L3505" i="1"/>
  <c r="M3504" i="1"/>
  <c r="R3491" i="1" l="1"/>
  <c r="Q3492" i="1"/>
  <c r="L3506" i="1"/>
  <c r="M3505" i="1"/>
  <c r="K3504" i="1"/>
  <c r="N3504" i="1" s="1"/>
  <c r="O3504" i="1" s="1"/>
  <c r="P3504" i="1" s="1"/>
  <c r="J3505" i="1"/>
  <c r="R3492" i="1" l="1"/>
  <c r="Q3493" i="1"/>
  <c r="J3506" i="1"/>
  <c r="K3505" i="1"/>
  <c r="N3505" i="1" s="1"/>
  <c r="O3505" i="1" s="1"/>
  <c r="P3505" i="1" s="1"/>
  <c r="L3507" i="1"/>
  <c r="M3506" i="1"/>
  <c r="R3493" i="1" l="1"/>
  <c r="Q3494" i="1"/>
  <c r="M3507" i="1"/>
  <c r="L3508" i="1"/>
  <c r="J3507" i="1"/>
  <c r="K3506" i="1"/>
  <c r="N3506" i="1" s="1"/>
  <c r="O3506" i="1" s="1"/>
  <c r="P3506" i="1" s="1"/>
  <c r="R3494" i="1" l="1"/>
  <c r="Q3495" i="1"/>
  <c r="L3509" i="1"/>
  <c r="M3508" i="1"/>
  <c r="K3507" i="1"/>
  <c r="N3507" i="1" s="1"/>
  <c r="O3507" i="1" s="1"/>
  <c r="P3507" i="1" s="1"/>
  <c r="J3508" i="1"/>
  <c r="R3495" i="1" l="1"/>
  <c r="Q3496" i="1"/>
  <c r="K3508" i="1"/>
  <c r="N3508" i="1" s="1"/>
  <c r="O3508" i="1" s="1"/>
  <c r="P3508" i="1" s="1"/>
  <c r="J3509" i="1"/>
  <c r="L3510" i="1"/>
  <c r="M3509" i="1"/>
  <c r="R3496" i="1" l="1"/>
  <c r="Q3497" i="1"/>
  <c r="L3511" i="1"/>
  <c r="M3510" i="1"/>
  <c r="J3510" i="1"/>
  <c r="K3509" i="1"/>
  <c r="N3509" i="1" s="1"/>
  <c r="O3509" i="1" s="1"/>
  <c r="P3509" i="1" s="1"/>
  <c r="R3497" i="1" l="1"/>
  <c r="Q3498" i="1"/>
  <c r="J3511" i="1"/>
  <c r="K3510" i="1"/>
  <c r="N3510" i="1" s="1"/>
  <c r="O3510" i="1" s="1"/>
  <c r="P3510" i="1" s="1"/>
  <c r="M3511" i="1"/>
  <c r="L3512" i="1"/>
  <c r="R3498" i="1" l="1"/>
  <c r="Q3499" i="1"/>
  <c r="L3513" i="1"/>
  <c r="M3512" i="1"/>
  <c r="K3511" i="1"/>
  <c r="N3511" i="1" s="1"/>
  <c r="O3511" i="1" s="1"/>
  <c r="P3511" i="1" s="1"/>
  <c r="J3512" i="1"/>
  <c r="R3499" i="1" l="1"/>
  <c r="Q3500" i="1"/>
  <c r="K3512" i="1"/>
  <c r="N3512" i="1" s="1"/>
  <c r="O3512" i="1" s="1"/>
  <c r="P3512" i="1" s="1"/>
  <c r="J3513" i="1"/>
  <c r="L3514" i="1"/>
  <c r="M3513" i="1"/>
  <c r="R3500" i="1" l="1"/>
  <c r="Q3501" i="1"/>
  <c r="L3515" i="1"/>
  <c r="M3514" i="1"/>
  <c r="J3514" i="1"/>
  <c r="K3513" i="1"/>
  <c r="N3513" i="1" s="1"/>
  <c r="O3513" i="1" s="1"/>
  <c r="P3513" i="1" s="1"/>
  <c r="R3501" i="1" l="1"/>
  <c r="Q3502" i="1"/>
  <c r="J3515" i="1"/>
  <c r="K3514" i="1"/>
  <c r="N3514" i="1" s="1"/>
  <c r="O3514" i="1" s="1"/>
  <c r="P3514" i="1" s="1"/>
  <c r="M3515" i="1"/>
  <c r="L3516" i="1"/>
  <c r="R3502" i="1" l="1"/>
  <c r="Q3503" i="1"/>
  <c r="L3517" i="1"/>
  <c r="M3516" i="1"/>
  <c r="K3515" i="1"/>
  <c r="N3515" i="1" s="1"/>
  <c r="O3515" i="1" s="1"/>
  <c r="P3515" i="1" s="1"/>
  <c r="J3516" i="1"/>
  <c r="R3503" i="1" l="1"/>
  <c r="Q3504" i="1"/>
  <c r="K3516" i="1"/>
  <c r="N3516" i="1" s="1"/>
  <c r="O3516" i="1" s="1"/>
  <c r="P3516" i="1" s="1"/>
  <c r="J3517" i="1"/>
  <c r="L3518" i="1"/>
  <c r="M3517" i="1"/>
  <c r="R3504" i="1" l="1"/>
  <c r="Q3505" i="1"/>
  <c r="L3519" i="1"/>
  <c r="M3518" i="1"/>
  <c r="J3518" i="1"/>
  <c r="K3517" i="1"/>
  <c r="N3517" i="1" s="1"/>
  <c r="O3517" i="1" s="1"/>
  <c r="P3517" i="1" s="1"/>
  <c r="R3505" i="1" l="1"/>
  <c r="Q3506" i="1"/>
  <c r="J3519" i="1"/>
  <c r="K3518" i="1"/>
  <c r="N3518" i="1" s="1"/>
  <c r="O3518" i="1" s="1"/>
  <c r="P3518" i="1" s="1"/>
  <c r="M3519" i="1"/>
  <c r="L3520" i="1"/>
  <c r="R3506" i="1" l="1"/>
  <c r="Q3507" i="1"/>
  <c r="L3521" i="1"/>
  <c r="M3520" i="1"/>
  <c r="K3519" i="1"/>
  <c r="N3519" i="1" s="1"/>
  <c r="O3519" i="1" s="1"/>
  <c r="P3519" i="1" s="1"/>
  <c r="J3520" i="1"/>
  <c r="R3507" i="1" l="1"/>
  <c r="Q3508" i="1"/>
  <c r="K3520" i="1"/>
  <c r="N3520" i="1" s="1"/>
  <c r="O3520" i="1" s="1"/>
  <c r="P3520" i="1" s="1"/>
  <c r="J3521" i="1"/>
  <c r="L3522" i="1"/>
  <c r="M3521" i="1"/>
  <c r="R3508" i="1" l="1"/>
  <c r="Q3509" i="1"/>
  <c r="L3523" i="1"/>
  <c r="M3522" i="1"/>
  <c r="J3522" i="1"/>
  <c r="K3521" i="1"/>
  <c r="N3521" i="1" s="1"/>
  <c r="O3521" i="1" s="1"/>
  <c r="P3521" i="1" s="1"/>
  <c r="R3509" i="1" l="1"/>
  <c r="Q3510" i="1"/>
  <c r="J3523" i="1"/>
  <c r="K3522" i="1"/>
  <c r="N3522" i="1" s="1"/>
  <c r="O3522" i="1" s="1"/>
  <c r="P3522" i="1" s="1"/>
  <c r="M3523" i="1"/>
  <c r="L3524" i="1"/>
  <c r="R3510" i="1" l="1"/>
  <c r="Q3511" i="1"/>
  <c r="K3523" i="1"/>
  <c r="N3523" i="1" s="1"/>
  <c r="O3523" i="1" s="1"/>
  <c r="P3523" i="1" s="1"/>
  <c r="J3524" i="1"/>
  <c r="L3525" i="1"/>
  <c r="M3524" i="1"/>
  <c r="R3511" i="1" l="1"/>
  <c r="Q3512" i="1"/>
  <c r="K3524" i="1"/>
  <c r="N3524" i="1" s="1"/>
  <c r="O3524" i="1" s="1"/>
  <c r="P3524" i="1" s="1"/>
  <c r="J3525" i="1"/>
  <c r="L3526" i="1"/>
  <c r="M3525" i="1"/>
  <c r="R3512" i="1" l="1"/>
  <c r="Q3513" i="1"/>
  <c r="L3527" i="1"/>
  <c r="M3526" i="1"/>
  <c r="J3526" i="1"/>
  <c r="K3525" i="1"/>
  <c r="N3525" i="1" s="1"/>
  <c r="O3525" i="1" s="1"/>
  <c r="P3525" i="1" s="1"/>
  <c r="R3513" i="1" l="1"/>
  <c r="Q3514" i="1"/>
  <c r="J3527" i="1"/>
  <c r="K3526" i="1"/>
  <c r="N3526" i="1" s="1"/>
  <c r="O3526" i="1" s="1"/>
  <c r="P3526" i="1" s="1"/>
  <c r="M3527" i="1"/>
  <c r="L3528" i="1"/>
  <c r="R3514" i="1" l="1"/>
  <c r="Q3515" i="1"/>
  <c r="K3527" i="1"/>
  <c r="N3527" i="1" s="1"/>
  <c r="O3527" i="1" s="1"/>
  <c r="P3527" i="1" s="1"/>
  <c r="J3528" i="1"/>
  <c r="L3529" i="1"/>
  <c r="M3528" i="1"/>
  <c r="R3515" i="1" l="1"/>
  <c r="Q3516" i="1"/>
  <c r="M3529" i="1"/>
  <c r="L3530" i="1"/>
  <c r="K3528" i="1"/>
  <c r="N3528" i="1" s="1"/>
  <c r="O3528" i="1" s="1"/>
  <c r="P3528" i="1" s="1"/>
  <c r="J3529" i="1"/>
  <c r="R3516" i="1" l="1"/>
  <c r="Q3517" i="1"/>
  <c r="J3530" i="1"/>
  <c r="K3529" i="1"/>
  <c r="N3529" i="1" s="1"/>
  <c r="O3529" i="1" s="1"/>
  <c r="P3529" i="1" s="1"/>
  <c r="M3530" i="1"/>
  <c r="L3531" i="1"/>
  <c r="R3517" i="1" l="1"/>
  <c r="Q3518" i="1"/>
  <c r="M3531" i="1"/>
  <c r="L3532" i="1"/>
  <c r="K3530" i="1"/>
  <c r="N3530" i="1" s="1"/>
  <c r="O3530" i="1" s="1"/>
  <c r="P3530" i="1" s="1"/>
  <c r="J3531" i="1"/>
  <c r="R3518" i="1" l="1"/>
  <c r="Q3519" i="1"/>
  <c r="K3531" i="1"/>
  <c r="N3531" i="1" s="1"/>
  <c r="O3531" i="1" s="1"/>
  <c r="P3531" i="1" s="1"/>
  <c r="J3532" i="1"/>
  <c r="M3532" i="1"/>
  <c r="L3533" i="1"/>
  <c r="R3519" i="1" l="1"/>
  <c r="Q3520" i="1"/>
  <c r="M3533" i="1"/>
  <c r="L3534" i="1"/>
  <c r="K3532" i="1"/>
  <c r="N3532" i="1" s="1"/>
  <c r="O3532" i="1" s="1"/>
  <c r="P3532" i="1" s="1"/>
  <c r="J3533" i="1"/>
  <c r="R3520" i="1" l="1"/>
  <c r="Q3521" i="1"/>
  <c r="J3534" i="1"/>
  <c r="K3533" i="1"/>
  <c r="N3533" i="1" s="1"/>
  <c r="O3533" i="1" s="1"/>
  <c r="P3533" i="1" s="1"/>
  <c r="M3534" i="1"/>
  <c r="L3535" i="1"/>
  <c r="R3521" i="1" l="1"/>
  <c r="Q3522" i="1"/>
  <c r="L3536" i="1"/>
  <c r="M3535" i="1"/>
  <c r="K3534" i="1"/>
  <c r="N3534" i="1" s="1"/>
  <c r="O3534" i="1" s="1"/>
  <c r="P3534" i="1" s="1"/>
  <c r="J3535" i="1"/>
  <c r="R3522" i="1" l="1"/>
  <c r="Q3523" i="1"/>
  <c r="K3535" i="1"/>
  <c r="N3535" i="1" s="1"/>
  <c r="O3535" i="1" s="1"/>
  <c r="P3535" i="1" s="1"/>
  <c r="J3536" i="1"/>
  <c r="M3536" i="1"/>
  <c r="L3537" i="1"/>
  <c r="R3523" i="1" l="1"/>
  <c r="Q3524" i="1"/>
  <c r="M3537" i="1"/>
  <c r="L3538" i="1"/>
  <c r="K3536" i="1"/>
  <c r="N3536" i="1" s="1"/>
  <c r="O3536" i="1" s="1"/>
  <c r="P3536" i="1" s="1"/>
  <c r="J3537" i="1"/>
  <c r="R3524" i="1" l="1"/>
  <c r="Q3525" i="1"/>
  <c r="J3538" i="1"/>
  <c r="K3537" i="1"/>
  <c r="N3537" i="1" s="1"/>
  <c r="O3537" i="1" s="1"/>
  <c r="P3537" i="1" s="1"/>
  <c r="M3538" i="1"/>
  <c r="L3539" i="1"/>
  <c r="R3525" i="1" l="1"/>
  <c r="Q3526" i="1"/>
  <c r="M3539" i="1"/>
  <c r="L3540" i="1"/>
  <c r="K3538" i="1"/>
  <c r="N3538" i="1" s="1"/>
  <c r="O3538" i="1" s="1"/>
  <c r="P3538" i="1" s="1"/>
  <c r="J3539" i="1"/>
  <c r="R3526" i="1" l="1"/>
  <c r="Q3527" i="1"/>
  <c r="K3539" i="1"/>
  <c r="N3539" i="1" s="1"/>
  <c r="O3539" i="1" s="1"/>
  <c r="P3539" i="1" s="1"/>
  <c r="J3540" i="1"/>
  <c r="M3540" i="1"/>
  <c r="L3541" i="1"/>
  <c r="R3527" i="1" l="1"/>
  <c r="Q3528" i="1"/>
  <c r="M3541" i="1"/>
  <c r="L3542" i="1"/>
  <c r="K3540" i="1"/>
  <c r="N3540" i="1" s="1"/>
  <c r="O3540" i="1" s="1"/>
  <c r="P3540" i="1" s="1"/>
  <c r="J3541" i="1"/>
  <c r="R3528" i="1" l="1"/>
  <c r="Q3529" i="1"/>
  <c r="J3542" i="1"/>
  <c r="K3541" i="1"/>
  <c r="N3541" i="1" s="1"/>
  <c r="O3541" i="1" s="1"/>
  <c r="P3541" i="1" s="1"/>
  <c r="M3542" i="1"/>
  <c r="L3543" i="1"/>
  <c r="R3529" i="1" l="1"/>
  <c r="Q3530" i="1"/>
  <c r="M3543" i="1"/>
  <c r="L3544" i="1"/>
  <c r="K3542" i="1"/>
  <c r="N3542" i="1" s="1"/>
  <c r="O3542" i="1" s="1"/>
  <c r="P3542" i="1" s="1"/>
  <c r="J3543" i="1"/>
  <c r="R3530" i="1" l="1"/>
  <c r="Q3531" i="1"/>
  <c r="K3543" i="1"/>
  <c r="N3543" i="1" s="1"/>
  <c r="O3543" i="1" s="1"/>
  <c r="P3543" i="1" s="1"/>
  <c r="J3544" i="1"/>
  <c r="M3544" i="1"/>
  <c r="L3545" i="1"/>
  <c r="R3531" i="1" l="1"/>
  <c r="Q3532" i="1"/>
  <c r="K3544" i="1"/>
  <c r="N3544" i="1" s="1"/>
  <c r="O3544" i="1" s="1"/>
  <c r="P3544" i="1" s="1"/>
  <c r="J3545" i="1"/>
  <c r="M3545" i="1"/>
  <c r="L3546" i="1"/>
  <c r="R3532" i="1" l="1"/>
  <c r="Q3533" i="1"/>
  <c r="J3546" i="1"/>
  <c r="K3545" i="1"/>
  <c r="N3545" i="1" s="1"/>
  <c r="O3545" i="1" s="1"/>
  <c r="P3545" i="1" s="1"/>
  <c r="M3546" i="1"/>
  <c r="L3547" i="1"/>
  <c r="R3533" i="1" l="1"/>
  <c r="Q3534" i="1"/>
  <c r="L3548" i="1"/>
  <c r="M3547" i="1"/>
  <c r="K3546" i="1"/>
  <c r="N3546" i="1" s="1"/>
  <c r="O3546" i="1" s="1"/>
  <c r="P3546" i="1" s="1"/>
  <c r="J3547" i="1"/>
  <c r="R3534" i="1" l="1"/>
  <c r="Q3535" i="1"/>
  <c r="K3547" i="1"/>
  <c r="N3547" i="1" s="1"/>
  <c r="O3547" i="1" s="1"/>
  <c r="P3547" i="1" s="1"/>
  <c r="J3548" i="1"/>
  <c r="M3548" i="1"/>
  <c r="L3549" i="1"/>
  <c r="R3535" i="1" l="1"/>
  <c r="Q3536" i="1"/>
  <c r="M3549" i="1"/>
  <c r="L3550" i="1"/>
  <c r="K3548" i="1"/>
  <c r="N3548" i="1" s="1"/>
  <c r="O3548" i="1" s="1"/>
  <c r="P3548" i="1" s="1"/>
  <c r="J3549" i="1"/>
  <c r="R3536" i="1" l="1"/>
  <c r="Q3537" i="1"/>
  <c r="J3550" i="1"/>
  <c r="K3549" i="1"/>
  <c r="N3549" i="1" s="1"/>
  <c r="O3549" i="1" s="1"/>
  <c r="P3549" i="1" s="1"/>
  <c r="M3550" i="1"/>
  <c r="L3551" i="1"/>
  <c r="R3537" i="1" l="1"/>
  <c r="Q3538" i="1"/>
  <c r="M3551" i="1"/>
  <c r="L3552" i="1"/>
  <c r="K3550" i="1"/>
  <c r="N3550" i="1" s="1"/>
  <c r="O3550" i="1" s="1"/>
  <c r="P3550" i="1" s="1"/>
  <c r="J3551" i="1"/>
  <c r="R3538" i="1" l="1"/>
  <c r="Q3539" i="1"/>
  <c r="K3551" i="1"/>
  <c r="N3551" i="1" s="1"/>
  <c r="O3551" i="1" s="1"/>
  <c r="P3551" i="1" s="1"/>
  <c r="J3552" i="1"/>
  <c r="M3552" i="1"/>
  <c r="L3553" i="1"/>
  <c r="R3539" i="1" l="1"/>
  <c r="Q3540" i="1"/>
  <c r="K3552" i="1"/>
  <c r="N3552" i="1" s="1"/>
  <c r="O3552" i="1" s="1"/>
  <c r="P3552" i="1" s="1"/>
  <c r="J3553" i="1"/>
  <c r="M3553" i="1"/>
  <c r="L3554" i="1"/>
  <c r="R3540" i="1" l="1"/>
  <c r="Q3541" i="1"/>
  <c r="M3554" i="1"/>
  <c r="L3555" i="1"/>
  <c r="J3554" i="1"/>
  <c r="K3553" i="1"/>
  <c r="N3553" i="1" s="1"/>
  <c r="O3553" i="1" s="1"/>
  <c r="P3553" i="1" s="1"/>
  <c r="R3541" i="1" l="1"/>
  <c r="Q3542" i="1"/>
  <c r="K3554" i="1"/>
  <c r="N3554" i="1" s="1"/>
  <c r="O3554" i="1" s="1"/>
  <c r="P3554" i="1" s="1"/>
  <c r="J3555" i="1"/>
  <c r="M3555" i="1"/>
  <c r="L3556" i="1"/>
  <c r="R3542" i="1" l="1"/>
  <c r="Q3543" i="1"/>
  <c r="M3556" i="1"/>
  <c r="L3557" i="1"/>
  <c r="K3555" i="1"/>
  <c r="N3555" i="1" s="1"/>
  <c r="O3555" i="1" s="1"/>
  <c r="P3555" i="1" s="1"/>
  <c r="J3556" i="1"/>
  <c r="R3543" i="1" l="1"/>
  <c r="Q3544" i="1"/>
  <c r="K3556" i="1"/>
  <c r="N3556" i="1" s="1"/>
  <c r="O3556" i="1" s="1"/>
  <c r="P3556" i="1" s="1"/>
  <c r="J3557" i="1"/>
  <c r="M3557" i="1"/>
  <c r="L3558" i="1"/>
  <c r="R3544" i="1" l="1"/>
  <c r="Q3545" i="1"/>
  <c r="M3558" i="1"/>
  <c r="L3559" i="1"/>
  <c r="J3558" i="1"/>
  <c r="K3557" i="1"/>
  <c r="N3557" i="1" s="1"/>
  <c r="O3557" i="1" s="1"/>
  <c r="P3557" i="1" s="1"/>
  <c r="R3545" i="1" l="1"/>
  <c r="Q3546" i="1"/>
  <c r="K3558" i="1"/>
  <c r="N3558" i="1" s="1"/>
  <c r="O3558" i="1" s="1"/>
  <c r="P3558" i="1" s="1"/>
  <c r="J3559" i="1"/>
  <c r="L3560" i="1"/>
  <c r="M3559" i="1"/>
  <c r="R3546" i="1" l="1"/>
  <c r="Q3547" i="1"/>
  <c r="M3560" i="1"/>
  <c r="L3561" i="1"/>
  <c r="K3559" i="1"/>
  <c r="N3559" i="1" s="1"/>
  <c r="O3559" i="1" s="1"/>
  <c r="P3559" i="1" s="1"/>
  <c r="J3560" i="1"/>
  <c r="R3547" i="1" l="1"/>
  <c r="Q3548" i="1"/>
  <c r="K3560" i="1"/>
  <c r="N3560" i="1" s="1"/>
  <c r="O3560" i="1" s="1"/>
  <c r="P3560" i="1" s="1"/>
  <c r="J3561" i="1"/>
  <c r="M3561" i="1"/>
  <c r="L3562" i="1"/>
  <c r="R3548" i="1" l="1"/>
  <c r="Q3549" i="1"/>
  <c r="M3562" i="1"/>
  <c r="L3563" i="1"/>
  <c r="J3562" i="1"/>
  <c r="K3561" i="1"/>
  <c r="N3561" i="1" s="1"/>
  <c r="O3561" i="1" s="1"/>
  <c r="P3561" i="1" s="1"/>
  <c r="R3549" i="1" l="1"/>
  <c r="Q3550" i="1"/>
  <c r="K3562" i="1"/>
  <c r="N3562" i="1" s="1"/>
  <c r="O3562" i="1" s="1"/>
  <c r="P3562" i="1" s="1"/>
  <c r="J3563" i="1"/>
  <c r="M3563" i="1"/>
  <c r="L3564" i="1"/>
  <c r="R3550" i="1" l="1"/>
  <c r="Q3551" i="1"/>
  <c r="M3564" i="1"/>
  <c r="L3565" i="1"/>
  <c r="K3563" i="1"/>
  <c r="N3563" i="1" s="1"/>
  <c r="O3563" i="1" s="1"/>
  <c r="P3563" i="1" s="1"/>
  <c r="J3564" i="1"/>
  <c r="R3551" i="1" l="1"/>
  <c r="Q3552" i="1"/>
  <c r="K3564" i="1"/>
  <c r="N3564" i="1" s="1"/>
  <c r="O3564" i="1" s="1"/>
  <c r="P3564" i="1" s="1"/>
  <c r="J3565" i="1"/>
  <c r="M3565" i="1"/>
  <c r="L3566" i="1"/>
  <c r="R3552" i="1" l="1"/>
  <c r="Q3553" i="1"/>
  <c r="M3566" i="1"/>
  <c r="L3567" i="1"/>
  <c r="J3566" i="1"/>
  <c r="K3565" i="1"/>
  <c r="N3565" i="1" s="1"/>
  <c r="O3565" i="1" s="1"/>
  <c r="P3565" i="1" s="1"/>
  <c r="R3553" i="1" l="1"/>
  <c r="Q3554" i="1"/>
  <c r="K3566" i="1"/>
  <c r="N3566" i="1" s="1"/>
  <c r="O3566" i="1" s="1"/>
  <c r="P3566" i="1" s="1"/>
  <c r="J3567" i="1"/>
  <c r="M3567" i="1"/>
  <c r="L3568" i="1"/>
  <c r="R3554" i="1" l="1"/>
  <c r="Q3555" i="1"/>
  <c r="M3568" i="1"/>
  <c r="L3569" i="1"/>
  <c r="K3567" i="1"/>
  <c r="N3567" i="1" s="1"/>
  <c r="O3567" i="1" s="1"/>
  <c r="P3567" i="1" s="1"/>
  <c r="J3568" i="1"/>
  <c r="R3555" i="1" l="1"/>
  <c r="Q3556" i="1"/>
  <c r="K3568" i="1"/>
  <c r="N3568" i="1" s="1"/>
  <c r="O3568" i="1" s="1"/>
  <c r="P3568" i="1" s="1"/>
  <c r="J3569" i="1"/>
  <c r="M3569" i="1"/>
  <c r="L3570" i="1"/>
  <c r="R3556" i="1" l="1"/>
  <c r="Q3557" i="1"/>
  <c r="M3570" i="1"/>
  <c r="L3571" i="1"/>
  <c r="J3570" i="1"/>
  <c r="K3569" i="1"/>
  <c r="N3569" i="1" s="1"/>
  <c r="O3569" i="1" s="1"/>
  <c r="P3569" i="1" s="1"/>
  <c r="R3557" i="1" l="1"/>
  <c r="Q3558" i="1"/>
  <c r="K3570" i="1"/>
  <c r="N3570" i="1" s="1"/>
  <c r="O3570" i="1" s="1"/>
  <c r="P3570" i="1" s="1"/>
  <c r="J3571" i="1"/>
  <c r="M3571" i="1"/>
  <c r="L3572" i="1"/>
  <c r="R3558" i="1" l="1"/>
  <c r="Q3559" i="1"/>
  <c r="M3572" i="1"/>
  <c r="L3573" i="1"/>
  <c r="K3571" i="1"/>
  <c r="N3571" i="1" s="1"/>
  <c r="O3571" i="1" s="1"/>
  <c r="P3571" i="1" s="1"/>
  <c r="J3572" i="1"/>
  <c r="R3559" i="1" l="1"/>
  <c r="Q3560" i="1"/>
  <c r="K3572" i="1"/>
  <c r="N3572" i="1" s="1"/>
  <c r="O3572" i="1" s="1"/>
  <c r="P3572" i="1" s="1"/>
  <c r="J3573" i="1"/>
  <c r="M3573" i="1"/>
  <c r="L3574" i="1"/>
  <c r="R3560" i="1" l="1"/>
  <c r="Q3561" i="1"/>
  <c r="M3574" i="1"/>
  <c r="L3575" i="1"/>
  <c r="J3574" i="1"/>
  <c r="K3573" i="1"/>
  <c r="N3573" i="1" s="1"/>
  <c r="O3573" i="1" s="1"/>
  <c r="P3573" i="1" s="1"/>
  <c r="R3561" i="1" l="1"/>
  <c r="Q3562" i="1"/>
  <c r="K3574" i="1"/>
  <c r="N3574" i="1" s="1"/>
  <c r="O3574" i="1" s="1"/>
  <c r="P3574" i="1" s="1"/>
  <c r="J3575" i="1"/>
  <c r="L3576" i="1"/>
  <c r="M3575" i="1"/>
  <c r="R3562" i="1" l="1"/>
  <c r="Q3563" i="1"/>
  <c r="M3576" i="1"/>
  <c r="L3577" i="1"/>
  <c r="K3575" i="1"/>
  <c r="N3575" i="1" s="1"/>
  <c r="O3575" i="1" s="1"/>
  <c r="P3575" i="1" s="1"/>
  <c r="J3576" i="1"/>
  <c r="R3563" i="1" l="1"/>
  <c r="Q3564" i="1"/>
  <c r="K3576" i="1"/>
  <c r="N3576" i="1" s="1"/>
  <c r="O3576" i="1" s="1"/>
  <c r="P3576" i="1" s="1"/>
  <c r="J3577" i="1"/>
  <c r="M3577" i="1"/>
  <c r="L3578" i="1"/>
  <c r="R3564" i="1" l="1"/>
  <c r="Q3565" i="1"/>
  <c r="M3578" i="1"/>
  <c r="L3579" i="1"/>
  <c r="J3578" i="1"/>
  <c r="K3577" i="1"/>
  <c r="N3577" i="1" s="1"/>
  <c r="O3577" i="1" s="1"/>
  <c r="P3577" i="1" s="1"/>
  <c r="R3565" i="1" l="1"/>
  <c r="Q3566" i="1"/>
  <c r="K3578" i="1"/>
  <c r="N3578" i="1" s="1"/>
  <c r="O3578" i="1" s="1"/>
  <c r="P3578" i="1" s="1"/>
  <c r="J3579" i="1"/>
  <c r="L3580" i="1"/>
  <c r="M3579" i="1"/>
  <c r="R3566" i="1" l="1"/>
  <c r="Q3567" i="1"/>
  <c r="M3580" i="1"/>
  <c r="L3581" i="1"/>
  <c r="K3579" i="1"/>
  <c r="N3579" i="1" s="1"/>
  <c r="O3579" i="1" s="1"/>
  <c r="P3579" i="1" s="1"/>
  <c r="J3580" i="1"/>
  <c r="R3567" i="1" l="1"/>
  <c r="Q3568" i="1"/>
  <c r="K3580" i="1"/>
  <c r="N3580" i="1" s="1"/>
  <c r="O3580" i="1" s="1"/>
  <c r="P3580" i="1" s="1"/>
  <c r="J3581" i="1"/>
  <c r="M3581" i="1"/>
  <c r="L3582" i="1"/>
  <c r="R3568" i="1" l="1"/>
  <c r="Q3569" i="1"/>
  <c r="M3582" i="1"/>
  <c r="L3583" i="1"/>
  <c r="J3582" i="1"/>
  <c r="K3581" i="1"/>
  <c r="N3581" i="1" s="1"/>
  <c r="O3581" i="1" s="1"/>
  <c r="P3581" i="1" s="1"/>
  <c r="R3569" i="1" l="1"/>
  <c r="Q3570" i="1"/>
  <c r="K3582" i="1"/>
  <c r="N3582" i="1" s="1"/>
  <c r="O3582" i="1" s="1"/>
  <c r="P3582" i="1" s="1"/>
  <c r="J3583" i="1"/>
  <c r="M3583" i="1"/>
  <c r="L3584" i="1"/>
  <c r="R3570" i="1" l="1"/>
  <c r="Q3571" i="1"/>
  <c r="M3584" i="1"/>
  <c r="L3585" i="1"/>
  <c r="K3583" i="1"/>
  <c r="N3583" i="1" s="1"/>
  <c r="O3583" i="1" s="1"/>
  <c r="P3583" i="1" s="1"/>
  <c r="J3584" i="1"/>
  <c r="R3571" i="1" l="1"/>
  <c r="Q3572" i="1"/>
  <c r="K3584" i="1"/>
  <c r="N3584" i="1" s="1"/>
  <c r="O3584" i="1" s="1"/>
  <c r="P3584" i="1" s="1"/>
  <c r="J3585" i="1"/>
  <c r="M3585" i="1"/>
  <c r="L3586" i="1"/>
  <c r="R3572" i="1" l="1"/>
  <c r="Q3573" i="1"/>
  <c r="M3586" i="1"/>
  <c r="L3587" i="1"/>
  <c r="J3586" i="1"/>
  <c r="K3585" i="1"/>
  <c r="N3585" i="1" s="1"/>
  <c r="O3585" i="1" s="1"/>
  <c r="P3585" i="1" s="1"/>
  <c r="R3573" i="1" l="1"/>
  <c r="Q3574" i="1"/>
  <c r="K3586" i="1"/>
  <c r="N3586" i="1" s="1"/>
  <c r="O3586" i="1" s="1"/>
  <c r="P3586" i="1" s="1"/>
  <c r="J3587" i="1"/>
  <c r="M3587" i="1"/>
  <c r="L3588" i="1"/>
  <c r="R3574" i="1" l="1"/>
  <c r="Q3575" i="1"/>
  <c r="M3588" i="1"/>
  <c r="L3589" i="1"/>
  <c r="K3587" i="1"/>
  <c r="N3587" i="1" s="1"/>
  <c r="O3587" i="1" s="1"/>
  <c r="P3587" i="1" s="1"/>
  <c r="J3588" i="1"/>
  <c r="R3575" i="1" l="1"/>
  <c r="Q3576" i="1"/>
  <c r="K3588" i="1"/>
  <c r="N3588" i="1" s="1"/>
  <c r="O3588" i="1" s="1"/>
  <c r="P3588" i="1" s="1"/>
  <c r="J3589" i="1"/>
  <c r="M3589" i="1"/>
  <c r="L3590" i="1"/>
  <c r="R3576" i="1" l="1"/>
  <c r="Q3577" i="1"/>
  <c r="M3590" i="1"/>
  <c r="L3591" i="1"/>
  <c r="J3590" i="1"/>
  <c r="K3589" i="1"/>
  <c r="N3589" i="1" s="1"/>
  <c r="O3589" i="1" s="1"/>
  <c r="P3589" i="1" s="1"/>
  <c r="R3577" i="1" l="1"/>
  <c r="Q3578" i="1"/>
  <c r="K3590" i="1"/>
  <c r="N3590" i="1" s="1"/>
  <c r="O3590" i="1" s="1"/>
  <c r="P3590" i="1" s="1"/>
  <c r="J3591" i="1"/>
  <c r="L3592" i="1"/>
  <c r="M3591" i="1"/>
  <c r="R3578" i="1" l="1"/>
  <c r="Q3579" i="1"/>
  <c r="M3592" i="1"/>
  <c r="L3593" i="1"/>
  <c r="K3591" i="1"/>
  <c r="N3591" i="1" s="1"/>
  <c r="O3591" i="1" s="1"/>
  <c r="P3591" i="1" s="1"/>
  <c r="J3592" i="1"/>
  <c r="R3579" i="1" l="1"/>
  <c r="Q3580" i="1"/>
  <c r="K3592" i="1"/>
  <c r="N3592" i="1" s="1"/>
  <c r="O3592" i="1" s="1"/>
  <c r="P3592" i="1" s="1"/>
  <c r="J3593" i="1"/>
  <c r="M3593" i="1"/>
  <c r="L3594" i="1"/>
  <c r="R3580" i="1" l="1"/>
  <c r="Q3581" i="1"/>
  <c r="M3594" i="1"/>
  <c r="L3595" i="1"/>
  <c r="J3594" i="1"/>
  <c r="K3593" i="1"/>
  <c r="N3593" i="1" s="1"/>
  <c r="O3593" i="1" s="1"/>
  <c r="P3593" i="1" s="1"/>
  <c r="R3581" i="1" l="1"/>
  <c r="Q3582" i="1"/>
  <c r="K3594" i="1"/>
  <c r="N3594" i="1" s="1"/>
  <c r="O3594" i="1" s="1"/>
  <c r="P3594" i="1" s="1"/>
  <c r="J3595" i="1"/>
  <c r="L3596" i="1"/>
  <c r="M3595" i="1"/>
  <c r="R3582" i="1" l="1"/>
  <c r="Q3583" i="1"/>
  <c r="M3596" i="1"/>
  <c r="L3597" i="1"/>
  <c r="K3595" i="1"/>
  <c r="N3595" i="1" s="1"/>
  <c r="O3595" i="1" s="1"/>
  <c r="P3595" i="1" s="1"/>
  <c r="J3596" i="1"/>
  <c r="R3583" i="1" l="1"/>
  <c r="Q3584" i="1"/>
  <c r="K3596" i="1"/>
  <c r="N3596" i="1" s="1"/>
  <c r="O3596" i="1" s="1"/>
  <c r="P3596" i="1" s="1"/>
  <c r="J3597" i="1"/>
  <c r="M3597" i="1"/>
  <c r="L3598" i="1"/>
  <c r="R3584" i="1" l="1"/>
  <c r="Q3585" i="1"/>
  <c r="M3598" i="1"/>
  <c r="L3599" i="1"/>
  <c r="J3598" i="1"/>
  <c r="K3597" i="1"/>
  <c r="N3597" i="1" s="1"/>
  <c r="O3597" i="1" s="1"/>
  <c r="P3597" i="1" s="1"/>
  <c r="R3585" i="1" l="1"/>
  <c r="Q3586" i="1"/>
  <c r="K3598" i="1"/>
  <c r="N3598" i="1" s="1"/>
  <c r="O3598" i="1" s="1"/>
  <c r="P3598" i="1" s="1"/>
  <c r="J3599" i="1"/>
  <c r="M3599" i="1"/>
  <c r="L3600" i="1"/>
  <c r="R3586" i="1" l="1"/>
  <c r="Q3587" i="1"/>
  <c r="M3600" i="1"/>
  <c r="L3601" i="1"/>
  <c r="K3599" i="1"/>
  <c r="N3599" i="1" s="1"/>
  <c r="O3599" i="1" s="1"/>
  <c r="P3599" i="1" s="1"/>
  <c r="J3600" i="1"/>
  <c r="R3587" i="1" l="1"/>
  <c r="Q3588" i="1"/>
  <c r="K3600" i="1"/>
  <c r="N3600" i="1" s="1"/>
  <c r="O3600" i="1" s="1"/>
  <c r="P3600" i="1" s="1"/>
  <c r="J3601" i="1"/>
  <c r="M3601" i="1"/>
  <c r="L3602" i="1"/>
  <c r="R3588" i="1" l="1"/>
  <c r="Q3589" i="1"/>
  <c r="M3602" i="1"/>
  <c r="L3603" i="1"/>
  <c r="J3602" i="1"/>
  <c r="K3601" i="1"/>
  <c r="N3601" i="1" s="1"/>
  <c r="O3601" i="1" s="1"/>
  <c r="P3601" i="1" s="1"/>
  <c r="R3589" i="1" l="1"/>
  <c r="Q3590" i="1"/>
  <c r="K3602" i="1"/>
  <c r="N3602" i="1" s="1"/>
  <c r="O3602" i="1" s="1"/>
  <c r="P3602" i="1" s="1"/>
  <c r="J3603" i="1"/>
  <c r="M3603" i="1"/>
  <c r="L3604" i="1"/>
  <c r="R3590" i="1" l="1"/>
  <c r="Q3591" i="1"/>
  <c r="M3604" i="1"/>
  <c r="L3605" i="1"/>
  <c r="K3603" i="1"/>
  <c r="N3603" i="1" s="1"/>
  <c r="O3603" i="1" s="1"/>
  <c r="P3603" i="1" s="1"/>
  <c r="J3604" i="1"/>
  <c r="R3591" i="1" l="1"/>
  <c r="Q3592" i="1"/>
  <c r="K3604" i="1"/>
  <c r="N3604" i="1" s="1"/>
  <c r="O3604" i="1" s="1"/>
  <c r="P3604" i="1" s="1"/>
  <c r="J3605" i="1"/>
  <c r="M3605" i="1"/>
  <c r="L3606" i="1"/>
  <c r="R3592" i="1" l="1"/>
  <c r="Q3593" i="1"/>
  <c r="J3606" i="1"/>
  <c r="K3605" i="1"/>
  <c r="N3605" i="1" s="1"/>
  <c r="O3605" i="1" s="1"/>
  <c r="P3605" i="1" s="1"/>
  <c r="M3606" i="1"/>
  <c r="L3607" i="1"/>
  <c r="R3593" i="1" l="1"/>
  <c r="Q3594" i="1"/>
  <c r="L3608" i="1"/>
  <c r="M3607" i="1"/>
  <c r="K3606" i="1"/>
  <c r="N3606" i="1" s="1"/>
  <c r="O3606" i="1" s="1"/>
  <c r="P3606" i="1" s="1"/>
  <c r="J3607" i="1"/>
  <c r="R3594" i="1" l="1"/>
  <c r="Q3595" i="1"/>
  <c r="K3607" i="1"/>
  <c r="N3607" i="1" s="1"/>
  <c r="O3607" i="1" s="1"/>
  <c r="P3607" i="1" s="1"/>
  <c r="J3608" i="1"/>
  <c r="M3608" i="1"/>
  <c r="L3609" i="1"/>
  <c r="R3595" i="1" l="1"/>
  <c r="Q3596" i="1"/>
  <c r="M3609" i="1"/>
  <c r="L3610" i="1"/>
  <c r="K3608" i="1"/>
  <c r="N3608" i="1" s="1"/>
  <c r="O3608" i="1" s="1"/>
  <c r="P3608" i="1" s="1"/>
  <c r="J3609" i="1"/>
  <c r="R3596" i="1" l="1"/>
  <c r="Q3597" i="1"/>
  <c r="J3610" i="1"/>
  <c r="K3609" i="1"/>
  <c r="N3609" i="1" s="1"/>
  <c r="O3609" i="1" s="1"/>
  <c r="P3609" i="1" s="1"/>
  <c r="M3610" i="1"/>
  <c r="L3611" i="1"/>
  <c r="R3597" i="1" l="1"/>
  <c r="Q3598" i="1"/>
  <c r="M3611" i="1"/>
  <c r="L3612" i="1"/>
  <c r="K3610" i="1"/>
  <c r="N3610" i="1" s="1"/>
  <c r="O3610" i="1" s="1"/>
  <c r="P3610" i="1" s="1"/>
  <c r="J3611" i="1"/>
  <c r="R3598" i="1" l="1"/>
  <c r="Q3599" i="1"/>
  <c r="K3611" i="1"/>
  <c r="N3611" i="1" s="1"/>
  <c r="O3611" i="1" s="1"/>
  <c r="P3611" i="1" s="1"/>
  <c r="J3612" i="1"/>
  <c r="M3612" i="1"/>
  <c r="L3613" i="1"/>
  <c r="R3599" i="1" l="1"/>
  <c r="Q3600" i="1"/>
  <c r="M3613" i="1"/>
  <c r="L3614" i="1"/>
  <c r="K3612" i="1"/>
  <c r="N3612" i="1" s="1"/>
  <c r="O3612" i="1" s="1"/>
  <c r="P3612" i="1" s="1"/>
  <c r="J3613" i="1"/>
  <c r="R3600" i="1" l="1"/>
  <c r="Q3601" i="1"/>
  <c r="J3614" i="1"/>
  <c r="K3613" i="1"/>
  <c r="N3613" i="1" s="1"/>
  <c r="O3613" i="1" s="1"/>
  <c r="P3613" i="1" s="1"/>
  <c r="M3614" i="1"/>
  <c r="L3615" i="1"/>
  <c r="R3601" i="1" l="1"/>
  <c r="Q3602" i="1"/>
  <c r="L3616" i="1"/>
  <c r="M3615" i="1"/>
  <c r="K3614" i="1"/>
  <c r="N3614" i="1" s="1"/>
  <c r="O3614" i="1" s="1"/>
  <c r="P3614" i="1" s="1"/>
  <c r="J3615" i="1"/>
  <c r="R3602" i="1" l="1"/>
  <c r="Q3603" i="1"/>
  <c r="K3615" i="1"/>
  <c r="N3615" i="1" s="1"/>
  <c r="O3615" i="1" s="1"/>
  <c r="P3615" i="1" s="1"/>
  <c r="J3616" i="1"/>
  <c r="M3616" i="1"/>
  <c r="L3617" i="1"/>
  <c r="R3603" i="1" l="1"/>
  <c r="Q3604" i="1"/>
  <c r="M3617" i="1"/>
  <c r="L3618" i="1"/>
  <c r="K3616" i="1"/>
  <c r="N3616" i="1" s="1"/>
  <c r="O3616" i="1" s="1"/>
  <c r="P3616" i="1" s="1"/>
  <c r="J3617" i="1"/>
  <c r="R3604" i="1" l="1"/>
  <c r="Q3605" i="1"/>
  <c r="J3618" i="1"/>
  <c r="K3617" i="1"/>
  <c r="N3617" i="1" s="1"/>
  <c r="O3617" i="1" s="1"/>
  <c r="P3617" i="1" s="1"/>
  <c r="M3618" i="1"/>
  <c r="L3619" i="1"/>
  <c r="R3605" i="1" l="1"/>
  <c r="Q3606" i="1"/>
  <c r="M3619" i="1"/>
  <c r="L3620" i="1"/>
  <c r="K3618" i="1"/>
  <c r="N3618" i="1" s="1"/>
  <c r="O3618" i="1" s="1"/>
  <c r="P3618" i="1" s="1"/>
  <c r="J3619" i="1"/>
  <c r="R3606" i="1" l="1"/>
  <c r="Q3607" i="1"/>
  <c r="K3619" i="1"/>
  <c r="N3619" i="1" s="1"/>
  <c r="O3619" i="1" s="1"/>
  <c r="P3619" i="1" s="1"/>
  <c r="J3620" i="1"/>
  <c r="M3620" i="1"/>
  <c r="L3621" i="1"/>
  <c r="R3607" i="1" l="1"/>
  <c r="Q3608" i="1"/>
  <c r="M3621" i="1"/>
  <c r="L3622" i="1"/>
  <c r="K3620" i="1"/>
  <c r="N3620" i="1" s="1"/>
  <c r="O3620" i="1" s="1"/>
  <c r="P3620" i="1" s="1"/>
  <c r="J3621" i="1"/>
  <c r="R3608" i="1" l="1"/>
  <c r="Q3609" i="1"/>
  <c r="J3622" i="1"/>
  <c r="K3621" i="1"/>
  <c r="N3621" i="1" s="1"/>
  <c r="O3621" i="1" s="1"/>
  <c r="P3621" i="1" s="1"/>
  <c r="M3622" i="1"/>
  <c r="L3623" i="1"/>
  <c r="R3609" i="1" l="1"/>
  <c r="Q3610" i="1"/>
  <c r="M3623" i="1"/>
  <c r="L3624" i="1"/>
  <c r="K3622" i="1"/>
  <c r="N3622" i="1" s="1"/>
  <c r="O3622" i="1" s="1"/>
  <c r="P3622" i="1" s="1"/>
  <c r="J3623" i="1"/>
  <c r="R3610" i="1" l="1"/>
  <c r="Q3611" i="1"/>
  <c r="K3623" i="1"/>
  <c r="N3623" i="1" s="1"/>
  <c r="O3623" i="1" s="1"/>
  <c r="P3623" i="1" s="1"/>
  <c r="J3624" i="1"/>
  <c r="M3624" i="1"/>
  <c r="L3625" i="1"/>
  <c r="R3611" i="1" l="1"/>
  <c r="Q3612" i="1"/>
  <c r="M3625" i="1"/>
  <c r="L3626" i="1"/>
  <c r="K3624" i="1"/>
  <c r="N3624" i="1" s="1"/>
  <c r="O3624" i="1" s="1"/>
  <c r="P3624" i="1" s="1"/>
  <c r="J3625" i="1"/>
  <c r="R3612" i="1" l="1"/>
  <c r="Q3613" i="1"/>
  <c r="J3626" i="1"/>
  <c r="K3625" i="1"/>
  <c r="N3625" i="1" s="1"/>
  <c r="O3625" i="1" s="1"/>
  <c r="P3625" i="1" s="1"/>
  <c r="M3626" i="1"/>
  <c r="L3627" i="1"/>
  <c r="R3613" i="1" l="1"/>
  <c r="Q3614" i="1"/>
  <c r="L3628" i="1"/>
  <c r="M3627" i="1"/>
  <c r="K3626" i="1"/>
  <c r="N3626" i="1" s="1"/>
  <c r="O3626" i="1" s="1"/>
  <c r="P3626" i="1" s="1"/>
  <c r="J3627" i="1"/>
  <c r="R3614" i="1" l="1"/>
  <c r="Q3615" i="1"/>
  <c r="K3627" i="1"/>
  <c r="N3627" i="1" s="1"/>
  <c r="O3627" i="1" s="1"/>
  <c r="P3627" i="1" s="1"/>
  <c r="J3628" i="1"/>
  <c r="M3628" i="1"/>
  <c r="L3629" i="1"/>
  <c r="R3615" i="1" l="1"/>
  <c r="Q3616" i="1"/>
  <c r="M3629" i="1"/>
  <c r="L3630" i="1"/>
  <c r="K3628" i="1"/>
  <c r="N3628" i="1" s="1"/>
  <c r="O3628" i="1" s="1"/>
  <c r="P3628" i="1" s="1"/>
  <c r="J3629" i="1"/>
  <c r="R3616" i="1" l="1"/>
  <c r="Q3617" i="1"/>
  <c r="J3630" i="1"/>
  <c r="K3629" i="1"/>
  <c r="N3629" i="1" s="1"/>
  <c r="O3629" i="1" s="1"/>
  <c r="P3629" i="1" s="1"/>
  <c r="M3630" i="1"/>
  <c r="L3631" i="1"/>
  <c r="R3617" i="1" l="1"/>
  <c r="Q3618" i="1"/>
  <c r="M3631" i="1"/>
  <c r="L3632" i="1"/>
  <c r="K3630" i="1"/>
  <c r="N3630" i="1" s="1"/>
  <c r="O3630" i="1" s="1"/>
  <c r="P3630" i="1" s="1"/>
  <c r="J3631" i="1"/>
  <c r="R3618" i="1" l="1"/>
  <c r="Q3619" i="1"/>
  <c r="K3631" i="1"/>
  <c r="N3631" i="1" s="1"/>
  <c r="O3631" i="1" s="1"/>
  <c r="P3631" i="1" s="1"/>
  <c r="J3632" i="1"/>
  <c r="M3632" i="1"/>
  <c r="L3633" i="1"/>
  <c r="R3619" i="1" l="1"/>
  <c r="Q3620" i="1"/>
  <c r="M3633" i="1"/>
  <c r="L3634" i="1"/>
  <c r="K3632" i="1"/>
  <c r="N3632" i="1" s="1"/>
  <c r="O3632" i="1" s="1"/>
  <c r="P3632" i="1" s="1"/>
  <c r="J3633" i="1"/>
  <c r="R3620" i="1" l="1"/>
  <c r="Q3621" i="1"/>
  <c r="J3634" i="1"/>
  <c r="K3633" i="1"/>
  <c r="N3633" i="1" s="1"/>
  <c r="O3633" i="1" s="1"/>
  <c r="P3633" i="1" s="1"/>
  <c r="M3634" i="1"/>
  <c r="L3635" i="1"/>
  <c r="R3621" i="1" l="1"/>
  <c r="Q3622" i="1"/>
  <c r="M3635" i="1"/>
  <c r="L3636" i="1"/>
  <c r="K3634" i="1"/>
  <c r="N3634" i="1" s="1"/>
  <c r="O3634" i="1" s="1"/>
  <c r="P3634" i="1" s="1"/>
  <c r="J3635" i="1"/>
  <c r="R3622" i="1" l="1"/>
  <c r="Q3623" i="1"/>
  <c r="K3635" i="1"/>
  <c r="N3635" i="1" s="1"/>
  <c r="O3635" i="1" s="1"/>
  <c r="P3635" i="1" s="1"/>
  <c r="J3636" i="1"/>
  <c r="M3636" i="1"/>
  <c r="L3637" i="1"/>
  <c r="R3623" i="1" l="1"/>
  <c r="Q3624" i="1"/>
  <c r="M3637" i="1"/>
  <c r="L3638" i="1"/>
  <c r="K3636" i="1"/>
  <c r="N3636" i="1" s="1"/>
  <c r="O3636" i="1" s="1"/>
  <c r="P3636" i="1" s="1"/>
  <c r="J3637" i="1"/>
  <c r="R3624" i="1" l="1"/>
  <c r="Q3625" i="1"/>
  <c r="J3638" i="1"/>
  <c r="K3637" i="1"/>
  <c r="N3637" i="1" s="1"/>
  <c r="O3637" i="1" s="1"/>
  <c r="P3637" i="1" s="1"/>
  <c r="M3638" i="1"/>
  <c r="L3639" i="1"/>
  <c r="R3625" i="1" l="1"/>
  <c r="Q3626" i="1"/>
  <c r="L3640" i="1"/>
  <c r="M3639" i="1"/>
  <c r="K3638" i="1"/>
  <c r="N3638" i="1" s="1"/>
  <c r="O3638" i="1" s="1"/>
  <c r="P3638" i="1" s="1"/>
  <c r="J3639" i="1"/>
  <c r="R3626" i="1" l="1"/>
  <c r="Q3627" i="1"/>
  <c r="K3639" i="1"/>
  <c r="N3639" i="1" s="1"/>
  <c r="O3639" i="1" s="1"/>
  <c r="P3639" i="1" s="1"/>
  <c r="J3640" i="1"/>
  <c r="M3640" i="1"/>
  <c r="L3641" i="1"/>
  <c r="R3627" i="1" l="1"/>
  <c r="Q3628" i="1"/>
  <c r="M3641" i="1"/>
  <c r="L3642" i="1"/>
  <c r="K3640" i="1"/>
  <c r="N3640" i="1" s="1"/>
  <c r="O3640" i="1" s="1"/>
  <c r="P3640" i="1" s="1"/>
  <c r="J3641" i="1"/>
  <c r="R3628" i="1" l="1"/>
  <c r="Q3629" i="1"/>
  <c r="J3642" i="1"/>
  <c r="K3641" i="1"/>
  <c r="N3641" i="1" s="1"/>
  <c r="O3641" i="1" s="1"/>
  <c r="P3641" i="1" s="1"/>
  <c r="M3642" i="1"/>
  <c r="L3643" i="1"/>
  <c r="R3629" i="1" l="1"/>
  <c r="Q3630" i="1"/>
  <c r="L3644" i="1"/>
  <c r="M3643" i="1"/>
  <c r="K3642" i="1"/>
  <c r="N3642" i="1" s="1"/>
  <c r="O3642" i="1" s="1"/>
  <c r="P3642" i="1" s="1"/>
  <c r="J3643" i="1"/>
  <c r="R3630" i="1" l="1"/>
  <c r="Q3631" i="1"/>
  <c r="K3643" i="1"/>
  <c r="N3643" i="1" s="1"/>
  <c r="O3643" i="1" s="1"/>
  <c r="P3643" i="1" s="1"/>
  <c r="J3644" i="1"/>
  <c r="M3644" i="1"/>
  <c r="L3645" i="1"/>
  <c r="R3631" i="1" l="1"/>
  <c r="Q3632" i="1"/>
  <c r="M3645" i="1"/>
  <c r="L3646" i="1"/>
  <c r="K3644" i="1"/>
  <c r="N3644" i="1" s="1"/>
  <c r="O3644" i="1" s="1"/>
  <c r="P3644" i="1" s="1"/>
  <c r="J3645" i="1"/>
  <c r="R3632" i="1" l="1"/>
  <c r="Q3633" i="1"/>
  <c r="J3646" i="1"/>
  <c r="K3645" i="1"/>
  <c r="N3645" i="1" s="1"/>
  <c r="O3645" i="1" s="1"/>
  <c r="P3645" i="1" s="1"/>
  <c r="M3646" i="1"/>
  <c r="L3647" i="1"/>
  <c r="R3633" i="1" l="1"/>
  <c r="Q3634" i="1"/>
  <c r="M3647" i="1"/>
  <c r="L3648" i="1"/>
  <c r="K3646" i="1"/>
  <c r="N3646" i="1" s="1"/>
  <c r="O3646" i="1" s="1"/>
  <c r="P3646" i="1" s="1"/>
  <c r="J3647" i="1"/>
  <c r="R3634" i="1" l="1"/>
  <c r="Q3635" i="1"/>
  <c r="K3647" i="1"/>
  <c r="N3647" i="1" s="1"/>
  <c r="O3647" i="1" s="1"/>
  <c r="P3647" i="1" s="1"/>
  <c r="J3648" i="1"/>
  <c r="M3648" i="1"/>
  <c r="L3649" i="1"/>
  <c r="R3635" i="1" l="1"/>
  <c r="Q3636" i="1"/>
  <c r="M3649" i="1"/>
  <c r="L3650" i="1"/>
  <c r="K3648" i="1"/>
  <c r="N3648" i="1" s="1"/>
  <c r="O3648" i="1" s="1"/>
  <c r="P3648" i="1" s="1"/>
  <c r="J3649" i="1"/>
  <c r="R3636" i="1" l="1"/>
  <c r="Q3637" i="1"/>
  <c r="J3650" i="1"/>
  <c r="K3649" i="1"/>
  <c r="N3649" i="1" s="1"/>
  <c r="O3649" i="1" s="1"/>
  <c r="P3649" i="1" s="1"/>
  <c r="M3650" i="1"/>
  <c r="L3651" i="1"/>
  <c r="R3637" i="1" l="1"/>
  <c r="Q3638" i="1"/>
  <c r="M3651" i="1"/>
  <c r="L3652" i="1"/>
  <c r="K3650" i="1"/>
  <c r="N3650" i="1" s="1"/>
  <c r="O3650" i="1" s="1"/>
  <c r="P3650" i="1" s="1"/>
  <c r="J3651" i="1"/>
  <c r="R3638" i="1" l="1"/>
  <c r="Q3639" i="1"/>
  <c r="K3651" i="1"/>
  <c r="N3651" i="1" s="1"/>
  <c r="O3651" i="1" s="1"/>
  <c r="P3651" i="1" s="1"/>
  <c r="J3652" i="1"/>
  <c r="M3652" i="1"/>
  <c r="L3653" i="1"/>
  <c r="R3639" i="1" l="1"/>
  <c r="Q3640" i="1"/>
  <c r="M3653" i="1"/>
  <c r="L3654" i="1"/>
  <c r="K3652" i="1"/>
  <c r="N3652" i="1" s="1"/>
  <c r="O3652" i="1" s="1"/>
  <c r="P3652" i="1" s="1"/>
  <c r="J3653" i="1"/>
  <c r="R3640" i="1" l="1"/>
  <c r="Q3641" i="1"/>
  <c r="J3654" i="1"/>
  <c r="K3653" i="1"/>
  <c r="N3653" i="1" s="1"/>
  <c r="O3653" i="1" s="1"/>
  <c r="P3653" i="1" s="1"/>
  <c r="M3654" i="1"/>
  <c r="L3655" i="1"/>
  <c r="R3641" i="1" l="1"/>
  <c r="Q3642" i="1"/>
  <c r="M3655" i="1"/>
  <c r="L3656" i="1"/>
  <c r="K3654" i="1"/>
  <c r="N3654" i="1" s="1"/>
  <c r="O3654" i="1" s="1"/>
  <c r="P3654" i="1" s="1"/>
  <c r="J3655" i="1"/>
  <c r="R3642" i="1" l="1"/>
  <c r="Q3643" i="1"/>
  <c r="K3655" i="1"/>
  <c r="N3655" i="1" s="1"/>
  <c r="O3655" i="1" s="1"/>
  <c r="P3655" i="1" s="1"/>
  <c r="J3656" i="1"/>
  <c r="M3656" i="1"/>
  <c r="L3657" i="1"/>
  <c r="R3643" i="1" l="1"/>
  <c r="Q3644" i="1"/>
  <c r="M3657" i="1"/>
  <c r="L3658" i="1"/>
  <c r="K3656" i="1"/>
  <c r="N3656" i="1" s="1"/>
  <c r="O3656" i="1" s="1"/>
  <c r="P3656" i="1" s="1"/>
  <c r="J3657" i="1"/>
  <c r="R3644" i="1" l="1"/>
  <c r="Q3645" i="1"/>
  <c r="J3658" i="1"/>
  <c r="K3657" i="1"/>
  <c r="N3657" i="1" s="1"/>
  <c r="O3657" i="1" s="1"/>
  <c r="P3657" i="1" s="1"/>
  <c r="M3658" i="1"/>
  <c r="L3659" i="1"/>
  <c r="R3645" i="1" l="1"/>
  <c r="Q3646" i="1"/>
  <c r="L3660" i="1"/>
  <c r="M3659" i="1"/>
  <c r="K3658" i="1"/>
  <c r="N3658" i="1" s="1"/>
  <c r="O3658" i="1" s="1"/>
  <c r="P3658" i="1" s="1"/>
  <c r="J3659" i="1"/>
  <c r="R3646" i="1" l="1"/>
  <c r="Q3647" i="1"/>
  <c r="K3659" i="1"/>
  <c r="N3659" i="1" s="1"/>
  <c r="O3659" i="1" s="1"/>
  <c r="P3659" i="1" s="1"/>
  <c r="J3660" i="1"/>
  <c r="M3660" i="1"/>
  <c r="L3661" i="1"/>
  <c r="R3647" i="1" l="1"/>
  <c r="Q3648" i="1"/>
  <c r="M3661" i="1"/>
  <c r="L3662" i="1"/>
  <c r="K3660" i="1"/>
  <c r="N3660" i="1" s="1"/>
  <c r="O3660" i="1" s="1"/>
  <c r="P3660" i="1" s="1"/>
  <c r="J3661" i="1"/>
  <c r="R3648" i="1" l="1"/>
  <c r="Q3649" i="1"/>
  <c r="J3662" i="1"/>
  <c r="K3661" i="1"/>
  <c r="N3661" i="1" s="1"/>
  <c r="O3661" i="1" s="1"/>
  <c r="P3661" i="1" s="1"/>
  <c r="M3662" i="1"/>
  <c r="L3663" i="1"/>
  <c r="R3649" i="1" l="1"/>
  <c r="Q3650" i="1"/>
  <c r="L3664" i="1"/>
  <c r="M3663" i="1"/>
  <c r="K3662" i="1"/>
  <c r="N3662" i="1" s="1"/>
  <c r="O3662" i="1" s="1"/>
  <c r="P3662" i="1" s="1"/>
  <c r="J3663" i="1"/>
  <c r="R3650" i="1" l="1"/>
  <c r="Q3651" i="1"/>
  <c r="K3663" i="1"/>
  <c r="N3663" i="1" s="1"/>
  <c r="O3663" i="1" s="1"/>
  <c r="P3663" i="1" s="1"/>
  <c r="J3664" i="1"/>
  <c r="M3664" i="1"/>
  <c r="L3665" i="1"/>
  <c r="R3651" i="1" l="1"/>
  <c r="Q3652" i="1"/>
  <c r="M3665" i="1"/>
  <c r="L3666" i="1"/>
  <c r="K3664" i="1"/>
  <c r="N3664" i="1" s="1"/>
  <c r="O3664" i="1" s="1"/>
  <c r="P3664" i="1" s="1"/>
  <c r="J3665" i="1"/>
  <c r="R3652" i="1" l="1"/>
  <c r="Q3653" i="1"/>
  <c r="J3666" i="1"/>
  <c r="K3665" i="1"/>
  <c r="N3665" i="1" s="1"/>
  <c r="O3665" i="1" s="1"/>
  <c r="P3665" i="1" s="1"/>
  <c r="M3666" i="1"/>
  <c r="L3667" i="1"/>
  <c r="R3653" i="1" l="1"/>
  <c r="Q3654" i="1"/>
  <c r="M3667" i="1"/>
  <c r="L3668" i="1"/>
  <c r="K3666" i="1"/>
  <c r="N3666" i="1" s="1"/>
  <c r="O3666" i="1" s="1"/>
  <c r="P3666" i="1" s="1"/>
  <c r="J3667" i="1"/>
  <c r="R3654" i="1" l="1"/>
  <c r="Q3655" i="1"/>
  <c r="K3667" i="1"/>
  <c r="N3667" i="1" s="1"/>
  <c r="O3667" i="1" s="1"/>
  <c r="P3667" i="1" s="1"/>
  <c r="J3668" i="1"/>
  <c r="M3668" i="1"/>
  <c r="L3669" i="1"/>
  <c r="R3655" i="1" l="1"/>
  <c r="Q3656" i="1"/>
  <c r="M3669" i="1"/>
  <c r="L3670" i="1"/>
  <c r="K3668" i="1"/>
  <c r="N3668" i="1" s="1"/>
  <c r="O3668" i="1" s="1"/>
  <c r="P3668" i="1" s="1"/>
  <c r="J3669" i="1"/>
  <c r="R3656" i="1" l="1"/>
  <c r="Q3657" i="1"/>
  <c r="J3670" i="1"/>
  <c r="K3669" i="1"/>
  <c r="N3669" i="1" s="1"/>
  <c r="O3669" i="1" s="1"/>
  <c r="P3669" i="1" s="1"/>
  <c r="M3670" i="1"/>
  <c r="L3671" i="1"/>
  <c r="R3657" i="1" l="1"/>
  <c r="Q3658" i="1"/>
  <c r="L3672" i="1"/>
  <c r="M3671" i="1"/>
  <c r="K3670" i="1"/>
  <c r="N3670" i="1" s="1"/>
  <c r="O3670" i="1" s="1"/>
  <c r="P3670" i="1" s="1"/>
  <c r="J3671" i="1"/>
  <c r="R3658" i="1" l="1"/>
  <c r="Q3659" i="1"/>
  <c r="K3671" i="1"/>
  <c r="N3671" i="1" s="1"/>
  <c r="O3671" i="1" s="1"/>
  <c r="P3671" i="1" s="1"/>
  <c r="J3672" i="1"/>
  <c r="M3672" i="1"/>
  <c r="L3673" i="1"/>
  <c r="R3659" i="1" l="1"/>
  <c r="Q3660" i="1"/>
  <c r="M3673" i="1"/>
  <c r="L3674" i="1"/>
  <c r="K3672" i="1"/>
  <c r="N3672" i="1" s="1"/>
  <c r="O3672" i="1" s="1"/>
  <c r="P3672" i="1" s="1"/>
  <c r="J3673" i="1"/>
  <c r="R3660" i="1" l="1"/>
  <c r="Q3661" i="1"/>
  <c r="J3674" i="1"/>
  <c r="K3673" i="1"/>
  <c r="N3673" i="1" s="1"/>
  <c r="O3673" i="1" s="1"/>
  <c r="P3673" i="1" s="1"/>
  <c r="M3674" i="1"/>
  <c r="L3675" i="1"/>
  <c r="R3661" i="1" l="1"/>
  <c r="Q3662" i="1"/>
  <c r="L3676" i="1"/>
  <c r="M3675" i="1"/>
  <c r="K3674" i="1"/>
  <c r="N3674" i="1" s="1"/>
  <c r="O3674" i="1" s="1"/>
  <c r="P3674" i="1" s="1"/>
  <c r="J3675" i="1"/>
  <c r="R3662" i="1" l="1"/>
  <c r="Q3663" i="1"/>
  <c r="K3675" i="1"/>
  <c r="N3675" i="1" s="1"/>
  <c r="O3675" i="1" s="1"/>
  <c r="P3675" i="1" s="1"/>
  <c r="J3676" i="1"/>
  <c r="M3676" i="1"/>
  <c r="L3677" i="1"/>
  <c r="R3663" i="1" l="1"/>
  <c r="Q3664" i="1"/>
  <c r="M3677" i="1"/>
  <c r="L3678" i="1"/>
  <c r="K3676" i="1"/>
  <c r="N3676" i="1" s="1"/>
  <c r="O3676" i="1" s="1"/>
  <c r="P3676" i="1" s="1"/>
  <c r="J3677" i="1"/>
  <c r="R3664" i="1" l="1"/>
  <c r="Q3665" i="1"/>
  <c r="J3678" i="1"/>
  <c r="K3677" i="1"/>
  <c r="N3677" i="1" s="1"/>
  <c r="O3677" i="1" s="1"/>
  <c r="P3677" i="1" s="1"/>
  <c r="M3678" i="1"/>
  <c r="L3679" i="1"/>
  <c r="R3665" i="1" l="1"/>
  <c r="Q3666" i="1"/>
  <c r="M3679" i="1"/>
  <c r="L3680" i="1"/>
  <c r="K3678" i="1"/>
  <c r="N3678" i="1" s="1"/>
  <c r="O3678" i="1" s="1"/>
  <c r="P3678" i="1" s="1"/>
  <c r="J3679" i="1"/>
  <c r="R3666" i="1" l="1"/>
  <c r="Q3667" i="1"/>
  <c r="K3679" i="1"/>
  <c r="N3679" i="1" s="1"/>
  <c r="O3679" i="1" s="1"/>
  <c r="P3679" i="1" s="1"/>
  <c r="J3680" i="1"/>
  <c r="M3680" i="1"/>
  <c r="L3681" i="1"/>
  <c r="R3667" i="1" l="1"/>
  <c r="Q3668" i="1"/>
  <c r="M3681" i="1"/>
  <c r="L3682" i="1"/>
  <c r="K3680" i="1"/>
  <c r="N3680" i="1" s="1"/>
  <c r="O3680" i="1" s="1"/>
  <c r="P3680" i="1" s="1"/>
  <c r="J3681" i="1"/>
  <c r="R3668" i="1" l="1"/>
  <c r="Q3669" i="1"/>
  <c r="J3682" i="1"/>
  <c r="K3681" i="1"/>
  <c r="N3681" i="1" s="1"/>
  <c r="O3681" i="1" s="1"/>
  <c r="P3681" i="1" s="1"/>
  <c r="M3682" i="1"/>
  <c r="L3683" i="1"/>
  <c r="R3669" i="1" l="1"/>
  <c r="Q3670" i="1"/>
  <c r="M3683" i="1"/>
  <c r="L3684" i="1"/>
  <c r="K3682" i="1"/>
  <c r="N3682" i="1" s="1"/>
  <c r="O3682" i="1" s="1"/>
  <c r="P3682" i="1" s="1"/>
  <c r="J3683" i="1"/>
  <c r="R3670" i="1" l="1"/>
  <c r="Q3671" i="1"/>
  <c r="K3683" i="1"/>
  <c r="N3683" i="1" s="1"/>
  <c r="O3683" i="1" s="1"/>
  <c r="P3683" i="1" s="1"/>
  <c r="J3684" i="1"/>
  <c r="M3684" i="1"/>
  <c r="L3685" i="1"/>
  <c r="R3671" i="1" l="1"/>
  <c r="Q3672" i="1"/>
  <c r="M3685" i="1"/>
  <c r="L3686" i="1"/>
  <c r="K3684" i="1"/>
  <c r="N3684" i="1" s="1"/>
  <c r="O3684" i="1" s="1"/>
  <c r="P3684" i="1" s="1"/>
  <c r="J3685" i="1"/>
  <c r="R3672" i="1" l="1"/>
  <c r="Q3673" i="1"/>
  <c r="J3686" i="1"/>
  <c r="K3685" i="1"/>
  <c r="N3685" i="1" s="1"/>
  <c r="O3685" i="1" s="1"/>
  <c r="P3685" i="1" s="1"/>
  <c r="M3686" i="1"/>
  <c r="L3687" i="1"/>
  <c r="R3673" i="1" l="1"/>
  <c r="Q3674" i="1"/>
  <c r="M3687" i="1"/>
  <c r="L3688" i="1"/>
  <c r="K3686" i="1"/>
  <c r="N3686" i="1" s="1"/>
  <c r="O3686" i="1" s="1"/>
  <c r="P3686" i="1" s="1"/>
  <c r="J3687" i="1"/>
  <c r="R3674" i="1" l="1"/>
  <c r="Q3675" i="1"/>
  <c r="K3687" i="1"/>
  <c r="N3687" i="1" s="1"/>
  <c r="O3687" i="1" s="1"/>
  <c r="P3687" i="1" s="1"/>
  <c r="J3688" i="1"/>
  <c r="M3688" i="1"/>
  <c r="L3689" i="1"/>
  <c r="R3675" i="1" l="1"/>
  <c r="Q3676" i="1"/>
  <c r="M3689" i="1"/>
  <c r="L3690" i="1"/>
  <c r="K3688" i="1"/>
  <c r="N3688" i="1" s="1"/>
  <c r="O3688" i="1" s="1"/>
  <c r="P3688" i="1" s="1"/>
  <c r="J3689" i="1"/>
  <c r="R3676" i="1" l="1"/>
  <c r="Q3677" i="1"/>
  <c r="J3690" i="1"/>
  <c r="K3689" i="1"/>
  <c r="N3689" i="1" s="1"/>
  <c r="O3689" i="1" s="1"/>
  <c r="P3689" i="1" s="1"/>
  <c r="M3690" i="1"/>
  <c r="L3691" i="1"/>
  <c r="R3677" i="1" l="1"/>
  <c r="Q3678" i="1"/>
  <c r="L3692" i="1"/>
  <c r="M3691" i="1"/>
  <c r="K3690" i="1"/>
  <c r="N3690" i="1" s="1"/>
  <c r="O3690" i="1" s="1"/>
  <c r="P3690" i="1" s="1"/>
  <c r="J3691" i="1"/>
  <c r="R3678" i="1" l="1"/>
  <c r="Q3679" i="1"/>
  <c r="K3691" i="1"/>
  <c r="N3691" i="1" s="1"/>
  <c r="O3691" i="1" s="1"/>
  <c r="P3691" i="1" s="1"/>
  <c r="J3692" i="1"/>
  <c r="M3692" i="1"/>
  <c r="L3693" i="1"/>
  <c r="R3679" i="1" l="1"/>
  <c r="Q3680" i="1"/>
  <c r="K3692" i="1"/>
  <c r="N3692" i="1" s="1"/>
  <c r="O3692" i="1" s="1"/>
  <c r="P3692" i="1" s="1"/>
  <c r="J3693" i="1"/>
  <c r="M3693" i="1"/>
  <c r="L3694" i="1"/>
  <c r="R3680" i="1" l="1"/>
  <c r="Q3681" i="1"/>
  <c r="M3694" i="1"/>
  <c r="L3695" i="1"/>
  <c r="J3694" i="1"/>
  <c r="K3693" i="1"/>
  <c r="N3693" i="1" s="1"/>
  <c r="O3693" i="1" s="1"/>
  <c r="P3693" i="1" s="1"/>
  <c r="R3681" i="1" l="1"/>
  <c r="Q3682" i="1"/>
  <c r="K3694" i="1"/>
  <c r="N3694" i="1" s="1"/>
  <c r="O3694" i="1" s="1"/>
  <c r="P3694" i="1" s="1"/>
  <c r="J3695" i="1"/>
  <c r="M3695" i="1"/>
  <c r="L3696" i="1"/>
  <c r="R3682" i="1" l="1"/>
  <c r="Q3683" i="1"/>
  <c r="M3696" i="1"/>
  <c r="L3697" i="1"/>
  <c r="K3695" i="1"/>
  <c r="N3695" i="1" s="1"/>
  <c r="O3695" i="1" s="1"/>
  <c r="P3695" i="1" s="1"/>
  <c r="J3696" i="1"/>
  <c r="R3683" i="1" l="1"/>
  <c r="Q3684" i="1"/>
  <c r="K3696" i="1"/>
  <c r="N3696" i="1" s="1"/>
  <c r="O3696" i="1" s="1"/>
  <c r="P3696" i="1" s="1"/>
  <c r="J3697" i="1"/>
  <c r="M3697" i="1"/>
  <c r="L3698" i="1"/>
  <c r="R3684" i="1" l="1"/>
  <c r="Q3685" i="1"/>
  <c r="M3698" i="1"/>
  <c r="L3699" i="1"/>
  <c r="J3698" i="1"/>
  <c r="K3697" i="1"/>
  <c r="N3697" i="1" s="1"/>
  <c r="O3697" i="1" s="1"/>
  <c r="P3697" i="1" s="1"/>
  <c r="R3685" i="1" l="1"/>
  <c r="Q3686" i="1"/>
  <c r="K3698" i="1"/>
  <c r="N3698" i="1" s="1"/>
  <c r="O3698" i="1" s="1"/>
  <c r="P3698" i="1" s="1"/>
  <c r="J3699" i="1"/>
  <c r="M3699" i="1"/>
  <c r="L3700" i="1"/>
  <c r="R3686" i="1" l="1"/>
  <c r="Q3687" i="1"/>
  <c r="M3700" i="1"/>
  <c r="L3701" i="1"/>
  <c r="K3699" i="1"/>
  <c r="N3699" i="1" s="1"/>
  <c r="O3699" i="1" s="1"/>
  <c r="P3699" i="1" s="1"/>
  <c r="J3700" i="1"/>
  <c r="R3687" i="1" l="1"/>
  <c r="Q3688" i="1"/>
  <c r="K3700" i="1"/>
  <c r="N3700" i="1" s="1"/>
  <c r="O3700" i="1" s="1"/>
  <c r="P3700" i="1" s="1"/>
  <c r="J3701" i="1"/>
  <c r="M3701" i="1"/>
  <c r="L3702" i="1"/>
  <c r="R3688" i="1" l="1"/>
  <c r="Q3689" i="1"/>
  <c r="M3702" i="1"/>
  <c r="L3703" i="1"/>
  <c r="J3702" i="1"/>
  <c r="K3701" i="1"/>
  <c r="N3701" i="1" s="1"/>
  <c r="O3701" i="1" s="1"/>
  <c r="P3701" i="1" s="1"/>
  <c r="R3689" i="1" l="1"/>
  <c r="Q3690" i="1"/>
  <c r="K3702" i="1"/>
  <c r="N3702" i="1" s="1"/>
  <c r="O3702" i="1" s="1"/>
  <c r="P3702" i="1" s="1"/>
  <c r="J3703" i="1"/>
  <c r="M3703" i="1"/>
  <c r="L3704" i="1"/>
  <c r="R3690" i="1" l="1"/>
  <c r="Q3691" i="1"/>
  <c r="M3704" i="1"/>
  <c r="L3705" i="1"/>
  <c r="K3703" i="1"/>
  <c r="N3703" i="1" s="1"/>
  <c r="O3703" i="1" s="1"/>
  <c r="P3703" i="1" s="1"/>
  <c r="J3704" i="1"/>
  <c r="R3691" i="1" l="1"/>
  <c r="Q3692" i="1"/>
  <c r="K3704" i="1"/>
  <c r="N3704" i="1" s="1"/>
  <c r="O3704" i="1" s="1"/>
  <c r="P3704" i="1" s="1"/>
  <c r="J3705" i="1"/>
  <c r="M3705" i="1"/>
  <c r="L3706" i="1"/>
  <c r="R3692" i="1" l="1"/>
  <c r="Q3693" i="1"/>
  <c r="M3706" i="1"/>
  <c r="L3707" i="1"/>
  <c r="J3706" i="1"/>
  <c r="K3705" i="1"/>
  <c r="N3705" i="1" s="1"/>
  <c r="O3705" i="1" s="1"/>
  <c r="P3705" i="1" s="1"/>
  <c r="R3693" i="1" l="1"/>
  <c r="Q3694" i="1"/>
  <c r="K3706" i="1"/>
  <c r="N3706" i="1" s="1"/>
  <c r="O3706" i="1" s="1"/>
  <c r="P3706" i="1" s="1"/>
  <c r="J3707" i="1"/>
  <c r="M3707" i="1"/>
  <c r="L3708" i="1"/>
  <c r="R3694" i="1" l="1"/>
  <c r="Q3695" i="1"/>
  <c r="M3708" i="1"/>
  <c r="L3709" i="1"/>
  <c r="K3707" i="1"/>
  <c r="N3707" i="1" s="1"/>
  <c r="O3707" i="1" s="1"/>
  <c r="P3707" i="1" s="1"/>
  <c r="J3708" i="1"/>
  <c r="R3695" i="1" l="1"/>
  <c r="Q3696" i="1"/>
  <c r="K3708" i="1"/>
  <c r="N3708" i="1" s="1"/>
  <c r="O3708" i="1" s="1"/>
  <c r="P3708" i="1" s="1"/>
  <c r="J3709" i="1"/>
  <c r="M3709" i="1"/>
  <c r="L3710" i="1"/>
  <c r="R3696" i="1" l="1"/>
  <c r="Q3697" i="1"/>
  <c r="M3710" i="1"/>
  <c r="L3711" i="1"/>
  <c r="J3710" i="1"/>
  <c r="K3709" i="1"/>
  <c r="N3709" i="1" s="1"/>
  <c r="O3709" i="1" s="1"/>
  <c r="P3709" i="1" s="1"/>
  <c r="R3697" i="1" l="1"/>
  <c r="Q3698" i="1"/>
  <c r="K3710" i="1"/>
  <c r="N3710" i="1" s="1"/>
  <c r="O3710" i="1" s="1"/>
  <c r="P3710" i="1" s="1"/>
  <c r="J3711" i="1"/>
  <c r="L3712" i="1"/>
  <c r="M3711" i="1"/>
  <c r="R3698" i="1" l="1"/>
  <c r="Q3699" i="1"/>
  <c r="M3712" i="1"/>
  <c r="L3713" i="1"/>
  <c r="K3711" i="1"/>
  <c r="N3711" i="1" s="1"/>
  <c r="O3711" i="1" s="1"/>
  <c r="P3711" i="1" s="1"/>
  <c r="J3712" i="1"/>
  <c r="R3699" i="1" l="1"/>
  <c r="Q3700" i="1"/>
  <c r="K3712" i="1"/>
  <c r="N3712" i="1" s="1"/>
  <c r="O3712" i="1" s="1"/>
  <c r="P3712" i="1" s="1"/>
  <c r="J3713" i="1"/>
  <c r="M3713" i="1"/>
  <c r="L3714" i="1"/>
  <c r="R3700" i="1" l="1"/>
  <c r="Q3701" i="1"/>
  <c r="M3714" i="1"/>
  <c r="L3715" i="1"/>
  <c r="J3714" i="1"/>
  <c r="K3713" i="1"/>
  <c r="N3713" i="1" s="1"/>
  <c r="O3713" i="1" s="1"/>
  <c r="P3713" i="1" s="1"/>
  <c r="R3701" i="1" l="1"/>
  <c r="Q3702" i="1"/>
  <c r="K3714" i="1"/>
  <c r="N3714" i="1" s="1"/>
  <c r="O3714" i="1" s="1"/>
  <c r="P3714" i="1" s="1"/>
  <c r="J3715" i="1"/>
  <c r="M3715" i="1"/>
  <c r="L3716" i="1"/>
  <c r="R3702" i="1" l="1"/>
  <c r="Q3703" i="1"/>
  <c r="M3716" i="1"/>
  <c r="L3717" i="1"/>
  <c r="K3715" i="1"/>
  <c r="N3715" i="1" s="1"/>
  <c r="O3715" i="1" s="1"/>
  <c r="P3715" i="1" s="1"/>
  <c r="J3716" i="1"/>
  <c r="R3703" i="1" l="1"/>
  <c r="Q3704" i="1"/>
  <c r="K3716" i="1"/>
  <c r="N3716" i="1" s="1"/>
  <c r="O3716" i="1" s="1"/>
  <c r="P3716" i="1" s="1"/>
  <c r="J3717" i="1"/>
  <c r="M3717" i="1"/>
  <c r="L3718" i="1"/>
  <c r="R3704" i="1" l="1"/>
  <c r="Q3705" i="1"/>
  <c r="M3718" i="1"/>
  <c r="L3719" i="1"/>
  <c r="J3718" i="1"/>
  <c r="K3717" i="1"/>
  <c r="N3717" i="1" s="1"/>
  <c r="O3717" i="1" s="1"/>
  <c r="P3717" i="1" s="1"/>
  <c r="R3705" i="1" l="1"/>
  <c r="Q3706" i="1"/>
  <c r="K3718" i="1"/>
  <c r="N3718" i="1" s="1"/>
  <c r="O3718" i="1" s="1"/>
  <c r="P3718" i="1" s="1"/>
  <c r="J3719" i="1"/>
  <c r="M3719" i="1"/>
  <c r="L3720" i="1"/>
  <c r="R3706" i="1" l="1"/>
  <c r="Q3707" i="1"/>
  <c r="M3720" i="1"/>
  <c r="L3721" i="1"/>
  <c r="K3719" i="1"/>
  <c r="N3719" i="1" s="1"/>
  <c r="O3719" i="1" s="1"/>
  <c r="P3719" i="1" s="1"/>
  <c r="J3720" i="1"/>
  <c r="R3707" i="1" l="1"/>
  <c r="Q3708" i="1"/>
  <c r="K3720" i="1"/>
  <c r="N3720" i="1" s="1"/>
  <c r="O3720" i="1" s="1"/>
  <c r="P3720" i="1" s="1"/>
  <c r="J3721" i="1"/>
  <c r="M3721" i="1"/>
  <c r="L3722" i="1"/>
  <c r="R3708" i="1" l="1"/>
  <c r="Q3709" i="1"/>
  <c r="M3722" i="1"/>
  <c r="L3723" i="1"/>
  <c r="J3722" i="1"/>
  <c r="K3721" i="1"/>
  <c r="N3721" i="1" s="1"/>
  <c r="O3721" i="1" s="1"/>
  <c r="P3721" i="1" s="1"/>
  <c r="R3709" i="1" l="1"/>
  <c r="Q3710" i="1"/>
  <c r="K3722" i="1"/>
  <c r="N3722" i="1" s="1"/>
  <c r="O3722" i="1" s="1"/>
  <c r="P3722" i="1" s="1"/>
  <c r="J3723" i="1"/>
  <c r="L3724" i="1"/>
  <c r="M3723" i="1"/>
  <c r="R3710" i="1" l="1"/>
  <c r="Q3711" i="1"/>
  <c r="M3724" i="1"/>
  <c r="L3725" i="1"/>
  <c r="K3723" i="1"/>
  <c r="N3723" i="1" s="1"/>
  <c r="O3723" i="1" s="1"/>
  <c r="P3723" i="1" s="1"/>
  <c r="J3724" i="1"/>
  <c r="R3711" i="1" l="1"/>
  <c r="Q3712" i="1"/>
  <c r="K3724" i="1"/>
  <c r="N3724" i="1" s="1"/>
  <c r="O3724" i="1" s="1"/>
  <c r="P3724" i="1" s="1"/>
  <c r="J3725" i="1"/>
  <c r="M3725" i="1"/>
  <c r="L3726" i="1"/>
  <c r="R3712" i="1" l="1"/>
  <c r="Q3713" i="1"/>
  <c r="M3726" i="1"/>
  <c r="L3727" i="1"/>
  <c r="J3726" i="1"/>
  <c r="K3725" i="1"/>
  <c r="N3725" i="1" s="1"/>
  <c r="O3725" i="1" s="1"/>
  <c r="P3725" i="1" s="1"/>
  <c r="R3713" i="1" l="1"/>
  <c r="Q3714" i="1"/>
  <c r="K3726" i="1"/>
  <c r="N3726" i="1" s="1"/>
  <c r="O3726" i="1" s="1"/>
  <c r="P3726" i="1" s="1"/>
  <c r="J3727" i="1"/>
  <c r="M3727" i="1"/>
  <c r="L3728" i="1"/>
  <c r="R3714" i="1" l="1"/>
  <c r="Q3715" i="1"/>
  <c r="M3728" i="1"/>
  <c r="L3729" i="1"/>
  <c r="K3727" i="1"/>
  <c r="N3727" i="1" s="1"/>
  <c r="O3727" i="1" s="1"/>
  <c r="P3727" i="1" s="1"/>
  <c r="J3728" i="1"/>
  <c r="R3715" i="1" l="1"/>
  <c r="Q3716" i="1"/>
  <c r="K3728" i="1"/>
  <c r="N3728" i="1" s="1"/>
  <c r="O3728" i="1" s="1"/>
  <c r="P3728" i="1" s="1"/>
  <c r="J3729" i="1"/>
  <c r="M3729" i="1"/>
  <c r="L3730" i="1"/>
  <c r="R3716" i="1" l="1"/>
  <c r="Q3717" i="1"/>
  <c r="M3730" i="1"/>
  <c r="L3731" i="1"/>
  <c r="J3730" i="1"/>
  <c r="K3729" i="1"/>
  <c r="N3729" i="1" s="1"/>
  <c r="O3729" i="1" s="1"/>
  <c r="P3729" i="1" s="1"/>
  <c r="R3717" i="1" l="1"/>
  <c r="Q3718" i="1"/>
  <c r="K3730" i="1"/>
  <c r="N3730" i="1" s="1"/>
  <c r="O3730" i="1" s="1"/>
  <c r="P3730" i="1" s="1"/>
  <c r="J3731" i="1"/>
  <c r="M3731" i="1"/>
  <c r="L3732" i="1"/>
  <c r="R3718" i="1" l="1"/>
  <c r="Q3719" i="1"/>
  <c r="M3732" i="1"/>
  <c r="L3733" i="1"/>
  <c r="K3731" i="1"/>
  <c r="N3731" i="1" s="1"/>
  <c r="O3731" i="1" s="1"/>
  <c r="P3731" i="1" s="1"/>
  <c r="J3732" i="1"/>
  <c r="R3719" i="1" l="1"/>
  <c r="Q3720" i="1"/>
  <c r="K3732" i="1"/>
  <c r="N3732" i="1" s="1"/>
  <c r="O3732" i="1" s="1"/>
  <c r="P3732" i="1" s="1"/>
  <c r="J3733" i="1"/>
  <c r="M3733" i="1"/>
  <c r="L3734" i="1"/>
  <c r="R3720" i="1" l="1"/>
  <c r="Q3721" i="1"/>
  <c r="M3734" i="1"/>
  <c r="L3735" i="1"/>
  <c r="J3734" i="1"/>
  <c r="K3733" i="1"/>
  <c r="N3733" i="1" s="1"/>
  <c r="O3733" i="1" s="1"/>
  <c r="P3733" i="1" s="1"/>
  <c r="R3721" i="1" l="1"/>
  <c r="Q3722" i="1"/>
  <c r="K3734" i="1"/>
  <c r="N3734" i="1" s="1"/>
  <c r="O3734" i="1" s="1"/>
  <c r="P3734" i="1" s="1"/>
  <c r="J3735" i="1"/>
  <c r="M3735" i="1"/>
  <c r="L3736" i="1"/>
  <c r="R3722" i="1" l="1"/>
  <c r="Q3723" i="1"/>
  <c r="M3736" i="1"/>
  <c r="L3737" i="1"/>
  <c r="K3735" i="1"/>
  <c r="N3735" i="1" s="1"/>
  <c r="O3735" i="1" s="1"/>
  <c r="P3735" i="1" s="1"/>
  <c r="J3736" i="1"/>
  <c r="R3723" i="1" l="1"/>
  <c r="Q3724" i="1"/>
  <c r="J3737" i="1"/>
  <c r="K3736" i="1"/>
  <c r="N3736" i="1" s="1"/>
  <c r="O3736" i="1" s="1"/>
  <c r="P3736" i="1" s="1"/>
  <c r="L3738" i="1"/>
  <c r="M3737" i="1"/>
  <c r="R3724" i="1" l="1"/>
  <c r="Q3725" i="1"/>
  <c r="L3739" i="1"/>
  <c r="M3738" i="1"/>
  <c r="J3738" i="1"/>
  <c r="K3737" i="1"/>
  <c r="N3737" i="1" s="1"/>
  <c r="O3737" i="1" s="1"/>
  <c r="P3737" i="1" s="1"/>
  <c r="R3725" i="1" l="1"/>
  <c r="Q3726" i="1"/>
  <c r="K3738" i="1"/>
  <c r="N3738" i="1" s="1"/>
  <c r="O3738" i="1" s="1"/>
  <c r="P3738" i="1" s="1"/>
  <c r="J3739" i="1"/>
  <c r="M3739" i="1"/>
  <c r="L3740" i="1"/>
  <c r="R3726" i="1" l="1"/>
  <c r="Q3727" i="1"/>
  <c r="M3740" i="1"/>
  <c r="L3741" i="1"/>
  <c r="K3739" i="1"/>
  <c r="N3739" i="1" s="1"/>
  <c r="O3739" i="1" s="1"/>
  <c r="P3739" i="1" s="1"/>
  <c r="J3740" i="1"/>
  <c r="R3727" i="1" l="1"/>
  <c r="Q3728" i="1"/>
  <c r="J3741" i="1"/>
  <c r="K3740" i="1"/>
  <c r="N3740" i="1" s="1"/>
  <c r="O3740" i="1" s="1"/>
  <c r="P3740" i="1" s="1"/>
  <c r="L3742" i="1"/>
  <c r="M3741" i="1"/>
  <c r="R3728" i="1" l="1"/>
  <c r="Q3729" i="1"/>
  <c r="M3742" i="1"/>
  <c r="L3743" i="1"/>
  <c r="J3742" i="1"/>
  <c r="K3741" i="1"/>
  <c r="N3741" i="1" s="1"/>
  <c r="O3741" i="1" s="1"/>
  <c r="P3741" i="1" s="1"/>
  <c r="R3729" i="1" l="1"/>
  <c r="Q3730" i="1"/>
  <c r="K3742" i="1"/>
  <c r="N3742" i="1" s="1"/>
  <c r="O3742" i="1" s="1"/>
  <c r="P3742" i="1" s="1"/>
  <c r="J3743" i="1"/>
  <c r="M3743" i="1"/>
  <c r="L3744" i="1"/>
  <c r="R3730" i="1" l="1"/>
  <c r="Q3731" i="1"/>
  <c r="M3744" i="1"/>
  <c r="L3745" i="1"/>
  <c r="K3743" i="1"/>
  <c r="N3743" i="1" s="1"/>
  <c r="O3743" i="1" s="1"/>
  <c r="P3743" i="1" s="1"/>
  <c r="J3744" i="1"/>
  <c r="R3731" i="1" l="1"/>
  <c r="Q3732" i="1"/>
  <c r="J3745" i="1"/>
  <c r="K3744" i="1"/>
  <c r="N3744" i="1" s="1"/>
  <c r="O3744" i="1" s="1"/>
  <c r="P3744" i="1" s="1"/>
  <c r="L3746" i="1"/>
  <c r="M3745" i="1"/>
  <c r="R3732" i="1" l="1"/>
  <c r="Q3733" i="1"/>
  <c r="L3747" i="1"/>
  <c r="M3746" i="1"/>
  <c r="J3746" i="1"/>
  <c r="K3745" i="1"/>
  <c r="N3745" i="1" s="1"/>
  <c r="O3745" i="1" s="1"/>
  <c r="P3745" i="1" s="1"/>
  <c r="R3733" i="1" l="1"/>
  <c r="Q3734" i="1"/>
  <c r="K3746" i="1"/>
  <c r="N3746" i="1" s="1"/>
  <c r="O3746" i="1" s="1"/>
  <c r="P3746" i="1" s="1"/>
  <c r="J3747" i="1"/>
  <c r="M3747" i="1"/>
  <c r="L3748" i="1"/>
  <c r="R3734" i="1" l="1"/>
  <c r="Q3735" i="1"/>
  <c r="M3748" i="1"/>
  <c r="L3749" i="1"/>
  <c r="K3747" i="1"/>
  <c r="N3747" i="1" s="1"/>
  <c r="O3747" i="1" s="1"/>
  <c r="P3747" i="1" s="1"/>
  <c r="J3748" i="1"/>
  <c r="R3735" i="1" l="1"/>
  <c r="Q3736" i="1"/>
  <c r="J3749" i="1"/>
  <c r="K3748" i="1"/>
  <c r="N3748" i="1" s="1"/>
  <c r="O3748" i="1" s="1"/>
  <c r="P3748" i="1" s="1"/>
  <c r="L3750" i="1"/>
  <c r="M3749" i="1"/>
  <c r="R3736" i="1" l="1"/>
  <c r="Q3737" i="1"/>
  <c r="M3750" i="1"/>
  <c r="L3751" i="1"/>
  <c r="J3750" i="1"/>
  <c r="K3749" i="1"/>
  <c r="N3749" i="1" s="1"/>
  <c r="O3749" i="1" s="1"/>
  <c r="P3749" i="1" s="1"/>
  <c r="R3737" i="1" l="1"/>
  <c r="Q3738" i="1"/>
  <c r="K3750" i="1"/>
  <c r="N3750" i="1" s="1"/>
  <c r="O3750" i="1" s="1"/>
  <c r="P3750" i="1" s="1"/>
  <c r="J3751" i="1"/>
  <c r="M3751" i="1"/>
  <c r="L3752" i="1"/>
  <c r="R3738" i="1" l="1"/>
  <c r="Q3739" i="1"/>
  <c r="M3752" i="1"/>
  <c r="L3753" i="1"/>
  <c r="K3751" i="1"/>
  <c r="N3751" i="1" s="1"/>
  <c r="O3751" i="1" s="1"/>
  <c r="P3751" i="1" s="1"/>
  <c r="J3752" i="1"/>
  <c r="R3739" i="1" l="1"/>
  <c r="Q3740" i="1"/>
  <c r="J3753" i="1"/>
  <c r="K3752" i="1"/>
  <c r="N3752" i="1" s="1"/>
  <c r="O3752" i="1" s="1"/>
  <c r="P3752" i="1" s="1"/>
  <c r="L3754" i="1"/>
  <c r="M3753" i="1"/>
  <c r="R3740" i="1" l="1"/>
  <c r="Q3741" i="1"/>
  <c r="L3755" i="1"/>
  <c r="M3754" i="1"/>
  <c r="J3754" i="1"/>
  <c r="K3753" i="1"/>
  <c r="N3753" i="1" s="1"/>
  <c r="O3753" i="1" s="1"/>
  <c r="P3753" i="1" s="1"/>
  <c r="R3741" i="1" l="1"/>
  <c r="Q3742" i="1"/>
  <c r="K3754" i="1"/>
  <c r="N3754" i="1" s="1"/>
  <c r="O3754" i="1" s="1"/>
  <c r="P3754" i="1" s="1"/>
  <c r="J3755" i="1"/>
  <c r="M3755" i="1"/>
  <c r="L3756" i="1"/>
  <c r="R3742" i="1" l="1"/>
  <c r="Q3743" i="1"/>
  <c r="M3756" i="1"/>
  <c r="L3757" i="1"/>
  <c r="K3755" i="1"/>
  <c r="N3755" i="1" s="1"/>
  <c r="O3755" i="1" s="1"/>
  <c r="P3755" i="1" s="1"/>
  <c r="J3756" i="1"/>
  <c r="R3743" i="1" l="1"/>
  <c r="Q3744" i="1"/>
  <c r="J3757" i="1"/>
  <c r="K3756" i="1"/>
  <c r="N3756" i="1" s="1"/>
  <c r="O3756" i="1" s="1"/>
  <c r="P3756" i="1" s="1"/>
  <c r="L3758" i="1"/>
  <c r="M3757" i="1"/>
  <c r="R3744" i="1" l="1"/>
  <c r="Q3745" i="1"/>
  <c r="M3758" i="1"/>
  <c r="L3759" i="1"/>
  <c r="J3758" i="1"/>
  <c r="K3757" i="1"/>
  <c r="N3757" i="1" s="1"/>
  <c r="O3757" i="1" s="1"/>
  <c r="P3757" i="1" s="1"/>
  <c r="R3745" i="1" l="1"/>
  <c r="Q3746" i="1"/>
  <c r="K3758" i="1"/>
  <c r="N3758" i="1" s="1"/>
  <c r="O3758" i="1" s="1"/>
  <c r="P3758" i="1" s="1"/>
  <c r="J3759" i="1"/>
  <c r="M3759" i="1"/>
  <c r="L3760" i="1"/>
  <c r="R3746" i="1" l="1"/>
  <c r="Q3747" i="1"/>
  <c r="M3760" i="1"/>
  <c r="L3761" i="1"/>
  <c r="K3759" i="1"/>
  <c r="N3759" i="1" s="1"/>
  <c r="O3759" i="1" s="1"/>
  <c r="P3759" i="1" s="1"/>
  <c r="J3760" i="1"/>
  <c r="R3747" i="1" l="1"/>
  <c r="Q3748" i="1"/>
  <c r="J3761" i="1"/>
  <c r="K3760" i="1"/>
  <c r="N3760" i="1" s="1"/>
  <c r="O3760" i="1" s="1"/>
  <c r="P3760" i="1" s="1"/>
  <c r="L3762" i="1"/>
  <c r="M3761" i="1"/>
  <c r="R3748" i="1" l="1"/>
  <c r="Q3749" i="1"/>
  <c r="L3763" i="1"/>
  <c r="M3762" i="1"/>
  <c r="J3762" i="1"/>
  <c r="K3761" i="1"/>
  <c r="N3761" i="1" s="1"/>
  <c r="O3761" i="1" s="1"/>
  <c r="P3761" i="1" s="1"/>
  <c r="R3749" i="1" l="1"/>
  <c r="Q3750" i="1"/>
  <c r="K3762" i="1"/>
  <c r="N3762" i="1" s="1"/>
  <c r="O3762" i="1" s="1"/>
  <c r="P3762" i="1" s="1"/>
  <c r="J3763" i="1"/>
  <c r="M3763" i="1"/>
  <c r="L3764" i="1"/>
  <c r="R3750" i="1" l="1"/>
  <c r="Q3751" i="1"/>
  <c r="M3764" i="1"/>
  <c r="L3765" i="1"/>
  <c r="K3763" i="1"/>
  <c r="N3763" i="1" s="1"/>
  <c r="O3763" i="1" s="1"/>
  <c r="P3763" i="1" s="1"/>
  <c r="J3764" i="1"/>
  <c r="R3751" i="1" l="1"/>
  <c r="Q3752" i="1"/>
  <c r="J3765" i="1"/>
  <c r="K3764" i="1"/>
  <c r="N3764" i="1" s="1"/>
  <c r="O3764" i="1" s="1"/>
  <c r="P3764" i="1" s="1"/>
  <c r="L3766" i="1"/>
  <c r="M3765" i="1"/>
  <c r="R3752" i="1" l="1"/>
  <c r="Q3753" i="1"/>
  <c r="M3766" i="1"/>
  <c r="L3767" i="1"/>
  <c r="J3766" i="1"/>
  <c r="K3765" i="1"/>
  <c r="N3765" i="1" s="1"/>
  <c r="O3765" i="1" s="1"/>
  <c r="P3765" i="1" s="1"/>
  <c r="R3753" i="1" l="1"/>
  <c r="Q3754" i="1"/>
  <c r="K3766" i="1"/>
  <c r="N3766" i="1" s="1"/>
  <c r="O3766" i="1" s="1"/>
  <c r="P3766" i="1" s="1"/>
  <c r="J3767" i="1"/>
  <c r="M3767" i="1"/>
  <c r="L3768" i="1"/>
  <c r="R3754" i="1" l="1"/>
  <c r="Q3755" i="1"/>
  <c r="M3768" i="1"/>
  <c r="L3769" i="1"/>
  <c r="K3767" i="1"/>
  <c r="N3767" i="1" s="1"/>
  <c r="O3767" i="1" s="1"/>
  <c r="P3767" i="1" s="1"/>
  <c r="J3768" i="1"/>
  <c r="R3755" i="1" l="1"/>
  <c r="Q3756" i="1"/>
  <c r="J3769" i="1"/>
  <c r="K3768" i="1"/>
  <c r="N3768" i="1" s="1"/>
  <c r="O3768" i="1" s="1"/>
  <c r="P3768" i="1" s="1"/>
  <c r="L3770" i="1"/>
  <c r="M3769" i="1"/>
  <c r="R3756" i="1" l="1"/>
  <c r="Q3757" i="1"/>
  <c r="L3771" i="1"/>
  <c r="M3770" i="1"/>
  <c r="J3770" i="1"/>
  <c r="K3769" i="1"/>
  <c r="N3769" i="1" s="1"/>
  <c r="O3769" i="1" s="1"/>
  <c r="P3769" i="1" s="1"/>
  <c r="R3757" i="1" l="1"/>
  <c r="Q3758" i="1"/>
  <c r="K3770" i="1"/>
  <c r="N3770" i="1" s="1"/>
  <c r="O3770" i="1" s="1"/>
  <c r="P3770" i="1" s="1"/>
  <c r="J3771" i="1"/>
  <c r="M3771" i="1"/>
  <c r="L3772" i="1"/>
  <c r="R3758" i="1" l="1"/>
  <c r="Q3759" i="1"/>
  <c r="M3772" i="1"/>
  <c r="L3773" i="1"/>
  <c r="K3771" i="1"/>
  <c r="N3771" i="1" s="1"/>
  <c r="O3771" i="1" s="1"/>
  <c r="P3771" i="1" s="1"/>
  <c r="J3772" i="1"/>
  <c r="R3759" i="1" l="1"/>
  <c r="Q3760" i="1"/>
  <c r="J3773" i="1"/>
  <c r="K3772" i="1"/>
  <c r="N3772" i="1" s="1"/>
  <c r="O3772" i="1" s="1"/>
  <c r="P3772" i="1" s="1"/>
  <c r="L3774" i="1"/>
  <c r="M3773" i="1"/>
  <c r="R3760" i="1" l="1"/>
  <c r="Q3761" i="1"/>
  <c r="M3774" i="1"/>
  <c r="L3775" i="1"/>
  <c r="J3774" i="1"/>
  <c r="K3773" i="1"/>
  <c r="N3773" i="1" s="1"/>
  <c r="O3773" i="1" s="1"/>
  <c r="P3773" i="1" s="1"/>
  <c r="R3761" i="1" l="1"/>
  <c r="Q3762" i="1"/>
  <c r="K3774" i="1"/>
  <c r="N3774" i="1" s="1"/>
  <c r="O3774" i="1" s="1"/>
  <c r="P3774" i="1" s="1"/>
  <c r="J3775" i="1"/>
  <c r="M3775" i="1"/>
  <c r="L3776" i="1"/>
  <c r="R3762" i="1" l="1"/>
  <c r="Q3763" i="1"/>
  <c r="M3776" i="1"/>
  <c r="L3777" i="1"/>
  <c r="K3775" i="1"/>
  <c r="N3775" i="1" s="1"/>
  <c r="O3775" i="1" s="1"/>
  <c r="P3775" i="1" s="1"/>
  <c r="J3776" i="1"/>
  <c r="R3763" i="1" l="1"/>
  <c r="Q3764" i="1"/>
  <c r="J3777" i="1"/>
  <c r="K3776" i="1"/>
  <c r="N3776" i="1" s="1"/>
  <c r="O3776" i="1" s="1"/>
  <c r="P3776" i="1" s="1"/>
  <c r="L3778" i="1"/>
  <c r="M3777" i="1"/>
  <c r="R3764" i="1" l="1"/>
  <c r="Q3765" i="1"/>
  <c r="L3779" i="1"/>
  <c r="M3778" i="1"/>
  <c r="J3778" i="1"/>
  <c r="K3777" i="1"/>
  <c r="N3777" i="1" s="1"/>
  <c r="O3777" i="1" s="1"/>
  <c r="P3777" i="1" s="1"/>
  <c r="R3765" i="1" l="1"/>
  <c r="Q3766" i="1"/>
  <c r="K3778" i="1"/>
  <c r="N3778" i="1" s="1"/>
  <c r="O3778" i="1" s="1"/>
  <c r="P3778" i="1" s="1"/>
  <c r="J3779" i="1"/>
  <c r="M3779" i="1"/>
  <c r="L3780" i="1"/>
  <c r="R3766" i="1" l="1"/>
  <c r="Q3767" i="1"/>
  <c r="M3780" i="1"/>
  <c r="L3781" i="1"/>
  <c r="K3779" i="1"/>
  <c r="N3779" i="1" s="1"/>
  <c r="O3779" i="1" s="1"/>
  <c r="P3779" i="1" s="1"/>
  <c r="J3780" i="1"/>
  <c r="R3767" i="1" l="1"/>
  <c r="Q3768" i="1"/>
  <c r="J3781" i="1"/>
  <c r="K3780" i="1"/>
  <c r="N3780" i="1" s="1"/>
  <c r="O3780" i="1" s="1"/>
  <c r="P3780" i="1" s="1"/>
  <c r="L3782" i="1"/>
  <c r="M3781" i="1"/>
  <c r="R3768" i="1" l="1"/>
  <c r="Q3769" i="1"/>
  <c r="M3782" i="1"/>
  <c r="L3783" i="1"/>
  <c r="J3782" i="1"/>
  <c r="K3781" i="1"/>
  <c r="N3781" i="1" s="1"/>
  <c r="O3781" i="1" s="1"/>
  <c r="P3781" i="1" s="1"/>
  <c r="R3769" i="1" l="1"/>
  <c r="Q3770" i="1"/>
  <c r="K3782" i="1"/>
  <c r="N3782" i="1" s="1"/>
  <c r="O3782" i="1" s="1"/>
  <c r="P3782" i="1" s="1"/>
  <c r="J3783" i="1"/>
  <c r="M3783" i="1"/>
  <c r="L3784" i="1"/>
  <c r="R3770" i="1" l="1"/>
  <c r="Q3771" i="1"/>
  <c r="M3784" i="1"/>
  <c r="L3785" i="1"/>
  <c r="K3783" i="1"/>
  <c r="N3783" i="1" s="1"/>
  <c r="O3783" i="1" s="1"/>
  <c r="P3783" i="1" s="1"/>
  <c r="J3784" i="1"/>
  <c r="R3771" i="1" l="1"/>
  <c r="Q3772" i="1"/>
  <c r="J3785" i="1"/>
  <c r="K3784" i="1"/>
  <c r="N3784" i="1" s="1"/>
  <c r="O3784" i="1" s="1"/>
  <c r="P3784" i="1" s="1"/>
  <c r="L3786" i="1"/>
  <c r="M3785" i="1"/>
  <c r="R3772" i="1" l="1"/>
  <c r="Q3773" i="1"/>
  <c r="L3787" i="1"/>
  <c r="M3786" i="1"/>
  <c r="J3786" i="1"/>
  <c r="K3785" i="1"/>
  <c r="N3785" i="1" s="1"/>
  <c r="O3785" i="1" s="1"/>
  <c r="P3785" i="1" s="1"/>
  <c r="R3773" i="1" l="1"/>
  <c r="Q3774" i="1"/>
  <c r="K3786" i="1"/>
  <c r="N3786" i="1" s="1"/>
  <c r="O3786" i="1" s="1"/>
  <c r="P3786" i="1" s="1"/>
  <c r="J3787" i="1"/>
  <c r="M3787" i="1"/>
  <c r="L3788" i="1"/>
  <c r="R3774" i="1" l="1"/>
  <c r="Q3775" i="1"/>
  <c r="M3788" i="1"/>
  <c r="L3789" i="1"/>
  <c r="K3787" i="1"/>
  <c r="N3787" i="1" s="1"/>
  <c r="O3787" i="1" s="1"/>
  <c r="P3787" i="1" s="1"/>
  <c r="J3788" i="1"/>
  <c r="R3775" i="1" l="1"/>
  <c r="Q3776" i="1"/>
  <c r="J3789" i="1"/>
  <c r="K3788" i="1"/>
  <c r="N3788" i="1" s="1"/>
  <c r="O3788" i="1" s="1"/>
  <c r="P3788" i="1" s="1"/>
  <c r="L3790" i="1"/>
  <c r="M3789" i="1"/>
  <c r="R3776" i="1" l="1"/>
  <c r="Q3777" i="1"/>
  <c r="M3790" i="1"/>
  <c r="L3791" i="1"/>
  <c r="J3790" i="1"/>
  <c r="K3789" i="1"/>
  <c r="N3789" i="1" s="1"/>
  <c r="O3789" i="1" s="1"/>
  <c r="P3789" i="1" s="1"/>
  <c r="R3777" i="1" l="1"/>
  <c r="Q3778" i="1"/>
  <c r="K3790" i="1"/>
  <c r="N3790" i="1" s="1"/>
  <c r="O3790" i="1" s="1"/>
  <c r="P3790" i="1" s="1"/>
  <c r="J3791" i="1"/>
  <c r="M3791" i="1"/>
  <c r="L3792" i="1"/>
  <c r="R3778" i="1" l="1"/>
  <c r="Q3779" i="1"/>
  <c r="M3792" i="1"/>
  <c r="L3793" i="1"/>
  <c r="K3791" i="1"/>
  <c r="N3791" i="1" s="1"/>
  <c r="O3791" i="1" s="1"/>
  <c r="P3791" i="1" s="1"/>
  <c r="J3792" i="1"/>
  <c r="R3779" i="1" l="1"/>
  <c r="Q3780" i="1"/>
  <c r="J3793" i="1"/>
  <c r="K3792" i="1"/>
  <c r="N3792" i="1" s="1"/>
  <c r="O3792" i="1" s="1"/>
  <c r="P3792" i="1" s="1"/>
  <c r="L3794" i="1"/>
  <c r="M3793" i="1"/>
  <c r="R3780" i="1" l="1"/>
  <c r="Q3781" i="1"/>
  <c r="L3795" i="1"/>
  <c r="M3794" i="1"/>
  <c r="J3794" i="1"/>
  <c r="K3793" i="1"/>
  <c r="N3793" i="1" s="1"/>
  <c r="O3793" i="1" s="1"/>
  <c r="P3793" i="1" s="1"/>
  <c r="R3781" i="1" l="1"/>
  <c r="Q3782" i="1"/>
  <c r="K3794" i="1"/>
  <c r="N3794" i="1" s="1"/>
  <c r="O3794" i="1" s="1"/>
  <c r="P3794" i="1" s="1"/>
  <c r="J3795" i="1"/>
  <c r="M3795" i="1"/>
  <c r="L3796" i="1"/>
  <c r="R3782" i="1" l="1"/>
  <c r="Q3783" i="1"/>
  <c r="M3796" i="1"/>
  <c r="L3797" i="1"/>
  <c r="K3795" i="1"/>
  <c r="N3795" i="1" s="1"/>
  <c r="O3795" i="1" s="1"/>
  <c r="P3795" i="1" s="1"/>
  <c r="J3796" i="1"/>
  <c r="R3783" i="1" l="1"/>
  <c r="Q3784" i="1"/>
  <c r="J3797" i="1"/>
  <c r="K3796" i="1"/>
  <c r="N3796" i="1" s="1"/>
  <c r="O3796" i="1" s="1"/>
  <c r="P3796" i="1" s="1"/>
  <c r="L3798" i="1"/>
  <c r="M3797" i="1"/>
  <c r="R3784" i="1" l="1"/>
  <c r="Q3785" i="1"/>
  <c r="M3798" i="1"/>
  <c r="L3799" i="1"/>
  <c r="J3798" i="1"/>
  <c r="K3797" i="1"/>
  <c r="N3797" i="1" s="1"/>
  <c r="O3797" i="1" s="1"/>
  <c r="P3797" i="1" s="1"/>
  <c r="R3785" i="1" l="1"/>
  <c r="Q3786" i="1"/>
  <c r="K3798" i="1"/>
  <c r="N3798" i="1" s="1"/>
  <c r="O3798" i="1" s="1"/>
  <c r="P3798" i="1" s="1"/>
  <c r="J3799" i="1"/>
  <c r="M3799" i="1"/>
  <c r="L3800" i="1"/>
  <c r="R3786" i="1" l="1"/>
  <c r="Q3787" i="1"/>
  <c r="M3800" i="1"/>
  <c r="L3801" i="1"/>
  <c r="K3799" i="1"/>
  <c r="N3799" i="1" s="1"/>
  <c r="O3799" i="1" s="1"/>
  <c r="P3799" i="1" s="1"/>
  <c r="J3800" i="1"/>
  <c r="R3787" i="1" l="1"/>
  <c r="Q3788" i="1"/>
  <c r="J3801" i="1"/>
  <c r="K3800" i="1"/>
  <c r="N3800" i="1" s="1"/>
  <c r="O3800" i="1" s="1"/>
  <c r="P3800" i="1" s="1"/>
  <c r="L3802" i="1"/>
  <c r="M3801" i="1"/>
  <c r="R3788" i="1" l="1"/>
  <c r="Q3789" i="1"/>
  <c r="L3803" i="1"/>
  <c r="M3802" i="1"/>
  <c r="J3802" i="1"/>
  <c r="K3801" i="1"/>
  <c r="N3801" i="1" s="1"/>
  <c r="O3801" i="1" s="1"/>
  <c r="P3801" i="1" s="1"/>
  <c r="R3789" i="1" l="1"/>
  <c r="Q3790" i="1"/>
  <c r="K3802" i="1"/>
  <c r="N3802" i="1" s="1"/>
  <c r="O3802" i="1" s="1"/>
  <c r="P3802" i="1" s="1"/>
  <c r="J3803" i="1"/>
  <c r="M3803" i="1"/>
  <c r="L3804" i="1"/>
  <c r="R3790" i="1" l="1"/>
  <c r="Q3791" i="1"/>
  <c r="M3804" i="1"/>
  <c r="L3805" i="1"/>
  <c r="K3803" i="1"/>
  <c r="N3803" i="1" s="1"/>
  <c r="O3803" i="1" s="1"/>
  <c r="P3803" i="1" s="1"/>
  <c r="J3804" i="1"/>
  <c r="R3791" i="1" l="1"/>
  <c r="Q3792" i="1"/>
  <c r="J3805" i="1"/>
  <c r="K3804" i="1"/>
  <c r="N3804" i="1" s="1"/>
  <c r="O3804" i="1" s="1"/>
  <c r="P3804" i="1" s="1"/>
  <c r="L3806" i="1"/>
  <c r="M3805" i="1"/>
  <c r="R3792" i="1" l="1"/>
  <c r="Q3793" i="1"/>
  <c r="M3806" i="1"/>
  <c r="L3807" i="1"/>
  <c r="J3806" i="1"/>
  <c r="K3805" i="1"/>
  <c r="N3805" i="1" s="1"/>
  <c r="O3805" i="1" s="1"/>
  <c r="P3805" i="1" s="1"/>
  <c r="R3793" i="1" l="1"/>
  <c r="Q3794" i="1"/>
  <c r="K3806" i="1"/>
  <c r="N3806" i="1" s="1"/>
  <c r="O3806" i="1" s="1"/>
  <c r="P3806" i="1" s="1"/>
  <c r="J3807" i="1"/>
  <c r="M3807" i="1"/>
  <c r="L3808" i="1"/>
  <c r="R3794" i="1" l="1"/>
  <c r="Q3795" i="1"/>
  <c r="M3808" i="1"/>
  <c r="L3809" i="1"/>
  <c r="K3807" i="1"/>
  <c r="N3807" i="1" s="1"/>
  <c r="O3807" i="1" s="1"/>
  <c r="P3807" i="1" s="1"/>
  <c r="J3808" i="1"/>
  <c r="R3795" i="1" l="1"/>
  <c r="Q3796" i="1"/>
  <c r="J3809" i="1"/>
  <c r="K3808" i="1"/>
  <c r="N3808" i="1" s="1"/>
  <c r="O3808" i="1" s="1"/>
  <c r="P3808" i="1" s="1"/>
  <c r="L3810" i="1"/>
  <c r="M3809" i="1"/>
  <c r="R3796" i="1" l="1"/>
  <c r="Q3797" i="1"/>
  <c r="L3811" i="1"/>
  <c r="M3810" i="1"/>
  <c r="J3810" i="1"/>
  <c r="K3809" i="1"/>
  <c r="N3809" i="1" s="1"/>
  <c r="O3809" i="1" s="1"/>
  <c r="P3809" i="1" s="1"/>
  <c r="R3797" i="1" l="1"/>
  <c r="Q3798" i="1"/>
  <c r="K3810" i="1"/>
  <c r="N3810" i="1" s="1"/>
  <c r="O3810" i="1" s="1"/>
  <c r="P3810" i="1" s="1"/>
  <c r="J3811" i="1"/>
  <c r="M3811" i="1"/>
  <c r="L3812" i="1"/>
  <c r="R3798" i="1" l="1"/>
  <c r="Q3799" i="1"/>
  <c r="M3812" i="1"/>
  <c r="L3813" i="1"/>
  <c r="K3811" i="1"/>
  <c r="N3811" i="1" s="1"/>
  <c r="O3811" i="1" s="1"/>
  <c r="P3811" i="1" s="1"/>
  <c r="J3812" i="1"/>
  <c r="R3799" i="1" l="1"/>
  <c r="Q3800" i="1"/>
  <c r="J3813" i="1"/>
  <c r="K3812" i="1"/>
  <c r="N3812" i="1" s="1"/>
  <c r="O3812" i="1" s="1"/>
  <c r="P3812" i="1" s="1"/>
  <c r="L3814" i="1"/>
  <c r="M3813" i="1"/>
  <c r="R3800" i="1" l="1"/>
  <c r="Q3801" i="1"/>
  <c r="M3814" i="1"/>
  <c r="L3815" i="1"/>
  <c r="J3814" i="1"/>
  <c r="K3813" i="1"/>
  <c r="N3813" i="1" s="1"/>
  <c r="O3813" i="1" s="1"/>
  <c r="P3813" i="1" s="1"/>
  <c r="R3801" i="1" l="1"/>
  <c r="Q3802" i="1"/>
  <c r="K3814" i="1"/>
  <c r="N3814" i="1" s="1"/>
  <c r="O3814" i="1" s="1"/>
  <c r="P3814" i="1" s="1"/>
  <c r="J3815" i="1"/>
  <c r="M3815" i="1"/>
  <c r="L3816" i="1"/>
  <c r="R3802" i="1" l="1"/>
  <c r="Q3803" i="1"/>
  <c r="M3816" i="1"/>
  <c r="L3817" i="1"/>
  <c r="K3815" i="1"/>
  <c r="N3815" i="1" s="1"/>
  <c r="O3815" i="1" s="1"/>
  <c r="P3815" i="1" s="1"/>
  <c r="J3816" i="1"/>
  <c r="R3803" i="1" l="1"/>
  <c r="Q3804" i="1"/>
  <c r="J3817" i="1"/>
  <c r="K3816" i="1"/>
  <c r="N3816" i="1" s="1"/>
  <c r="O3816" i="1" s="1"/>
  <c r="P3816" i="1" s="1"/>
  <c r="L3818" i="1"/>
  <c r="M3817" i="1"/>
  <c r="R3804" i="1" l="1"/>
  <c r="Q3805" i="1"/>
  <c r="L3819" i="1"/>
  <c r="M3818" i="1"/>
  <c r="J3818" i="1"/>
  <c r="K3817" i="1"/>
  <c r="N3817" i="1" s="1"/>
  <c r="O3817" i="1" s="1"/>
  <c r="P3817" i="1" s="1"/>
  <c r="R3805" i="1" l="1"/>
  <c r="Q3806" i="1"/>
  <c r="K3818" i="1"/>
  <c r="N3818" i="1" s="1"/>
  <c r="O3818" i="1" s="1"/>
  <c r="P3818" i="1" s="1"/>
  <c r="J3819" i="1"/>
  <c r="M3819" i="1"/>
  <c r="L3820" i="1"/>
  <c r="R3806" i="1" l="1"/>
  <c r="Q3807" i="1"/>
  <c r="M3820" i="1"/>
  <c r="L3821" i="1"/>
  <c r="K3819" i="1"/>
  <c r="N3819" i="1" s="1"/>
  <c r="O3819" i="1" s="1"/>
  <c r="P3819" i="1" s="1"/>
  <c r="J3820" i="1"/>
  <c r="R3807" i="1" l="1"/>
  <c r="Q3808" i="1"/>
  <c r="J3821" i="1"/>
  <c r="K3820" i="1"/>
  <c r="N3820" i="1" s="1"/>
  <c r="O3820" i="1" s="1"/>
  <c r="P3820" i="1" s="1"/>
  <c r="L3822" i="1"/>
  <c r="M3821" i="1"/>
  <c r="R3808" i="1" l="1"/>
  <c r="Q3809" i="1"/>
  <c r="M3822" i="1"/>
  <c r="L3823" i="1"/>
  <c r="J3822" i="1"/>
  <c r="K3821" i="1"/>
  <c r="N3821" i="1" s="1"/>
  <c r="O3821" i="1" s="1"/>
  <c r="P3821" i="1" s="1"/>
  <c r="R3809" i="1" l="1"/>
  <c r="Q3810" i="1"/>
  <c r="K3822" i="1"/>
  <c r="N3822" i="1" s="1"/>
  <c r="O3822" i="1" s="1"/>
  <c r="P3822" i="1" s="1"/>
  <c r="J3823" i="1"/>
  <c r="M3823" i="1"/>
  <c r="L3824" i="1"/>
  <c r="R3810" i="1" l="1"/>
  <c r="Q3811" i="1"/>
  <c r="M3824" i="1"/>
  <c r="L3825" i="1"/>
  <c r="K3823" i="1"/>
  <c r="N3823" i="1" s="1"/>
  <c r="O3823" i="1" s="1"/>
  <c r="P3823" i="1" s="1"/>
  <c r="J3824" i="1"/>
  <c r="R3811" i="1" l="1"/>
  <c r="Q3812" i="1"/>
  <c r="J3825" i="1"/>
  <c r="K3824" i="1"/>
  <c r="N3824" i="1" s="1"/>
  <c r="O3824" i="1" s="1"/>
  <c r="P3824" i="1" s="1"/>
  <c r="L3826" i="1"/>
  <c r="M3825" i="1"/>
  <c r="R3812" i="1" l="1"/>
  <c r="Q3813" i="1"/>
  <c r="L3827" i="1"/>
  <c r="M3826" i="1"/>
  <c r="J3826" i="1"/>
  <c r="K3825" i="1"/>
  <c r="N3825" i="1" s="1"/>
  <c r="O3825" i="1" s="1"/>
  <c r="P3825" i="1" s="1"/>
  <c r="R3813" i="1" l="1"/>
  <c r="Q3814" i="1"/>
  <c r="K3826" i="1"/>
  <c r="N3826" i="1" s="1"/>
  <c r="O3826" i="1" s="1"/>
  <c r="P3826" i="1" s="1"/>
  <c r="J3827" i="1"/>
  <c r="M3827" i="1"/>
  <c r="L3828" i="1"/>
  <c r="R3814" i="1" l="1"/>
  <c r="Q3815" i="1"/>
  <c r="M3828" i="1"/>
  <c r="L3829" i="1"/>
  <c r="K3827" i="1"/>
  <c r="N3827" i="1" s="1"/>
  <c r="O3827" i="1" s="1"/>
  <c r="P3827" i="1" s="1"/>
  <c r="J3828" i="1"/>
  <c r="R3815" i="1" l="1"/>
  <c r="Q3816" i="1"/>
  <c r="J3829" i="1"/>
  <c r="K3828" i="1"/>
  <c r="N3828" i="1" s="1"/>
  <c r="O3828" i="1" s="1"/>
  <c r="P3828" i="1" s="1"/>
  <c r="L3830" i="1"/>
  <c r="M3829" i="1"/>
  <c r="R3816" i="1" l="1"/>
  <c r="Q3817" i="1"/>
  <c r="M3830" i="1"/>
  <c r="L3831" i="1"/>
  <c r="J3830" i="1"/>
  <c r="K3829" i="1"/>
  <c r="N3829" i="1" s="1"/>
  <c r="O3829" i="1" s="1"/>
  <c r="P3829" i="1" s="1"/>
  <c r="R3817" i="1" l="1"/>
  <c r="Q3818" i="1"/>
  <c r="K3830" i="1"/>
  <c r="N3830" i="1" s="1"/>
  <c r="O3830" i="1" s="1"/>
  <c r="P3830" i="1" s="1"/>
  <c r="J3831" i="1"/>
  <c r="M3831" i="1"/>
  <c r="L3832" i="1"/>
  <c r="R3818" i="1" l="1"/>
  <c r="Q3819" i="1"/>
  <c r="M3832" i="1"/>
  <c r="L3833" i="1"/>
  <c r="K3831" i="1"/>
  <c r="N3831" i="1" s="1"/>
  <c r="O3831" i="1" s="1"/>
  <c r="P3831" i="1" s="1"/>
  <c r="J3832" i="1"/>
  <c r="R3819" i="1" l="1"/>
  <c r="Q3820" i="1"/>
  <c r="J3833" i="1"/>
  <c r="K3832" i="1"/>
  <c r="N3832" i="1" s="1"/>
  <c r="O3832" i="1" s="1"/>
  <c r="P3832" i="1" s="1"/>
  <c r="L3834" i="1"/>
  <c r="M3833" i="1"/>
  <c r="R3820" i="1" l="1"/>
  <c r="Q3821" i="1"/>
  <c r="L3835" i="1"/>
  <c r="M3834" i="1"/>
  <c r="J3834" i="1"/>
  <c r="K3833" i="1"/>
  <c r="N3833" i="1" s="1"/>
  <c r="O3833" i="1" s="1"/>
  <c r="P3833" i="1" s="1"/>
  <c r="R3821" i="1" l="1"/>
  <c r="Q3822" i="1"/>
  <c r="K3834" i="1"/>
  <c r="N3834" i="1" s="1"/>
  <c r="O3834" i="1" s="1"/>
  <c r="P3834" i="1" s="1"/>
  <c r="J3835" i="1"/>
  <c r="M3835" i="1"/>
  <c r="L3836" i="1"/>
  <c r="R3822" i="1" l="1"/>
  <c r="Q3823" i="1"/>
  <c r="M3836" i="1"/>
  <c r="L3837" i="1"/>
  <c r="K3835" i="1"/>
  <c r="N3835" i="1" s="1"/>
  <c r="O3835" i="1" s="1"/>
  <c r="P3835" i="1" s="1"/>
  <c r="J3836" i="1"/>
  <c r="R3823" i="1" l="1"/>
  <c r="Q3824" i="1"/>
  <c r="J3837" i="1"/>
  <c r="K3836" i="1"/>
  <c r="N3836" i="1" s="1"/>
  <c r="O3836" i="1" s="1"/>
  <c r="P3836" i="1" s="1"/>
  <c r="L3838" i="1"/>
  <c r="M3837" i="1"/>
  <c r="R3824" i="1" l="1"/>
  <c r="Q3825" i="1"/>
  <c r="J3838" i="1"/>
  <c r="K3837" i="1"/>
  <c r="N3837" i="1" s="1"/>
  <c r="O3837" i="1" s="1"/>
  <c r="P3837" i="1" s="1"/>
  <c r="M3838" i="1"/>
  <c r="L3839" i="1"/>
  <c r="R3825" i="1" l="1"/>
  <c r="Q3826" i="1"/>
  <c r="K3838" i="1"/>
  <c r="N3838" i="1" s="1"/>
  <c r="O3838" i="1" s="1"/>
  <c r="P3838" i="1" s="1"/>
  <c r="J3839" i="1"/>
  <c r="M3839" i="1"/>
  <c r="L3840" i="1"/>
  <c r="R3826" i="1" l="1"/>
  <c r="Q3827" i="1"/>
  <c r="M3840" i="1"/>
  <c r="L3841" i="1"/>
  <c r="K3839" i="1"/>
  <c r="N3839" i="1" s="1"/>
  <c r="O3839" i="1" s="1"/>
  <c r="P3839" i="1" s="1"/>
  <c r="J3840" i="1"/>
  <c r="R3827" i="1" l="1"/>
  <c r="Q3828" i="1"/>
  <c r="J3841" i="1"/>
  <c r="K3840" i="1"/>
  <c r="N3840" i="1" s="1"/>
  <c r="O3840" i="1" s="1"/>
  <c r="P3840" i="1" s="1"/>
  <c r="L3842" i="1"/>
  <c r="M3841" i="1"/>
  <c r="R3828" i="1" l="1"/>
  <c r="Q3829" i="1"/>
  <c r="J3842" i="1"/>
  <c r="K3841" i="1"/>
  <c r="N3841" i="1" s="1"/>
  <c r="O3841" i="1" s="1"/>
  <c r="P3841" i="1" s="1"/>
  <c r="L3843" i="1"/>
  <c r="M3842" i="1"/>
  <c r="R3829" i="1" l="1"/>
  <c r="Q3830" i="1"/>
  <c r="K3842" i="1"/>
  <c r="N3842" i="1" s="1"/>
  <c r="O3842" i="1" s="1"/>
  <c r="P3842" i="1" s="1"/>
  <c r="J3843" i="1"/>
  <c r="M3843" i="1"/>
  <c r="L3844" i="1"/>
  <c r="R3830" i="1" l="1"/>
  <c r="Q3831" i="1"/>
  <c r="M3844" i="1"/>
  <c r="L3845" i="1"/>
  <c r="K3843" i="1"/>
  <c r="N3843" i="1" s="1"/>
  <c r="O3843" i="1" s="1"/>
  <c r="P3843" i="1" s="1"/>
  <c r="J3844" i="1"/>
  <c r="R3831" i="1" l="1"/>
  <c r="Q3832" i="1"/>
  <c r="J3845" i="1"/>
  <c r="K3844" i="1"/>
  <c r="N3844" i="1" s="1"/>
  <c r="O3844" i="1" s="1"/>
  <c r="P3844" i="1" s="1"/>
  <c r="L3846" i="1"/>
  <c r="M3845" i="1"/>
  <c r="R3832" i="1" l="1"/>
  <c r="Q3833" i="1"/>
  <c r="J3846" i="1"/>
  <c r="K3845" i="1"/>
  <c r="N3845" i="1" s="1"/>
  <c r="O3845" i="1" s="1"/>
  <c r="P3845" i="1" s="1"/>
  <c r="M3846" i="1"/>
  <c r="L3847" i="1"/>
  <c r="R3833" i="1" l="1"/>
  <c r="Q3834" i="1"/>
  <c r="K3846" i="1"/>
  <c r="N3846" i="1" s="1"/>
  <c r="O3846" i="1" s="1"/>
  <c r="P3846" i="1" s="1"/>
  <c r="J3847" i="1"/>
  <c r="M3847" i="1"/>
  <c r="L3848" i="1"/>
  <c r="R3834" i="1" l="1"/>
  <c r="Q3835" i="1"/>
  <c r="M3848" i="1"/>
  <c r="L3849" i="1"/>
  <c r="K3847" i="1"/>
  <c r="N3847" i="1" s="1"/>
  <c r="O3847" i="1" s="1"/>
  <c r="P3847" i="1" s="1"/>
  <c r="J3848" i="1"/>
  <c r="R3835" i="1" l="1"/>
  <c r="Q3836" i="1"/>
  <c r="J3849" i="1"/>
  <c r="K3848" i="1"/>
  <c r="N3848" i="1" s="1"/>
  <c r="O3848" i="1" s="1"/>
  <c r="P3848" i="1" s="1"/>
  <c r="L3850" i="1"/>
  <c r="M3849" i="1"/>
  <c r="R3836" i="1" l="1"/>
  <c r="Q3837" i="1"/>
  <c r="J3850" i="1"/>
  <c r="K3849" i="1"/>
  <c r="N3849" i="1" s="1"/>
  <c r="O3849" i="1" s="1"/>
  <c r="P3849" i="1" s="1"/>
  <c r="L3851" i="1"/>
  <c r="M3850" i="1"/>
  <c r="R3837" i="1" l="1"/>
  <c r="Q3838" i="1"/>
  <c r="K3850" i="1"/>
  <c r="N3850" i="1" s="1"/>
  <c r="O3850" i="1" s="1"/>
  <c r="P3850" i="1" s="1"/>
  <c r="J3851" i="1"/>
  <c r="M3851" i="1"/>
  <c r="L3852" i="1"/>
  <c r="R3838" i="1" l="1"/>
  <c r="Q3839" i="1"/>
  <c r="M3852" i="1"/>
  <c r="L3853" i="1"/>
  <c r="K3851" i="1"/>
  <c r="N3851" i="1" s="1"/>
  <c r="O3851" i="1" s="1"/>
  <c r="P3851" i="1" s="1"/>
  <c r="J3852" i="1"/>
  <c r="R3839" i="1" l="1"/>
  <c r="Q3840" i="1"/>
  <c r="J3853" i="1"/>
  <c r="K3852" i="1"/>
  <c r="N3852" i="1" s="1"/>
  <c r="O3852" i="1" s="1"/>
  <c r="P3852" i="1" s="1"/>
  <c r="L3854" i="1"/>
  <c r="M3853" i="1"/>
  <c r="R3840" i="1" l="1"/>
  <c r="Q3841" i="1"/>
  <c r="J3854" i="1"/>
  <c r="K3853" i="1"/>
  <c r="N3853" i="1" s="1"/>
  <c r="O3853" i="1" s="1"/>
  <c r="P3853" i="1" s="1"/>
  <c r="M3854" i="1"/>
  <c r="L3855" i="1"/>
  <c r="R3841" i="1" l="1"/>
  <c r="Q3842" i="1"/>
  <c r="K3854" i="1"/>
  <c r="N3854" i="1" s="1"/>
  <c r="O3854" i="1" s="1"/>
  <c r="P3854" i="1" s="1"/>
  <c r="J3855" i="1"/>
  <c r="M3855" i="1"/>
  <c r="L3856" i="1"/>
  <c r="R3842" i="1" l="1"/>
  <c r="Q3843" i="1"/>
  <c r="M3856" i="1"/>
  <c r="L3857" i="1"/>
  <c r="K3855" i="1"/>
  <c r="N3855" i="1" s="1"/>
  <c r="O3855" i="1" s="1"/>
  <c r="P3855" i="1" s="1"/>
  <c r="J3856" i="1"/>
  <c r="R3843" i="1" l="1"/>
  <c r="Q3844" i="1"/>
  <c r="J3857" i="1"/>
  <c r="K3856" i="1"/>
  <c r="N3856" i="1" s="1"/>
  <c r="O3856" i="1" s="1"/>
  <c r="P3856" i="1" s="1"/>
  <c r="L3858" i="1"/>
  <c r="M3857" i="1"/>
  <c r="R3844" i="1" l="1"/>
  <c r="Q3845" i="1"/>
  <c r="J3858" i="1"/>
  <c r="K3857" i="1"/>
  <c r="N3857" i="1" s="1"/>
  <c r="O3857" i="1" s="1"/>
  <c r="P3857" i="1" s="1"/>
  <c r="L3859" i="1"/>
  <c r="M3858" i="1"/>
  <c r="R3845" i="1" l="1"/>
  <c r="Q3846" i="1"/>
  <c r="K3858" i="1"/>
  <c r="N3858" i="1" s="1"/>
  <c r="O3858" i="1" s="1"/>
  <c r="P3858" i="1" s="1"/>
  <c r="J3859" i="1"/>
  <c r="M3859" i="1"/>
  <c r="L3860" i="1"/>
  <c r="R3846" i="1" l="1"/>
  <c r="Q3847" i="1"/>
  <c r="M3860" i="1"/>
  <c r="L3861" i="1"/>
  <c r="K3859" i="1"/>
  <c r="N3859" i="1" s="1"/>
  <c r="O3859" i="1" s="1"/>
  <c r="P3859" i="1" s="1"/>
  <c r="J3860" i="1"/>
  <c r="R3847" i="1" l="1"/>
  <c r="Q3848" i="1"/>
  <c r="J3861" i="1"/>
  <c r="K3860" i="1"/>
  <c r="N3860" i="1" s="1"/>
  <c r="O3860" i="1" s="1"/>
  <c r="P3860" i="1" s="1"/>
  <c r="L3862" i="1"/>
  <c r="M3861" i="1"/>
  <c r="R3848" i="1" l="1"/>
  <c r="Q3849" i="1"/>
  <c r="J3862" i="1"/>
  <c r="K3861" i="1"/>
  <c r="N3861" i="1" s="1"/>
  <c r="O3861" i="1" s="1"/>
  <c r="P3861" i="1" s="1"/>
  <c r="M3862" i="1"/>
  <c r="L3863" i="1"/>
  <c r="R3849" i="1" l="1"/>
  <c r="Q3850" i="1"/>
  <c r="K3862" i="1"/>
  <c r="N3862" i="1" s="1"/>
  <c r="O3862" i="1" s="1"/>
  <c r="P3862" i="1" s="1"/>
  <c r="J3863" i="1"/>
  <c r="M3863" i="1"/>
  <c r="L3864" i="1"/>
  <c r="R3850" i="1" l="1"/>
  <c r="Q3851" i="1"/>
  <c r="K3863" i="1"/>
  <c r="N3863" i="1" s="1"/>
  <c r="O3863" i="1" s="1"/>
  <c r="P3863" i="1" s="1"/>
  <c r="J3864" i="1"/>
  <c r="M3864" i="1"/>
  <c r="L3865" i="1"/>
  <c r="R3851" i="1" l="1"/>
  <c r="Q3852" i="1"/>
  <c r="L3866" i="1"/>
  <c r="M3865" i="1"/>
  <c r="J3865" i="1"/>
  <c r="K3864" i="1"/>
  <c r="N3864" i="1" s="1"/>
  <c r="O3864" i="1" s="1"/>
  <c r="P3864" i="1" s="1"/>
  <c r="R3852" i="1" l="1"/>
  <c r="Q3853" i="1"/>
  <c r="J3866" i="1"/>
  <c r="K3865" i="1"/>
  <c r="N3865" i="1" s="1"/>
  <c r="O3865" i="1" s="1"/>
  <c r="P3865" i="1" s="1"/>
  <c r="L3867" i="1"/>
  <c r="M3866" i="1"/>
  <c r="R3853" i="1" l="1"/>
  <c r="Q3854" i="1"/>
  <c r="M3867" i="1"/>
  <c r="L3868" i="1"/>
  <c r="K3866" i="1"/>
  <c r="N3866" i="1" s="1"/>
  <c r="O3866" i="1" s="1"/>
  <c r="P3866" i="1" s="1"/>
  <c r="J3867" i="1"/>
  <c r="R3854" i="1" l="1"/>
  <c r="Q3855" i="1"/>
  <c r="K3867" i="1"/>
  <c r="N3867" i="1" s="1"/>
  <c r="O3867" i="1" s="1"/>
  <c r="P3867" i="1" s="1"/>
  <c r="J3868" i="1"/>
  <c r="M3868" i="1"/>
  <c r="L3869" i="1"/>
  <c r="R3855" i="1" l="1"/>
  <c r="Q3856" i="1"/>
  <c r="L3870" i="1"/>
  <c r="M3869" i="1"/>
  <c r="J3869" i="1"/>
  <c r="K3868" i="1"/>
  <c r="N3868" i="1" s="1"/>
  <c r="O3868" i="1" s="1"/>
  <c r="P3868" i="1" s="1"/>
  <c r="R3856" i="1" l="1"/>
  <c r="Q3857" i="1"/>
  <c r="J3870" i="1"/>
  <c r="K3869" i="1"/>
  <c r="N3869" i="1" s="1"/>
  <c r="O3869" i="1" s="1"/>
  <c r="P3869" i="1" s="1"/>
  <c r="M3870" i="1"/>
  <c r="L3871" i="1"/>
  <c r="R3857" i="1" l="1"/>
  <c r="Q3858" i="1"/>
  <c r="M3871" i="1"/>
  <c r="L3872" i="1"/>
  <c r="K3870" i="1"/>
  <c r="N3870" i="1" s="1"/>
  <c r="O3870" i="1" s="1"/>
  <c r="P3870" i="1" s="1"/>
  <c r="J3871" i="1"/>
  <c r="R3858" i="1" l="1"/>
  <c r="Q3859" i="1"/>
  <c r="K3871" i="1"/>
  <c r="N3871" i="1" s="1"/>
  <c r="O3871" i="1" s="1"/>
  <c r="P3871" i="1" s="1"/>
  <c r="J3872" i="1"/>
  <c r="M3872" i="1"/>
  <c r="L3873" i="1"/>
  <c r="R3859" i="1" l="1"/>
  <c r="Q3860" i="1"/>
  <c r="L3874" i="1"/>
  <c r="M3873" i="1"/>
  <c r="J3873" i="1"/>
  <c r="K3872" i="1"/>
  <c r="N3872" i="1" s="1"/>
  <c r="O3872" i="1" s="1"/>
  <c r="P3872" i="1" s="1"/>
  <c r="R3860" i="1" l="1"/>
  <c r="Q3861" i="1"/>
  <c r="J3874" i="1"/>
  <c r="K3873" i="1"/>
  <c r="N3873" i="1" s="1"/>
  <c r="O3873" i="1" s="1"/>
  <c r="P3873" i="1" s="1"/>
  <c r="L3875" i="1"/>
  <c r="M3874" i="1"/>
  <c r="R3861" i="1" l="1"/>
  <c r="Q3862" i="1"/>
  <c r="M3875" i="1"/>
  <c r="L3876" i="1"/>
  <c r="K3874" i="1"/>
  <c r="N3874" i="1" s="1"/>
  <c r="O3874" i="1" s="1"/>
  <c r="P3874" i="1" s="1"/>
  <c r="J3875" i="1"/>
  <c r="R3862" i="1" l="1"/>
  <c r="Q3863" i="1"/>
  <c r="K3875" i="1"/>
  <c r="N3875" i="1" s="1"/>
  <c r="O3875" i="1" s="1"/>
  <c r="P3875" i="1" s="1"/>
  <c r="J3876" i="1"/>
  <c r="M3876" i="1"/>
  <c r="L3877" i="1"/>
  <c r="R3863" i="1" l="1"/>
  <c r="Q3864" i="1"/>
  <c r="L3878" i="1"/>
  <c r="M3877" i="1"/>
  <c r="J3877" i="1"/>
  <c r="K3876" i="1"/>
  <c r="N3876" i="1" s="1"/>
  <c r="O3876" i="1" s="1"/>
  <c r="P3876" i="1" s="1"/>
  <c r="R3864" i="1" l="1"/>
  <c r="Q3865" i="1"/>
  <c r="J3878" i="1"/>
  <c r="K3877" i="1"/>
  <c r="N3877" i="1" s="1"/>
  <c r="O3877" i="1" s="1"/>
  <c r="P3877" i="1" s="1"/>
  <c r="M3878" i="1"/>
  <c r="L3879" i="1"/>
  <c r="R3865" i="1" l="1"/>
  <c r="Q3866" i="1"/>
  <c r="M3879" i="1"/>
  <c r="L3880" i="1"/>
  <c r="K3878" i="1"/>
  <c r="N3878" i="1" s="1"/>
  <c r="O3878" i="1" s="1"/>
  <c r="P3878" i="1" s="1"/>
  <c r="J3879" i="1"/>
  <c r="R3866" i="1" l="1"/>
  <c r="Q3867" i="1"/>
  <c r="K3879" i="1"/>
  <c r="N3879" i="1" s="1"/>
  <c r="O3879" i="1" s="1"/>
  <c r="P3879" i="1" s="1"/>
  <c r="J3880" i="1"/>
  <c r="M3880" i="1"/>
  <c r="L3881" i="1"/>
  <c r="R3867" i="1" l="1"/>
  <c r="Q3868" i="1"/>
  <c r="L3882" i="1"/>
  <c r="M3881" i="1"/>
  <c r="J3881" i="1"/>
  <c r="K3880" i="1"/>
  <c r="N3880" i="1" s="1"/>
  <c r="O3880" i="1" s="1"/>
  <c r="P3880" i="1" s="1"/>
  <c r="R3868" i="1" l="1"/>
  <c r="Q3869" i="1"/>
  <c r="J3882" i="1"/>
  <c r="K3881" i="1"/>
  <c r="N3881" i="1" s="1"/>
  <c r="O3881" i="1" s="1"/>
  <c r="P3881" i="1" s="1"/>
  <c r="L3883" i="1"/>
  <c r="M3882" i="1"/>
  <c r="R3869" i="1" l="1"/>
  <c r="Q3870" i="1"/>
  <c r="M3883" i="1"/>
  <c r="L3884" i="1"/>
  <c r="K3882" i="1"/>
  <c r="N3882" i="1" s="1"/>
  <c r="O3882" i="1" s="1"/>
  <c r="P3882" i="1" s="1"/>
  <c r="J3883" i="1"/>
  <c r="R3870" i="1" l="1"/>
  <c r="Q3871" i="1"/>
  <c r="K3883" i="1"/>
  <c r="N3883" i="1" s="1"/>
  <c r="O3883" i="1" s="1"/>
  <c r="P3883" i="1" s="1"/>
  <c r="J3884" i="1"/>
  <c r="M3884" i="1"/>
  <c r="L3885" i="1"/>
  <c r="R3871" i="1" l="1"/>
  <c r="Q3872" i="1"/>
  <c r="L3886" i="1"/>
  <c r="M3885" i="1"/>
  <c r="J3885" i="1"/>
  <c r="K3884" i="1"/>
  <c r="N3884" i="1" s="1"/>
  <c r="O3884" i="1" s="1"/>
  <c r="P3884" i="1" s="1"/>
  <c r="R3872" i="1" l="1"/>
  <c r="Q3873" i="1"/>
  <c r="J3886" i="1"/>
  <c r="K3885" i="1"/>
  <c r="N3885" i="1" s="1"/>
  <c r="O3885" i="1" s="1"/>
  <c r="P3885" i="1" s="1"/>
  <c r="M3886" i="1"/>
  <c r="L3887" i="1"/>
  <c r="R3873" i="1" l="1"/>
  <c r="Q3874" i="1"/>
  <c r="M3887" i="1"/>
  <c r="L3888" i="1"/>
  <c r="K3886" i="1"/>
  <c r="N3886" i="1" s="1"/>
  <c r="O3886" i="1" s="1"/>
  <c r="P3886" i="1" s="1"/>
  <c r="J3887" i="1"/>
  <c r="R3874" i="1" l="1"/>
  <c r="Q3875" i="1"/>
  <c r="K3887" i="1"/>
  <c r="N3887" i="1" s="1"/>
  <c r="O3887" i="1" s="1"/>
  <c r="P3887" i="1" s="1"/>
  <c r="J3888" i="1"/>
  <c r="M3888" i="1"/>
  <c r="L3889" i="1"/>
  <c r="R3875" i="1" l="1"/>
  <c r="Q3876" i="1"/>
  <c r="L3890" i="1"/>
  <c r="M3889" i="1"/>
  <c r="J3889" i="1"/>
  <c r="K3888" i="1"/>
  <c r="N3888" i="1" s="1"/>
  <c r="O3888" i="1" s="1"/>
  <c r="P3888" i="1" s="1"/>
  <c r="R3876" i="1" l="1"/>
  <c r="Q3877" i="1"/>
  <c r="J3890" i="1"/>
  <c r="K3889" i="1"/>
  <c r="N3889" i="1" s="1"/>
  <c r="O3889" i="1" s="1"/>
  <c r="P3889" i="1" s="1"/>
  <c r="L3891" i="1"/>
  <c r="M3890" i="1"/>
  <c r="R3877" i="1" l="1"/>
  <c r="Q3878" i="1"/>
  <c r="M3891" i="1"/>
  <c r="L3892" i="1"/>
  <c r="K3890" i="1"/>
  <c r="N3890" i="1" s="1"/>
  <c r="O3890" i="1" s="1"/>
  <c r="P3890" i="1" s="1"/>
  <c r="J3891" i="1"/>
  <c r="R3878" i="1" l="1"/>
  <c r="Q3879" i="1"/>
  <c r="K3891" i="1"/>
  <c r="N3891" i="1" s="1"/>
  <c r="O3891" i="1" s="1"/>
  <c r="P3891" i="1" s="1"/>
  <c r="J3892" i="1"/>
  <c r="M3892" i="1"/>
  <c r="L3893" i="1"/>
  <c r="R3879" i="1" l="1"/>
  <c r="Q3880" i="1"/>
  <c r="L3894" i="1"/>
  <c r="M3893" i="1"/>
  <c r="J3893" i="1"/>
  <c r="K3892" i="1"/>
  <c r="N3892" i="1" s="1"/>
  <c r="O3892" i="1" s="1"/>
  <c r="P3892" i="1" s="1"/>
  <c r="R3880" i="1" l="1"/>
  <c r="Q3881" i="1"/>
  <c r="J3894" i="1"/>
  <c r="K3893" i="1"/>
  <c r="N3893" i="1" s="1"/>
  <c r="O3893" i="1" s="1"/>
  <c r="P3893" i="1" s="1"/>
  <c r="M3894" i="1"/>
  <c r="L3895" i="1"/>
  <c r="R3881" i="1" l="1"/>
  <c r="Q3882" i="1"/>
  <c r="M3895" i="1"/>
  <c r="L3896" i="1"/>
  <c r="K3894" i="1"/>
  <c r="N3894" i="1" s="1"/>
  <c r="O3894" i="1" s="1"/>
  <c r="P3894" i="1" s="1"/>
  <c r="J3895" i="1"/>
  <c r="R3882" i="1" l="1"/>
  <c r="Q3883" i="1"/>
  <c r="K3895" i="1"/>
  <c r="N3895" i="1" s="1"/>
  <c r="O3895" i="1" s="1"/>
  <c r="P3895" i="1" s="1"/>
  <c r="J3896" i="1"/>
  <c r="M3896" i="1"/>
  <c r="L3897" i="1"/>
  <c r="R3883" i="1" l="1"/>
  <c r="Q3884" i="1"/>
  <c r="L3898" i="1"/>
  <c r="M3897" i="1"/>
  <c r="J3897" i="1"/>
  <c r="K3896" i="1"/>
  <c r="N3896" i="1" s="1"/>
  <c r="O3896" i="1" s="1"/>
  <c r="P3896" i="1" s="1"/>
  <c r="R3884" i="1" l="1"/>
  <c r="Q3885" i="1"/>
  <c r="J3898" i="1"/>
  <c r="K3897" i="1"/>
  <c r="N3897" i="1" s="1"/>
  <c r="O3897" i="1" s="1"/>
  <c r="P3897" i="1" s="1"/>
  <c r="L3899" i="1"/>
  <c r="M3898" i="1"/>
  <c r="R3885" i="1" l="1"/>
  <c r="Q3886" i="1"/>
  <c r="M3899" i="1"/>
  <c r="L3900" i="1"/>
  <c r="K3898" i="1"/>
  <c r="N3898" i="1" s="1"/>
  <c r="O3898" i="1" s="1"/>
  <c r="P3898" i="1" s="1"/>
  <c r="J3899" i="1"/>
  <c r="R3886" i="1" l="1"/>
  <c r="Q3887" i="1"/>
  <c r="K3899" i="1"/>
  <c r="N3899" i="1" s="1"/>
  <c r="O3899" i="1" s="1"/>
  <c r="P3899" i="1" s="1"/>
  <c r="J3900" i="1"/>
  <c r="M3900" i="1"/>
  <c r="L3901" i="1"/>
  <c r="R3887" i="1" l="1"/>
  <c r="Q3888" i="1"/>
  <c r="L3902" i="1"/>
  <c r="M3901" i="1"/>
  <c r="J3901" i="1"/>
  <c r="K3900" i="1"/>
  <c r="N3900" i="1" s="1"/>
  <c r="O3900" i="1" s="1"/>
  <c r="P3900" i="1" s="1"/>
  <c r="R3888" i="1" l="1"/>
  <c r="Q3889" i="1"/>
  <c r="J3902" i="1"/>
  <c r="K3901" i="1"/>
  <c r="N3901" i="1" s="1"/>
  <c r="O3901" i="1" s="1"/>
  <c r="P3901" i="1" s="1"/>
  <c r="M3902" i="1"/>
  <c r="L3903" i="1"/>
  <c r="R3889" i="1" l="1"/>
  <c r="Q3890" i="1"/>
  <c r="M3903" i="1"/>
  <c r="L3904" i="1"/>
  <c r="K3902" i="1"/>
  <c r="N3902" i="1" s="1"/>
  <c r="O3902" i="1" s="1"/>
  <c r="P3902" i="1" s="1"/>
  <c r="J3903" i="1"/>
  <c r="R3890" i="1" l="1"/>
  <c r="Q3891" i="1"/>
  <c r="K3903" i="1"/>
  <c r="N3903" i="1" s="1"/>
  <c r="O3903" i="1" s="1"/>
  <c r="P3903" i="1" s="1"/>
  <c r="J3904" i="1"/>
  <c r="M3904" i="1"/>
  <c r="L3905" i="1"/>
  <c r="R3891" i="1" l="1"/>
  <c r="Q3892" i="1"/>
  <c r="L3906" i="1"/>
  <c r="M3905" i="1"/>
  <c r="J3905" i="1"/>
  <c r="K3904" i="1"/>
  <c r="N3904" i="1" s="1"/>
  <c r="O3904" i="1" s="1"/>
  <c r="P3904" i="1" s="1"/>
  <c r="R3892" i="1" l="1"/>
  <c r="Q3893" i="1"/>
  <c r="J3906" i="1"/>
  <c r="K3905" i="1"/>
  <c r="N3905" i="1" s="1"/>
  <c r="O3905" i="1" s="1"/>
  <c r="P3905" i="1" s="1"/>
  <c r="L3907" i="1"/>
  <c r="M3906" i="1"/>
  <c r="R3893" i="1" l="1"/>
  <c r="Q3894" i="1"/>
  <c r="M3907" i="1"/>
  <c r="L3908" i="1"/>
  <c r="K3906" i="1"/>
  <c r="N3906" i="1" s="1"/>
  <c r="O3906" i="1" s="1"/>
  <c r="P3906" i="1" s="1"/>
  <c r="J3907" i="1"/>
  <c r="R3894" i="1" l="1"/>
  <c r="Q3895" i="1"/>
  <c r="K3907" i="1"/>
  <c r="N3907" i="1" s="1"/>
  <c r="O3907" i="1" s="1"/>
  <c r="P3907" i="1" s="1"/>
  <c r="J3908" i="1"/>
  <c r="M3908" i="1"/>
  <c r="L3909" i="1"/>
  <c r="R3895" i="1" l="1"/>
  <c r="Q3896" i="1"/>
  <c r="L3910" i="1"/>
  <c r="M3909" i="1"/>
  <c r="J3909" i="1"/>
  <c r="K3908" i="1"/>
  <c r="N3908" i="1" s="1"/>
  <c r="O3908" i="1" s="1"/>
  <c r="P3908" i="1" s="1"/>
  <c r="R3896" i="1" l="1"/>
  <c r="Q3897" i="1"/>
  <c r="J3910" i="1"/>
  <c r="K3909" i="1"/>
  <c r="N3909" i="1" s="1"/>
  <c r="O3909" i="1" s="1"/>
  <c r="P3909" i="1" s="1"/>
  <c r="M3910" i="1"/>
  <c r="L3911" i="1"/>
  <c r="R3897" i="1" l="1"/>
  <c r="Q3898" i="1"/>
  <c r="M3911" i="1"/>
  <c r="L3912" i="1"/>
  <c r="K3910" i="1"/>
  <c r="N3910" i="1" s="1"/>
  <c r="O3910" i="1" s="1"/>
  <c r="P3910" i="1" s="1"/>
  <c r="J3911" i="1"/>
  <c r="R3898" i="1" l="1"/>
  <c r="Q3899" i="1"/>
  <c r="K3911" i="1"/>
  <c r="N3911" i="1" s="1"/>
  <c r="O3911" i="1" s="1"/>
  <c r="P3911" i="1" s="1"/>
  <c r="J3912" i="1"/>
  <c r="M3912" i="1"/>
  <c r="L3913" i="1"/>
  <c r="R3899" i="1" l="1"/>
  <c r="Q3900" i="1"/>
  <c r="L3914" i="1"/>
  <c r="M3913" i="1"/>
  <c r="J3913" i="1"/>
  <c r="K3912" i="1"/>
  <c r="N3912" i="1" s="1"/>
  <c r="O3912" i="1" s="1"/>
  <c r="P3912" i="1" s="1"/>
  <c r="R3900" i="1" l="1"/>
  <c r="Q3901" i="1"/>
  <c r="J3914" i="1"/>
  <c r="K3913" i="1"/>
  <c r="N3913" i="1" s="1"/>
  <c r="O3913" i="1" s="1"/>
  <c r="P3913" i="1" s="1"/>
  <c r="L3915" i="1"/>
  <c r="M3914" i="1"/>
  <c r="R3901" i="1" l="1"/>
  <c r="Q3902" i="1"/>
  <c r="M3915" i="1"/>
  <c r="L3916" i="1"/>
  <c r="K3914" i="1"/>
  <c r="N3914" i="1" s="1"/>
  <c r="O3914" i="1" s="1"/>
  <c r="P3914" i="1" s="1"/>
  <c r="J3915" i="1"/>
  <c r="R3902" i="1" l="1"/>
  <c r="Q3903" i="1"/>
  <c r="K3915" i="1"/>
  <c r="N3915" i="1" s="1"/>
  <c r="O3915" i="1" s="1"/>
  <c r="P3915" i="1" s="1"/>
  <c r="J3916" i="1"/>
  <c r="M3916" i="1"/>
  <c r="L3917" i="1"/>
  <c r="R3903" i="1" l="1"/>
  <c r="Q3904" i="1"/>
  <c r="L3918" i="1"/>
  <c r="M3917" i="1"/>
  <c r="J3917" i="1"/>
  <c r="K3916" i="1"/>
  <c r="N3916" i="1" s="1"/>
  <c r="O3916" i="1" s="1"/>
  <c r="P3916" i="1" s="1"/>
  <c r="R3904" i="1" l="1"/>
  <c r="Q3905" i="1"/>
  <c r="J3918" i="1"/>
  <c r="K3917" i="1"/>
  <c r="N3917" i="1" s="1"/>
  <c r="O3917" i="1" s="1"/>
  <c r="P3917" i="1" s="1"/>
  <c r="M3918" i="1"/>
  <c r="L3919" i="1"/>
  <c r="R3905" i="1" l="1"/>
  <c r="Q3906" i="1"/>
  <c r="M3919" i="1"/>
  <c r="L3920" i="1"/>
  <c r="K3918" i="1"/>
  <c r="N3918" i="1" s="1"/>
  <c r="O3918" i="1" s="1"/>
  <c r="P3918" i="1" s="1"/>
  <c r="J3919" i="1"/>
  <c r="R3906" i="1" l="1"/>
  <c r="Q3907" i="1"/>
  <c r="K3919" i="1"/>
  <c r="N3919" i="1" s="1"/>
  <c r="O3919" i="1" s="1"/>
  <c r="P3919" i="1" s="1"/>
  <c r="J3920" i="1"/>
  <c r="M3920" i="1"/>
  <c r="L3921" i="1"/>
  <c r="R3907" i="1" l="1"/>
  <c r="Q3908" i="1"/>
  <c r="L3922" i="1"/>
  <c r="M3921" i="1"/>
  <c r="J3921" i="1"/>
  <c r="K3920" i="1"/>
  <c r="N3920" i="1" s="1"/>
  <c r="O3920" i="1" s="1"/>
  <c r="P3920" i="1" s="1"/>
  <c r="R3908" i="1" l="1"/>
  <c r="Q3909" i="1"/>
  <c r="J3922" i="1"/>
  <c r="K3921" i="1"/>
  <c r="N3921" i="1" s="1"/>
  <c r="O3921" i="1" s="1"/>
  <c r="P3921" i="1" s="1"/>
  <c r="L3923" i="1"/>
  <c r="M3922" i="1"/>
  <c r="R3909" i="1" l="1"/>
  <c r="Q3910" i="1"/>
  <c r="M3923" i="1"/>
  <c r="L3924" i="1"/>
  <c r="K3922" i="1"/>
  <c r="N3922" i="1" s="1"/>
  <c r="O3922" i="1" s="1"/>
  <c r="P3922" i="1" s="1"/>
  <c r="J3923" i="1"/>
  <c r="R3910" i="1" l="1"/>
  <c r="Q3911" i="1"/>
  <c r="K3923" i="1"/>
  <c r="N3923" i="1" s="1"/>
  <c r="O3923" i="1" s="1"/>
  <c r="P3923" i="1" s="1"/>
  <c r="J3924" i="1"/>
  <c r="M3924" i="1"/>
  <c r="L3925" i="1"/>
  <c r="R3911" i="1" l="1"/>
  <c r="Q3912" i="1"/>
  <c r="L3926" i="1"/>
  <c r="M3925" i="1"/>
  <c r="J3925" i="1"/>
  <c r="K3924" i="1"/>
  <c r="N3924" i="1" s="1"/>
  <c r="O3924" i="1" s="1"/>
  <c r="P3924" i="1" s="1"/>
  <c r="R3912" i="1" l="1"/>
  <c r="Q3913" i="1"/>
  <c r="J3926" i="1"/>
  <c r="K3925" i="1"/>
  <c r="N3925" i="1" s="1"/>
  <c r="O3925" i="1" s="1"/>
  <c r="P3925" i="1" s="1"/>
  <c r="M3926" i="1"/>
  <c r="L3927" i="1"/>
  <c r="R3913" i="1" l="1"/>
  <c r="Q3914" i="1"/>
  <c r="M3927" i="1"/>
  <c r="L3928" i="1"/>
  <c r="K3926" i="1"/>
  <c r="N3926" i="1" s="1"/>
  <c r="O3926" i="1" s="1"/>
  <c r="P3926" i="1" s="1"/>
  <c r="J3927" i="1"/>
  <c r="R3914" i="1" l="1"/>
  <c r="Q3915" i="1"/>
  <c r="K3927" i="1"/>
  <c r="N3927" i="1" s="1"/>
  <c r="O3927" i="1" s="1"/>
  <c r="P3927" i="1" s="1"/>
  <c r="J3928" i="1"/>
  <c r="M3928" i="1"/>
  <c r="L3929" i="1"/>
  <c r="R3915" i="1" l="1"/>
  <c r="Q3916" i="1"/>
  <c r="L3930" i="1"/>
  <c r="M3929" i="1"/>
  <c r="J3929" i="1"/>
  <c r="K3928" i="1"/>
  <c r="N3928" i="1" s="1"/>
  <c r="O3928" i="1" s="1"/>
  <c r="P3928" i="1" s="1"/>
  <c r="R3916" i="1" l="1"/>
  <c r="Q3917" i="1"/>
  <c r="J3930" i="1"/>
  <c r="K3929" i="1"/>
  <c r="N3929" i="1" s="1"/>
  <c r="O3929" i="1" s="1"/>
  <c r="P3929" i="1" s="1"/>
  <c r="L3931" i="1"/>
  <c r="M3930" i="1"/>
  <c r="R3917" i="1" l="1"/>
  <c r="Q3918" i="1"/>
  <c r="M3931" i="1"/>
  <c r="L3932" i="1"/>
  <c r="K3930" i="1"/>
  <c r="N3930" i="1" s="1"/>
  <c r="O3930" i="1" s="1"/>
  <c r="P3930" i="1" s="1"/>
  <c r="J3931" i="1"/>
  <c r="R3918" i="1" l="1"/>
  <c r="Q3919" i="1"/>
  <c r="K3931" i="1"/>
  <c r="N3931" i="1" s="1"/>
  <c r="O3931" i="1" s="1"/>
  <c r="P3931" i="1" s="1"/>
  <c r="J3932" i="1"/>
  <c r="M3932" i="1"/>
  <c r="L3933" i="1"/>
  <c r="R3919" i="1" l="1"/>
  <c r="Q3920" i="1"/>
  <c r="L3934" i="1"/>
  <c r="M3933" i="1"/>
  <c r="J3933" i="1"/>
  <c r="K3932" i="1"/>
  <c r="N3932" i="1" s="1"/>
  <c r="O3932" i="1" s="1"/>
  <c r="P3932" i="1" s="1"/>
  <c r="R3920" i="1" l="1"/>
  <c r="Q3921" i="1"/>
  <c r="J3934" i="1"/>
  <c r="K3933" i="1"/>
  <c r="N3933" i="1" s="1"/>
  <c r="O3933" i="1" s="1"/>
  <c r="P3933" i="1" s="1"/>
  <c r="M3934" i="1"/>
  <c r="L3935" i="1"/>
  <c r="R3921" i="1" l="1"/>
  <c r="Q3922" i="1"/>
  <c r="M3935" i="1"/>
  <c r="L3936" i="1"/>
  <c r="K3934" i="1"/>
  <c r="N3934" i="1" s="1"/>
  <c r="O3934" i="1" s="1"/>
  <c r="P3934" i="1" s="1"/>
  <c r="J3935" i="1"/>
  <c r="R3922" i="1" l="1"/>
  <c r="Q3923" i="1"/>
  <c r="K3935" i="1"/>
  <c r="N3935" i="1" s="1"/>
  <c r="O3935" i="1" s="1"/>
  <c r="P3935" i="1" s="1"/>
  <c r="J3936" i="1"/>
  <c r="M3936" i="1"/>
  <c r="L3937" i="1"/>
  <c r="R3923" i="1" l="1"/>
  <c r="Q3924" i="1"/>
  <c r="L3938" i="1"/>
  <c r="M3937" i="1"/>
  <c r="J3937" i="1"/>
  <c r="K3936" i="1"/>
  <c r="N3936" i="1" s="1"/>
  <c r="O3936" i="1" s="1"/>
  <c r="P3936" i="1" s="1"/>
  <c r="R3924" i="1" l="1"/>
  <c r="Q3925" i="1"/>
  <c r="J3938" i="1"/>
  <c r="K3937" i="1"/>
  <c r="N3937" i="1" s="1"/>
  <c r="O3937" i="1" s="1"/>
  <c r="P3937" i="1" s="1"/>
  <c r="L3939" i="1"/>
  <c r="M3938" i="1"/>
  <c r="R3925" i="1" l="1"/>
  <c r="Q3926" i="1"/>
  <c r="M3939" i="1"/>
  <c r="L3940" i="1"/>
  <c r="K3938" i="1"/>
  <c r="N3938" i="1" s="1"/>
  <c r="O3938" i="1" s="1"/>
  <c r="P3938" i="1" s="1"/>
  <c r="J3939" i="1"/>
  <c r="R3926" i="1" l="1"/>
  <c r="Q3927" i="1"/>
  <c r="K3939" i="1"/>
  <c r="N3939" i="1" s="1"/>
  <c r="O3939" i="1" s="1"/>
  <c r="P3939" i="1" s="1"/>
  <c r="J3940" i="1"/>
  <c r="M3940" i="1"/>
  <c r="L3941" i="1"/>
  <c r="R3927" i="1" l="1"/>
  <c r="Q3928" i="1"/>
  <c r="L3942" i="1"/>
  <c r="M3941" i="1"/>
  <c r="J3941" i="1"/>
  <c r="K3940" i="1"/>
  <c r="N3940" i="1" s="1"/>
  <c r="O3940" i="1" s="1"/>
  <c r="P3940" i="1" s="1"/>
  <c r="R3928" i="1" l="1"/>
  <c r="Q3929" i="1"/>
  <c r="J3942" i="1"/>
  <c r="K3941" i="1"/>
  <c r="N3941" i="1" s="1"/>
  <c r="O3941" i="1" s="1"/>
  <c r="P3941" i="1" s="1"/>
  <c r="M3942" i="1"/>
  <c r="L3943" i="1"/>
  <c r="R3929" i="1" l="1"/>
  <c r="Q3930" i="1"/>
  <c r="M3943" i="1"/>
  <c r="L3944" i="1"/>
  <c r="K3942" i="1"/>
  <c r="N3942" i="1" s="1"/>
  <c r="O3942" i="1" s="1"/>
  <c r="P3942" i="1" s="1"/>
  <c r="J3943" i="1"/>
  <c r="R3930" i="1" l="1"/>
  <c r="Q3931" i="1"/>
  <c r="K3943" i="1"/>
  <c r="N3943" i="1" s="1"/>
  <c r="O3943" i="1" s="1"/>
  <c r="P3943" i="1" s="1"/>
  <c r="J3944" i="1"/>
  <c r="M3944" i="1"/>
  <c r="L3945" i="1"/>
  <c r="R3931" i="1" l="1"/>
  <c r="Q3932" i="1"/>
  <c r="L3946" i="1"/>
  <c r="M3945" i="1"/>
  <c r="J3945" i="1"/>
  <c r="K3944" i="1"/>
  <c r="N3944" i="1" s="1"/>
  <c r="O3944" i="1" s="1"/>
  <c r="P3944" i="1" s="1"/>
  <c r="R3932" i="1" l="1"/>
  <c r="Q3933" i="1"/>
  <c r="J3946" i="1"/>
  <c r="K3945" i="1"/>
  <c r="N3945" i="1" s="1"/>
  <c r="O3945" i="1" s="1"/>
  <c r="P3945" i="1" s="1"/>
  <c r="L3947" i="1"/>
  <c r="M3946" i="1"/>
  <c r="R3933" i="1" l="1"/>
  <c r="Q3934" i="1"/>
  <c r="M3947" i="1"/>
  <c r="L3948" i="1"/>
  <c r="K3946" i="1"/>
  <c r="N3946" i="1" s="1"/>
  <c r="O3946" i="1" s="1"/>
  <c r="P3946" i="1" s="1"/>
  <c r="J3947" i="1"/>
  <c r="R3934" i="1" l="1"/>
  <c r="Q3935" i="1"/>
  <c r="K3947" i="1"/>
  <c r="N3947" i="1" s="1"/>
  <c r="O3947" i="1" s="1"/>
  <c r="P3947" i="1" s="1"/>
  <c r="J3948" i="1"/>
  <c r="M3948" i="1"/>
  <c r="L3949" i="1"/>
  <c r="R3935" i="1" l="1"/>
  <c r="Q3936" i="1"/>
  <c r="L3950" i="1"/>
  <c r="M3949" i="1"/>
  <c r="J3949" i="1"/>
  <c r="K3948" i="1"/>
  <c r="N3948" i="1" s="1"/>
  <c r="O3948" i="1" s="1"/>
  <c r="P3948" i="1" s="1"/>
  <c r="R3936" i="1" l="1"/>
  <c r="Q3937" i="1"/>
  <c r="J3950" i="1"/>
  <c r="K3949" i="1"/>
  <c r="N3949" i="1" s="1"/>
  <c r="O3949" i="1" s="1"/>
  <c r="P3949" i="1" s="1"/>
  <c r="M3950" i="1"/>
  <c r="L3951" i="1"/>
  <c r="R3937" i="1" l="1"/>
  <c r="Q3938" i="1"/>
  <c r="M3951" i="1"/>
  <c r="L3952" i="1"/>
  <c r="K3950" i="1"/>
  <c r="N3950" i="1" s="1"/>
  <c r="O3950" i="1" s="1"/>
  <c r="P3950" i="1" s="1"/>
  <c r="J3951" i="1"/>
  <c r="R3938" i="1" l="1"/>
  <c r="Q3939" i="1"/>
  <c r="K3951" i="1"/>
  <c r="N3951" i="1" s="1"/>
  <c r="O3951" i="1" s="1"/>
  <c r="P3951" i="1" s="1"/>
  <c r="J3952" i="1"/>
  <c r="M3952" i="1"/>
  <c r="L3953" i="1"/>
  <c r="R3939" i="1" l="1"/>
  <c r="Q3940" i="1"/>
  <c r="L3954" i="1"/>
  <c r="M3953" i="1"/>
  <c r="J3953" i="1"/>
  <c r="K3952" i="1"/>
  <c r="N3952" i="1" s="1"/>
  <c r="O3952" i="1" s="1"/>
  <c r="P3952" i="1" s="1"/>
  <c r="R3940" i="1" l="1"/>
  <c r="Q3941" i="1"/>
  <c r="J3954" i="1"/>
  <c r="K3953" i="1"/>
  <c r="N3953" i="1" s="1"/>
  <c r="O3953" i="1" s="1"/>
  <c r="P3953" i="1" s="1"/>
  <c r="L3955" i="1"/>
  <c r="M3954" i="1"/>
  <c r="R3941" i="1" l="1"/>
  <c r="Q3942" i="1"/>
  <c r="M3955" i="1"/>
  <c r="L3956" i="1"/>
  <c r="K3954" i="1"/>
  <c r="N3954" i="1" s="1"/>
  <c r="O3954" i="1" s="1"/>
  <c r="P3954" i="1" s="1"/>
  <c r="J3955" i="1"/>
  <c r="R3942" i="1" l="1"/>
  <c r="Q3943" i="1"/>
  <c r="K3955" i="1"/>
  <c r="N3955" i="1" s="1"/>
  <c r="O3955" i="1" s="1"/>
  <c r="P3955" i="1" s="1"/>
  <c r="J3956" i="1"/>
  <c r="M3956" i="1"/>
  <c r="L3957" i="1"/>
  <c r="R3943" i="1" l="1"/>
  <c r="Q3944" i="1"/>
  <c r="L3958" i="1"/>
  <c r="M3957" i="1"/>
  <c r="J3957" i="1"/>
  <c r="K3956" i="1"/>
  <c r="N3956" i="1" s="1"/>
  <c r="O3956" i="1" s="1"/>
  <c r="P3956" i="1" s="1"/>
  <c r="R3944" i="1" l="1"/>
  <c r="Q3945" i="1"/>
  <c r="J3958" i="1"/>
  <c r="K3957" i="1"/>
  <c r="N3957" i="1" s="1"/>
  <c r="O3957" i="1" s="1"/>
  <c r="P3957" i="1" s="1"/>
  <c r="M3958" i="1"/>
  <c r="L3959" i="1"/>
  <c r="R3945" i="1" l="1"/>
  <c r="Q3946" i="1"/>
  <c r="M3959" i="1"/>
  <c r="L3960" i="1"/>
  <c r="K3958" i="1"/>
  <c r="N3958" i="1" s="1"/>
  <c r="O3958" i="1" s="1"/>
  <c r="P3958" i="1" s="1"/>
  <c r="J3959" i="1"/>
  <c r="R3946" i="1" l="1"/>
  <c r="Q3947" i="1"/>
  <c r="K3959" i="1"/>
  <c r="N3959" i="1" s="1"/>
  <c r="O3959" i="1" s="1"/>
  <c r="P3959" i="1" s="1"/>
  <c r="J3960" i="1"/>
  <c r="M3960" i="1"/>
  <c r="L3961" i="1"/>
  <c r="R3947" i="1" l="1"/>
  <c r="Q3948" i="1"/>
  <c r="L3962" i="1"/>
  <c r="M3961" i="1"/>
  <c r="J3961" i="1"/>
  <c r="K3960" i="1"/>
  <c r="N3960" i="1" s="1"/>
  <c r="O3960" i="1" s="1"/>
  <c r="P3960" i="1" s="1"/>
  <c r="R3948" i="1" l="1"/>
  <c r="Q3949" i="1"/>
  <c r="J3962" i="1"/>
  <c r="K3961" i="1"/>
  <c r="N3961" i="1" s="1"/>
  <c r="O3961" i="1" s="1"/>
  <c r="P3961" i="1" s="1"/>
  <c r="L3963" i="1"/>
  <c r="M3962" i="1"/>
  <c r="R3949" i="1" l="1"/>
  <c r="Q3950" i="1"/>
  <c r="M3963" i="1"/>
  <c r="L3964" i="1"/>
  <c r="K3962" i="1"/>
  <c r="N3962" i="1" s="1"/>
  <c r="O3962" i="1" s="1"/>
  <c r="P3962" i="1" s="1"/>
  <c r="J3963" i="1"/>
  <c r="R3950" i="1" l="1"/>
  <c r="Q3951" i="1"/>
  <c r="K3963" i="1"/>
  <c r="N3963" i="1" s="1"/>
  <c r="O3963" i="1" s="1"/>
  <c r="P3963" i="1" s="1"/>
  <c r="J3964" i="1"/>
  <c r="M3964" i="1"/>
  <c r="L3965" i="1"/>
  <c r="R3951" i="1" l="1"/>
  <c r="Q3952" i="1"/>
  <c r="L3966" i="1"/>
  <c r="M3965" i="1"/>
  <c r="J3965" i="1"/>
  <c r="K3964" i="1"/>
  <c r="N3964" i="1" s="1"/>
  <c r="O3964" i="1" s="1"/>
  <c r="P3964" i="1" s="1"/>
  <c r="R3952" i="1" l="1"/>
  <c r="Q3953" i="1"/>
  <c r="J3966" i="1"/>
  <c r="K3965" i="1"/>
  <c r="N3965" i="1" s="1"/>
  <c r="O3965" i="1" s="1"/>
  <c r="P3965" i="1" s="1"/>
  <c r="M3966" i="1"/>
  <c r="L3967" i="1"/>
  <c r="R3953" i="1" l="1"/>
  <c r="Q3954" i="1"/>
  <c r="M3967" i="1"/>
  <c r="L3968" i="1"/>
  <c r="K3966" i="1"/>
  <c r="N3966" i="1" s="1"/>
  <c r="O3966" i="1" s="1"/>
  <c r="P3966" i="1" s="1"/>
  <c r="J3967" i="1"/>
  <c r="R3954" i="1" l="1"/>
  <c r="Q3955" i="1"/>
  <c r="K3967" i="1"/>
  <c r="N3967" i="1" s="1"/>
  <c r="O3967" i="1" s="1"/>
  <c r="P3967" i="1" s="1"/>
  <c r="J3968" i="1"/>
  <c r="M3968" i="1"/>
  <c r="L3969" i="1"/>
  <c r="R3955" i="1" l="1"/>
  <c r="Q3956" i="1"/>
  <c r="L3970" i="1"/>
  <c r="M3969" i="1"/>
  <c r="J3969" i="1"/>
  <c r="K3968" i="1"/>
  <c r="N3968" i="1" s="1"/>
  <c r="O3968" i="1" s="1"/>
  <c r="P3968" i="1" s="1"/>
  <c r="R3956" i="1" l="1"/>
  <c r="Q3957" i="1"/>
  <c r="J3970" i="1"/>
  <c r="K3969" i="1"/>
  <c r="N3969" i="1" s="1"/>
  <c r="O3969" i="1" s="1"/>
  <c r="P3969" i="1" s="1"/>
  <c r="L3971" i="1"/>
  <c r="M3970" i="1"/>
  <c r="R3957" i="1" l="1"/>
  <c r="Q3958" i="1"/>
  <c r="M3971" i="1"/>
  <c r="L3972" i="1"/>
  <c r="K3970" i="1"/>
  <c r="N3970" i="1" s="1"/>
  <c r="O3970" i="1" s="1"/>
  <c r="P3970" i="1" s="1"/>
  <c r="J3971" i="1"/>
  <c r="R3958" i="1" l="1"/>
  <c r="Q3959" i="1"/>
  <c r="K3971" i="1"/>
  <c r="N3971" i="1" s="1"/>
  <c r="O3971" i="1" s="1"/>
  <c r="P3971" i="1" s="1"/>
  <c r="J3972" i="1"/>
  <c r="M3972" i="1"/>
  <c r="L3973" i="1"/>
  <c r="R3959" i="1" l="1"/>
  <c r="Q3960" i="1"/>
  <c r="L3974" i="1"/>
  <c r="M3973" i="1"/>
  <c r="J3973" i="1"/>
  <c r="K3972" i="1"/>
  <c r="N3972" i="1" s="1"/>
  <c r="O3972" i="1" s="1"/>
  <c r="P3972" i="1" s="1"/>
  <c r="R3960" i="1" l="1"/>
  <c r="Q3961" i="1"/>
  <c r="J3974" i="1"/>
  <c r="K3973" i="1"/>
  <c r="N3973" i="1" s="1"/>
  <c r="O3973" i="1" s="1"/>
  <c r="P3973" i="1" s="1"/>
  <c r="L3975" i="1"/>
  <c r="M3974" i="1"/>
  <c r="R3961" i="1" l="1"/>
  <c r="Q3962" i="1"/>
  <c r="M3975" i="1"/>
  <c r="L3976" i="1"/>
  <c r="K3974" i="1"/>
  <c r="N3974" i="1" s="1"/>
  <c r="O3974" i="1" s="1"/>
  <c r="P3974" i="1" s="1"/>
  <c r="J3975" i="1"/>
  <c r="R3962" i="1" l="1"/>
  <c r="Q3963" i="1"/>
  <c r="K3975" i="1"/>
  <c r="N3975" i="1" s="1"/>
  <c r="O3975" i="1" s="1"/>
  <c r="P3975" i="1" s="1"/>
  <c r="J3976" i="1"/>
  <c r="M3976" i="1"/>
  <c r="L3977" i="1"/>
  <c r="R3963" i="1" l="1"/>
  <c r="Q3964" i="1"/>
  <c r="L3978" i="1"/>
  <c r="M3977" i="1"/>
  <c r="J3977" i="1"/>
  <c r="K3976" i="1"/>
  <c r="N3976" i="1" s="1"/>
  <c r="O3976" i="1" s="1"/>
  <c r="P3976" i="1" s="1"/>
  <c r="R3964" i="1" l="1"/>
  <c r="Q3965" i="1"/>
  <c r="J3978" i="1"/>
  <c r="K3977" i="1"/>
  <c r="N3977" i="1" s="1"/>
  <c r="O3977" i="1" s="1"/>
  <c r="P3977" i="1" s="1"/>
  <c r="M3978" i="1"/>
  <c r="L3979" i="1"/>
  <c r="R3965" i="1" l="1"/>
  <c r="Q3966" i="1"/>
  <c r="M3979" i="1"/>
  <c r="L3980" i="1"/>
  <c r="K3978" i="1"/>
  <c r="N3978" i="1" s="1"/>
  <c r="O3978" i="1" s="1"/>
  <c r="P3978" i="1" s="1"/>
  <c r="J3979" i="1"/>
  <c r="R3966" i="1" l="1"/>
  <c r="Q3967" i="1"/>
  <c r="K3979" i="1"/>
  <c r="N3979" i="1" s="1"/>
  <c r="O3979" i="1" s="1"/>
  <c r="P3979" i="1" s="1"/>
  <c r="J3980" i="1"/>
  <c r="M3980" i="1"/>
  <c r="L3981" i="1"/>
  <c r="R3967" i="1" l="1"/>
  <c r="Q3968" i="1"/>
  <c r="L3982" i="1"/>
  <c r="M3981" i="1"/>
  <c r="J3981" i="1"/>
  <c r="K3980" i="1"/>
  <c r="N3980" i="1" s="1"/>
  <c r="O3980" i="1" s="1"/>
  <c r="P3980" i="1" s="1"/>
  <c r="R3968" i="1" l="1"/>
  <c r="Q3969" i="1"/>
  <c r="J3982" i="1"/>
  <c r="K3981" i="1"/>
  <c r="N3981" i="1" s="1"/>
  <c r="O3981" i="1" s="1"/>
  <c r="P3981" i="1" s="1"/>
  <c r="L3983" i="1"/>
  <c r="M3982" i="1"/>
  <c r="R3969" i="1" l="1"/>
  <c r="Q3970" i="1"/>
  <c r="M3983" i="1"/>
  <c r="L3984" i="1"/>
  <c r="K3982" i="1"/>
  <c r="N3982" i="1" s="1"/>
  <c r="O3982" i="1" s="1"/>
  <c r="P3982" i="1" s="1"/>
  <c r="J3983" i="1"/>
  <c r="R3970" i="1" l="1"/>
  <c r="Q3971" i="1"/>
  <c r="K3983" i="1"/>
  <c r="N3983" i="1" s="1"/>
  <c r="O3983" i="1" s="1"/>
  <c r="P3983" i="1" s="1"/>
  <c r="J3984" i="1"/>
  <c r="M3984" i="1"/>
  <c r="L3985" i="1"/>
  <c r="R3971" i="1" l="1"/>
  <c r="Q3972" i="1"/>
  <c r="L3986" i="1"/>
  <c r="M3985" i="1"/>
  <c r="J3985" i="1"/>
  <c r="K3984" i="1"/>
  <c r="N3984" i="1" s="1"/>
  <c r="O3984" i="1" s="1"/>
  <c r="P3984" i="1" s="1"/>
  <c r="R3972" i="1" l="1"/>
  <c r="Q3973" i="1"/>
  <c r="J3986" i="1"/>
  <c r="K3985" i="1"/>
  <c r="N3985" i="1" s="1"/>
  <c r="O3985" i="1" s="1"/>
  <c r="P3985" i="1" s="1"/>
  <c r="L3987" i="1"/>
  <c r="M3986" i="1"/>
  <c r="R3973" i="1" l="1"/>
  <c r="Q3974" i="1"/>
  <c r="M3987" i="1"/>
  <c r="L3988" i="1"/>
  <c r="K3986" i="1"/>
  <c r="N3986" i="1" s="1"/>
  <c r="O3986" i="1" s="1"/>
  <c r="P3986" i="1" s="1"/>
  <c r="J3987" i="1"/>
  <c r="R3974" i="1" l="1"/>
  <c r="Q3975" i="1"/>
  <c r="K3987" i="1"/>
  <c r="N3987" i="1" s="1"/>
  <c r="O3987" i="1" s="1"/>
  <c r="P3987" i="1" s="1"/>
  <c r="J3988" i="1"/>
  <c r="M3988" i="1"/>
  <c r="L3989" i="1"/>
  <c r="R3975" i="1" l="1"/>
  <c r="Q3976" i="1"/>
  <c r="L3990" i="1"/>
  <c r="M3989" i="1"/>
  <c r="J3989" i="1"/>
  <c r="K3988" i="1"/>
  <c r="N3988" i="1" s="1"/>
  <c r="O3988" i="1" s="1"/>
  <c r="P3988" i="1" s="1"/>
  <c r="R3976" i="1" l="1"/>
  <c r="Q3977" i="1"/>
  <c r="J3990" i="1"/>
  <c r="K3989" i="1"/>
  <c r="N3989" i="1" s="1"/>
  <c r="O3989" i="1" s="1"/>
  <c r="P3989" i="1" s="1"/>
  <c r="M3990" i="1"/>
  <c r="L3991" i="1"/>
  <c r="R3977" i="1" l="1"/>
  <c r="Q3978" i="1"/>
  <c r="M3991" i="1"/>
  <c r="L3992" i="1"/>
  <c r="K3990" i="1"/>
  <c r="N3990" i="1" s="1"/>
  <c r="O3990" i="1" s="1"/>
  <c r="P3990" i="1" s="1"/>
  <c r="J3991" i="1"/>
  <c r="R3978" i="1" l="1"/>
  <c r="Q3979" i="1"/>
  <c r="K3991" i="1"/>
  <c r="N3991" i="1" s="1"/>
  <c r="O3991" i="1" s="1"/>
  <c r="P3991" i="1" s="1"/>
  <c r="J3992" i="1"/>
  <c r="M3992" i="1"/>
  <c r="L3993" i="1"/>
  <c r="R3979" i="1" l="1"/>
  <c r="Q3980" i="1"/>
  <c r="L3994" i="1"/>
  <c r="M3993" i="1"/>
  <c r="J3993" i="1"/>
  <c r="K3992" i="1"/>
  <c r="N3992" i="1" s="1"/>
  <c r="O3992" i="1" s="1"/>
  <c r="P3992" i="1" s="1"/>
  <c r="R3980" i="1" l="1"/>
  <c r="Q3981" i="1"/>
  <c r="J3994" i="1"/>
  <c r="K3993" i="1"/>
  <c r="N3993" i="1" s="1"/>
  <c r="O3993" i="1" s="1"/>
  <c r="P3993" i="1" s="1"/>
  <c r="L3995" i="1"/>
  <c r="M3994" i="1"/>
  <c r="R3981" i="1" l="1"/>
  <c r="Q3982" i="1"/>
  <c r="M3995" i="1"/>
  <c r="L3996" i="1"/>
  <c r="K3994" i="1"/>
  <c r="N3994" i="1" s="1"/>
  <c r="O3994" i="1" s="1"/>
  <c r="P3994" i="1" s="1"/>
  <c r="J3995" i="1"/>
  <c r="R3982" i="1" l="1"/>
  <c r="Q3983" i="1"/>
  <c r="K3995" i="1"/>
  <c r="N3995" i="1" s="1"/>
  <c r="O3995" i="1" s="1"/>
  <c r="P3995" i="1" s="1"/>
  <c r="J3996" i="1"/>
  <c r="M3996" i="1"/>
  <c r="L3997" i="1"/>
  <c r="R3983" i="1" l="1"/>
  <c r="Q3984" i="1"/>
  <c r="L3998" i="1"/>
  <c r="M3997" i="1"/>
  <c r="J3997" i="1"/>
  <c r="K3996" i="1"/>
  <c r="N3996" i="1" s="1"/>
  <c r="O3996" i="1" s="1"/>
  <c r="P3996" i="1" s="1"/>
  <c r="R3984" i="1" l="1"/>
  <c r="Q3985" i="1"/>
  <c r="J3998" i="1"/>
  <c r="K3997" i="1"/>
  <c r="N3997" i="1" s="1"/>
  <c r="O3997" i="1" s="1"/>
  <c r="P3997" i="1" s="1"/>
  <c r="L3999" i="1"/>
  <c r="M3998" i="1"/>
  <c r="R3985" i="1" l="1"/>
  <c r="Q3986" i="1"/>
  <c r="M3999" i="1"/>
  <c r="L4000" i="1"/>
  <c r="K3998" i="1"/>
  <c r="N3998" i="1" s="1"/>
  <c r="O3998" i="1" s="1"/>
  <c r="P3998" i="1" s="1"/>
  <c r="J3999" i="1"/>
  <c r="R3986" i="1" l="1"/>
  <c r="Q3987" i="1"/>
  <c r="K3999" i="1"/>
  <c r="N3999" i="1" s="1"/>
  <c r="O3999" i="1" s="1"/>
  <c r="P3999" i="1" s="1"/>
  <c r="J4000" i="1"/>
  <c r="M4000" i="1"/>
  <c r="L4001" i="1"/>
  <c r="R3987" i="1" l="1"/>
  <c r="Q3988" i="1"/>
  <c r="L4002" i="1"/>
  <c r="M4001" i="1"/>
  <c r="J4001" i="1"/>
  <c r="K4000" i="1"/>
  <c r="N4000" i="1" s="1"/>
  <c r="O4000" i="1" s="1"/>
  <c r="P4000" i="1" s="1"/>
  <c r="R3988" i="1" l="1"/>
  <c r="Q3989" i="1"/>
  <c r="J4002" i="1"/>
  <c r="K4001" i="1"/>
  <c r="N4001" i="1" s="1"/>
  <c r="O4001" i="1" s="1"/>
  <c r="P4001" i="1" s="1"/>
  <c r="M4002" i="1"/>
  <c r="L4003" i="1"/>
  <c r="R3989" i="1" l="1"/>
  <c r="Q3990" i="1"/>
  <c r="M4003" i="1"/>
  <c r="L4004" i="1"/>
  <c r="K4002" i="1"/>
  <c r="N4002" i="1" s="1"/>
  <c r="O4002" i="1" s="1"/>
  <c r="P4002" i="1" s="1"/>
  <c r="J4003" i="1"/>
  <c r="R3990" i="1" l="1"/>
  <c r="Q3991" i="1"/>
  <c r="K4003" i="1"/>
  <c r="N4003" i="1" s="1"/>
  <c r="O4003" i="1" s="1"/>
  <c r="P4003" i="1" s="1"/>
  <c r="J4004" i="1"/>
  <c r="M4004" i="1"/>
  <c r="L4005" i="1"/>
  <c r="R3991" i="1" l="1"/>
  <c r="Q3992" i="1"/>
  <c r="L4006" i="1"/>
  <c r="M4005" i="1"/>
  <c r="J4005" i="1"/>
  <c r="K4004" i="1"/>
  <c r="N4004" i="1" s="1"/>
  <c r="O4004" i="1" s="1"/>
  <c r="P4004" i="1" s="1"/>
  <c r="R3992" i="1" l="1"/>
  <c r="Q3993" i="1"/>
  <c r="J4006" i="1"/>
  <c r="K4005" i="1"/>
  <c r="N4005" i="1" s="1"/>
  <c r="O4005" i="1" s="1"/>
  <c r="P4005" i="1" s="1"/>
  <c r="L4007" i="1"/>
  <c r="M4006" i="1"/>
  <c r="R3993" i="1" l="1"/>
  <c r="Q3994" i="1"/>
  <c r="M4007" i="1"/>
  <c r="L4008" i="1"/>
  <c r="K4006" i="1"/>
  <c r="N4006" i="1" s="1"/>
  <c r="O4006" i="1" s="1"/>
  <c r="P4006" i="1" s="1"/>
  <c r="J4007" i="1"/>
  <c r="R3994" i="1" l="1"/>
  <c r="Q3995" i="1"/>
  <c r="K4007" i="1"/>
  <c r="N4007" i="1" s="1"/>
  <c r="O4007" i="1" s="1"/>
  <c r="P4007" i="1" s="1"/>
  <c r="J4008" i="1"/>
  <c r="M4008" i="1"/>
  <c r="L4009" i="1"/>
  <c r="R3995" i="1" l="1"/>
  <c r="Q3996" i="1"/>
  <c r="L4010" i="1"/>
  <c r="M4009" i="1"/>
  <c r="J4009" i="1"/>
  <c r="K4008" i="1"/>
  <c r="N4008" i="1" s="1"/>
  <c r="O4008" i="1" s="1"/>
  <c r="P4008" i="1" s="1"/>
  <c r="R3996" i="1" l="1"/>
  <c r="Q3997" i="1"/>
  <c r="J4010" i="1"/>
  <c r="K4009" i="1"/>
  <c r="N4009" i="1" s="1"/>
  <c r="O4009" i="1" s="1"/>
  <c r="P4009" i="1" s="1"/>
  <c r="L4011" i="1"/>
  <c r="M4010" i="1"/>
  <c r="R3997" i="1" l="1"/>
  <c r="Q3998" i="1"/>
  <c r="M4011" i="1"/>
  <c r="L4012" i="1"/>
  <c r="K4010" i="1"/>
  <c r="N4010" i="1" s="1"/>
  <c r="O4010" i="1" s="1"/>
  <c r="P4010" i="1" s="1"/>
  <c r="J4011" i="1"/>
  <c r="R3998" i="1" l="1"/>
  <c r="Q3999" i="1"/>
  <c r="K4011" i="1"/>
  <c r="N4011" i="1" s="1"/>
  <c r="O4011" i="1" s="1"/>
  <c r="P4011" i="1" s="1"/>
  <c r="J4012" i="1"/>
  <c r="M4012" i="1"/>
  <c r="L4013" i="1"/>
  <c r="R3999" i="1" l="1"/>
  <c r="Q4000" i="1"/>
  <c r="L4014" i="1"/>
  <c r="M4013" i="1"/>
  <c r="J4013" i="1"/>
  <c r="K4012" i="1"/>
  <c r="N4012" i="1" s="1"/>
  <c r="O4012" i="1" s="1"/>
  <c r="P4012" i="1" s="1"/>
  <c r="R4000" i="1" l="1"/>
  <c r="Q4001" i="1"/>
  <c r="J4014" i="1"/>
  <c r="K4013" i="1"/>
  <c r="N4013" i="1" s="1"/>
  <c r="O4013" i="1" s="1"/>
  <c r="P4013" i="1" s="1"/>
  <c r="M4014" i="1"/>
  <c r="L4015" i="1"/>
  <c r="R4001" i="1" l="1"/>
  <c r="Q4002" i="1"/>
  <c r="M4015" i="1"/>
  <c r="L4016" i="1"/>
  <c r="K4014" i="1"/>
  <c r="N4014" i="1" s="1"/>
  <c r="O4014" i="1" s="1"/>
  <c r="P4014" i="1" s="1"/>
  <c r="J4015" i="1"/>
  <c r="R4002" i="1" l="1"/>
  <c r="Q4003" i="1"/>
  <c r="K4015" i="1"/>
  <c r="N4015" i="1" s="1"/>
  <c r="O4015" i="1" s="1"/>
  <c r="P4015" i="1" s="1"/>
  <c r="J4016" i="1"/>
  <c r="M4016" i="1"/>
  <c r="L4017" i="1"/>
  <c r="R4003" i="1" l="1"/>
  <c r="Q4004" i="1"/>
  <c r="L4018" i="1"/>
  <c r="M4017" i="1"/>
  <c r="J4017" i="1"/>
  <c r="K4016" i="1"/>
  <c r="N4016" i="1" s="1"/>
  <c r="O4016" i="1" s="1"/>
  <c r="P4016" i="1" s="1"/>
  <c r="R4004" i="1" l="1"/>
  <c r="Q4005" i="1"/>
  <c r="J4018" i="1"/>
  <c r="K4017" i="1"/>
  <c r="N4017" i="1" s="1"/>
  <c r="O4017" i="1" s="1"/>
  <c r="P4017" i="1" s="1"/>
  <c r="L4019" i="1"/>
  <c r="M4018" i="1"/>
  <c r="R4005" i="1" l="1"/>
  <c r="Q4006" i="1"/>
  <c r="M4019" i="1"/>
  <c r="L4020" i="1"/>
  <c r="K4018" i="1"/>
  <c r="N4018" i="1" s="1"/>
  <c r="O4018" i="1" s="1"/>
  <c r="P4018" i="1" s="1"/>
  <c r="J4019" i="1"/>
  <c r="R4006" i="1" l="1"/>
  <c r="Q4007" i="1"/>
  <c r="K4019" i="1"/>
  <c r="N4019" i="1" s="1"/>
  <c r="O4019" i="1" s="1"/>
  <c r="P4019" i="1" s="1"/>
  <c r="J4020" i="1"/>
  <c r="M4020" i="1"/>
  <c r="L4021" i="1"/>
  <c r="R4007" i="1" l="1"/>
  <c r="Q4008" i="1"/>
  <c r="L4022" i="1"/>
  <c r="M4021" i="1"/>
  <c r="J4021" i="1"/>
  <c r="K4020" i="1"/>
  <c r="N4020" i="1" s="1"/>
  <c r="O4020" i="1" s="1"/>
  <c r="P4020" i="1" s="1"/>
  <c r="R4008" i="1" l="1"/>
  <c r="Q4009" i="1"/>
  <c r="J4022" i="1"/>
  <c r="K4021" i="1"/>
  <c r="N4021" i="1" s="1"/>
  <c r="O4021" i="1" s="1"/>
  <c r="P4021" i="1" s="1"/>
  <c r="L4023" i="1"/>
  <c r="M4022" i="1"/>
  <c r="R4009" i="1" l="1"/>
  <c r="Q4010" i="1"/>
  <c r="M4023" i="1"/>
  <c r="L4024" i="1"/>
  <c r="K4022" i="1"/>
  <c r="N4022" i="1" s="1"/>
  <c r="O4022" i="1" s="1"/>
  <c r="P4022" i="1" s="1"/>
  <c r="J4023" i="1"/>
  <c r="R4010" i="1" l="1"/>
  <c r="Q4011" i="1"/>
  <c r="K4023" i="1"/>
  <c r="N4023" i="1" s="1"/>
  <c r="O4023" i="1" s="1"/>
  <c r="P4023" i="1" s="1"/>
  <c r="J4024" i="1"/>
  <c r="M4024" i="1"/>
  <c r="L4025" i="1"/>
  <c r="R4011" i="1" l="1"/>
  <c r="Q4012" i="1"/>
  <c r="L4026" i="1"/>
  <c r="M4025" i="1"/>
  <c r="J4025" i="1"/>
  <c r="K4024" i="1"/>
  <c r="N4024" i="1" s="1"/>
  <c r="O4024" i="1" s="1"/>
  <c r="P4024" i="1" s="1"/>
  <c r="R4012" i="1" l="1"/>
  <c r="Q4013" i="1"/>
  <c r="J4026" i="1"/>
  <c r="K4025" i="1"/>
  <c r="N4025" i="1" s="1"/>
  <c r="O4025" i="1" s="1"/>
  <c r="P4025" i="1" s="1"/>
  <c r="M4026" i="1"/>
  <c r="L4027" i="1"/>
  <c r="R4013" i="1" l="1"/>
  <c r="Q4014" i="1"/>
  <c r="M4027" i="1"/>
  <c r="L4028" i="1"/>
  <c r="K4026" i="1"/>
  <c r="N4026" i="1" s="1"/>
  <c r="O4026" i="1" s="1"/>
  <c r="P4026" i="1" s="1"/>
  <c r="J4027" i="1"/>
  <c r="R4014" i="1" l="1"/>
  <c r="Q4015" i="1"/>
  <c r="K4027" i="1"/>
  <c r="N4027" i="1" s="1"/>
  <c r="O4027" i="1" s="1"/>
  <c r="P4027" i="1" s="1"/>
  <c r="J4028" i="1"/>
  <c r="M4028" i="1"/>
  <c r="L4029" i="1"/>
  <c r="R4015" i="1" l="1"/>
  <c r="Q4016" i="1"/>
  <c r="J4029" i="1"/>
  <c r="K4028" i="1"/>
  <c r="N4028" i="1" s="1"/>
  <c r="O4028" i="1" s="1"/>
  <c r="P4028" i="1" s="1"/>
  <c r="L4030" i="1"/>
  <c r="M4029" i="1"/>
  <c r="R4016" i="1" l="1"/>
  <c r="Q4017" i="1"/>
  <c r="L4031" i="1"/>
  <c r="M4030" i="1"/>
  <c r="J4030" i="1"/>
  <c r="K4029" i="1"/>
  <c r="N4029" i="1" s="1"/>
  <c r="O4029" i="1" s="1"/>
  <c r="P4029" i="1" s="1"/>
  <c r="R4017" i="1" l="1"/>
  <c r="Q4018" i="1"/>
  <c r="K4030" i="1"/>
  <c r="N4030" i="1" s="1"/>
  <c r="O4030" i="1" s="1"/>
  <c r="P4030" i="1" s="1"/>
  <c r="J4031" i="1"/>
  <c r="M4031" i="1"/>
  <c r="L4032" i="1"/>
  <c r="R4018" i="1" l="1"/>
  <c r="Q4019" i="1"/>
  <c r="M4032" i="1"/>
  <c r="L4033" i="1"/>
  <c r="K4031" i="1"/>
  <c r="N4031" i="1" s="1"/>
  <c r="O4031" i="1" s="1"/>
  <c r="P4031" i="1" s="1"/>
  <c r="J4032" i="1"/>
  <c r="R4019" i="1" l="1"/>
  <c r="Q4020" i="1"/>
  <c r="J4033" i="1"/>
  <c r="K4032" i="1"/>
  <c r="N4032" i="1" s="1"/>
  <c r="O4032" i="1" s="1"/>
  <c r="P4032" i="1" s="1"/>
  <c r="L4034" i="1"/>
  <c r="M4033" i="1"/>
  <c r="R4020" i="1" l="1"/>
  <c r="Q4021" i="1"/>
  <c r="M4034" i="1"/>
  <c r="L4035" i="1"/>
  <c r="J4034" i="1"/>
  <c r="K4033" i="1"/>
  <c r="N4033" i="1" s="1"/>
  <c r="O4033" i="1" s="1"/>
  <c r="P4033" i="1" s="1"/>
  <c r="R4021" i="1" l="1"/>
  <c r="Q4022" i="1"/>
  <c r="K4034" i="1"/>
  <c r="N4034" i="1" s="1"/>
  <c r="O4034" i="1" s="1"/>
  <c r="P4034" i="1" s="1"/>
  <c r="J4035" i="1"/>
  <c r="M4035" i="1"/>
  <c r="L4036" i="1"/>
  <c r="R4022" i="1" l="1"/>
  <c r="Q4023" i="1"/>
  <c r="M4036" i="1"/>
  <c r="L4037" i="1"/>
  <c r="K4035" i="1"/>
  <c r="N4035" i="1" s="1"/>
  <c r="O4035" i="1" s="1"/>
  <c r="P4035" i="1" s="1"/>
  <c r="J4036" i="1"/>
  <c r="R4023" i="1" l="1"/>
  <c r="Q4024" i="1"/>
  <c r="J4037" i="1"/>
  <c r="K4036" i="1"/>
  <c r="N4036" i="1" s="1"/>
  <c r="O4036" i="1" s="1"/>
  <c r="P4036" i="1" s="1"/>
  <c r="L4038" i="1"/>
  <c r="M4037" i="1"/>
  <c r="R4024" i="1" l="1"/>
  <c r="Q4025" i="1"/>
  <c r="L4039" i="1"/>
  <c r="M4038" i="1"/>
  <c r="J4038" i="1"/>
  <c r="K4037" i="1"/>
  <c r="N4037" i="1" s="1"/>
  <c r="O4037" i="1" s="1"/>
  <c r="P4037" i="1" s="1"/>
  <c r="R4025" i="1" l="1"/>
  <c r="Q4026" i="1"/>
  <c r="K4038" i="1"/>
  <c r="N4038" i="1" s="1"/>
  <c r="O4038" i="1" s="1"/>
  <c r="P4038" i="1" s="1"/>
  <c r="J4039" i="1"/>
  <c r="M4039" i="1"/>
  <c r="L4040" i="1"/>
  <c r="R4026" i="1" l="1"/>
  <c r="Q4027" i="1"/>
  <c r="M4040" i="1"/>
  <c r="L4041" i="1"/>
  <c r="K4039" i="1"/>
  <c r="N4039" i="1" s="1"/>
  <c r="O4039" i="1" s="1"/>
  <c r="P4039" i="1" s="1"/>
  <c r="J4040" i="1"/>
  <c r="R4027" i="1" l="1"/>
  <c r="Q4028" i="1"/>
  <c r="J4041" i="1"/>
  <c r="K4040" i="1"/>
  <c r="N4040" i="1" s="1"/>
  <c r="O4040" i="1" s="1"/>
  <c r="P4040" i="1" s="1"/>
  <c r="L4042" i="1"/>
  <c r="M4041" i="1"/>
  <c r="R4028" i="1" l="1"/>
  <c r="Q4029" i="1"/>
  <c r="L4043" i="1"/>
  <c r="M4042" i="1"/>
  <c r="J4042" i="1"/>
  <c r="K4041" i="1"/>
  <c r="N4041" i="1" s="1"/>
  <c r="O4041" i="1" s="1"/>
  <c r="P4041" i="1" s="1"/>
  <c r="R4029" i="1" l="1"/>
  <c r="Q4030" i="1"/>
  <c r="K4042" i="1"/>
  <c r="N4042" i="1" s="1"/>
  <c r="O4042" i="1" s="1"/>
  <c r="P4042" i="1" s="1"/>
  <c r="J4043" i="1"/>
  <c r="M4043" i="1"/>
  <c r="L4044" i="1"/>
  <c r="R4030" i="1" l="1"/>
  <c r="Q4031" i="1"/>
  <c r="M4044" i="1"/>
  <c r="L4045" i="1"/>
  <c r="K4043" i="1"/>
  <c r="N4043" i="1" s="1"/>
  <c r="O4043" i="1" s="1"/>
  <c r="P4043" i="1" s="1"/>
  <c r="J4044" i="1"/>
  <c r="R4031" i="1" l="1"/>
  <c r="Q4032" i="1"/>
  <c r="J4045" i="1"/>
  <c r="K4044" i="1"/>
  <c r="N4044" i="1" s="1"/>
  <c r="O4044" i="1" s="1"/>
  <c r="P4044" i="1" s="1"/>
  <c r="L4046" i="1"/>
  <c r="M4045" i="1"/>
  <c r="R4032" i="1" l="1"/>
  <c r="Q4033" i="1"/>
  <c r="M4046" i="1"/>
  <c r="L4047" i="1"/>
  <c r="J4046" i="1"/>
  <c r="K4045" i="1"/>
  <c r="N4045" i="1" s="1"/>
  <c r="O4045" i="1" s="1"/>
  <c r="P4045" i="1" s="1"/>
  <c r="R4033" i="1" l="1"/>
  <c r="Q4034" i="1"/>
  <c r="K4046" i="1"/>
  <c r="N4046" i="1" s="1"/>
  <c r="O4046" i="1" s="1"/>
  <c r="P4046" i="1" s="1"/>
  <c r="J4047" i="1"/>
  <c r="M4047" i="1"/>
  <c r="L4048" i="1"/>
  <c r="R4034" i="1" l="1"/>
  <c r="Q4035" i="1"/>
  <c r="M4048" i="1"/>
  <c r="L4049" i="1"/>
  <c r="K4047" i="1"/>
  <c r="N4047" i="1" s="1"/>
  <c r="O4047" i="1" s="1"/>
  <c r="P4047" i="1" s="1"/>
  <c r="J4048" i="1"/>
  <c r="R4035" i="1" l="1"/>
  <c r="Q4036" i="1"/>
  <c r="J4049" i="1"/>
  <c r="K4048" i="1"/>
  <c r="N4048" i="1" s="1"/>
  <c r="O4048" i="1" s="1"/>
  <c r="P4048" i="1" s="1"/>
  <c r="L4050" i="1"/>
  <c r="M4049" i="1"/>
  <c r="R4036" i="1" l="1"/>
  <c r="Q4037" i="1"/>
  <c r="L4051" i="1"/>
  <c r="M4050" i="1"/>
  <c r="J4050" i="1"/>
  <c r="K4049" i="1"/>
  <c r="N4049" i="1" s="1"/>
  <c r="O4049" i="1" s="1"/>
  <c r="P4049" i="1" s="1"/>
  <c r="R4037" i="1" l="1"/>
  <c r="Q4038" i="1"/>
  <c r="K4050" i="1"/>
  <c r="N4050" i="1" s="1"/>
  <c r="O4050" i="1" s="1"/>
  <c r="P4050" i="1" s="1"/>
  <c r="J4051" i="1"/>
  <c r="M4051" i="1"/>
  <c r="L4052" i="1"/>
  <c r="R4038" i="1" l="1"/>
  <c r="Q4039" i="1"/>
  <c r="M4052" i="1"/>
  <c r="L4053" i="1"/>
  <c r="K4051" i="1"/>
  <c r="N4051" i="1" s="1"/>
  <c r="O4051" i="1" s="1"/>
  <c r="P4051" i="1" s="1"/>
  <c r="J4052" i="1"/>
  <c r="R4039" i="1" l="1"/>
  <c r="Q4040" i="1"/>
  <c r="J4053" i="1"/>
  <c r="K4052" i="1"/>
  <c r="N4052" i="1" s="1"/>
  <c r="O4052" i="1" s="1"/>
  <c r="P4052" i="1" s="1"/>
  <c r="L4054" i="1"/>
  <c r="M4053" i="1"/>
  <c r="R4040" i="1" l="1"/>
  <c r="Q4041" i="1"/>
  <c r="L4055" i="1"/>
  <c r="M4054" i="1"/>
  <c r="J4054" i="1"/>
  <c r="K4053" i="1"/>
  <c r="N4053" i="1" s="1"/>
  <c r="O4053" i="1" s="1"/>
  <c r="P4053" i="1" s="1"/>
  <c r="R4041" i="1" l="1"/>
  <c r="Q4042" i="1"/>
  <c r="K4054" i="1"/>
  <c r="N4054" i="1" s="1"/>
  <c r="O4054" i="1" s="1"/>
  <c r="P4054" i="1" s="1"/>
  <c r="J4055" i="1"/>
  <c r="M4055" i="1"/>
  <c r="L4056" i="1"/>
  <c r="R4042" i="1" l="1"/>
  <c r="Q4043" i="1"/>
  <c r="M4056" i="1"/>
  <c r="L4057" i="1"/>
  <c r="K4055" i="1"/>
  <c r="N4055" i="1" s="1"/>
  <c r="O4055" i="1" s="1"/>
  <c r="P4055" i="1" s="1"/>
  <c r="J4056" i="1"/>
  <c r="R4043" i="1" l="1"/>
  <c r="Q4044" i="1"/>
  <c r="J4057" i="1"/>
  <c r="K4056" i="1"/>
  <c r="N4056" i="1" s="1"/>
  <c r="O4056" i="1" s="1"/>
  <c r="P4056" i="1" s="1"/>
  <c r="L4058" i="1"/>
  <c r="M4057" i="1"/>
  <c r="R4044" i="1" l="1"/>
  <c r="Q4045" i="1"/>
  <c r="M4058" i="1"/>
  <c r="L4059" i="1"/>
  <c r="J4058" i="1"/>
  <c r="K4057" i="1"/>
  <c r="N4057" i="1" s="1"/>
  <c r="O4057" i="1" s="1"/>
  <c r="P4057" i="1" s="1"/>
  <c r="R4045" i="1" l="1"/>
  <c r="Q4046" i="1"/>
  <c r="K4058" i="1"/>
  <c r="N4058" i="1" s="1"/>
  <c r="O4058" i="1" s="1"/>
  <c r="P4058" i="1" s="1"/>
  <c r="J4059" i="1"/>
  <c r="M4059" i="1"/>
  <c r="L4060" i="1"/>
  <c r="R4046" i="1" l="1"/>
  <c r="Q4047" i="1"/>
  <c r="M4060" i="1"/>
  <c r="L4061" i="1"/>
  <c r="K4059" i="1"/>
  <c r="N4059" i="1" s="1"/>
  <c r="O4059" i="1" s="1"/>
  <c r="P4059" i="1" s="1"/>
  <c r="J4060" i="1"/>
  <c r="R4047" i="1" l="1"/>
  <c r="Q4048" i="1"/>
  <c r="J4061" i="1"/>
  <c r="K4060" i="1"/>
  <c r="N4060" i="1" s="1"/>
  <c r="O4060" i="1" s="1"/>
  <c r="P4060" i="1" s="1"/>
  <c r="L4062" i="1"/>
  <c r="M4061" i="1"/>
  <c r="R4048" i="1" l="1"/>
  <c r="Q4049" i="1"/>
  <c r="L4063" i="1"/>
  <c r="M4062" i="1"/>
  <c r="J4062" i="1"/>
  <c r="K4061" i="1"/>
  <c r="N4061" i="1" s="1"/>
  <c r="O4061" i="1" s="1"/>
  <c r="P4061" i="1" s="1"/>
  <c r="R4049" i="1" l="1"/>
  <c r="Q4050" i="1"/>
  <c r="K4062" i="1"/>
  <c r="N4062" i="1" s="1"/>
  <c r="O4062" i="1" s="1"/>
  <c r="P4062" i="1" s="1"/>
  <c r="J4063" i="1"/>
  <c r="M4063" i="1"/>
  <c r="L4064" i="1"/>
  <c r="R4050" i="1" l="1"/>
  <c r="Q4051" i="1"/>
  <c r="M4064" i="1"/>
  <c r="L4065" i="1"/>
  <c r="K4063" i="1"/>
  <c r="N4063" i="1" s="1"/>
  <c r="O4063" i="1" s="1"/>
  <c r="P4063" i="1" s="1"/>
  <c r="J4064" i="1"/>
  <c r="R4051" i="1" l="1"/>
  <c r="Q4052" i="1"/>
  <c r="J4065" i="1"/>
  <c r="K4064" i="1"/>
  <c r="N4064" i="1" s="1"/>
  <c r="O4064" i="1" s="1"/>
  <c r="P4064" i="1" s="1"/>
  <c r="L4066" i="1"/>
  <c r="M4065" i="1"/>
  <c r="R4052" i="1" l="1"/>
  <c r="Q4053" i="1"/>
  <c r="L4067" i="1"/>
  <c r="M4066" i="1"/>
  <c r="J4066" i="1"/>
  <c r="K4065" i="1"/>
  <c r="N4065" i="1" s="1"/>
  <c r="O4065" i="1" s="1"/>
  <c r="P4065" i="1" s="1"/>
  <c r="R4053" i="1" l="1"/>
  <c r="Q4054" i="1"/>
  <c r="K4066" i="1"/>
  <c r="N4066" i="1" s="1"/>
  <c r="O4066" i="1" s="1"/>
  <c r="P4066" i="1" s="1"/>
  <c r="J4067" i="1"/>
  <c r="M4067" i="1"/>
  <c r="L4068" i="1"/>
  <c r="R4054" i="1" l="1"/>
  <c r="Q4055" i="1"/>
  <c r="M4068" i="1"/>
  <c r="L4069" i="1"/>
  <c r="K4067" i="1"/>
  <c r="N4067" i="1" s="1"/>
  <c r="O4067" i="1" s="1"/>
  <c r="P4067" i="1" s="1"/>
  <c r="J4068" i="1"/>
  <c r="R4055" i="1" l="1"/>
  <c r="Q4056" i="1"/>
  <c r="J4069" i="1"/>
  <c r="K4068" i="1"/>
  <c r="N4068" i="1" s="1"/>
  <c r="O4068" i="1" s="1"/>
  <c r="P4068" i="1" s="1"/>
  <c r="L4070" i="1"/>
  <c r="M4069" i="1"/>
  <c r="R4056" i="1" l="1"/>
  <c r="Q4057" i="1"/>
  <c r="M4070" i="1"/>
  <c r="L4071" i="1"/>
  <c r="J4070" i="1"/>
  <c r="K4069" i="1"/>
  <c r="N4069" i="1" s="1"/>
  <c r="O4069" i="1" s="1"/>
  <c r="P4069" i="1" s="1"/>
  <c r="R4057" i="1" l="1"/>
  <c r="Q4058" i="1"/>
  <c r="K4070" i="1"/>
  <c r="N4070" i="1" s="1"/>
  <c r="O4070" i="1" s="1"/>
  <c r="P4070" i="1" s="1"/>
  <c r="J4071" i="1"/>
  <c r="M4071" i="1"/>
  <c r="L4072" i="1"/>
  <c r="R4058" i="1" l="1"/>
  <c r="Q4059" i="1"/>
  <c r="M4072" i="1"/>
  <c r="L4073" i="1"/>
  <c r="K4071" i="1"/>
  <c r="N4071" i="1" s="1"/>
  <c r="O4071" i="1" s="1"/>
  <c r="P4071" i="1" s="1"/>
  <c r="J4072" i="1"/>
  <c r="R4059" i="1" l="1"/>
  <c r="Q4060" i="1"/>
  <c r="J4073" i="1"/>
  <c r="K4072" i="1"/>
  <c r="N4072" i="1" s="1"/>
  <c r="O4072" i="1" s="1"/>
  <c r="P4072" i="1" s="1"/>
  <c r="L4074" i="1"/>
  <c r="M4073" i="1"/>
  <c r="R4060" i="1" l="1"/>
  <c r="Q4061" i="1"/>
  <c r="L4075" i="1"/>
  <c r="M4074" i="1"/>
  <c r="J4074" i="1"/>
  <c r="K4073" i="1"/>
  <c r="N4073" i="1" s="1"/>
  <c r="O4073" i="1" s="1"/>
  <c r="P4073" i="1" s="1"/>
  <c r="R4061" i="1" l="1"/>
  <c r="Q4062" i="1"/>
  <c r="K4074" i="1"/>
  <c r="N4074" i="1" s="1"/>
  <c r="O4074" i="1" s="1"/>
  <c r="P4074" i="1" s="1"/>
  <c r="J4075" i="1"/>
  <c r="M4075" i="1"/>
  <c r="L4076" i="1"/>
  <c r="R4062" i="1" l="1"/>
  <c r="Q4063" i="1"/>
  <c r="M4076" i="1"/>
  <c r="L4077" i="1"/>
  <c r="K4075" i="1"/>
  <c r="N4075" i="1" s="1"/>
  <c r="O4075" i="1" s="1"/>
  <c r="P4075" i="1" s="1"/>
  <c r="J4076" i="1"/>
  <c r="R4063" i="1" l="1"/>
  <c r="Q4064" i="1"/>
  <c r="J4077" i="1"/>
  <c r="K4076" i="1"/>
  <c r="N4076" i="1" s="1"/>
  <c r="O4076" i="1" s="1"/>
  <c r="P4076" i="1" s="1"/>
  <c r="L4078" i="1"/>
  <c r="M4077" i="1"/>
  <c r="R4064" i="1" l="1"/>
  <c r="Q4065" i="1"/>
  <c r="L4079" i="1"/>
  <c r="M4078" i="1"/>
  <c r="J4078" i="1"/>
  <c r="K4077" i="1"/>
  <c r="N4077" i="1" s="1"/>
  <c r="O4077" i="1" s="1"/>
  <c r="P4077" i="1" s="1"/>
  <c r="R4065" i="1" l="1"/>
  <c r="Q4066" i="1"/>
  <c r="K4078" i="1"/>
  <c r="N4078" i="1" s="1"/>
  <c r="O4078" i="1" s="1"/>
  <c r="P4078" i="1" s="1"/>
  <c r="J4079" i="1"/>
  <c r="M4079" i="1"/>
  <c r="L4080" i="1"/>
  <c r="R4066" i="1" l="1"/>
  <c r="Q4067" i="1"/>
  <c r="M4080" i="1"/>
  <c r="L4081" i="1"/>
  <c r="K4079" i="1"/>
  <c r="N4079" i="1" s="1"/>
  <c r="O4079" i="1" s="1"/>
  <c r="P4079" i="1" s="1"/>
  <c r="J4080" i="1"/>
  <c r="R4067" i="1" l="1"/>
  <c r="Q4068" i="1"/>
  <c r="J4081" i="1"/>
  <c r="K4080" i="1"/>
  <c r="N4080" i="1" s="1"/>
  <c r="O4080" i="1" s="1"/>
  <c r="P4080" i="1" s="1"/>
  <c r="L4082" i="1"/>
  <c r="M4081" i="1"/>
  <c r="R4068" i="1" l="1"/>
  <c r="Q4069" i="1"/>
  <c r="M4082" i="1"/>
  <c r="L4083" i="1"/>
  <c r="J4082" i="1"/>
  <c r="K4081" i="1"/>
  <c r="N4081" i="1" s="1"/>
  <c r="O4081" i="1" s="1"/>
  <c r="P4081" i="1" s="1"/>
  <c r="R4069" i="1" l="1"/>
  <c r="Q4070" i="1"/>
  <c r="K4082" i="1"/>
  <c r="N4082" i="1" s="1"/>
  <c r="O4082" i="1" s="1"/>
  <c r="P4082" i="1" s="1"/>
  <c r="J4083" i="1"/>
  <c r="M4083" i="1"/>
  <c r="L4084" i="1"/>
  <c r="R4070" i="1" l="1"/>
  <c r="Q4071" i="1"/>
  <c r="M4084" i="1"/>
  <c r="L4085" i="1"/>
  <c r="K4083" i="1"/>
  <c r="N4083" i="1" s="1"/>
  <c r="O4083" i="1" s="1"/>
  <c r="P4083" i="1" s="1"/>
  <c r="J4084" i="1"/>
  <c r="R4071" i="1" l="1"/>
  <c r="Q4072" i="1"/>
  <c r="J4085" i="1"/>
  <c r="K4084" i="1"/>
  <c r="N4084" i="1" s="1"/>
  <c r="O4084" i="1" s="1"/>
  <c r="P4084" i="1" s="1"/>
  <c r="L4086" i="1"/>
  <c r="M4085" i="1"/>
  <c r="R4072" i="1" l="1"/>
  <c r="Q4073" i="1"/>
  <c r="L4087" i="1"/>
  <c r="M4086" i="1"/>
  <c r="J4086" i="1"/>
  <c r="K4085" i="1"/>
  <c r="N4085" i="1" s="1"/>
  <c r="O4085" i="1" s="1"/>
  <c r="P4085" i="1" s="1"/>
  <c r="R4073" i="1" l="1"/>
  <c r="Q4074" i="1"/>
  <c r="K4086" i="1"/>
  <c r="N4086" i="1" s="1"/>
  <c r="O4086" i="1" s="1"/>
  <c r="P4086" i="1" s="1"/>
  <c r="J4087" i="1"/>
  <c r="M4087" i="1"/>
  <c r="L4088" i="1"/>
  <c r="R4074" i="1" l="1"/>
  <c r="Q4075" i="1"/>
  <c r="M4088" i="1"/>
  <c r="L4089" i="1"/>
  <c r="K4087" i="1"/>
  <c r="N4087" i="1" s="1"/>
  <c r="O4087" i="1" s="1"/>
  <c r="P4087" i="1" s="1"/>
  <c r="J4088" i="1"/>
  <c r="R4075" i="1" l="1"/>
  <c r="Q4076" i="1"/>
  <c r="J4089" i="1"/>
  <c r="K4088" i="1"/>
  <c r="N4088" i="1" s="1"/>
  <c r="O4088" i="1" s="1"/>
  <c r="P4088" i="1" s="1"/>
  <c r="L4090" i="1"/>
  <c r="M4089" i="1"/>
  <c r="R4076" i="1" l="1"/>
  <c r="Q4077" i="1"/>
  <c r="L4091" i="1"/>
  <c r="M4090" i="1"/>
  <c r="J4090" i="1"/>
  <c r="K4089" i="1"/>
  <c r="N4089" i="1" s="1"/>
  <c r="O4089" i="1" s="1"/>
  <c r="P4089" i="1" s="1"/>
  <c r="R4077" i="1" l="1"/>
  <c r="Q4078" i="1"/>
  <c r="K4090" i="1"/>
  <c r="N4090" i="1" s="1"/>
  <c r="O4090" i="1" s="1"/>
  <c r="P4090" i="1" s="1"/>
  <c r="J4091" i="1"/>
  <c r="M4091" i="1"/>
  <c r="L4092" i="1"/>
  <c r="R4078" i="1" l="1"/>
  <c r="Q4079" i="1"/>
  <c r="M4092" i="1"/>
  <c r="L4093" i="1"/>
  <c r="K4091" i="1"/>
  <c r="N4091" i="1" s="1"/>
  <c r="O4091" i="1" s="1"/>
  <c r="P4091" i="1" s="1"/>
  <c r="J4092" i="1"/>
  <c r="R4079" i="1" l="1"/>
  <c r="Q4080" i="1"/>
  <c r="J4093" i="1"/>
  <c r="K4092" i="1"/>
  <c r="N4092" i="1" s="1"/>
  <c r="O4092" i="1" s="1"/>
  <c r="P4092" i="1" s="1"/>
  <c r="L4094" i="1"/>
  <c r="M4093" i="1"/>
  <c r="R4080" i="1" l="1"/>
  <c r="Q4081" i="1"/>
  <c r="M4094" i="1"/>
  <c r="L4095" i="1"/>
  <c r="J4094" i="1"/>
  <c r="K4093" i="1"/>
  <c r="N4093" i="1" s="1"/>
  <c r="O4093" i="1" s="1"/>
  <c r="P4093" i="1" s="1"/>
  <c r="R4081" i="1" l="1"/>
  <c r="Q4082" i="1"/>
  <c r="K4094" i="1"/>
  <c r="N4094" i="1" s="1"/>
  <c r="O4094" i="1" s="1"/>
  <c r="P4094" i="1" s="1"/>
  <c r="J4095" i="1"/>
  <c r="M4095" i="1"/>
  <c r="L4096" i="1"/>
  <c r="R4082" i="1" l="1"/>
  <c r="Q4083" i="1"/>
  <c r="M4096" i="1"/>
  <c r="L4097" i="1"/>
  <c r="K4095" i="1"/>
  <c r="N4095" i="1" s="1"/>
  <c r="O4095" i="1" s="1"/>
  <c r="P4095" i="1" s="1"/>
  <c r="J4096" i="1"/>
  <c r="R4083" i="1" l="1"/>
  <c r="Q4084" i="1"/>
  <c r="J4097" i="1"/>
  <c r="K4096" i="1"/>
  <c r="N4096" i="1" s="1"/>
  <c r="O4096" i="1" s="1"/>
  <c r="P4096" i="1" s="1"/>
  <c r="L4098" i="1"/>
  <c r="M4097" i="1"/>
  <c r="R4084" i="1" l="1"/>
  <c r="Q4085" i="1"/>
  <c r="L4099" i="1"/>
  <c r="M4098" i="1"/>
  <c r="J4098" i="1"/>
  <c r="K4097" i="1"/>
  <c r="N4097" i="1" s="1"/>
  <c r="O4097" i="1" s="1"/>
  <c r="P4097" i="1" s="1"/>
  <c r="R4085" i="1" l="1"/>
  <c r="Q4086" i="1"/>
  <c r="K4098" i="1"/>
  <c r="N4098" i="1" s="1"/>
  <c r="O4098" i="1" s="1"/>
  <c r="P4098" i="1" s="1"/>
  <c r="J4099" i="1"/>
  <c r="M4099" i="1"/>
  <c r="L4100" i="1"/>
  <c r="R4086" i="1" l="1"/>
  <c r="Q4087" i="1"/>
  <c r="M4100" i="1"/>
  <c r="L4101" i="1"/>
  <c r="K4099" i="1"/>
  <c r="N4099" i="1" s="1"/>
  <c r="O4099" i="1" s="1"/>
  <c r="P4099" i="1" s="1"/>
  <c r="J4100" i="1"/>
  <c r="R4087" i="1" l="1"/>
  <c r="Q4088" i="1"/>
  <c r="K4100" i="1"/>
  <c r="N4100" i="1" s="1"/>
  <c r="O4100" i="1" s="1"/>
  <c r="P4100" i="1" s="1"/>
  <c r="J4101" i="1"/>
  <c r="L4102" i="1"/>
  <c r="M4101" i="1"/>
  <c r="R4088" i="1" l="1"/>
  <c r="Q4089" i="1"/>
  <c r="L4103" i="1"/>
  <c r="M4102" i="1"/>
  <c r="J4102" i="1"/>
  <c r="K4101" i="1"/>
  <c r="N4101" i="1" s="1"/>
  <c r="O4101" i="1" s="1"/>
  <c r="P4101" i="1" s="1"/>
  <c r="R4089" i="1" l="1"/>
  <c r="Q4090" i="1"/>
  <c r="J4103" i="1"/>
  <c r="K4102" i="1"/>
  <c r="N4102" i="1" s="1"/>
  <c r="O4102" i="1" s="1"/>
  <c r="P4102" i="1" s="1"/>
  <c r="M4103" i="1"/>
  <c r="L4104" i="1"/>
  <c r="R4090" i="1" l="1"/>
  <c r="Q4091" i="1"/>
  <c r="L4105" i="1"/>
  <c r="M4104" i="1"/>
  <c r="K4103" i="1"/>
  <c r="N4103" i="1" s="1"/>
  <c r="O4103" i="1" s="1"/>
  <c r="P4103" i="1" s="1"/>
  <c r="J4104" i="1"/>
  <c r="R4091" i="1" l="1"/>
  <c r="Q4092" i="1"/>
  <c r="K4104" i="1"/>
  <c r="N4104" i="1" s="1"/>
  <c r="O4104" i="1" s="1"/>
  <c r="P4104" i="1" s="1"/>
  <c r="J4105" i="1"/>
  <c r="L4106" i="1"/>
  <c r="M4105" i="1"/>
  <c r="R4092" i="1" l="1"/>
  <c r="Q4093" i="1"/>
  <c r="L4107" i="1"/>
  <c r="M4106" i="1"/>
  <c r="J4106" i="1"/>
  <c r="K4105" i="1"/>
  <c r="N4105" i="1" s="1"/>
  <c r="O4105" i="1" s="1"/>
  <c r="P4105" i="1" s="1"/>
  <c r="R4093" i="1" l="1"/>
  <c r="Q4094" i="1"/>
  <c r="J4107" i="1"/>
  <c r="K4106" i="1"/>
  <c r="N4106" i="1" s="1"/>
  <c r="O4106" i="1" s="1"/>
  <c r="P4106" i="1" s="1"/>
  <c r="M4107" i="1"/>
  <c r="L4108" i="1"/>
  <c r="R4094" i="1" l="1"/>
  <c r="Q4095" i="1"/>
  <c r="L4109" i="1"/>
  <c r="M4108" i="1"/>
  <c r="K4107" i="1"/>
  <c r="N4107" i="1" s="1"/>
  <c r="O4107" i="1" s="1"/>
  <c r="P4107" i="1" s="1"/>
  <c r="J4108" i="1"/>
  <c r="R4095" i="1" l="1"/>
  <c r="Q4096" i="1"/>
  <c r="K4108" i="1"/>
  <c r="N4108" i="1" s="1"/>
  <c r="O4108" i="1" s="1"/>
  <c r="P4108" i="1" s="1"/>
  <c r="J4109" i="1"/>
  <c r="L4110" i="1"/>
  <c r="M4109" i="1"/>
  <c r="R4096" i="1" l="1"/>
  <c r="Q4097" i="1"/>
  <c r="L4111" i="1"/>
  <c r="M4110" i="1"/>
  <c r="J4110" i="1"/>
  <c r="K4109" i="1"/>
  <c r="N4109" i="1" s="1"/>
  <c r="O4109" i="1" s="1"/>
  <c r="P4109" i="1" s="1"/>
  <c r="R4097" i="1" l="1"/>
  <c r="Q4098" i="1"/>
  <c r="J4111" i="1"/>
  <c r="K4110" i="1"/>
  <c r="N4110" i="1" s="1"/>
  <c r="O4110" i="1" s="1"/>
  <c r="P4110" i="1" s="1"/>
  <c r="M4111" i="1"/>
  <c r="L4112" i="1"/>
  <c r="R4098" i="1" l="1"/>
  <c r="Q4099" i="1"/>
  <c r="L4113" i="1"/>
  <c r="M4112" i="1"/>
  <c r="K4111" i="1"/>
  <c r="N4111" i="1" s="1"/>
  <c r="O4111" i="1" s="1"/>
  <c r="P4111" i="1" s="1"/>
  <c r="J4112" i="1"/>
  <c r="R4099" i="1" l="1"/>
  <c r="Q4100" i="1"/>
  <c r="K4112" i="1"/>
  <c r="N4112" i="1" s="1"/>
  <c r="O4112" i="1" s="1"/>
  <c r="P4112" i="1" s="1"/>
  <c r="J4113" i="1"/>
  <c r="L4114" i="1"/>
  <c r="M4113" i="1"/>
  <c r="R4100" i="1" l="1"/>
  <c r="Q4101" i="1"/>
  <c r="L4115" i="1"/>
  <c r="M4114" i="1"/>
  <c r="J4114" i="1"/>
  <c r="K4113" i="1"/>
  <c r="N4113" i="1" s="1"/>
  <c r="O4113" i="1" s="1"/>
  <c r="P4113" i="1" s="1"/>
  <c r="R4101" i="1" l="1"/>
  <c r="Q4102" i="1"/>
  <c r="J4115" i="1"/>
  <c r="K4114" i="1"/>
  <c r="N4114" i="1" s="1"/>
  <c r="O4114" i="1" s="1"/>
  <c r="P4114" i="1" s="1"/>
  <c r="M4115" i="1"/>
  <c r="L4116" i="1"/>
  <c r="R4102" i="1" l="1"/>
  <c r="Q4103" i="1"/>
  <c r="L4117" i="1"/>
  <c r="M4116" i="1"/>
  <c r="K4115" i="1"/>
  <c r="N4115" i="1" s="1"/>
  <c r="O4115" i="1" s="1"/>
  <c r="P4115" i="1" s="1"/>
  <c r="J4116" i="1"/>
  <c r="R4103" i="1" l="1"/>
  <c r="Q4104" i="1"/>
  <c r="K4116" i="1"/>
  <c r="N4116" i="1" s="1"/>
  <c r="O4116" i="1" s="1"/>
  <c r="P4116" i="1" s="1"/>
  <c r="J4117" i="1"/>
  <c r="L4118" i="1"/>
  <c r="M4117" i="1"/>
  <c r="R4104" i="1" l="1"/>
  <c r="Q4105" i="1"/>
  <c r="J4118" i="1"/>
  <c r="K4117" i="1"/>
  <c r="N4117" i="1" s="1"/>
  <c r="O4117" i="1" s="1"/>
  <c r="P4117" i="1" s="1"/>
  <c r="L4119" i="1"/>
  <c r="M4118" i="1"/>
  <c r="R4105" i="1" l="1"/>
  <c r="Q4106" i="1"/>
  <c r="M4119" i="1"/>
  <c r="L4120" i="1"/>
  <c r="J4119" i="1"/>
  <c r="K4118" i="1"/>
  <c r="N4118" i="1" s="1"/>
  <c r="O4118" i="1" s="1"/>
  <c r="P4118" i="1" s="1"/>
  <c r="R4106" i="1" l="1"/>
  <c r="Q4107" i="1"/>
  <c r="K4119" i="1"/>
  <c r="N4119" i="1" s="1"/>
  <c r="O4119" i="1" s="1"/>
  <c r="P4119" i="1" s="1"/>
  <c r="J4120" i="1"/>
  <c r="L4121" i="1"/>
  <c r="M4120" i="1"/>
  <c r="R4107" i="1" l="1"/>
  <c r="Q4108" i="1"/>
  <c r="L4122" i="1"/>
  <c r="M4121" i="1"/>
  <c r="K4120" i="1"/>
  <c r="N4120" i="1" s="1"/>
  <c r="O4120" i="1" s="1"/>
  <c r="P4120" i="1" s="1"/>
  <c r="J4121" i="1"/>
  <c r="R4108" i="1" l="1"/>
  <c r="Q4109" i="1"/>
  <c r="J4122" i="1"/>
  <c r="K4121" i="1"/>
  <c r="N4121" i="1" s="1"/>
  <c r="O4121" i="1" s="1"/>
  <c r="P4121" i="1" s="1"/>
  <c r="L4123" i="1"/>
  <c r="M4122" i="1"/>
  <c r="R4109" i="1" l="1"/>
  <c r="Q4110" i="1"/>
  <c r="M4123" i="1"/>
  <c r="L4124" i="1"/>
  <c r="J4123" i="1"/>
  <c r="K4122" i="1"/>
  <c r="N4122" i="1" s="1"/>
  <c r="O4122" i="1" s="1"/>
  <c r="P4122" i="1" s="1"/>
  <c r="R4110" i="1" l="1"/>
  <c r="Q4111" i="1"/>
  <c r="K4123" i="1"/>
  <c r="N4123" i="1" s="1"/>
  <c r="O4123" i="1" s="1"/>
  <c r="P4123" i="1" s="1"/>
  <c r="J4124" i="1"/>
  <c r="L4125" i="1"/>
  <c r="M4124" i="1"/>
  <c r="R4111" i="1" l="1"/>
  <c r="Q4112" i="1"/>
  <c r="L4126" i="1"/>
  <c r="M4125" i="1"/>
  <c r="K4124" i="1"/>
  <c r="N4124" i="1" s="1"/>
  <c r="O4124" i="1" s="1"/>
  <c r="P4124" i="1" s="1"/>
  <c r="J4125" i="1"/>
  <c r="R4112" i="1" l="1"/>
  <c r="Q4113" i="1"/>
  <c r="J4126" i="1"/>
  <c r="K4125" i="1"/>
  <c r="N4125" i="1" s="1"/>
  <c r="O4125" i="1" s="1"/>
  <c r="P4125" i="1" s="1"/>
  <c r="L4127" i="1"/>
  <c r="M4126" i="1"/>
  <c r="R4113" i="1" l="1"/>
  <c r="Q4114" i="1"/>
  <c r="M4127" i="1"/>
  <c r="L4128" i="1"/>
  <c r="J4127" i="1"/>
  <c r="K4126" i="1"/>
  <c r="N4126" i="1" s="1"/>
  <c r="O4126" i="1" s="1"/>
  <c r="P4126" i="1" s="1"/>
  <c r="R4114" i="1" l="1"/>
  <c r="Q4115" i="1"/>
  <c r="K4127" i="1"/>
  <c r="N4127" i="1" s="1"/>
  <c r="O4127" i="1" s="1"/>
  <c r="P4127" i="1" s="1"/>
  <c r="J4128" i="1"/>
  <c r="L4129" i="1"/>
  <c r="M4128" i="1"/>
  <c r="R4115" i="1" l="1"/>
  <c r="Q4116" i="1"/>
  <c r="L4130" i="1"/>
  <c r="M4129" i="1"/>
  <c r="K4128" i="1"/>
  <c r="N4128" i="1" s="1"/>
  <c r="O4128" i="1" s="1"/>
  <c r="P4128" i="1" s="1"/>
  <c r="J4129" i="1"/>
  <c r="R4116" i="1" l="1"/>
  <c r="Q4117" i="1"/>
  <c r="J4130" i="1"/>
  <c r="K4129" i="1"/>
  <c r="N4129" i="1" s="1"/>
  <c r="O4129" i="1" s="1"/>
  <c r="P4129" i="1" s="1"/>
  <c r="L4131" i="1"/>
  <c r="M4130" i="1"/>
  <c r="R4117" i="1" l="1"/>
  <c r="Q4118" i="1"/>
  <c r="M4131" i="1"/>
  <c r="L4132" i="1"/>
  <c r="J4131" i="1"/>
  <c r="K4130" i="1"/>
  <c r="N4130" i="1" s="1"/>
  <c r="O4130" i="1" s="1"/>
  <c r="P4130" i="1" s="1"/>
  <c r="R4118" i="1" l="1"/>
  <c r="Q4119" i="1"/>
  <c r="K4131" i="1"/>
  <c r="N4131" i="1" s="1"/>
  <c r="O4131" i="1" s="1"/>
  <c r="P4131" i="1" s="1"/>
  <c r="J4132" i="1"/>
  <c r="L4133" i="1"/>
  <c r="M4132" i="1"/>
  <c r="R4119" i="1" l="1"/>
  <c r="Q4120" i="1"/>
  <c r="L4134" i="1"/>
  <c r="M4133" i="1"/>
  <c r="K4132" i="1"/>
  <c r="N4132" i="1" s="1"/>
  <c r="O4132" i="1" s="1"/>
  <c r="P4132" i="1" s="1"/>
  <c r="J4133" i="1"/>
  <c r="R4120" i="1" l="1"/>
  <c r="Q4121" i="1"/>
  <c r="J4134" i="1"/>
  <c r="K4133" i="1"/>
  <c r="N4133" i="1" s="1"/>
  <c r="O4133" i="1" s="1"/>
  <c r="P4133" i="1" s="1"/>
  <c r="L4135" i="1"/>
  <c r="M4134" i="1"/>
  <c r="R4121" i="1" l="1"/>
  <c r="Q4122" i="1"/>
  <c r="M4135" i="1"/>
  <c r="L4136" i="1"/>
  <c r="J4135" i="1"/>
  <c r="K4134" i="1"/>
  <c r="N4134" i="1" s="1"/>
  <c r="O4134" i="1" s="1"/>
  <c r="P4134" i="1" s="1"/>
  <c r="R4122" i="1" l="1"/>
  <c r="Q4123" i="1"/>
  <c r="K4135" i="1"/>
  <c r="N4135" i="1" s="1"/>
  <c r="O4135" i="1" s="1"/>
  <c r="P4135" i="1" s="1"/>
  <c r="J4136" i="1"/>
  <c r="L4137" i="1"/>
  <c r="M4136" i="1"/>
  <c r="R4123" i="1" l="1"/>
  <c r="Q4124" i="1"/>
  <c r="L4138" i="1"/>
  <c r="M4137" i="1"/>
  <c r="K4136" i="1"/>
  <c r="N4136" i="1" s="1"/>
  <c r="O4136" i="1" s="1"/>
  <c r="P4136" i="1" s="1"/>
  <c r="J4137" i="1"/>
  <c r="R4124" i="1" l="1"/>
  <c r="Q4125" i="1"/>
  <c r="J4138" i="1"/>
  <c r="K4137" i="1"/>
  <c r="N4137" i="1" s="1"/>
  <c r="O4137" i="1" s="1"/>
  <c r="P4137" i="1" s="1"/>
  <c r="L4139" i="1"/>
  <c r="M4138" i="1"/>
  <c r="R4125" i="1" l="1"/>
  <c r="Q4126" i="1"/>
  <c r="M4139" i="1"/>
  <c r="L4140" i="1"/>
  <c r="J4139" i="1"/>
  <c r="K4138" i="1"/>
  <c r="N4138" i="1" s="1"/>
  <c r="O4138" i="1" s="1"/>
  <c r="P4138" i="1" s="1"/>
  <c r="R4126" i="1" l="1"/>
  <c r="Q4127" i="1"/>
  <c r="K4139" i="1"/>
  <c r="N4139" i="1" s="1"/>
  <c r="O4139" i="1" s="1"/>
  <c r="P4139" i="1" s="1"/>
  <c r="J4140" i="1"/>
  <c r="L4141" i="1"/>
  <c r="M4140" i="1"/>
  <c r="R4127" i="1" l="1"/>
  <c r="Q4128" i="1"/>
  <c r="L4142" i="1"/>
  <c r="M4141" i="1"/>
  <c r="K4140" i="1"/>
  <c r="N4140" i="1" s="1"/>
  <c r="O4140" i="1" s="1"/>
  <c r="P4140" i="1" s="1"/>
  <c r="J4141" i="1"/>
  <c r="R4128" i="1" l="1"/>
  <c r="Q4129" i="1"/>
  <c r="J4142" i="1"/>
  <c r="K4141" i="1"/>
  <c r="N4141" i="1" s="1"/>
  <c r="O4141" i="1" s="1"/>
  <c r="P4141" i="1" s="1"/>
  <c r="L4143" i="1"/>
  <c r="M4142" i="1"/>
  <c r="R4129" i="1" l="1"/>
  <c r="Q4130" i="1"/>
  <c r="M4143" i="1"/>
  <c r="L4144" i="1"/>
  <c r="J4143" i="1"/>
  <c r="K4142" i="1"/>
  <c r="N4142" i="1" s="1"/>
  <c r="O4142" i="1" s="1"/>
  <c r="P4142" i="1" s="1"/>
  <c r="R4130" i="1" l="1"/>
  <c r="Q4131" i="1"/>
  <c r="K4143" i="1"/>
  <c r="N4143" i="1" s="1"/>
  <c r="O4143" i="1" s="1"/>
  <c r="P4143" i="1" s="1"/>
  <c r="J4144" i="1"/>
  <c r="L4145" i="1"/>
  <c r="M4144" i="1"/>
  <c r="R4131" i="1" l="1"/>
  <c r="Q4132" i="1"/>
  <c r="L4146" i="1"/>
  <c r="M4145" i="1"/>
  <c r="K4144" i="1"/>
  <c r="N4144" i="1" s="1"/>
  <c r="O4144" i="1" s="1"/>
  <c r="P4144" i="1" s="1"/>
  <c r="J4145" i="1"/>
  <c r="R4132" i="1" l="1"/>
  <c r="Q4133" i="1"/>
  <c r="J4146" i="1"/>
  <c r="K4145" i="1"/>
  <c r="N4145" i="1" s="1"/>
  <c r="O4145" i="1" s="1"/>
  <c r="P4145" i="1" s="1"/>
  <c r="L4147" i="1"/>
  <c r="M4146" i="1"/>
  <c r="R4133" i="1" l="1"/>
  <c r="Q4134" i="1"/>
  <c r="M4147" i="1"/>
  <c r="L4148" i="1"/>
  <c r="J4147" i="1"/>
  <c r="K4146" i="1"/>
  <c r="N4146" i="1" s="1"/>
  <c r="O4146" i="1" s="1"/>
  <c r="P4146" i="1" s="1"/>
  <c r="R4134" i="1" l="1"/>
  <c r="Q4135" i="1"/>
  <c r="K4147" i="1"/>
  <c r="N4147" i="1" s="1"/>
  <c r="O4147" i="1" s="1"/>
  <c r="P4147" i="1" s="1"/>
  <c r="J4148" i="1"/>
  <c r="L4149" i="1"/>
  <c r="M4148" i="1"/>
  <c r="R4135" i="1" l="1"/>
  <c r="Q4136" i="1"/>
  <c r="L4150" i="1"/>
  <c r="M4149" i="1"/>
  <c r="K4148" i="1"/>
  <c r="N4148" i="1" s="1"/>
  <c r="O4148" i="1" s="1"/>
  <c r="P4148" i="1" s="1"/>
  <c r="J4149" i="1"/>
  <c r="R4136" i="1" l="1"/>
  <c r="Q4137" i="1"/>
  <c r="J4150" i="1"/>
  <c r="K4149" i="1"/>
  <c r="N4149" i="1" s="1"/>
  <c r="O4149" i="1" s="1"/>
  <c r="P4149" i="1" s="1"/>
  <c r="L4151" i="1"/>
  <c r="M4150" i="1"/>
  <c r="R4137" i="1" l="1"/>
  <c r="Q4138" i="1"/>
  <c r="M4151" i="1"/>
  <c r="L4152" i="1"/>
  <c r="J4151" i="1"/>
  <c r="K4150" i="1"/>
  <c r="N4150" i="1" s="1"/>
  <c r="O4150" i="1" s="1"/>
  <c r="P4150" i="1" s="1"/>
  <c r="R4138" i="1" l="1"/>
  <c r="Q4139" i="1"/>
  <c r="K4151" i="1"/>
  <c r="N4151" i="1" s="1"/>
  <c r="O4151" i="1" s="1"/>
  <c r="P4151" i="1" s="1"/>
  <c r="J4152" i="1"/>
  <c r="L4153" i="1"/>
  <c r="M4152" i="1"/>
  <c r="R4139" i="1" l="1"/>
  <c r="Q4140" i="1"/>
  <c r="L4154" i="1"/>
  <c r="M4153" i="1"/>
  <c r="K4152" i="1"/>
  <c r="N4152" i="1" s="1"/>
  <c r="O4152" i="1" s="1"/>
  <c r="P4152" i="1" s="1"/>
  <c r="J4153" i="1"/>
  <c r="R4140" i="1" l="1"/>
  <c r="Q4141" i="1"/>
  <c r="J4154" i="1"/>
  <c r="K4153" i="1"/>
  <c r="N4153" i="1" s="1"/>
  <c r="O4153" i="1" s="1"/>
  <c r="P4153" i="1" s="1"/>
  <c r="L4155" i="1"/>
  <c r="M4154" i="1"/>
  <c r="R4141" i="1" l="1"/>
  <c r="Q4142" i="1"/>
  <c r="M4155" i="1"/>
  <c r="L4156" i="1"/>
  <c r="J4155" i="1"/>
  <c r="K4154" i="1"/>
  <c r="N4154" i="1" s="1"/>
  <c r="O4154" i="1" s="1"/>
  <c r="P4154" i="1" s="1"/>
  <c r="R4142" i="1" l="1"/>
  <c r="Q4143" i="1"/>
  <c r="K4155" i="1"/>
  <c r="N4155" i="1" s="1"/>
  <c r="O4155" i="1" s="1"/>
  <c r="P4155" i="1" s="1"/>
  <c r="J4156" i="1"/>
  <c r="L4157" i="1"/>
  <c r="M4156" i="1"/>
  <c r="R4143" i="1" l="1"/>
  <c r="Q4144" i="1"/>
  <c r="L4158" i="1"/>
  <c r="M4157" i="1"/>
  <c r="K4156" i="1"/>
  <c r="N4156" i="1" s="1"/>
  <c r="O4156" i="1" s="1"/>
  <c r="P4156" i="1" s="1"/>
  <c r="J4157" i="1"/>
  <c r="R4144" i="1" l="1"/>
  <c r="Q4145" i="1"/>
  <c r="J4158" i="1"/>
  <c r="K4157" i="1"/>
  <c r="N4157" i="1" s="1"/>
  <c r="O4157" i="1" s="1"/>
  <c r="P4157" i="1" s="1"/>
  <c r="L4159" i="1"/>
  <c r="M4158" i="1"/>
  <c r="R4145" i="1" l="1"/>
  <c r="Q4146" i="1"/>
  <c r="M4159" i="1"/>
  <c r="L4160" i="1"/>
  <c r="J4159" i="1"/>
  <c r="K4158" i="1"/>
  <c r="N4158" i="1" s="1"/>
  <c r="O4158" i="1" s="1"/>
  <c r="P4158" i="1" s="1"/>
  <c r="R4146" i="1" l="1"/>
  <c r="Q4147" i="1"/>
  <c r="K4159" i="1"/>
  <c r="N4159" i="1" s="1"/>
  <c r="O4159" i="1" s="1"/>
  <c r="P4159" i="1" s="1"/>
  <c r="J4160" i="1"/>
  <c r="L4161" i="1"/>
  <c r="M4160" i="1"/>
  <c r="R4147" i="1" l="1"/>
  <c r="Q4148" i="1"/>
  <c r="L4162" i="1"/>
  <c r="M4161" i="1"/>
  <c r="K4160" i="1"/>
  <c r="N4160" i="1" s="1"/>
  <c r="O4160" i="1" s="1"/>
  <c r="P4160" i="1" s="1"/>
  <c r="J4161" i="1"/>
  <c r="R4148" i="1" l="1"/>
  <c r="Q4149" i="1"/>
  <c r="J4162" i="1"/>
  <c r="K4161" i="1"/>
  <c r="N4161" i="1" s="1"/>
  <c r="O4161" i="1" s="1"/>
  <c r="P4161" i="1" s="1"/>
  <c r="L4163" i="1"/>
  <c r="M4162" i="1"/>
  <c r="R4149" i="1" l="1"/>
  <c r="Q4150" i="1"/>
  <c r="M4163" i="1"/>
  <c r="L4164" i="1"/>
  <c r="J4163" i="1"/>
  <c r="K4162" i="1"/>
  <c r="N4162" i="1" s="1"/>
  <c r="O4162" i="1" s="1"/>
  <c r="P4162" i="1" s="1"/>
  <c r="R4150" i="1" l="1"/>
  <c r="Q4151" i="1"/>
  <c r="K4163" i="1"/>
  <c r="N4163" i="1" s="1"/>
  <c r="O4163" i="1" s="1"/>
  <c r="P4163" i="1" s="1"/>
  <c r="J4164" i="1"/>
  <c r="L4165" i="1"/>
  <c r="M4164" i="1"/>
  <c r="R4151" i="1" l="1"/>
  <c r="Q4152" i="1"/>
  <c r="L4166" i="1"/>
  <c r="M4165" i="1"/>
  <c r="K4164" i="1"/>
  <c r="N4164" i="1" s="1"/>
  <c r="O4164" i="1" s="1"/>
  <c r="P4164" i="1" s="1"/>
  <c r="J4165" i="1"/>
  <c r="R4152" i="1" l="1"/>
  <c r="Q4153" i="1"/>
  <c r="J4166" i="1"/>
  <c r="K4165" i="1"/>
  <c r="N4165" i="1" s="1"/>
  <c r="O4165" i="1" s="1"/>
  <c r="P4165" i="1" s="1"/>
  <c r="L4167" i="1"/>
  <c r="M4166" i="1"/>
  <c r="R4153" i="1" l="1"/>
  <c r="Q4154" i="1"/>
  <c r="M4167" i="1"/>
  <c r="L4168" i="1"/>
  <c r="J4167" i="1"/>
  <c r="K4166" i="1"/>
  <c r="N4166" i="1" s="1"/>
  <c r="O4166" i="1" s="1"/>
  <c r="P4166" i="1" s="1"/>
  <c r="R4154" i="1" l="1"/>
  <c r="Q4155" i="1"/>
  <c r="K4167" i="1"/>
  <c r="N4167" i="1" s="1"/>
  <c r="O4167" i="1" s="1"/>
  <c r="P4167" i="1" s="1"/>
  <c r="J4168" i="1"/>
  <c r="L4169" i="1"/>
  <c r="M4168" i="1"/>
  <c r="R4155" i="1" l="1"/>
  <c r="Q4156" i="1"/>
  <c r="L4170" i="1"/>
  <c r="M4169" i="1"/>
  <c r="K4168" i="1"/>
  <c r="N4168" i="1" s="1"/>
  <c r="O4168" i="1" s="1"/>
  <c r="P4168" i="1" s="1"/>
  <c r="J4169" i="1"/>
  <c r="R4156" i="1" l="1"/>
  <c r="Q4157" i="1"/>
  <c r="J4170" i="1"/>
  <c r="K4169" i="1"/>
  <c r="N4169" i="1" s="1"/>
  <c r="O4169" i="1" s="1"/>
  <c r="P4169" i="1" s="1"/>
  <c r="L4171" i="1"/>
  <c r="M4170" i="1"/>
  <c r="R4157" i="1" l="1"/>
  <c r="Q4158" i="1"/>
  <c r="M4171" i="1"/>
  <c r="L4172" i="1"/>
  <c r="J4171" i="1"/>
  <c r="K4170" i="1"/>
  <c r="N4170" i="1" s="1"/>
  <c r="O4170" i="1" s="1"/>
  <c r="P4170" i="1" s="1"/>
  <c r="R4158" i="1" l="1"/>
  <c r="Q4159" i="1"/>
  <c r="K4171" i="1"/>
  <c r="N4171" i="1" s="1"/>
  <c r="O4171" i="1" s="1"/>
  <c r="P4171" i="1" s="1"/>
  <c r="J4172" i="1"/>
  <c r="L4173" i="1"/>
  <c r="M4172" i="1"/>
  <c r="R4159" i="1" l="1"/>
  <c r="Q4160" i="1"/>
  <c r="K4172" i="1"/>
  <c r="N4172" i="1" s="1"/>
  <c r="O4172" i="1" s="1"/>
  <c r="P4172" i="1" s="1"/>
  <c r="J4173" i="1"/>
  <c r="L4174" i="1"/>
  <c r="M4173" i="1"/>
  <c r="R4160" i="1" l="1"/>
  <c r="Q4161" i="1"/>
  <c r="L4175" i="1"/>
  <c r="M4174" i="1"/>
  <c r="J4174" i="1"/>
  <c r="K4173" i="1"/>
  <c r="N4173" i="1" s="1"/>
  <c r="O4173" i="1" s="1"/>
  <c r="P4173" i="1" s="1"/>
  <c r="R4161" i="1" l="1"/>
  <c r="Q4162" i="1"/>
  <c r="J4175" i="1"/>
  <c r="K4174" i="1"/>
  <c r="N4174" i="1" s="1"/>
  <c r="O4174" i="1" s="1"/>
  <c r="P4174" i="1" s="1"/>
  <c r="M4175" i="1"/>
  <c r="L4176" i="1"/>
  <c r="R4162" i="1" l="1"/>
  <c r="Q4163" i="1"/>
  <c r="L4177" i="1"/>
  <c r="M4176" i="1"/>
  <c r="K4175" i="1"/>
  <c r="N4175" i="1" s="1"/>
  <c r="O4175" i="1" s="1"/>
  <c r="P4175" i="1" s="1"/>
  <c r="J4176" i="1"/>
  <c r="R4163" i="1" l="1"/>
  <c r="Q4164" i="1"/>
  <c r="K4176" i="1"/>
  <c r="N4176" i="1" s="1"/>
  <c r="O4176" i="1" s="1"/>
  <c r="P4176" i="1" s="1"/>
  <c r="J4177" i="1"/>
  <c r="L4178" i="1"/>
  <c r="M4177" i="1"/>
  <c r="R4164" i="1" l="1"/>
  <c r="Q4165" i="1"/>
  <c r="L4179" i="1"/>
  <c r="M4178" i="1"/>
  <c r="J4178" i="1"/>
  <c r="K4177" i="1"/>
  <c r="N4177" i="1" s="1"/>
  <c r="O4177" i="1" s="1"/>
  <c r="P4177" i="1" s="1"/>
  <c r="R4165" i="1" l="1"/>
  <c r="Q4166" i="1"/>
  <c r="J4179" i="1"/>
  <c r="K4178" i="1"/>
  <c r="N4178" i="1" s="1"/>
  <c r="O4178" i="1" s="1"/>
  <c r="P4178" i="1" s="1"/>
  <c r="M4179" i="1"/>
  <c r="L4180" i="1"/>
  <c r="R4166" i="1" l="1"/>
  <c r="Q4167" i="1"/>
  <c r="L4181" i="1"/>
  <c r="M4180" i="1"/>
  <c r="K4179" i="1"/>
  <c r="N4179" i="1" s="1"/>
  <c r="O4179" i="1" s="1"/>
  <c r="P4179" i="1" s="1"/>
  <c r="J4180" i="1"/>
  <c r="R4167" i="1" l="1"/>
  <c r="Q4168" i="1"/>
  <c r="K4180" i="1"/>
  <c r="N4180" i="1" s="1"/>
  <c r="O4180" i="1" s="1"/>
  <c r="P4180" i="1" s="1"/>
  <c r="J4181" i="1"/>
  <c r="L4182" i="1"/>
  <c r="M4181" i="1"/>
  <c r="R4168" i="1" l="1"/>
  <c r="Q4169" i="1"/>
  <c r="L4183" i="1"/>
  <c r="M4182" i="1"/>
  <c r="J4182" i="1"/>
  <c r="K4181" i="1"/>
  <c r="N4181" i="1" s="1"/>
  <c r="O4181" i="1" s="1"/>
  <c r="P4181" i="1" s="1"/>
  <c r="R4169" i="1" l="1"/>
  <c r="Q4170" i="1"/>
  <c r="J4183" i="1"/>
  <c r="K4182" i="1"/>
  <c r="N4182" i="1" s="1"/>
  <c r="O4182" i="1" s="1"/>
  <c r="P4182" i="1" s="1"/>
  <c r="M4183" i="1"/>
  <c r="L4184" i="1"/>
  <c r="R4170" i="1" l="1"/>
  <c r="Q4171" i="1"/>
  <c r="L4185" i="1"/>
  <c r="M4184" i="1"/>
  <c r="K4183" i="1"/>
  <c r="N4183" i="1" s="1"/>
  <c r="O4183" i="1" s="1"/>
  <c r="P4183" i="1" s="1"/>
  <c r="J4184" i="1"/>
  <c r="R4171" i="1" l="1"/>
  <c r="Q4172" i="1"/>
  <c r="K4184" i="1"/>
  <c r="N4184" i="1" s="1"/>
  <c r="O4184" i="1" s="1"/>
  <c r="P4184" i="1" s="1"/>
  <c r="J4185" i="1"/>
  <c r="L4186" i="1"/>
  <c r="M4185" i="1"/>
  <c r="R4172" i="1" l="1"/>
  <c r="Q4173" i="1"/>
  <c r="L4187" i="1"/>
  <c r="M4186" i="1"/>
  <c r="J4186" i="1"/>
  <c r="K4185" i="1"/>
  <c r="N4185" i="1" s="1"/>
  <c r="O4185" i="1" s="1"/>
  <c r="P4185" i="1" s="1"/>
  <c r="R4173" i="1" l="1"/>
  <c r="Q4174" i="1"/>
  <c r="J4187" i="1"/>
  <c r="K4186" i="1"/>
  <c r="N4186" i="1" s="1"/>
  <c r="O4186" i="1" s="1"/>
  <c r="P4186" i="1" s="1"/>
  <c r="M4187" i="1"/>
  <c r="L4188" i="1"/>
  <c r="R4174" i="1" l="1"/>
  <c r="Q4175" i="1"/>
  <c r="L4189" i="1"/>
  <c r="M4188" i="1"/>
  <c r="K4187" i="1"/>
  <c r="N4187" i="1" s="1"/>
  <c r="O4187" i="1" s="1"/>
  <c r="P4187" i="1" s="1"/>
  <c r="J4188" i="1"/>
  <c r="R4175" i="1" l="1"/>
  <c r="Q4176" i="1"/>
  <c r="K4188" i="1"/>
  <c r="N4188" i="1" s="1"/>
  <c r="O4188" i="1" s="1"/>
  <c r="P4188" i="1" s="1"/>
  <c r="J4189" i="1"/>
  <c r="L4190" i="1"/>
  <c r="M4189" i="1"/>
  <c r="R4176" i="1" l="1"/>
  <c r="Q4177" i="1"/>
  <c r="L4191" i="1"/>
  <c r="M4190" i="1"/>
  <c r="J4190" i="1"/>
  <c r="K4189" i="1"/>
  <c r="N4189" i="1" s="1"/>
  <c r="O4189" i="1" s="1"/>
  <c r="P4189" i="1" s="1"/>
  <c r="R4177" i="1" l="1"/>
  <c r="Q4178" i="1"/>
  <c r="J4191" i="1"/>
  <c r="K4190" i="1"/>
  <c r="N4190" i="1" s="1"/>
  <c r="O4190" i="1" s="1"/>
  <c r="P4190" i="1" s="1"/>
  <c r="M4191" i="1"/>
  <c r="L4192" i="1"/>
  <c r="R4178" i="1" l="1"/>
  <c r="Q4179" i="1"/>
  <c r="M4192" i="1"/>
  <c r="L4193" i="1"/>
  <c r="K4191" i="1"/>
  <c r="N4191" i="1" s="1"/>
  <c r="O4191" i="1" s="1"/>
  <c r="P4191" i="1" s="1"/>
  <c r="J4192" i="1"/>
  <c r="R4179" i="1" l="1"/>
  <c r="Q4180" i="1"/>
  <c r="J4193" i="1"/>
  <c r="K4192" i="1"/>
  <c r="N4192" i="1" s="1"/>
  <c r="O4192" i="1" s="1"/>
  <c r="P4192" i="1" s="1"/>
  <c r="L4194" i="1"/>
  <c r="M4193" i="1"/>
  <c r="R4180" i="1" l="1"/>
  <c r="Q4181" i="1"/>
  <c r="L4195" i="1"/>
  <c r="M4194" i="1"/>
  <c r="J4194" i="1"/>
  <c r="K4193" i="1"/>
  <c r="N4193" i="1" s="1"/>
  <c r="O4193" i="1" s="1"/>
  <c r="P4193" i="1" s="1"/>
  <c r="R4181" i="1" l="1"/>
  <c r="Q4182" i="1"/>
  <c r="J4195" i="1"/>
  <c r="K4194" i="1"/>
  <c r="N4194" i="1" s="1"/>
  <c r="O4194" i="1" s="1"/>
  <c r="P4194" i="1" s="1"/>
  <c r="M4195" i="1"/>
  <c r="L4196" i="1"/>
  <c r="R4182" i="1" l="1"/>
  <c r="Q4183" i="1"/>
  <c r="M4196" i="1"/>
  <c r="L4197" i="1"/>
  <c r="K4195" i="1"/>
  <c r="N4195" i="1" s="1"/>
  <c r="O4195" i="1" s="1"/>
  <c r="P4195" i="1" s="1"/>
  <c r="J4196" i="1"/>
  <c r="R4183" i="1" l="1"/>
  <c r="Q4184" i="1"/>
  <c r="J4197" i="1"/>
  <c r="K4196" i="1"/>
  <c r="N4196" i="1" s="1"/>
  <c r="O4196" i="1" s="1"/>
  <c r="P4196" i="1" s="1"/>
  <c r="L4198" i="1"/>
  <c r="M4197" i="1"/>
  <c r="R4184" i="1" l="1"/>
  <c r="Q4185" i="1"/>
  <c r="L4199" i="1"/>
  <c r="M4198" i="1"/>
  <c r="J4198" i="1"/>
  <c r="K4197" i="1"/>
  <c r="N4197" i="1" s="1"/>
  <c r="O4197" i="1" s="1"/>
  <c r="P4197" i="1" s="1"/>
  <c r="R4185" i="1" l="1"/>
  <c r="Q4186" i="1"/>
  <c r="J4199" i="1"/>
  <c r="K4198" i="1"/>
  <c r="N4198" i="1" s="1"/>
  <c r="O4198" i="1" s="1"/>
  <c r="P4198" i="1" s="1"/>
  <c r="M4199" i="1"/>
  <c r="L4200" i="1"/>
  <c r="R4186" i="1" l="1"/>
  <c r="Q4187" i="1"/>
  <c r="M4200" i="1"/>
  <c r="L4201" i="1"/>
  <c r="K4199" i="1"/>
  <c r="N4199" i="1" s="1"/>
  <c r="O4199" i="1" s="1"/>
  <c r="P4199" i="1" s="1"/>
  <c r="J4200" i="1"/>
  <c r="R4187" i="1" l="1"/>
  <c r="Q4188" i="1"/>
  <c r="J4201" i="1"/>
  <c r="K4200" i="1"/>
  <c r="N4200" i="1" s="1"/>
  <c r="O4200" i="1" s="1"/>
  <c r="P4200" i="1" s="1"/>
  <c r="L4202" i="1"/>
  <c r="M4201" i="1"/>
  <c r="R4188" i="1" l="1"/>
  <c r="Q4189" i="1"/>
  <c r="L4203" i="1"/>
  <c r="M4202" i="1"/>
  <c r="J4202" i="1"/>
  <c r="K4201" i="1"/>
  <c r="N4201" i="1" s="1"/>
  <c r="O4201" i="1" s="1"/>
  <c r="P4201" i="1" s="1"/>
  <c r="R4189" i="1" l="1"/>
  <c r="Q4190" i="1"/>
  <c r="J4203" i="1"/>
  <c r="K4202" i="1"/>
  <c r="N4202" i="1" s="1"/>
  <c r="O4202" i="1" s="1"/>
  <c r="P4202" i="1" s="1"/>
  <c r="M4203" i="1"/>
  <c r="L4204" i="1"/>
  <c r="R4190" i="1" l="1"/>
  <c r="Q4191" i="1"/>
  <c r="M4204" i="1"/>
  <c r="L4205" i="1"/>
  <c r="K4203" i="1"/>
  <c r="N4203" i="1" s="1"/>
  <c r="O4203" i="1" s="1"/>
  <c r="P4203" i="1" s="1"/>
  <c r="J4204" i="1"/>
  <c r="R4191" i="1" l="1"/>
  <c r="Q4192" i="1"/>
  <c r="J4205" i="1"/>
  <c r="K4204" i="1"/>
  <c r="N4204" i="1" s="1"/>
  <c r="O4204" i="1" s="1"/>
  <c r="P4204" i="1" s="1"/>
  <c r="L4206" i="1"/>
  <c r="M4205" i="1"/>
  <c r="R4192" i="1" l="1"/>
  <c r="Q4193" i="1"/>
  <c r="L4207" i="1"/>
  <c r="M4206" i="1"/>
  <c r="J4206" i="1"/>
  <c r="K4205" i="1"/>
  <c r="N4205" i="1" s="1"/>
  <c r="O4205" i="1" s="1"/>
  <c r="P4205" i="1" s="1"/>
  <c r="R4193" i="1" l="1"/>
  <c r="Q4194" i="1"/>
  <c r="J4207" i="1"/>
  <c r="K4206" i="1"/>
  <c r="N4206" i="1" s="1"/>
  <c r="O4206" i="1" s="1"/>
  <c r="P4206" i="1" s="1"/>
  <c r="M4207" i="1"/>
  <c r="L4208" i="1"/>
  <c r="R4194" i="1" l="1"/>
  <c r="Q4195" i="1"/>
  <c r="M4208" i="1"/>
  <c r="L4209" i="1"/>
  <c r="K4207" i="1"/>
  <c r="N4207" i="1" s="1"/>
  <c r="O4207" i="1" s="1"/>
  <c r="P4207" i="1" s="1"/>
  <c r="J4208" i="1"/>
  <c r="R4195" i="1" l="1"/>
  <c r="Q4196" i="1"/>
  <c r="J4209" i="1"/>
  <c r="K4208" i="1"/>
  <c r="N4208" i="1" s="1"/>
  <c r="O4208" i="1" s="1"/>
  <c r="P4208" i="1" s="1"/>
  <c r="L4210" i="1"/>
  <c r="M4209" i="1"/>
  <c r="R4196" i="1" l="1"/>
  <c r="Q4197" i="1"/>
  <c r="L4211" i="1"/>
  <c r="M4210" i="1"/>
  <c r="J4210" i="1"/>
  <c r="K4209" i="1"/>
  <c r="N4209" i="1" s="1"/>
  <c r="O4209" i="1" s="1"/>
  <c r="P4209" i="1" s="1"/>
  <c r="R4197" i="1" l="1"/>
  <c r="Q4198" i="1"/>
  <c r="J4211" i="1"/>
  <c r="K4210" i="1"/>
  <c r="N4210" i="1" s="1"/>
  <c r="O4210" i="1" s="1"/>
  <c r="P4210" i="1" s="1"/>
  <c r="M4211" i="1"/>
  <c r="L4212" i="1"/>
  <c r="R4198" i="1" l="1"/>
  <c r="Q4199" i="1"/>
  <c r="M4212" i="1"/>
  <c r="L4213" i="1"/>
  <c r="K4211" i="1"/>
  <c r="N4211" i="1" s="1"/>
  <c r="O4211" i="1" s="1"/>
  <c r="P4211" i="1" s="1"/>
  <c r="J4212" i="1"/>
  <c r="R4199" i="1" l="1"/>
  <c r="Q4200" i="1"/>
  <c r="J4213" i="1"/>
  <c r="K4212" i="1"/>
  <c r="N4212" i="1" s="1"/>
  <c r="O4212" i="1" s="1"/>
  <c r="P4212" i="1" s="1"/>
  <c r="L4214" i="1"/>
  <c r="M4213" i="1"/>
  <c r="R4200" i="1" l="1"/>
  <c r="Q4201" i="1"/>
  <c r="L4215" i="1"/>
  <c r="M4214" i="1"/>
  <c r="J4214" i="1"/>
  <c r="K4213" i="1"/>
  <c r="N4213" i="1" s="1"/>
  <c r="O4213" i="1" s="1"/>
  <c r="P4213" i="1" s="1"/>
  <c r="R4201" i="1" l="1"/>
  <c r="Q4202" i="1"/>
  <c r="J4215" i="1"/>
  <c r="K4214" i="1"/>
  <c r="N4214" i="1" s="1"/>
  <c r="O4214" i="1" s="1"/>
  <c r="P4214" i="1" s="1"/>
  <c r="M4215" i="1"/>
  <c r="L4216" i="1"/>
  <c r="R4202" i="1" l="1"/>
  <c r="Q4203" i="1"/>
  <c r="M4216" i="1"/>
  <c r="L4217" i="1"/>
  <c r="K4215" i="1"/>
  <c r="N4215" i="1" s="1"/>
  <c r="O4215" i="1" s="1"/>
  <c r="P4215" i="1" s="1"/>
  <c r="J4216" i="1"/>
  <c r="R4203" i="1" l="1"/>
  <c r="Q4204" i="1"/>
  <c r="J4217" i="1"/>
  <c r="K4216" i="1"/>
  <c r="N4216" i="1" s="1"/>
  <c r="O4216" i="1" s="1"/>
  <c r="P4216" i="1" s="1"/>
  <c r="L4218" i="1"/>
  <c r="M4217" i="1"/>
  <c r="R4204" i="1" l="1"/>
  <c r="Q4205" i="1"/>
  <c r="L4219" i="1"/>
  <c r="M4218" i="1"/>
  <c r="J4218" i="1"/>
  <c r="K4217" i="1"/>
  <c r="N4217" i="1" s="1"/>
  <c r="O4217" i="1" s="1"/>
  <c r="P4217" i="1" s="1"/>
  <c r="R4205" i="1" l="1"/>
  <c r="Q4206" i="1"/>
  <c r="J4219" i="1"/>
  <c r="K4218" i="1"/>
  <c r="N4218" i="1" s="1"/>
  <c r="O4218" i="1" s="1"/>
  <c r="P4218" i="1" s="1"/>
  <c r="M4219" i="1"/>
  <c r="L4220" i="1"/>
  <c r="R4206" i="1" l="1"/>
  <c r="Q4207" i="1"/>
  <c r="M4220" i="1"/>
  <c r="L4221" i="1"/>
  <c r="K4219" i="1"/>
  <c r="N4219" i="1" s="1"/>
  <c r="O4219" i="1" s="1"/>
  <c r="P4219" i="1" s="1"/>
  <c r="J4220" i="1"/>
  <c r="R4207" i="1" l="1"/>
  <c r="Q4208" i="1"/>
  <c r="J4221" i="1"/>
  <c r="K4220" i="1"/>
  <c r="N4220" i="1" s="1"/>
  <c r="O4220" i="1" s="1"/>
  <c r="P4220" i="1" s="1"/>
  <c r="L4222" i="1"/>
  <c r="M4221" i="1"/>
  <c r="R4208" i="1" l="1"/>
  <c r="Q4209" i="1"/>
  <c r="L4223" i="1"/>
  <c r="M4222" i="1"/>
  <c r="J4222" i="1"/>
  <c r="K4221" i="1"/>
  <c r="N4221" i="1" s="1"/>
  <c r="O4221" i="1" s="1"/>
  <c r="P4221" i="1" s="1"/>
  <c r="R4209" i="1" l="1"/>
  <c r="Q4210" i="1"/>
  <c r="J4223" i="1"/>
  <c r="K4222" i="1"/>
  <c r="N4222" i="1" s="1"/>
  <c r="O4222" i="1" s="1"/>
  <c r="P4222" i="1" s="1"/>
  <c r="M4223" i="1"/>
  <c r="L4224" i="1"/>
  <c r="R4210" i="1" l="1"/>
  <c r="Q4211" i="1"/>
  <c r="M4224" i="1"/>
  <c r="L4225" i="1"/>
  <c r="K4223" i="1"/>
  <c r="N4223" i="1" s="1"/>
  <c r="O4223" i="1" s="1"/>
  <c r="P4223" i="1" s="1"/>
  <c r="J4224" i="1"/>
  <c r="R4211" i="1" l="1"/>
  <c r="Q4212" i="1"/>
  <c r="J4225" i="1"/>
  <c r="K4224" i="1"/>
  <c r="N4224" i="1" s="1"/>
  <c r="O4224" i="1" s="1"/>
  <c r="P4224" i="1" s="1"/>
  <c r="L4226" i="1"/>
  <c r="M4225" i="1"/>
  <c r="R4212" i="1" l="1"/>
  <c r="Q4213" i="1"/>
  <c r="L4227" i="1"/>
  <c r="M4226" i="1"/>
  <c r="J4226" i="1"/>
  <c r="K4225" i="1"/>
  <c r="N4225" i="1" s="1"/>
  <c r="O4225" i="1" s="1"/>
  <c r="P4225" i="1" s="1"/>
  <c r="R4213" i="1" l="1"/>
  <c r="Q4214" i="1"/>
  <c r="J4227" i="1"/>
  <c r="K4226" i="1"/>
  <c r="N4226" i="1" s="1"/>
  <c r="O4226" i="1" s="1"/>
  <c r="P4226" i="1" s="1"/>
  <c r="M4227" i="1"/>
  <c r="L4228" i="1"/>
  <c r="R4214" i="1" l="1"/>
  <c r="Q4215" i="1"/>
  <c r="M4228" i="1"/>
  <c r="L4229" i="1"/>
  <c r="K4227" i="1"/>
  <c r="N4227" i="1" s="1"/>
  <c r="O4227" i="1" s="1"/>
  <c r="P4227" i="1" s="1"/>
  <c r="J4228" i="1"/>
  <c r="R4215" i="1" l="1"/>
  <c r="Q4216" i="1"/>
  <c r="J4229" i="1"/>
  <c r="K4228" i="1"/>
  <c r="N4228" i="1" s="1"/>
  <c r="O4228" i="1" s="1"/>
  <c r="P4228" i="1" s="1"/>
  <c r="L4230" i="1"/>
  <c r="M4229" i="1"/>
  <c r="R4216" i="1" l="1"/>
  <c r="Q4217" i="1"/>
  <c r="L4231" i="1"/>
  <c r="M4230" i="1"/>
  <c r="J4230" i="1"/>
  <c r="K4229" i="1"/>
  <c r="N4229" i="1" s="1"/>
  <c r="O4229" i="1" s="1"/>
  <c r="P4229" i="1" s="1"/>
  <c r="R4217" i="1" l="1"/>
  <c r="Q4218" i="1"/>
  <c r="J4231" i="1"/>
  <c r="K4230" i="1"/>
  <c r="N4230" i="1" s="1"/>
  <c r="O4230" i="1" s="1"/>
  <c r="P4230" i="1" s="1"/>
  <c r="M4231" i="1"/>
  <c r="L4232" i="1"/>
  <c r="R4218" i="1" l="1"/>
  <c r="Q4219" i="1"/>
  <c r="M4232" i="1"/>
  <c r="L4233" i="1"/>
  <c r="K4231" i="1"/>
  <c r="N4231" i="1" s="1"/>
  <c r="O4231" i="1" s="1"/>
  <c r="P4231" i="1" s="1"/>
  <c r="J4232" i="1"/>
  <c r="R4219" i="1" l="1"/>
  <c r="Q4220" i="1"/>
  <c r="J4233" i="1"/>
  <c r="K4232" i="1"/>
  <c r="N4232" i="1" s="1"/>
  <c r="O4232" i="1" s="1"/>
  <c r="P4232" i="1" s="1"/>
  <c r="L4234" i="1"/>
  <c r="M4233" i="1"/>
  <c r="R4220" i="1" l="1"/>
  <c r="Q4221" i="1"/>
  <c r="L4235" i="1"/>
  <c r="M4234" i="1"/>
  <c r="J4234" i="1"/>
  <c r="K4233" i="1"/>
  <c r="N4233" i="1" s="1"/>
  <c r="O4233" i="1" s="1"/>
  <c r="P4233" i="1" s="1"/>
  <c r="R4221" i="1" l="1"/>
  <c r="Q4222" i="1"/>
  <c r="J4235" i="1"/>
  <c r="K4234" i="1"/>
  <c r="N4234" i="1" s="1"/>
  <c r="O4234" i="1" s="1"/>
  <c r="P4234" i="1" s="1"/>
  <c r="M4235" i="1"/>
  <c r="L4236" i="1"/>
  <c r="R4222" i="1" l="1"/>
  <c r="Q4223" i="1"/>
  <c r="M4236" i="1"/>
  <c r="L4237" i="1"/>
  <c r="K4235" i="1"/>
  <c r="N4235" i="1" s="1"/>
  <c r="O4235" i="1" s="1"/>
  <c r="P4235" i="1" s="1"/>
  <c r="J4236" i="1"/>
  <c r="R4223" i="1" l="1"/>
  <c r="Q4224" i="1"/>
  <c r="J4237" i="1"/>
  <c r="K4236" i="1"/>
  <c r="N4236" i="1" s="1"/>
  <c r="O4236" i="1" s="1"/>
  <c r="P4236" i="1" s="1"/>
  <c r="L4238" i="1"/>
  <c r="M4237" i="1"/>
  <c r="R4224" i="1" l="1"/>
  <c r="Q4225" i="1"/>
  <c r="L4239" i="1"/>
  <c r="M4238" i="1"/>
  <c r="J4238" i="1"/>
  <c r="K4237" i="1"/>
  <c r="N4237" i="1" s="1"/>
  <c r="O4237" i="1" s="1"/>
  <c r="P4237" i="1" s="1"/>
  <c r="R4225" i="1" l="1"/>
  <c r="Q4226" i="1"/>
  <c r="J4239" i="1"/>
  <c r="K4238" i="1"/>
  <c r="N4238" i="1" s="1"/>
  <c r="O4238" i="1" s="1"/>
  <c r="P4238" i="1" s="1"/>
  <c r="M4239" i="1"/>
  <c r="L4240" i="1"/>
  <c r="R4226" i="1" l="1"/>
  <c r="Q4227" i="1"/>
  <c r="M4240" i="1"/>
  <c r="L4241" i="1"/>
  <c r="K4239" i="1"/>
  <c r="N4239" i="1" s="1"/>
  <c r="O4239" i="1" s="1"/>
  <c r="P4239" i="1" s="1"/>
  <c r="J4240" i="1"/>
  <c r="R4227" i="1" l="1"/>
  <c r="Q4228" i="1"/>
  <c r="J4241" i="1"/>
  <c r="K4240" i="1"/>
  <c r="N4240" i="1" s="1"/>
  <c r="O4240" i="1" s="1"/>
  <c r="P4240" i="1" s="1"/>
  <c r="L4242" i="1"/>
  <c r="M4241" i="1"/>
  <c r="R4228" i="1" l="1"/>
  <c r="Q4229" i="1"/>
  <c r="L4243" i="1"/>
  <c r="M4242" i="1"/>
  <c r="J4242" i="1"/>
  <c r="K4241" i="1"/>
  <c r="N4241" i="1" s="1"/>
  <c r="O4241" i="1" s="1"/>
  <c r="P4241" i="1" s="1"/>
  <c r="R4229" i="1" l="1"/>
  <c r="Q4230" i="1"/>
  <c r="J4243" i="1"/>
  <c r="K4242" i="1"/>
  <c r="N4242" i="1" s="1"/>
  <c r="O4242" i="1" s="1"/>
  <c r="P4242" i="1" s="1"/>
  <c r="M4243" i="1"/>
  <c r="L4244" i="1"/>
  <c r="R4230" i="1" l="1"/>
  <c r="Q4231" i="1"/>
  <c r="M4244" i="1"/>
  <c r="L4245" i="1"/>
  <c r="K4243" i="1"/>
  <c r="N4243" i="1" s="1"/>
  <c r="O4243" i="1" s="1"/>
  <c r="P4243" i="1" s="1"/>
  <c r="J4244" i="1"/>
  <c r="R4231" i="1" l="1"/>
  <c r="Q4232" i="1"/>
  <c r="J4245" i="1"/>
  <c r="K4244" i="1"/>
  <c r="N4244" i="1" s="1"/>
  <c r="O4244" i="1" s="1"/>
  <c r="P4244" i="1" s="1"/>
  <c r="L4246" i="1"/>
  <c r="M4245" i="1"/>
  <c r="R4232" i="1" l="1"/>
  <c r="Q4233" i="1"/>
  <c r="L4247" i="1"/>
  <c r="M4246" i="1"/>
  <c r="J4246" i="1"/>
  <c r="K4245" i="1"/>
  <c r="N4245" i="1" s="1"/>
  <c r="O4245" i="1" s="1"/>
  <c r="P4245" i="1" s="1"/>
  <c r="R4233" i="1" l="1"/>
  <c r="Q4234" i="1"/>
  <c r="J4247" i="1"/>
  <c r="K4246" i="1"/>
  <c r="N4246" i="1" s="1"/>
  <c r="O4246" i="1" s="1"/>
  <c r="P4246" i="1" s="1"/>
  <c r="M4247" i="1"/>
  <c r="L4248" i="1"/>
  <c r="R4234" i="1" l="1"/>
  <c r="Q4235" i="1"/>
  <c r="M4248" i="1"/>
  <c r="L4249" i="1"/>
  <c r="K4247" i="1"/>
  <c r="N4247" i="1" s="1"/>
  <c r="O4247" i="1" s="1"/>
  <c r="P4247" i="1" s="1"/>
  <c r="J4248" i="1"/>
  <c r="R4235" i="1" l="1"/>
  <c r="Q4236" i="1"/>
  <c r="J4249" i="1"/>
  <c r="K4248" i="1"/>
  <c r="N4248" i="1" s="1"/>
  <c r="O4248" i="1" s="1"/>
  <c r="P4248" i="1" s="1"/>
  <c r="L4250" i="1"/>
  <c r="M4249" i="1"/>
  <c r="R4236" i="1" l="1"/>
  <c r="Q4237" i="1"/>
  <c r="L4251" i="1"/>
  <c r="M4250" i="1"/>
  <c r="J4250" i="1"/>
  <c r="K4249" i="1"/>
  <c r="N4249" i="1" s="1"/>
  <c r="O4249" i="1" s="1"/>
  <c r="P4249" i="1" s="1"/>
  <c r="R4237" i="1" l="1"/>
  <c r="Q4238" i="1"/>
  <c r="J4251" i="1"/>
  <c r="K4250" i="1"/>
  <c r="N4250" i="1" s="1"/>
  <c r="O4250" i="1" s="1"/>
  <c r="P4250" i="1" s="1"/>
  <c r="M4251" i="1"/>
  <c r="L4252" i="1"/>
  <c r="R4238" i="1" l="1"/>
  <c r="Q4239" i="1"/>
  <c r="M4252" i="1"/>
  <c r="L4253" i="1"/>
  <c r="K4251" i="1"/>
  <c r="N4251" i="1" s="1"/>
  <c r="O4251" i="1" s="1"/>
  <c r="P4251" i="1" s="1"/>
  <c r="J4252" i="1"/>
  <c r="R4239" i="1" l="1"/>
  <c r="Q4240" i="1"/>
  <c r="J4253" i="1"/>
  <c r="K4252" i="1"/>
  <c r="N4252" i="1" s="1"/>
  <c r="O4252" i="1" s="1"/>
  <c r="P4252" i="1" s="1"/>
  <c r="L4254" i="1"/>
  <c r="M4253" i="1"/>
  <c r="R4240" i="1" l="1"/>
  <c r="Q4241" i="1"/>
  <c r="L4255" i="1"/>
  <c r="M4254" i="1"/>
  <c r="J4254" i="1"/>
  <c r="K4253" i="1"/>
  <c r="N4253" i="1" s="1"/>
  <c r="O4253" i="1" s="1"/>
  <c r="P4253" i="1" s="1"/>
  <c r="R4241" i="1" l="1"/>
  <c r="Q4242" i="1"/>
  <c r="J4255" i="1"/>
  <c r="K4254" i="1"/>
  <c r="N4254" i="1" s="1"/>
  <c r="O4254" i="1" s="1"/>
  <c r="P4254" i="1" s="1"/>
  <c r="M4255" i="1"/>
  <c r="L4256" i="1"/>
  <c r="R4242" i="1" l="1"/>
  <c r="Q4243" i="1"/>
  <c r="M4256" i="1"/>
  <c r="L4257" i="1"/>
  <c r="K4255" i="1"/>
  <c r="N4255" i="1" s="1"/>
  <c r="O4255" i="1" s="1"/>
  <c r="P4255" i="1" s="1"/>
  <c r="J4256" i="1"/>
  <c r="R4243" i="1" l="1"/>
  <c r="Q4244" i="1"/>
  <c r="J4257" i="1"/>
  <c r="K4256" i="1"/>
  <c r="N4256" i="1" s="1"/>
  <c r="O4256" i="1" s="1"/>
  <c r="P4256" i="1" s="1"/>
  <c r="L4258" i="1"/>
  <c r="M4257" i="1"/>
  <c r="R4244" i="1" l="1"/>
  <c r="Q4245" i="1"/>
  <c r="L4259" i="1"/>
  <c r="M4258" i="1"/>
  <c r="J4258" i="1"/>
  <c r="K4257" i="1"/>
  <c r="N4257" i="1" s="1"/>
  <c r="O4257" i="1" s="1"/>
  <c r="P4257" i="1" s="1"/>
  <c r="R4245" i="1" l="1"/>
  <c r="Q4246" i="1"/>
  <c r="J4259" i="1"/>
  <c r="K4258" i="1"/>
  <c r="N4258" i="1" s="1"/>
  <c r="O4258" i="1" s="1"/>
  <c r="P4258" i="1" s="1"/>
  <c r="M4259" i="1"/>
  <c r="L4260" i="1"/>
  <c r="R4246" i="1" l="1"/>
  <c r="Q4247" i="1"/>
  <c r="M4260" i="1"/>
  <c r="L4261" i="1"/>
  <c r="K4259" i="1"/>
  <c r="N4259" i="1" s="1"/>
  <c r="O4259" i="1" s="1"/>
  <c r="P4259" i="1" s="1"/>
  <c r="J4260" i="1"/>
  <c r="R4247" i="1" l="1"/>
  <c r="Q4248" i="1"/>
  <c r="J4261" i="1"/>
  <c r="K4260" i="1"/>
  <c r="N4260" i="1" s="1"/>
  <c r="O4260" i="1" s="1"/>
  <c r="P4260" i="1" s="1"/>
  <c r="L4262" i="1"/>
  <c r="M4261" i="1"/>
  <c r="R4248" i="1" l="1"/>
  <c r="Q4249" i="1"/>
  <c r="L4263" i="1"/>
  <c r="M4262" i="1"/>
  <c r="J4262" i="1"/>
  <c r="K4261" i="1"/>
  <c r="N4261" i="1" s="1"/>
  <c r="O4261" i="1" s="1"/>
  <c r="P4261" i="1" s="1"/>
  <c r="R4249" i="1" l="1"/>
  <c r="Q4250" i="1"/>
  <c r="J4263" i="1"/>
  <c r="K4262" i="1"/>
  <c r="N4262" i="1" s="1"/>
  <c r="O4262" i="1" s="1"/>
  <c r="P4262" i="1" s="1"/>
  <c r="M4263" i="1"/>
  <c r="L4264" i="1"/>
  <c r="R4250" i="1" l="1"/>
  <c r="Q4251" i="1"/>
  <c r="M4264" i="1"/>
  <c r="L4265" i="1"/>
  <c r="K4263" i="1"/>
  <c r="N4263" i="1" s="1"/>
  <c r="O4263" i="1" s="1"/>
  <c r="P4263" i="1" s="1"/>
  <c r="J4264" i="1"/>
  <c r="R4251" i="1" l="1"/>
  <c r="Q4252" i="1"/>
  <c r="J4265" i="1"/>
  <c r="K4264" i="1"/>
  <c r="N4264" i="1" s="1"/>
  <c r="O4264" i="1" s="1"/>
  <c r="P4264" i="1" s="1"/>
  <c r="L4266" i="1"/>
  <c r="M4265" i="1"/>
  <c r="R4252" i="1" l="1"/>
  <c r="Q4253" i="1"/>
  <c r="L4267" i="1"/>
  <c r="M4266" i="1"/>
  <c r="J4266" i="1"/>
  <c r="K4265" i="1"/>
  <c r="N4265" i="1" s="1"/>
  <c r="O4265" i="1" s="1"/>
  <c r="P4265" i="1" s="1"/>
  <c r="R4253" i="1" l="1"/>
  <c r="Q4254" i="1"/>
  <c r="J4267" i="1"/>
  <c r="K4266" i="1"/>
  <c r="N4266" i="1" s="1"/>
  <c r="O4266" i="1" s="1"/>
  <c r="P4266" i="1" s="1"/>
  <c r="M4267" i="1"/>
  <c r="L4268" i="1"/>
  <c r="R4254" i="1" l="1"/>
  <c r="Q4255" i="1"/>
  <c r="M4268" i="1"/>
  <c r="L4269" i="1"/>
  <c r="K4267" i="1"/>
  <c r="N4267" i="1" s="1"/>
  <c r="O4267" i="1" s="1"/>
  <c r="P4267" i="1" s="1"/>
  <c r="J4268" i="1"/>
  <c r="R4255" i="1" l="1"/>
  <c r="Q4256" i="1"/>
  <c r="J4269" i="1"/>
  <c r="K4268" i="1"/>
  <c r="N4268" i="1" s="1"/>
  <c r="O4268" i="1" s="1"/>
  <c r="P4268" i="1" s="1"/>
  <c r="L4270" i="1"/>
  <c r="M4269" i="1"/>
  <c r="R4256" i="1" l="1"/>
  <c r="Q4257" i="1"/>
  <c r="L4271" i="1"/>
  <c r="M4270" i="1"/>
  <c r="J4270" i="1"/>
  <c r="K4269" i="1"/>
  <c r="N4269" i="1" s="1"/>
  <c r="O4269" i="1" s="1"/>
  <c r="P4269" i="1" s="1"/>
  <c r="R4257" i="1" l="1"/>
  <c r="Q4258" i="1"/>
  <c r="J4271" i="1"/>
  <c r="K4270" i="1"/>
  <c r="N4270" i="1" s="1"/>
  <c r="O4270" i="1" s="1"/>
  <c r="P4270" i="1" s="1"/>
  <c r="M4271" i="1"/>
  <c r="L4272" i="1"/>
  <c r="R4258" i="1" l="1"/>
  <c r="Q4259" i="1"/>
  <c r="M4272" i="1"/>
  <c r="L4273" i="1"/>
  <c r="K4271" i="1"/>
  <c r="N4271" i="1" s="1"/>
  <c r="O4271" i="1" s="1"/>
  <c r="P4271" i="1" s="1"/>
  <c r="J4272" i="1"/>
  <c r="R4259" i="1" l="1"/>
  <c r="Q4260" i="1"/>
  <c r="J4273" i="1"/>
  <c r="K4272" i="1"/>
  <c r="N4272" i="1" s="1"/>
  <c r="O4272" i="1" s="1"/>
  <c r="P4272" i="1" s="1"/>
  <c r="L4274" i="1"/>
  <c r="M4273" i="1"/>
  <c r="R4260" i="1" l="1"/>
  <c r="Q4261" i="1"/>
  <c r="L4275" i="1"/>
  <c r="M4274" i="1"/>
  <c r="J4274" i="1"/>
  <c r="K4273" i="1"/>
  <c r="N4273" i="1" s="1"/>
  <c r="O4273" i="1" s="1"/>
  <c r="P4273" i="1" s="1"/>
  <c r="R4261" i="1" l="1"/>
  <c r="Q4262" i="1"/>
  <c r="J4275" i="1"/>
  <c r="K4274" i="1"/>
  <c r="N4274" i="1" s="1"/>
  <c r="O4274" i="1" s="1"/>
  <c r="P4274" i="1" s="1"/>
  <c r="M4275" i="1"/>
  <c r="L4276" i="1"/>
  <c r="R4262" i="1" l="1"/>
  <c r="Q4263" i="1"/>
  <c r="M4276" i="1"/>
  <c r="L4277" i="1"/>
  <c r="K4275" i="1"/>
  <c r="N4275" i="1" s="1"/>
  <c r="O4275" i="1" s="1"/>
  <c r="P4275" i="1" s="1"/>
  <c r="J4276" i="1"/>
  <c r="R4263" i="1" l="1"/>
  <c r="Q4264" i="1"/>
  <c r="J4277" i="1"/>
  <c r="K4276" i="1"/>
  <c r="N4276" i="1" s="1"/>
  <c r="O4276" i="1" s="1"/>
  <c r="P4276" i="1" s="1"/>
  <c r="L4278" i="1"/>
  <c r="M4277" i="1"/>
  <c r="R4264" i="1" l="1"/>
  <c r="Q4265" i="1"/>
  <c r="L4279" i="1"/>
  <c r="M4278" i="1"/>
  <c r="J4278" i="1"/>
  <c r="K4277" i="1"/>
  <c r="N4277" i="1" s="1"/>
  <c r="O4277" i="1" s="1"/>
  <c r="P4277" i="1" s="1"/>
  <c r="R4265" i="1" l="1"/>
  <c r="Q4266" i="1"/>
  <c r="J4279" i="1"/>
  <c r="K4278" i="1"/>
  <c r="N4278" i="1" s="1"/>
  <c r="O4278" i="1" s="1"/>
  <c r="P4278" i="1" s="1"/>
  <c r="M4279" i="1"/>
  <c r="L4280" i="1"/>
  <c r="R4266" i="1" l="1"/>
  <c r="Q4267" i="1"/>
  <c r="M4280" i="1"/>
  <c r="L4281" i="1"/>
  <c r="K4279" i="1"/>
  <c r="N4279" i="1" s="1"/>
  <c r="O4279" i="1" s="1"/>
  <c r="P4279" i="1" s="1"/>
  <c r="J4280" i="1"/>
  <c r="R4267" i="1" l="1"/>
  <c r="Q4268" i="1"/>
  <c r="J4281" i="1"/>
  <c r="K4280" i="1"/>
  <c r="N4280" i="1" s="1"/>
  <c r="O4280" i="1" s="1"/>
  <c r="P4280" i="1" s="1"/>
  <c r="L4282" i="1"/>
  <c r="M4281" i="1"/>
  <c r="R4268" i="1" l="1"/>
  <c r="Q4269" i="1"/>
  <c r="L4283" i="1"/>
  <c r="M4282" i="1"/>
  <c r="J4282" i="1"/>
  <c r="K4281" i="1"/>
  <c r="N4281" i="1" s="1"/>
  <c r="O4281" i="1" s="1"/>
  <c r="P4281" i="1" s="1"/>
  <c r="R4269" i="1" l="1"/>
  <c r="Q4270" i="1"/>
  <c r="J4283" i="1"/>
  <c r="K4282" i="1"/>
  <c r="N4282" i="1" s="1"/>
  <c r="O4282" i="1" s="1"/>
  <c r="P4282" i="1" s="1"/>
  <c r="M4283" i="1"/>
  <c r="L4284" i="1"/>
  <c r="R4270" i="1" l="1"/>
  <c r="Q4271" i="1"/>
  <c r="M4284" i="1"/>
  <c r="L4285" i="1"/>
  <c r="K4283" i="1"/>
  <c r="N4283" i="1" s="1"/>
  <c r="O4283" i="1" s="1"/>
  <c r="P4283" i="1" s="1"/>
  <c r="J4284" i="1"/>
  <c r="R4271" i="1" l="1"/>
  <c r="Q4272" i="1"/>
  <c r="J4285" i="1"/>
  <c r="K4284" i="1"/>
  <c r="N4284" i="1" s="1"/>
  <c r="O4284" i="1" s="1"/>
  <c r="P4284" i="1" s="1"/>
  <c r="L4286" i="1"/>
  <c r="M4285" i="1"/>
  <c r="R4272" i="1" l="1"/>
  <c r="Q4273" i="1"/>
  <c r="L4287" i="1"/>
  <c r="M4286" i="1"/>
  <c r="J4286" i="1"/>
  <c r="K4285" i="1"/>
  <c r="N4285" i="1" s="1"/>
  <c r="O4285" i="1" s="1"/>
  <c r="P4285" i="1" s="1"/>
  <c r="R4273" i="1" l="1"/>
  <c r="Q4274" i="1"/>
  <c r="J4287" i="1"/>
  <c r="K4286" i="1"/>
  <c r="N4286" i="1" s="1"/>
  <c r="O4286" i="1" s="1"/>
  <c r="P4286" i="1" s="1"/>
  <c r="M4287" i="1"/>
  <c r="L4288" i="1"/>
  <c r="R4274" i="1" l="1"/>
  <c r="Q4275" i="1"/>
  <c r="M4288" i="1"/>
  <c r="L4289" i="1"/>
  <c r="K4287" i="1"/>
  <c r="N4287" i="1" s="1"/>
  <c r="O4287" i="1" s="1"/>
  <c r="P4287" i="1" s="1"/>
  <c r="J4288" i="1"/>
  <c r="R4275" i="1" l="1"/>
  <c r="Q4276" i="1"/>
  <c r="J4289" i="1"/>
  <c r="K4288" i="1"/>
  <c r="N4288" i="1" s="1"/>
  <c r="O4288" i="1" s="1"/>
  <c r="P4288" i="1" s="1"/>
  <c r="L4290" i="1"/>
  <c r="M4289" i="1"/>
  <c r="R4276" i="1" l="1"/>
  <c r="Q4277" i="1"/>
  <c r="L4291" i="1"/>
  <c r="M4290" i="1"/>
  <c r="J4290" i="1"/>
  <c r="K4289" i="1"/>
  <c r="N4289" i="1" s="1"/>
  <c r="O4289" i="1" s="1"/>
  <c r="P4289" i="1" s="1"/>
  <c r="R4277" i="1" l="1"/>
  <c r="Q4278" i="1"/>
  <c r="J4291" i="1"/>
  <c r="K4290" i="1"/>
  <c r="N4290" i="1" s="1"/>
  <c r="O4290" i="1" s="1"/>
  <c r="P4290" i="1" s="1"/>
  <c r="M4291" i="1"/>
  <c r="L4292" i="1"/>
  <c r="R4278" i="1" l="1"/>
  <c r="Q4279" i="1"/>
  <c r="M4292" i="1"/>
  <c r="L4293" i="1"/>
  <c r="K4291" i="1"/>
  <c r="N4291" i="1" s="1"/>
  <c r="O4291" i="1" s="1"/>
  <c r="P4291" i="1" s="1"/>
  <c r="J4292" i="1"/>
  <c r="R4279" i="1" l="1"/>
  <c r="Q4280" i="1"/>
  <c r="J4293" i="1"/>
  <c r="K4292" i="1"/>
  <c r="N4292" i="1" s="1"/>
  <c r="O4292" i="1" s="1"/>
  <c r="P4292" i="1" s="1"/>
  <c r="L4294" i="1"/>
  <c r="M4293" i="1"/>
  <c r="R4280" i="1" l="1"/>
  <c r="Q4281" i="1"/>
  <c r="L4295" i="1"/>
  <c r="M4294" i="1"/>
  <c r="J4294" i="1"/>
  <c r="K4293" i="1"/>
  <c r="N4293" i="1" s="1"/>
  <c r="O4293" i="1" s="1"/>
  <c r="P4293" i="1" s="1"/>
  <c r="R4281" i="1" l="1"/>
  <c r="Q4282" i="1"/>
  <c r="J4295" i="1"/>
  <c r="K4294" i="1"/>
  <c r="N4294" i="1" s="1"/>
  <c r="O4294" i="1" s="1"/>
  <c r="P4294" i="1" s="1"/>
  <c r="M4295" i="1"/>
  <c r="L4296" i="1"/>
  <c r="R4282" i="1" l="1"/>
  <c r="Q4283" i="1"/>
  <c r="M4296" i="1"/>
  <c r="L4297" i="1"/>
  <c r="K4295" i="1"/>
  <c r="N4295" i="1" s="1"/>
  <c r="O4295" i="1" s="1"/>
  <c r="P4295" i="1" s="1"/>
  <c r="J4296" i="1"/>
  <c r="R4283" i="1" l="1"/>
  <c r="Q4284" i="1"/>
  <c r="J4297" i="1"/>
  <c r="K4296" i="1"/>
  <c r="N4296" i="1" s="1"/>
  <c r="O4296" i="1" s="1"/>
  <c r="P4296" i="1" s="1"/>
  <c r="L4298" i="1"/>
  <c r="M4297" i="1"/>
  <c r="R4284" i="1" l="1"/>
  <c r="Q4285" i="1"/>
  <c r="L4299" i="1"/>
  <c r="M4298" i="1"/>
  <c r="J4298" i="1"/>
  <c r="K4297" i="1"/>
  <c r="N4297" i="1" s="1"/>
  <c r="O4297" i="1" s="1"/>
  <c r="P4297" i="1" s="1"/>
  <c r="R4285" i="1" l="1"/>
  <c r="Q4286" i="1"/>
  <c r="J4299" i="1"/>
  <c r="K4298" i="1"/>
  <c r="N4298" i="1" s="1"/>
  <c r="O4298" i="1" s="1"/>
  <c r="P4298" i="1" s="1"/>
  <c r="M4299" i="1"/>
  <c r="L4300" i="1"/>
  <c r="R4286" i="1" l="1"/>
  <c r="Q4287" i="1"/>
  <c r="M4300" i="1"/>
  <c r="L4301" i="1"/>
  <c r="K4299" i="1"/>
  <c r="N4299" i="1" s="1"/>
  <c r="O4299" i="1" s="1"/>
  <c r="P4299" i="1" s="1"/>
  <c r="J4300" i="1"/>
  <c r="R4287" i="1" l="1"/>
  <c r="Q4288" i="1"/>
  <c r="J4301" i="1"/>
  <c r="K4300" i="1"/>
  <c r="N4300" i="1" s="1"/>
  <c r="O4300" i="1" s="1"/>
  <c r="P4300" i="1" s="1"/>
  <c r="L4302" i="1"/>
  <c r="M4301" i="1"/>
  <c r="R4288" i="1" l="1"/>
  <c r="Q4289" i="1"/>
  <c r="L4303" i="1"/>
  <c r="M4302" i="1"/>
  <c r="J4302" i="1"/>
  <c r="K4301" i="1"/>
  <c r="N4301" i="1" s="1"/>
  <c r="O4301" i="1" s="1"/>
  <c r="P4301" i="1" s="1"/>
  <c r="R4289" i="1" l="1"/>
  <c r="Q4290" i="1"/>
  <c r="J4303" i="1"/>
  <c r="K4302" i="1"/>
  <c r="N4302" i="1" s="1"/>
  <c r="O4302" i="1" s="1"/>
  <c r="P4302" i="1" s="1"/>
  <c r="M4303" i="1"/>
  <c r="L4304" i="1"/>
  <c r="R4290" i="1" l="1"/>
  <c r="Q4291" i="1"/>
  <c r="M4304" i="1"/>
  <c r="L4305" i="1"/>
  <c r="K4303" i="1"/>
  <c r="N4303" i="1" s="1"/>
  <c r="O4303" i="1" s="1"/>
  <c r="P4303" i="1" s="1"/>
  <c r="J4304" i="1"/>
  <c r="R4291" i="1" l="1"/>
  <c r="Q4292" i="1"/>
  <c r="J4305" i="1"/>
  <c r="K4304" i="1"/>
  <c r="N4304" i="1" s="1"/>
  <c r="O4304" i="1" s="1"/>
  <c r="P4304" i="1" s="1"/>
  <c r="L4306" i="1"/>
  <c r="M4305" i="1"/>
  <c r="R4292" i="1" l="1"/>
  <c r="Q4293" i="1"/>
  <c r="L4307" i="1"/>
  <c r="M4306" i="1"/>
  <c r="J4306" i="1"/>
  <c r="K4305" i="1"/>
  <c r="N4305" i="1" s="1"/>
  <c r="O4305" i="1" s="1"/>
  <c r="P4305" i="1" s="1"/>
  <c r="R4293" i="1" l="1"/>
  <c r="Q4294" i="1"/>
  <c r="J4307" i="1"/>
  <c r="K4306" i="1"/>
  <c r="N4306" i="1" s="1"/>
  <c r="O4306" i="1" s="1"/>
  <c r="P4306" i="1" s="1"/>
  <c r="M4307" i="1"/>
  <c r="L4308" i="1"/>
  <c r="R4294" i="1" l="1"/>
  <c r="Q4295" i="1"/>
  <c r="M4308" i="1"/>
  <c r="L4309" i="1"/>
  <c r="K4307" i="1"/>
  <c r="N4307" i="1" s="1"/>
  <c r="O4307" i="1" s="1"/>
  <c r="P4307" i="1" s="1"/>
  <c r="J4308" i="1"/>
  <c r="R4295" i="1" l="1"/>
  <c r="Q4296" i="1"/>
  <c r="J4309" i="1"/>
  <c r="K4308" i="1"/>
  <c r="N4308" i="1" s="1"/>
  <c r="O4308" i="1" s="1"/>
  <c r="P4308" i="1" s="1"/>
  <c r="L4310" i="1"/>
  <c r="M4309" i="1"/>
  <c r="R4296" i="1" l="1"/>
  <c r="Q4297" i="1"/>
  <c r="L4311" i="1"/>
  <c r="M4310" i="1"/>
  <c r="J4310" i="1"/>
  <c r="K4309" i="1"/>
  <c r="N4309" i="1" s="1"/>
  <c r="O4309" i="1" s="1"/>
  <c r="P4309" i="1" s="1"/>
  <c r="R4297" i="1" l="1"/>
  <c r="Q4298" i="1"/>
  <c r="J4311" i="1"/>
  <c r="K4310" i="1"/>
  <c r="N4310" i="1" s="1"/>
  <c r="O4310" i="1" s="1"/>
  <c r="P4310" i="1" s="1"/>
  <c r="M4311" i="1"/>
  <c r="L4312" i="1"/>
  <c r="R4298" i="1" l="1"/>
  <c r="Q4299" i="1"/>
  <c r="M4312" i="1"/>
  <c r="L4313" i="1"/>
  <c r="K4311" i="1"/>
  <c r="N4311" i="1" s="1"/>
  <c r="O4311" i="1" s="1"/>
  <c r="P4311" i="1" s="1"/>
  <c r="J4312" i="1"/>
  <c r="R4299" i="1" l="1"/>
  <c r="Q4300" i="1"/>
  <c r="J4313" i="1"/>
  <c r="K4312" i="1"/>
  <c r="N4312" i="1" s="1"/>
  <c r="O4312" i="1" s="1"/>
  <c r="P4312" i="1" s="1"/>
  <c r="L4314" i="1"/>
  <c r="M4313" i="1"/>
  <c r="R4300" i="1" l="1"/>
  <c r="Q4301" i="1"/>
  <c r="L4315" i="1"/>
  <c r="M4314" i="1"/>
  <c r="J4314" i="1"/>
  <c r="K4313" i="1"/>
  <c r="N4313" i="1" s="1"/>
  <c r="O4313" i="1" s="1"/>
  <c r="P4313" i="1" s="1"/>
  <c r="R4301" i="1" l="1"/>
  <c r="Q4302" i="1"/>
  <c r="J4315" i="1"/>
  <c r="K4314" i="1"/>
  <c r="N4314" i="1" s="1"/>
  <c r="O4314" i="1" s="1"/>
  <c r="P4314" i="1" s="1"/>
  <c r="M4315" i="1"/>
  <c r="L4316" i="1"/>
  <c r="R4302" i="1" l="1"/>
  <c r="Q4303" i="1"/>
  <c r="M4316" i="1"/>
  <c r="L4317" i="1"/>
  <c r="K4315" i="1"/>
  <c r="N4315" i="1" s="1"/>
  <c r="O4315" i="1" s="1"/>
  <c r="P4315" i="1" s="1"/>
  <c r="J4316" i="1"/>
  <c r="R4303" i="1" l="1"/>
  <c r="Q4304" i="1"/>
  <c r="J4317" i="1"/>
  <c r="K4316" i="1"/>
  <c r="N4316" i="1" s="1"/>
  <c r="O4316" i="1" s="1"/>
  <c r="P4316" i="1" s="1"/>
  <c r="L4318" i="1"/>
  <c r="M4317" i="1"/>
  <c r="R4304" i="1" l="1"/>
  <c r="Q4305" i="1"/>
  <c r="L4319" i="1"/>
  <c r="M4318" i="1"/>
  <c r="J4318" i="1"/>
  <c r="K4317" i="1"/>
  <c r="N4317" i="1" s="1"/>
  <c r="O4317" i="1" s="1"/>
  <c r="P4317" i="1" s="1"/>
  <c r="R4305" i="1" l="1"/>
  <c r="Q4306" i="1"/>
  <c r="J4319" i="1"/>
  <c r="K4318" i="1"/>
  <c r="N4318" i="1" s="1"/>
  <c r="O4318" i="1" s="1"/>
  <c r="P4318" i="1" s="1"/>
  <c r="M4319" i="1"/>
  <c r="L4320" i="1"/>
  <c r="R4306" i="1" l="1"/>
  <c r="Q4307" i="1"/>
  <c r="M4320" i="1"/>
  <c r="L4321" i="1"/>
  <c r="K4319" i="1"/>
  <c r="N4319" i="1" s="1"/>
  <c r="O4319" i="1" s="1"/>
  <c r="P4319" i="1" s="1"/>
  <c r="J4320" i="1"/>
  <c r="R4307" i="1" l="1"/>
  <c r="Q4308" i="1"/>
  <c r="J4321" i="1"/>
  <c r="K4320" i="1"/>
  <c r="N4320" i="1" s="1"/>
  <c r="O4320" i="1" s="1"/>
  <c r="P4320" i="1" s="1"/>
  <c r="L4322" i="1"/>
  <c r="M4321" i="1"/>
  <c r="R4308" i="1" l="1"/>
  <c r="Q4309" i="1"/>
  <c r="L4323" i="1"/>
  <c r="M4322" i="1"/>
  <c r="J4322" i="1"/>
  <c r="K4321" i="1"/>
  <c r="N4321" i="1" s="1"/>
  <c r="O4321" i="1" s="1"/>
  <c r="P4321" i="1" s="1"/>
  <c r="R4309" i="1" l="1"/>
  <c r="Q4310" i="1"/>
  <c r="J4323" i="1"/>
  <c r="K4322" i="1"/>
  <c r="N4322" i="1" s="1"/>
  <c r="O4322" i="1" s="1"/>
  <c r="P4322" i="1" s="1"/>
  <c r="M4323" i="1"/>
  <c r="L4324" i="1"/>
  <c r="R4310" i="1" l="1"/>
  <c r="Q4311" i="1"/>
  <c r="M4324" i="1"/>
  <c r="L4325" i="1"/>
  <c r="K4323" i="1"/>
  <c r="N4323" i="1" s="1"/>
  <c r="O4323" i="1" s="1"/>
  <c r="P4323" i="1" s="1"/>
  <c r="J4324" i="1"/>
  <c r="R4311" i="1" l="1"/>
  <c r="Q4312" i="1"/>
  <c r="J4325" i="1"/>
  <c r="K4324" i="1"/>
  <c r="N4324" i="1" s="1"/>
  <c r="O4324" i="1" s="1"/>
  <c r="P4324" i="1" s="1"/>
  <c r="L4326" i="1"/>
  <c r="M4325" i="1"/>
  <c r="R4312" i="1" l="1"/>
  <c r="Q4313" i="1"/>
  <c r="L4327" i="1"/>
  <c r="M4326" i="1"/>
  <c r="J4326" i="1"/>
  <c r="K4325" i="1"/>
  <c r="N4325" i="1" s="1"/>
  <c r="O4325" i="1" s="1"/>
  <c r="P4325" i="1" s="1"/>
  <c r="R4313" i="1" l="1"/>
  <c r="Q4314" i="1"/>
  <c r="J4327" i="1"/>
  <c r="K4326" i="1"/>
  <c r="N4326" i="1" s="1"/>
  <c r="O4326" i="1" s="1"/>
  <c r="P4326" i="1" s="1"/>
  <c r="M4327" i="1"/>
  <c r="L4328" i="1"/>
  <c r="R4314" i="1" l="1"/>
  <c r="Q4315" i="1"/>
  <c r="M4328" i="1"/>
  <c r="L4329" i="1"/>
  <c r="K4327" i="1"/>
  <c r="N4327" i="1" s="1"/>
  <c r="O4327" i="1" s="1"/>
  <c r="P4327" i="1" s="1"/>
  <c r="J4328" i="1"/>
  <c r="R4315" i="1" l="1"/>
  <c r="Q4316" i="1"/>
  <c r="J4329" i="1"/>
  <c r="K4328" i="1"/>
  <c r="N4328" i="1" s="1"/>
  <c r="O4328" i="1" s="1"/>
  <c r="P4328" i="1" s="1"/>
  <c r="L4330" i="1"/>
  <c r="M4329" i="1"/>
  <c r="R4316" i="1" l="1"/>
  <c r="Q4317" i="1"/>
  <c r="L4331" i="1"/>
  <c r="M4330" i="1"/>
  <c r="J4330" i="1"/>
  <c r="K4329" i="1"/>
  <c r="N4329" i="1" s="1"/>
  <c r="O4329" i="1" s="1"/>
  <c r="P4329" i="1" s="1"/>
  <c r="R4317" i="1" l="1"/>
  <c r="Q4318" i="1"/>
  <c r="J4331" i="1"/>
  <c r="K4330" i="1"/>
  <c r="N4330" i="1" s="1"/>
  <c r="O4330" i="1" s="1"/>
  <c r="P4330" i="1" s="1"/>
  <c r="M4331" i="1"/>
  <c r="L4332" i="1"/>
  <c r="R4318" i="1" l="1"/>
  <c r="Q4319" i="1"/>
  <c r="M4332" i="1"/>
  <c r="L4333" i="1"/>
  <c r="K4331" i="1"/>
  <c r="N4331" i="1" s="1"/>
  <c r="O4331" i="1" s="1"/>
  <c r="P4331" i="1" s="1"/>
  <c r="J4332" i="1"/>
  <c r="R4319" i="1" l="1"/>
  <c r="Q4320" i="1"/>
  <c r="J4333" i="1"/>
  <c r="K4332" i="1"/>
  <c r="N4332" i="1" s="1"/>
  <c r="O4332" i="1" s="1"/>
  <c r="P4332" i="1" s="1"/>
  <c r="L4334" i="1"/>
  <c r="M4333" i="1"/>
  <c r="R4320" i="1" l="1"/>
  <c r="Q4321" i="1"/>
  <c r="L4335" i="1"/>
  <c r="M4334" i="1"/>
  <c r="J4334" i="1"/>
  <c r="K4333" i="1"/>
  <c r="N4333" i="1" s="1"/>
  <c r="O4333" i="1" s="1"/>
  <c r="P4333" i="1" s="1"/>
  <c r="R4321" i="1" l="1"/>
  <c r="Q4322" i="1"/>
  <c r="J4335" i="1"/>
  <c r="K4334" i="1"/>
  <c r="N4334" i="1" s="1"/>
  <c r="O4334" i="1" s="1"/>
  <c r="P4334" i="1" s="1"/>
  <c r="M4335" i="1"/>
  <c r="L4336" i="1"/>
  <c r="R4322" i="1" l="1"/>
  <c r="Q4323" i="1"/>
  <c r="M4336" i="1"/>
  <c r="L4337" i="1"/>
  <c r="K4335" i="1"/>
  <c r="N4335" i="1" s="1"/>
  <c r="O4335" i="1" s="1"/>
  <c r="P4335" i="1" s="1"/>
  <c r="J4336" i="1"/>
  <c r="R4323" i="1" l="1"/>
  <c r="Q4324" i="1"/>
  <c r="J4337" i="1"/>
  <c r="K4336" i="1"/>
  <c r="N4336" i="1" s="1"/>
  <c r="O4336" i="1" s="1"/>
  <c r="P4336" i="1" s="1"/>
  <c r="L4338" i="1"/>
  <c r="M4337" i="1"/>
  <c r="R4324" i="1" l="1"/>
  <c r="Q4325" i="1"/>
  <c r="L4339" i="1"/>
  <c r="M4338" i="1"/>
  <c r="J4338" i="1"/>
  <c r="K4337" i="1"/>
  <c r="N4337" i="1" s="1"/>
  <c r="O4337" i="1" s="1"/>
  <c r="P4337" i="1" s="1"/>
  <c r="R4325" i="1" l="1"/>
  <c r="Q4326" i="1"/>
  <c r="J4339" i="1"/>
  <c r="K4338" i="1"/>
  <c r="N4338" i="1" s="1"/>
  <c r="O4338" i="1" s="1"/>
  <c r="P4338" i="1" s="1"/>
  <c r="M4339" i="1"/>
  <c r="L4340" i="1"/>
  <c r="R4326" i="1" l="1"/>
  <c r="Q4327" i="1"/>
  <c r="M4340" i="1"/>
  <c r="L4341" i="1"/>
  <c r="K4339" i="1"/>
  <c r="N4339" i="1" s="1"/>
  <c r="O4339" i="1" s="1"/>
  <c r="P4339" i="1" s="1"/>
  <c r="J4340" i="1"/>
  <c r="R4327" i="1" l="1"/>
  <c r="Q4328" i="1"/>
  <c r="J4341" i="1"/>
  <c r="K4340" i="1"/>
  <c r="N4340" i="1" s="1"/>
  <c r="O4340" i="1" s="1"/>
  <c r="P4340" i="1" s="1"/>
  <c r="L4342" i="1"/>
  <c r="M4341" i="1"/>
  <c r="R4328" i="1" l="1"/>
  <c r="Q4329" i="1"/>
  <c r="L4343" i="1"/>
  <c r="M4342" i="1"/>
  <c r="J4342" i="1"/>
  <c r="K4341" i="1"/>
  <c r="N4341" i="1" s="1"/>
  <c r="O4341" i="1" s="1"/>
  <c r="P4341" i="1" s="1"/>
  <c r="R4329" i="1" l="1"/>
  <c r="Q4330" i="1"/>
  <c r="J4343" i="1"/>
  <c r="K4342" i="1"/>
  <c r="N4342" i="1" s="1"/>
  <c r="O4342" i="1" s="1"/>
  <c r="P4342" i="1" s="1"/>
  <c r="M4343" i="1"/>
  <c r="L4344" i="1"/>
  <c r="R4330" i="1" l="1"/>
  <c r="Q4331" i="1"/>
  <c r="M4344" i="1"/>
  <c r="L4345" i="1"/>
  <c r="K4343" i="1"/>
  <c r="N4343" i="1" s="1"/>
  <c r="O4343" i="1" s="1"/>
  <c r="P4343" i="1" s="1"/>
  <c r="J4344" i="1"/>
  <c r="R4331" i="1" l="1"/>
  <c r="Q4332" i="1"/>
  <c r="J4345" i="1"/>
  <c r="K4344" i="1"/>
  <c r="N4344" i="1" s="1"/>
  <c r="O4344" i="1" s="1"/>
  <c r="P4344" i="1" s="1"/>
  <c r="L4346" i="1"/>
  <c r="M4345" i="1"/>
  <c r="R4332" i="1" l="1"/>
  <c r="Q4333" i="1"/>
  <c r="L4347" i="1"/>
  <c r="M4346" i="1"/>
  <c r="J4346" i="1"/>
  <c r="K4345" i="1"/>
  <c r="N4345" i="1" s="1"/>
  <c r="O4345" i="1" s="1"/>
  <c r="P4345" i="1" s="1"/>
  <c r="R4333" i="1" l="1"/>
  <c r="Q4334" i="1"/>
  <c r="J4347" i="1"/>
  <c r="K4346" i="1"/>
  <c r="N4346" i="1" s="1"/>
  <c r="O4346" i="1" s="1"/>
  <c r="P4346" i="1" s="1"/>
  <c r="M4347" i="1"/>
  <c r="L4348" i="1"/>
  <c r="R4334" i="1" l="1"/>
  <c r="Q4335" i="1"/>
  <c r="M4348" i="1"/>
  <c r="L4349" i="1"/>
  <c r="K4347" i="1"/>
  <c r="N4347" i="1" s="1"/>
  <c r="O4347" i="1" s="1"/>
  <c r="P4347" i="1" s="1"/>
  <c r="J4348" i="1"/>
  <c r="R4335" i="1" l="1"/>
  <c r="Q4336" i="1"/>
  <c r="J4349" i="1"/>
  <c r="K4348" i="1"/>
  <c r="N4348" i="1" s="1"/>
  <c r="O4348" i="1" s="1"/>
  <c r="P4348" i="1" s="1"/>
  <c r="L4350" i="1"/>
  <c r="M4349" i="1"/>
  <c r="R4336" i="1" l="1"/>
  <c r="Q4337" i="1"/>
  <c r="L4351" i="1"/>
  <c r="M4350" i="1"/>
  <c r="J4350" i="1"/>
  <c r="K4349" i="1"/>
  <c r="N4349" i="1" s="1"/>
  <c r="O4349" i="1" s="1"/>
  <c r="P4349" i="1" s="1"/>
  <c r="R4337" i="1" l="1"/>
  <c r="Q4338" i="1"/>
  <c r="J4351" i="1"/>
  <c r="K4350" i="1"/>
  <c r="N4350" i="1" s="1"/>
  <c r="O4350" i="1" s="1"/>
  <c r="P4350" i="1" s="1"/>
  <c r="M4351" i="1"/>
  <c r="L4352" i="1"/>
  <c r="R4338" i="1" l="1"/>
  <c r="Q4339" i="1"/>
  <c r="M4352" i="1"/>
  <c r="L4353" i="1"/>
  <c r="K4351" i="1"/>
  <c r="N4351" i="1" s="1"/>
  <c r="O4351" i="1" s="1"/>
  <c r="P4351" i="1" s="1"/>
  <c r="J4352" i="1"/>
  <c r="R4339" i="1" l="1"/>
  <c r="Q4340" i="1"/>
  <c r="J4353" i="1"/>
  <c r="K4352" i="1"/>
  <c r="N4352" i="1" s="1"/>
  <c r="O4352" i="1" s="1"/>
  <c r="P4352" i="1" s="1"/>
  <c r="L4354" i="1"/>
  <c r="M4353" i="1"/>
  <c r="R4340" i="1" l="1"/>
  <c r="Q4341" i="1"/>
  <c r="L4355" i="1"/>
  <c r="M4354" i="1"/>
  <c r="J4354" i="1"/>
  <c r="K4353" i="1"/>
  <c r="N4353" i="1" s="1"/>
  <c r="O4353" i="1" s="1"/>
  <c r="P4353" i="1" s="1"/>
  <c r="R4341" i="1" l="1"/>
  <c r="Q4342" i="1"/>
  <c r="J4355" i="1"/>
  <c r="K4354" i="1"/>
  <c r="N4354" i="1" s="1"/>
  <c r="O4354" i="1" s="1"/>
  <c r="P4354" i="1" s="1"/>
  <c r="M4355" i="1"/>
  <c r="L4356" i="1"/>
  <c r="R4342" i="1" l="1"/>
  <c r="Q4343" i="1"/>
  <c r="M4356" i="1"/>
  <c r="L4357" i="1"/>
  <c r="K4355" i="1"/>
  <c r="N4355" i="1" s="1"/>
  <c r="O4355" i="1" s="1"/>
  <c r="P4355" i="1" s="1"/>
  <c r="J4356" i="1"/>
  <c r="R4343" i="1" l="1"/>
  <c r="Q4344" i="1"/>
  <c r="J4357" i="1"/>
  <c r="K4356" i="1"/>
  <c r="N4356" i="1" s="1"/>
  <c r="O4356" i="1" s="1"/>
  <c r="P4356" i="1" s="1"/>
  <c r="L4358" i="1"/>
  <c r="M4357" i="1"/>
  <c r="R4344" i="1" l="1"/>
  <c r="Q4345" i="1"/>
  <c r="L4359" i="1"/>
  <c r="M4358" i="1"/>
  <c r="J4358" i="1"/>
  <c r="K4357" i="1"/>
  <c r="N4357" i="1" s="1"/>
  <c r="O4357" i="1" s="1"/>
  <c r="P4357" i="1" s="1"/>
  <c r="R4345" i="1" l="1"/>
  <c r="Q4346" i="1"/>
  <c r="J4359" i="1"/>
  <c r="K4358" i="1"/>
  <c r="N4358" i="1" s="1"/>
  <c r="O4358" i="1" s="1"/>
  <c r="P4358" i="1" s="1"/>
  <c r="M4359" i="1"/>
  <c r="L4360" i="1"/>
  <c r="R4346" i="1" l="1"/>
  <c r="Q4347" i="1"/>
  <c r="M4360" i="1"/>
  <c r="L4361" i="1"/>
  <c r="K4359" i="1"/>
  <c r="N4359" i="1" s="1"/>
  <c r="O4359" i="1" s="1"/>
  <c r="P4359" i="1" s="1"/>
  <c r="J4360" i="1"/>
  <c r="R4347" i="1" l="1"/>
  <c r="Q4348" i="1"/>
  <c r="J4361" i="1"/>
  <c r="K4360" i="1"/>
  <c r="N4360" i="1" s="1"/>
  <c r="O4360" i="1" s="1"/>
  <c r="P4360" i="1" s="1"/>
  <c r="L4362" i="1"/>
  <c r="M4361" i="1"/>
  <c r="R4348" i="1" l="1"/>
  <c r="Q4349" i="1"/>
  <c r="L4363" i="1"/>
  <c r="M4362" i="1"/>
  <c r="J4362" i="1"/>
  <c r="K4361" i="1"/>
  <c r="N4361" i="1" s="1"/>
  <c r="O4361" i="1" s="1"/>
  <c r="P4361" i="1" s="1"/>
  <c r="R4349" i="1" l="1"/>
  <c r="Q4350" i="1"/>
  <c r="J4363" i="1"/>
  <c r="K4362" i="1"/>
  <c r="N4362" i="1" s="1"/>
  <c r="O4362" i="1" s="1"/>
  <c r="P4362" i="1" s="1"/>
  <c r="M4363" i="1"/>
  <c r="L4364" i="1"/>
  <c r="R4350" i="1" l="1"/>
  <c r="Q4351" i="1"/>
  <c r="M4364" i="1"/>
  <c r="L4365" i="1"/>
  <c r="K4363" i="1"/>
  <c r="N4363" i="1" s="1"/>
  <c r="O4363" i="1" s="1"/>
  <c r="P4363" i="1" s="1"/>
  <c r="J4364" i="1"/>
  <c r="R4351" i="1" l="1"/>
  <c r="Q4352" i="1"/>
  <c r="J4365" i="1"/>
  <c r="K4364" i="1"/>
  <c r="N4364" i="1" s="1"/>
  <c r="O4364" i="1" s="1"/>
  <c r="P4364" i="1" s="1"/>
  <c r="L4366" i="1"/>
  <c r="M4365" i="1"/>
  <c r="R4352" i="1" l="1"/>
  <c r="Q4353" i="1"/>
  <c r="L4367" i="1"/>
  <c r="M4366" i="1"/>
  <c r="J4366" i="1"/>
  <c r="K4365" i="1"/>
  <c r="N4365" i="1" s="1"/>
  <c r="O4365" i="1" s="1"/>
  <c r="P4365" i="1" s="1"/>
  <c r="R4353" i="1" l="1"/>
  <c r="Q4354" i="1"/>
  <c r="J4367" i="1"/>
  <c r="K4366" i="1"/>
  <c r="N4366" i="1" s="1"/>
  <c r="O4366" i="1" s="1"/>
  <c r="P4366" i="1" s="1"/>
  <c r="M4367" i="1"/>
  <c r="L4368" i="1"/>
  <c r="R4354" i="1" l="1"/>
  <c r="Q4355" i="1"/>
  <c r="M4368" i="1"/>
  <c r="L4369" i="1"/>
  <c r="K4367" i="1"/>
  <c r="N4367" i="1" s="1"/>
  <c r="O4367" i="1" s="1"/>
  <c r="P4367" i="1" s="1"/>
  <c r="J4368" i="1"/>
  <c r="R4355" i="1" l="1"/>
  <c r="Q4356" i="1"/>
  <c r="J4369" i="1"/>
  <c r="K4368" i="1"/>
  <c r="N4368" i="1" s="1"/>
  <c r="O4368" i="1" s="1"/>
  <c r="P4368" i="1" s="1"/>
  <c r="L4370" i="1"/>
  <c r="M4369" i="1"/>
  <c r="R4356" i="1" l="1"/>
  <c r="Q4357" i="1"/>
  <c r="L4371" i="1"/>
  <c r="M4370" i="1"/>
  <c r="J4370" i="1"/>
  <c r="K4369" i="1"/>
  <c r="N4369" i="1" s="1"/>
  <c r="O4369" i="1" s="1"/>
  <c r="P4369" i="1" s="1"/>
  <c r="R4357" i="1" l="1"/>
  <c r="Q4358" i="1"/>
  <c r="J4371" i="1"/>
  <c r="K4370" i="1"/>
  <c r="N4370" i="1" s="1"/>
  <c r="O4370" i="1" s="1"/>
  <c r="P4370" i="1" s="1"/>
  <c r="M4371" i="1"/>
  <c r="L4372" i="1"/>
  <c r="R4358" i="1" l="1"/>
  <c r="Q4359" i="1"/>
  <c r="M4372" i="1"/>
  <c r="L4373" i="1"/>
  <c r="K4371" i="1"/>
  <c r="N4371" i="1" s="1"/>
  <c r="O4371" i="1" s="1"/>
  <c r="P4371" i="1" s="1"/>
  <c r="J4372" i="1"/>
  <c r="R4359" i="1" l="1"/>
  <c r="Q4360" i="1"/>
  <c r="J4373" i="1"/>
  <c r="K4372" i="1"/>
  <c r="N4372" i="1" s="1"/>
  <c r="O4372" i="1" s="1"/>
  <c r="P4372" i="1" s="1"/>
  <c r="L4374" i="1"/>
  <c r="M4373" i="1"/>
  <c r="R4360" i="1" l="1"/>
  <c r="Q4361" i="1"/>
  <c r="L4375" i="1"/>
  <c r="M4374" i="1"/>
  <c r="J4374" i="1"/>
  <c r="K4373" i="1"/>
  <c r="N4373" i="1" s="1"/>
  <c r="O4373" i="1" s="1"/>
  <c r="P4373" i="1" s="1"/>
  <c r="R4361" i="1" l="1"/>
  <c r="Q4362" i="1"/>
  <c r="J4375" i="1"/>
  <c r="K4374" i="1"/>
  <c r="N4374" i="1" s="1"/>
  <c r="O4374" i="1" s="1"/>
  <c r="P4374" i="1" s="1"/>
  <c r="M4375" i="1"/>
  <c r="L4376" i="1"/>
  <c r="R4362" i="1" l="1"/>
  <c r="Q4363" i="1"/>
  <c r="M4376" i="1"/>
  <c r="L4377" i="1"/>
  <c r="K4375" i="1"/>
  <c r="N4375" i="1" s="1"/>
  <c r="O4375" i="1" s="1"/>
  <c r="P4375" i="1" s="1"/>
  <c r="J4376" i="1"/>
  <c r="R4363" i="1" l="1"/>
  <c r="Q4364" i="1"/>
  <c r="J4377" i="1"/>
  <c r="K4376" i="1"/>
  <c r="N4376" i="1" s="1"/>
  <c r="O4376" i="1" s="1"/>
  <c r="P4376" i="1" s="1"/>
  <c r="L4378" i="1"/>
  <c r="M4377" i="1"/>
  <c r="R4364" i="1" l="1"/>
  <c r="Q4365" i="1"/>
  <c r="L4379" i="1"/>
  <c r="M4378" i="1"/>
  <c r="J4378" i="1"/>
  <c r="K4377" i="1"/>
  <c r="N4377" i="1" s="1"/>
  <c r="O4377" i="1" s="1"/>
  <c r="P4377" i="1" s="1"/>
  <c r="R4365" i="1" l="1"/>
  <c r="Q4366" i="1"/>
  <c r="J4379" i="1"/>
  <c r="K4378" i="1"/>
  <c r="N4378" i="1" s="1"/>
  <c r="O4378" i="1" s="1"/>
  <c r="P4378" i="1" s="1"/>
  <c r="M4379" i="1"/>
  <c r="L4380" i="1"/>
  <c r="R4366" i="1" l="1"/>
  <c r="Q4367" i="1"/>
  <c r="M4380" i="1"/>
  <c r="L4381" i="1"/>
  <c r="K4379" i="1"/>
  <c r="N4379" i="1" s="1"/>
  <c r="O4379" i="1" s="1"/>
  <c r="P4379" i="1" s="1"/>
  <c r="J4380" i="1"/>
  <c r="R4367" i="1" l="1"/>
  <c r="Q4368" i="1"/>
  <c r="J4381" i="1"/>
  <c r="K4380" i="1"/>
  <c r="N4380" i="1" s="1"/>
  <c r="O4380" i="1" s="1"/>
  <c r="P4380" i="1" s="1"/>
  <c r="L4382" i="1"/>
  <c r="M4381" i="1"/>
  <c r="R4368" i="1" l="1"/>
  <c r="Q4369" i="1"/>
  <c r="L4383" i="1"/>
  <c r="M4382" i="1"/>
  <c r="J4382" i="1"/>
  <c r="K4381" i="1"/>
  <c r="N4381" i="1" s="1"/>
  <c r="O4381" i="1" s="1"/>
  <c r="P4381" i="1" s="1"/>
  <c r="R4369" i="1" l="1"/>
  <c r="Q4370" i="1"/>
  <c r="J4383" i="1"/>
  <c r="K4382" i="1"/>
  <c r="N4382" i="1" s="1"/>
  <c r="O4382" i="1" s="1"/>
  <c r="P4382" i="1" s="1"/>
  <c r="M4383" i="1"/>
  <c r="L4384" i="1"/>
  <c r="R4370" i="1" l="1"/>
  <c r="Q4371" i="1"/>
  <c r="M4384" i="1"/>
  <c r="L4385" i="1"/>
  <c r="K4383" i="1"/>
  <c r="N4383" i="1" s="1"/>
  <c r="O4383" i="1" s="1"/>
  <c r="P4383" i="1" s="1"/>
  <c r="J4384" i="1"/>
  <c r="R4371" i="1" l="1"/>
  <c r="Q4372" i="1"/>
  <c r="J4385" i="1"/>
  <c r="K4384" i="1"/>
  <c r="N4384" i="1" s="1"/>
  <c r="O4384" i="1" s="1"/>
  <c r="P4384" i="1" s="1"/>
  <c r="L4386" i="1"/>
  <c r="M4385" i="1"/>
  <c r="R4372" i="1" l="1"/>
  <c r="Q4373" i="1"/>
  <c r="L4387" i="1"/>
  <c r="M4386" i="1"/>
  <c r="J4386" i="1"/>
  <c r="K4385" i="1"/>
  <c r="N4385" i="1" s="1"/>
  <c r="O4385" i="1" s="1"/>
  <c r="P4385" i="1" s="1"/>
  <c r="R4373" i="1" l="1"/>
  <c r="Q4374" i="1"/>
  <c r="J4387" i="1"/>
  <c r="K4386" i="1"/>
  <c r="N4386" i="1" s="1"/>
  <c r="O4386" i="1" s="1"/>
  <c r="P4386" i="1" s="1"/>
  <c r="M4387" i="1"/>
  <c r="L4388" i="1"/>
  <c r="R4374" i="1" l="1"/>
  <c r="Q4375" i="1"/>
  <c r="M4388" i="1"/>
  <c r="L4389" i="1"/>
  <c r="K4387" i="1"/>
  <c r="N4387" i="1" s="1"/>
  <c r="O4387" i="1" s="1"/>
  <c r="P4387" i="1" s="1"/>
  <c r="J4388" i="1"/>
  <c r="R4375" i="1" l="1"/>
  <c r="Q4376" i="1"/>
  <c r="J4389" i="1"/>
  <c r="K4388" i="1"/>
  <c r="N4388" i="1" s="1"/>
  <c r="O4388" i="1" s="1"/>
  <c r="P4388" i="1" s="1"/>
  <c r="L4390" i="1"/>
  <c r="M4389" i="1"/>
  <c r="R4376" i="1" l="1"/>
  <c r="Q4377" i="1"/>
  <c r="L4391" i="1"/>
  <c r="M4390" i="1"/>
  <c r="J4390" i="1"/>
  <c r="K4389" i="1"/>
  <c r="N4389" i="1" s="1"/>
  <c r="O4389" i="1" s="1"/>
  <c r="P4389" i="1" s="1"/>
  <c r="R4377" i="1" l="1"/>
  <c r="Q4378" i="1"/>
  <c r="J4391" i="1"/>
  <c r="K4390" i="1"/>
  <c r="N4390" i="1" s="1"/>
  <c r="O4390" i="1" s="1"/>
  <c r="P4390" i="1" s="1"/>
  <c r="M4391" i="1"/>
  <c r="L4392" i="1"/>
  <c r="R4378" i="1" l="1"/>
  <c r="Q4379" i="1"/>
  <c r="M4392" i="1"/>
  <c r="L4393" i="1"/>
  <c r="K4391" i="1"/>
  <c r="N4391" i="1" s="1"/>
  <c r="O4391" i="1" s="1"/>
  <c r="P4391" i="1" s="1"/>
  <c r="J4392" i="1"/>
  <c r="R4379" i="1" l="1"/>
  <c r="Q4380" i="1"/>
  <c r="J4393" i="1"/>
  <c r="K4392" i="1"/>
  <c r="N4392" i="1" s="1"/>
  <c r="O4392" i="1" s="1"/>
  <c r="P4392" i="1" s="1"/>
  <c r="L4394" i="1"/>
  <c r="M4393" i="1"/>
  <c r="R4380" i="1" l="1"/>
  <c r="Q4381" i="1"/>
  <c r="L4395" i="1"/>
  <c r="M4394" i="1"/>
  <c r="J4394" i="1"/>
  <c r="K4393" i="1"/>
  <c r="N4393" i="1" s="1"/>
  <c r="O4393" i="1" s="1"/>
  <c r="P4393" i="1" s="1"/>
  <c r="R4381" i="1" l="1"/>
  <c r="Q4382" i="1"/>
  <c r="J4395" i="1"/>
  <c r="K4394" i="1"/>
  <c r="N4394" i="1" s="1"/>
  <c r="O4394" i="1" s="1"/>
  <c r="P4394" i="1" s="1"/>
  <c r="M4395" i="1"/>
  <c r="L4396" i="1"/>
  <c r="R4382" i="1" l="1"/>
  <c r="Q4383" i="1"/>
  <c r="M4396" i="1"/>
  <c r="L4397" i="1"/>
  <c r="K4395" i="1"/>
  <c r="N4395" i="1" s="1"/>
  <c r="O4395" i="1" s="1"/>
  <c r="P4395" i="1" s="1"/>
  <c r="J4396" i="1"/>
  <c r="R4383" i="1" l="1"/>
  <c r="Q4384" i="1"/>
  <c r="J4397" i="1"/>
  <c r="K4396" i="1"/>
  <c r="N4396" i="1" s="1"/>
  <c r="O4396" i="1" s="1"/>
  <c r="P4396" i="1" s="1"/>
  <c r="L4398" i="1"/>
  <c r="M4397" i="1"/>
  <c r="R4384" i="1" l="1"/>
  <c r="Q4385" i="1"/>
  <c r="L4399" i="1"/>
  <c r="M4398" i="1"/>
  <c r="J4398" i="1"/>
  <c r="K4397" i="1"/>
  <c r="N4397" i="1" s="1"/>
  <c r="O4397" i="1" s="1"/>
  <c r="P4397" i="1" s="1"/>
  <c r="R4385" i="1" l="1"/>
  <c r="Q4386" i="1"/>
  <c r="J4399" i="1"/>
  <c r="K4398" i="1"/>
  <c r="N4398" i="1" s="1"/>
  <c r="O4398" i="1" s="1"/>
  <c r="P4398" i="1" s="1"/>
  <c r="M4399" i="1"/>
  <c r="L4400" i="1"/>
  <c r="R4386" i="1" l="1"/>
  <c r="Q4387" i="1"/>
  <c r="M4400" i="1"/>
  <c r="L4401" i="1"/>
  <c r="K4399" i="1"/>
  <c r="N4399" i="1" s="1"/>
  <c r="O4399" i="1" s="1"/>
  <c r="P4399" i="1" s="1"/>
  <c r="J4400" i="1"/>
  <c r="R4387" i="1" l="1"/>
  <c r="Q4388" i="1"/>
  <c r="J4401" i="1"/>
  <c r="K4400" i="1"/>
  <c r="N4400" i="1" s="1"/>
  <c r="O4400" i="1" s="1"/>
  <c r="P4400" i="1" s="1"/>
  <c r="L4402" i="1"/>
  <c r="M4401" i="1"/>
  <c r="R4388" i="1" l="1"/>
  <c r="Q4389" i="1"/>
  <c r="L4403" i="1"/>
  <c r="M4402" i="1"/>
  <c r="J4402" i="1"/>
  <c r="K4401" i="1"/>
  <c r="N4401" i="1" s="1"/>
  <c r="O4401" i="1" s="1"/>
  <c r="P4401" i="1" s="1"/>
  <c r="R4389" i="1" l="1"/>
  <c r="Q4390" i="1"/>
  <c r="J4403" i="1"/>
  <c r="K4402" i="1"/>
  <c r="N4402" i="1" s="1"/>
  <c r="O4402" i="1" s="1"/>
  <c r="P4402" i="1" s="1"/>
  <c r="M4403" i="1"/>
  <c r="L4404" i="1"/>
  <c r="R4390" i="1" l="1"/>
  <c r="Q4391" i="1"/>
  <c r="M4404" i="1"/>
  <c r="L4405" i="1"/>
  <c r="K4403" i="1"/>
  <c r="N4403" i="1" s="1"/>
  <c r="O4403" i="1" s="1"/>
  <c r="P4403" i="1" s="1"/>
  <c r="J4404" i="1"/>
  <c r="R4391" i="1" l="1"/>
  <c r="Q4392" i="1"/>
  <c r="J4405" i="1"/>
  <c r="K4404" i="1"/>
  <c r="N4404" i="1" s="1"/>
  <c r="O4404" i="1" s="1"/>
  <c r="P4404" i="1" s="1"/>
  <c r="L4406" i="1"/>
  <c r="M4405" i="1"/>
  <c r="R4392" i="1" l="1"/>
  <c r="Q4393" i="1"/>
  <c r="L4407" i="1"/>
  <c r="M4406" i="1"/>
  <c r="J4406" i="1"/>
  <c r="K4405" i="1"/>
  <c r="N4405" i="1" s="1"/>
  <c r="O4405" i="1" s="1"/>
  <c r="P4405" i="1" s="1"/>
  <c r="R4393" i="1" l="1"/>
  <c r="Q4394" i="1"/>
  <c r="J4407" i="1"/>
  <c r="K4406" i="1"/>
  <c r="N4406" i="1" s="1"/>
  <c r="O4406" i="1" s="1"/>
  <c r="P4406" i="1" s="1"/>
  <c r="M4407" i="1"/>
  <c r="L4408" i="1"/>
  <c r="R4394" i="1" l="1"/>
  <c r="Q4395" i="1"/>
  <c r="M4408" i="1"/>
  <c r="L4409" i="1"/>
  <c r="K4407" i="1"/>
  <c r="N4407" i="1" s="1"/>
  <c r="O4407" i="1" s="1"/>
  <c r="P4407" i="1" s="1"/>
  <c r="J4408" i="1"/>
  <c r="R4395" i="1" l="1"/>
  <c r="Q4396" i="1"/>
  <c r="K4408" i="1"/>
  <c r="N4408" i="1" s="1"/>
  <c r="O4408" i="1" s="1"/>
  <c r="P4408" i="1" s="1"/>
  <c r="J4409" i="1"/>
  <c r="M4409" i="1"/>
  <c r="L4410" i="1"/>
  <c r="R4396" i="1" l="1"/>
  <c r="Q4397" i="1"/>
  <c r="L4411" i="1"/>
  <c r="M4410" i="1"/>
  <c r="J4410" i="1"/>
  <c r="K4409" i="1"/>
  <c r="N4409" i="1" s="1"/>
  <c r="O4409" i="1" s="1"/>
  <c r="P4409" i="1" s="1"/>
  <c r="R4397" i="1" l="1"/>
  <c r="Q4398" i="1"/>
  <c r="K4410" i="1"/>
  <c r="N4410" i="1" s="1"/>
  <c r="O4410" i="1" s="1"/>
  <c r="P4410" i="1" s="1"/>
  <c r="J4411" i="1"/>
  <c r="L4412" i="1"/>
  <c r="M4411" i="1"/>
  <c r="R4398" i="1" l="1"/>
  <c r="Q4399" i="1"/>
  <c r="M4412" i="1"/>
  <c r="L4413" i="1"/>
  <c r="K4411" i="1"/>
  <c r="N4411" i="1" s="1"/>
  <c r="O4411" i="1" s="1"/>
  <c r="P4411" i="1" s="1"/>
  <c r="J4412" i="1"/>
  <c r="R4399" i="1" l="1"/>
  <c r="Q4400" i="1"/>
  <c r="J4413" i="1"/>
  <c r="K4412" i="1"/>
  <c r="N4412" i="1" s="1"/>
  <c r="O4412" i="1" s="1"/>
  <c r="P4412" i="1" s="1"/>
  <c r="L4414" i="1"/>
  <c r="M4413" i="1"/>
  <c r="R4400" i="1" l="1"/>
  <c r="Q4401" i="1"/>
  <c r="L4415" i="1"/>
  <c r="M4414" i="1"/>
  <c r="J4414" i="1"/>
  <c r="K4413" i="1"/>
  <c r="N4413" i="1" s="1"/>
  <c r="O4413" i="1" s="1"/>
  <c r="P4413" i="1" s="1"/>
  <c r="R4401" i="1" l="1"/>
  <c r="Q4402" i="1"/>
  <c r="K4414" i="1"/>
  <c r="N4414" i="1" s="1"/>
  <c r="O4414" i="1" s="1"/>
  <c r="P4414" i="1" s="1"/>
  <c r="J4415" i="1"/>
  <c r="M4415" i="1"/>
  <c r="L4416" i="1"/>
  <c r="R4402" i="1" l="1"/>
  <c r="Q4403" i="1"/>
  <c r="M4416" i="1"/>
  <c r="L4417" i="1"/>
  <c r="K4415" i="1"/>
  <c r="N4415" i="1" s="1"/>
  <c r="O4415" i="1" s="1"/>
  <c r="P4415" i="1" s="1"/>
  <c r="J4416" i="1"/>
  <c r="R4403" i="1" l="1"/>
  <c r="Q4404" i="1"/>
  <c r="J4417" i="1"/>
  <c r="K4416" i="1"/>
  <c r="N4416" i="1" s="1"/>
  <c r="O4416" i="1" s="1"/>
  <c r="P4416" i="1" s="1"/>
  <c r="L4418" i="1"/>
  <c r="M4417" i="1"/>
  <c r="R4404" i="1" l="1"/>
  <c r="Q4405" i="1"/>
  <c r="L4419" i="1"/>
  <c r="M4418" i="1"/>
  <c r="J4418" i="1"/>
  <c r="K4417" i="1"/>
  <c r="N4417" i="1" s="1"/>
  <c r="O4417" i="1" s="1"/>
  <c r="P4417" i="1" s="1"/>
  <c r="R4405" i="1" l="1"/>
  <c r="Q4406" i="1"/>
  <c r="K4418" i="1"/>
  <c r="N4418" i="1" s="1"/>
  <c r="O4418" i="1" s="1"/>
  <c r="P4418" i="1" s="1"/>
  <c r="J4419" i="1"/>
  <c r="M4419" i="1"/>
  <c r="L4420" i="1"/>
  <c r="R4406" i="1" l="1"/>
  <c r="Q4407" i="1"/>
  <c r="M4420" i="1"/>
  <c r="L4421" i="1"/>
  <c r="K4419" i="1"/>
  <c r="N4419" i="1" s="1"/>
  <c r="O4419" i="1" s="1"/>
  <c r="P4419" i="1" s="1"/>
  <c r="J4420" i="1"/>
  <c r="R4407" i="1" l="1"/>
  <c r="Q4408" i="1"/>
  <c r="J4421" i="1"/>
  <c r="K4420" i="1"/>
  <c r="N4420" i="1" s="1"/>
  <c r="O4420" i="1" s="1"/>
  <c r="P4420" i="1" s="1"/>
  <c r="L4422" i="1"/>
  <c r="M4421" i="1"/>
  <c r="R4408" i="1" l="1"/>
  <c r="Q4409" i="1"/>
  <c r="L4423" i="1"/>
  <c r="M4422" i="1"/>
  <c r="J4422" i="1"/>
  <c r="K4421" i="1"/>
  <c r="N4421" i="1" s="1"/>
  <c r="O4421" i="1" s="1"/>
  <c r="P4421" i="1" s="1"/>
  <c r="R4409" i="1" l="1"/>
  <c r="Q4410" i="1"/>
  <c r="K4422" i="1"/>
  <c r="N4422" i="1" s="1"/>
  <c r="O4422" i="1" s="1"/>
  <c r="P4422" i="1" s="1"/>
  <c r="J4423" i="1"/>
  <c r="L4424" i="1"/>
  <c r="M4423" i="1"/>
  <c r="R4410" i="1" l="1"/>
  <c r="Q4411" i="1"/>
  <c r="M4424" i="1"/>
  <c r="L4425" i="1"/>
  <c r="K4423" i="1"/>
  <c r="N4423" i="1" s="1"/>
  <c r="O4423" i="1" s="1"/>
  <c r="P4423" i="1" s="1"/>
  <c r="J4424" i="1"/>
  <c r="R4411" i="1" l="1"/>
  <c r="Q4412" i="1"/>
  <c r="J4425" i="1"/>
  <c r="K4424" i="1"/>
  <c r="N4424" i="1" s="1"/>
  <c r="O4424" i="1" s="1"/>
  <c r="P4424" i="1" s="1"/>
  <c r="L4426" i="1"/>
  <c r="M4425" i="1"/>
  <c r="R4412" i="1" l="1"/>
  <c r="Q4413" i="1"/>
  <c r="L4427" i="1"/>
  <c r="M4426" i="1"/>
  <c r="J4426" i="1"/>
  <c r="K4425" i="1"/>
  <c r="N4425" i="1" s="1"/>
  <c r="O4425" i="1" s="1"/>
  <c r="P4425" i="1" s="1"/>
  <c r="R4413" i="1" l="1"/>
  <c r="Q4414" i="1"/>
  <c r="K4426" i="1"/>
  <c r="N4426" i="1" s="1"/>
  <c r="O4426" i="1" s="1"/>
  <c r="P4426" i="1" s="1"/>
  <c r="J4427" i="1"/>
  <c r="L4428" i="1"/>
  <c r="M4427" i="1"/>
  <c r="R4414" i="1" l="1"/>
  <c r="Q4415" i="1"/>
  <c r="M4428" i="1"/>
  <c r="L4429" i="1"/>
  <c r="K4427" i="1"/>
  <c r="N4427" i="1" s="1"/>
  <c r="O4427" i="1" s="1"/>
  <c r="P4427" i="1" s="1"/>
  <c r="J4428" i="1"/>
  <c r="R4415" i="1" l="1"/>
  <c r="Q4416" i="1"/>
  <c r="J4429" i="1"/>
  <c r="K4428" i="1"/>
  <c r="N4428" i="1" s="1"/>
  <c r="O4428" i="1" s="1"/>
  <c r="P4428" i="1" s="1"/>
  <c r="L4430" i="1"/>
  <c r="M4429" i="1"/>
  <c r="R4416" i="1" l="1"/>
  <c r="Q4417" i="1"/>
  <c r="L4431" i="1"/>
  <c r="M4430" i="1"/>
  <c r="J4430" i="1"/>
  <c r="K4429" i="1"/>
  <c r="N4429" i="1" s="1"/>
  <c r="O4429" i="1" s="1"/>
  <c r="P4429" i="1" s="1"/>
  <c r="R4417" i="1" l="1"/>
  <c r="Q4418" i="1"/>
  <c r="K4430" i="1"/>
  <c r="N4430" i="1" s="1"/>
  <c r="O4430" i="1" s="1"/>
  <c r="P4430" i="1" s="1"/>
  <c r="J4431" i="1"/>
  <c r="M4431" i="1"/>
  <c r="L4432" i="1"/>
  <c r="R4418" i="1" l="1"/>
  <c r="Q4419" i="1"/>
  <c r="M4432" i="1"/>
  <c r="L4433" i="1"/>
  <c r="K4431" i="1"/>
  <c r="N4431" i="1" s="1"/>
  <c r="O4431" i="1" s="1"/>
  <c r="P4431" i="1" s="1"/>
  <c r="J4432" i="1"/>
  <c r="R4419" i="1" l="1"/>
  <c r="Q4420" i="1"/>
  <c r="J4433" i="1"/>
  <c r="K4432" i="1"/>
  <c r="N4432" i="1" s="1"/>
  <c r="O4432" i="1" s="1"/>
  <c r="P4432" i="1" s="1"/>
  <c r="L4434" i="1"/>
  <c r="M4433" i="1"/>
  <c r="R4420" i="1" l="1"/>
  <c r="Q4421" i="1"/>
  <c r="L4435" i="1"/>
  <c r="M4434" i="1"/>
  <c r="J4434" i="1"/>
  <c r="K4433" i="1"/>
  <c r="N4433" i="1" s="1"/>
  <c r="O4433" i="1" s="1"/>
  <c r="P4433" i="1" s="1"/>
  <c r="R4421" i="1" l="1"/>
  <c r="Q4422" i="1"/>
  <c r="K4434" i="1"/>
  <c r="N4434" i="1" s="1"/>
  <c r="O4434" i="1" s="1"/>
  <c r="P4434" i="1" s="1"/>
  <c r="J4435" i="1"/>
  <c r="M4435" i="1"/>
  <c r="L4436" i="1"/>
  <c r="R4422" i="1" l="1"/>
  <c r="Q4423" i="1"/>
  <c r="M4436" i="1"/>
  <c r="L4437" i="1"/>
  <c r="K4435" i="1"/>
  <c r="N4435" i="1" s="1"/>
  <c r="O4435" i="1" s="1"/>
  <c r="P4435" i="1" s="1"/>
  <c r="J4436" i="1"/>
  <c r="R4423" i="1" l="1"/>
  <c r="Q4424" i="1"/>
  <c r="J4437" i="1"/>
  <c r="K4436" i="1"/>
  <c r="N4436" i="1" s="1"/>
  <c r="O4436" i="1" s="1"/>
  <c r="P4436" i="1" s="1"/>
  <c r="L4438" i="1"/>
  <c r="M4437" i="1"/>
  <c r="R4424" i="1" l="1"/>
  <c r="Q4425" i="1"/>
  <c r="L4439" i="1"/>
  <c r="M4438" i="1"/>
  <c r="J4438" i="1"/>
  <c r="K4437" i="1"/>
  <c r="N4437" i="1" s="1"/>
  <c r="O4437" i="1" s="1"/>
  <c r="P4437" i="1" s="1"/>
  <c r="R4425" i="1" l="1"/>
  <c r="Q4426" i="1"/>
  <c r="K4438" i="1"/>
  <c r="N4438" i="1" s="1"/>
  <c r="O4438" i="1" s="1"/>
  <c r="P4438" i="1" s="1"/>
  <c r="J4439" i="1"/>
  <c r="L4440" i="1"/>
  <c r="M4439" i="1"/>
  <c r="R4426" i="1" l="1"/>
  <c r="Q4427" i="1"/>
  <c r="M4440" i="1"/>
  <c r="L4441" i="1"/>
  <c r="K4439" i="1"/>
  <c r="N4439" i="1" s="1"/>
  <c r="O4439" i="1" s="1"/>
  <c r="P4439" i="1" s="1"/>
  <c r="J4440" i="1"/>
  <c r="R4427" i="1" l="1"/>
  <c r="Q4428" i="1"/>
  <c r="J4441" i="1"/>
  <c r="K4440" i="1"/>
  <c r="N4440" i="1" s="1"/>
  <c r="O4440" i="1" s="1"/>
  <c r="P4440" i="1" s="1"/>
  <c r="L4442" i="1"/>
  <c r="M4441" i="1"/>
  <c r="R4428" i="1" l="1"/>
  <c r="Q4429" i="1"/>
  <c r="L4443" i="1"/>
  <c r="M4442" i="1"/>
  <c r="J4442" i="1"/>
  <c r="K4441" i="1"/>
  <c r="N4441" i="1" s="1"/>
  <c r="O4441" i="1" s="1"/>
  <c r="P4441" i="1" s="1"/>
  <c r="R4429" i="1" l="1"/>
  <c r="Q4430" i="1"/>
  <c r="K4442" i="1"/>
  <c r="N4442" i="1" s="1"/>
  <c r="O4442" i="1" s="1"/>
  <c r="P4442" i="1" s="1"/>
  <c r="J4443" i="1"/>
  <c r="L4444" i="1"/>
  <c r="M4443" i="1"/>
  <c r="R4430" i="1" l="1"/>
  <c r="Q4431" i="1"/>
  <c r="M4444" i="1"/>
  <c r="L4445" i="1"/>
  <c r="K4443" i="1"/>
  <c r="N4443" i="1" s="1"/>
  <c r="O4443" i="1" s="1"/>
  <c r="P4443" i="1" s="1"/>
  <c r="J4444" i="1"/>
  <c r="R4431" i="1" l="1"/>
  <c r="Q4432" i="1"/>
  <c r="J4445" i="1"/>
  <c r="K4444" i="1"/>
  <c r="N4444" i="1" s="1"/>
  <c r="O4444" i="1" s="1"/>
  <c r="P4444" i="1" s="1"/>
  <c r="L4446" i="1"/>
  <c r="M4445" i="1"/>
  <c r="R4432" i="1" l="1"/>
  <c r="Q4433" i="1"/>
  <c r="L4447" i="1"/>
  <c r="M4446" i="1"/>
  <c r="J4446" i="1"/>
  <c r="K4445" i="1"/>
  <c r="N4445" i="1" s="1"/>
  <c r="O4445" i="1" s="1"/>
  <c r="P4445" i="1" s="1"/>
  <c r="R4433" i="1" l="1"/>
  <c r="Q4434" i="1"/>
  <c r="K4446" i="1"/>
  <c r="N4446" i="1" s="1"/>
  <c r="O4446" i="1" s="1"/>
  <c r="P4446" i="1" s="1"/>
  <c r="J4447" i="1"/>
  <c r="M4447" i="1"/>
  <c r="L4448" i="1"/>
  <c r="R4434" i="1" l="1"/>
  <c r="Q4435" i="1"/>
  <c r="M4448" i="1"/>
  <c r="L4449" i="1"/>
  <c r="K4447" i="1"/>
  <c r="N4447" i="1" s="1"/>
  <c r="O4447" i="1" s="1"/>
  <c r="P4447" i="1" s="1"/>
  <c r="J4448" i="1"/>
  <c r="R4435" i="1" l="1"/>
  <c r="Q4436" i="1"/>
  <c r="J4449" i="1"/>
  <c r="K4448" i="1"/>
  <c r="N4448" i="1" s="1"/>
  <c r="O4448" i="1" s="1"/>
  <c r="P4448" i="1" s="1"/>
  <c r="L4450" i="1"/>
  <c r="M4449" i="1"/>
  <c r="R4436" i="1" l="1"/>
  <c r="Q4437" i="1"/>
  <c r="L4451" i="1"/>
  <c r="M4450" i="1"/>
  <c r="J4450" i="1"/>
  <c r="K4449" i="1"/>
  <c r="N4449" i="1" s="1"/>
  <c r="O4449" i="1" s="1"/>
  <c r="P4449" i="1" s="1"/>
  <c r="R4437" i="1" l="1"/>
  <c r="Q4438" i="1"/>
  <c r="K4450" i="1"/>
  <c r="N4450" i="1" s="1"/>
  <c r="O4450" i="1" s="1"/>
  <c r="P4450" i="1" s="1"/>
  <c r="J4451" i="1"/>
  <c r="M4451" i="1"/>
  <c r="L4452" i="1"/>
  <c r="R4438" i="1" l="1"/>
  <c r="Q4439" i="1"/>
  <c r="M4452" i="1"/>
  <c r="L4453" i="1"/>
  <c r="K4451" i="1"/>
  <c r="N4451" i="1" s="1"/>
  <c r="O4451" i="1" s="1"/>
  <c r="P4451" i="1" s="1"/>
  <c r="J4452" i="1"/>
  <c r="R4439" i="1" l="1"/>
  <c r="Q4440" i="1"/>
  <c r="J4453" i="1"/>
  <c r="K4452" i="1"/>
  <c r="N4452" i="1" s="1"/>
  <c r="O4452" i="1" s="1"/>
  <c r="P4452" i="1" s="1"/>
  <c r="L4454" i="1"/>
  <c r="M4453" i="1"/>
  <c r="R4440" i="1" l="1"/>
  <c r="Q4441" i="1"/>
  <c r="L4455" i="1"/>
  <c r="M4454" i="1"/>
  <c r="J4454" i="1"/>
  <c r="K4453" i="1"/>
  <c r="N4453" i="1" s="1"/>
  <c r="O4453" i="1" s="1"/>
  <c r="P4453" i="1" s="1"/>
  <c r="R4441" i="1" l="1"/>
  <c r="Q4442" i="1"/>
  <c r="K4454" i="1"/>
  <c r="N4454" i="1" s="1"/>
  <c r="O4454" i="1" s="1"/>
  <c r="P4454" i="1" s="1"/>
  <c r="J4455" i="1"/>
  <c r="L4456" i="1"/>
  <c r="M4455" i="1"/>
  <c r="R4442" i="1" l="1"/>
  <c r="Q4443" i="1"/>
  <c r="M4456" i="1"/>
  <c r="L4457" i="1"/>
  <c r="K4455" i="1"/>
  <c r="N4455" i="1" s="1"/>
  <c r="O4455" i="1" s="1"/>
  <c r="P4455" i="1" s="1"/>
  <c r="J4456" i="1"/>
  <c r="R4443" i="1" l="1"/>
  <c r="Q4444" i="1"/>
  <c r="J4457" i="1"/>
  <c r="K4456" i="1"/>
  <c r="N4456" i="1" s="1"/>
  <c r="O4456" i="1" s="1"/>
  <c r="P4456" i="1" s="1"/>
  <c r="L4458" i="1"/>
  <c r="M4457" i="1"/>
  <c r="R4444" i="1" l="1"/>
  <c r="Q4445" i="1"/>
  <c r="L4459" i="1"/>
  <c r="M4458" i="1"/>
  <c r="J4458" i="1"/>
  <c r="K4457" i="1"/>
  <c r="N4457" i="1" s="1"/>
  <c r="O4457" i="1" s="1"/>
  <c r="P4457" i="1" s="1"/>
  <c r="R4445" i="1" l="1"/>
  <c r="Q4446" i="1"/>
  <c r="K4458" i="1"/>
  <c r="N4458" i="1" s="1"/>
  <c r="O4458" i="1" s="1"/>
  <c r="P4458" i="1" s="1"/>
  <c r="J4459" i="1"/>
  <c r="L4460" i="1"/>
  <c r="M4459" i="1"/>
  <c r="R4446" i="1" l="1"/>
  <c r="Q4447" i="1"/>
  <c r="M4460" i="1"/>
  <c r="L4461" i="1"/>
  <c r="K4459" i="1"/>
  <c r="N4459" i="1" s="1"/>
  <c r="O4459" i="1" s="1"/>
  <c r="P4459" i="1" s="1"/>
  <c r="J4460" i="1"/>
  <c r="R4447" i="1" l="1"/>
  <c r="Q4448" i="1"/>
  <c r="J4461" i="1"/>
  <c r="K4460" i="1"/>
  <c r="N4460" i="1" s="1"/>
  <c r="O4460" i="1" s="1"/>
  <c r="P4460" i="1" s="1"/>
  <c r="L4462" i="1"/>
  <c r="M4461" i="1"/>
  <c r="R4448" i="1" l="1"/>
  <c r="Q4449" i="1"/>
  <c r="J4462" i="1"/>
  <c r="K4461" i="1"/>
  <c r="N4461" i="1" s="1"/>
  <c r="O4461" i="1" s="1"/>
  <c r="P4461" i="1" s="1"/>
  <c r="L4463" i="1"/>
  <c r="M4462" i="1"/>
  <c r="R4449" i="1" l="1"/>
  <c r="Q4450" i="1"/>
  <c r="M4463" i="1"/>
  <c r="L4464" i="1"/>
  <c r="K4462" i="1"/>
  <c r="N4462" i="1" s="1"/>
  <c r="O4462" i="1" s="1"/>
  <c r="P4462" i="1" s="1"/>
  <c r="J4463" i="1"/>
  <c r="R4450" i="1" l="1"/>
  <c r="Q4451" i="1"/>
  <c r="K4463" i="1"/>
  <c r="N4463" i="1" s="1"/>
  <c r="O4463" i="1" s="1"/>
  <c r="P4463" i="1" s="1"/>
  <c r="J4464" i="1"/>
  <c r="M4464" i="1"/>
  <c r="L4465" i="1"/>
  <c r="R4451" i="1" l="1"/>
  <c r="Q4452" i="1"/>
  <c r="L4466" i="1"/>
  <c r="M4465" i="1"/>
  <c r="J4465" i="1"/>
  <c r="K4464" i="1"/>
  <c r="N4464" i="1" s="1"/>
  <c r="O4464" i="1" s="1"/>
  <c r="P4464" i="1" s="1"/>
  <c r="R4452" i="1" l="1"/>
  <c r="Q4453" i="1"/>
  <c r="J4466" i="1"/>
  <c r="K4465" i="1"/>
  <c r="N4465" i="1" s="1"/>
  <c r="O4465" i="1" s="1"/>
  <c r="P4465" i="1" s="1"/>
  <c r="L4467" i="1"/>
  <c r="M4466" i="1"/>
  <c r="R4453" i="1" l="1"/>
  <c r="Q4454" i="1"/>
  <c r="M4467" i="1"/>
  <c r="L4468" i="1"/>
  <c r="K4466" i="1"/>
  <c r="N4466" i="1" s="1"/>
  <c r="O4466" i="1" s="1"/>
  <c r="P4466" i="1" s="1"/>
  <c r="J4467" i="1"/>
  <c r="R4454" i="1" l="1"/>
  <c r="Q4455" i="1"/>
  <c r="K4467" i="1"/>
  <c r="N4467" i="1" s="1"/>
  <c r="O4467" i="1" s="1"/>
  <c r="P4467" i="1" s="1"/>
  <c r="J4468" i="1"/>
  <c r="M4468" i="1"/>
  <c r="L4469" i="1"/>
  <c r="R4455" i="1" l="1"/>
  <c r="Q4456" i="1"/>
  <c r="L4470" i="1"/>
  <c r="M4469" i="1"/>
  <c r="J4469" i="1"/>
  <c r="K4468" i="1"/>
  <c r="N4468" i="1" s="1"/>
  <c r="O4468" i="1" s="1"/>
  <c r="P4468" i="1" s="1"/>
  <c r="R4456" i="1" l="1"/>
  <c r="Q4457" i="1"/>
  <c r="J4470" i="1"/>
  <c r="K4469" i="1"/>
  <c r="N4469" i="1" s="1"/>
  <c r="O4469" i="1" s="1"/>
  <c r="P4469" i="1" s="1"/>
  <c r="L4471" i="1"/>
  <c r="M4470" i="1"/>
  <c r="R4457" i="1" l="1"/>
  <c r="Q4458" i="1"/>
  <c r="L4472" i="1"/>
  <c r="M4471" i="1"/>
  <c r="K4470" i="1"/>
  <c r="N4470" i="1" s="1"/>
  <c r="O4470" i="1" s="1"/>
  <c r="P4470" i="1" s="1"/>
  <c r="J4471" i="1"/>
  <c r="R4458" i="1" l="1"/>
  <c r="Q4459" i="1"/>
  <c r="K4471" i="1"/>
  <c r="N4471" i="1" s="1"/>
  <c r="O4471" i="1" s="1"/>
  <c r="P4471" i="1" s="1"/>
  <c r="J4472" i="1"/>
  <c r="M4472" i="1"/>
  <c r="L4473" i="1"/>
  <c r="R4459" i="1" l="1"/>
  <c r="Q4460" i="1"/>
  <c r="L4474" i="1"/>
  <c r="M4473" i="1"/>
  <c r="J4473" i="1"/>
  <c r="K4472" i="1"/>
  <c r="N4472" i="1" s="1"/>
  <c r="O4472" i="1" s="1"/>
  <c r="P4472" i="1" s="1"/>
  <c r="R4460" i="1" l="1"/>
  <c r="Q4461" i="1"/>
  <c r="J4474" i="1"/>
  <c r="K4473" i="1"/>
  <c r="N4473" i="1" s="1"/>
  <c r="O4473" i="1" s="1"/>
  <c r="P4473" i="1" s="1"/>
  <c r="L4475" i="1"/>
  <c r="M4474" i="1"/>
  <c r="R4461" i="1" l="1"/>
  <c r="Q4462" i="1"/>
  <c r="L4476" i="1"/>
  <c r="M4475" i="1"/>
  <c r="K4474" i="1"/>
  <c r="N4474" i="1" s="1"/>
  <c r="O4474" i="1" s="1"/>
  <c r="P4474" i="1" s="1"/>
  <c r="J4475" i="1"/>
  <c r="R4462" i="1" l="1"/>
  <c r="Q4463" i="1"/>
  <c r="K4475" i="1"/>
  <c r="N4475" i="1" s="1"/>
  <c r="O4475" i="1" s="1"/>
  <c r="P4475" i="1" s="1"/>
  <c r="J4476" i="1"/>
  <c r="M4476" i="1"/>
  <c r="L4477" i="1"/>
  <c r="R4463" i="1" l="1"/>
  <c r="Q4464" i="1"/>
  <c r="L4478" i="1"/>
  <c r="M4477" i="1"/>
  <c r="J4477" i="1"/>
  <c r="K4476" i="1"/>
  <c r="N4476" i="1" s="1"/>
  <c r="O4476" i="1" s="1"/>
  <c r="P4476" i="1" s="1"/>
  <c r="R4464" i="1" l="1"/>
  <c r="Q4465" i="1"/>
  <c r="J4478" i="1"/>
  <c r="K4477" i="1"/>
  <c r="N4477" i="1" s="1"/>
  <c r="O4477" i="1" s="1"/>
  <c r="P4477" i="1" s="1"/>
  <c r="L4479" i="1"/>
  <c r="M4478" i="1"/>
  <c r="R4465" i="1" l="1"/>
  <c r="Q4466" i="1"/>
  <c r="M4479" i="1"/>
  <c r="L4480" i="1"/>
  <c r="K4478" i="1"/>
  <c r="N4478" i="1" s="1"/>
  <c r="O4478" i="1" s="1"/>
  <c r="P4478" i="1" s="1"/>
  <c r="J4479" i="1"/>
  <c r="R4466" i="1" l="1"/>
  <c r="Q4467" i="1"/>
  <c r="K4479" i="1"/>
  <c r="N4479" i="1" s="1"/>
  <c r="O4479" i="1" s="1"/>
  <c r="P4479" i="1" s="1"/>
  <c r="J4480" i="1"/>
  <c r="M4480" i="1"/>
  <c r="L4481" i="1"/>
  <c r="R4467" i="1" l="1"/>
  <c r="Q4468" i="1"/>
  <c r="L4482" i="1"/>
  <c r="M4481" i="1"/>
  <c r="J4481" i="1"/>
  <c r="K4480" i="1"/>
  <c r="N4480" i="1" s="1"/>
  <c r="O4480" i="1" s="1"/>
  <c r="P4480" i="1" s="1"/>
  <c r="R4468" i="1" l="1"/>
  <c r="Q4469" i="1"/>
  <c r="J4482" i="1"/>
  <c r="K4481" i="1"/>
  <c r="N4481" i="1" s="1"/>
  <c r="O4481" i="1" s="1"/>
  <c r="P4481" i="1" s="1"/>
  <c r="L4483" i="1"/>
  <c r="M4482" i="1"/>
  <c r="R4469" i="1" l="1"/>
  <c r="Q4470" i="1"/>
  <c r="M4483" i="1"/>
  <c r="L4484" i="1"/>
  <c r="K4482" i="1"/>
  <c r="N4482" i="1" s="1"/>
  <c r="O4482" i="1" s="1"/>
  <c r="P4482" i="1" s="1"/>
  <c r="J4483" i="1"/>
  <c r="R4470" i="1" l="1"/>
  <c r="Q4471" i="1"/>
  <c r="K4483" i="1"/>
  <c r="N4483" i="1" s="1"/>
  <c r="O4483" i="1" s="1"/>
  <c r="P4483" i="1" s="1"/>
  <c r="J4484" i="1"/>
  <c r="M4484" i="1"/>
  <c r="L4485" i="1"/>
  <c r="R4471" i="1" l="1"/>
  <c r="Q4472" i="1"/>
  <c r="L4486" i="1"/>
  <c r="M4485" i="1"/>
  <c r="J4485" i="1"/>
  <c r="K4484" i="1"/>
  <c r="N4484" i="1" s="1"/>
  <c r="O4484" i="1" s="1"/>
  <c r="P4484" i="1" s="1"/>
  <c r="R4472" i="1" l="1"/>
  <c r="Q4473" i="1"/>
  <c r="J4486" i="1"/>
  <c r="K4485" i="1"/>
  <c r="N4485" i="1" s="1"/>
  <c r="O4485" i="1" s="1"/>
  <c r="P4485" i="1" s="1"/>
  <c r="L4487" i="1"/>
  <c r="M4486" i="1"/>
  <c r="R4473" i="1" l="1"/>
  <c r="Q4474" i="1"/>
  <c r="L4488" i="1"/>
  <c r="M4487" i="1"/>
  <c r="K4486" i="1"/>
  <c r="N4486" i="1" s="1"/>
  <c r="O4486" i="1" s="1"/>
  <c r="P4486" i="1" s="1"/>
  <c r="J4487" i="1"/>
  <c r="R4474" i="1" l="1"/>
  <c r="Q4475" i="1"/>
  <c r="K4487" i="1"/>
  <c r="N4487" i="1" s="1"/>
  <c r="O4487" i="1" s="1"/>
  <c r="P4487" i="1" s="1"/>
  <c r="J4488" i="1"/>
  <c r="M4488" i="1"/>
  <c r="L4489" i="1"/>
  <c r="R4475" i="1" l="1"/>
  <c r="Q4476" i="1"/>
  <c r="L4490" i="1"/>
  <c r="M4489" i="1"/>
  <c r="J4489" i="1"/>
  <c r="K4488" i="1"/>
  <c r="N4488" i="1" s="1"/>
  <c r="O4488" i="1" s="1"/>
  <c r="P4488" i="1" s="1"/>
  <c r="R4476" i="1" l="1"/>
  <c r="Q4477" i="1"/>
  <c r="J4490" i="1"/>
  <c r="K4489" i="1"/>
  <c r="N4489" i="1" s="1"/>
  <c r="O4489" i="1" s="1"/>
  <c r="P4489" i="1" s="1"/>
  <c r="L4491" i="1"/>
  <c r="M4490" i="1"/>
  <c r="R4477" i="1" l="1"/>
  <c r="Q4478" i="1"/>
  <c r="L4492" i="1"/>
  <c r="M4491" i="1"/>
  <c r="K4490" i="1"/>
  <c r="N4490" i="1" s="1"/>
  <c r="O4490" i="1" s="1"/>
  <c r="P4490" i="1" s="1"/>
  <c r="J4491" i="1"/>
  <c r="R4478" i="1" l="1"/>
  <c r="Q4479" i="1"/>
  <c r="K4491" i="1"/>
  <c r="N4491" i="1" s="1"/>
  <c r="O4491" i="1" s="1"/>
  <c r="P4491" i="1" s="1"/>
  <c r="J4492" i="1"/>
  <c r="M4492" i="1"/>
  <c r="L4493" i="1"/>
  <c r="R4479" i="1" l="1"/>
  <c r="Q4480" i="1"/>
  <c r="L4494" i="1"/>
  <c r="M4493" i="1"/>
  <c r="J4493" i="1"/>
  <c r="K4492" i="1"/>
  <c r="N4492" i="1" s="1"/>
  <c r="O4492" i="1" s="1"/>
  <c r="P4492" i="1" s="1"/>
  <c r="R4480" i="1" l="1"/>
  <c r="Q4481" i="1"/>
  <c r="J4494" i="1"/>
  <c r="K4493" i="1"/>
  <c r="N4493" i="1" s="1"/>
  <c r="O4493" i="1" s="1"/>
  <c r="P4493" i="1" s="1"/>
  <c r="L4495" i="1"/>
  <c r="M4494" i="1"/>
  <c r="R4481" i="1" l="1"/>
  <c r="Q4482" i="1"/>
  <c r="M4495" i="1"/>
  <c r="L4496" i="1"/>
  <c r="K4494" i="1"/>
  <c r="N4494" i="1" s="1"/>
  <c r="O4494" i="1" s="1"/>
  <c r="P4494" i="1" s="1"/>
  <c r="J4495" i="1"/>
  <c r="R4482" i="1" l="1"/>
  <c r="Q4483" i="1"/>
  <c r="K4495" i="1"/>
  <c r="N4495" i="1" s="1"/>
  <c r="O4495" i="1" s="1"/>
  <c r="P4495" i="1" s="1"/>
  <c r="J4496" i="1"/>
  <c r="M4496" i="1"/>
  <c r="L4497" i="1"/>
  <c r="R4483" i="1" l="1"/>
  <c r="Q4484" i="1"/>
  <c r="L4498" i="1"/>
  <c r="M4497" i="1"/>
  <c r="J4497" i="1"/>
  <c r="K4496" i="1"/>
  <c r="N4496" i="1" s="1"/>
  <c r="O4496" i="1" s="1"/>
  <c r="P4496" i="1" s="1"/>
  <c r="R4484" i="1" l="1"/>
  <c r="Q4485" i="1"/>
  <c r="J4498" i="1"/>
  <c r="K4497" i="1"/>
  <c r="N4497" i="1" s="1"/>
  <c r="O4497" i="1" s="1"/>
  <c r="P4497" i="1" s="1"/>
  <c r="L4499" i="1"/>
  <c r="M4498" i="1"/>
  <c r="R4485" i="1" l="1"/>
  <c r="Q4486" i="1"/>
  <c r="M4499" i="1"/>
  <c r="L4500" i="1"/>
  <c r="K4498" i="1"/>
  <c r="N4498" i="1" s="1"/>
  <c r="O4498" i="1" s="1"/>
  <c r="P4498" i="1" s="1"/>
  <c r="J4499" i="1"/>
  <c r="R4486" i="1" l="1"/>
  <c r="Q4487" i="1"/>
  <c r="K4499" i="1"/>
  <c r="N4499" i="1" s="1"/>
  <c r="O4499" i="1" s="1"/>
  <c r="P4499" i="1" s="1"/>
  <c r="J4500" i="1"/>
  <c r="M4500" i="1"/>
  <c r="L4501" i="1"/>
  <c r="R4487" i="1" l="1"/>
  <c r="Q4488" i="1"/>
  <c r="L4502" i="1"/>
  <c r="M4501" i="1"/>
  <c r="J4501" i="1"/>
  <c r="K4500" i="1"/>
  <c r="N4500" i="1" s="1"/>
  <c r="O4500" i="1" s="1"/>
  <c r="P4500" i="1" s="1"/>
  <c r="R4488" i="1" l="1"/>
  <c r="Q4489" i="1"/>
  <c r="J4502" i="1"/>
  <c r="K4501" i="1"/>
  <c r="N4501" i="1" s="1"/>
  <c r="O4501" i="1" s="1"/>
  <c r="P4501" i="1" s="1"/>
  <c r="L4503" i="1"/>
  <c r="M4502" i="1"/>
  <c r="R4489" i="1" l="1"/>
  <c r="Q4490" i="1"/>
  <c r="L4504" i="1"/>
  <c r="M4503" i="1"/>
  <c r="K4502" i="1"/>
  <c r="N4502" i="1" s="1"/>
  <c r="O4502" i="1" s="1"/>
  <c r="P4502" i="1" s="1"/>
  <c r="J4503" i="1"/>
  <c r="R4490" i="1" l="1"/>
  <c r="Q4491" i="1"/>
  <c r="K4503" i="1"/>
  <c r="N4503" i="1" s="1"/>
  <c r="O4503" i="1" s="1"/>
  <c r="P4503" i="1" s="1"/>
  <c r="J4504" i="1"/>
  <c r="M4504" i="1"/>
  <c r="L4505" i="1"/>
  <c r="R4491" i="1" l="1"/>
  <c r="Q4492" i="1"/>
  <c r="L4506" i="1"/>
  <c r="M4505" i="1"/>
  <c r="J4505" i="1"/>
  <c r="K4504" i="1"/>
  <c r="N4504" i="1" s="1"/>
  <c r="O4504" i="1" s="1"/>
  <c r="P4504" i="1" s="1"/>
  <c r="R4492" i="1" l="1"/>
  <c r="Q4493" i="1"/>
  <c r="J4506" i="1"/>
  <c r="K4505" i="1"/>
  <c r="N4505" i="1" s="1"/>
  <c r="O4505" i="1" s="1"/>
  <c r="P4505" i="1" s="1"/>
  <c r="L4507" i="1"/>
  <c r="M4506" i="1"/>
  <c r="R4493" i="1" l="1"/>
  <c r="Q4494" i="1"/>
  <c r="L4508" i="1"/>
  <c r="M4507" i="1"/>
  <c r="K4506" i="1"/>
  <c r="N4506" i="1" s="1"/>
  <c r="O4506" i="1" s="1"/>
  <c r="P4506" i="1" s="1"/>
  <c r="J4507" i="1"/>
  <c r="R4494" i="1" l="1"/>
  <c r="Q4495" i="1"/>
  <c r="K4507" i="1"/>
  <c r="N4507" i="1" s="1"/>
  <c r="O4507" i="1" s="1"/>
  <c r="P4507" i="1" s="1"/>
  <c r="J4508" i="1"/>
  <c r="M4508" i="1"/>
  <c r="L4509" i="1"/>
  <c r="R4495" i="1" l="1"/>
  <c r="Q4496" i="1"/>
  <c r="L4510" i="1"/>
  <c r="M4509" i="1"/>
  <c r="J4509" i="1"/>
  <c r="K4508" i="1"/>
  <c r="N4508" i="1" s="1"/>
  <c r="O4508" i="1" s="1"/>
  <c r="P4508" i="1" s="1"/>
  <c r="R4496" i="1" l="1"/>
  <c r="Q4497" i="1"/>
  <c r="J4510" i="1"/>
  <c r="K4509" i="1"/>
  <c r="N4509" i="1" s="1"/>
  <c r="O4509" i="1" s="1"/>
  <c r="P4509" i="1" s="1"/>
  <c r="L4511" i="1"/>
  <c r="M4510" i="1"/>
  <c r="R4497" i="1" l="1"/>
  <c r="Q4498" i="1"/>
  <c r="M4511" i="1"/>
  <c r="L4512" i="1"/>
  <c r="K4510" i="1"/>
  <c r="N4510" i="1" s="1"/>
  <c r="O4510" i="1" s="1"/>
  <c r="P4510" i="1" s="1"/>
  <c r="J4511" i="1"/>
  <c r="R4498" i="1" l="1"/>
  <c r="Q4499" i="1"/>
  <c r="K4511" i="1"/>
  <c r="N4511" i="1" s="1"/>
  <c r="O4511" i="1" s="1"/>
  <c r="P4511" i="1" s="1"/>
  <c r="J4512" i="1"/>
  <c r="M4512" i="1"/>
  <c r="L4513" i="1"/>
  <c r="R4499" i="1" l="1"/>
  <c r="Q4500" i="1"/>
  <c r="L4514" i="1"/>
  <c r="M4513" i="1"/>
  <c r="J4513" i="1"/>
  <c r="K4512" i="1"/>
  <c r="N4512" i="1" s="1"/>
  <c r="O4512" i="1" s="1"/>
  <c r="P4512" i="1" s="1"/>
  <c r="R4500" i="1" l="1"/>
  <c r="Q4501" i="1"/>
  <c r="J4514" i="1"/>
  <c r="K4513" i="1"/>
  <c r="N4513" i="1" s="1"/>
  <c r="O4513" i="1" s="1"/>
  <c r="P4513" i="1" s="1"/>
  <c r="L4515" i="1"/>
  <c r="M4514" i="1"/>
  <c r="R4501" i="1" l="1"/>
  <c r="Q4502" i="1"/>
  <c r="M4515" i="1"/>
  <c r="L4516" i="1"/>
  <c r="K4514" i="1"/>
  <c r="N4514" i="1" s="1"/>
  <c r="O4514" i="1" s="1"/>
  <c r="P4514" i="1" s="1"/>
  <c r="J4515" i="1"/>
  <c r="R4502" i="1" l="1"/>
  <c r="Q4503" i="1"/>
  <c r="K4515" i="1"/>
  <c r="N4515" i="1" s="1"/>
  <c r="O4515" i="1" s="1"/>
  <c r="P4515" i="1" s="1"/>
  <c r="J4516" i="1"/>
  <c r="M4516" i="1"/>
  <c r="L4517" i="1"/>
  <c r="R4503" i="1" l="1"/>
  <c r="Q4504" i="1"/>
  <c r="L4518" i="1"/>
  <c r="M4517" i="1"/>
  <c r="J4517" i="1"/>
  <c r="K4516" i="1"/>
  <c r="N4516" i="1" s="1"/>
  <c r="O4516" i="1" s="1"/>
  <c r="P4516" i="1" s="1"/>
  <c r="R4504" i="1" l="1"/>
  <c r="Q4505" i="1"/>
  <c r="J4518" i="1"/>
  <c r="K4517" i="1"/>
  <c r="N4517" i="1" s="1"/>
  <c r="O4517" i="1" s="1"/>
  <c r="P4517" i="1" s="1"/>
  <c r="L4519" i="1"/>
  <c r="M4518" i="1"/>
  <c r="R4505" i="1" l="1"/>
  <c r="Q4506" i="1"/>
  <c r="L4520" i="1"/>
  <c r="M4519" i="1"/>
  <c r="K4518" i="1"/>
  <c r="N4518" i="1" s="1"/>
  <c r="O4518" i="1" s="1"/>
  <c r="P4518" i="1" s="1"/>
  <c r="J4519" i="1"/>
  <c r="R4506" i="1" l="1"/>
  <c r="Q4507" i="1"/>
  <c r="K4519" i="1"/>
  <c r="N4519" i="1" s="1"/>
  <c r="O4519" i="1" s="1"/>
  <c r="P4519" i="1" s="1"/>
  <c r="J4520" i="1"/>
  <c r="M4520" i="1"/>
  <c r="L4521" i="1"/>
  <c r="R4507" i="1" l="1"/>
  <c r="Q4508" i="1"/>
  <c r="L4522" i="1"/>
  <c r="M4521" i="1"/>
  <c r="J4521" i="1"/>
  <c r="K4520" i="1"/>
  <c r="N4520" i="1" s="1"/>
  <c r="O4520" i="1" s="1"/>
  <c r="P4520" i="1" s="1"/>
  <c r="R4508" i="1" l="1"/>
  <c r="Q4509" i="1"/>
  <c r="J4522" i="1"/>
  <c r="K4521" i="1"/>
  <c r="N4521" i="1" s="1"/>
  <c r="O4521" i="1" s="1"/>
  <c r="P4521" i="1" s="1"/>
  <c r="L4523" i="1"/>
  <c r="M4522" i="1"/>
  <c r="R4509" i="1" l="1"/>
  <c r="Q4510" i="1"/>
  <c r="L4524" i="1"/>
  <c r="M4523" i="1"/>
  <c r="K4522" i="1"/>
  <c r="N4522" i="1" s="1"/>
  <c r="O4522" i="1" s="1"/>
  <c r="P4522" i="1" s="1"/>
  <c r="J4523" i="1"/>
  <c r="R4510" i="1" l="1"/>
  <c r="Q4511" i="1"/>
  <c r="K4523" i="1"/>
  <c r="N4523" i="1" s="1"/>
  <c r="O4523" i="1" s="1"/>
  <c r="P4523" i="1" s="1"/>
  <c r="J4524" i="1"/>
  <c r="M4524" i="1"/>
  <c r="L4525" i="1"/>
  <c r="R4511" i="1" l="1"/>
  <c r="Q4512" i="1"/>
  <c r="L4526" i="1"/>
  <c r="M4525" i="1"/>
  <c r="J4525" i="1"/>
  <c r="K4524" i="1"/>
  <c r="N4524" i="1" s="1"/>
  <c r="O4524" i="1" s="1"/>
  <c r="P4524" i="1" s="1"/>
  <c r="R4512" i="1" l="1"/>
  <c r="Q4513" i="1"/>
  <c r="J4526" i="1"/>
  <c r="K4525" i="1"/>
  <c r="N4525" i="1" s="1"/>
  <c r="O4525" i="1" s="1"/>
  <c r="P4525" i="1" s="1"/>
  <c r="L4527" i="1"/>
  <c r="M4526" i="1"/>
  <c r="R4513" i="1" l="1"/>
  <c r="Q4514" i="1"/>
  <c r="M4527" i="1"/>
  <c r="L4528" i="1"/>
  <c r="K4526" i="1"/>
  <c r="N4526" i="1" s="1"/>
  <c r="O4526" i="1" s="1"/>
  <c r="P4526" i="1" s="1"/>
  <c r="J4527" i="1"/>
  <c r="R4514" i="1" l="1"/>
  <c r="Q4515" i="1"/>
  <c r="K4527" i="1"/>
  <c r="N4527" i="1" s="1"/>
  <c r="O4527" i="1" s="1"/>
  <c r="P4527" i="1" s="1"/>
  <c r="J4528" i="1"/>
  <c r="M4528" i="1"/>
  <c r="L4529" i="1"/>
  <c r="R4515" i="1" l="1"/>
  <c r="Q4516" i="1"/>
  <c r="L4530" i="1"/>
  <c r="M4529" i="1"/>
  <c r="J4529" i="1"/>
  <c r="K4528" i="1"/>
  <c r="N4528" i="1" s="1"/>
  <c r="O4528" i="1" s="1"/>
  <c r="P4528" i="1" s="1"/>
  <c r="R4516" i="1" l="1"/>
  <c r="Q4517" i="1"/>
  <c r="J4530" i="1"/>
  <c r="K4529" i="1"/>
  <c r="N4529" i="1" s="1"/>
  <c r="O4529" i="1" s="1"/>
  <c r="P4529" i="1" s="1"/>
  <c r="L4531" i="1"/>
  <c r="M4530" i="1"/>
  <c r="R4517" i="1" l="1"/>
  <c r="Q4518" i="1"/>
  <c r="M4531" i="1"/>
  <c r="L4532" i="1"/>
  <c r="K4530" i="1"/>
  <c r="N4530" i="1" s="1"/>
  <c r="O4530" i="1" s="1"/>
  <c r="P4530" i="1" s="1"/>
  <c r="J4531" i="1"/>
  <c r="R4518" i="1" l="1"/>
  <c r="Q4519" i="1"/>
  <c r="K4531" i="1"/>
  <c r="N4531" i="1" s="1"/>
  <c r="O4531" i="1" s="1"/>
  <c r="P4531" i="1" s="1"/>
  <c r="J4532" i="1"/>
  <c r="M4532" i="1"/>
  <c r="L4533" i="1"/>
  <c r="R4519" i="1" l="1"/>
  <c r="Q4520" i="1"/>
  <c r="L4534" i="1"/>
  <c r="M4533" i="1"/>
  <c r="J4533" i="1"/>
  <c r="K4532" i="1"/>
  <c r="N4532" i="1" s="1"/>
  <c r="O4532" i="1" s="1"/>
  <c r="P4532" i="1" s="1"/>
  <c r="R4520" i="1" l="1"/>
  <c r="Q4521" i="1"/>
  <c r="J4534" i="1"/>
  <c r="K4533" i="1"/>
  <c r="N4533" i="1" s="1"/>
  <c r="O4533" i="1" s="1"/>
  <c r="P4533" i="1" s="1"/>
  <c r="L4535" i="1"/>
  <c r="M4534" i="1"/>
  <c r="R4521" i="1" l="1"/>
  <c r="Q4522" i="1"/>
  <c r="L4536" i="1"/>
  <c r="M4535" i="1"/>
  <c r="K4534" i="1"/>
  <c r="N4534" i="1" s="1"/>
  <c r="O4534" i="1" s="1"/>
  <c r="P4534" i="1" s="1"/>
  <c r="J4535" i="1"/>
  <c r="R4522" i="1" l="1"/>
  <c r="Q4523" i="1"/>
  <c r="K4535" i="1"/>
  <c r="N4535" i="1" s="1"/>
  <c r="O4535" i="1" s="1"/>
  <c r="P4535" i="1" s="1"/>
  <c r="J4536" i="1"/>
  <c r="M4536" i="1"/>
  <c r="L4537" i="1"/>
  <c r="R4523" i="1" l="1"/>
  <c r="Q4524" i="1"/>
  <c r="L4538" i="1"/>
  <c r="M4537" i="1"/>
  <c r="J4537" i="1"/>
  <c r="K4536" i="1"/>
  <c r="N4536" i="1" s="1"/>
  <c r="O4536" i="1" s="1"/>
  <c r="P4536" i="1" s="1"/>
  <c r="R4524" i="1" l="1"/>
  <c r="Q4525" i="1"/>
  <c r="J4538" i="1"/>
  <c r="K4537" i="1"/>
  <c r="N4537" i="1" s="1"/>
  <c r="O4537" i="1" s="1"/>
  <c r="P4537" i="1" s="1"/>
  <c r="L4539" i="1"/>
  <c r="M4538" i="1"/>
  <c r="R4525" i="1" l="1"/>
  <c r="Q4526" i="1"/>
  <c r="L4540" i="1"/>
  <c r="M4539" i="1"/>
  <c r="K4538" i="1"/>
  <c r="N4538" i="1" s="1"/>
  <c r="O4538" i="1" s="1"/>
  <c r="P4538" i="1" s="1"/>
  <c r="J4539" i="1"/>
  <c r="R4526" i="1" l="1"/>
  <c r="Q4527" i="1"/>
  <c r="K4539" i="1"/>
  <c r="N4539" i="1" s="1"/>
  <c r="O4539" i="1" s="1"/>
  <c r="P4539" i="1" s="1"/>
  <c r="J4540" i="1"/>
  <c r="M4540" i="1"/>
  <c r="L4541" i="1"/>
  <c r="R4527" i="1" l="1"/>
  <c r="Q4528" i="1"/>
  <c r="L4542" i="1"/>
  <c r="M4541" i="1"/>
  <c r="J4541" i="1"/>
  <c r="K4540" i="1"/>
  <c r="N4540" i="1" s="1"/>
  <c r="O4540" i="1" s="1"/>
  <c r="P4540" i="1" s="1"/>
  <c r="R4528" i="1" l="1"/>
  <c r="Q4529" i="1"/>
  <c r="J4542" i="1"/>
  <c r="K4541" i="1"/>
  <c r="N4541" i="1" s="1"/>
  <c r="O4541" i="1" s="1"/>
  <c r="P4541" i="1" s="1"/>
  <c r="L4543" i="1"/>
  <c r="M4542" i="1"/>
  <c r="R4529" i="1" l="1"/>
  <c r="Q4530" i="1"/>
  <c r="M4543" i="1"/>
  <c r="L4544" i="1"/>
  <c r="K4542" i="1"/>
  <c r="N4542" i="1" s="1"/>
  <c r="O4542" i="1" s="1"/>
  <c r="P4542" i="1" s="1"/>
  <c r="J4543" i="1"/>
  <c r="R4530" i="1" l="1"/>
  <c r="Q4531" i="1"/>
  <c r="K4543" i="1"/>
  <c r="N4543" i="1" s="1"/>
  <c r="O4543" i="1" s="1"/>
  <c r="P4543" i="1" s="1"/>
  <c r="J4544" i="1"/>
  <c r="M4544" i="1"/>
  <c r="L4545" i="1"/>
  <c r="R4531" i="1" l="1"/>
  <c r="Q4532" i="1"/>
  <c r="L4546" i="1"/>
  <c r="M4545" i="1"/>
  <c r="J4545" i="1"/>
  <c r="K4544" i="1"/>
  <c r="N4544" i="1" s="1"/>
  <c r="O4544" i="1" s="1"/>
  <c r="P4544" i="1" s="1"/>
  <c r="R4532" i="1" l="1"/>
  <c r="Q4533" i="1"/>
  <c r="J4546" i="1"/>
  <c r="K4545" i="1"/>
  <c r="N4545" i="1" s="1"/>
  <c r="O4545" i="1" s="1"/>
  <c r="P4545" i="1" s="1"/>
  <c r="L4547" i="1"/>
  <c r="M4546" i="1"/>
  <c r="R4533" i="1" l="1"/>
  <c r="Q4534" i="1"/>
  <c r="M4547" i="1"/>
  <c r="L4548" i="1"/>
  <c r="K4546" i="1"/>
  <c r="N4546" i="1" s="1"/>
  <c r="O4546" i="1" s="1"/>
  <c r="P4546" i="1" s="1"/>
  <c r="J4547" i="1"/>
  <c r="R4534" i="1" l="1"/>
  <c r="Q4535" i="1"/>
  <c r="K4547" i="1"/>
  <c r="N4547" i="1" s="1"/>
  <c r="O4547" i="1" s="1"/>
  <c r="P4547" i="1" s="1"/>
  <c r="J4548" i="1"/>
  <c r="M4548" i="1"/>
  <c r="L4549" i="1"/>
  <c r="R4535" i="1" l="1"/>
  <c r="Q4536" i="1"/>
  <c r="L4550" i="1"/>
  <c r="M4549" i="1"/>
  <c r="J4549" i="1"/>
  <c r="K4548" i="1"/>
  <c r="N4548" i="1" s="1"/>
  <c r="O4548" i="1" s="1"/>
  <c r="P4548" i="1" s="1"/>
  <c r="R4536" i="1" l="1"/>
  <c r="Q4537" i="1"/>
  <c r="L4551" i="1"/>
  <c r="M4550" i="1"/>
  <c r="J4550" i="1"/>
  <c r="K4549" i="1"/>
  <c r="N4549" i="1" s="1"/>
  <c r="O4549" i="1" s="1"/>
  <c r="P4549" i="1" s="1"/>
  <c r="R4537" i="1" l="1"/>
  <c r="Q4538" i="1"/>
  <c r="K4550" i="1"/>
  <c r="N4550" i="1" s="1"/>
  <c r="O4550" i="1" s="1"/>
  <c r="P4550" i="1" s="1"/>
  <c r="J4551" i="1"/>
  <c r="L4552" i="1"/>
  <c r="M4551" i="1"/>
  <c r="R4538" i="1" l="1"/>
  <c r="Q4539" i="1"/>
  <c r="M4552" i="1"/>
  <c r="L4553" i="1"/>
  <c r="K4551" i="1"/>
  <c r="N4551" i="1" s="1"/>
  <c r="O4551" i="1" s="1"/>
  <c r="P4551" i="1" s="1"/>
  <c r="J4552" i="1"/>
  <c r="R4539" i="1" l="1"/>
  <c r="Q4540" i="1"/>
  <c r="J4553" i="1"/>
  <c r="K4552" i="1"/>
  <c r="N4552" i="1" s="1"/>
  <c r="O4552" i="1" s="1"/>
  <c r="P4552" i="1" s="1"/>
  <c r="L4554" i="1"/>
  <c r="M4553" i="1"/>
  <c r="R4540" i="1" l="1"/>
  <c r="Q4541" i="1"/>
  <c r="L4555" i="1"/>
  <c r="M4554" i="1"/>
  <c r="J4554" i="1"/>
  <c r="K4553" i="1"/>
  <c r="N4553" i="1" s="1"/>
  <c r="O4553" i="1" s="1"/>
  <c r="P4553" i="1" s="1"/>
  <c r="R4541" i="1" l="1"/>
  <c r="Q4542" i="1"/>
  <c r="K4554" i="1"/>
  <c r="N4554" i="1" s="1"/>
  <c r="O4554" i="1" s="1"/>
  <c r="P4554" i="1" s="1"/>
  <c r="J4555" i="1"/>
  <c r="L4556" i="1"/>
  <c r="M4555" i="1"/>
  <c r="R4542" i="1" l="1"/>
  <c r="Q4543" i="1"/>
  <c r="M4556" i="1"/>
  <c r="L4557" i="1"/>
  <c r="K4555" i="1"/>
  <c r="N4555" i="1" s="1"/>
  <c r="O4555" i="1" s="1"/>
  <c r="P4555" i="1" s="1"/>
  <c r="J4556" i="1"/>
  <c r="R4543" i="1" l="1"/>
  <c r="Q4544" i="1"/>
  <c r="J4557" i="1"/>
  <c r="K4556" i="1"/>
  <c r="N4556" i="1" s="1"/>
  <c r="O4556" i="1" s="1"/>
  <c r="P4556" i="1" s="1"/>
  <c r="L4558" i="1"/>
  <c r="M4557" i="1"/>
  <c r="R4544" i="1" l="1"/>
  <c r="Q4545" i="1"/>
  <c r="L4559" i="1"/>
  <c r="M4558" i="1"/>
  <c r="J4558" i="1"/>
  <c r="K4557" i="1"/>
  <c r="N4557" i="1" s="1"/>
  <c r="O4557" i="1" s="1"/>
  <c r="P4557" i="1" s="1"/>
  <c r="R4545" i="1" l="1"/>
  <c r="Q4546" i="1"/>
  <c r="K4558" i="1"/>
  <c r="N4558" i="1" s="1"/>
  <c r="O4558" i="1" s="1"/>
  <c r="P4558" i="1" s="1"/>
  <c r="J4559" i="1"/>
  <c r="M4559" i="1"/>
  <c r="L4560" i="1"/>
  <c r="R4546" i="1" l="1"/>
  <c r="Q4547" i="1"/>
  <c r="M4560" i="1"/>
  <c r="L4561" i="1"/>
  <c r="K4559" i="1"/>
  <c r="N4559" i="1" s="1"/>
  <c r="O4559" i="1" s="1"/>
  <c r="P4559" i="1" s="1"/>
  <c r="J4560" i="1"/>
  <c r="R4547" i="1" l="1"/>
  <c r="Q4548" i="1"/>
  <c r="J4561" i="1"/>
  <c r="K4560" i="1"/>
  <c r="N4560" i="1" s="1"/>
  <c r="O4560" i="1" s="1"/>
  <c r="P4560" i="1" s="1"/>
  <c r="L4562" i="1"/>
  <c r="M4561" i="1"/>
  <c r="R4548" i="1" l="1"/>
  <c r="Q4549" i="1"/>
  <c r="L4563" i="1"/>
  <c r="M4562" i="1"/>
  <c r="J4562" i="1"/>
  <c r="K4561" i="1"/>
  <c r="N4561" i="1" s="1"/>
  <c r="O4561" i="1" s="1"/>
  <c r="P4561" i="1" s="1"/>
  <c r="R4549" i="1" l="1"/>
  <c r="Q4550" i="1"/>
  <c r="K4562" i="1"/>
  <c r="N4562" i="1" s="1"/>
  <c r="O4562" i="1" s="1"/>
  <c r="P4562" i="1" s="1"/>
  <c r="J4563" i="1"/>
  <c r="M4563" i="1"/>
  <c r="L4564" i="1"/>
  <c r="R4550" i="1" l="1"/>
  <c r="Q4551" i="1"/>
  <c r="M4564" i="1"/>
  <c r="L4565" i="1"/>
  <c r="K4563" i="1"/>
  <c r="N4563" i="1" s="1"/>
  <c r="O4563" i="1" s="1"/>
  <c r="P4563" i="1" s="1"/>
  <c r="J4564" i="1"/>
  <c r="R4551" i="1" l="1"/>
  <c r="Q4552" i="1"/>
  <c r="J4565" i="1"/>
  <c r="K4564" i="1"/>
  <c r="N4564" i="1" s="1"/>
  <c r="O4564" i="1" s="1"/>
  <c r="P4564" i="1" s="1"/>
  <c r="L4566" i="1"/>
  <c r="M4565" i="1"/>
  <c r="R4552" i="1" l="1"/>
  <c r="Q4553" i="1"/>
  <c r="L4567" i="1"/>
  <c r="M4566" i="1"/>
  <c r="J4566" i="1"/>
  <c r="K4565" i="1"/>
  <c r="N4565" i="1" s="1"/>
  <c r="O4565" i="1" s="1"/>
  <c r="P4565" i="1" s="1"/>
  <c r="R4553" i="1" l="1"/>
  <c r="Q4554" i="1"/>
  <c r="K4566" i="1"/>
  <c r="N4566" i="1" s="1"/>
  <c r="O4566" i="1" s="1"/>
  <c r="P4566" i="1" s="1"/>
  <c r="J4567" i="1"/>
  <c r="L4568" i="1"/>
  <c r="M4567" i="1"/>
  <c r="R4554" i="1" l="1"/>
  <c r="Q4555" i="1"/>
  <c r="M4568" i="1"/>
  <c r="L4569" i="1"/>
  <c r="K4567" i="1"/>
  <c r="N4567" i="1" s="1"/>
  <c r="O4567" i="1" s="1"/>
  <c r="P4567" i="1" s="1"/>
  <c r="J4568" i="1"/>
  <c r="R4555" i="1" l="1"/>
  <c r="Q4556" i="1"/>
  <c r="J4569" i="1"/>
  <c r="K4568" i="1"/>
  <c r="N4568" i="1" s="1"/>
  <c r="O4568" i="1" s="1"/>
  <c r="P4568" i="1" s="1"/>
  <c r="L4570" i="1"/>
  <c r="M4569" i="1"/>
  <c r="R4556" i="1" l="1"/>
  <c r="Q4557" i="1"/>
  <c r="L4571" i="1"/>
  <c r="M4570" i="1"/>
  <c r="J4570" i="1"/>
  <c r="K4569" i="1"/>
  <c r="N4569" i="1" s="1"/>
  <c r="O4569" i="1" s="1"/>
  <c r="P4569" i="1" s="1"/>
  <c r="R4557" i="1" l="1"/>
  <c r="Q4558" i="1"/>
  <c r="K4570" i="1"/>
  <c r="N4570" i="1" s="1"/>
  <c r="O4570" i="1" s="1"/>
  <c r="P4570" i="1" s="1"/>
  <c r="J4571" i="1"/>
  <c r="L4572" i="1"/>
  <c r="M4571" i="1"/>
  <c r="R4558" i="1" l="1"/>
  <c r="Q4559" i="1"/>
  <c r="M4572" i="1"/>
  <c r="L4573" i="1"/>
  <c r="K4571" i="1"/>
  <c r="N4571" i="1" s="1"/>
  <c r="O4571" i="1" s="1"/>
  <c r="P4571" i="1" s="1"/>
  <c r="J4572" i="1"/>
  <c r="R4559" i="1" l="1"/>
  <c r="Q4560" i="1"/>
  <c r="J4573" i="1"/>
  <c r="K4572" i="1"/>
  <c r="N4572" i="1" s="1"/>
  <c r="O4572" i="1" s="1"/>
  <c r="P4572" i="1" s="1"/>
  <c r="L4574" i="1"/>
  <c r="M4573" i="1"/>
  <c r="R4560" i="1" l="1"/>
  <c r="Q4561" i="1"/>
  <c r="L4575" i="1"/>
  <c r="M4574" i="1"/>
  <c r="J4574" i="1"/>
  <c r="K4573" i="1"/>
  <c r="N4573" i="1" s="1"/>
  <c r="O4573" i="1" s="1"/>
  <c r="P4573" i="1" s="1"/>
  <c r="R4561" i="1" l="1"/>
  <c r="Q4562" i="1"/>
  <c r="K4574" i="1"/>
  <c r="N4574" i="1" s="1"/>
  <c r="O4574" i="1" s="1"/>
  <c r="P4574" i="1" s="1"/>
  <c r="J4575" i="1"/>
  <c r="M4575" i="1"/>
  <c r="L4576" i="1"/>
  <c r="R4562" i="1" l="1"/>
  <c r="Q4563" i="1"/>
  <c r="M4576" i="1"/>
  <c r="L4577" i="1"/>
  <c r="K4575" i="1"/>
  <c r="N4575" i="1" s="1"/>
  <c r="O4575" i="1" s="1"/>
  <c r="P4575" i="1" s="1"/>
  <c r="J4576" i="1"/>
  <c r="R4563" i="1" l="1"/>
  <c r="Q4564" i="1"/>
  <c r="J4577" i="1"/>
  <c r="K4576" i="1"/>
  <c r="N4576" i="1" s="1"/>
  <c r="O4576" i="1" s="1"/>
  <c r="P4576" i="1" s="1"/>
  <c r="L4578" i="1"/>
  <c r="M4577" i="1"/>
  <c r="R4564" i="1" l="1"/>
  <c r="Q4565" i="1"/>
  <c r="L4579" i="1"/>
  <c r="M4578" i="1"/>
  <c r="J4578" i="1"/>
  <c r="K4577" i="1"/>
  <c r="N4577" i="1" s="1"/>
  <c r="O4577" i="1" s="1"/>
  <c r="P4577" i="1" s="1"/>
  <c r="R4565" i="1" l="1"/>
  <c r="Q4566" i="1"/>
  <c r="K4578" i="1"/>
  <c r="N4578" i="1" s="1"/>
  <c r="O4578" i="1" s="1"/>
  <c r="P4578" i="1" s="1"/>
  <c r="J4579" i="1"/>
  <c r="M4579" i="1"/>
  <c r="L4580" i="1"/>
  <c r="R4566" i="1" l="1"/>
  <c r="Q4567" i="1"/>
  <c r="M4580" i="1"/>
  <c r="L4581" i="1"/>
  <c r="K4579" i="1"/>
  <c r="N4579" i="1" s="1"/>
  <c r="O4579" i="1" s="1"/>
  <c r="P4579" i="1" s="1"/>
  <c r="J4580" i="1"/>
  <c r="R4567" i="1" l="1"/>
  <c r="Q4568" i="1"/>
  <c r="J4581" i="1"/>
  <c r="K4580" i="1"/>
  <c r="N4580" i="1" s="1"/>
  <c r="O4580" i="1" s="1"/>
  <c r="P4580" i="1" s="1"/>
  <c r="L4582" i="1"/>
  <c r="M4581" i="1"/>
  <c r="R4568" i="1" l="1"/>
  <c r="Q4569" i="1"/>
  <c r="L4583" i="1"/>
  <c r="M4582" i="1"/>
  <c r="J4582" i="1"/>
  <c r="K4581" i="1"/>
  <c r="N4581" i="1" s="1"/>
  <c r="O4581" i="1" s="1"/>
  <c r="P4581" i="1" s="1"/>
  <c r="R4569" i="1" l="1"/>
  <c r="Q4570" i="1"/>
  <c r="K4582" i="1"/>
  <c r="N4582" i="1" s="1"/>
  <c r="O4582" i="1" s="1"/>
  <c r="P4582" i="1" s="1"/>
  <c r="J4583" i="1"/>
  <c r="L4584" i="1"/>
  <c r="M4583" i="1"/>
  <c r="R4570" i="1" l="1"/>
  <c r="Q4571" i="1"/>
  <c r="M4584" i="1"/>
  <c r="L4585" i="1"/>
  <c r="K4583" i="1"/>
  <c r="N4583" i="1" s="1"/>
  <c r="O4583" i="1" s="1"/>
  <c r="P4583" i="1" s="1"/>
  <c r="J4584" i="1"/>
  <c r="R4571" i="1" l="1"/>
  <c r="Q4572" i="1"/>
  <c r="J4585" i="1"/>
  <c r="K4584" i="1"/>
  <c r="N4584" i="1" s="1"/>
  <c r="O4584" i="1" s="1"/>
  <c r="P4584" i="1" s="1"/>
  <c r="L4586" i="1"/>
  <c r="M4585" i="1"/>
  <c r="R4572" i="1" l="1"/>
  <c r="Q4573" i="1"/>
  <c r="L4587" i="1"/>
  <c r="M4586" i="1"/>
  <c r="J4586" i="1"/>
  <c r="K4585" i="1"/>
  <c r="N4585" i="1" s="1"/>
  <c r="O4585" i="1" s="1"/>
  <c r="P4585" i="1" s="1"/>
  <c r="R4573" i="1" l="1"/>
  <c r="Q4574" i="1"/>
  <c r="K4586" i="1"/>
  <c r="N4586" i="1" s="1"/>
  <c r="O4586" i="1" s="1"/>
  <c r="P4586" i="1" s="1"/>
  <c r="J4587" i="1"/>
  <c r="L4588" i="1"/>
  <c r="M4587" i="1"/>
  <c r="R4574" i="1" l="1"/>
  <c r="Q4575" i="1"/>
  <c r="M4588" i="1"/>
  <c r="L4589" i="1"/>
  <c r="K4587" i="1"/>
  <c r="N4587" i="1" s="1"/>
  <c r="O4587" i="1" s="1"/>
  <c r="P4587" i="1" s="1"/>
  <c r="J4588" i="1"/>
  <c r="R4575" i="1" l="1"/>
  <c r="Q4576" i="1"/>
  <c r="J4589" i="1"/>
  <c r="K4588" i="1"/>
  <c r="N4588" i="1" s="1"/>
  <c r="O4588" i="1" s="1"/>
  <c r="P4588" i="1" s="1"/>
  <c r="L4590" i="1"/>
  <c r="M4589" i="1"/>
  <c r="R4576" i="1" l="1"/>
  <c r="Q4577" i="1"/>
  <c r="L4591" i="1"/>
  <c r="M4590" i="1"/>
  <c r="J4590" i="1"/>
  <c r="K4589" i="1"/>
  <c r="N4589" i="1" s="1"/>
  <c r="O4589" i="1" s="1"/>
  <c r="P4589" i="1" s="1"/>
  <c r="R4577" i="1" l="1"/>
  <c r="Q4578" i="1"/>
  <c r="K4590" i="1"/>
  <c r="N4590" i="1" s="1"/>
  <c r="O4590" i="1" s="1"/>
  <c r="P4590" i="1" s="1"/>
  <c r="J4591" i="1"/>
  <c r="M4591" i="1"/>
  <c r="L4592" i="1"/>
  <c r="R4578" i="1" l="1"/>
  <c r="Q4579" i="1"/>
  <c r="M4592" i="1"/>
  <c r="L4593" i="1"/>
  <c r="K4591" i="1"/>
  <c r="N4591" i="1" s="1"/>
  <c r="O4591" i="1" s="1"/>
  <c r="P4591" i="1" s="1"/>
  <c r="J4592" i="1"/>
  <c r="R4579" i="1" l="1"/>
  <c r="Q4580" i="1"/>
  <c r="J4593" i="1"/>
  <c r="K4592" i="1"/>
  <c r="N4592" i="1" s="1"/>
  <c r="O4592" i="1" s="1"/>
  <c r="P4592" i="1" s="1"/>
  <c r="L4594" i="1"/>
  <c r="M4593" i="1"/>
  <c r="R4580" i="1" l="1"/>
  <c r="Q4581" i="1"/>
  <c r="L4595" i="1"/>
  <c r="M4594" i="1"/>
  <c r="J4594" i="1"/>
  <c r="K4593" i="1"/>
  <c r="N4593" i="1" s="1"/>
  <c r="O4593" i="1" s="1"/>
  <c r="P4593" i="1" s="1"/>
  <c r="R4581" i="1" l="1"/>
  <c r="Q4582" i="1"/>
  <c r="K4594" i="1"/>
  <c r="N4594" i="1" s="1"/>
  <c r="O4594" i="1" s="1"/>
  <c r="P4594" i="1" s="1"/>
  <c r="J4595" i="1"/>
  <c r="M4595" i="1"/>
  <c r="L4596" i="1"/>
  <c r="R4582" i="1" l="1"/>
  <c r="Q4583" i="1"/>
  <c r="M4596" i="1"/>
  <c r="L4597" i="1"/>
  <c r="K4595" i="1"/>
  <c r="N4595" i="1" s="1"/>
  <c r="O4595" i="1" s="1"/>
  <c r="P4595" i="1" s="1"/>
  <c r="J4596" i="1"/>
  <c r="R4583" i="1" l="1"/>
  <c r="Q4584" i="1"/>
  <c r="J4597" i="1"/>
  <c r="K4596" i="1"/>
  <c r="N4596" i="1" s="1"/>
  <c r="O4596" i="1" s="1"/>
  <c r="P4596" i="1" s="1"/>
  <c r="L4598" i="1"/>
  <c r="M4597" i="1"/>
  <c r="R4584" i="1" l="1"/>
  <c r="Q4585" i="1"/>
  <c r="L4599" i="1"/>
  <c r="M4598" i="1"/>
  <c r="J4598" i="1"/>
  <c r="K4597" i="1"/>
  <c r="N4597" i="1" s="1"/>
  <c r="O4597" i="1" s="1"/>
  <c r="P4597" i="1" s="1"/>
  <c r="R4585" i="1" l="1"/>
  <c r="Q4586" i="1"/>
  <c r="K4598" i="1"/>
  <c r="N4598" i="1" s="1"/>
  <c r="O4598" i="1" s="1"/>
  <c r="P4598" i="1" s="1"/>
  <c r="J4599" i="1"/>
  <c r="L4600" i="1"/>
  <c r="M4599" i="1"/>
  <c r="R4586" i="1" l="1"/>
  <c r="Q4587" i="1"/>
  <c r="M4600" i="1"/>
  <c r="L4601" i="1"/>
  <c r="K4599" i="1"/>
  <c r="N4599" i="1" s="1"/>
  <c r="O4599" i="1" s="1"/>
  <c r="P4599" i="1" s="1"/>
  <c r="J4600" i="1"/>
  <c r="R4587" i="1" l="1"/>
  <c r="Q4588" i="1"/>
  <c r="J4601" i="1"/>
  <c r="K4600" i="1"/>
  <c r="N4600" i="1" s="1"/>
  <c r="O4600" i="1" s="1"/>
  <c r="P4600" i="1" s="1"/>
  <c r="L4602" i="1"/>
  <c r="M4601" i="1"/>
  <c r="R4588" i="1" l="1"/>
  <c r="Q4589" i="1"/>
  <c r="L4603" i="1"/>
  <c r="M4602" i="1"/>
  <c r="J4602" i="1"/>
  <c r="K4601" i="1"/>
  <c r="N4601" i="1" s="1"/>
  <c r="O4601" i="1" s="1"/>
  <c r="P4601" i="1" s="1"/>
  <c r="R4589" i="1" l="1"/>
  <c r="Q4590" i="1"/>
  <c r="K4602" i="1"/>
  <c r="N4602" i="1" s="1"/>
  <c r="O4602" i="1" s="1"/>
  <c r="P4602" i="1" s="1"/>
  <c r="J4603" i="1"/>
  <c r="L4604" i="1"/>
  <c r="M4603" i="1"/>
  <c r="R4590" i="1" l="1"/>
  <c r="Q4591" i="1"/>
  <c r="M4604" i="1"/>
  <c r="L4605" i="1"/>
  <c r="K4603" i="1"/>
  <c r="N4603" i="1" s="1"/>
  <c r="O4603" i="1" s="1"/>
  <c r="P4603" i="1" s="1"/>
  <c r="J4604" i="1"/>
  <c r="R4591" i="1" l="1"/>
  <c r="Q4592" i="1"/>
  <c r="J4605" i="1"/>
  <c r="K4604" i="1"/>
  <c r="N4604" i="1" s="1"/>
  <c r="O4604" i="1" s="1"/>
  <c r="P4604" i="1" s="1"/>
  <c r="L4606" i="1"/>
  <c r="M4605" i="1"/>
  <c r="R4592" i="1" l="1"/>
  <c r="Q4593" i="1"/>
  <c r="L4607" i="1"/>
  <c r="M4606" i="1"/>
  <c r="J4606" i="1"/>
  <c r="K4605" i="1"/>
  <c r="N4605" i="1" s="1"/>
  <c r="O4605" i="1" s="1"/>
  <c r="P4605" i="1" s="1"/>
  <c r="R4593" i="1" l="1"/>
  <c r="Q4594" i="1"/>
  <c r="K4606" i="1"/>
  <c r="N4606" i="1" s="1"/>
  <c r="O4606" i="1" s="1"/>
  <c r="P4606" i="1" s="1"/>
  <c r="J4607" i="1"/>
  <c r="M4607" i="1"/>
  <c r="L4608" i="1"/>
  <c r="R4594" i="1" l="1"/>
  <c r="Q4595" i="1"/>
  <c r="M4608" i="1"/>
  <c r="L4609" i="1"/>
  <c r="K4607" i="1"/>
  <c r="N4607" i="1" s="1"/>
  <c r="O4607" i="1" s="1"/>
  <c r="P4607" i="1" s="1"/>
  <c r="J4608" i="1"/>
  <c r="R4595" i="1" l="1"/>
  <c r="Q4596" i="1"/>
  <c r="J4609" i="1"/>
  <c r="K4608" i="1"/>
  <c r="N4608" i="1" s="1"/>
  <c r="O4608" i="1" s="1"/>
  <c r="P4608" i="1" s="1"/>
  <c r="L4610" i="1"/>
  <c r="M4609" i="1"/>
  <c r="R4596" i="1" l="1"/>
  <c r="Q4597" i="1"/>
  <c r="L4611" i="1"/>
  <c r="M4610" i="1"/>
  <c r="J4610" i="1"/>
  <c r="K4609" i="1"/>
  <c r="N4609" i="1" s="1"/>
  <c r="O4609" i="1" s="1"/>
  <c r="P4609" i="1" s="1"/>
  <c r="R4597" i="1" l="1"/>
  <c r="Q4598" i="1"/>
  <c r="K4610" i="1"/>
  <c r="N4610" i="1" s="1"/>
  <c r="O4610" i="1" s="1"/>
  <c r="P4610" i="1" s="1"/>
  <c r="J4611" i="1"/>
  <c r="M4611" i="1"/>
  <c r="L4612" i="1"/>
  <c r="R4598" i="1" l="1"/>
  <c r="Q4599" i="1"/>
  <c r="M4612" i="1"/>
  <c r="L4613" i="1"/>
  <c r="K4611" i="1"/>
  <c r="N4611" i="1" s="1"/>
  <c r="O4611" i="1" s="1"/>
  <c r="P4611" i="1" s="1"/>
  <c r="J4612" i="1"/>
  <c r="R4599" i="1" l="1"/>
  <c r="Q4600" i="1"/>
  <c r="J4613" i="1"/>
  <c r="K4612" i="1"/>
  <c r="N4612" i="1" s="1"/>
  <c r="O4612" i="1" s="1"/>
  <c r="P4612" i="1" s="1"/>
  <c r="L4614" i="1"/>
  <c r="M4613" i="1"/>
  <c r="R4600" i="1" l="1"/>
  <c r="Q4601" i="1"/>
  <c r="L4615" i="1"/>
  <c r="M4614" i="1"/>
  <c r="J4614" i="1"/>
  <c r="K4613" i="1"/>
  <c r="N4613" i="1" s="1"/>
  <c r="O4613" i="1" s="1"/>
  <c r="P4613" i="1" s="1"/>
  <c r="R4601" i="1" l="1"/>
  <c r="Q4602" i="1"/>
  <c r="K4614" i="1"/>
  <c r="N4614" i="1" s="1"/>
  <c r="O4614" i="1" s="1"/>
  <c r="P4614" i="1" s="1"/>
  <c r="J4615" i="1"/>
  <c r="L4616" i="1"/>
  <c r="M4615" i="1"/>
  <c r="R4602" i="1" l="1"/>
  <c r="Q4603" i="1"/>
  <c r="M4616" i="1"/>
  <c r="L4617" i="1"/>
  <c r="K4615" i="1"/>
  <c r="N4615" i="1" s="1"/>
  <c r="O4615" i="1" s="1"/>
  <c r="P4615" i="1" s="1"/>
  <c r="J4616" i="1"/>
  <c r="R4603" i="1" l="1"/>
  <c r="Q4604" i="1"/>
  <c r="J4617" i="1"/>
  <c r="K4616" i="1"/>
  <c r="N4616" i="1" s="1"/>
  <c r="O4616" i="1" s="1"/>
  <c r="P4616" i="1" s="1"/>
  <c r="L4618" i="1"/>
  <c r="M4617" i="1"/>
  <c r="R4604" i="1" l="1"/>
  <c r="Q4605" i="1"/>
  <c r="L4619" i="1"/>
  <c r="M4618" i="1"/>
  <c r="J4618" i="1"/>
  <c r="K4617" i="1"/>
  <c r="N4617" i="1" s="1"/>
  <c r="O4617" i="1" s="1"/>
  <c r="P4617" i="1" s="1"/>
  <c r="R4605" i="1" l="1"/>
  <c r="Q4606" i="1"/>
  <c r="K4618" i="1"/>
  <c r="N4618" i="1" s="1"/>
  <c r="O4618" i="1" s="1"/>
  <c r="P4618" i="1" s="1"/>
  <c r="J4619" i="1"/>
  <c r="L4620" i="1"/>
  <c r="M4619" i="1"/>
  <c r="R4606" i="1" l="1"/>
  <c r="Q4607" i="1"/>
  <c r="K4619" i="1"/>
  <c r="N4619" i="1" s="1"/>
  <c r="O4619" i="1" s="1"/>
  <c r="P4619" i="1" s="1"/>
  <c r="J4620" i="1"/>
  <c r="M4620" i="1"/>
  <c r="L4621" i="1"/>
  <c r="R4607" i="1" l="1"/>
  <c r="Q4608" i="1"/>
  <c r="L4622" i="1"/>
  <c r="M4621" i="1"/>
  <c r="J4621" i="1"/>
  <c r="K4620" i="1"/>
  <c r="N4620" i="1" s="1"/>
  <c r="O4620" i="1" s="1"/>
  <c r="P4620" i="1" s="1"/>
  <c r="R4608" i="1" l="1"/>
  <c r="Q4609" i="1"/>
  <c r="J4622" i="1"/>
  <c r="K4621" i="1"/>
  <c r="N4621" i="1" s="1"/>
  <c r="O4621" i="1" s="1"/>
  <c r="P4621" i="1" s="1"/>
  <c r="L4623" i="1"/>
  <c r="M4622" i="1"/>
  <c r="R4609" i="1" l="1"/>
  <c r="Q4610" i="1"/>
  <c r="M4623" i="1"/>
  <c r="L4624" i="1"/>
  <c r="K4622" i="1"/>
  <c r="N4622" i="1" s="1"/>
  <c r="O4622" i="1" s="1"/>
  <c r="P4622" i="1" s="1"/>
  <c r="J4623" i="1"/>
  <c r="R4610" i="1" l="1"/>
  <c r="Q4611" i="1"/>
  <c r="K4623" i="1"/>
  <c r="N4623" i="1" s="1"/>
  <c r="O4623" i="1" s="1"/>
  <c r="P4623" i="1" s="1"/>
  <c r="J4624" i="1"/>
  <c r="M4624" i="1"/>
  <c r="L4625" i="1"/>
  <c r="R4611" i="1" l="1"/>
  <c r="Q4612" i="1"/>
  <c r="L4626" i="1"/>
  <c r="M4625" i="1"/>
  <c r="J4625" i="1"/>
  <c r="K4624" i="1"/>
  <c r="N4624" i="1" s="1"/>
  <c r="O4624" i="1" s="1"/>
  <c r="P4624" i="1" s="1"/>
  <c r="R4612" i="1" l="1"/>
  <c r="Q4613" i="1"/>
  <c r="J4626" i="1"/>
  <c r="K4625" i="1"/>
  <c r="N4625" i="1" s="1"/>
  <c r="O4625" i="1" s="1"/>
  <c r="P4625" i="1" s="1"/>
  <c r="L4627" i="1"/>
  <c r="M4626" i="1"/>
  <c r="R4613" i="1" l="1"/>
  <c r="Q4614" i="1"/>
  <c r="M4627" i="1"/>
  <c r="L4628" i="1"/>
  <c r="K4626" i="1"/>
  <c r="N4626" i="1" s="1"/>
  <c r="O4626" i="1" s="1"/>
  <c r="P4626" i="1" s="1"/>
  <c r="J4627" i="1"/>
  <c r="R4614" i="1" l="1"/>
  <c r="Q4615" i="1"/>
  <c r="K4627" i="1"/>
  <c r="N4627" i="1" s="1"/>
  <c r="O4627" i="1" s="1"/>
  <c r="P4627" i="1" s="1"/>
  <c r="J4628" i="1"/>
  <c r="M4628" i="1"/>
  <c r="L4629" i="1"/>
  <c r="R4615" i="1" l="1"/>
  <c r="Q4616" i="1"/>
  <c r="L4630" i="1"/>
  <c r="M4629" i="1"/>
  <c r="J4629" i="1"/>
  <c r="K4628" i="1"/>
  <c r="N4628" i="1" s="1"/>
  <c r="O4628" i="1" s="1"/>
  <c r="P4628" i="1" s="1"/>
  <c r="R4616" i="1" l="1"/>
  <c r="Q4617" i="1"/>
  <c r="J4630" i="1"/>
  <c r="K4629" i="1"/>
  <c r="N4629" i="1" s="1"/>
  <c r="O4629" i="1" s="1"/>
  <c r="P4629" i="1" s="1"/>
  <c r="L4631" i="1"/>
  <c r="M4630" i="1"/>
  <c r="R4617" i="1" l="1"/>
  <c r="Q4618" i="1"/>
  <c r="L4632" i="1"/>
  <c r="M4631" i="1"/>
  <c r="K4630" i="1"/>
  <c r="N4630" i="1" s="1"/>
  <c r="O4630" i="1" s="1"/>
  <c r="P4630" i="1" s="1"/>
  <c r="J4631" i="1"/>
  <c r="R4618" i="1" l="1"/>
  <c r="Q4619" i="1"/>
  <c r="K4631" i="1"/>
  <c r="N4631" i="1" s="1"/>
  <c r="O4631" i="1" s="1"/>
  <c r="P4631" i="1" s="1"/>
  <c r="J4632" i="1"/>
  <c r="M4632" i="1"/>
  <c r="L4633" i="1"/>
  <c r="R4619" i="1" l="1"/>
  <c r="Q4620" i="1"/>
  <c r="L4634" i="1"/>
  <c r="M4633" i="1"/>
  <c r="J4633" i="1"/>
  <c r="K4632" i="1"/>
  <c r="N4632" i="1" s="1"/>
  <c r="O4632" i="1" s="1"/>
  <c r="P4632" i="1" s="1"/>
  <c r="R4620" i="1" l="1"/>
  <c r="Q4621" i="1"/>
  <c r="J4634" i="1"/>
  <c r="K4633" i="1"/>
  <c r="N4633" i="1" s="1"/>
  <c r="O4633" i="1" s="1"/>
  <c r="P4633" i="1" s="1"/>
  <c r="L4635" i="1"/>
  <c r="M4634" i="1"/>
  <c r="R4621" i="1" l="1"/>
  <c r="Q4622" i="1"/>
  <c r="L4636" i="1"/>
  <c r="M4635" i="1"/>
  <c r="K4634" i="1"/>
  <c r="N4634" i="1" s="1"/>
  <c r="O4634" i="1" s="1"/>
  <c r="P4634" i="1" s="1"/>
  <c r="J4635" i="1"/>
  <c r="R4622" i="1" l="1"/>
  <c r="Q4623" i="1"/>
  <c r="K4635" i="1"/>
  <c r="N4635" i="1" s="1"/>
  <c r="O4635" i="1" s="1"/>
  <c r="P4635" i="1" s="1"/>
  <c r="J4636" i="1"/>
  <c r="M4636" i="1"/>
  <c r="L4637" i="1"/>
  <c r="R4623" i="1" l="1"/>
  <c r="Q4624" i="1"/>
  <c r="L4638" i="1"/>
  <c r="M4637" i="1"/>
  <c r="J4637" i="1"/>
  <c r="K4636" i="1"/>
  <c r="N4636" i="1" s="1"/>
  <c r="O4636" i="1" s="1"/>
  <c r="P4636" i="1" s="1"/>
  <c r="R4624" i="1" l="1"/>
  <c r="Q4625" i="1"/>
  <c r="J4638" i="1"/>
  <c r="K4637" i="1"/>
  <c r="N4637" i="1" s="1"/>
  <c r="O4637" i="1" s="1"/>
  <c r="P4637" i="1" s="1"/>
  <c r="L4639" i="1"/>
  <c r="M4638" i="1"/>
  <c r="R4625" i="1" l="1"/>
  <c r="Q4626" i="1"/>
  <c r="M4639" i="1"/>
  <c r="L4640" i="1"/>
  <c r="K4638" i="1"/>
  <c r="N4638" i="1" s="1"/>
  <c r="O4638" i="1" s="1"/>
  <c r="P4638" i="1" s="1"/>
  <c r="J4639" i="1"/>
  <c r="R4626" i="1" l="1"/>
  <c r="Q4627" i="1"/>
  <c r="K4639" i="1"/>
  <c r="N4639" i="1" s="1"/>
  <c r="O4639" i="1" s="1"/>
  <c r="P4639" i="1" s="1"/>
  <c r="J4640" i="1"/>
  <c r="M4640" i="1"/>
  <c r="L4641" i="1"/>
  <c r="R4627" i="1" l="1"/>
  <c r="Q4628" i="1"/>
  <c r="L4642" i="1"/>
  <c r="M4641" i="1"/>
  <c r="J4641" i="1"/>
  <c r="K4640" i="1"/>
  <c r="N4640" i="1" s="1"/>
  <c r="O4640" i="1" s="1"/>
  <c r="P4640" i="1" s="1"/>
  <c r="R4628" i="1" l="1"/>
  <c r="Q4629" i="1"/>
  <c r="J4642" i="1"/>
  <c r="K4641" i="1"/>
  <c r="N4641" i="1" s="1"/>
  <c r="O4641" i="1" s="1"/>
  <c r="P4641" i="1" s="1"/>
  <c r="L4643" i="1"/>
  <c r="M4642" i="1"/>
  <c r="R4629" i="1" l="1"/>
  <c r="Q4630" i="1"/>
  <c r="M4643" i="1"/>
  <c r="L4644" i="1"/>
  <c r="K4642" i="1"/>
  <c r="N4642" i="1" s="1"/>
  <c r="O4642" i="1" s="1"/>
  <c r="P4642" i="1" s="1"/>
  <c r="J4643" i="1"/>
  <c r="R4630" i="1" l="1"/>
  <c r="Q4631" i="1"/>
  <c r="K4643" i="1"/>
  <c r="N4643" i="1" s="1"/>
  <c r="O4643" i="1" s="1"/>
  <c r="P4643" i="1" s="1"/>
  <c r="J4644" i="1"/>
  <c r="M4644" i="1"/>
  <c r="L4645" i="1"/>
  <c r="R4631" i="1" l="1"/>
  <c r="Q4632" i="1"/>
  <c r="L4646" i="1"/>
  <c r="M4645" i="1"/>
  <c r="J4645" i="1"/>
  <c r="K4644" i="1"/>
  <c r="N4644" i="1" s="1"/>
  <c r="O4644" i="1" s="1"/>
  <c r="P4644" i="1" s="1"/>
  <c r="R4632" i="1" l="1"/>
  <c r="Q4633" i="1"/>
  <c r="J4646" i="1"/>
  <c r="K4645" i="1"/>
  <c r="N4645" i="1" s="1"/>
  <c r="O4645" i="1" s="1"/>
  <c r="P4645" i="1" s="1"/>
  <c r="L4647" i="1"/>
  <c r="M4646" i="1"/>
  <c r="R4633" i="1" l="1"/>
  <c r="Q4634" i="1"/>
  <c r="L4648" i="1"/>
  <c r="M4647" i="1"/>
  <c r="K4646" i="1"/>
  <c r="N4646" i="1" s="1"/>
  <c r="O4646" i="1" s="1"/>
  <c r="P4646" i="1" s="1"/>
  <c r="J4647" i="1"/>
  <c r="R4634" i="1" l="1"/>
  <c r="Q4635" i="1"/>
  <c r="K4647" i="1"/>
  <c r="N4647" i="1" s="1"/>
  <c r="O4647" i="1" s="1"/>
  <c r="P4647" i="1" s="1"/>
  <c r="J4648" i="1"/>
  <c r="M4648" i="1"/>
  <c r="L4649" i="1"/>
  <c r="R4635" i="1" l="1"/>
  <c r="Q4636" i="1"/>
  <c r="L4650" i="1"/>
  <c r="M4649" i="1"/>
  <c r="J4649" i="1"/>
  <c r="K4648" i="1"/>
  <c r="N4648" i="1" s="1"/>
  <c r="O4648" i="1" s="1"/>
  <c r="P4648" i="1" s="1"/>
  <c r="R4636" i="1" l="1"/>
  <c r="Q4637" i="1"/>
  <c r="J4650" i="1"/>
  <c r="K4649" i="1"/>
  <c r="N4649" i="1" s="1"/>
  <c r="O4649" i="1" s="1"/>
  <c r="P4649" i="1" s="1"/>
  <c r="L4651" i="1"/>
  <c r="M4650" i="1"/>
  <c r="R4637" i="1" l="1"/>
  <c r="Q4638" i="1"/>
  <c r="L4652" i="1"/>
  <c r="M4651" i="1"/>
  <c r="K4650" i="1"/>
  <c r="N4650" i="1" s="1"/>
  <c r="O4650" i="1" s="1"/>
  <c r="P4650" i="1" s="1"/>
  <c r="J4651" i="1"/>
  <c r="R4638" i="1" l="1"/>
  <c r="Q4639" i="1"/>
  <c r="K4651" i="1"/>
  <c r="N4651" i="1" s="1"/>
  <c r="O4651" i="1" s="1"/>
  <c r="P4651" i="1" s="1"/>
  <c r="J4652" i="1"/>
  <c r="M4652" i="1"/>
  <c r="L4653" i="1"/>
  <c r="R4639" i="1" l="1"/>
  <c r="Q4640" i="1"/>
  <c r="L4654" i="1"/>
  <c r="M4653" i="1"/>
  <c r="J4653" i="1"/>
  <c r="K4652" i="1"/>
  <c r="N4652" i="1" s="1"/>
  <c r="O4652" i="1" s="1"/>
  <c r="P4652" i="1" s="1"/>
  <c r="R4640" i="1" l="1"/>
  <c r="Q4641" i="1"/>
  <c r="J4654" i="1"/>
  <c r="K4653" i="1"/>
  <c r="N4653" i="1" s="1"/>
  <c r="O4653" i="1" s="1"/>
  <c r="P4653" i="1" s="1"/>
  <c r="L4655" i="1"/>
  <c r="M4654" i="1"/>
  <c r="R4641" i="1" l="1"/>
  <c r="Q4642" i="1"/>
  <c r="M4655" i="1"/>
  <c r="L4656" i="1"/>
  <c r="K4654" i="1"/>
  <c r="N4654" i="1" s="1"/>
  <c r="O4654" i="1" s="1"/>
  <c r="P4654" i="1" s="1"/>
  <c r="J4655" i="1"/>
  <c r="R4642" i="1" l="1"/>
  <c r="Q4643" i="1"/>
  <c r="K4655" i="1"/>
  <c r="N4655" i="1" s="1"/>
  <c r="O4655" i="1" s="1"/>
  <c r="P4655" i="1" s="1"/>
  <c r="J4656" i="1"/>
  <c r="M4656" i="1"/>
  <c r="L4657" i="1"/>
  <c r="R4643" i="1" l="1"/>
  <c r="Q4644" i="1"/>
  <c r="L4658" i="1"/>
  <c r="M4657" i="1"/>
  <c r="J4657" i="1"/>
  <c r="K4656" i="1"/>
  <c r="N4656" i="1" s="1"/>
  <c r="O4656" i="1" s="1"/>
  <c r="P4656" i="1" s="1"/>
  <c r="R4644" i="1" l="1"/>
  <c r="Q4645" i="1"/>
  <c r="J4658" i="1"/>
  <c r="K4657" i="1"/>
  <c r="N4657" i="1" s="1"/>
  <c r="O4657" i="1" s="1"/>
  <c r="P4657" i="1" s="1"/>
  <c r="L4659" i="1"/>
  <c r="M4658" i="1"/>
  <c r="R4645" i="1" l="1"/>
  <c r="Q4646" i="1"/>
  <c r="M4659" i="1"/>
  <c r="L4660" i="1"/>
  <c r="K4658" i="1"/>
  <c r="N4658" i="1" s="1"/>
  <c r="O4658" i="1" s="1"/>
  <c r="P4658" i="1" s="1"/>
  <c r="J4659" i="1"/>
  <c r="R4646" i="1" l="1"/>
  <c r="Q4647" i="1"/>
  <c r="K4659" i="1"/>
  <c r="N4659" i="1" s="1"/>
  <c r="O4659" i="1" s="1"/>
  <c r="P4659" i="1" s="1"/>
  <c r="J4660" i="1"/>
  <c r="M4660" i="1"/>
  <c r="L4661" i="1"/>
  <c r="R4647" i="1" l="1"/>
  <c r="Q4648" i="1"/>
  <c r="L4662" i="1"/>
  <c r="M4661" i="1"/>
  <c r="J4661" i="1"/>
  <c r="K4660" i="1"/>
  <c r="N4660" i="1" s="1"/>
  <c r="O4660" i="1" s="1"/>
  <c r="P4660" i="1" s="1"/>
  <c r="R4648" i="1" l="1"/>
  <c r="Q4649" i="1"/>
  <c r="J4662" i="1"/>
  <c r="K4661" i="1"/>
  <c r="N4661" i="1" s="1"/>
  <c r="O4661" i="1" s="1"/>
  <c r="P4661" i="1" s="1"/>
  <c r="L4663" i="1"/>
  <c r="M4662" i="1"/>
  <c r="R4649" i="1" l="1"/>
  <c r="Q4650" i="1"/>
  <c r="L4664" i="1"/>
  <c r="M4663" i="1"/>
  <c r="K4662" i="1"/>
  <c r="N4662" i="1" s="1"/>
  <c r="O4662" i="1" s="1"/>
  <c r="P4662" i="1" s="1"/>
  <c r="J4663" i="1"/>
  <c r="R4650" i="1" l="1"/>
  <c r="Q4651" i="1"/>
  <c r="K4663" i="1"/>
  <c r="N4663" i="1" s="1"/>
  <c r="O4663" i="1" s="1"/>
  <c r="P4663" i="1" s="1"/>
  <c r="J4664" i="1"/>
  <c r="M4664" i="1"/>
  <c r="L4665" i="1"/>
  <c r="R4651" i="1" l="1"/>
  <c r="Q4652" i="1"/>
  <c r="L4666" i="1"/>
  <c r="M4665" i="1"/>
  <c r="J4665" i="1"/>
  <c r="K4664" i="1"/>
  <c r="N4664" i="1" s="1"/>
  <c r="O4664" i="1" s="1"/>
  <c r="P4664" i="1" s="1"/>
  <c r="R4652" i="1" l="1"/>
  <c r="Q4653" i="1"/>
  <c r="J4666" i="1"/>
  <c r="K4665" i="1"/>
  <c r="N4665" i="1" s="1"/>
  <c r="O4665" i="1" s="1"/>
  <c r="P4665" i="1" s="1"/>
  <c r="L4667" i="1"/>
  <c r="M4666" i="1"/>
  <c r="R4653" i="1" l="1"/>
  <c r="Q4654" i="1"/>
  <c r="L4668" i="1"/>
  <c r="M4667" i="1"/>
  <c r="K4666" i="1"/>
  <c r="N4666" i="1" s="1"/>
  <c r="O4666" i="1" s="1"/>
  <c r="P4666" i="1" s="1"/>
  <c r="J4667" i="1"/>
  <c r="R4654" i="1" l="1"/>
  <c r="Q4655" i="1"/>
  <c r="K4667" i="1"/>
  <c r="N4667" i="1" s="1"/>
  <c r="O4667" i="1" s="1"/>
  <c r="P4667" i="1" s="1"/>
  <c r="J4668" i="1"/>
  <c r="M4668" i="1"/>
  <c r="L4669" i="1"/>
  <c r="R4655" i="1" l="1"/>
  <c r="Q4656" i="1"/>
  <c r="L4670" i="1"/>
  <c r="M4669" i="1"/>
  <c r="J4669" i="1"/>
  <c r="K4668" i="1"/>
  <c r="N4668" i="1" s="1"/>
  <c r="O4668" i="1" s="1"/>
  <c r="P4668" i="1" s="1"/>
  <c r="R4656" i="1" l="1"/>
  <c r="Q4657" i="1"/>
  <c r="J4670" i="1"/>
  <c r="K4669" i="1"/>
  <c r="N4669" i="1" s="1"/>
  <c r="O4669" i="1" s="1"/>
  <c r="P4669" i="1" s="1"/>
  <c r="L4671" i="1"/>
  <c r="M4670" i="1"/>
  <c r="R4657" i="1" l="1"/>
  <c r="Q4658" i="1"/>
  <c r="M4671" i="1"/>
  <c r="L4672" i="1"/>
  <c r="K4670" i="1"/>
  <c r="N4670" i="1" s="1"/>
  <c r="O4670" i="1" s="1"/>
  <c r="P4670" i="1" s="1"/>
  <c r="J4671" i="1"/>
  <c r="R4658" i="1" l="1"/>
  <c r="Q4659" i="1"/>
  <c r="K4671" i="1"/>
  <c r="N4671" i="1" s="1"/>
  <c r="O4671" i="1" s="1"/>
  <c r="P4671" i="1" s="1"/>
  <c r="J4672" i="1"/>
  <c r="M4672" i="1"/>
  <c r="L4673" i="1"/>
  <c r="R4659" i="1" l="1"/>
  <c r="Q4660" i="1"/>
  <c r="L4674" i="1"/>
  <c r="M4673" i="1"/>
  <c r="J4673" i="1"/>
  <c r="K4672" i="1"/>
  <c r="N4672" i="1" s="1"/>
  <c r="O4672" i="1" s="1"/>
  <c r="P4672" i="1" s="1"/>
  <c r="R4660" i="1" l="1"/>
  <c r="Q4661" i="1"/>
  <c r="J4674" i="1"/>
  <c r="K4673" i="1"/>
  <c r="N4673" i="1" s="1"/>
  <c r="O4673" i="1" s="1"/>
  <c r="P4673" i="1" s="1"/>
  <c r="L4675" i="1"/>
  <c r="M4674" i="1"/>
  <c r="R4661" i="1" l="1"/>
  <c r="Q4662" i="1"/>
  <c r="M4675" i="1"/>
  <c r="L4676" i="1"/>
  <c r="K4674" i="1"/>
  <c r="N4674" i="1" s="1"/>
  <c r="O4674" i="1" s="1"/>
  <c r="P4674" i="1" s="1"/>
  <c r="J4675" i="1"/>
  <c r="R4662" i="1" l="1"/>
  <c r="Q4663" i="1"/>
  <c r="K4675" i="1"/>
  <c r="N4675" i="1" s="1"/>
  <c r="O4675" i="1" s="1"/>
  <c r="P4675" i="1" s="1"/>
  <c r="J4676" i="1"/>
  <c r="M4676" i="1"/>
  <c r="L4677" i="1"/>
  <c r="R4663" i="1" l="1"/>
  <c r="Q4664" i="1"/>
  <c r="L4678" i="1"/>
  <c r="M4677" i="1"/>
  <c r="J4677" i="1"/>
  <c r="K4676" i="1"/>
  <c r="N4676" i="1" s="1"/>
  <c r="O4676" i="1" s="1"/>
  <c r="P4676" i="1" s="1"/>
  <c r="R4664" i="1" l="1"/>
  <c r="Q4665" i="1"/>
  <c r="J4678" i="1"/>
  <c r="K4677" i="1"/>
  <c r="N4677" i="1" s="1"/>
  <c r="O4677" i="1" s="1"/>
  <c r="P4677" i="1" s="1"/>
  <c r="L4679" i="1"/>
  <c r="M4678" i="1"/>
  <c r="R4665" i="1" l="1"/>
  <c r="Q4666" i="1"/>
  <c r="L4680" i="1"/>
  <c r="M4679" i="1"/>
  <c r="K4678" i="1"/>
  <c r="N4678" i="1" s="1"/>
  <c r="O4678" i="1" s="1"/>
  <c r="P4678" i="1" s="1"/>
  <c r="J4679" i="1"/>
  <c r="R4666" i="1" l="1"/>
  <c r="Q4667" i="1"/>
  <c r="K4679" i="1"/>
  <c r="N4679" i="1" s="1"/>
  <c r="O4679" i="1" s="1"/>
  <c r="P4679" i="1" s="1"/>
  <c r="J4680" i="1"/>
  <c r="M4680" i="1"/>
  <c r="L4681" i="1"/>
  <c r="R4667" i="1" l="1"/>
  <c r="Q4668" i="1"/>
  <c r="L4682" i="1"/>
  <c r="M4681" i="1"/>
  <c r="J4681" i="1"/>
  <c r="K4680" i="1"/>
  <c r="N4680" i="1" s="1"/>
  <c r="O4680" i="1" s="1"/>
  <c r="P4680" i="1" s="1"/>
  <c r="R4668" i="1" l="1"/>
  <c r="Q4669" i="1"/>
  <c r="J4682" i="1"/>
  <c r="K4681" i="1"/>
  <c r="N4681" i="1" s="1"/>
  <c r="O4681" i="1" s="1"/>
  <c r="P4681" i="1" s="1"/>
  <c r="L4683" i="1"/>
  <c r="M4682" i="1"/>
  <c r="R4669" i="1" l="1"/>
  <c r="Q4670" i="1"/>
  <c r="L4684" i="1"/>
  <c r="M4683" i="1"/>
  <c r="K4682" i="1"/>
  <c r="N4682" i="1" s="1"/>
  <c r="O4682" i="1" s="1"/>
  <c r="P4682" i="1" s="1"/>
  <c r="J4683" i="1"/>
  <c r="R4670" i="1" l="1"/>
  <c r="Q4671" i="1"/>
  <c r="K4683" i="1"/>
  <c r="N4683" i="1" s="1"/>
  <c r="O4683" i="1" s="1"/>
  <c r="P4683" i="1" s="1"/>
  <c r="J4684" i="1"/>
  <c r="M4684" i="1"/>
  <c r="L4685" i="1"/>
  <c r="R4671" i="1" l="1"/>
  <c r="Q4672" i="1"/>
  <c r="L4686" i="1"/>
  <c r="M4685" i="1"/>
  <c r="J4685" i="1"/>
  <c r="K4684" i="1"/>
  <c r="N4684" i="1" s="1"/>
  <c r="O4684" i="1" s="1"/>
  <c r="P4684" i="1" s="1"/>
  <c r="R4672" i="1" l="1"/>
  <c r="Q4673" i="1"/>
  <c r="J4686" i="1"/>
  <c r="K4685" i="1"/>
  <c r="N4685" i="1" s="1"/>
  <c r="O4685" i="1" s="1"/>
  <c r="P4685" i="1" s="1"/>
  <c r="L4687" i="1"/>
  <c r="M4686" i="1"/>
  <c r="R4673" i="1" l="1"/>
  <c r="Q4674" i="1"/>
  <c r="M4687" i="1"/>
  <c r="L4688" i="1"/>
  <c r="K4686" i="1"/>
  <c r="N4686" i="1" s="1"/>
  <c r="O4686" i="1" s="1"/>
  <c r="P4686" i="1" s="1"/>
  <c r="J4687" i="1"/>
  <c r="R4674" i="1" l="1"/>
  <c r="Q4675" i="1"/>
  <c r="K4687" i="1"/>
  <c r="N4687" i="1" s="1"/>
  <c r="O4687" i="1" s="1"/>
  <c r="P4687" i="1" s="1"/>
  <c r="J4688" i="1"/>
  <c r="M4688" i="1"/>
  <c r="L4689" i="1"/>
  <c r="R4675" i="1" l="1"/>
  <c r="Q4676" i="1"/>
  <c r="L4690" i="1"/>
  <c r="M4689" i="1"/>
  <c r="J4689" i="1"/>
  <c r="K4688" i="1"/>
  <c r="N4688" i="1" s="1"/>
  <c r="O4688" i="1" s="1"/>
  <c r="P4688" i="1" s="1"/>
  <c r="R4676" i="1" l="1"/>
  <c r="Q4677" i="1"/>
  <c r="L4691" i="1"/>
  <c r="M4690" i="1"/>
  <c r="J4690" i="1"/>
  <c r="K4689" i="1"/>
  <c r="N4689" i="1" s="1"/>
  <c r="O4689" i="1" s="1"/>
  <c r="P4689" i="1" s="1"/>
  <c r="R4677" i="1" l="1"/>
  <c r="Q4678" i="1"/>
  <c r="M4691" i="1"/>
  <c r="L4692" i="1"/>
  <c r="K4690" i="1"/>
  <c r="N4690" i="1" s="1"/>
  <c r="O4690" i="1" s="1"/>
  <c r="P4690" i="1" s="1"/>
  <c r="J4691" i="1"/>
  <c r="R4678" i="1" l="1"/>
  <c r="Q4679" i="1"/>
  <c r="K4691" i="1"/>
  <c r="N4691" i="1" s="1"/>
  <c r="O4691" i="1" s="1"/>
  <c r="P4691" i="1" s="1"/>
  <c r="J4692" i="1"/>
  <c r="M4692" i="1"/>
  <c r="L4693" i="1"/>
  <c r="R4679" i="1" l="1"/>
  <c r="Q4680" i="1"/>
  <c r="L4694" i="1"/>
  <c r="M4693" i="1"/>
  <c r="J4693" i="1"/>
  <c r="K4692" i="1"/>
  <c r="N4692" i="1" s="1"/>
  <c r="O4692" i="1" s="1"/>
  <c r="P4692" i="1" s="1"/>
  <c r="R4680" i="1" l="1"/>
  <c r="Q4681" i="1"/>
  <c r="L4695" i="1"/>
  <c r="M4694" i="1"/>
  <c r="J4694" i="1"/>
  <c r="K4693" i="1"/>
  <c r="N4693" i="1" s="1"/>
  <c r="O4693" i="1" s="1"/>
  <c r="P4693" i="1" s="1"/>
  <c r="R4681" i="1" l="1"/>
  <c r="Q4682" i="1"/>
  <c r="L4696" i="1"/>
  <c r="M4695" i="1"/>
  <c r="K4694" i="1"/>
  <c r="N4694" i="1" s="1"/>
  <c r="O4694" i="1" s="1"/>
  <c r="P4694" i="1" s="1"/>
  <c r="J4695" i="1"/>
  <c r="R4682" i="1" l="1"/>
  <c r="Q4683" i="1"/>
  <c r="M4696" i="1"/>
  <c r="L4697" i="1"/>
  <c r="K4695" i="1"/>
  <c r="N4695" i="1" s="1"/>
  <c r="O4695" i="1" s="1"/>
  <c r="P4695" i="1" s="1"/>
  <c r="J4696" i="1"/>
  <c r="R4683" i="1" l="1"/>
  <c r="Q4684" i="1"/>
  <c r="J4697" i="1"/>
  <c r="K4696" i="1"/>
  <c r="N4696" i="1" s="1"/>
  <c r="O4696" i="1" s="1"/>
  <c r="P4696" i="1" s="1"/>
  <c r="L4698" i="1"/>
  <c r="M4697" i="1"/>
  <c r="R4684" i="1" l="1"/>
  <c r="Q4685" i="1"/>
  <c r="J4698" i="1"/>
  <c r="K4697" i="1"/>
  <c r="N4697" i="1" s="1"/>
  <c r="O4697" i="1" s="1"/>
  <c r="P4697" i="1" s="1"/>
  <c r="L4699" i="1"/>
  <c r="M4698" i="1"/>
  <c r="R4685" i="1" l="1"/>
  <c r="Q4686" i="1"/>
  <c r="K4698" i="1"/>
  <c r="N4698" i="1" s="1"/>
  <c r="O4698" i="1" s="1"/>
  <c r="P4698" i="1" s="1"/>
  <c r="J4699" i="1"/>
  <c r="L4700" i="1"/>
  <c r="M4699" i="1"/>
  <c r="R4686" i="1" l="1"/>
  <c r="Q4687" i="1"/>
  <c r="M4700" i="1"/>
  <c r="L4701" i="1"/>
  <c r="K4699" i="1"/>
  <c r="N4699" i="1" s="1"/>
  <c r="O4699" i="1" s="1"/>
  <c r="P4699" i="1" s="1"/>
  <c r="J4700" i="1"/>
  <c r="R4687" i="1" l="1"/>
  <c r="Q4688" i="1"/>
  <c r="J4701" i="1"/>
  <c r="K4700" i="1"/>
  <c r="N4700" i="1" s="1"/>
  <c r="O4700" i="1" s="1"/>
  <c r="P4700" i="1" s="1"/>
  <c r="L4702" i="1"/>
  <c r="M4701" i="1"/>
  <c r="R4688" i="1" l="1"/>
  <c r="Q4689" i="1"/>
  <c r="J4702" i="1"/>
  <c r="K4701" i="1"/>
  <c r="N4701" i="1" s="1"/>
  <c r="O4701" i="1" s="1"/>
  <c r="P4701" i="1" s="1"/>
  <c r="L4703" i="1"/>
  <c r="M4702" i="1"/>
  <c r="R4689" i="1" l="1"/>
  <c r="Q4690" i="1"/>
  <c r="K4702" i="1"/>
  <c r="N4702" i="1" s="1"/>
  <c r="O4702" i="1" s="1"/>
  <c r="P4702" i="1" s="1"/>
  <c r="J4703" i="1"/>
  <c r="M4703" i="1"/>
  <c r="L4704" i="1"/>
  <c r="R4690" i="1" l="1"/>
  <c r="Q4691" i="1"/>
  <c r="M4704" i="1"/>
  <c r="L4705" i="1"/>
  <c r="K4703" i="1"/>
  <c r="N4703" i="1" s="1"/>
  <c r="O4703" i="1" s="1"/>
  <c r="P4703" i="1" s="1"/>
  <c r="J4704" i="1"/>
  <c r="R4691" i="1" l="1"/>
  <c r="Q4692" i="1"/>
  <c r="J4705" i="1"/>
  <c r="K4704" i="1"/>
  <c r="N4704" i="1" s="1"/>
  <c r="O4704" i="1" s="1"/>
  <c r="P4704" i="1" s="1"/>
  <c r="L4706" i="1"/>
  <c r="M4705" i="1"/>
  <c r="R4692" i="1" l="1"/>
  <c r="Q4693" i="1"/>
  <c r="J4706" i="1"/>
  <c r="K4705" i="1"/>
  <c r="N4705" i="1" s="1"/>
  <c r="O4705" i="1" s="1"/>
  <c r="P4705" i="1" s="1"/>
  <c r="L4707" i="1"/>
  <c r="M4706" i="1"/>
  <c r="R4693" i="1" l="1"/>
  <c r="Q4694" i="1"/>
  <c r="K4706" i="1"/>
  <c r="N4706" i="1" s="1"/>
  <c r="O4706" i="1" s="1"/>
  <c r="P4706" i="1" s="1"/>
  <c r="J4707" i="1"/>
  <c r="M4707" i="1"/>
  <c r="L4708" i="1"/>
  <c r="R4694" i="1" l="1"/>
  <c r="Q4695" i="1"/>
  <c r="M4708" i="1"/>
  <c r="L4709" i="1"/>
  <c r="K4707" i="1"/>
  <c r="N4707" i="1" s="1"/>
  <c r="O4707" i="1" s="1"/>
  <c r="P4707" i="1" s="1"/>
  <c r="J4708" i="1"/>
  <c r="R4695" i="1" l="1"/>
  <c r="Q4696" i="1"/>
  <c r="J4709" i="1"/>
  <c r="K4708" i="1"/>
  <c r="N4708" i="1" s="1"/>
  <c r="O4708" i="1" s="1"/>
  <c r="P4708" i="1" s="1"/>
  <c r="L4710" i="1"/>
  <c r="M4709" i="1"/>
  <c r="R4696" i="1" l="1"/>
  <c r="Q4697" i="1"/>
  <c r="J4710" i="1"/>
  <c r="K4709" i="1"/>
  <c r="N4709" i="1" s="1"/>
  <c r="O4709" i="1" s="1"/>
  <c r="P4709" i="1" s="1"/>
  <c r="L4711" i="1"/>
  <c r="M4710" i="1"/>
  <c r="R4697" i="1" l="1"/>
  <c r="Q4698" i="1"/>
  <c r="K4710" i="1"/>
  <c r="N4710" i="1" s="1"/>
  <c r="O4710" i="1" s="1"/>
  <c r="P4710" i="1" s="1"/>
  <c r="J4711" i="1"/>
  <c r="L4712" i="1"/>
  <c r="M4711" i="1"/>
  <c r="R4698" i="1" l="1"/>
  <c r="Q4699" i="1"/>
  <c r="M4712" i="1"/>
  <c r="L4713" i="1"/>
  <c r="K4711" i="1"/>
  <c r="N4711" i="1" s="1"/>
  <c r="O4711" i="1" s="1"/>
  <c r="P4711" i="1" s="1"/>
  <c r="J4712" i="1"/>
  <c r="R4699" i="1" l="1"/>
  <c r="Q4700" i="1"/>
  <c r="J4713" i="1"/>
  <c r="K4712" i="1"/>
  <c r="N4712" i="1" s="1"/>
  <c r="O4712" i="1" s="1"/>
  <c r="P4712" i="1" s="1"/>
  <c r="L4714" i="1"/>
  <c r="M4713" i="1"/>
  <c r="R4700" i="1" l="1"/>
  <c r="Q4701" i="1"/>
  <c r="J4714" i="1"/>
  <c r="K4713" i="1"/>
  <c r="N4713" i="1" s="1"/>
  <c r="O4713" i="1" s="1"/>
  <c r="P4713" i="1" s="1"/>
  <c r="L4715" i="1"/>
  <c r="M4714" i="1"/>
  <c r="R4701" i="1" l="1"/>
  <c r="Q4702" i="1"/>
  <c r="L4716" i="1"/>
  <c r="M4715" i="1"/>
  <c r="K4714" i="1"/>
  <c r="N4714" i="1" s="1"/>
  <c r="O4714" i="1" s="1"/>
  <c r="P4714" i="1" s="1"/>
  <c r="J4715" i="1"/>
  <c r="R4702" i="1" l="1"/>
  <c r="Q4703" i="1"/>
  <c r="M4716" i="1"/>
  <c r="L4717" i="1"/>
  <c r="K4715" i="1"/>
  <c r="N4715" i="1" s="1"/>
  <c r="O4715" i="1" s="1"/>
  <c r="P4715" i="1" s="1"/>
  <c r="J4716" i="1"/>
  <c r="R4703" i="1" l="1"/>
  <c r="Q4704" i="1"/>
  <c r="J4717" i="1"/>
  <c r="K4716" i="1"/>
  <c r="N4716" i="1" s="1"/>
  <c r="O4716" i="1" s="1"/>
  <c r="P4716" i="1" s="1"/>
  <c r="L4718" i="1"/>
  <c r="M4717" i="1"/>
  <c r="R4704" i="1" l="1"/>
  <c r="Q4705" i="1"/>
  <c r="J4718" i="1"/>
  <c r="K4717" i="1"/>
  <c r="N4717" i="1" s="1"/>
  <c r="O4717" i="1" s="1"/>
  <c r="P4717" i="1" s="1"/>
  <c r="L4719" i="1"/>
  <c r="M4718" i="1"/>
  <c r="R4705" i="1" l="1"/>
  <c r="Q4706" i="1"/>
  <c r="K4718" i="1"/>
  <c r="N4718" i="1" s="1"/>
  <c r="O4718" i="1" s="1"/>
  <c r="P4718" i="1" s="1"/>
  <c r="J4719" i="1"/>
  <c r="M4719" i="1"/>
  <c r="L4720" i="1"/>
  <c r="R4706" i="1" l="1"/>
  <c r="Q4707" i="1"/>
  <c r="M4720" i="1"/>
  <c r="L4721" i="1"/>
  <c r="K4719" i="1"/>
  <c r="N4719" i="1" s="1"/>
  <c r="O4719" i="1" s="1"/>
  <c r="P4719" i="1" s="1"/>
  <c r="J4720" i="1"/>
  <c r="R4707" i="1" l="1"/>
  <c r="Q4708" i="1"/>
  <c r="J4721" i="1"/>
  <c r="K4720" i="1"/>
  <c r="N4720" i="1" s="1"/>
  <c r="O4720" i="1" s="1"/>
  <c r="P4720" i="1" s="1"/>
  <c r="L4722" i="1"/>
  <c r="M4721" i="1"/>
  <c r="R4708" i="1" l="1"/>
  <c r="Q4709" i="1"/>
  <c r="J4722" i="1"/>
  <c r="K4721" i="1"/>
  <c r="N4721" i="1" s="1"/>
  <c r="O4721" i="1" s="1"/>
  <c r="P4721" i="1" s="1"/>
  <c r="L4723" i="1"/>
  <c r="M4722" i="1"/>
  <c r="R4709" i="1" l="1"/>
  <c r="Q4710" i="1"/>
  <c r="K4722" i="1"/>
  <c r="N4722" i="1" s="1"/>
  <c r="O4722" i="1" s="1"/>
  <c r="P4722" i="1" s="1"/>
  <c r="J4723" i="1"/>
  <c r="M4723" i="1"/>
  <c r="L4724" i="1"/>
  <c r="R4710" i="1" l="1"/>
  <c r="Q4711" i="1"/>
  <c r="M4724" i="1"/>
  <c r="L4725" i="1"/>
  <c r="K4723" i="1"/>
  <c r="N4723" i="1" s="1"/>
  <c r="O4723" i="1" s="1"/>
  <c r="P4723" i="1" s="1"/>
  <c r="J4724" i="1"/>
  <c r="R4711" i="1" l="1"/>
  <c r="Q4712" i="1"/>
  <c r="J4725" i="1"/>
  <c r="K4724" i="1"/>
  <c r="N4724" i="1" s="1"/>
  <c r="O4724" i="1" s="1"/>
  <c r="P4724" i="1" s="1"/>
  <c r="L4726" i="1"/>
  <c r="M4725" i="1"/>
  <c r="R4712" i="1" l="1"/>
  <c r="Q4713" i="1"/>
  <c r="J4726" i="1"/>
  <c r="K4725" i="1"/>
  <c r="N4725" i="1" s="1"/>
  <c r="O4725" i="1" s="1"/>
  <c r="P4725" i="1" s="1"/>
  <c r="L4727" i="1"/>
  <c r="M4726" i="1"/>
  <c r="R4713" i="1" l="1"/>
  <c r="Q4714" i="1"/>
  <c r="K4726" i="1"/>
  <c r="N4726" i="1" s="1"/>
  <c r="O4726" i="1" s="1"/>
  <c r="P4726" i="1" s="1"/>
  <c r="J4727" i="1"/>
  <c r="L4728" i="1"/>
  <c r="M4727" i="1"/>
  <c r="R4714" i="1" l="1"/>
  <c r="Q4715" i="1"/>
  <c r="M4728" i="1"/>
  <c r="L4729" i="1"/>
  <c r="K4727" i="1"/>
  <c r="N4727" i="1" s="1"/>
  <c r="O4727" i="1" s="1"/>
  <c r="P4727" i="1" s="1"/>
  <c r="J4728" i="1"/>
  <c r="R4715" i="1" l="1"/>
  <c r="Q4716" i="1"/>
  <c r="J4729" i="1"/>
  <c r="K4728" i="1"/>
  <c r="N4728" i="1" s="1"/>
  <c r="O4728" i="1" s="1"/>
  <c r="P4728" i="1" s="1"/>
  <c r="L4730" i="1"/>
  <c r="M4729" i="1"/>
  <c r="R4716" i="1" l="1"/>
  <c r="Q4717" i="1"/>
  <c r="L4731" i="1"/>
  <c r="M4730" i="1"/>
  <c r="J4730" i="1"/>
  <c r="K4729" i="1"/>
  <c r="N4729" i="1" s="1"/>
  <c r="O4729" i="1" s="1"/>
  <c r="P4729" i="1" s="1"/>
  <c r="R4717" i="1" l="1"/>
  <c r="Q4718" i="1"/>
  <c r="K4730" i="1"/>
  <c r="N4730" i="1" s="1"/>
  <c r="O4730" i="1" s="1"/>
  <c r="P4730" i="1" s="1"/>
  <c r="J4731" i="1"/>
  <c r="M4731" i="1"/>
  <c r="L4732" i="1"/>
  <c r="R4718" i="1" l="1"/>
  <c r="Q4719" i="1"/>
  <c r="M4732" i="1"/>
  <c r="L4733" i="1"/>
  <c r="K4731" i="1"/>
  <c r="N4731" i="1" s="1"/>
  <c r="O4731" i="1" s="1"/>
  <c r="P4731" i="1" s="1"/>
  <c r="J4732" i="1"/>
  <c r="R4719" i="1" l="1"/>
  <c r="Q4720" i="1"/>
  <c r="J4733" i="1"/>
  <c r="K4732" i="1"/>
  <c r="N4732" i="1" s="1"/>
  <c r="O4732" i="1" s="1"/>
  <c r="P4732" i="1" s="1"/>
  <c r="L4734" i="1"/>
  <c r="M4733" i="1"/>
  <c r="R4720" i="1" l="1"/>
  <c r="Q4721" i="1"/>
  <c r="L4735" i="1"/>
  <c r="M4734" i="1"/>
  <c r="J4734" i="1"/>
  <c r="K4733" i="1"/>
  <c r="N4733" i="1" s="1"/>
  <c r="O4733" i="1" s="1"/>
  <c r="P4733" i="1" s="1"/>
  <c r="R4721" i="1" l="1"/>
  <c r="Q4722" i="1"/>
  <c r="K4734" i="1"/>
  <c r="N4734" i="1" s="1"/>
  <c r="O4734" i="1" s="1"/>
  <c r="P4734" i="1" s="1"/>
  <c r="J4735" i="1"/>
  <c r="M4735" i="1"/>
  <c r="L4736" i="1"/>
  <c r="R4722" i="1" l="1"/>
  <c r="Q4723" i="1"/>
  <c r="M4736" i="1"/>
  <c r="L4737" i="1"/>
  <c r="K4735" i="1"/>
  <c r="N4735" i="1" s="1"/>
  <c r="O4735" i="1" s="1"/>
  <c r="P4735" i="1" s="1"/>
  <c r="J4736" i="1"/>
  <c r="R4723" i="1" l="1"/>
  <c r="Q4724" i="1"/>
  <c r="J4737" i="1"/>
  <c r="K4736" i="1"/>
  <c r="N4736" i="1" s="1"/>
  <c r="O4736" i="1" s="1"/>
  <c r="P4736" i="1" s="1"/>
  <c r="L4738" i="1"/>
  <c r="M4737" i="1"/>
  <c r="R4724" i="1" l="1"/>
  <c r="Q4725" i="1"/>
  <c r="M4738" i="1"/>
  <c r="L4739" i="1"/>
  <c r="J4738" i="1"/>
  <c r="K4737" i="1"/>
  <c r="N4737" i="1" s="1"/>
  <c r="O4737" i="1" s="1"/>
  <c r="P4737" i="1" s="1"/>
  <c r="R4725" i="1" l="1"/>
  <c r="Q4726" i="1"/>
  <c r="K4738" i="1"/>
  <c r="N4738" i="1" s="1"/>
  <c r="O4738" i="1" s="1"/>
  <c r="P4738" i="1" s="1"/>
  <c r="J4739" i="1"/>
  <c r="M4739" i="1"/>
  <c r="L4740" i="1"/>
  <c r="R4726" i="1" l="1"/>
  <c r="Q4727" i="1"/>
  <c r="M4740" i="1"/>
  <c r="L4741" i="1"/>
  <c r="K4739" i="1"/>
  <c r="N4739" i="1" s="1"/>
  <c r="O4739" i="1" s="1"/>
  <c r="P4739" i="1" s="1"/>
  <c r="J4740" i="1"/>
  <c r="R4727" i="1" l="1"/>
  <c r="Q4728" i="1"/>
  <c r="J4741" i="1"/>
  <c r="K4740" i="1"/>
  <c r="N4740" i="1" s="1"/>
  <c r="O4740" i="1" s="1"/>
  <c r="P4740" i="1" s="1"/>
  <c r="L4742" i="1"/>
  <c r="M4741" i="1"/>
  <c r="R4728" i="1" l="1"/>
  <c r="Q4729" i="1"/>
  <c r="L4743" i="1"/>
  <c r="M4742" i="1"/>
  <c r="J4742" i="1"/>
  <c r="K4741" i="1"/>
  <c r="N4741" i="1" s="1"/>
  <c r="O4741" i="1" s="1"/>
  <c r="P4741" i="1" s="1"/>
  <c r="R4729" i="1" l="1"/>
  <c r="Q4730" i="1"/>
  <c r="K4742" i="1"/>
  <c r="N4742" i="1" s="1"/>
  <c r="O4742" i="1" s="1"/>
  <c r="P4742" i="1" s="1"/>
  <c r="J4743" i="1"/>
  <c r="M4743" i="1"/>
  <c r="L4744" i="1"/>
  <c r="R4730" i="1" l="1"/>
  <c r="Q4731" i="1"/>
  <c r="M4744" i="1"/>
  <c r="L4745" i="1"/>
  <c r="K4743" i="1"/>
  <c r="N4743" i="1" s="1"/>
  <c r="O4743" i="1" s="1"/>
  <c r="P4743" i="1" s="1"/>
  <c r="J4744" i="1"/>
  <c r="R4731" i="1" l="1"/>
  <c r="Q4732" i="1"/>
  <c r="J4745" i="1"/>
  <c r="K4744" i="1"/>
  <c r="N4744" i="1" s="1"/>
  <c r="O4744" i="1" s="1"/>
  <c r="P4744" i="1" s="1"/>
  <c r="L4746" i="1"/>
  <c r="M4745" i="1"/>
  <c r="R4732" i="1" l="1"/>
  <c r="Q4733" i="1"/>
  <c r="M4746" i="1"/>
  <c r="L4747" i="1"/>
  <c r="J4746" i="1"/>
  <c r="K4745" i="1"/>
  <c r="N4745" i="1" s="1"/>
  <c r="O4745" i="1" s="1"/>
  <c r="P4745" i="1" s="1"/>
  <c r="R4733" i="1" l="1"/>
  <c r="Q4734" i="1"/>
  <c r="K4746" i="1"/>
  <c r="N4746" i="1" s="1"/>
  <c r="O4746" i="1" s="1"/>
  <c r="P4746" i="1" s="1"/>
  <c r="J4747" i="1"/>
  <c r="M4747" i="1"/>
  <c r="L4748" i="1"/>
  <c r="R4734" i="1" l="1"/>
  <c r="Q4735" i="1"/>
  <c r="M4748" i="1"/>
  <c r="L4749" i="1"/>
  <c r="K4747" i="1"/>
  <c r="N4747" i="1" s="1"/>
  <c r="O4747" i="1" s="1"/>
  <c r="P4747" i="1" s="1"/>
  <c r="J4748" i="1"/>
  <c r="R4735" i="1" l="1"/>
  <c r="Q4736" i="1"/>
  <c r="J4749" i="1"/>
  <c r="K4748" i="1"/>
  <c r="N4748" i="1" s="1"/>
  <c r="O4748" i="1" s="1"/>
  <c r="P4748" i="1" s="1"/>
  <c r="L4750" i="1"/>
  <c r="M4749" i="1"/>
  <c r="R4736" i="1" l="1"/>
  <c r="Q4737" i="1"/>
  <c r="L4751" i="1"/>
  <c r="M4750" i="1"/>
  <c r="J4750" i="1"/>
  <c r="K4749" i="1"/>
  <c r="N4749" i="1" s="1"/>
  <c r="O4749" i="1" s="1"/>
  <c r="P4749" i="1" s="1"/>
  <c r="R4737" i="1" l="1"/>
  <c r="Q4738" i="1"/>
  <c r="K4750" i="1"/>
  <c r="N4750" i="1" s="1"/>
  <c r="O4750" i="1" s="1"/>
  <c r="P4750" i="1" s="1"/>
  <c r="J4751" i="1"/>
  <c r="M4751" i="1"/>
  <c r="L4752" i="1"/>
  <c r="R4738" i="1" l="1"/>
  <c r="Q4739" i="1"/>
  <c r="M4752" i="1"/>
  <c r="L4753" i="1"/>
  <c r="K4751" i="1"/>
  <c r="N4751" i="1" s="1"/>
  <c r="O4751" i="1" s="1"/>
  <c r="P4751" i="1" s="1"/>
  <c r="J4752" i="1"/>
  <c r="R4739" i="1" l="1"/>
  <c r="Q4740" i="1"/>
  <c r="J4753" i="1"/>
  <c r="K4752" i="1"/>
  <c r="N4752" i="1" s="1"/>
  <c r="O4752" i="1" s="1"/>
  <c r="P4752" i="1" s="1"/>
  <c r="L4754" i="1"/>
  <c r="M4753" i="1"/>
  <c r="R4740" i="1" l="1"/>
  <c r="Q4741" i="1"/>
  <c r="L4755" i="1"/>
  <c r="M4754" i="1"/>
  <c r="J4754" i="1"/>
  <c r="K4753" i="1"/>
  <c r="N4753" i="1" s="1"/>
  <c r="O4753" i="1" s="1"/>
  <c r="P4753" i="1" s="1"/>
  <c r="R4741" i="1" l="1"/>
  <c r="Q4742" i="1"/>
  <c r="K4754" i="1"/>
  <c r="N4754" i="1" s="1"/>
  <c r="O4754" i="1" s="1"/>
  <c r="P4754" i="1" s="1"/>
  <c r="J4755" i="1"/>
  <c r="M4755" i="1"/>
  <c r="L4756" i="1"/>
  <c r="R4742" i="1" l="1"/>
  <c r="Q4743" i="1"/>
  <c r="M4756" i="1"/>
  <c r="L4757" i="1"/>
  <c r="K4755" i="1"/>
  <c r="N4755" i="1" s="1"/>
  <c r="O4755" i="1" s="1"/>
  <c r="P4755" i="1" s="1"/>
  <c r="J4756" i="1"/>
  <c r="R4743" i="1" l="1"/>
  <c r="Q4744" i="1"/>
  <c r="J4757" i="1"/>
  <c r="K4756" i="1"/>
  <c r="N4756" i="1" s="1"/>
  <c r="O4756" i="1" s="1"/>
  <c r="P4756" i="1" s="1"/>
  <c r="L4758" i="1"/>
  <c r="M4757" i="1"/>
  <c r="R4744" i="1" l="1"/>
  <c r="Q4745" i="1"/>
  <c r="L4759" i="1"/>
  <c r="M4758" i="1"/>
  <c r="J4758" i="1"/>
  <c r="K4757" i="1"/>
  <c r="N4757" i="1" s="1"/>
  <c r="O4757" i="1" s="1"/>
  <c r="P4757" i="1" s="1"/>
  <c r="R4745" i="1" l="1"/>
  <c r="Q4746" i="1"/>
  <c r="K4758" i="1"/>
  <c r="N4758" i="1" s="1"/>
  <c r="O4758" i="1" s="1"/>
  <c r="P4758" i="1" s="1"/>
  <c r="J4759" i="1"/>
  <c r="M4759" i="1"/>
  <c r="L4760" i="1"/>
  <c r="R4746" i="1" l="1"/>
  <c r="Q4747" i="1"/>
  <c r="M4760" i="1"/>
  <c r="L4761" i="1"/>
  <c r="K4759" i="1"/>
  <c r="N4759" i="1" s="1"/>
  <c r="O4759" i="1" s="1"/>
  <c r="P4759" i="1" s="1"/>
  <c r="J4760" i="1"/>
  <c r="R4747" i="1" l="1"/>
  <c r="Q4748" i="1"/>
  <c r="J4761" i="1"/>
  <c r="K4760" i="1"/>
  <c r="N4760" i="1" s="1"/>
  <c r="O4760" i="1" s="1"/>
  <c r="P4760" i="1" s="1"/>
  <c r="L4762" i="1"/>
  <c r="M4761" i="1"/>
  <c r="R4748" i="1" l="1"/>
  <c r="Q4749" i="1"/>
  <c r="M4762" i="1"/>
  <c r="L4763" i="1"/>
  <c r="J4762" i="1"/>
  <c r="K4761" i="1"/>
  <c r="N4761" i="1" s="1"/>
  <c r="O4761" i="1" s="1"/>
  <c r="P4761" i="1" s="1"/>
  <c r="R4749" i="1" l="1"/>
  <c r="Q4750" i="1"/>
  <c r="K4762" i="1"/>
  <c r="N4762" i="1" s="1"/>
  <c r="O4762" i="1" s="1"/>
  <c r="P4762" i="1" s="1"/>
  <c r="J4763" i="1"/>
  <c r="M4763" i="1"/>
  <c r="L4764" i="1"/>
  <c r="R4750" i="1" l="1"/>
  <c r="Q4751" i="1"/>
  <c r="M4764" i="1"/>
  <c r="L4765" i="1"/>
  <c r="K4763" i="1"/>
  <c r="N4763" i="1" s="1"/>
  <c r="O4763" i="1" s="1"/>
  <c r="P4763" i="1" s="1"/>
  <c r="J4764" i="1"/>
  <c r="R4751" i="1" l="1"/>
  <c r="Q4752" i="1"/>
  <c r="J4765" i="1"/>
  <c r="K4764" i="1"/>
  <c r="N4764" i="1" s="1"/>
  <c r="O4764" i="1" s="1"/>
  <c r="P4764" i="1" s="1"/>
  <c r="L4766" i="1"/>
  <c r="M4765" i="1"/>
  <c r="R4752" i="1" l="1"/>
  <c r="Q4753" i="1"/>
  <c r="L4767" i="1"/>
  <c r="M4766" i="1"/>
  <c r="J4766" i="1"/>
  <c r="K4765" i="1"/>
  <c r="N4765" i="1" s="1"/>
  <c r="O4765" i="1" s="1"/>
  <c r="P4765" i="1" s="1"/>
  <c r="R4753" i="1" l="1"/>
  <c r="Q4754" i="1"/>
  <c r="K4766" i="1"/>
  <c r="N4766" i="1" s="1"/>
  <c r="O4766" i="1" s="1"/>
  <c r="P4766" i="1" s="1"/>
  <c r="J4767" i="1"/>
  <c r="M4767" i="1"/>
  <c r="L4768" i="1"/>
  <c r="R4754" i="1" l="1"/>
  <c r="Q4755" i="1"/>
  <c r="M4768" i="1"/>
  <c r="L4769" i="1"/>
  <c r="K4767" i="1"/>
  <c r="N4767" i="1" s="1"/>
  <c r="O4767" i="1" s="1"/>
  <c r="P4767" i="1" s="1"/>
  <c r="J4768" i="1"/>
  <c r="R4755" i="1" l="1"/>
  <c r="Q4756" i="1"/>
  <c r="J4769" i="1"/>
  <c r="K4768" i="1"/>
  <c r="N4768" i="1" s="1"/>
  <c r="O4768" i="1" s="1"/>
  <c r="P4768" i="1" s="1"/>
  <c r="L4770" i="1"/>
  <c r="M4769" i="1"/>
  <c r="R4756" i="1" l="1"/>
  <c r="Q4757" i="1"/>
  <c r="M4770" i="1"/>
  <c r="L4771" i="1"/>
  <c r="J4770" i="1"/>
  <c r="K4769" i="1"/>
  <c r="N4769" i="1" s="1"/>
  <c r="O4769" i="1" s="1"/>
  <c r="P4769" i="1" s="1"/>
  <c r="R4757" i="1" l="1"/>
  <c r="Q4758" i="1"/>
  <c r="K4770" i="1"/>
  <c r="N4770" i="1" s="1"/>
  <c r="O4770" i="1" s="1"/>
  <c r="P4770" i="1" s="1"/>
  <c r="J4771" i="1"/>
  <c r="M4771" i="1"/>
  <c r="L4772" i="1"/>
  <c r="R4758" i="1" l="1"/>
  <c r="Q4759" i="1"/>
  <c r="M4772" i="1"/>
  <c r="L4773" i="1"/>
  <c r="K4771" i="1"/>
  <c r="N4771" i="1" s="1"/>
  <c r="O4771" i="1" s="1"/>
  <c r="P4771" i="1" s="1"/>
  <c r="J4772" i="1"/>
  <c r="R4759" i="1" l="1"/>
  <c r="Q4760" i="1"/>
  <c r="J4773" i="1"/>
  <c r="K4772" i="1"/>
  <c r="N4772" i="1" s="1"/>
  <c r="O4772" i="1" s="1"/>
  <c r="P4772" i="1" s="1"/>
  <c r="L4774" i="1"/>
  <c r="M4773" i="1"/>
  <c r="R4760" i="1" l="1"/>
  <c r="Q4761" i="1"/>
  <c r="L4775" i="1"/>
  <c r="M4774" i="1"/>
  <c r="J4774" i="1"/>
  <c r="K4773" i="1"/>
  <c r="N4773" i="1" s="1"/>
  <c r="O4773" i="1" s="1"/>
  <c r="P4773" i="1" s="1"/>
  <c r="R4761" i="1" l="1"/>
  <c r="Q4762" i="1"/>
  <c r="K4774" i="1"/>
  <c r="N4774" i="1" s="1"/>
  <c r="O4774" i="1" s="1"/>
  <c r="P4774" i="1" s="1"/>
  <c r="J4775" i="1"/>
  <c r="M4775" i="1"/>
  <c r="L4776" i="1"/>
  <c r="R4762" i="1" l="1"/>
  <c r="Q4763" i="1"/>
  <c r="M4776" i="1"/>
  <c r="L4777" i="1"/>
  <c r="K4775" i="1"/>
  <c r="N4775" i="1" s="1"/>
  <c r="O4775" i="1" s="1"/>
  <c r="P4775" i="1" s="1"/>
  <c r="J4776" i="1"/>
  <c r="R4763" i="1" l="1"/>
  <c r="Q4764" i="1"/>
  <c r="J4777" i="1"/>
  <c r="K4776" i="1"/>
  <c r="N4776" i="1" s="1"/>
  <c r="O4776" i="1" s="1"/>
  <c r="P4776" i="1" s="1"/>
  <c r="L4778" i="1"/>
  <c r="M4777" i="1"/>
  <c r="R4764" i="1" l="1"/>
  <c r="Q4765" i="1"/>
  <c r="L4779" i="1"/>
  <c r="M4778" i="1"/>
  <c r="J4778" i="1"/>
  <c r="K4777" i="1"/>
  <c r="N4777" i="1" s="1"/>
  <c r="O4777" i="1" s="1"/>
  <c r="P4777" i="1" s="1"/>
  <c r="R4765" i="1" l="1"/>
  <c r="Q4766" i="1"/>
  <c r="K4778" i="1"/>
  <c r="N4778" i="1" s="1"/>
  <c r="O4778" i="1" s="1"/>
  <c r="P4778" i="1" s="1"/>
  <c r="J4779" i="1"/>
  <c r="M4779" i="1"/>
  <c r="L4780" i="1"/>
  <c r="R4766" i="1" l="1"/>
  <c r="Q4767" i="1"/>
  <c r="M4780" i="1"/>
  <c r="L4781" i="1"/>
  <c r="K4779" i="1"/>
  <c r="N4779" i="1" s="1"/>
  <c r="O4779" i="1" s="1"/>
  <c r="P4779" i="1" s="1"/>
  <c r="J4780" i="1"/>
  <c r="R4767" i="1" l="1"/>
  <c r="Q4768" i="1"/>
  <c r="J4781" i="1"/>
  <c r="K4780" i="1"/>
  <c r="N4780" i="1" s="1"/>
  <c r="O4780" i="1" s="1"/>
  <c r="P4780" i="1" s="1"/>
  <c r="L4782" i="1"/>
  <c r="M4781" i="1"/>
  <c r="R4768" i="1" l="1"/>
  <c r="Q4769" i="1"/>
  <c r="L4783" i="1"/>
  <c r="M4782" i="1"/>
  <c r="J4782" i="1"/>
  <c r="K4781" i="1"/>
  <c r="N4781" i="1" s="1"/>
  <c r="O4781" i="1" s="1"/>
  <c r="P4781" i="1" s="1"/>
  <c r="R4769" i="1" l="1"/>
  <c r="Q4770" i="1"/>
  <c r="K4782" i="1"/>
  <c r="N4782" i="1" s="1"/>
  <c r="O4782" i="1" s="1"/>
  <c r="P4782" i="1" s="1"/>
  <c r="J4783" i="1"/>
  <c r="M4783" i="1"/>
  <c r="L4784" i="1"/>
  <c r="R4770" i="1" l="1"/>
  <c r="Q4771" i="1"/>
  <c r="M4784" i="1"/>
  <c r="L4785" i="1"/>
  <c r="K4783" i="1"/>
  <c r="N4783" i="1" s="1"/>
  <c r="O4783" i="1" s="1"/>
  <c r="P4783" i="1" s="1"/>
  <c r="J4784" i="1"/>
  <c r="R4771" i="1" l="1"/>
  <c r="Q4772" i="1"/>
  <c r="J4785" i="1"/>
  <c r="K4784" i="1"/>
  <c r="N4784" i="1" s="1"/>
  <c r="O4784" i="1" s="1"/>
  <c r="P4784" i="1" s="1"/>
  <c r="L4786" i="1"/>
  <c r="M4785" i="1"/>
  <c r="R4772" i="1" l="1"/>
  <c r="Q4773" i="1"/>
  <c r="M4786" i="1"/>
  <c r="L4787" i="1"/>
  <c r="J4786" i="1"/>
  <c r="K4785" i="1"/>
  <c r="N4785" i="1" s="1"/>
  <c r="O4785" i="1" s="1"/>
  <c r="P4785" i="1" s="1"/>
  <c r="R4773" i="1" l="1"/>
  <c r="Q4774" i="1"/>
  <c r="K4786" i="1"/>
  <c r="N4786" i="1" s="1"/>
  <c r="O4786" i="1" s="1"/>
  <c r="P4786" i="1" s="1"/>
  <c r="J4787" i="1"/>
  <c r="M4787" i="1"/>
  <c r="L4788" i="1"/>
  <c r="R4774" i="1" l="1"/>
  <c r="Q4775" i="1"/>
  <c r="M4788" i="1"/>
  <c r="L4789" i="1"/>
  <c r="K4787" i="1"/>
  <c r="N4787" i="1" s="1"/>
  <c r="O4787" i="1" s="1"/>
  <c r="P4787" i="1" s="1"/>
  <c r="J4788" i="1"/>
  <c r="R4775" i="1" l="1"/>
  <c r="Q4776" i="1"/>
  <c r="J4789" i="1"/>
  <c r="K4788" i="1"/>
  <c r="N4788" i="1" s="1"/>
  <c r="O4788" i="1" s="1"/>
  <c r="P4788" i="1" s="1"/>
  <c r="L4790" i="1"/>
  <c r="M4789" i="1"/>
  <c r="R4776" i="1" l="1"/>
  <c r="Q4777" i="1"/>
  <c r="L4791" i="1"/>
  <c r="M4790" i="1"/>
  <c r="J4790" i="1"/>
  <c r="K4789" i="1"/>
  <c r="N4789" i="1" s="1"/>
  <c r="O4789" i="1" s="1"/>
  <c r="P4789" i="1" s="1"/>
  <c r="R4777" i="1" l="1"/>
  <c r="Q4778" i="1"/>
  <c r="K4790" i="1"/>
  <c r="N4790" i="1" s="1"/>
  <c r="O4790" i="1" s="1"/>
  <c r="P4790" i="1" s="1"/>
  <c r="J4791" i="1"/>
  <c r="M4791" i="1"/>
  <c r="L4792" i="1"/>
  <c r="R4778" i="1" l="1"/>
  <c r="Q4779" i="1"/>
  <c r="M4792" i="1"/>
  <c r="L4793" i="1"/>
  <c r="K4791" i="1"/>
  <c r="N4791" i="1" s="1"/>
  <c r="O4791" i="1" s="1"/>
  <c r="P4791" i="1" s="1"/>
  <c r="J4792" i="1"/>
  <c r="R4779" i="1" l="1"/>
  <c r="Q4780" i="1"/>
  <c r="J4793" i="1"/>
  <c r="K4792" i="1"/>
  <c r="N4792" i="1" s="1"/>
  <c r="O4792" i="1" s="1"/>
  <c r="P4792" i="1" s="1"/>
  <c r="L4794" i="1"/>
  <c r="M4793" i="1"/>
  <c r="R4780" i="1" l="1"/>
  <c r="Q4781" i="1"/>
  <c r="M4794" i="1"/>
  <c r="L4795" i="1"/>
  <c r="J4794" i="1"/>
  <c r="K4793" i="1"/>
  <c r="N4793" i="1" s="1"/>
  <c r="O4793" i="1" s="1"/>
  <c r="P4793" i="1" s="1"/>
  <c r="R4781" i="1" l="1"/>
  <c r="Q4782" i="1"/>
  <c r="K4794" i="1"/>
  <c r="N4794" i="1" s="1"/>
  <c r="O4794" i="1" s="1"/>
  <c r="P4794" i="1" s="1"/>
  <c r="J4795" i="1"/>
  <c r="M4795" i="1"/>
  <c r="L4796" i="1"/>
  <c r="R4782" i="1" l="1"/>
  <c r="Q4783" i="1"/>
  <c r="M4796" i="1"/>
  <c r="L4797" i="1"/>
  <c r="K4795" i="1"/>
  <c r="N4795" i="1" s="1"/>
  <c r="O4795" i="1" s="1"/>
  <c r="P4795" i="1" s="1"/>
  <c r="J4796" i="1"/>
  <c r="R4783" i="1" l="1"/>
  <c r="Q4784" i="1"/>
  <c r="J4797" i="1"/>
  <c r="K4796" i="1"/>
  <c r="N4796" i="1" s="1"/>
  <c r="O4796" i="1" s="1"/>
  <c r="P4796" i="1" s="1"/>
  <c r="L4798" i="1"/>
  <c r="M4797" i="1"/>
  <c r="R4784" i="1" l="1"/>
  <c r="Q4785" i="1"/>
  <c r="L4799" i="1"/>
  <c r="M4798" i="1"/>
  <c r="J4798" i="1"/>
  <c r="K4797" i="1"/>
  <c r="N4797" i="1" s="1"/>
  <c r="O4797" i="1" s="1"/>
  <c r="P4797" i="1" s="1"/>
  <c r="R4785" i="1" l="1"/>
  <c r="Q4786" i="1"/>
  <c r="K4798" i="1"/>
  <c r="N4798" i="1" s="1"/>
  <c r="O4798" i="1" s="1"/>
  <c r="P4798" i="1" s="1"/>
  <c r="J4799" i="1"/>
  <c r="M4799" i="1"/>
  <c r="L4800" i="1"/>
  <c r="R4786" i="1" l="1"/>
  <c r="Q4787" i="1"/>
  <c r="M4800" i="1"/>
  <c r="L4801" i="1"/>
  <c r="K4799" i="1"/>
  <c r="N4799" i="1" s="1"/>
  <c r="O4799" i="1" s="1"/>
  <c r="P4799" i="1" s="1"/>
  <c r="J4800" i="1"/>
  <c r="R4787" i="1" l="1"/>
  <c r="Q4788" i="1"/>
  <c r="J4801" i="1"/>
  <c r="K4800" i="1"/>
  <c r="N4800" i="1" s="1"/>
  <c r="O4800" i="1" s="1"/>
  <c r="P4800" i="1" s="1"/>
  <c r="L4802" i="1"/>
  <c r="M4801" i="1"/>
  <c r="R4788" i="1" l="1"/>
  <c r="Q4789" i="1"/>
  <c r="M4802" i="1"/>
  <c r="L4803" i="1"/>
  <c r="J4802" i="1"/>
  <c r="K4801" i="1"/>
  <c r="N4801" i="1" s="1"/>
  <c r="O4801" i="1" s="1"/>
  <c r="P4801" i="1" s="1"/>
  <c r="R4789" i="1" l="1"/>
  <c r="Q4790" i="1"/>
  <c r="K4802" i="1"/>
  <c r="N4802" i="1" s="1"/>
  <c r="O4802" i="1" s="1"/>
  <c r="P4802" i="1" s="1"/>
  <c r="J4803" i="1"/>
  <c r="M4803" i="1"/>
  <c r="L4804" i="1"/>
  <c r="R4790" i="1" l="1"/>
  <c r="Q4791" i="1"/>
  <c r="M4804" i="1"/>
  <c r="L4805" i="1"/>
  <c r="K4803" i="1"/>
  <c r="N4803" i="1" s="1"/>
  <c r="O4803" i="1" s="1"/>
  <c r="P4803" i="1" s="1"/>
  <c r="J4804" i="1"/>
  <c r="R4791" i="1" l="1"/>
  <c r="Q4792" i="1"/>
  <c r="J4805" i="1"/>
  <c r="K4804" i="1"/>
  <c r="N4804" i="1" s="1"/>
  <c r="O4804" i="1" s="1"/>
  <c r="P4804" i="1" s="1"/>
  <c r="L4806" i="1"/>
  <c r="M4805" i="1"/>
  <c r="R4792" i="1" l="1"/>
  <c r="Q4793" i="1"/>
  <c r="L4807" i="1"/>
  <c r="M4806" i="1"/>
  <c r="J4806" i="1"/>
  <c r="K4805" i="1"/>
  <c r="N4805" i="1" s="1"/>
  <c r="O4805" i="1" s="1"/>
  <c r="P4805" i="1" s="1"/>
  <c r="R4793" i="1" l="1"/>
  <c r="Q4794" i="1"/>
  <c r="K4806" i="1"/>
  <c r="N4806" i="1" s="1"/>
  <c r="O4806" i="1" s="1"/>
  <c r="P4806" i="1" s="1"/>
  <c r="J4807" i="1"/>
  <c r="M4807" i="1"/>
  <c r="L4808" i="1"/>
  <c r="R4794" i="1" l="1"/>
  <c r="Q4795" i="1"/>
  <c r="M4808" i="1"/>
  <c r="L4809" i="1"/>
  <c r="K4807" i="1"/>
  <c r="N4807" i="1" s="1"/>
  <c r="O4807" i="1" s="1"/>
  <c r="P4807" i="1" s="1"/>
  <c r="J4808" i="1"/>
  <c r="R4795" i="1" l="1"/>
  <c r="Q4796" i="1"/>
  <c r="J4809" i="1"/>
  <c r="K4808" i="1"/>
  <c r="N4808" i="1" s="1"/>
  <c r="O4808" i="1" s="1"/>
  <c r="P4808" i="1" s="1"/>
  <c r="L4810" i="1"/>
  <c r="M4809" i="1"/>
  <c r="R4796" i="1" l="1"/>
  <c r="Q4797" i="1"/>
  <c r="L4811" i="1"/>
  <c r="M4810" i="1"/>
  <c r="J4810" i="1"/>
  <c r="K4809" i="1"/>
  <c r="N4809" i="1" s="1"/>
  <c r="O4809" i="1" s="1"/>
  <c r="P4809" i="1" s="1"/>
  <c r="R4797" i="1" l="1"/>
  <c r="Q4798" i="1"/>
  <c r="K4810" i="1"/>
  <c r="N4810" i="1" s="1"/>
  <c r="O4810" i="1" s="1"/>
  <c r="P4810" i="1" s="1"/>
  <c r="J4811" i="1"/>
  <c r="M4811" i="1"/>
  <c r="L4812" i="1"/>
  <c r="R4798" i="1" l="1"/>
  <c r="Q4799" i="1"/>
  <c r="M4812" i="1"/>
  <c r="L4813" i="1"/>
  <c r="K4811" i="1"/>
  <c r="N4811" i="1" s="1"/>
  <c r="O4811" i="1" s="1"/>
  <c r="P4811" i="1" s="1"/>
  <c r="J4812" i="1"/>
  <c r="R4799" i="1" l="1"/>
  <c r="Q4800" i="1"/>
  <c r="J4813" i="1"/>
  <c r="K4812" i="1"/>
  <c r="N4812" i="1" s="1"/>
  <c r="O4812" i="1" s="1"/>
  <c r="P4812" i="1" s="1"/>
  <c r="L4814" i="1"/>
  <c r="M4813" i="1"/>
  <c r="R4800" i="1" l="1"/>
  <c r="Q4801" i="1"/>
  <c r="L4815" i="1"/>
  <c r="M4814" i="1"/>
  <c r="J4814" i="1"/>
  <c r="K4813" i="1"/>
  <c r="N4813" i="1" s="1"/>
  <c r="O4813" i="1" s="1"/>
  <c r="P4813" i="1" s="1"/>
  <c r="R4801" i="1" l="1"/>
  <c r="Q4802" i="1"/>
  <c r="K4814" i="1"/>
  <c r="N4814" i="1" s="1"/>
  <c r="O4814" i="1" s="1"/>
  <c r="P4814" i="1" s="1"/>
  <c r="J4815" i="1"/>
  <c r="M4815" i="1"/>
  <c r="L4816" i="1"/>
  <c r="R4802" i="1" l="1"/>
  <c r="Q4803" i="1"/>
  <c r="M4816" i="1"/>
  <c r="L4817" i="1"/>
  <c r="K4815" i="1"/>
  <c r="N4815" i="1" s="1"/>
  <c r="O4815" i="1" s="1"/>
  <c r="P4815" i="1" s="1"/>
  <c r="J4816" i="1"/>
  <c r="R4803" i="1" l="1"/>
  <c r="Q4804" i="1"/>
  <c r="J4817" i="1"/>
  <c r="K4816" i="1"/>
  <c r="N4816" i="1" s="1"/>
  <c r="O4816" i="1" s="1"/>
  <c r="P4816" i="1" s="1"/>
  <c r="L4818" i="1"/>
  <c r="M4817" i="1"/>
  <c r="R4804" i="1" l="1"/>
  <c r="Q4805" i="1"/>
  <c r="M4818" i="1"/>
  <c r="L4819" i="1"/>
  <c r="J4818" i="1"/>
  <c r="K4817" i="1"/>
  <c r="N4817" i="1" s="1"/>
  <c r="O4817" i="1" s="1"/>
  <c r="P4817" i="1" s="1"/>
  <c r="R4805" i="1" l="1"/>
  <c r="Q4806" i="1"/>
  <c r="K4818" i="1"/>
  <c r="N4818" i="1" s="1"/>
  <c r="O4818" i="1" s="1"/>
  <c r="P4818" i="1" s="1"/>
  <c r="J4819" i="1"/>
  <c r="M4819" i="1"/>
  <c r="L4820" i="1"/>
  <c r="R4806" i="1" l="1"/>
  <c r="Q4807" i="1"/>
  <c r="M4820" i="1"/>
  <c r="L4821" i="1"/>
  <c r="K4819" i="1"/>
  <c r="N4819" i="1" s="1"/>
  <c r="O4819" i="1" s="1"/>
  <c r="P4819" i="1" s="1"/>
  <c r="J4820" i="1"/>
  <c r="R4807" i="1" l="1"/>
  <c r="Q4808" i="1"/>
  <c r="J4821" i="1"/>
  <c r="K4820" i="1"/>
  <c r="N4820" i="1" s="1"/>
  <c r="O4820" i="1" s="1"/>
  <c r="P4820" i="1" s="1"/>
  <c r="L4822" i="1"/>
  <c r="M4821" i="1"/>
  <c r="R4808" i="1" l="1"/>
  <c r="Q4809" i="1"/>
  <c r="L4823" i="1"/>
  <c r="M4822" i="1"/>
  <c r="J4822" i="1"/>
  <c r="K4821" i="1"/>
  <c r="N4821" i="1" s="1"/>
  <c r="O4821" i="1" s="1"/>
  <c r="P4821" i="1" s="1"/>
  <c r="R4809" i="1" l="1"/>
  <c r="Q4810" i="1"/>
  <c r="K4822" i="1"/>
  <c r="N4822" i="1" s="1"/>
  <c r="O4822" i="1" s="1"/>
  <c r="P4822" i="1" s="1"/>
  <c r="J4823" i="1"/>
  <c r="M4823" i="1"/>
  <c r="L4824" i="1"/>
  <c r="R4810" i="1" l="1"/>
  <c r="Q4811" i="1"/>
  <c r="M4824" i="1"/>
  <c r="L4825" i="1"/>
  <c r="K4823" i="1"/>
  <c r="N4823" i="1" s="1"/>
  <c r="O4823" i="1" s="1"/>
  <c r="P4823" i="1" s="1"/>
  <c r="J4824" i="1"/>
  <c r="R4811" i="1" l="1"/>
  <c r="Q4812" i="1"/>
  <c r="J4825" i="1"/>
  <c r="K4824" i="1"/>
  <c r="N4824" i="1" s="1"/>
  <c r="O4824" i="1" s="1"/>
  <c r="P4824" i="1" s="1"/>
  <c r="L4826" i="1"/>
  <c r="M4825" i="1"/>
  <c r="R4812" i="1" l="1"/>
  <c r="Q4813" i="1"/>
  <c r="M4826" i="1"/>
  <c r="L4827" i="1"/>
  <c r="J4826" i="1"/>
  <c r="K4825" i="1"/>
  <c r="N4825" i="1" s="1"/>
  <c r="O4825" i="1" s="1"/>
  <c r="P4825" i="1" s="1"/>
  <c r="R4813" i="1" l="1"/>
  <c r="Q4814" i="1"/>
  <c r="K4826" i="1"/>
  <c r="N4826" i="1" s="1"/>
  <c r="O4826" i="1" s="1"/>
  <c r="P4826" i="1" s="1"/>
  <c r="J4827" i="1"/>
  <c r="M4827" i="1"/>
  <c r="L4828" i="1"/>
  <c r="R4814" i="1" l="1"/>
  <c r="Q4815" i="1"/>
  <c r="M4828" i="1"/>
  <c r="L4829" i="1"/>
  <c r="K4827" i="1"/>
  <c r="N4827" i="1" s="1"/>
  <c r="O4827" i="1" s="1"/>
  <c r="P4827" i="1" s="1"/>
  <c r="J4828" i="1"/>
  <c r="R4815" i="1" l="1"/>
  <c r="Q4816" i="1"/>
  <c r="J4829" i="1"/>
  <c r="K4828" i="1"/>
  <c r="N4828" i="1" s="1"/>
  <c r="O4828" i="1" s="1"/>
  <c r="P4828" i="1" s="1"/>
  <c r="L4830" i="1"/>
  <c r="M4829" i="1"/>
  <c r="R4816" i="1" l="1"/>
  <c r="Q4817" i="1"/>
  <c r="L4831" i="1"/>
  <c r="M4830" i="1"/>
  <c r="J4830" i="1"/>
  <c r="K4829" i="1"/>
  <c r="N4829" i="1" s="1"/>
  <c r="O4829" i="1" s="1"/>
  <c r="P4829" i="1" s="1"/>
  <c r="R4817" i="1" l="1"/>
  <c r="Q4818" i="1"/>
  <c r="K4830" i="1"/>
  <c r="N4830" i="1" s="1"/>
  <c r="O4830" i="1" s="1"/>
  <c r="P4830" i="1" s="1"/>
  <c r="J4831" i="1"/>
  <c r="M4831" i="1"/>
  <c r="L4832" i="1"/>
  <c r="R4818" i="1" l="1"/>
  <c r="Q4819" i="1"/>
  <c r="M4832" i="1"/>
  <c r="L4833" i="1"/>
  <c r="K4831" i="1"/>
  <c r="N4831" i="1" s="1"/>
  <c r="O4831" i="1" s="1"/>
  <c r="P4831" i="1" s="1"/>
  <c r="J4832" i="1"/>
  <c r="R4819" i="1" l="1"/>
  <c r="Q4820" i="1"/>
  <c r="J4833" i="1"/>
  <c r="K4832" i="1"/>
  <c r="N4832" i="1" s="1"/>
  <c r="O4832" i="1" s="1"/>
  <c r="P4832" i="1" s="1"/>
  <c r="L4834" i="1"/>
  <c r="M4833" i="1"/>
  <c r="R4820" i="1" l="1"/>
  <c r="Q4821" i="1"/>
  <c r="M4834" i="1"/>
  <c r="L4835" i="1"/>
  <c r="J4834" i="1"/>
  <c r="K4833" i="1"/>
  <c r="N4833" i="1" s="1"/>
  <c r="O4833" i="1" s="1"/>
  <c r="P4833" i="1" s="1"/>
  <c r="R4821" i="1" l="1"/>
  <c r="Q4822" i="1"/>
  <c r="K4834" i="1"/>
  <c r="N4834" i="1" s="1"/>
  <c r="O4834" i="1" s="1"/>
  <c r="P4834" i="1" s="1"/>
  <c r="J4835" i="1"/>
  <c r="M4835" i="1"/>
  <c r="L4836" i="1"/>
  <c r="R4822" i="1" l="1"/>
  <c r="Q4823" i="1"/>
  <c r="M4836" i="1"/>
  <c r="L4837" i="1"/>
  <c r="K4835" i="1"/>
  <c r="N4835" i="1" s="1"/>
  <c r="O4835" i="1" s="1"/>
  <c r="P4835" i="1" s="1"/>
  <c r="J4836" i="1"/>
  <c r="R4823" i="1" l="1"/>
  <c r="Q4824" i="1"/>
  <c r="J4837" i="1"/>
  <c r="K4836" i="1"/>
  <c r="N4836" i="1" s="1"/>
  <c r="O4836" i="1" s="1"/>
  <c r="P4836" i="1" s="1"/>
  <c r="L4838" i="1"/>
  <c r="M4837" i="1"/>
  <c r="R4824" i="1" l="1"/>
  <c r="Q4825" i="1"/>
  <c r="M4838" i="1"/>
  <c r="L4839" i="1"/>
  <c r="J4838" i="1"/>
  <c r="K4837" i="1"/>
  <c r="N4837" i="1" s="1"/>
  <c r="O4837" i="1" s="1"/>
  <c r="P4837" i="1" s="1"/>
  <c r="R4825" i="1" l="1"/>
  <c r="Q4826" i="1"/>
  <c r="K4838" i="1"/>
  <c r="N4838" i="1" s="1"/>
  <c r="O4838" i="1" s="1"/>
  <c r="P4838" i="1" s="1"/>
  <c r="J4839" i="1"/>
  <c r="M4839" i="1"/>
  <c r="L4840" i="1"/>
  <c r="R4826" i="1" l="1"/>
  <c r="Q4827" i="1"/>
  <c r="M4840" i="1"/>
  <c r="L4841" i="1"/>
  <c r="K4839" i="1"/>
  <c r="N4839" i="1" s="1"/>
  <c r="O4839" i="1" s="1"/>
  <c r="P4839" i="1" s="1"/>
  <c r="J4840" i="1"/>
  <c r="R4827" i="1" l="1"/>
  <c r="Q4828" i="1"/>
  <c r="J4841" i="1"/>
  <c r="K4840" i="1"/>
  <c r="N4840" i="1" s="1"/>
  <c r="O4840" i="1" s="1"/>
  <c r="P4840" i="1" s="1"/>
  <c r="L4842" i="1"/>
  <c r="M4841" i="1"/>
  <c r="R4828" i="1" l="1"/>
  <c r="Q4829" i="1"/>
  <c r="M4842" i="1"/>
  <c r="L4843" i="1"/>
  <c r="J4842" i="1"/>
  <c r="K4841" i="1"/>
  <c r="N4841" i="1" s="1"/>
  <c r="O4841" i="1" s="1"/>
  <c r="P4841" i="1" s="1"/>
  <c r="R4829" i="1" l="1"/>
  <c r="Q4830" i="1"/>
  <c r="K4842" i="1"/>
  <c r="N4842" i="1" s="1"/>
  <c r="O4842" i="1" s="1"/>
  <c r="P4842" i="1" s="1"/>
  <c r="J4843" i="1"/>
  <c r="M4843" i="1"/>
  <c r="L4844" i="1"/>
  <c r="R4830" i="1" l="1"/>
  <c r="Q4831" i="1"/>
  <c r="M4844" i="1"/>
  <c r="L4845" i="1"/>
  <c r="K4843" i="1"/>
  <c r="N4843" i="1" s="1"/>
  <c r="O4843" i="1" s="1"/>
  <c r="P4843" i="1" s="1"/>
  <c r="J4844" i="1"/>
  <c r="R4831" i="1" l="1"/>
  <c r="Q4832" i="1"/>
  <c r="J4845" i="1"/>
  <c r="K4844" i="1"/>
  <c r="N4844" i="1" s="1"/>
  <c r="O4844" i="1" s="1"/>
  <c r="P4844" i="1" s="1"/>
  <c r="L4846" i="1"/>
  <c r="M4845" i="1"/>
  <c r="R4832" i="1" l="1"/>
  <c r="Q4833" i="1"/>
  <c r="M4846" i="1"/>
  <c r="L4847" i="1"/>
  <c r="J4846" i="1"/>
  <c r="K4845" i="1"/>
  <c r="N4845" i="1" s="1"/>
  <c r="O4845" i="1" s="1"/>
  <c r="P4845" i="1" s="1"/>
  <c r="R4833" i="1" l="1"/>
  <c r="Q4834" i="1"/>
  <c r="K4846" i="1"/>
  <c r="N4846" i="1" s="1"/>
  <c r="O4846" i="1" s="1"/>
  <c r="P4846" i="1" s="1"/>
  <c r="J4847" i="1"/>
  <c r="M4847" i="1"/>
  <c r="L4848" i="1"/>
  <c r="R4834" i="1" l="1"/>
  <c r="Q4835" i="1"/>
  <c r="M4848" i="1"/>
  <c r="L4849" i="1"/>
  <c r="K4847" i="1"/>
  <c r="N4847" i="1" s="1"/>
  <c r="O4847" i="1" s="1"/>
  <c r="P4847" i="1" s="1"/>
  <c r="J4848" i="1"/>
  <c r="R4835" i="1" l="1"/>
  <c r="Q4836" i="1"/>
  <c r="J4849" i="1"/>
  <c r="K4848" i="1"/>
  <c r="N4848" i="1" s="1"/>
  <c r="O4848" i="1" s="1"/>
  <c r="P4848" i="1" s="1"/>
  <c r="L4850" i="1"/>
  <c r="M4849" i="1"/>
  <c r="R4836" i="1" l="1"/>
  <c r="Q4837" i="1"/>
  <c r="M4850" i="1"/>
  <c r="L4851" i="1"/>
  <c r="J4850" i="1"/>
  <c r="K4849" i="1"/>
  <c r="N4849" i="1" s="1"/>
  <c r="O4849" i="1" s="1"/>
  <c r="P4849" i="1" s="1"/>
  <c r="R4837" i="1" l="1"/>
  <c r="Q4838" i="1"/>
  <c r="K4850" i="1"/>
  <c r="N4850" i="1" s="1"/>
  <c r="O4850" i="1" s="1"/>
  <c r="P4850" i="1" s="1"/>
  <c r="J4851" i="1"/>
  <c r="M4851" i="1"/>
  <c r="L4852" i="1"/>
  <c r="R4838" i="1" l="1"/>
  <c r="Q4839" i="1"/>
  <c r="M4852" i="1"/>
  <c r="L4853" i="1"/>
  <c r="K4851" i="1"/>
  <c r="N4851" i="1" s="1"/>
  <c r="O4851" i="1" s="1"/>
  <c r="P4851" i="1" s="1"/>
  <c r="J4852" i="1"/>
  <c r="R4839" i="1" l="1"/>
  <c r="Q4840" i="1"/>
  <c r="J4853" i="1"/>
  <c r="K4852" i="1"/>
  <c r="N4852" i="1" s="1"/>
  <c r="O4852" i="1" s="1"/>
  <c r="P4852" i="1" s="1"/>
  <c r="L4854" i="1"/>
  <c r="M4853" i="1"/>
  <c r="R4840" i="1" l="1"/>
  <c r="Q4841" i="1"/>
  <c r="M4854" i="1"/>
  <c r="L4855" i="1"/>
  <c r="J4854" i="1"/>
  <c r="K4853" i="1"/>
  <c r="N4853" i="1" s="1"/>
  <c r="O4853" i="1" s="1"/>
  <c r="P4853" i="1" s="1"/>
  <c r="R4841" i="1" l="1"/>
  <c r="Q4842" i="1"/>
  <c r="K4854" i="1"/>
  <c r="N4854" i="1" s="1"/>
  <c r="O4854" i="1" s="1"/>
  <c r="P4854" i="1" s="1"/>
  <c r="J4855" i="1"/>
  <c r="M4855" i="1"/>
  <c r="L4856" i="1"/>
  <c r="R4842" i="1" l="1"/>
  <c r="Q4843" i="1"/>
  <c r="M4856" i="1"/>
  <c r="L4857" i="1"/>
  <c r="K4855" i="1"/>
  <c r="N4855" i="1" s="1"/>
  <c r="O4855" i="1" s="1"/>
  <c r="P4855" i="1" s="1"/>
  <c r="J4856" i="1"/>
  <c r="R4843" i="1" l="1"/>
  <c r="Q4844" i="1"/>
  <c r="J4857" i="1"/>
  <c r="K4856" i="1"/>
  <c r="N4856" i="1" s="1"/>
  <c r="O4856" i="1" s="1"/>
  <c r="P4856" i="1" s="1"/>
  <c r="L4858" i="1"/>
  <c r="M4857" i="1"/>
  <c r="R4844" i="1" l="1"/>
  <c r="Q4845" i="1"/>
  <c r="M4858" i="1"/>
  <c r="L4859" i="1"/>
  <c r="J4858" i="1"/>
  <c r="K4857" i="1"/>
  <c r="N4857" i="1" s="1"/>
  <c r="O4857" i="1" s="1"/>
  <c r="P4857" i="1" s="1"/>
  <c r="R4845" i="1" l="1"/>
  <c r="Q4846" i="1"/>
  <c r="K4858" i="1"/>
  <c r="N4858" i="1" s="1"/>
  <c r="O4858" i="1" s="1"/>
  <c r="P4858" i="1" s="1"/>
  <c r="J4859" i="1"/>
  <c r="M4859" i="1"/>
  <c r="L4860" i="1"/>
  <c r="R4846" i="1" l="1"/>
  <c r="Q4847" i="1"/>
  <c r="M4860" i="1"/>
  <c r="L4861" i="1"/>
  <c r="K4859" i="1"/>
  <c r="N4859" i="1" s="1"/>
  <c r="O4859" i="1" s="1"/>
  <c r="P4859" i="1" s="1"/>
  <c r="J4860" i="1"/>
  <c r="R4847" i="1" l="1"/>
  <c r="Q4848" i="1"/>
  <c r="J4861" i="1"/>
  <c r="K4860" i="1"/>
  <c r="N4860" i="1" s="1"/>
  <c r="O4860" i="1" s="1"/>
  <c r="P4860" i="1" s="1"/>
  <c r="L4862" i="1"/>
  <c r="M4861" i="1"/>
  <c r="R4848" i="1" l="1"/>
  <c r="Q4849" i="1"/>
  <c r="M4862" i="1"/>
  <c r="L4863" i="1"/>
  <c r="J4862" i="1"/>
  <c r="K4861" i="1"/>
  <c r="N4861" i="1" s="1"/>
  <c r="O4861" i="1" s="1"/>
  <c r="P4861" i="1" s="1"/>
  <c r="R4849" i="1" l="1"/>
  <c r="Q4850" i="1"/>
  <c r="K4862" i="1"/>
  <c r="N4862" i="1" s="1"/>
  <c r="O4862" i="1" s="1"/>
  <c r="P4862" i="1" s="1"/>
  <c r="J4863" i="1"/>
  <c r="M4863" i="1"/>
  <c r="L4864" i="1"/>
  <c r="R4850" i="1" l="1"/>
  <c r="Q4851" i="1"/>
  <c r="M4864" i="1"/>
  <c r="L4865" i="1"/>
  <c r="K4863" i="1"/>
  <c r="N4863" i="1" s="1"/>
  <c r="O4863" i="1" s="1"/>
  <c r="P4863" i="1" s="1"/>
  <c r="J4864" i="1"/>
  <c r="R4851" i="1" l="1"/>
  <c r="Q4852" i="1"/>
  <c r="J4865" i="1"/>
  <c r="K4864" i="1"/>
  <c r="N4864" i="1" s="1"/>
  <c r="O4864" i="1" s="1"/>
  <c r="P4864" i="1" s="1"/>
  <c r="L4866" i="1"/>
  <c r="M4865" i="1"/>
  <c r="R4852" i="1" l="1"/>
  <c r="Q4853" i="1"/>
  <c r="M4866" i="1"/>
  <c r="L4867" i="1"/>
  <c r="J4866" i="1"/>
  <c r="K4865" i="1"/>
  <c r="N4865" i="1" s="1"/>
  <c r="O4865" i="1" s="1"/>
  <c r="P4865" i="1" s="1"/>
  <c r="R4853" i="1" l="1"/>
  <c r="Q4854" i="1"/>
  <c r="K4866" i="1"/>
  <c r="N4866" i="1" s="1"/>
  <c r="O4866" i="1" s="1"/>
  <c r="P4866" i="1" s="1"/>
  <c r="J4867" i="1"/>
  <c r="M4867" i="1"/>
  <c r="L4868" i="1"/>
  <c r="R4854" i="1" l="1"/>
  <c r="Q4855" i="1"/>
  <c r="L4869" i="1"/>
  <c r="M4868" i="1"/>
  <c r="K4867" i="1"/>
  <c r="N4867" i="1" s="1"/>
  <c r="O4867" i="1" s="1"/>
  <c r="P4867" i="1" s="1"/>
  <c r="J4868" i="1"/>
  <c r="R4855" i="1" l="1"/>
  <c r="Q4856" i="1"/>
  <c r="K4868" i="1"/>
  <c r="N4868" i="1" s="1"/>
  <c r="O4868" i="1" s="1"/>
  <c r="P4868" i="1" s="1"/>
  <c r="J4869" i="1"/>
  <c r="L4870" i="1"/>
  <c r="M4869" i="1"/>
  <c r="R4856" i="1" l="1"/>
  <c r="Q4857" i="1"/>
  <c r="M4870" i="1"/>
  <c r="L4871" i="1"/>
  <c r="J4870" i="1"/>
  <c r="K4869" i="1"/>
  <c r="N4869" i="1" s="1"/>
  <c r="O4869" i="1" s="1"/>
  <c r="P4869" i="1" s="1"/>
  <c r="R4857" i="1" l="1"/>
  <c r="Q4858" i="1"/>
  <c r="J4871" i="1"/>
  <c r="K4870" i="1"/>
  <c r="N4870" i="1" s="1"/>
  <c r="O4870" i="1" s="1"/>
  <c r="P4870" i="1" s="1"/>
  <c r="M4871" i="1"/>
  <c r="L4872" i="1"/>
  <c r="R4858" i="1" l="1"/>
  <c r="Q4859" i="1"/>
  <c r="K4871" i="1"/>
  <c r="N4871" i="1" s="1"/>
  <c r="O4871" i="1" s="1"/>
  <c r="P4871" i="1" s="1"/>
  <c r="J4872" i="1"/>
  <c r="L4873" i="1"/>
  <c r="M4872" i="1"/>
  <c r="R4859" i="1" l="1"/>
  <c r="Q4860" i="1"/>
  <c r="K4872" i="1"/>
  <c r="N4872" i="1" s="1"/>
  <c r="O4872" i="1" s="1"/>
  <c r="P4872" i="1" s="1"/>
  <c r="J4873" i="1"/>
  <c r="M4873" i="1"/>
  <c r="L4874" i="1"/>
  <c r="R4860" i="1" l="1"/>
  <c r="Q4861" i="1"/>
  <c r="L4875" i="1"/>
  <c r="M4874" i="1"/>
  <c r="J4874" i="1"/>
  <c r="K4873" i="1"/>
  <c r="N4873" i="1" s="1"/>
  <c r="O4873" i="1" s="1"/>
  <c r="P4873" i="1" s="1"/>
  <c r="R4861" i="1" l="1"/>
  <c r="Q4862" i="1"/>
  <c r="J4875" i="1"/>
  <c r="K4874" i="1"/>
  <c r="N4874" i="1" s="1"/>
  <c r="O4874" i="1" s="1"/>
  <c r="P4874" i="1" s="1"/>
  <c r="L4876" i="1"/>
  <c r="M4875" i="1"/>
  <c r="R4862" i="1" l="1"/>
  <c r="Q4863" i="1"/>
  <c r="L4877" i="1"/>
  <c r="M4876" i="1"/>
  <c r="K4875" i="1"/>
  <c r="N4875" i="1" s="1"/>
  <c r="O4875" i="1" s="1"/>
  <c r="P4875" i="1" s="1"/>
  <c r="J4876" i="1"/>
  <c r="R4863" i="1" l="1"/>
  <c r="Q4864" i="1"/>
  <c r="K4876" i="1"/>
  <c r="N4876" i="1" s="1"/>
  <c r="O4876" i="1" s="1"/>
  <c r="P4876" i="1" s="1"/>
  <c r="J4877" i="1"/>
  <c r="L4878" i="1"/>
  <c r="M4877" i="1"/>
  <c r="R4864" i="1" l="1"/>
  <c r="Q4865" i="1"/>
  <c r="M4878" i="1"/>
  <c r="L4879" i="1"/>
  <c r="J4878" i="1"/>
  <c r="K4877" i="1"/>
  <c r="N4877" i="1" s="1"/>
  <c r="O4877" i="1" s="1"/>
  <c r="P4877" i="1" s="1"/>
  <c r="R4865" i="1" l="1"/>
  <c r="Q4866" i="1"/>
  <c r="J4879" i="1"/>
  <c r="K4878" i="1"/>
  <c r="N4878" i="1" s="1"/>
  <c r="O4878" i="1" s="1"/>
  <c r="P4878" i="1" s="1"/>
  <c r="M4879" i="1"/>
  <c r="L4880" i="1"/>
  <c r="R4866" i="1" l="1"/>
  <c r="Q4867" i="1"/>
  <c r="L4881" i="1"/>
  <c r="M4880" i="1"/>
  <c r="K4879" i="1"/>
  <c r="N4879" i="1" s="1"/>
  <c r="O4879" i="1" s="1"/>
  <c r="P4879" i="1" s="1"/>
  <c r="J4880" i="1"/>
  <c r="R4867" i="1" l="1"/>
  <c r="Q4868" i="1"/>
  <c r="K4880" i="1"/>
  <c r="N4880" i="1" s="1"/>
  <c r="O4880" i="1" s="1"/>
  <c r="P4880" i="1" s="1"/>
  <c r="J4881" i="1"/>
  <c r="M4881" i="1"/>
  <c r="L4882" i="1"/>
  <c r="R4868" i="1" l="1"/>
  <c r="Q4869" i="1"/>
  <c r="M4882" i="1"/>
  <c r="L4883" i="1"/>
  <c r="J4882" i="1"/>
  <c r="K4881" i="1"/>
  <c r="N4881" i="1" s="1"/>
  <c r="O4881" i="1" s="1"/>
  <c r="P4881" i="1" s="1"/>
  <c r="R4869" i="1" l="1"/>
  <c r="Q4870" i="1"/>
  <c r="J4883" i="1"/>
  <c r="K4882" i="1"/>
  <c r="N4882" i="1" s="1"/>
  <c r="O4882" i="1" s="1"/>
  <c r="P4882" i="1" s="1"/>
  <c r="M4883" i="1"/>
  <c r="L4884" i="1"/>
  <c r="R4870" i="1" l="1"/>
  <c r="Q4871" i="1"/>
  <c r="L4885" i="1"/>
  <c r="M4884" i="1"/>
  <c r="K4883" i="1"/>
  <c r="N4883" i="1" s="1"/>
  <c r="O4883" i="1" s="1"/>
  <c r="P4883" i="1" s="1"/>
  <c r="J4884" i="1"/>
  <c r="R4871" i="1" l="1"/>
  <c r="Q4872" i="1"/>
  <c r="K4884" i="1"/>
  <c r="N4884" i="1" s="1"/>
  <c r="O4884" i="1" s="1"/>
  <c r="P4884" i="1" s="1"/>
  <c r="J4885" i="1"/>
  <c r="M4885" i="1"/>
  <c r="L4886" i="1"/>
  <c r="R4872" i="1" l="1"/>
  <c r="Q4873" i="1"/>
  <c r="M4886" i="1"/>
  <c r="L4887" i="1"/>
  <c r="J4886" i="1"/>
  <c r="K4885" i="1"/>
  <c r="N4885" i="1" s="1"/>
  <c r="O4885" i="1" s="1"/>
  <c r="P4885" i="1" s="1"/>
  <c r="R4873" i="1" l="1"/>
  <c r="Q4874" i="1"/>
  <c r="J4887" i="1"/>
  <c r="K4886" i="1"/>
  <c r="N4886" i="1" s="1"/>
  <c r="O4886" i="1" s="1"/>
  <c r="P4886" i="1" s="1"/>
  <c r="M4887" i="1"/>
  <c r="L4888" i="1"/>
  <c r="R4874" i="1" l="1"/>
  <c r="Q4875" i="1"/>
  <c r="L4889" i="1"/>
  <c r="M4888" i="1"/>
  <c r="K4887" i="1"/>
  <c r="N4887" i="1" s="1"/>
  <c r="O4887" i="1" s="1"/>
  <c r="P4887" i="1" s="1"/>
  <c r="J4888" i="1"/>
  <c r="R4875" i="1" l="1"/>
  <c r="Q4876" i="1"/>
  <c r="K4888" i="1"/>
  <c r="N4888" i="1" s="1"/>
  <c r="O4888" i="1" s="1"/>
  <c r="P4888" i="1" s="1"/>
  <c r="J4889" i="1"/>
  <c r="M4889" i="1"/>
  <c r="L4890" i="1"/>
  <c r="R4876" i="1" l="1"/>
  <c r="Q4877" i="1"/>
  <c r="L4891" i="1"/>
  <c r="M4890" i="1"/>
  <c r="J4890" i="1"/>
  <c r="K4889" i="1"/>
  <c r="N4889" i="1" s="1"/>
  <c r="O4889" i="1" s="1"/>
  <c r="P4889" i="1" s="1"/>
  <c r="R4877" i="1" l="1"/>
  <c r="Q4878" i="1"/>
  <c r="J4891" i="1"/>
  <c r="K4890" i="1"/>
  <c r="N4890" i="1" s="1"/>
  <c r="O4890" i="1" s="1"/>
  <c r="P4890" i="1" s="1"/>
  <c r="M4891" i="1"/>
  <c r="L4892" i="1"/>
  <c r="R4878" i="1" l="1"/>
  <c r="Q4879" i="1"/>
  <c r="L4893" i="1"/>
  <c r="M4892" i="1"/>
  <c r="K4891" i="1"/>
  <c r="N4891" i="1" s="1"/>
  <c r="O4891" i="1" s="1"/>
  <c r="P4891" i="1" s="1"/>
  <c r="J4892" i="1"/>
  <c r="R4879" i="1" l="1"/>
  <c r="Q4880" i="1"/>
  <c r="K4892" i="1"/>
  <c r="N4892" i="1" s="1"/>
  <c r="O4892" i="1" s="1"/>
  <c r="P4892" i="1" s="1"/>
  <c r="J4893" i="1"/>
  <c r="L4894" i="1"/>
  <c r="M4893" i="1"/>
  <c r="R4880" i="1" l="1"/>
  <c r="Q4881" i="1"/>
  <c r="M4894" i="1"/>
  <c r="L4895" i="1"/>
  <c r="J4894" i="1"/>
  <c r="K4893" i="1"/>
  <c r="N4893" i="1" s="1"/>
  <c r="O4893" i="1" s="1"/>
  <c r="P4893" i="1" s="1"/>
  <c r="R4881" i="1" l="1"/>
  <c r="Q4882" i="1"/>
  <c r="J4895" i="1"/>
  <c r="K4894" i="1"/>
  <c r="N4894" i="1" s="1"/>
  <c r="O4894" i="1" s="1"/>
  <c r="P4894" i="1" s="1"/>
  <c r="M4895" i="1"/>
  <c r="L4896" i="1"/>
  <c r="R4882" i="1" l="1"/>
  <c r="Q4883" i="1"/>
  <c r="L4897" i="1"/>
  <c r="M4896" i="1"/>
  <c r="K4895" i="1"/>
  <c r="N4895" i="1" s="1"/>
  <c r="O4895" i="1" s="1"/>
  <c r="P4895" i="1" s="1"/>
  <c r="J4896" i="1"/>
  <c r="R4883" i="1" l="1"/>
  <c r="Q4884" i="1"/>
  <c r="K4896" i="1"/>
  <c r="N4896" i="1" s="1"/>
  <c r="O4896" i="1" s="1"/>
  <c r="P4896" i="1" s="1"/>
  <c r="J4897" i="1"/>
  <c r="M4897" i="1"/>
  <c r="L4898" i="1"/>
  <c r="R4884" i="1" l="1"/>
  <c r="Q4885" i="1"/>
  <c r="M4898" i="1"/>
  <c r="L4899" i="1"/>
  <c r="J4898" i="1"/>
  <c r="K4897" i="1"/>
  <c r="N4897" i="1" s="1"/>
  <c r="O4897" i="1" s="1"/>
  <c r="P4897" i="1" s="1"/>
  <c r="R4885" i="1" l="1"/>
  <c r="Q4886" i="1"/>
  <c r="J4899" i="1"/>
  <c r="K4898" i="1"/>
  <c r="N4898" i="1" s="1"/>
  <c r="O4898" i="1" s="1"/>
  <c r="P4898" i="1" s="1"/>
  <c r="M4899" i="1"/>
  <c r="L4900" i="1"/>
  <c r="R4886" i="1" l="1"/>
  <c r="Q4887" i="1"/>
  <c r="L4901" i="1"/>
  <c r="M4900" i="1"/>
  <c r="K4899" i="1"/>
  <c r="N4899" i="1" s="1"/>
  <c r="O4899" i="1" s="1"/>
  <c r="P4899" i="1" s="1"/>
  <c r="J4900" i="1"/>
  <c r="R4887" i="1" l="1"/>
  <c r="Q4888" i="1"/>
  <c r="K4900" i="1"/>
  <c r="N4900" i="1" s="1"/>
  <c r="O4900" i="1" s="1"/>
  <c r="P4900" i="1" s="1"/>
  <c r="J4901" i="1"/>
  <c r="M4901" i="1"/>
  <c r="L4902" i="1"/>
  <c r="R4888" i="1" l="1"/>
  <c r="Q4889" i="1"/>
  <c r="M4902" i="1"/>
  <c r="L4903" i="1"/>
  <c r="J4902" i="1"/>
  <c r="K4901" i="1"/>
  <c r="N4901" i="1" s="1"/>
  <c r="O4901" i="1" s="1"/>
  <c r="P4901" i="1" s="1"/>
  <c r="R4889" i="1" l="1"/>
  <c r="Q4890" i="1"/>
  <c r="J4903" i="1"/>
  <c r="K4902" i="1"/>
  <c r="N4902" i="1" s="1"/>
  <c r="O4902" i="1" s="1"/>
  <c r="P4902" i="1" s="1"/>
  <c r="M4903" i="1"/>
  <c r="L4904" i="1"/>
  <c r="R4890" i="1" l="1"/>
  <c r="Q4891" i="1"/>
  <c r="L4905" i="1"/>
  <c r="M4904" i="1"/>
  <c r="K4903" i="1"/>
  <c r="N4903" i="1" s="1"/>
  <c r="O4903" i="1" s="1"/>
  <c r="P4903" i="1" s="1"/>
  <c r="J4904" i="1"/>
  <c r="R4891" i="1" l="1"/>
  <c r="Q4892" i="1"/>
  <c r="K4904" i="1"/>
  <c r="N4904" i="1" s="1"/>
  <c r="O4904" i="1" s="1"/>
  <c r="P4904" i="1" s="1"/>
  <c r="J4905" i="1"/>
  <c r="L4906" i="1"/>
  <c r="M4905" i="1"/>
  <c r="R4892" i="1" l="1"/>
  <c r="Q4893" i="1"/>
  <c r="L4907" i="1"/>
  <c r="M4906" i="1"/>
  <c r="J4906" i="1"/>
  <c r="K4905" i="1"/>
  <c r="N4905" i="1" s="1"/>
  <c r="O4905" i="1" s="1"/>
  <c r="P4905" i="1" s="1"/>
  <c r="R4893" i="1" l="1"/>
  <c r="Q4894" i="1"/>
  <c r="J4907" i="1"/>
  <c r="K4906" i="1"/>
  <c r="N4906" i="1" s="1"/>
  <c r="O4906" i="1" s="1"/>
  <c r="P4906" i="1" s="1"/>
  <c r="M4907" i="1"/>
  <c r="L4908" i="1"/>
  <c r="R4894" i="1" l="1"/>
  <c r="Q4895" i="1"/>
  <c r="L4909" i="1"/>
  <c r="M4908" i="1"/>
  <c r="K4907" i="1"/>
  <c r="N4907" i="1" s="1"/>
  <c r="O4907" i="1" s="1"/>
  <c r="P4907" i="1" s="1"/>
  <c r="J4908" i="1"/>
  <c r="R4895" i="1" l="1"/>
  <c r="Q4896" i="1"/>
  <c r="K4908" i="1"/>
  <c r="N4908" i="1" s="1"/>
  <c r="O4908" i="1" s="1"/>
  <c r="P4908" i="1" s="1"/>
  <c r="J4909" i="1"/>
  <c r="L4910" i="1"/>
  <c r="M4909" i="1"/>
  <c r="R4896" i="1" l="1"/>
  <c r="Q4897" i="1"/>
  <c r="M4910" i="1"/>
  <c r="L4911" i="1"/>
  <c r="J4910" i="1"/>
  <c r="K4909" i="1"/>
  <c r="N4909" i="1" s="1"/>
  <c r="O4909" i="1" s="1"/>
  <c r="P4909" i="1" s="1"/>
  <c r="R4897" i="1" l="1"/>
  <c r="Q4898" i="1"/>
  <c r="J4911" i="1"/>
  <c r="K4910" i="1"/>
  <c r="N4910" i="1" s="1"/>
  <c r="O4910" i="1" s="1"/>
  <c r="P4910" i="1" s="1"/>
  <c r="M4911" i="1"/>
  <c r="L4912" i="1"/>
  <c r="R4898" i="1" l="1"/>
  <c r="Q4899" i="1"/>
  <c r="L4913" i="1"/>
  <c r="M4912" i="1"/>
  <c r="K4911" i="1"/>
  <c r="N4911" i="1" s="1"/>
  <c r="O4911" i="1" s="1"/>
  <c r="P4911" i="1" s="1"/>
  <c r="J4912" i="1"/>
  <c r="R4899" i="1" l="1"/>
  <c r="Q4900" i="1"/>
  <c r="K4912" i="1"/>
  <c r="N4912" i="1" s="1"/>
  <c r="O4912" i="1" s="1"/>
  <c r="P4912" i="1" s="1"/>
  <c r="J4913" i="1"/>
  <c r="M4913" i="1"/>
  <c r="L4914" i="1"/>
  <c r="R4900" i="1" l="1"/>
  <c r="Q4901" i="1"/>
  <c r="M4914" i="1"/>
  <c r="L4915" i="1"/>
  <c r="J4914" i="1"/>
  <c r="K4913" i="1"/>
  <c r="N4913" i="1" s="1"/>
  <c r="O4913" i="1" s="1"/>
  <c r="P4913" i="1" s="1"/>
  <c r="R4901" i="1" l="1"/>
  <c r="Q4902" i="1"/>
  <c r="J4915" i="1"/>
  <c r="K4914" i="1"/>
  <c r="N4914" i="1" s="1"/>
  <c r="O4914" i="1" s="1"/>
  <c r="P4914" i="1" s="1"/>
  <c r="M4915" i="1"/>
  <c r="L4916" i="1"/>
  <c r="R4902" i="1" l="1"/>
  <c r="Q4903" i="1"/>
  <c r="L4917" i="1"/>
  <c r="M4916" i="1"/>
  <c r="K4915" i="1"/>
  <c r="N4915" i="1" s="1"/>
  <c r="O4915" i="1" s="1"/>
  <c r="P4915" i="1" s="1"/>
  <c r="J4916" i="1"/>
  <c r="R4903" i="1" l="1"/>
  <c r="Q4904" i="1"/>
  <c r="K4916" i="1"/>
  <c r="N4916" i="1" s="1"/>
  <c r="O4916" i="1" s="1"/>
  <c r="P4916" i="1" s="1"/>
  <c r="J4917" i="1"/>
  <c r="M4917" i="1"/>
  <c r="L4918" i="1"/>
  <c r="R4904" i="1" l="1"/>
  <c r="Q4905" i="1"/>
  <c r="M4918" i="1"/>
  <c r="L4919" i="1"/>
  <c r="J4918" i="1"/>
  <c r="K4917" i="1"/>
  <c r="N4917" i="1" s="1"/>
  <c r="O4917" i="1" s="1"/>
  <c r="P4917" i="1" s="1"/>
  <c r="R4905" i="1" l="1"/>
  <c r="Q4906" i="1"/>
  <c r="J4919" i="1"/>
  <c r="K4918" i="1"/>
  <c r="N4918" i="1" s="1"/>
  <c r="O4918" i="1" s="1"/>
  <c r="P4918" i="1" s="1"/>
  <c r="M4919" i="1"/>
  <c r="L4920" i="1"/>
  <c r="R4906" i="1" l="1"/>
  <c r="Q4907" i="1"/>
  <c r="L4921" i="1"/>
  <c r="M4920" i="1"/>
  <c r="K4919" i="1"/>
  <c r="N4919" i="1" s="1"/>
  <c r="O4919" i="1" s="1"/>
  <c r="P4919" i="1" s="1"/>
  <c r="J4920" i="1"/>
  <c r="R4907" i="1" l="1"/>
  <c r="Q4908" i="1"/>
  <c r="K4920" i="1"/>
  <c r="N4920" i="1" s="1"/>
  <c r="O4920" i="1" s="1"/>
  <c r="P4920" i="1" s="1"/>
  <c r="J4921" i="1"/>
  <c r="L4922" i="1"/>
  <c r="M4921" i="1"/>
  <c r="R4908" i="1" l="1"/>
  <c r="Q4909" i="1"/>
  <c r="L4923" i="1"/>
  <c r="M4922" i="1"/>
  <c r="J4922" i="1"/>
  <c r="K4921" i="1"/>
  <c r="N4921" i="1" s="1"/>
  <c r="O4921" i="1" s="1"/>
  <c r="P4921" i="1" s="1"/>
  <c r="R4909" i="1" l="1"/>
  <c r="Q4910" i="1"/>
  <c r="J4923" i="1"/>
  <c r="K4922" i="1"/>
  <c r="N4922" i="1" s="1"/>
  <c r="O4922" i="1" s="1"/>
  <c r="P4922" i="1" s="1"/>
  <c r="M4923" i="1"/>
  <c r="L4924" i="1"/>
  <c r="R4910" i="1" l="1"/>
  <c r="Q4911" i="1"/>
  <c r="L4925" i="1"/>
  <c r="M4924" i="1"/>
  <c r="K4923" i="1"/>
  <c r="N4923" i="1" s="1"/>
  <c r="O4923" i="1" s="1"/>
  <c r="P4923" i="1" s="1"/>
  <c r="J4924" i="1"/>
  <c r="R4911" i="1" l="1"/>
  <c r="Q4912" i="1"/>
  <c r="K4924" i="1"/>
  <c r="N4924" i="1" s="1"/>
  <c r="O4924" i="1" s="1"/>
  <c r="P4924" i="1" s="1"/>
  <c r="J4925" i="1"/>
  <c r="L4926" i="1"/>
  <c r="M4925" i="1"/>
  <c r="R4912" i="1" l="1"/>
  <c r="Q4913" i="1"/>
  <c r="M4926" i="1"/>
  <c r="L4927" i="1"/>
  <c r="J4926" i="1"/>
  <c r="K4925" i="1"/>
  <c r="N4925" i="1" s="1"/>
  <c r="O4925" i="1" s="1"/>
  <c r="P4925" i="1" s="1"/>
  <c r="R4913" i="1" l="1"/>
  <c r="Q4914" i="1"/>
  <c r="J4927" i="1"/>
  <c r="K4926" i="1"/>
  <c r="N4926" i="1" s="1"/>
  <c r="O4926" i="1" s="1"/>
  <c r="P4926" i="1" s="1"/>
  <c r="M4927" i="1"/>
  <c r="L4928" i="1"/>
  <c r="R4914" i="1" l="1"/>
  <c r="Q4915" i="1"/>
  <c r="L4929" i="1"/>
  <c r="M4928" i="1"/>
  <c r="K4927" i="1"/>
  <c r="N4927" i="1" s="1"/>
  <c r="O4927" i="1" s="1"/>
  <c r="P4927" i="1" s="1"/>
  <c r="J4928" i="1"/>
  <c r="R4915" i="1" l="1"/>
  <c r="Q4916" i="1"/>
  <c r="K4928" i="1"/>
  <c r="N4928" i="1" s="1"/>
  <c r="O4928" i="1" s="1"/>
  <c r="P4928" i="1" s="1"/>
  <c r="J4929" i="1"/>
  <c r="L4930" i="1"/>
  <c r="M4929" i="1"/>
  <c r="R4916" i="1" l="1"/>
  <c r="Q4917" i="1"/>
  <c r="M4930" i="1"/>
  <c r="L4931" i="1"/>
  <c r="J4930" i="1"/>
  <c r="K4929" i="1"/>
  <c r="N4929" i="1" s="1"/>
  <c r="O4929" i="1" s="1"/>
  <c r="P4929" i="1" s="1"/>
  <c r="R4917" i="1" l="1"/>
  <c r="Q4918" i="1"/>
  <c r="J4931" i="1"/>
  <c r="K4930" i="1"/>
  <c r="N4930" i="1" s="1"/>
  <c r="O4930" i="1" s="1"/>
  <c r="P4930" i="1" s="1"/>
  <c r="M4931" i="1"/>
  <c r="L4932" i="1"/>
  <c r="R4918" i="1" l="1"/>
  <c r="Q4919" i="1"/>
  <c r="L4933" i="1"/>
  <c r="M4932" i="1"/>
  <c r="K4931" i="1"/>
  <c r="N4931" i="1" s="1"/>
  <c r="O4931" i="1" s="1"/>
  <c r="P4931" i="1" s="1"/>
  <c r="J4932" i="1"/>
  <c r="R4919" i="1" l="1"/>
  <c r="Q4920" i="1"/>
  <c r="K4932" i="1"/>
  <c r="N4932" i="1" s="1"/>
  <c r="O4932" i="1" s="1"/>
  <c r="P4932" i="1" s="1"/>
  <c r="J4933" i="1"/>
  <c r="M4933" i="1"/>
  <c r="L4934" i="1"/>
  <c r="R4920" i="1" l="1"/>
  <c r="Q4921" i="1"/>
  <c r="M4934" i="1"/>
  <c r="L4935" i="1"/>
  <c r="J4934" i="1"/>
  <c r="K4933" i="1"/>
  <c r="N4933" i="1" s="1"/>
  <c r="O4933" i="1" s="1"/>
  <c r="P4933" i="1" s="1"/>
  <c r="R4921" i="1" l="1"/>
  <c r="Q4922" i="1"/>
  <c r="J4935" i="1"/>
  <c r="K4934" i="1"/>
  <c r="N4934" i="1" s="1"/>
  <c r="O4934" i="1" s="1"/>
  <c r="P4934" i="1" s="1"/>
  <c r="M4935" i="1"/>
  <c r="L4936" i="1"/>
  <c r="R4922" i="1" l="1"/>
  <c r="Q4923" i="1"/>
  <c r="L4937" i="1"/>
  <c r="M4936" i="1"/>
  <c r="K4935" i="1"/>
  <c r="N4935" i="1" s="1"/>
  <c r="O4935" i="1" s="1"/>
  <c r="P4935" i="1" s="1"/>
  <c r="J4936" i="1"/>
  <c r="R4923" i="1" l="1"/>
  <c r="Q4924" i="1"/>
  <c r="K4936" i="1"/>
  <c r="N4936" i="1" s="1"/>
  <c r="O4936" i="1" s="1"/>
  <c r="P4936" i="1" s="1"/>
  <c r="J4937" i="1"/>
  <c r="M4937" i="1"/>
  <c r="L4938" i="1"/>
  <c r="R4924" i="1" l="1"/>
  <c r="Q4925" i="1"/>
  <c r="L4939" i="1"/>
  <c r="M4938" i="1"/>
  <c r="J4938" i="1"/>
  <c r="K4937" i="1"/>
  <c r="N4937" i="1" s="1"/>
  <c r="O4937" i="1" s="1"/>
  <c r="P4937" i="1" s="1"/>
  <c r="R4925" i="1" l="1"/>
  <c r="Q4926" i="1"/>
  <c r="J4939" i="1"/>
  <c r="K4938" i="1"/>
  <c r="N4938" i="1" s="1"/>
  <c r="O4938" i="1" s="1"/>
  <c r="P4938" i="1" s="1"/>
  <c r="M4939" i="1"/>
  <c r="L4940" i="1"/>
  <c r="R4926" i="1" l="1"/>
  <c r="Q4927" i="1"/>
  <c r="L4941" i="1"/>
  <c r="M4940" i="1"/>
  <c r="K4939" i="1"/>
  <c r="N4939" i="1" s="1"/>
  <c r="O4939" i="1" s="1"/>
  <c r="P4939" i="1" s="1"/>
  <c r="J4940" i="1"/>
  <c r="R4927" i="1" l="1"/>
  <c r="Q4928" i="1"/>
  <c r="K4940" i="1"/>
  <c r="N4940" i="1" s="1"/>
  <c r="O4940" i="1" s="1"/>
  <c r="P4940" i="1" s="1"/>
  <c r="J4941" i="1"/>
  <c r="L4942" i="1"/>
  <c r="M4941" i="1"/>
  <c r="R4928" i="1" l="1"/>
  <c r="Q4929" i="1"/>
  <c r="M4942" i="1"/>
  <c r="L4943" i="1"/>
  <c r="J4942" i="1"/>
  <c r="K4941" i="1"/>
  <c r="N4941" i="1" s="1"/>
  <c r="O4941" i="1" s="1"/>
  <c r="P4941" i="1" s="1"/>
  <c r="R4929" i="1" l="1"/>
  <c r="Q4930" i="1"/>
  <c r="J4943" i="1"/>
  <c r="K4942" i="1"/>
  <c r="N4942" i="1" s="1"/>
  <c r="O4942" i="1" s="1"/>
  <c r="P4942" i="1" s="1"/>
  <c r="M4943" i="1"/>
  <c r="L4944" i="1"/>
  <c r="R4930" i="1" l="1"/>
  <c r="Q4931" i="1"/>
  <c r="L4945" i="1"/>
  <c r="M4944" i="1"/>
  <c r="K4943" i="1"/>
  <c r="N4943" i="1" s="1"/>
  <c r="O4943" i="1" s="1"/>
  <c r="P4943" i="1" s="1"/>
  <c r="J4944" i="1"/>
  <c r="R4931" i="1" l="1"/>
  <c r="Q4932" i="1"/>
  <c r="K4944" i="1"/>
  <c r="N4944" i="1" s="1"/>
  <c r="O4944" i="1" s="1"/>
  <c r="P4944" i="1" s="1"/>
  <c r="J4945" i="1"/>
  <c r="M4945" i="1"/>
  <c r="L4946" i="1"/>
  <c r="R4932" i="1" l="1"/>
  <c r="Q4933" i="1"/>
  <c r="M4946" i="1"/>
  <c r="L4947" i="1"/>
  <c r="J4946" i="1"/>
  <c r="K4945" i="1"/>
  <c r="N4945" i="1" s="1"/>
  <c r="O4945" i="1" s="1"/>
  <c r="P4945" i="1" s="1"/>
  <c r="R4933" i="1" l="1"/>
  <c r="Q4934" i="1"/>
  <c r="J4947" i="1"/>
  <c r="K4946" i="1"/>
  <c r="N4946" i="1" s="1"/>
  <c r="O4946" i="1" s="1"/>
  <c r="P4946" i="1" s="1"/>
  <c r="M4947" i="1"/>
  <c r="L4948" i="1"/>
  <c r="R4934" i="1" l="1"/>
  <c r="Q4935" i="1"/>
  <c r="L4949" i="1"/>
  <c r="M4948" i="1"/>
  <c r="K4947" i="1"/>
  <c r="N4947" i="1" s="1"/>
  <c r="O4947" i="1" s="1"/>
  <c r="P4947" i="1" s="1"/>
  <c r="J4948" i="1"/>
  <c r="R4935" i="1" l="1"/>
  <c r="Q4936" i="1"/>
  <c r="K4948" i="1"/>
  <c r="N4948" i="1" s="1"/>
  <c r="O4948" i="1" s="1"/>
  <c r="P4948" i="1" s="1"/>
  <c r="J4949" i="1"/>
  <c r="M4949" i="1"/>
  <c r="L4950" i="1"/>
  <c r="R4936" i="1" l="1"/>
  <c r="Q4937" i="1"/>
  <c r="M4950" i="1"/>
  <c r="L4951" i="1"/>
  <c r="J4950" i="1"/>
  <c r="K4949" i="1"/>
  <c r="N4949" i="1" s="1"/>
  <c r="O4949" i="1" s="1"/>
  <c r="P4949" i="1" s="1"/>
  <c r="R4937" i="1" l="1"/>
  <c r="Q4938" i="1"/>
  <c r="J4951" i="1"/>
  <c r="K4950" i="1"/>
  <c r="N4950" i="1" s="1"/>
  <c r="O4950" i="1" s="1"/>
  <c r="P4950" i="1" s="1"/>
  <c r="M4951" i="1"/>
  <c r="L4952" i="1"/>
  <c r="R4938" i="1" l="1"/>
  <c r="Q4939" i="1"/>
  <c r="L4953" i="1"/>
  <c r="M4952" i="1"/>
  <c r="K4951" i="1"/>
  <c r="N4951" i="1" s="1"/>
  <c r="O4951" i="1" s="1"/>
  <c r="P4951" i="1" s="1"/>
  <c r="J4952" i="1"/>
  <c r="R4939" i="1" l="1"/>
  <c r="Q4940" i="1"/>
  <c r="K4952" i="1"/>
  <c r="N4952" i="1" s="1"/>
  <c r="O4952" i="1" s="1"/>
  <c r="P4952" i="1" s="1"/>
  <c r="J4953" i="1"/>
  <c r="L4954" i="1"/>
  <c r="M4953" i="1"/>
  <c r="R4940" i="1" l="1"/>
  <c r="Q4941" i="1"/>
  <c r="L4955" i="1"/>
  <c r="M4954" i="1"/>
  <c r="J4954" i="1"/>
  <c r="K4953" i="1"/>
  <c r="N4953" i="1" s="1"/>
  <c r="O4953" i="1" s="1"/>
  <c r="P4953" i="1" s="1"/>
  <c r="R4941" i="1" l="1"/>
  <c r="Q4942" i="1"/>
  <c r="J4955" i="1"/>
  <c r="K4954" i="1"/>
  <c r="N4954" i="1" s="1"/>
  <c r="O4954" i="1" s="1"/>
  <c r="P4954" i="1" s="1"/>
  <c r="M4955" i="1"/>
  <c r="L4956" i="1"/>
  <c r="R4942" i="1" l="1"/>
  <c r="Q4943" i="1"/>
  <c r="L4957" i="1"/>
  <c r="M4956" i="1"/>
  <c r="K4955" i="1"/>
  <c r="N4955" i="1" s="1"/>
  <c r="O4955" i="1" s="1"/>
  <c r="P4955" i="1" s="1"/>
  <c r="J4956" i="1"/>
  <c r="R4943" i="1" l="1"/>
  <c r="Q4944" i="1"/>
  <c r="K4956" i="1"/>
  <c r="N4956" i="1" s="1"/>
  <c r="O4956" i="1" s="1"/>
  <c r="P4956" i="1" s="1"/>
  <c r="J4957" i="1"/>
  <c r="L4958" i="1"/>
  <c r="M4957" i="1"/>
  <c r="R4944" i="1" l="1"/>
  <c r="Q4945" i="1"/>
  <c r="M4958" i="1"/>
  <c r="L4959" i="1"/>
  <c r="J4958" i="1"/>
  <c r="K4957" i="1"/>
  <c r="N4957" i="1" s="1"/>
  <c r="O4957" i="1" s="1"/>
  <c r="P4957" i="1" s="1"/>
  <c r="R4945" i="1" l="1"/>
  <c r="Q4946" i="1"/>
  <c r="J4959" i="1"/>
  <c r="K4958" i="1"/>
  <c r="N4958" i="1" s="1"/>
  <c r="O4958" i="1" s="1"/>
  <c r="P4958" i="1" s="1"/>
  <c r="M4959" i="1"/>
  <c r="L4960" i="1"/>
  <c r="R4946" i="1" l="1"/>
  <c r="Q4947" i="1"/>
  <c r="L4961" i="1"/>
  <c r="M4960" i="1"/>
  <c r="K4959" i="1"/>
  <c r="N4959" i="1" s="1"/>
  <c r="O4959" i="1" s="1"/>
  <c r="P4959" i="1" s="1"/>
  <c r="J4960" i="1"/>
  <c r="R4947" i="1" l="1"/>
  <c r="Q4948" i="1"/>
  <c r="K4960" i="1"/>
  <c r="N4960" i="1" s="1"/>
  <c r="O4960" i="1" s="1"/>
  <c r="P4960" i="1" s="1"/>
  <c r="J4961" i="1"/>
  <c r="M4961" i="1"/>
  <c r="L4962" i="1"/>
  <c r="R4948" i="1" l="1"/>
  <c r="Q4949" i="1"/>
  <c r="M4962" i="1"/>
  <c r="L4963" i="1"/>
  <c r="J4962" i="1"/>
  <c r="K4961" i="1"/>
  <c r="N4961" i="1" s="1"/>
  <c r="O4961" i="1" s="1"/>
  <c r="P4961" i="1" s="1"/>
  <c r="R4949" i="1" l="1"/>
  <c r="Q4950" i="1"/>
  <c r="J4963" i="1"/>
  <c r="K4962" i="1"/>
  <c r="N4962" i="1" s="1"/>
  <c r="O4962" i="1" s="1"/>
  <c r="P4962" i="1" s="1"/>
  <c r="M4963" i="1"/>
  <c r="L4964" i="1"/>
  <c r="R4950" i="1" l="1"/>
  <c r="Q4951" i="1"/>
  <c r="L4965" i="1"/>
  <c r="M4964" i="1"/>
  <c r="K4963" i="1"/>
  <c r="N4963" i="1" s="1"/>
  <c r="O4963" i="1" s="1"/>
  <c r="P4963" i="1" s="1"/>
  <c r="J4964" i="1"/>
  <c r="R4951" i="1" l="1"/>
  <c r="Q4952" i="1"/>
  <c r="K4964" i="1"/>
  <c r="N4964" i="1" s="1"/>
  <c r="O4964" i="1" s="1"/>
  <c r="P4964" i="1" s="1"/>
  <c r="J4965" i="1"/>
  <c r="M4965" i="1"/>
  <c r="L4966" i="1"/>
  <c r="R4952" i="1" l="1"/>
  <c r="Q4953" i="1"/>
  <c r="M4966" i="1"/>
  <c r="L4967" i="1"/>
  <c r="J4966" i="1"/>
  <c r="K4965" i="1"/>
  <c r="N4965" i="1" s="1"/>
  <c r="O4965" i="1" s="1"/>
  <c r="P4965" i="1" s="1"/>
  <c r="R4953" i="1" l="1"/>
  <c r="Q4954" i="1"/>
  <c r="J4967" i="1"/>
  <c r="K4966" i="1"/>
  <c r="N4966" i="1" s="1"/>
  <c r="O4966" i="1" s="1"/>
  <c r="P4966" i="1" s="1"/>
  <c r="M4967" i="1"/>
  <c r="L4968" i="1"/>
  <c r="R4954" i="1" l="1"/>
  <c r="Q4955" i="1"/>
  <c r="L4969" i="1"/>
  <c r="M4968" i="1"/>
  <c r="K4967" i="1"/>
  <c r="N4967" i="1" s="1"/>
  <c r="O4967" i="1" s="1"/>
  <c r="P4967" i="1" s="1"/>
  <c r="J4968" i="1"/>
  <c r="R4955" i="1" l="1"/>
  <c r="Q4956" i="1"/>
  <c r="K4968" i="1"/>
  <c r="N4968" i="1" s="1"/>
  <c r="O4968" i="1" s="1"/>
  <c r="P4968" i="1" s="1"/>
  <c r="J4969" i="1"/>
  <c r="L4970" i="1"/>
  <c r="M4969" i="1"/>
  <c r="R4956" i="1" l="1"/>
  <c r="Q4957" i="1"/>
  <c r="L4971" i="1"/>
  <c r="M4970" i="1"/>
  <c r="J4970" i="1"/>
  <c r="K4969" i="1"/>
  <c r="N4969" i="1" s="1"/>
  <c r="O4969" i="1" s="1"/>
  <c r="P4969" i="1" s="1"/>
  <c r="R4957" i="1" l="1"/>
  <c r="Q4958" i="1"/>
  <c r="J4971" i="1"/>
  <c r="K4970" i="1"/>
  <c r="N4970" i="1" s="1"/>
  <c r="O4970" i="1" s="1"/>
  <c r="P4970" i="1" s="1"/>
  <c r="M4971" i="1"/>
  <c r="L4972" i="1"/>
  <c r="R4958" i="1" l="1"/>
  <c r="Q4959" i="1"/>
  <c r="L4973" i="1"/>
  <c r="M4972" i="1"/>
  <c r="K4971" i="1"/>
  <c r="N4971" i="1" s="1"/>
  <c r="O4971" i="1" s="1"/>
  <c r="P4971" i="1" s="1"/>
  <c r="J4972" i="1"/>
  <c r="R4959" i="1" l="1"/>
  <c r="Q4960" i="1"/>
  <c r="K4972" i="1"/>
  <c r="N4972" i="1" s="1"/>
  <c r="O4972" i="1" s="1"/>
  <c r="P4972" i="1" s="1"/>
  <c r="J4973" i="1"/>
  <c r="L4974" i="1"/>
  <c r="M4973" i="1"/>
  <c r="R4960" i="1" l="1"/>
  <c r="Q4961" i="1"/>
  <c r="M4974" i="1"/>
  <c r="L4975" i="1"/>
  <c r="J4974" i="1"/>
  <c r="K4973" i="1"/>
  <c r="N4973" i="1" s="1"/>
  <c r="O4973" i="1" s="1"/>
  <c r="P4973" i="1" s="1"/>
  <c r="R4961" i="1" l="1"/>
  <c r="Q4962" i="1"/>
  <c r="J4975" i="1"/>
  <c r="K4974" i="1"/>
  <c r="N4974" i="1" s="1"/>
  <c r="O4974" i="1" s="1"/>
  <c r="P4974" i="1" s="1"/>
  <c r="M4975" i="1"/>
  <c r="L4976" i="1"/>
  <c r="R4962" i="1" l="1"/>
  <c r="Q4963" i="1"/>
  <c r="L4977" i="1"/>
  <c r="M4976" i="1"/>
  <c r="K4975" i="1"/>
  <c r="N4975" i="1" s="1"/>
  <c r="O4975" i="1" s="1"/>
  <c r="P4975" i="1" s="1"/>
  <c r="J4976" i="1"/>
  <c r="R4963" i="1" l="1"/>
  <c r="Q4964" i="1"/>
  <c r="M4977" i="1"/>
  <c r="L4978" i="1"/>
  <c r="K4976" i="1"/>
  <c r="N4976" i="1" s="1"/>
  <c r="O4976" i="1" s="1"/>
  <c r="P4976" i="1" s="1"/>
  <c r="J4977" i="1"/>
  <c r="R4964" i="1" l="1"/>
  <c r="Q4965" i="1"/>
  <c r="J4978" i="1"/>
  <c r="K4977" i="1"/>
  <c r="N4977" i="1" s="1"/>
  <c r="O4977" i="1" s="1"/>
  <c r="P4977" i="1" s="1"/>
  <c r="M4978" i="1"/>
  <c r="L4979" i="1"/>
  <c r="R4965" i="1" l="1"/>
  <c r="Q4966" i="1"/>
  <c r="M4979" i="1"/>
  <c r="L4980" i="1"/>
  <c r="J4979" i="1"/>
  <c r="K4978" i="1"/>
  <c r="N4978" i="1" s="1"/>
  <c r="O4978" i="1" s="1"/>
  <c r="P4978" i="1" s="1"/>
  <c r="R4966" i="1" l="1"/>
  <c r="Q4967" i="1"/>
  <c r="K4979" i="1"/>
  <c r="N4979" i="1" s="1"/>
  <c r="O4979" i="1" s="1"/>
  <c r="P4979" i="1" s="1"/>
  <c r="J4980" i="1"/>
  <c r="L4981" i="1"/>
  <c r="M4980" i="1"/>
  <c r="R4967" i="1" l="1"/>
  <c r="Q4968" i="1"/>
  <c r="M4981" i="1"/>
  <c r="L4982" i="1"/>
  <c r="K4980" i="1"/>
  <c r="N4980" i="1" s="1"/>
  <c r="O4980" i="1" s="1"/>
  <c r="P4980" i="1" s="1"/>
  <c r="J4981" i="1"/>
  <c r="R4968" i="1" l="1"/>
  <c r="Q4969" i="1"/>
  <c r="J4982" i="1"/>
  <c r="K4981" i="1"/>
  <c r="N4981" i="1" s="1"/>
  <c r="O4981" i="1" s="1"/>
  <c r="P4981" i="1" s="1"/>
  <c r="M4982" i="1"/>
  <c r="L4983" i="1"/>
  <c r="R4969" i="1" l="1"/>
  <c r="Q4970" i="1"/>
  <c r="M4983" i="1"/>
  <c r="L4984" i="1"/>
  <c r="J4983" i="1"/>
  <c r="K4982" i="1"/>
  <c r="N4982" i="1" s="1"/>
  <c r="O4982" i="1" s="1"/>
  <c r="P4982" i="1" s="1"/>
  <c r="R4970" i="1" l="1"/>
  <c r="Q4971" i="1"/>
  <c r="K4983" i="1"/>
  <c r="N4983" i="1" s="1"/>
  <c r="O4983" i="1" s="1"/>
  <c r="P4983" i="1" s="1"/>
  <c r="J4984" i="1"/>
  <c r="L4985" i="1"/>
  <c r="M4984" i="1"/>
  <c r="R4971" i="1" l="1"/>
  <c r="Q4972" i="1"/>
  <c r="L4986" i="1"/>
  <c r="M4985" i="1"/>
  <c r="K4984" i="1"/>
  <c r="N4984" i="1" s="1"/>
  <c r="O4984" i="1" s="1"/>
  <c r="P4984" i="1" s="1"/>
  <c r="J4985" i="1"/>
  <c r="R4972" i="1" l="1"/>
  <c r="Q4973" i="1"/>
  <c r="J4986" i="1"/>
  <c r="K4985" i="1"/>
  <c r="N4985" i="1" s="1"/>
  <c r="O4985" i="1" s="1"/>
  <c r="P4985" i="1" s="1"/>
  <c r="L4987" i="1"/>
  <c r="M4986" i="1"/>
  <c r="R4973" i="1" l="1"/>
  <c r="Q4974" i="1"/>
  <c r="M4987" i="1"/>
  <c r="L4988" i="1"/>
  <c r="J4987" i="1"/>
  <c r="K4986" i="1"/>
  <c r="N4986" i="1" s="1"/>
  <c r="O4986" i="1" s="1"/>
  <c r="P4986" i="1" s="1"/>
  <c r="R4974" i="1" l="1"/>
  <c r="Q4975" i="1"/>
  <c r="K4987" i="1"/>
  <c r="N4987" i="1" s="1"/>
  <c r="O4987" i="1" s="1"/>
  <c r="P4987" i="1" s="1"/>
  <c r="J4988" i="1"/>
  <c r="L4989" i="1"/>
  <c r="M4988" i="1"/>
  <c r="R4975" i="1" l="1"/>
  <c r="Q4976" i="1"/>
  <c r="L4990" i="1"/>
  <c r="M4989" i="1"/>
  <c r="K4988" i="1"/>
  <c r="N4988" i="1" s="1"/>
  <c r="O4988" i="1" s="1"/>
  <c r="P4988" i="1" s="1"/>
  <c r="J4989" i="1"/>
  <c r="R4976" i="1" l="1"/>
  <c r="Q4977" i="1"/>
  <c r="J4990" i="1"/>
  <c r="K4989" i="1"/>
  <c r="N4989" i="1" s="1"/>
  <c r="O4989" i="1" s="1"/>
  <c r="P4989" i="1" s="1"/>
  <c r="M4990" i="1"/>
  <c r="L4991" i="1"/>
  <c r="R4977" i="1" l="1"/>
  <c r="Q4978" i="1"/>
  <c r="M4991" i="1"/>
  <c r="L4992" i="1"/>
  <c r="J4991" i="1"/>
  <c r="K4990" i="1"/>
  <c r="N4990" i="1" s="1"/>
  <c r="O4990" i="1" s="1"/>
  <c r="P4990" i="1" s="1"/>
  <c r="R4978" i="1" l="1"/>
  <c r="Q4979" i="1"/>
  <c r="K4991" i="1"/>
  <c r="N4991" i="1" s="1"/>
  <c r="O4991" i="1" s="1"/>
  <c r="P4991" i="1" s="1"/>
  <c r="J4992" i="1"/>
  <c r="L4993" i="1"/>
  <c r="M4992" i="1"/>
  <c r="R4979" i="1" l="1"/>
  <c r="Q4980" i="1"/>
  <c r="M4993" i="1"/>
  <c r="L4994" i="1"/>
  <c r="K4992" i="1"/>
  <c r="N4992" i="1" s="1"/>
  <c r="O4992" i="1" s="1"/>
  <c r="P4992" i="1" s="1"/>
  <c r="J4993" i="1"/>
  <c r="R4980" i="1" l="1"/>
  <c r="Q4981" i="1"/>
  <c r="J4994" i="1"/>
  <c r="K4993" i="1"/>
  <c r="N4993" i="1" s="1"/>
  <c r="O4993" i="1" s="1"/>
  <c r="P4993" i="1" s="1"/>
  <c r="M4994" i="1"/>
  <c r="L4995" i="1"/>
  <c r="R4981" i="1" l="1"/>
  <c r="Q4982" i="1"/>
  <c r="M4995" i="1"/>
  <c r="L4996" i="1"/>
  <c r="J4995" i="1"/>
  <c r="K4994" i="1"/>
  <c r="N4994" i="1" s="1"/>
  <c r="O4994" i="1" s="1"/>
  <c r="P4994" i="1" s="1"/>
  <c r="R4982" i="1" l="1"/>
  <c r="Q4983" i="1"/>
  <c r="K4995" i="1"/>
  <c r="N4995" i="1" s="1"/>
  <c r="O4995" i="1" s="1"/>
  <c r="P4995" i="1" s="1"/>
  <c r="J4996" i="1"/>
  <c r="L4997" i="1"/>
  <c r="M4996" i="1"/>
  <c r="R4983" i="1" l="1"/>
  <c r="Q4984" i="1"/>
  <c r="M4997" i="1"/>
  <c r="L4998" i="1"/>
  <c r="K4996" i="1"/>
  <c r="N4996" i="1" s="1"/>
  <c r="O4996" i="1" s="1"/>
  <c r="P4996" i="1" s="1"/>
  <c r="J4997" i="1"/>
  <c r="R4984" i="1" l="1"/>
  <c r="Q4985" i="1"/>
  <c r="J4998" i="1"/>
  <c r="K4997" i="1"/>
  <c r="N4997" i="1" s="1"/>
  <c r="O4997" i="1" s="1"/>
  <c r="P4997" i="1" s="1"/>
  <c r="M4998" i="1"/>
  <c r="L4999" i="1"/>
  <c r="R4985" i="1" l="1"/>
  <c r="Q4986" i="1"/>
  <c r="M4999" i="1"/>
  <c r="L5000" i="1"/>
  <c r="J4999" i="1"/>
  <c r="K4998" i="1"/>
  <c r="N4998" i="1" s="1"/>
  <c r="O4998" i="1" s="1"/>
  <c r="P4998" i="1" s="1"/>
  <c r="R4986" i="1" l="1"/>
  <c r="Q4987" i="1"/>
  <c r="K4999" i="1"/>
  <c r="N4999" i="1" s="1"/>
  <c r="O4999" i="1" s="1"/>
  <c r="P4999" i="1" s="1"/>
  <c r="J5000" i="1"/>
  <c r="L5001" i="1"/>
  <c r="M5000" i="1"/>
  <c r="R4987" i="1" l="1"/>
  <c r="Q4988" i="1"/>
  <c r="L5002" i="1"/>
  <c r="M5001" i="1"/>
  <c r="K5000" i="1"/>
  <c r="N5000" i="1" s="1"/>
  <c r="O5000" i="1" s="1"/>
  <c r="P5000" i="1" s="1"/>
  <c r="J5001" i="1"/>
  <c r="R4988" i="1" l="1"/>
  <c r="Q4989" i="1"/>
  <c r="J5002" i="1"/>
  <c r="K5001" i="1"/>
  <c r="N5001" i="1" s="1"/>
  <c r="O5001" i="1" s="1"/>
  <c r="P5001" i="1" s="1"/>
  <c r="M5002" i="1"/>
  <c r="L5003" i="1"/>
  <c r="R4989" i="1" l="1"/>
  <c r="Q4990" i="1"/>
  <c r="M5003" i="1"/>
  <c r="L5004" i="1"/>
  <c r="J5003" i="1"/>
  <c r="K5002" i="1"/>
  <c r="N5002" i="1" s="1"/>
  <c r="O5002" i="1" s="1"/>
  <c r="P5002" i="1" s="1"/>
  <c r="R4990" i="1" l="1"/>
  <c r="Q4991" i="1"/>
  <c r="K5003" i="1"/>
  <c r="N5003" i="1" s="1"/>
  <c r="O5003" i="1" s="1"/>
  <c r="P5003" i="1" s="1"/>
  <c r="J5004" i="1"/>
  <c r="L5005" i="1"/>
  <c r="M5004" i="1"/>
  <c r="R4991" i="1" l="1"/>
  <c r="Q4992" i="1"/>
  <c r="L5006" i="1"/>
  <c r="M5005" i="1"/>
  <c r="K5004" i="1"/>
  <c r="N5004" i="1" s="1"/>
  <c r="O5004" i="1" s="1"/>
  <c r="P5004" i="1" s="1"/>
  <c r="J5005" i="1"/>
  <c r="R4992" i="1" l="1"/>
  <c r="Q4993" i="1"/>
  <c r="J5006" i="1"/>
  <c r="K5005" i="1"/>
  <c r="N5005" i="1" s="1"/>
  <c r="O5005" i="1" s="1"/>
  <c r="P5005" i="1" s="1"/>
  <c r="L5007" i="1"/>
  <c r="M5006" i="1"/>
  <c r="R4993" i="1" l="1"/>
  <c r="Q4994" i="1"/>
  <c r="M5007" i="1"/>
  <c r="L5008" i="1"/>
  <c r="J5007" i="1"/>
  <c r="K5006" i="1"/>
  <c r="N5006" i="1" s="1"/>
  <c r="O5006" i="1" s="1"/>
  <c r="P5006" i="1" s="1"/>
  <c r="R4994" i="1" l="1"/>
  <c r="Q4995" i="1"/>
  <c r="K5007" i="1"/>
  <c r="N5007" i="1" s="1"/>
  <c r="O5007" i="1" s="1"/>
  <c r="P5007" i="1" s="1"/>
  <c r="J5008" i="1"/>
  <c r="L5009" i="1"/>
  <c r="M5008" i="1"/>
  <c r="R4995" i="1" l="1"/>
  <c r="Q4996" i="1"/>
  <c r="L5010" i="1"/>
  <c r="M5009" i="1"/>
  <c r="K5008" i="1"/>
  <c r="N5008" i="1" s="1"/>
  <c r="O5008" i="1" s="1"/>
  <c r="P5008" i="1" s="1"/>
  <c r="J5009" i="1"/>
  <c r="R4996" i="1" l="1"/>
  <c r="Q4997" i="1"/>
  <c r="J5010" i="1"/>
  <c r="K5009" i="1"/>
  <c r="N5009" i="1" s="1"/>
  <c r="O5009" i="1" s="1"/>
  <c r="P5009" i="1" s="1"/>
  <c r="M5010" i="1"/>
  <c r="L5011" i="1"/>
  <c r="R4997" i="1" l="1"/>
  <c r="Q4998" i="1"/>
  <c r="M5011" i="1"/>
  <c r="L5012" i="1"/>
  <c r="J5011" i="1"/>
  <c r="K5010" i="1"/>
  <c r="N5010" i="1" s="1"/>
  <c r="O5010" i="1" s="1"/>
  <c r="P5010" i="1" s="1"/>
  <c r="R4998" i="1" l="1"/>
  <c r="Q4999" i="1"/>
  <c r="K5011" i="1"/>
  <c r="N5011" i="1" s="1"/>
  <c r="O5011" i="1" s="1"/>
  <c r="P5011" i="1" s="1"/>
  <c r="J5012" i="1"/>
  <c r="L5013" i="1"/>
  <c r="M5012" i="1"/>
  <c r="R4999" i="1" l="1"/>
  <c r="Q5000" i="1"/>
  <c r="L5014" i="1"/>
  <c r="M5013" i="1"/>
  <c r="K5012" i="1"/>
  <c r="N5012" i="1" s="1"/>
  <c r="O5012" i="1" s="1"/>
  <c r="P5012" i="1" s="1"/>
  <c r="J5013" i="1"/>
  <c r="R5000" i="1" l="1"/>
  <c r="Q5001" i="1"/>
  <c r="J5014" i="1"/>
  <c r="K5013" i="1"/>
  <c r="N5013" i="1" s="1"/>
  <c r="O5013" i="1" s="1"/>
  <c r="P5013" i="1" s="1"/>
  <c r="M5014" i="1"/>
  <c r="L5015" i="1"/>
  <c r="R5001" i="1" l="1"/>
  <c r="Q5002" i="1"/>
  <c r="M5015" i="1"/>
  <c r="L5016" i="1"/>
  <c r="J5015" i="1"/>
  <c r="K5014" i="1"/>
  <c r="N5014" i="1" s="1"/>
  <c r="O5014" i="1" s="1"/>
  <c r="P5014" i="1" s="1"/>
  <c r="R5002" i="1" l="1"/>
  <c r="Q5003" i="1"/>
  <c r="K5015" i="1"/>
  <c r="N5015" i="1" s="1"/>
  <c r="O5015" i="1" s="1"/>
  <c r="P5015" i="1" s="1"/>
  <c r="J5016" i="1"/>
  <c r="L5017" i="1"/>
  <c r="M5016" i="1"/>
  <c r="R5003" i="1" l="1"/>
  <c r="Q5004" i="1"/>
  <c r="L5018" i="1"/>
  <c r="M5017" i="1"/>
  <c r="K5016" i="1"/>
  <c r="N5016" i="1" s="1"/>
  <c r="O5016" i="1" s="1"/>
  <c r="P5016" i="1" s="1"/>
  <c r="J5017" i="1"/>
  <c r="R5004" i="1" l="1"/>
  <c r="Q5005" i="1"/>
  <c r="J5018" i="1"/>
  <c r="K5017" i="1"/>
  <c r="N5017" i="1" s="1"/>
  <c r="O5017" i="1" s="1"/>
  <c r="P5017" i="1" s="1"/>
  <c r="M5018" i="1"/>
  <c r="L5019" i="1"/>
  <c r="R5005" i="1" l="1"/>
  <c r="Q5006" i="1"/>
  <c r="M5019" i="1"/>
  <c r="L5020" i="1"/>
  <c r="J5019" i="1"/>
  <c r="K5018" i="1"/>
  <c r="N5018" i="1" s="1"/>
  <c r="O5018" i="1" s="1"/>
  <c r="P5018" i="1" s="1"/>
  <c r="R5006" i="1" l="1"/>
  <c r="Q5007" i="1"/>
  <c r="K5019" i="1"/>
  <c r="N5019" i="1" s="1"/>
  <c r="O5019" i="1" s="1"/>
  <c r="P5019" i="1" s="1"/>
  <c r="J5020" i="1"/>
  <c r="L5021" i="1"/>
  <c r="M5020" i="1"/>
  <c r="R5007" i="1" l="1"/>
  <c r="Q5008" i="1"/>
  <c r="L5022" i="1"/>
  <c r="M5021" i="1"/>
  <c r="K5020" i="1"/>
  <c r="N5020" i="1" s="1"/>
  <c r="O5020" i="1" s="1"/>
  <c r="P5020" i="1" s="1"/>
  <c r="J5021" i="1"/>
  <c r="R5008" i="1" l="1"/>
  <c r="Q5009" i="1"/>
  <c r="J5022" i="1"/>
  <c r="K5021" i="1"/>
  <c r="N5021" i="1" s="1"/>
  <c r="O5021" i="1" s="1"/>
  <c r="P5021" i="1" s="1"/>
  <c r="M5022" i="1"/>
  <c r="L5023" i="1"/>
  <c r="R5009" i="1" l="1"/>
  <c r="Q5010" i="1"/>
  <c r="M5023" i="1"/>
  <c r="L5024" i="1"/>
  <c r="J5023" i="1"/>
  <c r="K5022" i="1"/>
  <c r="N5022" i="1" s="1"/>
  <c r="O5022" i="1" s="1"/>
  <c r="P5022" i="1" s="1"/>
  <c r="R5010" i="1" l="1"/>
  <c r="Q5011" i="1"/>
  <c r="K5023" i="1"/>
  <c r="N5023" i="1" s="1"/>
  <c r="O5023" i="1" s="1"/>
  <c r="P5023" i="1" s="1"/>
  <c r="J5024" i="1"/>
  <c r="L5025" i="1"/>
  <c r="M5024" i="1"/>
  <c r="R5011" i="1" l="1"/>
  <c r="Q5012" i="1"/>
  <c r="M5025" i="1"/>
  <c r="L5026" i="1"/>
  <c r="K5024" i="1"/>
  <c r="N5024" i="1" s="1"/>
  <c r="O5024" i="1" s="1"/>
  <c r="P5024" i="1" s="1"/>
  <c r="J5025" i="1"/>
  <c r="R5012" i="1" l="1"/>
  <c r="Q5013" i="1"/>
  <c r="J5026" i="1"/>
  <c r="K5025" i="1"/>
  <c r="N5025" i="1" s="1"/>
  <c r="O5025" i="1" s="1"/>
  <c r="P5025" i="1" s="1"/>
  <c r="M5026" i="1"/>
  <c r="L5027" i="1"/>
  <c r="R5013" i="1" l="1"/>
  <c r="Q5014" i="1"/>
  <c r="M5027" i="1"/>
  <c r="L5028" i="1"/>
  <c r="J5027" i="1"/>
  <c r="K5026" i="1"/>
  <c r="N5026" i="1" s="1"/>
  <c r="O5026" i="1" s="1"/>
  <c r="P5026" i="1" s="1"/>
  <c r="R5014" i="1" l="1"/>
  <c r="Q5015" i="1"/>
  <c r="K5027" i="1"/>
  <c r="N5027" i="1" s="1"/>
  <c r="O5027" i="1" s="1"/>
  <c r="P5027" i="1" s="1"/>
  <c r="J5028" i="1"/>
  <c r="L5029" i="1"/>
  <c r="M5028" i="1"/>
  <c r="R5015" i="1" l="1"/>
  <c r="Q5016" i="1"/>
  <c r="L5030" i="1"/>
  <c r="M5029" i="1"/>
  <c r="K5028" i="1"/>
  <c r="N5028" i="1" s="1"/>
  <c r="O5028" i="1" s="1"/>
  <c r="P5028" i="1" s="1"/>
  <c r="J5029" i="1"/>
  <c r="R5016" i="1" l="1"/>
  <c r="Q5017" i="1"/>
  <c r="J5030" i="1"/>
  <c r="K5029" i="1"/>
  <c r="N5029" i="1" s="1"/>
  <c r="O5029" i="1" s="1"/>
  <c r="P5029" i="1" s="1"/>
  <c r="M5030" i="1"/>
  <c r="L5031" i="1"/>
  <c r="R5017" i="1" l="1"/>
  <c r="Q5018" i="1"/>
  <c r="M5031" i="1"/>
  <c r="L5032" i="1"/>
  <c r="J5031" i="1"/>
  <c r="K5030" i="1"/>
  <c r="N5030" i="1" s="1"/>
  <c r="O5030" i="1" s="1"/>
  <c r="P5030" i="1" s="1"/>
  <c r="R5018" i="1" l="1"/>
  <c r="Q5019" i="1"/>
  <c r="K5031" i="1"/>
  <c r="N5031" i="1" s="1"/>
  <c r="O5031" i="1" s="1"/>
  <c r="P5031" i="1" s="1"/>
  <c r="J5032" i="1"/>
  <c r="L5033" i="1"/>
  <c r="M5032" i="1"/>
  <c r="R5019" i="1" l="1"/>
  <c r="Q5020" i="1"/>
  <c r="L5034" i="1"/>
  <c r="M5033" i="1"/>
  <c r="K5032" i="1"/>
  <c r="N5032" i="1" s="1"/>
  <c r="O5032" i="1" s="1"/>
  <c r="P5032" i="1" s="1"/>
  <c r="J5033" i="1"/>
  <c r="R5020" i="1" l="1"/>
  <c r="Q5021" i="1"/>
  <c r="J5034" i="1"/>
  <c r="K5033" i="1"/>
  <c r="N5033" i="1" s="1"/>
  <c r="O5033" i="1" s="1"/>
  <c r="P5033" i="1" s="1"/>
  <c r="M5034" i="1"/>
  <c r="L5035" i="1"/>
  <c r="R5021" i="1" l="1"/>
  <c r="Q5022" i="1"/>
  <c r="M5035" i="1"/>
  <c r="L5036" i="1"/>
  <c r="J5035" i="1"/>
  <c r="K5034" i="1"/>
  <c r="N5034" i="1" s="1"/>
  <c r="O5034" i="1" s="1"/>
  <c r="P5034" i="1" s="1"/>
  <c r="R5022" i="1" l="1"/>
  <c r="Q5023" i="1"/>
  <c r="K5035" i="1"/>
  <c r="N5035" i="1" s="1"/>
  <c r="O5035" i="1" s="1"/>
  <c r="P5035" i="1" s="1"/>
  <c r="J5036" i="1"/>
  <c r="L5037" i="1"/>
  <c r="M5036" i="1"/>
  <c r="R5023" i="1" l="1"/>
  <c r="Q5024" i="1"/>
  <c r="L5038" i="1"/>
  <c r="M5037" i="1"/>
  <c r="K5036" i="1"/>
  <c r="N5036" i="1" s="1"/>
  <c r="O5036" i="1" s="1"/>
  <c r="P5036" i="1" s="1"/>
  <c r="J5037" i="1"/>
  <c r="R5024" i="1" l="1"/>
  <c r="Q5025" i="1"/>
  <c r="J5038" i="1"/>
  <c r="K5037" i="1"/>
  <c r="N5037" i="1" s="1"/>
  <c r="O5037" i="1" s="1"/>
  <c r="P5037" i="1" s="1"/>
  <c r="L5039" i="1"/>
  <c r="M5038" i="1"/>
  <c r="R5025" i="1" l="1"/>
  <c r="Q5026" i="1"/>
  <c r="M5039" i="1"/>
  <c r="L5040" i="1"/>
  <c r="J5039" i="1"/>
  <c r="K5038" i="1"/>
  <c r="N5038" i="1" s="1"/>
  <c r="O5038" i="1" s="1"/>
  <c r="P5038" i="1" s="1"/>
  <c r="R5026" i="1" l="1"/>
  <c r="Q5027" i="1"/>
  <c r="K5039" i="1"/>
  <c r="N5039" i="1" s="1"/>
  <c r="O5039" i="1" s="1"/>
  <c r="P5039" i="1" s="1"/>
  <c r="J5040" i="1"/>
  <c r="M5040" i="1"/>
  <c r="L5041" i="1"/>
  <c r="R5027" i="1" l="1"/>
  <c r="Q5028" i="1"/>
  <c r="L5042" i="1"/>
  <c r="M5041" i="1"/>
  <c r="K5040" i="1"/>
  <c r="N5040" i="1" s="1"/>
  <c r="O5040" i="1" s="1"/>
  <c r="P5040" i="1" s="1"/>
  <c r="J5041" i="1"/>
  <c r="R5028" i="1" l="1"/>
  <c r="Q5029" i="1"/>
  <c r="J5042" i="1"/>
  <c r="K5041" i="1"/>
  <c r="N5041" i="1" s="1"/>
  <c r="O5041" i="1" s="1"/>
  <c r="P5041" i="1" s="1"/>
  <c r="M5042" i="1"/>
  <c r="L5043" i="1"/>
  <c r="R5029" i="1" l="1"/>
  <c r="Q5030" i="1"/>
  <c r="M5043" i="1"/>
  <c r="L5044" i="1"/>
  <c r="J5043" i="1"/>
  <c r="K5042" i="1"/>
  <c r="N5042" i="1" s="1"/>
  <c r="O5042" i="1" s="1"/>
  <c r="P5042" i="1" s="1"/>
  <c r="R5030" i="1" l="1"/>
  <c r="Q5031" i="1"/>
  <c r="K5043" i="1"/>
  <c r="N5043" i="1" s="1"/>
  <c r="O5043" i="1" s="1"/>
  <c r="P5043" i="1" s="1"/>
  <c r="J5044" i="1"/>
  <c r="M5044" i="1"/>
  <c r="L5045" i="1"/>
  <c r="R5031" i="1" l="1"/>
  <c r="Q5032" i="1"/>
  <c r="L5046" i="1"/>
  <c r="M5045" i="1"/>
  <c r="J5045" i="1"/>
  <c r="K5044" i="1"/>
  <c r="N5044" i="1" s="1"/>
  <c r="O5044" i="1" s="1"/>
  <c r="P5044" i="1" s="1"/>
  <c r="R5032" i="1" l="1"/>
  <c r="Q5033" i="1"/>
  <c r="J5046" i="1"/>
  <c r="K5045" i="1"/>
  <c r="N5045" i="1" s="1"/>
  <c r="O5045" i="1" s="1"/>
  <c r="P5045" i="1" s="1"/>
  <c r="M5046" i="1"/>
  <c r="L5047" i="1"/>
  <c r="R5033" i="1" l="1"/>
  <c r="Q5034" i="1"/>
  <c r="M5047" i="1"/>
  <c r="L5048" i="1"/>
  <c r="J5047" i="1"/>
  <c r="K5046" i="1"/>
  <c r="N5046" i="1" s="1"/>
  <c r="O5046" i="1" s="1"/>
  <c r="P5046" i="1" s="1"/>
  <c r="R5034" i="1" l="1"/>
  <c r="Q5035" i="1"/>
  <c r="K5047" i="1"/>
  <c r="N5047" i="1" s="1"/>
  <c r="O5047" i="1" s="1"/>
  <c r="P5047" i="1" s="1"/>
  <c r="J5048" i="1"/>
  <c r="M5048" i="1"/>
  <c r="L5049" i="1"/>
  <c r="R5035" i="1" l="1"/>
  <c r="Q5036" i="1"/>
  <c r="L5050" i="1"/>
  <c r="M5049" i="1"/>
  <c r="J5049" i="1"/>
  <c r="K5048" i="1"/>
  <c r="N5048" i="1" s="1"/>
  <c r="O5048" i="1" s="1"/>
  <c r="P5048" i="1" s="1"/>
  <c r="R5036" i="1" l="1"/>
  <c r="Q5037" i="1"/>
  <c r="J5050" i="1"/>
  <c r="K5049" i="1"/>
  <c r="N5049" i="1" s="1"/>
  <c r="O5049" i="1" s="1"/>
  <c r="P5049" i="1" s="1"/>
  <c r="M5050" i="1"/>
  <c r="L5051" i="1"/>
  <c r="R5037" i="1" l="1"/>
  <c r="Q5038" i="1"/>
  <c r="M5051" i="1"/>
  <c r="L5052" i="1"/>
  <c r="J5051" i="1"/>
  <c r="K5050" i="1"/>
  <c r="N5050" i="1" s="1"/>
  <c r="O5050" i="1" s="1"/>
  <c r="P5050" i="1" s="1"/>
  <c r="R5038" i="1" l="1"/>
  <c r="Q5039" i="1"/>
  <c r="K5051" i="1"/>
  <c r="N5051" i="1" s="1"/>
  <c r="O5051" i="1" s="1"/>
  <c r="P5051" i="1" s="1"/>
  <c r="J5052" i="1"/>
  <c r="M5052" i="1"/>
  <c r="L5053" i="1"/>
  <c r="R5039" i="1" l="1"/>
  <c r="Q5040" i="1"/>
  <c r="L5054" i="1"/>
  <c r="M5053" i="1"/>
  <c r="J5053" i="1"/>
  <c r="K5052" i="1"/>
  <c r="N5052" i="1" s="1"/>
  <c r="O5052" i="1" s="1"/>
  <c r="P5052" i="1" s="1"/>
  <c r="R5040" i="1" l="1"/>
  <c r="Q5041" i="1"/>
  <c r="J5054" i="1"/>
  <c r="K5053" i="1"/>
  <c r="N5053" i="1" s="1"/>
  <c r="O5053" i="1" s="1"/>
  <c r="P5053" i="1" s="1"/>
  <c r="M5054" i="1"/>
  <c r="L5055" i="1"/>
  <c r="R5041" i="1" l="1"/>
  <c r="Q5042" i="1"/>
  <c r="M5055" i="1"/>
  <c r="L5056" i="1"/>
  <c r="J5055" i="1"/>
  <c r="K5054" i="1"/>
  <c r="N5054" i="1" s="1"/>
  <c r="O5054" i="1" s="1"/>
  <c r="P5054" i="1" s="1"/>
  <c r="R5042" i="1" l="1"/>
  <c r="Q5043" i="1"/>
  <c r="K5055" i="1"/>
  <c r="N5055" i="1" s="1"/>
  <c r="O5055" i="1" s="1"/>
  <c r="P5055" i="1" s="1"/>
  <c r="J5056" i="1"/>
  <c r="M5056" i="1"/>
  <c r="L5057" i="1"/>
  <c r="R5043" i="1" l="1"/>
  <c r="Q5044" i="1"/>
  <c r="L5058" i="1"/>
  <c r="M5057" i="1"/>
  <c r="J5057" i="1"/>
  <c r="K5056" i="1"/>
  <c r="N5056" i="1" s="1"/>
  <c r="O5056" i="1" s="1"/>
  <c r="P5056" i="1" s="1"/>
  <c r="R5044" i="1" l="1"/>
  <c r="Q5045" i="1"/>
  <c r="J5058" i="1"/>
  <c r="K5057" i="1"/>
  <c r="N5057" i="1" s="1"/>
  <c r="O5057" i="1" s="1"/>
  <c r="P5057" i="1" s="1"/>
  <c r="M5058" i="1"/>
  <c r="L5059" i="1"/>
  <c r="R5045" i="1" l="1"/>
  <c r="Q5046" i="1"/>
  <c r="M5059" i="1"/>
  <c r="L5060" i="1"/>
  <c r="J5059" i="1"/>
  <c r="K5058" i="1"/>
  <c r="N5058" i="1" s="1"/>
  <c r="O5058" i="1" s="1"/>
  <c r="P5058" i="1" s="1"/>
  <c r="R5046" i="1" l="1"/>
  <c r="Q5047" i="1"/>
  <c r="K5059" i="1"/>
  <c r="N5059" i="1" s="1"/>
  <c r="O5059" i="1" s="1"/>
  <c r="P5059" i="1" s="1"/>
  <c r="J5060" i="1"/>
  <c r="M5060" i="1"/>
  <c r="L5061" i="1"/>
  <c r="R5047" i="1" l="1"/>
  <c r="Q5048" i="1"/>
  <c r="L5062" i="1"/>
  <c r="M5061" i="1"/>
  <c r="J5061" i="1"/>
  <c r="K5060" i="1"/>
  <c r="N5060" i="1" s="1"/>
  <c r="O5060" i="1" s="1"/>
  <c r="P5060" i="1" s="1"/>
  <c r="R5048" i="1" l="1"/>
  <c r="Q5049" i="1"/>
  <c r="J5062" i="1"/>
  <c r="K5061" i="1"/>
  <c r="N5061" i="1" s="1"/>
  <c r="O5061" i="1" s="1"/>
  <c r="P5061" i="1" s="1"/>
  <c r="M5062" i="1"/>
  <c r="L5063" i="1"/>
  <c r="R5049" i="1" l="1"/>
  <c r="Q5050" i="1"/>
  <c r="M5063" i="1"/>
  <c r="L5064" i="1"/>
  <c r="J5063" i="1"/>
  <c r="K5062" i="1"/>
  <c r="N5062" i="1" s="1"/>
  <c r="O5062" i="1" s="1"/>
  <c r="P5062" i="1" s="1"/>
  <c r="R5050" i="1" l="1"/>
  <c r="Q5051" i="1"/>
  <c r="K5063" i="1"/>
  <c r="N5063" i="1" s="1"/>
  <c r="O5063" i="1" s="1"/>
  <c r="P5063" i="1" s="1"/>
  <c r="J5064" i="1"/>
  <c r="M5064" i="1"/>
  <c r="L5065" i="1"/>
  <c r="R5051" i="1" l="1"/>
  <c r="Q5052" i="1"/>
  <c r="L5066" i="1"/>
  <c r="M5065" i="1"/>
  <c r="J5065" i="1"/>
  <c r="K5064" i="1"/>
  <c r="N5064" i="1" s="1"/>
  <c r="O5064" i="1" s="1"/>
  <c r="P5064" i="1" s="1"/>
  <c r="R5052" i="1" l="1"/>
  <c r="Q5053" i="1"/>
  <c r="M5066" i="1"/>
  <c r="L5067" i="1"/>
  <c r="J5066" i="1"/>
  <c r="K5065" i="1"/>
  <c r="N5065" i="1" s="1"/>
  <c r="O5065" i="1" s="1"/>
  <c r="P5065" i="1" s="1"/>
  <c r="R5053" i="1" l="1"/>
  <c r="Q5054" i="1"/>
  <c r="J5067" i="1"/>
  <c r="K5066" i="1"/>
  <c r="N5066" i="1" s="1"/>
  <c r="O5066" i="1" s="1"/>
  <c r="P5066" i="1" s="1"/>
  <c r="M5067" i="1"/>
  <c r="L5068" i="1"/>
  <c r="R5054" i="1" l="1"/>
  <c r="Q5055" i="1"/>
  <c r="K5067" i="1"/>
  <c r="N5067" i="1" s="1"/>
  <c r="O5067" i="1" s="1"/>
  <c r="P5067" i="1" s="1"/>
  <c r="J5068" i="1"/>
  <c r="M5068" i="1"/>
  <c r="L5069" i="1"/>
  <c r="R5055" i="1" l="1"/>
  <c r="Q5056" i="1"/>
  <c r="L5070" i="1"/>
  <c r="M5069" i="1"/>
  <c r="J5069" i="1"/>
  <c r="K5068" i="1"/>
  <c r="N5068" i="1" s="1"/>
  <c r="O5068" i="1" s="1"/>
  <c r="P5068" i="1" s="1"/>
  <c r="R5056" i="1" l="1"/>
  <c r="Q5057" i="1"/>
  <c r="M5070" i="1"/>
  <c r="L5071" i="1"/>
  <c r="J5070" i="1"/>
  <c r="K5069" i="1"/>
  <c r="N5069" i="1" s="1"/>
  <c r="O5069" i="1" s="1"/>
  <c r="P5069" i="1" s="1"/>
  <c r="R5057" i="1" l="1"/>
  <c r="Q5058" i="1"/>
  <c r="J5071" i="1"/>
  <c r="K5070" i="1"/>
  <c r="N5070" i="1" s="1"/>
  <c r="O5070" i="1" s="1"/>
  <c r="P5070" i="1" s="1"/>
  <c r="M5071" i="1"/>
  <c r="L5072" i="1"/>
  <c r="R5058" i="1" l="1"/>
  <c r="Q5059" i="1"/>
  <c r="K5071" i="1"/>
  <c r="N5071" i="1" s="1"/>
  <c r="O5071" i="1" s="1"/>
  <c r="P5071" i="1" s="1"/>
  <c r="J5072" i="1"/>
  <c r="M5072" i="1"/>
  <c r="L5073" i="1"/>
  <c r="R5059" i="1" l="1"/>
  <c r="Q5060" i="1"/>
  <c r="L5074" i="1"/>
  <c r="M5073" i="1"/>
  <c r="J5073" i="1"/>
  <c r="K5072" i="1"/>
  <c r="N5072" i="1" s="1"/>
  <c r="O5072" i="1" s="1"/>
  <c r="P5072" i="1" s="1"/>
  <c r="R5060" i="1" l="1"/>
  <c r="Q5061" i="1"/>
  <c r="M5074" i="1"/>
  <c r="L5075" i="1"/>
  <c r="J5074" i="1"/>
  <c r="K5073" i="1"/>
  <c r="N5073" i="1" s="1"/>
  <c r="O5073" i="1" s="1"/>
  <c r="P5073" i="1" s="1"/>
  <c r="R5061" i="1" l="1"/>
  <c r="Q5062" i="1"/>
  <c r="J5075" i="1"/>
  <c r="K5074" i="1"/>
  <c r="N5074" i="1" s="1"/>
  <c r="O5074" i="1" s="1"/>
  <c r="P5074" i="1" s="1"/>
  <c r="M5075" i="1"/>
  <c r="L5076" i="1"/>
  <c r="R5062" i="1" l="1"/>
  <c r="Q5063" i="1"/>
  <c r="K5075" i="1"/>
  <c r="N5075" i="1" s="1"/>
  <c r="O5075" i="1" s="1"/>
  <c r="P5075" i="1" s="1"/>
  <c r="J5076" i="1"/>
  <c r="M5076" i="1"/>
  <c r="L5077" i="1"/>
  <c r="R5063" i="1" l="1"/>
  <c r="Q5064" i="1"/>
  <c r="L5078" i="1"/>
  <c r="M5077" i="1"/>
  <c r="J5077" i="1"/>
  <c r="K5076" i="1"/>
  <c r="N5076" i="1" s="1"/>
  <c r="O5076" i="1" s="1"/>
  <c r="P5076" i="1" s="1"/>
  <c r="R5064" i="1" l="1"/>
  <c r="Q5065" i="1"/>
  <c r="M5078" i="1"/>
  <c r="L5079" i="1"/>
  <c r="J5078" i="1"/>
  <c r="K5077" i="1"/>
  <c r="N5077" i="1" s="1"/>
  <c r="O5077" i="1" s="1"/>
  <c r="P5077" i="1" s="1"/>
  <c r="R5065" i="1" l="1"/>
  <c r="Q5066" i="1"/>
  <c r="J5079" i="1"/>
  <c r="K5078" i="1"/>
  <c r="N5078" i="1" s="1"/>
  <c r="O5078" i="1" s="1"/>
  <c r="P5078" i="1" s="1"/>
  <c r="M5079" i="1"/>
  <c r="L5080" i="1"/>
  <c r="R5066" i="1" l="1"/>
  <c r="Q5067" i="1"/>
  <c r="K5079" i="1"/>
  <c r="N5079" i="1" s="1"/>
  <c r="O5079" i="1" s="1"/>
  <c r="P5079" i="1" s="1"/>
  <c r="J5080" i="1"/>
  <c r="M5080" i="1"/>
  <c r="L5081" i="1"/>
  <c r="R5067" i="1" l="1"/>
  <c r="Q5068" i="1"/>
  <c r="L5082" i="1"/>
  <c r="M5081" i="1"/>
  <c r="J5081" i="1"/>
  <c r="K5080" i="1"/>
  <c r="N5080" i="1" s="1"/>
  <c r="O5080" i="1" s="1"/>
  <c r="P5080" i="1" s="1"/>
  <c r="R5068" i="1" l="1"/>
  <c r="Q5069" i="1"/>
  <c r="M5082" i="1"/>
  <c r="L5083" i="1"/>
  <c r="J5082" i="1"/>
  <c r="K5081" i="1"/>
  <c r="N5081" i="1" s="1"/>
  <c r="O5081" i="1" s="1"/>
  <c r="P5081" i="1" s="1"/>
  <c r="R5069" i="1" l="1"/>
  <c r="Q5070" i="1"/>
  <c r="J5083" i="1"/>
  <c r="K5082" i="1"/>
  <c r="N5082" i="1" s="1"/>
  <c r="O5082" i="1" s="1"/>
  <c r="P5082" i="1" s="1"/>
  <c r="M5083" i="1"/>
  <c r="L5084" i="1"/>
  <c r="R5070" i="1" l="1"/>
  <c r="Q5071" i="1"/>
  <c r="K5083" i="1"/>
  <c r="N5083" i="1" s="1"/>
  <c r="O5083" i="1" s="1"/>
  <c r="P5083" i="1" s="1"/>
  <c r="J5084" i="1"/>
  <c r="M5084" i="1"/>
  <c r="L5085" i="1"/>
  <c r="R5071" i="1" l="1"/>
  <c r="Q5072" i="1"/>
  <c r="L5086" i="1"/>
  <c r="M5085" i="1"/>
  <c r="J5085" i="1"/>
  <c r="K5084" i="1"/>
  <c r="N5084" i="1" s="1"/>
  <c r="O5084" i="1" s="1"/>
  <c r="P5084" i="1" s="1"/>
  <c r="R5072" i="1" l="1"/>
  <c r="Q5073" i="1"/>
  <c r="M5086" i="1"/>
  <c r="L5087" i="1"/>
  <c r="J5086" i="1"/>
  <c r="K5085" i="1"/>
  <c r="N5085" i="1" s="1"/>
  <c r="O5085" i="1" s="1"/>
  <c r="P5085" i="1" s="1"/>
  <c r="R5073" i="1" l="1"/>
  <c r="Q5074" i="1"/>
  <c r="J5087" i="1"/>
  <c r="K5086" i="1"/>
  <c r="N5086" i="1" s="1"/>
  <c r="O5086" i="1" s="1"/>
  <c r="P5086" i="1" s="1"/>
  <c r="M5087" i="1"/>
  <c r="L5088" i="1"/>
  <c r="R5074" i="1" l="1"/>
  <c r="Q5075" i="1"/>
  <c r="K5087" i="1"/>
  <c r="N5087" i="1" s="1"/>
  <c r="O5087" i="1" s="1"/>
  <c r="P5087" i="1" s="1"/>
  <c r="J5088" i="1"/>
  <c r="M5088" i="1"/>
  <c r="L5089" i="1"/>
  <c r="R5075" i="1" l="1"/>
  <c r="Q5076" i="1"/>
  <c r="L5090" i="1"/>
  <c r="M5089" i="1"/>
  <c r="J5089" i="1"/>
  <c r="K5088" i="1"/>
  <c r="N5088" i="1" s="1"/>
  <c r="O5088" i="1" s="1"/>
  <c r="P5088" i="1" s="1"/>
  <c r="R5076" i="1" l="1"/>
  <c r="Q5077" i="1"/>
  <c r="M5090" i="1"/>
  <c r="L5091" i="1"/>
  <c r="J5090" i="1"/>
  <c r="K5089" i="1"/>
  <c r="N5089" i="1" s="1"/>
  <c r="O5089" i="1" s="1"/>
  <c r="P5089" i="1" s="1"/>
  <c r="R5077" i="1" l="1"/>
  <c r="Q5078" i="1"/>
  <c r="J5091" i="1"/>
  <c r="K5090" i="1"/>
  <c r="N5090" i="1" s="1"/>
  <c r="O5090" i="1" s="1"/>
  <c r="P5090" i="1" s="1"/>
  <c r="M5091" i="1"/>
  <c r="L5092" i="1"/>
  <c r="R5078" i="1" l="1"/>
  <c r="Q5079" i="1"/>
  <c r="K5091" i="1"/>
  <c r="N5091" i="1" s="1"/>
  <c r="O5091" i="1" s="1"/>
  <c r="P5091" i="1" s="1"/>
  <c r="J5092" i="1"/>
  <c r="M5092" i="1"/>
  <c r="L5093" i="1"/>
  <c r="R5079" i="1" l="1"/>
  <c r="Q5080" i="1"/>
  <c r="L5094" i="1"/>
  <c r="M5093" i="1"/>
  <c r="J5093" i="1"/>
  <c r="K5092" i="1"/>
  <c r="N5092" i="1" s="1"/>
  <c r="O5092" i="1" s="1"/>
  <c r="P5092" i="1" s="1"/>
  <c r="R5080" i="1" l="1"/>
  <c r="Q5081" i="1"/>
  <c r="M5094" i="1"/>
  <c r="L5095" i="1"/>
  <c r="J5094" i="1"/>
  <c r="K5093" i="1"/>
  <c r="N5093" i="1" s="1"/>
  <c r="O5093" i="1" s="1"/>
  <c r="P5093" i="1" s="1"/>
  <c r="R5081" i="1" l="1"/>
  <c r="Q5082" i="1"/>
  <c r="J5095" i="1"/>
  <c r="K5094" i="1"/>
  <c r="N5094" i="1" s="1"/>
  <c r="O5094" i="1" s="1"/>
  <c r="P5094" i="1" s="1"/>
  <c r="M5095" i="1"/>
  <c r="L5096" i="1"/>
  <c r="R5082" i="1" l="1"/>
  <c r="Q5083" i="1"/>
  <c r="K5095" i="1"/>
  <c r="N5095" i="1" s="1"/>
  <c r="O5095" i="1" s="1"/>
  <c r="P5095" i="1" s="1"/>
  <c r="J5096" i="1"/>
  <c r="M5096" i="1"/>
  <c r="L5097" i="1"/>
  <c r="R5083" i="1" l="1"/>
  <c r="Q5084" i="1"/>
  <c r="L5098" i="1"/>
  <c r="M5097" i="1"/>
  <c r="J5097" i="1"/>
  <c r="K5096" i="1"/>
  <c r="N5096" i="1" s="1"/>
  <c r="O5096" i="1" s="1"/>
  <c r="P5096" i="1" s="1"/>
  <c r="R5084" i="1" l="1"/>
  <c r="Q5085" i="1"/>
  <c r="M5098" i="1"/>
  <c r="L5099" i="1"/>
  <c r="J5098" i="1"/>
  <c r="K5097" i="1"/>
  <c r="N5097" i="1" s="1"/>
  <c r="O5097" i="1" s="1"/>
  <c r="P5097" i="1" s="1"/>
  <c r="R5085" i="1" l="1"/>
  <c r="Q5086" i="1"/>
  <c r="J5099" i="1"/>
  <c r="K5098" i="1"/>
  <c r="N5098" i="1" s="1"/>
  <c r="O5098" i="1" s="1"/>
  <c r="P5098" i="1" s="1"/>
  <c r="M5099" i="1"/>
  <c r="L5100" i="1"/>
  <c r="R5086" i="1" l="1"/>
  <c r="Q5087" i="1"/>
  <c r="K5099" i="1"/>
  <c r="N5099" i="1" s="1"/>
  <c r="O5099" i="1" s="1"/>
  <c r="P5099" i="1" s="1"/>
  <c r="J5100" i="1"/>
  <c r="M5100" i="1"/>
  <c r="L5101" i="1"/>
  <c r="R5087" i="1" l="1"/>
  <c r="Q5088" i="1"/>
  <c r="L5102" i="1"/>
  <c r="M5101" i="1"/>
  <c r="J5101" i="1"/>
  <c r="K5100" i="1"/>
  <c r="N5100" i="1" s="1"/>
  <c r="O5100" i="1" s="1"/>
  <c r="P5100" i="1" s="1"/>
  <c r="R5088" i="1" l="1"/>
  <c r="Q5089" i="1"/>
  <c r="M5102" i="1"/>
  <c r="L5103" i="1"/>
  <c r="J5102" i="1"/>
  <c r="K5101" i="1"/>
  <c r="N5101" i="1" s="1"/>
  <c r="O5101" i="1" s="1"/>
  <c r="P5101" i="1" s="1"/>
  <c r="R5089" i="1" l="1"/>
  <c r="Q5090" i="1"/>
  <c r="J5103" i="1"/>
  <c r="K5102" i="1"/>
  <c r="N5102" i="1" s="1"/>
  <c r="O5102" i="1" s="1"/>
  <c r="P5102" i="1" s="1"/>
  <c r="M5103" i="1"/>
  <c r="L5104" i="1"/>
  <c r="R5090" i="1" l="1"/>
  <c r="Q5091" i="1"/>
  <c r="K5103" i="1"/>
  <c r="N5103" i="1" s="1"/>
  <c r="O5103" i="1" s="1"/>
  <c r="P5103" i="1" s="1"/>
  <c r="J5104" i="1"/>
  <c r="M5104" i="1"/>
  <c r="L5105" i="1"/>
  <c r="R5091" i="1" l="1"/>
  <c r="Q5092" i="1"/>
  <c r="L5106" i="1"/>
  <c r="M5105" i="1"/>
  <c r="J5105" i="1"/>
  <c r="K5104" i="1"/>
  <c r="N5104" i="1" s="1"/>
  <c r="O5104" i="1" s="1"/>
  <c r="P5104" i="1" s="1"/>
  <c r="R5092" i="1" l="1"/>
  <c r="Q5093" i="1"/>
  <c r="M5106" i="1"/>
  <c r="L5107" i="1"/>
  <c r="J5106" i="1"/>
  <c r="K5105" i="1"/>
  <c r="N5105" i="1" s="1"/>
  <c r="O5105" i="1" s="1"/>
  <c r="P5105" i="1" s="1"/>
  <c r="R5093" i="1" l="1"/>
  <c r="Q5094" i="1"/>
  <c r="J5107" i="1"/>
  <c r="K5106" i="1"/>
  <c r="N5106" i="1" s="1"/>
  <c r="O5106" i="1" s="1"/>
  <c r="P5106" i="1" s="1"/>
  <c r="M5107" i="1"/>
  <c r="L5108" i="1"/>
  <c r="R5094" i="1" l="1"/>
  <c r="Q5095" i="1"/>
  <c r="K5107" i="1"/>
  <c r="N5107" i="1" s="1"/>
  <c r="O5107" i="1" s="1"/>
  <c r="P5107" i="1" s="1"/>
  <c r="J5108" i="1"/>
  <c r="M5108" i="1"/>
  <c r="L5109" i="1"/>
  <c r="R5095" i="1" l="1"/>
  <c r="Q5096" i="1"/>
  <c r="L5110" i="1"/>
  <c r="M5109" i="1"/>
  <c r="J5109" i="1"/>
  <c r="K5108" i="1"/>
  <c r="N5108" i="1" s="1"/>
  <c r="O5108" i="1" s="1"/>
  <c r="P5108" i="1" s="1"/>
  <c r="R5096" i="1" l="1"/>
  <c r="Q5097" i="1"/>
  <c r="M5110" i="1"/>
  <c r="L5111" i="1"/>
  <c r="J5110" i="1"/>
  <c r="K5109" i="1"/>
  <c r="N5109" i="1" s="1"/>
  <c r="O5109" i="1" s="1"/>
  <c r="P5109" i="1" s="1"/>
  <c r="R5097" i="1" l="1"/>
  <c r="Q5098" i="1"/>
  <c r="J5111" i="1"/>
  <c r="K5110" i="1"/>
  <c r="N5110" i="1" s="1"/>
  <c r="O5110" i="1" s="1"/>
  <c r="P5110" i="1" s="1"/>
  <c r="M5111" i="1"/>
  <c r="L5112" i="1"/>
  <c r="R5098" i="1" l="1"/>
  <c r="Q5099" i="1"/>
  <c r="K5111" i="1"/>
  <c r="N5111" i="1" s="1"/>
  <c r="O5111" i="1" s="1"/>
  <c r="P5111" i="1" s="1"/>
  <c r="J5112" i="1"/>
  <c r="M5112" i="1"/>
  <c r="L5113" i="1"/>
  <c r="R5099" i="1" l="1"/>
  <c r="Q5100" i="1"/>
  <c r="L5114" i="1"/>
  <c r="M5113" i="1"/>
  <c r="J5113" i="1"/>
  <c r="K5112" i="1"/>
  <c r="N5112" i="1" s="1"/>
  <c r="O5112" i="1" s="1"/>
  <c r="P5112" i="1" s="1"/>
  <c r="R5100" i="1" l="1"/>
  <c r="Q5101" i="1"/>
  <c r="M5114" i="1"/>
  <c r="L5115" i="1"/>
  <c r="J5114" i="1"/>
  <c r="K5113" i="1"/>
  <c r="N5113" i="1" s="1"/>
  <c r="O5113" i="1" s="1"/>
  <c r="P5113" i="1" s="1"/>
  <c r="R5101" i="1" l="1"/>
  <c r="Q5102" i="1"/>
  <c r="J5115" i="1"/>
  <c r="K5114" i="1"/>
  <c r="N5114" i="1" s="1"/>
  <c r="O5114" i="1" s="1"/>
  <c r="P5114" i="1" s="1"/>
  <c r="M5115" i="1"/>
  <c r="L5116" i="1"/>
  <c r="R5102" i="1" l="1"/>
  <c r="Q5103" i="1"/>
  <c r="K5115" i="1"/>
  <c r="N5115" i="1" s="1"/>
  <c r="O5115" i="1" s="1"/>
  <c r="P5115" i="1" s="1"/>
  <c r="J5116" i="1"/>
  <c r="M5116" i="1"/>
  <c r="L5117" i="1"/>
  <c r="R5103" i="1" l="1"/>
  <c r="Q5104" i="1"/>
  <c r="L5118" i="1"/>
  <c r="M5117" i="1"/>
  <c r="J5117" i="1"/>
  <c r="K5116" i="1"/>
  <c r="N5116" i="1" s="1"/>
  <c r="O5116" i="1" s="1"/>
  <c r="P5116" i="1" s="1"/>
  <c r="R5104" i="1" l="1"/>
  <c r="Q5105" i="1"/>
  <c r="M5118" i="1"/>
  <c r="L5119" i="1"/>
  <c r="J5118" i="1"/>
  <c r="K5117" i="1"/>
  <c r="N5117" i="1" s="1"/>
  <c r="O5117" i="1" s="1"/>
  <c r="P5117" i="1" s="1"/>
  <c r="R5105" i="1" l="1"/>
  <c r="Q5106" i="1"/>
  <c r="J5119" i="1"/>
  <c r="K5118" i="1"/>
  <c r="N5118" i="1" s="1"/>
  <c r="O5118" i="1" s="1"/>
  <c r="P5118" i="1" s="1"/>
  <c r="M5119" i="1"/>
  <c r="L5120" i="1"/>
  <c r="R5106" i="1" l="1"/>
  <c r="Q5107" i="1"/>
  <c r="K5119" i="1"/>
  <c r="N5119" i="1" s="1"/>
  <c r="O5119" i="1" s="1"/>
  <c r="P5119" i="1" s="1"/>
  <c r="J5120" i="1"/>
  <c r="M5120" i="1"/>
  <c r="L5121" i="1"/>
  <c r="R5107" i="1" l="1"/>
  <c r="Q5108" i="1"/>
  <c r="L5122" i="1"/>
  <c r="M5121" i="1"/>
  <c r="J5121" i="1"/>
  <c r="K5120" i="1"/>
  <c r="N5120" i="1" s="1"/>
  <c r="O5120" i="1" s="1"/>
  <c r="P5120" i="1" s="1"/>
  <c r="R5108" i="1" l="1"/>
  <c r="Q5109" i="1"/>
  <c r="M5122" i="1"/>
  <c r="L5123" i="1"/>
  <c r="J5122" i="1"/>
  <c r="K5121" i="1"/>
  <c r="N5121" i="1" s="1"/>
  <c r="O5121" i="1" s="1"/>
  <c r="P5121" i="1" s="1"/>
  <c r="R5109" i="1" l="1"/>
  <c r="Q5110" i="1"/>
  <c r="J5123" i="1"/>
  <c r="K5122" i="1"/>
  <c r="N5122" i="1" s="1"/>
  <c r="O5122" i="1" s="1"/>
  <c r="P5122" i="1" s="1"/>
  <c r="M5123" i="1"/>
  <c r="L5124" i="1"/>
  <c r="R5110" i="1" l="1"/>
  <c r="Q5111" i="1"/>
  <c r="K5123" i="1"/>
  <c r="N5123" i="1" s="1"/>
  <c r="O5123" i="1" s="1"/>
  <c r="P5123" i="1" s="1"/>
  <c r="J5124" i="1"/>
  <c r="M5124" i="1"/>
  <c r="L5125" i="1"/>
  <c r="R5111" i="1" l="1"/>
  <c r="Q5112" i="1"/>
  <c r="L5126" i="1"/>
  <c r="M5125" i="1"/>
  <c r="J5125" i="1"/>
  <c r="K5124" i="1"/>
  <c r="N5124" i="1" s="1"/>
  <c r="O5124" i="1" s="1"/>
  <c r="P5124" i="1" s="1"/>
  <c r="R5112" i="1" l="1"/>
  <c r="Q5113" i="1"/>
  <c r="M5126" i="1"/>
  <c r="L5127" i="1"/>
  <c r="J5126" i="1"/>
  <c r="K5125" i="1"/>
  <c r="N5125" i="1" s="1"/>
  <c r="O5125" i="1" s="1"/>
  <c r="P5125" i="1" s="1"/>
  <c r="R5113" i="1" l="1"/>
  <c r="Q5114" i="1"/>
  <c r="J5127" i="1"/>
  <c r="K5126" i="1"/>
  <c r="N5126" i="1" s="1"/>
  <c r="O5126" i="1" s="1"/>
  <c r="P5126" i="1" s="1"/>
  <c r="M5127" i="1"/>
  <c r="L5128" i="1"/>
  <c r="R5114" i="1" l="1"/>
  <c r="Q5115" i="1"/>
  <c r="K5127" i="1"/>
  <c r="N5127" i="1" s="1"/>
  <c r="O5127" i="1" s="1"/>
  <c r="P5127" i="1" s="1"/>
  <c r="J5128" i="1"/>
  <c r="M5128" i="1"/>
  <c r="L5129" i="1"/>
  <c r="R5115" i="1" l="1"/>
  <c r="Q5116" i="1"/>
  <c r="L5130" i="1"/>
  <c r="M5129" i="1"/>
  <c r="J5129" i="1"/>
  <c r="K5128" i="1"/>
  <c r="N5128" i="1" s="1"/>
  <c r="O5128" i="1" s="1"/>
  <c r="P5128" i="1" s="1"/>
  <c r="R5116" i="1" l="1"/>
  <c r="Q5117" i="1"/>
  <c r="M5130" i="1"/>
  <c r="L5131" i="1"/>
  <c r="J5130" i="1"/>
  <c r="K5129" i="1"/>
  <c r="N5129" i="1" s="1"/>
  <c r="O5129" i="1" s="1"/>
  <c r="P5129" i="1" s="1"/>
  <c r="R5117" i="1" l="1"/>
  <c r="Q5118" i="1"/>
  <c r="J5131" i="1"/>
  <c r="K5130" i="1"/>
  <c r="N5130" i="1" s="1"/>
  <c r="O5130" i="1" s="1"/>
  <c r="P5130" i="1" s="1"/>
  <c r="M5131" i="1"/>
  <c r="L5132" i="1"/>
  <c r="R5118" i="1" l="1"/>
  <c r="Q5119" i="1"/>
  <c r="K5131" i="1"/>
  <c r="N5131" i="1" s="1"/>
  <c r="O5131" i="1" s="1"/>
  <c r="P5131" i="1" s="1"/>
  <c r="J5132" i="1"/>
  <c r="M5132" i="1"/>
  <c r="L5133" i="1"/>
  <c r="R5119" i="1" l="1"/>
  <c r="Q5120" i="1"/>
  <c r="L5134" i="1"/>
  <c r="M5133" i="1"/>
  <c r="J5133" i="1"/>
  <c r="K5132" i="1"/>
  <c r="N5132" i="1" s="1"/>
  <c r="O5132" i="1" s="1"/>
  <c r="P5132" i="1" s="1"/>
  <c r="R5120" i="1" l="1"/>
  <c r="Q5121" i="1"/>
  <c r="M5134" i="1"/>
  <c r="L5135" i="1"/>
  <c r="J5134" i="1"/>
  <c r="K5133" i="1"/>
  <c r="N5133" i="1" s="1"/>
  <c r="O5133" i="1" s="1"/>
  <c r="P5133" i="1" s="1"/>
  <c r="R5121" i="1" l="1"/>
  <c r="Q5122" i="1"/>
  <c r="J5135" i="1"/>
  <c r="K5134" i="1"/>
  <c r="N5134" i="1" s="1"/>
  <c r="O5134" i="1" s="1"/>
  <c r="P5134" i="1" s="1"/>
  <c r="M5135" i="1"/>
  <c r="L5136" i="1"/>
  <c r="R5122" i="1" l="1"/>
  <c r="Q5123" i="1"/>
  <c r="K5135" i="1"/>
  <c r="N5135" i="1" s="1"/>
  <c r="O5135" i="1" s="1"/>
  <c r="P5135" i="1" s="1"/>
  <c r="J5136" i="1"/>
  <c r="M5136" i="1"/>
  <c r="L5137" i="1"/>
  <c r="R5123" i="1" l="1"/>
  <c r="Q5124" i="1"/>
  <c r="L5138" i="1"/>
  <c r="M5137" i="1"/>
  <c r="J5137" i="1"/>
  <c r="K5136" i="1"/>
  <c r="N5136" i="1" s="1"/>
  <c r="O5136" i="1" s="1"/>
  <c r="P5136" i="1" s="1"/>
  <c r="R5124" i="1" l="1"/>
  <c r="Q5125" i="1"/>
  <c r="M5138" i="1"/>
  <c r="L5139" i="1"/>
  <c r="J5138" i="1"/>
  <c r="K5137" i="1"/>
  <c r="N5137" i="1" s="1"/>
  <c r="O5137" i="1" s="1"/>
  <c r="P5137" i="1" s="1"/>
  <c r="R5125" i="1" l="1"/>
  <c r="Q5126" i="1"/>
  <c r="J5139" i="1"/>
  <c r="K5138" i="1"/>
  <c r="N5138" i="1" s="1"/>
  <c r="O5138" i="1" s="1"/>
  <c r="P5138" i="1" s="1"/>
  <c r="M5139" i="1"/>
  <c r="L5140" i="1"/>
  <c r="R5126" i="1" l="1"/>
  <c r="Q5127" i="1"/>
  <c r="K5139" i="1"/>
  <c r="N5139" i="1" s="1"/>
  <c r="O5139" i="1" s="1"/>
  <c r="P5139" i="1" s="1"/>
  <c r="J5140" i="1"/>
  <c r="M5140" i="1"/>
  <c r="L5141" i="1"/>
  <c r="R5127" i="1" l="1"/>
  <c r="Q5128" i="1"/>
  <c r="L5142" i="1"/>
  <c r="M5141" i="1"/>
  <c r="J5141" i="1"/>
  <c r="K5140" i="1"/>
  <c r="N5140" i="1" s="1"/>
  <c r="O5140" i="1" s="1"/>
  <c r="P5140" i="1" s="1"/>
  <c r="R5128" i="1" l="1"/>
  <c r="Q5129" i="1"/>
  <c r="M5142" i="1"/>
  <c r="L5143" i="1"/>
  <c r="J5142" i="1"/>
  <c r="K5141" i="1"/>
  <c r="N5141" i="1" s="1"/>
  <c r="O5141" i="1" s="1"/>
  <c r="P5141" i="1" s="1"/>
  <c r="R5129" i="1" l="1"/>
  <c r="Q5130" i="1"/>
  <c r="J5143" i="1"/>
  <c r="K5142" i="1"/>
  <c r="N5142" i="1" s="1"/>
  <c r="O5142" i="1" s="1"/>
  <c r="P5142" i="1" s="1"/>
  <c r="M5143" i="1"/>
  <c r="L5144" i="1"/>
  <c r="R5130" i="1" l="1"/>
  <c r="Q5131" i="1"/>
  <c r="K5143" i="1"/>
  <c r="N5143" i="1" s="1"/>
  <c r="O5143" i="1" s="1"/>
  <c r="P5143" i="1" s="1"/>
  <c r="J5144" i="1"/>
  <c r="M5144" i="1"/>
  <c r="L5145" i="1"/>
  <c r="R5131" i="1" l="1"/>
  <c r="Q5132" i="1"/>
  <c r="L5146" i="1"/>
  <c r="M5145" i="1"/>
  <c r="J5145" i="1"/>
  <c r="K5144" i="1"/>
  <c r="N5144" i="1" s="1"/>
  <c r="O5144" i="1" s="1"/>
  <c r="P5144" i="1" s="1"/>
  <c r="R5132" i="1" l="1"/>
  <c r="Q5133" i="1"/>
  <c r="M5146" i="1"/>
  <c r="L5147" i="1"/>
  <c r="J5146" i="1"/>
  <c r="K5145" i="1"/>
  <c r="N5145" i="1" s="1"/>
  <c r="O5145" i="1" s="1"/>
  <c r="P5145" i="1" s="1"/>
  <c r="R5133" i="1" l="1"/>
  <c r="Q5134" i="1"/>
  <c r="J5147" i="1"/>
  <c r="K5146" i="1"/>
  <c r="N5146" i="1" s="1"/>
  <c r="O5146" i="1" s="1"/>
  <c r="P5146" i="1" s="1"/>
  <c r="M5147" i="1"/>
  <c r="L5148" i="1"/>
  <c r="R5134" i="1" l="1"/>
  <c r="Q5135" i="1"/>
  <c r="M5148" i="1"/>
  <c r="L5149" i="1"/>
  <c r="K5147" i="1"/>
  <c r="N5147" i="1" s="1"/>
  <c r="O5147" i="1" s="1"/>
  <c r="P5147" i="1" s="1"/>
  <c r="J5148" i="1"/>
  <c r="R5135" i="1" l="1"/>
  <c r="Q5136" i="1"/>
  <c r="J5149" i="1"/>
  <c r="K5148" i="1"/>
  <c r="N5148" i="1" s="1"/>
  <c r="O5148" i="1" s="1"/>
  <c r="P5148" i="1" s="1"/>
  <c r="L5150" i="1"/>
  <c r="M5149" i="1"/>
  <c r="R5136" i="1" l="1"/>
  <c r="Q5137" i="1"/>
  <c r="M5150" i="1"/>
  <c r="L5151" i="1"/>
  <c r="J5150" i="1"/>
  <c r="K5149" i="1"/>
  <c r="N5149" i="1" s="1"/>
  <c r="O5149" i="1" s="1"/>
  <c r="P5149" i="1" s="1"/>
  <c r="R5137" i="1" l="1"/>
  <c r="Q5138" i="1"/>
  <c r="J5151" i="1"/>
  <c r="K5150" i="1"/>
  <c r="N5150" i="1" s="1"/>
  <c r="O5150" i="1" s="1"/>
  <c r="P5150" i="1" s="1"/>
  <c r="M5151" i="1"/>
  <c r="L5152" i="1"/>
  <c r="R5138" i="1" l="1"/>
  <c r="Q5139" i="1"/>
  <c r="M5152" i="1"/>
  <c r="L5153" i="1"/>
  <c r="K5151" i="1"/>
  <c r="N5151" i="1" s="1"/>
  <c r="O5151" i="1" s="1"/>
  <c r="P5151" i="1" s="1"/>
  <c r="J5152" i="1"/>
  <c r="R5139" i="1" l="1"/>
  <c r="Q5140" i="1"/>
  <c r="J5153" i="1"/>
  <c r="K5152" i="1"/>
  <c r="N5152" i="1" s="1"/>
  <c r="O5152" i="1" s="1"/>
  <c r="P5152" i="1" s="1"/>
  <c r="L5154" i="1"/>
  <c r="M5153" i="1"/>
  <c r="R5140" i="1" l="1"/>
  <c r="Q5141" i="1"/>
  <c r="M5154" i="1"/>
  <c r="L5155" i="1"/>
  <c r="J5154" i="1"/>
  <c r="K5153" i="1"/>
  <c r="N5153" i="1" s="1"/>
  <c r="O5153" i="1" s="1"/>
  <c r="P5153" i="1" s="1"/>
  <c r="R5141" i="1" l="1"/>
  <c r="Q5142" i="1"/>
  <c r="J5155" i="1"/>
  <c r="K5154" i="1"/>
  <c r="N5154" i="1" s="1"/>
  <c r="O5154" i="1" s="1"/>
  <c r="P5154" i="1" s="1"/>
  <c r="M5155" i="1"/>
  <c r="L5156" i="1"/>
  <c r="R5142" i="1" l="1"/>
  <c r="Q5143" i="1"/>
  <c r="M5156" i="1"/>
  <c r="L5157" i="1"/>
  <c r="K5155" i="1"/>
  <c r="N5155" i="1" s="1"/>
  <c r="O5155" i="1" s="1"/>
  <c r="P5155" i="1" s="1"/>
  <c r="J5156" i="1"/>
  <c r="R5143" i="1" l="1"/>
  <c r="Q5144" i="1"/>
  <c r="J5157" i="1"/>
  <c r="K5156" i="1"/>
  <c r="N5156" i="1" s="1"/>
  <c r="O5156" i="1" s="1"/>
  <c r="P5156" i="1" s="1"/>
  <c r="L5158" i="1"/>
  <c r="M5157" i="1"/>
  <c r="R5144" i="1" l="1"/>
  <c r="Q5145" i="1"/>
  <c r="M5158" i="1"/>
  <c r="L5159" i="1"/>
  <c r="J5158" i="1"/>
  <c r="K5157" i="1"/>
  <c r="N5157" i="1" s="1"/>
  <c r="O5157" i="1" s="1"/>
  <c r="P5157" i="1" s="1"/>
  <c r="R5145" i="1" l="1"/>
  <c r="Q5146" i="1"/>
  <c r="J5159" i="1"/>
  <c r="K5158" i="1"/>
  <c r="N5158" i="1" s="1"/>
  <c r="O5158" i="1" s="1"/>
  <c r="P5158" i="1" s="1"/>
  <c r="M5159" i="1"/>
  <c r="L5160" i="1"/>
  <c r="R5146" i="1" l="1"/>
  <c r="Q5147" i="1"/>
  <c r="M5160" i="1"/>
  <c r="L5161" i="1"/>
  <c r="K5159" i="1"/>
  <c r="N5159" i="1" s="1"/>
  <c r="O5159" i="1" s="1"/>
  <c r="P5159" i="1" s="1"/>
  <c r="J5160" i="1"/>
  <c r="R5147" i="1" l="1"/>
  <c r="Q5148" i="1"/>
  <c r="J5161" i="1"/>
  <c r="K5160" i="1"/>
  <c r="N5160" i="1" s="1"/>
  <c r="O5160" i="1" s="1"/>
  <c r="P5160" i="1" s="1"/>
  <c r="L5162" i="1"/>
  <c r="M5161" i="1"/>
  <c r="R5148" i="1" l="1"/>
  <c r="Q5149" i="1"/>
  <c r="M5162" i="1"/>
  <c r="L5163" i="1"/>
  <c r="J5162" i="1"/>
  <c r="K5161" i="1"/>
  <c r="N5161" i="1" s="1"/>
  <c r="O5161" i="1" s="1"/>
  <c r="P5161" i="1" s="1"/>
  <c r="R5149" i="1" l="1"/>
  <c r="Q5150" i="1"/>
  <c r="J5163" i="1"/>
  <c r="K5162" i="1"/>
  <c r="N5162" i="1" s="1"/>
  <c r="O5162" i="1" s="1"/>
  <c r="P5162" i="1" s="1"/>
  <c r="M5163" i="1"/>
  <c r="L5164" i="1"/>
  <c r="R5150" i="1" l="1"/>
  <c r="Q5151" i="1"/>
  <c r="M5164" i="1"/>
  <c r="L5165" i="1"/>
  <c r="K5163" i="1"/>
  <c r="N5163" i="1" s="1"/>
  <c r="O5163" i="1" s="1"/>
  <c r="P5163" i="1" s="1"/>
  <c r="J5164" i="1"/>
  <c r="R5151" i="1" l="1"/>
  <c r="Q5152" i="1"/>
  <c r="J5165" i="1"/>
  <c r="K5164" i="1"/>
  <c r="N5164" i="1" s="1"/>
  <c r="O5164" i="1" s="1"/>
  <c r="P5164" i="1" s="1"/>
  <c r="L5166" i="1"/>
  <c r="M5165" i="1"/>
  <c r="R5152" i="1" l="1"/>
  <c r="Q5153" i="1"/>
  <c r="M5166" i="1"/>
  <c r="L5167" i="1"/>
  <c r="J5166" i="1"/>
  <c r="K5165" i="1"/>
  <c r="N5165" i="1" s="1"/>
  <c r="O5165" i="1" s="1"/>
  <c r="P5165" i="1" s="1"/>
  <c r="R5153" i="1" l="1"/>
  <c r="Q5154" i="1"/>
  <c r="J5167" i="1"/>
  <c r="K5166" i="1"/>
  <c r="N5166" i="1" s="1"/>
  <c r="O5166" i="1" s="1"/>
  <c r="P5166" i="1" s="1"/>
  <c r="M5167" i="1"/>
  <c r="L5168" i="1"/>
  <c r="R5154" i="1" l="1"/>
  <c r="Q5155" i="1"/>
  <c r="M5168" i="1"/>
  <c r="L5169" i="1"/>
  <c r="K5167" i="1"/>
  <c r="N5167" i="1" s="1"/>
  <c r="O5167" i="1" s="1"/>
  <c r="P5167" i="1" s="1"/>
  <c r="J5168" i="1"/>
  <c r="R5155" i="1" l="1"/>
  <c r="Q5156" i="1"/>
  <c r="J5169" i="1"/>
  <c r="K5168" i="1"/>
  <c r="N5168" i="1" s="1"/>
  <c r="O5168" i="1" s="1"/>
  <c r="P5168" i="1" s="1"/>
  <c r="L5170" i="1"/>
  <c r="M5169" i="1"/>
  <c r="R5156" i="1" l="1"/>
  <c r="Q5157" i="1"/>
  <c r="M5170" i="1"/>
  <c r="L5171" i="1"/>
  <c r="J5170" i="1"/>
  <c r="K5169" i="1"/>
  <c r="N5169" i="1" s="1"/>
  <c r="O5169" i="1" s="1"/>
  <c r="P5169" i="1" s="1"/>
  <c r="R5157" i="1" l="1"/>
  <c r="Q5158" i="1"/>
  <c r="J5171" i="1"/>
  <c r="K5170" i="1"/>
  <c r="N5170" i="1" s="1"/>
  <c r="O5170" i="1" s="1"/>
  <c r="P5170" i="1" s="1"/>
  <c r="M5171" i="1"/>
  <c r="L5172" i="1"/>
  <c r="R5158" i="1" l="1"/>
  <c r="Q5159" i="1"/>
  <c r="M5172" i="1"/>
  <c r="L5173" i="1"/>
  <c r="K5171" i="1"/>
  <c r="N5171" i="1" s="1"/>
  <c r="O5171" i="1" s="1"/>
  <c r="P5171" i="1" s="1"/>
  <c r="J5172" i="1"/>
  <c r="R5159" i="1" l="1"/>
  <c r="Q5160" i="1"/>
  <c r="J5173" i="1"/>
  <c r="K5172" i="1"/>
  <c r="N5172" i="1" s="1"/>
  <c r="O5172" i="1" s="1"/>
  <c r="P5172" i="1" s="1"/>
  <c r="L5174" i="1"/>
  <c r="M5173" i="1"/>
  <c r="R5160" i="1" l="1"/>
  <c r="Q5161" i="1"/>
  <c r="M5174" i="1"/>
  <c r="L5175" i="1"/>
  <c r="J5174" i="1"/>
  <c r="K5173" i="1"/>
  <c r="N5173" i="1" s="1"/>
  <c r="O5173" i="1" s="1"/>
  <c r="P5173" i="1" s="1"/>
  <c r="R5161" i="1" l="1"/>
  <c r="Q5162" i="1"/>
  <c r="J5175" i="1"/>
  <c r="K5174" i="1"/>
  <c r="N5174" i="1" s="1"/>
  <c r="O5174" i="1" s="1"/>
  <c r="P5174" i="1" s="1"/>
  <c r="M5175" i="1"/>
  <c r="L5176" i="1"/>
  <c r="R5162" i="1" l="1"/>
  <c r="Q5163" i="1"/>
  <c r="L5177" i="1"/>
  <c r="M5176" i="1"/>
  <c r="J5176" i="1"/>
  <c r="K5175" i="1"/>
  <c r="N5175" i="1" s="1"/>
  <c r="O5175" i="1" s="1"/>
  <c r="P5175" i="1" s="1"/>
  <c r="R5163" i="1" l="1"/>
  <c r="Q5164" i="1"/>
  <c r="K5176" i="1"/>
  <c r="N5176" i="1" s="1"/>
  <c r="O5176" i="1" s="1"/>
  <c r="P5176" i="1" s="1"/>
  <c r="J5177" i="1"/>
  <c r="M5177" i="1"/>
  <c r="L5178" i="1"/>
  <c r="R5164" i="1" l="1"/>
  <c r="Q5165" i="1"/>
  <c r="M5178" i="1"/>
  <c r="L5179" i="1"/>
  <c r="K5177" i="1"/>
  <c r="N5177" i="1" s="1"/>
  <c r="O5177" i="1" s="1"/>
  <c r="P5177" i="1" s="1"/>
  <c r="J5178" i="1"/>
  <c r="R5165" i="1" l="1"/>
  <c r="Q5166" i="1"/>
  <c r="J5179" i="1"/>
  <c r="K5178" i="1"/>
  <c r="N5178" i="1" s="1"/>
  <c r="O5178" i="1" s="1"/>
  <c r="P5178" i="1" s="1"/>
  <c r="L5180" i="1"/>
  <c r="M5179" i="1"/>
  <c r="R5166" i="1" l="1"/>
  <c r="Q5167" i="1"/>
  <c r="M5180" i="1"/>
  <c r="L5181" i="1"/>
  <c r="J5180" i="1"/>
  <c r="K5179" i="1"/>
  <c r="N5179" i="1" s="1"/>
  <c r="O5179" i="1" s="1"/>
  <c r="P5179" i="1" s="1"/>
  <c r="R5167" i="1" l="1"/>
  <c r="Q5168" i="1"/>
  <c r="K5180" i="1"/>
  <c r="N5180" i="1" s="1"/>
  <c r="O5180" i="1" s="1"/>
  <c r="P5180" i="1" s="1"/>
  <c r="J5181" i="1"/>
  <c r="M5181" i="1"/>
  <c r="L5182" i="1"/>
  <c r="R5168" i="1" l="1"/>
  <c r="Q5169" i="1"/>
  <c r="M5182" i="1"/>
  <c r="L5183" i="1"/>
  <c r="K5181" i="1"/>
  <c r="N5181" i="1" s="1"/>
  <c r="O5181" i="1" s="1"/>
  <c r="P5181" i="1" s="1"/>
  <c r="J5182" i="1"/>
  <c r="R5169" i="1" l="1"/>
  <c r="Q5170" i="1"/>
  <c r="J5183" i="1"/>
  <c r="K5182" i="1"/>
  <c r="N5182" i="1" s="1"/>
  <c r="O5182" i="1" s="1"/>
  <c r="P5182" i="1" s="1"/>
  <c r="L5184" i="1"/>
  <c r="M5183" i="1"/>
  <c r="R5170" i="1" l="1"/>
  <c r="Q5171" i="1"/>
  <c r="M5184" i="1"/>
  <c r="L5185" i="1"/>
  <c r="J5184" i="1"/>
  <c r="K5183" i="1"/>
  <c r="N5183" i="1" s="1"/>
  <c r="O5183" i="1" s="1"/>
  <c r="P5183" i="1" s="1"/>
  <c r="R5171" i="1" l="1"/>
  <c r="Q5172" i="1"/>
  <c r="K5184" i="1"/>
  <c r="N5184" i="1" s="1"/>
  <c r="O5184" i="1" s="1"/>
  <c r="P5184" i="1" s="1"/>
  <c r="J5185" i="1"/>
  <c r="M5185" i="1"/>
  <c r="L5186" i="1"/>
  <c r="R5172" i="1" l="1"/>
  <c r="Q5173" i="1"/>
  <c r="M5186" i="1"/>
  <c r="L5187" i="1"/>
  <c r="K5185" i="1"/>
  <c r="N5185" i="1" s="1"/>
  <c r="O5185" i="1" s="1"/>
  <c r="P5185" i="1" s="1"/>
  <c r="J5186" i="1"/>
  <c r="R5173" i="1" l="1"/>
  <c r="Q5174" i="1"/>
  <c r="J5187" i="1"/>
  <c r="K5186" i="1"/>
  <c r="N5186" i="1" s="1"/>
  <c r="O5186" i="1" s="1"/>
  <c r="P5186" i="1" s="1"/>
  <c r="L5188" i="1"/>
  <c r="M5187" i="1"/>
  <c r="R5174" i="1" l="1"/>
  <c r="Q5175" i="1"/>
  <c r="M5188" i="1"/>
  <c r="L5189" i="1"/>
  <c r="J5188" i="1"/>
  <c r="K5187" i="1"/>
  <c r="N5187" i="1" s="1"/>
  <c r="O5187" i="1" s="1"/>
  <c r="P5187" i="1" s="1"/>
  <c r="R5175" i="1" l="1"/>
  <c r="Q5176" i="1"/>
  <c r="K5188" i="1"/>
  <c r="N5188" i="1" s="1"/>
  <c r="O5188" i="1" s="1"/>
  <c r="P5188" i="1" s="1"/>
  <c r="J5189" i="1"/>
  <c r="M5189" i="1"/>
  <c r="L5190" i="1"/>
  <c r="R5176" i="1" l="1"/>
  <c r="Q5177" i="1"/>
  <c r="M5190" i="1"/>
  <c r="L5191" i="1"/>
  <c r="K5189" i="1"/>
  <c r="N5189" i="1" s="1"/>
  <c r="O5189" i="1" s="1"/>
  <c r="P5189" i="1" s="1"/>
  <c r="J5190" i="1"/>
  <c r="R5177" i="1" l="1"/>
  <c r="Q5178" i="1"/>
  <c r="J5191" i="1"/>
  <c r="K5190" i="1"/>
  <c r="N5190" i="1" s="1"/>
  <c r="O5190" i="1" s="1"/>
  <c r="P5190" i="1" s="1"/>
  <c r="L5192" i="1"/>
  <c r="M5191" i="1"/>
  <c r="R5178" i="1" l="1"/>
  <c r="Q5179" i="1"/>
  <c r="L5193" i="1"/>
  <c r="M5192" i="1"/>
  <c r="J5192" i="1"/>
  <c r="K5191" i="1"/>
  <c r="N5191" i="1" s="1"/>
  <c r="O5191" i="1" s="1"/>
  <c r="P5191" i="1" s="1"/>
  <c r="R5179" i="1" l="1"/>
  <c r="Q5180" i="1"/>
  <c r="K5192" i="1"/>
  <c r="N5192" i="1" s="1"/>
  <c r="O5192" i="1" s="1"/>
  <c r="P5192" i="1" s="1"/>
  <c r="J5193" i="1"/>
  <c r="M5193" i="1"/>
  <c r="L5194" i="1"/>
  <c r="R5180" i="1" l="1"/>
  <c r="Q5181" i="1"/>
  <c r="M5194" i="1"/>
  <c r="L5195" i="1"/>
  <c r="K5193" i="1"/>
  <c r="N5193" i="1" s="1"/>
  <c r="O5193" i="1" s="1"/>
  <c r="P5193" i="1" s="1"/>
  <c r="J5194" i="1"/>
  <c r="R5181" i="1" l="1"/>
  <c r="Q5182" i="1"/>
  <c r="J5195" i="1"/>
  <c r="K5194" i="1"/>
  <c r="N5194" i="1" s="1"/>
  <c r="O5194" i="1" s="1"/>
  <c r="P5194" i="1" s="1"/>
  <c r="L5196" i="1"/>
  <c r="M5195" i="1"/>
  <c r="R5182" i="1" l="1"/>
  <c r="Q5183" i="1"/>
  <c r="M5196" i="1"/>
  <c r="L5197" i="1"/>
  <c r="J5196" i="1"/>
  <c r="K5195" i="1"/>
  <c r="N5195" i="1" s="1"/>
  <c r="O5195" i="1" s="1"/>
  <c r="P5195" i="1" s="1"/>
  <c r="R5183" i="1" l="1"/>
  <c r="Q5184" i="1"/>
  <c r="K5196" i="1"/>
  <c r="N5196" i="1" s="1"/>
  <c r="O5196" i="1" s="1"/>
  <c r="P5196" i="1" s="1"/>
  <c r="J5197" i="1"/>
  <c r="M5197" i="1"/>
  <c r="L5198" i="1"/>
  <c r="R5184" i="1" l="1"/>
  <c r="Q5185" i="1"/>
  <c r="M5198" i="1"/>
  <c r="L5199" i="1"/>
  <c r="K5197" i="1"/>
  <c r="N5197" i="1" s="1"/>
  <c r="O5197" i="1" s="1"/>
  <c r="P5197" i="1" s="1"/>
  <c r="J5198" i="1"/>
  <c r="R5185" i="1" l="1"/>
  <c r="Q5186" i="1"/>
  <c r="J5199" i="1"/>
  <c r="K5198" i="1"/>
  <c r="N5198" i="1" s="1"/>
  <c r="O5198" i="1" s="1"/>
  <c r="P5198" i="1" s="1"/>
  <c r="L5200" i="1"/>
  <c r="M5199" i="1"/>
  <c r="R5186" i="1" l="1"/>
  <c r="Q5187" i="1"/>
  <c r="L5201" i="1"/>
  <c r="M5200" i="1"/>
  <c r="J5200" i="1"/>
  <c r="K5199" i="1"/>
  <c r="N5199" i="1" s="1"/>
  <c r="O5199" i="1" s="1"/>
  <c r="P5199" i="1" s="1"/>
  <c r="R5187" i="1" l="1"/>
  <c r="Q5188" i="1"/>
  <c r="K5200" i="1"/>
  <c r="N5200" i="1" s="1"/>
  <c r="O5200" i="1" s="1"/>
  <c r="P5200" i="1" s="1"/>
  <c r="J5201" i="1"/>
  <c r="M5201" i="1"/>
  <c r="L5202" i="1"/>
  <c r="R5188" i="1" l="1"/>
  <c r="Q5189" i="1"/>
  <c r="M5202" i="1"/>
  <c r="L5203" i="1"/>
  <c r="K5201" i="1"/>
  <c r="N5201" i="1" s="1"/>
  <c r="O5201" i="1" s="1"/>
  <c r="P5201" i="1" s="1"/>
  <c r="J5202" i="1"/>
  <c r="R5189" i="1" l="1"/>
  <c r="Q5190" i="1"/>
  <c r="J5203" i="1"/>
  <c r="K5202" i="1"/>
  <c r="N5202" i="1" s="1"/>
  <c r="O5202" i="1" s="1"/>
  <c r="P5202" i="1" s="1"/>
  <c r="L5204" i="1"/>
  <c r="M5203" i="1"/>
  <c r="R5190" i="1" l="1"/>
  <c r="Q5191" i="1"/>
  <c r="M5204" i="1"/>
  <c r="L5205" i="1"/>
  <c r="J5204" i="1"/>
  <c r="K5203" i="1"/>
  <c r="N5203" i="1" s="1"/>
  <c r="O5203" i="1" s="1"/>
  <c r="P5203" i="1" s="1"/>
  <c r="R5191" i="1" l="1"/>
  <c r="Q5192" i="1"/>
  <c r="K5204" i="1"/>
  <c r="N5204" i="1" s="1"/>
  <c r="O5204" i="1" s="1"/>
  <c r="P5204" i="1" s="1"/>
  <c r="J5205" i="1"/>
  <c r="M5205" i="1"/>
  <c r="L5206" i="1"/>
  <c r="R5192" i="1" l="1"/>
  <c r="Q5193" i="1"/>
  <c r="M5206" i="1"/>
  <c r="L5207" i="1"/>
  <c r="K5205" i="1"/>
  <c r="N5205" i="1" s="1"/>
  <c r="O5205" i="1" s="1"/>
  <c r="P5205" i="1" s="1"/>
  <c r="J5206" i="1"/>
  <c r="R5193" i="1" l="1"/>
  <c r="Q5194" i="1"/>
  <c r="J5207" i="1"/>
  <c r="K5206" i="1"/>
  <c r="N5206" i="1" s="1"/>
  <c r="O5206" i="1" s="1"/>
  <c r="P5206" i="1" s="1"/>
  <c r="L5208" i="1"/>
  <c r="M5207" i="1"/>
  <c r="R5194" i="1" l="1"/>
  <c r="Q5195" i="1"/>
  <c r="M5208" i="1"/>
  <c r="L5209" i="1"/>
  <c r="J5208" i="1"/>
  <c r="K5207" i="1"/>
  <c r="N5207" i="1" s="1"/>
  <c r="O5207" i="1" s="1"/>
  <c r="P5207" i="1" s="1"/>
  <c r="R5195" i="1" l="1"/>
  <c r="Q5196" i="1"/>
  <c r="K5208" i="1"/>
  <c r="N5208" i="1" s="1"/>
  <c r="O5208" i="1" s="1"/>
  <c r="P5208" i="1" s="1"/>
  <c r="J5209" i="1"/>
  <c r="M5209" i="1"/>
  <c r="L5210" i="1"/>
  <c r="R5196" i="1" l="1"/>
  <c r="Q5197" i="1"/>
  <c r="M5210" i="1"/>
  <c r="L5211" i="1"/>
  <c r="K5209" i="1"/>
  <c r="N5209" i="1" s="1"/>
  <c r="O5209" i="1" s="1"/>
  <c r="P5209" i="1" s="1"/>
  <c r="J5210" i="1"/>
  <c r="R5197" i="1" l="1"/>
  <c r="Q5198" i="1"/>
  <c r="J5211" i="1"/>
  <c r="K5210" i="1"/>
  <c r="N5210" i="1" s="1"/>
  <c r="O5210" i="1" s="1"/>
  <c r="P5210" i="1" s="1"/>
  <c r="L5212" i="1"/>
  <c r="M5211" i="1"/>
  <c r="R5198" i="1" l="1"/>
  <c r="Q5199" i="1"/>
  <c r="M5212" i="1"/>
  <c r="L5213" i="1"/>
  <c r="J5212" i="1"/>
  <c r="K5211" i="1"/>
  <c r="N5211" i="1" s="1"/>
  <c r="O5211" i="1" s="1"/>
  <c r="P5211" i="1" s="1"/>
  <c r="R5199" i="1" l="1"/>
  <c r="Q5200" i="1"/>
  <c r="K5212" i="1"/>
  <c r="N5212" i="1" s="1"/>
  <c r="O5212" i="1" s="1"/>
  <c r="P5212" i="1" s="1"/>
  <c r="J5213" i="1"/>
  <c r="M5213" i="1"/>
  <c r="L5214" i="1"/>
  <c r="R5200" i="1" l="1"/>
  <c r="Q5201" i="1"/>
  <c r="M5214" i="1"/>
  <c r="L5215" i="1"/>
  <c r="K5213" i="1"/>
  <c r="N5213" i="1" s="1"/>
  <c r="O5213" i="1" s="1"/>
  <c r="P5213" i="1" s="1"/>
  <c r="J5214" i="1"/>
  <c r="R5201" i="1" l="1"/>
  <c r="Q5202" i="1"/>
  <c r="J5215" i="1"/>
  <c r="K5214" i="1"/>
  <c r="N5214" i="1" s="1"/>
  <c r="O5214" i="1" s="1"/>
  <c r="P5214" i="1" s="1"/>
  <c r="L5216" i="1"/>
  <c r="M5215" i="1"/>
  <c r="R5202" i="1" l="1"/>
  <c r="Q5203" i="1"/>
  <c r="L5217" i="1"/>
  <c r="M5216" i="1"/>
  <c r="J5216" i="1"/>
  <c r="K5215" i="1"/>
  <c r="N5215" i="1" s="1"/>
  <c r="O5215" i="1" s="1"/>
  <c r="P5215" i="1" s="1"/>
  <c r="R5203" i="1" l="1"/>
  <c r="Q5204" i="1"/>
  <c r="K5216" i="1"/>
  <c r="N5216" i="1" s="1"/>
  <c r="O5216" i="1" s="1"/>
  <c r="P5216" i="1" s="1"/>
  <c r="J5217" i="1"/>
  <c r="M5217" i="1"/>
  <c r="L5218" i="1"/>
  <c r="R5204" i="1" l="1"/>
  <c r="Q5205" i="1"/>
  <c r="M5218" i="1"/>
  <c r="L5219" i="1"/>
  <c r="K5217" i="1"/>
  <c r="N5217" i="1" s="1"/>
  <c r="O5217" i="1" s="1"/>
  <c r="P5217" i="1" s="1"/>
  <c r="J5218" i="1"/>
  <c r="R5205" i="1" l="1"/>
  <c r="Q5206" i="1"/>
  <c r="J5219" i="1"/>
  <c r="K5218" i="1"/>
  <c r="N5218" i="1" s="1"/>
  <c r="O5218" i="1" s="1"/>
  <c r="P5218" i="1" s="1"/>
  <c r="L5220" i="1"/>
  <c r="M5219" i="1"/>
  <c r="R5206" i="1" l="1"/>
  <c r="Q5207" i="1"/>
  <c r="M5220" i="1"/>
  <c r="L5221" i="1"/>
  <c r="J5220" i="1"/>
  <c r="K5219" i="1"/>
  <c r="N5219" i="1" s="1"/>
  <c r="O5219" i="1" s="1"/>
  <c r="P5219" i="1" s="1"/>
  <c r="R5207" i="1" l="1"/>
  <c r="Q5208" i="1"/>
  <c r="K5220" i="1"/>
  <c r="N5220" i="1" s="1"/>
  <c r="O5220" i="1" s="1"/>
  <c r="P5220" i="1" s="1"/>
  <c r="J5221" i="1"/>
  <c r="M5221" i="1"/>
  <c r="L5222" i="1"/>
  <c r="R5208" i="1" l="1"/>
  <c r="Q5209" i="1"/>
  <c r="M5222" i="1"/>
  <c r="L5223" i="1"/>
  <c r="K5221" i="1"/>
  <c r="N5221" i="1" s="1"/>
  <c r="O5221" i="1" s="1"/>
  <c r="P5221" i="1" s="1"/>
  <c r="J5222" i="1"/>
  <c r="R5209" i="1" l="1"/>
  <c r="Q5210" i="1"/>
  <c r="J5223" i="1"/>
  <c r="K5222" i="1"/>
  <c r="N5222" i="1" s="1"/>
  <c r="O5222" i="1" s="1"/>
  <c r="P5222" i="1" s="1"/>
  <c r="L5224" i="1"/>
  <c r="M5223" i="1"/>
  <c r="R5210" i="1" l="1"/>
  <c r="Q5211" i="1"/>
  <c r="L5225" i="1"/>
  <c r="M5224" i="1"/>
  <c r="J5224" i="1"/>
  <c r="K5223" i="1"/>
  <c r="N5223" i="1" s="1"/>
  <c r="O5223" i="1" s="1"/>
  <c r="P5223" i="1" s="1"/>
  <c r="R5211" i="1" l="1"/>
  <c r="Q5212" i="1"/>
  <c r="K5224" i="1"/>
  <c r="N5224" i="1" s="1"/>
  <c r="O5224" i="1" s="1"/>
  <c r="P5224" i="1" s="1"/>
  <c r="J5225" i="1"/>
  <c r="M5225" i="1"/>
  <c r="L5226" i="1"/>
  <c r="R5212" i="1" l="1"/>
  <c r="Q5213" i="1"/>
  <c r="M5226" i="1"/>
  <c r="L5227" i="1"/>
  <c r="K5225" i="1"/>
  <c r="N5225" i="1" s="1"/>
  <c r="O5225" i="1" s="1"/>
  <c r="P5225" i="1" s="1"/>
  <c r="J5226" i="1"/>
  <c r="R5213" i="1" l="1"/>
  <c r="Q5214" i="1"/>
  <c r="J5227" i="1"/>
  <c r="K5226" i="1"/>
  <c r="N5226" i="1" s="1"/>
  <c r="O5226" i="1" s="1"/>
  <c r="P5226" i="1" s="1"/>
  <c r="L5228" i="1"/>
  <c r="M5227" i="1"/>
  <c r="R5214" i="1" l="1"/>
  <c r="Q5215" i="1"/>
  <c r="M5228" i="1"/>
  <c r="L5229" i="1"/>
  <c r="J5228" i="1"/>
  <c r="K5227" i="1"/>
  <c r="N5227" i="1" s="1"/>
  <c r="O5227" i="1" s="1"/>
  <c r="P5227" i="1" s="1"/>
  <c r="R5215" i="1" l="1"/>
  <c r="Q5216" i="1"/>
  <c r="K5228" i="1"/>
  <c r="N5228" i="1" s="1"/>
  <c r="O5228" i="1" s="1"/>
  <c r="P5228" i="1" s="1"/>
  <c r="J5229" i="1"/>
  <c r="M5229" i="1"/>
  <c r="L5230" i="1"/>
  <c r="R5216" i="1" l="1"/>
  <c r="Q5217" i="1"/>
  <c r="M5230" i="1"/>
  <c r="L5231" i="1"/>
  <c r="K5229" i="1"/>
  <c r="N5229" i="1" s="1"/>
  <c r="O5229" i="1" s="1"/>
  <c r="P5229" i="1" s="1"/>
  <c r="J5230" i="1"/>
  <c r="R5217" i="1" l="1"/>
  <c r="Q5218" i="1"/>
  <c r="J5231" i="1"/>
  <c r="K5230" i="1"/>
  <c r="N5230" i="1" s="1"/>
  <c r="O5230" i="1" s="1"/>
  <c r="P5230" i="1" s="1"/>
  <c r="L5232" i="1"/>
  <c r="M5231" i="1"/>
  <c r="R5218" i="1" l="1"/>
  <c r="Q5219" i="1"/>
  <c r="L5233" i="1"/>
  <c r="M5232" i="1"/>
  <c r="J5232" i="1"/>
  <c r="K5231" i="1"/>
  <c r="N5231" i="1" s="1"/>
  <c r="O5231" i="1" s="1"/>
  <c r="P5231" i="1" s="1"/>
  <c r="R5219" i="1" l="1"/>
  <c r="Q5220" i="1"/>
  <c r="K5232" i="1"/>
  <c r="N5232" i="1" s="1"/>
  <c r="O5232" i="1" s="1"/>
  <c r="P5232" i="1" s="1"/>
  <c r="J5233" i="1"/>
  <c r="M5233" i="1"/>
  <c r="L5234" i="1"/>
  <c r="R5220" i="1" l="1"/>
  <c r="Q5221" i="1"/>
  <c r="M5234" i="1"/>
  <c r="L5235" i="1"/>
  <c r="K5233" i="1"/>
  <c r="N5233" i="1" s="1"/>
  <c r="O5233" i="1" s="1"/>
  <c r="P5233" i="1" s="1"/>
  <c r="J5234" i="1"/>
  <c r="R5221" i="1" l="1"/>
  <c r="Q5222" i="1"/>
  <c r="J5235" i="1"/>
  <c r="K5234" i="1"/>
  <c r="N5234" i="1" s="1"/>
  <c r="O5234" i="1" s="1"/>
  <c r="P5234" i="1" s="1"/>
  <c r="L5236" i="1"/>
  <c r="M5235" i="1"/>
  <c r="R5222" i="1" l="1"/>
  <c r="Q5223" i="1"/>
  <c r="M5236" i="1"/>
  <c r="L5237" i="1"/>
  <c r="J5236" i="1"/>
  <c r="K5235" i="1"/>
  <c r="N5235" i="1" s="1"/>
  <c r="O5235" i="1" s="1"/>
  <c r="P5235" i="1" s="1"/>
  <c r="R5223" i="1" l="1"/>
  <c r="Q5224" i="1"/>
  <c r="K5236" i="1"/>
  <c r="N5236" i="1" s="1"/>
  <c r="O5236" i="1" s="1"/>
  <c r="P5236" i="1" s="1"/>
  <c r="J5237" i="1"/>
  <c r="M5237" i="1"/>
  <c r="L5238" i="1"/>
  <c r="R5224" i="1" l="1"/>
  <c r="Q5225" i="1"/>
  <c r="M5238" i="1"/>
  <c r="L5239" i="1"/>
  <c r="K5237" i="1"/>
  <c r="N5237" i="1" s="1"/>
  <c r="O5237" i="1" s="1"/>
  <c r="P5237" i="1" s="1"/>
  <c r="J5238" i="1"/>
  <c r="R5225" i="1" l="1"/>
  <c r="Q5226" i="1"/>
  <c r="J5239" i="1"/>
  <c r="K5238" i="1"/>
  <c r="N5238" i="1" s="1"/>
  <c r="O5238" i="1" s="1"/>
  <c r="P5238" i="1" s="1"/>
  <c r="L5240" i="1"/>
  <c r="M5239" i="1"/>
  <c r="R5226" i="1" l="1"/>
  <c r="Q5227" i="1"/>
  <c r="M5240" i="1"/>
  <c r="L5241" i="1"/>
  <c r="J5240" i="1"/>
  <c r="K5239" i="1"/>
  <c r="N5239" i="1" s="1"/>
  <c r="O5239" i="1" s="1"/>
  <c r="P5239" i="1" s="1"/>
  <c r="R5227" i="1" l="1"/>
  <c r="Q5228" i="1"/>
  <c r="K5240" i="1"/>
  <c r="N5240" i="1" s="1"/>
  <c r="O5240" i="1" s="1"/>
  <c r="P5240" i="1" s="1"/>
  <c r="J5241" i="1"/>
  <c r="M5241" i="1"/>
  <c r="L5242" i="1"/>
  <c r="R5228" i="1" l="1"/>
  <c r="Q5229" i="1"/>
  <c r="M5242" i="1"/>
  <c r="L5243" i="1"/>
  <c r="K5241" i="1"/>
  <c r="N5241" i="1" s="1"/>
  <c r="O5241" i="1" s="1"/>
  <c r="P5241" i="1" s="1"/>
  <c r="J5242" i="1"/>
  <c r="R5229" i="1" l="1"/>
  <c r="Q5230" i="1"/>
  <c r="J5243" i="1"/>
  <c r="K5242" i="1"/>
  <c r="N5242" i="1" s="1"/>
  <c r="O5242" i="1" s="1"/>
  <c r="P5242" i="1" s="1"/>
  <c r="L5244" i="1"/>
  <c r="M5243" i="1"/>
  <c r="R5230" i="1" l="1"/>
  <c r="Q5231" i="1"/>
  <c r="M5244" i="1"/>
  <c r="L5245" i="1"/>
  <c r="J5244" i="1"/>
  <c r="K5243" i="1"/>
  <c r="N5243" i="1" s="1"/>
  <c r="O5243" i="1" s="1"/>
  <c r="P5243" i="1" s="1"/>
  <c r="R5231" i="1" l="1"/>
  <c r="Q5232" i="1"/>
  <c r="K5244" i="1"/>
  <c r="N5244" i="1" s="1"/>
  <c r="O5244" i="1" s="1"/>
  <c r="P5244" i="1" s="1"/>
  <c r="J5245" i="1"/>
  <c r="M5245" i="1"/>
  <c r="L5246" i="1"/>
  <c r="R5232" i="1" l="1"/>
  <c r="Q5233" i="1"/>
  <c r="M5246" i="1"/>
  <c r="L5247" i="1"/>
  <c r="K5245" i="1"/>
  <c r="N5245" i="1" s="1"/>
  <c r="O5245" i="1" s="1"/>
  <c r="P5245" i="1" s="1"/>
  <c r="J5246" i="1"/>
  <c r="R5233" i="1" l="1"/>
  <c r="Q5234" i="1"/>
  <c r="J5247" i="1"/>
  <c r="K5246" i="1"/>
  <c r="N5246" i="1" s="1"/>
  <c r="O5246" i="1" s="1"/>
  <c r="P5246" i="1" s="1"/>
  <c r="L5248" i="1"/>
  <c r="M5247" i="1"/>
  <c r="R5234" i="1" l="1"/>
  <c r="Q5235" i="1"/>
  <c r="L5249" i="1"/>
  <c r="M5248" i="1"/>
  <c r="J5248" i="1"/>
  <c r="K5247" i="1"/>
  <c r="N5247" i="1" s="1"/>
  <c r="O5247" i="1" s="1"/>
  <c r="P5247" i="1" s="1"/>
  <c r="R5235" i="1" l="1"/>
  <c r="Q5236" i="1"/>
  <c r="K5248" i="1"/>
  <c r="N5248" i="1" s="1"/>
  <c r="O5248" i="1" s="1"/>
  <c r="P5248" i="1" s="1"/>
  <c r="J5249" i="1"/>
  <c r="M5249" i="1"/>
  <c r="L5250" i="1"/>
  <c r="R5236" i="1" l="1"/>
  <c r="Q5237" i="1"/>
  <c r="M5250" i="1"/>
  <c r="L5251" i="1"/>
  <c r="K5249" i="1"/>
  <c r="N5249" i="1" s="1"/>
  <c r="O5249" i="1" s="1"/>
  <c r="P5249" i="1" s="1"/>
  <c r="J5250" i="1"/>
  <c r="R5237" i="1" l="1"/>
  <c r="Q5238" i="1"/>
  <c r="J5251" i="1"/>
  <c r="K5250" i="1"/>
  <c r="N5250" i="1" s="1"/>
  <c r="O5250" i="1" s="1"/>
  <c r="P5250" i="1" s="1"/>
  <c r="L5252" i="1"/>
  <c r="M5251" i="1"/>
  <c r="R5238" i="1" l="1"/>
  <c r="Q5239" i="1"/>
  <c r="M5252" i="1"/>
  <c r="L5253" i="1"/>
  <c r="J5252" i="1"/>
  <c r="K5251" i="1"/>
  <c r="N5251" i="1" s="1"/>
  <c r="O5251" i="1" s="1"/>
  <c r="P5251" i="1" s="1"/>
  <c r="R5239" i="1" l="1"/>
  <c r="Q5240" i="1"/>
  <c r="K5252" i="1"/>
  <c r="N5252" i="1" s="1"/>
  <c r="O5252" i="1" s="1"/>
  <c r="P5252" i="1" s="1"/>
  <c r="J5253" i="1"/>
  <c r="M5253" i="1"/>
  <c r="L5254" i="1"/>
  <c r="R5240" i="1" l="1"/>
  <c r="Q5241" i="1"/>
  <c r="M5254" i="1"/>
  <c r="L5255" i="1"/>
  <c r="K5253" i="1"/>
  <c r="N5253" i="1" s="1"/>
  <c r="O5253" i="1" s="1"/>
  <c r="P5253" i="1" s="1"/>
  <c r="J5254" i="1"/>
  <c r="R5241" i="1" l="1"/>
  <c r="Q5242" i="1"/>
  <c r="J5255" i="1"/>
  <c r="K5254" i="1"/>
  <c r="N5254" i="1" s="1"/>
  <c r="O5254" i="1" s="1"/>
  <c r="P5254" i="1" s="1"/>
  <c r="L5256" i="1"/>
  <c r="M5255" i="1"/>
  <c r="R5242" i="1" l="1"/>
  <c r="Q5243" i="1"/>
  <c r="L5257" i="1"/>
  <c r="M5256" i="1"/>
  <c r="J5256" i="1"/>
  <c r="K5255" i="1"/>
  <c r="N5255" i="1" s="1"/>
  <c r="O5255" i="1" s="1"/>
  <c r="P5255" i="1" s="1"/>
  <c r="R5243" i="1" l="1"/>
  <c r="Q5244" i="1"/>
  <c r="K5256" i="1"/>
  <c r="N5256" i="1" s="1"/>
  <c r="O5256" i="1" s="1"/>
  <c r="P5256" i="1" s="1"/>
  <c r="J5257" i="1"/>
  <c r="M5257" i="1"/>
  <c r="L5258" i="1"/>
  <c r="R5244" i="1" l="1"/>
  <c r="Q5245" i="1"/>
  <c r="M5258" i="1"/>
  <c r="L5259" i="1"/>
  <c r="K5257" i="1"/>
  <c r="N5257" i="1" s="1"/>
  <c r="O5257" i="1" s="1"/>
  <c r="P5257" i="1" s="1"/>
  <c r="J5258" i="1"/>
  <c r="R5245" i="1" l="1"/>
  <c r="Q5246" i="1"/>
  <c r="J5259" i="1"/>
  <c r="K5258" i="1"/>
  <c r="N5258" i="1" s="1"/>
  <c r="O5258" i="1" s="1"/>
  <c r="P5258" i="1" s="1"/>
  <c r="L5260" i="1"/>
  <c r="M5259" i="1"/>
  <c r="R5246" i="1" l="1"/>
  <c r="Q5247" i="1"/>
  <c r="M5260" i="1"/>
  <c r="L5261" i="1"/>
  <c r="J5260" i="1"/>
  <c r="K5259" i="1"/>
  <c r="N5259" i="1" s="1"/>
  <c r="O5259" i="1" s="1"/>
  <c r="P5259" i="1" s="1"/>
  <c r="R5247" i="1" l="1"/>
  <c r="Q5248" i="1"/>
  <c r="K5260" i="1"/>
  <c r="N5260" i="1" s="1"/>
  <c r="O5260" i="1" s="1"/>
  <c r="P5260" i="1" s="1"/>
  <c r="J5261" i="1"/>
  <c r="M5261" i="1"/>
  <c r="L5262" i="1"/>
  <c r="R5248" i="1" l="1"/>
  <c r="Q5249" i="1"/>
  <c r="M5262" i="1"/>
  <c r="L5263" i="1"/>
  <c r="K5261" i="1"/>
  <c r="N5261" i="1" s="1"/>
  <c r="O5261" i="1" s="1"/>
  <c r="P5261" i="1" s="1"/>
  <c r="J5262" i="1"/>
  <c r="R5249" i="1" l="1"/>
  <c r="Q5250" i="1"/>
  <c r="J5263" i="1"/>
  <c r="K5262" i="1"/>
  <c r="N5262" i="1" s="1"/>
  <c r="O5262" i="1" s="1"/>
  <c r="P5262" i="1" s="1"/>
  <c r="L5264" i="1"/>
  <c r="M5263" i="1"/>
  <c r="R5250" i="1" l="1"/>
  <c r="Q5251" i="1"/>
  <c r="L5265" i="1"/>
  <c r="M5264" i="1"/>
  <c r="J5264" i="1"/>
  <c r="K5263" i="1"/>
  <c r="N5263" i="1" s="1"/>
  <c r="O5263" i="1" s="1"/>
  <c r="P5263" i="1" s="1"/>
  <c r="R5251" i="1" l="1"/>
  <c r="Q5252" i="1"/>
  <c r="K5264" i="1"/>
  <c r="N5264" i="1" s="1"/>
  <c r="O5264" i="1" s="1"/>
  <c r="P5264" i="1" s="1"/>
  <c r="J5265" i="1"/>
  <c r="M5265" i="1"/>
  <c r="L5266" i="1"/>
  <c r="R5252" i="1" l="1"/>
  <c r="Q5253" i="1"/>
  <c r="M5266" i="1"/>
  <c r="L5267" i="1"/>
  <c r="K5265" i="1"/>
  <c r="N5265" i="1" s="1"/>
  <c r="O5265" i="1" s="1"/>
  <c r="P5265" i="1" s="1"/>
  <c r="J5266" i="1"/>
  <c r="R5253" i="1" l="1"/>
  <c r="Q5254" i="1"/>
  <c r="J5267" i="1"/>
  <c r="K5266" i="1"/>
  <c r="N5266" i="1" s="1"/>
  <c r="O5266" i="1" s="1"/>
  <c r="P5266" i="1" s="1"/>
  <c r="L5268" i="1"/>
  <c r="M5267" i="1"/>
  <c r="R5254" i="1" l="1"/>
  <c r="Q5255" i="1"/>
  <c r="M5268" i="1"/>
  <c r="L5269" i="1"/>
  <c r="J5268" i="1"/>
  <c r="K5267" i="1"/>
  <c r="N5267" i="1" s="1"/>
  <c r="O5267" i="1" s="1"/>
  <c r="P5267" i="1" s="1"/>
  <c r="R5255" i="1" l="1"/>
  <c r="Q5256" i="1"/>
  <c r="K5268" i="1"/>
  <c r="N5268" i="1" s="1"/>
  <c r="O5268" i="1" s="1"/>
  <c r="P5268" i="1" s="1"/>
  <c r="J5269" i="1"/>
  <c r="M5269" i="1"/>
  <c r="L5270" i="1"/>
  <c r="R5256" i="1" l="1"/>
  <c r="Q5257" i="1"/>
  <c r="M5270" i="1"/>
  <c r="L5271" i="1"/>
  <c r="K5269" i="1"/>
  <c r="N5269" i="1" s="1"/>
  <c r="O5269" i="1" s="1"/>
  <c r="P5269" i="1" s="1"/>
  <c r="J5270" i="1"/>
  <c r="R5257" i="1" l="1"/>
  <c r="Q5258" i="1"/>
  <c r="J5271" i="1"/>
  <c r="K5270" i="1"/>
  <c r="N5270" i="1" s="1"/>
  <c r="O5270" i="1" s="1"/>
  <c r="P5270" i="1" s="1"/>
  <c r="L5272" i="1"/>
  <c r="M5271" i="1"/>
  <c r="R5258" i="1" l="1"/>
  <c r="Q5259" i="1"/>
  <c r="L5273" i="1"/>
  <c r="M5272" i="1"/>
  <c r="J5272" i="1"/>
  <c r="K5271" i="1"/>
  <c r="N5271" i="1" s="1"/>
  <c r="O5271" i="1" s="1"/>
  <c r="P5271" i="1" s="1"/>
  <c r="R5259" i="1" l="1"/>
  <c r="Q5260" i="1"/>
  <c r="K5272" i="1"/>
  <c r="N5272" i="1" s="1"/>
  <c r="O5272" i="1" s="1"/>
  <c r="P5272" i="1" s="1"/>
  <c r="J5273" i="1"/>
  <c r="M5273" i="1"/>
  <c r="L5274" i="1"/>
  <c r="R5260" i="1" l="1"/>
  <c r="Q5261" i="1"/>
  <c r="M5274" i="1"/>
  <c r="L5275" i="1"/>
  <c r="K5273" i="1"/>
  <c r="N5273" i="1" s="1"/>
  <c r="O5273" i="1" s="1"/>
  <c r="P5273" i="1" s="1"/>
  <c r="J5274" i="1"/>
  <c r="R5261" i="1" l="1"/>
  <c r="Q5262" i="1"/>
  <c r="J5275" i="1"/>
  <c r="K5274" i="1"/>
  <c r="N5274" i="1" s="1"/>
  <c r="O5274" i="1" s="1"/>
  <c r="P5274" i="1" s="1"/>
  <c r="L5276" i="1"/>
  <c r="M5275" i="1"/>
  <c r="R5262" i="1" l="1"/>
  <c r="Q5263" i="1"/>
  <c r="M5276" i="1"/>
  <c r="L5277" i="1"/>
  <c r="J5276" i="1"/>
  <c r="K5275" i="1"/>
  <c r="N5275" i="1" s="1"/>
  <c r="O5275" i="1" s="1"/>
  <c r="P5275" i="1" s="1"/>
  <c r="R5263" i="1" l="1"/>
  <c r="Q5264" i="1"/>
  <c r="K5276" i="1"/>
  <c r="N5276" i="1" s="1"/>
  <c r="O5276" i="1" s="1"/>
  <c r="P5276" i="1" s="1"/>
  <c r="J5277" i="1"/>
  <c r="M5277" i="1"/>
  <c r="L5278" i="1"/>
  <c r="R5264" i="1" l="1"/>
  <c r="Q5265" i="1"/>
  <c r="M5278" i="1"/>
  <c r="L5279" i="1"/>
  <c r="K5277" i="1"/>
  <c r="N5277" i="1" s="1"/>
  <c r="O5277" i="1" s="1"/>
  <c r="P5277" i="1" s="1"/>
  <c r="J5278" i="1"/>
  <c r="R5265" i="1" l="1"/>
  <c r="Q5266" i="1"/>
  <c r="J5279" i="1"/>
  <c r="K5278" i="1"/>
  <c r="N5278" i="1" s="1"/>
  <c r="O5278" i="1" s="1"/>
  <c r="P5278" i="1" s="1"/>
  <c r="L5280" i="1"/>
  <c r="M5279" i="1"/>
  <c r="R5266" i="1" l="1"/>
  <c r="Q5267" i="1"/>
  <c r="M5280" i="1"/>
  <c r="L5281" i="1"/>
  <c r="J5280" i="1"/>
  <c r="K5279" i="1"/>
  <c r="N5279" i="1" s="1"/>
  <c r="O5279" i="1" s="1"/>
  <c r="P5279" i="1" s="1"/>
  <c r="R5267" i="1" l="1"/>
  <c r="Q5268" i="1"/>
  <c r="K5280" i="1"/>
  <c r="N5280" i="1" s="1"/>
  <c r="O5280" i="1" s="1"/>
  <c r="P5280" i="1" s="1"/>
  <c r="J5281" i="1"/>
  <c r="M5281" i="1"/>
  <c r="L5282" i="1"/>
  <c r="R5268" i="1" l="1"/>
  <c r="Q5269" i="1"/>
  <c r="M5282" i="1"/>
  <c r="L5283" i="1"/>
  <c r="K5281" i="1"/>
  <c r="N5281" i="1" s="1"/>
  <c r="O5281" i="1" s="1"/>
  <c r="P5281" i="1" s="1"/>
  <c r="J5282" i="1"/>
  <c r="R5269" i="1" l="1"/>
  <c r="Q5270" i="1"/>
  <c r="J5283" i="1"/>
  <c r="K5282" i="1"/>
  <c r="N5282" i="1" s="1"/>
  <c r="O5282" i="1" s="1"/>
  <c r="P5282" i="1" s="1"/>
  <c r="L5284" i="1"/>
  <c r="M5283" i="1"/>
  <c r="R5270" i="1" l="1"/>
  <c r="Q5271" i="1"/>
  <c r="M5284" i="1"/>
  <c r="L5285" i="1"/>
  <c r="J5284" i="1"/>
  <c r="K5283" i="1"/>
  <c r="N5283" i="1" s="1"/>
  <c r="O5283" i="1" s="1"/>
  <c r="P5283" i="1" s="1"/>
  <c r="R5271" i="1" l="1"/>
  <c r="Q5272" i="1"/>
  <c r="K5284" i="1"/>
  <c r="N5284" i="1" s="1"/>
  <c r="O5284" i="1" s="1"/>
  <c r="P5284" i="1" s="1"/>
  <c r="J5285" i="1"/>
  <c r="M5285" i="1"/>
  <c r="L5286" i="1"/>
  <c r="R5272" i="1" l="1"/>
  <c r="Q5273" i="1"/>
  <c r="M5286" i="1"/>
  <c r="L5287" i="1"/>
  <c r="K5285" i="1"/>
  <c r="N5285" i="1" s="1"/>
  <c r="O5285" i="1" s="1"/>
  <c r="P5285" i="1" s="1"/>
  <c r="J5286" i="1"/>
  <c r="R5273" i="1" l="1"/>
  <c r="Q5274" i="1"/>
  <c r="J5287" i="1"/>
  <c r="K5286" i="1"/>
  <c r="N5286" i="1" s="1"/>
  <c r="O5286" i="1" s="1"/>
  <c r="P5286" i="1" s="1"/>
  <c r="L5288" i="1"/>
  <c r="M5287" i="1"/>
  <c r="R5274" i="1" l="1"/>
  <c r="Q5275" i="1"/>
  <c r="L5289" i="1"/>
  <c r="M5288" i="1"/>
  <c r="J5288" i="1"/>
  <c r="K5287" i="1"/>
  <c r="N5287" i="1" s="1"/>
  <c r="O5287" i="1" s="1"/>
  <c r="P5287" i="1" s="1"/>
  <c r="R5275" i="1" l="1"/>
  <c r="Q5276" i="1"/>
  <c r="K5288" i="1"/>
  <c r="N5288" i="1" s="1"/>
  <c r="O5288" i="1" s="1"/>
  <c r="P5288" i="1" s="1"/>
  <c r="J5289" i="1"/>
  <c r="M5289" i="1"/>
  <c r="L5290" i="1"/>
  <c r="R5276" i="1" l="1"/>
  <c r="Q5277" i="1"/>
  <c r="M5290" i="1"/>
  <c r="L5291" i="1"/>
  <c r="K5289" i="1"/>
  <c r="N5289" i="1" s="1"/>
  <c r="O5289" i="1" s="1"/>
  <c r="P5289" i="1" s="1"/>
  <c r="J5290" i="1"/>
  <c r="R5277" i="1" l="1"/>
  <c r="Q5278" i="1"/>
  <c r="J5291" i="1"/>
  <c r="K5290" i="1"/>
  <c r="N5290" i="1" s="1"/>
  <c r="O5290" i="1" s="1"/>
  <c r="P5290" i="1" s="1"/>
  <c r="L5292" i="1"/>
  <c r="M5291" i="1"/>
  <c r="R5278" i="1" l="1"/>
  <c r="Q5279" i="1"/>
  <c r="M5292" i="1"/>
  <c r="L5293" i="1"/>
  <c r="J5292" i="1"/>
  <c r="K5291" i="1"/>
  <c r="N5291" i="1" s="1"/>
  <c r="O5291" i="1" s="1"/>
  <c r="P5291" i="1" s="1"/>
  <c r="R5279" i="1" l="1"/>
  <c r="Q5280" i="1"/>
  <c r="K5292" i="1"/>
  <c r="N5292" i="1" s="1"/>
  <c r="O5292" i="1" s="1"/>
  <c r="P5292" i="1" s="1"/>
  <c r="J5293" i="1"/>
  <c r="M5293" i="1"/>
  <c r="L5294" i="1"/>
  <c r="R5280" i="1" l="1"/>
  <c r="Q5281" i="1"/>
  <c r="M5294" i="1"/>
  <c r="L5295" i="1"/>
  <c r="K5293" i="1"/>
  <c r="N5293" i="1" s="1"/>
  <c r="O5293" i="1" s="1"/>
  <c r="P5293" i="1" s="1"/>
  <c r="J5294" i="1"/>
  <c r="R5281" i="1" l="1"/>
  <c r="Q5282" i="1"/>
  <c r="J5295" i="1"/>
  <c r="K5294" i="1"/>
  <c r="N5294" i="1" s="1"/>
  <c r="O5294" i="1" s="1"/>
  <c r="P5294" i="1" s="1"/>
  <c r="L5296" i="1"/>
  <c r="M5295" i="1"/>
  <c r="R5282" i="1" l="1"/>
  <c r="Q5283" i="1"/>
  <c r="L5297" i="1"/>
  <c r="M5296" i="1"/>
  <c r="J5296" i="1"/>
  <c r="K5295" i="1"/>
  <c r="N5295" i="1" s="1"/>
  <c r="O5295" i="1" s="1"/>
  <c r="P5295" i="1" s="1"/>
  <c r="R5283" i="1" l="1"/>
  <c r="Q5284" i="1"/>
  <c r="K5296" i="1"/>
  <c r="N5296" i="1" s="1"/>
  <c r="O5296" i="1" s="1"/>
  <c r="P5296" i="1" s="1"/>
  <c r="J5297" i="1"/>
  <c r="M5297" i="1"/>
  <c r="L5298" i="1"/>
  <c r="R5284" i="1" l="1"/>
  <c r="Q5285" i="1"/>
  <c r="M5298" i="1"/>
  <c r="L5299" i="1"/>
  <c r="K5297" i="1"/>
  <c r="N5297" i="1" s="1"/>
  <c r="O5297" i="1" s="1"/>
  <c r="P5297" i="1" s="1"/>
  <c r="J5298" i="1"/>
  <c r="R5285" i="1" l="1"/>
  <c r="Q5286" i="1"/>
  <c r="J5299" i="1"/>
  <c r="K5298" i="1"/>
  <c r="N5298" i="1" s="1"/>
  <c r="O5298" i="1" s="1"/>
  <c r="P5298" i="1" s="1"/>
  <c r="L5300" i="1"/>
  <c r="M5299" i="1"/>
  <c r="R5286" i="1" l="1"/>
  <c r="Q5287" i="1"/>
  <c r="M5300" i="1"/>
  <c r="L5301" i="1"/>
  <c r="J5300" i="1"/>
  <c r="K5299" i="1"/>
  <c r="N5299" i="1" s="1"/>
  <c r="O5299" i="1" s="1"/>
  <c r="P5299" i="1" s="1"/>
  <c r="R5287" i="1" l="1"/>
  <c r="Q5288" i="1"/>
  <c r="K5300" i="1"/>
  <c r="N5300" i="1" s="1"/>
  <c r="O5300" i="1" s="1"/>
  <c r="P5300" i="1" s="1"/>
  <c r="J5301" i="1"/>
  <c r="M5301" i="1"/>
  <c r="L5302" i="1"/>
  <c r="R5288" i="1" l="1"/>
  <c r="Q5289" i="1"/>
  <c r="M5302" i="1"/>
  <c r="L5303" i="1"/>
  <c r="K5301" i="1"/>
  <c r="N5301" i="1" s="1"/>
  <c r="O5301" i="1" s="1"/>
  <c r="P5301" i="1" s="1"/>
  <c r="J5302" i="1"/>
  <c r="R5289" i="1" l="1"/>
  <c r="Q5290" i="1"/>
  <c r="J5303" i="1"/>
  <c r="K5302" i="1"/>
  <c r="N5302" i="1" s="1"/>
  <c r="O5302" i="1" s="1"/>
  <c r="P5302" i="1" s="1"/>
  <c r="L5304" i="1"/>
  <c r="M5303" i="1"/>
  <c r="R5290" i="1" l="1"/>
  <c r="Q5291" i="1"/>
  <c r="L5305" i="1"/>
  <c r="M5304" i="1"/>
  <c r="J5304" i="1"/>
  <c r="K5303" i="1"/>
  <c r="N5303" i="1" s="1"/>
  <c r="O5303" i="1" s="1"/>
  <c r="P5303" i="1" s="1"/>
  <c r="R5291" i="1" l="1"/>
  <c r="Q5292" i="1"/>
  <c r="K5304" i="1"/>
  <c r="N5304" i="1" s="1"/>
  <c r="O5304" i="1" s="1"/>
  <c r="P5304" i="1" s="1"/>
  <c r="J5305" i="1"/>
  <c r="M5305" i="1"/>
  <c r="L5306" i="1"/>
  <c r="R5292" i="1" l="1"/>
  <c r="Q5293" i="1"/>
  <c r="M5306" i="1"/>
  <c r="L5307" i="1"/>
  <c r="K5305" i="1"/>
  <c r="N5305" i="1" s="1"/>
  <c r="O5305" i="1" s="1"/>
  <c r="P5305" i="1" s="1"/>
  <c r="J5306" i="1"/>
  <c r="R5293" i="1" l="1"/>
  <c r="Q5294" i="1"/>
  <c r="J5307" i="1"/>
  <c r="K5306" i="1"/>
  <c r="N5306" i="1" s="1"/>
  <c r="O5306" i="1" s="1"/>
  <c r="P5306" i="1" s="1"/>
  <c r="L5308" i="1"/>
  <c r="M5307" i="1"/>
  <c r="R5294" i="1" l="1"/>
  <c r="Q5295" i="1"/>
  <c r="M5308" i="1"/>
  <c r="L5309" i="1"/>
  <c r="J5308" i="1"/>
  <c r="K5307" i="1"/>
  <c r="N5307" i="1" s="1"/>
  <c r="O5307" i="1" s="1"/>
  <c r="P5307" i="1" s="1"/>
  <c r="R5295" i="1" l="1"/>
  <c r="Q5296" i="1"/>
  <c r="K5308" i="1"/>
  <c r="N5308" i="1" s="1"/>
  <c r="O5308" i="1" s="1"/>
  <c r="P5308" i="1" s="1"/>
  <c r="J5309" i="1"/>
  <c r="M5309" i="1"/>
  <c r="L5310" i="1"/>
  <c r="R5296" i="1" l="1"/>
  <c r="Q5297" i="1"/>
  <c r="M5310" i="1"/>
  <c r="L5311" i="1"/>
  <c r="K5309" i="1"/>
  <c r="N5309" i="1" s="1"/>
  <c r="O5309" i="1" s="1"/>
  <c r="P5309" i="1" s="1"/>
  <c r="J5310" i="1"/>
  <c r="R5297" i="1" l="1"/>
  <c r="Q5298" i="1"/>
  <c r="J5311" i="1"/>
  <c r="K5310" i="1"/>
  <c r="N5310" i="1" s="1"/>
  <c r="O5310" i="1" s="1"/>
  <c r="P5310" i="1" s="1"/>
  <c r="L5312" i="1"/>
  <c r="M5311" i="1"/>
  <c r="R5298" i="1" l="1"/>
  <c r="Q5299" i="1"/>
  <c r="L5313" i="1"/>
  <c r="M5312" i="1"/>
  <c r="J5312" i="1"/>
  <c r="K5311" i="1"/>
  <c r="N5311" i="1" s="1"/>
  <c r="O5311" i="1" s="1"/>
  <c r="P5311" i="1" s="1"/>
  <c r="R5299" i="1" l="1"/>
  <c r="Q5300" i="1"/>
  <c r="K5312" i="1"/>
  <c r="N5312" i="1" s="1"/>
  <c r="O5312" i="1" s="1"/>
  <c r="P5312" i="1" s="1"/>
  <c r="J5313" i="1"/>
  <c r="M5313" i="1"/>
  <c r="L5314" i="1"/>
  <c r="R5300" i="1" l="1"/>
  <c r="Q5301" i="1"/>
  <c r="M5314" i="1"/>
  <c r="L5315" i="1"/>
  <c r="K5313" i="1"/>
  <c r="N5313" i="1" s="1"/>
  <c r="O5313" i="1" s="1"/>
  <c r="P5313" i="1" s="1"/>
  <c r="J5314" i="1"/>
  <c r="R5301" i="1" l="1"/>
  <c r="Q5302" i="1"/>
  <c r="J5315" i="1"/>
  <c r="K5314" i="1"/>
  <c r="N5314" i="1" s="1"/>
  <c r="O5314" i="1" s="1"/>
  <c r="P5314" i="1" s="1"/>
  <c r="L5316" i="1"/>
  <c r="M5315" i="1"/>
  <c r="R5302" i="1" l="1"/>
  <c r="Q5303" i="1"/>
  <c r="M5316" i="1"/>
  <c r="L5317" i="1"/>
  <c r="J5316" i="1"/>
  <c r="K5315" i="1"/>
  <c r="N5315" i="1" s="1"/>
  <c r="O5315" i="1" s="1"/>
  <c r="P5315" i="1" s="1"/>
  <c r="R5303" i="1" l="1"/>
  <c r="Q5304" i="1"/>
  <c r="M5317" i="1"/>
  <c r="L5318" i="1"/>
  <c r="K5316" i="1"/>
  <c r="N5316" i="1" s="1"/>
  <c r="O5316" i="1" s="1"/>
  <c r="P5316" i="1" s="1"/>
  <c r="J5317" i="1"/>
  <c r="R5304" i="1" l="1"/>
  <c r="Q5305" i="1"/>
  <c r="K5317" i="1"/>
  <c r="N5317" i="1" s="1"/>
  <c r="O5317" i="1" s="1"/>
  <c r="P5317" i="1" s="1"/>
  <c r="J5318" i="1"/>
  <c r="M5318" i="1"/>
  <c r="L5319" i="1"/>
  <c r="R5305" i="1" l="1"/>
  <c r="Q5306" i="1"/>
  <c r="J5319" i="1"/>
  <c r="K5318" i="1"/>
  <c r="N5318" i="1" s="1"/>
  <c r="O5318" i="1" s="1"/>
  <c r="P5318" i="1" s="1"/>
  <c r="L5320" i="1"/>
  <c r="M5319" i="1"/>
  <c r="R5306" i="1" l="1"/>
  <c r="Q5307" i="1"/>
  <c r="L5321" i="1"/>
  <c r="M5320" i="1"/>
  <c r="J5320" i="1"/>
  <c r="K5319" i="1"/>
  <c r="N5319" i="1" s="1"/>
  <c r="O5319" i="1" s="1"/>
  <c r="P5319" i="1" s="1"/>
  <c r="R5307" i="1" l="1"/>
  <c r="Q5308" i="1"/>
  <c r="K5320" i="1"/>
  <c r="N5320" i="1" s="1"/>
  <c r="O5320" i="1" s="1"/>
  <c r="P5320" i="1" s="1"/>
  <c r="J5321" i="1"/>
  <c r="M5321" i="1"/>
  <c r="L5322" i="1"/>
  <c r="R5308" i="1" l="1"/>
  <c r="Q5309" i="1"/>
  <c r="M5322" i="1"/>
  <c r="L5323" i="1"/>
  <c r="K5321" i="1"/>
  <c r="N5321" i="1" s="1"/>
  <c r="O5321" i="1" s="1"/>
  <c r="P5321" i="1" s="1"/>
  <c r="J5322" i="1"/>
  <c r="R5309" i="1" l="1"/>
  <c r="Q5310" i="1"/>
  <c r="J5323" i="1"/>
  <c r="K5322" i="1"/>
  <c r="N5322" i="1" s="1"/>
  <c r="O5322" i="1" s="1"/>
  <c r="P5322" i="1" s="1"/>
  <c r="L5324" i="1"/>
  <c r="M5323" i="1"/>
  <c r="R5310" i="1" l="1"/>
  <c r="Q5311" i="1"/>
  <c r="M5324" i="1"/>
  <c r="L5325" i="1"/>
  <c r="J5324" i="1"/>
  <c r="K5323" i="1"/>
  <c r="N5323" i="1" s="1"/>
  <c r="O5323" i="1" s="1"/>
  <c r="P5323" i="1" s="1"/>
  <c r="R5311" i="1" l="1"/>
  <c r="Q5312" i="1"/>
  <c r="K5324" i="1"/>
  <c r="N5324" i="1" s="1"/>
  <c r="O5324" i="1" s="1"/>
  <c r="P5324" i="1" s="1"/>
  <c r="J5325" i="1"/>
  <c r="M5325" i="1"/>
  <c r="L5326" i="1"/>
  <c r="R5312" i="1" l="1"/>
  <c r="Q5313" i="1"/>
  <c r="M5326" i="1"/>
  <c r="L5327" i="1"/>
  <c r="K5325" i="1"/>
  <c r="N5325" i="1" s="1"/>
  <c r="O5325" i="1" s="1"/>
  <c r="P5325" i="1" s="1"/>
  <c r="J5326" i="1"/>
  <c r="R5313" i="1" l="1"/>
  <c r="Q5314" i="1"/>
  <c r="J5327" i="1"/>
  <c r="K5326" i="1"/>
  <c r="N5326" i="1" s="1"/>
  <c r="O5326" i="1" s="1"/>
  <c r="P5326" i="1" s="1"/>
  <c r="L5328" i="1"/>
  <c r="M5327" i="1"/>
  <c r="R5314" i="1" l="1"/>
  <c r="Q5315" i="1"/>
  <c r="M5328" i="1"/>
  <c r="L5329" i="1"/>
  <c r="J5328" i="1"/>
  <c r="K5327" i="1"/>
  <c r="N5327" i="1" s="1"/>
  <c r="O5327" i="1" s="1"/>
  <c r="P5327" i="1" s="1"/>
  <c r="R5315" i="1" l="1"/>
  <c r="Q5316" i="1"/>
  <c r="K5328" i="1"/>
  <c r="N5328" i="1" s="1"/>
  <c r="O5328" i="1" s="1"/>
  <c r="P5328" i="1" s="1"/>
  <c r="J5329" i="1"/>
  <c r="M5329" i="1"/>
  <c r="L5330" i="1"/>
  <c r="R5316" i="1" l="1"/>
  <c r="Q5317" i="1"/>
  <c r="M5330" i="1"/>
  <c r="L5331" i="1"/>
  <c r="K5329" i="1"/>
  <c r="N5329" i="1" s="1"/>
  <c r="O5329" i="1" s="1"/>
  <c r="P5329" i="1" s="1"/>
  <c r="J5330" i="1"/>
  <c r="R5317" i="1" l="1"/>
  <c r="Q5318" i="1"/>
  <c r="J5331" i="1"/>
  <c r="K5330" i="1"/>
  <c r="N5330" i="1" s="1"/>
  <c r="O5330" i="1" s="1"/>
  <c r="P5330" i="1" s="1"/>
  <c r="L5332" i="1"/>
  <c r="M5331" i="1"/>
  <c r="R5318" i="1" l="1"/>
  <c r="Q5319" i="1"/>
  <c r="M5332" i="1"/>
  <c r="L5333" i="1"/>
  <c r="J5332" i="1"/>
  <c r="K5331" i="1"/>
  <c r="N5331" i="1" s="1"/>
  <c r="O5331" i="1" s="1"/>
  <c r="P5331" i="1" s="1"/>
  <c r="R5319" i="1" l="1"/>
  <c r="Q5320" i="1"/>
  <c r="K5332" i="1"/>
  <c r="N5332" i="1" s="1"/>
  <c r="O5332" i="1" s="1"/>
  <c r="P5332" i="1" s="1"/>
  <c r="J5333" i="1"/>
  <c r="M5333" i="1"/>
  <c r="L5334" i="1"/>
  <c r="R5320" i="1" l="1"/>
  <c r="Q5321" i="1"/>
  <c r="M5334" i="1"/>
  <c r="L5335" i="1"/>
  <c r="K5333" i="1"/>
  <c r="N5333" i="1" s="1"/>
  <c r="O5333" i="1" s="1"/>
  <c r="P5333" i="1" s="1"/>
  <c r="J5334" i="1"/>
  <c r="R5321" i="1" l="1"/>
  <c r="Q5322" i="1"/>
  <c r="J5335" i="1"/>
  <c r="K5334" i="1"/>
  <c r="N5334" i="1" s="1"/>
  <c r="O5334" i="1" s="1"/>
  <c r="P5334" i="1" s="1"/>
  <c r="L5336" i="1"/>
  <c r="M5335" i="1"/>
  <c r="R5322" i="1" l="1"/>
  <c r="Q5323" i="1"/>
  <c r="L5337" i="1"/>
  <c r="M5336" i="1"/>
  <c r="J5336" i="1"/>
  <c r="K5335" i="1"/>
  <c r="N5335" i="1" s="1"/>
  <c r="O5335" i="1" s="1"/>
  <c r="P5335" i="1" s="1"/>
  <c r="R5323" i="1" l="1"/>
  <c r="Q5324" i="1"/>
  <c r="K5336" i="1"/>
  <c r="N5336" i="1" s="1"/>
  <c r="O5336" i="1" s="1"/>
  <c r="P5336" i="1" s="1"/>
  <c r="J5337" i="1"/>
  <c r="M5337" i="1"/>
  <c r="L5338" i="1"/>
  <c r="R5324" i="1" l="1"/>
  <c r="Q5325" i="1"/>
  <c r="M5338" i="1"/>
  <c r="L5339" i="1"/>
  <c r="K5337" i="1"/>
  <c r="N5337" i="1" s="1"/>
  <c r="O5337" i="1" s="1"/>
  <c r="P5337" i="1" s="1"/>
  <c r="J5338" i="1"/>
  <c r="R5325" i="1" l="1"/>
  <c r="Q5326" i="1"/>
  <c r="J5339" i="1"/>
  <c r="K5338" i="1"/>
  <c r="N5338" i="1" s="1"/>
  <c r="O5338" i="1" s="1"/>
  <c r="P5338" i="1" s="1"/>
  <c r="L5340" i="1"/>
  <c r="M5339" i="1"/>
  <c r="R5326" i="1" l="1"/>
  <c r="Q5327" i="1"/>
  <c r="M5340" i="1"/>
  <c r="L5341" i="1"/>
  <c r="J5340" i="1"/>
  <c r="K5339" i="1"/>
  <c r="N5339" i="1" s="1"/>
  <c r="O5339" i="1" s="1"/>
  <c r="P5339" i="1" s="1"/>
  <c r="R5327" i="1" l="1"/>
  <c r="Q5328" i="1"/>
  <c r="K5340" i="1"/>
  <c r="N5340" i="1" s="1"/>
  <c r="O5340" i="1" s="1"/>
  <c r="P5340" i="1" s="1"/>
  <c r="J5341" i="1"/>
  <c r="M5341" i="1"/>
  <c r="L5342" i="1"/>
  <c r="R5328" i="1" l="1"/>
  <c r="Q5329" i="1"/>
  <c r="M5342" i="1"/>
  <c r="L5343" i="1"/>
  <c r="K5341" i="1"/>
  <c r="N5341" i="1" s="1"/>
  <c r="O5341" i="1" s="1"/>
  <c r="P5341" i="1" s="1"/>
  <c r="J5342" i="1"/>
  <c r="R5329" i="1" l="1"/>
  <c r="Q5330" i="1"/>
  <c r="J5343" i="1"/>
  <c r="K5342" i="1"/>
  <c r="N5342" i="1" s="1"/>
  <c r="O5342" i="1" s="1"/>
  <c r="P5342" i="1" s="1"/>
  <c r="L5344" i="1"/>
  <c r="M5343" i="1"/>
  <c r="R5330" i="1" l="1"/>
  <c r="Q5331" i="1"/>
  <c r="L5345" i="1"/>
  <c r="M5344" i="1"/>
  <c r="J5344" i="1"/>
  <c r="K5343" i="1"/>
  <c r="N5343" i="1" s="1"/>
  <c r="O5343" i="1" s="1"/>
  <c r="P5343" i="1" s="1"/>
  <c r="R5331" i="1" l="1"/>
  <c r="Q5332" i="1"/>
  <c r="K5344" i="1"/>
  <c r="N5344" i="1" s="1"/>
  <c r="O5344" i="1" s="1"/>
  <c r="P5344" i="1" s="1"/>
  <c r="J5345" i="1"/>
  <c r="M5345" i="1"/>
  <c r="L5346" i="1"/>
  <c r="R5332" i="1" l="1"/>
  <c r="Q5333" i="1"/>
  <c r="M5346" i="1"/>
  <c r="L5347" i="1"/>
  <c r="K5345" i="1"/>
  <c r="N5345" i="1" s="1"/>
  <c r="O5345" i="1" s="1"/>
  <c r="P5345" i="1" s="1"/>
  <c r="J5346" i="1"/>
  <c r="R5333" i="1" l="1"/>
  <c r="Q5334" i="1"/>
  <c r="J5347" i="1"/>
  <c r="K5346" i="1"/>
  <c r="N5346" i="1" s="1"/>
  <c r="O5346" i="1" s="1"/>
  <c r="P5346" i="1" s="1"/>
  <c r="L5348" i="1"/>
  <c r="M5347" i="1"/>
  <c r="R5334" i="1" l="1"/>
  <c r="Q5335" i="1"/>
  <c r="M5348" i="1"/>
  <c r="L5349" i="1"/>
  <c r="J5348" i="1"/>
  <c r="K5347" i="1"/>
  <c r="N5347" i="1" s="1"/>
  <c r="O5347" i="1" s="1"/>
  <c r="P5347" i="1" s="1"/>
  <c r="R5335" i="1" l="1"/>
  <c r="Q5336" i="1"/>
  <c r="K5348" i="1"/>
  <c r="N5348" i="1" s="1"/>
  <c r="O5348" i="1" s="1"/>
  <c r="P5348" i="1" s="1"/>
  <c r="J5349" i="1"/>
  <c r="M5349" i="1"/>
  <c r="L5350" i="1"/>
  <c r="R5336" i="1" l="1"/>
  <c r="Q5337" i="1"/>
  <c r="M5350" i="1"/>
  <c r="L5351" i="1"/>
  <c r="K5349" i="1"/>
  <c r="N5349" i="1" s="1"/>
  <c r="O5349" i="1" s="1"/>
  <c r="P5349" i="1" s="1"/>
  <c r="J5350" i="1"/>
  <c r="R5337" i="1" l="1"/>
  <c r="Q5338" i="1"/>
  <c r="J5351" i="1"/>
  <c r="K5350" i="1"/>
  <c r="N5350" i="1" s="1"/>
  <c r="O5350" i="1" s="1"/>
  <c r="P5350" i="1" s="1"/>
  <c r="L5352" i="1"/>
  <c r="M5351" i="1"/>
  <c r="R5338" i="1" l="1"/>
  <c r="Q5339" i="1"/>
  <c r="L5353" i="1"/>
  <c r="M5352" i="1"/>
  <c r="J5352" i="1"/>
  <c r="K5351" i="1"/>
  <c r="N5351" i="1" s="1"/>
  <c r="O5351" i="1" s="1"/>
  <c r="P5351" i="1" s="1"/>
  <c r="R5339" i="1" l="1"/>
  <c r="Q5340" i="1"/>
  <c r="K5352" i="1"/>
  <c r="N5352" i="1" s="1"/>
  <c r="O5352" i="1" s="1"/>
  <c r="P5352" i="1" s="1"/>
  <c r="J5353" i="1"/>
  <c r="M5353" i="1"/>
  <c r="L5354" i="1"/>
  <c r="R5340" i="1" l="1"/>
  <c r="Q5341" i="1"/>
  <c r="M5354" i="1"/>
  <c r="L5355" i="1"/>
  <c r="K5353" i="1"/>
  <c r="N5353" i="1" s="1"/>
  <c r="O5353" i="1" s="1"/>
  <c r="P5353" i="1" s="1"/>
  <c r="J5354" i="1"/>
  <c r="R5341" i="1" l="1"/>
  <c r="Q5342" i="1"/>
  <c r="J5355" i="1"/>
  <c r="K5354" i="1"/>
  <c r="N5354" i="1" s="1"/>
  <c r="O5354" i="1" s="1"/>
  <c r="P5354" i="1" s="1"/>
  <c r="L5356" i="1"/>
  <c r="M5355" i="1"/>
  <c r="R5342" i="1" l="1"/>
  <c r="Q5343" i="1"/>
  <c r="M5356" i="1"/>
  <c r="L5357" i="1"/>
  <c r="J5356" i="1"/>
  <c r="K5355" i="1"/>
  <c r="N5355" i="1" s="1"/>
  <c r="O5355" i="1" s="1"/>
  <c r="P5355" i="1" s="1"/>
  <c r="R5343" i="1" l="1"/>
  <c r="Q5344" i="1"/>
  <c r="K5356" i="1"/>
  <c r="N5356" i="1" s="1"/>
  <c r="O5356" i="1" s="1"/>
  <c r="P5356" i="1" s="1"/>
  <c r="J5357" i="1"/>
  <c r="M5357" i="1"/>
  <c r="L5358" i="1"/>
  <c r="R5344" i="1" l="1"/>
  <c r="Q5345" i="1"/>
  <c r="M5358" i="1"/>
  <c r="L5359" i="1"/>
  <c r="K5357" i="1"/>
  <c r="N5357" i="1" s="1"/>
  <c r="O5357" i="1" s="1"/>
  <c r="P5357" i="1" s="1"/>
  <c r="J5358" i="1"/>
  <c r="R5345" i="1" l="1"/>
  <c r="Q5346" i="1"/>
  <c r="J5359" i="1"/>
  <c r="K5358" i="1"/>
  <c r="N5358" i="1" s="1"/>
  <c r="O5358" i="1" s="1"/>
  <c r="P5358" i="1" s="1"/>
  <c r="L5360" i="1"/>
  <c r="M5359" i="1"/>
  <c r="R5346" i="1" l="1"/>
  <c r="Q5347" i="1"/>
  <c r="M5360" i="1"/>
  <c r="L5361" i="1"/>
  <c r="J5360" i="1"/>
  <c r="K5359" i="1"/>
  <c r="N5359" i="1" s="1"/>
  <c r="O5359" i="1" s="1"/>
  <c r="P5359" i="1" s="1"/>
  <c r="R5347" i="1" l="1"/>
  <c r="Q5348" i="1"/>
  <c r="K5360" i="1"/>
  <c r="N5360" i="1" s="1"/>
  <c r="O5360" i="1" s="1"/>
  <c r="P5360" i="1" s="1"/>
  <c r="J5361" i="1"/>
  <c r="M5361" i="1"/>
  <c r="L5362" i="1"/>
  <c r="R5348" i="1" l="1"/>
  <c r="Q5349" i="1"/>
  <c r="M5362" i="1"/>
  <c r="L5363" i="1"/>
  <c r="K5361" i="1"/>
  <c r="N5361" i="1" s="1"/>
  <c r="O5361" i="1" s="1"/>
  <c r="P5361" i="1" s="1"/>
  <c r="J5362" i="1"/>
  <c r="R5349" i="1" l="1"/>
  <c r="Q5350" i="1"/>
  <c r="J5363" i="1"/>
  <c r="K5362" i="1"/>
  <c r="N5362" i="1" s="1"/>
  <c r="O5362" i="1" s="1"/>
  <c r="P5362" i="1" s="1"/>
  <c r="L5364" i="1"/>
  <c r="M5363" i="1"/>
  <c r="R5350" i="1" l="1"/>
  <c r="Q5351" i="1"/>
  <c r="M5364" i="1"/>
  <c r="L5365" i="1"/>
  <c r="J5364" i="1"/>
  <c r="K5363" i="1"/>
  <c r="N5363" i="1" s="1"/>
  <c r="O5363" i="1" s="1"/>
  <c r="P5363" i="1" s="1"/>
  <c r="R5351" i="1" l="1"/>
  <c r="Q5352" i="1"/>
  <c r="K5364" i="1"/>
  <c r="N5364" i="1" s="1"/>
  <c r="O5364" i="1" s="1"/>
  <c r="P5364" i="1" s="1"/>
  <c r="J5365" i="1"/>
  <c r="M5365" i="1"/>
  <c r="L5366" i="1"/>
  <c r="R5352" i="1" l="1"/>
  <c r="Q5353" i="1"/>
  <c r="M5366" i="1"/>
  <c r="L5367" i="1"/>
  <c r="K5365" i="1"/>
  <c r="N5365" i="1" s="1"/>
  <c r="O5365" i="1" s="1"/>
  <c r="P5365" i="1" s="1"/>
  <c r="J5366" i="1"/>
  <c r="R5353" i="1" l="1"/>
  <c r="Q5354" i="1"/>
  <c r="J5367" i="1"/>
  <c r="K5366" i="1"/>
  <c r="N5366" i="1" s="1"/>
  <c r="O5366" i="1" s="1"/>
  <c r="P5366" i="1" s="1"/>
  <c r="L5368" i="1"/>
  <c r="M5367" i="1"/>
  <c r="R5354" i="1" l="1"/>
  <c r="Q5355" i="1"/>
  <c r="L5369" i="1"/>
  <c r="M5368" i="1"/>
  <c r="J5368" i="1"/>
  <c r="K5367" i="1"/>
  <c r="N5367" i="1" s="1"/>
  <c r="O5367" i="1" s="1"/>
  <c r="P5367" i="1" s="1"/>
  <c r="R5355" i="1" l="1"/>
  <c r="Q5356" i="1"/>
  <c r="K5368" i="1"/>
  <c r="N5368" i="1" s="1"/>
  <c r="O5368" i="1" s="1"/>
  <c r="P5368" i="1" s="1"/>
  <c r="J5369" i="1"/>
  <c r="M5369" i="1"/>
  <c r="L5370" i="1"/>
  <c r="R5356" i="1" l="1"/>
  <c r="Q5357" i="1"/>
  <c r="M5370" i="1"/>
  <c r="L5371" i="1"/>
  <c r="K5369" i="1"/>
  <c r="N5369" i="1" s="1"/>
  <c r="O5369" i="1" s="1"/>
  <c r="P5369" i="1" s="1"/>
  <c r="J5370" i="1"/>
  <c r="R5357" i="1" l="1"/>
  <c r="Q5358" i="1"/>
  <c r="J5371" i="1"/>
  <c r="K5370" i="1"/>
  <c r="N5370" i="1" s="1"/>
  <c r="O5370" i="1" s="1"/>
  <c r="P5370" i="1" s="1"/>
  <c r="L5372" i="1"/>
  <c r="M5371" i="1"/>
  <c r="R5358" i="1" l="1"/>
  <c r="Q5359" i="1"/>
  <c r="M5372" i="1"/>
  <c r="L5373" i="1"/>
  <c r="J5372" i="1"/>
  <c r="K5371" i="1"/>
  <c r="N5371" i="1" s="1"/>
  <c r="O5371" i="1" s="1"/>
  <c r="P5371" i="1" s="1"/>
  <c r="R5359" i="1" l="1"/>
  <c r="Q5360" i="1"/>
  <c r="K5372" i="1"/>
  <c r="N5372" i="1" s="1"/>
  <c r="O5372" i="1" s="1"/>
  <c r="P5372" i="1" s="1"/>
  <c r="J5373" i="1"/>
  <c r="M5373" i="1"/>
  <c r="L5374" i="1"/>
  <c r="R5360" i="1" l="1"/>
  <c r="Q5361" i="1"/>
  <c r="M5374" i="1"/>
  <c r="L5375" i="1"/>
  <c r="K5373" i="1"/>
  <c r="N5373" i="1" s="1"/>
  <c r="O5373" i="1" s="1"/>
  <c r="P5373" i="1" s="1"/>
  <c r="J5374" i="1"/>
  <c r="R5361" i="1" l="1"/>
  <c r="Q5362" i="1"/>
  <c r="J5375" i="1"/>
  <c r="K5374" i="1"/>
  <c r="N5374" i="1" s="1"/>
  <c r="O5374" i="1" s="1"/>
  <c r="P5374" i="1" s="1"/>
  <c r="L5376" i="1"/>
  <c r="M5375" i="1"/>
  <c r="R5362" i="1" l="1"/>
  <c r="Q5363" i="1"/>
  <c r="L5377" i="1"/>
  <c r="M5376" i="1"/>
  <c r="J5376" i="1"/>
  <c r="K5375" i="1"/>
  <c r="N5375" i="1" s="1"/>
  <c r="O5375" i="1" s="1"/>
  <c r="P5375" i="1" s="1"/>
  <c r="R5363" i="1" l="1"/>
  <c r="Q5364" i="1"/>
  <c r="K5376" i="1"/>
  <c r="N5376" i="1" s="1"/>
  <c r="O5376" i="1" s="1"/>
  <c r="P5376" i="1" s="1"/>
  <c r="J5377" i="1"/>
  <c r="M5377" i="1"/>
  <c r="L5378" i="1"/>
  <c r="R5364" i="1" l="1"/>
  <c r="Q5365" i="1"/>
  <c r="M5378" i="1"/>
  <c r="L5379" i="1"/>
  <c r="K5377" i="1"/>
  <c r="N5377" i="1" s="1"/>
  <c r="O5377" i="1" s="1"/>
  <c r="P5377" i="1" s="1"/>
  <c r="J5378" i="1"/>
  <c r="R5365" i="1" l="1"/>
  <c r="Q5366" i="1"/>
  <c r="J5379" i="1"/>
  <c r="K5378" i="1"/>
  <c r="N5378" i="1" s="1"/>
  <c r="O5378" i="1" s="1"/>
  <c r="P5378" i="1" s="1"/>
  <c r="L5380" i="1"/>
  <c r="M5379" i="1"/>
  <c r="R5366" i="1" l="1"/>
  <c r="Q5367" i="1"/>
  <c r="M5380" i="1"/>
  <c r="L5381" i="1"/>
  <c r="J5380" i="1"/>
  <c r="K5379" i="1"/>
  <c r="N5379" i="1" s="1"/>
  <c r="O5379" i="1" s="1"/>
  <c r="P5379" i="1" s="1"/>
  <c r="R5367" i="1" l="1"/>
  <c r="Q5368" i="1"/>
  <c r="K5380" i="1"/>
  <c r="N5380" i="1" s="1"/>
  <c r="O5380" i="1" s="1"/>
  <c r="P5380" i="1" s="1"/>
  <c r="J5381" i="1"/>
  <c r="M5381" i="1"/>
  <c r="L5382" i="1"/>
  <c r="R5368" i="1" l="1"/>
  <c r="Q5369" i="1"/>
  <c r="M5382" i="1"/>
  <c r="L5383" i="1"/>
  <c r="K5381" i="1"/>
  <c r="N5381" i="1" s="1"/>
  <c r="O5381" i="1" s="1"/>
  <c r="P5381" i="1" s="1"/>
  <c r="J5382" i="1"/>
  <c r="R5369" i="1" l="1"/>
  <c r="Q5370" i="1"/>
  <c r="J5383" i="1"/>
  <c r="K5382" i="1"/>
  <c r="N5382" i="1" s="1"/>
  <c r="O5382" i="1" s="1"/>
  <c r="P5382" i="1" s="1"/>
  <c r="L5384" i="1"/>
  <c r="M5383" i="1"/>
  <c r="R5370" i="1" l="1"/>
  <c r="Q5371" i="1"/>
  <c r="M5384" i="1"/>
  <c r="L5385" i="1"/>
  <c r="J5384" i="1"/>
  <c r="K5383" i="1"/>
  <c r="N5383" i="1" s="1"/>
  <c r="O5383" i="1" s="1"/>
  <c r="P5383" i="1" s="1"/>
  <c r="R5371" i="1" l="1"/>
  <c r="Q5372" i="1"/>
  <c r="K5384" i="1"/>
  <c r="N5384" i="1" s="1"/>
  <c r="O5384" i="1" s="1"/>
  <c r="P5384" i="1" s="1"/>
  <c r="J5385" i="1"/>
  <c r="M5385" i="1"/>
  <c r="L5386" i="1"/>
  <c r="R5372" i="1" l="1"/>
  <c r="Q5373" i="1"/>
  <c r="M5386" i="1"/>
  <c r="L5387" i="1"/>
  <c r="K5385" i="1"/>
  <c r="N5385" i="1" s="1"/>
  <c r="O5385" i="1" s="1"/>
  <c r="P5385" i="1" s="1"/>
  <c r="J5386" i="1"/>
  <c r="R5373" i="1" l="1"/>
  <c r="Q5374" i="1"/>
  <c r="J5387" i="1"/>
  <c r="K5386" i="1"/>
  <c r="N5386" i="1" s="1"/>
  <c r="O5386" i="1" s="1"/>
  <c r="P5386" i="1" s="1"/>
  <c r="L5388" i="1"/>
  <c r="M5387" i="1"/>
  <c r="R5374" i="1" l="1"/>
  <c r="Q5375" i="1"/>
  <c r="M5388" i="1"/>
  <c r="L5389" i="1"/>
  <c r="J5388" i="1"/>
  <c r="K5387" i="1"/>
  <c r="N5387" i="1" s="1"/>
  <c r="O5387" i="1" s="1"/>
  <c r="P5387" i="1" s="1"/>
  <c r="R5375" i="1" l="1"/>
  <c r="Q5376" i="1"/>
  <c r="K5388" i="1"/>
  <c r="N5388" i="1" s="1"/>
  <c r="O5388" i="1" s="1"/>
  <c r="P5388" i="1" s="1"/>
  <c r="J5389" i="1"/>
  <c r="M5389" i="1"/>
  <c r="L5390" i="1"/>
  <c r="R5376" i="1" l="1"/>
  <c r="Q5377" i="1"/>
  <c r="M5390" i="1"/>
  <c r="L5391" i="1"/>
  <c r="K5389" i="1"/>
  <c r="N5389" i="1" s="1"/>
  <c r="O5389" i="1" s="1"/>
  <c r="P5389" i="1" s="1"/>
  <c r="J5390" i="1"/>
  <c r="R5377" i="1" l="1"/>
  <c r="Q5378" i="1"/>
  <c r="J5391" i="1"/>
  <c r="K5390" i="1"/>
  <c r="N5390" i="1" s="1"/>
  <c r="O5390" i="1" s="1"/>
  <c r="P5390" i="1" s="1"/>
  <c r="L5392" i="1"/>
  <c r="M5391" i="1"/>
  <c r="R5378" i="1" l="1"/>
  <c r="Q5379" i="1"/>
  <c r="L5393" i="1"/>
  <c r="M5392" i="1"/>
  <c r="J5392" i="1"/>
  <c r="K5391" i="1"/>
  <c r="N5391" i="1" s="1"/>
  <c r="O5391" i="1" s="1"/>
  <c r="P5391" i="1" s="1"/>
  <c r="R5379" i="1" l="1"/>
  <c r="Q5380" i="1"/>
  <c r="K5392" i="1"/>
  <c r="N5392" i="1" s="1"/>
  <c r="O5392" i="1" s="1"/>
  <c r="P5392" i="1" s="1"/>
  <c r="J5393" i="1"/>
  <c r="M5393" i="1"/>
  <c r="L5394" i="1"/>
  <c r="R5380" i="1" l="1"/>
  <c r="Q5381" i="1"/>
  <c r="M5394" i="1"/>
  <c r="L5395" i="1"/>
  <c r="K5393" i="1"/>
  <c r="N5393" i="1" s="1"/>
  <c r="O5393" i="1" s="1"/>
  <c r="P5393" i="1" s="1"/>
  <c r="J5394" i="1"/>
  <c r="R5381" i="1" l="1"/>
  <c r="Q5382" i="1"/>
  <c r="J5395" i="1"/>
  <c r="K5394" i="1"/>
  <c r="N5394" i="1" s="1"/>
  <c r="O5394" i="1" s="1"/>
  <c r="P5394" i="1" s="1"/>
  <c r="L5396" i="1"/>
  <c r="M5395" i="1"/>
  <c r="R5382" i="1" l="1"/>
  <c r="Q5383" i="1"/>
  <c r="M5396" i="1"/>
  <c r="L5397" i="1"/>
  <c r="J5396" i="1"/>
  <c r="K5395" i="1"/>
  <c r="N5395" i="1" s="1"/>
  <c r="O5395" i="1" s="1"/>
  <c r="P5395" i="1" s="1"/>
  <c r="R5383" i="1" l="1"/>
  <c r="Q5384" i="1"/>
  <c r="K5396" i="1"/>
  <c r="N5396" i="1" s="1"/>
  <c r="O5396" i="1" s="1"/>
  <c r="P5396" i="1" s="1"/>
  <c r="J5397" i="1"/>
  <c r="M5397" i="1"/>
  <c r="L5398" i="1"/>
  <c r="R5384" i="1" l="1"/>
  <c r="Q5385" i="1"/>
  <c r="M5398" i="1"/>
  <c r="L5399" i="1"/>
  <c r="K5397" i="1"/>
  <c r="N5397" i="1" s="1"/>
  <c r="O5397" i="1" s="1"/>
  <c r="P5397" i="1" s="1"/>
  <c r="J5398" i="1"/>
  <c r="R5385" i="1" l="1"/>
  <c r="Q5386" i="1"/>
  <c r="J5399" i="1"/>
  <c r="K5398" i="1"/>
  <c r="N5398" i="1" s="1"/>
  <c r="O5398" i="1" s="1"/>
  <c r="P5398" i="1" s="1"/>
  <c r="L5400" i="1"/>
  <c r="M5399" i="1"/>
  <c r="R5386" i="1" l="1"/>
  <c r="Q5387" i="1"/>
  <c r="L5401" i="1"/>
  <c r="M5400" i="1"/>
  <c r="J5400" i="1"/>
  <c r="K5399" i="1"/>
  <c r="N5399" i="1" s="1"/>
  <c r="O5399" i="1" s="1"/>
  <c r="P5399" i="1" s="1"/>
  <c r="R5387" i="1" l="1"/>
  <c r="Q5388" i="1"/>
  <c r="K5400" i="1"/>
  <c r="N5400" i="1" s="1"/>
  <c r="O5400" i="1" s="1"/>
  <c r="P5400" i="1" s="1"/>
  <c r="J5401" i="1"/>
  <c r="M5401" i="1"/>
  <c r="L5402" i="1"/>
  <c r="R5388" i="1" l="1"/>
  <c r="Q5389" i="1"/>
  <c r="K5401" i="1"/>
  <c r="N5401" i="1" s="1"/>
  <c r="O5401" i="1" s="1"/>
  <c r="P5401" i="1" s="1"/>
  <c r="J5402" i="1"/>
  <c r="M5402" i="1"/>
  <c r="L5403" i="1"/>
  <c r="R5389" i="1" l="1"/>
  <c r="Q5390" i="1"/>
  <c r="L5404" i="1"/>
  <c r="M5403" i="1"/>
  <c r="J5403" i="1"/>
  <c r="K5402" i="1"/>
  <c r="N5402" i="1" s="1"/>
  <c r="O5402" i="1" s="1"/>
  <c r="P5402" i="1" s="1"/>
  <c r="R5390" i="1" l="1"/>
  <c r="Q5391" i="1"/>
  <c r="J5404" i="1"/>
  <c r="K5403" i="1"/>
  <c r="N5403" i="1" s="1"/>
  <c r="O5403" i="1" s="1"/>
  <c r="P5403" i="1" s="1"/>
  <c r="M5404" i="1"/>
  <c r="L5405" i="1"/>
  <c r="R5391" i="1" l="1"/>
  <c r="Q5392" i="1"/>
  <c r="M5405" i="1"/>
  <c r="L5406" i="1"/>
  <c r="K5404" i="1"/>
  <c r="N5404" i="1" s="1"/>
  <c r="O5404" i="1" s="1"/>
  <c r="P5404" i="1" s="1"/>
  <c r="J5405" i="1"/>
  <c r="R5392" i="1" l="1"/>
  <c r="Q5393" i="1"/>
  <c r="K5405" i="1"/>
  <c r="N5405" i="1" s="1"/>
  <c r="O5405" i="1" s="1"/>
  <c r="P5405" i="1" s="1"/>
  <c r="J5406" i="1"/>
  <c r="M5406" i="1"/>
  <c r="L5407" i="1"/>
  <c r="R5393" i="1" l="1"/>
  <c r="Q5394" i="1"/>
  <c r="L5408" i="1"/>
  <c r="M5407" i="1"/>
  <c r="J5407" i="1"/>
  <c r="K5406" i="1"/>
  <c r="N5406" i="1" s="1"/>
  <c r="O5406" i="1" s="1"/>
  <c r="P5406" i="1" s="1"/>
  <c r="R5394" i="1" l="1"/>
  <c r="Q5395" i="1"/>
  <c r="J5408" i="1"/>
  <c r="K5407" i="1"/>
  <c r="N5407" i="1" s="1"/>
  <c r="O5407" i="1" s="1"/>
  <c r="P5407" i="1" s="1"/>
  <c r="M5408" i="1"/>
  <c r="L5409" i="1"/>
  <c r="R5395" i="1" l="1"/>
  <c r="Q5396" i="1"/>
  <c r="M5409" i="1"/>
  <c r="L5410" i="1"/>
  <c r="K5408" i="1"/>
  <c r="N5408" i="1" s="1"/>
  <c r="O5408" i="1" s="1"/>
  <c r="P5408" i="1" s="1"/>
  <c r="J5409" i="1"/>
  <c r="R5396" i="1" l="1"/>
  <c r="Q5397" i="1"/>
  <c r="K5409" i="1"/>
  <c r="N5409" i="1" s="1"/>
  <c r="O5409" i="1" s="1"/>
  <c r="P5409" i="1" s="1"/>
  <c r="J5410" i="1"/>
  <c r="M5410" i="1"/>
  <c r="L5411" i="1"/>
  <c r="R5397" i="1" l="1"/>
  <c r="Q5398" i="1"/>
  <c r="L5412" i="1"/>
  <c r="M5411" i="1"/>
  <c r="J5411" i="1"/>
  <c r="K5410" i="1"/>
  <c r="N5410" i="1" s="1"/>
  <c r="O5410" i="1" s="1"/>
  <c r="P5410" i="1" s="1"/>
  <c r="R5398" i="1" l="1"/>
  <c r="Q5399" i="1"/>
  <c r="J5412" i="1"/>
  <c r="K5411" i="1"/>
  <c r="N5411" i="1" s="1"/>
  <c r="O5411" i="1" s="1"/>
  <c r="P5411" i="1" s="1"/>
  <c r="M5412" i="1"/>
  <c r="L5413" i="1"/>
  <c r="R5399" i="1" l="1"/>
  <c r="Q5400" i="1"/>
  <c r="M5413" i="1"/>
  <c r="L5414" i="1"/>
  <c r="K5412" i="1"/>
  <c r="N5412" i="1" s="1"/>
  <c r="O5412" i="1" s="1"/>
  <c r="P5412" i="1" s="1"/>
  <c r="J5413" i="1"/>
  <c r="R5400" i="1" l="1"/>
  <c r="Q5401" i="1"/>
  <c r="K5413" i="1"/>
  <c r="N5413" i="1" s="1"/>
  <c r="O5413" i="1" s="1"/>
  <c r="P5413" i="1" s="1"/>
  <c r="J5414" i="1"/>
  <c r="M5414" i="1"/>
  <c r="L5415" i="1"/>
  <c r="R5401" i="1" l="1"/>
  <c r="Q5402" i="1"/>
  <c r="L5416" i="1"/>
  <c r="M5415" i="1"/>
  <c r="J5415" i="1"/>
  <c r="K5414" i="1"/>
  <c r="N5414" i="1" s="1"/>
  <c r="O5414" i="1" s="1"/>
  <c r="P5414" i="1" s="1"/>
  <c r="R5402" i="1" l="1"/>
  <c r="Q5403" i="1"/>
  <c r="J5416" i="1"/>
  <c r="K5415" i="1"/>
  <c r="N5415" i="1" s="1"/>
  <c r="O5415" i="1" s="1"/>
  <c r="P5415" i="1" s="1"/>
  <c r="L5417" i="1"/>
  <c r="M5416" i="1"/>
  <c r="R5403" i="1" l="1"/>
  <c r="Q5404" i="1"/>
  <c r="M5417" i="1"/>
  <c r="L5418" i="1"/>
  <c r="K5416" i="1"/>
  <c r="N5416" i="1" s="1"/>
  <c r="O5416" i="1" s="1"/>
  <c r="P5416" i="1" s="1"/>
  <c r="J5417" i="1"/>
  <c r="R5404" i="1" l="1"/>
  <c r="Q5405" i="1"/>
  <c r="K5417" i="1"/>
  <c r="N5417" i="1" s="1"/>
  <c r="O5417" i="1" s="1"/>
  <c r="P5417" i="1" s="1"/>
  <c r="J5418" i="1"/>
  <c r="M5418" i="1"/>
  <c r="L5419" i="1"/>
  <c r="R5405" i="1" l="1"/>
  <c r="Q5406" i="1"/>
  <c r="L5420" i="1"/>
  <c r="M5419" i="1"/>
  <c r="J5419" i="1"/>
  <c r="K5418" i="1"/>
  <c r="N5418" i="1" s="1"/>
  <c r="O5418" i="1" s="1"/>
  <c r="P5418" i="1" s="1"/>
  <c r="R5406" i="1" l="1"/>
  <c r="Q5407" i="1"/>
  <c r="J5420" i="1"/>
  <c r="K5419" i="1"/>
  <c r="N5419" i="1" s="1"/>
  <c r="O5419" i="1" s="1"/>
  <c r="P5419" i="1" s="1"/>
  <c r="M5420" i="1"/>
  <c r="L5421" i="1"/>
  <c r="R5407" i="1" l="1"/>
  <c r="Q5408" i="1"/>
  <c r="M5421" i="1"/>
  <c r="L5422" i="1"/>
  <c r="K5420" i="1"/>
  <c r="N5420" i="1" s="1"/>
  <c r="O5420" i="1" s="1"/>
  <c r="P5420" i="1" s="1"/>
  <c r="J5421" i="1"/>
  <c r="R5408" i="1" l="1"/>
  <c r="Q5409" i="1"/>
  <c r="K5421" i="1"/>
  <c r="N5421" i="1" s="1"/>
  <c r="O5421" i="1" s="1"/>
  <c r="P5421" i="1" s="1"/>
  <c r="J5422" i="1"/>
  <c r="M5422" i="1"/>
  <c r="L5423" i="1"/>
  <c r="R5409" i="1" l="1"/>
  <c r="Q5410" i="1"/>
  <c r="L5424" i="1"/>
  <c r="M5423" i="1"/>
  <c r="J5423" i="1"/>
  <c r="K5422" i="1"/>
  <c r="N5422" i="1" s="1"/>
  <c r="O5422" i="1" s="1"/>
  <c r="P5422" i="1" s="1"/>
  <c r="R5410" i="1" l="1"/>
  <c r="Q5411" i="1"/>
  <c r="J5424" i="1"/>
  <c r="K5423" i="1"/>
  <c r="N5423" i="1" s="1"/>
  <c r="O5423" i="1" s="1"/>
  <c r="P5423" i="1" s="1"/>
  <c r="L5425" i="1"/>
  <c r="M5424" i="1"/>
  <c r="R5411" i="1" l="1"/>
  <c r="Q5412" i="1"/>
  <c r="M5425" i="1"/>
  <c r="L5426" i="1"/>
  <c r="K5424" i="1"/>
  <c r="N5424" i="1" s="1"/>
  <c r="O5424" i="1" s="1"/>
  <c r="P5424" i="1" s="1"/>
  <c r="J5425" i="1"/>
  <c r="R5412" i="1" l="1"/>
  <c r="Q5413" i="1"/>
  <c r="K5425" i="1"/>
  <c r="N5425" i="1" s="1"/>
  <c r="O5425" i="1" s="1"/>
  <c r="P5425" i="1" s="1"/>
  <c r="J5426" i="1"/>
  <c r="M5426" i="1"/>
  <c r="L5427" i="1"/>
  <c r="R5413" i="1" l="1"/>
  <c r="Q5414" i="1"/>
  <c r="L5428" i="1"/>
  <c r="M5427" i="1"/>
  <c r="J5427" i="1"/>
  <c r="K5426" i="1"/>
  <c r="N5426" i="1" s="1"/>
  <c r="O5426" i="1" s="1"/>
  <c r="P5426" i="1" s="1"/>
  <c r="R5414" i="1" l="1"/>
  <c r="Q5415" i="1"/>
  <c r="J5428" i="1"/>
  <c r="K5427" i="1"/>
  <c r="N5427" i="1" s="1"/>
  <c r="O5427" i="1" s="1"/>
  <c r="P5427" i="1" s="1"/>
  <c r="M5428" i="1"/>
  <c r="L5429" i="1"/>
  <c r="R5415" i="1" l="1"/>
  <c r="Q5416" i="1"/>
  <c r="M5429" i="1"/>
  <c r="L5430" i="1"/>
  <c r="K5428" i="1"/>
  <c r="N5428" i="1" s="1"/>
  <c r="O5428" i="1" s="1"/>
  <c r="P5428" i="1" s="1"/>
  <c r="J5429" i="1"/>
  <c r="R5416" i="1" l="1"/>
  <c r="Q5417" i="1"/>
  <c r="K5429" i="1"/>
  <c r="N5429" i="1" s="1"/>
  <c r="O5429" i="1" s="1"/>
  <c r="P5429" i="1" s="1"/>
  <c r="J5430" i="1"/>
  <c r="M5430" i="1"/>
  <c r="L5431" i="1"/>
  <c r="R5417" i="1" l="1"/>
  <c r="Q5418" i="1"/>
  <c r="L5432" i="1"/>
  <c r="M5431" i="1"/>
  <c r="J5431" i="1"/>
  <c r="K5430" i="1"/>
  <c r="N5430" i="1" s="1"/>
  <c r="O5430" i="1" s="1"/>
  <c r="P5430" i="1" s="1"/>
  <c r="R5418" i="1" l="1"/>
  <c r="Q5419" i="1"/>
  <c r="J5432" i="1"/>
  <c r="K5431" i="1"/>
  <c r="N5431" i="1" s="1"/>
  <c r="O5431" i="1" s="1"/>
  <c r="P5431" i="1" s="1"/>
  <c r="L5433" i="1"/>
  <c r="M5432" i="1"/>
  <c r="R5419" i="1" l="1"/>
  <c r="Q5420" i="1"/>
  <c r="M5433" i="1"/>
  <c r="L5434" i="1"/>
  <c r="K5432" i="1"/>
  <c r="N5432" i="1" s="1"/>
  <c r="O5432" i="1" s="1"/>
  <c r="P5432" i="1" s="1"/>
  <c r="J5433" i="1"/>
  <c r="R5420" i="1" l="1"/>
  <c r="Q5421" i="1"/>
  <c r="K5433" i="1"/>
  <c r="N5433" i="1" s="1"/>
  <c r="O5433" i="1" s="1"/>
  <c r="P5433" i="1" s="1"/>
  <c r="J5434" i="1"/>
  <c r="M5434" i="1"/>
  <c r="L5435" i="1"/>
  <c r="R5421" i="1" l="1"/>
  <c r="Q5422" i="1"/>
  <c r="L5436" i="1"/>
  <c r="M5435" i="1"/>
  <c r="J5435" i="1"/>
  <c r="K5434" i="1"/>
  <c r="N5434" i="1" s="1"/>
  <c r="O5434" i="1" s="1"/>
  <c r="P5434" i="1" s="1"/>
  <c r="R5422" i="1" l="1"/>
  <c r="Q5423" i="1"/>
  <c r="J5436" i="1"/>
  <c r="K5435" i="1"/>
  <c r="N5435" i="1" s="1"/>
  <c r="O5435" i="1" s="1"/>
  <c r="P5435" i="1" s="1"/>
  <c r="M5436" i="1"/>
  <c r="L5437" i="1"/>
  <c r="R5423" i="1" l="1"/>
  <c r="Q5424" i="1"/>
  <c r="M5437" i="1"/>
  <c r="L5438" i="1"/>
  <c r="K5436" i="1"/>
  <c r="N5436" i="1" s="1"/>
  <c r="O5436" i="1" s="1"/>
  <c r="P5436" i="1" s="1"/>
  <c r="J5437" i="1"/>
  <c r="R5424" i="1" l="1"/>
  <c r="Q5425" i="1"/>
  <c r="K5437" i="1"/>
  <c r="N5437" i="1" s="1"/>
  <c r="O5437" i="1" s="1"/>
  <c r="P5437" i="1" s="1"/>
  <c r="J5438" i="1"/>
  <c r="M5438" i="1"/>
  <c r="L5439" i="1"/>
  <c r="R5425" i="1" l="1"/>
  <c r="Q5426" i="1"/>
  <c r="L5440" i="1"/>
  <c r="M5439" i="1"/>
  <c r="J5439" i="1"/>
  <c r="K5438" i="1"/>
  <c r="N5438" i="1" s="1"/>
  <c r="O5438" i="1" s="1"/>
  <c r="P5438" i="1" s="1"/>
  <c r="R5426" i="1" l="1"/>
  <c r="Q5427" i="1"/>
  <c r="J5440" i="1"/>
  <c r="K5439" i="1"/>
  <c r="N5439" i="1" s="1"/>
  <c r="O5439" i="1" s="1"/>
  <c r="P5439" i="1" s="1"/>
  <c r="M5440" i="1"/>
  <c r="L5441" i="1"/>
  <c r="R5427" i="1" l="1"/>
  <c r="Q5428" i="1"/>
  <c r="M5441" i="1"/>
  <c r="L5442" i="1"/>
  <c r="K5440" i="1"/>
  <c r="N5440" i="1" s="1"/>
  <c r="O5440" i="1" s="1"/>
  <c r="P5440" i="1" s="1"/>
  <c r="J5441" i="1"/>
  <c r="R5428" i="1" l="1"/>
  <c r="Q5429" i="1"/>
  <c r="K5441" i="1"/>
  <c r="N5441" i="1" s="1"/>
  <c r="O5441" i="1" s="1"/>
  <c r="P5441" i="1" s="1"/>
  <c r="J5442" i="1"/>
  <c r="M5442" i="1"/>
  <c r="L5443" i="1"/>
  <c r="R5429" i="1" l="1"/>
  <c r="Q5430" i="1"/>
  <c r="L5444" i="1"/>
  <c r="M5443" i="1"/>
  <c r="J5443" i="1"/>
  <c r="K5442" i="1"/>
  <c r="N5442" i="1" s="1"/>
  <c r="O5442" i="1" s="1"/>
  <c r="P5442" i="1" s="1"/>
  <c r="R5430" i="1" l="1"/>
  <c r="Q5431" i="1"/>
  <c r="J5444" i="1"/>
  <c r="K5443" i="1"/>
  <c r="N5443" i="1" s="1"/>
  <c r="O5443" i="1" s="1"/>
  <c r="P5443" i="1" s="1"/>
  <c r="M5444" i="1"/>
  <c r="L5445" i="1"/>
  <c r="R5431" i="1" l="1"/>
  <c r="Q5432" i="1"/>
  <c r="M5445" i="1"/>
  <c r="L5446" i="1"/>
  <c r="K5444" i="1"/>
  <c r="N5444" i="1" s="1"/>
  <c r="O5444" i="1" s="1"/>
  <c r="P5444" i="1" s="1"/>
  <c r="J5445" i="1"/>
  <c r="R5432" i="1" l="1"/>
  <c r="Q5433" i="1"/>
  <c r="K5445" i="1"/>
  <c r="N5445" i="1" s="1"/>
  <c r="O5445" i="1" s="1"/>
  <c r="P5445" i="1" s="1"/>
  <c r="J5446" i="1"/>
  <c r="M5446" i="1"/>
  <c r="L5447" i="1"/>
  <c r="R5433" i="1" l="1"/>
  <c r="Q5434" i="1"/>
  <c r="L5448" i="1"/>
  <c r="M5447" i="1"/>
  <c r="J5447" i="1"/>
  <c r="K5446" i="1"/>
  <c r="N5446" i="1" s="1"/>
  <c r="O5446" i="1" s="1"/>
  <c r="P5446" i="1" s="1"/>
  <c r="R5434" i="1" l="1"/>
  <c r="Q5435" i="1"/>
  <c r="J5448" i="1"/>
  <c r="K5447" i="1"/>
  <c r="N5447" i="1" s="1"/>
  <c r="O5447" i="1" s="1"/>
  <c r="P5447" i="1" s="1"/>
  <c r="L5449" i="1"/>
  <c r="M5448" i="1"/>
  <c r="R5435" i="1" l="1"/>
  <c r="Q5436" i="1"/>
  <c r="M5449" i="1"/>
  <c r="L5450" i="1"/>
  <c r="K5448" i="1"/>
  <c r="N5448" i="1" s="1"/>
  <c r="O5448" i="1" s="1"/>
  <c r="P5448" i="1" s="1"/>
  <c r="J5449" i="1"/>
  <c r="R5436" i="1" l="1"/>
  <c r="Q5437" i="1"/>
  <c r="K5449" i="1"/>
  <c r="N5449" i="1" s="1"/>
  <c r="O5449" i="1" s="1"/>
  <c r="P5449" i="1" s="1"/>
  <c r="J5450" i="1"/>
  <c r="M5450" i="1"/>
  <c r="L5451" i="1"/>
  <c r="R5437" i="1" l="1"/>
  <c r="Q5438" i="1"/>
  <c r="L5452" i="1"/>
  <c r="M5451" i="1"/>
  <c r="J5451" i="1"/>
  <c r="K5450" i="1"/>
  <c r="N5450" i="1" s="1"/>
  <c r="O5450" i="1" s="1"/>
  <c r="P5450" i="1" s="1"/>
  <c r="R5438" i="1" l="1"/>
  <c r="Q5439" i="1"/>
  <c r="J5452" i="1"/>
  <c r="K5451" i="1"/>
  <c r="N5451" i="1" s="1"/>
  <c r="O5451" i="1" s="1"/>
  <c r="P5451" i="1" s="1"/>
  <c r="M5452" i="1"/>
  <c r="L5453" i="1"/>
  <c r="R5439" i="1" l="1"/>
  <c r="Q5440" i="1"/>
  <c r="M5453" i="1"/>
  <c r="L5454" i="1"/>
  <c r="K5452" i="1"/>
  <c r="N5452" i="1" s="1"/>
  <c r="O5452" i="1" s="1"/>
  <c r="P5452" i="1" s="1"/>
  <c r="J5453" i="1"/>
  <c r="R5440" i="1" l="1"/>
  <c r="Q5441" i="1"/>
  <c r="K5453" i="1"/>
  <c r="N5453" i="1" s="1"/>
  <c r="O5453" i="1" s="1"/>
  <c r="P5453" i="1" s="1"/>
  <c r="J5454" i="1"/>
  <c r="M5454" i="1"/>
  <c r="L5455" i="1"/>
  <c r="R5441" i="1" l="1"/>
  <c r="Q5442" i="1"/>
  <c r="L5456" i="1"/>
  <c r="M5455" i="1"/>
  <c r="J5455" i="1"/>
  <c r="K5454" i="1"/>
  <c r="N5454" i="1" s="1"/>
  <c r="O5454" i="1" s="1"/>
  <c r="P5454" i="1" s="1"/>
  <c r="R5442" i="1" l="1"/>
  <c r="Q5443" i="1"/>
  <c r="J5456" i="1"/>
  <c r="K5455" i="1"/>
  <c r="N5455" i="1" s="1"/>
  <c r="O5455" i="1" s="1"/>
  <c r="P5455" i="1" s="1"/>
  <c r="L5457" i="1"/>
  <c r="M5456" i="1"/>
  <c r="R5443" i="1" l="1"/>
  <c r="Q5444" i="1"/>
  <c r="M5457" i="1"/>
  <c r="L5458" i="1"/>
  <c r="K5456" i="1"/>
  <c r="N5456" i="1" s="1"/>
  <c r="O5456" i="1" s="1"/>
  <c r="P5456" i="1" s="1"/>
  <c r="J5457" i="1"/>
  <c r="R5444" i="1" l="1"/>
  <c r="Q5445" i="1"/>
  <c r="K5457" i="1"/>
  <c r="N5457" i="1" s="1"/>
  <c r="O5457" i="1" s="1"/>
  <c r="P5457" i="1" s="1"/>
  <c r="J5458" i="1"/>
  <c r="M5458" i="1"/>
  <c r="L5459" i="1"/>
  <c r="R5445" i="1" l="1"/>
  <c r="Q5446" i="1"/>
  <c r="L5460" i="1"/>
  <c r="M5459" i="1"/>
  <c r="J5459" i="1"/>
  <c r="K5458" i="1"/>
  <c r="N5458" i="1" s="1"/>
  <c r="O5458" i="1" s="1"/>
  <c r="P5458" i="1" s="1"/>
  <c r="R5446" i="1" l="1"/>
  <c r="Q5447" i="1"/>
  <c r="J5460" i="1"/>
  <c r="K5459" i="1"/>
  <c r="N5459" i="1" s="1"/>
  <c r="O5459" i="1" s="1"/>
  <c r="P5459" i="1" s="1"/>
  <c r="M5460" i="1"/>
  <c r="L5461" i="1"/>
  <c r="R5447" i="1" l="1"/>
  <c r="Q5448" i="1"/>
  <c r="M5461" i="1"/>
  <c r="L5462" i="1"/>
  <c r="K5460" i="1"/>
  <c r="N5460" i="1" s="1"/>
  <c r="O5460" i="1" s="1"/>
  <c r="P5460" i="1" s="1"/>
  <c r="J5461" i="1"/>
  <c r="R5448" i="1" l="1"/>
  <c r="Q5449" i="1"/>
  <c r="K5461" i="1"/>
  <c r="N5461" i="1" s="1"/>
  <c r="O5461" i="1" s="1"/>
  <c r="P5461" i="1" s="1"/>
  <c r="J5462" i="1"/>
  <c r="M5462" i="1"/>
  <c r="L5463" i="1"/>
  <c r="R5449" i="1" l="1"/>
  <c r="Q5450" i="1"/>
  <c r="L5464" i="1"/>
  <c r="M5463" i="1"/>
  <c r="J5463" i="1"/>
  <c r="K5462" i="1"/>
  <c r="N5462" i="1" s="1"/>
  <c r="O5462" i="1" s="1"/>
  <c r="P5462" i="1" s="1"/>
  <c r="R5450" i="1" l="1"/>
  <c r="Q5451" i="1"/>
  <c r="J5464" i="1"/>
  <c r="K5463" i="1"/>
  <c r="N5463" i="1" s="1"/>
  <c r="O5463" i="1" s="1"/>
  <c r="P5463" i="1" s="1"/>
  <c r="M5464" i="1"/>
  <c r="L5465" i="1"/>
  <c r="R5451" i="1" l="1"/>
  <c r="Q5452" i="1"/>
  <c r="M5465" i="1"/>
  <c r="L5466" i="1"/>
  <c r="K5464" i="1"/>
  <c r="N5464" i="1" s="1"/>
  <c r="O5464" i="1" s="1"/>
  <c r="P5464" i="1" s="1"/>
  <c r="J5465" i="1"/>
  <c r="R5452" i="1" l="1"/>
  <c r="Q5453" i="1"/>
  <c r="K5465" i="1"/>
  <c r="N5465" i="1" s="1"/>
  <c r="O5465" i="1" s="1"/>
  <c r="P5465" i="1" s="1"/>
  <c r="J5466" i="1"/>
  <c r="M5466" i="1"/>
  <c r="L5467" i="1"/>
  <c r="R5453" i="1" l="1"/>
  <c r="Q5454" i="1"/>
  <c r="L5468" i="1"/>
  <c r="M5467" i="1"/>
  <c r="J5467" i="1"/>
  <c r="K5466" i="1"/>
  <c r="N5466" i="1" s="1"/>
  <c r="O5466" i="1" s="1"/>
  <c r="P5466" i="1" s="1"/>
  <c r="R5454" i="1" l="1"/>
  <c r="Q5455" i="1"/>
  <c r="J5468" i="1"/>
  <c r="K5467" i="1"/>
  <c r="N5467" i="1" s="1"/>
  <c r="O5467" i="1" s="1"/>
  <c r="P5467" i="1" s="1"/>
  <c r="M5468" i="1"/>
  <c r="L5469" i="1"/>
  <c r="R5455" i="1" l="1"/>
  <c r="Q5456" i="1"/>
  <c r="M5469" i="1"/>
  <c r="L5470" i="1"/>
  <c r="K5468" i="1"/>
  <c r="N5468" i="1" s="1"/>
  <c r="O5468" i="1" s="1"/>
  <c r="P5468" i="1" s="1"/>
  <c r="J5469" i="1"/>
  <c r="R5456" i="1" l="1"/>
  <c r="Q5457" i="1"/>
  <c r="K5469" i="1"/>
  <c r="N5469" i="1" s="1"/>
  <c r="O5469" i="1" s="1"/>
  <c r="P5469" i="1" s="1"/>
  <c r="J5470" i="1"/>
  <c r="M5470" i="1"/>
  <c r="L5471" i="1"/>
  <c r="R5457" i="1" l="1"/>
  <c r="Q5458" i="1"/>
  <c r="L5472" i="1"/>
  <c r="M5471" i="1"/>
  <c r="J5471" i="1"/>
  <c r="K5470" i="1"/>
  <c r="N5470" i="1" s="1"/>
  <c r="O5470" i="1" s="1"/>
  <c r="P5470" i="1" s="1"/>
  <c r="R5458" i="1" l="1"/>
  <c r="Q5459" i="1"/>
  <c r="J5472" i="1"/>
  <c r="K5471" i="1"/>
  <c r="N5471" i="1" s="1"/>
  <c r="O5471" i="1" s="1"/>
  <c r="P5471" i="1" s="1"/>
  <c r="L5473" i="1"/>
  <c r="M5472" i="1"/>
  <c r="R5459" i="1" l="1"/>
  <c r="Q5460" i="1"/>
  <c r="M5473" i="1"/>
  <c r="L5474" i="1"/>
  <c r="K5472" i="1"/>
  <c r="N5472" i="1" s="1"/>
  <c r="O5472" i="1" s="1"/>
  <c r="P5472" i="1" s="1"/>
  <c r="J5473" i="1"/>
  <c r="R5460" i="1" l="1"/>
  <c r="Q5461" i="1"/>
  <c r="K5473" i="1"/>
  <c r="N5473" i="1" s="1"/>
  <c r="O5473" i="1" s="1"/>
  <c r="P5473" i="1" s="1"/>
  <c r="J5474" i="1"/>
  <c r="M5474" i="1"/>
  <c r="L5475" i="1"/>
  <c r="R5461" i="1" l="1"/>
  <c r="Q5462" i="1"/>
  <c r="L5476" i="1"/>
  <c r="M5475" i="1"/>
  <c r="J5475" i="1"/>
  <c r="K5474" i="1"/>
  <c r="N5474" i="1" s="1"/>
  <c r="O5474" i="1" s="1"/>
  <c r="P5474" i="1" s="1"/>
  <c r="R5462" i="1" l="1"/>
  <c r="Q5463" i="1"/>
  <c r="J5476" i="1"/>
  <c r="K5475" i="1"/>
  <c r="N5475" i="1" s="1"/>
  <c r="O5475" i="1" s="1"/>
  <c r="P5475" i="1" s="1"/>
  <c r="M5476" i="1"/>
  <c r="L5477" i="1"/>
  <c r="R5463" i="1" l="1"/>
  <c r="Q5464" i="1"/>
  <c r="M5477" i="1"/>
  <c r="L5478" i="1"/>
  <c r="K5476" i="1"/>
  <c r="N5476" i="1" s="1"/>
  <c r="O5476" i="1" s="1"/>
  <c r="P5476" i="1" s="1"/>
  <c r="J5477" i="1"/>
  <c r="R5464" i="1" l="1"/>
  <c r="Q5465" i="1"/>
  <c r="K5477" i="1"/>
  <c r="N5477" i="1" s="1"/>
  <c r="O5477" i="1" s="1"/>
  <c r="P5477" i="1" s="1"/>
  <c r="J5478" i="1"/>
  <c r="M5478" i="1"/>
  <c r="L5479" i="1"/>
  <c r="R5465" i="1" l="1"/>
  <c r="Q5466" i="1"/>
  <c r="L5480" i="1"/>
  <c r="M5479" i="1"/>
  <c r="J5479" i="1"/>
  <c r="K5478" i="1"/>
  <c r="N5478" i="1" s="1"/>
  <c r="O5478" i="1" s="1"/>
  <c r="P5478" i="1" s="1"/>
  <c r="R5466" i="1" l="1"/>
  <c r="Q5467" i="1"/>
  <c r="J5480" i="1"/>
  <c r="K5479" i="1"/>
  <c r="N5479" i="1" s="1"/>
  <c r="O5479" i="1" s="1"/>
  <c r="P5479" i="1" s="1"/>
  <c r="M5480" i="1"/>
  <c r="L5481" i="1"/>
  <c r="R5467" i="1" l="1"/>
  <c r="Q5468" i="1"/>
  <c r="M5481" i="1"/>
  <c r="L5482" i="1"/>
  <c r="K5480" i="1"/>
  <c r="N5480" i="1" s="1"/>
  <c r="O5480" i="1" s="1"/>
  <c r="P5480" i="1" s="1"/>
  <c r="J5481" i="1"/>
  <c r="R5468" i="1" l="1"/>
  <c r="Q5469" i="1"/>
  <c r="K5481" i="1"/>
  <c r="N5481" i="1" s="1"/>
  <c r="O5481" i="1" s="1"/>
  <c r="P5481" i="1" s="1"/>
  <c r="J5482" i="1"/>
  <c r="M5482" i="1"/>
  <c r="L5483" i="1"/>
  <c r="R5469" i="1" l="1"/>
  <c r="Q5470" i="1"/>
  <c r="L5484" i="1"/>
  <c r="M5483" i="1"/>
  <c r="J5483" i="1"/>
  <c r="K5482" i="1"/>
  <c r="N5482" i="1" s="1"/>
  <c r="O5482" i="1" s="1"/>
  <c r="P5482" i="1" s="1"/>
  <c r="R5470" i="1" l="1"/>
  <c r="Q5471" i="1"/>
  <c r="J5484" i="1"/>
  <c r="K5483" i="1"/>
  <c r="N5483" i="1" s="1"/>
  <c r="O5483" i="1" s="1"/>
  <c r="P5483" i="1" s="1"/>
  <c r="M5484" i="1"/>
  <c r="L5485" i="1"/>
  <c r="R5471" i="1" l="1"/>
  <c r="Q5472" i="1"/>
  <c r="M5485" i="1"/>
  <c r="L5486" i="1"/>
  <c r="K5484" i="1"/>
  <c r="N5484" i="1" s="1"/>
  <c r="O5484" i="1" s="1"/>
  <c r="P5484" i="1" s="1"/>
  <c r="J5485" i="1"/>
  <c r="R5472" i="1" l="1"/>
  <c r="Q5473" i="1"/>
  <c r="K5485" i="1"/>
  <c r="N5485" i="1" s="1"/>
  <c r="O5485" i="1" s="1"/>
  <c r="P5485" i="1" s="1"/>
  <c r="J5486" i="1"/>
  <c r="M5486" i="1"/>
  <c r="L5487" i="1"/>
  <c r="R5473" i="1" l="1"/>
  <c r="Q5474" i="1"/>
  <c r="L5488" i="1"/>
  <c r="M5487" i="1"/>
  <c r="J5487" i="1"/>
  <c r="K5486" i="1"/>
  <c r="N5486" i="1" s="1"/>
  <c r="O5486" i="1" s="1"/>
  <c r="P5486" i="1" s="1"/>
  <c r="R5474" i="1" l="1"/>
  <c r="Q5475" i="1"/>
  <c r="J5488" i="1"/>
  <c r="K5487" i="1"/>
  <c r="N5487" i="1" s="1"/>
  <c r="O5487" i="1" s="1"/>
  <c r="P5487" i="1" s="1"/>
  <c r="M5488" i="1"/>
  <c r="L5489" i="1"/>
  <c r="R5475" i="1" l="1"/>
  <c r="Q5476" i="1"/>
  <c r="M5489" i="1"/>
  <c r="L5490" i="1"/>
  <c r="K5488" i="1"/>
  <c r="N5488" i="1" s="1"/>
  <c r="O5488" i="1" s="1"/>
  <c r="P5488" i="1" s="1"/>
  <c r="J5489" i="1"/>
  <c r="R5476" i="1" l="1"/>
  <c r="Q5477" i="1"/>
  <c r="K5489" i="1"/>
  <c r="N5489" i="1" s="1"/>
  <c r="O5489" i="1" s="1"/>
  <c r="P5489" i="1" s="1"/>
  <c r="J5490" i="1"/>
  <c r="M5490" i="1"/>
  <c r="L5491" i="1"/>
  <c r="R5477" i="1" l="1"/>
  <c r="Q5478" i="1"/>
  <c r="L5492" i="1"/>
  <c r="M5491" i="1"/>
  <c r="J5491" i="1"/>
  <c r="K5490" i="1"/>
  <c r="N5490" i="1" s="1"/>
  <c r="O5490" i="1" s="1"/>
  <c r="P5490" i="1" s="1"/>
  <c r="R5478" i="1" l="1"/>
  <c r="Q5479" i="1"/>
  <c r="J5492" i="1"/>
  <c r="K5491" i="1"/>
  <c r="N5491" i="1" s="1"/>
  <c r="O5491" i="1" s="1"/>
  <c r="P5491" i="1" s="1"/>
  <c r="L5493" i="1"/>
  <c r="M5492" i="1"/>
  <c r="R5479" i="1" l="1"/>
  <c r="Q5480" i="1"/>
  <c r="M5493" i="1"/>
  <c r="L5494" i="1"/>
  <c r="K5492" i="1"/>
  <c r="N5492" i="1" s="1"/>
  <c r="O5492" i="1" s="1"/>
  <c r="P5492" i="1" s="1"/>
  <c r="J5493" i="1"/>
  <c r="R5480" i="1" l="1"/>
  <c r="Q5481" i="1"/>
  <c r="K5493" i="1"/>
  <c r="N5493" i="1" s="1"/>
  <c r="O5493" i="1" s="1"/>
  <c r="P5493" i="1" s="1"/>
  <c r="J5494" i="1"/>
  <c r="M5494" i="1"/>
  <c r="L5495" i="1"/>
  <c r="R5481" i="1" l="1"/>
  <c r="Q5482" i="1"/>
  <c r="L5496" i="1"/>
  <c r="M5495" i="1"/>
  <c r="J5495" i="1"/>
  <c r="K5494" i="1"/>
  <c r="N5494" i="1" s="1"/>
  <c r="O5494" i="1" s="1"/>
  <c r="P5494" i="1" s="1"/>
  <c r="R5482" i="1" l="1"/>
  <c r="Q5483" i="1"/>
  <c r="J5496" i="1"/>
  <c r="K5495" i="1"/>
  <c r="N5495" i="1" s="1"/>
  <c r="O5495" i="1" s="1"/>
  <c r="P5495" i="1" s="1"/>
  <c r="L5497" i="1"/>
  <c r="M5496" i="1"/>
  <c r="R5483" i="1" l="1"/>
  <c r="Q5484" i="1"/>
  <c r="M5497" i="1"/>
  <c r="L5498" i="1"/>
  <c r="K5496" i="1"/>
  <c r="N5496" i="1" s="1"/>
  <c r="O5496" i="1" s="1"/>
  <c r="P5496" i="1" s="1"/>
  <c r="J5497" i="1"/>
  <c r="R5484" i="1" l="1"/>
  <c r="Q5485" i="1"/>
  <c r="K5497" i="1"/>
  <c r="N5497" i="1" s="1"/>
  <c r="O5497" i="1" s="1"/>
  <c r="P5497" i="1" s="1"/>
  <c r="J5498" i="1"/>
  <c r="M5498" i="1"/>
  <c r="L5499" i="1"/>
  <c r="R5485" i="1" l="1"/>
  <c r="Q5486" i="1"/>
  <c r="L5500" i="1"/>
  <c r="M5499" i="1"/>
  <c r="J5499" i="1"/>
  <c r="K5498" i="1"/>
  <c r="N5498" i="1" s="1"/>
  <c r="O5498" i="1" s="1"/>
  <c r="P5498" i="1" s="1"/>
  <c r="R5486" i="1" l="1"/>
  <c r="Q5487" i="1"/>
  <c r="J5500" i="1"/>
  <c r="K5499" i="1"/>
  <c r="N5499" i="1" s="1"/>
  <c r="O5499" i="1" s="1"/>
  <c r="P5499" i="1" s="1"/>
  <c r="L5501" i="1"/>
  <c r="M5500" i="1"/>
  <c r="R5487" i="1" l="1"/>
  <c r="Q5488" i="1"/>
  <c r="M5501" i="1"/>
  <c r="L5502" i="1"/>
  <c r="K5500" i="1"/>
  <c r="N5500" i="1" s="1"/>
  <c r="O5500" i="1" s="1"/>
  <c r="P5500" i="1" s="1"/>
  <c r="J5501" i="1"/>
  <c r="R5488" i="1" l="1"/>
  <c r="Q5489" i="1"/>
  <c r="K5501" i="1"/>
  <c r="N5501" i="1" s="1"/>
  <c r="O5501" i="1" s="1"/>
  <c r="P5501" i="1" s="1"/>
  <c r="J5502" i="1"/>
  <c r="M5502" i="1"/>
  <c r="L5503" i="1"/>
  <c r="R5489" i="1" l="1"/>
  <c r="Q5490" i="1"/>
  <c r="L5504" i="1"/>
  <c r="M5503" i="1"/>
  <c r="J5503" i="1"/>
  <c r="K5502" i="1"/>
  <c r="N5502" i="1" s="1"/>
  <c r="O5502" i="1" s="1"/>
  <c r="P5502" i="1" s="1"/>
  <c r="R5490" i="1" l="1"/>
  <c r="Q5491" i="1"/>
  <c r="J5504" i="1"/>
  <c r="K5503" i="1"/>
  <c r="N5503" i="1" s="1"/>
  <c r="O5503" i="1" s="1"/>
  <c r="P5503" i="1" s="1"/>
  <c r="M5504" i="1"/>
  <c r="L5505" i="1"/>
  <c r="R5491" i="1" l="1"/>
  <c r="Q5492" i="1"/>
  <c r="M5505" i="1"/>
  <c r="L5506" i="1"/>
  <c r="K5504" i="1"/>
  <c r="N5504" i="1" s="1"/>
  <c r="O5504" i="1" s="1"/>
  <c r="P5504" i="1" s="1"/>
  <c r="J5505" i="1"/>
  <c r="R5492" i="1" l="1"/>
  <c r="Q5493" i="1"/>
  <c r="K5505" i="1"/>
  <c r="N5505" i="1" s="1"/>
  <c r="O5505" i="1" s="1"/>
  <c r="P5505" i="1" s="1"/>
  <c r="J5506" i="1"/>
  <c r="M5506" i="1"/>
  <c r="L5507" i="1"/>
  <c r="R5493" i="1" l="1"/>
  <c r="Q5494" i="1"/>
  <c r="L5508" i="1"/>
  <c r="M5507" i="1"/>
  <c r="J5507" i="1"/>
  <c r="K5506" i="1"/>
  <c r="N5506" i="1" s="1"/>
  <c r="O5506" i="1" s="1"/>
  <c r="P5506" i="1" s="1"/>
  <c r="R5494" i="1" l="1"/>
  <c r="Q5495" i="1"/>
  <c r="J5508" i="1"/>
  <c r="K5507" i="1"/>
  <c r="N5507" i="1" s="1"/>
  <c r="O5507" i="1" s="1"/>
  <c r="P5507" i="1" s="1"/>
  <c r="L5509" i="1"/>
  <c r="M5508" i="1"/>
  <c r="R5495" i="1" l="1"/>
  <c r="Q5496" i="1"/>
  <c r="M5509" i="1"/>
  <c r="L5510" i="1"/>
  <c r="K5508" i="1"/>
  <c r="N5508" i="1" s="1"/>
  <c r="O5508" i="1" s="1"/>
  <c r="P5508" i="1" s="1"/>
  <c r="J5509" i="1"/>
  <c r="R5496" i="1" l="1"/>
  <c r="Q5497" i="1"/>
  <c r="K5509" i="1"/>
  <c r="N5509" i="1" s="1"/>
  <c r="O5509" i="1" s="1"/>
  <c r="P5509" i="1" s="1"/>
  <c r="J5510" i="1"/>
  <c r="M5510" i="1"/>
  <c r="L5511" i="1"/>
  <c r="R5497" i="1" l="1"/>
  <c r="Q5498" i="1"/>
  <c r="L5512" i="1"/>
  <c r="M5511" i="1"/>
  <c r="J5511" i="1"/>
  <c r="K5510" i="1"/>
  <c r="N5510" i="1" s="1"/>
  <c r="O5510" i="1" s="1"/>
  <c r="P5510" i="1" s="1"/>
  <c r="R5498" i="1" l="1"/>
  <c r="Q5499" i="1"/>
  <c r="J5512" i="1"/>
  <c r="K5511" i="1"/>
  <c r="N5511" i="1" s="1"/>
  <c r="O5511" i="1" s="1"/>
  <c r="P5511" i="1" s="1"/>
  <c r="M5512" i="1"/>
  <c r="L5513" i="1"/>
  <c r="R5499" i="1" l="1"/>
  <c r="Q5500" i="1"/>
  <c r="M5513" i="1"/>
  <c r="L5514" i="1"/>
  <c r="K5512" i="1"/>
  <c r="N5512" i="1" s="1"/>
  <c r="O5512" i="1" s="1"/>
  <c r="P5512" i="1" s="1"/>
  <c r="J5513" i="1"/>
  <c r="R5500" i="1" l="1"/>
  <c r="Q5501" i="1"/>
  <c r="K5513" i="1"/>
  <c r="N5513" i="1" s="1"/>
  <c r="O5513" i="1" s="1"/>
  <c r="P5513" i="1" s="1"/>
  <c r="J5514" i="1"/>
  <c r="M5514" i="1"/>
  <c r="L5515" i="1"/>
  <c r="R5501" i="1" l="1"/>
  <c r="Q5502" i="1"/>
  <c r="L5516" i="1"/>
  <c r="M5515" i="1"/>
  <c r="J5515" i="1"/>
  <c r="K5514" i="1"/>
  <c r="N5514" i="1" s="1"/>
  <c r="O5514" i="1" s="1"/>
  <c r="P5514" i="1" s="1"/>
  <c r="R5502" i="1" l="1"/>
  <c r="Q5503" i="1"/>
  <c r="J5516" i="1"/>
  <c r="K5515" i="1"/>
  <c r="N5515" i="1" s="1"/>
  <c r="O5515" i="1" s="1"/>
  <c r="P5515" i="1" s="1"/>
  <c r="L5517" i="1"/>
  <c r="M5516" i="1"/>
  <c r="R5503" i="1" l="1"/>
  <c r="Q5504" i="1"/>
  <c r="M5517" i="1"/>
  <c r="L5518" i="1"/>
  <c r="K5516" i="1"/>
  <c r="N5516" i="1" s="1"/>
  <c r="O5516" i="1" s="1"/>
  <c r="P5516" i="1" s="1"/>
  <c r="J5517" i="1"/>
  <c r="R5504" i="1" l="1"/>
  <c r="Q5505" i="1"/>
  <c r="K5517" i="1"/>
  <c r="N5517" i="1" s="1"/>
  <c r="O5517" i="1" s="1"/>
  <c r="P5517" i="1" s="1"/>
  <c r="J5518" i="1"/>
  <c r="M5518" i="1"/>
  <c r="L5519" i="1"/>
  <c r="R5505" i="1" l="1"/>
  <c r="Q5506" i="1"/>
  <c r="L5520" i="1"/>
  <c r="M5519" i="1"/>
  <c r="J5519" i="1"/>
  <c r="K5518" i="1"/>
  <c r="N5518" i="1" s="1"/>
  <c r="O5518" i="1" s="1"/>
  <c r="P5518" i="1" s="1"/>
  <c r="R5506" i="1" l="1"/>
  <c r="Q5507" i="1"/>
  <c r="J5520" i="1"/>
  <c r="K5519" i="1"/>
  <c r="N5519" i="1" s="1"/>
  <c r="O5519" i="1" s="1"/>
  <c r="P5519" i="1" s="1"/>
  <c r="M5520" i="1"/>
  <c r="L5521" i="1"/>
  <c r="R5507" i="1" l="1"/>
  <c r="Q5508" i="1"/>
  <c r="M5521" i="1"/>
  <c r="L5522" i="1"/>
  <c r="K5520" i="1"/>
  <c r="N5520" i="1" s="1"/>
  <c r="O5520" i="1" s="1"/>
  <c r="P5520" i="1" s="1"/>
  <c r="J5521" i="1"/>
  <c r="R5508" i="1" l="1"/>
  <c r="Q5509" i="1"/>
  <c r="K5521" i="1"/>
  <c r="N5521" i="1" s="1"/>
  <c r="O5521" i="1" s="1"/>
  <c r="P5521" i="1" s="1"/>
  <c r="J5522" i="1"/>
  <c r="M5522" i="1"/>
  <c r="L5523" i="1"/>
  <c r="R5509" i="1" l="1"/>
  <c r="Q5510" i="1"/>
  <c r="L5524" i="1"/>
  <c r="M5523" i="1"/>
  <c r="J5523" i="1"/>
  <c r="K5522" i="1"/>
  <c r="N5522" i="1" s="1"/>
  <c r="O5522" i="1" s="1"/>
  <c r="P5522" i="1" s="1"/>
  <c r="R5510" i="1" l="1"/>
  <c r="Q5511" i="1"/>
  <c r="J5524" i="1"/>
  <c r="K5523" i="1"/>
  <c r="N5523" i="1" s="1"/>
  <c r="O5523" i="1" s="1"/>
  <c r="P5523" i="1" s="1"/>
  <c r="L5525" i="1"/>
  <c r="M5524" i="1"/>
  <c r="R5511" i="1" l="1"/>
  <c r="Q5512" i="1"/>
  <c r="M5525" i="1"/>
  <c r="L5526" i="1"/>
  <c r="K5524" i="1"/>
  <c r="N5524" i="1" s="1"/>
  <c r="O5524" i="1" s="1"/>
  <c r="P5524" i="1" s="1"/>
  <c r="J5525" i="1"/>
  <c r="R5512" i="1" l="1"/>
  <c r="Q5513" i="1"/>
  <c r="K5525" i="1"/>
  <c r="N5525" i="1" s="1"/>
  <c r="O5525" i="1" s="1"/>
  <c r="P5525" i="1" s="1"/>
  <c r="J5526" i="1"/>
  <c r="M5526" i="1"/>
  <c r="L5527" i="1"/>
  <c r="R5513" i="1" l="1"/>
  <c r="Q5514" i="1"/>
  <c r="L5528" i="1"/>
  <c r="M5527" i="1"/>
  <c r="J5527" i="1"/>
  <c r="K5526" i="1"/>
  <c r="N5526" i="1" s="1"/>
  <c r="O5526" i="1" s="1"/>
  <c r="P5526" i="1" s="1"/>
  <c r="R5514" i="1" l="1"/>
  <c r="Q5515" i="1"/>
  <c r="J5528" i="1"/>
  <c r="K5527" i="1"/>
  <c r="N5527" i="1" s="1"/>
  <c r="O5527" i="1" s="1"/>
  <c r="P5527" i="1" s="1"/>
  <c r="M5528" i="1"/>
  <c r="L5529" i="1"/>
  <c r="R5515" i="1" l="1"/>
  <c r="Q5516" i="1"/>
  <c r="M5529" i="1"/>
  <c r="L5530" i="1"/>
  <c r="K5528" i="1"/>
  <c r="N5528" i="1" s="1"/>
  <c r="O5528" i="1" s="1"/>
  <c r="P5528" i="1" s="1"/>
  <c r="J5529" i="1"/>
  <c r="R5516" i="1" l="1"/>
  <c r="Q5517" i="1"/>
  <c r="K5529" i="1"/>
  <c r="N5529" i="1" s="1"/>
  <c r="O5529" i="1" s="1"/>
  <c r="P5529" i="1" s="1"/>
  <c r="J5530" i="1"/>
  <c r="M5530" i="1"/>
  <c r="L5531" i="1"/>
  <c r="R5517" i="1" l="1"/>
  <c r="Q5518" i="1"/>
  <c r="L5532" i="1"/>
  <c r="M5531" i="1"/>
  <c r="J5531" i="1"/>
  <c r="K5530" i="1"/>
  <c r="N5530" i="1" s="1"/>
  <c r="O5530" i="1" s="1"/>
  <c r="P5530" i="1" s="1"/>
  <c r="R5518" i="1" l="1"/>
  <c r="Q5519" i="1"/>
  <c r="J5532" i="1"/>
  <c r="K5531" i="1"/>
  <c r="N5531" i="1" s="1"/>
  <c r="O5531" i="1" s="1"/>
  <c r="P5531" i="1" s="1"/>
  <c r="L5533" i="1"/>
  <c r="M5532" i="1"/>
  <c r="R5519" i="1" l="1"/>
  <c r="Q5520" i="1"/>
  <c r="M5533" i="1"/>
  <c r="L5534" i="1"/>
  <c r="K5532" i="1"/>
  <c r="N5532" i="1" s="1"/>
  <c r="O5532" i="1" s="1"/>
  <c r="P5532" i="1" s="1"/>
  <c r="J5533" i="1"/>
  <c r="R5520" i="1" l="1"/>
  <c r="Q5521" i="1"/>
  <c r="K5533" i="1"/>
  <c r="N5533" i="1" s="1"/>
  <c r="O5533" i="1" s="1"/>
  <c r="P5533" i="1" s="1"/>
  <c r="J5534" i="1"/>
  <c r="M5534" i="1"/>
  <c r="L5535" i="1"/>
  <c r="R5521" i="1" l="1"/>
  <c r="Q5522" i="1"/>
  <c r="L5536" i="1"/>
  <c r="M5535" i="1"/>
  <c r="J5535" i="1"/>
  <c r="K5534" i="1"/>
  <c r="N5534" i="1" s="1"/>
  <c r="O5534" i="1" s="1"/>
  <c r="P5534" i="1" s="1"/>
  <c r="R5522" i="1" l="1"/>
  <c r="Q5523" i="1"/>
  <c r="J5536" i="1"/>
  <c r="K5535" i="1"/>
  <c r="N5535" i="1" s="1"/>
  <c r="O5535" i="1" s="1"/>
  <c r="P5535" i="1" s="1"/>
  <c r="M5536" i="1"/>
  <c r="L5537" i="1"/>
  <c r="R5523" i="1" l="1"/>
  <c r="Q5524" i="1"/>
  <c r="M5537" i="1"/>
  <c r="L5538" i="1"/>
  <c r="K5536" i="1"/>
  <c r="N5536" i="1" s="1"/>
  <c r="O5536" i="1" s="1"/>
  <c r="P5536" i="1" s="1"/>
  <c r="J5537" i="1"/>
  <c r="R5524" i="1" l="1"/>
  <c r="Q5525" i="1"/>
  <c r="K5537" i="1"/>
  <c r="N5537" i="1" s="1"/>
  <c r="O5537" i="1" s="1"/>
  <c r="P5537" i="1" s="1"/>
  <c r="J5538" i="1"/>
  <c r="M5538" i="1"/>
  <c r="L5539" i="1"/>
  <c r="R5525" i="1" l="1"/>
  <c r="Q5526" i="1"/>
  <c r="L5540" i="1"/>
  <c r="M5539" i="1"/>
  <c r="J5539" i="1"/>
  <c r="K5538" i="1"/>
  <c r="N5538" i="1" s="1"/>
  <c r="O5538" i="1" s="1"/>
  <c r="P5538" i="1" s="1"/>
  <c r="R5526" i="1" l="1"/>
  <c r="Q5527" i="1"/>
  <c r="J5540" i="1"/>
  <c r="K5539" i="1"/>
  <c r="N5539" i="1" s="1"/>
  <c r="O5539" i="1" s="1"/>
  <c r="P5539" i="1" s="1"/>
  <c r="M5540" i="1"/>
  <c r="L5541" i="1"/>
  <c r="R5527" i="1" l="1"/>
  <c r="Q5528" i="1"/>
  <c r="M5541" i="1"/>
  <c r="L5542" i="1"/>
  <c r="K5540" i="1"/>
  <c r="N5540" i="1" s="1"/>
  <c r="O5540" i="1" s="1"/>
  <c r="P5540" i="1" s="1"/>
  <c r="J5541" i="1"/>
  <c r="R5528" i="1" l="1"/>
  <c r="Q5529" i="1"/>
  <c r="K5541" i="1"/>
  <c r="N5541" i="1" s="1"/>
  <c r="O5541" i="1" s="1"/>
  <c r="P5541" i="1" s="1"/>
  <c r="J5542" i="1"/>
  <c r="M5542" i="1"/>
  <c r="L5543" i="1"/>
  <c r="R5529" i="1" l="1"/>
  <c r="Q5530" i="1"/>
  <c r="L5544" i="1"/>
  <c r="M5543" i="1"/>
  <c r="J5543" i="1"/>
  <c r="K5542" i="1"/>
  <c r="N5542" i="1" s="1"/>
  <c r="O5542" i="1" s="1"/>
  <c r="P5542" i="1" s="1"/>
  <c r="R5530" i="1" l="1"/>
  <c r="Q5531" i="1"/>
  <c r="J5544" i="1"/>
  <c r="K5543" i="1"/>
  <c r="N5543" i="1" s="1"/>
  <c r="O5543" i="1" s="1"/>
  <c r="P5543" i="1" s="1"/>
  <c r="L5545" i="1"/>
  <c r="M5544" i="1"/>
  <c r="R5531" i="1" l="1"/>
  <c r="Q5532" i="1"/>
  <c r="M5545" i="1"/>
  <c r="L5546" i="1"/>
  <c r="K5544" i="1"/>
  <c r="N5544" i="1" s="1"/>
  <c r="O5544" i="1" s="1"/>
  <c r="P5544" i="1" s="1"/>
  <c r="J5545" i="1"/>
  <c r="R5532" i="1" l="1"/>
  <c r="Q5533" i="1"/>
  <c r="K5545" i="1"/>
  <c r="N5545" i="1" s="1"/>
  <c r="O5545" i="1" s="1"/>
  <c r="P5545" i="1" s="1"/>
  <c r="J5546" i="1"/>
  <c r="M5546" i="1"/>
  <c r="L5547" i="1"/>
  <c r="R5533" i="1" l="1"/>
  <c r="Q5534" i="1"/>
  <c r="L5548" i="1"/>
  <c r="M5547" i="1"/>
  <c r="J5547" i="1"/>
  <c r="K5546" i="1"/>
  <c r="N5546" i="1" s="1"/>
  <c r="O5546" i="1" s="1"/>
  <c r="P5546" i="1" s="1"/>
  <c r="R5534" i="1" l="1"/>
  <c r="Q5535" i="1"/>
  <c r="L5549" i="1"/>
  <c r="M5548" i="1"/>
  <c r="J5548" i="1"/>
  <c r="K5547" i="1"/>
  <c r="N5547" i="1" s="1"/>
  <c r="O5547" i="1" s="1"/>
  <c r="P5547" i="1" s="1"/>
  <c r="R5535" i="1" l="1"/>
  <c r="Q5536" i="1"/>
  <c r="M5549" i="1"/>
  <c r="L5550" i="1"/>
  <c r="K5548" i="1"/>
  <c r="N5548" i="1" s="1"/>
  <c r="O5548" i="1" s="1"/>
  <c r="P5548" i="1" s="1"/>
  <c r="J5549" i="1"/>
  <c r="R5536" i="1" l="1"/>
  <c r="Q5537" i="1"/>
  <c r="K5549" i="1"/>
  <c r="N5549" i="1" s="1"/>
  <c r="O5549" i="1" s="1"/>
  <c r="P5549" i="1" s="1"/>
  <c r="J5550" i="1"/>
  <c r="M5550" i="1"/>
  <c r="L5551" i="1"/>
  <c r="R5537" i="1" l="1"/>
  <c r="Q5538" i="1"/>
  <c r="L5552" i="1"/>
  <c r="M5551" i="1"/>
  <c r="J5551" i="1"/>
  <c r="K5550" i="1"/>
  <c r="N5550" i="1" s="1"/>
  <c r="O5550" i="1" s="1"/>
  <c r="P5550" i="1" s="1"/>
  <c r="R5538" i="1" l="1"/>
  <c r="Q5539" i="1"/>
  <c r="M5552" i="1"/>
  <c r="L5553" i="1"/>
  <c r="J5552" i="1"/>
  <c r="K5551" i="1"/>
  <c r="N5551" i="1" s="1"/>
  <c r="O5551" i="1" s="1"/>
  <c r="P5551" i="1" s="1"/>
  <c r="R5539" i="1" l="1"/>
  <c r="Q5540" i="1"/>
  <c r="K5552" i="1"/>
  <c r="N5552" i="1" s="1"/>
  <c r="O5552" i="1" s="1"/>
  <c r="P5552" i="1" s="1"/>
  <c r="J5553" i="1"/>
  <c r="M5553" i="1"/>
  <c r="L5554" i="1"/>
  <c r="R5540" i="1" l="1"/>
  <c r="Q5541" i="1"/>
  <c r="M5554" i="1"/>
  <c r="L5555" i="1"/>
  <c r="K5553" i="1"/>
  <c r="N5553" i="1" s="1"/>
  <c r="O5553" i="1" s="1"/>
  <c r="P5553" i="1" s="1"/>
  <c r="J5554" i="1"/>
  <c r="R5541" i="1" l="1"/>
  <c r="Q5542" i="1"/>
  <c r="J5555" i="1"/>
  <c r="K5554" i="1"/>
  <c r="N5554" i="1" s="1"/>
  <c r="O5554" i="1" s="1"/>
  <c r="P5554" i="1" s="1"/>
  <c r="L5556" i="1"/>
  <c r="M5555" i="1"/>
  <c r="R5542" i="1" l="1"/>
  <c r="Q5543" i="1"/>
  <c r="J5556" i="1"/>
  <c r="K5555" i="1"/>
  <c r="N5555" i="1" s="1"/>
  <c r="O5555" i="1" s="1"/>
  <c r="P5555" i="1" s="1"/>
  <c r="L5557" i="1"/>
  <c r="M5556" i="1"/>
  <c r="R5543" i="1" l="1"/>
  <c r="Q5544" i="1"/>
  <c r="K5556" i="1"/>
  <c r="N5556" i="1" s="1"/>
  <c r="O5556" i="1" s="1"/>
  <c r="P5556" i="1" s="1"/>
  <c r="J5557" i="1"/>
  <c r="M5557" i="1"/>
  <c r="L5558" i="1"/>
  <c r="R5544" i="1" l="1"/>
  <c r="Q5545" i="1"/>
  <c r="M5558" i="1"/>
  <c r="L5559" i="1"/>
  <c r="K5557" i="1"/>
  <c r="N5557" i="1" s="1"/>
  <c r="O5557" i="1" s="1"/>
  <c r="P5557" i="1" s="1"/>
  <c r="J5558" i="1"/>
  <c r="R5545" i="1" l="1"/>
  <c r="Q5546" i="1"/>
  <c r="J5559" i="1"/>
  <c r="K5558" i="1"/>
  <c r="N5558" i="1" s="1"/>
  <c r="O5558" i="1" s="1"/>
  <c r="P5558" i="1" s="1"/>
  <c r="L5560" i="1"/>
  <c r="M5559" i="1"/>
  <c r="R5546" i="1" l="1"/>
  <c r="Q5547" i="1"/>
  <c r="J5560" i="1"/>
  <c r="K5559" i="1"/>
  <c r="N5559" i="1" s="1"/>
  <c r="O5559" i="1" s="1"/>
  <c r="P5559" i="1" s="1"/>
  <c r="M5560" i="1"/>
  <c r="L5561" i="1"/>
  <c r="R5547" i="1" l="1"/>
  <c r="Q5548" i="1"/>
  <c r="K5560" i="1"/>
  <c r="N5560" i="1" s="1"/>
  <c r="O5560" i="1" s="1"/>
  <c r="P5560" i="1" s="1"/>
  <c r="J5561" i="1"/>
  <c r="M5561" i="1"/>
  <c r="L5562" i="1"/>
  <c r="R5548" i="1" l="1"/>
  <c r="Q5549" i="1"/>
  <c r="M5562" i="1"/>
  <c r="L5563" i="1"/>
  <c r="K5561" i="1"/>
  <c r="N5561" i="1" s="1"/>
  <c r="O5561" i="1" s="1"/>
  <c r="P5561" i="1" s="1"/>
  <c r="J5562" i="1"/>
  <c r="R5549" i="1" l="1"/>
  <c r="Q5550" i="1"/>
  <c r="J5563" i="1"/>
  <c r="K5562" i="1"/>
  <c r="N5562" i="1" s="1"/>
  <c r="O5562" i="1" s="1"/>
  <c r="P5562" i="1" s="1"/>
  <c r="L5564" i="1"/>
  <c r="M5563" i="1"/>
  <c r="R5550" i="1" l="1"/>
  <c r="Q5551" i="1"/>
  <c r="J5564" i="1"/>
  <c r="K5563" i="1"/>
  <c r="N5563" i="1" s="1"/>
  <c r="O5563" i="1" s="1"/>
  <c r="P5563" i="1" s="1"/>
  <c r="L5565" i="1"/>
  <c r="M5564" i="1"/>
  <c r="R5551" i="1" l="1"/>
  <c r="Q5552" i="1"/>
  <c r="K5564" i="1"/>
  <c r="N5564" i="1" s="1"/>
  <c r="O5564" i="1" s="1"/>
  <c r="P5564" i="1" s="1"/>
  <c r="J5565" i="1"/>
  <c r="M5565" i="1"/>
  <c r="L5566" i="1"/>
  <c r="R5552" i="1" l="1"/>
  <c r="Q5553" i="1"/>
  <c r="M5566" i="1"/>
  <c r="L5567" i="1"/>
  <c r="K5565" i="1"/>
  <c r="N5565" i="1" s="1"/>
  <c r="O5565" i="1" s="1"/>
  <c r="P5565" i="1" s="1"/>
  <c r="J5566" i="1"/>
  <c r="R5553" i="1" l="1"/>
  <c r="Q5554" i="1"/>
  <c r="J5567" i="1"/>
  <c r="K5566" i="1"/>
  <c r="N5566" i="1" s="1"/>
  <c r="O5566" i="1" s="1"/>
  <c r="P5566" i="1" s="1"/>
  <c r="L5568" i="1"/>
  <c r="M5567" i="1"/>
  <c r="R5554" i="1" l="1"/>
  <c r="Q5555" i="1"/>
  <c r="J5568" i="1"/>
  <c r="K5567" i="1"/>
  <c r="N5567" i="1" s="1"/>
  <c r="O5567" i="1" s="1"/>
  <c r="P5567" i="1" s="1"/>
  <c r="M5568" i="1"/>
  <c r="L5569" i="1"/>
  <c r="R5555" i="1" l="1"/>
  <c r="Q5556" i="1"/>
  <c r="K5568" i="1"/>
  <c r="N5568" i="1" s="1"/>
  <c r="O5568" i="1" s="1"/>
  <c r="P5568" i="1" s="1"/>
  <c r="J5569" i="1"/>
  <c r="M5569" i="1"/>
  <c r="L5570" i="1"/>
  <c r="R5556" i="1" l="1"/>
  <c r="Q5557" i="1"/>
  <c r="M5570" i="1"/>
  <c r="L5571" i="1"/>
  <c r="K5569" i="1"/>
  <c r="N5569" i="1" s="1"/>
  <c r="O5569" i="1" s="1"/>
  <c r="P5569" i="1" s="1"/>
  <c r="J5570" i="1"/>
  <c r="R5557" i="1" l="1"/>
  <c r="Q5558" i="1"/>
  <c r="J5571" i="1"/>
  <c r="K5570" i="1"/>
  <c r="N5570" i="1" s="1"/>
  <c r="O5570" i="1" s="1"/>
  <c r="P5570" i="1" s="1"/>
  <c r="L5572" i="1"/>
  <c r="M5571" i="1"/>
  <c r="R5558" i="1" l="1"/>
  <c r="Q5559" i="1"/>
  <c r="L5573" i="1"/>
  <c r="M5572" i="1"/>
  <c r="J5572" i="1"/>
  <c r="K5571" i="1"/>
  <c r="N5571" i="1" s="1"/>
  <c r="O5571" i="1" s="1"/>
  <c r="P5571" i="1" s="1"/>
  <c r="R5559" i="1" l="1"/>
  <c r="Q5560" i="1"/>
  <c r="K5572" i="1"/>
  <c r="N5572" i="1" s="1"/>
  <c r="O5572" i="1" s="1"/>
  <c r="P5572" i="1" s="1"/>
  <c r="J5573" i="1"/>
  <c r="M5573" i="1"/>
  <c r="L5574" i="1"/>
  <c r="R5560" i="1" l="1"/>
  <c r="Q5561" i="1"/>
  <c r="M5574" i="1"/>
  <c r="L5575" i="1"/>
  <c r="K5573" i="1"/>
  <c r="N5573" i="1" s="1"/>
  <c r="O5573" i="1" s="1"/>
  <c r="P5573" i="1" s="1"/>
  <c r="J5574" i="1"/>
  <c r="R5561" i="1" l="1"/>
  <c r="Q5562" i="1"/>
  <c r="J5575" i="1"/>
  <c r="K5574" i="1"/>
  <c r="N5574" i="1" s="1"/>
  <c r="O5574" i="1" s="1"/>
  <c r="P5574" i="1" s="1"/>
  <c r="L5576" i="1"/>
  <c r="M5575" i="1"/>
  <c r="R5562" i="1" l="1"/>
  <c r="Q5563" i="1"/>
  <c r="M5576" i="1"/>
  <c r="L5577" i="1"/>
  <c r="J5576" i="1"/>
  <c r="K5575" i="1"/>
  <c r="N5575" i="1" s="1"/>
  <c r="O5575" i="1" s="1"/>
  <c r="P5575" i="1" s="1"/>
  <c r="R5563" i="1" l="1"/>
  <c r="Q5564" i="1"/>
  <c r="K5576" i="1"/>
  <c r="N5576" i="1" s="1"/>
  <c r="O5576" i="1" s="1"/>
  <c r="P5576" i="1" s="1"/>
  <c r="J5577" i="1"/>
  <c r="M5577" i="1"/>
  <c r="L5578" i="1"/>
  <c r="R5564" i="1" l="1"/>
  <c r="Q5565" i="1"/>
  <c r="M5578" i="1"/>
  <c r="L5579" i="1"/>
  <c r="K5577" i="1"/>
  <c r="N5577" i="1" s="1"/>
  <c r="O5577" i="1" s="1"/>
  <c r="P5577" i="1" s="1"/>
  <c r="J5578" i="1"/>
  <c r="R5565" i="1" l="1"/>
  <c r="Q5566" i="1"/>
  <c r="J5579" i="1"/>
  <c r="K5578" i="1"/>
  <c r="N5578" i="1" s="1"/>
  <c r="O5578" i="1" s="1"/>
  <c r="P5578" i="1" s="1"/>
  <c r="L5580" i="1"/>
  <c r="M5579" i="1"/>
  <c r="R5566" i="1" l="1"/>
  <c r="Q5567" i="1"/>
  <c r="L5581" i="1"/>
  <c r="M5580" i="1"/>
  <c r="J5580" i="1"/>
  <c r="K5579" i="1"/>
  <c r="N5579" i="1" s="1"/>
  <c r="O5579" i="1" s="1"/>
  <c r="P5579" i="1" s="1"/>
  <c r="R5567" i="1" l="1"/>
  <c r="Q5568" i="1"/>
  <c r="K5580" i="1"/>
  <c r="N5580" i="1" s="1"/>
  <c r="O5580" i="1" s="1"/>
  <c r="P5580" i="1" s="1"/>
  <c r="J5581" i="1"/>
  <c r="M5581" i="1"/>
  <c r="L5582" i="1"/>
  <c r="R5568" i="1" l="1"/>
  <c r="Q5569" i="1"/>
  <c r="M5582" i="1"/>
  <c r="L5583" i="1"/>
  <c r="K5581" i="1"/>
  <c r="N5581" i="1" s="1"/>
  <c r="O5581" i="1" s="1"/>
  <c r="P5581" i="1" s="1"/>
  <c r="J5582" i="1"/>
  <c r="R5569" i="1" l="1"/>
  <c r="Q5570" i="1"/>
  <c r="J5583" i="1"/>
  <c r="K5582" i="1"/>
  <c r="N5582" i="1" s="1"/>
  <c r="O5582" i="1" s="1"/>
  <c r="P5582" i="1" s="1"/>
  <c r="L5584" i="1"/>
  <c r="M5583" i="1"/>
  <c r="R5570" i="1" l="1"/>
  <c r="Q5571" i="1"/>
  <c r="M5584" i="1"/>
  <c r="L5585" i="1"/>
  <c r="J5584" i="1"/>
  <c r="K5583" i="1"/>
  <c r="N5583" i="1" s="1"/>
  <c r="O5583" i="1" s="1"/>
  <c r="P5583" i="1" s="1"/>
  <c r="R5571" i="1" l="1"/>
  <c r="Q5572" i="1"/>
  <c r="K5584" i="1"/>
  <c r="N5584" i="1" s="1"/>
  <c r="O5584" i="1" s="1"/>
  <c r="P5584" i="1" s="1"/>
  <c r="J5585" i="1"/>
  <c r="M5585" i="1"/>
  <c r="L5586" i="1"/>
  <c r="R5572" i="1" l="1"/>
  <c r="Q5573" i="1"/>
  <c r="M5586" i="1"/>
  <c r="L5587" i="1"/>
  <c r="K5585" i="1"/>
  <c r="N5585" i="1" s="1"/>
  <c r="O5585" i="1" s="1"/>
  <c r="P5585" i="1" s="1"/>
  <c r="J5586" i="1"/>
  <c r="R5573" i="1" l="1"/>
  <c r="Q5574" i="1"/>
  <c r="J5587" i="1"/>
  <c r="K5586" i="1"/>
  <c r="N5586" i="1" s="1"/>
  <c r="O5586" i="1" s="1"/>
  <c r="P5586" i="1" s="1"/>
  <c r="L5588" i="1"/>
  <c r="M5587" i="1"/>
  <c r="R5574" i="1" l="1"/>
  <c r="Q5575" i="1"/>
  <c r="L5589" i="1"/>
  <c r="M5588" i="1"/>
  <c r="J5588" i="1"/>
  <c r="K5587" i="1"/>
  <c r="N5587" i="1" s="1"/>
  <c r="O5587" i="1" s="1"/>
  <c r="P5587" i="1" s="1"/>
  <c r="R5575" i="1" l="1"/>
  <c r="Q5576" i="1"/>
  <c r="K5588" i="1"/>
  <c r="N5588" i="1" s="1"/>
  <c r="O5588" i="1" s="1"/>
  <c r="P5588" i="1" s="1"/>
  <c r="J5589" i="1"/>
  <c r="M5589" i="1"/>
  <c r="L5590" i="1"/>
  <c r="R5576" i="1" l="1"/>
  <c r="Q5577" i="1"/>
  <c r="M5590" i="1"/>
  <c r="L5591" i="1"/>
  <c r="K5589" i="1"/>
  <c r="N5589" i="1" s="1"/>
  <c r="O5589" i="1" s="1"/>
  <c r="P5589" i="1" s="1"/>
  <c r="J5590" i="1"/>
  <c r="R5577" i="1" l="1"/>
  <c r="Q5578" i="1"/>
  <c r="J5591" i="1"/>
  <c r="K5590" i="1"/>
  <c r="N5590" i="1" s="1"/>
  <c r="O5590" i="1" s="1"/>
  <c r="P5590" i="1" s="1"/>
  <c r="L5592" i="1"/>
  <c r="M5591" i="1"/>
  <c r="R5578" i="1" l="1"/>
  <c r="Q5579" i="1"/>
  <c r="L5593" i="1"/>
  <c r="M5592" i="1"/>
  <c r="J5592" i="1"/>
  <c r="K5591" i="1"/>
  <c r="N5591" i="1" s="1"/>
  <c r="O5591" i="1" s="1"/>
  <c r="P5591" i="1" s="1"/>
  <c r="R5579" i="1" l="1"/>
  <c r="Q5580" i="1"/>
  <c r="K5592" i="1"/>
  <c r="N5592" i="1" s="1"/>
  <c r="O5592" i="1" s="1"/>
  <c r="P5592" i="1" s="1"/>
  <c r="J5593" i="1"/>
  <c r="M5593" i="1"/>
  <c r="L5594" i="1"/>
  <c r="R5580" i="1" l="1"/>
  <c r="Q5581" i="1"/>
  <c r="M5594" i="1"/>
  <c r="L5595" i="1"/>
  <c r="K5593" i="1"/>
  <c r="N5593" i="1" s="1"/>
  <c r="O5593" i="1" s="1"/>
  <c r="P5593" i="1" s="1"/>
  <c r="J5594" i="1"/>
  <c r="R5581" i="1" l="1"/>
  <c r="Q5582" i="1"/>
  <c r="J5595" i="1"/>
  <c r="K5594" i="1"/>
  <c r="N5594" i="1" s="1"/>
  <c r="O5594" i="1" s="1"/>
  <c r="P5594" i="1" s="1"/>
  <c r="L5596" i="1"/>
  <c r="M5595" i="1"/>
  <c r="R5582" i="1" l="1"/>
  <c r="Q5583" i="1"/>
  <c r="L5597" i="1"/>
  <c r="M5596" i="1"/>
  <c r="J5596" i="1"/>
  <c r="K5595" i="1"/>
  <c r="N5595" i="1" s="1"/>
  <c r="O5595" i="1" s="1"/>
  <c r="P5595" i="1" s="1"/>
  <c r="R5583" i="1" l="1"/>
  <c r="Q5584" i="1"/>
  <c r="K5596" i="1"/>
  <c r="N5596" i="1" s="1"/>
  <c r="O5596" i="1" s="1"/>
  <c r="P5596" i="1" s="1"/>
  <c r="J5597" i="1"/>
  <c r="M5597" i="1"/>
  <c r="L5598" i="1"/>
  <c r="R5584" i="1" l="1"/>
  <c r="Q5585" i="1"/>
  <c r="M5598" i="1"/>
  <c r="L5599" i="1"/>
  <c r="K5597" i="1"/>
  <c r="N5597" i="1" s="1"/>
  <c r="O5597" i="1" s="1"/>
  <c r="P5597" i="1" s="1"/>
  <c r="J5598" i="1"/>
  <c r="R5585" i="1" l="1"/>
  <c r="Q5586" i="1"/>
  <c r="J5599" i="1"/>
  <c r="K5598" i="1"/>
  <c r="N5598" i="1" s="1"/>
  <c r="O5598" i="1" s="1"/>
  <c r="P5598" i="1" s="1"/>
  <c r="L5600" i="1"/>
  <c r="M5599" i="1"/>
  <c r="R5586" i="1" l="1"/>
  <c r="Q5587" i="1"/>
  <c r="M5600" i="1"/>
  <c r="L5601" i="1"/>
  <c r="J5600" i="1"/>
  <c r="K5599" i="1"/>
  <c r="N5599" i="1" s="1"/>
  <c r="O5599" i="1" s="1"/>
  <c r="P5599" i="1" s="1"/>
  <c r="R5587" i="1" l="1"/>
  <c r="Q5588" i="1"/>
  <c r="K5600" i="1"/>
  <c r="N5600" i="1" s="1"/>
  <c r="O5600" i="1" s="1"/>
  <c r="P5600" i="1" s="1"/>
  <c r="J5601" i="1"/>
  <c r="M5601" i="1"/>
  <c r="L5602" i="1"/>
  <c r="R5588" i="1" l="1"/>
  <c r="Q5589" i="1"/>
  <c r="M5602" i="1"/>
  <c r="L5603" i="1"/>
  <c r="K5601" i="1"/>
  <c r="N5601" i="1" s="1"/>
  <c r="O5601" i="1" s="1"/>
  <c r="P5601" i="1" s="1"/>
  <c r="J5602" i="1"/>
  <c r="R5589" i="1" l="1"/>
  <c r="Q5590" i="1"/>
  <c r="J5603" i="1"/>
  <c r="K5602" i="1"/>
  <c r="N5602" i="1" s="1"/>
  <c r="O5602" i="1" s="1"/>
  <c r="P5602" i="1" s="1"/>
  <c r="L5604" i="1"/>
  <c r="M5603" i="1"/>
  <c r="R5590" i="1" l="1"/>
  <c r="Q5591" i="1"/>
  <c r="L5605" i="1"/>
  <c r="M5604" i="1"/>
  <c r="J5604" i="1"/>
  <c r="K5603" i="1"/>
  <c r="N5603" i="1" s="1"/>
  <c r="O5603" i="1" s="1"/>
  <c r="P5603" i="1" s="1"/>
  <c r="R5591" i="1" l="1"/>
  <c r="Q5592" i="1"/>
  <c r="K5604" i="1"/>
  <c r="N5604" i="1" s="1"/>
  <c r="O5604" i="1" s="1"/>
  <c r="P5604" i="1" s="1"/>
  <c r="J5605" i="1"/>
  <c r="M5605" i="1"/>
  <c r="L5606" i="1"/>
  <c r="R5592" i="1" l="1"/>
  <c r="Q5593" i="1"/>
  <c r="M5606" i="1"/>
  <c r="L5607" i="1"/>
  <c r="K5605" i="1"/>
  <c r="N5605" i="1" s="1"/>
  <c r="O5605" i="1" s="1"/>
  <c r="P5605" i="1" s="1"/>
  <c r="J5606" i="1"/>
  <c r="R5593" i="1" l="1"/>
  <c r="Q5594" i="1"/>
  <c r="J5607" i="1"/>
  <c r="K5606" i="1"/>
  <c r="N5606" i="1" s="1"/>
  <c r="O5606" i="1" s="1"/>
  <c r="P5606" i="1" s="1"/>
  <c r="L5608" i="1"/>
  <c r="M5607" i="1"/>
  <c r="R5594" i="1" l="1"/>
  <c r="Q5595" i="1"/>
  <c r="M5608" i="1"/>
  <c r="L5609" i="1"/>
  <c r="J5608" i="1"/>
  <c r="K5607" i="1"/>
  <c r="N5607" i="1" s="1"/>
  <c r="O5607" i="1" s="1"/>
  <c r="P5607" i="1" s="1"/>
  <c r="R5595" i="1" l="1"/>
  <c r="Q5596" i="1"/>
  <c r="K5608" i="1"/>
  <c r="N5608" i="1" s="1"/>
  <c r="O5608" i="1" s="1"/>
  <c r="P5608" i="1" s="1"/>
  <c r="J5609" i="1"/>
  <c r="M5609" i="1"/>
  <c r="L5610" i="1"/>
  <c r="R5596" i="1" l="1"/>
  <c r="Q5597" i="1"/>
  <c r="M5610" i="1"/>
  <c r="L5611" i="1"/>
  <c r="K5609" i="1"/>
  <c r="N5609" i="1" s="1"/>
  <c r="O5609" i="1" s="1"/>
  <c r="P5609" i="1" s="1"/>
  <c r="J5610" i="1"/>
  <c r="R5597" i="1" l="1"/>
  <c r="Q5598" i="1"/>
  <c r="J5611" i="1"/>
  <c r="K5610" i="1"/>
  <c r="N5610" i="1" s="1"/>
  <c r="O5610" i="1" s="1"/>
  <c r="P5610" i="1" s="1"/>
  <c r="L5612" i="1"/>
  <c r="M5611" i="1"/>
  <c r="R5598" i="1" l="1"/>
  <c r="Q5599" i="1"/>
  <c r="L5613" i="1"/>
  <c r="M5612" i="1"/>
  <c r="J5612" i="1"/>
  <c r="K5611" i="1"/>
  <c r="N5611" i="1" s="1"/>
  <c r="O5611" i="1" s="1"/>
  <c r="P5611" i="1" s="1"/>
  <c r="R5599" i="1" l="1"/>
  <c r="Q5600" i="1"/>
  <c r="K5612" i="1"/>
  <c r="N5612" i="1" s="1"/>
  <c r="O5612" i="1" s="1"/>
  <c r="P5612" i="1" s="1"/>
  <c r="J5613" i="1"/>
  <c r="M5613" i="1"/>
  <c r="L5614" i="1"/>
  <c r="R5600" i="1" l="1"/>
  <c r="Q5601" i="1"/>
  <c r="M5614" i="1"/>
  <c r="L5615" i="1"/>
  <c r="K5613" i="1"/>
  <c r="N5613" i="1" s="1"/>
  <c r="O5613" i="1" s="1"/>
  <c r="P5613" i="1" s="1"/>
  <c r="J5614" i="1"/>
  <c r="R5601" i="1" l="1"/>
  <c r="Q5602" i="1"/>
  <c r="J5615" i="1"/>
  <c r="K5614" i="1"/>
  <c r="N5614" i="1" s="1"/>
  <c r="O5614" i="1" s="1"/>
  <c r="P5614" i="1" s="1"/>
  <c r="L5616" i="1"/>
  <c r="M5615" i="1"/>
  <c r="R5602" i="1" l="1"/>
  <c r="Q5603" i="1"/>
  <c r="M5616" i="1"/>
  <c r="L5617" i="1"/>
  <c r="J5616" i="1"/>
  <c r="K5615" i="1"/>
  <c r="N5615" i="1" s="1"/>
  <c r="O5615" i="1" s="1"/>
  <c r="P5615" i="1" s="1"/>
  <c r="R5603" i="1" l="1"/>
  <c r="Q5604" i="1"/>
  <c r="K5616" i="1"/>
  <c r="N5616" i="1" s="1"/>
  <c r="O5616" i="1" s="1"/>
  <c r="P5616" i="1" s="1"/>
  <c r="J5617" i="1"/>
  <c r="M5617" i="1"/>
  <c r="L5618" i="1"/>
  <c r="R5604" i="1" l="1"/>
  <c r="Q5605" i="1"/>
  <c r="M5618" i="1"/>
  <c r="L5619" i="1"/>
  <c r="K5617" i="1"/>
  <c r="N5617" i="1" s="1"/>
  <c r="O5617" i="1" s="1"/>
  <c r="P5617" i="1" s="1"/>
  <c r="J5618" i="1"/>
  <c r="R5605" i="1" l="1"/>
  <c r="Q5606" i="1"/>
  <c r="J5619" i="1"/>
  <c r="K5618" i="1"/>
  <c r="N5618" i="1" s="1"/>
  <c r="O5618" i="1" s="1"/>
  <c r="P5618" i="1" s="1"/>
  <c r="L5620" i="1"/>
  <c r="M5619" i="1"/>
  <c r="R5606" i="1" l="1"/>
  <c r="Q5607" i="1"/>
  <c r="L5621" i="1"/>
  <c r="M5620" i="1"/>
  <c r="J5620" i="1"/>
  <c r="K5619" i="1"/>
  <c r="N5619" i="1" s="1"/>
  <c r="O5619" i="1" s="1"/>
  <c r="P5619" i="1" s="1"/>
  <c r="R5607" i="1" l="1"/>
  <c r="Q5608" i="1"/>
  <c r="K5620" i="1"/>
  <c r="N5620" i="1" s="1"/>
  <c r="O5620" i="1" s="1"/>
  <c r="P5620" i="1" s="1"/>
  <c r="J5621" i="1"/>
  <c r="M5621" i="1"/>
  <c r="L5622" i="1"/>
  <c r="R5608" i="1" l="1"/>
  <c r="Q5609" i="1"/>
  <c r="M5622" i="1"/>
  <c r="L5623" i="1"/>
  <c r="K5621" i="1"/>
  <c r="N5621" i="1" s="1"/>
  <c r="O5621" i="1" s="1"/>
  <c r="P5621" i="1" s="1"/>
  <c r="J5622" i="1"/>
  <c r="R5609" i="1" l="1"/>
  <c r="Q5610" i="1"/>
  <c r="J5623" i="1"/>
  <c r="K5622" i="1"/>
  <c r="N5622" i="1" s="1"/>
  <c r="O5622" i="1" s="1"/>
  <c r="P5622" i="1" s="1"/>
  <c r="L5624" i="1"/>
  <c r="M5623" i="1"/>
  <c r="R5610" i="1" l="1"/>
  <c r="Q5611" i="1"/>
  <c r="M5624" i="1"/>
  <c r="L5625" i="1"/>
  <c r="J5624" i="1"/>
  <c r="K5623" i="1"/>
  <c r="N5623" i="1" s="1"/>
  <c r="O5623" i="1" s="1"/>
  <c r="P5623" i="1" s="1"/>
  <c r="R5611" i="1" l="1"/>
  <c r="Q5612" i="1"/>
  <c r="K5624" i="1"/>
  <c r="N5624" i="1" s="1"/>
  <c r="O5624" i="1" s="1"/>
  <c r="P5624" i="1" s="1"/>
  <c r="J5625" i="1"/>
  <c r="M5625" i="1"/>
  <c r="L5626" i="1"/>
  <c r="R5612" i="1" l="1"/>
  <c r="Q5613" i="1"/>
  <c r="M5626" i="1"/>
  <c r="L5627" i="1"/>
  <c r="K5625" i="1"/>
  <c r="N5625" i="1" s="1"/>
  <c r="O5625" i="1" s="1"/>
  <c r="P5625" i="1" s="1"/>
  <c r="J5626" i="1"/>
  <c r="R5613" i="1" l="1"/>
  <c r="Q5614" i="1"/>
  <c r="J5627" i="1"/>
  <c r="K5626" i="1"/>
  <c r="N5626" i="1" s="1"/>
  <c r="O5626" i="1" s="1"/>
  <c r="P5626" i="1" s="1"/>
  <c r="L5628" i="1"/>
  <c r="M5627" i="1"/>
  <c r="R5614" i="1" l="1"/>
  <c r="Q5615" i="1"/>
  <c r="L5629" i="1"/>
  <c r="M5628" i="1"/>
  <c r="J5628" i="1"/>
  <c r="K5627" i="1"/>
  <c r="N5627" i="1" s="1"/>
  <c r="O5627" i="1" s="1"/>
  <c r="P5627" i="1" s="1"/>
  <c r="R5615" i="1" l="1"/>
  <c r="Q5616" i="1"/>
  <c r="K5628" i="1"/>
  <c r="N5628" i="1" s="1"/>
  <c r="O5628" i="1" s="1"/>
  <c r="P5628" i="1" s="1"/>
  <c r="J5629" i="1"/>
  <c r="M5629" i="1"/>
  <c r="L5630" i="1"/>
  <c r="R5616" i="1" l="1"/>
  <c r="Q5617" i="1"/>
  <c r="M5630" i="1"/>
  <c r="L5631" i="1"/>
  <c r="K5629" i="1"/>
  <c r="N5629" i="1" s="1"/>
  <c r="O5629" i="1" s="1"/>
  <c r="P5629" i="1" s="1"/>
  <c r="J5630" i="1"/>
  <c r="R5617" i="1" l="1"/>
  <c r="Q5618" i="1"/>
  <c r="J5631" i="1"/>
  <c r="K5630" i="1"/>
  <c r="N5630" i="1" s="1"/>
  <c r="O5630" i="1" s="1"/>
  <c r="P5630" i="1" s="1"/>
  <c r="L5632" i="1"/>
  <c r="M5631" i="1"/>
  <c r="R5618" i="1" l="1"/>
  <c r="Q5619" i="1"/>
  <c r="M5632" i="1"/>
  <c r="L5633" i="1"/>
  <c r="J5632" i="1"/>
  <c r="K5631" i="1"/>
  <c r="N5631" i="1" s="1"/>
  <c r="O5631" i="1" s="1"/>
  <c r="P5631" i="1" s="1"/>
  <c r="R5619" i="1" l="1"/>
  <c r="Q5620" i="1"/>
  <c r="K5632" i="1"/>
  <c r="N5632" i="1" s="1"/>
  <c r="O5632" i="1" s="1"/>
  <c r="P5632" i="1" s="1"/>
  <c r="J5633" i="1"/>
  <c r="M5633" i="1"/>
  <c r="L5634" i="1"/>
  <c r="R5620" i="1" l="1"/>
  <c r="Q5621" i="1"/>
  <c r="M5634" i="1"/>
  <c r="L5635" i="1"/>
  <c r="K5633" i="1"/>
  <c r="N5633" i="1" s="1"/>
  <c r="O5633" i="1" s="1"/>
  <c r="P5633" i="1" s="1"/>
  <c r="J5634" i="1"/>
  <c r="R5621" i="1" l="1"/>
  <c r="Q5622" i="1"/>
  <c r="J5635" i="1"/>
  <c r="K5634" i="1"/>
  <c r="N5634" i="1" s="1"/>
  <c r="O5634" i="1" s="1"/>
  <c r="P5634" i="1" s="1"/>
  <c r="L5636" i="1"/>
  <c r="M5635" i="1"/>
  <c r="R5622" i="1" l="1"/>
  <c r="Q5623" i="1"/>
  <c r="L5637" i="1"/>
  <c r="M5636" i="1"/>
  <c r="J5636" i="1"/>
  <c r="K5635" i="1"/>
  <c r="N5635" i="1" s="1"/>
  <c r="O5635" i="1" s="1"/>
  <c r="P5635" i="1" s="1"/>
  <c r="R5623" i="1" l="1"/>
  <c r="Q5624" i="1"/>
  <c r="K5636" i="1"/>
  <c r="N5636" i="1" s="1"/>
  <c r="O5636" i="1" s="1"/>
  <c r="P5636" i="1" s="1"/>
  <c r="J5637" i="1"/>
  <c r="M5637" i="1"/>
  <c r="L5638" i="1"/>
  <c r="R5624" i="1" l="1"/>
  <c r="Q5625" i="1"/>
  <c r="M5638" i="1"/>
  <c r="L5639" i="1"/>
  <c r="K5637" i="1"/>
  <c r="N5637" i="1" s="1"/>
  <c r="O5637" i="1" s="1"/>
  <c r="P5637" i="1" s="1"/>
  <c r="J5638" i="1"/>
  <c r="R5625" i="1" l="1"/>
  <c r="Q5626" i="1"/>
  <c r="J5639" i="1"/>
  <c r="K5638" i="1"/>
  <c r="N5638" i="1" s="1"/>
  <c r="O5638" i="1" s="1"/>
  <c r="P5638" i="1" s="1"/>
  <c r="L5640" i="1"/>
  <c r="M5639" i="1"/>
  <c r="R5626" i="1" l="1"/>
  <c r="Q5627" i="1"/>
  <c r="L5641" i="1"/>
  <c r="M5640" i="1"/>
  <c r="J5640" i="1"/>
  <c r="K5639" i="1"/>
  <c r="N5639" i="1" s="1"/>
  <c r="O5639" i="1" s="1"/>
  <c r="P5639" i="1" s="1"/>
  <c r="R5627" i="1" l="1"/>
  <c r="Q5628" i="1"/>
  <c r="K5640" i="1"/>
  <c r="N5640" i="1" s="1"/>
  <c r="O5640" i="1" s="1"/>
  <c r="P5640" i="1" s="1"/>
  <c r="J5641" i="1"/>
  <c r="M5641" i="1"/>
  <c r="L5642" i="1"/>
  <c r="R5628" i="1" l="1"/>
  <c r="Q5629" i="1"/>
  <c r="M5642" i="1"/>
  <c r="L5643" i="1"/>
  <c r="K5641" i="1"/>
  <c r="N5641" i="1" s="1"/>
  <c r="O5641" i="1" s="1"/>
  <c r="P5641" i="1" s="1"/>
  <c r="J5642" i="1"/>
  <c r="R5629" i="1" l="1"/>
  <c r="Q5630" i="1"/>
  <c r="J5643" i="1"/>
  <c r="K5642" i="1"/>
  <c r="N5642" i="1" s="1"/>
  <c r="O5642" i="1" s="1"/>
  <c r="P5642" i="1" s="1"/>
  <c r="L5644" i="1"/>
  <c r="M5643" i="1"/>
  <c r="R5630" i="1" l="1"/>
  <c r="Q5631" i="1"/>
  <c r="L5645" i="1"/>
  <c r="M5644" i="1"/>
  <c r="J5644" i="1"/>
  <c r="K5643" i="1"/>
  <c r="N5643" i="1" s="1"/>
  <c r="O5643" i="1" s="1"/>
  <c r="P5643" i="1" s="1"/>
  <c r="R5631" i="1" l="1"/>
  <c r="Q5632" i="1"/>
  <c r="K5644" i="1"/>
  <c r="N5644" i="1" s="1"/>
  <c r="O5644" i="1" s="1"/>
  <c r="P5644" i="1" s="1"/>
  <c r="J5645" i="1"/>
  <c r="M5645" i="1"/>
  <c r="L5646" i="1"/>
  <c r="R5632" i="1" l="1"/>
  <c r="Q5633" i="1"/>
  <c r="M5646" i="1"/>
  <c r="L5647" i="1"/>
  <c r="K5645" i="1"/>
  <c r="N5645" i="1" s="1"/>
  <c r="O5645" i="1" s="1"/>
  <c r="P5645" i="1" s="1"/>
  <c r="J5646" i="1"/>
  <c r="R5633" i="1" l="1"/>
  <c r="Q5634" i="1"/>
  <c r="J5647" i="1"/>
  <c r="K5646" i="1"/>
  <c r="N5646" i="1" s="1"/>
  <c r="O5646" i="1" s="1"/>
  <c r="P5646" i="1" s="1"/>
  <c r="L5648" i="1"/>
  <c r="M5647" i="1"/>
  <c r="R5634" i="1" l="1"/>
  <c r="Q5635" i="1"/>
  <c r="M5648" i="1"/>
  <c r="L5649" i="1"/>
  <c r="J5648" i="1"/>
  <c r="K5647" i="1"/>
  <c r="N5647" i="1" s="1"/>
  <c r="O5647" i="1" s="1"/>
  <c r="P5647" i="1" s="1"/>
  <c r="R5635" i="1" l="1"/>
  <c r="Q5636" i="1"/>
  <c r="K5648" i="1"/>
  <c r="N5648" i="1" s="1"/>
  <c r="O5648" i="1" s="1"/>
  <c r="P5648" i="1" s="1"/>
  <c r="J5649" i="1"/>
  <c r="M5649" i="1"/>
  <c r="L5650" i="1"/>
  <c r="R5636" i="1" l="1"/>
  <c r="Q5637" i="1"/>
  <c r="M5650" i="1"/>
  <c r="L5651" i="1"/>
  <c r="K5649" i="1"/>
  <c r="N5649" i="1" s="1"/>
  <c r="O5649" i="1" s="1"/>
  <c r="P5649" i="1" s="1"/>
  <c r="J5650" i="1"/>
  <c r="R5637" i="1" l="1"/>
  <c r="Q5638" i="1"/>
  <c r="J5651" i="1"/>
  <c r="K5650" i="1"/>
  <c r="N5650" i="1" s="1"/>
  <c r="O5650" i="1" s="1"/>
  <c r="P5650" i="1" s="1"/>
  <c r="L5652" i="1"/>
  <c r="M5651" i="1"/>
  <c r="R5638" i="1" l="1"/>
  <c r="Q5639" i="1"/>
  <c r="L5653" i="1"/>
  <c r="M5652" i="1"/>
  <c r="J5652" i="1"/>
  <c r="K5651" i="1"/>
  <c r="N5651" i="1" s="1"/>
  <c r="O5651" i="1" s="1"/>
  <c r="P5651" i="1" s="1"/>
  <c r="R5639" i="1" l="1"/>
  <c r="Q5640" i="1"/>
  <c r="K5652" i="1"/>
  <c r="N5652" i="1" s="1"/>
  <c r="O5652" i="1" s="1"/>
  <c r="P5652" i="1" s="1"/>
  <c r="J5653" i="1"/>
  <c r="M5653" i="1"/>
  <c r="L5654" i="1"/>
  <c r="R5640" i="1" l="1"/>
  <c r="Q5641" i="1"/>
  <c r="M5654" i="1"/>
  <c r="L5655" i="1"/>
  <c r="K5653" i="1"/>
  <c r="N5653" i="1" s="1"/>
  <c r="O5653" i="1" s="1"/>
  <c r="P5653" i="1" s="1"/>
  <c r="J5654" i="1"/>
  <c r="R5641" i="1" l="1"/>
  <c r="Q5642" i="1"/>
  <c r="J5655" i="1"/>
  <c r="K5654" i="1"/>
  <c r="N5654" i="1" s="1"/>
  <c r="O5654" i="1" s="1"/>
  <c r="P5654" i="1" s="1"/>
  <c r="L5656" i="1"/>
  <c r="M5655" i="1"/>
  <c r="R5642" i="1" l="1"/>
  <c r="Q5643" i="1"/>
  <c r="M5656" i="1"/>
  <c r="L5657" i="1"/>
  <c r="J5656" i="1"/>
  <c r="K5655" i="1"/>
  <c r="N5655" i="1" s="1"/>
  <c r="O5655" i="1" s="1"/>
  <c r="P5655" i="1" s="1"/>
  <c r="R5643" i="1" l="1"/>
  <c r="Q5644" i="1"/>
  <c r="K5656" i="1"/>
  <c r="N5656" i="1" s="1"/>
  <c r="O5656" i="1" s="1"/>
  <c r="P5656" i="1" s="1"/>
  <c r="J5657" i="1"/>
  <c r="M5657" i="1"/>
  <c r="L5658" i="1"/>
  <c r="R5644" i="1" l="1"/>
  <c r="Q5645" i="1"/>
  <c r="M5658" i="1"/>
  <c r="L5659" i="1"/>
  <c r="K5657" i="1"/>
  <c r="N5657" i="1" s="1"/>
  <c r="O5657" i="1" s="1"/>
  <c r="P5657" i="1" s="1"/>
  <c r="J5658" i="1"/>
  <c r="R5645" i="1" l="1"/>
  <c r="Q5646" i="1"/>
  <c r="J5659" i="1"/>
  <c r="K5658" i="1"/>
  <c r="N5658" i="1" s="1"/>
  <c r="O5658" i="1" s="1"/>
  <c r="P5658" i="1" s="1"/>
  <c r="L5660" i="1"/>
  <c r="M5659" i="1"/>
  <c r="R5646" i="1" l="1"/>
  <c r="Q5647" i="1"/>
  <c r="L5661" i="1"/>
  <c r="M5660" i="1"/>
  <c r="J5660" i="1"/>
  <c r="K5659" i="1"/>
  <c r="N5659" i="1" s="1"/>
  <c r="O5659" i="1" s="1"/>
  <c r="P5659" i="1" s="1"/>
  <c r="R5647" i="1" l="1"/>
  <c r="Q5648" i="1"/>
  <c r="K5660" i="1"/>
  <c r="N5660" i="1" s="1"/>
  <c r="O5660" i="1" s="1"/>
  <c r="P5660" i="1" s="1"/>
  <c r="J5661" i="1"/>
  <c r="M5661" i="1"/>
  <c r="L5662" i="1"/>
  <c r="R5648" i="1" l="1"/>
  <c r="Q5649" i="1"/>
  <c r="M5662" i="1"/>
  <c r="L5663" i="1"/>
  <c r="K5661" i="1"/>
  <c r="N5661" i="1" s="1"/>
  <c r="O5661" i="1" s="1"/>
  <c r="P5661" i="1" s="1"/>
  <c r="J5662" i="1"/>
  <c r="R5649" i="1" l="1"/>
  <c r="Q5650" i="1"/>
  <c r="J5663" i="1"/>
  <c r="K5662" i="1"/>
  <c r="N5662" i="1" s="1"/>
  <c r="O5662" i="1" s="1"/>
  <c r="P5662" i="1" s="1"/>
  <c r="L5664" i="1"/>
  <c r="M5663" i="1"/>
  <c r="R5650" i="1" l="1"/>
  <c r="Q5651" i="1"/>
  <c r="M5664" i="1"/>
  <c r="L5665" i="1"/>
  <c r="J5664" i="1"/>
  <c r="K5663" i="1"/>
  <c r="N5663" i="1" s="1"/>
  <c r="O5663" i="1" s="1"/>
  <c r="P5663" i="1" s="1"/>
  <c r="R5651" i="1" l="1"/>
  <c r="Q5652" i="1"/>
  <c r="K5664" i="1"/>
  <c r="N5664" i="1" s="1"/>
  <c r="O5664" i="1" s="1"/>
  <c r="P5664" i="1" s="1"/>
  <c r="J5665" i="1"/>
  <c r="M5665" i="1"/>
  <c r="L5666" i="1"/>
  <c r="R5652" i="1" l="1"/>
  <c r="Q5653" i="1"/>
  <c r="M5666" i="1"/>
  <c r="L5667" i="1"/>
  <c r="K5665" i="1"/>
  <c r="N5665" i="1" s="1"/>
  <c r="O5665" i="1" s="1"/>
  <c r="P5665" i="1" s="1"/>
  <c r="J5666" i="1"/>
  <c r="R5653" i="1" l="1"/>
  <c r="Q5654" i="1"/>
  <c r="J5667" i="1"/>
  <c r="K5666" i="1"/>
  <c r="N5666" i="1" s="1"/>
  <c r="O5666" i="1" s="1"/>
  <c r="P5666" i="1" s="1"/>
  <c r="L5668" i="1"/>
  <c r="M5667" i="1"/>
  <c r="R5654" i="1" l="1"/>
  <c r="Q5655" i="1"/>
  <c r="M5668" i="1"/>
  <c r="L5669" i="1"/>
  <c r="J5668" i="1"/>
  <c r="K5667" i="1"/>
  <c r="N5667" i="1" s="1"/>
  <c r="O5667" i="1" s="1"/>
  <c r="P5667" i="1" s="1"/>
  <c r="R5655" i="1" l="1"/>
  <c r="Q5656" i="1"/>
  <c r="K5668" i="1"/>
  <c r="N5668" i="1" s="1"/>
  <c r="O5668" i="1" s="1"/>
  <c r="P5668" i="1" s="1"/>
  <c r="J5669" i="1"/>
  <c r="M5669" i="1"/>
  <c r="L5670" i="1"/>
  <c r="R5656" i="1" l="1"/>
  <c r="Q5657" i="1"/>
  <c r="M5670" i="1"/>
  <c r="L5671" i="1"/>
  <c r="K5669" i="1"/>
  <c r="N5669" i="1" s="1"/>
  <c r="O5669" i="1" s="1"/>
  <c r="P5669" i="1" s="1"/>
  <c r="J5670" i="1"/>
  <c r="R5657" i="1" l="1"/>
  <c r="Q5658" i="1"/>
  <c r="J5671" i="1"/>
  <c r="K5670" i="1"/>
  <c r="N5670" i="1" s="1"/>
  <c r="O5670" i="1" s="1"/>
  <c r="P5670" i="1" s="1"/>
  <c r="L5672" i="1"/>
  <c r="M5671" i="1"/>
  <c r="R5658" i="1" l="1"/>
  <c r="Q5659" i="1"/>
  <c r="M5672" i="1"/>
  <c r="L5673" i="1"/>
  <c r="J5672" i="1"/>
  <c r="K5671" i="1"/>
  <c r="N5671" i="1" s="1"/>
  <c r="O5671" i="1" s="1"/>
  <c r="P5671" i="1" s="1"/>
  <c r="R5659" i="1" l="1"/>
  <c r="Q5660" i="1"/>
  <c r="K5672" i="1"/>
  <c r="N5672" i="1" s="1"/>
  <c r="O5672" i="1" s="1"/>
  <c r="P5672" i="1" s="1"/>
  <c r="J5673" i="1"/>
  <c r="M5673" i="1"/>
  <c r="L5674" i="1"/>
  <c r="R5660" i="1" l="1"/>
  <c r="Q5661" i="1"/>
  <c r="M5674" i="1"/>
  <c r="L5675" i="1"/>
  <c r="K5673" i="1"/>
  <c r="N5673" i="1" s="1"/>
  <c r="O5673" i="1" s="1"/>
  <c r="P5673" i="1" s="1"/>
  <c r="J5674" i="1"/>
  <c r="R5661" i="1" l="1"/>
  <c r="Q5662" i="1"/>
  <c r="J5675" i="1"/>
  <c r="K5674" i="1"/>
  <c r="N5674" i="1" s="1"/>
  <c r="O5674" i="1" s="1"/>
  <c r="P5674" i="1" s="1"/>
  <c r="L5676" i="1"/>
  <c r="M5675" i="1"/>
  <c r="R5662" i="1" l="1"/>
  <c r="Q5663" i="1"/>
  <c r="L5677" i="1"/>
  <c r="M5676" i="1"/>
  <c r="J5676" i="1"/>
  <c r="K5675" i="1"/>
  <c r="N5675" i="1" s="1"/>
  <c r="O5675" i="1" s="1"/>
  <c r="P5675" i="1" s="1"/>
  <c r="R5663" i="1" l="1"/>
  <c r="Q5664" i="1"/>
  <c r="K5676" i="1"/>
  <c r="N5676" i="1" s="1"/>
  <c r="O5676" i="1" s="1"/>
  <c r="P5676" i="1" s="1"/>
  <c r="J5677" i="1"/>
  <c r="M5677" i="1"/>
  <c r="L5678" i="1"/>
  <c r="R5664" i="1" l="1"/>
  <c r="Q5665" i="1"/>
  <c r="M5678" i="1"/>
  <c r="L5679" i="1"/>
  <c r="K5677" i="1"/>
  <c r="N5677" i="1" s="1"/>
  <c r="O5677" i="1" s="1"/>
  <c r="P5677" i="1" s="1"/>
  <c r="J5678" i="1"/>
  <c r="R5665" i="1" l="1"/>
  <c r="Q5666" i="1"/>
  <c r="J5679" i="1"/>
  <c r="K5678" i="1"/>
  <c r="N5678" i="1" s="1"/>
  <c r="O5678" i="1" s="1"/>
  <c r="P5678" i="1" s="1"/>
  <c r="L5680" i="1"/>
  <c r="M5679" i="1"/>
  <c r="R5666" i="1" l="1"/>
  <c r="Q5667" i="1"/>
  <c r="M5680" i="1"/>
  <c r="L5681" i="1"/>
  <c r="J5680" i="1"/>
  <c r="K5679" i="1"/>
  <c r="N5679" i="1" s="1"/>
  <c r="O5679" i="1" s="1"/>
  <c r="P5679" i="1" s="1"/>
  <c r="R5667" i="1" l="1"/>
  <c r="Q5668" i="1"/>
  <c r="K5680" i="1"/>
  <c r="N5680" i="1" s="1"/>
  <c r="O5680" i="1" s="1"/>
  <c r="P5680" i="1" s="1"/>
  <c r="J5681" i="1"/>
  <c r="M5681" i="1"/>
  <c r="L5682" i="1"/>
  <c r="R5668" i="1" l="1"/>
  <c r="Q5669" i="1"/>
  <c r="M5682" i="1"/>
  <c r="L5683" i="1"/>
  <c r="K5681" i="1"/>
  <c r="N5681" i="1" s="1"/>
  <c r="O5681" i="1" s="1"/>
  <c r="P5681" i="1" s="1"/>
  <c r="J5682" i="1"/>
  <c r="R5669" i="1" l="1"/>
  <c r="Q5670" i="1"/>
  <c r="J5683" i="1"/>
  <c r="K5682" i="1"/>
  <c r="N5682" i="1" s="1"/>
  <c r="O5682" i="1" s="1"/>
  <c r="P5682" i="1" s="1"/>
  <c r="L5684" i="1"/>
  <c r="M5683" i="1"/>
  <c r="R5670" i="1" l="1"/>
  <c r="Q5671" i="1"/>
  <c r="L5685" i="1"/>
  <c r="M5684" i="1"/>
  <c r="J5684" i="1"/>
  <c r="K5683" i="1"/>
  <c r="N5683" i="1" s="1"/>
  <c r="O5683" i="1" s="1"/>
  <c r="P5683" i="1" s="1"/>
  <c r="R5671" i="1" l="1"/>
  <c r="Q5672" i="1"/>
  <c r="K5684" i="1"/>
  <c r="N5684" i="1" s="1"/>
  <c r="O5684" i="1" s="1"/>
  <c r="P5684" i="1" s="1"/>
  <c r="J5685" i="1"/>
  <c r="M5685" i="1"/>
  <c r="L5686" i="1"/>
  <c r="R5672" i="1" l="1"/>
  <c r="Q5673" i="1"/>
  <c r="M5686" i="1"/>
  <c r="L5687" i="1"/>
  <c r="K5685" i="1"/>
  <c r="N5685" i="1" s="1"/>
  <c r="O5685" i="1" s="1"/>
  <c r="P5685" i="1" s="1"/>
  <c r="J5686" i="1"/>
  <c r="R5673" i="1" l="1"/>
  <c r="Q5674" i="1"/>
  <c r="J5687" i="1"/>
  <c r="K5686" i="1"/>
  <c r="N5686" i="1" s="1"/>
  <c r="O5686" i="1" s="1"/>
  <c r="P5686" i="1" s="1"/>
  <c r="L5688" i="1"/>
  <c r="M5687" i="1"/>
  <c r="R5674" i="1" l="1"/>
  <c r="Q5675" i="1"/>
  <c r="L5689" i="1"/>
  <c r="M5688" i="1"/>
  <c r="J5688" i="1"/>
  <c r="K5687" i="1"/>
  <c r="N5687" i="1" s="1"/>
  <c r="O5687" i="1" s="1"/>
  <c r="P5687" i="1" s="1"/>
  <c r="R5675" i="1" l="1"/>
  <c r="Q5676" i="1"/>
  <c r="K5688" i="1"/>
  <c r="N5688" i="1" s="1"/>
  <c r="O5688" i="1" s="1"/>
  <c r="P5688" i="1" s="1"/>
  <c r="J5689" i="1"/>
  <c r="M5689" i="1"/>
  <c r="L5690" i="1"/>
  <c r="R5676" i="1" l="1"/>
  <c r="Q5677" i="1"/>
  <c r="M5690" i="1"/>
  <c r="L5691" i="1"/>
  <c r="K5689" i="1"/>
  <c r="N5689" i="1" s="1"/>
  <c r="O5689" i="1" s="1"/>
  <c r="P5689" i="1" s="1"/>
  <c r="J5690" i="1"/>
  <c r="R5677" i="1" l="1"/>
  <c r="Q5678" i="1"/>
  <c r="J5691" i="1"/>
  <c r="K5690" i="1"/>
  <c r="N5690" i="1" s="1"/>
  <c r="O5690" i="1" s="1"/>
  <c r="P5690" i="1" s="1"/>
  <c r="L5692" i="1"/>
  <c r="M5691" i="1"/>
  <c r="R5678" i="1" l="1"/>
  <c r="Q5679" i="1"/>
  <c r="L5693" i="1"/>
  <c r="M5692" i="1"/>
  <c r="J5692" i="1"/>
  <c r="K5691" i="1"/>
  <c r="N5691" i="1" s="1"/>
  <c r="O5691" i="1" s="1"/>
  <c r="P5691" i="1" s="1"/>
  <c r="R5679" i="1" l="1"/>
  <c r="Q5680" i="1"/>
  <c r="K5692" i="1"/>
  <c r="N5692" i="1" s="1"/>
  <c r="O5692" i="1" s="1"/>
  <c r="P5692" i="1" s="1"/>
  <c r="J5693" i="1"/>
  <c r="M5693" i="1"/>
  <c r="L5694" i="1"/>
  <c r="R5680" i="1" l="1"/>
  <c r="Q5681" i="1"/>
  <c r="M5694" i="1"/>
  <c r="L5695" i="1"/>
  <c r="K5693" i="1"/>
  <c r="N5693" i="1" s="1"/>
  <c r="O5693" i="1" s="1"/>
  <c r="P5693" i="1" s="1"/>
  <c r="J5694" i="1"/>
  <c r="R5681" i="1" l="1"/>
  <c r="Q5682" i="1"/>
  <c r="J5695" i="1"/>
  <c r="K5694" i="1"/>
  <c r="N5694" i="1" s="1"/>
  <c r="O5694" i="1" s="1"/>
  <c r="P5694" i="1" s="1"/>
  <c r="L5696" i="1"/>
  <c r="M5695" i="1"/>
  <c r="R5682" i="1" l="1"/>
  <c r="Q5683" i="1"/>
  <c r="M5696" i="1"/>
  <c r="L5697" i="1"/>
  <c r="J5696" i="1"/>
  <c r="K5695" i="1"/>
  <c r="N5695" i="1" s="1"/>
  <c r="O5695" i="1" s="1"/>
  <c r="P5695" i="1" s="1"/>
  <c r="R5683" i="1" l="1"/>
  <c r="Q5684" i="1"/>
  <c r="K5696" i="1"/>
  <c r="N5696" i="1" s="1"/>
  <c r="O5696" i="1" s="1"/>
  <c r="P5696" i="1" s="1"/>
  <c r="J5697" i="1"/>
  <c r="M5697" i="1"/>
  <c r="L5698" i="1"/>
  <c r="R5684" i="1" l="1"/>
  <c r="Q5685" i="1"/>
  <c r="M5698" i="1"/>
  <c r="L5699" i="1"/>
  <c r="K5697" i="1"/>
  <c r="N5697" i="1" s="1"/>
  <c r="O5697" i="1" s="1"/>
  <c r="P5697" i="1" s="1"/>
  <c r="J5698" i="1"/>
  <c r="R5685" i="1" l="1"/>
  <c r="Q5686" i="1"/>
  <c r="J5699" i="1"/>
  <c r="K5698" i="1"/>
  <c r="N5698" i="1" s="1"/>
  <c r="O5698" i="1" s="1"/>
  <c r="P5698" i="1" s="1"/>
  <c r="L5700" i="1"/>
  <c r="M5699" i="1"/>
  <c r="R5686" i="1" l="1"/>
  <c r="Q5687" i="1"/>
  <c r="L5701" i="1"/>
  <c r="M5700" i="1"/>
  <c r="J5700" i="1"/>
  <c r="K5699" i="1"/>
  <c r="N5699" i="1" s="1"/>
  <c r="O5699" i="1" s="1"/>
  <c r="P5699" i="1" s="1"/>
  <c r="R5687" i="1" l="1"/>
  <c r="Q5688" i="1"/>
  <c r="K5700" i="1"/>
  <c r="N5700" i="1" s="1"/>
  <c r="O5700" i="1" s="1"/>
  <c r="P5700" i="1" s="1"/>
  <c r="J5701" i="1"/>
  <c r="M5701" i="1"/>
  <c r="L5702" i="1"/>
  <c r="R5688" i="1" l="1"/>
  <c r="Q5689" i="1"/>
  <c r="M5702" i="1"/>
  <c r="L5703" i="1"/>
  <c r="K5701" i="1"/>
  <c r="N5701" i="1" s="1"/>
  <c r="O5701" i="1" s="1"/>
  <c r="P5701" i="1" s="1"/>
  <c r="J5702" i="1"/>
  <c r="R5689" i="1" l="1"/>
  <c r="Q5690" i="1"/>
  <c r="J5703" i="1"/>
  <c r="K5702" i="1"/>
  <c r="N5702" i="1" s="1"/>
  <c r="O5702" i="1" s="1"/>
  <c r="P5702" i="1" s="1"/>
  <c r="L5704" i="1"/>
  <c r="M5703" i="1"/>
  <c r="R5690" i="1" l="1"/>
  <c r="Q5691" i="1"/>
  <c r="M5704" i="1"/>
  <c r="L5705" i="1"/>
  <c r="J5704" i="1"/>
  <c r="K5703" i="1"/>
  <c r="N5703" i="1" s="1"/>
  <c r="O5703" i="1" s="1"/>
  <c r="P5703" i="1" s="1"/>
  <c r="R5691" i="1" l="1"/>
  <c r="Q5692" i="1"/>
  <c r="K5704" i="1"/>
  <c r="N5704" i="1" s="1"/>
  <c r="O5704" i="1" s="1"/>
  <c r="P5704" i="1" s="1"/>
  <c r="J5705" i="1"/>
  <c r="M5705" i="1"/>
  <c r="L5706" i="1"/>
  <c r="R5692" i="1" l="1"/>
  <c r="Q5693" i="1"/>
  <c r="M5706" i="1"/>
  <c r="L5707" i="1"/>
  <c r="K5705" i="1"/>
  <c r="N5705" i="1" s="1"/>
  <c r="O5705" i="1" s="1"/>
  <c r="P5705" i="1" s="1"/>
  <c r="J5706" i="1"/>
  <c r="R5693" i="1" l="1"/>
  <c r="Q5694" i="1"/>
  <c r="J5707" i="1"/>
  <c r="K5706" i="1"/>
  <c r="N5706" i="1" s="1"/>
  <c r="O5706" i="1" s="1"/>
  <c r="P5706" i="1" s="1"/>
  <c r="L5708" i="1"/>
  <c r="M5707" i="1"/>
  <c r="R5694" i="1" l="1"/>
  <c r="Q5695" i="1"/>
  <c r="L5709" i="1"/>
  <c r="M5708" i="1"/>
  <c r="J5708" i="1"/>
  <c r="K5707" i="1"/>
  <c r="N5707" i="1" s="1"/>
  <c r="O5707" i="1" s="1"/>
  <c r="P5707" i="1" s="1"/>
  <c r="R5695" i="1" l="1"/>
  <c r="Q5696" i="1"/>
  <c r="K5708" i="1"/>
  <c r="N5708" i="1" s="1"/>
  <c r="O5708" i="1" s="1"/>
  <c r="P5708" i="1" s="1"/>
  <c r="J5709" i="1"/>
  <c r="M5709" i="1"/>
  <c r="L5710" i="1"/>
  <c r="R5696" i="1" l="1"/>
  <c r="Q5697" i="1"/>
  <c r="M5710" i="1"/>
  <c r="L5711" i="1"/>
  <c r="K5709" i="1"/>
  <c r="N5709" i="1" s="1"/>
  <c r="O5709" i="1" s="1"/>
  <c r="P5709" i="1" s="1"/>
  <c r="J5710" i="1"/>
  <c r="R5697" i="1" l="1"/>
  <c r="Q5698" i="1"/>
  <c r="J5711" i="1"/>
  <c r="K5710" i="1"/>
  <c r="N5710" i="1" s="1"/>
  <c r="O5710" i="1" s="1"/>
  <c r="P5710" i="1" s="1"/>
  <c r="L5712" i="1"/>
  <c r="M5711" i="1"/>
  <c r="R5698" i="1" l="1"/>
  <c r="Q5699" i="1"/>
  <c r="M5712" i="1"/>
  <c r="L5713" i="1"/>
  <c r="J5712" i="1"/>
  <c r="K5711" i="1"/>
  <c r="N5711" i="1" s="1"/>
  <c r="O5711" i="1" s="1"/>
  <c r="P5711" i="1" s="1"/>
  <c r="R5699" i="1" l="1"/>
  <c r="Q5700" i="1"/>
  <c r="K5712" i="1"/>
  <c r="N5712" i="1" s="1"/>
  <c r="O5712" i="1" s="1"/>
  <c r="P5712" i="1" s="1"/>
  <c r="J5713" i="1"/>
  <c r="M5713" i="1"/>
  <c r="L5714" i="1"/>
  <c r="R5700" i="1" l="1"/>
  <c r="Q5701" i="1"/>
  <c r="M5714" i="1"/>
  <c r="L5715" i="1"/>
  <c r="K5713" i="1"/>
  <c r="N5713" i="1" s="1"/>
  <c r="O5713" i="1" s="1"/>
  <c r="P5713" i="1" s="1"/>
  <c r="J5714" i="1"/>
  <c r="R5701" i="1" l="1"/>
  <c r="Q5702" i="1"/>
  <c r="J5715" i="1"/>
  <c r="K5714" i="1"/>
  <c r="N5714" i="1" s="1"/>
  <c r="O5714" i="1" s="1"/>
  <c r="P5714" i="1" s="1"/>
  <c r="L5716" i="1"/>
  <c r="M5715" i="1"/>
  <c r="R5702" i="1" l="1"/>
  <c r="Q5703" i="1"/>
  <c r="L5717" i="1"/>
  <c r="M5716" i="1"/>
  <c r="J5716" i="1"/>
  <c r="K5715" i="1"/>
  <c r="N5715" i="1" s="1"/>
  <c r="O5715" i="1" s="1"/>
  <c r="P5715" i="1" s="1"/>
  <c r="R5703" i="1" l="1"/>
  <c r="Q5704" i="1"/>
  <c r="K5716" i="1"/>
  <c r="N5716" i="1" s="1"/>
  <c r="O5716" i="1" s="1"/>
  <c r="P5716" i="1" s="1"/>
  <c r="J5717" i="1"/>
  <c r="M5717" i="1"/>
  <c r="L5718" i="1"/>
  <c r="R5704" i="1" l="1"/>
  <c r="Q5705" i="1"/>
  <c r="M5718" i="1"/>
  <c r="L5719" i="1"/>
  <c r="K5717" i="1"/>
  <c r="N5717" i="1" s="1"/>
  <c r="O5717" i="1" s="1"/>
  <c r="P5717" i="1" s="1"/>
  <c r="J5718" i="1"/>
  <c r="R5705" i="1" l="1"/>
  <c r="Q5706" i="1"/>
  <c r="J5719" i="1"/>
  <c r="K5718" i="1"/>
  <c r="N5718" i="1" s="1"/>
  <c r="O5718" i="1" s="1"/>
  <c r="P5718" i="1" s="1"/>
  <c r="L5720" i="1"/>
  <c r="M5719" i="1"/>
  <c r="R5706" i="1" l="1"/>
  <c r="Q5707" i="1"/>
  <c r="L5721" i="1"/>
  <c r="M5720" i="1"/>
  <c r="J5720" i="1"/>
  <c r="K5719" i="1"/>
  <c r="N5719" i="1" s="1"/>
  <c r="O5719" i="1" s="1"/>
  <c r="P5719" i="1" s="1"/>
  <c r="R5707" i="1" l="1"/>
  <c r="Q5708" i="1"/>
  <c r="K5720" i="1"/>
  <c r="N5720" i="1" s="1"/>
  <c r="O5720" i="1" s="1"/>
  <c r="P5720" i="1" s="1"/>
  <c r="J5721" i="1"/>
  <c r="M5721" i="1"/>
  <c r="L5722" i="1"/>
  <c r="R5708" i="1" l="1"/>
  <c r="Q5709" i="1"/>
  <c r="M5722" i="1"/>
  <c r="L5723" i="1"/>
  <c r="K5721" i="1"/>
  <c r="N5721" i="1" s="1"/>
  <c r="O5721" i="1" s="1"/>
  <c r="P5721" i="1" s="1"/>
  <c r="J5722" i="1"/>
  <c r="R5709" i="1" l="1"/>
  <c r="Q5710" i="1"/>
  <c r="J5723" i="1"/>
  <c r="K5722" i="1"/>
  <c r="N5722" i="1" s="1"/>
  <c r="O5722" i="1" s="1"/>
  <c r="P5722" i="1" s="1"/>
  <c r="L5724" i="1"/>
  <c r="M5723" i="1"/>
  <c r="R5710" i="1" l="1"/>
  <c r="Q5711" i="1"/>
  <c r="L5725" i="1"/>
  <c r="M5724" i="1"/>
  <c r="J5724" i="1"/>
  <c r="K5723" i="1"/>
  <c r="N5723" i="1" s="1"/>
  <c r="O5723" i="1" s="1"/>
  <c r="P5723" i="1" s="1"/>
  <c r="R5711" i="1" l="1"/>
  <c r="Q5712" i="1"/>
  <c r="K5724" i="1"/>
  <c r="N5724" i="1" s="1"/>
  <c r="O5724" i="1" s="1"/>
  <c r="P5724" i="1" s="1"/>
  <c r="J5725" i="1"/>
  <c r="M5725" i="1"/>
  <c r="L5726" i="1"/>
  <c r="R5712" i="1" l="1"/>
  <c r="Q5713" i="1"/>
  <c r="M5726" i="1"/>
  <c r="L5727" i="1"/>
  <c r="K5725" i="1"/>
  <c r="N5725" i="1" s="1"/>
  <c r="O5725" i="1" s="1"/>
  <c r="P5725" i="1" s="1"/>
  <c r="J5726" i="1"/>
  <c r="R5713" i="1" l="1"/>
  <c r="Q5714" i="1"/>
  <c r="J5727" i="1"/>
  <c r="K5726" i="1"/>
  <c r="N5726" i="1" s="1"/>
  <c r="O5726" i="1" s="1"/>
  <c r="P5726" i="1" s="1"/>
  <c r="L5728" i="1"/>
  <c r="M5727" i="1"/>
  <c r="R5714" i="1" l="1"/>
  <c r="Q5715" i="1"/>
  <c r="L5729" i="1"/>
  <c r="M5728" i="1"/>
  <c r="J5728" i="1"/>
  <c r="K5727" i="1"/>
  <c r="N5727" i="1" s="1"/>
  <c r="O5727" i="1" s="1"/>
  <c r="P5727" i="1" s="1"/>
  <c r="R5715" i="1" l="1"/>
  <c r="Q5716" i="1"/>
  <c r="K5728" i="1"/>
  <c r="N5728" i="1" s="1"/>
  <c r="O5728" i="1" s="1"/>
  <c r="P5728" i="1" s="1"/>
  <c r="J5729" i="1"/>
  <c r="M5729" i="1"/>
  <c r="L5730" i="1"/>
  <c r="R5716" i="1" l="1"/>
  <c r="Q5717" i="1"/>
  <c r="M5730" i="1"/>
  <c r="L5731" i="1"/>
  <c r="K5729" i="1"/>
  <c r="N5729" i="1" s="1"/>
  <c r="O5729" i="1" s="1"/>
  <c r="P5729" i="1" s="1"/>
  <c r="J5730" i="1"/>
  <c r="R5717" i="1" l="1"/>
  <c r="Q5718" i="1"/>
  <c r="J5731" i="1"/>
  <c r="K5730" i="1"/>
  <c r="N5730" i="1" s="1"/>
  <c r="O5730" i="1" s="1"/>
  <c r="P5730" i="1" s="1"/>
  <c r="L5732" i="1"/>
  <c r="M5731" i="1"/>
  <c r="R5718" i="1" l="1"/>
  <c r="Q5719" i="1"/>
  <c r="M5732" i="1"/>
  <c r="L5733" i="1"/>
  <c r="J5732" i="1"/>
  <c r="K5731" i="1"/>
  <c r="N5731" i="1" s="1"/>
  <c r="O5731" i="1" s="1"/>
  <c r="P5731" i="1" s="1"/>
  <c r="R5719" i="1" l="1"/>
  <c r="Q5720" i="1"/>
  <c r="K5732" i="1"/>
  <c r="N5732" i="1" s="1"/>
  <c r="O5732" i="1" s="1"/>
  <c r="P5732" i="1" s="1"/>
  <c r="J5733" i="1"/>
  <c r="M5733" i="1"/>
  <c r="L5734" i="1"/>
  <c r="R5720" i="1" l="1"/>
  <c r="Q5721" i="1"/>
  <c r="M5734" i="1"/>
  <c r="L5735" i="1"/>
  <c r="K5733" i="1"/>
  <c r="N5733" i="1" s="1"/>
  <c r="O5733" i="1" s="1"/>
  <c r="P5733" i="1" s="1"/>
  <c r="J5734" i="1"/>
  <c r="R5721" i="1" l="1"/>
  <c r="Q5722" i="1"/>
  <c r="J5735" i="1"/>
  <c r="K5734" i="1"/>
  <c r="N5734" i="1" s="1"/>
  <c r="O5734" i="1" s="1"/>
  <c r="P5734" i="1" s="1"/>
  <c r="L5736" i="1"/>
  <c r="M5735" i="1"/>
  <c r="R5722" i="1" l="1"/>
  <c r="Q5723" i="1"/>
  <c r="L5737" i="1"/>
  <c r="M5736" i="1"/>
  <c r="J5736" i="1"/>
  <c r="K5735" i="1"/>
  <c r="N5735" i="1" s="1"/>
  <c r="O5735" i="1" s="1"/>
  <c r="P5735" i="1" s="1"/>
  <c r="R5723" i="1" l="1"/>
  <c r="Q5724" i="1"/>
  <c r="K5736" i="1"/>
  <c r="N5736" i="1" s="1"/>
  <c r="O5736" i="1" s="1"/>
  <c r="P5736" i="1" s="1"/>
  <c r="J5737" i="1"/>
  <c r="M5737" i="1"/>
  <c r="L5738" i="1"/>
  <c r="R5724" i="1" l="1"/>
  <c r="Q5725" i="1"/>
  <c r="M5738" i="1"/>
  <c r="L5739" i="1"/>
  <c r="K5737" i="1"/>
  <c r="N5737" i="1" s="1"/>
  <c r="O5737" i="1" s="1"/>
  <c r="P5737" i="1" s="1"/>
  <c r="J5738" i="1"/>
  <c r="R5725" i="1" l="1"/>
  <c r="Q5726" i="1"/>
  <c r="J5739" i="1"/>
  <c r="K5738" i="1"/>
  <c r="N5738" i="1" s="1"/>
  <c r="O5738" i="1" s="1"/>
  <c r="P5738" i="1" s="1"/>
  <c r="L5740" i="1"/>
  <c r="M5739" i="1"/>
  <c r="R5726" i="1" l="1"/>
  <c r="Q5727" i="1"/>
  <c r="L5741" i="1"/>
  <c r="M5740" i="1"/>
  <c r="J5740" i="1"/>
  <c r="K5739" i="1"/>
  <c r="N5739" i="1" s="1"/>
  <c r="O5739" i="1" s="1"/>
  <c r="P5739" i="1" s="1"/>
  <c r="R5727" i="1" l="1"/>
  <c r="Q5728" i="1"/>
  <c r="K5740" i="1"/>
  <c r="N5740" i="1" s="1"/>
  <c r="O5740" i="1" s="1"/>
  <c r="P5740" i="1" s="1"/>
  <c r="J5741" i="1"/>
  <c r="M5741" i="1"/>
  <c r="L5742" i="1"/>
  <c r="R5728" i="1" l="1"/>
  <c r="Q5729" i="1"/>
  <c r="M5742" i="1"/>
  <c r="L5743" i="1"/>
  <c r="K5741" i="1"/>
  <c r="N5741" i="1" s="1"/>
  <c r="O5741" i="1" s="1"/>
  <c r="P5741" i="1" s="1"/>
  <c r="J5742" i="1"/>
  <c r="R5729" i="1" l="1"/>
  <c r="Q5730" i="1"/>
  <c r="J5743" i="1"/>
  <c r="K5742" i="1"/>
  <c r="N5742" i="1" s="1"/>
  <c r="O5742" i="1" s="1"/>
  <c r="P5742" i="1" s="1"/>
  <c r="L5744" i="1"/>
  <c r="M5743" i="1"/>
  <c r="R5730" i="1" l="1"/>
  <c r="Q5731" i="1"/>
  <c r="M5744" i="1"/>
  <c r="L5745" i="1"/>
  <c r="J5744" i="1"/>
  <c r="K5743" i="1"/>
  <c r="N5743" i="1" s="1"/>
  <c r="O5743" i="1" s="1"/>
  <c r="P5743" i="1" s="1"/>
  <c r="R5731" i="1" l="1"/>
  <c r="Q5732" i="1"/>
  <c r="K5744" i="1"/>
  <c r="N5744" i="1" s="1"/>
  <c r="O5744" i="1" s="1"/>
  <c r="P5744" i="1" s="1"/>
  <c r="J5745" i="1"/>
  <c r="M5745" i="1"/>
  <c r="L5746" i="1"/>
  <c r="R5732" i="1" l="1"/>
  <c r="Q5733" i="1"/>
  <c r="M5746" i="1"/>
  <c r="L5747" i="1"/>
  <c r="K5745" i="1"/>
  <c r="N5745" i="1" s="1"/>
  <c r="O5745" i="1" s="1"/>
  <c r="P5745" i="1" s="1"/>
  <c r="J5746" i="1"/>
  <c r="R5733" i="1" l="1"/>
  <c r="Q5734" i="1"/>
  <c r="J5747" i="1"/>
  <c r="K5746" i="1"/>
  <c r="N5746" i="1" s="1"/>
  <c r="O5746" i="1" s="1"/>
  <c r="P5746" i="1" s="1"/>
  <c r="L5748" i="1"/>
  <c r="M5747" i="1"/>
  <c r="R5734" i="1" l="1"/>
  <c r="Q5735" i="1"/>
  <c r="L5749" i="1"/>
  <c r="M5748" i="1"/>
  <c r="J5748" i="1"/>
  <c r="K5747" i="1"/>
  <c r="N5747" i="1" s="1"/>
  <c r="O5747" i="1" s="1"/>
  <c r="P5747" i="1" s="1"/>
  <c r="R5735" i="1" l="1"/>
  <c r="Q5736" i="1"/>
  <c r="K5748" i="1"/>
  <c r="N5748" i="1" s="1"/>
  <c r="O5748" i="1" s="1"/>
  <c r="P5748" i="1" s="1"/>
  <c r="J5749" i="1"/>
  <c r="M5749" i="1"/>
  <c r="L5750" i="1"/>
  <c r="R5736" i="1" l="1"/>
  <c r="Q5737" i="1"/>
  <c r="M5750" i="1"/>
  <c r="L5751" i="1"/>
  <c r="K5749" i="1"/>
  <c r="N5749" i="1" s="1"/>
  <c r="O5749" i="1" s="1"/>
  <c r="P5749" i="1" s="1"/>
  <c r="J5750" i="1"/>
  <c r="R5737" i="1" l="1"/>
  <c r="Q5738" i="1"/>
  <c r="J5751" i="1"/>
  <c r="K5750" i="1"/>
  <c r="N5750" i="1" s="1"/>
  <c r="O5750" i="1" s="1"/>
  <c r="P5750" i="1" s="1"/>
  <c r="L5752" i="1"/>
  <c r="M5751" i="1"/>
  <c r="R5738" i="1" l="1"/>
  <c r="Q5739" i="1"/>
  <c r="M5752" i="1"/>
  <c r="L5753" i="1"/>
  <c r="J5752" i="1"/>
  <c r="K5751" i="1"/>
  <c r="N5751" i="1" s="1"/>
  <c r="O5751" i="1" s="1"/>
  <c r="P5751" i="1" s="1"/>
  <c r="R5739" i="1" l="1"/>
  <c r="Q5740" i="1"/>
  <c r="K5752" i="1"/>
  <c r="N5752" i="1" s="1"/>
  <c r="O5752" i="1" s="1"/>
  <c r="P5752" i="1" s="1"/>
  <c r="J5753" i="1"/>
  <c r="M5753" i="1"/>
  <c r="L5754" i="1"/>
  <c r="R5740" i="1" l="1"/>
  <c r="Q5741" i="1"/>
  <c r="M5754" i="1"/>
  <c r="L5755" i="1"/>
  <c r="K5753" i="1"/>
  <c r="N5753" i="1" s="1"/>
  <c r="O5753" i="1" s="1"/>
  <c r="P5753" i="1" s="1"/>
  <c r="J5754" i="1"/>
  <c r="R5741" i="1" l="1"/>
  <c r="Q5742" i="1"/>
  <c r="J5755" i="1"/>
  <c r="K5754" i="1"/>
  <c r="N5754" i="1" s="1"/>
  <c r="O5754" i="1" s="1"/>
  <c r="P5754" i="1" s="1"/>
  <c r="L5756" i="1"/>
  <c r="M5755" i="1"/>
  <c r="R5742" i="1" l="1"/>
  <c r="Q5743" i="1"/>
  <c r="L5757" i="1"/>
  <c r="M5756" i="1"/>
  <c r="J5756" i="1"/>
  <c r="K5755" i="1"/>
  <c r="N5755" i="1" s="1"/>
  <c r="O5755" i="1" s="1"/>
  <c r="P5755" i="1" s="1"/>
  <c r="R5743" i="1" l="1"/>
  <c r="Q5744" i="1"/>
  <c r="K5756" i="1"/>
  <c r="N5756" i="1" s="1"/>
  <c r="O5756" i="1" s="1"/>
  <c r="P5756" i="1" s="1"/>
  <c r="J5757" i="1"/>
  <c r="M5757" i="1"/>
  <c r="L5758" i="1"/>
  <c r="R5744" i="1" l="1"/>
  <c r="Q5745" i="1"/>
  <c r="M5758" i="1"/>
  <c r="L5759" i="1"/>
  <c r="K5757" i="1"/>
  <c r="N5757" i="1" s="1"/>
  <c r="O5757" i="1" s="1"/>
  <c r="P5757" i="1" s="1"/>
  <c r="J5758" i="1"/>
  <c r="R5745" i="1" l="1"/>
  <c r="Q5746" i="1"/>
  <c r="J5759" i="1"/>
  <c r="K5758" i="1"/>
  <c r="N5758" i="1" s="1"/>
  <c r="O5758" i="1" s="1"/>
  <c r="P5758" i="1" s="1"/>
  <c r="L5760" i="1"/>
  <c r="M5759" i="1"/>
  <c r="R5746" i="1" l="1"/>
  <c r="Q5747" i="1"/>
  <c r="L5761" i="1"/>
  <c r="M5760" i="1"/>
  <c r="J5760" i="1"/>
  <c r="K5759" i="1"/>
  <c r="N5759" i="1" s="1"/>
  <c r="O5759" i="1" s="1"/>
  <c r="P5759" i="1" s="1"/>
  <c r="R5747" i="1" l="1"/>
  <c r="Q5748" i="1"/>
  <c r="K5760" i="1"/>
  <c r="N5760" i="1" s="1"/>
  <c r="O5760" i="1" s="1"/>
  <c r="P5760" i="1" s="1"/>
  <c r="J5761" i="1"/>
  <c r="M5761" i="1"/>
  <c r="L5762" i="1"/>
  <c r="R5748" i="1" l="1"/>
  <c r="Q5749" i="1"/>
  <c r="M5762" i="1"/>
  <c r="L5763" i="1"/>
  <c r="K5761" i="1"/>
  <c r="N5761" i="1" s="1"/>
  <c r="O5761" i="1" s="1"/>
  <c r="P5761" i="1" s="1"/>
  <c r="J5762" i="1"/>
  <c r="R5749" i="1" l="1"/>
  <c r="Q5750" i="1"/>
  <c r="J5763" i="1"/>
  <c r="K5762" i="1"/>
  <c r="N5762" i="1" s="1"/>
  <c r="O5762" i="1" s="1"/>
  <c r="P5762" i="1" s="1"/>
  <c r="L5764" i="1"/>
  <c r="M5763" i="1"/>
  <c r="R5750" i="1" l="1"/>
  <c r="Q5751" i="1"/>
  <c r="L5765" i="1"/>
  <c r="M5764" i="1"/>
  <c r="J5764" i="1"/>
  <c r="K5763" i="1"/>
  <c r="N5763" i="1" s="1"/>
  <c r="O5763" i="1" s="1"/>
  <c r="P5763" i="1" s="1"/>
  <c r="R5751" i="1" l="1"/>
  <c r="Q5752" i="1"/>
  <c r="K5764" i="1"/>
  <c r="N5764" i="1" s="1"/>
  <c r="O5764" i="1" s="1"/>
  <c r="P5764" i="1" s="1"/>
  <c r="J5765" i="1"/>
  <c r="M5765" i="1"/>
  <c r="L5766" i="1"/>
  <c r="R5752" i="1" l="1"/>
  <c r="Q5753" i="1"/>
  <c r="M5766" i="1"/>
  <c r="L5767" i="1"/>
  <c r="K5765" i="1"/>
  <c r="N5765" i="1" s="1"/>
  <c r="O5765" i="1" s="1"/>
  <c r="P5765" i="1" s="1"/>
  <c r="J5766" i="1"/>
  <c r="R5753" i="1" l="1"/>
  <c r="Q5754" i="1"/>
  <c r="J5767" i="1"/>
  <c r="K5766" i="1"/>
  <c r="N5766" i="1" s="1"/>
  <c r="O5766" i="1" s="1"/>
  <c r="P5766" i="1" s="1"/>
  <c r="L5768" i="1"/>
  <c r="M5767" i="1"/>
  <c r="R5754" i="1" l="1"/>
  <c r="Q5755" i="1"/>
  <c r="M5768" i="1"/>
  <c r="L5769" i="1"/>
  <c r="J5768" i="1"/>
  <c r="K5767" i="1"/>
  <c r="N5767" i="1" s="1"/>
  <c r="O5767" i="1" s="1"/>
  <c r="P5767" i="1" s="1"/>
  <c r="R5755" i="1" l="1"/>
  <c r="Q5756" i="1"/>
  <c r="K5768" i="1"/>
  <c r="N5768" i="1" s="1"/>
  <c r="O5768" i="1" s="1"/>
  <c r="P5768" i="1" s="1"/>
  <c r="J5769" i="1"/>
  <c r="M5769" i="1"/>
  <c r="L5770" i="1"/>
  <c r="R5756" i="1" l="1"/>
  <c r="Q5757" i="1"/>
  <c r="M5770" i="1"/>
  <c r="L5771" i="1"/>
  <c r="K5769" i="1"/>
  <c r="N5769" i="1" s="1"/>
  <c r="O5769" i="1" s="1"/>
  <c r="P5769" i="1" s="1"/>
  <c r="J5770" i="1"/>
  <c r="R5757" i="1" l="1"/>
  <c r="Q5758" i="1"/>
  <c r="J5771" i="1"/>
  <c r="K5770" i="1"/>
  <c r="N5770" i="1" s="1"/>
  <c r="O5770" i="1" s="1"/>
  <c r="P5770" i="1" s="1"/>
  <c r="L5772" i="1"/>
  <c r="M5771" i="1"/>
  <c r="R5758" i="1" l="1"/>
  <c r="Q5759" i="1"/>
  <c r="L5773" i="1"/>
  <c r="M5772" i="1"/>
  <c r="J5772" i="1"/>
  <c r="K5771" i="1"/>
  <c r="N5771" i="1" s="1"/>
  <c r="O5771" i="1" s="1"/>
  <c r="P5771" i="1" s="1"/>
  <c r="R5759" i="1" l="1"/>
  <c r="Q5760" i="1"/>
  <c r="K5772" i="1"/>
  <c r="N5772" i="1" s="1"/>
  <c r="O5772" i="1" s="1"/>
  <c r="P5772" i="1" s="1"/>
  <c r="J5773" i="1"/>
  <c r="M5773" i="1"/>
  <c r="L5774" i="1"/>
  <c r="R5760" i="1" l="1"/>
  <c r="Q5761" i="1"/>
  <c r="M5774" i="1"/>
  <c r="L5775" i="1"/>
  <c r="K5773" i="1"/>
  <c r="N5773" i="1" s="1"/>
  <c r="O5773" i="1" s="1"/>
  <c r="P5773" i="1" s="1"/>
  <c r="J5774" i="1"/>
  <c r="R5761" i="1" l="1"/>
  <c r="Q5762" i="1"/>
  <c r="J5775" i="1"/>
  <c r="K5774" i="1"/>
  <c r="N5774" i="1" s="1"/>
  <c r="O5774" i="1" s="1"/>
  <c r="P5774" i="1" s="1"/>
  <c r="L5776" i="1"/>
  <c r="M5775" i="1"/>
  <c r="R5762" i="1" l="1"/>
  <c r="Q5763" i="1"/>
  <c r="L5777" i="1"/>
  <c r="M5776" i="1"/>
  <c r="J5776" i="1"/>
  <c r="K5775" i="1"/>
  <c r="N5775" i="1" s="1"/>
  <c r="O5775" i="1" s="1"/>
  <c r="P5775" i="1" s="1"/>
  <c r="R5763" i="1" l="1"/>
  <c r="Q5764" i="1"/>
  <c r="K5776" i="1"/>
  <c r="N5776" i="1" s="1"/>
  <c r="O5776" i="1" s="1"/>
  <c r="P5776" i="1" s="1"/>
  <c r="J5777" i="1"/>
  <c r="M5777" i="1"/>
  <c r="L5778" i="1"/>
  <c r="R5764" i="1" l="1"/>
  <c r="Q5765" i="1"/>
  <c r="M5778" i="1"/>
  <c r="L5779" i="1"/>
  <c r="K5777" i="1"/>
  <c r="N5777" i="1" s="1"/>
  <c r="O5777" i="1" s="1"/>
  <c r="P5777" i="1" s="1"/>
  <c r="J5778" i="1"/>
  <c r="R5765" i="1" l="1"/>
  <c r="Q5766" i="1"/>
  <c r="J5779" i="1"/>
  <c r="K5778" i="1"/>
  <c r="N5778" i="1" s="1"/>
  <c r="O5778" i="1" s="1"/>
  <c r="P5778" i="1" s="1"/>
  <c r="L5780" i="1"/>
  <c r="M5779" i="1"/>
  <c r="R5766" i="1" l="1"/>
  <c r="Q5767" i="1"/>
  <c r="L5781" i="1"/>
  <c r="M5780" i="1"/>
  <c r="J5780" i="1"/>
  <c r="K5779" i="1"/>
  <c r="N5779" i="1" s="1"/>
  <c r="O5779" i="1" s="1"/>
  <c r="P5779" i="1" s="1"/>
  <c r="R5767" i="1" l="1"/>
  <c r="Q5768" i="1"/>
  <c r="K5780" i="1"/>
  <c r="N5780" i="1" s="1"/>
  <c r="O5780" i="1" s="1"/>
  <c r="P5780" i="1" s="1"/>
  <c r="J5781" i="1"/>
  <c r="M5781" i="1"/>
  <c r="L5782" i="1"/>
  <c r="R5768" i="1" l="1"/>
  <c r="Q5769" i="1"/>
  <c r="M5782" i="1"/>
  <c r="L5783" i="1"/>
  <c r="K5781" i="1"/>
  <c r="N5781" i="1" s="1"/>
  <c r="O5781" i="1" s="1"/>
  <c r="P5781" i="1" s="1"/>
  <c r="J5782" i="1"/>
  <c r="R5769" i="1" l="1"/>
  <c r="Q5770" i="1"/>
  <c r="J5783" i="1"/>
  <c r="K5782" i="1"/>
  <c r="N5782" i="1" s="1"/>
  <c r="O5782" i="1" s="1"/>
  <c r="P5782" i="1" s="1"/>
  <c r="L5784" i="1"/>
  <c r="M5783" i="1"/>
  <c r="R5770" i="1" l="1"/>
  <c r="Q5771" i="1"/>
  <c r="M5784" i="1"/>
  <c r="L5785" i="1"/>
  <c r="J5784" i="1"/>
  <c r="K5783" i="1"/>
  <c r="N5783" i="1" s="1"/>
  <c r="O5783" i="1" s="1"/>
  <c r="P5783" i="1" s="1"/>
  <c r="R5771" i="1" l="1"/>
  <c r="Q5772" i="1"/>
  <c r="K5784" i="1"/>
  <c r="N5784" i="1" s="1"/>
  <c r="O5784" i="1" s="1"/>
  <c r="P5784" i="1" s="1"/>
  <c r="J5785" i="1"/>
  <c r="M5785" i="1"/>
  <c r="L5786" i="1"/>
  <c r="R5772" i="1" l="1"/>
  <c r="Q5773" i="1"/>
  <c r="M5786" i="1"/>
  <c r="L5787" i="1"/>
  <c r="K5785" i="1"/>
  <c r="N5785" i="1" s="1"/>
  <c r="O5785" i="1" s="1"/>
  <c r="P5785" i="1" s="1"/>
  <c r="J5786" i="1"/>
  <c r="R5773" i="1" l="1"/>
  <c r="Q5774" i="1"/>
  <c r="J5787" i="1"/>
  <c r="K5786" i="1"/>
  <c r="N5786" i="1" s="1"/>
  <c r="O5786" i="1" s="1"/>
  <c r="P5786" i="1" s="1"/>
  <c r="L5788" i="1"/>
  <c r="M5787" i="1"/>
  <c r="R5774" i="1" l="1"/>
  <c r="Q5775" i="1"/>
  <c r="L5789" i="1"/>
  <c r="M5788" i="1"/>
  <c r="J5788" i="1"/>
  <c r="K5787" i="1"/>
  <c r="N5787" i="1" s="1"/>
  <c r="O5787" i="1" s="1"/>
  <c r="P5787" i="1" s="1"/>
  <c r="R5775" i="1" l="1"/>
  <c r="Q5776" i="1"/>
  <c r="K5788" i="1"/>
  <c r="N5788" i="1" s="1"/>
  <c r="O5788" i="1" s="1"/>
  <c r="P5788" i="1" s="1"/>
  <c r="J5789" i="1"/>
  <c r="M5789" i="1"/>
  <c r="L5790" i="1"/>
  <c r="R5776" i="1" l="1"/>
  <c r="Q5777" i="1"/>
  <c r="M5790" i="1"/>
  <c r="L5791" i="1"/>
  <c r="K5789" i="1"/>
  <c r="N5789" i="1" s="1"/>
  <c r="O5789" i="1" s="1"/>
  <c r="P5789" i="1" s="1"/>
  <c r="J5790" i="1"/>
  <c r="R5777" i="1" l="1"/>
  <c r="Q5778" i="1"/>
  <c r="J5791" i="1"/>
  <c r="K5790" i="1"/>
  <c r="N5790" i="1" s="1"/>
  <c r="O5790" i="1" s="1"/>
  <c r="P5790" i="1" s="1"/>
  <c r="L5792" i="1"/>
  <c r="M5791" i="1"/>
  <c r="R5778" i="1" l="1"/>
  <c r="Q5779" i="1"/>
  <c r="L5793" i="1"/>
  <c r="M5792" i="1"/>
  <c r="J5792" i="1"/>
  <c r="K5791" i="1"/>
  <c r="N5791" i="1" s="1"/>
  <c r="O5791" i="1" s="1"/>
  <c r="P5791" i="1" s="1"/>
  <c r="R5779" i="1" l="1"/>
  <c r="Q5780" i="1"/>
  <c r="K5792" i="1"/>
  <c r="N5792" i="1" s="1"/>
  <c r="O5792" i="1" s="1"/>
  <c r="P5792" i="1" s="1"/>
  <c r="J5793" i="1"/>
  <c r="M5793" i="1"/>
  <c r="L5794" i="1"/>
  <c r="R5780" i="1" l="1"/>
  <c r="Q5781" i="1"/>
  <c r="M5794" i="1"/>
  <c r="L5795" i="1"/>
  <c r="K5793" i="1"/>
  <c r="N5793" i="1" s="1"/>
  <c r="O5793" i="1" s="1"/>
  <c r="P5793" i="1" s="1"/>
  <c r="J5794" i="1"/>
  <c r="R5781" i="1" l="1"/>
  <c r="Q5782" i="1"/>
  <c r="J5795" i="1"/>
  <c r="K5794" i="1"/>
  <c r="N5794" i="1" s="1"/>
  <c r="O5794" i="1" s="1"/>
  <c r="P5794" i="1" s="1"/>
  <c r="L5796" i="1"/>
  <c r="M5795" i="1"/>
  <c r="R5782" i="1" l="1"/>
  <c r="Q5783" i="1"/>
  <c r="M5796" i="1"/>
  <c r="L5797" i="1"/>
  <c r="J5796" i="1"/>
  <c r="K5795" i="1"/>
  <c r="N5795" i="1" s="1"/>
  <c r="O5795" i="1" s="1"/>
  <c r="P5795" i="1" s="1"/>
  <c r="R5783" i="1" l="1"/>
  <c r="Q5784" i="1"/>
  <c r="K5796" i="1"/>
  <c r="N5796" i="1" s="1"/>
  <c r="O5796" i="1" s="1"/>
  <c r="P5796" i="1" s="1"/>
  <c r="J5797" i="1"/>
  <c r="M5797" i="1"/>
  <c r="L5798" i="1"/>
  <c r="R5784" i="1" l="1"/>
  <c r="Q5785" i="1"/>
  <c r="M5798" i="1"/>
  <c r="L5799" i="1"/>
  <c r="K5797" i="1"/>
  <c r="N5797" i="1" s="1"/>
  <c r="O5797" i="1" s="1"/>
  <c r="P5797" i="1" s="1"/>
  <c r="J5798" i="1"/>
  <c r="R5785" i="1" l="1"/>
  <c r="Q5786" i="1"/>
  <c r="J5799" i="1"/>
  <c r="K5798" i="1"/>
  <c r="N5798" i="1" s="1"/>
  <c r="O5798" i="1" s="1"/>
  <c r="P5798" i="1" s="1"/>
  <c r="L5800" i="1"/>
  <c r="M5799" i="1"/>
  <c r="R5786" i="1" l="1"/>
  <c r="Q5787" i="1"/>
  <c r="L5801" i="1"/>
  <c r="M5800" i="1"/>
  <c r="J5800" i="1"/>
  <c r="K5799" i="1"/>
  <c r="N5799" i="1" s="1"/>
  <c r="O5799" i="1" s="1"/>
  <c r="P5799" i="1" s="1"/>
  <c r="R5787" i="1" l="1"/>
  <c r="Q5788" i="1"/>
  <c r="K5800" i="1"/>
  <c r="N5800" i="1" s="1"/>
  <c r="O5800" i="1" s="1"/>
  <c r="P5800" i="1" s="1"/>
  <c r="J5801" i="1"/>
  <c r="M5801" i="1"/>
  <c r="L5802" i="1"/>
  <c r="R5788" i="1" l="1"/>
  <c r="Q5789" i="1"/>
  <c r="M5802" i="1"/>
  <c r="L5803" i="1"/>
  <c r="K5801" i="1"/>
  <c r="N5801" i="1" s="1"/>
  <c r="O5801" i="1" s="1"/>
  <c r="P5801" i="1" s="1"/>
  <c r="J5802" i="1"/>
  <c r="R5789" i="1" l="1"/>
  <c r="Q5790" i="1"/>
  <c r="J5803" i="1"/>
  <c r="K5802" i="1"/>
  <c r="N5802" i="1" s="1"/>
  <c r="O5802" i="1" s="1"/>
  <c r="P5802" i="1" s="1"/>
  <c r="L5804" i="1"/>
  <c r="M5803" i="1"/>
  <c r="R5790" i="1" l="1"/>
  <c r="Q5791" i="1"/>
  <c r="M5804" i="1"/>
  <c r="L5805" i="1"/>
  <c r="J5804" i="1"/>
  <c r="K5803" i="1"/>
  <c r="N5803" i="1" s="1"/>
  <c r="O5803" i="1" s="1"/>
  <c r="P5803" i="1" s="1"/>
  <c r="R5791" i="1" l="1"/>
  <c r="Q5792" i="1"/>
  <c r="K5804" i="1"/>
  <c r="N5804" i="1" s="1"/>
  <c r="O5804" i="1" s="1"/>
  <c r="P5804" i="1" s="1"/>
  <c r="J5805" i="1"/>
  <c r="M5805" i="1"/>
  <c r="L5806" i="1"/>
  <c r="R5792" i="1" l="1"/>
  <c r="Q5793" i="1"/>
  <c r="M5806" i="1"/>
  <c r="L5807" i="1"/>
  <c r="K5805" i="1"/>
  <c r="N5805" i="1" s="1"/>
  <c r="O5805" i="1" s="1"/>
  <c r="P5805" i="1" s="1"/>
  <c r="J5806" i="1"/>
  <c r="R5793" i="1" l="1"/>
  <c r="Q5794" i="1"/>
  <c r="J5807" i="1"/>
  <c r="K5806" i="1"/>
  <c r="N5806" i="1" s="1"/>
  <c r="O5806" i="1" s="1"/>
  <c r="P5806" i="1" s="1"/>
  <c r="L5808" i="1"/>
  <c r="M5807" i="1"/>
  <c r="R5794" i="1" l="1"/>
  <c r="Q5795" i="1"/>
  <c r="L5809" i="1"/>
  <c r="M5808" i="1"/>
  <c r="J5808" i="1"/>
  <c r="K5807" i="1"/>
  <c r="N5807" i="1" s="1"/>
  <c r="O5807" i="1" s="1"/>
  <c r="P5807" i="1" s="1"/>
  <c r="R5795" i="1" l="1"/>
  <c r="Q5796" i="1"/>
  <c r="K5808" i="1"/>
  <c r="N5808" i="1" s="1"/>
  <c r="O5808" i="1" s="1"/>
  <c r="P5808" i="1" s="1"/>
  <c r="J5809" i="1"/>
  <c r="M5809" i="1"/>
  <c r="L5810" i="1"/>
  <c r="R5796" i="1" l="1"/>
  <c r="Q5797" i="1"/>
  <c r="M5810" i="1"/>
  <c r="L5811" i="1"/>
  <c r="K5809" i="1"/>
  <c r="N5809" i="1" s="1"/>
  <c r="O5809" i="1" s="1"/>
  <c r="P5809" i="1" s="1"/>
  <c r="J5810" i="1"/>
  <c r="R5797" i="1" l="1"/>
  <c r="Q5798" i="1"/>
  <c r="J5811" i="1"/>
  <c r="K5810" i="1"/>
  <c r="N5810" i="1" s="1"/>
  <c r="O5810" i="1" s="1"/>
  <c r="P5810" i="1" s="1"/>
  <c r="L5812" i="1"/>
  <c r="M5811" i="1"/>
  <c r="R5798" i="1" l="1"/>
  <c r="Q5799" i="1"/>
  <c r="M5812" i="1"/>
  <c r="L5813" i="1"/>
  <c r="J5812" i="1"/>
  <c r="K5811" i="1"/>
  <c r="N5811" i="1" s="1"/>
  <c r="O5811" i="1" s="1"/>
  <c r="P5811" i="1" s="1"/>
  <c r="R5799" i="1" l="1"/>
  <c r="Q5800" i="1"/>
  <c r="K5812" i="1"/>
  <c r="N5812" i="1" s="1"/>
  <c r="O5812" i="1" s="1"/>
  <c r="P5812" i="1" s="1"/>
  <c r="J5813" i="1"/>
  <c r="M5813" i="1"/>
  <c r="L5814" i="1"/>
  <c r="R5800" i="1" l="1"/>
  <c r="Q5801" i="1"/>
  <c r="M5814" i="1"/>
  <c r="L5815" i="1"/>
  <c r="K5813" i="1"/>
  <c r="N5813" i="1" s="1"/>
  <c r="O5813" i="1" s="1"/>
  <c r="P5813" i="1" s="1"/>
  <c r="J5814" i="1"/>
  <c r="R5801" i="1" l="1"/>
  <c r="Q5802" i="1"/>
  <c r="J5815" i="1"/>
  <c r="K5814" i="1"/>
  <c r="N5814" i="1" s="1"/>
  <c r="O5814" i="1" s="1"/>
  <c r="P5814" i="1" s="1"/>
  <c r="L5816" i="1"/>
  <c r="M5815" i="1"/>
  <c r="R5802" i="1" l="1"/>
  <c r="Q5803" i="1"/>
  <c r="L5817" i="1"/>
  <c r="M5816" i="1"/>
  <c r="J5816" i="1"/>
  <c r="K5815" i="1"/>
  <c r="N5815" i="1" s="1"/>
  <c r="O5815" i="1" s="1"/>
  <c r="P5815" i="1" s="1"/>
  <c r="R5803" i="1" l="1"/>
  <c r="Q5804" i="1"/>
  <c r="K5816" i="1"/>
  <c r="N5816" i="1" s="1"/>
  <c r="O5816" i="1" s="1"/>
  <c r="P5816" i="1" s="1"/>
  <c r="J5817" i="1"/>
  <c r="M5817" i="1"/>
  <c r="L5818" i="1"/>
  <c r="R5804" i="1" l="1"/>
  <c r="Q5805" i="1"/>
  <c r="M5818" i="1"/>
  <c r="L5819" i="1"/>
  <c r="K5817" i="1"/>
  <c r="N5817" i="1" s="1"/>
  <c r="O5817" i="1" s="1"/>
  <c r="P5817" i="1" s="1"/>
  <c r="J5818" i="1"/>
  <c r="R5805" i="1" l="1"/>
  <c r="Q5806" i="1"/>
  <c r="J5819" i="1"/>
  <c r="K5818" i="1"/>
  <c r="N5818" i="1" s="1"/>
  <c r="O5818" i="1" s="1"/>
  <c r="P5818" i="1" s="1"/>
  <c r="L5820" i="1"/>
  <c r="M5819" i="1"/>
  <c r="R5806" i="1" l="1"/>
  <c r="Q5807" i="1"/>
  <c r="M5820" i="1"/>
  <c r="L5821" i="1"/>
  <c r="J5820" i="1"/>
  <c r="K5819" i="1"/>
  <c r="N5819" i="1" s="1"/>
  <c r="O5819" i="1" s="1"/>
  <c r="P5819" i="1" s="1"/>
  <c r="R5807" i="1" l="1"/>
  <c r="Q5808" i="1"/>
  <c r="K5820" i="1"/>
  <c r="N5820" i="1" s="1"/>
  <c r="O5820" i="1" s="1"/>
  <c r="P5820" i="1" s="1"/>
  <c r="J5821" i="1"/>
  <c r="M5821" i="1"/>
  <c r="L5822" i="1"/>
  <c r="R5808" i="1" l="1"/>
  <c r="Q5809" i="1"/>
  <c r="M5822" i="1"/>
  <c r="L5823" i="1"/>
  <c r="K5821" i="1"/>
  <c r="N5821" i="1" s="1"/>
  <c r="O5821" i="1" s="1"/>
  <c r="P5821" i="1" s="1"/>
  <c r="J5822" i="1"/>
  <c r="R5809" i="1" l="1"/>
  <c r="Q5810" i="1"/>
  <c r="J5823" i="1"/>
  <c r="K5822" i="1"/>
  <c r="N5822" i="1" s="1"/>
  <c r="O5822" i="1" s="1"/>
  <c r="P5822" i="1" s="1"/>
  <c r="L5824" i="1"/>
  <c r="M5823" i="1"/>
  <c r="R5810" i="1" l="1"/>
  <c r="Q5811" i="1"/>
  <c r="L5825" i="1"/>
  <c r="M5824" i="1"/>
  <c r="J5824" i="1"/>
  <c r="K5823" i="1"/>
  <c r="N5823" i="1" s="1"/>
  <c r="O5823" i="1" s="1"/>
  <c r="P5823" i="1" s="1"/>
  <c r="R5811" i="1" l="1"/>
  <c r="Q5812" i="1"/>
  <c r="K5824" i="1"/>
  <c r="N5824" i="1" s="1"/>
  <c r="O5824" i="1" s="1"/>
  <c r="P5824" i="1" s="1"/>
  <c r="J5825" i="1"/>
  <c r="M5825" i="1"/>
  <c r="L5826" i="1"/>
  <c r="R5812" i="1" l="1"/>
  <c r="Q5813" i="1"/>
  <c r="M5826" i="1"/>
  <c r="L5827" i="1"/>
  <c r="K5825" i="1"/>
  <c r="N5825" i="1" s="1"/>
  <c r="O5825" i="1" s="1"/>
  <c r="P5825" i="1" s="1"/>
  <c r="J5826" i="1"/>
  <c r="R5813" i="1" l="1"/>
  <c r="Q5814" i="1"/>
  <c r="J5827" i="1"/>
  <c r="K5826" i="1"/>
  <c r="N5826" i="1" s="1"/>
  <c r="O5826" i="1" s="1"/>
  <c r="P5826" i="1" s="1"/>
  <c r="L5828" i="1"/>
  <c r="M5827" i="1"/>
  <c r="R5814" i="1" l="1"/>
  <c r="Q5815" i="1"/>
  <c r="L5829" i="1"/>
  <c r="M5828" i="1"/>
  <c r="J5828" i="1"/>
  <c r="K5827" i="1"/>
  <c r="N5827" i="1" s="1"/>
  <c r="O5827" i="1" s="1"/>
  <c r="P5827" i="1" s="1"/>
  <c r="R5815" i="1" l="1"/>
  <c r="Q5816" i="1"/>
  <c r="K5828" i="1"/>
  <c r="N5828" i="1" s="1"/>
  <c r="O5828" i="1" s="1"/>
  <c r="P5828" i="1" s="1"/>
  <c r="J5829" i="1"/>
  <c r="M5829" i="1"/>
  <c r="L5830" i="1"/>
  <c r="R5816" i="1" l="1"/>
  <c r="Q5817" i="1"/>
  <c r="M5830" i="1"/>
  <c r="L5831" i="1"/>
  <c r="K5829" i="1"/>
  <c r="N5829" i="1" s="1"/>
  <c r="O5829" i="1" s="1"/>
  <c r="P5829" i="1" s="1"/>
  <c r="J5830" i="1"/>
  <c r="R5817" i="1" l="1"/>
  <c r="Q5818" i="1"/>
  <c r="J5831" i="1"/>
  <c r="K5830" i="1"/>
  <c r="N5830" i="1" s="1"/>
  <c r="O5830" i="1" s="1"/>
  <c r="P5830" i="1" s="1"/>
  <c r="L5832" i="1"/>
  <c r="M5831" i="1"/>
  <c r="R5818" i="1" l="1"/>
  <c r="Q5819" i="1"/>
  <c r="M5832" i="1"/>
  <c r="L5833" i="1"/>
  <c r="J5832" i="1"/>
  <c r="K5831" i="1"/>
  <c r="N5831" i="1" s="1"/>
  <c r="O5831" i="1" s="1"/>
  <c r="P5831" i="1" s="1"/>
  <c r="R5819" i="1" l="1"/>
  <c r="Q5820" i="1"/>
  <c r="K5832" i="1"/>
  <c r="N5832" i="1" s="1"/>
  <c r="O5832" i="1" s="1"/>
  <c r="P5832" i="1" s="1"/>
  <c r="J5833" i="1"/>
  <c r="M5833" i="1"/>
  <c r="L5834" i="1"/>
  <c r="R5820" i="1" l="1"/>
  <c r="Q5821" i="1"/>
  <c r="M5834" i="1"/>
  <c r="L5835" i="1"/>
  <c r="K5833" i="1"/>
  <c r="N5833" i="1" s="1"/>
  <c r="O5833" i="1" s="1"/>
  <c r="P5833" i="1" s="1"/>
  <c r="J5834" i="1"/>
  <c r="R5821" i="1" l="1"/>
  <c r="Q5822" i="1"/>
  <c r="J5835" i="1"/>
  <c r="K5834" i="1"/>
  <c r="N5834" i="1" s="1"/>
  <c r="O5834" i="1" s="1"/>
  <c r="P5834" i="1" s="1"/>
  <c r="L5836" i="1"/>
  <c r="M5835" i="1"/>
  <c r="R5822" i="1" l="1"/>
  <c r="Q5823" i="1"/>
  <c r="M5836" i="1"/>
  <c r="L5837" i="1"/>
  <c r="J5836" i="1"/>
  <c r="K5835" i="1"/>
  <c r="N5835" i="1" s="1"/>
  <c r="O5835" i="1" s="1"/>
  <c r="P5835" i="1" s="1"/>
  <c r="R5823" i="1" l="1"/>
  <c r="Q5824" i="1"/>
  <c r="K5836" i="1"/>
  <c r="N5836" i="1" s="1"/>
  <c r="O5836" i="1" s="1"/>
  <c r="P5836" i="1" s="1"/>
  <c r="J5837" i="1"/>
  <c r="M5837" i="1"/>
  <c r="L5838" i="1"/>
  <c r="R5824" i="1" l="1"/>
  <c r="Q5825" i="1"/>
  <c r="M5838" i="1"/>
  <c r="L5839" i="1"/>
  <c r="K5837" i="1"/>
  <c r="N5837" i="1" s="1"/>
  <c r="O5837" i="1" s="1"/>
  <c r="P5837" i="1" s="1"/>
  <c r="J5838" i="1"/>
  <c r="R5825" i="1" l="1"/>
  <c r="Q5826" i="1"/>
  <c r="J5839" i="1"/>
  <c r="K5838" i="1"/>
  <c r="N5838" i="1" s="1"/>
  <c r="O5838" i="1" s="1"/>
  <c r="P5838" i="1" s="1"/>
  <c r="L5840" i="1"/>
  <c r="M5839" i="1"/>
  <c r="R5826" i="1" l="1"/>
  <c r="Q5827" i="1"/>
  <c r="L5841" i="1"/>
  <c r="M5840" i="1"/>
  <c r="J5840" i="1"/>
  <c r="K5839" i="1"/>
  <c r="N5839" i="1" s="1"/>
  <c r="O5839" i="1" s="1"/>
  <c r="P5839" i="1" s="1"/>
  <c r="R5827" i="1" l="1"/>
  <c r="Q5828" i="1"/>
  <c r="K5840" i="1"/>
  <c r="N5840" i="1" s="1"/>
  <c r="O5840" i="1" s="1"/>
  <c r="P5840" i="1" s="1"/>
  <c r="J5841" i="1"/>
  <c r="M5841" i="1"/>
  <c r="L5842" i="1"/>
  <c r="R5828" i="1" l="1"/>
  <c r="Q5829" i="1"/>
  <c r="M5842" i="1"/>
  <c r="L5843" i="1"/>
  <c r="K5841" i="1"/>
  <c r="N5841" i="1" s="1"/>
  <c r="O5841" i="1" s="1"/>
  <c r="P5841" i="1" s="1"/>
  <c r="J5842" i="1"/>
  <c r="R5829" i="1" l="1"/>
  <c r="Q5830" i="1"/>
  <c r="J5843" i="1"/>
  <c r="K5842" i="1"/>
  <c r="N5842" i="1" s="1"/>
  <c r="O5842" i="1" s="1"/>
  <c r="P5842" i="1" s="1"/>
  <c r="L5844" i="1"/>
  <c r="M5843" i="1"/>
  <c r="R5830" i="1" l="1"/>
  <c r="Q5831" i="1"/>
  <c r="M5844" i="1"/>
  <c r="L5845" i="1"/>
  <c r="J5844" i="1"/>
  <c r="K5843" i="1"/>
  <c r="N5843" i="1" s="1"/>
  <c r="O5843" i="1" s="1"/>
  <c r="P5843" i="1" s="1"/>
  <c r="R5831" i="1" l="1"/>
  <c r="Q5832" i="1"/>
  <c r="K5844" i="1"/>
  <c r="N5844" i="1" s="1"/>
  <c r="O5844" i="1" s="1"/>
  <c r="P5844" i="1" s="1"/>
  <c r="J5845" i="1"/>
  <c r="M5845" i="1"/>
  <c r="L5846" i="1"/>
  <c r="R5832" i="1" l="1"/>
  <c r="Q5833" i="1"/>
  <c r="M5846" i="1"/>
  <c r="L5847" i="1"/>
  <c r="K5845" i="1"/>
  <c r="N5845" i="1" s="1"/>
  <c r="O5845" i="1" s="1"/>
  <c r="P5845" i="1" s="1"/>
  <c r="J5846" i="1"/>
  <c r="R5833" i="1" l="1"/>
  <c r="Q5834" i="1"/>
  <c r="J5847" i="1"/>
  <c r="K5846" i="1"/>
  <c r="N5846" i="1" s="1"/>
  <c r="O5846" i="1" s="1"/>
  <c r="P5846" i="1" s="1"/>
  <c r="M5847" i="1"/>
  <c r="L5848" i="1"/>
  <c r="R5834" i="1" l="1"/>
  <c r="Q5835" i="1"/>
  <c r="L5849" i="1"/>
  <c r="M5848" i="1"/>
  <c r="J5848" i="1"/>
  <c r="K5847" i="1"/>
  <c r="N5847" i="1" s="1"/>
  <c r="O5847" i="1" s="1"/>
  <c r="P5847" i="1" s="1"/>
  <c r="R5835" i="1" l="1"/>
  <c r="Q5836" i="1"/>
  <c r="K5848" i="1"/>
  <c r="N5848" i="1" s="1"/>
  <c r="O5848" i="1" s="1"/>
  <c r="P5848" i="1" s="1"/>
  <c r="J5849" i="1"/>
  <c r="M5849" i="1"/>
  <c r="L5850" i="1"/>
  <c r="R5836" i="1" l="1"/>
  <c r="Q5837" i="1"/>
  <c r="M5850" i="1"/>
  <c r="L5851" i="1"/>
  <c r="K5849" i="1"/>
  <c r="N5849" i="1" s="1"/>
  <c r="O5849" i="1" s="1"/>
  <c r="P5849" i="1" s="1"/>
  <c r="J5850" i="1"/>
  <c r="R5837" i="1" l="1"/>
  <c r="Q5838" i="1"/>
  <c r="J5851" i="1"/>
  <c r="K5850" i="1"/>
  <c r="N5850" i="1" s="1"/>
  <c r="O5850" i="1" s="1"/>
  <c r="P5850" i="1" s="1"/>
  <c r="L5852" i="1"/>
  <c r="M5851" i="1"/>
  <c r="R5838" i="1" l="1"/>
  <c r="Q5839" i="1"/>
  <c r="M5852" i="1"/>
  <c r="L5853" i="1"/>
  <c r="J5852" i="1"/>
  <c r="K5851" i="1"/>
  <c r="N5851" i="1" s="1"/>
  <c r="O5851" i="1" s="1"/>
  <c r="P5851" i="1" s="1"/>
  <c r="R5839" i="1" l="1"/>
  <c r="Q5840" i="1"/>
  <c r="K5852" i="1"/>
  <c r="N5852" i="1" s="1"/>
  <c r="O5852" i="1" s="1"/>
  <c r="P5852" i="1" s="1"/>
  <c r="J5853" i="1"/>
  <c r="M5853" i="1"/>
  <c r="L5854" i="1"/>
  <c r="R5840" i="1" l="1"/>
  <c r="Q5841" i="1"/>
  <c r="M5854" i="1"/>
  <c r="L5855" i="1"/>
  <c r="K5853" i="1"/>
  <c r="N5853" i="1" s="1"/>
  <c r="O5853" i="1" s="1"/>
  <c r="P5853" i="1" s="1"/>
  <c r="J5854" i="1"/>
  <c r="R5841" i="1" l="1"/>
  <c r="Q5842" i="1"/>
  <c r="J5855" i="1"/>
  <c r="K5854" i="1"/>
  <c r="N5854" i="1" s="1"/>
  <c r="O5854" i="1" s="1"/>
  <c r="P5854" i="1" s="1"/>
  <c r="M5855" i="1"/>
  <c r="L5856" i="1"/>
  <c r="R5842" i="1" l="1"/>
  <c r="Q5843" i="1"/>
  <c r="M5856" i="1"/>
  <c r="L5857" i="1"/>
  <c r="J5856" i="1"/>
  <c r="K5855" i="1"/>
  <c r="N5855" i="1" s="1"/>
  <c r="O5855" i="1" s="1"/>
  <c r="P5855" i="1" s="1"/>
  <c r="R5843" i="1" l="1"/>
  <c r="Q5844" i="1"/>
  <c r="K5856" i="1"/>
  <c r="N5856" i="1" s="1"/>
  <c r="O5856" i="1" s="1"/>
  <c r="P5856" i="1" s="1"/>
  <c r="J5857" i="1"/>
  <c r="M5857" i="1"/>
  <c r="L5858" i="1"/>
  <c r="R5844" i="1" l="1"/>
  <c r="Q5845" i="1"/>
  <c r="M5858" i="1"/>
  <c r="L5859" i="1"/>
  <c r="K5857" i="1"/>
  <c r="N5857" i="1" s="1"/>
  <c r="O5857" i="1" s="1"/>
  <c r="P5857" i="1" s="1"/>
  <c r="J5858" i="1"/>
  <c r="R5845" i="1" l="1"/>
  <c r="Q5846" i="1"/>
  <c r="J5859" i="1"/>
  <c r="K5858" i="1"/>
  <c r="N5858" i="1" s="1"/>
  <c r="O5858" i="1" s="1"/>
  <c r="P5858" i="1" s="1"/>
  <c r="L5860" i="1"/>
  <c r="M5859" i="1"/>
  <c r="R5846" i="1" l="1"/>
  <c r="Q5847" i="1"/>
  <c r="L5861" i="1"/>
  <c r="M5860" i="1"/>
  <c r="J5860" i="1"/>
  <c r="K5859" i="1"/>
  <c r="N5859" i="1" s="1"/>
  <c r="O5859" i="1" s="1"/>
  <c r="P5859" i="1" s="1"/>
  <c r="R5847" i="1" l="1"/>
  <c r="Q5848" i="1"/>
  <c r="K5860" i="1"/>
  <c r="N5860" i="1" s="1"/>
  <c r="O5860" i="1" s="1"/>
  <c r="P5860" i="1" s="1"/>
  <c r="J5861" i="1"/>
  <c r="M5861" i="1"/>
  <c r="L5862" i="1"/>
  <c r="R5848" i="1" l="1"/>
  <c r="Q5849" i="1"/>
  <c r="M5862" i="1"/>
  <c r="L5863" i="1"/>
  <c r="K5861" i="1"/>
  <c r="N5861" i="1" s="1"/>
  <c r="O5861" i="1" s="1"/>
  <c r="P5861" i="1" s="1"/>
  <c r="J5862" i="1"/>
  <c r="R5849" i="1" l="1"/>
  <c r="Q5850" i="1"/>
  <c r="J5863" i="1"/>
  <c r="K5862" i="1"/>
  <c r="N5862" i="1" s="1"/>
  <c r="O5862" i="1" s="1"/>
  <c r="P5862" i="1" s="1"/>
  <c r="M5863" i="1"/>
  <c r="L5864" i="1"/>
  <c r="R5850" i="1" l="1"/>
  <c r="Q5851" i="1"/>
  <c r="L5865" i="1"/>
  <c r="M5864" i="1"/>
  <c r="J5864" i="1"/>
  <c r="K5863" i="1"/>
  <c r="N5863" i="1" s="1"/>
  <c r="O5863" i="1" s="1"/>
  <c r="P5863" i="1" s="1"/>
  <c r="R5851" i="1" l="1"/>
  <c r="Q5852" i="1"/>
  <c r="K5864" i="1"/>
  <c r="N5864" i="1" s="1"/>
  <c r="O5864" i="1" s="1"/>
  <c r="P5864" i="1" s="1"/>
  <c r="J5865" i="1"/>
  <c r="M5865" i="1"/>
  <c r="L5866" i="1"/>
  <c r="R5852" i="1" l="1"/>
  <c r="Q5853" i="1"/>
  <c r="M5866" i="1"/>
  <c r="L5867" i="1"/>
  <c r="K5865" i="1"/>
  <c r="N5865" i="1" s="1"/>
  <c r="O5865" i="1" s="1"/>
  <c r="P5865" i="1" s="1"/>
  <c r="J5866" i="1"/>
  <c r="R5853" i="1" l="1"/>
  <c r="Q5854" i="1"/>
  <c r="J5867" i="1"/>
  <c r="K5866" i="1"/>
  <c r="N5866" i="1" s="1"/>
  <c r="O5866" i="1" s="1"/>
  <c r="P5866" i="1" s="1"/>
  <c r="L5868" i="1"/>
  <c r="M5867" i="1"/>
  <c r="R5854" i="1" l="1"/>
  <c r="Q5855" i="1"/>
  <c r="L5869" i="1"/>
  <c r="M5868" i="1"/>
  <c r="J5868" i="1"/>
  <c r="K5867" i="1"/>
  <c r="N5867" i="1" s="1"/>
  <c r="O5867" i="1" s="1"/>
  <c r="P5867" i="1" s="1"/>
  <c r="R5855" i="1" l="1"/>
  <c r="Q5856" i="1"/>
  <c r="K5868" i="1"/>
  <c r="N5868" i="1" s="1"/>
  <c r="O5868" i="1" s="1"/>
  <c r="P5868" i="1" s="1"/>
  <c r="J5869" i="1"/>
  <c r="M5869" i="1"/>
  <c r="L5870" i="1"/>
  <c r="R5856" i="1" l="1"/>
  <c r="Q5857" i="1"/>
  <c r="M5870" i="1"/>
  <c r="L5871" i="1"/>
  <c r="K5869" i="1"/>
  <c r="N5869" i="1" s="1"/>
  <c r="O5869" i="1" s="1"/>
  <c r="P5869" i="1" s="1"/>
  <c r="J5870" i="1"/>
  <c r="R5857" i="1" l="1"/>
  <c r="Q5858" i="1"/>
  <c r="J5871" i="1"/>
  <c r="K5870" i="1"/>
  <c r="N5870" i="1" s="1"/>
  <c r="O5870" i="1" s="1"/>
  <c r="P5870" i="1" s="1"/>
  <c r="M5871" i="1"/>
  <c r="L5872" i="1"/>
  <c r="R5858" i="1" l="1"/>
  <c r="Q5859" i="1"/>
  <c r="M5872" i="1"/>
  <c r="L5873" i="1"/>
  <c r="J5872" i="1"/>
  <c r="K5871" i="1"/>
  <c r="N5871" i="1" s="1"/>
  <c r="O5871" i="1" s="1"/>
  <c r="P5871" i="1" s="1"/>
  <c r="R5859" i="1" l="1"/>
  <c r="Q5860" i="1"/>
  <c r="K5872" i="1"/>
  <c r="N5872" i="1" s="1"/>
  <c r="O5872" i="1" s="1"/>
  <c r="P5872" i="1" s="1"/>
  <c r="J5873" i="1"/>
  <c r="M5873" i="1"/>
  <c r="L5874" i="1"/>
  <c r="R5860" i="1" l="1"/>
  <c r="Q5861" i="1"/>
  <c r="M5874" i="1"/>
  <c r="L5875" i="1"/>
  <c r="K5873" i="1"/>
  <c r="N5873" i="1" s="1"/>
  <c r="O5873" i="1" s="1"/>
  <c r="P5873" i="1" s="1"/>
  <c r="J5874" i="1"/>
  <c r="R5861" i="1" l="1"/>
  <c r="Q5862" i="1"/>
  <c r="J5875" i="1"/>
  <c r="K5874" i="1"/>
  <c r="N5874" i="1" s="1"/>
  <c r="O5874" i="1" s="1"/>
  <c r="P5874" i="1" s="1"/>
  <c r="L5876" i="1"/>
  <c r="M5875" i="1"/>
  <c r="R5862" i="1" l="1"/>
  <c r="Q5863" i="1"/>
  <c r="L5877" i="1"/>
  <c r="M5876" i="1"/>
  <c r="J5876" i="1"/>
  <c r="K5875" i="1"/>
  <c r="N5875" i="1" s="1"/>
  <c r="O5875" i="1" s="1"/>
  <c r="P5875" i="1" s="1"/>
  <c r="R5863" i="1" l="1"/>
  <c r="Q5864" i="1"/>
  <c r="K5876" i="1"/>
  <c r="N5876" i="1" s="1"/>
  <c r="O5876" i="1" s="1"/>
  <c r="P5876" i="1" s="1"/>
  <c r="J5877" i="1"/>
  <c r="M5877" i="1"/>
  <c r="L5878" i="1"/>
  <c r="R5864" i="1" l="1"/>
  <c r="Q5865" i="1"/>
  <c r="M5878" i="1"/>
  <c r="L5879" i="1"/>
  <c r="K5877" i="1"/>
  <c r="N5877" i="1" s="1"/>
  <c r="O5877" i="1" s="1"/>
  <c r="P5877" i="1" s="1"/>
  <c r="J5878" i="1"/>
  <c r="R5865" i="1" l="1"/>
  <c r="Q5866" i="1"/>
  <c r="K5878" i="1"/>
  <c r="N5878" i="1" s="1"/>
  <c r="O5878" i="1" s="1"/>
  <c r="P5878" i="1" s="1"/>
  <c r="J5879" i="1"/>
  <c r="L5880" i="1"/>
  <c r="M5879" i="1"/>
  <c r="R5866" i="1" l="1"/>
  <c r="Q5867" i="1"/>
  <c r="M5880" i="1"/>
  <c r="L5881" i="1"/>
  <c r="J5880" i="1"/>
  <c r="K5879" i="1"/>
  <c r="N5879" i="1" s="1"/>
  <c r="O5879" i="1" s="1"/>
  <c r="P5879" i="1" s="1"/>
  <c r="R5867" i="1" l="1"/>
  <c r="Q5868" i="1"/>
  <c r="K5880" i="1"/>
  <c r="N5880" i="1" s="1"/>
  <c r="O5880" i="1" s="1"/>
  <c r="P5880" i="1" s="1"/>
  <c r="J5881" i="1"/>
  <c r="L5882" i="1"/>
  <c r="M5881" i="1"/>
  <c r="R5868" i="1" l="1"/>
  <c r="Q5869" i="1"/>
  <c r="M5882" i="1"/>
  <c r="L5883" i="1"/>
  <c r="K5881" i="1"/>
  <c r="N5881" i="1" s="1"/>
  <c r="O5881" i="1" s="1"/>
  <c r="P5881" i="1" s="1"/>
  <c r="J5882" i="1"/>
  <c r="R5869" i="1" l="1"/>
  <c r="Q5870" i="1"/>
  <c r="K5882" i="1"/>
  <c r="N5882" i="1" s="1"/>
  <c r="O5882" i="1" s="1"/>
  <c r="P5882" i="1" s="1"/>
  <c r="J5883" i="1"/>
  <c r="M5883" i="1"/>
  <c r="L5884" i="1"/>
  <c r="R5870" i="1" l="1"/>
  <c r="Q5871" i="1"/>
  <c r="M5884" i="1"/>
  <c r="L5885" i="1"/>
  <c r="J5884" i="1"/>
  <c r="K5883" i="1"/>
  <c r="N5883" i="1" s="1"/>
  <c r="O5883" i="1" s="1"/>
  <c r="P5883" i="1" s="1"/>
  <c r="R5871" i="1" l="1"/>
  <c r="Q5872" i="1"/>
  <c r="K5884" i="1"/>
  <c r="N5884" i="1" s="1"/>
  <c r="O5884" i="1" s="1"/>
  <c r="P5884" i="1" s="1"/>
  <c r="J5885" i="1"/>
  <c r="L5886" i="1"/>
  <c r="M5885" i="1"/>
  <c r="R5872" i="1" l="1"/>
  <c r="Q5873" i="1"/>
  <c r="M5886" i="1"/>
  <c r="L5887" i="1"/>
  <c r="K5885" i="1"/>
  <c r="N5885" i="1" s="1"/>
  <c r="O5885" i="1" s="1"/>
  <c r="P5885" i="1" s="1"/>
  <c r="J5886" i="1"/>
  <c r="R5873" i="1" l="1"/>
  <c r="Q5874" i="1"/>
  <c r="K5886" i="1"/>
  <c r="N5886" i="1" s="1"/>
  <c r="O5886" i="1" s="1"/>
  <c r="P5886" i="1" s="1"/>
  <c r="J5887" i="1"/>
  <c r="M5887" i="1"/>
  <c r="L5888" i="1"/>
  <c r="R5874" i="1" l="1"/>
  <c r="Q5875" i="1"/>
  <c r="M5888" i="1"/>
  <c r="L5889" i="1"/>
  <c r="J5888" i="1"/>
  <c r="K5887" i="1"/>
  <c r="N5887" i="1" s="1"/>
  <c r="O5887" i="1" s="1"/>
  <c r="P5887" i="1" s="1"/>
  <c r="R5875" i="1" l="1"/>
  <c r="Q5876" i="1"/>
  <c r="K5888" i="1"/>
  <c r="N5888" i="1" s="1"/>
  <c r="O5888" i="1" s="1"/>
  <c r="P5888" i="1" s="1"/>
  <c r="J5889" i="1"/>
  <c r="L5890" i="1"/>
  <c r="M5889" i="1"/>
  <c r="R5876" i="1" l="1"/>
  <c r="Q5877" i="1"/>
  <c r="M5890" i="1"/>
  <c r="L5891" i="1"/>
  <c r="K5889" i="1"/>
  <c r="N5889" i="1" s="1"/>
  <c r="O5889" i="1" s="1"/>
  <c r="P5889" i="1" s="1"/>
  <c r="J5890" i="1"/>
  <c r="R5877" i="1" l="1"/>
  <c r="Q5878" i="1"/>
  <c r="K5890" i="1"/>
  <c r="N5890" i="1" s="1"/>
  <c r="O5890" i="1" s="1"/>
  <c r="P5890" i="1" s="1"/>
  <c r="J5891" i="1"/>
  <c r="L5892" i="1"/>
  <c r="M5891" i="1"/>
  <c r="R5878" i="1" l="1"/>
  <c r="Q5879" i="1"/>
  <c r="M5892" i="1"/>
  <c r="L5893" i="1"/>
  <c r="J5892" i="1"/>
  <c r="K5891" i="1"/>
  <c r="N5891" i="1" s="1"/>
  <c r="O5891" i="1" s="1"/>
  <c r="P5891" i="1" s="1"/>
  <c r="R5879" i="1" l="1"/>
  <c r="Q5880" i="1"/>
  <c r="K5892" i="1"/>
  <c r="N5892" i="1" s="1"/>
  <c r="O5892" i="1" s="1"/>
  <c r="P5892" i="1" s="1"/>
  <c r="J5893" i="1"/>
  <c r="L5894" i="1"/>
  <c r="M5893" i="1"/>
  <c r="R5880" i="1" l="1"/>
  <c r="Q5881" i="1"/>
  <c r="M5894" i="1"/>
  <c r="L5895" i="1"/>
  <c r="K5893" i="1"/>
  <c r="N5893" i="1" s="1"/>
  <c r="O5893" i="1" s="1"/>
  <c r="P5893" i="1" s="1"/>
  <c r="J5894" i="1"/>
  <c r="R5881" i="1" l="1"/>
  <c r="Q5882" i="1"/>
  <c r="K5894" i="1"/>
  <c r="N5894" i="1" s="1"/>
  <c r="O5894" i="1" s="1"/>
  <c r="P5894" i="1" s="1"/>
  <c r="J5895" i="1"/>
  <c r="M5895" i="1"/>
  <c r="L5896" i="1"/>
  <c r="R5882" i="1" l="1"/>
  <c r="Q5883" i="1"/>
  <c r="M5896" i="1"/>
  <c r="L5897" i="1"/>
  <c r="J5896" i="1"/>
  <c r="K5895" i="1"/>
  <c r="N5895" i="1" s="1"/>
  <c r="O5895" i="1" s="1"/>
  <c r="P5895" i="1" s="1"/>
  <c r="R5883" i="1" l="1"/>
  <c r="Q5884" i="1"/>
  <c r="K5896" i="1"/>
  <c r="N5896" i="1" s="1"/>
  <c r="O5896" i="1" s="1"/>
  <c r="P5896" i="1" s="1"/>
  <c r="J5897" i="1"/>
  <c r="L5898" i="1"/>
  <c r="M5897" i="1"/>
  <c r="R5884" i="1" l="1"/>
  <c r="Q5885" i="1"/>
  <c r="M5898" i="1"/>
  <c r="L5899" i="1"/>
  <c r="K5897" i="1"/>
  <c r="N5897" i="1" s="1"/>
  <c r="O5897" i="1" s="1"/>
  <c r="P5897" i="1" s="1"/>
  <c r="J5898" i="1"/>
  <c r="R5885" i="1" l="1"/>
  <c r="Q5886" i="1"/>
  <c r="K5898" i="1"/>
  <c r="N5898" i="1" s="1"/>
  <c r="O5898" i="1" s="1"/>
  <c r="P5898" i="1" s="1"/>
  <c r="J5899" i="1"/>
  <c r="M5899" i="1"/>
  <c r="L5900" i="1"/>
  <c r="R5886" i="1" l="1"/>
  <c r="Q5887" i="1"/>
  <c r="M5900" i="1"/>
  <c r="L5901" i="1"/>
  <c r="J5900" i="1"/>
  <c r="K5899" i="1"/>
  <c r="N5899" i="1" s="1"/>
  <c r="O5899" i="1" s="1"/>
  <c r="P5899" i="1" s="1"/>
  <c r="R5887" i="1" l="1"/>
  <c r="Q5888" i="1"/>
  <c r="K5900" i="1"/>
  <c r="N5900" i="1" s="1"/>
  <c r="O5900" i="1" s="1"/>
  <c r="P5900" i="1" s="1"/>
  <c r="J5901" i="1"/>
  <c r="L5902" i="1"/>
  <c r="M5901" i="1"/>
  <c r="R5888" i="1" l="1"/>
  <c r="Q5889" i="1"/>
  <c r="M5902" i="1"/>
  <c r="L5903" i="1"/>
  <c r="K5901" i="1"/>
  <c r="N5901" i="1" s="1"/>
  <c r="O5901" i="1" s="1"/>
  <c r="P5901" i="1" s="1"/>
  <c r="J5902" i="1"/>
  <c r="R5889" i="1" l="1"/>
  <c r="Q5890" i="1"/>
  <c r="K5902" i="1"/>
  <c r="N5902" i="1" s="1"/>
  <c r="O5902" i="1" s="1"/>
  <c r="P5902" i="1" s="1"/>
  <c r="J5903" i="1"/>
  <c r="L5904" i="1"/>
  <c r="M5903" i="1"/>
  <c r="R5890" i="1" l="1"/>
  <c r="Q5891" i="1"/>
  <c r="M5904" i="1"/>
  <c r="L5905" i="1"/>
  <c r="J5904" i="1"/>
  <c r="K5903" i="1"/>
  <c r="N5903" i="1" s="1"/>
  <c r="O5903" i="1" s="1"/>
  <c r="P5903" i="1" s="1"/>
  <c r="R5891" i="1" l="1"/>
  <c r="Q5892" i="1"/>
  <c r="K5904" i="1"/>
  <c r="N5904" i="1" s="1"/>
  <c r="O5904" i="1" s="1"/>
  <c r="P5904" i="1" s="1"/>
  <c r="J5905" i="1"/>
  <c r="L5906" i="1"/>
  <c r="M5905" i="1"/>
  <c r="R5892" i="1" l="1"/>
  <c r="Q5893" i="1"/>
  <c r="M5906" i="1"/>
  <c r="L5907" i="1"/>
  <c r="K5905" i="1"/>
  <c r="N5905" i="1" s="1"/>
  <c r="O5905" i="1" s="1"/>
  <c r="P5905" i="1" s="1"/>
  <c r="J5906" i="1"/>
  <c r="R5893" i="1" l="1"/>
  <c r="Q5894" i="1"/>
  <c r="K5906" i="1"/>
  <c r="N5906" i="1" s="1"/>
  <c r="O5906" i="1" s="1"/>
  <c r="P5906" i="1" s="1"/>
  <c r="J5907" i="1"/>
  <c r="L5908" i="1"/>
  <c r="M5907" i="1"/>
  <c r="R5894" i="1" l="1"/>
  <c r="Q5895" i="1"/>
  <c r="M5908" i="1"/>
  <c r="L5909" i="1"/>
  <c r="J5908" i="1"/>
  <c r="K5907" i="1"/>
  <c r="N5907" i="1" s="1"/>
  <c r="O5907" i="1" s="1"/>
  <c r="P5907" i="1" s="1"/>
  <c r="R5895" i="1" l="1"/>
  <c r="Q5896" i="1"/>
  <c r="K5908" i="1"/>
  <c r="N5908" i="1" s="1"/>
  <c r="O5908" i="1" s="1"/>
  <c r="P5908" i="1" s="1"/>
  <c r="J5909" i="1"/>
  <c r="L5910" i="1"/>
  <c r="M5909" i="1"/>
  <c r="R5896" i="1" l="1"/>
  <c r="Q5897" i="1"/>
  <c r="M5910" i="1"/>
  <c r="L5911" i="1"/>
  <c r="K5909" i="1"/>
  <c r="N5909" i="1" s="1"/>
  <c r="O5909" i="1" s="1"/>
  <c r="P5909" i="1" s="1"/>
  <c r="J5910" i="1"/>
  <c r="R5897" i="1" l="1"/>
  <c r="Q5898" i="1"/>
  <c r="K5910" i="1"/>
  <c r="N5910" i="1" s="1"/>
  <c r="O5910" i="1" s="1"/>
  <c r="P5910" i="1" s="1"/>
  <c r="J5911" i="1"/>
  <c r="M5911" i="1"/>
  <c r="L5912" i="1"/>
  <c r="R5898" i="1" l="1"/>
  <c r="Q5899" i="1"/>
  <c r="M5912" i="1"/>
  <c r="L5913" i="1"/>
  <c r="J5912" i="1"/>
  <c r="K5911" i="1"/>
  <c r="N5911" i="1" s="1"/>
  <c r="O5911" i="1" s="1"/>
  <c r="P5911" i="1" s="1"/>
  <c r="R5899" i="1" l="1"/>
  <c r="Q5900" i="1"/>
  <c r="K5912" i="1"/>
  <c r="N5912" i="1" s="1"/>
  <c r="O5912" i="1" s="1"/>
  <c r="P5912" i="1" s="1"/>
  <c r="J5913" i="1"/>
  <c r="L5914" i="1"/>
  <c r="M5913" i="1"/>
  <c r="R5900" i="1" l="1"/>
  <c r="Q5901" i="1"/>
  <c r="M5914" i="1"/>
  <c r="L5915" i="1"/>
  <c r="K5913" i="1"/>
  <c r="N5913" i="1" s="1"/>
  <c r="O5913" i="1" s="1"/>
  <c r="P5913" i="1" s="1"/>
  <c r="J5914" i="1"/>
  <c r="R5901" i="1" l="1"/>
  <c r="Q5902" i="1"/>
  <c r="K5914" i="1"/>
  <c r="N5914" i="1" s="1"/>
  <c r="O5914" i="1" s="1"/>
  <c r="P5914" i="1" s="1"/>
  <c r="J5915" i="1"/>
  <c r="L5916" i="1"/>
  <c r="M5915" i="1"/>
  <c r="R5902" i="1" l="1"/>
  <c r="Q5903" i="1"/>
  <c r="M5916" i="1"/>
  <c r="L5917" i="1"/>
  <c r="J5916" i="1"/>
  <c r="K5915" i="1"/>
  <c r="N5915" i="1" s="1"/>
  <c r="O5915" i="1" s="1"/>
  <c r="P5915" i="1" s="1"/>
  <c r="R5903" i="1" l="1"/>
  <c r="Q5904" i="1"/>
  <c r="K5916" i="1"/>
  <c r="N5916" i="1" s="1"/>
  <c r="O5916" i="1" s="1"/>
  <c r="P5916" i="1" s="1"/>
  <c r="J5917" i="1"/>
  <c r="L5918" i="1"/>
  <c r="M5917" i="1"/>
  <c r="R5904" i="1" l="1"/>
  <c r="Q5905" i="1"/>
  <c r="M5918" i="1"/>
  <c r="L5919" i="1"/>
  <c r="K5917" i="1"/>
  <c r="N5917" i="1" s="1"/>
  <c r="O5917" i="1" s="1"/>
  <c r="P5917" i="1" s="1"/>
  <c r="J5918" i="1"/>
  <c r="R5905" i="1" l="1"/>
  <c r="Q5906" i="1"/>
  <c r="K5918" i="1"/>
  <c r="N5918" i="1" s="1"/>
  <c r="O5918" i="1" s="1"/>
  <c r="P5918" i="1" s="1"/>
  <c r="J5919" i="1"/>
  <c r="M5919" i="1"/>
  <c r="L5920" i="1"/>
  <c r="R5906" i="1" l="1"/>
  <c r="Q5907" i="1"/>
  <c r="M5920" i="1"/>
  <c r="L5921" i="1"/>
  <c r="J5920" i="1"/>
  <c r="K5919" i="1"/>
  <c r="N5919" i="1" s="1"/>
  <c r="O5919" i="1" s="1"/>
  <c r="P5919" i="1" s="1"/>
  <c r="R5907" i="1" l="1"/>
  <c r="Q5908" i="1"/>
  <c r="K5920" i="1"/>
  <c r="N5920" i="1" s="1"/>
  <c r="O5920" i="1" s="1"/>
  <c r="P5920" i="1" s="1"/>
  <c r="J5921" i="1"/>
  <c r="L5922" i="1"/>
  <c r="M5921" i="1"/>
  <c r="R5908" i="1" l="1"/>
  <c r="Q5909" i="1"/>
  <c r="M5922" i="1"/>
  <c r="L5923" i="1"/>
  <c r="K5921" i="1"/>
  <c r="N5921" i="1" s="1"/>
  <c r="O5921" i="1" s="1"/>
  <c r="P5921" i="1" s="1"/>
  <c r="J5922" i="1"/>
  <c r="R5909" i="1" l="1"/>
  <c r="Q5910" i="1"/>
  <c r="K5922" i="1"/>
  <c r="N5922" i="1" s="1"/>
  <c r="O5922" i="1" s="1"/>
  <c r="P5922" i="1" s="1"/>
  <c r="J5923" i="1"/>
  <c r="L5924" i="1"/>
  <c r="M5923" i="1"/>
  <c r="R5910" i="1" l="1"/>
  <c r="Q5911" i="1"/>
  <c r="M5924" i="1"/>
  <c r="L5925" i="1"/>
  <c r="J5924" i="1"/>
  <c r="K5923" i="1"/>
  <c r="N5923" i="1" s="1"/>
  <c r="O5923" i="1" s="1"/>
  <c r="P5923" i="1" s="1"/>
  <c r="R5911" i="1" l="1"/>
  <c r="Q5912" i="1"/>
  <c r="K5924" i="1"/>
  <c r="N5924" i="1" s="1"/>
  <c r="O5924" i="1" s="1"/>
  <c r="P5924" i="1" s="1"/>
  <c r="J5925" i="1"/>
  <c r="L5926" i="1"/>
  <c r="M5925" i="1"/>
  <c r="R5912" i="1" l="1"/>
  <c r="Q5913" i="1"/>
  <c r="M5926" i="1"/>
  <c r="L5927" i="1"/>
  <c r="K5925" i="1"/>
  <c r="N5925" i="1" s="1"/>
  <c r="O5925" i="1" s="1"/>
  <c r="P5925" i="1" s="1"/>
  <c r="J5926" i="1"/>
  <c r="R5913" i="1" l="1"/>
  <c r="Q5914" i="1"/>
  <c r="K5926" i="1"/>
  <c r="N5926" i="1" s="1"/>
  <c r="O5926" i="1" s="1"/>
  <c r="P5926" i="1" s="1"/>
  <c r="J5927" i="1"/>
  <c r="M5927" i="1"/>
  <c r="L5928" i="1"/>
  <c r="R5914" i="1" l="1"/>
  <c r="Q5915" i="1"/>
  <c r="M5928" i="1"/>
  <c r="L5929" i="1"/>
  <c r="J5928" i="1"/>
  <c r="K5927" i="1"/>
  <c r="N5927" i="1" s="1"/>
  <c r="O5927" i="1" s="1"/>
  <c r="P5927" i="1" s="1"/>
  <c r="R5915" i="1" l="1"/>
  <c r="Q5916" i="1"/>
  <c r="K5928" i="1"/>
  <c r="N5928" i="1" s="1"/>
  <c r="O5928" i="1" s="1"/>
  <c r="P5928" i="1" s="1"/>
  <c r="J5929" i="1"/>
  <c r="L5930" i="1"/>
  <c r="M5929" i="1"/>
  <c r="R5916" i="1" l="1"/>
  <c r="Q5917" i="1"/>
  <c r="M5930" i="1"/>
  <c r="L5931" i="1"/>
  <c r="K5929" i="1"/>
  <c r="N5929" i="1" s="1"/>
  <c r="O5929" i="1" s="1"/>
  <c r="P5929" i="1" s="1"/>
  <c r="J5930" i="1"/>
  <c r="R5917" i="1" l="1"/>
  <c r="Q5918" i="1"/>
  <c r="K5930" i="1"/>
  <c r="N5930" i="1" s="1"/>
  <c r="O5930" i="1" s="1"/>
  <c r="P5930" i="1" s="1"/>
  <c r="J5931" i="1"/>
  <c r="L5932" i="1"/>
  <c r="M5931" i="1"/>
  <c r="R5918" i="1" l="1"/>
  <c r="Q5919" i="1"/>
  <c r="M5932" i="1"/>
  <c r="L5933" i="1"/>
  <c r="J5932" i="1"/>
  <c r="K5931" i="1"/>
  <c r="N5931" i="1" s="1"/>
  <c r="O5931" i="1" s="1"/>
  <c r="P5931" i="1" s="1"/>
  <c r="R5919" i="1" l="1"/>
  <c r="Q5920" i="1"/>
  <c r="K5932" i="1"/>
  <c r="N5932" i="1" s="1"/>
  <c r="O5932" i="1" s="1"/>
  <c r="P5932" i="1" s="1"/>
  <c r="J5933" i="1"/>
  <c r="L5934" i="1"/>
  <c r="M5933" i="1"/>
  <c r="R5920" i="1" l="1"/>
  <c r="Q5921" i="1"/>
  <c r="M5934" i="1"/>
  <c r="L5935" i="1"/>
  <c r="K5933" i="1"/>
  <c r="N5933" i="1" s="1"/>
  <c r="O5933" i="1" s="1"/>
  <c r="P5933" i="1" s="1"/>
  <c r="J5934" i="1"/>
  <c r="R5921" i="1" l="1"/>
  <c r="Q5922" i="1"/>
  <c r="K5934" i="1"/>
  <c r="N5934" i="1" s="1"/>
  <c r="O5934" i="1" s="1"/>
  <c r="P5934" i="1" s="1"/>
  <c r="J5935" i="1"/>
  <c r="M5935" i="1"/>
  <c r="L5936" i="1"/>
  <c r="R5922" i="1" l="1"/>
  <c r="Q5923" i="1"/>
  <c r="M5936" i="1"/>
  <c r="L5937" i="1"/>
  <c r="J5936" i="1"/>
  <c r="K5935" i="1"/>
  <c r="N5935" i="1" s="1"/>
  <c r="O5935" i="1" s="1"/>
  <c r="P5935" i="1" s="1"/>
  <c r="R5923" i="1" l="1"/>
  <c r="Q5924" i="1"/>
  <c r="K5936" i="1"/>
  <c r="N5936" i="1" s="1"/>
  <c r="O5936" i="1" s="1"/>
  <c r="P5936" i="1" s="1"/>
  <c r="J5937" i="1"/>
  <c r="L5938" i="1"/>
  <c r="M5937" i="1"/>
  <c r="R5924" i="1" l="1"/>
  <c r="Q5925" i="1"/>
  <c r="M5938" i="1"/>
  <c r="L5939" i="1"/>
  <c r="K5937" i="1"/>
  <c r="N5937" i="1" s="1"/>
  <c r="O5937" i="1" s="1"/>
  <c r="P5937" i="1" s="1"/>
  <c r="J5938" i="1"/>
  <c r="R5925" i="1" l="1"/>
  <c r="Q5926" i="1"/>
  <c r="K5938" i="1"/>
  <c r="N5938" i="1" s="1"/>
  <c r="O5938" i="1" s="1"/>
  <c r="P5938" i="1" s="1"/>
  <c r="J5939" i="1"/>
  <c r="M5939" i="1"/>
  <c r="L5940" i="1"/>
  <c r="R5926" i="1" l="1"/>
  <c r="Q5927" i="1"/>
  <c r="M5940" i="1"/>
  <c r="L5941" i="1"/>
  <c r="J5940" i="1"/>
  <c r="K5939" i="1"/>
  <c r="N5939" i="1" s="1"/>
  <c r="O5939" i="1" s="1"/>
  <c r="P5939" i="1" s="1"/>
  <c r="R5927" i="1" l="1"/>
  <c r="Q5928" i="1"/>
  <c r="K5940" i="1"/>
  <c r="N5940" i="1" s="1"/>
  <c r="O5940" i="1" s="1"/>
  <c r="P5940" i="1" s="1"/>
  <c r="J5941" i="1"/>
  <c r="L5942" i="1"/>
  <c r="M5941" i="1"/>
  <c r="R5928" i="1" l="1"/>
  <c r="Q5929" i="1"/>
  <c r="M5942" i="1"/>
  <c r="L5943" i="1"/>
  <c r="K5941" i="1"/>
  <c r="N5941" i="1" s="1"/>
  <c r="O5941" i="1" s="1"/>
  <c r="P5941" i="1" s="1"/>
  <c r="J5942" i="1"/>
  <c r="R5929" i="1" l="1"/>
  <c r="Q5930" i="1"/>
  <c r="K5942" i="1"/>
  <c r="N5942" i="1" s="1"/>
  <c r="O5942" i="1" s="1"/>
  <c r="P5942" i="1" s="1"/>
  <c r="J5943" i="1"/>
  <c r="L5944" i="1"/>
  <c r="M5943" i="1"/>
  <c r="R5930" i="1" l="1"/>
  <c r="Q5931" i="1"/>
  <c r="M5944" i="1"/>
  <c r="L5945" i="1"/>
  <c r="J5944" i="1"/>
  <c r="K5943" i="1"/>
  <c r="N5943" i="1" s="1"/>
  <c r="O5943" i="1" s="1"/>
  <c r="P5943" i="1" s="1"/>
  <c r="R5931" i="1" l="1"/>
  <c r="Q5932" i="1"/>
  <c r="K5944" i="1"/>
  <c r="N5944" i="1" s="1"/>
  <c r="O5944" i="1" s="1"/>
  <c r="P5944" i="1" s="1"/>
  <c r="J5945" i="1"/>
  <c r="L5946" i="1"/>
  <c r="M5945" i="1"/>
  <c r="R5932" i="1" l="1"/>
  <c r="Q5933" i="1"/>
  <c r="M5946" i="1"/>
  <c r="L5947" i="1"/>
  <c r="K5945" i="1"/>
  <c r="N5945" i="1" s="1"/>
  <c r="O5945" i="1" s="1"/>
  <c r="P5945" i="1" s="1"/>
  <c r="J5946" i="1"/>
  <c r="R5933" i="1" l="1"/>
  <c r="Q5934" i="1"/>
  <c r="K5946" i="1"/>
  <c r="N5946" i="1" s="1"/>
  <c r="O5946" i="1" s="1"/>
  <c r="P5946" i="1" s="1"/>
  <c r="J5947" i="1"/>
  <c r="M5947" i="1"/>
  <c r="L5948" i="1"/>
  <c r="R5934" i="1" l="1"/>
  <c r="Q5935" i="1"/>
  <c r="M5948" i="1"/>
  <c r="L5949" i="1"/>
  <c r="J5948" i="1"/>
  <c r="K5947" i="1"/>
  <c r="N5947" i="1" s="1"/>
  <c r="O5947" i="1" s="1"/>
  <c r="P5947" i="1" s="1"/>
  <c r="R5935" i="1" l="1"/>
  <c r="Q5936" i="1"/>
  <c r="K5948" i="1"/>
  <c r="N5948" i="1" s="1"/>
  <c r="O5948" i="1" s="1"/>
  <c r="P5948" i="1" s="1"/>
  <c r="J5949" i="1"/>
  <c r="L5950" i="1"/>
  <c r="M5949" i="1"/>
  <c r="R5936" i="1" l="1"/>
  <c r="Q5937" i="1"/>
  <c r="M5950" i="1"/>
  <c r="L5951" i="1"/>
  <c r="K5949" i="1"/>
  <c r="N5949" i="1" s="1"/>
  <c r="O5949" i="1" s="1"/>
  <c r="P5949" i="1" s="1"/>
  <c r="J5950" i="1"/>
  <c r="R5937" i="1" l="1"/>
  <c r="Q5938" i="1"/>
  <c r="K5950" i="1"/>
  <c r="N5950" i="1" s="1"/>
  <c r="O5950" i="1" s="1"/>
  <c r="P5950" i="1" s="1"/>
  <c r="J5951" i="1"/>
  <c r="M5951" i="1"/>
  <c r="L5952" i="1"/>
  <c r="R5938" i="1" l="1"/>
  <c r="Q5939" i="1"/>
  <c r="M5952" i="1"/>
  <c r="L5953" i="1"/>
  <c r="J5952" i="1"/>
  <c r="K5951" i="1"/>
  <c r="N5951" i="1" s="1"/>
  <c r="O5951" i="1" s="1"/>
  <c r="P5951" i="1" s="1"/>
  <c r="R5939" i="1" l="1"/>
  <c r="Q5940" i="1"/>
  <c r="K5952" i="1"/>
  <c r="N5952" i="1" s="1"/>
  <c r="O5952" i="1" s="1"/>
  <c r="P5952" i="1" s="1"/>
  <c r="J5953" i="1"/>
  <c r="L5954" i="1"/>
  <c r="M5953" i="1"/>
  <c r="R5940" i="1" l="1"/>
  <c r="Q5941" i="1"/>
  <c r="M5954" i="1"/>
  <c r="L5955" i="1"/>
  <c r="K5953" i="1"/>
  <c r="N5953" i="1" s="1"/>
  <c r="O5953" i="1" s="1"/>
  <c r="P5953" i="1" s="1"/>
  <c r="J5954" i="1"/>
  <c r="R5941" i="1" l="1"/>
  <c r="Q5942" i="1"/>
  <c r="K5954" i="1"/>
  <c r="N5954" i="1" s="1"/>
  <c r="O5954" i="1" s="1"/>
  <c r="P5954" i="1" s="1"/>
  <c r="J5955" i="1"/>
  <c r="L5956" i="1"/>
  <c r="M5955" i="1"/>
  <c r="R5942" i="1" l="1"/>
  <c r="Q5943" i="1"/>
  <c r="M5956" i="1"/>
  <c r="L5957" i="1"/>
  <c r="J5956" i="1"/>
  <c r="K5955" i="1"/>
  <c r="N5955" i="1" s="1"/>
  <c r="O5955" i="1" s="1"/>
  <c r="P5955" i="1" s="1"/>
  <c r="R5943" i="1" l="1"/>
  <c r="Q5944" i="1"/>
  <c r="K5956" i="1"/>
  <c r="N5956" i="1" s="1"/>
  <c r="O5956" i="1" s="1"/>
  <c r="P5956" i="1" s="1"/>
  <c r="J5957" i="1"/>
  <c r="L5958" i="1"/>
  <c r="M5957" i="1"/>
  <c r="R5944" i="1" l="1"/>
  <c r="Q5945" i="1"/>
  <c r="M5958" i="1"/>
  <c r="L5959" i="1"/>
  <c r="K5957" i="1"/>
  <c r="N5957" i="1" s="1"/>
  <c r="O5957" i="1" s="1"/>
  <c r="P5957" i="1" s="1"/>
  <c r="J5958" i="1"/>
  <c r="R5945" i="1" l="1"/>
  <c r="Q5946" i="1"/>
  <c r="K5958" i="1"/>
  <c r="N5958" i="1" s="1"/>
  <c r="O5958" i="1" s="1"/>
  <c r="P5958" i="1" s="1"/>
  <c r="J5959" i="1"/>
  <c r="M5959" i="1"/>
  <c r="L5960" i="1"/>
  <c r="R5946" i="1" l="1"/>
  <c r="Q5947" i="1"/>
  <c r="M5960" i="1"/>
  <c r="L5961" i="1"/>
  <c r="J5960" i="1"/>
  <c r="K5959" i="1"/>
  <c r="N5959" i="1" s="1"/>
  <c r="O5959" i="1" s="1"/>
  <c r="P5959" i="1" s="1"/>
  <c r="R5947" i="1" l="1"/>
  <c r="Q5948" i="1"/>
  <c r="K5960" i="1"/>
  <c r="N5960" i="1" s="1"/>
  <c r="O5960" i="1" s="1"/>
  <c r="P5960" i="1" s="1"/>
  <c r="J5961" i="1"/>
  <c r="L5962" i="1"/>
  <c r="M5961" i="1"/>
  <c r="R5948" i="1" l="1"/>
  <c r="Q5949" i="1"/>
  <c r="M5962" i="1"/>
  <c r="L5963" i="1"/>
  <c r="K5961" i="1"/>
  <c r="N5961" i="1" s="1"/>
  <c r="O5961" i="1" s="1"/>
  <c r="P5961" i="1" s="1"/>
  <c r="J5962" i="1"/>
  <c r="R5949" i="1" l="1"/>
  <c r="Q5950" i="1"/>
  <c r="K5962" i="1"/>
  <c r="N5962" i="1" s="1"/>
  <c r="O5962" i="1" s="1"/>
  <c r="P5962" i="1" s="1"/>
  <c r="J5963" i="1"/>
  <c r="M5963" i="1"/>
  <c r="L5964" i="1"/>
  <c r="R5950" i="1" l="1"/>
  <c r="Q5951" i="1"/>
  <c r="M5964" i="1"/>
  <c r="L5965" i="1"/>
  <c r="J5964" i="1"/>
  <c r="K5963" i="1"/>
  <c r="N5963" i="1" s="1"/>
  <c r="O5963" i="1" s="1"/>
  <c r="P5963" i="1" s="1"/>
  <c r="R5951" i="1" l="1"/>
  <c r="Q5952" i="1"/>
  <c r="K5964" i="1"/>
  <c r="N5964" i="1" s="1"/>
  <c r="O5964" i="1" s="1"/>
  <c r="P5964" i="1" s="1"/>
  <c r="J5965" i="1"/>
  <c r="L5966" i="1"/>
  <c r="M5965" i="1"/>
  <c r="R5952" i="1" l="1"/>
  <c r="Q5953" i="1"/>
  <c r="M5966" i="1"/>
  <c r="L5967" i="1"/>
  <c r="K5965" i="1"/>
  <c r="N5965" i="1" s="1"/>
  <c r="O5965" i="1" s="1"/>
  <c r="P5965" i="1" s="1"/>
  <c r="J5966" i="1"/>
  <c r="R5953" i="1" l="1"/>
  <c r="Q5954" i="1"/>
  <c r="K5966" i="1"/>
  <c r="N5966" i="1" s="1"/>
  <c r="O5966" i="1" s="1"/>
  <c r="P5966" i="1" s="1"/>
  <c r="J5967" i="1"/>
  <c r="M5967" i="1"/>
  <c r="L5968" i="1"/>
  <c r="R5954" i="1" l="1"/>
  <c r="Q5955" i="1"/>
  <c r="M5968" i="1"/>
  <c r="L5969" i="1"/>
  <c r="J5968" i="1"/>
  <c r="K5967" i="1"/>
  <c r="N5967" i="1" s="1"/>
  <c r="O5967" i="1" s="1"/>
  <c r="P5967" i="1" s="1"/>
  <c r="R5955" i="1" l="1"/>
  <c r="Q5956" i="1"/>
  <c r="K5968" i="1"/>
  <c r="N5968" i="1" s="1"/>
  <c r="O5968" i="1" s="1"/>
  <c r="P5968" i="1" s="1"/>
  <c r="J5969" i="1"/>
  <c r="L5970" i="1"/>
  <c r="M5969" i="1"/>
  <c r="R5956" i="1" l="1"/>
  <c r="Q5957" i="1"/>
  <c r="M5970" i="1"/>
  <c r="L5971" i="1"/>
  <c r="K5969" i="1"/>
  <c r="N5969" i="1" s="1"/>
  <c r="O5969" i="1" s="1"/>
  <c r="P5969" i="1" s="1"/>
  <c r="J5970" i="1"/>
  <c r="R5957" i="1" l="1"/>
  <c r="Q5958" i="1"/>
  <c r="K5970" i="1"/>
  <c r="N5970" i="1" s="1"/>
  <c r="O5970" i="1" s="1"/>
  <c r="P5970" i="1" s="1"/>
  <c r="J5971" i="1"/>
  <c r="L5972" i="1"/>
  <c r="M5971" i="1"/>
  <c r="R5958" i="1" l="1"/>
  <c r="Q5959" i="1"/>
  <c r="M5972" i="1"/>
  <c r="L5973" i="1"/>
  <c r="J5972" i="1"/>
  <c r="K5971" i="1"/>
  <c r="N5971" i="1" s="1"/>
  <c r="O5971" i="1" s="1"/>
  <c r="P5971" i="1" s="1"/>
  <c r="R5959" i="1" l="1"/>
  <c r="Q5960" i="1"/>
  <c r="K5972" i="1"/>
  <c r="N5972" i="1" s="1"/>
  <c r="O5972" i="1" s="1"/>
  <c r="P5972" i="1" s="1"/>
  <c r="J5973" i="1"/>
  <c r="L5974" i="1"/>
  <c r="M5973" i="1"/>
  <c r="R5960" i="1" l="1"/>
  <c r="Q5961" i="1"/>
  <c r="M5974" i="1"/>
  <c r="L5975" i="1"/>
  <c r="K5973" i="1"/>
  <c r="N5973" i="1" s="1"/>
  <c r="O5973" i="1" s="1"/>
  <c r="P5973" i="1" s="1"/>
  <c r="J5974" i="1"/>
  <c r="R5961" i="1" l="1"/>
  <c r="Q5962" i="1"/>
  <c r="K5974" i="1"/>
  <c r="N5974" i="1" s="1"/>
  <c r="O5974" i="1" s="1"/>
  <c r="P5974" i="1" s="1"/>
  <c r="J5975" i="1"/>
  <c r="M5975" i="1"/>
  <c r="L5976" i="1"/>
  <c r="R5962" i="1" l="1"/>
  <c r="Q5963" i="1"/>
  <c r="M5976" i="1"/>
  <c r="L5977" i="1"/>
  <c r="J5976" i="1"/>
  <c r="K5975" i="1"/>
  <c r="N5975" i="1" s="1"/>
  <c r="O5975" i="1" s="1"/>
  <c r="P5975" i="1" s="1"/>
  <c r="R5963" i="1" l="1"/>
  <c r="Q5964" i="1"/>
  <c r="K5976" i="1"/>
  <c r="N5976" i="1" s="1"/>
  <c r="O5976" i="1" s="1"/>
  <c r="P5976" i="1" s="1"/>
  <c r="J5977" i="1"/>
  <c r="L5978" i="1"/>
  <c r="M5977" i="1"/>
  <c r="R5964" i="1" l="1"/>
  <c r="Q5965" i="1"/>
  <c r="M5978" i="1"/>
  <c r="L5979" i="1"/>
  <c r="K5977" i="1"/>
  <c r="N5977" i="1" s="1"/>
  <c r="O5977" i="1" s="1"/>
  <c r="P5977" i="1" s="1"/>
  <c r="J5978" i="1"/>
  <c r="R5965" i="1" l="1"/>
  <c r="Q5966" i="1"/>
  <c r="K5978" i="1"/>
  <c r="N5978" i="1" s="1"/>
  <c r="O5978" i="1" s="1"/>
  <c r="P5978" i="1" s="1"/>
  <c r="J5979" i="1"/>
  <c r="L5980" i="1"/>
  <c r="M5979" i="1"/>
  <c r="R5966" i="1" l="1"/>
  <c r="Q5967" i="1"/>
  <c r="M5980" i="1"/>
  <c r="L5981" i="1"/>
  <c r="J5980" i="1"/>
  <c r="K5979" i="1"/>
  <c r="N5979" i="1" s="1"/>
  <c r="O5979" i="1" s="1"/>
  <c r="P5979" i="1" s="1"/>
  <c r="R5967" i="1" l="1"/>
  <c r="Q5968" i="1"/>
  <c r="K5980" i="1"/>
  <c r="N5980" i="1" s="1"/>
  <c r="O5980" i="1" s="1"/>
  <c r="P5980" i="1" s="1"/>
  <c r="J5981" i="1"/>
  <c r="L5982" i="1"/>
  <c r="M5981" i="1"/>
  <c r="R5968" i="1" l="1"/>
  <c r="Q5969" i="1"/>
  <c r="M5982" i="1"/>
  <c r="L5983" i="1"/>
  <c r="K5981" i="1"/>
  <c r="N5981" i="1" s="1"/>
  <c r="O5981" i="1" s="1"/>
  <c r="P5981" i="1" s="1"/>
  <c r="J5982" i="1"/>
  <c r="R5969" i="1" l="1"/>
  <c r="Q5970" i="1"/>
  <c r="K5982" i="1"/>
  <c r="N5982" i="1" s="1"/>
  <c r="O5982" i="1" s="1"/>
  <c r="P5982" i="1" s="1"/>
  <c r="J5983" i="1"/>
  <c r="L5984" i="1"/>
  <c r="M5983" i="1"/>
  <c r="R5970" i="1" l="1"/>
  <c r="Q5971" i="1"/>
  <c r="M5984" i="1"/>
  <c r="L5985" i="1"/>
  <c r="J5984" i="1"/>
  <c r="K5983" i="1"/>
  <c r="N5983" i="1" s="1"/>
  <c r="O5983" i="1" s="1"/>
  <c r="P5983" i="1" s="1"/>
  <c r="R5971" i="1" l="1"/>
  <c r="Q5972" i="1"/>
  <c r="K5984" i="1"/>
  <c r="N5984" i="1" s="1"/>
  <c r="O5984" i="1" s="1"/>
  <c r="P5984" i="1" s="1"/>
  <c r="J5985" i="1"/>
  <c r="L5986" i="1"/>
  <c r="M5985" i="1"/>
  <c r="R5972" i="1" l="1"/>
  <c r="Q5973" i="1"/>
  <c r="M5986" i="1"/>
  <c r="L5987" i="1"/>
  <c r="K5985" i="1"/>
  <c r="N5985" i="1" s="1"/>
  <c r="O5985" i="1" s="1"/>
  <c r="P5985" i="1" s="1"/>
  <c r="J5986" i="1"/>
  <c r="R5973" i="1" l="1"/>
  <c r="Q5974" i="1"/>
  <c r="K5986" i="1"/>
  <c r="N5986" i="1" s="1"/>
  <c r="O5986" i="1" s="1"/>
  <c r="P5986" i="1" s="1"/>
  <c r="J5987" i="1"/>
  <c r="M5987" i="1"/>
  <c r="L5988" i="1"/>
  <c r="R5974" i="1" l="1"/>
  <c r="Q5975" i="1"/>
  <c r="M5988" i="1"/>
  <c r="L5989" i="1"/>
  <c r="J5988" i="1"/>
  <c r="K5987" i="1"/>
  <c r="N5987" i="1" s="1"/>
  <c r="O5987" i="1" s="1"/>
  <c r="P5987" i="1" s="1"/>
  <c r="R5975" i="1" l="1"/>
  <c r="Q5976" i="1"/>
  <c r="K5988" i="1"/>
  <c r="N5988" i="1" s="1"/>
  <c r="O5988" i="1" s="1"/>
  <c r="P5988" i="1" s="1"/>
  <c r="J5989" i="1"/>
  <c r="L5990" i="1"/>
  <c r="M5989" i="1"/>
  <c r="R5976" i="1" l="1"/>
  <c r="Q5977" i="1"/>
  <c r="M5990" i="1"/>
  <c r="L5991" i="1"/>
  <c r="K5989" i="1"/>
  <c r="N5989" i="1" s="1"/>
  <c r="O5989" i="1" s="1"/>
  <c r="P5989" i="1" s="1"/>
  <c r="J5990" i="1"/>
  <c r="R5977" i="1" l="1"/>
  <c r="Q5978" i="1"/>
  <c r="K5990" i="1"/>
  <c r="N5990" i="1" s="1"/>
  <c r="O5990" i="1" s="1"/>
  <c r="P5990" i="1" s="1"/>
  <c r="J5991" i="1"/>
  <c r="M5991" i="1"/>
  <c r="L5992" i="1"/>
  <c r="R5978" i="1" l="1"/>
  <c r="Q5979" i="1"/>
  <c r="M5992" i="1"/>
  <c r="L5993" i="1"/>
  <c r="J5992" i="1"/>
  <c r="K5991" i="1"/>
  <c r="N5991" i="1" s="1"/>
  <c r="O5991" i="1" s="1"/>
  <c r="P5991" i="1" s="1"/>
  <c r="R5979" i="1" l="1"/>
  <c r="Q5980" i="1"/>
  <c r="K5992" i="1"/>
  <c r="N5992" i="1" s="1"/>
  <c r="O5992" i="1" s="1"/>
  <c r="P5992" i="1" s="1"/>
  <c r="J5993" i="1"/>
  <c r="L5994" i="1"/>
  <c r="M5993" i="1"/>
  <c r="R5980" i="1" l="1"/>
  <c r="Q5981" i="1"/>
  <c r="M5994" i="1"/>
  <c r="L5995" i="1"/>
  <c r="K5993" i="1"/>
  <c r="N5993" i="1" s="1"/>
  <c r="O5993" i="1" s="1"/>
  <c r="P5993" i="1" s="1"/>
  <c r="J5994" i="1"/>
  <c r="R5981" i="1" l="1"/>
  <c r="Q5982" i="1"/>
  <c r="K5994" i="1"/>
  <c r="N5994" i="1" s="1"/>
  <c r="O5994" i="1" s="1"/>
  <c r="P5994" i="1" s="1"/>
  <c r="J5995" i="1"/>
  <c r="L5996" i="1"/>
  <c r="M5995" i="1"/>
  <c r="R5982" i="1" l="1"/>
  <c r="Q5983" i="1"/>
  <c r="M5996" i="1"/>
  <c r="L5997" i="1"/>
  <c r="J5996" i="1"/>
  <c r="K5995" i="1"/>
  <c r="N5995" i="1" s="1"/>
  <c r="O5995" i="1" s="1"/>
  <c r="P5995" i="1" s="1"/>
  <c r="R5983" i="1" l="1"/>
  <c r="Q5984" i="1"/>
  <c r="K5996" i="1"/>
  <c r="N5996" i="1" s="1"/>
  <c r="O5996" i="1" s="1"/>
  <c r="P5996" i="1" s="1"/>
  <c r="J5997" i="1"/>
  <c r="L5998" i="1"/>
  <c r="M5997" i="1"/>
  <c r="R5984" i="1" l="1"/>
  <c r="Q5985" i="1"/>
  <c r="K5997" i="1"/>
  <c r="N5997" i="1" s="1"/>
  <c r="O5997" i="1" s="1"/>
  <c r="P5997" i="1" s="1"/>
  <c r="J5998" i="1"/>
  <c r="M5998" i="1"/>
  <c r="L5999" i="1"/>
  <c r="R5985" i="1" l="1"/>
  <c r="Q5986" i="1"/>
  <c r="M5999" i="1"/>
  <c r="L6000" i="1"/>
  <c r="K5998" i="1"/>
  <c r="N5998" i="1" s="1"/>
  <c r="O5998" i="1" s="1"/>
  <c r="P5998" i="1" s="1"/>
  <c r="J5999" i="1"/>
  <c r="R5986" i="1" l="1"/>
  <c r="Q5987" i="1"/>
  <c r="J6000" i="1"/>
  <c r="K5999" i="1"/>
  <c r="N5999" i="1" s="1"/>
  <c r="O5999" i="1" s="1"/>
  <c r="P5999" i="1" s="1"/>
  <c r="M6000" i="1"/>
  <c r="L6001" i="1"/>
  <c r="R5987" i="1" l="1"/>
  <c r="Q5988" i="1"/>
  <c r="L6002" i="1"/>
  <c r="M6001" i="1"/>
  <c r="K6000" i="1"/>
  <c r="N6000" i="1" s="1"/>
  <c r="O6000" i="1" s="1"/>
  <c r="P6000" i="1" s="1"/>
  <c r="J6001" i="1"/>
  <c r="R5988" i="1" l="1"/>
  <c r="Q5989" i="1"/>
  <c r="K6001" i="1"/>
  <c r="N6001" i="1" s="1"/>
  <c r="O6001" i="1" s="1"/>
  <c r="P6001" i="1" s="1"/>
  <c r="J6002" i="1"/>
  <c r="M6002" i="1"/>
  <c r="L6003" i="1"/>
  <c r="R5989" i="1" l="1"/>
  <c r="Q5990" i="1"/>
  <c r="L6004" i="1"/>
  <c r="M6003" i="1"/>
  <c r="K6002" i="1"/>
  <c r="N6002" i="1" s="1"/>
  <c r="O6002" i="1" s="1"/>
  <c r="P6002" i="1" s="1"/>
  <c r="J6003" i="1"/>
  <c r="R5990" i="1" l="1"/>
  <c r="Q5991" i="1"/>
  <c r="J6004" i="1"/>
  <c r="K6003" i="1"/>
  <c r="N6003" i="1" s="1"/>
  <c r="O6003" i="1" s="1"/>
  <c r="P6003" i="1" s="1"/>
  <c r="M6004" i="1"/>
  <c r="L6005" i="1"/>
  <c r="R5991" i="1" l="1"/>
  <c r="Q5992" i="1"/>
  <c r="L6006" i="1"/>
  <c r="M6005" i="1"/>
  <c r="K6004" i="1"/>
  <c r="N6004" i="1" s="1"/>
  <c r="O6004" i="1" s="1"/>
  <c r="P6004" i="1" s="1"/>
  <c r="J6005" i="1"/>
  <c r="R5992" i="1" l="1"/>
  <c r="Q5993" i="1"/>
  <c r="K6005" i="1"/>
  <c r="N6005" i="1" s="1"/>
  <c r="O6005" i="1" s="1"/>
  <c r="P6005" i="1" s="1"/>
  <c r="J6006" i="1"/>
  <c r="M6006" i="1"/>
  <c r="L6007" i="1"/>
  <c r="R5993" i="1" l="1"/>
  <c r="Q5994" i="1"/>
  <c r="L6008" i="1"/>
  <c r="M6007" i="1"/>
  <c r="K6006" i="1"/>
  <c r="N6006" i="1" s="1"/>
  <c r="O6006" i="1" s="1"/>
  <c r="P6006" i="1" s="1"/>
  <c r="J6007" i="1"/>
  <c r="R5994" i="1" l="1"/>
  <c r="Q5995" i="1"/>
  <c r="J6008" i="1"/>
  <c r="K6007" i="1"/>
  <c r="N6007" i="1" s="1"/>
  <c r="O6007" i="1" s="1"/>
  <c r="P6007" i="1" s="1"/>
  <c r="M6008" i="1"/>
  <c r="L6009" i="1"/>
  <c r="R5995" i="1" l="1"/>
  <c r="Q5996" i="1"/>
  <c r="L6010" i="1"/>
  <c r="M6009" i="1"/>
  <c r="K6008" i="1"/>
  <c r="N6008" i="1" s="1"/>
  <c r="O6008" i="1" s="1"/>
  <c r="P6008" i="1" s="1"/>
  <c r="J6009" i="1"/>
  <c r="R5996" i="1" l="1"/>
  <c r="Q5997" i="1"/>
  <c r="K6009" i="1"/>
  <c r="N6009" i="1" s="1"/>
  <c r="O6009" i="1" s="1"/>
  <c r="P6009" i="1" s="1"/>
  <c r="J6010" i="1"/>
  <c r="M6010" i="1"/>
  <c r="L6011" i="1"/>
  <c r="R5997" i="1" l="1"/>
  <c r="Q5998" i="1"/>
  <c r="M6011" i="1"/>
  <c r="L6012" i="1"/>
  <c r="K6010" i="1"/>
  <c r="N6010" i="1" s="1"/>
  <c r="O6010" i="1" s="1"/>
  <c r="P6010" i="1" s="1"/>
  <c r="J6011" i="1"/>
  <c r="R5998" i="1" l="1"/>
  <c r="Q5999" i="1"/>
  <c r="J6012" i="1"/>
  <c r="K6011" i="1"/>
  <c r="N6011" i="1" s="1"/>
  <c r="O6011" i="1" s="1"/>
  <c r="P6011" i="1" s="1"/>
  <c r="M6012" i="1"/>
  <c r="L6013" i="1"/>
  <c r="R5999" i="1" l="1"/>
  <c r="Q6000" i="1"/>
  <c r="L6014" i="1"/>
  <c r="M6013" i="1"/>
  <c r="K6012" i="1"/>
  <c r="N6012" i="1" s="1"/>
  <c r="O6012" i="1" s="1"/>
  <c r="P6012" i="1" s="1"/>
  <c r="J6013" i="1"/>
  <c r="R6000" i="1" l="1"/>
  <c r="Q6001" i="1"/>
  <c r="K6013" i="1"/>
  <c r="N6013" i="1" s="1"/>
  <c r="O6013" i="1" s="1"/>
  <c r="P6013" i="1" s="1"/>
  <c r="J6014" i="1"/>
  <c r="M6014" i="1"/>
  <c r="L6015" i="1"/>
  <c r="R6001" i="1" l="1"/>
  <c r="Q6002" i="1"/>
  <c r="M6015" i="1"/>
  <c r="L6016" i="1"/>
  <c r="K6014" i="1"/>
  <c r="N6014" i="1" s="1"/>
  <c r="O6014" i="1" s="1"/>
  <c r="P6014" i="1" s="1"/>
  <c r="J6015" i="1"/>
  <c r="R6002" i="1" l="1"/>
  <c r="Q6003" i="1"/>
  <c r="J6016" i="1"/>
  <c r="K6015" i="1"/>
  <c r="N6015" i="1" s="1"/>
  <c r="O6015" i="1" s="1"/>
  <c r="P6015" i="1" s="1"/>
  <c r="M6016" i="1"/>
  <c r="L6017" i="1"/>
  <c r="R6003" i="1" l="1"/>
  <c r="Q6004" i="1"/>
  <c r="L6018" i="1"/>
  <c r="M6017" i="1"/>
  <c r="K6016" i="1"/>
  <c r="N6016" i="1" s="1"/>
  <c r="O6016" i="1" s="1"/>
  <c r="P6016" i="1" s="1"/>
  <c r="J6017" i="1"/>
  <c r="R6004" i="1" l="1"/>
  <c r="Q6005" i="1"/>
  <c r="K6017" i="1"/>
  <c r="N6017" i="1" s="1"/>
  <c r="O6017" i="1" s="1"/>
  <c r="P6017" i="1" s="1"/>
  <c r="J6018" i="1"/>
  <c r="M6018" i="1"/>
  <c r="L6019" i="1"/>
  <c r="R6005" i="1" l="1"/>
  <c r="Q6006" i="1"/>
  <c r="L6020" i="1"/>
  <c r="M6019" i="1"/>
  <c r="K6018" i="1"/>
  <c r="N6018" i="1" s="1"/>
  <c r="O6018" i="1" s="1"/>
  <c r="P6018" i="1" s="1"/>
  <c r="J6019" i="1"/>
  <c r="R6006" i="1" l="1"/>
  <c r="Q6007" i="1"/>
  <c r="J6020" i="1"/>
  <c r="K6019" i="1"/>
  <c r="N6019" i="1" s="1"/>
  <c r="O6019" i="1" s="1"/>
  <c r="P6019" i="1" s="1"/>
  <c r="M6020" i="1"/>
  <c r="L6021" i="1"/>
  <c r="R6007" i="1" l="1"/>
  <c r="Q6008" i="1"/>
  <c r="L6022" i="1"/>
  <c r="M6021" i="1"/>
  <c r="K6020" i="1"/>
  <c r="N6020" i="1" s="1"/>
  <c r="O6020" i="1" s="1"/>
  <c r="P6020" i="1" s="1"/>
  <c r="J6021" i="1"/>
  <c r="R6008" i="1" l="1"/>
  <c r="Q6009" i="1"/>
  <c r="K6021" i="1"/>
  <c r="N6021" i="1" s="1"/>
  <c r="O6021" i="1" s="1"/>
  <c r="P6021" i="1" s="1"/>
  <c r="J6022" i="1"/>
  <c r="M6022" i="1"/>
  <c r="L6023" i="1"/>
  <c r="R6009" i="1" l="1"/>
  <c r="Q6010" i="1"/>
  <c r="M6023" i="1"/>
  <c r="L6024" i="1"/>
  <c r="K6022" i="1"/>
  <c r="N6022" i="1" s="1"/>
  <c r="O6022" i="1" s="1"/>
  <c r="P6022" i="1" s="1"/>
  <c r="J6023" i="1"/>
  <c r="R6010" i="1" l="1"/>
  <c r="Q6011" i="1"/>
  <c r="J6024" i="1"/>
  <c r="K6023" i="1"/>
  <c r="N6023" i="1" s="1"/>
  <c r="O6023" i="1" s="1"/>
  <c r="P6023" i="1" s="1"/>
  <c r="M6024" i="1"/>
  <c r="L6025" i="1"/>
  <c r="R6011" i="1" l="1"/>
  <c r="Q6012" i="1"/>
  <c r="L6026" i="1"/>
  <c r="M6025" i="1"/>
  <c r="K6024" i="1"/>
  <c r="N6024" i="1" s="1"/>
  <c r="O6024" i="1" s="1"/>
  <c r="P6024" i="1" s="1"/>
  <c r="J6025" i="1"/>
  <c r="R6012" i="1" l="1"/>
  <c r="Q6013" i="1"/>
  <c r="K6025" i="1"/>
  <c r="N6025" i="1" s="1"/>
  <c r="O6025" i="1" s="1"/>
  <c r="P6025" i="1" s="1"/>
  <c r="J6026" i="1"/>
  <c r="M6026" i="1"/>
  <c r="L6027" i="1"/>
  <c r="R6013" i="1" l="1"/>
  <c r="Q6014" i="1"/>
  <c r="L6028" i="1"/>
  <c r="M6027" i="1"/>
  <c r="K6026" i="1"/>
  <c r="N6026" i="1" s="1"/>
  <c r="O6026" i="1" s="1"/>
  <c r="P6026" i="1" s="1"/>
  <c r="J6027" i="1"/>
  <c r="R6014" i="1" l="1"/>
  <c r="Q6015" i="1"/>
  <c r="J6028" i="1"/>
  <c r="K6027" i="1"/>
  <c r="N6027" i="1" s="1"/>
  <c r="O6027" i="1" s="1"/>
  <c r="P6027" i="1" s="1"/>
  <c r="M6028" i="1"/>
  <c r="L6029" i="1"/>
  <c r="R6015" i="1" l="1"/>
  <c r="Q6016" i="1"/>
  <c r="L6030" i="1"/>
  <c r="M6029" i="1"/>
  <c r="K6028" i="1"/>
  <c r="N6028" i="1" s="1"/>
  <c r="O6028" i="1" s="1"/>
  <c r="P6028" i="1" s="1"/>
  <c r="J6029" i="1"/>
  <c r="R6016" i="1" l="1"/>
  <c r="Q6017" i="1"/>
  <c r="K6029" i="1"/>
  <c r="N6029" i="1" s="1"/>
  <c r="O6029" i="1" s="1"/>
  <c r="P6029" i="1" s="1"/>
  <c r="J6030" i="1"/>
  <c r="M6030" i="1"/>
  <c r="L6031" i="1"/>
  <c r="R6017" i="1" l="1"/>
  <c r="Q6018" i="1"/>
  <c r="L6032" i="1"/>
  <c r="M6031" i="1"/>
  <c r="K6030" i="1"/>
  <c r="N6030" i="1" s="1"/>
  <c r="O6030" i="1" s="1"/>
  <c r="P6030" i="1" s="1"/>
  <c r="J6031" i="1"/>
  <c r="R6018" i="1" l="1"/>
  <c r="Q6019" i="1"/>
  <c r="J6032" i="1"/>
  <c r="K6031" i="1"/>
  <c r="N6031" i="1" s="1"/>
  <c r="O6031" i="1" s="1"/>
  <c r="P6031" i="1" s="1"/>
  <c r="M6032" i="1"/>
  <c r="L6033" i="1"/>
  <c r="R6019" i="1" l="1"/>
  <c r="Q6020" i="1"/>
  <c r="L6034" i="1"/>
  <c r="M6033" i="1"/>
  <c r="K6032" i="1"/>
  <c r="N6032" i="1" s="1"/>
  <c r="O6032" i="1" s="1"/>
  <c r="P6032" i="1" s="1"/>
  <c r="J6033" i="1"/>
  <c r="R6020" i="1" l="1"/>
  <c r="Q6021" i="1"/>
  <c r="K6033" i="1"/>
  <c r="N6033" i="1" s="1"/>
  <c r="O6033" i="1" s="1"/>
  <c r="P6033" i="1" s="1"/>
  <c r="J6034" i="1"/>
  <c r="M6034" i="1"/>
  <c r="L6035" i="1"/>
  <c r="R6021" i="1" l="1"/>
  <c r="Q6022" i="1"/>
  <c r="M6035" i="1"/>
  <c r="L6036" i="1"/>
  <c r="K6034" i="1"/>
  <c r="N6034" i="1" s="1"/>
  <c r="O6034" i="1" s="1"/>
  <c r="P6034" i="1" s="1"/>
  <c r="J6035" i="1"/>
  <c r="R6022" i="1" l="1"/>
  <c r="Q6023" i="1"/>
  <c r="J6036" i="1"/>
  <c r="K6035" i="1"/>
  <c r="N6035" i="1" s="1"/>
  <c r="O6035" i="1" s="1"/>
  <c r="P6035" i="1" s="1"/>
  <c r="M6036" i="1"/>
  <c r="L6037" i="1"/>
  <c r="R6023" i="1" l="1"/>
  <c r="Q6024" i="1"/>
  <c r="L6038" i="1"/>
  <c r="M6037" i="1"/>
  <c r="K6036" i="1"/>
  <c r="N6036" i="1" s="1"/>
  <c r="O6036" i="1" s="1"/>
  <c r="P6036" i="1" s="1"/>
  <c r="J6037" i="1"/>
  <c r="R6024" i="1" l="1"/>
  <c r="Q6025" i="1"/>
  <c r="K6037" i="1"/>
  <c r="N6037" i="1" s="1"/>
  <c r="O6037" i="1" s="1"/>
  <c r="P6037" i="1" s="1"/>
  <c r="J6038" i="1"/>
  <c r="M6038" i="1"/>
  <c r="L6039" i="1"/>
  <c r="R6025" i="1" l="1"/>
  <c r="Q6026" i="1"/>
  <c r="M6039" i="1"/>
  <c r="L6040" i="1"/>
  <c r="K6038" i="1"/>
  <c r="N6038" i="1" s="1"/>
  <c r="O6038" i="1" s="1"/>
  <c r="P6038" i="1" s="1"/>
  <c r="J6039" i="1"/>
  <c r="R6026" i="1" l="1"/>
  <c r="Q6027" i="1"/>
  <c r="J6040" i="1"/>
  <c r="K6039" i="1"/>
  <c r="N6039" i="1" s="1"/>
  <c r="O6039" i="1" s="1"/>
  <c r="P6039" i="1" s="1"/>
  <c r="M6040" i="1"/>
  <c r="L6041" i="1"/>
  <c r="R6027" i="1" l="1"/>
  <c r="Q6028" i="1"/>
  <c r="L6042" i="1"/>
  <c r="M6041" i="1"/>
  <c r="K6040" i="1"/>
  <c r="N6040" i="1" s="1"/>
  <c r="O6040" i="1" s="1"/>
  <c r="P6040" i="1" s="1"/>
  <c r="J6041" i="1"/>
  <c r="R6028" i="1" l="1"/>
  <c r="Q6029" i="1"/>
  <c r="K6041" i="1"/>
  <c r="N6041" i="1" s="1"/>
  <c r="O6041" i="1" s="1"/>
  <c r="P6041" i="1" s="1"/>
  <c r="J6042" i="1"/>
  <c r="M6042" i="1"/>
  <c r="L6043" i="1"/>
  <c r="R6029" i="1" l="1"/>
  <c r="Q6030" i="1"/>
  <c r="L6044" i="1"/>
  <c r="M6043" i="1"/>
  <c r="K6042" i="1"/>
  <c r="N6042" i="1" s="1"/>
  <c r="O6042" i="1" s="1"/>
  <c r="P6042" i="1" s="1"/>
  <c r="J6043" i="1"/>
  <c r="R6030" i="1" l="1"/>
  <c r="Q6031" i="1"/>
  <c r="J6044" i="1"/>
  <c r="K6043" i="1"/>
  <c r="N6043" i="1" s="1"/>
  <c r="O6043" i="1" s="1"/>
  <c r="P6043" i="1" s="1"/>
  <c r="M6044" i="1"/>
  <c r="L6045" i="1"/>
  <c r="R6031" i="1" l="1"/>
  <c r="Q6032" i="1"/>
  <c r="L6046" i="1"/>
  <c r="M6045" i="1"/>
  <c r="K6044" i="1"/>
  <c r="N6044" i="1" s="1"/>
  <c r="O6044" i="1" s="1"/>
  <c r="P6044" i="1" s="1"/>
  <c r="J6045" i="1"/>
  <c r="R6032" i="1" l="1"/>
  <c r="Q6033" i="1"/>
  <c r="K6045" i="1"/>
  <c r="N6045" i="1" s="1"/>
  <c r="O6045" i="1" s="1"/>
  <c r="P6045" i="1" s="1"/>
  <c r="J6046" i="1"/>
  <c r="M6046" i="1"/>
  <c r="L6047" i="1"/>
  <c r="R6033" i="1" l="1"/>
  <c r="Q6034" i="1"/>
  <c r="M6047" i="1"/>
  <c r="L6048" i="1"/>
  <c r="K6046" i="1"/>
  <c r="N6046" i="1" s="1"/>
  <c r="O6046" i="1" s="1"/>
  <c r="P6046" i="1" s="1"/>
  <c r="J6047" i="1"/>
  <c r="R6034" i="1" l="1"/>
  <c r="Q6035" i="1"/>
  <c r="J6048" i="1"/>
  <c r="K6047" i="1"/>
  <c r="N6047" i="1" s="1"/>
  <c r="O6047" i="1" s="1"/>
  <c r="P6047" i="1" s="1"/>
  <c r="M6048" i="1"/>
  <c r="L6049" i="1"/>
  <c r="R6035" i="1" l="1"/>
  <c r="Q6036" i="1"/>
  <c r="L6050" i="1"/>
  <c r="M6049" i="1"/>
  <c r="K6048" i="1"/>
  <c r="N6048" i="1" s="1"/>
  <c r="O6048" i="1" s="1"/>
  <c r="P6048" i="1" s="1"/>
  <c r="J6049" i="1"/>
  <c r="R6036" i="1" l="1"/>
  <c r="Q6037" i="1"/>
  <c r="K6049" i="1"/>
  <c r="N6049" i="1" s="1"/>
  <c r="O6049" i="1" s="1"/>
  <c r="P6049" i="1" s="1"/>
  <c r="J6050" i="1"/>
  <c r="M6050" i="1"/>
  <c r="L6051" i="1"/>
  <c r="R6037" i="1" l="1"/>
  <c r="Q6038" i="1"/>
  <c r="L6052" i="1"/>
  <c r="M6051" i="1"/>
  <c r="K6050" i="1"/>
  <c r="N6050" i="1" s="1"/>
  <c r="O6050" i="1" s="1"/>
  <c r="P6050" i="1" s="1"/>
  <c r="J6051" i="1"/>
  <c r="R6038" i="1" l="1"/>
  <c r="Q6039" i="1"/>
  <c r="J6052" i="1"/>
  <c r="K6051" i="1"/>
  <c r="N6051" i="1" s="1"/>
  <c r="O6051" i="1" s="1"/>
  <c r="P6051" i="1" s="1"/>
  <c r="M6052" i="1"/>
  <c r="L6053" i="1"/>
  <c r="R6039" i="1" l="1"/>
  <c r="Q6040" i="1"/>
  <c r="L6054" i="1"/>
  <c r="M6053" i="1"/>
  <c r="K6052" i="1"/>
  <c r="N6052" i="1" s="1"/>
  <c r="O6052" i="1" s="1"/>
  <c r="P6052" i="1" s="1"/>
  <c r="J6053" i="1"/>
  <c r="R6040" i="1" l="1"/>
  <c r="Q6041" i="1"/>
  <c r="K6053" i="1"/>
  <c r="N6053" i="1" s="1"/>
  <c r="O6053" i="1" s="1"/>
  <c r="P6053" i="1" s="1"/>
  <c r="J6054" i="1"/>
  <c r="M6054" i="1"/>
  <c r="L6055" i="1"/>
  <c r="R6041" i="1" l="1"/>
  <c r="Q6042" i="1"/>
  <c r="M6055" i="1"/>
  <c r="L6056" i="1"/>
  <c r="K6054" i="1"/>
  <c r="N6054" i="1" s="1"/>
  <c r="O6054" i="1" s="1"/>
  <c r="P6054" i="1" s="1"/>
  <c r="J6055" i="1"/>
  <c r="R6042" i="1" l="1"/>
  <c r="Q6043" i="1"/>
  <c r="J6056" i="1"/>
  <c r="K6055" i="1"/>
  <c r="N6055" i="1" s="1"/>
  <c r="O6055" i="1" s="1"/>
  <c r="P6055" i="1" s="1"/>
  <c r="M6056" i="1"/>
  <c r="L6057" i="1"/>
  <c r="R6043" i="1" l="1"/>
  <c r="Q6044" i="1"/>
  <c r="L6058" i="1"/>
  <c r="M6057" i="1"/>
  <c r="K6056" i="1"/>
  <c r="N6056" i="1" s="1"/>
  <c r="O6056" i="1" s="1"/>
  <c r="P6056" i="1" s="1"/>
  <c r="J6057" i="1"/>
  <c r="R6044" i="1" l="1"/>
  <c r="Q6045" i="1"/>
  <c r="K6057" i="1"/>
  <c r="N6057" i="1" s="1"/>
  <c r="O6057" i="1" s="1"/>
  <c r="P6057" i="1" s="1"/>
  <c r="J6058" i="1"/>
  <c r="M6058" i="1"/>
  <c r="L6059" i="1"/>
  <c r="R6045" i="1" l="1"/>
  <c r="Q6046" i="1"/>
  <c r="M6059" i="1"/>
  <c r="L6060" i="1"/>
  <c r="K6058" i="1"/>
  <c r="N6058" i="1" s="1"/>
  <c r="O6058" i="1" s="1"/>
  <c r="P6058" i="1" s="1"/>
  <c r="J6059" i="1"/>
  <c r="R6046" i="1" l="1"/>
  <c r="Q6047" i="1"/>
  <c r="J6060" i="1"/>
  <c r="K6059" i="1"/>
  <c r="N6059" i="1" s="1"/>
  <c r="O6059" i="1" s="1"/>
  <c r="P6059" i="1" s="1"/>
  <c r="M6060" i="1"/>
  <c r="L6061" i="1"/>
  <c r="R6047" i="1" l="1"/>
  <c r="Q6048" i="1"/>
  <c r="L6062" i="1"/>
  <c r="M6061" i="1"/>
  <c r="K6060" i="1"/>
  <c r="N6060" i="1" s="1"/>
  <c r="O6060" i="1" s="1"/>
  <c r="P6060" i="1" s="1"/>
  <c r="J6061" i="1"/>
  <c r="R6048" i="1" l="1"/>
  <c r="Q6049" i="1"/>
  <c r="K6061" i="1"/>
  <c r="N6061" i="1" s="1"/>
  <c r="O6061" i="1" s="1"/>
  <c r="P6061" i="1" s="1"/>
  <c r="J6062" i="1"/>
  <c r="M6062" i="1"/>
  <c r="L6063" i="1"/>
  <c r="R6049" i="1" l="1"/>
  <c r="Q6050" i="1"/>
  <c r="L6064" i="1"/>
  <c r="M6063" i="1"/>
  <c r="K6062" i="1"/>
  <c r="N6062" i="1" s="1"/>
  <c r="O6062" i="1" s="1"/>
  <c r="P6062" i="1" s="1"/>
  <c r="J6063" i="1"/>
  <c r="R6050" i="1" l="1"/>
  <c r="Q6051" i="1"/>
  <c r="J6064" i="1"/>
  <c r="K6063" i="1"/>
  <c r="N6063" i="1" s="1"/>
  <c r="O6063" i="1" s="1"/>
  <c r="P6063" i="1" s="1"/>
  <c r="M6064" i="1"/>
  <c r="L6065" i="1"/>
  <c r="R6051" i="1" l="1"/>
  <c r="Q6052" i="1"/>
  <c r="L6066" i="1"/>
  <c r="M6065" i="1"/>
  <c r="K6064" i="1"/>
  <c r="N6064" i="1" s="1"/>
  <c r="O6064" i="1" s="1"/>
  <c r="P6064" i="1" s="1"/>
  <c r="J6065" i="1"/>
  <c r="R6052" i="1" l="1"/>
  <c r="Q6053" i="1"/>
  <c r="K6065" i="1"/>
  <c r="N6065" i="1" s="1"/>
  <c r="O6065" i="1" s="1"/>
  <c r="P6065" i="1" s="1"/>
  <c r="J6066" i="1"/>
  <c r="M6066" i="1"/>
  <c r="L6067" i="1"/>
  <c r="R6053" i="1" l="1"/>
  <c r="Q6054" i="1"/>
  <c r="L6068" i="1"/>
  <c r="M6067" i="1"/>
  <c r="K6066" i="1"/>
  <c r="N6066" i="1" s="1"/>
  <c r="O6066" i="1" s="1"/>
  <c r="P6066" i="1" s="1"/>
  <c r="J6067" i="1"/>
  <c r="R6054" i="1" l="1"/>
  <c r="Q6055" i="1"/>
  <c r="J6068" i="1"/>
  <c r="K6067" i="1"/>
  <c r="N6067" i="1" s="1"/>
  <c r="O6067" i="1" s="1"/>
  <c r="P6067" i="1" s="1"/>
  <c r="M6068" i="1"/>
  <c r="L6069" i="1"/>
  <c r="R6055" i="1" l="1"/>
  <c r="Q6056" i="1"/>
  <c r="L6070" i="1"/>
  <c r="M6069" i="1"/>
  <c r="K6068" i="1"/>
  <c r="N6068" i="1" s="1"/>
  <c r="O6068" i="1" s="1"/>
  <c r="P6068" i="1" s="1"/>
  <c r="J6069" i="1"/>
  <c r="R6056" i="1" l="1"/>
  <c r="Q6057" i="1"/>
  <c r="K6069" i="1"/>
  <c r="N6069" i="1" s="1"/>
  <c r="O6069" i="1" s="1"/>
  <c r="P6069" i="1" s="1"/>
  <c r="J6070" i="1"/>
  <c r="M6070" i="1"/>
  <c r="L6071" i="1"/>
  <c r="R6057" i="1" l="1"/>
  <c r="Q6058" i="1"/>
  <c r="M6071" i="1"/>
  <c r="L6072" i="1"/>
  <c r="K6070" i="1"/>
  <c r="N6070" i="1" s="1"/>
  <c r="O6070" i="1" s="1"/>
  <c r="P6070" i="1" s="1"/>
  <c r="J6071" i="1"/>
  <c r="R6058" i="1" l="1"/>
  <c r="Q6059" i="1"/>
  <c r="J6072" i="1"/>
  <c r="K6071" i="1"/>
  <c r="N6071" i="1" s="1"/>
  <c r="O6071" i="1" s="1"/>
  <c r="P6071" i="1" s="1"/>
  <c r="M6072" i="1"/>
  <c r="L6073" i="1"/>
  <c r="R6059" i="1" l="1"/>
  <c r="Q6060" i="1"/>
  <c r="L6074" i="1"/>
  <c r="M6073" i="1"/>
  <c r="K6072" i="1"/>
  <c r="N6072" i="1" s="1"/>
  <c r="O6072" i="1" s="1"/>
  <c r="P6072" i="1" s="1"/>
  <c r="J6073" i="1"/>
  <c r="R6060" i="1" l="1"/>
  <c r="Q6061" i="1"/>
  <c r="K6073" i="1"/>
  <c r="N6073" i="1" s="1"/>
  <c r="O6073" i="1" s="1"/>
  <c r="P6073" i="1" s="1"/>
  <c r="J6074" i="1"/>
  <c r="M6074" i="1"/>
  <c r="L6075" i="1"/>
  <c r="R6061" i="1" l="1"/>
  <c r="Q6062" i="1"/>
  <c r="L6076" i="1"/>
  <c r="M6075" i="1"/>
  <c r="K6074" i="1"/>
  <c r="N6074" i="1" s="1"/>
  <c r="O6074" i="1" s="1"/>
  <c r="P6074" i="1" s="1"/>
  <c r="J6075" i="1"/>
  <c r="R6062" i="1" l="1"/>
  <c r="Q6063" i="1"/>
  <c r="J6076" i="1"/>
  <c r="K6075" i="1"/>
  <c r="N6075" i="1" s="1"/>
  <c r="O6075" i="1" s="1"/>
  <c r="P6075" i="1" s="1"/>
  <c r="M6076" i="1"/>
  <c r="L6077" i="1"/>
  <c r="R6063" i="1" l="1"/>
  <c r="Q6064" i="1"/>
  <c r="L6078" i="1"/>
  <c r="M6077" i="1"/>
  <c r="K6076" i="1"/>
  <c r="N6076" i="1" s="1"/>
  <c r="O6076" i="1" s="1"/>
  <c r="P6076" i="1" s="1"/>
  <c r="J6077" i="1"/>
  <c r="R6064" i="1" l="1"/>
  <c r="Q6065" i="1"/>
  <c r="K6077" i="1"/>
  <c r="N6077" i="1" s="1"/>
  <c r="O6077" i="1" s="1"/>
  <c r="P6077" i="1" s="1"/>
  <c r="J6078" i="1"/>
  <c r="M6078" i="1"/>
  <c r="L6079" i="1"/>
  <c r="R6065" i="1" l="1"/>
  <c r="Q6066" i="1"/>
  <c r="L6080" i="1"/>
  <c r="M6079" i="1"/>
  <c r="K6078" i="1"/>
  <c r="N6078" i="1" s="1"/>
  <c r="O6078" i="1" s="1"/>
  <c r="P6078" i="1" s="1"/>
  <c r="J6079" i="1"/>
  <c r="R6066" i="1" l="1"/>
  <c r="Q6067" i="1"/>
  <c r="J6080" i="1"/>
  <c r="K6079" i="1"/>
  <c r="N6079" i="1" s="1"/>
  <c r="O6079" i="1" s="1"/>
  <c r="P6079" i="1" s="1"/>
  <c r="M6080" i="1"/>
  <c r="L6081" i="1"/>
  <c r="R6067" i="1" l="1"/>
  <c r="Q6068" i="1"/>
  <c r="L6082" i="1"/>
  <c r="M6081" i="1"/>
  <c r="K6080" i="1"/>
  <c r="N6080" i="1" s="1"/>
  <c r="O6080" i="1" s="1"/>
  <c r="P6080" i="1" s="1"/>
  <c r="J6081" i="1"/>
  <c r="R6068" i="1" l="1"/>
  <c r="Q6069" i="1"/>
  <c r="K6081" i="1"/>
  <c r="N6081" i="1" s="1"/>
  <c r="O6081" i="1" s="1"/>
  <c r="P6081" i="1" s="1"/>
  <c r="J6082" i="1"/>
  <c r="M6082" i="1"/>
  <c r="L6083" i="1"/>
  <c r="R6069" i="1" l="1"/>
  <c r="Q6070" i="1"/>
  <c r="M6083" i="1"/>
  <c r="L6084" i="1"/>
  <c r="K6082" i="1"/>
  <c r="N6082" i="1" s="1"/>
  <c r="O6082" i="1" s="1"/>
  <c r="P6082" i="1" s="1"/>
  <c r="J6083" i="1"/>
  <c r="R6070" i="1" l="1"/>
  <c r="Q6071" i="1"/>
  <c r="J6084" i="1"/>
  <c r="K6083" i="1"/>
  <c r="N6083" i="1" s="1"/>
  <c r="O6083" i="1" s="1"/>
  <c r="P6083" i="1" s="1"/>
  <c r="M6084" i="1"/>
  <c r="L6085" i="1"/>
  <c r="R6071" i="1" l="1"/>
  <c r="Q6072" i="1"/>
  <c r="L6086" i="1"/>
  <c r="M6085" i="1"/>
  <c r="K6084" i="1"/>
  <c r="N6084" i="1" s="1"/>
  <c r="O6084" i="1" s="1"/>
  <c r="P6084" i="1" s="1"/>
  <c r="J6085" i="1"/>
  <c r="R6072" i="1" l="1"/>
  <c r="Q6073" i="1"/>
  <c r="K6085" i="1"/>
  <c r="N6085" i="1" s="1"/>
  <c r="O6085" i="1" s="1"/>
  <c r="P6085" i="1" s="1"/>
  <c r="J6086" i="1"/>
  <c r="M6086" i="1"/>
  <c r="L6087" i="1"/>
  <c r="R6073" i="1" l="1"/>
  <c r="Q6074" i="1"/>
  <c r="M6087" i="1"/>
  <c r="L6088" i="1"/>
  <c r="K6086" i="1"/>
  <c r="N6086" i="1" s="1"/>
  <c r="O6086" i="1" s="1"/>
  <c r="P6086" i="1" s="1"/>
  <c r="J6087" i="1"/>
  <c r="R6074" i="1" l="1"/>
  <c r="Q6075" i="1"/>
  <c r="J6088" i="1"/>
  <c r="K6087" i="1"/>
  <c r="N6087" i="1" s="1"/>
  <c r="O6087" i="1" s="1"/>
  <c r="P6087" i="1" s="1"/>
  <c r="M6088" i="1"/>
  <c r="L6089" i="1"/>
  <c r="R6075" i="1" l="1"/>
  <c r="Q6076" i="1"/>
  <c r="L6090" i="1"/>
  <c r="M6089" i="1"/>
  <c r="K6088" i="1"/>
  <c r="N6088" i="1" s="1"/>
  <c r="O6088" i="1" s="1"/>
  <c r="P6088" i="1" s="1"/>
  <c r="J6089" i="1"/>
  <c r="R6076" i="1" l="1"/>
  <c r="Q6077" i="1"/>
  <c r="K6089" i="1"/>
  <c r="N6089" i="1" s="1"/>
  <c r="O6089" i="1" s="1"/>
  <c r="P6089" i="1" s="1"/>
  <c r="J6090" i="1"/>
  <c r="M6090" i="1"/>
  <c r="L6091" i="1"/>
  <c r="R6077" i="1" l="1"/>
  <c r="Q6078" i="1"/>
  <c r="L6092" i="1"/>
  <c r="M6091" i="1"/>
  <c r="K6090" i="1"/>
  <c r="N6090" i="1" s="1"/>
  <c r="O6090" i="1" s="1"/>
  <c r="P6090" i="1" s="1"/>
  <c r="J6091" i="1"/>
  <c r="R6078" i="1" l="1"/>
  <c r="Q6079" i="1"/>
  <c r="J6092" i="1"/>
  <c r="K6091" i="1"/>
  <c r="N6091" i="1" s="1"/>
  <c r="O6091" i="1" s="1"/>
  <c r="P6091" i="1" s="1"/>
  <c r="M6092" i="1"/>
  <c r="L6093" i="1"/>
  <c r="R6079" i="1" l="1"/>
  <c r="Q6080" i="1"/>
  <c r="L6094" i="1"/>
  <c r="M6093" i="1"/>
  <c r="K6092" i="1"/>
  <c r="N6092" i="1" s="1"/>
  <c r="O6092" i="1" s="1"/>
  <c r="P6092" i="1" s="1"/>
  <c r="J6093" i="1"/>
  <c r="R6080" i="1" l="1"/>
  <c r="Q6081" i="1"/>
  <c r="K6093" i="1"/>
  <c r="N6093" i="1" s="1"/>
  <c r="O6093" i="1" s="1"/>
  <c r="P6093" i="1" s="1"/>
  <c r="J6094" i="1"/>
  <c r="M6094" i="1"/>
  <c r="L6095" i="1"/>
  <c r="R6081" i="1" l="1"/>
  <c r="Q6082" i="1"/>
  <c r="M6095" i="1"/>
  <c r="L6096" i="1"/>
  <c r="K6094" i="1"/>
  <c r="N6094" i="1" s="1"/>
  <c r="O6094" i="1" s="1"/>
  <c r="P6094" i="1" s="1"/>
  <c r="J6095" i="1"/>
  <c r="R6082" i="1" l="1"/>
  <c r="Q6083" i="1"/>
  <c r="J6096" i="1"/>
  <c r="K6095" i="1"/>
  <c r="N6095" i="1" s="1"/>
  <c r="O6095" i="1" s="1"/>
  <c r="P6095" i="1" s="1"/>
  <c r="M6096" i="1"/>
  <c r="L6097" i="1"/>
  <c r="R6083" i="1" l="1"/>
  <c r="Q6084" i="1"/>
  <c r="L6098" i="1"/>
  <c r="M6097" i="1"/>
  <c r="K6096" i="1"/>
  <c r="N6096" i="1" s="1"/>
  <c r="O6096" i="1" s="1"/>
  <c r="P6096" i="1" s="1"/>
  <c r="J6097" i="1"/>
  <c r="R6084" i="1" l="1"/>
  <c r="Q6085" i="1"/>
  <c r="K6097" i="1"/>
  <c r="N6097" i="1" s="1"/>
  <c r="O6097" i="1" s="1"/>
  <c r="P6097" i="1" s="1"/>
  <c r="J6098" i="1"/>
  <c r="M6098" i="1"/>
  <c r="L6099" i="1"/>
  <c r="R6085" i="1" l="1"/>
  <c r="Q6086" i="1"/>
  <c r="L6100" i="1"/>
  <c r="M6099" i="1"/>
  <c r="K6098" i="1"/>
  <c r="N6098" i="1" s="1"/>
  <c r="O6098" i="1" s="1"/>
  <c r="P6098" i="1" s="1"/>
  <c r="J6099" i="1"/>
  <c r="R6086" i="1" l="1"/>
  <c r="Q6087" i="1"/>
  <c r="J6100" i="1"/>
  <c r="K6099" i="1"/>
  <c r="N6099" i="1" s="1"/>
  <c r="O6099" i="1" s="1"/>
  <c r="P6099" i="1" s="1"/>
  <c r="M6100" i="1"/>
  <c r="L6101" i="1"/>
  <c r="R6087" i="1" l="1"/>
  <c r="Q6088" i="1"/>
  <c r="L6102" i="1"/>
  <c r="M6101" i="1"/>
  <c r="K6100" i="1"/>
  <c r="N6100" i="1" s="1"/>
  <c r="O6100" i="1" s="1"/>
  <c r="P6100" i="1" s="1"/>
  <c r="J6101" i="1"/>
  <c r="R6088" i="1" l="1"/>
  <c r="Q6089" i="1"/>
  <c r="K6101" i="1"/>
  <c r="N6101" i="1" s="1"/>
  <c r="O6101" i="1" s="1"/>
  <c r="P6101" i="1" s="1"/>
  <c r="J6102" i="1"/>
  <c r="M6102" i="1"/>
  <c r="L6103" i="1"/>
  <c r="R6089" i="1" l="1"/>
  <c r="Q6090" i="1"/>
  <c r="L6104" i="1"/>
  <c r="M6103" i="1"/>
  <c r="K6102" i="1"/>
  <c r="N6102" i="1" s="1"/>
  <c r="O6102" i="1" s="1"/>
  <c r="P6102" i="1" s="1"/>
  <c r="J6103" i="1"/>
  <c r="R6090" i="1" l="1"/>
  <c r="Q6091" i="1"/>
  <c r="J6104" i="1"/>
  <c r="K6103" i="1"/>
  <c r="N6103" i="1" s="1"/>
  <c r="O6103" i="1" s="1"/>
  <c r="P6103" i="1" s="1"/>
  <c r="M6104" i="1"/>
  <c r="L6105" i="1"/>
  <c r="R6091" i="1" l="1"/>
  <c r="Q6092" i="1"/>
  <c r="L6106" i="1"/>
  <c r="M6105" i="1"/>
  <c r="K6104" i="1"/>
  <c r="N6104" i="1" s="1"/>
  <c r="O6104" i="1" s="1"/>
  <c r="P6104" i="1" s="1"/>
  <c r="J6105" i="1"/>
  <c r="R6092" i="1" l="1"/>
  <c r="Q6093" i="1"/>
  <c r="K6105" i="1"/>
  <c r="N6105" i="1" s="1"/>
  <c r="O6105" i="1" s="1"/>
  <c r="P6105" i="1" s="1"/>
  <c r="J6106" i="1"/>
  <c r="M6106" i="1"/>
  <c r="L6107" i="1"/>
  <c r="R6093" i="1" l="1"/>
  <c r="Q6094" i="1"/>
  <c r="M6107" i="1"/>
  <c r="L6108" i="1"/>
  <c r="K6106" i="1"/>
  <c r="N6106" i="1" s="1"/>
  <c r="O6106" i="1" s="1"/>
  <c r="P6106" i="1" s="1"/>
  <c r="J6107" i="1"/>
  <c r="R6094" i="1" l="1"/>
  <c r="Q6095" i="1"/>
  <c r="J6108" i="1"/>
  <c r="K6107" i="1"/>
  <c r="N6107" i="1" s="1"/>
  <c r="O6107" i="1" s="1"/>
  <c r="P6107" i="1" s="1"/>
  <c r="M6108" i="1"/>
  <c r="L6109" i="1"/>
  <c r="R6095" i="1" l="1"/>
  <c r="Q6096" i="1"/>
  <c r="L6110" i="1"/>
  <c r="M6109" i="1"/>
  <c r="K6108" i="1"/>
  <c r="N6108" i="1" s="1"/>
  <c r="O6108" i="1" s="1"/>
  <c r="P6108" i="1" s="1"/>
  <c r="J6109" i="1"/>
  <c r="R6096" i="1" l="1"/>
  <c r="Q6097" i="1"/>
  <c r="K6109" i="1"/>
  <c r="N6109" i="1" s="1"/>
  <c r="O6109" i="1" s="1"/>
  <c r="P6109" i="1" s="1"/>
  <c r="J6110" i="1"/>
  <c r="M6110" i="1"/>
  <c r="L6111" i="1"/>
  <c r="R6097" i="1" l="1"/>
  <c r="Q6098" i="1"/>
  <c r="M6111" i="1"/>
  <c r="L6112" i="1"/>
  <c r="K6110" i="1"/>
  <c r="N6110" i="1" s="1"/>
  <c r="O6110" i="1" s="1"/>
  <c r="P6110" i="1" s="1"/>
  <c r="J6111" i="1"/>
  <c r="R6098" i="1" l="1"/>
  <c r="Q6099" i="1"/>
  <c r="J6112" i="1"/>
  <c r="K6111" i="1"/>
  <c r="N6111" i="1" s="1"/>
  <c r="O6111" i="1" s="1"/>
  <c r="P6111" i="1" s="1"/>
  <c r="M6112" i="1"/>
  <c r="L6113" i="1"/>
  <c r="R6099" i="1" l="1"/>
  <c r="Q6100" i="1"/>
  <c r="L6114" i="1"/>
  <c r="M6113" i="1"/>
  <c r="K6112" i="1"/>
  <c r="N6112" i="1" s="1"/>
  <c r="O6112" i="1" s="1"/>
  <c r="P6112" i="1" s="1"/>
  <c r="J6113" i="1"/>
  <c r="R6100" i="1" l="1"/>
  <c r="Q6101" i="1"/>
  <c r="K6113" i="1"/>
  <c r="N6113" i="1" s="1"/>
  <c r="O6113" i="1" s="1"/>
  <c r="P6113" i="1" s="1"/>
  <c r="J6114" i="1"/>
  <c r="M6114" i="1"/>
  <c r="L6115" i="1"/>
  <c r="R6101" i="1" l="1"/>
  <c r="Q6102" i="1"/>
  <c r="L6116" i="1"/>
  <c r="M6115" i="1"/>
  <c r="K6114" i="1"/>
  <c r="N6114" i="1" s="1"/>
  <c r="O6114" i="1" s="1"/>
  <c r="P6114" i="1" s="1"/>
  <c r="J6115" i="1"/>
  <c r="R6102" i="1" l="1"/>
  <c r="Q6103" i="1"/>
  <c r="J6116" i="1"/>
  <c r="K6115" i="1"/>
  <c r="N6115" i="1" s="1"/>
  <c r="O6115" i="1" s="1"/>
  <c r="P6115" i="1" s="1"/>
  <c r="M6116" i="1"/>
  <c r="L6117" i="1"/>
  <c r="R6103" i="1" l="1"/>
  <c r="Q6104" i="1"/>
  <c r="L6118" i="1"/>
  <c r="M6117" i="1"/>
  <c r="K6116" i="1"/>
  <c r="N6116" i="1" s="1"/>
  <c r="O6116" i="1" s="1"/>
  <c r="P6116" i="1" s="1"/>
  <c r="J6117" i="1"/>
  <c r="R6104" i="1" l="1"/>
  <c r="Q6105" i="1"/>
  <c r="K6117" i="1"/>
  <c r="N6117" i="1" s="1"/>
  <c r="O6117" i="1" s="1"/>
  <c r="P6117" i="1" s="1"/>
  <c r="J6118" i="1"/>
  <c r="M6118" i="1"/>
  <c r="L6119" i="1"/>
  <c r="R6105" i="1" l="1"/>
  <c r="Q6106" i="1"/>
  <c r="M6119" i="1"/>
  <c r="L6120" i="1"/>
  <c r="K6118" i="1"/>
  <c r="N6118" i="1" s="1"/>
  <c r="O6118" i="1" s="1"/>
  <c r="P6118" i="1" s="1"/>
  <c r="J6119" i="1"/>
  <c r="R6106" i="1" l="1"/>
  <c r="Q6107" i="1"/>
  <c r="J6120" i="1"/>
  <c r="K6119" i="1"/>
  <c r="N6119" i="1" s="1"/>
  <c r="O6119" i="1" s="1"/>
  <c r="P6119" i="1" s="1"/>
  <c r="M6120" i="1"/>
  <c r="L6121" i="1"/>
  <c r="R6107" i="1" l="1"/>
  <c r="Q6108" i="1"/>
  <c r="L6122" i="1"/>
  <c r="M6121" i="1"/>
  <c r="K6120" i="1"/>
  <c r="N6120" i="1" s="1"/>
  <c r="O6120" i="1" s="1"/>
  <c r="P6120" i="1" s="1"/>
  <c r="J6121" i="1"/>
  <c r="R6108" i="1" l="1"/>
  <c r="Q6109" i="1"/>
  <c r="K6121" i="1"/>
  <c r="N6121" i="1" s="1"/>
  <c r="O6121" i="1" s="1"/>
  <c r="P6121" i="1" s="1"/>
  <c r="J6122" i="1"/>
  <c r="M6122" i="1"/>
  <c r="L6123" i="1"/>
  <c r="R6109" i="1" l="1"/>
  <c r="Q6110" i="1"/>
  <c r="L6124" i="1"/>
  <c r="M6123" i="1"/>
  <c r="K6122" i="1"/>
  <c r="N6122" i="1" s="1"/>
  <c r="O6122" i="1" s="1"/>
  <c r="P6122" i="1" s="1"/>
  <c r="J6123" i="1"/>
  <c r="R6110" i="1" l="1"/>
  <c r="Q6111" i="1"/>
  <c r="J6124" i="1"/>
  <c r="K6123" i="1"/>
  <c r="N6123" i="1" s="1"/>
  <c r="O6123" i="1" s="1"/>
  <c r="P6123" i="1" s="1"/>
  <c r="M6124" i="1"/>
  <c r="L6125" i="1"/>
  <c r="R6111" i="1" l="1"/>
  <c r="Q6112" i="1"/>
  <c r="L6126" i="1"/>
  <c r="M6125" i="1"/>
  <c r="K6124" i="1"/>
  <c r="N6124" i="1" s="1"/>
  <c r="O6124" i="1" s="1"/>
  <c r="P6124" i="1" s="1"/>
  <c r="J6125" i="1"/>
  <c r="R6112" i="1" l="1"/>
  <c r="Q6113" i="1"/>
  <c r="K6125" i="1"/>
  <c r="N6125" i="1" s="1"/>
  <c r="O6125" i="1" s="1"/>
  <c r="P6125" i="1" s="1"/>
  <c r="J6126" i="1"/>
  <c r="M6126" i="1"/>
  <c r="L6127" i="1"/>
  <c r="R6113" i="1" l="1"/>
  <c r="Q6114" i="1"/>
  <c r="L6128" i="1"/>
  <c r="M6127" i="1"/>
  <c r="K6126" i="1"/>
  <c r="N6126" i="1" s="1"/>
  <c r="O6126" i="1" s="1"/>
  <c r="P6126" i="1" s="1"/>
  <c r="J6127" i="1"/>
  <c r="R6114" i="1" l="1"/>
  <c r="Q6115" i="1"/>
  <c r="J6128" i="1"/>
  <c r="K6127" i="1"/>
  <c r="N6127" i="1" s="1"/>
  <c r="O6127" i="1" s="1"/>
  <c r="P6127" i="1" s="1"/>
  <c r="M6128" i="1"/>
  <c r="L6129" i="1"/>
  <c r="R6115" i="1" l="1"/>
  <c r="Q6116" i="1"/>
  <c r="L6130" i="1"/>
  <c r="M6129" i="1"/>
  <c r="K6128" i="1"/>
  <c r="N6128" i="1" s="1"/>
  <c r="O6128" i="1" s="1"/>
  <c r="P6128" i="1" s="1"/>
  <c r="J6129" i="1"/>
  <c r="R6116" i="1" l="1"/>
  <c r="Q6117" i="1"/>
  <c r="K6129" i="1"/>
  <c r="N6129" i="1" s="1"/>
  <c r="O6129" i="1" s="1"/>
  <c r="P6129" i="1" s="1"/>
  <c r="J6130" i="1"/>
  <c r="M6130" i="1"/>
  <c r="L6131" i="1"/>
  <c r="R6117" i="1" l="1"/>
  <c r="Q6118" i="1"/>
  <c r="M6131" i="1"/>
  <c r="L6132" i="1"/>
  <c r="K6130" i="1"/>
  <c r="N6130" i="1" s="1"/>
  <c r="O6130" i="1" s="1"/>
  <c r="P6130" i="1" s="1"/>
  <c r="J6131" i="1"/>
  <c r="R6118" i="1" l="1"/>
  <c r="Q6119" i="1"/>
  <c r="J6132" i="1"/>
  <c r="K6131" i="1"/>
  <c r="N6131" i="1" s="1"/>
  <c r="O6131" i="1" s="1"/>
  <c r="P6131" i="1" s="1"/>
  <c r="M6132" i="1"/>
  <c r="L6133" i="1"/>
  <c r="R6119" i="1" l="1"/>
  <c r="Q6120" i="1"/>
  <c r="L6134" i="1"/>
  <c r="M6133" i="1"/>
  <c r="K6132" i="1"/>
  <c r="N6132" i="1" s="1"/>
  <c r="O6132" i="1" s="1"/>
  <c r="P6132" i="1" s="1"/>
  <c r="J6133" i="1"/>
  <c r="R6120" i="1" l="1"/>
  <c r="Q6121" i="1"/>
  <c r="K6133" i="1"/>
  <c r="N6133" i="1" s="1"/>
  <c r="O6133" i="1" s="1"/>
  <c r="P6133" i="1" s="1"/>
  <c r="J6134" i="1"/>
  <c r="M6134" i="1"/>
  <c r="L6135" i="1"/>
  <c r="R6121" i="1" l="1"/>
  <c r="Q6122" i="1"/>
  <c r="M6135" i="1"/>
  <c r="L6136" i="1"/>
  <c r="K6134" i="1"/>
  <c r="N6134" i="1" s="1"/>
  <c r="O6134" i="1" s="1"/>
  <c r="P6134" i="1" s="1"/>
  <c r="J6135" i="1"/>
  <c r="R6122" i="1" l="1"/>
  <c r="Q6123" i="1"/>
  <c r="J6136" i="1"/>
  <c r="K6135" i="1"/>
  <c r="N6135" i="1" s="1"/>
  <c r="O6135" i="1" s="1"/>
  <c r="P6135" i="1" s="1"/>
  <c r="M6136" i="1"/>
  <c r="L6137" i="1"/>
  <c r="R6123" i="1" l="1"/>
  <c r="Q6124" i="1"/>
  <c r="L6138" i="1"/>
  <c r="M6137" i="1"/>
  <c r="K6136" i="1"/>
  <c r="N6136" i="1" s="1"/>
  <c r="O6136" i="1" s="1"/>
  <c r="P6136" i="1" s="1"/>
  <c r="J6137" i="1"/>
  <c r="R6124" i="1" l="1"/>
  <c r="Q6125" i="1"/>
  <c r="K6137" i="1"/>
  <c r="N6137" i="1" s="1"/>
  <c r="O6137" i="1" s="1"/>
  <c r="P6137" i="1" s="1"/>
  <c r="J6138" i="1"/>
  <c r="M6138" i="1"/>
  <c r="L6139" i="1"/>
  <c r="R6125" i="1" l="1"/>
  <c r="Q6126" i="1"/>
  <c r="L6140" i="1"/>
  <c r="M6139" i="1"/>
  <c r="K6138" i="1"/>
  <c r="N6138" i="1" s="1"/>
  <c r="O6138" i="1" s="1"/>
  <c r="P6138" i="1" s="1"/>
  <c r="J6139" i="1"/>
  <c r="R6126" i="1" l="1"/>
  <c r="Q6127" i="1"/>
  <c r="J6140" i="1"/>
  <c r="K6139" i="1"/>
  <c r="N6139" i="1" s="1"/>
  <c r="O6139" i="1" s="1"/>
  <c r="P6139" i="1" s="1"/>
  <c r="M6140" i="1"/>
  <c r="L6141" i="1"/>
  <c r="R6127" i="1" l="1"/>
  <c r="Q6128" i="1"/>
  <c r="L6142" i="1"/>
  <c r="M6141" i="1"/>
  <c r="K6140" i="1"/>
  <c r="N6140" i="1" s="1"/>
  <c r="O6140" i="1" s="1"/>
  <c r="P6140" i="1" s="1"/>
  <c r="J6141" i="1"/>
  <c r="R6128" i="1" l="1"/>
  <c r="Q6129" i="1"/>
  <c r="K6141" i="1"/>
  <c r="N6141" i="1" s="1"/>
  <c r="O6141" i="1" s="1"/>
  <c r="P6141" i="1" s="1"/>
  <c r="J6142" i="1"/>
  <c r="M6142" i="1"/>
  <c r="L6143" i="1"/>
  <c r="R6129" i="1" l="1"/>
  <c r="Q6130" i="1"/>
  <c r="M6143" i="1"/>
  <c r="L6144" i="1"/>
  <c r="K6142" i="1"/>
  <c r="N6142" i="1" s="1"/>
  <c r="O6142" i="1" s="1"/>
  <c r="P6142" i="1" s="1"/>
  <c r="J6143" i="1"/>
  <c r="R6130" i="1" l="1"/>
  <c r="Q6131" i="1"/>
  <c r="J6144" i="1"/>
  <c r="K6143" i="1"/>
  <c r="N6143" i="1" s="1"/>
  <c r="O6143" i="1" s="1"/>
  <c r="P6143" i="1" s="1"/>
  <c r="M6144" i="1"/>
  <c r="L6145" i="1"/>
  <c r="R6131" i="1" l="1"/>
  <c r="Q6132" i="1"/>
  <c r="L6146" i="1"/>
  <c r="M6145" i="1"/>
  <c r="K6144" i="1"/>
  <c r="N6144" i="1" s="1"/>
  <c r="O6144" i="1" s="1"/>
  <c r="P6144" i="1" s="1"/>
  <c r="J6145" i="1"/>
  <c r="R6132" i="1" l="1"/>
  <c r="Q6133" i="1"/>
  <c r="K6145" i="1"/>
  <c r="N6145" i="1" s="1"/>
  <c r="O6145" i="1" s="1"/>
  <c r="P6145" i="1" s="1"/>
  <c r="J6146" i="1"/>
  <c r="M6146" i="1"/>
  <c r="L6147" i="1"/>
  <c r="R6133" i="1" l="1"/>
  <c r="Q6134" i="1"/>
  <c r="L6148" i="1"/>
  <c r="M6147" i="1"/>
  <c r="K6146" i="1"/>
  <c r="N6146" i="1" s="1"/>
  <c r="O6146" i="1" s="1"/>
  <c r="P6146" i="1" s="1"/>
  <c r="J6147" i="1"/>
  <c r="R6134" i="1" l="1"/>
  <c r="Q6135" i="1"/>
  <c r="J6148" i="1"/>
  <c r="K6147" i="1"/>
  <c r="N6147" i="1" s="1"/>
  <c r="O6147" i="1" s="1"/>
  <c r="P6147" i="1" s="1"/>
  <c r="M6148" i="1"/>
  <c r="L6149" i="1"/>
  <c r="R6135" i="1" l="1"/>
  <c r="Q6136" i="1"/>
  <c r="L6150" i="1"/>
  <c r="M6149" i="1"/>
  <c r="K6148" i="1"/>
  <c r="N6148" i="1" s="1"/>
  <c r="O6148" i="1" s="1"/>
  <c r="P6148" i="1" s="1"/>
  <c r="J6149" i="1"/>
  <c r="R6136" i="1" l="1"/>
  <c r="Q6137" i="1"/>
  <c r="K6149" i="1"/>
  <c r="N6149" i="1" s="1"/>
  <c r="O6149" i="1" s="1"/>
  <c r="P6149" i="1" s="1"/>
  <c r="J6150" i="1"/>
  <c r="M6150" i="1"/>
  <c r="L6151" i="1"/>
  <c r="R6137" i="1" l="1"/>
  <c r="Q6138" i="1"/>
  <c r="M6151" i="1"/>
  <c r="L6152" i="1"/>
  <c r="K6150" i="1"/>
  <c r="N6150" i="1" s="1"/>
  <c r="O6150" i="1" s="1"/>
  <c r="P6150" i="1" s="1"/>
  <c r="J6151" i="1"/>
  <c r="R6138" i="1" l="1"/>
  <c r="Q6139" i="1"/>
  <c r="J6152" i="1"/>
  <c r="K6151" i="1"/>
  <c r="N6151" i="1" s="1"/>
  <c r="O6151" i="1" s="1"/>
  <c r="P6151" i="1" s="1"/>
  <c r="M6152" i="1"/>
  <c r="L6153" i="1"/>
  <c r="R6139" i="1" l="1"/>
  <c r="Q6140" i="1"/>
  <c r="L6154" i="1"/>
  <c r="M6153" i="1"/>
  <c r="K6152" i="1"/>
  <c r="N6152" i="1" s="1"/>
  <c r="O6152" i="1" s="1"/>
  <c r="P6152" i="1" s="1"/>
  <c r="J6153" i="1"/>
  <c r="R6140" i="1" l="1"/>
  <c r="Q6141" i="1"/>
  <c r="K6153" i="1"/>
  <c r="N6153" i="1" s="1"/>
  <c r="O6153" i="1" s="1"/>
  <c r="P6153" i="1" s="1"/>
  <c r="J6154" i="1"/>
  <c r="M6154" i="1"/>
  <c r="L6155" i="1"/>
  <c r="R6141" i="1" l="1"/>
  <c r="Q6142" i="1"/>
  <c r="M6155" i="1"/>
  <c r="L6156" i="1"/>
  <c r="K6154" i="1"/>
  <c r="N6154" i="1" s="1"/>
  <c r="O6154" i="1" s="1"/>
  <c r="P6154" i="1" s="1"/>
  <c r="J6155" i="1"/>
  <c r="R6142" i="1" l="1"/>
  <c r="Q6143" i="1"/>
  <c r="J6156" i="1"/>
  <c r="K6155" i="1"/>
  <c r="N6155" i="1" s="1"/>
  <c r="O6155" i="1" s="1"/>
  <c r="P6155" i="1" s="1"/>
  <c r="M6156" i="1"/>
  <c r="L6157" i="1"/>
  <c r="R6143" i="1" l="1"/>
  <c r="Q6144" i="1"/>
  <c r="L6158" i="1"/>
  <c r="M6157" i="1"/>
  <c r="K6156" i="1"/>
  <c r="N6156" i="1" s="1"/>
  <c r="O6156" i="1" s="1"/>
  <c r="P6156" i="1" s="1"/>
  <c r="J6157" i="1"/>
  <c r="R6144" i="1" l="1"/>
  <c r="Q6145" i="1"/>
  <c r="K6157" i="1"/>
  <c r="N6157" i="1" s="1"/>
  <c r="O6157" i="1" s="1"/>
  <c r="P6157" i="1" s="1"/>
  <c r="J6158" i="1"/>
  <c r="M6158" i="1"/>
  <c r="L6159" i="1"/>
  <c r="R6145" i="1" l="1"/>
  <c r="Q6146" i="1"/>
  <c r="L6160" i="1"/>
  <c r="M6159" i="1"/>
  <c r="K6158" i="1"/>
  <c r="N6158" i="1" s="1"/>
  <c r="O6158" i="1" s="1"/>
  <c r="P6158" i="1" s="1"/>
  <c r="J6159" i="1"/>
  <c r="R6146" i="1" l="1"/>
  <c r="Q6147" i="1"/>
  <c r="J6160" i="1"/>
  <c r="K6159" i="1"/>
  <c r="N6159" i="1" s="1"/>
  <c r="O6159" i="1" s="1"/>
  <c r="P6159" i="1" s="1"/>
  <c r="M6160" i="1"/>
  <c r="L6161" i="1"/>
  <c r="R6147" i="1" l="1"/>
  <c r="Q6148" i="1"/>
  <c r="M6161" i="1"/>
  <c r="L6162" i="1"/>
  <c r="K6160" i="1"/>
  <c r="N6160" i="1" s="1"/>
  <c r="O6160" i="1" s="1"/>
  <c r="P6160" i="1" s="1"/>
  <c r="J6161" i="1"/>
  <c r="R6148" i="1" l="1"/>
  <c r="Q6149" i="1"/>
  <c r="K6161" i="1"/>
  <c r="N6161" i="1" s="1"/>
  <c r="O6161" i="1" s="1"/>
  <c r="P6161" i="1" s="1"/>
  <c r="J6162" i="1"/>
  <c r="M6162" i="1"/>
  <c r="L6163" i="1"/>
  <c r="R6149" i="1" l="1"/>
  <c r="Q6150" i="1"/>
  <c r="L6164" i="1"/>
  <c r="M6163" i="1"/>
  <c r="K6162" i="1"/>
  <c r="N6162" i="1" s="1"/>
  <c r="O6162" i="1" s="1"/>
  <c r="P6162" i="1" s="1"/>
  <c r="J6163" i="1"/>
  <c r="R6150" i="1" l="1"/>
  <c r="Q6151" i="1"/>
  <c r="J6164" i="1"/>
  <c r="K6163" i="1"/>
  <c r="N6163" i="1" s="1"/>
  <c r="O6163" i="1" s="1"/>
  <c r="P6163" i="1" s="1"/>
  <c r="M6164" i="1"/>
  <c r="L6165" i="1"/>
  <c r="R6151" i="1" l="1"/>
  <c r="Q6152" i="1"/>
  <c r="M6165" i="1"/>
  <c r="L6166" i="1"/>
  <c r="K6164" i="1"/>
  <c r="N6164" i="1" s="1"/>
  <c r="O6164" i="1" s="1"/>
  <c r="P6164" i="1" s="1"/>
  <c r="J6165" i="1"/>
  <c r="R6152" i="1" l="1"/>
  <c r="Q6153" i="1"/>
  <c r="K6165" i="1"/>
  <c r="N6165" i="1" s="1"/>
  <c r="O6165" i="1" s="1"/>
  <c r="P6165" i="1" s="1"/>
  <c r="J6166" i="1"/>
  <c r="M6166" i="1"/>
  <c r="L6167" i="1"/>
  <c r="R6153" i="1" l="1"/>
  <c r="Q6154" i="1"/>
  <c r="L6168" i="1"/>
  <c r="M6167" i="1"/>
  <c r="K6166" i="1"/>
  <c r="N6166" i="1" s="1"/>
  <c r="O6166" i="1" s="1"/>
  <c r="P6166" i="1" s="1"/>
  <c r="J6167" i="1"/>
  <c r="R6154" i="1" l="1"/>
  <c r="Q6155" i="1"/>
  <c r="J6168" i="1"/>
  <c r="K6167" i="1"/>
  <c r="N6167" i="1" s="1"/>
  <c r="O6167" i="1" s="1"/>
  <c r="P6167" i="1" s="1"/>
  <c r="M6168" i="1"/>
  <c r="L6169" i="1"/>
  <c r="R6155" i="1" l="1"/>
  <c r="Q6156" i="1"/>
  <c r="M6169" i="1"/>
  <c r="L6170" i="1"/>
  <c r="K6168" i="1"/>
  <c r="N6168" i="1" s="1"/>
  <c r="O6168" i="1" s="1"/>
  <c r="P6168" i="1" s="1"/>
  <c r="J6169" i="1"/>
  <c r="R6156" i="1" l="1"/>
  <c r="Q6157" i="1"/>
  <c r="K6169" i="1"/>
  <c r="N6169" i="1" s="1"/>
  <c r="O6169" i="1" s="1"/>
  <c r="P6169" i="1" s="1"/>
  <c r="J6170" i="1"/>
  <c r="M6170" i="1"/>
  <c r="L6171" i="1"/>
  <c r="R6157" i="1" l="1"/>
  <c r="Q6158" i="1"/>
  <c r="L6172" i="1"/>
  <c r="M6171" i="1"/>
  <c r="K6170" i="1"/>
  <c r="N6170" i="1" s="1"/>
  <c r="O6170" i="1" s="1"/>
  <c r="P6170" i="1" s="1"/>
  <c r="J6171" i="1"/>
  <c r="R6158" i="1" l="1"/>
  <c r="Q6159" i="1"/>
  <c r="J6172" i="1"/>
  <c r="K6171" i="1"/>
  <c r="N6171" i="1" s="1"/>
  <c r="O6171" i="1" s="1"/>
  <c r="P6171" i="1" s="1"/>
  <c r="M6172" i="1"/>
  <c r="L6173" i="1"/>
  <c r="R6159" i="1" l="1"/>
  <c r="Q6160" i="1"/>
  <c r="M6173" i="1"/>
  <c r="L6174" i="1"/>
  <c r="K6172" i="1"/>
  <c r="N6172" i="1" s="1"/>
  <c r="O6172" i="1" s="1"/>
  <c r="P6172" i="1" s="1"/>
  <c r="J6173" i="1"/>
  <c r="R6160" i="1" l="1"/>
  <c r="Q6161" i="1"/>
  <c r="K6173" i="1"/>
  <c r="N6173" i="1" s="1"/>
  <c r="O6173" i="1" s="1"/>
  <c r="P6173" i="1" s="1"/>
  <c r="J6174" i="1"/>
  <c r="M6174" i="1"/>
  <c r="L6175" i="1"/>
  <c r="R6161" i="1" l="1"/>
  <c r="Q6162" i="1"/>
  <c r="L6176" i="1"/>
  <c r="M6175" i="1"/>
  <c r="K6174" i="1"/>
  <c r="N6174" i="1" s="1"/>
  <c r="O6174" i="1" s="1"/>
  <c r="P6174" i="1" s="1"/>
  <c r="J6175" i="1"/>
  <c r="R6162" i="1" l="1"/>
  <c r="Q6163" i="1"/>
  <c r="J6176" i="1"/>
  <c r="K6175" i="1"/>
  <c r="N6175" i="1" s="1"/>
  <c r="O6175" i="1" s="1"/>
  <c r="P6175" i="1" s="1"/>
  <c r="M6176" i="1"/>
  <c r="L6177" i="1"/>
  <c r="R6163" i="1" l="1"/>
  <c r="Q6164" i="1"/>
  <c r="M6177" i="1"/>
  <c r="L6178" i="1"/>
  <c r="K6176" i="1"/>
  <c r="N6176" i="1" s="1"/>
  <c r="O6176" i="1" s="1"/>
  <c r="P6176" i="1" s="1"/>
  <c r="J6177" i="1"/>
  <c r="R6164" i="1" l="1"/>
  <c r="Q6165" i="1"/>
  <c r="K6177" i="1"/>
  <c r="N6177" i="1" s="1"/>
  <c r="O6177" i="1" s="1"/>
  <c r="P6177" i="1" s="1"/>
  <c r="J6178" i="1"/>
  <c r="M6178" i="1"/>
  <c r="L6179" i="1"/>
  <c r="R6165" i="1" l="1"/>
  <c r="Q6166" i="1"/>
  <c r="L6180" i="1"/>
  <c r="M6179" i="1"/>
  <c r="K6178" i="1"/>
  <c r="N6178" i="1" s="1"/>
  <c r="O6178" i="1" s="1"/>
  <c r="P6178" i="1" s="1"/>
  <c r="J6179" i="1"/>
  <c r="R6166" i="1" l="1"/>
  <c r="Q6167" i="1"/>
  <c r="J6180" i="1"/>
  <c r="K6179" i="1"/>
  <c r="N6179" i="1" s="1"/>
  <c r="O6179" i="1" s="1"/>
  <c r="P6179" i="1" s="1"/>
  <c r="M6180" i="1"/>
  <c r="L6181" i="1"/>
  <c r="R6167" i="1" l="1"/>
  <c r="Q6168" i="1"/>
  <c r="M6181" i="1"/>
  <c r="L6182" i="1"/>
  <c r="K6180" i="1"/>
  <c r="N6180" i="1" s="1"/>
  <c r="O6180" i="1" s="1"/>
  <c r="P6180" i="1" s="1"/>
  <c r="J6181" i="1"/>
  <c r="R6168" i="1" l="1"/>
  <c r="Q6169" i="1"/>
  <c r="K6181" i="1"/>
  <c r="N6181" i="1" s="1"/>
  <c r="O6181" i="1" s="1"/>
  <c r="P6181" i="1" s="1"/>
  <c r="J6182" i="1"/>
  <c r="M6182" i="1"/>
  <c r="L6183" i="1"/>
  <c r="R6169" i="1" l="1"/>
  <c r="Q6170" i="1"/>
  <c r="L6184" i="1"/>
  <c r="M6183" i="1"/>
  <c r="K6182" i="1"/>
  <c r="N6182" i="1" s="1"/>
  <c r="O6182" i="1" s="1"/>
  <c r="P6182" i="1" s="1"/>
  <c r="J6183" i="1"/>
  <c r="R6170" i="1" l="1"/>
  <c r="Q6171" i="1"/>
  <c r="J6184" i="1"/>
  <c r="K6183" i="1"/>
  <c r="N6183" i="1" s="1"/>
  <c r="O6183" i="1" s="1"/>
  <c r="P6183" i="1" s="1"/>
  <c r="M6184" i="1"/>
  <c r="L6185" i="1"/>
  <c r="R6171" i="1" l="1"/>
  <c r="Q6172" i="1"/>
  <c r="M6185" i="1"/>
  <c r="L6186" i="1"/>
  <c r="K6184" i="1"/>
  <c r="N6184" i="1" s="1"/>
  <c r="O6184" i="1" s="1"/>
  <c r="P6184" i="1" s="1"/>
  <c r="J6185" i="1"/>
  <c r="R6172" i="1" l="1"/>
  <c r="Q6173" i="1"/>
  <c r="K6185" i="1"/>
  <c r="N6185" i="1" s="1"/>
  <c r="O6185" i="1" s="1"/>
  <c r="P6185" i="1" s="1"/>
  <c r="J6186" i="1"/>
  <c r="M6186" i="1"/>
  <c r="L6187" i="1"/>
  <c r="R6173" i="1" l="1"/>
  <c r="Q6174" i="1"/>
  <c r="L6188" i="1"/>
  <c r="M6187" i="1"/>
  <c r="K6186" i="1"/>
  <c r="N6186" i="1" s="1"/>
  <c r="O6186" i="1" s="1"/>
  <c r="P6186" i="1" s="1"/>
  <c r="J6187" i="1"/>
  <c r="R6174" i="1" l="1"/>
  <c r="Q6175" i="1"/>
  <c r="J6188" i="1"/>
  <c r="K6187" i="1"/>
  <c r="N6187" i="1" s="1"/>
  <c r="O6187" i="1" s="1"/>
  <c r="P6187" i="1" s="1"/>
  <c r="M6188" i="1"/>
  <c r="L6189" i="1"/>
  <c r="R6175" i="1" l="1"/>
  <c r="Q6176" i="1"/>
  <c r="M6189" i="1"/>
  <c r="L6190" i="1"/>
  <c r="K6188" i="1"/>
  <c r="N6188" i="1" s="1"/>
  <c r="O6188" i="1" s="1"/>
  <c r="P6188" i="1" s="1"/>
  <c r="J6189" i="1"/>
  <c r="R6176" i="1" l="1"/>
  <c r="Q6177" i="1"/>
  <c r="K6189" i="1"/>
  <c r="N6189" i="1" s="1"/>
  <c r="O6189" i="1" s="1"/>
  <c r="P6189" i="1" s="1"/>
  <c r="J6190" i="1"/>
  <c r="M6190" i="1"/>
  <c r="L6191" i="1"/>
  <c r="R6177" i="1" l="1"/>
  <c r="Q6178" i="1"/>
  <c r="L6192" i="1"/>
  <c r="M6191" i="1"/>
  <c r="K6190" i="1"/>
  <c r="N6190" i="1" s="1"/>
  <c r="O6190" i="1" s="1"/>
  <c r="P6190" i="1" s="1"/>
  <c r="J6191" i="1"/>
  <c r="R6178" i="1" l="1"/>
  <c r="Q6179" i="1"/>
  <c r="J6192" i="1"/>
  <c r="K6191" i="1"/>
  <c r="N6191" i="1" s="1"/>
  <c r="O6191" i="1" s="1"/>
  <c r="P6191" i="1" s="1"/>
  <c r="M6192" i="1"/>
  <c r="L6193" i="1"/>
  <c r="R6179" i="1" l="1"/>
  <c r="Q6180" i="1"/>
  <c r="M6193" i="1"/>
  <c r="L6194" i="1"/>
  <c r="K6192" i="1"/>
  <c r="N6192" i="1" s="1"/>
  <c r="O6192" i="1" s="1"/>
  <c r="P6192" i="1" s="1"/>
  <c r="J6193" i="1"/>
  <c r="R6180" i="1" l="1"/>
  <c r="Q6181" i="1"/>
  <c r="K6193" i="1"/>
  <c r="N6193" i="1" s="1"/>
  <c r="O6193" i="1" s="1"/>
  <c r="P6193" i="1" s="1"/>
  <c r="J6194" i="1"/>
  <c r="M6194" i="1"/>
  <c r="L6195" i="1"/>
  <c r="R6181" i="1" l="1"/>
  <c r="Q6182" i="1"/>
  <c r="L6196" i="1"/>
  <c r="M6195" i="1"/>
  <c r="K6194" i="1"/>
  <c r="N6194" i="1" s="1"/>
  <c r="O6194" i="1" s="1"/>
  <c r="P6194" i="1" s="1"/>
  <c r="J6195" i="1"/>
  <c r="R6182" i="1" l="1"/>
  <c r="Q6183" i="1"/>
  <c r="J6196" i="1"/>
  <c r="K6195" i="1"/>
  <c r="N6195" i="1" s="1"/>
  <c r="O6195" i="1" s="1"/>
  <c r="P6195" i="1" s="1"/>
  <c r="M6196" i="1"/>
  <c r="L6197" i="1"/>
  <c r="R6183" i="1" l="1"/>
  <c r="Q6184" i="1"/>
  <c r="M6197" i="1"/>
  <c r="L6198" i="1"/>
  <c r="K6196" i="1"/>
  <c r="N6196" i="1" s="1"/>
  <c r="O6196" i="1" s="1"/>
  <c r="P6196" i="1" s="1"/>
  <c r="J6197" i="1"/>
  <c r="R6184" i="1" l="1"/>
  <c r="Q6185" i="1"/>
  <c r="K6197" i="1"/>
  <c r="N6197" i="1" s="1"/>
  <c r="O6197" i="1" s="1"/>
  <c r="P6197" i="1" s="1"/>
  <c r="J6198" i="1"/>
  <c r="M6198" i="1"/>
  <c r="L6199" i="1"/>
  <c r="R6185" i="1" l="1"/>
  <c r="Q6186" i="1"/>
  <c r="L6200" i="1"/>
  <c r="M6199" i="1"/>
  <c r="K6198" i="1"/>
  <c r="N6198" i="1" s="1"/>
  <c r="O6198" i="1" s="1"/>
  <c r="P6198" i="1" s="1"/>
  <c r="J6199" i="1"/>
  <c r="R6186" i="1" l="1"/>
  <c r="Q6187" i="1"/>
  <c r="J6200" i="1"/>
  <c r="K6199" i="1"/>
  <c r="N6199" i="1" s="1"/>
  <c r="O6199" i="1" s="1"/>
  <c r="P6199" i="1" s="1"/>
  <c r="M6200" i="1"/>
  <c r="L6201" i="1"/>
  <c r="R6187" i="1" l="1"/>
  <c r="Q6188" i="1"/>
  <c r="M6201" i="1"/>
  <c r="L6202" i="1"/>
  <c r="K6200" i="1"/>
  <c r="N6200" i="1" s="1"/>
  <c r="O6200" i="1" s="1"/>
  <c r="P6200" i="1" s="1"/>
  <c r="J6201" i="1"/>
  <c r="R6188" i="1" l="1"/>
  <c r="Q6189" i="1"/>
  <c r="K6201" i="1"/>
  <c r="N6201" i="1" s="1"/>
  <c r="O6201" i="1" s="1"/>
  <c r="P6201" i="1" s="1"/>
  <c r="J6202" i="1"/>
  <c r="M6202" i="1"/>
  <c r="L6203" i="1"/>
  <c r="R6189" i="1" l="1"/>
  <c r="Q6190" i="1"/>
  <c r="L6204" i="1"/>
  <c r="M6203" i="1"/>
  <c r="K6202" i="1"/>
  <c r="N6202" i="1" s="1"/>
  <c r="O6202" i="1" s="1"/>
  <c r="P6202" i="1" s="1"/>
  <c r="J6203" i="1"/>
  <c r="R6190" i="1" l="1"/>
  <c r="Q6191" i="1"/>
  <c r="J6204" i="1"/>
  <c r="K6203" i="1"/>
  <c r="N6203" i="1" s="1"/>
  <c r="O6203" i="1" s="1"/>
  <c r="P6203" i="1" s="1"/>
  <c r="M6204" i="1"/>
  <c r="L6205" i="1"/>
  <c r="R6191" i="1" l="1"/>
  <c r="Q6192" i="1"/>
  <c r="M6205" i="1"/>
  <c r="L6206" i="1"/>
  <c r="K6204" i="1"/>
  <c r="N6204" i="1" s="1"/>
  <c r="O6204" i="1" s="1"/>
  <c r="P6204" i="1" s="1"/>
  <c r="J6205" i="1"/>
  <c r="R6192" i="1" l="1"/>
  <c r="Q6193" i="1"/>
  <c r="K6205" i="1"/>
  <c r="N6205" i="1" s="1"/>
  <c r="O6205" i="1" s="1"/>
  <c r="P6205" i="1" s="1"/>
  <c r="J6206" i="1"/>
  <c r="M6206" i="1"/>
  <c r="L6207" i="1"/>
  <c r="R6193" i="1" l="1"/>
  <c r="Q6194" i="1"/>
  <c r="L6208" i="1"/>
  <c r="M6207" i="1"/>
  <c r="K6206" i="1"/>
  <c r="N6206" i="1" s="1"/>
  <c r="O6206" i="1" s="1"/>
  <c r="P6206" i="1" s="1"/>
  <c r="J6207" i="1"/>
  <c r="R6194" i="1" l="1"/>
  <c r="Q6195" i="1"/>
  <c r="J6208" i="1"/>
  <c r="K6207" i="1"/>
  <c r="N6207" i="1" s="1"/>
  <c r="O6207" i="1" s="1"/>
  <c r="P6207" i="1" s="1"/>
  <c r="M6208" i="1"/>
  <c r="L6209" i="1"/>
  <c r="R6195" i="1" l="1"/>
  <c r="Q6196" i="1"/>
  <c r="M6209" i="1"/>
  <c r="L6210" i="1"/>
  <c r="K6208" i="1"/>
  <c r="N6208" i="1" s="1"/>
  <c r="O6208" i="1" s="1"/>
  <c r="P6208" i="1" s="1"/>
  <c r="J6209" i="1"/>
  <c r="R6196" i="1" l="1"/>
  <c r="Q6197" i="1"/>
  <c r="K6209" i="1"/>
  <c r="N6209" i="1" s="1"/>
  <c r="O6209" i="1" s="1"/>
  <c r="P6209" i="1" s="1"/>
  <c r="J6210" i="1"/>
  <c r="M6210" i="1"/>
  <c r="L6211" i="1"/>
  <c r="R6197" i="1" l="1"/>
  <c r="Q6198" i="1"/>
  <c r="L6212" i="1"/>
  <c r="M6211" i="1"/>
  <c r="K6210" i="1"/>
  <c r="N6210" i="1" s="1"/>
  <c r="O6210" i="1" s="1"/>
  <c r="P6210" i="1" s="1"/>
  <c r="J6211" i="1"/>
  <c r="R6198" i="1" l="1"/>
  <c r="Q6199" i="1"/>
  <c r="J6212" i="1"/>
  <c r="K6211" i="1"/>
  <c r="N6211" i="1" s="1"/>
  <c r="O6211" i="1" s="1"/>
  <c r="P6211" i="1" s="1"/>
  <c r="M6212" i="1"/>
  <c r="L6213" i="1"/>
  <c r="R6199" i="1" l="1"/>
  <c r="Q6200" i="1"/>
  <c r="M6213" i="1"/>
  <c r="L6214" i="1"/>
  <c r="K6212" i="1"/>
  <c r="N6212" i="1" s="1"/>
  <c r="O6212" i="1" s="1"/>
  <c r="P6212" i="1" s="1"/>
  <c r="J6213" i="1"/>
  <c r="R6200" i="1" l="1"/>
  <c r="Q6201" i="1"/>
  <c r="K6213" i="1"/>
  <c r="N6213" i="1" s="1"/>
  <c r="O6213" i="1" s="1"/>
  <c r="P6213" i="1" s="1"/>
  <c r="J6214" i="1"/>
  <c r="M6214" i="1"/>
  <c r="L6215" i="1"/>
  <c r="R6201" i="1" l="1"/>
  <c r="Q6202" i="1"/>
  <c r="L6216" i="1"/>
  <c r="M6215" i="1"/>
  <c r="K6214" i="1"/>
  <c r="N6214" i="1" s="1"/>
  <c r="O6214" i="1" s="1"/>
  <c r="P6214" i="1" s="1"/>
  <c r="J6215" i="1"/>
  <c r="R6202" i="1" l="1"/>
  <c r="Q6203" i="1"/>
  <c r="J6216" i="1"/>
  <c r="K6215" i="1"/>
  <c r="N6215" i="1" s="1"/>
  <c r="O6215" i="1" s="1"/>
  <c r="P6215" i="1" s="1"/>
  <c r="M6216" i="1"/>
  <c r="L6217" i="1"/>
  <c r="R6203" i="1" l="1"/>
  <c r="Q6204" i="1"/>
  <c r="M6217" i="1"/>
  <c r="L6218" i="1"/>
  <c r="K6216" i="1"/>
  <c r="N6216" i="1" s="1"/>
  <c r="O6216" i="1" s="1"/>
  <c r="P6216" i="1" s="1"/>
  <c r="J6217" i="1"/>
  <c r="R6204" i="1" l="1"/>
  <c r="Q6205" i="1"/>
  <c r="K6217" i="1"/>
  <c r="N6217" i="1" s="1"/>
  <c r="O6217" i="1" s="1"/>
  <c r="P6217" i="1" s="1"/>
  <c r="J6218" i="1"/>
  <c r="M6218" i="1"/>
  <c r="L6219" i="1"/>
  <c r="R6205" i="1" l="1"/>
  <c r="Q6206" i="1"/>
  <c r="L6220" i="1"/>
  <c r="M6219" i="1"/>
  <c r="K6218" i="1"/>
  <c r="N6218" i="1" s="1"/>
  <c r="O6218" i="1" s="1"/>
  <c r="P6218" i="1" s="1"/>
  <c r="J6219" i="1"/>
  <c r="R6206" i="1" l="1"/>
  <c r="Q6207" i="1"/>
  <c r="J6220" i="1"/>
  <c r="K6219" i="1"/>
  <c r="N6219" i="1" s="1"/>
  <c r="O6219" i="1" s="1"/>
  <c r="P6219" i="1" s="1"/>
  <c r="M6220" i="1"/>
  <c r="L6221" i="1"/>
  <c r="R6207" i="1" l="1"/>
  <c r="Q6208" i="1"/>
  <c r="M6221" i="1"/>
  <c r="L6222" i="1"/>
  <c r="K6220" i="1"/>
  <c r="N6220" i="1" s="1"/>
  <c r="O6220" i="1" s="1"/>
  <c r="P6220" i="1" s="1"/>
  <c r="J6221" i="1"/>
  <c r="R6208" i="1" l="1"/>
  <c r="Q6209" i="1"/>
  <c r="K6221" i="1"/>
  <c r="N6221" i="1" s="1"/>
  <c r="O6221" i="1" s="1"/>
  <c r="P6221" i="1" s="1"/>
  <c r="J6222" i="1"/>
  <c r="M6222" i="1"/>
  <c r="L6223" i="1"/>
  <c r="R6209" i="1" l="1"/>
  <c r="Q6210" i="1"/>
  <c r="L6224" i="1"/>
  <c r="M6223" i="1"/>
  <c r="K6222" i="1"/>
  <c r="N6222" i="1" s="1"/>
  <c r="O6222" i="1" s="1"/>
  <c r="P6222" i="1" s="1"/>
  <c r="J6223" i="1"/>
  <c r="R6210" i="1" l="1"/>
  <c r="Q6211" i="1"/>
  <c r="J6224" i="1"/>
  <c r="K6223" i="1"/>
  <c r="N6223" i="1" s="1"/>
  <c r="O6223" i="1" s="1"/>
  <c r="P6223" i="1" s="1"/>
  <c r="M6224" i="1"/>
  <c r="L6225" i="1"/>
  <c r="R6211" i="1" l="1"/>
  <c r="Q6212" i="1"/>
  <c r="M6225" i="1"/>
  <c r="L6226" i="1"/>
  <c r="K6224" i="1"/>
  <c r="N6224" i="1" s="1"/>
  <c r="O6224" i="1" s="1"/>
  <c r="P6224" i="1" s="1"/>
  <c r="J6225" i="1"/>
  <c r="R6212" i="1" l="1"/>
  <c r="Q6213" i="1"/>
  <c r="K6225" i="1"/>
  <c r="N6225" i="1" s="1"/>
  <c r="O6225" i="1" s="1"/>
  <c r="P6225" i="1" s="1"/>
  <c r="J6226" i="1"/>
  <c r="M6226" i="1"/>
  <c r="L6227" i="1"/>
  <c r="R6213" i="1" l="1"/>
  <c r="Q6214" i="1"/>
  <c r="L6228" i="1"/>
  <c r="M6227" i="1"/>
  <c r="K6226" i="1"/>
  <c r="N6226" i="1" s="1"/>
  <c r="O6226" i="1" s="1"/>
  <c r="P6226" i="1" s="1"/>
  <c r="J6227" i="1"/>
  <c r="R6214" i="1" l="1"/>
  <c r="Q6215" i="1"/>
  <c r="J6228" i="1"/>
  <c r="K6227" i="1"/>
  <c r="N6227" i="1" s="1"/>
  <c r="O6227" i="1" s="1"/>
  <c r="P6227" i="1" s="1"/>
  <c r="M6228" i="1"/>
  <c r="L6229" i="1"/>
  <c r="R6215" i="1" l="1"/>
  <c r="Q6216" i="1"/>
  <c r="M6229" i="1"/>
  <c r="L6230" i="1"/>
  <c r="K6228" i="1"/>
  <c r="N6228" i="1" s="1"/>
  <c r="O6228" i="1" s="1"/>
  <c r="P6228" i="1" s="1"/>
  <c r="J6229" i="1"/>
  <c r="R6216" i="1" l="1"/>
  <c r="Q6217" i="1"/>
  <c r="K6229" i="1"/>
  <c r="N6229" i="1" s="1"/>
  <c r="O6229" i="1" s="1"/>
  <c r="P6229" i="1" s="1"/>
  <c r="J6230" i="1"/>
  <c r="M6230" i="1"/>
  <c r="L6231" i="1"/>
  <c r="R6217" i="1" l="1"/>
  <c r="Q6218" i="1"/>
  <c r="L6232" i="1"/>
  <c r="M6231" i="1"/>
  <c r="K6230" i="1"/>
  <c r="N6230" i="1" s="1"/>
  <c r="O6230" i="1" s="1"/>
  <c r="P6230" i="1" s="1"/>
  <c r="J6231" i="1"/>
  <c r="R6218" i="1" l="1"/>
  <c r="Q6219" i="1"/>
  <c r="J6232" i="1"/>
  <c r="K6231" i="1"/>
  <c r="N6231" i="1" s="1"/>
  <c r="O6231" i="1" s="1"/>
  <c r="P6231" i="1" s="1"/>
  <c r="M6232" i="1"/>
  <c r="L6233" i="1"/>
  <c r="R6219" i="1" l="1"/>
  <c r="Q6220" i="1"/>
  <c r="M6233" i="1"/>
  <c r="L6234" i="1"/>
  <c r="K6232" i="1"/>
  <c r="N6232" i="1" s="1"/>
  <c r="O6232" i="1" s="1"/>
  <c r="P6232" i="1" s="1"/>
  <c r="J6233" i="1"/>
  <c r="R6220" i="1" l="1"/>
  <c r="Q6221" i="1"/>
  <c r="K6233" i="1"/>
  <c r="N6233" i="1" s="1"/>
  <c r="O6233" i="1" s="1"/>
  <c r="P6233" i="1" s="1"/>
  <c r="J6234" i="1"/>
  <c r="M6234" i="1"/>
  <c r="L6235" i="1"/>
  <c r="R6221" i="1" l="1"/>
  <c r="Q6222" i="1"/>
  <c r="L6236" i="1"/>
  <c r="M6235" i="1"/>
  <c r="K6234" i="1"/>
  <c r="N6234" i="1" s="1"/>
  <c r="O6234" i="1" s="1"/>
  <c r="P6234" i="1" s="1"/>
  <c r="J6235" i="1"/>
  <c r="R6222" i="1" l="1"/>
  <c r="Q6223" i="1"/>
  <c r="J6236" i="1"/>
  <c r="K6235" i="1"/>
  <c r="N6235" i="1" s="1"/>
  <c r="O6235" i="1" s="1"/>
  <c r="P6235" i="1" s="1"/>
  <c r="M6236" i="1"/>
  <c r="L6237" i="1"/>
  <c r="R6223" i="1" l="1"/>
  <c r="Q6224" i="1"/>
  <c r="M6237" i="1"/>
  <c r="L6238" i="1"/>
  <c r="K6236" i="1"/>
  <c r="N6236" i="1" s="1"/>
  <c r="O6236" i="1" s="1"/>
  <c r="P6236" i="1" s="1"/>
  <c r="J6237" i="1"/>
  <c r="R6224" i="1" l="1"/>
  <c r="Q6225" i="1"/>
  <c r="K6237" i="1"/>
  <c r="N6237" i="1" s="1"/>
  <c r="O6237" i="1" s="1"/>
  <c r="P6237" i="1" s="1"/>
  <c r="J6238" i="1"/>
  <c r="M6238" i="1"/>
  <c r="L6239" i="1"/>
  <c r="R6225" i="1" l="1"/>
  <c r="Q6226" i="1"/>
  <c r="L6240" i="1"/>
  <c r="M6239" i="1"/>
  <c r="K6238" i="1"/>
  <c r="N6238" i="1" s="1"/>
  <c r="O6238" i="1" s="1"/>
  <c r="P6238" i="1" s="1"/>
  <c r="J6239" i="1"/>
  <c r="R6226" i="1" l="1"/>
  <c r="Q6227" i="1"/>
  <c r="J6240" i="1"/>
  <c r="K6239" i="1"/>
  <c r="N6239" i="1" s="1"/>
  <c r="O6239" i="1" s="1"/>
  <c r="P6239" i="1" s="1"/>
  <c r="M6240" i="1"/>
  <c r="L6241" i="1"/>
  <c r="R6227" i="1" l="1"/>
  <c r="Q6228" i="1"/>
  <c r="M6241" i="1"/>
  <c r="L6242" i="1"/>
  <c r="K6240" i="1"/>
  <c r="N6240" i="1" s="1"/>
  <c r="O6240" i="1" s="1"/>
  <c r="P6240" i="1" s="1"/>
  <c r="J6241" i="1"/>
  <c r="R6228" i="1" l="1"/>
  <c r="Q6229" i="1"/>
  <c r="K6241" i="1"/>
  <c r="N6241" i="1" s="1"/>
  <c r="O6241" i="1" s="1"/>
  <c r="P6241" i="1" s="1"/>
  <c r="J6242" i="1"/>
  <c r="M6242" i="1"/>
  <c r="L6243" i="1"/>
  <c r="R6229" i="1" l="1"/>
  <c r="Q6230" i="1"/>
  <c r="L6244" i="1"/>
  <c r="M6243" i="1"/>
  <c r="K6242" i="1"/>
  <c r="N6242" i="1" s="1"/>
  <c r="O6242" i="1" s="1"/>
  <c r="P6242" i="1" s="1"/>
  <c r="J6243" i="1"/>
  <c r="R6230" i="1" l="1"/>
  <c r="Q6231" i="1"/>
  <c r="J6244" i="1"/>
  <c r="K6243" i="1"/>
  <c r="N6243" i="1" s="1"/>
  <c r="O6243" i="1" s="1"/>
  <c r="P6243" i="1" s="1"/>
  <c r="M6244" i="1"/>
  <c r="L6245" i="1"/>
  <c r="R6231" i="1" l="1"/>
  <c r="Q6232" i="1"/>
  <c r="M6245" i="1"/>
  <c r="L6246" i="1"/>
  <c r="K6244" i="1"/>
  <c r="N6244" i="1" s="1"/>
  <c r="O6244" i="1" s="1"/>
  <c r="P6244" i="1" s="1"/>
  <c r="J6245" i="1"/>
  <c r="R6232" i="1" l="1"/>
  <c r="Q6233" i="1"/>
  <c r="K6245" i="1"/>
  <c r="N6245" i="1" s="1"/>
  <c r="O6245" i="1" s="1"/>
  <c r="P6245" i="1" s="1"/>
  <c r="J6246" i="1"/>
  <c r="M6246" i="1"/>
  <c r="L6247" i="1"/>
  <c r="R6233" i="1" l="1"/>
  <c r="Q6234" i="1"/>
  <c r="L6248" i="1"/>
  <c r="M6247" i="1"/>
  <c r="K6246" i="1"/>
  <c r="N6246" i="1" s="1"/>
  <c r="O6246" i="1" s="1"/>
  <c r="P6246" i="1" s="1"/>
  <c r="J6247" i="1"/>
  <c r="R6234" i="1" l="1"/>
  <c r="Q6235" i="1"/>
  <c r="J6248" i="1"/>
  <c r="K6247" i="1"/>
  <c r="N6247" i="1" s="1"/>
  <c r="O6247" i="1" s="1"/>
  <c r="P6247" i="1" s="1"/>
  <c r="M6248" i="1"/>
  <c r="L6249" i="1"/>
  <c r="R6235" i="1" l="1"/>
  <c r="Q6236" i="1"/>
  <c r="M6249" i="1"/>
  <c r="L6250" i="1"/>
  <c r="K6248" i="1"/>
  <c r="N6248" i="1" s="1"/>
  <c r="O6248" i="1" s="1"/>
  <c r="P6248" i="1" s="1"/>
  <c r="J6249" i="1"/>
  <c r="R6236" i="1" l="1"/>
  <c r="Q6237" i="1"/>
  <c r="K6249" i="1"/>
  <c r="N6249" i="1" s="1"/>
  <c r="O6249" i="1" s="1"/>
  <c r="P6249" i="1" s="1"/>
  <c r="J6250" i="1"/>
  <c r="M6250" i="1"/>
  <c r="L6251" i="1"/>
  <c r="R6237" i="1" l="1"/>
  <c r="Q6238" i="1"/>
  <c r="L6252" i="1"/>
  <c r="M6251" i="1"/>
  <c r="K6250" i="1"/>
  <c r="N6250" i="1" s="1"/>
  <c r="O6250" i="1" s="1"/>
  <c r="P6250" i="1" s="1"/>
  <c r="J6251" i="1"/>
  <c r="R6238" i="1" l="1"/>
  <c r="Q6239" i="1"/>
  <c r="J6252" i="1"/>
  <c r="K6251" i="1"/>
  <c r="N6251" i="1" s="1"/>
  <c r="O6251" i="1" s="1"/>
  <c r="P6251" i="1" s="1"/>
  <c r="M6252" i="1"/>
  <c r="L6253" i="1"/>
  <c r="R6239" i="1" l="1"/>
  <c r="Q6240" i="1"/>
  <c r="M6253" i="1"/>
  <c r="L6254" i="1"/>
  <c r="K6252" i="1"/>
  <c r="N6252" i="1" s="1"/>
  <c r="O6252" i="1" s="1"/>
  <c r="P6252" i="1" s="1"/>
  <c r="J6253" i="1"/>
  <c r="R6240" i="1" l="1"/>
  <c r="Q6241" i="1"/>
  <c r="K6253" i="1"/>
  <c r="N6253" i="1" s="1"/>
  <c r="O6253" i="1" s="1"/>
  <c r="P6253" i="1" s="1"/>
  <c r="J6254" i="1"/>
  <c r="M6254" i="1"/>
  <c r="L6255" i="1"/>
  <c r="R6241" i="1" l="1"/>
  <c r="Q6242" i="1"/>
  <c r="L6256" i="1"/>
  <c r="M6255" i="1"/>
  <c r="K6254" i="1"/>
  <c r="N6254" i="1" s="1"/>
  <c r="O6254" i="1" s="1"/>
  <c r="P6254" i="1" s="1"/>
  <c r="J6255" i="1"/>
  <c r="R6242" i="1" l="1"/>
  <c r="Q6243" i="1"/>
  <c r="M6256" i="1"/>
  <c r="L6257" i="1"/>
  <c r="J6256" i="1"/>
  <c r="K6255" i="1"/>
  <c r="N6255" i="1" s="1"/>
  <c r="O6255" i="1" s="1"/>
  <c r="P6255" i="1" s="1"/>
  <c r="R6243" i="1" l="1"/>
  <c r="Q6244" i="1"/>
  <c r="K6256" i="1"/>
  <c r="N6256" i="1" s="1"/>
  <c r="O6256" i="1" s="1"/>
  <c r="P6256" i="1" s="1"/>
  <c r="J6257" i="1"/>
  <c r="M6257" i="1"/>
  <c r="L6258" i="1"/>
  <c r="R6244" i="1" l="1"/>
  <c r="Q6245" i="1"/>
  <c r="M6258" i="1"/>
  <c r="L6259" i="1"/>
  <c r="K6257" i="1"/>
  <c r="N6257" i="1" s="1"/>
  <c r="O6257" i="1" s="1"/>
  <c r="P6257" i="1" s="1"/>
  <c r="J6258" i="1"/>
  <c r="R6245" i="1" l="1"/>
  <c r="Q6246" i="1"/>
  <c r="K6258" i="1"/>
  <c r="N6258" i="1" s="1"/>
  <c r="O6258" i="1" s="1"/>
  <c r="P6258" i="1" s="1"/>
  <c r="J6259" i="1"/>
  <c r="L6260" i="1"/>
  <c r="M6259" i="1"/>
  <c r="R6246" i="1" l="1"/>
  <c r="Q6247" i="1"/>
  <c r="M6260" i="1"/>
  <c r="L6261" i="1"/>
  <c r="J6260" i="1"/>
  <c r="K6259" i="1"/>
  <c r="N6259" i="1" s="1"/>
  <c r="O6259" i="1" s="1"/>
  <c r="P6259" i="1" s="1"/>
  <c r="R6247" i="1" l="1"/>
  <c r="Q6248" i="1"/>
  <c r="K6260" i="1"/>
  <c r="N6260" i="1" s="1"/>
  <c r="O6260" i="1" s="1"/>
  <c r="P6260" i="1" s="1"/>
  <c r="J6261" i="1"/>
  <c r="M6261" i="1"/>
  <c r="L6262" i="1"/>
  <c r="R6248" i="1" l="1"/>
  <c r="Q6249" i="1"/>
  <c r="M6262" i="1"/>
  <c r="L6263" i="1"/>
  <c r="K6261" i="1"/>
  <c r="N6261" i="1" s="1"/>
  <c r="O6261" i="1" s="1"/>
  <c r="P6261" i="1" s="1"/>
  <c r="J6262" i="1"/>
  <c r="R6249" i="1" l="1"/>
  <c r="Q6250" i="1"/>
  <c r="K6262" i="1"/>
  <c r="N6262" i="1" s="1"/>
  <c r="O6262" i="1" s="1"/>
  <c r="P6262" i="1" s="1"/>
  <c r="J6263" i="1"/>
  <c r="L6264" i="1"/>
  <c r="M6263" i="1"/>
  <c r="R6250" i="1" l="1"/>
  <c r="Q6251" i="1"/>
  <c r="M6264" i="1"/>
  <c r="L6265" i="1"/>
  <c r="J6264" i="1"/>
  <c r="K6263" i="1"/>
  <c r="N6263" i="1" s="1"/>
  <c r="O6263" i="1" s="1"/>
  <c r="P6263" i="1" s="1"/>
  <c r="R6251" i="1" l="1"/>
  <c r="Q6252" i="1"/>
  <c r="K6264" i="1"/>
  <c r="N6264" i="1" s="1"/>
  <c r="O6264" i="1" s="1"/>
  <c r="P6264" i="1" s="1"/>
  <c r="J6265" i="1"/>
  <c r="M6265" i="1"/>
  <c r="L6266" i="1"/>
  <c r="R6252" i="1" l="1"/>
  <c r="Q6253" i="1"/>
  <c r="M6266" i="1"/>
  <c r="L6267" i="1"/>
  <c r="K6265" i="1"/>
  <c r="N6265" i="1" s="1"/>
  <c r="O6265" i="1" s="1"/>
  <c r="P6265" i="1" s="1"/>
  <c r="J6266" i="1"/>
  <c r="R6253" i="1" l="1"/>
  <c r="Q6254" i="1"/>
  <c r="K6266" i="1"/>
  <c r="N6266" i="1" s="1"/>
  <c r="O6266" i="1" s="1"/>
  <c r="P6266" i="1" s="1"/>
  <c r="J6267" i="1"/>
  <c r="L6268" i="1"/>
  <c r="M6267" i="1"/>
  <c r="R6254" i="1" l="1"/>
  <c r="Q6255" i="1"/>
  <c r="M6268" i="1"/>
  <c r="L6269" i="1"/>
  <c r="J6268" i="1"/>
  <c r="K6267" i="1"/>
  <c r="N6267" i="1" s="1"/>
  <c r="O6267" i="1" s="1"/>
  <c r="P6267" i="1" s="1"/>
  <c r="R6255" i="1" l="1"/>
  <c r="Q6256" i="1"/>
  <c r="K6268" i="1"/>
  <c r="N6268" i="1" s="1"/>
  <c r="O6268" i="1" s="1"/>
  <c r="P6268" i="1" s="1"/>
  <c r="J6269" i="1"/>
  <c r="M6269" i="1"/>
  <c r="L6270" i="1"/>
  <c r="R6256" i="1" l="1"/>
  <c r="Q6257" i="1"/>
  <c r="M6270" i="1"/>
  <c r="L6271" i="1"/>
  <c r="J6270" i="1"/>
  <c r="K6269" i="1"/>
  <c r="N6269" i="1" s="1"/>
  <c r="O6269" i="1" s="1"/>
  <c r="P6269" i="1" s="1"/>
  <c r="R6257" i="1" l="1"/>
  <c r="Q6258" i="1"/>
  <c r="J6271" i="1"/>
  <c r="K6270" i="1"/>
  <c r="N6270" i="1" s="1"/>
  <c r="O6270" i="1" s="1"/>
  <c r="P6270" i="1" s="1"/>
  <c r="L6272" i="1"/>
  <c r="M6271" i="1"/>
  <c r="R6258" i="1" l="1"/>
  <c r="Q6259" i="1"/>
  <c r="M6272" i="1"/>
  <c r="L6273" i="1"/>
  <c r="K6271" i="1"/>
  <c r="N6271" i="1" s="1"/>
  <c r="O6271" i="1" s="1"/>
  <c r="P6271" i="1" s="1"/>
  <c r="J6272" i="1"/>
  <c r="R6259" i="1" l="1"/>
  <c r="Q6260" i="1"/>
  <c r="K6272" i="1"/>
  <c r="N6272" i="1" s="1"/>
  <c r="O6272" i="1" s="1"/>
  <c r="P6272" i="1" s="1"/>
  <c r="J6273" i="1"/>
  <c r="M6273" i="1"/>
  <c r="L6274" i="1"/>
  <c r="R6260" i="1" l="1"/>
  <c r="Q6261" i="1"/>
  <c r="L6275" i="1"/>
  <c r="M6274" i="1"/>
  <c r="J6274" i="1"/>
  <c r="K6273" i="1"/>
  <c r="N6273" i="1" s="1"/>
  <c r="O6273" i="1" s="1"/>
  <c r="P6273" i="1" s="1"/>
  <c r="R6261" i="1" l="1"/>
  <c r="Q6262" i="1"/>
  <c r="J6275" i="1"/>
  <c r="K6274" i="1"/>
  <c r="N6274" i="1" s="1"/>
  <c r="O6274" i="1" s="1"/>
  <c r="P6274" i="1" s="1"/>
  <c r="L6276" i="1"/>
  <c r="M6275" i="1"/>
  <c r="R6262" i="1" l="1"/>
  <c r="Q6263" i="1"/>
  <c r="M6276" i="1"/>
  <c r="L6277" i="1"/>
  <c r="K6275" i="1"/>
  <c r="N6275" i="1" s="1"/>
  <c r="O6275" i="1" s="1"/>
  <c r="P6275" i="1" s="1"/>
  <c r="J6276" i="1"/>
  <c r="R6263" i="1" l="1"/>
  <c r="Q6264" i="1"/>
  <c r="K6276" i="1"/>
  <c r="N6276" i="1" s="1"/>
  <c r="O6276" i="1" s="1"/>
  <c r="P6276" i="1" s="1"/>
  <c r="J6277" i="1"/>
  <c r="M6277" i="1"/>
  <c r="L6278" i="1"/>
  <c r="R6264" i="1" l="1"/>
  <c r="Q6265" i="1"/>
  <c r="L6279" i="1"/>
  <c r="M6278" i="1"/>
  <c r="J6278" i="1"/>
  <c r="K6277" i="1"/>
  <c r="N6277" i="1" s="1"/>
  <c r="O6277" i="1" s="1"/>
  <c r="P6277" i="1" s="1"/>
  <c r="R6265" i="1" l="1"/>
  <c r="Q6266" i="1"/>
  <c r="J6279" i="1"/>
  <c r="K6278" i="1"/>
  <c r="N6278" i="1" s="1"/>
  <c r="O6278" i="1" s="1"/>
  <c r="P6278" i="1" s="1"/>
  <c r="L6280" i="1"/>
  <c r="M6279" i="1"/>
  <c r="R6266" i="1" l="1"/>
  <c r="Q6267" i="1"/>
  <c r="L6281" i="1"/>
  <c r="M6280" i="1"/>
  <c r="K6279" i="1"/>
  <c r="N6279" i="1" s="1"/>
  <c r="O6279" i="1" s="1"/>
  <c r="P6279" i="1" s="1"/>
  <c r="J6280" i="1"/>
  <c r="R6267" i="1" l="1"/>
  <c r="Q6268" i="1"/>
  <c r="K6280" i="1"/>
  <c r="N6280" i="1" s="1"/>
  <c r="O6280" i="1" s="1"/>
  <c r="P6280" i="1" s="1"/>
  <c r="J6281" i="1"/>
  <c r="M6281" i="1"/>
  <c r="L6282" i="1"/>
  <c r="R6268" i="1" l="1"/>
  <c r="Q6269" i="1"/>
  <c r="M6282" i="1"/>
  <c r="L6283" i="1"/>
  <c r="J6282" i="1"/>
  <c r="K6281" i="1"/>
  <c r="N6281" i="1" s="1"/>
  <c r="O6281" i="1" s="1"/>
  <c r="P6281" i="1" s="1"/>
  <c r="R6269" i="1" l="1"/>
  <c r="Q6270" i="1"/>
  <c r="J6283" i="1"/>
  <c r="K6282" i="1"/>
  <c r="N6282" i="1" s="1"/>
  <c r="O6282" i="1" s="1"/>
  <c r="P6282" i="1" s="1"/>
  <c r="L6284" i="1"/>
  <c r="M6283" i="1"/>
  <c r="R6270" i="1" l="1"/>
  <c r="Q6271" i="1"/>
  <c r="L6285" i="1"/>
  <c r="M6284" i="1"/>
  <c r="K6283" i="1"/>
  <c r="N6283" i="1" s="1"/>
  <c r="O6283" i="1" s="1"/>
  <c r="P6283" i="1" s="1"/>
  <c r="J6284" i="1"/>
  <c r="R6271" i="1" l="1"/>
  <c r="Q6272" i="1"/>
  <c r="K6284" i="1"/>
  <c r="N6284" i="1" s="1"/>
  <c r="O6284" i="1" s="1"/>
  <c r="P6284" i="1" s="1"/>
  <c r="J6285" i="1"/>
  <c r="M6285" i="1"/>
  <c r="L6286" i="1"/>
  <c r="R6272" i="1" l="1"/>
  <c r="Q6273" i="1"/>
  <c r="L6287" i="1"/>
  <c r="M6286" i="1"/>
  <c r="J6286" i="1"/>
  <c r="K6285" i="1"/>
  <c r="N6285" i="1" s="1"/>
  <c r="O6285" i="1" s="1"/>
  <c r="P6285" i="1" s="1"/>
  <c r="R6273" i="1" l="1"/>
  <c r="Q6274" i="1"/>
  <c r="J6287" i="1"/>
  <c r="K6286" i="1"/>
  <c r="N6286" i="1" s="1"/>
  <c r="O6286" i="1" s="1"/>
  <c r="P6286" i="1" s="1"/>
  <c r="L6288" i="1"/>
  <c r="M6287" i="1"/>
  <c r="R6274" i="1" l="1"/>
  <c r="Q6275" i="1"/>
  <c r="M6288" i="1"/>
  <c r="L6289" i="1"/>
  <c r="K6287" i="1"/>
  <c r="N6287" i="1" s="1"/>
  <c r="O6287" i="1" s="1"/>
  <c r="P6287" i="1" s="1"/>
  <c r="J6288" i="1"/>
  <c r="R6275" i="1" l="1"/>
  <c r="Q6276" i="1"/>
  <c r="K6288" i="1"/>
  <c r="N6288" i="1" s="1"/>
  <c r="O6288" i="1" s="1"/>
  <c r="P6288" i="1" s="1"/>
  <c r="J6289" i="1"/>
  <c r="M6289" i="1"/>
  <c r="L6290" i="1"/>
  <c r="R6276" i="1" l="1"/>
  <c r="Q6277" i="1"/>
  <c r="L6291" i="1"/>
  <c r="M6290" i="1"/>
  <c r="J6290" i="1"/>
  <c r="K6289" i="1"/>
  <c r="N6289" i="1" s="1"/>
  <c r="O6289" i="1" s="1"/>
  <c r="P6289" i="1" s="1"/>
  <c r="R6277" i="1" l="1"/>
  <c r="Q6278" i="1"/>
  <c r="J6291" i="1"/>
  <c r="K6290" i="1"/>
  <c r="N6290" i="1" s="1"/>
  <c r="O6290" i="1" s="1"/>
  <c r="P6290" i="1" s="1"/>
  <c r="L6292" i="1"/>
  <c r="M6291" i="1"/>
  <c r="R6278" i="1" l="1"/>
  <c r="Q6279" i="1"/>
  <c r="M6292" i="1"/>
  <c r="L6293" i="1"/>
  <c r="K6291" i="1"/>
  <c r="N6291" i="1" s="1"/>
  <c r="O6291" i="1" s="1"/>
  <c r="P6291" i="1" s="1"/>
  <c r="J6292" i="1"/>
  <c r="R6279" i="1" l="1"/>
  <c r="Q6280" i="1"/>
  <c r="K6292" i="1"/>
  <c r="N6292" i="1" s="1"/>
  <c r="O6292" i="1" s="1"/>
  <c r="P6292" i="1" s="1"/>
  <c r="J6293" i="1"/>
  <c r="M6293" i="1"/>
  <c r="L6294" i="1"/>
  <c r="R6280" i="1" l="1"/>
  <c r="Q6281" i="1"/>
  <c r="M6294" i="1"/>
  <c r="L6295" i="1"/>
  <c r="J6294" i="1"/>
  <c r="K6293" i="1"/>
  <c r="N6293" i="1" s="1"/>
  <c r="O6293" i="1" s="1"/>
  <c r="P6293" i="1" s="1"/>
  <c r="R6281" i="1" l="1"/>
  <c r="Q6282" i="1"/>
  <c r="J6295" i="1"/>
  <c r="K6294" i="1"/>
  <c r="N6294" i="1" s="1"/>
  <c r="O6294" i="1" s="1"/>
  <c r="P6294" i="1" s="1"/>
  <c r="L6296" i="1"/>
  <c r="M6295" i="1"/>
  <c r="R6282" i="1" l="1"/>
  <c r="Q6283" i="1"/>
  <c r="L6297" i="1"/>
  <c r="M6296" i="1"/>
  <c r="K6295" i="1"/>
  <c r="N6295" i="1" s="1"/>
  <c r="O6295" i="1" s="1"/>
  <c r="P6295" i="1" s="1"/>
  <c r="J6296" i="1"/>
  <c r="R6283" i="1" l="1"/>
  <c r="Q6284" i="1"/>
  <c r="K6296" i="1"/>
  <c r="N6296" i="1" s="1"/>
  <c r="O6296" i="1" s="1"/>
  <c r="P6296" i="1" s="1"/>
  <c r="J6297" i="1"/>
  <c r="M6297" i="1"/>
  <c r="L6298" i="1"/>
  <c r="R6284" i="1" l="1"/>
  <c r="Q6285" i="1"/>
  <c r="L6299" i="1"/>
  <c r="M6298" i="1"/>
  <c r="J6298" i="1"/>
  <c r="K6297" i="1"/>
  <c r="N6297" i="1" s="1"/>
  <c r="O6297" i="1" s="1"/>
  <c r="P6297" i="1" s="1"/>
  <c r="R6285" i="1" l="1"/>
  <c r="Q6286" i="1"/>
  <c r="J6299" i="1"/>
  <c r="K6298" i="1"/>
  <c r="N6298" i="1" s="1"/>
  <c r="O6298" i="1" s="1"/>
  <c r="P6298" i="1" s="1"/>
  <c r="L6300" i="1"/>
  <c r="M6299" i="1"/>
  <c r="R6286" i="1" l="1"/>
  <c r="Q6287" i="1"/>
  <c r="L6301" i="1"/>
  <c r="M6300" i="1"/>
  <c r="K6299" i="1"/>
  <c r="N6299" i="1" s="1"/>
  <c r="O6299" i="1" s="1"/>
  <c r="P6299" i="1" s="1"/>
  <c r="J6300" i="1"/>
  <c r="R6287" i="1" l="1"/>
  <c r="Q6288" i="1"/>
  <c r="K6300" i="1"/>
  <c r="N6300" i="1" s="1"/>
  <c r="O6300" i="1" s="1"/>
  <c r="P6300" i="1" s="1"/>
  <c r="J6301" i="1"/>
  <c r="M6301" i="1"/>
  <c r="L6302" i="1"/>
  <c r="R6288" i="1" l="1"/>
  <c r="Q6289" i="1"/>
  <c r="M6302" i="1"/>
  <c r="L6303" i="1"/>
  <c r="J6302" i="1"/>
  <c r="K6301" i="1"/>
  <c r="N6301" i="1" s="1"/>
  <c r="O6301" i="1" s="1"/>
  <c r="P6301" i="1" s="1"/>
  <c r="R6289" i="1" l="1"/>
  <c r="Q6290" i="1"/>
  <c r="J6303" i="1"/>
  <c r="K6302" i="1"/>
  <c r="N6302" i="1" s="1"/>
  <c r="O6302" i="1" s="1"/>
  <c r="P6302" i="1" s="1"/>
  <c r="L6304" i="1"/>
  <c r="M6303" i="1"/>
  <c r="R6290" i="1" l="1"/>
  <c r="Q6291" i="1"/>
  <c r="M6304" i="1"/>
  <c r="L6305" i="1"/>
  <c r="K6303" i="1"/>
  <c r="N6303" i="1" s="1"/>
  <c r="O6303" i="1" s="1"/>
  <c r="P6303" i="1" s="1"/>
  <c r="J6304" i="1"/>
  <c r="R6291" i="1" l="1"/>
  <c r="Q6292" i="1"/>
  <c r="K6304" i="1"/>
  <c r="N6304" i="1" s="1"/>
  <c r="O6304" i="1" s="1"/>
  <c r="P6304" i="1" s="1"/>
  <c r="J6305" i="1"/>
  <c r="M6305" i="1"/>
  <c r="L6306" i="1"/>
  <c r="R6292" i="1" l="1"/>
  <c r="Q6293" i="1"/>
  <c r="L6307" i="1"/>
  <c r="M6306" i="1"/>
  <c r="J6306" i="1"/>
  <c r="K6305" i="1"/>
  <c r="N6305" i="1" s="1"/>
  <c r="O6305" i="1" s="1"/>
  <c r="P6305" i="1" s="1"/>
  <c r="R6293" i="1" l="1"/>
  <c r="Q6294" i="1"/>
  <c r="J6307" i="1"/>
  <c r="K6306" i="1"/>
  <c r="N6306" i="1" s="1"/>
  <c r="O6306" i="1" s="1"/>
  <c r="P6306" i="1" s="1"/>
  <c r="L6308" i="1"/>
  <c r="M6307" i="1"/>
  <c r="R6294" i="1" l="1"/>
  <c r="Q6295" i="1"/>
  <c r="M6308" i="1"/>
  <c r="L6309" i="1"/>
  <c r="K6307" i="1"/>
  <c r="N6307" i="1" s="1"/>
  <c r="O6307" i="1" s="1"/>
  <c r="P6307" i="1" s="1"/>
  <c r="J6308" i="1"/>
  <c r="R6295" i="1" l="1"/>
  <c r="Q6296" i="1"/>
  <c r="K6308" i="1"/>
  <c r="N6308" i="1" s="1"/>
  <c r="O6308" i="1" s="1"/>
  <c r="P6308" i="1" s="1"/>
  <c r="J6309" i="1"/>
  <c r="M6309" i="1"/>
  <c r="L6310" i="1"/>
  <c r="R6296" i="1" l="1"/>
  <c r="Q6297" i="1"/>
  <c r="L6311" i="1"/>
  <c r="M6310" i="1"/>
  <c r="J6310" i="1"/>
  <c r="K6309" i="1"/>
  <c r="N6309" i="1" s="1"/>
  <c r="O6309" i="1" s="1"/>
  <c r="P6309" i="1" s="1"/>
  <c r="R6297" i="1" l="1"/>
  <c r="Q6298" i="1"/>
  <c r="J6311" i="1"/>
  <c r="K6310" i="1"/>
  <c r="N6310" i="1" s="1"/>
  <c r="O6310" i="1" s="1"/>
  <c r="P6310" i="1" s="1"/>
  <c r="L6312" i="1"/>
  <c r="M6311" i="1"/>
  <c r="R6298" i="1" l="1"/>
  <c r="Q6299" i="1"/>
  <c r="L6313" i="1"/>
  <c r="M6312" i="1"/>
  <c r="K6311" i="1"/>
  <c r="N6311" i="1" s="1"/>
  <c r="O6311" i="1" s="1"/>
  <c r="P6311" i="1" s="1"/>
  <c r="J6312" i="1"/>
  <c r="R6299" i="1" l="1"/>
  <c r="Q6300" i="1"/>
  <c r="K6312" i="1"/>
  <c r="N6312" i="1" s="1"/>
  <c r="O6312" i="1" s="1"/>
  <c r="P6312" i="1" s="1"/>
  <c r="J6313" i="1"/>
  <c r="M6313" i="1"/>
  <c r="L6314" i="1"/>
  <c r="R6300" i="1" l="1"/>
  <c r="Q6301" i="1"/>
  <c r="M6314" i="1"/>
  <c r="L6315" i="1"/>
  <c r="J6314" i="1"/>
  <c r="K6313" i="1"/>
  <c r="N6313" i="1" s="1"/>
  <c r="O6313" i="1" s="1"/>
  <c r="P6313" i="1" s="1"/>
  <c r="R6301" i="1" l="1"/>
  <c r="Q6302" i="1"/>
  <c r="J6315" i="1"/>
  <c r="K6314" i="1"/>
  <c r="N6314" i="1" s="1"/>
  <c r="O6314" i="1" s="1"/>
  <c r="P6314" i="1" s="1"/>
  <c r="L6316" i="1"/>
  <c r="M6315" i="1"/>
  <c r="R6302" i="1" l="1"/>
  <c r="Q6303" i="1"/>
  <c r="L6317" i="1"/>
  <c r="M6316" i="1"/>
  <c r="K6315" i="1"/>
  <c r="N6315" i="1" s="1"/>
  <c r="O6315" i="1" s="1"/>
  <c r="P6315" i="1" s="1"/>
  <c r="J6316" i="1"/>
  <c r="R6303" i="1" l="1"/>
  <c r="Q6304" i="1"/>
  <c r="K6316" i="1"/>
  <c r="N6316" i="1" s="1"/>
  <c r="O6316" i="1" s="1"/>
  <c r="P6316" i="1" s="1"/>
  <c r="J6317" i="1"/>
  <c r="M6317" i="1"/>
  <c r="L6318" i="1"/>
  <c r="R6304" i="1" l="1"/>
  <c r="Q6305" i="1"/>
  <c r="L6319" i="1"/>
  <c r="M6318" i="1"/>
  <c r="J6318" i="1"/>
  <c r="K6317" i="1"/>
  <c r="N6317" i="1" s="1"/>
  <c r="O6317" i="1" s="1"/>
  <c r="P6317" i="1" s="1"/>
  <c r="R6305" i="1" l="1"/>
  <c r="Q6306" i="1"/>
  <c r="J6319" i="1"/>
  <c r="K6318" i="1"/>
  <c r="N6318" i="1" s="1"/>
  <c r="O6318" i="1" s="1"/>
  <c r="P6318" i="1" s="1"/>
  <c r="L6320" i="1"/>
  <c r="M6319" i="1"/>
  <c r="R6306" i="1" l="1"/>
  <c r="Q6307" i="1"/>
  <c r="M6320" i="1"/>
  <c r="L6321" i="1"/>
  <c r="K6319" i="1"/>
  <c r="N6319" i="1" s="1"/>
  <c r="O6319" i="1" s="1"/>
  <c r="P6319" i="1" s="1"/>
  <c r="J6320" i="1"/>
  <c r="R6307" i="1" l="1"/>
  <c r="Q6308" i="1"/>
  <c r="K6320" i="1"/>
  <c r="N6320" i="1" s="1"/>
  <c r="O6320" i="1" s="1"/>
  <c r="P6320" i="1" s="1"/>
  <c r="J6321" i="1"/>
  <c r="M6321" i="1"/>
  <c r="L6322" i="1"/>
  <c r="R6308" i="1" l="1"/>
  <c r="Q6309" i="1"/>
  <c r="M6322" i="1"/>
  <c r="L6323" i="1"/>
  <c r="J6322" i="1"/>
  <c r="K6321" i="1"/>
  <c r="N6321" i="1" s="1"/>
  <c r="O6321" i="1" s="1"/>
  <c r="P6321" i="1" s="1"/>
  <c r="R6309" i="1" l="1"/>
  <c r="Q6310" i="1"/>
  <c r="J6323" i="1"/>
  <c r="K6322" i="1"/>
  <c r="N6322" i="1" s="1"/>
  <c r="O6322" i="1" s="1"/>
  <c r="P6322" i="1" s="1"/>
  <c r="L6324" i="1"/>
  <c r="M6323" i="1"/>
  <c r="R6310" i="1" l="1"/>
  <c r="Q6311" i="1"/>
  <c r="M6324" i="1"/>
  <c r="L6325" i="1"/>
  <c r="K6323" i="1"/>
  <c r="N6323" i="1" s="1"/>
  <c r="O6323" i="1" s="1"/>
  <c r="P6323" i="1" s="1"/>
  <c r="J6324" i="1"/>
  <c r="R6311" i="1" l="1"/>
  <c r="Q6312" i="1"/>
  <c r="K6324" i="1"/>
  <c r="N6324" i="1" s="1"/>
  <c r="O6324" i="1" s="1"/>
  <c r="P6324" i="1" s="1"/>
  <c r="J6325" i="1"/>
  <c r="M6325" i="1"/>
  <c r="L6326" i="1"/>
  <c r="R6312" i="1" l="1"/>
  <c r="Q6313" i="1"/>
  <c r="L6327" i="1"/>
  <c r="M6326" i="1"/>
  <c r="J6326" i="1"/>
  <c r="K6325" i="1"/>
  <c r="N6325" i="1" s="1"/>
  <c r="O6325" i="1" s="1"/>
  <c r="P6325" i="1" s="1"/>
  <c r="R6313" i="1" l="1"/>
  <c r="Q6314" i="1"/>
  <c r="J6327" i="1"/>
  <c r="K6326" i="1"/>
  <c r="N6326" i="1" s="1"/>
  <c r="O6326" i="1" s="1"/>
  <c r="P6326" i="1" s="1"/>
  <c r="L6328" i="1"/>
  <c r="M6327" i="1"/>
  <c r="R6314" i="1" l="1"/>
  <c r="Q6315" i="1"/>
  <c r="L6329" i="1"/>
  <c r="M6328" i="1"/>
  <c r="K6327" i="1"/>
  <c r="N6327" i="1" s="1"/>
  <c r="O6327" i="1" s="1"/>
  <c r="P6327" i="1" s="1"/>
  <c r="J6328" i="1"/>
  <c r="R6315" i="1" l="1"/>
  <c r="Q6316" i="1"/>
  <c r="K6328" i="1"/>
  <c r="N6328" i="1" s="1"/>
  <c r="O6328" i="1" s="1"/>
  <c r="P6328" i="1" s="1"/>
  <c r="J6329" i="1"/>
  <c r="M6329" i="1"/>
  <c r="L6330" i="1"/>
  <c r="R6316" i="1" l="1"/>
  <c r="Q6317" i="1"/>
  <c r="L6331" i="1"/>
  <c r="M6330" i="1"/>
  <c r="J6330" i="1"/>
  <c r="K6329" i="1"/>
  <c r="N6329" i="1" s="1"/>
  <c r="O6329" i="1" s="1"/>
  <c r="P6329" i="1" s="1"/>
  <c r="R6317" i="1" l="1"/>
  <c r="Q6318" i="1"/>
  <c r="J6331" i="1"/>
  <c r="K6330" i="1"/>
  <c r="N6330" i="1" s="1"/>
  <c r="O6330" i="1" s="1"/>
  <c r="P6330" i="1" s="1"/>
  <c r="L6332" i="1"/>
  <c r="M6331" i="1"/>
  <c r="R6318" i="1" l="1"/>
  <c r="Q6319" i="1"/>
  <c r="L6333" i="1"/>
  <c r="M6332" i="1"/>
  <c r="K6331" i="1"/>
  <c r="N6331" i="1" s="1"/>
  <c r="O6331" i="1" s="1"/>
  <c r="P6331" i="1" s="1"/>
  <c r="J6332" i="1"/>
  <c r="R6319" i="1" l="1"/>
  <c r="Q6320" i="1"/>
  <c r="K6332" i="1"/>
  <c r="N6332" i="1" s="1"/>
  <c r="O6332" i="1" s="1"/>
  <c r="P6332" i="1" s="1"/>
  <c r="J6333" i="1"/>
  <c r="M6333" i="1"/>
  <c r="L6334" i="1"/>
  <c r="R6320" i="1" l="1"/>
  <c r="Q6321" i="1"/>
  <c r="M6334" i="1"/>
  <c r="L6335" i="1"/>
  <c r="J6334" i="1"/>
  <c r="K6333" i="1"/>
  <c r="N6333" i="1" s="1"/>
  <c r="O6333" i="1" s="1"/>
  <c r="P6333" i="1" s="1"/>
  <c r="R6321" i="1" l="1"/>
  <c r="Q6322" i="1"/>
  <c r="J6335" i="1"/>
  <c r="K6334" i="1"/>
  <c r="N6334" i="1" s="1"/>
  <c r="O6334" i="1" s="1"/>
  <c r="P6334" i="1" s="1"/>
  <c r="L6336" i="1"/>
  <c r="M6335" i="1"/>
  <c r="R6322" i="1" l="1"/>
  <c r="Q6323" i="1"/>
  <c r="M6336" i="1"/>
  <c r="L6337" i="1"/>
  <c r="K6335" i="1"/>
  <c r="N6335" i="1" s="1"/>
  <c r="O6335" i="1" s="1"/>
  <c r="P6335" i="1" s="1"/>
  <c r="J6336" i="1"/>
  <c r="R6323" i="1" l="1"/>
  <c r="Q6324" i="1"/>
  <c r="K6336" i="1"/>
  <c r="N6336" i="1" s="1"/>
  <c r="O6336" i="1" s="1"/>
  <c r="P6336" i="1" s="1"/>
  <c r="J6337" i="1"/>
  <c r="M6337" i="1"/>
  <c r="L6338" i="1"/>
  <c r="R6324" i="1" l="1"/>
  <c r="Q6325" i="1"/>
  <c r="L6339" i="1"/>
  <c r="M6338" i="1"/>
  <c r="J6338" i="1"/>
  <c r="K6337" i="1"/>
  <c r="N6337" i="1" s="1"/>
  <c r="O6337" i="1" s="1"/>
  <c r="P6337" i="1" s="1"/>
  <c r="R6325" i="1" l="1"/>
  <c r="Q6326" i="1"/>
  <c r="J6339" i="1"/>
  <c r="K6338" i="1"/>
  <c r="N6338" i="1" s="1"/>
  <c r="O6338" i="1" s="1"/>
  <c r="P6338" i="1" s="1"/>
  <c r="L6340" i="1"/>
  <c r="M6339" i="1"/>
  <c r="R6326" i="1" l="1"/>
  <c r="Q6327" i="1"/>
  <c r="M6340" i="1"/>
  <c r="L6341" i="1"/>
  <c r="K6339" i="1"/>
  <c r="N6339" i="1" s="1"/>
  <c r="O6339" i="1" s="1"/>
  <c r="P6339" i="1" s="1"/>
  <c r="J6340" i="1"/>
  <c r="R6327" i="1" l="1"/>
  <c r="Q6328" i="1"/>
  <c r="K6340" i="1"/>
  <c r="N6340" i="1" s="1"/>
  <c r="O6340" i="1" s="1"/>
  <c r="P6340" i="1" s="1"/>
  <c r="J6341" i="1"/>
  <c r="M6341" i="1"/>
  <c r="L6342" i="1"/>
  <c r="R6328" i="1" l="1"/>
  <c r="Q6329" i="1"/>
  <c r="L6343" i="1"/>
  <c r="M6342" i="1"/>
  <c r="J6342" i="1"/>
  <c r="K6341" i="1"/>
  <c r="N6341" i="1" s="1"/>
  <c r="O6341" i="1" s="1"/>
  <c r="P6341" i="1" s="1"/>
  <c r="R6329" i="1" l="1"/>
  <c r="Q6330" i="1"/>
  <c r="J6343" i="1"/>
  <c r="K6342" i="1"/>
  <c r="N6342" i="1" s="1"/>
  <c r="O6342" i="1" s="1"/>
  <c r="P6342" i="1" s="1"/>
  <c r="L6344" i="1"/>
  <c r="M6343" i="1"/>
  <c r="R6330" i="1" l="1"/>
  <c r="Q6331" i="1"/>
  <c r="L6345" i="1"/>
  <c r="M6344" i="1"/>
  <c r="K6343" i="1"/>
  <c r="N6343" i="1" s="1"/>
  <c r="O6343" i="1" s="1"/>
  <c r="P6343" i="1" s="1"/>
  <c r="J6344" i="1"/>
  <c r="R6331" i="1" l="1"/>
  <c r="Q6332" i="1"/>
  <c r="K6344" i="1"/>
  <c r="N6344" i="1" s="1"/>
  <c r="O6344" i="1" s="1"/>
  <c r="P6344" i="1" s="1"/>
  <c r="J6345" i="1"/>
  <c r="M6345" i="1"/>
  <c r="L6346" i="1"/>
  <c r="R6332" i="1" l="1"/>
  <c r="Q6333" i="1"/>
  <c r="M6346" i="1"/>
  <c r="L6347" i="1"/>
  <c r="J6346" i="1"/>
  <c r="K6345" i="1"/>
  <c r="N6345" i="1" s="1"/>
  <c r="O6345" i="1" s="1"/>
  <c r="P6345" i="1" s="1"/>
  <c r="R6333" i="1" l="1"/>
  <c r="Q6334" i="1"/>
  <c r="J6347" i="1"/>
  <c r="K6346" i="1"/>
  <c r="N6346" i="1" s="1"/>
  <c r="O6346" i="1" s="1"/>
  <c r="P6346" i="1" s="1"/>
  <c r="L6348" i="1"/>
  <c r="M6347" i="1"/>
  <c r="R6334" i="1" l="1"/>
  <c r="Q6335" i="1"/>
  <c r="L6349" i="1"/>
  <c r="M6348" i="1"/>
  <c r="K6347" i="1"/>
  <c r="N6347" i="1" s="1"/>
  <c r="O6347" i="1" s="1"/>
  <c r="P6347" i="1" s="1"/>
  <c r="J6348" i="1"/>
  <c r="R6335" i="1" l="1"/>
  <c r="Q6336" i="1"/>
  <c r="K6348" i="1"/>
  <c r="N6348" i="1" s="1"/>
  <c r="O6348" i="1" s="1"/>
  <c r="P6348" i="1" s="1"/>
  <c r="J6349" i="1"/>
  <c r="M6349" i="1"/>
  <c r="L6350" i="1"/>
  <c r="R6336" i="1" l="1"/>
  <c r="Q6337" i="1"/>
  <c r="L6351" i="1"/>
  <c r="M6350" i="1"/>
  <c r="J6350" i="1"/>
  <c r="K6349" i="1"/>
  <c r="N6349" i="1" s="1"/>
  <c r="O6349" i="1" s="1"/>
  <c r="P6349" i="1" s="1"/>
  <c r="R6337" i="1" l="1"/>
  <c r="Q6338" i="1"/>
  <c r="J6351" i="1"/>
  <c r="K6350" i="1"/>
  <c r="N6350" i="1" s="1"/>
  <c r="O6350" i="1" s="1"/>
  <c r="P6350" i="1" s="1"/>
  <c r="L6352" i="1"/>
  <c r="M6351" i="1"/>
  <c r="R6338" i="1" l="1"/>
  <c r="Q6339" i="1"/>
  <c r="M6352" i="1"/>
  <c r="L6353" i="1"/>
  <c r="K6351" i="1"/>
  <c r="N6351" i="1" s="1"/>
  <c r="O6351" i="1" s="1"/>
  <c r="P6351" i="1" s="1"/>
  <c r="J6352" i="1"/>
  <c r="R6339" i="1" l="1"/>
  <c r="Q6340" i="1"/>
  <c r="K6352" i="1"/>
  <c r="N6352" i="1" s="1"/>
  <c r="O6352" i="1" s="1"/>
  <c r="P6352" i="1" s="1"/>
  <c r="J6353" i="1"/>
  <c r="M6353" i="1"/>
  <c r="L6354" i="1"/>
  <c r="R6340" i="1" l="1"/>
  <c r="Q6341" i="1"/>
  <c r="L6355" i="1"/>
  <c r="M6354" i="1"/>
  <c r="J6354" i="1"/>
  <c r="K6353" i="1"/>
  <c r="N6353" i="1" s="1"/>
  <c r="O6353" i="1" s="1"/>
  <c r="P6353" i="1" s="1"/>
  <c r="R6341" i="1" l="1"/>
  <c r="Q6342" i="1"/>
  <c r="J6355" i="1"/>
  <c r="K6354" i="1"/>
  <c r="N6354" i="1" s="1"/>
  <c r="O6354" i="1" s="1"/>
  <c r="P6354" i="1" s="1"/>
  <c r="L6356" i="1"/>
  <c r="M6355" i="1"/>
  <c r="R6342" i="1" l="1"/>
  <c r="Q6343" i="1"/>
  <c r="M6356" i="1"/>
  <c r="L6357" i="1"/>
  <c r="K6355" i="1"/>
  <c r="N6355" i="1" s="1"/>
  <c r="O6355" i="1" s="1"/>
  <c r="P6355" i="1" s="1"/>
  <c r="J6356" i="1"/>
  <c r="R6343" i="1" l="1"/>
  <c r="Q6344" i="1"/>
  <c r="K6356" i="1"/>
  <c r="N6356" i="1" s="1"/>
  <c r="O6356" i="1" s="1"/>
  <c r="P6356" i="1" s="1"/>
  <c r="J6357" i="1"/>
  <c r="M6357" i="1"/>
  <c r="L6358" i="1"/>
  <c r="R6344" i="1" l="1"/>
  <c r="Q6345" i="1"/>
  <c r="M6358" i="1"/>
  <c r="L6359" i="1"/>
  <c r="J6358" i="1"/>
  <c r="K6357" i="1"/>
  <c r="N6357" i="1" s="1"/>
  <c r="O6357" i="1" s="1"/>
  <c r="P6357" i="1" s="1"/>
  <c r="R6345" i="1" l="1"/>
  <c r="Q6346" i="1"/>
  <c r="J6359" i="1"/>
  <c r="K6358" i="1"/>
  <c r="N6358" i="1" s="1"/>
  <c r="O6358" i="1" s="1"/>
  <c r="P6358" i="1" s="1"/>
  <c r="L6360" i="1"/>
  <c r="M6359" i="1"/>
  <c r="R6346" i="1" l="1"/>
  <c r="Q6347" i="1"/>
  <c r="L6361" i="1"/>
  <c r="M6360" i="1"/>
  <c r="K6359" i="1"/>
  <c r="N6359" i="1" s="1"/>
  <c r="O6359" i="1" s="1"/>
  <c r="P6359" i="1" s="1"/>
  <c r="J6360" i="1"/>
  <c r="R6347" i="1" l="1"/>
  <c r="Q6348" i="1"/>
  <c r="K6360" i="1"/>
  <c r="N6360" i="1" s="1"/>
  <c r="O6360" i="1" s="1"/>
  <c r="P6360" i="1" s="1"/>
  <c r="J6361" i="1"/>
  <c r="M6361" i="1"/>
  <c r="L6362" i="1"/>
  <c r="R6348" i="1" l="1"/>
  <c r="Q6349" i="1"/>
  <c r="L6363" i="1"/>
  <c r="M6362" i="1"/>
  <c r="J6362" i="1"/>
  <c r="K6361" i="1"/>
  <c r="N6361" i="1" s="1"/>
  <c r="O6361" i="1" s="1"/>
  <c r="P6361" i="1" s="1"/>
  <c r="R6349" i="1" l="1"/>
  <c r="Q6350" i="1"/>
  <c r="J6363" i="1"/>
  <c r="K6362" i="1"/>
  <c r="N6362" i="1" s="1"/>
  <c r="O6362" i="1" s="1"/>
  <c r="P6362" i="1" s="1"/>
  <c r="L6364" i="1"/>
  <c r="M6363" i="1"/>
  <c r="R6350" i="1" l="1"/>
  <c r="Q6351" i="1"/>
  <c r="L6365" i="1"/>
  <c r="M6364" i="1"/>
  <c r="K6363" i="1"/>
  <c r="N6363" i="1" s="1"/>
  <c r="O6363" i="1" s="1"/>
  <c r="P6363" i="1" s="1"/>
  <c r="J6364" i="1"/>
  <c r="R6351" i="1" l="1"/>
  <c r="Q6352" i="1"/>
  <c r="K6364" i="1"/>
  <c r="N6364" i="1" s="1"/>
  <c r="O6364" i="1" s="1"/>
  <c r="P6364" i="1" s="1"/>
  <c r="J6365" i="1"/>
  <c r="M6365" i="1"/>
  <c r="L6366" i="1"/>
  <c r="R6352" i="1" l="1"/>
  <c r="Q6353" i="1"/>
  <c r="L6367" i="1"/>
  <c r="M6366" i="1"/>
  <c r="J6366" i="1"/>
  <c r="K6365" i="1"/>
  <c r="N6365" i="1" s="1"/>
  <c r="O6365" i="1" s="1"/>
  <c r="P6365" i="1" s="1"/>
  <c r="R6353" i="1" l="1"/>
  <c r="Q6354" i="1"/>
  <c r="J6367" i="1"/>
  <c r="K6366" i="1"/>
  <c r="N6366" i="1" s="1"/>
  <c r="O6366" i="1" s="1"/>
  <c r="P6366" i="1" s="1"/>
  <c r="L6368" i="1"/>
  <c r="M6367" i="1"/>
  <c r="R6354" i="1" l="1"/>
  <c r="Q6355" i="1"/>
  <c r="M6368" i="1"/>
  <c r="L6369" i="1"/>
  <c r="K6367" i="1"/>
  <c r="N6367" i="1" s="1"/>
  <c r="O6367" i="1" s="1"/>
  <c r="P6367" i="1" s="1"/>
  <c r="J6368" i="1"/>
  <c r="R6355" i="1" l="1"/>
  <c r="Q6356" i="1"/>
  <c r="K6368" i="1"/>
  <c r="N6368" i="1" s="1"/>
  <c r="O6368" i="1" s="1"/>
  <c r="P6368" i="1" s="1"/>
  <c r="J6369" i="1"/>
  <c r="M6369" i="1"/>
  <c r="L6370" i="1"/>
  <c r="R6356" i="1" l="1"/>
  <c r="Q6357" i="1"/>
  <c r="L6371" i="1"/>
  <c r="M6370" i="1"/>
  <c r="J6370" i="1"/>
  <c r="K6369" i="1"/>
  <c r="N6369" i="1" s="1"/>
  <c r="O6369" i="1" s="1"/>
  <c r="P6369" i="1" s="1"/>
  <c r="R6357" i="1" l="1"/>
  <c r="Q6358" i="1"/>
  <c r="J6371" i="1"/>
  <c r="K6370" i="1"/>
  <c r="N6370" i="1" s="1"/>
  <c r="O6370" i="1" s="1"/>
  <c r="P6370" i="1" s="1"/>
  <c r="L6372" i="1"/>
  <c r="M6371" i="1"/>
  <c r="R6358" i="1" l="1"/>
  <c r="Q6359" i="1"/>
  <c r="M6372" i="1"/>
  <c r="L6373" i="1"/>
  <c r="K6371" i="1"/>
  <c r="N6371" i="1" s="1"/>
  <c r="O6371" i="1" s="1"/>
  <c r="P6371" i="1" s="1"/>
  <c r="J6372" i="1"/>
  <c r="R6359" i="1" l="1"/>
  <c r="Q6360" i="1"/>
  <c r="K6372" i="1"/>
  <c r="N6372" i="1" s="1"/>
  <c r="O6372" i="1" s="1"/>
  <c r="P6372" i="1" s="1"/>
  <c r="J6373" i="1"/>
  <c r="M6373" i="1"/>
  <c r="L6374" i="1"/>
  <c r="R6360" i="1" l="1"/>
  <c r="Q6361" i="1"/>
  <c r="M6374" i="1"/>
  <c r="L6375" i="1"/>
  <c r="J6374" i="1"/>
  <c r="K6373" i="1"/>
  <c r="N6373" i="1" s="1"/>
  <c r="O6373" i="1" s="1"/>
  <c r="P6373" i="1" s="1"/>
  <c r="R6361" i="1" l="1"/>
  <c r="Q6362" i="1"/>
  <c r="J6375" i="1"/>
  <c r="K6374" i="1"/>
  <c r="N6374" i="1" s="1"/>
  <c r="O6374" i="1" s="1"/>
  <c r="P6374" i="1" s="1"/>
  <c r="L6376" i="1"/>
  <c r="M6375" i="1"/>
  <c r="R6362" i="1" l="1"/>
  <c r="Q6363" i="1"/>
  <c r="L6377" i="1"/>
  <c r="M6376" i="1"/>
  <c r="K6375" i="1"/>
  <c r="N6375" i="1" s="1"/>
  <c r="O6375" i="1" s="1"/>
  <c r="P6375" i="1" s="1"/>
  <c r="J6376" i="1"/>
  <c r="R6363" i="1" l="1"/>
  <c r="Q6364" i="1"/>
  <c r="K6376" i="1"/>
  <c r="N6376" i="1" s="1"/>
  <c r="O6376" i="1" s="1"/>
  <c r="P6376" i="1" s="1"/>
  <c r="J6377" i="1"/>
  <c r="M6377" i="1"/>
  <c r="L6378" i="1"/>
  <c r="R6364" i="1" l="1"/>
  <c r="Q6365" i="1"/>
  <c r="M6378" i="1"/>
  <c r="L6379" i="1"/>
  <c r="J6378" i="1"/>
  <c r="K6377" i="1"/>
  <c r="N6377" i="1" s="1"/>
  <c r="O6377" i="1" s="1"/>
  <c r="P6377" i="1" s="1"/>
  <c r="R6365" i="1" l="1"/>
  <c r="Q6366" i="1"/>
  <c r="J6379" i="1"/>
  <c r="K6378" i="1"/>
  <c r="N6378" i="1" s="1"/>
  <c r="O6378" i="1" s="1"/>
  <c r="P6378" i="1" s="1"/>
  <c r="L6380" i="1"/>
  <c r="M6379" i="1"/>
  <c r="R6366" i="1" l="1"/>
  <c r="Q6367" i="1"/>
  <c r="L6381" i="1"/>
  <c r="M6380" i="1"/>
  <c r="K6379" i="1"/>
  <c r="N6379" i="1" s="1"/>
  <c r="O6379" i="1" s="1"/>
  <c r="P6379" i="1" s="1"/>
  <c r="J6380" i="1"/>
  <c r="R6367" i="1" l="1"/>
  <c r="Q6368" i="1"/>
  <c r="K6380" i="1"/>
  <c r="N6380" i="1" s="1"/>
  <c r="O6380" i="1" s="1"/>
  <c r="P6380" i="1" s="1"/>
  <c r="J6381" i="1"/>
  <c r="M6381" i="1"/>
  <c r="L6382" i="1"/>
  <c r="R6368" i="1" l="1"/>
  <c r="Q6369" i="1"/>
  <c r="M6382" i="1"/>
  <c r="L6383" i="1"/>
  <c r="J6382" i="1"/>
  <c r="K6381" i="1"/>
  <c r="N6381" i="1" s="1"/>
  <c r="O6381" i="1" s="1"/>
  <c r="P6381" i="1" s="1"/>
  <c r="R6369" i="1" l="1"/>
  <c r="Q6370" i="1"/>
  <c r="J6383" i="1"/>
  <c r="K6382" i="1"/>
  <c r="N6382" i="1" s="1"/>
  <c r="O6382" i="1" s="1"/>
  <c r="P6382" i="1" s="1"/>
  <c r="L6384" i="1"/>
  <c r="M6383" i="1"/>
  <c r="R6370" i="1" l="1"/>
  <c r="Q6371" i="1"/>
  <c r="M6384" i="1"/>
  <c r="L6385" i="1"/>
  <c r="K6383" i="1"/>
  <c r="N6383" i="1" s="1"/>
  <c r="O6383" i="1" s="1"/>
  <c r="P6383" i="1" s="1"/>
  <c r="J6384" i="1"/>
  <c r="R6371" i="1" l="1"/>
  <c r="Q6372" i="1"/>
  <c r="K6384" i="1"/>
  <c r="N6384" i="1" s="1"/>
  <c r="O6384" i="1" s="1"/>
  <c r="P6384" i="1" s="1"/>
  <c r="J6385" i="1"/>
  <c r="M6385" i="1"/>
  <c r="L6386" i="1"/>
  <c r="R6372" i="1" l="1"/>
  <c r="Q6373" i="1"/>
  <c r="M6386" i="1"/>
  <c r="L6387" i="1"/>
  <c r="J6386" i="1"/>
  <c r="K6385" i="1"/>
  <c r="N6385" i="1" s="1"/>
  <c r="O6385" i="1" s="1"/>
  <c r="P6385" i="1" s="1"/>
  <c r="R6373" i="1" l="1"/>
  <c r="Q6374" i="1"/>
  <c r="J6387" i="1"/>
  <c r="K6386" i="1"/>
  <c r="N6386" i="1" s="1"/>
  <c r="O6386" i="1" s="1"/>
  <c r="P6386" i="1" s="1"/>
  <c r="L6388" i="1"/>
  <c r="M6387" i="1"/>
  <c r="R6374" i="1" l="1"/>
  <c r="Q6375" i="1"/>
  <c r="M6388" i="1"/>
  <c r="L6389" i="1"/>
  <c r="K6387" i="1"/>
  <c r="N6387" i="1" s="1"/>
  <c r="O6387" i="1" s="1"/>
  <c r="P6387" i="1" s="1"/>
  <c r="J6388" i="1"/>
  <c r="R6375" i="1" l="1"/>
  <c r="Q6376" i="1"/>
  <c r="K6388" i="1"/>
  <c r="N6388" i="1" s="1"/>
  <c r="O6388" i="1" s="1"/>
  <c r="P6388" i="1" s="1"/>
  <c r="J6389" i="1"/>
  <c r="M6389" i="1"/>
  <c r="L6390" i="1"/>
  <c r="R6376" i="1" l="1"/>
  <c r="Q6377" i="1"/>
  <c r="L6391" i="1"/>
  <c r="M6390" i="1"/>
  <c r="J6390" i="1"/>
  <c r="K6389" i="1"/>
  <c r="N6389" i="1" s="1"/>
  <c r="O6389" i="1" s="1"/>
  <c r="P6389" i="1" s="1"/>
  <c r="R6377" i="1" l="1"/>
  <c r="Q6378" i="1"/>
  <c r="J6391" i="1"/>
  <c r="K6390" i="1"/>
  <c r="N6390" i="1" s="1"/>
  <c r="O6390" i="1" s="1"/>
  <c r="P6390" i="1" s="1"/>
  <c r="L6392" i="1"/>
  <c r="M6391" i="1"/>
  <c r="R6378" i="1" l="1"/>
  <c r="Q6379" i="1"/>
  <c r="L6393" i="1"/>
  <c r="M6392" i="1"/>
  <c r="K6391" i="1"/>
  <c r="N6391" i="1" s="1"/>
  <c r="O6391" i="1" s="1"/>
  <c r="P6391" i="1" s="1"/>
  <c r="J6392" i="1"/>
  <c r="R6379" i="1" l="1"/>
  <c r="Q6380" i="1"/>
  <c r="K6392" i="1"/>
  <c r="N6392" i="1" s="1"/>
  <c r="O6392" i="1" s="1"/>
  <c r="P6392" i="1" s="1"/>
  <c r="J6393" i="1"/>
  <c r="M6393" i="1"/>
  <c r="L6394" i="1"/>
  <c r="R6380" i="1" l="1"/>
  <c r="Q6381" i="1"/>
  <c r="M6394" i="1"/>
  <c r="L6395" i="1"/>
  <c r="J6394" i="1"/>
  <c r="K6393" i="1"/>
  <c r="N6393" i="1" s="1"/>
  <c r="O6393" i="1" s="1"/>
  <c r="P6393" i="1" s="1"/>
  <c r="R6381" i="1" l="1"/>
  <c r="Q6382" i="1"/>
  <c r="J6395" i="1"/>
  <c r="K6394" i="1"/>
  <c r="N6394" i="1" s="1"/>
  <c r="O6394" i="1" s="1"/>
  <c r="P6394" i="1" s="1"/>
  <c r="L6396" i="1"/>
  <c r="M6395" i="1"/>
  <c r="R6382" i="1" l="1"/>
  <c r="Q6383" i="1"/>
  <c r="L6397" i="1"/>
  <c r="M6396" i="1"/>
  <c r="K6395" i="1"/>
  <c r="N6395" i="1" s="1"/>
  <c r="O6395" i="1" s="1"/>
  <c r="P6395" i="1" s="1"/>
  <c r="J6396" i="1"/>
  <c r="R6383" i="1" l="1"/>
  <c r="Q6384" i="1"/>
  <c r="K6396" i="1"/>
  <c r="N6396" i="1" s="1"/>
  <c r="O6396" i="1" s="1"/>
  <c r="P6396" i="1" s="1"/>
  <c r="J6397" i="1"/>
  <c r="M6397" i="1"/>
  <c r="L6398" i="1"/>
  <c r="R6384" i="1" l="1"/>
  <c r="Q6385" i="1"/>
  <c r="M6398" i="1"/>
  <c r="L6399" i="1"/>
  <c r="J6398" i="1"/>
  <c r="K6397" i="1"/>
  <c r="N6397" i="1" s="1"/>
  <c r="O6397" i="1" s="1"/>
  <c r="P6397" i="1" s="1"/>
  <c r="R6385" i="1" l="1"/>
  <c r="Q6386" i="1"/>
  <c r="J6399" i="1"/>
  <c r="K6398" i="1"/>
  <c r="N6398" i="1" s="1"/>
  <c r="O6398" i="1" s="1"/>
  <c r="P6398" i="1" s="1"/>
  <c r="L6400" i="1"/>
  <c r="M6399" i="1"/>
  <c r="R6386" i="1" l="1"/>
  <c r="Q6387" i="1"/>
  <c r="K6399" i="1"/>
  <c r="N6399" i="1" s="1"/>
  <c r="O6399" i="1" s="1"/>
  <c r="P6399" i="1" s="1"/>
  <c r="J6400" i="1"/>
  <c r="M6400" i="1"/>
  <c r="L6401" i="1"/>
  <c r="R6387" i="1" l="1"/>
  <c r="Q6388" i="1"/>
  <c r="M6401" i="1"/>
  <c r="L6402" i="1"/>
  <c r="K6400" i="1"/>
  <c r="N6400" i="1" s="1"/>
  <c r="O6400" i="1" s="1"/>
  <c r="P6400" i="1" s="1"/>
  <c r="J6401" i="1"/>
  <c r="R6388" i="1" l="1"/>
  <c r="Q6389" i="1"/>
  <c r="J6402" i="1"/>
  <c r="K6401" i="1"/>
  <c r="N6401" i="1" s="1"/>
  <c r="O6401" i="1" s="1"/>
  <c r="P6401" i="1" s="1"/>
  <c r="L6403" i="1"/>
  <c r="M6402" i="1"/>
  <c r="R6389" i="1" l="1"/>
  <c r="Q6390" i="1"/>
  <c r="J6403" i="1"/>
  <c r="K6402" i="1"/>
  <c r="N6402" i="1" s="1"/>
  <c r="O6402" i="1" s="1"/>
  <c r="P6402" i="1" s="1"/>
  <c r="L6404" i="1"/>
  <c r="M6403" i="1"/>
  <c r="R6390" i="1" l="1"/>
  <c r="Q6391" i="1"/>
  <c r="K6403" i="1"/>
  <c r="N6403" i="1" s="1"/>
  <c r="O6403" i="1" s="1"/>
  <c r="P6403" i="1" s="1"/>
  <c r="J6404" i="1"/>
  <c r="M6404" i="1"/>
  <c r="L6405" i="1"/>
  <c r="R6391" i="1" l="1"/>
  <c r="Q6392" i="1"/>
  <c r="M6405" i="1"/>
  <c r="L6406" i="1"/>
  <c r="K6404" i="1"/>
  <c r="N6404" i="1" s="1"/>
  <c r="O6404" i="1" s="1"/>
  <c r="P6404" i="1" s="1"/>
  <c r="J6405" i="1"/>
  <c r="R6392" i="1" l="1"/>
  <c r="Q6393" i="1"/>
  <c r="J6406" i="1"/>
  <c r="K6405" i="1"/>
  <c r="N6405" i="1" s="1"/>
  <c r="O6405" i="1" s="1"/>
  <c r="P6405" i="1" s="1"/>
  <c r="L6407" i="1"/>
  <c r="M6406" i="1"/>
  <c r="R6393" i="1" l="1"/>
  <c r="Q6394" i="1"/>
  <c r="J6407" i="1"/>
  <c r="K6406" i="1"/>
  <c r="N6406" i="1" s="1"/>
  <c r="O6406" i="1" s="1"/>
  <c r="P6406" i="1" s="1"/>
  <c r="L6408" i="1"/>
  <c r="M6407" i="1"/>
  <c r="R6394" i="1" l="1"/>
  <c r="Q6395" i="1"/>
  <c r="K6407" i="1"/>
  <c r="N6407" i="1" s="1"/>
  <c r="O6407" i="1" s="1"/>
  <c r="P6407" i="1" s="1"/>
  <c r="J6408" i="1"/>
  <c r="L6409" i="1"/>
  <c r="M6408" i="1"/>
  <c r="R6395" i="1" l="1"/>
  <c r="Q6396" i="1"/>
  <c r="M6409" i="1"/>
  <c r="L6410" i="1"/>
  <c r="K6408" i="1"/>
  <c r="N6408" i="1" s="1"/>
  <c r="O6408" i="1" s="1"/>
  <c r="P6408" i="1" s="1"/>
  <c r="J6409" i="1"/>
  <c r="R6396" i="1" l="1"/>
  <c r="Q6397" i="1"/>
  <c r="J6410" i="1"/>
  <c r="K6409" i="1"/>
  <c r="N6409" i="1" s="1"/>
  <c r="O6409" i="1" s="1"/>
  <c r="P6409" i="1" s="1"/>
  <c r="M6410" i="1"/>
  <c r="L6411" i="1"/>
  <c r="R6397" i="1" l="1"/>
  <c r="Q6398" i="1"/>
  <c r="J6411" i="1"/>
  <c r="K6410" i="1"/>
  <c r="N6410" i="1" s="1"/>
  <c r="O6410" i="1" s="1"/>
  <c r="P6410" i="1" s="1"/>
  <c r="L6412" i="1"/>
  <c r="M6411" i="1"/>
  <c r="R6398" i="1" l="1"/>
  <c r="Q6399" i="1"/>
  <c r="K6411" i="1"/>
  <c r="N6411" i="1" s="1"/>
  <c r="O6411" i="1" s="1"/>
  <c r="P6411" i="1" s="1"/>
  <c r="J6412" i="1"/>
  <c r="L6413" i="1"/>
  <c r="M6412" i="1"/>
  <c r="R6399" i="1" l="1"/>
  <c r="Q6400" i="1"/>
  <c r="M6413" i="1"/>
  <c r="L6414" i="1"/>
  <c r="K6412" i="1"/>
  <c r="N6412" i="1" s="1"/>
  <c r="O6412" i="1" s="1"/>
  <c r="P6412" i="1" s="1"/>
  <c r="J6413" i="1"/>
  <c r="R6400" i="1" l="1"/>
  <c r="Q6401" i="1"/>
  <c r="J6414" i="1"/>
  <c r="K6413" i="1"/>
  <c r="N6413" i="1" s="1"/>
  <c r="O6413" i="1" s="1"/>
  <c r="P6413" i="1" s="1"/>
  <c r="L6415" i="1"/>
  <c r="M6414" i="1"/>
  <c r="R6401" i="1" l="1"/>
  <c r="Q6402" i="1"/>
  <c r="J6415" i="1"/>
  <c r="K6414" i="1"/>
  <c r="N6414" i="1" s="1"/>
  <c r="O6414" i="1" s="1"/>
  <c r="P6414" i="1" s="1"/>
  <c r="L6416" i="1"/>
  <c r="M6415" i="1"/>
  <c r="R6402" i="1" l="1"/>
  <c r="Q6403" i="1"/>
  <c r="K6415" i="1"/>
  <c r="N6415" i="1" s="1"/>
  <c r="O6415" i="1" s="1"/>
  <c r="P6415" i="1" s="1"/>
  <c r="J6416" i="1"/>
  <c r="M6416" i="1"/>
  <c r="L6417" i="1"/>
  <c r="R6403" i="1" l="1"/>
  <c r="Q6404" i="1"/>
  <c r="M6417" i="1"/>
  <c r="L6418" i="1"/>
  <c r="K6416" i="1"/>
  <c r="N6416" i="1" s="1"/>
  <c r="O6416" i="1" s="1"/>
  <c r="P6416" i="1" s="1"/>
  <c r="J6417" i="1"/>
  <c r="R6404" i="1" l="1"/>
  <c r="Q6405" i="1"/>
  <c r="J6418" i="1"/>
  <c r="K6417" i="1"/>
  <c r="N6417" i="1" s="1"/>
  <c r="O6417" i="1" s="1"/>
  <c r="P6417" i="1" s="1"/>
  <c r="M6418" i="1"/>
  <c r="L6419" i="1"/>
  <c r="R6405" i="1" l="1"/>
  <c r="Q6406" i="1"/>
  <c r="J6419" i="1"/>
  <c r="K6418" i="1"/>
  <c r="N6418" i="1" s="1"/>
  <c r="O6418" i="1" s="1"/>
  <c r="P6418" i="1" s="1"/>
  <c r="L6420" i="1"/>
  <c r="M6419" i="1"/>
  <c r="R6406" i="1" l="1"/>
  <c r="Q6407" i="1"/>
  <c r="K6419" i="1"/>
  <c r="N6419" i="1" s="1"/>
  <c r="O6419" i="1" s="1"/>
  <c r="P6419" i="1" s="1"/>
  <c r="J6420" i="1"/>
  <c r="M6420" i="1"/>
  <c r="L6421" i="1"/>
  <c r="R6407" i="1" l="1"/>
  <c r="Q6408" i="1"/>
  <c r="M6421" i="1"/>
  <c r="L6422" i="1"/>
  <c r="K6420" i="1"/>
  <c r="N6420" i="1" s="1"/>
  <c r="O6420" i="1" s="1"/>
  <c r="P6420" i="1" s="1"/>
  <c r="J6421" i="1"/>
  <c r="R6408" i="1" l="1"/>
  <c r="Q6409" i="1"/>
  <c r="J6422" i="1"/>
  <c r="K6421" i="1"/>
  <c r="N6421" i="1" s="1"/>
  <c r="O6421" i="1" s="1"/>
  <c r="P6421" i="1" s="1"/>
  <c r="M6422" i="1"/>
  <c r="L6423" i="1"/>
  <c r="R6409" i="1" l="1"/>
  <c r="Q6410" i="1"/>
  <c r="L6424" i="1"/>
  <c r="M6423" i="1"/>
  <c r="J6423" i="1"/>
  <c r="K6422" i="1"/>
  <c r="N6422" i="1" s="1"/>
  <c r="O6422" i="1" s="1"/>
  <c r="P6422" i="1" s="1"/>
  <c r="R6410" i="1" l="1"/>
  <c r="Q6411" i="1"/>
  <c r="K6423" i="1"/>
  <c r="N6423" i="1" s="1"/>
  <c r="O6423" i="1" s="1"/>
  <c r="P6423" i="1" s="1"/>
  <c r="J6424" i="1"/>
  <c r="L6425" i="1"/>
  <c r="M6424" i="1"/>
  <c r="R6411" i="1" l="1"/>
  <c r="Q6412" i="1"/>
  <c r="M6425" i="1"/>
  <c r="L6426" i="1"/>
  <c r="K6424" i="1"/>
  <c r="N6424" i="1" s="1"/>
  <c r="O6424" i="1" s="1"/>
  <c r="P6424" i="1" s="1"/>
  <c r="J6425" i="1"/>
  <c r="R6412" i="1" l="1"/>
  <c r="Q6413" i="1"/>
  <c r="J6426" i="1"/>
  <c r="K6425" i="1"/>
  <c r="N6425" i="1" s="1"/>
  <c r="O6425" i="1" s="1"/>
  <c r="P6425" i="1" s="1"/>
  <c r="L6427" i="1"/>
  <c r="M6426" i="1"/>
  <c r="R6413" i="1" l="1"/>
  <c r="Q6414" i="1"/>
  <c r="L6428" i="1"/>
  <c r="M6427" i="1"/>
  <c r="J6427" i="1"/>
  <c r="K6426" i="1"/>
  <c r="N6426" i="1" s="1"/>
  <c r="O6426" i="1" s="1"/>
  <c r="P6426" i="1" s="1"/>
  <c r="R6414" i="1" l="1"/>
  <c r="Q6415" i="1"/>
  <c r="K6427" i="1"/>
  <c r="N6427" i="1" s="1"/>
  <c r="O6427" i="1" s="1"/>
  <c r="P6427" i="1" s="1"/>
  <c r="J6428" i="1"/>
  <c r="L6429" i="1"/>
  <c r="M6428" i="1"/>
  <c r="R6415" i="1" l="1"/>
  <c r="Q6416" i="1"/>
  <c r="M6429" i="1"/>
  <c r="L6430" i="1"/>
  <c r="K6428" i="1"/>
  <c r="N6428" i="1" s="1"/>
  <c r="O6428" i="1" s="1"/>
  <c r="P6428" i="1" s="1"/>
  <c r="J6429" i="1"/>
  <c r="R6416" i="1" l="1"/>
  <c r="Q6417" i="1"/>
  <c r="J6430" i="1"/>
  <c r="K6429" i="1"/>
  <c r="N6429" i="1" s="1"/>
  <c r="O6429" i="1" s="1"/>
  <c r="P6429" i="1" s="1"/>
  <c r="L6431" i="1"/>
  <c r="M6430" i="1"/>
  <c r="R6417" i="1" l="1"/>
  <c r="Q6418" i="1"/>
  <c r="L6432" i="1"/>
  <c r="M6431" i="1"/>
  <c r="J6431" i="1"/>
  <c r="K6430" i="1"/>
  <c r="N6430" i="1" s="1"/>
  <c r="O6430" i="1" s="1"/>
  <c r="P6430" i="1" s="1"/>
  <c r="R6418" i="1" l="1"/>
  <c r="Q6419" i="1"/>
  <c r="K6431" i="1"/>
  <c r="N6431" i="1" s="1"/>
  <c r="O6431" i="1" s="1"/>
  <c r="P6431" i="1" s="1"/>
  <c r="J6432" i="1"/>
  <c r="M6432" i="1"/>
  <c r="L6433" i="1"/>
  <c r="R6419" i="1" l="1"/>
  <c r="Q6420" i="1"/>
  <c r="M6433" i="1"/>
  <c r="L6434" i="1"/>
  <c r="K6432" i="1"/>
  <c r="N6432" i="1" s="1"/>
  <c r="O6432" i="1" s="1"/>
  <c r="P6432" i="1" s="1"/>
  <c r="J6433" i="1"/>
  <c r="R6420" i="1" l="1"/>
  <c r="Q6421" i="1"/>
  <c r="J6434" i="1"/>
  <c r="K6433" i="1"/>
  <c r="N6433" i="1" s="1"/>
  <c r="O6433" i="1" s="1"/>
  <c r="P6433" i="1" s="1"/>
  <c r="L6435" i="1"/>
  <c r="M6434" i="1"/>
  <c r="R6421" i="1" l="1"/>
  <c r="Q6422" i="1"/>
  <c r="J6435" i="1"/>
  <c r="K6434" i="1"/>
  <c r="N6434" i="1" s="1"/>
  <c r="O6434" i="1" s="1"/>
  <c r="P6434" i="1" s="1"/>
  <c r="L6436" i="1"/>
  <c r="M6435" i="1"/>
  <c r="R6422" i="1" l="1"/>
  <c r="Q6423" i="1"/>
  <c r="K6435" i="1"/>
  <c r="N6435" i="1" s="1"/>
  <c r="O6435" i="1" s="1"/>
  <c r="P6435" i="1" s="1"/>
  <c r="J6436" i="1"/>
  <c r="M6436" i="1"/>
  <c r="L6437" i="1"/>
  <c r="R6423" i="1" l="1"/>
  <c r="Q6424" i="1"/>
  <c r="M6437" i="1"/>
  <c r="L6438" i="1"/>
  <c r="K6436" i="1"/>
  <c r="N6436" i="1" s="1"/>
  <c r="O6436" i="1" s="1"/>
  <c r="P6436" i="1" s="1"/>
  <c r="J6437" i="1"/>
  <c r="R6424" i="1" l="1"/>
  <c r="Q6425" i="1"/>
  <c r="J6438" i="1"/>
  <c r="K6437" i="1"/>
  <c r="N6437" i="1" s="1"/>
  <c r="O6437" i="1" s="1"/>
  <c r="P6437" i="1" s="1"/>
  <c r="L6439" i="1"/>
  <c r="M6438" i="1"/>
  <c r="R6425" i="1" l="1"/>
  <c r="Q6426" i="1"/>
  <c r="J6439" i="1"/>
  <c r="K6438" i="1"/>
  <c r="N6438" i="1" s="1"/>
  <c r="O6438" i="1" s="1"/>
  <c r="P6438" i="1" s="1"/>
  <c r="L6440" i="1"/>
  <c r="M6439" i="1"/>
  <c r="R6426" i="1" l="1"/>
  <c r="Q6427" i="1"/>
  <c r="K6439" i="1"/>
  <c r="N6439" i="1" s="1"/>
  <c r="O6439" i="1" s="1"/>
  <c r="P6439" i="1" s="1"/>
  <c r="J6440" i="1"/>
  <c r="L6441" i="1"/>
  <c r="M6440" i="1"/>
  <c r="R6427" i="1" l="1"/>
  <c r="Q6428" i="1"/>
  <c r="K6440" i="1"/>
  <c r="N6440" i="1" s="1"/>
  <c r="O6440" i="1" s="1"/>
  <c r="P6440" i="1" s="1"/>
  <c r="J6441" i="1"/>
  <c r="M6441" i="1"/>
  <c r="L6442" i="1"/>
  <c r="R6428" i="1" l="1"/>
  <c r="Q6429" i="1"/>
  <c r="M6442" i="1"/>
  <c r="L6443" i="1"/>
  <c r="J6442" i="1"/>
  <c r="K6441" i="1"/>
  <c r="N6441" i="1" s="1"/>
  <c r="O6441" i="1" s="1"/>
  <c r="P6441" i="1" s="1"/>
  <c r="R6429" i="1" l="1"/>
  <c r="Q6430" i="1"/>
  <c r="J6443" i="1"/>
  <c r="K6442" i="1"/>
  <c r="N6442" i="1" s="1"/>
  <c r="O6442" i="1" s="1"/>
  <c r="P6442" i="1" s="1"/>
  <c r="L6444" i="1"/>
  <c r="M6443" i="1"/>
  <c r="R6430" i="1" l="1"/>
  <c r="Q6431" i="1"/>
  <c r="L6445" i="1"/>
  <c r="M6444" i="1"/>
  <c r="K6443" i="1"/>
  <c r="N6443" i="1" s="1"/>
  <c r="O6443" i="1" s="1"/>
  <c r="P6443" i="1" s="1"/>
  <c r="J6444" i="1"/>
  <c r="R6431" i="1" l="1"/>
  <c r="Q6432" i="1"/>
  <c r="K6444" i="1"/>
  <c r="N6444" i="1" s="1"/>
  <c r="O6444" i="1" s="1"/>
  <c r="P6444" i="1" s="1"/>
  <c r="J6445" i="1"/>
  <c r="M6445" i="1"/>
  <c r="L6446" i="1"/>
  <c r="R6432" i="1" l="1"/>
  <c r="Q6433" i="1"/>
  <c r="M6446" i="1"/>
  <c r="L6447" i="1"/>
  <c r="J6446" i="1"/>
  <c r="K6445" i="1"/>
  <c r="N6445" i="1" s="1"/>
  <c r="O6445" i="1" s="1"/>
  <c r="P6445" i="1" s="1"/>
  <c r="R6433" i="1" l="1"/>
  <c r="Q6434" i="1"/>
  <c r="J6447" i="1"/>
  <c r="K6446" i="1"/>
  <c r="N6446" i="1" s="1"/>
  <c r="O6446" i="1" s="1"/>
  <c r="P6446" i="1" s="1"/>
  <c r="L6448" i="1"/>
  <c r="M6447" i="1"/>
  <c r="R6434" i="1" l="1"/>
  <c r="Q6435" i="1"/>
  <c r="M6448" i="1"/>
  <c r="L6449" i="1"/>
  <c r="K6447" i="1"/>
  <c r="N6447" i="1" s="1"/>
  <c r="O6447" i="1" s="1"/>
  <c r="P6447" i="1" s="1"/>
  <c r="J6448" i="1"/>
  <c r="R6435" i="1" l="1"/>
  <c r="Q6436" i="1"/>
  <c r="K6448" i="1"/>
  <c r="N6448" i="1" s="1"/>
  <c r="O6448" i="1" s="1"/>
  <c r="P6448" i="1" s="1"/>
  <c r="J6449" i="1"/>
  <c r="M6449" i="1"/>
  <c r="L6450" i="1"/>
  <c r="R6436" i="1" l="1"/>
  <c r="Q6437" i="1"/>
  <c r="M6450" i="1"/>
  <c r="L6451" i="1"/>
  <c r="J6450" i="1"/>
  <c r="K6449" i="1"/>
  <c r="N6449" i="1" s="1"/>
  <c r="O6449" i="1" s="1"/>
  <c r="P6449" i="1" s="1"/>
  <c r="R6437" i="1" l="1"/>
  <c r="Q6438" i="1"/>
  <c r="J6451" i="1"/>
  <c r="K6450" i="1"/>
  <c r="N6450" i="1" s="1"/>
  <c r="O6450" i="1" s="1"/>
  <c r="P6450" i="1" s="1"/>
  <c r="L6452" i="1"/>
  <c r="M6451" i="1"/>
  <c r="R6438" i="1" l="1"/>
  <c r="Q6439" i="1"/>
  <c r="M6452" i="1"/>
  <c r="L6453" i="1"/>
  <c r="K6451" i="1"/>
  <c r="N6451" i="1" s="1"/>
  <c r="O6451" i="1" s="1"/>
  <c r="P6451" i="1" s="1"/>
  <c r="J6452" i="1"/>
  <c r="R6439" i="1" l="1"/>
  <c r="Q6440" i="1"/>
  <c r="K6452" i="1"/>
  <c r="N6452" i="1" s="1"/>
  <c r="O6452" i="1" s="1"/>
  <c r="P6452" i="1" s="1"/>
  <c r="J6453" i="1"/>
  <c r="M6453" i="1"/>
  <c r="L6454" i="1"/>
  <c r="R6440" i="1" l="1"/>
  <c r="Q6441" i="1"/>
  <c r="M6454" i="1"/>
  <c r="L6455" i="1"/>
  <c r="J6454" i="1"/>
  <c r="K6453" i="1"/>
  <c r="N6453" i="1" s="1"/>
  <c r="O6453" i="1" s="1"/>
  <c r="P6453" i="1" s="1"/>
  <c r="R6441" i="1" l="1"/>
  <c r="Q6442" i="1"/>
  <c r="J6455" i="1"/>
  <c r="K6454" i="1"/>
  <c r="N6454" i="1" s="1"/>
  <c r="O6454" i="1" s="1"/>
  <c r="P6454" i="1" s="1"/>
  <c r="L6456" i="1"/>
  <c r="M6455" i="1"/>
  <c r="R6442" i="1" l="1"/>
  <c r="Q6443" i="1"/>
  <c r="L6457" i="1"/>
  <c r="M6456" i="1"/>
  <c r="K6455" i="1"/>
  <c r="N6455" i="1" s="1"/>
  <c r="O6455" i="1" s="1"/>
  <c r="P6455" i="1" s="1"/>
  <c r="J6456" i="1"/>
  <c r="R6443" i="1" l="1"/>
  <c r="Q6444" i="1"/>
  <c r="K6456" i="1"/>
  <c r="N6456" i="1" s="1"/>
  <c r="O6456" i="1" s="1"/>
  <c r="P6456" i="1" s="1"/>
  <c r="J6457" i="1"/>
  <c r="M6457" i="1"/>
  <c r="L6458" i="1"/>
  <c r="R6444" i="1" l="1"/>
  <c r="Q6445" i="1"/>
  <c r="M6458" i="1"/>
  <c r="L6459" i="1"/>
  <c r="J6458" i="1"/>
  <c r="K6457" i="1"/>
  <c r="N6457" i="1" s="1"/>
  <c r="O6457" i="1" s="1"/>
  <c r="P6457" i="1" s="1"/>
  <c r="R6445" i="1" l="1"/>
  <c r="Q6446" i="1"/>
  <c r="J6459" i="1"/>
  <c r="K6458" i="1"/>
  <c r="N6458" i="1" s="1"/>
  <c r="O6458" i="1" s="1"/>
  <c r="P6458" i="1" s="1"/>
  <c r="L6460" i="1"/>
  <c r="M6459" i="1"/>
  <c r="R6446" i="1" l="1"/>
  <c r="Q6447" i="1"/>
  <c r="L6461" i="1"/>
  <c r="M6460" i="1"/>
  <c r="K6459" i="1"/>
  <c r="N6459" i="1" s="1"/>
  <c r="O6459" i="1" s="1"/>
  <c r="P6459" i="1" s="1"/>
  <c r="J6460" i="1"/>
  <c r="R6447" i="1" l="1"/>
  <c r="Q6448" i="1"/>
  <c r="K6460" i="1"/>
  <c r="N6460" i="1" s="1"/>
  <c r="O6460" i="1" s="1"/>
  <c r="P6460" i="1" s="1"/>
  <c r="J6461" i="1"/>
  <c r="M6461" i="1"/>
  <c r="L6462" i="1"/>
  <c r="R6448" i="1" l="1"/>
  <c r="Q6449" i="1"/>
  <c r="M6462" i="1"/>
  <c r="L6463" i="1"/>
  <c r="J6462" i="1"/>
  <c r="K6461" i="1"/>
  <c r="N6461" i="1" s="1"/>
  <c r="O6461" i="1" s="1"/>
  <c r="P6461" i="1" s="1"/>
  <c r="R6449" i="1" l="1"/>
  <c r="Q6450" i="1"/>
  <c r="J6463" i="1"/>
  <c r="K6462" i="1"/>
  <c r="N6462" i="1" s="1"/>
  <c r="O6462" i="1" s="1"/>
  <c r="P6462" i="1" s="1"/>
  <c r="L6464" i="1"/>
  <c r="M6463" i="1"/>
  <c r="R6450" i="1" l="1"/>
  <c r="Q6451" i="1"/>
  <c r="M6464" i="1"/>
  <c r="L6465" i="1"/>
  <c r="K6463" i="1"/>
  <c r="N6463" i="1" s="1"/>
  <c r="O6463" i="1" s="1"/>
  <c r="P6463" i="1" s="1"/>
  <c r="J6464" i="1"/>
  <c r="R6451" i="1" l="1"/>
  <c r="Q6452" i="1"/>
  <c r="K6464" i="1"/>
  <c r="N6464" i="1" s="1"/>
  <c r="O6464" i="1" s="1"/>
  <c r="P6464" i="1" s="1"/>
  <c r="J6465" i="1"/>
  <c r="M6465" i="1"/>
  <c r="L6466" i="1"/>
  <c r="R6452" i="1" l="1"/>
  <c r="Q6453" i="1"/>
  <c r="L6467" i="1"/>
  <c r="M6466" i="1"/>
  <c r="J6466" i="1"/>
  <c r="K6465" i="1"/>
  <c r="N6465" i="1" s="1"/>
  <c r="O6465" i="1" s="1"/>
  <c r="P6465" i="1" s="1"/>
  <c r="R6453" i="1" l="1"/>
  <c r="Q6454" i="1"/>
  <c r="J6467" i="1"/>
  <c r="K6466" i="1"/>
  <c r="N6466" i="1" s="1"/>
  <c r="O6466" i="1" s="1"/>
  <c r="P6466" i="1" s="1"/>
  <c r="L6468" i="1"/>
  <c r="M6467" i="1"/>
  <c r="R6454" i="1" l="1"/>
  <c r="Q6455" i="1"/>
  <c r="M6468" i="1"/>
  <c r="L6469" i="1"/>
  <c r="K6467" i="1"/>
  <c r="N6467" i="1" s="1"/>
  <c r="O6467" i="1" s="1"/>
  <c r="P6467" i="1" s="1"/>
  <c r="J6468" i="1"/>
  <c r="R6455" i="1" l="1"/>
  <c r="Q6456" i="1"/>
  <c r="K6468" i="1"/>
  <c r="N6468" i="1" s="1"/>
  <c r="O6468" i="1" s="1"/>
  <c r="P6468" i="1" s="1"/>
  <c r="J6469" i="1"/>
  <c r="M6469" i="1"/>
  <c r="L6470" i="1"/>
  <c r="R6456" i="1" l="1"/>
  <c r="Q6457" i="1"/>
  <c r="L6471" i="1"/>
  <c r="M6470" i="1"/>
  <c r="J6470" i="1"/>
  <c r="K6469" i="1"/>
  <c r="N6469" i="1" s="1"/>
  <c r="O6469" i="1" s="1"/>
  <c r="P6469" i="1" s="1"/>
  <c r="R6457" i="1" l="1"/>
  <c r="Q6458" i="1"/>
  <c r="J6471" i="1"/>
  <c r="K6470" i="1"/>
  <c r="N6470" i="1" s="1"/>
  <c r="O6470" i="1" s="1"/>
  <c r="P6470" i="1" s="1"/>
  <c r="L6472" i="1"/>
  <c r="M6471" i="1"/>
  <c r="R6458" i="1" l="1"/>
  <c r="Q6459" i="1"/>
  <c r="L6473" i="1"/>
  <c r="M6472" i="1"/>
  <c r="K6471" i="1"/>
  <c r="N6471" i="1" s="1"/>
  <c r="O6471" i="1" s="1"/>
  <c r="P6471" i="1" s="1"/>
  <c r="J6472" i="1"/>
  <c r="R6459" i="1" l="1"/>
  <c r="Q6460" i="1"/>
  <c r="K6472" i="1"/>
  <c r="N6472" i="1" s="1"/>
  <c r="O6472" i="1" s="1"/>
  <c r="P6472" i="1" s="1"/>
  <c r="J6473" i="1"/>
  <c r="M6473" i="1"/>
  <c r="L6474" i="1"/>
  <c r="R6460" i="1" l="1"/>
  <c r="Q6461" i="1"/>
  <c r="M6474" i="1"/>
  <c r="L6475" i="1"/>
  <c r="J6474" i="1"/>
  <c r="K6473" i="1"/>
  <c r="N6473" i="1" s="1"/>
  <c r="O6473" i="1" s="1"/>
  <c r="P6473" i="1" s="1"/>
  <c r="R6461" i="1" l="1"/>
  <c r="Q6462" i="1"/>
  <c r="J6475" i="1"/>
  <c r="K6474" i="1"/>
  <c r="N6474" i="1" s="1"/>
  <c r="O6474" i="1" s="1"/>
  <c r="P6474" i="1" s="1"/>
  <c r="L6476" i="1"/>
  <c r="M6475" i="1"/>
  <c r="R6462" i="1" l="1"/>
  <c r="Q6463" i="1"/>
  <c r="L6477" i="1"/>
  <c r="M6476" i="1"/>
  <c r="K6475" i="1"/>
  <c r="N6475" i="1" s="1"/>
  <c r="O6475" i="1" s="1"/>
  <c r="P6475" i="1" s="1"/>
  <c r="J6476" i="1"/>
  <c r="R6463" i="1" l="1"/>
  <c r="Q6464" i="1"/>
  <c r="K6476" i="1"/>
  <c r="N6476" i="1" s="1"/>
  <c r="O6476" i="1" s="1"/>
  <c r="P6476" i="1" s="1"/>
  <c r="J6477" i="1"/>
  <c r="M6477" i="1"/>
  <c r="L6478" i="1"/>
  <c r="R6464" i="1" l="1"/>
  <c r="Q6465" i="1"/>
  <c r="L6479" i="1"/>
  <c r="M6478" i="1"/>
  <c r="J6478" i="1"/>
  <c r="K6477" i="1"/>
  <c r="N6477" i="1" s="1"/>
  <c r="O6477" i="1" s="1"/>
  <c r="P6477" i="1" s="1"/>
  <c r="R6465" i="1" l="1"/>
  <c r="Q6466" i="1"/>
  <c r="J6479" i="1"/>
  <c r="K6478" i="1"/>
  <c r="N6478" i="1" s="1"/>
  <c r="O6478" i="1" s="1"/>
  <c r="P6478" i="1" s="1"/>
  <c r="L6480" i="1"/>
  <c r="M6479" i="1"/>
  <c r="R6466" i="1" l="1"/>
  <c r="Q6467" i="1"/>
  <c r="M6480" i="1"/>
  <c r="L6481" i="1"/>
  <c r="K6479" i="1"/>
  <c r="N6479" i="1" s="1"/>
  <c r="O6479" i="1" s="1"/>
  <c r="P6479" i="1" s="1"/>
  <c r="J6480" i="1"/>
  <c r="R6467" i="1" l="1"/>
  <c r="Q6468" i="1"/>
  <c r="K6480" i="1"/>
  <c r="N6480" i="1" s="1"/>
  <c r="O6480" i="1" s="1"/>
  <c r="P6480" i="1" s="1"/>
  <c r="J6481" i="1"/>
  <c r="M6481" i="1"/>
  <c r="L6482" i="1"/>
  <c r="R6468" i="1" l="1"/>
  <c r="Q6469" i="1"/>
  <c r="M6482" i="1"/>
  <c r="L6483" i="1"/>
  <c r="J6482" i="1"/>
  <c r="K6481" i="1"/>
  <c r="N6481" i="1" s="1"/>
  <c r="O6481" i="1" s="1"/>
  <c r="P6481" i="1" s="1"/>
  <c r="R6469" i="1" l="1"/>
  <c r="Q6470" i="1"/>
  <c r="J6483" i="1"/>
  <c r="K6482" i="1"/>
  <c r="N6482" i="1" s="1"/>
  <c r="O6482" i="1" s="1"/>
  <c r="P6482" i="1" s="1"/>
  <c r="L6484" i="1"/>
  <c r="M6483" i="1"/>
  <c r="R6470" i="1" l="1"/>
  <c r="Q6471" i="1"/>
  <c r="M6484" i="1"/>
  <c r="L6485" i="1"/>
  <c r="K6483" i="1"/>
  <c r="N6483" i="1" s="1"/>
  <c r="O6483" i="1" s="1"/>
  <c r="P6483" i="1" s="1"/>
  <c r="J6484" i="1"/>
  <c r="R6471" i="1" l="1"/>
  <c r="Q6472" i="1"/>
  <c r="K6484" i="1"/>
  <c r="N6484" i="1" s="1"/>
  <c r="O6484" i="1" s="1"/>
  <c r="P6484" i="1" s="1"/>
  <c r="J6485" i="1"/>
  <c r="M6485" i="1"/>
  <c r="L6486" i="1"/>
  <c r="R6472" i="1" l="1"/>
  <c r="Q6473" i="1"/>
  <c r="M6486" i="1"/>
  <c r="L6487" i="1"/>
  <c r="J6486" i="1"/>
  <c r="K6485" i="1"/>
  <c r="N6485" i="1" s="1"/>
  <c r="O6485" i="1" s="1"/>
  <c r="P6485" i="1" s="1"/>
  <c r="R6473" i="1" l="1"/>
  <c r="Q6474" i="1"/>
  <c r="J6487" i="1"/>
  <c r="K6486" i="1"/>
  <c r="N6486" i="1" s="1"/>
  <c r="O6486" i="1" s="1"/>
  <c r="P6486" i="1" s="1"/>
  <c r="L6488" i="1"/>
  <c r="M6487" i="1"/>
  <c r="R6474" i="1" l="1"/>
  <c r="Q6475" i="1"/>
  <c r="L6489" i="1"/>
  <c r="M6488" i="1"/>
  <c r="K6487" i="1"/>
  <c r="N6487" i="1" s="1"/>
  <c r="O6487" i="1" s="1"/>
  <c r="P6487" i="1" s="1"/>
  <c r="J6488" i="1"/>
  <c r="R6475" i="1" l="1"/>
  <c r="Q6476" i="1"/>
  <c r="K6488" i="1"/>
  <c r="N6488" i="1" s="1"/>
  <c r="O6488" i="1" s="1"/>
  <c r="P6488" i="1" s="1"/>
  <c r="J6489" i="1"/>
  <c r="M6489" i="1"/>
  <c r="L6490" i="1"/>
  <c r="R6476" i="1" l="1"/>
  <c r="Q6477" i="1"/>
  <c r="L6491" i="1"/>
  <c r="M6490" i="1"/>
  <c r="J6490" i="1"/>
  <c r="K6489" i="1"/>
  <c r="N6489" i="1" s="1"/>
  <c r="O6489" i="1" s="1"/>
  <c r="P6489" i="1" s="1"/>
  <c r="R6477" i="1" l="1"/>
  <c r="Q6478" i="1"/>
  <c r="J6491" i="1"/>
  <c r="K6490" i="1"/>
  <c r="N6490" i="1" s="1"/>
  <c r="O6490" i="1" s="1"/>
  <c r="P6490" i="1" s="1"/>
  <c r="L6492" i="1"/>
  <c r="M6491" i="1"/>
  <c r="R6478" i="1" l="1"/>
  <c r="Q6479" i="1"/>
  <c r="L6493" i="1"/>
  <c r="M6492" i="1"/>
  <c r="K6491" i="1"/>
  <c r="N6491" i="1" s="1"/>
  <c r="O6491" i="1" s="1"/>
  <c r="P6491" i="1" s="1"/>
  <c r="J6492" i="1"/>
  <c r="R6479" i="1" l="1"/>
  <c r="Q6480" i="1"/>
  <c r="K6492" i="1"/>
  <c r="N6492" i="1" s="1"/>
  <c r="O6492" i="1" s="1"/>
  <c r="P6492" i="1" s="1"/>
  <c r="J6493" i="1"/>
  <c r="M6493" i="1"/>
  <c r="L6494" i="1"/>
  <c r="R6480" i="1" l="1"/>
  <c r="Q6481" i="1"/>
  <c r="M6494" i="1"/>
  <c r="L6495" i="1"/>
  <c r="J6494" i="1"/>
  <c r="K6493" i="1"/>
  <c r="N6493" i="1" s="1"/>
  <c r="O6493" i="1" s="1"/>
  <c r="P6493" i="1" s="1"/>
  <c r="R6481" i="1" l="1"/>
  <c r="Q6482" i="1"/>
  <c r="J6495" i="1"/>
  <c r="K6494" i="1"/>
  <c r="N6494" i="1" s="1"/>
  <c r="O6494" i="1" s="1"/>
  <c r="P6494" i="1" s="1"/>
  <c r="L6496" i="1"/>
  <c r="M6495" i="1"/>
  <c r="R6482" i="1" l="1"/>
  <c r="Q6483" i="1"/>
  <c r="M6496" i="1"/>
  <c r="L6497" i="1"/>
  <c r="K6495" i="1"/>
  <c r="N6495" i="1" s="1"/>
  <c r="O6495" i="1" s="1"/>
  <c r="P6495" i="1" s="1"/>
  <c r="J6496" i="1"/>
  <c r="R6483" i="1" l="1"/>
  <c r="Q6484" i="1"/>
  <c r="K6496" i="1"/>
  <c r="N6496" i="1" s="1"/>
  <c r="O6496" i="1" s="1"/>
  <c r="P6496" i="1" s="1"/>
  <c r="J6497" i="1"/>
  <c r="M6497" i="1"/>
  <c r="L6498" i="1"/>
  <c r="R6484" i="1" l="1"/>
  <c r="Q6485" i="1"/>
  <c r="L6499" i="1"/>
  <c r="M6498" i="1"/>
  <c r="J6498" i="1"/>
  <c r="K6497" i="1"/>
  <c r="N6497" i="1" s="1"/>
  <c r="O6497" i="1" s="1"/>
  <c r="P6497" i="1" s="1"/>
  <c r="R6485" i="1" l="1"/>
  <c r="Q6486" i="1"/>
  <c r="J6499" i="1"/>
  <c r="K6498" i="1"/>
  <c r="N6498" i="1" s="1"/>
  <c r="O6498" i="1" s="1"/>
  <c r="P6498" i="1" s="1"/>
  <c r="L6500" i="1"/>
  <c r="M6499" i="1"/>
  <c r="R6486" i="1" l="1"/>
  <c r="Q6487" i="1"/>
  <c r="M6500" i="1"/>
  <c r="L6501" i="1"/>
  <c r="K6499" i="1"/>
  <c r="N6499" i="1" s="1"/>
  <c r="O6499" i="1" s="1"/>
  <c r="P6499" i="1" s="1"/>
  <c r="J6500" i="1"/>
  <c r="R6487" i="1" l="1"/>
  <c r="Q6488" i="1"/>
  <c r="K6500" i="1"/>
  <c r="N6500" i="1" s="1"/>
  <c r="O6500" i="1" s="1"/>
  <c r="P6500" i="1" s="1"/>
  <c r="J6501" i="1"/>
  <c r="M6501" i="1"/>
  <c r="L6502" i="1"/>
  <c r="R6488" i="1" l="1"/>
  <c r="Q6489" i="1"/>
  <c r="L6503" i="1"/>
  <c r="M6502" i="1"/>
  <c r="J6502" i="1"/>
  <c r="K6501" i="1"/>
  <c r="N6501" i="1" s="1"/>
  <c r="O6501" i="1" s="1"/>
  <c r="P6501" i="1" s="1"/>
  <c r="R6489" i="1" l="1"/>
  <c r="Q6490" i="1"/>
  <c r="J6503" i="1"/>
  <c r="K6502" i="1"/>
  <c r="N6502" i="1" s="1"/>
  <c r="O6502" i="1" s="1"/>
  <c r="P6502" i="1" s="1"/>
  <c r="L6504" i="1"/>
  <c r="M6503" i="1"/>
  <c r="R6490" i="1" l="1"/>
  <c r="Q6491" i="1"/>
  <c r="L6505" i="1"/>
  <c r="M6504" i="1"/>
  <c r="K6503" i="1"/>
  <c r="N6503" i="1" s="1"/>
  <c r="O6503" i="1" s="1"/>
  <c r="P6503" i="1" s="1"/>
  <c r="J6504" i="1"/>
  <c r="R6491" i="1" l="1"/>
  <c r="Q6492" i="1"/>
  <c r="K6504" i="1"/>
  <c r="N6504" i="1" s="1"/>
  <c r="O6504" i="1" s="1"/>
  <c r="P6504" i="1" s="1"/>
  <c r="J6505" i="1"/>
  <c r="M6505" i="1"/>
  <c r="L6506" i="1"/>
  <c r="R6492" i="1" l="1"/>
  <c r="Q6493" i="1"/>
  <c r="L6507" i="1"/>
  <c r="M6506" i="1"/>
  <c r="J6506" i="1"/>
  <c r="K6505" i="1"/>
  <c r="N6505" i="1" s="1"/>
  <c r="O6505" i="1" s="1"/>
  <c r="P6505" i="1" s="1"/>
  <c r="R6493" i="1" l="1"/>
  <c r="Q6494" i="1"/>
  <c r="J6507" i="1"/>
  <c r="K6506" i="1"/>
  <c r="N6506" i="1" s="1"/>
  <c r="O6506" i="1" s="1"/>
  <c r="P6506" i="1" s="1"/>
  <c r="L6508" i="1"/>
  <c r="M6507" i="1"/>
  <c r="R6494" i="1" l="1"/>
  <c r="Q6495" i="1"/>
  <c r="L6509" i="1"/>
  <c r="M6508" i="1"/>
  <c r="K6507" i="1"/>
  <c r="N6507" i="1" s="1"/>
  <c r="O6507" i="1" s="1"/>
  <c r="P6507" i="1" s="1"/>
  <c r="J6508" i="1"/>
  <c r="R6495" i="1" l="1"/>
  <c r="Q6496" i="1"/>
  <c r="M6509" i="1"/>
  <c r="L6510" i="1"/>
  <c r="K6508" i="1"/>
  <c r="N6508" i="1" s="1"/>
  <c r="O6508" i="1" s="1"/>
  <c r="P6508" i="1" s="1"/>
  <c r="J6509" i="1"/>
  <c r="R6496" i="1" l="1"/>
  <c r="Q6497" i="1"/>
  <c r="J6510" i="1"/>
  <c r="K6509" i="1"/>
  <c r="N6509" i="1" s="1"/>
  <c r="O6509" i="1" s="1"/>
  <c r="P6509" i="1" s="1"/>
  <c r="L6511" i="1"/>
  <c r="M6510" i="1"/>
  <c r="R6497" i="1" l="1"/>
  <c r="Q6498" i="1"/>
  <c r="J6511" i="1"/>
  <c r="K6510" i="1"/>
  <c r="N6510" i="1" s="1"/>
  <c r="O6510" i="1" s="1"/>
  <c r="P6510" i="1" s="1"/>
  <c r="L6512" i="1"/>
  <c r="M6511" i="1"/>
  <c r="R6498" i="1" l="1"/>
  <c r="Q6499" i="1"/>
  <c r="K6511" i="1"/>
  <c r="N6511" i="1" s="1"/>
  <c r="O6511" i="1" s="1"/>
  <c r="P6511" i="1" s="1"/>
  <c r="J6512" i="1"/>
  <c r="M6512" i="1"/>
  <c r="L6513" i="1"/>
  <c r="R6499" i="1" l="1"/>
  <c r="Q6500" i="1"/>
  <c r="M6513" i="1"/>
  <c r="L6514" i="1"/>
  <c r="K6512" i="1"/>
  <c r="N6512" i="1" s="1"/>
  <c r="O6512" i="1" s="1"/>
  <c r="P6512" i="1" s="1"/>
  <c r="J6513" i="1"/>
  <c r="R6500" i="1" l="1"/>
  <c r="Q6501" i="1"/>
  <c r="J6514" i="1"/>
  <c r="K6513" i="1"/>
  <c r="N6513" i="1" s="1"/>
  <c r="O6513" i="1" s="1"/>
  <c r="P6513" i="1" s="1"/>
  <c r="M6514" i="1"/>
  <c r="L6515" i="1"/>
  <c r="R6501" i="1" l="1"/>
  <c r="Q6502" i="1"/>
  <c r="J6515" i="1"/>
  <c r="K6514" i="1"/>
  <c r="N6514" i="1" s="1"/>
  <c r="O6514" i="1" s="1"/>
  <c r="P6514" i="1" s="1"/>
  <c r="L6516" i="1"/>
  <c r="M6515" i="1"/>
  <c r="R6502" i="1" l="1"/>
  <c r="Q6503" i="1"/>
  <c r="K6515" i="1"/>
  <c r="N6515" i="1" s="1"/>
  <c r="O6515" i="1" s="1"/>
  <c r="P6515" i="1" s="1"/>
  <c r="J6516" i="1"/>
  <c r="M6516" i="1"/>
  <c r="L6517" i="1"/>
  <c r="R6503" i="1" l="1"/>
  <c r="Q6504" i="1"/>
  <c r="M6517" i="1"/>
  <c r="L6518" i="1"/>
  <c r="K6516" i="1"/>
  <c r="N6516" i="1" s="1"/>
  <c r="O6516" i="1" s="1"/>
  <c r="P6516" i="1" s="1"/>
  <c r="J6517" i="1"/>
  <c r="R6504" i="1" l="1"/>
  <c r="Q6505" i="1"/>
  <c r="J6518" i="1"/>
  <c r="K6517" i="1"/>
  <c r="N6517" i="1" s="1"/>
  <c r="O6517" i="1" s="1"/>
  <c r="P6517" i="1" s="1"/>
  <c r="L6519" i="1"/>
  <c r="M6518" i="1"/>
  <c r="R6505" i="1" l="1"/>
  <c r="Q6506" i="1"/>
  <c r="J6519" i="1"/>
  <c r="K6518" i="1"/>
  <c r="N6518" i="1" s="1"/>
  <c r="O6518" i="1" s="1"/>
  <c r="P6518" i="1" s="1"/>
  <c r="L6520" i="1"/>
  <c r="M6519" i="1"/>
  <c r="R6506" i="1" l="1"/>
  <c r="Q6507" i="1"/>
  <c r="K6519" i="1"/>
  <c r="N6519" i="1" s="1"/>
  <c r="O6519" i="1" s="1"/>
  <c r="P6519" i="1" s="1"/>
  <c r="J6520" i="1"/>
  <c r="L6521" i="1"/>
  <c r="M6520" i="1"/>
  <c r="R6507" i="1" l="1"/>
  <c r="Q6508" i="1"/>
  <c r="M6521" i="1"/>
  <c r="L6522" i="1"/>
  <c r="K6520" i="1"/>
  <c r="N6520" i="1" s="1"/>
  <c r="O6520" i="1" s="1"/>
  <c r="P6520" i="1" s="1"/>
  <c r="J6521" i="1"/>
  <c r="R6508" i="1" l="1"/>
  <c r="Q6509" i="1"/>
  <c r="J6522" i="1"/>
  <c r="K6521" i="1"/>
  <c r="N6521" i="1" s="1"/>
  <c r="O6521" i="1" s="1"/>
  <c r="P6521" i="1" s="1"/>
  <c r="L6523" i="1"/>
  <c r="M6522" i="1"/>
  <c r="R6509" i="1" l="1"/>
  <c r="Q6510" i="1"/>
  <c r="J6523" i="1"/>
  <c r="K6522" i="1"/>
  <c r="N6522" i="1" s="1"/>
  <c r="O6522" i="1" s="1"/>
  <c r="P6522" i="1" s="1"/>
  <c r="L6524" i="1"/>
  <c r="M6523" i="1"/>
  <c r="R6510" i="1" l="1"/>
  <c r="Q6511" i="1"/>
  <c r="K6523" i="1"/>
  <c r="N6523" i="1" s="1"/>
  <c r="O6523" i="1" s="1"/>
  <c r="P6523" i="1" s="1"/>
  <c r="J6524" i="1"/>
  <c r="L6525" i="1"/>
  <c r="M6524" i="1"/>
  <c r="R6511" i="1" l="1"/>
  <c r="Q6512" i="1"/>
  <c r="M6525" i="1"/>
  <c r="L6526" i="1"/>
  <c r="K6524" i="1"/>
  <c r="N6524" i="1" s="1"/>
  <c r="O6524" i="1" s="1"/>
  <c r="P6524" i="1" s="1"/>
  <c r="J6525" i="1"/>
  <c r="R6512" i="1" l="1"/>
  <c r="Q6513" i="1"/>
  <c r="J6526" i="1"/>
  <c r="K6525" i="1"/>
  <c r="N6525" i="1" s="1"/>
  <c r="O6525" i="1" s="1"/>
  <c r="P6525" i="1" s="1"/>
  <c r="M6526" i="1"/>
  <c r="L6527" i="1"/>
  <c r="R6513" i="1" l="1"/>
  <c r="Q6514" i="1"/>
  <c r="J6527" i="1"/>
  <c r="K6526" i="1"/>
  <c r="N6526" i="1" s="1"/>
  <c r="O6526" i="1" s="1"/>
  <c r="P6526" i="1" s="1"/>
  <c r="L6528" i="1"/>
  <c r="M6527" i="1"/>
  <c r="R6514" i="1" l="1"/>
  <c r="Q6515" i="1"/>
  <c r="K6527" i="1"/>
  <c r="N6527" i="1" s="1"/>
  <c r="O6527" i="1" s="1"/>
  <c r="P6527" i="1" s="1"/>
  <c r="J6528" i="1"/>
  <c r="M6528" i="1"/>
  <c r="L6529" i="1"/>
  <c r="R6515" i="1" l="1"/>
  <c r="Q6516" i="1"/>
  <c r="M6529" i="1"/>
  <c r="L6530" i="1"/>
  <c r="K6528" i="1"/>
  <c r="N6528" i="1" s="1"/>
  <c r="O6528" i="1" s="1"/>
  <c r="P6528" i="1" s="1"/>
  <c r="J6529" i="1"/>
  <c r="R6516" i="1" l="1"/>
  <c r="Q6517" i="1"/>
  <c r="J6530" i="1"/>
  <c r="K6529" i="1"/>
  <c r="N6529" i="1" s="1"/>
  <c r="O6529" i="1" s="1"/>
  <c r="P6529" i="1" s="1"/>
  <c r="M6530" i="1"/>
  <c r="L6531" i="1"/>
  <c r="R6517" i="1" l="1"/>
  <c r="Q6518" i="1"/>
  <c r="J6531" i="1"/>
  <c r="K6530" i="1"/>
  <c r="N6530" i="1" s="1"/>
  <c r="O6530" i="1" s="1"/>
  <c r="P6530" i="1" s="1"/>
  <c r="L6532" i="1"/>
  <c r="M6531" i="1"/>
  <c r="R6518" i="1" l="1"/>
  <c r="Q6519" i="1"/>
  <c r="K6531" i="1"/>
  <c r="N6531" i="1" s="1"/>
  <c r="O6531" i="1" s="1"/>
  <c r="P6531" i="1" s="1"/>
  <c r="J6532" i="1"/>
  <c r="M6532" i="1"/>
  <c r="L6533" i="1"/>
  <c r="R6519" i="1" l="1"/>
  <c r="Q6520" i="1"/>
  <c r="M6533" i="1"/>
  <c r="L6534" i="1"/>
  <c r="K6532" i="1"/>
  <c r="N6532" i="1" s="1"/>
  <c r="O6532" i="1" s="1"/>
  <c r="P6532" i="1" s="1"/>
  <c r="J6533" i="1"/>
  <c r="R6520" i="1" l="1"/>
  <c r="Q6521" i="1"/>
  <c r="J6534" i="1"/>
  <c r="K6533" i="1"/>
  <c r="N6533" i="1" s="1"/>
  <c r="O6533" i="1" s="1"/>
  <c r="P6533" i="1" s="1"/>
  <c r="L6535" i="1"/>
  <c r="M6534" i="1"/>
  <c r="R6521" i="1" l="1"/>
  <c r="Q6522" i="1"/>
  <c r="J6535" i="1"/>
  <c r="K6534" i="1"/>
  <c r="N6534" i="1" s="1"/>
  <c r="O6534" i="1" s="1"/>
  <c r="P6534" i="1" s="1"/>
  <c r="L6536" i="1"/>
  <c r="M6535" i="1"/>
  <c r="R6522" i="1" l="1"/>
  <c r="Q6523" i="1"/>
  <c r="K6535" i="1"/>
  <c r="N6535" i="1" s="1"/>
  <c r="O6535" i="1" s="1"/>
  <c r="P6535" i="1" s="1"/>
  <c r="J6536" i="1"/>
  <c r="L6537" i="1"/>
  <c r="M6536" i="1"/>
  <c r="R6523" i="1" l="1"/>
  <c r="Q6524" i="1"/>
  <c r="M6537" i="1"/>
  <c r="L6538" i="1"/>
  <c r="K6536" i="1"/>
  <c r="N6536" i="1" s="1"/>
  <c r="O6536" i="1" s="1"/>
  <c r="P6536" i="1" s="1"/>
  <c r="J6537" i="1"/>
  <c r="R6524" i="1" l="1"/>
  <c r="Q6525" i="1"/>
  <c r="J6538" i="1"/>
  <c r="K6537" i="1"/>
  <c r="N6537" i="1" s="1"/>
  <c r="O6537" i="1" s="1"/>
  <c r="P6537" i="1" s="1"/>
  <c r="M6538" i="1"/>
  <c r="L6539" i="1"/>
  <c r="R6525" i="1" l="1"/>
  <c r="Q6526" i="1"/>
  <c r="J6539" i="1"/>
  <c r="K6538" i="1"/>
  <c r="N6538" i="1" s="1"/>
  <c r="O6538" i="1" s="1"/>
  <c r="P6538" i="1" s="1"/>
  <c r="L6540" i="1"/>
  <c r="M6539" i="1"/>
  <c r="R6526" i="1" l="1"/>
  <c r="Q6527" i="1"/>
  <c r="K6539" i="1"/>
  <c r="N6539" i="1" s="1"/>
  <c r="O6539" i="1" s="1"/>
  <c r="P6539" i="1" s="1"/>
  <c r="J6540" i="1"/>
  <c r="L6541" i="1"/>
  <c r="M6540" i="1"/>
  <c r="R6527" i="1" l="1"/>
  <c r="Q6528" i="1"/>
  <c r="M6541" i="1"/>
  <c r="L6542" i="1"/>
  <c r="K6540" i="1"/>
  <c r="N6540" i="1" s="1"/>
  <c r="O6540" i="1" s="1"/>
  <c r="P6540" i="1" s="1"/>
  <c r="J6541" i="1"/>
  <c r="R6528" i="1" l="1"/>
  <c r="Q6529" i="1"/>
  <c r="J6542" i="1"/>
  <c r="K6541" i="1"/>
  <c r="N6541" i="1" s="1"/>
  <c r="O6541" i="1" s="1"/>
  <c r="P6541" i="1" s="1"/>
  <c r="L6543" i="1"/>
  <c r="M6542" i="1"/>
  <c r="R6529" i="1" l="1"/>
  <c r="Q6530" i="1"/>
  <c r="J6543" i="1"/>
  <c r="K6542" i="1"/>
  <c r="N6542" i="1" s="1"/>
  <c r="O6542" i="1" s="1"/>
  <c r="P6542" i="1" s="1"/>
  <c r="L6544" i="1"/>
  <c r="M6543" i="1"/>
  <c r="R6530" i="1" l="1"/>
  <c r="Q6531" i="1"/>
  <c r="K6543" i="1"/>
  <c r="N6543" i="1" s="1"/>
  <c r="O6543" i="1" s="1"/>
  <c r="P6543" i="1" s="1"/>
  <c r="J6544" i="1"/>
  <c r="M6544" i="1"/>
  <c r="L6545" i="1"/>
  <c r="R6531" i="1" l="1"/>
  <c r="Q6532" i="1"/>
  <c r="M6545" i="1"/>
  <c r="L6546" i="1"/>
  <c r="K6544" i="1"/>
  <c r="N6544" i="1" s="1"/>
  <c r="O6544" i="1" s="1"/>
  <c r="P6544" i="1" s="1"/>
  <c r="J6545" i="1"/>
  <c r="R6532" i="1" l="1"/>
  <c r="Q6533" i="1"/>
  <c r="J6546" i="1"/>
  <c r="K6545" i="1"/>
  <c r="N6545" i="1" s="1"/>
  <c r="O6545" i="1" s="1"/>
  <c r="P6545" i="1" s="1"/>
  <c r="L6547" i="1"/>
  <c r="M6546" i="1"/>
  <c r="R6533" i="1" l="1"/>
  <c r="Q6534" i="1"/>
  <c r="J6547" i="1"/>
  <c r="K6546" i="1"/>
  <c r="N6546" i="1" s="1"/>
  <c r="O6546" i="1" s="1"/>
  <c r="P6546" i="1" s="1"/>
  <c r="L6548" i="1"/>
  <c r="M6547" i="1"/>
  <c r="R6534" i="1" l="1"/>
  <c r="Q6535" i="1"/>
  <c r="K6547" i="1"/>
  <c r="N6547" i="1" s="1"/>
  <c r="O6547" i="1" s="1"/>
  <c r="P6547" i="1" s="1"/>
  <c r="J6548" i="1"/>
  <c r="M6548" i="1"/>
  <c r="L6549" i="1"/>
  <c r="R6535" i="1" l="1"/>
  <c r="Q6536" i="1"/>
  <c r="M6549" i="1"/>
  <c r="L6550" i="1"/>
  <c r="K6548" i="1"/>
  <c r="N6548" i="1" s="1"/>
  <c r="O6548" i="1" s="1"/>
  <c r="P6548" i="1" s="1"/>
  <c r="J6549" i="1"/>
  <c r="R6536" i="1" l="1"/>
  <c r="Q6537" i="1"/>
  <c r="J6550" i="1"/>
  <c r="K6549" i="1"/>
  <c r="N6549" i="1" s="1"/>
  <c r="O6549" i="1" s="1"/>
  <c r="P6549" i="1" s="1"/>
  <c r="M6550" i="1"/>
  <c r="L6551" i="1"/>
  <c r="R6537" i="1" l="1"/>
  <c r="Q6538" i="1"/>
  <c r="J6551" i="1"/>
  <c r="K6550" i="1"/>
  <c r="N6550" i="1" s="1"/>
  <c r="O6550" i="1" s="1"/>
  <c r="P6550" i="1" s="1"/>
  <c r="L6552" i="1"/>
  <c r="M6551" i="1"/>
  <c r="R6538" i="1" l="1"/>
  <c r="Q6539" i="1"/>
  <c r="K6551" i="1"/>
  <c r="N6551" i="1" s="1"/>
  <c r="O6551" i="1" s="1"/>
  <c r="P6551" i="1" s="1"/>
  <c r="J6552" i="1"/>
  <c r="L6553" i="1"/>
  <c r="M6552" i="1"/>
  <c r="R6539" i="1" l="1"/>
  <c r="Q6540" i="1"/>
  <c r="M6553" i="1"/>
  <c r="L6554" i="1"/>
  <c r="K6552" i="1"/>
  <c r="N6552" i="1" s="1"/>
  <c r="O6552" i="1" s="1"/>
  <c r="P6552" i="1" s="1"/>
  <c r="J6553" i="1"/>
  <c r="R6540" i="1" l="1"/>
  <c r="Q6541" i="1"/>
  <c r="J6554" i="1"/>
  <c r="K6553" i="1"/>
  <c r="N6553" i="1" s="1"/>
  <c r="O6553" i="1" s="1"/>
  <c r="P6553" i="1" s="1"/>
  <c r="L6555" i="1"/>
  <c r="M6554" i="1"/>
  <c r="R6541" i="1" l="1"/>
  <c r="Q6542" i="1"/>
  <c r="J6555" i="1"/>
  <c r="K6554" i="1"/>
  <c r="N6554" i="1" s="1"/>
  <c r="O6554" i="1" s="1"/>
  <c r="P6554" i="1" s="1"/>
  <c r="L6556" i="1"/>
  <c r="M6555" i="1"/>
  <c r="R6542" i="1" l="1"/>
  <c r="Q6543" i="1"/>
  <c r="K6555" i="1"/>
  <c r="N6555" i="1" s="1"/>
  <c r="O6555" i="1" s="1"/>
  <c r="P6555" i="1" s="1"/>
  <c r="J6556" i="1"/>
  <c r="L6557" i="1"/>
  <c r="M6556" i="1"/>
  <c r="R6543" i="1" l="1"/>
  <c r="Q6544" i="1"/>
  <c r="M6557" i="1"/>
  <c r="L6558" i="1"/>
  <c r="K6556" i="1"/>
  <c r="N6556" i="1" s="1"/>
  <c r="O6556" i="1" s="1"/>
  <c r="P6556" i="1" s="1"/>
  <c r="J6557" i="1"/>
  <c r="R6544" i="1" l="1"/>
  <c r="Q6545" i="1"/>
  <c r="J6558" i="1"/>
  <c r="K6557" i="1"/>
  <c r="N6557" i="1" s="1"/>
  <c r="O6557" i="1" s="1"/>
  <c r="P6557" i="1" s="1"/>
  <c r="L6559" i="1"/>
  <c r="M6558" i="1"/>
  <c r="R6545" i="1" l="1"/>
  <c r="Q6546" i="1"/>
  <c r="J6559" i="1"/>
  <c r="K6558" i="1"/>
  <c r="N6558" i="1" s="1"/>
  <c r="O6558" i="1" s="1"/>
  <c r="P6558" i="1" s="1"/>
  <c r="L6560" i="1"/>
  <c r="M6559" i="1"/>
  <c r="R6546" i="1" l="1"/>
  <c r="Q6547" i="1"/>
  <c r="K6559" i="1"/>
  <c r="N6559" i="1" s="1"/>
  <c r="O6559" i="1" s="1"/>
  <c r="P6559" i="1" s="1"/>
  <c r="J6560" i="1"/>
  <c r="M6560" i="1"/>
  <c r="L6561" i="1"/>
  <c r="R6547" i="1" l="1"/>
  <c r="Q6548" i="1"/>
  <c r="M6561" i="1"/>
  <c r="L6562" i="1"/>
  <c r="K6560" i="1"/>
  <c r="N6560" i="1" s="1"/>
  <c r="O6560" i="1" s="1"/>
  <c r="P6560" i="1" s="1"/>
  <c r="J6561" i="1"/>
  <c r="R6548" i="1" l="1"/>
  <c r="Q6549" i="1"/>
  <c r="J6562" i="1"/>
  <c r="K6561" i="1"/>
  <c r="N6561" i="1" s="1"/>
  <c r="O6561" i="1" s="1"/>
  <c r="P6561" i="1" s="1"/>
  <c r="L6563" i="1"/>
  <c r="M6562" i="1"/>
  <c r="R6549" i="1" l="1"/>
  <c r="Q6550" i="1"/>
  <c r="J6563" i="1"/>
  <c r="K6562" i="1"/>
  <c r="N6562" i="1" s="1"/>
  <c r="O6562" i="1" s="1"/>
  <c r="P6562" i="1" s="1"/>
  <c r="L6564" i="1"/>
  <c r="M6563" i="1"/>
  <c r="R6550" i="1" l="1"/>
  <c r="Q6551" i="1"/>
  <c r="M6564" i="1"/>
  <c r="L6565" i="1"/>
  <c r="K6563" i="1"/>
  <c r="N6563" i="1" s="1"/>
  <c r="O6563" i="1" s="1"/>
  <c r="P6563" i="1" s="1"/>
  <c r="J6564" i="1"/>
  <c r="R6551" i="1" l="1"/>
  <c r="Q6552" i="1"/>
  <c r="K6564" i="1"/>
  <c r="N6564" i="1" s="1"/>
  <c r="O6564" i="1" s="1"/>
  <c r="P6564" i="1" s="1"/>
  <c r="J6565" i="1"/>
  <c r="M6565" i="1"/>
  <c r="L6566" i="1"/>
  <c r="R6552" i="1" l="1"/>
  <c r="Q6553" i="1"/>
  <c r="M6566" i="1"/>
  <c r="L6567" i="1"/>
  <c r="J6566" i="1"/>
  <c r="K6565" i="1"/>
  <c r="N6565" i="1" s="1"/>
  <c r="O6565" i="1" s="1"/>
  <c r="P6565" i="1" s="1"/>
  <c r="R6553" i="1" l="1"/>
  <c r="Q6554" i="1"/>
  <c r="J6567" i="1"/>
  <c r="K6566" i="1"/>
  <c r="N6566" i="1" s="1"/>
  <c r="O6566" i="1" s="1"/>
  <c r="P6566" i="1" s="1"/>
  <c r="L6568" i="1"/>
  <c r="M6567" i="1"/>
  <c r="R6554" i="1" l="1"/>
  <c r="Q6555" i="1"/>
  <c r="L6569" i="1"/>
  <c r="M6568" i="1"/>
  <c r="K6567" i="1"/>
  <c r="N6567" i="1" s="1"/>
  <c r="O6567" i="1" s="1"/>
  <c r="P6567" i="1" s="1"/>
  <c r="J6568" i="1"/>
  <c r="R6555" i="1" l="1"/>
  <c r="Q6556" i="1"/>
  <c r="K6568" i="1"/>
  <c r="N6568" i="1" s="1"/>
  <c r="O6568" i="1" s="1"/>
  <c r="P6568" i="1" s="1"/>
  <c r="J6569" i="1"/>
  <c r="M6569" i="1"/>
  <c r="L6570" i="1"/>
  <c r="R6556" i="1" l="1"/>
  <c r="Q6557" i="1"/>
  <c r="M6570" i="1"/>
  <c r="L6571" i="1"/>
  <c r="J6570" i="1"/>
  <c r="K6569" i="1"/>
  <c r="N6569" i="1" s="1"/>
  <c r="O6569" i="1" s="1"/>
  <c r="P6569" i="1" s="1"/>
  <c r="R6557" i="1" l="1"/>
  <c r="Q6558" i="1"/>
  <c r="J6571" i="1"/>
  <c r="K6570" i="1"/>
  <c r="N6570" i="1" s="1"/>
  <c r="O6570" i="1" s="1"/>
  <c r="P6570" i="1" s="1"/>
  <c r="L6572" i="1"/>
  <c r="M6571" i="1"/>
  <c r="R6558" i="1" l="1"/>
  <c r="Q6559" i="1"/>
  <c r="L6573" i="1"/>
  <c r="M6572" i="1"/>
  <c r="K6571" i="1"/>
  <c r="N6571" i="1" s="1"/>
  <c r="O6571" i="1" s="1"/>
  <c r="P6571" i="1" s="1"/>
  <c r="J6572" i="1"/>
  <c r="R6559" i="1" l="1"/>
  <c r="Q6560" i="1"/>
  <c r="K6572" i="1"/>
  <c r="N6572" i="1" s="1"/>
  <c r="O6572" i="1" s="1"/>
  <c r="P6572" i="1" s="1"/>
  <c r="J6573" i="1"/>
  <c r="M6573" i="1"/>
  <c r="L6574" i="1"/>
  <c r="R6560" i="1" l="1"/>
  <c r="Q6561" i="1"/>
  <c r="M6574" i="1"/>
  <c r="L6575" i="1"/>
  <c r="J6574" i="1"/>
  <c r="K6573" i="1"/>
  <c r="N6573" i="1" s="1"/>
  <c r="O6573" i="1" s="1"/>
  <c r="P6573" i="1" s="1"/>
  <c r="R6561" i="1" l="1"/>
  <c r="Q6562" i="1"/>
  <c r="J6575" i="1"/>
  <c r="K6574" i="1"/>
  <c r="N6574" i="1" s="1"/>
  <c r="O6574" i="1" s="1"/>
  <c r="P6574" i="1" s="1"/>
  <c r="L6576" i="1"/>
  <c r="M6575" i="1"/>
  <c r="R6562" i="1" l="1"/>
  <c r="Q6563" i="1"/>
  <c r="M6576" i="1"/>
  <c r="L6577" i="1"/>
  <c r="K6575" i="1"/>
  <c r="N6575" i="1" s="1"/>
  <c r="O6575" i="1" s="1"/>
  <c r="P6575" i="1" s="1"/>
  <c r="J6576" i="1"/>
  <c r="R6563" i="1" l="1"/>
  <c r="Q6564" i="1"/>
  <c r="K6576" i="1"/>
  <c r="N6576" i="1" s="1"/>
  <c r="O6576" i="1" s="1"/>
  <c r="P6576" i="1" s="1"/>
  <c r="J6577" i="1"/>
  <c r="M6577" i="1"/>
  <c r="L6578" i="1"/>
  <c r="R6564" i="1" l="1"/>
  <c r="Q6565" i="1"/>
  <c r="M6578" i="1"/>
  <c r="L6579" i="1"/>
  <c r="J6578" i="1"/>
  <c r="K6577" i="1"/>
  <c r="N6577" i="1" s="1"/>
  <c r="O6577" i="1" s="1"/>
  <c r="P6577" i="1" s="1"/>
  <c r="R6565" i="1" l="1"/>
  <c r="Q6566" i="1"/>
  <c r="J6579" i="1"/>
  <c r="K6578" i="1"/>
  <c r="N6578" i="1" s="1"/>
  <c r="O6578" i="1" s="1"/>
  <c r="P6578" i="1" s="1"/>
  <c r="L6580" i="1"/>
  <c r="M6579" i="1"/>
  <c r="R6566" i="1" l="1"/>
  <c r="Q6567" i="1"/>
  <c r="M6580" i="1"/>
  <c r="L6581" i="1"/>
  <c r="K6579" i="1"/>
  <c r="N6579" i="1" s="1"/>
  <c r="O6579" i="1" s="1"/>
  <c r="P6579" i="1" s="1"/>
  <c r="J6580" i="1"/>
  <c r="R6567" i="1" l="1"/>
  <c r="Q6568" i="1"/>
  <c r="K6580" i="1"/>
  <c r="N6580" i="1" s="1"/>
  <c r="O6580" i="1" s="1"/>
  <c r="P6580" i="1" s="1"/>
  <c r="J6581" i="1"/>
  <c r="M6581" i="1"/>
  <c r="L6582" i="1"/>
  <c r="R6568" i="1" l="1"/>
  <c r="Q6569" i="1"/>
  <c r="L6583" i="1"/>
  <c r="M6582" i="1"/>
  <c r="J6582" i="1"/>
  <c r="K6581" i="1"/>
  <c r="N6581" i="1" s="1"/>
  <c r="O6581" i="1" s="1"/>
  <c r="P6581" i="1" s="1"/>
  <c r="R6569" i="1" l="1"/>
  <c r="Q6570" i="1"/>
  <c r="J6583" i="1"/>
  <c r="K6582" i="1"/>
  <c r="N6582" i="1" s="1"/>
  <c r="O6582" i="1" s="1"/>
  <c r="P6582" i="1" s="1"/>
  <c r="L6584" i="1"/>
  <c r="M6583" i="1"/>
  <c r="R6570" i="1" l="1"/>
  <c r="Q6571" i="1"/>
  <c r="L6585" i="1"/>
  <c r="M6584" i="1"/>
  <c r="K6583" i="1"/>
  <c r="N6583" i="1" s="1"/>
  <c r="O6583" i="1" s="1"/>
  <c r="P6583" i="1" s="1"/>
  <c r="J6584" i="1"/>
  <c r="R6571" i="1" l="1"/>
  <c r="Q6572" i="1"/>
  <c r="K6584" i="1"/>
  <c r="N6584" i="1" s="1"/>
  <c r="O6584" i="1" s="1"/>
  <c r="P6584" i="1" s="1"/>
  <c r="J6585" i="1"/>
  <c r="M6585" i="1"/>
  <c r="L6586" i="1"/>
  <c r="R6572" i="1" l="1"/>
  <c r="Q6573" i="1"/>
  <c r="L6587" i="1"/>
  <c r="M6586" i="1"/>
  <c r="J6586" i="1"/>
  <c r="K6585" i="1"/>
  <c r="N6585" i="1" s="1"/>
  <c r="O6585" i="1" s="1"/>
  <c r="P6585" i="1" s="1"/>
  <c r="R6573" i="1" l="1"/>
  <c r="Q6574" i="1"/>
  <c r="J6587" i="1"/>
  <c r="K6586" i="1"/>
  <c r="N6586" i="1" s="1"/>
  <c r="O6586" i="1" s="1"/>
  <c r="P6586" i="1" s="1"/>
  <c r="L6588" i="1"/>
  <c r="M6587" i="1"/>
  <c r="R6574" i="1" l="1"/>
  <c r="Q6575" i="1"/>
  <c r="L6589" i="1"/>
  <c r="M6588" i="1"/>
  <c r="K6587" i="1"/>
  <c r="N6587" i="1" s="1"/>
  <c r="O6587" i="1" s="1"/>
  <c r="P6587" i="1" s="1"/>
  <c r="J6588" i="1"/>
  <c r="R6575" i="1" l="1"/>
  <c r="Q6576" i="1"/>
  <c r="K6588" i="1"/>
  <c r="N6588" i="1" s="1"/>
  <c r="O6588" i="1" s="1"/>
  <c r="P6588" i="1" s="1"/>
  <c r="J6589" i="1"/>
  <c r="M6589" i="1"/>
  <c r="L6590" i="1"/>
  <c r="R6576" i="1" l="1"/>
  <c r="Q6577" i="1"/>
  <c r="M6590" i="1"/>
  <c r="L6591" i="1"/>
  <c r="J6590" i="1"/>
  <c r="K6589" i="1"/>
  <c r="N6589" i="1" s="1"/>
  <c r="O6589" i="1" s="1"/>
  <c r="P6589" i="1" s="1"/>
  <c r="R6577" i="1" l="1"/>
  <c r="Q6578" i="1"/>
  <c r="J6591" i="1"/>
  <c r="K6590" i="1"/>
  <c r="N6590" i="1" s="1"/>
  <c r="O6590" i="1" s="1"/>
  <c r="P6590" i="1" s="1"/>
  <c r="L6592" i="1"/>
  <c r="M6591" i="1"/>
  <c r="R6578" i="1" l="1"/>
  <c r="Q6579" i="1"/>
  <c r="M6592" i="1"/>
  <c r="L6593" i="1"/>
  <c r="K6591" i="1"/>
  <c r="N6591" i="1" s="1"/>
  <c r="O6591" i="1" s="1"/>
  <c r="P6591" i="1" s="1"/>
  <c r="J6592" i="1"/>
  <c r="R6579" i="1" l="1"/>
  <c r="Q6580" i="1"/>
  <c r="K6592" i="1"/>
  <c r="N6592" i="1" s="1"/>
  <c r="O6592" i="1" s="1"/>
  <c r="P6592" i="1" s="1"/>
  <c r="J6593" i="1"/>
  <c r="M6593" i="1"/>
  <c r="L6594" i="1"/>
  <c r="R6580" i="1" l="1"/>
  <c r="Q6581" i="1"/>
  <c r="J6594" i="1"/>
  <c r="K6593" i="1"/>
  <c r="N6593" i="1" s="1"/>
  <c r="O6593" i="1" s="1"/>
  <c r="P6593" i="1" s="1"/>
  <c r="M6594" i="1"/>
  <c r="L6595" i="1"/>
  <c r="R6581" i="1" l="1"/>
  <c r="Q6582" i="1"/>
  <c r="L6596" i="1"/>
  <c r="M6595" i="1"/>
  <c r="J6595" i="1"/>
  <c r="K6594" i="1"/>
  <c r="N6594" i="1" s="1"/>
  <c r="O6594" i="1" s="1"/>
  <c r="P6594" i="1" s="1"/>
  <c r="R6582" i="1" l="1"/>
  <c r="Q6583" i="1"/>
  <c r="K6595" i="1"/>
  <c r="N6595" i="1" s="1"/>
  <c r="O6595" i="1" s="1"/>
  <c r="P6595" i="1" s="1"/>
  <c r="J6596" i="1"/>
  <c r="M6596" i="1"/>
  <c r="L6597" i="1"/>
  <c r="R6583" i="1" l="1"/>
  <c r="Q6584" i="1"/>
  <c r="M6597" i="1"/>
  <c r="L6598" i="1"/>
  <c r="K6596" i="1"/>
  <c r="N6596" i="1" s="1"/>
  <c r="O6596" i="1" s="1"/>
  <c r="P6596" i="1" s="1"/>
  <c r="J6597" i="1"/>
  <c r="R6584" i="1" l="1"/>
  <c r="Q6585" i="1"/>
  <c r="J6598" i="1"/>
  <c r="K6597" i="1"/>
  <c r="N6597" i="1" s="1"/>
  <c r="O6597" i="1" s="1"/>
  <c r="P6597" i="1" s="1"/>
  <c r="L6599" i="1"/>
  <c r="M6598" i="1"/>
  <c r="R6585" i="1" l="1"/>
  <c r="Q6586" i="1"/>
  <c r="M6599" i="1"/>
  <c r="L6600" i="1"/>
  <c r="J6599" i="1"/>
  <c r="K6598" i="1"/>
  <c r="N6598" i="1" s="1"/>
  <c r="O6598" i="1" s="1"/>
  <c r="P6598" i="1" s="1"/>
  <c r="R6586" i="1" l="1"/>
  <c r="Q6587" i="1"/>
  <c r="K6599" i="1"/>
  <c r="N6599" i="1" s="1"/>
  <c r="O6599" i="1" s="1"/>
  <c r="P6599" i="1" s="1"/>
  <c r="J6600" i="1"/>
  <c r="L6601" i="1"/>
  <c r="M6600" i="1"/>
  <c r="R6587" i="1" l="1"/>
  <c r="Q6588" i="1"/>
  <c r="M6601" i="1"/>
  <c r="L6602" i="1"/>
  <c r="K6600" i="1"/>
  <c r="N6600" i="1" s="1"/>
  <c r="O6600" i="1" s="1"/>
  <c r="P6600" i="1" s="1"/>
  <c r="J6601" i="1"/>
  <c r="R6588" i="1" l="1"/>
  <c r="Q6589" i="1"/>
  <c r="J6602" i="1"/>
  <c r="K6601" i="1"/>
  <c r="N6601" i="1" s="1"/>
  <c r="O6601" i="1" s="1"/>
  <c r="P6601" i="1" s="1"/>
  <c r="M6602" i="1"/>
  <c r="L6603" i="1"/>
  <c r="R6589" i="1" l="1"/>
  <c r="Q6590" i="1"/>
  <c r="L6604" i="1"/>
  <c r="M6603" i="1"/>
  <c r="J6603" i="1"/>
  <c r="K6602" i="1"/>
  <c r="N6602" i="1" s="1"/>
  <c r="O6602" i="1" s="1"/>
  <c r="P6602" i="1" s="1"/>
  <c r="R6590" i="1" l="1"/>
  <c r="Q6591" i="1"/>
  <c r="K6603" i="1"/>
  <c r="N6603" i="1" s="1"/>
  <c r="O6603" i="1" s="1"/>
  <c r="P6603" i="1" s="1"/>
  <c r="J6604" i="1"/>
  <c r="L6605" i="1"/>
  <c r="M6604" i="1"/>
  <c r="R6591" i="1" l="1"/>
  <c r="Q6592" i="1"/>
  <c r="K6604" i="1"/>
  <c r="N6604" i="1" s="1"/>
  <c r="O6604" i="1" s="1"/>
  <c r="P6604" i="1" s="1"/>
  <c r="J6605" i="1"/>
  <c r="M6605" i="1"/>
  <c r="L6606" i="1"/>
  <c r="R6592" i="1" l="1"/>
  <c r="Q6593" i="1"/>
  <c r="L6607" i="1"/>
  <c r="M6606" i="1"/>
  <c r="J6606" i="1"/>
  <c r="K6605" i="1"/>
  <c r="N6605" i="1" s="1"/>
  <c r="O6605" i="1" s="1"/>
  <c r="P6605" i="1" s="1"/>
  <c r="R6593" i="1" l="1"/>
  <c r="Q6594" i="1"/>
  <c r="J6607" i="1"/>
  <c r="K6606" i="1"/>
  <c r="N6606" i="1" s="1"/>
  <c r="O6606" i="1" s="1"/>
  <c r="P6606" i="1" s="1"/>
  <c r="L6608" i="1"/>
  <c r="M6607" i="1"/>
  <c r="R6594" i="1" l="1"/>
  <c r="Q6595" i="1"/>
  <c r="M6608" i="1"/>
  <c r="L6609" i="1"/>
  <c r="K6607" i="1"/>
  <c r="N6607" i="1" s="1"/>
  <c r="O6607" i="1" s="1"/>
  <c r="P6607" i="1" s="1"/>
  <c r="J6608" i="1"/>
  <c r="R6595" i="1" l="1"/>
  <c r="Q6596" i="1"/>
  <c r="K6608" i="1"/>
  <c r="N6608" i="1" s="1"/>
  <c r="O6608" i="1" s="1"/>
  <c r="P6608" i="1" s="1"/>
  <c r="J6609" i="1"/>
  <c r="M6609" i="1"/>
  <c r="L6610" i="1"/>
  <c r="R6596" i="1" l="1"/>
  <c r="Q6597" i="1"/>
  <c r="M6610" i="1"/>
  <c r="L6611" i="1"/>
  <c r="J6610" i="1"/>
  <c r="K6609" i="1"/>
  <c r="N6609" i="1" s="1"/>
  <c r="O6609" i="1" s="1"/>
  <c r="P6609" i="1" s="1"/>
  <c r="R6597" i="1" l="1"/>
  <c r="Q6598" i="1"/>
  <c r="J6611" i="1"/>
  <c r="K6610" i="1"/>
  <c r="N6610" i="1" s="1"/>
  <c r="O6610" i="1" s="1"/>
  <c r="P6610" i="1" s="1"/>
  <c r="L6612" i="1"/>
  <c r="M6611" i="1"/>
  <c r="R6598" i="1" l="1"/>
  <c r="Q6599" i="1"/>
  <c r="M6612" i="1"/>
  <c r="L6613" i="1"/>
  <c r="K6611" i="1"/>
  <c r="N6611" i="1" s="1"/>
  <c r="O6611" i="1" s="1"/>
  <c r="P6611" i="1" s="1"/>
  <c r="J6612" i="1"/>
  <c r="R6599" i="1" l="1"/>
  <c r="Q6600" i="1"/>
  <c r="K6612" i="1"/>
  <c r="N6612" i="1" s="1"/>
  <c r="O6612" i="1" s="1"/>
  <c r="P6612" i="1" s="1"/>
  <c r="J6613" i="1"/>
  <c r="M6613" i="1"/>
  <c r="L6614" i="1"/>
  <c r="R6600" i="1" l="1"/>
  <c r="Q6601" i="1"/>
  <c r="M6614" i="1"/>
  <c r="L6615" i="1"/>
  <c r="J6614" i="1"/>
  <c r="K6613" i="1"/>
  <c r="N6613" i="1" s="1"/>
  <c r="O6613" i="1" s="1"/>
  <c r="P6613" i="1" s="1"/>
  <c r="R6601" i="1" l="1"/>
  <c r="Q6602" i="1"/>
  <c r="J6615" i="1"/>
  <c r="K6614" i="1"/>
  <c r="N6614" i="1" s="1"/>
  <c r="O6614" i="1" s="1"/>
  <c r="P6614" i="1" s="1"/>
  <c r="L6616" i="1"/>
  <c r="M6615" i="1"/>
  <c r="R6602" i="1" l="1"/>
  <c r="Q6603" i="1"/>
  <c r="L6617" i="1"/>
  <c r="M6616" i="1"/>
  <c r="K6615" i="1"/>
  <c r="N6615" i="1" s="1"/>
  <c r="O6615" i="1" s="1"/>
  <c r="P6615" i="1" s="1"/>
  <c r="J6616" i="1"/>
  <c r="R6603" i="1" l="1"/>
  <c r="Q6604" i="1"/>
  <c r="K6616" i="1"/>
  <c r="N6616" i="1" s="1"/>
  <c r="O6616" i="1" s="1"/>
  <c r="P6616" i="1" s="1"/>
  <c r="J6617" i="1"/>
  <c r="M6617" i="1"/>
  <c r="L6618" i="1"/>
  <c r="R6604" i="1" l="1"/>
  <c r="Q6605" i="1"/>
  <c r="L6619" i="1"/>
  <c r="M6618" i="1"/>
  <c r="J6618" i="1"/>
  <c r="K6617" i="1"/>
  <c r="N6617" i="1" s="1"/>
  <c r="O6617" i="1" s="1"/>
  <c r="P6617" i="1" s="1"/>
  <c r="R6605" i="1" l="1"/>
  <c r="Q6606" i="1"/>
  <c r="J6619" i="1"/>
  <c r="K6618" i="1"/>
  <c r="N6618" i="1" s="1"/>
  <c r="O6618" i="1" s="1"/>
  <c r="P6618" i="1" s="1"/>
  <c r="L6620" i="1"/>
  <c r="M6619" i="1"/>
  <c r="R6606" i="1" l="1"/>
  <c r="Q6607" i="1"/>
  <c r="L6621" i="1"/>
  <c r="M6620" i="1"/>
  <c r="K6619" i="1"/>
  <c r="N6619" i="1" s="1"/>
  <c r="O6619" i="1" s="1"/>
  <c r="P6619" i="1" s="1"/>
  <c r="J6620" i="1"/>
  <c r="R6607" i="1" l="1"/>
  <c r="Q6608" i="1"/>
  <c r="K6620" i="1"/>
  <c r="N6620" i="1" s="1"/>
  <c r="O6620" i="1" s="1"/>
  <c r="P6620" i="1" s="1"/>
  <c r="J6621" i="1"/>
  <c r="M6621" i="1"/>
  <c r="L6622" i="1"/>
  <c r="R6608" i="1" l="1"/>
  <c r="Q6609" i="1"/>
  <c r="L6623" i="1"/>
  <c r="M6622" i="1"/>
  <c r="J6622" i="1"/>
  <c r="K6621" i="1"/>
  <c r="N6621" i="1" s="1"/>
  <c r="O6621" i="1" s="1"/>
  <c r="P6621" i="1" s="1"/>
  <c r="R6609" i="1" l="1"/>
  <c r="Q6610" i="1"/>
  <c r="J6623" i="1"/>
  <c r="K6622" i="1"/>
  <c r="N6622" i="1" s="1"/>
  <c r="O6622" i="1" s="1"/>
  <c r="P6622" i="1" s="1"/>
  <c r="L6624" i="1"/>
  <c r="M6623" i="1"/>
  <c r="R6610" i="1" l="1"/>
  <c r="Q6611" i="1"/>
  <c r="M6624" i="1"/>
  <c r="L6625" i="1"/>
  <c r="K6623" i="1"/>
  <c r="N6623" i="1" s="1"/>
  <c r="O6623" i="1" s="1"/>
  <c r="P6623" i="1" s="1"/>
  <c r="J6624" i="1"/>
  <c r="R6611" i="1" l="1"/>
  <c r="Q6612" i="1"/>
  <c r="K6624" i="1"/>
  <c r="N6624" i="1" s="1"/>
  <c r="O6624" i="1" s="1"/>
  <c r="P6624" i="1" s="1"/>
  <c r="J6625" i="1"/>
  <c r="M6625" i="1"/>
  <c r="L6626" i="1"/>
  <c r="R6612" i="1" l="1"/>
  <c r="Q6613" i="1"/>
  <c r="L6627" i="1"/>
  <c r="M6626" i="1"/>
  <c r="J6626" i="1"/>
  <c r="K6625" i="1"/>
  <c r="N6625" i="1" s="1"/>
  <c r="O6625" i="1" s="1"/>
  <c r="P6625" i="1" s="1"/>
  <c r="R6613" i="1" l="1"/>
  <c r="Q6614" i="1"/>
  <c r="J6627" i="1"/>
  <c r="K6626" i="1"/>
  <c r="N6626" i="1" s="1"/>
  <c r="O6626" i="1" s="1"/>
  <c r="P6626" i="1" s="1"/>
  <c r="L6628" i="1"/>
  <c r="M6627" i="1"/>
  <c r="R6614" i="1" l="1"/>
  <c r="Q6615" i="1"/>
  <c r="M6628" i="1"/>
  <c r="L6629" i="1"/>
  <c r="K6627" i="1"/>
  <c r="N6627" i="1" s="1"/>
  <c r="O6627" i="1" s="1"/>
  <c r="P6627" i="1" s="1"/>
  <c r="J6628" i="1"/>
  <c r="R6615" i="1" l="1"/>
  <c r="Q6616" i="1"/>
  <c r="K6628" i="1"/>
  <c r="N6628" i="1" s="1"/>
  <c r="O6628" i="1" s="1"/>
  <c r="P6628" i="1" s="1"/>
  <c r="J6629" i="1"/>
  <c r="M6629" i="1"/>
  <c r="L6630" i="1"/>
  <c r="R6616" i="1" l="1"/>
  <c r="Q6617" i="1"/>
  <c r="L6631" i="1"/>
  <c r="M6630" i="1"/>
  <c r="J6630" i="1"/>
  <c r="K6629" i="1"/>
  <c r="N6629" i="1" s="1"/>
  <c r="O6629" i="1" s="1"/>
  <c r="P6629" i="1" s="1"/>
  <c r="R6617" i="1" l="1"/>
  <c r="Q6618" i="1"/>
  <c r="J6631" i="1"/>
  <c r="K6630" i="1"/>
  <c r="N6630" i="1" s="1"/>
  <c r="O6630" i="1" s="1"/>
  <c r="P6630" i="1" s="1"/>
  <c r="L6632" i="1"/>
  <c r="M6631" i="1"/>
  <c r="R6618" i="1" l="1"/>
  <c r="Q6619" i="1"/>
  <c r="L6633" i="1"/>
  <c r="M6632" i="1"/>
  <c r="K6631" i="1"/>
  <c r="N6631" i="1" s="1"/>
  <c r="O6631" i="1" s="1"/>
  <c r="P6631" i="1" s="1"/>
  <c r="J6632" i="1"/>
  <c r="R6619" i="1" l="1"/>
  <c r="Q6620" i="1"/>
  <c r="K6632" i="1"/>
  <c r="N6632" i="1" s="1"/>
  <c r="O6632" i="1" s="1"/>
  <c r="P6632" i="1" s="1"/>
  <c r="J6633" i="1"/>
  <c r="M6633" i="1"/>
  <c r="L6634" i="1"/>
  <c r="R6620" i="1" l="1"/>
  <c r="Q6621" i="1"/>
  <c r="L6635" i="1"/>
  <c r="M6634" i="1"/>
  <c r="J6634" i="1"/>
  <c r="K6633" i="1"/>
  <c r="N6633" i="1" s="1"/>
  <c r="O6633" i="1" s="1"/>
  <c r="P6633" i="1" s="1"/>
  <c r="R6621" i="1" l="1"/>
  <c r="Q6622" i="1"/>
  <c r="J6635" i="1"/>
  <c r="K6634" i="1"/>
  <c r="N6634" i="1" s="1"/>
  <c r="O6634" i="1" s="1"/>
  <c r="P6634" i="1" s="1"/>
  <c r="L6636" i="1"/>
  <c r="M6635" i="1"/>
  <c r="R6622" i="1" l="1"/>
  <c r="Q6623" i="1"/>
  <c r="L6637" i="1"/>
  <c r="M6636" i="1"/>
  <c r="K6635" i="1"/>
  <c r="N6635" i="1" s="1"/>
  <c r="O6635" i="1" s="1"/>
  <c r="P6635" i="1" s="1"/>
  <c r="J6636" i="1"/>
  <c r="R6623" i="1" l="1"/>
  <c r="Q6624" i="1"/>
  <c r="K6636" i="1"/>
  <c r="N6636" i="1" s="1"/>
  <c r="O6636" i="1" s="1"/>
  <c r="P6636" i="1" s="1"/>
  <c r="J6637" i="1"/>
  <c r="M6637" i="1"/>
  <c r="L6638" i="1"/>
  <c r="R6624" i="1" l="1"/>
  <c r="Q6625" i="1"/>
  <c r="L6639" i="1"/>
  <c r="M6638" i="1"/>
  <c r="J6638" i="1"/>
  <c r="K6637" i="1"/>
  <c r="N6637" i="1" s="1"/>
  <c r="O6637" i="1" s="1"/>
  <c r="P6637" i="1" s="1"/>
  <c r="R6625" i="1" l="1"/>
  <c r="Q6626" i="1"/>
  <c r="J6639" i="1"/>
  <c r="K6638" i="1"/>
  <c r="N6638" i="1" s="1"/>
  <c r="O6638" i="1" s="1"/>
  <c r="P6638" i="1" s="1"/>
  <c r="L6640" i="1"/>
  <c r="M6639" i="1"/>
  <c r="R6626" i="1" l="1"/>
  <c r="Q6627" i="1"/>
  <c r="M6640" i="1"/>
  <c r="L6641" i="1"/>
  <c r="K6639" i="1"/>
  <c r="N6639" i="1" s="1"/>
  <c r="O6639" i="1" s="1"/>
  <c r="P6639" i="1" s="1"/>
  <c r="J6640" i="1"/>
  <c r="R6627" i="1" l="1"/>
  <c r="Q6628" i="1"/>
  <c r="K6640" i="1"/>
  <c r="N6640" i="1" s="1"/>
  <c r="O6640" i="1" s="1"/>
  <c r="P6640" i="1" s="1"/>
  <c r="J6641" i="1"/>
  <c r="M6641" i="1"/>
  <c r="L6642" i="1"/>
  <c r="R6628" i="1" l="1"/>
  <c r="Q6629" i="1"/>
  <c r="M6642" i="1"/>
  <c r="L6643" i="1"/>
  <c r="J6642" i="1"/>
  <c r="K6641" i="1"/>
  <c r="N6641" i="1" s="1"/>
  <c r="O6641" i="1" s="1"/>
  <c r="P6641" i="1" s="1"/>
  <c r="R6629" i="1" l="1"/>
  <c r="Q6630" i="1"/>
  <c r="J6643" i="1"/>
  <c r="K6642" i="1"/>
  <c r="N6642" i="1" s="1"/>
  <c r="O6642" i="1" s="1"/>
  <c r="P6642" i="1" s="1"/>
  <c r="L6644" i="1"/>
  <c r="M6643" i="1"/>
  <c r="R6630" i="1" l="1"/>
  <c r="Q6631" i="1"/>
  <c r="M6644" i="1"/>
  <c r="L6645" i="1"/>
  <c r="K6643" i="1"/>
  <c r="N6643" i="1" s="1"/>
  <c r="O6643" i="1" s="1"/>
  <c r="P6643" i="1" s="1"/>
  <c r="J6644" i="1"/>
  <c r="R6631" i="1" l="1"/>
  <c r="Q6632" i="1"/>
  <c r="K6644" i="1"/>
  <c r="N6644" i="1" s="1"/>
  <c r="O6644" i="1" s="1"/>
  <c r="P6644" i="1" s="1"/>
  <c r="J6645" i="1"/>
  <c r="M6645" i="1"/>
  <c r="L6646" i="1"/>
  <c r="R6632" i="1" l="1"/>
  <c r="Q6633" i="1"/>
  <c r="M6646" i="1"/>
  <c r="L6647" i="1"/>
  <c r="J6646" i="1"/>
  <c r="K6645" i="1"/>
  <c r="N6645" i="1" s="1"/>
  <c r="O6645" i="1" s="1"/>
  <c r="P6645" i="1" s="1"/>
  <c r="R6633" i="1" l="1"/>
  <c r="Q6634" i="1"/>
  <c r="J6647" i="1"/>
  <c r="K6646" i="1"/>
  <c r="N6646" i="1" s="1"/>
  <c r="O6646" i="1" s="1"/>
  <c r="P6646" i="1" s="1"/>
  <c r="L6648" i="1"/>
  <c r="M6647" i="1"/>
  <c r="R6634" i="1" l="1"/>
  <c r="Q6635" i="1"/>
  <c r="L6649" i="1"/>
  <c r="M6648" i="1"/>
  <c r="K6647" i="1"/>
  <c r="N6647" i="1" s="1"/>
  <c r="O6647" i="1" s="1"/>
  <c r="P6647" i="1" s="1"/>
  <c r="J6648" i="1"/>
  <c r="R6635" i="1" l="1"/>
  <c r="Q6636" i="1"/>
  <c r="K6648" i="1"/>
  <c r="N6648" i="1" s="1"/>
  <c r="O6648" i="1" s="1"/>
  <c r="P6648" i="1" s="1"/>
  <c r="J6649" i="1"/>
  <c r="M6649" i="1"/>
  <c r="L6650" i="1"/>
  <c r="R6636" i="1" l="1"/>
  <c r="Q6637" i="1"/>
  <c r="M6650" i="1"/>
  <c r="L6651" i="1"/>
  <c r="J6650" i="1"/>
  <c r="K6649" i="1"/>
  <c r="N6649" i="1" s="1"/>
  <c r="O6649" i="1" s="1"/>
  <c r="P6649" i="1" s="1"/>
  <c r="R6637" i="1" l="1"/>
  <c r="Q6638" i="1"/>
  <c r="J6651" i="1"/>
  <c r="K6650" i="1"/>
  <c r="N6650" i="1" s="1"/>
  <c r="O6650" i="1" s="1"/>
  <c r="P6650" i="1" s="1"/>
  <c r="L6652" i="1"/>
  <c r="M6651" i="1"/>
  <c r="R6638" i="1" l="1"/>
  <c r="Q6639" i="1"/>
  <c r="L6653" i="1"/>
  <c r="M6652" i="1"/>
  <c r="K6651" i="1"/>
  <c r="N6651" i="1" s="1"/>
  <c r="O6651" i="1" s="1"/>
  <c r="P6651" i="1" s="1"/>
  <c r="J6652" i="1"/>
  <c r="R6639" i="1" l="1"/>
  <c r="Q6640" i="1"/>
  <c r="K6652" i="1"/>
  <c r="N6652" i="1" s="1"/>
  <c r="O6652" i="1" s="1"/>
  <c r="P6652" i="1" s="1"/>
  <c r="J6653" i="1"/>
  <c r="M6653" i="1"/>
  <c r="L6654" i="1"/>
  <c r="R6640" i="1" l="1"/>
  <c r="Q6641" i="1"/>
  <c r="M6654" i="1"/>
  <c r="L6655" i="1"/>
  <c r="J6654" i="1"/>
  <c r="K6653" i="1"/>
  <c r="N6653" i="1" s="1"/>
  <c r="O6653" i="1" s="1"/>
  <c r="P6653" i="1" s="1"/>
  <c r="R6641" i="1" l="1"/>
  <c r="Q6642" i="1"/>
  <c r="J6655" i="1"/>
  <c r="K6654" i="1"/>
  <c r="N6654" i="1" s="1"/>
  <c r="O6654" i="1" s="1"/>
  <c r="P6654" i="1" s="1"/>
  <c r="L6656" i="1"/>
  <c r="M6655" i="1"/>
  <c r="R6642" i="1" l="1"/>
  <c r="Q6643" i="1"/>
  <c r="M6656" i="1"/>
  <c r="L6657" i="1"/>
  <c r="K6655" i="1"/>
  <c r="N6655" i="1" s="1"/>
  <c r="O6655" i="1" s="1"/>
  <c r="P6655" i="1" s="1"/>
  <c r="J6656" i="1"/>
  <c r="R6643" i="1" l="1"/>
  <c r="Q6644" i="1"/>
  <c r="K6656" i="1"/>
  <c r="N6656" i="1" s="1"/>
  <c r="O6656" i="1" s="1"/>
  <c r="P6656" i="1" s="1"/>
  <c r="J6657" i="1"/>
  <c r="M6657" i="1"/>
  <c r="L6658" i="1"/>
  <c r="R6644" i="1" l="1"/>
  <c r="Q6645" i="1"/>
  <c r="L6659" i="1"/>
  <c r="M6658" i="1"/>
  <c r="J6658" i="1"/>
  <c r="K6657" i="1"/>
  <c r="N6657" i="1" s="1"/>
  <c r="O6657" i="1" s="1"/>
  <c r="P6657" i="1" s="1"/>
  <c r="R6645" i="1" l="1"/>
  <c r="Q6646" i="1"/>
  <c r="J6659" i="1"/>
  <c r="K6658" i="1"/>
  <c r="N6658" i="1" s="1"/>
  <c r="O6658" i="1" s="1"/>
  <c r="P6658" i="1" s="1"/>
  <c r="L6660" i="1"/>
  <c r="M6659" i="1"/>
  <c r="R6646" i="1" l="1"/>
  <c r="Q6647" i="1"/>
  <c r="M6660" i="1"/>
  <c r="L6661" i="1"/>
  <c r="K6659" i="1"/>
  <c r="N6659" i="1" s="1"/>
  <c r="O6659" i="1" s="1"/>
  <c r="P6659" i="1" s="1"/>
  <c r="J6660" i="1"/>
  <c r="R6647" i="1" l="1"/>
  <c r="Q6648" i="1"/>
  <c r="K6660" i="1"/>
  <c r="N6660" i="1" s="1"/>
  <c r="O6660" i="1" s="1"/>
  <c r="P6660" i="1" s="1"/>
  <c r="J6661" i="1"/>
  <c r="M6661" i="1"/>
  <c r="L6662" i="1"/>
  <c r="R6648" i="1" l="1"/>
  <c r="Q6649" i="1"/>
  <c r="L6663" i="1"/>
  <c r="M6662" i="1"/>
  <c r="J6662" i="1"/>
  <c r="K6661" i="1"/>
  <c r="N6661" i="1" s="1"/>
  <c r="O6661" i="1" s="1"/>
  <c r="P6661" i="1" s="1"/>
  <c r="R6649" i="1" l="1"/>
  <c r="Q6650" i="1"/>
  <c r="J6663" i="1"/>
  <c r="K6662" i="1"/>
  <c r="N6662" i="1" s="1"/>
  <c r="O6662" i="1" s="1"/>
  <c r="P6662" i="1" s="1"/>
  <c r="L6664" i="1"/>
  <c r="M6663" i="1"/>
  <c r="R6650" i="1" l="1"/>
  <c r="Q6651" i="1"/>
  <c r="L6665" i="1"/>
  <c r="M6664" i="1"/>
  <c r="K6663" i="1"/>
  <c r="N6663" i="1" s="1"/>
  <c r="O6663" i="1" s="1"/>
  <c r="P6663" i="1" s="1"/>
  <c r="J6664" i="1"/>
  <c r="R6651" i="1" l="1"/>
  <c r="Q6652" i="1"/>
  <c r="K6664" i="1"/>
  <c r="N6664" i="1" s="1"/>
  <c r="O6664" i="1" s="1"/>
  <c r="P6664" i="1" s="1"/>
  <c r="J6665" i="1"/>
  <c r="M6665" i="1"/>
  <c r="L6666" i="1"/>
  <c r="R6652" i="1" l="1"/>
  <c r="Q6653" i="1"/>
  <c r="M6666" i="1"/>
  <c r="L6667" i="1"/>
  <c r="J6666" i="1"/>
  <c r="K6665" i="1"/>
  <c r="N6665" i="1" s="1"/>
  <c r="O6665" i="1" s="1"/>
  <c r="P6665" i="1" s="1"/>
  <c r="R6653" i="1" l="1"/>
  <c r="Q6654" i="1"/>
  <c r="J6667" i="1"/>
  <c r="K6666" i="1"/>
  <c r="N6666" i="1" s="1"/>
  <c r="O6666" i="1" s="1"/>
  <c r="P6666" i="1" s="1"/>
  <c r="L6668" i="1"/>
  <c r="M6667" i="1"/>
  <c r="R6654" i="1" l="1"/>
  <c r="Q6655" i="1"/>
  <c r="L6669" i="1"/>
  <c r="M6668" i="1"/>
  <c r="K6667" i="1"/>
  <c r="N6667" i="1" s="1"/>
  <c r="O6667" i="1" s="1"/>
  <c r="P6667" i="1" s="1"/>
  <c r="J6668" i="1"/>
  <c r="R6655" i="1" l="1"/>
  <c r="Q6656" i="1"/>
  <c r="K6668" i="1"/>
  <c r="N6668" i="1" s="1"/>
  <c r="O6668" i="1" s="1"/>
  <c r="P6668" i="1" s="1"/>
  <c r="J6669" i="1"/>
  <c r="M6669" i="1"/>
  <c r="L6670" i="1"/>
  <c r="R6656" i="1" l="1"/>
  <c r="Q6657" i="1"/>
  <c r="L6671" i="1"/>
  <c r="M6670" i="1"/>
  <c r="J6670" i="1"/>
  <c r="K6669" i="1"/>
  <c r="N6669" i="1" s="1"/>
  <c r="O6669" i="1" s="1"/>
  <c r="P6669" i="1" s="1"/>
  <c r="R6657" i="1" l="1"/>
  <c r="Q6658" i="1"/>
  <c r="J6671" i="1"/>
  <c r="K6670" i="1"/>
  <c r="N6670" i="1" s="1"/>
  <c r="O6670" i="1" s="1"/>
  <c r="P6670" i="1" s="1"/>
  <c r="L6672" i="1"/>
  <c r="M6671" i="1"/>
  <c r="R6658" i="1" l="1"/>
  <c r="Q6659" i="1"/>
  <c r="M6672" i="1"/>
  <c r="L6673" i="1"/>
  <c r="K6671" i="1"/>
  <c r="N6671" i="1" s="1"/>
  <c r="O6671" i="1" s="1"/>
  <c r="P6671" i="1" s="1"/>
  <c r="J6672" i="1"/>
  <c r="R6659" i="1" l="1"/>
  <c r="Q6660" i="1"/>
  <c r="K6672" i="1"/>
  <c r="N6672" i="1" s="1"/>
  <c r="O6672" i="1" s="1"/>
  <c r="P6672" i="1" s="1"/>
  <c r="J6673" i="1"/>
  <c r="M6673" i="1"/>
  <c r="L6674" i="1"/>
  <c r="R6660" i="1" l="1"/>
  <c r="Q6661" i="1"/>
  <c r="L6675" i="1"/>
  <c r="M6674" i="1"/>
  <c r="J6674" i="1"/>
  <c r="K6673" i="1"/>
  <c r="N6673" i="1" s="1"/>
  <c r="O6673" i="1" s="1"/>
  <c r="P6673" i="1" s="1"/>
  <c r="R6661" i="1" l="1"/>
  <c r="Q6662" i="1"/>
  <c r="J6675" i="1"/>
  <c r="K6674" i="1"/>
  <c r="N6674" i="1" s="1"/>
  <c r="O6674" i="1" s="1"/>
  <c r="P6674" i="1" s="1"/>
  <c r="L6676" i="1"/>
  <c r="M6675" i="1"/>
  <c r="R6662" i="1" l="1"/>
  <c r="Q6663" i="1"/>
  <c r="M6676" i="1"/>
  <c r="L6677" i="1"/>
  <c r="K6675" i="1"/>
  <c r="N6675" i="1" s="1"/>
  <c r="O6675" i="1" s="1"/>
  <c r="P6675" i="1" s="1"/>
  <c r="J6676" i="1"/>
  <c r="R6663" i="1" l="1"/>
  <c r="Q6664" i="1"/>
  <c r="K6676" i="1"/>
  <c r="N6676" i="1" s="1"/>
  <c r="O6676" i="1" s="1"/>
  <c r="P6676" i="1" s="1"/>
  <c r="J6677" i="1"/>
  <c r="M6677" i="1"/>
  <c r="L6678" i="1"/>
  <c r="R6664" i="1" l="1"/>
  <c r="Q6665" i="1"/>
  <c r="M6678" i="1"/>
  <c r="L6679" i="1"/>
  <c r="J6678" i="1"/>
  <c r="K6677" i="1"/>
  <c r="N6677" i="1" s="1"/>
  <c r="O6677" i="1" s="1"/>
  <c r="P6677" i="1" s="1"/>
  <c r="R6665" i="1" l="1"/>
  <c r="Q6666" i="1"/>
  <c r="J6679" i="1"/>
  <c r="K6678" i="1"/>
  <c r="N6678" i="1" s="1"/>
  <c r="O6678" i="1" s="1"/>
  <c r="P6678" i="1" s="1"/>
  <c r="L6680" i="1"/>
  <c r="M6679" i="1"/>
  <c r="R6666" i="1" l="1"/>
  <c r="Q6667" i="1"/>
  <c r="K6679" i="1"/>
  <c r="N6679" i="1" s="1"/>
  <c r="O6679" i="1" s="1"/>
  <c r="P6679" i="1" s="1"/>
  <c r="J6680" i="1"/>
  <c r="L6681" i="1"/>
  <c r="M6680" i="1"/>
  <c r="R6667" i="1" l="1"/>
  <c r="Q6668" i="1"/>
  <c r="M6681" i="1"/>
  <c r="L6682" i="1"/>
  <c r="K6680" i="1"/>
  <c r="N6680" i="1" s="1"/>
  <c r="O6680" i="1" s="1"/>
  <c r="P6680" i="1" s="1"/>
  <c r="J6681" i="1"/>
  <c r="R6668" i="1" l="1"/>
  <c r="Q6669" i="1"/>
  <c r="J6682" i="1"/>
  <c r="K6681" i="1"/>
  <c r="N6681" i="1" s="1"/>
  <c r="O6681" i="1" s="1"/>
  <c r="P6681" i="1" s="1"/>
  <c r="L6683" i="1"/>
  <c r="M6682" i="1"/>
  <c r="R6669" i="1" l="1"/>
  <c r="Q6670" i="1"/>
  <c r="J6683" i="1"/>
  <c r="K6682" i="1"/>
  <c r="N6682" i="1" s="1"/>
  <c r="O6682" i="1" s="1"/>
  <c r="P6682" i="1" s="1"/>
  <c r="L6684" i="1"/>
  <c r="M6683" i="1"/>
  <c r="R6670" i="1" l="1"/>
  <c r="Q6671" i="1"/>
  <c r="K6683" i="1"/>
  <c r="N6683" i="1" s="1"/>
  <c r="O6683" i="1" s="1"/>
  <c r="P6683" i="1" s="1"/>
  <c r="J6684" i="1"/>
  <c r="L6685" i="1"/>
  <c r="M6684" i="1"/>
  <c r="R6671" i="1" l="1"/>
  <c r="Q6672" i="1"/>
  <c r="M6685" i="1"/>
  <c r="L6686" i="1"/>
  <c r="K6684" i="1"/>
  <c r="N6684" i="1" s="1"/>
  <c r="O6684" i="1" s="1"/>
  <c r="P6684" i="1" s="1"/>
  <c r="J6685" i="1"/>
  <c r="R6672" i="1" l="1"/>
  <c r="Q6673" i="1"/>
  <c r="J6686" i="1"/>
  <c r="K6685" i="1"/>
  <c r="N6685" i="1" s="1"/>
  <c r="O6685" i="1" s="1"/>
  <c r="P6685" i="1" s="1"/>
  <c r="M6686" i="1"/>
  <c r="L6687" i="1"/>
  <c r="R6673" i="1" l="1"/>
  <c r="Q6674" i="1"/>
  <c r="J6687" i="1"/>
  <c r="K6686" i="1"/>
  <c r="N6686" i="1" s="1"/>
  <c r="O6686" i="1" s="1"/>
  <c r="P6686" i="1" s="1"/>
  <c r="L6688" i="1"/>
  <c r="M6687" i="1"/>
  <c r="R6674" i="1" l="1"/>
  <c r="Q6675" i="1"/>
  <c r="K6687" i="1"/>
  <c r="N6687" i="1" s="1"/>
  <c r="O6687" i="1" s="1"/>
  <c r="P6687" i="1" s="1"/>
  <c r="J6688" i="1"/>
  <c r="M6688" i="1"/>
  <c r="L6689" i="1"/>
  <c r="R6675" i="1" l="1"/>
  <c r="Q6676" i="1"/>
  <c r="K6688" i="1"/>
  <c r="N6688" i="1" s="1"/>
  <c r="O6688" i="1" s="1"/>
  <c r="P6688" i="1" s="1"/>
  <c r="J6689" i="1"/>
  <c r="M6689" i="1"/>
  <c r="L6690" i="1"/>
  <c r="R6676" i="1" l="1"/>
  <c r="Q6677" i="1"/>
  <c r="L6691" i="1"/>
  <c r="M6690" i="1"/>
  <c r="J6690" i="1"/>
  <c r="K6689" i="1"/>
  <c r="N6689" i="1" s="1"/>
  <c r="O6689" i="1" s="1"/>
  <c r="P6689" i="1" s="1"/>
  <c r="R6677" i="1" l="1"/>
  <c r="Q6678" i="1"/>
  <c r="J6691" i="1"/>
  <c r="K6690" i="1"/>
  <c r="N6690" i="1" s="1"/>
  <c r="O6690" i="1" s="1"/>
  <c r="P6690" i="1" s="1"/>
  <c r="L6692" i="1"/>
  <c r="M6691" i="1"/>
  <c r="R6678" i="1" l="1"/>
  <c r="Q6679" i="1"/>
  <c r="M6692" i="1"/>
  <c r="L6693" i="1"/>
  <c r="K6691" i="1"/>
  <c r="N6691" i="1" s="1"/>
  <c r="O6691" i="1" s="1"/>
  <c r="P6691" i="1" s="1"/>
  <c r="J6692" i="1"/>
  <c r="R6679" i="1" l="1"/>
  <c r="Q6680" i="1"/>
  <c r="K6692" i="1"/>
  <c r="N6692" i="1" s="1"/>
  <c r="O6692" i="1" s="1"/>
  <c r="P6692" i="1" s="1"/>
  <c r="J6693" i="1"/>
  <c r="M6693" i="1"/>
  <c r="L6694" i="1"/>
  <c r="R6680" i="1" l="1"/>
  <c r="Q6681" i="1"/>
  <c r="L6695" i="1"/>
  <c r="M6694" i="1"/>
  <c r="J6694" i="1"/>
  <c r="K6693" i="1"/>
  <c r="N6693" i="1" s="1"/>
  <c r="O6693" i="1" s="1"/>
  <c r="P6693" i="1" s="1"/>
  <c r="R6681" i="1" l="1"/>
  <c r="Q6682" i="1"/>
  <c r="J6695" i="1"/>
  <c r="K6694" i="1"/>
  <c r="N6694" i="1" s="1"/>
  <c r="O6694" i="1" s="1"/>
  <c r="P6694" i="1" s="1"/>
  <c r="L6696" i="1"/>
  <c r="M6695" i="1"/>
  <c r="R6682" i="1" l="1"/>
  <c r="Q6683" i="1"/>
  <c r="L6697" i="1"/>
  <c r="M6696" i="1"/>
  <c r="K6695" i="1"/>
  <c r="N6695" i="1" s="1"/>
  <c r="O6695" i="1" s="1"/>
  <c r="P6695" i="1" s="1"/>
  <c r="J6696" i="1"/>
  <c r="R6683" i="1" l="1"/>
  <c r="Q6684" i="1"/>
  <c r="K6696" i="1"/>
  <c r="N6696" i="1" s="1"/>
  <c r="O6696" i="1" s="1"/>
  <c r="P6696" i="1" s="1"/>
  <c r="J6697" i="1"/>
  <c r="M6697" i="1"/>
  <c r="L6698" i="1"/>
  <c r="R6684" i="1" l="1"/>
  <c r="Q6685" i="1"/>
  <c r="L6699" i="1"/>
  <c r="M6698" i="1"/>
  <c r="J6698" i="1"/>
  <c r="K6697" i="1"/>
  <c r="N6697" i="1" s="1"/>
  <c r="O6697" i="1" s="1"/>
  <c r="P6697" i="1" s="1"/>
  <c r="R6685" i="1" l="1"/>
  <c r="Q6686" i="1"/>
  <c r="J6699" i="1"/>
  <c r="K6698" i="1"/>
  <c r="N6698" i="1" s="1"/>
  <c r="O6698" i="1" s="1"/>
  <c r="P6698" i="1" s="1"/>
  <c r="L6700" i="1"/>
  <c r="M6699" i="1"/>
  <c r="R6686" i="1" l="1"/>
  <c r="Q6687" i="1"/>
  <c r="L6701" i="1"/>
  <c r="M6700" i="1"/>
  <c r="K6699" i="1"/>
  <c r="N6699" i="1" s="1"/>
  <c r="O6699" i="1" s="1"/>
  <c r="P6699" i="1" s="1"/>
  <c r="J6700" i="1"/>
  <c r="R6687" i="1" l="1"/>
  <c r="Q6688" i="1"/>
  <c r="K6700" i="1"/>
  <c r="N6700" i="1" s="1"/>
  <c r="O6700" i="1" s="1"/>
  <c r="P6700" i="1" s="1"/>
  <c r="J6701" i="1"/>
  <c r="M6701" i="1"/>
  <c r="L6702" i="1"/>
  <c r="R6688" i="1" l="1"/>
  <c r="Q6689" i="1"/>
  <c r="M6702" i="1"/>
  <c r="L6703" i="1"/>
  <c r="J6702" i="1"/>
  <c r="K6701" i="1"/>
  <c r="N6701" i="1" s="1"/>
  <c r="O6701" i="1" s="1"/>
  <c r="P6701" i="1" s="1"/>
  <c r="R6689" i="1" l="1"/>
  <c r="Q6690" i="1"/>
  <c r="J6703" i="1"/>
  <c r="K6702" i="1"/>
  <c r="N6702" i="1" s="1"/>
  <c r="O6702" i="1" s="1"/>
  <c r="P6702" i="1" s="1"/>
  <c r="L6704" i="1"/>
  <c r="M6703" i="1"/>
  <c r="R6690" i="1" l="1"/>
  <c r="Q6691" i="1"/>
  <c r="M6704" i="1"/>
  <c r="L6705" i="1"/>
  <c r="K6703" i="1"/>
  <c r="N6703" i="1" s="1"/>
  <c r="O6703" i="1" s="1"/>
  <c r="P6703" i="1" s="1"/>
  <c r="J6704" i="1"/>
  <c r="R6691" i="1" l="1"/>
  <c r="Q6692" i="1"/>
  <c r="K6704" i="1"/>
  <c r="N6704" i="1" s="1"/>
  <c r="O6704" i="1" s="1"/>
  <c r="P6704" i="1" s="1"/>
  <c r="J6705" i="1"/>
  <c r="M6705" i="1"/>
  <c r="L6706" i="1"/>
  <c r="R6692" i="1" l="1"/>
  <c r="Q6693" i="1"/>
  <c r="L6707" i="1"/>
  <c r="M6706" i="1"/>
  <c r="J6706" i="1"/>
  <c r="K6705" i="1"/>
  <c r="N6705" i="1" s="1"/>
  <c r="O6705" i="1" s="1"/>
  <c r="P6705" i="1" s="1"/>
  <c r="R6693" i="1" l="1"/>
  <c r="Q6694" i="1"/>
  <c r="J6707" i="1"/>
  <c r="K6706" i="1"/>
  <c r="N6706" i="1" s="1"/>
  <c r="O6706" i="1" s="1"/>
  <c r="P6706" i="1" s="1"/>
  <c r="L6708" i="1"/>
  <c r="M6707" i="1"/>
  <c r="R6694" i="1" l="1"/>
  <c r="Q6695" i="1"/>
  <c r="M6708" i="1"/>
  <c r="L6709" i="1"/>
  <c r="K6707" i="1"/>
  <c r="N6707" i="1" s="1"/>
  <c r="O6707" i="1" s="1"/>
  <c r="P6707" i="1" s="1"/>
  <c r="J6708" i="1"/>
  <c r="R6695" i="1" l="1"/>
  <c r="Q6696" i="1"/>
  <c r="K6708" i="1"/>
  <c r="N6708" i="1" s="1"/>
  <c r="O6708" i="1" s="1"/>
  <c r="P6708" i="1" s="1"/>
  <c r="J6709" i="1"/>
  <c r="M6709" i="1"/>
  <c r="L6710" i="1"/>
  <c r="R6696" i="1" l="1"/>
  <c r="Q6697" i="1"/>
  <c r="M6710" i="1"/>
  <c r="L6711" i="1"/>
  <c r="J6710" i="1"/>
  <c r="K6709" i="1"/>
  <c r="N6709" i="1" s="1"/>
  <c r="O6709" i="1" s="1"/>
  <c r="P6709" i="1" s="1"/>
  <c r="R6697" i="1" l="1"/>
  <c r="Q6698" i="1"/>
  <c r="J6711" i="1"/>
  <c r="K6710" i="1"/>
  <c r="N6710" i="1" s="1"/>
  <c r="O6710" i="1" s="1"/>
  <c r="P6710" i="1" s="1"/>
  <c r="L6712" i="1"/>
  <c r="M6711" i="1"/>
  <c r="R6698" i="1" l="1"/>
  <c r="Q6699" i="1"/>
  <c r="L6713" i="1"/>
  <c r="M6712" i="1"/>
  <c r="K6711" i="1"/>
  <c r="N6711" i="1" s="1"/>
  <c r="O6711" i="1" s="1"/>
  <c r="P6711" i="1" s="1"/>
  <c r="J6712" i="1"/>
  <c r="R6699" i="1" l="1"/>
  <c r="Q6700" i="1"/>
  <c r="K6712" i="1"/>
  <c r="N6712" i="1" s="1"/>
  <c r="O6712" i="1" s="1"/>
  <c r="P6712" i="1" s="1"/>
  <c r="J6713" i="1"/>
  <c r="M6713" i="1"/>
  <c r="L6714" i="1"/>
  <c r="R6700" i="1" l="1"/>
  <c r="Q6701" i="1"/>
  <c r="M6714" i="1"/>
  <c r="L6715" i="1"/>
  <c r="J6714" i="1"/>
  <c r="K6713" i="1"/>
  <c r="N6713" i="1" s="1"/>
  <c r="O6713" i="1" s="1"/>
  <c r="P6713" i="1" s="1"/>
  <c r="R6701" i="1" l="1"/>
  <c r="Q6702" i="1"/>
  <c r="J6715" i="1"/>
  <c r="K6714" i="1"/>
  <c r="N6714" i="1" s="1"/>
  <c r="O6714" i="1" s="1"/>
  <c r="P6714" i="1" s="1"/>
  <c r="L6716" i="1"/>
  <c r="M6715" i="1"/>
  <c r="R6702" i="1" l="1"/>
  <c r="Q6703" i="1"/>
  <c r="L6717" i="1"/>
  <c r="M6716" i="1"/>
  <c r="K6715" i="1"/>
  <c r="N6715" i="1" s="1"/>
  <c r="O6715" i="1" s="1"/>
  <c r="P6715" i="1" s="1"/>
  <c r="J6716" i="1"/>
  <c r="R6703" i="1" l="1"/>
  <c r="Q6704" i="1"/>
  <c r="K6716" i="1"/>
  <c r="N6716" i="1" s="1"/>
  <c r="O6716" i="1" s="1"/>
  <c r="P6716" i="1" s="1"/>
  <c r="J6717" i="1"/>
  <c r="M6717" i="1"/>
  <c r="L6718" i="1"/>
  <c r="R6704" i="1" l="1"/>
  <c r="Q6705" i="1"/>
  <c r="M6718" i="1"/>
  <c r="L6719" i="1"/>
  <c r="J6718" i="1"/>
  <c r="K6717" i="1"/>
  <c r="N6717" i="1" s="1"/>
  <c r="O6717" i="1" s="1"/>
  <c r="P6717" i="1" s="1"/>
  <c r="R6705" i="1" l="1"/>
  <c r="Q6706" i="1"/>
  <c r="J6719" i="1"/>
  <c r="K6718" i="1"/>
  <c r="N6718" i="1" s="1"/>
  <c r="O6718" i="1" s="1"/>
  <c r="P6718" i="1" s="1"/>
  <c r="L6720" i="1"/>
  <c r="M6719" i="1"/>
  <c r="R6706" i="1" l="1"/>
  <c r="Q6707" i="1"/>
  <c r="M6720" i="1"/>
  <c r="L6721" i="1"/>
  <c r="K6719" i="1"/>
  <c r="N6719" i="1" s="1"/>
  <c r="O6719" i="1" s="1"/>
  <c r="P6719" i="1" s="1"/>
  <c r="J6720" i="1"/>
  <c r="R6707" i="1" l="1"/>
  <c r="Q6708" i="1"/>
  <c r="K6720" i="1"/>
  <c r="N6720" i="1" s="1"/>
  <c r="O6720" i="1" s="1"/>
  <c r="P6720" i="1" s="1"/>
  <c r="J6721" i="1"/>
  <c r="M6721" i="1"/>
  <c r="L6722" i="1"/>
  <c r="R6708" i="1" l="1"/>
  <c r="Q6709" i="1"/>
  <c r="L6723" i="1"/>
  <c r="M6722" i="1"/>
  <c r="J6722" i="1"/>
  <c r="K6721" i="1"/>
  <c r="N6721" i="1" s="1"/>
  <c r="O6721" i="1" s="1"/>
  <c r="P6721" i="1" s="1"/>
  <c r="R6709" i="1" l="1"/>
  <c r="Q6710" i="1"/>
  <c r="J6723" i="1"/>
  <c r="K6722" i="1"/>
  <c r="N6722" i="1" s="1"/>
  <c r="O6722" i="1" s="1"/>
  <c r="P6722" i="1" s="1"/>
  <c r="L6724" i="1"/>
  <c r="M6723" i="1"/>
  <c r="R6710" i="1" l="1"/>
  <c r="Q6711" i="1"/>
  <c r="M6724" i="1"/>
  <c r="L6725" i="1"/>
  <c r="K6723" i="1"/>
  <c r="N6723" i="1" s="1"/>
  <c r="O6723" i="1" s="1"/>
  <c r="P6723" i="1" s="1"/>
  <c r="J6724" i="1"/>
  <c r="R6711" i="1" l="1"/>
  <c r="Q6712" i="1"/>
  <c r="K6724" i="1"/>
  <c r="N6724" i="1" s="1"/>
  <c r="O6724" i="1" s="1"/>
  <c r="P6724" i="1" s="1"/>
  <c r="J6725" i="1"/>
  <c r="M6725" i="1"/>
  <c r="L6726" i="1"/>
  <c r="R6712" i="1" l="1"/>
  <c r="Q6713" i="1"/>
  <c r="L6727" i="1"/>
  <c r="M6726" i="1"/>
  <c r="J6726" i="1"/>
  <c r="K6725" i="1"/>
  <c r="N6725" i="1" s="1"/>
  <c r="O6725" i="1" s="1"/>
  <c r="P6725" i="1" s="1"/>
  <c r="R6713" i="1" l="1"/>
  <c r="Q6714" i="1"/>
  <c r="J6727" i="1"/>
  <c r="K6726" i="1"/>
  <c r="N6726" i="1" s="1"/>
  <c r="O6726" i="1" s="1"/>
  <c r="P6726" i="1" s="1"/>
  <c r="L6728" i="1"/>
  <c r="M6727" i="1"/>
  <c r="R6714" i="1" l="1"/>
  <c r="Q6715" i="1"/>
  <c r="L6729" i="1"/>
  <c r="M6728" i="1"/>
  <c r="K6727" i="1"/>
  <c r="N6727" i="1" s="1"/>
  <c r="O6727" i="1" s="1"/>
  <c r="P6727" i="1" s="1"/>
  <c r="J6728" i="1"/>
  <c r="R6715" i="1" l="1"/>
  <c r="Q6716" i="1"/>
  <c r="K6728" i="1"/>
  <c r="N6728" i="1" s="1"/>
  <c r="O6728" i="1" s="1"/>
  <c r="P6728" i="1" s="1"/>
  <c r="J6729" i="1"/>
  <c r="M6729" i="1"/>
  <c r="L6730" i="1"/>
  <c r="R6716" i="1" l="1"/>
  <c r="Q6717" i="1"/>
  <c r="M6730" i="1"/>
  <c r="L6731" i="1"/>
  <c r="J6730" i="1"/>
  <c r="K6729" i="1"/>
  <c r="N6729" i="1" s="1"/>
  <c r="O6729" i="1" s="1"/>
  <c r="P6729" i="1" s="1"/>
  <c r="R6717" i="1" l="1"/>
  <c r="Q6718" i="1"/>
  <c r="J6731" i="1"/>
  <c r="K6730" i="1"/>
  <c r="N6730" i="1" s="1"/>
  <c r="O6730" i="1" s="1"/>
  <c r="P6730" i="1" s="1"/>
  <c r="L6732" i="1"/>
  <c r="M6731" i="1"/>
  <c r="R6718" i="1" l="1"/>
  <c r="Q6719" i="1"/>
  <c r="L6733" i="1"/>
  <c r="M6732" i="1"/>
  <c r="K6731" i="1"/>
  <c r="N6731" i="1" s="1"/>
  <c r="O6731" i="1" s="1"/>
  <c r="P6731" i="1" s="1"/>
  <c r="J6732" i="1"/>
  <c r="R6719" i="1" l="1"/>
  <c r="Q6720" i="1"/>
  <c r="K6732" i="1"/>
  <c r="N6732" i="1" s="1"/>
  <c r="O6732" i="1" s="1"/>
  <c r="P6732" i="1" s="1"/>
  <c r="J6733" i="1"/>
  <c r="M6733" i="1"/>
  <c r="L6734" i="1"/>
  <c r="R6720" i="1" l="1"/>
  <c r="Q6721" i="1"/>
  <c r="L6735" i="1"/>
  <c r="M6734" i="1"/>
  <c r="J6734" i="1"/>
  <c r="K6733" i="1"/>
  <c r="N6733" i="1" s="1"/>
  <c r="O6733" i="1" s="1"/>
  <c r="P6733" i="1" s="1"/>
  <c r="R6721" i="1" l="1"/>
  <c r="Q6722" i="1"/>
  <c r="J6735" i="1"/>
  <c r="K6734" i="1"/>
  <c r="N6734" i="1" s="1"/>
  <c r="O6734" i="1" s="1"/>
  <c r="P6734" i="1" s="1"/>
  <c r="L6736" i="1"/>
  <c r="M6735" i="1"/>
  <c r="R6722" i="1" l="1"/>
  <c r="Q6723" i="1"/>
  <c r="M6736" i="1"/>
  <c r="L6737" i="1"/>
  <c r="K6735" i="1"/>
  <c r="N6735" i="1" s="1"/>
  <c r="O6735" i="1" s="1"/>
  <c r="P6735" i="1" s="1"/>
  <c r="J6736" i="1"/>
  <c r="R6723" i="1" l="1"/>
  <c r="Q6724" i="1"/>
  <c r="K6736" i="1"/>
  <c r="N6736" i="1" s="1"/>
  <c r="O6736" i="1" s="1"/>
  <c r="P6736" i="1" s="1"/>
  <c r="J6737" i="1"/>
  <c r="M6737" i="1"/>
  <c r="L6738" i="1"/>
  <c r="R6724" i="1" l="1"/>
  <c r="Q6725" i="1"/>
  <c r="M6738" i="1"/>
  <c r="L6739" i="1"/>
  <c r="J6738" i="1"/>
  <c r="K6737" i="1"/>
  <c r="N6737" i="1" s="1"/>
  <c r="O6737" i="1" s="1"/>
  <c r="P6737" i="1" s="1"/>
  <c r="R6725" i="1" l="1"/>
  <c r="Q6726" i="1"/>
  <c r="J6739" i="1"/>
  <c r="K6738" i="1"/>
  <c r="N6738" i="1" s="1"/>
  <c r="O6738" i="1" s="1"/>
  <c r="P6738" i="1" s="1"/>
  <c r="M6739" i="1"/>
  <c r="L6740" i="1"/>
  <c r="R6726" i="1" l="1"/>
  <c r="Q6727" i="1"/>
  <c r="M6740" i="1"/>
  <c r="L6741" i="1"/>
  <c r="K6739" i="1"/>
  <c r="N6739" i="1" s="1"/>
  <c r="O6739" i="1" s="1"/>
  <c r="P6739" i="1" s="1"/>
  <c r="J6740" i="1"/>
  <c r="R6727" i="1" l="1"/>
  <c r="Q6728" i="1"/>
  <c r="K6740" i="1"/>
  <c r="N6740" i="1" s="1"/>
  <c r="O6740" i="1" s="1"/>
  <c r="P6740" i="1" s="1"/>
  <c r="J6741" i="1"/>
  <c r="M6741" i="1"/>
  <c r="L6742" i="1"/>
  <c r="R6728" i="1" l="1"/>
  <c r="Q6729" i="1"/>
  <c r="L6743" i="1"/>
  <c r="M6742" i="1"/>
  <c r="J6742" i="1"/>
  <c r="K6741" i="1"/>
  <c r="N6741" i="1" s="1"/>
  <c r="O6741" i="1" s="1"/>
  <c r="P6741" i="1" s="1"/>
  <c r="R6729" i="1" l="1"/>
  <c r="Q6730" i="1"/>
  <c r="J6743" i="1"/>
  <c r="K6742" i="1"/>
  <c r="N6742" i="1" s="1"/>
  <c r="O6742" i="1" s="1"/>
  <c r="P6742" i="1" s="1"/>
  <c r="M6743" i="1"/>
  <c r="L6744" i="1"/>
  <c r="R6730" i="1" l="1"/>
  <c r="Q6731" i="1"/>
  <c r="M6744" i="1"/>
  <c r="L6745" i="1"/>
  <c r="K6743" i="1"/>
  <c r="N6743" i="1" s="1"/>
  <c r="O6743" i="1" s="1"/>
  <c r="P6743" i="1" s="1"/>
  <c r="J6744" i="1"/>
  <c r="R6731" i="1" l="1"/>
  <c r="Q6732" i="1"/>
  <c r="K6744" i="1"/>
  <c r="N6744" i="1" s="1"/>
  <c r="O6744" i="1" s="1"/>
  <c r="P6744" i="1" s="1"/>
  <c r="J6745" i="1"/>
  <c r="M6745" i="1"/>
  <c r="L6746" i="1"/>
  <c r="R6732" i="1" l="1"/>
  <c r="Q6733" i="1"/>
  <c r="M6746" i="1"/>
  <c r="L6747" i="1"/>
  <c r="J6746" i="1"/>
  <c r="K6745" i="1"/>
  <c r="N6745" i="1" s="1"/>
  <c r="O6745" i="1" s="1"/>
  <c r="P6745" i="1" s="1"/>
  <c r="R6733" i="1" l="1"/>
  <c r="Q6734" i="1"/>
  <c r="J6747" i="1"/>
  <c r="K6746" i="1"/>
  <c r="N6746" i="1" s="1"/>
  <c r="O6746" i="1" s="1"/>
  <c r="P6746" i="1" s="1"/>
  <c r="M6747" i="1"/>
  <c r="L6748" i="1"/>
  <c r="R6734" i="1" l="1"/>
  <c r="Q6735" i="1"/>
  <c r="M6748" i="1"/>
  <c r="L6749" i="1"/>
  <c r="K6747" i="1"/>
  <c r="N6747" i="1" s="1"/>
  <c r="O6747" i="1" s="1"/>
  <c r="P6747" i="1" s="1"/>
  <c r="J6748" i="1"/>
  <c r="R6735" i="1" l="1"/>
  <c r="Q6736" i="1"/>
  <c r="K6748" i="1"/>
  <c r="N6748" i="1" s="1"/>
  <c r="O6748" i="1" s="1"/>
  <c r="P6748" i="1" s="1"/>
  <c r="J6749" i="1"/>
  <c r="M6749" i="1"/>
  <c r="L6750" i="1"/>
  <c r="R6736" i="1" l="1"/>
  <c r="Q6737" i="1"/>
  <c r="L6751" i="1"/>
  <c r="M6750" i="1"/>
  <c r="J6750" i="1"/>
  <c r="K6749" i="1"/>
  <c r="N6749" i="1" s="1"/>
  <c r="O6749" i="1" s="1"/>
  <c r="P6749" i="1" s="1"/>
  <c r="R6737" i="1" l="1"/>
  <c r="Q6738" i="1"/>
  <c r="J6751" i="1"/>
  <c r="K6750" i="1"/>
  <c r="N6750" i="1" s="1"/>
  <c r="O6750" i="1" s="1"/>
  <c r="P6750" i="1" s="1"/>
  <c r="M6751" i="1"/>
  <c r="L6752" i="1"/>
  <c r="R6738" i="1" l="1"/>
  <c r="Q6739" i="1"/>
  <c r="M6752" i="1"/>
  <c r="L6753" i="1"/>
  <c r="K6751" i="1"/>
  <c r="N6751" i="1" s="1"/>
  <c r="O6751" i="1" s="1"/>
  <c r="P6751" i="1" s="1"/>
  <c r="J6752" i="1"/>
  <c r="R6739" i="1" l="1"/>
  <c r="Q6740" i="1"/>
  <c r="K6752" i="1"/>
  <c r="N6752" i="1" s="1"/>
  <c r="O6752" i="1" s="1"/>
  <c r="P6752" i="1" s="1"/>
  <c r="J6753" i="1"/>
  <c r="M6753" i="1"/>
  <c r="L6754" i="1"/>
  <c r="R6740" i="1" l="1"/>
  <c r="Q6741" i="1"/>
  <c r="L6755" i="1"/>
  <c r="M6754" i="1"/>
  <c r="J6754" i="1"/>
  <c r="K6753" i="1"/>
  <c r="N6753" i="1" s="1"/>
  <c r="O6753" i="1" s="1"/>
  <c r="P6753" i="1" s="1"/>
  <c r="R6741" i="1" l="1"/>
  <c r="Q6742" i="1"/>
  <c r="J6755" i="1"/>
  <c r="K6754" i="1"/>
  <c r="N6754" i="1" s="1"/>
  <c r="O6754" i="1" s="1"/>
  <c r="P6754" i="1" s="1"/>
  <c r="M6755" i="1"/>
  <c r="L6756" i="1"/>
  <c r="R6742" i="1" l="1"/>
  <c r="Q6743" i="1"/>
  <c r="M6756" i="1"/>
  <c r="L6757" i="1"/>
  <c r="K6755" i="1"/>
  <c r="N6755" i="1" s="1"/>
  <c r="O6755" i="1" s="1"/>
  <c r="P6755" i="1" s="1"/>
  <c r="J6756" i="1"/>
  <c r="R6743" i="1" l="1"/>
  <c r="Q6744" i="1"/>
  <c r="K6756" i="1"/>
  <c r="N6756" i="1" s="1"/>
  <c r="O6756" i="1" s="1"/>
  <c r="P6756" i="1" s="1"/>
  <c r="J6757" i="1"/>
  <c r="M6757" i="1"/>
  <c r="L6758" i="1"/>
  <c r="R6744" i="1" l="1"/>
  <c r="Q6745" i="1"/>
  <c r="M6758" i="1"/>
  <c r="L6759" i="1"/>
  <c r="J6758" i="1"/>
  <c r="K6757" i="1"/>
  <c r="N6757" i="1" s="1"/>
  <c r="O6757" i="1" s="1"/>
  <c r="P6757" i="1" s="1"/>
  <c r="R6745" i="1" l="1"/>
  <c r="Q6746" i="1"/>
  <c r="J6759" i="1"/>
  <c r="K6758" i="1"/>
  <c r="N6758" i="1" s="1"/>
  <c r="O6758" i="1" s="1"/>
  <c r="P6758" i="1" s="1"/>
  <c r="M6759" i="1"/>
  <c r="L6760" i="1"/>
  <c r="R6746" i="1" l="1"/>
  <c r="Q6747" i="1"/>
  <c r="M6760" i="1"/>
  <c r="L6761" i="1"/>
  <c r="K6759" i="1"/>
  <c r="N6759" i="1" s="1"/>
  <c r="O6759" i="1" s="1"/>
  <c r="P6759" i="1" s="1"/>
  <c r="J6760" i="1"/>
  <c r="R6747" i="1" l="1"/>
  <c r="Q6748" i="1"/>
  <c r="K6760" i="1"/>
  <c r="N6760" i="1" s="1"/>
  <c r="O6760" i="1" s="1"/>
  <c r="P6760" i="1" s="1"/>
  <c r="J6761" i="1"/>
  <c r="M6761" i="1"/>
  <c r="L6762" i="1"/>
  <c r="R6748" i="1" l="1"/>
  <c r="Q6749" i="1"/>
  <c r="L6763" i="1"/>
  <c r="M6762" i="1"/>
  <c r="J6762" i="1"/>
  <c r="K6761" i="1"/>
  <c r="N6761" i="1" s="1"/>
  <c r="O6761" i="1" s="1"/>
  <c r="P6761" i="1" s="1"/>
  <c r="R6749" i="1" l="1"/>
  <c r="Q6750" i="1"/>
  <c r="J6763" i="1"/>
  <c r="K6762" i="1"/>
  <c r="N6762" i="1" s="1"/>
  <c r="O6762" i="1" s="1"/>
  <c r="P6762" i="1" s="1"/>
  <c r="M6763" i="1"/>
  <c r="L6764" i="1"/>
  <c r="R6750" i="1" l="1"/>
  <c r="Q6751" i="1"/>
  <c r="M6764" i="1"/>
  <c r="L6765" i="1"/>
  <c r="K6763" i="1"/>
  <c r="N6763" i="1" s="1"/>
  <c r="O6763" i="1" s="1"/>
  <c r="P6763" i="1" s="1"/>
  <c r="J6764" i="1"/>
  <c r="R6751" i="1" l="1"/>
  <c r="Q6752" i="1"/>
  <c r="K6764" i="1"/>
  <c r="N6764" i="1" s="1"/>
  <c r="O6764" i="1" s="1"/>
  <c r="P6764" i="1" s="1"/>
  <c r="J6765" i="1"/>
  <c r="M6765" i="1"/>
  <c r="L6766" i="1"/>
  <c r="R6752" i="1" l="1"/>
  <c r="Q6753" i="1"/>
  <c r="M6766" i="1"/>
  <c r="L6767" i="1"/>
  <c r="J6766" i="1"/>
  <c r="K6765" i="1"/>
  <c r="N6765" i="1" s="1"/>
  <c r="O6765" i="1" s="1"/>
  <c r="P6765" i="1" s="1"/>
  <c r="R6753" i="1" l="1"/>
  <c r="Q6754" i="1"/>
  <c r="J6767" i="1"/>
  <c r="K6766" i="1"/>
  <c r="N6766" i="1" s="1"/>
  <c r="O6766" i="1" s="1"/>
  <c r="P6766" i="1" s="1"/>
  <c r="M6767" i="1"/>
  <c r="L6768" i="1"/>
  <c r="R6754" i="1" l="1"/>
  <c r="Q6755" i="1"/>
  <c r="K6767" i="1"/>
  <c r="N6767" i="1" s="1"/>
  <c r="O6767" i="1" s="1"/>
  <c r="P6767" i="1" s="1"/>
  <c r="J6768" i="1"/>
  <c r="M6768" i="1"/>
  <c r="L6769" i="1"/>
  <c r="R6755" i="1" l="1"/>
  <c r="Q6756" i="1"/>
  <c r="M6769" i="1"/>
  <c r="L6770" i="1"/>
  <c r="K6768" i="1"/>
  <c r="N6768" i="1" s="1"/>
  <c r="O6768" i="1" s="1"/>
  <c r="P6768" i="1" s="1"/>
  <c r="J6769" i="1"/>
  <c r="R6756" i="1" l="1"/>
  <c r="Q6757" i="1"/>
  <c r="J6770" i="1"/>
  <c r="K6769" i="1"/>
  <c r="N6769" i="1" s="1"/>
  <c r="O6769" i="1" s="1"/>
  <c r="P6769" i="1" s="1"/>
  <c r="M6770" i="1"/>
  <c r="L6771" i="1"/>
  <c r="R6757" i="1" l="1"/>
  <c r="Q6758" i="1"/>
  <c r="M6771" i="1"/>
  <c r="L6772" i="1"/>
  <c r="J6771" i="1"/>
  <c r="K6770" i="1"/>
  <c r="N6770" i="1" s="1"/>
  <c r="O6770" i="1" s="1"/>
  <c r="P6770" i="1" s="1"/>
  <c r="R6758" i="1" l="1"/>
  <c r="Q6759" i="1"/>
  <c r="K6771" i="1"/>
  <c r="N6771" i="1" s="1"/>
  <c r="O6771" i="1" s="1"/>
  <c r="P6771" i="1" s="1"/>
  <c r="J6772" i="1"/>
  <c r="M6772" i="1"/>
  <c r="L6773" i="1"/>
  <c r="R6759" i="1" l="1"/>
  <c r="Q6760" i="1"/>
  <c r="M6773" i="1"/>
  <c r="L6774" i="1"/>
  <c r="K6772" i="1"/>
  <c r="N6772" i="1" s="1"/>
  <c r="O6772" i="1" s="1"/>
  <c r="P6772" i="1" s="1"/>
  <c r="J6773" i="1"/>
  <c r="R6760" i="1" l="1"/>
  <c r="Q6761" i="1"/>
  <c r="J6774" i="1"/>
  <c r="K6773" i="1"/>
  <c r="N6773" i="1" s="1"/>
  <c r="O6773" i="1" s="1"/>
  <c r="P6773" i="1" s="1"/>
  <c r="M6774" i="1"/>
  <c r="L6775" i="1"/>
  <c r="R6761" i="1" l="1"/>
  <c r="Q6762" i="1"/>
  <c r="M6775" i="1"/>
  <c r="L6776" i="1"/>
  <c r="J6775" i="1"/>
  <c r="K6774" i="1"/>
  <c r="N6774" i="1" s="1"/>
  <c r="O6774" i="1" s="1"/>
  <c r="P6774" i="1" s="1"/>
  <c r="R6762" i="1" l="1"/>
  <c r="Q6763" i="1"/>
  <c r="K6775" i="1"/>
  <c r="N6775" i="1" s="1"/>
  <c r="O6775" i="1" s="1"/>
  <c r="P6775" i="1" s="1"/>
  <c r="J6776" i="1"/>
  <c r="M6776" i="1"/>
  <c r="L6777" i="1"/>
  <c r="R6763" i="1" l="1"/>
  <c r="Q6764" i="1"/>
  <c r="M6777" i="1"/>
  <c r="L6778" i="1"/>
  <c r="K6776" i="1"/>
  <c r="N6776" i="1" s="1"/>
  <c r="O6776" i="1" s="1"/>
  <c r="P6776" i="1" s="1"/>
  <c r="J6777" i="1"/>
  <c r="R6764" i="1" l="1"/>
  <c r="Q6765" i="1"/>
  <c r="J6778" i="1"/>
  <c r="K6777" i="1"/>
  <c r="N6777" i="1" s="1"/>
  <c r="O6777" i="1" s="1"/>
  <c r="P6777" i="1" s="1"/>
  <c r="L6779" i="1"/>
  <c r="M6778" i="1"/>
  <c r="R6765" i="1" l="1"/>
  <c r="Q6766" i="1"/>
  <c r="M6779" i="1"/>
  <c r="L6780" i="1"/>
  <c r="J6779" i="1"/>
  <c r="K6778" i="1"/>
  <c r="N6778" i="1" s="1"/>
  <c r="O6778" i="1" s="1"/>
  <c r="P6778" i="1" s="1"/>
  <c r="R6766" i="1" l="1"/>
  <c r="Q6767" i="1"/>
  <c r="K6779" i="1"/>
  <c r="N6779" i="1" s="1"/>
  <c r="O6779" i="1" s="1"/>
  <c r="P6779" i="1" s="1"/>
  <c r="J6780" i="1"/>
  <c r="M6780" i="1"/>
  <c r="L6781" i="1"/>
  <c r="R6767" i="1" l="1"/>
  <c r="Q6768" i="1"/>
  <c r="M6781" i="1"/>
  <c r="L6782" i="1"/>
  <c r="K6780" i="1"/>
  <c r="N6780" i="1" s="1"/>
  <c r="O6780" i="1" s="1"/>
  <c r="P6780" i="1" s="1"/>
  <c r="J6781" i="1"/>
  <c r="R6768" i="1" l="1"/>
  <c r="Q6769" i="1"/>
  <c r="J6782" i="1"/>
  <c r="K6781" i="1"/>
  <c r="N6781" i="1" s="1"/>
  <c r="O6781" i="1" s="1"/>
  <c r="P6781" i="1" s="1"/>
  <c r="M6782" i="1"/>
  <c r="L6783" i="1"/>
  <c r="R6769" i="1" l="1"/>
  <c r="Q6770" i="1"/>
  <c r="M6783" i="1"/>
  <c r="L6784" i="1"/>
  <c r="J6783" i="1"/>
  <c r="K6782" i="1"/>
  <c r="N6782" i="1" s="1"/>
  <c r="O6782" i="1" s="1"/>
  <c r="P6782" i="1" s="1"/>
  <c r="R6770" i="1" l="1"/>
  <c r="Q6771" i="1"/>
  <c r="K6783" i="1"/>
  <c r="N6783" i="1" s="1"/>
  <c r="O6783" i="1" s="1"/>
  <c r="P6783" i="1" s="1"/>
  <c r="J6784" i="1"/>
  <c r="M6784" i="1"/>
  <c r="L6785" i="1"/>
  <c r="R6771" i="1" l="1"/>
  <c r="Q6772" i="1"/>
  <c r="M6785" i="1"/>
  <c r="L6786" i="1"/>
  <c r="K6784" i="1"/>
  <c r="N6784" i="1" s="1"/>
  <c r="O6784" i="1" s="1"/>
  <c r="P6784" i="1" s="1"/>
  <c r="J6785" i="1"/>
  <c r="R6772" i="1" l="1"/>
  <c r="Q6773" i="1"/>
  <c r="J6786" i="1"/>
  <c r="K6785" i="1"/>
  <c r="N6785" i="1" s="1"/>
  <c r="O6785" i="1" s="1"/>
  <c r="P6785" i="1" s="1"/>
  <c r="M6786" i="1"/>
  <c r="L6787" i="1"/>
  <c r="R6773" i="1" l="1"/>
  <c r="Q6774" i="1"/>
  <c r="M6787" i="1"/>
  <c r="L6788" i="1"/>
  <c r="J6787" i="1"/>
  <c r="K6786" i="1"/>
  <c r="N6786" i="1" s="1"/>
  <c r="O6786" i="1" s="1"/>
  <c r="P6786" i="1" s="1"/>
  <c r="R6774" i="1" l="1"/>
  <c r="Q6775" i="1"/>
  <c r="J6788" i="1"/>
  <c r="K6787" i="1"/>
  <c r="N6787" i="1" s="1"/>
  <c r="O6787" i="1" s="1"/>
  <c r="P6787" i="1" s="1"/>
  <c r="M6788" i="1"/>
  <c r="L6789" i="1"/>
  <c r="R6775" i="1" l="1"/>
  <c r="Q6776" i="1"/>
  <c r="M6789" i="1"/>
  <c r="L6790" i="1"/>
  <c r="K6788" i="1"/>
  <c r="N6788" i="1" s="1"/>
  <c r="O6788" i="1" s="1"/>
  <c r="P6788" i="1" s="1"/>
  <c r="J6789" i="1"/>
  <c r="R6776" i="1" l="1"/>
  <c r="Q6777" i="1"/>
  <c r="J6790" i="1"/>
  <c r="K6789" i="1"/>
  <c r="N6789" i="1" s="1"/>
  <c r="O6789" i="1" s="1"/>
  <c r="P6789" i="1" s="1"/>
  <c r="L6791" i="1"/>
  <c r="M6790" i="1"/>
  <c r="R6777" i="1" l="1"/>
  <c r="Q6778" i="1"/>
  <c r="M6791" i="1"/>
  <c r="L6792" i="1"/>
  <c r="J6791" i="1"/>
  <c r="K6790" i="1"/>
  <c r="N6790" i="1" s="1"/>
  <c r="O6790" i="1" s="1"/>
  <c r="P6790" i="1" s="1"/>
  <c r="R6778" i="1" l="1"/>
  <c r="Q6779" i="1"/>
  <c r="J6792" i="1"/>
  <c r="K6791" i="1"/>
  <c r="N6791" i="1" s="1"/>
  <c r="O6791" i="1" s="1"/>
  <c r="P6791" i="1" s="1"/>
  <c r="M6792" i="1"/>
  <c r="L6793" i="1"/>
  <c r="R6779" i="1" l="1"/>
  <c r="Q6780" i="1"/>
  <c r="M6793" i="1"/>
  <c r="L6794" i="1"/>
  <c r="K6792" i="1"/>
  <c r="N6792" i="1" s="1"/>
  <c r="O6792" i="1" s="1"/>
  <c r="P6792" i="1" s="1"/>
  <c r="J6793" i="1"/>
  <c r="R6780" i="1" l="1"/>
  <c r="Q6781" i="1"/>
  <c r="K6793" i="1"/>
  <c r="N6793" i="1" s="1"/>
  <c r="O6793" i="1" s="1"/>
  <c r="P6793" i="1" s="1"/>
  <c r="J6794" i="1"/>
  <c r="L6795" i="1"/>
  <c r="M6794" i="1"/>
  <c r="R6781" i="1" l="1"/>
  <c r="Q6782" i="1"/>
  <c r="M6795" i="1"/>
  <c r="L6796" i="1"/>
  <c r="J6795" i="1"/>
  <c r="K6794" i="1"/>
  <c r="N6794" i="1" s="1"/>
  <c r="O6794" i="1" s="1"/>
  <c r="P6794" i="1" s="1"/>
  <c r="R6782" i="1" l="1"/>
  <c r="Q6783" i="1"/>
  <c r="K6795" i="1"/>
  <c r="N6795" i="1" s="1"/>
  <c r="O6795" i="1" s="1"/>
  <c r="P6795" i="1" s="1"/>
  <c r="J6796" i="1"/>
  <c r="M6796" i="1"/>
  <c r="L6797" i="1"/>
  <c r="R6783" i="1" l="1"/>
  <c r="Q6784" i="1"/>
  <c r="M6797" i="1"/>
  <c r="L6798" i="1"/>
  <c r="K6796" i="1"/>
  <c r="N6796" i="1" s="1"/>
  <c r="O6796" i="1" s="1"/>
  <c r="P6796" i="1" s="1"/>
  <c r="J6797" i="1"/>
  <c r="R6784" i="1" l="1"/>
  <c r="Q6785" i="1"/>
  <c r="J6798" i="1"/>
  <c r="K6797" i="1"/>
  <c r="N6797" i="1" s="1"/>
  <c r="O6797" i="1" s="1"/>
  <c r="P6797" i="1" s="1"/>
  <c r="L6799" i="1"/>
  <c r="M6798" i="1"/>
  <c r="R6785" i="1" l="1"/>
  <c r="Q6786" i="1"/>
  <c r="M6799" i="1"/>
  <c r="L6800" i="1"/>
  <c r="J6799" i="1"/>
  <c r="K6798" i="1"/>
  <c r="N6798" i="1" s="1"/>
  <c r="O6798" i="1" s="1"/>
  <c r="P6798" i="1" s="1"/>
  <c r="R6786" i="1" l="1"/>
  <c r="Q6787" i="1"/>
  <c r="J6800" i="1"/>
  <c r="K6799" i="1"/>
  <c r="N6799" i="1" s="1"/>
  <c r="O6799" i="1" s="1"/>
  <c r="P6799" i="1" s="1"/>
  <c r="M6800" i="1"/>
  <c r="L6801" i="1"/>
  <c r="R6787" i="1" l="1"/>
  <c r="Q6788" i="1"/>
  <c r="M6801" i="1"/>
  <c r="L6802" i="1"/>
  <c r="K6800" i="1"/>
  <c r="N6800" i="1" s="1"/>
  <c r="O6800" i="1" s="1"/>
  <c r="P6800" i="1" s="1"/>
  <c r="J6801" i="1"/>
  <c r="R6788" i="1" l="1"/>
  <c r="Q6789" i="1"/>
  <c r="J6802" i="1"/>
  <c r="K6801" i="1"/>
  <c r="N6801" i="1" s="1"/>
  <c r="O6801" i="1" s="1"/>
  <c r="P6801" i="1" s="1"/>
  <c r="L6803" i="1"/>
  <c r="M6802" i="1"/>
  <c r="R6789" i="1" l="1"/>
  <c r="Q6790" i="1"/>
  <c r="M6803" i="1"/>
  <c r="L6804" i="1"/>
  <c r="J6803" i="1"/>
  <c r="K6802" i="1"/>
  <c r="N6802" i="1" s="1"/>
  <c r="O6802" i="1" s="1"/>
  <c r="P6802" i="1" s="1"/>
  <c r="R6790" i="1" l="1"/>
  <c r="Q6791" i="1"/>
  <c r="J6804" i="1"/>
  <c r="K6803" i="1"/>
  <c r="N6803" i="1" s="1"/>
  <c r="O6803" i="1" s="1"/>
  <c r="P6803" i="1" s="1"/>
  <c r="M6804" i="1"/>
  <c r="L6805" i="1"/>
  <c r="R6791" i="1" l="1"/>
  <c r="Q6792" i="1"/>
  <c r="M6805" i="1"/>
  <c r="L6806" i="1"/>
  <c r="M6806" i="1" s="1"/>
  <c r="K6804" i="1"/>
  <c r="N6804" i="1" s="1"/>
  <c r="O6804" i="1" s="1"/>
  <c r="P6804" i="1" s="1"/>
  <c r="J6805" i="1"/>
  <c r="R6792" i="1" l="1"/>
  <c r="Q6793" i="1"/>
  <c r="J6806" i="1"/>
  <c r="K6806" i="1" s="1"/>
  <c r="N6806" i="1" s="1"/>
  <c r="O6806" i="1" s="1"/>
  <c r="P6806" i="1" s="1"/>
  <c r="K6805" i="1"/>
  <c r="N6805" i="1" s="1"/>
  <c r="O6805" i="1" s="1"/>
  <c r="P6805" i="1" s="1"/>
  <c r="R6793" i="1" l="1"/>
  <c r="Q6794" i="1"/>
  <c r="R6794" i="1" l="1"/>
  <c r="Q6795" i="1"/>
  <c r="R6795" i="1" l="1"/>
  <c r="Q6796" i="1"/>
  <c r="R6796" i="1" l="1"/>
  <c r="Q6797" i="1"/>
  <c r="R6797" i="1" l="1"/>
  <c r="Q6798" i="1"/>
  <c r="R6798" i="1" l="1"/>
  <c r="Q6799" i="1"/>
  <c r="R6799" i="1" l="1"/>
  <c r="Q6800" i="1"/>
  <c r="R6800" i="1" l="1"/>
  <c r="Q6801" i="1"/>
  <c r="R6801" i="1" l="1"/>
  <c r="Q6802" i="1"/>
  <c r="R6802" i="1" l="1"/>
  <c r="Q6803" i="1"/>
  <c r="R6803" i="1" l="1"/>
  <c r="Q6804" i="1"/>
  <c r="R6804" i="1" l="1"/>
  <c r="Q6805" i="1"/>
  <c r="R6805" i="1" l="1"/>
  <c r="Q6806" i="1"/>
  <c r="R6806" i="1" s="1"/>
</calcChain>
</file>

<file path=xl/comments1.xml><?xml version="1.0" encoding="utf-8"?>
<comments xmlns="http://schemas.openxmlformats.org/spreadsheetml/2006/main">
  <authors>
    <author>a0271527</author>
  </authors>
  <commentList>
    <comment ref="I2" authorId="0">
      <text>
        <r>
          <rPr>
            <sz val="10"/>
            <color indexed="81"/>
            <rFont val="Tahoma"/>
            <family val="2"/>
          </rPr>
          <t xml:space="preserve">Transient Correction: Coefficient for local temperature slope
</t>
        </r>
      </text>
    </comment>
    <comment ref="J2" authorId="0">
      <text>
        <r>
          <rPr>
            <sz val="10"/>
            <color indexed="81"/>
            <rFont val="Tahoma"/>
            <family val="2"/>
          </rPr>
          <t>Transient Correction:  Coefficient for sensor output slope</t>
        </r>
      </text>
    </comment>
  </commentList>
</comments>
</file>

<file path=xl/sharedStrings.xml><?xml version="1.0" encoding="utf-8"?>
<sst xmlns="http://schemas.openxmlformats.org/spreadsheetml/2006/main" count="57" uniqueCount="54">
  <si>
    <t>TI Confidential, NDA Ristrictions</t>
  </si>
  <si>
    <t>s0</t>
  </si>
  <si>
    <t>a1</t>
  </si>
  <si>
    <t>a2</t>
  </si>
  <si>
    <t>b0</t>
  </si>
  <si>
    <t>b1</t>
  </si>
  <si>
    <t>b2</t>
  </si>
  <si>
    <t>c2</t>
  </si>
  <si>
    <t>d0/tc0</t>
  </si>
  <si>
    <t>f0/tc1</t>
  </si>
  <si>
    <t>Sensor Output (uV)</t>
  </si>
  <si>
    <t>Local Temp (C)</t>
  </si>
  <si>
    <t>Reference Object  Temp (C)</t>
  </si>
  <si>
    <t>Sensitivity</t>
  </si>
  <si>
    <t>Local Temp Filter</t>
  </si>
  <si>
    <t>Local Temp Slope</t>
  </si>
  <si>
    <t>Sensor Output Slope</t>
  </si>
  <si>
    <t>S0</t>
  </si>
  <si>
    <t>A1</t>
  </si>
  <si>
    <t>A2</t>
  </si>
  <si>
    <t>B0</t>
  </si>
  <si>
    <t>B1</t>
  </si>
  <si>
    <t>B2</t>
  </si>
  <si>
    <t>C2</t>
  </si>
  <si>
    <t>TC0</t>
  </si>
  <si>
    <t>TC1</t>
  </si>
  <si>
    <t>Tobj</t>
  </si>
  <si>
    <t>Tobj TC Filter</t>
  </si>
  <si>
    <t>f(Vobj)</t>
  </si>
  <si>
    <t>Sensor Output Filter</t>
  </si>
  <si>
    <t>Vos (uV)</t>
  </si>
  <si>
    <t>Tobj Error</t>
  </si>
  <si>
    <t>fVobj TC</t>
  </si>
  <si>
    <t>Tobj TC</t>
  </si>
  <si>
    <t>Sensor Output TC</t>
  </si>
  <si>
    <t>Tobj TC Error</t>
  </si>
  <si>
    <t>RMS Tobj Error</t>
  </si>
  <si>
    <t>RMS Tobj TC Error</t>
  </si>
  <si>
    <t>paste</t>
  </si>
  <si>
    <t>data</t>
  </si>
  <si>
    <t>below</t>
  </si>
  <si>
    <t>to</t>
  </si>
  <si>
    <t>hex</t>
  </si>
  <si>
    <t>coeff</t>
  </si>
  <si>
    <t>Min</t>
  </si>
  <si>
    <t>Max</t>
  </si>
  <si>
    <t>LSB</t>
  </si>
  <si>
    <t>007 default</t>
  </si>
  <si>
    <t>260E</t>
  </si>
  <si>
    <t>FF9B</t>
  </si>
  <si>
    <t>FF3A</t>
  </si>
  <si>
    <t>FF71</t>
  </si>
  <si>
    <t xml:space="preserve"> 007 defaults</t>
  </si>
  <si>
    <t>Sensor Output (V)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</si>
</sst>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.###E+#"/>
  </numFmts>
  <fonts count="3" x14ac:knownFonts="1">
    <font>
      <sz val="10"/>
      <name val="Arial"/>
      <family val="2"/>
    </font>
    <font>
      <b/>
      <sz val="10"/>
      <name val="Arial"/>
      <family val="2"/>
    </font>
    <font>
      <sz val="10"/>
      <color indexed="8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/>
      <top/>
      <bottom/>
      <diagonal/>
    </border>
  </borders>
  <cellStyleXfs count="1">
    <xf numFmtId="0" fontId="0" fillId="0" borderId="0"/>
  </cellStyleXfs>
  <cellXfs count="37">
    <xf numFmtId="0" fontId="0" fillId="0" borderId="0" xfId="0"/>
    <xf numFmtId="0" fontId="0" fillId="0" borderId="0" xfId="0" applyNumberFormat="1" applyAlignment="1">
      <alignment horizontal="center"/>
    </xf>
    <xf numFmtId="11" fontId="0" fillId="0" borderId="0" xfId="0" applyNumberFormat="1"/>
    <xf numFmtId="164" fontId="1" fillId="0" borderId="1" xfId="0" applyNumberFormat="1" applyFont="1" applyBorder="1"/>
    <xf numFmtId="164" fontId="0" fillId="0" borderId="1" xfId="0" applyNumberFormat="1" applyBorder="1" applyAlignment="1">
      <alignment horizontal="center"/>
    </xf>
    <xf numFmtId="164" fontId="0" fillId="0" borderId="1" xfId="0" applyNumberFormat="1" applyBorder="1"/>
    <xf numFmtId="164" fontId="0" fillId="0" borderId="0" xfId="0" applyNumberFormat="1" applyAlignment="1">
      <alignment horizontal="center"/>
    </xf>
    <xf numFmtId="164" fontId="0" fillId="0" borderId="0" xfId="0" applyNumberFormat="1"/>
    <xf numFmtId="164" fontId="1" fillId="0" borderId="2" xfId="0" applyNumberFormat="1" applyFont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0" borderId="4" xfId="0" applyNumberFormat="1" applyBorder="1"/>
    <xf numFmtId="164" fontId="0" fillId="0" borderId="0" xfId="0" applyNumberFormat="1" applyBorder="1"/>
    <xf numFmtId="164" fontId="0" fillId="0" borderId="0" xfId="0" applyNumberFormat="1" applyBorder="1" applyAlignment="1">
      <alignment horizontal="center"/>
    </xf>
    <xf numFmtId="164" fontId="0" fillId="0" borderId="8" xfId="0" applyNumberFormat="1" applyFont="1" applyBorder="1" applyAlignment="1">
      <alignment horizontal="center"/>
    </xf>
    <xf numFmtId="164" fontId="0" fillId="0" borderId="6" xfId="0" applyNumberFormat="1" applyBorder="1" applyAlignment="1">
      <alignment horizontal="center"/>
    </xf>
    <xf numFmtId="164" fontId="1" fillId="0" borderId="4" xfId="0" applyNumberFormat="1" applyFont="1" applyFill="1" applyBorder="1" applyAlignment="1">
      <alignment horizontal="center"/>
    </xf>
    <xf numFmtId="164" fontId="1" fillId="3" borderId="4" xfId="0" applyNumberFormat="1" applyFont="1" applyFill="1" applyBorder="1" applyAlignment="1">
      <alignment horizontal="center"/>
    </xf>
    <xf numFmtId="164" fontId="1" fillId="2" borderId="4" xfId="0" applyNumberFormat="1" applyFont="1" applyFill="1" applyBorder="1" applyAlignment="1">
      <alignment horizontal="center"/>
    </xf>
    <xf numFmtId="164" fontId="1" fillId="0" borderId="5" xfId="0" applyNumberFormat="1" applyFont="1" applyFill="1" applyBorder="1" applyAlignment="1">
      <alignment horizontal="center"/>
    </xf>
    <xf numFmtId="164" fontId="1" fillId="0" borderId="7" xfId="0" applyNumberFormat="1" applyFont="1" applyBorder="1" applyAlignment="1">
      <alignment horizontal="center"/>
    </xf>
    <xf numFmtId="164" fontId="1" fillId="0" borderId="7" xfId="0" applyNumberFormat="1" applyFont="1" applyFill="1" applyBorder="1" applyAlignment="1">
      <alignment horizontal="center"/>
    </xf>
    <xf numFmtId="164" fontId="1" fillId="3" borderId="7" xfId="0" applyNumberFormat="1" applyFont="1" applyFill="1" applyBorder="1" applyAlignment="1">
      <alignment horizontal="center"/>
    </xf>
    <xf numFmtId="164" fontId="1" fillId="4" borderId="4" xfId="0" applyNumberFormat="1" applyFont="1" applyFill="1" applyBorder="1" applyAlignment="1">
      <alignment horizontal="center"/>
    </xf>
    <xf numFmtId="164" fontId="1" fillId="4" borderId="5" xfId="0" applyNumberFormat="1" applyFont="1" applyFill="1" applyBorder="1" applyAlignment="1">
      <alignment horizontal="center"/>
    </xf>
    <xf numFmtId="164" fontId="0" fillId="4" borderId="0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right"/>
    </xf>
    <xf numFmtId="0" fontId="0" fillId="0" borderId="9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1" fillId="0" borderId="0" xfId="0" applyFont="1"/>
    <xf numFmtId="11" fontId="0" fillId="0" borderId="0" xfId="0" applyNumberFormat="1" applyAlignment="1">
      <alignment horizontal="center"/>
    </xf>
    <xf numFmtId="164" fontId="0" fillId="3" borderId="4" xfId="0" applyNumberFormat="1" applyFill="1" applyBorder="1"/>
    <xf numFmtId="164" fontId="0" fillId="3" borderId="4" xfId="0" applyNumberFormat="1" applyFill="1" applyBorder="1" applyAlignment="1">
      <alignment horizontal="center"/>
    </xf>
    <xf numFmtId="0" fontId="0" fillId="3" borderId="0" xfId="0" applyFill="1" applyAlignment="1">
      <alignment horizontal="center"/>
    </xf>
    <xf numFmtId="164" fontId="0" fillId="0" borderId="0" xfId="0" applyNumberForma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7" Type="http://schemas.openxmlformats.org/officeDocument/2006/relationships/styles" Target="styles.xml"/><Relationship Id="rId2" Type="http://schemas.openxmlformats.org/officeDocument/2006/relationships/chartsheet" Target="chartsheets/sheet2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2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manual!$I$8</c:f>
              <c:strCache>
                <c:ptCount val="1"/>
                <c:pt idx="0">
                  <c:v>Tobj Error</c:v>
                </c:pt>
              </c:strCache>
            </c:strRef>
          </c:tx>
          <c:marker>
            <c:symbol val="none"/>
          </c:marker>
          <c:yVal>
            <c:numRef>
              <c:f>[0]!TobjErr</c:f>
              <c:numCache>
                <c:formatCode>###.###E+#</c:formatCode>
                <c:ptCount val="6798"/>
                <c:pt idx="0">
                  <c:v>-7.1329605935204654E-2</c:v>
                </c:pt>
                <c:pt idx="1">
                  <c:v>-0.90410371211015672</c:v>
                </c:pt>
                <c:pt idx="2">
                  <c:v>-1.171480333149681</c:v>
                </c:pt>
                <c:pt idx="3">
                  <c:v>-1.0041037121101581</c:v>
                </c:pt>
                <c:pt idx="4">
                  <c:v>-1.2714803331496825</c:v>
                </c:pt>
                <c:pt idx="5">
                  <c:v>-1.5230638364520956</c:v>
                </c:pt>
                <c:pt idx="6">
                  <c:v>-1.7752728351184288</c:v>
                </c:pt>
                <c:pt idx="7">
                  <c:v>-1.4391333480329678</c:v>
                </c:pt>
                <c:pt idx="8">
                  <c:v>-1.7070638240843294</c:v>
                </c:pt>
                <c:pt idx="9">
                  <c:v>-7.2492620658962892E-2</c:v>
                </c:pt>
                <c:pt idx="10">
                  <c:v>-0.73616770593029912</c:v>
                </c:pt>
                <c:pt idx="11">
                  <c:v>-1.0696352765254886</c:v>
                </c:pt>
                <c:pt idx="12">
                  <c:v>-1.0696352765254886</c:v>
                </c:pt>
                <c:pt idx="13">
                  <c:v>-1.153173372906096</c:v>
                </c:pt>
                <c:pt idx="14">
                  <c:v>-1.6558502223761451</c:v>
                </c:pt>
                <c:pt idx="15">
                  <c:v>-1.7398723185220177</c:v>
                </c:pt>
                <c:pt idx="16">
                  <c:v>-1.8923572143001621</c:v>
                </c:pt>
                <c:pt idx="17">
                  <c:v>-1.30420065735224</c:v>
                </c:pt>
                <c:pt idx="18">
                  <c:v>-1.0531733729061017</c:v>
                </c:pt>
                <c:pt idx="19">
                  <c:v>0.44012061371709876</c:v>
                </c:pt>
                <c:pt idx="20">
                  <c:v>-5.521594827361298E-2</c:v>
                </c:pt>
                <c:pt idx="21">
                  <c:v>-0.86963527652549288</c:v>
                </c:pt>
                <c:pt idx="22">
                  <c:v>-1.3718976695031202</c:v>
                </c:pt>
                <c:pt idx="23">
                  <c:v>-1.4558502223761494</c:v>
                </c:pt>
                <c:pt idx="24">
                  <c:v>-0.95317337290610027</c:v>
                </c:pt>
                <c:pt idx="25">
                  <c:v>-0.78616579278898513</c:v>
                </c:pt>
                <c:pt idx="26">
                  <c:v>-0.12086429874009497</c:v>
                </c:pt>
                <c:pt idx="27">
                  <c:v>0.21016364479500993</c:v>
                </c:pt>
                <c:pt idx="28">
                  <c:v>-0.28678242791594499</c:v>
                </c:pt>
                <c:pt idx="29">
                  <c:v>-0.20378957691927013</c:v>
                </c:pt>
                <c:pt idx="30">
                  <c:v>-0.20378957691927013</c:v>
                </c:pt>
                <c:pt idx="31">
                  <c:v>0.12750737934103284</c:v>
                </c:pt>
                <c:pt idx="32">
                  <c:v>-0.53616770593030338</c:v>
                </c:pt>
                <c:pt idx="33">
                  <c:v>-0.95317337290610027</c:v>
                </c:pt>
                <c:pt idx="34">
                  <c:v>-1.1204559309767674</c:v>
                </c:pt>
                <c:pt idx="35">
                  <c:v>-1.6923572143001593</c:v>
                </c:pt>
                <c:pt idx="36">
                  <c:v>-1.6081256793036118</c:v>
                </c:pt>
                <c:pt idx="37">
                  <c:v>0.36019312511041335</c:v>
                </c:pt>
                <c:pt idx="38">
                  <c:v>-0.38572540031447033</c:v>
                </c:pt>
                <c:pt idx="39">
                  <c:v>-1.3048937732326635</c:v>
                </c:pt>
                <c:pt idx="40">
                  <c:v>-1.6412111279695978</c:v>
                </c:pt>
                <c:pt idx="41">
                  <c:v>-1.2209884044205523</c:v>
                </c:pt>
                <c:pt idx="42">
                  <c:v>-1.6412111279695978</c:v>
                </c:pt>
                <c:pt idx="43">
                  <c:v>-1.9786483802932935</c:v>
                </c:pt>
                <c:pt idx="44">
                  <c:v>-0.21949301540757915</c:v>
                </c:pt>
                <c:pt idx="45">
                  <c:v>-0.9696876818507576</c:v>
                </c:pt>
                <c:pt idx="46">
                  <c:v>-1.4729130055034716</c:v>
                </c:pt>
                <c:pt idx="47">
                  <c:v>-1.8097892231778019</c:v>
                </c:pt>
                <c:pt idx="48">
                  <c:v>-1.7254651110639543</c:v>
                </c:pt>
                <c:pt idx="49">
                  <c:v>-1.5570271379572773</c:v>
                </c:pt>
                <c:pt idx="50">
                  <c:v>-1.5570271379572773</c:v>
                </c:pt>
                <c:pt idx="51">
                  <c:v>-1.2209884044205523</c:v>
                </c:pt>
                <c:pt idx="52">
                  <c:v>-1.4729130055034716</c:v>
                </c:pt>
                <c:pt idx="53">
                  <c:v>0.49246947277606523</c:v>
                </c:pt>
                <c:pt idx="54">
                  <c:v>-0.7520792278108388</c:v>
                </c:pt>
                <c:pt idx="55">
                  <c:v>-1.170335600591784</c:v>
                </c:pt>
                <c:pt idx="56">
                  <c:v>-2.0966156596916221</c:v>
                </c:pt>
                <c:pt idx="57">
                  <c:v>-1.7588059954580331</c:v>
                </c:pt>
                <c:pt idx="58">
                  <c:v>-1.6745293573022764</c:v>
                </c:pt>
                <c:pt idx="59">
                  <c:v>-1.5061860604740218</c:v>
                </c:pt>
                <c:pt idx="60">
                  <c:v>-1.7588059954580331</c:v>
                </c:pt>
                <c:pt idx="61">
                  <c:v>7.930712553934427E-2</c:v>
                </c:pt>
                <c:pt idx="62">
                  <c:v>9.647334276107955E-2</c:v>
                </c:pt>
                <c:pt idx="63">
                  <c:v>-0.73559283772114981</c:v>
                </c:pt>
                <c:pt idx="64">
                  <c:v>-1.1541940351740649</c:v>
                </c:pt>
                <c:pt idx="65">
                  <c:v>-1.4903227575285527</c:v>
                </c:pt>
                <c:pt idx="66">
                  <c:v>-1.3221191308882325</c:v>
                </c:pt>
                <c:pt idx="67">
                  <c:v>-1.2381218339317215</c:v>
                </c:pt>
                <c:pt idx="68">
                  <c:v>-1.9120575030692279</c:v>
                </c:pt>
                <c:pt idx="69">
                  <c:v>-1.7431528080728853</c:v>
                </c:pt>
                <c:pt idx="70">
                  <c:v>-1.5923800458590307</c:v>
                </c:pt>
                <c:pt idx="71">
                  <c:v>0.24622569888352075</c:v>
                </c:pt>
                <c:pt idx="72">
                  <c:v>-0.91993882005657213</c:v>
                </c:pt>
                <c:pt idx="73">
                  <c:v>-1.5080805453022634</c:v>
                </c:pt>
                <c:pt idx="74">
                  <c:v>-1.0037505693793349</c:v>
                </c:pt>
                <c:pt idx="75">
                  <c:v>-1.1715820281102509</c:v>
                </c:pt>
                <c:pt idx="76">
                  <c:v>-0.91993882005657213</c:v>
                </c:pt>
                <c:pt idx="77">
                  <c:v>-1.5080805453022634</c:v>
                </c:pt>
                <c:pt idx="78">
                  <c:v>-1.5923800458590307</c:v>
                </c:pt>
                <c:pt idx="79">
                  <c:v>-0.83619621282660717</c:v>
                </c:pt>
                <c:pt idx="80">
                  <c:v>0.67697665939691376</c:v>
                </c:pt>
                <c:pt idx="81">
                  <c:v>-0.15192282360705178</c:v>
                </c:pt>
                <c:pt idx="82">
                  <c:v>-1.1556020054340621</c:v>
                </c:pt>
                <c:pt idx="83">
                  <c:v>-1.2396916606863471</c:v>
                </c:pt>
                <c:pt idx="84">
                  <c:v>-1.4923800458590364</c:v>
                </c:pt>
                <c:pt idx="85">
                  <c:v>-1.5767497667338404</c:v>
                </c:pt>
                <c:pt idx="86">
                  <c:v>-0.40191455190274894</c:v>
                </c:pt>
                <c:pt idx="87">
                  <c:v>-0.56891789325892717</c:v>
                </c:pt>
                <c:pt idx="88">
                  <c:v>-0.90375056937934062</c:v>
                </c:pt>
                <c:pt idx="89">
                  <c:v>-0.73619621282661285</c:v>
                </c:pt>
                <c:pt idx="90">
                  <c:v>-1.1556020054340621</c:v>
                </c:pt>
                <c:pt idx="91">
                  <c:v>-0.90375056937934062</c:v>
                </c:pt>
                <c:pt idx="92">
                  <c:v>-1.1052745340823122</c:v>
                </c:pt>
                <c:pt idx="93">
                  <c:v>0.4784691364219924</c:v>
                </c:pt>
                <c:pt idx="94">
                  <c:v>0.39572588489691896</c:v>
                </c:pt>
                <c:pt idx="95">
                  <c:v>-1.3238511288459023</c:v>
                </c:pt>
                <c:pt idx="96">
                  <c:v>-1.3238511288459023</c:v>
                </c:pt>
                <c:pt idx="97">
                  <c:v>-0.90375056937934062</c:v>
                </c:pt>
                <c:pt idx="98">
                  <c:v>-0.8876315941456383</c:v>
                </c:pt>
                <c:pt idx="99">
                  <c:v>-1.0556020054340607</c:v>
                </c:pt>
                <c:pt idx="100">
                  <c:v>0.24709222492568728</c:v>
                </c:pt>
                <c:pt idx="101">
                  <c:v>8.0998582944481257E-2</c:v>
                </c:pt>
                <c:pt idx="102">
                  <c:v>8.0998582944481257E-2</c:v>
                </c:pt>
                <c:pt idx="103">
                  <c:v>0.16407927650990217</c:v>
                </c:pt>
                <c:pt idx="104">
                  <c:v>0.24709222492568728</c:v>
                </c:pt>
                <c:pt idx="105">
                  <c:v>-1.089317397822505</c:v>
                </c:pt>
                <c:pt idx="106">
                  <c:v>-1.5105802797410561</c:v>
                </c:pt>
                <c:pt idx="107">
                  <c:v>-1.5105802797410561</c:v>
                </c:pt>
                <c:pt idx="108">
                  <c:v>-1.7641817610207582</c:v>
                </c:pt>
                <c:pt idx="109">
                  <c:v>-1.7641817610207582</c:v>
                </c:pt>
                <c:pt idx="110">
                  <c:v>-1.9336032669822671</c:v>
                </c:pt>
                <c:pt idx="111">
                  <c:v>0.33003755694581827</c:v>
                </c:pt>
                <c:pt idx="112">
                  <c:v>-0.50247403294978454</c:v>
                </c:pt>
                <c:pt idx="113">
                  <c:v>-0.50247403294978454</c:v>
                </c:pt>
                <c:pt idx="114">
                  <c:v>-1.3418648717899728</c:v>
                </c:pt>
                <c:pt idx="115">
                  <c:v>-1.3261874424665621</c:v>
                </c:pt>
                <c:pt idx="116">
                  <c:v>-1.3261874424665621</c:v>
                </c:pt>
                <c:pt idx="117">
                  <c:v>-1.0734299852057916</c:v>
                </c:pt>
                <c:pt idx="118">
                  <c:v>-1.2418648717899714</c:v>
                </c:pt>
                <c:pt idx="119">
                  <c:v>-1.2418648717899714</c:v>
                </c:pt>
                <c:pt idx="120">
                  <c:v>-1.4950435203908796</c:v>
                </c:pt>
                <c:pt idx="121">
                  <c:v>-1.1576124313513674</c:v>
                </c:pt>
                <c:pt idx="122">
                  <c:v>0.56220882786163884</c:v>
                </c:pt>
                <c:pt idx="123">
                  <c:v>-0.43626143467122347</c:v>
                </c:pt>
                <c:pt idx="124">
                  <c:v>-0.35268011349950257</c:v>
                </c:pt>
                <c:pt idx="125">
                  <c:v>-0.93919953197138284</c:v>
                </c:pt>
                <c:pt idx="126">
                  <c:v>-1.529131141927337</c:v>
                </c:pt>
                <c:pt idx="127">
                  <c:v>-1.1074012149139207</c:v>
                </c:pt>
                <c:pt idx="128">
                  <c:v>-1.2758825184101283</c:v>
                </c:pt>
                <c:pt idx="129">
                  <c:v>-1.1916068463075931</c:v>
                </c:pt>
                <c:pt idx="130">
                  <c:v>-1.529131141927337</c:v>
                </c:pt>
                <c:pt idx="131">
                  <c:v>0.39647588410980461</c:v>
                </c:pt>
                <c:pt idx="132">
                  <c:v>6.419858387999966E-2</c:v>
                </c:pt>
                <c:pt idx="133">
                  <c:v>-0.68741893440932245</c:v>
                </c:pt>
                <c:pt idx="134">
                  <c:v>-0.68741893440932245</c:v>
                </c:pt>
                <c:pt idx="135">
                  <c:v>-0.50363071250503566</c:v>
                </c:pt>
                <c:pt idx="136">
                  <c:v>-1.0074012149139193</c:v>
                </c:pt>
                <c:pt idx="137">
                  <c:v>-0.67127638913560617</c:v>
                </c:pt>
                <c:pt idx="138">
                  <c:v>-0.83919953197138142</c:v>
                </c:pt>
                <c:pt idx="139">
                  <c:v>-0.33626143467122205</c:v>
                </c:pt>
                <c:pt idx="140">
                  <c:v>-0.33626143467122205</c:v>
                </c:pt>
                <c:pt idx="141">
                  <c:v>-0.58741893440932103</c:v>
                </c:pt>
                <c:pt idx="142">
                  <c:v>-0.50363071250503566</c:v>
                </c:pt>
                <c:pt idx="143">
                  <c:v>-0.83919953197138142</c:v>
                </c:pt>
                <c:pt idx="144">
                  <c:v>-1.0074012149139193</c:v>
                </c:pt>
                <c:pt idx="145">
                  <c:v>-1.260228367308649</c:v>
                </c:pt>
                <c:pt idx="146">
                  <c:v>1.0417317728284061</c:v>
                </c:pt>
                <c:pt idx="147">
                  <c:v>0.21351070930140992</c:v>
                </c:pt>
                <c:pt idx="148">
                  <c:v>-3.6275042262808199E-2</c:v>
                </c:pt>
                <c:pt idx="149">
                  <c:v>-0.11967349280481443</c:v>
                </c:pt>
                <c:pt idx="150">
                  <c:v>-0.20314042798101895</c:v>
                </c:pt>
                <c:pt idx="151">
                  <c:v>0.13031692840875309</c:v>
                </c:pt>
                <c:pt idx="152">
                  <c:v>0.29663652709016475</c:v>
                </c:pt>
                <c:pt idx="153">
                  <c:v>-0.2866759791563922</c:v>
                </c:pt>
                <c:pt idx="154">
                  <c:v>-0.78933762881015213</c:v>
                </c:pt>
                <c:pt idx="155">
                  <c:v>-0.45395345695052214</c:v>
                </c:pt>
                <c:pt idx="156">
                  <c:v>-0.62150698506783186</c:v>
                </c:pt>
                <c:pt idx="157">
                  <c:v>-0.95744645995394961</c:v>
                </c:pt>
                <c:pt idx="158">
                  <c:v>-0.62150698506783186</c:v>
                </c:pt>
                <c:pt idx="159">
                  <c:v>-0.11967349280481443</c:v>
                </c:pt>
                <c:pt idx="160">
                  <c:v>-3.6275042262808199E-2</c:v>
                </c:pt>
                <c:pt idx="161">
                  <c:v>0.13031692840875309</c:v>
                </c:pt>
                <c:pt idx="162">
                  <c:v>0.37969451118184594</c:v>
                </c:pt>
                <c:pt idx="163">
                  <c:v>0.21351070930140992</c:v>
                </c:pt>
                <c:pt idx="164">
                  <c:v>0.46268479059782663</c:v>
                </c:pt>
                <c:pt idx="165">
                  <c:v>-3.6275042262808199E-2</c:v>
                </c:pt>
                <c:pt idx="166">
                  <c:v>0.29663652709016475</c:v>
                </c:pt>
                <c:pt idx="167">
                  <c:v>0.37969451118184594</c:v>
                </c:pt>
                <c:pt idx="168">
                  <c:v>0.13031692840875309</c:v>
                </c:pt>
                <c:pt idx="169">
                  <c:v>-0.2866759791563922</c:v>
                </c:pt>
                <c:pt idx="170">
                  <c:v>-0.62150698506783186</c:v>
                </c:pt>
                <c:pt idx="171">
                  <c:v>-0.8733572037166013</c:v>
                </c:pt>
                <c:pt idx="172">
                  <c:v>-0.8733572037166013</c:v>
                </c:pt>
                <c:pt idx="173">
                  <c:v>1.0417317728284061</c:v>
                </c:pt>
                <c:pt idx="174">
                  <c:v>0.46268479059782663</c:v>
                </c:pt>
                <c:pt idx="175">
                  <c:v>-0.20314042798101895</c:v>
                </c:pt>
                <c:pt idx="176">
                  <c:v>-0.95744645995394961</c:v>
                </c:pt>
                <c:pt idx="177">
                  <c:v>-1.2945030042480639</c:v>
                </c:pt>
                <c:pt idx="178">
                  <c:v>-0.95744645995394961</c:v>
                </c:pt>
                <c:pt idx="179">
                  <c:v>-0.70538760065235095</c:v>
                </c:pt>
                <c:pt idx="180">
                  <c:v>-1.4634528938109597</c:v>
                </c:pt>
                <c:pt idx="181">
                  <c:v>-1.6326853237110512</c:v>
                </c:pt>
                <c:pt idx="182">
                  <c:v>-2.1420889391951832</c:v>
                </c:pt>
                <c:pt idx="183">
                  <c:v>0.17942155948228589</c:v>
                </c:pt>
                <c:pt idx="184">
                  <c:v>-0.82370469814551228</c:v>
                </c:pt>
                <c:pt idx="185">
                  <c:v>-1.3290115389864567</c:v>
                </c:pt>
                <c:pt idx="186">
                  <c:v>-1.7520355652149178</c:v>
                </c:pt>
                <c:pt idx="187">
                  <c:v>-1.4134749781636842</c:v>
                </c:pt>
                <c:pt idx="188">
                  <c:v>-0.8077477330767131</c:v>
                </c:pt>
                <c:pt idx="189">
                  <c:v>-0.6397312566444846</c:v>
                </c:pt>
                <c:pt idx="190">
                  <c:v>-0.30453074468265484</c:v>
                </c:pt>
                <c:pt idx="191">
                  <c:v>-0.72370469814551441</c:v>
                </c:pt>
                <c:pt idx="192">
                  <c:v>-0.30453074468265484</c:v>
                </c:pt>
                <c:pt idx="193">
                  <c:v>0.445651044737712</c:v>
                </c:pt>
                <c:pt idx="194">
                  <c:v>0.445651044737712</c:v>
                </c:pt>
                <c:pt idx="195">
                  <c:v>0.19620486945758486</c:v>
                </c:pt>
                <c:pt idx="196">
                  <c:v>-0.47199261706861151</c:v>
                </c:pt>
                <c:pt idx="197">
                  <c:v>-0.47199261706861151</c:v>
                </c:pt>
                <c:pt idx="198">
                  <c:v>-0.38822715157828114</c:v>
                </c:pt>
                <c:pt idx="199">
                  <c:v>2.9566944951238128E-2</c:v>
                </c:pt>
                <c:pt idx="200">
                  <c:v>2.9566944951238128E-2</c:v>
                </c:pt>
                <c:pt idx="201">
                  <c:v>-0.55582727425558076</c:v>
                </c:pt>
                <c:pt idx="202">
                  <c:v>-0.55582727425558076</c:v>
                </c:pt>
                <c:pt idx="203">
                  <c:v>-0.30453074468265484</c:v>
                </c:pt>
                <c:pt idx="204">
                  <c:v>-0.38822715157828114</c:v>
                </c:pt>
                <c:pt idx="205">
                  <c:v>0.94271762065956111</c:v>
                </c:pt>
                <c:pt idx="206">
                  <c:v>0.61160953195418344</c:v>
                </c:pt>
                <c:pt idx="207">
                  <c:v>0.36257024139463212</c:v>
                </c:pt>
                <c:pt idx="208">
                  <c:v>0.1129200413879623</c:v>
                </c:pt>
                <c:pt idx="209">
                  <c:v>-5.3854550567894677E-2</c:v>
                </c:pt>
                <c:pt idx="210">
                  <c:v>-0.47199261706861151</c:v>
                </c:pt>
                <c:pt idx="211">
                  <c:v>-1.3134749781636863</c:v>
                </c:pt>
                <c:pt idx="212">
                  <c:v>-1.6520355652149199</c:v>
                </c:pt>
                <c:pt idx="213">
                  <c:v>-1.3134749781636863</c:v>
                </c:pt>
                <c:pt idx="214">
                  <c:v>-0.89186049616334984</c:v>
                </c:pt>
                <c:pt idx="215">
                  <c:v>-1.0602957477618027</c:v>
                </c:pt>
                <c:pt idx="216">
                  <c:v>-1.2290115389864589</c:v>
                </c:pt>
                <c:pt idx="217">
                  <c:v>-1.6520355652149199</c:v>
                </c:pt>
                <c:pt idx="218">
                  <c:v>-1.2290115389864589</c:v>
                </c:pt>
                <c:pt idx="219">
                  <c:v>0.92588237358937775</c:v>
                </c:pt>
                <c:pt idx="220">
                  <c:v>-7.1780122062204299E-2</c:v>
                </c:pt>
                <c:pt idx="221">
                  <c:v>-0.65830460351339681</c:v>
                </c:pt>
                <c:pt idx="222">
                  <c:v>-1.3327995364222822</c:v>
                </c:pt>
                <c:pt idx="223">
                  <c:v>-1.5021278385793373</c:v>
                </c:pt>
                <c:pt idx="224">
                  <c:v>-0.91071417136062038</c:v>
                </c:pt>
                <c:pt idx="225">
                  <c:v>9.5177941993927817E-2</c:v>
                </c:pt>
                <c:pt idx="226">
                  <c:v>0.76028281936071451</c:v>
                </c:pt>
                <c:pt idx="227">
                  <c:v>0.84311623708929417</c:v>
                </c:pt>
                <c:pt idx="228">
                  <c:v>1.1733198043419435E-2</c:v>
                </c:pt>
                <c:pt idx="229">
                  <c:v>-0.65830460351339681</c:v>
                </c:pt>
                <c:pt idx="230">
                  <c:v>-0.15536214996633291</c:v>
                </c:pt>
                <c:pt idx="231">
                  <c:v>0.42827377529839694</c:v>
                </c:pt>
                <c:pt idx="232">
                  <c:v>0.84311623708929417</c:v>
                </c:pt>
                <c:pt idx="233">
                  <c:v>1.0085813562374604</c:v>
                </c:pt>
                <c:pt idx="234">
                  <c:v>0.84311623708929417</c:v>
                </c:pt>
                <c:pt idx="235">
                  <c:v>1.5856045474267155</c:v>
                </c:pt>
                <c:pt idx="236">
                  <c:v>0.51137759932969473</c:v>
                </c:pt>
                <c:pt idx="237">
                  <c:v>-0.49037998639387226</c:v>
                </c:pt>
                <c:pt idx="238">
                  <c:v>-0.99499060593860733</c:v>
                </c:pt>
                <c:pt idx="239">
                  <c:v>-0.57430754191996058</c:v>
                </c:pt>
                <c:pt idx="240">
                  <c:v>-0.57430754191996058</c:v>
                </c:pt>
                <c:pt idx="241">
                  <c:v>-0.82650778315776208</c:v>
                </c:pt>
                <c:pt idx="242">
                  <c:v>-0.32273285773528571</c:v>
                </c:pt>
                <c:pt idx="243">
                  <c:v>-0.23901301771060091</c:v>
                </c:pt>
                <c:pt idx="244">
                  <c:v>-0.65830460351339681</c:v>
                </c:pt>
                <c:pt idx="245">
                  <c:v>-0.15536214996633291</c:v>
                </c:pt>
                <c:pt idx="246">
                  <c:v>-0.32273285773528571</c:v>
                </c:pt>
                <c:pt idx="247">
                  <c:v>-0.49037998639387226</c:v>
                </c:pt>
                <c:pt idx="248">
                  <c:v>-0.32273285773528571</c:v>
                </c:pt>
                <c:pt idx="249">
                  <c:v>-0.65830460351339681</c:v>
                </c:pt>
                <c:pt idx="250">
                  <c:v>-1.1637541590699918</c:v>
                </c:pt>
                <c:pt idx="251">
                  <c:v>-0.91071417136062038</c:v>
                </c:pt>
                <c:pt idx="252">
                  <c:v>-0.74237130563581033</c:v>
                </c:pt>
                <c:pt idx="253">
                  <c:v>-0.65830460351339681</c:v>
                </c:pt>
                <c:pt idx="254">
                  <c:v>-0.32273285773528571</c:v>
                </c:pt>
                <c:pt idx="255">
                  <c:v>0.92588237358937775</c:v>
                </c:pt>
                <c:pt idx="256">
                  <c:v>-0.65830460351339681</c:v>
                </c:pt>
                <c:pt idx="257">
                  <c:v>-0.91071417136062038</c:v>
                </c:pt>
                <c:pt idx="258">
                  <c:v>-0.40652180288169504</c:v>
                </c:pt>
                <c:pt idx="259">
                  <c:v>0.3451020274240939</c:v>
                </c:pt>
                <c:pt idx="260">
                  <c:v>-0.15536214996633291</c:v>
                </c:pt>
                <c:pt idx="261">
                  <c:v>-1.5021278385793373</c:v>
                </c:pt>
                <c:pt idx="262">
                  <c:v>-1.1637541590699918</c:v>
                </c:pt>
                <c:pt idx="263">
                  <c:v>-0.23901301771060091</c:v>
                </c:pt>
                <c:pt idx="264">
                  <c:v>-0.74237130563581033</c:v>
                </c:pt>
                <c:pt idx="265">
                  <c:v>-0.57430754191996058</c:v>
                </c:pt>
                <c:pt idx="266">
                  <c:v>-0.49037998639387226</c:v>
                </c:pt>
                <c:pt idx="267">
                  <c:v>-0.49037998639387226</c:v>
                </c:pt>
                <c:pt idx="268">
                  <c:v>-1.0793372230002198</c:v>
                </c:pt>
                <c:pt idx="269">
                  <c:v>0.97421613370004323</c:v>
                </c:pt>
                <c:pt idx="270">
                  <c:v>-0.19005282270081736</c:v>
                </c:pt>
                <c:pt idx="271">
                  <c:v>-0.69313753193621253</c:v>
                </c:pt>
                <c:pt idx="272">
                  <c:v>-1.3678248056882687</c:v>
                </c:pt>
                <c:pt idx="273">
                  <c:v>-1.0299193199347307</c:v>
                </c:pt>
                <c:pt idx="274">
                  <c:v>-2.291043089736533E-2</c:v>
                </c:pt>
                <c:pt idx="275">
                  <c:v>-0.19005282270081736</c:v>
                </c:pt>
                <c:pt idx="276">
                  <c:v>-0.86138850874591455</c:v>
                </c:pt>
                <c:pt idx="277">
                  <c:v>-1.1142900032844629</c:v>
                </c:pt>
                <c:pt idx="278">
                  <c:v>-1.7068627766793263</c:v>
                </c:pt>
                <c:pt idx="279">
                  <c:v>-1.7918002603309553</c:v>
                </c:pt>
                <c:pt idx="280">
                  <c:v>0.22728881533292977</c:v>
                </c:pt>
                <c:pt idx="281">
                  <c:v>-0.52516530772431835</c:v>
                </c:pt>
                <c:pt idx="282">
                  <c:v>-1.0299193199347307</c:v>
                </c:pt>
                <c:pt idx="283">
                  <c:v>-1.3678248056882687</c:v>
                </c:pt>
                <c:pt idx="284">
                  <c:v>-1.1987310538956528</c:v>
                </c:pt>
                <c:pt idx="285">
                  <c:v>-1.2832426088597337</c:v>
                </c:pt>
                <c:pt idx="286">
                  <c:v>-1.5372016770953785</c:v>
                </c:pt>
                <c:pt idx="287">
                  <c:v>-1.0299193199347307</c:v>
                </c:pt>
                <c:pt idx="288">
                  <c:v>-1.1142900032844629</c:v>
                </c:pt>
                <c:pt idx="289">
                  <c:v>1.1049107188358001</c:v>
                </c:pt>
                <c:pt idx="290">
                  <c:v>0.3589895720011107</c:v>
                </c:pt>
                <c:pt idx="291">
                  <c:v>-0.72820367226917071</c:v>
                </c:pt>
                <c:pt idx="292">
                  <c:v>-0.64415874867468048</c:v>
                </c:pt>
                <c:pt idx="293">
                  <c:v>-1.3184783431292537</c:v>
                </c:pt>
                <c:pt idx="294">
                  <c:v>-1.2339424147158518</c:v>
                </c:pt>
                <c:pt idx="295">
                  <c:v>-0.56018342631245943</c:v>
                </c:pt>
                <c:pt idx="296">
                  <c:v>-0.56018342631245943</c:v>
                </c:pt>
                <c:pt idx="297">
                  <c:v>-0.47627757083774824</c:v>
                </c:pt>
                <c:pt idx="298">
                  <c:v>-0.98075740003083567</c:v>
                </c:pt>
                <c:pt idx="299">
                  <c:v>-1.0650820801987031</c:v>
                </c:pt>
                <c:pt idx="300">
                  <c:v>-1.2339424147158518</c:v>
                </c:pt>
                <c:pt idx="301">
                  <c:v>-0.89650286257763057</c:v>
                </c:pt>
                <c:pt idx="302">
                  <c:v>-0.3086737252061873</c:v>
                </c:pt>
                <c:pt idx="303">
                  <c:v>-0.39244104831284332</c:v>
                </c:pt>
                <c:pt idx="304">
                  <c:v>-0.47627757083774824</c:v>
                </c:pt>
                <c:pt idx="305">
                  <c:v>-0.64415874867468048</c:v>
                </c:pt>
                <c:pt idx="306">
                  <c:v>0.52522262842392209</c:v>
                </c:pt>
                <c:pt idx="307">
                  <c:v>0.52522262842392209</c:v>
                </c:pt>
                <c:pt idx="308">
                  <c:v>0.44214004322667577</c:v>
                </c:pt>
                <c:pt idx="309">
                  <c:v>-1.1494770394863387</c:v>
                </c:pt>
                <c:pt idx="310">
                  <c:v>-0.3086737252061873</c:v>
                </c:pt>
                <c:pt idx="311">
                  <c:v>-0.39244104831284332</c:v>
                </c:pt>
                <c:pt idx="312">
                  <c:v>-0.72820367226917071</c:v>
                </c:pt>
                <c:pt idx="313">
                  <c:v>-1.7422211159637975</c:v>
                </c:pt>
                <c:pt idx="314">
                  <c:v>-1.6573303482176804</c:v>
                </c:pt>
                <c:pt idx="315">
                  <c:v>-5.778562311764901E-2</c:v>
                </c:pt>
                <c:pt idx="316">
                  <c:v>-5.778562311764901E-2</c:v>
                </c:pt>
                <c:pt idx="317">
                  <c:v>-0.81231833184888202</c:v>
                </c:pt>
                <c:pt idx="318">
                  <c:v>-1.2339424147158518</c:v>
                </c:pt>
                <c:pt idx="319">
                  <c:v>-1.2339424147158518</c:v>
                </c:pt>
                <c:pt idx="320">
                  <c:v>-1.4030849623888564</c:v>
                </c:pt>
                <c:pt idx="321">
                  <c:v>-0.56018342631245943</c:v>
                </c:pt>
                <c:pt idx="322">
                  <c:v>-0.3086737252061873</c:v>
                </c:pt>
                <c:pt idx="323">
                  <c:v>-0.64415874867468048</c:v>
                </c:pt>
                <c:pt idx="324">
                  <c:v>-0.89650286257763057</c:v>
                </c:pt>
                <c:pt idx="325">
                  <c:v>-1.4030849623888564</c:v>
                </c:pt>
                <c:pt idx="326">
                  <c:v>-1.6573303482176804</c:v>
                </c:pt>
                <c:pt idx="327">
                  <c:v>-1.3184783431292537</c:v>
                </c:pt>
                <c:pt idx="328">
                  <c:v>-0.14134614513472954</c:v>
                </c:pt>
                <c:pt idx="329">
                  <c:v>0.10912954451679369</c:v>
                </c:pt>
                <c:pt idx="330">
                  <c:v>-1.0004790790323241</c:v>
                </c:pt>
                <c:pt idx="331">
                  <c:v>0.42400146538536632</c:v>
                </c:pt>
                <c:pt idx="332">
                  <c:v>-0.74764216584762977</c:v>
                </c:pt>
                <c:pt idx="333">
                  <c:v>-1.5080554806788555</c:v>
                </c:pt>
                <c:pt idx="334">
                  <c:v>-1.4232823319871741</c:v>
                </c:pt>
                <c:pt idx="335">
                  <c:v>-0.4954345320548228</c:v>
                </c:pt>
                <c:pt idx="336">
                  <c:v>0.50717556387964891</c:v>
                </c:pt>
                <c:pt idx="337">
                  <c:v>-0.16013027534760482</c:v>
                </c:pt>
                <c:pt idx="338">
                  <c:v>-0.16013027534760482</c:v>
                </c:pt>
                <c:pt idx="339">
                  <c:v>-0.8318510361471354</c:v>
                </c:pt>
                <c:pt idx="340">
                  <c:v>-0.91612996182895046</c:v>
                </c:pt>
                <c:pt idx="341">
                  <c:v>-0.91612996182895046</c:v>
                </c:pt>
                <c:pt idx="342">
                  <c:v>-1.0004790790323241</c:v>
                </c:pt>
                <c:pt idx="343">
                  <c:v>-1.2539489474207031</c:v>
                </c:pt>
                <c:pt idx="344">
                  <c:v>0.73919392542204676</c:v>
                </c:pt>
                <c:pt idx="345">
                  <c:v>-1.0161299618289483</c:v>
                </c:pt>
                <c:pt idx="346">
                  <c:v>-1.100479079032322</c:v>
                </c:pt>
                <c:pt idx="347">
                  <c:v>-1.100479079032322</c:v>
                </c:pt>
                <c:pt idx="348">
                  <c:v>-0.93185103614713327</c:v>
                </c:pt>
                <c:pt idx="349">
                  <c:v>-1.100479079032322</c:v>
                </c:pt>
                <c:pt idx="350">
                  <c:v>0.32400146538536845</c:v>
                </c:pt>
                <c:pt idx="351">
                  <c:v>-0.17647699646364501</c:v>
                </c:pt>
                <c:pt idx="352">
                  <c:v>-0.93185103614713327</c:v>
                </c:pt>
                <c:pt idx="353">
                  <c:v>-0.67943404890821668</c:v>
                </c:pt>
                <c:pt idx="354">
                  <c:v>-1.1848985243131089</c:v>
                </c:pt>
                <c:pt idx="355">
                  <c:v>-0.76350321520540021</c:v>
                </c:pt>
                <c:pt idx="356">
                  <c:v>-0.42764390911970551</c:v>
                </c:pt>
                <c:pt idx="357">
                  <c:v>-0.51150453015345576</c:v>
                </c:pt>
                <c:pt idx="358">
                  <c:v>-0.51150453015345576</c:v>
                </c:pt>
                <c:pt idx="359">
                  <c:v>-0.59543453205482066</c:v>
                </c:pt>
                <c:pt idx="360">
                  <c:v>-0.76350321520540021</c:v>
                </c:pt>
                <c:pt idx="361">
                  <c:v>-0.51150453015345576</c:v>
                </c:pt>
                <c:pt idx="362">
                  <c:v>-0.67943404890821668</c:v>
                </c:pt>
                <c:pt idx="363">
                  <c:v>-0.67943404890821668</c:v>
                </c:pt>
                <c:pt idx="364">
                  <c:v>-0.67943404890821668</c:v>
                </c:pt>
                <c:pt idx="365">
                  <c:v>-9.2892566153476963E-2</c:v>
                </c:pt>
                <c:pt idx="366">
                  <c:v>1.4474140817389873</c:v>
                </c:pt>
                <c:pt idx="367">
                  <c:v>-0.93185103614713327</c:v>
                </c:pt>
                <c:pt idx="368">
                  <c:v>-1.4385802004555437</c:v>
                </c:pt>
                <c:pt idx="369">
                  <c:v>-0.93185103614713327</c:v>
                </c:pt>
                <c:pt idx="370">
                  <c:v>-1.2205546523354194</c:v>
                </c:pt>
                <c:pt idx="371">
                  <c:v>0.12218212492625824</c:v>
                </c:pt>
                <c:pt idx="372">
                  <c:v>-1.3896546171268476</c:v>
                </c:pt>
                <c:pt idx="373">
                  <c:v>-1.5590377427582887</c:v>
                </c:pt>
                <c:pt idx="374">
                  <c:v>-1.5590377427582887</c:v>
                </c:pt>
                <c:pt idx="375">
                  <c:v>-1.3896546171268476</c:v>
                </c:pt>
                <c:pt idx="376">
                  <c:v>-1.6438358371361907</c:v>
                </c:pt>
                <c:pt idx="377">
                  <c:v>-1.6438358371361907</c:v>
                </c:pt>
                <c:pt idx="378">
                  <c:v>-1.6438358371361907</c:v>
                </c:pt>
                <c:pt idx="379">
                  <c:v>-0.71494273594403168</c:v>
                </c:pt>
                <c:pt idx="380">
                  <c:v>-1.0517367463211933</c:v>
                </c:pt>
                <c:pt idx="381">
                  <c:v>3.8779478176412141E-2</c:v>
                </c:pt>
                <c:pt idx="382">
                  <c:v>-0.63091881668340122</c:v>
                </c:pt>
                <c:pt idx="383">
                  <c:v>-1.0674332228012879</c:v>
                </c:pt>
                <c:pt idx="384">
                  <c:v>-1.2361105105965642</c:v>
                </c:pt>
                <c:pt idx="385">
                  <c:v>2.2182124926256819E-2</c:v>
                </c:pt>
                <c:pt idx="386">
                  <c:v>0.10551640183286892</c:v>
                </c:pt>
                <c:pt idx="387">
                  <c:v>0.18878243952827845</c:v>
                </c:pt>
                <c:pt idx="388">
                  <c:v>-0.56307953423963752</c:v>
                </c:pt>
                <c:pt idx="389">
                  <c:v>-0.22823144935346207</c:v>
                </c:pt>
                <c:pt idx="390">
                  <c:v>-0.39551743371497494</c:v>
                </c:pt>
                <c:pt idx="391">
                  <c:v>-0.3118399933719509</c:v>
                </c:pt>
                <c:pt idx="392">
                  <c:v>-0.64696446085951109</c:v>
                </c:pt>
                <c:pt idx="393">
                  <c:v>2.2182124926256819E-2</c:v>
                </c:pt>
                <c:pt idx="394">
                  <c:v>-0.64696446085951109</c:v>
                </c:pt>
                <c:pt idx="395">
                  <c:v>-0.3118399933719509</c:v>
                </c:pt>
                <c:pt idx="396">
                  <c:v>-1.1517367463211947</c:v>
                </c:pt>
                <c:pt idx="397">
                  <c:v>-1.3205546523354208</c:v>
                </c:pt>
                <c:pt idx="398">
                  <c:v>-0.98319980374656168</c:v>
                </c:pt>
                <c:pt idx="399">
                  <c:v>-0.64696446085951109</c:v>
                </c:pt>
                <c:pt idx="400">
                  <c:v>0.76974489675968627</c:v>
                </c:pt>
                <c:pt idx="401">
                  <c:v>0.60409358464921681</c:v>
                </c:pt>
                <c:pt idx="402">
                  <c:v>0.35511031785996394</c:v>
                </c:pt>
                <c:pt idx="403">
                  <c:v>-0.41183999337194876</c:v>
                </c:pt>
                <c:pt idx="404">
                  <c:v>-0.32823144935345994</c:v>
                </c:pt>
                <c:pt idx="405">
                  <c:v>-0.32823144935345994</c:v>
                </c:pt>
                <c:pt idx="406">
                  <c:v>-0.16122052182358715</c:v>
                </c:pt>
                <c:pt idx="407">
                  <c:v>-0.32823144935345994</c:v>
                </c:pt>
                <c:pt idx="408">
                  <c:v>-0.83091881668340051</c:v>
                </c:pt>
                <c:pt idx="409">
                  <c:v>-0.99903635328163176</c:v>
                </c:pt>
                <c:pt idx="410">
                  <c:v>-1.6743107156942969</c:v>
                </c:pt>
                <c:pt idx="411">
                  <c:v>-0.99903635328163176</c:v>
                </c:pt>
                <c:pt idx="412">
                  <c:v>-1.3361105105965621</c:v>
                </c:pt>
                <c:pt idx="413">
                  <c:v>-1.4205546523354187</c:v>
                </c:pt>
                <c:pt idx="414">
                  <c:v>-1.1674332228012858</c:v>
                </c:pt>
                <c:pt idx="415">
                  <c:v>-0.74696446085950896</c:v>
                </c:pt>
                <c:pt idx="416">
                  <c:v>-0.66307953423963539</c:v>
                </c:pt>
                <c:pt idx="417">
                  <c:v>-0.49551743371497281</c:v>
                </c:pt>
                <c:pt idx="418">
                  <c:v>-1.0831998037465596</c:v>
                </c:pt>
                <c:pt idx="419">
                  <c:v>0.71721049886790667</c:v>
                </c:pt>
                <c:pt idx="420">
                  <c:v>1.0475344412617247</c:v>
                </c:pt>
                <c:pt idx="421">
                  <c:v>-1.0831998037465596</c:v>
                </c:pt>
                <c:pt idx="422">
                  <c:v>0.71721049886790667</c:v>
                </c:pt>
                <c:pt idx="423">
                  <c:v>-0.44743532742457859</c:v>
                </c:pt>
                <c:pt idx="424">
                  <c:v>-0.78265755612439847</c:v>
                </c:pt>
                <c:pt idx="425">
                  <c:v>-1.2875779491213493</c:v>
                </c:pt>
                <c:pt idx="426">
                  <c:v>-1.5409852336249728</c:v>
                </c:pt>
                <c:pt idx="427">
                  <c:v>-1.8798520941085357</c:v>
                </c:pt>
                <c:pt idx="428">
                  <c:v>-0.95068500376097376</c:v>
                </c:pt>
                <c:pt idx="429">
                  <c:v>-1.3719765709174325</c:v>
                </c:pt>
                <c:pt idx="430">
                  <c:v>-1.0348032808831462</c:v>
                </c:pt>
                <c:pt idx="431">
                  <c:v>-1.4564456199919604</c:v>
                </c:pt>
                <c:pt idx="432">
                  <c:v>-1.3719765709174325</c:v>
                </c:pt>
                <c:pt idx="433">
                  <c:v>-1.4564456199919604</c:v>
                </c:pt>
                <c:pt idx="434">
                  <c:v>-2.1347499570466297</c:v>
                </c:pt>
                <c:pt idx="435">
                  <c:v>0.21970820358101406</c:v>
                </c:pt>
                <c:pt idx="436">
                  <c:v>-1.0348032808831462</c:v>
                </c:pt>
                <c:pt idx="437">
                  <c:v>-1.5409852336249728</c:v>
                </c:pt>
                <c:pt idx="438">
                  <c:v>-2.2198590801096643</c:v>
                </c:pt>
                <c:pt idx="439">
                  <c:v>-2.390292925507957</c:v>
                </c:pt>
                <c:pt idx="440">
                  <c:v>-2.3198590801096657</c:v>
                </c:pt>
                <c:pt idx="441">
                  <c:v>-8.23491284951956E-2</c:v>
                </c:pt>
                <c:pt idx="442">
                  <c:v>-0.75078508269410804</c:v>
                </c:pt>
                <c:pt idx="443">
                  <c:v>-1.2550172722786783</c:v>
                </c:pt>
                <c:pt idx="444">
                  <c:v>-1.339300418037908</c:v>
                </c:pt>
                <c:pt idx="445">
                  <c:v>-1.6771364082623563</c:v>
                </c:pt>
                <c:pt idx="446">
                  <c:v>-1.7617719437441792</c:v>
                </c:pt>
                <c:pt idx="447">
                  <c:v>-1.1708041942509908</c:v>
                </c:pt>
                <c:pt idx="448">
                  <c:v>-1.7617719437441792</c:v>
                </c:pt>
                <c:pt idx="449">
                  <c:v>-1.5925716255970315</c:v>
                </c:pt>
                <c:pt idx="450">
                  <c:v>-1.2550172722786783</c:v>
                </c:pt>
                <c:pt idx="451">
                  <c:v>-0.66698957436295814</c:v>
                </c:pt>
                <c:pt idx="452">
                  <c:v>-1.086661048188887</c:v>
                </c:pt>
                <c:pt idx="453">
                  <c:v>8.4075196953165232E-2</c:v>
                </c:pt>
                <c:pt idx="454">
                  <c:v>-0.83464985032037475</c:v>
                </c:pt>
                <c:pt idx="455">
                  <c:v>-0.75078508269410804</c:v>
                </c:pt>
                <c:pt idx="456">
                  <c:v>-0.91858401096084208</c:v>
                </c:pt>
                <c:pt idx="457">
                  <c:v>-1.5080774578910336</c:v>
                </c:pt>
                <c:pt idx="458">
                  <c:v>-1.0025876987394327</c:v>
                </c:pt>
                <c:pt idx="459">
                  <c:v>-0.91858401096084208</c:v>
                </c:pt>
                <c:pt idx="460">
                  <c:v>-1.339300418037908</c:v>
                </c:pt>
                <c:pt idx="461">
                  <c:v>-1.2708041942509922</c:v>
                </c:pt>
                <c:pt idx="462">
                  <c:v>-1.1025876987394341</c:v>
                </c:pt>
                <c:pt idx="463">
                  <c:v>-1.1025876987394341</c:v>
                </c:pt>
                <c:pt idx="464">
                  <c:v>-0.76698957436295956</c:v>
                </c:pt>
                <c:pt idx="465">
                  <c:v>-0.18234912849519702</c:v>
                </c:pt>
                <c:pt idx="466">
                  <c:v>0.23320242691632842</c:v>
                </c:pt>
                <c:pt idx="467">
                  <c:v>-0.51601727401604336</c:v>
                </c:pt>
                <c:pt idx="468">
                  <c:v>-0.43249747374748182</c:v>
                </c:pt>
                <c:pt idx="469">
                  <c:v>-0.26566353210618132</c:v>
                </c:pt>
                <c:pt idx="470">
                  <c:v>-1.5924803046836189E-2</c:v>
                </c:pt>
                <c:pt idx="471">
                  <c:v>-0.43249747374748182</c:v>
                </c:pt>
                <c:pt idx="472">
                  <c:v>-0.26566353210618132</c:v>
                </c:pt>
                <c:pt idx="473">
                  <c:v>-0.51601727401604336</c:v>
                </c:pt>
                <c:pt idx="474">
                  <c:v>-0.93464985032037617</c:v>
                </c:pt>
                <c:pt idx="475">
                  <c:v>-1.1025876987394341</c:v>
                </c:pt>
                <c:pt idx="476">
                  <c:v>-1.1025876987394341</c:v>
                </c:pt>
                <c:pt idx="477">
                  <c:v>-1.5236537677098241</c:v>
                </c:pt>
                <c:pt idx="478">
                  <c:v>-0.85078508269410946</c:v>
                </c:pt>
                <c:pt idx="479">
                  <c:v>-0.76698957436295956</c:v>
                </c:pt>
                <c:pt idx="480">
                  <c:v>-0.26566353210618132</c:v>
                </c:pt>
                <c:pt idx="481">
                  <c:v>-0.34904627021646917</c:v>
                </c:pt>
                <c:pt idx="482">
                  <c:v>-0.59960580273472175</c:v>
                </c:pt>
                <c:pt idx="483">
                  <c:v>0.77651798518447634</c:v>
                </c:pt>
                <c:pt idx="484">
                  <c:v>-0.3850082236334984</c:v>
                </c:pt>
                <c:pt idx="485">
                  <c:v>-0.9707849323369615</c:v>
                </c:pt>
                <c:pt idx="486">
                  <c:v>-1.3912774980808322</c:v>
                </c:pt>
                <c:pt idx="487">
                  <c:v>-0.4684840134206425</c:v>
                </c:pt>
                <c:pt idx="488">
                  <c:v>-0.8868952849073608</c:v>
                </c:pt>
                <c:pt idx="489">
                  <c:v>-0.9707849323369615</c:v>
                </c:pt>
                <c:pt idx="490">
                  <c:v>-0.80307494607118457</c:v>
                </c:pt>
                <c:pt idx="491">
                  <c:v>-0.13499141335521614</c:v>
                </c:pt>
                <c:pt idx="492">
                  <c:v>-0.8868952849073608</c:v>
                </c:pt>
                <c:pt idx="493">
                  <c:v>-0.8868952849073608</c:v>
                </c:pt>
                <c:pt idx="494">
                  <c:v>-0.71932378236440542</c:v>
                </c:pt>
                <c:pt idx="495">
                  <c:v>-1.2228710669138891</c:v>
                </c:pt>
                <c:pt idx="496">
                  <c:v>-1.559964401439494</c:v>
                </c:pt>
                <c:pt idx="497">
                  <c:v>-1.7289328693439998</c:v>
                </c:pt>
                <c:pt idx="498">
                  <c:v>-1.9829159107509682</c:v>
                </c:pt>
                <c:pt idx="499">
                  <c:v>-0.30160094767368406</c:v>
                </c:pt>
                <c:pt idx="500">
                  <c:v>-0.9707849323369615</c:v>
                </c:pt>
                <c:pt idx="501">
                  <c:v>-1.4755858226206229</c:v>
                </c:pt>
                <c:pt idx="502">
                  <c:v>-2.3225557565254817</c:v>
                </c:pt>
                <c:pt idx="503">
                  <c:v>-1.8981840008483246</c:v>
                </c:pt>
                <c:pt idx="504">
                  <c:v>-1.7289328693439998</c:v>
                </c:pt>
                <c:pt idx="505">
                  <c:v>-2.0677189017638185</c:v>
                </c:pt>
                <c:pt idx="506">
                  <c:v>-1.8135230331919061</c:v>
                </c:pt>
                <c:pt idx="507">
                  <c:v>-1.9829159107509682</c:v>
                </c:pt>
                <c:pt idx="508">
                  <c:v>-2.3225557565254817</c:v>
                </c:pt>
                <c:pt idx="509">
                  <c:v>-0.42120227425184709</c:v>
                </c:pt>
                <c:pt idx="510">
                  <c:v>-0.75561729554150503</c:v>
                </c:pt>
                <c:pt idx="511">
                  <c:v>-1.2751916432642503</c:v>
                </c:pt>
                <c:pt idx="512">
                  <c:v>-2.0348319237642869</c:v>
                </c:pt>
                <c:pt idx="513">
                  <c:v>-2.5444473521997253</c:v>
                </c:pt>
                <c:pt idx="514">
                  <c:v>-2.7148923367249864</c:v>
                </c:pt>
                <c:pt idx="515">
                  <c:v>-2.8856257941622658</c:v>
                </c:pt>
                <c:pt idx="516">
                  <c:v>-1.5277723181334437</c:v>
                </c:pt>
                <c:pt idx="517">
                  <c:v>-1.8655295533131522</c:v>
                </c:pt>
                <c:pt idx="518">
                  <c:v>-2.6296338564334434</c:v>
                </c:pt>
                <c:pt idx="519">
                  <c:v>-3.0566488662955891</c:v>
                </c:pt>
                <c:pt idx="520">
                  <c:v>-2.9711010567529144</c:v>
                </c:pt>
                <c:pt idx="521">
                  <c:v>-2.7148923367249864</c:v>
                </c:pt>
                <c:pt idx="522">
                  <c:v>-2.5444473521997253</c:v>
                </c:pt>
                <c:pt idx="523">
                  <c:v>-0.97594527963777011</c:v>
                </c:pt>
                <c:pt idx="524">
                  <c:v>-1.6488612497619926</c:v>
                </c:pt>
                <c:pt idx="525">
                  <c:v>-2.5814875957907617</c:v>
                </c:pt>
                <c:pt idx="526">
                  <c:v>-3.1794943162771716</c:v>
                </c:pt>
                <c:pt idx="527">
                  <c:v>-3.2652142536234265</c:v>
                </c:pt>
                <c:pt idx="528">
                  <c:v>-1.3959938273174117</c:v>
                </c:pt>
                <c:pt idx="529">
                  <c:v>-1.9870034458511583</c:v>
                </c:pt>
                <c:pt idx="530">
                  <c:v>-2.4963467527667973</c:v>
                </c:pt>
                <c:pt idx="531">
                  <c:v>-3.0082729648819537</c:v>
                </c:pt>
                <c:pt idx="532">
                  <c:v>-2.9227712623746953</c:v>
                </c:pt>
                <c:pt idx="533">
                  <c:v>-2.6667003262570148</c:v>
                </c:pt>
                <c:pt idx="534">
                  <c:v>-2.2413541370473951</c:v>
                </c:pt>
                <c:pt idx="535">
                  <c:v>-2.3262801640898516</c:v>
                </c:pt>
                <c:pt idx="536">
                  <c:v>-2.4112776558373668</c:v>
                </c:pt>
                <c:pt idx="537">
                  <c:v>-0.84514632530370193</c:v>
                </c:pt>
                <c:pt idx="538">
                  <c:v>-1.8548332960379099</c:v>
                </c:pt>
                <c:pt idx="539">
                  <c:v>-2.6187654093568682</c:v>
                </c:pt>
                <c:pt idx="540">
                  <c:v>-3.2169583643775042</c:v>
                </c:pt>
                <c:pt idx="541">
                  <c:v>-3.0456835324781792</c:v>
                </c:pt>
                <c:pt idx="542">
                  <c:v>-2.8746993213807315</c:v>
                </c:pt>
                <c:pt idx="543">
                  <c:v>-2.6187654093568682</c:v>
                </c:pt>
                <c:pt idx="544">
                  <c:v>-0.51080533461482958</c:v>
                </c:pt>
                <c:pt idx="545">
                  <c:v>-0.76145782121228933</c:v>
                </c:pt>
                <c:pt idx="546">
                  <c:v>-1.9394300597071066</c:v>
                </c:pt>
                <c:pt idx="547">
                  <c:v>-2.6187654093568682</c:v>
                </c:pt>
                <c:pt idx="548">
                  <c:v>-2.8746993213807315</c:v>
                </c:pt>
                <c:pt idx="549">
                  <c:v>-2.9601551712488714</c:v>
                </c:pt>
                <c:pt idx="550">
                  <c:v>-2.8746993213807315</c:v>
                </c:pt>
                <c:pt idx="551">
                  <c:v>-2.9601551712488714</c:v>
                </c:pt>
                <c:pt idx="552">
                  <c:v>-2.7893158395934421</c:v>
                </c:pt>
                <c:pt idx="553">
                  <c:v>-2.6893158395934407</c:v>
                </c:pt>
                <c:pt idx="554">
                  <c:v>-0.94974973817202368</c:v>
                </c:pt>
                <c:pt idx="555">
                  <c:v>-1.8767342957769202</c:v>
                </c:pt>
                <c:pt idx="556">
                  <c:v>-2.0461929452740506</c:v>
                </c:pt>
                <c:pt idx="557">
                  <c:v>-2.8977777339190212</c:v>
                </c:pt>
                <c:pt idx="558">
                  <c:v>-2.8977777339190212</c:v>
                </c:pt>
                <c:pt idx="559">
                  <c:v>-3.0689609221877063</c:v>
                </c:pt>
                <c:pt idx="560">
                  <c:v>-2.8122950606511168</c:v>
                </c:pt>
                <c:pt idx="561">
                  <c:v>-2.300914903648426</c:v>
                </c:pt>
                <c:pt idx="562">
                  <c:v>-0.78211424484275227</c:v>
                </c:pt>
                <c:pt idx="563">
                  <c:v>-2.1310289273357981</c:v>
                </c:pt>
                <c:pt idx="564">
                  <c:v>-2.1310289273357981</c:v>
                </c:pt>
                <c:pt idx="565">
                  <c:v>-2.6415468385875798</c:v>
                </c:pt>
                <c:pt idx="566">
                  <c:v>-2.7268848098759477</c:v>
                </c:pt>
                <c:pt idx="567">
                  <c:v>-2.6415468385875798</c:v>
                </c:pt>
                <c:pt idx="568">
                  <c:v>-2.2159362001463379</c:v>
                </c:pt>
                <c:pt idx="569">
                  <c:v>-2.4710871646597994</c:v>
                </c:pt>
                <c:pt idx="570">
                  <c:v>-2.6415468385875798</c:v>
                </c:pt>
                <c:pt idx="571">
                  <c:v>-0.56830342155817704</c:v>
                </c:pt>
                <c:pt idx="572">
                  <c:v>-1.4917346001601928</c:v>
                </c:pt>
                <c:pt idx="573">
                  <c:v>-2.6793273065930308</c:v>
                </c:pt>
                <c:pt idx="574">
                  <c:v>-3.1068766043742713</c:v>
                </c:pt>
                <c:pt idx="575">
                  <c:v>-3.1068766043742713</c:v>
                </c:pt>
                <c:pt idx="576">
                  <c:v>-3.0212215023991362</c:v>
                </c:pt>
                <c:pt idx="577">
                  <c:v>-2.7646922109787866</c:v>
                </c:pt>
                <c:pt idx="578">
                  <c:v>-0.90312458248181571</c:v>
                </c:pt>
                <c:pt idx="579">
                  <c:v>-1.914274799371789</c:v>
                </c:pt>
                <c:pt idx="580">
                  <c:v>-2.2535828171798826</c:v>
                </c:pt>
                <c:pt idx="581">
                  <c:v>-2.3385881828370785</c:v>
                </c:pt>
                <c:pt idx="582">
                  <c:v>-2.6793273065930308</c:v>
                </c:pt>
                <c:pt idx="583">
                  <c:v>-2.5088139298812635</c:v>
                </c:pt>
                <c:pt idx="584">
                  <c:v>-2.6793273065930308</c:v>
                </c:pt>
                <c:pt idx="585">
                  <c:v>-0.94058573051953687</c:v>
                </c:pt>
                <c:pt idx="586">
                  <c:v>-1.6137724773611595</c:v>
                </c:pt>
                <c:pt idx="587">
                  <c:v>-2.3764990194551174</c:v>
                </c:pt>
                <c:pt idx="588">
                  <c:v>-2.2914667750899653</c:v>
                </c:pt>
                <c:pt idx="589">
                  <c:v>-2.8027382590397352</c:v>
                </c:pt>
                <c:pt idx="590">
                  <c:v>-2.2914667750899653</c:v>
                </c:pt>
                <c:pt idx="591">
                  <c:v>-2.7173462027435917</c:v>
                </c:pt>
                <c:pt idx="592">
                  <c:v>-2.4616029430385211</c:v>
                </c:pt>
                <c:pt idx="593">
                  <c:v>-0.94058573051953687</c:v>
                </c:pt>
                <c:pt idx="594">
                  <c:v>-1.8673758318069318</c:v>
                </c:pt>
                <c:pt idx="595">
                  <c:v>-2.2065060692323542</c:v>
                </c:pt>
                <c:pt idx="596">
                  <c:v>-2.7173462027435917</c:v>
                </c:pt>
                <c:pt idx="597">
                  <c:v>-2.7173462027435917</c:v>
                </c:pt>
                <c:pt idx="598">
                  <c:v>-2.9737396829974969</c:v>
                </c:pt>
                <c:pt idx="599">
                  <c:v>-2.8410231721610799</c:v>
                </c:pt>
                <c:pt idx="600">
                  <c:v>-1.0622114879924212</c:v>
                </c:pt>
                <c:pt idx="601">
                  <c:v>-2.8410231721610799</c:v>
                </c:pt>
                <c:pt idx="602">
                  <c:v>-3.0120795055037561</c:v>
                </c:pt>
                <c:pt idx="603">
                  <c:v>-3.0120795055037561</c:v>
                </c:pt>
                <c:pt idx="604">
                  <c:v>-3.1834267690868288</c:v>
                </c:pt>
                <c:pt idx="605">
                  <c:v>-2.7556037446778205</c:v>
                </c:pt>
                <c:pt idx="606">
                  <c:v>-2.5849816526874534</c:v>
                </c:pt>
                <c:pt idx="607">
                  <c:v>-0.978281022709929</c:v>
                </c:pt>
                <c:pt idx="608">
                  <c:v>-0.87828102270992758</c:v>
                </c:pt>
                <c:pt idx="609">
                  <c:v>-1.7207308030596096</c:v>
                </c:pt>
                <c:pt idx="610">
                  <c:v>-2.3146476292976672</c:v>
                </c:pt>
                <c:pt idx="611">
                  <c:v>-2.9120795055037547</c:v>
                </c:pt>
                <c:pt idx="612">
                  <c:v>-2.6556037446778191</c:v>
                </c:pt>
                <c:pt idx="613">
                  <c:v>-2.484981652687452</c:v>
                </c:pt>
                <c:pt idx="614">
                  <c:v>-2.484981652687452</c:v>
                </c:pt>
                <c:pt idx="615">
                  <c:v>-0.9162106691528038</c:v>
                </c:pt>
                <c:pt idx="616">
                  <c:v>-1.7589273612587704</c:v>
                </c:pt>
                <c:pt idx="617">
                  <c:v>-2.5234230456586033</c:v>
                </c:pt>
                <c:pt idx="618">
                  <c:v>-2.9506588540162966</c:v>
                </c:pt>
                <c:pt idx="619">
                  <c:v>-2.9506588540162966</c:v>
                </c:pt>
                <c:pt idx="620">
                  <c:v>-2.9506588540162966</c:v>
                </c:pt>
                <c:pt idx="621">
                  <c:v>-2.4381926725541234</c:v>
                </c:pt>
                <c:pt idx="622">
                  <c:v>-2.9506588540162966</c:v>
                </c:pt>
                <c:pt idx="623">
                  <c:v>-2.779547170417402</c:v>
                </c:pt>
                <c:pt idx="624">
                  <c:v>-1.0841940888196859</c:v>
                </c:pt>
                <c:pt idx="625">
                  <c:v>-1.8435862264279308</c:v>
                </c:pt>
                <c:pt idx="626">
                  <c:v>-2.5234230456586033</c:v>
                </c:pt>
                <c:pt idx="627">
                  <c:v>-3.0363238070491434</c:v>
                </c:pt>
                <c:pt idx="628">
                  <c:v>-2.9506588540162966</c:v>
                </c:pt>
                <c:pt idx="629">
                  <c:v>-2.779547170417402</c:v>
                </c:pt>
                <c:pt idx="630">
                  <c:v>-2.6941001520009991</c:v>
                </c:pt>
                <c:pt idx="631">
                  <c:v>-0.61913423680010737</c:v>
                </c:pt>
                <c:pt idx="632">
                  <c:v>-1.5437270557422949</c:v>
                </c:pt>
                <c:pt idx="633">
                  <c:v>-2.4768450708199339</c:v>
                </c:pt>
                <c:pt idx="634">
                  <c:v>-2.7328356462920738</c:v>
                </c:pt>
                <c:pt idx="635">
                  <c:v>-2.818310475860244</c:v>
                </c:pt>
                <c:pt idx="636">
                  <c:v>-2.6474332308462749</c:v>
                </c:pt>
                <c:pt idx="637">
                  <c:v>-2.6474332308462749</c:v>
                </c:pt>
                <c:pt idx="638">
                  <c:v>-2.818310475860244</c:v>
                </c:pt>
                <c:pt idx="639">
                  <c:v>-3.0751708858528559</c:v>
                </c:pt>
                <c:pt idx="640">
                  <c:v>-1.1224116817948584</c:v>
                </c:pt>
                <c:pt idx="641">
                  <c:v>-1.8820466799777478</c:v>
                </c:pt>
                <c:pt idx="642">
                  <c:v>-2.3065448571973093</c:v>
                </c:pt>
                <c:pt idx="643">
                  <c:v>-2.6474332308462749</c:v>
                </c:pt>
                <c:pt idx="644">
                  <c:v>-2.6474332308462749</c:v>
                </c:pt>
                <c:pt idx="645">
                  <c:v>-2.9894779515379355</c:v>
                </c:pt>
                <c:pt idx="646">
                  <c:v>-2.6474332308462749</c:v>
                </c:pt>
                <c:pt idx="647">
                  <c:v>-2.7328356462920738</c:v>
                </c:pt>
                <c:pt idx="648">
                  <c:v>-2.9894779515379355</c:v>
                </c:pt>
                <c:pt idx="649">
                  <c:v>-1.1608644779668111</c:v>
                </c:pt>
                <c:pt idx="650">
                  <c:v>-1.4978846706372906</c:v>
                </c:pt>
                <c:pt idx="651">
                  <c:v>-2.0903845435251469</c:v>
                </c:pt>
                <c:pt idx="652">
                  <c:v>-2.6863800606329278</c:v>
                </c:pt>
                <c:pt idx="653">
                  <c:v>-2.8573133125271397</c:v>
                </c:pt>
                <c:pt idx="654">
                  <c:v>-3.1142581607507509</c:v>
                </c:pt>
                <c:pt idx="655">
                  <c:v>-3.0285370230652688</c:v>
                </c:pt>
                <c:pt idx="656">
                  <c:v>-2.9428887884929509</c:v>
                </c:pt>
                <c:pt idx="657">
                  <c:v>-2.7718104511104116</c:v>
                </c:pt>
                <c:pt idx="658">
                  <c:v>-2.7718104511104116</c:v>
                </c:pt>
                <c:pt idx="659">
                  <c:v>-0.99277387463291689</c:v>
                </c:pt>
                <c:pt idx="660">
                  <c:v>-2.0055288037173682</c:v>
                </c:pt>
                <c:pt idx="661">
                  <c:v>-2.4305222854154636</c:v>
                </c:pt>
                <c:pt idx="662">
                  <c:v>-3.1142581607507509</c:v>
                </c:pt>
                <c:pt idx="663">
                  <c:v>-2.7718104511104116</c:v>
                </c:pt>
                <c:pt idx="664">
                  <c:v>-2.7718104511104116</c:v>
                </c:pt>
                <c:pt idx="665">
                  <c:v>-3.2000523465083006</c:v>
                </c:pt>
                <c:pt idx="666">
                  <c:v>-2.8573133125271397</c:v>
                </c:pt>
                <c:pt idx="667">
                  <c:v>-3.2000523465083006</c:v>
                </c:pt>
                <c:pt idx="668">
                  <c:v>-1.1154454067920483</c:v>
                </c:pt>
                <c:pt idx="669">
                  <c:v>-1.9596791939052309</c:v>
                </c:pt>
                <c:pt idx="670">
                  <c:v>-2.3844542828667841</c:v>
                </c:pt>
                <c:pt idx="671">
                  <c:v>-2.9821596928973122</c:v>
                </c:pt>
                <c:pt idx="672">
                  <c:v>-2.8110247920025131</c:v>
                </c:pt>
                <c:pt idx="673">
                  <c:v>-2.9821596928973122</c:v>
                </c:pt>
                <c:pt idx="674">
                  <c:v>-2.7255662057777954</c:v>
                </c:pt>
                <c:pt idx="675">
                  <c:v>-2.7255662057777954</c:v>
                </c:pt>
                <c:pt idx="676">
                  <c:v>-2.6401800044288279</c:v>
                </c:pt>
                <c:pt idx="677">
                  <c:v>-2.6401800044288279</c:v>
                </c:pt>
                <c:pt idx="678">
                  <c:v>-2.896555906445883</c:v>
                </c:pt>
                <c:pt idx="679">
                  <c:v>-1.1154454067920483</c:v>
                </c:pt>
                <c:pt idx="680">
                  <c:v>-1.7056686367333782</c:v>
                </c:pt>
                <c:pt idx="681">
                  <c:v>-2.7255662057777954</c:v>
                </c:pt>
                <c:pt idx="682">
                  <c:v>-2.8110247920025131</c:v>
                </c:pt>
                <c:pt idx="683">
                  <c:v>-3.0678362955944181</c:v>
                </c:pt>
                <c:pt idx="684">
                  <c:v>-2.7255662057777954</c:v>
                </c:pt>
                <c:pt idx="685">
                  <c:v>-2.9821596928973122</c:v>
                </c:pt>
                <c:pt idx="686">
                  <c:v>-2.896555906445883</c:v>
                </c:pt>
                <c:pt idx="687">
                  <c:v>-2.9821596928973122</c:v>
                </c:pt>
                <c:pt idx="688">
                  <c:v>-1.0702770655954055</c:v>
                </c:pt>
                <c:pt idx="689">
                  <c:v>-1.4913006139682921</c:v>
                </c:pt>
                <c:pt idx="690">
                  <c:v>-2.4237668764715181</c:v>
                </c:pt>
                <c:pt idx="691">
                  <c:v>-2.6795773326032304</c:v>
                </c:pt>
                <c:pt idx="692">
                  <c:v>-3.0216708047101406</c:v>
                </c:pt>
                <c:pt idx="693">
                  <c:v>-2.8504788965091734</c:v>
                </c:pt>
                <c:pt idx="694">
                  <c:v>-3.1931542107722066</c:v>
                </c:pt>
                <c:pt idx="695">
                  <c:v>-2.8504788965091734</c:v>
                </c:pt>
                <c:pt idx="696">
                  <c:v>-2.936038485643337</c:v>
                </c:pt>
                <c:pt idx="697">
                  <c:v>-1.3226811224222388</c:v>
                </c:pt>
                <c:pt idx="698">
                  <c:v>-1.829384800351022</c:v>
                </c:pt>
                <c:pt idx="699">
                  <c:v>-2.5942350712304005</c:v>
                </c:pt>
                <c:pt idx="700">
                  <c:v>-2.936038485643337</c:v>
                </c:pt>
                <c:pt idx="701">
                  <c:v>-3.0216708047101406</c:v>
                </c:pt>
                <c:pt idx="702">
                  <c:v>-3.0216708047101406</c:v>
                </c:pt>
                <c:pt idx="703">
                  <c:v>-2.8504788965091734</c:v>
                </c:pt>
                <c:pt idx="704">
                  <c:v>-2.5942350712304005</c:v>
                </c:pt>
                <c:pt idx="705">
                  <c:v>-3.0216708047101406</c:v>
                </c:pt>
                <c:pt idx="706">
                  <c:v>-2.8504788965091734</c:v>
                </c:pt>
                <c:pt idx="707">
                  <c:v>-2.8504788965091734</c:v>
                </c:pt>
                <c:pt idx="708">
                  <c:v>-1.3618684571871427</c:v>
                </c:pt>
                <c:pt idx="709">
                  <c:v>-1.7840840301720391</c:v>
                </c:pt>
                <c:pt idx="710">
                  <c:v>-2.2930810127313634</c:v>
                </c:pt>
                <c:pt idx="711">
                  <c:v>-2.5485448571375287</c:v>
                </c:pt>
                <c:pt idx="712">
                  <c:v>-3.0614223544555443</c:v>
                </c:pt>
                <c:pt idx="713">
                  <c:v>-3.0614223544555443</c:v>
                </c:pt>
                <c:pt idx="714">
                  <c:v>-2.8046573523622556</c:v>
                </c:pt>
                <c:pt idx="715">
                  <c:v>-3.1471563616877347</c:v>
                </c:pt>
                <c:pt idx="716">
                  <c:v>-3.0614223544555443</c:v>
                </c:pt>
                <c:pt idx="717">
                  <c:v>-3.0614223544555443</c:v>
                </c:pt>
                <c:pt idx="718">
                  <c:v>-1.7840840301720391</c:v>
                </c:pt>
                <c:pt idx="719">
                  <c:v>-2.6338434268823221</c:v>
                </c:pt>
                <c:pt idx="720">
                  <c:v>-2.9757612801512323</c:v>
                </c:pt>
                <c:pt idx="721">
                  <c:v>-2.7192142110191071</c:v>
                </c:pt>
                <c:pt idx="722">
                  <c:v>-2.890172994171337</c:v>
                </c:pt>
                <c:pt idx="723">
                  <c:v>-2.890172994171337</c:v>
                </c:pt>
                <c:pt idx="724">
                  <c:v>-2.8046573523622556</c:v>
                </c:pt>
                <c:pt idx="725">
                  <c:v>-2.890172994171337</c:v>
                </c:pt>
                <c:pt idx="726">
                  <c:v>-3.4047974337770484</c:v>
                </c:pt>
                <c:pt idx="727">
                  <c:v>-1.1487219911570037</c:v>
                </c:pt>
                <c:pt idx="728">
                  <c:v>-2.0779103233614364</c:v>
                </c:pt>
                <c:pt idx="729">
                  <c:v>-2.7590908702394472</c:v>
                </c:pt>
                <c:pt idx="730">
                  <c:v>-2.8445628139094197</c:v>
                </c:pt>
                <c:pt idx="731">
                  <c:v>-3.101414574673754</c:v>
                </c:pt>
                <c:pt idx="732">
                  <c:v>-3.101414574673754</c:v>
                </c:pt>
                <c:pt idx="733">
                  <c:v>-2.8445628139094197</c:v>
                </c:pt>
                <c:pt idx="734">
                  <c:v>-2.8301073165377701</c:v>
                </c:pt>
                <c:pt idx="735">
                  <c:v>-3.0014145746737526</c:v>
                </c:pt>
                <c:pt idx="736">
                  <c:v>-2.8301073165377701</c:v>
                </c:pt>
                <c:pt idx="737">
                  <c:v>-1.1328420701100512</c:v>
                </c:pt>
                <c:pt idx="738">
                  <c:v>-2.0628069221175664</c:v>
                </c:pt>
                <c:pt idx="739">
                  <c:v>-3.0014145746737526</c:v>
                </c:pt>
                <c:pt idx="740">
                  <c:v>-2.8301073165377701</c:v>
                </c:pt>
                <c:pt idx="741">
                  <c:v>-3.0014145746737526</c:v>
                </c:pt>
                <c:pt idx="742">
                  <c:v>-2.8301073165377701</c:v>
                </c:pt>
                <c:pt idx="743">
                  <c:v>-2.8301073165377701</c:v>
                </c:pt>
                <c:pt idx="744">
                  <c:v>-2.8301073165377701</c:v>
                </c:pt>
                <c:pt idx="745">
                  <c:v>-3.0014145746737526</c:v>
                </c:pt>
                <c:pt idx="746">
                  <c:v>-3.2589232659176659</c:v>
                </c:pt>
                <c:pt idx="747">
                  <c:v>-2.6590908702394458</c:v>
                </c:pt>
                <c:pt idx="748">
                  <c:v>-2.7445628139094183</c:v>
                </c:pt>
                <c:pt idx="749">
                  <c:v>-1.08829815939648</c:v>
                </c:pt>
                <c:pt idx="750">
                  <c:v>-1.932943083243309</c:v>
                </c:pt>
                <c:pt idx="751">
                  <c:v>-2.7847085110434122</c:v>
                </c:pt>
                <c:pt idx="752">
                  <c:v>-3.2133055091059859</c:v>
                </c:pt>
                <c:pt idx="753">
                  <c:v>-2.8702820971714331</c:v>
                </c:pt>
                <c:pt idx="754">
                  <c:v>-2.7847085110434122</c:v>
                </c:pt>
                <c:pt idx="755">
                  <c:v>-2.8702820971714331</c:v>
                </c:pt>
                <c:pt idx="756">
                  <c:v>-2.8702820971714331</c:v>
                </c:pt>
                <c:pt idx="757">
                  <c:v>-2.955928445292237</c:v>
                </c:pt>
                <c:pt idx="758">
                  <c:v>-2.7847085110434122</c:v>
                </c:pt>
                <c:pt idx="759">
                  <c:v>-3.0416476999290794</c:v>
                </c:pt>
                <c:pt idx="760">
                  <c:v>-1.2566641576689435</c:v>
                </c:pt>
                <c:pt idx="761">
                  <c:v>-2.0177969002499125</c:v>
                </c:pt>
                <c:pt idx="762">
                  <c:v>-2.699207542833868</c:v>
                </c:pt>
                <c:pt idx="763">
                  <c:v>-2.699207542833868</c:v>
                </c:pt>
                <c:pt idx="764">
                  <c:v>-3.0416476999290794</c:v>
                </c:pt>
                <c:pt idx="765">
                  <c:v>-3.299244354959022</c:v>
                </c:pt>
                <c:pt idx="766">
                  <c:v>-3.0416476999290794</c:v>
                </c:pt>
                <c:pt idx="767">
                  <c:v>-2.699207542833868</c:v>
                </c:pt>
                <c:pt idx="768">
                  <c:v>-2.8702820971714331</c:v>
                </c:pt>
                <c:pt idx="769">
                  <c:v>-3.0416476999290794</c:v>
                </c:pt>
                <c:pt idx="770">
                  <c:v>-3.4713426609049733</c:v>
                </c:pt>
                <c:pt idx="771">
                  <c:v>-1.1281104311205681</c:v>
                </c:pt>
                <c:pt idx="772">
                  <c:v>-1.9730394224154892</c:v>
                </c:pt>
                <c:pt idx="773">
                  <c:v>-2.5687214896998043</c:v>
                </c:pt>
                <c:pt idx="774">
                  <c:v>-2.9106975716581118</c:v>
                </c:pt>
                <c:pt idx="775">
                  <c:v>-2.9106975716581118</c:v>
                </c:pt>
                <c:pt idx="776">
                  <c:v>-2.9106975716581118</c:v>
                </c:pt>
                <c:pt idx="777">
                  <c:v>-2.7395644633840774</c:v>
                </c:pt>
                <c:pt idx="778">
                  <c:v>-2.9106975716581118</c:v>
                </c:pt>
                <c:pt idx="779">
                  <c:v>-2.7395644633840774</c:v>
                </c:pt>
                <c:pt idx="780">
                  <c:v>-3.0821219668156559</c:v>
                </c:pt>
                <c:pt idx="781">
                  <c:v>-1.2122866010489233</c:v>
                </c:pt>
                <c:pt idx="782">
                  <c:v>-2.0579219600828864</c:v>
                </c:pt>
                <c:pt idx="783">
                  <c:v>-2.6541067814566972</c:v>
                </c:pt>
                <c:pt idx="784">
                  <c:v>-3.1679437590371649</c:v>
                </c:pt>
                <c:pt idx="785">
                  <c:v>-2.9106975716581118</c:v>
                </c:pt>
                <c:pt idx="786">
                  <c:v>-3.1679437590371649</c:v>
                </c:pt>
                <c:pt idx="787">
                  <c:v>-2.9106975716581118</c:v>
                </c:pt>
                <c:pt idx="788">
                  <c:v>-2.9963732860770946</c:v>
                </c:pt>
                <c:pt idx="789">
                  <c:v>-3.0821219668156559</c:v>
                </c:pt>
                <c:pt idx="790">
                  <c:v>-2.8250946788472433</c:v>
                </c:pt>
                <c:pt idx="791">
                  <c:v>-2.9106975716581118</c:v>
                </c:pt>
                <c:pt idx="792">
                  <c:v>-2.7395644633840774</c:v>
                </c:pt>
                <c:pt idx="793">
                  <c:v>-2.9106975716581118</c:v>
                </c:pt>
                <c:pt idx="794">
                  <c:v>-3.0821219668156559</c:v>
                </c:pt>
                <c:pt idx="795">
                  <c:v>-1.1681590336337067</c:v>
                </c:pt>
                <c:pt idx="796">
                  <c:v>-1.9285340978807071</c:v>
                </c:pt>
                <c:pt idx="797">
                  <c:v>-2.6092601328124587</c:v>
                </c:pt>
                <c:pt idx="798">
                  <c:v>-2.951353977610971</c:v>
                </c:pt>
                <c:pt idx="799">
                  <c:v>-2.951353977610971</c:v>
                </c:pt>
                <c:pt idx="800">
                  <c:v>-2.6946747758040814</c:v>
                </c:pt>
                <c:pt idx="801">
                  <c:v>-3.1228376139660767</c:v>
                </c:pt>
                <c:pt idx="802">
                  <c:v>-3.1228376139660767</c:v>
                </c:pt>
                <c:pt idx="803">
                  <c:v>-3.1228376139660767</c:v>
                </c:pt>
                <c:pt idx="804">
                  <c:v>-2.951353977610971</c:v>
                </c:pt>
                <c:pt idx="805">
                  <c:v>-2.951353977610971</c:v>
                </c:pt>
                <c:pt idx="806">
                  <c:v>-2.6946747758040814</c:v>
                </c:pt>
                <c:pt idx="807">
                  <c:v>-2.1832686700629651</c:v>
                </c:pt>
                <c:pt idx="808">
                  <c:v>-2.951353977610971</c:v>
                </c:pt>
                <c:pt idx="809">
                  <c:v>-2.7801618684917671</c:v>
                </c:pt>
                <c:pt idx="810">
                  <c:v>-2.6946747758040814</c:v>
                </c:pt>
                <c:pt idx="811">
                  <c:v>-2.951353977610971</c:v>
                </c:pt>
                <c:pt idx="812">
                  <c:v>-3.1228376139660767</c:v>
                </c:pt>
                <c:pt idx="813">
                  <c:v>-2.6092601328124587</c:v>
                </c:pt>
                <c:pt idx="814">
                  <c:v>-3.1228376139660767</c:v>
                </c:pt>
                <c:pt idx="815">
                  <c:v>-3.0370592824904392</c:v>
                </c:pt>
                <c:pt idx="816">
                  <c:v>-3.0370592824904392</c:v>
                </c:pt>
                <c:pt idx="817">
                  <c:v>-2.951353977610971</c:v>
                </c:pt>
                <c:pt idx="818">
                  <c:v>-2.9922515546797612</c:v>
                </c:pt>
                <c:pt idx="819">
                  <c:v>-1.1242810739276692</c:v>
                </c:pt>
                <c:pt idx="820">
                  <c:v>-1.6303124870688848</c:v>
                </c:pt>
                <c:pt idx="821">
                  <c:v>-2.479367575377033</c:v>
                </c:pt>
                <c:pt idx="822">
                  <c:v>-3.0779866746945217</c:v>
                </c:pt>
                <c:pt idx="823">
                  <c:v>-2.9065893769229874</c:v>
                </c:pt>
                <c:pt idx="824">
                  <c:v>-2.735483270079861</c:v>
                </c:pt>
                <c:pt idx="825">
                  <c:v>-2.9065893769229874</c:v>
                </c:pt>
                <c:pt idx="826">
                  <c:v>-2.9922515546797612</c:v>
                </c:pt>
                <c:pt idx="827">
                  <c:v>-3.0779866746945217</c:v>
                </c:pt>
                <c:pt idx="828">
                  <c:v>-2.8209999967858934</c:v>
                </c:pt>
                <c:pt idx="829">
                  <c:v>-2.735483270079861</c:v>
                </c:pt>
                <c:pt idx="830">
                  <c:v>-3.1637948820578217</c:v>
                </c:pt>
                <c:pt idx="831">
                  <c:v>-2.9922515546797612</c:v>
                </c:pt>
                <c:pt idx="832">
                  <c:v>-1.5457980162420526</c:v>
                </c:pt>
                <c:pt idx="833">
                  <c:v>-2.3089844226955378</c:v>
                </c:pt>
                <c:pt idx="834">
                  <c:v>-2.735483270079861</c:v>
                </c:pt>
                <c:pt idx="835">
                  <c:v>-2.9065893769229874</c:v>
                </c:pt>
                <c:pt idx="836">
                  <c:v>-2.9922515546797612</c:v>
                </c:pt>
                <c:pt idx="837">
                  <c:v>-2.9065893769229874</c:v>
                </c:pt>
                <c:pt idx="838">
                  <c:v>-2.9922515546797612</c:v>
                </c:pt>
                <c:pt idx="839">
                  <c:v>-2.9065893769229874</c:v>
                </c:pt>
                <c:pt idx="840">
                  <c:v>-3.0779866746945217</c:v>
                </c:pt>
                <c:pt idx="841">
                  <c:v>-2.9065893769229874</c:v>
                </c:pt>
                <c:pt idx="842">
                  <c:v>-3.0779866746945217</c:v>
                </c:pt>
                <c:pt idx="843">
                  <c:v>-1.4175601738986856</c:v>
                </c:pt>
                <c:pt idx="844">
                  <c:v>-1.4175601738986856</c:v>
                </c:pt>
                <c:pt idx="845">
                  <c:v>-1.7555932426580156</c:v>
                </c:pt>
                <c:pt idx="846">
                  <c:v>-2.6056569024310292</c:v>
                </c:pt>
                <c:pt idx="847">
                  <c:v>-2.9476983875105915</c:v>
                </c:pt>
                <c:pt idx="848">
                  <c:v>-2.7765325044337246</c:v>
                </c:pt>
                <c:pt idx="849">
                  <c:v>-2.8620790889291001</c:v>
                </c:pt>
                <c:pt idx="850">
                  <c:v>-2.8620790889291001</c:v>
                </c:pt>
                <c:pt idx="851">
                  <c:v>-3.0333905445575269</c:v>
                </c:pt>
                <c:pt idx="852">
                  <c:v>-2.7765325044337246</c:v>
                </c:pt>
                <c:pt idx="853">
                  <c:v>-2.6910584900955072</c:v>
                </c:pt>
                <c:pt idx="854">
                  <c:v>-2.7765325044337246</c:v>
                </c:pt>
                <c:pt idx="855">
                  <c:v>-2.7765325044337246</c:v>
                </c:pt>
                <c:pt idx="856">
                  <c:v>-2.9476983875105915</c:v>
                </c:pt>
                <c:pt idx="857">
                  <c:v>-2.7765325044337246</c:v>
                </c:pt>
                <c:pt idx="858">
                  <c:v>-1.8402783580866853</c:v>
                </c:pt>
                <c:pt idx="859">
                  <c:v>-2.3498852713238065</c:v>
                </c:pt>
                <c:pt idx="860">
                  <c:v>-2.9476983875105915</c:v>
                </c:pt>
                <c:pt idx="861">
                  <c:v>-2.9476983875105915</c:v>
                </c:pt>
                <c:pt idx="862">
                  <c:v>-2.9476983875105915</c:v>
                </c:pt>
                <c:pt idx="863">
                  <c:v>-3.2049940138204178</c:v>
                </c:pt>
                <c:pt idx="864">
                  <c:v>-2.8620790889291001</c:v>
                </c:pt>
                <c:pt idx="865">
                  <c:v>-3.1191557048997183</c:v>
                </c:pt>
                <c:pt idx="866">
                  <c:v>-3.1191557048997183</c:v>
                </c:pt>
                <c:pt idx="867">
                  <c:v>-3.1191557048997183</c:v>
                </c:pt>
                <c:pt idx="868">
                  <c:v>-2.7765325044337246</c:v>
                </c:pt>
                <c:pt idx="869">
                  <c:v>-2.6910584900955072</c:v>
                </c:pt>
                <c:pt idx="870">
                  <c:v>-3.2909056170564313</c:v>
                </c:pt>
                <c:pt idx="871">
                  <c:v>-2.6910584900955072</c:v>
                </c:pt>
                <c:pt idx="872">
                  <c:v>-2.646887137521297</c:v>
                </c:pt>
                <c:pt idx="873">
                  <c:v>-1.9660272058358359</c:v>
                </c:pt>
                <c:pt idx="874">
                  <c:v>-2.7323186855766366</c:v>
                </c:pt>
                <c:pt idx="875">
                  <c:v>-3.1605666173723748</c:v>
                </c:pt>
                <c:pt idx="876">
                  <c:v>-3.0747711909876543</c:v>
                </c:pt>
                <c:pt idx="877">
                  <c:v>-3.2464352540431705</c:v>
                </c:pt>
                <c:pt idx="878">
                  <c:v>-3.0747711909876543</c:v>
                </c:pt>
                <c:pt idx="879">
                  <c:v>-2.646887137521297</c:v>
                </c:pt>
                <c:pt idx="880">
                  <c:v>-3.0747711909876543</c:v>
                </c:pt>
                <c:pt idx="881">
                  <c:v>-2.646887137521297</c:v>
                </c:pt>
                <c:pt idx="882">
                  <c:v>-2.8178227210535383</c:v>
                </c:pt>
                <c:pt idx="883">
                  <c:v>-2.9890488294131146</c:v>
                </c:pt>
                <c:pt idx="884">
                  <c:v>-3.0747711909876543</c:v>
                </c:pt>
                <c:pt idx="885">
                  <c:v>-1.37401605867867</c:v>
                </c:pt>
                <c:pt idx="886">
                  <c:v>-1.9660272058358359</c:v>
                </c:pt>
                <c:pt idx="887">
                  <c:v>-2.4762409312122244</c:v>
                </c:pt>
                <c:pt idx="888">
                  <c:v>-2.9890488294131146</c:v>
                </c:pt>
                <c:pt idx="889">
                  <c:v>-2.9033993876252211</c:v>
                </c:pt>
                <c:pt idx="890">
                  <c:v>-3.0747711909876543</c:v>
                </c:pt>
                <c:pt idx="891">
                  <c:v>-3.1605666173723748</c:v>
                </c:pt>
                <c:pt idx="892">
                  <c:v>-2.9033993876252211</c:v>
                </c:pt>
                <c:pt idx="893">
                  <c:v>-2.8178227210535383</c:v>
                </c:pt>
                <c:pt idx="894">
                  <c:v>-2.8178227210535383</c:v>
                </c:pt>
                <c:pt idx="895">
                  <c:v>-2.9033993876252211</c:v>
                </c:pt>
                <c:pt idx="896">
                  <c:v>-2.9033993876252211</c:v>
                </c:pt>
                <c:pt idx="897">
                  <c:v>-2.9033993876252211</c:v>
                </c:pt>
                <c:pt idx="898">
                  <c:v>-2.7323186855766366</c:v>
                </c:pt>
                <c:pt idx="899">
                  <c:v>-1.0781813585304221</c:v>
                </c:pt>
                <c:pt idx="900">
                  <c:v>-2.0072589263509926</c:v>
                </c:pt>
                <c:pt idx="901">
                  <c:v>-2.6029688238256981</c:v>
                </c:pt>
                <c:pt idx="902">
                  <c:v>-3.2022196584399794</c:v>
                </c:pt>
                <c:pt idx="903">
                  <c:v>-3.0306409479069529</c:v>
                </c:pt>
                <c:pt idx="904">
                  <c:v>-2.7738198832192538</c:v>
                </c:pt>
                <c:pt idx="905">
                  <c:v>-3.1163937397720005</c:v>
                </c:pt>
                <c:pt idx="906">
                  <c:v>-2.9449611376278639</c:v>
                </c:pt>
                <c:pt idx="907">
                  <c:v>-3.2881188495830642</c:v>
                </c:pt>
                <c:pt idx="908">
                  <c:v>-2.8593541641700639</c:v>
                </c:pt>
                <c:pt idx="909">
                  <c:v>-3.0306409479069529</c:v>
                </c:pt>
                <c:pt idx="910">
                  <c:v>-3.1163937397720005</c:v>
                </c:pt>
                <c:pt idx="911">
                  <c:v>-3.0306409479069529</c:v>
                </c:pt>
                <c:pt idx="912">
                  <c:v>-1.4150415265753153</c:v>
                </c:pt>
                <c:pt idx="913">
                  <c:v>-2.1771032781675999</c:v>
                </c:pt>
                <c:pt idx="914">
                  <c:v>-2.8593541641700639</c:v>
                </c:pt>
                <c:pt idx="915">
                  <c:v>-3.1163937397720005</c:v>
                </c:pt>
                <c:pt idx="916">
                  <c:v>-3.0306409479069529</c:v>
                </c:pt>
                <c:pt idx="917">
                  <c:v>-3.1163937397720005</c:v>
                </c:pt>
                <c:pt idx="918">
                  <c:v>-3.5462575214415537</c:v>
                </c:pt>
                <c:pt idx="919">
                  <c:v>-3.2022196584399794</c:v>
                </c:pt>
                <c:pt idx="920">
                  <c:v>-3.0306409479069529</c:v>
                </c:pt>
                <c:pt idx="921">
                  <c:v>-3.5462575214415537</c:v>
                </c:pt>
                <c:pt idx="922">
                  <c:v>-3.3740914593295415</c:v>
                </c:pt>
                <c:pt idx="923">
                  <c:v>-3.5462575214415537</c:v>
                </c:pt>
                <c:pt idx="924">
                  <c:v>-3.4601376342666512</c:v>
                </c:pt>
                <c:pt idx="925">
                  <c:v>-3.1163937397720005</c:v>
                </c:pt>
                <c:pt idx="926">
                  <c:v>-1.2034664330506288</c:v>
                </c:pt>
                <c:pt idx="927">
                  <c:v>-1.8791109716589958</c:v>
                </c:pt>
                <c:pt idx="928">
                  <c:v>-2.730070187834734</c:v>
                </c:pt>
                <c:pt idx="929">
                  <c:v>-2.9011270800666225</c:v>
                </c:pt>
                <c:pt idx="930">
                  <c:v>-3.0724749903297024</c:v>
                </c:pt>
                <c:pt idx="931">
                  <c:v>-3.3300450493711296</c:v>
                </c:pt>
                <c:pt idx="932">
                  <c:v>-2.8011270800666246</c:v>
                </c:pt>
                <c:pt idx="933">
                  <c:v>-2.9724749903297045</c:v>
                </c:pt>
                <c:pt idx="934">
                  <c:v>-3.0582584387766367</c:v>
                </c:pt>
                <c:pt idx="935">
                  <c:v>-3.0582584387766367</c:v>
                </c:pt>
                <c:pt idx="936">
                  <c:v>-3.0582584387766367</c:v>
                </c:pt>
                <c:pt idx="937">
                  <c:v>-2.7155623287824717</c:v>
                </c:pt>
                <c:pt idx="938">
                  <c:v>-3.0582584387766367</c:v>
                </c:pt>
                <c:pt idx="939">
                  <c:v>-2.8867645857463238</c:v>
                </c:pt>
                <c:pt idx="940">
                  <c:v>-3.144115076500885</c:v>
                </c:pt>
                <c:pt idx="941">
                  <c:v>-2.8867645857463238</c:v>
                </c:pt>
                <c:pt idx="942">
                  <c:v>-1.3563047080905797</c:v>
                </c:pt>
                <c:pt idx="943">
                  <c:v>-1.9487298922050975</c:v>
                </c:pt>
                <c:pt idx="944">
                  <c:v>-2.8867645857463238</c:v>
                </c:pt>
                <c:pt idx="945">
                  <c:v>-3.3160485037135921</c:v>
                </c:pt>
                <c:pt idx="946">
                  <c:v>-2.9724749903297045</c:v>
                </c:pt>
                <c:pt idx="947">
                  <c:v>-2.8867645857463238</c:v>
                </c:pt>
                <c:pt idx="948">
                  <c:v>-3.0582584387766367</c:v>
                </c:pt>
                <c:pt idx="949">
                  <c:v>-3.144115076500885</c:v>
                </c:pt>
                <c:pt idx="950">
                  <c:v>-2.9724749903297045</c:v>
                </c:pt>
                <c:pt idx="951">
                  <c:v>-3.3160485037135921</c:v>
                </c:pt>
                <c:pt idx="952">
                  <c:v>-3.4882764444189895</c:v>
                </c:pt>
                <c:pt idx="953">
                  <c:v>-2.8867645857463238</c:v>
                </c:pt>
                <c:pt idx="954">
                  <c:v>-3.144115076500885</c:v>
                </c:pt>
                <c:pt idx="955">
                  <c:v>-0.80862220614607239</c:v>
                </c:pt>
                <c:pt idx="956">
                  <c:v>-2.075386880676934</c:v>
                </c:pt>
                <c:pt idx="957">
                  <c:v>-2.5011953893272683</c:v>
                </c:pt>
                <c:pt idx="958">
                  <c:v>-2.757546270078695</c:v>
                </c:pt>
                <c:pt idx="959">
                  <c:v>-2.8431417170854054</c:v>
                </c:pt>
                <c:pt idx="960">
                  <c:v>-2.6720234955792428</c:v>
                </c:pt>
                <c:pt idx="961">
                  <c:v>-2.5865732497817824</c:v>
                </c:pt>
                <c:pt idx="962">
                  <c:v>-2.6720234955792428</c:v>
                </c:pt>
                <c:pt idx="963">
                  <c:v>-3.0145512060864696</c:v>
                </c:pt>
                <c:pt idx="964">
                  <c:v>-2.757546270078695</c:v>
                </c:pt>
                <c:pt idx="965">
                  <c:v>-2.8431417170854054</c:v>
                </c:pt>
                <c:pt idx="966">
                  <c:v>-3.1862531220312924</c:v>
                </c:pt>
                <c:pt idx="967">
                  <c:v>-3.0145512060864696</c:v>
                </c:pt>
                <c:pt idx="968">
                  <c:v>-3.0145512060864696</c:v>
                </c:pt>
                <c:pt idx="969">
                  <c:v>-3.1862531220312924</c:v>
                </c:pt>
                <c:pt idx="970">
                  <c:v>-2.9288099808529644</c:v>
                </c:pt>
                <c:pt idx="971">
                  <c:v>-2.8431417170854054</c:v>
                </c:pt>
                <c:pt idx="972">
                  <c:v>-1.6513667553543208</c:v>
                </c:pt>
                <c:pt idx="973">
                  <c:v>-2.1604049492947759</c:v>
                </c:pt>
                <c:pt idx="974">
                  <c:v>-3.0145512060864696</c:v>
                </c:pt>
                <c:pt idx="975">
                  <c:v>-3.1003655379419008</c:v>
                </c:pt>
                <c:pt idx="976">
                  <c:v>-3.0145512060864696</c:v>
                </c:pt>
                <c:pt idx="977">
                  <c:v>-2.9288099808529644</c:v>
                </c:pt>
                <c:pt idx="978">
                  <c:v>-2.5865732497817824</c:v>
                </c:pt>
                <c:pt idx="979">
                  <c:v>-2.9288099808529644</c:v>
                </c:pt>
                <c:pt idx="980">
                  <c:v>-2.8431417170854054</c:v>
                </c:pt>
                <c:pt idx="981">
                  <c:v>-3.0145512060864696</c:v>
                </c:pt>
                <c:pt idx="982">
                  <c:v>-3.0145512060864696</c:v>
                </c:pt>
                <c:pt idx="983">
                  <c:v>-3.0145512060864696</c:v>
                </c:pt>
                <c:pt idx="984">
                  <c:v>-2.9288099808529644</c:v>
                </c:pt>
                <c:pt idx="985">
                  <c:v>-3.1862531220312924</c:v>
                </c:pt>
                <c:pt idx="986">
                  <c:v>-1.1865286098044869</c:v>
                </c:pt>
                <c:pt idx="987">
                  <c:v>-1.9474850906079162</c:v>
                </c:pt>
                <c:pt idx="988">
                  <c:v>-2.4579923961546122</c:v>
                </c:pt>
                <c:pt idx="989">
                  <c:v>-2.7997719569832391</c:v>
                </c:pt>
                <c:pt idx="990">
                  <c:v>-2.6287372811454937</c:v>
                </c:pt>
                <c:pt idx="991">
                  <c:v>-2.8853983256347995</c:v>
                </c:pt>
                <c:pt idx="992">
                  <c:v>-2.6287372811454937</c:v>
                </c:pt>
                <c:pt idx="993">
                  <c:v>-2.8853983256347995</c:v>
                </c:pt>
                <c:pt idx="994">
                  <c:v>-2.9710975738927807</c:v>
                </c:pt>
                <c:pt idx="995">
                  <c:v>-2.8853983256347995</c:v>
                </c:pt>
                <c:pt idx="996">
                  <c:v>-2.9710975738927807</c:v>
                </c:pt>
                <c:pt idx="997">
                  <c:v>-2.8853983256347995</c:v>
                </c:pt>
                <c:pt idx="998">
                  <c:v>-2.8853983256347995</c:v>
                </c:pt>
                <c:pt idx="999">
                  <c:v>-2.8853983256347995</c:v>
                </c:pt>
                <c:pt idx="1000">
                  <c:v>-2.7142183234871489</c:v>
                </c:pt>
                <c:pt idx="1001">
                  <c:v>-3.056869846658504</c:v>
                </c:pt>
                <c:pt idx="1002">
                  <c:v>-2.9710975738927807</c:v>
                </c:pt>
                <c:pt idx="1003">
                  <c:v>-1.1865286098044869</c:v>
                </c:pt>
                <c:pt idx="1004">
                  <c:v>-2.0323905344588304</c:v>
                </c:pt>
                <c:pt idx="1005">
                  <c:v>-2.6287372811454937</c:v>
                </c:pt>
                <c:pt idx="1006">
                  <c:v>-2.9710975738927807</c:v>
                </c:pt>
                <c:pt idx="1007">
                  <c:v>-3.1427152892882084</c:v>
                </c:pt>
                <c:pt idx="1008">
                  <c:v>-2.7997719569832391</c:v>
                </c:pt>
                <c:pt idx="1009">
                  <c:v>-3.056869846658504</c:v>
                </c:pt>
                <c:pt idx="1010">
                  <c:v>-3.056869846658504</c:v>
                </c:pt>
                <c:pt idx="1011">
                  <c:v>-3.056869846658504</c:v>
                </c:pt>
                <c:pt idx="1012">
                  <c:v>-3.2286340475919708</c:v>
                </c:pt>
                <c:pt idx="1013">
                  <c:v>-3.3146262678368323</c:v>
                </c:pt>
                <c:pt idx="1014">
                  <c:v>-2.8853983256347995</c:v>
                </c:pt>
                <c:pt idx="1015">
                  <c:v>-3.056869846658504</c:v>
                </c:pt>
                <c:pt idx="1016">
                  <c:v>-2.5433286864038003</c:v>
                </c:pt>
                <c:pt idx="1017">
                  <c:v>-3.1427152892882084</c:v>
                </c:pt>
                <c:pt idx="1018">
                  <c:v>-2.7142183234871489</c:v>
                </c:pt>
                <c:pt idx="1019">
                  <c:v>-1.2284162533335241</c:v>
                </c:pt>
                <c:pt idx="1020">
                  <c:v>-2.0745807031832335</c:v>
                </c:pt>
                <c:pt idx="1021">
                  <c:v>-2.5857033045208375</c:v>
                </c:pt>
                <c:pt idx="1022">
                  <c:v>-2.7566549229666073</c:v>
                </c:pt>
                <c:pt idx="1023">
                  <c:v>-2.3298182735368762</c:v>
                </c:pt>
                <c:pt idx="1024">
                  <c:v>-2.5857033045208375</c:v>
                </c:pt>
                <c:pt idx="1025">
                  <c:v>-3.271258107836946</c:v>
                </c:pt>
                <c:pt idx="1026">
                  <c:v>-2.7566549229666073</c:v>
                </c:pt>
                <c:pt idx="1027">
                  <c:v>-3.013627617888222</c:v>
                </c:pt>
                <c:pt idx="1028">
                  <c:v>-3.09943116561168</c:v>
                </c:pt>
                <c:pt idx="1029">
                  <c:v>-2.6711428585767756</c:v>
                </c:pt>
                <c:pt idx="1030">
                  <c:v>-2.842239641440802</c:v>
                </c:pt>
                <c:pt idx="1031">
                  <c:v>-3.09943116561168</c:v>
                </c:pt>
                <c:pt idx="1032">
                  <c:v>-3.09943116561168</c:v>
                </c:pt>
                <c:pt idx="1033">
                  <c:v>-3.013627617888222</c:v>
                </c:pt>
                <c:pt idx="1034">
                  <c:v>-3.09943116561168</c:v>
                </c:pt>
                <c:pt idx="1035">
                  <c:v>-3.013627617888222</c:v>
                </c:pt>
                <c:pt idx="1036">
                  <c:v>-2.9278971581983804</c:v>
                </c:pt>
                <c:pt idx="1037">
                  <c:v>-1.2284162533335241</c:v>
                </c:pt>
                <c:pt idx="1038">
                  <c:v>-2.0745807031832335</c:v>
                </c:pt>
                <c:pt idx="1039">
                  <c:v>-2.9278971581983804</c:v>
                </c:pt>
                <c:pt idx="1040">
                  <c:v>-3.09943116561168</c:v>
                </c:pt>
                <c:pt idx="1041">
                  <c:v>-3.3572817948195173</c:v>
                </c:pt>
                <c:pt idx="1042">
                  <c:v>-3.1853079469239454</c:v>
                </c:pt>
                <c:pt idx="1043">
                  <c:v>-3.3572817948195173</c:v>
                </c:pt>
                <c:pt idx="1044">
                  <c:v>-3.013627617888222</c:v>
                </c:pt>
                <c:pt idx="1045">
                  <c:v>-3.09943116561168</c:v>
                </c:pt>
                <c:pt idx="1046">
                  <c:v>-3.271258107836946</c:v>
                </c:pt>
                <c:pt idx="1047">
                  <c:v>-3.271258107836946</c:v>
                </c:pt>
                <c:pt idx="1048">
                  <c:v>-3.3572817948195173</c:v>
                </c:pt>
                <c:pt idx="1049">
                  <c:v>-3.09943116561168</c:v>
                </c:pt>
                <c:pt idx="1050">
                  <c:v>-3.4433791548012103</c:v>
                </c:pt>
                <c:pt idx="1051">
                  <c:v>-3.09943116561168</c:v>
                </c:pt>
                <c:pt idx="1052">
                  <c:v>-3.3572817948195173</c:v>
                </c:pt>
                <c:pt idx="1053">
                  <c:v>-1.4392698148753773</c:v>
                </c:pt>
                <c:pt idx="1054">
                  <c:v>-2.0320443845620737</c:v>
                </c:pt>
                <c:pt idx="1055">
                  <c:v>-2.884949577473197</c:v>
                </c:pt>
                <c:pt idx="1056">
                  <c:v>-2.9706384693407593</c:v>
                </c:pt>
                <c:pt idx="1057">
                  <c:v>-2.9706384693407593</c:v>
                </c:pt>
                <c:pt idx="1058">
                  <c:v>-3.1422354186015475</c:v>
                </c:pt>
                <c:pt idx="1059">
                  <c:v>-3.1422354186015475</c:v>
                </c:pt>
                <c:pt idx="1060">
                  <c:v>-2.7993335474979411</c:v>
                </c:pt>
                <c:pt idx="1061">
                  <c:v>-3.2281437670542239</c:v>
                </c:pt>
                <c:pt idx="1062">
                  <c:v>-2.9706384693407593</c:v>
                </c:pt>
                <c:pt idx="1063">
                  <c:v>-3.2281437670542239</c:v>
                </c:pt>
                <c:pt idx="1064">
                  <c:v>-2.884949577473197</c:v>
                </c:pt>
                <c:pt idx="1065">
                  <c:v>-2.9706384693407593</c:v>
                </c:pt>
                <c:pt idx="1066">
                  <c:v>-2.884949577473197</c:v>
                </c:pt>
                <c:pt idx="1067">
                  <c:v>-2.9706384693407593</c:v>
                </c:pt>
                <c:pt idx="1068">
                  <c:v>-3.1422354186015475</c:v>
                </c:pt>
                <c:pt idx="1069">
                  <c:v>-3.1422354186015475</c:v>
                </c:pt>
                <c:pt idx="1070">
                  <c:v>-3.3141255595213472</c:v>
                </c:pt>
                <c:pt idx="1071">
                  <c:v>-1.5237393917213247</c:v>
                </c:pt>
                <c:pt idx="1072">
                  <c:v>-2.2020493975825737</c:v>
                </c:pt>
                <c:pt idx="1073">
                  <c:v>-2.7137902350170187</c:v>
                </c:pt>
                <c:pt idx="1074">
                  <c:v>-3.0564003679494824</c:v>
                </c:pt>
                <c:pt idx="1075">
                  <c:v>-2.7993335474979411</c:v>
                </c:pt>
                <c:pt idx="1076">
                  <c:v>-3.4863100636509223</c:v>
                </c:pt>
                <c:pt idx="1077">
                  <c:v>-3.1422354186015475</c:v>
                </c:pt>
                <c:pt idx="1078">
                  <c:v>-3.3141255595213472</c:v>
                </c:pt>
                <c:pt idx="1079">
                  <c:v>-3.0564003679494824</c:v>
                </c:pt>
                <c:pt idx="1080">
                  <c:v>-2.9706384693407593</c:v>
                </c:pt>
                <c:pt idx="1081">
                  <c:v>-2.884949577473197</c:v>
                </c:pt>
                <c:pt idx="1082">
                  <c:v>-2.884949577473197</c:v>
                </c:pt>
                <c:pt idx="1083">
                  <c:v>-2.884949577473197</c:v>
                </c:pt>
                <c:pt idx="1084">
                  <c:v>-2.884949577473197</c:v>
                </c:pt>
                <c:pt idx="1085">
                  <c:v>-2.7993335474979411</c:v>
                </c:pt>
                <c:pt idx="1086">
                  <c:v>-3.0564003679494824</c:v>
                </c:pt>
                <c:pt idx="1087">
                  <c:v>-3.2281437670542239</c:v>
                </c:pt>
                <c:pt idx="1088">
                  <c:v>-2.9279020211875384</c:v>
                </c:pt>
                <c:pt idx="1089">
                  <c:v>-1.3972650692484656</c:v>
                </c:pt>
                <c:pt idx="1090">
                  <c:v>-2.2447513105591845</c:v>
                </c:pt>
                <c:pt idx="1091">
                  <c:v>-2.6711775155605899</c:v>
                </c:pt>
                <c:pt idx="1092">
                  <c:v>-3.185282863384419</c:v>
                </c:pt>
                <c:pt idx="1093">
                  <c:v>-3.3572366615087397</c:v>
                </c:pt>
                <c:pt idx="1094">
                  <c:v>-3.0136225157168504</c:v>
                </c:pt>
                <c:pt idx="1095">
                  <c:v>-3.0994160812808111</c:v>
                </c:pt>
                <c:pt idx="1096">
                  <c:v>-3.0994160812808111</c:v>
                </c:pt>
                <c:pt idx="1097">
                  <c:v>-3.5294850832785194</c:v>
                </c:pt>
                <c:pt idx="1098">
                  <c:v>-3.2712230079875901</c:v>
                </c:pt>
                <c:pt idx="1099">
                  <c:v>-3.2712230079875901</c:v>
                </c:pt>
                <c:pt idx="1100">
                  <c:v>-3.2712230079875901</c:v>
                </c:pt>
                <c:pt idx="1101">
                  <c:v>-3.0136225157168504</c:v>
                </c:pt>
                <c:pt idx="1102">
                  <c:v>-3.185282863384419</c:v>
                </c:pt>
                <c:pt idx="1103">
                  <c:v>-3.185282863384419</c:v>
                </c:pt>
                <c:pt idx="1104">
                  <c:v>-3.185282863384419</c:v>
                </c:pt>
                <c:pt idx="1105">
                  <c:v>-3.0994160812808111</c:v>
                </c:pt>
                <c:pt idx="1106">
                  <c:v>-1.4816946581852797</c:v>
                </c:pt>
                <c:pt idx="1107">
                  <c:v>-3.0994160812808111</c:v>
                </c:pt>
                <c:pt idx="1108">
                  <c:v>-3.2712230079875901</c:v>
                </c:pt>
                <c:pt idx="1109">
                  <c:v>-3.2712230079875901</c:v>
                </c:pt>
                <c:pt idx="1110">
                  <c:v>-3.185282863384419</c:v>
                </c:pt>
                <c:pt idx="1111">
                  <c:v>-2.9279020211875384</c:v>
                </c:pt>
                <c:pt idx="1112">
                  <c:v>-3.0994160812808111</c:v>
                </c:pt>
                <c:pt idx="1113">
                  <c:v>-2.5857478591741376</c:v>
                </c:pt>
                <c:pt idx="1114">
                  <c:v>-2.5857478591741376</c:v>
                </c:pt>
                <c:pt idx="1115">
                  <c:v>-3.0994160812808111</c:v>
                </c:pt>
                <c:pt idx="1116">
                  <c:v>-3.185282863384419</c:v>
                </c:pt>
                <c:pt idx="1117">
                  <c:v>-3.2712230079875901</c:v>
                </c:pt>
                <c:pt idx="1118">
                  <c:v>-3.0994160812808111</c:v>
                </c:pt>
                <c:pt idx="1119">
                  <c:v>-2.6711775155605899</c:v>
                </c:pt>
                <c:pt idx="1120">
                  <c:v>-2.6711775155605899</c:v>
                </c:pt>
                <c:pt idx="1121">
                  <c:v>-2.9279020211875384</c:v>
                </c:pt>
                <c:pt idx="1122">
                  <c:v>-3.2712230079875901</c:v>
                </c:pt>
                <c:pt idx="1123">
                  <c:v>-1.3555083388989608</c:v>
                </c:pt>
                <c:pt idx="1124">
                  <c:v>-2.2876941819014185</c:v>
                </c:pt>
                <c:pt idx="1125">
                  <c:v>-2.7998114070753566</c:v>
                </c:pt>
                <c:pt idx="1126">
                  <c:v>-2.7998114070753566</c:v>
                </c:pt>
                <c:pt idx="1127">
                  <c:v>-3.0568495560789195</c:v>
                </c:pt>
                <c:pt idx="1128">
                  <c:v>-3.2285737598223143</c:v>
                </c:pt>
                <c:pt idx="1129">
                  <c:v>-2.885417896049649</c:v>
                </c:pt>
                <c:pt idx="1130">
                  <c:v>-3.0568495560789195</c:v>
                </c:pt>
                <c:pt idx="1131">
                  <c:v>-2.7998114070753566</c:v>
                </c:pt>
                <c:pt idx="1132">
                  <c:v>-3.1426750171890383</c:v>
                </c:pt>
                <c:pt idx="1133">
                  <c:v>-2.7998114070753566</c:v>
                </c:pt>
                <c:pt idx="1134">
                  <c:v>-2.885417896049649</c:v>
                </c:pt>
                <c:pt idx="1135">
                  <c:v>-3.0568495560789195</c:v>
                </c:pt>
                <c:pt idx="1136">
                  <c:v>-3.1426750171890383</c:v>
                </c:pt>
                <c:pt idx="1137">
                  <c:v>-3.0568495560789195</c:v>
                </c:pt>
                <c:pt idx="1138">
                  <c:v>-3.4005916747794807</c:v>
                </c:pt>
                <c:pt idx="1139">
                  <c:v>-3.4005916747794807</c:v>
                </c:pt>
                <c:pt idx="1140">
                  <c:v>-3.3145459301444937</c:v>
                </c:pt>
                <c:pt idx="1141">
                  <c:v>-2.971097230783915</c:v>
                </c:pt>
                <c:pt idx="1142">
                  <c:v>-3.2285737598223143</c:v>
                </c:pt>
                <c:pt idx="1143">
                  <c:v>-2.885417896049649</c:v>
                </c:pt>
                <c:pt idx="1144">
                  <c:v>-1.0186507778022822</c:v>
                </c:pt>
                <c:pt idx="1145">
                  <c:v>-1.7781634108556439</c:v>
                </c:pt>
                <c:pt idx="1146">
                  <c:v>-2.4581110284975018</c:v>
                </c:pt>
                <c:pt idx="1147">
                  <c:v>-2.885417896049649</c:v>
                </c:pt>
                <c:pt idx="1148">
                  <c:v>-3.486711140811952</c:v>
                </c:pt>
                <c:pt idx="1149">
                  <c:v>-3.3145459301444937</c:v>
                </c:pt>
                <c:pt idx="1150">
                  <c:v>-3.486711140811952</c:v>
                </c:pt>
                <c:pt idx="1151">
                  <c:v>-3.0568495560789195</c:v>
                </c:pt>
                <c:pt idx="1152">
                  <c:v>-3.0568495560789195</c:v>
                </c:pt>
                <c:pt idx="1153">
                  <c:v>-3.1426750171890383</c:v>
                </c:pt>
                <c:pt idx="1154">
                  <c:v>-3.2285737598223143</c:v>
                </c:pt>
                <c:pt idx="1155">
                  <c:v>-3.1426750171890383</c:v>
                </c:pt>
                <c:pt idx="1156">
                  <c:v>-3.3145459301444937</c:v>
                </c:pt>
                <c:pt idx="1157">
                  <c:v>-3.1426750171890383</c:v>
                </c:pt>
                <c:pt idx="1158">
                  <c:v>-3.2285737598223143</c:v>
                </c:pt>
                <c:pt idx="1159">
                  <c:v>-3.4005916747794807</c:v>
                </c:pt>
                <c:pt idx="1160">
                  <c:v>-3.1426750171890383</c:v>
                </c:pt>
                <c:pt idx="1161">
                  <c:v>-3.2285737598223143</c:v>
                </c:pt>
                <c:pt idx="1162">
                  <c:v>-3.1426750171890383</c:v>
                </c:pt>
                <c:pt idx="1163">
                  <c:v>-1.313999261895038</c:v>
                </c:pt>
                <c:pt idx="1164">
                  <c:v>-2.1606859010463957</c:v>
                </c:pt>
                <c:pt idx="1165">
                  <c:v>-2.6721270361219815</c:v>
                </c:pt>
                <c:pt idx="1166">
                  <c:v>-3.1003198512847128</c:v>
                </c:pt>
                <c:pt idx="1167">
                  <c:v>-2.7576200665723611</c:v>
                </c:pt>
                <c:pt idx="1168">
                  <c:v>-2.7576200665723611</c:v>
                </c:pt>
                <c:pt idx="1169">
                  <c:v>-2.928824137464165</c:v>
                </c:pt>
                <c:pt idx="1170">
                  <c:v>-3.0145354665622683</c:v>
                </c:pt>
                <c:pt idx="1171">
                  <c:v>-3.0145354665622683</c:v>
                </c:pt>
                <c:pt idx="1172">
                  <c:v>-2.8431857189851719</c:v>
                </c:pt>
                <c:pt idx="1173">
                  <c:v>-3.0145354665622683</c:v>
                </c:pt>
                <c:pt idx="1174">
                  <c:v>-3.1861774370902261</c:v>
                </c:pt>
                <c:pt idx="1175">
                  <c:v>-3.1861774370902261</c:v>
                </c:pt>
                <c:pt idx="1176">
                  <c:v>-3.1861774370902261</c:v>
                </c:pt>
                <c:pt idx="1177">
                  <c:v>-2.928824137464165</c:v>
                </c:pt>
                <c:pt idx="1178">
                  <c:v>-3.1861774370902261</c:v>
                </c:pt>
                <c:pt idx="1179">
                  <c:v>-3.4441908624383935</c:v>
                </c:pt>
                <c:pt idx="1180">
                  <c:v>-3.1861774370902261</c:v>
                </c:pt>
                <c:pt idx="1181">
                  <c:v>-1.3983495792033871</c:v>
                </c:pt>
                <c:pt idx="1182">
                  <c:v>-2.2457462009401077</c:v>
                </c:pt>
                <c:pt idx="1183">
                  <c:v>-2.8431857189851719</c:v>
                </c:pt>
                <c:pt idx="1184">
                  <c:v>-3.0145354665622683</c:v>
                </c:pt>
                <c:pt idx="1185">
                  <c:v>-2.928824137464165</c:v>
                </c:pt>
                <c:pt idx="1186">
                  <c:v>-3.1003198512847128</c:v>
                </c:pt>
                <c:pt idx="1187">
                  <c:v>-3.2721083698931928</c:v>
                </c:pt>
                <c:pt idx="1188">
                  <c:v>-3.1861774370902261</c:v>
                </c:pt>
                <c:pt idx="1189">
                  <c:v>-3.3581127960652459</c:v>
                </c:pt>
                <c:pt idx="1190">
                  <c:v>-3.0145354665622683</c:v>
                </c:pt>
                <c:pt idx="1191">
                  <c:v>-2.928824137464165</c:v>
                </c:pt>
                <c:pt idx="1192">
                  <c:v>-3.0145354665622683</c:v>
                </c:pt>
                <c:pt idx="1193">
                  <c:v>-3.1003198512847128</c:v>
                </c:pt>
                <c:pt idx="1194">
                  <c:v>-2.928824137464165</c:v>
                </c:pt>
                <c:pt idx="1195">
                  <c:v>-3.1861774370902261</c:v>
                </c:pt>
                <c:pt idx="1196">
                  <c:v>-2.928824137464165</c:v>
                </c:pt>
                <c:pt idx="1197">
                  <c:v>-3.0145354665622683</c:v>
                </c:pt>
                <c:pt idx="1198">
                  <c:v>-1.2727374786316439</c:v>
                </c:pt>
                <c:pt idx="1199">
                  <c:v>-1.9492018567118414</c:v>
                </c:pt>
                <c:pt idx="1200">
                  <c:v>-2.5448474288206064</c:v>
                </c:pt>
                <c:pt idx="1201">
                  <c:v>-2.801205117479288</c:v>
                </c:pt>
                <c:pt idx="1202">
                  <c:v>-3.0582169909326247</c:v>
                </c:pt>
                <c:pt idx="1203">
                  <c:v>-3.1440336643057556</c:v>
                </c:pt>
                <c:pt idx="1204">
                  <c:v>-2.801205117479288</c:v>
                </c:pt>
                <c:pt idx="1205">
                  <c:v>-3.0582169909326247</c:v>
                </c:pt>
                <c:pt idx="1206">
                  <c:v>-2.8868028625037603</c:v>
                </c:pt>
                <c:pt idx="1207">
                  <c:v>-3.1440336643057556</c:v>
                </c:pt>
                <c:pt idx="1208">
                  <c:v>-2.715680059355055</c:v>
                </c:pt>
                <c:pt idx="1209">
                  <c:v>-2.6302275442728735</c:v>
                </c:pt>
                <c:pt idx="1210">
                  <c:v>-2.5448474288206064</c:v>
                </c:pt>
                <c:pt idx="1211">
                  <c:v>-2.8868028625037603</c:v>
                </c:pt>
                <c:pt idx="1212">
                  <c:v>-2.8868028625037603</c:v>
                </c:pt>
                <c:pt idx="1213">
                  <c:v>-2.8868028625037603</c:v>
                </c:pt>
                <c:pt idx="1214">
                  <c:v>-2.801205117479288</c:v>
                </c:pt>
                <c:pt idx="1215">
                  <c:v>-2.801205117479288</c:v>
                </c:pt>
                <c:pt idx="1216">
                  <c:v>-3.0582169909326247</c:v>
                </c:pt>
                <c:pt idx="1217">
                  <c:v>-1.5258816145965177</c:v>
                </c:pt>
                <c:pt idx="1218">
                  <c:v>-2.4595395700319962</c:v>
                </c:pt>
                <c:pt idx="1219">
                  <c:v>-2.8868028625037603</c:v>
                </c:pt>
                <c:pt idx="1220">
                  <c:v>-2.9724734387356087</c:v>
                </c:pt>
                <c:pt idx="1221">
                  <c:v>-2.9724734387356087</c:v>
                </c:pt>
                <c:pt idx="1222">
                  <c:v>-3.2299236045202413</c:v>
                </c:pt>
                <c:pt idx="1223">
                  <c:v>-2.6302275442728735</c:v>
                </c:pt>
                <c:pt idx="1224">
                  <c:v>-3.0582169909326247</c:v>
                </c:pt>
                <c:pt idx="1225">
                  <c:v>-2.8868028625037603</c:v>
                </c:pt>
                <c:pt idx="1226">
                  <c:v>-3.0582169909326247</c:v>
                </c:pt>
                <c:pt idx="1227">
                  <c:v>-2.9724734387356087</c:v>
                </c:pt>
                <c:pt idx="1228">
                  <c:v>-2.801205117479288</c:v>
                </c:pt>
                <c:pt idx="1229">
                  <c:v>-2.8868028625037603</c:v>
                </c:pt>
                <c:pt idx="1230">
                  <c:v>-3.1440336643057556</c:v>
                </c:pt>
                <c:pt idx="1231">
                  <c:v>-3.5742189631137542</c:v>
                </c:pt>
                <c:pt idx="1232">
                  <c:v>-3.488034489722498</c:v>
                </c:pt>
                <c:pt idx="1233">
                  <c:v>-3.2299236045202413</c:v>
                </c:pt>
                <c:pt idx="1234">
                  <c:v>-1.4847493868814929</c:v>
                </c:pt>
                <c:pt idx="1235">
                  <c:v>-2.3327754115193109</c:v>
                </c:pt>
                <c:pt idx="1236">
                  <c:v>-3.0163660638247514</c:v>
                </c:pt>
                <c:pt idx="1237">
                  <c:v>-3.1879912602349698</c:v>
                </c:pt>
                <c:pt idx="1238">
                  <c:v>-3.3599097894679524</c:v>
                </c:pt>
                <c:pt idx="1239">
                  <c:v>-2.9306631010288022</c:v>
                </c:pt>
                <c:pt idx="1240">
                  <c:v>-2.9306631010288022</c:v>
                </c:pt>
                <c:pt idx="1241">
                  <c:v>-2.7594757214318868</c:v>
                </c:pt>
                <c:pt idx="1242">
                  <c:v>-2.7594757214318868</c:v>
                </c:pt>
                <c:pt idx="1243">
                  <c:v>-2.8450330350686848</c:v>
                </c:pt>
                <c:pt idx="1244">
                  <c:v>-3.0163660638247514</c:v>
                </c:pt>
                <c:pt idx="1245">
                  <c:v>-3.0163660638247514</c:v>
                </c:pt>
                <c:pt idx="1246">
                  <c:v>-2.9306631010288022</c:v>
                </c:pt>
                <c:pt idx="1247">
                  <c:v>-3.1879912602349698</c:v>
                </c:pt>
                <c:pt idx="1248">
                  <c:v>-3.4459794200077347</c:v>
                </c:pt>
                <c:pt idx="1249">
                  <c:v>-3.3599097894679524</c:v>
                </c:pt>
                <c:pt idx="1250">
                  <c:v>-3.1879912602349698</c:v>
                </c:pt>
                <c:pt idx="1251">
                  <c:v>-3.0163660638247514</c:v>
                </c:pt>
                <c:pt idx="1252">
                  <c:v>-2.8450330350686848</c:v>
                </c:pt>
                <c:pt idx="1253">
                  <c:v>-1.0633888057665111</c:v>
                </c:pt>
                <c:pt idx="1254">
                  <c:v>-1.5692324558887556</c:v>
                </c:pt>
                <c:pt idx="1255">
                  <c:v>-2.6739910160547318</c:v>
                </c:pt>
                <c:pt idx="1256">
                  <c:v>-3.1879912602349698</c:v>
                </c:pt>
                <c:pt idx="1257">
                  <c:v>-2.9306631010288022</c:v>
                </c:pt>
                <c:pt idx="1258">
                  <c:v>-2.588578775322663</c:v>
                </c:pt>
                <c:pt idx="1259">
                  <c:v>-2.8450330350686848</c:v>
                </c:pt>
                <c:pt idx="1260">
                  <c:v>-3.0163660638247514</c:v>
                </c:pt>
                <c:pt idx="1261">
                  <c:v>-3.0163660638247514</c:v>
                </c:pt>
                <c:pt idx="1262">
                  <c:v>-2.9306631010288022</c:v>
                </c:pt>
                <c:pt idx="1263">
                  <c:v>-2.7594757214318868</c:v>
                </c:pt>
                <c:pt idx="1264">
                  <c:v>-2.9306631010288022</c:v>
                </c:pt>
                <c:pt idx="1265">
                  <c:v>-3.2739137851403264</c:v>
                </c:pt>
                <c:pt idx="1266">
                  <c:v>-3.1021420684208358</c:v>
                </c:pt>
                <c:pt idx="1267">
                  <c:v>-2.8594757214318847</c:v>
                </c:pt>
                <c:pt idx="1268">
                  <c:v>-3.0306631010288001</c:v>
                </c:pt>
                <c:pt idx="1269">
                  <c:v>-2.9450330350686826</c:v>
                </c:pt>
                <c:pt idx="1270">
                  <c:v>-2.9450330350686826</c:v>
                </c:pt>
                <c:pt idx="1271">
                  <c:v>-1.1226979590180335</c:v>
                </c:pt>
                <c:pt idx="1272">
                  <c:v>-1.7128230530232926</c:v>
                </c:pt>
                <c:pt idx="1273">
                  <c:v>-2.5618804001886346</c:v>
                </c:pt>
                <c:pt idx="1274">
                  <c:v>-2.9035142867346266</c:v>
                </c:pt>
                <c:pt idx="1275">
                  <c:v>-2.6471803630241411</c:v>
                </c:pt>
                <c:pt idx="1276">
                  <c:v>-3.590279713781932</c:v>
                </c:pt>
                <c:pt idx="1277">
                  <c:v>-3.1605022788131336</c:v>
                </c:pt>
                <c:pt idx="1278">
                  <c:v>-3.2463109656776723</c:v>
                </c:pt>
                <c:pt idx="1279">
                  <c:v>-3.0747667000738019</c:v>
                </c:pt>
                <c:pt idx="1280">
                  <c:v>-3.1605022788131336</c:v>
                </c:pt>
                <c:pt idx="1281">
                  <c:v>-3.3321929062943454</c:v>
                </c:pt>
                <c:pt idx="1282">
                  <c:v>-3.1605022788131336</c:v>
                </c:pt>
                <c:pt idx="1283">
                  <c:v>-2.8179971631456837</c:v>
                </c:pt>
                <c:pt idx="1284">
                  <c:v>-3.3321929062943454</c:v>
                </c:pt>
                <c:pt idx="1285">
                  <c:v>-3.1605022788131336</c:v>
                </c:pt>
                <c:pt idx="1286">
                  <c:v>-2.9035142867346266</c:v>
                </c:pt>
                <c:pt idx="1287">
                  <c:v>-2.9035142867346266</c:v>
                </c:pt>
                <c:pt idx="1288">
                  <c:v>-3.1605022788131336</c:v>
                </c:pt>
                <c:pt idx="1289">
                  <c:v>-1.6283084644878372</c:v>
                </c:pt>
                <c:pt idx="1290">
                  <c:v>-2.4766525387074907</c:v>
                </c:pt>
                <c:pt idx="1291">
                  <c:v>-3.0747667000738019</c:v>
                </c:pt>
                <c:pt idx="1292">
                  <c:v>-3.4181482467464761</c:v>
                </c:pt>
                <c:pt idx="1293">
                  <c:v>-3.4181482467464761</c:v>
                </c:pt>
                <c:pt idx="1294">
                  <c:v>-3.3321929062943454</c:v>
                </c:pt>
                <c:pt idx="1295">
                  <c:v>-3.0747667000738019</c:v>
                </c:pt>
                <c:pt idx="1296">
                  <c:v>-2.8179971631456837</c:v>
                </c:pt>
                <c:pt idx="1297">
                  <c:v>-2.9891040842876109</c:v>
                </c:pt>
                <c:pt idx="1298">
                  <c:v>-2.8179971631456837</c:v>
                </c:pt>
                <c:pt idx="1299">
                  <c:v>-3.0747667000738019</c:v>
                </c:pt>
                <c:pt idx="1300">
                  <c:v>-2.8179971631456837</c:v>
                </c:pt>
                <c:pt idx="1301">
                  <c:v>-2.7325525697002249</c:v>
                </c:pt>
                <c:pt idx="1302">
                  <c:v>-3.2463109656776723</c:v>
                </c:pt>
                <c:pt idx="1303">
                  <c:v>-3.1605022788131336</c:v>
                </c:pt>
                <c:pt idx="1304">
                  <c:v>-3.1605022788131336</c:v>
                </c:pt>
                <c:pt idx="1305">
                  <c:v>-2.9891040842876109</c:v>
                </c:pt>
                <c:pt idx="1306">
                  <c:v>-2.6471803630241411</c:v>
                </c:pt>
                <c:pt idx="1307">
                  <c:v>-3.0747667000738019</c:v>
                </c:pt>
                <c:pt idx="1308">
                  <c:v>-3.0747667000738019</c:v>
                </c:pt>
                <c:pt idx="1309">
                  <c:v>-1.1663077011665095</c:v>
                </c:pt>
                <c:pt idx="1310">
                  <c:v>-2.1804495449980195</c:v>
                </c:pt>
                <c:pt idx="1311">
                  <c:v>-0.68678683331761192</c:v>
                </c:pt>
                <c:pt idx="1312">
                  <c:v>-2.7084321589484688</c:v>
                </c:pt>
                <c:pt idx="1313">
                  <c:v>-2.790132204924177</c:v>
                </c:pt>
                <c:pt idx="1314">
                  <c:v>-1.8949936586346183</c:v>
                </c:pt>
                <c:pt idx="1315">
                  <c:v>-0.84706405992669431</c:v>
                </c:pt>
                <c:pt idx="1316">
                  <c:v>-1.8140033772322539</c:v>
                </c:pt>
                <c:pt idx="1317">
                  <c:v>-2.5452273173485622</c:v>
                </c:pt>
                <c:pt idx="1318">
                  <c:v>-2.8718974960328723</c:v>
                </c:pt>
                <c:pt idx="1319">
                  <c:v>-0.55527603023197969</c:v>
                </c:pt>
                <c:pt idx="1320">
                  <c:v>-0.5352764502050178</c:v>
                </c:pt>
                <c:pt idx="1321">
                  <c:v>-1.0165874776171364</c:v>
                </c:pt>
                <c:pt idx="1322">
                  <c:v>-1.1775256913084746</c:v>
                </c:pt>
                <c:pt idx="1323">
                  <c:v>-0.93621263174721037</c:v>
                </c:pt>
                <c:pt idx="1324">
                  <c:v>-1.0970251259307275</c:v>
                </c:pt>
                <c:pt idx="1325">
                  <c:v>-1.5001594274152268</c:v>
                </c:pt>
                <c:pt idx="1326">
                  <c:v>-1.8238090922944963</c:v>
                </c:pt>
                <c:pt idx="1327">
                  <c:v>-2.3112048770869507</c:v>
                </c:pt>
                <c:pt idx="1328">
                  <c:v>-1.9048811238991021</c:v>
                </c:pt>
                <c:pt idx="1329">
                  <c:v>-0.43527645020501637</c:v>
                </c:pt>
                <c:pt idx="1330">
                  <c:v>-1.2387160333844704</c:v>
                </c:pt>
                <c:pt idx="1331">
                  <c:v>-1.8048811238991007</c:v>
                </c:pt>
                <c:pt idx="1332">
                  <c:v>-2.2926631797718997</c:v>
                </c:pt>
                <c:pt idx="1333">
                  <c:v>-0.38401255721496597</c:v>
                </c:pt>
                <c:pt idx="1334">
                  <c:v>-1.4291251918733465</c:v>
                </c:pt>
                <c:pt idx="1335">
                  <c:v>-1.8339365764203208</c:v>
                </c:pt>
                <c:pt idx="1336">
                  <c:v>-1.9963091189530147</c:v>
                </c:pt>
                <c:pt idx="1337">
                  <c:v>-2.2403508810423105</c:v>
                </c:pt>
                <c:pt idx="1338">
                  <c:v>-0.38401255721496597</c:v>
                </c:pt>
                <c:pt idx="1339">
                  <c:v>-1.5099599425891839</c:v>
                </c:pt>
                <c:pt idx="1340">
                  <c:v>-2.4033687482199539</c:v>
                </c:pt>
                <c:pt idx="1341">
                  <c:v>-2.4033687482199539</c:v>
                </c:pt>
                <c:pt idx="1342">
                  <c:v>-0.49300359679930494</c:v>
                </c:pt>
                <c:pt idx="1343">
                  <c:v>-1.377523126485336</c:v>
                </c:pt>
                <c:pt idx="1344">
                  <c:v>-1.7821061357795216</c:v>
                </c:pt>
                <c:pt idx="1345">
                  <c:v>-1.5391651716380252</c:v>
                </c:pt>
                <c:pt idx="1346">
                  <c:v>-2.0256233974604143</c:v>
                </c:pt>
                <c:pt idx="1347">
                  <c:v>-1.3719671710056502E-2</c:v>
                </c:pt>
                <c:pt idx="1348">
                  <c:v>-1.2161348699327519</c:v>
                </c:pt>
                <c:pt idx="1349">
                  <c:v>-1.8443867468841972</c:v>
                </c:pt>
                <c:pt idx="1350">
                  <c:v>-2.088289982963488</c:v>
                </c:pt>
                <c:pt idx="1351">
                  <c:v>-2.2549789009360666E-2</c:v>
                </c:pt>
                <c:pt idx="1352">
                  <c:v>-1.1454890879862774</c:v>
                </c:pt>
                <c:pt idx="1353">
                  <c:v>-1.1454890879862774</c:v>
                </c:pt>
                <c:pt idx="1354">
                  <c:v>-1.5495268932421027</c:v>
                </c:pt>
                <c:pt idx="1355">
                  <c:v>-2.1993128456473414</c:v>
                </c:pt>
                <c:pt idx="1356">
                  <c:v>-1.7115880240416459</c:v>
                </c:pt>
                <c:pt idx="1357">
                  <c:v>-0.26215172361469286</c:v>
                </c:pt>
                <c:pt idx="1358">
                  <c:v>-1.5495268932421027</c:v>
                </c:pt>
                <c:pt idx="1359">
                  <c:v>-1.873905427066461</c:v>
                </c:pt>
                <c:pt idx="1360">
                  <c:v>-2.0364800499012858</c:v>
                </c:pt>
                <c:pt idx="1361">
                  <c:v>-1.873905427066461</c:v>
                </c:pt>
                <c:pt idx="1362">
                  <c:v>-3.1695633738955564E-2</c:v>
                </c:pt>
                <c:pt idx="1363">
                  <c:v>-1.4791941909299666</c:v>
                </c:pt>
                <c:pt idx="1364">
                  <c:v>-2.2106613834313507</c:v>
                </c:pt>
                <c:pt idx="1365">
                  <c:v>-2.5374411554324396</c:v>
                </c:pt>
                <c:pt idx="1366">
                  <c:v>-0.91385634893762102</c:v>
                </c:pt>
                <c:pt idx="1367">
                  <c:v>-0.9944288118110407</c:v>
                </c:pt>
                <c:pt idx="1368">
                  <c:v>-1.5602112752278785</c:v>
                </c:pt>
                <c:pt idx="1369">
                  <c:v>-2.0476616182933398</c:v>
                </c:pt>
                <c:pt idx="1370">
                  <c:v>-2.2922586148586319</c:v>
                </c:pt>
                <c:pt idx="1371">
                  <c:v>-0.54160563070913526</c:v>
                </c:pt>
                <c:pt idx="1372">
                  <c:v>-1.5090836920715205</c:v>
                </c:pt>
                <c:pt idx="1373">
                  <c:v>-2.0776826334195775</c:v>
                </c:pt>
                <c:pt idx="1374">
                  <c:v>-0.54160563070913526</c:v>
                </c:pt>
                <c:pt idx="1375">
                  <c:v>-1.5090836920715205</c:v>
                </c:pt>
                <c:pt idx="1376">
                  <c:v>-2.3223365366617585</c:v>
                </c:pt>
                <c:pt idx="1377">
                  <c:v>-2.4040178704478521</c:v>
                </c:pt>
                <c:pt idx="1378">
                  <c:v>-0.81256710035122381</c:v>
                </c:pt>
                <c:pt idx="1379">
                  <c:v>-1.4582048497536775</c:v>
                </c:pt>
                <c:pt idx="1380">
                  <c:v>-1.2964148155437769</c:v>
                </c:pt>
                <c:pt idx="1381">
                  <c:v>-2.0264865533314591</c:v>
                </c:pt>
                <c:pt idx="1382">
                  <c:v>-2.3526386856055055</c:v>
                </c:pt>
                <c:pt idx="1383">
                  <c:v>-0.65178890530236089</c:v>
                </c:pt>
                <c:pt idx="1384">
                  <c:v>-1.7013688592969274</c:v>
                </c:pt>
                <c:pt idx="1385">
                  <c:v>-2.3343392514692454</c:v>
                </c:pt>
                <c:pt idx="1386">
                  <c:v>-2.8259172828456798</c:v>
                </c:pt>
                <c:pt idx="1387">
                  <c:v>-0.66229240844806725</c:v>
                </c:pt>
                <c:pt idx="1388">
                  <c:v>-1.6317413440632862</c:v>
                </c:pt>
                <c:pt idx="1389">
                  <c:v>-2.2015103937965108</c:v>
                </c:pt>
                <c:pt idx="1390">
                  <c:v>-1.2266922169283561</c:v>
                </c:pt>
                <c:pt idx="1391">
                  <c:v>-1.5506035668803264</c:v>
                </c:pt>
                <c:pt idx="1392">
                  <c:v>-1.469529883417394</c:v>
                </c:pt>
                <c:pt idx="1393">
                  <c:v>-2.1199206272908526</c:v>
                </c:pt>
                <c:pt idx="1394">
                  <c:v>-2.6104374084582531</c:v>
                </c:pt>
                <c:pt idx="1395">
                  <c:v>-0.77311705340848391</c:v>
                </c:pt>
                <c:pt idx="1396">
                  <c:v>-1.5000868670105518</c:v>
                </c:pt>
                <c:pt idx="1397">
                  <c:v>-2.1506325663686283</c:v>
                </c:pt>
                <c:pt idx="1398">
                  <c:v>-2.8874696976956074</c:v>
                </c:pt>
                <c:pt idx="1399">
                  <c:v>-1.1763541218044651</c:v>
                </c:pt>
                <c:pt idx="1400">
                  <c:v>-1.1763541218044651</c:v>
                </c:pt>
                <c:pt idx="1401">
                  <c:v>-1.2571917007809219</c:v>
                </c:pt>
                <c:pt idx="1402">
                  <c:v>-0.85363807663786417</c:v>
                </c:pt>
                <c:pt idx="1403">
                  <c:v>-1.7435581469781454</c:v>
                </c:pt>
                <c:pt idx="1404">
                  <c:v>-0.72324651839169007</c:v>
                </c:pt>
                <c:pt idx="1405">
                  <c:v>-1.6931555092871093</c:v>
                </c:pt>
                <c:pt idx="1406">
                  <c:v>-1.8557015231499889</c:v>
                </c:pt>
                <c:pt idx="1407">
                  <c:v>-1.4498183399380054</c:v>
                </c:pt>
                <c:pt idx="1408">
                  <c:v>-1.6119789912165601</c:v>
                </c:pt>
                <c:pt idx="1409">
                  <c:v>-0.24170040221433453</c:v>
                </c:pt>
                <c:pt idx="1410">
                  <c:v>-1.0455334633069668</c:v>
                </c:pt>
                <c:pt idx="1411">
                  <c:v>-1.5308666408431435</c:v>
                </c:pt>
                <c:pt idx="1412">
                  <c:v>-2.3448919922685008</c:v>
                </c:pt>
                <c:pt idx="1413">
                  <c:v>-2.0185056351495945</c:v>
                </c:pt>
                <c:pt idx="1414">
                  <c:v>-0.11233981202632037</c:v>
                </c:pt>
                <c:pt idx="1415">
                  <c:v>-0.67362168404945066</c:v>
                </c:pt>
                <c:pt idx="1416">
                  <c:v>-1.4808014775770033</c:v>
                </c:pt>
                <c:pt idx="1417">
                  <c:v>-1.9681724212945682</c:v>
                </c:pt>
                <c:pt idx="1418">
                  <c:v>-0.19233599218107145</c:v>
                </c:pt>
                <c:pt idx="1419">
                  <c:v>-1.4808014775770033</c:v>
                </c:pt>
                <c:pt idx="1420">
                  <c:v>-2.2943784413464385</c:v>
                </c:pt>
                <c:pt idx="1421">
                  <c:v>-0.8656007654654303</c:v>
                </c:pt>
                <c:pt idx="1422">
                  <c:v>-0.78508497056996873</c:v>
                </c:pt>
                <c:pt idx="1423">
                  <c:v>-2.0809717959666472</c:v>
                </c:pt>
                <c:pt idx="1424">
                  <c:v>-1.7554629417810901</c:v>
                </c:pt>
                <c:pt idx="1425">
                  <c:v>-0.38344808807492825</c:v>
                </c:pt>
                <c:pt idx="1426">
                  <c:v>-1.4309838849076044</c:v>
                </c:pt>
                <c:pt idx="1427">
                  <c:v>-2.0809717959666472</c:v>
                </c:pt>
                <c:pt idx="1428">
                  <c:v>-1.9994976216304252</c:v>
                </c:pt>
                <c:pt idx="1429">
                  <c:v>-0.81633619938808977</c:v>
                </c:pt>
                <c:pt idx="1430">
                  <c:v>-1.2196455121084995</c:v>
                </c:pt>
                <c:pt idx="1431">
                  <c:v>-1.624544219430831</c:v>
                </c:pt>
                <c:pt idx="1432">
                  <c:v>-2.2757248442284066</c:v>
                </c:pt>
                <c:pt idx="1433">
                  <c:v>-2.5209887658995598</c:v>
                </c:pt>
                <c:pt idx="1434">
                  <c:v>-1.0581318753267368</c:v>
                </c:pt>
                <c:pt idx="1435">
                  <c:v>-1.462393073599614</c:v>
                </c:pt>
                <c:pt idx="1436">
                  <c:v>-2.0310470137056171</c:v>
                </c:pt>
                <c:pt idx="1437">
                  <c:v>-2.1941006076032608</c:v>
                </c:pt>
                <c:pt idx="1438">
                  <c:v>-0.68688753451742457</c:v>
                </c:pt>
                <c:pt idx="1439">
                  <c:v>-1.6562166780405931</c:v>
                </c:pt>
                <c:pt idx="1440">
                  <c:v>-2.3075598225696439</c:v>
                </c:pt>
                <c:pt idx="1441">
                  <c:v>-2.7988005851216684</c:v>
                </c:pt>
                <c:pt idx="1442">
                  <c:v>-0.44597612920698282</c:v>
                </c:pt>
                <c:pt idx="1443">
                  <c:v>-1.2512176506353256</c:v>
                </c:pt>
                <c:pt idx="1444">
                  <c:v>-1.4130256016466518</c:v>
                </c:pt>
                <c:pt idx="1445">
                  <c:v>-1.6562166780405931</c:v>
                </c:pt>
                <c:pt idx="1446">
                  <c:v>-1.8999855680598188</c:v>
                </c:pt>
                <c:pt idx="1447">
                  <c:v>-1.8186648720828629</c:v>
                </c:pt>
                <c:pt idx="1448">
                  <c:v>-0.31723664334172952</c:v>
                </c:pt>
                <c:pt idx="1449">
                  <c:v>-1.0407169968208763</c:v>
                </c:pt>
                <c:pt idx="1450">
                  <c:v>-2.013348546896097</c:v>
                </c:pt>
                <c:pt idx="1451">
                  <c:v>-2.4213504132043653</c:v>
                </c:pt>
                <c:pt idx="1452">
                  <c:v>-0.5578322156472808</c:v>
                </c:pt>
                <c:pt idx="1453">
                  <c:v>-1.0407169968208763</c:v>
                </c:pt>
                <c:pt idx="1454">
                  <c:v>-1.8506016656464084</c:v>
                </c:pt>
                <c:pt idx="1455">
                  <c:v>-2.0948190036575483</c:v>
                </c:pt>
                <c:pt idx="1456">
                  <c:v>-1.8827625570448703</c:v>
                </c:pt>
                <c:pt idx="1457">
                  <c:v>5.0834818669684978E-2</c:v>
                </c:pt>
                <c:pt idx="1458">
                  <c:v>-0.34901282170856973</c:v>
                </c:pt>
                <c:pt idx="1459">
                  <c:v>-0.67001183901531647</c:v>
                </c:pt>
                <c:pt idx="1460">
                  <c:v>-1.3959425976898245</c:v>
                </c:pt>
                <c:pt idx="1461">
                  <c:v>-1.6390638527496861</c:v>
                </c:pt>
                <c:pt idx="1462">
                  <c:v>-1.7202324351920737</c:v>
                </c:pt>
                <c:pt idx="1463">
                  <c:v>-0.83088747898925419</c:v>
                </c:pt>
                <c:pt idx="1464">
                  <c:v>-1.6390638527496861</c:v>
                </c:pt>
                <c:pt idx="1465">
                  <c:v>-1.9641243346062964</c:v>
                </c:pt>
                <c:pt idx="1466">
                  <c:v>-1.5092006680738876</c:v>
                </c:pt>
                <c:pt idx="1467">
                  <c:v>-0.22084445270751019</c:v>
                </c:pt>
                <c:pt idx="1468">
                  <c:v>-1.2664009604185225</c:v>
                </c:pt>
                <c:pt idx="1469">
                  <c:v>-2.1594896689344267</c:v>
                </c:pt>
                <c:pt idx="1470">
                  <c:v>-1.1855951046480158</c:v>
                </c:pt>
                <c:pt idx="1471">
                  <c:v>-1.9151477075194947</c:v>
                </c:pt>
                <c:pt idx="1472">
                  <c:v>-2.5680262398378062</c:v>
                </c:pt>
                <c:pt idx="1473">
                  <c:v>-2.0291608997349471</c:v>
                </c:pt>
                <c:pt idx="1474">
                  <c:v>-0.49342384616214474</c:v>
                </c:pt>
                <c:pt idx="1475">
                  <c:v>-0.97591852173802351</c:v>
                </c:pt>
                <c:pt idx="1476">
                  <c:v>-2.0291608997349471</c:v>
                </c:pt>
                <c:pt idx="1477">
                  <c:v>-2.0291608997349471</c:v>
                </c:pt>
                <c:pt idx="1478">
                  <c:v>-1.8664182577080481</c:v>
                </c:pt>
                <c:pt idx="1479">
                  <c:v>-0.41322747819752692</c:v>
                </c:pt>
                <c:pt idx="1480">
                  <c:v>-0.81483544518378892</c:v>
                </c:pt>
                <c:pt idx="1481">
                  <c:v>-2.2737605440545821</c:v>
                </c:pt>
                <c:pt idx="1482">
                  <c:v>-2.0291608997349471</c:v>
                </c:pt>
                <c:pt idx="1483">
                  <c:v>-1.9805914389771573</c:v>
                </c:pt>
                <c:pt idx="1484">
                  <c:v>0.19383054276575251</c:v>
                </c:pt>
                <c:pt idx="1485">
                  <c:v>-0.60616245812899194</c:v>
                </c:pt>
                <c:pt idx="1486">
                  <c:v>-0.84737690781263098</c:v>
                </c:pt>
                <c:pt idx="1487">
                  <c:v>-1.6744344881764377</c:v>
                </c:pt>
                <c:pt idx="1488">
                  <c:v>-1.6744344881764377</c:v>
                </c:pt>
                <c:pt idx="1489">
                  <c:v>-2.0805914389771587</c:v>
                </c:pt>
                <c:pt idx="1490">
                  <c:v>-0.70616245812899336</c:v>
                </c:pt>
                <c:pt idx="1491">
                  <c:v>-1.9179355796639115</c:v>
                </c:pt>
                <c:pt idx="1492">
                  <c:v>-1.0606919745471473</c:v>
                </c:pt>
                <c:pt idx="1493">
                  <c:v>-1.9509518174662261</c:v>
                </c:pt>
                <c:pt idx="1494">
                  <c:v>-1.9509518174662261</c:v>
                </c:pt>
                <c:pt idx="1495">
                  <c:v>-2.3581835439360574</c:v>
                </c:pt>
                <c:pt idx="1496">
                  <c:v>-1.8696992702889688</c:v>
                </c:pt>
                <c:pt idx="1497">
                  <c:v>-0.4180385972651024</c:v>
                </c:pt>
                <c:pt idx="1498">
                  <c:v>-0.9801404852832647</c:v>
                </c:pt>
                <c:pt idx="1499">
                  <c:v>-1.9509518174662261</c:v>
                </c:pt>
                <c:pt idx="1500">
                  <c:v>-1.9509518174662261</c:v>
                </c:pt>
                <c:pt idx="1501">
                  <c:v>-2.1136503507712732</c:v>
                </c:pt>
                <c:pt idx="1502">
                  <c:v>-0.45087839732521928</c:v>
                </c:pt>
                <c:pt idx="1503">
                  <c:v>-1.09369885282117</c:v>
                </c:pt>
                <c:pt idx="1504">
                  <c:v>-1.8217089288813995</c:v>
                </c:pt>
                <c:pt idx="1505">
                  <c:v>-1.9841925941044778</c:v>
                </c:pt>
                <c:pt idx="1506">
                  <c:v>-2.146934183273423</c:v>
                </c:pt>
                <c:pt idx="1507">
                  <c:v>-0.9326169025678368</c:v>
                </c:pt>
                <c:pt idx="1508">
                  <c:v>-1.3357959863978621</c:v>
                </c:pt>
                <c:pt idx="1509">
                  <c:v>-1.7405635200967353</c:v>
                </c:pt>
                <c:pt idx="1510">
                  <c:v>-1.8217089288813995</c:v>
                </c:pt>
                <c:pt idx="1511">
                  <c:v>-0.40384732338022644</c:v>
                </c:pt>
                <c:pt idx="1512">
                  <c:v>-0.90493169663233175</c:v>
                </c:pt>
                <c:pt idx="1513">
                  <c:v>-1.9551311404892999</c:v>
                </c:pt>
                <c:pt idx="1514">
                  <c:v>-2.2804431060813499</c:v>
                </c:pt>
                <c:pt idx="1515">
                  <c:v>-2.0363624079722058</c:v>
                </c:pt>
                <c:pt idx="1516">
                  <c:v>0.45243719772491886</c:v>
                </c:pt>
                <c:pt idx="1517">
                  <c:v>-0.26394402131029437</c:v>
                </c:pt>
                <c:pt idx="1518">
                  <c:v>-0.7443104378822909</c:v>
                </c:pt>
                <c:pt idx="1519">
                  <c:v>-0.90493169663233175</c:v>
                </c:pt>
                <c:pt idx="1520">
                  <c:v>-0.98533642240806785</c:v>
                </c:pt>
                <c:pt idx="1521">
                  <c:v>-1.307585311423793</c:v>
                </c:pt>
                <c:pt idx="1522">
                  <c:v>-1.7928613392984971</c:v>
                </c:pt>
                <c:pt idx="1523">
                  <c:v>-1.8739641571239645</c:v>
                </c:pt>
                <c:pt idx="1524">
                  <c:v>-0.137474377898684</c:v>
                </c:pt>
                <c:pt idx="1525">
                  <c:v>-1.2603806655856147</c:v>
                </c:pt>
                <c:pt idx="1526">
                  <c:v>-1.6644076241972812</c:v>
                </c:pt>
                <c:pt idx="1527">
                  <c:v>-2.2327305239427915</c:v>
                </c:pt>
                <c:pt idx="1528">
                  <c:v>-0.137474377898684</c:v>
                </c:pt>
                <c:pt idx="1529">
                  <c:v>-0.93829865686177527</c:v>
                </c:pt>
                <c:pt idx="1530">
                  <c:v>-2.0700309226074296</c:v>
                </c:pt>
                <c:pt idx="1531">
                  <c:v>-2.0700309226074296</c:v>
                </c:pt>
                <c:pt idx="1532">
                  <c:v>-1.8264645590729174</c:v>
                </c:pt>
                <c:pt idx="1533">
                  <c:v>-9.1088771719455508E-2</c:v>
                </c:pt>
                <c:pt idx="1534">
                  <c:v>-1.1328457264919507</c:v>
                </c:pt>
                <c:pt idx="1535">
                  <c:v>-1.4555193865763272</c:v>
                </c:pt>
                <c:pt idx="1536">
                  <c:v>-1.3747559477583877</c:v>
                </c:pt>
                <c:pt idx="1537">
                  <c:v>-1.779209741144939</c:v>
                </c:pt>
                <c:pt idx="1538">
                  <c:v>-1.779209741144939</c:v>
                </c:pt>
                <c:pt idx="1539">
                  <c:v>-9.1088771719455508E-2</c:v>
                </c:pt>
                <c:pt idx="1540">
                  <c:v>-0.73092208193077113</c:v>
                </c:pt>
                <c:pt idx="1541">
                  <c:v>-1.2134192336541787</c:v>
                </c:pt>
                <c:pt idx="1542">
                  <c:v>-2.2666680189676072</c:v>
                </c:pt>
                <c:pt idx="1543">
                  <c:v>-1.6981914283804826</c:v>
                </c:pt>
                <c:pt idx="1544">
                  <c:v>-1.779209741144939</c:v>
                </c:pt>
                <c:pt idx="1545">
                  <c:v>-2.0414385211662207</c:v>
                </c:pt>
                <c:pt idx="1546">
                  <c:v>-0.14494293706506056</c:v>
                </c:pt>
                <c:pt idx="1547">
                  <c:v>-0.46420095685673601</c:v>
                </c:pt>
                <c:pt idx="1548">
                  <c:v>-1.0252931765039435</c:v>
                </c:pt>
                <c:pt idx="1549">
                  <c:v>-1.8321993121069013</c:v>
                </c:pt>
                <c:pt idx="1550">
                  <c:v>-1.5894614588610025</c:v>
                </c:pt>
                <c:pt idx="1551">
                  <c:v>-1.4279543407538213</c:v>
                </c:pt>
                <c:pt idx="1552">
                  <c:v>0.17333049101906539</c:v>
                </c:pt>
                <c:pt idx="1553">
                  <c:v>-0.38429375754461859</c:v>
                </c:pt>
                <c:pt idx="1554">
                  <c:v>-1.1056993991392474</c:v>
                </c:pt>
                <c:pt idx="1555">
                  <c:v>-2.0755125923451274</c:v>
                </c:pt>
                <c:pt idx="1556">
                  <c:v>-1.7512229149050782</c:v>
                </c:pt>
                <c:pt idx="1557">
                  <c:v>-1.3472958672365181</c:v>
                </c:pt>
                <c:pt idx="1558">
                  <c:v>-1.2667006294445073</c:v>
                </c:pt>
                <c:pt idx="1559">
                  <c:v>-0.86466894343252676</c:v>
                </c:pt>
                <c:pt idx="1560">
                  <c:v>-1.2861685118209181</c:v>
                </c:pt>
                <c:pt idx="1561">
                  <c:v>3.9640239756167261E-2</c:v>
                </c:pt>
                <c:pt idx="1562">
                  <c:v>-0.7581053796663042</c:v>
                </c:pt>
                <c:pt idx="1563">
                  <c:v>-1.2397335204974667</c:v>
                </c:pt>
                <c:pt idx="1564">
                  <c:v>-1.8854328830627907</c:v>
                </c:pt>
                <c:pt idx="1565">
                  <c:v>-2.047493993055312</c:v>
                </c:pt>
                <c:pt idx="1566">
                  <c:v>-1.642819879674974</c:v>
                </c:pt>
                <c:pt idx="1567">
                  <c:v>-0.19903649977216276</c:v>
                </c:pt>
                <c:pt idx="1568">
                  <c:v>-1.0789403019670232</c:v>
                </c:pt>
                <c:pt idx="1569">
                  <c:v>-1.642819879674974</c:v>
                </c:pt>
                <c:pt idx="1570">
                  <c:v>-2.1286206334636546</c:v>
                </c:pt>
                <c:pt idx="1571">
                  <c:v>-1.8044981777438949</c:v>
                </c:pt>
                <c:pt idx="1572">
                  <c:v>-2.3723863179398137</c:v>
                </c:pt>
                <c:pt idx="1573">
                  <c:v>-0.3924787713828124</c:v>
                </c:pt>
                <c:pt idx="1574">
                  <c:v>-0.95256706236411048</c:v>
                </c:pt>
                <c:pt idx="1575">
                  <c:v>-1.5157186648788326</c:v>
                </c:pt>
                <c:pt idx="1576">
                  <c:v>-1.8389100674438197</c:v>
                </c:pt>
                <c:pt idx="1577">
                  <c:v>-1.9198670893014906</c:v>
                </c:pt>
                <c:pt idx="1578">
                  <c:v>8.518804153094095E-2</c:v>
                </c:pt>
                <c:pt idx="1579">
                  <c:v>-1.1935403716326647</c:v>
                </c:pt>
                <c:pt idx="1580">
                  <c:v>-1.4350794022751217</c:v>
                </c:pt>
                <c:pt idx="1581">
                  <c:v>-1.6771872629643809</c:v>
                </c:pt>
                <c:pt idx="1582">
                  <c:v>-2.0008880140986349</c:v>
                </c:pt>
                <c:pt idx="1583">
                  <c:v>-1.8389100674438197</c:v>
                </c:pt>
                <c:pt idx="1584">
                  <c:v>0.20985507495593936</c:v>
                </c:pt>
                <c:pt idx="1585">
                  <c:v>-0.7464818318364479</c:v>
                </c:pt>
                <c:pt idx="1586">
                  <c:v>-1.6309900954333472</c:v>
                </c:pt>
                <c:pt idx="1587">
                  <c:v>-1.8735461815466721</c:v>
                </c:pt>
                <c:pt idx="1588">
                  <c:v>-2.5231795190342297</c:v>
                </c:pt>
                <c:pt idx="1589">
                  <c:v>-2.5231795190342297</c:v>
                </c:pt>
                <c:pt idx="1590">
                  <c:v>-2.8399768397108005E-2</c:v>
                </c:pt>
                <c:pt idx="1591">
                  <c:v>-1.0869583883299896</c:v>
                </c:pt>
                <c:pt idx="1592">
                  <c:v>-1.5696036194292304</c:v>
                </c:pt>
                <c:pt idx="1593">
                  <c:v>-2.0545257101857572</c:v>
                </c:pt>
                <c:pt idx="1594">
                  <c:v>-2.2978484423829144</c:v>
                </c:pt>
                <c:pt idx="1595">
                  <c:v>-0.16274986368442512</c:v>
                </c:pt>
                <c:pt idx="1596">
                  <c:v>-0.88102904316018282</c:v>
                </c:pt>
                <c:pt idx="1597">
                  <c:v>-1.3626784305057384</c:v>
                </c:pt>
                <c:pt idx="1598">
                  <c:v>-1.8465937417669096</c:v>
                </c:pt>
                <c:pt idx="1599">
                  <c:v>-1.9274683430101476</c:v>
                </c:pt>
                <c:pt idx="1600">
                  <c:v>-2.0894089239643989</c:v>
                </c:pt>
                <c:pt idx="1601">
                  <c:v>-0.16274986368442512</c:v>
                </c:pt>
                <c:pt idx="1602">
                  <c:v>-1.0413285970305282</c:v>
                </c:pt>
                <c:pt idx="1603">
                  <c:v>-1.6850353324897327</c:v>
                </c:pt>
                <c:pt idx="1604">
                  <c:v>-2.2516054605128346</c:v>
                </c:pt>
                <c:pt idx="1605">
                  <c:v>-0.43625724901106366</c:v>
                </c:pt>
                <c:pt idx="1606">
                  <c:v>-0.99593908502207285</c:v>
                </c:pt>
                <c:pt idx="1607">
                  <c:v>-1.8816331933296482</c:v>
                </c:pt>
                <c:pt idx="1608">
                  <c:v>-2.1245169105746271</c:v>
                </c:pt>
                <c:pt idx="1609">
                  <c:v>-1.9625305963102022</c:v>
                </c:pt>
                <c:pt idx="1610">
                  <c:v>-2.2245169105746285</c:v>
                </c:pt>
                <c:pt idx="1611">
                  <c:v>-0.21779731846813633</c:v>
                </c:pt>
                <c:pt idx="1612">
                  <c:v>-0.61602602227335268</c:v>
                </c:pt>
                <c:pt idx="1613">
                  <c:v>-1.4171278859885419</c:v>
                </c:pt>
                <c:pt idx="1614">
                  <c:v>-1.9816331933296496</c:v>
                </c:pt>
                <c:pt idx="1615">
                  <c:v>-2.2245169105746285</c:v>
                </c:pt>
                <c:pt idx="1616">
                  <c:v>-0.57111453448654714</c:v>
                </c:pt>
                <c:pt idx="1617">
                  <c:v>-0.7307583180954893</c:v>
                </c:pt>
                <c:pt idx="1618">
                  <c:v>-0.97068846060115987</c:v>
                </c:pt>
                <c:pt idx="1619">
                  <c:v>-1.4522319832331831</c:v>
                </c:pt>
                <c:pt idx="1620">
                  <c:v>-1.3718181175021513</c:v>
                </c:pt>
                <c:pt idx="1621">
                  <c:v>-1.6938515096104183</c:v>
                </c:pt>
                <c:pt idx="1622">
                  <c:v>-1.9360403544294158</c:v>
                </c:pt>
                <c:pt idx="1623">
                  <c:v>0.1442426729595141</c:v>
                </c:pt>
                <c:pt idx="1624">
                  <c:v>-0.57111453448654714</c:v>
                </c:pt>
                <c:pt idx="1625">
                  <c:v>-1.5327087604645371</c:v>
                </c:pt>
                <c:pt idx="1626">
                  <c:v>-1.774517712444684</c:v>
                </c:pt>
                <c:pt idx="1627">
                  <c:v>-1.8552472886199993</c:v>
                </c:pt>
                <c:pt idx="1628">
                  <c:v>-1.9360403544294158</c:v>
                </c:pt>
                <c:pt idx="1629">
                  <c:v>-0.44675119708212918</c:v>
                </c:pt>
                <c:pt idx="1630">
                  <c:v>-0.76588166021158344</c:v>
                </c:pt>
                <c:pt idx="1631">
                  <c:v>-1.5680589741689559</c:v>
                </c:pt>
                <c:pt idx="1632">
                  <c:v>-1.5680589741689559</c:v>
                </c:pt>
                <c:pt idx="1633">
                  <c:v>-1.4875593179229085</c:v>
                </c:pt>
                <c:pt idx="1634">
                  <c:v>-1.8099368222180132</c:v>
                </c:pt>
                <c:pt idx="1635">
                  <c:v>-0.28755533738247863</c:v>
                </c:pt>
                <c:pt idx="1636">
                  <c:v>-1.3267487540618603</c:v>
                </c:pt>
                <c:pt idx="1637">
                  <c:v>-1.8099368222180132</c:v>
                </c:pt>
                <c:pt idx="1638">
                  <c:v>-1.8099368222180132</c:v>
                </c:pt>
                <c:pt idx="1639">
                  <c:v>-1.5680589741689559</c:v>
                </c:pt>
                <c:pt idx="1640">
                  <c:v>-5.0185015878341233E-3</c:v>
                </c:pt>
                <c:pt idx="1641">
                  <c:v>-8.4363598889488856E-2</c:v>
                </c:pt>
                <c:pt idx="1642">
                  <c:v>-1.362253501890244</c:v>
                </c:pt>
                <c:pt idx="1643">
                  <c:v>-1.6842186324856456</c:v>
                </c:pt>
                <c:pt idx="1644">
                  <c:v>-1.7648676980484979</c:v>
                </c:pt>
                <c:pt idx="1645">
                  <c:v>-1.6842186324856456</c:v>
                </c:pt>
                <c:pt idx="1646">
                  <c:v>-2.0071954264509699</c:v>
                </c:pt>
                <c:pt idx="1647">
                  <c:v>0.39079610690274791</c:v>
                </c:pt>
                <c:pt idx="1648">
                  <c:v>-0.24323684049820571</c:v>
                </c:pt>
                <c:pt idx="1649">
                  <c:v>-1.2819194269116778</c:v>
                </c:pt>
                <c:pt idx="1650">
                  <c:v>-2.0880985683143862</c:v>
                </c:pt>
                <c:pt idx="1651">
                  <c:v>-2.250096403460212</c:v>
                </c:pt>
                <c:pt idx="1652">
                  <c:v>-2.0880985683143862</c:v>
                </c:pt>
                <c:pt idx="1653">
                  <c:v>-0.59721723201536037</c:v>
                </c:pt>
                <c:pt idx="1654">
                  <c:v>-0.91677645316624279</c:v>
                </c:pt>
                <c:pt idx="1655">
                  <c:v>-1.6588844268800926</c:v>
                </c:pt>
                <c:pt idx="1656">
                  <c:v>-1.4979814744675082</c:v>
                </c:pt>
                <c:pt idx="1657">
                  <c:v>-1.5784014874424201</c:v>
                </c:pt>
                <c:pt idx="1658">
                  <c:v>-0.14035913491846941</c:v>
                </c:pt>
                <c:pt idx="1659">
                  <c:v>-0.53780816529337017</c:v>
                </c:pt>
                <c:pt idx="1660">
                  <c:v>-1.3373297695160318</c:v>
                </c:pt>
                <c:pt idx="1661">
                  <c:v>-1.7394304077903371</c:v>
                </c:pt>
                <c:pt idx="1662">
                  <c:v>-1.9814477544143756</c:v>
                </c:pt>
                <c:pt idx="1663">
                  <c:v>-2.3860816589011051</c:v>
                </c:pt>
                <c:pt idx="1664">
                  <c:v>-1.8200395455124863</c:v>
                </c:pt>
                <c:pt idx="1665">
                  <c:v>0.29914482542437781</c:v>
                </c:pt>
                <c:pt idx="1666">
                  <c:v>-0.41427384761209396</c:v>
                </c:pt>
                <c:pt idx="1667">
                  <c:v>-1.1326565479088799</c:v>
                </c:pt>
                <c:pt idx="1668">
                  <c:v>-1.6948825689621572</c:v>
                </c:pt>
                <c:pt idx="1669">
                  <c:v>-2.0175399475793938</c:v>
                </c:pt>
                <c:pt idx="1670">
                  <c:v>-1.936780569592031</c:v>
                </c:pt>
                <c:pt idx="1671">
                  <c:v>0.29914482542437781</c:v>
                </c:pt>
                <c:pt idx="1672">
                  <c:v>-0.49384754052852031</c:v>
                </c:pt>
                <c:pt idx="1673">
                  <c:v>-0.81275734542668943</c:v>
                </c:pt>
                <c:pt idx="1674">
                  <c:v>-1.2127867829153161</c:v>
                </c:pt>
                <c:pt idx="1675">
                  <c:v>-1.2929794175466327</c:v>
                </c:pt>
                <c:pt idx="1676">
                  <c:v>-1.4535523400073203</c:v>
                </c:pt>
                <c:pt idx="1677">
                  <c:v>-2.0175399475793938</c:v>
                </c:pt>
                <c:pt idx="1678">
                  <c:v>-1.3732345653023685</c:v>
                </c:pt>
                <c:pt idx="1679">
                  <c:v>-0.21170134367622495</c:v>
                </c:pt>
                <c:pt idx="1680">
                  <c:v>-0.84872236528082112</c:v>
                </c:pt>
                <c:pt idx="1681">
                  <c:v>-1.1687144458458079</c:v>
                </c:pt>
                <c:pt idx="1682">
                  <c:v>-1.750574750539819</c:v>
                </c:pt>
                <c:pt idx="1683">
                  <c:v>-1.8311046841277303</c:v>
                </c:pt>
                <c:pt idx="1684">
                  <c:v>-1.8311046841277303</c:v>
                </c:pt>
                <c:pt idx="1685">
                  <c:v>-0.70937843950637358</c:v>
                </c:pt>
                <c:pt idx="1686">
                  <c:v>-0.47058842806431045</c:v>
                </c:pt>
                <c:pt idx="1687">
                  <c:v>-0.78909805407355549</c:v>
                </c:pt>
                <c:pt idx="1688">
                  <c:v>-1.9923540567006981</c:v>
                </c:pt>
                <c:pt idx="1689">
                  <c:v>-1.5093625783806388</c:v>
                </c:pt>
                <c:pt idx="1690">
                  <c:v>-1.8311046841277303</c:v>
                </c:pt>
                <c:pt idx="1691">
                  <c:v>-2.396588354163363</c:v>
                </c:pt>
                <c:pt idx="1692">
                  <c:v>-0.10976110688321938</c:v>
                </c:pt>
                <c:pt idx="1693">
                  <c:v>-0.82523861462917836</c:v>
                </c:pt>
                <c:pt idx="1694">
                  <c:v>-0.98490947769423798</c:v>
                </c:pt>
                <c:pt idx="1695">
                  <c:v>-1.7065065892746603</c:v>
                </c:pt>
                <c:pt idx="1696">
                  <c:v>-1.5457139953943297</c:v>
                </c:pt>
                <c:pt idx="1697">
                  <c:v>-1.6260788775742654</c:v>
                </c:pt>
                <c:pt idx="1698">
                  <c:v>-0.10976110688321938</c:v>
                </c:pt>
                <c:pt idx="1699">
                  <c:v>-0.98490947769423798</c:v>
                </c:pt>
                <c:pt idx="1700">
                  <c:v>-1.5457139953943297</c:v>
                </c:pt>
                <c:pt idx="1701">
                  <c:v>-0.98490947769423798</c:v>
                </c:pt>
                <c:pt idx="1702">
                  <c:v>-1.4654118283292306</c:v>
                </c:pt>
                <c:pt idx="1703">
                  <c:v>-1.1448280345289632</c:v>
                </c:pt>
                <c:pt idx="1704">
                  <c:v>-1.6260788775742654</c:v>
                </c:pt>
                <c:pt idx="1705">
                  <c:v>-0.22519080900438126</c:v>
                </c:pt>
                <c:pt idx="1706">
                  <c:v>-1.1812845242660401</c:v>
                </c:pt>
                <c:pt idx="1707">
                  <c:v>-1.1812845242660401</c:v>
                </c:pt>
                <c:pt idx="1708">
                  <c:v>-1.4216997307806096</c:v>
                </c:pt>
                <c:pt idx="1709">
                  <c:v>-1.1012706566594161</c:v>
                </c:pt>
                <c:pt idx="1710">
                  <c:v>-1.1012706566594161</c:v>
                </c:pt>
                <c:pt idx="1711">
                  <c:v>-0.78183485881530856</c:v>
                </c:pt>
                <c:pt idx="1712">
                  <c:v>0.64352439647088744</c:v>
                </c:pt>
                <c:pt idx="1713">
                  <c:v>-0.38392601415743144</c:v>
                </c:pt>
                <c:pt idx="1714">
                  <c:v>-1.2613605838285267</c:v>
                </c:pt>
                <c:pt idx="1715">
                  <c:v>-1.8236439007053846</c:v>
                </c:pt>
                <c:pt idx="1716">
                  <c:v>-1.6626777241180335</c:v>
                </c:pt>
                <c:pt idx="1717">
                  <c:v>-1.1812845242660401</c:v>
                </c:pt>
                <c:pt idx="1718">
                  <c:v>-1.5019630449574279</c:v>
                </c:pt>
                <c:pt idx="1719">
                  <c:v>-0.86160108128868984</c:v>
                </c:pt>
                <c:pt idx="1720">
                  <c:v>-1.1812845242660401</c:v>
                </c:pt>
                <c:pt idx="1721">
                  <c:v>-2.3871726939354687E-2</c:v>
                </c:pt>
                <c:pt idx="1722">
                  <c:v>-1.0579507248750488</c:v>
                </c:pt>
                <c:pt idx="1723">
                  <c:v>-1.0579507248750488</c:v>
                </c:pt>
                <c:pt idx="1724">
                  <c:v>-1.4584506035786049</c:v>
                </c:pt>
                <c:pt idx="1725">
                  <c:v>-1.3782259288391074</c:v>
                </c:pt>
                <c:pt idx="1726">
                  <c:v>-1.6995005424547358</c:v>
                </c:pt>
                <c:pt idx="1727">
                  <c:v>-0.18228843227300473</c:v>
                </c:pt>
                <c:pt idx="1728">
                  <c:v>-0.18228843227300473</c:v>
                </c:pt>
                <c:pt idx="1729">
                  <c:v>-0.42036973076606188</c:v>
                </c:pt>
                <c:pt idx="1730">
                  <c:v>-1.2179638540942861</c:v>
                </c:pt>
                <c:pt idx="1731">
                  <c:v>-1.6190877962131722</c:v>
                </c:pt>
                <c:pt idx="1732">
                  <c:v>-1.2980637167977775</c:v>
                </c:pt>
                <c:pt idx="1733">
                  <c:v>-1.6190877962131722</c:v>
                </c:pt>
                <c:pt idx="1734">
                  <c:v>-1.5757364488837098</c:v>
                </c:pt>
                <c:pt idx="1735">
                  <c:v>1.8721209716510145E-2</c:v>
                </c:pt>
                <c:pt idx="1736">
                  <c:v>-0.93499248132466306</c:v>
                </c:pt>
                <c:pt idx="1737">
                  <c:v>-1.6561105617353533</c:v>
                </c:pt>
                <c:pt idx="1738">
                  <c:v>-1.8976104602859678</c:v>
                </c:pt>
                <c:pt idx="1739">
                  <c:v>-1.7365475246676638</c:v>
                </c:pt>
                <c:pt idx="1740">
                  <c:v>-1.7365475246676638</c:v>
                </c:pt>
                <c:pt idx="1741">
                  <c:v>0.64967752394507983</c:v>
                </c:pt>
                <c:pt idx="1742">
                  <c:v>-0.69573680760786516</c:v>
                </c:pt>
                <c:pt idx="1743">
                  <c:v>-1.5757364488837098</c:v>
                </c:pt>
                <c:pt idx="1744">
                  <c:v>-1.7365475246676638</c:v>
                </c:pt>
                <c:pt idx="1745">
                  <c:v>-1.415176315880764</c:v>
                </c:pt>
                <c:pt idx="1746">
                  <c:v>-1.415176315880764</c:v>
                </c:pt>
                <c:pt idx="1747">
                  <c:v>-1.6561105617353533</c:v>
                </c:pt>
                <c:pt idx="1748">
                  <c:v>0.61311902728768786</c:v>
                </c:pt>
                <c:pt idx="1749">
                  <c:v>-0.25569822734045289</c:v>
                </c:pt>
                <c:pt idx="1750">
                  <c:v>-0.89218426325951583</c:v>
                </c:pt>
                <c:pt idx="1751">
                  <c:v>-0.99218426325951725</c:v>
                </c:pt>
                <c:pt idx="1752">
                  <c:v>-1.3919917950187397</c:v>
                </c:pt>
                <c:pt idx="1753">
                  <c:v>-1.311906087456876</c:v>
                </c:pt>
                <c:pt idx="1754">
                  <c:v>-1.2318825929911696</c:v>
                </c:pt>
                <c:pt idx="1755">
                  <c:v>-1.3919917950187397</c:v>
                </c:pt>
                <c:pt idx="1756">
                  <c:v>-1.311906087456876</c:v>
                </c:pt>
                <c:pt idx="1757">
                  <c:v>-3.8919899237001232E-2</c:v>
                </c:pt>
                <c:pt idx="1758">
                  <c:v>-0.11802353831645007</c:v>
                </c:pt>
                <c:pt idx="1759">
                  <c:v>-1.4721398286494747</c:v>
                </c:pt>
                <c:pt idx="1760">
                  <c:v>-1.3919917950187397</c:v>
                </c:pt>
                <c:pt idx="1761">
                  <c:v>-1.311906087456876</c:v>
                </c:pt>
                <c:pt idx="1762">
                  <c:v>-1.632623327623449</c:v>
                </c:pt>
                <c:pt idx="1763">
                  <c:v>-1.7933574946363962</c:v>
                </c:pt>
                <c:pt idx="1764">
                  <c:v>0.31886956483496931</c:v>
                </c:pt>
                <c:pt idx="1765">
                  <c:v>-0.47210482241366947</c:v>
                </c:pt>
                <c:pt idx="1766">
                  <c:v>-1.3492307601409408</c:v>
                </c:pt>
                <c:pt idx="1767">
                  <c:v>-1.5897480800865793</c:v>
                </c:pt>
                <c:pt idx="1768">
                  <c:v>-1.7504057643607354</c:v>
                </c:pt>
                <c:pt idx="1769">
                  <c:v>-1.7504057643607354</c:v>
                </c:pt>
                <c:pt idx="1770">
                  <c:v>-1.4293407908203477</c:v>
                </c:pt>
                <c:pt idx="1771">
                  <c:v>-1.0294120951231918</c:v>
                </c:pt>
                <c:pt idx="1772">
                  <c:v>-1.1092737676440976</c:v>
                </c:pt>
                <c:pt idx="1773">
                  <c:v>0.31886956483496931</c:v>
                </c:pt>
                <c:pt idx="1774">
                  <c:v>-0.15498872780553086</c:v>
                </c:pt>
                <c:pt idx="1775">
                  <c:v>-0.55153616123881477</c:v>
                </c:pt>
                <c:pt idx="1776">
                  <c:v>-0.94961223178854937</c:v>
                </c:pt>
                <c:pt idx="1777">
                  <c:v>-1.2691829878522896</c:v>
                </c:pt>
                <c:pt idx="1778">
                  <c:v>-0.86987406613452833</c:v>
                </c:pt>
                <c:pt idx="1779">
                  <c:v>-0.86987406613452833</c:v>
                </c:pt>
                <c:pt idx="1780">
                  <c:v>-1.6700455658501738</c:v>
                </c:pt>
                <c:pt idx="1781">
                  <c:v>-3.3932983572995568E-2</c:v>
                </c:pt>
                <c:pt idx="1782">
                  <c:v>-0.50938626863809588</c:v>
                </c:pt>
                <c:pt idx="1783">
                  <c:v>-0.98703844741966407</c:v>
                </c:pt>
                <c:pt idx="1784">
                  <c:v>-1.78807687680127</c:v>
                </c:pt>
                <c:pt idx="1785">
                  <c:v>-1.4669133961337621</c:v>
                </c:pt>
                <c:pt idx="1786">
                  <c:v>-1.2266965673698138</c:v>
                </c:pt>
                <c:pt idx="1787">
                  <c:v>-1.3867788534702896</c:v>
                </c:pt>
                <c:pt idx="1788">
                  <c:v>-1.3067066148530131</c:v>
                </c:pt>
                <c:pt idx="1789">
                  <c:v>-1.4669133961337621</c:v>
                </c:pt>
                <c:pt idx="1790">
                  <c:v>0.5966247471508126</c:v>
                </c:pt>
                <c:pt idx="1791">
                  <c:v>-0.50938626863809588</c:v>
                </c:pt>
                <c:pt idx="1792">
                  <c:v>-0.82757526747163013</c:v>
                </c:pt>
                <c:pt idx="1793">
                  <c:v>-1.3067066148530131</c:v>
                </c:pt>
                <c:pt idx="1794">
                  <c:v>-1.4669133961337621</c:v>
                </c:pt>
                <c:pt idx="1795">
                  <c:v>-1.6273698468609865</c:v>
                </c:pt>
                <c:pt idx="1796">
                  <c:v>-1.2266965673698138</c:v>
                </c:pt>
                <c:pt idx="1797">
                  <c:v>-0.66835816929962277</c:v>
                </c:pt>
                <c:pt idx="1798">
                  <c:v>-1.78807687680127</c:v>
                </c:pt>
                <c:pt idx="1799">
                  <c:v>-1.6273698468609865</c:v>
                </c:pt>
                <c:pt idx="1800">
                  <c:v>0.32337562898906924</c:v>
                </c:pt>
                <c:pt idx="1801">
                  <c:v>-0.78551175944450335</c:v>
                </c:pt>
                <c:pt idx="1802">
                  <c:v>-1.2644190129909845</c:v>
                </c:pt>
                <c:pt idx="1803">
                  <c:v>-1.6652157993255088</c:v>
                </c:pt>
                <c:pt idx="1804">
                  <c:v>-1.6652157993255088</c:v>
                </c:pt>
                <c:pt idx="1805">
                  <c:v>-1.504709807542568</c:v>
                </c:pt>
                <c:pt idx="1806">
                  <c:v>-1.2644190129909845</c:v>
                </c:pt>
                <c:pt idx="1807">
                  <c:v>-1.3444536698068674</c:v>
                </c:pt>
                <c:pt idx="1808">
                  <c:v>-1.504709807542568</c:v>
                </c:pt>
                <c:pt idx="1809">
                  <c:v>0.24456245988015723</c:v>
                </c:pt>
                <c:pt idx="1810">
                  <c:v>-0.86517535013014424</c:v>
                </c:pt>
                <c:pt idx="1811">
                  <c:v>-1.1844464804729711</c:v>
                </c:pt>
                <c:pt idx="1812">
                  <c:v>-1.986980993593491</c:v>
                </c:pt>
                <c:pt idx="1813">
                  <c:v>-1.6652157993255088</c:v>
                </c:pt>
                <c:pt idx="1814">
                  <c:v>-1.504709807542568</c:v>
                </c:pt>
                <c:pt idx="1815">
                  <c:v>-1.7455627749162232</c:v>
                </c:pt>
                <c:pt idx="1816">
                  <c:v>-1.3444536698068674</c:v>
                </c:pt>
                <c:pt idx="1817">
                  <c:v>0.28591620013467889</c:v>
                </c:pt>
                <c:pt idx="1818">
                  <c:v>-0.90299793015425678</c:v>
                </c:pt>
                <c:pt idx="1819">
                  <c:v>-1.5427302233327538</c:v>
                </c:pt>
                <c:pt idx="1820">
                  <c:v>-1.7836581429610447</c:v>
                </c:pt>
                <c:pt idx="1821">
                  <c:v>-1.3023648951596698</c:v>
                </c:pt>
                <c:pt idx="1822">
                  <c:v>-0.98274765529681929</c:v>
                </c:pt>
                <c:pt idx="1823">
                  <c:v>-1.7032861365473906</c:v>
                </c:pt>
                <c:pt idx="1824">
                  <c:v>4.9224627154771383E-2</c:v>
                </c:pt>
                <c:pt idx="1825">
                  <c:v>-0.42578953664111907</c:v>
                </c:pt>
                <c:pt idx="1826">
                  <c:v>-0.18800964764672301</c:v>
                </c:pt>
                <c:pt idx="1827">
                  <c:v>-0.82330981594226671</c:v>
                </c:pt>
                <c:pt idx="1828">
                  <c:v>-0.90299793015425678</c:v>
                </c:pt>
                <c:pt idx="1829">
                  <c:v>-1.2223676105088686</c:v>
                </c:pt>
                <c:pt idx="1830">
                  <c:v>-0.82330981594226671</c:v>
                </c:pt>
                <c:pt idx="1831">
                  <c:v>-1.3824243502239852</c:v>
                </c:pt>
                <c:pt idx="1832">
                  <c:v>-1.462546088556067</c:v>
                </c:pt>
                <c:pt idx="1833">
                  <c:v>-1.1424323837375852</c:v>
                </c:pt>
                <c:pt idx="1834">
                  <c:v>-1.2223676105088686</c:v>
                </c:pt>
                <c:pt idx="1835">
                  <c:v>-1.1424323837375852</c:v>
                </c:pt>
                <c:pt idx="1836">
                  <c:v>-0.42578953664111907</c:v>
                </c:pt>
                <c:pt idx="1837">
                  <c:v>-0.42578953664111907</c:v>
                </c:pt>
                <c:pt idx="1838">
                  <c:v>-1.0625591026320222</c:v>
                </c:pt>
                <c:pt idx="1839">
                  <c:v>-0.74368320171357993</c:v>
                </c:pt>
                <c:pt idx="1840">
                  <c:v>-1.3023648951596698</c:v>
                </c:pt>
                <c:pt idx="1841">
                  <c:v>0.24823684736587381</c:v>
                </c:pt>
                <c:pt idx="1842">
                  <c:v>-0.54309343062733717</c:v>
                </c:pt>
                <c:pt idx="1843">
                  <c:v>-0.78167910032921384</c:v>
                </c:pt>
                <c:pt idx="1844">
                  <c:v>-1.0208176860665077</c:v>
                </c:pt>
                <c:pt idx="1845">
                  <c:v>-1.1805520654667276</c:v>
                </c:pt>
                <c:pt idx="1846">
                  <c:v>-1.1006539358416063</c:v>
                </c:pt>
                <c:pt idx="1847">
                  <c:v>-1.4206188553142312</c:v>
                </c:pt>
                <c:pt idx="1848">
                  <c:v>-1.4206188553142312</c:v>
                </c:pt>
                <c:pt idx="1849">
                  <c:v>-1.26051218696945</c:v>
                </c:pt>
                <c:pt idx="1850">
                  <c:v>-1.0006539358416049</c:v>
                </c:pt>
                <c:pt idx="1851">
                  <c:v>0.66308228964484073</c:v>
                </c:pt>
                <c:pt idx="1852">
                  <c:v>-0.36368722957858068</c:v>
                </c:pt>
                <c:pt idx="1853">
                  <c:v>-1.1605121869694486</c:v>
                </c:pt>
                <c:pt idx="1854">
                  <c:v>-1.5612466160099885</c:v>
                </c:pt>
                <c:pt idx="1855">
                  <c:v>-1.5612466160099885</c:v>
                </c:pt>
                <c:pt idx="1856">
                  <c:v>-1.3206188553142297</c:v>
                </c:pt>
                <c:pt idx="1857">
                  <c:v>-1.7219782876775085</c:v>
                </c:pt>
                <c:pt idx="1858">
                  <c:v>-1.4007656278111327</c:v>
                </c:pt>
                <c:pt idx="1859">
                  <c:v>-1.2405344126965829</c:v>
                </c:pt>
                <c:pt idx="1860">
                  <c:v>1.0959053475891309</c:v>
                </c:pt>
                <c:pt idx="1861">
                  <c:v>-0.24312796652683488</c:v>
                </c:pt>
                <c:pt idx="1862">
                  <c:v>-1.1188952047791432</c:v>
                </c:pt>
                <c:pt idx="1863">
                  <c:v>-1.3590373859943625</c:v>
                </c:pt>
                <c:pt idx="1864">
                  <c:v>-0.71989751706062322</c:v>
                </c:pt>
                <c:pt idx="1865">
                  <c:v>0.38916272813357722</c:v>
                </c:pt>
                <c:pt idx="1866">
                  <c:v>-0.79957364844276668</c:v>
                </c:pt>
                <c:pt idx="1867">
                  <c:v>-1.2789277661244469</c:v>
                </c:pt>
                <c:pt idx="1868">
                  <c:v>-0.56072958617225055</c:v>
                </c:pt>
                <c:pt idx="1869">
                  <c:v>-0.79957364844276668</c:v>
                </c:pt>
                <c:pt idx="1870">
                  <c:v>-1.4392093827190493</c:v>
                </c:pt>
                <c:pt idx="1871">
                  <c:v>-1.1188952047791432</c:v>
                </c:pt>
                <c:pt idx="1872">
                  <c:v>-0.95911079755664019</c:v>
                </c:pt>
                <c:pt idx="1873">
                  <c:v>0.62527944016348869</c:v>
                </c:pt>
                <c:pt idx="1874">
                  <c:v>0.23145196016397307</c:v>
                </c:pt>
                <c:pt idx="1875">
                  <c:v>-0.48123756581569666</c:v>
                </c:pt>
                <c:pt idx="1876">
                  <c:v>-1.1188952047791432</c:v>
                </c:pt>
                <c:pt idx="1877">
                  <c:v>-1.0389720380227132</c:v>
                </c:pt>
                <c:pt idx="1878">
                  <c:v>-1.2789277661244469</c:v>
                </c:pt>
                <c:pt idx="1879">
                  <c:v>-1.1988804099864652</c:v>
                </c:pt>
                <c:pt idx="1880">
                  <c:v>-1.0389720380227132</c:v>
                </c:pt>
                <c:pt idx="1881">
                  <c:v>-1.1988804099864652</c:v>
                </c:pt>
                <c:pt idx="1882">
                  <c:v>-0.87931137153831429</c:v>
                </c:pt>
                <c:pt idx="1883">
                  <c:v>-0.48123756581569666</c:v>
                </c:pt>
                <c:pt idx="1884">
                  <c:v>-1.1188952047791432</c:v>
                </c:pt>
                <c:pt idx="1885">
                  <c:v>-0.79957364844276668</c:v>
                </c:pt>
                <c:pt idx="1886">
                  <c:v>-0.79957364844276668</c:v>
                </c:pt>
                <c:pt idx="1887">
                  <c:v>-0.71989751706062322</c:v>
                </c:pt>
                <c:pt idx="1888">
                  <c:v>-0.40180669546996484</c:v>
                </c:pt>
                <c:pt idx="1889">
                  <c:v>-0.16387988955793986</c:v>
                </c:pt>
                <c:pt idx="1890">
                  <c:v>-1.0389720380227132</c:v>
                </c:pt>
                <c:pt idx="1891">
                  <c:v>-2.0021694822661757</c:v>
                </c:pt>
                <c:pt idx="1892">
                  <c:v>-0.28141982954023348</c:v>
                </c:pt>
                <c:pt idx="1893">
                  <c:v>-0.9976271904228966</c:v>
                </c:pt>
                <c:pt idx="1894">
                  <c:v>-1.7188454731757261</c:v>
                </c:pt>
                <c:pt idx="1895">
                  <c:v>-1.9603793163594574</c:v>
                </c:pt>
                <c:pt idx="1896">
                  <c:v>-1.8798049631113045</c:v>
                </c:pt>
                <c:pt idx="1897">
                  <c:v>-0.2021470339790099</c:v>
                </c:pt>
                <c:pt idx="1898">
                  <c:v>-0.51960385804617459</c:v>
                </c:pt>
                <c:pt idx="1899">
                  <c:v>-0.9976271904228966</c:v>
                </c:pt>
                <c:pt idx="1900">
                  <c:v>-1.157462003116656</c:v>
                </c:pt>
                <c:pt idx="1901">
                  <c:v>-1.3175451576755464</c:v>
                </c:pt>
                <c:pt idx="1902">
                  <c:v>-1.3175451576755464</c:v>
                </c:pt>
                <c:pt idx="1903">
                  <c:v>-1.2374724813954927</c:v>
                </c:pt>
                <c:pt idx="1904">
                  <c:v>-1.4778775563059767</c:v>
                </c:pt>
                <c:pt idx="1905">
                  <c:v>-1.8798049631113045</c:v>
                </c:pt>
                <c:pt idx="1906">
                  <c:v>-1.9603793163594574</c:v>
                </c:pt>
                <c:pt idx="1907">
                  <c:v>-1.2374724813954927</c:v>
                </c:pt>
                <c:pt idx="1908">
                  <c:v>0.39156594026345459</c:v>
                </c:pt>
                <c:pt idx="1909">
                  <c:v>-0.55819250732637471</c:v>
                </c:pt>
                <c:pt idx="1910">
                  <c:v>-1.2762886047431508</c:v>
                </c:pt>
                <c:pt idx="1911">
                  <c:v>-1.7578153744691249</c:v>
                </c:pt>
                <c:pt idx="1912">
                  <c:v>-1.4365473363550123</c:v>
                </c:pt>
                <c:pt idx="1913">
                  <c:v>-0.95651718699131294</c:v>
                </c:pt>
                <c:pt idx="1914">
                  <c:v>-1.1162788551974145</c:v>
                </c:pt>
                <c:pt idx="1915">
                  <c:v>-0.79700270450909017</c:v>
                </c:pt>
                <c:pt idx="1916">
                  <c:v>-1.1962526636275825</c:v>
                </c:pt>
                <c:pt idx="1917">
                  <c:v>-1.2762886047431508</c:v>
                </c:pt>
                <c:pt idx="1918">
                  <c:v>-0.95651718699131294</c:v>
                </c:pt>
                <c:pt idx="1919">
                  <c:v>-0.31993349106799229</c:v>
                </c:pt>
                <c:pt idx="1920">
                  <c:v>-0.87672910331222198</c:v>
                </c:pt>
                <c:pt idx="1921">
                  <c:v>-0.79700270450909017</c:v>
                </c:pt>
                <c:pt idx="1922">
                  <c:v>0.54901479829023714</c:v>
                </c:pt>
                <c:pt idx="1923">
                  <c:v>-0.16139889614650116</c:v>
                </c:pt>
                <c:pt idx="1924">
                  <c:v>-1.4365473363550123</c:v>
                </c:pt>
                <c:pt idx="1925">
                  <c:v>-0.77672910331222056</c:v>
                </c:pt>
                <c:pt idx="1926">
                  <c:v>-1.1762886047431493</c:v>
                </c:pt>
                <c:pt idx="1927">
                  <c:v>-0.69700270450908874</c:v>
                </c:pt>
                <c:pt idx="1928">
                  <c:v>9.689291584993498E-2</c:v>
                </c:pt>
                <c:pt idx="1929">
                  <c:v>-0.69700270450908874</c:v>
                </c:pt>
                <c:pt idx="1930">
                  <c:v>-1.4167703533193503</c:v>
                </c:pt>
                <c:pt idx="1931">
                  <c:v>-1.8188265083338138</c:v>
                </c:pt>
                <c:pt idx="1932">
                  <c:v>-0.77672910331222056</c:v>
                </c:pt>
                <c:pt idx="1933">
                  <c:v>-0.29929210401246564</c:v>
                </c:pt>
                <c:pt idx="1934">
                  <c:v>1.7777303492891861E-2</c:v>
                </c:pt>
                <c:pt idx="1935">
                  <c:v>-0.69700270450908874</c:v>
                </c:pt>
                <c:pt idx="1936">
                  <c:v>0.76781168409422662</c:v>
                </c:pt>
                <c:pt idx="1937">
                  <c:v>0.29531631459218488</c:v>
                </c:pt>
                <c:pt idx="1938">
                  <c:v>-1.3756391664496732</c:v>
                </c:pt>
                <c:pt idx="1939">
                  <c:v>-1.8580738453527488</c:v>
                </c:pt>
                <c:pt idx="1940">
                  <c:v>-1.6970106816838779</c:v>
                </c:pt>
                <c:pt idx="1941">
                  <c:v>-2.342784049014881</c:v>
                </c:pt>
                <c:pt idx="1942">
                  <c:v>-0.81564169412149568</c:v>
                </c:pt>
                <c:pt idx="1943">
                  <c:v>-1.6165736235010399</c:v>
                </c:pt>
                <c:pt idx="1944">
                  <c:v>-2.9111889442611982</c:v>
                </c:pt>
                <c:pt idx="1945">
                  <c:v>-1.3347436091237341</c:v>
                </c:pt>
                <c:pt idx="1946">
                  <c:v>-1.978199802714073</c:v>
                </c:pt>
                <c:pt idx="1947">
                  <c:v>-2.8695869990184519</c:v>
                </c:pt>
                <c:pt idx="1948">
                  <c:v>-1.978199802714073</c:v>
                </c:pt>
                <c:pt idx="1949">
                  <c:v>-2.3014451738494586</c:v>
                </c:pt>
                <c:pt idx="1950">
                  <c:v>-2.4634504348546784</c:v>
                </c:pt>
                <c:pt idx="1951">
                  <c:v>-1.2940833476578177</c:v>
                </c:pt>
                <c:pt idx="1952">
                  <c:v>-2.4222749872251939</c:v>
                </c:pt>
                <c:pt idx="1953">
                  <c:v>-2.7469057718498107</c:v>
                </c:pt>
                <c:pt idx="1954">
                  <c:v>-2.5844618884729584</c:v>
                </c:pt>
                <c:pt idx="1955">
                  <c:v>-1.3742592098451496</c:v>
                </c:pt>
                <c:pt idx="1956">
                  <c:v>-1.937246737600276</c:v>
                </c:pt>
                <c:pt idx="1957">
                  <c:v>-2.5844618884729584</c:v>
                </c:pt>
                <c:pt idx="1958">
                  <c:v>-2.7058194892473466</c:v>
                </c:pt>
                <c:pt idx="1959">
                  <c:v>-1.2536580504392987</c:v>
                </c:pt>
                <c:pt idx="1960">
                  <c:v>-1.8965303097481865</c:v>
                </c:pt>
                <c:pt idx="1961">
                  <c:v>-2.2194805530613735</c:v>
                </c:pt>
                <c:pt idx="1962">
                  <c:v>-2.5434501130778244</c:v>
                </c:pt>
                <c:pt idx="1963">
                  <c:v>-0.85389218775844711</c:v>
                </c:pt>
                <c:pt idx="1964">
                  <c:v>-1.6549820677810771</c:v>
                </c:pt>
                <c:pt idx="1965">
                  <c:v>-2.4623617513574914</c:v>
                </c:pt>
                <c:pt idx="1966">
                  <c:v>-3.1944774256805317</c:v>
                </c:pt>
                <c:pt idx="1967">
                  <c:v>-1.2935711291877396</c:v>
                </c:pt>
                <c:pt idx="1968">
                  <c:v>-1.8560501847881596</c:v>
                </c:pt>
                <c:pt idx="1969">
                  <c:v>-2.3406374832101164</c:v>
                </c:pt>
                <c:pt idx="1970">
                  <c:v>-2.421624913014</c:v>
                </c:pt>
                <c:pt idx="1971">
                  <c:v>-2.421624913014</c:v>
                </c:pt>
                <c:pt idx="1972">
                  <c:v>-0.65447822802599376</c:v>
                </c:pt>
                <c:pt idx="1973">
                  <c:v>-2.0173253430887712</c:v>
                </c:pt>
                <c:pt idx="1974">
                  <c:v>-3.071838061547453</c:v>
                </c:pt>
                <c:pt idx="1975">
                  <c:v>-3.3167363291676111</c:v>
                </c:pt>
                <c:pt idx="1976">
                  <c:v>-2.9495774838486568</c:v>
                </c:pt>
                <c:pt idx="1977">
                  <c:v>-1.0935052397537675</c:v>
                </c:pt>
                <c:pt idx="1978">
                  <c:v>-1.8158060304395462</c:v>
                </c:pt>
                <c:pt idx="1979">
                  <c:v>-1.8158060304395462</c:v>
                </c:pt>
                <c:pt idx="1980">
                  <c:v>-2.8681767396187752</c:v>
                </c:pt>
                <c:pt idx="1981">
                  <c:v>-3.2758292581490878</c:v>
                </c:pt>
                <c:pt idx="1982">
                  <c:v>-1.173511032603642</c:v>
                </c:pt>
                <c:pt idx="1983">
                  <c:v>-2.7055690492108511</c:v>
                </c:pt>
                <c:pt idx="1984">
                  <c:v>-2.7868406346199208</c:v>
                </c:pt>
                <c:pt idx="1985">
                  <c:v>-2.7868406346199208</c:v>
                </c:pt>
                <c:pt idx="1986">
                  <c:v>-2.5839898468304909</c:v>
                </c:pt>
                <c:pt idx="1987">
                  <c:v>-0.65489488791979511</c:v>
                </c:pt>
                <c:pt idx="1988">
                  <c:v>-2.3408632462130186</c:v>
                </c:pt>
                <c:pt idx="1989">
                  <c:v>-2.7463951246589886</c:v>
                </c:pt>
                <c:pt idx="1990">
                  <c:v>-2.7463951246589886</c:v>
                </c:pt>
                <c:pt idx="1991">
                  <c:v>-2.8276943830649088</c:v>
                </c:pt>
                <c:pt idx="1992">
                  <c:v>-0.73455620564828905</c:v>
                </c:pt>
                <c:pt idx="1993">
                  <c:v>-2.6651603189474713</c:v>
                </c:pt>
                <c:pt idx="1994">
                  <c:v>-2.8276943830649088</c:v>
                </c:pt>
                <c:pt idx="1995">
                  <c:v>-2.8276943830649088</c:v>
                </c:pt>
                <c:pt idx="1996">
                  <c:v>-2.787450083576914</c:v>
                </c:pt>
                <c:pt idx="1997">
                  <c:v>-1.0143649088227562</c:v>
                </c:pt>
                <c:pt idx="1998">
                  <c:v>-2.5438552468201578</c:v>
                </c:pt>
                <c:pt idx="1999">
                  <c:v>-3.0316254717991455</c:v>
                </c:pt>
                <c:pt idx="2000">
                  <c:v>-2.7061874580623453</c:v>
                </c:pt>
                <c:pt idx="2001">
                  <c:v>-2.787450083576914</c:v>
                </c:pt>
                <c:pt idx="2002">
                  <c:v>-0.85468060621280983</c:v>
                </c:pt>
                <c:pt idx="2003">
                  <c:v>-2.787450083576914</c:v>
                </c:pt>
                <c:pt idx="2004">
                  <c:v>-2.787450083576914</c:v>
                </c:pt>
                <c:pt idx="2005">
                  <c:v>-2.8687772145785289</c:v>
                </c:pt>
                <c:pt idx="2006">
                  <c:v>-1.2150306326368536</c:v>
                </c:pt>
                <c:pt idx="2007">
                  <c:v>-1.2150306326368536</c:v>
                </c:pt>
                <c:pt idx="2008">
                  <c:v>-2.4229241310690099</c:v>
                </c:pt>
                <c:pt idx="2009">
                  <c:v>-2.747443507241826</c:v>
                </c:pt>
                <c:pt idx="2010">
                  <c:v>-2.9915092379421822</c:v>
                </c:pt>
                <c:pt idx="2011">
                  <c:v>-2.9100893558631356</c:v>
                </c:pt>
                <c:pt idx="2012">
                  <c:v>-0.9751446026966164</c:v>
                </c:pt>
                <c:pt idx="2013">
                  <c:v>-1.6964860993961111</c:v>
                </c:pt>
                <c:pt idx="2014">
                  <c:v>-2.5039577319910222</c:v>
                </c:pt>
                <c:pt idx="2015">
                  <c:v>-2.8287341522158158</c:v>
                </c:pt>
                <c:pt idx="2016">
                  <c:v>-2.2610487067624376</c:v>
                </c:pt>
                <c:pt idx="2017">
                  <c:v>-0.617313976314108</c:v>
                </c:pt>
                <c:pt idx="2018">
                  <c:v>-1.6571825461423941</c:v>
                </c:pt>
                <c:pt idx="2019">
                  <c:v>-2.7889286941112346</c:v>
                </c:pt>
                <c:pt idx="2020">
                  <c:v>-2.7889286941112346</c:v>
                </c:pt>
                <c:pt idx="2021">
                  <c:v>-2.7889286941112346</c:v>
                </c:pt>
                <c:pt idx="2022">
                  <c:v>-2.7076743222570485</c:v>
                </c:pt>
                <c:pt idx="2023">
                  <c:v>-1.3361031836624306</c:v>
                </c:pt>
                <c:pt idx="2024">
                  <c:v>-1.9792675889005409</c:v>
                </c:pt>
                <c:pt idx="2025">
                  <c:v>-2.3023656927221055</c:v>
                </c:pt>
                <c:pt idx="2026">
                  <c:v>-2.4642969723638544</c:v>
                </c:pt>
                <c:pt idx="2027">
                  <c:v>-2.4642969723638544</c:v>
                </c:pt>
                <c:pt idx="2028">
                  <c:v>-2.3023656927221055</c:v>
                </c:pt>
                <c:pt idx="2029">
                  <c:v>-0.97723254433475404</c:v>
                </c:pt>
                <c:pt idx="2030">
                  <c:v>-1.8594765641296362</c:v>
                </c:pt>
                <c:pt idx="2031">
                  <c:v>-2.5058983824792449</c:v>
                </c:pt>
                <c:pt idx="2032">
                  <c:v>-2.2630128967617225</c:v>
                </c:pt>
                <c:pt idx="2033">
                  <c:v>-2.8306432481259094</c:v>
                </c:pt>
                <c:pt idx="2034">
                  <c:v>-3.0748792209542444</c:v>
                </c:pt>
                <c:pt idx="2035">
                  <c:v>-1.2170955974905837</c:v>
                </c:pt>
                <c:pt idx="2036">
                  <c:v>-1.6985047988410997</c:v>
                </c:pt>
                <c:pt idx="2037">
                  <c:v>-2.5869881959902727</c:v>
                </c:pt>
                <c:pt idx="2038">
                  <c:v>-2.3439108506932484</c:v>
                </c:pt>
                <c:pt idx="2039">
                  <c:v>-2.3439108506932484</c:v>
                </c:pt>
                <c:pt idx="2040">
                  <c:v>-2.6681421989208616</c:v>
                </c:pt>
                <c:pt idx="2041">
                  <c:v>-1.178434566406338</c:v>
                </c:pt>
                <c:pt idx="2042">
                  <c:v>-1.4187533205885643</c:v>
                </c:pt>
                <c:pt idx="2043">
                  <c:v>-2.143097009170674</c:v>
                </c:pt>
                <c:pt idx="2044">
                  <c:v>-2.953963306430694</c:v>
                </c:pt>
                <c:pt idx="2045">
                  <c:v>-2.7912760954611713</c:v>
                </c:pt>
                <c:pt idx="2046">
                  <c:v>-2.953963306430694</c:v>
                </c:pt>
                <c:pt idx="2047">
                  <c:v>-3.1169094002121938</c:v>
                </c:pt>
                <c:pt idx="2048">
                  <c:v>-0.93867526869297535</c:v>
                </c:pt>
                <c:pt idx="2049">
                  <c:v>-1.6596345867779974</c:v>
                </c:pt>
                <c:pt idx="2050">
                  <c:v>-2.4666744967934733</c:v>
                </c:pt>
                <c:pt idx="2051">
                  <c:v>-2.6288468096236102</c:v>
                </c:pt>
                <c:pt idx="2052">
                  <c:v>-2.6100292715382452</c:v>
                </c:pt>
                <c:pt idx="2053">
                  <c:v>-2.935403932896655</c:v>
                </c:pt>
                <c:pt idx="2054">
                  <c:v>-0.88017353484118388</c:v>
                </c:pt>
                <c:pt idx="2055">
                  <c:v>-1.3604176840900877</c:v>
                </c:pt>
                <c:pt idx="2056">
                  <c:v>-2.1658411383630991</c:v>
                </c:pt>
                <c:pt idx="2057">
                  <c:v>-2.4087051835936322</c:v>
                </c:pt>
                <c:pt idx="2058">
                  <c:v>-2.8961661131275704</c:v>
                </c:pt>
                <c:pt idx="2059">
                  <c:v>-2.6521457739349543</c:v>
                </c:pt>
                <c:pt idx="2060">
                  <c:v>-1.2000872975638899</c:v>
                </c:pt>
                <c:pt idx="2061">
                  <c:v>-1.7623403272232494</c:v>
                </c:pt>
                <c:pt idx="2062">
                  <c:v>-2.2467319561556778</c:v>
                </c:pt>
                <c:pt idx="2063">
                  <c:v>-2.6521457739349543</c:v>
                </c:pt>
                <c:pt idx="2064">
                  <c:v>-3.1407694329779687</c:v>
                </c:pt>
                <c:pt idx="2065">
                  <c:v>-2.9776356170390486</c:v>
                </c:pt>
                <c:pt idx="2066">
                  <c:v>-0.76225662045631992</c:v>
                </c:pt>
                <c:pt idx="2067">
                  <c:v>-1.9656388380457983</c:v>
                </c:pt>
                <c:pt idx="2068">
                  <c:v>-2.3699176512851281</c:v>
                </c:pt>
                <c:pt idx="2069">
                  <c:v>-2.6132519589046055</c:v>
                </c:pt>
                <c:pt idx="2070">
                  <c:v>-2.9385991883576352</c:v>
                </c:pt>
                <c:pt idx="2071">
                  <c:v>-3.0200977720826572</c:v>
                </c:pt>
                <c:pt idx="2072">
                  <c:v>-2.6944919401638785</c:v>
                </c:pt>
                <c:pt idx="2073">
                  <c:v>-1.402308546045866</c:v>
                </c:pt>
                <c:pt idx="2074">
                  <c:v>-1.4825955703273834</c:v>
                </c:pt>
                <c:pt idx="2075">
                  <c:v>-2.4509649331077057</c:v>
                </c:pt>
                <c:pt idx="2076">
                  <c:v>-2.8571654352085929</c:v>
                </c:pt>
                <c:pt idx="2077">
                  <c:v>-2.7757963924292071</c:v>
                </c:pt>
                <c:pt idx="2078">
                  <c:v>-2.6944919401638785</c:v>
                </c:pt>
                <c:pt idx="2079">
                  <c:v>-0.96384630313266229</c:v>
                </c:pt>
                <c:pt idx="2080">
                  <c:v>-1.8466313933605178</c:v>
                </c:pt>
                <c:pt idx="2081">
                  <c:v>-2.5745943278001491</c:v>
                </c:pt>
                <c:pt idx="2082">
                  <c:v>-2.9812627694404554</c:v>
                </c:pt>
                <c:pt idx="2083">
                  <c:v>-2.6557989635731118</c:v>
                </c:pt>
                <c:pt idx="2084">
                  <c:v>-2.5745943278001491</c:v>
                </c:pt>
                <c:pt idx="2085">
                  <c:v>-2.7370680061282187</c:v>
                </c:pt>
                <c:pt idx="2086">
                  <c:v>-2.7370680061282187</c:v>
                </c:pt>
                <c:pt idx="2087">
                  <c:v>-1.1237904626066992</c:v>
                </c:pt>
                <c:pt idx="2088">
                  <c:v>-1.8466313933605178</c:v>
                </c:pt>
                <c:pt idx="2089">
                  <c:v>-2.5745943278001491</c:v>
                </c:pt>
                <c:pt idx="2090">
                  <c:v>-2.9812627694404554</c:v>
                </c:pt>
                <c:pt idx="2091">
                  <c:v>-2.9812627694404554</c:v>
                </c:pt>
                <c:pt idx="2092">
                  <c:v>-2.9812627694404554</c:v>
                </c:pt>
                <c:pt idx="2093">
                  <c:v>-1.2461153066113511</c:v>
                </c:pt>
                <c:pt idx="2094">
                  <c:v>-1.8085230025657992</c:v>
                </c:pt>
                <c:pt idx="2095">
                  <c:v>-2.3740261133134695</c:v>
                </c:pt>
                <c:pt idx="2096">
                  <c:v>-2.8612370967522551</c:v>
                </c:pt>
                <c:pt idx="2097">
                  <c:v>-2.8612370967522551</c:v>
                </c:pt>
                <c:pt idx="2098">
                  <c:v>-2.9426646853506995</c:v>
                </c:pt>
                <c:pt idx="2099">
                  <c:v>-2.9426646853506995</c:v>
                </c:pt>
                <c:pt idx="2100">
                  <c:v>-1.2461153066113511</c:v>
                </c:pt>
                <c:pt idx="2101">
                  <c:v>-1.9697777251085071</c:v>
                </c:pt>
                <c:pt idx="2102">
                  <c:v>-2.8612370967522551</c:v>
                </c:pt>
                <c:pt idx="2103">
                  <c:v>-3.16902446299774</c:v>
                </c:pt>
                <c:pt idx="2104">
                  <c:v>-2.9241570955651781</c:v>
                </c:pt>
                <c:pt idx="2105">
                  <c:v>-2.5173420605797645</c:v>
                </c:pt>
                <c:pt idx="2106">
                  <c:v>-2.0312860568532045</c:v>
                </c:pt>
                <c:pt idx="2107">
                  <c:v>-1.0284197304347771</c:v>
                </c:pt>
                <c:pt idx="2108">
                  <c:v>-1.6706482891604395</c:v>
                </c:pt>
                <c:pt idx="2109">
                  <c:v>-2.5603197664993189</c:v>
                </c:pt>
                <c:pt idx="2110">
                  <c:v>-2.8857603641888971</c:v>
                </c:pt>
                <c:pt idx="2111">
                  <c:v>-2.3169159236488639</c:v>
                </c:pt>
                <c:pt idx="2112">
                  <c:v>-2.6415830194046492</c:v>
                </c:pt>
                <c:pt idx="2113">
                  <c:v>-2.8857603641888971</c:v>
                </c:pt>
                <c:pt idx="2114">
                  <c:v>-2.9672824077952527</c:v>
                </c:pt>
                <c:pt idx="2115">
                  <c:v>-1.3490328076323266</c:v>
                </c:pt>
                <c:pt idx="2116">
                  <c:v>-1.751209643917079</c:v>
                </c:pt>
                <c:pt idx="2117">
                  <c:v>-2.5603197664993189</c:v>
                </c:pt>
                <c:pt idx="2118">
                  <c:v>-2.6415830194046492</c:v>
                </c:pt>
                <c:pt idx="2119">
                  <c:v>-2.5603197664993189</c:v>
                </c:pt>
                <c:pt idx="2120">
                  <c:v>-2.8043031984275757</c:v>
                </c:pt>
                <c:pt idx="2121">
                  <c:v>-2.9672824077952527</c:v>
                </c:pt>
                <c:pt idx="2122">
                  <c:v>-0.99104946057177301</c:v>
                </c:pt>
                <c:pt idx="2123">
                  <c:v>-1.7941244981193876</c:v>
                </c:pt>
                <c:pt idx="2124">
                  <c:v>-2.2789995834240671</c:v>
                </c:pt>
                <c:pt idx="2125">
                  <c:v>-2.7661779893532952</c:v>
                </c:pt>
                <c:pt idx="2126">
                  <c:v>-2.9290870681922883</c:v>
                </c:pt>
                <c:pt idx="2127">
                  <c:v>-2.6848205507245524</c:v>
                </c:pt>
                <c:pt idx="2128">
                  <c:v>-2.8476001217888296</c:v>
                </c:pt>
                <c:pt idx="2129">
                  <c:v>-1.1511637471696616</c:v>
                </c:pt>
                <c:pt idx="2130">
                  <c:v>-1.6330069418757347</c:v>
                </c:pt>
                <c:pt idx="2131">
                  <c:v>-2.4411352012984793</c:v>
                </c:pt>
                <c:pt idx="2132">
                  <c:v>-3.0922558853069262</c:v>
                </c:pt>
                <c:pt idx="2133">
                  <c:v>-2.7661779893532952</c:v>
                </c:pt>
                <c:pt idx="2134">
                  <c:v>-2.7661779893532952</c:v>
                </c:pt>
                <c:pt idx="2135">
                  <c:v>-2.8476001217888296</c:v>
                </c:pt>
                <c:pt idx="2136">
                  <c:v>-2.1171198864210936</c:v>
                </c:pt>
                <c:pt idx="2137">
                  <c:v>-0.6345600854206026</c:v>
                </c:pt>
                <c:pt idx="2138">
                  <c:v>-1.6760918946311989</c:v>
                </c:pt>
                <c:pt idx="2139">
                  <c:v>-2.4845141169698621</c:v>
                </c:pt>
                <c:pt idx="2140">
                  <c:v>-2.5657078935480371</c:v>
                </c:pt>
                <c:pt idx="2141">
                  <c:v>-2.728288740869445</c:v>
                </c:pt>
                <c:pt idx="2142">
                  <c:v>-2.728288740869445</c:v>
                </c:pt>
                <c:pt idx="2143">
                  <c:v>-2.728288740869445</c:v>
                </c:pt>
                <c:pt idx="2144">
                  <c:v>-2.8911281106926907</c:v>
                </c:pt>
                <c:pt idx="2145">
                  <c:v>-2.9726450417061727</c:v>
                </c:pt>
                <c:pt idx="2146">
                  <c:v>-1.0339031708679585</c:v>
                </c:pt>
                <c:pt idx="2147">
                  <c:v>-1.8372678028149352</c:v>
                </c:pt>
                <c:pt idx="2148">
                  <c:v>-2.5657078935480371</c:v>
                </c:pt>
                <c:pt idx="2149">
                  <c:v>-2.8911281106926907</c:v>
                </c:pt>
                <c:pt idx="2150">
                  <c:v>-2.728288740869445</c:v>
                </c:pt>
                <c:pt idx="2151">
                  <c:v>-2.8911281106926907</c:v>
                </c:pt>
                <c:pt idx="2152">
                  <c:v>-0.99696219398434494</c:v>
                </c:pt>
                <c:pt idx="2153">
                  <c:v>-1.7194051400257848</c:v>
                </c:pt>
                <c:pt idx="2154">
                  <c:v>-2.8534052189281596</c:v>
                </c:pt>
                <c:pt idx="2155">
                  <c:v>-2.9348874108839453</c:v>
                </c:pt>
                <c:pt idx="2156">
                  <c:v>-3.0164345309681124</c:v>
                </c:pt>
                <c:pt idx="2157">
                  <c:v>-3.2614666702464064</c:v>
                </c:pt>
                <c:pt idx="2158">
                  <c:v>-2.6906351377680693</c:v>
                </c:pt>
                <c:pt idx="2159">
                  <c:v>-2.5281233277224118</c:v>
                </c:pt>
                <c:pt idx="2160">
                  <c:v>-2.9348874108839453</c:v>
                </c:pt>
                <c:pt idx="2161">
                  <c:v>-1.7194051400257848</c:v>
                </c:pt>
                <c:pt idx="2162">
                  <c:v>-1.8806397974840223</c:v>
                </c:pt>
                <c:pt idx="2163">
                  <c:v>-2.8534052189281596</c:v>
                </c:pt>
                <c:pt idx="2164">
                  <c:v>-2.7719878346045874</c:v>
                </c:pt>
                <c:pt idx="2165">
                  <c:v>-2.8534052189281596</c:v>
                </c:pt>
                <c:pt idx="2166">
                  <c:v>-2.6906351377680693</c:v>
                </c:pt>
                <c:pt idx="2167">
                  <c:v>-2.7719878346045874</c:v>
                </c:pt>
                <c:pt idx="2168">
                  <c:v>-1.1202909844386539</c:v>
                </c:pt>
                <c:pt idx="2169">
                  <c:v>-1.6823948920747824</c:v>
                </c:pt>
                <c:pt idx="2170">
                  <c:v>-2.4907736765911608</c:v>
                </c:pt>
                <c:pt idx="2171">
                  <c:v>-2.8973657417143244</c:v>
                </c:pt>
                <c:pt idx="2172">
                  <c:v>-3.0604557841138984</c:v>
                </c:pt>
                <c:pt idx="2173">
                  <c:v>-2.7345351602924524</c:v>
                </c:pt>
                <c:pt idx="2174">
                  <c:v>-2.8159180785821007</c:v>
                </c:pt>
                <c:pt idx="2175">
                  <c:v>-2.7345351602924524</c:v>
                </c:pt>
                <c:pt idx="2176">
                  <c:v>-2.9788782700033352</c:v>
                </c:pt>
                <c:pt idx="2177">
                  <c:v>-1.6823948920747824</c:v>
                </c:pt>
                <c:pt idx="2178">
                  <c:v>-1.6019059623283596</c:v>
                </c:pt>
                <c:pt idx="2179">
                  <c:v>-2.5719630787376531</c:v>
                </c:pt>
                <c:pt idx="2180">
                  <c:v>-2.8973657417143244</c:v>
                </c:pt>
                <c:pt idx="2181">
                  <c:v>-2.9788782700033352</c:v>
                </c:pt>
                <c:pt idx="2182">
                  <c:v>-2.8973657417143244</c:v>
                </c:pt>
                <c:pt idx="2183">
                  <c:v>-1.5651616641552408</c:v>
                </c:pt>
                <c:pt idx="2184">
                  <c:v>-1.8067174720689962</c:v>
                </c:pt>
                <c:pt idx="2185">
                  <c:v>-2.7786663773779168</c:v>
                </c:pt>
                <c:pt idx="2186">
                  <c:v>-2.8600797213478444</c:v>
                </c:pt>
                <c:pt idx="2187">
                  <c:v>-2.8600797213478444</c:v>
                </c:pt>
                <c:pt idx="2188">
                  <c:v>-2.7786663773779168</c:v>
                </c:pt>
                <c:pt idx="2189">
                  <c:v>-2.8600797213478444</c:v>
                </c:pt>
                <c:pt idx="2190">
                  <c:v>-3.1863823298968867</c:v>
                </c:pt>
                <c:pt idx="2191">
                  <c:v>-2.9415578679251411</c:v>
                </c:pt>
                <c:pt idx="2192">
                  <c:v>-1.3241721532973969</c:v>
                </c:pt>
                <c:pt idx="2193">
                  <c:v>-2.12967817664655</c:v>
                </c:pt>
                <c:pt idx="2194">
                  <c:v>-3.1047090511867026</c:v>
                </c:pt>
                <c:pt idx="2195">
                  <c:v>-3.1047090511867026</c:v>
                </c:pt>
                <c:pt idx="2196">
                  <c:v>-3.1863823298968867</c:v>
                </c:pt>
                <c:pt idx="2197">
                  <c:v>-2.9415578679251411</c:v>
                </c:pt>
                <c:pt idx="2198">
                  <c:v>-3.0231009375927869</c:v>
                </c:pt>
                <c:pt idx="2199">
                  <c:v>-3.0231009375927869</c:v>
                </c:pt>
                <c:pt idx="2200">
                  <c:v>-1.207587575250713</c:v>
                </c:pt>
                <c:pt idx="2201">
                  <c:v>-1.77010543934243</c:v>
                </c:pt>
                <c:pt idx="2202">
                  <c:v>-2.3357205565942394</c:v>
                </c:pt>
                <c:pt idx="2203">
                  <c:v>-2.9044730133499428</c:v>
                </c:pt>
                <c:pt idx="2204">
                  <c:v>-2.9859818485091836</c:v>
                </c:pt>
                <c:pt idx="2205">
                  <c:v>-2.9859818485091836</c:v>
                </c:pt>
                <c:pt idx="2206">
                  <c:v>-3.2308987269865241</c:v>
                </c:pt>
                <c:pt idx="2207">
                  <c:v>-3.0675556651040523</c:v>
                </c:pt>
                <c:pt idx="2208">
                  <c:v>-3.2308987269865241</c:v>
                </c:pt>
                <c:pt idx="2209">
                  <c:v>-1.127478416755693</c:v>
                </c:pt>
                <c:pt idx="2210">
                  <c:v>-1.8507170450013035</c:v>
                </c:pt>
                <c:pt idx="2211">
                  <c:v>-2.4167778804331164</c:v>
                </c:pt>
                <c:pt idx="2212">
                  <c:v>-2.9044730133499428</c:v>
                </c:pt>
                <c:pt idx="2213">
                  <c:v>-3.149194584142478</c:v>
                </c:pt>
                <c:pt idx="2214">
                  <c:v>-2.9859818485091836</c:v>
                </c:pt>
                <c:pt idx="2215">
                  <c:v>-2.9859818485091836</c:v>
                </c:pt>
                <c:pt idx="2216">
                  <c:v>-2.9044730133499428</c:v>
                </c:pt>
                <c:pt idx="2217">
                  <c:v>-3.1122427059060982</c:v>
                </c:pt>
                <c:pt idx="2218">
                  <c:v>-1.251577263921078</c:v>
                </c:pt>
                <c:pt idx="2219">
                  <c:v>-1.9756509583950077</c:v>
                </c:pt>
                <c:pt idx="2220">
                  <c:v>-2.6235872800869942</c:v>
                </c:pt>
                <c:pt idx="2221">
                  <c:v>-3.0306379363282616</c:v>
                </c:pt>
                <c:pt idx="2222">
                  <c:v>-2.7862133858032365</c:v>
                </c:pt>
                <c:pt idx="2223">
                  <c:v>-3.0306379363282616</c:v>
                </c:pt>
                <c:pt idx="2224">
                  <c:v>-2.7048680534476688</c:v>
                </c:pt>
                <c:pt idx="2225">
                  <c:v>-2.7862133858032365</c:v>
                </c:pt>
                <c:pt idx="2226">
                  <c:v>-1.8143041880903041</c:v>
                </c:pt>
                <c:pt idx="2227">
                  <c:v>-1.8143041880903041</c:v>
                </c:pt>
                <c:pt idx="2228">
                  <c:v>-3.0306379363282616</c:v>
                </c:pt>
                <c:pt idx="2229">
                  <c:v>-3.193912636858542</c:v>
                </c:pt>
                <c:pt idx="2230">
                  <c:v>-3.0306379363282616</c:v>
                </c:pt>
                <c:pt idx="2231">
                  <c:v>-3.193912636858542</c:v>
                </c:pt>
                <c:pt idx="2232">
                  <c:v>-2.9490982069444698</c:v>
                </c:pt>
                <c:pt idx="2233">
                  <c:v>-2.9490982069444698</c:v>
                </c:pt>
                <c:pt idx="2234">
                  <c:v>-3.1571623152910746</c:v>
                </c:pt>
                <c:pt idx="2235">
                  <c:v>-1.5366763607058687</c:v>
                </c:pt>
                <c:pt idx="2236">
                  <c:v>-2.9939555564030087</c:v>
                </c:pt>
                <c:pt idx="2237">
                  <c:v>-2.7496324550768776</c:v>
                </c:pt>
                <c:pt idx="2238">
                  <c:v>-2.7496324550768776</c:v>
                </c:pt>
                <c:pt idx="2239">
                  <c:v>-3.0755263861639008</c:v>
                </c:pt>
                <c:pt idx="2240">
                  <c:v>-2.9939555564030087</c:v>
                </c:pt>
                <c:pt idx="2241">
                  <c:v>-2.9124497050079725</c:v>
                </c:pt>
                <c:pt idx="2242">
                  <c:v>-2.8310087113312505</c:v>
                </c:pt>
                <c:pt idx="2243">
                  <c:v>-3.0571623152910803</c:v>
                </c:pt>
                <c:pt idx="2244">
                  <c:v>-3.0571623152910803</c:v>
                </c:pt>
                <c:pt idx="2245">
                  <c:v>-1.3563198245753512</c:v>
                </c:pt>
                <c:pt idx="2246">
                  <c:v>-1.8394042343116581</c:v>
                </c:pt>
                <c:pt idx="2247">
                  <c:v>-3.0571623152910803</c:v>
                </c:pt>
                <c:pt idx="2248">
                  <c:v>-3.1388634651397211</c:v>
                </c:pt>
                <c:pt idx="2249">
                  <c:v>-2.9755263861639065</c:v>
                </c:pt>
                <c:pt idx="2250">
                  <c:v>-2.9755263861639065</c:v>
                </c:pt>
                <c:pt idx="2251">
                  <c:v>-2.6496324550768833</c:v>
                </c:pt>
                <c:pt idx="2252">
                  <c:v>-1.3205019030571776</c:v>
                </c:pt>
                <c:pt idx="2253">
                  <c:v>-1.964858318136649</c:v>
                </c:pt>
                <c:pt idx="2254">
                  <c:v>-2.7760360368299217</c:v>
                </c:pt>
                <c:pt idx="2255">
                  <c:v>-2.7760360368299217</c:v>
                </c:pt>
                <c:pt idx="2256">
                  <c:v>-2.7760360368299217</c:v>
                </c:pt>
                <c:pt idx="2257">
                  <c:v>-3.1023147504827904</c:v>
                </c:pt>
                <c:pt idx="2258">
                  <c:v>-2.6946286512504827</c:v>
                </c:pt>
                <c:pt idx="2259">
                  <c:v>-2.8575082188969105</c:v>
                </c:pt>
                <c:pt idx="2260">
                  <c:v>-1.4812125889002488</c:v>
                </c:pt>
                <c:pt idx="2261">
                  <c:v>-1.4812125889002488</c:v>
                </c:pt>
                <c:pt idx="2262">
                  <c:v>-3.1023147504827904</c:v>
                </c:pt>
                <c:pt idx="2263">
                  <c:v>-3.2658453053428076</c:v>
                </c:pt>
                <c:pt idx="2264">
                  <c:v>-2.8575082188969105</c:v>
                </c:pt>
                <c:pt idx="2265">
                  <c:v>-2.8575082188969105</c:v>
                </c:pt>
                <c:pt idx="2266">
                  <c:v>-3.1023147504827904</c:v>
                </c:pt>
                <c:pt idx="2267">
                  <c:v>-3.0206474547247382</c:v>
                </c:pt>
                <c:pt idx="2268">
                  <c:v>-3.3477088085773659</c:v>
                </c:pt>
                <c:pt idx="2269">
                  <c:v>-2.9390453179212983</c:v>
                </c:pt>
                <c:pt idx="2270">
                  <c:v>-1.2849148355810627</c:v>
                </c:pt>
                <c:pt idx="2271">
                  <c:v>-1.9290104761594904</c:v>
                </c:pt>
                <c:pt idx="2272">
                  <c:v>-2.7398568985506273</c:v>
                </c:pt>
                <c:pt idx="2273">
                  <c:v>-2.9027991962034463</c:v>
                </c:pt>
                <c:pt idx="2274">
                  <c:v>-2.8212956193936662</c:v>
                </c:pt>
                <c:pt idx="2275">
                  <c:v>-2.9027991962034463</c:v>
                </c:pt>
                <c:pt idx="2276">
                  <c:v>-2.5771735439440278</c:v>
                </c:pt>
                <c:pt idx="2277">
                  <c:v>-2.8212956193936662</c:v>
                </c:pt>
                <c:pt idx="2278">
                  <c:v>-2.7398568985506273</c:v>
                </c:pt>
                <c:pt idx="2279">
                  <c:v>-1.3652063850077099</c:v>
                </c:pt>
                <c:pt idx="2280">
                  <c:v>-1.6064579507343666</c:v>
                </c:pt>
                <c:pt idx="2281">
                  <c:v>-2.6584829133816044</c:v>
                </c:pt>
                <c:pt idx="2282">
                  <c:v>-3.2294644813028555</c:v>
                </c:pt>
                <c:pt idx="2283">
                  <c:v>-3.0660014006543435</c:v>
                </c:pt>
                <c:pt idx="2284">
                  <c:v>-2.9843677496245533</c:v>
                </c:pt>
                <c:pt idx="2285">
                  <c:v>-3.1477002706445916</c:v>
                </c:pt>
                <c:pt idx="2286">
                  <c:v>-3.0660014006543435</c:v>
                </c:pt>
                <c:pt idx="2287">
                  <c:v>-2.9843677496245533</c:v>
                </c:pt>
                <c:pt idx="2288">
                  <c:v>-2.9843677496245533</c:v>
                </c:pt>
                <c:pt idx="2289">
                  <c:v>-3.1477002706445916</c:v>
                </c:pt>
                <c:pt idx="2290">
                  <c:v>-1.3298176867155718</c:v>
                </c:pt>
                <c:pt idx="2291">
                  <c:v>-2.1358779431308363</c:v>
                </c:pt>
                <c:pt idx="2292">
                  <c:v>-2.7039119883143172</c:v>
                </c:pt>
                <c:pt idx="2293">
                  <c:v>-3.029923111576764</c:v>
                </c:pt>
                <c:pt idx="2294">
                  <c:v>-3.1115884845381316</c:v>
                </c:pt>
                <c:pt idx="2295">
                  <c:v>-2.8667877180476609</c:v>
                </c:pt>
                <c:pt idx="2296">
                  <c:v>-2.8667877180476609</c:v>
                </c:pt>
                <c:pt idx="2297">
                  <c:v>-2.948322896471339</c:v>
                </c:pt>
                <c:pt idx="2298">
                  <c:v>-3.029923111576764</c:v>
                </c:pt>
                <c:pt idx="2299">
                  <c:v>-1.4101397291150448</c:v>
                </c:pt>
                <c:pt idx="2300">
                  <c:v>-1.9741588718062673</c:v>
                </c:pt>
                <c:pt idx="2301">
                  <c:v>-2.948322896471339</c:v>
                </c:pt>
                <c:pt idx="2302">
                  <c:v>-3.3569767676370503</c:v>
                </c:pt>
                <c:pt idx="2303">
                  <c:v>-2.8667877180476609</c:v>
                </c:pt>
                <c:pt idx="2304">
                  <c:v>-2.7039119883143172</c:v>
                </c:pt>
                <c:pt idx="2305">
                  <c:v>-3.1933191368849094</c:v>
                </c:pt>
                <c:pt idx="2306">
                  <c:v>-3.1933191368849094</c:v>
                </c:pt>
                <c:pt idx="2307">
                  <c:v>-2.948322896471339</c:v>
                </c:pt>
                <c:pt idx="2308">
                  <c:v>-3.1933191368849094</c:v>
                </c:pt>
                <c:pt idx="2309">
                  <c:v>-2.948322896471339</c:v>
                </c:pt>
                <c:pt idx="2310">
                  <c:v>-1.2946594597810446</c:v>
                </c:pt>
                <c:pt idx="2311">
                  <c:v>-2.4244709584710478</c:v>
                </c:pt>
                <c:pt idx="2312">
                  <c:v>-2.831010582493505</c:v>
                </c:pt>
                <c:pt idx="2313">
                  <c:v>-3.402893408293167</c:v>
                </c:pt>
                <c:pt idx="2314">
                  <c:v>-2.9940795811853746</c:v>
                </c:pt>
                <c:pt idx="2315">
                  <c:v>-3.0757116657874377</c:v>
                </c:pt>
                <c:pt idx="2316">
                  <c:v>-3.402893408293167</c:v>
                </c:pt>
                <c:pt idx="2317">
                  <c:v>-3.0757116657874377</c:v>
                </c:pt>
                <c:pt idx="2318">
                  <c:v>-2.831010582493505</c:v>
                </c:pt>
                <c:pt idx="2319">
                  <c:v>-3.3209997179195199</c:v>
                </c:pt>
                <c:pt idx="2320">
                  <c:v>-1.5357177795048784</c:v>
                </c:pt>
                <c:pt idx="2321">
                  <c:v>-2.2623057464291634</c:v>
                </c:pt>
                <c:pt idx="2322">
                  <c:v>-2.6682010062601336</c:v>
                </c:pt>
                <c:pt idx="2323">
                  <c:v>-2.9125125937535614</c:v>
                </c:pt>
                <c:pt idx="2324">
                  <c:v>-2.9940795811853746</c:v>
                </c:pt>
                <c:pt idx="2325">
                  <c:v>-2.9940795811853746</c:v>
                </c:pt>
                <c:pt idx="2326">
                  <c:v>-2.831010582493505</c:v>
                </c:pt>
                <c:pt idx="2327">
                  <c:v>-3.0757116657874377</c:v>
                </c:pt>
                <c:pt idx="2328">
                  <c:v>-3.3209997179195199</c:v>
                </c:pt>
                <c:pt idx="2329">
                  <c:v>-3.1574089689118665</c:v>
                </c:pt>
                <c:pt idx="2330">
                  <c:v>-3.1574089689118665</c:v>
                </c:pt>
                <c:pt idx="2331">
                  <c:v>-1.8228588252050741</c:v>
                </c:pt>
                <c:pt idx="2332">
                  <c:v>-1.9035581809947217</c:v>
                </c:pt>
                <c:pt idx="2333">
                  <c:v>-2.3890917706068109</c:v>
                </c:pt>
                <c:pt idx="2334">
                  <c:v>-3.1217336762185965</c:v>
                </c:pt>
                <c:pt idx="2335">
                  <c:v>-3.4490443427564657</c:v>
                </c:pt>
                <c:pt idx="2336">
                  <c:v>-3.0400695137792724</c:v>
                </c:pt>
                <c:pt idx="2337">
                  <c:v>-3.1217336762185965</c:v>
                </c:pt>
                <c:pt idx="2338">
                  <c:v>-2.6327236545124748</c:v>
                </c:pt>
                <c:pt idx="2339">
                  <c:v>-3.1217336762185965</c:v>
                </c:pt>
                <c:pt idx="2340">
                  <c:v>-2.8769365419579032</c:v>
                </c:pt>
                <c:pt idx="2341">
                  <c:v>-1.4203103850085341</c:v>
                </c:pt>
                <c:pt idx="2342">
                  <c:v>-2.3890917706068109</c:v>
                </c:pt>
                <c:pt idx="2343">
                  <c:v>-2.7140632348005767</c:v>
                </c:pt>
                <c:pt idx="2344">
                  <c:v>-3.3671183291103404</c:v>
                </c:pt>
                <c:pt idx="2345">
                  <c:v>-3.203463118267976</c:v>
                </c:pt>
                <c:pt idx="2346">
                  <c:v>-3.5310361257214282</c:v>
                </c:pt>
                <c:pt idx="2347">
                  <c:v>-3.1217336762185965</c:v>
                </c:pt>
                <c:pt idx="2348">
                  <c:v>-3.4490443427564657</c:v>
                </c:pt>
                <c:pt idx="2349">
                  <c:v>-3.5310361257214282</c:v>
                </c:pt>
                <c:pt idx="2350">
                  <c:v>-1.7073339387417974</c:v>
                </c:pt>
                <c:pt idx="2351">
                  <c:v>-2.030130264794721</c:v>
                </c:pt>
                <c:pt idx="2352">
                  <c:v>-3.0862929596435293</c:v>
                </c:pt>
                <c:pt idx="2353">
                  <c:v>-3.0679894087939275</c:v>
                </c:pt>
                <c:pt idx="2354">
                  <c:v>-3.1497511990647027</c:v>
                </c:pt>
                <c:pt idx="2355">
                  <c:v>-2.9862929596435279</c:v>
                </c:pt>
                <c:pt idx="2356">
                  <c:v>-2.9046617299006599</c:v>
                </c:pt>
                <c:pt idx="2357">
                  <c:v>-2.9862929596435279</c:v>
                </c:pt>
                <c:pt idx="2358">
                  <c:v>-2.8230955982080914</c:v>
                </c:pt>
                <c:pt idx="2359">
                  <c:v>-2.9862929596435279</c:v>
                </c:pt>
                <c:pt idx="2360">
                  <c:v>-3.0679894087939275</c:v>
                </c:pt>
                <c:pt idx="2361">
                  <c:v>-1.6879379248066257</c:v>
                </c:pt>
                <c:pt idx="2362">
                  <c:v>-2.5787865831692116</c:v>
                </c:pt>
                <c:pt idx="2363">
                  <c:v>-3.1497511990647027</c:v>
                </c:pt>
                <c:pt idx="2364">
                  <c:v>-3.4774542181490702</c:v>
                </c:pt>
                <c:pt idx="2365">
                  <c:v>-3.3954298390982345</c:v>
                </c:pt>
                <c:pt idx="2366">
                  <c:v>-2.9862929596435279</c:v>
                </c:pt>
                <c:pt idx="2367">
                  <c:v>-3.4774542181490702</c:v>
                </c:pt>
                <c:pt idx="2368">
                  <c:v>-3.4774542181490702</c:v>
                </c:pt>
                <c:pt idx="2369">
                  <c:v>-2.9046617299006599</c:v>
                </c:pt>
                <c:pt idx="2370">
                  <c:v>-1.5726758391037166</c:v>
                </c:pt>
                <c:pt idx="2371">
                  <c:v>-2.7064860030292053</c:v>
                </c:pt>
                <c:pt idx="2372">
                  <c:v>-3.0327501861328656</c:v>
                </c:pt>
                <c:pt idx="2373">
                  <c:v>-3.6884199052813429</c:v>
                </c:pt>
                <c:pt idx="2374">
                  <c:v>-3.3600588749247677</c:v>
                </c:pt>
                <c:pt idx="2375">
                  <c:v>-2.8694880175288873</c:v>
                </c:pt>
                <c:pt idx="2376">
                  <c:v>-2.8694880175288873</c:v>
                </c:pt>
                <c:pt idx="2377">
                  <c:v>-2.9510865220203542</c:v>
                </c:pt>
                <c:pt idx="2378">
                  <c:v>-3.2781333533680268</c:v>
                </c:pt>
                <c:pt idx="2379">
                  <c:v>-1.4117207753143148</c:v>
                </c:pt>
                <c:pt idx="2380">
                  <c:v>-1.7338834899349891</c:v>
                </c:pt>
                <c:pt idx="2381">
                  <c:v>-2.0570602654321775</c:v>
                </c:pt>
                <c:pt idx="2382">
                  <c:v>-2.9510865220203542</c:v>
                </c:pt>
                <c:pt idx="2383">
                  <c:v>-3.1144791314050977</c:v>
                </c:pt>
                <c:pt idx="2384">
                  <c:v>-3.2781333533680268</c:v>
                </c:pt>
                <c:pt idx="2385">
                  <c:v>-3.1962734797325325</c:v>
                </c:pt>
                <c:pt idx="2386">
                  <c:v>-3.1144791314050977</c:v>
                </c:pt>
                <c:pt idx="2387">
                  <c:v>-3.0327501861328656</c:v>
                </c:pt>
                <c:pt idx="2388">
                  <c:v>-2.8694880175288873</c:v>
                </c:pt>
                <c:pt idx="2389">
                  <c:v>-2.5437431774032362</c:v>
                </c:pt>
                <c:pt idx="2390">
                  <c:v>-3.0327501861328656</c:v>
                </c:pt>
                <c:pt idx="2391">
                  <c:v>-1.5382482612210779</c:v>
                </c:pt>
                <c:pt idx="2392">
                  <c:v>-2.1843493543190462</c:v>
                </c:pt>
                <c:pt idx="2393">
                  <c:v>-2.6716109267914376</c:v>
                </c:pt>
                <c:pt idx="2394">
                  <c:v>-3.0794414625744722</c:v>
                </c:pt>
                <c:pt idx="2395">
                  <c:v>-3.1612031139210117</c:v>
                </c:pt>
                <c:pt idx="2396">
                  <c:v>-3.3249229352980265</c:v>
                </c:pt>
                <c:pt idx="2397">
                  <c:v>-3.3249229352980265</c:v>
                </c:pt>
                <c:pt idx="2398">
                  <c:v>-3.3249229352980265</c:v>
                </c:pt>
                <c:pt idx="2399">
                  <c:v>-3.5709958060502132</c:v>
                </c:pt>
                <c:pt idx="2400">
                  <c:v>-3.653152093680184</c:v>
                </c:pt>
                <c:pt idx="2401">
                  <c:v>-1.8607903703905109</c:v>
                </c:pt>
                <c:pt idx="2402">
                  <c:v>-2.4276904319834003</c:v>
                </c:pt>
                <c:pt idx="2403">
                  <c:v>-2.9977451545646332</c:v>
                </c:pt>
                <c:pt idx="2404">
                  <c:v>-2.5902395167393948</c:v>
                </c:pt>
                <c:pt idx="2405">
                  <c:v>-2.6716109267914376</c:v>
                </c:pt>
                <c:pt idx="2406">
                  <c:v>-2.2653988653811226</c:v>
                </c:pt>
                <c:pt idx="2407">
                  <c:v>-2.5089327250057991</c:v>
                </c:pt>
                <c:pt idx="2408">
                  <c:v>-3.3249229352980265</c:v>
                </c:pt>
                <c:pt idx="2409">
                  <c:v>-3.4068813505640847</c:v>
                </c:pt>
                <c:pt idx="2410">
                  <c:v>-3.3249229352980265</c:v>
                </c:pt>
                <c:pt idx="2411">
                  <c:v>-3.4068813505640847</c:v>
                </c:pt>
                <c:pt idx="2412">
                  <c:v>-3.4889055996406242</c:v>
                </c:pt>
                <c:pt idx="2413">
                  <c:v>-1.9072296300556459</c:v>
                </c:pt>
                <c:pt idx="2414">
                  <c:v>-2.3119987103793633</c:v>
                </c:pt>
                <c:pt idx="2415">
                  <c:v>-2.8629740203514302</c:v>
                </c:pt>
                <c:pt idx="2416">
                  <c:v>-3.0263670602754473</c:v>
                </c:pt>
                <c:pt idx="2417">
                  <c:v>-2.6998416307222328</c:v>
                </c:pt>
                <c:pt idx="2418">
                  <c:v>-2.6998416307222328</c:v>
                </c:pt>
                <c:pt idx="2419">
                  <c:v>-2.9446378982963211</c:v>
                </c:pt>
                <c:pt idx="2420">
                  <c:v>-2.8629740203514302</c:v>
                </c:pt>
                <c:pt idx="2421">
                  <c:v>-3.35393899202586</c:v>
                </c:pt>
                <c:pt idx="2422">
                  <c:v>-1.8880557486113503</c:v>
                </c:pt>
                <c:pt idx="2423">
                  <c:v>-2.4556296493243508</c:v>
                </c:pt>
                <c:pt idx="2424">
                  <c:v>-2.8629740203514302</c:v>
                </c:pt>
                <c:pt idx="2425">
                  <c:v>-3.35393899202586</c:v>
                </c:pt>
                <c:pt idx="2426">
                  <c:v>-3.2719474712657188</c:v>
                </c:pt>
                <c:pt idx="2427">
                  <c:v>-3.2719474712657188</c:v>
                </c:pt>
                <c:pt idx="2428">
                  <c:v>-3.6003094324610743</c:v>
                </c:pt>
                <c:pt idx="2429">
                  <c:v>-3.1081616281942388</c:v>
                </c:pt>
                <c:pt idx="2430">
                  <c:v>-2.9446378982963211</c:v>
                </c:pt>
                <c:pt idx="2431">
                  <c:v>-3.0263670602754473</c:v>
                </c:pt>
                <c:pt idx="2432">
                  <c:v>-1.450561554736737</c:v>
                </c:pt>
                <c:pt idx="2433">
                  <c:v>-2.0156808005843914</c:v>
                </c:pt>
                <c:pt idx="2434">
                  <c:v>-2.8284364917302014</c:v>
                </c:pt>
                <c:pt idx="2435">
                  <c:v>-3.1553549480697711</c:v>
                </c:pt>
                <c:pt idx="2436">
                  <c:v>-3.4012320748155958</c:v>
                </c:pt>
                <c:pt idx="2437">
                  <c:v>-3.2372482350299379</c:v>
                </c:pt>
                <c:pt idx="2438">
                  <c:v>-2.9917650259621951</c:v>
                </c:pt>
                <c:pt idx="2439">
                  <c:v>-3.073527252530539</c:v>
                </c:pt>
                <c:pt idx="2440">
                  <c:v>-2.6653683729238651</c:v>
                </c:pt>
                <c:pt idx="2441">
                  <c:v>-2.6653683729238651</c:v>
                </c:pt>
                <c:pt idx="2442">
                  <c:v>-3.1553549480697711</c:v>
                </c:pt>
                <c:pt idx="2443">
                  <c:v>-3.073527252530539</c:v>
                </c:pt>
                <c:pt idx="2444">
                  <c:v>-1.450561554736737</c:v>
                </c:pt>
                <c:pt idx="2445">
                  <c:v>-2.3400095201117779</c:v>
                </c:pt>
                <c:pt idx="2446">
                  <c:v>-3.2372482350299379</c:v>
                </c:pt>
                <c:pt idx="2447">
                  <c:v>-2.9917650259621951</c:v>
                </c:pt>
                <c:pt idx="2448">
                  <c:v>-2.9100681462733178</c:v>
                </c:pt>
                <c:pt idx="2449">
                  <c:v>-2.9100681462733178</c:v>
                </c:pt>
                <c:pt idx="2450">
                  <c:v>-2.6653683729238651</c:v>
                </c:pt>
                <c:pt idx="2451">
                  <c:v>-2.5025597027673712</c:v>
                </c:pt>
                <c:pt idx="2452">
                  <c:v>-2.9100681462733178</c:v>
                </c:pt>
                <c:pt idx="2453">
                  <c:v>-2.5839316669674304</c:v>
                </c:pt>
                <c:pt idx="2454">
                  <c:v>-2.5839316669674304</c:v>
                </c:pt>
                <c:pt idx="2455">
                  <c:v>-2.8284364917302014</c:v>
                </c:pt>
                <c:pt idx="2456">
                  <c:v>-2.9100681462733178</c:v>
                </c:pt>
                <c:pt idx="2457">
                  <c:v>-1.4167928507553711</c:v>
                </c:pt>
                <c:pt idx="2458">
                  <c:v>-2.1436667098432167</c:v>
                </c:pt>
                <c:pt idx="2459">
                  <c:v>-3.1209223146308886</c:v>
                </c:pt>
                <c:pt idx="2460">
                  <c:v>-3.2027833493929165</c:v>
                </c:pt>
                <c:pt idx="2461">
                  <c:v>-3.1209223146308886</c:v>
                </c:pt>
                <c:pt idx="2462">
                  <c:v>-3.1209223146308886</c:v>
                </c:pt>
                <c:pt idx="2463">
                  <c:v>-3.5308852709341636</c:v>
                </c:pt>
                <c:pt idx="2464">
                  <c:v>-3.3667025071231933</c:v>
                </c:pt>
                <c:pt idx="2465">
                  <c:v>-3.2847100392240804</c:v>
                </c:pt>
                <c:pt idx="2466">
                  <c:v>-3.2027833493929165</c:v>
                </c:pt>
                <c:pt idx="2467">
                  <c:v>-1.5778761324248194</c:v>
                </c:pt>
                <c:pt idx="2468">
                  <c:v>-2.1436667098432167</c:v>
                </c:pt>
                <c:pt idx="2469">
                  <c:v>-3.1209223146308886</c:v>
                </c:pt>
                <c:pt idx="2470">
                  <c:v>-3.3667025071231933</c:v>
                </c:pt>
                <c:pt idx="2471">
                  <c:v>-3.2027833493929165</c:v>
                </c:pt>
                <c:pt idx="2472">
                  <c:v>-3.2847100392240804</c:v>
                </c:pt>
                <c:pt idx="2473">
                  <c:v>-3.2027833493929165</c:v>
                </c:pt>
                <c:pt idx="2474">
                  <c:v>-2.7941322789052947</c:v>
                </c:pt>
                <c:pt idx="2475">
                  <c:v>-2.7125976870932504</c:v>
                </c:pt>
                <c:pt idx="2476">
                  <c:v>-2.6311280198895588</c:v>
                </c:pt>
                <c:pt idx="2477">
                  <c:v>-2.8757319161791202</c:v>
                </c:pt>
                <c:pt idx="2478">
                  <c:v>-2.9573967201230289</c:v>
                </c:pt>
                <c:pt idx="2479">
                  <c:v>-2.7941322789052947</c:v>
                </c:pt>
                <c:pt idx="2480">
                  <c:v>-1.4637329554464031</c:v>
                </c:pt>
                <c:pt idx="2481">
                  <c:v>-2.5971202848297708</c:v>
                </c:pt>
                <c:pt idx="2482">
                  <c:v>-3.1685525238714831</c:v>
                </c:pt>
                <c:pt idx="2483">
                  <c:v>-3.0049600180833522</c:v>
                </c:pt>
                <c:pt idx="2484">
                  <c:v>-3.1685525238714831</c:v>
                </c:pt>
                <c:pt idx="2485">
                  <c:v>-3.250447110017376</c:v>
                </c:pt>
                <c:pt idx="2486">
                  <c:v>-3.250447110017376</c:v>
                </c:pt>
                <c:pt idx="2487">
                  <c:v>-3.250447110017376</c:v>
                </c:pt>
                <c:pt idx="2488">
                  <c:v>-3.1685525238714831</c:v>
                </c:pt>
                <c:pt idx="2489">
                  <c:v>-1.7248807938031305</c:v>
                </c:pt>
                <c:pt idx="2490">
                  <c:v>-2.0479373563090135</c:v>
                </c:pt>
                <c:pt idx="2491">
                  <c:v>-3.4324074153135271</c:v>
                </c:pt>
                <c:pt idx="2492">
                  <c:v>-3.4324074153135271</c:v>
                </c:pt>
                <c:pt idx="2493">
                  <c:v>-3.6786838798072168</c:v>
                </c:pt>
                <c:pt idx="2494">
                  <c:v>-3.4324074153135271</c:v>
                </c:pt>
                <c:pt idx="2495">
                  <c:v>-3.4324074153135271</c:v>
                </c:pt>
                <c:pt idx="2496">
                  <c:v>-2.8600610940397146</c:v>
                </c:pt>
                <c:pt idx="2497">
                  <c:v>-3.0232618538674743</c:v>
                </c:pt>
                <c:pt idx="2498">
                  <c:v>-2.7785582559946889</c:v>
                </c:pt>
                <c:pt idx="2499">
                  <c:v>-2.8600610940397146</c:v>
                </c:pt>
                <c:pt idx="2500">
                  <c:v>-2.9077588702802828</c:v>
                </c:pt>
                <c:pt idx="2501">
                  <c:v>-2.5820030928935367</c:v>
                </c:pt>
                <c:pt idx="2502">
                  <c:v>-3.1527583183401262</c:v>
                </c:pt>
                <c:pt idx="2503">
                  <c:v>-3.1527583183401262</c:v>
                </c:pt>
                <c:pt idx="2504">
                  <c:v>-3.0710265824228387</c:v>
                </c:pt>
                <c:pt idx="2505">
                  <c:v>-3.234555469953456</c:v>
                </c:pt>
                <c:pt idx="2506">
                  <c:v>-3.4803406437335767</c:v>
                </c:pt>
                <c:pt idx="2507">
                  <c:v>-3.234555469953456</c:v>
                </c:pt>
                <c:pt idx="2508">
                  <c:v>-3.3983465098135994</c:v>
                </c:pt>
                <c:pt idx="2509">
                  <c:v>-3.3983465098135994</c:v>
                </c:pt>
                <c:pt idx="2510">
                  <c:v>-1.8528183496970669</c:v>
                </c:pt>
                <c:pt idx="2511">
                  <c:v>-2.3383646627779413</c:v>
                </c:pt>
                <c:pt idx="2512">
                  <c:v>-2.8262226512477824</c:v>
                </c:pt>
                <c:pt idx="2513">
                  <c:v>-3.0710265824228387</c:v>
                </c:pt>
                <c:pt idx="2514">
                  <c:v>-3.0710265824228387</c:v>
                </c:pt>
                <c:pt idx="2515">
                  <c:v>-2.9893601402634218</c:v>
                </c:pt>
                <c:pt idx="2516">
                  <c:v>-3.1527583183401262</c:v>
                </c:pt>
                <c:pt idx="2517">
                  <c:v>-3.1527583183401262</c:v>
                </c:pt>
                <c:pt idx="2518">
                  <c:v>-3.3164181595592268</c:v>
                </c:pt>
                <c:pt idx="2519">
                  <c:v>-3.5624006846992771</c:v>
                </c:pt>
                <c:pt idx="2520">
                  <c:v>-3.8089774891359198</c:v>
                </c:pt>
                <c:pt idx="2521">
                  <c:v>-3.3983465098135994</c:v>
                </c:pt>
                <c:pt idx="2522">
                  <c:v>-1.8195847837052739</c:v>
                </c:pt>
                <c:pt idx="2523">
                  <c:v>-2.4672449266891263</c:v>
                </c:pt>
                <c:pt idx="2524">
                  <c:v>-2.7111767225633017</c:v>
                </c:pt>
                <c:pt idx="2525">
                  <c:v>-3.4464818306765679</c:v>
                </c:pt>
                <c:pt idx="2526">
                  <c:v>-3.282622900776154</c:v>
                </c:pt>
                <c:pt idx="2527">
                  <c:v>-3.282622900776154</c:v>
                </c:pt>
                <c:pt idx="2528">
                  <c:v>-3.0373262198175794</c:v>
                </c:pt>
                <c:pt idx="2529">
                  <c:v>-3.2007919010912147</c:v>
                </c:pt>
                <c:pt idx="2530">
                  <c:v>-3.282622900776154</c:v>
                </c:pt>
                <c:pt idx="2531">
                  <c:v>-3.4464818306765679</c:v>
                </c:pt>
                <c:pt idx="2532">
                  <c:v>-3.2007919010912147</c:v>
                </c:pt>
                <c:pt idx="2533">
                  <c:v>-2.7926166665863903</c:v>
                </c:pt>
                <c:pt idx="2534">
                  <c:v>-1.2562154859529997</c:v>
                </c:pt>
                <c:pt idx="2535">
                  <c:v>-2.0619782290536719</c:v>
                </c:pt>
                <c:pt idx="2536">
                  <c:v>-2.6298015311835812</c:v>
                </c:pt>
                <c:pt idx="2537">
                  <c:v>-2.9556912943308262</c:v>
                </c:pt>
                <c:pt idx="2538">
                  <c:v>-3.1190263814809569</c:v>
                </c:pt>
                <c:pt idx="2539">
                  <c:v>-2.9556912943308262</c:v>
                </c:pt>
                <c:pt idx="2540">
                  <c:v>-3.2007919010912147</c:v>
                </c:pt>
                <c:pt idx="2541">
                  <c:v>-3.2007919010912147</c:v>
                </c:pt>
                <c:pt idx="2542">
                  <c:v>-3.2007919010912147</c:v>
                </c:pt>
                <c:pt idx="2543">
                  <c:v>-3.5285100069486717</c:v>
                </c:pt>
                <c:pt idx="2544">
                  <c:v>-3.6106041554104209</c:v>
                </c:pt>
                <c:pt idx="2545">
                  <c:v>-1.6253636919685519</c:v>
                </c:pt>
                <c:pt idx="2546">
                  <c:v>-2.1097772410952658</c:v>
                </c:pt>
                <c:pt idx="2547">
                  <c:v>-2.6152104183863258</c:v>
                </c:pt>
                <c:pt idx="2548">
                  <c:v>-2.8592428580483471</c:v>
                </c:pt>
                <c:pt idx="2549">
                  <c:v>-3.1038586467135616</c:v>
                </c:pt>
                <c:pt idx="2550">
                  <c:v>-3.1038586467135616</c:v>
                </c:pt>
                <c:pt idx="2551">
                  <c:v>-3.185527439398939</c:v>
                </c:pt>
                <c:pt idx="2552">
                  <c:v>-3.185527439398939</c:v>
                </c:pt>
                <c:pt idx="2553">
                  <c:v>-3.1038586467135616</c:v>
                </c:pt>
                <c:pt idx="2554">
                  <c:v>-3.1038586467135616</c:v>
                </c:pt>
                <c:pt idx="2555">
                  <c:v>-3.0222550330331757</c:v>
                </c:pt>
                <c:pt idx="2556">
                  <c:v>-3.0222550330331757</c:v>
                </c:pt>
                <c:pt idx="2557">
                  <c:v>-3.1038586467135616</c:v>
                </c:pt>
                <c:pt idx="2558">
                  <c:v>-1.4840112150317992</c:v>
                </c:pt>
                <c:pt idx="2559">
                  <c:v>-3.5128568376160985</c:v>
                </c:pt>
                <c:pt idx="2560">
                  <c:v>-1.9672846559088981</c:v>
                </c:pt>
                <c:pt idx="2561">
                  <c:v>-2.4528446090104268</c:v>
                </c:pt>
                <c:pt idx="2562">
                  <c:v>-2.7778340553093273</c:v>
                </c:pt>
                <c:pt idx="2563">
                  <c:v>-3.185527439398939</c:v>
                </c:pt>
                <c:pt idx="2564">
                  <c:v>-3.2672615326921033</c:v>
                </c:pt>
                <c:pt idx="2565">
                  <c:v>-2.8592428580483471</c:v>
                </c:pt>
                <c:pt idx="2566">
                  <c:v>-2.9407164771093477</c:v>
                </c:pt>
                <c:pt idx="2567">
                  <c:v>-2.8592428580483471</c:v>
                </c:pt>
                <c:pt idx="2568">
                  <c:v>-2.8592428580483471</c:v>
                </c:pt>
                <c:pt idx="2569">
                  <c:v>-3.2672615326921033</c:v>
                </c:pt>
                <c:pt idx="2570">
                  <c:v>-3.349061048553736</c:v>
                </c:pt>
                <c:pt idx="2571">
                  <c:v>-3.185527439398939</c:v>
                </c:pt>
                <c:pt idx="2572">
                  <c:v>-1.4513877289767407</c:v>
                </c:pt>
                <c:pt idx="2573">
                  <c:v>-2.0152168119871163</c:v>
                </c:pt>
                <c:pt idx="2574">
                  <c:v>-2.907543570197916</c:v>
                </c:pt>
                <c:pt idx="2575">
                  <c:v>-3.0706235814975145</c:v>
                </c:pt>
                <c:pt idx="2576">
                  <c:v>-2.9890510752690176</c:v>
                </c:pt>
                <c:pt idx="2577">
                  <c:v>-3.0706235814975145</c:v>
                </c:pt>
                <c:pt idx="2578">
                  <c:v>-3.1522612099658005</c:v>
                </c:pt>
                <c:pt idx="2579">
                  <c:v>-2.907543570197916</c:v>
                </c:pt>
                <c:pt idx="2580">
                  <c:v>-3.0890510752690119</c:v>
                </c:pt>
                <c:pt idx="2581">
                  <c:v>-3.3339640821124448</c:v>
                </c:pt>
                <c:pt idx="2582">
                  <c:v>-3.1706235814975088</c:v>
                </c:pt>
                <c:pt idx="2583">
                  <c:v>-3.4157323197310774</c:v>
                </c:pt>
                <c:pt idx="2584">
                  <c:v>-3.0890510752690119</c:v>
                </c:pt>
                <c:pt idx="2585">
                  <c:v>-1.6317455222460779</c:v>
                </c:pt>
                <c:pt idx="2586">
                  <c:v>-2.2768812717463192</c:v>
                </c:pt>
                <c:pt idx="2587">
                  <c:v>-3.0890510752690119</c:v>
                </c:pt>
                <c:pt idx="2588">
                  <c:v>-3.4157323197310774</c:v>
                </c:pt>
                <c:pt idx="2589">
                  <c:v>-3.3339640821124448</c:v>
                </c:pt>
                <c:pt idx="2590">
                  <c:v>-3.5794653803509817</c:v>
                </c:pt>
                <c:pt idx="2591">
                  <c:v>-3.2522612099657948</c:v>
                </c:pt>
                <c:pt idx="2592">
                  <c:v>-3.0890510752690119</c:v>
                </c:pt>
                <c:pt idx="2593">
                  <c:v>-3.2522612099657948</c:v>
                </c:pt>
                <c:pt idx="2594">
                  <c:v>-3.1706235814975088</c:v>
                </c:pt>
                <c:pt idx="2595">
                  <c:v>-3.4157323197310774</c:v>
                </c:pt>
                <c:pt idx="2596">
                  <c:v>-2.00190476198064</c:v>
                </c:pt>
                <c:pt idx="2597">
                  <c:v>-2.406074256022336</c:v>
                </c:pt>
                <c:pt idx="2598">
                  <c:v>-2.8931906509439926</c:v>
                </c:pt>
                <c:pt idx="2599">
                  <c:v>-3.2376207444873657</c:v>
                </c:pt>
                <c:pt idx="2600">
                  <c:v>-3.3192274129900952</c:v>
                </c:pt>
                <c:pt idx="2601">
                  <c:v>-3.3192274129900952</c:v>
                </c:pt>
                <c:pt idx="2602">
                  <c:v>-3.3192274129900952</c:v>
                </c:pt>
                <c:pt idx="2603">
                  <c:v>-3.5644390283040579</c:v>
                </c:pt>
                <c:pt idx="2604">
                  <c:v>-3.4826364330906685</c:v>
                </c:pt>
                <c:pt idx="2605">
                  <c:v>-3.4826364330906685</c:v>
                </c:pt>
                <c:pt idx="2606">
                  <c:v>-3.3192274129900952</c:v>
                </c:pt>
                <c:pt idx="2607">
                  <c:v>-1.6993203998403814</c:v>
                </c:pt>
                <c:pt idx="2608">
                  <c:v>-2.3442153103636869</c:v>
                </c:pt>
                <c:pt idx="2609">
                  <c:v>-3.0746024842072401</c:v>
                </c:pt>
                <c:pt idx="2610">
                  <c:v>-3.1560791418663356</c:v>
                </c:pt>
                <c:pt idx="2611">
                  <c:v>-3.1560791418663356</c:v>
                </c:pt>
                <c:pt idx="2612">
                  <c:v>-3.2376207444873657</c:v>
                </c:pt>
                <c:pt idx="2613">
                  <c:v>-3.4008992686482529</c:v>
                </c:pt>
                <c:pt idx="2614">
                  <c:v>-3.4008992686482529</c:v>
                </c:pt>
                <c:pt idx="2615">
                  <c:v>-3.4826364330906685</c:v>
                </c:pt>
                <c:pt idx="2616">
                  <c:v>-3.4826364330906685</c:v>
                </c:pt>
                <c:pt idx="2617">
                  <c:v>-3.7282410007821554</c:v>
                </c:pt>
                <c:pt idx="2618">
                  <c:v>-1.9083953261391784</c:v>
                </c:pt>
                <c:pt idx="2619">
                  <c:v>-2.4735776768634068</c:v>
                </c:pt>
                <c:pt idx="2620">
                  <c:v>-2.9605116979706949</c:v>
                </c:pt>
                <c:pt idx="2621">
                  <c:v>-3.368066813528479</c:v>
                </c:pt>
                <c:pt idx="2622">
                  <c:v>-3.2864257702083464</c:v>
                </c:pt>
                <c:pt idx="2623">
                  <c:v>-3.204849857926682</c:v>
                </c:pt>
                <c:pt idx="2624">
                  <c:v>-3.041892942388948</c:v>
                </c:pt>
                <c:pt idx="2625">
                  <c:v>-3.5315447795027453</c:v>
                </c:pt>
                <c:pt idx="2626">
                  <c:v>-3.1233389555725566</c:v>
                </c:pt>
                <c:pt idx="2627">
                  <c:v>-3.2864257702083464</c:v>
                </c:pt>
                <c:pt idx="2628">
                  <c:v>-3.368066813528479</c:v>
                </c:pt>
                <c:pt idx="2629">
                  <c:v>-1.4264165100059572</c:v>
                </c:pt>
                <c:pt idx="2630">
                  <c:v>-2.4735776768634068</c:v>
                </c:pt>
                <c:pt idx="2631">
                  <c:v>-2.9605116979706949</c:v>
                </c:pt>
                <c:pt idx="2632">
                  <c:v>-3.4680668135284805</c:v>
                </c:pt>
                <c:pt idx="2633">
                  <c:v>-3.3048498579266834</c:v>
                </c:pt>
                <c:pt idx="2634">
                  <c:v>-3.223338955572558</c:v>
                </c:pt>
                <c:pt idx="2635">
                  <c:v>-2.9791951022631906</c:v>
                </c:pt>
                <c:pt idx="2636">
                  <c:v>-2.8979430355619229</c:v>
                </c:pt>
                <c:pt idx="2637">
                  <c:v>-3.3864257702083478</c:v>
                </c:pt>
                <c:pt idx="2638">
                  <c:v>-3.5497731093526568</c:v>
                </c:pt>
                <c:pt idx="2639">
                  <c:v>-3.4680668135284805</c:v>
                </c:pt>
                <c:pt idx="2640">
                  <c:v>-3.0605116979706963</c:v>
                </c:pt>
                <c:pt idx="2641">
                  <c:v>-1.5746793783580415</c:v>
                </c:pt>
                <c:pt idx="2642">
                  <c:v>-2.5413109611185973</c:v>
                </c:pt>
                <c:pt idx="2643">
                  <c:v>-3.1908302410483316</c:v>
                </c:pt>
                <c:pt idx="2644">
                  <c:v>-3.435466439907259</c:v>
                </c:pt>
                <c:pt idx="2645">
                  <c:v>-3.435466439907259</c:v>
                </c:pt>
                <c:pt idx="2646">
                  <c:v>-3.290830241048333</c:v>
                </c:pt>
                <c:pt idx="2647">
                  <c:v>-3.5354664399072604</c:v>
                </c:pt>
                <c:pt idx="2648">
                  <c:v>-3.9444990010328311</c:v>
                </c:pt>
                <c:pt idx="2649">
                  <c:v>-3.290830241048333</c:v>
                </c:pt>
                <c:pt idx="2650">
                  <c:v>-3.4538560052782614</c:v>
                </c:pt>
                <c:pt idx="2651">
                  <c:v>-3.8625613630903004</c:v>
                </c:pt>
                <c:pt idx="2652">
                  <c:v>-1.7548855616922552</c:v>
                </c:pt>
                <c:pt idx="2653">
                  <c:v>-2.4795723242295722</c:v>
                </c:pt>
                <c:pt idx="2654">
                  <c:v>-3.290830241048333</c:v>
                </c:pt>
                <c:pt idx="2655">
                  <c:v>-3.3723106459748706</c:v>
                </c:pt>
                <c:pt idx="2656">
                  <c:v>-3.6171420711650981</c:v>
                </c:pt>
                <c:pt idx="2657">
                  <c:v>-3.7806894105612869</c:v>
                </c:pt>
                <c:pt idx="2658">
                  <c:v>-3.4538560052782614</c:v>
                </c:pt>
                <c:pt idx="2659">
                  <c:v>-3.4538560052782614</c:v>
                </c:pt>
                <c:pt idx="2660">
                  <c:v>-3.5354664399072604</c:v>
                </c:pt>
                <c:pt idx="2661">
                  <c:v>-3.4538560052782614</c:v>
                </c:pt>
                <c:pt idx="2662">
                  <c:v>-3.8625613630903004</c:v>
                </c:pt>
                <c:pt idx="2663">
                  <c:v>-3.2094146699022659</c:v>
                </c:pt>
                <c:pt idx="2664">
                  <c:v>-1.3229118774531017</c:v>
                </c:pt>
                <c:pt idx="2665">
                  <c:v>-2.4668506698830726</c:v>
                </c:pt>
                <c:pt idx="2666">
                  <c:v>-3.1958467214641502</c:v>
                </c:pt>
                <c:pt idx="2667">
                  <c:v>-3.6847430430990045</c:v>
                </c:pt>
                <c:pt idx="2668">
                  <c:v>-3.1145905880883475</c:v>
                </c:pt>
                <c:pt idx="2669">
                  <c:v>-3.1958467214641502</c:v>
                </c:pt>
                <c:pt idx="2670">
                  <c:v>-3.3585527248601608</c:v>
                </c:pt>
                <c:pt idx="2671">
                  <c:v>-3.6847430430990045</c:v>
                </c:pt>
                <c:pt idx="2672">
                  <c:v>-3.6847430430990045</c:v>
                </c:pt>
                <c:pt idx="2673">
                  <c:v>-3.440002834702014</c:v>
                </c:pt>
                <c:pt idx="2674">
                  <c:v>-3.440002834702014</c:v>
                </c:pt>
                <c:pt idx="2675">
                  <c:v>-3.440002834702014</c:v>
                </c:pt>
                <c:pt idx="2676">
                  <c:v>-3.9300706175330475</c:v>
                </c:pt>
                <c:pt idx="2677">
                  <c:v>-1.9034128966635677</c:v>
                </c:pt>
                <c:pt idx="2678">
                  <c:v>-2.5475947605211928</c:v>
                </c:pt>
                <c:pt idx="2679">
                  <c:v>-2.7902090617116784</c:v>
                </c:pt>
                <c:pt idx="2680">
                  <c:v>-3.3585527248601608</c:v>
                </c:pt>
                <c:pt idx="2681">
                  <c:v>-3.6847430430990045</c:v>
                </c:pt>
                <c:pt idx="2682">
                  <c:v>-3.8482292934046569</c:v>
                </c:pt>
                <c:pt idx="2683">
                  <c:v>-3.277167393809421</c:v>
                </c:pt>
                <c:pt idx="2684">
                  <c:v>-3.440002834702014</c:v>
                </c:pt>
                <c:pt idx="2685">
                  <c:v>-3.7664534759973236</c:v>
                </c:pt>
                <c:pt idx="2686">
                  <c:v>-3.6030978728558267</c:v>
                </c:pt>
                <c:pt idx="2687">
                  <c:v>-3.6847430430990045</c:v>
                </c:pt>
                <c:pt idx="2688">
                  <c:v>-3.6030978728558267</c:v>
                </c:pt>
                <c:pt idx="2689">
                  <c:v>-1.4714705482092114</c:v>
                </c:pt>
                <c:pt idx="2690">
                  <c:v>-2.5966242566242528</c:v>
                </c:pt>
                <c:pt idx="2691">
                  <c:v>-3.0014721135156179</c:v>
                </c:pt>
                <c:pt idx="2692">
                  <c:v>-3.8160013201741805</c:v>
                </c:pt>
                <c:pt idx="2693">
                  <c:v>-3.6525757516381674</c:v>
                </c:pt>
                <c:pt idx="2694">
                  <c:v>-3.7342558713466047</c:v>
                </c:pt>
                <c:pt idx="2695">
                  <c:v>-3.2451508430660994</c:v>
                </c:pt>
                <c:pt idx="2696">
                  <c:v>-3.4894110131638882</c:v>
                </c:pt>
                <c:pt idx="2697">
                  <c:v>-3.6525757516381674</c:v>
                </c:pt>
                <c:pt idx="2698">
                  <c:v>-3.8160013201741805</c:v>
                </c:pt>
                <c:pt idx="2699">
                  <c:v>-3.6525757516381674</c:v>
                </c:pt>
                <c:pt idx="2700">
                  <c:v>-3.5709608393562036</c:v>
                </c:pt>
                <c:pt idx="2701">
                  <c:v>-1.952171850605751</c:v>
                </c:pt>
                <c:pt idx="2702">
                  <c:v>-2.273892514608022</c:v>
                </c:pt>
                <c:pt idx="2703">
                  <c:v>-3.2451508430660994</c:v>
                </c:pt>
                <c:pt idx="2704">
                  <c:v>-3.8978122201711614</c:v>
                </c:pt>
                <c:pt idx="2705">
                  <c:v>-3.4894110131638882</c:v>
                </c:pt>
                <c:pt idx="2706">
                  <c:v>-3.5709608393562036</c:v>
                </c:pt>
                <c:pt idx="2707">
                  <c:v>-3.1638601549322658</c:v>
                </c:pt>
                <c:pt idx="2708">
                  <c:v>-3.407926152079213</c:v>
                </c:pt>
                <c:pt idx="2709">
                  <c:v>-3.1638601549322658</c:v>
                </c:pt>
                <c:pt idx="2710">
                  <c:v>-3.1638601549322658</c:v>
                </c:pt>
                <c:pt idx="2711">
                  <c:v>-3.5709608393562036</c:v>
                </c:pt>
                <c:pt idx="2712">
                  <c:v>-3.4894110131638882</c:v>
                </c:pt>
                <c:pt idx="2713">
                  <c:v>-3.4894110131638882</c:v>
                </c:pt>
                <c:pt idx="2714">
                  <c:v>-1.7604302618343723</c:v>
                </c:pt>
                <c:pt idx="2715">
                  <c:v>-2.7267634074381846</c:v>
                </c:pt>
                <c:pt idx="2716">
                  <c:v>-3.2133647485145076</c:v>
                </c:pt>
                <c:pt idx="2717">
                  <c:v>-3.5390550682918303</c:v>
                </c:pt>
                <c:pt idx="2718">
                  <c:v>-3.4575352428329467</c:v>
                </c:pt>
                <c:pt idx="2719">
                  <c:v>-3.2946902032402505</c:v>
                </c:pt>
                <c:pt idx="2720">
                  <c:v>-3.6206399251735348</c:v>
                </c:pt>
                <c:pt idx="2721">
                  <c:v>-3.8657858979072586</c:v>
                </c:pt>
                <c:pt idx="2722">
                  <c:v>-3.6206399251735348</c:v>
                </c:pt>
                <c:pt idx="2723">
                  <c:v>-3.376080327972673</c:v>
                </c:pt>
                <c:pt idx="2724">
                  <c:v>-3.4575352428329467</c:v>
                </c:pt>
                <c:pt idx="2725">
                  <c:v>-3.0509073703490941</c:v>
                </c:pt>
                <c:pt idx="2726">
                  <c:v>-3.2946902032402505</c:v>
                </c:pt>
                <c:pt idx="2727">
                  <c:v>-3.7840052182699679</c:v>
                </c:pt>
                <c:pt idx="2728">
                  <c:v>-2.0815322891869101</c:v>
                </c:pt>
                <c:pt idx="2729">
                  <c:v>-2.5650749312380441</c:v>
                </c:pt>
                <c:pt idx="2730">
                  <c:v>-3.2133647485145076</c:v>
                </c:pt>
                <c:pt idx="2731">
                  <c:v>-3.6206399251735348</c:v>
                </c:pt>
                <c:pt idx="2732">
                  <c:v>-3.6206399251735348</c:v>
                </c:pt>
                <c:pt idx="2733">
                  <c:v>-3.5390550682918303</c:v>
                </c:pt>
                <c:pt idx="2734">
                  <c:v>-3.4575352428329467</c:v>
                </c:pt>
                <c:pt idx="2735">
                  <c:v>-3.6206399251735348</c:v>
                </c:pt>
                <c:pt idx="2736">
                  <c:v>-3.5390550682918303</c:v>
                </c:pt>
                <c:pt idx="2737">
                  <c:v>-3.4575352428329467</c:v>
                </c:pt>
                <c:pt idx="2738">
                  <c:v>-3.4575352428329467</c:v>
                </c:pt>
                <c:pt idx="2739">
                  <c:v>-1.7293988008127172</c:v>
                </c:pt>
                <c:pt idx="2740">
                  <c:v>-1.7293988008127172</c:v>
                </c:pt>
                <c:pt idx="2741">
                  <c:v>-2.5337542050367716</c:v>
                </c:pt>
                <c:pt idx="2742">
                  <c:v>-3.1005775219463914</c:v>
                </c:pt>
                <c:pt idx="2743">
                  <c:v>-3.5889352939952488</c:v>
                </c:pt>
                <c:pt idx="2744">
                  <c:v>-3.5889352939952488</c:v>
                </c:pt>
                <c:pt idx="2745">
                  <c:v>-3.5889352939952488</c:v>
                </c:pt>
                <c:pt idx="2746">
                  <c:v>-3.3444650941363676</c:v>
                </c:pt>
                <c:pt idx="2747">
                  <c:v>-3.2631046604016802</c:v>
                </c:pt>
                <c:pt idx="2748">
                  <c:v>-3.1818088428767197</c:v>
                </c:pt>
                <c:pt idx="2749">
                  <c:v>-3.5889352939952488</c:v>
                </c:pt>
                <c:pt idx="2750">
                  <c:v>-3.5889352939952488</c:v>
                </c:pt>
                <c:pt idx="2751">
                  <c:v>-3.5889352939952488</c:v>
                </c:pt>
                <c:pt idx="2752">
                  <c:v>-3.3444650941363676</c:v>
                </c:pt>
                <c:pt idx="2753">
                  <c:v>-3.7522407169990544</c:v>
                </c:pt>
                <c:pt idx="2754">
                  <c:v>-3.5889352939952488</c:v>
                </c:pt>
                <c:pt idx="2755">
                  <c:v>-2.0503857416199622</c:v>
                </c:pt>
                <c:pt idx="2756">
                  <c:v>-2.0503857416199622</c:v>
                </c:pt>
                <c:pt idx="2757">
                  <c:v>-2.6145373700108081</c:v>
                </c:pt>
                <c:pt idx="2758">
                  <c:v>-3.5073802904424412</c:v>
                </c:pt>
                <c:pt idx="2759">
                  <c:v>-3.5073802904424412</c:v>
                </c:pt>
                <c:pt idx="2760">
                  <c:v>-3.5889352939952488</c:v>
                </c:pt>
                <c:pt idx="2761">
                  <c:v>-3.4258902640450088</c:v>
                </c:pt>
                <c:pt idx="2762">
                  <c:v>-3.4258902640450088</c:v>
                </c:pt>
                <c:pt idx="2763">
                  <c:v>-3.5073802904424412</c:v>
                </c:pt>
                <c:pt idx="2764">
                  <c:v>-3.5073802904424412</c:v>
                </c:pt>
                <c:pt idx="2765">
                  <c:v>-3.1818088428767197</c:v>
                </c:pt>
                <c:pt idx="2766">
                  <c:v>-3.5889352939952488</c:v>
                </c:pt>
                <c:pt idx="2767">
                  <c:v>-3.5889352939952488</c:v>
                </c:pt>
                <c:pt idx="2768">
                  <c:v>-3.4258902640450088</c:v>
                </c:pt>
                <c:pt idx="2769">
                  <c:v>-3.5889352939952488</c:v>
                </c:pt>
                <c:pt idx="2770">
                  <c:v>-1.9391542766119443</c:v>
                </c:pt>
                <c:pt idx="2771">
                  <c:v>-2.6642337321428755</c:v>
                </c:pt>
                <c:pt idx="2772">
                  <c:v>-3.3944758099514871</c:v>
                </c:pt>
                <c:pt idx="2773">
                  <c:v>-3.3944758099514871</c:v>
                </c:pt>
                <c:pt idx="2774">
                  <c:v>-3.6390519862440129</c:v>
                </c:pt>
                <c:pt idx="2775">
                  <c:v>-3.4759362384753132</c:v>
                </c:pt>
                <c:pt idx="2776">
                  <c:v>-3.4759362384753132</c:v>
                </c:pt>
                <c:pt idx="2777">
                  <c:v>-3.6390519862440129</c:v>
                </c:pt>
                <c:pt idx="2778">
                  <c:v>-3.4759362384753132</c:v>
                </c:pt>
                <c:pt idx="2779">
                  <c:v>-3.7207075475684093</c:v>
                </c:pt>
                <c:pt idx="2780">
                  <c:v>-3.4759362384753132</c:v>
                </c:pt>
                <c:pt idx="2781">
                  <c:v>-3.5574615902852003</c:v>
                </c:pt>
                <c:pt idx="2782">
                  <c:v>-3.3944758099514871</c:v>
                </c:pt>
                <c:pt idx="2783">
                  <c:v>-1.8589048872177756</c:v>
                </c:pt>
                <c:pt idx="2784">
                  <c:v>-2.583415965893451</c:v>
                </c:pt>
                <c:pt idx="2785">
                  <c:v>-3.2317492410720234</c:v>
                </c:pt>
                <c:pt idx="2786">
                  <c:v>-3.5574615902852003</c:v>
                </c:pt>
                <c:pt idx="2787">
                  <c:v>-3.8842146529600683</c:v>
                </c:pt>
                <c:pt idx="2788">
                  <c:v>-3.3944758099514871</c:v>
                </c:pt>
                <c:pt idx="2789">
                  <c:v>-3.3944758099514871</c:v>
                </c:pt>
                <c:pt idx="2790">
                  <c:v>-3.5574615902852003</c:v>
                </c:pt>
                <c:pt idx="2791">
                  <c:v>-3.6390519862440129</c:v>
                </c:pt>
                <c:pt idx="2792">
                  <c:v>-3.7207075475684093</c:v>
                </c:pt>
                <c:pt idx="2793">
                  <c:v>-3.5574615902852003</c:v>
                </c:pt>
                <c:pt idx="2794">
                  <c:v>-3.3944758099514871</c:v>
                </c:pt>
                <c:pt idx="2795">
                  <c:v>-3.8024283958307734</c:v>
                </c:pt>
                <c:pt idx="2796">
                  <c:v>-3.3944758099514871</c:v>
                </c:pt>
                <c:pt idx="2797">
                  <c:v>-3.5574615902852003</c:v>
                </c:pt>
                <c:pt idx="2798">
                  <c:v>-3.5574615902852003</c:v>
                </c:pt>
                <c:pt idx="2799">
                  <c:v>-1.7481108299601971</c:v>
                </c:pt>
                <c:pt idx="2800">
                  <c:v>-2.8760609780777742</c:v>
                </c:pt>
                <c:pt idx="2801">
                  <c:v>-3.2819253336809453</c:v>
                </c:pt>
                <c:pt idx="2802">
                  <c:v>-3.5262185481100374</c:v>
                </c:pt>
                <c:pt idx="2803">
                  <c:v>-3.5262185481100374</c:v>
                </c:pt>
                <c:pt idx="2804">
                  <c:v>-3.4447226469383878</c:v>
                </c:pt>
                <c:pt idx="2805">
                  <c:v>-3.4447226469383878</c:v>
                </c:pt>
                <c:pt idx="2806">
                  <c:v>-3.4447226469383878</c:v>
                </c:pt>
                <c:pt idx="2807">
                  <c:v>-3.6077794398029397</c:v>
                </c:pt>
                <c:pt idx="2808">
                  <c:v>-3.6894054430776038</c:v>
                </c:pt>
                <c:pt idx="2809">
                  <c:v>-3.6894054430776038</c:v>
                </c:pt>
                <c:pt idx="2810">
                  <c:v>-3.5262185481100374</c:v>
                </c:pt>
                <c:pt idx="2811">
                  <c:v>-3.5262185481100374</c:v>
                </c:pt>
                <c:pt idx="2812">
                  <c:v>-3.363291615580593</c:v>
                </c:pt>
                <c:pt idx="2813">
                  <c:v>-3.2819253336809453</c:v>
                </c:pt>
                <c:pt idx="2814">
                  <c:v>-3.1193865385865394</c:v>
                </c:pt>
                <c:pt idx="2815">
                  <c:v>-3.4447226469383878</c:v>
                </c:pt>
                <c:pt idx="2816">
                  <c:v>-3.4447226469383878</c:v>
                </c:pt>
                <c:pt idx="2817">
                  <c:v>-1.8282692816635091</c:v>
                </c:pt>
                <c:pt idx="2818">
                  <c:v>-2.3911356234995793</c:v>
                </c:pt>
                <c:pt idx="2819">
                  <c:v>-2.633311731368579</c:v>
                </c:pt>
                <c:pt idx="2820">
                  <c:v>-3.771096679349526</c:v>
                </c:pt>
                <c:pt idx="2821">
                  <c:v>-3.363291615580593</c:v>
                </c:pt>
                <c:pt idx="2822">
                  <c:v>-3.2819253336809453</c:v>
                </c:pt>
                <c:pt idx="2823">
                  <c:v>-3.6894054430776038</c:v>
                </c:pt>
                <c:pt idx="2824">
                  <c:v>-3.6077794398029397</c:v>
                </c:pt>
                <c:pt idx="2825">
                  <c:v>-3.6894054430776038</c:v>
                </c:pt>
                <c:pt idx="2826">
                  <c:v>-3.8528532703900993</c:v>
                </c:pt>
                <c:pt idx="2827">
                  <c:v>-3.6894054430776038</c:v>
                </c:pt>
                <c:pt idx="2828">
                  <c:v>-3.771096679349526</c:v>
                </c:pt>
                <c:pt idx="2829">
                  <c:v>-3.6894054430776038</c:v>
                </c:pt>
                <c:pt idx="2830">
                  <c:v>-3.363291615580593</c:v>
                </c:pt>
                <c:pt idx="2831">
                  <c:v>-3.5262185481100374</c:v>
                </c:pt>
                <c:pt idx="2832">
                  <c:v>-3.5262185481100374</c:v>
                </c:pt>
                <c:pt idx="2833">
                  <c:v>-1.557656066795758</c:v>
                </c:pt>
                <c:pt idx="2834">
                  <c:v>-2.5218577218569322</c:v>
                </c:pt>
                <c:pt idx="2835">
                  <c:v>-3.6583341385111936</c:v>
                </c:pt>
                <c:pt idx="2836">
                  <c:v>-3.576737491864904</c:v>
                </c:pt>
                <c:pt idx="2837">
                  <c:v>-3.4137392522535066</c:v>
                </c:pt>
                <c:pt idx="2838">
                  <c:v>-3.6583341385111936</c:v>
                </c:pt>
                <c:pt idx="2839">
                  <c:v>-3.9853737375958787</c:v>
                </c:pt>
                <c:pt idx="2840">
                  <c:v>-3.7399959646136409</c:v>
                </c:pt>
                <c:pt idx="2841">
                  <c:v>-3.4137392522535066</c:v>
                </c:pt>
                <c:pt idx="2842">
                  <c:v>-3.9035156420043933</c:v>
                </c:pt>
                <c:pt idx="2843">
                  <c:v>-3.7399959646136409</c:v>
                </c:pt>
                <c:pt idx="2844">
                  <c:v>-3.576737491864904</c:v>
                </c:pt>
                <c:pt idx="2845">
                  <c:v>-3.4137392522535066</c:v>
                </c:pt>
                <c:pt idx="2846">
                  <c:v>-3.1697277187360129</c:v>
                </c:pt>
                <c:pt idx="2847">
                  <c:v>-3.7399959646136409</c:v>
                </c:pt>
                <c:pt idx="2848">
                  <c:v>-3.7399959646136409</c:v>
                </c:pt>
                <c:pt idx="2849">
                  <c:v>-2.119006997022737</c:v>
                </c:pt>
                <c:pt idx="2850">
                  <c:v>-2.9262963019222781</c:v>
                </c:pt>
                <c:pt idx="2851">
                  <c:v>-3.4952059034140035</c:v>
                </c:pt>
                <c:pt idx="2852">
                  <c:v>-3.8217230917870353</c:v>
                </c:pt>
                <c:pt idx="2853">
                  <c:v>-3.9853737375958787</c:v>
                </c:pt>
                <c:pt idx="2854">
                  <c:v>-3.8217230917870353</c:v>
                </c:pt>
                <c:pt idx="2855">
                  <c:v>-3.9035156420043933</c:v>
                </c:pt>
                <c:pt idx="2856">
                  <c:v>-3.9035156420043933</c:v>
                </c:pt>
                <c:pt idx="2857">
                  <c:v>-3.9035156420043933</c:v>
                </c:pt>
                <c:pt idx="2858">
                  <c:v>-3.8217230917870353</c:v>
                </c:pt>
                <c:pt idx="2859">
                  <c:v>-3.576737491864904</c:v>
                </c:pt>
                <c:pt idx="2860">
                  <c:v>-4.2313425253321526</c:v>
                </c:pt>
                <c:pt idx="2861">
                  <c:v>-3.9035156420043933</c:v>
                </c:pt>
                <c:pt idx="2862">
                  <c:v>-3.9035156420043933</c:v>
                </c:pt>
                <c:pt idx="2863">
                  <c:v>-2.0887112725989283</c:v>
                </c:pt>
                <c:pt idx="2864">
                  <c:v>-2.8147292787185307</c:v>
                </c:pt>
                <c:pt idx="2865">
                  <c:v>-3.301612955459305</c:v>
                </c:pt>
                <c:pt idx="2866">
                  <c:v>-3.301612955459305</c:v>
                </c:pt>
                <c:pt idx="2867">
                  <c:v>-3.4644233940113196</c:v>
                </c:pt>
                <c:pt idx="2868">
                  <c:v>-3.4644233940113196</c:v>
                </c:pt>
                <c:pt idx="2869">
                  <c:v>-3.6274933707326369</c:v>
                </c:pt>
                <c:pt idx="2870">
                  <c:v>-3.7091259880086369</c:v>
                </c:pt>
                <c:pt idx="2871">
                  <c:v>-3.8725870876950381</c:v>
                </c:pt>
                <c:pt idx="2872">
                  <c:v>-3.7091259880086369</c:v>
                </c:pt>
                <c:pt idx="2873">
                  <c:v>-3.4644233940113196</c:v>
                </c:pt>
                <c:pt idx="2874">
                  <c:v>-3.5459258797688022</c:v>
                </c:pt>
                <c:pt idx="2875">
                  <c:v>-3.6274933707326369</c:v>
                </c:pt>
                <c:pt idx="2876">
                  <c:v>-3.7091259880086369</c:v>
                </c:pt>
                <c:pt idx="2877">
                  <c:v>-2.0887112725989283</c:v>
                </c:pt>
                <c:pt idx="2878">
                  <c:v>-2.7338064479340147</c:v>
                </c:pt>
                <c:pt idx="2879">
                  <c:v>-2.9767668512513552</c:v>
                </c:pt>
                <c:pt idx="2880">
                  <c:v>-3.4644233940113196</c:v>
                </c:pt>
                <c:pt idx="2881">
                  <c:v>-3.2016129554593036</c:v>
                </c:pt>
                <c:pt idx="2882">
                  <c:v>-3.4459258797688008</c:v>
                </c:pt>
                <c:pt idx="2883">
                  <c:v>-3.2016129554593036</c:v>
                </c:pt>
                <c:pt idx="2884">
                  <c:v>-3.4459258797688008</c:v>
                </c:pt>
                <c:pt idx="2885">
                  <c:v>-3.2829857927082244</c:v>
                </c:pt>
                <c:pt idx="2886">
                  <c:v>-3.4459258797688008</c:v>
                </c:pt>
                <c:pt idx="2887">
                  <c:v>-3.5274933707326355</c:v>
                </c:pt>
                <c:pt idx="2888">
                  <c:v>-3.5274933707326355</c:v>
                </c:pt>
                <c:pt idx="2889">
                  <c:v>-3.7725870876950367</c:v>
                </c:pt>
                <c:pt idx="2890">
                  <c:v>-3.4459258797688008</c:v>
                </c:pt>
                <c:pt idx="2891">
                  <c:v>-3.5274933707326355</c:v>
                </c:pt>
                <c:pt idx="2892">
                  <c:v>-3.3644233940113182</c:v>
                </c:pt>
                <c:pt idx="2893">
                  <c:v>-3.5274933707326355</c:v>
                </c:pt>
                <c:pt idx="2894">
                  <c:v>-3.3644233940113182</c:v>
                </c:pt>
                <c:pt idx="2895">
                  <c:v>-3.3644233940113182</c:v>
                </c:pt>
                <c:pt idx="2896">
                  <c:v>-3.7725870876950367</c:v>
                </c:pt>
                <c:pt idx="2897">
                  <c:v>-3.690823853057033</c:v>
                </c:pt>
                <c:pt idx="2898">
                  <c:v>-3.5274933707326355</c:v>
                </c:pt>
                <c:pt idx="2899">
                  <c:v>-1.7980553543367606</c:v>
                </c:pt>
                <c:pt idx="2900">
                  <c:v>-2.6844059899849313</c:v>
                </c:pt>
                <c:pt idx="2901">
                  <c:v>-3.0086235464041593</c:v>
                </c:pt>
                <c:pt idx="2902">
                  <c:v>-3.578486487794045</c:v>
                </c:pt>
                <c:pt idx="2903">
                  <c:v>-3.7418894127084528</c:v>
                </c:pt>
                <c:pt idx="2904">
                  <c:v>-3.578486487794045</c:v>
                </c:pt>
                <c:pt idx="2905">
                  <c:v>-3.0898385215863655</c:v>
                </c:pt>
                <c:pt idx="2906">
                  <c:v>-3.4153443427216317</c:v>
                </c:pt>
                <c:pt idx="2907">
                  <c:v>-3.496882878475482</c:v>
                </c:pt>
                <c:pt idx="2908">
                  <c:v>-3.578486487794045</c:v>
                </c:pt>
                <c:pt idx="2909">
                  <c:v>-3.3338707595798738</c:v>
                </c:pt>
                <c:pt idx="2910">
                  <c:v>-3.496882878475482</c:v>
                </c:pt>
                <c:pt idx="2911">
                  <c:v>-3.1711179690853797</c:v>
                </c:pt>
                <c:pt idx="2912">
                  <c:v>-3.496882878475482</c:v>
                </c:pt>
                <c:pt idx="2913">
                  <c:v>-3.2524620084505287</c:v>
                </c:pt>
                <c:pt idx="2914">
                  <c:v>-3.2524620084505287</c:v>
                </c:pt>
                <c:pt idx="2915">
                  <c:v>-3.4153443427216317</c:v>
                </c:pt>
                <c:pt idx="2916">
                  <c:v>-3.496882878475482</c:v>
                </c:pt>
                <c:pt idx="2917">
                  <c:v>-3.4153443427216317</c:v>
                </c:pt>
                <c:pt idx="2918">
                  <c:v>-3.3338707595798738</c:v>
                </c:pt>
                <c:pt idx="2919">
                  <c:v>-3.578486487794045</c:v>
                </c:pt>
                <c:pt idx="2920">
                  <c:v>-1.878317357728271</c:v>
                </c:pt>
                <c:pt idx="2921">
                  <c:v>-3.0898385215863655</c:v>
                </c:pt>
                <c:pt idx="2922">
                  <c:v>-3.4153443427216317</c:v>
                </c:pt>
                <c:pt idx="2923">
                  <c:v>-3.578486487794045</c:v>
                </c:pt>
                <c:pt idx="2924">
                  <c:v>-3.7418894127084528</c:v>
                </c:pt>
                <c:pt idx="2925">
                  <c:v>-3.3338707595798738</c:v>
                </c:pt>
                <c:pt idx="2926">
                  <c:v>-3.4153443427216317</c:v>
                </c:pt>
                <c:pt idx="2927">
                  <c:v>-3.6601552919840756</c:v>
                </c:pt>
                <c:pt idx="2928">
                  <c:v>-3.6601552919840756</c:v>
                </c:pt>
                <c:pt idx="2929">
                  <c:v>-3.496882878475482</c:v>
                </c:pt>
                <c:pt idx="2930">
                  <c:v>-3.6601552919840756</c:v>
                </c:pt>
                <c:pt idx="2931">
                  <c:v>-3.7418894127084528</c:v>
                </c:pt>
                <c:pt idx="2932">
                  <c:v>-3.4153443427216317</c:v>
                </c:pt>
                <c:pt idx="2933">
                  <c:v>-3.496882878475482</c:v>
                </c:pt>
                <c:pt idx="2934">
                  <c:v>-3.496882878475482</c:v>
                </c:pt>
                <c:pt idx="2935">
                  <c:v>-3.4153443427216317</c:v>
                </c:pt>
                <c:pt idx="2936">
                  <c:v>-3.4153443427216317</c:v>
                </c:pt>
                <c:pt idx="2937">
                  <c:v>-3.578486487794045</c:v>
                </c:pt>
                <c:pt idx="2938">
                  <c:v>-3.4153443427216317</c:v>
                </c:pt>
                <c:pt idx="2939">
                  <c:v>-3.578486487794045</c:v>
                </c:pt>
                <c:pt idx="2940">
                  <c:v>-3.578486487794045</c:v>
                </c:pt>
                <c:pt idx="2941">
                  <c:v>-1.688096265452522</c:v>
                </c:pt>
                <c:pt idx="2942">
                  <c:v>-2.6543107349045627</c:v>
                </c:pt>
                <c:pt idx="2943">
                  <c:v>-3.5480772040981279</c:v>
                </c:pt>
                <c:pt idx="2944">
                  <c:v>-3.4665024023378592</c:v>
                </c:pt>
                <c:pt idx="2945">
                  <c:v>-3.3035477416535528</c:v>
                </c:pt>
                <c:pt idx="2946">
                  <c:v>-3.5480772040981279</c:v>
                </c:pt>
                <c:pt idx="2947">
                  <c:v>-3.9569307839483159</c:v>
                </c:pt>
                <c:pt idx="2948">
                  <c:v>-3.3035477416535528</c:v>
                </c:pt>
                <c:pt idx="2949">
                  <c:v>-3.6297171482248487</c:v>
                </c:pt>
                <c:pt idx="2950">
                  <c:v>-3.1408522011724713</c:v>
                </c:pt>
                <c:pt idx="2951">
                  <c:v>-3.0596013009823437</c:v>
                </c:pt>
                <c:pt idx="2952">
                  <c:v>-3.1408522011724713</c:v>
                </c:pt>
                <c:pt idx="2953">
                  <c:v>-2.978414821509638</c:v>
                </c:pt>
                <c:pt idx="2954">
                  <c:v>-2.978414821509638</c:v>
                </c:pt>
                <c:pt idx="2955">
                  <c:v>-2.978414821509638</c:v>
                </c:pt>
                <c:pt idx="2956">
                  <c:v>-3.3849926217899693</c:v>
                </c:pt>
                <c:pt idx="2957">
                  <c:v>-3.4665024023378592</c:v>
                </c:pt>
                <c:pt idx="2958">
                  <c:v>-3.7931929499737649</c:v>
                </c:pt>
                <c:pt idx="2959">
                  <c:v>-3.3035477416535528</c:v>
                </c:pt>
                <c:pt idx="2960">
                  <c:v>-3.7931929499737649</c:v>
                </c:pt>
                <c:pt idx="2961">
                  <c:v>-3.8750290516860915</c:v>
                </c:pt>
                <c:pt idx="2962">
                  <c:v>-4.1209316322628311</c:v>
                </c:pt>
                <c:pt idx="2963">
                  <c:v>-3.7114223562281623</c:v>
                </c:pt>
                <c:pt idx="2964">
                  <c:v>-4.0388982697050793</c:v>
                </c:pt>
                <c:pt idx="2965">
                  <c:v>-3.9569307839483159</c:v>
                </c:pt>
                <c:pt idx="2966">
                  <c:v>-3.6297171482248487</c:v>
                </c:pt>
                <c:pt idx="2967">
                  <c:v>-2.0091588914732839</c:v>
                </c:pt>
                <c:pt idx="2968">
                  <c:v>-4.3674282192747356</c:v>
                </c:pt>
                <c:pt idx="2969">
                  <c:v>-2.0895815106701789</c:v>
                </c:pt>
                <c:pt idx="2970">
                  <c:v>-2.2506159081248498</c:v>
                </c:pt>
                <c:pt idx="2971">
                  <c:v>-3.0596013009823437</c:v>
                </c:pt>
                <c:pt idx="2972">
                  <c:v>-3.5480772040981279</c:v>
                </c:pt>
                <c:pt idx="2973">
                  <c:v>-3.5480772040981279</c:v>
                </c:pt>
                <c:pt idx="2974">
                  <c:v>-3.7931929499737649</c:v>
                </c:pt>
                <c:pt idx="2975">
                  <c:v>-3.3849926217899693</c:v>
                </c:pt>
                <c:pt idx="2976">
                  <c:v>-3.9569307839483159</c:v>
                </c:pt>
                <c:pt idx="2977">
                  <c:v>-3.8750290516860915</c:v>
                </c:pt>
                <c:pt idx="2978">
                  <c:v>-3.7114223562281623</c:v>
                </c:pt>
                <c:pt idx="2979">
                  <c:v>-4.0388982697050793</c:v>
                </c:pt>
                <c:pt idx="2980">
                  <c:v>-3.2221676414803611</c:v>
                </c:pt>
                <c:pt idx="2981">
                  <c:v>-3.4665024023378592</c:v>
                </c:pt>
                <c:pt idx="2982">
                  <c:v>-3.3849926217899693</c:v>
                </c:pt>
                <c:pt idx="2983">
                  <c:v>-3.3849926217899693</c:v>
                </c:pt>
                <c:pt idx="2984">
                  <c:v>-3.7931929499737649</c:v>
                </c:pt>
                <c:pt idx="2985">
                  <c:v>-4.1209316322628311</c:v>
                </c:pt>
                <c:pt idx="2986">
                  <c:v>-3.8750290516860915</c:v>
                </c:pt>
                <c:pt idx="2987">
                  <c:v>-4.17262092030942</c:v>
                </c:pt>
                <c:pt idx="2988">
                  <c:v>-1.899182295872528</c:v>
                </c:pt>
                <c:pt idx="2989">
                  <c:v>-2.7863109343524357</c:v>
                </c:pt>
                <c:pt idx="2990">
                  <c:v>-3.354870459893597</c:v>
                </c:pt>
                <c:pt idx="2991">
                  <c:v>-3.354870459893597</c:v>
                </c:pt>
                <c:pt idx="2992">
                  <c:v>-3.5178978789093449</c:v>
                </c:pt>
                <c:pt idx="2993">
                  <c:v>-3.5995091633006737</c:v>
                </c:pt>
                <c:pt idx="2994">
                  <c:v>-3.4363516847746851</c:v>
                </c:pt>
                <c:pt idx="2995">
                  <c:v>-3.6811856593065286</c:v>
                </c:pt>
                <c:pt idx="2996">
                  <c:v>-3.5178978789093449</c:v>
                </c:pt>
                <c:pt idx="2997">
                  <c:v>-3.6811856593065286</c:v>
                </c:pt>
                <c:pt idx="2998">
                  <c:v>-3.4363516847746851</c:v>
                </c:pt>
                <c:pt idx="2999">
                  <c:v>-3.5995091633006737</c:v>
                </c:pt>
                <c:pt idx="3000">
                  <c:v>-3.8447347733740358</c:v>
                </c:pt>
                <c:pt idx="3001">
                  <c:v>-4.0905505860707549</c:v>
                </c:pt>
                <c:pt idx="3002">
                  <c:v>-4.0905505860707549</c:v>
                </c:pt>
                <c:pt idx="3003">
                  <c:v>-3.9266076359363993</c:v>
                </c:pt>
                <c:pt idx="3004">
                  <c:v>-3.7629274886407771</c:v>
                </c:pt>
                <c:pt idx="3005">
                  <c:v>-4.0085461991181788</c:v>
                </c:pt>
                <c:pt idx="3006">
                  <c:v>-4.0085461991181788</c:v>
                </c:pt>
                <c:pt idx="3007">
                  <c:v>-2.3014723186198367</c:v>
                </c:pt>
                <c:pt idx="3008">
                  <c:v>-2.3014723186198367</c:v>
                </c:pt>
                <c:pt idx="3009">
                  <c:v>-3.0295928451686578</c:v>
                </c:pt>
                <c:pt idx="3010">
                  <c:v>-3.5178978789093449</c:v>
                </c:pt>
                <c:pt idx="3011">
                  <c:v>-4.0905505860707549</c:v>
                </c:pt>
                <c:pt idx="3012">
                  <c:v>-3.7629274886407771</c:v>
                </c:pt>
                <c:pt idx="3013">
                  <c:v>-3.5995091633006737</c:v>
                </c:pt>
                <c:pt idx="3014">
                  <c:v>-3.5995091633006737</c:v>
                </c:pt>
                <c:pt idx="3015">
                  <c:v>-3.4363516847746851</c:v>
                </c:pt>
                <c:pt idx="3016">
                  <c:v>-3.6811856593065286</c:v>
                </c:pt>
                <c:pt idx="3017">
                  <c:v>-3.7629274886407771</c:v>
                </c:pt>
                <c:pt idx="3018">
                  <c:v>-3.7629274886407771</c:v>
                </c:pt>
                <c:pt idx="3019">
                  <c:v>-3.7629274886407771</c:v>
                </c:pt>
                <c:pt idx="3020">
                  <c:v>-3.5178978789093449</c:v>
                </c:pt>
                <c:pt idx="3021">
                  <c:v>-3.4363516847746851</c:v>
                </c:pt>
                <c:pt idx="3022">
                  <c:v>-3.1921024356432</c:v>
                </c:pt>
                <c:pt idx="3023">
                  <c:v>-3.5995091633006737</c:v>
                </c:pt>
                <c:pt idx="3024">
                  <c:v>-3.5178978789093449</c:v>
                </c:pt>
                <c:pt idx="3025">
                  <c:v>-3.5178978789093449</c:v>
                </c:pt>
                <c:pt idx="3026">
                  <c:v>-3.4363516847746851</c:v>
                </c:pt>
                <c:pt idx="3027">
                  <c:v>-3.6811856593065286</c:v>
                </c:pt>
                <c:pt idx="3028">
                  <c:v>-3.5178978789093449</c:v>
                </c:pt>
                <c:pt idx="3029">
                  <c:v>-3.5178978789093449</c:v>
                </c:pt>
                <c:pt idx="3030">
                  <c:v>-3.354870459893597</c:v>
                </c:pt>
                <c:pt idx="3031">
                  <c:v>-3.4363516847746851</c:v>
                </c:pt>
                <c:pt idx="3032">
                  <c:v>-3.5178978789093449</c:v>
                </c:pt>
                <c:pt idx="3033">
                  <c:v>-3.5995091633006737</c:v>
                </c:pt>
                <c:pt idx="3034">
                  <c:v>-3.5178978789093449</c:v>
                </c:pt>
                <c:pt idx="3035">
                  <c:v>-3.5178978789093449</c:v>
                </c:pt>
                <c:pt idx="3036">
                  <c:v>-2.0304632485634571</c:v>
                </c:pt>
                <c:pt idx="3037">
                  <c:v>-2.5139930542045263</c:v>
                </c:pt>
                <c:pt idx="3038">
                  <c:v>-4.9142421179348972</c:v>
                </c:pt>
                <c:pt idx="3039">
                  <c:v>-2.7566151409919613</c:v>
                </c:pt>
                <c:pt idx="3040">
                  <c:v>-3.5695310805904583</c:v>
                </c:pt>
                <c:pt idx="3041">
                  <c:v>-3.8146709992401853</c:v>
                </c:pt>
                <c:pt idx="3042">
                  <c:v>-3.5695310805904583</c:v>
                </c:pt>
                <c:pt idx="3043">
                  <c:v>-3.243589530692681</c:v>
                </c:pt>
                <c:pt idx="3044">
                  <c:v>-3.6511790648573097</c:v>
                </c:pt>
                <c:pt idx="3045">
                  <c:v>-3.6511790648573097</c:v>
                </c:pt>
                <c:pt idx="3046">
                  <c:v>-3.3249776017987998</c:v>
                </c:pt>
                <c:pt idx="3047">
                  <c:v>-3.4879482560706165</c:v>
                </c:pt>
                <c:pt idx="3048">
                  <c:v>-3.7328923304342325</c:v>
                </c:pt>
                <c:pt idx="3049">
                  <c:v>-3.6511790648573097</c:v>
                </c:pt>
                <c:pt idx="3050">
                  <c:v>-3.4879482560706165</c:v>
                </c:pt>
                <c:pt idx="3051">
                  <c:v>-3.7328923304342325</c:v>
                </c:pt>
                <c:pt idx="3052">
                  <c:v>-3.4064304700913581</c:v>
                </c:pt>
                <c:pt idx="3053">
                  <c:v>-3.6511790648573097</c:v>
                </c:pt>
                <c:pt idx="3054">
                  <c:v>-3.4879482560706165</c:v>
                </c:pt>
                <c:pt idx="3055">
                  <c:v>-3.6511790648573097</c:v>
                </c:pt>
                <c:pt idx="3056">
                  <c:v>-3.4879482560706165</c:v>
                </c:pt>
                <c:pt idx="3057">
                  <c:v>-3.5511790648573083</c:v>
                </c:pt>
                <c:pt idx="3058">
                  <c:v>-3.3064304700913567</c:v>
                </c:pt>
                <c:pt idx="3059">
                  <c:v>-3.1435895306926795</c:v>
                </c:pt>
                <c:pt idx="3060">
                  <c:v>-3.4695310805904569</c:v>
                </c:pt>
                <c:pt idx="3061">
                  <c:v>-3.3879482560706151</c:v>
                </c:pt>
                <c:pt idx="3062">
                  <c:v>-3.7146709992401838</c:v>
                </c:pt>
                <c:pt idx="3063">
                  <c:v>-3.5511790648573083</c:v>
                </c:pt>
                <c:pt idx="3064">
                  <c:v>-3.3879482560706151</c:v>
                </c:pt>
                <c:pt idx="3065">
                  <c:v>-3.5511790648573083</c:v>
                </c:pt>
                <c:pt idx="3066">
                  <c:v>-3.4695310805904569</c:v>
                </c:pt>
                <c:pt idx="3067">
                  <c:v>-3.5511790648573083</c:v>
                </c:pt>
                <c:pt idx="3068">
                  <c:v>-1.5292530095071015</c:v>
                </c:pt>
                <c:pt idx="3069">
                  <c:v>-2.494803315689353</c:v>
                </c:pt>
                <c:pt idx="3070">
                  <c:v>-3.0622661366231227</c:v>
                </c:pt>
                <c:pt idx="3071">
                  <c:v>-3.6328923304342311</c:v>
                </c:pt>
                <c:pt idx="3072">
                  <c:v>-3.4695310805904569</c:v>
                </c:pt>
                <c:pt idx="3073">
                  <c:v>-3.4695310805904569</c:v>
                </c:pt>
                <c:pt idx="3074">
                  <c:v>-3.3879482560706151</c:v>
                </c:pt>
                <c:pt idx="3075">
                  <c:v>-3.3879482560706151</c:v>
                </c:pt>
                <c:pt idx="3076">
                  <c:v>-3.8784250360090482</c:v>
                </c:pt>
                <c:pt idx="3077">
                  <c:v>-3.7965151935526364</c:v>
                </c:pt>
                <c:pt idx="3078">
                  <c:v>-3.5511790648573083</c:v>
                </c:pt>
                <c:pt idx="3079">
                  <c:v>-3.4695310805904569</c:v>
                </c:pt>
                <c:pt idx="3080">
                  <c:v>-3.4695310805904569</c:v>
                </c:pt>
                <c:pt idx="3081">
                  <c:v>-3.5511790648573083</c:v>
                </c:pt>
                <c:pt idx="3082">
                  <c:v>-3.6328923304342311</c:v>
                </c:pt>
                <c:pt idx="3083">
                  <c:v>-3.3064304700913567</c:v>
                </c:pt>
                <c:pt idx="3084">
                  <c:v>-3.4695310805904569</c:v>
                </c:pt>
                <c:pt idx="3085">
                  <c:v>-3.6328923304342311</c:v>
                </c:pt>
                <c:pt idx="3086">
                  <c:v>-3.5511790648573083</c:v>
                </c:pt>
                <c:pt idx="3087">
                  <c:v>-3.6328923304342311</c:v>
                </c:pt>
                <c:pt idx="3088">
                  <c:v>-3.6328923304342311</c:v>
                </c:pt>
                <c:pt idx="3089">
                  <c:v>-3.3064304700913567</c:v>
                </c:pt>
                <c:pt idx="3090">
                  <c:v>-3.3064304700913567</c:v>
                </c:pt>
                <c:pt idx="3091">
                  <c:v>-3.1435895306926795</c:v>
                </c:pt>
                <c:pt idx="3092">
                  <c:v>-3.4695310805904569</c:v>
                </c:pt>
                <c:pt idx="3093">
                  <c:v>-3.3879482560706151</c:v>
                </c:pt>
                <c:pt idx="3094">
                  <c:v>-3.5511790648573083</c:v>
                </c:pt>
                <c:pt idx="3095">
                  <c:v>-3.3879482560706151</c:v>
                </c:pt>
                <c:pt idx="3096">
                  <c:v>-3.3879482560706151</c:v>
                </c:pt>
                <c:pt idx="3097">
                  <c:v>-3.2249776017987983</c:v>
                </c:pt>
                <c:pt idx="3098">
                  <c:v>-2.8186828203756704</c:v>
                </c:pt>
                <c:pt idx="3099">
                  <c:v>-2.7376169399304899</c:v>
                </c:pt>
                <c:pt idx="3100">
                  <c:v>-3.5511790648573083</c:v>
                </c:pt>
                <c:pt idx="3101">
                  <c:v>-3.7965151935526364</c:v>
                </c:pt>
                <c:pt idx="3102">
                  <c:v>-3.4695310805904569</c:v>
                </c:pt>
                <c:pt idx="3103">
                  <c:v>-3.4695310805904569</c:v>
                </c:pt>
                <c:pt idx="3104">
                  <c:v>-1.5001689549529829</c:v>
                </c:pt>
                <c:pt idx="3105">
                  <c:v>-3.6328923304342311</c:v>
                </c:pt>
                <c:pt idx="3106">
                  <c:v>-3.8784250360090482</c:v>
                </c:pt>
                <c:pt idx="3107">
                  <c:v>-3.8784250360090482</c:v>
                </c:pt>
                <c:pt idx="3108">
                  <c:v>-2.7891590400600421</c:v>
                </c:pt>
                <c:pt idx="3109">
                  <c:v>-2.8702612161257548</c:v>
                </c:pt>
                <c:pt idx="3110">
                  <c:v>-3.1953137941112004</c:v>
                </c:pt>
                <c:pt idx="3111">
                  <c:v>-3.3582280812718182</c:v>
                </c:pt>
                <c:pt idx="3112">
                  <c:v>-3.0326584919365587</c:v>
                </c:pt>
                <c:pt idx="3113">
                  <c:v>-3.6030872196602672</c:v>
                </c:pt>
                <c:pt idx="3114">
                  <c:v>-3.1953137941112004</c:v>
                </c:pt>
                <c:pt idx="3115">
                  <c:v>-3.5214023176487785</c:v>
                </c:pt>
                <c:pt idx="3116">
                  <c:v>-3.5214023176487785</c:v>
                </c:pt>
                <c:pt idx="3117">
                  <c:v>-3.4397826453235893</c:v>
                </c:pt>
                <c:pt idx="3118">
                  <c:v>-3.0326584919365587</c:v>
                </c:pt>
                <c:pt idx="3119">
                  <c:v>-3.1953137941112004</c:v>
                </c:pt>
                <c:pt idx="3120">
                  <c:v>-3.5214023176487785</c:v>
                </c:pt>
                <c:pt idx="3121">
                  <c:v>-3.4397826453235893</c:v>
                </c:pt>
                <c:pt idx="3122">
                  <c:v>-3.6030872196602672</c:v>
                </c:pt>
                <c:pt idx="3123">
                  <c:v>-3.2767385044356843</c:v>
                </c:pt>
                <c:pt idx="3124">
                  <c:v>-3.2767385044356843</c:v>
                </c:pt>
                <c:pt idx="3125">
                  <c:v>-3.2767385044356843</c:v>
                </c:pt>
                <c:pt idx="3126">
                  <c:v>-3.5214023176487785</c:v>
                </c:pt>
                <c:pt idx="3127">
                  <c:v>-3.4397826453235893</c:v>
                </c:pt>
                <c:pt idx="3128">
                  <c:v>-3.4397826453235893</c:v>
                </c:pt>
                <c:pt idx="3129">
                  <c:v>-3.4397826453235893</c:v>
                </c:pt>
                <c:pt idx="3130">
                  <c:v>-3.3582280812718182</c:v>
                </c:pt>
                <c:pt idx="3131">
                  <c:v>-3.5214023176487785</c:v>
                </c:pt>
                <c:pt idx="3132">
                  <c:v>-3.2767385044356843</c:v>
                </c:pt>
                <c:pt idx="3133">
                  <c:v>-3.2767385044356843</c:v>
                </c:pt>
                <c:pt idx="3134">
                  <c:v>-3.5214023176487785</c:v>
                </c:pt>
                <c:pt idx="3135">
                  <c:v>-3.6030872196602672</c:v>
                </c:pt>
                <c:pt idx="3136">
                  <c:v>-3.3582280812718182</c:v>
                </c:pt>
                <c:pt idx="3137">
                  <c:v>-3.8485345232870714</c:v>
                </c:pt>
                <c:pt idx="3138">
                  <c:v>-3.9304815653127321</c:v>
                </c:pt>
                <c:pt idx="3139">
                  <c:v>-3.6030872196602672</c:v>
                </c:pt>
                <c:pt idx="3140">
                  <c:v>-3.3582280812718182</c:v>
                </c:pt>
                <c:pt idx="3141">
                  <c:v>-3.0326584919365587</c:v>
                </c:pt>
                <c:pt idx="3142">
                  <c:v>-3.4397826453235893</c:v>
                </c:pt>
                <c:pt idx="3143">
                  <c:v>-3.3582280812718182</c:v>
                </c:pt>
                <c:pt idx="3144">
                  <c:v>-3.2767385044356843</c:v>
                </c:pt>
                <c:pt idx="3145">
                  <c:v>-3.6030872196602672</c:v>
                </c:pt>
                <c:pt idx="3146">
                  <c:v>-3.666653200173549</c:v>
                </c:pt>
                <c:pt idx="3147">
                  <c:v>-1.8816461066357064</c:v>
                </c:pt>
                <c:pt idx="3148">
                  <c:v>-2.6081210136207105</c:v>
                </c:pt>
                <c:pt idx="3149">
                  <c:v>-3.3397826453235879</c:v>
                </c:pt>
                <c:pt idx="3150">
                  <c:v>-3.095313794111199</c:v>
                </c:pt>
                <c:pt idx="3151">
                  <c:v>-2.9326584919365573</c:v>
                </c:pt>
                <c:pt idx="3152">
                  <c:v>-3.095313794111199</c:v>
                </c:pt>
                <c:pt idx="3153">
                  <c:v>-3.2582280812718167</c:v>
                </c:pt>
                <c:pt idx="3154">
                  <c:v>-3.3397826453235879</c:v>
                </c:pt>
                <c:pt idx="3155">
                  <c:v>-3.1767385044356828</c:v>
                </c:pt>
                <c:pt idx="3156">
                  <c:v>-3.3397826453235879</c:v>
                </c:pt>
                <c:pt idx="3157">
                  <c:v>-3.4214023176487771</c:v>
                </c:pt>
                <c:pt idx="3158">
                  <c:v>-3.3397826453235879</c:v>
                </c:pt>
                <c:pt idx="3159">
                  <c:v>-3.666653200173549</c:v>
                </c:pt>
                <c:pt idx="3160">
                  <c:v>-3.5030872196602658</c:v>
                </c:pt>
                <c:pt idx="3161">
                  <c:v>-3.666653200173549</c:v>
                </c:pt>
                <c:pt idx="3162">
                  <c:v>-3.2582280812718167</c:v>
                </c:pt>
                <c:pt idx="3163">
                  <c:v>-3.3397826453235879</c:v>
                </c:pt>
                <c:pt idx="3164">
                  <c:v>-3.4214023176487771</c:v>
                </c:pt>
                <c:pt idx="3165">
                  <c:v>-3.095313794111199</c:v>
                </c:pt>
                <c:pt idx="3166">
                  <c:v>-3.5030872196602658</c:v>
                </c:pt>
                <c:pt idx="3167">
                  <c:v>-3.2582280812718167</c:v>
                </c:pt>
                <c:pt idx="3168">
                  <c:v>-3.095313794111199</c:v>
                </c:pt>
                <c:pt idx="3169">
                  <c:v>-3.3397826453235879</c:v>
                </c:pt>
                <c:pt idx="3170">
                  <c:v>-3.5848374731264343</c:v>
                </c:pt>
                <c:pt idx="3171">
                  <c:v>-3.2582280812718167</c:v>
                </c:pt>
                <c:pt idx="3172">
                  <c:v>-3.5030872196602658</c:v>
                </c:pt>
                <c:pt idx="3173">
                  <c:v>-3.4214023176487771</c:v>
                </c:pt>
                <c:pt idx="3174">
                  <c:v>-3.0139538299453861</c:v>
                </c:pt>
                <c:pt idx="3175">
                  <c:v>-3.095313794111199</c:v>
                </c:pt>
                <c:pt idx="3176">
                  <c:v>-3.4214023176487771</c:v>
                </c:pt>
                <c:pt idx="3177">
                  <c:v>-3.666653200173549</c:v>
                </c:pt>
                <c:pt idx="3178">
                  <c:v>-3.1767385044356828</c:v>
                </c:pt>
                <c:pt idx="3179">
                  <c:v>-3.4214023176487771</c:v>
                </c:pt>
                <c:pt idx="3180">
                  <c:v>-3.5848374731264343</c:v>
                </c:pt>
                <c:pt idx="3181">
                  <c:v>-3.5848374731264343</c:v>
                </c:pt>
                <c:pt idx="3182">
                  <c:v>-3.8304815653127307</c:v>
                </c:pt>
                <c:pt idx="3183">
                  <c:v>-3.8304815653127307</c:v>
                </c:pt>
                <c:pt idx="3184">
                  <c:v>-3.5030872196602658</c:v>
                </c:pt>
                <c:pt idx="3185">
                  <c:v>-3.4030872196602644</c:v>
                </c:pt>
                <c:pt idx="3186">
                  <c:v>-2.7514276604317587</c:v>
                </c:pt>
                <c:pt idx="3187">
                  <c:v>-2.9953137941111976</c:v>
                </c:pt>
                <c:pt idx="3188">
                  <c:v>-3.1582280812718153</c:v>
                </c:pt>
                <c:pt idx="3189">
                  <c:v>-3.2397826453235865</c:v>
                </c:pt>
                <c:pt idx="3190">
                  <c:v>-3.4848374731264329</c:v>
                </c:pt>
                <c:pt idx="3191">
                  <c:v>-3.5666532001735476</c:v>
                </c:pt>
                <c:pt idx="3192">
                  <c:v>-3.3214023176487757</c:v>
                </c:pt>
                <c:pt idx="3193">
                  <c:v>-3.4848374731264329</c:v>
                </c:pt>
                <c:pt idx="3194">
                  <c:v>-3.1582280812718153</c:v>
                </c:pt>
                <c:pt idx="3195">
                  <c:v>-3.4848374731264329</c:v>
                </c:pt>
                <c:pt idx="3196">
                  <c:v>-3.5666532001735476</c:v>
                </c:pt>
                <c:pt idx="3197">
                  <c:v>-3.4848374731264329</c:v>
                </c:pt>
                <c:pt idx="3198">
                  <c:v>-3.3214023176487757</c:v>
                </c:pt>
                <c:pt idx="3199">
                  <c:v>-3.2397826453235865</c:v>
                </c:pt>
                <c:pt idx="3200">
                  <c:v>-1.5116854048359727</c:v>
                </c:pt>
                <c:pt idx="3201">
                  <c:v>-2.4788527052668741</c:v>
                </c:pt>
                <c:pt idx="3202">
                  <c:v>-3.0472755357932186</c:v>
                </c:pt>
                <c:pt idx="3203">
                  <c:v>-3.618874405725407</c:v>
                </c:pt>
                <c:pt idx="3204">
                  <c:v>-3.4552339407299399</c:v>
                </c:pt>
                <c:pt idx="3205">
                  <c:v>-3.537021401034778</c:v>
                </c:pt>
                <c:pt idx="3206">
                  <c:v>-3.8648279148664955</c:v>
                </c:pt>
                <c:pt idx="3207">
                  <c:v>-3.128737102042507</c:v>
                </c:pt>
                <c:pt idx="3208">
                  <c:v>-3.2918551642973597</c:v>
                </c:pt>
                <c:pt idx="3209">
                  <c:v>-3.2102636045741946</c:v>
                </c:pt>
                <c:pt idx="3210">
                  <c:v>-3.7827775394039094</c:v>
                </c:pt>
                <c:pt idx="3211">
                  <c:v>-3.373511902476352</c:v>
                </c:pt>
                <c:pt idx="3212">
                  <c:v>-3.537021401034778</c:v>
                </c:pt>
                <c:pt idx="3213">
                  <c:v>-3.537021401034778</c:v>
                </c:pt>
                <c:pt idx="3214">
                  <c:v>-3.618874405725407</c:v>
                </c:pt>
                <c:pt idx="3215">
                  <c:v>-3.373511902476352</c:v>
                </c:pt>
                <c:pt idx="3216">
                  <c:v>-3.537021401034778</c:v>
                </c:pt>
                <c:pt idx="3217">
                  <c:v>-3.373511902476352</c:v>
                </c:pt>
                <c:pt idx="3218">
                  <c:v>-3.2918551642973597</c:v>
                </c:pt>
                <c:pt idx="3219">
                  <c:v>-3.618874405725407</c:v>
                </c:pt>
                <c:pt idx="3220">
                  <c:v>-3.4552339407299399</c:v>
                </c:pt>
                <c:pt idx="3221">
                  <c:v>-3.2918551642973597</c:v>
                </c:pt>
                <c:pt idx="3222">
                  <c:v>-3.537021401034778</c:v>
                </c:pt>
                <c:pt idx="3223">
                  <c:v>-3.2918551642973597</c:v>
                </c:pt>
                <c:pt idx="3224">
                  <c:v>-3.2918551642973597</c:v>
                </c:pt>
                <c:pt idx="3225">
                  <c:v>-3.618874405725407</c:v>
                </c:pt>
                <c:pt idx="3226">
                  <c:v>-3.4552339407299399</c:v>
                </c:pt>
                <c:pt idx="3227">
                  <c:v>-3.128737102042507</c:v>
                </c:pt>
                <c:pt idx="3228">
                  <c:v>-3.2102636045741946</c:v>
                </c:pt>
                <c:pt idx="3229">
                  <c:v>-3.4552339407299399</c:v>
                </c:pt>
                <c:pt idx="3230">
                  <c:v>-3.7007930774965274</c:v>
                </c:pt>
                <c:pt idx="3231">
                  <c:v>-3.537021401034778</c:v>
                </c:pt>
                <c:pt idx="3232">
                  <c:v>-3.537021401034778</c:v>
                </c:pt>
                <c:pt idx="3233">
                  <c:v>-3.8648279148664955</c:v>
                </c:pt>
                <c:pt idx="3234">
                  <c:v>-3.2102636045741946</c:v>
                </c:pt>
                <c:pt idx="3235">
                  <c:v>-3.2918551642973597</c:v>
                </c:pt>
                <c:pt idx="3236">
                  <c:v>-3.537021401034778</c:v>
                </c:pt>
                <c:pt idx="3237">
                  <c:v>-3.537021401034778</c:v>
                </c:pt>
                <c:pt idx="3238">
                  <c:v>-3.4552339407299399</c:v>
                </c:pt>
                <c:pt idx="3239">
                  <c:v>-1.9941299982912</c:v>
                </c:pt>
                <c:pt idx="3240">
                  <c:v>-2.3170237956680779</c:v>
                </c:pt>
                <c:pt idx="3241">
                  <c:v>-3.0472755357932186</c:v>
                </c:pt>
                <c:pt idx="3242">
                  <c:v>-3.4552339407299399</c:v>
                </c:pt>
                <c:pt idx="3243">
                  <c:v>-2.8845467302648302</c:v>
                </c:pt>
                <c:pt idx="3244">
                  <c:v>-3.0472755357932186</c:v>
                </c:pt>
                <c:pt idx="3245">
                  <c:v>-3.2918551642973597</c:v>
                </c:pt>
                <c:pt idx="3246">
                  <c:v>-3.4552339407299399</c:v>
                </c:pt>
                <c:pt idx="3247">
                  <c:v>-3.4552339407299399</c:v>
                </c:pt>
                <c:pt idx="3248">
                  <c:v>-3.2102636045741946</c:v>
                </c:pt>
                <c:pt idx="3249">
                  <c:v>-2.8032792509247741</c:v>
                </c:pt>
                <c:pt idx="3250">
                  <c:v>-2.8032792509247741</c:v>
                </c:pt>
                <c:pt idx="3251">
                  <c:v>-3.128737102042507</c:v>
                </c:pt>
                <c:pt idx="3252">
                  <c:v>-3.4552339407299399</c:v>
                </c:pt>
                <c:pt idx="3253">
                  <c:v>-2.8845467302648302</c:v>
                </c:pt>
                <c:pt idx="3254">
                  <c:v>-3.128737102042507</c:v>
                </c:pt>
                <c:pt idx="3255">
                  <c:v>-3.128737102042507</c:v>
                </c:pt>
                <c:pt idx="3256">
                  <c:v>-3.373511902476352</c:v>
                </c:pt>
                <c:pt idx="3257">
                  <c:v>-3.4552339407299399</c:v>
                </c:pt>
                <c:pt idx="3258">
                  <c:v>-3.2918551642973597</c:v>
                </c:pt>
                <c:pt idx="3259">
                  <c:v>-3.8648279148664955</c:v>
                </c:pt>
                <c:pt idx="3260">
                  <c:v>-3.8648279148664955</c:v>
                </c:pt>
                <c:pt idx="3261">
                  <c:v>-3.618874405725407</c:v>
                </c:pt>
                <c:pt idx="3262">
                  <c:v>-3.7007930774965274</c:v>
                </c:pt>
                <c:pt idx="3263">
                  <c:v>-3.0472755357932186</c:v>
                </c:pt>
                <c:pt idx="3264">
                  <c:v>-3.4552339407299399</c:v>
                </c:pt>
                <c:pt idx="3265">
                  <c:v>-3.618874405725407</c:v>
                </c:pt>
                <c:pt idx="3266">
                  <c:v>-3.618874405725407</c:v>
                </c:pt>
                <c:pt idx="3267">
                  <c:v>-3.373511902476352</c:v>
                </c:pt>
                <c:pt idx="3268">
                  <c:v>-3.618874405725407</c:v>
                </c:pt>
                <c:pt idx="3269">
                  <c:v>-3.373511902476352</c:v>
                </c:pt>
                <c:pt idx="3270">
                  <c:v>-3.4552339407299399</c:v>
                </c:pt>
                <c:pt idx="3271">
                  <c:v>-3.4552339407299399</c:v>
                </c:pt>
                <c:pt idx="3272">
                  <c:v>-3.4552339407299399</c:v>
                </c:pt>
                <c:pt idx="3273">
                  <c:v>-3.618874405725407</c:v>
                </c:pt>
                <c:pt idx="3274">
                  <c:v>-3.373511902476352</c:v>
                </c:pt>
                <c:pt idx="3275">
                  <c:v>-3.4552339407299399</c:v>
                </c:pt>
                <c:pt idx="3276">
                  <c:v>-3.7827775394039094</c:v>
                </c:pt>
                <c:pt idx="3277">
                  <c:v>-3.7827775394039094</c:v>
                </c:pt>
                <c:pt idx="3278">
                  <c:v>-3.7007930774965274</c:v>
                </c:pt>
                <c:pt idx="3279">
                  <c:v>-3.2102636045741946</c:v>
                </c:pt>
                <c:pt idx="3280">
                  <c:v>-3.2102636045741946</c:v>
                </c:pt>
                <c:pt idx="3281">
                  <c:v>-3.7007930774965274</c:v>
                </c:pt>
                <c:pt idx="3282">
                  <c:v>-3.7007930774965274</c:v>
                </c:pt>
                <c:pt idx="3283">
                  <c:v>-3.4552339407299399</c:v>
                </c:pt>
                <c:pt idx="3284">
                  <c:v>-3.2102636045741946</c:v>
                </c:pt>
                <c:pt idx="3285">
                  <c:v>-3.537021401034778</c:v>
                </c:pt>
                <c:pt idx="3286">
                  <c:v>-2.9658787852690551</c:v>
                </c:pt>
                <c:pt idx="3287">
                  <c:v>-3.128737102042507</c:v>
                </c:pt>
                <c:pt idx="3288">
                  <c:v>-3.128737102042507</c:v>
                </c:pt>
                <c:pt idx="3289">
                  <c:v>-3.618874405725407</c:v>
                </c:pt>
                <c:pt idx="3290">
                  <c:v>-3.7007930774965274</c:v>
                </c:pt>
                <c:pt idx="3291">
                  <c:v>-3.7007930774965274</c:v>
                </c:pt>
                <c:pt idx="3292">
                  <c:v>-3.7827775394039094</c:v>
                </c:pt>
                <c:pt idx="3293">
                  <c:v>-3.7007930774965274</c:v>
                </c:pt>
                <c:pt idx="3294">
                  <c:v>-3.2918551642973597</c:v>
                </c:pt>
                <c:pt idx="3295">
                  <c:v>-1.8847149662156397</c:v>
                </c:pt>
                <c:pt idx="3296">
                  <c:v>-2.6929527533271056</c:v>
                </c:pt>
                <c:pt idx="3297">
                  <c:v>-4.5236187376581682</c:v>
                </c:pt>
                <c:pt idx="3298">
                  <c:v>-2.855367982363461</c:v>
                </c:pt>
                <c:pt idx="3299">
                  <c:v>-4.8546191036984254</c:v>
                </c:pt>
                <c:pt idx="3300">
                  <c:v>-4.4410365666681599</c:v>
                </c:pt>
                <c:pt idx="3301">
                  <c:v>-2.6118416290862427</c:v>
                </c:pt>
                <c:pt idx="3302">
                  <c:v>-3.0180413139778892</c:v>
                </c:pt>
                <c:pt idx="3303">
                  <c:v>-3.2625373532605835</c:v>
                </c:pt>
                <c:pt idx="3304">
                  <c:v>-3.4258601495968577</c:v>
                </c:pt>
                <c:pt idx="3305">
                  <c:v>-3.6713349323269853</c:v>
                </c:pt>
                <c:pt idx="3306">
                  <c:v>-3.6713349323269853</c:v>
                </c:pt>
                <c:pt idx="3307">
                  <c:v>-3.3441661268848151</c:v>
                </c:pt>
                <c:pt idx="3308">
                  <c:v>-3.3441661268848151</c:v>
                </c:pt>
                <c:pt idx="3309">
                  <c:v>-3.3441661268848151</c:v>
                </c:pt>
                <c:pt idx="3310">
                  <c:v>-3.2625373532605835</c:v>
                </c:pt>
                <c:pt idx="3311">
                  <c:v>-3.5076195432244361</c:v>
                </c:pt>
                <c:pt idx="3312">
                  <c:v>-3.4258601495968577</c:v>
                </c:pt>
                <c:pt idx="3313">
                  <c:v>-3.2625373532605835</c:v>
                </c:pt>
                <c:pt idx="3314">
                  <c:v>-3.3441661268848151</c:v>
                </c:pt>
                <c:pt idx="3315">
                  <c:v>-2.855367982363461</c:v>
                </c:pt>
                <c:pt idx="3316">
                  <c:v>-3.5076195432244361</c:v>
                </c:pt>
                <c:pt idx="3317">
                  <c:v>-3.5894444299529908</c:v>
                </c:pt>
                <c:pt idx="3318">
                  <c:v>-3.3441661268848151</c:v>
                </c:pt>
                <c:pt idx="3319">
                  <c:v>-3.2441661268848208</c:v>
                </c:pt>
                <c:pt idx="3320">
                  <c:v>-3.3258601495968634</c:v>
                </c:pt>
                <c:pt idx="3321">
                  <c:v>-3.3258601495968634</c:v>
                </c:pt>
                <c:pt idx="3322">
                  <c:v>-3.2441661268848208</c:v>
                </c:pt>
                <c:pt idx="3323">
                  <c:v>-3.1625373532605892</c:v>
                </c:pt>
                <c:pt idx="3324">
                  <c:v>-3.4076195432244418</c:v>
                </c:pt>
                <c:pt idx="3325">
                  <c:v>-3.571334932326991</c:v>
                </c:pt>
                <c:pt idx="3326">
                  <c:v>-3.3258601495968634</c:v>
                </c:pt>
                <c:pt idx="3327">
                  <c:v>-3.571334932326991</c:v>
                </c:pt>
                <c:pt idx="3328">
                  <c:v>-3.4076195432244418</c:v>
                </c:pt>
                <c:pt idx="3329">
                  <c:v>-2.9994750677465873</c:v>
                </c:pt>
                <c:pt idx="3330">
                  <c:v>-3.571334932326991</c:v>
                </c:pt>
                <c:pt idx="3331">
                  <c:v>-3.4076195432244418</c:v>
                </c:pt>
                <c:pt idx="3332">
                  <c:v>-3.2441661268848208</c:v>
                </c:pt>
                <c:pt idx="3333">
                  <c:v>-3.3258601495968634</c:v>
                </c:pt>
                <c:pt idx="3334">
                  <c:v>-3.571334932326991</c:v>
                </c:pt>
                <c:pt idx="3335">
                  <c:v>-3.1625373532605892</c:v>
                </c:pt>
                <c:pt idx="3336">
                  <c:v>-3.6532911732520148</c:v>
                </c:pt>
                <c:pt idx="3337">
                  <c:v>-3.571334932326991</c:v>
                </c:pt>
                <c:pt idx="3338">
                  <c:v>-2.9180413139778949</c:v>
                </c:pt>
                <c:pt idx="3339">
                  <c:v>-3.2441661268848208</c:v>
                </c:pt>
                <c:pt idx="3340">
                  <c:v>-3.3258601495968634</c:v>
                </c:pt>
                <c:pt idx="3341">
                  <c:v>-3.3258601495968634</c:v>
                </c:pt>
                <c:pt idx="3342">
                  <c:v>-3.6532911732520148</c:v>
                </c:pt>
                <c:pt idx="3343">
                  <c:v>-3.4894444299529965</c:v>
                </c:pt>
                <c:pt idx="3344">
                  <c:v>-3.1625373532605892</c:v>
                </c:pt>
                <c:pt idx="3345">
                  <c:v>-3.0809737072532499</c:v>
                </c:pt>
                <c:pt idx="3346">
                  <c:v>-2.8366723255367248</c:v>
                </c:pt>
                <c:pt idx="3347">
                  <c:v>-3.4894444299529965</c:v>
                </c:pt>
                <c:pt idx="3348">
                  <c:v>-3.2441661268848208</c:v>
                </c:pt>
                <c:pt idx="3349">
                  <c:v>-3.4076195432244418</c:v>
                </c:pt>
                <c:pt idx="3350">
                  <c:v>-3.571334932326991</c:v>
                </c:pt>
                <c:pt idx="3351">
                  <c:v>-3.571334932326991</c:v>
                </c:pt>
                <c:pt idx="3352">
                  <c:v>-3.4894444299529965</c:v>
                </c:pt>
                <c:pt idx="3353">
                  <c:v>-3.2441661268848208</c:v>
                </c:pt>
                <c:pt idx="3354">
                  <c:v>-3.4894444299529965</c:v>
                </c:pt>
                <c:pt idx="3355">
                  <c:v>-3.4076195432244418</c:v>
                </c:pt>
                <c:pt idx="3356">
                  <c:v>-2.5118416290862484</c:v>
                </c:pt>
                <c:pt idx="3357">
                  <c:v>-2.8366723255367248</c:v>
                </c:pt>
                <c:pt idx="3358">
                  <c:v>-3.571334932326991</c:v>
                </c:pt>
                <c:pt idx="3359">
                  <c:v>-3.571334932326991</c:v>
                </c:pt>
                <c:pt idx="3360">
                  <c:v>-3.4894444299529965</c:v>
                </c:pt>
                <c:pt idx="3361">
                  <c:v>-3.1625373532605892</c:v>
                </c:pt>
                <c:pt idx="3362">
                  <c:v>-3.4894444299529965</c:v>
                </c:pt>
                <c:pt idx="3363">
                  <c:v>-3.571334932326991</c:v>
                </c:pt>
                <c:pt idx="3364">
                  <c:v>-3.8995555618273698</c:v>
                </c:pt>
                <c:pt idx="3365">
                  <c:v>-3.571334932326991</c:v>
                </c:pt>
                <c:pt idx="3366">
                  <c:v>-3.3258601495968634</c:v>
                </c:pt>
                <c:pt idx="3367">
                  <c:v>-3.4894444299529965</c:v>
                </c:pt>
                <c:pt idx="3368">
                  <c:v>-3.571334932326991</c:v>
                </c:pt>
                <c:pt idx="3369">
                  <c:v>-3.1625373532605892</c:v>
                </c:pt>
                <c:pt idx="3370">
                  <c:v>-3.571334932326991</c:v>
                </c:pt>
                <c:pt idx="3371">
                  <c:v>-3.3258601495968634</c:v>
                </c:pt>
                <c:pt idx="3372">
                  <c:v>-3.7353132759954093</c:v>
                </c:pt>
                <c:pt idx="3373">
                  <c:v>-3.2441661268848208</c:v>
                </c:pt>
                <c:pt idx="3374">
                  <c:v>-3.4076195432244418</c:v>
                </c:pt>
                <c:pt idx="3375">
                  <c:v>-3.571334932326991</c:v>
                </c:pt>
                <c:pt idx="3376">
                  <c:v>-3.8174013641885409</c:v>
                </c:pt>
                <c:pt idx="3377">
                  <c:v>-3.6532911732520148</c:v>
                </c:pt>
                <c:pt idx="3378">
                  <c:v>-3.4894444299529965</c:v>
                </c:pt>
                <c:pt idx="3379">
                  <c:v>-3.8174013641885409</c:v>
                </c:pt>
                <c:pt idx="3380">
                  <c:v>-3.6532911732520148</c:v>
                </c:pt>
                <c:pt idx="3381">
                  <c:v>-3.4076195432244418</c:v>
                </c:pt>
                <c:pt idx="3382">
                  <c:v>-3.4894444299529965</c:v>
                </c:pt>
                <c:pt idx="3383">
                  <c:v>-2.0265182928561813</c:v>
                </c:pt>
                <c:pt idx="3384">
                  <c:v>-3.981775993274951</c:v>
                </c:pt>
                <c:pt idx="3385">
                  <c:v>-2.5118416290862484</c:v>
                </c:pt>
                <c:pt idx="3386">
                  <c:v>-3.0809737072532499</c:v>
                </c:pt>
                <c:pt idx="3387">
                  <c:v>-3.2441661268848208</c:v>
                </c:pt>
                <c:pt idx="3388">
                  <c:v>-3.6532911732520148</c:v>
                </c:pt>
                <c:pt idx="3389">
                  <c:v>-3.6532911732520148</c:v>
                </c:pt>
                <c:pt idx="3390">
                  <c:v>-3.1625373532605892</c:v>
                </c:pt>
                <c:pt idx="3391">
                  <c:v>-3.1625373532605892</c:v>
                </c:pt>
                <c:pt idx="3392">
                  <c:v>-3.2441661268848208</c:v>
                </c:pt>
                <c:pt idx="3393">
                  <c:v>-3.4076195432244418</c:v>
                </c:pt>
                <c:pt idx="3394">
                  <c:v>-3.6532911732520148</c:v>
                </c:pt>
                <c:pt idx="3395">
                  <c:v>-3.981775993274951</c:v>
                </c:pt>
                <c:pt idx="3396">
                  <c:v>-3.4894444299529965</c:v>
                </c:pt>
                <c:pt idx="3397">
                  <c:v>-3.4894444299529965</c:v>
                </c:pt>
                <c:pt idx="3398">
                  <c:v>-3.4076195432244418</c:v>
                </c:pt>
                <c:pt idx="3399">
                  <c:v>-3.8174013641885409</c:v>
                </c:pt>
                <c:pt idx="3400">
                  <c:v>-3.8995555618273698</c:v>
                </c:pt>
                <c:pt idx="3401">
                  <c:v>-3.3258601495968634</c:v>
                </c:pt>
                <c:pt idx="3402">
                  <c:v>-3.4894444299529965</c:v>
                </c:pt>
                <c:pt idx="3403">
                  <c:v>-3.7353132759954093</c:v>
                </c:pt>
                <c:pt idx="3404">
                  <c:v>-3.4076195432244418</c:v>
                </c:pt>
                <c:pt idx="3405">
                  <c:v>-3.3258601495968634</c:v>
                </c:pt>
                <c:pt idx="3406">
                  <c:v>-3.3258601495968634</c:v>
                </c:pt>
                <c:pt idx="3407">
                  <c:v>-3.571334932326991</c:v>
                </c:pt>
                <c:pt idx="3408">
                  <c:v>-3.4894444299529965</c:v>
                </c:pt>
                <c:pt idx="3409">
                  <c:v>-3.4894444299529965</c:v>
                </c:pt>
                <c:pt idx="3410">
                  <c:v>-3.8174013641885409</c:v>
                </c:pt>
                <c:pt idx="3411">
                  <c:v>-3.3258601495968634</c:v>
                </c:pt>
                <c:pt idx="3412">
                  <c:v>-3.0809737072532499</c:v>
                </c:pt>
                <c:pt idx="3413">
                  <c:v>-3.2441661268848208</c:v>
                </c:pt>
                <c:pt idx="3414">
                  <c:v>-2.9180413139778949</c:v>
                </c:pt>
                <c:pt idx="3415">
                  <c:v>-2.7553679823634667</c:v>
                </c:pt>
                <c:pt idx="3416">
                  <c:v>-3.4894444299529965</c:v>
                </c:pt>
                <c:pt idx="3417">
                  <c:v>-4.0640627832616616</c:v>
                </c:pt>
                <c:pt idx="3418">
                  <c:v>-3.3258601495968634</c:v>
                </c:pt>
                <c:pt idx="3419">
                  <c:v>-3.571334932326991</c:v>
                </c:pt>
                <c:pt idx="3420">
                  <c:v>-3.3258601495968634</c:v>
                </c:pt>
                <c:pt idx="3421">
                  <c:v>-3.3894444299529951</c:v>
                </c:pt>
                <c:pt idx="3422">
                  <c:v>-3.6353132759954079</c:v>
                </c:pt>
                <c:pt idx="3423">
                  <c:v>-3.5532911732520134</c:v>
                </c:pt>
                <c:pt idx="3424">
                  <c:v>-3.225860149596862</c:v>
                </c:pt>
                <c:pt idx="3425">
                  <c:v>-3.3894444299529951</c:v>
                </c:pt>
                <c:pt idx="3426">
                  <c:v>-3.3894444299529951</c:v>
                </c:pt>
                <c:pt idx="3427">
                  <c:v>-3.225860149596862</c:v>
                </c:pt>
                <c:pt idx="3428">
                  <c:v>-3.3894444299529951</c:v>
                </c:pt>
                <c:pt idx="3429">
                  <c:v>-3.6353132759954079</c:v>
                </c:pt>
                <c:pt idx="3430">
                  <c:v>-3.4713349323269895</c:v>
                </c:pt>
                <c:pt idx="3431">
                  <c:v>-3.3076195432244404</c:v>
                </c:pt>
                <c:pt idx="3432">
                  <c:v>-3.1441661268848193</c:v>
                </c:pt>
                <c:pt idx="3433">
                  <c:v>-3.0625373532605877</c:v>
                </c:pt>
                <c:pt idx="3434">
                  <c:v>-3.0625373532605877</c:v>
                </c:pt>
                <c:pt idx="3435">
                  <c:v>-3.4713349323269895</c:v>
                </c:pt>
                <c:pt idx="3436">
                  <c:v>-3.3076195432244404</c:v>
                </c:pt>
                <c:pt idx="3437">
                  <c:v>-3.3894444299529951</c:v>
                </c:pt>
                <c:pt idx="3438">
                  <c:v>-3.0625373532605877</c:v>
                </c:pt>
                <c:pt idx="3439">
                  <c:v>-3.225860149596862</c:v>
                </c:pt>
                <c:pt idx="3440">
                  <c:v>-3.3894444299529951</c:v>
                </c:pt>
                <c:pt idx="3441">
                  <c:v>-3.3894444299529951</c:v>
                </c:pt>
                <c:pt idx="3442">
                  <c:v>-3.7174013641885395</c:v>
                </c:pt>
                <c:pt idx="3443">
                  <c:v>-3.3076195432244404</c:v>
                </c:pt>
                <c:pt idx="3444">
                  <c:v>-3.3894444299529951</c:v>
                </c:pt>
                <c:pt idx="3445">
                  <c:v>-3.0625373532605877</c:v>
                </c:pt>
                <c:pt idx="3446">
                  <c:v>-3.3076195432244404</c:v>
                </c:pt>
                <c:pt idx="3447">
                  <c:v>-3.7995555618273684</c:v>
                </c:pt>
                <c:pt idx="3448">
                  <c:v>-3.3076195432244404</c:v>
                </c:pt>
                <c:pt idx="3449">
                  <c:v>-3.5532911732520134</c:v>
                </c:pt>
                <c:pt idx="3450">
                  <c:v>-3.7174013641885395</c:v>
                </c:pt>
                <c:pt idx="3451">
                  <c:v>-3.5532911732520134</c:v>
                </c:pt>
                <c:pt idx="3452">
                  <c:v>-3.6353132759954079</c:v>
                </c:pt>
                <c:pt idx="3453">
                  <c:v>-4.1288359396253114</c:v>
                </c:pt>
                <c:pt idx="3454">
                  <c:v>-3.7174013641885395</c:v>
                </c:pt>
                <c:pt idx="3455">
                  <c:v>-3.6353132759954079</c:v>
                </c:pt>
                <c:pt idx="3456">
                  <c:v>-3.7995555618273684</c:v>
                </c:pt>
                <c:pt idx="3457">
                  <c:v>-3.7995555618273684</c:v>
                </c:pt>
                <c:pt idx="3458">
                  <c:v>-3.6353132759954079</c:v>
                </c:pt>
                <c:pt idx="3459">
                  <c:v>-3.6353132759954079</c:v>
                </c:pt>
                <c:pt idx="3460">
                  <c:v>-1.7366015754620676</c:v>
                </c:pt>
                <c:pt idx="3461">
                  <c:v>-3.9640627832616602</c:v>
                </c:pt>
                <c:pt idx="3462">
                  <c:v>-2.3019535937517404</c:v>
                </c:pt>
                <c:pt idx="3463">
                  <c:v>-4.2113225573173523</c:v>
                </c:pt>
                <c:pt idx="3464">
                  <c:v>-3.9640627832616602</c:v>
                </c:pt>
                <c:pt idx="3465">
                  <c:v>-4.1288359396253114</c:v>
                </c:pt>
                <c:pt idx="3466">
                  <c:v>-2.5452049863772928</c:v>
                </c:pt>
                <c:pt idx="3467">
                  <c:v>-2.7890355906280675</c:v>
                </c:pt>
                <c:pt idx="3468">
                  <c:v>-3.1150496427260705</c:v>
                </c:pt>
                <c:pt idx="3469">
                  <c:v>-3.1150496427260705</c:v>
                </c:pt>
                <c:pt idx="3470">
                  <c:v>-3.2784473756764569</c:v>
                </c:pt>
                <c:pt idx="3471">
                  <c:v>-3.6880890949661662</c:v>
                </c:pt>
                <c:pt idx="3472">
                  <c:v>-3.6060291297860445</c:v>
                </c:pt>
                <c:pt idx="3473">
                  <c:v>-3.6060291297860445</c:v>
                </c:pt>
                <c:pt idx="3474">
                  <c:v>-3.1967158491146748</c:v>
                </c:pt>
                <c:pt idx="3475">
                  <c:v>-3.3602443444481551</c:v>
                </c:pt>
                <c:pt idx="3476">
                  <c:v>-3.7702151179518992</c:v>
                </c:pt>
                <c:pt idx="3477">
                  <c:v>-3.6880890949661662</c:v>
                </c:pt>
                <c:pt idx="3478">
                  <c:v>-3.442106877826042</c:v>
                </c:pt>
                <c:pt idx="3479">
                  <c:v>-3.6060291297860445</c:v>
                </c:pt>
                <c:pt idx="3480">
                  <c:v>-3.3602443444481551</c:v>
                </c:pt>
                <c:pt idx="3481">
                  <c:v>-3.442106877826042</c:v>
                </c:pt>
                <c:pt idx="3482">
                  <c:v>-3.524035098566209</c:v>
                </c:pt>
                <c:pt idx="3483">
                  <c:v>-3.524035098566209</c:v>
                </c:pt>
                <c:pt idx="3484">
                  <c:v>-3.524035098566209</c:v>
                </c:pt>
                <c:pt idx="3485">
                  <c:v>-3.6880890949661662</c:v>
                </c:pt>
                <c:pt idx="3486">
                  <c:v>-3.524035098566209</c:v>
                </c:pt>
                <c:pt idx="3487">
                  <c:v>-3.1967158491146748</c:v>
                </c:pt>
                <c:pt idx="3488">
                  <c:v>-3.6060291297860445</c:v>
                </c:pt>
                <c:pt idx="3489">
                  <c:v>-3.3602443444481551</c:v>
                </c:pt>
                <c:pt idx="3490">
                  <c:v>-3.442106877826042</c:v>
                </c:pt>
                <c:pt idx="3491">
                  <c:v>-3.2784473756764569</c:v>
                </c:pt>
                <c:pt idx="3492">
                  <c:v>-3.6060291297860445</c:v>
                </c:pt>
                <c:pt idx="3493">
                  <c:v>-3.0334486348302008</c:v>
                </c:pt>
                <c:pt idx="3494">
                  <c:v>-3.0334486348302008</c:v>
                </c:pt>
                <c:pt idx="3495">
                  <c:v>-3.1967158491146748</c:v>
                </c:pt>
                <c:pt idx="3496">
                  <c:v>-3.442106877826042</c:v>
                </c:pt>
                <c:pt idx="3497">
                  <c:v>-3.6880890949661662</c:v>
                </c:pt>
                <c:pt idx="3498">
                  <c:v>-3.3602443444481551</c:v>
                </c:pt>
                <c:pt idx="3499">
                  <c:v>-3.6060291297860445</c:v>
                </c:pt>
                <c:pt idx="3500">
                  <c:v>-2.6264173387701035</c:v>
                </c:pt>
                <c:pt idx="3501">
                  <c:v>-3.0334486348302008</c:v>
                </c:pt>
                <c:pt idx="3502">
                  <c:v>-3.2784473756764569</c:v>
                </c:pt>
                <c:pt idx="3503">
                  <c:v>-3.524035098566209</c:v>
                </c:pt>
                <c:pt idx="3504">
                  <c:v>-3.8524073229542424</c:v>
                </c:pt>
                <c:pt idx="3505">
                  <c:v>-3.1150496427260705</c:v>
                </c:pt>
                <c:pt idx="3506">
                  <c:v>-3.7702151179518992</c:v>
                </c:pt>
                <c:pt idx="3507">
                  <c:v>-3.524035098566209</c:v>
                </c:pt>
                <c:pt idx="3508">
                  <c:v>-3.524035098566209</c:v>
                </c:pt>
                <c:pt idx="3509">
                  <c:v>-3.3602443444481551</c:v>
                </c:pt>
                <c:pt idx="3510">
                  <c:v>-3.1150496427260705</c:v>
                </c:pt>
                <c:pt idx="3511">
                  <c:v>-3.524035098566209</c:v>
                </c:pt>
                <c:pt idx="3512">
                  <c:v>-3.3602443444481551</c:v>
                </c:pt>
                <c:pt idx="3513">
                  <c:v>-3.3602443444481551</c:v>
                </c:pt>
                <c:pt idx="3514">
                  <c:v>-2.9519127041030302</c:v>
                </c:pt>
                <c:pt idx="3515">
                  <c:v>-2.9519127041030302</c:v>
                </c:pt>
                <c:pt idx="3516">
                  <c:v>-3.6060291297860445</c:v>
                </c:pt>
                <c:pt idx="3517">
                  <c:v>-3.3602443444481551</c:v>
                </c:pt>
                <c:pt idx="3518">
                  <c:v>-3.3602443444481551</c:v>
                </c:pt>
                <c:pt idx="3519">
                  <c:v>-3.1150496427260705</c:v>
                </c:pt>
                <c:pt idx="3520">
                  <c:v>-2.7076941669981593</c:v>
                </c:pt>
                <c:pt idx="3521">
                  <c:v>-3.1150496427260705</c:v>
                </c:pt>
                <c:pt idx="3522">
                  <c:v>-3.6880890949661662</c:v>
                </c:pt>
                <c:pt idx="3523">
                  <c:v>-3.6060291297860445</c:v>
                </c:pt>
                <c:pt idx="3524">
                  <c:v>-3.6060291297860445</c:v>
                </c:pt>
                <c:pt idx="3525">
                  <c:v>-3.442106877826042</c:v>
                </c:pt>
                <c:pt idx="3526">
                  <c:v>-3.1150496427260705</c:v>
                </c:pt>
                <c:pt idx="3527">
                  <c:v>-3.6880890949661662</c:v>
                </c:pt>
                <c:pt idx="3528">
                  <c:v>-3.442106877826042</c:v>
                </c:pt>
                <c:pt idx="3529">
                  <c:v>-3.442106877826042</c:v>
                </c:pt>
                <c:pt idx="3530">
                  <c:v>-3.524035098566209</c:v>
                </c:pt>
                <c:pt idx="3531">
                  <c:v>-3.442106877826042</c:v>
                </c:pt>
                <c:pt idx="3532">
                  <c:v>-3.442106877826042</c:v>
                </c:pt>
                <c:pt idx="3533">
                  <c:v>-1.4952579299867708</c:v>
                </c:pt>
                <c:pt idx="3534">
                  <c:v>-4.0993822776910989</c:v>
                </c:pt>
                <c:pt idx="3535">
                  <c:v>-4.0993822776910989</c:v>
                </c:pt>
                <c:pt idx="3536">
                  <c:v>-3.6880890949661662</c:v>
                </c:pt>
                <c:pt idx="3537">
                  <c:v>-3.1967158491146748</c:v>
                </c:pt>
                <c:pt idx="3538">
                  <c:v>-3.6880890949661662</c:v>
                </c:pt>
                <c:pt idx="3539">
                  <c:v>-4.0993822776910989</c:v>
                </c:pt>
                <c:pt idx="3540">
                  <c:v>-4.0993822776910989</c:v>
                </c:pt>
                <c:pt idx="3541">
                  <c:v>-3.6060291297860445</c:v>
                </c:pt>
                <c:pt idx="3542">
                  <c:v>-4.2643654514028313</c:v>
                </c:pt>
                <c:pt idx="3543">
                  <c:v>-2.1401062013671108</c:v>
                </c:pt>
                <c:pt idx="3544">
                  <c:v>-2.7890355906280675</c:v>
                </c:pt>
                <c:pt idx="3545">
                  <c:v>-3.3602443444481551</c:v>
                </c:pt>
                <c:pt idx="3546">
                  <c:v>-3.3602443444481551</c:v>
                </c:pt>
                <c:pt idx="3547">
                  <c:v>-3.2784473756764569</c:v>
                </c:pt>
                <c:pt idx="3548">
                  <c:v>-3.442106877826042</c:v>
                </c:pt>
                <c:pt idx="3549">
                  <c:v>-3.442106877826042</c:v>
                </c:pt>
                <c:pt idx="3550">
                  <c:v>-3.2784473756764569</c:v>
                </c:pt>
                <c:pt idx="3551">
                  <c:v>-3.2784473756764569</c:v>
                </c:pt>
                <c:pt idx="3552">
                  <c:v>-3.7702151179518992</c:v>
                </c:pt>
                <c:pt idx="3553">
                  <c:v>-3.6880890949661662</c:v>
                </c:pt>
                <c:pt idx="3554">
                  <c:v>-3.6880890949661662</c:v>
                </c:pt>
                <c:pt idx="3555">
                  <c:v>-3.442106877826042</c:v>
                </c:pt>
                <c:pt idx="3556">
                  <c:v>-3.3602443444481551</c:v>
                </c:pt>
                <c:pt idx="3557">
                  <c:v>-3.3602443444481551</c:v>
                </c:pt>
                <c:pt idx="3558">
                  <c:v>-3.8524073229542424</c:v>
                </c:pt>
                <c:pt idx="3559">
                  <c:v>-3.6060291297860445</c:v>
                </c:pt>
                <c:pt idx="3560">
                  <c:v>-3.6060291297860445</c:v>
                </c:pt>
                <c:pt idx="3561">
                  <c:v>-3.6880890949661662</c:v>
                </c:pt>
                <c:pt idx="3562">
                  <c:v>-3.1150496427260705</c:v>
                </c:pt>
                <c:pt idx="3563">
                  <c:v>-3.3602443444481551</c:v>
                </c:pt>
                <c:pt idx="3564">
                  <c:v>-3.442106877826042</c:v>
                </c:pt>
                <c:pt idx="3565">
                  <c:v>-3.0334486348302008</c:v>
                </c:pt>
                <c:pt idx="3566">
                  <c:v>-3.1150496427260705</c:v>
                </c:pt>
                <c:pt idx="3567">
                  <c:v>-3.524035098566209</c:v>
                </c:pt>
                <c:pt idx="3568">
                  <c:v>-3.442106877826042</c:v>
                </c:pt>
                <c:pt idx="3569">
                  <c:v>-3.3602443444481551</c:v>
                </c:pt>
                <c:pt idx="3570">
                  <c:v>-3.7702151179518992</c:v>
                </c:pt>
                <c:pt idx="3571">
                  <c:v>-3.2784473756764569</c:v>
                </c:pt>
                <c:pt idx="3572">
                  <c:v>-3.6060291297860445</c:v>
                </c:pt>
                <c:pt idx="3573">
                  <c:v>-3.3602443444481551</c:v>
                </c:pt>
                <c:pt idx="3574">
                  <c:v>-3.2784473756764569</c:v>
                </c:pt>
                <c:pt idx="3575">
                  <c:v>-3.3602443444481551</c:v>
                </c:pt>
                <c:pt idx="3576">
                  <c:v>-3.6880890949661662</c:v>
                </c:pt>
                <c:pt idx="3577">
                  <c:v>-3.524035098566209</c:v>
                </c:pt>
                <c:pt idx="3578">
                  <c:v>-3.524035098566209</c:v>
                </c:pt>
                <c:pt idx="3579">
                  <c:v>-3.6060291297860445</c:v>
                </c:pt>
                <c:pt idx="3580">
                  <c:v>-1.7887233796044271</c:v>
                </c:pt>
                <c:pt idx="3581">
                  <c:v>-2.3543321076566954</c:v>
                </c:pt>
                <c:pt idx="3582">
                  <c:v>-3.1678007905071368</c:v>
                </c:pt>
                <c:pt idx="3583">
                  <c:v>-3.5769752251970672</c:v>
                </c:pt>
                <c:pt idx="3584">
                  <c:v>-3.5769752251970672</c:v>
                </c:pt>
                <c:pt idx="3585">
                  <c:v>-3.5769752251970672</c:v>
                </c:pt>
                <c:pt idx="3586">
                  <c:v>-3.4131086638625803</c:v>
                </c:pt>
                <c:pt idx="3587">
                  <c:v>-2.9230803476885754</c:v>
                </c:pt>
                <c:pt idx="3588">
                  <c:v>-3.2495046491639314</c:v>
                </c:pt>
                <c:pt idx="3589">
                  <c:v>-3.1678007905071368</c:v>
                </c:pt>
                <c:pt idx="3590">
                  <c:v>-3.4131086638625803</c:v>
                </c:pt>
                <c:pt idx="3591">
                  <c:v>-3.4950090647610423</c:v>
                </c:pt>
                <c:pt idx="3592">
                  <c:v>-3.2495046491639314</c:v>
                </c:pt>
                <c:pt idx="3593">
                  <c:v>-3.3312738995327678</c:v>
                </c:pt>
                <c:pt idx="3594">
                  <c:v>-3.4950090647610423</c:v>
                </c:pt>
                <c:pt idx="3595">
                  <c:v>-3.1678007905071368</c:v>
                </c:pt>
                <c:pt idx="3596">
                  <c:v>-3.2495046491639314</c:v>
                </c:pt>
                <c:pt idx="3597">
                  <c:v>-3.0861622016723018</c:v>
                </c:pt>
                <c:pt idx="3598">
                  <c:v>-2.5165094705905986</c:v>
                </c:pt>
                <c:pt idx="3599">
                  <c:v>-3.1678007905071368</c:v>
                </c:pt>
                <c:pt idx="3600">
                  <c:v>-3.1678007905071368</c:v>
                </c:pt>
                <c:pt idx="3601">
                  <c:v>-3.4131086638625803</c:v>
                </c:pt>
                <c:pt idx="3602">
                  <c:v>-3.2495046491639314</c:v>
                </c:pt>
                <c:pt idx="3603">
                  <c:v>-3.4131086638625803</c:v>
                </c:pt>
                <c:pt idx="3604">
                  <c:v>-3.0861622016723018</c:v>
                </c:pt>
                <c:pt idx="3605">
                  <c:v>-3.2678007905071382</c:v>
                </c:pt>
                <c:pt idx="3606">
                  <c:v>-3.1861622016723032</c:v>
                </c:pt>
                <c:pt idx="3607">
                  <c:v>-3.1861622016723032</c:v>
                </c:pt>
                <c:pt idx="3608">
                  <c:v>-3.2678007905071382</c:v>
                </c:pt>
                <c:pt idx="3609">
                  <c:v>-2.8602581191972405</c:v>
                </c:pt>
                <c:pt idx="3610">
                  <c:v>-3.2678007905071382</c:v>
                </c:pt>
                <c:pt idx="3611">
                  <c:v>-3.5950090647610438</c:v>
                </c:pt>
                <c:pt idx="3612">
                  <c:v>-3.5950090647610438</c:v>
                </c:pt>
                <c:pt idx="3613">
                  <c:v>-3.0230803476885768</c:v>
                </c:pt>
                <c:pt idx="3614">
                  <c:v>-3.1045887611254699</c:v>
                </c:pt>
                <c:pt idx="3615">
                  <c:v>-3.1861622016723032</c:v>
                </c:pt>
                <c:pt idx="3616">
                  <c:v>-3.3495046491639329</c:v>
                </c:pt>
                <c:pt idx="3617">
                  <c:v>-3.1861622016723032</c:v>
                </c:pt>
                <c:pt idx="3618">
                  <c:v>-3.6769752251970687</c:v>
                </c:pt>
                <c:pt idx="3619">
                  <c:v>-3.4312738995327692</c:v>
                </c:pt>
                <c:pt idx="3620">
                  <c:v>-3.3495046491639329</c:v>
                </c:pt>
                <c:pt idx="3621">
                  <c:v>-3.4312738995327692</c:v>
                </c:pt>
                <c:pt idx="3622">
                  <c:v>-3.4312738995327692</c:v>
                </c:pt>
                <c:pt idx="3623">
                  <c:v>-3.5131086638625817</c:v>
                </c:pt>
                <c:pt idx="3624">
                  <c:v>-3.5131086638625817</c:v>
                </c:pt>
                <c:pt idx="3625">
                  <c:v>-2.1307452834509633</c:v>
                </c:pt>
                <c:pt idx="3626">
                  <c:v>-2.2924110262737969</c:v>
                </c:pt>
                <c:pt idx="3627">
                  <c:v>-3.2678007905071382</c:v>
                </c:pt>
                <c:pt idx="3628">
                  <c:v>-3.8411053183713335</c:v>
                </c:pt>
                <c:pt idx="3629">
                  <c:v>-3.4312738995327692</c:v>
                </c:pt>
                <c:pt idx="3630">
                  <c:v>-3.5131086638625817</c:v>
                </c:pt>
                <c:pt idx="3631">
                  <c:v>-3.8411053183713335</c:v>
                </c:pt>
                <c:pt idx="3632">
                  <c:v>-3.1045887611254699</c:v>
                </c:pt>
                <c:pt idx="3633">
                  <c:v>-3.0230803476885768</c:v>
                </c:pt>
                <c:pt idx="3634">
                  <c:v>-3.3495046491639329</c:v>
                </c:pt>
                <c:pt idx="3635">
                  <c:v>-3.5131086638625817</c:v>
                </c:pt>
                <c:pt idx="3636">
                  <c:v>-3.5950090647610438</c:v>
                </c:pt>
                <c:pt idx="3637">
                  <c:v>-3.3495046491639329</c:v>
                </c:pt>
                <c:pt idx="3638">
                  <c:v>-3.4312738995327692</c:v>
                </c:pt>
                <c:pt idx="3639">
                  <c:v>-3.1045887611254699</c:v>
                </c:pt>
                <c:pt idx="3640">
                  <c:v>-3.0230803476885768</c:v>
                </c:pt>
                <c:pt idx="3641">
                  <c:v>-2.7789440635496732</c:v>
                </c:pt>
                <c:pt idx="3642">
                  <c:v>-2.6165094705906</c:v>
                </c:pt>
                <c:pt idx="3643">
                  <c:v>-2.6976945538219894</c:v>
                </c:pt>
                <c:pt idx="3644">
                  <c:v>-3.1861622016723032</c:v>
                </c:pt>
                <c:pt idx="3645">
                  <c:v>-2.7789440635496732</c:v>
                </c:pt>
                <c:pt idx="3646">
                  <c:v>-3.3495046491639329</c:v>
                </c:pt>
                <c:pt idx="3647">
                  <c:v>-3.4495046491639272</c:v>
                </c:pt>
                <c:pt idx="3648">
                  <c:v>-3.5312738995327635</c:v>
                </c:pt>
                <c:pt idx="3649">
                  <c:v>-3.2861622016722976</c:v>
                </c:pt>
                <c:pt idx="3650">
                  <c:v>-3.1230803476885711</c:v>
                </c:pt>
                <c:pt idx="3651">
                  <c:v>-3.0416368405364977</c:v>
                </c:pt>
                <c:pt idx="3652">
                  <c:v>-3.0416368405364977</c:v>
                </c:pt>
                <c:pt idx="3653">
                  <c:v>-2.7976945538219837</c:v>
                </c:pt>
                <c:pt idx="3654">
                  <c:v>-3.2045887611254642</c:v>
                </c:pt>
                <c:pt idx="3655">
                  <c:v>-3.0416368405364977</c:v>
                </c:pt>
                <c:pt idx="3656">
                  <c:v>-3.1230803476885711</c:v>
                </c:pt>
                <c:pt idx="3657">
                  <c:v>-3.6950090647610381</c:v>
                </c:pt>
                <c:pt idx="3658">
                  <c:v>-3.4495046491639272</c:v>
                </c:pt>
                <c:pt idx="3659">
                  <c:v>-3.1230803476885711</c:v>
                </c:pt>
                <c:pt idx="3660">
                  <c:v>-3.2861622016722976</c:v>
                </c:pt>
                <c:pt idx="3661">
                  <c:v>-2.9602581191972348</c:v>
                </c:pt>
                <c:pt idx="3662">
                  <c:v>-2.9602581191972348</c:v>
                </c:pt>
                <c:pt idx="3663">
                  <c:v>-3.2045887611254642</c:v>
                </c:pt>
                <c:pt idx="3664">
                  <c:v>-3.6950090647610381</c:v>
                </c:pt>
                <c:pt idx="3665">
                  <c:v>-3.776975225197063</c:v>
                </c:pt>
                <c:pt idx="3666">
                  <c:v>-3.1230803476885711</c:v>
                </c:pt>
                <c:pt idx="3667">
                  <c:v>-3.2861622016722976</c:v>
                </c:pt>
                <c:pt idx="3668">
                  <c:v>-3.613108663862576</c:v>
                </c:pt>
                <c:pt idx="3669">
                  <c:v>-3.3678007905071325</c:v>
                </c:pt>
                <c:pt idx="3670">
                  <c:v>-3.776975225197063</c:v>
                </c:pt>
                <c:pt idx="3671">
                  <c:v>-3.776975225197063</c:v>
                </c:pt>
                <c:pt idx="3672">
                  <c:v>-3.8590072685019976</c:v>
                </c:pt>
                <c:pt idx="3673">
                  <c:v>-1.719123755792495</c:v>
                </c:pt>
                <c:pt idx="3674">
                  <c:v>-2.2024386078113452</c:v>
                </c:pt>
                <c:pt idx="3675">
                  <c:v>-2.8504217708938171</c:v>
                </c:pt>
                <c:pt idx="3676">
                  <c:v>-3.0130601554571257</c:v>
                </c:pt>
                <c:pt idx="3677">
                  <c:v>-3.175957486087313</c:v>
                </c:pt>
                <c:pt idx="3678">
                  <c:v>-3.175957486087313</c:v>
                </c:pt>
                <c:pt idx="3679">
                  <c:v>-3.2575035572200903</c:v>
                </c:pt>
                <c:pt idx="3680">
                  <c:v>-3.7481513130352226</c:v>
                </c:pt>
                <c:pt idx="3681">
                  <c:v>-3.5207911162921377</c:v>
                </c:pt>
                <c:pt idx="3682">
                  <c:v>-3.6025328473645786</c:v>
                </c:pt>
                <c:pt idx="3683">
                  <c:v>-3.4391147268255153</c:v>
                </c:pt>
                <c:pt idx="3684">
                  <c:v>-3.4391147268255153</c:v>
                </c:pt>
                <c:pt idx="3685">
                  <c:v>-3.2759574860873144</c:v>
                </c:pt>
                <c:pt idx="3686">
                  <c:v>-3.2759574860873144</c:v>
                </c:pt>
                <c:pt idx="3687">
                  <c:v>-3.5207911162921377</c:v>
                </c:pt>
                <c:pt idx="3688">
                  <c:v>-3.930155635149525</c:v>
                </c:pt>
                <c:pt idx="3689">
                  <c:v>-3.8481513130352241</c:v>
                </c:pt>
                <c:pt idx="3690">
                  <c:v>-3.5207911162921377</c:v>
                </c:pt>
                <c:pt idx="3691">
                  <c:v>-3.4391147268255153</c:v>
                </c:pt>
                <c:pt idx="3692">
                  <c:v>-3.4391147268255153</c:v>
                </c:pt>
                <c:pt idx="3693">
                  <c:v>-3.3575035572200917</c:v>
                </c:pt>
                <c:pt idx="3694">
                  <c:v>-3.4391147268255153</c:v>
                </c:pt>
                <c:pt idx="3695">
                  <c:v>-3.6843400421451165</c:v>
                </c:pt>
                <c:pt idx="3696">
                  <c:v>-3.6843400421451165</c:v>
                </c:pt>
                <c:pt idx="3697">
                  <c:v>-3.4391147268255153</c:v>
                </c:pt>
                <c:pt idx="3698">
                  <c:v>-3.3575035572200917</c:v>
                </c:pt>
                <c:pt idx="3699">
                  <c:v>-3.5207911162921377</c:v>
                </c:pt>
                <c:pt idx="3700">
                  <c:v>-1.6585228979388589</c:v>
                </c:pt>
                <c:pt idx="3701">
                  <c:v>-1.9799760455703321</c:v>
                </c:pt>
                <c:pt idx="3702">
                  <c:v>-3.1944763923933905</c:v>
                </c:pt>
                <c:pt idx="3703">
                  <c:v>-3.2759574860873144</c:v>
                </c:pt>
                <c:pt idx="3704">
                  <c:v>-3.1130601554571271</c:v>
                </c:pt>
                <c:pt idx="3705">
                  <c:v>-3.1944763923933905</c:v>
                </c:pt>
                <c:pt idx="3706">
                  <c:v>-3.4391147268255153</c:v>
                </c:pt>
                <c:pt idx="3707">
                  <c:v>-3.4391147268255153</c:v>
                </c:pt>
                <c:pt idx="3708">
                  <c:v>-3.1130601554571271</c:v>
                </c:pt>
                <c:pt idx="3709">
                  <c:v>-3.3575035572200917</c:v>
                </c:pt>
                <c:pt idx="3710">
                  <c:v>-3.3759574860873158</c:v>
                </c:pt>
                <c:pt idx="3711">
                  <c:v>-3.6207911162921391</c:v>
                </c:pt>
                <c:pt idx="3712">
                  <c:v>-3.6207911162921391</c:v>
                </c:pt>
                <c:pt idx="3713">
                  <c:v>-3.4575035572200932</c:v>
                </c:pt>
                <c:pt idx="3714">
                  <c:v>-3.4575035572200932</c:v>
                </c:pt>
                <c:pt idx="3715">
                  <c:v>-3.7843400421451179</c:v>
                </c:pt>
                <c:pt idx="3716">
                  <c:v>-4.0301556351495265</c:v>
                </c:pt>
                <c:pt idx="3717">
                  <c:v>-3.7843400421451179</c:v>
                </c:pt>
                <c:pt idx="3718">
                  <c:v>-3.8662128230947701</c:v>
                </c:pt>
                <c:pt idx="3719">
                  <c:v>-3.5391147268255168</c:v>
                </c:pt>
                <c:pt idx="3720">
                  <c:v>-3.6207911162921391</c:v>
                </c:pt>
                <c:pt idx="3721">
                  <c:v>-3.4575035572200932</c:v>
                </c:pt>
                <c:pt idx="3722">
                  <c:v>-3.8662128230947701</c:v>
                </c:pt>
                <c:pt idx="3723">
                  <c:v>-3.7843400421451179</c:v>
                </c:pt>
                <c:pt idx="3724">
                  <c:v>-3.8662128230947701</c:v>
                </c:pt>
                <c:pt idx="3725">
                  <c:v>-3.70253284736458</c:v>
                </c:pt>
                <c:pt idx="3726">
                  <c:v>-3.3759574860873158</c:v>
                </c:pt>
                <c:pt idx="3727">
                  <c:v>-3.3759574860873158</c:v>
                </c:pt>
                <c:pt idx="3728">
                  <c:v>-3.1317086549501596</c:v>
                </c:pt>
                <c:pt idx="3729">
                  <c:v>-3.294476392393392</c:v>
                </c:pt>
                <c:pt idx="3730">
                  <c:v>-3.0504217708938199</c:v>
                </c:pt>
                <c:pt idx="3731">
                  <c:v>-1.6504729906031912</c:v>
                </c:pt>
                <c:pt idx="3732">
                  <c:v>-2.374357946472287</c:v>
                </c:pt>
                <c:pt idx="3733">
                  <c:v>-3.0221270465331713</c:v>
                </c:pt>
                <c:pt idx="3734">
                  <c:v>-3.1033869549538622</c:v>
                </c:pt>
                <c:pt idx="3735">
                  <c:v>-3.9376461266629477</c:v>
                </c:pt>
                <c:pt idx="3736">
                  <c:v>-3.61065741294383</c:v>
                </c:pt>
                <c:pt idx="3737">
                  <c:v>-3.2033869549538636</c:v>
                </c:pt>
                <c:pt idx="3738">
                  <c:v>-3.2033869549538636</c:v>
                </c:pt>
                <c:pt idx="3739">
                  <c:v>-3.8558007662154878</c:v>
                </c:pt>
                <c:pt idx="3740">
                  <c:v>-3.9376461266629477</c:v>
                </c:pt>
                <c:pt idx="3741">
                  <c:v>-4.0195571459481485</c:v>
                </c:pt>
                <c:pt idx="3742">
                  <c:v>-3.9376461266629477</c:v>
                </c:pt>
                <c:pt idx="3743">
                  <c:v>-4.2656853890081621</c:v>
                </c:pt>
                <c:pt idx="3744">
                  <c:v>-3.774020941930452</c:v>
                </c:pt>
                <c:pt idx="3745">
                  <c:v>-3.8558007662154878</c:v>
                </c:pt>
                <c:pt idx="3746">
                  <c:v>-3.8558007662154878</c:v>
                </c:pt>
                <c:pt idx="3747">
                  <c:v>-3.4475545654706607</c:v>
                </c:pt>
                <c:pt idx="3748">
                  <c:v>-3.2033869549538636</c:v>
                </c:pt>
                <c:pt idx="3749">
                  <c:v>-3.8558007662154878</c:v>
                </c:pt>
                <c:pt idx="3750">
                  <c:v>-4.0376461266629491</c:v>
                </c:pt>
                <c:pt idx="3751">
                  <c:v>-4.283576653539356</c:v>
                </c:pt>
                <c:pt idx="3752">
                  <c:v>-4.0376461266629491</c:v>
                </c:pt>
                <c:pt idx="3753">
                  <c:v>-3.6290734646847937</c:v>
                </c:pt>
                <c:pt idx="3754">
                  <c:v>-1.850472990603194</c:v>
                </c:pt>
                <c:pt idx="3755">
                  <c:v>-2.9787335336806251</c:v>
                </c:pt>
                <c:pt idx="3756">
                  <c:v>-3.303386954953865</c:v>
                </c:pt>
                <c:pt idx="3757">
                  <c:v>-3.7106574129438314</c:v>
                </c:pt>
                <c:pt idx="3758">
                  <c:v>-3.8740209419304534</c:v>
                </c:pt>
                <c:pt idx="3759">
                  <c:v>-4.0376461266629491</c:v>
                </c:pt>
                <c:pt idx="3760">
                  <c:v>-3.8740209419304534</c:v>
                </c:pt>
                <c:pt idx="3761">
                  <c:v>-3.9558007662154893</c:v>
                </c:pt>
                <c:pt idx="3762">
                  <c:v>-4.2015339471071371</c:v>
                </c:pt>
                <c:pt idx="3763">
                  <c:v>-4.1195571459481499</c:v>
                </c:pt>
                <c:pt idx="3764">
                  <c:v>-3.7923065314921729</c:v>
                </c:pt>
                <c:pt idx="3765">
                  <c:v>-4.1195571459481499</c:v>
                </c:pt>
                <c:pt idx="3766">
                  <c:v>-3.7923065314921729</c:v>
                </c:pt>
                <c:pt idx="3767">
                  <c:v>-3.5475545654706622</c:v>
                </c:pt>
                <c:pt idx="3768">
                  <c:v>-3.6290734646847937</c:v>
                </c:pt>
                <c:pt idx="3769">
                  <c:v>-3.6290734646847937</c:v>
                </c:pt>
                <c:pt idx="3770">
                  <c:v>-3.8740209419304534</c:v>
                </c:pt>
                <c:pt idx="3771">
                  <c:v>-3.6290734646847937</c:v>
                </c:pt>
                <c:pt idx="3772">
                  <c:v>-3.8740209419304534</c:v>
                </c:pt>
                <c:pt idx="3773">
                  <c:v>-3.8740209419304534</c:v>
                </c:pt>
                <c:pt idx="3774">
                  <c:v>-3.5475545654706622</c:v>
                </c:pt>
                <c:pt idx="3775">
                  <c:v>-3.3847114309675845</c:v>
                </c:pt>
                <c:pt idx="3776">
                  <c:v>-3.3847114309675845</c:v>
                </c:pt>
                <c:pt idx="3777">
                  <c:v>-3.4661005944111167</c:v>
                </c:pt>
                <c:pt idx="3778">
                  <c:v>-3.3847114309675845</c:v>
                </c:pt>
                <c:pt idx="3779">
                  <c:v>-3.303386954953865</c:v>
                </c:pt>
                <c:pt idx="3780">
                  <c:v>-3.1409315862174054</c:v>
                </c:pt>
                <c:pt idx="3781">
                  <c:v>-3.6290734646847937</c:v>
                </c:pt>
                <c:pt idx="3782">
                  <c:v>-3.6290734646847937</c:v>
                </c:pt>
                <c:pt idx="3783">
                  <c:v>-3.7106574129438314</c:v>
                </c:pt>
                <c:pt idx="3784">
                  <c:v>-3.5475545654706622</c:v>
                </c:pt>
                <c:pt idx="3785">
                  <c:v>-3.3847114309675845</c:v>
                </c:pt>
                <c:pt idx="3786">
                  <c:v>-3.4661005944111167</c:v>
                </c:pt>
                <c:pt idx="3787">
                  <c:v>-3.4661005944111167</c:v>
                </c:pt>
                <c:pt idx="3788">
                  <c:v>-3.8740209419304534</c:v>
                </c:pt>
                <c:pt idx="3789">
                  <c:v>-3.8457379390408306</c:v>
                </c:pt>
                <c:pt idx="3790">
                  <c:v>-2.6272243051091806</c:v>
                </c:pt>
                <c:pt idx="3791">
                  <c:v>-2.9507461877855263</c:v>
                </c:pt>
                <c:pt idx="3792">
                  <c:v>-3.8457379390408306</c:v>
                </c:pt>
                <c:pt idx="3793">
                  <c:v>-3.8457379390408306</c:v>
                </c:pt>
                <c:pt idx="3794">
                  <c:v>-3.6824286055510385</c:v>
                </c:pt>
                <c:pt idx="3795">
                  <c:v>-3.9274905914425773</c:v>
                </c:pt>
                <c:pt idx="3796">
                  <c:v>-3.2752927780732222</c:v>
                </c:pt>
                <c:pt idx="3797">
                  <c:v>-3.6824286055510385</c:v>
                </c:pt>
                <c:pt idx="3798">
                  <c:v>-3.6824286055510385</c:v>
                </c:pt>
                <c:pt idx="3799">
                  <c:v>-3.4379527117400386</c:v>
                </c:pt>
                <c:pt idx="3800">
                  <c:v>-3.6824286055510385</c:v>
                </c:pt>
                <c:pt idx="3801">
                  <c:v>-3.4379527117400386</c:v>
                </c:pt>
                <c:pt idx="3802">
                  <c:v>-3.7640506510146707</c:v>
                </c:pt>
                <c:pt idx="3803">
                  <c:v>-3.8457379390408306</c:v>
                </c:pt>
                <c:pt idx="3804">
                  <c:v>-4.1731419584107954</c:v>
                </c:pt>
                <c:pt idx="3805">
                  <c:v>-4.0093087303913677</c:v>
                </c:pt>
                <c:pt idx="3806">
                  <c:v>-3.9274905914425773</c:v>
                </c:pt>
                <c:pt idx="3807">
                  <c:v>-3.9274905914425773</c:v>
                </c:pt>
                <c:pt idx="3808">
                  <c:v>-3.7640506510146707</c:v>
                </c:pt>
                <c:pt idx="3809">
                  <c:v>-3.7640506510146707</c:v>
                </c:pt>
                <c:pt idx="3810">
                  <c:v>-3.5193797568389442</c:v>
                </c:pt>
                <c:pt idx="3811">
                  <c:v>-3.8457379390408306</c:v>
                </c:pt>
                <c:pt idx="3812">
                  <c:v>-3.7640506510146707</c:v>
                </c:pt>
                <c:pt idx="3813">
                  <c:v>-3.7640506510146707</c:v>
                </c:pt>
                <c:pt idx="3814">
                  <c:v>-3.6824286055510385</c:v>
                </c:pt>
                <c:pt idx="3815">
                  <c:v>-3.6824286055510385</c:v>
                </c:pt>
                <c:pt idx="3816">
                  <c:v>-3.7640506510146707</c:v>
                </c:pt>
                <c:pt idx="3817">
                  <c:v>-3.6008716811931123</c:v>
                </c:pt>
                <c:pt idx="3818">
                  <c:v>-3.8457379390408306</c:v>
                </c:pt>
                <c:pt idx="3819">
                  <c:v>-3.9274905914425773</c:v>
                </c:pt>
                <c:pt idx="3820">
                  <c:v>-3.9274905914425773</c:v>
                </c:pt>
                <c:pt idx="3821">
                  <c:v>-3.8457379390408306</c:v>
                </c:pt>
                <c:pt idx="3822">
                  <c:v>-1.8228535723892634</c:v>
                </c:pt>
                <c:pt idx="3823">
                  <c:v>-4.5015996685869624</c:v>
                </c:pt>
                <c:pt idx="3824">
                  <c:v>-2.7080091220406786</c:v>
                </c:pt>
                <c:pt idx="3825">
                  <c:v>-3.2752927780732222</c:v>
                </c:pt>
                <c:pt idx="3826">
                  <c:v>-3.4379527117400386</c:v>
                </c:pt>
                <c:pt idx="3827">
                  <c:v>-3.1128909212229274</c:v>
                </c:pt>
                <c:pt idx="3828">
                  <c:v>-3.1128909212229274</c:v>
                </c:pt>
                <c:pt idx="3829">
                  <c:v>-3.4379527117400386</c:v>
                </c:pt>
                <c:pt idx="3830">
                  <c:v>-3.6008716811931123</c:v>
                </c:pt>
                <c:pt idx="3831">
                  <c:v>-3.0317864734491451</c:v>
                </c:pt>
                <c:pt idx="3832">
                  <c:v>-3.6008716811931123</c:v>
                </c:pt>
                <c:pt idx="3833">
                  <c:v>-3.8457379390408306</c:v>
                </c:pt>
                <c:pt idx="3834">
                  <c:v>-3.7640506510146707</c:v>
                </c:pt>
                <c:pt idx="3835">
                  <c:v>-3.8457379390408306</c:v>
                </c:pt>
                <c:pt idx="3836">
                  <c:v>-3.4379527117400386</c:v>
                </c:pt>
                <c:pt idx="3837">
                  <c:v>-3.5193797568389442</c:v>
                </c:pt>
                <c:pt idx="3838">
                  <c:v>-3.6824286055510385</c:v>
                </c:pt>
                <c:pt idx="3839">
                  <c:v>-4.0093087303913677</c:v>
                </c:pt>
                <c:pt idx="3840">
                  <c:v>-3.7640506510146707</c:v>
                </c:pt>
                <c:pt idx="3841">
                  <c:v>-3.6824286055510385</c:v>
                </c:pt>
                <c:pt idx="3842">
                  <c:v>-3.8457379390408306</c:v>
                </c:pt>
                <c:pt idx="3843">
                  <c:v>-4.2551572936253166</c:v>
                </c:pt>
                <c:pt idx="3844">
                  <c:v>-3.9274905914425773</c:v>
                </c:pt>
                <c:pt idx="3845">
                  <c:v>-3.8457379390408306</c:v>
                </c:pt>
                <c:pt idx="3846">
                  <c:v>-3.7640506510146707</c:v>
                </c:pt>
                <c:pt idx="3847">
                  <c:v>-3.3565904254999879</c:v>
                </c:pt>
                <c:pt idx="3848">
                  <c:v>-3.7640506510146707</c:v>
                </c:pt>
                <c:pt idx="3849">
                  <c:v>-3.4379527117400386</c:v>
                </c:pt>
                <c:pt idx="3850">
                  <c:v>-3.5193797568389442</c:v>
                </c:pt>
                <c:pt idx="3851">
                  <c:v>-3.6824286055510385</c:v>
                </c:pt>
                <c:pt idx="3852">
                  <c:v>-3.7640506510146707</c:v>
                </c:pt>
                <c:pt idx="3853">
                  <c:v>-3.3565904254999879</c:v>
                </c:pt>
                <c:pt idx="3854">
                  <c:v>-3.7640506510146707</c:v>
                </c:pt>
                <c:pt idx="3855">
                  <c:v>-3.2752927780732222</c:v>
                </c:pt>
                <c:pt idx="3856">
                  <c:v>-3.4379527117400386</c:v>
                </c:pt>
                <c:pt idx="3857">
                  <c:v>-3.1128909212229274</c:v>
                </c:pt>
                <c:pt idx="3858">
                  <c:v>-3.6008716811931123</c:v>
                </c:pt>
                <c:pt idx="3859">
                  <c:v>-3.7640506510146707</c:v>
                </c:pt>
                <c:pt idx="3860">
                  <c:v>-3.5193797568389442</c:v>
                </c:pt>
                <c:pt idx="3861">
                  <c:v>-3.4379527117400386</c:v>
                </c:pt>
                <c:pt idx="3862">
                  <c:v>-3.6008716811931123</c:v>
                </c:pt>
                <c:pt idx="3863">
                  <c:v>-3.1940596497636449</c:v>
                </c:pt>
                <c:pt idx="3864">
                  <c:v>-3.7640506510146707</c:v>
                </c:pt>
                <c:pt idx="3865">
                  <c:v>-4.0093087303913677</c:v>
                </c:pt>
                <c:pt idx="3866">
                  <c:v>-4.0093087303913677</c:v>
                </c:pt>
                <c:pt idx="3867">
                  <c:v>-3.5193797568389442</c:v>
                </c:pt>
                <c:pt idx="3868">
                  <c:v>-3.6824286055510385</c:v>
                </c:pt>
                <c:pt idx="3869">
                  <c:v>-3.5193797568389442</c:v>
                </c:pt>
                <c:pt idx="3870">
                  <c:v>-3.6008716811931123</c:v>
                </c:pt>
                <c:pt idx="3871">
                  <c:v>-4.0093087303913677</c:v>
                </c:pt>
                <c:pt idx="3872">
                  <c:v>-3.5193797568389442</c:v>
                </c:pt>
                <c:pt idx="3873">
                  <c:v>-3.6008716811931123</c:v>
                </c:pt>
                <c:pt idx="3874">
                  <c:v>-3.8457379390408306</c:v>
                </c:pt>
                <c:pt idx="3875">
                  <c:v>-2.2771686045677626</c:v>
                </c:pt>
                <c:pt idx="3876">
                  <c:v>-2.8420354996948305</c:v>
                </c:pt>
                <c:pt idx="3877">
                  <c:v>-3.3286968992805583</c:v>
                </c:pt>
                <c:pt idx="3878">
                  <c:v>-3.6544280631456019</c:v>
                </c:pt>
                <c:pt idx="3879">
                  <c:v>-3.4100325041763</c:v>
                </c:pt>
                <c:pt idx="3880">
                  <c:v>-3.8994092750150031</c:v>
                </c:pt>
                <c:pt idx="3881">
                  <c:v>-3.4914328195565787</c:v>
                </c:pt>
                <c:pt idx="3882">
                  <c:v>-3.9812003910296454</c:v>
                </c:pt>
                <c:pt idx="3883">
                  <c:v>-3.6544280631456019</c:v>
                </c:pt>
                <c:pt idx="3884">
                  <c:v>-3.8176835963219133</c:v>
                </c:pt>
                <c:pt idx="3885">
                  <c:v>-3.9812003910296454</c:v>
                </c:pt>
                <c:pt idx="3886">
                  <c:v>-3.9812003910296454</c:v>
                </c:pt>
                <c:pt idx="3887">
                  <c:v>-3.8176835963219133</c:v>
                </c:pt>
                <c:pt idx="3888">
                  <c:v>-3.8176835963219133</c:v>
                </c:pt>
                <c:pt idx="3889">
                  <c:v>-3.8176835963219133</c:v>
                </c:pt>
                <c:pt idx="3890">
                  <c:v>-3.8176835963219133</c:v>
                </c:pt>
                <c:pt idx="3891">
                  <c:v>-3.7360232329220509</c:v>
                </c:pt>
                <c:pt idx="3892">
                  <c:v>-3.4100325041763</c:v>
                </c:pt>
                <c:pt idx="3893">
                  <c:v>-3.6544280631456019</c:v>
                </c:pt>
                <c:pt idx="3894">
                  <c:v>-3.3286968992805583</c:v>
                </c:pt>
                <c:pt idx="3895">
                  <c:v>-3.5728979656770576</c:v>
                </c:pt>
                <c:pt idx="3896">
                  <c:v>-3.1662193416681959</c:v>
                </c:pt>
                <c:pt idx="3897">
                  <c:v>-3.8176835963219133</c:v>
                </c:pt>
                <c:pt idx="3898">
                  <c:v>-3.9812003910296454</c:v>
                </c:pt>
                <c:pt idx="3899">
                  <c:v>-3.8176835963219133</c:v>
                </c:pt>
                <c:pt idx="3900">
                  <c:v>-4.1449794249285361</c:v>
                </c:pt>
                <c:pt idx="3901">
                  <c:v>-3.8176835963219133</c:v>
                </c:pt>
                <c:pt idx="3902">
                  <c:v>-4.0630570667518811</c:v>
                </c:pt>
                <c:pt idx="3903">
                  <c:v>-4.0630570667518811</c:v>
                </c:pt>
                <c:pt idx="3904">
                  <c:v>-3.6544280631456019</c:v>
                </c:pt>
                <c:pt idx="3905">
                  <c:v>-3.5728979656770576</c:v>
                </c:pt>
                <c:pt idx="3906">
                  <c:v>-3.4100325041763</c:v>
                </c:pt>
                <c:pt idx="3907">
                  <c:v>-3.0850771501850573</c:v>
                </c:pt>
                <c:pt idx="3908">
                  <c:v>-3.4914328195565787</c:v>
                </c:pt>
                <c:pt idx="3909">
                  <c:v>-3.6544280631456019</c:v>
                </c:pt>
                <c:pt idx="3910">
                  <c:v>-3.8176835963219133</c:v>
                </c:pt>
                <c:pt idx="3911">
                  <c:v>-3.4914328195565787</c:v>
                </c:pt>
                <c:pt idx="3912">
                  <c:v>-3.7360232329220509</c:v>
                </c:pt>
                <c:pt idx="3913">
                  <c:v>-3.4914328195565787</c:v>
                </c:pt>
                <c:pt idx="3914">
                  <c:v>-3.4100325041763</c:v>
                </c:pt>
                <c:pt idx="3915">
                  <c:v>-3.6544280631456019</c:v>
                </c:pt>
                <c:pt idx="3916">
                  <c:v>-3.2474258849632776</c:v>
                </c:pt>
                <c:pt idx="3917">
                  <c:v>-3.3286968992805583</c:v>
                </c:pt>
                <c:pt idx="3918">
                  <c:v>-2.761149530264575</c:v>
                </c:pt>
                <c:pt idx="3919">
                  <c:v>-3.4914328195565787</c:v>
                </c:pt>
                <c:pt idx="3920">
                  <c:v>-3.0850771501850573</c:v>
                </c:pt>
                <c:pt idx="3921">
                  <c:v>-3.4100325041763</c:v>
                </c:pt>
                <c:pt idx="3922">
                  <c:v>-3.4914328195565787</c:v>
                </c:pt>
                <c:pt idx="3923">
                  <c:v>-3.5728979656770576</c:v>
                </c:pt>
                <c:pt idx="3924">
                  <c:v>-4.2269675886672218</c:v>
                </c:pt>
                <c:pt idx="3925">
                  <c:v>-3.8994092750150031</c:v>
                </c:pt>
                <c:pt idx="3926">
                  <c:v>-3.3286968992805583</c:v>
                </c:pt>
                <c:pt idx="3927">
                  <c:v>-3.6544280631456019</c:v>
                </c:pt>
                <c:pt idx="3928">
                  <c:v>-3.8176835963219133</c:v>
                </c:pt>
                <c:pt idx="3929">
                  <c:v>-3.8176835963219133</c:v>
                </c:pt>
                <c:pt idx="3930">
                  <c:v>-3.8176835963219133</c:v>
                </c:pt>
                <c:pt idx="3931">
                  <c:v>-3.7360232329220509</c:v>
                </c:pt>
                <c:pt idx="3932">
                  <c:v>-3.4914328195565787</c:v>
                </c:pt>
                <c:pt idx="3933">
                  <c:v>-3.7360232329220509</c:v>
                </c:pt>
                <c:pt idx="3934">
                  <c:v>-3.7360232329220509</c:v>
                </c:pt>
                <c:pt idx="3935">
                  <c:v>-3.7360232329220509</c:v>
                </c:pt>
                <c:pt idx="3936">
                  <c:v>-2.1163473696864372</c:v>
                </c:pt>
                <c:pt idx="3937">
                  <c:v>-2.761149530264575</c:v>
                </c:pt>
                <c:pt idx="3938">
                  <c:v>-3.1662193416681959</c:v>
                </c:pt>
                <c:pt idx="3939">
                  <c:v>-3.9630570667518796</c:v>
                </c:pt>
                <c:pt idx="3940">
                  <c:v>-3.881200391029644</c:v>
                </c:pt>
                <c:pt idx="3941">
                  <c:v>-3.9630570667518796</c:v>
                </c:pt>
                <c:pt idx="3942">
                  <c:v>-3.7994092750150017</c:v>
                </c:pt>
                <c:pt idx="3943">
                  <c:v>-3.4728979656770562</c:v>
                </c:pt>
                <c:pt idx="3944">
                  <c:v>-3.881200391029644</c:v>
                </c:pt>
                <c:pt idx="3945">
                  <c:v>-3.7176835963219119</c:v>
                </c:pt>
                <c:pt idx="3946">
                  <c:v>-3.5544280631456004</c:v>
                </c:pt>
                <c:pt idx="3947">
                  <c:v>-3.7176835963219119</c:v>
                </c:pt>
                <c:pt idx="3948">
                  <c:v>-3.3914328195565773</c:v>
                </c:pt>
                <c:pt idx="3949">
                  <c:v>-3.7176835963219119</c:v>
                </c:pt>
                <c:pt idx="3950">
                  <c:v>-3.3100325041762986</c:v>
                </c:pt>
                <c:pt idx="3951">
                  <c:v>-3.3914328195565773</c:v>
                </c:pt>
                <c:pt idx="3952">
                  <c:v>-3.4728979656770562</c:v>
                </c:pt>
                <c:pt idx="3953">
                  <c:v>-3.5544280631456004</c:v>
                </c:pt>
                <c:pt idx="3954">
                  <c:v>-3.3100325041762986</c:v>
                </c:pt>
                <c:pt idx="3955">
                  <c:v>-3.5544280631456004</c:v>
                </c:pt>
                <c:pt idx="3956">
                  <c:v>-3.881200391029644</c:v>
                </c:pt>
                <c:pt idx="3957">
                  <c:v>-3.881200391029644</c:v>
                </c:pt>
                <c:pt idx="3958">
                  <c:v>-3.9630570667518796</c:v>
                </c:pt>
                <c:pt idx="3959">
                  <c:v>-3.7176835963219119</c:v>
                </c:pt>
                <c:pt idx="3960">
                  <c:v>-3.3100325041762986</c:v>
                </c:pt>
                <c:pt idx="3961">
                  <c:v>-3.5544280631456004</c:v>
                </c:pt>
                <c:pt idx="3962">
                  <c:v>-3.7176835963219119</c:v>
                </c:pt>
                <c:pt idx="3963">
                  <c:v>-3.7994092750150017</c:v>
                </c:pt>
                <c:pt idx="3964">
                  <c:v>-3.881200391029644</c:v>
                </c:pt>
                <c:pt idx="3965">
                  <c:v>-3.9630570667518796</c:v>
                </c:pt>
                <c:pt idx="3966">
                  <c:v>-4.3733281497913268</c:v>
                </c:pt>
                <c:pt idx="3967">
                  <c:v>-4.0449794249285347</c:v>
                </c:pt>
                <c:pt idx="3968">
                  <c:v>-3.881200391029644</c:v>
                </c:pt>
                <c:pt idx="3969">
                  <c:v>-3.6360232329220494</c:v>
                </c:pt>
                <c:pt idx="3970">
                  <c:v>-3.6360232329220494</c:v>
                </c:pt>
                <c:pt idx="3971">
                  <c:v>-3.4728979656770562</c:v>
                </c:pt>
                <c:pt idx="3972">
                  <c:v>-3.3100325041762986</c:v>
                </c:pt>
                <c:pt idx="3973">
                  <c:v>-3.7994092750150017</c:v>
                </c:pt>
                <c:pt idx="3974">
                  <c:v>-3.9630570667518796</c:v>
                </c:pt>
                <c:pt idx="3975">
                  <c:v>-4.1269675886672204</c:v>
                </c:pt>
                <c:pt idx="3976">
                  <c:v>-3.9630570667518796</c:v>
                </c:pt>
                <c:pt idx="3977">
                  <c:v>-3.9630570667518796</c:v>
                </c:pt>
                <c:pt idx="3978">
                  <c:v>-3.9630570667518796</c:v>
                </c:pt>
                <c:pt idx="3979">
                  <c:v>-3.881200391029644</c:v>
                </c:pt>
                <c:pt idx="3980">
                  <c:v>-3.7994092750150017</c:v>
                </c:pt>
                <c:pt idx="3981">
                  <c:v>-1.9890727072899281</c:v>
                </c:pt>
                <c:pt idx="3982">
                  <c:v>-2.7954507770889236</c:v>
                </c:pt>
                <c:pt idx="3983">
                  <c:v>-3.5266555460282021</c:v>
                </c:pt>
                <c:pt idx="3984">
                  <c:v>-3.6082240370843479</c:v>
                </c:pt>
                <c:pt idx="3985">
                  <c:v>-3.4451520788681265</c:v>
                </c:pt>
                <c:pt idx="3986">
                  <c:v>-3.3637135147836617</c:v>
                </c:pt>
                <c:pt idx="3987">
                  <c:v>-3.4451520788681265</c:v>
                </c:pt>
                <c:pt idx="3988">
                  <c:v>-3.6082240370843479</c:v>
                </c:pt>
                <c:pt idx="3989">
                  <c:v>-3.6898576732103621</c:v>
                </c:pt>
                <c:pt idx="3990">
                  <c:v>-3.5266555460282021</c:v>
                </c:pt>
                <c:pt idx="3991">
                  <c:v>-3.8533208671446815</c:v>
                </c:pt>
                <c:pt idx="3992">
                  <c:v>-3.6898576732103621</c:v>
                </c:pt>
                <c:pt idx="3993">
                  <c:v>-3.935150669082681</c:v>
                </c:pt>
                <c:pt idx="3994">
                  <c:v>-4.0170461043526657</c:v>
                </c:pt>
                <c:pt idx="3995">
                  <c:v>-3.6898576732103621</c:v>
                </c:pt>
                <c:pt idx="3996">
                  <c:v>-3.4451520788681265</c:v>
                </c:pt>
                <c:pt idx="3997">
                  <c:v>-3.6082240370843479</c:v>
                </c:pt>
                <c:pt idx="3998">
                  <c:v>-3.6082240370843479</c:v>
                </c:pt>
                <c:pt idx="3999">
                  <c:v>-3.5266555460282021</c:v>
                </c:pt>
                <c:pt idx="4000">
                  <c:v>-3.3637135147836617</c:v>
                </c:pt>
                <c:pt idx="4001">
                  <c:v>-3.3637135147836617</c:v>
                </c:pt>
                <c:pt idx="4002">
                  <c:v>-3.6898576732103621</c:v>
                </c:pt>
                <c:pt idx="4003">
                  <c:v>-3.5266555460282021</c:v>
                </c:pt>
                <c:pt idx="4004">
                  <c:v>-3.935150669082681</c:v>
                </c:pt>
                <c:pt idx="4005">
                  <c:v>-3.7715565759352003</c:v>
                </c:pt>
                <c:pt idx="4006">
                  <c:v>-3.6898576732103621</c:v>
                </c:pt>
                <c:pt idx="4007">
                  <c:v>-3.8533208671446815</c:v>
                </c:pt>
                <c:pt idx="4008">
                  <c:v>-3.6898576732103621</c:v>
                </c:pt>
                <c:pt idx="4009">
                  <c:v>-3.6898576732103621</c:v>
                </c:pt>
                <c:pt idx="4010">
                  <c:v>-3.6898576732103621</c:v>
                </c:pt>
                <c:pt idx="4011">
                  <c:v>-3.3637135147836617</c:v>
                </c:pt>
                <c:pt idx="4012">
                  <c:v>-3.6082240370843479</c:v>
                </c:pt>
                <c:pt idx="4013">
                  <c:v>-3.6082240370843479</c:v>
                </c:pt>
                <c:pt idx="4014">
                  <c:v>-3.4451520788681265</c:v>
                </c:pt>
                <c:pt idx="4015">
                  <c:v>-3.5266555460282021</c:v>
                </c:pt>
                <c:pt idx="4016">
                  <c:v>-3.4451520788681265</c:v>
                </c:pt>
                <c:pt idx="4017">
                  <c:v>-3.4451520788681265</c:v>
                </c:pt>
                <c:pt idx="4018">
                  <c:v>-3.7715565759352003</c:v>
                </c:pt>
                <c:pt idx="4019">
                  <c:v>-3.4451520788681265</c:v>
                </c:pt>
                <c:pt idx="4020">
                  <c:v>-3.201030614323578</c:v>
                </c:pt>
                <c:pt idx="4021">
                  <c:v>-3.4451520788681265</c:v>
                </c:pt>
                <c:pt idx="4022">
                  <c:v>-3.201030614323578</c:v>
                </c:pt>
                <c:pt idx="4023">
                  <c:v>-3.7715565759352003</c:v>
                </c:pt>
                <c:pt idx="4024">
                  <c:v>-3.6082240370843479</c:v>
                </c:pt>
                <c:pt idx="4025">
                  <c:v>-3.7715565759352003</c:v>
                </c:pt>
                <c:pt idx="4026">
                  <c:v>-4.1810343671071237</c:v>
                </c:pt>
                <c:pt idx="4027">
                  <c:v>-3.6898576732103621</c:v>
                </c:pt>
                <c:pt idx="4028">
                  <c:v>-3.6082240370843479</c:v>
                </c:pt>
                <c:pt idx="4029">
                  <c:v>-3.8533208671446815</c:v>
                </c:pt>
                <c:pt idx="4030">
                  <c:v>-3.935150669082681</c:v>
                </c:pt>
                <c:pt idx="4031">
                  <c:v>-3.7715565759352003</c:v>
                </c:pt>
                <c:pt idx="4032">
                  <c:v>-3.3637135147836617</c:v>
                </c:pt>
                <c:pt idx="4033">
                  <c:v>-3.3637135147836617</c:v>
                </c:pt>
                <c:pt idx="4034">
                  <c:v>-3.7715565759352003</c:v>
                </c:pt>
                <c:pt idx="4035">
                  <c:v>-3.6082240370843479</c:v>
                </c:pt>
                <c:pt idx="4036">
                  <c:v>-4.0170461043526657</c:v>
                </c:pt>
                <c:pt idx="4037">
                  <c:v>-3.5266555460282021</c:v>
                </c:pt>
                <c:pt idx="4038">
                  <c:v>-4.0990072959186037</c:v>
                </c:pt>
                <c:pt idx="4039">
                  <c:v>-3.8533208671446815</c:v>
                </c:pt>
                <c:pt idx="4040">
                  <c:v>-3.5266555460282021</c:v>
                </c:pt>
                <c:pt idx="4041">
                  <c:v>-3.6898576732103621</c:v>
                </c:pt>
                <c:pt idx="4042">
                  <c:v>-3.8533208671446815</c:v>
                </c:pt>
                <c:pt idx="4043">
                  <c:v>-3.7715565759352003</c:v>
                </c:pt>
                <c:pt idx="4044">
                  <c:v>-3.7715565759352003</c:v>
                </c:pt>
                <c:pt idx="4045">
                  <c:v>-3.7715565759352003</c:v>
                </c:pt>
                <c:pt idx="4046">
                  <c:v>-4.0170461043526657</c:v>
                </c:pt>
                <c:pt idx="4047">
                  <c:v>-3.7715565759352003</c:v>
                </c:pt>
                <c:pt idx="4048">
                  <c:v>-3.5266555460282021</c:v>
                </c:pt>
                <c:pt idx="4049">
                  <c:v>-3.8533208671446815</c:v>
                </c:pt>
                <c:pt idx="4050">
                  <c:v>-3.8533208671446815</c:v>
                </c:pt>
                <c:pt idx="4051">
                  <c:v>-3.7715565759352003</c:v>
                </c:pt>
                <c:pt idx="4052">
                  <c:v>-3.6898576732103621</c:v>
                </c:pt>
                <c:pt idx="4053">
                  <c:v>-3.6898576732103621</c:v>
                </c:pt>
                <c:pt idx="4054">
                  <c:v>-3.5266555460282021</c:v>
                </c:pt>
                <c:pt idx="4055">
                  <c:v>-3.5266555460282021</c:v>
                </c:pt>
                <c:pt idx="4056">
                  <c:v>-4.0170461043526657</c:v>
                </c:pt>
                <c:pt idx="4057">
                  <c:v>-3.5266555460282021</c:v>
                </c:pt>
                <c:pt idx="4058">
                  <c:v>-3.2823397333078006</c:v>
                </c:pt>
                <c:pt idx="4059">
                  <c:v>-3.6898576732103621</c:v>
                </c:pt>
                <c:pt idx="4060">
                  <c:v>-3.6082240370843479</c:v>
                </c:pt>
                <c:pt idx="4061">
                  <c:v>-3.6082240370843479</c:v>
                </c:pt>
                <c:pt idx="4062">
                  <c:v>-3.935150669082681</c:v>
                </c:pt>
                <c:pt idx="4063">
                  <c:v>-3.2823397333078006</c:v>
                </c:pt>
                <c:pt idx="4064">
                  <c:v>-3.3637135147836617</c:v>
                </c:pt>
                <c:pt idx="4065">
                  <c:v>-2.6336673144707916</c:v>
                </c:pt>
                <c:pt idx="4066">
                  <c:v>-2.6336673144707916</c:v>
                </c:pt>
                <c:pt idx="4067">
                  <c:v>-3.5266555460282021</c:v>
                </c:pt>
                <c:pt idx="4068">
                  <c:v>-3.3637135147836617</c:v>
                </c:pt>
                <c:pt idx="4069">
                  <c:v>-3.2823397333078006</c:v>
                </c:pt>
                <c:pt idx="4070">
                  <c:v>-3.6898576732103621</c:v>
                </c:pt>
                <c:pt idx="4071">
                  <c:v>-3.935150669082681</c:v>
                </c:pt>
                <c:pt idx="4072">
                  <c:v>-3.935150669082681</c:v>
                </c:pt>
                <c:pt idx="4073">
                  <c:v>-3.8533208671446815</c:v>
                </c:pt>
                <c:pt idx="4074">
                  <c:v>-3.8533208671446815</c:v>
                </c:pt>
                <c:pt idx="4075">
                  <c:v>-3.7715565759352003</c:v>
                </c:pt>
                <c:pt idx="4076">
                  <c:v>-4.0170461043526657</c:v>
                </c:pt>
                <c:pt idx="4077">
                  <c:v>-3.8533208671446815</c:v>
                </c:pt>
                <c:pt idx="4078">
                  <c:v>-3.7715565759352003</c:v>
                </c:pt>
                <c:pt idx="4079">
                  <c:v>-3.2823397333078006</c:v>
                </c:pt>
                <c:pt idx="4080">
                  <c:v>-3.201030614323578</c:v>
                </c:pt>
                <c:pt idx="4081">
                  <c:v>-2.8764383731770309</c:v>
                </c:pt>
                <c:pt idx="4082">
                  <c:v>-3.2823397333078006</c:v>
                </c:pt>
                <c:pt idx="4083">
                  <c:v>-3.7715565759352003</c:v>
                </c:pt>
                <c:pt idx="4084">
                  <c:v>-3.7715565759352003</c:v>
                </c:pt>
                <c:pt idx="4085">
                  <c:v>-3.3637135147836617</c:v>
                </c:pt>
                <c:pt idx="4086">
                  <c:v>-3.6898576732103621</c:v>
                </c:pt>
                <c:pt idx="4087">
                  <c:v>-3.5266555460282021</c:v>
                </c:pt>
                <c:pt idx="4088">
                  <c:v>-3.6082240370843479</c:v>
                </c:pt>
                <c:pt idx="4089">
                  <c:v>-2.9386058851099506</c:v>
                </c:pt>
                <c:pt idx="4090">
                  <c:v>-3.5082240370843465</c:v>
                </c:pt>
                <c:pt idx="4091">
                  <c:v>-3.5082240370843465</c:v>
                </c:pt>
                <c:pt idx="4092">
                  <c:v>-3.7533208671446801</c:v>
                </c:pt>
                <c:pt idx="4093">
                  <c:v>-3.2637135147836602</c:v>
                </c:pt>
                <c:pt idx="4094">
                  <c:v>-3.1823397333077992</c:v>
                </c:pt>
                <c:pt idx="4095">
                  <c:v>-3.1823397333077992</c:v>
                </c:pt>
                <c:pt idx="4096">
                  <c:v>-3.6715565759351989</c:v>
                </c:pt>
                <c:pt idx="4097">
                  <c:v>-3.5082240370843465</c:v>
                </c:pt>
                <c:pt idx="4098">
                  <c:v>-3.6715565759351989</c:v>
                </c:pt>
                <c:pt idx="4099">
                  <c:v>-3.7533208671446801</c:v>
                </c:pt>
                <c:pt idx="4100">
                  <c:v>-3.7533208671446801</c:v>
                </c:pt>
                <c:pt idx="4101">
                  <c:v>-3.2637135147836602</c:v>
                </c:pt>
                <c:pt idx="4102">
                  <c:v>-3.5082240370843465</c:v>
                </c:pt>
                <c:pt idx="4103">
                  <c:v>-3.4266555460282007</c:v>
                </c:pt>
                <c:pt idx="4104">
                  <c:v>-3.4266555460282007</c:v>
                </c:pt>
                <c:pt idx="4105">
                  <c:v>-3.6715565759351989</c:v>
                </c:pt>
                <c:pt idx="4106">
                  <c:v>-3.9170461043526643</c:v>
                </c:pt>
                <c:pt idx="4107">
                  <c:v>-3.7533208671446801</c:v>
                </c:pt>
                <c:pt idx="4108">
                  <c:v>-3.5898576732103606</c:v>
                </c:pt>
                <c:pt idx="4109">
                  <c:v>-3.2637135147836602</c:v>
                </c:pt>
                <c:pt idx="4110">
                  <c:v>-3.7533208671446801</c:v>
                </c:pt>
                <c:pt idx="4111">
                  <c:v>-3.5898576732103606</c:v>
                </c:pt>
                <c:pt idx="4112">
                  <c:v>-3.5082240370843465</c:v>
                </c:pt>
                <c:pt idx="4113">
                  <c:v>-3.6715565759351989</c:v>
                </c:pt>
                <c:pt idx="4114">
                  <c:v>-3.4266555460282007</c:v>
                </c:pt>
                <c:pt idx="4115">
                  <c:v>-3.345152078868125</c:v>
                </c:pt>
                <c:pt idx="4116">
                  <c:v>-3.2637135147836602</c:v>
                </c:pt>
                <c:pt idx="4117">
                  <c:v>-3.2637135147836602</c:v>
                </c:pt>
                <c:pt idx="4118">
                  <c:v>-3.5898576732103606</c:v>
                </c:pt>
                <c:pt idx="4119">
                  <c:v>-3.5898576732103606</c:v>
                </c:pt>
                <c:pt idx="4120">
                  <c:v>-3.5082240370843465</c:v>
                </c:pt>
                <c:pt idx="4121">
                  <c:v>-3.345152078868125</c:v>
                </c:pt>
                <c:pt idx="4122">
                  <c:v>-3.4266555460282007</c:v>
                </c:pt>
                <c:pt idx="4123">
                  <c:v>-3.8351506690826795</c:v>
                </c:pt>
                <c:pt idx="4124">
                  <c:v>-3.9990072959186023</c:v>
                </c:pt>
                <c:pt idx="4125">
                  <c:v>-3.7533208671446801</c:v>
                </c:pt>
                <c:pt idx="4126">
                  <c:v>-3.9170461043526643</c:v>
                </c:pt>
                <c:pt idx="4127">
                  <c:v>-3.8351506690826795</c:v>
                </c:pt>
                <c:pt idx="4128">
                  <c:v>-3.8351506690826795</c:v>
                </c:pt>
                <c:pt idx="4129">
                  <c:v>-3.1010306143235766</c:v>
                </c:pt>
                <c:pt idx="4130">
                  <c:v>-2.9386058851099506</c:v>
                </c:pt>
                <c:pt idx="4131">
                  <c:v>-3.1823397333077992</c:v>
                </c:pt>
                <c:pt idx="4132">
                  <c:v>-3.5898576732103606</c:v>
                </c:pt>
                <c:pt idx="4133">
                  <c:v>-3.7533208671446801</c:v>
                </c:pt>
                <c:pt idx="4134">
                  <c:v>-3.6715565759351989</c:v>
                </c:pt>
                <c:pt idx="4135">
                  <c:v>-3.6715565759351989</c:v>
                </c:pt>
                <c:pt idx="4136">
                  <c:v>-3.8351506690826795</c:v>
                </c:pt>
                <c:pt idx="4137">
                  <c:v>-3.6715565759351989</c:v>
                </c:pt>
                <c:pt idx="4138">
                  <c:v>-3.1823397333077992</c:v>
                </c:pt>
                <c:pt idx="4139">
                  <c:v>-3.6715565759351989</c:v>
                </c:pt>
                <c:pt idx="4140">
                  <c:v>-3.4266555460282007</c:v>
                </c:pt>
                <c:pt idx="4141">
                  <c:v>-3.1010306143235766</c:v>
                </c:pt>
                <c:pt idx="4142">
                  <c:v>-3.019786038063728</c:v>
                </c:pt>
                <c:pt idx="4143">
                  <c:v>-3.345152078868125</c:v>
                </c:pt>
                <c:pt idx="4144">
                  <c:v>-3.1010306143235766</c:v>
                </c:pt>
                <c:pt idx="4145">
                  <c:v>-3.5898576732103606</c:v>
                </c:pt>
                <c:pt idx="4146">
                  <c:v>-3.345152078868125</c:v>
                </c:pt>
                <c:pt idx="4147">
                  <c:v>-3.5898576732103606</c:v>
                </c:pt>
                <c:pt idx="4148">
                  <c:v>-3.6715565759351989</c:v>
                </c:pt>
                <c:pt idx="4149">
                  <c:v>-3.6715565759351989</c:v>
                </c:pt>
                <c:pt idx="4150">
                  <c:v>-3.6715565759351989</c:v>
                </c:pt>
                <c:pt idx="4151">
                  <c:v>-3.2637135147836602</c:v>
                </c:pt>
                <c:pt idx="4152">
                  <c:v>-3.5082240370843465</c:v>
                </c:pt>
                <c:pt idx="4153">
                  <c:v>-3.5082240370843465</c:v>
                </c:pt>
                <c:pt idx="4154">
                  <c:v>-3.9170461043526643</c:v>
                </c:pt>
                <c:pt idx="4155">
                  <c:v>-3.345152078868125</c:v>
                </c:pt>
                <c:pt idx="4156">
                  <c:v>-3.5898576732103606</c:v>
                </c:pt>
                <c:pt idx="4157">
                  <c:v>-3.9170461043526643</c:v>
                </c:pt>
                <c:pt idx="4158">
                  <c:v>-3.7533208671446801</c:v>
                </c:pt>
                <c:pt idx="4159">
                  <c:v>-3.2637135147836602</c:v>
                </c:pt>
                <c:pt idx="4160">
                  <c:v>-2.7764383731770295</c:v>
                </c:pt>
                <c:pt idx="4161">
                  <c:v>-3.4266555460282007</c:v>
                </c:pt>
                <c:pt idx="4162">
                  <c:v>-3.9990072959186023</c:v>
                </c:pt>
                <c:pt idx="4163">
                  <c:v>-3.9170461043526643</c:v>
                </c:pt>
                <c:pt idx="4164">
                  <c:v>-3.9990072959186023</c:v>
                </c:pt>
                <c:pt idx="4165">
                  <c:v>-3.4898576732103592</c:v>
                </c:pt>
                <c:pt idx="4166">
                  <c:v>-3.3266555460281992</c:v>
                </c:pt>
                <c:pt idx="4167">
                  <c:v>-3.7351506690826781</c:v>
                </c:pt>
                <c:pt idx="4168">
                  <c:v>-3.0823397333077978</c:v>
                </c:pt>
                <c:pt idx="4169">
                  <c:v>-3.5715565759351975</c:v>
                </c:pt>
                <c:pt idx="4170">
                  <c:v>-3.4898576732103592</c:v>
                </c:pt>
                <c:pt idx="4171">
                  <c:v>-3.4898576732103592</c:v>
                </c:pt>
                <c:pt idx="4172">
                  <c:v>-3.5715565759351975</c:v>
                </c:pt>
                <c:pt idx="4173">
                  <c:v>-3.2451520788681236</c:v>
                </c:pt>
                <c:pt idx="4174">
                  <c:v>-3.2451520788681236</c:v>
                </c:pt>
                <c:pt idx="4175">
                  <c:v>-3.3266555460281992</c:v>
                </c:pt>
                <c:pt idx="4176">
                  <c:v>-3.8170461043526629</c:v>
                </c:pt>
                <c:pt idx="4177">
                  <c:v>-3.7351506690826781</c:v>
                </c:pt>
                <c:pt idx="4178">
                  <c:v>-3.7351506690826781</c:v>
                </c:pt>
                <c:pt idx="4179">
                  <c:v>-3.4082240370843451</c:v>
                </c:pt>
                <c:pt idx="4180">
                  <c:v>-3.4082240370843451</c:v>
                </c:pt>
                <c:pt idx="4181">
                  <c:v>-3.4898576732103592</c:v>
                </c:pt>
                <c:pt idx="4182">
                  <c:v>-3.2451520788681236</c:v>
                </c:pt>
                <c:pt idx="4183">
                  <c:v>-1.8694260684195214</c:v>
                </c:pt>
                <c:pt idx="4184">
                  <c:v>-4.0631274416089909</c:v>
                </c:pt>
                <c:pt idx="4185">
                  <c:v>-4.2275120971429132</c:v>
                </c:pt>
                <c:pt idx="4186">
                  <c:v>-4.2275120971429132</c:v>
                </c:pt>
                <c:pt idx="4187">
                  <c:v>-4.1452866434800839</c:v>
                </c:pt>
                <c:pt idx="4188">
                  <c:v>-3.8990072959186008</c:v>
                </c:pt>
                <c:pt idx="4189">
                  <c:v>-4.1452866434800839</c:v>
                </c:pt>
                <c:pt idx="4190">
                  <c:v>-4.2275120971429132</c:v>
                </c:pt>
                <c:pt idx="4191">
                  <c:v>-3.9810343671071209</c:v>
                </c:pt>
                <c:pt idx="4192">
                  <c:v>-3.8990072959186008</c:v>
                </c:pt>
                <c:pt idx="4193">
                  <c:v>-4.0631274416089909</c:v>
                </c:pt>
                <c:pt idx="4194">
                  <c:v>-3.9810343671071209</c:v>
                </c:pt>
                <c:pt idx="4195">
                  <c:v>-3.7351506690826781</c:v>
                </c:pt>
                <c:pt idx="4196">
                  <c:v>-3.9810343671071209</c:v>
                </c:pt>
                <c:pt idx="4197">
                  <c:v>-4.0631274416089909</c:v>
                </c:pt>
                <c:pt idx="4198">
                  <c:v>-4.2275120971429132</c:v>
                </c:pt>
                <c:pt idx="4199">
                  <c:v>-4.2275120971429132</c:v>
                </c:pt>
                <c:pt idx="4200">
                  <c:v>-4.2275120971429132</c:v>
                </c:pt>
                <c:pt idx="4201">
                  <c:v>-4.2275120971429132</c:v>
                </c:pt>
                <c:pt idx="4202">
                  <c:v>-3.8990072959186008</c:v>
                </c:pt>
                <c:pt idx="4203">
                  <c:v>-3.6533208671446786</c:v>
                </c:pt>
                <c:pt idx="4204">
                  <c:v>-3.6533208671446786</c:v>
                </c:pt>
                <c:pt idx="4205">
                  <c:v>-3.7351506690826781</c:v>
                </c:pt>
                <c:pt idx="4206">
                  <c:v>-3.9810343671071209</c:v>
                </c:pt>
                <c:pt idx="4207">
                  <c:v>-3.8170461043526629</c:v>
                </c:pt>
                <c:pt idx="4208">
                  <c:v>-4.1452866434800839</c:v>
                </c:pt>
                <c:pt idx="4209">
                  <c:v>-4.5570789310862878</c:v>
                </c:pt>
                <c:pt idx="4210">
                  <c:v>-4.5570789310862878</c:v>
                </c:pt>
                <c:pt idx="4211">
                  <c:v>-4.2275120971429132</c:v>
                </c:pt>
                <c:pt idx="4212">
                  <c:v>-3.7351506690826781</c:v>
                </c:pt>
                <c:pt idx="4213">
                  <c:v>-3.9810343671071209</c:v>
                </c:pt>
                <c:pt idx="4214">
                  <c:v>-3.7351506690826781</c:v>
                </c:pt>
                <c:pt idx="4215">
                  <c:v>-3.8990072959186008</c:v>
                </c:pt>
                <c:pt idx="4216">
                  <c:v>-3.9810343671071209</c:v>
                </c:pt>
                <c:pt idx="4217">
                  <c:v>-3.8170461043526629</c:v>
                </c:pt>
                <c:pt idx="4218">
                  <c:v>-3.5715565759351975</c:v>
                </c:pt>
                <c:pt idx="4219">
                  <c:v>-3.8170461043526629</c:v>
                </c:pt>
                <c:pt idx="4220">
                  <c:v>-4.0631274416089909</c:v>
                </c:pt>
                <c:pt idx="4221">
                  <c:v>-3.7351506690826781</c:v>
                </c:pt>
                <c:pt idx="4222">
                  <c:v>-3.8170461043526629</c:v>
                </c:pt>
                <c:pt idx="4223">
                  <c:v>-3.9810343671071209</c:v>
                </c:pt>
                <c:pt idx="4224">
                  <c:v>-4.2275120971429132</c:v>
                </c:pt>
                <c:pt idx="4225">
                  <c:v>-4.5570789310862878</c:v>
                </c:pt>
                <c:pt idx="4226">
                  <c:v>-4.1452866434800839</c:v>
                </c:pt>
                <c:pt idx="4227">
                  <c:v>-4.1452866434800839</c:v>
                </c:pt>
                <c:pt idx="4228">
                  <c:v>-4.0631274416089909</c:v>
                </c:pt>
                <c:pt idx="4229">
                  <c:v>-4.0631274416089909</c:v>
                </c:pt>
                <c:pt idx="4230">
                  <c:v>-3.8170461043526629</c:v>
                </c:pt>
                <c:pt idx="4231">
                  <c:v>-4.2275120971429132</c:v>
                </c:pt>
                <c:pt idx="4232">
                  <c:v>-3.9810343671071209</c:v>
                </c:pt>
                <c:pt idx="4233">
                  <c:v>-4.1452866434800839</c:v>
                </c:pt>
                <c:pt idx="4234">
                  <c:v>-4.1275120971429118</c:v>
                </c:pt>
                <c:pt idx="4235">
                  <c:v>-3.9631274416089894</c:v>
                </c:pt>
                <c:pt idx="4236">
                  <c:v>-4.0452866434800825</c:v>
                </c:pt>
                <c:pt idx="4237">
                  <c:v>-4.1275120971429118</c:v>
                </c:pt>
                <c:pt idx="4238">
                  <c:v>-4.374587218641679</c:v>
                </c:pt>
                <c:pt idx="4239">
                  <c:v>-4.0452866434800825</c:v>
                </c:pt>
                <c:pt idx="4240">
                  <c:v>-4.2098039273882222</c:v>
                </c:pt>
                <c:pt idx="4241">
                  <c:v>-4.1275120971429118</c:v>
                </c:pt>
                <c:pt idx="4242">
                  <c:v>-3.9631274416089894</c:v>
                </c:pt>
                <c:pt idx="4243">
                  <c:v>-4.0452866434800825</c:v>
                </c:pt>
                <c:pt idx="4244">
                  <c:v>-4.1275120971429118</c:v>
                </c:pt>
                <c:pt idx="4245">
                  <c:v>-3.7990072959185994</c:v>
                </c:pt>
                <c:pt idx="4246">
                  <c:v>-4.2098039273882222</c:v>
                </c:pt>
                <c:pt idx="4247">
                  <c:v>-4.2098039273882222</c:v>
                </c:pt>
                <c:pt idx="4248">
                  <c:v>-3.8810343671071195</c:v>
                </c:pt>
                <c:pt idx="4249">
                  <c:v>-4.2098039273882222</c:v>
                </c:pt>
                <c:pt idx="4250">
                  <c:v>-3.9631274416089894</c:v>
                </c:pt>
                <c:pt idx="4251">
                  <c:v>-4.0452866434800825</c:v>
                </c:pt>
                <c:pt idx="4252">
                  <c:v>-2.6574900363896603</c:v>
                </c:pt>
                <c:pt idx="4253">
                  <c:v>-4.2921622593772639</c:v>
                </c:pt>
                <c:pt idx="4254">
                  <c:v>-4.0452866434800825</c:v>
                </c:pt>
                <c:pt idx="4255">
                  <c:v>-4.2098039273882222</c:v>
                </c:pt>
                <c:pt idx="4256">
                  <c:v>-4.1275120971429118</c:v>
                </c:pt>
                <c:pt idx="4257">
                  <c:v>-2.6574900363896603</c:v>
                </c:pt>
                <c:pt idx="4258">
                  <c:v>-2.4954507770889194</c:v>
                </c:pt>
                <c:pt idx="4259">
                  <c:v>-2.8197860380637252</c:v>
                </c:pt>
                <c:pt idx="4260">
                  <c:v>-4.8705432239632245</c:v>
                </c:pt>
                <c:pt idx="4261">
                  <c:v>-4.4570789310862864</c:v>
                </c:pt>
                <c:pt idx="4262">
                  <c:v>-3.9631274416089894</c:v>
                </c:pt>
                <c:pt idx="4263">
                  <c:v>-3.6351506690826767</c:v>
                </c:pt>
                <c:pt idx="4264">
                  <c:v>-4.0452866434800825</c:v>
                </c:pt>
                <c:pt idx="4265">
                  <c:v>-3.7170461043526615</c:v>
                </c:pt>
                <c:pt idx="4266">
                  <c:v>-3.9631274416089894</c:v>
                </c:pt>
                <c:pt idx="4267">
                  <c:v>-4.1275120971429118</c:v>
                </c:pt>
                <c:pt idx="4268">
                  <c:v>-4.2098039273882222</c:v>
                </c:pt>
                <c:pt idx="4269">
                  <c:v>-2.9010306143235738</c:v>
                </c:pt>
                <c:pt idx="4270">
                  <c:v>-2.9010306143235738</c:v>
                </c:pt>
                <c:pt idx="4271">
                  <c:v>-3.3082240370843436</c:v>
                </c:pt>
                <c:pt idx="4272">
                  <c:v>-3.6351506690826767</c:v>
                </c:pt>
                <c:pt idx="4273">
                  <c:v>-3.3898576732103578</c:v>
                </c:pt>
                <c:pt idx="4274">
                  <c:v>-3.1451520788681222</c:v>
                </c:pt>
                <c:pt idx="4275">
                  <c:v>-4.9534381205551057</c:v>
                </c:pt>
                <c:pt idx="4276">
                  <c:v>-4.2098039273882222</c:v>
                </c:pt>
                <c:pt idx="4277">
                  <c:v>-4.374587218641679</c:v>
                </c:pt>
                <c:pt idx="4278">
                  <c:v>-4.0452866434800825</c:v>
                </c:pt>
                <c:pt idx="4279">
                  <c:v>-4.0452866434800825</c:v>
                </c:pt>
                <c:pt idx="4280">
                  <c:v>-4.1275120971429118</c:v>
                </c:pt>
                <c:pt idx="4281">
                  <c:v>-3.6351506690826767</c:v>
                </c:pt>
                <c:pt idx="4282">
                  <c:v>-3.7990072959185994</c:v>
                </c:pt>
                <c:pt idx="4283">
                  <c:v>-3.9631274416089894</c:v>
                </c:pt>
                <c:pt idx="4284">
                  <c:v>-3.7990072959185994</c:v>
                </c:pt>
                <c:pt idx="4285">
                  <c:v>-4.5396375229902191</c:v>
                </c:pt>
                <c:pt idx="4286">
                  <c:v>-4.2921622593772639</c:v>
                </c:pt>
                <c:pt idx="4287">
                  <c:v>-3.9631274416089894</c:v>
                </c:pt>
                <c:pt idx="4288">
                  <c:v>-4.4570789310862864</c:v>
                </c:pt>
                <c:pt idx="4289">
                  <c:v>-4.4570789310862864</c:v>
                </c:pt>
                <c:pt idx="4290">
                  <c:v>-4.2921622593772639</c:v>
                </c:pt>
                <c:pt idx="4291">
                  <c:v>-2.3336673144707873</c:v>
                </c:pt>
                <c:pt idx="4292">
                  <c:v>-4.2921622593772639</c:v>
                </c:pt>
                <c:pt idx="4293">
                  <c:v>-3.3082240370843436</c:v>
                </c:pt>
                <c:pt idx="4294">
                  <c:v>-3.7990072959185994</c:v>
                </c:pt>
                <c:pt idx="4295">
                  <c:v>-3.7990072959185994</c:v>
                </c:pt>
                <c:pt idx="4296">
                  <c:v>-3.8810343671071195</c:v>
                </c:pt>
                <c:pt idx="4297">
                  <c:v>-3.7990072959185994</c:v>
                </c:pt>
                <c:pt idx="4298">
                  <c:v>-4.0452866434800825</c:v>
                </c:pt>
                <c:pt idx="4299">
                  <c:v>-3.9631274416089894</c:v>
                </c:pt>
                <c:pt idx="4300">
                  <c:v>-3.8810343671071195</c:v>
                </c:pt>
                <c:pt idx="4301">
                  <c:v>-4.2098039273882222</c:v>
                </c:pt>
                <c:pt idx="4302">
                  <c:v>-4.2098039273882222</c:v>
                </c:pt>
                <c:pt idx="4303">
                  <c:v>-4.374587218641679</c:v>
                </c:pt>
                <c:pt idx="4304">
                  <c:v>-4.1275120971429118</c:v>
                </c:pt>
                <c:pt idx="4305">
                  <c:v>-4.1275120971429118</c:v>
                </c:pt>
                <c:pt idx="4306">
                  <c:v>-4.1275120971429118</c:v>
                </c:pt>
                <c:pt idx="4307">
                  <c:v>-4.2921622593772639</c:v>
                </c:pt>
                <c:pt idx="4308">
                  <c:v>-4.374587218641679</c:v>
                </c:pt>
                <c:pt idx="4309">
                  <c:v>-2.0108640237870503</c:v>
                </c:pt>
                <c:pt idx="4310">
                  <c:v>-4.2921622593772639</c:v>
                </c:pt>
                <c:pt idx="4311">
                  <c:v>-3.4715565759351961</c:v>
                </c:pt>
                <c:pt idx="4312">
                  <c:v>-3.4715565759351961</c:v>
                </c:pt>
                <c:pt idx="4313">
                  <c:v>-3.8810343671071195</c:v>
                </c:pt>
                <c:pt idx="4314">
                  <c:v>-3.8810343671071195</c:v>
                </c:pt>
                <c:pt idx="4315">
                  <c:v>-4.1275120971429118</c:v>
                </c:pt>
                <c:pt idx="4316">
                  <c:v>-4.1275120971429118</c:v>
                </c:pt>
                <c:pt idx="4317">
                  <c:v>-3.9631274416089894</c:v>
                </c:pt>
                <c:pt idx="4318">
                  <c:v>-3.9631274416089894</c:v>
                </c:pt>
                <c:pt idx="4319">
                  <c:v>-4.1275120971429118</c:v>
                </c:pt>
                <c:pt idx="4320">
                  <c:v>-4.2921622593772639</c:v>
                </c:pt>
                <c:pt idx="4321">
                  <c:v>-4.2921622593772639</c:v>
                </c:pt>
                <c:pt idx="4322">
                  <c:v>-4.4570789310862864</c:v>
                </c:pt>
                <c:pt idx="4323">
                  <c:v>-4.2921622593772639</c:v>
                </c:pt>
                <c:pt idx="4324">
                  <c:v>-4.0452866434800825</c:v>
                </c:pt>
                <c:pt idx="4325">
                  <c:v>-3.9631274416089894</c:v>
                </c:pt>
                <c:pt idx="4326">
                  <c:v>-4.0452866434800825</c:v>
                </c:pt>
                <c:pt idx="4327">
                  <c:v>-3.6351506690826767</c:v>
                </c:pt>
                <c:pt idx="4328">
                  <c:v>-3.1451520788681222</c:v>
                </c:pt>
                <c:pt idx="4329">
                  <c:v>-3.7170461043526615</c:v>
                </c:pt>
                <c:pt idx="4330">
                  <c:v>-3.9631274416089894</c:v>
                </c:pt>
                <c:pt idx="4331">
                  <c:v>-3.9631274416089894</c:v>
                </c:pt>
                <c:pt idx="4332">
                  <c:v>-3.7990072959185994</c:v>
                </c:pt>
                <c:pt idx="4333">
                  <c:v>-3.8810343671071195</c:v>
                </c:pt>
                <c:pt idx="4334">
                  <c:v>-4.0452866434800825</c:v>
                </c:pt>
                <c:pt idx="4335">
                  <c:v>-4.2098039273882222</c:v>
                </c:pt>
                <c:pt idx="4336">
                  <c:v>-4.2098039273882222</c:v>
                </c:pt>
                <c:pt idx="4337">
                  <c:v>-4.2921622593772639</c:v>
                </c:pt>
                <c:pt idx="4338">
                  <c:v>-4.0452866434800825</c:v>
                </c:pt>
                <c:pt idx="4339">
                  <c:v>-3.7990072959185994</c:v>
                </c:pt>
                <c:pt idx="4340">
                  <c:v>-3.8810343671071195</c:v>
                </c:pt>
                <c:pt idx="4341">
                  <c:v>-4.0452866434800825</c:v>
                </c:pt>
                <c:pt idx="4342">
                  <c:v>-4.374587218641679</c:v>
                </c:pt>
                <c:pt idx="4343">
                  <c:v>-4.374587218641679</c:v>
                </c:pt>
                <c:pt idx="4344">
                  <c:v>-4.4570789310862864</c:v>
                </c:pt>
                <c:pt idx="4345">
                  <c:v>-4.1275120971429118</c:v>
                </c:pt>
                <c:pt idx="4346">
                  <c:v>-4.4570789310862864</c:v>
                </c:pt>
                <c:pt idx="4347">
                  <c:v>-4.2921622593772639</c:v>
                </c:pt>
                <c:pt idx="4348">
                  <c:v>-4.1275120971429118</c:v>
                </c:pt>
                <c:pt idx="4349">
                  <c:v>-4.2098039273882222</c:v>
                </c:pt>
                <c:pt idx="4350">
                  <c:v>-4.2098039273882222</c:v>
                </c:pt>
                <c:pt idx="4351">
                  <c:v>-4.0452866434800825</c:v>
                </c:pt>
                <c:pt idx="4352">
                  <c:v>-4.0452866434800825</c:v>
                </c:pt>
                <c:pt idx="4353">
                  <c:v>-3.6351506690826767</c:v>
                </c:pt>
                <c:pt idx="4354">
                  <c:v>-3.7990072959185994</c:v>
                </c:pt>
                <c:pt idx="4355">
                  <c:v>-4.0452866434800825</c:v>
                </c:pt>
                <c:pt idx="4356">
                  <c:v>-4.1275120971429118</c:v>
                </c:pt>
                <c:pt idx="4357">
                  <c:v>-4.2098039273882222</c:v>
                </c:pt>
                <c:pt idx="4358">
                  <c:v>-4.4570789310862864</c:v>
                </c:pt>
                <c:pt idx="4359">
                  <c:v>-3.9631274416089894</c:v>
                </c:pt>
                <c:pt idx="4360">
                  <c:v>-4.1275120971429118</c:v>
                </c:pt>
                <c:pt idx="4361">
                  <c:v>-3.7990072959185994</c:v>
                </c:pt>
                <c:pt idx="4362">
                  <c:v>-4.374587218641679</c:v>
                </c:pt>
                <c:pt idx="4363">
                  <c:v>-4.2921622593772639</c:v>
                </c:pt>
                <c:pt idx="4364">
                  <c:v>-4.2098039273882222</c:v>
                </c:pt>
                <c:pt idx="4365">
                  <c:v>-4.4570789310862864</c:v>
                </c:pt>
                <c:pt idx="4366">
                  <c:v>-4.374587218641679</c:v>
                </c:pt>
                <c:pt idx="4367">
                  <c:v>-4.374587218641679</c:v>
                </c:pt>
                <c:pt idx="4368">
                  <c:v>-4.1275120971429118</c:v>
                </c:pt>
                <c:pt idx="4369">
                  <c:v>-3.8810343671071195</c:v>
                </c:pt>
                <c:pt idx="4370">
                  <c:v>-4.2098039273882222</c:v>
                </c:pt>
                <c:pt idx="4371">
                  <c:v>-3.8810343671071195</c:v>
                </c:pt>
                <c:pt idx="4372">
                  <c:v>-4.0452866434800825</c:v>
                </c:pt>
                <c:pt idx="4373">
                  <c:v>-4.0452866434800825</c:v>
                </c:pt>
                <c:pt idx="4374">
                  <c:v>-3.7990072959185994</c:v>
                </c:pt>
                <c:pt idx="4375">
                  <c:v>-3.7170461043526615</c:v>
                </c:pt>
                <c:pt idx="4376">
                  <c:v>-4.2098039273882222</c:v>
                </c:pt>
                <c:pt idx="4377">
                  <c:v>-3.9631274416089894</c:v>
                </c:pt>
                <c:pt idx="4378">
                  <c:v>-4.1275120971429118</c:v>
                </c:pt>
                <c:pt idx="4379">
                  <c:v>-4.2098039273882222</c:v>
                </c:pt>
                <c:pt idx="4380">
                  <c:v>-4.0452866434800825</c:v>
                </c:pt>
                <c:pt idx="4381">
                  <c:v>-4.2098039273882222</c:v>
                </c:pt>
                <c:pt idx="4382">
                  <c:v>-3.6351506690826767</c:v>
                </c:pt>
                <c:pt idx="4383">
                  <c:v>-3.6170461043526672</c:v>
                </c:pt>
                <c:pt idx="4384">
                  <c:v>-4.2745872186416847</c:v>
                </c:pt>
                <c:pt idx="4385">
                  <c:v>-4.2745872186416847</c:v>
                </c:pt>
                <c:pt idx="4386">
                  <c:v>-4.0275120971429175</c:v>
                </c:pt>
                <c:pt idx="4387">
                  <c:v>-3.9452866434800882</c:v>
                </c:pt>
                <c:pt idx="4388">
                  <c:v>-3.7810343671071251</c:v>
                </c:pt>
                <c:pt idx="4389">
                  <c:v>-3.6990072959186051</c:v>
                </c:pt>
                <c:pt idx="4390">
                  <c:v>-3.5351506690826824</c:v>
                </c:pt>
                <c:pt idx="4391">
                  <c:v>-3.6170461043526672</c:v>
                </c:pt>
                <c:pt idx="4392">
                  <c:v>-3.8631274416089951</c:v>
                </c:pt>
                <c:pt idx="4393">
                  <c:v>-3.6990072959186051</c:v>
                </c:pt>
                <c:pt idx="4394">
                  <c:v>-3.7810343671071251</c:v>
                </c:pt>
                <c:pt idx="4395">
                  <c:v>-3.3715565759352017</c:v>
                </c:pt>
                <c:pt idx="4396">
                  <c:v>-3.6170461043526672</c:v>
                </c:pt>
                <c:pt idx="4397">
                  <c:v>-3.4533208671446829</c:v>
                </c:pt>
                <c:pt idx="4398">
                  <c:v>-3.4533208671446829</c:v>
                </c:pt>
                <c:pt idx="4399">
                  <c:v>-4.1098039273882279</c:v>
                </c:pt>
                <c:pt idx="4400">
                  <c:v>-4.1098039273882279</c:v>
                </c:pt>
                <c:pt idx="4401">
                  <c:v>-4.0275120971429175</c:v>
                </c:pt>
                <c:pt idx="4402">
                  <c:v>-4.2745872186416847</c:v>
                </c:pt>
                <c:pt idx="4403">
                  <c:v>-3.8631274416089951</c:v>
                </c:pt>
                <c:pt idx="4404">
                  <c:v>-4.0275120971429175</c:v>
                </c:pt>
                <c:pt idx="4405">
                  <c:v>-4.1098039273882279</c:v>
                </c:pt>
                <c:pt idx="4406">
                  <c:v>-4.0275120971429175</c:v>
                </c:pt>
                <c:pt idx="4407">
                  <c:v>-4.1098039273882279</c:v>
                </c:pt>
                <c:pt idx="4408">
                  <c:v>-3.9452866434800882</c:v>
                </c:pt>
                <c:pt idx="4409">
                  <c:v>-4.1098039273882279</c:v>
                </c:pt>
                <c:pt idx="4410">
                  <c:v>-4.6049558521721252</c:v>
                </c:pt>
                <c:pt idx="4411">
                  <c:v>-4.1098039273882279</c:v>
                </c:pt>
                <c:pt idx="4412">
                  <c:v>-4.0275120971429175</c:v>
                </c:pt>
                <c:pt idx="4413">
                  <c:v>-3.9452866434800882</c:v>
                </c:pt>
                <c:pt idx="4414">
                  <c:v>-3.6990072959186051</c:v>
                </c:pt>
                <c:pt idx="4415">
                  <c:v>-3.7810343671071251</c:v>
                </c:pt>
                <c:pt idx="4416">
                  <c:v>-4.2745872186416847</c:v>
                </c:pt>
                <c:pt idx="4417">
                  <c:v>-4.1921622593772696</c:v>
                </c:pt>
                <c:pt idx="4418">
                  <c:v>-4.0275120971429175</c:v>
                </c:pt>
                <c:pt idx="4419">
                  <c:v>-4.1098039273882279</c:v>
                </c:pt>
                <c:pt idx="4420">
                  <c:v>-3.9452866434800882</c:v>
                </c:pt>
                <c:pt idx="4421">
                  <c:v>-4.2745872186416847</c:v>
                </c:pt>
                <c:pt idx="4422">
                  <c:v>-4.0275120971429175</c:v>
                </c:pt>
                <c:pt idx="4423">
                  <c:v>-4.1921622593772696</c:v>
                </c:pt>
                <c:pt idx="4424">
                  <c:v>-4.0275120971429175</c:v>
                </c:pt>
                <c:pt idx="4425">
                  <c:v>-3.6170461043526672</c:v>
                </c:pt>
                <c:pt idx="4426">
                  <c:v>-4.1098039273882279</c:v>
                </c:pt>
                <c:pt idx="4427">
                  <c:v>-3.7810343671071251</c:v>
                </c:pt>
                <c:pt idx="4428">
                  <c:v>-3.9452866434800882</c:v>
                </c:pt>
                <c:pt idx="4429">
                  <c:v>-3.9452866434800882</c:v>
                </c:pt>
                <c:pt idx="4430">
                  <c:v>-3.6170461043526672</c:v>
                </c:pt>
                <c:pt idx="4431">
                  <c:v>-2.9637135147836631</c:v>
                </c:pt>
                <c:pt idx="4432">
                  <c:v>-3.6990072959186051</c:v>
                </c:pt>
                <c:pt idx="4433">
                  <c:v>-3.7810343671071251</c:v>
                </c:pt>
                <c:pt idx="4434">
                  <c:v>-3.5351506690826824</c:v>
                </c:pt>
                <c:pt idx="4435">
                  <c:v>-3.5351506690826824</c:v>
                </c:pt>
                <c:pt idx="4436">
                  <c:v>-3.9452866434800882</c:v>
                </c:pt>
                <c:pt idx="4437">
                  <c:v>-4.1921622593772696</c:v>
                </c:pt>
                <c:pt idx="4438">
                  <c:v>-4.1098039273882279</c:v>
                </c:pt>
                <c:pt idx="4439">
                  <c:v>-4.1921622593772696</c:v>
                </c:pt>
                <c:pt idx="4440">
                  <c:v>-4.6049558521721252</c:v>
                </c:pt>
                <c:pt idx="4441">
                  <c:v>-3.6170461043526672</c:v>
                </c:pt>
                <c:pt idx="4442">
                  <c:v>-3.7810343671071251</c:v>
                </c:pt>
                <c:pt idx="4443">
                  <c:v>-3.8631274416089951</c:v>
                </c:pt>
                <c:pt idx="4444">
                  <c:v>-3.6170461043526672</c:v>
                </c:pt>
                <c:pt idx="4445">
                  <c:v>-3.9452866434800882</c:v>
                </c:pt>
                <c:pt idx="4446">
                  <c:v>-3.7810343671071251</c:v>
                </c:pt>
                <c:pt idx="4447">
                  <c:v>-4.0275120971429175</c:v>
                </c:pt>
                <c:pt idx="4448">
                  <c:v>-3.7810343671071251</c:v>
                </c:pt>
                <c:pt idx="4449">
                  <c:v>-4.0275120971429175</c:v>
                </c:pt>
                <c:pt idx="4450">
                  <c:v>-3.8631274416089951</c:v>
                </c:pt>
                <c:pt idx="4451">
                  <c:v>-4.2745872186416847</c:v>
                </c:pt>
                <c:pt idx="4452">
                  <c:v>-4.1098039273882279</c:v>
                </c:pt>
                <c:pt idx="4453">
                  <c:v>-3.9452866434800882</c:v>
                </c:pt>
                <c:pt idx="4454">
                  <c:v>-4.1098039273882279</c:v>
                </c:pt>
                <c:pt idx="4455">
                  <c:v>-4.0275120971429175</c:v>
                </c:pt>
                <c:pt idx="4456">
                  <c:v>-4.1098039273882279</c:v>
                </c:pt>
                <c:pt idx="4457">
                  <c:v>-4.2745872186416847</c:v>
                </c:pt>
                <c:pt idx="4458">
                  <c:v>-3.9452866434800882</c:v>
                </c:pt>
                <c:pt idx="4459">
                  <c:v>-4.0275120971429175</c:v>
                </c:pt>
                <c:pt idx="4460">
                  <c:v>-4.2745872186416847</c:v>
                </c:pt>
                <c:pt idx="4461">
                  <c:v>-4.1098039273882279</c:v>
                </c:pt>
                <c:pt idx="4462">
                  <c:v>-4.1098039273882279</c:v>
                </c:pt>
                <c:pt idx="4463">
                  <c:v>-4.2745872186416847</c:v>
                </c:pt>
                <c:pt idx="4464">
                  <c:v>-4.1098039273882279</c:v>
                </c:pt>
                <c:pt idx="4465">
                  <c:v>-4.0275120971429175</c:v>
                </c:pt>
                <c:pt idx="4466">
                  <c:v>-4.0275120971429175</c:v>
                </c:pt>
                <c:pt idx="4467">
                  <c:v>-4.1098039273882279</c:v>
                </c:pt>
                <c:pt idx="4468">
                  <c:v>-3.9452866434800882</c:v>
                </c:pt>
                <c:pt idx="4469">
                  <c:v>-3.6990072959186051</c:v>
                </c:pt>
                <c:pt idx="4470">
                  <c:v>-4.1098039273882279</c:v>
                </c:pt>
                <c:pt idx="4471">
                  <c:v>-4.0098039273882264</c:v>
                </c:pt>
                <c:pt idx="4472">
                  <c:v>-3.8452866434800868</c:v>
                </c:pt>
                <c:pt idx="4473">
                  <c:v>-3.1082240370843479</c:v>
                </c:pt>
                <c:pt idx="4474">
                  <c:v>-3.7631274416089937</c:v>
                </c:pt>
                <c:pt idx="4475">
                  <c:v>-3.5990072959186037</c:v>
                </c:pt>
                <c:pt idx="4476">
                  <c:v>-3.8452866434800868</c:v>
                </c:pt>
                <c:pt idx="4477">
                  <c:v>-5.6984261593370107</c:v>
                </c:pt>
                <c:pt idx="4478">
                  <c:v>-3.435150669082681</c:v>
                </c:pt>
                <c:pt idx="4479">
                  <c:v>-3.5990072959186037</c:v>
                </c:pt>
                <c:pt idx="4480">
                  <c:v>-3.6810343671071237</c:v>
                </c:pt>
                <c:pt idx="4481">
                  <c:v>-3.5990072959186037</c:v>
                </c:pt>
                <c:pt idx="4482">
                  <c:v>-3.8452866434800868</c:v>
                </c:pt>
                <c:pt idx="4483">
                  <c:v>-3.7631274416089937</c:v>
                </c:pt>
                <c:pt idx="4484">
                  <c:v>-3.435150669082681</c:v>
                </c:pt>
                <c:pt idx="4485">
                  <c:v>-3.3533208671446815</c:v>
                </c:pt>
                <c:pt idx="4486">
                  <c:v>-3.0266555460282021</c:v>
                </c:pt>
                <c:pt idx="4487">
                  <c:v>-3.5990072959186037</c:v>
                </c:pt>
                <c:pt idx="4488">
                  <c:v>-3.6810343671071237</c:v>
                </c:pt>
                <c:pt idx="4489">
                  <c:v>-3.5170461043526657</c:v>
                </c:pt>
                <c:pt idx="4490">
                  <c:v>-3.6810343671071237</c:v>
                </c:pt>
                <c:pt idx="4491">
                  <c:v>-3.2715565759352003</c:v>
                </c:pt>
                <c:pt idx="4492">
                  <c:v>-3.435150669082681</c:v>
                </c:pt>
                <c:pt idx="4493">
                  <c:v>-3.2715565759352003</c:v>
                </c:pt>
                <c:pt idx="4494">
                  <c:v>-2.8637135147836617</c:v>
                </c:pt>
                <c:pt idx="4495">
                  <c:v>-3.1898576732103621</c:v>
                </c:pt>
                <c:pt idx="4496">
                  <c:v>-3.2715565759352003</c:v>
                </c:pt>
                <c:pt idx="4497">
                  <c:v>-3.2715565759352003</c:v>
                </c:pt>
                <c:pt idx="4498">
                  <c:v>-3.435150669082681</c:v>
                </c:pt>
                <c:pt idx="4499">
                  <c:v>-3.1898576732103621</c:v>
                </c:pt>
                <c:pt idx="4500">
                  <c:v>-4.7817812785737388</c:v>
                </c:pt>
                <c:pt idx="4501">
                  <c:v>-4.5332161320922424</c:v>
                </c:pt>
                <c:pt idx="4502">
                  <c:v>-4.3678428062836829</c:v>
                </c:pt>
                <c:pt idx="4503">
                  <c:v>-4.1202854278782652</c:v>
                </c:pt>
                <c:pt idx="4504">
                  <c:v>-2.1336673144707916</c:v>
                </c:pt>
                <c:pt idx="4505">
                  <c:v>-4.1202854278782652</c:v>
                </c:pt>
                <c:pt idx="4506">
                  <c:v>-2.538605885109952</c:v>
                </c:pt>
                <c:pt idx="4507">
                  <c:v>-2.7823397333078006</c:v>
                </c:pt>
                <c:pt idx="4508">
                  <c:v>-2.538605885109952</c:v>
                </c:pt>
                <c:pt idx="4509">
                  <c:v>-4.6160036986069386</c:v>
                </c:pt>
                <c:pt idx="4510">
                  <c:v>-4.9478296452152009</c:v>
                </c:pt>
                <c:pt idx="4511">
                  <c:v>-4.4504958771716829</c:v>
                </c:pt>
                <c:pt idx="4512">
                  <c:v>-3.9555807741411755</c:v>
                </c:pt>
                <c:pt idx="4513">
                  <c:v>-3.8733281497913268</c:v>
                </c:pt>
                <c:pt idx="4514">
                  <c:v>-3.7911418270803452</c:v>
                </c:pt>
                <c:pt idx="4515">
                  <c:v>-3.7911418270803452</c:v>
                </c:pt>
                <c:pt idx="4516">
                  <c:v>-3.5449794249285347</c:v>
                </c:pt>
                <c:pt idx="4517">
                  <c:v>-3.5449794249285347</c:v>
                </c:pt>
                <c:pt idx="4518">
                  <c:v>-3.7911418270803452</c:v>
                </c:pt>
                <c:pt idx="4519">
                  <c:v>-4.1202854278782652</c:v>
                </c:pt>
                <c:pt idx="4520">
                  <c:v>-3.8733281497913268</c:v>
                </c:pt>
                <c:pt idx="4521">
                  <c:v>-3.9555807741411755</c:v>
                </c:pt>
                <c:pt idx="4522">
                  <c:v>-3.7090216814395163</c:v>
                </c:pt>
                <c:pt idx="4523">
                  <c:v>-3.8733281497913268</c:v>
                </c:pt>
                <c:pt idx="4524">
                  <c:v>-4.2852567922455833</c:v>
                </c:pt>
                <c:pt idx="4525">
                  <c:v>-3.8733281497913268</c:v>
                </c:pt>
                <c:pt idx="4526">
                  <c:v>-3.9555807741411755</c:v>
                </c:pt>
                <c:pt idx="4527">
                  <c:v>-3.7090216814395163</c:v>
                </c:pt>
                <c:pt idx="4528">
                  <c:v>-4.2027377082530748</c:v>
                </c:pt>
                <c:pt idx="4529">
                  <c:v>-4.1202854278782652</c:v>
                </c:pt>
                <c:pt idx="4530">
                  <c:v>-4.0378998250674059</c:v>
                </c:pt>
                <c:pt idx="4531">
                  <c:v>-4.0378998250674059</c:v>
                </c:pt>
                <c:pt idx="4532">
                  <c:v>-4.0378998250674059</c:v>
                </c:pt>
                <c:pt idx="4533">
                  <c:v>-3.6269675886672204</c:v>
                </c:pt>
                <c:pt idx="4534">
                  <c:v>-4.0378998250674059</c:v>
                </c:pt>
                <c:pt idx="4535">
                  <c:v>-4.2027377082530748</c:v>
                </c:pt>
                <c:pt idx="4536">
                  <c:v>-3.9555807741411755</c:v>
                </c:pt>
                <c:pt idx="4537">
                  <c:v>-4.2027377082530748</c:v>
                </c:pt>
                <c:pt idx="4538">
                  <c:v>-3.7911418270803452</c:v>
                </c:pt>
                <c:pt idx="4539">
                  <c:v>-4.0378998250674059</c:v>
                </c:pt>
                <c:pt idx="4540">
                  <c:v>-3.7911418270803452</c:v>
                </c:pt>
                <c:pt idx="4541">
                  <c:v>-4.0378998250674059</c:v>
                </c:pt>
                <c:pt idx="4542">
                  <c:v>-4.2852567922455833</c:v>
                </c:pt>
                <c:pt idx="4543">
                  <c:v>-4.1202854278782652</c:v>
                </c:pt>
                <c:pt idx="4544">
                  <c:v>-2.2348868849375307</c:v>
                </c:pt>
                <c:pt idx="4545">
                  <c:v>-3.0046994327983825</c:v>
                </c:pt>
                <c:pt idx="4546">
                  <c:v>-2.0050441494068636</c:v>
                </c:pt>
                <c:pt idx="4547">
                  <c:v>-1.191538269811609</c:v>
                </c:pt>
                <c:pt idx="4548">
                  <c:v>-2.4135758189577459</c:v>
                </c:pt>
                <c:pt idx="4549">
                  <c:v>-2.0301550061533575</c:v>
                </c:pt>
                <c:pt idx="4550">
                  <c:v>-0.83765505169159127</c:v>
                </c:pt>
                <c:pt idx="4551">
                  <c:v>-1.9789443835731149</c:v>
                </c:pt>
                <c:pt idx="4552">
                  <c:v>-1.5209370846052579</c:v>
                </c:pt>
                <c:pt idx="4553">
                  <c:v>-2.1342567531246317</c:v>
                </c:pt>
                <c:pt idx="4554">
                  <c:v>-1.3702130968336377</c:v>
                </c:pt>
                <c:pt idx="4555">
                  <c:v>-0.48610601223860783</c:v>
                </c:pt>
                <c:pt idx="4556">
                  <c:v>-0.33524711231778781</c:v>
                </c:pt>
                <c:pt idx="4557">
                  <c:v>-1.700841454885321</c:v>
                </c:pt>
                <c:pt idx="4558">
                  <c:v>-0.88993573032364282</c:v>
                </c:pt>
                <c:pt idx="4559">
                  <c:v>-0.56287265214525917</c:v>
                </c:pt>
                <c:pt idx="4560">
                  <c:v>-0.13602579661382208</c:v>
                </c:pt>
                <c:pt idx="4561">
                  <c:v>-1.4239016177717332</c:v>
                </c:pt>
                <c:pt idx="4562">
                  <c:v>-0.74011829258462569</c:v>
                </c:pt>
                <c:pt idx="4563">
                  <c:v>-0.23737999459349624</c:v>
                </c:pt>
                <c:pt idx="4564">
                  <c:v>-1.1533349506478885E-2</c:v>
                </c:pt>
                <c:pt idx="4565">
                  <c:v>0.18767720195971549</c:v>
                </c:pt>
                <c:pt idx="4566">
                  <c:v>-1.6292463860743425</c:v>
                </c:pt>
                <c:pt idx="4567">
                  <c:v>-1.7820864863030721</c:v>
                </c:pt>
                <c:pt idx="4568">
                  <c:v>-1.5796000054513826</c:v>
                </c:pt>
                <c:pt idx="4569">
                  <c:v>-0.81913012366403848</c:v>
                </c:pt>
                <c:pt idx="4570">
                  <c:v>-0.39214106550163308</c:v>
                </c:pt>
                <c:pt idx="4571">
                  <c:v>-0.7701208289420407</c:v>
                </c:pt>
                <c:pt idx="4572">
                  <c:v>-2.3999384872755769</c:v>
                </c:pt>
                <c:pt idx="4573">
                  <c:v>-2.8624504740331673</c:v>
                </c:pt>
                <c:pt idx="4574">
                  <c:v>-2.42740713493437</c:v>
                </c:pt>
                <c:pt idx="4575">
                  <c:v>-3.3546790863163807</c:v>
                </c:pt>
                <c:pt idx="4576">
                  <c:v>-3.6157090061793866</c:v>
                </c:pt>
                <c:pt idx="4577">
                  <c:v>-3.3049437875442464</c:v>
                </c:pt>
                <c:pt idx="4578">
                  <c:v>-2.6370121762081027</c:v>
                </c:pt>
                <c:pt idx="4579">
                  <c:v>-2.4060410443648408</c:v>
                </c:pt>
                <c:pt idx="4580">
                  <c:v>-1.5151183851546222</c:v>
                </c:pt>
                <c:pt idx="4581">
                  <c:v>-0.10410972292494591</c:v>
                </c:pt>
                <c:pt idx="4582">
                  <c:v>4.6235623210222343E-2</c:v>
                </c:pt>
                <c:pt idx="4583">
                  <c:v>1.8255149307478291E-2</c:v>
                </c:pt>
                <c:pt idx="4584">
                  <c:v>-1.5715298258467243</c:v>
                </c:pt>
                <c:pt idx="4585">
                  <c:v>-1.6715298258467186</c:v>
                </c:pt>
                <c:pt idx="4586">
                  <c:v>-2.0822276840699345</c:v>
                </c:pt>
                <c:pt idx="4587">
                  <c:v>-1.8527526719516203</c:v>
                </c:pt>
                <c:pt idx="4588">
                  <c:v>-2.4178545099965589</c:v>
                </c:pt>
                <c:pt idx="4589">
                  <c:v>-1.2247636818874952</c:v>
                </c:pt>
                <c:pt idx="4590">
                  <c:v>-1.5289733128935126</c:v>
                </c:pt>
                <c:pt idx="4591">
                  <c:v>-1.2537928643621257</c:v>
                </c:pt>
                <c:pt idx="4592">
                  <c:v>-1.1778617173778088</c:v>
                </c:pt>
                <c:pt idx="4593">
                  <c:v>-2.7840916410817584</c:v>
                </c:pt>
                <c:pt idx="4594">
                  <c:v>-2.5826377306535591</c:v>
                </c:pt>
                <c:pt idx="4595">
                  <c:v>-2.5289020990004119</c:v>
                </c:pt>
                <c:pt idx="4596">
                  <c:v>-1.6406991708602945</c:v>
                </c:pt>
                <c:pt idx="4597">
                  <c:v>-2.1751633416527838</c:v>
                </c:pt>
                <c:pt idx="4598">
                  <c:v>-1.7466055810678753</c:v>
                </c:pt>
                <c:pt idx="4599">
                  <c:v>-1.8991765747332678</c:v>
                </c:pt>
                <c:pt idx="4600">
                  <c:v>-1.548043550513249</c:v>
                </c:pt>
                <c:pt idx="4601">
                  <c:v>-1.6241522597292928</c:v>
                </c:pt>
                <c:pt idx="4602">
                  <c:v>-2.1886934254168509</c:v>
                </c:pt>
                <c:pt idx="4603">
                  <c:v>-1.7304381445662997</c:v>
                </c:pt>
                <c:pt idx="4604">
                  <c:v>-1.556305797854975</c:v>
                </c:pt>
                <c:pt idx="4605">
                  <c:v>-1.4044050677995301</c:v>
                </c:pt>
                <c:pt idx="4606">
                  <c:v>-2.9334188147808504</c:v>
                </c:pt>
                <c:pt idx="4607">
                  <c:v>-1.8150927791067488</c:v>
                </c:pt>
                <c:pt idx="4608">
                  <c:v>-1.2831239393440228</c:v>
                </c:pt>
                <c:pt idx="4609">
                  <c:v>-1.5414410654193489</c:v>
                </c:pt>
                <c:pt idx="4610">
                  <c:v>1.0547136292923938</c:v>
                </c:pt>
                <c:pt idx="4611">
                  <c:v>-0.73958671519932295</c:v>
                </c:pt>
                <c:pt idx="4612">
                  <c:v>-0.36324631969108623</c:v>
                </c:pt>
                <c:pt idx="4613">
                  <c:v>-0.99697469641245107</c:v>
                </c:pt>
                <c:pt idx="4614">
                  <c:v>-1.9079157863357636</c:v>
                </c:pt>
                <c:pt idx="4615">
                  <c:v>-1.1037462297939555</c:v>
                </c:pt>
                <c:pt idx="4616">
                  <c:v>-1.4068056299970522</c:v>
                </c:pt>
                <c:pt idx="4617">
                  <c:v>-1.7661722985271027</c:v>
                </c:pt>
                <c:pt idx="4618">
                  <c:v>-3.1442421042936886</c:v>
                </c:pt>
                <c:pt idx="4619">
                  <c:v>-2.6061662158715322</c:v>
                </c:pt>
                <c:pt idx="4620">
                  <c:v>-1.7978777932038739</c:v>
                </c:pt>
                <c:pt idx="4621">
                  <c:v>-1.4940140011319514</c:v>
                </c:pt>
                <c:pt idx="4622">
                  <c:v>-1.3742152751284848</c:v>
                </c:pt>
                <c:pt idx="4623">
                  <c:v>-3.2085404473128634</c:v>
                </c:pt>
                <c:pt idx="4624">
                  <c:v>-1.9820927665670993</c:v>
                </c:pt>
                <c:pt idx="4625">
                  <c:v>-1.3304713734288853</c:v>
                </c:pt>
                <c:pt idx="4626">
                  <c:v>-1.4820384391497683</c:v>
                </c:pt>
                <c:pt idx="4627">
                  <c:v>-1.7420965833427786</c:v>
                </c:pt>
                <c:pt idx="4628">
                  <c:v>-1.7420965833427786</c:v>
                </c:pt>
                <c:pt idx="4629">
                  <c:v>-0.41470937466213087</c:v>
                </c:pt>
                <c:pt idx="4630">
                  <c:v>0.45662035224709996</c:v>
                </c:pt>
                <c:pt idx="4631">
                  <c:v>-0.36469017109614299</c:v>
                </c:pt>
                <c:pt idx="4632">
                  <c:v>1.0499494225723964</c:v>
                </c:pt>
                <c:pt idx="4633">
                  <c:v>-0.43967305751222341</c:v>
                </c:pt>
                <c:pt idx="4634">
                  <c:v>0.20106955360454037</c:v>
                </c:pt>
                <c:pt idx="4635">
                  <c:v>-0.69735493873231746</c:v>
                </c:pt>
                <c:pt idx="4636">
                  <c:v>-0.62219283242508538</c:v>
                </c:pt>
                <c:pt idx="4637">
                  <c:v>-2.0595486014588147</c:v>
                </c:pt>
                <c:pt idx="4638">
                  <c:v>-0.88049764594968849</c:v>
                </c:pt>
                <c:pt idx="4639">
                  <c:v>0.68937069665945216</c:v>
                </c:pt>
                <c:pt idx="4640">
                  <c:v>-0.76280123630432684</c:v>
                </c:pt>
                <c:pt idx="4641">
                  <c:v>-0.61245513365049931</c:v>
                </c:pt>
                <c:pt idx="4642">
                  <c:v>-2.2019242117899154</c:v>
                </c:pt>
                <c:pt idx="4643">
                  <c:v>-2.4309707277154899</c:v>
                </c:pt>
                <c:pt idx="4644">
                  <c:v>-1.5510014708983846</c:v>
                </c:pt>
                <c:pt idx="4645">
                  <c:v>-3.0778491447612879</c:v>
                </c:pt>
                <c:pt idx="4646">
                  <c:v>-2.0402779756812066</c:v>
                </c:pt>
                <c:pt idx="4647">
                  <c:v>-2.8811724646881345</c:v>
                </c:pt>
                <c:pt idx="4648">
                  <c:v>-2.4981096748501415</c:v>
                </c:pt>
                <c:pt idx="4649">
                  <c:v>-3.0688205560167745</c:v>
                </c:pt>
                <c:pt idx="4650">
                  <c:v>-2.7617262213234</c:v>
                </c:pt>
                <c:pt idx="4651">
                  <c:v>-3.1030622675435922</c:v>
                </c:pt>
                <c:pt idx="4652">
                  <c:v>-2.0318686690294641</c:v>
                </c:pt>
                <c:pt idx="4653">
                  <c:v>-1.1223411320380166</c:v>
                </c:pt>
                <c:pt idx="4654">
                  <c:v>-0.70432070367202471</c:v>
                </c:pt>
                <c:pt idx="4655">
                  <c:v>-2.6004038749710645</c:v>
                </c:pt>
                <c:pt idx="4656">
                  <c:v>-2.0242759029774362</c:v>
                </c:pt>
                <c:pt idx="4657">
                  <c:v>-1.5686134105823868</c:v>
                </c:pt>
                <c:pt idx="4658">
                  <c:v>-1.1492439319680585</c:v>
                </c:pt>
                <c:pt idx="4659">
                  <c:v>-0.92307005112509444</c:v>
                </c:pt>
                <c:pt idx="4660">
                  <c:v>-1.7547664025426712</c:v>
                </c:pt>
                <c:pt idx="4661">
                  <c:v>-1.7135597257112778</c:v>
                </c:pt>
                <c:pt idx="4662">
                  <c:v>-0.95754083865814721</c:v>
                </c:pt>
                <c:pt idx="4663">
                  <c:v>-1.6377123426239137</c:v>
                </c:pt>
                <c:pt idx="4664">
                  <c:v>-1.2940568375099275</c:v>
                </c:pt>
                <c:pt idx="4665">
                  <c:v>-2.739763057498763</c:v>
                </c:pt>
                <c:pt idx="4666">
                  <c:v>-1.9763792299733751</c:v>
                </c:pt>
                <c:pt idx="4667">
                  <c:v>-1.9354835176963689</c:v>
                </c:pt>
                <c:pt idx="4668">
                  <c:v>-1.4290274849503675</c:v>
                </c:pt>
                <c:pt idx="4669">
                  <c:v>-0.90123672710511471</c:v>
                </c:pt>
                <c:pt idx="4670">
                  <c:v>-1.2376245349490631</c:v>
                </c:pt>
                <c:pt idx="4671">
                  <c:v>-1.6155351983580744</c:v>
                </c:pt>
                <c:pt idx="4672">
                  <c:v>-3.0641508634086421</c:v>
                </c:pt>
                <c:pt idx="4673">
                  <c:v>-3.0232238973371608</c:v>
                </c:pt>
                <c:pt idx="4674">
                  <c:v>-2.2586400249855814</c:v>
                </c:pt>
                <c:pt idx="4675">
                  <c:v>-3.5617807066422387</c:v>
                </c:pt>
                <c:pt idx="4676">
                  <c:v>-3.059255157313757</c:v>
                </c:pt>
                <c:pt idx="4677">
                  <c:v>-2.8292268341741504</c:v>
                </c:pt>
                <c:pt idx="4678">
                  <c:v>-2.8292268341741504</c:v>
                </c:pt>
                <c:pt idx="4679">
                  <c:v>-3.9435458871599138</c:v>
                </c:pt>
                <c:pt idx="4680">
                  <c:v>-2.0260296772062105</c:v>
                </c:pt>
                <c:pt idx="4681">
                  <c:v>-3.8661651479185792</c:v>
                </c:pt>
                <c:pt idx="4682">
                  <c:v>-2.2904990150008047</c:v>
                </c:pt>
                <c:pt idx="4683">
                  <c:v>-1.6070272803262782</c:v>
                </c:pt>
                <c:pt idx="4684">
                  <c:v>-1.6070272803262782</c:v>
                </c:pt>
                <c:pt idx="4685">
                  <c:v>-1.0032115066781415</c:v>
                </c:pt>
                <c:pt idx="4686">
                  <c:v>0.15840233552854954</c:v>
                </c:pt>
                <c:pt idx="4687">
                  <c:v>-0.6635318907744221</c:v>
                </c:pt>
                <c:pt idx="4688">
                  <c:v>-1.3408295320211181</c:v>
                </c:pt>
                <c:pt idx="4689">
                  <c:v>-0.73857216280536875</c:v>
                </c:pt>
                <c:pt idx="4690">
                  <c:v>-1.2653583776249064</c:v>
                </c:pt>
                <c:pt idx="4691">
                  <c:v>-1.4919347324183576</c:v>
                </c:pt>
                <c:pt idx="4692">
                  <c:v>-1.8706522042709111</c:v>
                </c:pt>
                <c:pt idx="4693">
                  <c:v>-0.62468374484028288</c:v>
                </c:pt>
                <c:pt idx="4694">
                  <c:v>-1.6039881355899155</c:v>
                </c:pt>
                <c:pt idx="4695">
                  <c:v>-2.1351137150061703</c:v>
                </c:pt>
                <c:pt idx="4696">
                  <c:v>-0.47482753051052384</c:v>
                </c:pt>
                <c:pt idx="4697">
                  <c:v>-1.1508674363025619</c:v>
                </c:pt>
                <c:pt idx="4698">
                  <c:v>-1.4527305630926293</c:v>
                </c:pt>
                <c:pt idx="4699">
                  <c:v>-0.66103086515776965</c:v>
                </c:pt>
                <c:pt idx="4700">
                  <c:v>-1.4137473786727668</c:v>
                </c:pt>
                <c:pt idx="4701">
                  <c:v>-2.0198289593053431</c:v>
                </c:pt>
                <c:pt idx="4702">
                  <c:v>-0.73606055267900672</c:v>
                </c:pt>
                <c:pt idx="4703">
                  <c:v>-1.7921378172623434</c:v>
                </c:pt>
                <c:pt idx="4704">
                  <c:v>-2.5530404488708172</c:v>
                </c:pt>
                <c:pt idx="4705">
                  <c:v>-1.3749848825938074</c:v>
                </c:pt>
                <c:pt idx="4706">
                  <c:v>-2.1328101349143225</c:v>
                </c:pt>
                <c:pt idx="4707">
                  <c:v>-2.9727987423129747</c:v>
                </c:pt>
                <c:pt idx="4708">
                  <c:v>-1.5261126874374185</c:v>
                </c:pt>
                <c:pt idx="4709">
                  <c:v>-1.5261126874374185</c:v>
                </c:pt>
                <c:pt idx="4710">
                  <c:v>-1.9808063622316325</c:v>
                </c:pt>
                <c:pt idx="4711">
                  <c:v>-1.1102541334637266</c:v>
                </c:pt>
                <c:pt idx="4712">
                  <c:v>-1.4875062407627837</c:v>
                </c:pt>
                <c:pt idx="4713">
                  <c:v>-2.6274715717670318</c:v>
                </c:pt>
                <c:pt idx="4714">
                  <c:v>-1.6387873755643199</c:v>
                </c:pt>
                <c:pt idx="4715">
                  <c:v>-1.8661188218289766</c:v>
                </c:pt>
                <c:pt idx="4716">
                  <c:v>-2.7804089068230127</c:v>
                </c:pt>
                <c:pt idx="4717">
                  <c:v>-1.751772324531359</c:v>
                </c:pt>
                <c:pt idx="4718">
                  <c:v>-2.5122468187207545</c:v>
                </c:pt>
                <c:pt idx="4719">
                  <c:v>-1.9793357517622638</c:v>
                </c:pt>
                <c:pt idx="4720">
                  <c:v>-3.2782882833862317</c:v>
                </c:pt>
                <c:pt idx="4721">
                  <c:v>-2.7792420022390587</c:v>
                </c:pt>
                <c:pt idx="4722">
                  <c:v>-3.7787013987065592</c:v>
                </c:pt>
                <c:pt idx="4723">
                  <c:v>-2.5499490931533018</c:v>
                </c:pt>
                <c:pt idx="4724">
                  <c:v>-1.8269314067934346</c:v>
                </c:pt>
                <c:pt idx="4725">
                  <c:v>-3.5083517530130024</c:v>
                </c:pt>
                <c:pt idx="4726">
                  <c:v>-2.2067069928364589</c:v>
                </c:pt>
                <c:pt idx="4727">
                  <c:v>-2.7024150473531421</c:v>
                </c:pt>
                <c:pt idx="4728">
                  <c:v>-3.932829330886122</c:v>
                </c:pt>
                <c:pt idx="4729">
                  <c:v>-3.392737367188019</c:v>
                </c:pt>
                <c:pt idx="4730">
                  <c:v>-2.3591114827649875</c:v>
                </c:pt>
                <c:pt idx="4731">
                  <c:v>-1.5999198944045787</c:v>
                </c:pt>
                <c:pt idx="4732">
                  <c:v>-2.8938394842651149</c:v>
                </c:pt>
                <c:pt idx="4733">
                  <c:v>-1.7138431803642078</c:v>
                </c:pt>
                <c:pt idx="4734">
                  <c:v>-1.109802144670752</c:v>
                </c:pt>
                <c:pt idx="4735">
                  <c:v>-2.2452469089038658</c:v>
                </c:pt>
                <c:pt idx="4736">
                  <c:v>-0.99756403218769663</c:v>
                </c:pt>
                <c:pt idx="4737">
                  <c:v>-0.77219441033655301</c:v>
                </c:pt>
                <c:pt idx="4738">
                  <c:v>-0.88565910617982979</c:v>
                </c:pt>
                <c:pt idx="4739">
                  <c:v>-3.0103649938455845</c:v>
                </c:pt>
                <c:pt idx="4740">
                  <c:v>-2.627778950017202</c:v>
                </c:pt>
                <c:pt idx="4741">
                  <c:v>-1.225265258971362</c:v>
                </c:pt>
                <c:pt idx="4742">
                  <c:v>-2.4905551565943398</c:v>
                </c:pt>
                <c:pt idx="4743">
                  <c:v>-1.8056879318051671</c:v>
                </c:pt>
                <c:pt idx="4744">
                  <c:v>-3.4877932608439011</c:v>
                </c:pt>
                <c:pt idx="4745">
                  <c:v>-2.8358222392085537</c:v>
                </c:pt>
                <c:pt idx="4746">
                  <c:v>-2.4535526446664591</c:v>
                </c:pt>
                <c:pt idx="4747">
                  <c:v>-2.8358222392085537</c:v>
                </c:pt>
                <c:pt idx="4748">
                  <c:v>-1.354214076349038</c:v>
                </c:pt>
                <c:pt idx="4749">
                  <c:v>-2.1120824686628481</c:v>
                </c:pt>
                <c:pt idx="4750">
                  <c:v>-0.90210576093632255</c:v>
                </c:pt>
                <c:pt idx="4751">
                  <c:v>-0.60177674651846758</c:v>
                </c:pt>
                <c:pt idx="4752">
                  <c:v>-0.60177674651846758</c:v>
                </c:pt>
                <c:pt idx="4753">
                  <c:v>-4.2631705939314202E-2</c:v>
                </c:pt>
                <c:pt idx="4754">
                  <c:v>-1.6204518256589182</c:v>
                </c:pt>
                <c:pt idx="4755">
                  <c:v>-2.8387261795309229</c:v>
                </c:pt>
                <c:pt idx="4756">
                  <c:v>-1.318083111289539</c:v>
                </c:pt>
                <c:pt idx="4757">
                  <c:v>-1.2426268077442302</c:v>
                </c:pt>
                <c:pt idx="4758">
                  <c:v>-1.6204518256589182</c:v>
                </c:pt>
                <c:pt idx="4759">
                  <c:v>-2.5328257045683387</c:v>
                </c:pt>
                <c:pt idx="4760">
                  <c:v>-0.98078981850086677</c:v>
                </c:pt>
                <c:pt idx="4761">
                  <c:v>-1.6601158218057464</c:v>
                </c:pt>
                <c:pt idx="4762">
                  <c:v>-2.039428233549657</c:v>
                </c:pt>
                <c:pt idx="4763">
                  <c:v>-1.2067439329989185</c:v>
                </c:pt>
                <c:pt idx="4764">
                  <c:v>-1.811676139769375</c:v>
                </c:pt>
                <c:pt idx="4765">
                  <c:v>-2.1915384582834037</c:v>
                </c:pt>
                <c:pt idx="4766">
                  <c:v>-2.649199761099581</c:v>
                </c:pt>
                <c:pt idx="4767">
                  <c:v>-0.56984804217957219</c:v>
                </c:pt>
                <c:pt idx="4768">
                  <c:v>-0.56984804217957219</c:v>
                </c:pt>
                <c:pt idx="4769">
                  <c:v>-0.79490688528279918</c:v>
                </c:pt>
                <c:pt idx="4770">
                  <c:v>-0.3452693760967378</c:v>
                </c:pt>
                <c:pt idx="4771">
                  <c:v>-2.0794273844843048</c:v>
                </c:pt>
                <c:pt idx="4772">
                  <c:v>-1.2864172622480652</c:v>
                </c:pt>
                <c:pt idx="4773">
                  <c:v>-2.4242802445653098</c:v>
                </c:pt>
                <c:pt idx="4774">
                  <c:v>-1.3618919558460476</c:v>
                </c:pt>
                <c:pt idx="4775">
                  <c:v>-2.2718493781683406</c:v>
                </c:pt>
                <c:pt idx="4776">
                  <c:v>-3.1129819409316184</c:v>
                </c:pt>
                <c:pt idx="4777">
                  <c:v>-1.6288949570982396</c:v>
                </c:pt>
                <c:pt idx="4778">
                  <c:v>-2.61751061811988</c:v>
                </c:pt>
                <c:pt idx="4779">
                  <c:v>-2.3885387016084252</c:v>
                </c:pt>
                <c:pt idx="4780">
                  <c:v>-1.8208992300728397</c:v>
                </c:pt>
                <c:pt idx="4781">
                  <c:v>-1.6936732473673004</c:v>
                </c:pt>
                <c:pt idx="4782">
                  <c:v>-2.9112805996116293</c:v>
                </c:pt>
                <c:pt idx="4783">
                  <c:v>-1.4320227977367352</c:v>
                </c:pt>
                <c:pt idx="4784">
                  <c:v>-2.1894229362539903</c:v>
                </c:pt>
                <c:pt idx="4785">
                  <c:v>-0.98019203207557837</c:v>
                </c:pt>
                <c:pt idx="4786">
                  <c:v>-0.42117588335882772</c:v>
                </c:pt>
                <c:pt idx="4787">
                  <c:v>-1.8509309759635215</c:v>
                </c:pt>
                <c:pt idx="4788">
                  <c:v>-1.4727892620357892</c:v>
                </c:pt>
                <c:pt idx="4789">
                  <c:v>-3.5311698352141292</c:v>
                </c:pt>
                <c:pt idx="4790">
                  <c:v>-2.7290629356323706</c:v>
                </c:pt>
                <c:pt idx="4791">
                  <c:v>-2.1956360760090519</c:v>
                </c:pt>
                <c:pt idx="4792">
                  <c:v>-2.8819715198622333</c:v>
                </c:pt>
                <c:pt idx="4793">
                  <c:v>-2.2370573473879602</c:v>
                </c:pt>
                <c:pt idx="4794">
                  <c:v>-3.0768107773152309</c:v>
                </c:pt>
                <c:pt idx="4795">
                  <c:v>-2.009198146064179</c:v>
                </c:pt>
                <c:pt idx="4796">
                  <c:v>-2.6179279210092972</c:v>
                </c:pt>
                <c:pt idx="4797">
                  <c:v>-1.219202307456996</c:v>
                </c:pt>
                <c:pt idx="4798">
                  <c:v>-1.3699048224071788</c:v>
                </c:pt>
                <c:pt idx="4799">
                  <c:v>-0.31949457898888056</c:v>
                </c:pt>
                <c:pt idx="4800">
                  <c:v>-1.7476101234495758</c:v>
                </c:pt>
                <c:pt idx="4801">
                  <c:v>-1.5624162275537259</c:v>
                </c:pt>
                <c:pt idx="4802">
                  <c:v>-2.4728296122883506</c:v>
                </c:pt>
                <c:pt idx="4803">
                  <c:v>-1.9407946309085986</c:v>
                </c:pt>
                <c:pt idx="4804">
                  <c:v>-3.1608735753914488</c:v>
                </c:pt>
                <c:pt idx="4805">
                  <c:v>-3.6221003765064523</c:v>
                </c:pt>
                <c:pt idx="4806">
                  <c:v>-2.28652288314548</c:v>
                </c:pt>
                <c:pt idx="4807">
                  <c:v>-2.0585953630298803</c:v>
                </c:pt>
                <c:pt idx="4808">
                  <c:v>-2.0585953630298803</c:v>
                </c:pt>
                <c:pt idx="4809">
                  <c:v>-3.1265300619111684</c:v>
                </c:pt>
                <c:pt idx="4810">
                  <c:v>-2.024878795065078</c:v>
                </c:pt>
                <c:pt idx="4811">
                  <c:v>-2.7098946703416544</c:v>
                </c:pt>
                <c:pt idx="4812">
                  <c:v>-1.3443110697171363</c:v>
                </c:pt>
                <c:pt idx="4813">
                  <c:v>-2.633560020010222</c:v>
                </c:pt>
                <c:pt idx="4814">
                  <c:v>-2.3712465305774657</c:v>
                </c:pt>
                <c:pt idx="4815">
                  <c:v>-3.2885947599572063</c:v>
                </c:pt>
                <c:pt idx="4816">
                  <c:v>-2.3712465305774657</c:v>
                </c:pt>
                <c:pt idx="4817">
                  <c:v>-3.2885947599572063</c:v>
                </c:pt>
                <c:pt idx="4818">
                  <c:v>-1.8823160464923916</c:v>
                </c:pt>
                <c:pt idx="4819">
                  <c:v>-2.8717602245145457</c:v>
                </c:pt>
                <c:pt idx="4820">
                  <c:v>-3.6392944569854393</c:v>
                </c:pt>
                <c:pt idx="4821">
                  <c:v>-2.3378209252523874</c:v>
                </c:pt>
                <c:pt idx="4822">
                  <c:v>-3.0248164129352944</c:v>
                </c:pt>
                <c:pt idx="4823">
                  <c:v>-1.9250295939637425</c:v>
                </c:pt>
                <c:pt idx="4824">
                  <c:v>-3.682630785814851</c:v>
                </c:pt>
                <c:pt idx="4825">
                  <c:v>-2.838351457781684</c:v>
                </c:pt>
                <c:pt idx="4826">
                  <c:v>-3.9140795780412958</c:v>
                </c:pt>
                <c:pt idx="4827">
                  <c:v>-2.8051609425774444</c:v>
                </c:pt>
                <c:pt idx="4828">
                  <c:v>-3.7261857986301123</c:v>
                </c:pt>
                <c:pt idx="4829">
                  <c:v>-3.1112674010513359</c:v>
                </c:pt>
                <c:pt idx="4830">
                  <c:v>-4.499971071264028</c:v>
                </c:pt>
                <c:pt idx="4831">
                  <c:v>-4.7332332972502371</c:v>
                </c:pt>
                <c:pt idx="4832">
                  <c:v>-3.3850719828898121</c:v>
                </c:pt>
                <c:pt idx="4833">
                  <c:v>-4.3112019924646319</c:v>
                </c:pt>
                <c:pt idx="4834">
                  <c:v>-3.0015985930957498</c:v>
                </c:pt>
                <c:pt idx="4835">
                  <c:v>-3.7699597238035238</c:v>
                </c:pt>
                <c:pt idx="4836">
                  <c:v>-2.7394336357537981</c:v>
                </c:pt>
                <c:pt idx="4837">
                  <c:v>-4.3553934574965041</c:v>
                </c:pt>
                <c:pt idx="4838">
                  <c:v>-2.6631035629126103</c:v>
                </c:pt>
                <c:pt idx="4839">
                  <c:v>-3.3520894991587369</c:v>
                </c:pt>
                <c:pt idx="4840">
                  <c:v>-2.7832540423994914</c:v>
                </c:pt>
                <c:pt idx="4841">
                  <c:v>-3.6268930853445767</c:v>
                </c:pt>
                <c:pt idx="4842">
                  <c:v>-2.325941549035619</c:v>
                </c:pt>
                <c:pt idx="4843">
                  <c:v>-3.2425755553664288</c:v>
                </c:pt>
                <c:pt idx="4844">
                  <c:v>-3.6268930853445767</c:v>
                </c:pt>
                <c:pt idx="4845">
                  <c:v>-2.5220836269286764</c:v>
                </c:pt>
                <c:pt idx="4846">
                  <c:v>-3.133393132934529</c:v>
                </c:pt>
                <c:pt idx="4847">
                  <c:v>-1.91432459720032</c:v>
                </c:pt>
                <c:pt idx="4848">
                  <c:v>-3.4403945163431189</c:v>
                </c:pt>
                <c:pt idx="4849">
                  <c:v>-1.8824966848489311</c:v>
                </c:pt>
                <c:pt idx="4850">
                  <c:v>-2.3378204190895389</c:v>
                </c:pt>
                <c:pt idx="4851">
                  <c:v>-2.1099112247347733</c:v>
                </c:pt>
                <c:pt idx="4852">
                  <c:v>-1.8068013291393044</c:v>
                </c:pt>
                <c:pt idx="4853">
                  <c:v>-1.5045649085615622</c:v>
                </c:pt>
                <c:pt idx="4854">
                  <c:v>0.36498262521162417</c:v>
                </c:pt>
                <c:pt idx="4855">
                  <c:v>0.21663333701322074</c:v>
                </c:pt>
                <c:pt idx="4856">
                  <c:v>-2.1099112247347733</c:v>
                </c:pt>
                <c:pt idx="4857">
                  <c:v>-3.2544544018385153</c:v>
                </c:pt>
                <c:pt idx="4858">
                  <c:v>-2.1541041184972158</c:v>
                </c:pt>
                <c:pt idx="4859">
                  <c:v>-3.0690700805323416</c:v>
                </c:pt>
                <c:pt idx="4860">
                  <c:v>-3.7605912695540695</c:v>
                </c:pt>
                <c:pt idx="4861">
                  <c:v>-3.1456799059783265</c:v>
                </c:pt>
                <c:pt idx="4862">
                  <c:v>-2.9925163985615626</c:v>
                </c:pt>
                <c:pt idx="4863">
                  <c:v>-2.534367966667773</c:v>
                </c:pt>
                <c:pt idx="4864">
                  <c:v>0.57444895612208313</c:v>
                </c:pt>
                <c:pt idx="4865">
                  <c:v>-0.91536684333367191</c:v>
                </c:pt>
                <c:pt idx="4866">
                  <c:v>-2.2744833201657997</c:v>
                </c:pt>
                <c:pt idx="4867">
                  <c:v>-3.3439010277100891</c:v>
                </c:pt>
                <c:pt idx="4868">
                  <c:v>-1.8951815428633125</c:v>
                </c:pt>
                <c:pt idx="4869">
                  <c:v>-2.1985130354564006</c:v>
                </c:pt>
                <c:pt idx="4870">
                  <c:v>-2.4265894354238497</c:v>
                </c:pt>
                <c:pt idx="4871">
                  <c:v>-2.5474632460311994</c:v>
                </c:pt>
                <c:pt idx="4872">
                  <c:v>-3.7737014166311127</c:v>
                </c:pt>
                <c:pt idx="4873">
                  <c:v>-3.082171747587708</c:v>
                </c:pt>
                <c:pt idx="4874">
                  <c:v>-4.3922698442636801</c:v>
                </c:pt>
                <c:pt idx="4875">
                  <c:v>-2.440088360274828</c:v>
                </c:pt>
                <c:pt idx="4876">
                  <c:v>-2.5924182294308906</c:v>
                </c:pt>
                <c:pt idx="4877">
                  <c:v>-0.70401963735274364</c:v>
                </c:pt>
                <c:pt idx="4878">
                  <c:v>-1.7573326088638481</c:v>
                </c:pt>
                <c:pt idx="4879">
                  <c:v>-1.6510157079572281</c:v>
                </c:pt>
                <c:pt idx="4880">
                  <c:v>-2.7138674544822123</c:v>
                </c:pt>
                <c:pt idx="4881">
                  <c:v>-3.9419334399174062</c:v>
                </c:pt>
                <c:pt idx="4882">
                  <c:v>-2.0293690957702637</c:v>
                </c:pt>
                <c:pt idx="4883">
                  <c:v>-2.7138674544822123</c:v>
                </c:pt>
                <c:pt idx="4884">
                  <c:v>-2.9430323317979941</c:v>
                </c:pt>
                <c:pt idx="4885">
                  <c:v>-2.1503936853455201</c:v>
                </c:pt>
                <c:pt idx="4886">
                  <c:v>-2.9885379491152406</c:v>
                </c:pt>
                <c:pt idx="4887">
                  <c:v>-2.2263118781238376</c:v>
                </c:pt>
                <c:pt idx="4888">
                  <c:v>-2.759286336596162</c:v>
                </c:pt>
                <c:pt idx="4889">
                  <c:v>-3.6023471235762798</c:v>
                </c:pt>
                <c:pt idx="4890">
                  <c:v>-2.347748911858659</c:v>
                </c:pt>
                <c:pt idx="4891">
                  <c:v>-2.8049232975459262</c:v>
                </c:pt>
                <c:pt idx="4892">
                  <c:v>-1.5147435707180392</c:v>
                </c:pt>
                <c:pt idx="4893">
                  <c:v>-2.4238060707820495</c:v>
                </c:pt>
                <c:pt idx="4894">
                  <c:v>-3.0802052755450831</c:v>
                </c:pt>
                <c:pt idx="4895">
                  <c:v>-1.7111307637393196</c:v>
                </c:pt>
                <c:pt idx="4896">
                  <c:v>-2.6981067363788469</c:v>
                </c:pt>
                <c:pt idx="4897">
                  <c:v>-1.7111307637393196</c:v>
                </c:pt>
                <c:pt idx="4898">
                  <c:v>-3.0036737242746057</c:v>
                </c:pt>
                <c:pt idx="4899">
                  <c:v>-3.7638728599498776</c:v>
                </c:pt>
                <c:pt idx="4900">
                  <c:v>-2.6154436193835622</c:v>
                </c:pt>
                <c:pt idx="4901">
                  <c:v>-4.072267220883667</c:v>
                </c:pt>
                <c:pt idx="4902">
                  <c:v>-4.5365778868261586</c:v>
                </c:pt>
                <c:pt idx="4903">
                  <c:v>-3.3029846878403291</c:v>
                </c:pt>
                <c:pt idx="4904">
                  <c:v>-3.3029846878403291</c:v>
                </c:pt>
                <c:pt idx="4905">
                  <c:v>-4.0417642730851284</c:v>
                </c:pt>
                <c:pt idx="4906">
                  <c:v>-3.1961582737200942</c:v>
                </c:pt>
                <c:pt idx="4907">
                  <c:v>-4.1962504876221587</c:v>
                </c:pt>
                <c:pt idx="4908">
                  <c:v>-2.8140444813880308</c:v>
                </c:pt>
                <c:pt idx="4909">
                  <c:v>-3.8875068268421487</c:v>
                </c:pt>
                <c:pt idx="4910">
                  <c:v>-4.4754659407842823</c:v>
                </c:pt>
                <c:pt idx="4911">
                  <c:v>-3.4727602509850826</c:v>
                </c:pt>
                <c:pt idx="4912">
                  <c:v>-3.8572753033876879</c:v>
                </c:pt>
                <c:pt idx="4913">
                  <c:v>-3.7802587848488187</c:v>
                </c:pt>
                <c:pt idx="4914">
                  <c:v>-3.7802587848488187</c:v>
                </c:pt>
                <c:pt idx="4915">
                  <c:v>-3.9814120260865238</c:v>
                </c:pt>
                <c:pt idx="4916">
                  <c:v>-2.6783313410570813</c:v>
                </c:pt>
                <c:pt idx="4917">
                  <c:v>-4.2130668517502485</c:v>
                </c:pt>
                <c:pt idx="4918">
                  <c:v>-4.2130668517502485</c:v>
                </c:pt>
                <c:pt idx="4919">
                  <c:v>-4.5227440069096119</c:v>
                </c:pt>
                <c:pt idx="4920">
                  <c:v>-4.4927081672710401</c:v>
                </c:pt>
                <c:pt idx="4921">
                  <c:v>-2.8013355748210742</c:v>
                </c:pt>
                <c:pt idx="4922">
                  <c:v>-2.7251022376592218</c:v>
                </c:pt>
                <c:pt idx="4923">
                  <c:v>-2.0414891051706476</c:v>
                </c:pt>
                <c:pt idx="4924">
                  <c:v>-3.1068259632865178</c:v>
                </c:pt>
                <c:pt idx="4925">
                  <c:v>-3.7205004106907822</c:v>
                </c:pt>
                <c:pt idx="4926">
                  <c:v>-3.6909464234609217</c:v>
                </c:pt>
                <c:pt idx="4927">
                  <c:v>-2.5436348840625769</c:v>
                </c:pt>
                <c:pt idx="4928">
                  <c:v>-3.5372413202391826</c:v>
                </c:pt>
                <c:pt idx="4929">
                  <c:v>-2.3916068211461479</c:v>
                </c:pt>
                <c:pt idx="4930">
                  <c:v>-2.5436348840625769</c:v>
                </c:pt>
                <c:pt idx="4931">
                  <c:v>-2.514681662333679</c:v>
                </c:pt>
                <c:pt idx="4932">
                  <c:v>-2.1351504830148187</c:v>
                </c:pt>
                <c:pt idx="4933">
                  <c:v>-2.4386653150457036</c:v>
                </c:pt>
                <c:pt idx="4934">
                  <c:v>-2.66688017777917</c:v>
                </c:pt>
                <c:pt idx="4935">
                  <c:v>-2.8955939133403135</c:v>
                </c:pt>
                <c:pt idx="4936">
                  <c:v>-3.1248090737288621</c:v>
                </c:pt>
                <c:pt idx="4937">
                  <c:v>-3.0958671442535532</c:v>
                </c:pt>
                <c:pt idx="4938">
                  <c:v>-3.4021695924543778</c:v>
                </c:pt>
                <c:pt idx="4939">
                  <c:v>-4.0174851042759983</c:v>
                </c:pt>
                <c:pt idx="4940">
                  <c:v>-2.561988558629217</c:v>
                </c:pt>
                <c:pt idx="4941">
                  <c:v>-3.0958671442535532</c:v>
                </c:pt>
                <c:pt idx="4942">
                  <c:v>-1.85122233258911</c:v>
                </c:pt>
                <c:pt idx="4943">
                  <c:v>-3.243606150970038</c:v>
                </c:pt>
                <c:pt idx="4944">
                  <c:v>-4.2427978084874098</c:v>
                </c:pt>
                <c:pt idx="4945">
                  <c:v>-3.6267788294243246</c:v>
                </c:pt>
                <c:pt idx="4946">
                  <c:v>-4.3200568905003252</c:v>
                </c:pt>
                <c:pt idx="4947">
                  <c:v>-3.2150684812957593</c:v>
                </c:pt>
                <c:pt idx="4948">
                  <c:v>-4.2911627258681051</c:v>
                </c:pt>
                <c:pt idx="4949">
                  <c:v>-5.0666658818109909</c:v>
                </c:pt>
                <c:pt idx="4950">
                  <c:v>-3.7517278001063232</c:v>
                </c:pt>
                <c:pt idx="4951">
                  <c:v>-4.3684533969502581</c:v>
                </c:pt>
                <c:pt idx="4952">
                  <c:v>-4.9111017831784807</c:v>
                </c:pt>
                <c:pt idx="4953">
                  <c:v>-3.1867453465730478</c:v>
                </c:pt>
                <c:pt idx="4954">
                  <c:v>-3.7232286692250227</c:v>
                </c:pt>
                <c:pt idx="4955">
                  <c:v>-4.2624855199808849</c:v>
                </c:pt>
                <c:pt idx="4956">
                  <c:v>-2.8814159577499368</c:v>
                </c:pt>
                <c:pt idx="4957">
                  <c:v>-3.7232286692250227</c:v>
                </c:pt>
                <c:pt idx="4958">
                  <c:v>-4.3397505797805707</c:v>
                </c:pt>
                <c:pt idx="4959">
                  <c:v>-3.2350836035363955</c:v>
                </c:pt>
                <c:pt idx="4960">
                  <c:v>-3.6181606422745176</c:v>
                </c:pt>
                <c:pt idx="4961">
                  <c:v>-4.0026492543036056</c:v>
                </c:pt>
                <c:pt idx="4962">
                  <c:v>-2.6250664393226657</c:v>
                </c:pt>
                <c:pt idx="4963">
                  <c:v>-3.6181606422745176</c:v>
                </c:pt>
                <c:pt idx="4964">
                  <c:v>-3.771786018975547</c:v>
                </c:pt>
                <c:pt idx="4965">
                  <c:v>-2.6733767714858914</c:v>
                </c:pt>
                <c:pt idx="4966">
                  <c:v>-3.3601769190321988</c:v>
                </c:pt>
                <c:pt idx="4967">
                  <c:v>-3.1307417876328145</c:v>
                </c:pt>
                <c:pt idx="4968">
                  <c:v>-1.6892193323450329</c:v>
                </c:pt>
                <c:pt idx="4969">
                  <c:v>-2.5213649914755365</c:v>
                </c:pt>
                <c:pt idx="4970">
                  <c:v>-4.1286239103979483</c:v>
                </c:pt>
                <c:pt idx="4971">
                  <c:v>-2.8742016638818768</c:v>
                </c:pt>
                <c:pt idx="4972">
                  <c:v>-3.9465281182099261</c:v>
                </c:pt>
                <c:pt idx="4973">
                  <c:v>-5.0300011691827535</c:v>
                </c:pt>
                <c:pt idx="4974">
                  <c:v>-3.1030609201616812</c:v>
                </c:pt>
                <c:pt idx="4975">
                  <c:v>-3.4089882968066263</c:v>
                </c:pt>
                <c:pt idx="4976">
                  <c:v>-3.4089882968066263</c:v>
                </c:pt>
                <c:pt idx="4977">
                  <c:v>-1.9366291613659996</c:v>
                </c:pt>
                <c:pt idx="4978">
                  <c:v>-3.1519672652073609</c:v>
                </c:pt>
                <c:pt idx="4979">
                  <c:v>-3.9957842582908256</c:v>
                </c:pt>
                <c:pt idx="4980">
                  <c:v>-3.0755937011237506</c:v>
                </c:pt>
                <c:pt idx="4981">
                  <c:v>-3.8418544837930426</c:v>
                </c:pt>
                <c:pt idx="4982">
                  <c:v>-4.3043276652879854</c:v>
                </c:pt>
                <c:pt idx="4983">
                  <c:v>-2.9720462385519681</c:v>
                </c:pt>
                <c:pt idx="4984">
                  <c:v>-3.2775556559836332</c:v>
                </c:pt>
                <c:pt idx="4985">
                  <c:v>-4.4312478492619221</c:v>
                </c:pt>
                <c:pt idx="4986">
                  <c:v>-3.5072754841664278</c:v>
                </c:pt>
                <c:pt idx="4987">
                  <c:v>-4.0452633592932443</c:v>
                </c:pt>
                <c:pt idx="4988">
                  <c:v>-4.1994855268087576</c:v>
                </c:pt>
                <c:pt idx="4989">
                  <c:v>-2.8688154948981719</c:v>
                </c:pt>
                <c:pt idx="4990">
                  <c:v>-3.8639623486902224</c:v>
                </c:pt>
                <c:pt idx="4991">
                  <c:v>-4.4037691238108323</c:v>
                </c:pt>
                <c:pt idx="4992">
                  <c:v>-3.4034850769586455</c:v>
                </c:pt>
                <c:pt idx="4993">
                  <c:v>-4.2492529404611332</c:v>
                </c:pt>
                <c:pt idx="4994">
                  <c:v>-4.5585150369890926</c:v>
                </c:pt>
                <c:pt idx="4995">
                  <c:v>-3.147130645808943</c:v>
                </c:pt>
                <c:pt idx="4996">
                  <c:v>-4.2220392888211791</c:v>
                </c:pt>
                <c:pt idx="4997">
                  <c:v>-4.8412886300448008</c:v>
                </c:pt>
                <c:pt idx="4998">
                  <c:v>-2.6898209767492745</c:v>
                </c:pt>
                <c:pt idx="4999">
                  <c:v>-3.7600071893160703</c:v>
                </c:pt>
                <c:pt idx="5000">
                  <c:v>-4.0137904306547867</c:v>
                </c:pt>
                <c:pt idx="5001">
                  <c:v>-4.9412886300448022</c:v>
                </c:pt>
                <c:pt idx="5002">
                  <c:v>-3.3733031960239046</c:v>
                </c:pt>
                <c:pt idx="5003">
                  <c:v>-4.1408512146508443</c:v>
                </c:pt>
                <c:pt idx="5004">
                  <c:v>-4.2179176568567769</c:v>
                </c:pt>
                <c:pt idx="5005">
                  <c:v>-2.4596275645147685</c:v>
                </c:pt>
                <c:pt idx="5006">
                  <c:v>-2.5354632678097246</c:v>
                </c:pt>
                <c:pt idx="5007">
                  <c:v>-3.4498044753729928</c:v>
                </c:pt>
                <c:pt idx="5008">
                  <c:v>-2.509224422776164</c:v>
                </c:pt>
                <c:pt idx="5009">
                  <c:v>-3.7297563034452779</c:v>
                </c:pt>
                <c:pt idx="5010">
                  <c:v>-4.499899593150964</c:v>
                </c:pt>
                <c:pt idx="5011">
                  <c:v>-3.8065151031332576</c:v>
                </c:pt>
                <c:pt idx="5012">
                  <c:v>-4.499899593150964</c:v>
                </c:pt>
                <c:pt idx="5013">
                  <c:v>-4.9647348795271355</c:v>
                </c:pt>
                <c:pt idx="5014">
                  <c:v>-5.3536919883448277</c:v>
                </c:pt>
                <c:pt idx="5015">
                  <c:v>-4.0106349079073098</c:v>
                </c:pt>
                <c:pt idx="5016">
                  <c:v>-4.6279260406389326</c:v>
                </c:pt>
                <c:pt idx="5017">
                  <c:v>-4.8603573405949092</c:v>
                </c:pt>
                <c:pt idx="5018">
                  <c:v>-3.5500539467771333</c:v>
                </c:pt>
                <c:pt idx="5019">
                  <c:v>-4.0106349079073098</c:v>
                </c:pt>
                <c:pt idx="5020">
                  <c:v>-4.7053454401609329</c:v>
                </c:pt>
                <c:pt idx="5021">
                  <c:v>-3.4473704794101891</c:v>
                </c:pt>
                <c:pt idx="5022">
                  <c:v>-3.9843531352508208</c:v>
                </c:pt>
                <c:pt idx="5023">
                  <c:v>-5.0666927032796494</c:v>
                </c:pt>
                <c:pt idx="5024">
                  <c:v>-3.2944528429531843</c:v>
                </c:pt>
                <c:pt idx="5025">
                  <c:v>-3.6771676201397341</c:v>
                </c:pt>
                <c:pt idx="5026">
                  <c:v>-4.1382859232790921</c:v>
                </c:pt>
                <c:pt idx="5027">
                  <c:v>-4.6788492357411329</c:v>
                </c:pt>
                <c:pt idx="5028">
                  <c:v>-3.1922430458316526</c:v>
                </c:pt>
                <c:pt idx="5029">
                  <c:v>-4.2662845942041159</c:v>
                </c:pt>
                <c:pt idx="5030">
                  <c:v>-5.0402925143577946</c:v>
                </c:pt>
                <c:pt idx="5031">
                  <c:v>-3.7278818530575464</c:v>
                </c:pt>
                <c:pt idx="5032">
                  <c:v>-4.4206262835242924</c:v>
                </c:pt>
                <c:pt idx="5033">
                  <c:v>-4.8074847782004113</c:v>
                </c:pt>
                <c:pt idx="5034">
                  <c:v>-5.0402925143577946</c:v>
                </c:pt>
                <c:pt idx="5035">
                  <c:v>-3.0903472346780987</c:v>
                </c:pt>
                <c:pt idx="5036">
                  <c:v>-4.1632756441478946</c:v>
                </c:pt>
                <c:pt idx="5037">
                  <c:v>-4.5491557265408247</c:v>
                </c:pt>
                <c:pt idx="5038">
                  <c:v>-3.0141296098545709</c:v>
                </c:pt>
                <c:pt idx="5039">
                  <c:v>-4.0093229639625534</c:v>
                </c:pt>
                <c:pt idx="5040">
                  <c:v>-4.5491557265408247</c:v>
                </c:pt>
                <c:pt idx="5041">
                  <c:v>-4.8588932369313298</c:v>
                </c:pt>
                <c:pt idx="5042">
                  <c:v>-3.4467694286486577</c:v>
                </c:pt>
                <c:pt idx="5043">
                  <c:v>-3.5232991680025876</c:v>
                </c:pt>
                <c:pt idx="5044">
                  <c:v>-3.8299804484126767</c:v>
                </c:pt>
                <c:pt idx="5045">
                  <c:v>-2.6845385402184334</c:v>
                </c:pt>
                <c:pt idx="5046">
                  <c:v>-4.7554755138035958</c:v>
                </c:pt>
                <c:pt idx="5047">
                  <c:v>-4.5233294237120631</c:v>
                </c:pt>
                <c:pt idx="5048">
                  <c:v>-2.8114322911174909</c:v>
                </c:pt>
                <c:pt idx="5049">
                  <c:v>-2.8874939182454469</c:v>
                </c:pt>
                <c:pt idx="5050">
                  <c:v>-3.0397832826310847</c:v>
                </c:pt>
                <c:pt idx="5051">
                  <c:v>-3.574550141059639</c:v>
                </c:pt>
                <c:pt idx="5052">
                  <c:v>-2.5077372976303209</c:v>
                </c:pt>
                <c:pt idx="5053">
                  <c:v>-3.4214800753099794</c:v>
                </c:pt>
                <c:pt idx="5054">
                  <c:v>-4.112070563137344</c:v>
                </c:pt>
                <c:pt idx="5055">
                  <c:v>-4.2661582290765878</c:v>
                </c:pt>
                <c:pt idx="5056">
                  <c:v>-2.4071641743962928</c:v>
                </c:pt>
                <c:pt idx="5057">
                  <c:v>-3.0910241338928373</c:v>
                </c:pt>
                <c:pt idx="5058">
                  <c:v>-4.1637812738311837</c:v>
                </c:pt>
                <c:pt idx="5059">
                  <c:v>-4.7817785095690866</c:v>
                </c:pt>
                <c:pt idx="5060">
                  <c:v>-3.6260244886802653</c:v>
                </c:pt>
                <c:pt idx="5061">
                  <c:v>-4.3179370062727926</c:v>
                </c:pt>
                <c:pt idx="5062">
                  <c:v>-4.7043278559993169</c:v>
                </c:pt>
                <c:pt idx="5063">
                  <c:v>-2.6099786811279628</c:v>
                </c:pt>
                <c:pt idx="5064">
                  <c:v>-3.5245180454436777</c:v>
                </c:pt>
                <c:pt idx="5065">
                  <c:v>-3.9848079081242318</c:v>
                </c:pt>
                <c:pt idx="5066">
                  <c:v>-4.6017066119010011</c:v>
                </c:pt>
                <c:pt idx="5067">
                  <c:v>-3.0662484933432452</c:v>
                </c:pt>
                <c:pt idx="5068">
                  <c:v>-3.2951320239929842</c:v>
                </c:pt>
                <c:pt idx="5069">
                  <c:v>-3.8311521914638789</c:v>
                </c:pt>
                <c:pt idx="5070">
                  <c:v>-4.0617207672397413</c:v>
                </c:pt>
                <c:pt idx="5071">
                  <c:v>-2.7373713375475077</c:v>
                </c:pt>
                <c:pt idx="5072">
                  <c:v>-2.9655228688135722</c:v>
                </c:pt>
                <c:pt idx="5073">
                  <c:v>-3.6529802056907457</c:v>
                </c:pt>
                <c:pt idx="5074">
                  <c:v>-4.4221709763757886</c:v>
                </c:pt>
                <c:pt idx="5075">
                  <c:v>-2.8894170668282655</c:v>
                </c:pt>
                <c:pt idx="5076">
                  <c:v>-3.5763722382900838</c:v>
                </c:pt>
                <c:pt idx="5077">
                  <c:v>-3.5763722382900838</c:v>
                </c:pt>
                <c:pt idx="5078">
                  <c:v>-2.8651074720529905</c:v>
                </c:pt>
                <c:pt idx="5079">
                  <c:v>-3.8585454035724993</c:v>
                </c:pt>
                <c:pt idx="5080">
                  <c:v>-4.3202645140523046</c:v>
                </c:pt>
                <c:pt idx="5081">
                  <c:v>-5.0167051737791795</c:v>
                </c:pt>
                <c:pt idx="5082">
                  <c:v>-3.7050922921357952</c:v>
                </c:pt>
                <c:pt idx="5083">
                  <c:v>-4.9390921632008045</c:v>
                </c:pt>
                <c:pt idx="5084">
                  <c:v>-5.0943761982059996</c:v>
                </c:pt>
                <c:pt idx="5085">
                  <c:v>-3.3746095340879734</c:v>
                </c:pt>
                <c:pt idx="5086">
                  <c:v>-3.9109504618905717</c:v>
                </c:pt>
                <c:pt idx="5087">
                  <c:v>-4.2186737920392048</c:v>
                </c:pt>
                <c:pt idx="5088">
                  <c:v>-4.6273087844782737</c:v>
                </c:pt>
                <c:pt idx="5089">
                  <c:v>-3.3218739243083206</c:v>
                </c:pt>
                <c:pt idx="5090">
                  <c:v>-3.9341613416443266</c:v>
                </c:pt>
                <c:pt idx="5091">
                  <c:v>-4.7819701285781235</c:v>
                </c:pt>
                <c:pt idx="5092">
                  <c:v>-5.0919844993550925</c:v>
                </c:pt>
                <c:pt idx="5093">
                  <c:v>-3.5269990749643085</c:v>
                </c:pt>
                <c:pt idx="5094">
                  <c:v>-4.3714426264019863</c:v>
                </c:pt>
                <c:pt idx="5095">
                  <c:v>-4.6802173663121636</c:v>
                </c:pt>
                <c:pt idx="5096">
                  <c:v>-4.6802173663121636</c:v>
                </c:pt>
                <c:pt idx="5097">
                  <c:v>-4.6802173663121636</c:v>
                </c:pt>
                <c:pt idx="5098">
                  <c:v>-3.297877103146746</c:v>
                </c:pt>
                <c:pt idx="5099">
                  <c:v>-3.9099897556059915</c:v>
                </c:pt>
                <c:pt idx="5100">
                  <c:v>-4.7575543925623975</c:v>
                </c:pt>
                <c:pt idx="5101">
                  <c:v>-2.9694602988266894</c:v>
                </c:pt>
                <c:pt idx="5102">
                  <c:v>-3.6561327602475586</c:v>
                </c:pt>
                <c:pt idx="5103">
                  <c:v>-4.2703229041672586</c:v>
                </c:pt>
                <c:pt idx="5104">
                  <c:v>-4.888155020491709</c:v>
                </c:pt>
                <c:pt idx="5105">
                  <c:v>-3.1216648405209781</c:v>
                </c:pt>
                <c:pt idx="5106">
                  <c:v>-3.8093415977596834</c:v>
                </c:pt>
                <c:pt idx="5107">
                  <c:v>-4.6560379832501013</c:v>
                </c:pt>
                <c:pt idx="5108">
                  <c:v>-4.8107251101724984</c:v>
                </c:pt>
                <c:pt idx="5109">
                  <c:v>-4.57878056717216</c:v>
                </c:pt>
                <c:pt idx="5110">
                  <c:v>-3.0981323940087719</c:v>
                </c:pt>
                <c:pt idx="5111">
                  <c:v>-3.9390068202810227</c:v>
                </c:pt>
                <c:pt idx="5112">
                  <c:v>-4.2464669452487129</c:v>
                </c:pt>
                <c:pt idx="5113">
                  <c:v>-4.5548369604774877</c:v>
                </c:pt>
                <c:pt idx="5114">
                  <c:v>-3.0220237218083099</c:v>
                </c:pt>
                <c:pt idx="5115">
                  <c:v>-4.0157868917081743</c:v>
                </c:pt>
                <c:pt idx="5116">
                  <c:v>-4.1695168566954095</c:v>
                </c:pt>
                <c:pt idx="5117">
                  <c:v>-4.5548369604774877</c:v>
                </c:pt>
                <c:pt idx="5118">
                  <c:v>-4.9415886289155111</c:v>
                </c:pt>
                <c:pt idx="5119">
                  <c:v>-2.9226903745137776</c:v>
                </c:pt>
                <c:pt idx="5120">
                  <c:v>-4.1458952790155905</c:v>
                </c:pt>
                <c:pt idx="5121">
                  <c:v>-4.8403054139514126</c:v>
                </c:pt>
                <c:pt idx="5122">
                  <c:v>-4.7629195645942701</c:v>
                </c:pt>
                <c:pt idx="5123">
                  <c:v>-3.2271515604279131</c:v>
                </c:pt>
                <c:pt idx="5124">
                  <c:v>-3.9154499812918999</c:v>
                </c:pt>
                <c:pt idx="5125">
                  <c:v>-4.3768511816451365</c:v>
                </c:pt>
                <c:pt idx="5126">
                  <c:v>-4.9177488868018742</c:v>
                </c:pt>
                <c:pt idx="5127">
                  <c:v>-3.6622316047716055</c:v>
                </c:pt>
                <c:pt idx="5128">
                  <c:v>-4.1993930219526447</c:v>
                </c:pt>
                <c:pt idx="5129">
                  <c:v>-4.7393374699616544</c:v>
                </c:pt>
                <c:pt idx="5130">
                  <c:v>-5.1267347128257512</c:v>
                </c:pt>
                <c:pt idx="5131">
                  <c:v>-3.1278199760914873</c:v>
                </c:pt>
                <c:pt idx="5132">
                  <c:v>-3.3565189288649009</c:v>
                </c:pt>
                <c:pt idx="5133">
                  <c:v>-4.0456358141155562</c:v>
                </c:pt>
                <c:pt idx="5134">
                  <c:v>-4.3533774120071627</c:v>
                </c:pt>
                <c:pt idx="5135">
                  <c:v>-4.507589769057418</c:v>
                </c:pt>
                <c:pt idx="5136">
                  <c:v>-3.1810533929451736</c:v>
                </c:pt>
                <c:pt idx="5137">
                  <c:v>-4.022460060869733</c:v>
                </c:pt>
                <c:pt idx="5138">
                  <c:v>-4.7159689011737242</c:v>
                </c:pt>
                <c:pt idx="5139">
                  <c:v>-4.7159689011737242</c:v>
                </c:pt>
                <c:pt idx="5140">
                  <c:v>-3.0287957169995394</c:v>
                </c:pt>
                <c:pt idx="5141">
                  <c:v>-3.9456876512770265</c:v>
                </c:pt>
                <c:pt idx="5142">
                  <c:v>-4.2531170682826342</c:v>
                </c:pt>
                <c:pt idx="5143">
                  <c:v>-4.6386838815658535</c:v>
                </c:pt>
                <c:pt idx="5144">
                  <c:v>-4.8707113915267115</c:v>
                </c:pt>
                <c:pt idx="5145">
                  <c:v>-3.3107576276016317</c:v>
                </c:pt>
                <c:pt idx="5146">
                  <c:v>-4.1531684749653692</c:v>
                </c:pt>
                <c:pt idx="5147">
                  <c:v>-4.615550044561374</c:v>
                </c:pt>
                <c:pt idx="5148">
                  <c:v>-4.8475132499737157</c:v>
                </c:pt>
                <c:pt idx="5149">
                  <c:v>-4.8475132499737157</c:v>
                </c:pt>
                <c:pt idx="5150">
                  <c:v>-3.0061030873394117</c:v>
                </c:pt>
                <c:pt idx="5151">
                  <c:v>-3.5398326976070535</c:v>
                </c:pt>
                <c:pt idx="5152">
                  <c:v>-4.0763039872156952</c:v>
                </c:pt>
                <c:pt idx="5153">
                  <c:v>-3.8460498964086725</c:v>
                </c:pt>
                <c:pt idx="5154">
                  <c:v>-4.3070677213450637</c:v>
                </c:pt>
                <c:pt idx="5155">
                  <c:v>-3.059679913513051</c:v>
                </c:pt>
                <c:pt idx="5156">
                  <c:v>-3.4408118670456957</c:v>
                </c:pt>
                <c:pt idx="5157">
                  <c:v>-3.8233393809976093</c:v>
                </c:pt>
                <c:pt idx="5158">
                  <c:v>-4.7471713413670074</c:v>
                </c:pt>
                <c:pt idx="5159">
                  <c:v>-3.1357952291337057</c:v>
                </c:pt>
                <c:pt idx="5160">
                  <c:v>-3.670160144932666</c:v>
                </c:pt>
                <c:pt idx="5161">
                  <c:v>-3.900013402604273</c:v>
                </c:pt>
                <c:pt idx="5162">
                  <c:v>-4.5926291801703343</c:v>
                </c:pt>
                <c:pt idx="5163">
                  <c:v>-4.5154440681917123</c:v>
                </c:pt>
                <c:pt idx="5164">
                  <c:v>-4.5154440681917123</c:v>
                </c:pt>
                <c:pt idx="5165">
                  <c:v>-3.4947884409640579</c:v>
                </c:pt>
                <c:pt idx="5166">
                  <c:v>-3.4947884409640579</c:v>
                </c:pt>
                <c:pt idx="5167">
                  <c:v>-3.4947884409640579</c:v>
                </c:pt>
                <c:pt idx="5168">
                  <c:v>-3.9542029609406342</c:v>
                </c:pt>
                <c:pt idx="5169">
                  <c:v>-4.4156500707075139</c:v>
                </c:pt>
                <c:pt idx="5170">
                  <c:v>-3.6477020598998848</c:v>
                </c:pt>
                <c:pt idx="5171">
                  <c:v>-3.6477020598998848</c:v>
                </c:pt>
                <c:pt idx="5172">
                  <c:v>-4.0309690946945267</c:v>
                </c:pt>
                <c:pt idx="5173">
                  <c:v>-4.647142429500164</c:v>
                </c:pt>
                <c:pt idx="5174">
                  <c:v>-4.4927570123093261</c:v>
                </c:pt>
                <c:pt idx="5175">
                  <c:v>-2.6357545386528756</c:v>
                </c:pt>
                <c:pt idx="5176">
                  <c:v>-3.3962292439388904</c:v>
                </c:pt>
                <c:pt idx="5177">
                  <c:v>-3.3962292439388904</c:v>
                </c:pt>
                <c:pt idx="5178">
                  <c:v>-3.7785514990021767</c:v>
                </c:pt>
                <c:pt idx="5179">
                  <c:v>-3.8551842637888427</c:v>
                </c:pt>
                <c:pt idx="5180">
                  <c:v>-2.6357545386528756</c:v>
                </c:pt>
                <c:pt idx="5181">
                  <c:v>-3.2436912893800383</c:v>
                </c:pt>
                <c:pt idx="5182">
                  <c:v>-4.3161671559546022</c:v>
                </c:pt>
                <c:pt idx="5183">
                  <c:v>-4.3161671559546022</c:v>
                </c:pt>
                <c:pt idx="5184">
                  <c:v>-4.2391949611768638</c:v>
                </c:pt>
                <c:pt idx="5185">
                  <c:v>-4.1400996043689844</c:v>
                </c:pt>
                <c:pt idx="5186">
                  <c:v>-3.1455898033251088</c:v>
                </c:pt>
                <c:pt idx="5187">
                  <c:v>-4.2169944329438209</c:v>
                </c:pt>
                <c:pt idx="5188">
                  <c:v>-4.4480199952971731</c:v>
                </c:pt>
                <c:pt idx="5189">
                  <c:v>-4.4480199952971731</c:v>
                </c:pt>
                <c:pt idx="5190">
                  <c:v>-4.2939460422934559</c:v>
                </c:pt>
                <c:pt idx="5191">
                  <c:v>-2.8414813516556165</c:v>
                </c:pt>
                <c:pt idx="5192">
                  <c:v>-3.5269734191061985</c:v>
                </c:pt>
                <c:pt idx="5193">
                  <c:v>-3.8330861484840426</c:v>
                </c:pt>
                <c:pt idx="5194">
                  <c:v>-3.8330861484840426</c:v>
                </c:pt>
                <c:pt idx="5195">
                  <c:v>-4.7347209718654568</c:v>
                </c:pt>
                <c:pt idx="5196">
                  <c:v>-3.7346065901000571</c:v>
                </c:pt>
                <c:pt idx="5197">
                  <c:v>-4.503071682092596</c:v>
                </c:pt>
                <c:pt idx="5198">
                  <c:v>-4.9668871974730138</c:v>
                </c:pt>
                <c:pt idx="5199">
                  <c:v>-4.503071682092596</c:v>
                </c:pt>
                <c:pt idx="5200">
                  <c:v>-4.503071682092596</c:v>
                </c:pt>
                <c:pt idx="5201">
                  <c:v>-3.887847189477057</c:v>
                </c:pt>
                <c:pt idx="5202">
                  <c:v>-4.0413132209313432</c:v>
                </c:pt>
                <c:pt idx="5203">
                  <c:v>-4.3489246855943549</c:v>
                </c:pt>
                <c:pt idx="5204">
                  <c:v>-4.6574472373086024</c:v>
                </c:pt>
                <c:pt idx="5205">
                  <c:v>-4.4802308404421538</c:v>
                </c:pt>
                <c:pt idx="5206">
                  <c:v>-2.8503001265367871</c:v>
                </c:pt>
                <c:pt idx="5207">
                  <c:v>-3.4599738598994705</c:v>
                </c:pt>
                <c:pt idx="5208">
                  <c:v>-4.0732278594494815</c:v>
                </c:pt>
                <c:pt idx="5209">
                  <c:v>-4.3041312043949702</c:v>
                </c:pt>
                <c:pt idx="5210">
                  <c:v>-4.2271065468008047</c:v>
                </c:pt>
                <c:pt idx="5211">
                  <c:v>-2.7743402257908443</c:v>
                </c:pt>
                <c:pt idx="5212">
                  <c:v>-3.0023855741960475</c:v>
                </c:pt>
                <c:pt idx="5213">
                  <c:v>-3.9195760237968571</c:v>
                </c:pt>
                <c:pt idx="5214">
                  <c:v>-4.2271065468008047</c:v>
                </c:pt>
                <c:pt idx="5215">
                  <c:v>-4.2271065468008047</c:v>
                </c:pt>
                <c:pt idx="5216">
                  <c:v>-2.4498983952306403</c:v>
                </c:pt>
                <c:pt idx="5217">
                  <c:v>-3.591503204395714</c:v>
                </c:pt>
                <c:pt idx="5218">
                  <c:v>-4.0516614511072149</c:v>
                </c:pt>
                <c:pt idx="5219">
                  <c:v>-4.3595659139855698</c:v>
                </c:pt>
                <c:pt idx="5220">
                  <c:v>-4.1285523033385303</c:v>
                </c:pt>
                <c:pt idx="5221">
                  <c:v>-2.601394564910585</c:v>
                </c:pt>
                <c:pt idx="5222">
                  <c:v>-3.5150070714972017</c:v>
                </c:pt>
                <c:pt idx="5223">
                  <c:v>-4.513860181912186</c:v>
                </c:pt>
                <c:pt idx="5224">
                  <c:v>-4.3595659139855698</c:v>
                </c:pt>
                <c:pt idx="5225">
                  <c:v>-4.591093170287003</c:v>
                </c:pt>
                <c:pt idx="5226">
                  <c:v>-4.3595659139855698</c:v>
                </c:pt>
                <c:pt idx="5227">
                  <c:v>-4.2825044367241176</c:v>
                </c:pt>
                <c:pt idx="5228">
                  <c:v>-2.5804114431065059</c:v>
                </c:pt>
                <c:pt idx="5229">
                  <c:v>-3.3410051221503423</c:v>
                </c:pt>
                <c:pt idx="5230">
                  <c:v>-3.87673403264737</c:v>
                </c:pt>
                <c:pt idx="5231">
                  <c:v>-4.3381306368924939</c:v>
                </c:pt>
                <c:pt idx="5232">
                  <c:v>-3.9534917696290464</c:v>
                </c:pt>
                <c:pt idx="5233">
                  <c:v>-2.5804114431065059</c:v>
                </c:pt>
                <c:pt idx="5234">
                  <c:v>-3.2646963041024506</c:v>
                </c:pt>
                <c:pt idx="5235">
                  <c:v>-3.6467991455279289</c:v>
                </c:pt>
                <c:pt idx="5236">
                  <c:v>-4.1841046629830672</c:v>
                </c:pt>
                <c:pt idx="5237">
                  <c:v>-4.8790234398890462</c:v>
                </c:pt>
                <c:pt idx="5238">
                  <c:v>-4.7241954670924216</c:v>
                </c:pt>
                <c:pt idx="5239">
                  <c:v>-2.7112747681575584</c:v>
                </c:pt>
                <c:pt idx="5240">
                  <c:v>-3.5492399153166971</c:v>
                </c:pt>
                <c:pt idx="5241">
                  <c:v>-4.4711211766255943</c:v>
                </c:pt>
                <c:pt idx="5242">
                  <c:v>-4.6255643031552509</c:v>
                </c:pt>
                <c:pt idx="5243">
                  <c:v>-4.5483140893261194</c:v>
                </c:pt>
                <c:pt idx="5244">
                  <c:v>-4.5483140893261194</c:v>
                </c:pt>
                <c:pt idx="5245">
                  <c:v>-2.6354279655634869</c:v>
                </c:pt>
                <c:pt idx="5246">
                  <c:v>-3.3963820191582172</c:v>
                </c:pt>
                <c:pt idx="5247">
                  <c:v>-4.3169068585690766</c:v>
                </c:pt>
                <c:pt idx="5248">
                  <c:v>-4.4711211766255943</c:v>
                </c:pt>
                <c:pt idx="5249">
                  <c:v>-4.0860126717334779</c:v>
                </c:pt>
                <c:pt idx="5250">
                  <c:v>-4.0091614945573966</c:v>
                </c:pt>
                <c:pt idx="5251">
                  <c:v>-2.2365234658210866</c:v>
                </c:pt>
                <c:pt idx="5252">
                  <c:v>-3.2230077062645037</c:v>
                </c:pt>
                <c:pt idx="5253">
                  <c:v>-3.7580719241773082</c:v>
                </c:pt>
                <c:pt idx="5254">
                  <c:v>-4.2729532879627641</c:v>
                </c:pt>
                <c:pt idx="5255">
                  <c:v>-4.2729532879627641</c:v>
                </c:pt>
                <c:pt idx="5256">
                  <c:v>-4.3500692446422704</c:v>
                </c:pt>
                <c:pt idx="5257">
                  <c:v>-2.6665517163069126</c:v>
                </c:pt>
                <c:pt idx="5258">
                  <c:v>-2.8945306893240854</c:v>
                </c:pt>
                <c:pt idx="5259">
                  <c:v>-3.3519853132814319</c:v>
                </c:pt>
                <c:pt idx="5260">
                  <c:v>-3.734734061279994</c:v>
                </c:pt>
                <c:pt idx="5261">
                  <c:v>-3.9650591797584411</c:v>
                </c:pt>
                <c:pt idx="5262">
                  <c:v>-4.0419474454029114</c:v>
                </c:pt>
                <c:pt idx="5263">
                  <c:v>-4.0419474454029114</c:v>
                </c:pt>
                <c:pt idx="5264">
                  <c:v>-2.3430085175581326</c:v>
                </c:pt>
                <c:pt idx="5265">
                  <c:v>-3.1024767678545118</c:v>
                </c:pt>
                <c:pt idx="5266">
                  <c:v>-4.4835930356753124</c:v>
                </c:pt>
                <c:pt idx="5267">
                  <c:v>-4.1750930894497174</c:v>
                </c:pt>
                <c:pt idx="5268">
                  <c:v>-3.6374065849840918</c:v>
                </c:pt>
                <c:pt idx="5269">
                  <c:v>-4.1750930894497174</c:v>
                </c:pt>
                <c:pt idx="5270">
                  <c:v>-2.0407567865275951</c:v>
                </c:pt>
                <c:pt idx="5271">
                  <c:v>-3.1024767678545118</c:v>
                </c:pt>
                <c:pt idx="5272">
                  <c:v>-3.7140493943321076</c:v>
                </c:pt>
                <c:pt idx="5273">
                  <c:v>-4.0981106967113305</c:v>
                </c:pt>
                <c:pt idx="5274">
                  <c:v>-4.3292287903798865</c:v>
                </c:pt>
                <c:pt idx="5275">
                  <c:v>-3.8675041730294879</c:v>
                </c:pt>
                <c:pt idx="5276">
                  <c:v>-3.8675041730294879</c:v>
                </c:pt>
                <c:pt idx="5277">
                  <c:v>-2.2472479042034479</c:v>
                </c:pt>
                <c:pt idx="5278">
                  <c:v>-3.1583865817799506</c:v>
                </c:pt>
                <c:pt idx="5279">
                  <c:v>-3.7702546767561103</c:v>
                </c:pt>
                <c:pt idx="5280">
                  <c:v>-4.0775397116673275</c:v>
                </c:pt>
                <c:pt idx="5281">
                  <c:v>-4.3857336899026222</c:v>
                </c:pt>
                <c:pt idx="5282">
                  <c:v>-4.3857336899026222</c:v>
                </c:pt>
                <c:pt idx="5283">
                  <c:v>-4.4629249434371445</c:v>
                </c:pt>
                <c:pt idx="5284">
                  <c:v>-2.2472479042034479</c:v>
                </c:pt>
                <c:pt idx="5285">
                  <c:v>-3.1583865817799506</c:v>
                </c:pt>
                <c:pt idx="5286">
                  <c:v>-3.6169510633948221</c:v>
                </c:pt>
                <c:pt idx="5287">
                  <c:v>-4.1545027479279497</c:v>
                </c:pt>
                <c:pt idx="5288">
                  <c:v>-4.2315226908251589</c:v>
                </c:pt>
                <c:pt idx="5289">
                  <c:v>-4.0775397116673275</c:v>
                </c:pt>
                <c:pt idx="5290">
                  <c:v>-2.9858829939808516</c:v>
                </c:pt>
                <c:pt idx="5291">
                  <c:v>-3.3672280365568668</c:v>
                </c:pt>
                <c:pt idx="5292">
                  <c:v>-3.9802922901763509</c:v>
                </c:pt>
                <c:pt idx="5293">
                  <c:v>-3.9034619006678781</c:v>
                </c:pt>
                <c:pt idx="5294">
                  <c:v>-3.9802922901763509</c:v>
                </c:pt>
                <c:pt idx="5295">
                  <c:v>-3.826688092717518</c:v>
                </c:pt>
                <c:pt idx="5296">
                  <c:v>-3.5967051881934822</c:v>
                </c:pt>
                <c:pt idx="5297">
                  <c:v>-3.6733098332215377</c:v>
                </c:pt>
                <c:pt idx="5298">
                  <c:v>-2.4543255178955405</c:v>
                </c:pt>
                <c:pt idx="5299">
                  <c:v>-3.1382540502685856</c:v>
                </c:pt>
                <c:pt idx="5300">
                  <c:v>-3.826688092717518</c:v>
                </c:pt>
                <c:pt idx="5301">
                  <c:v>-4.2111239233298647</c:v>
                </c:pt>
                <c:pt idx="5302">
                  <c:v>-3.826688092717518</c:v>
                </c:pt>
                <c:pt idx="5303">
                  <c:v>-3.826688092717518</c:v>
                </c:pt>
                <c:pt idx="5304">
                  <c:v>-3.9802922901763509</c:v>
                </c:pt>
                <c:pt idx="5305">
                  <c:v>-2.3588694039237907</c:v>
                </c:pt>
                <c:pt idx="5306">
                  <c:v>-3.1183300217621763</c:v>
                </c:pt>
                <c:pt idx="5307">
                  <c:v>-4.1139542850954172</c:v>
                </c:pt>
                <c:pt idx="5308">
                  <c:v>-4.6540251265068378</c:v>
                </c:pt>
                <c:pt idx="5309">
                  <c:v>-4.4994329867110991</c:v>
                </c:pt>
                <c:pt idx="5310">
                  <c:v>-4.422222970428038</c:v>
                </c:pt>
                <c:pt idx="5311">
                  <c:v>-2.510321298442193</c:v>
                </c:pt>
                <c:pt idx="5312">
                  <c:v>-3.8065950887948361</c:v>
                </c:pt>
                <c:pt idx="5313">
                  <c:v>-4.1139542850954172</c:v>
                </c:pt>
                <c:pt idx="5314">
                  <c:v>-4.2679745492123971</c:v>
                </c:pt>
                <c:pt idx="5315">
                  <c:v>-3.9601613921750527</c:v>
                </c:pt>
                <c:pt idx="5316">
                  <c:v>-4.0370294661883008</c:v>
                </c:pt>
                <c:pt idx="5317">
                  <c:v>-4.1909359467353511</c:v>
                </c:pt>
                <c:pt idx="5318">
                  <c:v>-2.3393369485643234</c:v>
                </c:pt>
                <c:pt idx="5319">
                  <c:v>-3.2511335306252818</c:v>
                </c:pt>
                <c:pt idx="5320">
                  <c:v>-3.9402406203160467</c:v>
                </c:pt>
                <c:pt idx="5321">
                  <c:v>-4.4793797418769827</c:v>
                </c:pt>
                <c:pt idx="5322">
                  <c:v>-4.2479782684349061</c:v>
                </c:pt>
                <c:pt idx="5323">
                  <c:v>-4.5566280423049079</c:v>
                </c:pt>
                <c:pt idx="5324">
                  <c:v>-4.1709585904984579</c:v>
                </c:pt>
                <c:pt idx="5325">
                  <c:v>-3.8634479922810101</c:v>
                </c:pt>
                <c:pt idx="5326">
                  <c:v>-2.5665423514444683</c:v>
                </c:pt>
                <c:pt idx="5327">
                  <c:v>-3.6334088330635268</c:v>
                </c:pt>
                <c:pt idx="5328">
                  <c:v>-4.0939958218021388</c:v>
                </c:pt>
                <c:pt idx="5329">
                  <c:v>-4.1709585904984579</c:v>
                </c:pt>
                <c:pt idx="5330">
                  <c:v>-4.2479782684349061</c:v>
                </c:pt>
                <c:pt idx="5331">
                  <c:v>-4.3250549538971654</c:v>
                </c:pt>
                <c:pt idx="5332">
                  <c:v>-4.2479782684349061</c:v>
                </c:pt>
                <c:pt idx="5333">
                  <c:v>-3.2315893216007225</c:v>
                </c:pt>
                <c:pt idx="5334">
                  <c:v>-3.8437558130687535</c:v>
                </c:pt>
                <c:pt idx="5335">
                  <c:v>-4.3052504985537894</c:v>
                </c:pt>
                <c:pt idx="5336">
                  <c:v>-4.4367670251453077</c:v>
                </c:pt>
                <c:pt idx="5337">
                  <c:v>-4.4367670251453077</c:v>
                </c:pt>
                <c:pt idx="5338">
                  <c:v>-4.8237766687926396</c:v>
                </c:pt>
                <c:pt idx="5339">
                  <c:v>-3.2079141108107123</c:v>
                </c:pt>
                <c:pt idx="5340">
                  <c:v>-3.4372237502876359</c:v>
                </c:pt>
                <c:pt idx="5341">
                  <c:v>-3.8205298063270092</c:v>
                </c:pt>
                <c:pt idx="5342">
                  <c:v>-4.5140538116395632</c:v>
                </c:pt>
                <c:pt idx="5343">
                  <c:v>-4.1281926039712502</c:v>
                </c:pt>
                <c:pt idx="5344">
                  <c:v>-4.5140538116395632</c:v>
                </c:pt>
                <c:pt idx="5345">
                  <c:v>-4.2823654677416343</c:v>
                </c:pt>
                <c:pt idx="5346">
                  <c:v>-4.5140538116395632</c:v>
                </c:pt>
                <c:pt idx="5347">
                  <c:v>-4.2823654677416343</c:v>
                </c:pt>
                <c:pt idx="5348">
                  <c:v>-2.8836675186447209</c:v>
                </c:pt>
                <c:pt idx="5349">
                  <c:v>-3.8010287833738161</c:v>
                </c:pt>
                <c:pt idx="5350">
                  <c:v>-4.031635064170267</c:v>
                </c:pt>
                <c:pt idx="5351">
                  <c:v>-4.1856566566741193</c:v>
                </c:pt>
                <c:pt idx="5352">
                  <c:v>-4.4943851538876274</c:v>
                </c:pt>
                <c:pt idx="5353">
                  <c:v>-4.4943851538876274</c:v>
                </c:pt>
                <c:pt idx="5354">
                  <c:v>-4.5717106289974012</c:v>
                </c:pt>
                <c:pt idx="5355">
                  <c:v>-2.5037978626180788</c:v>
                </c:pt>
                <c:pt idx="5356">
                  <c:v>-3.4943450506290432</c:v>
                </c:pt>
                <c:pt idx="5357">
                  <c:v>-4.1856566566741193</c:v>
                </c:pt>
                <c:pt idx="5358">
                  <c:v>-4.1856566566741193</c:v>
                </c:pt>
                <c:pt idx="5359">
                  <c:v>-4.3399064231500333</c:v>
                </c:pt>
                <c:pt idx="5360">
                  <c:v>-4.3399064231500333</c:v>
                </c:pt>
                <c:pt idx="5361">
                  <c:v>-4.4943851538876274</c:v>
                </c:pt>
                <c:pt idx="5362">
                  <c:v>-4.1856566566741193</c:v>
                </c:pt>
                <c:pt idx="5363">
                  <c:v>-2.4848136191764283</c:v>
                </c:pt>
                <c:pt idx="5364">
                  <c:v>-3.2457584707798546</c:v>
                </c:pt>
                <c:pt idx="5365">
                  <c:v>-3.8585311240173823</c:v>
                </c:pt>
                <c:pt idx="5366">
                  <c:v>-4.0892524537490189</c:v>
                </c:pt>
                <c:pt idx="5367">
                  <c:v>-4.1662732615112859</c:v>
                </c:pt>
                <c:pt idx="5368">
                  <c:v>-4.2433510818136924</c:v>
                </c:pt>
                <c:pt idx="5369">
                  <c:v>-4.3204860132246026</c:v>
                </c:pt>
                <c:pt idx="5370">
                  <c:v>-4.6295988307292291</c:v>
                </c:pt>
                <c:pt idx="5371">
                  <c:v>-2.7645938268845356</c:v>
                </c:pt>
                <c:pt idx="5372">
                  <c:v>-3.4516949266141381</c:v>
                </c:pt>
                <c:pt idx="5373">
                  <c:v>-3.9892524537490175</c:v>
                </c:pt>
                <c:pt idx="5374">
                  <c:v>-4.4522344638218527</c:v>
                </c:pt>
                <c:pt idx="5375">
                  <c:v>-4.2976781545809075</c:v>
                </c:pt>
                <c:pt idx="5376">
                  <c:v>-3.9892524537490175</c:v>
                </c:pt>
                <c:pt idx="5377">
                  <c:v>-4.2976781545809075</c:v>
                </c:pt>
                <c:pt idx="5378">
                  <c:v>-4.1433510818136909</c:v>
                </c:pt>
                <c:pt idx="5379">
                  <c:v>-2.5936856488056463</c:v>
                </c:pt>
                <c:pt idx="5380">
                  <c:v>-3.1268029188635609</c:v>
                </c:pt>
                <c:pt idx="5381">
                  <c:v>-3.662655450404813</c:v>
                </c:pt>
                <c:pt idx="5382">
                  <c:v>-4.2012762146527933</c:v>
                </c:pt>
                <c:pt idx="5383">
                  <c:v>-4.665179894794889</c:v>
                </c:pt>
                <c:pt idx="5384">
                  <c:v>-4.355680998558384</c:v>
                </c:pt>
                <c:pt idx="5385">
                  <c:v>-3.9700976364789966</c:v>
                </c:pt>
                <c:pt idx="5386">
                  <c:v>-4.355680998558384</c:v>
                </c:pt>
                <c:pt idx="5387">
                  <c:v>-2.2145443004432508</c:v>
                </c:pt>
                <c:pt idx="5388">
                  <c:v>-3.2796231035785439</c:v>
                </c:pt>
                <c:pt idx="5389">
                  <c:v>-4.0471001477618955</c:v>
                </c:pt>
                <c:pt idx="5390">
                  <c:v>-4.355680998558384</c:v>
                </c:pt>
                <c:pt idx="5391">
                  <c:v>-4.0471001477618955</c:v>
                </c:pt>
                <c:pt idx="5392">
                  <c:v>-3.9700976364789966</c:v>
                </c:pt>
                <c:pt idx="5393">
                  <c:v>-4.0471001477618955</c:v>
                </c:pt>
                <c:pt idx="5394">
                  <c:v>-4.1241596409910102</c:v>
                </c:pt>
                <c:pt idx="5395">
                  <c:v>-4.4329694071172838</c:v>
                </c:pt>
                <c:pt idx="5396">
                  <c:v>-4.2784499675009755</c:v>
                </c:pt>
                <c:pt idx="5397">
                  <c:v>-3.9700976364789966</c:v>
                </c:pt>
                <c:pt idx="5398">
                  <c:v>-3.8931520089233658</c:v>
                </c:pt>
                <c:pt idx="5399">
                  <c:v>-2.2717093474847587</c:v>
                </c:pt>
                <c:pt idx="5400">
                  <c:v>-3.1080555323288053</c:v>
                </c:pt>
                <c:pt idx="5401">
                  <c:v>-3.567081726250521</c:v>
                </c:pt>
                <c:pt idx="5402">
                  <c:v>-3.8742252469298677</c:v>
                </c:pt>
                <c:pt idx="5403">
                  <c:v>-3.9511527724927049</c:v>
                </c:pt>
                <c:pt idx="5404">
                  <c:v>-4.0281371515616655</c:v>
                </c:pt>
                <c:pt idx="5405">
                  <c:v>-4.105178482274809</c:v>
                </c:pt>
                <c:pt idx="5406">
                  <c:v>-3.7205403650973352</c:v>
                </c:pt>
                <c:pt idx="5407">
                  <c:v>-3.9281371515616712</c:v>
                </c:pt>
                <c:pt idx="5408">
                  <c:v>-3.7742252469298734</c:v>
                </c:pt>
                <c:pt idx="5409">
                  <c:v>-2.4750620742509142</c:v>
                </c:pt>
                <c:pt idx="5410">
                  <c:v>-3.2373162780696276</c:v>
                </c:pt>
                <c:pt idx="5411">
                  <c:v>-3.6973544770010136</c:v>
                </c:pt>
                <c:pt idx="5412">
                  <c:v>-4.391242864048948</c:v>
                </c:pt>
                <c:pt idx="5413">
                  <c:v>-4.0822768630371371</c:v>
                </c:pt>
                <c:pt idx="5414">
                  <c:v>-4.0822768630371371</c:v>
                </c:pt>
                <c:pt idx="5415">
                  <c:v>-3.8511527724927106</c:v>
                </c:pt>
                <c:pt idx="5416">
                  <c:v>-4.3139152936809779</c:v>
                </c:pt>
                <c:pt idx="5417">
                  <c:v>-2.7608102852334611</c:v>
                </c:pt>
                <c:pt idx="5418">
                  <c:v>-3.1422653829512939</c:v>
                </c:pt>
                <c:pt idx="5419">
                  <c:v>-4.1406252664168193</c:v>
                </c:pt>
                <c:pt idx="5420">
                  <c:v>-4.6046551369111768</c:v>
                </c:pt>
                <c:pt idx="5421">
                  <c:v>-4.2950719597591416</c:v>
                </c:pt>
                <c:pt idx="5422">
                  <c:v>-4.2178199548200297</c:v>
                </c:pt>
                <c:pt idx="5423">
                  <c:v>-3.9093841104813265</c:v>
                </c:pt>
                <c:pt idx="5424">
                  <c:v>-4.2178199548200297</c:v>
                </c:pt>
                <c:pt idx="5425">
                  <c:v>-4.3723813806320919</c:v>
                </c:pt>
                <c:pt idx="5426">
                  <c:v>-2.5326037236954591</c:v>
                </c:pt>
                <c:pt idx="5427">
                  <c:v>-3.2952384257994396</c:v>
                </c:pt>
                <c:pt idx="5428">
                  <c:v>-3.755508112341559</c:v>
                </c:pt>
                <c:pt idx="5429">
                  <c:v>-4.0634877954203859</c:v>
                </c:pt>
                <c:pt idx="5430">
                  <c:v>-4.0634877954203859</c:v>
                </c:pt>
                <c:pt idx="5431">
                  <c:v>-4.2950719597591416</c:v>
                </c:pt>
                <c:pt idx="5432">
                  <c:v>-4.4497483171084156</c:v>
                </c:pt>
                <c:pt idx="5433">
                  <c:v>-4.2178199548200297</c:v>
                </c:pt>
                <c:pt idx="5434">
                  <c:v>-3.9864074429722365</c:v>
                </c:pt>
                <c:pt idx="5435">
                  <c:v>-4.3723813806320919</c:v>
                </c:pt>
                <c:pt idx="5436">
                  <c:v>-4.1992051919787201</c:v>
                </c:pt>
                <c:pt idx="5437">
                  <c:v>-2.7425310287039935</c:v>
                </c:pt>
                <c:pt idx="5438">
                  <c:v>-3.5066647951112628</c:v>
                </c:pt>
                <c:pt idx="5439">
                  <c:v>-3.5066647951112628</c:v>
                </c:pt>
                <c:pt idx="5440">
                  <c:v>-4.1992051919787201</c:v>
                </c:pt>
                <c:pt idx="5441">
                  <c:v>-4.1992051919787201</c:v>
                </c:pt>
                <c:pt idx="5442">
                  <c:v>-4.0449088502832211</c:v>
                </c:pt>
                <c:pt idx="5443">
                  <c:v>-4.1220284274081251</c:v>
                </c:pt>
                <c:pt idx="5444">
                  <c:v>-4.0449088502832211</c:v>
                </c:pt>
                <c:pt idx="5445">
                  <c:v>-4.0449088502832211</c:v>
                </c:pt>
                <c:pt idx="5446">
                  <c:v>-4.3537306799161257</c:v>
                </c:pt>
                <c:pt idx="5447">
                  <c:v>-2.5143764859622735</c:v>
                </c:pt>
                <c:pt idx="5448">
                  <c:v>-3.7370004446804188</c:v>
                </c:pt>
                <c:pt idx="5449">
                  <c:v>-4.1220284274081251</c:v>
                </c:pt>
                <c:pt idx="5450">
                  <c:v>-4.1992051919787201</c:v>
                </c:pt>
                <c:pt idx="5451">
                  <c:v>-4.1992051919787201</c:v>
                </c:pt>
                <c:pt idx="5452">
                  <c:v>-4.2764392430422191</c:v>
                </c:pt>
                <c:pt idx="5453">
                  <c:v>-4.3537306799161257</c:v>
                </c:pt>
                <c:pt idx="5454">
                  <c:v>-4.4310796021886887</c:v>
                </c:pt>
                <c:pt idx="5455">
                  <c:v>-4.2764392430422191</c:v>
                </c:pt>
                <c:pt idx="5456">
                  <c:v>-4.2580169826618572</c:v>
                </c:pt>
                <c:pt idx="5457">
                  <c:v>-2.572335052410736</c:v>
                </c:pt>
                <c:pt idx="5458">
                  <c:v>-3.8725072511193304</c:v>
                </c:pt>
                <c:pt idx="5459">
                  <c:v>-4.2580169826618572</c:v>
                </c:pt>
                <c:pt idx="5460">
                  <c:v>-4.1808007205327868</c:v>
                </c:pt>
                <c:pt idx="5461">
                  <c:v>-4.1036417151472762</c:v>
                </c:pt>
                <c:pt idx="5462">
                  <c:v>-4.1036417151472762</c:v>
                </c:pt>
                <c:pt idx="5463">
                  <c:v>-4.4126216743689071</c:v>
                </c:pt>
                <c:pt idx="5464">
                  <c:v>-4.4126216743689071</c:v>
                </c:pt>
                <c:pt idx="5465">
                  <c:v>-4.1808007205327868</c:v>
                </c:pt>
                <c:pt idx="5466">
                  <c:v>-2.8006040354152475</c:v>
                </c:pt>
                <c:pt idx="5467">
                  <c:v>-3.4117709786787742</c:v>
                </c:pt>
                <c:pt idx="5468">
                  <c:v>-4.2580169826618572</c:v>
                </c:pt>
                <c:pt idx="5469">
                  <c:v>-4.4900103032333192</c:v>
                </c:pt>
                <c:pt idx="5470">
                  <c:v>-4.4126216743689071</c:v>
                </c:pt>
                <c:pt idx="5471">
                  <c:v>-4.4126216743689071</c:v>
                </c:pt>
                <c:pt idx="5472">
                  <c:v>-4.3352906007713301</c:v>
                </c:pt>
                <c:pt idx="5473">
                  <c:v>-4.1036417151472762</c:v>
                </c:pt>
                <c:pt idx="5474">
                  <c:v>-4.0808007205327854</c:v>
                </c:pt>
                <c:pt idx="5475">
                  <c:v>-4.5449606272434622</c:v>
                </c:pt>
                <c:pt idx="5476">
                  <c:v>-2.7589054318695858</c:v>
                </c:pt>
                <c:pt idx="5477">
                  <c:v>-3.447069187663125</c:v>
                </c:pt>
                <c:pt idx="5478">
                  <c:v>-3.7543831151223586</c:v>
                </c:pt>
                <c:pt idx="5479">
                  <c:v>-3.9854649707190575</c:v>
                </c:pt>
                <c:pt idx="5480">
                  <c:v>-4.3717452894590352</c:v>
                </c:pt>
                <c:pt idx="5481">
                  <c:v>-4.2943743736975435</c:v>
                </c:pt>
                <c:pt idx="5482">
                  <c:v>-4.1398050191861344</c:v>
                </c:pt>
                <c:pt idx="5483">
                  <c:v>-4.3717452894590352</c:v>
                </c:pt>
                <c:pt idx="5484">
                  <c:v>-4.2170609835061228</c:v>
                </c:pt>
                <c:pt idx="5485">
                  <c:v>-4.0626063813095143</c:v>
                </c:pt>
                <c:pt idx="5486">
                  <c:v>-2.7589054318695858</c:v>
                </c:pt>
                <c:pt idx="5487">
                  <c:v>-3.1406583636171277</c:v>
                </c:pt>
                <c:pt idx="5488">
                  <c:v>-3.6774696274717158</c:v>
                </c:pt>
                <c:pt idx="5489">
                  <c:v>-4.0626063813095143</c:v>
                </c:pt>
                <c:pt idx="5490">
                  <c:v>-4.1398050191861344</c:v>
                </c:pt>
                <c:pt idx="5491">
                  <c:v>-4.1398050191861344</c:v>
                </c:pt>
                <c:pt idx="5492">
                  <c:v>-4.3717452894590352</c:v>
                </c:pt>
                <c:pt idx="5493">
                  <c:v>-4.5266600978508009</c:v>
                </c:pt>
                <c:pt idx="5494">
                  <c:v>-4.2943743736975435</c:v>
                </c:pt>
                <c:pt idx="5495">
                  <c:v>-4.4491738307620849</c:v>
                </c:pt>
                <c:pt idx="5496">
                  <c:v>-2.8174355531268489</c:v>
                </c:pt>
                <c:pt idx="5497">
                  <c:v>-2.970046730840501</c:v>
                </c:pt>
                <c:pt idx="5498">
                  <c:v>-3.659572125934325</c:v>
                </c:pt>
                <c:pt idx="5499">
                  <c:v>-4.1990416698661548</c:v>
                </c:pt>
                <c:pt idx="5500">
                  <c:v>-4.1218031946169518</c:v>
                </c:pt>
                <c:pt idx="5501">
                  <c:v>-4.1990416698661548</c:v>
                </c:pt>
                <c:pt idx="5502">
                  <c:v>-4.3536909096267564</c:v>
                </c:pt>
                <c:pt idx="5503">
                  <c:v>-3.7364682988074733</c:v>
                </c:pt>
                <c:pt idx="5504">
                  <c:v>-4.1990416698661548</c:v>
                </c:pt>
                <c:pt idx="5505">
                  <c:v>-3.9674980366367336</c:v>
                </c:pt>
                <c:pt idx="5506">
                  <c:v>-3.8904311560166676</c:v>
                </c:pt>
                <c:pt idx="5507">
                  <c:v>-4.5085705338958419</c:v>
                </c:pt>
                <c:pt idx="5508">
                  <c:v>-4.3536909096267564</c:v>
                </c:pt>
                <c:pt idx="5509">
                  <c:v>-2.5889359163940426</c:v>
                </c:pt>
                <c:pt idx="5510">
                  <c:v>-3.7364682988074733</c:v>
                </c:pt>
                <c:pt idx="5511">
                  <c:v>-4.2763375416627483</c:v>
                </c:pt>
                <c:pt idx="5512">
                  <c:v>-4.5860969908045277</c:v>
                </c:pt>
                <c:pt idx="5513">
                  <c:v>-4.5085705338958419</c:v>
                </c:pt>
                <c:pt idx="5514">
                  <c:v>-4.5085705338958419</c:v>
                </c:pt>
                <c:pt idx="5515">
                  <c:v>-4.5085705338958419</c:v>
                </c:pt>
                <c:pt idx="5516">
                  <c:v>-4.2763375416627483</c:v>
                </c:pt>
                <c:pt idx="5517">
                  <c:v>-3.0288837275732376</c:v>
                </c:pt>
                <c:pt idx="5518">
                  <c:v>-3.1053120350428927</c:v>
                </c:pt>
                <c:pt idx="5519">
                  <c:v>-3.9497407568370377</c:v>
                </c:pt>
                <c:pt idx="5520">
                  <c:v>-4.2585110211867701</c:v>
                </c:pt>
                <c:pt idx="5521">
                  <c:v>-4.2585110211867701</c:v>
                </c:pt>
                <c:pt idx="5522">
                  <c:v>-4.2585110211867701</c:v>
                </c:pt>
                <c:pt idx="5523">
                  <c:v>-4.1812325030280491</c:v>
                </c:pt>
                <c:pt idx="5524">
                  <c:v>-4.4132405584896119</c:v>
                </c:pt>
                <c:pt idx="5525">
                  <c:v>-4.1040113523857045</c:v>
                </c:pt>
                <c:pt idx="5526">
                  <c:v>-4.1040113523857045</c:v>
                </c:pt>
                <c:pt idx="5527">
                  <c:v>-4.3358470064031067</c:v>
                </c:pt>
                <c:pt idx="5528">
                  <c:v>-4.3358470064031067</c:v>
                </c:pt>
                <c:pt idx="5529">
                  <c:v>-2.6475788823721942</c:v>
                </c:pt>
                <c:pt idx="5530">
                  <c:v>-3.5650612834711879</c:v>
                </c:pt>
                <c:pt idx="5531">
                  <c:v>-3.6418836260432172</c:v>
                </c:pt>
                <c:pt idx="5532">
                  <c:v>-4.0268474699888444</c:v>
                </c:pt>
                <c:pt idx="5533">
                  <c:v>-3.6418836260432172</c:v>
                </c:pt>
                <c:pt idx="5534">
                  <c:v>-3.8726911141979272</c:v>
                </c:pt>
                <c:pt idx="5535">
                  <c:v>-4.0268474699888444</c:v>
                </c:pt>
                <c:pt idx="5536">
                  <c:v>-4.2585110211867701</c:v>
                </c:pt>
                <c:pt idx="5537">
                  <c:v>-4.7233924413655828</c:v>
                </c:pt>
                <c:pt idx="5538">
                  <c:v>-4.4132405584896119</c:v>
                </c:pt>
                <c:pt idx="5539">
                  <c:v>-4.2585110211867701</c:v>
                </c:pt>
                <c:pt idx="5540">
                  <c:v>-4.3358470064031067</c:v>
                </c:pt>
                <c:pt idx="5541">
                  <c:v>-2.7064506533512045</c:v>
                </c:pt>
                <c:pt idx="5542">
                  <c:v>-3.5475985929453273</c:v>
                </c:pt>
                <c:pt idx="5543">
                  <c:v>-3.932192976678472</c:v>
                </c:pt>
                <c:pt idx="5544">
                  <c:v>-4.1636333275977009</c:v>
                </c:pt>
                <c:pt idx="5545">
                  <c:v>-4.0092825866838453</c:v>
                </c:pt>
                <c:pt idx="5546">
                  <c:v>-4.0864293373491378</c:v>
                </c:pt>
                <c:pt idx="5547">
                  <c:v>-4.2408946566231194</c:v>
                </c:pt>
                <c:pt idx="5548">
                  <c:v>-4.2408946566231194</c:v>
                </c:pt>
                <c:pt idx="5549">
                  <c:v>-4.2408946566231194</c:v>
                </c:pt>
                <c:pt idx="5550">
                  <c:v>-4.3182134238887571</c:v>
                </c:pt>
                <c:pt idx="5551">
                  <c:v>-2.7826392504292485</c:v>
                </c:pt>
                <c:pt idx="5552">
                  <c:v>-3.7012660054024096</c:v>
                </c:pt>
                <c:pt idx="5553">
                  <c:v>-4.0864293373491378</c:v>
                </c:pt>
                <c:pt idx="5554">
                  <c:v>-4.2408946566231194</c:v>
                </c:pt>
                <c:pt idx="5555">
                  <c:v>-4.1636333275977009</c:v>
                </c:pt>
                <c:pt idx="5556">
                  <c:v>-4.3955897291299735</c:v>
                </c:pt>
                <c:pt idx="5557">
                  <c:v>-4.3955897291299735</c:v>
                </c:pt>
                <c:pt idx="5558">
                  <c:v>-4.473023672353726</c:v>
                </c:pt>
                <c:pt idx="5559">
                  <c:v>-4.7833378348165425</c:v>
                </c:pt>
                <c:pt idx="5560">
                  <c:v>-2.9944016469145041</c:v>
                </c:pt>
                <c:pt idx="5561">
                  <c:v>-3.6839782219302393</c:v>
                </c:pt>
                <c:pt idx="5562">
                  <c:v>-4.3781492308496368</c:v>
                </c:pt>
                <c:pt idx="5563">
                  <c:v>-4.3781492308496368</c:v>
                </c:pt>
                <c:pt idx="5564">
                  <c:v>-4.7658114947509276</c:v>
                </c:pt>
                <c:pt idx="5565">
                  <c:v>-4.4555660633876997</c:v>
                </c:pt>
                <c:pt idx="5566">
                  <c:v>-4.3007900076145589</c:v>
                </c:pt>
                <c:pt idx="5567">
                  <c:v>-4.3781492308496368</c:v>
                </c:pt>
                <c:pt idx="5568">
                  <c:v>-4.6881632202226697</c:v>
                </c:pt>
                <c:pt idx="5569">
                  <c:v>-4.6105729574592615</c:v>
                </c:pt>
                <c:pt idx="5570">
                  <c:v>-4.6105729574592615</c:v>
                </c:pt>
                <c:pt idx="5571">
                  <c:v>-2.9180625629267425</c:v>
                </c:pt>
                <c:pt idx="5572">
                  <c:v>-3.1472474644910235</c:v>
                </c:pt>
                <c:pt idx="5573">
                  <c:v>-3.6071330180146575</c:v>
                </c:pt>
                <c:pt idx="5574">
                  <c:v>-4.4555660633876997</c:v>
                </c:pt>
                <c:pt idx="5575">
                  <c:v>-4.7658114947509276</c:v>
                </c:pt>
                <c:pt idx="5576">
                  <c:v>-4.9212824846028198</c:v>
                </c:pt>
                <c:pt idx="5577">
                  <c:v>-4.7658114947509276</c:v>
                </c:pt>
                <c:pt idx="5578">
                  <c:v>-4.7658114947509276</c:v>
                </c:pt>
                <c:pt idx="5579">
                  <c:v>-4.7658114947509276</c:v>
                </c:pt>
                <c:pt idx="5580">
                  <c:v>-4.5330406054318146</c:v>
                </c:pt>
                <c:pt idx="5581">
                  <c:v>-3.2067748916816541</c:v>
                </c:pt>
                <c:pt idx="5582">
                  <c:v>-3.8207263960308993</c:v>
                </c:pt>
                <c:pt idx="5583">
                  <c:v>-4.2062917797796118</c:v>
                </c:pt>
                <c:pt idx="5584">
                  <c:v>-4.8261854585423194</c:v>
                </c:pt>
                <c:pt idx="5585">
                  <c:v>-4.8261854585423194</c:v>
                </c:pt>
                <c:pt idx="5586">
                  <c:v>-4.6708649454319939</c:v>
                </c:pt>
                <c:pt idx="5587">
                  <c:v>-4.2835766045375081</c:v>
                </c:pt>
                <c:pt idx="5588">
                  <c:v>-4.2062917797796118</c:v>
                </c:pt>
                <c:pt idx="5589">
                  <c:v>-4.3609189103575901</c:v>
                </c:pt>
                <c:pt idx="5590">
                  <c:v>-4.2062917797796118</c:v>
                </c:pt>
                <c:pt idx="5591">
                  <c:v>-2.6725149071290062</c:v>
                </c:pt>
                <c:pt idx="5592">
                  <c:v>-3.4365832159585707</c:v>
                </c:pt>
                <c:pt idx="5593">
                  <c:v>-4.2062917797796118</c:v>
                </c:pt>
                <c:pt idx="5594">
                  <c:v>-4.515776364872444</c:v>
                </c:pt>
                <c:pt idx="5595">
                  <c:v>-4.438318797093963</c:v>
                </c:pt>
                <c:pt idx="5596">
                  <c:v>-4.515776364872444</c:v>
                </c:pt>
                <c:pt idx="5597">
                  <c:v>-4.3609189103575901</c:v>
                </c:pt>
                <c:pt idx="5598">
                  <c:v>-4.515776364872444</c:v>
                </c:pt>
                <c:pt idx="5599">
                  <c:v>-4.438318797093963</c:v>
                </c:pt>
                <c:pt idx="5600">
                  <c:v>-2.9607486043103464</c:v>
                </c:pt>
                <c:pt idx="5601">
                  <c:v>-3.5197621254311144</c:v>
                </c:pt>
                <c:pt idx="5602">
                  <c:v>-4.0578443887583973</c:v>
                </c:pt>
                <c:pt idx="5603">
                  <c:v>-4.3665730630372792</c:v>
                </c:pt>
                <c:pt idx="5604">
                  <c:v>-4.5212817213603245</c:v>
                </c:pt>
                <c:pt idx="5605">
                  <c:v>-4.7537773568754602</c:v>
                </c:pt>
                <c:pt idx="5606">
                  <c:v>-3.9038227871782425</c:v>
                </c:pt>
                <c:pt idx="5607">
                  <c:v>-3.9808051088641747</c:v>
                </c:pt>
                <c:pt idx="5608">
                  <c:v>-4.2893049633297125</c:v>
                </c:pt>
                <c:pt idx="5609">
                  <c:v>-4.2120942171596454</c:v>
                </c:pt>
                <c:pt idx="5610">
                  <c:v>-4.4438986157882283</c:v>
                </c:pt>
                <c:pt idx="5611">
                  <c:v>-4.5987224798039534</c:v>
                </c:pt>
                <c:pt idx="5612">
                  <c:v>-4.676220991442861</c:v>
                </c:pt>
                <c:pt idx="5613">
                  <c:v>-4.9867945860609808</c:v>
                </c:pt>
                <c:pt idx="5614">
                  <c:v>-2.8319964031095566</c:v>
                </c:pt>
                <c:pt idx="5615">
                  <c:v>-3.7500286260432318</c:v>
                </c:pt>
                <c:pt idx="5616">
                  <c:v>-4.3665730630372792</c:v>
                </c:pt>
                <c:pt idx="5617">
                  <c:v>-4.5212817213603245</c:v>
                </c:pt>
                <c:pt idx="5618">
                  <c:v>-4.676220991442861</c:v>
                </c:pt>
                <c:pt idx="5619">
                  <c:v>-5.0645833781814105</c:v>
                </c:pt>
                <c:pt idx="5620">
                  <c:v>-4.676220991442861</c:v>
                </c:pt>
                <c:pt idx="5621">
                  <c:v>-4.5987224798039534</c:v>
                </c:pt>
                <c:pt idx="5622">
                  <c:v>-4.3665730630372792</c:v>
                </c:pt>
                <c:pt idx="5623">
                  <c:v>-4.5212817213603245</c:v>
                </c:pt>
                <c:pt idx="5624">
                  <c:v>-4.9090640528950331</c:v>
                </c:pt>
                <c:pt idx="5625">
                  <c:v>-3.0442326042841756</c:v>
                </c:pt>
                <c:pt idx="5626">
                  <c:v>-3.5798316699442836</c:v>
                </c:pt>
                <c:pt idx="5627">
                  <c:v>-4.1953334818587251</c:v>
                </c:pt>
                <c:pt idx="5628">
                  <c:v>-4.6593606383299999</c:v>
                </c:pt>
                <c:pt idx="5629">
                  <c:v>-4.6593606383299999</c:v>
                </c:pt>
                <c:pt idx="5630">
                  <c:v>-4.8144978944920496</c:v>
                </c:pt>
                <c:pt idx="5631">
                  <c:v>-4.4270881966969711</c:v>
                </c:pt>
                <c:pt idx="5632">
                  <c:v>-4.6593606383299999</c:v>
                </c:pt>
                <c:pt idx="5633">
                  <c:v>-4.5044546854988567</c:v>
                </c:pt>
                <c:pt idx="5634">
                  <c:v>-4.3497792329128657</c:v>
                </c:pt>
                <c:pt idx="5635">
                  <c:v>-3.2969806199184717</c:v>
                </c:pt>
                <c:pt idx="5636">
                  <c:v>-3.756570822768694</c:v>
                </c:pt>
                <c:pt idx="5637">
                  <c:v>-4.2953334818587194</c:v>
                </c:pt>
                <c:pt idx="5638">
                  <c:v>-4.44977923291286</c:v>
                </c:pt>
                <c:pt idx="5639">
                  <c:v>-4.7593606383299942</c:v>
                </c:pt>
                <c:pt idx="5640">
                  <c:v>-4.5270881966969654</c:v>
                </c:pt>
                <c:pt idx="5641">
                  <c:v>-4.44977923291286</c:v>
                </c:pt>
                <c:pt idx="5642">
                  <c:v>-4.7593606383299942</c:v>
                </c:pt>
                <c:pt idx="5643">
                  <c:v>-4.44977923291286</c:v>
                </c:pt>
                <c:pt idx="5644">
                  <c:v>-4.6044546854988511</c:v>
                </c:pt>
                <c:pt idx="5645">
                  <c:v>-4.5270881966969654</c:v>
                </c:pt>
                <c:pt idx="5646">
                  <c:v>-2.6711101171938338</c:v>
                </c:pt>
                <c:pt idx="5647">
                  <c:v>-3.4335792714675648</c:v>
                </c:pt>
                <c:pt idx="5648">
                  <c:v>-4.3559598245770843</c:v>
                </c:pt>
                <c:pt idx="5649">
                  <c:v>-4.6652451738328153</c:v>
                </c:pt>
                <c:pt idx="5650">
                  <c:v>-4.7427105050032736</c:v>
                </c:pt>
                <c:pt idx="5651">
                  <c:v>-4.7427105050032736</c:v>
                </c:pt>
                <c:pt idx="5652">
                  <c:v>-4.8202336342008465</c:v>
                </c:pt>
                <c:pt idx="5653">
                  <c:v>-4.4331949653791156</c:v>
                </c:pt>
                <c:pt idx="5654">
                  <c:v>-4.2016613394433051</c:v>
                </c:pt>
                <c:pt idx="5655">
                  <c:v>-4.0475912570295094</c:v>
                </c:pt>
                <c:pt idx="5656">
                  <c:v>-4.4331949653791156</c:v>
                </c:pt>
                <c:pt idx="5657">
                  <c:v>-2.8231595010741302</c:v>
                </c:pt>
                <c:pt idx="5658">
                  <c:v>-3.586743573976193</c:v>
                </c:pt>
                <c:pt idx="5659">
                  <c:v>-4.2787819822943192</c:v>
                </c:pt>
                <c:pt idx="5660">
                  <c:v>-4.7427105050032736</c:v>
                </c:pt>
                <c:pt idx="5661">
                  <c:v>-4.7427105050032736</c:v>
                </c:pt>
                <c:pt idx="5662">
                  <c:v>-4.7652451738328168</c:v>
                </c:pt>
                <c:pt idx="5663">
                  <c:v>-4.842710505003275</c:v>
                </c:pt>
                <c:pt idx="5664">
                  <c:v>-5.2309061498702007</c:v>
                </c:pt>
                <c:pt idx="5665">
                  <c:v>-5.0754536898460501</c:v>
                </c:pt>
                <c:pt idx="5666">
                  <c:v>-4.9978146621488904</c:v>
                </c:pt>
                <c:pt idx="5667">
                  <c:v>-3.3645053297101626</c:v>
                </c:pt>
                <c:pt idx="5668">
                  <c:v>-4.0543637696275923</c:v>
                </c:pt>
                <c:pt idx="5669">
                  <c:v>-4.5168201130635097</c:v>
                </c:pt>
                <c:pt idx="5670">
                  <c:v>-5.0589644329085885</c:v>
                </c:pt>
                <c:pt idx="5671">
                  <c:v>-4.5940963902609369</c:v>
                </c:pt>
                <c:pt idx="5672">
                  <c:v>-4.6714301377416731</c:v>
                </c:pt>
                <c:pt idx="5673">
                  <c:v>-4.8262704431338292</c:v>
                </c:pt>
                <c:pt idx="5674">
                  <c:v>-4.8262704431338292</c:v>
                </c:pt>
                <c:pt idx="5675">
                  <c:v>-4.5940963902609369</c:v>
                </c:pt>
                <c:pt idx="5676">
                  <c:v>-4.7488214553325392</c:v>
                </c:pt>
                <c:pt idx="5677">
                  <c:v>-3.135562345282402</c:v>
                </c:pt>
                <c:pt idx="5678">
                  <c:v>-3.9774870119564625</c:v>
                </c:pt>
                <c:pt idx="5679">
                  <c:v>-4.3624395715679825</c:v>
                </c:pt>
                <c:pt idx="5680">
                  <c:v>-4.7488214553325392</c:v>
                </c:pt>
                <c:pt idx="5681">
                  <c:v>-4.5940963902609369</c:v>
                </c:pt>
                <c:pt idx="5682">
                  <c:v>-4.5168201130635097</c:v>
                </c:pt>
                <c:pt idx="5683">
                  <c:v>-4.9037772015184586</c:v>
                </c:pt>
                <c:pt idx="5684">
                  <c:v>-4.9813418311354312</c:v>
                </c:pt>
                <c:pt idx="5685">
                  <c:v>-4.9813418311354312</c:v>
                </c:pt>
                <c:pt idx="5686">
                  <c:v>-4.5168201130635097</c:v>
                </c:pt>
                <c:pt idx="5687">
                  <c:v>-4.6714301377416731</c:v>
                </c:pt>
                <c:pt idx="5688">
                  <c:v>-4.8262704431338292</c:v>
                </c:pt>
                <c:pt idx="5689">
                  <c:v>-3.3485780348225589</c:v>
                </c:pt>
                <c:pt idx="5690">
                  <c:v>-3.9614333674934628</c:v>
                </c:pt>
                <c:pt idx="5691">
                  <c:v>-4.5779147091056061</c:v>
                </c:pt>
                <c:pt idx="5692">
                  <c:v>-5.0426855950523972</c:v>
                </c:pt>
                <c:pt idx="5693">
                  <c:v>-5.1203499820237184</c:v>
                </c:pt>
                <c:pt idx="5694">
                  <c:v>-4.810040305811718</c:v>
                </c:pt>
                <c:pt idx="5695">
                  <c:v>-4.810040305811718</c:v>
                </c:pt>
                <c:pt idx="5696">
                  <c:v>-4.5779147091056061</c:v>
                </c:pt>
                <c:pt idx="5697">
                  <c:v>-4.6552323315602493</c:v>
                </c:pt>
                <c:pt idx="5698">
                  <c:v>-4.9650792540652091</c:v>
                </c:pt>
                <c:pt idx="5699">
                  <c:v>-3.1959249559113445</c:v>
                </c:pt>
                <c:pt idx="5700">
                  <c:v>-3.5014546481111992</c:v>
                </c:pt>
                <c:pt idx="5701">
                  <c:v>-3.5014546481111992</c:v>
                </c:pt>
                <c:pt idx="5702">
                  <c:v>-4.4234516947651272</c:v>
                </c:pt>
                <c:pt idx="5703">
                  <c:v>-4.9650792540652091</c:v>
                </c:pt>
                <c:pt idx="5704">
                  <c:v>-4.5006545300012348</c:v>
                </c:pt>
                <c:pt idx="5705">
                  <c:v>-4.346306104184599</c:v>
                </c:pt>
                <c:pt idx="5706">
                  <c:v>-4.346306104184599</c:v>
                </c:pt>
                <c:pt idx="5707">
                  <c:v>-4.5779147091056061</c:v>
                </c:pt>
                <c:pt idx="5708">
                  <c:v>-4.7326074971201351</c:v>
                </c:pt>
                <c:pt idx="5709">
                  <c:v>-4.6552323315602493</c:v>
                </c:pt>
                <c:pt idx="5710">
                  <c:v>-3.0278359872097198</c:v>
                </c:pt>
                <c:pt idx="5711">
                  <c:v>-3.7153918113977724</c:v>
                </c:pt>
                <c:pt idx="5712">
                  <c:v>-3.7153918113977724</c:v>
                </c:pt>
                <c:pt idx="5713">
                  <c:v>-4.3303814360495139</c:v>
                </c:pt>
                <c:pt idx="5714">
                  <c:v>-4.716603153936056</c:v>
                </c:pt>
                <c:pt idx="5715">
                  <c:v>-5.1042652940814364</c:v>
                </c:pt>
                <c:pt idx="5716">
                  <c:v>-4.716603153936056</c:v>
                </c:pt>
                <c:pt idx="5717">
                  <c:v>-4.8714944577204946</c:v>
                </c:pt>
                <c:pt idx="5718">
                  <c:v>-4.6392439766736047</c:v>
                </c:pt>
                <c:pt idx="5719">
                  <c:v>-4.716603153936056</c:v>
                </c:pt>
                <c:pt idx="5720">
                  <c:v>-2.9517195543455372</c:v>
                </c:pt>
                <c:pt idx="5721">
                  <c:v>-3.6387726488344683</c:v>
                </c:pt>
                <c:pt idx="5722">
                  <c:v>-4.1762932778674084</c:v>
                </c:pt>
                <c:pt idx="5723">
                  <c:v>-4.949026784972169</c:v>
                </c:pt>
                <c:pt idx="5724">
                  <c:v>-4.0224328093271637</c:v>
                </c:pt>
                <c:pt idx="5725">
                  <c:v>-4.0993346314602022</c:v>
                </c:pt>
                <c:pt idx="5726">
                  <c:v>-4.3303814360495139</c:v>
                </c:pt>
                <c:pt idx="5727">
                  <c:v>-4.2533088466185163</c:v>
                </c:pt>
                <c:pt idx="5728">
                  <c:v>-4.4075111447643494</c:v>
                </c:pt>
                <c:pt idx="5729">
                  <c:v>-4.4075111447643494</c:v>
                </c:pt>
                <c:pt idx="5730">
                  <c:v>-4.4075111447643494</c:v>
                </c:pt>
                <c:pt idx="5731">
                  <c:v>-4.6392439766736047</c:v>
                </c:pt>
                <c:pt idx="5732">
                  <c:v>-4.4075111447643494</c:v>
                </c:pt>
                <c:pt idx="5733">
                  <c:v>-4.0224328093271637</c:v>
                </c:pt>
                <c:pt idx="5734">
                  <c:v>-2.9362820905108364</c:v>
                </c:pt>
                <c:pt idx="5735">
                  <c:v>-4.006779415071513</c:v>
                </c:pt>
                <c:pt idx="5736">
                  <c:v>-4.3146654244655664</c:v>
                </c:pt>
                <c:pt idx="5737">
                  <c:v>-4.7782092242443568</c:v>
                </c:pt>
                <c:pt idx="5738">
                  <c:v>-4.3917794136650841</c:v>
                </c:pt>
                <c:pt idx="5739">
                  <c:v>-4.6234649294632604</c:v>
                </c:pt>
                <c:pt idx="5740">
                  <c:v>-4.7008082819307546</c:v>
                </c:pt>
                <c:pt idx="5741">
                  <c:v>-4.7008082819307546</c:v>
                </c:pt>
                <c:pt idx="5742">
                  <c:v>-4.6234649294632604</c:v>
                </c:pt>
                <c:pt idx="5743">
                  <c:v>-4.8556678565600677</c:v>
                </c:pt>
                <c:pt idx="5744">
                  <c:v>-4.6234649294632604</c:v>
                </c:pt>
                <c:pt idx="5745">
                  <c:v>-3.0885398910407602</c:v>
                </c:pt>
                <c:pt idx="5746">
                  <c:v>-3.5466494848377224</c:v>
                </c:pt>
                <c:pt idx="5747">
                  <c:v>-3.9299499089053924</c:v>
                </c:pt>
                <c:pt idx="5748">
                  <c:v>-4.4689505948058112</c:v>
                </c:pt>
                <c:pt idx="5749">
                  <c:v>-4.4689505948058112</c:v>
                </c:pt>
                <c:pt idx="5750">
                  <c:v>-5.1107585931925428</c:v>
                </c:pt>
                <c:pt idx="5751">
                  <c:v>-4.5689505948058127</c:v>
                </c:pt>
                <c:pt idx="5752">
                  <c:v>-5.2660812985743064</c:v>
                </c:pt>
                <c:pt idx="5753">
                  <c:v>-4.800808281930756</c:v>
                </c:pt>
                <c:pt idx="5754">
                  <c:v>-4.800808281930756</c:v>
                </c:pt>
                <c:pt idx="5755">
                  <c:v>-4.5689505948058127</c:v>
                </c:pt>
                <c:pt idx="5756">
                  <c:v>-4.7234649294632618</c:v>
                </c:pt>
                <c:pt idx="5757">
                  <c:v>-3.4784000232061203</c:v>
                </c:pt>
                <c:pt idx="5758">
                  <c:v>-3.7078283096522</c:v>
                </c:pt>
                <c:pt idx="5759">
                  <c:v>-4.6306248205945053</c:v>
                </c:pt>
                <c:pt idx="5760">
                  <c:v>-4.9400509115498608</c:v>
                </c:pt>
                <c:pt idx="5761">
                  <c:v>-4.7078950477151125</c:v>
                </c:pt>
                <c:pt idx="5762">
                  <c:v>-4.7852227386609343</c:v>
                </c:pt>
                <c:pt idx="5763">
                  <c:v>-4.4762563599364285</c:v>
                </c:pt>
                <c:pt idx="5764">
                  <c:v>-4.6306248205945053</c:v>
                </c:pt>
                <c:pt idx="5765">
                  <c:v>-4.7852227386609343</c:v>
                </c:pt>
                <c:pt idx="5766">
                  <c:v>-4.7078950477151125</c:v>
                </c:pt>
                <c:pt idx="5767">
                  <c:v>-3.0971363427886445</c:v>
                </c:pt>
                <c:pt idx="5768">
                  <c:v>-3.8610612940136093</c:v>
                </c:pt>
                <c:pt idx="5769">
                  <c:v>-4.8626079932441826</c:v>
                </c:pt>
                <c:pt idx="5770">
                  <c:v>-5.172726653766631</c:v>
                </c:pt>
                <c:pt idx="5771">
                  <c:v>-4.9400509115498608</c:v>
                </c:pt>
                <c:pt idx="5772">
                  <c:v>-5.2504012333041032</c:v>
                </c:pt>
                <c:pt idx="5773">
                  <c:v>-5.0951101410396404</c:v>
                </c:pt>
                <c:pt idx="5774">
                  <c:v>-4.9400509115498608</c:v>
                </c:pt>
                <c:pt idx="5775">
                  <c:v>-5.3281339811161388</c:v>
                </c:pt>
                <c:pt idx="5776">
                  <c:v>-4.8626079932441826</c:v>
                </c:pt>
                <c:pt idx="5777">
                  <c:v>-5.0175515939373554</c:v>
                </c:pt>
                <c:pt idx="5778">
                  <c:v>-3.3869345794033165</c:v>
                </c:pt>
                <c:pt idx="5779">
                  <c:v>-3.9225550305915249</c:v>
                </c:pt>
                <c:pt idx="5780">
                  <c:v>-4.4068328125193048</c:v>
                </c:pt>
                <c:pt idx="5781">
                  <c:v>-4.7925341906153918</c:v>
                </c:pt>
                <c:pt idx="5782">
                  <c:v>-4.9472161132739316</c:v>
                </c:pt>
                <c:pt idx="5783">
                  <c:v>-4.7925341906153918</c:v>
                </c:pt>
                <c:pt idx="5784">
                  <c:v>-4.4068328125193048</c:v>
                </c:pt>
                <c:pt idx="5785">
                  <c:v>-4.715279436120376</c:v>
                </c:pt>
                <c:pt idx="5786">
                  <c:v>-5.0246434811948362</c:v>
                </c:pt>
                <c:pt idx="5787">
                  <c:v>-4.7925341906153918</c:v>
                </c:pt>
                <c:pt idx="5788">
                  <c:v>-4.7925341906153918</c:v>
                </c:pt>
                <c:pt idx="5789">
                  <c:v>-4.7925341906153918</c:v>
                </c:pt>
                <c:pt idx="5790">
                  <c:v>-3.3344036467651463</c:v>
                </c:pt>
                <c:pt idx="5791">
                  <c:v>-4.0225550305915263</c:v>
                </c:pt>
                <c:pt idx="5792">
                  <c:v>-4.4838588071257632</c:v>
                </c:pt>
                <c:pt idx="5793">
                  <c:v>-5.1796715316635087</c:v>
                </c:pt>
                <c:pt idx="5794">
                  <c:v>-4.6380820201290831</c:v>
                </c:pt>
                <c:pt idx="5795">
                  <c:v>-5.0246434811948362</c:v>
                </c:pt>
                <c:pt idx="5796">
                  <c:v>-5.257272415612853</c:v>
                </c:pt>
                <c:pt idx="5797">
                  <c:v>-4.7925341906153918</c:v>
                </c:pt>
                <c:pt idx="5798">
                  <c:v>-4.8698463830858501</c:v>
                </c:pt>
                <c:pt idx="5799">
                  <c:v>-4.3298637612264557</c:v>
                </c:pt>
                <c:pt idx="5800">
                  <c:v>-4.8698463830858501</c:v>
                </c:pt>
                <c:pt idx="5801">
                  <c:v>-4.7925341906153918</c:v>
                </c:pt>
                <c:pt idx="5802">
                  <c:v>-3.0912030268189383</c:v>
                </c:pt>
                <c:pt idx="5803">
                  <c:v>-3.6247636780725898</c:v>
                </c:pt>
                <c:pt idx="5804">
                  <c:v>-4.4687679229307733</c:v>
                </c:pt>
                <c:pt idx="5805">
                  <c:v>-5.0094454254041594</c:v>
                </c:pt>
                <c:pt idx="5806">
                  <c:v>-4.5458357254320063</c:v>
                </c:pt>
                <c:pt idx="5807">
                  <c:v>-4.8546790755652083</c:v>
                </c:pt>
                <c:pt idx="5808">
                  <c:v>-4.9320334444687219</c:v>
                </c:pt>
                <c:pt idx="5809">
                  <c:v>-5.0094454254041594</c:v>
                </c:pt>
                <c:pt idx="5810">
                  <c:v>-4.8546790755652083</c:v>
                </c:pt>
                <c:pt idx="5811">
                  <c:v>-4.8546790755652083</c:v>
                </c:pt>
                <c:pt idx="5812">
                  <c:v>-4.8546790755652083</c:v>
                </c:pt>
                <c:pt idx="5813">
                  <c:v>-2.9392561189215272</c:v>
                </c:pt>
                <c:pt idx="5814">
                  <c:v>-4.0075550205773212</c:v>
                </c:pt>
                <c:pt idx="5815">
                  <c:v>-4.777382218747654</c:v>
                </c:pt>
                <c:pt idx="5816">
                  <c:v>-4.8546790755652083</c:v>
                </c:pt>
                <c:pt idx="5817">
                  <c:v>-4.8546790755652083</c:v>
                </c:pt>
                <c:pt idx="5818">
                  <c:v>-4.7001427743428863</c:v>
                </c:pt>
                <c:pt idx="5819">
                  <c:v>-4.8546790755652083</c:v>
                </c:pt>
                <c:pt idx="5820">
                  <c:v>-5.0869151185903334</c:v>
                </c:pt>
                <c:pt idx="5821">
                  <c:v>-4.777382218747654</c:v>
                </c:pt>
                <c:pt idx="5822">
                  <c:v>-4.8546790755652083</c:v>
                </c:pt>
                <c:pt idx="5823">
                  <c:v>-4.9320334444687219</c:v>
                </c:pt>
                <c:pt idx="5824">
                  <c:v>-3.3810866664470964</c:v>
                </c:pt>
                <c:pt idx="5825">
                  <c:v>-3.6864762390744445</c:v>
                </c:pt>
                <c:pt idx="5826">
                  <c:v>-4.2999505540946998</c:v>
                </c:pt>
                <c:pt idx="5827">
                  <c:v>-4.7624389940895426</c:v>
                </c:pt>
                <c:pt idx="5828">
                  <c:v>-4.9170598483616814</c:v>
                </c:pt>
                <c:pt idx="5829">
                  <c:v>-4.9944566054882458</c:v>
                </c:pt>
                <c:pt idx="5830">
                  <c:v>-4.9944566054882458</c:v>
                </c:pt>
                <c:pt idx="5831">
                  <c:v>-4.7624389940895426</c:v>
                </c:pt>
                <c:pt idx="5832">
                  <c:v>-5.0719110493845747</c:v>
                </c:pt>
                <c:pt idx="5833">
                  <c:v>-4.9944566054882458</c:v>
                </c:pt>
                <c:pt idx="5834">
                  <c:v>-4.9170598483616814</c:v>
                </c:pt>
                <c:pt idx="5835">
                  <c:v>-4.9944566054882458</c:v>
                </c:pt>
                <c:pt idx="5836">
                  <c:v>-4.9170598483616814</c:v>
                </c:pt>
                <c:pt idx="5837">
                  <c:v>-3.457350362665899</c:v>
                </c:pt>
                <c:pt idx="5838">
                  <c:v>-4.1462431506907151</c:v>
                </c:pt>
                <c:pt idx="5839">
                  <c:v>-4.8624389940895441</c:v>
                </c:pt>
                <c:pt idx="5840">
                  <c:v>-5.0170598483616828</c:v>
                </c:pt>
                <c:pt idx="5841">
                  <c:v>-5.2494232804745167</c:v>
                </c:pt>
                <c:pt idx="5842">
                  <c:v>-5.0170598483616828</c:v>
                </c:pt>
                <c:pt idx="5843">
                  <c:v>-5.0944566054882472</c:v>
                </c:pt>
                <c:pt idx="5844">
                  <c:v>-5.0170598483616828</c:v>
                </c:pt>
                <c:pt idx="5845">
                  <c:v>-5.4046215073082209</c:v>
                </c:pt>
                <c:pt idx="5846">
                  <c:v>-5.2494232804745167</c:v>
                </c:pt>
                <c:pt idx="5847">
                  <c:v>-5.3269933994573222</c:v>
                </c:pt>
                <c:pt idx="5848">
                  <c:v>-3.3142865376413653</c:v>
                </c:pt>
                <c:pt idx="5849">
                  <c:v>-4.2316277279608272</c:v>
                </c:pt>
                <c:pt idx="5850">
                  <c:v>-5.0022951878828081</c:v>
                </c:pt>
                <c:pt idx="5851">
                  <c:v>-5.2346133617919719</c:v>
                </c:pt>
                <c:pt idx="5852">
                  <c:v>-5.2346133617919719</c:v>
                </c:pt>
                <c:pt idx="5853">
                  <c:v>-4.84770438000875</c:v>
                </c:pt>
                <c:pt idx="5854">
                  <c:v>-5.0796768841571662</c:v>
                </c:pt>
                <c:pt idx="5855">
                  <c:v>-5.0022951878828081</c:v>
                </c:pt>
                <c:pt idx="5856">
                  <c:v>-5.1571162420081151</c:v>
                </c:pt>
                <c:pt idx="5857">
                  <c:v>-4.9249710531033344</c:v>
                </c:pt>
                <c:pt idx="5858">
                  <c:v>-5.1571162420081151</c:v>
                </c:pt>
                <c:pt idx="5859">
                  <c:v>-5.1571162420081151</c:v>
                </c:pt>
                <c:pt idx="5860">
                  <c:v>-3.4666180353683131</c:v>
                </c:pt>
                <c:pt idx="5861">
                  <c:v>-4.4622294654390799</c:v>
                </c:pt>
                <c:pt idx="5862">
                  <c:v>-4.7704950690615107</c:v>
                </c:pt>
                <c:pt idx="5863">
                  <c:v>-5.1571162420081151</c:v>
                </c:pt>
                <c:pt idx="5864">
                  <c:v>-5.0796768841571662</c:v>
                </c:pt>
                <c:pt idx="5865">
                  <c:v>-5.1571162420081151</c:v>
                </c:pt>
                <c:pt idx="5866">
                  <c:v>-5.0022951878828081</c:v>
                </c:pt>
                <c:pt idx="5867">
                  <c:v>-5.0796768841571662</c:v>
                </c:pt>
                <c:pt idx="5868">
                  <c:v>-5.0796768841571662</c:v>
                </c:pt>
                <c:pt idx="5869">
                  <c:v>-5.0022951878828081</c:v>
                </c:pt>
                <c:pt idx="5870">
                  <c:v>-5.3121683441393799</c:v>
                </c:pt>
                <c:pt idx="5871">
                  <c:v>-5.0796768841571662</c:v>
                </c:pt>
                <c:pt idx="5872">
                  <c:v>-5.5451814770137418</c:v>
                </c:pt>
                <c:pt idx="5873">
                  <c:v>-3.4523550087344148</c:v>
                </c:pt>
                <c:pt idx="5874">
                  <c:v>-4.370867917415481</c:v>
                </c:pt>
                <c:pt idx="5875">
                  <c:v>-4.8331782412621038</c:v>
                </c:pt>
                <c:pt idx="5876">
                  <c:v>-4.9104300658509743</c:v>
                </c:pt>
                <c:pt idx="5877">
                  <c:v>-5.0651061255143333</c:v>
                </c:pt>
                <c:pt idx="5878">
                  <c:v>-5.0651061255143333</c:v>
                </c:pt>
                <c:pt idx="5879">
                  <c:v>-4.9104300658509743</c:v>
                </c:pt>
                <c:pt idx="5880">
                  <c:v>-5.2200127321400629</c:v>
                </c:pt>
                <c:pt idx="5881">
                  <c:v>-5.0651061255143333</c:v>
                </c:pt>
                <c:pt idx="5882">
                  <c:v>-5.1425305603467137</c:v>
                </c:pt>
                <c:pt idx="5883">
                  <c:v>-5.1425305603467137</c:v>
                </c:pt>
                <c:pt idx="5884">
                  <c:v>-4.8331782412621038</c:v>
                </c:pt>
                <c:pt idx="5885">
                  <c:v>-5.2200127321400629</c:v>
                </c:pt>
                <c:pt idx="5886">
                  <c:v>-3.1479711415896787</c:v>
                </c:pt>
                <c:pt idx="5887">
                  <c:v>-3.9871707504405691</c:v>
                </c:pt>
                <c:pt idx="5888">
                  <c:v>-4.7559837541163148</c:v>
                </c:pt>
                <c:pt idx="5889">
                  <c:v>-4.7559837541163148</c:v>
                </c:pt>
                <c:pt idx="5890">
                  <c:v>-5.0651061255143333</c:v>
                </c:pt>
                <c:pt idx="5891">
                  <c:v>-5.297552741457153</c:v>
                </c:pt>
                <c:pt idx="5892">
                  <c:v>-5.3751506891366176</c:v>
                </c:pt>
                <c:pt idx="5893">
                  <c:v>-4.9877393273541912</c:v>
                </c:pt>
                <c:pt idx="5894">
                  <c:v>-4.9877393273541912</c:v>
                </c:pt>
                <c:pt idx="5895">
                  <c:v>-5.297552741457153</c:v>
                </c:pt>
                <c:pt idx="5896">
                  <c:v>-5.297552741457153</c:v>
                </c:pt>
                <c:pt idx="5897">
                  <c:v>-5.475150689136612</c:v>
                </c:pt>
                <c:pt idx="5898">
                  <c:v>-5.3200127321400572</c:v>
                </c:pt>
                <c:pt idx="5899">
                  <c:v>-5.1651061255143276</c:v>
                </c:pt>
                <c:pt idx="5900">
                  <c:v>-3.5382974564458749</c:v>
                </c:pt>
                <c:pt idx="5901">
                  <c:v>-4.1496250110437671</c:v>
                </c:pt>
                <c:pt idx="5902">
                  <c:v>-4.6874925117601691</c:v>
                </c:pt>
                <c:pt idx="5903">
                  <c:v>-4.9960975820236939</c:v>
                </c:pt>
                <c:pt idx="5904">
                  <c:v>-4.9960975820236939</c:v>
                </c:pt>
                <c:pt idx="5905">
                  <c:v>-5.3056212565826826</c:v>
                </c:pt>
                <c:pt idx="5906">
                  <c:v>-5.3831464562572222</c:v>
                </c:pt>
                <c:pt idx="5907">
                  <c:v>-5.3831464562572222</c:v>
                </c:pt>
                <c:pt idx="5908">
                  <c:v>-5.6938274022683544</c:v>
                </c:pt>
                <c:pt idx="5909">
                  <c:v>-5.3056212565826826</c:v>
                </c:pt>
                <c:pt idx="5910">
                  <c:v>-5.228153869681293</c:v>
                </c:pt>
                <c:pt idx="5911">
                  <c:v>-5.228153869681293</c:v>
                </c:pt>
                <c:pt idx="5912">
                  <c:v>-5.0733921324872853</c:v>
                </c:pt>
                <c:pt idx="5913">
                  <c:v>-4.9960975820236939</c:v>
                </c:pt>
                <c:pt idx="5914">
                  <c:v>-5.616069941017642</c:v>
                </c:pt>
                <c:pt idx="5915">
                  <c:v>-3.6145179110742873</c:v>
                </c:pt>
                <c:pt idx="5916">
                  <c:v>-4.2262934478251708</c:v>
                </c:pt>
                <c:pt idx="5917">
                  <c:v>-4.6104840320869442</c:v>
                </c:pt>
                <c:pt idx="5918">
                  <c:v>-5.3056212565826826</c:v>
                </c:pt>
                <c:pt idx="5919">
                  <c:v>-5.3056212565826826</c:v>
                </c:pt>
                <c:pt idx="5920">
                  <c:v>-4.9960975820236939</c:v>
                </c:pt>
                <c:pt idx="5921">
                  <c:v>-5.3056212565826826</c:v>
                </c:pt>
                <c:pt idx="5922">
                  <c:v>-5.4607295694765838</c:v>
                </c:pt>
                <c:pt idx="5923">
                  <c:v>-5.3056212565826826</c:v>
                </c:pt>
                <c:pt idx="5924">
                  <c:v>-5.5383706972881868</c:v>
                </c:pt>
                <c:pt idx="5925">
                  <c:v>-5.3056212565826826</c:v>
                </c:pt>
                <c:pt idx="5926">
                  <c:v>-5.3056212565826826</c:v>
                </c:pt>
                <c:pt idx="5927">
                  <c:v>-5.3056212565826826</c:v>
                </c:pt>
                <c:pt idx="5928">
                  <c:v>-5.3831464562572222</c:v>
                </c:pt>
                <c:pt idx="5929">
                  <c:v>-5.1507441950569586</c:v>
                </c:pt>
                <c:pt idx="5930">
                  <c:v>-4.7645580078583833</c:v>
                </c:pt>
                <c:pt idx="5931">
                  <c:v>-5.3056212565826826</c:v>
                </c:pt>
                <c:pt idx="5932">
                  <c:v>-3.5244452497405945</c:v>
                </c:pt>
                <c:pt idx="5933">
                  <c:v>-3.9825198873817129</c:v>
                </c:pt>
                <c:pt idx="5934">
                  <c:v>-5.0592534703803125</c:v>
                </c:pt>
                <c:pt idx="5935">
                  <c:v>-4.981973468931912</c:v>
                </c:pt>
                <c:pt idx="5936">
                  <c:v>-5.0592534703803125</c:v>
                </c:pt>
                <c:pt idx="5937">
                  <c:v>-4.8275855313843152</c:v>
                </c:pt>
                <c:pt idx="5938">
                  <c:v>-4.8275855313843152</c:v>
                </c:pt>
                <c:pt idx="5939">
                  <c:v>-4.981973468931912</c:v>
                </c:pt>
                <c:pt idx="5940">
                  <c:v>-5.2139860366836359</c:v>
                </c:pt>
                <c:pt idx="5941">
                  <c:v>-5.1365909596698742</c:v>
                </c:pt>
                <c:pt idx="5942">
                  <c:v>-5.1365909596698742</c:v>
                </c:pt>
                <c:pt idx="5943">
                  <c:v>-5.2914388015781668</c:v>
                </c:pt>
                <c:pt idx="5944">
                  <c:v>-5.2139860366836359</c:v>
                </c:pt>
                <c:pt idx="5945">
                  <c:v>-5.4465177970049439</c:v>
                </c:pt>
                <c:pt idx="5946">
                  <c:v>-5.2139860366836359</c:v>
                </c:pt>
                <c:pt idx="5947">
                  <c:v>-4.981973468931912</c:v>
                </c:pt>
                <c:pt idx="5948">
                  <c:v>-5.1365909596698742</c:v>
                </c:pt>
                <c:pt idx="5949">
                  <c:v>-5.1365909596698742</c:v>
                </c:pt>
                <c:pt idx="5950">
                  <c:v>-5.3689493547835099</c:v>
                </c:pt>
                <c:pt idx="5951">
                  <c:v>-3.5244452497405945</c:v>
                </c:pt>
                <c:pt idx="5952">
                  <c:v>-3.9825198873817129</c:v>
                </c:pt>
                <c:pt idx="5953">
                  <c:v>-4.7504773968746434</c:v>
                </c:pt>
                <c:pt idx="5954">
                  <c:v>-5.1914388015781725</c:v>
                </c:pt>
                <c:pt idx="5955">
                  <c:v>-5.1139860366836416</c:v>
                </c:pt>
                <c:pt idx="5956">
                  <c:v>-4.9592534703803182</c:v>
                </c:pt>
                <c:pt idx="5957">
                  <c:v>-5.0365909596698799</c:v>
                </c:pt>
                <c:pt idx="5958">
                  <c:v>-5.0365909596698799</c:v>
                </c:pt>
                <c:pt idx="5959">
                  <c:v>-4.8047508557133511</c:v>
                </c:pt>
                <c:pt idx="5960">
                  <c:v>-4.8047508557133511</c:v>
                </c:pt>
                <c:pt idx="5961">
                  <c:v>-5.0365909596698799</c:v>
                </c:pt>
                <c:pt idx="5962">
                  <c:v>-5.1914388015781725</c:v>
                </c:pt>
                <c:pt idx="5963">
                  <c:v>-5.0365909596698799</c:v>
                </c:pt>
                <c:pt idx="5964">
                  <c:v>-5.1139860366836416</c:v>
                </c:pt>
                <c:pt idx="5965">
                  <c:v>-5.1914388015781725</c:v>
                </c:pt>
                <c:pt idx="5966">
                  <c:v>-5.3465177970049496</c:v>
                </c:pt>
                <c:pt idx="5967">
                  <c:v>-5.3465177970049496</c:v>
                </c:pt>
                <c:pt idx="5968">
                  <c:v>-5.1914388015781725</c:v>
                </c:pt>
                <c:pt idx="5969">
                  <c:v>-5.3325152391463604</c:v>
                </c:pt>
                <c:pt idx="5970">
                  <c:v>-3.4869906721174431</c:v>
                </c:pt>
                <c:pt idx="5971">
                  <c:v>-4.9453232095145978</c:v>
                </c:pt>
                <c:pt idx="5972">
                  <c:v>-5.2549613046724772</c:v>
                </c:pt>
                <c:pt idx="5973">
                  <c:v>-5.0226462876240277</c:v>
                </c:pt>
                <c:pt idx="5974">
                  <c:v>-5.2549613046724772</c:v>
                </c:pt>
                <c:pt idx="5975">
                  <c:v>-5.3325152391463604</c:v>
                </c:pt>
                <c:pt idx="5976">
                  <c:v>-5.1000269294138008</c:v>
                </c:pt>
                <c:pt idx="5977">
                  <c:v>-5.1000269294138008</c:v>
                </c:pt>
                <c:pt idx="5978">
                  <c:v>-5.1000269294138008</c:v>
                </c:pt>
                <c:pt idx="5979">
                  <c:v>-5.0226462876240277</c:v>
                </c:pt>
                <c:pt idx="5980">
                  <c:v>-5.0226462876240277</c:v>
                </c:pt>
                <c:pt idx="5981">
                  <c:v>-5.4101271393119106</c:v>
                </c:pt>
                <c:pt idx="5982">
                  <c:v>-5.2549613046724772</c:v>
                </c:pt>
                <c:pt idx="5983">
                  <c:v>-5.1774652349748891</c:v>
                </c:pt>
                <c:pt idx="5984">
                  <c:v>-5.1774652349748891</c:v>
                </c:pt>
                <c:pt idx="5985">
                  <c:v>-5.1774652349748891</c:v>
                </c:pt>
                <c:pt idx="5986">
                  <c:v>-3.4869906721174431</c:v>
                </c:pt>
                <c:pt idx="5987">
                  <c:v>-5.7990596770012104</c:v>
                </c:pt>
                <c:pt idx="5988">
                  <c:v>-4.2519894912931164</c:v>
                </c:pt>
                <c:pt idx="5989">
                  <c:v>-4.2519894912931164</c:v>
                </c:pt>
                <c:pt idx="5990">
                  <c:v>-4.6366045415785067</c:v>
                </c:pt>
                <c:pt idx="5991">
                  <c:v>-5.4877971063620663</c:v>
                </c:pt>
                <c:pt idx="5992">
                  <c:v>-5.1774652349748891</c:v>
                </c:pt>
                <c:pt idx="5993">
                  <c:v>-5.4877971063620663</c:v>
                </c:pt>
                <c:pt idx="5994">
                  <c:v>-5.4101271393119106</c:v>
                </c:pt>
                <c:pt idx="5995">
                  <c:v>-5.4101271393119106</c:v>
                </c:pt>
                <c:pt idx="5996">
                  <c:v>-5.3325152391463604</c:v>
                </c:pt>
                <c:pt idx="5997">
                  <c:v>-5.1774652349748891</c:v>
                </c:pt>
                <c:pt idx="5998">
                  <c:v>-5.2549613046724772</c:v>
                </c:pt>
                <c:pt idx="5999">
                  <c:v>-5.4101271393119106</c:v>
                </c:pt>
                <c:pt idx="6000">
                  <c:v>-5.3325152391463604</c:v>
                </c:pt>
                <c:pt idx="6001">
                  <c:v>-5.4877971063620663</c:v>
                </c:pt>
                <c:pt idx="6002">
                  <c:v>-5.3325152391463604</c:v>
                </c:pt>
                <c:pt idx="6003">
                  <c:v>-5.2549613046724772</c:v>
                </c:pt>
                <c:pt idx="6004">
                  <c:v>-3.7024048104871241</c:v>
                </c:pt>
                <c:pt idx="6005">
                  <c:v>-4.2383946864650994</c:v>
                </c:pt>
                <c:pt idx="6006">
                  <c:v>-5.0089100485736964</c:v>
                </c:pt>
                <c:pt idx="6007">
                  <c:v>-5.0862764173171655</c:v>
                </c:pt>
                <c:pt idx="6008">
                  <c:v>-5.3963192961582678</c:v>
                </c:pt>
                <c:pt idx="6009">
                  <c:v>-5.0862764173171655</c:v>
                </c:pt>
                <c:pt idx="6010">
                  <c:v>-4.8543498310973092</c:v>
                </c:pt>
                <c:pt idx="6011">
                  <c:v>-5.0089100485736964</c:v>
                </c:pt>
                <c:pt idx="6012">
                  <c:v>-4.8543498310973092</c:v>
                </c:pt>
                <c:pt idx="6013">
                  <c:v>-5.3963192961582678</c:v>
                </c:pt>
                <c:pt idx="6014">
                  <c:v>-5.3187217647170115</c:v>
                </c:pt>
                <c:pt idx="6015">
                  <c:v>-5.0089100485736964</c:v>
                </c:pt>
                <c:pt idx="6016">
                  <c:v>-5.1637004260093846</c:v>
                </c:pt>
                <c:pt idx="6017">
                  <c:v>-5.0862764173171655</c:v>
                </c:pt>
                <c:pt idx="6018">
                  <c:v>-5.1637004260093846</c:v>
                </c:pt>
                <c:pt idx="6019">
                  <c:v>-5.3187217647170115</c:v>
                </c:pt>
                <c:pt idx="6020">
                  <c:v>-5.0862764173171655</c:v>
                </c:pt>
                <c:pt idx="6021">
                  <c:v>-5.2411821749509073</c:v>
                </c:pt>
                <c:pt idx="6022">
                  <c:v>-4.8543498310973092</c:v>
                </c:pt>
                <c:pt idx="6023">
                  <c:v>-5.0089100485736964</c:v>
                </c:pt>
                <c:pt idx="6024">
                  <c:v>-5.0862764173171655</c:v>
                </c:pt>
                <c:pt idx="6025">
                  <c:v>-5.1637004260093846</c:v>
                </c:pt>
                <c:pt idx="6026">
                  <c:v>-5.0862764173171655</c:v>
                </c:pt>
                <c:pt idx="6027">
                  <c:v>-5.0862764173171655</c:v>
                </c:pt>
                <c:pt idx="6028">
                  <c:v>-5.4739748704020172</c:v>
                </c:pt>
                <c:pt idx="6029">
                  <c:v>-3.5497692073612512</c:v>
                </c:pt>
                <c:pt idx="6030">
                  <c:v>-4.0083473468973381</c:v>
                </c:pt>
                <c:pt idx="6031">
                  <c:v>-5.2411821749509073</c:v>
                </c:pt>
                <c:pt idx="6032">
                  <c:v>-5.0862764173171655</c:v>
                </c:pt>
                <c:pt idx="6033">
                  <c:v>-5.0089100485736964</c:v>
                </c:pt>
                <c:pt idx="6034">
                  <c:v>-4.8543498310973092</c:v>
                </c:pt>
                <c:pt idx="6035">
                  <c:v>-5.3963192961582678</c:v>
                </c:pt>
                <c:pt idx="6036">
                  <c:v>-5.3187217647170115</c:v>
                </c:pt>
                <c:pt idx="6037">
                  <c:v>-5.3187217647170115</c:v>
                </c:pt>
                <c:pt idx="6038">
                  <c:v>-5.1637004260093846</c:v>
                </c:pt>
                <c:pt idx="6039">
                  <c:v>-5.1637004260093846</c:v>
                </c:pt>
                <c:pt idx="6040">
                  <c:v>-4.8543498310973092</c:v>
                </c:pt>
                <c:pt idx="6041">
                  <c:v>-5.0089100485736964</c:v>
                </c:pt>
                <c:pt idx="6042">
                  <c:v>-5.1637004260093846</c:v>
                </c:pt>
                <c:pt idx="6043">
                  <c:v>-4.9316012197518404</c:v>
                </c:pt>
                <c:pt idx="6044">
                  <c:v>-5.0862764173171655</c:v>
                </c:pt>
                <c:pt idx="6045">
                  <c:v>-5.3963192961582678</c:v>
                </c:pt>
                <c:pt idx="6046">
                  <c:v>-5.0862764173171655</c:v>
                </c:pt>
                <c:pt idx="6047">
                  <c:v>-5.0089100485736964</c:v>
                </c:pt>
                <c:pt idx="6048">
                  <c:v>-5.1637004260093846</c:v>
                </c:pt>
                <c:pt idx="6049">
                  <c:v>-5.2411821749509073</c:v>
                </c:pt>
                <c:pt idx="6050">
                  <c:v>-5.1637004260093846</c:v>
                </c:pt>
                <c:pt idx="6051">
                  <c:v>-5.0862764173171655</c:v>
                </c:pt>
                <c:pt idx="6052">
                  <c:v>-5.2411821749509073</c:v>
                </c:pt>
                <c:pt idx="6053">
                  <c:v>-4.9316012197518404</c:v>
                </c:pt>
                <c:pt idx="6054">
                  <c:v>-5.1411821749509059</c:v>
                </c:pt>
                <c:pt idx="6055">
                  <c:v>-5.2187217647170101</c:v>
                </c:pt>
                <c:pt idx="6056">
                  <c:v>-4.831601219751839</c:v>
                </c:pt>
                <c:pt idx="6057">
                  <c:v>-4.5229393126580604</c:v>
                </c:pt>
                <c:pt idx="6058">
                  <c:v>-5.0637004260093832</c:v>
                </c:pt>
                <c:pt idx="6059">
                  <c:v>-4.9862764173171641</c:v>
                </c:pt>
                <c:pt idx="6060">
                  <c:v>-3.2841194355134817</c:v>
                </c:pt>
                <c:pt idx="6061">
                  <c:v>-4.4324729332292137</c:v>
                </c:pt>
                <c:pt idx="6062">
                  <c:v>-4.895382113552138</c:v>
                </c:pt>
                <c:pt idx="6063">
                  <c:v>-4.972734371221442</c:v>
                </c:pt>
                <c:pt idx="6064">
                  <c:v>-5.127611836033374</c:v>
                </c:pt>
                <c:pt idx="6065">
                  <c:v>-5.127611836033374</c:v>
                </c:pt>
                <c:pt idx="6066">
                  <c:v>-4.972734371221442</c:v>
                </c:pt>
                <c:pt idx="6067">
                  <c:v>-5.2827205697615014</c:v>
                </c:pt>
                <c:pt idx="6068">
                  <c:v>-5.360361914608724</c:v>
                </c:pt>
                <c:pt idx="6069">
                  <c:v>-5.5936350780062654</c:v>
                </c:pt>
                <c:pt idx="6070">
                  <c:v>-5.360361914608724</c:v>
                </c:pt>
                <c:pt idx="6071">
                  <c:v>-5.127611836033374</c:v>
                </c:pt>
                <c:pt idx="6072">
                  <c:v>-5.2827205697615014</c:v>
                </c:pt>
                <c:pt idx="6073">
                  <c:v>-5.2051372439239927</c:v>
                </c:pt>
                <c:pt idx="6074">
                  <c:v>-5.2827205697615014</c:v>
                </c:pt>
                <c:pt idx="6075">
                  <c:v>-5.2051372439239927</c:v>
                </c:pt>
                <c:pt idx="6076">
                  <c:v>-5.2051372439239927</c:v>
                </c:pt>
                <c:pt idx="6077">
                  <c:v>-5.127611836033374</c:v>
                </c:pt>
                <c:pt idx="6078">
                  <c:v>-5.2827205697615014</c:v>
                </c:pt>
                <c:pt idx="6079">
                  <c:v>-5.2051372439239927</c:v>
                </c:pt>
                <c:pt idx="6080">
                  <c:v>-5.2827205697615014</c:v>
                </c:pt>
                <c:pt idx="6081">
                  <c:v>-5.0501442453027963</c:v>
                </c:pt>
                <c:pt idx="6082">
                  <c:v>-3.3602844281004209</c:v>
                </c:pt>
                <c:pt idx="6083">
                  <c:v>-3.9716129854325928</c:v>
                </c:pt>
                <c:pt idx="6084">
                  <c:v>-4.972734371221442</c:v>
                </c:pt>
                <c:pt idx="6085">
                  <c:v>-5.2051372439239927</c:v>
                </c:pt>
                <c:pt idx="6086">
                  <c:v>-5.0501442453027963</c:v>
                </c:pt>
                <c:pt idx="6087">
                  <c:v>-5.0501442453027963</c:v>
                </c:pt>
                <c:pt idx="6088">
                  <c:v>-5.0501442453027963</c:v>
                </c:pt>
                <c:pt idx="6089">
                  <c:v>-5.360361914608724</c:v>
                </c:pt>
                <c:pt idx="6090">
                  <c:v>-5.2051372439239927</c:v>
                </c:pt>
                <c:pt idx="6091">
                  <c:v>-5.360361914608724</c:v>
                </c:pt>
                <c:pt idx="6092">
                  <c:v>-5.360361914608724</c:v>
                </c:pt>
                <c:pt idx="6093">
                  <c:v>-5.127611836033374</c:v>
                </c:pt>
                <c:pt idx="6094">
                  <c:v>-4.7408500478677311</c:v>
                </c:pt>
                <c:pt idx="6095">
                  <c:v>-4.895382113552138</c:v>
                </c:pt>
                <c:pt idx="6096">
                  <c:v>-5.0501442453027963</c:v>
                </c:pt>
                <c:pt idx="6097">
                  <c:v>-5.127611836033374</c:v>
                </c:pt>
                <c:pt idx="6098">
                  <c:v>-4.895382113552138</c:v>
                </c:pt>
                <c:pt idx="6099">
                  <c:v>-4.8180873723315258</c:v>
                </c:pt>
                <c:pt idx="6100">
                  <c:v>-4.895382113552138</c:v>
                </c:pt>
                <c:pt idx="6101">
                  <c:v>-4.7408500478677311</c:v>
                </c:pt>
                <c:pt idx="6102">
                  <c:v>-4.6636700407410459</c:v>
                </c:pt>
                <c:pt idx="6103">
                  <c:v>-5.127611836033374</c:v>
                </c:pt>
                <c:pt idx="6104">
                  <c:v>-5.127611836033374</c:v>
                </c:pt>
                <c:pt idx="6105">
                  <c:v>-5.127611836033374</c:v>
                </c:pt>
                <c:pt idx="6106">
                  <c:v>-5.2051372439239927</c:v>
                </c:pt>
                <c:pt idx="6107">
                  <c:v>-5.127611836033374</c:v>
                </c:pt>
                <c:pt idx="6108">
                  <c:v>-5.0276118360333726</c:v>
                </c:pt>
                <c:pt idx="6109">
                  <c:v>-5.1827205697615</c:v>
                </c:pt>
                <c:pt idx="6110">
                  <c:v>-5.1827205697615</c:v>
                </c:pt>
                <c:pt idx="6111">
                  <c:v>-4.7180873723315244</c:v>
                </c:pt>
                <c:pt idx="6112">
                  <c:v>-5.2603619146087226</c:v>
                </c:pt>
                <c:pt idx="6113">
                  <c:v>-5.0276118360333726</c:v>
                </c:pt>
                <c:pt idx="6114">
                  <c:v>-5.4936350780062639</c:v>
                </c:pt>
                <c:pt idx="6115">
                  <c:v>-5.1051372439239913</c:v>
                </c:pt>
                <c:pt idx="6116">
                  <c:v>-5.2603619146087226</c:v>
                </c:pt>
                <c:pt idx="6117">
                  <c:v>-5.2603619146087226</c:v>
                </c:pt>
                <c:pt idx="6118">
                  <c:v>-3.4760271051129621</c:v>
                </c:pt>
                <c:pt idx="6119">
                  <c:v>-4.1654173106028338</c:v>
                </c:pt>
                <c:pt idx="6120">
                  <c:v>-4.7820623549704351</c:v>
                </c:pt>
                <c:pt idx="6121">
                  <c:v>-5.0142501597177898</c:v>
                </c:pt>
                <c:pt idx="6122">
                  <c:v>-4.9367965648584118</c:v>
                </c:pt>
                <c:pt idx="6123">
                  <c:v>-5.402387059374405</c:v>
                </c:pt>
                <c:pt idx="6124">
                  <c:v>-5.091761548360239</c:v>
                </c:pt>
                <c:pt idx="6125">
                  <c:v>-5.091761548360239</c:v>
                </c:pt>
                <c:pt idx="6126">
                  <c:v>-5.2469581101635185</c:v>
                </c:pt>
                <c:pt idx="6127">
                  <c:v>-5.091761548360239</c:v>
                </c:pt>
                <c:pt idx="6128">
                  <c:v>-4.9367965648584118</c:v>
                </c:pt>
                <c:pt idx="6129">
                  <c:v>-4.7594006633340982</c:v>
                </c:pt>
                <c:pt idx="6130">
                  <c:v>-4.9917615483602376</c:v>
                </c:pt>
                <c:pt idx="6131">
                  <c:v>-4.8367965648584104</c:v>
                </c:pt>
                <c:pt idx="6132">
                  <c:v>-5.3801889333193103</c:v>
                </c:pt>
                <c:pt idx="6133">
                  <c:v>-4.9142501597177883</c:v>
                </c:pt>
                <c:pt idx="6134">
                  <c:v>-4.7594006633340982</c:v>
                </c:pt>
                <c:pt idx="6135">
                  <c:v>-4.6820623549704337</c:v>
                </c:pt>
                <c:pt idx="6136">
                  <c:v>-5.3023870593744036</c:v>
                </c:pt>
                <c:pt idx="6137">
                  <c:v>-5.0693308315088856</c:v>
                </c:pt>
                <c:pt idx="6138">
                  <c:v>-5.2246434856004029</c:v>
                </c:pt>
                <c:pt idx="6139">
                  <c:v>-5.1469581101635171</c:v>
                </c:pt>
                <c:pt idx="6140">
                  <c:v>-5.2246434856004029</c:v>
                </c:pt>
                <c:pt idx="6141">
                  <c:v>-5.3023870593744036</c:v>
                </c:pt>
                <c:pt idx="6142">
                  <c:v>-5.1469581101635171</c:v>
                </c:pt>
                <c:pt idx="6143">
                  <c:v>-5.0693308315088856</c:v>
                </c:pt>
                <c:pt idx="6144">
                  <c:v>-5.3023870593744036</c:v>
                </c:pt>
                <c:pt idx="6145">
                  <c:v>-5.3023870593744036</c:v>
                </c:pt>
                <c:pt idx="6146">
                  <c:v>-5.1469581101635171</c:v>
                </c:pt>
                <c:pt idx="6147">
                  <c:v>-5.1469581101635171</c:v>
                </c:pt>
                <c:pt idx="6148">
                  <c:v>-5.1469581101635171</c:v>
                </c:pt>
                <c:pt idx="6149">
                  <c:v>-3.4524013956642747</c:v>
                </c:pt>
                <c:pt idx="6150">
                  <c:v>-4.1422984473921005</c:v>
                </c:pt>
                <c:pt idx="6151">
                  <c:v>-4.8367965648584104</c:v>
                </c:pt>
                <c:pt idx="6152">
                  <c:v>-6.5542831769237395</c:v>
                </c:pt>
                <c:pt idx="6153">
                  <c:v>-4.6047815398665861</c:v>
                </c:pt>
                <c:pt idx="6154">
                  <c:v>-5.2246434856004029</c:v>
                </c:pt>
                <c:pt idx="6155">
                  <c:v>-4.9142501597177883</c:v>
                </c:pt>
                <c:pt idx="6156">
                  <c:v>-4.9142501597177883</c:v>
                </c:pt>
                <c:pt idx="6157">
                  <c:v>-4.9917615483602376</c:v>
                </c:pt>
                <c:pt idx="6158">
                  <c:v>-4.8367965648584104</c:v>
                </c:pt>
                <c:pt idx="6159">
                  <c:v>-4.9917615483602376</c:v>
                </c:pt>
                <c:pt idx="6160">
                  <c:v>-4.8367965648584104</c:v>
                </c:pt>
                <c:pt idx="6161">
                  <c:v>-5.1469581101635171</c:v>
                </c:pt>
                <c:pt idx="6162">
                  <c:v>-5.1469581101635171</c:v>
                </c:pt>
                <c:pt idx="6163">
                  <c:v>-5.3023870593744036</c:v>
                </c:pt>
                <c:pt idx="6164">
                  <c:v>-5.3801889333193103</c:v>
                </c:pt>
                <c:pt idx="6165">
                  <c:v>-5.0693308315088856</c:v>
                </c:pt>
                <c:pt idx="6166">
                  <c:v>-5.0693308315088856</c:v>
                </c:pt>
                <c:pt idx="6167">
                  <c:v>-4.6820623549704337</c:v>
                </c:pt>
                <c:pt idx="6168">
                  <c:v>-5.1469581101635171</c:v>
                </c:pt>
                <c:pt idx="6169">
                  <c:v>-4.9142501597177883</c:v>
                </c:pt>
                <c:pt idx="6170">
                  <c:v>-5.0693308315088856</c:v>
                </c:pt>
                <c:pt idx="6171">
                  <c:v>-4.6820623549704337</c:v>
                </c:pt>
                <c:pt idx="6172">
                  <c:v>-4.9142501597177883</c:v>
                </c:pt>
                <c:pt idx="6173">
                  <c:v>-5.1469581101635171</c:v>
                </c:pt>
                <c:pt idx="6174">
                  <c:v>-5.1469581101635171</c:v>
                </c:pt>
                <c:pt idx="6175">
                  <c:v>-4.9917615483602376</c:v>
                </c:pt>
                <c:pt idx="6176">
                  <c:v>-5.2246434856004029</c:v>
                </c:pt>
                <c:pt idx="6177">
                  <c:v>-5.1469581101635171</c:v>
                </c:pt>
                <c:pt idx="6178">
                  <c:v>-5.2246434856004029</c:v>
                </c:pt>
                <c:pt idx="6179">
                  <c:v>-5.1469581101635171</c:v>
                </c:pt>
                <c:pt idx="6180">
                  <c:v>-5.2246434856004029</c:v>
                </c:pt>
                <c:pt idx="6181">
                  <c:v>-5.2246434856004029</c:v>
                </c:pt>
                <c:pt idx="6182">
                  <c:v>-5.1469581101635171</c:v>
                </c:pt>
                <c:pt idx="6183">
                  <c:v>-5.0693308315088856</c:v>
                </c:pt>
                <c:pt idx="6184">
                  <c:v>-5.3801889333193103</c:v>
                </c:pt>
                <c:pt idx="6185">
                  <c:v>-5.1469581101635171</c:v>
                </c:pt>
                <c:pt idx="6186">
                  <c:v>-5.1469581101635171</c:v>
                </c:pt>
                <c:pt idx="6187">
                  <c:v>-4.9142501597177883</c:v>
                </c:pt>
                <c:pt idx="6188">
                  <c:v>-4.9142501597177883</c:v>
                </c:pt>
                <c:pt idx="6189">
                  <c:v>-5.1469581101635171</c:v>
                </c:pt>
                <c:pt idx="6190">
                  <c:v>-4.7594006633340982</c:v>
                </c:pt>
                <c:pt idx="6191">
                  <c:v>-4.8142501597177869</c:v>
                </c:pt>
                <c:pt idx="6192">
                  <c:v>-4.7367965648584089</c:v>
                </c:pt>
                <c:pt idx="6193">
                  <c:v>-4.7367965648584089</c:v>
                </c:pt>
                <c:pt idx="6194">
                  <c:v>-4.7367965648584089</c:v>
                </c:pt>
                <c:pt idx="6195">
                  <c:v>-4.6594006633340967</c:v>
                </c:pt>
                <c:pt idx="6196">
                  <c:v>-4.8917615483602361</c:v>
                </c:pt>
                <c:pt idx="6197">
                  <c:v>-4.9693308315088842</c:v>
                </c:pt>
                <c:pt idx="6198">
                  <c:v>-4.8142501597177869</c:v>
                </c:pt>
                <c:pt idx="6199">
                  <c:v>-5.4359679904606963</c:v>
                </c:pt>
                <c:pt idx="6200">
                  <c:v>-5.5139453787308952</c:v>
                </c:pt>
                <c:pt idx="6201">
                  <c:v>-5.2023870593744022</c:v>
                </c:pt>
                <c:pt idx="6202">
                  <c:v>-5.2023870593744022</c:v>
                </c:pt>
                <c:pt idx="6203">
                  <c:v>-5.4359679904606963</c:v>
                </c:pt>
                <c:pt idx="6204">
                  <c:v>-5.4359679904606963</c:v>
                </c:pt>
                <c:pt idx="6205">
                  <c:v>-5.2801889333193088</c:v>
                </c:pt>
                <c:pt idx="6206">
                  <c:v>-5.0469581101635157</c:v>
                </c:pt>
                <c:pt idx="6207">
                  <c:v>-5.2669523032864589</c:v>
                </c:pt>
                <c:pt idx="6208">
                  <c:v>-4.1062069249186806</c:v>
                </c:pt>
                <c:pt idx="6209">
                  <c:v>-5.9047150440979266</c:v>
                </c:pt>
                <c:pt idx="6210">
                  <c:v>-4.4916835963423267</c:v>
                </c:pt>
                <c:pt idx="6211">
                  <c:v>-4.8010970191840414</c:v>
                </c:pt>
                <c:pt idx="6212">
                  <c:v>-4.8785945510027062</c:v>
                </c:pt>
                <c:pt idx="6213">
                  <c:v>-5.0337633296363578</c:v>
                </c:pt>
                <c:pt idx="6214">
                  <c:v>-5.2669523032864589</c:v>
                </c:pt>
                <c:pt idx="6215">
                  <c:v>-5.0337633296363578</c:v>
                </c:pt>
                <c:pt idx="6216">
                  <c:v>-5.0337633296363578</c:v>
                </c:pt>
                <c:pt idx="6217">
                  <c:v>-5.1891644025611612</c:v>
                </c:pt>
                <c:pt idx="6218">
                  <c:v>-4.8010970191840414</c:v>
                </c:pt>
                <c:pt idx="6219">
                  <c:v>-5.1114347786011507</c:v>
                </c:pt>
                <c:pt idx="6220">
                  <c:v>-5.0337633296363578</c:v>
                </c:pt>
                <c:pt idx="6221">
                  <c:v>-5.0337633296363578</c:v>
                </c:pt>
                <c:pt idx="6222">
                  <c:v>-4.5689506466124925</c:v>
                </c:pt>
                <c:pt idx="6223">
                  <c:v>-4.7236572580577985</c:v>
                </c:pt>
                <c:pt idx="6224">
                  <c:v>-4.6462751672378175</c:v>
                </c:pt>
                <c:pt idx="6225">
                  <c:v>-4.8010970191840414</c:v>
                </c:pt>
                <c:pt idx="6226">
                  <c:v>-4.956149954174677</c:v>
                </c:pt>
                <c:pt idx="6227">
                  <c:v>-4.956149954174677</c:v>
                </c:pt>
                <c:pt idx="6228">
                  <c:v>-4.8785945510027062</c:v>
                </c:pt>
                <c:pt idx="6229">
                  <c:v>-5.1891644025611612</c:v>
                </c:pt>
                <c:pt idx="6230">
                  <c:v>-5.1891644025611612</c:v>
                </c:pt>
                <c:pt idx="6231">
                  <c:v>-5.3447985828277496</c:v>
                </c:pt>
                <c:pt idx="6232">
                  <c:v>-5.0337633296363578</c:v>
                </c:pt>
                <c:pt idx="6233">
                  <c:v>-5.0337633296363578</c:v>
                </c:pt>
                <c:pt idx="6234">
                  <c:v>-4.8785945510027062</c:v>
                </c:pt>
                <c:pt idx="6235">
                  <c:v>-5.1891644025611612</c:v>
                </c:pt>
                <c:pt idx="6236">
                  <c:v>-5.1891644025611612</c:v>
                </c:pt>
                <c:pt idx="6237">
                  <c:v>-5.2669523032864589</c:v>
                </c:pt>
                <c:pt idx="6238">
                  <c:v>-5.2669523032864589</c:v>
                </c:pt>
                <c:pt idx="6239">
                  <c:v>-5.1891644025611612</c:v>
                </c:pt>
                <c:pt idx="6240">
                  <c:v>-5.1891644025611612</c:v>
                </c:pt>
                <c:pt idx="6241">
                  <c:v>-5.0337633296363578</c:v>
                </c:pt>
                <c:pt idx="6242">
                  <c:v>-5.3447985828277496</c:v>
                </c:pt>
                <c:pt idx="6243">
                  <c:v>-4.956149954174677</c:v>
                </c:pt>
                <c:pt idx="6244">
                  <c:v>-4.956149954174677</c:v>
                </c:pt>
                <c:pt idx="6245">
                  <c:v>-4.8785945510027062</c:v>
                </c:pt>
                <c:pt idx="6246">
                  <c:v>-5.2669523032864589</c:v>
                </c:pt>
                <c:pt idx="6247">
                  <c:v>-5.2669523032864589</c:v>
                </c:pt>
                <c:pt idx="6248">
                  <c:v>-4.956149954174677</c:v>
                </c:pt>
                <c:pt idx="6249">
                  <c:v>-4.956149954174677</c:v>
                </c:pt>
                <c:pt idx="6250">
                  <c:v>-5.2669523032864589</c:v>
                </c:pt>
                <c:pt idx="6251">
                  <c:v>-5.2669523032864589</c:v>
                </c:pt>
                <c:pt idx="6252">
                  <c:v>-5.4227033435168863</c:v>
                </c:pt>
                <c:pt idx="6253">
                  <c:v>-5.3447985828277496</c:v>
                </c:pt>
                <c:pt idx="6254">
                  <c:v>-5.1114347786011507</c:v>
                </c:pt>
                <c:pt idx="6255">
                  <c:v>-5.1114347786011507</c:v>
                </c:pt>
                <c:pt idx="6256">
                  <c:v>-4.8785945510027062</c:v>
                </c:pt>
                <c:pt idx="6257">
                  <c:v>-5.1114347786011507</c:v>
                </c:pt>
                <c:pt idx="6258">
                  <c:v>-5.1114347786011507</c:v>
                </c:pt>
                <c:pt idx="6259">
                  <c:v>-5.0337633296363578</c:v>
                </c:pt>
                <c:pt idx="6260">
                  <c:v>-5.2447985828277552</c:v>
                </c:pt>
                <c:pt idx="6261">
                  <c:v>-5.1669523032864646</c:v>
                </c:pt>
                <c:pt idx="6262">
                  <c:v>-3.3923968086472343</c:v>
                </c:pt>
                <c:pt idx="6263">
                  <c:v>-4.160226273342758</c:v>
                </c:pt>
                <c:pt idx="6264">
                  <c:v>-4.6236572580578041</c:v>
                </c:pt>
                <c:pt idx="6265">
                  <c:v>-5.0114347786011564</c:v>
                </c:pt>
                <c:pt idx="6266">
                  <c:v>-4.7010970191840471</c:v>
                </c:pt>
                <c:pt idx="6267">
                  <c:v>-5.1669523032864646</c:v>
                </c:pt>
                <c:pt idx="6268">
                  <c:v>-4.9337633296363634</c:v>
                </c:pt>
                <c:pt idx="6269">
                  <c:v>-4.9337633296363634</c:v>
                </c:pt>
                <c:pt idx="6270">
                  <c:v>-5.0114347786011564</c:v>
                </c:pt>
                <c:pt idx="6271">
                  <c:v>-4.9337633296363634</c:v>
                </c:pt>
                <c:pt idx="6272">
                  <c:v>-5.0891644025611669</c:v>
                </c:pt>
                <c:pt idx="6273">
                  <c:v>-5.0891644025611669</c:v>
                </c:pt>
                <c:pt idx="6274">
                  <c:v>-4.8561499541746826</c:v>
                </c:pt>
                <c:pt idx="6275">
                  <c:v>-4.8561499541746826</c:v>
                </c:pt>
                <c:pt idx="6276">
                  <c:v>-4.9337633296363634</c:v>
                </c:pt>
                <c:pt idx="6277">
                  <c:v>-4.7785945510027119</c:v>
                </c:pt>
                <c:pt idx="6278">
                  <c:v>-5.0114347786011564</c:v>
                </c:pt>
                <c:pt idx="6279">
                  <c:v>-5.0114347786011564</c:v>
                </c:pt>
                <c:pt idx="6280">
                  <c:v>-5.0891644025611669</c:v>
                </c:pt>
                <c:pt idx="6281">
                  <c:v>-4.9337633296363634</c:v>
                </c:pt>
                <c:pt idx="6282">
                  <c:v>-5.0891644025611669</c:v>
                </c:pt>
                <c:pt idx="6283">
                  <c:v>-4.9337633296363634</c:v>
                </c:pt>
                <c:pt idx="6284">
                  <c:v>-5.0114347786011564</c:v>
                </c:pt>
                <c:pt idx="6285">
                  <c:v>-5.0114347786011564</c:v>
                </c:pt>
                <c:pt idx="6286">
                  <c:v>-5.2447985828277552</c:v>
                </c:pt>
                <c:pt idx="6287">
                  <c:v>-4.9337633296363634</c:v>
                </c:pt>
                <c:pt idx="6288">
                  <c:v>-4.9337633296363634</c:v>
                </c:pt>
                <c:pt idx="6289">
                  <c:v>-4.8561499541746826</c:v>
                </c:pt>
                <c:pt idx="6290">
                  <c:v>-4.7785945510027119</c:v>
                </c:pt>
                <c:pt idx="6291">
                  <c:v>-4.7010970191840471</c:v>
                </c:pt>
                <c:pt idx="6292">
                  <c:v>-4.8561499541746826</c:v>
                </c:pt>
                <c:pt idx="6293">
                  <c:v>-4.8561499541746826</c:v>
                </c:pt>
                <c:pt idx="6294">
                  <c:v>-4.7785945510027119</c:v>
                </c:pt>
                <c:pt idx="6295">
                  <c:v>-5.0114347786011564</c:v>
                </c:pt>
                <c:pt idx="6296">
                  <c:v>-5.0114347786011564</c:v>
                </c:pt>
                <c:pt idx="6297">
                  <c:v>-5.1669523032864646</c:v>
                </c:pt>
                <c:pt idx="6298">
                  <c:v>-5.0891644025611669</c:v>
                </c:pt>
                <c:pt idx="6299">
                  <c:v>-4.9337633296363634</c:v>
                </c:pt>
                <c:pt idx="6300">
                  <c:v>-5.0891644025611669</c:v>
                </c:pt>
                <c:pt idx="6301">
                  <c:v>-5.1669523032864646</c:v>
                </c:pt>
                <c:pt idx="6302">
                  <c:v>-5.0891644025611669</c:v>
                </c:pt>
                <c:pt idx="6303">
                  <c:v>-5.1669523032864646</c:v>
                </c:pt>
                <c:pt idx="6304">
                  <c:v>-4.9337633296363634</c:v>
                </c:pt>
                <c:pt idx="6305">
                  <c:v>-4.7561499541746812</c:v>
                </c:pt>
                <c:pt idx="6306">
                  <c:v>-5.1447985828277538</c:v>
                </c:pt>
                <c:pt idx="6307">
                  <c:v>-5.0669523032864632</c:v>
                </c:pt>
                <c:pt idx="6308">
                  <c:v>-5.2227033435168906</c:v>
                </c:pt>
                <c:pt idx="6309">
                  <c:v>-4.9891644025611654</c:v>
                </c:pt>
                <c:pt idx="6310">
                  <c:v>-4.833763329636362</c:v>
                </c:pt>
                <c:pt idx="6311">
                  <c:v>-4.833763329636362</c:v>
                </c:pt>
                <c:pt idx="6312">
                  <c:v>-4.833763329636362</c:v>
                </c:pt>
                <c:pt idx="6313">
                  <c:v>-4.833763329636362</c:v>
                </c:pt>
                <c:pt idx="6314">
                  <c:v>-4.7561499541746812</c:v>
                </c:pt>
                <c:pt idx="6315">
                  <c:v>-4.7561499541746812</c:v>
                </c:pt>
                <c:pt idx="6316">
                  <c:v>-4.833763329636362</c:v>
                </c:pt>
                <c:pt idx="6317">
                  <c:v>-4.7561499541746812</c:v>
                </c:pt>
                <c:pt idx="6318">
                  <c:v>-4.833763329636362</c:v>
                </c:pt>
                <c:pt idx="6319">
                  <c:v>-4.7561499541746812</c:v>
                </c:pt>
                <c:pt idx="6320">
                  <c:v>-4.833763329636362</c:v>
                </c:pt>
                <c:pt idx="6321">
                  <c:v>-4.833763329636362</c:v>
                </c:pt>
                <c:pt idx="6322">
                  <c:v>-4.833763329636362</c:v>
                </c:pt>
                <c:pt idx="6323">
                  <c:v>-4.911434778601155</c:v>
                </c:pt>
                <c:pt idx="6324">
                  <c:v>-5.0669523032864632</c:v>
                </c:pt>
                <c:pt idx="6325">
                  <c:v>-4.7561499541746812</c:v>
                </c:pt>
                <c:pt idx="6326">
                  <c:v>-4.911434778601155</c:v>
                </c:pt>
                <c:pt idx="6327">
                  <c:v>-5.2227033435168906</c:v>
                </c:pt>
                <c:pt idx="6328">
                  <c:v>-4.9891644025611654</c:v>
                </c:pt>
                <c:pt idx="6329">
                  <c:v>-5.1447985828277538</c:v>
                </c:pt>
                <c:pt idx="6330">
                  <c:v>-4.7561499541746812</c:v>
                </c:pt>
                <c:pt idx="6331">
                  <c:v>-4.6010970191840457</c:v>
                </c:pt>
                <c:pt idx="6332">
                  <c:v>-4.911434778601155</c:v>
                </c:pt>
                <c:pt idx="6333">
                  <c:v>-5.2227033435168906</c:v>
                </c:pt>
                <c:pt idx="6334">
                  <c:v>-5.0669523032864632</c:v>
                </c:pt>
                <c:pt idx="6335">
                  <c:v>-5.3006666879676132</c:v>
                </c:pt>
                <c:pt idx="6336">
                  <c:v>-5.1447985828277538</c:v>
                </c:pt>
                <c:pt idx="6337">
                  <c:v>-5.2227033435168906</c:v>
                </c:pt>
                <c:pt idx="6338">
                  <c:v>-3.126818420748215</c:v>
                </c:pt>
                <c:pt idx="6339">
                  <c:v>-3.6628220791505228</c:v>
                </c:pt>
                <c:pt idx="6340">
                  <c:v>-6.2408340960437059</c:v>
                </c:pt>
                <c:pt idx="6341">
                  <c:v>-5.7696827958598433</c:v>
                </c:pt>
                <c:pt idx="6342">
                  <c:v>-3.9703521222888654</c:v>
                </c:pt>
                <c:pt idx="6343">
                  <c:v>-4.3560468636339138</c:v>
                </c:pt>
                <c:pt idx="6344">
                  <c:v>-4.3560468636339138</c:v>
                </c:pt>
                <c:pt idx="6345">
                  <c:v>-4.8207774469829374</c:v>
                </c:pt>
                <c:pt idx="6346">
                  <c:v>-4.8984351325629305</c:v>
                </c:pt>
                <c:pt idx="6347">
                  <c:v>-4.8984351325629305</c:v>
                </c:pt>
                <c:pt idx="6348">
                  <c:v>-4.5881522889903081</c:v>
                </c:pt>
                <c:pt idx="6349">
                  <c:v>-4.5881522889903081</c:v>
                </c:pt>
                <c:pt idx="6350">
                  <c:v>-4.5107261996584853</c:v>
                </c:pt>
                <c:pt idx="6351">
                  <c:v>-4.8984351325629305</c:v>
                </c:pt>
                <c:pt idx="6352">
                  <c:v>-5.0539250612565993</c:v>
                </c:pt>
                <c:pt idx="6353">
                  <c:v>-4.8984351325629305</c:v>
                </c:pt>
                <c:pt idx="6354">
                  <c:v>-4.8207774469829374</c:v>
                </c:pt>
                <c:pt idx="6355">
                  <c:v>-4.8207774469829374</c:v>
                </c:pt>
                <c:pt idx="6356">
                  <c:v>-5.2096484127812133</c:v>
                </c:pt>
                <c:pt idx="6357">
                  <c:v>-5.3656060064149997</c:v>
                </c:pt>
                <c:pt idx="6358">
                  <c:v>-5.2096484127812133</c:v>
                </c:pt>
                <c:pt idx="6359">
                  <c:v>-5.2875978779529547</c:v>
                </c:pt>
                <c:pt idx="6360">
                  <c:v>-5.1317575080657676</c:v>
                </c:pt>
                <c:pt idx="6361">
                  <c:v>-4.9761509700850084</c:v>
                </c:pt>
                <c:pt idx="6362">
                  <c:v>-4.6656361262095416</c:v>
                </c:pt>
                <c:pt idx="6363">
                  <c:v>-4.9761509700850084</c:v>
                </c:pt>
                <c:pt idx="6364">
                  <c:v>-4.8984351325629305</c:v>
                </c:pt>
                <c:pt idx="6365">
                  <c:v>-4.8984351325629305</c:v>
                </c:pt>
                <c:pt idx="6366">
                  <c:v>-4.5881522889903081</c:v>
                </c:pt>
                <c:pt idx="6367">
                  <c:v>-4.5881522889903081</c:v>
                </c:pt>
                <c:pt idx="6368">
                  <c:v>-4.9761509700850084</c:v>
                </c:pt>
                <c:pt idx="6369">
                  <c:v>-4.5881522889903081</c:v>
                </c:pt>
                <c:pt idx="6370">
                  <c:v>-4.7431778119154515</c:v>
                </c:pt>
                <c:pt idx="6371">
                  <c:v>-4.8984351325629305</c:v>
                </c:pt>
                <c:pt idx="6372">
                  <c:v>-4.8984351325629305</c:v>
                </c:pt>
                <c:pt idx="6373">
                  <c:v>-4.8207774469829374</c:v>
                </c:pt>
                <c:pt idx="6374">
                  <c:v>-4.8984351325629305</c:v>
                </c:pt>
                <c:pt idx="6375">
                  <c:v>-4.8207774469829374</c:v>
                </c:pt>
                <c:pt idx="6376">
                  <c:v>-5.0539250612565993</c:v>
                </c:pt>
                <c:pt idx="6377">
                  <c:v>-4.8984351325629305</c:v>
                </c:pt>
                <c:pt idx="6378">
                  <c:v>-4.8207774469829374</c:v>
                </c:pt>
                <c:pt idx="6379">
                  <c:v>-4.8207774469829374</c:v>
                </c:pt>
                <c:pt idx="6380">
                  <c:v>-4.6656361262095416</c:v>
                </c:pt>
                <c:pt idx="6381">
                  <c:v>-4.5107261996584853</c:v>
                </c:pt>
                <c:pt idx="6382">
                  <c:v>-4.9761509700850084</c:v>
                </c:pt>
                <c:pt idx="6383">
                  <c:v>-4.9761509700850084</c:v>
                </c:pt>
                <c:pt idx="6384">
                  <c:v>-4.9761509700850084</c:v>
                </c:pt>
                <c:pt idx="6385">
                  <c:v>-4.5107261996584853</c:v>
                </c:pt>
                <c:pt idx="6386">
                  <c:v>-4.8207774469829374</c:v>
                </c:pt>
                <c:pt idx="6387">
                  <c:v>-4.8984351325629305</c:v>
                </c:pt>
                <c:pt idx="6388">
                  <c:v>-4.8207774469829374</c:v>
                </c:pt>
                <c:pt idx="6389">
                  <c:v>-4.7431778119154515</c:v>
                </c:pt>
                <c:pt idx="6390">
                  <c:v>-4.8984351325629305</c:v>
                </c:pt>
                <c:pt idx="6391">
                  <c:v>-4.9761509700850084</c:v>
                </c:pt>
                <c:pt idx="6392">
                  <c:v>-4.9761509700850084</c:v>
                </c:pt>
                <c:pt idx="6393">
                  <c:v>-4.9761509700850084</c:v>
                </c:pt>
                <c:pt idx="6394">
                  <c:v>-4.9761509700850084</c:v>
                </c:pt>
                <c:pt idx="6395">
                  <c:v>-4.8984351325629305</c:v>
                </c:pt>
                <c:pt idx="6396">
                  <c:v>-4.8984351325629305</c:v>
                </c:pt>
                <c:pt idx="6397">
                  <c:v>-3.3561970305810078</c:v>
                </c:pt>
                <c:pt idx="6398">
                  <c:v>-3.9703521222888654</c:v>
                </c:pt>
                <c:pt idx="6399">
                  <c:v>-4.9761509700850084</c:v>
                </c:pt>
                <c:pt idx="6400">
                  <c:v>-5.0539250612565993</c:v>
                </c:pt>
                <c:pt idx="6401">
                  <c:v>-5.0539250612565993</c:v>
                </c:pt>
                <c:pt idx="6402">
                  <c:v>-4.8207774469829374</c:v>
                </c:pt>
                <c:pt idx="6403">
                  <c:v>-5.2096484127812133</c:v>
                </c:pt>
                <c:pt idx="6404">
                  <c:v>-5.2875978779529547</c:v>
                </c:pt>
                <c:pt idx="6405">
                  <c:v>-5.2096484127812133</c:v>
                </c:pt>
                <c:pt idx="6406">
                  <c:v>-5.0539250612565993</c:v>
                </c:pt>
                <c:pt idx="6407">
                  <c:v>-4.8207774469829374</c:v>
                </c:pt>
                <c:pt idx="6408">
                  <c:v>-5.0539250612565993</c:v>
                </c:pt>
                <c:pt idx="6409">
                  <c:v>-5.2875978779529547</c:v>
                </c:pt>
                <c:pt idx="6410">
                  <c:v>-5.2096484127812133</c:v>
                </c:pt>
                <c:pt idx="6411">
                  <c:v>-5.3656060064149997</c:v>
                </c:pt>
                <c:pt idx="6412">
                  <c:v>-5.1317575080657676</c:v>
                </c:pt>
                <c:pt idx="6413">
                  <c:v>-4.8984351325629305</c:v>
                </c:pt>
                <c:pt idx="6414">
                  <c:v>-4.5107261996584853</c:v>
                </c:pt>
                <c:pt idx="6415">
                  <c:v>-4.9761509700850084</c:v>
                </c:pt>
                <c:pt idx="6416">
                  <c:v>-4.8207774469829374</c:v>
                </c:pt>
                <c:pt idx="6417">
                  <c:v>-5.2096484127812133</c:v>
                </c:pt>
                <c:pt idx="6418">
                  <c:v>-4.8207774469829374</c:v>
                </c:pt>
                <c:pt idx="6419">
                  <c:v>-5.0539250612565993</c:v>
                </c:pt>
                <c:pt idx="6420">
                  <c:v>-5.3656060064149997</c:v>
                </c:pt>
                <c:pt idx="6421">
                  <c:v>-4.8984351325629305</c:v>
                </c:pt>
                <c:pt idx="6422">
                  <c:v>-5.1317575080657676</c:v>
                </c:pt>
                <c:pt idx="6423">
                  <c:v>-5.0539250612565993</c:v>
                </c:pt>
                <c:pt idx="6424">
                  <c:v>-3.4968474938564569</c:v>
                </c:pt>
                <c:pt idx="6425">
                  <c:v>-4.0577231333243304</c:v>
                </c:pt>
                <c:pt idx="6426">
                  <c:v>-4.6754158450696792</c:v>
                </c:pt>
                <c:pt idx="6427">
                  <c:v>-5.1411070819689968</c:v>
                </c:pt>
                <c:pt idx="6428">
                  <c:v>-5.2189258598017005</c:v>
                </c:pt>
                <c:pt idx="6429">
                  <c:v>-5.1411070819689968</c:v>
                </c:pt>
                <c:pt idx="6430">
                  <c:v>-4.985644422624901</c:v>
                </c:pt>
                <c:pt idx="6431">
                  <c:v>-4.985644422624901</c:v>
                </c:pt>
                <c:pt idx="6432">
                  <c:v>-4.8304142802691814</c:v>
                </c:pt>
                <c:pt idx="6433">
                  <c:v>-5.0633466368851288</c:v>
                </c:pt>
                <c:pt idx="6434">
                  <c:v>-5.0633466368851288</c:v>
                </c:pt>
                <c:pt idx="6435">
                  <c:v>-4.985644422624901</c:v>
                </c:pt>
                <c:pt idx="6436">
                  <c:v>-4.9080003375421626</c:v>
                </c:pt>
                <c:pt idx="6437">
                  <c:v>-4.985644422624901</c:v>
                </c:pt>
                <c:pt idx="6438">
                  <c:v>-4.9080003375421626</c:v>
                </c:pt>
                <c:pt idx="6439">
                  <c:v>-4.8304142802691814</c:v>
                </c:pt>
                <c:pt idx="6440">
                  <c:v>-4.7528861497164172</c:v>
                </c:pt>
                <c:pt idx="6441">
                  <c:v>-4.6754158450696792</c:v>
                </c:pt>
                <c:pt idx="6442">
                  <c:v>-5.0633466368851288</c:v>
                </c:pt>
                <c:pt idx="6443">
                  <c:v>-5.1411070819689968</c:v>
                </c:pt>
                <c:pt idx="6444">
                  <c:v>-4.9080003375421626</c:v>
                </c:pt>
                <c:pt idx="6445">
                  <c:v>-5.1411070819689968</c:v>
                </c:pt>
                <c:pt idx="6446">
                  <c:v>-4.9080003375421626</c:v>
                </c:pt>
                <c:pt idx="6447">
                  <c:v>-5.1411070819689968</c:v>
                </c:pt>
                <c:pt idx="6448">
                  <c:v>-5.1411070819689968</c:v>
                </c:pt>
                <c:pt idx="6449">
                  <c:v>-4.985644422624901</c:v>
                </c:pt>
                <c:pt idx="6450">
                  <c:v>-4.985644422624901</c:v>
                </c:pt>
                <c:pt idx="6451">
                  <c:v>-5.2189258598017005</c:v>
                </c:pt>
                <c:pt idx="6452">
                  <c:v>-5.0633466368851288</c:v>
                </c:pt>
                <c:pt idx="6453">
                  <c:v>-5.2189258598017005</c:v>
                </c:pt>
                <c:pt idx="6454">
                  <c:v>-5.2189258598017005</c:v>
                </c:pt>
                <c:pt idx="6455">
                  <c:v>-3.4436740859396906</c:v>
                </c:pt>
                <c:pt idx="6456">
                  <c:v>-4.2889282011821734</c:v>
                </c:pt>
                <c:pt idx="6457">
                  <c:v>-4.9304142802691757</c:v>
                </c:pt>
                <c:pt idx="6458">
                  <c:v>-4.9304142802691757</c:v>
                </c:pt>
                <c:pt idx="6459">
                  <c:v>-4.8528861497164115</c:v>
                </c:pt>
                <c:pt idx="6460">
                  <c:v>-4.6980032657914279</c:v>
                </c:pt>
                <c:pt idx="6461">
                  <c:v>-4.7754158450696735</c:v>
                </c:pt>
                <c:pt idx="6462">
                  <c:v>-5.0080003375421569</c:v>
                </c:pt>
                <c:pt idx="6463">
                  <c:v>-5.2411070819689911</c:v>
                </c:pt>
                <c:pt idx="6464">
                  <c:v>-5.0080003375421569</c:v>
                </c:pt>
                <c:pt idx="6465">
                  <c:v>-5.2411070819689911</c:v>
                </c:pt>
                <c:pt idx="6466">
                  <c:v>-5.1633466368851231</c:v>
                </c:pt>
                <c:pt idx="6467">
                  <c:v>-5.0856444226248954</c:v>
                </c:pt>
                <c:pt idx="6468">
                  <c:v>-5.0856444226248954</c:v>
                </c:pt>
                <c:pt idx="6469">
                  <c:v>-5.1633466368851231</c:v>
                </c:pt>
                <c:pt idx="6470">
                  <c:v>-5.3189258598016949</c:v>
                </c:pt>
                <c:pt idx="6471">
                  <c:v>-5.1633466368851231</c:v>
                </c:pt>
                <c:pt idx="6472">
                  <c:v>-5.0856444226248954</c:v>
                </c:pt>
                <c:pt idx="6473">
                  <c:v>-5.0856444226248954</c:v>
                </c:pt>
                <c:pt idx="6474">
                  <c:v>-5.1633466368851231</c:v>
                </c:pt>
                <c:pt idx="6475">
                  <c:v>-5.0856444226248954</c:v>
                </c:pt>
                <c:pt idx="6476">
                  <c:v>-5.1633466368851231</c:v>
                </c:pt>
                <c:pt idx="6477">
                  <c:v>-5.2411070819689911</c:v>
                </c:pt>
                <c:pt idx="6478">
                  <c:v>-5.3189258598016949</c:v>
                </c:pt>
                <c:pt idx="6479">
                  <c:v>-5.0856444226248954</c:v>
                </c:pt>
                <c:pt idx="6480">
                  <c:v>-4.8528861497164115</c:v>
                </c:pt>
                <c:pt idx="6481">
                  <c:v>-4.6206483116178418</c:v>
                </c:pt>
                <c:pt idx="6482">
                  <c:v>-4.6980032657914279</c:v>
                </c:pt>
                <c:pt idx="6483">
                  <c:v>-5.0080003375421569</c:v>
                </c:pt>
                <c:pt idx="6484">
                  <c:v>-5.3968030725901457</c:v>
                </c:pt>
                <c:pt idx="6485">
                  <c:v>-5.3968030725901457</c:v>
                </c:pt>
                <c:pt idx="6486">
                  <c:v>-3.8378767380401513</c:v>
                </c:pt>
                <c:pt idx="6487">
                  <c:v>-4.5308625812747181</c:v>
                </c:pt>
                <c:pt idx="6488">
                  <c:v>-5.0730625253089414</c:v>
                </c:pt>
                <c:pt idx="6489">
                  <c:v>-5.4620893981043395</c:v>
                </c:pt>
                <c:pt idx="6490">
                  <c:v>-5.4620893981043395</c:v>
                </c:pt>
                <c:pt idx="6491">
                  <c:v>-5.5400702149656667</c:v>
                </c:pt>
                <c:pt idx="6492">
                  <c:v>-5.3841671986731825</c:v>
                </c:pt>
                <c:pt idx="6493">
                  <c:v>-5.5400702149656667</c:v>
                </c:pt>
                <c:pt idx="6494">
                  <c:v>-5.4620893981043395</c:v>
                </c:pt>
                <c:pt idx="6495">
                  <c:v>-5.6181097522499357</c:v>
                </c:pt>
                <c:pt idx="6496">
                  <c:v>-5.4620893981043395</c:v>
                </c:pt>
                <c:pt idx="6497">
                  <c:v>-5.3063035139637549</c:v>
                </c:pt>
                <c:pt idx="6498">
                  <c:v>-5.3063035139637549</c:v>
                </c:pt>
                <c:pt idx="6499">
                  <c:v>-5.0730625253089414</c:v>
                </c:pt>
                <c:pt idx="6500">
                  <c:v>-5.3063035139637549</c:v>
                </c:pt>
                <c:pt idx="6501">
                  <c:v>-4.8403444986339395</c:v>
                </c:pt>
                <c:pt idx="6502">
                  <c:v>-3.5313567537931334</c:v>
                </c:pt>
                <c:pt idx="6503">
                  <c:v>-3.9914754540921393</c:v>
                </c:pt>
                <c:pt idx="6504">
                  <c:v>-3.9914754540921393</c:v>
                </c:pt>
                <c:pt idx="6505">
                  <c:v>-4.6081467061164716</c:v>
                </c:pt>
                <c:pt idx="6506">
                  <c:v>-5.3063035139637549</c:v>
                </c:pt>
                <c:pt idx="6507">
                  <c:v>-4.917859236150818</c:v>
                </c:pt>
                <c:pt idx="6508">
                  <c:v>-4.8403444986339395</c:v>
                </c:pt>
                <c:pt idx="6509">
                  <c:v>-4.8403444986339395</c:v>
                </c:pt>
                <c:pt idx="6510">
                  <c:v>-5.0730625253089414</c:v>
                </c:pt>
                <c:pt idx="6511">
                  <c:v>-5.0730625253089414</c:v>
                </c:pt>
                <c:pt idx="6512">
                  <c:v>-5.3063035139637549</c:v>
                </c:pt>
                <c:pt idx="6513">
                  <c:v>-4.9954318780327043</c:v>
                </c:pt>
                <c:pt idx="6514">
                  <c:v>-5.1507512792862116</c:v>
                </c:pt>
                <c:pt idx="6515">
                  <c:v>-5.1507512792862116</c:v>
                </c:pt>
                <c:pt idx="6516">
                  <c:v>-5.6181097522499357</c:v>
                </c:pt>
                <c:pt idx="6517">
                  <c:v>-5.2284982415497296</c:v>
                </c:pt>
                <c:pt idx="6518">
                  <c:v>-4.9954318780327043</c:v>
                </c:pt>
                <c:pt idx="6519">
                  <c:v>-4.4536358597739394</c:v>
                </c:pt>
                <c:pt idx="6520">
                  <c:v>-4.4536358597739394</c:v>
                </c:pt>
                <c:pt idx="6521">
                  <c:v>-4.762887564728814</c:v>
                </c:pt>
                <c:pt idx="6522">
                  <c:v>-5.1507512792862116</c:v>
                </c:pt>
                <c:pt idx="6523">
                  <c:v>-4.917859236150818</c:v>
                </c:pt>
                <c:pt idx="6524">
                  <c:v>-4.9954318780327043</c:v>
                </c:pt>
                <c:pt idx="6525">
                  <c:v>-4.917859236150818</c:v>
                </c:pt>
                <c:pt idx="6526">
                  <c:v>-4.917859236150818</c:v>
                </c:pt>
                <c:pt idx="6527">
                  <c:v>-3.2899831223084988</c:v>
                </c:pt>
                <c:pt idx="6528">
                  <c:v>-4.3642119215842712</c:v>
                </c:pt>
                <c:pt idx="6529">
                  <c:v>-5.238364774994885</c:v>
                </c:pt>
                <c:pt idx="6530">
                  <c:v>-5.4717406681488896</c:v>
                </c:pt>
                <c:pt idx="6531">
                  <c:v>-5.4717406681488896</c:v>
                </c:pt>
                <c:pt idx="6532">
                  <c:v>-5.5496494807215058</c:v>
                </c:pt>
                <c:pt idx="6533">
                  <c:v>-5.4717406681488896</c:v>
                </c:pt>
                <c:pt idx="6534">
                  <c:v>-5.3160984175102257</c:v>
                </c:pt>
                <c:pt idx="6535">
                  <c:v>-5.238364774994885</c:v>
                </c:pt>
                <c:pt idx="6536">
                  <c:v>-5.0055125578499187</c:v>
                </c:pt>
                <c:pt idx="6537">
                  <c:v>-5.1606893185162548</c:v>
                </c:pt>
                <c:pt idx="6538">
                  <c:v>-4.9280110514456723</c:v>
                </c:pt>
                <c:pt idx="6539">
                  <c:v>-5.1606893185162548</c:v>
                </c:pt>
                <c:pt idx="6540">
                  <c:v>-5.3938903478670781</c:v>
                </c:pt>
                <c:pt idx="6541">
                  <c:v>-5.0830719465502838</c:v>
                </c:pt>
                <c:pt idx="6542">
                  <c:v>-5.3160984175102257</c:v>
                </c:pt>
                <c:pt idx="6543">
                  <c:v>-5.4717406681488896</c:v>
                </c:pt>
                <c:pt idx="6544">
                  <c:v>-5.238364774994885</c:v>
                </c:pt>
                <c:pt idx="6545">
                  <c:v>-3.8490117104862165</c:v>
                </c:pt>
                <c:pt idx="6546">
                  <c:v>-3.7723665074407435</c:v>
                </c:pt>
                <c:pt idx="6547">
                  <c:v>-4.4642119215842726</c:v>
                </c:pt>
                <c:pt idx="6548">
                  <c:v>-5.3160984175102257</c:v>
                </c:pt>
                <c:pt idx="6549">
                  <c:v>-5.3938903478670781</c:v>
                </c:pt>
                <c:pt idx="6550">
                  <c:v>-5.7056429936121376</c:v>
                </c:pt>
                <c:pt idx="6551">
                  <c:v>-5.3938903478670781</c:v>
                </c:pt>
                <c:pt idx="6552">
                  <c:v>-5.3160984175102257</c:v>
                </c:pt>
                <c:pt idx="6553">
                  <c:v>-5.238364774994885</c:v>
                </c:pt>
                <c:pt idx="6554">
                  <c:v>-5.0830719465502838</c:v>
                </c:pt>
                <c:pt idx="6555">
                  <c:v>-5.0830719465502838</c:v>
                </c:pt>
                <c:pt idx="6556">
                  <c:v>-5.4717406681488896</c:v>
                </c:pt>
                <c:pt idx="6557">
                  <c:v>-3.6192449158338817</c:v>
                </c:pt>
                <c:pt idx="6558">
                  <c:v>-4.6185818390342419</c:v>
                </c:pt>
                <c:pt idx="6559">
                  <c:v>-4.850567326643521</c:v>
                </c:pt>
                <c:pt idx="6560">
                  <c:v>-5.3160984175102257</c:v>
                </c:pt>
                <c:pt idx="6561">
                  <c:v>-5.238364774994885</c:v>
                </c:pt>
                <c:pt idx="6562">
                  <c:v>-5.3160984175102257</c:v>
                </c:pt>
                <c:pt idx="6563">
                  <c:v>-5.3938903478670781</c:v>
                </c:pt>
                <c:pt idx="6564">
                  <c:v>-5.238364774994885</c:v>
                </c:pt>
                <c:pt idx="6565">
                  <c:v>-5.0830719465502838</c:v>
                </c:pt>
                <c:pt idx="6566">
                  <c:v>-5.0830719465502838</c:v>
                </c:pt>
                <c:pt idx="6567">
                  <c:v>-5.1606893185162548</c:v>
                </c:pt>
                <c:pt idx="6568">
                  <c:v>-5.0055125578499187</c:v>
                </c:pt>
                <c:pt idx="6569">
                  <c:v>-4.6958528204459853</c:v>
                </c:pt>
                <c:pt idx="6570">
                  <c:v>-5.1055125578499201</c:v>
                </c:pt>
                <c:pt idx="6571">
                  <c:v>-5.2606893185162562</c:v>
                </c:pt>
                <c:pt idx="6572">
                  <c:v>-5.3383647749948864</c:v>
                </c:pt>
                <c:pt idx="6573">
                  <c:v>-5.1830719465502852</c:v>
                </c:pt>
                <c:pt idx="6574">
                  <c:v>-5.2606893185162562</c:v>
                </c:pt>
                <c:pt idx="6575">
                  <c:v>-5.4938903478670795</c:v>
                </c:pt>
                <c:pt idx="6576">
                  <c:v>-5.1830719465502852</c:v>
                </c:pt>
                <c:pt idx="6577">
                  <c:v>-5.2606893185162562</c:v>
                </c:pt>
                <c:pt idx="6578">
                  <c:v>-5.1055125578499201</c:v>
                </c:pt>
                <c:pt idx="6579">
                  <c:v>-5.2606893185162562</c:v>
                </c:pt>
                <c:pt idx="6580">
                  <c:v>-5.571740668148891</c:v>
                </c:pt>
                <c:pt idx="6581">
                  <c:v>-5.1055125578499201</c:v>
                </c:pt>
                <c:pt idx="6582">
                  <c:v>-3.9370670636099021</c:v>
                </c:pt>
                <c:pt idx="6583">
                  <c:v>-4.4750783043454021</c:v>
                </c:pt>
                <c:pt idx="6584">
                  <c:v>-5.0933741250285038</c:v>
                </c:pt>
                <c:pt idx="6585">
                  <c:v>-5.3261870030968907</c:v>
                </c:pt>
                <c:pt idx="6586">
                  <c:v>-5.4039074887436414</c:v>
                </c:pt>
                <c:pt idx="6587">
                  <c:v>-5.2485246815259643</c:v>
                </c:pt>
                <c:pt idx="6588">
                  <c:v>-5.4816862402109905</c:v>
                </c:pt>
                <c:pt idx="6589">
                  <c:v>-5.170920422565473</c:v>
                </c:pt>
                <c:pt idx="6590">
                  <c:v>-5.2485246815259643</c:v>
                </c:pt>
                <c:pt idx="6591">
                  <c:v>-5.3261870030968907</c:v>
                </c:pt>
                <c:pt idx="6592">
                  <c:v>-4.8610819932272307</c:v>
                </c:pt>
                <c:pt idx="6593">
                  <c:v>-5.0933741250285038</c:v>
                </c:pt>
                <c:pt idx="6594">
                  <c:v>-5.0933741250285038</c:v>
                </c:pt>
                <c:pt idx="6595">
                  <c:v>-5.2485246815259643</c:v>
                </c:pt>
                <c:pt idx="6596">
                  <c:v>-5.4816862402109905</c:v>
                </c:pt>
                <c:pt idx="6597">
                  <c:v>-4.9384550108566714</c:v>
                </c:pt>
                <c:pt idx="6598">
                  <c:v>-5.0158856880037774</c:v>
                </c:pt>
                <c:pt idx="6599">
                  <c:v>-5.0933741250285038</c:v>
                </c:pt>
                <c:pt idx="6600">
                  <c:v>-5.0933741250285038</c:v>
                </c:pt>
                <c:pt idx="6601">
                  <c:v>-5.0158856880037774</c:v>
                </c:pt>
                <c:pt idx="6602">
                  <c:v>-5.170920422565473</c:v>
                </c:pt>
                <c:pt idx="6603">
                  <c:v>-5.4039074887436414</c:v>
                </c:pt>
                <c:pt idx="6604">
                  <c:v>-5.2485246815259643</c:v>
                </c:pt>
                <c:pt idx="6605">
                  <c:v>-3.5544666615269875</c:v>
                </c:pt>
                <c:pt idx="6606">
                  <c:v>-4.0905012056090868</c:v>
                </c:pt>
                <c:pt idx="6607">
                  <c:v>-4.7065085364482684</c:v>
                </c:pt>
                <c:pt idx="6608">
                  <c:v>-4.8610819932272307</c:v>
                </c:pt>
                <c:pt idx="6609">
                  <c:v>-4.7837665350290877</c:v>
                </c:pt>
                <c:pt idx="6610">
                  <c:v>-5.0158856880037774</c:v>
                </c:pt>
                <c:pt idx="6611">
                  <c:v>-5.4816862402109905</c:v>
                </c:pt>
                <c:pt idx="6612">
                  <c:v>-5.4039074887436414</c:v>
                </c:pt>
                <c:pt idx="6613">
                  <c:v>-5.4039074887436414</c:v>
                </c:pt>
                <c:pt idx="6614">
                  <c:v>-5.7153731111831121</c:v>
                </c:pt>
                <c:pt idx="6615">
                  <c:v>-5.2709204225654744</c:v>
                </c:pt>
                <c:pt idx="6616">
                  <c:v>-5.3485246815259657</c:v>
                </c:pt>
                <c:pt idx="6617">
                  <c:v>-5.5816862402109919</c:v>
                </c:pt>
                <c:pt idx="6618">
                  <c:v>-5.3485246815259657</c:v>
                </c:pt>
                <c:pt idx="6619">
                  <c:v>-5.5816862402109919</c:v>
                </c:pt>
                <c:pt idx="6620">
                  <c:v>-5.6595233595227583</c:v>
                </c:pt>
                <c:pt idx="6621">
                  <c:v>-5.8153731111831135</c:v>
                </c:pt>
                <c:pt idx="6622">
                  <c:v>-5.5039074887436428</c:v>
                </c:pt>
                <c:pt idx="6623">
                  <c:v>-4.332372151589631</c:v>
                </c:pt>
                <c:pt idx="6624">
                  <c:v>-4.7174547181880158</c:v>
                </c:pt>
                <c:pt idx="6625">
                  <c:v>-5.4919253355216497</c:v>
                </c:pt>
                <c:pt idx="6626">
                  <c:v>-5.7253976825903479</c:v>
                </c:pt>
                <c:pt idx="6627">
                  <c:v>-5.9593969887959375</c:v>
                </c:pt>
                <c:pt idx="6628">
                  <c:v>-5.8033387633233602</c:v>
                </c:pt>
                <c:pt idx="6629">
                  <c:v>-5.8813384976937542</c:v>
                </c:pt>
                <c:pt idx="6630">
                  <c:v>-5.4142178440547255</c:v>
                </c:pt>
                <c:pt idx="6631">
                  <c:v>-5.5696910710765692</c:v>
                </c:pt>
                <c:pt idx="6632">
                  <c:v>-5.3365684949895709</c:v>
                </c:pt>
                <c:pt idx="6633">
                  <c:v>-5.5696910710765692</c:v>
                </c:pt>
                <c:pt idx="6634">
                  <c:v>-5.4919253355216497</c:v>
                </c:pt>
                <c:pt idx="6635">
                  <c:v>-5.3365684949895709</c:v>
                </c:pt>
                <c:pt idx="6636">
                  <c:v>-4.5632506636012877</c:v>
                </c:pt>
                <c:pt idx="6637">
                  <c:v>-4.8718877316468152</c:v>
                </c:pt>
                <c:pt idx="6638">
                  <c:v>-5.2589771869201982</c:v>
                </c:pt>
                <c:pt idx="6639">
                  <c:v>-5.18144381871722</c:v>
                </c:pt>
                <c:pt idx="6640">
                  <c:v>-5.18144381871722</c:v>
                </c:pt>
                <c:pt idx="6641">
                  <c:v>-4.7174547181880158</c:v>
                </c:pt>
                <c:pt idx="6642">
                  <c:v>-5.18144381871722</c:v>
                </c:pt>
                <c:pt idx="6643">
                  <c:v>-5.647515152684015</c:v>
                </c:pt>
                <c:pt idx="6644">
                  <c:v>-5.5696910710765692</c:v>
                </c:pt>
                <c:pt idx="6645">
                  <c:v>-3.7956372558920535</c:v>
                </c:pt>
                <c:pt idx="6646">
                  <c:v>-4.7174547181880158</c:v>
                </c:pt>
                <c:pt idx="6647">
                  <c:v>-5.18144381871722</c:v>
                </c:pt>
                <c:pt idx="6648">
                  <c:v>-5.8813384976937542</c:v>
                </c:pt>
                <c:pt idx="6649">
                  <c:v>-6.2156906550017226</c:v>
                </c:pt>
                <c:pt idx="6650">
                  <c:v>-5.6696910710765707</c:v>
                </c:pt>
                <c:pt idx="6651">
                  <c:v>-5.6696910710765707</c:v>
                </c:pt>
                <c:pt idx="6652">
                  <c:v>-5.4365684949895723</c:v>
                </c:pt>
                <c:pt idx="6653">
                  <c:v>-5.5919253355216512</c:v>
                </c:pt>
                <c:pt idx="6654">
                  <c:v>-5.5142178440547269</c:v>
                </c:pt>
                <c:pt idx="6655">
                  <c:v>-5.7475151526840165</c:v>
                </c:pt>
                <c:pt idx="6656">
                  <c:v>-5.3589771869201996</c:v>
                </c:pt>
                <c:pt idx="6657">
                  <c:v>-5.9033387633233616</c:v>
                </c:pt>
                <c:pt idx="6658">
                  <c:v>-5.9033387633233616</c:v>
                </c:pt>
                <c:pt idx="6659">
                  <c:v>-5.6696910710765707</c:v>
                </c:pt>
                <c:pt idx="6660">
                  <c:v>-5.2814438187172215</c:v>
                </c:pt>
                <c:pt idx="6661">
                  <c:v>-3.6549920023484361</c:v>
                </c:pt>
                <c:pt idx="6662">
                  <c:v>-4.4207889111378478</c:v>
                </c:pt>
                <c:pt idx="6663">
                  <c:v>-5.1922587386014953</c:v>
                </c:pt>
                <c:pt idx="6664">
                  <c:v>-5.4248206409316282</c:v>
                </c:pt>
                <c:pt idx="6665">
                  <c:v>-5.4248206409316282</c:v>
                </c:pt>
                <c:pt idx="6666">
                  <c:v>-5.1922587386014953</c:v>
                </c:pt>
                <c:pt idx="6667">
                  <c:v>-5.3472421218251185</c:v>
                </c:pt>
                <c:pt idx="6668">
                  <c:v>-5.1922587386014953</c:v>
                </c:pt>
                <c:pt idx="6669">
                  <c:v>-5.6579047219232308</c:v>
                </c:pt>
                <c:pt idx="6670">
                  <c:v>-5.502457179704507</c:v>
                </c:pt>
                <c:pt idx="6671">
                  <c:v>-5.2697215213135706</c:v>
                </c:pt>
                <c:pt idx="6672">
                  <c:v>-5.1922587386014953</c:v>
                </c:pt>
                <c:pt idx="6673">
                  <c:v>-5.5801518394923875</c:v>
                </c:pt>
                <c:pt idx="6674">
                  <c:v>-5.1922587386014953</c:v>
                </c:pt>
                <c:pt idx="6675">
                  <c:v>-5.4248206409316282</c:v>
                </c:pt>
                <c:pt idx="6676">
                  <c:v>-5.0375062247726561</c:v>
                </c:pt>
                <c:pt idx="6677">
                  <c:v>-5.3472421218251185</c:v>
                </c:pt>
                <c:pt idx="6678">
                  <c:v>-5.5801518394923875</c:v>
                </c:pt>
                <c:pt idx="6679">
                  <c:v>-5.5801518394923875</c:v>
                </c:pt>
                <c:pt idx="6680">
                  <c:v>-5.8915137255439873</c:v>
                </c:pt>
                <c:pt idx="6681">
                  <c:v>-5.502457179704507</c:v>
                </c:pt>
                <c:pt idx="6682">
                  <c:v>-5.5801518394923875</c:v>
                </c:pt>
                <c:pt idx="6683">
                  <c:v>-5.3472421218251185</c:v>
                </c:pt>
                <c:pt idx="6684">
                  <c:v>-5.6801518394923818</c:v>
                </c:pt>
                <c:pt idx="6685">
                  <c:v>-5.7579047219232251</c:v>
                </c:pt>
                <c:pt idx="6686">
                  <c:v>-5.4472421218251128</c:v>
                </c:pt>
                <c:pt idx="6687">
                  <c:v>-5.2148536731697703</c:v>
                </c:pt>
                <c:pt idx="6688">
                  <c:v>-3.9077022146924918</c:v>
                </c:pt>
                <c:pt idx="6689">
                  <c:v>-4.5976789995016674</c:v>
                </c:pt>
                <c:pt idx="6690">
                  <c:v>-5.5248206409316225</c:v>
                </c:pt>
                <c:pt idx="6691">
                  <c:v>-5.9915137255439816</c:v>
                </c:pt>
                <c:pt idx="6692">
                  <c:v>-5.2922587386014897</c:v>
                </c:pt>
                <c:pt idx="6693">
                  <c:v>-5.3697215213135649</c:v>
                </c:pt>
                <c:pt idx="6694">
                  <c:v>-5.3697215213135649</c:v>
                </c:pt>
                <c:pt idx="6695">
                  <c:v>-5.4472421218251128</c:v>
                </c:pt>
                <c:pt idx="6696">
                  <c:v>-5.4472421218251128</c:v>
                </c:pt>
                <c:pt idx="6697">
                  <c:v>-5.3697215213135649</c:v>
                </c:pt>
                <c:pt idx="6698">
                  <c:v>-5.6024571797045013</c:v>
                </c:pt>
                <c:pt idx="6699">
                  <c:v>-5.6024571797045013</c:v>
                </c:pt>
                <c:pt idx="6700">
                  <c:v>-5.3697215213135649</c:v>
                </c:pt>
                <c:pt idx="6701">
                  <c:v>-5.6801518394923818</c:v>
                </c:pt>
                <c:pt idx="6702">
                  <c:v>-5.5248206409316225</c:v>
                </c:pt>
                <c:pt idx="6703">
                  <c:v>-5.6024571797045013</c:v>
                </c:pt>
                <c:pt idx="6704">
                  <c:v>-5.5248206409316225</c:v>
                </c:pt>
                <c:pt idx="6705">
                  <c:v>-5.6024571797045013</c:v>
                </c:pt>
                <c:pt idx="6706">
                  <c:v>-5.5248206409316225</c:v>
                </c:pt>
                <c:pt idx="6707">
                  <c:v>-5.7579047219232251</c:v>
                </c:pt>
                <c:pt idx="6708">
                  <c:v>-5.9135855626206393</c:v>
                </c:pt>
                <c:pt idx="6709">
                  <c:v>-5.5248206409316225</c:v>
                </c:pt>
                <c:pt idx="6710">
                  <c:v>-5.8357159289034115</c:v>
                </c:pt>
                <c:pt idx="6711">
                  <c:v>-5.6024571797045013</c:v>
                </c:pt>
                <c:pt idx="6712">
                  <c:v>-5.6024571797045013</c:v>
                </c:pt>
                <c:pt idx="6713">
                  <c:v>-5.6801518394923818</c:v>
                </c:pt>
                <c:pt idx="6714">
                  <c:v>-5.2922587386014897</c:v>
                </c:pt>
                <c:pt idx="6715">
                  <c:v>-6.2256504184884278</c:v>
                </c:pt>
                <c:pt idx="6716">
                  <c:v>-6.3820360845192994</c:v>
                </c:pt>
                <c:pt idx="6717">
                  <c:v>-4.7402154451522591</c:v>
                </c:pt>
                <c:pt idx="6718">
                  <c:v>-5.3582071165783844</c:v>
                </c:pt>
                <c:pt idx="6719">
                  <c:v>-5.4357151108573447</c:v>
                </c:pt>
                <c:pt idx="6720">
                  <c:v>-5.7463270755866773</c:v>
                </c:pt>
                <c:pt idx="6721">
                  <c:v>-5.9798978801190827</c:v>
                </c:pt>
                <c:pt idx="6722">
                  <c:v>-5.4357151108573447</c:v>
                </c:pt>
                <c:pt idx="6723">
                  <c:v>-3.7437375790034224</c:v>
                </c:pt>
                <c:pt idx="6724">
                  <c:v>-4.6632240289217606</c:v>
                </c:pt>
                <c:pt idx="6725">
                  <c:v>-5.4357151108573447</c:v>
                </c:pt>
                <c:pt idx="6726">
                  <c:v>-5.6685868836777757</c:v>
                </c:pt>
                <c:pt idx="6727">
                  <c:v>-5.7463270755866773</c:v>
                </c:pt>
                <c:pt idx="6728">
                  <c:v>-5.7463270755866773</c:v>
                </c:pt>
                <c:pt idx="6729">
                  <c:v>-6.1359046319674775</c:v>
                </c:pt>
                <c:pt idx="6730">
                  <c:v>-6.0578718992703529</c:v>
                </c:pt>
                <c:pt idx="6731">
                  <c:v>-6.1359046319674775</c:v>
                </c:pt>
                <c:pt idx="6732">
                  <c:v>-5.9019824715368685</c:v>
                </c:pt>
                <c:pt idx="6733">
                  <c:v>-5.9019824715368685</c:v>
                </c:pt>
                <c:pt idx="6734">
                  <c:v>-5.9798978801190827</c:v>
                </c:pt>
                <c:pt idx="6735">
                  <c:v>-5.9019824715368685</c:v>
                </c:pt>
                <c:pt idx="6736">
                  <c:v>-5.824125570829878</c:v>
                </c:pt>
                <c:pt idx="6737">
                  <c:v>-5.5909048932535228</c:v>
                </c:pt>
                <c:pt idx="6738">
                  <c:v>-5.5909048932535228</c:v>
                </c:pt>
                <c:pt idx="6739">
                  <c:v>-5.824125570829878</c:v>
                </c:pt>
                <c:pt idx="6740">
                  <c:v>-5.7463270755866773</c:v>
                </c:pt>
                <c:pt idx="6741">
                  <c:v>-5.6685868836777757</c:v>
                </c:pt>
                <c:pt idx="6742">
                  <c:v>-5.9019824715368685</c:v>
                </c:pt>
                <c:pt idx="6743">
                  <c:v>-3.8964234149600969</c:v>
                </c:pt>
                <c:pt idx="6744">
                  <c:v>-4.5862895151753804</c:v>
                </c:pt>
                <c:pt idx="6745">
                  <c:v>-5.2033644181662879</c:v>
                </c:pt>
                <c:pt idx="6746">
                  <c:v>-5.513281002744165</c:v>
                </c:pt>
                <c:pt idx="6747">
                  <c:v>-5.3582071165783844</c:v>
                </c:pt>
                <c:pt idx="6748">
                  <c:v>-5.513281002744165</c:v>
                </c:pt>
                <c:pt idx="6749">
                  <c:v>-5.4357151108573447</c:v>
                </c:pt>
                <c:pt idx="6750">
                  <c:v>-5.3582071165783844</c:v>
                </c:pt>
                <c:pt idx="6751">
                  <c:v>-5.4357151108573447</c:v>
                </c:pt>
                <c:pt idx="6752">
                  <c:v>-5.3582071165783844</c:v>
                </c:pt>
                <c:pt idx="6753">
                  <c:v>-5.2807569191692068</c:v>
                </c:pt>
                <c:pt idx="6754">
                  <c:v>-5.513281002744165</c:v>
                </c:pt>
                <c:pt idx="6755">
                  <c:v>-5.1260295133808285</c:v>
                </c:pt>
                <c:pt idx="6756">
                  <c:v>-5.3582071165783844</c:v>
                </c:pt>
                <c:pt idx="6757">
                  <c:v>-5.3582071165783844</c:v>
                </c:pt>
                <c:pt idx="6758">
                  <c:v>-5.4357151108573447</c:v>
                </c:pt>
                <c:pt idx="6759">
                  <c:v>-5.5909048932535228</c:v>
                </c:pt>
                <c:pt idx="6760">
                  <c:v>-4.9715320930690581</c:v>
                </c:pt>
                <c:pt idx="6761">
                  <c:v>-4.9715320930690581</c:v>
                </c:pt>
                <c:pt idx="6762">
                  <c:v>-6.7622926328883608</c:v>
                </c:pt>
                <c:pt idx="6763">
                  <c:v>-6.7622926328883608</c:v>
                </c:pt>
                <c:pt idx="6764">
                  <c:v>-6.1359046319674775</c:v>
                </c:pt>
                <c:pt idx="6765">
                  <c:v>-6.1359046319674775</c:v>
                </c:pt>
                <c:pt idx="6766">
                  <c:v>-5.7463270755866773</c:v>
                </c:pt>
                <c:pt idx="6767">
                  <c:v>-5.824125570829878</c:v>
                </c:pt>
                <c:pt idx="6768">
                  <c:v>-5.824125570829878</c:v>
                </c:pt>
                <c:pt idx="6769">
                  <c:v>-6.0578718992703529</c:v>
                </c:pt>
                <c:pt idx="6770">
                  <c:v>-4.2791185283563067</c:v>
                </c:pt>
                <c:pt idx="6771">
                  <c:v>-4.7402154451522591</c:v>
                </c:pt>
                <c:pt idx="6772">
                  <c:v>-5.2807569191692068</c:v>
                </c:pt>
                <c:pt idx="6773">
                  <c:v>-5.513281002744165</c:v>
                </c:pt>
                <c:pt idx="6774">
                  <c:v>-5.513281002744165</c:v>
                </c:pt>
                <c:pt idx="6775">
                  <c:v>-5.4357151108573447</c:v>
                </c:pt>
                <c:pt idx="6776">
                  <c:v>-5.2033644181662879</c:v>
                </c:pt>
                <c:pt idx="6777">
                  <c:v>-6.4486247677456134</c:v>
                </c:pt>
                <c:pt idx="6778">
                  <c:v>-4.8943693785263775</c:v>
                </c:pt>
                <c:pt idx="6779">
                  <c:v>-4.8943693785263775</c:v>
                </c:pt>
                <c:pt idx="6780">
                  <c:v>-6.7622926328883608</c:v>
                </c:pt>
                <c:pt idx="6781">
                  <c:v>-4.8943693785263775</c:v>
                </c:pt>
                <c:pt idx="6782">
                  <c:v>-5.1260295133808285</c:v>
                </c:pt>
                <c:pt idx="6783">
                  <c:v>-6.8408584687913816</c:v>
                </c:pt>
                <c:pt idx="6784">
                  <c:v>-6.5269526228303079</c:v>
                </c:pt>
                <c:pt idx="6785">
                  <c:v>-6.5269526228303079</c:v>
                </c:pt>
                <c:pt idx="6786">
                  <c:v>-4.9715320930690581</c:v>
                </c:pt>
                <c:pt idx="6787">
                  <c:v>-5.2033644181662879</c:v>
                </c:pt>
                <c:pt idx="6788">
                  <c:v>-5.6685868836777757</c:v>
                </c:pt>
                <c:pt idx="6789">
                  <c:v>-5.513281002744165</c:v>
                </c:pt>
                <c:pt idx="6790">
                  <c:v>-5.3582071165783844</c:v>
                </c:pt>
                <c:pt idx="6791">
                  <c:v>-5.3582071165783844</c:v>
                </c:pt>
                <c:pt idx="6792">
                  <c:v>-5.3582071165783844</c:v>
                </c:pt>
                <c:pt idx="6793">
                  <c:v>-5.4357151108573447</c:v>
                </c:pt>
                <c:pt idx="6794">
                  <c:v>-5.1260295133808285</c:v>
                </c:pt>
                <c:pt idx="6795">
                  <c:v>-5.2033644181662879</c:v>
                </c:pt>
                <c:pt idx="6796">
                  <c:v>-5.0487521048961952</c:v>
                </c:pt>
                <c:pt idx="6797">
                  <c:v>-5.2807569191692068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manual!$R$8</c:f>
              <c:strCache>
                <c:ptCount val="1"/>
                <c:pt idx="0">
                  <c:v>Tobj TC Error</c:v>
                </c:pt>
              </c:strCache>
            </c:strRef>
          </c:tx>
          <c:marker>
            <c:symbol val="none"/>
          </c:marker>
          <c:yVal>
            <c:numRef>
              <c:f>[0]!TobjTCErr</c:f>
              <c:numCache>
                <c:formatCode>###.###E+#</c:formatCode>
                <c:ptCount val="6798"/>
                <c:pt idx="0">
                  <c:v>-7.1329605935204654E-2</c:v>
                </c:pt>
                <c:pt idx="1">
                  <c:v>-0.23788442717019365</c:v>
                </c:pt>
                <c:pt idx="2">
                  <c:v>-0.50460360836608942</c:v>
                </c:pt>
                <c:pt idx="3">
                  <c:v>-0.60450362911490174</c:v>
                </c:pt>
                <c:pt idx="4">
                  <c:v>-0.81789896992185618</c:v>
                </c:pt>
                <c:pt idx="5">
                  <c:v>-0.95893194322790265</c:v>
                </c:pt>
                <c:pt idx="6">
                  <c:v>-1.1222001216060065</c:v>
                </c:pt>
                <c:pt idx="7">
                  <c:v>-1.1855867668913973</c:v>
                </c:pt>
                <c:pt idx="8">
                  <c:v>-1.3698821783299771</c:v>
                </c:pt>
                <c:pt idx="9">
                  <c:v>-1.1104042667957721</c:v>
                </c:pt>
                <c:pt idx="10">
                  <c:v>-1.0355569546226739</c:v>
                </c:pt>
                <c:pt idx="11">
                  <c:v>-1.0423726190032347</c:v>
                </c:pt>
                <c:pt idx="12">
                  <c:v>-1.0478251505076841</c:v>
                </c:pt>
                <c:pt idx="13">
                  <c:v>-1.0688947949873651</c:v>
                </c:pt>
                <c:pt idx="14">
                  <c:v>-1.1862858804651211</c:v>
                </c:pt>
                <c:pt idx="15">
                  <c:v>-1.2970031680765004</c:v>
                </c:pt>
                <c:pt idx="16">
                  <c:v>-1.3360739773212345</c:v>
                </c:pt>
                <c:pt idx="17">
                  <c:v>-1.3296993133274313</c:v>
                </c:pt>
                <c:pt idx="18">
                  <c:v>-1.2743941252431625</c:v>
                </c:pt>
                <c:pt idx="19">
                  <c:v>-0.93149117745110743</c:v>
                </c:pt>
                <c:pt idx="20">
                  <c:v>-0.75623613161560854</c:v>
                </c:pt>
                <c:pt idx="21">
                  <c:v>-0.69891596059758143</c:v>
                </c:pt>
                <c:pt idx="22">
                  <c:v>-0.83351230237868634</c:v>
                </c:pt>
                <c:pt idx="23">
                  <c:v>-0.95797988637817966</c:v>
                </c:pt>
                <c:pt idx="24">
                  <c:v>-0.95701858368376236</c:v>
                </c:pt>
                <c:pt idx="25">
                  <c:v>-0.92284802550480549</c:v>
                </c:pt>
                <c:pt idx="26">
                  <c:v>-0.76245128015186125</c:v>
                </c:pt>
                <c:pt idx="27">
                  <c:v>-0.56792829516248844</c:v>
                </c:pt>
                <c:pt idx="28">
                  <c:v>-0.51169912171317833</c:v>
                </c:pt>
                <c:pt idx="29">
                  <c:v>-0.45011721275439953</c:v>
                </c:pt>
                <c:pt idx="30">
                  <c:v>-0.40085168558737649</c:v>
                </c:pt>
                <c:pt idx="31">
                  <c:v>-0.29517987260169321</c:v>
                </c:pt>
                <c:pt idx="32">
                  <c:v>-0.34337743926741382</c:v>
                </c:pt>
                <c:pt idx="33">
                  <c:v>-0.46533662599514969</c:v>
                </c:pt>
                <c:pt idx="34">
                  <c:v>-0.59636048699147182</c:v>
                </c:pt>
                <c:pt idx="35">
                  <c:v>-0.73555983245320533</c:v>
                </c:pt>
                <c:pt idx="36">
                  <c:v>-0.91007300182328521</c:v>
                </c:pt>
                <c:pt idx="37">
                  <c:v>-0.65601977643654408</c:v>
                </c:pt>
                <c:pt idx="38">
                  <c:v>-0.6019609012121272</c:v>
                </c:pt>
                <c:pt idx="39">
                  <c:v>-0.74254747561623446</c:v>
                </c:pt>
                <c:pt idx="40">
                  <c:v>-0.92228020608690287</c:v>
                </c:pt>
                <c:pt idx="41">
                  <c:v>-0.98202184575363205</c:v>
                </c:pt>
                <c:pt idx="42">
                  <c:v>-1.1138597021968231</c:v>
                </c:pt>
                <c:pt idx="43">
                  <c:v>-1.286817437816115</c:v>
                </c:pt>
                <c:pt idx="44">
                  <c:v>-1.0733525533344057</c:v>
                </c:pt>
                <c:pt idx="45">
                  <c:v>-1.0526195790376747</c:v>
                </c:pt>
                <c:pt idx="46">
                  <c:v>-1.1366782643308326</c:v>
                </c:pt>
                <c:pt idx="47">
                  <c:v>-1.2713004561002279</c:v>
                </c:pt>
                <c:pt idx="48">
                  <c:v>-1.362133387092971</c:v>
                </c:pt>
                <c:pt idx="49">
                  <c:v>-1.4011121372658302</c:v>
                </c:pt>
                <c:pt idx="50">
                  <c:v>-1.4322951374041182</c:v>
                </c:pt>
                <c:pt idx="51">
                  <c:v>-1.3900337908074043</c:v>
                </c:pt>
                <c:pt idx="52">
                  <c:v>-1.4066096337466156</c:v>
                </c:pt>
                <c:pt idx="53">
                  <c:v>-1.0267938124420795</c:v>
                </c:pt>
                <c:pt idx="54">
                  <c:v>-0.97185089551583204</c:v>
                </c:pt>
                <c:pt idx="55">
                  <c:v>-1.0115478365310224</c:v>
                </c:pt>
                <c:pt idx="56">
                  <c:v>-1.2285614011631409</c:v>
                </c:pt>
                <c:pt idx="57">
                  <c:v>-1.3346103200221151</c:v>
                </c:pt>
                <c:pt idx="58">
                  <c:v>-1.4025941274781459</c:v>
                </c:pt>
                <c:pt idx="59">
                  <c:v>-1.4233125140773204</c:v>
                </c:pt>
                <c:pt idx="60">
                  <c:v>-1.4904112103534608</c:v>
                </c:pt>
                <c:pt idx="61">
                  <c:v>-1.1764675431748977</c:v>
                </c:pt>
                <c:pt idx="62">
                  <c:v>-0.84187936598769753</c:v>
                </c:pt>
                <c:pt idx="63">
                  <c:v>-0.82062206033438656</c:v>
                </c:pt>
                <c:pt idx="64">
                  <c:v>-0.88733645530232153</c:v>
                </c:pt>
                <c:pt idx="65">
                  <c:v>-1.0079337157475656</c:v>
                </c:pt>
                <c:pt idx="66">
                  <c:v>-1.0707707987756976</c:v>
                </c:pt>
                <c:pt idx="67">
                  <c:v>-1.1042410058068981</c:v>
                </c:pt>
                <c:pt idx="68">
                  <c:v>-1.2658043052593619</c:v>
                </c:pt>
                <c:pt idx="69">
                  <c:v>-1.3612740058220645</c:v>
                </c:pt>
                <c:pt idx="70">
                  <c:v>-1.3274952138294545</c:v>
                </c:pt>
                <c:pt idx="71">
                  <c:v>-1.0127510312868608</c:v>
                </c:pt>
                <c:pt idx="72">
                  <c:v>-0.99418858904080309</c:v>
                </c:pt>
                <c:pt idx="73">
                  <c:v>-1.096966980293093</c:v>
                </c:pt>
                <c:pt idx="74">
                  <c:v>-1.0783236981103386</c:v>
                </c:pt>
                <c:pt idx="75">
                  <c:v>-1.096975364110321</c:v>
                </c:pt>
                <c:pt idx="76">
                  <c:v>-1.0615680552995705</c:v>
                </c:pt>
                <c:pt idx="77">
                  <c:v>-1.1508705533001091</c:v>
                </c:pt>
                <c:pt idx="78">
                  <c:v>-1.2391724518118927</c:v>
                </c:pt>
                <c:pt idx="79">
                  <c:v>-1.1585772040148328</c:v>
                </c:pt>
                <c:pt idx="80">
                  <c:v>-0.71146643133248588</c:v>
                </c:pt>
                <c:pt idx="81">
                  <c:v>-0.59955770978739764</c:v>
                </c:pt>
                <c:pt idx="82">
                  <c:v>-0.7107665689167284</c:v>
                </c:pt>
                <c:pt idx="83">
                  <c:v>-0.81655158727065213</c:v>
                </c:pt>
                <c:pt idx="84">
                  <c:v>-0.95171727898832614</c:v>
                </c:pt>
                <c:pt idx="85">
                  <c:v>-1.0767237765374276</c:v>
                </c:pt>
                <c:pt idx="86">
                  <c:v>-0.94176193161048971</c:v>
                </c:pt>
                <c:pt idx="87">
                  <c:v>-0.86719312394017578</c:v>
                </c:pt>
                <c:pt idx="88">
                  <c:v>-0.87450461302800875</c:v>
                </c:pt>
                <c:pt idx="89">
                  <c:v>-0.84684293298772673</c:v>
                </c:pt>
                <c:pt idx="90">
                  <c:v>-0.90859474747699309</c:v>
                </c:pt>
                <c:pt idx="91">
                  <c:v>-0.90762591185745833</c:v>
                </c:pt>
                <c:pt idx="92">
                  <c:v>-0.94715563630242627</c:v>
                </c:pt>
                <c:pt idx="93">
                  <c:v>-0.66203068175754254</c:v>
                </c:pt>
                <c:pt idx="94">
                  <c:v>-0.45047936842664882</c:v>
                </c:pt>
                <c:pt idx="95">
                  <c:v>-0.62515372051049667</c:v>
                </c:pt>
                <c:pt idx="96">
                  <c:v>-0.76489320217757495</c:v>
                </c:pt>
                <c:pt idx="97">
                  <c:v>-0.79266467561792808</c:v>
                </c:pt>
                <c:pt idx="98">
                  <c:v>-0.73165805932346473</c:v>
                </c:pt>
                <c:pt idx="99">
                  <c:v>-0.79644684854558179</c:v>
                </c:pt>
                <c:pt idx="100">
                  <c:v>-0.58773903385132797</c:v>
                </c:pt>
                <c:pt idx="101">
                  <c:v>-0.45399151049216613</c:v>
                </c:pt>
                <c:pt idx="102">
                  <c:v>-0.34699349180483807</c:v>
                </c:pt>
                <c:pt idx="103">
                  <c:v>-0.24477893814188789</c:v>
                </c:pt>
                <c:pt idx="104">
                  <c:v>-0.14640470552837215</c:v>
                </c:pt>
                <c:pt idx="105">
                  <c:v>-0.33498724398719659</c:v>
                </c:pt>
                <c:pt idx="106">
                  <c:v>-0.57010585113796708</c:v>
                </c:pt>
                <c:pt idx="107">
                  <c:v>-0.75820073685858347</c:v>
                </c:pt>
                <c:pt idx="108">
                  <c:v>-0.95939694169101841</c:v>
                </c:pt>
                <c:pt idx="109">
                  <c:v>-1.1203539055569642</c:v>
                </c:pt>
                <c:pt idx="110">
                  <c:v>-1.2830037778420227</c:v>
                </c:pt>
                <c:pt idx="111">
                  <c:v>-0.96039551088445307</c:v>
                </c:pt>
                <c:pt idx="112">
                  <c:v>-0.86881121529751582</c:v>
                </c:pt>
                <c:pt idx="113">
                  <c:v>-0.79554377882796601</c:v>
                </c:pt>
                <c:pt idx="114">
                  <c:v>-0.90480799742036311</c:v>
                </c:pt>
                <c:pt idx="115">
                  <c:v>-0.90908388642959892</c:v>
                </c:pt>
                <c:pt idx="116">
                  <c:v>-0.99250459763698728</c:v>
                </c:pt>
                <c:pt idx="117">
                  <c:v>-1.0086896751507481</c:v>
                </c:pt>
                <c:pt idx="118">
                  <c:v>-1.0553247144785907</c:v>
                </c:pt>
                <c:pt idx="119">
                  <c:v>-1.0926327459408647</c:v>
                </c:pt>
                <c:pt idx="120">
                  <c:v>-1.1731149008308677</c:v>
                </c:pt>
                <c:pt idx="121">
                  <c:v>-1.1700144069349676</c:v>
                </c:pt>
                <c:pt idx="122">
                  <c:v>-0.82356975997564774</c:v>
                </c:pt>
                <c:pt idx="123">
                  <c:v>-0.74610809491476004</c:v>
                </c:pt>
                <c:pt idx="124">
                  <c:v>-0.667422498631705</c:v>
                </c:pt>
                <c:pt idx="125">
                  <c:v>-0.72177790529963914</c:v>
                </c:pt>
                <c:pt idx="126">
                  <c:v>-0.88324855262517943</c:v>
                </c:pt>
                <c:pt idx="127">
                  <c:v>-0.92807908508292414</c:v>
                </c:pt>
                <c:pt idx="128">
                  <c:v>-0.99763977174836072</c:v>
                </c:pt>
                <c:pt idx="129">
                  <c:v>-1.0364331866602043</c:v>
                </c:pt>
                <c:pt idx="130">
                  <c:v>-1.1349727777136316</c:v>
                </c:pt>
                <c:pt idx="131">
                  <c:v>-0.82868304534894222</c:v>
                </c:pt>
                <c:pt idx="132">
                  <c:v>-0.65010671950314958</c:v>
                </c:pt>
                <c:pt idx="133">
                  <c:v>-0.65756916248438202</c:v>
                </c:pt>
                <c:pt idx="134">
                  <c:v>-0.66353911686936939</c:v>
                </c:pt>
                <c:pt idx="135">
                  <c:v>-0.55155743599650009</c:v>
                </c:pt>
                <c:pt idx="136">
                  <c:v>-0.6427261917799818</c:v>
                </c:pt>
                <c:pt idx="137">
                  <c:v>-0.64843623125110383</c:v>
                </c:pt>
                <c:pt idx="138">
                  <c:v>-0.68658889139515722</c:v>
                </c:pt>
                <c:pt idx="139">
                  <c:v>-0.61652340005036876</c:v>
                </c:pt>
                <c:pt idx="140">
                  <c:v>-0.560471006974538</c:v>
                </c:pt>
                <c:pt idx="141">
                  <c:v>-0.56586059246149389</c:v>
                </c:pt>
                <c:pt idx="142">
                  <c:v>-0.55341461647019941</c:v>
                </c:pt>
                <c:pt idx="143">
                  <c:v>-0.61057159957043439</c:v>
                </c:pt>
                <c:pt idx="144">
                  <c:v>-0.68993752263913066</c:v>
                </c:pt>
                <c:pt idx="145">
                  <c:v>-0.80399569157303219</c:v>
                </c:pt>
                <c:pt idx="146">
                  <c:v>-0.43485019869274311</c:v>
                </c:pt>
                <c:pt idx="147">
                  <c:v>-0.30517801709391179</c:v>
                </c:pt>
                <c:pt idx="148">
                  <c:v>-0.25139742212768823</c:v>
                </c:pt>
                <c:pt idx="149">
                  <c:v>-0.22505263626311134</c:v>
                </c:pt>
                <c:pt idx="150">
                  <c:v>-0.22067019460669357</c:v>
                </c:pt>
                <c:pt idx="151">
                  <c:v>-0.15047277000360282</c:v>
                </c:pt>
                <c:pt idx="152">
                  <c:v>-6.1050910584846463E-2</c:v>
                </c:pt>
                <c:pt idx="153">
                  <c:v>-0.1061759242991549</c:v>
                </c:pt>
                <c:pt idx="154">
                  <c:v>-0.24280826520135079</c:v>
                </c:pt>
                <c:pt idx="155">
                  <c:v>-0.28503730355118506</c:v>
                </c:pt>
                <c:pt idx="156">
                  <c:v>-0.35233123985451087</c:v>
                </c:pt>
                <c:pt idx="157">
                  <c:v>-0.47335428387439649</c:v>
                </c:pt>
                <c:pt idx="158">
                  <c:v>-0.50298482411308143</c:v>
                </c:pt>
                <c:pt idx="159">
                  <c:v>-0.42632255785142448</c:v>
                </c:pt>
                <c:pt idx="160">
                  <c:v>-0.34831305473369767</c:v>
                </c:pt>
                <c:pt idx="161">
                  <c:v>-0.2525870581052061</c:v>
                </c:pt>
                <c:pt idx="162">
                  <c:v>-0.12613074424779569</c:v>
                </c:pt>
                <c:pt idx="163">
                  <c:v>-5.8202453537955279E-2</c:v>
                </c:pt>
                <c:pt idx="164">
                  <c:v>4.5974995289203235E-2</c:v>
                </c:pt>
                <c:pt idx="165">
                  <c:v>2.952498777880308E-2</c:v>
                </c:pt>
                <c:pt idx="166">
                  <c:v>8.2947295641076835E-2</c:v>
                </c:pt>
                <c:pt idx="167">
                  <c:v>0.14229673874923066</c:v>
                </c:pt>
                <c:pt idx="168">
                  <c:v>0.13990077668113798</c:v>
                </c:pt>
                <c:pt idx="169">
                  <c:v>5.4585425513632657E-2</c:v>
                </c:pt>
                <c:pt idx="170">
                  <c:v>-8.0633056602657405E-2</c:v>
                </c:pt>
                <c:pt idx="171">
                  <c:v>-0.23917788602544476</c:v>
                </c:pt>
                <c:pt idx="172">
                  <c:v>-0.36601374956367749</c:v>
                </c:pt>
                <c:pt idx="173">
                  <c:v>-8.4464645085262191E-2</c:v>
                </c:pt>
                <c:pt idx="174">
                  <c:v>2.4965242051358416E-2</c:v>
                </c:pt>
                <c:pt idx="175">
                  <c:v>-2.0655891955115635E-2</c:v>
                </c:pt>
                <c:pt idx="176">
                  <c:v>-0.20801400555487959</c:v>
                </c:pt>
                <c:pt idx="177">
                  <c:v>-0.42531180529351431</c:v>
                </c:pt>
                <c:pt idx="178">
                  <c:v>-0.53173873622559853</c:v>
                </c:pt>
                <c:pt idx="179">
                  <c:v>-0.56646850911094759</c:v>
                </c:pt>
                <c:pt idx="180">
                  <c:v>-0.74586538605094788</c:v>
                </c:pt>
                <c:pt idx="181">
                  <c:v>-0.92322937358296642</c:v>
                </c:pt>
                <c:pt idx="182">
                  <c:v>-1.1670012867054069</c:v>
                </c:pt>
                <c:pt idx="183">
                  <c:v>-0.89771671746786552</c:v>
                </c:pt>
                <c:pt idx="184">
                  <c:v>-0.88291431360339345</c:v>
                </c:pt>
                <c:pt idx="185">
                  <c:v>-0.9721337586800054</c:v>
                </c:pt>
                <c:pt idx="186">
                  <c:v>-1.1281141199869857</c:v>
                </c:pt>
                <c:pt idx="187">
                  <c:v>-1.1851862916223226</c:v>
                </c:pt>
                <c:pt idx="188">
                  <c:v>-1.0296985799131981</c:v>
                </c:pt>
                <c:pt idx="189">
                  <c:v>-0.951705115259454</c:v>
                </c:pt>
                <c:pt idx="190">
                  <c:v>-0.82227024114409275</c:v>
                </c:pt>
                <c:pt idx="191">
                  <c:v>-0.80255713254437566</c:v>
                </c:pt>
                <c:pt idx="192">
                  <c:v>-0.7029518549720315</c:v>
                </c:pt>
                <c:pt idx="193">
                  <c:v>-0.47323127503008067</c:v>
                </c:pt>
                <c:pt idx="194">
                  <c:v>-0.28945481107652071</c:v>
                </c:pt>
                <c:pt idx="195">
                  <c:v>-0.19232287496970102</c:v>
                </c:pt>
                <c:pt idx="196">
                  <c:v>-0.24825682338947885</c:v>
                </c:pt>
                <c:pt idx="197">
                  <c:v>-0.29300398212530254</c:v>
                </c:pt>
                <c:pt idx="198">
                  <c:v>-0.31204861601589684</c:v>
                </c:pt>
                <c:pt idx="199">
                  <c:v>-0.24372550382246772</c:v>
                </c:pt>
                <c:pt idx="200">
                  <c:v>-0.18906701406772441</c:v>
                </c:pt>
                <c:pt idx="201">
                  <c:v>-0.26241906610529497</c:v>
                </c:pt>
                <c:pt idx="202">
                  <c:v>-0.32110070773535071</c:v>
                </c:pt>
                <c:pt idx="203">
                  <c:v>-0.31778671512480727</c:v>
                </c:pt>
                <c:pt idx="204">
                  <c:v>-0.33187480241550205</c:v>
                </c:pt>
                <c:pt idx="205">
                  <c:v>-7.6956317800487284E-2</c:v>
                </c:pt>
                <c:pt idx="206">
                  <c:v>6.0756852150447571E-2</c:v>
                </c:pt>
                <c:pt idx="207">
                  <c:v>0.12111952999928732</c:v>
                </c:pt>
                <c:pt idx="208">
                  <c:v>0.11947963227702374</c:v>
                </c:pt>
                <c:pt idx="209">
                  <c:v>8.4812795708042898E-2</c:v>
                </c:pt>
                <c:pt idx="210">
                  <c:v>-2.654828684728372E-2</c:v>
                </c:pt>
                <c:pt idx="211">
                  <c:v>-0.28393362511055997</c:v>
                </c:pt>
                <c:pt idx="212">
                  <c:v>-0.55755401313142983</c:v>
                </c:pt>
                <c:pt idx="213">
                  <c:v>-0.70873820613787686</c:v>
                </c:pt>
                <c:pt idx="214">
                  <c:v>-0.74536266414297003</c:v>
                </c:pt>
                <c:pt idx="215">
                  <c:v>-0.80834928086673585</c:v>
                </c:pt>
                <c:pt idx="216">
                  <c:v>-0.89248173249067975</c:v>
                </c:pt>
                <c:pt idx="217">
                  <c:v>-1.0443924990355278</c:v>
                </c:pt>
                <c:pt idx="218">
                  <c:v>-1.0813163070257126</c:v>
                </c:pt>
                <c:pt idx="219">
                  <c:v>-0.59987657090269053</c:v>
                </c:pt>
                <c:pt idx="220">
                  <c:v>-0.49425728113459044</c:v>
                </c:pt>
                <c:pt idx="221">
                  <c:v>-0.52706674561034816</c:v>
                </c:pt>
                <c:pt idx="222">
                  <c:v>-0.68821330377273426</c:v>
                </c:pt>
                <c:pt idx="223">
                  <c:v>-0.85099621073405274</c:v>
                </c:pt>
                <c:pt idx="224">
                  <c:v>-0.86293980285936556</c:v>
                </c:pt>
                <c:pt idx="225">
                  <c:v>-0.67131625388870475</c:v>
                </c:pt>
                <c:pt idx="226">
                  <c:v>-0.38499643923881877</c:v>
                </c:pt>
                <c:pt idx="227">
                  <c:v>-0.13937390397319405</c:v>
                </c:pt>
                <c:pt idx="228">
                  <c:v>-0.10915248356986851</c:v>
                </c:pt>
                <c:pt idx="229">
                  <c:v>-0.21898290755857275</c:v>
                </c:pt>
                <c:pt idx="230">
                  <c:v>-0.20625875604012123</c:v>
                </c:pt>
                <c:pt idx="231">
                  <c:v>-7.9352249772416172E-2</c:v>
                </c:pt>
                <c:pt idx="232">
                  <c:v>0.10514144759992661</c:v>
                </c:pt>
                <c:pt idx="233">
                  <c:v>0.28582942932743549</c:v>
                </c:pt>
                <c:pt idx="234">
                  <c:v>0.39728679087980723</c:v>
                </c:pt>
                <c:pt idx="235">
                  <c:v>0.63495034218918889</c:v>
                </c:pt>
                <c:pt idx="236">
                  <c:v>0.61023579361728864</c:v>
                </c:pt>
                <c:pt idx="237">
                  <c:v>0.39011263761505788</c:v>
                </c:pt>
                <c:pt idx="238">
                  <c:v>0.11309198890432626</c:v>
                </c:pt>
                <c:pt idx="239">
                  <c:v>-2.438791726052969E-2</c:v>
                </c:pt>
                <c:pt idx="240">
                  <c:v>-0.13437184219241516</c:v>
                </c:pt>
                <c:pt idx="241">
                  <c:v>-0.2727990303854817</c:v>
                </c:pt>
                <c:pt idx="242">
                  <c:v>-0.2827857958554425</c:v>
                </c:pt>
                <c:pt idx="243">
                  <c:v>-0.27403124022647418</c:v>
                </c:pt>
                <c:pt idx="244">
                  <c:v>-0.35088591288385729</c:v>
                </c:pt>
                <c:pt idx="245">
                  <c:v>-0.31178116030034886</c:v>
                </c:pt>
                <c:pt idx="246">
                  <c:v>-0.31397149978733196</c:v>
                </c:pt>
                <c:pt idx="247">
                  <c:v>-0.34925319710863789</c:v>
                </c:pt>
                <c:pt idx="248">
                  <c:v>-0.34394912923396603</c:v>
                </c:pt>
                <c:pt idx="249">
                  <c:v>-0.40682022408984864</c:v>
                </c:pt>
                <c:pt idx="250">
                  <c:v>-0.55820701108587656</c:v>
                </c:pt>
                <c:pt idx="251">
                  <c:v>-0.62870844314082319</c:v>
                </c:pt>
                <c:pt idx="252">
                  <c:v>-0.65144101563981849</c:v>
                </c:pt>
                <c:pt idx="253">
                  <c:v>-0.65281373321453273</c:v>
                </c:pt>
                <c:pt idx="254">
                  <c:v>-0.58679755811867906</c:v>
                </c:pt>
                <c:pt idx="255">
                  <c:v>-0.28426157177706912</c:v>
                </c:pt>
                <c:pt idx="256">
                  <c:v>-0.35907017812433395</c:v>
                </c:pt>
                <c:pt idx="257">
                  <c:v>-0.46939897677158982</c:v>
                </c:pt>
                <c:pt idx="258">
                  <c:v>-0.45682354199361086</c:v>
                </c:pt>
                <c:pt idx="259">
                  <c:v>-0.29643842811006849</c:v>
                </c:pt>
                <c:pt idx="260">
                  <c:v>-0.26822317248132066</c:v>
                </c:pt>
                <c:pt idx="261">
                  <c:v>-0.51500410570092114</c:v>
                </c:pt>
                <c:pt idx="262">
                  <c:v>-0.64475411637473456</c:v>
                </c:pt>
                <c:pt idx="263">
                  <c:v>-0.56360589664190641</c:v>
                </c:pt>
                <c:pt idx="264">
                  <c:v>-0.5993589784406872</c:v>
                </c:pt>
                <c:pt idx="265">
                  <c:v>-0.59434869113654187</c:v>
                </c:pt>
                <c:pt idx="266">
                  <c:v>-0.5735549501880044</c:v>
                </c:pt>
                <c:pt idx="267">
                  <c:v>-0.55691995742917655</c:v>
                </c:pt>
                <c:pt idx="268">
                  <c:v>-0.66140341054338236</c:v>
                </c:pt>
                <c:pt idx="269">
                  <c:v>-0.33427950169469511</c:v>
                </c:pt>
                <c:pt idx="270">
                  <c:v>-0.30543416589591743</c:v>
                </c:pt>
                <c:pt idx="271">
                  <c:v>-0.3829748391039729</c:v>
                </c:pt>
                <c:pt idx="272">
                  <c:v>-0.57994483242083206</c:v>
                </c:pt>
                <c:pt idx="273">
                  <c:v>-0.66993972992360895</c:v>
                </c:pt>
                <c:pt idx="274">
                  <c:v>-0.54053387011835596</c:v>
                </c:pt>
                <c:pt idx="275">
                  <c:v>-0.47043766063484682</c:v>
                </c:pt>
                <c:pt idx="276">
                  <c:v>-0.54862783025705752</c:v>
                </c:pt>
                <c:pt idx="277">
                  <c:v>-0.66176026486253647</c:v>
                </c:pt>
                <c:pt idx="278">
                  <c:v>-0.87078076722589515</c:v>
                </c:pt>
                <c:pt idx="279">
                  <c:v>-1.0549846658469058</c:v>
                </c:pt>
                <c:pt idx="280">
                  <c:v>-0.79852996961093581</c:v>
                </c:pt>
                <c:pt idx="281">
                  <c:v>-0.74385703723361019</c:v>
                </c:pt>
                <c:pt idx="282">
                  <c:v>-0.8010694937738343</c:v>
                </c:pt>
                <c:pt idx="283">
                  <c:v>-0.91442055615671691</c:v>
                </c:pt>
                <c:pt idx="284">
                  <c:v>-0.97128265570450267</c:v>
                </c:pt>
                <c:pt idx="285">
                  <c:v>-1.0336746463355482</c:v>
                </c:pt>
                <c:pt idx="286">
                  <c:v>-1.1343800524875114</c:v>
                </c:pt>
                <c:pt idx="287">
                  <c:v>-1.1134879059769567</c:v>
                </c:pt>
                <c:pt idx="288">
                  <c:v>-1.1136483254384544</c:v>
                </c:pt>
                <c:pt idx="289">
                  <c:v>-0.6699365165836042</c:v>
                </c:pt>
                <c:pt idx="290">
                  <c:v>-0.46415129886666051</c:v>
                </c:pt>
                <c:pt idx="291">
                  <c:v>-0.51696177354716255</c:v>
                </c:pt>
                <c:pt idx="292">
                  <c:v>-0.54240116857266329</c:v>
                </c:pt>
                <c:pt idx="293">
                  <c:v>-0.69761660348397925</c:v>
                </c:pt>
                <c:pt idx="294">
                  <c:v>-0.80488176573035375</c:v>
                </c:pt>
                <c:pt idx="295">
                  <c:v>-0.75594209784677346</c:v>
                </c:pt>
                <c:pt idx="296">
                  <c:v>-0.71679036353991066</c:v>
                </c:pt>
                <c:pt idx="297">
                  <c:v>-0.66868780499947533</c:v>
                </c:pt>
                <c:pt idx="298">
                  <c:v>-0.73110172400574314</c:v>
                </c:pt>
                <c:pt idx="299">
                  <c:v>-0.79789779524433158</c:v>
                </c:pt>
                <c:pt idx="300">
                  <c:v>-0.88510671913863348</c:v>
                </c:pt>
                <c:pt idx="301">
                  <c:v>-0.88738594782643077</c:v>
                </c:pt>
                <c:pt idx="302">
                  <c:v>-0.77164350330238207</c:v>
                </c:pt>
                <c:pt idx="303">
                  <c:v>-0.69580301230447006</c:v>
                </c:pt>
                <c:pt idx="304">
                  <c:v>-0.65189792401112712</c:v>
                </c:pt>
                <c:pt idx="305">
                  <c:v>-0.65035008894383495</c:v>
                </c:pt>
                <c:pt idx="306">
                  <c:v>-0.41523554547028141</c:v>
                </c:pt>
                <c:pt idx="307">
                  <c:v>-0.22714391069143858</c:v>
                </c:pt>
                <c:pt idx="308">
                  <c:v>-9.3287119907817129E-2</c:v>
                </c:pt>
                <c:pt idx="309">
                  <c:v>-0.30452510382351861</c:v>
                </c:pt>
                <c:pt idx="310">
                  <c:v>-0.30535482810005377</c:v>
                </c:pt>
                <c:pt idx="311">
                  <c:v>-0.32277207214260883</c:v>
                </c:pt>
                <c:pt idx="312">
                  <c:v>-0.40385839216791908</c:v>
                </c:pt>
                <c:pt idx="313">
                  <c:v>-0.67153093692709476</c:v>
                </c:pt>
                <c:pt idx="314">
                  <c:v>-0.86869081918521118</c:v>
                </c:pt>
                <c:pt idx="315">
                  <c:v>-0.70650977997169662</c:v>
                </c:pt>
                <c:pt idx="316">
                  <c:v>-0.57676494860088567</c:v>
                </c:pt>
                <c:pt idx="317">
                  <c:v>-0.62387562525048068</c:v>
                </c:pt>
                <c:pt idx="318">
                  <c:v>-0.7458889831435549</c:v>
                </c:pt>
                <c:pt idx="319">
                  <c:v>-0.84349966945801214</c:v>
                </c:pt>
                <c:pt idx="320">
                  <c:v>-0.95541672804418099</c:v>
                </c:pt>
                <c:pt idx="321">
                  <c:v>-0.87637006769783454</c:v>
                </c:pt>
                <c:pt idx="322">
                  <c:v>-0.76283079919950225</c:v>
                </c:pt>
                <c:pt idx="323">
                  <c:v>-0.73909638909453435</c:v>
                </c:pt>
                <c:pt idx="324">
                  <c:v>-0.77057768379115288</c:v>
                </c:pt>
                <c:pt idx="325">
                  <c:v>-0.89707913951069074</c:v>
                </c:pt>
                <c:pt idx="326">
                  <c:v>-1.0491293812520865</c:v>
                </c:pt>
                <c:pt idx="327">
                  <c:v>-1.1029991736275164</c:v>
                </c:pt>
                <c:pt idx="328">
                  <c:v>-0.91066856792895834</c:v>
                </c:pt>
                <c:pt idx="329">
                  <c:v>-0.70670894543980722</c:v>
                </c:pt>
                <c:pt idx="330">
                  <c:v>-0.68546297215830876</c:v>
                </c:pt>
                <c:pt idx="331">
                  <c:v>-0.46357008464957161</c:v>
                </c:pt>
                <c:pt idx="332">
                  <c:v>-0.52038450088918253</c:v>
                </c:pt>
                <c:pt idx="333">
                  <c:v>-0.71791869684711429</c:v>
                </c:pt>
                <c:pt idx="334">
                  <c:v>-0.85899142387512484</c:v>
                </c:pt>
                <c:pt idx="335">
                  <c:v>-0.78628004551106301</c:v>
                </c:pt>
                <c:pt idx="336">
                  <c:v>-0.5275889236329192</c:v>
                </c:pt>
                <c:pt idx="337">
                  <c:v>-0.45409719397585491</c:v>
                </c:pt>
                <c:pt idx="338">
                  <c:v>-0.39530381025020489</c:v>
                </c:pt>
                <c:pt idx="339">
                  <c:v>-0.48261325542959099</c:v>
                </c:pt>
                <c:pt idx="340">
                  <c:v>-0.56931659670946289</c:v>
                </c:pt>
                <c:pt idx="341">
                  <c:v>-0.63867926973335898</c:v>
                </c:pt>
                <c:pt idx="342">
                  <c:v>-0.71103923159314775</c:v>
                </c:pt>
                <c:pt idx="343">
                  <c:v>-0.81962117475865881</c:v>
                </c:pt>
                <c:pt idx="344">
                  <c:v>-0.58785815472251457</c:v>
                </c:pt>
                <c:pt idx="345">
                  <c:v>-0.67351251614379848</c:v>
                </c:pt>
                <c:pt idx="346">
                  <c:v>-0.75890582872149892</c:v>
                </c:pt>
                <c:pt idx="347">
                  <c:v>-0.82722047878366212</c:v>
                </c:pt>
                <c:pt idx="348">
                  <c:v>-0.84814659025635564</c:v>
                </c:pt>
                <c:pt idx="349">
                  <c:v>-0.89861308801154749</c:v>
                </c:pt>
                <c:pt idx="350">
                  <c:v>-0.65409017733216146</c:v>
                </c:pt>
                <c:pt idx="351">
                  <c:v>-0.55856754115845675</c:v>
                </c:pt>
                <c:pt idx="352">
                  <c:v>-0.63322424015619205</c:v>
                </c:pt>
                <c:pt idx="353">
                  <c:v>-0.64246620190659343</c:v>
                </c:pt>
                <c:pt idx="354">
                  <c:v>-0.75095266638789226</c:v>
                </c:pt>
                <c:pt idx="355">
                  <c:v>-0.75346277615139101</c:v>
                </c:pt>
                <c:pt idx="356">
                  <c:v>-0.68829900274505107</c:v>
                </c:pt>
                <c:pt idx="357">
                  <c:v>-0.65294010822672988</c:v>
                </c:pt>
                <c:pt idx="358">
                  <c:v>-0.62465299261207363</c:v>
                </c:pt>
                <c:pt idx="359">
                  <c:v>-0.61880930050062233</c:v>
                </c:pt>
                <c:pt idx="360">
                  <c:v>-0.64774808344157719</c:v>
                </c:pt>
                <c:pt idx="361">
                  <c:v>-0.62049937278395362</c:v>
                </c:pt>
                <c:pt idx="362">
                  <c:v>-0.63228630800880481</c:v>
                </c:pt>
                <c:pt idx="363">
                  <c:v>-0.64171585618868576</c:v>
                </c:pt>
                <c:pt idx="364">
                  <c:v>-0.64925949473258981</c:v>
                </c:pt>
                <c:pt idx="365">
                  <c:v>-0.53798610901676724</c:v>
                </c:pt>
                <c:pt idx="366">
                  <c:v>-0.14090607086561491</c:v>
                </c:pt>
                <c:pt idx="367">
                  <c:v>-0.29909506392191787</c:v>
                </c:pt>
                <c:pt idx="368">
                  <c:v>-0.52699209122864232</c:v>
                </c:pt>
                <c:pt idx="369">
                  <c:v>-0.60796388021233838</c:v>
                </c:pt>
                <c:pt idx="370">
                  <c:v>-0.73048203463695316</c:v>
                </c:pt>
                <c:pt idx="371">
                  <c:v>-0.55994920272430804</c:v>
                </c:pt>
                <c:pt idx="372">
                  <c:v>-0.72589028560481594</c:v>
                </c:pt>
                <c:pt idx="373">
                  <c:v>-0.89251977703550622</c:v>
                </c:pt>
                <c:pt idx="374">
                  <c:v>-1.0258233701800599</c:v>
                </c:pt>
                <c:pt idx="375">
                  <c:v>-1.0985896195694167</c:v>
                </c:pt>
                <c:pt idx="376">
                  <c:v>-1.2076388630827708</c:v>
                </c:pt>
                <c:pt idx="377">
                  <c:v>-1.2948782578934512</c:v>
                </c:pt>
                <c:pt idx="378">
                  <c:v>-1.3646697737419977</c:v>
                </c:pt>
                <c:pt idx="379">
                  <c:v>-1.2347243661824052</c:v>
                </c:pt>
                <c:pt idx="380">
                  <c:v>-1.1981268422101614</c:v>
                </c:pt>
                <c:pt idx="381">
                  <c:v>-0.95074557813284244</c:v>
                </c:pt>
                <c:pt idx="382">
                  <c:v>-0.88678022584295135</c:v>
                </c:pt>
                <c:pt idx="383">
                  <c:v>-1.0029108252346184</c:v>
                </c:pt>
                <c:pt idx="384">
                  <c:v>-1.0495507623070068</c:v>
                </c:pt>
                <c:pt idx="385">
                  <c:v>-0.83520418486035553</c:v>
                </c:pt>
                <c:pt idx="386">
                  <c:v>-0.64706006752171064</c:v>
                </c:pt>
                <c:pt idx="387">
                  <c:v>-0.47989156611171069</c:v>
                </c:pt>
                <c:pt idx="388">
                  <c:v>-0.49652915973729606</c:v>
                </c:pt>
                <c:pt idx="389">
                  <c:v>-0.44286961766052713</c:v>
                </c:pt>
                <c:pt idx="390">
                  <c:v>-0.43339918087141527</c:v>
                </c:pt>
                <c:pt idx="391">
                  <c:v>-0.40908734337152097</c:v>
                </c:pt>
                <c:pt idx="392">
                  <c:v>-0.45666276686911544</c:v>
                </c:pt>
                <c:pt idx="393">
                  <c:v>-0.36089378851003673</c:v>
                </c:pt>
                <c:pt idx="394">
                  <c:v>-0.41810792297992805</c:v>
                </c:pt>
                <c:pt idx="395">
                  <c:v>-0.39685433705833262</c:v>
                </c:pt>
                <c:pt idx="396">
                  <c:v>-0.54783081891090291</c:v>
                </c:pt>
                <c:pt idx="397">
                  <c:v>-0.70237558559580648</c:v>
                </c:pt>
                <c:pt idx="398">
                  <c:v>-0.7585404292259561</c:v>
                </c:pt>
                <c:pt idx="399">
                  <c:v>-0.73622523555266284</c:v>
                </c:pt>
                <c:pt idx="400">
                  <c:v>-0.43503120909019088</c:v>
                </c:pt>
                <c:pt idx="401">
                  <c:v>-0.22720625034230935</c:v>
                </c:pt>
                <c:pt idx="402">
                  <c:v>-0.11074293670185043</c:v>
                </c:pt>
                <c:pt idx="403">
                  <c:v>-0.25096234803586626</c:v>
                </c:pt>
                <c:pt idx="404">
                  <c:v>-0.26641616829938286</c:v>
                </c:pt>
                <c:pt idx="405">
                  <c:v>-0.27877922451019899</c:v>
                </c:pt>
                <c:pt idx="406">
                  <c:v>-0.25526748397287236</c:v>
                </c:pt>
                <c:pt idx="407">
                  <c:v>-0.26986027704898774</c:v>
                </c:pt>
                <c:pt idx="408">
                  <c:v>-0.38207198497586958</c:v>
                </c:pt>
                <c:pt idx="409">
                  <c:v>-0.50546485863701918</c:v>
                </c:pt>
                <c:pt idx="410">
                  <c:v>-0.73923403004847188</c:v>
                </c:pt>
                <c:pt idx="411">
                  <c:v>-0.79119449469510172</c:v>
                </c:pt>
                <c:pt idx="412">
                  <c:v>-0.90017769787539237</c:v>
                </c:pt>
                <c:pt idx="413">
                  <c:v>-1.0042530887673955</c:v>
                </c:pt>
                <c:pt idx="414">
                  <c:v>-1.0368891155741693</c:v>
                </c:pt>
                <c:pt idx="415">
                  <c:v>-0.97890418463123297</c:v>
                </c:pt>
                <c:pt idx="416">
                  <c:v>-0.91573925455291061</c:v>
                </c:pt>
                <c:pt idx="417">
                  <c:v>-0.83169489038532163</c:v>
                </c:pt>
                <c:pt idx="418">
                  <c:v>-0.88199587305756921</c:v>
                </c:pt>
                <c:pt idx="419">
                  <c:v>-0.5621545986724712</c:v>
                </c:pt>
                <c:pt idx="420">
                  <c:v>-0.24021679068562918</c:v>
                </c:pt>
                <c:pt idx="421">
                  <c:v>-0.40881339329781596</c:v>
                </c:pt>
                <c:pt idx="422">
                  <c:v>-0.18360861486466717</c:v>
                </c:pt>
                <c:pt idx="423">
                  <c:v>-0.2363739573766459</c:v>
                </c:pt>
                <c:pt idx="424">
                  <c:v>-0.345630677126195</c:v>
                </c:pt>
                <c:pt idx="425">
                  <c:v>-0.53402013152522443</c:v>
                </c:pt>
                <c:pt idx="426">
                  <c:v>-0.73541315194517409</c:v>
                </c:pt>
                <c:pt idx="427">
                  <c:v>-0.96430094037784286</c:v>
                </c:pt>
                <c:pt idx="428">
                  <c:v>-0.96157775305446691</c:v>
                </c:pt>
                <c:pt idx="429">
                  <c:v>-1.0436575166270607</c:v>
                </c:pt>
                <c:pt idx="430">
                  <c:v>-1.0418866694782736</c:v>
                </c:pt>
                <c:pt idx="431">
                  <c:v>-1.1247984595810081</c:v>
                </c:pt>
                <c:pt idx="432">
                  <c:v>-1.1742340818482937</c:v>
                </c:pt>
                <c:pt idx="433">
                  <c:v>-1.2306763894770256</c:v>
                </c:pt>
                <c:pt idx="434">
                  <c:v>-1.4114911029909436</c:v>
                </c:pt>
                <c:pt idx="435">
                  <c:v>-1.0852512416765521</c:v>
                </c:pt>
                <c:pt idx="436">
                  <c:v>-1.0751616495178666</c:v>
                </c:pt>
                <c:pt idx="437">
                  <c:v>-1.1683263663392864</c:v>
                </c:pt>
                <c:pt idx="438">
                  <c:v>-1.378632909093362</c:v>
                </c:pt>
                <c:pt idx="439">
                  <c:v>-1.5809649123762775</c:v>
                </c:pt>
                <c:pt idx="440">
                  <c:v>-1.8087437459229534</c:v>
                </c:pt>
                <c:pt idx="441">
                  <c:v>-1.4634648224373983</c:v>
                </c:pt>
                <c:pt idx="442">
                  <c:v>-1.3209288744887395</c:v>
                </c:pt>
                <c:pt idx="443">
                  <c:v>-1.3077465540467266</c:v>
                </c:pt>
                <c:pt idx="444">
                  <c:v>-1.31405732684496</c:v>
                </c:pt>
                <c:pt idx="445">
                  <c:v>-1.3866731431284407</c:v>
                </c:pt>
                <c:pt idx="446">
                  <c:v>-1.4616929032515884</c:v>
                </c:pt>
                <c:pt idx="447">
                  <c:v>-1.4035151614514696</c:v>
                </c:pt>
                <c:pt idx="448">
                  <c:v>-1.4751665179100115</c:v>
                </c:pt>
                <c:pt idx="449">
                  <c:v>-1.4986475394474148</c:v>
                </c:pt>
                <c:pt idx="450">
                  <c:v>-1.4499214860136647</c:v>
                </c:pt>
                <c:pt idx="451">
                  <c:v>-1.2933351036835212</c:v>
                </c:pt>
                <c:pt idx="452">
                  <c:v>-1.2520002925845901</c:v>
                </c:pt>
                <c:pt idx="453">
                  <c:v>-0.98478519467703762</c:v>
                </c:pt>
                <c:pt idx="454">
                  <c:v>-0.95475812580570363</c:v>
                </c:pt>
                <c:pt idx="455">
                  <c:v>-0.91396351718338309</c:v>
                </c:pt>
                <c:pt idx="456">
                  <c:v>-0.91488761593887347</c:v>
                </c:pt>
                <c:pt idx="457">
                  <c:v>-1.0335255843293041</c:v>
                </c:pt>
                <c:pt idx="458">
                  <c:v>-1.027338007211327</c:v>
                </c:pt>
                <c:pt idx="459">
                  <c:v>-1.0055872079612271</c:v>
                </c:pt>
                <c:pt idx="460">
                  <c:v>-1.0723298499765619</c:v>
                </c:pt>
                <c:pt idx="461">
                  <c:v>-1.1920247188314477</c:v>
                </c:pt>
                <c:pt idx="462">
                  <c:v>-1.174137314813045</c:v>
                </c:pt>
                <c:pt idx="463">
                  <c:v>-1.1598273915983199</c:v>
                </c:pt>
                <c:pt idx="464">
                  <c:v>-1.0812598281512464</c:v>
                </c:pt>
                <c:pt idx="465">
                  <c:v>-0.90147768822003371</c:v>
                </c:pt>
                <c:pt idx="466">
                  <c:v>-0.67454166519275915</c:v>
                </c:pt>
                <c:pt idx="467">
                  <c:v>-0.64283678695741386</c:v>
                </c:pt>
                <c:pt idx="468">
                  <c:v>-0.60076892431542461</c:v>
                </c:pt>
                <c:pt idx="469">
                  <c:v>-0.53374784587357382</c:v>
                </c:pt>
                <c:pt idx="470">
                  <c:v>-0.43018323730822416</c:v>
                </c:pt>
                <c:pt idx="471">
                  <c:v>-0.43064608459607356</c:v>
                </c:pt>
                <c:pt idx="472">
                  <c:v>-0.39764957409809298</c:v>
                </c:pt>
                <c:pt idx="473">
                  <c:v>-0.42132311408168377</c:v>
                </c:pt>
                <c:pt idx="474">
                  <c:v>-0.52398846132942367</c:v>
                </c:pt>
                <c:pt idx="475">
                  <c:v>-0.63970830881142504</c:v>
                </c:pt>
                <c:pt idx="476">
                  <c:v>-0.73228418679702401</c:v>
                </c:pt>
                <c:pt idx="477">
                  <c:v>-0.8905581029795826</c:v>
                </c:pt>
                <c:pt idx="478">
                  <c:v>-0.88260349892248513</c:v>
                </c:pt>
                <c:pt idx="479">
                  <c:v>-0.85948071401057646</c:v>
                </c:pt>
                <c:pt idx="480">
                  <c:v>-0.7407172776296953</c:v>
                </c:pt>
                <c:pt idx="481">
                  <c:v>-0.66238307614704794</c:v>
                </c:pt>
                <c:pt idx="482">
                  <c:v>-0.64982762146458128</c:v>
                </c:pt>
                <c:pt idx="483">
                  <c:v>-0.36455850013476621</c:v>
                </c:pt>
                <c:pt idx="484">
                  <c:v>-0.36864844483450909</c:v>
                </c:pt>
                <c:pt idx="485">
                  <c:v>-0.48907574233500029</c:v>
                </c:pt>
                <c:pt idx="486">
                  <c:v>-0.66951609348416596</c:v>
                </c:pt>
                <c:pt idx="487">
                  <c:v>-0.62930967747145772</c:v>
                </c:pt>
                <c:pt idx="488">
                  <c:v>-0.68082679895863407</c:v>
                </c:pt>
                <c:pt idx="489">
                  <c:v>-0.73881842563429956</c:v>
                </c:pt>
                <c:pt idx="490">
                  <c:v>-0.75166972972167656</c:v>
                </c:pt>
                <c:pt idx="491">
                  <c:v>-0.62833406644838163</c:v>
                </c:pt>
                <c:pt idx="492">
                  <c:v>-0.68004631014017392</c:v>
                </c:pt>
                <c:pt idx="493">
                  <c:v>-0.72141610509360987</c:v>
                </c:pt>
                <c:pt idx="494">
                  <c:v>-0.72099764054776827</c:v>
                </c:pt>
                <c:pt idx="495">
                  <c:v>-0.82137232582099173</c:v>
                </c:pt>
                <c:pt idx="496">
                  <c:v>-0.96909074094469005</c:v>
                </c:pt>
                <c:pt idx="497">
                  <c:v>-1.1210591666245477</c:v>
                </c:pt>
                <c:pt idx="498">
                  <c:v>-1.2934305154498311</c:v>
                </c:pt>
                <c:pt idx="499">
                  <c:v>-1.0950646018946024</c:v>
                </c:pt>
                <c:pt idx="500">
                  <c:v>-1.0702086679830742</c:v>
                </c:pt>
                <c:pt idx="501">
                  <c:v>-1.1512840989105833</c:v>
                </c:pt>
                <c:pt idx="502">
                  <c:v>-1.3855384304335594</c:v>
                </c:pt>
                <c:pt idx="503">
                  <c:v>-1.488067544516511</c:v>
                </c:pt>
                <c:pt idx="504">
                  <c:v>-1.5362406094820074</c:v>
                </c:pt>
                <c:pt idx="505">
                  <c:v>-1.6425362679383682</c:v>
                </c:pt>
                <c:pt idx="506">
                  <c:v>-1.6767336209890722</c:v>
                </c:pt>
                <c:pt idx="507">
                  <c:v>-1.7379700789414514</c:v>
                </c:pt>
                <c:pt idx="508">
                  <c:v>-1.8548872144582553</c:v>
                </c:pt>
                <c:pt idx="509">
                  <c:v>-1.5681502264169715</c:v>
                </c:pt>
                <c:pt idx="510">
                  <c:v>-1.4056436402418768</c:v>
                </c:pt>
                <c:pt idx="511">
                  <c:v>-1.4595532408463505</c:v>
                </c:pt>
                <c:pt idx="512">
                  <c:v>-1.5746089774299392</c:v>
                </c:pt>
                <c:pt idx="513">
                  <c:v>-1.7685766523838957</c:v>
                </c:pt>
                <c:pt idx="514">
                  <c:v>-1.9578397892521124</c:v>
                </c:pt>
                <c:pt idx="515">
                  <c:v>-2.1433969902341445</c:v>
                </c:pt>
                <c:pt idx="516">
                  <c:v>-2.0202720558140008</c:v>
                </c:pt>
                <c:pt idx="517">
                  <c:v>-1.9893235553138275</c:v>
                </c:pt>
                <c:pt idx="518">
                  <c:v>-2.1173856155377493</c:v>
                </c:pt>
                <c:pt idx="519">
                  <c:v>-2.3052382656893151</c:v>
                </c:pt>
                <c:pt idx="520">
                  <c:v>-2.4384108239020321</c:v>
                </c:pt>
                <c:pt idx="521">
                  <c:v>-2.4937071264666208</c:v>
                </c:pt>
                <c:pt idx="522">
                  <c:v>-2.5038551716132424</c:v>
                </c:pt>
                <c:pt idx="523">
                  <c:v>-2.1982731932181458</c:v>
                </c:pt>
                <c:pt idx="524">
                  <c:v>-2.0883908045269131</c:v>
                </c:pt>
                <c:pt idx="525">
                  <c:v>-2.1870101627796785</c:v>
                </c:pt>
                <c:pt idx="526">
                  <c:v>-2.3855069934791757</c:v>
                </c:pt>
                <c:pt idx="527">
                  <c:v>-2.5614484455080238</c:v>
                </c:pt>
                <c:pt idx="528">
                  <c:v>-2.3283575218699006</c:v>
                </c:pt>
                <c:pt idx="529">
                  <c:v>-2.2600867066661507</c:v>
                </c:pt>
                <c:pt idx="530">
                  <c:v>-2.3073387158862779</c:v>
                </c:pt>
                <c:pt idx="531">
                  <c:v>-2.4475255656854102</c:v>
                </c:pt>
                <c:pt idx="532">
                  <c:v>-2.542574705023263</c:v>
                </c:pt>
                <c:pt idx="533">
                  <c:v>-2.5673998292700091</c:v>
                </c:pt>
                <c:pt idx="534">
                  <c:v>-2.5021906908254863</c:v>
                </c:pt>
                <c:pt idx="535">
                  <c:v>-2.4670085854783608</c:v>
                </c:pt>
                <c:pt idx="536">
                  <c:v>-2.4558623995501598</c:v>
                </c:pt>
                <c:pt idx="537">
                  <c:v>-2.1337191847008654</c:v>
                </c:pt>
                <c:pt idx="538">
                  <c:v>-2.0779420069682715</c:v>
                </c:pt>
                <c:pt idx="539">
                  <c:v>-2.1861066874459887</c:v>
                </c:pt>
                <c:pt idx="540">
                  <c:v>-2.3922770228322925</c:v>
                </c:pt>
                <c:pt idx="541">
                  <c:v>-2.5229583247614684</c:v>
                </c:pt>
                <c:pt idx="542">
                  <c:v>-2.5933065240853175</c:v>
                </c:pt>
                <c:pt idx="543">
                  <c:v>-2.5983983011396248</c:v>
                </c:pt>
                <c:pt idx="544">
                  <c:v>-2.1808797078346664</c:v>
                </c:pt>
                <c:pt idx="545">
                  <c:v>-1.8969953305101868</c:v>
                </c:pt>
                <c:pt idx="546">
                  <c:v>-1.90548227634957</c:v>
                </c:pt>
                <c:pt idx="547">
                  <c:v>-2.0481389029510275</c:v>
                </c:pt>
                <c:pt idx="548">
                  <c:v>-2.2134509866369676</c:v>
                </c:pt>
                <c:pt idx="549">
                  <c:v>-2.3627918235593484</c:v>
                </c:pt>
                <c:pt idx="550">
                  <c:v>-2.4651733231236221</c:v>
                </c:pt>
                <c:pt idx="551">
                  <c:v>-2.5641696927486706</c:v>
                </c:pt>
                <c:pt idx="552">
                  <c:v>-2.6091989221176242</c:v>
                </c:pt>
                <c:pt idx="553">
                  <c:v>-2.5452223056127856</c:v>
                </c:pt>
                <c:pt idx="554">
                  <c:v>-2.2261277921246325</c:v>
                </c:pt>
                <c:pt idx="555">
                  <c:v>-2.1562490928550879</c:v>
                </c:pt>
                <c:pt idx="556">
                  <c:v>-2.1342378633388783</c:v>
                </c:pt>
                <c:pt idx="557">
                  <c:v>-2.2869458374549048</c:v>
                </c:pt>
                <c:pt idx="558">
                  <c:v>-2.4091122167477259</c:v>
                </c:pt>
                <c:pt idx="559">
                  <c:v>-2.541081957835722</c:v>
                </c:pt>
                <c:pt idx="560">
                  <c:v>-2.5953245783988024</c:v>
                </c:pt>
                <c:pt idx="561">
                  <c:v>-2.5364426434487264</c:v>
                </c:pt>
                <c:pt idx="562">
                  <c:v>-2.1855769637275273</c:v>
                </c:pt>
                <c:pt idx="563">
                  <c:v>-2.1746673564491807</c:v>
                </c:pt>
                <c:pt idx="564">
                  <c:v>-2.1659396706265035</c:v>
                </c:pt>
                <c:pt idx="565">
                  <c:v>-2.2610611042187188</c:v>
                </c:pt>
                <c:pt idx="566">
                  <c:v>-2.354225845350161</c:v>
                </c:pt>
                <c:pt idx="567">
                  <c:v>-2.4116900439976448</c:v>
                </c:pt>
                <c:pt idx="568">
                  <c:v>-2.3725392752273819</c:v>
                </c:pt>
                <c:pt idx="569">
                  <c:v>-2.3922488531138626</c:v>
                </c:pt>
                <c:pt idx="570">
                  <c:v>-2.4421084502086075</c:v>
                </c:pt>
                <c:pt idx="571">
                  <c:v>-2.0673474444785178</c:v>
                </c:pt>
                <c:pt idx="572">
                  <c:v>-1.9522248756148493</c:v>
                </c:pt>
                <c:pt idx="573">
                  <c:v>-2.0976453618104856</c:v>
                </c:pt>
                <c:pt idx="574">
                  <c:v>-2.2994916103232406</c:v>
                </c:pt>
                <c:pt idx="575">
                  <c:v>-2.4609686091334453</c:v>
                </c:pt>
                <c:pt idx="576">
                  <c:v>-2.5730191877865813</c:v>
                </c:pt>
                <c:pt idx="577">
                  <c:v>-2.611353792425021</c:v>
                </c:pt>
                <c:pt idx="578">
                  <c:v>-2.2697079504363771</c:v>
                </c:pt>
                <c:pt idx="579">
                  <c:v>-2.1986213202234559</c:v>
                </c:pt>
                <c:pt idx="580">
                  <c:v>-2.2096136196147391</c:v>
                </c:pt>
                <c:pt idx="581">
                  <c:v>-2.235408532259207</c:v>
                </c:pt>
                <c:pt idx="582">
                  <c:v>-2.324192287125971</c:v>
                </c:pt>
                <c:pt idx="583">
                  <c:v>-2.3611166156770267</c:v>
                </c:pt>
                <c:pt idx="584">
                  <c:v>-2.4247587538602247</c:v>
                </c:pt>
                <c:pt idx="585">
                  <c:v>-2.1279241491920864</c:v>
                </c:pt>
                <c:pt idx="586">
                  <c:v>-2.0250938148258975</c:v>
                </c:pt>
                <c:pt idx="587">
                  <c:v>-2.0953748557517429</c:v>
                </c:pt>
                <c:pt idx="588">
                  <c:v>-2.1345932396193845</c:v>
                </c:pt>
                <c:pt idx="589">
                  <c:v>-2.2682222435034518</c:v>
                </c:pt>
                <c:pt idx="590">
                  <c:v>-2.2728711498207517</c:v>
                </c:pt>
                <c:pt idx="591">
                  <c:v>-2.3617661604053204</c:v>
                </c:pt>
                <c:pt idx="592">
                  <c:v>-2.3817335169319591</c:v>
                </c:pt>
                <c:pt idx="593">
                  <c:v>-2.0935039596494747</c:v>
                </c:pt>
                <c:pt idx="594">
                  <c:v>-2.0482783340809654</c:v>
                </c:pt>
                <c:pt idx="595">
                  <c:v>-2.0799238811112417</c:v>
                </c:pt>
                <c:pt idx="596">
                  <c:v>-2.2074083454377096</c:v>
                </c:pt>
                <c:pt idx="597">
                  <c:v>-2.309395916898886</c:v>
                </c:pt>
                <c:pt idx="598">
                  <c:v>-2.4422646701186075</c:v>
                </c:pt>
                <c:pt idx="599">
                  <c:v>-2.5220163705271013</c:v>
                </c:pt>
                <c:pt idx="600">
                  <c:v>-2.2300553940201624</c:v>
                </c:pt>
                <c:pt idx="601">
                  <c:v>-2.3522489496483452</c:v>
                </c:pt>
                <c:pt idx="602">
                  <c:v>-2.4842150608194267</c:v>
                </c:pt>
                <c:pt idx="603">
                  <c:v>-2.589787949756289</c:v>
                </c:pt>
                <c:pt idx="604">
                  <c:v>-2.7085157136223934</c:v>
                </c:pt>
                <c:pt idx="605">
                  <c:v>-2.7179333198334774</c:v>
                </c:pt>
                <c:pt idx="606">
                  <c:v>-2.6913429864042691</c:v>
                </c:pt>
                <c:pt idx="607">
                  <c:v>-2.3487305936653975</c:v>
                </c:pt>
                <c:pt idx="608">
                  <c:v>-1.9746406794743017</c:v>
                </c:pt>
                <c:pt idx="609">
                  <c:v>-1.9238587041913604</c:v>
                </c:pt>
                <c:pt idx="610">
                  <c:v>-2.0020164892126218</c:v>
                </c:pt>
                <c:pt idx="611">
                  <c:v>-2.1840290924708476</c:v>
                </c:pt>
                <c:pt idx="612">
                  <c:v>-2.2783440229122434</c:v>
                </c:pt>
                <c:pt idx="613">
                  <c:v>-2.3196715488672837</c:v>
                </c:pt>
                <c:pt idx="614">
                  <c:v>-2.3527335696313152</c:v>
                </c:pt>
                <c:pt idx="615">
                  <c:v>-2.0654289895356115</c:v>
                </c:pt>
                <c:pt idx="616">
                  <c:v>-2.0041286638802411</c:v>
                </c:pt>
                <c:pt idx="617">
                  <c:v>-2.1079875402359107</c:v>
                </c:pt>
                <c:pt idx="618">
                  <c:v>-2.2765218029919865</c:v>
                </c:pt>
                <c:pt idx="619">
                  <c:v>-2.4113492131968464</c:v>
                </c:pt>
                <c:pt idx="620">
                  <c:v>-2.519211141360735</c:v>
                </c:pt>
                <c:pt idx="621">
                  <c:v>-2.5030074475994084</c:v>
                </c:pt>
                <c:pt idx="622">
                  <c:v>-2.5925377288827853</c:v>
                </c:pt>
                <c:pt idx="623">
                  <c:v>-2.6299396171897058</c:v>
                </c:pt>
                <c:pt idx="624">
                  <c:v>-2.3207905115156997</c:v>
                </c:pt>
                <c:pt idx="625">
                  <c:v>-2.2253496544981424</c:v>
                </c:pt>
                <c:pt idx="626">
                  <c:v>-2.2849643327302331</c:v>
                </c:pt>
                <c:pt idx="627">
                  <c:v>-2.4352362275940145</c:v>
                </c:pt>
                <c:pt idx="628">
                  <c:v>-2.5383207528784695</c:v>
                </c:pt>
                <c:pt idx="629">
                  <c:v>-2.5865660363862553</c:v>
                </c:pt>
                <c:pt idx="630">
                  <c:v>-2.6080728595092033</c:v>
                </c:pt>
                <c:pt idx="631">
                  <c:v>-2.2102851349673855</c:v>
                </c:pt>
                <c:pt idx="632">
                  <c:v>-2.0769735191223653</c:v>
                </c:pt>
                <c:pt idx="633">
                  <c:v>-2.1569478294618776</c:v>
                </c:pt>
                <c:pt idx="634">
                  <c:v>-2.2721253928279168</c:v>
                </c:pt>
                <c:pt idx="635">
                  <c:v>-2.3813624094343808</c:v>
                </c:pt>
                <c:pt idx="636">
                  <c:v>-2.4345765737167575</c:v>
                </c:pt>
                <c:pt idx="637">
                  <c:v>-2.4771479051426581</c:v>
                </c:pt>
                <c:pt idx="638">
                  <c:v>-2.5453804192861753</c:v>
                </c:pt>
                <c:pt idx="639">
                  <c:v>-2.6513385125995086</c:v>
                </c:pt>
                <c:pt idx="640">
                  <c:v>-2.3455531464385793</c:v>
                </c:pt>
                <c:pt idx="641">
                  <c:v>-2.2528518531464101</c:v>
                </c:pt>
                <c:pt idx="642">
                  <c:v>-2.2635904539565885</c:v>
                </c:pt>
                <c:pt idx="643">
                  <c:v>-2.3403590093345237</c:v>
                </c:pt>
                <c:pt idx="644">
                  <c:v>-2.4017738536368718</c:v>
                </c:pt>
                <c:pt idx="645">
                  <c:v>-2.5193146732170817</c:v>
                </c:pt>
                <c:pt idx="646">
                  <c:v>-2.5449383847429203</c:v>
                </c:pt>
                <c:pt idx="647">
                  <c:v>-2.5825178370527482</c:v>
                </c:pt>
                <c:pt idx="648">
                  <c:v>-2.6639098599497828</c:v>
                </c:pt>
                <c:pt idx="649">
                  <c:v>-2.3633007835531892</c:v>
                </c:pt>
                <c:pt idx="650">
                  <c:v>-2.1902175609700052</c:v>
                </c:pt>
                <c:pt idx="651">
                  <c:v>-2.1702509574810342</c:v>
                </c:pt>
                <c:pt idx="652">
                  <c:v>-2.2734767781114087</c:v>
                </c:pt>
                <c:pt idx="653">
                  <c:v>-2.3902440849945528</c:v>
                </c:pt>
                <c:pt idx="654">
                  <c:v>-2.5350469001457903</c:v>
                </c:pt>
                <c:pt idx="655">
                  <c:v>-2.6337449247296867</c:v>
                </c:pt>
                <c:pt idx="656">
                  <c:v>-2.6955736974823381</c:v>
                </c:pt>
                <c:pt idx="657">
                  <c:v>-2.7108210482079507</c:v>
                </c:pt>
                <c:pt idx="658">
                  <c:v>-2.7230189287884414</c:v>
                </c:pt>
                <c:pt idx="659">
                  <c:v>-2.3769699179573358</c:v>
                </c:pt>
                <c:pt idx="660">
                  <c:v>-2.3026816951093423</c:v>
                </c:pt>
                <c:pt idx="661">
                  <c:v>-2.3282498131705651</c:v>
                </c:pt>
                <c:pt idx="662">
                  <c:v>-2.4854514826865994</c:v>
                </c:pt>
                <c:pt idx="663">
                  <c:v>-2.5427232763713619</c:v>
                </c:pt>
                <c:pt idx="664">
                  <c:v>-2.5885407113191725</c:v>
                </c:pt>
                <c:pt idx="665">
                  <c:v>-2.7108430383569946</c:v>
                </c:pt>
                <c:pt idx="666">
                  <c:v>-2.7401370931910201</c:v>
                </c:pt>
                <c:pt idx="667">
                  <c:v>-2.8321201438544747</c:v>
                </c:pt>
                <c:pt idx="668">
                  <c:v>-2.488785196441988</c:v>
                </c:pt>
                <c:pt idx="669">
                  <c:v>-2.3829639959346345</c:v>
                </c:pt>
                <c:pt idx="670">
                  <c:v>-2.3832620533210616</c:v>
                </c:pt>
                <c:pt idx="671">
                  <c:v>-2.5030415812363103</c:v>
                </c:pt>
                <c:pt idx="672">
                  <c:v>-2.5646382233895473</c:v>
                </c:pt>
                <c:pt idx="673">
                  <c:v>-2.6481425172910988</c:v>
                </c:pt>
                <c:pt idx="674">
                  <c:v>-2.6636272549884374</c:v>
                </c:pt>
                <c:pt idx="675">
                  <c:v>-2.6760150451463076</c:v>
                </c:pt>
                <c:pt idx="676">
                  <c:v>-2.6688480370028103</c:v>
                </c:pt>
                <c:pt idx="677">
                  <c:v>-2.6631144304880117</c:v>
                </c:pt>
                <c:pt idx="678">
                  <c:v>-2.7098027256795838</c:v>
                </c:pt>
                <c:pt idx="679">
                  <c:v>-2.3909312619020753</c:v>
                </c:pt>
                <c:pt idx="680">
                  <c:v>-2.2538787368683337</c:v>
                </c:pt>
                <c:pt idx="681">
                  <c:v>-2.3482162306502268</c:v>
                </c:pt>
                <c:pt idx="682">
                  <c:v>-2.4407779429206826</c:v>
                </c:pt>
                <c:pt idx="683">
                  <c:v>-2.5661896134554283</c:v>
                </c:pt>
                <c:pt idx="684">
                  <c:v>-2.5980649319199003</c:v>
                </c:pt>
                <c:pt idx="685">
                  <c:v>-2.6748838841153812</c:v>
                </c:pt>
                <c:pt idx="686">
                  <c:v>-2.7192182885814802</c:v>
                </c:pt>
                <c:pt idx="687">
                  <c:v>-2.7718065694446459</c:v>
                </c:pt>
                <c:pt idx="688">
                  <c:v>-2.4315006686747971</c:v>
                </c:pt>
                <c:pt idx="689">
                  <c:v>-2.2434606577334932</c:v>
                </c:pt>
                <c:pt idx="690">
                  <c:v>-2.2795219014810968</c:v>
                </c:pt>
                <c:pt idx="691">
                  <c:v>-2.3595329877055242</c:v>
                </c:pt>
                <c:pt idx="692">
                  <c:v>-2.4919605511064482</c:v>
                </c:pt>
                <c:pt idx="693">
                  <c:v>-2.5636642201869932</c:v>
                </c:pt>
                <c:pt idx="694">
                  <c:v>-2.6895622183040331</c:v>
                </c:pt>
                <c:pt idx="695">
                  <c:v>-2.721745553945059</c:v>
                </c:pt>
                <c:pt idx="696">
                  <c:v>-2.7646041402847139</c:v>
                </c:pt>
                <c:pt idx="697">
                  <c:v>-2.4762195367122146</c:v>
                </c:pt>
                <c:pt idx="698">
                  <c:v>-2.3468525894399761</c:v>
                </c:pt>
                <c:pt idx="699">
                  <c:v>-2.3963290857980581</c:v>
                </c:pt>
                <c:pt idx="700">
                  <c:v>-2.5042709657671125</c:v>
                </c:pt>
                <c:pt idx="701">
                  <c:v>-2.6077509335557174</c:v>
                </c:pt>
                <c:pt idx="702">
                  <c:v>-2.6905349077866028</c:v>
                </c:pt>
                <c:pt idx="703">
                  <c:v>-2.7225237055311169</c:v>
                </c:pt>
                <c:pt idx="704">
                  <c:v>-2.6968659786709708</c:v>
                </c:pt>
                <c:pt idx="705">
                  <c:v>-2.7618269438788055</c:v>
                </c:pt>
                <c:pt idx="706">
                  <c:v>-2.7795573344048776</c:v>
                </c:pt>
                <c:pt idx="707">
                  <c:v>-2.7937416468257368</c:v>
                </c:pt>
                <c:pt idx="708">
                  <c:v>-2.5073670088980151</c:v>
                </c:pt>
                <c:pt idx="709">
                  <c:v>-2.3627104131528185</c:v>
                </c:pt>
                <c:pt idx="710">
                  <c:v>-2.3487845330685246</c:v>
                </c:pt>
                <c:pt idx="711">
                  <c:v>-2.3887365978823247</c:v>
                </c:pt>
                <c:pt idx="712">
                  <c:v>-2.5232737491969672</c:v>
                </c:pt>
                <c:pt idx="713">
                  <c:v>-2.6309034702486827</c:v>
                </c:pt>
                <c:pt idx="714">
                  <c:v>-2.6656542466713979</c:v>
                </c:pt>
                <c:pt idx="715">
                  <c:v>-2.7619546696746617</c:v>
                </c:pt>
                <c:pt idx="716">
                  <c:v>-2.8218482066308361</c:v>
                </c:pt>
                <c:pt idx="717">
                  <c:v>-2.8697630361957778</c:v>
                </c:pt>
                <c:pt idx="718">
                  <c:v>-2.6526272349910265</c:v>
                </c:pt>
                <c:pt idx="719">
                  <c:v>-2.6488704733692856</c:v>
                </c:pt>
                <c:pt idx="720">
                  <c:v>-2.7142486347256707</c:v>
                </c:pt>
                <c:pt idx="721">
                  <c:v>-2.7152417499843544</c:v>
                </c:pt>
                <c:pt idx="722">
                  <c:v>-2.7502279988217495</c:v>
                </c:pt>
                <c:pt idx="723">
                  <c:v>-2.7782169978916649</c:v>
                </c:pt>
                <c:pt idx="724">
                  <c:v>-2.7835050687857823</c:v>
                </c:pt>
                <c:pt idx="725">
                  <c:v>-2.8048386538628911</c:v>
                </c:pt>
                <c:pt idx="726">
                  <c:v>-2.9248304098457218</c:v>
                </c:pt>
                <c:pt idx="727">
                  <c:v>-2.5696087261079761</c:v>
                </c:pt>
                <c:pt idx="728">
                  <c:v>-2.4712690455586674</c:v>
                </c:pt>
                <c:pt idx="729">
                  <c:v>-2.5288334104948227</c:v>
                </c:pt>
                <c:pt idx="730">
                  <c:v>-2.59197929117774</c:v>
                </c:pt>
                <c:pt idx="731">
                  <c:v>-2.6938663478769413</c:v>
                </c:pt>
                <c:pt idx="732">
                  <c:v>-2.7753759932363025</c:v>
                </c:pt>
                <c:pt idx="733">
                  <c:v>-2.7892133573709259</c:v>
                </c:pt>
                <c:pt idx="734">
                  <c:v>-2.7173921492042936</c:v>
                </c:pt>
                <c:pt idx="735">
                  <c:v>-2.7741966342981819</c:v>
                </c:pt>
                <c:pt idx="736">
                  <c:v>-2.7853787707460995</c:v>
                </c:pt>
                <c:pt idx="737">
                  <c:v>-2.454871430618887</c:v>
                </c:pt>
                <c:pt idx="738">
                  <c:v>-2.3764585289186222</c:v>
                </c:pt>
                <c:pt idx="739">
                  <c:v>-2.5014497380696454</c:v>
                </c:pt>
                <c:pt idx="740">
                  <c:v>-2.5671812537632697</c:v>
                </c:pt>
                <c:pt idx="741">
                  <c:v>-2.6540279179453634</c:v>
                </c:pt>
                <c:pt idx="742">
                  <c:v>-2.6892437976638419</c:v>
                </c:pt>
                <c:pt idx="743">
                  <c:v>-2.7174165014386276</c:v>
                </c:pt>
                <c:pt idx="744">
                  <c:v>-2.7399546644584554</c:v>
                </c:pt>
                <c:pt idx="745">
                  <c:v>-2.7922466465015106</c:v>
                </c:pt>
                <c:pt idx="746">
                  <c:v>-2.8855819703847416</c:v>
                </c:pt>
                <c:pt idx="747">
                  <c:v>-2.840283750355681</c:v>
                </c:pt>
                <c:pt idx="748">
                  <c:v>-2.8211395630664278</c:v>
                </c:pt>
                <c:pt idx="749">
                  <c:v>-2.474571282332434</c:v>
                </c:pt>
                <c:pt idx="750">
                  <c:v>-2.3662456425146061</c:v>
                </c:pt>
                <c:pt idx="751">
                  <c:v>-2.4499382162203673</c:v>
                </c:pt>
                <c:pt idx="752">
                  <c:v>-2.6026116747974903</c:v>
                </c:pt>
                <c:pt idx="753">
                  <c:v>-2.6561457592722775</c:v>
                </c:pt>
                <c:pt idx="754">
                  <c:v>-2.6818583096265023</c:v>
                </c:pt>
                <c:pt idx="755">
                  <c:v>-2.7195430671354863</c:v>
                </c:pt>
                <c:pt idx="756">
                  <c:v>-2.7496908731426721</c:v>
                </c:pt>
                <c:pt idx="757">
                  <c:v>-2.7909383875725808</c:v>
                </c:pt>
                <c:pt idx="758">
                  <c:v>-2.7896924122667457</c:v>
                </c:pt>
                <c:pt idx="759">
                  <c:v>-2.840083469799211</c:v>
                </c:pt>
                <c:pt idx="760">
                  <c:v>-2.5233996073731539</c:v>
                </c:pt>
                <c:pt idx="761">
                  <c:v>-2.4222790659485014</c:v>
                </c:pt>
                <c:pt idx="762">
                  <c:v>-2.477664761325574</c:v>
                </c:pt>
                <c:pt idx="763">
                  <c:v>-2.5219733176272321</c:v>
                </c:pt>
                <c:pt idx="764">
                  <c:v>-2.6259081940876001</c:v>
                </c:pt>
                <c:pt idx="765">
                  <c:v>-2.7605754262618802</c:v>
                </c:pt>
                <c:pt idx="766">
                  <c:v>-2.8167898809953158</c:v>
                </c:pt>
                <c:pt idx="767">
                  <c:v>-2.7932734133630248</c:v>
                </c:pt>
                <c:pt idx="768">
                  <c:v>-2.8086751501247029</c:v>
                </c:pt>
                <c:pt idx="769">
                  <c:v>-2.8552696600855754</c:v>
                </c:pt>
                <c:pt idx="770">
                  <c:v>-2.9784842602494521</c:v>
                </c:pt>
                <c:pt idx="771">
                  <c:v>-2.6084094944236753</c:v>
                </c:pt>
                <c:pt idx="772">
                  <c:v>-2.481335480022036</c:v>
                </c:pt>
                <c:pt idx="773">
                  <c:v>-2.4988126819575882</c:v>
                </c:pt>
                <c:pt idx="774">
                  <c:v>-2.5811896598976922</c:v>
                </c:pt>
                <c:pt idx="775">
                  <c:v>-2.6470912422497754</c:v>
                </c:pt>
                <c:pt idx="776">
                  <c:v>-2.6998125081314406</c:v>
                </c:pt>
                <c:pt idx="777">
                  <c:v>-2.7077628991819651</c:v>
                </c:pt>
                <c:pt idx="778">
                  <c:v>-2.7483498336771923</c:v>
                </c:pt>
                <c:pt idx="779">
                  <c:v>-2.7465927596185651</c:v>
                </c:pt>
                <c:pt idx="780">
                  <c:v>-2.813698601057979</c:v>
                </c:pt>
                <c:pt idx="781">
                  <c:v>-2.4934162010561671</c:v>
                </c:pt>
                <c:pt idx="782">
                  <c:v>-2.4063173528615067</c:v>
                </c:pt>
                <c:pt idx="783">
                  <c:v>-2.4558752385805427</c:v>
                </c:pt>
                <c:pt idx="784">
                  <c:v>-2.5982889426718643</c:v>
                </c:pt>
                <c:pt idx="785">
                  <c:v>-2.6607706684691124</c:v>
                </c:pt>
                <c:pt idx="786">
                  <c:v>-2.76220528658272</c:v>
                </c:pt>
                <c:pt idx="787">
                  <c:v>-2.7919037435977963</c:v>
                </c:pt>
                <c:pt idx="788">
                  <c:v>-2.8327976520936531</c:v>
                </c:pt>
                <c:pt idx="789">
                  <c:v>-2.8826625150380494</c:v>
                </c:pt>
                <c:pt idx="790">
                  <c:v>-2.8711489477998882</c:v>
                </c:pt>
                <c:pt idx="791">
                  <c:v>-2.8790586725715315</c:v>
                </c:pt>
                <c:pt idx="792">
                  <c:v>-2.8511598307340407</c:v>
                </c:pt>
                <c:pt idx="793">
                  <c:v>-2.8630673789188528</c:v>
                </c:pt>
                <c:pt idx="794">
                  <c:v>-2.9068782964982098</c:v>
                </c:pt>
                <c:pt idx="795">
                  <c:v>-2.5591344439253092</c:v>
                </c:pt>
                <c:pt idx="796">
                  <c:v>-2.4330143747163859</c:v>
                </c:pt>
                <c:pt idx="797">
                  <c:v>-2.4682635263356012</c:v>
                </c:pt>
                <c:pt idx="798">
                  <c:v>-2.5648816165906752</c:v>
                </c:pt>
                <c:pt idx="799">
                  <c:v>-2.6421760887947343</c:v>
                </c:pt>
                <c:pt idx="800">
                  <c:v>-2.652675826196603</c:v>
                </c:pt>
                <c:pt idx="801">
                  <c:v>-2.7467081837504956</c:v>
                </c:pt>
                <c:pt idx="802">
                  <c:v>-2.8219340697936097</c:v>
                </c:pt>
                <c:pt idx="803">
                  <c:v>-2.8821147786281003</c:v>
                </c:pt>
                <c:pt idx="804">
                  <c:v>-2.8959626184246723</c:v>
                </c:pt>
                <c:pt idx="805">
                  <c:v>-2.907040890261932</c:v>
                </c:pt>
                <c:pt idx="806">
                  <c:v>-2.8645676673703591</c:v>
                </c:pt>
                <c:pt idx="807">
                  <c:v>-2.7283078679088781</c:v>
                </c:pt>
                <c:pt idx="808">
                  <c:v>-2.7729170898492974</c:v>
                </c:pt>
                <c:pt idx="809">
                  <c:v>-2.7743660455777928</c:v>
                </c:pt>
                <c:pt idx="810">
                  <c:v>-2.7584277916230491</c:v>
                </c:pt>
                <c:pt idx="811">
                  <c:v>-2.7970130288206327</c:v>
                </c:pt>
                <c:pt idx="812">
                  <c:v>-2.8621779458497194</c:v>
                </c:pt>
                <c:pt idx="813">
                  <c:v>-2.8115943832422658</c:v>
                </c:pt>
                <c:pt idx="814">
                  <c:v>-2.8738430293870252</c:v>
                </c:pt>
                <c:pt idx="815">
                  <c:v>-2.9064862800077051</c:v>
                </c:pt>
                <c:pt idx="816">
                  <c:v>-2.9326008805042498</c:v>
                </c:pt>
                <c:pt idx="817">
                  <c:v>-2.9363514999255926</c:v>
                </c:pt>
                <c:pt idx="818">
                  <c:v>-2.9475315108764271</c:v>
                </c:pt>
                <c:pt idx="819">
                  <c:v>-2.5828814234866719</c:v>
                </c:pt>
                <c:pt idx="820">
                  <c:v>-2.3923676362031117</c:v>
                </c:pt>
                <c:pt idx="821">
                  <c:v>-2.4097676240378938</c:v>
                </c:pt>
                <c:pt idx="822">
                  <c:v>-2.5434114341692187</c:v>
                </c:pt>
                <c:pt idx="823">
                  <c:v>-2.6160470227199681</c:v>
                </c:pt>
                <c:pt idx="824">
                  <c:v>-2.6399342721919439</c:v>
                </c:pt>
                <c:pt idx="825">
                  <c:v>-2.6932652931381504</c:v>
                </c:pt>
                <c:pt idx="826">
                  <c:v>-2.7530625454464719</c:v>
                </c:pt>
                <c:pt idx="827">
                  <c:v>-2.8180473712960818</c:v>
                </c:pt>
                <c:pt idx="828">
                  <c:v>-2.8186378963940442</c:v>
                </c:pt>
                <c:pt idx="829">
                  <c:v>-2.8020069711312061</c:v>
                </c:pt>
                <c:pt idx="830">
                  <c:v>-2.874364553316525</c:v>
                </c:pt>
                <c:pt idx="831">
                  <c:v>-2.8979419535891715</c:v>
                </c:pt>
                <c:pt idx="832">
                  <c:v>-2.6275131661197477</c:v>
                </c:pt>
                <c:pt idx="833">
                  <c:v>-2.5638074174349015</c:v>
                </c:pt>
                <c:pt idx="834">
                  <c:v>-2.598142587963892</c:v>
                </c:pt>
                <c:pt idx="835">
                  <c:v>-2.6598319457557089</c:v>
                </c:pt>
                <c:pt idx="836">
                  <c:v>-2.7263158675405172</c:v>
                </c:pt>
                <c:pt idx="837">
                  <c:v>-2.7623705694170084</c:v>
                </c:pt>
                <c:pt idx="838">
                  <c:v>-2.8083467664695583</c:v>
                </c:pt>
                <c:pt idx="839">
                  <c:v>-2.827995288560242</c:v>
                </c:pt>
                <c:pt idx="840">
                  <c:v>-2.8779935657870972</c:v>
                </c:pt>
                <c:pt idx="841">
                  <c:v>-2.8837127280142738</c:v>
                </c:pt>
                <c:pt idx="842">
                  <c:v>-2.9225675173503234</c:v>
                </c:pt>
                <c:pt idx="843">
                  <c:v>-2.621566048659993</c:v>
                </c:pt>
                <c:pt idx="844">
                  <c:v>-2.3807648737077294</c:v>
                </c:pt>
                <c:pt idx="845">
                  <c:v>-2.2557305474977873</c:v>
                </c:pt>
                <c:pt idx="846">
                  <c:v>-2.3257158184844329</c:v>
                </c:pt>
                <c:pt idx="847">
                  <c:v>-2.4501123322896632</c:v>
                </c:pt>
                <c:pt idx="848">
                  <c:v>-2.5153963667184733</c:v>
                </c:pt>
                <c:pt idx="849">
                  <c:v>-2.5847329111606001</c:v>
                </c:pt>
                <c:pt idx="850">
                  <c:v>-2.6402021467143015</c:v>
                </c:pt>
                <c:pt idx="851">
                  <c:v>-2.7188398262829452</c:v>
                </c:pt>
                <c:pt idx="852">
                  <c:v>-2.7303783619131003</c:v>
                </c:pt>
                <c:pt idx="853">
                  <c:v>-2.7225143875495803</c:v>
                </c:pt>
                <c:pt idx="854">
                  <c:v>-2.733318010926407</c:v>
                </c:pt>
                <c:pt idx="855">
                  <c:v>-2.741960909627867</c:v>
                </c:pt>
                <c:pt idx="856">
                  <c:v>-2.7831084052044091</c:v>
                </c:pt>
                <c:pt idx="857">
                  <c:v>-2.7817932250502686</c:v>
                </c:pt>
                <c:pt idx="858">
                  <c:v>-2.5934902516575491</c:v>
                </c:pt>
                <c:pt idx="859">
                  <c:v>-2.544769255590797</c:v>
                </c:pt>
                <c:pt idx="860">
                  <c:v>-2.6253550819747531</c:v>
                </c:pt>
                <c:pt idx="861">
                  <c:v>-2.6898237430819201</c:v>
                </c:pt>
                <c:pt idx="862">
                  <c:v>-2.7413986719676515</c:v>
                </c:pt>
                <c:pt idx="863">
                  <c:v>-2.8341177403382005</c:v>
                </c:pt>
                <c:pt idx="864">
                  <c:v>-2.839710010056379</c:v>
                </c:pt>
                <c:pt idx="865">
                  <c:v>-2.8955991490250454</c:v>
                </c:pt>
                <c:pt idx="866">
                  <c:v>-2.9403104601999779</c:v>
                </c:pt>
                <c:pt idx="867">
                  <c:v>-2.9760795091399217</c:v>
                </c:pt>
                <c:pt idx="868">
                  <c:v>-2.9361701081986809</c:v>
                </c:pt>
                <c:pt idx="869">
                  <c:v>-2.887147784578044</c:v>
                </c:pt>
                <c:pt idx="870">
                  <c:v>-2.9678993510737186</c:v>
                </c:pt>
                <c:pt idx="871">
                  <c:v>-2.9125311788780763</c:v>
                </c:pt>
                <c:pt idx="872">
                  <c:v>-2.8594023706067198</c:v>
                </c:pt>
                <c:pt idx="873">
                  <c:v>-2.6807273376525416</c:v>
                </c:pt>
                <c:pt idx="874">
                  <c:v>-2.6910456072373563</c:v>
                </c:pt>
                <c:pt idx="875">
                  <c:v>-2.7849498092643579</c:v>
                </c:pt>
                <c:pt idx="876">
                  <c:v>-2.8429140856090171</c:v>
                </c:pt>
                <c:pt idx="877">
                  <c:v>-2.9236183192958478</c:v>
                </c:pt>
                <c:pt idx="878">
                  <c:v>-2.9538488936342091</c:v>
                </c:pt>
                <c:pt idx="879">
                  <c:v>-2.892456542411626</c:v>
                </c:pt>
                <c:pt idx="880">
                  <c:v>-2.9289194721268288</c:v>
                </c:pt>
                <c:pt idx="881">
                  <c:v>-2.8725130052057217</c:v>
                </c:pt>
                <c:pt idx="882">
                  <c:v>-2.8615749483752815</c:v>
                </c:pt>
                <c:pt idx="883">
                  <c:v>-2.8870697245828474</c:v>
                </c:pt>
                <c:pt idx="884">
                  <c:v>-2.9246100178638059</c:v>
                </c:pt>
                <c:pt idx="885">
                  <c:v>-2.6144912260267787</c:v>
                </c:pt>
                <c:pt idx="886">
                  <c:v>-2.4847984219885859</c:v>
                </c:pt>
                <c:pt idx="887">
                  <c:v>-2.4830869238333122</c:v>
                </c:pt>
                <c:pt idx="888">
                  <c:v>-2.5842793049492734</c:v>
                </c:pt>
                <c:pt idx="889">
                  <c:v>-2.6481033214844594</c:v>
                </c:pt>
                <c:pt idx="890">
                  <c:v>-2.7334368953850969</c:v>
                </c:pt>
                <c:pt idx="891">
                  <c:v>-2.8188628397825504</c:v>
                </c:pt>
                <c:pt idx="892">
                  <c:v>-2.835770149351081</c:v>
                </c:pt>
                <c:pt idx="893">
                  <c:v>-2.8321806636915703</c:v>
                </c:pt>
                <c:pt idx="894">
                  <c:v>-2.8293090751639625</c:v>
                </c:pt>
                <c:pt idx="895">
                  <c:v>-2.8441271376562121</c:v>
                </c:pt>
                <c:pt idx="896">
                  <c:v>-2.8559815876500103</c:v>
                </c:pt>
                <c:pt idx="897">
                  <c:v>-2.8654651476450503</c:v>
                </c:pt>
                <c:pt idx="898">
                  <c:v>-2.8388358552313662</c:v>
                </c:pt>
                <c:pt idx="899">
                  <c:v>-2.4867049558911773</c:v>
                </c:pt>
                <c:pt idx="900">
                  <c:v>-2.3908157499831368</c:v>
                </c:pt>
                <c:pt idx="901">
                  <c:v>-2.4332463647516462</c:v>
                </c:pt>
                <c:pt idx="902">
                  <c:v>-2.5870410234893093</c:v>
                </c:pt>
                <c:pt idx="903">
                  <c:v>-2.675761008372838</c:v>
                </c:pt>
                <c:pt idx="904">
                  <c:v>-2.6953727833421226</c:v>
                </c:pt>
                <c:pt idx="905">
                  <c:v>-2.7795769746280961</c:v>
                </c:pt>
                <c:pt idx="906">
                  <c:v>-2.8126538072280489</c:v>
                </c:pt>
                <c:pt idx="907">
                  <c:v>-2.9077468156990491</c:v>
                </c:pt>
                <c:pt idx="908">
                  <c:v>-2.8980682853932507</c:v>
                </c:pt>
                <c:pt idx="909">
                  <c:v>-2.9245828178959918</c:v>
                </c:pt>
                <c:pt idx="910">
                  <c:v>-2.9629450022711907</c:v>
                </c:pt>
                <c:pt idx="911">
                  <c:v>-2.9764841913983417</c:v>
                </c:pt>
                <c:pt idx="912">
                  <c:v>-2.6641956584337336</c:v>
                </c:pt>
                <c:pt idx="913">
                  <c:v>-2.5667771823805055</c:v>
                </c:pt>
                <c:pt idx="914">
                  <c:v>-2.6252925787384171</c:v>
                </c:pt>
                <c:pt idx="915">
                  <c:v>-2.723512810945131</c:v>
                </c:pt>
                <c:pt idx="916">
                  <c:v>-2.7849384383374947</c:v>
                </c:pt>
                <c:pt idx="917">
                  <c:v>-2.8512294986243916</c:v>
                </c:pt>
                <c:pt idx="918">
                  <c:v>-2.9902351031878247</c:v>
                </c:pt>
                <c:pt idx="919">
                  <c:v>-3.0326320142382528</c:v>
                </c:pt>
                <c:pt idx="920">
                  <c:v>-3.0322338009719907</c:v>
                </c:pt>
                <c:pt idx="921">
                  <c:v>-3.1350385450659033</c:v>
                </c:pt>
                <c:pt idx="922">
                  <c:v>-3.1828491279186295</c:v>
                </c:pt>
                <c:pt idx="923">
                  <c:v>-3.2555308066232129</c:v>
                </c:pt>
                <c:pt idx="924">
                  <c:v>-3.2964521721518985</c:v>
                </c:pt>
                <c:pt idx="925">
                  <c:v>-3.2604404856759146</c:v>
                </c:pt>
                <c:pt idx="926">
                  <c:v>-2.8490456751508546</c:v>
                </c:pt>
                <c:pt idx="927">
                  <c:v>-2.6550587344524814</c:v>
                </c:pt>
                <c:pt idx="928">
                  <c:v>-2.6700610251289305</c:v>
                </c:pt>
                <c:pt idx="929">
                  <c:v>-2.7162742361164689</c:v>
                </c:pt>
                <c:pt idx="930">
                  <c:v>-2.7875143869591135</c:v>
                </c:pt>
                <c:pt idx="931">
                  <c:v>-2.8960205194415138</c:v>
                </c:pt>
                <c:pt idx="932">
                  <c:v>-2.7970418315665349</c:v>
                </c:pt>
                <c:pt idx="933">
                  <c:v>-2.8321284633191688</c:v>
                </c:pt>
                <c:pt idx="934">
                  <c:v>-2.877354458410661</c:v>
                </c:pt>
                <c:pt idx="935">
                  <c:v>-2.913535254483854</c:v>
                </c:pt>
                <c:pt idx="936">
                  <c:v>-2.9424798913424084</c:v>
                </c:pt>
                <c:pt idx="937">
                  <c:v>-2.8970963788304189</c:v>
                </c:pt>
                <c:pt idx="938">
                  <c:v>-2.9293287908196604</c:v>
                </c:pt>
                <c:pt idx="939">
                  <c:v>-2.9208159498049895</c:v>
                </c:pt>
                <c:pt idx="940">
                  <c:v>-2.9654757751441672</c:v>
                </c:pt>
                <c:pt idx="941">
                  <c:v>-2.9497335372645956</c:v>
                </c:pt>
                <c:pt idx="942">
                  <c:v>-2.6310477714297882</c:v>
                </c:pt>
                <c:pt idx="943">
                  <c:v>-2.4945841955848458</c:v>
                </c:pt>
                <c:pt idx="944">
                  <c:v>-2.5730202736171393</c:v>
                </c:pt>
                <c:pt idx="945">
                  <c:v>-2.721625919636427</c:v>
                </c:pt>
                <c:pt idx="946">
                  <c:v>-2.7717957337750825</c:v>
                </c:pt>
                <c:pt idx="947">
                  <c:v>-2.7947895041693265</c:v>
                </c:pt>
                <c:pt idx="948">
                  <c:v>-2.8474832910907857</c:v>
                </c:pt>
                <c:pt idx="949">
                  <c:v>-2.906809648172807</c:v>
                </c:pt>
                <c:pt idx="950">
                  <c:v>-2.9199427166041865</c:v>
                </c:pt>
                <c:pt idx="951">
                  <c:v>-2.9991638740260633</c:v>
                </c:pt>
                <c:pt idx="952">
                  <c:v>-3.0969863881046464</c:v>
                </c:pt>
                <c:pt idx="953">
                  <c:v>-3.0549420276329791</c:v>
                </c:pt>
                <c:pt idx="954">
                  <c:v>-3.0727766374065588</c:v>
                </c:pt>
                <c:pt idx="955">
                  <c:v>-2.6199457511544608</c:v>
                </c:pt>
                <c:pt idx="956">
                  <c:v>-2.511033977058954</c:v>
                </c:pt>
                <c:pt idx="957">
                  <c:v>-2.5090662595126147</c:v>
                </c:pt>
                <c:pt idx="958">
                  <c:v>-2.5587622616258301</c:v>
                </c:pt>
                <c:pt idx="959">
                  <c:v>-2.6156381527177466</c:v>
                </c:pt>
                <c:pt idx="960">
                  <c:v>-2.6269152212900444</c:v>
                </c:pt>
                <c:pt idx="961">
                  <c:v>-2.6188468269883884</c:v>
                </c:pt>
                <c:pt idx="962">
                  <c:v>-2.629482160706555</c:v>
                </c:pt>
                <c:pt idx="963">
                  <c:v>-2.7064959697825337</c:v>
                </c:pt>
                <c:pt idx="964">
                  <c:v>-2.7167060298417631</c:v>
                </c:pt>
                <c:pt idx="965">
                  <c:v>-2.7419931672904916</c:v>
                </c:pt>
                <c:pt idx="966">
                  <c:v>-2.8308451582386489</c:v>
                </c:pt>
                <c:pt idx="967">
                  <c:v>-2.8675863678082116</c:v>
                </c:pt>
                <c:pt idx="968">
                  <c:v>-2.8969793354638647</c:v>
                </c:pt>
                <c:pt idx="969">
                  <c:v>-2.9548340927773467</c:v>
                </c:pt>
                <c:pt idx="970">
                  <c:v>-2.9496292703924709</c:v>
                </c:pt>
                <c:pt idx="971">
                  <c:v>-2.928331759731055</c:v>
                </c:pt>
                <c:pt idx="972">
                  <c:v>-2.6729387588557039</c:v>
                </c:pt>
                <c:pt idx="973">
                  <c:v>-2.5704319969435154</c:v>
                </c:pt>
                <c:pt idx="974">
                  <c:v>-2.6592558387721077</c:v>
                </c:pt>
                <c:pt idx="975">
                  <c:v>-2.7474777786060649</c:v>
                </c:pt>
                <c:pt idx="976">
                  <c:v>-2.8008924641021444</c:v>
                </c:pt>
                <c:pt idx="977">
                  <c:v>-2.826475967452307</c:v>
                </c:pt>
                <c:pt idx="978">
                  <c:v>-2.7784954239181978</c:v>
                </c:pt>
                <c:pt idx="979">
                  <c:v>-2.8085583353051504</c:v>
                </c:pt>
                <c:pt idx="980">
                  <c:v>-2.8154750116612028</c:v>
                </c:pt>
                <c:pt idx="981">
                  <c:v>-2.8552902505462576</c:v>
                </c:pt>
                <c:pt idx="982">
                  <c:v>-2.8871424416543015</c:v>
                </c:pt>
                <c:pt idx="983">
                  <c:v>-2.9126241945407365</c:v>
                </c:pt>
                <c:pt idx="984">
                  <c:v>-2.91586135180318</c:v>
                </c:pt>
                <c:pt idx="985">
                  <c:v>-2.9699397058487982</c:v>
                </c:pt>
                <c:pt idx="986">
                  <c:v>-2.6132574866399345</c:v>
                </c:pt>
                <c:pt idx="987">
                  <c:v>-2.4801030074335273</c:v>
                </c:pt>
                <c:pt idx="988">
                  <c:v>-2.4756808851777414</c:v>
                </c:pt>
                <c:pt idx="989">
                  <c:v>-2.5404990995388417</c:v>
                </c:pt>
                <c:pt idx="990">
                  <c:v>-2.5581467358601699</c:v>
                </c:pt>
                <c:pt idx="991">
                  <c:v>-2.623597053815093</c:v>
                </c:pt>
                <c:pt idx="992">
                  <c:v>-2.6246250992811717</c:v>
                </c:pt>
                <c:pt idx="993">
                  <c:v>-2.6767797445518973</c:v>
                </c:pt>
                <c:pt idx="994">
                  <c:v>-2.7356433104200732</c:v>
                </c:pt>
                <c:pt idx="995">
                  <c:v>-2.7655943134630157</c:v>
                </c:pt>
                <c:pt idx="996">
                  <c:v>-2.8066949655489672</c:v>
                </c:pt>
                <c:pt idx="997">
                  <c:v>-2.8224356375661337</c:v>
                </c:pt>
                <c:pt idx="998">
                  <c:v>-2.8350281751798647</c:v>
                </c:pt>
                <c:pt idx="999">
                  <c:v>-2.8451022052708517</c:v>
                </c:pt>
                <c:pt idx="1000">
                  <c:v>-2.8189254289141097</c:v>
                </c:pt>
                <c:pt idx="1001">
                  <c:v>-2.8665143124629857</c:v>
                </c:pt>
                <c:pt idx="1002">
                  <c:v>-2.887430964748944</c:v>
                </c:pt>
                <c:pt idx="1003">
                  <c:v>-2.5472504937600533</c:v>
                </c:pt>
                <c:pt idx="1004">
                  <c:v>-2.4442785018998059</c:v>
                </c:pt>
                <c:pt idx="1005">
                  <c:v>-2.4811702577489427</c:v>
                </c:pt>
                <c:pt idx="1006">
                  <c:v>-2.5791557209777096</c:v>
                </c:pt>
                <c:pt idx="1007">
                  <c:v>-2.6918676346398094</c:v>
                </c:pt>
                <c:pt idx="1008">
                  <c:v>-2.7134484991084946</c:v>
                </c:pt>
                <c:pt idx="1009">
                  <c:v>-2.7821327686184922</c:v>
                </c:pt>
                <c:pt idx="1010">
                  <c:v>-2.8370801842264903</c:v>
                </c:pt>
                <c:pt idx="1011">
                  <c:v>-2.8810381167128902</c:v>
                </c:pt>
                <c:pt idx="1012">
                  <c:v>-2.9505573028887042</c:v>
                </c:pt>
                <c:pt idx="1013">
                  <c:v>-3.0233710958783284</c:v>
                </c:pt>
                <c:pt idx="1014">
                  <c:v>-2.9957765418296205</c:v>
                </c:pt>
                <c:pt idx="1015">
                  <c:v>-3.0079952027953958</c:v>
                </c:pt>
                <c:pt idx="1016">
                  <c:v>-2.9150618995170738</c:v>
                </c:pt>
                <c:pt idx="1017">
                  <c:v>-2.9605925774712993</c:v>
                </c:pt>
                <c:pt idx="1018">
                  <c:v>-2.9113177266744685</c:v>
                </c:pt>
                <c:pt idx="1019">
                  <c:v>-2.5747374320062804</c:v>
                </c:pt>
                <c:pt idx="1020">
                  <c:v>-2.4747060862416674</c:v>
                </c:pt>
                <c:pt idx="1021">
                  <c:v>-2.4969055298975</c:v>
                </c:pt>
                <c:pt idx="1022">
                  <c:v>-2.5488554085113186</c:v>
                </c:pt>
                <c:pt idx="1023">
                  <c:v>-2.5050479815164266</c:v>
                </c:pt>
                <c:pt idx="1024">
                  <c:v>-2.5211790461173074</c:v>
                </c:pt>
                <c:pt idx="1025">
                  <c:v>-2.6711948584612308</c:v>
                </c:pt>
                <c:pt idx="1026">
                  <c:v>-2.6882868713623047</c:v>
                </c:pt>
                <c:pt idx="1027">
                  <c:v>-2.7533550206674846</c:v>
                </c:pt>
                <c:pt idx="1028">
                  <c:v>-2.8225702496563194</c:v>
                </c:pt>
                <c:pt idx="1029">
                  <c:v>-2.7922847714404071</c:v>
                </c:pt>
                <c:pt idx="1030">
                  <c:v>-2.8022757454404825</c:v>
                </c:pt>
                <c:pt idx="1031">
                  <c:v>-2.8617068294747234</c:v>
                </c:pt>
                <c:pt idx="1032">
                  <c:v>-2.9092516967021105</c:v>
                </c:pt>
                <c:pt idx="1033">
                  <c:v>-2.9301268809393299</c:v>
                </c:pt>
                <c:pt idx="1034">
                  <c:v>-2.9639877378737971</c:v>
                </c:pt>
                <c:pt idx="1035">
                  <c:v>-2.9739157138766785</c:v>
                </c:pt>
                <c:pt idx="1036">
                  <c:v>-2.9647120027410168</c:v>
                </c:pt>
                <c:pt idx="1037">
                  <c:v>-2.6174528528595182</c:v>
                </c:pt>
                <c:pt idx="1038">
                  <c:v>-2.5088784229242584</c:v>
                </c:pt>
                <c:pt idx="1039">
                  <c:v>-2.5926821699790814</c:v>
                </c:pt>
                <c:pt idx="1040">
                  <c:v>-2.6940319691055983</c:v>
                </c:pt>
                <c:pt idx="1041">
                  <c:v>-2.8266819342483807</c:v>
                </c:pt>
                <c:pt idx="1042">
                  <c:v>-2.8984071367834936</c:v>
                </c:pt>
                <c:pt idx="1043">
                  <c:v>-2.9901820683906948</c:v>
                </c:pt>
                <c:pt idx="1044">
                  <c:v>-2.9948711782901967</c:v>
                </c:pt>
                <c:pt idx="1045">
                  <c:v>-3.0157831757544891</c:v>
                </c:pt>
                <c:pt idx="1046">
                  <c:v>-3.0668781621709762</c:v>
                </c:pt>
                <c:pt idx="1047">
                  <c:v>-3.1077541513041673</c:v>
                </c:pt>
                <c:pt idx="1048">
                  <c:v>-3.1576596800072352</c:v>
                </c:pt>
                <c:pt idx="1049">
                  <c:v>-3.1460139771281241</c:v>
                </c:pt>
                <c:pt idx="1050">
                  <c:v>-3.2054870126627399</c:v>
                </c:pt>
                <c:pt idx="1051">
                  <c:v>-3.1842758432525251</c:v>
                </c:pt>
                <c:pt idx="1052">
                  <c:v>-3.2188770335659207</c:v>
                </c:pt>
                <c:pt idx="1053">
                  <c:v>-2.8629555898278092</c:v>
                </c:pt>
                <c:pt idx="1054">
                  <c:v>-2.6967733487746592</c:v>
                </c:pt>
                <c:pt idx="1055">
                  <c:v>-2.7344085945143668</c:v>
                </c:pt>
                <c:pt idx="1056">
                  <c:v>-2.7816545694796453</c:v>
                </c:pt>
                <c:pt idx="1057">
                  <c:v>-2.8194513494518638</c:v>
                </c:pt>
                <c:pt idx="1058">
                  <c:v>-2.884008163281802</c:v>
                </c:pt>
                <c:pt idx="1059">
                  <c:v>-2.9356536143457497</c:v>
                </c:pt>
                <c:pt idx="1060">
                  <c:v>-2.9083896009761858</c:v>
                </c:pt>
                <c:pt idx="1061">
                  <c:v>-2.9723404341917927</c:v>
                </c:pt>
                <c:pt idx="1062">
                  <c:v>-2.9720000412215875</c:v>
                </c:pt>
                <c:pt idx="1063">
                  <c:v>-3.0232287863881133</c:v>
                </c:pt>
                <c:pt idx="1064">
                  <c:v>-2.9955729446051294</c:v>
                </c:pt>
                <c:pt idx="1065">
                  <c:v>-2.9905860495522525</c:v>
                </c:pt>
                <c:pt idx="1066">
                  <c:v>-2.96945875513644</c:v>
                </c:pt>
                <c:pt idx="1067">
                  <c:v>-2.9696946979772996</c:v>
                </c:pt>
                <c:pt idx="1068">
                  <c:v>-3.0042028421021492</c:v>
                </c:pt>
                <c:pt idx="1069">
                  <c:v>-3.0318093574020288</c:v>
                </c:pt>
                <c:pt idx="1070">
                  <c:v>-3.0882725978258918</c:v>
                </c:pt>
                <c:pt idx="1071">
                  <c:v>-2.7753659566049755</c:v>
                </c:pt>
                <c:pt idx="1072">
                  <c:v>-2.6607026448004909</c:v>
                </c:pt>
                <c:pt idx="1073">
                  <c:v>-2.671320162843795</c:v>
                </c:pt>
                <c:pt idx="1074">
                  <c:v>-2.7483362038649304</c:v>
                </c:pt>
                <c:pt idx="1075">
                  <c:v>-2.7585356725915311</c:v>
                </c:pt>
                <c:pt idx="1076">
                  <c:v>-2.9040905508034065</c:v>
                </c:pt>
                <c:pt idx="1077">
                  <c:v>-2.9517195243630319</c:v>
                </c:pt>
                <c:pt idx="1078">
                  <c:v>-3.0242007313946928</c:v>
                </c:pt>
                <c:pt idx="1079">
                  <c:v>-3.03064065870565</c:v>
                </c:pt>
                <c:pt idx="1080">
                  <c:v>-3.018640220832669</c:v>
                </c:pt>
                <c:pt idx="1081">
                  <c:v>-2.9919020921607746</c:v>
                </c:pt>
                <c:pt idx="1082">
                  <c:v>-2.970511589223257</c:v>
                </c:pt>
                <c:pt idx="1083">
                  <c:v>-2.953399186873245</c:v>
                </c:pt>
                <c:pt idx="1084">
                  <c:v>-2.9397092649932333</c:v>
                </c:pt>
                <c:pt idx="1085">
                  <c:v>-2.9116341214941741</c:v>
                </c:pt>
                <c:pt idx="1086">
                  <c:v>-2.9405873707852344</c:v>
                </c:pt>
                <c:pt idx="1087">
                  <c:v>-2.9980986500390294</c:v>
                </c:pt>
                <c:pt idx="1088">
                  <c:v>-2.9840593242687312</c:v>
                </c:pt>
                <c:pt idx="1089">
                  <c:v>-2.666700473264676</c:v>
                </c:pt>
                <c:pt idx="1090">
                  <c:v>-2.582310640723577</c:v>
                </c:pt>
                <c:pt idx="1091">
                  <c:v>-2.6000840156909781</c:v>
                </c:pt>
                <c:pt idx="1092">
                  <c:v>-2.7171237852296635</c:v>
                </c:pt>
                <c:pt idx="1093">
                  <c:v>-2.8451463604854759</c:v>
                </c:pt>
                <c:pt idx="1094">
                  <c:v>-2.8788415915317493</c:v>
                </c:pt>
                <c:pt idx="1095">
                  <c:v>-2.9229564894815603</c:v>
                </c:pt>
                <c:pt idx="1096">
                  <c:v>-2.9582484078414062</c:v>
                </c:pt>
                <c:pt idx="1097">
                  <c:v>-3.072495742928826</c:v>
                </c:pt>
                <c:pt idx="1098">
                  <c:v>-3.1122411959405802</c:v>
                </c:pt>
                <c:pt idx="1099">
                  <c:v>-3.1440375583499822</c:v>
                </c:pt>
                <c:pt idx="1100">
                  <c:v>-3.1694746482775038</c:v>
                </c:pt>
                <c:pt idx="1101">
                  <c:v>-3.1383042217653703</c:v>
                </c:pt>
                <c:pt idx="1102">
                  <c:v>-3.14769995008918</c:v>
                </c:pt>
                <c:pt idx="1103">
                  <c:v>-3.1552165327482271</c:v>
                </c:pt>
                <c:pt idx="1104">
                  <c:v>-3.1612297988754641</c:v>
                </c:pt>
                <c:pt idx="1105">
                  <c:v>-3.1488670553565292</c:v>
                </c:pt>
                <c:pt idx="1106">
                  <c:v>-2.81543257592228</c:v>
                </c:pt>
                <c:pt idx="1107">
                  <c:v>-2.8722292769939877</c:v>
                </c:pt>
                <c:pt idx="1108">
                  <c:v>-2.9520280231927067</c:v>
                </c:pt>
                <c:pt idx="1109">
                  <c:v>-3.0158670201516848</c:v>
                </c:pt>
                <c:pt idx="1110">
                  <c:v>-3.0497501887982317</c:v>
                </c:pt>
                <c:pt idx="1111">
                  <c:v>-3.0253805552760937</c:v>
                </c:pt>
                <c:pt idx="1112">
                  <c:v>-3.0401876604770344</c:v>
                </c:pt>
                <c:pt idx="1113">
                  <c:v>-2.9492997002164536</c:v>
                </c:pt>
                <c:pt idx="1114">
                  <c:v>-2.8765893320079918</c:v>
                </c:pt>
                <c:pt idx="1115">
                  <c:v>-2.9211546818625571</c:v>
                </c:pt>
                <c:pt idx="1116">
                  <c:v>-2.9739803181669267</c:v>
                </c:pt>
                <c:pt idx="1117">
                  <c:v>-3.0334288561310565</c:v>
                </c:pt>
                <c:pt idx="1118">
                  <c:v>-3.0466263011610089</c:v>
                </c:pt>
                <c:pt idx="1119">
                  <c:v>-2.9715365440409229</c:v>
                </c:pt>
                <c:pt idx="1120">
                  <c:v>-2.9114647383448542</c:v>
                </c:pt>
                <c:pt idx="1121">
                  <c:v>-2.9147521949133903</c:v>
                </c:pt>
                <c:pt idx="1122">
                  <c:v>-2.9860463575282274</c:v>
                </c:pt>
                <c:pt idx="1123">
                  <c:v>-2.659938753802372</c:v>
                </c:pt>
                <c:pt idx="1124">
                  <c:v>-2.5854898394221806</c:v>
                </c:pt>
                <c:pt idx="1125">
                  <c:v>-2.6283541529528165</c:v>
                </c:pt>
                <c:pt idx="1126">
                  <c:v>-2.6626456037773245</c:v>
                </c:pt>
                <c:pt idx="1127">
                  <c:v>-2.74148639423764</c:v>
                </c:pt>
                <c:pt idx="1128">
                  <c:v>-2.8389038673545741</c:v>
                </c:pt>
                <c:pt idx="1129">
                  <c:v>-2.8482066730935891</c:v>
                </c:pt>
                <c:pt idx="1130">
                  <c:v>-2.8899352496906516</c:v>
                </c:pt>
                <c:pt idx="1131">
                  <c:v>-2.8719104811675926</c:v>
                </c:pt>
                <c:pt idx="1132">
                  <c:v>-2.9260633883718796</c:v>
                </c:pt>
                <c:pt idx="1133">
                  <c:v>-2.9008129921125736</c:v>
                </c:pt>
                <c:pt idx="1134">
                  <c:v>-2.8977339728999887</c:v>
                </c:pt>
                <c:pt idx="1135">
                  <c:v>-2.9295570895357734</c:v>
                </c:pt>
                <c:pt idx="1136">
                  <c:v>-2.9721806750664257</c:v>
                </c:pt>
                <c:pt idx="1137">
                  <c:v>-2.9891144512689216</c:v>
                </c:pt>
                <c:pt idx="1138">
                  <c:v>-3.0714098959710334</c:v>
                </c:pt>
                <c:pt idx="1139">
                  <c:v>-3.1372462517327229</c:v>
                </c:pt>
                <c:pt idx="1140">
                  <c:v>-3.172706187415077</c:v>
                </c:pt>
                <c:pt idx="1141">
                  <c:v>-3.1323843960888418</c:v>
                </c:pt>
                <c:pt idx="1142">
                  <c:v>-3.1516222688355349</c:v>
                </c:pt>
                <c:pt idx="1143">
                  <c:v>-3.0983813942783556</c:v>
                </c:pt>
                <c:pt idx="1144">
                  <c:v>-2.6824352709831381</c:v>
                </c:pt>
                <c:pt idx="1145">
                  <c:v>-2.5015808989576378</c:v>
                </c:pt>
                <c:pt idx="1146">
                  <c:v>-2.4928869248656085</c:v>
                </c:pt>
                <c:pt idx="1147">
                  <c:v>-2.5713931191024173</c:v>
                </c:pt>
                <c:pt idx="1148">
                  <c:v>-2.7544567234443242</c:v>
                </c:pt>
                <c:pt idx="1149">
                  <c:v>-2.8664745647843581</c:v>
                </c:pt>
                <c:pt idx="1150">
                  <c:v>-2.9905218799898741</c:v>
                </c:pt>
                <c:pt idx="1151">
                  <c:v>-3.0037874152076789</c:v>
                </c:pt>
                <c:pt idx="1152">
                  <c:v>-3.0143998433819235</c:v>
                </c:pt>
                <c:pt idx="1153">
                  <c:v>-3.0400548781433443</c:v>
                </c:pt>
                <c:pt idx="1154">
                  <c:v>-3.0777586544791369</c:v>
                </c:pt>
                <c:pt idx="1155">
                  <c:v>-3.0907419270211172</c:v>
                </c:pt>
                <c:pt idx="1156">
                  <c:v>-3.1355027276457896</c:v>
                </c:pt>
                <c:pt idx="1157">
                  <c:v>-3.1369371855544372</c:v>
                </c:pt>
                <c:pt idx="1158">
                  <c:v>-3.1552645004080127</c:v>
                </c:pt>
                <c:pt idx="1159">
                  <c:v>-3.2043299352823063</c:v>
                </c:pt>
                <c:pt idx="1160">
                  <c:v>-3.1919989516636527</c:v>
                </c:pt>
                <c:pt idx="1161">
                  <c:v>-3.1993139132953843</c:v>
                </c:pt>
                <c:pt idx="1162">
                  <c:v>-3.1879861340741158</c:v>
                </c:pt>
                <c:pt idx="1163">
                  <c:v>-2.813188759638301</c:v>
                </c:pt>
                <c:pt idx="1164">
                  <c:v>-2.6826881879199185</c:v>
                </c:pt>
                <c:pt idx="1165">
                  <c:v>-2.6805759575603325</c:v>
                </c:pt>
                <c:pt idx="1166">
                  <c:v>-2.7645247363052086</c:v>
                </c:pt>
                <c:pt idx="1167">
                  <c:v>-2.7631438023586377</c:v>
                </c:pt>
                <c:pt idx="1168">
                  <c:v>-2.7620390552013809</c:v>
                </c:pt>
                <c:pt idx="1169">
                  <c:v>-2.7953960716539363</c:v>
                </c:pt>
                <c:pt idx="1170">
                  <c:v>-2.8392239506356027</c:v>
                </c:pt>
                <c:pt idx="1171">
                  <c:v>-2.8742862538209337</c:v>
                </c:pt>
                <c:pt idx="1172">
                  <c:v>-2.8680661468537814</c:v>
                </c:pt>
                <c:pt idx="1173">
                  <c:v>-2.8973600107954773</c:v>
                </c:pt>
                <c:pt idx="1174">
                  <c:v>-2.9551234960544228</c:v>
                </c:pt>
                <c:pt idx="1175">
                  <c:v>-3.0013342842615849</c:v>
                </c:pt>
                <c:pt idx="1176">
                  <c:v>-3.0383029148273089</c:v>
                </c:pt>
                <c:pt idx="1177">
                  <c:v>-3.016407159354678</c:v>
                </c:pt>
                <c:pt idx="1178">
                  <c:v>-3.0503612149017876</c:v>
                </c:pt>
                <c:pt idx="1179">
                  <c:v>-3.1291271444091073</c:v>
                </c:pt>
                <c:pt idx="1180">
                  <c:v>-3.1405372029453282</c:v>
                </c:pt>
                <c:pt idx="1181">
                  <c:v>-2.7920996781969372</c:v>
                </c:pt>
                <c:pt idx="1182">
                  <c:v>-2.6828289827455691</c:v>
                </c:pt>
                <c:pt idx="1183">
                  <c:v>-2.7149003299934868</c:v>
                </c:pt>
                <c:pt idx="1184">
                  <c:v>-2.7748273573072417</c:v>
                </c:pt>
                <c:pt idx="1185">
                  <c:v>-2.8056267133386221</c:v>
                </c:pt>
                <c:pt idx="1186">
                  <c:v>-2.864565340927836</c:v>
                </c:pt>
                <c:pt idx="1187">
                  <c:v>-2.9460739467209045</c:v>
                </c:pt>
                <c:pt idx="1188">
                  <c:v>-2.9940946447947674</c:v>
                </c:pt>
                <c:pt idx="1189">
                  <c:v>-3.0668982750488603</c:v>
                </c:pt>
                <c:pt idx="1190">
                  <c:v>-3.0564257133515405</c:v>
                </c:pt>
                <c:pt idx="1191">
                  <c:v>-3.0309053981740632</c:v>
                </c:pt>
                <c:pt idx="1192">
                  <c:v>-3.0276314118517043</c:v>
                </c:pt>
                <c:pt idx="1193">
                  <c:v>-3.042169099738306</c:v>
                </c:pt>
                <c:pt idx="1194">
                  <c:v>-3.0195001072834735</c:v>
                </c:pt>
                <c:pt idx="1195">
                  <c:v>-3.052835573244824</c:v>
                </c:pt>
                <c:pt idx="1196">
                  <c:v>-3.0280332860886894</c:v>
                </c:pt>
                <c:pt idx="1197">
                  <c:v>-3.0253337221834045</c:v>
                </c:pt>
                <c:pt idx="1198">
                  <c:v>-2.6748144734730523</c:v>
                </c:pt>
                <c:pt idx="1199">
                  <c:v>-2.5296919501208066</c:v>
                </c:pt>
                <c:pt idx="1200">
                  <c:v>-2.532723045860763</c:v>
                </c:pt>
                <c:pt idx="1201">
                  <c:v>-2.5864194601844659</c:v>
                </c:pt>
                <c:pt idx="1202">
                  <c:v>-2.6807789663340955</c:v>
                </c:pt>
                <c:pt idx="1203">
                  <c:v>-2.7734299059284275</c:v>
                </c:pt>
                <c:pt idx="1204">
                  <c:v>-2.7789849482385982</c:v>
                </c:pt>
                <c:pt idx="1205">
                  <c:v>-2.8348313567773999</c:v>
                </c:pt>
                <c:pt idx="1206">
                  <c:v>-2.845225657922672</c:v>
                </c:pt>
                <c:pt idx="1207">
                  <c:v>-2.904987259199288</c:v>
                </c:pt>
                <c:pt idx="1208">
                  <c:v>-2.8671258192304379</c:v>
                </c:pt>
                <c:pt idx="1209">
                  <c:v>-2.8197461642389214</c:v>
                </c:pt>
                <c:pt idx="1210">
                  <c:v>-2.7647664171552542</c:v>
                </c:pt>
                <c:pt idx="1211">
                  <c:v>-2.789173706224954</c:v>
                </c:pt>
                <c:pt idx="1212">
                  <c:v>-2.8086995374807131</c:v>
                </c:pt>
                <c:pt idx="1213">
                  <c:v>-2.8243202024853211</c:v>
                </c:pt>
                <c:pt idx="1214">
                  <c:v>-2.8196971854841131</c:v>
                </c:pt>
                <c:pt idx="1215">
                  <c:v>-2.8159987718831445</c:v>
                </c:pt>
                <c:pt idx="1216">
                  <c:v>-2.8644424156930377</c:v>
                </c:pt>
                <c:pt idx="1217">
                  <c:v>-2.5967302554737302</c:v>
                </c:pt>
                <c:pt idx="1218">
                  <c:v>-2.5692921183853805</c:v>
                </c:pt>
                <c:pt idx="1219">
                  <c:v>-2.6327942672090536</c:v>
                </c:pt>
                <c:pt idx="1220">
                  <c:v>-2.7007301015143632</c:v>
                </c:pt>
                <c:pt idx="1221">
                  <c:v>-2.755078768958608</c:v>
                </c:pt>
                <c:pt idx="1222">
                  <c:v>-2.8500477360709304</c:v>
                </c:pt>
                <c:pt idx="1223">
                  <c:v>-2.8060836977113155</c:v>
                </c:pt>
                <c:pt idx="1224">
                  <c:v>-2.8565103563555745</c:v>
                </c:pt>
                <c:pt idx="1225">
                  <c:v>-2.8625688575852095</c:v>
                </c:pt>
                <c:pt idx="1226">
                  <c:v>-2.9016984842546911</c:v>
                </c:pt>
                <c:pt idx="1227">
                  <c:v>-2.9158534751508718</c:v>
                </c:pt>
                <c:pt idx="1228">
                  <c:v>-2.8929238036165508</c:v>
                </c:pt>
                <c:pt idx="1229">
                  <c:v>-2.8916996153939927</c:v>
                </c:pt>
                <c:pt idx="1230">
                  <c:v>-2.9421664251763424</c:v>
                </c:pt>
                <c:pt idx="1231">
                  <c:v>-3.0685769327638219</c:v>
                </c:pt>
                <c:pt idx="1232">
                  <c:v>-3.1524684441555557</c:v>
                </c:pt>
                <c:pt idx="1233">
                  <c:v>-3.1679594762284893</c:v>
                </c:pt>
                <c:pt idx="1234">
                  <c:v>-2.8313174583590914</c:v>
                </c:pt>
                <c:pt idx="1235">
                  <c:v>-2.7316090489911353</c:v>
                </c:pt>
                <c:pt idx="1236">
                  <c:v>-2.7885604519578564</c:v>
                </c:pt>
                <c:pt idx="1237">
                  <c:v>-2.8684466136132762</c:v>
                </c:pt>
                <c:pt idx="1238">
                  <c:v>-2.9667392487842079</c:v>
                </c:pt>
                <c:pt idx="1239">
                  <c:v>-2.9595240192331254</c:v>
                </c:pt>
                <c:pt idx="1240">
                  <c:v>-2.9537518355922607</c:v>
                </c:pt>
                <c:pt idx="1241">
                  <c:v>-2.9148966127601845</c:v>
                </c:pt>
                <c:pt idx="1242">
                  <c:v>-2.8838124344945228</c:v>
                </c:pt>
                <c:pt idx="1243">
                  <c:v>-2.8760565546093559</c:v>
                </c:pt>
                <c:pt idx="1244">
                  <c:v>-2.9041184564524336</c:v>
                </c:pt>
                <c:pt idx="1245">
                  <c:v>-2.9265679779268972</c:v>
                </c:pt>
                <c:pt idx="1246">
                  <c:v>-2.9273870025472775</c:v>
                </c:pt>
                <c:pt idx="1247">
                  <c:v>-2.9795078540848117</c:v>
                </c:pt>
                <c:pt idx="1248">
                  <c:v>-3.0728021672693941</c:v>
                </c:pt>
                <c:pt idx="1249">
                  <c:v>-3.1302236917091051</c:v>
                </c:pt>
                <c:pt idx="1250">
                  <c:v>-3.1417772054142752</c:v>
                </c:pt>
                <c:pt idx="1251">
                  <c:v>-3.116694977096369</c:v>
                </c:pt>
                <c:pt idx="1252">
                  <c:v>-3.0623625886908314</c:v>
                </c:pt>
                <c:pt idx="1253">
                  <c:v>-2.6625678321059674</c:v>
                </c:pt>
                <c:pt idx="1254">
                  <c:v>-2.4439007568625222</c:v>
                </c:pt>
                <c:pt idx="1255">
                  <c:v>-2.4899188087009598</c:v>
                </c:pt>
                <c:pt idx="1256">
                  <c:v>-2.6295332990077576</c:v>
                </c:pt>
                <c:pt idx="1257">
                  <c:v>-2.6897592594119644</c:v>
                </c:pt>
                <c:pt idx="1258">
                  <c:v>-2.6695231625941034</c:v>
                </c:pt>
                <c:pt idx="1259">
                  <c:v>-2.7046251370890175</c:v>
                </c:pt>
                <c:pt idx="1260">
                  <c:v>-2.766973322436165</c:v>
                </c:pt>
                <c:pt idx="1261">
                  <c:v>-2.816851870713883</c:v>
                </c:pt>
                <c:pt idx="1262">
                  <c:v>-2.8396141167768647</c:v>
                </c:pt>
                <c:pt idx="1263">
                  <c:v>-2.823586437707867</c:v>
                </c:pt>
                <c:pt idx="1264">
                  <c:v>-2.845001770372054</c:v>
                </c:pt>
                <c:pt idx="1265">
                  <c:v>-2.9307841733257085</c:v>
                </c:pt>
                <c:pt idx="1266">
                  <c:v>-2.9650557523447318</c:v>
                </c:pt>
                <c:pt idx="1267">
                  <c:v>-3.02393974616216</c:v>
                </c:pt>
                <c:pt idx="1268">
                  <c:v>-3.025284417135488</c:v>
                </c:pt>
                <c:pt idx="1269">
                  <c:v>-3.0092341407221248</c:v>
                </c:pt>
                <c:pt idx="1270">
                  <c:v>-2.9963939195914371</c:v>
                </c:pt>
                <c:pt idx="1271">
                  <c:v>-2.6216547274767557</c:v>
                </c:pt>
                <c:pt idx="1272">
                  <c:v>-2.439888392586063</c:v>
                </c:pt>
                <c:pt idx="1273">
                  <c:v>-2.4642867941065738</c:v>
                </c:pt>
                <c:pt idx="1274">
                  <c:v>-2.5521322926321837</c:v>
                </c:pt>
                <c:pt idx="1275">
                  <c:v>-2.5711419067105723</c:v>
                </c:pt>
                <c:pt idx="1276">
                  <c:v>-2.7749694681248442</c:v>
                </c:pt>
                <c:pt idx="1277">
                  <c:v>-2.8520760302624986</c:v>
                </c:pt>
                <c:pt idx="1278">
                  <c:v>-2.9309230173455312</c:v>
                </c:pt>
                <c:pt idx="1279">
                  <c:v>-2.9596917538911853</c:v>
                </c:pt>
                <c:pt idx="1280">
                  <c:v>-2.9998538588755714</c:v>
                </c:pt>
                <c:pt idx="1281">
                  <c:v>-3.066321668359322</c:v>
                </c:pt>
                <c:pt idx="1282">
                  <c:v>-3.0851577904500829</c:v>
                </c:pt>
                <c:pt idx="1283">
                  <c:v>-3.031725664989203</c:v>
                </c:pt>
                <c:pt idx="1284">
                  <c:v>-3.0918191132502315</c:v>
                </c:pt>
                <c:pt idx="1285">
                  <c:v>-3.1055557463628105</c:v>
                </c:pt>
                <c:pt idx="1286">
                  <c:v>-3.0651474544371737</c:v>
                </c:pt>
                <c:pt idx="1287">
                  <c:v>-3.0328208208966636</c:v>
                </c:pt>
                <c:pt idx="1288">
                  <c:v>-3.0583571124799569</c:v>
                </c:pt>
                <c:pt idx="1289">
                  <c:v>-2.7723473828815308</c:v>
                </c:pt>
                <c:pt idx="1290">
                  <c:v>-2.7132084140467185</c:v>
                </c:pt>
                <c:pt idx="1291">
                  <c:v>-2.7855200712521366</c:v>
                </c:pt>
                <c:pt idx="1292">
                  <c:v>-2.9120457063510017</c:v>
                </c:pt>
                <c:pt idx="1293">
                  <c:v>-3.0132662144300966</c:v>
                </c:pt>
                <c:pt idx="1294">
                  <c:v>-3.0770515528029421</c:v>
                </c:pt>
                <c:pt idx="1295">
                  <c:v>-3.0765945822571155</c:v>
                </c:pt>
                <c:pt idx="1296">
                  <c:v>-3.0248750984348263</c:v>
                </c:pt>
                <c:pt idx="1297">
                  <c:v>-3.0177208956053825</c:v>
                </c:pt>
                <c:pt idx="1298">
                  <c:v>-2.977776149113442</c:v>
                </c:pt>
                <c:pt idx="1299">
                  <c:v>-2.9971742593055097</c:v>
                </c:pt>
                <c:pt idx="1300">
                  <c:v>-2.9613388400735445</c:v>
                </c:pt>
                <c:pt idx="1301">
                  <c:v>-2.9155815859988792</c:v>
                </c:pt>
                <c:pt idx="1302">
                  <c:v>-2.9817274619346357</c:v>
                </c:pt>
                <c:pt idx="1303">
                  <c:v>-3.0174824253103338</c:v>
                </c:pt>
                <c:pt idx="1304">
                  <c:v>-3.0460863960108924</c:v>
                </c:pt>
                <c:pt idx="1305">
                  <c:v>-3.0346899336662325</c:v>
                </c:pt>
                <c:pt idx="1306">
                  <c:v>-2.9571880195378135</c:v>
                </c:pt>
                <c:pt idx="1307">
                  <c:v>-2.9807037556450098</c:v>
                </c:pt>
                <c:pt idx="1308">
                  <c:v>-2.9995163445307682</c:v>
                </c:pt>
                <c:pt idx="1309">
                  <c:v>-2.632874615857915</c:v>
                </c:pt>
                <c:pt idx="1310">
                  <c:v>-2.5423896016859331</c:v>
                </c:pt>
                <c:pt idx="1311">
                  <c:v>-6.0912690480122649</c:v>
                </c:pt>
                <c:pt idx="1312">
                  <c:v>-5.4147016701995021</c:v>
                </c:pt>
                <c:pt idx="1313">
                  <c:v>-4.8897877771444378</c:v>
                </c:pt>
                <c:pt idx="1314">
                  <c:v>-4.2908289534424711</c:v>
                </c:pt>
                <c:pt idx="1315">
                  <c:v>-3.6020759747393143</c:v>
                </c:pt>
                <c:pt idx="1316">
                  <c:v>-3.2444614552378965</c:v>
                </c:pt>
                <c:pt idx="1317">
                  <c:v>-3.1046146276600268</c:v>
                </c:pt>
                <c:pt idx="1318">
                  <c:v>-3.0580712013345916</c:v>
                </c:pt>
                <c:pt idx="1319">
                  <c:v>-2.5575121671140693</c:v>
                </c:pt>
                <c:pt idx="1320">
                  <c:v>-2.0730650237322621</c:v>
                </c:pt>
                <c:pt idx="1321">
                  <c:v>-1.8617695145092341</c:v>
                </c:pt>
                <c:pt idx="1322">
                  <c:v>-1.7249207498690851</c:v>
                </c:pt>
                <c:pt idx="1323">
                  <c:v>-1.5671791262447101</c:v>
                </c:pt>
                <c:pt idx="1324">
                  <c:v>-1.4731483261819136</c:v>
                </c:pt>
                <c:pt idx="1325">
                  <c:v>-1.4785505464285791</c:v>
                </c:pt>
                <c:pt idx="1326">
                  <c:v>-1.5476022556017597</c:v>
                </c:pt>
                <c:pt idx="1327">
                  <c:v>-1.7003227798987979</c:v>
                </c:pt>
                <c:pt idx="1328">
                  <c:v>-1.7412344486988545</c:v>
                </c:pt>
                <c:pt idx="1329">
                  <c:v>-1.40004284900008</c:v>
                </c:pt>
                <c:pt idx="1330">
                  <c:v>-1.3677774858769567</c:v>
                </c:pt>
                <c:pt idx="1331">
                  <c:v>-1.4551982134813812</c:v>
                </c:pt>
                <c:pt idx="1332">
                  <c:v>-1.6226912067394821</c:v>
                </c:pt>
                <c:pt idx="1333">
                  <c:v>-1.3749554768345789</c:v>
                </c:pt>
                <c:pt idx="1334">
                  <c:v>-1.3857894198423324</c:v>
                </c:pt>
                <c:pt idx="1335">
                  <c:v>-1.4754188511579329</c:v>
                </c:pt>
                <c:pt idx="1336">
                  <c:v>-1.5795969047169436</c:v>
                </c:pt>
                <c:pt idx="1337">
                  <c:v>-1.7117476999820127</c:v>
                </c:pt>
                <c:pt idx="1338">
                  <c:v>-1.4462006714285991</c:v>
                </c:pt>
                <c:pt idx="1339">
                  <c:v>-1.4589525256607132</c:v>
                </c:pt>
                <c:pt idx="1340">
                  <c:v>-1.6478357701725557</c:v>
                </c:pt>
                <c:pt idx="1341">
                  <c:v>-1.7989423657820325</c:v>
                </c:pt>
                <c:pt idx="1342">
                  <c:v>-1.5377546119854841</c:v>
                </c:pt>
                <c:pt idx="1343">
                  <c:v>-1.5057083148854531</c:v>
                </c:pt>
                <c:pt idx="1344">
                  <c:v>-1.560987879064264</c:v>
                </c:pt>
                <c:pt idx="1345">
                  <c:v>-1.5566233375790191</c:v>
                </c:pt>
                <c:pt idx="1346">
                  <c:v>-1.6504233495552967</c:v>
                </c:pt>
                <c:pt idx="1347">
                  <c:v>-1.3230826139862515</c:v>
                </c:pt>
                <c:pt idx="1348">
                  <c:v>-1.3016930651755487</c:v>
                </c:pt>
                <c:pt idx="1349">
                  <c:v>-1.3302318015172787</c:v>
                </c:pt>
                <c:pt idx="1350">
                  <c:v>-1.4818434378065177</c:v>
                </c:pt>
                <c:pt idx="1351">
                  <c:v>-1.1899847080470849</c:v>
                </c:pt>
                <c:pt idx="1352">
                  <c:v>-1.1810855840349177</c:v>
                </c:pt>
                <c:pt idx="1353">
                  <c:v>-1.1739662848251839</c:v>
                </c:pt>
                <c:pt idx="1354">
                  <c:v>-1.2490784065085663</c:v>
                </c:pt>
                <c:pt idx="1355">
                  <c:v>-1.4391252943363213</c:v>
                </c:pt>
                <c:pt idx="1356">
                  <c:v>-1.4936178402773805</c:v>
                </c:pt>
                <c:pt idx="1357">
                  <c:v>-1.2473246169448373</c:v>
                </c:pt>
                <c:pt idx="1358">
                  <c:v>-1.3077650722042904</c:v>
                </c:pt>
                <c:pt idx="1359">
                  <c:v>-1.4209931431767231</c:v>
                </c:pt>
                <c:pt idx="1360">
                  <c:v>-1.5440905245216356</c:v>
                </c:pt>
                <c:pt idx="1361">
                  <c:v>-1.6100535050305993</c:v>
                </c:pt>
                <c:pt idx="1362">
                  <c:v>-1.2143819307722694</c:v>
                </c:pt>
                <c:pt idx="1363">
                  <c:v>-1.267344382803806</c:v>
                </c:pt>
                <c:pt idx="1364">
                  <c:v>-1.4560077829293121</c:v>
                </c:pt>
                <c:pt idx="1365">
                  <c:v>-1.6722944574299348</c:v>
                </c:pt>
                <c:pt idx="1366">
                  <c:v>-1.5206068357314706</c:v>
                </c:pt>
                <c:pt idx="1367">
                  <c:v>-1.4153712309473789</c:v>
                </c:pt>
                <c:pt idx="1368">
                  <c:v>-1.444339239803476</c:v>
                </c:pt>
                <c:pt idx="1369">
                  <c:v>-1.5650037155014473</c:v>
                </c:pt>
                <c:pt idx="1370">
                  <c:v>-1.7104546953728814</c:v>
                </c:pt>
                <c:pt idx="1371">
                  <c:v>-1.4766848824401322</c:v>
                </c:pt>
                <c:pt idx="1372">
                  <c:v>-1.4831646443664042</c:v>
                </c:pt>
                <c:pt idx="1373">
                  <c:v>-1.6020682421770402</c:v>
                </c:pt>
                <c:pt idx="1374">
                  <c:v>-1.3899757198834592</c:v>
                </c:pt>
                <c:pt idx="1375">
                  <c:v>-1.4137973143210658</c:v>
                </c:pt>
                <c:pt idx="1376">
                  <c:v>-1.5955051587892015</c:v>
                </c:pt>
                <c:pt idx="1377">
                  <c:v>-1.7572077011209331</c:v>
                </c:pt>
                <c:pt idx="1378">
                  <c:v>-1.5682795809669869</c:v>
                </c:pt>
                <c:pt idx="1379">
                  <c:v>-1.5462646347243236</c:v>
                </c:pt>
                <c:pt idx="1380">
                  <c:v>-1.4962946708882114</c:v>
                </c:pt>
                <c:pt idx="1381">
                  <c:v>-1.6023330473768596</c:v>
                </c:pt>
                <c:pt idx="1382">
                  <c:v>-1.7523941750225873</c:v>
                </c:pt>
                <c:pt idx="1383">
                  <c:v>-1.5322731210785392</c:v>
                </c:pt>
                <c:pt idx="1384">
                  <c:v>-1.5660922687222154</c:v>
                </c:pt>
                <c:pt idx="1385">
                  <c:v>-1.6397416652716146</c:v>
                </c:pt>
                <c:pt idx="1386">
                  <c:v>-1.8769767887864219</c:v>
                </c:pt>
                <c:pt idx="1387">
                  <c:v>-1.6340399127187482</c:v>
                </c:pt>
                <c:pt idx="1388">
                  <c:v>-1.6335801989876586</c:v>
                </c:pt>
                <c:pt idx="1389">
                  <c:v>-1.747166237949429</c:v>
                </c:pt>
                <c:pt idx="1390">
                  <c:v>-1.643071433745213</c:v>
                </c:pt>
                <c:pt idx="1391">
                  <c:v>-1.6245778603722343</c:v>
                </c:pt>
                <c:pt idx="1392">
                  <c:v>-1.5935682649812648</c:v>
                </c:pt>
                <c:pt idx="1393">
                  <c:v>-1.6988387374431824</c:v>
                </c:pt>
                <c:pt idx="1394">
                  <c:v>-1.8811584716461951</c:v>
                </c:pt>
                <c:pt idx="1395">
                  <c:v>-1.6595501879986543</c:v>
                </c:pt>
                <c:pt idx="1396">
                  <c:v>-1.6276575238010338</c:v>
                </c:pt>
                <c:pt idx="1397">
                  <c:v>-1.732252532314547</c:v>
                </c:pt>
                <c:pt idx="1398">
                  <c:v>-1.9632959653907562</c:v>
                </c:pt>
                <c:pt idx="1399">
                  <c:v>-1.8059075966734923</c:v>
                </c:pt>
                <c:pt idx="1400">
                  <c:v>-1.6799969016996812</c:v>
                </c:pt>
                <c:pt idx="1401">
                  <c:v>-1.5954358615159308</c:v>
                </c:pt>
                <c:pt idx="1402">
                  <c:v>-1.4470763045403174</c:v>
                </c:pt>
                <c:pt idx="1403">
                  <c:v>-1.506372673027883</c:v>
                </c:pt>
                <c:pt idx="1404">
                  <c:v>-1.349747442100643</c:v>
                </c:pt>
                <c:pt idx="1405">
                  <c:v>-1.4184290555379349</c:v>
                </c:pt>
                <c:pt idx="1406">
                  <c:v>-1.5058835490603428</c:v>
                </c:pt>
                <c:pt idx="1407">
                  <c:v>-1.4946705072358739</c:v>
                </c:pt>
                <c:pt idx="1408">
                  <c:v>-1.518132204032014</c:v>
                </c:pt>
                <c:pt idx="1409">
                  <c:v>-1.2628458436684724</c:v>
                </c:pt>
                <c:pt idx="1410">
                  <c:v>-1.2193833675961727</c:v>
                </c:pt>
                <c:pt idx="1411">
                  <c:v>-1.2816800222455669</c:v>
                </c:pt>
                <c:pt idx="1412">
                  <c:v>-1.4943224162501494</c:v>
                </c:pt>
                <c:pt idx="1413">
                  <c:v>-1.5991590600300398</c:v>
                </c:pt>
                <c:pt idx="1414">
                  <c:v>-1.3017952104292903</c:v>
                </c:pt>
                <c:pt idx="1415">
                  <c:v>-1.1761605051533195</c:v>
                </c:pt>
                <c:pt idx="1416">
                  <c:v>-1.2370886996380506</c:v>
                </c:pt>
                <c:pt idx="1417">
                  <c:v>-1.3833054439693555</c:v>
                </c:pt>
                <c:pt idx="1418">
                  <c:v>-1.1451115536116987</c:v>
                </c:pt>
                <c:pt idx="1419">
                  <c:v>-1.2122495384047625</c:v>
                </c:pt>
                <c:pt idx="1420">
                  <c:v>-1.4286753189930934</c:v>
                </c:pt>
                <c:pt idx="1421">
                  <c:v>-1.3160604082875551</c:v>
                </c:pt>
                <c:pt idx="1422">
                  <c:v>-1.2098653207440364</c:v>
                </c:pt>
                <c:pt idx="1423">
                  <c:v>-1.3840866157885543</c:v>
                </c:pt>
                <c:pt idx="1424">
                  <c:v>-1.4583618809870558</c:v>
                </c:pt>
                <c:pt idx="1425">
                  <c:v>-1.243379122404626</c:v>
                </c:pt>
                <c:pt idx="1426">
                  <c:v>-1.2809000749052188</c:v>
                </c:pt>
                <c:pt idx="1427">
                  <c:v>-1.4409144191175045</c:v>
                </c:pt>
                <c:pt idx="1428">
                  <c:v>-1.552631059620083</c:v>
                </c:pt>
                <c:pt idx="1429">
                  <c:v>-1.4053720875736815</c:v>
                </c:pt>
                <c:pt idx="1430">
                  <c:v>-1.3682267724806394</c:v>
                </c:pt>
                <c:pt idx="1431">
                  <c:v>-1.4194902618706777</c:v>
                </c:pt>
                <c:pt idx="1432">
                  <c:v>-1.5907371783422235</c:v>
                </c:pt>
                <c:pt idx="1433">
                  <c:v>-1.7767874958536893</c:v>
                </c:pt>
                <c:pt idx="1434">
                  <c:v>-1.633056371748296</c:v>
                </c:pt>
                <c:pt idx="1435">
                  <c:v>-1.5989237121185553</c:v>
                </c:pt>
                <c:pt idx="1436">
                  <c:v>-1.6853483724359677</c:v>
                </c:pt>
                <c:pt idx="1437">
                  <c:v>-1.7870988194694277</c:v>
                </c:pt>
                <c:pt idx="1438">
                  <c:v>-1.5670565624790243</c:v>
                </c:pt>
                <c:pt idx="1439">
                  <c:v>-1.5848885855913366</c:v>
                </c:pt>
                <c:pt idx="1440">
                  <c:v>-1.7294228329869981</c:v>
                </c:pt>
                <c:pt idx="1441">
                  <c:v>-1.9432983834139321</c:v>
                </c:pt>
                <c:pt idx="1442">
                  <c:v>-1.6438339325725408</c:v>
                </c:pt>
                <c:pt idx="1443">
                  <c:v>-1.5653106761850992</c:v>
                </c:pt>
                <c:pt idx="1444">
                  <c:v>-1.5348536612774097</c:v>
                </c:pt>
                <c:pt idx="1445">
                  <c:v>-1.559126264630045</c:v>
                </c:pt>
                <c:pt idx="1446">
                  <c:v>-1.6272981253159955</c:v>
                </c:pt>
                <c:pt idx="1447">
                  <c:v>-1.6655714746693633</c:v>
                </c:pt>
                <c:pt idx="1448">
                  <c:v>-1.395904508403838</c:v>
                </c:pt>
                <c:pt idx="1449">
                  <c:v>-1.3248670060872456</c:v>
                </c:pt>
                <c:pt idx="1450">
                  <c:v>-1.4625633142490102</c:v>
                </c:pt>
                <c:pt idx="1451">
                  <c:v>-1.654320734040077</c:v>
                </c:pt>
                <c:pt idx="1452">
                  <c:v>-1.4350230303615206</c:v>
                </c:pt>
                <c:pt idx="1453">
                  <c:v>-1.3561618236533874</c:v>
                </c:pt>
                <c:pt idx="1454">
                  <c:v>-1.4550497920519874</c:v>
                </c:pt>
                <c:pt idx="1455">
                  <c:v>-1.5830036343730995</c:v>
                </c:pt>
                <c:pt idx="1456">
                  <c:v>-1.6429554189074551</c:v>
                </c:pt>
                <c:pt idx="1457">
                  <c:v>-1.3041973713920285</c:v>
                </c:pt>
                <c:pt idx="1458">
                  <c:v>-1.1131604614553368</c:v>
                </c:pt>
                <c:pt idx="1459">
                  <c:v>-1.0245307369673284</c:v>
                </c:pt>
                <c:pt idx="1460">
                  <c:v>-1.0988131091118234</c:v>
                </c:pt>
                <c:pt idx="1461">
                  <c:v>-1.2068632578393945</c:v>
                </c:pt>
                <c:pt idx="1462">
                  <c:v>-1.3095370933099275</c:v>
                </c:pt>
                <c:pt idx="1463">
                  <c:v>-1.21380717044579</c:v>
                </c:pt>
                <c:pt idx="1464">
                  <c:v>-1.2988585069065692</c:v>
                </c:pt>
                <c:pt idx="1465">
                  <c:v>-1.4319116724465104</c:v>
                </c:pt>
                <c:pt idx="1466">
                  <c:v>-1.4473694715719816</c:v>
                </c:pt>
                <c:pt idx="1467">
                  <c:v>-1.202064467799083</c:v>
                </c:pt>
                <c:pt idx="1468">
                  <c:v>-1.2149317663229695</c:v>
                </c:pt>
                <c:pt idx="1469">
                  <c:v>-1.4038433468452567</c:v>
                </c:pt>
                <c:pt idx="1470">
                  <c:v>-1.3601936984058085</c:v>
                </c:pt>
                <c:pt idx="1471">
                  <c:v>-1.4711845002285457</c:v>
                </c:pt>
                <c:pt idx="1472">
                  <c:v>-1.6905528481503964</c:v>
                </c:pt>
                <c:pt idx="1473">
                  <c:v>-1.7582744584673051</c:v>
                </c:pt>
                <c:pt idx="1474">
                  <c:v>-1.5053043360062759</c:v>
                </c:pt>
                <c:pt idx="1475">
                  <c:v>-1.399427173152624</c:v>
                </c:pt>
                <c:pt idx="1476">
                  <c:v>-1.5253739184690858</c:v>
                </c:pt>
                <c:pt idx="1477">
                  <c:v>-1.626131314722258</c:v>
                </c:pt>
                <c:pt idx="1478">
                  <c:v>-1.674188703319416</c:v>
                </c:pt>
                <c:pt idx="1479">
                  <c:v>-1.4219964582950411</c:v>
                </c:pt>
                <c:pt idx="1480">
                  <c:v>-1.3005642556727892</c:v>
                </c:pt>
                <c:pt idx="1481">
                  <c:v>-1.4952035133491464</c:v>
                </c:pt>
                <c:pt idx="1482">
                  <c:v>-1.6019949906263093</c:v>
                </c:pt>
                <c:pt idx="1483">
                  <c:v>-1.6777142802964775</c:v>
                </c:pt>
                <c:pt idx="1484">
                  <c:v>-1.3034053156840315</c:v>
                </c:pt>
                <c:pt idx="1485">
                  <c:v>-1.1639567441730208</c:v>
                </c:pt>
                <c:pt idx="1486">
                  <c:v>-1.1006407769009456</c:v>
                </c:pt>
                <c:pt idx="1487">
                  <c:v>-1.2953995191560423</c:v>
                </c:pt>
                <c:pt idx="1488">
                  <c:v>-1.3712065129601214</c:v>
                </c:pt>
                <c:pt idx="1489">
                  <c:v>-1.5130834981635246</c:v>
                </c:pt>
                <c:pt idx="1490">
                  <c:v>-1.3516992901566169</c:v>
                </c:pt>
                <c:pt idx="1491">
                  <c:v>-1.464946548058073</c:v>
                </c:pt>
                <c:pt idx="1492">
                  <c:v>-1.3840956333558907</c:v>
                </c:pt>
                <c:pt idx="1493">
                  <c:v>-1.4974668701779521</c:v>
                </c:pt>
                <c:pt idx="1494">
                  <c:v>-1.5881638596356069</c:v>
                </c:pt>
                <c:pt idx="1495">
                  <c:v>-1.7421677964956999</c:v>
                </c:pt>
                <c:pt idx="1496">
                  <c:v>-1.7676740912543565</c:v>
                </c:pt>
                <c:pt idx="1497">
                  <c:v>-1.4977469924565057</c:v>
                </c:pt>
                <c:pt idx="1498">
                  <c:v>-1.3942256910218518</c:v>
                </c:pt>
                <c:pt idx="1499">
                  <c:v>-1.5055709163107238</c:v>
                </c:pt>
                <c:pt idx="1500">
                  <c:v>-1.5946470965418271</c:v>
                </c:pt>
                <c:pt idx="1501">
                  <c:v>-1.6984477473877106</c:v>
                </c:pt>
                <c:pt idx="1502">
                  <c:v>-1.448933877375211</c:v>
                </c:pt>
                <c:pt idx="1503">
                  <c:v>-1.3778868724644013</c:v>
                </c:pt>
                <c:pt idx="1504">
                  <c:v>-1.466651283747801</c:v>
                </c:pt>
                <c:pt idx="1505">
                  <c:v>-1.5701595458191306</c:v>
                </c:pt>
                <c:pt idx="1506">
                  <c:v>-1.6855144733099863</c:v>
                </c:pt>
                <c:pt idx="1507">
                  <c:v>-1.5349349591615535</c:v>
                </c:pt>
                <c:pt idx="1508">
                  <c:v>-1.495107164608811</c:v>
                </c:pt>
                <c:pt idx="1509">
                  <c:v>-1.5441984357063916</c:v>
                </c:pt>
                <c:pt idx="1510">
                  <c:v>-1.5997005343413946</c:v>
                </c:pt>
                <c:pt idx="1511">
                  <c:v>-1.3605298921491595</c:v>
                </c:pt>
                <c:pt idx="1512">
                  <c:v>-1.3494102530457894</c:v>
                </c:pt>
                <c:pt idx="1513">
                  <c:v>-1.4705544305344915</c:v>
                </c:pt>
                <c:pt idx="1514">
                  <c:v>-1.6325321656438661</c:v>
                </c:pt>
                <c:pt idx="1515">
                  <c:v>-1.7132982141095354</c:v>
                </c:pt>
                <c:pt idx="1516">
                  <c:v>-1.2801511317426417</c:v>
                </c:pt>
                <c:pt idx="1517">
                  <c:v>-1.0769097096561708</c:v>
                </c:pt>
                <c:pt idx="1518">
                  <c:v>-1.0103898553013906</c:v>
                </c:pt>
                <c:pt idx="1519">
                  <c:v>-0.98929822356757313</c:v>
                </c:pt>
                <c:pt idx="1520">
                  <c:v>-0.98850586333566781</c:v>
                </c:pt>
                <c:pt idx="1521">
                  <c:v>-1.05232175295329</c:v>
                </c:pt>
                <c:pt idx="1522">
                  <c:v>-1.2004296702223343</c:v>
                </c:pt>
                <c:pt idx="1523">
                  <c:v>-1.3351365676026603</c:v>
                </c:pt>
                <c:pt idx="1524">
                  <c:v>-1.095604129661865</c:v>
                </c:pt>
                <c:pt idx="1525">
                  <c:v>-1.128559436846615</c:v>
                </c:pt>
                <c:pt idx="1526">
                  <c:v>-1.2357290743167439</c:v>
                </c:pt>
                <c:pt idx="1527">
                  <c:v>-1.435129364241952</c:v>
                </c:pt>
                <c:pt idx="1528">
                  <c:v>-1.175598366973297</c:v>
                </c:pt>
                <c:pt idx="1529">
                  <c:v>-1.1281384249509898</c:v>
                </c:pt>
                <c:pt idx="1530">
                  <c:v>-1.3165169244822721</c:v>
                </c:pt>
                <c:pt idx="1531">
                  <c:v>-1.4672197241073022</c:v>
                </c:pt>
                <c:pt idx="1532">
                  <c:v>-1.5390686911004252</c:v>
                </c:pt>
                <c:pt idx="1533">
                  <c:v>-1.2494727072242284</c:v>
                </c:pt>
                <c:pt idx="1534">
                  <c:v>-1.2261473110777672</c:v>
                </c:pt>
                <c:pt idx="1535">
                  <c:v>-1.2720217261774778</c:v>
                </c:pt>
                <c:pt idx="1536">
                  <c:v>-1.2925685704936569</c:v>
                </c:pt>
                <c:pt idx="1537">
                  <c:v>-1.3898968046239162</c:v>
                </c:pt>
                <c:pt idx="1538">
                  <c:v>-1.4677593919281193</c:v>
                </c:pt>
                <c:pt idx="1539">
                  <c:v>-1.1924252678863851</c:v>
                </c:pt>
                <c:pt idx="1540">
                  <c:v>-1.1001246306952623</c:v>
                </c:pt>
                <c:pt idx="1541">
                  <c:v>-1.1227835512870428</c:v>
                </c:pt>
                <c:pt idx="1542">
                  <c:v>-1.3515604448231571</c:v>
                </c:pt>
                <c:pt idx="1543">
                  <c:v>-1.4208866415346222</c:v>
                </c:pt>
                <c:pt idx="1544">
                  <c:v>-1.4925512614566827</c:v>
                </c:pt>
                <c:pt idx="1545">
                  <c:v>-1.68232871339859</c:v>
                </c:pt>
                <c:pt idx="1546">
                  <c:v>-1.3748515581318799</c:v>
                </c:pt>
                <c:pt idx="1547">
                  <c:v>-1.1927214378768483</c:v>
                </c:pt>
                <c:pt idx="1548">
                  <c:v>-1.159235785602263</c:v>
                </c:pt>
                <c:pt idx="1549">
                  <c:v>-1.2938284909031879</c:v>
                </c:pt>
                <c:pt idx="1550">
                  <c:v>-1.3529550844947451</c:v>
                </c:pt>
                <c:pt idx="1551">
                  <c:v>-1.3679549357465604</c:v>
                </c:pt>
                <c:pt idx="1552">
                  <c:v>-1.0596978503934338</c:v>
                </c:pt>
                <c:pt idx="1553">
                  <c:v>-0.92461703182367216</c:v>
                </c:pt>
                <c:pt idx="1554">
                  <c:v>-0.96083350528678579</c:v>
                </c:pt>
                <c:pt idx="1555">
                  <c:v>-1.1837693226984527</c:v>
                </c:pt>
                <c:pt idx="1556">
                  <c:v>-1.2972600411397721</c:v>
                </c:pt>
                <c:pt idx="1557">
                  <c:v>-1.3072672063591213</c:v>
                </c:pt>
                <c:pt idx="1558">
                  <c:v>-1.2991538909761928</c:v>
                </c:pt>
                <c:pt idx="1559">
                  <c:v>-1.2122569014674554</c:v>
                </c:pt>
                <c:pt idx="1560">
                  <c:v>-1.3070392235381476</c:v>
                </c:pt>
                <c:pt idx="1561">
                  <c:v>-1.0377033308792818</c:v>
                </c:pt>
                <c:pt idx="1562">
                  <c:v>-0.98178374063668628</c:v>
                </c:pt>
                <c:pt idx="1563">
                  <c:v>-1.0333736966088409</c:v>
                </c:pt>
                <c:pt idx="1564">
                  <c:v>-1.2037855338996266</c:v>
                </c:pt>
                <c:pt idx="1565">
                  <c:v>-1.3725272257307637</c:v>
                </c:pt>
                <c:pt idx="1566">
                  <c:v>-1.4265857565196001</c:v>
                </c:pt>
                <c:pt idx="1567">
                  <c:v>-1.1810759051701112</c:v>
                </c:pt>
                <c:pt idx="1568">
                  <c:v>-1.1606487845294922</c:v>
                </c:pt>
                <c:pt idx="1569">
                  <c:v>-1.2570830035585914</c:v>
                </c:pt>
                <c:pt idx="1570">
                  <c:v>-1.4313905295396054</c:v>
                </c:pt>
                <c:pt idx="1571">
                  <c:v>-1.5060120591804633</c:v>
                </c:pt>
                <c:pt idx="1572">
                  <c:v>-1.6792869109323334</c:v>
                </c:pt>
                <c:pt idx="1573">
                  <c:v>-1.4219252830224249</c:v>
                </c:pt>
                <c:pt idx="1574">
                  <c:v>-1.3280536388907649</c:v>
                </c:pt>
                <c:pt idx="1575">
                  <c:v>-1.3655866440883813</c:v>
                </c:pt>
                <c:pt idx="1576">
                  <c:v>-1.4602513287594689</c:v>
                </c:pt>
                <c:pt idx="1577">
                  <c:v>-1.5521744808678761</c:v>
                </c:pt>
                <c:pt idx="1578">
                  <c:v>-1.2247019763881113</c:v>
                </c:pt>
                <c:pt idx="1579">
                  <c:v>-1.2184696554370191</c:v>
                </c:pt>
                <c:pt idx="1580">
                  <c:v>-1.2617916048046425</c:v>
                </c:pt>
                <c:pt idx="1581">
                  <c:v>-1.3448707364365902</c:v>
                </c:pt>
                <c:pt idx="1582">
                  <c:v>-1.4760741919689977</c:v>
                </c:pt>
                <c:pt idx="1583">
                  <c:v>-1.5486413670639578</c:v>
                </c:pt>
                <c:pt idx="1584">
                  <c:v>-1.1969420786599798</c:v>
                </c:pt>
                <c:pt idx="1585">
                  <c:v>-1.1068500292952734</c:v>
                </c:pt>
                <c:pt idx="1586">
                  <c:v>-1.211678042522891</c:v>
                </c:pt>
                <c:pt idx="1587">
                  <c:v>-1.3440516703276444</c:v>
                </c:pt>
                <c:pt idx="1588">
                  <c:v>-1.57987724006896</c:v>
                </c:pt>
                <c:pt idx="1589">
                  <c:v>-1.7685376958620154</c:v>
                </c:pt>
                <c:pt idx="1590">
                  <c:v>-1.4205101103690296</c:v>
                </c:pt>
                <c:pt idx="1591">
                  <c:v>-1.4337997659612114</c:v>
                </c:pt>
                <c:pt idx="1592">
                  <c:v>-1.4609605366548095</c:v>
                </c:pt>
                <c:pt idx="1593">
                  <c:v>-1.5796735713609991</c:v>
                </c:pt>
                <c:pt idx="1594">
                  <c:v>-1.7233085455653807</c:v>
                </c:pt>
                <c:pt idx="1595">
                  <c:v>-1.4111968091891924</c:v>
                </c:pt>
                <c:pt idx="1596">
                  <c:v>-1.3051632559833877</c:v>
                </c:pt>
                <c:pt idx="1597">
                  <c:v>-1.3166662908878521</c:v>
                </c:pt>
                <c:pt idx="1598">
                  <c:v>-1.4226517810636636</c:v>
                </c:pt>
                <c:pt idx="1599">
                  <c:v>-1.5236150934529604</c:v>
                </c:pt>
                <c:pt idx="1600">
                  <c:v>-1.6367738595552481</c:v>
                </c:pt>
                <c:pt idx="1601">
                  <c:v>-1.3419690603810821</c:v>
                </c:pt>
                <c:pt idx="1602">
                  <c:v>-1.2818409677109699</c:v>
                </c:pt>
                <c:pt idx="1603">
                  <c:v>-1.3624798406667225</c:v>
                </c:pt>
                <c:pt idx="1604">
                  <c:v>-1.5403049646359435</c:v>
                </c:pt>
                <c:pt idx="1605">
                  <c:v>-1.3194954215109647</c:v>
                </c:pt>
                <c:pt idx="1606">
                  <c:v>-1.2547841542131835</c:v>
                </c:pt>
                <c:pt idx="1607">
                  <c:v>-1.3801539620364736</c:v>
                </c:pt>
                <c:pt idx="1608">
                  <c:v>-1.5290265517441028</c:v>
                </c:pt>
                <c:pt idx="1609">
                  <c:v>-1.615727360657317</c:v>
                </c:pt>
                <c:pt idx="1610">
                  <c:v>-1.8174852706407805</c:v>
                </c:pt>
                <c:pt idx="1611">
                  <c:v>-1.497547680206246</c:v>
                </c:pt>
                <c:pt idx="1612">
                  <c:v>-1.3212433486196673</c:v>
                </c:pt>
                <c:pt idx="1613">
                  <c:v>-1.3404202560934451</c:v>
                </c:pt>
                <c:pt idx="1614">
                  <c:v>-1.4686628435406845</c:v>
                </c:pt>
                <c:pt idx="1615">
                  <c:v>-1.6198336569474705</c:v>
                </c:pt>
                <c:pt idx="1616">
                  <c:v>-1.4100898324552844</c:v>
                </c:pt>
                <c:pt idx="1617">
                  <c:v>-1.274223529583324</c:v>
                </c:pt>
                <c:pt idx="1618">
                  <c:v>-1.2135165157868926</c:v>
                </c:pt>
                <c:pt idx="1619">
                  <c:v>-1.261259609276145</c:v>
                </c:pt>
                <c:pt idx="1620">
                  <c:v>-1.2833713109213463</c:v>
                </c:pt>
                <c:pt idx="1621">
                  <c:v>-1.3654673506591593</c:v>
                </c:pt>
                <c:pt idx="1622">
                  <c:v>-1.4795819514132091</c:v>
                </c:pt>
                <c:pt idx="1623">
                  <c:v>-1.1548170265386659</c:v>
                </c:pt>
                <c:pt idx="1624">
                  <c:v>-1.0380765281282436</c:v>
                </c:pt>
                <c:pt idx="1625">
                  <c:v>-1.1370029745955037</c:v>
                </c:pt>
                <c:pt idx="1626">
                  <c:v>-1.2645059221653412</c:v>
                </c:pt>
                <c:pt idx="1627">
                  <c:v>-1.3826541954562757</c:v>
                </c:pt>
                <c:pt idx="1628">
                  <c:v>-1.4933314272509008</c:v>
                </c:pt>
                <c:pt idx="1629">
                  <c:v>-1.2840153812171451</c:v>
                </c:pt>
                <c:pt idx="1630">
                  <c:v>-1.1803886370160299</c:v>
                </c:pt>
                <c:pt idx="1631">
                  <c:v>-1.2579227044466137</c:v>
                </c:pt>
                <c:pt idx="1632">
                  <c:v>-1.319949958391085</c:v>
                </c:pt>
                <c:pt idx="1633">
                  <c:v>-1.353471830297444</c:v>
                </c:pt>
                <c:pt idx="1634">
                  <c:v>-1.4447648286815564</c:v>
                </c:pt>
                <c:pt idx="1635">
                  <c:v>-1.2133229304217394</c:v>
                </c:pt>
                <c:pt idx="1636">
                  <c:v>-1.2360080951497636</c:v>
                </c:pt>
                <c:pt idx="1637">
                  <c:v>-1.3507938405634121</c:v>
                </c:pt>
                <c:pt idx="1638">
                  <c:v>-1.4426224368943323</c:v>
                </c:pt>
                <c:pt idx="1639">
                  <c:v>-1.4677097443492571</c:v>
                </c:pt>
                <c:pt idx="1640">
                  <c:v>-1.1751714957969739</c:v>
                </c:pt>
                <c:pt idx="1641">
                  <c:v>-0.95700991641547972</c:v>
                </c:pt>
                <c:pt idx="1642">
                  <c:v>-1.0380586335104312</c:v>
                </c:pt>
                <c:pt idx="1643">
                  <c:v>-1.1672906333054698</c:v>
                </c:pt>
                <c:pt idx="1644">
                  <c:v>-1.2868060462540711</c:v>
                </c:pt>
                <c:pt idx="1645">
                  <c:v>-1.3662885635003832</c:v>
                </c:pt>
                <c:pt idx="1646">
                  <c:v>-1.4944699360905034</c:v>
                </c:pt>
                <c:pt idx="1647">
                  <c:v>-1.1174167274918503</c:v>
                </c:pt>
                <c:pt idx="1648">
                  <c:v>-0.94258075009312137</c:v>
                </c:pt>
                <c:pt idx="1649">
                  <c:v>-1.010448485456827</c:v>
                </c:pt>
                <c:pt idx="1650">
                  <c:v>-1.2259785020283331</c:v>
                </c:pt>
                <c:pt idx="1651">
                  <c:v>-1.4308020823147061</c:v>
                </c:pt>
                <c:pt idx="1652">
                  <c:v>-1.5622613795146449</c:v>
                </c:pt>
                <c:pt idx="1653">
                  <c:v>-1.3692525500147852</c:v>
                </c:pt>
                <c:pt idx="1654">
                  <c:v>-1.278757330645071</c:v>
                </c:pt>
                <c:pt idx="1655">
                  <c:v>-1.4347827498920722</c:v>
                </c:pt>
                <c:pt idx="1656">
                  <c:v>-1.4474224948071566</c:v>
                </c:pt>
                <c:pt idx="1657">
                  <c:v>-1.473618293334205</c:v>
                </c:pt>
                <c:pt idx="1658">
                  <c:v>-1.2069664616510565</c:v>
                </c:pt>
                <c:pt idx="1659">
                  <c:v>-1.0731348023795135</c:v>
                </c:pt>
                <c:pt idx="1660">
                  <c:v>-1.1259737958068143</c:v>
                </c:pt>
                <c:pt idx="1661">
                  <c:v>-1.2486651182035189</c:v>
                </c:pt>
                <c:pt idx="1662">
                  <c:v>-1.3952216454456874</c:v>
                </c:pt>
                <c:pt idx="1663">
                  <c:v>-1.5933936481367681</c:v>
                </c:pt>
                <c:pt idx="1664">
                  <c:v>-1.6387228276119075</c:v>
                </c:pt>
                <c:pt idx="1665">
                  <c:v>-1.2511492970046518</c:v>
                </c:pt>
                <c:pt idx="1666">
                  <c:v>-1.0837742071261403</c:v>
                </c:pt>
                <c:pt idx="1667">
                  <c:v>-1.0935506752826853</c:v>
                </c:pt>
                <c:pt idx="1668">
                  <c:v>-1.2138170540185769</c:v>
                </c:pt>
                <c:pt idx="1669">
                  <c:v>-1.3745616327307388</c:v>
                </c:pt>
                <c:pt idx="1670">
                  <c:v>-1.4870054201029959</c:v>
                </c:pt>
                <c:pt idx="1671">
                  <c:v>-1.1297753709975211</c:v>
                </c:pt>
                <c:pt idx="1672">
                  <c:v>-1.002589804903721</c:v>
                </c:pt>
                <c:pt idx="1673">
                  <c:v>-0.9646233130083175</c:v>
                </c:pt>
                <c:pt idx="1674">
                  <c:v>-1.0142560069897186</c:v>
                </c:pt>
                <c:pt idx="1675">
                  <c:v>-1.0700006891011</c:v>
                </c:pt>
                <c:pt idx="1676">
                  <c:v>-1.1467110192823426</c:v>
                </c:pt>
                <c:pt idx="1677">
                  <c:v>-1.3208768049417472</c:v>
                </c:pt>
                <c:pt idx="1678">
                  <c:v>-1.3313483570138658</c:v>
                </c:pt>
                <c:pt idx="1679">
                  <c:v>-1.1074189543463362</c:v>
                </c:pt>
                <c:pt idx="1680">
                  <c:v>-1.0556796365332275</c:v>
                </c:pt>
                <c:pt idx="1681">
                  <c:v>-1.0782865983957421</c:v>
                </c:pt>
                <c:pt idx="1682">
                  <c:v>-1.292744228824553</c:v>
                </c:pt>
                <c:pt idx="1683">
                  <c:v>-1.4004163198851884</c:v>
                </c:pt>
                <c:pt idx="1684">
                  <c:v>-1.4865539927336968</c:v>
                </c:pt>
                <c:pt idx="1685">
                  <c:v>-1.3311188820882265</c:v>
                </c:pt>
                <c:pt idx="1686">
                  <c:v>-1.1590127912834447</c:v>
                </c:pt>
                <c:pt idx="1687">
                  <c:v>-1.0850298438414612</c:v>
                </c:pt>
                <c:pt idx="1688">
                  <c:v>-1.26649468641331</c:v>
                </c:pt>
                <c:pt idx="1689">
                  <c:v>-1.3150682648067757</c:v>
                </c:pt>
                <c:pt idx="1690">
                  <c:v>-1.4182755486709624</c:v>
                </c:pt>
                <c:pt idx="1691">
                  <c:v>-1.6139381097694425</c:v>
                </c:pt>
                <c:pt idx="1692">
                  <c:v>-1.3131027091921936</c:v>
                </c:pt>
                <c:pt idx="1693">
                  <c:v>-1.2155298902795906</c:v>
                </c:pt>
                <c:pt idx="1694">
                  <c:v>-1.1694058077625158</c:v>
                </c:pt>
                <c:pt idx="1695">
                  <c:v>-1.2768259640649404</c:v>
                </c:pt>
                <c:pt idx="1696">
                  <c:v>-1.3306035703308154</c:v>
                </c:pt>
                <c:pt idx="1697">
                  <c:v>-1.3896986317795026</c:v>
                </c:pt>
                <c:pt idx="1698">
                  <c:v>-1.1337111268002431</c:v>
                </c:pt>
                <c:pt idx="1699">
                  <c:v>-1.1039507969790421</c:v>
                </c:pt>
                <c:pt idx="1700">
                  <c:v>-1.1923034366620939</c:v>
                </c:pt>
                <c:pt idx="1701">
                  <c:v>-1.1508246448685213</c:v>
                </c:pt>
                <c:pt idx="1702">
                  <c:v>-1.2137420815606603</c:v>
                </c:pt>
                <c:pt idx="1703">
                  <c:v>-1.1999592721543166</c:v>
                </c:pt>
                <c:pt idx="1704">
                  <c:v>-1.2851831932383035</c:v>
                </c:pt>
                <c:pt idx="1705">
                  <c:v>-1.0731847163915162</c:v>
                </c:pt>
                <c:pt idx="1706">
                  <c:v>-1.0948046779664153</c:v>
                </c:pt>
                <c:pt idx="1707">
                  <c:v>-1.1121006472263346</c:v>
                </c:pt>
                <c:pt idx="1708">
                  <c:v>-1.1740204639371896</c:v>
                </c:pt>
                <c:pt idx="1709">
                  <c:v>-1.1594705024816321</c:v>
                </c:pt>
                <c:pt idx="1710">
                  <c:v>-1.1478305333171832</c:v>
                </c:pt>
                <c:pt idx="1711">
                  <c:v>-1.0746313984168054</c:v>
                </c:pt>
                <c:pt idx="1712">
                  <c:v>-0.73100023943926118</c:v>
                </c:pt>
                <c:pt idx="1713">
                  <c:v>-0.66158539438288955</c:v>
                </c:pt>
                <c:pt idx="1714">
                  <c:v>-0.78154043227201697</c:v>
                </c:pt>
                <c:pt idx="1715">
                  <c:v>-0.98996112595869334</c:v>
                </c:pt>
                <c:pt idx="1716">
                  <c:v>-1.12450444559056</c:v>
                </c:pt>
                <c:pt idx="1717">
                  <c:v>-1.135860461325656</c:v>
                </c:pt>
                <c:pt idx="1718">
                  <c:v>-1.2090809780520075</c:v>
                </c:pt>
                <c:pt idx="1719">
                  <c:v>-1.1395849986993412</c:v>
                </c:pt>
                <c:pt idx="1720">
                  <c:v>-1.1479249038126795</c:v>
                </c:pt>
                <c:pt idx="1721">
                  <c:v>-0.92311426843801314</c:v>
                </c:pt>
                <c:pt idx="1722">
                  <c:v>-0.95008155972541886</c:v>
                </c:pt>
                <c:pt idx="1723">
                  <c:v>-0.97165539275534485</c:v>
                </c:pt>
                <c:pt idx="1724">
                  <c:v>-1.0690144349199926</c:v>
                </c:pt>
                <c:pt idx="1725">
                  <c:v>-1.1308567337038156</c:v>
                </c:pt>
                <c:pt idx="1726">
                  <c:v>-1.2445854954539968</c:v>
                </c:pt>
                <c:pt idx="1727">
                  <c:v>-1.0321260828177969</c:v>
                </c:pt>
                <c:pt idx="1728">
                  <c:v>-0.86215855270883424</c:v>
                </c:pt>
                <c:pt idx="1729">
                  <c:v>-0.77380078832027976</c:v>
                </c:pt>
                <c:pt idx="1730">
                  <c:v>-0.86263340147507961</c:v>
                </c:pt>
                <c:pt idx="1731">
                  <c:v>-1.0139242804226996</c:v>
                </c:pt>
                <c:pt idx="1732">
                  <c:v>-1.0707521676977123</c:v>
                </c:pt>
                <c:pt idx="1733">
                  <c:v>-1.1804192934008029</c:v>
                </c:pt>
                <c:pt idx="1734">
                  <c:v>-1.2594827244973814</c:v>
                </c:pt>
                <c:pt idx="1735">
                  <c:v>-1.0038419376545988</c:v>
                </c:pt>
                <c:pt idx="1736">
                  <c:v>-0.99007204638861168</c:v>
                </c:pt>
                <c:pt idx="1737">
                  <c:v>-1.1232797494579572</c:v>
                </c:pt>
                <c:pt idx="1738">
                  <c:v>-1.2781458916235593</c:v>
                </c:pt>
                <c:pt idx="1739">
                  <c:v>-1.369826218232383</c:v>
                </c:pt>
                <c:pt idx="1740">
                  <c:v>-1.4431704795194378</c:v>
                </c:pt>
                <c:pt idx="1741">
                  <c:v>-1.0246008788265328</c:v>
                </c:pt>
                <c:pt idx="1742">
                  <c:v>-0.95882806458279646</c:v>
                </c:pt>
                <c:pt idx="1743">
                  <c:v>-1.0822097414429734</c:v>
                </c:pt>
                <c:pt idx="1744">
                  <c:v>-1.2130772980879101</c:v>
                </c:pt>
                <c:pt idx="1745">
                  <c:v>-1.2534971016464809</c:v>
                </c:pt>
                <c:pt idx="1746">
                  <c:v>-1.2858329444933361</c:v>
                </c:pt>
                <c:pt idx="1747">
                  <c:v>-1.3598884679417367</c:v>
                </c:pt>
                <c:pt idx="1748">
                  <c:v>-0.96528696889584609</c:v>
                </c:pt>
                <c:pt idx="1749">
                  <c:v>-0.82336922058476603</c:v>
                </c:pt>
                <c:pt idx="1750">
                  <c:v>-0.83713222911971741</c:v>
                </c:pt>
                <c:pt idx="1751">
                  <c:v>-0.94814263594767567</c:v>
                </c:pt>
                <c:pt idx="1752">
                  <c:v>-1.0369124677618871</c:v>
                </c:pt>
                <c:pt idx="1753">
                  <c:v>-1.0919111917008806</c:v>
                </c:pt>
                <c:pt idx="1754">
                  <c:v>-1.119905471958937</c:v>
                </c:pt>
                <c:pt idx="1755">
                  <c:v>-1.1743227365709004</c:v>
                </c:pt>
                <c:pt idx="1756">
                  <c:v>-1.2018394067480926</c:v>
                </c:pt>
                <c:pt idx="1757">
                  <c:v>-0.96925550524587578</c:v>
                </c:pt>
                <c:pt idx="1758">
                  <c:v>-0.7990091118599878</c:v>
                </c:pt>
                <c:pt idx="1759">
                  <c:v>-0.93363525521787949</c:v>
                </c:pt>
                <c:pt idx="1760">
                  <c:v>-1.0253065631780487</c:v>
                </c:pt>
                <c:pt idx="1761">
                  <c:v>-1.0826264680338156</c:v>
                </c:pt>
                <c:pt idx="1762">
                  <c:v>-1.1926258399517451</c:v>
                </c:pt>
                <c:pt idx="1763">
                  <c:v>-1.3127721708886781</c:v>
                </c:pt>
                <c:pt idx="1764">
                  <c:v>-0.98644382374394723</c:v>
                </c:pt>
                <c:pt idx="1765">
                  <c:v>-0.8835760234778931</c:v>
                </c:pt>
                <c:pt idx="1766">
                  <c:v>-0.97670697081050406</c:v>
                </c:pt>
                <c:pt idx="1767">
                  <c:v>-1.0993151926657134</c:v>
                </c:pt>
                <c:pt idx="1768">
                  <c:v>-1.229533307004715</c:v>
                </c:pt>
                <c:pt idx="1769">
                  <c:v>-1.3337077984759205</c:v>
                </c:pt>
                <c:pt idx="1770">
                  <c:v>-1.3528343969448002</c:v>
                </c:pt>
                <c:pt idx="1771">
                  <c:v>-1.2881499365804743</c:v>
                </c:pt>
                <c:pt idx="1772">
                  <c:v>-1.2523747027931975</c:v>
                </c:pt>
                <c:pt idx="1773">
                  <c:v>-0.93812584926756415</c:v>
                </c:pt>
                <c:pt idx="1774">
                  <c:v>-0.78149842497515465</c:v>
                </c:pt>
                <c:pt idx="1775">
                  <c:v>-0.73550597222788383</c:v>
                </c:pt>
                <c:pt idx="1776">
                  <c:v>-0.7783272241400141</c:v>
                </c:pt>
                <c:pt idx="1777">
                  <c:v>-0.87649837688246635</c:v>
                </c:pt>
                <c:pt idx="1778">
                  <c:v>-0.87517351473287874</c:v>
                </c:pt>
                <c:pt idx="1779">
                  <c:v>-0.87411362501320866</c:v>
                </c:pt>
                <c:pt idx="1780">
                  <c:v>-1.0333000131806003</c:v>
                </c:pt>
                <c:pt idx="1781">
                  <c:v>-0.83342660725907791</c:v>
                </c:pt>
                <c:pt idx="1782">
                  <c:v>-0.76861853953487724</c:v>
                </c:pt>
                <c:pt idx="1783">
                  <c:v>-0.81230252111183177</c:v>
                </c:pt>
                <c:pt idx="1784">
                  <c:v>-1.0074573922497194</c:v>
                </c:pt>
                <c:pt idx="1785">
                  <c:v>-1.0993485930265265</c:v>
                </c:pt>
                <c:pt idx="1786">
                  <c:v>-1.1248181878951868</c:v>
                </c:pt>
                <c:pt idx="1787">
                  <c:v>-1.1772103210102074</c:v>
                </c:pt>
                <c:pt idx="1788">
                  <c:v>-1.2031095797787685</c:v>
                </c:pt>
                <c:pt idx="1789">
                  <c:v>-1.2558703430497644</c:v>
                </c:pt>
                <c:pt idx="1790">
                  <c:v>-0.88537132500964333</c:v>
                </c:pt>
                <c:pt idx="1791">
                  <c:v>-0.810174313735331</c:v>
                </c:pt>
                <c:pt idx="1792">
                  <c:v>-0.81365450448259224</c:v>
                </c:pt>
                <c:pt idx="1793">
                  <c:v>-0.91226492655667357</c:v>
                </c:pt>
                <c:pt idx="1794">
                  <c:v>-1.0231946204720899</c:v>
                </c:pt>
                <c:pt idx="1795">
                  <c:v>-1.1440296657498692</c:v>
                </c:pt>
                <c:pt idx="1796">
                  <c:v>-1.160563046073861</c:v>
                </c:pt>
                <c:pt idx="1797">
                  <c:v>-1.0621220707190133</c:v>
                </c:pt>
                <c:pt idx="1798">
                  <c:v>-1.2073130319354632</c:v>
                </c:pt>
                <c:pt idx="1799">
                  <c:v>-1.2913243949205651</c:v>
                </c:pt>
                <c:pt idx="1800">
                  <c:v>-0.9683843901386382</c:v>
                </c:pt>
                <c:pt idx="1801">
                  <c:v>-0.93180986399980981</c:v>
                </c:pt>
                <c:pt idx="1802">
                  <c:v>-0.99833169379804332</c:v>
                </c:pt>
                <c:pt idx="1803">
                  <c:v>-1.1317085149035364</c:v>
                </c:pt>
                <c:pt idx="1804">
                  <c:v>-1.2384099717879309</c:v>
                </c:pt>
                <c:pt idx="1805">
                  <c:v>-1.2916699389388526</c:v>
                </c:pt>
                <c:pt idx="1806">
                  <c:v>-1.286219753749279</c:v>
                </c:pt>
                <c:pt idx="1807">
                  <c:v>-1.2978665369607967</c:v>
                </c:pt>
                <c:pt idx="1808">
                  <c:v>-1.3392351910771509</c:v>
                </c:pt>
                <c:pt idx="1809">
                  <c:v>-1.0224756608856893</c:v>
                </c:pt>
                <c:pt idx="1810">
                  <c:v>-0.99101559873457745</c:v>
                </c:pt>
                <c:pt idx="1811">
                  <c:v>-1.0297017750822519</c:v>
                </c:pt>
                <c:pt idx="1812">
                  <c:v>-1.2211576187845026</c:v>
                </c:pt>
                <c:pt idx="1813">
                  <c:v>-1.3099692548927067</c:v>
                </c:pt>
                <c:pt idx="1814">
                  <c:v>-1.3489173654226789</c:v>
                </c:pt>
                <c:pt idx="1815">
                  <c:v>-1.4282464473213849</c:v>
                </c:pt>
                <c:pt idx="1816">
                  <c:v>-1.4114878918184814</c:v>
                </c:pt>
                <c:pt idx="1817">
                  <c:v>-1.072007073427848</c:v>
                </c:pt>
                <c:pt idx="1818">
                  <c:v>-1.038205244773124</c:v>
                </c:pt>
                <c:pt idx="1819">
                  <c:v>-1.1391102404850457</c:v>
                </c:pt>
                <c:pt idx="1820">
                  <c:v>-1.2680198209802427</c:v>
                </c:pt>
                <c:pt idx="1821">
                  <c:v>-1.2748888358161281</c:v>
                </c:pt>
                <c:pt idx="1822">
                  <c:v>-1.2164605997122635</c:v>
                </c:pt>
                <c:pt idx="1823">
                  <c:v>-1.3138257070792889</c:v>
                </c:pt>
                <c:pt idx="1824">
                  <c:v>-1.0412156402324797</c:v>
                </c:pt>
                <c:pt idx="1825">
                  <c:v>-0.91813041951420615</c:v>
                </c:pt>
                <c:pt idx="1826">
                  <c:v>-0.77210626514070668</c:v>
                </c:pt>
                <c:pt idx="1827">
                  <c:v>-0.78234697530101727</c:v>
                </c:pt>
                <c:pt idx="1828">
                  <c:v>-0.80647716627166233</c:v>
                </c:pt>
                <c:pt idx="1829">
                  <c:v>-0.88965525511910215</c:v>
                </c:pt>
                <c:pt idx="1830">
                  <c:v>-0.87638616728373364</c:v>
                </c:pt>
                <c:pt idx="1831">
                  <c:v>-0.97759380387178396</c:v>
                </c:pt>
                <c:pt idx="1832">
                  <c:v>-1.0745842608086349</c:v>
                </c:pt>
                <c:pt idx="1833">
                  <c:v>-1.0881538853944264</c:v>
                </c:pt>
                <c:pt idx="1834">
                  <c:v>-1.1149966304173091</c:v>
                </c:pt>
                <c:pt idx="1835">
                  <c:v>-1.1204837810813615</c:v>
                </c:pt>
                <c:pt idx="1836">
                  <c:v>-0.98154493219331584</c:v>
                </c:pt>
                <c:pt idx="1837">
                  <c:v>-0.87039385308287365</c:v>
                </c:pt>
                <c:pt idx="1838">
                  <c:v>-0.90882690299270052</c:v>
                </c:pt>
                <c:pt idx="1839">
                  <c:v>-0.87579816273687783</c:v>
                </c:pt>
                <c:pt idx="1840">
                  <c:v>-0.96111150922143906</c:v>
                </c:pt>
                <c:pt idx="1841">
                  <c:v>-0.71924183790397933</c:v>
                </c:pt>
                <c:pt idx="1842">
                  <c:v>-0.68401215644864521</c:v>
                </c:pt>
                <c:pt idx="1843">
                  <c:v>-0.7035455452247561</c:v>
                </c:pt>
                <c:pt idx="1844">
                  <c:v>-0.76699997339310499</c:v>
                </c:pt>
                <c:pt idx="1845">
                  <c:v>-0.84971039180783237</c:v>
                </c:pt>
                <c:pt idx="1846">
                  <c:v>-0.89989910061458289</c:v>
                </c:pt>
                <c:pt idx="1847">
                  <c:v>-1.0040430515545111</c:v>
                </c:pt>
                <c:pt idx="1848">
                  <c:v>-1.0873582123064551</c:v>
                </c:pt>
                <c:pt idx="1849">
                  <c:v>-1.1219890072390513</c:v>
                </c:pt>
                <c:pt idx="1850">
                  <c:v>-1.017721992959558</c:v>
                </c:pt>
                <c:pt idx="1851">
                  <c:v>-0.681561136438674</c:v>
                </c:pt>
                <c:pt idx="1852">
                  <c:v>-0.61798635506665534</c:v>
                </c:pt>
                <c:pt idx="1853">
                  <c:v>-0.7264915214472083</c:v>
                </c:pt>
                <c:pt idx="1854">
                  <c:v>-0.89344254035976434</c:v>
                </c:pt>
                <c:pt idx="1855">
                  <c:v>-1.0270033554898035</c:v>
                </c:pt>
                <c:pt idx="1856">
                  <c:v>-1.0857264554546902</c:v>
                </c:pt>
                <c:pt idx="1857">
                  <c:v>-1.2129768218992538</c:v>
                </c:pt>
                <c:pt idx="1858">
                  <c:v>-1.250534583081631</c:v>
                </c:pt>
                <c:pt idx="1859">
                  <c:v>-1.2485345490046242</c:v>
                </c:pt>
                <c:pt idx="1860">
                  <c:v>-0.7796465696858732</c:v>
                </c:pt>
                <c:pt idx="1861">
                  <c:v>-0.67234284905406128</c:v>
                </c:pt>
                <c:pt idx="1862">
                  <c:v>-0.7616533201990805</c:v>
                </c:pt>
                <c:pt idx="1863">
                  <c:v>-0.88113013335813406</c:v>
                </c:pt>
                <c:pt idx="1864">
                  <c:v>-0.84888361009863189</c:v>
                </c:pt>
                <c:pt idx="1865">
                  <c:v>-0.60127434245218581</c:v>
                </c:pt>
                <c:pt idx="1866">
                  <c:v>-0.6409342036502963</c:v>
                </c:pt>
                <c:pt idx="1867">
                  <c:v>-0.76853291614512642</c:v>
                </c:pt>
                <c:pt idx="1868">
                  <c:v>-0.72697225015055267</c:v>
                </c:pt>
                <c:pt idx="1869">
                  <c:v>-0.74149252980899405</c:v>
                </c:pt>
                <c:pt idx="1870">
                  <c:v>-0.8810359003910051</c:v>
                </c:pt>
                <c:pt idx="1871">
                  <c:v>-0.92860776126862987</c:v>
                </c:pt>
                <c:pt idx="1872">
                  <c:v>-0.93470836852623052</c:v>
                </c:pt>
                <c:pt idx="1873">
                  <c:v>-0.62271080678828383</c:v>
                </c:pt>
                <c:pt idx="1874">
                  <c:v>-0.45187825339782961</c:v>
                </c:pt>
                <c:pt idx="1875">
                  <c:v>-0.45775011588140302</c:v>
                </c:pt>
                <c:pt idx="1876">
                  <c:v>-0.58997913366095389</c:v>
                </c:pt>
                <c:pt idx="1877">
                  <c:v>-0.67977771453330149</c:v>
                </c:pt>
                <c:pt idx="1878">
                  <c:v>-0.79960772485152631</c:v>
                </c:pt>
                <c:pt idx="1879">
                  <c:v>-0.8794622618785084</c:v>
                </c:pt>
                <c:pt idx="1880">
                  <c:v>-0.91136421710734794</c:v>
                </c:pt>
                <c:pt idx="1881">
                  <c:v>-0.96886745568316712</c:v>
                </c:pt>
                <c:pt idx="1882">
                  <c:v>-0.95095623885419656</c:v>
                </c:pt>
                <c:pt idx="1883">
                  <c:v>-0.857012504246498</c:v>
                </c:pt>
                <c:pt idx="1884">
                  <c:v>-0.90938904435302703</c:v>
                </c:pt>
                <c:pt idx="1885">
                  <c:v>-0.88742596517096928</c:v>
                </c:pt>
                <c:pt idx="1886">
                  <c:v>-0.86985550182532734</c:v>
                </c:pt>
                <c:pt idx="1887">
                  <c:v>-0.83986390487238083</c:v>
                </c:pt>
                <c:pt idx="1888">
                  <c:v>-0.75225246299189763</c:v>
                </c:pt>
                <c:pt idx="1889">
                  <c:v>-0.6345779483051075</c:v>
                </c:pt>
                <c:pt idx="1890">
                  <c:v>-0.71545676624862864</c:v>
                </c:pt>
                <c:pt idx="1891">
                  <c:v>-0.97279930945213522</c:v>
                </c:pt>
                <c:pt idx="1892">
                  <c:v>-0.83452341346975345</c:v>
                </c:pt>
                <c:pt idx="1893">
                  <c:v>-0.86714416886037782</c:v>
                </c:pt>
                <c:pt idx="1894">
                  <c:v>-1.0374844297234418</c:v>
                </c:pt>
                <c:pt idx="1895">
                  <c:v>-1.2220634070506406</c:v>
                </c:pt>
                <c:pt idx="1896">
                  <c:v>-1.3536117182627692</c:v>
                </c:pt>
                <c:pt idx="1897">
                  <c:v>-1.123318781406013</c:v>
                </c:pt>
                <c:pt idx="1898">
                  <c:v>-1.0025757967340425</c:v>
                </c:pt>
                <c:pt idx="1899">
                  <c:v>-1.0015860754718133</c:v>
                </c:pt>
                <c:pt idx="1900">
                  <c:v>-1.032761261000779</c:v>
                </c:pt>
                <c:pt idx="1901">
                  <c:v>-1.0897180403357325</c:v>
                </c:pt>
                <c:pt idx="1902">
                  <c:v>-1.1352834638036953</c:v>
                </c:pt>
                <c:pt idx="1903">
                  <c:v>-1.1557212673220576</c:v>
                </c:pt>
                <c:pt idx="1904">
                  <c:v>-1.2201525251188414</c:v>
                </c:pt>
                <c:pt idx="1905">
                  <c:v>-1.3520830127173298</c:v>
                </c:pt>
                <c:pt idx="1906">
                  <c:v>-1.473742273445751</c:v>
                </c:pt>
                <c:pt idx="1907">
                  <c:v>-1.426488315035698</c:v>
                </c:pt>
                <c:pt idx="1908">
                  <c:v>-1.062877463975866</c:v>
                </c:pt>
                <c:pt idx="1909">
                  <c:v>-0.9619404726459706</c:v>
                </c:pt>
                <c:pt idx="1910">
                  <c:v>-1.0248100990654052</c:v>
                </c:pt>
                <c:pt idx="1911">
                  <c:v>-1.1714111541461492</c:v>
                </c:pt>
                <c:pt idx="1912">
                  <c:v>-1.2244383905879204</c:v>
                </c:pt>
                <c:pt idx="1913">
                  <c:v>-1.170854149868596</c:v>
                </c:pt>
                <c:pt idx="1914">
                  <c:v>-1.1599390909343583</c:v>
                </c:pt>
                <c:pt idx="1915">
                  <c:v>-1.0873518136493061</c:v>
                </c:pt>
                <c:pt idx="1916">
                  <c:v>-1.1091319836449642</c:v>
                </c:pt>
                <c:pt idx="1917">
                  <c:v>-1.1425633078645987</c:v>
                </c:pt>
                <c:pt idx="1918">
                  <c:v>-1.1053540836899387</c:v>
                </c:pt>
                <c:pt idx="1919">
                  <c:v>-0.94826996516554374</c:v>
                </c:pt>
                <c:pt idx="1920">
                  <c:v>-0.93396179279487512</c:v>
                </c:pt>
                <c:pt idx="1921">
                  <c:v>-0.90656997513771387</c:v>
                </c:pt>
                <c:pt idx="1922">
                  <c:v>-0.61545302045212225</c:v>
                </c:pt>
                <c:pt idx="1923">
                  <c:v>-0.52464219559099234</c:v>
                </c:pt>
                <c:pt idx="1924">
                  <c:v>-0.70702322374379634</c:v>
                </c:pt>
                <c:pt idx="1925">
                  <c:v>-0.6409643996574772</c:v>
                </c:pt>
                <c:pt idx="1926">
                  <c:v>-0.74802924067461163</c:v>
                </c:pt>
                <c:pt idx="1927">
                  <c:v>-0.73782393344150421</c:v>
                </c:pt>
                <c:pt idx="1928">
                  <c:v>-0.57088056358321637</c:v>
                </c:pt>
                <c:pt idx="1929">
                  <c:v>-0.59610499176839227</c:v>
                </c:pt>
                <c:pt idx="1930">
                  <c:v>-0.76023806407857819</c:v>
                </c:pt>
                <c:pt idx="1931">
                  <c:v>-0.97195575292962388</c:v>
                </c:pt>
                <c:pt idx="1932">
                  <c:v>-0.9329104230061418</c:v>
                </c:pt>
                <c:pt idx="1933">
                  <c:v>-0.80618675920740657</c:v>
                </c:pt>
                <c:pt idx="1934">
                  <c:v>-0.64139394666734262</c:v>
                </c:pt>
                <c:pt idx="1935">
                  <c:v>-0.652515698235689</c:v>
                </c:pt>
                <c:pt idx="1936">
                  <c:v>-0.36845022176970588</c:v>
                </c:pt>
                <c:pt idx="1937">
                  <c:v>-0.23569691449732488</c:v>
                </c:pt>
                <c:pt idx="1938">
                  <c:v>-0.46368536488779455</c:v>
                </c:pt>
                <c:pt idx="1939">
                  <c:v>-0.74256306098078539</c:v>
                </c:pt>
                <c:pt idx="1940">
                  <c:v>-0.93345258512140106</c:v>
                </c:pt>
                <c:pt idx="1941">
                  <c:v>-1.2153188779000956</c:v>
                </c:pt>
                <c:pt idx="1942">
                  <c:v>-1.13538344114437</c:v>
                </c:pt>
                <c:pt idx="1943">
                  <c:v>-1.231621477615704</c:v>
                </c:pt>
                <c:pt idx="1944">
                  <c:v>-1.5675349709447985</c:v>
                </c:pt>
                <c:pt idx="1945">
                  <c:v>-1.5209766985805828</c:v>
                </c:pt>
                <c:pt idx="1946">
                  <c:v>-1.6124213194072752</c:v>
                </c:pt>
                <c:pt idx="1947">
                  <c:v>-1.8638544553295091</c:v>
                </c:pt>
                <c:pt idx="1948">
                  <c:v>-1.8867235248064205</c:v>
                </c:pt>
                <c:pt idx="1949">
                  <c:v>-1.9696678546150252</c:v>
                </c:pt>
                <c:pt idx="1950">
                  <c:v>-2.068424370662953</c:v>
                </c:pt>
                <c:pt idx="1951">
                  <c:v>-1.9135561660619231</c:v>
                </c:pt>
                <c:pt idx="1952">
                  <c:v>-2.0152999302945744</c:v>
                </c:pt>
                <c:pt idx="1953">
                  <c:v>-2.1616210986056217</c:v>
                </c:pt>
                <c:pt idx="1954">
                  <c:v>-2.2461892565790862</c:v>
                </c:pt>
                <c:pt idx="1955">
                  <c:v>-2.071803247232296</c:v>
                </c:pt>
                <c:pt idx="1956">
                  <c:v>-2.044891945305892</c:v>
                </c:pt>
                <c:pt idx="1957">
                  <c:v>-2.1528059339393053</c:v>
                </c:pt>
                <c:pt idx="1958">
                  <c:v>-2.2634086450009079</c:v>
                </c:pt>
                <c:pt idx="1959">
                  <c:v>-2.061458526088586</c:v>
                </c:pt>
                <c:pt idx="1960">
                  <c:v>-2.0284728828205019</c:v>
                </c:pt>
                <c:pt idx="1961">
                  <c:v>-2.0666744168686719</c:v>
                </c:pt>
                <c:pt idx="1962">
                  <c:v>-2.1620295561104967</c:v>
                </c:pt>
                <c:pt idx="1963">
                  <c:v>-1.9004020824400882</c:v>
                </c:pt>
                <c:pt idx="1964">
                  <c:v>-1.8513180795082889</c:v>
                </c:pt>
                <c:pt idx="1965">
                  <c:v>-1.9735268138781308</c:v>
                </c:pt>
                <c:pt idx="1966">
                  <c:v>-2.2177169362386095</c:v>
                </c:pt>
                <c:pt idx="1967">
                  <c:v>-2.0328877748284313</c:v>
                </c:pt>
                <c:pt idx="1968">
                  <c:v>-1.9975202568203727</c:v>
                </c:pt>
                <c:pt idx="1969">
                  <c:v>-2.0661437020983158</c:v>
                </c:pt>
                <c:pt idx="1970">
                  <c:v>-2.137239944281454</c:v>
                </c:pt>
                <c:pt idx="1971">
                  <c:v>-2.1941169380279604</c:v>
                </c:pt>
                <c:pt idx="1972">
                  <c:v>-1.8861891960275656</c:v>
                </c:pt>
                <c:pt idx="1973">
                  <c:v>-1.9124164254398011</c:v>
                </c:pt>
                <c:pt idx="1974">
                  <c:v>-2.14430075266133</c:v>
                </c:pt>
                <c:pt idx="1975">
                  <c:v>-2.3787878679625862</c:v>
                </c:pt>
                <c:pt idx="1976">
                  <c:v>-2.4929457911397961</c:v>
                </c:pt>
                <c:pt idx="1977">
                  <c:v>-2.2130576808625904</c:v>
                </c:pt>
                <c:pt idx="1978">
                  <c:v>-2.1336073507779787</c:v>
                </c:pt>
                <c:pt idx="1979">
                  <c:v>-2.0700470867102894</c:v>
                </c:pt>
                <c:pt idx="1980">
                  <c:v>-2.2296730172919865</c:v>
                </c:pt>
                <c:pt idx="1981">
                  <c:v>-2.4389042654634068</c:v>
                </c:pt>
                <c:pt idx="1982">
                  <c:v>-2.1858256188914567</c:v>
                </c:pt>
                <c:pt idx="1983">
                  <c:v>-2.2897743049553299</c:v>
                </c:pt>
                <c:pt idx="1984">
                  <c:v>-2.3891875708882466</c:v>
                </c:pt>
                <c:pt idx="1985">
                  <c:v>-2.4687181836345786</c:v>
                </c:pt>
                <c:pt idx="1986">
                  <c:v>-2.4917725162737625</c:v>
                </c:pt>
                <c:pt idx="1987">
                  <c:v>-2.1243969906029676</c:v>
                </c:pt>
                <c:pt idx="1988">
                  <c:v>-2.1676902417249764</c:v>
                </c:pt>
                <c:pt idx="1989">
                  <c:v>-2.283431218311776</c:v>
                </c:pt>
                <c:pt idx="1990">
                  <c:v>-2.3760239995812213</c:v>
                </c:pt>
                <c:pt idx="1991">
                  <c:v>-2.466358076277956</c:v>
                </c:pt>
                <c:pt idx="1992">
                  <c:v>-2.1199977021520198</c:v>
                </c:pt>
                <c:pt idx="1993">
                  <c:v>-2.2290302255111101</c:v>
                </c:pt>
                <c:pt idx="1994">
                  <c:v>-2.3487630570218698</c:v>
                </c:pt>
                <c:pt idx="1995">
                  <c:v>-2.4445493222304719</c:v>
                </c:pt>
                <c:pt idx="1996">
                  <c:v>-2.5131294744997632</c:v>
                </c:pt>
                <c:pt idx="1997">
                  <c:v>-2.2133765613643561</c:v>
                </c:pt>
                <c:pt idx="1998">
                  <c:v>-2.2794722984555165</c:v>
                </c:pt>
                <c:pt idx="1999">
                  <c:v>-2.4299029331242394</c:v>
                </c:pt>
                <c:pt idx="2000">
                  <c:v>-2.4851598381118549</c:v>
                </c:pt>
                <c:pt idx="2001">
                  <c:v>-2.5456178872048696</c:v>
                </c:pt>
                <c:pt idx="2002">
                  <c:v>-2.2074304310064576</c:v>
                </c:pt>
                <c:pt idx="2003">
                  <c:v>-2.3234343615205475</c:v>
                </c:pt>
                <c:pt idx="2004">
                  <c:v>-2.416237505931818</c:v>
                </c:pt>
                <c:pt idx="2005">
                  <c:v>-2.5067454476611601</c:v>
                </c:pt>
                <c:pt idx="2006">
                  <c:v>-2.248402484656296</c:v>
                </c:pt>
                <c:pt idx="2007">
                  <c:v>-2.0417281142524075</c:v>
                </c:pt>
                <c:pt idx="2008">
                  <c:v>-2.1179673176157223</c:v>
                </c:pt>
                <c:pt idx="2009">
                  <c:v>-2.243862555540943</c:v>
                </c:pt>
                <c:pt idx="2010">
                  <c:v>-2.3933918920211852</c:v>
                </c:pt>
                <c:pt idx="2011">
                  <c:v>-2.4967313847895767</c:v>
                </c:pt>
                <c:pt idx="2012">
                  <c:v>-2.1924140283709832</c:v>
                </c:pt>
                <c:pt idx="2013">
                  <c:v>-2.0932284425760059</c:v>
                </c:pt>
                <c:pt idx="2014">
                  <c:v>-2.1753743004590049</c:v>
                </c:pt>
                <c:pt idx="2015">
                  <c:v>-2.3060462708103628</c:v>
                </c:pt>
                <c:pt idx="2016">
                  <c:v>-2.297046758000775</c:v>
                </c:pt>
                <c:pt idx="2017">
                  <c:v>-1.9611002016634416</c:v>
                </c:pt>
                <c:pt idx="2018">
                  <c:v>-1.9003166705592278</c:v>
                </c:pt>
                <c:pt idx="2019">
                  <c:v>-2.0780390752696292</c:v>
                </c:pt>
                <c:pt idx="2020">
                  <c:v>-2.2202169990379517</c:v>
                </c:pt>
                <c:pt idx="2021">
                  <c:v>-2.3339593380526082</c:v>
                </c:pt>
                <c:pt idx="2022">
                  <c:v>-2.4087023348934977</c:v>
                </c:pt>
                <c:pt idx="2023">
                  <c:v>-2.19418250464728</c:v>
                </c:pt>
                <c:pt idx="2024">
                  <c:v>-2.1511995214979294</c:v>
                </c:pt>
                <c:pt idx="2025">
                  <c:v>-2.1814327557427617</c:v>
                </c:pt>
                <c:pt idx="2026">
                  <c:v>-2.2380055990669803</c:v>
                </c:pt>
                <c:pt idx="2027">
                  <c:v>-2.2832638737263551</c:v>
                </c:pt>
                <c:pt idx="2028">
                  <c:v>-2.2870842375255052</c:v>
                </c:pt>
                <c:pt idx="2029">
                  <c:v>-2.0251138988873549</c:v>
                </c:pt>
                <c:pt idx="2030">
                  <c:v>-1.9919864319358069</c:v>
                </c:pt>
                <c:pt idx="2031">
                  <c:v>-2.0947688220444931</c:v>
                </c:pt>
                <c:pt idx="2032">
                  <c:v>-2.1284176369879404</c:v>
                </c:pt>
                <c:pt idx="2033">
                  <c:v>-2.2688627592155299</c:v>
                </c:pt>
                <c:pt idx="2034">
                  <c:v>-2.4300660515632728</c:v>
                </c:pt>
                <c:pt idx="2035">
                  <c:v>-2.1874719607487307</c:v>
                </c:pt>
                <c:pt idx="2036">
                  <c:v>-2.0896785283672017</c:v>
                </c:pt>
                <c:pt idx="2037">
                  <c:v>-2.1891404618918173</c:v>
                </c:pt>
                <c:pt idx="2038">
                  <c:v>-2.2200945396521021</c:v>
                </c:pt>
                <c:pt idx="2039">
                  <c:v>-2.2448578018603271</c:v>
                </c:pt>
                <c:pt idx="2040">
                  <c:v>-2.3295146812724283</c:v>
                </c:pt>
                <c:pt idx="2041">
                  <c:v>-2.0992986582992046</c:v>
                </c:pt>
                <c:pt idx="2042">
                  <c:v>-1.9631895907570751</c:v>
                </c:pt>
                <c:pt idx="2043">
                  <c:v>-1.9991710744397935</c:v>
                </c:pt>
                <c:pt idx="2044">
                  <c:v>-2.1901295208379707</c:v>
                </c:pt>
                <c:pt idx="2045">
                  <c:v>-2.3103588357626066</c:v>
                </c:pt>
                <c:pt idx="2046">
                  <c:v>-2.4390797298962212</c:v>
                </c:pt>
                <c:pt idx="2047">
                  <c:v>-2.5746456639594157</c:v>
                </c:pt>
                <c:pt idx="2048">
                  <c:v>-2.2474515849061234</c:v>
                </c:pt>
                <c:pt idx="2049">
                  <c:v>-2.1298881852804925</c:v>
                </c:pt>
                <c:pt idx="2050">
                  <c:v>-2.1972454475830858</c:v>
                </c:pt>
                <c:pt idx="2051">
                  <c:v>-2.2835657199911878</c:v>
                </c:pt>
                <c:pt idx="2052">
                  <c:v>-2.2688584303005968</c:v>
                </c:pt>
                <c:pt idx="2053">
                  <c:v>-2.4021675308198098</c:v>
                </c:pt>
                <c:pt idx="2054">
                  <c:v>-2.0977687316240861</c:v>
                </c:pt>
                <c:pt idx="2055">
                  <c:v>-1.9502985221172864</c:v>
                </c:pt>
                <c:pt idx="2056">
                  <c:v>-1.9934070453664461</c:v>
                </c:pt>
                <c:pt idx="2057">
                  <c:v>-2.076466673011879</c:v>
                </c:pt>
                <c:pt idx="2058">
                  <c:v>-2.2404065610350159</c:v>
                </c:pt>
                <c:pt idx="2059">
                  <c:v>-2.3227544036150007</c:v>
                </c:pt>
                <c:pt idx="2060">
                  <c:v>-2.0982209824047757</c:v>
                </c:pt>
                <c:pt idx="2061">
                  <c:v>-2.0310448513684705</c:v>
                </c:pt>
                <c:pt idx="2062">
                  <c:v>-2.0741822723259062</c:v>
                </c:pt>
                <c:pt idx="2063">
                  <c:v>-2.1897749726477187</c:v>
                </c:pt>
                <c:pt idx="2064">
                  <c:v>-2.3799738647137687</c:v>
                </c:pt>
                <c:pt idx="2065">
                  <c:v>-2.499506215178819</c:v>
                </c:pt>
                <c:pt idx="2066">
                  <c:v>-2.1520562962343135</c:v>
                </c:pt>
                <c:pt idx="2067">
                  <c:v>-2.1147728045966048</c:v>
                </c:pt>
                <c:pt idx="2068">
                  <c:v>-2.1658017739343052</c:v>
                </c:pt>
                <c:pt idx="2069">
                  <c:v>-2.2552918109283624</c:v>
                </c:pt>
                <c:pt idx="2070">
                  <c:v>-2.3919532864142141</c:v>
                </c:pt>
                <c:pt idx="2071">
                  <c:v>-2.5175821835479013</c:v>
                </c:pt>
                <c:pt idx="2072">
                  <c:v>-2.5529641348710967</c:v>
                </c:pt>
                <c:pt idx="2073">
                  <c:v>-2.3228330171060492</c:v>
                </c:pt>
                <c:pt idx="2074">
                  <c:v>-2.1547855277503132</c:v>
                </c:pt>
                <c:pt idx="2075">
                  <c:v>-2.214021408821786</c:v>
                </c:pt>
                <c:pt idx="2076">
                  <c:v>-2.3426502140991445</c:v>
                </c:pt>
                <c:pt idx="2077">
                  <c:v>-2.4292794497651542</c:v>
                </c:pt>
                <c:pt idx="2078">
                  <c:v>-2.4823219478448948</c:v>
                </c:pt>
                <c:pt idx="2079">
                  <c:v>-2.178626818902444</c:v>
                </c:pt>
                <c:pt idx="2080">
                  <c:v>-2.1122277337940574</c:v>
                </c:pt>
                <c:pt idx="2081">
                  <c:v>-2.2047010525952757</c:v>
                </c:pt>
                <c:pt idx="2082">
                  <c:v>-2.3600133959643088</c:v>
                </c:pt>
                <c:pt idx="2083">
                  <c:v>-2.4191705094860723</c:v>
                </c:pt>
                <c:pt idx="2084">
                  <c:v>-2.4502552731488834</c:v>
                </c:pt>
                <c:pt idx="2085">
                  <c:v>-2.5076178197447447</c:v>
                </c:pt>
                <c:pt idx="2086">
                  <c:v>-2.5535078570214367</c:v>
                </c:pt>
                <c:pt idx="2087">
                  <c:v>-2.2675643781384878</c:v>
                </c:pt>
                <c:pt idx="2088">
                  <c:v>-2.1833777811828909</c:v>
                </c:pt>
                <c:pt idx="2089">
                  <c:v>-2.2616210905063383</c:v>
                </c:pt>
                <c:pt idx="2090">
                  <c:v>-2.4055494262931632</c:v>
                </c:pt>
                <c:pt idx="2091">
                  <c:v>-2.520692094922623</c:v>
                </c:pt>
                <c:pt idx="2092">
                  <c:v>-2.6128062298261909</c:v>
                </c:pt>
                <c:pt idx="2093">
                  <c:v>-2.3394680451832173</c:v>
                </c:pt>
                <c:pt idx="2094">
                  <c:v>-2.2332790366597308</c:v>
                </c:pt>
                <c:pt idx="2095">
                  <c:v>-2.2614284519904757</c:v>
                </c:pt>
                <c:pt idx="2096">
                  <c:v>-2.3813901809428302</c:v>
                </c:pt>
                <c:pt idx="2097">
                  <c:v>-2.4773595641047095</c:v>
                </c:pt>
                <c:pt idx="2098">
                  <c:v>-2.5704205883539046</c:v>
                </c:pt>
                <c:pt idx="2099">
                  <c:v>-2.6448694077532622</c:v>
                </c:pt>
                <c:pt idx="2100">
                  <c:v>-2.3651185875248828</c:v>
                </c:pt>
                <c:pt idx="2101">
                  <c:v>-2.2860504150416077</c:v>
                </c:pt>
                <c:pt idx="2102">
                  <c:v>-2.4010877513837343</c:v>
                </c:pt>
                <c:pt idx="2103">
                  <c:v>-2.47467509370653</c:v>
                </c:pt>
                <c:pt idx="2104">
                  <c:v>-2.5645714940782582</c:v>
                </c:pt>
                <c:pt idx="2105">
                  <c:v>-2.5551256073785567</c:v>
                </c:pt>
                <c:pt idx="2106">
                  <c:v>-2.4503576972734891</c:v>
                </c:pt>
                <c:pt idx="2107">
                  <c:v>-2.1659701039057424</c:v>
                </c:pt>
                <c:pt idx="2108">
                  <c:v>-2.0669057409566776</c:v>
                </c:pt>
                <c:pt idx="2109">
                  <c:v>-2.1655885460652016</c:v>
                </c:pt>
                <c:pt idx="2110">
                  <c:v>-2.309622909689935</c:v>
                </c:pt>
                <c:pt idx="2111">
                  <c:v>-2.3110815124817208</c:v>
                </c:pt>
                <c:pt idx="2112">
                  <c:v>-2.3771818138663079</c:v>
                </c:pt>
                <c:pt idx="2113">
                  <c:v>-2.4788975239308257</c:v>
                </c:pt>
                <c:pt idx="2114">
                  <c:v>-2.5765745007037069</c:v>
                </c:pt>
                <c:pt idx="2115">
                  <c:v>-2.331066162089428</c:v>
                </c:pt>
                <c:pt idx="2116">
                  <c:v>-2.215094858454961</c:v>
                </c:pt>
                <c:pt idx="2117">
                  <c:v>-2.2841398400638298</c:v>
                </c:pt>
                <c:pt idx="2118">
                  <c:v>-2.3556284759319936</c:v>
                </c:pt>
                <c:pt idx="2119">
                  <c:v>-2.3965667340454573</c:v>
                </c:pt>
                <c:pt idx="2120">
                  <c:v>-2.4781140269218795</c:v>
                </c:pt>
                <c:pt idx="2121">
                  <c:v>-2.5759477030965527</c:v>
                </c:pt>
                <c:pt idx="2122">
                  <c:v>-2.2589680545915982</c:v>
                </c:pt>
                <c:pt idx="2123">
                  <c:v>-2.1659993432971518</c:v>
                </c:pt>
                <c:pt idx="2124">
                  <c:v>-2.1885993913225334</c:v>
                </c:pt>
                <c:pt idx="2125">
                  <c:v>-2.3041151109286844</c:v>
                </c:pt>
                <c:pt idx="2126">
                  <c:v>-2.4291095023814009</c:v>
                </c:pt>
                <c:pt idx="2127">
                  <c:v>-2.4802517120500269</c:v>
                </c:pt>
                <c:pt idx="2128">
                  <c:v>-2.5537213939977832</c:v>
                </c:pt>
                <c:pt idx="2129">
                  <c:v>-2.2732098646321575</c:v>
                </c:pt>
                <c:pt idx="2130">
                  <c:v>-2.1451692800808715</c:v>
                </c:pt>
                <c:pt idx="2131">
                  <c:v>-2.2043624643243902</c:v>
                </c:pt>
                <c:pt idx="2132">
                  <c:v>-2.3819411485208946</c:v>
                </c:pt>
                <c:pt idx="2133">
                  <c:v>-2.4587885166873704</c:v>
                </c:pt>
                <c:pt idx="2134">
                  <c:v>-2.5202664112205539</c:v>
                </c:pt>
                <c:pt idx="2135">
                  <c:v>-2.5857331533342105</c:v>
                </c:pt>
                <c:pt idx="2136">
                  <c:v>-2.4920104999515829</c:v>
                </c:pt>
                <c:pt idx="2137">
                  <c:v>-2.120520417045384</c:v>
                </c:pt>
                <c:pt idx="2138">
                  <c:v>-2.0316347125625498</c:v>
                </c:pt>
                <c:pt idx="2139">
                  <c:v>-2.1222105934440094</c:v>
                </c:pt>
                <c:pt idx="2140">
                  <c:v>-2.210910053464815</c:v>
                </c:pt>
                <c:pt idx="2141">
                  <c:v>-2.3143857909457424</c:v>
                </c:pt>
                <c:pt idx="2142">
                  <c:v>-2.3971663809304786</c:v>
                </c:pt>
                <c:pt idx="2143">
                  <c:v>-2.4633908529182733</c:v>
                </c:pt>
                <c:pt idx="2144">
                  <c:v>-2.5489383044731539</c:v>
                </c:pt>
                <c:pt idx="2145">
                  <c:v>-2.6336796519197563</c:v>
                </c:pt>
                <c:pt idx="2146">
                  <c:v>-2.3137243557093967</c:v>
                </c:pt>
                <c:pt idx="2147">
                  <c:v>-2.218433045130503</c:v>
                </c:pt>
                <c:pt idx="2148">
                  <c:v>-2.2878880148140084</c:v>
                </c:pt>
                <c:pt idx="2149">
                  <c:v>-2.4085360339897406</c:v>
                </c:pt>
                <c:pt idx="2150">
                  <c:v>-2.4724865753656786</c:v>
                </c:pt>
                <c:pt idx="2151">
                  <c:v>-2.5562148824310782</c:v>
                </c:pt>
                <c:pt idx="2152">
                  <c:v>-2.244364344741733</c:v>
                </c:pt>
                <c:pt idx="2153">
                  <c:v>-2.1393725037985405</c:v>
                </c:pt>
                <c:pt idx="2154">
                  <c:v>-2.28217904682446</c:v>
                </c:pt>
                <c:pt idx="2155">
                  <c:v>-2.4127207196363543</c:v>
                </c:pt>
                <c:pt idx="2156">
                  <c:v>-2.5334634819027073</c:v>
                </c:pt>
                <c:pt idx="2157">
                  <c:v>-2.6790641195714429</c:v>
                </c:pt>
                <c:pt idx="2158">
                  <c:v>-2.6813783232107653</c:v>
                </c:pt>
                <c:pt idx="2159">
                  <c:v>-2.6507273241130918</c:v>
                </c:pt>
                <c:pt idx="2160">
                  <c:v>-2.7075593414672596</c:v>
                </c:pt>
                <c:pt idx="2161">
                  <c:v>-2.5099285011789618</c:v>
                </c:pt>
                <c:pt idx="2162">
                  <c:v>-2.3840707604399753</c:v>
                </c:pt>
                <c:pt idx="2163">
                  <c:v>-2.4779376521376122</c:v>
                </c:pt>
                <c:pt idx="2164">
                  <c:v>-2.536747688631003</c:v>
                </c:pt>
                <c:pt idx="2165">
                  <c:v>-2.60007919469043</c:v>
                </c:pt>
                <c:pt idx="2166">
                  <c:v>-2.6181903833059579</c:v>
                </c:pt>
                <c:pt idx="2167">
                  <c:v>-2.6489498735656838</c:v>
                </c:pt>
                <c:pt idx="2168">
                  <c:v>-2.3432180957402764</c:v>
                </c:pt>
                <c:pt idx="2169">
                  <c:v>-2.2110534550071748</c:v>
                </c:pt>
                <c:pt idx="2170">
                  <c:v>-2.2669974993239705</c:v>
                </c:pt>
                <c:pt idx="2171">
                  <c:v>-2.3930711478020399</c:v>
                </c:pt>
                <c:pt idx="2172">
                  <c:v>-2.5265480750644116</c:v>
                </c:pt>
                <c:pt idx="2173">
                  <c:v>-2.5681454921100197</c:v>
                </c:pt>
                <c:pt idx="2174">
                  <c:v>-2.6177000094044374</c:v>
                </c:pt>
                <c:pt idx="2175">
                  <c:v>-2.6410670395820404</c:v>
                </c:pt>
                <c:pt idx="2176">
                  <c:v>-2.7086292856662979</c:v>
                </c:pt>
                <c:pt idx="2177">
                  <c:v>-2.503382406947992</c:v>
                </c:pt>
                <c:pt idx="2178">
                  <c:v>-2.3230871180240626</c:v>
                </c:pt>
                <c:pt idx="2179">
                  <c:v>-2.3728623101667807</c:v>
                </c:pt>
                <c:pt idx="2180">
                  <c:v>-2.4777629964762866</c:v>
                </c:pt>
                <c:pt idx="2181">
                  <c:v>-2.5779860511816963</c:v>
                </c:pt>
                <c:pt idx="2182">
                  <c:v>-2.6418619892882234</c:v>
                </c:pt>
                <c:pt idx="2183">
                  <c:v>-2.4265219242616283</c:v>
                </c:pt>
                <c:pt idx="2184">
                  <c:v>-2.3025610338230962</c:v>
                </c:pt>
                <c:pt idx="2185">
                  <c:v>-2.3977821025340589</c:v>
                </c:pt>
                <c:pt idx="2186">
                  <c:v>-2.4902416262968146</c:v>
                </c:pt>
                <c:pt idx="2187">
                  <c:v>-2.5642092453070191</c:v>
                </c:pt>
                <c:pt idx="2188">
                  <c:v>-2.6071006717211986</c:v>
                </c:pt>
                <c:pt idx="2189">
                  <c:v>-2.6576964816465249</c:v>
                </c:pt>
                <c:pt idx="2190">
                  <c:v>-2.7634336512965945</c:v>
                </c:pt>
                <c:pt idx="2191">
                  <c:v>-2.7990584946223009</c:v>
                </c:pt>
                <c:pt idx="2192">
                  <c:v>-2.5040812263573144</c:v>
                </c:pt>
                <c:pt idx="2193">
                  <c:v>-2.4292006164151587</c:v>
                </c:pt>
                <c:pt idx="2194">
                  <c:v>-2.5643023033694661</c:v>
                </c:pt>
                <c:pt idx="2195">
                  <c:v>-2.6723836529329077</c:v>
                </c:pt>
                <c:pt idx="2196">
                  <c:v>-2.7751833883257007</c:v>
                </c:pt>
                <c:pt idx="2197">
                  <c:v>-2.8084582842455887</c:v>
                </c:pt>
                <c:pt idx="2198">
                  <c:v>-2.8513868149150241</c:v>
                </c:pt>
                <c:pt idx="2199">
                  <c:v>-2.8857296394505738</c:v>
                </c:pt>
                <c:pt idx="2200">
                  <c:v>-2.5501012266106002</c:v>
                </c:pt>
                <c:pt idx="2201">
                  <c:v>-2.3941020691569648</c:v>
                </c:pt>
                <c:pt idx="2202">
                  <c:v>-2.3824257666444169</c:v>
                </c:pt>
                <c:pt idx="2203">
                  <c:v>-2.486835215985522</c:v>
                </c:pt>
                <c:pt idx="2204">
                  <c:v>-2.5866645424902543</c:v>
                </c:pt>
                <c:pt idx="2205">
                  <c:v>-2.6665280036940402</c:v>
                </c:pt>
                <c:pt idx="2206">
                  <c:v>-2.7794021483525313</c:v>
                </c:pt>
                <c:pt idx="2207">
                  <c:v>-2.8370328517028298</c:v>
                </c:pt>
                <c:pt idx="2208">
                  <c:v>-2.9158060267595687</c:v>
                </c:pt>
                <c:pt idx="2209">
                  <c:v>-2.5581405047587964</c:v>
                </c:pt>
                <c:pt idx="2210">
                  <c:v>-2.4166558128072921</c:v>
                </c:pt>
                <c:pt idx="2211">
                  <c:v>-2.4166802263324598</c:v>
                </c:pt>
                <c:pt idx="2212">
                  <c:v>-2.514238783735955</c:v>
                </c:pt>
                <c:pt idx="2213">
                  <c:v>-2.6412299438172582</c:v>
                </c:pt>
                <c:pt idx="2214">
                  <c:v>-2.7101803247556404</c:v>
                </c:pt>
                <c:pt idx="2215">
                  <c:v>-2.7653406295063476</c:v>
                </c:pt>
                <c:pt idx="2216">
                  <c:v>-2.7931671062750638</c:v>
                </c:pt>
                <c:pt idx="2217">
                  <c:v>-2.8569822262012678</c:v>
                </c:pt>
                <c:pt idx="2218">
                  <c:v>-2.5359012337452285</c:v>
                </c:pt>
                <c:pt idx="2219">
                  <c:v>-2.4238511786751786</c:v>
                </c:pt>
                <c:pt idx="2220">
                  <c:v>-2.4637983989575361</c:v>
                </c:pt>
                <c:pt idx="2221">
                  <c:v>-2.5771663064316783</c:v>
                </c:pt>
                <c:pt idx="2222">
                  <c:v>-2.61897572230599</c:v>
                </c:pt>
                <c:pt idx="2223">
                  <c:v>-2.70130816511044</c:v>
                </c:pt>
                <c:pt idx="2224">
                  <c:v>-2.7020201427778829</c:v>
                </c:pt>
                <c:pt idx="2225">
                  <c:v>-2.7188587913829494</c:v>
                </c:pt>
                <c:pt idx="2226">
                  <c:v>-2.5379478707244161</c:v>
                </c:pt>
                <c:pt idx="2227">
                  <c:v>-2.3932191341975937</c:v>
                </c:pt>
                <c:pt idx="2228">
                  <c:v>-2.5207028946237244</c:v>
                </c:pt>
                <c:pt idx="2229">
                  <c:v>-2.6553448430706865</c:v>
                </c:pt>
                <c:pt idx="2230">
                  <c:v>-2.7304034617221973</c:v>
                </c:pt>
                <c:pt idx="2231">
                  <c:v>-2.8231052967494676</c:v>
                </c:pt>
                <c:pt idx="2232">
                  <c:v>-2.8483038787884638</c:v>
                </c:pt>
                <c:pt idx="2233">
                  <c:v>-2.8684627444196664</c:v>
                </c:pt>
                <c:pt idx="2234">
                  <c:v>-2.9262026585939509</c:v>
                </c:pt>
                <c:pt idx="2235">
                  <c:v>-2.6482973990163288</c:v>
                </c:pt>
                <c:pt idx="2236">
                  <c:v>-2.7174290304936619</c:v>
                </c:pt>
                <c:pt idx="2237">
                  <c:v>-2.7238697154103022</c:v>
                </c:pt>
                <c:pt idx="2238">
                  <c:v>-2.7290222633436159</c:v>
                </c:pt>
                <c:pt idx="2239">
                  <c:v>-2.7983230879076686</c:v>
                </c:pt>
                <c:pt idx="2240">
                  <c:v>-2.8374495816067338</c:v>
                </c:pt>
                <c:pt idx="2241">
                  <c:v>-2.8524496062869815</c:v>
                </c:pt>
                <c:pt idx="2242">
                  <c:v>-2.8481614272958353</c:v>
                </c:pt>
                <c:pt idx="2243">
                  <c:v>-2.8099616048948874</c:v>
                </c:pt>
                <c:pt idx="2244">
                  <c:v>-2.8594017469741289</c:v>
                </c:pt>
                <c:pt idx="2245">
                  <c:v>-2.5587853624943691</c:v>
                </c:pt>
                <c:pt idx="2246">
                  <c:v>-2.4149091368578297</c:v>
                </c:pt>
                <c:pt idx="2247">
                  <c:v>-2.543359772544477</c:v>
                </c:pt>
                <c:pt idx="2248">
                  <c:v>-2.6624605110635287</c:v>
                </c:pt>
                <c:pt idx="2249">
                  <c:v>-2.7250736860836042</c:v>
                </c:pt>
                <c:pt idx="2250">
                  <c:v>-2.7751642260996618</c:v>
                </c:pt>
                <c:pt idx="2251">
                  <c:v>-2.7500578718951019</c:v>
                </c:pt>
                <c:pt idx="2252">
                  <c:v>-2.4641466781275199</c:v>
                </c:pt>
                <c:pt idx="2253">
                  <c:v>-2.36428900612934</c:v>
                </c:pt>
                <c:pt idx="2254">
                  <c:v>-2.4466384122694578</c:v>
                </c:pt>
                <c:pt idx="2255">
                  <c:v>-2.5125179371815491</c:v>
                </c:pt>
                <c:pt idx="2256">
                  <c:v>-2.5652215571112222</c:v>
                </c:pt>
                <c:pt idx="2257">
                  <c:v>-2.672640195785533</c:v>
                </c:pt>
                <c:pt idx="2258">
                  <c:v>-2.677037886878523</c:v>
                </c:pt>
                <c:pt idx="2259">
                  <c:v>-2.7131319532822005</c:v>
                </c:pt>
                <c:pt idx="2260">
                  <c:v>-2.4667480804058073</c:v>
                </c:pt>
                <c:pt idx="2261">
                  <c:v>-2.269640982104697</c:v>
                </c:pt>
                <c:pt idx="2262">
                  <c:v>-2.4361757357803171</c:v>
                </c:pt>
                <c:pt idx="2263">
                  <c:v>-2.6021096496928138</c:v>
                </c:pt>
                <c:pt idx="2264">
                  <c:v>-2.6531893635336274</c:v>
                </c:pt>
                <c:pt idx="2265">
                  <c:v>-2.6940531346062784</c:v>
                </c:pt>
                <c:pt idx="2266">
                  <c:v>-2.7757054577815765</c:v>
                </c:pt>
                <c:pt idx="2267">
                  <c:v>-2.8246938571702103</c:v>
                </c:pt>
                <c:pt idx="2268">
                  <c:v>-2.9292968474516385</c:v>
                </c:pt>
                <c:pt idx="2269">
                  <c:v>-2.9312465415455691</c:v>
                </c:pt>
                <c:pt idx="2270">
                  <c:v>-2.6019802003526706</c:v>
                </c:pt>
                <c:pt idx="2271">
                  <c:v>-2.467386255514036</c:v>
                </c:pt>
                <c:pt idx="2272">
                  <c:v>-2.5218803841213528</c:v>
                </c:pt>
                <c:pt idx="2273">
                  <c:v>-2.5980641465377659</c:v>
                </c:pt>
                <c:pt idx="2274">
                  <c:v>-2.6427104411089459</c:v>
                </c:pt>
                <c:pt idx="2275">
                  <c:v>-2.6947281921278403</c:v>
                </c:pt>
                <c:pt idx="2276">
                  <c:v>-2.6712172624910764</c:v>
                </c:pt>
                <c:pt idx="2277">
                  <c:v>-2.7012329338715944</c:v>
                </c:pt>
                <c:pt idx="2278">
                  <c:v>-2.7089577268073981</c:v>
                </c:pt>
                <c:pt idx="2279">
                  <c:v>-2.4402074584474605</c:v>
                </c:pt>
                <c:pt idx="2280">
                  <c:v>-2.2734575569048374</c:v>
                </c:pt>
                <c:pt idx="2281">
                  <c:v>-2.3504626282001908</c:v>
                </c:pt>
                <c:pt idx="2282">
                  <c:v>-2.5262629988207266</c:v>
                </c:pt>
                <c:pt idx="2283">
                  <c:v>-2.6342106791874471</c:v>
                </c:pt>
                <c:pt idx="2284">
                  <c:v>-2.7042420932748641</c:v>
                </c:pt>
                <c:pt idx="2285">
                  <c:v>-2.7929337287488067</c:v>
                </c:pt>
                <c:pt idx="2286">
                  <c:v>-2.8475472631299112</c:v>
                </c:pt>
                <c:pt idx="2287">
                  <c:v>-2.8749113604288397</c:v>
                </c:pt>
                <c:pt idx="2288">
                  <c:v>-2.8968026382679781</c:v>
                </c:pt>
                <c:pt idx="2289">
                  <c:v>-2.9469821647433037</c:v>
                </c:pt>
                <c:pt idx="2290">
                  <c:v>-2.6235492691377544</c:v>
                </c:pt>
                <c:pt idx="2291">
                  <c:v>-2.5260150039363651</c:v>
                </c:pt>
                <c:pt idx="2292">
                  <c:v>-2.5615944008119556</c:v>
                </c:pt>
                <c:pt idx="2293">
                  <c:v>-2.655260142964913</c:v>
                </c:pt>
                <c:pt idx="2294">
                  <c:v>-2.7465258112795539</c:v>
                </c:pt>
                <c:pt idx="2295">
                  <c:v>-2.7705781926331738</c:v>
                </c:pt>
                <c:pt idx="2296">
                  <c:v>-2.789820097716067</c:v>
                </c:pt>
                <c:pt idx="2297">
                  <c:v>-2.8215206574671186</c:v>
                </c:pt>
                <c:pt idx="2298">
                  <c:v>-2.8632011482890434</c:v>
                </c:pt>
                <c:pt idx="2299">
                  <c:v>-2.5725888644542394</c:v>
                </c:pt>
                <c:pt idx="2300">
                  <c:v>-2.4529028659246421</c:v>
                </c:pt>
                <c:pt idx="2301">
                  <c:v>-2.5519868720339787</c:v>
                </c:pt>
                <c:pt idx="2302">
                  <c:v>-2.7129848511545873</c:v>
                </c:pt>
                <c:pt idx="2303">
                  <c:v>-2.743745424533202</c:v>
                </c:pt>
                <c:pt idx="2304">
                  <c:v>-2.7357787372894222</c:v>
                </c:pt>
                <c:pt idx="2305">
                  <c:v>-2.8272868172085168</c:v>
                </c:pt>
                <c:pt idx="2306">
                  <c:v>-2.9004932811437953</c:v>
                </c:pt>
                <c:pt idx="2307">
                  <c:v>-2.9100592042093041</c:v>
                </c:pt>
                <c:pt idx="2308">
                  <c:v>-2.9667111907444195</c:v>
                </c:pt>
                <c:pt idx="2309">
                  <c:v>-2.9630335318897991</c:v>
                </c:pt>
                <c:pt idx="2310">
                  <c:v>-2.6293587174680439</c:v>
                </c:pt>
                <c:pt idx="2311">
                  <c:v>-2.5883811656686433</c:v>
                </c:pt>
                <c:pt idx="2312">
                  <c:v>-2.63690704903361</c:v>
                </c:pt>
                <c:pt idx="2313">
                  <c:v>-2.7901043208855185</c:v>
                </c:pt>
                <c:pt idx="2314">
                  <c:v>-2.8308993729454883</c:v>
                </c:pt>
                <c:pt idx="2315">
                  <c:v>-2.8798618315138782</c:v>
                </c:pt>
                <c:pt idx="2316">
                  <c:v>-2.9844681468697374</c:v>
                </c:pt>
                <c:pt idx="2317">
                  <c:v>-3.0027168506532718</c:v>
                </c:pt>
                <c:pt idx="2318">
                  <c:v>-2.9683755970213141</c:v>
                </c:pt>
                <c:pt idx="2319">
                  <c:v>-3.0389004212009496</c:v>
                </c:pt>
                <c:pt idx="2320">
                  <c:v>-2.7382638928617382</c:v>
                </c:pt>
                <c:pt idx="2321">
                  <c:v>-2.6430722635752204</c:v>
                </c:pt>
                <c:pt idx="2322">
                  <c:v>-2.6480980121122002</c:v>
                </c:pt>
                <c:pt idx="2323">
                  <c:v>-2.7009809284404724</c:v>
                </c:pt>
                <c:pt idx="2324">
                  <c:v>-2.7596006589894486</c:v>
                </c:pt>
                <c:pt idx="2325">
                  <c:v>-2.8064964434286352</c:v>
                </c:pt>
                <c:pt idx="2326">
                  <c:v>-2.8113992712416049</c:v>
                </c:pt>
                <c:pt idx="2327">
                  <c:v>-2.8642617501507743</c:v>
                </c:pt>
                <c:pt idx="2328">
                  <c:v>-2.9556093437045234</c:v>
                </c:pt>
                <c:pt idx="2329">
                  <c:v>-2.9959692687459878</c:v>
                </c:pt>
                <c:pt idx="2330">
                  <c:v>-3.0282572087791593</c:v>
                </c:pt>
                <c:pt idx="2331">
                  <c:v>-2.7871775320643408</c:v>
                </c:pt>
                <c:pt idx="2332">
                  <c:v>-2.6104536618504142</c:v>
                </c:pt>
                <c:pt idx="2333">
                  <c:v>-2.5661812836016935</c:v>
                </c:pt>
                <c:pt idx="2334">
                  <c:v>-2.6772917621250727</c:v>
                </c:pt>
                <c:pt idx="2335">
                  <c:v>-2.8316422782513513</c:v>
                </c:pt>
                <c:pt idx="2336">
                  <c:v>-2.8733277253569298</c:v>
                </c:pt>
                <c:pt idx="2337">
                  <c:v>-2.9230089155292589</c:v>
                </c:pt>
                <c:pt idx="2338">
                  <c:v>-2.8649518633258992</c:v>
                </c:pt>
                <c:pt idx="2339">
                  <c:v>-2.9163082259044373</c:v>
                </c:pt>
                <c:pt idx="2340">
                  <c:v>-2.9084338891151305</c:v>
                </c:pt>
                <c:pt idx="2341">
                  <c:v>-2.6108091882938069</c:v>
                </c:pt>
                <c:pt idx="2342">
                  <c:v>-2.5664657047564106</c:v>
                </c:pt>
                <c:pt idx="2343">
                  <c:v>-2.5959852107652424</c:v>
                </c:pt>
                <c:pt idx="2344">
                  <c:v>-2.7502118344342605</c:v>
                </c:pt>
                <c:pt idx="2345">
                  <c:v>-2.8408620912010036</c:v>
                </c:pt>
                <c:pt idx="2346">
                  <c:v>-2.9788968981050843</c:v>
                </c:pt>
                <c:pt idx="2347">
                  <c:v>-3.0074642537277825</c:v>
                </c:pt>
                <c:pt idx="2348">
                  <c:v>-3.0957802715335134</c:v>
                </c:pt>
                <c:pt idx="2349">
                  <c:v>-3.1828314423710964</c:v>
                </c:pt>
                <c:pt idx="2350">
                  <c:v>-2.8877319416452352</c:v>
                </c:pt>
                <c:pt idx="2351">
                  <c:v>-2.7162116062751309</c:v>
                </c:pt>
                <c:pt idx="2352">
                  <c:v>-2.790227876948812</c:v>
                </c:pt>
                <c:pt idx="2353">
                  <c:v>-2.7657801833178368</c:v>
                </c:pt>
                <c:pt idx="2354">
                  <c:v>-2.8425743864672057</c:v>
                </c:pt>
                <c:pt idx="2355">
                  <c:v>-2.8713181011024673</c:v>
                </c:pt>
                <c:pt idx="2356">
                  <c:v>-2.8779868268621058</c:v>
                </c:pt>
                <c:pt idx="2357">
                  <c:v>-2.8996480534183888</c:v>
                </c:pt>
                <c:pt idx="2358">
                  <c:v>-2.8843375623763308</c:v>
                </c:pt>
                <c:pt idx="2359">
                  <c:v>-2.9047286418297702</c:v>
                </c:pt>
                <c:pt idx="2360">
                  <c:v>-2.9373807952226016</c:v>
                </c:pt>
                <c:pt idx="2361">
                  <c:v>-2.6874922211394079</c:v>
                </c:pt>
                <c:pt idx="2362">
                  <c:v>-2.6657510935453672</c:v>
                </c:pt>
                <c:pt idx="2363">
                  <c:v>-2.7625511146492343</c:v>
                </c:pt>
                <c:pt idx="2364">
                  <c:v>-2.9055317353492001</c:v>
                </c:pt>
                <c:pt idx="2365">
                  <c:v>-3.0035113560990041</c:v>
                </c:pt>
                <c:pt idx="2366">
                  <c:v>-3.0000676768079089</c:v>
                </c:pt>
                <c:pt idx="2367">
                  <c:v>-3.0955449850761383</c:v>
                </c:pt>
                <c:pt idx="2368">
                  <c:v>-3.1719268316907261</c:v>
                </c:pt>
                <c:pt idx="2369">
                  <c:v>-3.1184738113327128</c:v>
                </c:pt>
                <c:pt idx="2370">
                  <c:v>-2.8093142168869107</c:v>
                </c:pt>
                <c:pt idx="2371">
                  <c:v>-2.7887485741153668</c:v>
                </c:pt>
                <c:pt idx="2372">
                  <c:v>-2.8375488965188609</c:v>
                </c:pt>
                <c:pt idx="2373">
                  <c:v>-3.0077230982713559</c:v>
                </c:pt>
                <c:pt idx="2374">
                  <c:v>-3.0781902536020382</c:v>
                </c:pt>
                <c:pt idx="2375">
                  <c:v>-3.0364498063874024</c:v>
                </c:pt>
                <c:pt idx="2376">
                  <c:v>-3.0030574486156993</c:v>
                </c:pt>
                <c:pt idx="2377">
                  <c:v>-2.9926632632966275</c:v>
                </c:pt>
                <c:pt idx="2378">
                  <c:v>-3.0497572813109102</c:v>
                </c:pt>
                <c:pt idx="2379">
                  <c:v>-2.7221499801115883</c:v>
                </c:pt>
                <c:pt idx="2380">
                  <c:v>-2.5244966820762684</c:v>
                </c:pt>
                <c:pt idx="2381">
                  <c:v>-2.4310093987474488</c:v>
                </c:pt>
                <c:pt idx="2382">
                  <c:v>-2.5350248234020327</c:v>
                </c:pt>
                <c:pt idx="2383">
                  <c:v>-2.6509156850026443</c:v>
                </c:pt>
                <c:pt idx="2384">
                  <c:v>-2.7763592186757151</c:v>
                </c:pt>
                <c:pt idx="2385">
                  <c:v>-2.8603420708870786</c:v>
                </c:pt>
                <c:pt idx="2386">
                  <c:v>-2.9111694829906796</c:v>
                </c:pt>
                <c:pt idx="2387">
                  <c:v>-2.9354856236191154</c:v>
                </c:pt>
                <c:pt idx="2388">
                  <c:v>-2.9222861024010669</c:v>
                </c:pt>
                <c:pt idx="2389">
                  <c:v>-2.8465775174014993</c:v>
                </c:pt>
                <c:pt idx="2390">
                  <c:v>-2.8838120511477712</c:v>
                </c:pt>
                <c:pt idx="2391">
                  <c:v>-2.6146992931624311</c:v>
                </c:pt>
                <c:pt idx="2392">
                  <c:v>-2.528629305393757</c:v>
                </c:pt>
                <c:pt idx="2393">
                  <c:v>-2.5572256296732903</c:v>
                </c:pt>
                <c:pt idx="2394">
                  <c:v>-2.6616687962535224</c:v>
                </c:pt>
                <c:pt idx="2395">
                  <c:v>-2.7615756597870202</c:v>
                </c:pt>
                <c:pt idx="2396">
                  <c:v>-2.8742451148892201</c:v>
                </c:pt>
                <c:pt idx="2397">
                  <c:v>-2.9643806789709828</c:v>
                </c:pt>
                <c:pt idx="2398">
                  <c:v>-3.0364891302363901</c:v>
                </c:pt>
                <c:pt idx="2399">
                  <c:v>-3.1433904653991505</c:v>
                </c:pt>
                <c:pt idx="2400">
                  <c:v>-3.2453427910553572</c:v>
                </c:pt>
                <c:pt idx="2401">
                  <c:v>-2.9684323069223879</c:v>
                </c:pt>
                <c:pt idx="2402">
                  <c:v>-2.860283931934589</c:v>
                </c:pt>
                <c:pt idx="2403">
                  <c:v>-2.8877761764605978</c:v>
                </c:pt>
                <c:pt idx="2404">
                  <c:v>-2.8282688445163586</c:v>
                </c:pt>
                <c:pt idx="2405">
                  <c:v>-2.7969372609713687</c:v>
                </c:pt>
                <c:pt idx="2406">
                  <c:v>-2.6906295818533152</c:v>
                </c:pt>
                <c:pt idx="2407">
                  <c:v>-2.6542902104838149</c:v>
                </c:pt>
                <c:pt idx="2408">
                  <c:v>-2.7884167554466543</c:v>
                </c:pt>
                <c:pt idx="2409">
                  <c:v>-2.9121096744701376</c:v>
                </c:pt>
                <c:pt idx="2410">
                  <c:v>-2.9946723266357154</c:v>
                </c:pt>
                <c:pt idx="2411">
                  <c:v>-3.0771141314213892</c:v>
                </c:pt>
                <c:pt idx="2412">
                  <c:v>-3.159472425065232</c:v>
                </c:pt>
                <c:pt idx="2413">
                  <c:v>-2.9090238660633148</c:v>
                </c:pt>
                <c:pt idx="2414">
                  <c:v>-2.7896188349265216</c:v>
                </c:pt>
                <c:pt idx="2415">
                  <c:v>-2.7242898720115036</c:v>
                </c:pt>
                <c:pt idx="2416">
                  <c:v>-2.7847053096642895</c:v>
                </c:pt>
                <c:pt idx="2417">
                  <c:v>-2.7677325738758753</c:v>
                </c:pt>
                <c:pt idx="2418">
                  <c:v>-2.754154385245144</c:v>
                </c:pt>
                <c:pt idx="2419">
                  <c:v>-2.7922510878553766</c:v>
                </c:pt>
                <c:pt idx="2420">
                  <c:v>-2.806395674354583</c:v>
                </c:pt>
                <c:pt idx="2421">
                  <c:v>-2.9159043378888327</c:v>
                </c:pt>
                <c:pt idx="2422">
                  <c:v>-2.7103346200333363</c:v>
                </c:pt>
                <c:pt idx="2423">
                  <c:v>-2.6593936258915392</c:v>
                </c:pt>
                <c:pt idx="2424">
                  <c:v>-2.7001097047835145</c:v>
                </c:pt>
                <c:pt idx="2425">
                  <c:v>-2.8308755622319808</c:v>
                </c:pt>
                <c:pt idx="2426">
                  <c:v>-2.9190899440387241</c:v>
                </c:pt>
                <c:pt idx="2427">
                  <c:v>-2.9896614494841174</c:v>
                </c:pt>
                <c:pt idx="2428">
                  <c:v>-3.1117910460795102</c:v>
                </c:pt>
                <c:pt idx="2429">
                  <c:v>-3.1110651625024559</c:v>
                </c:pt>
                <c:pt idx="2430">
                  <c:v>-3.0777797096612289</c:v>
                </c:pt>
                <c:pt idx="2431">
                  <c:v>-3.0674971797840698</c:v>
                </c:pt>
                <c:pt idx="2432">
                  <c:v>-2.7441100547746018</c:v>
                </c:pt>
                <c:pt idx="2433">
                  <c:v>-2.5984242039365597</c:v>
                </c:pt>
                <c:pt idx="2434">
                  <c:v>-2.644426661495288</c:v>
                </c:pt>
                <c:pt idx="2435">
                  <c:v>-2.7466123188101861</c:v>
                </c:pt>
                <c:pt idx="2436">
                  <c:v>-2.8775362700112694</c:v>
                </c:pt>
                <c:pt idx="2437">
                  <c:v>-2.9494786630150003</c:v>
                </c:pt>
                <c:pt idx="2438">
                  <c:v>-2.9579359356044392</c:v>
                </c:pt>
                <c:pt idx="2439">
                  <c:v>-2.9810541989896535</c:v>
                </c:pt>
                <c:pt idx="2440">
                  <c:v>-2.9179170337764901</c:v>
                </c:pt>
                <c:pt idx="2441">
                  <c:v>-2.8674073016059651</c:v>
                </c:pt>
                <c:pt idx="2442">
                  <c:v>-2.9249968308987278</c:v>
                </c:pt>
                <c:pt idx="2443">
                  <c:v>-2.9547029152250843</c:v>
                </c:pt>
                <c:pt idx="2444">
                  <c:v>-2.6538746431274163</c:v>
                </c:pt>
                <c:pt idx="2445">
                  <c:v>-2.5911016185242843</c:v>
                </c:pt>
                <c:pt idx="2446">
                  <c:v>-2.7203309418254094</c:v>
                </c:pt>
                <c:pt idx="2447">
                  <c:v>-2.7746177586527665</c:v>
                </c:pt>
                <c:pt idx="2448">
                  <c:v>-2.8017078361768739</c:v>
                </c:pt>
                <c:pt idx="2449">
                  <c:v>-2.8233798981961655</c:v>
                </c:pt>
                <c:pt idx="2450">
                  <c:v>-2.7917775931417026</c:v>
                </c:pt>
                <c:pt idx="2451">
                  <c:v>-2.7339340150668363</c:v>
                </c:pt>
                <c:pt idx="2452">
                  <c:v>-2.7691608413081354</c:v>
                </c:pt>
                <c:pt idx="2453">
                  <c:v>-2.7321150064399973</c:v>
                </c:pt>
                <c:pt idx="2454">
                  <c:v>-2.7024783385454825</c:v>
                </c:pt>
                <c:pt idx="2455">
                  <c:v>-2.727669969182422</c:v>
                </c:pt>
                <c:pt idx="2456">
                  <c:v>-2.764149604600604</c:v>
                </c:pt>
                <c:pt idx="2457">
                  <c:v>-2.4946782538315588</c:v>
                </c:pt>
                <c:pt idx="2458">
                  <c:v>-2.4244759450338904</c:v>
                </c:pt>
                <c:pt idx="2459">
                  <c:v>-2.5637652189532858</c:v>
                </c:pt>
                <c:pt idx="2460">
                  <c:v>-2.6915688450412105</c:v>
                </c:pt>
                <c:pt idx="2461">
                  <c:v>-2.7774395389591433</c:v>
                </c:pt>
                <c:pt idx="2462">
                  <c:v>-2.8461360940934881</c:v>
                </c:pt>
                <c:pt idx="2463">
                  <c:v>-2.9830859294616232</c:v>
                </c:pt>
                <c:pt idx="2464">
                  <c:v>-3.0598092449939358</c:v>
                </c:pt>
                <c:pt idx="2465">
                  <c:v>-3.1047894038399662</c:v>
                </c:pt>
                <c:pt idx="2466">
                  <c:v>-3.1243881929505548</c:v>
                </c:pt>
                <c:pt idx="2467">
                  <c:v>-2.8150857808454077</c:v>
                </c:pt>
                <c:pt idx="2468">
                  <c:v>-2.6808019666449638</c:v>
                </c:pt>
                <c:pt idx="2469">
                  <c:v>-2.768826036242146</c:v>
                </c:pt>
                <c:pt idx="2470">
                  <c:v>-2.888401330418354</c:v>
                </c:pt>
                <c:pt idx="2471">
                  <c:v>-2.9512777342132637</c:v>
                </c:pt>
                <c:pt idx="2472">
                  <c:v>-3.017964195215427</c:v>
                </c:pt>
                <c:pt idx="2473">
                  <c:v>-3.0549280260509235</c:v>
                </c:pt>
                <c:pt idx="2474">
                  <c:v>-3.0027688766218006</c:v>
                </c:pt>
                <c:pt idx="2475">
                  <c:v>-2.944734638716092</c:v>
                </c:pt>
                <c:pt idx="2476">
                  <c:v>-2.8820133149507825</c:v>
                </c:pt>
                <c:pt idx="2477">
                  <c:v>-2.8807570351964458</c:v>
                </c:pt>
                <c:pt idx="2478">
                  <c:v>-2.896084972181761</c:v>
                </c:pt>
                <c:pt idx="2479">
                  <c:v>-2.875694433526462</c:v>
                </c:pt>
                <c:pt idx="2480">
                  <c:v>-2.5933021379104488</c:v>
                </c:pt>
                <c:pt idx="2481">
                  <c:v>-2.5940657672943104</c:v>
                </c:pt>
                <c:pt idx="2482">
                  <c:v>-2.7089631186097449</c:v>
                </c:pt>
                <c:pt idx="2483">
                  <c:v>-2.7681624985044664</c:v>
                </c:pt>
                <c:pt idx="2484">
                  <c:v>-2.8482405035778697</c:v>
                </c:pt>
                <c:pt idx="2485">
                  <c:v>-2.9286818248657696</c:v>
                </c:pt>
                <c:pt idx="2486">
                  <c:v>-2.9930348818960937</c:v>
                </c:pt>
                <c:pt idx="2487">
                  <c:v>-3.044517327520353</c:v>
                </c:pt>
                <c:pt idx="2488">
                  <c:v>-3.0693243667905747</c:v>
                </c:pt>
                <c:pt idx="2489">
                  <c:v>-2.8804356521930856</c:v>
                </c:pt>
                <c:pt idx="2490">
                  <c:v>-2.7139359930162712</c:v>
                </c:pt>
                <c:pt idx="2491">
                  <c:v>-2.857630277475721</c:v>
                </c:pt>
                <c:pt idx="2492">
                  <c:v>-2.9725857050432793</c:v>
                </c:pt>
                <c:pt idx="2493">
                  <c:v>-3.1138053399960626</c:v>
                </c:pt>
                <c:pt idx="2494">
                  <c:v>-3.1775257550595555</c:v>
                </c:pt>
                <c:pt idx="2495">
                  <c:v>-3.2285020871103498</c:v>
                </c:pt>
                <c:pt idx="2496">
                  <c:v>-3.1548138884962214</c:v>
                </c:pt>
                <c:pt idx="2497">
                  <c:v>-3.1285034815704691</c:v>
                </c:pt>
                <c:pt idx="2498">
                  <c:v>-3.0585144364553116</c:v>
                </c:pt>
                <c:pt idx="2499">
                  <c:v>-3.0188237679721937</c:v>
                </c:pt>
                <c:pt idx="2500">
                  <c:v>-2.9966107884338058</c:v>
                </c:pt>
                <c:pt idx="2501">
                  <c:v>-2.9136892493257491</c:v>
                </c:pt>
                <c:pt idx="2502">
                  <c:v>-2.9615030631286245</c:v>
                </c:pt>
                <c:pt idx="2503">
                  <c:v>-2.9997541141709192</c:v>
                </c:pt>
                <c:pt idx="2504">
                  <c:v>-3.0140086078213031</c:v>
                </c:pt>
                <c:pt idx="2505">
                  <c:v>-3.0581179802477294</c:v>
                </c:pt>
                <c:pt idx="2506">
                  <c:v>-3.1425625129448989</c:v>
                </c:pt>
                <c:pt idx="2507">
                  <c:v>-3.1609611043466046</c:v>
                </c:pt>
                <c:pt idx="2508">
                  <c:v>-3.2084381854400021</c:v>
                </c:pt>
                <c:pt idx="2509">
                  <c:v>-3.246419850314723</c:v>
                </c:pt>
                <c:pt idx="2510">
                  <c:v>-2.9676995501911918</c:v>
                </c:pt>
                <c:pt idx="2511">
                  <c:v>-2.8418325727085403</c:v>
                </c:pt>
                <c:pt idx="2512">
                  <c:v>-2.8387105884163901</c:v>
                </c:pt>
                <c:pt idx="2513">
                  <c:v>-2.8851737872176741</c:v>
                </c:pt>
                <c:pt idx="2514">
                  <c:v>-2.9223443462587042</c:v>
                </c:pt>
                <c:pt idx="2515">
                  <c:v>-2.9357475050596449</c:v>
                </c:pt>
                <c:pt idx="2516">
                  <c:v>-2.9791496677157383</c:v>
                </c:pt>
                <c:pt idx="2517">
                  <c:v>-3.0138713978406102</c:v>
                </c:pt>
                <c:pt idx="2518">
                  <c:v>-3.0743807501843321</c:v>
                </c:pt>
                <c:pt idx="2519">
                  <c:v>-3.1719847370873211</c:v>
                </c:pt>
                <c:pt idx="2520">
                  <c:v>-3.2993832874970437</c:v>
                </c:pt>
                <c:pt idx="2521">
                  <c:v>-3.319175931960352</c:v>
                </c:pt>
                <c:pt idx="2522">
                  <c:v>-3.0192577023093392</c:v>
                </c:pt>
                <c:pt idx="2523">
                  <c:v>-2.9088551471852995</c:v>
                </c:pt>
                <c:pt idx="2524">
                  <c:v>-2.8693194622608971</c:v>
                </c:pt>
                <c:pt idx="2525">
                  <c:v>-2.9847519359440255</c:v>
                </c:pt>
                <c:pt idx="2526">
                  <c:v>-3.0443261289104484</c:v>
                </c:pt>
                <c:pt idx="2527">
                  <c:v>-3.0919854832835867</c:v>
                </c:pt>
                <c:pt idx="2528">
                  <c:v>-3.0810536305903824</c:v>
                </c:pt>
                <c:pt idx="2529">
                  <c:v>-3.1050012846905517</c:v>
                </c:pt>
                <c:pt idx="2530">
                  <c:v>-3.1405256079076693</c:v>
                </c:pt>
                <c:pt idx="2531">
                  <c:v>-3.2017168524614519</c:v>
                </c:pt>
                <c:pt idx="2532">
                  <c:v>-3.2015318621874016</c:v>
                </c:pt>
                <c:pt idx="2533">
                  <c:v>-3.1197488230671979</c:v>
                </c:pt>
                <c:pt idx="2534">
                  <c:v>-2.7470421556443583</c:v>
                </c:pt>
                <c:pt idx="2535">
                  <c:v>-2.6100293703262167</c:v>
                </c:pt>
                <c:pt idx="2536">
                  <c:v>-2.6139838024976925</c:v>
                </c:pt>
                <c:pt idx="2537">
                  <c:v>-2.6823253008643206</c:v>
                </c:pt>
                <c:pt idx="2538">
                  <c:v>-2.7696655169876436</c:v>
                </c:pt>
                <c:pt idx="2539">
                  <c:v>-2.8068706724562773</c:v>
                </c:pt>
                <c:pt idx="2540">
                  <c:v>-2.8856549181832634</c:v>
                </c:pt>
                <c:pt idx="2541">
                  <c:v>-2.9486823147648522</c:v>
                </c:pt>
                <c:pt idx="2542">
                  <c:v>-2.9991042320301275</c:v>
                </c:pt>
                <c:pt idx="2543">
                  <c:v>-3.1049853870138335</c:v>
                </c:pt>
                <c:pt idx="2544">
                  <c:v>-3.206109140693151</c:v>
                </c:pt>
                <c:pt idx="2545">
                  <c:v>-2.8899600509482255</c:v>
                </c:pt>
                <c:pt idx="2546">
                  <c:v>-2.7339234889776307</c:v>
                </c:pt>
                <c:pt idx="2547">
                  <c:v>-2.7901808748593737</c:v>
                </c:pt>
                <c:pt idx="2548">
                  <c:v>-2.8039932714971698</c:v>
                </c:pt>
                <c:pt idx="2549">
                  <c:v>-2.8639663465404439</c:v>
                </c:pt>
                <c:pt idx="2550">
                  <c:v>-2.9119448065750646</c:v>
                </c:pt>
                <c:pt idx="2551">
                  <c:v>-2.9666613331398395</c:v>
                </c:pt>
                <c:pt idx="2552">
                  <c:v>-3.010434554391658</c:v>
                </c:pt>
                <c:pt idx="2553">
                  <c:v>-3.0291193728560373</c:v>
                </c:pt>
                <c:pt idx="2554">
                  <c:v>-3.0440672276275436</c:v>
                </c:pt>
                <c:pt idx="2555">
                  <c:v>-3.0397047887086686</c:v>
                </c:pt>
                <c:pt idx="2556">
                  <c:v>-3.0362148375735671</c:v>
                </c:pt>
                <c:pt idx="2557">
                  <c:v>-3.049743599401566</c:v>
                </c:pt>
                <c:pt idx="2558">
                  <c:v>-2.7365971225276127</c:v>
                </c:pt>
                <c:pt idx="2559">
                  <c:v>-2.8918490655453084</c:v>
                </c:pt>
                <c:pt idx="2560">
                  <c:v>-2.7069361836180263</c:v>
                </c:pt>
                <c:pt idx="2561">
                  <c:v>-2.656117868696505</c:v>
                </c:pt>
                <c:pt idx="2562">
                  <c:v>-2.6804611060190666</c:v>
                </c:pt>
                <c:pt idx="2563">
                  <c:v>-2.7814743726950439</c:v>
                </c:pt>
                <c:pt idx="2564">
                  <c:v>-2.8786318046944501</c:v>
                </c:pt>
                <c:pt idx="2565">
                  <c:v>-2.8747540153652267</c:v>
                </c:pt>
                <c:pt idx="2566">
                  <c:v>-2.887946507714048</c:v>
                </c:pt>
                <c:pt idx="2567">
                  <c:v>-2.8822057777809036</c:v>
                </c:pt>
                <c:pt idx="2568">
                  <c:v>-2.8776131938343923</c:v>
                </c:pt>
                <c:pt idx="2569">
                  <c:v>-2.9555428616059345</c:v>
                </c:pt>
                <c:pt idx="2570">
                  <c:v>-3.0342464989954934</c:v>
                </c:pt>
                <c:pt idx="2571">
                  <c:v>-3.0645026870761853</c:v>
                </c:pt>
                <c:pt idx="2572">
                  <c:v>-2.7418796954562907</c:v>
                </c:pt>
                <c:pt idx="2573">
                  <c:v>-2.5965471187624587</c:v>
                </c:pt>
                <c:pt idx="2574">
                  <c:v>-2.6587464090495487</c:v>
                </c:pt>
                <c:pt idx="2575">
                  <c:v>-2.7411218435391405</c:v>
                </c:pt>
                <c:pt idx="2576">
                  <c:v>-2.7907076898851173</c:v>
                </c:pt>
                <c:pt idx="2577">
                  <c:v>-2.8466908682075953</c:v>
                </c:pt>
                <c:pt idx="2578">
                  <c:v>-2.9078049365592378</c:v>
                </c:pt>
                <c:pt idx="2579">
                  <c:v>-2.9077526632869706</c:v>
                </c:pt>
                <c:pt idx="2580">
                  <c:v>-3.0240123456833743</c:v>
                </c:pt>
                <c:pt idx="2581">
                  <c:v>-3.0860026929691884</c:v>
                </c:pt>
                <c:pt idx="2582">
                  <c:v>-3.1029268706748496</c:v>
                </c:pt>
                <c:pt idx="2583">
                  <c:v>-3.1654879604860895</c:v>
                </c:pt>
                <c:pt idx="2584">
                  <c:v>-3.1502005834426754</c:v>
                </c:pt>
                <c:pt idx="2585">
                  <c:v>-2.8465095712033559</c:v>
                </c:pt>
                <c:pt idx="2586">
                  <c:v>-2.7325839113119486</c:v>
                </c:pt>
                <c:pt idx="2587">
                  <c:v>-2.8038773441033626</c:v>
                </c:pt>
                <c:pt idx="2588">
                  <c:v>-2.9262483392289056</c:v>
                </c:pt>
                <c:pt idx="2589">
                  <c:v>-3.007791487805612</c:v>
                </c:pt>
                <c:pt idx="2590">
                  <c:v>-3.1221262663146874</c:v>
                </c:pt>
                <c:pt idx="2591">
                  <c:v>-3.1481532550449103</c:v>
                </c:pt>
                <c:pt idx="2592">
                  <c:v>-3.1363328190897306</c:v>
                </c:pt>
                <c:pt idx="2593">
                  <c:v>-3.1595184972649406</c:v>
                </c:pt>
                <c:pt idx="2594">
                  <c:v>-3.1617395141114528</c:v>
                </c:pt>
                <c:pt idx="2595">
                  <c:v>-3.212538075235372</c:v>
                </c:pt>
                <c:pt idx="2596">
                  <c:v>-2.9704114125844256</c:v>
                </c:pt>
                <c:pt idx="2597">
                  <c:v>-2.857543981272002</c:v>
                </c:pt>
                <c:pt idx="2598">
                  <c:v>-2.8646733152063959</c:v>
                </c:pt>
                <c:pt idx="2599">
                  <c:v>-3.0192628010625882</c:v>
                </c:pt>
                <c:pt idx="2600">
                  <c:v>-3.0792557234480853</c:v>
                </c:pt>
                <c:pt idx="2601">
                  <c:v>-3.1272500613564844</c:v>
                </c:pt>
                <c:pt idx="2602">
                  <c:v>-3.1656455316832037</c:v>
                </c:pt>
                <c:pt idx="2603">
                  <c:v>-3.2454042310073703</c:v>
                </c:pt>
                <c:pt idx="2604">
                  <c:v>-3.2928506714240271</c:v>
                </c:pt>
                <c:pt idx="2605">
                  <c:v>-3.330807823757354</c:v>
                </c:pt>
                <c:pt idx="2606">
                  <c:v>-3.3284917416038979</c:v>
                </c:pt>
                <c:pt idx="2607">
                  <c:v>-3.0026574732511904</c:v>
                </c:pt>
                <c:pt idx="2608">
                  <c:v>-2.8709690406736925</c:v>
                </c:pt>
                <c:pt idx="2609">
                  <c:v>-2.9116957293803978</c:v>
                </c:pt>
                <c:pt idx="2610">
                  <c:v>-2.9605724118775854</c:v>
                </c:pt>
                <c:pt idx="2611">
                  <c:v>-2.9996737578753354</c:v>
                </c:pt>
                <c:pt idx="2612">
                  <c:v>-3.04726315519774</c:v>
                </c:pt>
                <c:pt idx="2613">
                  <c:v>-3.1179903778878426</c:v>
                </c:pt>
                <c:pt idx="2614">
                  <c:v>-3.1745721560399218</c:v>
                </c:pt>
                <c:pt idx="2615">
                  <c:v>-3.2361850114500683</c:v>
                </c:pt>
                <c:pt idx="2616">
                  <c:v>-3.2854752957781841</c:v>
                </c:pt>
                <c:pt idx="2617">
                  <c:v>-3.3740284367789783</c:v>
                </c:pt>
                <c:pt idx="2618">
                  <c:v>-3.0809018146510141</c:v>
                </c:pt>
                <c:pt idx="2619">
                  <c:v>-2.9594369870934898</c:v>
                </c:pt>
                <c:pt idx="2620">
                  <c:v>-2.9596519292689294</c:v>
                </c:pt>
                <c:pt idx="2621">
                  <c:v>-3.0413349061208379</c:v>
                </c:pt>
                <c:pt idx="2622">
                  <c:v>-3.0903530789383353</c:v>
                </c:pt>
                <c:pt idx="2623">
                  <c:v>-3.1132524347360047</c:v>
                </c:pt>
                <c:pt idx="2624">
                  <c:v>-3.0989805362665948</c:v>
                </c:pt>
                <c:pt idx="2625">
                  <c:v>-3.1854933849138263</c:v>
                </c:pt>
                <c:pt idx="2626">
                  <c:v>-3.1730624990455709</c:v>
                </c:pt>
                <c:pt idx="2627">
                  <c:v>-3.1957351532781217</c:v>
                </c:pt>
                <c:pt idx="2628">
                  <c:v>-3.2302014853281875</c:v>
                </c:pt>
                <c:pt idx="2629">
                  <c:v>-2.8694444902637386</c:v>
                </c:pt>
                <c:pt idx="2630">
                  <c:v>-2.7902711275836722</c:v>
                </c:pt>
                <c:pt idx="2631">
                  <c:v>-2.8243192416610796</c:v>
                </c:pt>
                <c:pt idx="2632">
                  <c:v>-3.0330687560345595</c:v>
                </c:pt>
                <c:pt idx="2633">
                  <c:v>-3.0874249764129829</c:v>
                </c:pt>
                <c:pt idx="2634">
                  <c:v>-3.114607772244895</c:v>
                </c:pt>
                <c:pt idx="2635">
                  <c:v>-3.0875252382485527</c:v>
                </c:pt>
                <c:pt idx="2636">
                  <c:v>-3.0496087977112225</c:v>
                </c:pt>
                <c:pt idx="2637">
                  <c:v>-3.1169721922106461</c:v>
                </c:pt>
                <c:pt idx="2638">
                  <c:v>-3.2035323756390426</c:v>
                </c:pt>
                <c:pt idx="2639">
                  <c:v>-3.256439263216933</c:v>
                </c:pt>
                <c:pt idx="2640">
                  <c:v>-3.2172537501676857</c:v>
                </c:pt>
                <c:pt idx="2641">
                  <c:v>-2.8887388758057568</c:v>
                </c:pt>
                <c:pt idx="2642">
                  <c:v>-2.8192532928683249</c:v>
                </c:pt>
                <c:pt idx="2643">
                  <c:v>-2.8935686825043234</c:v>
                </c:pt>
                <c:pt idx="2644">
                  <c:v>-3.0019482339849048</c:v>
                </c:pt>
                <c:pt idx="2645">
                  <c:v>-3.0886518751693757</c:v>
                </c:pt>
                <c:pt idx="2646">
                  <c:v>-3.2090875483451669</c:v>
                </c:pt>
                <c:pt idx="2647">
                  <c:v>-3.2743633266575856</c:v>
                </c:pt>
                <c:pt idx="2648">
                  <c:v>-3.4083904615326333</c:v>
                </c:pt>
                <c:pt idx="2649">
                  <c:v>-3.3848784174357718</c:v>
                </c:pt>
                <c:pt idx="2650">
                  <c:v>-3.3986739350042683</c:v>
                </c:pt>
                <c:pt idx="2651">
                  <c:v>-3.4914514206214733</c:v>
                </c:pt>
                <c:pt idx="2652">
                  <c:v>-3.144138248835624</c:v>
                </c:pt>
                <c:pt idx="2653">
                  <c:v>-3.0112250639144094</c:v>
                </c:pt>
                <c:pt idx="2654">
                  <c:v>-3.0671460993411941</c:v>
                </c:pt>
                <c:pt idx="2655">
                  <c:v>-3.128179008667928</c:v>
                </c:pt>
                <c:pt idx="2656">
                  <c:v>-3.2259716211673606</c:v>
                </c:pt>
                <c:pt idx="2657">
                  <c:v>-3.3369151790461444</c:v>
                </c:pt>
                <c:pt idx="2658">
                  <c:v>-3.3603033442925678</c:v>
                </c:pt>
                <c:pt idx="2659">
                  <c:v>-3.3790138764897009</c:v>
                </c:pt>
                <c:pt idx="2660">
                  <c:v>-3.4103043891732128</c:v>
                </c:pt>
                <c:pt idx="2661">
                  <c:v>-3.4190147123942225</c:v>
                </c:pt>
                <c:pt idx="2662">
                  <c:v>-3.5077240425334324</c:v>
                </c:pt>
                <c:pt idx="2663">
                  <c:v>-3.4480621680071977</c:v>
                </c:pt>
                <c:pt idx="2664">
                  <c:v>-3.0230321098963771</c:v>
                </c:pt>
                <c:pt idx="2665">
                  <c:v>-2.9917958218937173</c:v>
                </c:pt>
                <c:pt idx="2666">
                  <c:v>-3.0326060018077996</c:v>
                </c:pt>
                <c:pt idx="2667">
                  <c:v>-3.1630334100660349</c:v>
                </c:pt>
                <c:pt idx="2668">
                  <c:v>-3.153344845670496</c:v>
                </c:pt>
                <c:pt idx="2669">
                  <c:v>-3.1618452208292211</c:v>
                </c:pt>
                <c:pt idx="2670">
                  <c:v>-3.2011867216354091</c:v>
                </c:pt>
                <c:pt idx="2671">
                  <c:v>-3.297897985928131</c:v>
                </c:pt>
                <c:pt idx="2672">
                  <c:v>-3.3752669973623028</c:v>
                </c:pt>
                <c:pt idx="2673">
                  <c:v>-3.3882141648302451</c:v>
                </c:pt>
                <c:pt idx="2674">
                  <c:v>-3.3985718988045974</c:v>
                </c:pt>
                <c:pt idx="2675">
                  <c:v>-3.4068580859840836</c:v>
                </c:pt>
                <c:pt idx="2676">
                  <c:v>-3.5115005922938707</c:v>
                </c:pt>
                <c:pt idx="2677">
                  <c:v>-3.1898830531678044</c:v>
                </c:pt>
                <c:pt idx="2678">
                  <c:v>-3.0614253946384835</c:v>
                </c:pt>
                <c:pt idx="2679">
                  <c:v>-3.0071821280531239</c:v>
                </c:pt>
                <c:pt idx="2680">
                  <c:v>-3.0774562474145313</c:v>
                </c:pt>
                <c:pt idx="2681">
                  <c:v>-3.1989136065514288</c:v>
                </c:pt>
                <c:pt idx="2682">
                  <c:v>-3.3287767439220772</c:v>
                </c:pt>
                <c:pt idx="2683">
                  <c:v>-3.3184548738995403</c:v>
                </c:pt>
                <c:pt idx="2684">
                  <c:v>-3.3427644660600322</c:v>
                </c:pt>
                <c:pt idx="2685">
                  <c:v>-3.4275022680474905</c:v>
                </c:pt>
                <c:pt idx="2686">
                  <c:v>-3.4626213890091577</c:v>
                </c:pt>
                <c:pt idx="2687">
                  <c:v>-3.5070457198271257</c:v>
                </c:pt>
                <c:pt idx="2688">
                  <c:v>-3.5262561504328644</c:v>
                </c:pt>
                <c:pt idx="2689">
                  <c:v>-3.1152990299881367</c:v>
                </c:pt>
                <c:pt idx="2690">
                  <c:v>-3.0115640753153556</c:v>
                </c:pt>
                <c:pt idx="2691">
                  <c:v>-3.0095456829554053</c:v>
                </c:pt>
                <c:pt idx="2692">
                  <c:v>-3.1708368103991589</c:v>
                </c:pt>
                <c:pt idx="2693">
                  <c:v>-3.2671845986469634</c:v>
                </c:pt>
                <c:pt idx="2694">
                  <c:v>-3.3605988531868931</c:v>
                </c:pt>
                <c:pt idx="2695">
                  <c:v>-3.3375092511627358</c:v>
                </c:pt>
                <c:pt idx="2696">
                  <c:v>-3.3678896035629649</c:v>
                </c:pt>
                <c:pt idx="2697">
                  <c:v>-3.4248268331780025</c:v>
                </c:pt>
                <c:pt idx="2698">
                  <c:v>-3.5030617305772367</c:v>
                </c:pt>
                <c:pt idx="2699">
                  <c:v>-3.5329645347894214</c:v>
                </c:pt>
                <c:pt idx="2700">
                  <c:v>-3.5405637957027736</c:v>
                </c:pt>
                <c:pt idx="2701">
                  <c:v>-3.2228854066833676</c:v>
                </c:pt>
                <c:pt idx="2702">
                  <c:v>-3.0330868282682957</c:v>
                </c:pt>
                <c:pt idx="2703">
                  <c:v>-3.0754996312278564</c:v>
                </c:pt>
                <c:pt idx="2704">
                  <c:v>-3.2399621490165131</c:v>
                </c:pt>
                <c:pt idx="2705">
                  <c:v>-3.2898519218459867</c:v>
                </c:pt>
                <c:pt idx="2706">
                  <c:v>-3.3460737053480258</c:v>
                </c:pt>
                <c:pt idx="2707">
                  <c:v>-3.3096309952648753</c:v>
                </c:pt>
                <c:pt idx="2708">
                  <c:v>-3.3292900266277385</c:v>
                </c:pt>
                <c:pt idx="2709">
                  <c:v>-3.296204052288644</c:v>
                </c:pt>
                <c:pt idx="2710">
                  <c:v>-3.2697352728173641</c:v>
                </c:pt>
                <c:pt idx="2711">
                  <c:v>-3.3299803861251291</c:v>
                </c:pt>
                <c:pt idx="2712">
                  <c:v>-3.361866511532881</c:v>
                </c:pt>
                <c:pt idx="2713">
                  <c:v>-3.3873754118590824</c:v>
                </c:pt>
                <c:pt idx="2714">
                  <c:v>-3.0619863818541404</c:v>
                </c:pt>
                <c:pt idx="2715">
                  <c:v>-2.9949417869709478</c:v>
                </c:pt>
                <c:pt idx="2716">
                  <c:v>-3.0386263792796626</c:v>
                </c:pt>
                <c:pt idx="2717">
                  <c:v>-3.1387121170820933</c:v>
                </c:pt>
                <c:pt idx="2718">
                  <c:v>-3.202476742232264</c:v>
                </c:pt>
                <c:pt idx="2719">
                  <c:v>-3.2209194344338599</c:v>
                </c:pt>
                <c:pt idx="2720">
                  <c:v>-3.3008635325817934</c:v>
                </c:pt>
                <c:pt idx="2721">
                  <c:v>-3.4138480056468836</c:v>
                </c:pt>
                <c:pt idx="2722">
                  <c:v>-3.4552063895522096</c:v>
                </c:pt>
                <c:pt idx="2723">
                  <c:v>-3.4393811772362994</c:v>
                </c:pt>
                <c:pt idx="2724">
                  <c:v>-3.4430119903556289</c:v>
                </c:pt>
                <c:pt idx="2725">
                  <c:v>-3.3645910663543219</c:v>
                </c:pt>
                <c:pt idx="2726">
                  <c:v>-3.3506108937315062</c:v>
                </c:pt>
                <c:pt idx="2727">
                  <c:v>-3.4372897586391957</c:v>
                </c:pt>
                <c:pt idx="2728">
                  <c:v>-3.1661382647487386</c:v>
                </c:pt>
                <c:pt idx="2729">
                  <c:v>-3.0459255980466011</c:v>
                </c:pt>
                <c:pt idx="2730">
                  <c:v>-3.0794134281401853</c:v>
                </c:pt>
                <c:pt idx="2731">
                  <c:v>-3.1876587275468538</c:v>
                </c:pt>
                <c:pt idx="2732">
                  <c:v>-3.2742549670721885</c:v>
                </c:pt>
                <c:pt idx="2733">
                  <c:v>-3.3272149873161183</c:v>
                </c:pt>
                <c:pt idx="2734">
                  <c:v>-3.3532790384194797</c:v>
                </c:pt>
                <c:pt idx="2735">
                  <c:v>-3.4067512157702922</c:v>
                </c:pt>
                <c:pt idx="2736">
                  <c:v>-3.4332119862745998</c:v>
                </c:pt>
                <c:pt idx="2737">
                  <c:v>-3.4380766375862706</c:v>
                </c:pt>
                <c:pt idx="2738">
                  <c:v>-3.4419683586356058</c:v>
                </c:pt>
                <c:pt idx="2739">
                  <c:v>-3.0994544470710252</c:v>
                </c:pt>
                <c:pt idx="2740">
                  <c:v>-2.8254433178193636</c:v>
                </c:pt>
                <c:pt idx="2741">
                  <c:v>-2.7671054952628467</c:v>
                </c:pt>
                <c:pt idx="2742">
                  <c:v>-2.8337999005995584</c:v>
                </c:pt>
                <c:pt idx="2743">
                  <c:v>-2.9848269792786937</c:v>
                </c:pt>
                <c:pt idx="2744">
                  <c:v>-3.1056486422220075</c:v>
                </c:pt>
                <c:pt idx="2745">
                  <c:v>-3.2023059725766529</c:v>
                </c:pt>
                <c:pt idx="2746">
                  <c:v>-3.2307377968885973</c:v>
                </c:pt>
                <c:pt idx="2747">
                  <c:v>-3.2372111695912125</c:v>
                </c:pt>
                <c:pt idx="2748">
                  <c:v>-3.2261307042483125</c:v>
                </c:pt>
                <c:pt idx="2749">
                  <c:v>-3.2986916221976941</c:v>
                </c:pt>
                <c:pt idx="2750">
                  <c:v>-3.3567403565572036</c:v>
                </c:pt>
                <c:pt idx="2751">
                  <c:v>-3.4031793440448155</c:v>
                </c:pt>
                <c:pt idx="2752">
                  <c:v>-3.3914364940631216</c:v>
                </c:pt>
                <c:pt idx="2753">
                  <c:v>-3.4635973386503025</c:v>
                </c:pt>
                <c:pt idx="2754">
                  <c:v>-3.4886649297192918</c:v>
                </c:pt>
                <c:pt idx="2755">
                  <c:v>-3.2010090920994259</c:v>
                </c:pt>
                <c:pt idx="2756">
                  <c:v>-2.970884422003536</c:v>
                </c:pt>
                <c:pt idx="2757">
                  <c:v>-2.8996150116049861</c:v>
                </c:pt>
                <c:pt idx="2758">
                  <c:v>-3.0211680673724715</c:v>
                </c:pt>
                <c:pt idx="2759">
                  <c:v>-3.1184105119864682</c:v>
                </c:pt>
                <c:pt idx="2760">
                  <c:v>-3.2125154683882187</c:v>
                </c:pt>
                <c:pt idx="2761">
                  <c:v>-3.2551904275195724</c:v>
                </c:pt>
                <c:pt idx="2762">
                  <c:v>-3.2893303948246597</c:v>
                </c:pt>
                <c:pt idx="2763">
                  <c:v>-3.3329403739482188</c:v>
                </c:pt>
                <c:pt idx="2764">
                  <c:v>-3.3678283572470633</c:v>
                </c:pt>
                <c:pt idx="2765">
                  <c:v>-3.3306244543729946</c:v>
                </c:pt>
                <c:pt idx="2766">
                  <c:v>-3.3822866222974426</c:v>
                </c:pt>
                <c:pt idx="2767">
                  <c:v>-3.4236163566369981</c:v>
                </c:pt>
                <c:pt idx="2768">
                  <c:v>-3.4240711381185989</c:v>
                </c:pt>
                <c:pt idx="2769">
                  <c:v>-3.4570439692939274</c:v>
                </c:pt>
                <c:pt idx="2770">
                  <c:v>-3.153466030757528</c:v>
                </c:pt>
                <c:pt idx="2771">
                  <c:v>-3.0556195710345975</c:v>
                </c:pt>
                <c:pt idx="2772">
                  <c:v>-3.123390818817974</c:v>
                </c:pt>
                <c:pt idx="2773">
                  <c:v>-3.1776078170446738</c:v>
                </c:pt>
                <c:pt idx="2774">
                  <c:v>-3.2698966508845402</c:v>
                </c:pt>
                <c:pt idx="2775">
                  <c:v>-3.3111045684026976</c:v>
                </c:pt>
                <c:pt idx="2776">
                  <c:v>-3.3440709024172151</c:v>
                </c:pt>
                <c:pt idx="2777">
                  <c:v>-3.4030671191825732</c:v>
                </c:pt>
                <c:pt idx="2778">
                  <c:v>-3.4176409430411212</c:v>
                </c:pt>
                <c:pt idx="2779">
                  <c:v>-3.4782542639465817</c:v>
                </c:pt>
                <c:pt idx="2780">
                  <c:v>-3.477790658852328</c:v>
                </c:pt>
                <c:pt idx="2781">
                  <c:v>-3.4937248451388996</c:v>
                </c:pt>
                <c:pt idx="2782">
                  <c:v>-3.4738750381014114</c:v>
                </c:pt>
                <c:pt idx="2783">
                  <c:v>-3.1508810079246814</c:v>
                </c:pt>
                <c:pt idx="2784">
                  <c:v>-3.0373879995184367</c:v>
                </c:pt>
                <c:pt idx="2785">
                  <c:v>-3.0762602478291541</c:v>
                </c:pt>
                <c:pt idx="2786">
                  <c:v>-3.1725005163203619</c:v>
                </c:pt>
                <c:pt idx="2787">
                  <c:v>-3.314843343648306</c:v>
                </c:pt>
                <c:pt idx="2788">
                  <c:v>-3.3307698369089422</c:v>
                </c:pt>
                <c:pt idx="2789">
                  <c:v>-3.3435110315174512</c:v>
                </c:pt>
                <c:pt idx="2790">
                  <c:v>-3.3863011432709982</c:v>
                </c:pt>
                <c:pt idx="2791">
                  <c:v>-3.4368513118655954</c:v>
                </c:pt>
                <c:pt idx="2792">
                  <c:v>-3.4936225590061554</c:v>
                </c:pt>
                <c:pt idx="2793">
                  <c:v>-3.5063903652619643</c:v>
                </c:pt>
                <c:pt idx="2794">
                  <c:v>-3.4840074541998689</c:v>
                </c:pt>
                <c:pt idx="2795">
                  <c:v>-3.547691642526047</c:v>
                </c:pt>
                <c:pt idx="2796">
                  <c:v>-3.5170484760111336</c:v>
                </c:pt>
                <c:pt idx="2797">
                  <c:v>-3.5251310988659412</c:v>
                </c:pt>
                <c:pt idx="2798">
                  <c:v>-3.531597197149793</c:v>
                </c:pt>
                <c:pt idx="2799">
                  <c:v>-3.1748999237118696</c:v>
                </c:pt>
                <c:pt idx="2800">
                  <c:v>-3.1151321345850462</c:v>
                </c:pt>
                <c:pt idx="2801">
                  <c:v>-3.1484907744042232</c:v>
                </c:pt>
                <c:pt idx="2802">
                  <c:v>-3.2240363291453846</c:v>
                </c:pt>
                <c:pt idx="2803">
                  <c:v>-3.2844727729383152</c:v>
                </c:pt>
                <c:pt idx="2804">
                  <c:v>-3.3165227477383254</c:v>
                </c:pt>
                <c:pt idx="2805">
                  <c:v>-3.3421627275783337</c:v>
                </c:pt>
                <c:pt idx="2806">
                  <c:v>-3.3626747114503459</c:v>
                </c:pt>
                <c:pt idx="2807">
                  <c:v>-3.4116956571208661</c:v>
                </c:pt>
                <c:pt idx="2808">
                  <c:v>-3.4672376143122108</c:v>
                </c:pt>
                <c:pt idx="2809">
                  <c:v>-3.5116711800652851</c:v>
                </c:pt>
                <c:pt idx="2810">
                  <c:v>-3.514580653674237</c:v>
                </c:pt>
                <c:pt idx="2811">
                  <c:v>-3.5169082325613985</c:v>
                </c:pt>
                <c:pt idx="2812">
                  <c:v>-3.4861849091652388</c:v>
                </c:pt>
                <c:pt idx="2813">
                  <c:v>-3.4453329940683801</c:v>
                </c:pt>
                <c:pt idx="2814">
                  <c:v>-3.3801437029720063</c:v>
                </c:pt>
                <c:pt idx="2815">
                  <c:v>-3.3930594917652783</c:v>
                </c:pt>
                <c:pt idx="2816">
                  <c:v>-3.4033921227999002</c:v>
                </c:pt>
                <c:pt idx="2817">
                  <c:v>-3.0883675545726206</c:v>
                </c:pt>
                <c:pt idx="2818">
                  <c:v>-2.9489211683580123</c:v>
                </c:pt>
                <c:pt idx="2819">
                  <c:v>-2.8857992809601214</c:v>
                </c:pt>
                <c:pt idx="2820">
                  <c:v>-3.0628587606380009</c:v>
                </c:pt>
                <c:pt idx="2821">
                  <c:v>-3.1229453316265179</c:v>
                </c:pt>
                <c:pt idx="2822">
                  <c:v>-3.1547413320374034</c:v>
                </c:pt>
                <c:pt idx="2823">
                  <c:v>-3.2616741542454406</c:v>
                </c:pt>
                <c:pt idx="2824">
                  <c:v>-3.330895211356939</c:v>
                </c:pt>
                <c:pt idx="2825">
                  <c:v>-3.4025972577010677</c:v>
                </c:pt>
                <c:pt idx="2826">
                  <c:v>-3.4926484602388683</c:v>
                </c:pt>
                <c:pt idx="2827">
                  <c:v>-3.531999856806614</c:v>
                </c:pt>
                <c:pt idx="2828">
                  <c:v>-3.5798192213151907</c:v>
                </c:pt>
                <c:pt idx="2829">
                  <c:v>-3.6017364656676705</c:v>
                </c:pt>
                <c:pt idx="2830">
                  <c:v>-3.5540474956502521</c:v>
                </c:pt>
                <c:pt idx="2831">
                  <c:v>-3.5484817061422049</c:v>
                </c:pt>
                <c:pt idx="2832">
                  <c:v>-3.5440290745357714</c:v>
                </c:pt>
                <c:pt idx="2833">
                  <c:v>-3.1467544729877659</c:v>
                </c:pt>
                <c:pt idx="2834">
                  <c:v>-3.0217751227615963</c:v>
                </c:pt>
                <c:pt idx="2835">
                  <c:v>-3.1490869259115115</c:v>
                </c:pt>
                <c:pt idx="2836">
                  <c:v>-3.23461703910219</c:v>
                </c:pt>
                <c:pt idx="2837">
                  <c:v>-3.2704414817324476</c:v>
                </c:pt>
                <c:pt idx="2838">
                  <c:v>-3.3480200130881954</c:v>
                </c:pt>
                <c:pt idx="2839">
                  <c:v>-3.4754907579897321</c:v>
                </c:pt>
                <c:pt idx="2840">
                  <c:v>-3.5283917993145124</c:v>
                </c:pt>
                <c:pt idx="2841">
                  <c:v>-3.505461289902307</c:v>
                </c:pt>
                <c:pt idx="2842">
                  <c:v>-3.5850721603227242</c:v>
                </c:pt>
                <c:pt idx="2843">
                  <c:v>-3.6160569211809062</c:v>
                </c:pt>
                <c:pt idx="2844">
                  <c:v>-3.6081930353177043</c:v>
                </c:pt>
                <c:pt idx="2845">
                  <c:v>-3.5693022787048605</c:v>
                </c:pt>
                <c:pt idx="2846">
                  <c:v>-3.4893873667110853</c:v>
                </c:pt>
                <c:pt idx="2847">
                  <c:v>-3.539509086291595</c:v>
                </c:pt>
                <c:pt idx="2848">
                  <c:v>-3.5796064619560042</c:v>
                </c:pt>
                <c:pt idx="2849">
                  <c:v>-3.2874865689693493</c:v>
                </c:pt>
                <c:pt idx="2850">
                  <c:v>-3.2152485155599351</c:v>
                </c:pt>
                <c:pt idx="2851">
                  <c:v>-3.2712399931307488</c:v>
                </c:pt>
                <c:pt idx="2852">
                  <c:v>-3.3813366128620075</c:v>
                </c:pt>
                <c:pt idx="2853">
                  <c:v>-3.502144037808776</c:v>
                </c:pt>
                <c:pt idx="2854">
                  <c:v>-3.566059848604425</c:v>
                </c:pt>
                <c:pt idx="2855">
                  <c:v>-3.6335510072844173</c:v>
                </c:pt>
                <c:pt idx="2856">
                  <c:v>-3.6875439342284082</c:v>
                </c:pt>
                <c:pt idx="2857">
                  <c:v>-3.730738275783601</c:v>
                </c:pt>
                <c:pt idx="2858">
                  <c:v>-3.7489352389842878</c:v>
                </c:pt>
                <c:pt idx="2859">
                  <c:v>-3.7144956895604082</c:v>
                </c:pt>
                <c:pt idx="2860">
                  <c:v>-3.8178650567147585</c:v>
                </c:pt>
                <c:pt idx="2861">
                  <c:v>-3.8349951737726826</c:v>
                </c:pt>
                <c:pt idx="2862">
                  <c:v>-3.8486992674190219</c:v>
                </c:pt>
                <c:pt idx="2863">
                  <c:v>-3.4967016684550032</c:v>
                </c:pt>
                <c:pt idx="2864">
                  <c:v>-3.3603071905077115</c:v>
                </c:pt>
                <c:pt idx="2865">
                  <c:v>-3.3485683434980302</c:v>
                </c:pt>
                <c:pt idx="2866">
                  <c:v>-3.3391772658902852</c:v>
                </c:pt>
                <c:pt idx="2867">
                  <c:v>-3.3642264915144864</c:v>
                </c:pt>
                <c:pt idx="2868">
                  <c:v>-3.3842658720138488</c:v>
                </c:pt>
                <c:pt idx="2869">
                  <c:v>-3.432911371757605</c:v>
                </c:pt>
                <c:pt idx="2870">
                  <c:v>-3.4881542950078099</c:v>
                </c:pt>
                <c:pt idx="2871">
                  <c:v>-3.5650408535452556</c:v>
                </c:pt>
                <c:pt idx="2872">
                  <c:v>-3.5938578804379304</c:v>
                </c:pt>
                <c:pt idx="2873">
                  <c:v>-3.5679709831526054</c:v>
                </c:pt>
                <c:pt idx="2874">
                  <c:v>-3.5635619624758448</c:v>
                </c:pt>
                <c:pt idx="2875">
                  <c:v>-3.5763482441272032</c:v>
                </c:pt>
                <c:pt idx="2876">
                  <c:v>-3.6029037929034899</c:v>
                </c:pt>
                <c:pt idx="2877">
                  <c:v>-3.3000652888425748</c:v>
                </c:pt>
                <c:pt idx="2878">
                  <c:v>-3.1868135206608628</c:v>
                </c:pt>
                <c:pt idx="2879">
                  <c:v>-3.1448041867789556</c:v>
                </c:pt>
                <c:pt idx="2880">
                  <c:v>-3.2087280282254227</c:v>
                </c:pt>
                <c:pt idx="2881">
                  <c:v>-3.127305013672192</c:v>
                </c:pt>
                <c:pt idx="2882">
                  <c:v>-3.1910291868915124</c:v>
                </c:pt>
                <c:pt idx="2883">
                  <c:v>-3.1931459406050706</c:v>
                </c:pt>
                <c:pt idx="2884">
                  <c:v>-3.2437019284378152</c:v>
                </c:pt>
                <c:pt idx="2885">
                  <c:v>-3.2515587012918914</c:v>
                </c:pt>
                <c:pt idx="2886">
                  <c:v>-3.2904321369872704</c:v>
                </c:pt>
                <c:pt idx="2887">
                  <c:v>-3.3378443837363392</c:v>
                </c:pt>
                <c:pt idx="2888">
                  <c:v>-3.375774181135597</c:v>
                </c:pt>
                <c:pt idx="2889">
                  <c:v>-3.4551367624474807</c:v>
                </c:pt>
                <c:pt idx="2890">
                  <c:v>-3.4532945859117419</c:v>
                </c:pt>
                <c:pt idx="2891">
                  <c:v>-3.4681343428759206</c:v>
                </c:pt>
                <c:pt idx="2892">
                  <c:v>-3.4473921531029958</c:v>
                </c:pt>
                <c:pt idx="2893">
                  <c:v>-3.4634123966289181</c:v>
                </c:pt>
                <c:pt idx="2894">
                  <c:v>-3.4436145961053981</c:v>
                </c:pt>
                <c:pt idx="2895">
                  <c:v>-3.4277763556865821</c:v>
                </c:pt>
                <c:pt idx="2896">
                  <c:v>-3.4967385020882702</c:v>
                </c:pt>
                <c:pt idx="2897">
                  <c:v>-3.5355555722820213</c:v>
                </c:pt>
                <c:pt idx="2898">
                  <c:v>-3.5339431319721442</c:v>
                </c:pt>
                <c:pt idx="2899">
                  <c:v>-3.1867655764450689</c:v>
                </c:pt>
                <c:pt idx="2900">
                  <c:v>-3.0862936591530357</c:v>
                </c:pt>
                <c:pt idx="2901">
                  <c:v>-3.0707596366032561</c:v>
                </c:pt>
                <c:pt idx="2902">
                  <c:v>-3.1723050068414125</c:v>
                </c:pt>
                <c:pt idx="2903">
                  <c:v>-3.2862218880148149</c:v>
                </c:pt>
                <c:pt idx="2904">
                  <c:v>-3.3446748079706623</c:v>
                </c:pt>
                <c:pt idx="2905">
                  <c:v>-3.2937075506938029</c:v>
                </c:pt>
                <c:pt idx="2906">
                  <c:v>-3.3180349090993673</c:v>
                </c:pt>
                <c:pt idx="2907">
                  <c:v>-3.3538045029745902</c:v>
                </c:pt>
                <c:pt idx="2908">
                  <c:v>-3.3987408999384812</c:v>
                </c:pt>
                <c:pt idx="2909">
                  <c:v>-3.3857668718667568</c:v>
                </c:pt>
                <c:pt idx="2910">
                  <c:v>-3.4079900731885004</c:v>
                </c:pt>
                <c:pt idx="2911">
                  <c:v>-3.3606156523678763</c:v>
                </c:pt>
                <c:pt idx="2912">
                  <c:v>-3.3878690975893946</c:v>
                </c:pt>
                <c:pt idx="2913">
                  <c:v>-3.3607876797616214</c:v>
                </c:pt>
                <c:pt idx="2914">
                  <c:v>-3.3391225454994</c:v>
                </c:pt>
                <c:pt idx="2915">
                  <c:v>-3.3543669049438449</c:v>
                </c:pt>
                <c:pt idx="2916">
                  <c:v>-3.3828700996501695</c:v>
                </c:pt>
                <c:pt idx="2917">
                  <c:v>-3.3893649482644577</c:v>
                </c:pt>
                <c:pt idx="2918">
                  <c:v>-3.3782661105275409</c:v>
                </c:pt>
                <c:pt idx="2919">
                  <c:v>-3.4183101859808431</c:v>
                </c:pt>
                <c:pt idx="2920">
                  <c:v>-3.1103116203303287</c:v>
                </c:pt>
                <c:pt idx="2921">
                  <c:v>-3.1062170005815375</c:v>
                </c:pt>
                <c:pt idx="2922">
                  <c:v>-3.1680424690095563</c:v>
                </c:pt>
                <c:pt idx="2923">
                  <c:v>-3.2501312727664526</c:v>
                </c:pt>
                <c:pt idx="2924">
                  <c:v>-3.3484829007548527</c:v>
                </c:pt>
                <c:pt idx="2925">
                  <c:v>-3.3455604725198569</c:v>
                </c:pt>
                <c:pt idx="2926">
                  <c:v>-3.359517246560209</c:v>
                </c:pt>
                <c:pt idx="2927">
                  <c:v>-3.4196448556449823</c:v>
                </c:pt>
                <c:pt idx="2928">
                  <c:v>-3.4677469429127967</c:v>
                </c:pt>
                <c:pt idx="2929">
                  <c:v>-3.4735741300253338</c:v>
                </c:pt>
                <c:pt idx="2930">
                  <c:v>-3.5108903624170793</c:v>
                </c:pt>
                <c:pt idx="2931">
                  <c:v>-3.5570901724753483</c:v>
                </c:pt>
                <c:pt idx="2932">
                  <c:v>-3.528741006524605</c:v>
                </c:pt>
                <c:pt idx="2933">
                  <c:v>-3.5223693809147747</c:v>
                </c:pt>
                <c:pt idx="2934">
                  <c:v>-3.5172720804269133</c:v>
                </c:pt>
                <c:pt idx="2935">
                  <c:v>-3.4968865328858527</c:v>
                </c:pt>
                <c:pt idx="2936">
                  <c:v>-3.4805780948530085</c:v>
                </c:pt>
                <c:pt idx="2937">
                  <c:v>-3.5001597734412115</c:v>
                </c:pt>
                <c:pt idx="2938">
                  <c:v>-3.4831966872972941</c:v>
                </c:pt>
                <c:pt idx="2939">
                  <c:v>-3.5022546473966401</c:v>
                </c:pt>
                <c:pt idx="2940">
                  <c:v>-3.517501015476121</c:v>
                </c:pt>
                <c:pt idx="2941">
                  <c:v>-3.1516200654713984</c:v>
                </c:pt>
                <c:pt idx="2942">
                  <c:v>-3.0521581993580327</c:v>
                </c:pt>
                <c:pt idx="2943">
                  <c:v>-3.1513420003060517</c:v>
                </c:pt>
                <c:pt idx="2944">
                  <c:v>-3.2143740807124104</c:v>
                </c:pt>
                <c:pt idx="2945">
                  <c:v>-3.2322088129006374</c:v>
                </c:pt>
                <c:pt idx="2946">
                  <c:v>-3.2953824911401313</c:v>
                </c:pt>
                <c:pt idx="2947">
                  <c:v>-3.4276921497017696</c:v>
                </c:pt>
                <c:pt idx="2948">
                  <c:v>-3.4028632680921262</c:v>
                </c:pt>
                <c:pt idx="2949">
                  <c:v>-3.4482340441186707</c:v>
                </c:pt>
                <c:pt idx="2950">
                  <c:v>-3.3867576755294309</c:v>
                </c:pt>
                <c:pt idx="2951">
                  <c:v>-3.3213264006200163</c:v>
                </c:pt>
                <c:pt idx="2952">
                  <c:v>-3.2852315607305016</c:v>
                </c:pt>
                <c:pt idx="2953">
                  <c:v>-3.2238682128863232</c:v>
                </c:pt>
                <c:pt idx="2954">
                  <c:v>-3.174777534610989</c:v>
                </c:pt>
                <c:pt idx="2955">
                  <c:v>-3.1355049919907216</c:v>
                </c:pt>
                <c:pt idx="2956">
                  <c:v>-3.1854025179505712</c:v>
                </c:pt>
                <c:pt idx="2957">
                  <c:v>-3.2416224948280288</c:v>
                </c:pt>
                <c:pt idx="2958">
                  <c:v>-3.3519365858571746</c:v>
                </c:pt>
                <c:pt idx="2959">
                  <c:v>-3.3422588170164502</c:v>
                </c:pt>
                <c:pt idx="2960">
                  <c:v>-3.4324456436079132</c:v>
                </c:pt>
                <c:pt idx="2961">
                  <c:v>-3.5209623252235431</c:v>
                </c:pt>
                <c:pt idx="2962">
                  <c:v>-3.6409561866313993</c:v>
                </c:pt>
                <c:pt idx="2963">
                  <c:v>-3.6550494205507533</c:v>
                </c:pt>
                <c:pt idx="2964">
                  <c:v>-3.7318191903816142</c:v>
                </c:pt>
                <c:pt idx="2965">
                  <c:v>-3.7768415090949503</c:v>
                </c:pt>
                <c:pt idx="2966">
                  <c:v>-3.7474166369209243</c:v>
                </c:pt>
                <c:pt idx="2967">
                  <c:v>-3.3997650878313976</c:v>
                </c:pt>
                <c:pt idx="2968">
                  <c:v>-3.5932977141200624</c:v>
                </c:pt>
                <c:pt idx="2969">
                  <c:v>-3.2925544734300871</c:v>
                </c:pt>
                <c:pt idx="2970">
                  <c:v>-3.0841667603690368</c:v>
                </c:pt>
                <c:pt idx="2971">
                  <c:v>-3.0792536684916954</c:v>
                </c:pt>
                <c:pt idx="2972">
                  <c:v>-3.1730183756129833</c:v>
                </c:pt>
                <c:pt idx="2973">
                  <c:v>-3.2480301413100108</c:v>
                </c:pt>
                <c:pt idx="2974">
                  <c:v>-3.3570627030427573</c:v>
                </c:pt>
                <c:pt idx="2975">
                  <c:v>-3.3626486867921983</c:v>
                </c:pt>
                <c:pt idx="2976">
                  <c:v>-3.4815051062234232</c:v>
                </c:pt>
                <c:pt idx="2977">
                  <c:v>-3.5602098953159569</c:v>
                </c:pt>
                <c:pt idx="2978">
                  <c:v>-3.5904523874983951</c:v>
                </c:pt>
                <c:pt idx="2979">
                  <c:v>-3.6801415639397277</c:v>
                </c:pt>
                <c:pt idx="2980">
                  <c:v>-3.5885467794478529</c:v>
                </c:pt>
                <c:pt idx="2981">
                  <c:v>-3.5641379040258485</c:v>
                </c:pt>
                <c:pt idx="2982">
                  <c:v>-3.5283088475786712</c:v>
                </c:pt>
                <c:pt idx="2983">
                  <c:v>-3.4996456024209337</c:v>
                </c:pt>
                <c:pt idx="2984">
                  <c:v>-3.5583550719315014</c:v>
                </c:pt>
                <c:pt idx="2985">
                  <c:v>-3.6708703839977659</c:v>
                </c:pt>
                <c:pt idx="2986">
                  <c:v>-3.711702117535431</c:v>
                </c:pt>
                <c:pt idx="2987">
                  <c:v>-3.8038858780902274</c:v>
                </c:pt>
                <c:pt idx="2988">
                  <c:v>-3.4229451616466875</c:v>
                </c:pt>
                <c:pt idx="2989">
                  <c:v>-3.2956183161878343</c:v>
                </c:pt>
                <c:pt idx="2990">
                  <c:v>-3.3074687449289897</c:v>
                </c:pt>
                <c:pt idx="2991">
                  <c:v>-3.3169490879219055</c:v>
                </c:pt>
                <c:pt idx="2992">
                  <c:v>-3.3571388461193905</c:v>
                </c:pt>
                <c:pt idx="2993">
                  <c:v>-3.4056129095556429</c:v>
                </c:pt>
                <c:pt idx="2994">
                  <c:v>-3.4117606645994485</c:v>
                </c:pt>
                <c:pt idx="2995">
                  <c:v>-3.4656456635408617</c:v>
                </c:pt>
                <c:pt idx="2996">
                  <c:v>-3.4760961066145555</c:v>
                </c:pt>
                <c:pt idx="2997">
                  <c:v>-3.5171140171529487</c:v>
                </c:pt>
                <c:pt idx="2998">
                  <c:v>-3.500961550677296</c:v>
                </c:pt>
                <c:pt idx="2999">
                  <c:v>-3.5206710732019673</c:v>
                </c:pt>
                <c:pt idx="3000">
                  <c:v>-3.5854838132363795</c:v>
                </c:pt>
                <c:pt idx="3001">
                  <c:v>-3.6864971678032532</c:v>
                </c:pt>
                <c:pt idx="3002">
                  <c:v>-3.7673078514567493</c:v>
                </c:pt>
                <c:pt idx="3003">
                  <c:v>-3.7991678083526779</c:v>
                </c:pt>
                <c:pt idx="3004">
                  <c:v>-3.7919197444102934</c:v>
                </c:pt>
                <c:pt idx="3005">
                  <c:v>-3.8352450353518677</c:v>
                </c:pt>
                <c:pt idx="3006">
                  <c:v>-3.8699052681051285</c:v>
                </c:pt>
                <c:pt idx="3007">
                  <c:v>-3.5562186782080687</c:v>
                </c:pt>
                <c:pt idx="3008">
                  <c:v>-3.3052694062904209</c:v>
                </c:pt>
                <c:pt idx="3009">
                  <c:v>-3.2501340940660626</c:v>
                </c:pt>
                <c:pt idx="3010">
                  <c:v>-3.303686851034719</c:v>
                </c:pt>
                <c:pt idx="3011">
                  <c:v>-3.4610595980419276</c:v>
                </c:pt>
                <c:pt idx="3012">
                  <c:v>-3.5214331761616933</c:v>
                </c:pt>
                <c:pt idx="3013">
                  <c:v>-3.5370483735894851</c:v>
                </c:pt>
                <c:pt idx="3014">
                  <c:v>-3.5495405315317186</c:v>
                </c:pt>
                <c:pt idx="3015">
                  <c:v>-3.5269027621803062</c:v>
                </c:pt>
                <c:pt idx="3016">
                  <c:v>-3.5577593416055464</c:v>
                </c:pt>
                <c:pt idx="3017">
                  <c:v>-3.5987929710125925</c:v>
                </c:pt>
                <c:pt idx="3018">
                  <c:v>-3.6316198745382309</c:v>
                </c:pt>
                <c:pt idx="3019">
                  <c:v>-3.6578813973587359</c:v>
                </c:pt>
                <c:pt idx="3020">
                  <c:v>-3.6298846936688562</c:v>
                </c:pt>
                <c:pt idx="3021">
                  <c:v>-3.591178091890022</c:v>
                </c:pt>
                <c:pt idx="3022">
                  <c:v>-3.5113629606406604</c:v>
                </c:pt>
                <c:pt idx="3023">
                  <c:v>-3.5289922011726631</c:v>
                </c:pt>
                <c:pt idx="3024">
                  <c:v>-3.526773336719998</c:v>
                </c:pt>
                <c:pt idx="3025">
                  <c:v>-3.5249982451578674</c:v>
                </c:pt>
                <c:pt idx="3026">
                  <c:v>-3.5072689330812281</c:v>
                </c:pt>
                <c:pt idx="3027">
                  <c:v>-3.5420522783262882</c:v>
                </c:pt>
                <c:pt idx="3028">
                  <c:v>-3.5372213984429024</c:v>
                </c:pt>
                <c:pt idx="3029">
                  <c:v>-3.5333566945361881</c:v>
                </c:pt>
                <c:pt idx="3030">
                  <c:v>-3.497659447607667</c:v>
                </c:pt>
                <c:pt idx="3031">
                  <c:v>-3.4853978950410678</c:v>
                </c:pt>
                <c:pt idx="3032">
                  <c:v>-3.4918978918147232</c:v>
                </c:pt>
                <c:pt idx="3033">
                  <c:v>-3.5134201461119119</c:v>
                </c:pt>
                <c:pt idx="3034">
                  <c:v>-3.5143156926713957</c:v>
                </c:pt>
                <c:pt idx="3035">
                  <c:v>-3.5150321299189855</c:v>
                </c:pt>
                <c:pt idx="3036">
                  <c:v>-3.2181183536478741</c:v>
                </c:pt>
                <c:pt idx="3037">
                  <c:v>-3.0772932937592046</c:v>
                </c:pt>
                <c:pt idx="3038">
                  <c:v>-3.4446830585943431</c:v>
                </c:pt>
                <c:pt idx="3039">
                  <c:v>-3.3070694750738667</c:v>
                </c:pt>
                <c:pt idx="3040">
                  <c:v>-3.3595617961771822</c:v>
                </c:pt>
                <c:pt idx="3041">
                  <c:v>-3.45058363678978</c:v>
                </c:pt>
                <c:pt idx="3042">
                  <c:v>-3.47437312554991</c:v>
                </c:pt>
                <c:pt idx="3043">
                  <c:v>-3.4282164065784642</c:v>
                </c:pt>
                <c:pt idx="3044">
                  <c:v>-3.4728089382342304</c:v>
                </c:pt>
                <c:pt idx="3045">
                  <c:v>-3.5084829635588477</c:v>
                </c:pt>
                <c:pt idx="3046">
                  <c:v>-3.4717818912068381</c:v>
                </c:pt>
                <c:pt idx="3047">
                  <c:v>-3.4750151641795952</c:v>
                </c:pt>
                <c:pt idx="3048">
                  <c:v>-3.5265905974305198</c:v>
                </c:pt>
                <c:pt idx="3049">
                  <c:v>-3.5515082909158764</c:v>
                </c:pt>
                <c:pt idx="3050">
                  <c:v>-3.538796283946823</c:v>
                </c:pt>
                <c:pt idx="3051">
                  <c:v>-3.5776154932443021</c:v>
                </c:pt>
                <c:pt idx="3052">
                  <c:v>-3.5433784886137119</c:v>
                </c:pt>
                <c:pt idx="3053">
                  <c:v>-3.56493860386243</c:v>
                </c:pt>
                <c:pt idx="3054">
                  <c:v>-3.5495405343040645</c:v>
                </c:pt>
                <c:pt idx="3055">
                  <c:v>-3.5698682404147135</c:v>
                </c:pt>
                <c:pt idx="3056">
                  <c:v>-3.5534842435458955</c:v>
                </c:pt>
                <c:pt idx="3057">
                  <c:v>-3.4730232078081755</c:v>
                </c:pt>
                <c:pt idx="3058">
                  <c:v>-3.4397046602648089</c:v>
                </c:pt>
                <c:pt idx="3059">
                  <c:v>-3.3804816343503816</c:v>
                </c:pt>
                <c:pt idx="3060">
                  <c:v>-3.3982915235983953</c:v>
                </c:pt>
                <c:pt idx="3061">
                  <c:v>-3.396222870092835</c:v>
                </c:pt>
                <c:pt idx="3062">
                  <c:v>-3.4599124959223033</c:v>
                </c:pt>
                <c:pt idx="3063">
                  <c:v>-3.4781658097093029</c:v>
                </c:pt>
                <c:pt idx="3064">
                  <c:v>-3.4601222989815668</c:v>
                </c:pt>
                <c:pt idx="3065">
                  <c:v>-3.4783336521567136</c:v>
                </c:pt>
                <c:pt idx="3066">
                  <c:v>-3.4765731378434594</c:v>
                </c:pt>
                <c:pt idx="3067">
                  <c:v>-3.4914943232462292</c:v>
                </c:pt>
                <c:pt idx="3068">
                  <c:v>-3.0990460604984023</c:v>
                </c:pt>
                <c:pt idx="3069">
                  <c:v>-2.9781975115365924</c:v>
                </c:pt>
                <c:pt idx="3070">
                  <c:v>-2.9950112365538999</c:v>
                </c:pt>
                <c:pt idx="3071">
                  <c:v>-3.1225874553299633</c:v>
                </c:pt>
                <c:pt idx="3072">
                  <c:v>-3.1919761803820563</c:v>
                </c:pt>
                <c:pt idx="3073">
                  <c:v>-3.2474871604237308</c:v>
                </c:pt>
                <c:pt idx="3074">
                  <c:v>-3.2755793795531076</c:v>
                </c:pt>
                <c:pt idx="3075">
                  <c:v>-3.2980531548566105</c:v>
                </c:pt>
                <c:pt idx="3076">
                  <c:v>-3.4141275310870967</c:v>
                </c:pt>
                <c:pt idx="3077">
                  <c:v>-3.4906050635802046</c:v>
                </c:pt>
                <c:pt idx="3078">
                  <c:v>-3.5027198638356225</c:v>
                </c:pt>
                <c:pt idx="3079">
                  <c:v>-3.496082107186588</c:v>
                </c:pt>
                <c:pt idx="3080">
                  <c:v>-3.4907719018673617</c:v>
                </c:pt>
                <c:pt idx="3081">
                  <c:v>-3.5028533344653496</c:v>
                </c:pt>
                <c:pt idx="3082">
                  <c:v>-3.5288611336591202</c:v>
                </c:pt>
                <c:pt idx="3083">
                  <c:v>-3.4843750009455619</c:v>
                </c:pt>
                <c:pt idx="3084">
                  <c:v>-3.4814062168745394</c:v>
                </c:pt>
                <c:pt idx="3085">
                  <c:v>-3.5117034395864763</c:v>
                </c:pt>
                <c:pt idx="3086">
                  <c:v>-3.5195985646406385</c:v>
                </c:pt>
                <c:pt idx="3087">
                  <c:v>-3.5422573177993542</c:v>
                </c:pt>
                <c:pt idx="3088">
                  <c:v>-3.5603843203263281</c:v>
                </c:pt>
                <c:pt idx="3089">
                  <c:v>-3.5095935502793338</c:v>
                </c:pt>
                <c:pt idx="3090">
                  <c:v>-3.4689609342417356</c:v>
                </c:pt>
                <c:pt idx="3091">
                  <c:v>-3.4038866535319201</c:v>
                </c:pt>
                <c:pt idx="3092">
                  <c:v>-3.4170155389436232</c:v>
                </c:pt>
                <c:pt idx="3093">
                  <c:v>-3.411202082369023</c:v>
                </c:pt>
                <c:pt idx="3094">
                  <c:v>-3.4391974788666815</c:v>
                </c:pt>
                <c:pt idx="3095">
                  <c:v>-3.4289476343074696</c:v>
                </c:pt>
                <c:pt idx="3096">
                  <c:v>-3.4207477586600987</c:v>
                </c:pt>
                <c:pt idx="3097">
                  <c:v>-3.3815937272878358</c:v>
                </c:pt>
                <c:pt idx="3098">
                  <c:v>-3.2690115459053999</c:v>
                </c:pt>
                <c:pt idx="3099">
                  <c:v>-3.1627326247104151</c:v>
                </c:pt>
                <c:pt idx="3100">
                  <c:v>-3.2404219127397909</c:v>
                </c:pt>
                <c:pt idx="3101">
                  <c:v>-3.3516405689023614</c:v>
                </c:pt>
                <c:pt idx="3102">
                  <c:v>-3.3752186712399777</c:v>
                </c:pt>
                <c:pt idx="3103">
                  <c:v>-3.3940811531100721</c:v>
                </c:pt>
                <c:pt idx="3104">
                  <c:v>-3.01529871347865</c:v>
                </c:pt>
                <c:pt idx="3105">
                  <c:v>-3.1388174368697648</c:v>
                </c:pt>
                <c:pt idx="3106">
                  <c:v>-3.2867389566976186</c:v>
                </c:pt>
                <c:pt idx="3107">
                  <c:v>-3.4050761725599017</c:v>
                </c:pt>
                <c:pt idx="3108">
                  <c:v>-3.2818927460599241</c:v>
                </c:pt>
                <c:pt idx="3109">
                  <c:v>-3.1995664400730846</c:v>
                </c:pt>
                <c:pt idx="3110">
                  <c:v>-3.1987159108807077</c:v>
                </c:pt>
                <c:pt idx="3111">
                  <c:v>-3.230618344958927</c:v>
                </c:pt>
                <c:pt idx="3112">
                  <c:v>-3.1910263743544505</c:v>
                </c:pt>
                <c:pt idx="3113">
                  <c:v>-3.2734385434156081</c:v>
                </c:pt>
                <c:pt idx="3114">
                  <c:v>-3.2578135935547294</c:v>
                </c:pt>
                <c:pt idx="3115">
                  <c:v>-3.3105313383735364</c:v>
                </c:pt>
                <c:pt idx="3116">
                  <c:v>-3.3527055342285834</c:v>
                </c:pt>
                <c:pt idx="3117">
                  <c:v>-3.3701209564475789</c:v>
                </c:pt>
                <c:pt idx="3118">
                  <c:v>-3.3026284635453749</c:v>
                </c:pt>
                <c:pt idx="3119">
                  <c:v>-3.2811655296585371</c:v>
                </c:pt>
                <c:pt idx="3120">
                  <c:v>-3.3292128872565812</c:v>
                </c:pt>
                <c:pt idx="3121">
                  <c:v>-3.35132683886998</c:v>
                </c:pt>
                <c:pt idx="3122">
                  <c:v>-3.401678915028036</c:v>
                </c:pt>
                <c:pt idx="3123">
                  <c:v>-3.3766908329095671</c:v>
                </c:pt>
                <c:pt idx="3124">
                  <c:v>-3.3567003672147919</c:v>
                </c:pt>
                <c:pt idx="3125">
                  <c:v>-3.3407079946589704</c:v>
                </c:pt>
                <c:pt idx="3126">
                  <c:v>-3.3768468592569292</c:v>
                </c:pt>
                <c:pt idx="3127">
                  <c:v>-3.3894340164702612</c:v>
                </c:pt>
                <c:pt idx="3128">
                  <c:v>-3.399503742240924</c:v>
                </c:pt>
                <c:pt idx="3129">
                  <c:v>-3.4075595228574542</c:v>
                </c:pt>
                <c:pt idx="3130">
                  <c:v>-3.397693234540327</c:v>
                </c:pt>
                <c:pt idx="3131">
                  <c:v>-3.4224350511620187</c:v>
                </c:pt>
                <c:pt idx="3132">
                  <c:v>-3.3932957418167504</c:v>
                </c:pt>
                <c:pt idx="3133">
                  <c:v>-3.3699842943405329</c:v>
                </c:pt>
                <c:pt idx="3134">
                  <c:v>-3.4002678990021806</c:v>
                </c:pt>
                <c:pt idx="3135">
                  <c:v>-3.4408317631337937</c:v>
                </c:pt>
                <c:pt idx="3136">
                  <c:v>-3.4243110267613943</c:v>
                </c:pt>
                <c:pt idx="3137">
                  <c:v>-3.5091557260665311</c:v>
                </c:pt>
                <c:pt idx="3138">
                  <c:v>-3.5934208939157699</c:v>
                </c:pt>
                <c:pt idx="3139">
                  <c:v>-3.5953541590646694</c:v>
                </c:pt>
                <c:pt idx="3140">
                  <c:v>-3.5479289435060934</c:v>
                </c:pt>
                <c:pt idx="3141">
                  <c:v>-3.4448748531921822</c:v>
                </c:pt>
                <c:pt idx="3142">
                  <c:v>-3.4438564116184622</c:v>
                </c:pt>
                <c:pt idx="3143">
                  <c:v>-3.4267307455491292</c:v>
                </c:pt>
                <c:pt idx="3144">
                  <c:v>-3.3967322973264373</c:v>
                </c:pt>
                <c:pt idx="3145">
                  <c:v>-3.4380032817932005</c:v>
                </c:pt>
                <c:pt idx="3146">
                  <c:v>-3.4037332654692634</c:v>
                </c:pt>
                <c:pt idx="3147">
                  <c:v>-3.0993158337025548</c:v>
                </c:pt>
                <c:pt idx="3148">
                  <c:v>-3.0010768696861803</c:v>
                </c:pt>
                <c:pt idx="3149">
                  <c:v>-3.068818024813659</c:v>
                </c:pt>
                <c:pt idx="3150">
                  <c:v>-3.0741171786731698</c:v>
                </c:pt>
                <c:pt idx="3151">
                  <c:v>-3.0458254413258459</c:v>
                </c:pt>
                <c:pt idx="3152">
                  <c:v>-3.0557231118829193</c:v>
                </c:pt>
                <c:pt idx="3153">
                  <c:v>-3.0962241057606974</c:v>
                </c:pt>
                <c:pt idx="3154">
                  <c:v>-3.1449358136732712</c:v>
                </c:pt>
                <c:pt idx="3155">
                  <c:v>-3.1512963518257493</c:v>
                </c:pt>
                <c:pt idx="3156">
                  <c:v>-3.1889936105253156</c:v>
                </c:pt>
                <c:pt idx="3157">
                  <c:v>-3.2354753519500079</c:v>
                </c:pt>
                <c:pt idx="3158">
                  <c:v>-3.2563368106247239</c:v>
                </c:pt>
                <c:pt idx="3159">
                  <c:v>-3.3384000885344918</c:v>
                </c:pt>
                <c:pt idx="3160">
                  <c:v>-3.3713375147596452</c:v>
                </c:pt>
                <c:pt idx="3161">
                  <c:v>-3.4304006518424259</c:v>
                </c:pt>
                <c:pt idx="3162">
                  <c:v>-3.3959661377283012</c:v>
                </c:pt>
                <c:pt idx="3163">
                  <c:v>-3.3847294392473586</c:v>
                </c:pt>
                <c:pt idx="3164">
                  <c:v>-3.3920640149276409</c:v>
                </c:pt>
                <c:pt idx="3165">
                  <c:v>-3.3327139707643525</c:v>
                </c:pt>
                <c:pt idx="3166">
                  <c:v>-3.3667886205435309</c:v>
                </c:pt>
                <c:pt idx="3167">
                  <c:v>-3.3450765126891824</c:v>
                </c:pt>
                <c:pt idx="3168">
                  <c:v>-3.2951239689735843</c:v>
                </c:pt>
                <c:pt idx="3169">
                  <c:v>-3.3040557042435807</c:v>
                </c:pt>
                <c:pt idx="3170">
                  <c:v>-3.3602120580201458</c:v>
                </c:pt>
                <c:pt idx="3171">
                  <c:v>-3.3398152626704771</c:v>
                </c:pt>
                <c:pt idx="3172">
                  <c:v>-3.372469654068432</c:v>
                </c:pt>
                <c:pt idx="3173">
                  <c:v>-3.3822561867845025</c:v>
                </c:pt>
                <c:pt idx="3174">
                  <c:v>-3.3085957154166792</c:v>
                </c:pt>
                <c:pt idx="3175">
                  <c:v>-3.265939331155586</c:v>
                </c:pt>
                <c:pt idx="3176">
                  <c:v>-3.2970319284542242</c:v>
                </c:pt>
                <c:pt idx="3177">
                  <c:v>-3.3709561827980892</c:v>
                </c:pt>
                <c:pt idx="3178">
                  <c:v>-3.3321126471256051</c:v>
                </c:pt>
                <c:pt idx="3179">
                  <c:v>-3.3499705812302381</c:v>
                </c:pt>
                <c:pt idx="3180">
                  <c:v>-3.396943959609473</c:v>
                </c:pt>
                <c:pt idx="3181">
                  <c:v>-3.4345226623128653</c:v>
                </c:pt>
                <c:pt idx="3182">
                  <c:v>-3.5137144429128355</c:v>
                </c:pt>
                <c:pt idx="3183">
                  <c:v>-3.5770678673928131</c:v>
                </c:pt>
                <c:pt idx="3184">
                  <c:v>-3.5622717378463022</c:v>
                </c:pt>
                <c:pt idx="3185">
                  <c:v>-3.4504348342090907</c:v>
                </c:pt>
                <c:pt idx="3186">
                  <c:v>-3.3106333994536215</c:v>
                </c:pt>
                <c:pt idx="3187">
                  <c:v>-3.247569478385131</c:v>
                </c:pt>
                <c:pt idx="3188">
                  <c:v>-3.2297011989624664</c:v>
                </c:pt>
                <c:pt idx="3189">
                  <c:v>-3.2317174882346862</c:v>
                </c:pt>
                <c:pt idx="3190">
                  <c:v>-3.2823414852130313</c:v>
                </c:pt>
                <c:pt idx="3191">
                  <c:v>-3.3392038282051288</c:v>
                </c:pt>
                <c:pt idx="3192">
                  <c:v>-3.3356435260938539</c:v>
                </c:pt>
                <c:pt idx="3193">
                  <c:v>-3.3654823155003655</c:v>
                </c:pt>
                <c:pt idx="3194">
                  <c:v>-3.3240314686546526</c:v>
                </c:pt>
                <c:pt idx="3195">
                  <c:v>-3.356192669549003</c:v>
                </c:pt>
                <c:pt idx="3196">
                  <c:v>-3.3982847756739147</c:v>
                </c:pt>
                <c:pt idx="3197">
                  <c:v>-3.4155953151644169</c:v>
                </c:pt>
                <c:pt idx="3198">
                  <c:v>-3.3967567156612901</c:v>
                </c:pt>
                <c:pt idx="3199">
                  <c:v>-3.3653619015937437</c:v>
                </c:pt>
                <c:pt idx="3200">
                  <c:v>-2.9946266022421852</c:v>
                </c:pt>
                <c:pt idx="3201">
                  <c:v>-2.891471822847123</c:v>
                </c:pt>
                <c:pt idx="3202">
                  <c:v>-2.9226325654363379</c:v>
                </c:pt>
                <c:pt idx="3203">
                  <c:v>-3.0618809334941517</c:v>
                </c:pt>
                <c:pt idx="3204">
                  <c:v>-3.1405515349413093</c:v>
                </c:pt>
                <c:pt idx="3205">
                  <c:v>-3.2198455081600059</c:v>
                </c:pt>
                <c:pt idx="3206">
                  <c:v>-3.3488419895013024</c:v>
                </c:pt>
                <c:pt idx="3207">
                  <c:v>-3.3048210120095405</c:v>
                </c:pt>
                <c:pt idx="3208">
                  <c:v>-3.3022278424671043</c:v>
                </c:pt>
                <c:pt idx="3209">
                  <c:v>-3.2838349948885224</c:v>
                </c:pt>
                <c:pt idx="3210">
                  <c:v>-3.3836235037915969</c:v>
                </c:pt>
                <c:pt idx="3211">
                  <c:v>-3.3816011835285451</c:v>
                </c:pt>
                <c:pt idx="3212">
                  <c:v>-3.4126852270297903</c:v>
                </c:pt>
                <c:pt idx="3213">
                  <c:v>-3.4375524618307907</c:v>
                </c:pt>
                <c:pt idx="3214">
                  <c:v>-3.4738168506097153</c:v>
                </c:pt>
                <c:pt idx="3215">
                  <c:v>-3.4537558609830441</c:v>
                </c:pt>
                <c:pt idx="3216">
                  <c:v>-3.4704089689933895</c:v>
                </c:pt>
                <c:pt idx="3217">
                  <c:v>-3.4510295556899777</c:v>
                </c:pt>
                <c:pt idx="3218">
                  <c:v>-3.4191946774114541</c:v>
                </c:pt>
                <c:pt idx="3219">
                  <c:v>-3.4591306230742447</c:v>
                </c:pt>
                <c:pt idx="3220">
                  <c:v>-3.4583512866053852</c:v>
                </c:pt>
                <c:pt idx="3221">
                  <c:v>-3.4250520621437772</c:v>
                </c:pt>
                <c:pt idx="3222">
                  <c:v>-3.447445929921976</c:v>
                </c:pt>
                <c:pt idx="3223">
                  <c:v>-3.4163277767970541</c:v>
                </c:pt>
                <c:pt idx="3224">
                  <c:v>-3.3914332542971124</c:v>
                </c:pt>
                <c:pt idx="3225">
                  <c:v>-3.4369214845827685</c:v>
                </c:pt>
                <c:pt idx="3226">
                  <c:v>-3.4405839758122028</c:v>
                </c:pt>
                <c:pt idx="3227">
                  <c:v>-3.3782146010582608</c:v>
                </c:pt>
                <c:pt idx="3228">
                  <c:v>-3.3446244017614433</c:v>
                </c:pt>
                <c:pt idx="3229">
                  <c:v>-3.3667463095551398</c:v>
                </c:pt>
                <c:pt idx="3230">
                  <c:v>-3.4335556631434159</c:v>
                </c:pt>
                <c:pt idx="3231">
                  <c:v>-3.4542488107216869</c:v>
                </c:pt>
                <c:pt idx="3232">
                  <c:v>-3.4708033287842994</c:v>
                </c:pt>
                <c:pt idx="3233">
                  <c:v>-3.5496082460007372</c:v>
                </c:pt>
                <c:pt idx="3234">
                  <c:v>-3.4817393177154301</c:v>
                </c:pt>
                <c:pt idx="3235">
                  <c:v>-3.4437624870318118</c:v>
                </c:pt>
                <c:pt idx="3236">
                  <c:v>-3.4624142698324079</c:v>
                </c:pt>
                <c:pt idx="3237">
                  <c:v>-3.4773356960728847</c:v>
                </c:pt>
                <c:pt idx="3238">
                  <c:v>-3.4729153450042958</c:v>
                </c:pt>
                <c:pt idx="3239">
                  <c:v>-3.1771582756616752</c:v>
                </c:pt>
                <c:pt idx="3240">
                  <c:v>-3.0051313796629557</c:v>
                </c:pt>
                <c:pt idx="3241">
                  <c:v>-3.0135602108890041</c:v>
                </c:pt>
                <c:pt idx="3242">
                  <c:v>-3.101894956857187</c:v>
                </c:pt>
                <c:pt idx="3243">
                  <c:v>-3.0584253115387128</c:v>
                </c:pt>
                <c:pt idx="3244">
                  <c:v>-3.0561953563896154</c:v>
                </c:pt>
                <c:pt idx="3245">
                  <c:v>-3.1033273179711642</c:v>
                </c:pt>
                <c:pt idx="3246">
                  <c:v>-3.173708642522918</c:v>
                </c:pt>
                <c:pt idx="3247">
                  <c:v>-3.2300137021643209</c:v>
                </c:pt>
                <c:pt idx="3248">
                  <c:v>-3.2260636826462914</c:v>
                </c:pt>
                <c:pt idx="3249">
                  <c:v>-3.1415067963019823</c:v>
                </c:pt>
                <c:pt idx="3250">
                  <c:v>-3.073861287226535</c:v>
                </c:pt>
                <c:pt idx="3251">
                  <c:v>-3.0848364501897265</c:v>
                </c:pt>
                <c:pt idx="3252">
                  <c:v>-3.1589159482977678</c:v>
                </c:pt>
                <c:pt idx="3253">
                  <c:v>-3.1040421046911817</c:v>
                </c:pt>
                <c:pt idx="3254">
                  <c:v>-3.1089811041614439</c:v>
                </c:pt>
                <c:pt idx="3255">
                  <c:v>-3.1129323037376508</c:v>
                </c:pt>
                <c:pt idx="3256">
                  <c:v>-3.1650482234853925</c:v>
                </c:pt>
                <c:pt idx="3257">
                  <c:v>-3.2230853669342991</c:v>
                </c:pt>
                <c:pt idx="3258">
                  <c:v>-3.2368393264069084</c:v>
                </c:pt>
                <c:pt idx="3259">
                  <c:v>-3.3624370440988258</c:v>
                </c:pt>
                <c:pt idx="3260">
                  <c:v>-3.4629152182523626</c:v>
                </c:pt>
                <c:pt idx="3261">
                  <c:v>-3.4941070557469729</c:v>
                </c:pt>
                <c:pt idx="3262">
                  <c:v>-3.535444260096881</c:v>
                </c:pt>
                <c:pt idx="3263">
                  <c:v>-3.4378105152361442</c:v>
                </c:pt>
                <c:pt idx="3264">
                  <c:v>-3.4412952003348991</c:v>
                </c:pt>
                <c:pt idx="3265">
                  <c:v>-3.4768110414130007</c:v>
                </c:pt>
                <c:pt idx="3266">
                  <c:v>-3.5052237142754805</c:v>
                </c:pt>
                <c:pt idx="3267">
                  <c:v>-3.4788813519156534</c:v>
                </c:pt>
                <c:pt idx="3268">
                  <c:v>-3.5068799626776013</c:v>
                </c:pt>
                <c:pt idx="3269">
                  <c:v>-3.4802063506373528</c:v>
                </c:pt>
                <c:pt idx="3270">
                  <c:v>-3.4752118686558688</c:v>
                </c:pt>
                <c:pt idx="3271">
                  <c:v>-3.4712162830706816</c:v>
                </c:pt>
                <c:pt idx="3272">
                  <c:v>-3.4680198146025347</c:v>
                </c:pt>
                <c:pt idx="3273">
                  <c:v>-3.4981907328271049</c:v>
                </c:pt>
                <c:pt idx="3274">
                  <c:v>-3.4732549667569543</c:v>
                </c:pt>
                <c:pt idx="3275">
                  <c:v>-3.4696507615515486</c:v>
                </c:pt>
                <c:pt idx="3276">
                  <c:v>-3.5322761171220165</c:v>
                </c:pt>
                <c:pt idx="3277">
                  <c:v>-3.5823764015783937</c:v>
                </c:pt>
                <c:pt idx="3278">
                  <c:v>-3.6060597367620204</c:v>
                </c:pt>
                <c:pt idx="3279">
                  <c:v>-3.5269005103244524</c:v>
                </c:pt>
                <c:pt idx="3280">
                  <c:v>-3.4635731291743994</c:v>
                </c:pt>
                <c:pt idx="3281">
                  <c:v>-3.5110171188388222</c:v>
                </c:pt>
                <c:pt idx="3282">
                  <c:v>-3.5489723105703632</c:v>
                </c:pt>
                <c:pt idx="3283">
                  <c:v>-3.5302246366022771</c:v>
                </c:pt>
                <c:pt idx="3284">
                  <c:v>-3.4662324301966621</c:v>
                </c:pt>
                <c:pt idx="3285">
                  <c:v>-3.4803902243642852</c:v>
                </c:pt>
                <c:pt idx="3286">
                  <c:v>-3.3774879365452364</c:v>
                </c:pt>
                <c:pt idx="3287">
                  <c:v>-3.3277377696446848</c:v>
                </c:pt>
                <c:pt idx="3288">
                  <c:v>-3.2879376361242478</c:v>
                </c:pt>
                <c:pt idx="3289">
                  <c:v>-3.3541249900444754</c:v>
                </c:pt>
                <c:pt idx="3290">
                  <c:v>-3.423458607534883</c:v>
                </c:pt>
                <c:pt idx="3291">
                  <c:v>-3.4789255015272076</c:v>
                </c:pt>
                <c:pt idx="3292">
                  <c:v>-3.5396959091025479</c:v>
                </c:pt>
                <c:pt idx="3293">
                  <c:v>-3.5719153427813453</c:v>
                </c:pt>
                <c:pt idx="3294">
                  <c:v>-3.5159033070845496</c:v>
                </c:pt>
                <c:pt idx="3295">
                  <c:v>-3.1896656389107676</c:v>
                </c:pt>
                <c:pt idx="3296">
                  <c:v>-3.0903230617940309</c:v>
                </c:pt>
                <c:pt idx="3297">
                  <c:v>-3.376982196966857</c:v>
                </c:pt>
                <c:pt idx="3298">
                  <c:v>-3.2726593540461764</c:v>
                </c:pt>
                <c:pt idx="3299">
                  <c:v>-3.5890513039766248</c:v>
                </c:pt>
                <c:pt idx="3300">
                  <c:v>-3.7594483565149304</c:v>
                </c:pt>
                <c:pt idx="3301">
                  <c:v>-3.5299270110291943</c:v>
                </c:pt>
                <c:pt idx="3302">
                  <c:v>-3.427549871618929</c:v>
                </c:pt>
                <c:pt idx="3303">
                  <c:v>-3.3945473679472613</c:v>
                </c:pt>
                <c:pt idx="3304">
                  <c:v>-3.4008099242771834</c:v>
                </c:pt>
                <c:pt idx="3305">
                  <c:v>-3.4549149258871381</c:v>
                </c:pt>
                <c:pt idx="3306">
                  <c:v>-3.4981989271751104</c:v>
                </c:pt>
                <c:pt idx="3307">
                  <c:v>-3.4673923671170499</c:v>
                </c:pt>
                <c:pt idx="3308">
                  <c:v>-3.4427471190706029</c:v>
                </c:pt>
                <c:pt idx="3309">
                  <c:v>-3.4230309206334439</c:v>
                </c:pt>
                <c:pt idx="3310">
                  <c:v>-3.390932207158869</c:v>
                </c:pt>
                <c:pt idx="3311">
                  <c:v>-3.4142696743719796</c:v>
                </c:pt>
                <c:pt idx="3312">
                  <c:v>-3.4165877694169495</c:v>
                </c:pt>
                <c:pt idx="3313">
                  <c:v>-3.3857776861856763</c:v>
                </c:pt>
                <c:pt idx="3314">
                  <c:v>-3.3774553743254998</c:v>
                </c:pt>
                <c:pt idx="3315">
                  <c:v>-3.2730378959330935</c:v>
                </c:pt>
                <c:pt idx="3316">
                  <c:v>-3.3199542253913563</c:v>
                </c:pt>
                <c:pt idx="3317">
                  <c:v>-3.373852266303679</c:v>
                </c:pt>
                <c:pt idx="3318">
                  <c:v>-3.3679150384199019</c:v>
                </c:pt>
                <c:pt idx="3319">
                  <c:v>-3.2631652561128917</c:v>
                </c:pt>
                <c:pt idx="3320">
                  <c:v>-3.2757042348096803</c:v>
                </c:pt>
                <c:pt idx="3321">
                  <c:v>-3.2857354177671141</c:v>
                </c:pt>
                <c:pt idx="3322">
                  <c:v>-3.2774215595906568</c:v>
                </c:pt>
                <c:pt idx="3323">
                  <c:v>-3.2544447183246419</c:v>
                </c:pt>
                <c:pt idx="3324">
                  <c:v>-3.2850796833046019</c:v>
                </c:pt>
                <c:pt idx="3325">
                  <c:v>-3.3423307331090797</c:v>
                </c:pt>
                <c:pt idx="3326">
                  <c:v>-3.3390366164066307</c:v>
                </c:pt>
                <c:pt idx="3327">
                  <c:v>-3.3854962795906971</c:v>
                </c:pt>
                <c:pt idx="3328">
                  <c:v>-3.3899209323174446</c:v>
                </c:pt>
                <c:pt idx="3329">
                  <c:v>-3.3118317594032689</c:v>
                </c:pt>
                <c:pt idx="3330">
                  <c:v>-3.3637323939880162</c:v>
                </c:pt>
                <c:pt idx="3331">
                  <c:v>-3.3725098238353013</c:v>
                </c:pt>
                <c:pt idx="3332">
                  <c:v>-3.3468410844452023</c:v>
                </c:pt>
                <c:pt idx="3333">
                  <c:v>-3.3426448974755374</c:v>
                </c:pt>
                <c:pt idx="3334">
                  <c:v>-3.3883829044458267</c:v>
                </c:pt>
                <c:pt idx="3335">
                  <c:v>-3.3432137942087792</c:v>
                </c:pt>
                <c:pt idx="3336">
                  <c:v>-3.4052292700174291</c:v>
                </c:pt>
                <c:pt idx="3337">
                  <c:v>-3.4384504024793401</c:v>
                </c:pt>
                <c:pt idx="3338">
                  <c:v>-3.3343685847790496</c:v>
                </c:pt>
                <c:pt idx="3339">
                  <c:v>-3.3163280932002053</c:v>
                </c:pt>
                <c:pt idx="3340">
                  <c:v>-3.3182345044795341</c:v>
                </c:pt>
                <c:pt idx="3341">
                  <c:v>-3.3197596335029971</c:v>
                </c:pt>
                <c:pt idx="3342">
                  <c:v>-3.3864659414527978</c:v>
                </c:pt>
                <c:pt idx="3343">
                  <c:v>-3.4070616391528361</c:v>
                </c:pt>
                <c:pt idx="3344">
                  <c:v>-3.3581567819743867</c:v>
                </c:pt>
                <c:pt idx="3345">
                  <c:v>-3.3027201670301594</c:v>
                </c:pt>
                <c:pt idx="3346">
                  <c:v>-3.2095105987314696</c:v>
                </c:pt>
                <c:pt idx="3347">
                  <c:v>-3.2654973649757721</c:v>
                </c:pt>
                <c:pt idx="3348">
                  <c:v>-3.2612311173575819</c:v>
                </c:pt>
                <c:pt idx="3349">
                  <c:v>-3.290508802530951</c:v>
                </c:pt>
                <c:pt idx="3350">
                  <c:v>-3.3466740284901562</c:v>
                </c:pt>
                <c:pt idx="3351">
                  <c:v>-3.3916062092575174</c:v>
                </c:pt>
                <c:pt idx="3352">
                  <c:v>-3.4111738533966118</c:v>
                </c:pt>
                <c:pt idx="3353">
                  <c:v>-3.3777723080942508</c:v>
                </c:pt>
                <c:pt idx="3354">
                  <c:v>-3.4001067324659999</c:v>
                </c:pt>
                <c:pt idx="3355">
                  <c:v>-3.4016092946176855</c:v>
                </c:pt>
                <c:pt idx="3356">
                  <c:v>-3.2236557615113952</c:v>
                </c:pt>
                <c:pt idx="3357">
                  <c:v>-3.1462590743164611</c:v>
                </c:pt>
                <c:pt idx="3358">
                  <c:v>-3.2312742459185699</c:v>
                </c:pt>
                <c:pt idx="3359">
                  <c:v>-3.2992863832002541</c:v>
                </c:pt>
                <c:pt idx="3360">
                  <c:v>-3.3373179925508012</c:v>
                </c:pt>
                <c:pt idx="3361">
                  <c:v>-3.3023618646927559</c:v>
                </c:pt>
                <c:pt idx="3362">
                  <c:v>-3.3397783777447998</c:v>
                </c:pt>
                <c:pt idx="3363">
                  <c:v>-3.3860896886612366</c:v>
                </c:pt>
                <c:pt idx="3364">
                  <c:v>-3.4887828632944604</c:v>
                </c:pt>
                <c:pt idx="3365">
                  <c:v>-3.5052932771009608</c:v>
                </c:pt>
                <c:pt idx="3366">
                  <c:v>-3.4694066516001385</c:v>
                </c:pt>
                <c:pt idx="3367">
                  <c:v>-3.4734142072707073</c:v>
                </c:pt>
                <c:pt idx="3368">
                  <c:v>-3.4929983522819583</c:v>
                </c:pt>
                <c:pt idx="3369">
                  <c:v>-3.4269061524776845</c:v>
                </c:pt>
                <c:pt idx="3370">
                  <c:v>-3.4557919084475444</c:v>
                </c:pt>
                <c:pt idx="3371">
                  <c:v>-3.4298055566774082</c:v>
                </c:pt>
                <c:pt idx="3372">
                  <c:v>-3.4909071005410084</c:v>
                </c:pt>
                <c:pt idx="3373">
                  <c:v>-3.4415589058097709</c:v>
                </c:pt>
                <c:pt idx="3374">
                  <c:v>-3.4347710332927051</c:v>
                </c:pt>
                <c:pt idx="3375">
                  <c:v>-3.4620838130995608</c:v>
                </c:pt>
                <c:pt idx="3376">
                  <c:v>-3.5331473233173512</c:v>
                </c:pt>
                <c:pt idx="3377">
                  <c:v>-3.5571760933042782</c:v>
                </c:pt>
                <c:pt idx="3378">
                  <c:v>-3.543629760634019</c:v>
                </c:pt>
                <c:pt idx="3379">
                  <c:v>-3.5983840813449177</c:v>
                </c:pt>
                <c:pt idx="3380">
                  <c:v>-3.6093654997263371</c:v>
                </c:pt>
                <c:pt idx="3381">
                  <c:v>-3.5690163084259581</c:v>
                </c:pt>
                <c:pt idx="3382">
                  <c:v>-3.5531019327313658</c:v>
                </c:pt>
                <c:pt idx="3383">
                  <c:v>-3.247785204756326</c:v>
                </c:pt>
                <c:pt idx="3384">
                  <c:v>-3.3945833624600539</c:v>
                </c:pt>
                <c:pt idx="3385">
                  <c:v>-3.2180350157852899</c:v>
                </c:pt>
                <c:pt idx="3386">
                  <c:v>-3.1906227540788805</c:v>
                </c:pt>
                <c:pt idx="3387">
                  <c:v>-3.2013314286400671</c:v>
                </c:pt>
                <c:pt idx="3388">
                  <c:v>-3.2917233775624553</c:v>
                </c:pt>
                <c:pt idx="3389">
                  <c:v>-3.3640369367003657</c:v>
                </c:pt>
                <c:pt idx="3390">
                  <c:v>-3.323737020012409</c:v>
                </c:pt>
                <c:pt idx="3391">
                  <c:v>-3.2914970866620408</c:v>
                </c:pt>
                <c:pt idx="3392">
                  <c:v>-3.2820308947065939</c:v>
                </c:pt>
                <c:pt idx="3393">
                  <c:v>-3.3071486244101607</c:v>
                </c:pt>
                <c:pt idx="3394">
                  <c:v>-3.3763771341785258</c:v>
                </c:pt>
                <c:pt idx="3395">
                  <c:v>-3.497456905997808</c:v>
                </c:pt>
                <c:pt idx="3396">
                  <c:v>-3.4958544107888443</c:v>
                </c:pt>
                <c:pt idx="3397">
                  <c:v>-3.4945724146216719</c:v>
                </c:pt>
                <c:pt idx="3398">
                  <c:v>-3.4771818403422259</c:v>
                </c:pt>
                <c:pt idx="3399">
                  <c:v>-3.5452257451114875</c:v>
                </c:pt>
                <c:pt idx="3400">
                  <c:v>-3.6160917084546611</c:v>
                </c:pt>
                <c:pt idx="3401">
                  <c:v>-3.5580453966830987</c:v>
                </c:pt>
                <c:pt idx="3402">
                  <c:v>-3.544325203337074</c:v>
                </c:pt>
                <c:pt idx="3403">
                  <c:v>-3.5825228178687354</c:v>
                </c:pt>
                <c:pt idx="3404">
                  <c:v>-3.5475421629398767</c:v>
                </c:pt>
                <c:pt idx="3405">
                  <c:v>-3.5032057602712712</c:v>
                </c:pt>
                <c:pt idx="3406">
                  <c:v>-3.4677366381363868</c:v>
                </c:pt>
                <c:pt idx="3407">
                  <c:v>-3.4884562969745048</c:v>
                </c:pt>
                <c:pt idx="3408">
                  <c:v>-3.4886539235702045</c:v>
                </c:pt>
                <c:pt idx="3409">
                  <c:v>-3.4888120248467587</c:v>
                </c:pt>
                <c:pt idx="3410">
                  <c:v>-3.5545298927151094</c:v>
                </c:pt>
                <c:pt idx="3411">
                  <c:v>-3.5087959440914602</c:v>
                </c:pt>
                <c:pt idx="3412">
                  <c:v>-3.4232314967238153</c:v>
                </c:pt>
                <c:pt idx="3413">
                  <c:v>-3.3874184227560136</c:v>
                </c:pt>
                <c:pt idx="3414">
                  <c:v>-3.293543001000387</c:v>
                </c:pt>
                <c:pt idx="3415">
                  <c:v>-3.1859079972729987</c:v>
                </c:pt>
                <c:pt idx="3416">
                  <c:v>-3.2466152838089997</c:v>
                </c:pt>
                <c:pt idx="3417">
                  <c:v>-3.4101047836995306</c:v>
                </c:pt>
                <c:pt idx="3418">
                  <c:v>-3.3932558568789943</c:v>
                </c:pt>
                <c:pt idx="3419">
                  <c:v>-3.4288716719685937</c:v>
                </c:pt>
                <c:pt idx="3420">
                  <c:v>-3.4082693674942419</c:v>
                </c:pt>
                <c:pt idx="3421">
                  <c:v>-3.3245043799859886</c:v>
                </c:pt>
                <c:pt idx="3422">
                  <c:v>-3.3866661591878753</c:v>
                </c:pt>
                <c:pt idx="3423">
                  <c:v>-3.4199911620007057</c:v>
                </c:pt>
                <c:pt idx="3424">
                  <c:v>-3.3811649595199356</c:v>
                </c:pt>
                <c:pt idx="3425">
                  <c:v>-3.3828208536065461</c:v>
                </c:pt>
                <c:pt idx="3426">
                  <c:v>-3.3841455688758373</c:v>
                </c:pt>
                <c:pt idx="3427">
                  <c:v>-3.3524884850200394</c:v>
                </c:pt>
                <c:pt idx="3428">
                  <c:v>-3.3598796740066277</c:v>
                </c:pt>
                <c:pt idx="3429">
                  <c:v>-3.4149663944043809</c:v>
                </c:pt>
                <c:pt idx="3430">
                  <c:v>-3.4262401019889026</c:v>
                </c:pt>
                <c:pt idx="3431">
                  <c:v>-3.4025159902360045</c:v>
                </c:pt>
                <c:pt idx="3432">
                  <c:v>-3.3508460175657646</c:v>
                </c:pt>
                <c:pt idx="3433">
                  <c:v>-3.2931842847047292</c:v>
                </c:pt>
                <c:pt idx="3434">
                  <c:v>-3.2470548984158967</c:v>
                </c:pt>
                <c:pt idx="3435">
                  <c:v>-3.2919109051981152</c:v>
                </c:pt>
                <c:pt idx="3436">
                  <c:v>-3.2950526328033831</c:v>
                </c:pt>
                <c:pt idx="3437">
                  <c:v>-3.3139309922333027</c:v>
                </c:pt>
                <c:pt idx="3438">
                  <c:v>-3.2636522644387611</c:v>
                </c:pt>
                <c:pt idx="3439">
                  <c:v>-3.2560938414703813</c:v>
                </c:pt>
                <c:pt idx="3440">
                  <c:v>-3.2827639591668998</c:v>
                </c:pt>
                <c:pt idx="3441">
                  <c:v>-3.3041000533241203</c:v>
                </c:pt>
                <c:pt idx="3442">
                  <c:v>-3.386760315497007</c:v>
                </c:pt>
                <c:pt idx="3443">
                  <c:v>-3.3709321610424965</c:v>
                </c:pt>
                <c:pt idx="3444">
                  <c:v>-3.3746346148245934</c:v>
                </c:pt>
                <c:pt idx="3445">
                  <c:v>-3.3122151625117908</c:v>
                </c:pt>
                <c:pt idx="3446">
                  <c:v>-3.3112960386543193</c:v>
                </c:pt>
                <c:pt idx="3447">
                  <c:v>-3.4089479432889291</c:v>
                </c:pt>
                <c:pt idx="3448">
                  <c:v>-3.3886822632760314</c:v>
                </c:pt>
                <c:pt idx="3449">
                  <c:v>-3.4216040452712306</c:v>
                </c:pt>
                <c:pt idx="3450">
                  <c:v>-3.4807635090546896</c:v>
                </c:pt>
                <c:pt idx="3451">
                  <c:v>-3.4952690418941543</c:v>
                </c:pt>
                <c:pt idx="3452">
                  <c:v>-3.5232778887144036</c:v>
                </c:pt>
                <c:pt idx="3453">
                  <c:v>-3.6443894988965795</c:v>
                </c:pt>
                <c:pt idx="3454">
                  <c:v>-3.6589918719549743</c:v>
                </c:pt>
                <c:pt idx="3455">
                  <c:v>-3.654256152763061</c:v>
                </c:pt>
                <c:pt idx="3456">
                  <c:v>-3.6833160345759239</c:v>
                </c:pt>
                <c:pt idx="3457">
                  <c:v>-3.7065639400262143</c:v>
                </c:pt>
                <c:pt idx="3458">
                  <c:v>-3.692313807220053</c:v>
                </c:pt>
                <c:pt idx="3459">
                  <c:v>-3.6809137009751183</c:v>
                </c:pt>
                <c:pt idx="3460">
                  <c:v>-3.2920512758725025</c:v>
                </c:pt>
                <c:pt idx="3461">
                  <c:v>-3.4264535773503297</c:v>
                </c:pt>
                <c:pt idx="3462">
                  <c:v>-3.201553580630609</c:v>
                </c:pt>
                <c:pt idx="3463">
                  <c:v>-3.4035073759679548</c:v>
                </c:pt>
                <c:pt idx="3464">
                  <c:v>-3.5156184574266902</c:v>
                </c:pt>
                <c:pt idx="3465">
                  <c:v>-3.6382619538664116</c:v>
                </c:pt>
                <c:pt idx="3466">
                  <c:v>-3.4196505603685878</c:v>
                </c:pt>
                <c:pt idx="3467">
                  <c:v>-3.2935275664204866</c:v>
                </c:pt>
                <c:pt idx="3468">
                  <c:v>-3.2578319816816048</c:v>
                </c:pt>
                <c:pt idx="3469">
                  <c:v>-3.2292755138904994</c:v>
                </c:pt>
                <c:pt idx="3470">
                  <c:v>-3.2391098862476895</c:v>
                </c:pt>
                <c:pt idx="3471">
                  <c:v>-3.3289057279913834</c:v>
                </c:pt>
                <c:pt idx="3472">
                  <c:v>-3.3843304083503156</c:v>
                </c:pt>
                <c:pt idx="3473">
                  <c:v>-3.4286701526374586</c:v>
                </c:pt>
                <c:pt idx="3474">
                  <c:v>-3.3822792919329032</c:v>
                </c:pt>
                <c:pt idx="3475">
                  <c:v>-3.3778723024359536</c:v>
                </c:pt>
                <c:pt idx="3476">
                  <c:v>-3.4563408655391399</c:v>
                </c:pt>
                <c:pt idx="3477">
                  <c:v>-3.5026905114245395</c:v>
                </c:pt>
                <c:pt idx="3478">
                  <c:v>-3.4905737847048357</c:v>
                </c:pt>
                <c:pt idx="3479">
                  <c:v>-3.5136648537210746</c:v>
                </c:pt>
                <c:pt idx="3480">
                  <c:v>-3.4829807518664921</c:v>
                </c:pt>
                <c:pt idx="3481">
                  <c:v>-3.4748059770584021</c:v>
                </c:pt>
                <c:pt idx="3482">
                  <c:v>-3.4846518013599592</c:v>
                </c:pt>
                <c:pt idx="3483">
                  <c:v>-3.4925284608012106</c:v>
                </c:pt>
                <c:pt idx="3484">
                  <c:v>-3.4988297883542074</c:v>
                </c:pt>
                <c:pt idx="3485">
                  <c:v>-3.536681649676602</c:v>
                </c:pt>
                <c:pt idx="3486">
                  <c:v>-3.534152339454522</c:v>
                </c:pt>
                <c:pt idx="3487">
                  <c:v>-3.4666650413865483</c:v>
                </c:pt>
                <c:pt idx="3488">
                  <c:v>-3.4945378590664475</c:v>
                </c:pt>
                <c:pt idx="3489">
                  <c:v>-3.4676791561427862</c:v>
                </c:pt>
                <c:pt idx="3490">
                  <c:v>-3.4625647004794331</c:v>
                </c:pt>
                <c:pt idx="3491">
                  <c:v>-3.425741235518835</c:v>
                </c:pt>
                <c:pt idx="3492">
                  <c:v>-3.4617988143722727</c:v>
                </c:pt>
                <c:pt idx="3493">
                  <c:v>-3.3761287784638583</c:v>
                </c:pt>
                <c:pt idx="3494">
                  <c:v>-3.3075927497371254</c:v>
                </c:pt>
                <c:pt idx="3495">
                  <c:v>-3.285417369612631</c:v>
                </c:pt>
                <c:pt idx="3496">
                  <c:v>-3.3167552712553103</c:v>
                </c:pt>
                <c:pt idx="3497">
                  <c:v>-3.3910220359974801</c:v>
                </c:pt>
                <c:pt idx="3498">
                  <c:v>-3.3848664976876108</c:v>
                </c:pt>
                <c:pt idx="3499">
                  <c:v>-3.4290990241072947</c:v>
                </c:pt>
                <c:pt idx="3500">
                  <c:v>-3.2685626870398536</c:v>
                </c:pt>
                <c:pt idx="3501">
                  <c:v>-3.2215398765979231</c:v>
                </c:pt>
                <c:pt idx="3502">
                  <c:v>-3.2329213764136284</c:v>
                </c:pt>
                <c:pt idx="3503">
                  <c:v>-3.2911441208441445</c:v>
                </c:pt>
                <c:pt idx="3504">
                  <c:v>-3.4033967612661584</c:v>
                </c:pt>
                <c:pt idx="3505">
                  <c:v>-3.345727337558138</c:v>
                </c:pt>
                <c:pt idx="3506">
                  <c:v>-3.4306248936368888</c:v>
                </c:pt>
                <c:pt idx="3507">
                  <c:v>-3.4493069346227543</c:v>
                </c:pt>
                <c:pt idx="3508">
                  <c:v>-3.4642525674114424</c:v>
                </c:pt>
                <c:pt idx="3509">
                  <c:v>-3.4434509228187835</c:v>
                </c:pt>
                <c:pt idx="3510">
                  <c:v>-3.3777706668002381</c:v>
                </c:pt>
                <c:pt idx="3511">
                  <c:v>-3.4070235531534294</c:v>
                </c:pt>
                <c:pt idx="3512">
                  <c:v>-3.3976677114123746</c:v>
                </c:pt>
                <c:pt idx="3513">
                  <c:v>-3.3901830380195292</c:v>
                </c:pt>
                <c:pt idx="3514">
                  <c:v>-3.302528971236228</c:v>
                </c:pt>
                <c:pt idx="3515">
                  <c:v>-3.2324057178095913</c:v>
                </c:pt>
                <c:pt idx="3516">
                  <c:v>-3.3071304002048763</c:v>
                </c:pt>
                <c:pt idx="3517">
                  <c:v>-3.3177531890535334</c:v>
                </c:pt>
                <c:pt idx="3518">
                  <c:v>-3.3262514201324578</c:v>
                </c:pt>
                <c:pt idx="3519">
                  <c:v>-3.2840110646511818</c:v>
                </c:pt>
                <c:pt idx="3520">
                  <c:v>-3.1687476851205716</c:v>
                </c:pt>
                <c:pt idx="3521">
                  <c:v>-3.1580080766416714</c:v>
                </c:pt>
                <c:pt idx="3522">
                  <c:v>-3.2640242803065647</c:v>
                </c:pt>
                <c:pt idx="3523">
                  <c:v>-3.3324252502024549</c:v>
                </c:pt>
                <c:pt idx="3524">
                  <c:v>-3.3871460261191686</c:v>
                </c:pt>
                <c:pt idx="3525">
                  <c:v>-3.3981381964605433</c:v>
                </c:pt>
                <c:pt idx="3526">
                  <c:v>-3.3415204857136445</c:v>
                </c:pt>
                <c:pt idx="3527">
                  <c:v>-3.4108342075641431</c:v>
                </c:pt>
                <c:pt idx="3528">
                  <c:v>-3.4170887416165172</c:v>
                </c:pt>
                <c:pt idx="3529">
                  <c:v>-3.4220923688584222</c:v>
                </c:pt>
                <c:pt idx="3530">
                  <c:v>-3.4424809147999795</c:v>
                </c:pt>
                <c:pt idx="3531">
                  <c:v>-3.4424061074051906</c:v>
                </c:pt>
                <c:pt idx="3532">
                  <c:v>-3.4423462614893552</c:v>
                </c:pt>
                <c:pt idx="3533">
                  <c:v>-3.0529285951888383</c:v>
                </c:pt>
                <c:pt idx="3534">
                  <c:v>-3.2622193316892876</c:v>
                </c:pt>
                <c:pt idx="3535">
                  <c:v>-3.429651920889647</c:v>
                </c:pt>
                <c:pt idx="3536">
                  <c:v>-3.4813393557049537</c:v>
                </c:pt>
                <c:pt idx="3537">
                  <c:v>-3.4244146543868936</c:v>
                </c:pt>
                <c:pt idx="3538">
                  <c:v>-3.477149542502751</c:v>
                </c:pt>
                <c:pt idx="3539">
                  <c:v>-3.601596089540422</c:v>
                </c:pt>
                <c:pt idx="3540">
                  <c:v>-3.7011533271705588</c:v>
                </c:pt>
                <c:pt idx="3541">
                  <c:v>-3.6821284876936531</c:v>
                </c:pt>
                <c:pt idx="3542">
                  <c:v>-3.7985758804354859</c:v>
                </c:pt>
                <c:pt idx="3543">
                  <c:v>-3.4668819446218109</c:v>
                </c:pt>
                <c:pt idx="3544">
                  <c:v>-3.3313126738230565</c:v>
                </c:pt>
                <c:pt idx="3545">
                  <c:v>-3.3370990079480762</c:v>
                </c:pt>
                <c:pt idx="3546">
                  <c:v>-3.341728075248092</c:v>
                </c:pt>
                <c:pt idx="3547">
                  <c:v>-3.329071935333765</c:v>
                </c:pt>
                <c:pt idx="3548">
                  <c:v>-3.3516789238322175</c:v>
                </c:pt>
                <c:pt idx="3549">
                  <c:v>-3.3697645146309796</c:v>
                </c:pt>
                <c:pt idx="3550">
                  <c:v>-3.3515010868400736</c:v>
                </c:pt>
                <c:pt idx="3551">
                  <c:v>-3.3368903446073475</c:v>
                </c:pt>
                <c:pt idx="3552">
                  <c:v>-3.4235552992762521</c:v>
                </c:pt>
                <c:pt idx="3553">
                  <c:v>-3.4764620584142349</c:v>
                </c:pt>
                <c:pt idx="3554">
                  <c:v>-3.5187874657246212</c:v>
                </c:pt>
                <c:pt idx="3555">
                  <c:v>-3.5034513481448997</c:v>
                </c:pt>
                <c:pt idx="3556">
                  <c:v>-3.4748099474055465</c:v>
                </c:pt>
                <c:pt idx="3557">
                  <c:v>-3.451896826814064</c:v>
                </c:pt>
                <c:pt idx="3558">
                  <c:v>-3.5319989260420996</c:v>
                </c:pt>
                <c:pt idx="3559">
                  <c:v>-3.5468049667908872</c:v>
                </c:pt>
                <c:pt idx="3560">
                  <c:v>-3.5586497993899187</c:v>
                </c:pt>
                <c:pt idx="3561">
                  <c:v>-3.5845376585051625</c:v>
                </c:pt>
                <c:pt idx="3562">
                  <c:v>-3.4906400553493455</c:v>
                </c:pt>
                <c:pt idx="3563">
                  <c:v>-3.4645609131691089</c:v>
                </c:pt>
                <c:pt idx="3564">
                  <c:v>-3.4600701061004955</c:v>
                </c:pt>
                <c:pt idx="3565">
                  <c:v>-3.374745811846438</c:v>
                </c:pt>
                <c:pt idx="3566">
                  <c:v>-3.3228065780223659</c:v>
                </c:pt>
                <c:pt idx="3567">
                  <c:v>-3.3630522821311359</c:v>
                </c:pt>
                <c:pt idx="3568">
                  <c:v>-3.3788632012701143</c:v>
                </c:pt>
                <c:pt idx="3569">
                  <c:v>-3.3751394299057225</c:v>
                </c:pt>
                <c:pt idx="3570">
                  <c:v>-3.454154567514955</c:v>
                </c:pt>
                <c:pt idx="3571">
                  <c:v>-3.4190131291472525</c:v>
                </c:pt>
                <c:pt idx="3572">
                  <c:v>-3.4564163292750081</c:v>
                </c:pt>
                <c:pt idx="3573">
                  <c:v>-3.4371819323096346</c:v>
                </c:pt>
                <c:pt idx="3574">
                  <c:v>-3.4054350209829991</c:v>
                </c:pt>
                <c:pt idx="3575">
                  <c:v>-3.396396885676026</c:v>
                </c:pt>
                <c:pt idx="3576">
                  <c:v>-3.4547353275340527</c:v>
                </c:pt>
                <c:pt idx="3577">
                  <c:v>-3.4685952817404839</c:v>
                </c:pt>
                <c:pt idx="3578">
                  <c:v>-3.4796832451056261</c:v>
                </c:pt>
                <c:pt idx="3579">
                  <c:v>-3.5049524220417041</c:v>
                </c:pt>
                <c:pt idx="3580">
                  <c:v>-3.1617066135542444</c:v>
                </c:pt>
                <c:pt idx="3581">
                  <c:v>-3.0002317123747346</c:v>
                </c:pt>
                <c:pt idx="3582">
                  <c:v>-3.0337455280012122</c:v>
                </c:pt>
                <c:pt idx="3583">
                  <c:v>-3.1423914674403832</c:v>
                </c:pt>
                <c:pt idx="3584">
                  <c:v>-3.2293082189917186</c:v>
                </c:pt>
                <c:pt idx="3585">
                  <c:v>-3.2988416202327855</c:v>
                </c:pt>
                <c:pt idx="3586">
                  <c:v>-3.321695028958743</c:v>
                </c:pt>
                <c:pt idx="3587">
                  <c:v>-3.2419720927047067</c:v>
                </c:pt>
                <c:pt idx="3588">
                  <c:v>-3.2434786039965502</c:v>
                </c:pt>
                <c:pt idx="3589">
                  <c:v>-3.2283430412986647</c:v>
                </c:pt>
                <c:pt idx="3590">
                  <c:v>-3.2652961658114492</c:v>
                </c:pt>
                <c:pt idx="3591">
                  <c:v>-3.311238745601365</c:v>
                </c:pt>
                <c:pt idx="3592">
                  <c:v>-3.2988919263138783</c:v>
                </c:pt>
                <c:pt idx="3593">
                  <c:v>-3.3053683209576548</c:v>
                </c:pt>
                <c:pt idx="3594">
                  <c:v>-3.3432964697183323</c:v>
                </c:pt>
                <c:pt idx="3595">
                  <c:v>-3.3081973338760875</c:v>
                </c:pt>
                <c:pt idx="3596">
                  <c:v>-3.2964587969336563</c:v>
                </c:pt>
                <c:pt idx="3597">
                  <c:v>-3.2543994778813854</c:v>
                </c:pt>
                <c:pt idx="3598">
                  <c:v>-3.106821476423228</c:v>
                </c:pt>
                <c:pt idx="3599">
                  <c:v>-3.1190173392400098</c:v>
                </c:pt>
                <c:pt idx="3600">
                  <c:v>-3.1287740294934352</c:v>
                </c:pt>
                <c:pt idx="3601">
                  <c:v>-3.1856409563672656</c:v>
                </c:pt>
                <c:pt idx="3602">
                  <c:v>-3.1984136949265931</c:v>
                </c:pt>
                <c:pt idx="3603">
                  <c:v>-3.2413526887137891</c:v>
                </c:pt>
                <c:pt idx="3604">
                  <c:v>-3.2103145913054902</c:v>
                </c:pt>
                <c:pt idx="3605">
                  <c:v>-3.3018118311458196</c:v>
                </c:pt>
                <c:pt idx="3606">
                  <c:v>-3.278681905251112</c:v>
                </c:pt>
                <c:pt idx="3607">
                  <c:v>-3.2601779645353517</c:v>
                </c:pt>
                <c:pt idx="3608">
                  <c:v>-3.2617025297297033</c:v>
                </c:pt>
                <c:pt idx="3609">
                  <c:v>-3.1814136476232093</c:v>
                </c:pt>
                <c:pt idx="3610">
                  <c:v>-3.1986910761999923</c:v>
                </c:pt>
                <c:pt idx="3611">
                  <c:v>-3.2779546739122054</c:v>
                </c:pt>
                <c:pt idx="3612">
                  <c:v>-3.3413655520819674</c:v>
                </c:pt>
                <c:pt idx="3613">
                  <c:v>-3.2777085112032864</c:v>
                </c:pt>
                <c:pt idx="3614">
                  <c:v>-3.2430845611877217</c:v>
                </c:pt>
                <c:pt idx="3615">
                  <c:v>-3.2317000892846366</c:v>
                </c:pt>
                <c:pt idx="3616">
                  <c:v>-3.255261001260493</c:v>
                </c:pt>
                <c:pt idx="3617">
                  <c:v>-3.2414412413428551</c:v>
                </c:pt>
                <c:pt idx="3618">
                  <c:v>-3.3285480381136949</c:v>
                </c:pt>
                <c:pt idx="3619">
                  <c:v>-3.3490932103975055</c:v>
                </c:pt>
                <c:pt idx="3620">
                  <c:v>-3.3491754981507853</c:v>
                </c:pt>
                <c:pt idx="3621">
                  <c:v>-3.3655951784271778</c:v>
                </c:pt>
                <c:pt idx="3622">
                  <c:v>-3.3787309226482947</c:v>
                </c:pt>
                <c:pt idx="3623">
                  <c:v>-3.4056064708911507</c:v>
                </c:pt>
                <c:pt idx="3624">
                  <c:v>-3.4271069094854383</c:v>
                </c:pt>
                <c:pt idx="3625">
                  <c:v>-3.1678345842785376</c:v>
                </c:pt>
                <c:pt idx="3626">
                  <c:v>-2.9927498726775852</c:v>
                </c:pt>
                <c:pt idx="3627">
                  <c:v>-3.0477600562434901</c:v>
                </c:pt>
                <c:pt idx="3628">
                  <c:v>-3.2064291086690559</c:v>
                </c:pt>
                <c:pt idx="3629">
                  <c:v>-3.2513980668417943</c:v>
                </c:pt>
                <c:pt idx="3630">
                  <c:v>-3.3037401862459532</c:v>
                </c:pt>
                <c:pt idx="3631">
                  <c:v>-3.4112132126710293</c:v>
                </c:pt>
                <c:pt idx="3632">
                  <c:v>-3.3498883223619202</c:v>
                </c:pt>
                <c:pt idx="3633">
                  <c:v>-3.2845267274272487</c:v>
                </c:pt>
                <c:pt idx="3634">
                  <c:v>-3.2975223117745855</c:v>
                </c:pt>
                <c:pt idx="3635">
                  <c:v>-3.3406395821921819</c:v>
                </c:pt>
                <c:pt idx="3636">
                  <c:v>-3.3915134787059529</c:v>
                </c:pt>
                <c:pt idx="3637">
                  <c:v>-3.3831117127975432</c:v>
                </c:pt>
                <c:pt idx="3638">
                  <c:v>-3.392744150144587</c:v>
                </c:pt>
                <c:pt idx="3639">
                  <c:v>-3.3351130723407607</c:v>
                </c:pt>
                <c:pt idx="3640">
                  <c:v>-3.2727065274103211</c:v>
                </c:pt>
                <c:pt idx="3641">
                  <c:v>-3.1739540346381858</c:v>
                </c:pt>
                <c:pt idx="3642">
                  <c:v>-3.0624651218286658</c:v>
                </c:pt>
                <c:pt idx="3643">
                  <c:v>-2.989511008227332</c:v>
                </c:pt>
                <c:pt idx="3644">
                  <c:v>-3.0288412469163219</c:v>
                </c:pt>
                <c:pt idx="3645">
                  <c:v>-2.9788618102429893</c:v>
                </c:pt>
                <c:pt idx="3646">
                  <c:v>-3.0529903780271752</c:v>
                </c:pt>
                <c:pt idx="3647">
                  <c:v>-3.2122932322545239</c:v>
                </c:pt>
                <c:pt idx="3648">
                  <c:v>-3.2760893657101704</c:v>
                </c:pt>
                <c:pt idx="3649">
                  <c:v>-3.2781039329025958</c:v>
                </c:pt>
                <c:pt idx="3650">
                  <c:v>-3.2470992158597909</c:v>
                </c:pt>
                <c:pt idx="3651">
                  <c:v>-3.2060067407951323</c:v>
                </c:pt>
                <c:pt idx="3652">
                  <c:v>-3.1731327607433997</c:v>
                </c:pt>
                <c:pt idx="3653">
                  <c:v>-3.0980451193591136</c:v>
                </c:pt>
                <c:pt idx="3654">
                  <c:v>-3.1193538477123823</c:v>
                </c:pt>
                <c:pt idx="3655">
                  <c:v>-3.1038104462772012</c:v>
                </c:pt>
                <c:pt idx="3656">
                  <c:v>-3.1076644265594737</c:v>
                </c:pt>
                <c:pt idx="3657">
                  <c:v>-3.2251333541997838</c:v>
                </c:pt>
                <c:pt idx="3658">
                  <c:v>-3.270007613192611</c:v>
                </c:pt>
                <c:pt idx="3659">
                  <c:v>-3.240622160091803</c:v>
                </c:pt>
                <c:pt idx="3660">
                  <c:v>-3.2497301684079005</c:v>
                </c:pt>
                <c:pt idx="3661">
                  <c:v>-3.191835758565766</c:v>
                </c:pt>
                <c:pt idx="3662">
                  <c:v>-3.1455202306920569</c:v>
                </c:pt>
                <c:pt idx="3663">
                  <c:v>-3.1573339367787412</c:v>
                </c:pt>
                <c:pt idx="3664">
                  <c:v>-3.2648689623752034</c:v>
                </c:pt>
                <c:pt idx="3665">
                  <c:v>-3.3672902149395725</c:v>
                </c:pt>
                <c:pt idx="3666">
                  <c:v>-3.3184482414893708</c:v>
                </c:pt>
                <c:pt idx="3667">
                  <c:v>-3.3119910335259561</c:v>
                </c:pt>
                <c:pt idx="3668">
                  <c:v>-3.3722145595932815</c:v>
                </c:pt>
                <c:pt idx="3669">
                  <c:v>-3.3713318057760517</c:v>
                </c:pt>
                <c:pt idx="3670">
                  <c:v>-3.452460489660254</c:v>
                </c:pt>
                <c:pt idx="3671">
                  <c:v>-3.5173634367676172</c:v>
                </c:pt>
                <c:pt idx="3672">
                  <c:v>-3.5856922031144904</c:v>
                </c:pt>
                <c:pt idx="3673">
                  <c:v>-3.2123785136500871</c:v>
                </c:pt>
                <c:pt idx="3674">
                  <c:v>-3.0103905324823401</c:v>
                </c:pt>
                <c:pt idx="3675">
                  <c:v>-2.9783967801646298</c:v>
                </c:pt>
                <c:pt idx="3676">
                  <c:v>-2.9853294552231233</c:v>
                </c:pt>
                <c:pt idx="3677">
                  <c:v>-3.0234550613959641</c:v>
                </c:pt>
                <c:pt idx="3678">
                  <c:v>-3.0539555463342367</c:v>
                </c:pt>
                <c:pt idx="3679">
                  <c:v>-3.0946651485114032</c:v>
                </c:pt>
                <c:pt idx="3680">
                  <c:v>-3.2253623814161614</c:v>
                </c:pt>
                <c:pt idx="3681">
                  <c:v>-3.3644481283913592</c:v>
                </c:pt>
                <c:pt idx="3682">
                  <c:v>-3.4120650721860031</c:v>
                </c:pt>
                <c:pt idx="3683">
                  <c:v>-3.4174750031138998</c:v>
                </c:pt>
                <c:pt idx="3684">
                  <c:v>-3.4218029478562215</c:v>
                </c:pt>
                <c:pt idx="3685">
                  <c:v>-3.3926338555024387</c:v>
                </c:pt>
                <c:pt idx="3686">
                  <c:v>-3.369298581619411</c:v>
                </c:pt>
                <c:pt idx="3687">
                  <c:v>-3.3995970885539535</c:v>
                </c:pt>
                <c:pt idx="3688">
                  <c:v>-3.5057087978730621</c:v>
                </c:pt>
                <c:pt idx="3689">
                  <c:v>-3.5741973009054888</c:v>
                </c:pt>
                <c:pt idx="3690">
                  <c:v>-3.5635160639828172</c:v>
                </c:pt>
                <c:pt idx="3691">
                  <c:v>-3.538635796551354</c:v>
                </c:pt>
                <c:pt idx="3692">
                  <c:v>-3.5187315826061862</c:v>
                </c:pt>
                <c:pt idx="3693">
                  <c:v>-3.4864859775289645</c:v>
                </c:pt>
                <c:pt idx="3694">
                  <c:v>-3.4770117273882732</c:v>
                </c:pt>
                <c:pt idx="3695">
                  <c:v>-3.5184773903396405</c:v>
                </c:pt>
                <c:pt idx="3696">
                  <c:v>-3.5516499207007328</c:v>
                </c:pt>
                <c:pt idx="3697">
                  <c:v>-3.5291428819256865</c:v>
                </c:pt>
                <c:pt idx="3698">
                  <c:v>-3.4948150169845675</c:v>
                </c:pt>
                <c:pt idx="3699">
                  <c:v>-3.5000102368460801</c:v>
                </c:pt>
                <c:pt idx="3700">
                  <c:v>-3.1317127690646345</c:v>
                </c:pt>
                <c:pt idx="3701">
                  <c:v>-2.9013654243657712</c:v>
                </c:pt>
                <c:pt idx="3702">
                  <c:v>-2.9599876179712936</c:v>
                </c:pt>
                <c:pt idx="3703">
                  <c:v>-3.0231815915945006</c:v>
                </c:pt>
                <c:pt idx="3704">
                  <c:v>-3.0411573043670259</c:v>
                </c:pt>
                <c:pt idx="3705">
                  <c:v>-3.0718211219722988</c:v>
                </c:pt>
                <c:pt idx="3706">
                  <c:v>-3.1452798429429407</c:v>
                </c:pt>
                <c:pt idx="3707">
                  <c:v>-3.2040468197194585</c:v>
                </c:pt>
                <c:pt idx="3708">
                  <c:v>-3.1858494868669922</c:v>
                </c:pt>
                <c:pt idx="3709">
                  <c:v>-3.2201803009376064</c:v>
                </c:pt>
                <c:pt idx="3710">
                  <c:v>-3.3313357379675494</c:v>
                </c:pt>
                <c:pt idx="3711">
                  <c:v>-3.3892268136324688</c:v>
                </c:pt>
                <c:pt idx="3712">
                  <c:v>-3.4355396741644029</c:v>
                </c:pt>
                <c:pt idx="3713">
                  <c:v>-3.4399324507755367</c:v>
                </c:pt>
                <c:pt idx="3714">
                  <c:v>-3.4434466720644465</c:v>
                </c:pt>
                <c:pt idx="3715">
                  <c:v>-3.511625346080578</c:v>
                </c:pt>
                <c:pt idx="3716">
                  <c:v>-3.6153314038943662</c:v>
                </c:pt>
                <c:pt idx="3717">
                  <c:v>-3.6491331315445166</c:v>
                </c:pt>
                <c:pt idx="3718">
                  <c:v>-3.6925490698545644</c:v>
                </c:pt>
                <c:pt idx="3719">
                  <c:v>-3.6618622012487521</c:v>
                </c:pt>
                <c:pt idx="3720">
                  <c:v>-3.6536479842574252</c:v>
                </c:pt>
                <c:pt idx="3721">
                  <c:v>-3.6144190988499574</c:v>
                </c:pt>
                <c:pt idx="3722">
                  <c:v>-3.6647778436989213</c:v>
                </c:pt>
                <c:pt idx="3723">
                  <c:v>-3.6886902833881621</c:v>
                </c:pt>
                <c:pt idx="3724">
                  <c:v>-3.7241947913294808</c:v>
                </c:pt>
                <c:pt idx="3725">
                  <c:v>-3.7198624025364992</c:v>
                </c:pt>
                <c:pt idx="3726">
                  <c:v>-3.6510814192466654</c:v>
                </c:pt>
                <c:pt idx="3727">
                  <c:v>-3.5960566326147898</c:v>
                </c:pt>
                <c:pt idx="3728">
                  <c:v>-3.5031870370818581</c:v>
                </c:pt>
                <c:pt idx="3729">
                  <c:v>-3.4614449081441592</c:v>
                </c:pt>
                <c:pt idx="3730">
                  <c:v>-3.3792402806940913</c:v>
                </c:pt>
                <c:pt idx="3731">
                  <c:v>-3.0334868226759113</c:v>
                </c:pt>
                <c:pt idx="3732">
                  <c:v>-2.9016610474351836</c:v>
                </c:pt>
                <c:pt idx="3733">
                  <c:v>-2.9257542472547797</c:v>
                </c:pt>
                <c:pt idx="3734">
                  <c:v>-2.9612807887945962</c:v>
                </c:pt>
                <c:pt idx="3735">
                  <c:v>-3.2365538563682676</c:v>
                </c:pt>
                <c:pt idx="3736">
                  <c:v>-3.3113745676833801</c:v>
                </c:pt>
                <c:pt idx="3737">
                  <c:v>-3.2897770451374768</c:v>
                </c:pt>
                <c:pt idx="3738">
                  <c:v>-3.272499027100757</c:v>
                </c:pt>
                <c:pt idx="3739">
                  <c:v>-3.3891593749237003</c:v>
                </c:pt>
                <c:pt idx="3740">
                  <c:v>-3.4988567252715441</c:v>
                </c:pt>
                <c:pt idx="3741">
                  <c:v>-3.6029968094068607</c:v>
                </c:pt>
                <c:pt idx="3742">
                  <c:v>-3.6699266728580753</c:v>
                </c:pt>
                <c:pt idx="3743">
                  <c:v>-3.7890784160880955</c:v>
                </c:pt>
                <c:pt idx="3744">
                  <c:v>-3.7860669212565625</c:v>
                </c:pt>
                <c:pt idx="3745">
                  <c:v>-3.8000136902483419</c:v>
                </c:pt>
                <c:pt idx="3746">
                  <c:v>-3.8111711054417654</c:v>
                </c:pt>
                <c:pt idx="3747">
                  <c:v>-3.7384477974475416</c:v>
                </c:pt>
                <c:pt idx="3748">
                  <c:v>-3.6314356289488003</c:v>
                </c:pt>
                <c:pt idx="3749">
                  <c:v>-3.676308656402135</c:v>
                </c:pt>
                <c:pt idx="3750">
                  <c:v>-3.8285761504542961</c:v>
                </c:pt>
                <c:pt idx="3751">
                  <c:v>-3.9195762510713053</c:v>
                </c:pt>
                <c:pt idx="3752">
                  <c:v>-3.9431902261896283</c:v>
                </c:pt>
                <c:pt idx="3753">
                  <c:v>-3.8803668738886614</c:v>
                </c:pt>
                <c:pt idx="3754">
                  <c:v>-3.4743880972315679</c:v>
                </c:pt>
                <c:pt idx="3755">
                  <c:v>-3.3752571845213737</c:v>
                </c:pt>
                <c:pt idx="3756">
                  <c:v>-3.3608831386078748</c:v>
                </c:pt>
                <c:pt idx="3757">
                  <c:v>-3.4308379934750661</c:v>
                </c:pt>
                <c:pt idx="3758">
                  <c:v>-3.5194745831661436</c:v>
                </c:pt>
                <c:pt idx="3759">
                  <c:v>-3.623108891865499</c:v>
                </c:pt>
                <c:pt idx="3760">
                  <c:v>-3.6732913018784856</c:v>
                </c:pt>
                <c:pt idx="3761">
                  <c:v>-3.7297931947458807</c:v>
                </c:pt>
                <c:pt idx="3762">
                  <c:v>-3.8241413452181305</c:v>
                </c:pt>
                <c:pt idx="3763">
                  <c:v>-3.883224505364133</c:v>
                </c:pt>
                <c:pt idx="3764">
                  <c:v>-3.865040910589741</c:v>
                </c:pt>
                <c:pt idx="3765">
                  <c:v>-3.9159441576614213</c:v>
                </c:pt>
                <c:pt idx="3766">
                  <c:v>-3.8912166324275717</c:v>
                </c:pt>
                <c:pt idx="3767">
                  <c:v>-3.8224842190361912</c:v>
                </c:pt>
                <c:pt idx="3768">
                  <c:v>-3.7838020681659117</c:v>
                </c:pt>
                <c:pt idx="3769">
                  <c:v>-3.7528563474696881</c:v>
                </c:pt>
                <c:pt idx="3770">
                  <c:v>-3.7770892663618412</c:v>
                </c:pt>
                <c:pt idx="3771">
                  <c:v>-3.7474861060264288</c:v>
                </c:pt>
                <c:pt idx="3772">
                  <c:v>-3.7727930732072323</c:v>
                </c:pt>
                <c:pt idx="3773">
                  <c:v>-3.7930386469518709</c:v>
                </c:pt>
                <c:pt idx="3774">
                  <c:v>-3.7439418306556291</c:v>
                </c:pt>
                <c:pt idx="3775">
                  <c:v>-3.6720957507180216</c:v>
                </c:pt>
                <c:pt idx="3776">
                  <c:v>-3.6146188867679356</c:v>
                </c:pt>
                <c:pt idx="3777">
                  <c:v>-3.5849152282965662</c:v>
                </c:pt>
                <c:pt idx="3778">
                  <c:v>-3.5448744688307698</c:v>
                </c:pt>
                <c:pt idx="3779">
                  <c:v>-3.496576966055386</c:v>
                </c:pt>
                <c:pt idx="3780">
                  <c:v>-3.4254478900877885</c:v>
                </c:pt>
                <c:pt idx="3781">
                  <c:v>-3.4661730050071853</c:v>
                </c:pt>
                <c:pt idx="3782">
                  <c:v>-3.498753096942707</c:v>
                </c:pt>
                <c:pt idx="3783">
                  <c:v>-3.541133960142929</c:v>
                </c:pt>
                <c:pt idx="3784">
                  <c:v>-3.5424180812084742</c:v>
                </c:pt>
                <c:pt idx="3785">
                  <c:v>-3.5108767511602963</c:v>
                </c:pt>
                <c:pt idx="3786">
                  <c:v>-3.501921519810459</c:v>
                </c:pt>
                <c:pt idx="3787">
                  <c:v>-3.4947573347305934</c:v>
                </c:pt>
                <c:pt idx="3788">
                  <c:v>-3.5706100561705654</c:v>
                </c:pt>
                <c:pt idx="3789">
                  <c:v>-3.6256356327446184</c:v>
                </c:pt>
                <c:pt idx="3790">
                  <c:v>-3.4259533672175309</c:v>
                </c:pt>
                <c:pt idx="3791">
                  <c:v>-3.3309119313311299</c:v>
                </c:pt>
                <c:pt idx="3792">
                  <c:v>-3.4338771328730644</c:v>
                </c:pt>
                <c:pt idx="3793">
                  <c:v>-3.5162492941066148</c:v>
                </c:pt>
                <c:pt idx="3794">
                  <c:v>-3.5494851563954981</c:v>
                </c:pt>
                <c:pt idx="3795">
                  <c:v>-3.6250862434049083</c:v>
                </c:pt>
                <c:pt idx="3796">
                  <c:v>-3.5551275503385682</c:v>
                </c:pt>
                <c:pt idx="3797">
                  <c:v>-3.5805877613810608</c:v>
                </c:pt>
                <c:pt idx="3798">
                  <c:v>-3.6009559302150578</c:v>
                </c:pt>
                <c:pt idx="3799">
                  <c:v>-3.5683552865200525</c:v>
                </c:pt>
                <c:pt idx="3800">
                  <c:v>-3.5911699503262469</c:v>
                </c:pt>
                <c:pt idx="3801">
                  <c:v>-3.560526502609008</c:v>
                </c:pt>
                <c:pt idx="3802">
                  <c:v>-3.6012313322901406</c:v>
                </c:pt>
                <c:pt idx="3803">
                  <c:v>-3.6501326536402772</c:v>
                </c:pt>
                <c:pt idx="3804">
                  <c:v>-3.7547345145943751</c:v>
                </c:pt>
                <c:pt idx="3805">
                  <c:v>-3.8056493577537722</c:v>
                </c:pt>
                <c:pt idx="3806">
                  <c:v>-3.8300176044915304</c:v>
                </c:pt>
                <c:pt idx="3807">
                  <c:v>-3.8495122018817369</c:v>
                </c:pt>
                <c:pt idx="3808">
                  <c:v>-3.8324198917083265</c:v>
                </c:pt>
                <c:pt idx="3809">
                  <c:v>-3.8187460435695897</c:v>
                </c:pt>
                <c:pt idx="3810">
                  <c:v>-3.7588727862234563</c:v>
                </c:pt>
                <c:pt idx="3811">
                  <c:v>-3.7762458167869255</c:v>
                </c:pt>
                <c:pt idx="3812">
                  <c:v>-3.7738067836324731</c:v>
                </c:pt>
                <c:pt idx="3813">
                  <c:v>-3.771855557108907</c:v>
                </c:pt>
                <c:pt idx="3814">
                  <c:v>-3.7539701667973304</c:v>
                </c:pt>
                <c:pt idx="3815">
                  <c:v>-3.7396618545480678</c:v>
                </c:pt>
                <c:pt idx="3816">
                  <c:v>-3.7445396138413827</c:v>
                </c:pt>
                <c:pt idx="3817">
                  <c:v>-3.7158060273117286</c:v>
                </c:pt>
                <c:pt idx="3818">
                  <c:v>-3.741792409657549</c:v>
                </c:pt>
                <c:pt idx="3819">
                  <c:v>-3.7789320460145532</c:v>
                </c:pt>
                <c:pt idx="3820">
                  <c:v>-3.8086437551001566</c:v>
                </c:pt>
                <c:pt idx="3821">
                  <c:v>-3.81606259188829</c:v>
                </c:pt>
                <c:pt idx="3822">
                  <c:v>-3.4174207879884833</c:v>
                </c:pt>
                <c:pt idx="3823">
                  <c:v>-3.6342565641081777</c:v>
                </c:pt>
                <c:pt idx="3824">
                  <c:v>-3.4490070756946807</c:v>
                </c:pt>
                <c:pt idx="3825">
                  <c:v>-3.4142642161703876</c:v>
                </c:pt>
                <c:pt idx="3826">
                  <c:v>-3.4190019152843121</c:v>
                </c:pt>
                <c:pt idx="3827">
                  <c:v>-3.3577797164720309</c:v>
                </c:pt>
                <c:pt idx="3828">
                  <c:v>-3.3088019574222116</c:v>
                </c:pt>
                <c:pt idx="3829">
                  <c:v>-3.3346321082857742</c:v>
                </c:pt>
                <c:pt idx="3830">
                  <c:v>-3.3878800228672432</c:v>
                </c:pt>
                <c:pt idx="3831">
                  <c:v>-3.3166613129836264</c:v>
                </c:pt>
                <c:pt idx="3832">
                  <c:v>-3.3735033866255222</c:v>
                </c:pt>
                <c:pt idx="3833">
                  <c:v>-3.4679502971085867</c:v>
                </c:pt>
                <c:pt idx="3834">
                  <c:v>-3.5271703678898021</c:v>
                </c:pt>
                <c:pt idx="3835">
                  <c:v>-3.5908838821200106</c:v>
                </c:pt>
                <c:pt idx="3836">
                  <c:v>-3.5602976480440134</c:v>
                </c:pt>
                <c:pt idx="3837">
                  <c:v>-3.5521140698029967</c:v>
                </c:pt>
                <c:pt idx="3838">
                  <c:v>-3.5781769769526051</c:v>
                </c:pt>
                <c:pt idx="3839">
                  <c:v>-3.6644033276403576</c:v>
                </c:pt>
                <c:pt idx="3840">
                  <c:v>-3.6843327923152174</c:v>
                </c:pt>
                <c:pt idx="3841">
                  <c:v>-3.6839519549623816</c:v>
                </c:pt>
                <c:pt idx="3842">
                  <c:v>-3.71630915177807</c:v>
                </c:pt>
                <c:pt idx="3843">
                  <c:v>-3.8240787801475165</c:v>
                </c:pt>
                <c:pt idx="3844">
                  <c:v>-3.8447611424065258</c:v>
                </c:pt>
                <c:pt idx="3845">
                  <c:v>-3.8449565017333853</c:v>
                </c:pt>
                <c:pt idx="3846">
                  <c:v>-3.8287753315896396</c:v>
                </c:pt>
                <c:pt idx="3847">
                  <c:v>-3.7343383503717078</c:v>
                </c:pt>
                <c:pt idx="3848">
                  <c:v>-3.7402808105002947</c:v>
                </c:pt>
                <c:pt idx="3849">
                  <c:v>-3.6798151907482435</c:v>
                </c:pt>
                <c:pt idx="3850">
                  <c:v>-3.6477281039663794</c:v>
                </c:pt>
                <c:pt idx="3851">
                  <c:v>-3.6546682042833112</c:v>
                </c:pt>
                <c:pt idx="3852">
                  <c:v>-3.6765446936295803</c:v>
                </c:pt>
                <c:pt idx="3853">
                  <c:v>-3.6125538400036561</c:v>
                </c:pt>
                <c:pt idx="3854">
                  <c:v>-3.6428532022058562</c:v>
                </c:pt>
                <c:pt idx="3855">
                  <c:v>-3.5693411173793237</c:v>
                </c:pt>
                <c:pt idx="3856">
                  <c:v>-3.5430634362514652</c:v>
                </c:pt>
                <c:pt idx="3857">
                  <c:v>-3.4570289332457591</c:v>
                </c:pt>
                <c:pt idx="3858">
                  <c:v>-3.4857974828352312</c:v>
                </c:pt>
                <c:pt idx="3859">
                  <c:v>-3.5414481164711162</c:v>
                </c:pt>
                <c:pt idx="3860">
                  <c:v>-3.5370344445446804</c:v>
                </c:pt>
                <c:pt idx="3861">
                  <c:v>-3.5172180979837506</c:v>
                </c:pt>
                <c:pt idx="3862">
                  <c:v>-3.5339488146256244</c:v>
                </c:pt>
                <c:pt idx="3863">
                  <c:v>-3.4659709816532285</c:v>
                </c:pt>
                <c:pt idx="3864">
                  <c:v>-3.5255869155255155</c:v>
                </c:pt>
                <c:pt idx="3865">
                  <c:v>-3.6223312784986845</c:v>
                </c:pt>
                <c:pt idx="3866">
                  <c:v>-3.6997267688772197</c:v>
                </c:pt>
                <c:pt idx="3867">
                  <c:v>-3.6636573664695646</c:v>
                </c:pt>
                <c:pt idx="3868">
                  <c:v>-3.6674116142858608</c:v>
                </c:pt>
                <c:pt idx="3869">
                  <c:v>-3.6378052427964747</c:v>
                </c:pt>
                <c:pt idx="3870">
                  <c:v>-3.6304185304758008</c:v>
                </c:pt>
                <c:pt idx="3871">
                  <c:v>-3.7061965704589142</c:v>
                </c:pt>
                <c:pt idx="3872">
                  <c:v>-3.6688332077349202</c:v>
                </c:pt>
                <c:pt idx="3873">
                  <c:v>-3.6552409024265557</c:v>
                </c:pt>
                <c:pt idx="3874">
                  <c:v>-3.6933403097494093</c:v>
                </c:pt>
                <c:pt idx="3875">
                  <c:v>-3.4101059687130757</c:v>
                </c:pt>
                <c:pt idx="3876">
                  <c:v>-3.296491874909421</c:v>
                </c:pt>
                <c:pt idx="3877">
                  <c:v>-3.302932879783647</c:v>
                </c:pt>
                <c:pt idx="3878">
                  <c:v>-3.3732319164560352</c:v>
                </c:pt>
                <c:pt idx="3879">
                  <c:v>-3.3805920340000881</c:v>
                </c:pt>
                <c:pt idx="3880">
                  <c:v>-3.4843554822030711</c:v>
                </c:pt>
                <c:pt idx="3881">
                  <c:v>-3.4857709496737712</c:v>
                </c:pt>
                <c:pt idx="3882">
                  <c:v>-3.5848568379449404</c:v>
                </c:pt>
                <c:pt idx="3883">
                  <c:v>-3.5987710829850741</c:v>
                </c:pt>
                <c:pt idx="3884">
                  <c:v>-3.6425535856524363</c:v>
                </c:pt>
                <c:pt idx="3885">
                  <c:v>-3.7102829467278724</c:v>
                </c:pt>
                <c:pt idx="3886">
                  <c:v>-3.7644664355882256</c:v>
                </c:pt>
                <c:pt idx="3887">
                  <c:v>-3.7751098677349617</c:v>
                </c:pt>
                <c:pt idx="3888">
                  <c:v>-3.7836246134523464</c:v>
                </c:pt>
                <c:pt idx="3889">
                  <c:v>-3.7904364100262598</c:v>
                </c:pt>
                <c:pt idx="3890">
                  <c:v>-3.7958858472853905</c:v>
                </c:pt>
                <c:pt idx="3891">
                  <c:v>-3.7839133244127225</c:v>
                </c:pt>
                <c:pt idx="3892">
                  <c:v>-3.7091371603654366</c:v>
                </c:pt>
                <c:pt idx="3893">
                  <c:v>-3.6981953409214654</c:v>
                </c:pt>
                <c:pt idx="3894">
                  <c:v>-3.6242956525932826</c:v>
                </c:pt>
                <c:pt idx="3895">
                  <c:v>-3.6140161152100347</c:v>
                </c:pt>
                <c:pt idx="3896">
                  <c:v>-3.5244567605016641</c:v>
                </c:pt>
                <c:pt idx="3897">
                  <c:v>-3.5831021276657111</c:v>
                </c:pt>
                <c:pt idx="3898">
                  <c:v>-3.6627217803385008</c:v>
                </c:pt>
                <c:pt idx="3899">
                  <c:v>-3.6937141435351819</c:v>
                </c:pt>
                <c:pt idx="3900">
                  <c:v>-3.7839671998138513</c:v>
                </c:pt>
                <c:pt idx="3901">
                  <c:v>-3.7907104791154609</c:v>
                </c:pt>
                <c:pt idx="3902">
                  <c:v>-3.8451797966427463</c:v>
                </c:pt>
                <c:pt idx="3903">
                  <c:v>-3.8887552506645733</c:v>
                </c:pt>
                <c:pt idx="3904">
                  <c:v>-3.8418898131607762</c:v>
                </c:pt>
                <c:pt idx="3905">
                  <c:v>-3.7880914436640296</c:v>
                </c:pt>
                <c:pt idx="3906">
                  <c:v>-3.7124796557664865</c:v>
                </c:pt>
                <c:pt idx="3907">
                  <c:v>-3.5869991546502007</c:v>
                </c:pt>
                <c:pt idx="3908">
                  <c:v>-3.5678858876314763</c:v>
                </c:pt>
                <c:pt idx="3909">
                  <c:v>-3.5851943227343028</c:v>
                </c:pt>
                <c:pt idx="3910">
                  <c:v>-3.6316921774518249</c:v>
                </c:pt>
                <c:pt idx="3911">
                  <c:v>-3.6036403058727728</c:v>
                </c:pt>
                <c:pt idx="3912">
                  <c:v>-3.6301168912826256</c:v>
                </c:pt>
                <c:pt idx="3913">
                  <c:v>-3.6023800769374148</c:v>
                </c:pt>
                <c:pt idx="3914">
                  <c:v>-3.563910562385189</c:v>
                </c:pt>
                <c:pt idx="3915">
                  <c:v>-3.5820140625372687</c:v>
                </c:pt>
                <c:pt idx="3916">
                  <c:v>-3.5150964270224705</c:v>
                </c:pt>
                <c:pt idx="3917">
                  <c:v>-3.4778165214740824</c:v>
                </c:pt>
                <c:pt idx="3918">
                  <c:v>-3.3344831232321752</c:v>
                </c:pt>
                <c:pt idx="3919">
                  <c:v>-3.3658730624970516</c:v>
                </c:pt>
                <c:pt idx="3920">
                  <c:v>-3.3097138800346499</c:v>
                </c:pt>
                <c:pt idx="3921">
                  <c:v>-3.3297776048629828</c:v>
                </c:pt>
                <c:pt idx="3922">
                  <c:v>-3.3621086478016977</c:v>
                </c:pt>
                <c:pt idx="3923">
                  <c:v>-3.4042665113767683</c:v>
                </c:pt>
                <c:pt idx="3924">
                  <c:v>-3.5688067268348576</c:v>
                </c:pt>
                <c:pt idx="3925">
                  <c:v>-3.6349272364708867</c:v>
                </c:pt>
                <c:pt idx="3926">
                  <c:v>-3.5736811690328167</c:v>
                </c:pt>
                <c:pt idx="3927">
                  <c:v>-3.5898305478553709</c:v>
                </c:pt>
                <c:pt idx="3928">
                  <c:v>-3.635401157548678</c:v>
                </c:pt>
                <c:pt idx="3929">
                  <c:v>-3.6718576453033194</c:v>
                </c:pt>
                <c:pt idx="3930">
                  <c:v>-3.7010228355070325</c:v>
                </c:pt>
                <c:pt idx="3931">
                  <c:v>-3.708022914990039</c:v>
                </c:pt>
                <c:pt idx="3932">
                  <c:v>-3.6647048959033413</c:v>
                </c:pt>
                <c:pt idx="3933">
                  <c:v>-3.6789685633070803</c:v>
                </c:pt>
                <c:pt idx="3934">
                  <c:v>-3.6903794972300688</c:v>
                </c:pt>
                <c:pt idx="3935">
                  <c:v>-3.6995082443684595</c:v>
                </c:pt>
                <c:pt idx="3936">
                  <c:v>-3.3828760694320508</c:v>
                </c:pt>
                <c:pt idx="3937">
                  <c:v>-3.2585307615985499</c:v>
                </c:pt>
                <c:pt idx="3938">
                  <c:v>-3.240068477612482</c:v>
                </c:pt>
                <c:pt idx="3939">
                  <c:v>-3.3046661954403618</c:v>
                </c:pt>
                <c:pt idx="3940">
                  <c:v>-3.4199730345582182</c:v>
                </c:pt>
                <c:pt idx="3941">
                  <c:v>-3.5285898409969505</c:v>
                </c:pt>
                <c:pt idx="3942">
                  <c:v>-3.5827537278005579</c:v>
                </c:pt>
                <c:pt idx="3943">
                  <c:v>-3.5607825753758604</c:v>
                </c:pt>
                <c:pt idx="3944">
                  <c:v>-3.6248661385066114</c:v>
                </c:pt>
                <c:pt idx="3945">
                  <c:v>-3.6434296300696687</c:v>
                </c:pt>
                <c:pt idx="3946">
                  <c:v>-3.6256293166848508</c:v>
                </c:pt>
                <c:pt idx="3947">
                  <c:v>-3.6440401726122573</c:v>
                </c:pt>
                <c:pt idx="3948">
                  <c:v>-3.5935187020011199</c:v>
                </c:pt>
                <c:pt idx="3949">
                  <c:v>-3.6183516808652811</c:v>
                </c:pt>
                <c:pt idx="3950">
                  <c:v>-3.5566878455274846</c:v>
                </c:pt>
                <c:pt idx="3951">
                  <c:v>-3.5236368403333032</c:v>
                </c:pt>
                <c:pt idx="3952">
                  <c:v>-3.5134890654020481</c:v>
                </c:pt>
                <c:pt idx="3953">
                  <c:v>-3.5216768649507557</c:v>
                </c:pt>
                <c:pt idx="3954">
                  <c:v>-3.4793479927958586</c:v>
                </c:pt>
                <c:pt idx="3955">
                  <c:v>-3.4943640068658084</c:v>
                </c:pt>
                <c:pt idx="3956">
                  <c:v>-3.5717312836985755</c:v>
                </c:pt>
                <c:pt idx="3957">
                  <c:v>-3.6336251051647892</c:v>
                </c:pt>
                <c:pt idx="3958">
                  <c:v>-3.6995114974822059</c:v>
                </c:pt>
                <c:pt idx="3959">
                  <c:v>-3.7031459172501471</c:v>
                </c:pt>
                <c:pt idx="3960">
                  <c:v>-3.624523234635376</c:v>
                </c:pt>
                <c:pt idx="3961">
                  <c:v>-3.6105042003374166</c:v>
                </c:pt>
                <c:pt idx="3962">
                  <c:v>-3.63194007953431</c:v>
                </c:pt>
                <c:pt idx="3963">
                  <c:v>-3.6654339186304483</c:v>
                </c:pt>
                <c:pt idx="3964">
                  <c:v>-3.7085872131102846</c:v>
                </c:pt>
                <c:pt idx="3965">
                  <c:v>-3.7594811838386022</c:v>
                </c:pt>
                <c:pt idx="3966">
                  <c:v>-3.8822505770291471</c:v>
                </c:pt>
                <c:pt idx="3967">
                  <c:v>-3.9147963466090232</c:v>
                </c:pt>
                <c:pt idx="3968">
                  <c:v>-3.9080771554931459</c:v>
                </c:pt>
                <c:pt idx="3969">
                  <c:v>-3.853666370978921</c:v>
                </c:pt>
                <c:pt idx="3970">
                  <c:v>-3.810137743367541</c:v>
                </c:pt>
                <c:pt idx="3971">
                  <c:v>-3.7426897878294412</c:v>
                </c:pt>
                <c:pt idx="3972">
                  <c:v>-3.6561583310988155</c:v>
                </c:pt>
                <c:pt idx="3973">
                  <c:v>-3.6848085198820471</c:v>
                </c:pt>
                <c:pt idx="3974">
                  <c:v>-3.7404582292560136</c:v>
                </c:pt>
                <c:pt idx="3975">
                  <c:v>-3.8177601011382549</c:v>
                </c:pt>
                <c:pt idx="3976">
                  <c:v>-3.846819494260977</c:v>
                </c:pt>
                <c:pt idx="3977">
                  <c:v>-3.8700670087591575</c:v>
                </c:pt>
                <c:pt idx="3978">
                  <c:v>-3.8886650203576991</c:v>
                </c:pt>
                <c:pt idx="3979">
                  <c:v>-3.8871720944920867</c:v>
                </c:pt>
                <c:pt idx="3980">
                  <c:v>-3.8696195305966725</c:v>
                </c:pt>
                <c:pt idx="3981">
                  <c:v>-3.4935101659353265</c:v>
                </c:pt>
                <c:pt idx="3982">
                  <c:v>-3.3538982881660431</c:v>
                </c:pt>
                <c:pt idx="3983">
                  <c:v>-3.3884497397384692</c:v>
                </c:pt>
                <c:pt idx="3984">
                  <c:v>-3.4324045992076435</c:v>
                </c:pt>
                <c:pt idx="3985">
                  <c:v>-3.4349540951397373</c:v>
                </c:pt>
                <c:pt idx="3986">
                  <c:v>-3.4207059790685221</c:v>
                </c:pt>
                <c:pt idx="3987">
                  <c:v>-3.425595199028443</c:v>
                </c:pt>
                <c:pt idx="3988">
                  <c:v>-3.462120966639624</c:v>
                </c:pt>
                <c:pt idx="3989">
                  <c:v>-3.5076683079537716</c:v>
                </c:pt>
                <c:pt idx="3990">
                  <c:v>-3.5114657555686577</c:v>
                </c:pt>
                <c:pt idx="3991">
                  <c:v>-3.5798367778838625</c:v>
                </c:pt>
                <c:pt idx="3992">
                  <c:v>-3.601840956949161</c:v>
                </c:pt>
                <c:pt idx="3993">
                  <c:v>-3.6685028993758664</c:v>
                </c:pt>
                <c:pt idx="3994">
                  <c:v>-3.7382115403712248</c:v>
                </c:pt>
                <c:pt idx="3995">
                  <c:v>-3.728540766939048</c:v>
                </c:pt>
                <c:pt idx="3996">
                  <c:v>-3.6718630293248609</c:v>
                </c:pt>
                <c:pt idx="3997">
                  <c:v>-3.6591352308767569</c:v>
                </c:pt>
                <c:pt idx="3998">
                  <c:v>-3.6489529921182751</c:v>
                </c:pt>
                <c:pt idx="3999">
                  <c:v>-3.6244935029002576</c:v>
                </c:pt>
                <c:pt idx="4000">
                  <c:v>-3.5723375052769342</c:v>
                </c:pt>
                <c:pt idx="4001">
                  <c:v>-3.5306127071782782</c:v>
                </c:pt>
                <c:pt idx="4002">
                  <c:v>-3.562461700384695</c:v>
                </c:pt>
                <c:pt idx="4003">
                  <c:v>-3.5553004695133907</c:v>
                </c:pt>
                <c:pt idx="4004">
                  <c:v>-3.6312705094272459</c:v>
                </c:pt>
                <c:pt idx="4005">
                  <c:v>-3.6593277227288326</c:v>
                </c:pt>
                <c:pt idx="4006">
                  <c:v>-3.6654337128251342</c:v>
                </c:pt>
                <c:pt idx="4007">
                  <c:v>-3.7030111436890465</c:v>
                </c:pt>
                <c:pt idx="4008">
                  <c:v>-3.7003804495933039</c:v>
                </c:pt>
                <c:pt idx="4009">
                  <c:v>-3.6982758943167156</c:v>
                </c:pt>
                <c:pt idx="4010">
                  <c:v>-3.696592250095442</c:v>
                </c:pt>
                <c:pt idx="4011">
                  <c:v>-3.6300165030330831</c:v>
                </c:pt>
                <c:pt idx="4012">
                  <c:v>-3.6256580098433346</c:v>
                </c:pt>
                <c:pt idx="4013">
                  <c:v>-3.6221712152915373</c:v>
                </c:pt>
                <c:pt idx="4014">
                  <c:v>-3.5867673880068551</c:v>
                </c:pt>
                <c:pt idx="4015">
                  <c:v>-3.5747450196111217</c:v>
                </c:pt>
                <c:pt idx="4016">
                  <c:v>-3.5488264314625226</c:v>
                </c:pt>
                <c:pt idx="4017">
                  <c:v>-3.5280915609436434</c:v>
                </c:pt>
                <c:pt idx="4018">
                  <c:v>-3.5767845639419491</c:v>
                </c:pt>
                <c:pt idx="4019">
                  <c:v>-3.5504580669271846</c:v>
                </c:pt>
                <c:pt idx="4020">
                  <c:v>-3.480572576406459</c:v>
                </c:pt>
                <c:pt idx="4021">
                  <c:v>-3.4734884768987868</c:v>
                </c:pt>
                <c:pt idx="4022">
                  <c:v>-3.4189969043837465</c:v>
                </c:pt>
                <c:pt idx="4023">
                  <c:v>-3.4895088386940358</c:v>
                </c:pt>
                <c:pt idx="4024">
                  <c:v>-3.5132518783720954</c:v>
                </c:pt>
                <c:pt idx="4025">
                  <c:v>-3.5649128178847107</c:v>
                </c:pt>
                <c:pt idx="4026">
                  <c:v>-3.6881371277291919</c:v>
                </c:pt>
                <c:pt idx="4027">
                  <c:v>-3.6884812368254245</c:v>
                </c:pt>
                <c:pt idx="4028">
                  <c:v>-3.6724297968772106</c:v>
                </c:pt>
                <c:pt idx="4029">
                  <c:v>-3.7086080109307034</c:v>
                </c:pt>
                <c:pt idx="4030">
                  <c:v>-3.7539165425611003</c:v>
                </c:pt>
                <c:pt idx="4031">
                  <c:v>-3.7574445492359203</c:v>
                </c:pt>
                <c:pt idx="4032">
                  <c:v>-3.67869834234547</c:v>
                </c:pt>
                <c:pt idx="4033">
                  <c:v>-3.6157013768331083</c:v>
                </c:pt>
                <c:pt idx="4034">
                  <c:v>-3.6468724166535225</c:v>
                </c:pt>
                <c:pt idx="4035">
                  <c:v>-3.6391427407396861</c:v>
                </c:pt>
                <c:pt idx="4036">
                  <c:v>-3.7147234134622806</c:v>
                </c:pt>
                <c:pt idx="4037">
                  <c:v>-3.6771098399754649</c:v>
                </c:pt>
                <c:pt idx="4038">
                  <c:v>-3.7614893311640927</c:v>
                </c:pt>
                <c:pt idx="4039">
                  <c:v>-3.7798556383602104</c:v>
                </c:pt>
                <c:pt idx="4040">
                  <c:v>-3.7292156198938073</c:v>
                </c:pt>
                <c:pt idx="4041">
                  <c:v>-3.7213440305571126</c:v>
                </c:pt>
                <c:pt idx="4042">
                  <c:v>-3.747739397874625</c:v>
                </c:pt>
                <c:pt idx="4043">
                  <c:v>-3.7525028334867372</c:v>
                </c:pt>
                <c:pt idx="4044">
                  <c:v>-3.7563135819764284</c:v>
                </c:pt>
                <c:pt idx="4045">
                  <c:v>-3.7593621807681785</c:v>
                </c:pt>
                <c:pt idx="4046">
                  <c:v>-3.8108989654850731</c:v>
                </c:pt>
                <c:pt idx="4047">
                  <c:v>-3.8030304875750929</c:v>
                </c:pt>
                <c:pt idx="4048">
                  <c:v>-3.7477554992657147</c:v>
                </c:pt>
                <c:pt idx="4049">
                  <c:v>-3.7688685728415052</c:v>
                </c:pt>
                <c:pt idx="4050">
                  <c:v>-3.7857590317021348</c:v>
                </c:pt>
                <c:pt idx="4051">
                  <c:v>-3.7829185405487422</c:v>
                </c:pt>
                <c:pt idx="4052">
                  <c:v>-3.7643063670810619</c:v>
                </c:pt>
                <c:pt idx="4053">
                  <c:v>-3.7494166283069177</c:v>
                </c:pt>
                <c:pt idx="4054">
                  <c:v>-3.7048644118511689</c:v>
                </c:pt>
                <c:pt idx="4055">
                  <c:v>-3.6692226386865698</c:v>
                </c:pt>
                <c:pt idx="4056">
                  <c:v>-3.7387873318197862</c:v>
                </c:pt>
                <c:pt idx="4057">
                  <c:v>-3.6963609746614665</c:v>
                </c:pt>
                <c:pt idx="4058">
                  <c:v>-3.6135567263907333</c:v>
                </c:pt>
                <c:pt idx="4059">
                  <c:v>-3.6288169157546548</c:v>
                </c:pt>
                <c:pt idx="4060">
                  <c:v>-3.6246983400205934</c:v>
                </c:pt>
                <c:pt idx="4061">
                  <c:v>-3.6214034794333401</c:v>
                </c:pt>
                <c:pt idx="4062">
                  <c:v>-3.6841529173632068</c:v>
                </c:pt>
                <c:pt idx="4063">
                  <c:v>-3.6037902805521256</c:v>
                </c:pt>
                <c:pt idx="4064">
                  <c:v>-3.5557749273984314</c:v>
                </c:pt>
                <c:pt idx="4065">
                  <c:v>-3.3713534048129006</c:v>
                </c:pt>
                <c:pt idx="4066">
                  <c:v>-3.2238161867444788</c:v>
                </c:pt>
                <c:pt idx="4067">
                  <c:v>-3.2843840586012263</c:v>
                </c:pt>
                <c:pt idx="4068">
                  <c:v>-3.3002499498377134</c:v>
                </c:pt>
                <c:pt idx="4069">
                  <c:v>-3.2966679065317308</c:v>
                </c:pt>
                <c:pt idx="4070">
                  <c:v>-3.3753058598674528</c:v>
                </c:pt>
                <c:pt idx="4071">
                  <c:v>-3.4872748217104999</c:v>
                </c:pt>
                <c:pt idx="4072">
                  <c:v>-3.5768499911849361</c:v>
                </c:pt>
                <c:pt idx="4073">
                  <c:v>-3.6321441663768823</c:v>
                </c:pt>
                <c:pt idx="4074">
                  <c:v>-3.676379506530445</c:v>
                </c:pt>
                <c:pt idx="4075">
                  <c:v>-3.6954149204113946</c:v>
                </c:pt>
                <c:pt idx="4076">
                  <c:v>-3.7597411571996489</c:v>
                </c:pt>
                <c:pt idx="4077">
                  <c:v>-3.7784570991886497</c:v>
                </c:pt>
                <c:pt idx="4078">
                  <c:v>-3.777076994537957</c:v>
                </c:pt>
                <c:pt idx="4079">
                  <c:v>-3.67812954229192</c:v>
                </c:pt>
                <c:pt idx="4080">
                  <c:v>-3.5827097566982502</c:v>
                </c:pt>
                <c:pt idx="4081">
                  <c:v>-3.4414554799940049</c:v>
                </c:pt>
                <c:pt idx="4082">
                  <c:v>-3.4096323306567626</c:v>
                </c:pt>
                <c:pt idx="4083">
                  <c:v>-3.4820171797124502</c:v>
                </c:pt>
                <c:pt idx="4084">
                  <c:v>-3.5399250589569959</c:v>
                </c:pt>
                <c:pt idx="4085">
                  <c:v>-3.5046827501223277</c:v>
                </c:pt>
                <c:pt idx="4086">
                  <c:v>-3.5417177347399331</c:v>
                </c:pt>
                <c:pt idx="4087">
                  <c:v>-3.5387052969975841</c:v>
                </c:pt>
                <c:pt idx="4088">
                  <c:v>-3.5526090450149326</c:v>
                </c:pt>
                <c:pt idx="4089">
                  <c:v>-3.3498084130339336</c:v>
                </c:pt>
                <c:pt idx="4090">
                  <c:v>-3.3814915378440134</c:v>
                </c:pt>
                <c:pt idx="4091">
                  <c:v>-3.4068380376920757</c:v>
                </c:pt>
                <c:pt idx="4092">
                  <c:v>-3.4761346035825937</c:v>
                </c:pt>
                <c:pt idx="4093">
                  <c:v>-3.4336503858228085</c:v>
                </c:pt>
                <c:pt idx="4094">
                  <c:v>-3.3833882553198009</c:v>
                </c:pt>
                <c:pt idx="4095">
                  <c:v>-3.3431785509174006</c:v>
                </c:pt>
                <c:pt idx="4096">
                  <c:v>-3.408854155920956</c:v>
                </c:pt>
                <c:pt idx="4097">
                  <c:v>-3.4287281321536298</c:v>
                </c:pt>
                <c:pt idx="4098">
                  <c:v>-3.4772938209099422</c:v>
                </c:pt>
                <c:pt idx="4099">
                  <c:v>-3.5324992301568869</c:v>
                </c:pt>
                <c:pt idx="4100">
                  <c:v>-3.5766635575544399</c:v>
                </c:pt>
                <c:pt idx="4101">
                  <c:v>-3.5140735490002797</c:v>
                </c:pt>
                <c:pt idx="4102">
                  <c:v>-3.5129036466170902</c:v>
                </c:pt>
                <c:pt idx="4103">
                  <c:v>-3.4956540264993095</c:v>
                </c:pt>
                <c:pt idx="4104">
                  <c:v>-3.4818543304050849</c:v>
                </c:pt>
                <c:pt idx="4105">
                  <c:v>-3.519794779511102</c:v>
                </c:pt>
                <c:pt idx="4106">
                  <c:v>-3.5992450444794173</c:v>
                </c:pt>
                <c:pt idx="4107">
                  <c:v>-3.6300602090124698</c:v>
                </c:pt>
                <c:pt idx="4108">
                  <c:v>-3.6220197018520466</c:v>
                </c:pt>
                <c:pt idx="4109">
                  <c:v>-3.5503584644383679</c:v>
                </c:pt>
                <c:pt idx="4110">
                  <c:v>-3.5909509449796246</c:v>
                </c:pt>
                <c:pt idx="4111">
                  <c:v>-3.5907322906257662</c:v>
                </c:pt>
                <c:pt idx="4112">
                  <c:v>-3.5742306399174808</c:v>
                </c:pt>
                <c:pt idx="4113">
                  <c:v>-3.5936958271210244</c:v>
                </c:pt>
                <c:pt idx="4114">
                  <c:v>-3.5602877709024625</c:v>
                </c:pt>
                <c:pt idx="4115">
                  <c:v>-3.5172606324955922</c:v>
                </c:pt>
                <c:pt idx="4116">
                  <c:v>-3.4665512089532058</c:v>
                </c:pt>
                <c:pt idx="4117">
                  <c:v>-3.4259836701192938</c:v>
                </c:pt>
                <c:pt idx="4118">
                  <c:v>-3.4587584707375072</c:v>
                </c:pt>
                <c:pt idx="4119">
                  <c:v>-3.4849783112320765</c:v>
                </c:pt>
                <c:pt idx="4120">
                  <c:v>-3.4896274564025305</c:v>
                </c:pt>
                <c:pt idx="4121">
                  <c:v>-3.4607323808956494</c:v>
                </c:pt>
                <c:pt idx="4122">
                  <c:v>-3.4539170139221582</c:v>
                </c:pt>
                <c:pt idx="4123">
                  <c:v>-3.5301637449542582</c:v>
                </c:pt>
                <c:pt idx="4124">
                  <c:v>-3.623932455147127</c:v>
                </c:pt>
                <c:pt idx="4125">
                  <c:v>-3.6498101375466376</c:v>
                </c:pt>
                <c:pt idx="4126">
                  <c:v>-3.7032573309078458</c:v>
                </c:pt>
                <c:pt idx="4127">
                  <c:v>-3.7296359985428111</c:v>
                </c:pt>
                <c:pt idx="4128">
                  <c:v>-3.7507389326507834</c:v>
                </c:pt>
                <c:pt idx="4129">
                  <c:v>-3.620797268985342</c:v>
                </c:pt>
                <c:pt idx="4130">
                  <c:v>-3.4843589922102609</c:v>
                </c:pt>
                <c:pt idx="4131">
                  <c:v>-3.4239551404297686</c:v>
                </c:pt>
                <c:pt idx="4132">
                  <c:v>-3.4571356469858827</c:v>
                </c:pt>
                <c:pt idx="4133">
                  <c:v>-3.5163726910176365</c:v>
                </c:pt>
                <c:pt idx="4134">
                  <c:v>-3.547409468001149</c:v>
                </c:pt>
                <c:pt idx="4135">
                  <c:v>-3.5722388895879575</c:v>
                </c:pt>
                <c:pt idx="4136">
                  <c:v>-3.6248212454868991</c:v>
                </c:pt>
                <c:pt idx="4137">
                  <c:v>-3.6341683115765591</c:v>
                </c:pt>
                <c:pt idx="4138">
                  <c:v>-3.5438025959228057</c:v>
                </c:pt>
                <c:pt idx="4139">
                  <c:v>-3.5693533919252829</c:v>
                </c:pt>
                <c:pt idx="4140">
                  <c:v>-3.5408138227458608</c:v>
                </c:pt>
                <c:pt idx="4141">
                  <c:v>-3.4528571810614039</c:v>
                </c:pt>
                <c:pt idx="4142">
                  <c:v>-3.3662429524618673</c:v>
                </c:pt>
                <c:pt idx="4143">
                  <c:v>-3.362024777743116</c:v>
                </c:pt>
                <c:pt idx="4144">
                  <c:v>-3.3098259450592096</c:v>
                </c:pt>
                <c:pt idx="4145">
                  <c:v>-3.3658322906894398</c:v>
                </c:pt>
                <c:pt idx="4146">
                  <c:v>-3.361696248325174</c:v>
                </c:pt>
                <c:pt idx="4147">
                  <c:v>-3.4073285333022056</c:v>
                </c:pt>
                <c:pt idx="4148">
                  <c:v>-3.4601741418288015</c:v>
                </c:pt>
                <c:pt idx="4149">
                  <c:v>-3.5024506286500809</c:v>
                </c:pt>
                <c:pt idx="4150">
                  <c:v>-3.5362718181071031</c:v>
                </c:pt>
                <c:pt idx="4151">
                  <c:v>-3.481760157442416</c:v>
                </c:pt>
                <c:pt idx="4152">
                  <c:v>-3.4870529333707978</c:v>
                </c:pt>
                <c:pt idx="4153">
                  <c:v>-3.4912871541135075</c:v>
                </c:pt>
                <c:pt idx="4154">
                  <c:v>-3.5764389441613389</c:v>
                </c:pt>
                <c:pt idx="4155">
                  <c:v>-3.5301815711026947</c:v>
                </c:pt>
                <c:pt idx="4156">
                  <c:v>-3.5421167915242222</c:v>
                </c:pt>
                <c:pt idx="4157">
                  <c:v>-3.6171026540899049</c:v>
                </c:pt>
                <c:pt idx="4158">
                  <c:v>-3.64434629670086</c:v>
                </c:pt>
                <c:pt idx="4159">
                  <c:v>-3.5682197403174172</c:v>
                </c:pt>
                <c:pt idx="4160">
                  <c:v>-3.4098634668893339</c:v>
                </c:pt>
                <c:pt idx="4161">
                  <c:v>-3.4132218827171101</c:v>
                </c:pt>
                <c:pt idx="4162">
                  <c:v>-3.5303789653574071</c:v>
                </c:pt>
                <c:pt idx="4163">
                  <c:v>-3.6077123931564614</c:v>
                </c:pt>
                <c:pt idx="4164">
                  <c:v>-3.6859713737088882</c:v>
                </c:pt>
                <c:pt idx="4165">
                  <c:v>-3.5667486336091798</c:v>
                </c:pt>
                <c:pt idx="4166">
                  <c:v>-3.5187300160929809</c:v>
                </c:pt>
                <c:pt idx="4167">
                  <c:v>-3.5620141466909203</c:v>
                </c:pt>
                <c:pt idx="4168">
                  <c:v>-3.4660792640142901</c:v>
                </c:pt>
                <c:pt idx="4169">
                  <c:v>-3.4871747263984716</c:v>
                </c:pt>
                <c:pt idx="4170">
                  <c:v>-3.4877113157608477</c:v>
                </c:pt>
                <c:pt idx="4171">
                  <c:v>-3.4881405872507472</c:v>
                </c:pt>
                <c:pt idx="4172">
                  <c:v>-3.5048237849876358</c:v>
                </c:pt>
                <c:pt idx="4173">
                  <c:v>-3.4528894437637305</c:v>
                </c:pt>
                <c:pt idx="4174">
                  <c:v>-3.411341970784612</c:v>
                </c:pt>
                <c:pt idx="4175">
                  <c:v>-3.3944046858333294</c:v>
                </c:pt>
                <c:pt idx="4176">
                  <c:v>-3.4789329695371904</c:v>
                </c:pt>
                <c:pt idx="4177">
                  <c:v>-3.5301765094462851</c:v>
                </c:pt>
                <c:pt idx="4178">
                  <c:v>-3.5711713413735637</c:v>
                </c:pt>
                <c:pt idx="4179">
                  <c:v>-3.5385818805157214</c:v>
                </c:pt>
                <c:pt idx="4180">
                  <c:v>-3.5125103118294447</c:v>
                </c:pt>
                <c:pt idx="4181">
                  <c:v>-3.5079797841056219</c:v>
                </c:pt>
                <c:pt idx="4182">
                  <c:v>-3.4554142430581223</c:v>
                </c:pt>
                <c:pt idx="4183">
                  <c:v>-3.1382166081303993</c:v>
                </c:pt>
                <c:pt idx="4184">
                  <c:v>-3.3231987748261176</c:v>
                </c:pt>
                <c:pt idx="4185">
                  <c:v>-3.5040614392894724</c:v>
                </c:pt>
                <c:pt idx="4186">
                  <c:v>-3.6487515708601563</c:v>
                </c:pt>
                <c:pt idx="4187">
                  <c:v>-3.7480585853841362</c:v>
                </c:pt>
                <c:pt idx="4188">
                  <c:v>-3.7782483274910277</c:v>
                </c:pt>
                <c:pt idx="4189">
                  <c:v>-3.8516559906888332</c:v>
                </c:pt>
                <c:pt idx="4190">
                  <c:v>-3.9268272119796492</c:v>
                </c:pt>
                <c:pt idx="4191">
                  <c:v>-3.9376686430051393</c:v>
                </c:pt>
                <c:pt idx="4192">
                  <c:v>-3.9299363735878288</c:v>
                </c:pt>
                <c:pt idx="4193">
                  <c:v>-3.9565745871920583</c:v>
                </c:pt>
                <c:pt idx="4194">
                  <c:v>-3.9614665431750709</c:v>
                </c:pt>
                <c:pt idx="4195">
                  <c:v>-3.9162033683565909</c:v>
                </c:pt>
                <c:pt idx="4196">
                  <c:v>-3.929169568106694</c:v>
                </c:pt>
                <c:pt idx="4197">
                  <c:v>-3.9559611428071548</c:v>
                </c:pt>
                <c:pt idx="4198">
                  <c:v>-4.0102713336743037</c:v>
                </c:pt>
                <c:pt idx="4199">
                  <c:v>-4.0537194863680241</c:v>
                </c:pt>
                <c:pt idx="4200">
                  <c:v>-4.0884780085229977</c:v>
                </c:pt>
                <c:pt idx="4201">
                  <c:v>-4.1162848262469822</c:v>
                </c:pt>
                <c:pt idx="4202">
                  <c:v>-4.0728293201813059</c:v>
                </c:pt>
                <c:pt idx="4203">
                  <c:v>-3.9889276295739791</c:v>
                </c:pt>
                <c:pt idx="4204">
                  <c:v>-3.9218062770881161</c:v>
                </c:pt>
                <c:pt idx="4205">
                  <c:v>-3.8844751554870243</c:v>
                </c:pt>
                <c:pt idx="4206">
                  <c:v>-3.9037869978110393</c:v>
                </c:pt>
                <c:pt idx="4207">
                  <c:v>-3.8864388191193626</c:v>
                </c:pt>
                <c:pt idx="4208">
                  <c:v>-3.9382083839915012</c:v>
                </c:pt>
                <c:pt idx="4209">
                  <c:v>-4.0619824934104543</c:v>
                </c:pt>
                <c:pt idx="4210">
                  <c:v>-4.1610017809456181</c:v>
                </c:pt>
                <c:pt idx="4211">
                  <c:v>-4.1743038441850757</c:v>
                </c:pt>
                <c:pt idx="4212">
                  <c:v>-4.0864732091645948</c:v>
                </c:pt>
                <c:pt idx="4213">
                  <c:v>-4.0653854407530972</c:v>
                </c:pt>
                <c:pt idx="4214">
                  <c:v>-3.9993384864190133</c:v>
                </c:pt>
                <c:pt idx="4215">
                  <c:v>-3.979272248318928</c:v>
                </c:pt>
                <c:pt idx="4216">
                  <c:v>-3.979624672076568</c:v>
                </c:pt>
                <c:pt idx="4217">
                  <c:v>-3.9471089585317856</c:v>
                </c:pt>
                <c:pt idx="4218">
                  <c:v>-3.8719984820124651</c:v>
                </c:pt>
                <c:pt idx="4219">
                  <c:v>-3.8610080064805032</c:v>
                </c:pt>
                <c:pt idx="4220">
                  <c:v>-3.9014318935061993</c:v>
                </c:pt>
                <c:pt idx="4221">
                  <c:v>-3.8681756486214951</c:v>
                </c:pt>
                <c:pt idx="4222">
                  <c:v>-3.8579497397677258</c:v>
                </c:pt>
                <c:pt idx="4223">
                  <c:v>-3.8825666652356006</c:v>
                </c:pt>
                <c:pt idx="4224">
                  <c:v>-3.9515557516170645</c:v>
                </c:pt>
                <c:pt idx="4225">
                  <c:v>-4.0726603875109078</c:v>
                </c:pt>
                <c:pt idx="4226">
                  <c:v>-4.0871856387047387</c:v>
                </c:pt>
                <c:pt idx="4227">
                  <c:v>-4.0988058396598035</c:v>
                </c:pt>
                <c:pt idx="4228">
                  <c:v>-4.0916701600496381</c:v>
                </c:pt>
                <c:pt idx="4229">
                  <c:v>-4.0859616163615087</c:v>
                </c:pt>
                <c:pt idx="4230">
                  <c:v>-4.0321785139597424</c:v>
                </c:pt>
                <c:pt idx="4231">
                  <c:v>-4.0712452305963751</c:v>
                </c:pt>
                <c:pt idx="4232">
                  <c:v>-4.0532030578985214</c:v>
                </c:pt>
                <c:pt idx="4233">
                  <c:v>-4.0716197750148311</c:v>
                </c:pt>
                <c:pt idx="4234">
                  <c:v>-4.0027982394404447</c:v>
                </c:pt>
                <c:pt idx="4235">
                  <c:v>-3.994864079874155</c:v>
                </c:pt>
                <c:pt idx="4236">
                  <c:v>-4.0049485925953405</c:v>
                </c:pt>
                <c:pt idx="4237">
                  <c:v>-4.0294612935048519</c:v>
                </c:pt>
                <c:pt idx="4238">
                  <c:v>-4.0984864785322159</c:v>
                </c:pt>
                <c:pt idx="4239">
                  <c:v>-4.0878465115217892</c:v>
                </c:pt>
                <c:pt idx="4240">
                  <c:v>-4.1122379946950716</c:v>
                </c:pt>
                <c:pt idx="4241">
                  <c:v>-4.1152928151846382</c:v>
                </c:pt>
                <c:pt idx="4242">
                  <c:v>-4.0848597404695042</c:v>
                </c:pt>
                <c:pt idx="4243">
                  <c:v>-4.076945121071617</c:v>
                </c:pt>
                <c:pt idx="4244">
                  <c:v>-4.0870585162858717</c:v>
                </c:pt>
                <c:pt idx="4245">
                  <c:v>-4.0294482722124201</c:v>
                </c:pt>
                <c:pt idx="4246">
                  <c:v>-4.0655194032475777</c:v>
                </c:pt>
                <c:pt idx="4247">
                  <c:v>-4.0943763080757023</c:v>
                </c:pt>
                <c:pt idx="4248">
                  <c:v>-4.0517079198819843</c:v>
                </c:pt>
                <c:pt idx="4249">
                  <c:v>-4.0833271213832276</c:v>
                </c:pt>
                <c:pt idx="4250">
                  <c:v>-4.0592871854283814</c:v>
                </c:pt>
                <c:pt idx="4251">
                  <c:v>-4.0564870770387174</c:v>
                </c:pt>
                <c:pt idx="4252">
                  <c:v>-3.7766876689089059</c:v>
                </c:pt>
                <c:pt idx="4253">
                  <c:v>-3.8797825870025733</c:v>
                </c:pt>
                <c:pt idx="4254">
                  <c:v>-3.9128833982980709</c:v>
                </c:pt>
                <c:pt idx="4255">
                  <c:v>-3.9722675041160969</c:v>
                </c:pt>
                <c:pt idx="4256">
                  <c:v>-4.0033164227214613</c:v>
                </c:pt>
                <c:pt idx="4257">
                  <c:v>-3.7341511454551011</c:v>
                </c:pt>
                <c:pt idx="4258">
                  <c:v>-3.4864110717818662</c:v>
                </c:pt>
                <c:pt idx="4259">
                  <c:v>-3.3530860650382408</c:v>
                </c:pt>
                <c:pt idx="4260">
                  <c:v>-3.656577496823239</c:v>
                </c:pt>
                <c:pt idx="4261">
                  <c:v>-3.8166777836758499</c:v>
                </c:pt>
                <c:pt idx="4262">
                  <c:v>-3.8459677152624749</c:v>
                </c:pt>
                <c:pt idx="4263">
                  <c:v>-3.8038043060265139</c:v>
                </c:pt>
                <c:pt idx="4264">
                  <c:v>-3.8521007735172219</c:v>
                </c:pt>
                <c:pt idx="4265">
                  <c:v>-3.8250898396843098</c:v>
                </c:pt>
                <c:pt idx="4266">
                  <c:v>-3.8526973600692429</c:v>
                </c:pt>
                <c:pt idx="4267">
                  <c:v>-3.9076603074839724</c:v>
                </c:pt>
                <c:pt idx="4268">
                  <c:v>-3.9680890314648209</c:v>
                </c:pt>
                <c:pt idx="4269">
                  <c:v>-3.7546773480365729</c:v>
                </c:pt>
                <c:pt idx="4270">
                  <c:v>-3.5839480012939688</c:v>
                </c:pt>
                <c:pt idx="4271">
                  <c:v>-3.5288032084520395</c:v>
                </c:pt>
                <c:pt idx="4272">
                  <c:v>-3.5500727005781627</c:v>
                </c:pt>
                <c:pt idx="4273">
                  <c:v>-3.5180296951046017</c:v>
                </c:pt>
                <c:pt idx="4274">
                  <c:v>-3.4434541718573044</c:v>
                </c:pt>
                <c:pt idx="4275">
                  <c:v>-3.745450961596859</c:v>
                </c:pt>
                <c:pt idx="4276">
                  <c:v>-3.838321554755133</c:v>
                </c:pt>
                <c:pt idx="4277">
                  <c:v>-3.9455746875324422</c:v>
                </c:pt>
                <c:pt idx="4278">
                  <c:v>-3.965517078721966</c:v>
                </c:pt>
                <c:pt idx="4279">
                  <c:v>-3.9814709916735893</c:v>
                </c:pt>
                <c:pt idx="4280">
                  <c:v>-4.0106792127674495</c:v>
                </c:pt>
                <c:pt idx="4281">
                  <c:v>-3.9355735040304936</c:v>
                </c:pt>
                <c:pt idx="4282">
                  <c:v>-3.9082602624081133</c:v>
                </c:pt>
                <c:pt idx="4283">
                  <c:v>-3.9192336982482843</c:v>
                </c:pt>
                <c:pt idx="4284">
                  <c:v>-3.8951884177823501</c:v>
                </c:pt>
                <c:pt idx="4285">
                  <c:v>-4.0240782388239253</c:v>
                </c:pt>
                <c:pt idx="4286">
                  <c:v>-4.0776950429345931</c:v>
                </c:pt>
                <c:pt idx="4287">
                  <c:v>-4.0547815226694723</c:v>
                </c:pt>
                <c:pt idx="4288">
                  <c:v>-4.1352410043528351</c:v>
                </c:pt>
                <c:pt idx="4289">
                  <c:v>-4.1996085896995226</c:v>
                </c:pt>
                <c:pt idx="4290">
                  <c:v>-4.2181193236350722</c:v>
                </c:pt>
                <c:pt idx="4291">
                  <c:v>-3.8412289218022124</c:v>
                </c:pt>
                <c:pt idx="4292">
                  <c:v>-3.9314155893172185</c:v>
                </c:pt>
                <c:pt idx="4293">
                  <c:v>-3.8067772788706407</c:v>
                </c:pt>
                <c:pt idx="4294">
                  <c:v>-3.805223282280231</c:v>
                </c:pt>
                <c:pt idx="4295">
                  <c:v>-3.8039800850079075</c:v>
                </c:pt>
                <c:pt idx="4296">
                  <c:v>-3.8193909414277485</c:v>
                </c:pt>
                <c:pt idx="4297">
                  <c:v>-3.8153142123259158</c:v>
                </c:pt>
                <c:pt idx="4298">
                  <c:v>-3.8613086985567477</c:v>
                </c:pt>
                <c:pt idx="4299">
                  <c:v>-3.8816724471671975</c:v>
                </c:pt>
                <c:pt idx="4300">
                  <c:v>-3.8815448311551819</c:v>
                </c:pt>
                <c:pt idx="4301">
                  <c:v>-3.9471966504017857</c:v>
                </c:pt>
                <c:pt idx="4302">
                  <c:v>-3.9997181057990687</c:v>
                </c:pt>
                <c:pt idx="4303">
                  <c:v>-4.0746919283675851</c:v>
                </c:pt>
                <c:pt idx="4304">
                  <c:v>-4.0852559621226519</c:v>
                </c:pt>
                <c:pt idx="4305">
                  <c:v>-4.0937071891267038</c:v>
                </c:pt>
                <c:pt idx="4306">
                  <c:v>-4.1004681707299468</c:v>
                </c:pt>
                <c:pt idx="4307">
                  <c:v>-4.1388069884594074</c:v>
                </c:pt>
                <c:pt idx="4308">
                  <c:v>-4.185963034495856</c:v>
                </c:pt>
                <c:pt idx="4309">
                  <c:v>-3.7509432323540892</c:v>
                </c:pt>
                <c:pt idx="4310">
                  <c:v>-3.8591870377587227</c:v>
                </c:pt>
                <c:pt idx="4311">
                  <c:v>-3.781660945394016</c:v>
                </c:pt>
                <c:pt idx="4312">
                  <c:v>-3.7196400715022477</c:v>
                </c:pt>
                <c:pt idx="4313">
                  <c:v>-3.7519189306232192</c:v>
                </c:pt>
                <c:pt idx="4314">
                  <c:v>-3.7777420179199979</c:v>
                </c:pt>
                <c:pt idx="4315">
                  <c:v>-3.8476960337645778</c:v>
                </c:pt>
                <c:pt idx="4316">
                  <c:v>-3.9036592464402418</c:v>
                </c:pt>
                <c:pt idx="4317">
                  <c:v>-3.9155528854739927</c:v>
                </c:pt>
                <c:pt idx="4318">
                  <c:v>-3.9250677967009935</c:v>
                </c:pt>
                <c:pt idx="4319">
                  <c:v>-3.9655566567893743</c:v>
                </c:pt>
                <c:pt idx="4320">
                  <c:v>-4.030877777306948</c:v>
                </c:pt>
                <c:pt idx="4321">
                  <c:v>-4.0831346737210126</c:v>
                </c:pt>
                <c:pt idx="4322">
                  <c:v>-4.1579235251940645</c:v>
                </c:pt>
                <c:pt idx="4323">
                  <c:v>-4.1847712720307015</c:v>
                </c:pt>
                <c:pt idx="4324">
                  <c:v>-4.1568743463205777</c:v>
                </c:pt>
                <c:pt idx="4325">
                  <c:v>-4.1181249653782572</c:v>
                </c:pt>
                <c:pt idx="4326">
                  <c:v>-4.1035573009986166</c:v>
                </c:pt>
                <c:pt idx="4327">
                  <c:v>-4.0098759746154258</c:v>
                </c:pt>
                <c:pt idx="4328">
                  <c:v>-3.8369311954659651</c:v>
                </c:pt>
                <c:pt idx="4329">
                  <c:v>-3.8129541772432987</c:v>
                </c:pt>
                <c:pt idx="4330">
                  <c:v>-3.8429888301164326</c:v>
                </c:pt>
                <c:pt idx="4331">
                  <c:v>-3.8670165524149454</c:v>
                </c:pt>
                <c:pt idx="4332">
                  <c:v>-3.8534147011156747</c:v>
                </c:pt>
                <c:pt idx="4333">
                  <c:v>-3.8589386343139651</c:v>
                </c:pt>
                <c:pt idx="4334">
                  <c:v>-3.8962082361471886</c:v>
                </c:pt>
                <c:pt idx="4335">
                  <c:v>-3.9589273743953939</c:v>
                </c:pt>
                <c:pt idx="4336">
                  <c:v>-4.0091026849939553</c:v>
                </c:pt>
                <c:pt idx="4337">
                  <c:v>-4.065714599870617</c:v>
                </c:pt>
                <c:pt idx="4338">
                  <c:v>-4.0616290085925044</c:v>
                </c:pt>
                <c:pt idx="4339">
                  <c:v>-4.0091046660577234</c:v>
                </c:pt>
                <c:pt idx="4340">
                  <c:v>-3.9834906062676012</c:v>
                </c:pt>
                <c:pt idx="4341">
                  <c:v>-3.9958498137100946</c:v>
                </c:pt>
                <c:pt idx="4342">
                  <c:v>-4.0715972946964101</c:v>
                </c:pt>
                <c:pt idx="4343">
                  <c:v>-4.1321952794854582</c:v>
                </c:pt>
                <c:pt idx="4344">
                  <c:v>-4.1971720098056196</c:v>
                </c:pt>
                <c:pt idx="4345">
                  <c:v>-4.1832400272730794</c:v>
                </c:pt>
                <c:pt idx="4346">
                  <c:v>-4.238007808035718</c:v>
                </c:pt>
                <c:pt idx="4347">
                  <c:v>-4.2488386983040272</c:v>
                </c:pt>
                <c:pt idx="4348">
                  <c:v>-4.2245733780718027</c:v>
                </c:pt>
                <c:pt idx="4349">
                  <c:v>-4.2216194879350866</c:v>
                </c:pt>
                <c:pt idx="4350">
                  <c:v>-4.2192563758257151</c:v>
                </c:pt>
                <c:pt idx="4351">
                  <c:v>-4.1844624293565857</c:v>
                </c:pt>
                <c:pt idx="4352">
                  <c:v>-4.1566272721812823</c:v>
                </c:pt>
                <c:pt idx="4353">
                  <c:v>-4.0523319515615626</c:v>
                </c:pt>
                <c:pt idx="4354">
                  <c:v>-4.0016670204329685</c:v>
                </c:pt>
                <c:pt idx="4355">
                  <c:v>-4.0103909450423885</c:v>
                </c:pt>
                <c:pt idx="4356">
                  <c:v>-4.0338151754624931</c:v>
                </c:pt>
                <c:pt idx="4357">
                  <c:v>-4.0690129258476375</c:v>
                </c:pt>
                <c:pt idx="4358">
                  <c:v>-4.146626126895363</c:v>
                </c:pt>
                <c:pt idx="4359">
                  <c:v>-4.1099263898380869</c:v>
                </c:pt>
                <c:pt idx="4360">
                  <c:v>-4.1134435312990476</c:v>
                </c:pt>
                <c:pt idx="4361">
                  <c:v>-4.0505562842229565</c:v>
                </c:pt>
                <c:pt idx="4362">
                  <c:v>-4.1153624711066996</c:v>
                </c:pt>
                <c:pt idx="4363">
                  <c:v>-4.1507224287608082</c:v>
                </c:pt>
                <c:pt idx="4364">
                  <c:v>-4.1625387284862896</c:v>
                </c:pt>
                <c:pt idx="4365">
                  <c:v>-4.2214467690062847</c:v>
                </c:pt>
                <c:pt idx="4366">
                  <c:v>-4.2520748589333621</c:v>
                </c:pt>
                <c:pt idx="4367">
                  <c:v>-4.2765773308750283</c:v>
                </c:pt>
                <c:pt idx="4368">
                  <c:v>-4.2467642841286022</c:v>
                </c:pt>
                <c:pt idx="4369">
                  <c:v>-4.1736183007243071</c:v>
                </c:pt>
                <c:pt idx="4370">
                  <c:v>-4.1808554260570858</c:v>
                </c:pt>
                <c:pt idx="4371">
                  <c:v>-4.1208912142670897</c:v>
                </c:pt>
                <c:pt idx="4372">
                  <c:v>-4.1057703001096826</c:v>
                </c:pt>
                <c:pt idx="4373">
                  <c:v>-4.0936735687837569</c:v>
                </c:pt>
                <c:pt idx="4374">
                  <c:v>-4.0347403142107225</c:v>
                </c:pt>
                <c:pt idx="4375">
                  <c:v>-3.9712014722391089</c:v>
                </c:pt>
                <c:pt idx="4376">
                  <c:v>-4.0189219632689301</c:v>
                </c:pt>
                <c:pt idx="4377">
                  <c:v>-4.0077630589369377</c:v>
                </c:pt>
                <c:pt idx="4378">
                  <c:v>-4.0317128665781325</c:v>
                </c:pt>
                <c:pt idx="4379">
                  <c:v>-4.0673310787401462</c:v>
                </c:pt>
                <c:pt idx="4380">
                  <c:v>-4.0629221916881306</c:v>
                </c:pt>
                <c:pt idx="4381">
                  <c:v>-4.0922985388281461</c:v>
                </c:pt>
                <c:pt idx="4382">
                  <c:v>-4.0008689648790536</c:v>
                </c:pt>
                <c:pt idx="4383">
                  <c:v>-3.8441043927737795</c:v>
                </c:pt>
                <c:pt idx="4384">
                  <c:v>-3.9302009579473633</c:v>
                </c:pt>
                <c:pt idx="4385">
                  <c:v>-3.9990782100862248</c:v>
                </c:pt>
                <c:pt idx="4386">
                  <c:v>-4.004764987497559</c:v>
                </c:pt>
                <c:pt idx="4387">
                  <c:v>-3.992869318694062</c:v>
                </c:pt>
                <c:pt idx="4388">
                  <c:v>-3.9505023283766718</c:v>
                </c:pt>
                <c:pt idx="4389">
                  <c:v>-3.9002033218850585</c:v>
                </c:pt>
                <c:pt idx="4390">
                  <c:v>-3.8271927913245847</c:v>
                </c:pt>
                <c:pt idx="4391">
                  <c:v>-3.7851634539301955</c:v>
                </c:pt>
                <c:pt idx="4392">
                  <c:v>-3.8007562514659554</c:v>
                </c:pt>
                <c:pt idx="4393">
                  <c:v>-3.7804064603564882</c:v>
                </c:pt>
                <c:pt idx="4394">
                  <c:v>-3.7805320417066142</c:v>
                </c:pt>
                <c:pt idx="4395">
                  <c:v>-3.6987369485523303</c:v>
                </c:pt>
                <c:pt idx="4396">
                  <c:v>-3.6823987797124005</c:v>
                </c:pt>
                <c:pt idx="4397">
                  <c:v>-3.6365831971988598</c:v>
                </c:pt>
                <c:pt idx="4398">
                  <c:v>-3.5999307311880244</c:v>
                </c:pt>
                <c:pt idx="4399">
                  <c:v>-3.7019053704280651</c:v>
                </c:pt>
                <c:pt idx="4400">
                  <c:v>-3.7834850818200962</c:v>
                </c:pt>
                <c:pt idx="4401">
                  <c:v>-3.8322904848846591</c:v>
                </c:pt>
                <c:pt idx="4402">
                  <c:v>-3.9207498316360585</c:v>
                </c:pt>
                <c:pt idx="4403">
                  <c:v>-3.9092253536306458</c:v>
                </c:pt>
                <c:pt idx="4404">
                  <c:v>-3.9328827023330959</c:v>
                </c:pt>
                <c:pt idx="4405">
                  <c:v>-3.9682669473441194</c:v>
                </c:pt>
                <c:pt idx="4406">
                  <c:v>-3.9801159773038748</c:v>
                </c:pt>
                <c:pt idx="4407">
                  <c:v>-4.0060535673207411</c:v>
                </c:pt>
                <c:pt idx="4408">
                  <c:v>-3.9939001825526077</c:v>
                </c:pt>
                <c:pt idx="4409">
                  <c:v>-4.0170809315197289</c:v>
                </c:pt>
                <c:pt idx="4410">
                  <c:v>-4.1346559156502067</c:v>
                </c:pt>
                <c:pt idx="4411">
                  <c:v>-4.1296855179978067</c:v>
                </c:pt>
                <c:pt idx="4412">
                  <c:v>-4.1092508338268274</c:v>
                </c:pt>
                <c:pt idx="4413">
                  <c:v>-4.0764579957574796</c:v>
                </c:pt>
                <c:pt idx="4414">
                  <c:v>-4.0009678557897033</c:v>
                </c:pt>
                <c:pt idx="4415">
                  <c:v>-3.9569811580531891</c:v>
                </c:pt>
                <c:pt idx="4416">
                  <c:v>-4.0205023701708882</c:v>
                </c:pt>
                <c:pt idx="4417">
                  <c:v>-4.0548343480121645</c:v>
                </c:pt>
                <c:pt idx="4418">
                  <c:v>-4.0493698978383108</c:v>
                </c:pt>
                <c:pt idx="4419">
                  <c:v>-4.0614567037482914</c:v>
                </c:pt>
                <c:pt idx="4420">
                  <c:v>-4.0382226916946493</c:v>
                </c:pt>
                <c:pt idx="4421">
                  <c:v>-4.085495597084055</c:v>
                </c:pt>
                <c:pt idx="4422">
                  <c:v>-4.0738988970958232</c:v>
                </c:pt>
                <c:pt idx="4423">
                  <c:v>-4.0975515695521096</c:v>
                </c:pt>
                <c:pt idx="4424">
                  <c:v>-4.0835436750702669</c:v>
                </c:pt>
                <c:pt idx="4425">
                  <c:v>-3.9902441609267498</c:v>
                </c:pt>
                <c:pt idx="4426">
                  <c:v>-4.0141561142190412</c:v>
                </c:pt>
                <c:pt idx="4427">
                  <c:v>-3.9675317647966537</c:v>
                </c:pt>
                <c:pt idx="4428">
                  <c:v>-3.9630827405333378</c:v>
                </c:pt>
                <c:pt idx="4429">
                  <c:v>-3.9595235211226836</c:v>
                </c:pt>
                <c:pt idx="4430">
                  <c:v>-3.8910280377686775</c:v>
                </c:pt>
                <c:pt idx="4431">
                  <c:v>-3.7055651331716746</c:v>
                </c:pt>
                <c:pt idx="4432">
                  <c:v>-3.7042535657210607</c:v>
                </c:pt>
                <c:pt idx="4433">
                  <c:v>-3.719609725998275</c:v>
                </c:pt>
                <c:pt idx="4434">
                  <c:v>-3.6827179146151536</c:v>
                </c:pt>
                <c:pt idx="4435">
                  <c:v>-3.653204465508658</c:v>
                </c:pt>
                <c:pt idx="4436">
                  <c:v>-3.7116209011029397</c:v>
                </c:pt>
                <c:pt idx="4437">
                  <c:v>-3.8077291727578029</c:v>
                </c:pt>
                <c:pt idx="4438">
                  <c:v>-3.8681441236838836</c:v>
                </c:pt>
                <c:pt idx="4439">
                  <c:v>-3.9329477508225565</c:v>
                </c:pt>
                <c:pt idx="4440">
                  <c:v>-4.0673493710924689</c:v>
                </c:pt>
                <c:pt idx="4441">
                  <c:v>-3.9772887177445071</c:v>
                </c:pt>
                <c:pt idx="4442">
                  <c:v>-3.9380378476170321</c:v>
                </c:pt>
                <c:pt idx="4443">
                  <c:v>-3.9230557664154233</c:v>
                </c:pt>
                <c:pt idx="4444">
                  <c:v>-3.8618538340028721</c:v>
                </c:pt>
                <c:pt idx="4445">
                  <c:v>-3.8785403958983125</c:v>
                </c:pt>
                <c:pt idx="4446">
                  <c:v>-3.8590391901400736</c:v>
                </c:pt>
                <c:pt idx="4447">
                  <c:v>-3.8927337715406409</c:v>
                </c:pt>
                <c:pt idx="4448">
                  <c:v>-3.8703938906539364</c:v>
                </c:pt>
                <c:pt idx="4449">
                  <c:v>-3.9018175319517283</c:v>
                </c:pt>
                <c:pt idx="4450">
                  <c:v>-3.8940795138831774</c:v>
                </c:pt>
                <c:pt idx="4451">
                  <c:v>-3.9701810548348817</c:v>
                </c:pt>
                <c:pt idx="4452">
                  <c:v>-3.9981056293455524</c:v>
                </c:pt>
                <c:pt idx="4453">
                  <c:v>-3.9875418321724538</c:v>
                </c:pt>
                <c:pt idx="4454">
                  <c:v>-4.0119942512156044</c:v>
                </c:pt>
                <c:pt idx="4455">
                  <c:v>-4.015097820401067</c:v>
                </c:pt>
                <c:pt idx="4456">
                  <c:v>-4.0340390417985006</c:v>
                </c:pt>
                <c:pt idx="4457">
                  <c:v>-4.0821486771671402</c:v>
                </c:pt>
                <c:pt idx="4458">
                  <c:v>-4.054776270429727</c:v>
                </c:pt>
                <c:pt idx="4459">
                  <c:v>-4.0493234357723651</c:v>
                </c:pt>
                <c:pt idx="4460">
                  <c:v>-4.0943761923462318</c:v>
                </c:pt>
                <c:pt idx="4461">
                  <c:v>-4.0974617393546282</c:v>
                </c:pt>
                <c:pt idx="4462">
                  <c:v>-4.0999301769613439</c:v>
                </c:pt>
                <c:pt idx="4463">
                  <c:v>-4.1348615852974149</c:v>
                </c:pt>
                <c:pt idx="4464">
                  <c:v>-4.1298500537155789</c:v>
                </c:pt>
                <c:pt idx="4465">
                  <c:v>-4.1093824624010438</c:v>
                </c:pt>
                <c:pt idx="4466">
                  <c:v>-4.0930083893494142</c:v>
                </c:pt>
                <c:pt idx="4467">
                  <c:v>-4.0963674969571784</c:v>
                </c:pt>
                <c:pt idx="4468">
                  <c:v>-4.0661513262617603</c:v>
                </c:pt>
                <c:pt idx="4469">
                  <c:v>-3.9927225201931265</c:v>
                </c:pt>
                <c:pt idx="4470">
                  <c:v>-4.0161388016321453</c:v>
                </c:pt>
                <c:pt idx="4471">
                  <c:v>-3.9348718267833576</c:v>
                </c:pt>
                <c:pt idx="4472">
                  <c:v>-3.916954790122702</c:v>
                </c:pt>
                <c:pt idx="4473">
                  <c:v>-3.7552086395150326</c:v>
                </c:pt>
                <c:pt idx="4474">
                  <c:v>-3.756792399933822</c:v>
                </c:pt>
                <c:pt idx="4475">
                  <c:v>-3.7252353791307726</c:v>
                </c:pt>
                <c:pt idx="4476">
                  <c:v>-3.7492456320006298</c:v>
                </c:pt>
                <c:pt idx="4477">
                  <c:v>-4.1390817374679045</c:v>
                </c:pt>
                <c:pt idx="4478">
                  <c:v>-3.9982955237908584</c:v>
                </c:pt>
                <c:pt idx="4479">
                  <c:v>-3.9184378782164018</c:v>
                </c:pt>
                <c:pt idx="4480">
                  <c:v>-3.8709571759945476</c:v>
                </c:pt>
                <c:pt idx="4481">
                  <c:v>-3.8165671999793531</c:v>
                </c:pt>
                <c:pt idx="4482">
                  <c:v>-3.8223110886794984</c:v>
                </c:pt>
                <c:pt idx="4483">
                  <c:v>-3.8104743592653989</c:v>
                </c:pt>
                <c:pt idx="4484">
                  <c:v>-3.7354096212288539</c:v>
                </c:pt>
                <c:pt idx="4485">
                  <c:v>-3.6589918704120166</c:v>
                </c:pt>
                <c:pt idx="4486">
                  <c:v>-3.5325246055352508</c:v>
                </c:pt>
                <c:pt idx="4487">
                  <c:v>-3.5458211436119242</c:v>
                </c:pt>
                <c:pt idx="4488">
                  <c:v>-3.5728637883109613</c:v>
                </c:pt>
                <c:pt idx="4489">
                  <c:v>-3.561700251519305</c:v>
                </c:pt>
                <c:pt idx="4490">
                  <c:v>-3.5855670746368702</c:v>
                </c:pt>
                <c:pt idx="4491">
                  <c:v>-3.522764974896532</c:v>
                </c:pt>
                <c:pt idx="4492">
                  <c:v>-3.5052421137337575</c:v>
                </c:pt>
                <c:pt idx="4493">
                  <c:v>-3.4585050061740432</c:v>
                </c:pt>
                <c:pt idx="4494">
                  <c:v>-3.3395467078959626</c:v>
                </c:pt>
                <c:pt idx="4495">
                  <c:v>-3.3096089009588425</c:v>
                </c:pt>
                <c:pt idx="4496">
                  <c:v>-3.3019984359541112</c:v>
                </c:pt>
                <c:pt idx="4497">
                  <c:v>-3.2959100639503234</c:v>
                </c:pt>
                <c:pt idx="4498">
                  <c:v>-3.3237581849767963</c:v>
                </c:pt>
                <c:pt idx="4499">
                  <c:v>-3.2969780826235038</c:v>
                </c:pt>
                <c:pt idx="4500">
                  <c:v>-3.5939387218135508</c:v>
                </c:pt>
                <c:pt idx="4501">
                  <c:v>-3.7817942038692891</c:v>
                </c:pt>
                <c:pt idx="4502">
                  <c:v>-3.899003924352165</c:v>
                </c:pt>
                <c:pt idx="4503">
                  <c:v>-3.9432602250573794</c:v>
                </c:pt>
                <c:pt idx="4504">
                  <c:v>-3.5813416429400604</c:v>
                </c:pt>
                <c:pt idx="4505">
                  <c:v>-3.6891303999276985</c:v>
                </c:pt>
                <c:pt idx="4506">
                  <c:v>-3.459025496964145</c:v>
                </c:pt>
                <c:pt idx="4507">
                  <c:v>-3.3236883442328704</c:v>
                </c:pt>
                <c:pt idx="4508">
                  <c:v>-3.1666718524082853</c:v>
                </c:pt>
                <c:pt idx="4509">
                  <c:v>-3.4565382216480103</c:v>
                </c:pt>
                <c:pt idx="4510">
                  <c:v>-3.7547965063614441</c:v>
                </c:pt>
                <c:pt idx="4511">
                  <c:v>-3.8939363805234919</c:v>
                </c:pt>
                <c:pt idx="4512">
                  <c:v>-3.9062652592470286</c:v>
                </c:pt>
                <c:pt idx="4513">
                  <c:v>-3.8996778373558882</c:v>
                </c:pt>
                <c:pt idx="4514">
                  <c:v>-3.8779706353007768</c:v>
                </c:pt>
                <c:pt idx="4515">
                  <c:v>-3.8606048736566905</c:v>
                </c:pt>
                <c:pt idx="4516">
                  <c:v>-3.7974797839110579</c:v>
                </c:pt>
                <c:pt idx="4517">
                  <c:v>-3.7469797121145518</c:v>
                </c:pt>
                <c:pt idx="4518">
                  <c:v>-3.7558121351077105</c:v>
                </c:pt>
                <c:pt idx="4519">
                  <c:v>-3.8287067936618158</c:v>
                </c:pt>
                <c:pt idx="4520">
                  <c:v>-3.8376310648877165</c:v>
                </c:pt>
                <c:pt idx="4521">
                  <c:v>-3.8612210067384112</c:v>
                </c:pt>
                <c:pt idx="4522">
                  <c:v>-3.830781141678635</c:v>
                </c:pt>
                <c:pt idx="4523">
                  <c:v>-3.8392905433011748</c:v>
                </c:pt>
                <c:pt idx="4524">
                  <c:v>-3.9284837930900594</c:v>
                </c:pt>
                <c:pt idx="4525">
                  <c:v>-3.9174526644303143</c:v>
                </c:pt>
                <c:pt idx="4526">
                  <c:v>-3.9250782863724893</c:v>
                </c:pt>
                <c:pt idx="4527">
                  <c:v>-3.881866965385889</c:v>
                </c:pt>
                <c:pt idx="4528">
                  <c:v>-3.9460411139593248</c:v>
                </c:pt>
                <c:pt idx="4529">
                  <c:v>-3.9808899767431072</c:v>
                </c:pt>
                <c:pt idx="4530">
                  <c:v>-3.9922919464079669</c:v>
                </c:pt>
                <c:pt idx="4531">
                  <c:v>-4.001413522139849</c:v>
                </c:pt>
                <c:pt idx="4532">
                  <c:v>-4.008710782725359</c:v>
                </c:pt>
                <c:pt idx="4533">
                  <c:v>-3.9323621439137284</c:v>
                </c:pt>
                <c:pt idx="4534">
                  <c:v>-3.9534696801444582</c:v>
                </c:pt>
                <c:pt idx="4535">
                  <c:v>-4.0033232857661787</c:v>
                </c:pt>
                <c:pt idx="4536">
                  <c:v>-3.9937747834411752</c:v>
                </c:pt>
                <c:pt idx="4537">
                  <c:v>-4.0355673684035551</c:v>
                </c:pt>
                <c:pt idx="4538">
                  <c:v>-3.9866822601389131</c:v>
                </c:pt>
                <c:pt idx="4539">
                  <c:v>-3.9969257731246088</c:v>
                </c:pt>
                <c:pt idx="4540">
                  <c:v>-3.9557689839157533</c:v>
                </c:pt>
                <c:pt idx="4541">
                  <c:v>-3.9721951521460781</c:v>
                </c:pt>
                <c:pt idx="4542">
                  <c:v>-4.0348074801659735</c:v>
                </c:pt>
                <c:pt idx="4543">
                  <c:v>-4.0519030697084304</c:v>
                </c:pt>
                <c:pt idx="4544">
                  <c:v>-8.7284998327542453</c:v>
                </c:pt>
                <c:pt idx="4545">
                  <c:v>-7.5837397527630728</c:v>
                </c:pt>
                <c:pt idx="4546">
                  <c:v>-6.4680006320918295</c:v>
                </c:pt>
                <c:pt idx="4547">
                  <c:v>-5.412708159635784</c:v>
                </c:pt>
                <c:pt idx="4548">
                  <c:v>-4.8128816915001735</c:v>
                </c:pt>
                <c:pt idx="4549">
                  <c:v>-4.2563363544308075</c:v>
                </c:pt>
                <c:pt idx="4550">
                  <c:v>-3.5726000938829614</c:v>
                </c:pt>
                <c:pt idx="4551">
                  <c:v>-3.2538689518209907</c:v>
                </c:pt>
                <c:pt idx="4552">
                  <c:v>-2.9072825783778384</c:v>
                </c:pt>
                <c:pt idx="4553">
                  <c:v>-2.6726774133271931</c:v>
                </c:pt>
                <c:pt idx="4554">
                  <c:v>-2.4121845500284849</c:v>
                </c:pt>
                <c:pt idx="4555">
                  <c:v>-2.0269688424705095</c:v>
                </c:pt>
                <c:pt idx="4556">
                  <c:v>-1.6886244964399637</c:v>
                </c:pt>
                <c:pt idx="4557">
                  <c:v>-1.6910678881290337</c:v>
                </c:pt>
                <c:pt idx="4558">
                  <c:v>-1.5308414565679556</c:v>
                </c:pt>
                <c:pt idx="4559">
                  <c:v>-1.257247695683418</c:v>
                </c:pt>
                <c:pt idx="4560">
                  <c:v>-1.0330033158694931</c:v>
                </c:pt>
                <c:pt idx="4561">
                  <c:v>-1.1111829762499355</c:v>
                </c:pt>
                <c:pt idx="4562">
                  <c:v>-1.0369700395168735</c:v>
                </c:pt>
                <c:pt idx="4563">
                  <c:v>-0.87705203053219805</c:v>
                </c:pt>
                <c:pt idx="4564">
                  <c:v>-0.70394829432705563</c:v>
                </c:pt>
                <c:pt idx="4565">
                  <c:v>-0.52562319506969857</c:v>
                </c:pt>
                <c:pt idx="4566">
                  <c:v>-0.74634783327062593</c:v>
                </c:pt>
                <c:pt idx="4567">
                  <c:v>-0.95349556387711232</c:v>
                </c:pt>
                <c:pt idx="4568">
                  <c:v>-1.0787164521919692</c:v>
                </c:pt>
                <c:pt idx="4569">
                  <c:v>-1.0267991864863788</c:v>
                </c:pt>
                <c:pt idx="4570">
                  <c:v>-0.89986756228942966</c:v>
                </c:pt>
                <c:pt idx="4571">
                  <c:v>-0.87391821561995187</c:v>
                </c:pt>
                <c:pt idx="4572">
                  <c:v>-1.1791222699510797</c:v>
                </c:pt>
                <c:pt idx="4573">
                  <c:v>-1.515787910767493</c:v>
                </c:pt>
                <c:pt idx="4574">
                  <c:v>-1.6981117556008698</c:v>
                </c:pt>
                <c:pt idx="4575">
                  <c:v>-2.0294252217439634</c:v>
                </c:pt>
                <c:pt idx="4576">
                  <c:v>-2.3466819786310467</c:v>
                </c:pt>
                <c:pt idx="4577">
                  <c:v>-2.5383343404136838</c:v>
                </c:pt>
                <c:pt idx="4578">
                  <c:v>-2.5580699075725661</c:v>
                </c:pt>
                <c:pt idx="4579">
                  <c:v>-2.5276641349310154</c:v>
                </c:pt>
                <c:pt idx="4580">
                  <c:v>-2.3251549849757325</c:v>
                </c:pt>
                <c:pt idx="4581">
                  <c:v>-1.8809459325655737</c:v>
                </c:pt>
                <c:pt idx="4582">
                  <c:v>-1.4955096214104131</c:v>
                </c:pt>
                <c:pt idx="4583">
                  <c:v>-1.1927566672668348</c:v>
                </c:pt>
                <c:pt idx="4584">
                  <c:v>-1.2685112989828156</c:v>
                </c:pt>
                <c:pt idx="4585">
                  <c:v>-1.4291150043555945</c:v>
                </c:pt>
                <c:pt idx="4586">
                  <c:v>-1.5597375402984568</c:v>
                </c:pt>
                <c:pt idx="4587">
                  <c:v>-1.6183405666290867</c:v>
                </c:pt>
                <c:pt idx="4588">
                  <c:v>-1.7782433553025783</c:v>
                </c:pt>
                <c:pt idx="4589">
                  <c:v>-1.667547420619556</c:v>
                </c:pt>
                <c:pt idx="4590">
                  <c:v>-1.6398325990743459</c:v>
                </c:pt>
                <c:pt idx="4591">
                  <c:v>-1.5626246521319018</c:v>
                </c:pt>
                <c:pt idx="4592">
                  <c:v>-1.4856720651810775</c:v>
                </c:pt>
                <c:pt idx="4593">
                  <c:v>-1.7453559803612109</c:v>
                </c:pt>
                <c:pt idx="4594">
                  <c:v>-1.9128123304196833</c:v>
                </c:pt>
                <c:pt idx="4595">
                  <c:v>-2.1160302841358316</c:v>
                </c:pt>
                <c:pt idx="4596">
                  <c:v>-2.0209640614807185</c:v>
                </c:pt>
                <c:pt idx="4597">
                  <c:v>-2.0518039175151301</c:v>
                </c:pt>
                <c:pt idx="4598">
                  <c:v>-1.9907642502256806</c:v>
                </c:pt>
                <c:pt idx="4599">
                  <c:v>-1.972446715127198</c:v>
                </c:pt>
                <c:pt idx="4600">
                  <c:v>-1.8875660822044082</c:v>
                </c:pt>
                <c:pt idx="4601">
                  <c:v>-1.8348833177093837</c:v>
                </c:pt>
                <c:pt idx="4602">
                  <c:v>-1.9056453392508743</c:v>
                </c:pt>
                <c:pt idx="4603">
                  <c:v>-1.8706039003139594</c:v>
                </c:pt>
                <c:pt idx="4604">
                  <c:v>-1.8877442798221651</c:v>
                </c:pt>
                <c:pt idx="4605">
                  <c:v>-1.7910764374176367</c:v>
                </c:pt>
                <c:pt idx="4606">
                  <c:v>-2.0195449128902752</c:v>
                </c:pt>
                <c:pt idx="4607">
                  <c:v>-1.9786544861335642</c:v>
                </c:pt>
                <c:pt idx="4608">
                  <c:v>-1.8395483767756531</c:v>
                </c:pt>
                <c:pt idx="4609">
                  <c:v>-1.7799269145043866</c:v>
                </c:pt>
                <c:pt idx="4610">
                  <c:v>-1.2129988057450234</c:v>
                </c:pt>
                <c:pt idx="4611">
                  <c:v>-1.118316387635879</c:v>
                </c:pt>
                <c:pt idx="4612">
                  <c:v>-0.96730237404691621</c:v>
                </c:pt>
                <c:pt idx="4613">
                  <c:v>-0.97323683852002318</c:v>
                </c:pt>
                <c:pt idx="4614">
                  <c:v>-1.160172628083167</c:v>
                </c:pt>
                <c:pt idx="4615">
                  <c:v>-1.1488873484253261</c:v>
                </c:pt>
                <c:pt idx="4616">
                  <c:v>-1.2004710047396685</c:v>
                </c:pt>
                <c:pt idx="4617">
                  <c:v>-1.3936112634971565</c:v>
                </c:pt>
                <c:pt idx="4618">
                  <c:v>-1.7437374316564629</c:v>
                </c:pt>
                <c:pt idx="4619">
                  <c:v>-1.9162231884994725</c:v>
                </c:pt>
                <c:pt idx="4620">
                  <c:v>-1.8925541094403471</c:v>
                </c:pt>
                <c:pt idx="4621">
                  <c:v>-1.8128460877786594</c:v>
                </c:pt>
                <c:pt idx="4622">
                  <c:v>-1.7251199252486202</c:v>
                </c:pt>
                <c:pt idx="4623">
                  <c:v>-2.0218040296614674</c:v>
                </c:pt>
                <c:pt idx="4624">
                  <c:v>-2.0138617770425924</c:v>
                </c:pt>
                <c:pt idx="4625">
                  <c:v>-1.8771836963198538</c:v>
                </c:pt>
                <c:pt idx="4626">
                  <c:v>-1.7981546448858339</c:v>
                </c:pt>
                <c:pt idx="4627">
                  <c:v>-1.78694303257722</c:v>
                </c:pt>
                <c:pt idx="4628">
                  <c:v>-1.7779737427303317</c:v>
                </c:pt>
                <c:pt idx="4629">
                  <c:v>-1.5053208691166873</c:v>
                </c:pt>
                <c:pt idx="4630">
                  <c:v>-1.1929326248439338</c:v>
                </c:pt>
                <c:pt idx="4631">
                  <c:v>-1.0272841340943728</c:v>
                </c:pt>
                <c:pt idx="4632">
                  <c:v>-0.61183742276102038</c:v>
                </c:pt>
                <c:pt idx="4633">
                  <c:v>-0.57740454971126098</c:v>
                </c:pt>
                <c:pt idx="4634">
                  <c:v>-0.42170972904809645</c:v>
                </c:pt>
                <c:pt idx="4635">
                  <c:v>-0.47683877098494065</c:v>
                </c:pt>
                <c:pt idx="4636">
                  <c:v>-0.50590958327296676</c:v>
                </c:pt>
                <c:pt idx="4637">
                  <c:v>-0.81663738691013066</c:v>
                </c:pt>
                <c:pt idx="4638">
                  <c:v>-0.82940943871804507</c:v>
                </c:pt>
                <c:pt idx="4639">
                  <c:v>-0.5256534116425442</c:v>
                </c:pt>
                <c:pt idx="4640">
                  <c:v>-0.57308297657490215</c:v>
                </c:pt>
                <c:pt idx="4641">
                  <c:v>-0.58095740799001305</c:v>
                </c:pt>
                <c:pt idx="4642">
                  <c:v>-0.90515076874999068</c:v>
                </c:pt>
                <c:pt idx="4643">
                  <c:v>-1.2103147605430848</c:v>
                </c:pt>
                <c:pt idx="4644">
                  <c:v>-1.2784521026141391</c:v>
                </c:pt>
                <c:pt idx="4645">
                  <c:v>-1.6383315110435603</c:v>
                </c:pt>
                <c:pt idx="4646">
                  <c:v>-1.7187208039710882</c:v>
                </c:pt>
                <c:pt idx="4647">
                  <c:v>-1.9512111361144946</c:v>
                </c:pt>
                <c:pt idx="4648">
                  <c:v>-2.0605908438616254</c:v>
                </c:pt>
                <c:pt idx="4649">
                  <c:v>-2.2622367862926538</c:v>
                </c:pt>
                <c:pt idx="4650">
                  <c:v>-2.3621346732987973</c:v>
                </c:pt>
                <c:pt idx="4651">
                  <c:v>-2.5103201921477591</c:v>
                </c:pt>
                <c:pt idx="4652">
                  <c:v>-2.4146298875241001</c:v>
                </c:pt>
                <c:pt idx="4653">
                  <c:v>-2.156172136426882</c:v>
                </c:pt>
                <c:pt idx="4654">
                  <c:v>-1.8658018498759077</c:v>
                </c:pt>
                <c:pt idx="4655">
                  <c:v>-2.0127222548949391</c:v>
                </c:pt>
                <c:pt idx="4656">
                  <c:v>-2.0150329845114356</c:v>
                </c:pt>
                <c:pt idx="4657">
                  <c:v>-1.9257490697256259</c:v>
                </c:pt>
                <c:pt idx="4658">
                  <c:v>-1.7704480421741096</c:v>
                </c:pt>
                <c:pt idx="4659">
                  <c:v>-1.6009724439643023</c:v>
                </c:pt>
                <c:pt idx="4660">
                  <c:v>-1.6317312356799718</c:v>
                </c:pt>
                <c:pt idx="4661">
                  <c:v>-1.648096933686233</c:v>
                </c:pt>
                <c:pt idx="4662">
                  <c:v>-1.5099857146806102</c:v>
                </c:pt>
                <c:pt idx="4663">
                  <c:v>-1.5355310402692695</c:v>
                </c:pt>
                <c:pt idx="4664">
                  <c:v>-1.4872361997174011</c:v>
                </c:pt>
                <c:pt idx="4665">
                  <c:v>-1.7377415712736735</c:v>
                </c:pt>
                <c:pt idx="4666">
                  <c:v>-1.7854691030136109</c:v>
                </c:pt>
                <c:pt idx="4667">
                  <c:v>-1.8154719859501611</c:v>
                </c:pt>
                <c:pt idx="4668">
                  <c:v>-1.8181830857501993</c:v>
                </c:pt>
                <c:pt idx="4669">
                  <c:v>-1.6347938140211795</c:v>
                </c:pt>
                <c:pt idx="4670">
                  <c:v>-1.5553599582067577</c:v>
                </c:pt>
                <c:pt idx="4671">
                  <c:v>-1.567395006237021</c:v>
                </c:pt>
                <c:pt idx="4672">
                  <c:v>-1.8667461776713452</c:v>
                </c:pt>
                <c:pt idx="4673">
                  <c:v>-2.0980417216045026</c:v>
                </c:pt>
                <c:pt idx="4674">
                  <c:v>-2.1301613822807184</c:v>
                </c:pt>
                <c:pt idx="4675">
                  <c:v>-2.4164852471530196</c:v>
                </c:pt>
                <c:pt idx="4676">
                  <c:v>-2.5450392291851642</c:v>
                </c:pt>
                <c:pt idx="4677">
                  <c:v>-2.6018767501829601</c:v>
                </c:pt>
                <c:pt idx="4678">
                  <c:v>-2.647346766981201</c:v>
                </c:pt>
                <c:pt idx="4679">
                  <c:v>-2.9065865910169464</c:v>
                </c:pt>
                <c:pt idx="4680">
                  <c:v>-2.7304752082547949</c:v>
                </c:pt>
                <c:pt idx="4681">
                  <c:v>-2.9576131961875518</c:v>
                </c:pt>
                <c:pt idx="4682">
                  <c:v>-2.824190359950201</c:v>
                </c:pt>
                <c:pt idx="4683">
                  <c:v>-2.5807577440254121</c:v>
                </c:pt>
                <c:pt idx="4684">
                  <c:v>-2.3860116512855782</c:v>
                </c:pt>
                <c:pt idx="4685">
                  <c:v>-2.1094516223640909</c:v>
                </c:pt>
                <c:pt idx="4686">
                  <c:v>-1.6558808307855557</c:v>
                </c:pt>
                <c:pt idx="4687">
                  <c:v>-1.4574110427833276</c:v>
                </c:pt>
                <c:pt idx="4688">
                  <c:v>-1.4340947406308828</c:v>
                </c:pt>
                <c:pt idx="4689">
                  <c:v>-1.2949902250657743</c:v>
                </c:pt>
                <c:pt idx="4690">
                  <c:v>-1.2890638555776022</c:v>
                </c:pt>
                <c:pt idx="4691">
                  <c:v>-1.3296380309457518</c:v>
                </c:pt>
                <c:pt idx="4692">
                  <c:v>-1.4378408656107808</c:v>
                </c:pt>
                <c:pt idx="4693">
                  <c:v>-1.2752094414566812</c:v>
                </c:pt>
                <c:pt idx="4694">
                  <c:v>-1.3409651802833196</c:v>
                </c:pt>
                <c:pt idx="4695">
                  <c:v>-1.4997948872278855</c:v>
                </c:pt>
                <c:pt idx="4696">
                  <c:v>-1.2948014158844074</c:v>
                </c:pt>
                <c:pt idx="4697">
                  <c:v>-1.2660146199680327</c:v>
                </c:pt>
                <c:pt idx="4698">
                  <c:v>-1.3033578085929491</c:v>
                </c:pt>
                <c:pt idx="4699">
                  <c:v>-1.174892419905909</c:v>
                </c:pt>
                <c:pt idx="4700">
                  <c:v>-1.2226634116592763</c:v>
                </c:pt>
                <c:pt idx="4701">
                  <c:v>-1.3820965211884868</c:v>
                </c:pt>
                <c:pt idx="4702">
                  <c:v>-1.2528893274865851</c:v>
                </c:pt>
                <c:pt idx="4703">
                  <c:v>-1.3607390254417382</c:v>
                </c:pt>
                <c:pt idx="4704">
                  <c:v>-1.5991993101275526</c:v>
                </c:pt>
                <c:pt idx="4705">
                  <c:v>-1.5543564246207993</c:v>
                </c:pt>
                <c:pt idx="4706">
                  <c:v>-1.6700471666794954</c:v>
                </c:pt>
                <c:pt idx="4707">
                  <c:v>-1.9305974818061884</c:v>
                </c:pt>
                <c:pt idx="4708">
                  <c:v>-1.8497005229324301</c:v>
                </c:pt>
                <c:pt idx="4709">
                  <c:v>-1.7849829558334278</c:v>
                </c:pt>
                <c:pt idx="4710">
                  <c:v>-1.8241476371130645</c:v>
                </c:pt>
                <c:pt idx="4711">
                  <c:v>-1.6813689363831941</c:v>
                </c:pt>
                <c:pt idx="4712">
                  <c:v>-1.642596397259112</c:v>
                </c:pt>
                <c:pt idx="4713">
                  <c:v>-1.839571432160696</c:v>
                </c:pt>
                <c:pt idx="4714">
                  <c:v>-1.7994146208414179</c:v>
                </c:pt>
                <c:pt idx="4715">
                  <c:v>-1.8127554610389254</c:v>
                </c:pt>
                <c:pt idx="4716">
                  <c:v>-2.0062861501957414</c:v>
                </c:pt>
                <c:pt idx="4717">
                  <c:v>-1.9553833850628592</c:v>
                </c:pt>
                <c:pt idx="4718">
                  <c:v>-2.0667560717944369</c:v>
                </c:pt>
                <c:pt idx="4719">
                  <c:v>-2.0492720077880051</c:v>
                </c:pt>
                <c:pt idx="4720">
                  <c:v>-2.2950752629076447</c:v>
                </c:pt>
                <c:pt idx="4721">
                  <c:v>-2.3919086107739247</c:v>
                </c:pt>
                <c:pt idx="4722">
                  <c:v>-2.6692671683604487</c:v>
                </c:pt>
                <c:pt idx="4723">
                  <c:v>-2.6454035533190208</c:v>
                </c:pt>
                <c:pt idx="4724">
                  <c:v>-2.4817091240138964</c:v>
                </c:pt>
                <c:pt idx="4725">
                  <c:v>-2.6870376498137176</c:v>
                </c:pt>
                <c:pt idx="4726">
                  <c:v>-2.5909715184182645</c:v>
                </c:pt>
                <c:pt idx="4727">
                  <c:v>-2.6132602242052414</c:v>
                </c:pt>
                <c:pt idx="4728">
                  <c:v>-2.8771740455414161</c:v>
                </c:pt>
                <c:pt idx="4729">
                  <c:v>-2.9802867098707395</c:v>
                </c:pt>
                <c:pt idx="4730">
                  <c:v>-2.8560516644495877</c:v>
                </c:pt>
                <c:pt idx="4731">
                  <c:v>-2.6048253104405816</c:v>
                </c:pt>
                <c:pt idx="4732">
                  <c:v>-2.6626281452054883</c:v>
                </c:pt>
                <c:pt idx="4733">
                  <c:v>-2.4728711522372322</c:v>
                </c:pt>
                <c:pt idx="4734">
                  <c:v>-2.2002573507239305</c:v>
                </c:pt>
                <c:pt idx="4735">
                  <c:v>-2.2092552623599104</c:v>
                </c:pt>
                <c:pt idx="4736">
                  <c:v>-1.9669170163254677</c:v>
                </c:pt>
                <c:pt idx="4737">
                  <c:v>-1.7279724951276876</c:v>
                </c:pt>
                <c:pt idx="4738">
                  <c:v>-1.5595098173381103</c:v>
                </c:pt>
                <c:pt idx="4739">
                  <c:v>-1.849680852639608</c:v>
                </c:pt>
                <c:pt idx="4740">
                  <c:v>-2.005300472115124</c:v>
                </c:pt>
                <c:pt idx="4741">
                  <c:v>-1.8492934294863659</c:v>
                </c:pt>
                <c:pt idx="4742">
                  <c:v>-1.8975457749079681</c:v>
                </c:pt>
                <c:pt idx="4743">
                  <c:v>-1.8791742062874022</c:v>
                </c:pt>
                <c:pt idx="4744">
                  <c:v>-2.2008980171987034</c:v>
                </c:pt>
                <c:pt idx="4745">
                  <c:v>-2.3278828616006706</c:v>
                </c:pt>
                <c:pt idx="4746">
                  <c:v>-2.353016818213824</c:v>
                </c:pt>
                <c:pt idx="4747">
                  <c:v>-2.44957790241277</c:v>
                </c:pt>
                <c:pt idx="4748">
                  <c:v>-2.2305051372000264</c:v>
                </c:pt>
                <c:pt idx="4749">
                  <c:v>-2.2068206034925879</c:v>
                </c:pt>
                <c:pt idx="4750">
                  <c:v>-1.9458776349813363</c:v>
                </c:pt>
                <c:pt idx="4751">
                  <c:v>-1.6770574572887611</c:v>
                </c:pt>
                <c:pt idx="4752">
                  <c:v>-1.4620013151346996</c:v>
                </c:pt>
                <c:pt idx="4753">
                  <c:v>-1.1781273932956182</c:v>
                </c:pt>
                <c:pt idx="4754">
                  <c:v>-1.2665922797682754</c:v>
                </c:pt>
                <c:pt idx="4755">
                  <c:v>-1.581019059720802</c:v>
                </c:pt>
                <c:pt idx="4756">
                  <c:v>-1.5284318700345452</c:v>
                </c:pt>
                <c:pt idx="4757">
                  <c:v>-1.4712708575764779</c:v>
                </c:pt>
                <c:pt idx="4758">
                  <c:v>-1.5011070511929603</c:v>
                </c:pt>
                <c:pt idx="4759">
                  <c:v>-1.7074507818680331</c:v>
                </c:pt>
                <c:pt idx="4760">
                  <c:v>-1.562118589194597</c:v>
                </c:pt>
                <c:pt idx="4761">
                  <c:v>-1.5817180357168255</c:v>
                </c:pt>
                <c:pt idx="4762">
                  <c:v>-1.6732600752833875</c:v>
                </c:pt>
                <c:pt idx="4763">
                  <c:v>-1.5799568468264908</c:v>
                </c:pt>
                <c:pt idx="4764">
                  <c:v>-1.626300705415062</c:v>
                </c:pt>
                <c:pt idx="4765">
                  <c:v>-1.7393482559887303</c:v>
                </c:pt>
                <c:pt idx="4766">
                  <c:v>-1.921318557010899</c:v>
                </c:pt>
                <c:pt idx="4767">
                  <c:v>-1.6510244540446308</c:v>
                </c:pt>
                <c:pt idx="4768">
                  <c:v>-1.4347891716716177</c:v>
                </c:pt>
                <c:pt idx="4769">
                  <c:v>-1.3068127143938568</c:v>
                </c:pt>
                <c:pt idx="4770">
                  <c:v>-1.1145040467344316</c:v>
                </c:pt>
                <c:pt idx="4771">
                  <c:v>-1.3074887142844034</c:v>
                </c:pt>
                <c:pt idx="4772">
                  <c:v>-1.3032744238771343</c:v>
                </c:pt>
                <c:pt idx="4773">
                  <c:v>-1.5274755880147666</c:v>
                </c:pt>
                <c:pt idx="4774">
                  <c:v>-1.4943588615810199</c:v>
                </c:pt>
                <c:pt idx="4775">
                  <c:v>-1.6498569648984827</c:v>
                </c:pt>
                <c:pt idx="4776">
                  <c:v>-1.9424819601051055</c:v>
                </c:pt>
                <c:pt idx="4777">
                  <c:v>-1.8797645595037267</c:v>
                </c:pt>
                <c:pt idx="4778">
                  <c:v>-2.0273137712269573</c:v>
                </c:pt>
                <c:pt idx="4779">
                  <c:v>-2.0995587573032495</c:v>
                </c:pt>
                <c:pt idx="4780">
                  <c:v>-2.0438268518571618</c:v>
                </c:pt>
                <c:pt idx="4781">
                  <c:v>-2.053796130959185</c:v>
                </c:pt>
                <c:pt idx="4782">
                  <c:v>-2.2252930246896696</c:v>
                </c:pt>
                <c:pt idx="4783">
                  <c:v>-2.0666389792990785</c:v>
                </c:pt>
                <c:pt idx="4784">
                  <c:v>-2.0911957706900566</c:v>
                </c:pt>
                <c:pt idx="4785">
                  <c:v>-1.8689950229671624</c:v>
                </c:pt>
                <c:pt idx="4786">
                  <c:v>-1.579431195045494</c:v>
                </c:pt>
                <c:pt idx="4787">
                  <c:v>-1.6337311512290995</c:v>
                </c:pt>
                <c:pt idx="4788">
                  <c:v>-1.6015427733904346</c:v>
                </c:pt>
                <c:pt idx="4789">
                  <c:v>-1.9874681857551693</c:v>
                </c:pt>
                <c:pt idx="4790">
                  <c:v>-2.1357871357306095</c:v>
                </c:pt>
                <c:pt idx="4791">
                  <c:v>-2.1477569237862966</c:v>
                </c:pt>
                <c:pt idx="4792">
                  <c:v>-2.2945998430014782</c:v>
                </c:pt>
                <c:pt idx="4793">
                  <c:v>-2.2830913438787732</c:v>
                </c:pt>
                <c:pt idx="4794">
                  <c:v>-2.4418352305660562</c:v>
                </c:pt>
                <c:pt idx="4795">
                  <c:v>-2.3553078136656751</c:v>
                </c:pt>
                <c:pt idx="4796">
                  <c:v>-2.4078318351343952</c:v>
                </c:pt>
                <c:pt idx="4797">
                  <c:v>-2.1701059295989111</c:v>
                </c:pt>
                <c:pt idx="4798">
                  <c:v>-2.0100657081605604</c:v>
                </c:pt>
                <c:pt idx="4799">
                  <c:v>-1.6719514823262216</c:v>
                </c:pt>
                <c:pt idx="4800">
                  <c:v>-1.6870832105508882</c:v>
                </c:pt>
                <c:pt idx="4801">
                  <c:v>-1.6621498139514514</c:v>
                </c:pt>
                <c:pt idx="4802">
                  <c:v>-1.8242857736188327</c:v>
                </c:pt>
                <c:pt idx="4803">
                  <c:v>-1.8475875450767845</c:v>
                </c:pt>
                <c:pt idx="4804">
                  <c:v>-2.1102447511397173</c:v>
                </c:pt>
                <c:pt idx="4805">
                  <c:v>-2.4126158762130672</c:v>
                </c:pt>
                <c:pt idx="4806">
                  <c:v>-2.3873972775995469</c:v>
                </c:pt>
                <c:pt idx="4807">
                  <c:v>-2.3216368946856107</c:v>
                </c:pt>
                <c:pt idx="4808">
                  <c:v>-2.269028588354459</c:v>
                </c:pt>
                <c:pt idx="4809">
                  <c:v>-2.4405288830658023</c:v>
                </c:pt>
                <c:pt idx="4810">
                  <c:v>-2.3573988654656546</c:v>
                </c:pt>
                <c:pt idx="4811">
                  <c:v>-2.4278980264408503</c:v>
                </c:pt>
                <c:pt idx="4812">
                  <c:v>-2.2111806350961061</c:v>
                </c:pt>
                <c:pt idx="4813">
                  <c:v>-2.2956565120789278</c:v>
                </c:pt>
                <c:pt idx="4814">
                  <c:v>-2.3107745157786326</c:v>
                </c:pt>
                <c:pt idx="4815">
                  <c:v>-2.5063385646143388</c:v>
                </c:pt>
                <c:pt idx="4816">
                  <c:v>-2.4793201578069599</c:v>
                </c:pt>
                <c:pt idx="4817">
                  <c:v>-2.641175078237012</c:v>
                </c:pt>
                <c:pt idx="4818">
                  <c:v>-2.4894032718880794</c:v>
                </c:pt>
                <c:pt idx="4819">
                  <c:v>-2.5658746624133641</c:v>
                </c:pt>
                <c:pt idx="4820">
                  <c:v>-2.7805586213277778</c:v>
                </c:pt>
                <c:pt idx="4821">
                  <c:v>-2.6920110821126997</c:v>
                </c:pt>
                <c:pt idx="4822">
                  <c:v>-2.7585721482772172</c:v>
                </c:pt>
                <c:pt idx="4823">
                  <c:v>-2.5918636374145194</c:v>
                </c:pt>
                <c:pt idx="4824">
                  <c:v>-2.8100170670945772</c:v>
                </c:pt>
                <c:pt idx="4825">
                  <c:v>-2.8156839452319957</c:v>
                </c:pt>
                <c:pt idx="4826">
                  <c:v>-3.0353630717938529</c:v>
                </c:pt>
                <c:pt idx="4827">
                  <c:v>-2.9893226459505655</c:v>
                </c:pt>
                <c:pt idx="4828">
                  <c:v>-3.1366952764864706</c:v>
                </c:pt>
                <c:pt idx="4829">
                  <c:v>-3.1316097013994408</c:v>
                </c:pt>
                <c:pt idx="4830">
                  <c:v>-3.405281975372354</c:v>
                </c:pt>
                <c:pt idx="4831">
                  <c:v>-3.6708722397479292</c:v>
                </c:pt>
                <c:pt idx="4832">
                  <c:v>-3.6137121883763044</c:v>
                </c:pt>
                <c:pt idx="4833">
                  <c:v>-3.7532101491939684</c:v>
                </c:pt>
                <c:pt idx="4834">
                  <c:v>-3.6028878379743219</c:v>
                </c:pt>
                <c:pt idx="4835">
                  <c:v>-3.6363022151401623</c:v>
                </c:pt>
                <c:pt idx="4836">
                  <c:v>-3.4569284992628866</c:v>
                </c:pt>
                <c:pt idx="4837">
                  <c:v>-3.6366214909096115</c:v>
                </c:pt>
                <c:pt idx="4838">
                  <c:v>-3.4419179053102127</c:v>
                </c:pt>
                <c:pt idx="4839">
                  <c:v>-3.4239522240799118</c:v>
                </c:pt>
                <c:pt idx="4840">
                  <c:v>-3.2958125877438249</c:v>
                </c:pt>
                <c:pt idx="4841">
                  <c:v>-3.3620286872639724</c:v>
                </c:pt>
                <c:pt idx="4842">
                  <c:v>-3.1548112596182989</c:v>
                </c:pt>
                <c:pt idx="4843">
                  <c:v>-3.1723641187679235</c:v>
                </c:pt>
                <c:pt idx="4844">
                  <c:v>-3.2632699120832527</c:v>
                </c:pt>
                <c:pt idx="4845">
                  <c:v>-3.1150326550523317</c:v>
                </c:pt>
                <c:pt idx="4846">
                  <c:v>-3.1187047506287655</c:v>
                </c:pt>
                <c:pt idx="4847">
                  <c:v>-2.877828719943075</c:v>
                </c:pt>
                <c:pt idx="4848">
                  <c:v>-2.9903418792230809</c:v>
                </c:pt>
                <c:pt idx="4849">
                  <c:v>-2.7687728403482481</c:v>
                </c:pt>
                <c:pt idx="4850">
                  <c:v>-2.6825823560965034</c:v>
                </c:pt>
                <c:pt idx="4851">
                  <c:v>-2.568048129824156</c:v>
                </c:pt>
                <c:pt idx="4852">
                  <c:v>-2.4157987696871785</c:v>
                </c:pt>
                <c:pt idx="4853">
                  <c:v>-2.233551997462051</c:v>
                </c:pt>
                <c:pt idx="4854">
                  <c:v>-1.7138450729273131</c:v>
                </c:pt>
                <c:pt idx="4855">
                  <c:v>-1.3277493909392035</c:v>
                </c:pt>
                <c:pt idx="4856">
                  <c:v>-1.4841817576983161</c:v>
                </c:pt>
                <c:pt idx="4857">
                  <c:v>-1.8382362865263531</c:v>
                </c:pt>
                <c:pt idx="4858">
                  <c:v>-1.9014098529205228</c:v>
                </c:pt>
                <c:pt idx="4859">
                  <c:v>-2.1349418984428894</c:v>
                </c:pt>
                <c:pt idx="4860">
                  <c:v>-2.460071772665124</c:v>
                </c:pt>
                <c:pt idx="4861">
                  <c:v>-2.5971933993277574</c:v>
                </c:pt>
                <c:pt idx="4862">
                  <c:v>-2.676257999174517</c:v>
                </c:pt>
                <c:pt idx="4863">
                  <c:v>-2.6478799926731682</c:v>
                </c:pt>
                <c:pt idx="4864">
                  <c:v>-2.0034142029141151</c:v>
                </c:pt>
                <c:pt idx="4865">
                  <c:v>-1.7858047309980236</c:v>
                </c:pt>
                <c:pt idx="4866">
                  <c:v>-1.8835404488315746</c:v>
                </c:pt>
                <c:pt idx="4867">
                  <c:v>-2.1756125646072775</c:v>
                </c:pt>
                <c:pt idx="4868">
                  <c:v>-2.1195263602584831</c:v>
                </c:pt>
                <c:pt idx="4869">
                  <c:v>-2.1353236952980623</c:v>
                </c:pt>
                <c:pt idx="4870">
                  <c:v>-2.1935768433232212</c:v>
                </c:pt>
                <c:pt idx="4871">
                  <c:v>-2.2643541238648126</c:v>
                </c:pt>
                <c:pt idx="4872">
                  <c:v>-2.5662235824180755</c:v>
                </c:pt>
                <c:pt idx="4873">
                  <c:v>-2.6694132154520034</c:v>
                </c:pt>
                <c:pt idx="4874">
                  <c:v>-3.0139845412143345</c:v>
                </c:pt>
                <c:pt idx="4875">
                  <c:v>-2.8992053050264275</c:v>
                </c:pt>
                <c:pt idx="4876">
                  <c:v>-2.837847889907323</c:v>
                </c:pt>
                <c:pt idx="4877">
                  <c:v>-2.4110822393964</c:v>
                </c:pt>
                <c:pt idx="4878">
                  <c:v>-2.2803323132898825</c:v>
                </c:pt>
                <c:pt idx="4879">
                  <c:v>-2.1544689922233502</c:v>
                </c:pt>
                <c:pt idx="4880">
                  <c:v>-2.2663486846751155</c:v>
                </c:pt>
                <c:pt idx="4881">
                  <c:v>-2.6014656357235708</c:v>
                </c:pt>
                <c:pt idx="4882">
                  <c:v>-2.4870463277329122</c:v>
                </c:pt>
                <c:pt idx="4883">
                  <c:v>-2.5324105530827694</c:v>
                </c:pt>
                <c:pt idx="4884">
                  <c:v>-2.6145349088258101</c:v>
                </c:pt>
                <c:pt idx="4885">
                  <c:v>-2.5217066641297521</c:v>
                </c:pt>
                <c:pt idx="4886">
                  <c:v>-2.6150729211268455</c:v>
                </c:pt>
                <c:pt idx="4887">
                  <c:v>-2.5373207125262454</c:v>
                </c:pt>
                <c:pt idx="4888">
                  <c:v>-2.5817138373402244</c:v>
                </c:pt>
                <c:pt idx="4889">
                  <c:v>-2.7858404945874327</c:v>
                </c:pt>
                <c:pt idx="4890">
                  <c:v>-2.6982221780416751</c:v>
                </c:pt>
                <c:pt idx="4891">
                  <c:v>-2.7195624019425253</c:v>
                </c:pt>
                <c:pt idx="4892">
                  <c:v>-2.4785986356976224</c:v>
                </c:pt>
                <c:pt idx="4893">
                  <c:v>-2.4676401227145064</c:v>
                </c:pt>
                <c:pt idx="4894">
                  <c:v>-2.5901531532806246</c:v>
                </c:pt>
                <c:pt idx="4895">
                  <c:v>-2.4143486753723664</c:v>
                </c:pt>
                <c:pt idx="4896">
                  <c:v>-2.4711002875736625</c:v>
                </c:pt>
                <c:pt idx="4897">
                  <c:v>-2.3191063828067939</c:v>
                </c:pt>
                <c:pt idx="4898">
                  <c:v>-2.4560198511003577</c:v>
                </c:pt>
                <c:pt idx="4899">
                  <c:v>-2.79759045287026</c:v>
                </c:pt>
                <c:pt idx="4900">
                  <c:v>-2.761161086172919</c:v>
                </c:pt>
                <c:pt idx="4901">
                  <c:v>-3.0233823131150714</c:v>
                </c:pt>
                <c:pt idx="4902">
                  <c:v>-3.3260214278572846</c:v>
                </c:pt>
                <c:pt idx="4903">
                  <c:v>-3.3214140798538949</c:v>
                </c:pt>
                <c:pt idx="4904">
                  <c:v>-3.3177282014511817</c:v>
                </c:pt>
                <c:pt idx="4905">
                  <c:v>-3.4625354157779711</c:v>
                </c:pt>
                <c:pt idx="4906">
                  <c:v>-3.40925998736639</c:v>
                </c:pt>
                <c:pt idx="4907">
                  <c:v>-3.5666580874175438</c:v>
                </c:pt>
                <c:pt idx="4908">
                  <c:v>-3.4161353662116412</c:v>
                </c:pt>
                <c:pt idx="4909">
                  <c:v>-3.5104096583377427</c:v>
                </c:pt>
                <c:pt idx="4910">
                  <c:v>-3.7034209148270492</c:v>
                </c:pt>
                <c:pt idx="4911">
                  <c:v>-3.6572887820586573</c:v>
                </c:pt>
                <c:pt idx="4912">
                  <c:v>-3.6972860863244605</c:v>
                </c:pt>
                <c:pt idx="4913">
                  <c:v>-3.7138806260293293</c:v>
                </c:pt>
                <c:pt idx="4914">
                  <c:v>-3.7271562577932258</c:v>
                </c:pt>
                <c:pt idx="4915">
                  <c:v>-3.7780074114518882</c:v>
                </c:pt>
                <c:pt idx="4916">
                  <c:v>-3.5580721973729226</c:v>
                </c:pt>
                <c:pt idx="4917">
                  <c:v>-3.6890711282483863</c:v>
                </c:pt>
                <c:pt idx="4918">
                  <c:v>-3.7938702729487588</c:v>
                </c:pt>
                <c:pt idx="4919">
                  <c:v>-3.9396450197409294</c:v>
                </c:pt>
                <c:pt idx="4920">
                  <c:v>-4.0502576492469515</c:v>
                </c:pt>
                <c:pt idx="4921">
                  <c:v>-3.8004732343617746</c:v>
                </c:pt>
                <c:pt idx="4922">
                  <c:v>-3.5853990350212612</c:v>
                </c:pt>
                <c:pt idx="4923">
                  <c:v>-3.2766170490511328</c:v>
                </c:pt>
                <c:pt idx="4924">
                  <c:v>-3.2426588318982041</c:v>
                </c:pt>
                <c:pt idx="4925">
                  <c:v>-3.3382271476567169</c:v>
                </c:pt>
                <c:pt idx="4926">
                  <c:v>-3.4087710028175522</c:v>
                </c:pt>
                <c:pt idx="4927">
                  <c:v>-3.23574377906656</c:v>
                </c:pt>
                <c:pt idx="4928">
                  <c:v>-3.2960432873010816</c:v>
                </c:pt>
                <c:pt idx="4929">
                  <c:v>-3.1151559940700935</c:v>
                </c:pt>
                <c:pt idx="4930">
                  <c:v>-3.000851772068593</c:v>
                </c:pt>
                <c:pt idx="4931">
                  <c:v>-2.9036177501216045</c:v>
                </c:pt>
                <c:pt idx="4932">
                  <c:v>-2.7499242967002431</c:v>
                </c:pt>
                <c:pt idx="4933">
                  <c:v>-2.6876725003693309</c:v>
                </c:pt>
                <c:pt idx="4934">
                  <c:v>-2.6835140358512959</c:v>
                </c:pt>
                <c:pt idx="4935">
                  <c:v>-2.7259300113490994</c:v>
                </c:pt>
                <c:pt idx="4936">
                  <c:v>-2.8057058238250505</c:v>
                </c:pt>
                <c:pt idx="4937">
                  <c:v>-2.8637380879107468</c:v>
                </c:pt>
                <c:pt idx="4938">
                  <c:v>-2.9714243888194716</c:v>
                </c:pt>
                <c:pt idx="4939">
                  <c:v>-3.1806365319107712</c:v>
                </c:pt>
                <c:pt idx="4940">
                  <c:v>-3.0569069372544604</c:v>
                </c:pt>
                <c:pt idx="4941">
                  <c:v>-3.0646989786542775</c:v>
                </c:pt>
                <c:pt idx="4942">
                  <c:v>-2.8220036494412355</c:v>
                </c:pt>
                <c:pt idx="4943">
                  <c:v>-2.9863241497469915</c:v>
                </c:pt>
                <c:pt idx="4944">
                  <c:v>-3.2376188814950737</c:v>
                </c:pt>
                <c:pt idx="4945">
                  <c:v>-3.3154508710809267</c:v>
                </c:pt>
                <c:pt idx="4946">
                  <c:v>-3.5163720749648064</c:v>
                </c:pt>
                <c:pt idx="4947">
                  <c:v>-3.4561113562309984</c:v>
                </c:pt>
                <c:pt idx="4948">
                  <c:v>-3.6231216301584155</c:v>
                </c:pt>
                <c:pt idx="4949">
                  <c:v>-3.9118304804889306</c:v>
                </c:pt>
                <c:pt idx="4950">
                  <c:v>-3.8798099444124077</c:v>
                </c:pt>
                <c:pt idx="4951">
                  <c:v>-3.9775386349199735</c:v>
                </c:pt>
                <c:pt idx="4952">
                  <c:v>-4.1642512645716749</c:v>
                </c:pt>
                <c:pt idx="4953">
                  <c:v>-3.9687500809719438</c:v>
                </c:pt>
                <c:pt idx="4954">
                  <c:v>-3.9196457986225539</c:v>
                </c:pt>
                <c:pt idx="4955">
                  <c:v>-3.9882137428942173</c:v>
                </c:pt>
                <c:pt idx="4956">
                  <c:v>-3.7668541858653555</c:v>
                </c:pt>
                <c:pt idx="4957">
                  <c:v>-3.7581290825372875</c:v>
                </c:pt>
                <c:pt idx="4958">
                  <c:v>-3.8744533819859441</c:v>
                </c:pt>
                <c:pt idx="4959">
                  <c:v>-3.7465794262960372</c:v>
                </c:pt>
                <c:pt idx="4960">
                  <c:v>-3.7208956694917319</c:v>
                </c:pt>
                <c:pt idx="4961">
                  <c:v>-3.7772463864541095</c:v>
                </c:pt>
                <c:pt idx="4962">
                  <c:v>-3.5468103970278193</c:v>
                </c:pt>
                <c:pt idx="4963">
                  <c:v>-3.5610804460771561</c:v>
                </c:pt>
                <c:pt idx="4964">
                  <c:v>-3.6032215606568343</c:v>
                </c:pt>
                <c:pt idx="4965">
                  <c:v>-3.4172526028226429</c:v>
                </c:pt>
                <c:pt idx="4966">
                  <c:v>-3.4058374660645541</c:v>
                </c:pt>
                <c:pt idx="4967">
                  <c:v>-3.3508183303782033</c:v>
                </c:pt>
                <c:pt idx="4968">
                  <c:v>-3.0184985307715664</c:v>
                </c:pt>
                <c:pt idx="4969">
                  <c:v>-2.9190718229123576</c:v>
                </c:pt>
                <c:pt idx="4970">
                  <c:v>-3.1609822404094743</c:v>
                </c:pt>
                <c:pt idx="4971">
                  <c:v>-3.1036261251039505</c:v>
                </c:pt>
                <c:pt idx="4972">
                  <c:v>-3.2722065237251456</c:v>
                </c:pt>
                <c:pt idx="4973">
                  <c:v>-3.623765452816663</c:v>
                </c:pt>
                <c:pt idx="4974">
                  <c:v>-3.5196245462856695</c:v>
                </c:pt>
                <c:pt idx="4975">
                  <c:v>-3.4974972963898594</c:v>
                </c:pt>
                <c:pt idx="4976">
                  <c:v>-3.4797954964732156</c:v>
                </c:pt>
                <c:pt idx="4977">
                  <c:v>-3.1711622294517667</c:v>
                </c:pt>
                <c:pt idx="4978">
                  <c:v>-3.1673232366028827</c:v>
                </c:pt>
                <c:pt idx="4979">
                  <c:v>-3.3330154409404713</c:v>
                </c:pt>
                <c:pt idx="4980">
                  <c:v>-3.2815310929771258</c:v>
                </c:pt>
                <c:pt idx="4981">
                  <c:v>-3.3935957711403049</c:v>
                </c:pt>
                <c:pt idx="4982">
                  <c:v>-3.575742149969841</c:v>
                </c:pt>
                <c:pt idx="4983">
                  <c:v>-3.4550029676862621</c:v>
                </c:pt>
                <c:pt idx="4984">
                  <c:v>-3.4195135053457335</c:v>
                </c:pt>
                <c:pt idx="4985">
                  <c:v>-3.6218603741289712</c:v>
                </c:pt>
                <c:pt idx="4986">
                  <c:v>-3.5989433961364625</c:v>
                </c:pt>
                <c:pt idx="4987">
                  <c:v>-3.6882073887678217</c:v>
                </c:pt>
                <c:pt idx="4988">
                  <c:v>-3.7904630163760089</c:v>
                </c:pt>
                <c:pt idx="4989">
                  <c:v>-3.6061335120804401</c:v>
                </c:pt>
                <c:pt idx="4990">
                  <c:v>-3.6576992794023937</c:v>
                </c:pt>
                <c:pt idx="4991">
                  <c:v>-3.8069132482840757</c:v>
                </c:pt>
                <c:pt idx="4992">
                  <c:v>-3.7262276140189883</c:v>
                </c:pt>
                <c:pt idx="4993">
                  <c:v>-3.830832679307413</c:v>
                </c:pt>
                <c:pt idx="4994">
                  <c:v>-3.9763691508437446</c:v>
                </c:pt>
                <c:pt idx="4995">
                  <c:v>-3.8105214498367843</c:v>
                </c:pt>
                <c:pt idx="4996">
                  <c:v>-3.8928250176336618</c:v>
                </c:pt>
                <c:pt idx="4997">
                  <c:v>-4.0825177401158896</c:v>
                </c:pt>
                <c:pt idx="4998">
                  <c:v>-3.8039783874425694</c:v>
                </c:pt>
                <c:pt idx="4999">
                  <c:v>-3.7951841478172668</c:v>
                </c:pt>
                <c:pt idx="5000">
                  <c:v>-3.9189054043847733</c:v>
                </c:pt>
                <c:pt idx="5001">
                  <c:v>-4.1233820495167777</c:v>
                </c:pt>
                <c:pt idx="5002">
                  <c:v>-3.9733662788182045</c:v>
                </c:pt>
                <c:pt idx="5003">
                  <c:v>-4.0068632659847268</c:v>
                </c:pt>
                <c:pt idx="5004">
                  <c:v>-4.0490741441591354</c:v>
                </c:pt>
                <c:pt idx="5005">
                  <c:v>-3.731184828230262</c:v>
                </c:pt>
                <c:pt idx="5006">
                  <c:v>-3.4920405161461545</c:v>
                </c:pt>
                <c:pt idx="5007">
                  <c:v>-3.4835933079915193</c:v>
                </c:pt>
                <c:pt idx="5008">
                  <c:v>-3.2887195309484483</c:v>
                </c:pt>
                <c:pt idx="5009">
                  <c:v>-3.3769268854478156</c:v>
                </c:pt>
                <c:pt idx="5010">
                  <c:v>-3.6015214269884481</c:v>
                </c:pt>
                <c:pt idx="5011">
                  <c:v>-3.6425201622174086</c:v>
                </c:pt>
                <c:pt idx="5012">
                  <c:v>-3.813996048404114</c:v>
                </c:pt>
                <c:pt idx="5013">
                  <c:v>-4.0441438146287183</c:v>
                </c:pt>
                <c:pt idx="5014">
                  <c:v>-4.3060534493719373</c:v>
                </c:pt>
                <c:pt idx="5015">
                  <c:v>-4.2469697410790133</c:v>
                </c:pt>
                <c:pt idx="5016">
                  <c:v>-4.323161000991</c:v>
                </c:pt>
                <c:pt idx="5017">
                  <c:v>-4.4306002689117818</c:v>
                </c:pt>
                <c:pt idx="5018">
                  <c:v>-4.2544910044848478</c:v>
                </c:pt>
                <c:pt idx="5019">
                  <c:v>-4.205719785169336</c:v>
                </c:pt>
                <c:pt idx="5020">
                  <c:v>-4.3056449161676511</c:v>
                </c:pt>
                <c:pt idx="5021">
                  <c:v>-4.1339900288161573</c:v>
                </c:pt>
                <c:pt idx="5022">
                  <c:v>-4.1040626501030886</c:v>
                </c:pt>
                <c:pt idx="5023">
                  <c:v>-4.2965886607384007</c:v>
                </c:pt>
                <c:pt idx="5024">
                  <c:v>-4.096161497181356</c:v>
                </c:pt>
                <c:pt idx="5025">
                  <c:v>-4.0123627217730302</c:v>
                </c:pt>
                <c:pt idx="5026">
                  <c:v>-4.0375473620742426</c:v>
                </c:pt>
                <c:pt idx="5027">
                  <c:v>-4.165807736807615</c:v>
                </c:pt>
                <c:pt idx="5028">
                  <c:v>-3.9710947986124197</c:v>
                </c:pt>
                <c:pt idx="5029">
                  <c:v>-4.0301327577307546</c:v>
                </c:pt>
                <c:pt idx="5030">
                  <c:v>-4.232164709056164</c:v>
                </c:pt>
                <c:pt idx="5031">
                  <c:v>-4.1313081378564362</c:v>
                </c:pt>
                <c:pt idx="5032">
                  <c:v>-4.1891717669900075</c:v>
                </c:pt>
                <c:pt idx="5033">
                  <c:v>-4.3128343692320854</c:v>
                </c:pt>
                <c:pt idx="5034">
                  <c:v>-4.458325998257223</c:v>
                </c:pt>
                <c:pt idx="5035">
                  <c:v>-4.1847302455413953</c:v>
                </c:pt>
                <c:pt idx="5036">
                  <c:v>-4.1804393252626966</c:v>
                </c:pt>
                <c:pt idx="5037">
                  <c:v>-4.2541826055183165</c:v>
                </c:pt>
                <c:pt idx="5038">
                  <c:v>-4.0061720063855688</c:v>
                </c:pt>
                <c:pt idx="5039">
                  <c:v>-4.00680219790096</c:v>
                </c:pt>
                <c:pt idx="5040">
                  <c:v>-4.1152729036289273</c:v>
                </c:pt>
                <c:pt idx="5041">
                  <c:v>-4.2639969702894049</c:v>
                </c:pt>
                <c:pt idx="5042">
                  <c:v>-4.1005514619612526</c:v>
                </c:pt>
                <c:pt idx="5043">
                  <c:v>-3.9851010031695182</c:v>
                </c:pt>
                <c:pt idx="5044">
                  <c:v>-3.9540768922181471</c:v>
                </c:pt>
                <c:pt idx="5045">
                  <c:v>-3.7001692218182072</c:v>
                </c:pt>
                <c:pt idx="5046">
                  <c:v>-3.9112304802152877</c:v>
                </c:pt>
                <c:pt idx="5047">
                  <c:v>-4.0336502689146414</c:v>
                </c:pt>
                <c:pt idx="5048">
                  <c:v>-3.7892066733552099</c:v>
                </c:pt>
                <c:pt idx="5049">
                  <c:v>-3.6088641223332516</c:v>
                </c:pt>
                <c:pt idx="5050">
                  <c:v>-3.4950479543928168</c:v>
                </c:pt>
                <c:pt idx="5051">
                  <c:v>-3.5109483917261812</c:v>
                </c:pt>
                <c:pt idx="5052">
                  <c:v>-3.310306172907012</c:v>
                </c:pt>
                <c:pt idx="5053">
                  <c:v>-3.3325409533876069</c:v>
                </c:pt>
                <c:pt idx="5054">
                  <c:v>-3.4884468753375515</c:v>
                </c:pt>
                <c:pt idx="5055">
                  <c:v>-3.6439891460853531</c:v>
                </c:pt>
                <c:pt idx="5056">
                  <c:v>-3.3966241517475382</c:v>
                </c:pt>
                <c:pt idx="5057">
                  <c:v>-3.3355041481765966</c:v>
                </c:pt>
                <c:pt idx="5058">
                  <c:v>-3.5011595733075112</c:v>
                </c:pt>
                <c:pt idx="5059">
                  <c:v>-3.7572833605598248</c:v>
                </c:pt>
                <c:pt idx="5060">
                  <c:v>-3.7310315861839101</c:v>
                </c:pt>
                <c:pt idx="5061">
                  <c:v>-3.8484126702016823</c:v>
                </c:pt>
                <c:pt idx="5062">
                  <c:v>-4.0195957073612121</c:v>
                </c:pt>
                <c:pt idx="5063">
                  <c:v>-3.7376723021145608</c:v>
                </c:pt>
                <c:pt idx="5064">
                  <c:v>-3.6950414507803799</c:v>
                </c:pt>
                <c:pt idx="5065">
                  <c:v>-3.7529947422491503</c:v>
                </c:pt>
                <c:pt idx="5066">
                  <c:v>-3.922737116179519</c:v>
                </c:pt>
                <c:pt idx="5067">
                  <c:v>-3.7514393916122657</c:v>
                </c:pt>
                <c:pt idx="5068">
                  <c:v>-3.660177918088408</c:v>
                </c:pt>
                <c:pt idx="5069">
                  <c:v>-3.6943727727635007</c:v>
                </c:pt>
                <c:pt idx="5070">
                  <c:v>-3.7678423716587446</c:v>
                </c:pt>
                <c:pt idx="5071">
                  <c:v>-3.5617481648364944</c:v>
                </c:pt>
                <c:pt idx="5072">
                  <c:v>-3.4425031056319071</c:v>
                </c:pt>
                <c:pt idx="5073">
                  <c:v>-3.4845985256436762</c:v>
                </c:pt>
                <c:pt idx="5074">
                  <c:v>-3.6721130157900959</c:v>
                </c:pt>
                <c:pt idx="5075">
                  <c:v>-3.5155738259977269</c:v>
                </c:pt>
                <c:pt idx="5076">
                  <c:v>-3.5277335084562012</c:v>
                </c:pt>
                <c:pt idx="5077">
                  <c:v>-3.537461254422972</c:v>
                </c:pt>
                <c:pt idx="5078">
                  <c:v>-3.4029904979489771</c:v>
                </c:pt>
                <c:pt idx="5079">
                  <c:v>-3.4941014790736844</c:v>
                </c:pt>
                <c:pt idx="5080">
                  <c:v>-3.659334086069407</c:v>
                </c:pt>
                <c:pt idx="5081">
                  <c:v>-3.9308083036113644</c:v>
                </c:pt>
                <c:pt idx="5082">
                  <c:v>-3.8856651013162491</c:v>
                </c:pt>
                <c:pt idx="5083">
                  <c:v>-4.0963505136931602</c:v>
                </c:pt>
                <c:pt idx="5084">
                  <c:v>-4.2959556505957295</c:v>
                </c:pt>
                <c:pt idx="5085">
                  <c:v>-4.111686427294174</c:v>
                </c:pt>
                <c:pt idx="5086">
                  <c:v>-4.0715392342134535</c:v>
                </c:pt>
                <c:pt idx="5087">
                  <c:v>-4.1009661457785995</c:v>
                </c:pt>
                <c:pt idx="5088">
                  <c:v>-4.2862346735185355</c:v>
                </c:pt>
                <c:pt idx="5089">
                  <c:v>-4.0933625236764897</c:v>
                </c:pt>
                <c:pt idx="5090">
                  <c:v>-4.0615222872700585</c:v>
                </c:pt>
                <c:pt idx="5091">
                  <c:v>-4.2056118555316715</c:v>
                </c:pt>
                <c:pt idx="5092">
                  <c:v>-4.3828863842963557</c:v>
                </c:pt>
                <c:pt idx="5093">
                  <c:v>-4.2117089224299491</c:v>
                </c:pt>
                <c:pt idx="5094">
                  <c:v>-4.2436556632243594</c:v>
                </c:pt>
                <c:pt idx="5095">
                  <c:v>-4.3309680038419174</c:v>
                </c:pt>
                <c:pt idx="5096">
                  <c:v>-4.4008178763359638</c:v>
                </c:pt>
                <c:pt idx="5097">
                  <c:v>-4.4566977743312037</c:v>
                </c:pt>
                <c:pt idx="5098">
                  <c:v>-4.2249336400943136</c:v>
                </c:pt>
                <c:pt idx="5099">
                  <c:v>-4.1619448631966449</c:v>
                </c:pt>
                <c:pt idx="5100">
                  <c:v>-4.2810667690697954</c:v>
                </c:pt>
                <c:pt idx="5101">
                  <c:v>-4.01874547502117</c:v>
                </c:pt>
                <c:pt idx="5102">
                  <c:v>-3.9462229320664477</c:v>
                </c:pt>
                <c:pt idx="5103">
                  <c:v>-4.0110429264866099</c:v>
                </c:pt>
                <c:pt idx="5104">
                  <c:v>-4.1864653452876297</c:v>
                </c:pt>
                <c:pt idx="5105">
                  <c:v>-3.973505244334298</c:v>
                </c:pt>
                <c:pt idx="5106">
                  <c:v>-3.9406725150193722</c:v>
                </c:pt>
                <c:pt idx="5107">
                  <c:v>-4.0837456086655166</c:v>
                </c:pt>
                <c:pt idx="5108">
                  <c:v>-4.2291415089669115</c:v>
                </c:pt>
                <c:pt idx="5109">
                  <c:v>-4.2990693206079555</c:v>
                </c:pt>
                <c:pt idx="5110">
                  <c:v>-4.0588819352881131</c:v>
                </c:pt>
                <c:pt idx="5111">
                  <c:v>-4.0349069122866936</c:v>
                </c:pt>
                <c:pt idx="5112">
                  <c:v>-4.0772189188790975</c:v>
                </c:pt>
                <c:pt idx="5113">
                  <c:v>-4.1727425271987713</c:v>
                </c:pt>
                <c:pt idx="5114">
                  <c:v>-3.9425987661206818</c:v>
                </c:pt>
                <c:pt idx="5115">
                  <c:v>-3.9572363912381761</c:v>
                </c:pt>
                <c:pt idx="5116">
                  <c:v>-3.9996924843296213</c:v>
                </c:pt>
                <c:pt idx="5117">
                  <c:v>-4.1107213795591946</c:v>
                </c:pt>
                <c:pt idx="5118">
                  <c:v>-4.2768948294304536</c:v>
                </c:pt>
                <c:pt idx="5119">
                  <c:v>-4.006053938447117</c:v>
                </c:pt>
                <c:pt idx="5120">
                  <c:v>-4.034022206560806</c:v>
                </c:pt>
                <c:pt idx="5121">
                  <c:v>-4.1952788480389245</c:v>
                </c:pt>
                <c:pt idx="5122">
                  <c:v>-4.3088069913499893</c:v>
                </c:pt>
                <c:pt idx="5123">
                  <c:v>-4.0924759051655712</c:v>
                </c:pt>
                <c:pt idx="5124">
                  <c:v>-4.0570707203908327</c:v>
                </c:pt>
                <c:pt idx="5125">
                  <c:v>-4.1210268126416878</c:v>
                </c:pt>
                <c:pt idx="5126">
                  <c:v>-4.2803712274737222</c:v>
                </c:pt>
                <c:pt idx="5127">
                  <c:v>-4.1567433029333003</c:v>
                </c:pt>
                <c:pt idx="5128">
                  <c:v>-4.1652732467371649</c:v>
                </c:pt>
                <c:pt idx="5129">
                  <c:v>-4.28008609138206</c:v>
                </c:pt>
                <c:pt idx="5130">
                  <c:v>-4.4494158156707968</c:v>
                </c:pt>
                <c:pt idx="5131">
                  <c:v>-4.1850966477549321</c:v>
                </c:pt>
                <c:pt idx="5132">
                  <c:v>-4.0193811039769258</c:v>
                </c:pt>
                <c:pt idx="5133">
                  <c:v>-4.0246320460046476</c:v>
                </c:pt>
                <c:pt idx="5134">
                  <c:v>-4.0903811192051478</c:v>
                </c:pt>
                <c:pt idx="5135">
                  <c:v>-4.1738228491756004</c:v>
                </c:pt>
                <c:pt idx="5136">
                  <c:v>-3.9752689579295151</c:v>
                </c:pt>
                <c:pt idx="5137">
                  <c:v>-3.984707178517553</c:v>
                </c:pt>
                <c:pt idx="5138">
                  <c:v>-4.1309595230487872</c:v>
                </c:pt>
                <c:pt idx="5139">
                  <c:v>-4.2479613986737732</c:v>
                </c:pt>
                <c:pt idx="5140">
                  <c:v>-4.0041282623389236</c:v>
                </c:pt>
                <c:pt idx="5141">
                  <c:v>-3.992440140126547</c:v>
                </c:pt>
                <c:pt idx="5142">
                  <c:v>-4.0445755257577645</c:v>
                </c:pt>
                <c:pt idx="5143">
                  <c:v>-4.1633971969193766</c:v>
                </c:pt>
                <c:pt idx="5144">
                  <c:v>-4.3048600358408464</c:v>
                </c:pt>
                <c:pt idx="5145">
                  <c:v>-4.1060395541930035</c:v>
                </c:pt>
                <c:pt idx="5146">
                  <c:v>-4.1154653383474766</c:v>
                </c:pt>
                <c:pt idx="5147">
                  <c:v>-4.2154822795902547</c:v>
                </c:pt>
                <c:pt idx="5148">
                  <c:v>-4.3418884736669412</c:v>
                </c:pt>
                <c:pt idx="5149">
                  <c:v>-4.4430134289282961</c:v>
                </c:pt>
                <c:pt idx="5150">
                  <c:v>-4.1556313606105135</c:v>
                </c:pt>
                <c:pt idx="5151">
                  <c:v>-4.0324716280098158</c:v>
                </c:pt>
                <c:pt idx="5152">
                  <c:v>-4.041238099850986</c:v>
                </c:pt>
                <c:pt idx="5153">
                  <c:v>-4.0022004591625233</c:v>
                </c:pt>
                <c:pt idx="5154">
                  <c:v>-4.06317391159903</c:v>
                </c:pt>
                <c:pt idx="5155">
                  <c:v>-3.862475111981837</c:v>
                </c:pt>
                <c:pt idx="5156">
                  <c:v>-3.7781424629946088</c:v>
                </c:pt>
                <c:pt idx="5157">
                  <c:v>-3.7871818465952103</c:v>
                </c:pt>
                <c:pt idx="5158">
                  <c:v>-3.9791797455495654</c:v>
                </c:pt>
                <c:pt idx="5159">
                  <c:v>-3.8105028422663949</c:v>
                </c:pt>
                <c:pt idx="5160">
                  <c:v>-3.7824343027996505</c:v>
                </c:pt>
                <c:pt idx="5161">
                  <c:v>-3.8059501227605779</c:v>
                </c:pt>
                <c:pt idx="5162">
                  <c:v>-3.9632859342425277</c:v>
                </c:pt>
                <c:pt idx="5163">
                  <c:v>-4.0737175610323604</c:v>
                </c:pt>
                <c:pt idx="5164">
                  <c:v>-4.1620628624642251</c:v>
                </c:pt>
                <c:pt idx="5165">
                  <c:v>-4.0286079781641888</c:v>
                </c:pt>
                <c:pt idx="5166">
                  <c:v>-3.9218440707241626</c:v>
                </c:pt>
                <c:pt idx="5167">
                  <c:v>-3.8364329447721417</c:v>
                </c:pt>
                <c:pt idx="5168">
                  <c:v>-3.8599869480058402</c:v>
                </c:pt>
                <c:pt idx="5169">
                  <c:v>-3.9711195725461721</c:v>
                </c:pt>
                <c:pt idx="5170">
                  <c:v>-3.906436070016909</c:v>
                </c:pt>
                <c:pt idx="5171">
                  <c:v>-3.8546892679934999</c:v>
                </c:pt>
                <c:pt idx="5172">
                  <c:v>-3.8899452333337052</c:v>
                </c:pt>
                <c:pt idx="5173">
                  <c:v>-4.0413846725669984</c:v>
                </c:pt>
                <c:pt idx="5174">
                  <c:v>-4.1316591405154668</c:v>
                </c:pt>
                <c:pt idx="5175">
                  <c:v>-3.8324782201429457</c:v>
                </c:pt>
                <c:pt idx="5176">
                  <c:v>-3.7452284249021375</c:v>
                </c:pt>
                <c:pt idx="5177">
                  <c:v>-3.6754285887094866</c:v>
                </c:pt>
                <c:pt idx="5178">
                  <c:v>-3.6960531707680175</c:v>
                </c:pt>
                <c:pt idx="5179">
                  <c:v>-3.7278793893721769</c:v>
                </c:pt>
                <c:pt idx="5180">
                  <c:v>-3.5094544192283195</c:v>
                </c:pt>
                <c:pt idx="5181">
                  <c:v>-3.4563017932586604</c:v>
                </c:pt>
                <c:pt idx="5182">
                  <c:v>-3.6282748657978487</c:v>
                </c:pt>
                <c:pt idx="5183">
                  <c:v>-3.765853323829198</c:v>
                </c:pt>
                <c:pt idx="5184">
                  <c:v>-3.8605216512987255</c:v>
                </c:pt>
                <c:pt idx="5185">
                  <c:v>-3.9164372419127744</c:v>
                </c:pt>
                <c:pt idx="5186">
                  <c:v>-3.7622677541952356</c:v>
                </c:pt>
                <c:pt idx="5187">
                  <c:v>-3.8532130899449513</c:v>
                </c:pt>
                <c:pt idx="5188">
                  <c:v>-3.9721744710153928</c:v>
                </c:pt>
                <c:pt idx="5189">
                  <c:v>-4.067343575871746</c:v>
                </c:pt>
                <c:pt idx="5190">
                  <c:v>-4.1126640691560823</c:v>
                </c:pt>
                <c:pt idx="5191">
                  <c:v>-3.8584275256559835</c:v>
                </c:pt>
                <c:pt idx="5192">
                  <c:v>-3.7921367043460279</c:v>
                </c:pt>
                <c:pt idx="5193">
                  <c:v>-3.8003265931736294</c:v>
                </c:pt>
                <c:pt idx="5194">
                  <c:v>-3.8068785042357121</c:v>
                </c:pt>
                <c:pt idx="5195">
                  <c:v>-3.992446997761661</c:v>
                </c:pt>
                <c:pt idx="5196">
                  <c:v>-3.9408789162293374</c:v>
                </c:pt>
                <c:pt idx="5197">
                  <c:v>-4.0533174694019891</c:v>
                </c:pt>
                <c:pt idx="5198">
                  <c:v>-4.2360314150161926</c:v>
                </c:pt>
                <c:pt idx="5199">
                  <c:v>-4.2894394684314676</c:v>
                </c:pt>
                <c:pt idx="5200">
                  <c:v>-4.3321659111636919</c:v>
                </c:pt>
                <c:pt idx="5201">
                  <c:v>-4.2433021668263677</c:v>
                </c:pt>
                <c:pt idx="5202">
                  <c:v>-4.2029043776473642</c:v>
                </c:pt>
                <c:pt idx="5203">
                  <c:v>-4.2321084392367609</c:v>
                </c:pt>
                <c:pt idx="5204">
                  <c:v>-4.3171761988511292</c:v>
                </c:pt>
                <c:pt idx="5205">
                  <c:v>-4.2697871271693302</c:v>
                </c:pt>
                <c:pt idx="5206">
                  <c:v>-3.9858897270428244</c:v>
                </c:pt>
                <c:pt idx="5207">
                  <c:v>-3.8807065536141536</c:v>
                </c:pt>
                <c:pt idx="5208">
                  <c:v>-3.9192108147812164</c:v>
                </c:pt>
                <c:pt idx="5209">
                  <c:v>-3.9961948927039614</c:v>
                </c:pt>
                <c:pt idx="5210">
                  <c:v>-4.0423772235233244</c:v>
                </c:pt>
                <c:pt idx="5211">
                  <c:v>-3.7887698239768284</c:v>
                </c:pt>
                <c:pt idx="5212">
                  <c:v>-3.6314929740206665</c:v>
                </c:pt>
                <c:pt idx="5213">
                  <c:v>-3.6891095839758989</c:v>
                </c:pt>
                <c:pt idx="5214">
                  <c:v>-3.7967089765408772</c:v>
                </c:pt>
                <c:pt idx="5215">
                  <c:v>-3.8827884905928656</c:v>
                </c:pt>
                <c:pt idx="5216">
                  <c:v>-3.5962104715204148</c:v>
                </c:pt>
                <c:pt idx="5217">
                  <c:v>-3.5952690180954718</c:v>
                </c:pt>
                <c:pt idx="5218">
                  <c:v>-3.6865475046978133</c:v>
                </c:pt>
                <c:pt idx="5219">
                  <c:v>-3.8211511865553618</c:v>
                </c:pt>
                <c:pt idx="5220">
                  <c:v>-3.8826314099119941</c:v>
                </c:pt>
                <c:pt idx="5221">
                  <c:v>-3.6263840409117094</c:v>
                </c:pt>
                <c:pt idx="5222">
                  <c:v>-3.6041086470288022</c:v>
                </c:pt>
                <c:pt idx="5223">
                  <c:v>-3.7860589540054761</c:v>
                </c:pt>
                <c:pt idx="5224">
                  <c:v>-3.9007603460014977</c:v>
                </c:pt>
                <c:pt idx="5225">
                  <c:v>-4.0388269108585959</c:v>
                </c:pt>
                <c:pt idx="5226">
                  <c:v>-4.1029747114839878</c:v>
                </c:pt>
                <c:pt idx="5227">
                  <c:v>-4.1388806565320166</c:v>
                </c:pt>
                <c:pt idx="5228">
                  <c:v>-3.8271868138469145</c:v>
                </c:pt>
                <c:pt idx="5229">
                  <c:v>-3.7299504755076001</c:v>
                </c:pt>
                <c:pt idx="5230">
                  <c:v>-3.7593071869355512</c:v>
                </c:pt>
                <c:pt idx="5231">
                  <c:v>-3.8750718769269383</c:v>
                </c:pt>
                <c:pt idx="5232">
                  <c:v>-3.8907558554673543</c:v>
                </c:pt>
                <c:pt idx="5233">
                  <c:v>-3.6286869729951832</c:v>
                </c:pt>
                <c:pt idx="5234">
                  <c:v>-3.5558888392166352</c:v>
                </c:pt>
                <c:pt idx="5235">
                  <c:v>-3.574070900478894</c:v>
                </c:pt>
                <c:pt idx="5236">
                  <c:v>-3.6960776529797243</c:v>
                </c:pt>
                <c:pt idx="5237">
                  <c:v>-3.9326668103615887</c:v>
                </c:pt>
                <c:pt idx="5238">
                  <c:v>-4.0909725417077496</c:v>
                </c:pt>
                <c:pt idx="5239">
                  <c:v>-3.8150329869977142</c:v>
                </c:pt>
                <c:pt idx="5240">
                  <c:v>-3.7618743726615094</c:v>
                </c:pt>
                <c:pt idx="5241">
                  <c:v>-3.9037237334543278</c:v>
                </c:pt>
                <c:pt idx="5242">
                  <c:v>-4.0480918473945096</c:v>
                </c:pt>
                <c:pt idx="5243">
                  <c:v>-4.1481362957808301</c:v>
                </c:pt>
                <c:pt idx="5244">
                  <c:v>-4.2281718544898865</c:v>
                </c:pt>
                <c:pt idx="5245">
                  <c:v>-3.9096230767046052</c:v>
                </c:pt>
                <c:pt idx="5246">
                  <c:v>-3.806974865195329</c:v>
                </c:pt>
                <c:pt idx="5247">
                  <c:v>-3.9089612638700757</c:v>
                </c:pt>
                <c:pt idx="5248">
                  <c:v>-4.0213932464211766</c:v>
                </c:pt>
                <c:pt idx="5249">
                  <c:v>-4.0343171314836326</c:v>
                </c:pt>
                <c:pt idx="5250">
                  <c:v>-4.0292860040983882</c:v>
                </c:pt>
                <c:pt idx="5251">
                  <c:v>-3.6707334964429279</c:v>
                </c:pt>
                <c:pt idx="5252">
                  <c:v>-3.5811883384072374</c:v>
                </c:pt>
                <c:pt idx="5253">
                  <c:v>-3.6165650555612459</c:v>
                </c:pt>
                <c:pt idx="5254">
                  <c:v>-3.6678427020415469</c:v>
                </c:pt>
                <c:pt idx="5255">
                  <c:v>-3.7888648192257861</c:v>
                </c:pt>
                <c:pt idx="5256">
                  <c:v>-3.9011057043090815</c:v>
                </c:pt>
                <c:pt idx="5257">
                  <c:v>-3.6541949067086463</c:v>
                </c:pt>
                <c:pt idx="5258">
                  <c:v>-3.5022620632317327</c:v>
                </c:pt>
                <c:pt idx="5259">
                  <c:v>-3.4722067132416754</c:v>
                </c:pt>
                <c:pt idx="5260">
                  <c:v>-3.5247121828493349</c:v>
                </c:pt>
                <c:pt idx="5261">
                  <c:v>-3.6127815822311504</c:v>
                </c:pt>
                <c:pt idx="5262">
                  <c:v>-3.6986147548655026</c:v>
                </c:pt>
                <c:pt idx="5263">
                  <c:v>-3.7672812929729815</c:v>
                </c:pt>
                <c:pt idx="5264">
                  <c:v>-3.4824267378900089</c:v>
                </c:pt>
                <c:pt idx="5265">
                  <c:v>-3.4064367438829066</c:v>
                </c:pt>
                <c:pt idx="5266">
                  <c:v>-3.6218680022413849</c:v>
                </c:pt>
                <c:pt idx="5267">
                  <c:v>-3.7325130196830472</c:v>
                </c:pt>
                <c:pt idx="5268">
                  <c:v>-3.7134917327432575</c:v>
                </c:pt>
                <c:pt idx="5269">
                  <c:v>-3.8058120040845438</c:v>
                </c:pt>
                <c:pt idx="5270">
                  <c:v>-3.4528009605731498</c:v>
                </c:pt>
                <c:pt idx="5271">
                  <c:v>-3.3827361220294208</c:v>
                </c:pt>
                <c:pt idx="5272">
                  <c:v>-3.4489987764899581</c:v>
                </c:pt>
                <c:pt idx="5273">
                  <c:v>-3.5788211605342326</c:v>
                </c:pt>
                <c:pt idx="5274">
                  <c:v>-3.7289026865033605</c:v>
                </c:pt>
                <c:pt idx="5275">
                  <c:v>-3.7566229838085832</c:v>
                </c:pt>
                <c:pt idx="5276">
                  <c:v>-3.7787992216527613</c:v>
                </c:pt>
                <c:pt idx="5277">
                  <c:v>-3.4724889581628986</c:v>
                </c:pt>
                <c:pt idx="5278">
                  <c:v>-3.4096684828863033</c:v>
                </c:pt>
                <c:pt idx="5279">
                  <c:v>-3.481785721660259</c:v>
                </c:pt>
                <c:pt idx="5280">
                  <c:v>-3.6009365196616727</c:v>
                </c:pt>
                <c:pt idx="5281">
                  <c:v>-3.7578959537098626</c:v>
                </c:pt>
                <c:pt idx="5282">
                  <c:v>-3.8834635009484089</c:v>
                </c:pt>
                <c:pt idx="5283">
                  <c:v>-3.999355789446156</c:v>
                </c:pt>
                <c:pt idx="5284">
                  <c:v>-3.648934212397613</c:v>
                </c:pt>
                <c:pt idx="5285">
                  <c:v>-3.5508246862740762</c:v>
                </c:pt>
                <c:pt idx="5286">
                  <c:v>-3.564049961698224</c:v>
                </c:pt>
                <c:pt idx="5287">
                  <c:v>-3.6821405189441663</c:v>
                </c:pt>
                <c:pt idx="5288">
                  <c:v>-3.7920169533203634</c:v>
                </c:pt>
                <c:pt idx="5289">
                  <c:v>-3.8491215049897534</c:v>
                </c:pt>
                <c:pt idx="5290">
                  <c:v>-3.6764738027879744</c:v>
                </c:pt>
                <c:pt idx="5291">
                  <c:v>-3.6146246495417529</c:v>
                </c:pt>
                <c:pt idx="5292">
                  <c:v>-3.6877581776686696</c:v>
                </c:pt>
                <c:pt idx="5293">
                  <c:v>-3.7308989222685085</c:v>
                </c:pt>
                <c:pt idx="5294">
                  <c:v>-3.7807775958500756</c:v>
                </c:pt>
                <c:pt idx="5295">
                  <c:v>-3.7899596952235655</c:v>
                </c:pt>
                <c:pt idx="5296">
                  <c:v>-3.7513087938175431</c:v>
                </c:pt>
                <c:pt idx="5297">
                  <c:v>-3.7357090016983392</c:v>
                </c:pt>
                <c:pt idx="5298">
                  <c:v>-3.4794323049377738</c:v>
                </c:pt>
                <c:pt idx="5299">
                  <c:v>-3.4111966540039305</c:v>
                </c:pt>
                <c:pt idx="5300">
                  <c:v>-3.4942949417466451</c:v>
                </c:pt>
                <c:pt idx="5301">
                  <c:v>-3.6376607380632819</c:v>
                </c:pt>
                <c:pt idx="5302">
                  <c:v>-3.6754662089941306</c:v>
                </c:pt>
                <c:pt idx="5303">
                  <c:v>-3.7057105857388066</c:v>
                </c:pt>
                <c:pt idx="5304">
                  <c:v>-3.7606269266263155</c:v>
                </c:pt>
                <c:pt idx="5305">
                  <c:v>-3.4802754220858105</c:v>
                </c:pt>
                <c:pt idx="5306">
                  <c:v>-3.4078863420210794</c:v>
                </c:pt>
                <c:pt idx="5307">
                  <c:v>-3.549099930635947</c:v>
                </c:pt>
                <c:pt idx="5308">
                  <c:v>-3.7700849698101209</c:v>
                </c:pt>
                <c:pt idx="5309">
                  <c:v>-3.9159545731903123</c:v>
                </c:pt>
                <c:pt idx="5310">
                  <c:v>-4.0172082526378574</c:v>
                </c:pt>
                <c:pt idx="5311">
                  <c:v>-3.7158308617987217</c:v>
                </c:pt>
                <c:pt idx="5312">
                  <c:v>-3.7339837071979431</c:v>
                </c:pt>
                <c:pt idx="5313">
                  <c:v>-3.8099778227774408</c:v>
                </c:pt>
                <c:pt idx="5314">
                  <c:v>-3.9015771680644349</c:v>
                </c:pt>
                <c:pt idx="5315">
                  <c:v>-3.9132940128865528</c:v>
                </c:pt>
                <c:pt idx="5316">
                  <c:v>-3.938041103546901</c:v>
                </c:pt>
                <c:pt idx="5317">
                  <c:v>-3.9886200721845881</c:v>
                </c:pt>
                <c:pt idx="5318">
                  <c:v>-3.6587634474605295</c:v>
                </c:pt>
                <c:pt idx="5319">
                  <c:v>-3.5772374640934785</c:v>
                </c:pt>
                <c:pt idx="5320">
                  <c:v>-3.6498380953379908</c:v>
                </c:pt>
                <c:pt idx="5321">
                  <c:v>-3.8157464246457877</c:v>
                </c:pt>
                <c:pt idx="5322">
                  <c:v>-3.9021927934036071</c:v>
                </c:pt>
                <c:pt idx="5323">
                  <c:v>-4.0330798431838701</c:v>
                </c:pt>
                <c:pt idx="5324">
                  <c:v>-4.0606555926467891</c:v>
                </c:pt>
                <c:pt idx="5325">
                  <c:v>-4.0212140725736347</c:v>
                </c:pt>
                <c:pt idx="5326">
                  <c:v>-3.7302797283478029</c:v>
                </c:pt>
                <c:pt idx="5327">
                  <c:v>-3.7109055492909491</c:v>
                </c:pt>
                <c:pt idx="5328">
                  <c:v>-3.7875236037931828</c:v>
                </c:pt>
                <c:pt idx="5329">
                  <c:v>-3.8642106011342392</c:v>
                </c:pt>
                <c:pt idx="5330">
                  <c:v>-3.940964134594374</c:v>
                </c:pt>
                <c:pt idx="5331">
                  <c:v>-4.0177822984549323</c:v>
                </c:pt>
                <c:pt idx="5332">
                  <c:v>-4.0638214924509271</c:v>
                </c:pt>
                <c:pt idx="5333">
                  <c:v>-3.8973750582808862</c:v>
                </c:pt>
                <c:pt idx="5334">
                  <c:v>-3.8866512092384582</c:v>
                </c:pt>
                <c:pt idx="5335">
                  <c:v>-3.9703710671015244</c:v>
                </c:pt>
                <c:pt idx="5336">
                  <c:v>-3.9836502587102771</c:v>
                </c:pt>
                <c:pt idx="5337">
                  <c:v>-4.0742736119972847</c:v>
                </c:pt>
                <c:pt idx="5338">
                  <c:v>-4.22417422335635</c:v>
                </c:pt>
                <c:pt idx="5339">
                  <c:v>-4.0209222008472167</c:v>
                </c:pt>
                <c:pt idx="5340">
                  <c:v>-3.9041825107353034</c:v>
                </c:pt>
                <c:pt idx="5341">
                  <c:v>-3.8874519698536432</c:v>
                </c:pt>
                <c:pt idx="5342">
                  <c:v>-4.0127723382108229</c:v>
                </c:pt>
                <c:pt idx="5343">
                  <c:v>-4.0358563913629055</c:v>
                </c:pt>
                <c:pt idx="5344">
                  <c:v>-4.1314958754182314</c:v>
                </c:pt>
                <c:pt idx="5345">
                  <c:v>-4.1616697938829077</c:v>
                </c:pt>
                <c:pt idx="5346">
                  <c:v>-4.2321465974342374</c:v>
                </c:pt>
                <c:pt idx="5347">
                  <c:v>-4.2421903714957168</c:v>
                </c:pt>
                <c:pt idx="5348">
                  <c:v>-3.9704858009255162</c:v>
                </c:pt>
                <c:pt idx="5349">
                  <c:v>-3.9365943974151776</c:v>
                </c:pt>
                <c:pt idx="5350">
                  <c:v>-3.9556025307661926</c:v>
                </c:pt>
                <c:pt idx="5351">
                  <c:v>-4.0016133559477751</c:v>
                </c:pt>
                <c:pt idx="5352">
                  <c:v>-4.100167715535747</c:v>
                </c:pt>
                <c:pt idx="5353">
                  <c:v>-4.1790112032061231</c:v>
                </c:pt>
                <c:pt idx="5354">
                  <c:v>-4.2575510883643801</c:v>
                </c:pt>
                <c:pt idx="5355">
                  <c:v>-3.9068004432151184</c:v>
                </c:pt>
                <c:pt idx="5356">
                  <c:v>-3.8243093646979034</c:v>
                </c:pt>
                <c:pt idx="5357">
                  <c:v>-3.8965788230931437</c:v>
                </c:pt>
                <c:pt idx="5358">
                  <c:v>-3.9543943898093374</c:v>
                </c:pt>
                <c:pt idx="5359">
                  <c:v>-4.0314967964774766</c:v>
                </c:pt>
                <c:pt idx="5360">
                  <c:v>-4.0931787218119879</c:v>
                </c:pt>
                <c:pt idx="5361">
                  <c:v>-4.1734200082271116</c:v>
                </c:pt>
                <c:pt idx="5362">
                  <c:v>-4.1758673379165074</c:v>
                </c:pt>
                <c:pt idx="5363">
                  <c:v>-3.8376565941684859</c:v>
                </c:pt>
                <c:pt idx="5364">
                  <c:v>-3.7192769694907568</c:v>
                </c:pt>
                <c:pt idx="5365">
                  <c:v>-3.7471278003960791</c:v>
                </c:pt>
                <c:pt idx="5366">
                  <c:v>-3.815552731066667</c:v>
                </c:pt>
                <c:pt idx="5367">
                  <c:v>-3.8856968371555922</c:v>
                </c:pt>
                <c:pt idx="5368">
                  <c:v>-3.9572276860872151</c:v>
                </c:pt>
                <c:pt idx="5369">
                  <c:v>-4.0298793515146869</c:v>
                </c:pt>
                <c:pt idx="5370">
                  <c:v>-4.1498232473575953</c:v>
                </c:pt>
                <c:pt idx="5371">
                  <c:v>-3.792777363262978</c:v>
                </c:pt>
                <c:pt idx="5372">
                  <c:v>-3.7245608759332072</c:v>
                </c:pt>
                <c:pt idx="5373">
                  <c:v>-3.7774991914963678</c:v>
                </c:pt>
                <c:pt idx="5374">
                  <c:v>-3.912446245961462</c:v>
                </c:pt>
                <c:pt idx="5375">
                  <c:v>-3.9894926276853511</c:v>
                </c:pt>
                <c:pt idx="5376">
                  <c:v>-3.9894445928980815</c:v>
                </c:pt>
                <c:pt idx="5377">
                  <c:v>-4.0510913052346424</c:v>
                </c:pt>
                <c:pt idx="5378">
                  <c:v>-4.0695432605504465</c:v>
                </c:pt>
                <c:pt idx="5379">
                  <c:v>-3.7743717382014879</c:v>
                </c:pt>
                <c:pt idx="5380">
                  <c:v>-3.6448579743339025</c:v>
                </c:pt>
                <c:pt idx="5381">
                  <c:v>-3.648417469548086</c:v>
                </c:pt>
                <c:pt idx="5382">
                  <c:v>-3.7589892185690275</c:v>
                </c:pt>
                <c:pt idx="5383">
                  <c:v>-3.9402273538142012</c:v>
                </c:pt>
                <c:pt idx="5384">
                  <c:v>-4.0233180827630335</c:v>
                </c:pt>
                <c:pt idx="5385">
                  <c:v>-4.0126739935062261</c:v>
                </c:pt>
                <c:pt idx="5386">
                  <c:v>-4.081275394516652</c:v>
                </c:pt>
                <c:pt idx="5387">
                  <c:v>-3.7079291757019703</c:v>
                </c:pt>
                <c:pt idx="5388">
                  <c:v>-3.6222679612772879</c:v>
                </c:pt>
                <c:pt idx="5389">
                  <c:v>-3.707234398574208</c:v>
                </c:pt>
                <c:pt idx="5390">
                  <c:v>-3.8369237185710432</c:v>
                </c:pt>
                <c:pt idx="5391">
                  <c:v>-3.8789590044092108</c:v>
                </c:pt>
                <c:pt idx="5392">
                  <c:v>-3.8971867308231651</c:v>
                </c:pt>
                <c:pt idx="5393">
                  <c:v>-3.9271694142109084</c:v>
                </c:pt>
                <c:pt idx="5394">
                  <c:v>-3.9665674595669245</c:v>
                </c:pt>
                <c:pt idx="5395">
                  <c:v>-4.0598478490769949</c:v>
                </c:pt>
                <c:pt idx="5396">
                  <c:v>-4.103568272761791</c:v>
                </c:pt>
                <c:pt idx="5397">
                  <c:v>-4.0768741455052293</c:v>
                </c:pt>
                <c:pt idx="5398">
                  <c:v>-4.0401297181888509</c:v>
                </c:pt>
                <c:pt idx="5399">
                  <c:v>-3.6864456440480282</c:v>
                </c:pt>
                <c:pt idx="5400">
                  <c:v>-3.570767621704185</c:v>
                </c:pt>
                <c:pt idx="5401">
                  <c:v>-3.5700304426134508</c:v>
                </c:pt>
                <c:pt idx="5402">
                  <c:v>-3.630869403476737</c:v>
                </c:pt>
                <c:pt idx="5403">
                  <c:v>-3.6949260772799306</c:v>
                </c:pt>
                <c:pt idx="5404">
                  <c:v>-3.7615682921362747</c:v>
                </c:pt>
                <c:pt idx="5405">
                  <c:v>-3.8302903301639759</c:v>
                </c:pt>
                <c:pt idx="5406">
                  <c:v>-3.8083403371506463</c:v>
                </c:pt>
                <c:pt idx="5407">
                  <c:v>-3.7522997000328502</c:v>
                </c:pt>
                <c:pt idx="5408">
                  <c:v>-3.7566848094122491</c:v>
                </c:pt>
                <c:pt idx="5409">
                  <c:v>-3.5003602623799779</c:v>
                </c:pt>
                <c:pt idx="5410">
                  <c:v>-3.4477514655179107</c:v>
                </c:pt>
                <c:pt idx="5411">
                  <c:v>-3.4976720678145341</c:v>
                </c:pt>
                <c:pt idx="5412">
                  <c:v>-3.676386227061414</c:v>
                </c:pt>
                <c:pt idx="5413">
                  <c:v>-3.7575643542565587</c:v>
                </c:pt>
                <c:pt idx="5414">
                  <c:v>-3.8225068560126729</c:v>
                </c:pt>
                <c:pt idx="5415">
                  <c:v>-3.8282360393086776</c:v>
                </c:pt>
                <c:pt idx="5416">
                  <c:v>-3.9253718901831363</c:v>
                </c:pt>
                <c:pt idx="5417">
                  <c:v>-3.692459569193197</c:v>
                </c:pt>
                <c:pt idx="5418">
                  <c:v>-3.5824207319448149</c:v>
                </c:pt>
                <c:pt idx="5419">
                  <c:v>-3.6940616388392158</c:v>
                </c:pt>
                <c:pt idx="5420">
                  <c:v>-3.876180338453608</c:v>
                </c:pt>
                <c:pt idx="5421">
                  <c:v>-3.9599586627147119</c:v>
                </c:pt>
                <c:pt idx="5422">
                  <c:v>-4.0115309211357726</c:v>
                </c:pt>
                <c:pt idx="5423">
                  <c:v>-3.9911015590048819</c:v>
                </c:pt>
                <c:pt idx="5424">
                  <c:v>-4.0364452381679072</c:v>
                </c:pt>
                <c:pt idx="5425">
                  <c:v>-4.1036324666607413</c:v>
                </c:pt>
                <c:pt idx="5426">
                  <c:v>-3.7894267180676877</c:v>
                </c:pt>
                <c:pt idx="5427">
                  <c:v>-3.6905890596140409</c:v>
                </c:pt>
                <c:pt idx="5428">
                  <c:v>-3.7035728701595474</c:v>
                </c:pt>
                <c:pt idx="5429">
                  <c:v>-3.7755558552117137</c:v>
                </c:pt>
                <c:pt idx="5430">
                  <c:v>-3.8331422432534481</c:v>
                </c:pt>
                <c:pt idx="5431">
                  <c:v>-3.9255281865545868</c:v>
                </c:pt>
                <c:pt idx="5432">
                  <c:v>-4.0303722126653483</c:v>
                </c:pt>
                <c:pt idx="5433">
                  <c:v>-4.0678617610962817</c:v>
                </c:pt>
                <c:pt idx="5434">
                  <c:v>-4.0515708974714713</c:v>
                </c:pt>
                <c:pt idx="5435">
                  <c:v>-4.1157329941035954</c:v>
                </c:pt>
                <c:pt idx="5436">
                  <c:v>-4.1324274336786146</c:v>
                </c:pt>
                <c:pt idx="5437">
                  <c:v>-3.8544481526836876</c:v>
                </c:pt>
                <c:pt idx="5438">
                  <c:v>-3.7848914811691969</c:v>
                </c:pt>
                <c:pt idx="5439">
                  <c:v>-3.7292461439576101</c:v>
                </c:pt>
                <c:pt idx="5440">
                  <c:v>-3.8232379535618293</c:v>
                </c:pt>
                <c:pt idx="5441">
                  <c:v>-3.8984314012452046</c:v>
                </c:pt>
                <c:pt idx="5442">
                  <c:v>-3.9277268910528065</c:v>
                </c:pt>
                <c:pt idx="5443">
                  <c:v>-3.9665871983238645</c:v>
                </c:pt>
                <c:pt idx="5444">
                  <c:v>-3.9822515287157358</c:v>
                </c:pt>
                <c:pt idx="5445">
                  <c:v>-3.9947829930292329</c:v>
                </c:pt>
                <c:pt idx="5446">
                  <c:v>-4.06657253040661</c:v>
                </c:pt>
                <c:pt idx="5447">
                  <c:v>-3.7561333215177442</c:v>
                </c:pt>
                <c:pt idx="5448">
                  <c:v>-3.7523067461502748</c:v>
                </c:pt>
                <c:pt idx="5449">
                  <c:v>-3.8262510824018392</c:v>
                </c:pt>
                <c:pt idx="5450">
                  <c:v>-3.9008419043172182</c:v>
                </c:pt>
                <c:pt idx="5451">
                  <c:v>-3.9605145618495214</c:v>
                </c:pt>
                <c:pt idx="5452">
                  <c:v>-4.0236994980880567</c:v>
                </c:pt>
                <c:pt idx="5453">
                  <c:v>-4.0897057344536734</c:v>
                </c:pt>
                <c:pt idx="5454">
                  <c:v>-4.1579805080006764</c:v>
                </c:pt>
                <c:pt idx="5455">
                  <c:v>-4.1816722550089835</c:v>
                </c:pt>
                <c:pt idx="5456">
                  <c:v>-4.1969412005395554</c:v>
                </c:pt>
                <c:pt idx="5457">
                  <c:v>-3.8720199709137901</c:v>
                </c:pt>
                <c:pt idx="5458">
                  <c:v>-3.872117426954901</c:v>
                </c:pt>
                <c:pt idx="5459">
                  <c:v>-3.9492973380962866</c:v>
                </c:pt>
                <c:pt idx="5460">
                  <c:v>-3.9955980145835852</c:v>
                </c:pt>
                <c:pt idx="5461">
                  <c:v>-4.0172067546963177</c:v>
                </c:pt>
                <c:pt idx="5462">
                  <c:v>-4.0344937467865094</c:v>
                </c:pt>
                <c:pt idx="5463">
                  <c:v>-4.1101193323029861</c:v>
                </c:pt>
                <c:pt idx="5464">
                  <c:v>-4.1706198007161674</c:v>
                </c:pt>
                <c:pt idx="5465">
                  <c:v>-4.1726559846794942</c:v>
                </c:pt>
                <c:pt idx="5466">
                  <c:v>-3.8982455948266477</c:v>
                </c:pt>
                <c:pt idx="5467">
                  <c:v>-3.8009506715970716</c:v>
                </c:pt>
                <c:pt idx="5468">
                  <c:v>-3.8923639338100244</c:v>
                </c:pt>
                <c:pt idx="5469">
                  <c:v>-4.0118932076946834</c:v>
                </c:pt>
                <c:pt idx="5470">
                  <c:v>-4.0920389010295253</c:v>
                </c:pt>
                <c:pt idx="5471">
                  <c:v>-4.1561554556974016</c:v>
                </c:pt>
                <c:pt idx="5472">
                  <c:v>-4.1919824847121845</c:v>
                </c:pt>
                <c:pt idx="5473">
                  <c:v>-4.1743143307992057</c:v>
                </c:pt>
                <c:pt idx="5474">
                  <c:v>-4.0756116087459233</c:v>
                </c:pt>
                <c:pt idx="5475">
                  <c:v>-4.1694814124454282</c:v>
                </c:pt>
                <c:pt idx="5476">
                  <c:v>-3.8873662163302569</c:v>
                </c:pt>
                <c:pt idx="5477">
                  <c:v>-3.7993068105968248</c:v>
                </c:pt>
                <c:pt idx="5478">
                  <c:v>-3.790322071501933</c:v>
                </c:pt>
                <c:pt idx="5479">
                  <c:v>-3.8293506513453579</c:v>
                </c:pt>
                <c:pt idx="5480">
                  <c:v>-3.9378295789680919</c:v>
                </c:pt>
                <c:pt idx="5481">
                  <c:v>-4.0091385379139766</c:v>
                </c:pt>
                <c:pt idx="5482">
                  <c:v>-4.0352718341684053</c:v>
                </c:pt>
                <c:pt idx="5483">
                  <c:v>-4.1025665252265284</c:v>
                </c:pt>
                <c:pt idx="5484">
                  <c:v>-4.1254654168824487</c:v>
                </c:pt>
                <c:pt idx="5485">
                  <c:v>-4.112893609767859</c:v>
                </c:pt>
                <c:pt idx="5486">
                  <c:v>-3.8420959741882044</c:v>
                </c:pt>
                <c:pt idx="5487">
                  <c:v>-3.7018084520739833</c:v>
                </c:pt>
                <c:pt idx="5488">
                  <c:v>-3.6969406871535284</c:v>
                </c:pt>
                <c:pt idx="5489">
                  <c:v>-3.7700738259847242</c:v>
                </c:pt>
                <c:pt idx="5490">
                  <c:v>-3.8440200646250062</c:v>
                </c:pt>
                <c:pt idx="5491">
                  <c:v>-3.9031770555372347</c:v>
                </c:pt>
                <c:pt idx="5492">
                  <c:v>-3.9968907023215934</c:v>
                </c:pt>
                <c:pt idx="5493">
                  <c:v>-4.1028445814274335</c:v>
                </c:pt>
                <c:pt idx="5494">
                  <c:v>-4.1411505398814583</c:v>
                </c:pt>
                <c:pt idx="5495">
                  <c:v>-4.2027551980575808</c:v>
                </c:pt>
                <c:pt idx="5496">
                  <c:v>-3.9256912690714287</c:v>
                </c:pt>
                <c:pt idx="5497">
                  <c:v>-3.7345623614252403</c:v>
                </c:pt>
                <c:pt idx="5498">
                  <c:v>-3.7195643143270516</c:v>
                </c:pt>
                <c:pt idx="5499">
                  <c:v>-3.8154597854348751</c:v>
                </c:pt>
                <c:pt idx="5500">
                  <c:v>-3.8767284672712847</c:v>
                </c:pt>
                <c:pt idx="5501">
                  <c:v>-3.9411911077902531</c:v>
                </c:pt>
                <c:pt idx="5502">
                  <c:v>-4.0236910681575537</c:v>
                </c:pt>
                <c:pt idx="5503">
                  <c:v>-3.9662465142875334</c:v>
                </c:pt>
                <c:pt idx="5504">
                  <c:v>-4.0128055454032605</c:v>
                </c:pt>
                <c:pt idx="5505">
                  <c:v>-4.0037440436499523</c:v>
                </c:pt>
                <c:pt idx="5506">
                  <c:v>-3.9810814661232925</c:v>
                </c:pt>
                <c:pt idx="5507">
                  <c:v>-4.0865792796777995</c:v>
                </c:pt>
                <c:pt idx="5508">
                  <c:v>-4.1400016056675923</c:v>
                </c:pt>
                <c:pt idx="5509">
                  <c:v>-3.8297884678128824</c:v>
                </c:pt>
                <c:pt idx="5510">
                  <c:v>-3.8111244340117949</c:v>
                </c:pt>
                <c:pt idx="5511">
                  <c:v>-3.9041670555419827</c:v>
                </c:pt>
                <c:pt idx="5512">
                  <c:v>-4.0405530425944889</c:v>
                </c:pt>
                <c:pt idx="5513">
                  <c:v>-4.1341565408547609</c:v>
                </c:pt>
                <c:pt idx="5514">
                  <c:v>-4.2090393394629757</c:v>
                </c:pt>
                <c:pt idx="5515">
                  <c:v>-4.2689455783495447</c:v>
                </c:pt>
                <c:pt idx="5516">
                  <c:v>-4.2704239710121854</c:v>
                </c:pt>
                <c:pt idx="5517">
                  <c:v>-4.0221159223243959</c:v>
                </c:pt>
                <c:pt idx="5518">
                  <c:v>-3.8387551448680952</c:v>
                </c:pt>
                <c:pt idx="5519">
                  <c:v>-3.8609522672618866</c:v>
                </c:pt>
                <c:pt idx="5520">
                  <c:v>-3.9404640180468604</c:v>
                </c:pt>
                <c:pt idx="5521">
                  <c:v>-4.0040734186748423</c:v>
                </c:pt>
                <c:pt idx="5522">
                  <c:v>-4.0549609391772279</c:v>
                </c:pt>
                <c:pt idx="5523">
                  <c:v>-4.0802152519473864</c:v>
                </c:pt>
                <c:pt idx="5524">
                  <c:v>-4.1468203132558301</c:v>
                </c:pt>
                <c:pt idx="5525">
                  <c:v>-4.1382585210818021</c:v>
                </c:pt>
                <c:pt idx="5526">
                  <c:v>-4.1314090873425826</c:v>
                </c:pt>
                <c:pt idx="5527">
                  <c:v>-4.1722966711546832</c:v>
                </c:pt>
                <c:pt idx="5528">
                  <c:v>-4.2050067382043679</c:v>
                </c:pt>
                <c:pt idx="5529">
                  <c:v>-3.8935211670379317</c:v>
                </c:pt>
                <c:pt idx="5530">
                  <c:v>-3.8278291903245858</c:v>
                </c:pt>
                <c:pt idx="5531">
                  <c:v>-3.7906400774683107</c:v>
                </c:pt>
                <c:pt idx="5532">
                  <c:v>-3.837881555972416</c:v>
                </c:pt>
                <c:pt idx="5533">
                  <c:v>-3.7986819699865748</c:v>
                </c:pt>
                <c:pt idx="5534">
                  <c:v>-3.813483798828841</c:v>
                </c:pt>
                <c:pt idx="5535">
                  <c:v>-3.8561565330608403</c:v>
                </c:pt>
                <c:pt idx="5536">
                  <c:v>-3.9366274306860234</c:v>
                </c:pt>
                <c:pt idx="5537">
                  <c:v>-4.0939804328219367</c:v>
                </c:pt>
                <c:pt idx="5538">
                  <c:v>-4.1578324579554717</c:v>
                </c:pt>
                <c:pt idx="5539">
                  <c:v>-4.17796817060173</c:v>
                </c:pt>
                <c:pt idx="5540">
                  <c:v>-4.2095439377620067</c:v>
                </c:pt>
                <c:pt idx="5541">
                  <c:v>-3.9089252808798491</c:v>
                </c:pt>
                <c:pt idx="5542">
                  <c:v>-3.8366599432929434</c:v>
                </c:pt>
                <c:pt idx="5543">
                  <c:v>-3.8557665499700491</c:v>
                </c:pt>
                <c:pt idx="5544">
                  <c:v>-3.9173399054955738</c:v>
                </c:pt>
                <c:pt idx="5545">
                  <c:v>-3.9357284417332252</c:v>
                </c:pt>
                <c:pt idx="5546">
                  <c:v>-3.9658686208564049</c:v>
                </c:pt>
                <c:pt idx="5547">
                  <c:v>-4.0208738280097478</c:v>
                </c:pt>
                <c:pt idx="5548">
                  <c:v>-4.0648779937324164</c:v>
                </c:pt>
                <c:pt idx="5549">
                  <c:v>-4.1000813263105513</c:v>
                </c:pt>
                <c:pt idx="5550">
                  <c:v>-4.1437077458261911</c:v>
                </c:pt>
                <c:pt idx="5551">
                  <c:v>-3.8714940467467969</c:v>
                </c:pt>
                <c:pt idx="5552">
                  <c:v>-3.8374484384779208</c:v>
                </c:pt>
                <c:pt idx="5553">
                  <c:v>-3.8872446182521614</c:v>
                </c:pt>
                <c:pt idx="5554">
                  <c:v>-3.9579746259263473</c:v>
                </c:pt>
                <c:pt idx="5555">
                  <c:v>-3.9991063662606123</c:v>
                </c:pt>
                <c:pt idx="5556">
                  <c:v>-4.0784030388344803</c:v>
                </c:pt>
                <c:pt idx="5557">
                  <c:v>-4.1418403768935761</c:v>
                </c:pt>
                <c:pt idx="5558">
                  <c:v>-4.2080770359856032</c:v>
                </c:pt>
                <c:pt idx="5559">
                  <c:v>-4.3231291957517897</c:v>
                </c:pt>
                <c:pt idx="5560">
                  <c:v>-4.0573836859843269</c:v>
                </c:pt>
                <c:pt idx="5561">
                  <c:v>-3.9827025931735065</c:v>
                </c:pt>
                <c:pt idx="5562">
                  <c:v>-4.0617919207087283</c:v>
                </c:pt>
                <c:pt idx="5563">
                  <c:v>-4.1250633827369043</c:v>
                </c:pt>
                <c:pt idx="5564">
                  <c:v>-4.2532130051397061</c:v>
                </c:pt>
                <c:pt idx="5565">
                  <c:v>-4.293683616789302</c:v>
                </c:pt>
                <c:pt idx="5566">
                  <c:v>-4.2951048949543562</c:v>
                </c:pt>
                <c:pt idx="5567">
                  <c:v>-4.3117137621334081</c:v>
                </c:pt>
                <c:pt idx="5568">
                  <c:v>-4.3870036537512576</c:v>
                </c:pt>
                <c:pt idx="5569">
                  <c:v>-4.4317175144928598</c:v>
                </c:pt>
                <c:pt idx="5570">
                  <c:v>-4.4674886030861387</c:v>
                </c:pt>
                <c:pt idx="5571">
                  <c:v>-4.1576033950542595</c:v>
                </c:pt>
                <c:pt idx="5572">
                  <c:v>-3.9555322089416123</c:v>
                </c:pt>
                <c:pt idx="5573">
                  <c:v>-3.8858523707562185</c:v>
                </c:pt>
                <c:pt idx="5574">
                  <c:v>-3.9997951092825161</c:v>
                </c:pt>
                <c:pt idx="5575">
                  <c:v>-4.152998386376197</c:v>
                </c:pt>
                <c:pt idx="5576">
                  <c:v>-4.3066552060215173</c:v>
                </c:pt>
                <c:pt idx="5577">
                  <c:v>-4.3984864637673979</c:v>
                </c:pt>
                <c:pt idx="5578">
                  <c:v>-4.4719514699641039</c:v>
                </c:pt>
                <c:pt idx="5579">
                  <c:v>-4.5307234749214658</c:v>
                </c:pt>
                <c:pt idx="5580">
                  <c:v>-4.5311869010235313</c:v>
                </c:pt>
                <c:pt idx="5581">
                  <c:v>-4.2663044991551544</c:v>
                </c:pt>
                <c:pt idx="5582">
                  <c:v>-4.177188878530302</c:v>
                </c:pt>
                <c:pt idx="5583">
                  <c:v>-4.1830094587801625</c:v>
                </c:pt>
                <c:pt idx="5584">
                  <c:v>-4.3116446587325896</c:v>
                </c:pt>
                <c:pt idx="5585">
                  <c:v>-4.4145528186945313</c:v>
                </c:pt>
                <c:pt idx="5586">
                  <c:v>-4.4658152440420267</c:v>
                </c:pt>
                <c:pt idx="5587">
                  <c:v>-4.4293675161411201</c:v>
                </c:pt>
                <c:pt idx="5588">
                  <c:v>-4.384752368868817</c:v>
                </c:pt>
                <c:pt idx="5589">
                  <c:v>-4.3799856771665731</c:v>
                </c:pt>
                <c:pt idx="5590">
                  <c:v>-4.3452468976891794</c:v>
                </c:pt>
                <c:pt idx="5591">
                  <c:v>-4.0107004995771405</c:v>
                </c:pt>
                <c:pt idx="5592">
                  <c:v>-3.8958770428534208</c:v>
                </c:pt>
                <c:pt idx="5593">
                  <c:v>-3.9579599902386562</c:v>
                </c:pt>
                <c:pt idx="5594">
                  <c:v>-4.0695232651654152</c:v>
                </c:pt>
                <c:pt idx="5595">
                  <c:v>-4.1432823715511233</c:v>
                </c:pt>
                <c:pt idx="5596">
                  <c:v>-4.2177811702153889</c:v>
                </c:pt>
                <c:pt idx="5597">
                  <c:v>-4.2464087182438277</c:v>
                </c:pt>
                <c:pt idx="5598">
                  <c:v>-4.3002822475695481</c:v>
                </c:pt>
                <c:pt idx="5599">
                  <c:v>-4.3278895574744283</c:v>
                </c:pt>
                <c:pt idx="5600">
                  <c:v>-4.0544613668416076</c:v>
                </c:pt>
                <c:pt idx="5601">
                  <c:v>-4.0275215185595101</c:v>
                </c:pt>
                <c:pt idx="5602">
                  <c:v>-4.0335860925992861</c:v>
                </c:pt>
                <c:pt idx="5603">
                  <c:v>-4.1001834866868876</c:v>
                </c:pt>
                <c:pt idx="5604">
                  <c:v>-4.1844031336215721</c:v>
                </c:pt>
                <c:pt idx="5605">
                  <c:v>-4.2982779782723455</c:v>
                </c:pt>
                <c:pt idx="5606">
                  <c:v>-4.2193869400535249</c:v>
                </c:pt>
                <c:pt idx="5607">
                  <c:v>-4.1716705738156534</c:v>
                </c:pt>
                <c:pt idx="5608">
                  <c:v>-4.1951974517184638</c:v>
                </c:pt>
                <c:pt idx="5609">
                  <c:v>-4.1985768048066987</c:v>
                </c:pt>
                <c:pt idx="5610">
                  <c:v>-4.2476411670030032</c:v>
                </c:pt>
                <c:pt idx="5611">
                  <c:v>-4.3178574295631904</c:v>
                </c:pt>
                <c:pt idx="5612">
                  <c:v>-4.3895301419391188</c:v>
                </c:pt>
                <c:pt idx="5613">
                  <c:v>-4.5089830307634884</c:v>
                </c:pt>
                <c:pt idx="5614">
                  <c:v>-4.1735857052326963</c:v>
                </c:pt>
                <c:pt idx="5615">
                  <c:v>-4.088874289394802</c:v>
                </c:pt>
                <c:pt idx="5616">
                  <c:v>-4.1444140441232946</c:v>
                </c:pt>
                <c:pt idx="5617">
                  <c:v>-4.2197875795706992</c:v>
                </c:pt>
                <c:pt idx="5618">
                  <c:v>-4.3110742619451301</c:v>
                </c:pt>
                <c:pt idx="5619">
                  <c:v>-4.4617760851923833</c:v>
                </c:pt>
                <c:pt idx="5620">
                  <c:v>-4.5046650664424774</c:v>
                </c:pt>
                <c:pt idx="5621">
                  <c:v>-4.5234765491147684</c:v>
                </c:pt>
                <c:pt idx="5622">
                  <c:v>-4.4920958518992649</c:v>
                </c:pt>
                <c:pt idx="5623">
                  <c:v>-4.4979330257914754</c:v>
                </c:pt>
                <c:pt idx="5624">
                  <c:v>-4.5801592312121855</c:v>
                </c:pt>
                <c:pt idx="5625">
                  <c:v>-4.2729739058265821</c:v>
                </c:pt>
                <c:pt idx="5626">
                  <c:v>-4.1343454586501167</c:v>
                </c:pt>
                <c:pt idx="5627">
                  <c:v>-4.146543063291837</c:v>
                </c:pt>
                <c:pt idx="5628">
                  <c:v>-4.2491065782994681</c:v>
                </c:pt>
                <c:pt idx="5629">
                  <c:v>-4.3311573903055702</c:v>
                </c:pt>
                <c:pt idx="5630">
                  <c:v>-4.4278254911428618</c:v>
                </c:pt>
                <c:pt idx="5631">
                  <c:v>-4.4276780322536808</c:v>
                </c:pt>
                <c:pt idx="5632">
                  <c:v>-4.4740145534689404</c:v>
                </c:pt>
                <c:pt idx="5633">
                  <c:v>-4.4801025798749237</c:v>
                </c:pt>
                <c:pt idx="5634">
                  <c:v>-4.4540379104825121</c:v>
                </c:pt>
                <c:pt idx="5635">
                  <c:v>-4.3026264523697009</c:v>
                </c:pt>
                <c:pt idx="5636">
                  <c:v>-4.1934153264494967</c:v>
                </c:pt>
                <c:pt idx="5637">
                  <c:v>-4.2137989575313384</c:v>
                </c:pt>
                <c:pt idx="5638">
                  <c:v>-4.260995012607637</c:v>
                </c:pt>
                <c:pt idx="5639">
                  <c:v>-4.360668137752107</c:v>
                </c:pt>
                <c:pt idx="5640">
                  <c:v>-4.3939521495410787</c:v>
                </c:pt>
                <c:pt idx="5641">
                  <c:v>-4.4051175662154307</c:v>
                </c:pt>
                <c:pt idx="5642">
                  <c:v>-4.4759661806383377</c:v>
                </c:pt>
                <c:pt idx="5643">
                  <c:v>-4.4707287910932365</c:v>
                </c:pt>
                <c:pt idx="5644">
                  <c:v>-4.497473969974358</c:v>
                </c:pt>
                <c:pt idx="5645">
                  <c:v>-4.5033968153188795</c:v>
                </c:pt>
                <c:pt idx="5646">
                  <c:v>-4.1369394756938718</c:v>
                </c:pt>
                <c:pt idx="5647">
                  <c:v>-3.9962674348486047</c:v>
                </c:pt>
                <c:pt idx="5648">
                  <c:v>-4.0682059127942978</c:v>
                </c:pt>
                <c:pt idx="5649">
                  <c:v>-4.1876137650019984</c:v>
                </c:pt>
                <c:pt idx="5650">
                  <c:v>-4.2986331130022535</c:v>
                </c:pt>
                <c:pt idx="5651">
                  <c:v>-4.3874485914024604</c:v>
                </c:pt>
                <c:pt idx="5652">
                  <c:v>-4.4740055999621404</c:v>
                </c:pt>
                <c:pt idx="5653">
                  <c:v>-4.4658434730455383</c:v>
                </c:pt>
                <c:pt idx="5654">
                  <c:v>-4.4130070463250917</c:v>
                </c:pt>
                <c:pt idx="5655">
                  <c:v>-4.3399238884659752</c:v>
                </c:pt>
                <c:pt idx="5656">
                  <c:v>-4.3585781038486004</c:v>
                </c:pt>
                <c:pt idx="5657">
                  <c:v>-4.0514943832937007</c:v>
                </c:pt>
                <c:pt idx="5658">
                  <c:v>-3.958544221430202</c:v>
                </c:pt>
                <c:pt idx="5659">
                  <c:v>-4.0225917736030254</c:v>
                </c:pt>
                <c:pt idx="5660">
                  <c:v>-4.1666155198830737</c:v>
                </c:pt>
                <c:pt idx="5661">
                  <c:v>-4.2818345169071108</c:v>
                </c:pt>
                <c:pt idx="5662">
                  <c:v>-4.4585166482922531</c:v>
                </c:pt>
                <c:pt idx="5663">
                  <c:v>-4.5353554196344561</c:v>
                </c:pt>
                <c:pt idx="5664">
                  <c:v>-4.6744655656816008</c:v>
                </c:pt>
                <c:pt idx="5665">
                  <c:v>-4.7546631905144849</c:v>
                </c:pt>
                <c:pt idx="5666">
                  <c:v>-4.8032934848413618</c:v>
                </c:pt>
                <c:pt idx="5667">
                  <c:v>-4.5155358538151162</c:v>
                </c:pt>
                <c:pt idx="5668">
                  <c:v>-4.42330143697761</c:v>
                </c:pt>
                <c:pt idx="5669">
                  <c:v>-4.44200517219479</c:v>
                </c:pt>
                <c:pt idx="5670">
                  <c:v>-4.5653970243375497</c:v>
                </c:pt>
                <c:pt idx="5671">
                  <c:v>-4.57113689752223</c:v>
                </c:pt>
                <c:pt idx="5672">
                  <c:v>-4.5911955455661158</c:v>
                </c:pt>
                <c:pt idx="5673">
                  <c:v>-4.638210525079657</c:v>
                </c:pt>
                <c:pt idx="5674">
                  <c:v>-4.6758225086904872</c:v>
                </c:pt>
                <c:pt idx="5675">
                  <c:v>-4.6594772850045771</c:v>
                </c:pt>
                <c:pt idx="5676">
                  <c:v>-4.6773461190701724</c:v>
                </c:pt>
                <c:pt idx="5677">
                  <c:v>-4.3689893643126183</c:v>
                </c:pt>
                <c:pt idx="5678">
                  <c:v>-4.2906888938413843</c:v>
                </c:pt>
                <c:pt idx="5679">
                  <c:v>-4.3050390293867054</c:v>
                </c:pt>
                <c:pt idx="5680">
                  <c:v>-4.3937955145758707</c:v>
                </c:pt>
                <c:pt idx="5681">
                  <c:v>-4.4338556897128782</c:v>
                </c:pt>
                <c:pt idx="5682">
                  <c:v>-4.4504485743830031</c:v>
                </c:pt>
                <c:pt idx="5683">
                  <c:v>-4.54111429981009</c:v>
                </c:pt>
                <c:pt idx="5684">
                  <c:v>-4.6291598060751582</c:v>
                </c:pt>
                <c:pt idx="5685">
                  <c:v>-4.6995962110872114</c:v>
                </c:pt>
                <c:pt idx="5686">
                  <c:v>-4.6630409914824682</c:v>
                </c:pt>
                <c:pt idx="5687">
                  <c:v>-4.6647188207343078</c:v>
                </c:pt>
                <c:pt idx="5688">
                  <c:v>-4.6970291452142092</c:v>
                </c:pt>
                <c:pt idx="5689">
                  <c:v>-4.4273389231358777</c:v>
                </c:pt>
                <c:pt idx="5690">
                  <c:v>-4.3341578120073905</c:v>
                </c:pt>
                <c:pt idx="5691">
                  <c:v>-4.3829091914270322</c:v>
                </c:pt>
                <c:pt idx="5692">
                  <c:v>-4.5148644721521052</c:v>
                </c:pt>
                <c:pt idx="5693">
                  <c:v>-4.6359615741264264</c:v>
                </c:pt>
                <c:pt idx="5694">
                  <c:v>-4.670777320463479</c:v>
                </c:pt>
                <c:pt idx="5695">
                  <c:v>-4.6986299175331254</c:v>
                </c:pt>
                <c:pt idx="5696">
                  <c:v>-4.6744868758476201</c:v>
                </c:pt>
                <c:pt idx="5697">
                  <c:v>-4.6706359669901403</c:v>
                </c:pt>
                <c:pt idx="5698">
                  <c:v>-4.7295246244051512</c:v>
                </c:pt>
                <c:pt idx="5699">
                  <c:v>-4.4228046907063927</c:v>
                </c:pt>
                <c:pt idx="5700">
                  <c:v>-4.2385346821873497</c:v>
                </c:pt>
                <c:pt idx="5701">
                  <c:v>-4.0911186753721154</c:v>
                </c:pt>
                <c:pt idx="5702">
                  <c:v>-4.1575852792507177</c:v>
                </c:pt>
                <c:pt idx="5703">
                  <c:v>-4.3190840742136132</c:v>
                </c:pt>
                <c:pt idx="5704">
                  <c:v>-4.3553981653711347</c:v>
                </c:pt>
                <c:pt idx="5705">
                  <c:v>-4.3535797531338289</c:v>
                </c:pt>
                <c:pt idx="5706">
                  <c:v>-4.3521250233439801</c:v>
                </c:pt>
                <c:pt idx="5707">
                  <c:v>-4.3972829604963053</c:v>
                </c:pt>
                <c:pt idx="5708">
                  <c:v>-4.4643478678210684</c:v>
                </c:pt>
                <c:pt idx="5709">
                  <c:v>-4.5025247605689032</c:v>
                </c:pt>
                <c:pt idx="5710">
                  <c:v>-4.2075870058970679</c:v>
                </c:pt>
                <c:pt idx="5711">
                  <c:v>-4.109147966997206</c:v>
                </c:pt>
                <c:pt idx="5712">
                  <c:v>-4.0303967358773178</c:v>
                </c:pt>
                <c:pt idx="5713">
                  <c:v>-4.0903936759117556</c:v>
                </c:pt>
                <c:pt idx="5714">
                  <c:v>-4.2156355715166143</c:v>
                </c:pt>
                <c:pt idx="5715">
                  <c:v>-4.3933615160295787</c:v>
                </c:pt>
                <c:pt idx="5716">
                  <c:v>-4.4580098436108742</c:v>
                </c:pt>
                <c:pt idx="5717">
                  <c:v>-4.5407067664327982</c:v>
                </c:pt>
                <c:pt idx="5718">
                  <c:v>-4.5604142084809567</c:v>
                </c:pt>
                <c:pt idx="5719">
                  <c:v>-4.5916519975719723</c:v>
                </c:pt>
                <c:pt idx="5720">
                  <c:v>-4.2636655089266853</c:v>
                </c:pt>
                <c:pt idx="5721">
                  <c:v>-4.1386869369082362</c:v>
                </c:pt>
                <c:pt idx="5722">
                  <c:v>-4.1462082051000664</c:v>
                </c:pt>
                <c:pt idx="5723">
                  <c:v>-4.3067719210744855</c:v>
                </c:pt>
                <c:pt idx="5724">
                  <c:v>-4.2499040987250183</c:v>
                </c:pt>
                <c:pt idx="5725">
                  <c:v>-4.2197902052720551</c:v>
                </c:pt>
                <c:pt idx="5726">
                  <c:v>-4.2419084514275411</c:v>
                </c:pt>
                <c:pt idx="5727">
                  <c:v>-4.2441885304657347</c:v>
                </c:pt>
                <c:pt idx="5728">
                  <c:v>-4.2768530533254534</c:v>
                </c:pt>
                <c:pt idx="5729">
                  <c:v>-4.3029846716132312</c:v>
                </c:pt>
                <c:pt idx="5730">
                  <c:v>-4.3238899662434562</c:v>
                </c:pt>
                <c:pt idx="5731">
                  <c:v>-4.3869607683294802</c:v>
                </c:pt>
                <c:pt idx="5732">
                  <c:v>-4.3910708436164541</c:v>
                </c:pt>
                <c:pt idx="5733">
                  <c:v>-4.317343236758596</c:v>
                </c:pt>
                <c:pt idx="5734">
                  <c:v>-4.0411310075090441</c:v>
                </c:pt>
                <c:pt idx="5735">
                  <c:v>-4.0342606890215365</c:v>
                </c:pt>
                <c:pt idx="5736">
                  <c:v>-4.0903416361103382</c:v>
                </c:pt>
                <c:pt idx="5737">
                  <c:v>-4.2279151537371433</c:v>
                </c:pt>
                <c:pt idx="5738">
                  <c:v>-4.2606880057227272</c:v>
                </c:pt>
                <c:pt idx="5739">
                  <c:v>-4.3332433904708338</c:v>
                </c:pt>
                <c:pt idx="5740">
                  <c:v>-4.4067563687628137</c:v>
                </c:pt>
                <c:pt idx="5741">
                  <c:v>-4.4655667513964019</c:v>
                </c:pt>
                <c:pt idx="5742">
                  <c:v>-4.4971463870097708</c:v>
                </c:pt>
                <c:pt idx="5743">
                  <c:v>-4.5688506809198302</c:v>
                </c:pt>
                <c:pt idx="5744">
                  <c:v>-4.5797735306285148</c:v>
                </c:pt>
                <c:pt idx="5745">
                  <c:v>-4.2815268027109639</c:v>
                </c:pt>
                <c:pt idx="5746">
                  <c:v>-4.1345513391363156</c:v>
                </c:pt>
                <c:pt idx="5747">
                  <c:v>-4.0936310530901281</c:v>
                </c:pt>
                <c:pt idx="5748">
                  <c:v>-4.1686949614332605</c:v>
                </c:pt>
                <c:pt idx="5749">
                  <c:v>-4.2287460881077692</c:v>
                </c:pt>
                <c:pt idx="5750">
                  <c:v>-4.4851485891247194</c:v>
                </c:pt>
                <c:pt idx="5751">
                  <c:v>-4.5019089902609366</c:v>
                </c:pt>
                <c:pt idx="5752">
                  <c:v>-4.6547434519236077</c:v>
                </c:pt>
                <c:pt idx="5753">
                  <c:v>-4.6839564179250388</c:v>
                </c:pt>
                <c:pt idx="5754">
                  <c:v>-4.707326790726178</c:v>
                </c:pt>
                <c:pt idx="5755">
                  <c:v>-4.6796515515421007</c:v>
                </c:pt>
                <c:pt idx="5756">
                  <c:v>-4.68841422712633</c:v>
                </c:pt>
                <c:pt idx="5757">
                  <c:v>-4.4464113863422838</c:v>
                </c:pt>
                <c:pt idx="5758">
                  <c:v>-4.2986947710042642</c:v>
                </c:pt>
                <c:pt idx="5759">
                  <c:v>-4.3650807809223124</c:v>
                </c:pt>
                <c:pt idx="5760">
                  <c:v>-4.4800748070478207</c:v>
                </c:pt>
                <c:pt idx="5761">
                  <c:v>-4.5256388551812776</c:v>
                </c:pt>
                <c:pt idx="5762">
                  <c:v>-4.5775556318772104</c:v>
                </c:pt>
                <c:pt idx="5763">
                  <c:v>-4.5572957774890526</c:v>
                </c:pt>
                <c:pt idx="5764">
                  <c:v>-4.5719615861101417</c:v>
                </c:pt>
                <c:pt idx="5765">
                  <c:v>-4.6146138166202988</c:v>
                </c:pt>
                <c:pt idx="5766">
                  <c:v>-4.6332700628392587</c:v>
                </c:pt>
                <c:pt idx="5767">
                  <c:v>-4.3260433188291358</c:v>
                </c:pt>
                <c:pt idx="5768">
                  <c:v>-4.2330469138660334</c:v>
                </c:pt>
                <c:pt idx="5769">
                  <c:v>-4.3589591297416632</c:v>
                </c:pt>
                <c:pt idx="5770">
                  <c:v>-4.5217126345466596</c:v>
                </c:pt>
                <c:pt idx="5771">
                  <c:v>-4.6053802899472984</c:v>
                </c:pt>
                <c:pt idx="5772">
                  <c:v>-4.734384478618658</c:v>
                </c:pt>
                <c:pt idx="5773">
                  <c:v>-4.806529611102853</c:v>
                </c:pt>
                <c:pt idx="5774">
                  <c:v>-4.8332338711922489</c:v>
                </c:pt>
                <c:pt idx="5775">
                  <c:v>-4.9322138931770212</c:v>
                </c:pt>
                <c:pt idx="5776">
                  <c:v>-4.9182927131904535</c:v>
                </c:pt>
                <c:pt idx="5777">
                  <c:v>-4.9381444893398339</c:v>
                </c:pt>
                <c:pt idx="5778">
                  <c:v>-4.6279025073525304</c:v>
                </c:pt>
                <c:pt idx="5779">
                  <c:v>-4.4868330120003321</c:v>
                </c:pt>
                <c:pt idx="5780">
                  <c:v>-4.550832972104125</c:v>
                </c:pt>
                <c:pt idx="5781">
                  <c:v>-4.5991732158063741</c:v>
                </c:pt>
                <c:pt idx="5782">
                  <c:v>-4.6687817952998856</c:v>
                </c:pt>
                <c:pt idx="5783">
                  <c:v>-4.6935322743629868</c:v>
                </c:pt>
                <c:pt idx="5784">
                  <c:v>-4.636192381994249</c:v>
                </c:pt>
                <c:pt idx="5785">
                  <c:v>-4.6520097928194772</c:v>
                </c:pt>
                <c:pt idx="5786">
                  <c:v>-4.726536530494549</c:v>
                </c:pt>
                <c:pt idx="5787">
                  <c:v>-4.7397360625187162</c:v>
                </c:pt>
                <c:pt idx="5788">
                  <c:v>-4.7502956881380527</c:v>
                </c:pt>
                <c:pt idx="5789">
                  <c:v>-4.7587433886335191</c:v>
                </c:pt>
                <c:pt idx="5790">
                  <c:v>-4.4738754402598389</c:v>
                </c:pt>
                <c:pt idx="5791">
                  <c:v>-4.3836113583261707</c:v>
                </c:pt>
                <c:pt idx="5792">
                  <c:v>-4.4036608480860906</c:v>
                </c:pt>
                <c:pt idx="5793">
                  <c:v>-4.5588629848015714</c:v>
                </c:pt>
                <c:pt idx="5794">
                  <c:v>-4.5747067918670723</c:v>
                </c:pt>
                <c:pt idx="5795">
                  <c:v>-4.6646941297326237</c:v>
                </c:pt>
                <c:pt idx="5796">
                  <c:v>-4.7832097869086638</c:v>
                </c:pt>
                <c:pt idx="5797">
                  <c:v>-4.785074667650008</c:v>
                </c:pt>
                <c:pt idx="5798">
                  <c:v>-4.8020290107371792</c:v>
                </c:pt>
                <c:pt idx="5799">
                  <c:v>-4.707595960835036</c:v>
                </c:pt>
                <c:pt idx="5800">
                  <c:v>-4.7400460452851974</c:v>
                </c:pt>
                <c:pt idx="5801">
                  <c:v>-4.7505436743512348</c:v>
                </c:pt>
                <c:pt idx="5802">
                  <c:v>-4.4186755448447741</c:v>
                </c:pt>
                <c:pt idx="5803">
                  <c:v>-4.259893171490333</c:v>
                </c:pt>
                <c:pt idx="5804">
                  <c:v>-4.3016681217784196</c:v>
                </c:pt>
                <c:pt idx="5805">
                  <c:v>-4.4432235825035704</c:v>
                </c:pt>
                <c:pt idx="5806">
                  <c:v>-4.4637460110892562</c:v>
                </c:pt>
                <c:pt idx="5807">
                  <c:v>-4.5419326239844438</c:v>
                </c:pt>
                <c:pt idx="5808">
                  <c:v>-4.6199527880812994</c:v>
                </c:pt>
                <c:pt idx="5809">
                  <c:v>-4.6978513155458685</c:v>
                </c:pt>
                <c:pt idx="5810">
                  <c:v>-4.7292168675497308</c:v>
                </c:pt>
                <c:pt idx="5811">
                  <c:v>-4.7543093091528235</c:v>
                </c:pt>
                <c:pt idx="5812">
                  <c:v>-4.7743832624353004</c:v>
                </c:pt>
                <c:pt idx="5813">
                  <c:v>-4.4073578337325472</c:v>
                </c:pt>
                <c:pt idx="5814">
                  <c:v>-4.3273972711015034</c:v>
                </c:pt>
                <c:pt idx="5815">
                  <c:v>-4.4173942606307364</c:v>
                </c:pt>
                <c:pt idx="5816">
                  <c:v>-4.5048512236176279</c:v>
                </c:pt>
                <c:pt idx="5817">
                  <c:v>-4.5748167940071411</c:v>
                </c:pt>
                <c:pt idx="5818">
                  <c:v>-4.5998819900742873</c:v>
                </c:pt>
                <c:pt idx="5819">
                  <c:v>-4.6508414071724715</c:v>
                </c:pt>
                <c:pt idx="5820">
                  <c:v>-4.7380561494560425</c:v>
                </c:pt>
                <c:pt idx="5821">
                  <c:v>-4.7459213633143591</c:v>
                </c:pt>
                <c:pt idx="5822">
                  <c:v>-4.7676729057645275</c:v>
                </c:pt>
                <c:pt idx="5823">
                  <c:v>-4.8005450135053636</c:v>
                </c:pt>
                <c:pt idx="5824">
                  <c:v>-4.5166533440937044</c:v>
                </c:pt>
                <c:pt idx="5825">
                  <c:v>-4.3506179230898496</c:v>
                </c:pt>
                <c:pt idx="5826">
                  <c:v>-4.3404844492908197</c:v>
                </c:pt>
                <c:pt idx="5827">
                  <c:v>-4.42487535825056</c:v>
                </c:pt>
                <c:pt idx="5828">
                  <c:v>-4.5233122562727814</c:v>
                </c:pt>
                <c:pt idx="5829">
                  <c:v>-4.6175411261158743</c:v>
                </c:pt>
                <c:pt idx="5830">
                  <c:v>-4.6929242219903458</c:v>
                </c:pt>
                <c:pt idx="5831">
                  <c:v>-4.7068271764101866</c:v>
                </c:pt>
                <c:pt idx="5832">
                  <c:v>-4.7798439510050628</c:v>
                </c:pt>
                <c:pt idx="5833">
                  <c:v>-4.8227664819016951</c:v>
                </c:pt>
                <c:pt idx="5834">
                  <c:v>-4.8416251551936895</c:v>
                </c:pt>
                <c:pt idx="5835">
                  <c:v>-4.8721914452525965</c:v>
                </c:pt>
                <c:pt idx="5836">
                  <c:v>-4.8811651258744106</c:v>
                </c:pt>
                <c:pt idx="5837">
                  <c:v>-4.5964021732327112</c:v>
                </c:pt>
                <c:pt idx="5838">
                  <c:v>-4.506370368724312</c:v>
                </c:pt>
                <c:pt idx="5839">
                  <c:v>-4.6575840937973609</c:v>
                </c:pt>
                <c:pt idx="5840">
                  <c:v>-4.7294792447102196</c:v>
                </c:pt>
                <c:pt idx="5841">
                  <c:v>-4.833468051863079</c:v>
                </c:pt>
                <c:pt idx="5842">
                  <c:v>-4.8701864111627984</c:v>
                </c:pt>
                <c:pt idx="5843">
                  <c:v>-4.9150404500278881</c:v>
                </c:pt>
                <c:pt idx="5844">
                  <c:v>-4.9354443296946471</c:v>
                </c:pt>
                <c:pt idx="5845">
                  <c:v>-5.0292797652173604</c:v>
                </c:pt>
                <c:pt idx="5846">
                  <c:v>-5.0733084682687917</c:v>
                </c:pt>
                <c:pt idx="5847">
                  <c:v>-5.1240454545065006</c:v>
                </c:pt>
                <c:pt idx="5848">
                  <c:v>-4.7620936711334707</c:v>
                </c:pt>
                <c:pt idx="5849">
                  <c:v>-4.6560004824989392</c:v>
                </c:pt>
                <c:pt idx="5850">
                  <c:v>-4.7252594235757144</c:v>
                </c:pt>
                <c:pt idx="5851">
                  <c:v>-4.8271302112189645</c:v>
                </c:pt>
                <c:pt idx="5852">
                  <c:v>-4.9086268413335645</c:v>
                </c:pt>
                <c:pt idx="5853">
                  <c:v>-4.8964423490686002</c:v>
                </c:pt>
                <c:pt idx="5854">
                  <c:v>-4.933089256086312</c:v>
                </c:pt>
                <c:pt idx="5855">
                  <c:v>-4.9469304424456126</c:v>
                </c:pt>
                <c:pt idx="5856">
                  <c:v>-4.9889676023581089</c:v>
                </c:pt>
                <c:pt idx="5857">
                  <c:v>-4.976168292507154</c:v>
                </c:pt>
                <c:pt idx="5858">
                  <c:v>-5.0123578824073434</c:v>
                </c:pt>
                <c:pt idx="5859">
                  <c:v>-5.0413095543274977</c:v>
                </c:pt>
                <c:pt idx="5860">
                  <c:v>-4.7263712505356565</c:v>
                </c:pt>
                <c:pt idx="5861">
                  <c:v>-4.6735428935163412</c:v>
                </c:pt>
                <c:pt idx="5862">
                  <c:v>-4.6929333286253723</c:v>
                </c:pt>
                <c:pt idx="5863">
                  <c:v>-4.7857699113019194</c:v>
                </c:pt>
                <c:pt idx="5864">
                  <c:v>-4.8445513058729688</c:v>
                </c:pt>
                <c:pt idx="5865">
                  <c:v>-4.9070642930999995</c:v>
                </c:pt>
                <c:pt idx="5866">
                  <c:v>-4.9261104720565569</c:v>
                </c:pt>
                <c:pt idx="5867">
                  <c:v>-4.9568237544766802</c:v>
                </c:pt>
                <c:pt idx="5868">
                  <c:v>-4.9813943804127732</c:v>
                </c:pt>
                <c:pt idx="5869">
                  <c:v>-4.9855745419067787</c:v>
                </c:pt>
                <c:pt idx="5870">
                  <c:v>-5.0508933023532947</c:v>
                </c:pt>
                <c:pt idx="5871">
                  <c:v>-5.0566500187140662</c:v>
                </c:pt>
                <c:pt idx="5872">
                  <c:v>-5.1543563103739984</c:v>
                </c:pt>
                <c:pt idx="5873">
                  <c:v>-4.8139560500460803</c:v>
                </c:pt>
                <c:pt idx="5874">
                  <c:v>-4.7253384235199576</c:v>
                </c:pt>
                <c:pt idx="5875">
                  <c:v>-4.7469063870683854</c:v>
                </c:pt>
                <c:pt idx="5876">
                  <c:v>-4.7796111228249032</c:v>
                </c:pt>
                <c:pt idx="5877">
                  <c:v>-4.836710123362792</c:v>
                </c:pt>
                <c:pt idx="5878">
                  <c:v>-4.8823893237930989</c:v>
                </c:pt>
                <c:pt idx="5879">
                  <c:v>-4.887997472204674</c:v>
                </c:pt>
                <c:pt idx="5880">
                  <c:v>-4.9544005241917475</c:v>
                </c:pt>
                <c:pt idx="5881">
                  <c:v>-4.9765416444562618</c:v>
                </c:pt>
                <c:pt idx="5882">
                  <c:v>-5.0097394276343508</c:v>
                </c:pt>
                <c:pt idx="5883">
                  <c:v>-5.0362976541768205</c:v>
                </c:pt>
                <c:pt idx="5884">
                  <c:v>-4.9956737715938786</c:v>
                </c:pt>
                <c:pt idx="5885">
                  <c:v>-5.0405415637031155</c:v>
                </c:pt>
                <c:pt idx="5886">
                  <c:v>-4.6620274792804253</c:v>
                </c:pt>
                <c:pt idx="5887">
                  <c:v>-4.5270561335124526</c:v>
                </c:pt>
                <c:pt idx="5888">
                  <c:v>-4.5728416576332194</c:v>
                </c:pt>
                <c:pt idx="5889">
                  <c:v>-4.6094700769298385</c:v>
                </c:pt>
                <c:pt idx="5890">
                  <c:v>-4.7005972866467403</c:v>
                </c:pt>
                <c:pt idx="5891">
                  <c:v>-4.8199883776088228</c:v>
                </c:pt>
                <c:pt idx="5892">
                  <c:v>-4.9310208399143818</c:v>
                </c:pt>
                <c:pt idx="5893">
                  <c:v>-4.9423645374023408</c:v>
                </c:pt>
                <c:pt idx="5894">
                  <c:v>-4.9514394953927052</c:v>
                </c:pt>
                <c:pt idx="5895">
                  <c:v>-5.0206621446055948</c:v>
                </c:pt>
                <c:pt idx="5896">
                  <c:v>-5.076040263975905</c:v>
                </c:pt>
                <c:pt idx="5897">
                  <c:v>-5.2358623490080376</c:v>
                </c:pt>
                <c:pt idx="5898">
                  <c:v>-5.2526924256344358</c:v>
                </c:pt>
                <c:pt idx="5899">
                  <c:v>-5.2351751656104142</c:v>
                </c:pt>
                <c:pt idx="5900">
                  <c:v>-4.8957996237775063</c:v>
                </c:pt>
                <c:pt idx="5901">
                  <c:v>-4.7465647012307599</c:v>
                </c:pt>
                <c:pt idx="5902">
                  <c:v>-4.7347502633366361</c:v>
                </c:pt>
                <c:pt idx="5903">
                  <c:v>-4.7870197270740462</c:v>
                </c:pt>
                <c:pt idx="5904">
                  <c:v>-4.8288352980639715</c:v>
                </c:pt>
                <c:pt idx="5905">
                  <c:v>-4.9241924897677123</c:v>
                </c:pt>
                <c:pt idx="5906">
                  <c:v>-5.0159832830656086</c:v>
                </c:pt>
                <c:pt idx="5907">
                  <c:v>-5.0894159177039313</c:v>
                </c:pt>
                <c:pt idx="5908">
                  <c:v>-5.2102982146168131</c:v>
                </c:pt>
                <c:pt idx="5909">
                  <c:v>-5.2293628230099856</c:v>
                </c:pt>
                <c:pt idx="5910">
                  <c:v>-5.2291210323442456</c:v>
                </c:pt>
                <c:pt idx="5911">
                  <c:v>-5.2289275998116551</c:v>
                </c:pt>
                <c:pt idx="5912">
                  <c:v>-5.1978205063467797</c:v>
                </c:pt>
                <c:pt idx="5913">
                  <c:v>-5.1574759214821597</c:v>
                </c:pt>
                <c:pt idx="5914">
                  <c:v>-5.2491947253892519</c:v>
                </c:pt>
                <c:pt idx="5915">
                  <c:v>-4.9222593625262547</c:v>
                </c:pt>
                <c:pt idx="5916">
                  <c:v>-4.7830661795860365</c:v>
                </c:pt>
                <c:pt idx="5917">
                  <c:v>-4.7485497500862195</c:v>
                </c:pt>
                <c:pt idx="5918">
                  <c:v>-4.8599640513855107</c:v>
                </c:pt>
                <c:pt idx="5919">
                  <c:v>-4.9490954924249451</c:v>
                </c:pt>
                <c:pt idx="5920">
                  <c:v>-4.9584959103446948</c:v>
                </c:pt>
                <c:pt idx="5921">
                  <c:v>-5.0279209795922952</c:v>
                </c:pt>
                <c:pt idx="5922">
                  <c:v>-5.1144826975691515</c:v>
                </c:pt>
                <c:pt idx="5923">
                  <c:v>-5.1527104093718563</c:v>
                </c:pt>
                <c:pt idx="5924">
                  <c:v>-5.2298424669551196</c:v>
                </c:pt>
                <c:pt idx="5925">
                  <c:v>-5.2449982248806322</c:v>
                </c:pt>
                <c:pt idx="5926">
                  <c:v>-5.2571228312210394</c:v>
                </c:pt>
                <c:pt idx="5927">
                  <c:v>-5.2668225162933666</c:v>
                </c:pt>
                <c:pt idx="5928">
                  <c:v>-5.2900873042861321</c:v>
                </c:pt>
                <c:pt idx="5929">
                  <c:v>-5.2622186824402988</c:v>
                </c:pt>
                <c:pt idx="5930">
                  <c:v>-5.1626865475239185</c:v>
                </c:pt>
                <c:pt idx="5931">
                  <c:v>-5.1912734893356713</c:v>
                </c:pt>
                <c:pt idx="5932">
                  <c:v>-4.8579078414166545</c:v>
                </c:pt>
                <c:pt idx="5933">
                  <c:v>-4.6828302506096691</c:v>
                </c:pt>
                <c:pt idx="5934">
                  <c:v>-4.7581148945637963</c:v>
                </c:pt>
                <c:pt idx="5935">
                  <c:v>-4.8028866094374152</c:v>
                </c:pt>
                <c:pt idx="5936">
                  <c:v>-4.8541599816259904</c:v>
                </c:pt>
                <c:pt idx="5937">
                  <c:v>-4.8488450915776511</c:v>
                </c:pt>
                <c:pt idx="5938">
                  <c:v>-4.8445931795389825</c:v>
                </c:pt>
                <c:pt idx="5939">
                  <c:v>-4.8720692374175627</c:v>
                </c:pt>
                <c:pt idx="5940">
                  <c:v>-4.9404525972707773</c:v>
                </c:pt>
                <c:pt idx="5941">
                  <c:v>-4.9796802697505953</c:v>
                </c:pt>
                <c:pt idx="5942">
                  <c:v>-5.0110624077344497</c:v>
                </c:pt>
                <c:pt idx="5943">
                  <c:v>-5.0671376865031874</c:v>
                </c:pt>
                <c:pt idx="5944">
                  <c:v>-5.0965073565392771</c:v>
                </c:pt>
                <c:pt idx="5945">
                  <c:v>-5.1665094446324105</c:v>
                </c:pt>
                <c:pt idx="5946">
                  <c:v>-5.1760047630426556</c:v>
                </c:pt>
                <c:pt idx="5947">
                  <c:v>-5.1371985042205068</c:v>
                </c:pt>
                <c:pt idx="5948">
                  <c:v>-5.1370769953103803</c:v>
                </c:pt>
                <c:pt idx="5949">
                  <c:v>-5.1369797881822805</c:v>
                </c:pt>
                <c:pt idx="5950">
                  <c:v>-5.183373701502525</c:v>
                </c:pt>
                <c:pt idx="5951">
                  <c:v>-4.8515880111501346</c:v>
                </c:pt>
                <c:pt idx="5952">
                  <c:v>-4.6777743863964503</c:v>
                </c:pt>
                <c:pt idx="5953">
                  <c:v>-4.6923149884920861</c:v>
                </c:pt>
                <c:pt idx="5954">
                  <c:v>-4.7121397511093051</c:v>
                </c:pt>
                <c:pt idx="5955">
                  <c:v>-4.7925090082241724</c:v>
                </c:pt>
                <c:pt idx="5956">
                  <c:v>-4.8258579006554001</c:v>
                </c:pt>
                <c:pt idx="5957">
                  <c:v>-4.8680045124582918</c:v>
                </c:pt>
                <c:pt idx="5958">
                  <c:v>-4.9017218019006066</c:v>
                </c:pt>
                <c:pt idx="5959">
                  <c:v>-4.8823276126631541</c:v>
                </c:pt>
                <c:pt idx="5960">
                  <c:v>-4.8668122612731892</c:v>
                </c:pt>
                <c:pt idx="5961">
                  <c:v>-4.9007680009525245</c:v>
                </c:pt>
                <c:pt idx="5962">
                  <c:v>-4.9589021610776527</c:v>
                </c:pt>
                <c:pt idx="5963">
                  <c:v>-4.9744399207960939</c:v>
                </c:pt>
                <c:pt idx="5964">
                  <c:v>-5.0023491439736034</c:v>
                </c:pt>
                <c:pt idx="5965">
                  <c:v>-5.0401670754945158</c:v>
                </c:pt>
                <c:pt idx="5966">
                  <c:v>-5.1014372197966011</c:v>
                </c:pt>
                <c:pt idx="5967">
                  <c:v>-5.150453335238268</c:v>
                </c:pt>
                <c:pt idx="5968">
                  <c:v>-5.1586504285062489</c:v>
                </c:pt>
                <c:pt idx="5969">
                  <c:v>-5.1934233906342726</c:v>
                </c:pt>
                <c:pt idx="5970">
                  <c:v>-4.8521368469309039</c:v>
                </c:pt>
                <c:pt idx="5971">
                  <c:v>-4.8707741194476455</c:v>
                </c:pt>
                <c:pt idx="5972">
                  <c:v>-4.9476115564926104</c:v>
                </c:pt>
                <c:pt idx="5973">
                  <c:v>-4.9626185027188896</c:v>
                </c:pt>
                <c:pt idx="5974">
                  <c:v>-5.0210870631096043</c:v>
                </c:pt>
                <c:pt idx="5975">
                  <c:v>-5.0833726983169569</c:v>
                </c:pt>
                <c:pt idx="5976">
                  <c:v>-5.08670354453632</c:v>
                </c:pt>
                <c:pt idx="5977">
                  <c:v>-5.089368221511819</c:v>
                </c:pt>
                <c:pt idx="5978">
                  <c:v>-5.0914999630922182</c:v>
                </c:pt>
                <c:pt idx="5979">
                  <c:v>-5.0777292279985815</c:v>
                </c:pt>
                <c:pt idx="5980">
                  <c:v>-5.0667126399236722</c:v>
                </c:pt>
                <c:pt idx="5981">
                  <c:v>-5.1353955398013227</c:v>
                </c:pt>
                <c:pt idx="5982">
                  <c:v>-5.1593086927755536</c:v>
                </c:pt>
                <c:pt idx="5983">
                  <c:v>-5.1629400012154179</c:v>
                </c:pt>
                <c:pt idx="5984">
                  <c:v>-5.1658450479673093</c:v>
                </c:pt>
                <c:pt idx="5985">
                  <c:v>-5.1681690853688238</c:v>
                </c:pt>
                <c:pt idx="5986">
                  <c:v>-4.8319334027185477</c:v>
                </c:pt>
                <c:pt idx="5987">
                  <c:v>-5.0253586575750759</c:v>
                </c:pt>
                <c:pt idx="5988">
                  <c:v>-4.8706848243186869</c:v>
                </c:pt>
                <c:pt idx="5989">
                  <c:v>-4.7469457577135756</c:v>
                </c:pt>
                <c:pt idx="5990">
                  <c:v>-4.7248775144865576</c:v>
                </c:pt>
                <c:pt idx="5991">
                  <c:v>-4.8774614328616579</c:v>
                </c:pt>
                <c:pt idx="5992">
                  <c:v>-4.9374621932843041</c:v>
                </c:pt>
                <c:pt idx="5993">
                  <c:v>-5.0475291758998537</c:v>
                </c:pt>
                <c:pt idx="5994">
                  <c:v>-5.1200487685822651</c:v>
                </c:pt>
                <c:pt idx="5995">
                  <c:v>-5.1780644427281928</c:v>
                </c:pt>
                <c:pt idx="5996">
                  <c:v>-5.208954602011822</c:v>
                </c:pt>
                <c:pt idx="5997">
                  <c:v>-5.2026567286044383</c:v>
                </c:pt>
                <c:pt idx="5998">
                  <c:v>-5.2131176438180447</c:v>
                </c:pt>
                <c:pt idx="5999">
                  <c:v>-5.252519542916815</c:v>
                </c:pt>
                <c:pt idx="6000">
                  <c:v>-5.2685186821627212</c:v>
                </c:pt>
                <c:pt idx="6001">
                  <c:v>-5.3123743670025902</c:v>
                </c:pt>
                <c:pt idx="6002">
                  <c:v>-5.3164025414313443</c:v>
                </c:pt>
                <c:pt idx="6003">
                  <c:v>-5.304114294079568</c:v>
                </c:pt>
                <c:pt idx="6004">
                  <c:v>-4.9837723973610792</c:v>
                </c:pt>
                <c:pt idx="6005">
                  <c:v>-4.8346968551818819</c:v>
                </c:pt>
                <c:pt idx="6006">
                  <c:v>-4.8695394938602448</c:v>
                </c:pt>
                <c:pt idx="6007">
                  <c:v>-4.9128868785516318</c:v>
                </c:pt>
                <c:pt idx="6008">
                  <c:v>-5.0095733620729561</c:v>
                </c:pt>
                <c:pt idx="6009">
                  <c:v>-5.024913973121798</c:v>
                </c:pt>
                <c:pt idx="6010">
                  <c:v>-4.9908011447168974</c:v>
                </c:pt>
                <c:pt idx="6011">
                  <c:v>-4.9944229254882515</c:v>
                </c:pt>
                <c:pt idx="6012">
                  <c:v>-4.9664083066100631</c:v>
                </c:pt>
                <c:pt idx="6013">
                  <c:v>-5.0523905045196997</c:v>
                </c:pt>
                <c:pt idx="6014">
                  <c:v>-5.1056567565591635</c:v>
                </c:pt>
                <c:pt idx="6015">
                  <c:v>-5.0863074149620644</c:v>
                </c:pt>
                <c:pt idx="6016">
                  <c:v>-5.101786017171527</c:v>
                </c:pt>
                <c:pt idx="6017">
                  <c:v>-5.0986840972006533</c:v>
                </c:pt>
                <c:pt idx="6018">
                  <c:v>-5.1116873629623996</c:v>
                </c:pt>
                <c:pt idx="6019">
                  <c:v>-5.1530942433133191</c:v>
                </c:pt>
                <c:pt idx="6020">
                  <c:v>-5.1397306781140912</c:v>
                </c:pt>
                <c:pt idx="6021">
                  <c:v>-5.1600209774814516</c:v>
                </c:pt>
                <c:pt idx="6022">
                  <c:v>-5.0988867482046203</c:v>
                </c:pt>
                <c:pt idx="6023">
                  <c:v>-5.0808914082784327</c:v>
                </c:pt>
                <c:pt idx="6024">
                  <c:v>-5.0819684100861764</c:v>
                </c:pt>
                <c:pt idx="6025">
                  <c:v>-5.098314813270818</c:v>
                </c:pt>
                <c:pt idx="6026">
                  <c:v>-5.0959071340800861</c:v>
                </c:pt>
                <c:pt idx="6027">
                  <c:v>-5.093980990727502</c:v>
                </c:pt>
                <c:pt idx="6028">
                  <c:v>-5.1699797666624079</c:v>
                </c:pt>
                <c:pt idx="6029">
                  <c:v>-4.8459376548021709</c:v>
                </c:pt>
                <c:pt idx="6030">
                  <c:v>-4.6784195932212072</c:v>
                </c:pt>
                <c:pt idx="6031">
                  <c:v>-4.7909721095671429</c:v>
                </c:pt>
                <c:pt idx="6032">
                  <c:v>-4.8500329711171446</c:v>
                </c:pt>
                <c:pt idx="6033">
                  <c:v>-4.881808386608455</c:v>
                </c:pt>
                <c:pt idx="6034">
                  <c:v>-4.8763166755062244</c:v>
                </c:pt>
                <c:pt idx="6035">
                  <c:v>-4.9803171996366302</c:v>
                </c:pt>
                <c:pt idx="6036">
                  <c:v>-5.0479981126527065</c:v>
                </c:pt>
                <c:pt idx="6037">
                  <c:v>-5.1021428430655646</c:v>
                </c:pt>
                <c:pt idx="6038">
                  <c:v>-5.1144543596543244</c:v>
                </c:pt>
                <c:pt idx="6039">
                  <c:v>-5.124303572925335</c:v>
                </c:pt>
                <c:pt idx="6040">
                  <c:v>-5.0703128245597284</c:v>
                </c:pt>
                <c:pt idx="6041">
                  <c:v>-5.0580322693625206</c:v>
                </c:pt>
                <c:pt idx="6042">
                  <c:v>-5.0791659006918906</c:v>
                </c:pt>
                <c:pt idx="6043">
                  <c:v>-5.0496529645038777</c:v>
                </c:pt>
                <c:pt idx="6044">
                  <c:v>-5.0569776550665324</c:v>
                </c:pt>
                <c:pt idx="6045">
                  <c:v>-5.1248459832848781</c:v>
                </c:pt>
                <c:pt idx="6046">
                  <c:v>-5.1171320700913299</c:v>
                </c:pt>
                <c:pt idx="6047">
                  <c:v>-5.0954876657878003</c:v>
                </c:pt>
                <c:pt idx="6048">
                  <c:v>-5.1091302178321172</c:v>
                </c:pt>
                <c:pt idx="6049">
                  <c:v>-5.1355406092558695</c:v>
                </c:pt>
                <c:pt idx="6050">
                  <c:v>-5.1411725726065711</c:v>
                </c:pt>
                <c:pt idx="6051">
                  <c:v>-5.13019334154869</c:v>
                </c:pt>
                <c:pt idx="6052">
                  <c:v>-5.152391108229132</c:v>
                </c:pt>
                <c:pt idx="6053">
                  <c:v>-5.1082331305336695</c:v>
                </c:pt>
                <c:pt idx="6054">
                  <c:v>-5.0348229394171113</c:v>
                </c:pt>
                <c:pt idx="6055">
                  <c:v>-5.0716027044770868</c:v>
                </c:pt>
                <c:pt idx="6056">
                  <c:v>-5.0236024075320316</c:v>
                </c:pt>
                <c:pt idx="6057">
                  <c:v>-4.9234697885572345</c:v>
                </c:pt>
                <c:pt idx="6058">
                  <c:v>-4.9515159160476614</c:v>
                </c:pt>
                <c:pt idx="6059">
                  <c:v>-4.9584680163015591</c:v>
                </c:pt>
                <c:pt idx="6060">
                  <c:v>-4.6235983001439394</c:v>
                </c:pt>
                <c:pt idx="6061">
                  <c:v>-4.5853732267609928</c:v>
                </c:pt>
                <c:pt idx="6062">
                  <c:v>-4.647375004119219</c:v>
                </c:pt>
                <c:pt idx="6063">
                  <c:v>-4.7124468775396622</c:v>
                </c:pt>
                <c:pt idx="6064">
                  <c:v>-4.7954798692383989</c:v>
                </c:pt>
                <c:pt idx="6065">
                  <c:v>-4.8619062625973939</c:v>
                </c:pt>
                <c:pt idx="6066">
                  <c:v>-4.8840718843222035</c:v>
                </c:pt>
                <c:pt idx="6067">
                  <c:v>-4.9638016214100631</c:v>
                </c:pt>
                <c:pt idx="6068">
                  <c:v>-5.0431136800497924</c:v>
                </c:pt>
                <c:pt idx="6069">
                  <c:v>-5.1532179596410899</c:v>
                </c:pt>
                <c:pt idx="6070">
                  <c:v>-5.194646750634611</c:v>
                </c:pt>
                <c:pt idx="6071">
                  <c:v>-5.1812397677143665</c:v>
                </c:pt>
                <c:pt idx="6072">
                  <c:v>-5.2015359281237963</c:v>
                </c:pt>
                <c:pt idx="6073">
                  <c:v>-5.202256191283837</c:v>
                </c:pt>
                <c:pt idx="6074">
                  <c:v>-5.2183490669793642</c:v>
                </c:pt>
                <c:pt idx="6075">
                  <c:v>-5.215706702368287</c:v>
                </c:pt>
                <c:pt idx="6076">
                  <c:v>-5.2135928106794296</c:v>
                </c:pt>
                <c:pt idx="6077">
                  <c:v>-5.1963966157502171</c:v>
                </c:pt>
                <c:pt idx="6078">
                  <c:v>-5.2136614065524682</c:v>
                </c:pt>
                <c:pt idx="6079">
                  <c:v>-5.2119565740267717</c:v>
                </c:pt>
                <c:pt idx="6080">
                  <c:v>-5.2261093731737205</c:v>
                </c:pt>
                <c:pt idx="6081">
                  <c:v>-5.1909163475995328</c:v>
                </c:pt>
                <c:pt idx="6082">
                  <c:v>-4.8247899636997076</c:v>
                </c:pt>
                <c:pt idx="6083">
                  <c:v>-4.6541545680462875</c:v>
                </c:pt>
                <c:pt idx="6084">
                  <c:v>-4.717870528681317</c:v>
                </c:pt>
                <c:pt idx="6085">
                  <c:v>-4.8153238717298521</c:v>
                </c:pt>
                <c:pt idx="6086">
                  <c:v>-4.8622879464444395</c:v>
                </c:pt>
                <c:pt idx="6087">
                  <c:v>-4.8998592062161137</c:v>
                </c:pt>
                <c:pt idx="6088">
                  <c:v>-4.9299162140334474</c:v>
                </c:pt>
                <c:pt idx="6089">
                  <c:v>-5.016005354148497</c:v>
                </c:pt>
                <c:pt idx="6090">
                  <c:v>-5.0538317321035962</c:v>
                </c:pt>
                <c:pt idx="6091">
                  <c:v>-5.1151377686046189</c:v>
                </c:pt>
                <c:pt idx="6092">
                  <c:v>-5.1641825978054428</c:v>
                </c:pt>
                <c:pt idx="6093">
                  <c:v>-5.1568684454510318</c:v>
                </c:pt>
                <c:pt idx="6094">
                  <c:v>-5.0736647659343745</c:v>
                </c:pt>
                <c:pt idx="6095">
                  <c:v>-5.038008235457923</c:v>
                </c:pt>
                <c:pt idx="6096">
                  <c:v>-5.0404354374269005</c:v>
                </c:pt>
                <c:pt idx="6097">
                  <c:v>-5.057870717148198</c:v>
                </c:pt>
                <c:pt idx="6098">
                  <c:v>-5.0253729964289846</c:v>
                </c:pt>
                <c:pt idx="6099">
                  <c:v>-4.98391587160949</c:v>
                </c:pt>
                <c:pt idx="6100">
                  <c:v>-4.9662091199980196</c:v>
                </c:pt>
                <c:pt idx="6101">
                  <c:v>-4.9211373055719605</c:v>
                </c:pt>
                <c:pt idx="6102">
                  <c:v>-4.8696438526057761</c:v>
                </c:pt>
                <c:pt idx="6103">
                  <c:v>-4.92123744929129</c:v>
                </c:pt>
                <c:pt idx="6104">
                  <c:v>-4.962512326639704</c:v>
                </c:pt>
                <c:pt idx="6105">
                  <c:v>-4.9955322285184351</c:v>
                </c:pt>
                <c:pt idx="6106">
                  <c:v>-5.0374532315995424</c:v>
                </c:pt>
                <c:pt idx="6107">
                  <c:v>-5.055484952486303</c:v>
                </c:pt>
                <c:pt idx="6108">
                  <c:v>-4.969910329195713</c:v>
                </c:pt>
                <c:pt idx="6109">
                  <c:v>-5.0124723773088675</c:v>
                </c:pt>
                <c:pt idx="6110">
                  <c:v>-5.0465220157993969</c:v>
                </c:pt>
                <c:pt idx="6111">
                  <c:v>-4.9808350871058167</c:v>
                </c:pt>
                <c:pt idx="6112">
                  <c:v>-5.036740452606395</c:v>
                </c:pt>
                <c:pt idx="6113">
                  <c:v>-5.0349147292917849</c:v>
                </c:pt>
                <c:pt idx="6114">
                  <c:v>-5.1266587990346792</c:v>
                </c:pt>
                <c:pt idx="6115">
                  <c:v>-5.1223544880125402</c:v>
                </c:pt>
                <c:pt idx="6116">
                  <c:v>-5.149955973331771</c:v>
                </c:pt>
                <c:pt idx="6117">
                  <c:v>-5.1720371615871557</c:v>
                </c:pt>
                <c:pt idx="6118">
                  <c:v>-4.8328351502923113</c:v>
                </c:pt>
                <c:pt idx="6119">
                  <c:v>-4.6993515823544101</c:v>
                </c:pt>
                <c:pt idx="6120">
                  <c:v>-4.7158937368776108</c:v>
                </c:pt>
                <c:pt idx="6121">
                  <c:v>-4.7755650214456438</c:v>
                </c:pt>
                <c:pt idx="6122">
                  <c:v>-4.8078113301281959</c:v>
                </c:pt>
                <c:pt idx="6123">
                  <c:v>-4.9267264759774321</c:v>
                </c:pt>
                <c:pt idx="6124">
                  <c:v>-4.959733490453992</c:v>
                </c:pt>
                <c:pt idx="6125">
                  <c:v>-4.9861391020352386</c:v>
                </c:pt>
                <c:pt idx="6126">
                  <c:v>-5.0383029036608917</c:v>
                </c:pt>
                <c:pt idx="6127">
                  <c:v>-5.0489946326007598</c:v>
                </c:pt>
                <c:pt idx="6128">
                  <c:v>-5.0265550190522887</c:v>
                </c:pt>
                <c:pt idx="6129">
                  <c:v>-4.8931241479086438</c:v>
                </c:pt>
                <c:pt idx="6130">
                  <c:v>-4.9128516279989611</c:v>
                </c:pt>
                <c:pt idx="6131">
                  <c:v>-4.8976406153708467</c:v>
                </c:pt>
                <c:pt idx="6132">
                  <c:v>-4.9941502789605394</c:v>
                </c:pt>
                <c:pt idx="6133">
                  <c:v>-4.9781702551119906</c:v>
                </c:pt>
                <c:pt idx="6134">
                  <c:v>-4.9344163367564065</c:v>
                </c:pt>
                <c:pt idx="6135">
                  <c:v>-4.8839455403992105</c:v>
                </c:pt>
                <c:pt idx="6136">
                  <c:v>-4.9676338441942463</c:v>
                </c:pt>
                <c:pt idx="6137">
                  <c:v>-4.9879732416571727</c:v>
                </c:pt>
                <c:pt idx="6138">
                  <c:v>-5.0353072904458145</c:v>
                </c:pt>
                <c:pt idx="6139">
                  <c:v>-5.0576374543893508</c:v>
                </c:pt>
                <c:pt idx="6140">
                  <c:v>-5.0910386606315612</c:v>
                </c:pt>
                <c:pt idx="6141">
                  <c:v>-5.1333083403801254</c:v>
                </c:pt>
                <c:pt idx="6142">
                  <c:v>-5.1360382943367995</c:v>
                </c:pt>
                <c:pt idx="6143">
                  <c:v>-5.1226968017712124</c:v>
                </c:pt>
                <c:pt idx="6144">
                  <c:v>-5.1586348532918507</c:v>
                </c:pt>
                <c:pt idx="6145">
                  <c:v>-5.1873852945083598</c:v>
                </c:pt>
                <c:pt idx="6146">
                  <c:v>-5.1792998576393927</c:v>
                </c:pt>
                <c:pt idx="6147">
                  <c:v>-5.1728315081442133</c:v>
                </c:pt>
                <c:pt idx="6148">
                  <c:v>-5.1676568285480755</c:v>
                </c:pt>
                <c:pt idx="6149">
                  <c:v>-4.8246057419713111</c:v>
                </c:pt>
                <c:pt idx="6150">
                  <c:v>-4.6881442830554647</c:v>
                </c:pt>
                <c:pt idx="6151">
                  <c:v>-4.7178747394160538</c:v>
                </c:pt>
                <c:pt idx="6152">
                  <c:v>-5.0851564269175853</c:v>
                </c:pt>
                <c:pt idx="6153">
                  <c:v>-4.9890814495073883</c:v>
                </c:pt>
                <c:pt idx="6154">
                  <c:v>-5.036193856725987</c:v>
                </c:pt>
                <c:pt idx="6155">
                  <c:v>-5.011805117324343</c:v>
                </c:pt>
                <c:pt idx="6156">
                  <c:v>-4.9922941258030278</c:v>
                </c:pt>
                <c:pt idx="6157">
                  <c:v>-4.9921876103144669</c:v>
                </c:pt>
                <c:pt idx="6158">
                  <c:v>-4.9611094012232542</c:v>
                </c:pt>
                <c:pt idx="6159">
                  <c:v>-4.967239830650648</c:v>
                </c:pt>
                <c:pt idx="6160">
                  <c:v>-4.9411511774922019</c:v>
                </c:pt>
                <c:pt idx="6161">
                  <c:v>-4.9823125640264649</c:v>
                </c:pt>
                <c:pt idx="6162">
                  <c:v>-5.0152416732538754</c:v>
                </c:pt>
                <c:pt idx="6163">
                  <c:v>-5.0726707504779753</c:v>
                </c:pt>
                <c:pt idx="6164">
                  <c:v>-5.1341743870462437</c:v>
                </c:pt>
                <c:pt idx="6165">
                  <c:v>-5.1212056759387679</c:v>
                </c:pt>
                <c:pt idx="6166">
                  <c:v>-5.1108307070527914</c:v>
                </c:pt>
                <c:pt idx="6167">
                  <c:v>-5.0250770366363184</c:v>
                </c:pt>
                <c:pt idx="6168">
                  <c:v>-5.0494532513417596</c:v>
                </c:pt>
                <c:pt idx="6169">
                  <c:v>-5.0224126330169625</c:v>
                </c:pt>
                <c:pt idx="6170">
                  <c:v>-5.0317962727153471</c:v>
                </c:pt>
                <c:pt idx="6171">
                  <c:v>-4.9618494891663616</c:v>
                </c:pt>
                <c:pt idx="6172">
                  <c:v>-4.9523296232766469</c:v>
                </c:pt>
                <c:pt idx="6173">
                  <c:v>-4.9912553206540196</c:v>
                </c:pt>
                <c:pt idx="6174">
                  <c:v>-5.0223958785559191</c:v>
                </c:pt>
                <c:pt idx="6175">
                  <c:v>-5.0162690125167799</c:v>
                </c:pt>
                <c:pt idx="6176">
                  <c:v>-5.0579439071334988</c:v>
                </c:pt>
                <c:pt idx="6177">
                  <c:v>-5.0757467477395011</c:v>
                </c:pt>
                <c:pt idx="6178">
                  <c:v>-5.1055260953116814</c:v>
                </c:pt>
                <c:pt idx="6179">
                  <c:v>-5.1138124982820443</c:v>
                </c:pt>
                <c:pt idx="6180">
                  <c:v>-5.1359786957457132</c:v>
                </c:pt>
                <c:pt idx="6181">
                  <c:v>-5.1537116537166483</c:v>
                </c:pt>
                <c:pt idx="6182">
                  <c:v>-5.1523609450060235</c:v>
                </c:pt>
                <c:pt idx="6183">
                  <c:v>-5.1357549223065959</c:v>
                </c:pt>
                <c:pt idx="6184">
                  <c:v>-5.1846417245091345</c:v>
                </c:pt>
                <c:pt idx="6185">
                  <c:v>-5.1771050016400082</c:v>
                </c:pt>
                <c:pt idx="6186">
                  <c:v>-5.1710756233447057</c:v>
                </c:pt>
                <c:pt idx="6187">
                  <c:v>-5.1197105306193222</c:v>
                </c:pt>
                <c:pt idx="6188">
                  <c:v>-5.0786184564390169</c:v>
                </c:pt>
                <c:pt idx="6189">
                  <c:v>-5.0922863871839184</c:v>
                </c:pt>
                <c:pt idx="6190">
                  <c:v>-5.0257092424139529</c:v>
                </c:pt>
                <c:pt idx="6191">
                  <c:v>-4.9034174258747143</c:v>
                </c:pt>
                <c:pt idx="6192">
                  <c:v>-4.870093253671449</c:v>
                </c:pt>
                <c:pt idx="6193">
                  <c:v>-4.8434339159088395</c:v>
                </c:pt>
                <c:pt idx="6194">
                  <c:v>-4.8221064456987506</c:v>
                </c:pt>
                <c:pt idx="6195">
                  <c:v>-4.7895652892258198</c:v>
                </c:pt>
                <c:pt idx="6196">
                  <c:v>-4.8100045410527059</c:v>
                </c:pt>
                <c:pt idx="6197">
                  <c:v>-4.8418697991439359</c:v>
                </c:pt>
                <c:pt idx="6198">
                  <c:v>-4.8363458712587075</c:v>
                </c:pt>
                <c:pt idx="6199">
                  <c:v>-4.9562702950991024</c:v>
                </c:pt>
                <c:pt idx="6200">
                  <c:v>-5.0678053118254596</c:v>
                </c:pt>
                <c:pt idx="6201">
                  <c:v>-5.0947216613352424</c:v>
                </c:pt>
                <c:pt idx="6202">
                  <c:v>-5.1162547409430701</c:v>
                </c:pt>
                <c:pt idx="6203">
                  <c:v>-5.1801973908465939</c:v>
                </c:pt>
                <c:pt idx="6204">
                  <c:v>-5.2313515107694144</c:v>
                </c:pt>
                <c:pt idx="6205">
                  <c:v>-5.2411189952793933</c:v>
                </c:pt>
                <c:pt idx="6206">
                  <c:v>-5.2022868182562192</c:v>
                </c:pt>
                <c:pt idx="6207">
                  <c:v>-5.2152199152622671</c:v>
                </c:pt>
                <c:pt idx="6208">
                  <c:v>-4.993417317193547</c:v>
                </c:pt>
                <c:pt idx="6209">
                  <c:v>-5.1756768625744201</c:v>
                </c:pt>
                <c:pt idx="6210">
                  <c:v>-5.0388782093279971</c:v>
                </c:pt>
                <c:pt idx="6211">
                  <c:v>-4.9913219712992003</c:v>
                </c:pt>
                <c:pt idx="6212">
                  <c:v>-4.9687764872399001</c:v>
                </c:pt>
                <c:pt idx="6213">
                  <c:v>-4.9817738557191902</c:v>
                </c:pt>
                <c:pt idx="6214">
                  <c:v>-5.0388095452326453</c:v>
                </c:pt>
                <c:pt idx="6215">
                  <c:v>-5.0378003021133821</c:v>
                </c:pt>
                <c:pt idx="6216">
                  <c:v>-5.0369929076179716</c:v>
                </c:pt>
                <c:pt idx="6217">
                  <c:v>-5.0674272066066095</c:v>
                </c:pt>
                <c:pt idx="6218">
                  <c:v>-5.0141611691220902</c:v>
                </c:pt>
                <c:pt idx="6219">
                  <c:v>-5.0336158910179023</c:v>
                </c:pt>
                <c:pt idx="6220">
                  <c:v>-5.0336453787415891</c:v>
                </c:pt>
                <c:pt idx="6221">
                  <c:v>-5.0336689689205372</c:v>
                </c:pt>
                <c:pt idx="6222">
                  <c:v>-4.9407253044589226</c:v>
                </c:pt>
                <c:pt idx="6223">
                  <c:v>-4.8973116951787006</c:v>
                </c:pt>
                <c:pt idx="6224">
                  <c:v>-4.8471043895905268</c:v>
                </c:pt>
                <c:pt idx="6225">
                  <c:v>-4.8379029155092255</c:v>
                </c:pt>
                <c:pt idx="6226">
                  <c:v>-4.8615523232423143</c:v>
                </c:pt>
                <c:pt idx="6227">
                  <c:v>-4.8804718494287869</c:v>
                </c:pt>
                <c:pt idx="6228">
                  <c:v>-4.8800963897435707</c:v>
                </c:pt>
                <c:pt idx="6229">
                  <c:v>-4.9419099923070888</c:v>
                </c:pt>
                <c:pt idx="6230">
                  <c:v>-4.9913608743579019</c:v>
                </c:pt>
                <c:pt idx="6231">
                  <c:v>-5.0620484160518657</c:v>
                </c:pt>
                <c:pt idx="6232">
                  <c:v>-5.0563913987687599</c:v>
                </c:pt>
                <c:pt idx="6233">
                  <c:v>-5.0518657849422794</c:v>
                </c:pt>
                <c:pt idx="6234">
                  <c:v>-5.0172115381543634</c:v>
                </c:pt>
                <c:pt idx="6235">
                  <c:v>-5.0516021110357201</c:v>
                </c:pt>
                <c:pt idx="6236">
                  <c:v>-5.0791145693408026</c:v>
                </c:pt>
                <c:pt idx="6237">
                  <c:v>-5.1166821161299296</c:v>
                </c:pt>
                <c:pt idx="6238">
                  <c:v>-5.1467361535612355</c:v>
                </c:pt>
                <c:pt idx="6239">
                  <c:v>-5.1552218033612149</c:v>
                </c:pt>
                <c:pt idx="6240">
                  <c:v>-5.1620103232012013</c:v>
                </c:pt>
                <c:pt idx="6241">
                  <c:v>-5.1363609244882298</c:v>
                </c:pt>
                <c:pt idx="6242">
                  <c:v>-5.1780484561561337</c:v>
                </c:pt>
                <c:pt idx="6243">
                  <c:v>-5.1336687557598424</c:v>
                </c:pt>
                <c:pt idx="6244">
                  <c:v>-5.0981649954428079</c:v>
                </c:pt>
                <c:pt idx="6245">
                  <c:v>-5.0542509065547847</c:v>
                </c:pt>
                <c:pt idx="6246">
                  <c:v>-5.0967911859011181</c:v>
                </c:pt>
                <c:pt idx="6247">
                  <c:v>-5.1308234093781877</c:v>
                </c:pt>
                <c:pt idx="6248">
                  <c:v>-5.0958887183374841</c:v>
                </c:pt>
                <c:pt idx="6249">
                  <c:v>-5.0679409655049241</c:v>
                </c:pt>
                <c:pt idx="6250">
                  <c:v>-5.1077432330612282</c:v>
                </c:pt>
                <c:pt idx="6251">
                  <c:v>-5.139585047106273</c:v>
                </c:pt>
                <c:pt idx="6252">
                  <c:v>-5.196208706388397</c:v>
                </c:pt>
                <c:pt idx="6253">
                  <c:v>-5.2259266816762633</c:v>
                </c:pt>
                <c:pt idx="6254">
                  <c:v>-5.2030283010612379</c:v>
                </c:pt>
                <c:pt idx="6255">
                  <c:v>-5.1847095965692205</c:v>
                </c:pt>
                <c:pt idx="6256">
                  <c:v>-5.1234865874559148</c:v>
                </c:pt>
                <c:pt idx="6257">
                  <c:v>-5.1210762256849591</c:v>
                </c:pt>
                <c:pt idx="6258">
                  <c:v>-5.1191479362681989</c:v>
                </c:pt>
                <c:pt idx="6259">
                  <c:v>-5.1020710149418278</c:v>
                </c:pt>
                <c:pt idx="6260">
                  <c:v>-5.050616528519015</c:v>
                </c:pt>
                <c:pt idx="6261">
                  <c:v>-5.0738836834725021</c:v>
                </c:pt>
                <c:pt idx="6262">
                  <c:v>-4.7375863085074457</c:v>
                </c:pt>
                <c:pt idx="6263">
                  <c:v>-4.6221143014745039</c:v>
                </c:pt>
                <c:pt idx="6264">
                  <c:v>-4.6224228927911639</c:v>
                </c:pt>
                <c:pt idx="6265">
                  <c:v>-4.7002252699531581</c:v>
                </c:pt>
                <c:pt idx="6266">
                  <c:v>-4.7003996197993345</c:v>
                </c:pt>
                <c:pt idx="6267">
                  <c:v>-4.7937101564967577</c:v>
                </c:pt>
                <c:pt idx="6268">
                  <c:v>-4.821720791124676</c:v>
                </c:pt>
                <c:pt idx="6269">
                  <c:v>-4.8441292988270135</c:v>
                </c:pt>
                <c:pt idx="6270">
                  <c:v>-4.8775903947818406</c:v>
                </c:pt>
                <c:pt idx="6271">
                  <c:v>-4.8888249817527409</c:v>
                </c:pt>
                <c:pt idx="6272">
                  <c:v>-4.9288928659144204</c:v>
                </c:pt>
                <c:pt idx="6273">
                  <c:v>-4.9609471732437669</c:v>
                </c:pt>
                <c:pt idx="6274">
                  <c:v>-4.9399877294299515</c:v>
                </c:pt>
                <c:pt idx="6275">
                  <c:v>-4.9232201743788977</c:v>
                </c:pt>
                <c:pt idx="6276">
                  <c:v>-4.9253288054303894</c:v>
                </c:pt>
                <c:pt idx="6277">
                  <c:v>-4.8959819545448511</c:v>
                </c:pt>
                <c:pt idx="6278">
                  <c:v>-4.9190725193561136</c:v>
                </c:pt>
                <c:pt idx="6279">
                  <c:v>-4.9375449712051207</c:v>
                </c:pt>
                <c:pt idx="6280">
                  <c:v>-4.9678688574763257</c:v>
                </c:pt>
                <c:pt idx="6281">
                  <c:v>-4.9610477519083318</c:v>
                </c:pt>
                <c:pt idx="6282">
                  <c:v>-4.986671082038896</c:v>
                </c:pt>
                <c:pt idx="6283">
                  <c:v>-4.9760895315583866</c:v>
                </c:pt>
                <c:pt idx="6284">
                  <c:v>-4.9831585809669363</c:v>
                </c:pt>
                <c:pt idx="6285">
                  <c:v>-4.9888138204937817</c:v>
                </c:pt>
                <c:pt idx="6286">
                  <c:v>-5.0400107729605708</c:v>
                </c:pt>
                <c:pt idx="6287">
                  <c:v>-5.0187612842957279</c:v>
                </c:pt>
                <c:pt idx="6288">
                  <c:v>-5.0017616933638536</c:v>
                </c:pt>
                <c:pt idx="6289">
                  <c:v>-4.9726393455260194</c:v>
                </c:pt>
                <c:pt idx="6290">
                  <c:v>-4.9338303866213522</c:v>
                </c:pt>
                <c:pt idx="6291">
                  <c:v>-4.8872837131338898</c:v>
                </c:pt>
                <c:pt idx="6292">
                  <c:v>-4.8810569613420469</c:v>
                </c:pt>
                <c:pt idx="6293">
                  <c:v>-4.8760755599085712</c:v>
                </c:pt>
                <c:pt idx="6294">
                  <c:v>-4.8565793581273979</c:v>
                </c:pt>
                <c:pt idx="6295">
                  <c:v>-4.8875504422221496</c:v>
                </c:pt>
                <c:pt idx="6296">
                  <c:v>-4.9123273094979467</c:v>
                </c:pt>
                <c:pt idx="6297">
                  <c:v>-4.9632523082556474</c:v>
                </c:pt>
                <c:pt idx="6298">
                  <c:v>-4.9884347271167471</c:v>
                </c:pt>
                <c:pt idx="6299">
                  <c:v>-4.9775004476206703</c:v>
                </c:pt>
                <c:pt idx="6300">
                  <c:v>-4.9998332386087654</c:v>
                </c:pt>
                <c:pt idx="6301">
                  <c:v>-5.0332570515443038</c:v>
                </c:pt>
                <c:pt idx="6302">
                  <c:v>-5.0444385217476722</c:v>
                </c:pt>
                <c:pt idx="6303">
                  <c:v>-5.0689412780554264</c:v>
                </c:pt>
                <c:pt idx="6304">
                  <c:v>-5.0419056883716138</c:v>
                </c:pt>
                <c:pt idx="6305">
                  <c:v>-4.9047545415322276</c:v>
                </c:pt>
                <c:pt idx="6306">
                  <c:v>-4.9527633497913328</c:v>
                </c:pt>
                <c:pt idx="6307">
                  <c:v>-4.9756011404903546</c:v>
                </c:pt>
                <c:pt idx="6308">
                  <c:v>-5.0250215810956576</c:v>
                </c:pt>
                <c:pt idx="6309">
                  <c:v>-5.0178501453887563</c:v>
                </c:pt>
                <c:pt idx="6310">
                  <c:v>-4.9810327822382732</c:v>
                </c:pt>
                <c:pt idx="6311">
                  <c:v>-4.9515788917178867</c:v>
                </c:pt>
                <c:pt idx="6312">
                  <c:v>-4.9280157793015817</c:v>
                </c:pt>
                <c:pt idx="6313">
                  <c:v>-4.9091652893685378</c:v>
                </c:pt>
                <c:pt idx="6314">
                  <c:v>-4.8785622223297622</c:v>
                </c:pt>
                <c:pt idx="6315">
                  <c:v>-4.854079768698746</c:v>
                </c:pt>
                <c:pt idx="6316">
                  <c:v>-4.8500164808862678</c:v>
                </c:pt>
                <c:pt idx="6317">
                  <c:v>-4.8312431755439462</c:v>
                </c:pt>
                <c:pt idx="6318">
                  <c:v>-4.8317472063624294</c:v>
                </c:pt>
                <c:pt idx="6319">
                  <c:v>-4.8166277559248769</c:v>
                </c:pt>
                <c:pt idx="6320">
                  <c:v>-4.8200548706671711</c:v>
                </c:pt>
                <c:pt idx="6321">
                  <c:v>-4.8227965624610079</c:v>
                </c:pt>
                <c:pt idx="6322">
                  <c:v>-4.8249899158960758</c:v>
                </c:pt>
                <c:pt idx="6323">
                  <c:v>-4.8422788884370931</c:v>
                </c:pt>
                <c:pt idx="6324">
                  <c:v>-4.8872135714069671</c:v>
                </c:pt>
                <c:pt idx="6325">
                  <c:v>-4.8610008479605114</c:v>
                </c:pt>
                <c:pt idx="6326">
                  <c:v>-4.8710876340886387</c:v>
                </c:pt>
                <c:pt idx="6327">
                  <c:v>-4.9414107759742905</c:v>
                </c:pt>
                <c:pt idx="6328">
                  <c:v>-4.9509615012916655</c:v>
                </c:pt>
                <c:pt idx="6329">
                  <c:v>-4.9897289175988817</c:v>
                </c:pt>
                <c:pt idx="6330">
                  <c:v>-4.9430131249140388</c:v>
                </c:pt>
                <c:pt idx="6331">
                  <c:v>-4.8746299037680387</c:v>
                </c:pt>
                <c:pt idx="6332">
                  <c:v>-4.881990878734662</c:v>
                </c:pt>
                <c:pt idx="6333">
                  <c:v>-4.9501333716911091</c:v>
                </c:pt>
                <c:pt idx="6334">
                  <c:v>-4.9734971580101757</c:v>
                </c:pt>
                <c:pt idx="6335">
                  <c:v>-5.038931064001666</c:v>
                </c:pt>
                <c:pt idx="6336">
                  <c:v>-5.0601045677668779</c:v>
                </c:pt>
                <c:pt idx="6337">
                  <c:v>-5.0926243229168762</c:v>
                </c:pt>
                <c:pt idx="6338">
                  <c:v>-4.6994631424831468</c:v>
                </c:pt>
                <c:pt idx="6339">
                  <c:v>-4.492134929816622</c:v>
                </c:pt>
                <c:pt idx="6340">
                  <c:v>-4.8418747630620373</c:v>
                </c:pt>
                <c:pt idx="6341">
                  <c:v>-5.0274363696215971</c:v>
                </c:pt>
                <c:pt idx="6342">
                  <c:v>-4.8160195201550522</c:v>
                </c:pt>
                <c:pt idx="6343">
                  <c:v>-4.7240249888508217</c:v>
                </c:pt>
                <c:pt idx="6344">
                  <c:v>-4.6504293638074401</c:v>
                </c:pt>
                <c:pt idx="6345">
                  <c:v>-4.6844989804425339</c:v>
                </c:pt>
                <c:pt idx="6346">
                  <c:v>-4.727286210866616</c:v>
                </c:pt>
                <c:pt idx="6347">
                  <c:v>-4.7615159952058761</c:v>
                </c:pt>
                <c:pt idx="6348">
                  <c:v>-4.7268432539627625</c:v>
                </c:pt>
                <c:pt idx="6349">
                  <c:v>-4.6991050609682716</c:v>
                </c:pt>
                <c:pt idx="6350">
                  <c:v>-4.6614292887063087</c:v>
                </c:pt>
                <c:pt idx="6351">
                  <c:v>-4.7088304574776316</c:v>
                </c:pt>
                <c:pt idx="6352">
                  <c:v>-4.7778493782334266</c:v>
                </c:pt>
                <c:pt idx="6353">
                  <c:v>-4.8019665290993245</c:v>
                </c:pt>
                <c:pt idx="6354">
                  <c:v>-4.8057287126760428</c:v>
                </c:pt>
                <c:pt idx="6355">
                  <c:v>-4.8087384595374161</c:v>
                </c:pt>
                <c:pt idx="6356">
                  <c:v>-4.8889204501861698</c:v>
                </c:pt>
                <c:pt idx="6357">
                  <c:v>-4.9842575614319315</c:v>
                </c:pt>
                <c:pt idx="6358">
                  <c:v>-5.0293357317017851</c:v>
                </c:pt>
                <c:pt idx="6359">
                  <c:v>-5.0809881609520176</c:v>
                </c:pt>
                <c:pt idx="6360">
                  <c:v>-5.091142030374769</c:v>
                </c:pt>
                <c:pt idx="6361">
                  <c:v>-5.0681438183168126</c:v>
                </c:pt>
                <c:pt idx="6362">
                  <c:v>-4.9876422798953541</c:v>
                </c:pt>
                <c:pt idx="6363">
                  <c:v>-4.9853440179332864</c:v>
                </c:pt>
                <c:pt idx="6364">
                  <c:v>-4.9679622408592152</c:v>
                </c:pt>
                <c:pt idx="6365">
                  <c:v>-4.9540568191999554</c:v>
                </c:pt>
                <c:pt idx="6366">
                  <c:v>-4.8808759131580288</c:v>
                </c:pt>
                <c:pt idx="6367">
                  <c:v>-4.8223311883244833</c:v>
                </c:pt>
                <c:pt idx="6368">
                  <c:v>-4.8530951446765869</c:v>
                </c:pt>
                <c:pt idx="6369">
                  <c:v>-4.8001065735393311</c:v>
                </c:pt>
                <c:pt idx="6370">
                  <c:v>-4.7887208212145538</c:v>
                </c:pt>
                <c:pt idx="6371">
                  <c:v>-4.8106636834842291</c:v>
                </c:pt>
                <c:pt idx="6372">
                  <c:v>-4.8282179732999637</c:v>
                </c:pt>
                <c:pt idx="6373">
                  <c:v>-4.8267298680365585</c:v>
                </c:pt>
                <c:pt idx="6374">
                  <c:v>-4.8410709209418314</c:v>
                </c:pt>
                <c:pt idx="6375">
                  <c:v>-4.8370122261500512</c:v>
                </c:pt>
                <c:pt idx="6376">
                  <c:v>-4.8803947931713623</c:v>
                </c:pt>
                <c:pt idx="6377">
                  <c:v>-4.8840028610496731</c:v>
                </c:pt>
                <c:pt idx="6378">
                  <c:v>-4.8713577782363231</c:v>
                </c:pt>
                <c:pt idx="6379">
                  <c:v>-4.8612417119856417</c:v>
                </c:pt>
                <c:pt idx="6380">
                  <c:v>-4.8221205948304231</c:v>
                </c:pt>
                <c:pt idx="6381">
                  <c:v>-4.7598417157960355</c:v>
                </c:pt>
                <c:pt idx="6382">
                  <c:v>-4.8031035666538315</c:v>
                </c:pt>
                <c:pt idx="6383">
                  <c:v>-4.8377130473400669</c:v>
                </c:pt>
                <c:pt idx="6384">
                  <c:v>-4.8654006318890524</c:v>
                </c:pt>
                <c:pt idx="6385">
                  <c:v>-4.7944657454429347</c:v>
                </c:pt>
                <c:pt idx="6386">
                  <c:v>-4.7997280857509352</c:v>
                </c:pt>
                <c:pt idx="6387">
                  <c:v>-4.8194694951133314</c:v>
                </c:pt>
                <c:pt idx="6388">
                  <c:v>-4.8197310854872484</c:v>
                </c:pt>
                <c:pt idx="6389">
                  <c:v>-4.8044204307728862</c:v>
                </c:pt>
                <c:pt idx="6390">
                  <c:v>-4.8232233711308936</c:v>
                </c:pt>
                <c:pt idx="6391">
                  <c:v>-4.8538088909217123</c:v>
                </c:pt>
                <c:pt idx="6392">
                  <c:v>-4.8782773067543701</c:v>
                </c:pt>
                <c:pt idx="6393">
                  <c:v>-4.8978520394204992</c:v>
                </c:pt>
                <c:pt idx="6394">
                  <c:v>-4.9135118255533996</c:v>
                </c:pt>
                <c:pt idx="6395">
                  <c:v>-4.9104964869553029</c:v>
                </c:pt>
                <c:pt idx="6396">
                  <c:v>-4.9080842160768228</c:v>
                </c:pt>
                <c:pt idx="6397">
                  <c:v>-4.5977067789776598</c:v>
                </c:pt>
                <c:pt idx="6398">
                  <c:v>-4.4722358476399009</c:v>
                </c:pt>
                <c:pt idx="6399">
                  <c:v>-4.5730188721289196</c:v>
                </c:pt>
                <c:pt idx="6400">
                  <c:v>-4.6692001099544527</c:v>
                </c:pt>
                <c:pt idx="6401">
                  <c:v>-4.746145100214882</c:v>
                </c:pt>
                <c:pt idx="6402">
                  <c:v>-4.7610715695684931</c:v>
                </c:pt>
                <c:pt idx="6403">
                  <c:v>-4.8507869382110371</c:v>
                </c:pt>
                <c:pt idx="6404">
                  <c:v>-4.9381491261594164</c:v>
                </c:pt>
                <c:pt idx="6405">
                  <c:v>-4.9924489834837757</c:v>
                </c:pt>
                <c:pt idx="6406">
                  <c:v>-5.0047441990383419</c:v>
                </c:pt>
                <c:pt idx="6407">
                  <c:v>-4.967950848627261</c:v>
                </c:pt>
                <c:pt idx="6408">
                  <c:v>-4.9851456911531287</c:v>
                </c:pt>
                <c:pt idx="6409">
                  <c:v>-5.0456361285130953</c:v>
                </c:pt>
                <c:pt idx="6410">
                  <c:v>-5.0784385853667189</c:v>
                </c:pt>
                <c:pt idx="6411">
                  <c:v>-5.1358720695763722</c:v>
                </c:pt>
                <c:pt idx="6412">
                  <c:v>-5.1350491572742527</c:v>
                </c:pt>
                <c:pt idx="6413">
                  <c:v>-5.0877263523319911</c:v>
                </c:pt>
                <c:pt idx="6414">
                  <c:v>-4.9723263217972899</c:v>
                </c:pt>
                <c:pt idx="6415">
                  <c:v>-4.9730912514548322</c:v>
                </c:pt>
                <c:pt idx="6416">
                  <c:v>-4.9426284905604518</c:v>
                </c:pt>
                <c:pt idx="6417">
                  <c:v>-4.9960324750046041</c:v>
                </c:pt>
                <c:pt idx="6418">
                  <c:v>-4.9609814694002665</c:v>
                </c:pt>
                <c:pt idx="6419">
                  <c:v>-4.9795701877715288</c:v>
                </c:pt>
                <c:pt idx="6420">
                  <c:v>-5.056777351500223</c:v>
                </c:pt>
                <c:pt idx="6421">
                  <c:v>-5.0251089077127631</c:v>
                </c:pt>
                <c:pt idx="6422">
                  <c:v>-5.0464386277833597</c:v>
                </c:pt>
                <c:pt idx="6423">
                  <c:v>-5.0479359144780034</c:v>
                </c:pt>
                <c:pt idx="6424">
                  <c:v>-4.7377182303536927</c:v>
                </c:pt>
                <c:pt idx="6425">
                  <c:v>-4.6817192109478185</c:v>
                </c:pt>
                <c:pt idx="6426">
                  <c:v>-4.6804585377721892</c:v>
                </c:pt>
                <c:pt idx="6427">
                  <c:v>-4.7725882466115479</c:v>
                </c:pt>
                <c:pt idx="6428">
                  <c:v>-4.8618557692495727</c:v>
                </c:pt>
                <c:pt idx="6429">
                  <c:v>-4.9177060317934576</c:v>
                </c:pt>
                <c:pt idx="6430">
                  <c:v>-4.9312937099597463</c:v>
                </c:pt>
                <c:pt idx="6431">
                  <c:v>-4.9421638524927758</c:v>
                </c:pt>
                <c:pt idx="6432">
                  <c:v>-4.9198139380480583</c:v>
                </c:pt>
                <c:pt idx="6433">
                  <c:v>-4.948520477815471</c:v>
                </c:pt>
                <c:pt idx="6434">
                  <c:v>-4.9714857096294054</c:v>
                </c:pt>
                <c:pt idx="6435">
                  <c:v>-4.9743174522285045</c:v>
                </c:pt>
                <c:pt idx="6436">
                  <c:v>-4.9610540292912333</c:v>
                </c:pt>
                <c:pt idx="6437">
                  <c:v>-4.9659721079579668</c:v>
                </c:pt>
                <c:pt idx="6438">
                  <c:v>-4.9543777538748017</c:v>
                </c:pt>
                <c:pt idx="6439">
                  <c:v>-4.9295850591536734</c:v>
                </c:pt>
                <c:pt idx="6440">
                  <c:v>-4.8942452772662222</c:v>
                </c:pt>
                <c:pt idx="6441">
                  <c:v>-4.8504793908269122</c:v>
                </c:pt>
                <c:pt idx="6442">
                  <c:v>-4.8930528400385498</c:v>
                </c:pt>
                <c:pt idx="6443">
                  <c:v>-4.9426636884246378</c:v>
                </c:pt>
                <c:pt idx="6444">
                  <c:v>-4.9357310182481413</c:v>
                </c:pt>
                <c:pt idx="6445">
                  <c:v>-4.9768062309923096</c:v>
                </c:pt>
                <c:pt idx="6446">
                  <c:v>-4.9630450523022773</c:v>
                </c:pt>
                <c:pt idx="6447">
                  <c:v>-4.9986574582356198</c:v>
                </c:pt>
                <c:pt idx="6448">
                  <c:v>-5.0271473829822924</c:v>
                </c:pt>
                <c:pt idx="6449">
                  <c:v>-5.0188467909108141</c:v>
                </c:pt>
                <c:pt idx="6450">
                  <c:v>-5.0122063172536286</c:v>
                </c:pt>
                <c:pt idx="6451">
                  <c:v>-5.0535502257632388</c:v>
                </c:pt>
                <c:pt idx="6452">
                  <c:v>-5.0555095079876153</c:v>
                </c:pt>
                <c:pt idx="6453">
                  <c:v>-5.0881927783504324</c:v>
                </c:pt>
                <c:pt idx="6454">
                  <c:v>-5.1143393946406803</c:v>
                </c:pt>
                <c:pt idx="6455">
                  <c:v>-4.7802063329004767</c:v>
                </c:pt>
                <c:pt idx="6456">
                  <c:v>-4.6819507065568118</c:v>
                </c:pt>
                <c:pt idx="6457">
                  <c:v>-4.81164342129928</c:v>
                </c:pt>
                <c:pt idx="6458">
                  <c:v>-4.8353975930932549</c:v>
                </c:pt>
                <c:pt idx="6459">
                  <c:v>-4.838895304417882</c:v>
                </c:pt>
                <c:pt idx="6460">
                  <c:v>-4.8107168966925897</c:v>
                </c:pt>
                <c:pt idx="6461">
                  <c:v>-4.8036566863680008</c:v>
                </c:pt>
                <c:pt idx="6462">
                  <c:v>-4.8445254166028278</c:v>
                </c:pt>
                <c:pt idx="6463">
                  <c:v>-4.9238417496760576</c:v>
                </c:pt>
                <c:pt idx="6464">
                  <c:v>-4.940673467249276</c:v>
                </c:pt>
                <c:pt idx="6465">
                  <c:v>-5.000760190193219</c:v>
                </c:pt>
                <c:pt idx="6466">
                  <c:v>-5.0332774795315984</c:v>
                </c:pt>
                <c:pt idx="6467">
                  <c:v>-5.043750868150255</c:v>
                </c:pt>
                <c:pt idx="6468">
                  <c:v>-5.0521295790451859</c:v>
                </c:pt>
                <c:pt idx="6469">
                  <c:v>-5.0743729906131705</c:v>
                </c:pt>
                <c:pt idx="6470">
                  <c:v>-5.1232835644508725</c:v>
                </c:pt>
                <c:pt idx="6471">
                  <c:v>-5.1312961789377169</c:v>
                </c:pt>
                <c:pt idx="6472">
                  <c:v>-5.1221658276751469</c:v>
                </c:pt>
                <c:pt idx="6473">
                  <c:v>-5.1148615466650966</c:v>
                </c:pt>
                <c:pt idx="6474">
                  <c:v>-5.1245585647091048</c:v>
                </c:pt>
                <c:pt idx="6475">
                  <c:v>-5.1167757362922615</c:v>
                </c:pt>
                <c:pt idx="6476">
                  <c:v>-5.1260899164108338</c:v>
                </c:pt>
                <c:pt idx="6477">
                  <c:v>-5.1490933495224667</c:v>
                </c:pt>
                <c:pt idx="6478">
                  <c:v>-5.1830598515783066</c:v>
                </c:pt>
                <c:pt idx="6479">
                  <c:v>-5.1635767657876244</c:v>
                </c:pt>
                <c:pt idx="6480">
                  <c:v>-5.1014386425733775</c:v>
                </c:pt>
                <c:pt idx="6481">
                  <c:v>-5.005280576382269</c:v>
                </c:pt>
                <c:pt idx="6482">
                  <c:v>-4.9438251142641008</c:v>
                </c:pt>
                <c:pt idx="6483">
                  <c:v>-4.9566601589197106</c:v>
                </c:pt>
                <c:pt idx="6484">
                  <c:v>-5.0446887416537933</c:v>
                </c:pt>
                <c:pt idx="6485">
                  <c:v>-5.1151116078410581</c:v>
                </c:pt>
                <c:pt idx="6486">
                  <c:v>-4.8596646338808753</c:v>
                </c:pt>
                <c:pt idx="6487">
                  <c:v>-4.7939042233596467</c:v>
                </c:pt>
                <c:pt idx="6488">
                  <c:v>-4.8497358837495028</c:v>
                </c:pt>
                <c:pt idx="6489">
                  <c:v>-4.972206586620473</c:v>
                </c:pt>
                <c:pt idx="6490">
                  <c:v>-5.0701831489172449</c:v>
                </c:pt>
                <c:pt idx="6491">
                  <c:v>-5.1641605621269235</c:v>
                </c:pt>
                <c:pt idx="6492">
                  <c:v>-5.2081618894361768</c:v>
                </c:pt>
                <c:pt idx="6493">
                  <c:v>-5.2745435545420776</c:v>
                </c:pt>
                <c:pt idx="6494">
                  <c:v>-5.3120527232545243</c:v>
                </c:pt>
                <c:pt idx="6495">
                  <c:v>-5.3732641290536094</c:v>
                </c:pt>
                <c:pt idx="6496">
                  <c:v>-5.391029182863754</c:v>
                </c:pt>
                <c:pt idx="6497">
                  <c:v>-5.3740840490837485</c:v>
                </c:pt>
                <c:pt idx="6498">
                  <c:v>-5.3605279420597469</c:v>
                </c:pt>
                <c:pt idx="6499">
                  <c:v>-5.3030348587095872</c:v>
                </c:pt>
                <c:pt idx="6500">
                  <c:v>-5.3036885897604193</c:v>
                </c:pt>
                <c:pt idx="6501">
                  <c:v>-5.2110197715351205</c:v>
                </c:pt>
                <c:pt idx="6502">
                  <c:v>-4.8750871679867203</c:v>
                </c:pt>
                <c:pt idx="6503">
                  <c:v>-4.6983648252078041</c:v>
                </c:pt>
                <c:pt idx="6504">
                  <c:v>-4.5569869509846654</c:v>
                </c:pt>
                <c:pt idx="6505">
                  <c:v>-4.567218902011021</c:v>
                </c:pt>
                <c:pt idx="6506">
                  <c:v>-4.7150358244015678</c:v>
                </c:pt>
                <c:pt idx="6507">
                  <c:v>-4.7556005067514135</c:v>
                </c:pt>
                <c:pt idx="6508">
                  <c:v>-4.7725493051279173</c:v>
                </c:pt>
                <c:pt idx="6509">
                  <c:v>-4.7861083438291203</c:v>
                </c:pt>
                <c:pt idx="6510">
                  <c:v>-4.843499180125086</c:v>
                </c:pt>
                <c:pt idx="6511">
                  <c:v>-4.8894118491618528</c:v>
                </c:pt>
                <c:pt idx="6512">
                  <c:v>-4.9727901821222318</c:v>
                </c:pt>
                <c:pt idx="6513">
                  <c:v>-4.9773185213043263</c:v>
                </c:pt>
                <c:pt idx="6514">
                  <c:v>-5.0120050729006991</c:v>
                </c:pt>
                <c:pt idx="6515">
                  <c:v>-5.0397543141777987</c:v>
                </c:pt>
                <c:pt idx="6516">
                  <c:v>-5.155425401792229</c:v>
                </c:pt>
                <c:pt idx="6517">
                  <c:v>-5.1700399697437263</c:v>
                </c:pt>
                <c:pt idx="6518">
                  <c:v>-5.1351183514015162</c:v>
                </c:pt>
                <c:pt idx="6519">
                  <c:v>-4.9988218530760022</c:v>
                </c:pt>
                <c:pt idx="6520">
                  <c:v>-4.8897846544155854</c:v>
                </c:pt>
                <c:pt idx="6521">
                  <c:v>-4.8644052364782269</c:v>
                </c:pt>
                <c:pt idx="6522">
                  <c:v>-4.9216744450398195</c:v>
                </c:pt>
                <c:pt idx="6523">
                  <c:v>-4.9209114032620178</c:v>
                </c:pt>
                <c:pt idx="6524">
                  <c:v>-4.9358154982161579</c:v>
                </c:pt>
                <c:pt idx="6525">
                  <c:v>-4.9322242458030914</c:v>
                </c:pt>
                <c:pt idx="6526">
                  <c:v>-4.9293512438726381</c:v>
                </c:pt>
                <c:pt idx="6527">
                  <c:v>-4.6014776195598088</c:v>
                </c:pt>
                <c:pt idx="6528">
                  <c:v>-4.5540244799646956</c:v>
                </c:pt>
                <c:pt idx="6529">
                  <c:v>-4.7708925389707346</c:v>
                </c:pt>
                <c:pt idx="6530">
                  <c:v>-4.911062164806367</c:v>
                </c:pt>
                <c:pt idx="6531">
                  <c:v>-5.0231978654748701</c:v>
                </c:pt>
                <c:pt idx="6532">
                  <c:v>-5.1284881885241944</c:v>
                </c:pt>
                <c:pt idx="6533">
                  <c:v>-5.1971386844491292</c:v>
                </c:pt>
                <c:pt idx="6534">
                  <c:v>-5.2209306310613428</c:v>
                </c:pt>
                <c:pt idx="6535">
                  <c:v>-5.2244174598480484</c:v>
                </c:pt>
                <c:pt idx="6536">
                  <c:v>-5.1806364794484239</c:v>
                </c:pt>
                <c:pt idx="6537">
                  <c:v>-5.1766470472619872</c:v>
                </c:pt>
                <c:pt idx="6538">
                  <c:v>-5.1269198480987228</c:v>
                </c:pt>
                <c:pt idx="6539">
                  <c:v>-5.1336737421822249</c:v>
                </c:pt>
                <c:pt idx="6540">
                  <c:v>-5.1857170633191956</c:v>
                </c:pt>
                <c:pt idx="6541">
                  <c:v>-5.1651880399654075</c:v>
                </c:pt>
                <c:pt idx="6542">
                  <c:v>-5.1953701154743683</c:v>
                </c:pt>
                <c:pt idx="6543">
                  <c:v>-5.2506442260092712</c:v>
                </c:pt>
                <c:pt idx="6544">
                  <c:v>-5.2481883358063968</c:v>
                </c:pt>
                <c:pt idx="6545">
                  <c:v>-4.968353010742355</c:v>
                </c:pt>
                <c:pt idx="6546">
                  <c:v>-4.7291557100820327</c:v>
                </c:pt>
                <c:pt idx="6547">
                  <c:v>-4.6761669523824807</c:v>
                </c:pt>
                <c:pt idx="6548">
                  <c:v>-4.804153245408024</c:v>
                </c:pt>
                <c:pt idx="6549">
                  <c:v>-4.9221006658998334</c:v>
                </c:pt>
                <c:pt idx="6550">
                  <c:v>-5.0788091314422914</c:v>
                </c:pt>
                <c:pt idx="6551">
                  <c:v>-5.1418253747272473</c:v>
                </c:pt>
                <c:pt idx="6552">
                  <c:v>-5.1766799832838402</c:v>
                </c:pt>
                <c:pt idx="6553">
                  <c:v>-5.1890169416260434</c:v>
                </c:pt>
                <c:pt idx="6554">
                  <c:v>-5.1678279426108915</c:v>
                </c:pt>
                <c:pt idx="6555">
                  <c:v>-5.1508767433987686</c:v>
                </c:pt>
                <c:pt idx="6556">
                  <c:v>-5.2150495283487928</c:v>
                </c:pt>
                <c:pt idx="6557">
                  <c:v>-4.895888605845812</c:v>
                </c:pt>
                <c:pt idx="6558">
                  <c:v>-4.8404272524834937</c:v>
                </c:pt>
                <c:pt idx="6559">
                  <c:v>-4.8424552673154935</c:v>
                </c:pt>
                <c:pt idx="6560">
                  <c:v>-4.9371838973544371</c:v>
                </c:pt>
                <c:pt idx="6561">
                  <c:v>-4.9974200728825267</c:v>
                </c:pt>
                <c:pt idx="6562">
                  <c:v>-5.061155741808065</c:v>
                </c:pt>
                <c:pt idx="6563">
                  <c:v>-5.1277026630198677</c:v>
                </c:pt>
                <c:pt idx="6564">
                  <c:v>-5.1498350854148711</c:v>
                </c:pt>
                <c:pt idx="6565">
                  <c:v>-5.1364824576419537</c:v>
                </c:pt>
                <c:pt idx="6566">
                  <c:v>-5.125800355423614</c:v>
                </c:pt>
                <c:pt idx="6567">
                  <c:v>-5.1327781480421422</c:v>
                </c:pt>
                <c:pt idx="6568">
                  <c:v>-5.1073250300036932</c:v>
                </c:pt>
                <c:pt idx="6569">
                  <c:v>-5.0250305880921502</c:v>
                </c:pt>
                <c:pt idx="6570">
                  <c:v>-5.1211269820437053</c:v>
                </c:pt>
                <c:pt idx="6571">
                  <c:v>-5.1490394493382112</c:v>
                </c:pt>
                <c:pt idx="6572">
                  <c:v>-5.1869045144695463</c:v>
                </c:pt>
                <c:pt idx="6573">
                  <c:v>-5.1861380008856912</c:v>
                </c:pt>
                <c:pt idx="6574">
                  <c:v>-5.2010482644118028</c:v>
                </c:pt>
                <c:pt idx="6575">
                  <c:v>-5.2596166811028553</c:v>
                </c:pt>
                <c:pt idx="6576">
                  <c:v>-5.2443077341923399</c:v>
                </c:pt>
                <c:pt idx="6577">
                  <c:v>-5.2475840510571174</c:v>
                </c:pt>
                <c:pt idx="6578">
                  <c:v>-5.2191697524156737</c:v>
                </c:pt>
                <c:pt idx="6579">
                  <c:v>-5.2274736656357845</c:v>
                </c:pt>
                <c:pt idx="6580">
                  <c:v>-5.296327066138403</c:v>
                </c:pt>
                <c:pt idx="6581">
                  <c:v>-5.2581641644807036</c:v>
                </c:pt>
                <c:pt idx="6582">
                  <c:v>-4.993944744306539</c:v>
                </c:pt>
                <c:pt idx="6583">
                  <c:v>-4.890171456314313</c:v>
                </c:pt>
                <c:pt idx="6584">
                  <c:v>-4.9308119900571512</c:v>
                </c:pt>
                <c:pt idx="6585">
                  <c:v>-5.009886992665102</c:v>
                </c:pt>
                <c:pt idx="6586">
                  <c:v>-5.0886910918808042</c:v>
                </c:pt>
                <c:pt idx="6587">
                  <c:v>-5.1206578098098348</c:v>
                </c:pt>
                <c:pt idx="6588">
                  <c:v>-5.1928634958900659</c:v>
                </c:pt>
                <c:pt idx="6589">
                  <c:v>-5.1884748812251473</c:v>
                </c:pt>
                <c:pt idx="6590">
                  <c:v>-5.2004848412853093</c:v>
                </c:pt>
                <c:pt idx="6591">
                  <c:v>-5.2256252736476227</c:v>
                </c:pt>
                <c:pt idx="6592">
                  <c:v>-5.1527166175635415</c:v>
                </c:pt>
                <c:pt idx="6593">
                  <c:v>-5.1408481190565283</c:v>
                </c:pt>
                <c:pt idx="6594">
                  <c:v>-5.1313533202509234</c:v>
                </c:pt>
                <c:pt idx="6595">
                  <c:v>-5.154787592505933</c:v>
                </c:pt>
                <c:pt idx="6596">
                  <c:v>-5.2201673220469473</c:v>
                </c:pt>
                <c:pt idx="6597">
                  <c:v>-5.1638248598088907</c:v>
                </c:pt>
                <c:pt idx="6598">
                  <c:v>-5.1342370254478666</c:v>
                </c:pt>
                <c:pt idx="6599">
                  <c:v>-5.1260644453639941</c:v>
                </c:pt>
                <c:pt idx="6600">
                  <c:v>-5.1195263812968932</c:v>
                </c:pt>
                <c:pt idx="6601">
                  <c:v>-5.0987982426382672</c:v>
                </c:pt>
                <c:pt idx="6602">
                  <c:v>-5.1132226786237069</c:v>
                </c:pt>
                <c:pt idx="6603">
                  <c:v>-5.1713596406476938</c:v>
                </c:pt>
                <c:pt idx="6604">
                  <c:v>-5.1867926488233493</c:v>
                </c:pt>
                <c:pt idx="6605">
                  <c:v>-4.8603274513640713</c:v>
                </c:pt>
                <c:pt idx="6606">
                  <c:v>-4.7063622022130716</c:v>
                </c:pt>
                <c:pt idx="6607">
                  <c:v>-4.7063914690601081</c:v>
                </c:pt>
                <c:pt idx="6608">
                  <c:v>-4.7373295738935326</c:v>
                </c:pt>
                <c:pt idx="6609">
                  <c:v>-4.7466169661206408</c:v>
                </c:pt>
                <c:pt idx="6610">
                  <c:v>-4.8004707104972653</c:v>
                </c:pt>
                <c:pt idx="6611">
                  <c:v>-4.9367138164400046</c:v>
                </c:pt>
                <c:pt idx="6612">
                  <c:v>-5.0301525509007305</c:v>
                </c:pt>
                <c:pt idx="6613">
                  <c:v>-5.1049035384693155</c:v>
                </c:pt>
                <c:pt idx="6614">
                  <c:v>-5.2269974530120749</c:v>
                </c:pt>
                <c:pt idx="6615">
                  <c:v>-5.3157820469227559</c:v>
                </c:pt>
                <c:pt idx="6616">
                  <c:v>-5.322330573843395</c:v>
                </c:pt>
                <c:pt idx="6617">
                  <c:v>-5.3742017071169172</c:v>
                </c:pt>
                <c:pt idx="6618">
                  <c:v>-5.3690663019987284</c:v>
                </c:pt>
                <c:pt idx="6619">
                  <c:v>-5.4115902896411754</c:v>
                </c:pt>
                <c:pt idx="6620">
                  <c:v>-5.461176903617492</c:v>
                </c:pt>
                <c:pt idx="6621">
                  <c:v>-5.5320161451306191</c:v>
                </c:pt>
                <c:pt idx="6622">
                  <c:v>-5.5263944138532182</c:v>
                </c:pt>
                <c:pt idx="6623">
                  <c:v>-5.2875899614004993</c:v>
                </c:pt>
                <c:pt idx="6624">
                  <c:v>-5.1735629127580012</c:v>
                </c:pt>
                <c:pt idx="6625">
                  <c:v>-5.2372353973107337</c:v>
                </c:pt>
                <c:pt idx="6626">
                  <c:v>-5.3348678543666566</c:v>
                </c:pt>
                <c:pt idx="6627">
                  <c:v>-5.4597736812525142</c:v>
                </c:pt>
                <c:pt idx="6628">
                  <c:v>-5.5284866976666791</c:v>
                </c:pt>
                <c:pt idx="6629">
                  <c:v>-5.5990570576720913</c:v>
                </c:pt>
                <c:pt idx="6630">
                  <c:v>-5.562089214948621</c:v>
                </c:pt>
                <c:pt idx="6631">
                  <c:v>-5.5636095861742092</c:v>
                </c:pt>
                <c:pt idx="6632">
                  <c:v>-5.5182013679372801</c:v>
                </c:pt>
                <c:pt idx="6633">
                  <c:v>-5.5284993085651379</c:v>
                </c:pt>
                <c:pt idx="6634">
                  <c:v>-5.5211845139564346</c:v>
                </c:pt>
                <c:pt idx="6635">
                  <c:v>-5.4842613101630633</c:v>
                </c:pt>
                <c:pt idx="6636">
                  <c:v>-5.3000591808507025</c:v>
                </c:pt>
                <c:pt idx="6637">
                  <c:v>-5.2144248910099193</c:v>
                </c:pt>
                <c:pt idx="6638">
                  <c:v>-5.2233353501919737</c:v>
                </c:pt>
                <c:pt idx="6639">
                  <c:v>-5.214957043897023</c:v>
                </c:pt>
                <c:pt idx="6640">
                  <c:v>-5.2082543988610652</c:v>
                </c:pt>
                <c:pt idx="6641">
                  <c:v>-5.1100944627264511</c:v>
                </c:pt>
                <c:pt idx="6642">
                  <c:v>-5.1243643339246034</c:v>
                </c:pt>
                <c:pt idx="6643">
                  <c:v>-5.2289944976764815</c:v>
                </c:pt>
                <c:pt idx="6644">
                  <c:v>-5.297133812356499</c:v>
                </c:pt>
                <c:pt idx="6645">
                  <c:v>-4.9968345010636099</c:v>
                </c:pt>
                <c:pt idx="6646">
                  <c:v>-4.9409585444884883</c:v>
                </c:pt>
                <c:pt idx="6647">
                  <c:v>-4.9890555993342289</c:v>
                </c:pt>
                <c:pt idx="6648">
                  <c:v>-5.1675121790061311</c:v>
                </c:pt>
                <c:pt idx="6649">
                  <c:v>-5.4571478742052477</c:v>
                </c:pt>
                <c:pt idx="6650">
                  <c:v>-5.4996565135795095</c:v>
                </c:pt>
                <c:pt idx="6651">
                  <c:v>-5.5336634250789203</c:v>
                </c:pt>
                <c:pt idx="6652">
                  <c:v>-5.5142444390610521</c:v>
                </c:pt>
                <c:pt idx="6653">
                  <c:v>-5.5297806183531719</c:v>
                </c:pt>
                <c:pt idx="6654">
                  <c:v>-5.5266680634934815</c:v>
                </c:pt>
                <c:pt idx="6655">
                  <c:v>-5.5708374813315871</c:v>
                </c:pt>
                <c:pt idx="6656">
                  <c:v>-5.5284654224493082</c:v>
                </c:pt>
                <c:pt idx="6657">
                  <c:v>-5.6034400906241189</c:v>
                </c:pt>
                <c:pt idx="6658">
                  <c:v>-5.6634198251639631</c:v>
                </c:pt>
                <c:pt idx="6659">
                  <c:v>-5.664674074346479</c:v>
                </c:pt>
                <c:pt idx="6660">
                  <c:v>-5.5880280232206303</c:v>
                </c:pt>
                <c:pt idx="6661">
                  <c:v>-5.2014208190461915</c:v>
                </c:pt>
                <c:pt idx="6662">
                  <c:v>-5.0452944374645199</c:v>
                </c:pt>
                <c:pt idx="6663">
                  <c:v>-5.0746872976919164</c:v>
                </c:pt>
                <c:pt idx="6664">
                  <c:v>-5.1447139663398573</c:v>
                </c:pt>
                <c:pt idx="6665">
                  <c:v>-5.2007353012582129</c:v>
                </c:pt>
                <c:pt idx="6666">
                  <c:v>-5.1990399887268666</c:v>
                </c:pt>
                <c:pt idx="6667">
                  <c:v>-5.228680415346517</c:v>
                </c:pt>
                <c:pt idx="6668">
                  <c:v>-5.2213960799975112</c:v>
                </c:pt>
                <c:pt idx="6669">
                  <c:v>-5.3086978083826537</c:v>
                </c:pt>
                <c:pt idx="6670">
                  <c:v>-5.3474496826470244</c:v>
                </c:pt>
                <c:pt idx="6671">
                  <c:v>-5.3319040503803308</c:v>
                </c:pt>
                <c:pt idx="6672">
                  <c:v>-5.3039749880245637</c:v>
                </c:pt>
                <c:pt idx="6673">
                  <c:v>-5.3592103583181228</c:v>
                </c:pt>
                <c:pt idx="6674">
                  <c:v>-5.325820034374793</c:v>
                </c:pt>
                <c:pt idx="6675">
                  <c:v>-5.3456201556861558</c:v>
                </c:pt>
                <c:pt idx="6676">
                  <c:v>-5.283997369503453</c:v>
                </c:pt>
                <c:pt idx="6677">
                  <c:v>-5.2966463199677847</c:v>
                </c:pt>
                <c:pt idx="6678">
                  <c:v>-5.3533474238727052</c:v>
                </c:pt>
                <c:pt idx="6679">
                  <c:v>-5.3987083069966388</c:v>
                </c:pt>
                <c:pt idx="6680">
                  <c:v>-5.4972693907061085</c:v>
                </c:pt>
                <c:pt idx="6681">
                  <c:v>-5.4983069485057854</c:v>
                </c:pt>
                <c:pt idx="6682">
                  <c:v>-5.5146759267031058</c:v>
                </c:pt>
                <c:pt idx="6683">
                  <c:v>-5.4811891657275069</c:v>
                </c:pt>
                <c:pt idx="6684">
                  <c:v>-5.6009817004804745</c:v>
                </c:pt>
                <c:pt idx="6685">
                  <c:v>-5.6323663047690218</c:v>
                </c:pt>
                <c:pt idx="6686">
                  <c:v>-5.5953414681802371</c:v>
                </c:pt>
                <c:pt idx="6687">
                  <c:v>-5.5192439091781438</c:v>
                </c:pt>
                <c:pt idx="6688">
                  <c:v>-5.1969355702810134</c:v>
                </c:pt>
                <c:pt idx="6689">
                  <c:v>-5.0770842561251399</c:v>
                </c:pt>
                <c:pt idx="6690">
                  <c:v>-5.1666315330864379</c:v>
                </c:pt>
                <c:pt idx="6691">
                  <c:v>-5.3316079715779452</c:v>
                </c:pt>
                <c:pt idx="6692">
                  <c:v>-5.3237381249826541</c:v>
                </c:pt>
                <c:pt idx="6693">
                  <c:v>-5.3329348042488363</c:v>
                </c:pt>
                <c:pt idx="6694">
                  <c:v>-5.3402921476617777</c:v>
                </c:pt>
                <c:pt idx="6695">
                  <c:v>-5.3616821424944447</c:v>
                </c:pt>
                <c:pt idx="6696">
                  <c:v>-5.3787941383605755</c:v>
                </c:pt>
                <c:pt idx="6697">
                  <c:v>-5.3769796149511748</c:v>
                </c:pt>
                <c:pt idx="6698">
                  <c:v>-5.4220751279018344</c:v>
                </c:pt>
                <c:pt idx="6699">
                  <c:v>-5.4581515382623707</c:v>
                </c:pt>
                <c:pt idx="6700">
                  <c:v>-5.4404655348726081</c:v>
                </c:pt>
                <c:pt idx="6701">
                  <c:v>-5.48840279579656</c:v>
                </c:pt>
                <c:pt idx="6702">
                  <c:v>-5.4956863648235696</c:v>
                </c:pt>
                <c:pt idx="6703">
                  <c:v>-5.5170405277997503</c:v>
                </c:pt>
                <c:pt idx="6704">
                  <c:v>-5.5185965504261247</c:v>
                </c:pt>
                <c:pt idx="6705">
                  <c:v>-5.5353686762817986</c:v>
                </c:pt>
                <c:pt idx="6706">
                  <c:v>-5.5332590692117591</c:v>
                </c:pt>
                <c:pt idx="6707">
                  <c:v>-5.5781881997540523</c:v>
                </c:pt>
                <c:pt idx="6708">
                  <c:v>-5.645267672327364</c:v>
                </c:pt>
                <c:pt idx="6709">
                  <c:v>-5.6211782660482115</c:v>
                </c:pt>
                <c:pt idx="6710">
                  <c:v>-5.6640857986192543</c:v>
                </c:pt>
                <c:pt idx="6711">
                  <c:v>-5.6517600748363037</c:v>
                </c:pt>
                <c:pt idx="6712">
                  <c:v>-5.6418994958099375</c:v>
                </c:pt>
                <c:pt idx="6713">
                  <c:v>-5.6495499645464236</c:v>
                </c:pt>
                <c:pt idx="6714">
                  <c:v>-5.5780917193574382</c:v>
                </c:pt>
                <c:pt idx="6715">
                  <c:v>-5.7076034591836304</c:v>
                </c:pt>
                <c:pt idx="6716">
                  <c:v>-5.8424899842507614</c:v>
                </c:pt>
                <c:pt idx="6717">
                  <c:v>-5.6220350764310609</c:v>
                </c:pt>
                <c:pt idx="6718">
                  <c:v>-5.5692694844605199</c:v>
                </c:pt>
                <c:pt idx="6719">
                  <c:v>-5.5425586097398849</c:v>
                </c:pt>
                <c:pt idx="6720">
                  <c:v>-5.583312302909242</c:v>
                </c:pt>
                <c:pt idx="6721">
                  <c:v>-5.6626294183512087</c:v>
                </c:pt>
                <c:pt idx="6722">
                  <c:v>-5.6172465568524359</c:v>
                </c:pt>
                <c:pt idx="6723">
                  <c:v>-5.2425447612826304</c:v>
                </c:pt>
                <c:pt idx="6724">
                  <c:v>-5.1266806148104536</c:v>
                </c:pt>
                <c:pt idx="6725">
                  <c:v>-5.1884875140198261</c:v>
                </c:pt>
                <c:pt idx="6726">
                  <c:v>-5.2845073879514146</c:v>
                </c:pt>
                <c:pt idx="6727">
                  <c:v>-5.3768713254784615</c:v>
                </c:pt>
                <c:pt idx="6728">
                  <c:v>-5.450762475500099</c:v>
                </c:pt>
                <c:pt idx="6729">
                  <c:v>-5.5877909067935718</c:v>
                </c:pt>
                <c:pt idx="6730">
                  <c:v>-5.6818071052889252</c:v>
                </c:pt>
                <c:pt idx="6731">
                  <c:v>-5.7726266106246342</c:v>
                </c:pt>
                <c:pt idx="6732">
                  <c:v>-5.7984977828070825</c:v>
                </c:pt>
                <c:pt idx="6733">
                  <c:v>-5.8191947205530354</c:v>
                </c:pt>
                <c:pt idx="6734">
                  <c:v>-5.8513353524662435</c:v>
                </c:pt>
                <c:pt idx="6735">
                  <c:v>-5.8614647762803642</c:v>
                </c:pt>
                <c:pt idx="6736">
                  <c:v>-5.853996935190267</c:v>
                </c:pt>
                <c:pt idx="6737">
                  <c:v>-5.801378526802921</c:v>
                </c:pt>
                <c:pt idx="6738">
                  <c:v>-5.7592838000930442</c:v>
                </c:pt>
                <c:pt idx="6739">
                  <c:v>-5.7722521542404053</c:v>
                </c:pt>
                <c:pt idx="6740">
                  <c:v>-5.7670671385096597</c:v>
                </c:pt>
                <c:pt idx="6741">
                  <c:v>-5.7473710875432857</c:v>
                </c:pt>
                <c:pt idx="6742">
                  <c:v>-5.778293364341998</c:v>
                </c:pt>
                <c:pt idx="6743">
                  <c:v>-5.4019193744656206</c:v>
                </c:pt>
                <c:pt idx="6744">
                  <c:v>-5.2387934026075698</c:v>
                </c:pt>
                <c:pt idx="6745">
                  <c:v>-5.2317076057193077</c:v>
                </c:pt>
                <c:pt idx="6746">
                  <c:v>-5.2880222851242777</c:v>
                </c:pt>
                <c:pt idx="6747">
                  <c:v>-5.3020592514151019</c:v>
                </c:pt>
                <c:pt idx="6748">
                  <c:v>-5.3443036016809131</c:v>
                </c:pt>
                <c:pt idx="6749">
                  <c:v>-5.362585903516198</c:v>
                </c:pt>
                <c:pt idx="6750">
                  <c:v>-5.3617101461286296</c:v>
                </c:pt>
                <c:pt idx="6751">
                  <c:v>-5.376511139074367</c:v>
                </c:pt>
                <c:pt idx="6752">
                  <c:v>-5.372850334575169</c:v>
                </c:pt>
                <c:pt idx="6753">
                  <c:v>-5.3544316514939752</c:v>
                </c:pt>
                <c:pt idx="6754">
                  <c:v>-5.3862015217440131</c:v>
                </c:pt>
                <c:pt idx="6755">
                  <c:v>-5.3341671200713776</c:v>
                </c:pt>
                <c:pt idx="6756">
                  <c:v>-5.3389751193727761</c:v>
                </c:pt>
                <c:pt idx="6757">
                  <c:v>-5.3428215188138921</c:v>
                </c:pt>
                <c:pt idx="6758">
                  <c:v>-5.3614002372225826</c:v>
                </c:pt>
                <c:pt idx="6759">
                  <c:v>-5.4073011684287735</c:v>
                </c:pt>
                <c:pt idx="6760">
                  <c:v>-5.3201473533568304</c:v>
                </c:pt>
                <c:pt idx="6761">
                  <c:v>-5.250424301299276</c:v>
                </c:pt>
                <c:pt idx="6762">
                  <c:v>-5.5527979676170958</c:v>
                </c:pt>
                <c:pt idx="6763">
                  <c:v>-5.7946969006713474</c:v>
                </c:pt>
                <c:pt idx="6764">
                  <c:v>-5.8629384469305705</c:v>
                </c:pt>
                <c:pt idx="6765">
                  <c:v>-5.9175316839379519</c:v>
                </c:pt>
                <c:pt idx="6766">
                  <c:v>-5.8832907622676913</c:v>
                </c:pt>
                <c:pt idx="6767">
                  <c:v>-5.8714577239801287</c:v>
                </c:pt>
                <c:pt idx="6768">
                  <c:v>-5.8619912933500729</c:v>
                </c:pt>
                <c:pt idx="6769">
                  <c:v>-5.9011674145341289</c:v>
                </c:pt>
                <c:pt idx="6770">
                  <c:v>-5.576757637298563</c:v>
                </c:pt>
                <c:pt idx="6771">
                  <c:v>-5.4094491988693036</c:v>
                </c:pt>
                <c:pt idx="6772">
                  <c:v>-5.3837107429292814</c:v>
                </c:pt>
                <c:pt idx="6773">
                  <c:v>-5.4096247948922525</c:v>
                </c:pt>
                <c:pt idx="6774">
                  <c:v>-5.4303560364626335</c:v>
                </c:pt>
                <c:pt idx="6775">
                  <c:v>-5.4314278513415744</c:v>
                </c:pt>
                <c:pt idx="6776">
                  <c:v>-5.3858151647065142</c:v>
                </c:pt>
                <c:pt idx="6777">
                  <c:v>-5.5983770853143326</c:v>
                </c:pt>
                <c:pt idx="6778">
                  <c:v>-5.457575543956743</c:v>
                </c:pt>
                <c:pt idx="6779">
                  <c:v>-5.3449343108706699</c:v>
                </c:pt>
                <c:pt idx="6780">
                  <c:v>-5.6284059752742053</c:v>
                </c:pt>
                <c:pt idx="6781">
                  <c:v>-5.4815986559246355</c:v>
                </c:pt>
                <c:pt idx="6782">
                  <c:v>-5.4104848274158712</c:v>
                </c:pt>
                <c:pt idx="6783">
                  <c:v>-5.6965595556909676</c:v>
                </c:pt>
                <c:pt idx="6784">
                  <c:v>-5.8626381691188314</c:v>
                </c:pt>
                <c:pt idx="6785">
                  <c:v>-5.9955010598611267</c:v>
                </c:pt>
                <c:pt idx="6786">
                  <c:v>-5.7907072665027073</c:v>
                </c:pt>
                <c:pt idx="6787">
                  <c:v>-5.6732386968354263</c:v>
                </c:pt>
                <c:pt idx="6788">
                  <c:v>-5.6723083342038905</c:v>
                </c:pt>
                <c:pt idx="6789">
                  <c:v>-5.6405028679119411</c:v>
                </c:pt>
                <c:pt idx="6790">
                  <c:v>-5.5840437176452298</c:v>
                </c:pt>
                <c:pt idx="6791">
                  <c:v>-5.5388763974318636</c:v>
                </c:pt>
                <c:pt idx="6792">
                  <c:v>-5.5027425412611706</c:v>
                </c:pt>
                <c:pt idx="6793">
                  <c:v>-5.4893370551803997</c:v>
                </c:pt>
                <c:pt idx="6794">
                  <c:v>-5.4166755468204855</c:v>
                </c:pt>
                <c:pt idx="6795">
                  <c:v>-5.3740133210896488</c:v>
                </c:pt>
                <c:pt idx="6796">
                  <c:v>-5.3089610778509524</c:v>
                </c:pt>
                <c:pt idx="6797">
                  <c:v>-5.3033202461146018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968960"/>
        <c:axId val="170970496"/>
      </c:scatterChart>
      <c:valAx>
        <c:axId val="17096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70970496"/>
        <c:crosses val="autoZero"/>
        <c:crossBetween val="midCat"/>
      </c:valAx>
      <c:valAx>
        <c:axId val="170970496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crossAx val="17096896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3"/>
          <c:order val="0"/>
          <c:tx>
            <c:v>Ref Temp</c:v>
          </c:tx>
          <c:marker>
            <c:symbol val="none"/>
          </c:marker>
          <c:yVal>
            <c:numRef>
              <c:f>[0]!RefTemp</c:f>
              <c:numCache>
                <c:formatCode>General</c:formatCode>
                <c:ptCount val="6798"/>
                <c:pt idx="0">
                  <c:v>32.5</c:v>
                </c:pt>
                <c:pt idx="1">
                  <c:v>32.5</c:v>
                </c:pt>
                <c:pt idx="2">
                  <c:v>32.6</c:v>
                </c:pt>
                <c:pt idx="3">
                  <c:v>32.6</c:v>
                </c:pt>
                <c:pt idx="4">
                  <c:v>32.700000000000003</c:v>
                </c:pt>
                <c:pt idx="5">
                  <c:v>32.700000000000003</c:v>
                </c:pt>
                <c:pt idx="6">
                  <c:v>32.700000000000003</c:v>
                </c:pt>
                <c:pt idx="7">
                  <c:v>32.700000000000003</c:v>
                </c:pt>
                <c:pt idx="8">
                  <c:v>32.799999999999997</c:v>
                </c:pt>
                <c:pt idx="9">
                  <c:v>32.799999999999997</c:v>
                </c:pt>
                <c:pt idx="10">
                  <c:v>32.799999999999997</c:v>
                </c:pt>
                <c:pt idx="11">
                  <c:v>32.799999999999997</c:v>
                </c:pt>
                <c:pt idx="12">
                  <c:v>32.799999999999997</c:v>
                </c:pt>
                <c:pt idx="13">
                  <c:v>32.799999999999997</c:v>
                </c:pt>
                <c:pt idx="14">
                  <c:v>32.799999999999997</c:v>
                </c:pt>
                <c:pt idx="15">
                  <c:v>32.799999999999997</c:v>
                </c:pt>
                <c:pt idx="16">
                  <c:v>32.700000000000003</c:v>
                </c:pt>
                <c:pt idx="17">
                  <c:v>32.700000000000003</c:v>
                </c:pt>
                <c:pt idx="18">
                  <c:v>32.700000000000003</c:v>
                </c:pt>
                <c:pt idx="19">
                  <c:v>32.700000000000003</c:v>
                </c:pt>
                <c:pt idx="20">
                  <c:v>32.700000000000003</c:v>
                </c:pt>
                <c:pt idx="21">
                  <c:v>32.6</c:v>
                </c:pt>
                <c:pt idx="22">
                  <c:v>32.6</c:v>
                </c:pt>
                <c:pt idx="23">
                  <c:v>32.6</c:v>
                </c:pt>
                <c:pt idx="24">
                  <c:v>32.6</c:v>
                </c:pt>
                <c:pt idx="25">
                  <c:v>32.6</c:v>
                </c:pt>
                <c:pt idx="26">
                  <c:v>32.6</c:v>
                </c:pt>
                <c:pt idx="27">
                  <c:v>32.6</c:v>
                </c:pt>
                <c:pt idx="28">
                  <c:v>32.6</c:v>
                </c:pt>
                <c:pt idx="29">
                  <c:v>32.6</c:v>
                </c:pt>
                <c:pt idx="30">
                  <c:v>32.6</c:v>
                </c:pt>
                <c:pt idx="31">
                  <c:v>32.6</c:v>
                </c:pt>
                <c:pt idx="32">
                  <c:v>32.6</c:v>
                </c:pt>
                <c:pt idx="33">
                  <c:v>32.6</c:v>
                </c:pt>
                <c:pt idx="34">
                  <c:v>32.6</c:v>
                </c:pt>
                <c:pt idx="35">
                  <c:v>32.5</c:v>
                </c:pt>
                <c:pt idx="36">
                  <c:v>32.5</c:v>
                </c:pt>
                <c:pt idx="37">
                  <c:v>32.5</c:v>
                </c:pt>
                <c:pt idx="38">
                  <c:v>32.5</c:v>
                </c:pt>
                <c:pt idx="39">
                  <c:v>32.5</c:v>
                </c:pt>
                <c:pt idx="40">
                  <c:v>32.5</c:v>
                </c:pt>
                <c:pt idx="41">
                  <c:v>32.5</c:v>
                </c:pt>
                <c:pt idx="42">
                  <c:v>32.5</c:v>
                </c:pt>
                <c:pt idx="43">
                  <c:v>32.5</c:v>
                </c:pt>
                <c:pt idx="44">
                  <c:v>32.5</c:v>
                </c:pt>
                <c:pt idx="45">
                  <c:v>32.5</c:v>
                </c:pt>
                <c:pt idx="46">
                  <c:v>32.5</c:v>
                </c:pt>
                <c:pt idx="47">
                  <c:v>32.5</c:v>
                </c:pt>
                <c:pt idx="48">
                  <c:v>32.5</c:v>
                </c:pt>
                <c:pt idx="49">
                  <c:v>32.5</c:v>
                </c:pt>
                <c:pt idx="50">
                  <c:v>32.5</c:v>
                </c:pt>
                <c:pt idx="51">
                  <c:v>32.5</c:v>
                </c:pt>
                <c:pt idx="52">
                  <c:v>32.5</c:v>
                </c:pt>
                <c:pt idx="53">
                  <c:v>32.5</c:v>
                </c:pt>
                <c:pt idx="54">
                  <c:v>32.5</c:v>
                </c:pt>
                <c:pt idx="55">
                  <c:v>32.5</c:v>
                </c:pt>
                <c:pt idx="56">
                  <c:v>32.5</c:v>
                </c:pt>
                <c:pt idx="57">
                  <c:v>32.5</c:v>
                </c:pt>
                <c:pt idx="58">
                  <c:v>32.5</c:v>
                </c:pt>
                <c:pt idx="59">
                  <c:v>32.5</c:v>
                </c:pt>
                <c:pt idx="60">
                  <c:v>32.5</c:v>
                </c:pt>
                <c:pt idx="61">
                  <c:v>32.5</c:v>
                </c:pt>
                <c:pt idx="62">
                  <c:v>32.4</c:v>
                </c:pt>
                <c:pt idx="63">
                  <c:v>32.4</c:v>
                </c:pt>
                <c:pt idx="64">
                  <c:v>32.4</c:v>
                </c:pt>
                <c:pt idx="65">
                  <c:v>32.4</c:v>
                </c:pt>
                <c:pt idx="66">
                  <c:v>32.4</c:v>
                </c:pt>
                <c:pt idx="67">
                  <c:v>32.4</c:v>
                </c:pt>
                <c:pt idx="68">
                  <c:v>32.4</c:v>
                </c:pt>
                <c:pt idx="69">
                  <c:v>32.4</c:v>
                </c:pt>
                <c:pt idx="70">
                  <c:v>32.299999999999997</c:v>
                </c:pt>
                <c:pt idx="71">
                  <c:v>32.299999999999997</c:v>
                </c:pt>
                <c:pt idx="72">
                  <c:v>32.299999999999997</c:v>
                </c:pt>
                <c:pt idx="73">
                  <c:v>32.299999999999997</c:v>
                </c:pt>
                <c:pt idx="74">
                  <c:v>32.299999999999997</c:v>
                </c:pt>
                <c:pt idx="75">
                  <c:v>32.299999999999997</c:v>
                </c:pt>
                <c:pt idx="76">
                  <c:v>32.299999999999997</c:v>
                </c:pt>
                <c:pt idx="77">
                  <c:v>32.299999999999997</c:v>
                </c:pt>
                <c:pt idx="78">
                  <c:v>32.299999999999997</c:v>
                </c:pt>
                <c:pt idx="79">
                  <c:v>32.299999999999997</c:v>
                </c:pt>
                <c:pt idx="80">
                  <c:v>32.200000000000003</c:v>
                </c:pt>
                <c:pt idx="81">
                  <c:v>32.200000000000003</c:v>
                </c:pt>
                <c:pt idx="82">
                  <c:v>32.200000000000003</c:v>
                </c:pt>
                <c:pt idx="83">
                  <c:v>32.200000000000003</c:v>
                </c:pt>
                <c:pt idx="84">
                  <c:v>32.200000000000003</c:v>
                </c:pt>
                <c:pt idx="85">
                  <c:v>32.200000000000003</c:v>
                </c:pt>
                <c:pt idx="86">
                  <c:v>32.200000000000003</c:v>
                </c:pt>
                <c:pt idx="87">
                  <c:v>32.200000000000003</c:v>
                </c:pt>
                <c:pt idx="88">
                  <c:v>32.200000000000003</c:v>
                </c:pt>
                <c:pt idx="89">
                  <c:v>32.200000000000003</c:v>
                </c:pt>
                <c:pt idx="90">
                  <c:v>32.200000000000003</c:v>
                </c:pt>
                <c:pt idx="91">
                  <c:v>32.200000000000003</c:v>
                </c:pt>
                <c:pt idx="92">
                  <c:v>32.200000000000003</c:v>
                </c:pt>
                <c:pt idx="93">
                  <c:v>32.200000000000003</c:v>
                </c:pt>
                <c:pt idx="94">
                  <c:v>32.200000000000003</c:v>
                </c:pt>
                <c:pt idx="95">
                  <c:v>32.200000000000003</c:v>
                </c:pt>
                <c:pt idx="96">
                  <c:v>32.200000000000003</c:v>
                </c:pt>
                <c:pt idx="97">
                  <c:v>32.200000000000003</c:v>
                </c:pt>
                <c:pt idx="98">
                  <c:v>32.1</c:v>
                </c:pt>
                <c:pt idx="99">
                  <c:v>32.1</c:v>
                </c:pt>
                <c:pt idx="100">
                  <c:v>32.1</c:v>
                </c:pt>
                <c:pt idx="101">
                  <c:v>32.1</c:v>
                </c:pt>
                <c:pt idx="102">
                  <c:v>32.1</c:v>
                </c:pt>
                <c:pt idx="103">
                  <c:v>32.1</c:v>
                </c:pt>
                <c:pt idx="104">
                  <c:v>32.1</c:v>
                </c:pt>
                <c:pt idx="105">
                  <c:v>32.1</c:v>
                </c:pt>
                <c:pt idx="106">
                  <c:v>32.1</c:v>
                </c:pt>
                <c:pt idx="107">
                  <c:v>32.1</c:v>
                </c:pt>
                <c:pt idx="108">
                  <c:v>32.1</c:v>
                </c:pt>
                <c:pt idx="109">
                  <c:v>32.1</c:v>
                </c:pt>
                <c:pt idx="110">
                  <c:v>32.1</c:v>
                </c:pt>
                <c:pt idx="111">
                  <c:v>32.1</c:v>
                </c:pt>
                <c:pt idx="112">
                  <c:v>32.1</c:v>
                </c:pt>
                <c:pt idx="113">
                  <c:v>32.1</c:v>
                </c:pt>
                <c:pt idx="114">
                  <c:v>32.1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31.9</c:v>
                </c:pt>
                <c:pt idx="136">
                  <c:v>31.9</c:v>
                </c:pt>
                <c:pt idx="137">
                  <c:v>31.9</c:v>
                </c:pt>
                <c:pt idx="138">
                  <c:v>31.9</c:v>
                </c:pt>
                <c:pt idx="139">
                  <c:v>31.9</c:v>
                </c:pt>
                <c:pt idx="140">
                  <c:v>31.9</c:v>
                </c:pt>
                <c:pt idx="141">
                  <c:v>31.9</c:v>
                </c:pt>
                <c:pt idx="142">
                  <c:v>31.9</c:v>
                </c:pt>
                <c:pt idx="143">
                  <c:v>31.9</c:v>
                </c:pt>
                <c:pt idx="144">
                  <c:v>31.9</c:v>
                </c:pt>
                <c:pt idx="145">
                  <c:v>31.9</c:v>
                </c:pt>
                <c:pt idx="146">
                  <c:v>31.9</c:v>
                </c:pt>
                <c:pt idx="147">
                  <c:v>31.9</c:v>
                </c:pt>
                <c:pt idx="148">
                  <c:v>31.9</c:v>
                </c:pt>
                <c:pt idx="149">
                  <c:v>31.9</c:v>
                </c:pt>
                <c:pt idx="150">
                  <c:v>31.9</c:v>
                </c:pt>
                <c:pt idx="151">
                  <c:v>31.9</c:v>
                </c:pt>
                <c:pt idx="152">
                  <c:v>31.9</c:v>
                </c:pt>
                <c:pt idx="153">
                  <c:v>31.9</c:v>
                </c:pt>
                <c:pt idx="154">
                  <c:v>31.9</c:v>
                </c:pt>
                <c:pt idx="155">
                  <c:v>31.9</c:v>
                </c:pt>
                <c:pt idx="156">
                  <c:v>31.9</c:v>
                </c:pt>
                <c:pt idx="157">
                  <c:v>31.9</c:v>
                </c:pt>
                <c:pt idx="158">
                  <c:v>31.9</c:v>
                </c:pt>
                <c:pt idx="159">
                  <c:v>31.9</c:v>
                </c:pt>
                <c:pt idx="160">
                  <c:v>31.9</c:v>
                </c:pt>
                <c:pt idx="161">
                  <c:v>31.9</c:v>
                </c:pt>
                <c:pt idx="162">
                  <c:v>31.9</c:v>
                </c:pt>
                <c:pt idx="163">
                  <c:v>31.9</c:v>
                </c:pt>
                <c:pt idx="164">
                  <c:v>31.9</c:v>
                </c:pt>
                <c:pt idx="165">
                  <c:v>31.9</c:v>
                </c:pt>
                <c:pt idx="166">
                  <c:v>31.9</c:v>
                </c:pt>
                <c:pt idx="167">
                  <c:v>31.9</c:v>
                </c:pt>
                <c:pt idx="168">
                  <c:v>31.9</c:v>
                </c:pt>
                <c:pt idx="169">
                  <c:v>31.9</c:v>
                </c:pt>
                <c:pt idx="170">
                  <c:v>31.9</c:v>
                </c:pt>
                <c:pt idx="171">
                  <c:v>31.9</c:v>
                </c:pt>
                <c:pt idx="172">
                  <c:v>31.9</c:v>
                </c:pt>
                <c:pt idx="173">
                  <c:v>31.9</c:v>
                </c:pt>
                <c:pt idx="174">
                  <c:v>31.9</c:v>
                </c:pt>
                <c:pt idx="175">
                  <c:v>31.9</c:v>
                </c:pt>
                <c:pt idx="176">
                  <c:v>31.9</c:v>
                </c:pt>
                <c:pt idx="177">
                  <c:v>31.9</c:v>
                </c:pt>
                <c:pt idx="178">
                  <c:v>31.9</c:v>
                </c:pt>
                <c:pt idx="179">
                  <c:v>31.9</c:v>
                </c:pt>
                <c:pt idx="180">
                  <c:v>31.9</c:v>
                </c:pt>
                <c:pt idx="181">
                  <c:v>31.9</c:v>
                </c:pt>
                <c:pt idx="182">
                  <c:v>31.9</c:v>
                </c:pt>
                <c:pt idx="183">
                  <c:v>31.9</c:v>
                </c:pt>
                <c:pt idx="184">
                  <c:v>31.9</c:v>
                </c:pt>
                <c:pt idx="185">
                  <c:v>31.9</c:v>
                </c:pt>
                <c:pt idx="186">
                  <c:v>31.9</c:v>
                </c:pt>
                <c:pt idx="187">
                  <c:v>31.9</c:v>
                </c:pt>
                <c:pt idx="188">
                  <c:v>31.8</c:v>
                </c:pt>
                <c:pt idx="189">
                  <c:v>31.8</c:v>
                </c:pt>
                <c:pt idx="190">
                  <c:v>31.8</c:v>
                </c:pt>
                <c:pt idx="191">
                  <c:v>31.8</c:v>
                </c:pt>
                <c:pt idx="192">
                  <c:v>31.8</c:v>
                </c:pt>
                <c:pt idx="193">
                  <c:v>31.8</c:v>
                </c:pt>
                <c:pt idx="194">
                  <c:v>31.8</c:v>
                </c:pt>
                <c:pt idx="195">
                  <c:v>31.8</c:v>
                </c:pt>
                <c:pt idx="196">
                  <c:v>31.8</c:v>
                </c:pt>
                <c:pt idx="197">
                  <c:v>31.8</c:v>
                </c:pt>
                <c:pt idx="198">
                  <c:v>31.8</c:v>
                </c:pt>
                <c:pt idx="199">
                  <c:v>31.8</c:v>
                </c:pt>
                <c:pt idx="200">
                  <c:v>31.8</c:v>
                </c:pt>
                <c:pt idx="201">
                  <c:v>31.8</c:v>
                </c:pt>
                <c:pt idx="202">
                  <c:v>31.8</c:v>
                </c:pt>
                <c:pt idx="203">
                  <c:v>31.8</c:v>
                </c:pt>
                <c:pt idx="204">
                  <c:v>31.8</c:v>
                </c:pt>
                <c:pt idx="205">
                  <c:v>31.8</c:v>
                </c:pt>
                <c:pt idx="206">
                  <c:v>31.8</c:v>
                </c:pt>
                <c:pt idx="207">
                  <c:v>31.8</c:v>
                </c:pt>
                <c:pt idx="208">
                  <c:v>31.8</c:v>
                </c:pt>
                <c:pt idx="209">
                  <c:v>31.8</c:v>
                </c:pt>
                <c:pt idx="210">
                  <c:v>31.8</c:v>
                </c:pt>
                <c:pt idx="211">
                  <c:v>31.8</c:v>
                </c:pt>
                <c:pt idx="212">
                  <c:v>31.8</c:v>
                </c:pt>
                <c:pt idx="213">
                  <c:v>31.8</c:v>
                </c:pt>
                <c:pt idx="214">
                  <c:v>31.8</c:v>
                </c:pt>
                <c:pt idx="215">
                  <c:v>31.8</c:v>
                </c:pt>
                <c:pt idx="216">
                  <c:v>31.8</c:v>
                </c:pt>
                <c:pt idx="217">
                  <c:v>31.8</c:v>
                </c:pt>
                <c:pt idx="218">
                  <c:v>31.8</c:v>
                </c:pt>
                <c:pt idx="219">
                  <c:v>31.7</c:v>
                </c:pt>
                <c:pt idx="220">
                  <c:v>31.7</c:v>
                </c:pt>
                <c:pt idx="221">
                  <c:v>31.7</c:v>
                </c:pt>
                <c:pt idx="222">
                  <c:v>31.7</c:v>
                </c:pt>
                <c:pt idx="223">
                  <c:v>31.7</c:v>
                </c:pt>
                <c:pt idx="224">
                  <c:v>31.7</c:v>
                </c:pt>
                <c:pt idx="225">
                  <c:v>31.7</c:v>
                </c:pt>
                <c:pt idx="226">
                  <c:v>31.7</c:v>
                </c:pt>
                <c:pt idx="227">
                  <c:v>31.7</c:v>
                </c:pt>
                <c:pt idx="228">
                  <c:v>31.7</c:v>
                </c:pt>
                <c:pt idx="229">
                  <c:v>31.7</c:v>
                </c:pt>
                <c:pt idx="230">
                  <c:v>31.7</c:v>
                </c:pt>
                <c:pt idx="231">
                  <c:v>31.7</c:v>
                </c:pt>
                <c:pt idx="232">
                  <c:v>31.7</c:v>
                </c:pt>
                <c:pt idx="233">
                  <c:v>31.7</c:v>
                </c:pt>
                <c:pt idx="234">
                  <c:v>31.7</c:v>
                </c:pt>
                <c:pt idx="235">
                  <c:v>31.7</c:v>
                </c:pt>
                <c:pt idx="236">
                  <c:v>31.7</c:v>
                </c:pt>
                <c:pt idx="237">
                  <c:v>31.7</c:v>
                </c:pt>
                <c:pt idx="238">
                  <c:v>31.7</c:v>
                </c:pt>
                <c:pt idx="239">
                  <c:v>31.7</c:v>
                </c:pt>
                <c:pt idx="240">
                  <c:v>31.7</c:v>
                </c:pt>
                <c:pt idx="241">
                  <c:v>31.7</c:v>
                </c:pt>
                <c:pt idx="242">
                  <c:v>31.7</c:v>
                </c:pt>
                <c:pt idx="243">
                  <c:v>31.7</c:v>
                </c:pt>
                <c:pt idx="244">
                  <c:v>31.7</c:v>
                </c:pt>
                <c:pt idx="245">
                  <c:v>31.7</c:v>
                </c:pt>
                <c:pt idx="246">
                  <c:v>31.7</c:v>
                </c:pt>
                <c:pt idx="247">
                  <c:v>31.7</c:v>
                </c:pt>
                <c:pt idx="248">
                  <c:v>31.7</c:v>
                </c:pt>
                <c:pt idx="249">
                  <c:v>31.7</c:v>
                </c:pt>
                <c:pt idx="250">
                  <c:v>31.7</c:v>
                </c:pt>
                <c:pt idx="251">
                  <c:v>31.7</c:v>
                </c:pt>
                <c:pt idx="252">
                  <c:v>31.7</c:v>
                </c:pt>
                <c:pt idx="253">
                  <c:v>31.7</c:v>
                </c:pt>
                <c:pt idx="254">
                  <c:v>31.7</c:v>
                </c:pt>
                <c:pt idx="255">
                  <c:v>31.7</c:v>
                </c:pt>
                <c:pt idx="256">
                  <c:v>31.7</c:v>
                </c:pt>
                <c:pt idx="257">
                  <c:v>31.7</c:v>
                </c:pt>
                <c:pt idx="258">
                  <c:v>31.7</c:v>
                </c:pt>
                <c:pt idx="259">
                  <c:v>31.7</c:v>
                </c:pt>
                <c:pt idx="260">
                  <c:v>31.7</c:v>
                </c:pt>
                <c:pt idx="261">
                  <c:v>31.7</c:v>
                </c:pt>
                <c:pt idx="262">
                  <c:v>31.7</c:v>
                </c:pt>
                <c:pt idx="263">
                  <c:v>31.7</c:v>
                </c:pt>
                <c:pt idx="264">
                  <c:v>31.7</c:v>
                </c:pt>
                <c:pt idx="265">
                  <c:v>31.7</c:v>
                </c:pt>
                <c:pt idx="266">
                  <c:v>31.7</c:v>
                </c:pt>
                <c:pt idx="267">
                  <c:v>31.7</c:v>
                </c:pt>
                <c:pt idx="268">
                  <c:v>31.7</c:v>
                </c:pt>
                <c:pt idx="269">
                  <c:v>31.7</c:v>
                </c:pt>
                <c:pt idx="270">
                  <c:v>31.7</c:v>
                </c:pt>
                <c:pt idx="271">
                  <c:v>31.7</c:v>
                </c:pt>
                <c:pt idx="272">
                  <c:v>31.7</c:v>
                </c:pt>
                <c:pt idx="273">
                  <c:v>31.7</c:v>
                </c:pt>
                <c:pt idx="274">
                  <c:v>31.7</c:v>
                </c:pt>
                <c:pt idx="275">
                  <c:v>31.7</c:v>
                </c:pt>
                <c:pt idx="276">
                  <c:v>31.7</c:v>
                </c:pt>
                <c:pt idx="277">
                  <c:v>31.7</c:v>
                </c:pt>
                <c:pt idx="278">
                  <c:v>31.7</c:v>
                </c:pt>
                <c:pt idx="279">
                  <c:v>31.7</c:v>
                </c:pt>
                <c:pt idx="280">
                  <c:v>31.7</c:v>
                </c:pt>
                <c:pt idx="281">
                  <c:v>31.7</c:v>
                </c:pt>
                <c:pt idx="282">
                  <c:v>31.7</c:v>
                </c:pt>
                <c:pt idx="283">
                  <c:v>31.7</c:v>
                </c:pt>
                <c:pt idx="284">
                  <c:v>31.7</c:v>
                </c:pt>
                <c:pt idx="285">
                  <c:v>31.7</c:v>
                </c:pt>
                <c:pt idx="286">
                  <c:v>31.7</c:v>
                </c:pt>
                <c:pt idx="287">
                  <c:v>31.7</c:v>
                </c:pt>
                <c:pt idx="288">
                  <c:v>31.7</c:v>
                </c:pt>
                <c:pt idx="289">
                  <c:v>31.7</c:v>
                </c:pt>
                <c:pt idx="290">
                  <c:v>31.7</c:v>
                </c:pt>
                <c:pt idx="291">
                  <c:v>31.7</c:v>
                </c:pt>
                <c:pt idx="292">
                  <c:v>31.7</c:v>
                </c:pt>
                <c:pt idx="293">
                  <c:v>31.7</c:v>
                </c:pt>
                <c:pt idx="294">
                  <c:v>31.7</c:v>
                </c:pt>
                <c:pt idx="295">
                  <c:v>31.7</c:v>
                </c:pt>
                <c:pt idx="296">
                  <c:v>31.7</c:v>
                </c:pt>
                <c:pt idx="297">
                  <c:v>31.7</c:v>
                </c:pt>
                <c:pt idx="298">
                  <c:v>31.7</c:v>
                </c:pt>
                <c:pt idx="299">
                  <c:v>31.7</c:v>
                </c:pt>
                <c:pt idx="300">
                  <c:v>31.7</c:v>
                </c:pt>
                <c:pt idx="301">
                  <c:v>31.7</c:v>
                </c:pt>
                <c:pt idx="302">
                  <c:v>31.7</c:v>
                </c:pt>
                <c:pt idx="303">
                  <c:v>31.7</c:v>
                </c:pt>
                <c:pt idx="304">
                  <c:v>31.7</c:v>
                </c:pt>
                <c:pt idx="305">
                  <c:v>31.7</c:v>
                </c:pt>
                <c:pt idx="306">
                  <c:v>31.7</c:v>
                </c:pt>
                <c:pt idx="307">
                  <c:v>31.7</c:v>
                </c:pt>
                <c:pt idx="308">
                  <c:v>31.7</c:v>
                </c:pt>
                <c:pt idx="309">
                  <c:v>31.7</c:v>
                </c:pt>
                <c:pt idx="310">
                  <c:v>31.7</c:v>
                </c:pt>
                <c:pt idx="311">
                  <c:v>31.7</c:v>
                </c:pt>
                <c:pt idx="312">
                  <c:v>31.7</c:v>
                </c:pt>
                <c:pt idx="313">
                  <c:v>31.7</c:v>
                </c:pt>
                <c:pt idx="314">
                  <c:v>31.7</c:v>
                </c:pt>
                <c:pt idx="315">
                  <c:v>31.7</c:v>
                </c:pt>
                <c:pt idx="316">
                  <c:v>31.7</c:v>
                </c:pt>
                <c:pt idx="317">
                  <c:v>31.7</c:v>
                </c:pt>
                <c:pt idx="318">
                  <c:v>31.7</c:v>
                </c:pt>
                <c:pt idx="319">
                  <c:v>31.7</c:v>
                </c:pt>
                <c:pt idx="320">
                  <c:v>31.7</c:v>
                </c:pt>
                <c:pt idx="321">
                  <c:v>31.7</c:v>
                </c:pt>
                <c:pt idx="322">
                  <c:v>31.7</c:v>
                </c:pt>
                <c:pt idx="323">
                  <c:v>31.7</c:v>
                </c:pt>
                <c:pt idx="324">
                  <c:v>31.7</c:v>
                </c:pt>
                <c:pt idx="325">
                  <c:v>31.7</c:v>
                </c:pt>
                <c:pt idx="326">
                  <c:v>31.7</c:v>
                </c:pt>
                <c:pt idx="327">
                  <c:v>31.7</c:v>
                </c:pt>
                <c:pt idx="328">
                  <c:v>31.7</c:v>
                </c:pt>
                <c:pt idx="329">
                  <c:v>31.7</c:v>
                </c:pt>
                <c:pt idx="330">
                  <c:v>31.6</c:v>
                </c:pt>
                <c:pt idx="331">
                  <c:v>31.6</c:v>
                </c:pt>
                <c:pt idx="332">
                  <c:v>31.6</c:v>
                </c:pt>
                <c:pt idx="333">
                  <c:v>31.6</c:v>
                </c:pt>
                <c:pt idx="334">
                  <c:v>31.6</c:v>
                </c:pt>
                <c:pt idx="335">
                  <c:v>31.6</c:v>
                </c:pt>
                <c:pt idx="336">
                  <c:v>31.6</c:v>
                </c:pt>
                <c:pt idx="337">
                  <c:v>31.6</c:v>
                </c:pt>
                <c:pt idx="338">
                  <c:v>31.6</c:v>
                </c:pt>
                <c:pt idx="339">
                  <c:v>31.6</c:v>
                </c:pt>
                <c:pt idx="340">
                  <c:v>31.6</c:v>
                </c:pt>
                <c:pt idx="341">
                  <c:v>31.6</c:v>
                </c:pt>
                <c:pt idx="342">
                  <c:v>31.6</c:v>
                </c:pt>
                <c:pt idx="343">
                  <c:v>31.6</c:v>
                </c:pt>
                <c:pt idx="344">
                  <c:v>31.7</c:v>
                </c:pt>
                <c:pt idx="345">
                  <c:v>31.7</c:v>
                </c:pt>
                <c:pt idx="346">
                  <c:v>31.7</c:v>
                </c:pt>
                <c:pt idx="347">
                  <c:v>31.7</c:v>
                </c:pt>
                <c:pt idx="348">
                  <c:v>31.7</c:v>
                </c:pt>
                <c:pt idx="349">
                  <c:v>31.7</c:v>
                </c:pt>
                <c:pt idx="350">
                  <c:v>31.7</c:v>
                </c:pt>
                <c:pt idx="351">
                  <c:v>31.7</c:v>
                </c:pt>
                <c:pt idx="352">
                  <c:v>31.7</c:v>
                </c:pt>
                <c:pt idx="353">
                  <c:v>31.7</c:v>
                </c:pt>
                <c:pt idx="354">
                  <c:v>31.7</c:v>
                </c:pt>
                <c:pt idx="355">
                  <c:v>31.7</c:v>
                </c:pt>
                <c:pt idx="356">
                  <c:v>31.7</c:v>
                </c:pt>
                <c:pt idx="357">
                  <c:v>31.7</c:v>
                </c:pt>
                <c:pt idx="358">
                  <c:v>31.7</c:v>
                </c:pt>
                <c:pt idx="359">
                  <c:v>31.7</c:v>
                </c:pt>
                <c:pt idx="360">
                  <c:v>31.7</c:v>
                </c:pt>
                <c:pt idx="361">
                  <c:v>31.7</c:v>
                </c:pt>
                <c:pt idx="362">
                  <c:v>31.7</c:v>
                </c:pt>
                <c:pt idx="363">
                  <c:v>31.7</c:v>
                </c:pt>
                <c:pt idx="364">
                  <c:v>31.7</c:v>
                </c:pt>
                <c:pt idx="365">
                  <c:v>31.7</c:v>
                </c:pt>
                <c:pt idx="366">
                  <c:v>31.7</c:v>
                </c:pt>
                <c:pt idx="367">
                  <c:v>31.7</c:v>
                </c:pt>
                <c:pt idx="368">
                  <c:v>31.7</c:v>
                </c:pt>
                <c:pt idx="369">
                  <c:v>31.7</c:v>
                </c:pt>
                <c:pt idx="370">
                  <c:v>31.7</c:v>
                </c:pt>
                <c:pt idx="371">
                  <c:v>31.7</c:v>
                </c:pt>
                <c:pt idx="372">
                  <c:v>31.7</c:v>
                </c:pt>
                <c:pt idx="373">
                  <c:v>31.7</c:v>
                </c:pt>
                <c:pt idx="374">
                  <c:v>31.7</c:v>
                </c:pt>
                <c:pt idx="375">
                  <c:v>31.7</c:v>
                </c:pt>
                <c:pt idx="376">
                  <c:v>31.7</c:v>
                </c:pt>
                <c:pt idx="377">
                  <c:v>31.7</c:v>
                </c:pt>
                <c:pt idx="378">
                  <c:v>31.7</c:v>
                </c:pt>
                <c:pt idx="379">
                  <c:v>31.7</c:v>
                </c:pt>
                <c:pt idx="380">
                  <c:v>31.7</c:v>
                </c:pt>
                <c:pt idx="381">
                  <c:v>31.7</c:v>
                </c:pt>
                <c:pt idx="382">
                  <c:v>31.7</c:v>
                </c:pt>
                <c:pt idx="383">
                  <c:v>31.8</c:v>
                </c:pt>
                <c:pt idx="384">
                  <c:v>31.8</c:v>
                </c:pt>
                <c:pt idx="385">
                  <c:v>31.8</c:v>
                </c:pt>
                <c:pt idx="386">
                  <c:v>31.8</c:v>
                </c:pt>
                <c:pt idx="387">
                  <c:v>31.8</c:v>
                </c:pt>
                <c:pt idx="388">
                  <c:v>31.8</c:v>
                </c:pt>
                <c:pt idx="389">
                  <c:v>31.8</c:v>
                </c:pt>
                <c:pt idx="390">
                  <c:v>31.8</c:v>
                </c:pt>
                <c:pt idx="391">
                  <c:v>31.8</c:v>
                </c:pt>
                <c:pt idx="392">
                  <c:v>31.8</c:v>
                </c:pt>
                <c:pt idx="393">
                  <c:v>31.8</c:v>
                </c:pt>
                <c:pt idx="394">
                  <c:v>31.8</c:v>
                </c:pt>
                <c:pt idx="395">
                  <c:v>31.8</c:v>
                </c:pt>
                <c:pt idx="396">
                  <c:v>31.8</c:v>
                </c:pt>
                <c:pt idx="397">
                  <c:v>31.8</c:v>
                </c:pt>
                <c:pt idx="398">
                  <c:v>31.8</c:v>
                </c:pt>
                <c:pt idx="399">
                  <c:v>31.8</c:v>
                </c:pt>
                <c:pt idx="400">
                  <c:v>31.8</c:v>
                </c:pt>
                <c:pt idx="401">
                  <c:v>31.8</c:v>
                </c:pt>
                <c:pt idx="402">
                  <c:v>31.8</c:v>
                </c:pt>
                <c:pt idx="403">
                  <c:v>31.9</c:v>
                </c:pt>
                <c:pt idx="404">
                  <c:v>31.9</c:v>
                </c:pt>
                <c:pt idx="405">
                  <c:v>31.9</c:v>
                </c:pt>
                <c:pt idx="406">
                  <c:v>31.9</c:v>
                </c:pt>
                <c:pt idx="407">
                  <c:v>31.9</c:v>
                </c:pt>
                <c:pt idx="408">
                  <c:v>31.9</c:v>
                </c:pt>
                <c:pt idx="409">
                  <c:v>31.9</c:v>
                </c:pt>
                <c:pt idx="410">
                  <c:v>31.9</c:v>
                </c:pt>
                <c:pt idx="411">
                  <c:v>31.9</c:v>
                </c:pt>
                <c:pt idx="412">
                  <c:v>31.9</c:v>
                </c:pt>
                <c:pt idx="413">
                  <c:v>31.9</c:v>
                </c:pt>
                <c:pt idx="414">
                  <c:v>31.9</c:v>
                </c:pt>
                <c:pt idx="415">
                  <c:v>31.9</c:v>
                </c:pt>
                <c:pt idx="416">
                  <c:v>31.9</c:v>
                </c:pt>
                <c:pt idx="417">
                  <c:v>31.9</c:v>
                </c:pt>
                <c:pt idx="418">
                  <c:v>31.9</c:v>
                </c:pt>
                <c:pt idx="419">
                  <c:v>31.9</c:v>
                </c:pt>
                <c:pt idx="420">
                  <c:v>31.9</c:v>
                </c:pt>
                <c:pt idx="421">
                  <c:v>31.9</c:v>
                </c:pt>
                <c:pt idx="422">
                  <c:v>31.9</c:v>
                </c:pt>
                <c:pt idx="423">
                  <c:v>31.9</c:v>
                </c:pt>
                <c:pt idx="424">
                  <c:v>31.9</c:v>
                </c:pt>
                <c:pt idx="425">
                  <c:v>31.9</c:v>
                </c:pt>
                <c:pt idx="426">
                  <c:v>31.9</c:v>
                </c:pt>
                <c:pt idx="427">
                  <c:v>31.9</c:v>
                </c:pt>
                <c:pt idx="428">
                  <c:v>31.9</c:v>
                </c:pt>
                <c:pt idx="429">
                  <c:v>31.9</c:v>
                </c:pt>
                <c:pt idx="430">
                  <c:v>31.9</c:v>
                </c:pt>
                <c:pt idx="431">
                  <c:v>31.9</c:v>
                </c:pt>
                <c:pt idx="432">
                  <c:v>31.9</c:v>
                </c:pt>
                <c:pt idx="433">
                  <c:v>31.9</c:v>
                </c:pt>
                <c:pt idx="434">
                  <c:v>31.9</c:v>
                </c:pt>
                <c:pt idx="435">
                  <c:v>31.9</c:v>
                </c:pt>
                <c:pt idx="436">
                  <c:v>31.9</c:v>
                </c:pt>
                <c:pt idx="437">
                  <c:v>31.9</c:v>
                </c:pt>
                <c:pt idx="438">
                  <c:v>31.9</c:v>
                </c:pt>
                <c:pt idx="439">
                  <c:v>31.9</c:v>
                </c:pt>
                <c:pt idx="440">
                  <c:v>32</c:v>
                </c:pt>
                <c:pt idx="441">
                  <c:v>32</c:v>
                </c:pt>
                <c:pt idx="442">
                  <c:v>32</c:v>
                </c:pt>
                <c:pt idx="443">
                  <c:v>32</c:v>
                </c:pt>
                <c:pt idx="444">
                  <c:v>32</c:v>
                </c:pt>
                <c:pt idx="445">
                  <c:v>32</c:v>
                </c:pt>
                <c:pt idx="446">
                  <c:v>32</c:v>
                </c:pt>
                <c:pt idx="447">
                  <c:v>32</c:v>
                </c:pt>
                <c:pt idx="448">
                  <c:v>32</c:v>
                </c:pt>
                <c:pt idx="449">
                  <c:v>32</c:v>
                </c:pt>
                <c:pt idx="450">
                  <c:v>32</c:v>
                </c:pt>
                <c:pt idx="451">
                  <c:v>32</c:v>
                </c:pt>
                <c:pt idx="452">
                  <c:v>32</c:v>
                </c:pt>
                <c:pt idx="453">
                  <c:v>32</c:v>
                </c:pt>
                <c:pt idx="454">
                  <c:v>32</c:v>
                </c:pt>
                <c:pt idx="455">
                  <c:v>32</c:v>
                </c:pt>
                <c:pt idx="456">
                  <c:v>32</c:v>
                </c:pt>
                <c:pt idx="457">
                  <c:v>32</c:v>
                </c:pt>
                <c:pt idx="458">
                  <c:v>32</c:v>
                </c:pt>
                <c:pt idx="459">
                  <c:v>32</c:v>
                </c:pt>
                <c:pt idx="460">
                  <c:v>32</c:v>
                </c:pt>
                <c:pt idx="461">
                  <c:v>32.1</c:v>
                </c:pt>
                <c:pt idx="462">
                  <c:v>32.1</c:v>
                </c:pt>
                <c:pt idx="463">
                  <c:v>32.1</c:v>
                </c:pt>
                <c:pt idx="464">
                  <c:v>32.1</c:v>
                </c:pt>
                <c:pt idx="465">
                  <c:v>32.1</c:v>
                </c:pt>
                <c:pt idx="466">
                  <c:v>32.1</c:v>
                </c:pt>
                <c:pt idx="467">
                  <c:v>32.1</c:v>
                </c:pt>
                <c:pt idx="468">
                  <c:v>32.1</c:v>
                </c:pt>
                <c:pt idx="469">
                  <c:v>32.1</c:v>
                </c:pt>
                <c:pt idx="470">
                  <c:v>32.1</c:v>
                </c:pt>
                <c:pt idx="471">
                  <c:v>32.1</c:v>
                </c:pt>
                <c:pt idx="472">
                  <c:v>32.1</c:v>
                </c:pt>
                <c:pt idx="473">
                  <c:v>32.1</c:v>
                </c:pt>
                <c:pt idx="474">
                  <c:v>32.1</c:v>
                </c:pt>
                <c:pt idx="475">
                  <c:v>32.1</c:v>
                </c:pt>
                <c:pt idx="476">
                  <c:v>32.1</c:v>
                </c:pt>
                <c:pt idx="477">
                  <c:v>32.1</c:v>
                </c:pt>
                <c:pt idx="478">
                  <c:v>32.1</c:v>
                </c:pt>
                <c:pt idx="479">
                  <c:v>32.1</c:v>
                </c:pt>
                <c:pt idx="480">
                  <c:v>32.1</c:v>
                </c:pt>
                <c:pt idx="481">
                  <c:v>32.1</c:v>
                </c:pt>
                <c:pt idx="482">
                  <c:v>32.1</c:v>
                </c:pt>
                <c:pt idx="483">
                  <c:v>32.1</c:v>
                </c:pt>
                <c:pt idx="484">
                  <c:v>32.1</c:v>
                </c:pt>
                <c:pt idx="485">
                  <c:v>32.1</c:v>
                </c:pt>
                <c:pt idx="486">
                  <c:v>32.1</c:v>
                </c:pt>
                <c:pt idx="487">
                  <c:v>32.1</c:v>
                </c:pt>
                <c:pt idx="488">
                  <c:v>32.1</c:v>
                </c:pt>
                <c:pt idx="489">
                  <c:v>32.1</c:v>
                </c:pt>
                <c:pt idx="490">
                  <c:v>32.1</c:v>
                </c:pt>
                <c:pt idx="491">
                  <c:v>32.1</c:v>
                </c:pt>
                <c:pt idx="492">
                  <c:v>32.1</c:v>
                </c:pt>
                <c:pt idx="493">
                  <c:v>32.1</c:v>
                </c:pt>
                <c:pt idx="494">
                  <c:v>32.1</c:v>
                </c:pt>
                <c:pt idx="495">
                  <c:v>32.1</c:v>
                </c:pt>
                <c:pt idx="496">
                  <c:v>32.1</c:v>
                </c:pt>
                <c:pt idx="497">
                  <c:v>32.1</c:v>
                </c:pt>
                <c:pt idx="498">
                  <c:v>32.1</c:v>
                </c:pt>
                <c:pt idx="499">
                  <c:v>32.1</c:v>
                </c:pt>
                <c:pt idx="500">
                  <c:v>32.1</c:v>
                </c:pt>
                <c:pt idx="501">
                  <c:v>32.1</c:v>
                </c:pt>
                <c:pt idx="502">
                  <c:v>32.1</c:v>
                </c:pt>
                <c:pt idx="503">
                  <c:v>32.1</c:v>
                </c:pt>
                <c:pt idx="504">
                  <c:v>32.1</c:v>
                </c:pt>
                <c:pt idx="505">
                  <c:v>32.1</c:v>
                </c:pt>
                <c:pt idx="506">
                  <c:v>32.1</c:v>
                </c:pt>
                <c:pt idx="507">
                  <c:v>32.1</c:v>
                </c:pt>
                <c:pt idx="508">
                  <c:v>32.1</c:v>
                </c:pt>
                <c:pt idx="509">
                  <c:v>32.1</c:v>
                </c:pt>
                <c:pt idx="510">
                  <c:v>32.1</c:v>
                </c:pt>
                <c:pt idx="511">
                  <c:v>32.200000000000003</c:v>
                </c:pt>
                <c:pt idx="512">
                  <c:v>32.200000000000003</c:v>
                </c:pt>
                <c:pt idx="513">
                  <c:v>32.200000000000003</c:v>
                </c:pt>
                <c:pt idx="514">
                  <c:v>32.200000000000003</c:v>
                </c:pt>
                <c:pt idx="515">
                  <c:v>32.200000000000003</c:v>
                </c:pt>
                <c:pt idx="516">
                  <c:v>32.200000000000003</c:v>
                </c:pt>
                <c:pt idx="517">
                  <c:v>32.200000000000003</c:v>
                </c:pt>
                <c:pt idx="518">
                  <c:v>32.200000000000003</c:v>
                </c:pt>
                <c:pt idx="519">
                  <c:v>32.200000000000003</c:v>
                </c:pt>
                <c:pt idx="520">
                  <c:v>32.200000000000003</c:v>
                </c:pt>
                <c:pt idx="521">
                  <c:v>32.200000000000003</c:v>
                </c:pt>
                <c:pt idx="522">
                  <c:v>32.200000000000003</c:v>
                </c:pt>
                <c:pt idx="523">
                  <c:v>32.200000000000003</c:v>
                </c:pt>
                <c:pt idx="524">
                  <c:v>32.200000000000003</c:v>
                </c:pt>
                <c:pt idx="525">
                  <c:v>32.200000000000003</c:v>
                </c:pt>
                <c:pt idx="526">
                  <c:v>32.200000000000003</c:v>
                </c:pt>
                <c:pt idx="527">
                  <c:v>32.200000000000003</c:v>
                </c:pt>
                <c:pt idx="528">
                  <c:v>32.200000000000003</c:v>
                </c:pt>
                <c:pt idx="529">
                  <c:v>32.200000000000003</c:v>
                </c:pt>
                <c:pt idx="530">
                  <c:v>32.200000000000003</c:v>
                </c:pt>
                <c:pt idx="531">
                  <c:v>32.200000000000003</c:v>
                </c:pt>
                <c:pt idx="532">
                  <c:v>32.200000000000003</c:v>
                </c:pt>
                <c:pt idx="533">
                  <c:v>32.200000000000003</c:v>
                </c:pt>
                <c:pt idx="534">
                  <c:v>32.200000000000003</c:v>
                </c:pt>
                <c:pt idx="535">
                  <c:v>32.200000000000003</c:v>
                </c:pt>
                <c:pt idx="536">
                  <c:v>32.200000000000003</c:v>
                </c:pt>
                <c:pt idx="537">
                  <c:v>32.200000000000003</c:v>
                </c:pt>
                <c:pt idx="538">
                  <c:v>32.200000000000003</c:v>
                </c:pt>
                <c:pt idx="539">
                  <c:v>32.200000000000003</c:v>
                </c:pt>
                <c:pt idx="540">
                  <c:v>32.200000000000003</c:v>
                </c:pt>
                <c:pt idx="541">
                  <c:v>32.200000000000003</c:v>
                </c:pt>
                <c:pt idx="542">
                  <c:v>32.200000000000003</c:v>
                </c:pt>
                <c:pt idx="543">
                  <c:v>32.200000000000003</c:v>
                </c:pt>
                <c:pt idx="544">
                  <c:v>32.200000000000003</c:v>
                </c:pt>
                <c:pt idx="545">
                  <c:v>32.200000000000003</c:v>
                </c:pt>
                <c:pt idx="546">
                  <c:v>32.200000000000003</c:v>
                </c:pt>
                <c:pt idx="547">
                  <c:v>32.200000000000003</c:v>
                </c:pt>
                <c:pt idx="548">
                  <c:v>32.200000000000003</c:v>
                </c:pt>
                <c:pt idx="549">
                  <c:v>32.200000000000003</c:v>
                </c:pt>
                <c:pt idx="550">
                  <c:v>32.200000000000003</c:v>
                </c:pt>
                <c:pt idx="551">
                  <c:v>32.200000000000003</c:v>
                </c:pt>
                <c:pt idx="552">
                  <c:v>32.200000000000003</c:v>
                </c:pt>
                <c:pt idx="553">
                  <c:v>32.1</c:v>
                </c:pt>
                <c:pt idx="554">
                  <c:v>32.1</c:v>
                </c:pt>
                <c:pt idx="555">
                  <c:v>32.1</c:v>
                </c:pt>
                <c:pt idx="556">
                  <c:v>32.1</c:v>
                </c:pt>
                <c:pt idx="557">
                  <c:v>32.1</c:v>
                </c:pt>
                <c:pt idx="558">
                  <c:v>32.1</c:v>
                </c:pt>
                <c:pt idx="559">
                  <c:v>32.1</c:v>
                </c:pt>
                <c:pt idx="560">
                  <c:v>32.1</c:v>
                </c:pt>
                <c:pt idx="561">
                  <c:v>32.1</c:v>
                </c:pt>
                <c:pt idx="562">
                  <c:v>32.1</c:v>
                </c:pt>
                <c:pt idx="563">
                  <c:v>32.1</c:v>
                </c:pt>
                <c:pt idx="564">
                  <c:v>32.1</c:v>
                </c:pt>
                <c:pt idx="565">
                  <c:v>32.1</c:v>
                </c:pt>
                <c:pt idx="566">
                  <c:v>32.1</c:v>
                </c:pt>
                <c:pt idx="567">
                  <c:v>32.1</c:v>
                </c:pt>
                <c:pt idx="568">
                  <c:v>32.1</c:v>
                </c:pt>
                <c:pt idx="569">
                  <c:v>32.1</c:v>
                </c:pt>
                <c:pt idx="570">
                  <c:v>32.1</c:v>
                </c:pt>
                <c:pt idx="571">
                  <c:v>32.1</c:v>
                </c:pt>
                <c:pt idx="572">
                  <c:v>32.1</c:v>
                </c:pt>
                <c:pt idx="573">
                  <c:v>32.1</c:v>
                </c:pt>
                <c:pt idx="574">
                  <c:v>32.1</c:v>
                </c:pt>
                <c:pt idx="575">
                  <c:v>32.1</c:v>
                </c:pt>
                <c:pt idx="576">
                  <c:v>32.1</c:v>
                </c:pt>
                <c:pt idx="577">
                  <c:v>32.1</c:v>
                </c:pt>
                <c:pt idx="578">
                  <c:v>32.1</c:v>
                </c:pt>
                <c:pt idx="579">
                  <c:v>32.1</c:v>
                </c:pt>
                <c:pt idx="580">
                  <c:v>32.1</c:v>
                </c:pt>
                <c:pt idx="581">
                  <c:v>32.1</c:v>
                </c:pt>
                <c:pt idx="582">
                  <c:v>32.1</c:v>
                </c:pt>
                <c:pt idx="583">
                  <c:v>32.1</c:v>
                </c:pt>
                <c:pt idx="584">
                  <c:v>32.1</c:v>
                </c:pt>
                <c:pt idx="585">
                  <c:v>32.1</c:v>
                </c:pt>
                <c:pt idx="586">
                  <c:v>32.1</c:v>
                </c:pt>
                <c:pt idx="587">
                  <c:v>32.1</c:v>
                </c:pt>
                <c:pt idx="588">
                  <c:v>32.1</c:v>
                </c:pt>
                <c:pt idx="589">
                  <c:v>32.1</c:v>
                </c:pt>
                <c:pt idx="590">
                  <c:v>32.1</c:v>
                </c:pt>
                <c:pt idx="591">
                  <c:v>32.1</c:v>
                </c:pt>
                <c:pt idx="592">
                  <c:v>32.1</c:v>
                </c:pt>
                <c:pt idx="593">
                  <c:v>32.1</c:v>
                </c:pt>
                <c:pt idx="594">
                  <c:v>32.1</c:v>
                </c:pt>
                <c:pt idx="595">
                  <c:v>32.1</c:v>
                </c:pt>
                <c:pt idx="596">
                  <c:v>32.1</c:v>
                </c:pt>
                <c:pt idx="597">
                  <c:v>32.1</c:v>
                </c:pt>
                <c:pt idx="598">
                  <c:v>32.1</c:v>
                </c:pt>
                <c:pt idx="599">
                  <c:v>32.1</c:v>
                </c:pt>
                <c:pt idx="600">
                  <c:v>32.1</c:v>
                </c:pt>
                <c:pt idx="601">
                  <c:v>32.1</c:v>
                </c:pt>
                <c:pt idx="602">
                  <c:v>32.1</c:v>
                </c:pt>
                <c:pt idx="603">
                  <c:v>32.1</c:v>
                </c:pt>
                <c:pt idx="604">
                  <c:v>32.1</c:v>
                </c:pt>
                <c:pt idx="605">
                  <c:v>32.1</c:v>
                </c:pt>
                <c:pt idx="606">
                  <c:v>32.1</c:v>
                </c:pt>
                <c:pt idx="607">
                  <c:v>32.1</c:v>
                </c:pt>
                <c:pt idx="608">
                  <c:v>32</c:v>
                </c:pt>
                <c:pt idx="609">
                  <c:v>32</c:v>
                </c:pt>
                <c:pt idx="610">
                  <c:v>32</c:v>
                </c:pt>
                <c:pt idx="611">
                  <c:v>32</c:v>
                </c:pt>
                <c:pt idx="612">
                  <c:v>32</c:v>
                </c:pt>
                <c:pt idx="613">
                  <c:v>32</c:v>
                </c:pt>
                <c:pt idx="614">
                  <c:v>32</c:v>
                </c:pt>
                <c:pt idx="615">
                  <c:v>32</c:v>
                </c:pt>
                <c:pt idx="616">
                  <c:v>32</c:v>
                </c:pt>
                <c:pt idx="617">
                  <c:v>32</c:v>
                </c:pt>
                <c:pt idx="618">
                  <c:v>32</c:v>
                </c:pt>
                <c:pt idx="619">
                  <c:v>32</c:v>
                </c:pt>
                <c:pt idx="620">
                  <c:v>32</c:v>
                </c:pt>
                <c:pt idx="621">
                  <c:v>32</c:v>
                </c:pt>
                <c:pt idx="622">
                  <c:v>32</c:v>
                </c:pt>
                <c:pt idx="623">
                  <c:v>32</c:v>
                </c:pt>
                <c:pt idx="624">
                  <c:v>32</c:v>
                </c:pt>
                <c:pt idx="625">
                  <c:v>32</c:v>
                </c:pt>
                <c:pt idx="626">
                  <c:v>32</c:v>
                </c:pt>
                <c:pt idx="627">
                  <c:v>32</c:v>
                </c:pt>
                <c:pt idx="628">
                  <c:v>32</c:v>
                </c:pt>
                <c:pt idx="629">
                  <c:v>32</c:v>
                </c:pt>
                <c:pt idx="630">
                  <c:v>32</c:v>
                </c:pt>
                <c:pt idx="631">
                  <c:v>32</c:v>
                </c:pt>
                <c:pt idx="632">
                  <c:v>32</c:v>
                </c:pt>
                <c:pt idx="633">
                  <c:v>32</c:v>
                </c:pt>
                <c:pt idx="634">
                  <c:v>32</c:v>
                </c:pt>
                <c:pt idx="635">
                  <c:v>32</c:v>
                </c:pt>
                <c:pt idx="636">
                  <c:v>32</c:v>
                </c:pt>
                <c:pt idx="637">
                  <c:v>32</c:v>
                </c:pt>
                <c:pt idx="638">
                  <c:v>32</c:v>
                </c:pt>
                <c:pt idx="639">
                  <c:v>32</c:v>
                </c:pt>
                <c:pt idx="640">
                  <c:v>32</c:v>
                </c:pt>
                <c:pt idx="641">
                  <c:v>32</c:v>
                </c:pt>
                <c:pt idx="642">
                  <c:v>32</c:v>
                </c:pt>
                <c:pt idx="643">
                  <c:v>32</c:v>
                </c:pt>
                <c:pt idx="644">
                  <c:v>32</c:v>
                </c:pt>
                <c:pt idx="645">
                  <c:v>32</c:v>
                </c:pt>
                <c:pt idx="646">
                  <c:v>32</c:v>
                </c:pt>
                <c:pt idx="647">
                  <c:v>32</c:v>
                </c:pt>
                <c:pt idx="648">
                  <c:v>32</c:v>
                </c:pt>
                <c:pt idx="649">
                  <c:v>32</c:v>
                </c:pt>
                <c:pt idx="650">
                  <c:v>32</c:v>
                </c:pt>
                <c:pt idx="651">
                  <c:v>32</c:v>
                </c:pt>
                <c:pt idx="652">
                  <c:v>32</c:v>
                </c:pt>
                <c:pt idx="653">
                  <c:v>32</c:v>
                </c:pt>
                <c:pt idx="654">
                  <c:v>32</c:v>
                </c:pt>
                <c:pt idx="655">
                  <c:v>32</c:v>
                </c:pt>
                <c:pt idx="656">
                  <c:v>32</c:v>
                </c:pt>
                <c:pt idx="657">
                  <c:v>32</c:v>
                </c:pt>
                <c:pt idx="658">
                  <c:v>32</c:v>
                </c:pt>
                <c:pt idx="659">
                  <c:v>32</c:v>
                </c:pt>
                <c:pt idx="660">
                  <c:v>32</c:v>
                </c:pt>
                <c:pt idx="661">
                  <c:v>32</c:v>
                </c:pt>
                <c:pt idx="662">
                  <c:v>32</c:v>
                </c:pt>
                <c:pt idx="663">
                  <c:v>32</c:v>
                </c:pt>
                <c:pt idx="664">
                  <c:v>32</c:v>
                </c:pt>
                <c:pt idx="665">
                  <c:v>32</c:v>
                </c:pt>
                <c:pt idx="666">
                  <c:v>32</c:v>
                </c:pt>
                <c:pt idx="667">
                  <c:v>32</c:v>
                </c:pt>
                <c:pt idx="668">
                  <c:v>32</c:v>
                </c:pt>
                <c:pt idx="669">
                  <c:v>32</c:v>
                </c:pt>
                <c:pt idx="670">
                  <c:v>32</c:v>
                </c:pt>
                <c:pt idx="671">
                  <c:v>32</c:v>
                </c:pt>
                <c:pt idx="672">
                  <c:v>32</c:v>
                </c:pt>
                <c:pt idx="673">
                  <c:v>32</c:v>
                </c:pt>
                <c:pt idx="674">
                  <c:v>32</c:v>
                </c:pt>
                <c:pt idx="675">
                  <c:v>32</c:v>
                </c:pt>
                <c:pt idx="676">
                  <c:v>32</c:v>
                </c:pt>
                <c:pt idx="677">
                  <c:v>32</c:v>
                </c:pt>
                <c:pt idx="678">
                  <c:v>32</c:v>
                </c:pt>
                <c:pt idx="679">
                  <c:v>32</c:v>
                </c:pt>
                <c:pt idx="680">
                  <c:v>32</c:v>
                </c:pt>
                <c:pt idx="681">
                  <c:v>32</c:v>
                </c:pt>
                <c:pt idx="682">
                  <c:v>32</c:v>
                </c:pt>
                <c:pt idx="683">
                  <c:v>32</c:v>
                </c:pt>
                <c:pt idx="684">
                  <c:v>32</c:v>
                </c:pt>
                <c:pt idx="685">
                  <c:v>32</c:v>
                </c:pt>
                <c:pt idx="686">
                  <c:v>32</c:v>
                </c:pt>
                <c:pt idx="687">
                  <c:v>32</c:v>
                </c:pt>
                <c:pt idx="688">
                  <c:v>32</c:v>
                </c:pt>
                <c:pt idx="689">
                  <c:v>32</c:v>
                </c:pt>
                <c:pt idx="690">
                  <c:v>32</c:v>
                </c:pt>
                <c:pt idx="691">
                  <c:v>32</c:v>
                </c:pt>
                <c:pt idx="692">
                  <c:v>32</c:v>
                </c:pt>
                <c:pt idx="693">
                  <c:v>32</c:v>
                </c:pt>
                <c:pt idx="694">
                  <c:v>32</c:v>
                </c:pt>
                <c:pt idx="695">
                  <c:v>32</c:v>
                </c:pt>
                <c:pt idx="696">
                  <c:v>32</c:v>
                </c:pt>
                <c:pt idx="697">
                  <c:v>32</c:v>
                </c:pt>
                <c:pt idx="698">
                  <c:v>32</c:v>
                </c:pt>
                <c:pt idx="699">
                  <c:v>32</c:v>
                </c:pt>
                <c:pt idx="700">
                  <c:v>32</c:v>
                </c:pt>
                <c:pt idx="701">
                  <c:v>32</c:v>
                </c:pt>
                <c:pt idx="702">
                  <c:v>32</c:v>
                </c:pt>
                <c:pt idx="703">
                  <c:v>32</c:v>
                </c:pt>
                <c:pt idx="704">
                  <c:v>32</c:v>
                </c:pt>
                <c:pt idx="705">
                  <c:v>32</c:v>
                </c:pt>
                <c:pt idx="706">
                  <c:v>32</c:v>
                </c:pt>
                <c:pt idx="707">
                  <c:v>32</c:v>
                </c:pt>
                <c:pt idx="708">
                  <c:v>32</c:v>
                </c:pt>
                <c:pt idx="709">
                  <c:v>32</c:v>
                </c:pt>
                <c:pt idx="710">
                  <c:v>32</c:v>
                </c:pt>
                <c:pt idx="711">
                  <c:v>32</c:v>
                </c:pt>
                <c:pt idx="712">
                  <c:v>32</c:v>
                </c:pt>
                <c:pt idx="713">
                  <c:v>32</c:v>
                </c:pt>
                <c:pt idx="714">
                  <c:v>32</c:v>
                </c:pt>
                <c:pt idx="715">
                  <c:v>32</c:v>
                </c:pt>
                <c:pt idx="716">
                  <c:v>32</c:v>
                </c:pt>
                <c:pt idx="717">
                  <c:v>32</c:v>
                </c:pt>
                <c:pt idx="718">
                  <c:v>32</c:v>
                </c:pt>
                <c:pt idx="719">
                  <c:v>32</c:v>
                </c:pt>
                <c:pt idx="720">
                  <c:v>32</c:v>
                </c:pt>
                <c:pt idx="721">
                  <c:v>32</c:v>
                </c:pt>
                <c:pt idx="722">
                  <c:v>32</c:v>
                </c:pt>
                <c:pt idx="723">
                  <c:v>32</c:v>
                </c:pt>
                <c:pt idx="724">
                  <c:v>32</c:v>
                </c:pt>
                <c:pt idx="725">
                  <c:v>32</c:v>
                </c:pt>
                <c:pt idx="726">
                  <c:v>32</c:v>
                </c:pt>
                <c:pt idx="727">
                  <c:v>32</c:v>
                </c:pt>
                <c:pt idx="728">
                  <c:v>32</c:v>
                </c:pt>
                <c:pt idx="729">
                  <c:v>32</c:v>
                </c:pt>
                <c:pt idx="730">
                  <c:v>32</c:v>
                </c:pt>
                <c:pt idx="731">
                  <c:v>32</c:v>
                </c:pt>
                <c:pt idx="732">
                  <c:v>32</c:v>
                </c:pt>
                <c:pt idx="733">
                  <c:v>32</c:v>
                </c:pt>
                <c:pt idx="734">
                  <c:v>31.9</c:v>
                </c:pt>
                <c:pt idx="735">
                  <c:v>31.9</c:v>
                </c:pt>
                <c:pt idx="736">
                  <c:v>31.9</c:v>
                </c:pt>
                <c:pt idx="737">
                  <c:v>31.9</c:v>
                </c:pt>
                <c:pt idx="738">
                  <c:v>31.9</c:v>
                </c:pt>
                <c:pt idx="739">
                  <c:v>31.9</c:v>
                </c:pt>
                <c:pt idx="740">
                  <c:v>31.9</c:v>
                </c:pt>
                <c:pt idx="741">
                  <c:v>31.9</c:v>
                </c:pt>
                <c:pt idx="742">
                  <c:v>31.9</c:v>
                </c:pt>
                <c:pt idx="743">
                  <c:v>31.9</c:v>
                </c:pt>
                <c:pt idx="744">
                  <c:v>31.9</c:v>
                </c:pt>
                <c:pt idx="745">
                  <c:v>31.9</c:v>
                </c:pt>
                <c:pt idx="746">
                  <c:v>31.9</c:v>
                </c:pt>
                <c:pt idx="747">
                  <c:v>31.9</c:v>
                </c:pt>
                <c:pt idx="748">
                  <c:v>31.9</c:v>
                </c:pt>
                <c:pt idx="749">
                  <c:v>31.9</c:v>
                </c:pt>
                <c:pt idx="750">
                  <c:v>31.9</c:v>
                </c:pt>
                <c:pt idx="751">
                  <c:v>31.9</c:v>
                </c:pt>
                <c:pt idx="752">
                  <c:v>31.9</c:v>
                </c:pt>
                <c:pt idx="753">
                  <c:v>31.9</c:v>
                </c:pt>
                <c:pt idx="754">
                  <c:v>31.9</c:v>
                </c:pt>
                <c:pt idx="755">
                  <c:v>31.9</c:v>
                </c:pt>
                <c:pt idx="756">
                  <c:v>31.9</c:v>
                </c:pt>
                <c:pt idx="757">
                  <c:v>31.9</c:v>
                </c:pt>
                <c:pt idx="758">
                  <c:v>31.9</c:v>
                </c:pt>
                <c:pt idx="759">
                  <c:v>31.9</c:v>
                </c:pt>
                <c:pt idx="760">
                  <c:v>31.9</c:v>
                </c:pt>
                <c:pt idx="761">
                  <c:v>31.9</c:v>
                </c:pt>
                <c:pt idx="762">
                  <c:v>31.9</c:v>
                </c:pt>
                <c:pt idx="763">
                  <c:v>31.9</c:v>
                </c:pt>
                <c:pt idx="764">
                  <c:v>31.9</c:v>
                </c:pt>
                <c:pt idx="765">
                  <c:v>31.9</c:v>
                </c:pt>
                <c:pt idx="766">
                  <c:v>31.9</c:v>
                </c:pt>
                <c:pt idx="767">
                  <c:v>31.9</c:v>
                </c:pt>
                <c:pt idx="768">
                  <c:v>31.9</c:v>
                </c:pt>
                <c:pt idx="769">
                  <c:v>31.9</c:v>
                </c:pt>
                <c:pt idx="770">
                  <c:v>31.9</c:v>
                </c:pt>
                <c:pt idx="771">
                  <c:v>31.9</c:v>
                </c:pt>
                <c:pt idx="772">
                  <c:v>31.9</c:v>
                </c:pt>
                <c:pt idx="773">
                  <c:v>31.9</c:v>
                </c:pt>
                <c:pt idx="774">
                  <c:v>31.9</c:v>
                </c:pt>
                <c:pt idx="775">
                  <c:v>31.9</c:v>
                </c:pt>
                <c:pt idx="776">
                  <c:v>31.9</c:v>
                </c:pt>
                <c:pt idx="777">
                  <c:v>31.9</c:v>
                </c:pt>
                <c:pt idx="778">
                  <c:v>31.9</c:v>
                </c:pt>
                <c:pt idx="779">
                  <c:v>31.9</c:v>
                </c:pt>
                <c:pt idx="780">
                  <c:v>31.9</c:v>
                </c:pt>
                <c:pt idx="781">
                  <c:v>31.9</c:v>
                </c:pt>
                <c:pt idx="782">
                  <c:v>31.9</c:v>
                </c:pt>
                <c:pt idx="783">
                  <c:v>31.9</c:v>
                </c:pt>
                <c:pt idx="784">
                  <c:v>31.9</c:v>
                </c:pt>
                <c:pt idx="785">
                  <c:v>31.9</c:v>
                </c:pt>
                <c:pt idx="786">
                  <c:v>31.9</c:v>
                </c:pt>
                <c:pt idx="787">
                  <c:v>31.9</c:v>
                </c:pt>
                <c:pt idx="788">
                  <c:v>31.9</c:v>
                </c:pt>
                <c:pt idx="789">
                  <c:v>31.9</c:v>
                </c:pt>
                <c:pt idx="790">
                  <c:v>31.9</c:v>
                </c:pt>
                <c:pt idx="791">
                  <c:v>31.9</c:v>
                </c:pt>
                <c:pt idx="792">
                  <c:v>31.9</c:v>
                </c:pt>
                <c:pt idx="793">
                  <c:v>31.9</c:v>
                </c:pt>
                <c:pt idx="794">
                  <c:v>31.9</c:v>
                </c:pt>
                <c:pt idx="795">
                  <c:v>31.9</c:v>
                </c:pt>
                <c:pt idx="796">
                  <c:v>31.9</c:v>
                </c:pt>
                <c:pt idx="797">
                  <c:v>31.9</c:v>
                </c:pt>
                <c:pt idx="798">
                  <c:v>31.9</c:v>
                </c:pt>
                <c:pt idx="799">
                  <c:v>31.9</c:v>
                </c:pt>
                <c:pt idx="800">
                  <c:v>31.9</c:v>
                </c:pt>
                <c:pt idx="801">
                  <c:v>31.9</c:v>
                </c:pt>
                <c:pt idx="802">
                  <c:v>31.9</c:v>
                </c:pt>
                <c:pt idx="803">
                  <c:v>31.9</c:v>
                </c:pt>
                <c:pt idx="804">
                  <c:v>31.9</c:v>
                </c:pt>
                <c:pt idx="805">
                  <c:v>31.9</c:v>
                </c:pt>
                <c:pt idx="806">
                  <c:v>31.9</c:v>
                </c:pt>
                <c:pt idx="807">
                  <c:v>31.9</c:v>
                </c:pt>
                <c:pt idx="808">
                  <c:v>31.9</c:v>
                </c:pt>
                <c:pt idx="809">
                  <c:v>31.9</c:v>
                </c:pt>
                <c:pt idx="810">
                  <c:v>31.9</c:v>
                </c:pt>
                <c:pt idx="811">
                  <c:v>31.9</c:v>
                </c:pt>
                <c:pt idx="812">
                  <c:v>31.9</c:v>
                </c:pt>
                <c:pt idx="813">
                  <c:v>31.9</c:v>
                </c:pt>
                <c:pt idx="814">
                  <c:v>31.9</c:v>
                </c:pt>
                <c:pt idx="815">
                  <c:v>31.9</c:v>
                </c:pt>
                <c:pt idx="816">
                  <c:v>31.9</c:v>
                </c:pt>
                <c:pt idx="817">
                  <c:v>31.9</c:v>
                </c:pt>
                <c:pt idx="818">
                  <c:v>31.9</c:v>
                </c:pt>
                <c:pt idx="819">
                  <c:v>31.9</c:v>
                </c:pt>
                <c:pt idx="820">
                  <c:v>31.9</c:v>
                </c:pt>
                <c:pt idx="821">
                  <c:v>31.9</c:v>
                </c:pt>
                <c:pt idx="822">
                  <c:v>31.9</c:v>
                </c:pt>
                <c:pt idx="823">
                  <c:v>31.9</c:v>
                </c:pt>
                <c:pt idx="824">
                  <c:v>31.9</c:v>
                </c:pt>
                <c:pt idx="825">
                  <c:v>31.9</c:v>
                </c:pt>
                <c:pt idx="826">
                  <c:v>31.9</c:v>
                </c:pt>
                <c:pt idx="827">
                  <c:v>31.9</c:v>
                </c:pt>
                <c:pt idx="828">
                  <c:v>31.9</c:v>
                </c:pt>
                <c:pt idx="829">
                  <c:v>31.9</c:v>
                </c:pt>
                <c:pt idx="830">
                  <c:v>31.9</c:v>
                </c:pt>
                <c:pt idx="831">
                  <c:v>31.9</c:v>
                </c:pt>
                <c:pt idx="832">
                  <c:v>31.9</c:v>
                </c:pt>
                <c:pt idx="833">
                  <c:v>31.9</c:v>
                </c:pt>
                <c:pt idx="834">
                  <c:v>31.9</c:v>
                </c:pt>
                <c:pt idx="835">
                  <c:v>31.9</c:v>
                </c:pt>
                <c:pt idx="836">
                  <c:v>31.9</c:v>
                </c:pt>
                <c:pt idx="837">
                  <c:v>31.9</c:v>
                </c:pt>
                <c:pt idx="838">
                  <c:v>31.9</c:v>
                </c:pt>
                <c:pt idx="839">
                  <c:v>31.9</c:v>
                </c:pt>
                <c:pt idx="840">
                  <c:v>31.9</c:v>
                </c:pt>
                <c:pt idx="841">
                  <c:v>31.9</c:v>
                </c:pt>
                <c:pt idx="842">
                  <c:v>31.9</c:v>
                </c:pt>
                <c:pt idx="843">
                  <c:v>31.9</c:v>
                </c:pt>
                <c:pt idx="844">
                  <c:v>31.9</c:v>
                </c:pt>
                <c:pt idx="845">
                  <c:v>31.9</c:v>
                </c:pt>
                <c:pt idx="846">
                  <c:v>31.9</c:v>
                </c:pt>
                <c:pt idx="847">
                  <c:v>31.9</c:v>
                </c:pt>
                <c:pt idx="848">
                  <c:v>31.9</c:v>
                </c:pt>
                <c:pt idx="849">
                  <c:v>31.9</c:v>
                </c:pt>
                <c:pt idx="850">
                  <c:v>31.9</c:v>
                </c:pt>
                <c:pt idx="851">
                  <c:v>31.9</c:v>
                </c:pt>
                <c:pt idx="852">
                  <c:v>31.9</c:v>
                </c:pt>
                <c:pt idx="853">
                  <c:v>31.9</c:v>
                </c:pt>
                <c:pt idx="854">
                  <c:v>31.9</c:v>
                </c:pt>
                <c:pt idx="855">
                  <c:v>31.9</c:v>
                </c:pt>
                <c:pt idx="856">
                  <c:v>31.9</c:v>
                </c:pt>
                <c:pt idx="857">
                  <c:v>31.9</c:v>
                </c:pt>
                <c:pt idx="858">
                  <c:v>31.9</c:v>
                </c:pt>
                <c:pt idx="859">
                  <c:v>31.9</c:v>
                </c:pt>
                <c:pt idx="860">
                  <c:v>31.9</c:v>
                </c:pt>
                <c:pt idx="861">
                  <c:v>31.9</c:v>
                </c:pt>
                <c:pt idx="862">
                  <c:v>31.9</c:v>
                </c:pt>
                <c:pt idx="863">
                  <c:v>31.9</c:v>
                </c:pt>
                <c:pt idx="864">
                  <c:v>31.9</c:v>
                </c:pt>
                <c:pt idx="865">
                  <c:v>31.9</c:v>
                </c:pt>
                <c:pt idx="866">
                  <c:v>31.9</c:v>
                </c:pt>
                <c:pt idx="867">
                  <c:v>31.9</c:v>
                </c:pt>
                <c:pt idx="868">
                  <c:v>31.9</c:v>
                </c:pt>
                <c:pt idx="869">
                  <c:v>31.9</c:v>
                </c:pt>
                <c:pt idx="870">
                  <c:v>31.9</c:v>
                </c:pt>
                <c:pt idx="871">
                  <c:v>31.9</c:v>
                </c:pt>
                <c:pt idx="872">
                  <c:v>31.9</c:v>
                </c:pt>
                <c:pt idx="873">
                  <c:v>31.9</c:v>
                </c:pt>
                <c:pt idx="874">
                  <c:v>31.9</c:v>
                </c:pt>
                <c:pt idx="875">
                  <c:v>31.9</c:v>
                </c:pt>
                <c:pt idx="876">
                  <c:v>31.9</c:v>
                </c:pt>
                <c:pt idx="877">
                  <c:v>31.9</c:v>
                </c:pt>
                <c:pt idx="878">
                  <c:v>31.9</c:v>
                </c:pt>
                <c:pt idx="879">
                  <c:v>31.9</c:v>
                </c:pt>
                <c:pt idx="880">
                  <c:v>31.9</c:v>
                </c:pt>
                <c:pt idx="881">
                  <c:v>31.9</c:v>
                </c:pt>
                <c:pt idx="882">
                  <c:v>31.9</c:v>
                </c:pt>
                <c:pt idx="883">
                  <c:v>31.9</c:v>
                </c:pt>
                <c:pt idx="884">
                  <c:v>31.9</c:v>
                </c:pt>
                <c:pt idx="885">
                  <c:v>31.9</c:v>
                </c:pt>
                <c:pt idx="886">
                  <c:v>31.9</c:v>
                </c:pt>
                <c:pt idx="887">
                  <c:v>31.9</c:v>
                </c:pt>
                <c:pt idx="888">
                  <c:v>31.9</c:v>
                </c:pt>
                <c:pt idx="889">
                  <c:v>31.9</c:v>
                </c:pt>
                <c:pt idx="890">
                  <c:v>31.9</c:v>
                </c:pt>
                <c:pt idx="891">
                  <c:v>31.9</c:v>
                </c:pt>
                <c:pt idx="892">
                  <c:v>31.9</c:v>
                </c:pt>
                <c:pt idx="893">
                  <c:v>31.9</c:v>
                </c:pt>
                <c:pt idx="894">
                  <c:v>31.9</c:v>
                </c:pt>
                <c:pt idx="895">
                  <c:v>31.9</c:v>
                </c:pt>
                <c:pt idx="896">
                  <c:v>31.9</c:v>
                </c:pt>
                <c:pt idx="897">
                  <c:v>31.9</c:v>
                </c:pt>
                <c:pt idx="898">
                  <c:v>31.9</c:v>
                </c:pt>
                <c:pt idx="899">
                  <c:v>31.9</c:v>
                </c:pt>
                <c:pt idx="900">
                  <c:v>31.9</c:v>
                </c:pt>
                <c:pt idx="901">
                  <c:v>31.9</c:v>
                </c:pt>
                <c:pt idx="902">
                  <c:v>31.9</c:v>
                </c:pt>
                <c:pt idx="903">
                  <c:v>31.9</c:v>
                </c:pt>
                <c:pt idx="904">
                  <c:v>31.9</c:v>
                </c:pt>
                <c:pt idx="905">
                  <c:v>31.9</c:v>
                </c:pt>
                <c:pt idx="906">
                  <c:v>31.9</c:v>
                </c:pt>
                <c:pt idx="907">
                  <c:v>31.9</c:v>
                </c:pt>
                <c:pt idx="908">
                  <c:v>31.9</c:v>
                </c:pt>
                <c:pt idx="909">
                  <c:v>31.9</c:v>
                </c:pt>
                <c:pt idx="910">
                  <c:v>31.9</c:v>
                </c:pt>
                <c:pt idx="911">
                  <c:v>31.9</c:v>
                </c:pt>
                <c:pt idx="912">
                  <c:v>31.9</c:v>
                </c:pt>
                <c:pt idx="913">
                  <c:v>31.9</c:v>
                </c:pt>
                <c:pt idx="914">
                  <c:v>31.9</c:v>
                </c:pt>
                <c:pt idx="915">
                  <c:v>31.9</c:v>
                </c:pt>
                <c:pt idx="916">
                  <c:v>31.9</c:v>
                </c:pt>
                <c:pt idx="917">
                  <c:v>31.9</c:v>
                </c:pt>
                <c:pt idx="918">
                  <c:v>31.9</c:v>
                </c:pt>
                <c:pt idx="919">
                  <c:v>31.9</c:v>
                </c:pt>
                <c:pt idx="920">
                  <c:v>31.9</c:v>
                </c:pt>
                <c:pt idx="921">
                  <c:v>31.9</c:v>
                </c:pt>
                <c:pt idx="922">
                  <c:v>31.9</c:v>
                </c:pt>
                <c:pt idx="923">
                  <c:v>31.9</c:v>
                </c:pt>
                <c:pt idx="924">
                  <c:v>31.9</c:v>
                </c:pt>
                <c:pt idx="925">
                  <c:v>31.9</c:v>
                </c:pt>
                <c:pt idx="926">
                  <c:v>31.9</c:v>
                </c:pt>
                <c:pt idx="927">
                  <c:v>31.9</c:v>
                </c:pt>
                <c:pt idx="928">
                  <c:v>31.9</c:v>
                </c:pt>
                <c:pt idx="929">
                  <c:v>31.9</c:v>
                </c:pt>
                <c:pt idx="930">
                  <c:v>31.9</c:v>
                </c:pt>
                <c:pt idx="931">
                  <c:v>31.9</c:v>
                </c:pt>
                <c:pt idx="932">
                  <c:v>31.8</c:v>
                </c:pt>
                <c:pt idx="933">
                  <c:v>31.8</c:v>
                </c:pt>
                <c:pt idx="934">
                  <c:v>31.8</c:v>
                </c:pt>
                <c:pt idx="935">
                  <c:v>31.8</c:v>
                </c:pt>
                <c:pt idx="936">
                  <c:v>31.8</c:v>
                </c:pt>
                <c:pt idx="937">
                  <c:v>31.8</c:v>
                </c:pt>
                <c:pt idx="938">
                  <c:v>31.8</c:v>
                </c:pt>
                <c:pt idx="939">
                  <c:v>31.8</c:v>
                </c:pt>
                <c:pt idx="940">
                  <c:v>31.8</c:v>
                </c:pt>
                <c:pt idx="941">
                  <c:v>31.8</c:v>
                </c:pt>
                <c:pt idx="942">
                  <c:v>31.8</c:v>
                </c:pt>
                <c:pt idx="943">
                  <c:v>31.8</c:v>
                </c:pt>
                <c:pt idx="944">
                  <c:v>31.8</c:v>
                </c:pt>
                <c:pt idx="945">
                  <c:v>31.8</c:v>
                </c:pt>
                <c:pt idx="946">
                  <c:v>31.8</c:v>
                </c:pt>
                <c:pt idx="947">
                  <c:v>31.8</c:v>
                </c:pt>
                <c:pt idx="948">
                  <c:v>31.8</c:v>
                </c:pt>
                <c:pt idx="949">
                  <c:v>31.8</c:v>
                </c:pt>
                <c:pt idx="950">
                  <c:v>31.8</c:v>
                </c:pt>
                <c:pt idx="951">
                  <c:v>31.8</c:v>
                </c:pt>
                <c:pt idx="952">
                  <c:v>31.8</c:v>
                </c:pt>
                <c:pt idx="953">
                  <c:v>31.8</c:v>
                </c:pt>
                <c:pt idx="954">
                  <c:v>31.8</c:v>
                </c:pt>
                <c:pt idx="955">
                  <c:v>31.8</c:v>
                </c:pt>
                <c:pt idx="956">
                  <c:v>31.8</c:v>
                </c:pt>
                <c:pt idx="957">
                  <c:v>31.8</c:v>
                </c:pt>
                <c:pt idx="958">
                  <c:v>31.8</c:v>
                </c:pt>
                <c:pt idx="959">
                  <c:v>31.8</c:v>
                </c:pt>
                <c:pt idx="960">
                  <c:v>31.8</c:v>
                </c:pt>
                <c:pt idx="961">
                  <c:v>31.8</c:v>
                </c:pt>
                <c:pt idx="962">
                  <c:v>31.8</c:v>
                </c:pt>
                <c:pt idx="963">
                  <c:v>31.8</c:v>
                </c:pt>
                <c:pt idx="964">
                  <c:v>31.8</c:v>
                </c:pt>
                <c:pt idx="965">
                  <c:v>31.8</c:v>
                </c:pt>
                <c:pt idx="966">
                  <c:v>31.8</c:v>
                </c:pt>
                <c:pt idx="967">
                  <c:v>31.8</c:v>
                </c:pt>
                <c:pt idx="968">
                  <c:v>31.8</c:v>
                </c:pt>
                <c:pt idx="969">
                  <c:v>31.8</c:v>
                </c:pt>
                <c:pt idx="970">
                  <c:v>31.8</c:v>
                </c:pt>
                <c:pt idx="971">
                  <c:v>31.8</c:v>
                </c:pt>
                <c:pt idx="972">
                  <c:v>31.8</c:v>
                </c:pt>
                <c:pt idx="973">
                  <c:v>31.8</c:v>
                </c:pt>
                <c:pt idx="974">
                  <c:v>31.8</c:v>
                </c:pt>
                <c:pt idx="975">
                  <c:v>31.8</c:v>
                </c:pt>
                <c:pt idx="976">
                  <c:v>31.8</c:v>
                </c:pt>
                <c:pt idx="977">
                  <c:v>31.8</c:v>
                </c:pt>
                <c:pt idx="978">
                  <c:v>31.8</c:v>
                </c:pt>
                <c:pt idx="979">
                  <c:v>31.8</c:v>
                </c:pt>
                <c:pt idx="980">
                  <c:v>31.8</c:v>
                </c:pt>
                <c:pt idx="981">
                  <c:v>31.8</c:v>
                </c:pt>
                <c:pt idx="982">
                  <c:v>31.8</c:v>
                </c:pt>
                <c:pt idx="983">
                  <c:v>31.8</c:v>
                </c:pt>
                <c:pt idx="984">
                  <c:v>31.8</c:v>
                </c:pt>
                <c:pt idx="985">
                  <c:v>31.8</c:v>
                </c:pt>
                <c:pt idx="986">
                  <c:v>31.8</c:v>
                </c:pt>
                <c:pt idx="987">
                  <c:v>31.8</c:v>
                </c:pt>
                <c:pt idx="988">
                  <c:v>31.8</c:v>
                </c:pt>
                <c:pt idx="989">
                  <c:v>31.8</c:v>
                </c:pt>
                <c:pt idx="990">
                  <c:v>31.8</c:v>
                </c:pt>
                <c:pt idx="991">
                  <c:v>31.8</c:v>
                </c:pt>
                <c:pt idx="992">
                  <c:v>31.8</c:v>
                </c:pt>
                <c:pt idx="993">
                  <c:v>31.8</c:v>
                </c:pt>
                <c:pt idx="994">
                  <c:v>31.8</c:v>
                </c:pt>
                <c:pt idx="995">
                  <c:v>31.8</c:v>
                </c:pt>
                <c:pt idx="996">
                  <c:v>31.8</c:v>
                </c:pt>
                <c:pt idx="997">
                  <c:v>31.8</c:v>
                </c:pt>
                <c:pt idx="998">
                  <c:v>31.8</c:v>
                </c:pt>
                <c:pt idx="999">
                  <c:v>31.8</c:v>
                </c:pt>
                <c:pt idx="1000">
                  <c:v>31.8</c:v>
                </c:pt>
                <c:pt idx="1001">
                  <c:v>31.8</c:v>
                </c:pt>
                <c:pt idx="1002">
                  <c:v>31.8</c:v>
                </c:pt>
                <c:pt idx="1003">
                  <c:v>31.8</c:v>
                </c:pt>
                <c:pt idx="1004">
                  <c:v>31.8</c:v>
                </c:pt>
                <c:pt idx="1005">
                  <c:v>31.8</c:v>
                </c:pt>
                <c:pt idx="1006">
                  <c:v>31.8</c:v>
                </c:pt>
                <c:pt idx="1007">
                  <c:v>31.8</c:v>
                </c:pt>
                <c:pt idx="1008">
                  <c:v>31.8</c:v>
                </c:pt>
                <c:pt idx="1009">
                  <c:v>31.8</c:v>
                </c:pt>
                <c:pt idx="1010">
                  <c:v>31.8</c:v>
                </c:pt>
                <c:pt idx="1011">
                  <c:v>31.8</c:v>
                </c:pt>
                <c:pt idx="1012">
                  <c:v>31.8</c:v>
                </c:pt>
                <c:pt idx="1013">
                  <c:v>31.8</c:v>
                </c:pt>
                <c:pt idx="1014">
                  <c:v>31.8</c:v>
                </c:pt>
                <c:pt idx="1015">
                  <c:v>31.8</c:v>
                </c:pt>
                <c:pt idx="1016">
                  <c:v>31.8</c:v>
                </c:pt>
                <c:pt idx="1017">
                  <c:v>31.8</c:v>
                </c:pt>
                <c:pt idx="1018">
                  <c:v>31.8</c:v>
                </c:pt>
                <c:pt idx="1019">
                  <c:v>31.8</c:v>
                </c:pt>
                <c:pt idx="1020">
                  <c:v>31.8</c:v>
                </c:pt>
                <c:pt idx="1021">
                  <c:v>31.8</c:v>
                </c:pt>
                <c:pt idx="1022">
                  <c:v>31.8</c:v>
                </c:pt>
                <c:pt idx="1023">
                  <c:v>31.8</c:v>
                </c:pt>
                <c:pt idx="1024">
                  <c:v>31.8</c:v>
                </c:pt>
                <c:pt idx="1025">
                  <c:v>31.8</c:v>
                </c:pt>
                <c:pt idx="1026">
                  <c:v>31.8</c:v>
                </c:pt>
                <c:pt idx="1027">
                  <c:v>31.8</c:v>
                </c:pt>
                <c:pt idx="1028">
                  <c:v>31.8</c:v>
                </c:pt>
                <c:pt idx="1029">
                  <c:v>31.8</c:v>
                </c:pt>
                <c:pt idx="1030">
                  <c:v>31.8</c:v>
                </c:pt>
                <c:pt idx="1031">
                  <c:v>31.8</c:v>
                </c:pt>
                <c:pt idx="1032">
                  <c:v>31.8</c:v>
                </c:pt>
                <c:pt idx="1033">
                  <c:v>31.8</c:v>
                </c:pt>
                <c:pt idx="1034">
                  <c:v>31.8</c:v>
                </c:pt>
                <c:pt idx="1035">
                  <c:v>31.8</c:v>
                </c:pt>
                <c:pt idx="1036">
                  <c:v>31.8</c:v>
                </c:pt>
                <c:pt idx="1037">
                  <c:v>31.8</c:v>
                </c:pt>
                <c:pt idx="1038">
                  <c:v>31.8</c:v>
                </c:pt>
                <c:pt idx="1039">
                  <c:v>31.8</c:v>
                </c:pt>
                <c:pt idx="1040">
                  <c:v>31.8</c:v>
                </c:pt>
                <c:pt idx="1041">
                  <c:v>31.8</c:v>
                </c:pt>
                <c:pt idx="1042">
                  <c:v>31.8</c:v>
                </c:pt>
                <c:pt idx="1043">
                  <c:v>31.8</c:v>
                </c:pt>
                <c:pt idx="1044">
                  <c:v>31.8</c:v>
                </c:pt>
                <c:pt idx="1045">
                  <c:v>31.8</c:v>
                </c:pt>
                <c:pt idx="1046">
                  <c:v>31.8</c:v>
                </c:pt>
                <c:pt idx="1047">
                  <c:v>31.8</c:v>
                </c:pt>
                <c:pt idx="1048">
                  <c:v>31.8</c:v>
                </c:pt>
                <c:pt idx="1049">
                  <c:v>31.8</c:v>
                </c:pt>
                <c:pt idx="1050">
                  <c:v>31.8</c:v>
                </c:pt>
                <c:pt idx="1051">
                  <c:v>31.8</c:v>
                </c:pt>
                <c:pt idx="1052">
                  <c:v>31.8</c:v>
                </c:pt>
                <c:pt idx="1053">
                  <c:v>31.8</c:v>
                </c:pt>
                <c:pt idx="1054">
                  <c:v>31.8</c:v>
                </c:pt>
                <c:pt idx="1055">
                  <c:v>31.8</c:v>
                </c:pt>
                <c:pt idx="1056">
                  <c:v>31.8</c:v>
                </c:pt>
                <c:pt idx="1057">
                  <c:v>31.8</c:v>
                </c:pt>
                <c:pt idx="1058">
                  <c:v>31.8</c:v>
                </c:pt>
                <c:pt idx="1059">
                  <c:v>31.8</c:v>
                </c:pt>
                <c:pt idx="1060">
                  <c:v>31.8</c:v>
                </c:pt>
                <c:pt idx="1061">
                  <c:v>31.8</c:v>
                </c:pt>
                <c:pt idx="1062">
                  <c:v>31.8</c:v>
                </c:pt>
                <c:pt idx="1063">
                  <c:v>31.8</c:v>
                </c:pt>
                <c:pt idx="1064">
                  <c:v>31.8</c:v>
                </c:pt>
                <c:pt idx="1065">
                  <c:v>31.8</c:v>
                </c:pt>
                <c:pt idx="1066">
                  <c:v>31.8</c:v>
                </c:pt>
                <c:pt idx="1067">
                  <c:v>31.8</c:v>
                </c:pt>
                <c:pt idx="1068">
                  <c:v>31.8</c:v>
                </c:pt>
                <c:pt idx="1069">
                  <c:v>31.8</c:v>
                </c:pt>
                <c:pt idx="1070">
                  <c:v>31.8</c:v>
                </c:pt>
                <c:pt idx="1071">
                  <c:v>31.8</c:v>
                </c:pt>
                <c:pt idx="1072">
                  <c:v>31.8</c:v>
                </c:pt>
                <c:pt idx="1073">
                  <c:v>31.8</c:v>
                </c:pt>
                <c:pt idx="1074">
                  <c:v>31.8</c:v>
                </c:pt>
                <c:pt idx="1075">
                  <c:v>31.8</c:v>
                </c:pt>
                <c:pt idx="1076">
                  <c:v>31.8</c:v>
                </c:pt>
                <c:pt idx="1077">
                  <c:v>31.8</c:v>
                </c:pt>
                <c:pt idx="1078">
                  <c:v>31.8</c:v>
                </c:pt>
                <c:pt idx="1079">
                  <c:v>31.8</c:v>
                </c:pt>
                <c:pt idx="1080">
                  <c:v>31.8</c:v>
                </c:pt>
                <c:pt idx="1081">
                  <c:v>31.8</c:v>
                </c:pt>
                <c:pt idx="1082">
                  <c:v>31.8</c:v>
                </c:pt>
                <c:pt idx="1083">
                  <c:v>31.8</c:v>
                </c:pt>
                <c:pt idx="1084">
                  <c:v>31.8</c:v>
                </c:pt>
                <c:pt idx="1085">
                  <c:v>31.8</c:v>
                </c:pt>
                <c:pt idx="1086">
                  <c:v>31.8</c:v>
                </c:pt>
                <c:pt idx="1087">
                  <c:v>31.8</c:v>
                </c:pt>
                <c:pt idx="1088">
                  <c:v>31.8</c:v>
                </c:pt>
                <c:pt idx="1089">
                  <c:v>31.8</c:v>
                </c:pt>
                <c:pt idx="1090">
                  <c:v>31.8</c:v>
                </c:pt>
                <c:pt idx="1091">
                  <c:v>31.8</c:v>
                </c:pt>
                <c:pt idx="1092">
                  <c:v>31.8</c:v>
                </c:pt>
                <c:pt idx="1093">
                  <c:v>31.8</c:v>
                </c:pt>
                <c:pt idx="1094">
                  <c:v>31.8</c:v>
                </c:pt>
                <c:pt idx="1095">
                  <c:v>31.8</c:v>
                </c:pt>
                <c:pt idx="1096">
                  <c:v>31.8</c:v>
                </c:pt>
                <c:pt idx="1097">
                  <c:v>31.8</c:v>
                </c:pt>
                <c:pt idx="1098">
                  <c:v>31.8</c:v>
                </c:pt>
                <c:pt idx="1099">
                  <c:v>31.8</c:v>
                </c:pt>
                <c:pt idx="1100">
                  <c:v>31.8</c:v>
                </c:pt>
                <c:pt idx="1101">
                  <c:v>31.8</c:v>
                </c:pt>
                <c:pt idx="1102">
                  <c:v>31.8</c:v>
                </c:pt>
                <c:pt idx="1103">
                  <c:v>31.8</c:v>
                </c:pt>
                <c:pt idx="1104">
                  <c:v>31.8</c:v>
                </c:pt>
                <c:pt idx="1105">
                  <c:v>31.8</c:v>
                </c:pt>
                <c:pt idx="1106">
                  <c:v>31.8</c:v>
                </c:pt>
                <c:pt idx="1107">
                  <c:v>31.8</c:v>
                </c:pt>
                <c:pt idx="1108">
                  <c:v>31.8</c:v>
                </c:pt>
                <c:pt idx="1109">
                  <c:v>31.8</c:v>
                </c:pt>
                <c:pt idx="1110">
                  <c:v>31.8</c:v>
                </c:pt>
                <c:pt idx="1111">
                  <c:v>31.8</c:v>
                </c:pt>
                <c:pt idx="1112">
                  <c:v>31.8</c:v>
                </c:pt>
                <c:pt idx="1113">
                  <c:v>31.8</c:v>
                </c:pt>
                <c:pt idx="1114">
                  <c:v>31.8</c:v>
                </c:pt>
                <c:pt idx="1115">
                  <c:v>31.8</c:v>
                </c:pt>
                <c:pt idx="1116">
                  <c:v>31.8</c:v>
                </c:pt>
                <c:pt idx="1117">
                  <c:v>31.8</c:v>
                </c:pt>
                <c:pt idx="1118">
                  <c:v>31.8</c:v>
                </c:pt>
                <c:pt idx="1119">
                  <c:v>31.8</c:v>
                </c:pt>
                <c:pt idx="1120">
                  <c:v>31.8</c:v>
                </c:pt>
                <c:pt idx="1121">
                  <c:v>31.8</c:v>
                </c:pt>
                <c:pt idx="1122">
                  <c:v>31.8</c:v>
                </c:pt>
                <c:pt idx="1123">
                  <c:v>31.8</c:v>
                </c:pt>
                <c:pt idx="1124">
                  <c:v>31.8</c:v>
                </c:pt>
                <c:pt idx="1125">
                  <c:v>31.8</c:v>
                </c:pt>
                <c:pt idx="1126">
                  <c:v>31.8</c:v>
                </c:pt>
                <c:pt idx="1127">
                  <c:v>31.8</c:v>
                </c:pt>
                <c:pt idx="1128">
                  <c:v>31.8</c:v>
                </c:pt>
                <c:pt idx="1129">
                  <c:v>31.8</c:v>
                </c:pt>
                <c:pt idx="1130">
                  <c:v>31.8</c:v>
                </c:pt>
                <c:pt idx="1131">
                  <c:v>31.8</c:v>
                </c:pt>
                <c:pt idx="1132">
                  <c:v>31.8</c:v>
                </c:pt>
                <c:pt idx="1133">
                  <c:v>31.8</c:v>
                </c:pt>
                <c:pt idx="1134">
                  <c:v>31.8</c:v>
                </c:pt>
                <c:pt idx="1135">
                  <c:v>31.8</c:v>
                </c:pt>
                <c:pt idx="1136">
                  <c:v>31.8</c:v>
                </c:pt>
                <c:pt idx="1137">
                  <c:v>31.8</c:v>
                </c:pt>
                <c:pt idx="1138">
                  <c:v>31.8</c:v>
                </c:pt>
                <c:pt idx="1139">
                  <c:v>31.8</c:v>
                </c:pt>
                <c:pt idx="1140">
                  <c:v>31.8</c:v>
                </c:pt>
                <c:pt idx="1141">
                  <c:v>31.8</c:v>
                </c:pt>
                <c:pt idx="1142">
                  <c:v>31.8</c:v>
                </c:pt>
                <c:pt idx="1143">
                  <c:v>31.8</c:v>
                </c:pt>
                <c:pt idx="1144">
                  <c:v>31.8</c:v>
                </c:pt>
                <c:pt idx="1145">
                  <c:v>31.8</c:v>
                </c:pt>
                <c:pt idx="1146">
                  <c:v>31.8</c:v>
                </c:pt>
                <c:pt idx="1147">
                  <c:v>31.8</c:v>
                </c:pt>
                <c:pt idx="1148">
                  <c:v>31.8</c:v>
                </c:pt>
                <c:pt idx="1149">
                  <c:v>31.8</c:v>
                </c:pt>
                <c:pt idx="1150">
                  <c:v>31.8</c:v>
                </c:pt>
                <c:pt idx="1151">
                  <c:v>31.8</c:v>
                </c:pt>
                <c:pt idx="1152">
                  <c:v>31.8</c:v>
                </c:pt>
                <c:pt idx="1153">
                  <c:v>31.8</c:v>
                </c:pt>
                <c:pt idx="1154">
                  <c:v>31.8</c:v>
                </c:pt>
                <c:pt idx="1155">
                  <c:v>31.8</c:v>
                </c:pt>
                <c:pt idx="1156">
                  <c:v>31.8</c:v>
                </c:pt>
                <c:pt idx="1157">
                  <c:v>31.8</c:v>
                </c:pt>
                <c:pt idx="1158">
                  <c:v>31.8</c:v>
                </c:pt>
                <c:pt idx="1159">
                  <c:v>31.8</c:v>
                </c:pt>
                <c:pt idx="1160">
                  <c:v>31.8</c:v>
                </c:pt>
                <c:pt idx="1161">
                  <c:v>31.8</c:v>
                </c:pt>
                <c:pt idx="1162">
                  <c:v>31.8</c:v>
                </c:pt>
                <c:pt idx="1163">
                  <c:v>31.8</c:v>
                </c:pt>
                <c:pt idx="1164">
                  <c:v>31.8</c:v>
                </c:pt>
                <c:pt idx="1165">
                  <c:v>31.8</c:v>
                </c:pt>
                <c:pt idx="1166">
                  <c:v>31.8</c:v>
                </c:pt>
                <c:pt idx="1167">
                  <c:v>31.8</c:v>
                </c:pt>
                <c:pt idx="1168">
                  <c:v>31.8</c:v>
                </c:pt>
                <c:pt idx="1169">
                  <c:v>31.8</c:v>
                </c:pt>
                <c:pt idx="1170">
                  <c:v>31.8</c:v>
                </c:pt>
                <c:pt idx="1171">
                  <c:v>31.8</c:v>
                </c:pt>
                <c:pt idx="1172">
                  <c:v>31.8</c:v>
                </c:pt>
                <c:pt idx="1173">
                  <c:v>31.8</c:v>
                </c:pt>
                <c:pt idx="1174">
                  <c:v>31.8</c:v>
                </c:pt>
                <c:pt idx="1175">
                  <c:v>31.8</c:v>
                </c:pt>
                <c:pt idx="1176">
                  <c:v>31.8</c:v>
                </c:pt>
                <c:pt idx="1177">
                  <c:v>31.8</c:v>
                </c:pt>
                <c:pt idx="1178">
                  <c:v>31.8</c:v>
                </c:pt>
                <c:pt idx="1179">
                  <c:v>31.8</c:v>
                </c:pt>
                <c:pt idx="1180">
                  <c:v>31.8</c:v>
                </c:pt>
                <c:pt idx="1181">
                  <c:v>31.8</c:v>
                </c:pt>
                <c:pt idx="1182">
                  <c:v>31.8</c:v>
                </c:pt>
                <c:pt idx="1183">
                  <c:v>31.8</c:v>
                </c:pt>
                <c:pt idx="1184">
                  <c:v>31.8</c:v>
                </c:pt>
                <c:pt idx="1185">
                  <c:v>31.8</c:v>
                </c:pt>
                <c:pt idx="1186">
                  <c:v>31.8</c:v>
                </c:pt>
                <c:pt idx="1187">
                  <c:v>31.8</c:v>
                </c:pt>
                <c:pt idx="1188">
                  <c:v>31.8</c:v>
                </c:pt>
                <c:pt idx="1189">
                  <c:v>31.8</c:v>
                </c:pt>
                <c:pt idx="1190">
                  <c:v>31.8</c:v>
                </c:pt>
                <c:pt idx="1191">
                  <c:v>31.8</c:v>
                </c:pt>
                <c:pt idx="1192">
                  <c:v>31.8</c:v>
                </c:pt>
                <c:pt idx="1193">
                  <c:v>31.8</c:v>
                </c:pt>
                <c:pt idx="1194">
                  <c:v>31.8</c:v>
                </c:pt>
                <c:pt idx="1195">
                  <c:v>31.8</c:v>
                </c:pt>
                <c:pt idx="1196">
                  <c:v>31.8</c:v>
                </c:pt>
                <c:pt idx="1197">
                  <c:v>31.8</c:v>
                </c:pt>
                <c:pt idx="1198">
                  <c:v>31.8</c:v>
                </c:pt>
                <c:pt idx="1199">
                  <c:v>31.8</c:v>
                </c:pt>
                <c:pt idx="1200">
                  <c:v>31.8</c:v>
                </c:pt>
                <c:pt idx="1201">
                  <c:v>31.8</c:v>
                </c:pt>
                <c:pt idx="1202">
                  <c:v>31.8</c:v>
                </c:pt>
                <c:pt idx="1203">
                  <c:v>31.8</c:v>
                </c:pt>
                <c:pt idx="1204">
                  <c:v>31.8</c:v>
                </c:pt>
                <c:pt idx="1205">
                  <c:v>31.8</c:v>
                </c:pt>
                <c:pt idx="1206">
                  <c:v>31.8</c:v>
                </c:pt>
                <c:pt idx="1207">
                  <c:v>31.8</c:v>
                </c:pt>
                <c:pt idx="1208">
                  <c:v>31.8</c:v>
                </c:pt>
                <c:pt idx="1209">
                  <c:v>31.8</c:v>
                </c:pt>
                <c:pt idx="1210">
                  <c:v>31.8</c:v>
                </c:pt>
                <c:pt idx="1211">
                  <c:v>31.8</c:v>
                </c:pt>
                <c:pt idx="1212">
                  <c:v>31.8</c:v>
                </c:pt>
                <c:pt idx="1213">
                  <c:v>31.8</c:v>
                </c:pt>
                <c:pt idx="1214">
                  <c:v>31.8</c:v>
                </c:pt>
                <c:pt idx="1215">
                  <c:v>31.8</c:v>
                </c:pt>
                <c:pt idx="1216">
                  <c:v>31.8</c:v>
                </c:pt>
                <c:pt idx="1217">
                  <c:v>31.8</c:v>
                </c:pt>
                <c:pt idx="1218">
                  <c:v>31.8</c:v>
                </c:pt>
                <c:pt idx="1219">
                  <c:v>31.8</c:v>
                </c:pt>
                <c:pt idx="1220">
                  <c:v>31.8</c:v>
                </c:pt>
                <c:pt idx="1221">
                  <c:v>31.8</c:v>
                </c:pt>
                <c:pt idx="1222">
                  <c:v>31.8</c:v>
                </c:pt>
                <c:pt idx="1223">
                  <c:v>31.8</c:v>
                </c:pt>
                <c:pt idx="1224">
                  <c:v>31.8</c:v>
                </c:pt>
                <c:pt idx="1225">
                  <c:v>31.8</c:v>
                </c:pt>
                <c:pt idx="1226">
                  <c:v>31.8</c:v>
                </c:pt>
                <c:pt idx="1227">
                  <c:v>31.8</c:v>
                </c:pt>
                <c:pt idx="1228">
                  <c:v>31.8</c:v>
                </c:pt>
                <c:pt idx="1229">
                  <c:v>31.8</c:v>
                </c:pt>
                <c:pt idx="1230">
                  <c:v>31.8</c:v>
                </c:pt>
                <c:pt idx="1231">
                  <c:v>31.8</c:v>
                </c:pt>
                <c:pt idx="1232">
                  <c:v>31.8</c:v>
                </c:pt>
                <c:pt idx="1233">
                  <c:v>31.8</c:v>
                </c:pt>
                <c:pt idx="1234">
                  <c:v>31.8</c:v>
                </c:pt>
                <c:pt idx="1235">
                  <c:v>31.8</c:v>
                </c:pt>
                <c:pt idx="1236">
                  <c:v>31.8</c:v>
                </c:pt>
                <c:pt idx="1237">
                  <c:v>31.8</c:v>
                </c:pt>
                <c:pt idx="1238">
                  <c:v>31.8</c:v>
                </c:pt>
                <c:pt idx="1239">
                  <c:v>31.8</c:v>
                </c:pt>
                <c:pt idx="1240">
                  <c:v>31.8</c:v>
                </c:pt>
                <c:pt idx="1241">
                  <c:v>31.8</c:v>
                </c:pt>
                <c:pt idx="1242">
                  <c:v>31.8</c:v>
                </c:pt>
                <c:pt idx="1243">
                  <c:v>31.8</c:v>
                </c:pt>
                <c:pt idx="1244">
                  <c:v>31.8</c:v>
                </c:pt>
                <c:pt idx="1245">
                  <c:v>31.8</c:v>
                </c:pt>
                <c:pt idx="1246">
                  <c:v>31.8</c:v>
                </c:pt>
                <c:pt idx="1247">
                  <c:v>31.8</c:v>
                </c:pt>
                <c:pt idx="1248">
                  <c:v>31.8</c:v>
                </c:pt>
                <c:pt idx="1249">
                  <c:v>31.8</c:v>
                </c:pt>
                <c:pt idx="1250">
                  <c:v>31.8</c:v>
                </c:pt>
                <c:pt idx="1251">
                  <c:v>31.8</c:v>
                </c:pt>
                <c:pt idx="1252">
                  <c:v>31.8</c:v>
                </c:pt>
                <c:pt idx="1253">
                  <c:v>31.8</c:v>
                </c:pt>
                <c:pt idx="1254">
                  <c:v>31.8</c:v>
                </c:pt>
                <c:pt idx="1255">
                  <c:v>31.8</c:v>
                </c:pt>
                <c:pt idx="1256">
                  <c:v>31.8</c:v>
                </c:pt>
                <c:pt idx="1257">
                  <c:v>31.8</c:v>
                </c:pt>
                <c:pt idx="1258">
                  <c:v>31.8</c:v>
                </c:pt>
                <c:pt idx="1259">
                  <c:v>31.8</c:v>
                </c:pt>
                <c:pt idx="1260">
                  <c:v>31.8</c:v>
                </c:pt>
                <c:pt idx="1261">
                  <c:v>31.8</c:v>
                </c:pt>
                <c:pt idx="1262">
                  <c:v>31.8</c:v>
                </c:pt>
                <c:pt idx="1263">
                  <c:v>31.8</c:v>
                </c:pt>
                <c:pt idx="1264">
                  <c:v>31.8</c:v>
                </c:pt>
                <c:pt idx="1265">
                  <c:v>31.8</c:v>
                </c:pt>
                <c:pt idx="1266">
                  <c:v>31.8</c:v>
                </c:pt>
                <c:pt idx="1267">
                  <c:v>31.9</c:v>
                </c:pt>
                <c:pt idx="1268">
                  <c:v>31.9</c:v>
                </c:pt>
                <c:pt idx="1269">
                  <c:v>31.9</c:v>
                </c:pt>
                <c:pt idx="1270">
                  <c:v>31.9</c:v>
                </c:pt>
                <c:pt idx="1271">
                  <c:v>31.9</c:v>
                </c:pt>
                <c:pt idx="1272">
                  <c:v>31.9</c:v>
                </c:pt>
                <c:pt idx="1273">
                  <c:v>31.9</c:v>
                </c:pt>
                <c:pt idx="1274">
                  <c:v>31.9</c:v>
                </c:pt>
                <c:pt idx="1275">
                  <c:v>31.9</c:v>
                </c:pt>
                <c:pt idx="1276">
                  <c:v>31.9</c:v>
                </c:pt>
                <c:pt idx="1277">
                  <c:v>31.9</c:v>
                </c:pt>
                <c:pt idx="1278">
                  <c:v>31.9</c:v>
                </c:pt>
                <c:pt idx="1279">
                  <c:v>31.9</c:v>
                </c:pt>
                <c:pt idx="1280">
                  <c:v>31.9</c:v>
                </c:pt>
                <c:pt idx="1281">
                  <c:v>31.9</c:v>
                </c:pt>
                <c:pt idx="1282">
                  <c:v>31.9</c:v>
                </c:pt>
                <c:pt idx="1283">
                  <c:v>31.9</c:v>
                </c:pt>
                <c:pt idx="1284">
                  <c:v>31.9</c:v>
                </c:pt>
                <c:pt idx="1285">
                  <c:v>31.9</c:v>
                </c:pt>
                <c:pt idx="1286">
                  <c:v>31.9</c:v>
                </c:pt>
                <c:pt idx="1287">
                  <c:v>31.9</c:v>
                </c:pt>
                <c:pt idx="1288">
                  <c:v>31.9</c:v>
                </c:pt>
                <c:pt idx="1289">
                  <c:v>31.9</c:v>
                </c:pt>
                <c:pt idx="1290">
                  <c:v>31.9</c:v>
                </c:pt>
                <c:pt idx="1291">
                  <c:v>31.9</c:v>
                </c:pt>
                <c:pt idx="1292">
                  <c:v>31.9</c:v>
                </c:pt>
                <c:pt idx="1293">
                  <c:v>31.9</c:v>
                </c:pt>
                <c:pt idx="1294">
                  <c:v>31.9</c:v>
                </c:pt>
                <c:pt idx="1295">
                  <c:v>31.9</c:v>
                </c:pt>
                <c:pt idx="1296">
                  <c:v>31.9</c:v>
                </c:pt>
                <c:pt idx="1297">
                  <c:v>31.9</c:v>
                </c:pt>
                <c:pt idx="1298">
                  <c:v>31.9</c:v>
                </c:pt>
                <c:pt idx="1299">
                  <c:v>31.9</c:v>
                </c:pt>
                <c:pt idx="1300">
                  <c:v>31.9</c:v>
                </c:pt>
                <c:pt idx="1301">
                  <c:v>31.9</c:v>
                </c:pt>
                <c:pt idx="1302">
                  <c:v>31.9</c:v>
                </c:pt>
                <c:pt idx="1303">
                  <c:v>31.9</c:v>
                </c:pt>
                <c:pt idx="1304">
                  <c:v>31.9</c:v>
                </c:pt>
                <c:pt idx="1305">
                  <c:v>31.9</c:v>
                </c:pt>
                <c:pt idx="1306">
                  <c:v>31.9</c:v>
                </c:pt>
                <c:pt idx="1307">
                  <c:v>31.9</c:v>
                </c:pt>
                <c:pt idx="1308">
                  <c:v>31.9</c:v>
                </c:pt>
                <c:pt idx="1309">
                  <c:v>31.9</c:v>
                </c:pt>
                <c:pt idx="1310">
                  <c:v>31.9</c:v>
                </c:pt>
                <c:pt idx="1311">
                  <c:v>36.799999999999997</c:v>
                </c:pt>
                <c:pt idx="1312">
                  <c:v>36.799999999999997</c:v>
                </c:pt>
                <c:pt idx="1313">
                  <c:v>36.799999999999997</c:v>
                </c:pt>
                <c:pt idx="1314">
                  <c:v>36.799999999999997</c:v>
                </c:pt>
                <c:pt idx="1315">
                  <c:v>36.799999999999997</c:v>
                </c:pt>
                <c:pt idx="1316">
                  <c:v>36.799999999999997</c:v>
                </c:pt>
                <c:pt idx="1317">
                  <c:v>36.799999999999997</c:v>
                </c:pt>
                <c:pt idx="1318">
                  <c:v>36.799999999999997</c:v>
                </c:pt>
                <c:pt idx="1319">
                  <c:v>36.799999999999997</c:v>
                </c:pt>
                <c:pt idx="1320">
                  <c:v>36.700000000000003</c:v>
                </c:pt>
                <c:pt idx="1321">
                  <c:v>36.700000000000003</c:v>
                </c:pt>
                <c:pt idx="1322">
                  <c:v>36.700000000000003</c:v>
                </c:pt>
                <c:pt idx="1323">
                  <c:v>36.700000000000003</c:v>
                </c:pt>
                <c:pt idx="1324">
                  <c:v>36.700000000000003</c:v>
                </c:pt>
                <c:pt idx="1325">
                  <c:v>36.700000000000003</c:v>
                </c:pt>
                <c:pt idx="1326">
                  <c:v>36.700000000000003</c:v>
                </c:pt>
                <c:pt idx="1327">
                  <c:v>36.700000000000003</c:v>
                </c:pt>
                <c:pt idx="1328">
                  <c:v>36.700000000000003</c:v>
                </c:pt>
                <c:pt idx="1329">
                  <c:v>36.6</c:v>
                </c:pt>
                <c:pt idx="1330">
                  <c:v>36.6</c:v>
                </c:pt>
                <c:pt idx="1331">
                  <c:v>36.6</c:v>
                </c:pt>
                <c:pt idx="1332">
                  <c:v>36.6</c:v>
                </c:pt>
                <c:pt idx="1333">
                  <c:v>36.6</c:v>
                </c:pt>
                <c:pt idx="1334">
                  <c:v>36.6</c:v>
                </c:pt>
                <c:pt idx="1335">
                  <c:v>36.6</c:v>
                </c:pt>
                <c:pt idx="1336">
                  <c:v>36.6</c:v>
                </c:pt>
                <c:pt idx="1337">
                  <c:v>36.6</c:v>
                </c:pt>
                <c:pt idx="1338">
                  <c:v>36.6</c:v>
                </c:pt>
                <c:pt idx="1339">
                  <c:v>36.6</c:v>
                </c:pt>
                <c:pt idx="1340">
                  <c:v>36.6</c:v>
                </c:pt>
                <c:pt idx="1341">
                  <c:v>36.6</c:v>
                </c:pt>
                <c:pt idx="1342">
                  <c:v>36.6</c:v>
                </c:pt>
                <c:pt idx="1343">
                  <c:v>36.6</c:v>
                </c:pt>
                <c:pt idx="1344">
                  <c:v>36.6</c:v>
                </c:pt>
                <c:pt idx="1345">
                  <c:v>36.6</c:v>
                </c:pt>
                <c:pt idx="1346">
                  <c:v>36.6</c:v>
                </c:pt>
                <c:pt idx="1347">
                  <c:v>36.6</c:v>
                </c:pt>
                <c:pt idx="1348">
                  <c:v>36.6</c:v>
                </c:pt>
                <c:pt idx="1349">
                  <c:v>36.5</c:v>
                </c:pt>
                <c:pt idx="1350">
                  <c:v>36.5</c:v>
                </c:pt>
                <c:pt idx="1351">
                  <c:v>36.5</c:v>
                </c:pt>
                <c:pt idx="1352">
                  <c:v>36.5</c:v>
                </c:pt>
                <c:pt idx="1353">
                  <c:v>36.5</c:v>
                </c:pt>
                <c:pt idx="1354">
                  <c:v>36.5</c:v>
                </c:pt>
                <c:pt idx="1355">
                  <c:v>36.5</c:v>
                </c:pt>
                <c:pt idx="1356">
                  <c:v>36.5</c:v>
                </c:pt>
                <c:pt idx="1357">
                  <c:v>36.5</c:v>
                </c:pt>
                <c:pt idx="1358">
                  <c:v>36.5</c:v>
                </c:pt>
                <c:pt idx="1359">
                  <c:v>36.5</c:v>
                </c:pt>
                <c:pt idx="1360">
                  <c:v>36.5</c:v>
                </c:pt>
                <c:pt idx="1361">
                  <c:v>36.5</c:v>
                </c:pt>
                <c:pt idx="1362">
                  <c:v>36.4</c:v>
                </c:pt>
                <c:pt idx="1363">
                  <c:v>36.4</c:v>
                </c:pt>
                <c:pt idx="1364">
                  <c:v>36.4</c:v>
                </c:pt>
                <c:pt idx="1365">
                  <c:v>36.4</c:v>
                </c:pt>
                <c:pt idx="1366">
                  <c:v>36.4</c:v>
                </c:pt>
                <c:pt idx="1367">
                  <c:v>36.4</c:v>
                </c:pt>
                <c:pt idx="1368">
                  <c:v>36.4</c:v>
                </c:pt>
                <c:pt idx="1369">
                  <c:v>36.4</c:v>
                </c:pt>
                <c:pt idx="1370">
                  <c:v>36.4</c:v>
                </c:pt>
                <c:pt idx="1371">
                  <c:v>36.4</c:v>
                </c:pt>
                <c:pt idx="1372">
                  <c:v>36.4</c:v>
                </c:pt>
                <c:pt idx="1373">
                  <c:v>36.4</c:v>
                </c:pt>
                <c:pt idx="1374">
                  <c:v>36.4</c:v>
                </c:pt>
                <c:pt idx="1375">
                  <c:v>36.4</c:v>
                </c:pt>
                <c:pt idx="1376">
                  <c:v>36.4</c:v>
                </c:pt>
                <c:pt idx="1377">
                  <c:v>36.4</c:v>
                </c:pt>
                <c:pt idx="1378">
                  <c:v>36.4</c:v>
                </c:pt>
                <c:pt idx="1379">
                  <c:v>36.4</c:v>
                </c:pt>
                <c:pt idx="1380">
                  <c:v>36.4</c:v>
                </c:pt>
                <c:pt idx="1381">
                  <c:v>36.4</c:v>
                </c:pt>
                <c:pt idx="1382">
                  <c:v>36.4</c:v>
                </c:pt>
                <c:pt idx="1383">
                  <c:v>36.4</c:v>
                </c:pt>
                <c:pt idx="1384">
                  <c:v>36.4</c:v>
                </c:pt>
                <c:pt idx="1385">
                  <c:v>36.299999999999997</c:v>
                </c:pt>
                <c:pt idx="1386">
                  <c:v>36.299999999999997</c:v>
                </c:pt>
                <c:pt idx="1387">
                  <c:v>36.299999999999997</c:v>
                </c:pt>
                <c:pt idx="1388">
                  <c:v>36.299999999999997</c:v>
                </c:pt>
                <c:pt idx="1389">
                  <c:v>36.299999999999997</c:v>
                </c:pt>
                <c:pt idx="1390">
                  <c:v>36.299999999999997</c:v>
                </c:pt>
                <c:pt idx="1391">
                  <c:v>36.299999999999997</c:v>
                </c:pt>
                <c:pt idx="1392">
                  <c:v>36.299999999999997</c:v>
                </c:pt>
                <c:pt idx="1393">
                  <c:v>36.299999999999997</c:v>
                </c:pt>
                <c:pt idx="1394">
                  <c:v>36.299999999999997</c:v>
                </c:pt>
                <c:pt idx="1395">
                  <c:v>36.299999999999997</c:v>
                </c:pt>
                <c:pt idx="1396">
                  <c:v>36.299999999999997</c:v>
                </c:pt>
                <c:pt idx="1397">
                  <c:v>36.299999999999997</c:v>
                </c:pt>
                <c:pt idx="1398">
                  <c:v>36.299999999999997</c:v>
                </c:pt>
                <c:pt idx="1399">
                  <c:v>36.299999999999997</c:v>
                </c:pt>
                <c:pt idx="1400">
                  <c:v>36.299999999999997</c:v>
                </c:pt>
                <c:pt idx="1401">
                  <c:v>36.299999999999997</c:v>
                </c:pt>
                <c:pt idx="1402">
                  <c:v>36.299999999999997</c:v>
                </c:pt>
                <c:pt idx="1403">
                  <c:v>36.299999999999997</c:v>
                </c:pt>
                <c:pt idx="1404">
                  <c:v>36.299999999999997</c:v>
                </c:pt>
                <c:pt idx="1405">
                  <c:v>36.299999999999997</c:v>
                </c:pt>
                <c:pt idx="1406">
                  <c:v>36.299999999999997</c:v>
                </c:pt>
                <c:pt idx="1407">
                  <c:v>36.299999999999997</c:v>
                </c:pt>
                <c:pt idx="1408">
                  <c:v>36.299999999999997</c:v>
                </c:pt>
                <c:pt idx="1409">
                  <c:v>36.299999999999997</c:v>
                </c:pt>
                <c:pt idx="1410">
                  <c:v>36.299999999999997</c:v>
                </c:pt>
                <c:pt idx="1411">
                  <c:v>36.299999999999997</c:v>
                </c:pt>
                <c:pt idx="1412">
                  <c:v>36.299999999999997</c:v>
                </c:pt>
                <c:pt idx="1413">
                  <c:v>36.299999999999997</c:v>
                </c:pt>
                <c:pt idx="1414">
                  <c:v>36.299999999999997</c:v>
                </c:pt>
                <c:pt idx="1415">
                  <c:v>36.299999999999997</c:v>
                </c:pt>
                <c:pt idx="1416">
                  <c:v>36.299999999999997</c:v>
                </c:pt>
                <c:pt idx="1417">
                  <c:v>36.299999999999997</c:v>
                </c:pt>
                <c:pt idx="1418">
                  <c:v>36.299999999999997</c:v>
                </c:pt>
                <c:pt idx="1419">
                  <c:v>36.299999999999997</c:v>
                </c:pt>
                <c:pt idx="1420">
                  <c:v>36.299999999999997</c:v>
                </c:pt>
                <c:pt idx="1421">
                  <c:v>36.299999999999997</c:v>
                </c:pt>
                <c:pt idx="1422">
                  <c:v>36.299999999999997</c:v>
                </c:pt>
                <c:pt idx="1423">
                  <c:v>36.299999999999997</c:v>
                </c:pt>
                <c:pt idx="1424">
                  <c:v>36.299999999999997</c:v>
                </c:pt>
                <c:pt idx="1425">
                  <c:v>36.299999999999997</c:v>
                </c:pt>
                <c:pt idx="1426">
                  <c:v>36.299999999999997</c:v>
                </c:pt>
                <c:pt idx="1427">
                  <c:v>36.299999999999997</c:v>
                </c:pt>
                <c:pt idx="1428">
                  <c:v>36.299999999999997</c:v>
                </c:pt>
                <c:pt idx="1429">
                  <c:v>36.299999999999997</c:v>
                </c:pt>
                <c:pt idx="1430">
                  <c:v>36.299999999999997</c:v>
                </c:pt>
                <c:pt idx="1431">
                  <c:v>36.299999999999997</c:v>
                </c:pt>
                <c:pt idx="1432">
                  <c:v>36.299999999999997</c:v>
                </c:pt>
                <c:pt idx="1433">
                  <c:v>36.299999999999997</c:v>
                </c:pt>
                <c:pt idx="1434">
                  <c:v>36.299999999999997</c:v>
                </c:pt>
                <c:pt idx="1435">
                  <c:v>36.299999999999997</c:v>
                </c:pt>
                <c:pt idx="1436">
                  <c:v>36.299999999999997</c:v>
                </c:pt>
                <c:pt idx="1437">
                  <c:v>36.299999999999997</c:v>
                </c:pt>
                <c:pt idx="1438">
                  <c:v>36.299999999999997</c:v>
                </c:pt>
                <c:pt idx="1439">
                  <c:v>36.299999999999997</c:v>
                </c:pt>
                <c:pt idx="1440">
                  <c:v>36.299999999999997</c:v>
                </c:pt>
                <c:pt idx="1441">
                  <c:v>36.299999999999997</c:v>
                </c:pt>
                <c:pt idx="1442">
                  <c:v>36.299999999999997</c:v>
                </c:pt>
                <c:pt idx="1443">
                  <c:v>36.299999999999997</c:v>
                </c:pt>
                <c:pt idx="1444">
                  <c:v>36.299999999999997</c:v>
                </c:pt>
                <c:pt idx="1445">
                  <c:v>36.299999999999997</c:v>
                </c:pt>
                <c:pt idx="1446">
                  <c:v>36.299999999999997</c:v>
                </c:pt>
                <c:pt idx="1447">
                  <c:v>36.299999999999997</c:v>
                </c:pt>
                <c:pt idx="1448">
                  <c:v>36.299999999999997</c:v>
                </c:pt>
                <c:pt idx="1449">
                  <c:v>36.299999999999997</c:v>
                </c:pt>
                <c:pt idx="1450">
                  <c:v>36.299999999999997</c:v>
                </c:pt>
                <c:pt idx="1451">
                  <c:v>36.299999999999997</c:v>
                </c:pt>
                <c:pt idx="1452">
                  <c:v>36.299999999999997</c:v>
                </c:pt>
                <c:pt idx="1453">
                  <c:v>36.299999999999997</c:v>
                </c:pt>
                <c:pt idx="1454">
                  <c:v>36.299999999999997</c:v>
                </c:pt>
                <c:pt idx="1455">
                  <c:v>36.299999999999997</c:v>
                </c:pt>
                <c:pt idx="1456">
                  <c:v>36.299999999999997</c:v>
                </c:pt>
                <c:pt idx="1457">
                  <c:v>36.299999999999997</c:v>
                </c:pt>
                <c:pt idx="1458">
                  <c:v>36.299999999999997</c:v>
                </c:pt>
                <c:pt idx="1459">
                  <c:v>36.299999999999997</c:v>
                </c:pt>
                <c:pt idx="1460">
                  <c:v>36.299999999999997</c:v>
                </c:pt>
                <c:pt idx="1461">
                  <c:v>36.299999999999997</c:v>
                </c:pt>
                <c:pt idx="1462">
                  <c:v>36.299999999999997</c:v>
                </c:pt>
                <c:pt idx="1463">
                  <c:v>36.299999999999997</c:v>
                </c:pt>
                <c:pt idx="1464">
                  <c:v>36.299999999999997</c:v>
                </c:pt>
                <c:pt idx="1465">
                  <c:v>36.299999999999997</c:v>
                </c:pt>
                <c:pt idx="1466">
                  <c:v>36.299999999999997</c:v>
                </c:pt>
                <c:pt idx="1467">
                  <c:v>36.299999999999997</c:v>
                </c:pt>
                <c:pt idx="1468">
                  <c:v>36.299999999999997</c:v>
                </c:pt>
                <c:pt idx="1469">
                  <c:v>36.299999999999997</c:v>
                </c:pt>
                <c:pt idx="1470">
                  <c:v>36.299999999999997</c:v>
                </c:pt>
                <c:pt idx="1471">
                  <c:v>36.299999999999997</c:v>
                </c:pt>
                <c:pt idx="1472">
                  <c:v>36.299999999999997</c:v>
                </c:pt>
                <c:pt idx="1473">
                  <c:v>36.299999999999997</c:v>
                </c:pt>
                <c:pt idx="1474">
                  <c:v>36.299999999999997</c:v>
                </c:pt>
                <c:pt idx="1475">
                  <c:v>36.299999999999997</c:v>
                </c:pt>
                <c:pt idx="1476">
                  <c:v>36.299999999999997</c:v>
                </c:pt>
                <c:pt idx="1477">
                  <c:v>36.299999999999997</c:v>
                </c:pt>
                <c:pt idx="1478">
                  <c:v>36.299999999999997</c:v>
                </c:pt>
                <c:pt idx="1479">
                  <c:v>36.299999999999997</c:v>
                </c:pt>
                <c:pt idx="1480">
                  <c:v>36.299999999999997</c:v>
                </c:pt>
                <c:pt idx="1481">
                  <c:v>36.299999999999997</c:v>
                </c:pt>
                <c:pt idx="1482">
                  <c:v>36.299999999999997</c:v>
                </c:pt>
                <c:pt idx="1483">
                  <c:v>36.299999999999997</c:v>
                </c:pt>
                <c:pt idx="1484">
                  <c:v>36.299999999999997</c:v>
                </c:pt>
                <c:pt idx="1485">
                  <c:v>36.299999999999997</c:v>
                </c:pt>
                <c:pt idx="1486">
                  <c:v>36.299999999999997</c:v>
                </c:pt>
                <c:pt idx="1487">
                  <c:v>36.4</c:v>
                </c:pt>
                <c:pt idx="1488">
                  <c:v>36.4</c:v>
                </c:pt>
                <c:pt idx="1489">
                  <c:v>36.4</c:v>
                </c:pt>
                <c:pt idx="1490">
                  <c:v>36.4</c:v>
                </c:pt>
                <c:pt idx="1491">
                  <c:v>36.4</c:v>
                </c:pt>
                <c:pt idx="1492">
                  <c:v>36.4</c:v>
                </c:pt>
                <c:pt idx="1493">
                  <c:v>36.4</c:v>
                </c:pt>
                <c:pt idx="1494">
                  <c:v>36.4</c:v>
                </c:pt>
                <c:pt idx="1495">
                  <c:v>36.4</c:v>
                </c:pt>
                <c:pt idx="1496">
                  <c:v>36.4</c:v>
                </c:pt>
                <c:pt idx="1497">
                  <c:v>36.4</c:v>
                </c:pt>
                <c:pt idx="1498">
                  <c:v>36.4</c:v>
                </c:pt>
                <c:pt idx="1499">
                  <c:v>36.4</c:v>
                </c:pt>
                <c:pt idx="1500">
                  <c:v>36.4</c:v>
                </c:pt>
                <c:pt idx="1501">
                  <c:v>36.4</c:v>
                </c:pt>
                <c:pt idx="1502">
                  <c:v>36.4</c:v>
                </c:pt>
                <c:pt idx="1503">
                  <c:v>36.4</c:v>
                </c:pt>
                <c:pt idx="1504">
                  <c:v>36.4</c:v>
                </c:pt>
                <c:pt idx="1505">
                  <c:v>36.4</c:v>
                </c:pt>
                <c:pt idx="1506">
                  <c:v>36.4</c:v>
                </c:pt>
                <c:pt idx="1507">
                  <c:v>36.4</c:v>
                </c:pt>
                <c:pt idx="1508">
                  <c:v>36.4</c:v>
                </c:pt>
                <c:pt idx="1509">
                  <c:v>36.4</c:v>
                </c:pt>
                <c:pt idx="1510">
                  <c:v>36.4</c:v>
                </c:pt>
                <c:pt idx="1511">
                  <c:v>36.4</c:v>
                </c:pt>
                <c:pt idx="1512">
                  <c:v>36.5</c:v>
                </c:pt>
                <c:pt idx="1513">
                  <c:v>36.5</c:v>
                </c:pt>
                <c:pt idx="1514">
                  <c:v>36.5</c:v>
                </c:pt>
                <c:pt idx="1515">
                  <c:v>36.5</c:v>
                </c:pt>
                <c:pt idx="1516">
                  <c:v>36.5</c:v>
                </c:pt>
                <c:pt idx="1517">
                  <c:v>36.5</c:v>
                </c:pt>
                <c:pt idx="1518">
                  <c:v>36.5</c:v>
                </c:pt>
                <c:pt idx="1519">
                  <c:v>36.5</c:v>
                </c:pt>
                <c:pt idx="1520">
                  <c:v>36.5</c:v>
                </c:pt>
                <c:pt idx="1521">
                  <c:v>36.5</c:v>
                </c:pt>
                <c:pt idx="1522">
                  <c:v>36.5</c:v>
                </c:pt>
                <c:pt idx="1523">
                  <c:v>36.5</c:v>
                </c:pt>
                <c:pt idx="1524">
                  <c:v>36.5</c:v>
                </c:pt>
                <c:pt idx="1525">
                  <c:v>36.5</c:v>
                </c:pt>
                <c:pt idx="1526">
                  <c:v>36.5</c:v>
                </c:pt>
                <c:pt idx="1527">
                  <c:v>36.5</c:v>
                </c:pt>
                <c:pt idx="1528">
                  <c:v>36.5</c:v>
                </c:pt>
                <c:pt idx="1529">
                  <c:v>36.5</c:v>
                </c:pt>
                <c:pt idx="1530">
                  <c:v>36.5</c:v>
                </c:pt>
                <c:pt idx="1531">
                  <c:v>36.5</c:v>
                </c:pt>
                <c:pt idx="1532">
                  <c:v>36.5</c:v>
                </c:pt>
                <c:pt idx="1533">
                  <c:v>36.5</c:v>
                </c:pt>
                <c:pt idx="1534">
                  <c:v>36.5</c:v>
                </c:pt>
                <c:pt idx="1535">
                  <c:v>36.5</c:v>
                </c:pt>
                <c:pt idx="1536">
                  <c:v>36.5</c:v>
                </c:pt>
                <c:pt idx="1537">
                  <c:v>36.5</c:v>
                </c:pt>
                <c:pt idx="1538">
                  <c:v>36.5</c:v>
                </c:pt>
                <c:pt idx="1539">
                  <c:v>36.5</c:v>
                </c:pt>
                <c:pt idx="1540">
                  <c:v>36.5</c:v>
                </c:pt>
                <c:pt idx="1541">
                  <c:v>36.5</c:v>
                </c:pt>
                <c:pt idx="1542">
                  <c:v>36.5</c:v>
                </c:pt>
                <c:pt idx="1543">
                  <c:v>36.5</c:v>
                </c:pt>
                <c:pt idx="1544">
                  <c:v>36.5</c:v>
                </c:pt>
                <c:pt idx="1545">
                  <c:v>36.6</c:v>
                </c:pt>
                <c:pt idx="1546">
                  <c:v>36.6</c:v>
                </c:pt>
                <c:pt idx="1547">
                  <c:v>36.6</c:v>
                </c:pt>
                <c:pt idx="1548">
                  <c:v>36.6</c:v>
                </c:pt>
                <c:pt idx="1549">
                  <c:v>36.6</c:v>
                </c:pt>
                <c:pt idx="1550">
                  <c:v>36.6</c:v>
                </c:pt>
                <c:pt idx="1551">
                  <c:v>36.6</c:v>
                </c:pt>
                <c:pt idx="1552">
                  <c:v>36.6</c:v>
                </c:pt>
                <c:pt idx="1553">
                  <c:v>36.6</c:v>
                </c:pt>
                <c:pt idx="1554">
                  <c:v>36.6</c:v>
                </c:pt>
                <c:pt idx="1555">
                  <c:v>36.6</c:v>
                </c:pt>
                <c:pt idx="1556">
                  <c:v>36.6</c:v>
                </c:pt>
                <c:pt idx="1557">
                  <c:v>36.6</c:v>
                </c:pt>
                <c:pt idx="1558">
                  <c:v>36.6</c:v>
                </c:pt>
                <c:pt idx="1559">
                  <c:v>36.6</c:v>
                </c:pt>
                <c:pt idx="1560">
                  <c:v>36.700000000000003</c:v>
                </c:pt>
                <c:pt idx="1561">
                  <c:v>36.700000000000003</c:v>
                </c:pt>
                <c:pt idx="1562">
                  <c:v>36.700000000000003</c:v>
                </c:pt>
                <c:pt idx="1563">
                  <c:v>36.700000000000003</c:v>
                </c:pt>
                <c:pt idx="1564">
                  <c:v>36.700000000000003</c:v>
                </c:pt>
                <c:pt idx="1565">
                  <c:v>36.700000000000003</c:v>
                </c:pt>
                <c:pt idx="1566">
                  <c:v>36.700000000000003</c:v>
                </c:pt>
                <c:pt idx="1567">
                  <c:v>36.700000000000003</c:v>
                </c:pt>
                <c:pt idx="1568">
                  <c:v>36.700000000000003</c:v>
                </c:pt>
                <c:pt idx="1569">
                  <c:v>36.700000000000003</c:v>
                </c:pt>
                <c:pt idx="1570">
                  <c:v>36.700000000000003</c:v>
                </c:pt>
                <c:pt idx="1571">
                  <c:v>36.700000000000003</c:v>
                </c:pt>
                <c:pt idx="1572">
                  <c:v>36.700000000000003</c:v>
                </c:pt>
                <c:pt idx="1573">
                  <c:v>36.700000000000003</c:v>
                </c:pt>
                <c:pt idx="1574">
                  <c:v>36.700000000000003</c:v>
                </c:pt>
                <c:pt idx="1575">
                  <c:v>36.700000000000003</c:v>
                </c:pt>
                <c:pt idx="1576">
                  <c:v>36.700000000000003</c:v>
                </c:pt>
                <c:pt idx="1577">
                  <c:v>36.700000000000003</c:v>
                </c:pt>
                <c:pt idx="1578">
                  <c:v>36.700000000000003</c:v>
                </c:pt>
                <c:pt idx="1579">
                  <c:v>36.700000000000003</c:v>
                </c:pt>
                <c:pt idx="1580">
                  <c:v>36.700000000000003</c:v>
                </c:pt>
                <c:pt idx="1581">
                  <c:v>36.700000000000003</c:v>
                </c:pt>
                <c:pt idx="1582">
                  <c:v>36.700000000000003</c:v>
                </c:pt>
                <c:pt idx="1583">
                  <c:v>36.700000000000003</c:v>
                </c:pt>
                <c:pt idx="1584">
                  <c:v>36.700000000000003</c:v>
                </c:pt>
                <c:pt idx="1585">
                  <c:v>36.700000000000003</c:v>
                </c:pt>
                <c:pt idx="1586">
                  <c:v>36.700000000000003</c:v>
                </c:pt>
                <c:pt idx="1587">
                  <c:v>36.700000000000003</c:v>
                </c:pt>
                <c:pt idx="1588">
                  <c:v>36.700000000000003</c:v>
                </c:pt>
                <c:pt idx="1589">
                  <c:v>36.700000000000003</c:v>
                </c:pt>
                <c:pt idx="1590">
                  <c:v>36.700000000000003</c:v>
                </c:pt>
                <c:pt idx="1591">
                  <c:v>36.799999999999997</c:v>
                </c:pt>
                <c:pt idx="1592">
                  <c:v>36.799999999999997</c:v>
                </c:pt>
                <c:pt idx="1593">
                  <c:v>36.799999999999997</c:v>
                </c:pt>
                <c:pt idx="1594">
                  <c:v>36.799999999999997</c:v>
                </c:pt>
                <c:pt idx="1595">
                  <c:v>36.799999999999997</c:v>
                </c:pt>
                <c:pt idx="1596">
                  <c:v>36.799999999999997</c:v>
                </c:pt>
                <c:pt idx="1597">
                  <c:v>36.799999999999997</c:v>
                </c:pt>
                <c:pt idx="1598">
                  <c:v>36.799999999999997</c:v>
                </c:pt>
                <c:pt idx="1599">
                  <c:v>36.799999999999997</c:v>
                </c:pt>
                <c:pt idx="1600">
                  <c:v>36.799999999999997</c:v>
                </c:pt>
                <c:pt idx="1601">
                  <c:v>36.799999999999997</c:v>
                </c:pt>
                <c:pt idx="1602">
                  <c:v>36.799999999999997</c:v>
                </c:pt>
                <c:pt idx="1603">
                  <c:v>36.799999999999997</c:v>
                </c:pt>
                <c:pt idx="1604">
                  <c:v>36.799999999999997</c:v>
                </c:pt>
                <c:pt idx="1605">
                  <c:v>36.799999999999997</c:v>
                </c:pt>
                <c:pt idx="1606">
                  <c:v>36.799999999999997</c:v>
                </c:pt>
                <c:pt idx="1607">
                  <c:v>36.799999999999997</c:v>
                </c:pt>
                <c:pt idx="1608">
                  <c:v>36.799999999999997</c:v>
                </c:pt>
                <c:pt idx="1609">
                  <c:v>36.799999999999997</c:v>
                </c:pt>
                <c:pt idx="1610">
                  <c:v>36.9</c:v>
                </c:pt>
                <c:pt idx="1611">
                  <c:v>36.9</c:v>
                </c:pt>
                <c:pt idx="1612">
                  <c:v>36.9</c:v>
                </c:pt>
                <c:pt idx="1613">
                  <c:v>36.9</c:v>
                </c:pt>
                <c:pt idx="1614">
                  <c:v>36.9</c:v>
                </c:pt>
                <c:pt idx="1615">
                  <c:v>36.9</c:v>
                </c:pt>
                <c:pt idx="1616">
                  <c:v>36.9</c:v>
                </c:pt>
                <c:pt idx="1617">
                  <c:v>36.9</c:v>
                </c:pt>
                <c:pt idx="1618">
                  <c:v>36.9</c:v>
                </c:pt>
                <c:pt idx="1619">
                  <c:v>36.9</c:v>
                </c:pt>
                <c:pt idx="1620">
                  <c:v>36.9</c:v>
                </c:pt>
                <c:pt idx="1621">
                  <c:v>36.9</c:v>
                </c:pt>
                <c:pt idx="1622">
                  <c:v>36.9</c:v>
                </c:pt>
                <c:pt idx="1623">
                  <c:v>36.9</c:v>
                </c:pt>
                <c:pt idx="1624">
                  <c:v>36.9</c:v>
                </c:pt>
                <c:pt idx="1625">
                  <c:v>36.9</c:v>
                </c:pt>
                <c:pt idx="1626">
                  <c:v>36.9</c:v>
                </c:pt>
                <c:pt idx="1627">
                  <c:v>36.9</c:v>
                </c:pt>
                <c:pt idx="1628">
                  <c:v>36.9</c:v>
                </c:pt>
                <c:pt idx="1629">
                  <c:v>36.9</c:v>
                </c:pt>
                <c:pt idx="1630">
                  <c:v>36.9</c:v>
                </c:pt>
                <c:pt idx="1631">
                  <c:v>36.9</c:v>
                </c:pt>
                <c:pt idx="1632">
                  <c:v>36.9</c:v>
                </c:pt>
                <c:pt idx="1633">
                  <c:v>36.9</c:v>
                </c:pt>
                <c:pt idx="1634">
                  <c:v>36.9</c:v>
                </c:pt>
                <c:pt idx="1635">
                  <c:v>36.9</c:v>
                </c:pt>
                <c:pt idx="1636">
                  <c:v>36.9</c:v>
                </c:pt>
                <c:pt idx="1637">
                  <c:v>36.9</c:v>
                </c:pt>
                <c:pt idx="1638">
                  <c:v>36.9</c:v>
                </c:pt>
                <c:pt idx="1639">
                  <c:v>36.9</c:v>
                </c:pt>
                <c:pt idx="1640">
                  <c:v>36.9</c:v>
                </c:pt>
                <c:pt idx="1641">
                  <c:v>36.9</c:v>
                </c:pt>
                <c:pt idx="1642">
                  <c:v>36.9</c:v>
                </c:pt>
                <c:pt idx="1643">
                  <c:v>36.9</c:v>
                </c:pt>
                <c:pt idx="1644">
                  <c:v>36.9</c:v>
                </c:pt>
                <c:pt idx="1645">
                  <c:v>36.9</c:v>
                </c:pt>
                <c:pt idx="1646">
                  <c:v>36.9</c:v>
                </c:pt>
                <c:pt idx="1647">
                  <c:v>36.9</c:v>
                </c:pt>
                <c:pt idx="1648">
                  <c:v>36.9</c:v>
                </c:pt>
                <c:pt idx="1649">
                  <c:v>36.9</c:v>
                </c:pt>
                <c:pt idx="1650">
                  <c:v>36.9</c:v>
                </c:pt>
                <c:pt idx="1651">
                  <c:v>36.9</c:v>
                </c:pt>
                <c:pt idx="1652">
                  <c:v>36.9</c:v>
                </c:pt>
                <c:pt idx="1653">
                  <c:v>36.9</c:v>
                </c:pt>
                <c:pt idx="1654">
                  <c:v>36.9</c:v>
                </c:pt>
                <c:pt idx="1655">
                  <c:v>37</c:v>
                </c:pt>
                <c:pt idx="1656">
                  <c:v>37</c:v>
                </c:pt>
                <c:pt idx="1657">
                  <c:v>37</c:v>
                </c:pt>
                <c:pt idx="1658">
                  <c:v>37</c:v>
                </c:pt>
                <c:pt idx="1659">
                  <c:v>37</c:v>
                </c:pt>
                <c:pt idx="1660">
                  <c:v>37</c:v>
                </c:pt>
                <c:pt idx="1661">
                  <c:v>37</c:v>
                </c:pt>
                <c:pt idx="1662">
                  <c:v>37</c:v>
                </c:pt>
                <c:pt idx="1663">
                  <c:v>37</c:v>
                </c:pt>
                <c:pt idx="1664">
                  <c:v>37</c:v>
                </c:pt>
                <c:pt idx="1665">
                  <c:v>37</c:v>
                </c:pt>
                <c:pt idx="1666">
                  <c:v>37</c:v>
                </c:pt>
                <c:pt idx="1667">
                  <c:v>37</c:v>
                </c:pt>
                <c:pt idx="1668">
                  <c:v>37</c:v>
                </c:pt>
                <c:pt idx="1669">
                  <c:v>37</c:v>
                </c:pt>
                <c:pt idx="1670">
                  <c:v>37</c:v>
                </c:pt>
                <c:pt idx="1671">
                  <c:v>37</c:v>
                </c:pt>
                <c:pt idx="1672">
                  <c:v>37</c:v>
                </c:pt>
                <c:pt idx="1673">
                  <c:v>37</c:v>
                </c:pt>
                <c:pt idx="1674">
                  <c:v>37</c:v>
                </c:pt>
                <c:pt idx="1675">
                  <c:v>37</c:v>
                </c:pt>
                <c:pt idx="1676">
                  <c:v>37</c:v>
                </c:pt>
                <c:pt idx="1677">
                  <c:v>37</c:v>
                </c:pt>
                <c:pt idx="1678">
                  <c:v>37</c:v>
                </c:pt>
                <c:pt idx="1679">
                  <c:v>37</c:v>
                </c:pt>
                <c:pt idx="1680">
                  <c:v>37</c:v>
                </c:pt>
                <c:pt idx="1681">
                  <c:v>37</c:v>
                </c:pt>
                <c:pt idx="1682">
                  <c:v>37.1</c:v>
                </c:pt>
                <c:pt idx="1683">
                  <c:v>37.1</c:v>
                </c:pt>
                <c:pt idx="1684">
                  <c:v>37.1</c:v>
                </c:pt>
                <c:pt idx="1685">
                  <c:v>37.1</c:v>
                </c:pt>
                <c:pt idx="1686">
                  <c:v>37.1</c:v>
                </c:pt>
                <c:pt idx="1687">
                  <c:v>37.1</c:v>
                </c:pt>
                <c:pt idx="1688">
                  <c:v>37.1</c:v>
                </c:pt>
                <c:pt idx="1689">
                  <c:v>37.1</c:v>
                </c:pt>
                <c:pt idx="1690">
                  <c:v>37.1</c:v>
                </c:pt>
                <c:pt idx="1691">
                  <c:v>37.1</c:v>
                </c:pt>
                <c:pt idx="1692">
                  <c:v>37.1</c:v>
                </c:pt>
                <c:pt idx="1693">
                  <c:v>37.1</c:v>
                </c:pt>
                <c:pt idx="1694">
                  <c:v>37.1</c:v>
                </c:pt>
                <c:pt idx="1695">
                  <c:v>37.1</c:v>
                </c:pt>
                <c:pt idx="1696">
                  <c:v>37.1</c:v>
                </c:pt>
                <c:pt idx="1697">
                  <c:v>37.1</c:v>
                </c:pt>
                <c:pt idx="1698">
                  <c:v>37.1</c:v>
                </c:pt>
                <c:pt idx="1699">
                  <c:v>37.1</c:v>
                </c:pt>
                <c:pt idx="1700">
                  <c:v>37.1</c:v>
                </c:pt>
                <c:pt idx="1701">
                  <c:v>37.1</c:v>
                </c:pt>
                <c:pt idx="1702">
                  <c:v>37.1</c:v>
                </c:pt>
                <c:pt idx="1703">
                  <c:v>37.1</c:v>
                </c:pt>
                <c:pt idx="1704">
                  <c:v>37.1</c:v>
                </c:pt>
                <c:pt idx="1705">
                  <c:v>37.1</c:v>
                </c:pt>
                <c:pt idx="1706">
                  <c:v>37.1</c:v>
                </c:pt>
                <c:pt idx="1707">
                  <c:v>37.1</c:v>
                </c:pt>
                <c:pt idx="1708">
                  <c:v>37.1</c:v>
                </c:pt>
                <c:pt idx="1709">
                  <c:v>37.1</c:v>
                </c:pt>
                <c:pt idx="1710">
                  <c:v>37.1</c:v>
                </c:pt>
                <c:pt idx="1711">
                  <c:v>37.1</c:v>
                </c:pt>
                <c:pt idx="1712">
                  <c:v>37.1</c:v>
                </c:pt>
                <c:pt idx="1713">
                  <c:v>37.1</c:v>
                </c:pt>
                <c:pt idx="1714">
                  <c:v>37.1</c:v>
                </c:pt>
                <c:pt idx="1715">
                  <c:v>37.1</c:v>
                </c:pt>
                <c:pt idx="1716">
                  <c:v>37.1</c:v>
                </c:pt>
                <c:pt idx="1717">
                  <c:v>37.1</c:v>
                </c:pt>
                <c:pt idx="1718">
                  <c:v>37.1</c:v>
                </c:pt>
                <c:pt idx="1719">
                  <c:v>37.1</c:v>
                </c:pt>
                <c:pt idx="1720">
                  <c:v>37.1</c:v>
                </c:pt>
                <c:pt idx="1721">
                  <c:v>37.1</c:v>
                </c:pt>
                <c:pt idx="1722">
                  <c:v>37.1</c:v>
                </c:pt>
                <c:pt idx="1723">
                  <c:v>37.1</c:v>
                </c:pt>
                <c:pt idx="1724">
                  <c:v>37.1</c:v>
                </c:pt>
                <c:pt idx="1725">
                  <c:v>37.1</c:v>
                </c:pt>
                <c:pt idx="1726">
                  <c:v>37.1</c:v>
                </c:pt>
                <c:pt idx="1727">
                  <c:v>37.1</c:v>
                </c:pt>
                <c:pt idx="1728">
                  <c:v>37.1</c:v>
                </c:pt>
                <c:pt idx="1729">
                  <c:v>37.1</c:v>
                </c:pt>
                <c:pt idx="1730">
                  <c:v>37.1</c:v>
                </c:pt>
                <c:pt idx="1731">
                  <c:v>37.1</c:v>
                </c:pt>
                <c:pt idx="1732">
                  <c:v>37.1</c:v>
                </c:pt>
                <c:pt idx="1733">
                  <c:v>37.1</c:v>
                </c:pt>
                <c:pt idx="1734">
                  <c:v>37.1</c:v>
                </c:pt>
                <c:pt idx="1735">
                  <c:v>37.1</c:v>
                </c:pt>
                <c:pt idx="1736">
                  <c:v>37.1</c:v>
                </c:pt>
                <c:pt idx="1737">
                  <c:v>37.1</c:v>
                </c:pt>
                <c:pt idx="1738">
                  <c:v>37.1</c:v>
                </c:pt>
                <c:pt idx="1739">
                  <c:v>37.1</c:v>
                </c:pt>
                <c:pt idx="1740">
                  <c:v>37.1</c:v>
                </c:pt>
                <c:pt idx="1741">
                  <c:v>37.1</c:v>
                </c:pt>
                <c:pt idx="1742">
                  <c:v>37.1</c:v>
                </c:pt>
                <c:pt idx="1743">
                  <c:v>37.1</c:v>
                </c:pt>
                <c:pt idx="1744">
                  <c:v>37.1</c:v>
                </c:pt>
                <c:pt idx="1745">
                  <c:v>37.1</c:v>
                </c:pt>
                <c:pt idx="1746">
                  <c:v>37.1</c:v>
                </c:pt>
                <c:pt idx="1747">
                  <c:v>37.1</c:v>
                </c:pt>
                <c:pt idx="1748">
                  <c:v>37.1</c:v>
                </c:pt>
                <c:pt idx="1749">
                  <c:v>37.1</c:v>
                </c:pt>
                <c:pt idx="1750">
                  <c:v>37.1</c:v>
                </c:pt>
                <c:pt idx="1751">
                  <c:v>37.200000000000003</c:v>
                </c:pt>
                <c:pt idx="1752">
                  <c:v>37.200000000000003</c:v>
                </c:pt>
                <c:pt idx="1753">
                  <c:v>37.200000000000003</c:v>
                </c:pt>
                <c:pt idx="1754">
                  <c:v>37.200000000000003</c:v>
                </c:pt>
                <c:pt idx="1755">
                  <c:v>37.200000000000003</c:v>
                </c:pt>
                <c:pt idx="1756">
                  <c:v>37.200000000000003</c:v>
                </c:pt>
                <c:pt idx="1757">
                  <c:v>37.200000000000003</c:v>
                </c:pt>
                <c:pt idx="1758">
                  <c:v>37.200000000000003</c:v>
                </c:pt>
                <c:pt idx="1759">
                  <c:v>37.200000000000003</c:v>
                </c:pt>
                <c:pt idx="1760">
                  <c:v>37.200000000000003</c:v>
                </c:pt>
                <c:pt idx="1761">
                  <c:v>37.200000000000003</c:v>
                </c:pt>
                <c:pt idx="1762">
                  <c:v>37.200000000000003</c:v>
                </c:pt>
                <c:pt idx="1763">
                  <c:v>37.200000000000003</c:v>
                </c:pt>
                <c:pt idx="1764">
                  <c:v>37.200000000000003</c:v>
                </c:pt>
                <c:pt idx="1765">
                  <c:v>37.200000000000003</c:v>
                </c:pt>
                <c:pt idx="1766">
                  <c:v>37.200000000000003</c:v>
                </c:pt>
                <c:pt idx="1767">
                  <c:v>37.200000000000003</c:v>
                </c:pt>
                <c:pt idx="1768">
                  <c:v>37.200000000000003</c:v>
                </c:pt>
                <c:pt idx="1769">
                  <c:v>37.200000000000003</c:v>
                </c:pt>
                <c:pt idx="1770">
                  <c:v>37.200000000000003</c:v>
                </c:pt>
                <c:pt idx="1771">
                  <c:v>37.200000000000003</c:v>
                </c:pt>
                <c:pt idx="1772">
                  <c:v>37.200000000000003</c:v>
                </c:pt>
                <c:pt idx="1773">
                  <c:v>37.200000000000003</c:v>
                </c:pt>
                <c:pt idx="1774">
                  <c:v>37.200000000000003</c:v>
                </c:pt>
                <c:pt idx="1775">
                  <c:v>37.200000000000003</c:v>
                </c:pt>
                <c:pt idx="1776">
                  <c:v>37.200000000000003</c:v>
                </c:pt>
                <c:pt idx="1777">
                  <c:v>37.200000000000003</c:v>
                </c:pt>
                <c:pt idx="1778">
                  <c:v>37.200000000000003</c:v>
                </c:pt>
                <c:pt idx="1779">
                  <c:v>37.200000000000003</c:v>
                </c:pt>
                <c:pt idx="1780">
                  <c:v>37.200000000000003</c:v>
                </c:pt>
                <c:pt idx="1781">
                  <c:v>37.200000000000003</c:v>
                </c:pt>
                <c:pt idx="1782">
                  <c:v>37.200000000000003</c:v>
                </c:pt>
                <c:pt idx="1783">
                  <c:v>37.200000000000003</c:v>
                </c:pt>
                <c:pt idx="1784">
                  <c:v>37.200000000000003</c:v>
                </c:pt>
                <c:pt idx="1785">
                  <c:v>37.200000000000003</c:v>
                </c:pt>
                <c:pt idx="1786">
                  <c:v>37.200000000000003</c:v>
                </c:pt>
                <c:pt idx="1787">
                  <c:v>37.200000000000003</c:v>
                </c:pt>
                <c:pt idx="1788">
                  <c:v>37.200000000000003</c:v>
                </c:pt>
                <c:pt idx="1789">
                  <c:v>37.200000000000003</c:v>
                </c:pt>
                <c:pt idx="1790">
                  <c:v>37.200000000000003</c:v>
                </c:pt>
                <c:pt idx="1791">
                  <c:v>37.200000000000003</c:v>
                </c:pt>
                <c:pt idx="1792">
                  <c:v>37.200000000000003</c:v>
                </c:pt>
                <c:pt idx="1793">
                  <c:v>37.200000000000003</c:v>
                </c:pt>
                <c:pt idx="1794">
                  <c:v>37.200000000000003</c:v>
                </c:pt>
                <c:pt idx="1795">
                  <c:v>37.200000000000003</c:v>
                </c:pt>
                <c:pt idx="1796">
                  <c:v>37.200000000000003</c:v>
                </c:pt>
                <c:pt idx="1797">
                  <c:v>37.200000000000003</c:v>
                </c:pt>
                <c:pt idx="1798">
                  <c:v>37.200000000000003</c:v>
                </c:pt>
                <c:pt idx="1799">
                  <c:v>37.200000000000003</c:v>
                </c:pt>
                <c:pt idx="1800">
                  <c:v>37.200000000000003</c:v>
                </c:pt>
                <c:pt idx="1801">
                  <c:v>37.200000000000003</c:v>
                </c:pt>
                <c:pt idx="1802">
                  <c:v>37.200000000000003</c:v>
                </c:pt>
                <c:pt idx="1803">
                  <c:v>37.200000000000003</c:v>
                </c:pt>
                <c:pt idx="1804">
                  <c:v>37.200000000000003</c:v>
                </c:pt>
                <c:pt idx="1805">
                  <c:v>37.200000000000003</c:v>
                </c:pt>
                <c:pt idx="1806">
                  <c:v>37.200000000000003</c:v>
                </c:pt>
                <c:pt idx="1807">
                  <c:v>37.200000000000003</c:v>
                </c:pt>
                <c:pt idx="1808">
                  <c:v>37.200000000000003</c:v>
                </c:pt>
                <c:pt idx="1809">
                  <c:v>37.200000000000003</c:v>
                </c:pt>
                <c:pt idx="1810">
                  <c:v>37.200000000000003</c:v>
                </c:pt>
                <c:pt idx="1811">
                  <c:v>37.200000000000003</c:v>
                </c:pt>
                <c:pt idx="1812">
                  <c:v>37.200000000000003</c:v>
                </c:pt>
                <c:pt idx="1813">
                  <c:v>37.200000000000003</c:v>
                </c:pt>
                <c:pt idx="1814">
                  <c:v>37.200000000000003</c:v>
                </c:pt>
                <c:pt idx="1815">
                  <c:v>37.200000000000003</c:v>
                </c:pt>
                <c:pt idx="1816">
                  <c:v>37.200000000000003</c:v>
                </c:pt>
                <c:pt idx="1817">
                  <c:v>37.200000000000003</c:v>
                </c:pt>
                <c:pt idx="1818">
                  <c:v>37.200000000000003</c:v>
                </c:pt>
                <c:pt idx="1819">
                  <c:v>37.200000000000003</c:v>
                </c:pt>
                <c:pt idx="1820">
                  <c:v>37.200000000000003</c:v>
                </c:pt>
                <c:pt idx="1821">
                  <c:v>37.200000000000003</c:v>
                </c:pt>
                <c:pt idx="1822">
                  <c:v>37.200000000000003</c:v>
                </c:pt>
                <c:pt idx="1823">
                  <c:v>37.200000000000003</c:v>
                </c:pt>
                <c:pt idx="1824">
                  <c:v>37.200000000000003</c:v>
                </c:pt>
                <c:pt idx="1825">
                  <c:v>37.200000000000003</c:v>
                </c:pt>
                <c:pt idx="1826">
                  <c:v>37.200000000000003</c:v>
                </c:pt>
                <c:pt idx="1827">
                  <c:v>37.200000000000003</c:v>
                </c:pt>
                <c:pt idx="1828">
                  <c:v>37.200000000000003</c:v>
                </c:pt>
                <c:pt idx="1829">
                  <c:v>37.200000000000003</c:v>
                </c:pt>
                <c:pt idx="1830">
                  <c:v>37.200000000000003</c:v>
                </c:pt>
                <c:pt idx="1831">
                  <c:v>37.200000000000003</c:v>
                </c:pt>
                <c:pt idx="1832">
                  <c:v>37.200000000000003</c:v>
                </c:pt>
                <c:pt idx="1833">
                  <c:v>37.200000000000003</c:v>
                </c:pt>
                <c:pt idx="1834">
                  <c:v>37.200000000000003</c:v>
                </c:pt>
                <c:pt idx="1835">
                  <c:v>37.200000000000003</c:v>
                </c:pt>
                <c:pt idx="1836">
                  <c:v>37.200000000000003</c:v>
                </c:pt>
                <c:pt idx="1837">
                  <c:v>37.200000000000003</c:v>
                </c:pt>
                <c:pt idx="1838">
                  <c:v>37.200000000000003</c:v>
                </c:pt>
                <c:pt idx="1839">
                  <c:v>37.200000000000003</c:v>
                </c:pt>
                <c:pt idx="1840">
                  <c:v>37.200000000000003</c:v>
                </c:pt>
                <c:pt idx="1841">
                  <c:v>37.200000000000003</c:v>
                </c:pt>
                <c:pt idx="1842">
                  <c:v>37.200000000000003</c:v>
                </c:pt>
                <c:pt idx="1843">
                  <c:v>37.200000000000003</c:v>
                </c:pt>
                <c:pt idx="1844">
                  <c:v>37.200000000000003</c:v>
                </c:pt>
                <c:pt idx="1845">
                  <c:v>37.200000000000003</c:v>
                </c:pt>
                <c:pt idx="1846">
                  <c:v>37.200000000000003</c:v>
                </c:pt>
                <c:pt idx="1847">
                  <c:v>37.200000000000003</c:v>
                </c:pt>
                <c:pt idx="1848">
                  <c:v>37.200000000000003</c:v>
                </c:pt>
                <c:pt idx="1849">
                  <c:v>37.200000000000003</c:v>
                </c:pt>
                <c:pt idx="1850">
                  <c:v>37.1</c:v>
                </c:pt>
                <c:pt idx="1851">
                  <c:v>37.1</c:v>
                </c:pt>
                <c:pt idx="1852">
                  <c:v>37.1</c:v>
                </c:pt>
                <c:pt idx="1853">
                  <c:v>37.1</c:v>
                </c:pt>
                <c:pt idx="1854">
                  <c:v>37.1</c:v>
                </c:pt>
                <c:pt idx="1855">
                  <c:v>37.1</c:v>
                </c:pt>
                <c:pt idx="1856">
                  <c:v>37.1</c:v>
                </c:pt>
                <c:pt idx="1857">
                  <c:v>37.1</c:v>
                </c:pt>
                <c:pt idx="1858">
                  <c:v>37.1</c:v>
                </c:pt>
                <c:pt idx="1859">
                  <c:v>37.1</c:v>
                </c:pt>
                <c:pt idx="1860">
                  <c:v>37.1</c:v>
                </c:pt>
                <c:pt idx="1861">
                  <c:v>37.1</c:v>
                </c:pt>
                <c:pt idx="1862">
                  <c:v>37.1</c:v>
                </c:pt>
                <c:pt idx="1863">
                  <c:v>37.1</c:v>
                </c:pt>
                <c:pt idx="1864">
                  <c:v>37.1</c:v>
                </c:pt>
                <c:pt idx="1865">
                  <c:v>37.1</c:v>
                </c:pt>
                <c:pt idx="1866">
                  <c:v>37.1</c:v>
                </c:pt>
                <c:pt idx="1867">
                  <c:v>37.1</c:v>
                </c:pt>
                <c:pt idx="1868">
                  <c:v>37.1</c:v>
                </c:pt>
                <c:pt idx="1869">
                  <c:v>37.1</c:v>
                </c:pt>
                <c:pt idx="1870">
                  <c:v>37.1</c:v>
                </c:pt>
                <c:pt idx="1871">
                  <c:v>37.1</c:v>
                </c:pt>
                <c:pt idx="1872">
                  <c:v>37.1</c:v>
                </c:pt>
                <c:pt idx="1873">
                  <c:v>37.1</c:v>
                </c:pt>
                <c:pt idx="1874">
                  <c:v>37.1</c:v>
                </c:pt>
                <c:pt idx="1875">
                  <c:v>37.1</c:v>
                </c:pt>
                <c:pt idx="1876">
                  <c:v>37.1</c:v>
                </c:pt>
                <c:pt idx="1877">
                  <c:v>37.1</c:v>
                </c:pt>
                <c:pt idx="1878">
                  <c:v>37.1</c:v>
                </c:pt>
                <c:pt idx="1879">
                  <c:v>37.1</c:v>
                </c:pt>
                <c:pt idx="1880">
                  <c:v>37.1</c:v>
                </c:pt>
                <c:pt idx="1881">
                  <c:v>37.1</c:v>
                </c:pt>
                <c:pt idx="1882">
                  <c:v>37.1</c:v>
                </c:pt>
                <c:pt idx="1883">
                  <c:v>37.1</c:v>
                </c:pt>
                <c:pt idx="1884">
                  <c:v>37.1</c:v>
                </c:pt>
                <c:pt idx="1885">
                  <c:v>37.1</c:v>
                </c:pt>
                <c:pt idx="1886">
                  <c:v>37.1</c:v>
                </c:pt>
                <c:pt idx="1887">
                  <c:v>37.1</c:v>
                </c:pt>
                <c:pt idx="1888">
                  <c:v>37.1</c:v>
                </c:pt>
                <c:pt idx="1889">
                  <c:v>37.1</c:v>
                </c:pt>
                <c:pt idx="1890">
                  <c:v>37.1</c:v>
                </c:pt>
                <c:pt idx="1891">
                  <c:v>37.1</c:v>
                </c:pt>
                <c:pt idx="1892">
                  <c:v>37.1</c:v>
                </c:pt>
                <c:pt idx="1893">
                  <c:v>37.1</c:v>
                </c:pt>
                <c:pt idx="1894">
                  <c:v>37.1</c:v>
                </c:pt>
                <c:pt idx="1895">
                  <c:v>37.1</c:v>
                </c:pt>
                <c:pt idx="1896">
                  <c:v>37.1</c:v>
                </c:pt>
                <c:pt idx="1897">
                  <c:v>37.1</c:v>
                </c:pt>
                <c:pt idx="1898">
                  <c:v>37.1</c:v>
                </c:pt>
                <c:pt idx="1899">
                  <c:v>37.1</c:v>
                </c:pt>
                <c:pt idx="1900">
                  <c:v>37.1</c:v>
                </c:pt>
                <c:pt idx="1901">
                  <c:v>37.1</c:v>
                </c:pt>
                <c:pt idx="1902">
                  <c:v>37.1</c:v>
                </c:pt>
                <c:pt idx="1903">
                  <c:v>37.1</c:v>
                </c:pt>
                <c:pt idx="1904">
                  <c:v>37.1</c:v>
                </c:pt>
                <c:pt idx="1905">
                  <c:v>37.1</c:v>
                </c:pt>
                <c:pt idx="1906">
                  <c:v>37.1</c:v>
                </c:pt>
                <c:pt idx="1907">
                  <c:v>37.1</c:v>
                </c:pt>
                <c:pt idx="1908">
                  <c:v>37.1</c:v>
                </c:pt>
                <c:pt idx="1909">
                  <c:v>37.1</c:v>
                </c:pt>
                <c:pt idx="1910">
                  <c:v>37.1</c:v>
                </c:pt>
                <c:pt idx="1911">
                  <c:v>37.1</c:v>
                </c:pt>
                <c:pt idx="1912">
                  <c:v>37.1</c:v>
                </c:pt>
                <c:pt idx="1913">
                  <c:v>37.1</c:v>
                </c:pt>
                <c:pt idx="1914">
                  <c:v>37.1</c:v>
                </c:pt>
                <c:pt idx="1915">
                  <c:v>37.1</c:v>
                </c:pt>
                <c:pt idx="1916">
                  <c:v>37.1</c:v>
                </c:pt>
                <c:pt idx="1917">
                  <c:v>37.1</c:v>
                </c:pt>
                <c:pt idx="1918">
                  <c:v>37.1</c:v>
                </c:pt>
                <c:pt idx="1919">
                  <c:v>37.1</c:v>
                </c:pt>
                <c:pt idx="1920">
                  <c:v>37.1</c:v>
                </c:pt>
                <c:pt idx="1921">
                  <c:v>37.1</c:v>
                </c:pt>
                <c:pt idx="1922">
                  <c:v>37.1</c:v>
                </c:pt>
                <c:pt idx="1923">
                  <c:v>37.1</c:v>
                </c:pt>
                <c:pt idx="1924">
                  <c:v>37.1</c:v>
                </c:pt>
                <c:pt idx="1925">
                  <c:v>37</c:v>
                </c:pt>
                <c:pt idx="1926">
                  <c:v>37</c:v>
                </c:pt>
                <c:pt idx="1927">
                  <c:v>37</c:v>
                </c:pt>
                <c:pt idx="1928">
                  <c:v>37</c:v>
                </c:pt>
                <c:pt idx="1929">
                  <c:v>37</c:v>
                </c:pt>
                <c:pt idx="1930">
                  <c:v>37</c:v>
                </c:pt>
                <c:pt idx="1931">
                  <c:v>37</c:v>
                </c:pt>
                <c:pt idx="1932">
                  <c:v>37</c:v>
                </c:pt>
                <c:pt idx="1933">
                  <c:v>37</c:v>
                </c:pt>
                <c:pt idx="1934">
                  <c:v>37</c:v>
                </c:pt>
                <c:pt idx="1935">
                  <c:v>37</c:v>
                </c:pt>
                <c:pt idx="1936">
                  <c:v>37</c:v>
                </c:pt>
                <c:pt idx="1937">
                  <c:v>37</c:v>
                </c:pt>
                <c:pt idx="1938">
                  <c:v>37</c:v>
                </c:pt>
                <c:pt idx="1939">
                  <c:v>37</c:v>
                </c:pt>
                <c:pt idx="1940">
                  <c:v>37</c:v>
                </c:pt>
                <c:pt idx="1941">
                  <c:v>37</c:v>
                </c:pt>
                <c:pt idx="1942">
                  <c:v>37</c:v>
                </c:pt>
                <c:pt idx="1943">
                  <c:v>37</c:v>
                </c:pt>
                <c:pt idx="1944">
                  <c:v>37</c:v>
                </c:pt>
                <c:pt idx="1945">
                  <c:v>37</c:v>
                </c:pt>
                <c:pt idx="1946">
                  <c:v>37</c:v>
                </c:pt>
                <c:pt idx="1947">
                  <c:v>37</c:v>
                </c:pt>
                <c:pt idx="1948">
                  <c:v>37</c:v>
                </c:pt>
                <c:pt idx="1949">
                  <c:v>37</c:v>
                </c:pt>
                <c:pt idx="1950">
                  <c:v>37</c:v>
                </c:pt>
                <c:pt idx="1951">
                  <c:v>37</c:v>
                </c:pt>
                <c:pt idx="1952">
                  <c:v>37</c:v>
                </c:pt>
                <c:pt idx="1953">
                  <c:v>37</c:v>
                </c:pt>
                <c:pt idx="1954">
                  <c:v>37</c:v>
                </c:pt>
                <c:pt idx="1955">
                  <c:v>37</c:v>
                </c:pt>
                <c:pt idx="1956">
                  <c:v>37</c:v>
                </c:pt>
                <c:pt idx="1957">
                  <c:v>37</c:v>
                </c:pt>
                <c:pt idx="1958">
                  <c:v>37</c:v>
                </c:pt>
                <c:pt idx="1959">
                  <c:v>37</c:v>
                </c:pt>
                <c:pt idx="1960">
                  <c:v>37</c:v>
                </c:pt>
                <c:pt idx="1961">
                  <c:v>37</c:v>
                </c:pt>
                <c:pt idx="1962">
                  <c:v>37</c:v>
                </c:pt>
                <c:pt idx="1963">
                  <c:v>37</c:v>
                </c:pt>
                <c:pt idx="1964">
                  <c:v>37</c:v>
                </c:pt>
                <c:pt idx="1965">
                  <c:v>37</c:v>
                </c:pt>
                <c:pt idx="1966">
                  <c:v>37</c:v>
                </c:pt>
                <c:pt idx="1967">
                  <c:v>37</c:v>
                </c:pt>
                <c:pt idx="1968">
                  <c:v>37</c:v>
                </c:pt>
                <c:pt idx="1969">
                  <c:v>37</c:v>
                </c:pt>
                <c:pt idx="1970">
                  <c:v>37</c:v>
                </c:pt>
                <c:pt idx="1971">
                  <c:v>37</c:v>
                </c:pt>
                <c:pt idx="1972">
                  <c:v>37</c:v>
                </c:pt>
                <c:pt idx="1973">
                  <c:v>37</c:v>
                </c:pt>
                <c:pt idx="1974">
                  <c:v>37</c:v>
                </c:pt>
                <c:pt idx="1975">
                  <c:v>37</c:v>
                </c:pt>
                <c:pt idx="1976">
                  <c:v>37</c:v>
                </c:pt>
                <c:pt idx="1977">
                  <c:v>37</c:v>
                </c:pt>
                <c:pt idx="1978">
                  <c:v>37</c:v>
                </c:pt>
                <c:pt idx="1979">
                  <c:v>37</c:v>
                </c:pt>
                <c:pt idx="1980">
                  <c:v>37</c:v>
                </c:pt>
                <c:pt idx="1981">
                  <c:v>37</c:v>
                </c:pt>
                <c:pt idx="1982">
                  <c:v>37</c:v>
                </c:pt>
                <c:pt idx="1983">
                  <c:v>37</c:v>
                </c:pt>
                <c:pt idx="1984">
                  <c:v>37</c:v>
                </c:pt>
                <c:pt idx="1985">
                  <c:v>37</c:v>
                </c:pt>
                <c:pt idx="1986">
                  <c:v>37</c:v>
                </c:pt>
                <c:pt idx="1987">
                  <c:v>37</c:v>
                </c:pt>
                <c:pt idx="1988">
                  <c:v>37</c:v>
                </c:pt>
                <c:pt idx="1989">
                  <c:v>37</c:v>
                </c:pt>
                <c:pt idx="1990">
                  <c:v>37</c:v>
                </c:pt>
                <c:pt idx="1991">
                  <c:v>37</c:v>
                </c:pt>
                <c:pt idx="1992">
                  <c:v>37</c:v>
                </c:pt>
                <c:pt idx="1993">
                  <c:v>37</c:v>
                </c:pt>
                <c:pt idx="1994">
                  <c:v>37</c:v>
                </c:pt>
                <c:pt idx="1995">
                  <c:v>37</c:v>
                </c:pt>
                <c:pt idx="1996">
                  <c:v>37</c:v>
                </c:pt>
                <c:pt idx="1997">
                  <c:v>37</c:v>
                </c:pt>
                <c:pt idx="1998">
                  <c:v>37</c:v>
                </c:pt>
                <c:pt idx="1999">
                  <c:v>37</c:v>
                </c:pt>
                <c:pt idx="2000">
                  <c:v>37</c:v>
                </c:pt>
                <c:pt idx="2001">
                  <c:v>37</c:v>
                </c:pt>
                <c:pt idx="2002">
                  <c:v>37</c:v>
                </c:pt>
                <c:pt idx="2003">
                  <c:v>37</c:v>
                </c:pt>
                <c:pt idx="2004">
                  <c:v>37</c:v>
                </c:pt>
                <c:pt idx="2005">
                  <c:v>37</c:v>
                </c:pt>
                <c:pt idx="2006">
                  <c:v>37</c:v>
                </c:pt>
                <c:pt idx="2007">
                  <c:v>37</c:v>
                </c:pt>
                <c:pt idx="2008">
                  <c:v>37</c:v>
                </c:pt>
                <c:pt idx="2009">
                  <c:v>37</c:v>
                </c:pt>
                <c:pt idx="2010">
                  <c:v>37</c:v>
                </c:pt>
                <c:pt idx="2011">
                  <c:v>37</c:v>
                </c:pt>
                <c:pt idx="2012">
                  <c:v>37</c:v>
                </c:pt>
                <c:pt idx="2013">
                  <c:v>37</c:v>
                </c:pt>
                <c:pt idx="2014">
                  <c:v>37</c:v>
                </c:pt>
                <c:pt idx="2015">
                  <c:v>37</c:v>
                </c:pt>
                <c:pt idx="2016">
                  <c:v>37</c:v>
                </c:pt>
                <c:pt idx="2017">
                  <c:v>37</c:v>
                </c:pt>
                <c:pt idx="2018">
                  <c:v>37</c:v>
                </c:pt>
                <c:pt idx="2019">
                  <c:v>37</c:v>
                </c:pt>
                <c:pt idx="2020">
                  <c:v>37</c:v>
                </c:pt>
                <c:pt idx="2021">
                  <c:v>37</c:v>
                </c:pt>
                <c:pt idx="2022">
                  <c:v>37</c:v>
                </c:pt>
                <c:pt idx="2023">
                  <c:v>37</c:v>
                </c:pt>
                <c:pt idx="2024">
                  <c:v>37</c:v>
                </c:pt>
                <c:pt idx="2025">
                  <c:v>37</c:v>
                </c:pt>
                <c:pt idx="2026">
                  <c:v>37</c:v>
                </c:pt>
                <c:pt idx="2027">
                  <c:v>37</c:v>
                </c:pt>
                <c:pt idx="2028">
                  <c:v>37</c:v>
                </c:pt>
                <c:pt idx="2029">
                  <c:v>37</c:v>
                </c:pt>
                <c:pt idx="2030">
                  <c:v>37</c:v>
                </c:pt>
                <c:pt idx="2031">
                  <c:v>37</c:v>
                </c:pt>
                <c:pt idx="2032">
                  <c:v>37</c:v>
                </c:pt>
                <c:pt idx="2033">
                  <c:v>37</c:v>
                </c:pt>
                <c:pt idx="2034">
                  <c:v>37</c:v>
                </c:pt>
                <c:pt idx="2035">
                  <c:v>37</c:v>
                </c:pt>
                <c:pt idx="2036">
                  <c:v>37</c:v>
                </c:pt>
                <c:pt idx="2037">
                  <c:v>37</c:v>
                </c:pt>
                <c:pt idx="2038">
                  <c:v>37</c:v>
                </c:pt>
                <c:pt idx="2039">
                  <c:v>37</c:v>
                </c:pt>
                <c:pt idx="2040">
                  <c:v>37</c:v>
                </c:pt>
                <c:pt idx="2041">
                  <c:v>37</c:v>
                </c:pt>
                <c:pt idx="2042">
                  <c:v>37</c:v>
                </c:pt>
                <c:pt idx="2043">
                  <c:v>37</c:v>
                </c:pt>
                <c:pt idx="2044">
                  <c:v>37</c:v>
                </c:pt>
                <c:pt idx="2045">
                  <c:v>37</c:v>
                </c:pt>
                <c:pt idx="2046">
                  <c:v>37</c:v>
                </c:pt>
                <c:pt idx="2047">
                  <c:v>37</c:v>
                </c:pt>
                <c:pt idx="2048">
                  <c:v>37</c:v>
                </c:pt>
                <c:pt idx="2049">
                  <c:v>37</c:v>
                </c:pt>
                <c:pt idx="2050">
                  <c:v>37</c:v>
                </c:pt>
                <c:pt idx="2051">
                  <c:v>37</c:v>
                </c:pt>
                <c:pt idx="2052">
                  <c:v>36.9</c:v>
                </c:pt>
                <c:pt idx="2053">
                  <c:v>36.9</c:v>
                </c:pt>
                <c:pt idx="2054">
                  <c:v>36.9</c:v>
                </c:pt>
                <c:pt idx="2055">
                  <c:v>36.9</c:v>
                </c:pt>
                <c:pt idx="2056">
                  <c:v>36.9</c:v>
                </c:pt>
                <c:pt idx="2057">
                  <c:v>36.9</c:v>
                </c:pt>
                <c:pt idx="2058">
                  <c:v>36.9</c:v>
                </c:pt>
                <c:pt idx="2059">
                  <c:v>36.9</c:v>
                </c:pt>
                <c:pt idx="2060">
                  <c:v>36.9</c:v>
                </c:pt>
                <c:pt idx="2061">
                  <c:v>36.9</c:v>
                </c:pt>
                <c:pt idx="2062">
                  <c:v>36.9</c:v>
                </c:pt>
                <c:pt idx="2063">
                  <c:v>36.9</c:v>
                </c:pt>
                <c:pt idx="2064">
                  <c:v>36.9</c:v>
                </c:pt>
                <c:pt idx="2065">
                  <c:v>36.9</c:v>
                </c:pt>
                <c:pt idx="2066">
                  <c:v>36.9</c:v>
                </c:pt>
                <c:pt idx="2067">
                  <c:v>36.9</c:v>
                </c:pt>
                <c:pt idx="2068">
                  <c:v>36.9</c:v>
                </c:pt>
                <c:pt idx="2069">
                  <c:v>36.9</c:v>
                </c:pt>
                <c:pt idx="2070">
                  <c:v>36.9</c:v>
                </c:pt>
                <c:pt idx="2071">
                  <c:v>36.9</c:v>
                </c:pt>
                <c:pt idx="2072">
                  <c:v>36.9</c:v>
                </c:pt>
                <c:pt idx="2073">
                  <c:v>36.9</c:v>
                </c:pt>
                <c:pt idx="2074">
                  <c:v>36.9</c:v>
                </c:pt>
                <c:pt idx="2075">
                  <c:v>36.9</c:v>
                </c:pt>
                <c:pt idx="2076">
                  <c:v>36.9</c:v>
                </c:pt>
                <c:pt idx="2077">
                  <c:v>36.9</c:v>
                </c:pt>
                <c:pt idx="2078">
                  <c:v>36.9</c:v>
                </c:pt>
                <c:pt idx="2079">
                  <c:v>36.9</c:v>
                </c:pt>
                <c:pt idx="2080">
                  <c:v>36.9</c:v>
                </c:pt>
                <c:pt idx="2081">
                  <c:v>36.9</c:v>
                </c:pt>
                <c:pt idx="2082">
                  <c:v>36.9</c:v>
                </c:pt>
                <c:pt idx="2083">
                  <c:v>36.9</c:v>
                </c:pt>
                <c:pt idx="2084">
                  <c:v>36.9</c:v>
                </c:pt>
                <c:pt idx="2085">
                  <c:v>36.9</c:v>
                </c:pt>
                <c:pt idx="2086">
                  <c:v>36.9</c:v>
                </c:pt>
                <c:pt idx="2087">
                  <c:v>36.9</c:v>
                </c:pt>
                <c:pt idx="2088">
                  <c:v>36.9</c:v>
                </c:pt>
                <c:pt idx="2089">
                  <c:v>36.9</c:v>
                </c:pt>
                <c:pt idx="2090">
                  <c:v>36.9</c:v>
                </c:pt>
                <c:pt idx="2091">
                  <c:v>36.9</c:v>
                </c:pt>
                <c:pt idx="2092">
                  <c:v>36.9</c:v>
                </c:pt>
                <c:pt idx="2093">
                  <c:v>36.9</c:v>
                </c:pt>
                <c:pt idx="2094">
                  <c:v>36.9</c:v>
                </c:pt>
                <c:pt idx="2095">
                  <c:v>36.9</c:v>
                </c:pt>
                <c:pt idx="2096">
                  <c:v>36.9</c:v>
                </c:pt>
                <c:pt idx="2097">
                  <c:v>36.9</c:v>
                </c:pt>
                <c:pt idx="2098">
                  <c:v>36.9</c:v>
                </c:pt>
                <c:pt idx="2099">
                  <c:v>36.9</c:v>
                </c:pt>
                <c:pt idx="2100">
                  <c:v>36.9</c:v>
                </c:pt>
                <c:pt idx="2101">
                  <c:v>36.9</c:v>
                </c:pt>
                <c:pt idx="2102">
                  <c:v>36.9</c:v>
                </c:pt>
                <c:pt idx="2103">
                  <c:v>36.799999999999997</c:v>
                </c:pt>
                <c:pt idx="2104">
                  <c:v>36.799999999999997</c:v>
                </c:pt>
                <c:pt idx="2105">
                  <c:v>36.799999999999997</c:v>
                </c:pt>
                <c:pt idx="2106">
                  <c:v>36.799999999999997</c:v>
                </c:pt>
                <c:pt idx="2107">
                  <c:v>36.799999999999997</c:v>
                </c:pt>
                <c:pt idx="2108">
                  <c:v>36.799999999999997</c:v>
                </c:pt>
                <c:pt idx="2109">
                  <c:v>36.799999999999997</c:v>
                </c:pt>
                <c:pt idx="2110">
                  <c:v>36.799999999999997</c:v>
                </c:pt>
                <c:pt idx="2111">
                  <c:v>36.799999999999997</c:v>
                </c:pt>
                <c:pt idx="2112">
                  <c:v>36.799999999999997</c:v>
                </c:pt>
                <c:pt idx="2113">
                  <c:v>36.799999999999997</c:v>
                </c:pt>
                <c:pt idx="2114">
                  <c:v>36.799999999999997</c:v>
                </c:pt>
                <c:pt idx="2115">
                  <c:v>36.799999999999997</c:v>
                </c:pt>
                <c:pt idx="2116">
                  <c:v>36.799999999999997</c:v>
                </c:pt>
                <c:pt idx="2117">
                  <c:v>36.799999999999997</c:v>
                </c:pt>
                <c:pt idx="2118">
                  <c:v>36.799999999999997</c:v>
                </c:pt>
                <c:pt idx="2119">
                  <c:v>36.799999999999997</c:v>
                </c:pt>
                <c:pt idx="2120">
                  <c:v>36.799999999999997</c:v>
                </c:pt>
                <c:pt idx="2121">
                  <c:v>36.799999999999997</c:v>
                </c:pt>
                <c:pt idx="2122">
                  <c:v>36.799999999999997</c:v>
                </c:pt>
                <c:pt idx="2123">
                  <c:v>36.799999999999997</c:v>
                </c:pt>
                <c:pt idx="2124">
                  <c:v>36.799999999999997</c:v>
                </c:pt>
                <c:pt idx="2125">
                  <c:v>36.799999999999997</c:v>
                </c:pt>
                <c:pt idx="2126">
                  <c:v>36.799999999999997</c:v>
                </c:pt>
                <c:pt idx="2127">
                  <c:v>36.799999999999997</c:v>
                </c:pt>
                <c:pt idx="2128">
                  <c:v>36.799999999999997</c:v>
                </c:pt>
                <c:pt idx="2129">
                  <c:v>36.799999999999997</c:v>
                </c:pt>
                <c:pt idx="2130">
                  <c:v>36.799999999999997</c:v>
                </c:pt>
                <c:pt idx="2131">
                  <c:v>36.799999999999997</c:v>
                </c:pt>
                <c:pt idx="2132">
                  <c:v>36.799999999999997</c:v>
                </c:pt>
                <c:pt idx="2133">
                  <c:v>36.799999999999997</c:v>
                </c:pt>
                <c:pt idx="2134">
                  <c:v>36.799999999999997</c:v>
                </c:pt>
                <c:pt idx="2135">
                  <c:v>36.799999999999997</c:v>
                </c:pt>
                <c:pt idx="2136">
                  <c:v>36.799999999999997</c:v>
                </c:pt>
                <c:pt idx="2137">
                  <c:v>36.799999999999997</c:v>
                </c:pt>
                <c:pt idx="2138">
                  <c:v>36.799999999999997</c:v>
                </c:pt>
                <c:pt idx="2139">
                  <c:v>36.799999999999997</c:v>
                </c:pt>
                <c:pt idx="2140">
                  <c:v>36.799999999999997</c:v>
                </c:pt>
                <c:pt idx="2141">
                  <c:v>36.799999999999997</c:v>
                </c:pt>
                <c:pt idx="2142">
                  <c:v>36.799999999999997</c:v>
                </c:pt>
                <c:pt idx="2143">
                  <c:v>36.799999999999997</c:v>
                </c:pt>
                <c:pt idx="2144">
                  <c:v>36.799999999999997</c:v>
                </c:pt>
                <c:pt idx="2145">
                  <c:v>36.799999999999997</c:v>
                </c:pt>
                <c:pt idx="2146">
                  <c:v>36.799999999999997</c:v>
                </c:pt>
                <c:pt idx="2147">
                  <c:v>36.799999999999997</c:v>
                </c:pt>
                <c:pt idx="2148">
                  <c:v>36.799999999999997</c:v>
                </c:pt>
                <c:pt idx="2149">
                  <c:v>36.799999999999997</c:v>
                </c:pt>
                <c:pt idx="2150">
                  <c:v>36.799999999999997</c:v>
                </c:pt>
                <c:pt idx="2151">
                  <c:v>36.799999999999997</c:v>
                </c:pt>
                <c:pt idx="2152">
                  <c:v>36.799999999999997</c:v>
                </c:pt>
                <c:pt idx="2153">
                  <c:v>36.799999999999997</c:v>
                </c:pt>
                <c:pt idx="2154">
                  <c:v>36.799999999999997</c:v>
                </c:pt>
                <c:pt idx="2155">
                  <c:v>36.799999999999997</c:v>
                </c:pt>
                <c:pt idx="2156">
                  <c:v>36.799999999999997</c:v>
                </c:pt>
                <c:pt idx="2157">
                  <c:v>36.799999999999997</c:v>
                </c:pt>
                <c:pt idx="2158">
                  <c:v>36.799999999999997</c:v>
                </c:pt>
                <c:pt idx="2159">
                  <c:v>36.799999999999997</c:v>
                </c:pt>
                <c:pt idx="2160">
                  <c:v>36.799999999999997</c:v>
                </c:pt>
                <c:pt idx="2161">
                  <c:v>36.799999999999997</c:v>
                </c:pt>
                <c:pt idx="2162">
                  <c:v>36.799999999999997</c:v>
                </c:pt>
                <c:pt idx="2163">
                  <c:v>36.799999999999997</c:v>
                </c:pt>
                <c:pt idx="2164">
                  <c:v>36.799999999999997</c:v>
                </c:pt>
                <c:pt idx="2165">
                  <c:v>36.799999999999997</c:v>
                </c:pt>
                <c:pt idx="2166">
                  <c:v>36.799999999999997</c:v>
                </c:pt>
                <c:pt idx="2167">
                  <c:v>36.799999999999997</c:v>
                </c:pt>
                <c:pt idx="2168">
                  <c:v>36.799999999999997</c:v>
                </c:pt>
                <c:pt idx="2169">
                  <c:v>36.799999999999997</c:v>
                </c:pt>
                <c:pt idx="2170">
                  <c:v>36.799999999999997</c:v>
                </c:pt>
                <c:pt idx="2171">
                  <c:v>36.799999999999997</c:v>
                </c:pt>
                <c:pt idx="2172">
                  <c:v>36.799999999999997</c:v>
                </c:pt>
                <c:pt idx="2173">
                  <c:v>36.799999999999997</c:v>
                </c:pt>
                <c:pt idx="2174">
                  <c:v>36.799999999999997</c:v>
                </c:pt>
                <c:pt idx="2175">
                  <c:v>36.799999999999997</c:v>
                </c:pt>
                <c:pt idx="2176">
                  <c:v>36.799999999999997</c:v>
                </c:pt>
                <c:pt idx="2177">
                  <c:v>36.799999999999997</c:v>
                </c:pt>
                <c:pt idx="2178">
                  <c:v>36.799999999999997</c:v>
                </c:pt>
                <c:pt idx="2179">
                  <c:v>36.799999999999997</c:v>
                </c:pt>
                <c:pt idx="2180">
                  <c:v>36.799999999999997</c:v>
                </c:pt>
                <c:pt idx="2181">
                  <c:v>36.799999999999997</c:v>
                </c:pt>
                <c:pt idx="2182">
                  <c:v>36.799999999999997</c:v>
                </c:pt>
                <c:pt idx="2183">
                  <c:v>36.799999999999997</c:v>
                </c:pt>
                <c:pt idx="2184">
                  <c:v>36.799999999999997</c:v>
                </c:pt>
                <c:pt idx="2185">
                  <c:v>36.799999999999997</c:v>
                </c:pt>
                <c:pt idx="2186">
                  <c:v>36.799999999999997</c:v>
                </c:pt>
                <c:pt idx="2187">
                  <c:v>36.799999999999997</c:v>
                </c:pt>
                <c:pt idx="2188">
                  <c:v>36.799999999999997</c:v>
                </c:pt>
                <c:pt idx="2189">
                  <c:v>36.799999999999997</c:v>
                </c:pt>
                <c:pt idx="2190">
                  <c:v>36.799999999999997</c:v>
                </c:pt>
                <c:pt idx="2191">
                  <c:v>36.799999999999997</c:v>
                </c:pt>
                <c:pt idx="2192">
                  <c:v>36.799999999999997</c:v>
                </c:pt>
                <c:pt idx="2193">
                  <c:v>36.799999999999997</c:v>
                </c:pt>
                <c:pt idx="2194">
                  <c:v>36.799999999999997</c:v>
                </c:pt>
                <c:pt idx="2195">
                  <c:v>36.799999999999997</c:v>
                </c:pt>
                <c:pt idx="2196">
                  <c:v>36.799999999999997</c:v>
                </c:pt>
                <c:pt idx="2197">
                  <c:v>36.799999999999997</c:v>
                </c:pt>
                <c:pt idx="2198">
                  <c:v>36.799999999999997</c:v>
                </c:pt>
                <c:pt idx="2199">
                  <c:v>36.799999999999997</c:v>
                </c:pt>
                <c:pt idx="2200">
                  <c:v>36.799999999999997</c:v>
                </c:pt>
                <c:pt idx="2201">
                  <c:v>36.799999999999997</c:v>
                </c:pt>
                <c:pt idx="2202">
                  <c:v>36.799999999999997</c:v>
                </c:pt>
                <c:pt idx="2203">
                  <c:v>36.799999999999997</c:v>
                </c:pt>
                <c:pt idx="2204">
                  <c:v>36.799999999999997</c:v>
                </c:pt>
                <c:pt idx="2205">
                  <c:v>36.799999999999997</c:v>
                </c:pt>
                <c:pt idx="2206">
                  <c:v>36.799999999999997</c:v>
                </c:pt>
                <c:pt idx="2207">
                  <c:v>36.799999999999997</c:v>
                </c:pt>
                <c:pt idx="2208">
                  <c:v>36.799999999999997</c:v>
                </c:pt>
                <c:pt idx="2209">
                  <c:v>36.799999999999997</c:v>
                </c:pt>
                <c:pt idx="2210">
                  <c:v>36.799999999999997</c:v>
                </c:pt>
                <c:pt idx="2211">
                  <c:v>36.799999999999997</c:v>
                </c:pt>
                <c:pt idx="2212">
                  <c:v>36.799999999999997</c:v>
                </c:pt>
                <c:pt idx="2213">
                  <c:v>36.799999999999997</c:v>
                </c:pt>
                <c:pt idx="2214">
                  <c:v>36.799999999999997</c:v>
                </c:pt>
                <c:pt idx="2215">
                  <c:v>36.799999999999997</c:v>
                </c:pt>
                <c:pt idx="2216">
                  <c:v>36.799999999999997</c:v>
                </c:pt>
                <c:pt idx="2217">
                  <c:v>36.799999999999997</c:v>
                </c:pt>
                <c:pt idx="2218">
                  <c:v>36.799999999999997</c:v>
                </c:pt>
                <c:pt idx="2219">
                  <c:v>36.799999999999997</c:v>
                </c:pt>
                <c:pt idx="2220">
                  <c:v>36.799999999999997</c:v>
                </c:pt>
                <c:pt idx="2221">
                  <c:v>36.799999999999997</c:v>
                </c:pt>
                <c:pt idx="2222">
                  <c:v>36.799999999999997</c:v>
                </c:pt>
                <c:pt idx="2223">
                  <c:v>36.799999999999997</c:v>
                </c:pt>
                <c:pt idx="2224">
                  <c:v>36.799999999999997</c:v>
                </c:pt>
                <c:pt idx="2225">
                  <c:v>36.799999999999997</c:v>
                </c:pt>
                <c:pt idx="2226">
                  <c:v>36.799999999999997</c:v>
                </c:pt>
                <c:pt idx="2227">
                  <c:v>36.799999999999997</c:v>
                </c:pt>
                <c:pt idx="2228">
                  <c:v>36.799999999999997</c:v>
                </c:pt>
                <c:pt idx="2229">
                  <c:v>36.799999999999997</c:v>
                </c:pt>
                <c:pt idx="2230">
                  <c:v>36.799999999999997</c:v>
                </c:pt>
                <c:pt idx="2231">
                  <c:v>36.799999999999997</c:v>
                </c:pt>
                <c:pt idx="2232">
                  <c:v>36.799999999999997</c:v>
                </c:pt>
                <c:pt idx="2233">
                  <c:v>36.799999999999997</c:v>
                </c:pt>
                <c:pt idx="2234">
                  <c:v>36.799999999999997</c:v>
                </c:pt>
                <c:pt idx="2235">
                  <c:v>36.799999999999997</c:v>
                </c:pt>
                <c:pt idx="2236">
                  <c:v>36.799999999999997</c:v>
                </c:pt>
                <c:pt idx="2237">
                  <c:v>36.799999999999997</c:v>
                </c:pt>
                <c:pt idx="2238">
                  <c:v>36.799999999999997</c:v>
                </c:pt>
                <c:pt idx="2239">
                  <c:v>36.799999999999997</c:v>
                </c:pt>
                <c:pt idx="2240">
                  <c:v>36.799999999999997</c:v>
                </c:pt>
                <c:pt idx="2241">
                  <c:v>36.799999999999997</c:v>
                </c:pt>
                <c:pt idx="2242">
                  <c:v>36.799999999999997</c:v>
                </c:pt>
                <c:pt idx="2243">
                  <c:v>36.700000000000003</c:v>
                </c:pt>
                <c:pt idx="2244">
                  <c:v>36.700000000000003</c:v>
                </c:pt>
                <c:pt idx="2245">
                  <c:v>36.700000000000003</c:v>
                </c:pt>
                <c:pt idx="2246">
                  <c:v>36.700000000000003</c:v>
                </c:pt>
                <c:pt idx="2247">
                  <c:v>36.700000000000003</c:v>
                </c:pt>
                <c:pt idx="2248">
                  <c:v>36.700000000000003</c:v>
                </c:pt>
                <c:pt idx="2249">
                  <c:v>36.700000000000003</c:v>
                </c:pt>
                <c:pt idx="2250">
                  <c:v>36.700000000000003</c:v>
                </c:pt>
                <c:pt idx="2251">
                  <c:v>36.700000000000003</c:v>
                </c:pt>
                <c:pt idx="2252">
                  <c:v>36.700000000000003</c:v>
                </c:pt>
                <c:pt idx="2253">
                  <c:v>36.700000000000003</c:v>
                </c:pt>
                <c:pt idx="2254">
                  <c:v>36.700000000000003</c:v>
                </c:pt>
                <c:pt idx="2255">
                  <c:v>36.700000000000003</c:v>
                </c:pt>
                <c:pt idx="2256">
                  <c:v>36.700000000000003</c:v>
                </c:pt>
                <c:pt idx="2257">
                  <c:v>36.700000000000003</c:v>
                </c:pt>
                <c:pt idx="2258">
                  <c:v>36.700000000000003</c:v>
                </c:pt>
                <c:pt idx="2259">
                  <c:v>36.700000000000003</c:v>
                </c:pt>
                <c:pt idx="2260">
                  <c:v>36.700000000000003</c:v>
                </c:pt>
                <c:pt idx="2261">
                  <c:v>36.700000000000003</c:v>
                </c:pt>
                <c:pt idx="2262">
                  <c:v>36.700000000000003</c:v>
                </c:pt>
                <c:pt idx="2263">
                  <c:v>36.700000000000003</c:v>
                </c:pt>
                <c:pt idx="2264">
                  <c:v>36.700000000000003</c:v>
                </c:pt>
                <c:pt idx="2265">
                  <c:v>36.700000000000003</c:v>
                </c:pt>
                <c:pt idx="2266">
                  <c:v>36.700000000000003</c:v>
                </c:pt>
                <c:pt idx="2267">
                  <c:v>36.700000000000003</c:v>
                </c:pt>
                <c:pt idx="2268">
                  <c:v>36.700000000000003</c:v>
                </c:pt>
                <c:pt idx="2269">
                  <c:v>36.700000000000003</c:v>
                </c:pt>
                <c:pt idx="2270">
                  <c:v>36.700000000000003</c:v>
                </c:pt>
                <c:pt idx="2271">
                  <c:v>36.700000000000003</c:v>
                </c:pt>
                <c:pt idx="2272">
                  <c:v>36.700000000000003</c:v>
                </c:pt>
                <c:pt idx="2273">
                  <c:v>36.700000000000003</c:v>
                </c:pt>
                <c:pt idx="2274">
                  <c:v>36.700000000000003</c:v>
                </c:pt>
                <c:pt idx="2275">
                  <c:v>36.700000000000003</c:v>
                </c:pt>
                <c:pt idx="2276">
                  <c:v>36.700000000000003</c:v>
                </c:pt>
                <c:pt idx="2277">
                  <c:v>36.700000000000003</c:v>
                </c:pt>
                <c:pt idx="2278">
                  <c:v>36.700000000000003</c:v>
                </c:pt>
                <c:pt idx="2279">
                  <c:v>36.700000000000003</c:v>
                </c:pt>
                <c:pt idx="2280">
                  <c:v>36.700000000000003</c:v>
                </c:pt>
                <c:pt idx="2281">
                  <c:v>36.700000000000003</c:v>
                </c:pt>
                <c:pt idx="2282">
                  <c:v>36.700000000000003</c:v>
                </c:pt>
                <c:pt idx="2283">
                  <c:v>36.700000000000003</c:v>
                </c:pt>
                <c:pt idx="2284">
                  <c:v>36.700000000000003</c:v>
                </c:pt>
                <c:pt idx="2285">
                  <c:v>36.700000000000003</c:v>
                </c:pt>
                <c:pt idx="2286">
                  <c:v>36.700000000000003</c:v>
                </c:pt>
                <c:pt idx="2287">
                  <c:v>36.700000000000003</c:v>
                </c:pt>
                <c:pt idx="2288">
                  <c:v>36.700000000000003</c:v>
                </c:pt>
                <c:pt idx="2289">
                  <c:v>36.700000000000003</c:v>
                </c:pt>
                <c:pt idx="2290">
                  <c:v>36.700000000000003</c:v>
                </c:pt>
                <c:pt idx="2291">
                  <c:v>36.700000000000003</c:v>
                </c:pt>
                <c:pt idx="2292">
                  <c:v>36.700000000000003</c:v>
                </c:pt>
                <c:pt idx="2293">
                  <c:v>36.700000000000003</c:v>
                </c:pt>
                <c:pt idx="2294">
                  <c:v>36.700000000000003</c:v>
                </c:pt>
                <c:pt idx="2295">
                  <c:v>36.700000000000003</c:v>
                </c:pt>
                <c:pt idx="2296">
                  <c:v>36.700000000000003</c:v>
                </c:pt>
                <c:pt idx="2297">
                  <c:v>36.700000000000003</c:v>
                </c:pt>
                <c:pt idx="2298">
                  <c:v>36.700000000000003</c:v>
                </c:pt>
                <c:pt idx="2299">
                  <c:v>36.700000000000003</c:v>
                </c:pt>
                <c:pt idx="2300">
                  <c:v>36.700000000000003</c:v>
                </c:pt>
                <c:pt idx="2301">
                  <c:v>36.700000000000003</c:v>
                </c:pt>
                <c:pt idx="2302">
                  <c:v>36.700000000000003</c:v>
                </c:pt>
                <c:pt idx="2303">
                  <c:v>36.700000000000003</c:v>
                </c:pt>
                <c:pt idx="2304">
                  <c:v>36.700000000000003</c:v>
                </c:pt>
                <c:pt idx="2305">
                  <c:v>36.700000000000003</c:v>
                </c:pt>
                <c:pt idx="2306">
                  <c:v>36.700000000000003</c:v>
                </c:pt>
                <c:pt idx="2307">
                  <c:v>36.700000000000003</c:v>
                </c:pt>
                <c:pt idx="2308">
                  <c:v>36.700000000000003</c:v>
                </c:pt>
                <c:pt idx="2309">
                  <c:v>36.700000000000003</c:v>
                </c:pt>
                <c:pt idx="2310">
                  <c:v>36.700000000000003</c:v>
                </c:pt>
                <c:pt idx="2311">
                  <c:v>36.700000000000003</c:v>
                </c:pt>
                <c:pt idx="2312">
                  <c:v>36.700000000000003</c:v>
                </c:pt>
                <c:pt idx="2313">
                  <c:v>36.700000000000003</c:v>
                </c:pt>
                <c:pt idx="2314">
                  <c:v>36.700000000000003</c:v>
                </c:pt>
                <c:pt idx="2315">
                  <c:v>36.700000000000003</c:v>
                </c:pt>
                <c:pt idx="2316">
                  <c:v>36.700000000000003</c:v>
                </c:pt>
                <c:pt idx="2317">
                  <c:v>36.700000000000003</c:v>
                </c:pt>
                <c:pt idx="2318">
                  <c:v>36.700000000000003</c:v>
                </c:pt>
                <c:pt idx="2319">
                  <c:v>36.700000000000003</c:v>
                </c:pt>
                <c:pt idx="2320">
                  <c:v>36.700000000000003</c:v>
                </c:pt>
                <c:pt idx="2321">
                  <c:v>36.700000000000003</c:v>
                </c:pt>
                <c:pt idx="2322">
                  <c:v>36.700000000000003</c:v>
                </c:pt>
                <c:pt idx="2323">
                  <c:v>36.700000000000003</c:v>
                </c:pt>
                <c:pt idx="2324">
                  <c:v>36.700000000000003</c:v>
                </c:pt>
                <c:pt idx="2325">
                  <c:v>36.700000000000003</c:v>
                </c:pt>
                <c:pt idx="2326">
                  <c:v>36.700000000000003</c:v>
                </c:pt>
                <c:pt idx="2327">
                  <c:v>36.700000000000003</c:v>
                </c:pt>
                <c:pt idx="2328">
                  <c:v>36.700000000000003</c:v>
                </c:pt>
                <c:pt idx="2329">
                  <c:v>36.700000000000003</c:v>
                </c:pt>
                <c:pt idx="2330">
                  <c:v>36.700000000000003</c:v>
                </c:pt>
                <c:pt idx="2331">
                  <c:v>36.700000000000003</c:v>
                </c:pt>
                <c:pt idx="2332">
                  <c:v>36.700000000000003</c:v>
                </c:pt>
                <c:pt idx="2333">
                  <c:v>36.700000000000003</c:v>
                </c:pt>
                <c:pt idx="2334">
                  <c:v>36.700000000000003</c:v>
                </c:pt>
                <c:pt idx="2335">
                  <c:v>36.700000000000003</c:v>
                </c:pt>
                <c:pt idx="2336">
                  <c:v>36.700000000000003</c:v>
                </c:pt>
                <c:pt idx="2337">
                  <c:v>36.700000000000003</c:v>
                </c:pt>
                <c:pt idx="2338">
                  <c:v>36.700000000000003</c:v>
                </c:pt>
                <c:pt idx="2339">
                  <c:v>36.700000000000003</c:v>
                </c:pt>
                <c:pt idx="2340">
                  <c:v>36.700000000000003</c:v>
                </c:pt>
                <c:pt idx="2341">
                  <c:v>36.700000000000003</c:v>
                </c:pt>
                <c:pt idx="2342">
                  <c:v>36.700000000000003</c:v>
                </c:pt>
                <c:pt idx="2343">
                  <c:v>36.700000000000003</c:v>
                </c:pt>
                <c:pt idx="2344">
                  <c:v>36.700000000000003</c:v>
                </c:pt>
                <c:pt idx="2345">
                  <c:v>36.700000000000003</c:v>
                </c:pt>
                <c:pt idx="2346">
                  <c:v>36.700000000000003</c:v>
                </c:pt>
                <c:pt idx="2347">
                  <c:v>36.700000000000003</c:v>
                </c:pt>
                <c:pt idx="2348">
                  <c:v>36.700000000000003</c:v>
                </c:pt>
                <c:pt idx="2349">
                  <c:v>36.700000000000003</c:v>
                </c:pt>
                <c:pt idx="2350">
                  <c:v>36.700000000000003</c:v>
                </c:pt>
                <c:pt idx="2351">
                  <c:v>36.700000000000003</c:v>
                </c:pt>
                <c:pt idx="2352">
                  <c:v>36.700000000000003</c:v>
                </c:pt>
                <c:pt idx="2353">
                  <c:v>36.6</c:v>
                </c:pt>
                <c:pt idx="2354">
                  <c:v>36.6</c:v>
                </c:pt>
                <c:pt idx="2355">
                  <c:v>36.6</c:v>
                </c:pt>
                <c:pt idx="2356">
                  <c:v>36.6</c:v>
                </c:pt>
                <c:pt idx="2357">
                  <c:v>36.6</c:v>
                </c:pt>
                <c:pt idx="2358">
                  <c:v>36.6</c:v>
                </c:pt>
                <c:pt idx="2359">
                  <c:v>36.6</c:v>
                </c:pt>
                <c:pt idx="2360">
                  <c:v>36.6</c:v>
                </c:pt>
                <c:pt idx="2361">
                  <c:v>36.6</c:v>
                </c:pt>
                <c:pt idx="2362">
                  <c:v>36.6</c:v>
                </c:pt>
                <c:pt idx="2363">
                  <c:v>36.6</c:v>
                </c:pt>
                <c:pt idx="2364">
                  <c:v>36.6</c:v>
                </c:pt>
                <c:pt idx="2365">
                  <c:v>36.6</c:v>
                </c:pt>
                <c:pt idx="2366">
                  <c:v>36.6</c:v>
                </c:pt>
                <c:pt idx="2367">
                  <c:v>36.6</c:v>
                </c:pt>
                <c:pt idx="2368">
                  <c:v>36.6</c:v>
                </c:pt>
                <c:pt idx="2369">
                  <c:v>36.6</c:v>
                </c:pt>
                <c:pt idx="2370">
                  <c:v>36.6</c:v>
                </c:pt>
                <c:pt idx="2371">
                  <c:v>36.6</c:v>
                </c:pt>
                <c:pt idx="2372">
                  <c:v>36.6</c:v>
                </c:pt>
                <c:pt idx="2373">
                  <c:v>36.6</c:v>
                </c:pt>
                <c:pt idx="2374">
                  <c:v>36.6</c:v>
                </c:pt>
                <c:pt idx="2375">
                  <c:v>36.6</c:v>
                </c:pt>
                <c:pt idx="2376">
                  <c:v>36.6</c:v>
                </c:pt>
                <c:pt idx="2377">
                  <c:v>36.6</c:v>
                </c:pt>
                <c:pt idx="2378">
                  <c:v>36.6</c:v>
                </c:pt>
                <c:pt idx="2379">
                  <c:v>36.6</c:v>
                </c:pt>
                <c:pt idx="2380">
                  <c:v>36.6</c:v>
                </c:pt>
                <c:pt idx="2381">
                  <c:v>36.6</c:v>
                </c:pt>
                <c:pt idx="2382">
                  <c:v>36.6</c:v>
                </c:pt>
                <c:pt idx="2383">
                  <c:v>36.6</c:v>
                </c:pt>
                <c:pt idx="2384">
                  <c:v>36.6</c:v>
                </c:pt>
                <c:pt idx="2385">
                  <c:v>36.6</c:v>
                </c:pt>
                <c:pt idx="2386">
                  <c:v>36.6</c:v>
                </c:pt>
                <c:pt idx="2387">
                  <c:v>36.6</c:v>
                </c:pt>
                <c:pt idx="2388">
                  <c:v>36.6</c:v>
                </c:pt>
                <c:pt idx="2389">
                  <c:v>36.6</c:v>
                </c:pt>
                <c:pt idx="2390">
                  <c:v>36.6</c:v>
                </c:pt>
                <c:pt idx="2391">
                  <c:v>36.6</c:v>
                </c:pt>
                <c:pt idx="2392">
                  <c:v>36.6</c:v>
                </c:pt>
                <c:pt idx="2393">
                  <c:v>36.6</c:v>
                </c:pt>
                <c:pt idx="2394">
                  <c:v>36.6</c:v>
                </c:pt>
                <c:pt idx="2395">
                  <c:v>36.6</c:v>
                </c:pt>
                <c:pt idx="2396">
                  <c:v>36.6</c:v>
                </c:pt>
                <c:pt idx="2397">
                  <c:v>36.6</c:v>
                </c:pt>
                <c:pt idx="2398">
                  <c:v>36.6</c:v>
                </c:pt>
                <c:pt idx="2399">
                  <c:v>36.6</c:v>
                </c:pt>
                <c:pt idx="2400">
                  <c:v>36.6</c:v>
                </c:pt>
                <c:pt idx="2401">
                  <c:v>36.6</c:v>
                </c:pt>
                <c:pt idx="2402">
                  <c:v>36.6</c:v>
                </c:pt>
                <c:pt idx="2403">
                  <c:v>36.6</c:v>
                </c:pt>
                <c:pt idx="2404">
                  <c:v>36.6</c:v>
                </c:pt>
                <c:pt idx="2405">
                  <c:v>36.6</c:v>
                </c:pt>
                <c:pt idx="2406">
                  <c:v>36.6</c:v>
                </c:pt>
                <c:pt idx="2407">
                  <c:v>36.6</c:v>
                </c:pt>
                <c:pt idx="2408">
                  <c:v>36.6</c:v>
                </c:pt>
                <c:pt idx="2409">
                  <c:v>36.6</c:v>
                </c:pt>
                <c:pt idx="2410">
                  <c:v>36.6</c:v>
                </c:pt>
                <c:pt idx="2411">
                  <c:v>36.6</c:v>
                </c:pt>
                <c:pt idx="2412">
                  <c:v>36.6</c:v>
                </c:pt>
                <c:pt idx="2413">
                  <c:v>36.6</c:v>
                </c:pt>
                <c:pt idx="2414">
                  <c:v>36.6</c:v>
                </c:pt>
                <c:pt idx="2415">
                  <c:v>36.5</c:v>
                </c:pt>
                <c:pt idx="2416">
                  <c:v>36.5</c:v>
                </c:pt>
                <c:pt idx="2417">
                  <c:v>36.5</c:v>
                </c:pt>
                <c:pt idx="2418">
                  <c:v>36.5</c:v>
                </c:pt>
                <c:pt idx="2419">
                  <c:v>36.5</c:v>
                </c:pt>
                <c:pt idx="2420">
                  <c:v>36.5</c:v>
                </c:pt>
                <c:pt idx="2421">
                  <c:v>36.5</c:v>
                </c:pt>
                <c:pt idx="2422">
                  <c:v>36.5</c:v>
                </c:pt>
                <c:pt idx="2423">
                  <c:v>36.5</c:v>
                </c:pt>
                <c:pt idx="2424">
                  <c:v>36.5</c:v>
                </c:pt>
                <c:pt idx="2425">
                  <c:v>36.5</c:v>
                </c:pt>
                <c:pt idx="2426">
                  <c:v>36.5</c:v>
                </c:pt>
                <c:pt idx="2427">
                  <c:v>36.5</c:v>
                </c:pt>
                <c:pt idx="2428">
                  <c:v>36.5</c:v>
                </c:pt>
                <c:pt idx="2429">
                  <c:v>36.5</c:v>
                </c:pt>
                <c:pt idx="2430">
                  <c:v>36.5</c:v>
                </c:pt>
                <c:pt idx="2431">
                  <c:v>36.5</c:v>
                </c:pt>
                <c:pt idx="2432">
                  <c:v>36.5</c:v>
                </c:pt>
                <c:pt idx="2433">
                  <c:v>36.5</c:v>
                </c:pt>
                <c:pt idx="2434">
                  <c:v>36.5</c:v>
                </c:pt>
                <c:pt idx="2435">
                  <c:v>36.5</c:v>
                </c:pt>
                <c:pt idx="2436">
                  <c:v>36.5</c:v>
                </c:pt>
                <c:pt idx="2437">
                  <c:v>36.5</c:v>
                </c:pt>
                <c:pt idx="2438">
                  <c:v>36.5</c:v>
                </c:pt>
                <c:pt idx="2439">
                  <c:v>36.5</c:v>
                </c:pt>
                <c:pt idx="2440">
                  <c:v>36.5</c:v>
                </c:pt>
                <c:pt idx="2441">
                  <c:v>36.5</c:v>
                </c:pt>
                <c:pt idx="2442">
                  <c:v>36.5</c:v>
                </c:pt>
                <c:pt idx="2443">
                  <c:v>36.5</c:v>
                </c:pt>
                <c:pt idx="2444">
                  <c:v>36.5</c:v>
                </c:pt>
                <c:pt idx="2445">
                  <c:v>36.5</c:v>
                </c:pt>
                <c:pt idx="2446">
                  <c:v>36.5</c:v>
                </c:pt>
                <c:pt idx="2447">
                  <c:v>36.5</c:v>
                </c:pt>
                <c:pt idx="2448">
                  <c:v>36.5</c:v>
                </c:pt>
                <c:pt idx="2449">
                  <c:v>36.5</c:v>
                </c:pt>
                <c:pt idx="2450">
                  <c:v>36.5</c:v>
                </c:pt>
                <c:pt idx="2451">
                  <c:v>36.5</c:v>
                </c:pt>
                <c:pt idx="2452">
                  <c:v>36.5</c:v>
                </c:pt>
                <c:pt idx="2453">
                  <c:v>36.5</c:v>
                </c:pt>
                <c:pt idx="2454">
                  <c:v>36.5</c:v>
                </c:pt>
                <c:pt idx="2455">
                  <c:v>36.5</c:v>
                </c:pt>
                <c:pt idx="2456">
                  <c:v>36.5</c:v>
                </c:pt>
                <c:pt idx="2457">
                  <c:v>36.5</c:v>
                </c:pt>
                <c:pt idx="2458">
                  <c:v>36.5</c:v>
                </c:pt>
                <c:pt idx="2459">
                  <c:v>36.5</c:v>
                </c:pt>
                <c:pt idx="2460">
                  <c:v>36.5</c:v>
                </c:pt>
                <c:pt idx="2461">
                  <c:v>36.5</c:v>
                </c:pt>
                <c:pt idx="2462">
                  <c:v>36.5</c:v>
                </c:pt>
                <c:pt idx="2463">
                  <c:v>36.5</c:v>
                </c:pt>
                <c:pt idx="2464">
                  <c:v>36.5</c:v>
                </c:pt>
                <c:pt idx="2465">
                  <c:v>36.5</c:v>
                </c:pt>
                <c:pt idx="2466">
                  <c:v>36.5</c:v>
                </c:pt>
                <c:pt idx="2467">
                  <c:v>36.5</c:v>
                </c:pt>
                <c:pt idx="2468">
                  <c:v>36.5</c:v>
                </c:pt>
                <c:pt idx="2469">
                  <c:v>36.5</c:v>
                </c:pt>
                <c:pt idx="2470">
                  <c:v>36.5</c:v>
                </c:pt>
                <c:pt idx="2471">
                  <c:v>36.5</c:v>
                </c:pt>
                <c:pt idx="2472">
                  <c:v>36.5</c:v>
                </c:pt>
                <c:pt idx="2473">
                  <c:v>36.5</c:v>
                </c:pt>
                <c:pt idx="2474">
                  <c:v>36.5</c:v>
                </c:pt>
                <c:pt idx="2475">
                  <c:v>36.5</c:v>
                </c:pt>
                <c:pt idx="2476">
                  <c:v>36.5</c:v>
                </c:pt>
                <c:pt idx="2477">
                  <c:v>36.5</c:v>
                </c:pt>
                <c:pt idx="2478">
                  <c:v>36.5</c:v>
                </c:pt>
                <c:pt idx="2479">
                  <c:v>36.5</c:v>
                </c:pt>
                <c:pt idx="2480">
                  <c:v>36.5</c:v>
                </c:pt>
                <c:pt idx="2481">
                  <c:v>36.5</c:v>
                </c:pt>
                <c:pt idx="2482">
                  <c:v>36.5</c:v>
                </c:pt>
                <c:pt idx="2483">
                  <c:v>36.5</c:v>
                </c:pt>
                <c:pt idx="2484">
                  <c:v>36.5</c:v>
                </c:pt>
                <c:pt idx="2485">
                  <c:v>36.5</c:v>
                </c:pt>
                <c:pt idx="2486">
                  <c:v>36.5</c:v>
                </c:pt>
                <c:pt idx="2487">
                  <c:v>36.5</c:v>
                </c:pt>
                <c:pt idx="2488">
                  <c:v>36.5</c:v>
                </c:pt>
                <c:pt idx="2489">
                  <c:v>36.6</c:v>
                </c:pt>
                <c:pt idx="2490">
                  <c:v>36.6</c:v>
                </c:pt>
                <c:pt idx="2491">
                  <c:v>36.6</c:v>
                </c:pt>
                <c:pt idx="2492">
                  <c:v>36.6</c:v>
                </c:pt>
                <c:pt idx="2493">
                  <c:v>36.6</c:v>
                </c:pt>
                <c:pt idx="2494">
                  <c:v>36.6</c:v>
                </c:pt>
                <c:pt idx="2495">
                  <c:v>36.6</c:v>
                </c:pt>
                <c:pt idx="2496">
                  <c:v>36.6</c:v>
                </c:pt>
                <c:pt idx="2497">
                  <c:v>36.6</c:v>
                </c:pt>
                <c:pt idx="2498">
                  <c:v>36.6</c:v>
                </c:pt>
                <c:pt idx="2499">
                  <c:v>36.6</c:v>
                </c:pt>
                <c:pt idx="2500">
                  <c:v>36.6</c:v>
                </c:pt>
                <c:pt idx="2501">
                  <c:v>36.6</c:v>
                </c:pt>
                <c:pt idx="2502">
                  <c:v>36.6</c:v>
                </c:pt>
                <c:pt idx="2503">
                  <c:v>36.6</c:v>
                </c:pt>
                <c:pt idx="2504">
                  <c:v>36.6</c:v>
                </c:pt>
                <c:pt idx="2505">
                  <c:v>36.6</c:v>
                </c:pt>
                <c:pt idx="2506">
                  <c:v>36.6</c:v>
                </c:pt>
                <c:pt idx="2507">
                  <c:v>36.6</c:v>
                </c:pt>
                <c:pt idx="2508">
                  <c:v>36.6</c:v>
                </c:pt>
                <c:pt idx="2509">
                  <c:v>36.6</c:v>
                </c:pt>
                <c:pt idx="2510">
                  <c:v>36.6</c:v>
                </c:pt>
                <c:pt idx="2511">
                  <c:v>36.6</c:v>
                </c:pt>
                <c:pt idx="2512">
                  <c:v>36.6</c:v>
                </c:pt>
                <c:pt idx="2513">
                  <c:v>36.6</c:v>
                </c:pt>
                <c:pt idx="2514">
                  <c:v>36.6</c:v>
                </c:pt>
                <c:pt idx="2515">
                  <c:v>36.6</c:v>
                </c:pt>
                <c:pt idx="2516">
                  <c:v>36.6</c:v>
                </c:pt>
                <c:pt idx="2517">
                  <c:v>36.6</c:v>
                </c:pt>
                <c:pt idx="2518">
                  <c:v>36.6</c:v>
                </c:pt>
                <c:pt idx="2519">
                  <c:v>36.6</c:v>
                </c:pt>
                <c:pt idx="2520">
                  <c:v>36.6</c:v>
                </c:pt>
                <c:pt idx="2521">
                  <c:v>36.6</c:v>
                </c:pt>
                <c:pt idx="2522">
                  <c:v>36.6</c:v>
                </c:pt>
                <c:pt idx="2523">
                  <c:v>36.6</c:v>
                </c:pt>
                <c:pt idx="2524">
                  <c:v>36.6</c:v>
                </c:pt>
                <c:pt idx="2525">
                  <c:v>36.6</c:v>
                </c:pt>
                <c:pt idx="2526">
                  <c:v>36.6</c:v>
                </c:pt>
                <c:pt idx="2527">
                  <c:v>36.6</c:v>
                </c:pt>
                <c:pt idx="2528">
                  <c:v>36.6</c:v>
                </c:pt>
                <c:pt idx="2529">
                  <c:v>36.6</c:v>
                </c:pt>
                <c:pt idx="2530">
                  <c:v>36.6</c:v>
                </c:pt>
                <c:pt idx="2531">
                  <c:v>36.6</c:v>
                </c:pt>
                <c:pt idx="2532">
                  <c:v>36.6</c:v>
                </c:pt>
                <c:pt idx="2533">
                  <c:v>36.6</c:v>
                </c:pt>
                <c:pt idx="2534">
                  <c:v>36.6</c:v>
                </c:pt>
                <c:pt idx="2535">
                  <c:v>36.6</c:v>
                </c:pt>
                <c:pt idx="2536">
                  <c:v>36.6</c:v>
                </c:pt>
                <c:pt idx="2537">
                  <c:v>36.6</c:v>
                </c:pt>
                <c:pt idx="2538">
                  <c:v>36.6</c:v>
                </c:pt>
                <c:pt idx="2539">
                  <c:v>36.6</c:v>
                </c:pt>
                <c:pt idx="2540">
                  <c:v>36.6</c:v>
                </c:pt>
                <c:pt idx="2541">
                  <c:v>36.6</c:v>
                </c:pt>
                <c:pt idx="2542">
                  <c:v>36.6</c:v>
                </c:pt>
                <c:pt idx="2543">
                  <c:v>36.6</c:v>
                </c:pt>
                <c:pt idx="2544">
                  <c:v>36.6</c:v>
                </c:pt>
                <c:pt idx="2545">
                  <c:v>36.6</c:v>
                </c:pt>
                <c:pt idx="2546">
                  <c:v>36.6</c:v>
                </c:pt>
                <c:pt idx="2547">
                  <c:v>36.700000000000003</c:v>
                </c:pt>
                <c:pt idx="2548">
                  <c:v>36.700000000000003</c:v>
                </c:pt>
                <c:pt idx="2549">
                  <c:v>36.700000000000003</c:v>
                </c:pt>
                <c:pt idx="2550">
                  <c:v>36.700000000000003</c:v>
                </c:pt>
                <c:pt idx="2551">
                  <c:v>36.700000000000003</c:v>
                </c:pt>
                <c:pt idx="2552">
                  <c:v>36.700000000000003</c:v>
                </c:pt>
                <c:pt idx="2553">
                  <c:v>36.700000000000003</c:v>
                </c:pt>
                <c:pt idx="2554">
                  <c:v>36.700000000000003</c:v>
                </c:pt>
                <c:pt idx="2555">
                  <c:v>36.700000000000003</c:v>
                </c:pt>
                <c:pt idx="2556">
                  <c:v>36.700000000000003</c:v>
                </c:pt>
                <c:pt idx="2557">
                  <c:v>36.700000000000003</c:v>
                </c:pt>
                <c:pt idx="2558">
                  <c:v>36.700000000000003</c:v>
                </c:pt>
                <c:pt idx="2559">
                  <c:v>36.700000000000003</c:v>
                </c:pt>
                <c:pt idx="2560">
                  <c:v>36.700000000000003</c:v>
                </c:pt>
                <c:pt idx="2561">
                  <c:v>36.700000000000003</c:v>
                </c:pt>
                <c:pt idx="2562">
                  <c:v>36.700000000000003</c:v>
                </c:pt>
                <c:pt idx="2563">
                  <c:v>36.700000000000003</c:v>
                </c:pt>
                <c:pt idx="2564">
                  <c:v>36.700000000000003</c:v>
                </c:pt>
                <c:pt idx="2565">
                  <c:v>36.700000000000003</c:v>
                </c:pt>
                <c:pt idx="2566">
                  <c:v>36.700000000000003</c:v>
                </c:pt>
                <c:pt idx="2567">
                  <c:v>36.700000000000003</c:v>
                </c:pt>
                <c:pt idx="2568">
                  <c:v>36.700000000000003</c:v>
                </c:pt>
                <c:pt idx="2569">
                  <c:v>36.700000000000003</c:v>
                </c:pt>
                <c:pt idx="2570">
                  <c:v>36.700000000000003</c:v>
                </c:pt>
                <c:pt idx="2571">
                  <c:v>36.700000000000003</c:v>
                </c:pt>
                <c:pt idx="2572">
                  <c:v>36.700000000000003</c:v>
                </c:pt>
                <c:pt idx="2573">
                  <c:v>36.700000000000003</c:v>
                </c:pt>
                <c:pt idx="2574">
                  <c:v>36.700000000000003</c:v>
                </c:pt>
                <c:pt idx="2575">
                  <c:v>36.700000000000003</c:v>
                </c:pt>
                <c:pt idx="2576">
                  <c:v>36.700000000000003</c:v>
                </c:pt>
                <c:pt idx="2577">
                  <c:v>36.700000000000003</c:v>
                </c:pt>
                <c:pt idx="2578">
                  <c:v>36.700000000000003</c:v>
                </c:pt>
                <c:pt idx="2579">
                  <c:v>36.700000000000003</c:v>
                </c:pt>
                <c:pt idx="2580">
                  <c:v>36.799999999999997</c:v>
                </c:pt>
                <c:pt idx="2581">
                  <c:v>36.799999999999997</c:v>
                </c:pt>
                <c:pt idx="2582">
                  <c:v>36.799999999999997</c:v>
                </c:pt>
                <c:pt idx="2583">
                  <c:v>36.799999999999997</c:v>
                </c:pt>
                <c:pt idx="2584">
                  <c:v>36.799999999999997</c:v>
                </c:pt>
                <c:pt idx="2585">
                  <c:v>36.799999999999997</c:v>
                </c:pt>
                <c:pt idx="2586">
                  <c:v>36.799999999999997</c:v>
                </c:pt>
                <c:pt idx="2587">
                  <c:v>36.799999999999997</c:v>
                </c:pt>
                <c:pt idx="2588">
                  <c:v>36.799999999999997</c:v>
                </c:pt>
                <c:pt idx="2589">
                  <c:v>36.799999999999997</c:v>
                </c:pt>
                <c:pt idx="2590">
                  <c:v>36.799999999999997</c:v>
                </c:pt>
                <c:pt idx="2591">
                  <c:v>36.799999999999997</c:v>
                </c:pt>
                <c:pt idx="2592">
                  <c:v>36.799999999999997</c:v>
                </c:pt>
                <c:pt idx="2593">
                  <c:v>36.799999999999997</c:v>
                </c:pt>
                <c:pt idx="2594">
                  <c:v>36.799999999999997</c:v>
                </c:pt>
                <c:pt idx="2595">
                  <c:v>36.799999999999997</c:v>
                </c:pt>
                <c:pt idx="2596">
                  <c:v>36.799999999999997</c:v>
                </c:pt>
                <c:pt idx="2597">
                  <c:v>36.799999999999997</c:v>
                </c:pt>
                <c:pt idx="2598">
                  <c:v>36.799999999999997</c:v>
                </c:pt>
                <c:pt idx="2599">
                  <c:v>36.9</c:v>
                </c:pt>
                <c:pt idx="2600">
                  <c:v>36.9</c:v>
                </c:pt>
                <c:pt idx="2601">
                  <c:v>36.9</c:v>
                </c:pt>
                <c:pt idx="2602">
                  <c:v>36.9</c:v>
                </c:pt>
                <c:pt idx="2603">
                  <c:v>36.9</c:v>
                </c:pt>
                <c:pt idx="2604">
                  <c:v>36.9</c:v>
                </c:pt>
                <c:pt idx="2605">
                  <c:v>36.9</c:v>
                </c:pt>
                <c:pt idx="2606">
                  <c:v>36.9</c:v>
                </c:pt>
                <c:pt idx="2607">
                  <c:v>36.9</c:v>
                </c:pt>
                <c:pt idx="2608">
                  <c:v>36.9</c:v>
                </c:pt>
                <c:pt idx="2609">
                  <c:v>36.9</c:v>
                </c:pt>
                <c:pt idx="2610">
                  <c:v>36.9</c:v>
                </c:pt>
                <c:pt idx="2611">
                  <c:v>36.9</c:v>
                </c:pt>
                <c:pt idx="2612">
                  <c:v>36.9</c:v>
                </c:pt>
                <c:pt idx="2613">
                  <c:v>36.9</c:v>
                </c:pt>
                <c:pt idx="2614">
                  <c:v>36.9</c:v>
                </c:pt>
                <c:pt idx="2615">
                  <c:v>36.9</c:v>
                </c:pt>
                <c:pt idx="2616">
                  <c:v>36.9</c:v>
                </c:pt>
                <c:pt idx="2617">
                  <c:v>36.9</c:v>
                </c:pt>
                <c:pt idx="2618">
                  <c:v>36.9</c:v>
                </c:pt>
                <c:pt idx="2619">
                  <c:v>36.9</c:v>
                </c:pt>
                <c:pt idx="2620">
                  <c:v>36.9</c:v>
                </c:pt>
                <c:pt idx="2621">
                  <c:v>36.9</c:v>
                </c:pt>
                <c:pt idx="2622">
                  <c:v>36.9</c:v>
                </c:pt>
                <c:pt idx="2623">
                  <c:v>36.9</c:v>
                </c:pt>
                <c:pt idx="2624">
                  <c:v>36.9</c:v>
                </c:pt>
                <c:pt idx="2625">
                  <c:v>36.9</c:v>
                </c:pt>
                <c:pt idx="2626">
                  <c:v>36.9</c:v>
                </c:pt>
                <c:pt idx="2627">
                  <c:v>36.9</c:v>
                </c:pt>
                <c:pt idx="2628">
                  <c:v>36.9</c:v>
                </c:pt>
                <c:pt idx="2629">
                  <c:v>36.9</c:v>
                </c:pt>
                <c:pt idx="2630">
                  <c:v>36.9</c:v>
                </c:pt>
                <c:pt idx="2631">
                  <c:v>36.9</c:v>
                </c:pt>
                <c:pt idx="2632">
                  <c:v>37</c:v>
                </c:pt>
                <c:pt idx="2633">
                  <c:v>37</c:v>
                </c:pt>
                <c:pt idx="2634">
                  <c:v>37</c:v>
                </c:pt>
                <c:pt idx="2635">
                  <c:v>37</c:v>
                </c:pt>
                <c:pt idx="2636">
                  <c:v>37</c:v>
                </c:pt>
                <c:pt idx="2637">
                  <c:v>37</c:v>
                </c:pt>
                <c:pt idx="2638">
                  <c:v>37</c:v>
                </c:pt>
                <c:pt idx="2639">
                  <c:v>37</c:v>
                </c:pt>
                <c:pt idx="2640">
                  <c:v>37</c:v>
                </c:pt>
                <c:pt idx="2641">
                  <c:v>37</c:v>
                </c:pt>
                <c:pt idx="2642">
                  <c:v>37</c:v>
                </c:pt>
                <c:pt idx="2643">
                  <c:v>37</c:v>
                </c:pt>
                <c:pt idx="2644">
                  <c:v>37</c:v>
                </c:pt>
                <c:pt idx="2645">
                  <c:v>37</c:v>
                </c:pt>
                <c:pt idx="2646">
                  <c:v>37.1</c:v>
                </c:pt>
                <c:pt idx="2647">
                  <c:v>37.1</c:v>
                </c:pt>
                <c:pt idx="2648">
                  <c:v>37.1</c:v>
                </c:pt>
                <c:pt idx="2649">
                  <c:v>37.1</c:v>
                </c:pt>
                <c:pt idx="2650">
                  <c:v>37.1</c:v>
                </c:pt>
                <c:pt idx="2651">
                  <c:v>37.1</c:v>
                </c:pt>
                <c:pt idx="2652">
                  <c:v>37.1</c:v>
                </c:pt>
                <c:pt idx="2653">
                  <c:v>37.1</c:v>
                </c:pt>
                <c:pt idx="2654">
                  <c:v>37.1</c:v>
                </c:pt>
                <c:pt idx="2655">
                  <c:v>37.1</c:v>
                </c:pt>
                <c:pt idx="2656">
                  <c:v>37.1</c:v>
                </c:pt>
                <c:pt idx="2657">
                  <c:v>37.1</c:v>
                </c:pt>
                <c:pt idx="2658">
                  <c:v>37.1</c:v>
                </c:pt>
                <c:pt idx="2659">
                  <c:v>37.1</c:v>
                </c:pt>
                <c:pt idx="2660">
                  <c:v>37.1</c:v>
                </c:pt>
                <c:pt idx="2661">
                  <c:v>37.1</c:v>
                </c:pt>
                <c:pt idx="2662">
                  <c:v>37.1</c:v>
                </c:pt>
                <c:pt idx="2663">
                  <c:v>37.1</c:v>
                </c:pt>
                <c:pt idx="2664">
                  <c:v>37.1</c:v>
                </c:pt>
                <c:pt idx="2665">
                  <c:v>37.200000000000003</c:v>
                </c:pt>
                <c:pt idx="2666">
                  <c:v>37.200000000000003</c:v>
                </c:pt>
                <c:pt idx="2667">
                  <c:v>37.200000000000003</c:v>
                </c:pt>
                <c:pt idx="2668">
                  <c:v>37.200000000000003</c:v>
                </c:pt>
                <c:pt idx="2669">
                  <c:v>37.200000000000003</c:v>
                </c:pt>
                <c:pt idx="2670">
                  <c:v>37.200000000000003</c:v>
                </c:pt>
                <c:pt idx="2671">
                  <c:v>37.200000000000003</c:v>
                </c:pt>
                <c:pt idx="2672">
                  <c:v>37.200000000000003</c:v>
                </c:pt>
                <c:pt idx="2673">
                  <c:v>37.200000000000003</c:v>
                </c:pt>
                <c:pt idx="2674">
                  <c:v>37.200000000000003</c:v>
                </c:pt>
                <c:pt idx="2675">
                  <c:v>37.200000000000003</c:v>
                </c:pt>
                <c:pt idx="2676">
                  <c:v>37.200000000000003</c:v>
                </c:pt>
                <c:pt idx="2677">
                  <c:v>37.200000000000003</c:v>
                </c:pt>
                <c:pt idx="2678">
                  <c:v>37.200000000000003</c:v>
                </c:pt>
                <c:pt idx="2679">
                  <c:v>37.200000000000003</c:v>
                </c:pt>
                <c:pt idx="2680">
                  <c:v>37.200000000000003</c:v>
                </c:pt>
                <c:pt idx="2681">
                  <c:v>37.200000000000003</c:v>
                </c:pt>
                <c:pt idx="2682">
                  <c:v>37.200000000000003</c:v>
                </c:pt>
                <c:pt idx="2683">
                  <c:v>37.200000000000003</c:v>
                </c:pt>
                <c:pt idx="2684">
                  <c:v>37.200000000000003</c:v>
                </c:pt>
                <c:pt idx="2685">
                  <c:v>37.200000000000003</c:v>
                </c:pt>
                <c:pt idx="2686">
                  <c:v>37.200000000000003</c:v>
                </c:pt>
                <c:pt idx="2687">
                  <c:v>37.200000000000003</c:v>
                </c:pt>
                <c:pt idx="2688">
                  <c:v>37.200000000000003</c:v>
                </c:pt>
                <c:pt idx="2689">
                  <c:v>37.200000000000003</c:v>
                </c:pt>
                <c:pt idx="2690">
                  <c:v>37.200000000000003</c:v>
                </c:pt>
                <c:pt idx="2691">
                  <c:v>37.200000000000003</c:v>
                </c:pt>
                <c:pt idx="2692">
                  <c:v>37.200000000000003</c:v>
                </c:pt>
                <c:pt idx="2693">
                  <c:v>37.200000000000003</c:v>
                </c:pt>
                <c:pt idx="2694">
                  <c:v>37.200000000000003</c:v>
                </c:pt>
                <c:pt idx="2695">
                  <c:v>37.200000000000003</c:v>
                </c:pt>
                <c:pt idx="2696">
                  <c:v>37.200000000000003</c:v>
                </c:pt>
                <c:pt idx="2697">
                  <c:v>37.200000000000003</c:v>
                </c:pt>
                <c:pt idx="2698">
                  <c:v>37.200000000000003</c:v>
                </c:pt>
                <c:pt idx="2699">
                  <c:v>37.200000000000003</c:v>
                </c:pt>
                <c:pt idx="2700">
                  <c:v>37.200000000000003</c:v>
                </c:pt>
                <c:pt idx="2701">
                  <c:v>37.200000000000003</c:v>
                </c:pt>
                <c:pt idx="2702">
                  <c:v>37.200000000000003</c:v>
                </c:pt>
                <c:pt idx="2703">
                  <c:v>37.200000000000003</c:v>
                </c:pt>
                <c:pt idx="2704">
                  <c:v>37.200000000000003</c:v>
                </c:pt>
                <c:pt idx="2705">
                  <c:v>37.200000000000003</c:v>
                </c:pt>
                <c:pt idx="2706">
                  <c:v>37.200000000000003</c:v>
                </c:pt>
                <c:pt idx="2707">
                  <c:v>37.200000000000003</c:v>
                </c:pt>
                <c:pt idx="2708">
                  <c:v>37.200000000000003</c:v>
                </c:pt>
                <c:pt idx="2709">
                  <c:v>37.200000000000003</c:v>
                </c:pt>
                <c:pt idx="2710">
                  <c:v>37.200000000000003</c:v>
                </c:pt>
                <c:pt idx="2711">
                  <c:v>37.200000000000003</c:v>
                </c:pt>
                <c:pt idx="2712">
                  <c:v>37.200000000000003</c:v>
                </c:pt>
                <c:pt idx="2713">
                  <c:v>37.200000000000003</c:v>
                </c:pt>
                <c:pt idx="2714">
                  <c:v>37.200000000000003</c:v>
                </c:pt>
                <c:pt idx="2715">
                  <c:v>37.200000000000003</c:v>
                </c:pt>
                <c:pt idx="2716">
                  <c:v>37.200000000000003</c:v>
                </c:pt>
                <c:pt idx="2717">
                  <c:v>37.200000000000003</c:v>
                </c:pt>
                <c:pt idx="2718">
                  <c:v>37.200000000000003</c:v>
                </c:pt>
                <c:pt idx="2719">
                  <c:v>37.200000000000003</c:v>
                </c:pt>
                <c:pt idx="2720">
                  <c:v>37.200000000000003</c:v>
                </c:pt>
                <c:pt idx="2721">
                  <c:v>37.200000000000003</c:v>
                </c:pt>
                <c:pt idx="2722">
                  <c:v>37.200000000000003</c:v>
                </c:pt>
                <c:pt idx="2723">
                  <c:v>37.200000000000003</c:v>
                </c:pt>
                <c:pt idx="2724">
                  <c:v>37.200000000000003</c:v>
                </c:pt>
                <c:pt idx="2725">
                  <c:v>37.200000000000003</c:v>
                </c:pt>
                <c:pt idx="2726">
                  <c:v>37.200000000000003</c:v>
                </c:pt>
                <c:pt idx="2727">
                  <c:v>37.200000000000003</c:v>
                </c:pt>
                <c:pt idx="2728">
                  <c:v>37.200000000000003</c:v>
                </c:pt>
                <c:pt idx="2729">
                  <c:v>37.200000000000003</c:v>
                </c:pt>
                <c:pt idx="2730">
                  <c:v>37.200000000000003</c:v>
                </c:pt>
                <c:pt idx="2731">
                  <c:v>37.200000000000003</c:v>
                </c:pt>
                <c:pt idx="2732">
                  <c:v>37.200000000000003</c:v>
                </c:pt>
                <c:pt idx="2733">
                  <c:v>37.200000000000003</c:v>
                </c:pt>
                <c:pt idx="2734">
                  <c:v>37.200000000000003</c:v>
                </c:pt>
                <c:pt idx="2735">
                  <c:v>37.200000000000003</c:v>
                </c:pt>
                <c:pt idx="2736">
                  <c:v>37.200000000000003</c:v>
                </c:pt>
                <c:pt idx="2737">
                  <c:v>37.200000000000003</c:v>
                </c:pt>
                <c:pt idx="2738">
                  <c:v>37.200000000000003</c:v>
                </c:pt>
                <c:pt idx="2739">
                  <c:v>37.200000000000003</c:v>
                </c:pt>
                <c:pt idx="2740">
                  <c:v>37.200000000000003</c:v>
                </c:pt>
                <c:pt idx="2741">
                  <c:v>37.200000000000003</c:v>
                </c:pt>
                <c:pt idx="2742">
                  <c:v>37.200000000000003</c:v>
                </c:pt>
                <c:pt idx="2743">
                  <c:v>37.200000000000003</c:v>
                </c:pt>
                <c:pt idx="2744">
                  <c:v>37.200000000000003</c:v>
                </c:pt>
                <c:pt idx="2745">
                  <c:v>37.200000000000003</c:v>
                </c:pt>
                <c:pt idx="2746">
                  <c:v>37.200000000000003</c:v>
                </c:pt>
                <c:pt idx="2747">
                  <c:v>37.200000000000003</c:v>
                </c:pt>
                <c:pt idx="2748">
                  <c:v>37.200000000000003</c:v>
                </c:pt>
                <c:pt idx="2749">
                  <c:v>37.200000000000003</c:v>
                </c:pt>
                <c:pt idx="2750">
                  <c:v>37.200000000000003</c:v>
                </c:pt>
                <c:pt idx="2751">
                  <c:v>37.200000000000003</c:v>
                </c:pt>
                <c:pt idx="2752">
                  <c:v>37.200000000000003</c:v>
                </c:pt>
                <c:pt idx="2753">
                  <c:v>37.200000000000003</c:v>
                </c:pt>
                <c:pt idx="2754">
                  <c:v>37.200000000000003</c:v>
                </c:pt>
                <c:pt idx="2755">
                  <c:v>37.200000000000003</c:v>
                </c:pt>
                <c:pt idx="2756">
                  <c:v>37.200000000000003</c:v>
                </c:pt>
                <c:pt idx="2757">
                  <c:v>37.200000000000003</c:v>
                </c:pt>
                <c:pt idx="2758">
                  <c:v>37.200000000000003</c:v>
                </c:pt>
                <c:pt idx="2759">
                  <c:v>37.200000000000003</c:v>
                </c:pt>
                <c:pt idx="2760">
                  <c:v>37.200000000000003</c:v>
                </c:pt>
                <c:pt idx="2761">
                  <c:v>37.200000000000003</c:v>
                </c:pt>
                <c:pt idx="2762">
                  <c:v>37.200000000000003</c:v>
                </c:pt>
                <c:pt idx="2763">
                  <c:v>37.200000000000003</c:v>
                </c:pt>
                <c:pt idx="2764">
                  <c:v>37.200000000000003</c:v>
                </c:pt>
                <c:pt idx="2765">
                  <c:v>37.200000000000003</c:v>
                </c:pt>
                <c:pt idx="2766">
                  <c:v>37.200000000000003</c:v>
                </c:pt>
                <c:pt idx="2767">
                  <c:v>37.200000000000003</c:v>
                </c:pt>
                <c:pt idx="2768">
                  <c:v>37.200000000000003</c:v>
                </c:pt>
                <c:pt idx="2769">
                  <c:v>37.200000000000003</c:v>
                </c:pt>
                <c:pt idx="2770">
                  <c:v>37.200000000000003</c:v>
                </c:pt>
                <c:pt idx="2771">
                  <c:v>37.200000000000003</c:v>
                </c:pt>
                <c:pt idx="2772">
                  <c:v>37.200000000000003</c:v>
                </c:pt>
                <c:pt idx="2773">
                  <c:v>37.200000000000003</c:v>
                </c:pt>
                <c:pt idx="2774">
                  <c:v>37.200000000000003</c:v>
                </c:pt>
                <c:pt idx="2775">
                  <c:v>37.200000000000003</c:v>
                </c:pt>
                <c:pt idx="2776">
                  <c:v>37.200000000000003</c:v>
                </c:pt>
                <c:pt idx="2777">
                  <c:v>37.200000000000003</c:v>
                </c:pt>
                <c:pt idx="2778">
                  <c:v>37.200000000000003</c:v>
                </c:pt>
                <c:pt idx="2779">
                  <c:v>37.200000000000003</c:v>
                </c:pt>
                <c:pt idx="2780">
                  <c:v>37.200000000000003</c:v>
                </c:pt>
                <c:pt idx="2781">
                  <c:v>37.200000000000003</c:v>
                </c:pt>
                <c:pt idx="2782">
                  <c:v>37.200000000000003</c:v>
                </c:pt>
                <c:pt idx="2783">
                  <c:v>37.200000000000003</c:v>
                </c:pt>
                <c:pt idx="2784">
                  <c:v>37.200000000000003</c:v>
                </c:pt>
                <c:pt idx="2785">
                  <c:v>37.200000000000003</c:v>
                </c:pt>
                <c:pt idx="2786">
                  <c:v>37.200000000000003</c:v>
                </c:pt>
                <c:pt idx="2787">
                  <c:v>37.200000000000003</c:v>
                </c:pt>
                <c:pt idx="2788">
                  <c:v>37.200000000000003</c:v>
                </c:pt>
                <c:pt idx="2789">
                  <c:v>37.200000000000003</c:v>
                </c:pt>
                <c:pt idx="2790">
                  <c:v>37.200000000000003</c:v>
                </c:pt>
                <c:pt idx="2791">
                  <c:v>37.200000000000003</c:v>
                </c:pt>
                <c:pt idx="2792">
                  <c:v>37.200000000000003</c:v>
                </c:pt>
                <c:pt idx="2793">
                  <c:v>37.200000000000003</c:v>
                </c:pt>
                <c:pt idx="2794">
                  <c:v>37.200000000000003</c:v>
                </c:pt>
                <c:pt idx="2795">
                  <c:v>37.200000000000003</c:v>
                </c:pt>
                <c:pt idx="2796">
                  <c:v>37.200000000000003</c:v>
                </c:pt>
                <c:pt idx="2797">
                  <c:v>37.200000000000003</c:v>
                </c:pt>
                <c:pt idx="2798">
                  <c:v>37.200000000000003</c:v>
                </c:pt>
                <c:pt idx="2799">
                  <c:v>37.200000000000003</c:v>
                </c:pt>
                <c:pt idx="2800">
                  <c:v>37.200000000000003</c:v>
                </c:pt>
                <c:pt idx="2801">
                  <c:v>37.200000000000003</c:v>
                </c:pt>
                <c:pt idx="2802">
                  <c:v>37.200000000000003</c:v>
                </c:pt>
                <c:pt idx="2803">
                  <c:v>37.200000000000003</c:v>
                </c:pt>
                <c:pt idx="2804">
                  <c:v>37.200000000000003</c:v>
                </c:pt>
                <c:pt idx="2805">
                  <c:v>37.200000000000003</c:v>
                </c:pt>
                <c:pt idx="2806">
                  <c:v>37.200000000000003</c:v>
                </c:pt>
                <c:pt idx="2807">
                  <c:v>37.200000000000003</c:v>
                </c:pt>
                <c:pt idx="2808">
                  <c:v>37.200000000000003</c:v>
                </c:pt>
                <c:pt idx="2809">
                  <c:v>37.200000000000003</c:v>
                </c:pt>
                <c:pt idx="2810">
                  <c:v>37.200000000000003</c:v>
                </c:pt>
                <c:pt idx="2811">
                  <c:v>37.200000000000003</c:v>
                </c:pt>
                <c:pt idx="2812">
                  <c:v>37.200000000000003</c:v>
                </c:pt>
                <c:pt idx="2813">
                  <c:v>37.200000000000003</c:v>
                </c:pt>
                <c:pt idx="2814">
                  <c:v>37.200000000000003</c:v>
                </c:pt>
                <c:pt idx="2815">
                  <c:v>37.200000000000003</c:v>
                </c:pt>
                <c:pt idx="2816">
                  <c:v>37.200000000000003</c:v>
                </c:pt>
                <c:pt idx="2817">
                  <c:v>37.200000000000003</c:v>
                </c:pt>
                <c:pt idx="2818">
                  <c:v>37.200000000000003</c:v>
                </c:pt>
                <c:pt idx="2819">
                  <c:v>37.200000000000003</c:v>
                </c:pt>
                <c:pt idx="2820">
                  <c:v>37.200000000000003</c:v>
                </c:pt>
                <c:pt idx="2821">
                  <c:v>37.200000000000003</c:v>
                </c:pt>
                <c:pt idx="2822">
                  <c:v>37.200000000000003</c:v>
                </c:pt>
                <c:pt idx="2823">
                  <c:v>37.200000000000003</c:v>
                </c:pt>
                <c:pt idx="2824">
                  <c:v>37.200000000000003</c:v>
                </c:pt>
                <c:pt idx="2825">
                  <c:v>37.200000000000003</c:v>
                </c:pt>
                <c:pt idx="2826">
                  <c:v>37.200000000000003</c:v>
                </c:pt>
                <c:pt idx="2827">
                  <c:v>37.200000000000003</c:v>
                </c:pt>
                <c:pt idx="2828">
                  <c:v>37.200000000000003</c:v>
                </c:pt>
                <c:pt idx="2829">
                  <c:v>37.200000000000003</c:v>
                </c:pt>
                <c:pt idx="2830">
                  <c:v>37.200000000000003</c:v>
                </c:pt>
                <c:pt idx="2831">
                  <c:v>37.200000000000003</c:v>
                </c:pt>
                <c:pt idx="2832">
                  <c:v>37.200000000000003</c:v>
                </c:pt>
                <c:pt idx="2833">
                  <c:v>37.200000000000003</c:v>
                </c:pt>
                <c:pt idx="2834">
                  <c:v>37.200000000000003</c:v>
                </c:pt>
                <c:pt idx="2835">
                  <c:v>37.200000000000003</c:v>
                </c:pt>
                <c:pt idx="2836">
                  <c:v>37.200000000000003</c:v>
                </c:pt>
                <c:pt idx="2837">
                  <c:v>37.200000000000003</c:v>
                </c:pt>
                <c:pt idx="2838">
                  <c:v>37.200000000000003</c:v>
                </c:pt>
                <c:pt idx="2839">
                  <c:v>37.200000000000003</c:v>
                </c:pt>
                <c:pt idx="2840">
                  <c:v>37.200000000000003</c:v>
                </c:pt>
                <c:pt idx="2841">
                  <c:v>37.200000000000003</c:v>
                </c:pt>
                <c:pt idx="2842">
                  <c:v>37.200000000000003</c:v>
                </c:pt>
                <c:pt idx="2843">
                  <c:v>37.200000000000003</c:v>
                </c:pt>
                <c:pt idx="2844">
                  <c:v>37.200000000000003</c:v>
                </c:pt>
                <c:pt idx="2845">
                  <c:v>37.200000000000003</c:v>
                </c:pt>
                <c:pt idx="2846">
                  <c:v>37.200000000000003</c:v>
                </c:pt>
                <c:pt idx="2847">
                  <c:v>37.200000000000003</c:v>
                </c:pt>
                <c:pt idx="2848">
                  <c:v>37.200000000000003</c:v>
                </c:pt>
                <c:pt idx="2849">
                  <c:v>37.200000000000003</c:v>
                </c:pt>
                <c:pt idx="2850">
                  <c:v>37.200000000000003</c:v>
                </c:pt>
                <c:pt idx="2851">
                  <c:v>37.200000000000003</c:v>
                </c:pt>
                <c:pt idx="2852">
                  <c:v>37.200000000000003</c:v>
                </c:pt>
                <c:pt idx="2853">
                  <c:v>37.200000000000003</c:v>
                </c:pt>
                <c:pt idx="2854">
                  <c:v>37.200000000000003</c:v>
                </c:pt>
                <c:pt idx="2855">
                  <c:v>37.200000000000003</c:v>
                </c:pt>
                <c:pt idx="2856">
                  <c:v>37.200000000000003</c:v>
                </c:pt>
                <c:pt idx="2857">
                  <c:v>37.200000000000003</c:v>
                </c:pt>
                <c:pt idx="2858">
                  <c:v>37.200000000000003</c:v>
                </c:pt>
                <c:pt idx="2859">
                  <c:v>37.200000000000003</c:v>
                </c:pt>
                <c:pt idx="2860">
                  <c:v>37.200000000000003</c:v>
                </c:pt>
                <c:pt idx="2861">
                  <c:v>37.200000000000003</c:v>
                </c:pt>
                <c:pt idx="2862">
                  <c:v>37.200000000000003</c:v>
                </c:pt>
                <c:pt idx="2863">
                  <c:v>37.200000000000003</c:v>
                </c:pt>
                <c:pt idx="2864">
                  <c:v>37.200000000000003</c:v>
                </c:pt>
                <c:pt idx="2865">
                  <c:v>37.200000000000003</c:v>
                </c:pt>
                <c:pt idx="2866">
                  <c:v>37.200000000000003</c:v>
                </c:pt>
                <c:pt idx="2867">
                  <c:v>37.200000000000003</c:v>
                </c:pt>
                <c:pt idx="2868">
                  <c:v>37.200000000000003</c:v>
                </c:pt>
                <c:pt idx="2869">
                  <c:v>37.200000000000003</c:v>
                </c:pt>
                <c:pt idx="2870">
                  <c:v>37.200000000000003</c:v>
                </c:pt>
                <c:pt idx="2871">
                  <c:v>37.200000000000003</c:v>
                </c:pt>
                <c:pt idx="2872">
                  <c:v>37.200000000000003</c:v>
                </c:pt>
                <c:pt idx="2873">
                  <c:v>37.200000000000003</c:v>
                </c:pt>
                <c:pt idx="2874">
                  <c:v>37.200000000000003</c:v>
                </c:pt>
                <c:pt idx="2875">
                  <c:v>37.200000000000003</c:v>
                </c:pt>
                <c:pt idx="2876">
                  <c:v>37.200000000000003</c:v>
                </c:pt>
                <c:pt idx="2877">
                  <c:v>37.200000000000003</c:v>
                </c:pt>
                <c:pt idx="2878">
                  <c:v>37.200000000000003</c:v>
                </c:pt>
                <c:pt idx="2879">
                  <c:v>37.200000000000003</c:v>
                </c:pt>
                <c:pt idx="2880">
                  <c:v>37.200000000000003</c:v>
                </c:pt>
                <c:pt idx="2881">
                  <c:v>37.1</c:v>
                </c:pt>
                <c:pt idx="2882">
                  <c:v>37.1</c:v>
                </c:pt>
                <c:pt idx="2883">
                  <c:v>37.1</c:v>
                </c:pt>
                <c:pt idx="2884">
                  <c:v>37.1</c:v>
                </c:pt>
                <c:pt idx="2885">
                  <c:v>37.1</c:v>
                </c:pt>
                <c:pt idx="2886">
                  <c:v>37.1</c:v>
                </c:pt>
                <c:pt idx="2887">
                  <c:v>37.1</c:v>
                </c:pt>
                <c:pt idx="2888">
                  <c:v>37.1</c:v>
                </c:pt>
                <c:pt idx="2889">
                  <c:v>37.1</c:v>
                </c:pt>
                <c:pt idx="2890">
                  <c:v>37.1</c:v>
                </c:pt>
                <c:pt idx="2891">
                  <c:v>37.1</c:v>
                </c:pt>
                <c:pt idx="2892">
                  <c:v>37.1</c:v>
                </c:pt>
                <c:pt idx="2893">
                  <c:v>37.1</c:v>
                </c:pt>
                <c:pt idx="2894">
                  <c:v>37.1</c:v>
                </c:pt>
                <c:pt idx="2895">
                  <c:v>37.1</c:v>
                </c:pt>
                <c:pt idx="2896">
                  <c:v>37.1</c:v>
                </c:pt>
                <c:pt idx="2897">
                  <c:v>37.1</c:v>
                </c:pt>
                <c:pt idx="2898">
                  <c:v>37.1</c:v>
                </c:pt>
                <c:pt idx="2899">
                  <c:v>37.1</c:v>
                </c:pt>
                <c:pt idx="2900">
                  <c:v>37.1</c:v>
                </c:pt>
                <c:pt idx="2901">
                  <c:v>37.1</c:v>
                </c:pt>
                <c:pt idx="2902">
                  <c:v>37.1</c:v>
                </c:pt>
                <c:pt idx="2903">
                  <c:v>37.1</c:v>
                </c:pt>
                <c:pt idx="2904">
                  <c:v>37.1</c:v>
                </c:pt>
                <c:pt idx="2905">
                  <c:v>37.1</c:v>
                </c:pt>
                <c:pt idx="2906">
                  <c:v>37.1</c:v>
                </c:pt>
                <c:pt idx="2907">
                  <c:v>37.1</c:v>
                </c:pt>
                <c:pt idx="2908">
                  <c:v>37.1</c:v>
                </c:pt>
                <c:pt idx="2909">
                  <c:v>37.1</c:v>
                </c:pt>
                <c:pt idx="2910">
                  <c:v>37.1</c:v>
                </c:pt>
                <c:pt idx="2911">
                  <c:v>37.1</c:v>
                </c:pt>
                <c:pt idx="2912">
                  <c:v>37.1</c:v>
                </c:pt>
                <c:pt idx="2913">
                  <c:v>37.1</c:v>
                </c:pt>
                <c:pt idx="2914">
                  <c:v>37.1</c:v>
                </c:pt>
                <c:pt idx="2915">
                  <c:v>37.1</c:v>
                </c:pt>
                <c:pt idx="2916">
                  <c:v>37.1</c:v>
                </c:pt>
                <c:pt idx="2917">
                  <c:v>37.1</c:v>
                </c:pt>
                <c:pt idx="2918">
                  <c:v>37.1</c:v>
                </c:pt>
                <c:pt idx="2919">
                  <c:v>37.1</c:v>
                </c:pt>
                <c:pt idx="2920">
                  <c:v>37.1</c:v>
                </c:pt>
                <c:pt idx="2921">
                  <c:v>37.1</c:v>
                </c:pt>
                <c:pt idx="2922">
                  <c:v>37.1</c:v>
                </c:pt>
                <c:pt idx="2923">
                  <c:v>37.1</c:v>
                </c:pt>
                <c:pt idx="2924">
                  <c:v>37.1</c:v>
                </c:pt>
                <c:pt idx="2925">
                  <c:v>37.1</c:v>
                </c:pt>
                <c:pt idx="2926">
                  <c:v>37.1</c:v>
                </c:pt>
                <c:pt idx="2927">
                  <c:v>37.1</c:v>
                </c:pt>
                <c:pt idx="2928">
                  <c:v>37.1</c:v>
                </c:pt>
                <c:pt idx="2929">
                  <c:v>37.1</c:v>
                </c:pt>
                <c:pt idx="2930">
                  <c:v>37.1</c:v>
                </c:pt>
                <c:pt idx="2931">
                  <c:v>37.1</c:v>
                </c:pt>
                <c:pt idx="2932">
                  <c:v>37.1</c:v>
                </c:pt>
                <c:pt idx="2933">
                  <c:v>37.1</c:v>
                </c:pt>
                <c:pt idx="2934">
                  <c:v>37.1</c:v>
                </c:pt>
                <c:pt idx="2935">
                  <c:v>37.1</c:v>
                </c:pt>
                <c:pt idx="2936">
                  <c:v>37.1</c:v>
                </c:pt>
                <c:pt idx="2937">
                  <c:v>37.1</c:v>
                </c:pt>
                <c:pt idx="2938">
                  <c:v>37.1</c:v>
                </c:pt>
                <c:pt idx="2939">
                  <c:v>37.1</c:v>
                </c:pt>
                <c:pt idx="2940">
                  <c:v>37.1</c:v>
                </c:pt>
                <c:pt idx="2941">
                  <c:v>37.1</c:v>
                </c:pt>
                <c:pt idx="2942">
                  <c:v>37.1</c:v>
                </c:pt>
                <c:pt idx="2943">
                  <c:v>37.1</c:v>
                </c:pt>
                <c:pt idx="2944">
                  <c:v>37.1</c:v>
                </c:pt>
                <c:pt idx="2945">
                  <c:v>37.1</c:v>
                </c:pt>
                <c:pt idx="2946">
                  <c:v>37.1</c:v>
                </c:pt>
                <c:pt idx="2947">
                  <c:v>37.1</c:v>
                </c:pt>
                <c:pt idx="2948">
                  <c:v>37.1</c:v>
                </c:pt>
                <c:pt idx="2949">
                  <c:v>37.1</c:v>
                </c:pt>
                <c:pt idx="2950">
                  <c:v>37.1</c:v>
                </c:pt>
                <c:pt idx="2951">
                  <c:v>37.1</c:v>
                </c:pt>
                <c:pt idx="2952">
                  <c:v>37.1</c:v>
                </c:pt>
                <c:pt idx="2953">
                  <c:v>37.1</c:v>
                </c:pt>
                <c:pt idx="2954">
                  <c:v>37.1</c:v>
                </c:pt>
                <c:pt idx="2955">
                  <c:v>37.1</c:v>
                </c:pt>
                <c:pt idx="2956">
                  <c:v>37.1</c:v>
                </c:pt>
                <c:pt idx="2957">
                  <c:v>37.1</c:v>
                </c:pt>
                <c:pt idx="2958">
                  <c:v>37.1</c:v>
                </c:pt>
                <c:pt idx="2959">
                  <c:v>37.1</c:v>
                </c:pt>
                <c:pt idx="2960">
                  <c:v>37.1</c:v>
                </c:pt>
                <c:pt idx="2961">
                  <c:v>37.1</c:v>
                </c:pt>
                <c:pt idx="2962">
                  <c:v>37.1</c:v>
                </c:pt>
                <c:pt idx="2963">
                  <c:v>37.1</c:v>
                </c:pt>
                <c:pt idx="2964">
                  <c:v>37.1</c:v>
                </c:pt>
                <c:pt idx="2965">
                  <c:v>37.1</c:v>
                </c:pt>
                <c:pt idx="2966">
                  <c:v>37.1</c:v>
                </c:pt>
                <c:pt idx="2967">
                  <c:v>37.1</c:v>
                </c:pt>
                <c:pt idx="2968">
                  <c:v>37.1</c:v>
                </c:pt>
                <c:pt idx="2969">
                  <c:v>37.1</c:v>
                </c:pt>
                <c:pt idx="2970">
                  <c:v>37.1</c:v>
                </c:pt>
                <c:pt idx="2971">
                  <c:v>37.1</c:v>
                </c:pt>
                <c:pt idx="2972">
                  <c:v>37.1</c:v>
                </c:pt>
                <c:pt idx="2973">
                  <c:v>37.1</c:v>
                </c:pt>
                <c:pt idx="2974">
                  <c:v>37.1</c:v>
                </c:pt>
                <c:pt idx="2975">
                  <c:v>37.1</c:v>
                </c:pt>
                <c:pt idx="2976">
                  <c:v>37.1</c:v>
                </c:pt>
                <c:pt idx="2977">
                  <c:v>37.1</c:v>
                </c:pt>
                <c:pt idx="2978">
                  <c:v>37.1</c:v>
                </c:pt>
                <c:pt idx="2979">
                  <c:v>37.1</c:v>
                </c:pt>
                <c:pt idx="2980">
                  <c:v>37.1</c:v>
                </c:pt>
                <c:pt idx="2981">
                  <c:v>37.1</c:v>
                </c:pt>
                <c:pt idx="2982">
                  <c:v>37.1</c:v>
                </c:pt>
                <c:pt idx="2983">
                  <c:v>37.1</c:v>
                </c:pt>
                <c:pt idx="2984">
                  <c:v>37.1</c:v>
                </c:pt>
                <c:pt idx="2985">
                  <c:v>37.1</c:v>
                </c:pt>
                <c:pt idx="2986">
                  <c:v>37.1</c:v>
                </c:pt>
                <c:pt idx="2987">
                  <c:v>37.1</c:v>
                </c:pt>
                <c:pt idx="2988">
                  <c:v>37.1</c:v>
                </c:pt>
                <c:pt idx="2989">
                  <c:v>37.1</c:v>
                </c:pt>
                <c:pt idx="2990">
                  <c:v>37.1</c:v>
                </c:pt>
                <c:pt idx="2991">
                  <c:v>37.1</c:v>
                </c:pt>
                <c:pt idx="2992">
                  <c:v>37.1</c:v>
                </c:pt>
                <c:pt idx="2993">
                  <c:v>37.1</c:v>
                </c:pt>
                <c:pt idx="2994">
                  <c:v>37.1</c:v>
                </c:pt>
                <c:pt idx="2995">
                  <c:v>37.1</c:v>
                </c:pt>
                <c:pt idx="2996">
                  <c:v>37.1</c:v>
                </c:pt>
                <c:pt idx="2997">
                  <c:v>37.1</c:v>
                </c:pt>
                <c:pt idx="2998">
                  <c:v>37.1</c:v>
                </c:pt>
                <c:pt idx="2999">
                  <c:v>37.1</c:v>
                </c:pt>
                <c:pt idx="3000">
                  <c:v>37.1</c:v>
                </c:pt>
                <c:pt idx="3001">
                  <c:v>37.1</c:v>
                </c:pt>
                <c:pt idx="3002">
                  <c:v>37.1</c:v>
                </c:pt>
                <c:pt idx="3003">
                  <c:v>37.1</c:v>
                </c:pt>
                <c:pt idx="3004">
                  <c:v>37.1</c:v>
                </c:pt>
                <c:pt idx="3005">
                  <c:v>37.1</c:v>
                </c:pt>
                <c:pt idx="3006">
                  <c:v>37.1</c:v>
                </c:pt>
                <c:pt idx="3007">
                  <c:v>37.1</c:v>
                </c:pt>
                <c:pt idx="3008">
                  <c:v>37.1</c:v>
                </c:pt>
                <c:pt idx="3009">
                  <c:v>37.1</c:v>
                </c:pt>
                <c:pt idx="3010">
                  <c:v>37.1</c:v>
                </c:pt>
                <c:pt idx="3011">
                  <c:v>37.1</c:v>
                </c:pt>
                <c:pt idx="3012">
                  <c:v>37.1</c:v>
                </c:pt>
                <c:pt idx="3013">
                  <c:v>37.1</c:v>
                </c:pt>
                <c:pt idx="3014">
                  <c:v>37.1</c:v>
                </c:pt>
                <c:pt idx="3015">
                  <c:v>37.1</c:v>
                </c:pt>
                <c:pt idx="3016">
                  <c:v>37.1</c:v>
                </c:pt>
                <c:pt idx="3017">
                  <c:v>37.1</c:v>
                </c:pt>
                <c:pt idx="3018">
                  <c:v>37.1</c:v>
                </c:pt>
                <c:pt idx="3019">
                  <c:v>37.1</c:v>
                </c:pt>
                <c:pt idx="3020">
                  <c:v>37.1</c:v>
                </c:pt>
                <c:pt idx="3021">
                  <c:v>37.1</c:v>
                </c:pt>
                <c:pt idx="3022">
                  <c:v>37.1</c:v>
                </c:pt>
                <c:pt idx="3023">
                  <c:v>37.1</c:v>
                </c:pt>
                <c:pt idx="3024">
                  <c:v>37.1</c:v>
                </c:pt>
                <c:pt idx="3025">
                  <c:v>37.1</c:v>
                </c:pt>
                <c:pt idx="3026">
                  <c:v>37.1</c:v>
                </c:pt>
                <c:pt idx="3027">
                  <c:v>37.1</c:v>
                </c:pt>
                <c:pt idx="3028">
                  <c:v>37.1</c:v>
                </c:pt>
                <c:pt idx="3029">
                  <c:v>37.1</c:v>
                </c:pt>
                <c:pt idx="3030">
                  <c:v>37.1</c:v>
                </c:pt>
                <c:pt idx="3031">
                  <c:v>37.1</c:v>
                </c:pt>
                <c:pt idx="3032">
                  <c:v>37.1</c:v>
                </c:pt>
                <c:pt idx="3033">
                  <c:v>37.1</c:v>
                </c:pt>
                <c:pt idx="3034">
                  <c:v>37.1</c:v>
                </c:pt>
                <c:pt idx="3035">
                  <c:v>37.1</c:v>
                </c:pt>
                <c:pt idx="3036">
                  <c:v>37.1</c:v>
                </c:pt>
                <c:pt idx="3037">
                  <c:v>37.1</c:v>
                </c:pt>
                <c:pt idx="3038">
                  <c:v>37.1</c:v>
                </c:pt>
                <c:pt idx="3039">
                  <c:v>37.1</c:v>
                </c:pt>
                <c:pt idx="3040">
                  <c:v>37.1</c:v>
                </c:pt>
                <c:pt idx="3041">
                  <c:v>37.1</c:v>
                </c:pt>
                <c:pt idx="3042">
                  <c:v>37.1</c:v>
                </c:pt>
                <c:pt idx="3043">
                  <c:v>37.1</c:v>
                </c:pt>
                <c:pt idx="3044">
                  <c:v>37.1</c:v>
                </c:pt>
                <c:pt idx="3045">
                  <c:v>37.1</c:v>
                </c:pt>
                <c:pt idx="3046">
                  <c:v>37.1</c:v>
                </c:pt>
                <c:pt idx="3047">
                  <c:v>37.1</c:v>
                </c:pt>
                <c:pt idx="3048">
                  <c:v>37.1</c:v>
                </c:pt>
                <c:pt idx="3049">
                  <c:v>37.1</c:v>
                </c:pt>
                <c:pt idx="3050">
                  <c:v>37.1</c:v>
                </c:pt>
                <c:pt idx="3051">
                  <c:v>37.1</c:v>
                </c:pt>
                <c:pt idx="3052">
                  <c:v>37.1</c:v>
                </c:pt>
                <c:pt idx="3053">
                  <c:v>37.1</c:v>
                </c:pt>
                <c:pt idx="3054">
                  <c:v>37.1</c:v>
                </c:pt>
                <c:pt idx="3055">
                  <c:v>37.1</c:v>
                </c:pt>
                <c:pt idx="3056">
                  <c:v>37.1</c:v>
                </c:pt>
                <c:pt idx="3057">
                  <c:v>37</c:v>
                </c:pt>
                <c:pt idx="3058">
                  <c:v>37</c:v>
                </c:pt>
                <c:pt idx="3059">
                  <c:v>37</c:v>
                </c:pt>
                <c:pt idx="3060">
                  <c:v>37</c:v>
                </c:pt>
                <c:pt idx="3061">
                  <c:v>37</c:v>
                </c:pt>
                <c:pt idx="3062">
                  <c:v>37</c:v>
                </c:pt>
                <c:pt idx="3063">
                  <c:v>37</c:v>
                </c:pt>
                <c:pt idx="3064">
                  <c:v>37</c:v>
                </c:pt>
                <c:pt idx="3065">
                  <c:v>37</c:v>
                </c:pt>
                <c:pt idx="3066">
                  <c:v>37</c:v>
                </c:pt>
                <c:pt idx="3067">
                  <c:v>37</c:v>
                </c:pt>
                <c:pt idx="3068">
                  <c:v>37</c:v>
                </c:pt>
                <c:pt idx="3069">
                  <c:v>37</c:v>
                </c:pt>
                <c:pt idx="3070">
                  <c:v>37</c:v>
                </c:pt>
                <c:pt idx="3071">
                  <c:v>37</c:v>
                </c:pt>
                <c:pt idx="3072">
                  <c:v>37</c:v>
                </c:pt>
                <c:pt idx="3073">
                  <c:v>37</c:v>
                </c:pt>
                <c:pt idx="3074">
                  <c:v>37</c:v>
                </c:pt>
                <c:pt idx="3075">
                  <c:v>37</c:v>
                </c:pt>
                <c:pt idx="3076">
                  <c:v>37</c:v>
                </c:pt>
                <c:pt idx="3077">
                  <c:v>37</c:v>
                </c:pt>
                <c:pt idx="3078">
                  <c:v>37</c:v>
                </c:pt>
                <c:pt idx="3079">
                  <c:v>37</c:v>
                </c:pt>
                <c:pt idx="3080">
                  <c:v>37</c:v>
                </c:pt>
                <c:pt idx="3081">
                  <c:v>37</c:v>
                </c:pt>
                <c:pt idx="3082">
                  <c:v>37</c:v>
                </c:pt>
                <c:pt idx="3083">
                  <c:v>37</c:v>
                </c:pt>
                <c:pt idx="3084">
                  <c:v>37</c:v>
                </c:pt>
                <c:pt idx="3085">
                  <c:v>37</c:v>
                </c:pt>
                <c:pt idx="3086">
                  <c:v>37</c:v>
                </c:pt>
                <c:pt idx="3087">
                  <c:v>37</c:v>
                </c:pt>
                <c:pt idx="3088">
                  <c:v>37</c:v>
                </c:pt>
                <c:pt idx="3089">
                  <c:v>37</c:v>
                </c:pt>
                <c:pt idx="3090">
                  <c:v>37</c:v>
                </c:pt>
                <c:pt idx="3091">
                  <c:v>37</c:v>
                </c:pt>
                <c:pt idx="3092">
                  <c:v>37</c:v>
                </c:pt>
                <c:pt idx="3093">
                  <c:v>37</c:v>
                </c:pt>
                <c:pt idx="3094">
                  <c:v>37</c:v>
                </c:pt>
                <c:pt idx="3095">
                  <c:v>37</c:v>
                </c:pt>
                <c:pt idx="3096">
                  <c:v>37</c:v>
                </c:pt>
                <c:pt idx="3097">
                  <c:v>37</c:v>
                </c:pt>
                <c:pt idx="3098">
                  <c:v>37</c:v>
                </c:pt>
                <c:pt idx="3099">
                  <c:v>37</c:v>
                </c:pt>
                <c:pt idx="3100">
                  <c:v>37</c:v>
                </c:pt>
                <c:pt idx="3101">
                  <c:v>37</c:v>
                </c:pt>
                <c:pt idx="3102">
                  <c:v>37</c:v>
                </c:pt>
                <c:pt idx="3103">
                  <c:v>37</c:v>
                </c:pt>
                <c:pt idx="3104">
                  <c:v>37</c:v>
                </c:pt>
                <c:pt idx="3105">
                  <c:v>37</c:v>
                </c:pt>
                <c:pt idx="3106">
                  <c:v>37</c:v>
                </c:pt>
                <c:pt idx="3107">
                  <c:v>37</c:v>
                </c:pt>
                <c:pt idx="3108">
                  <c:v>37</c:v>
                </c:pt>
                <c:pt idx="3109">
                  <c:v>37</c:v>
                </c:pt>
                <c:pt idx="3110">
                  <c:v>37</c:v>
                </c:pt>
                <c:pt idx="3111">
                  <c:v>37</c:v>
                </c:pt>
                <c:pt idx="3112">
                  <c:v>37</c:v>
                </c:pt>
                <c:pt idx="3113">
                  <c:v>37</c:v>
                </c:pt>
                <c:pt idx="3114">
                  <c:v>37</c:v>
                </c:pt>
                <c:pt idx="3115">
                  <c:v>37</c:v>
                </c:pt>
                <c:pt idx="3116">
                  <c:v>37</c:v>
                </c:pt>
                <c:pt idx="3117">
                  <c:v>37</c:v>
                </c:pt>
                <c:pt idx="3118">
                  <c:v>37</c:v>
                </c:pt>
                <c:pt idx="3119">
                  <c:v>37</c:v>
                </c:pt>
                <c:pt idx="3120">
                  <c:v>37</c:v>
                </c:pt>
                <c:pt idx="3121">
                  <c:v>37</c:v>
                </c:pt>
                <c:pt idx="3122">
                  <c:v>37</c:v>
                </c:pt>
                <c:pt idx="3123">
                  <c:v>37</c:v>
                </c:pt>
                <c:pt idx="3124">
                  <c:v>37</c:v>
                </c:pt>
                <c:pt idx="3125">
                  <c:v>37</c:v>
                </c:pt>
                <c:pt idx="3126">
                  <c:v>37</c:v>
                </c:pt>
                <c:pt idx="3127">
                  <c:v>37</c:v>
                </c:pt>
                <c:pt idx="3128">
                  <c:v>37</c:v>
                </c:pt>
                <c:pt idx="3129">
                  <c:v>37</c:v>
                </c:pt>
                <c:pt idx="3130">
                  <c:v>37</c:v>
                </c:pt>
                <c:pt idx="3131">
                  <c:v>37</c:v>
                </c:pt>
                <c:pt idx="3132">
                  <c:v>37</c:v>
                </c:pt>
                <c:pt idx="3133">
                  <c:v>37</c:v>
                </c:pt>
                <c:pt idx="3134">
                  <c:v>37</c:v>
                </c:pt>
                <c:pt idx="3135">
                  <c:v>37</c:v>
                </c:pt>
                <c:pt idx="3136">
                  <c:v>37</c:v>
                </c:pt>
                <c:pt idx="3137">
                  <c:v>37</c:v>
                </c:pt>
                <c:pt idx="3138">
                  <c:v>37</c:v>
                </c:pt>
                <c:pt idx="3139">
                  <c:v>37</c:v>
                </c:pt>
                <c:pt idx="3140">
                  <c:v>37</c:v>
                </c:pt>
                <c:pt idx="3141">
                  <c:v>37</c:v>
                </c:pt>
                <c:pt idx="3142">
                  <c:v>37</c:v>
                </c:pt>
                <c:pt idx="3143">
                  <c:v>37</c:v>
                </c:pt>
                <c:pt idx="3144">
                  <c:v>37</c:v>
                </c:pt>
                <c:pt idx="3145">
                  <c:v>37</c:v>
                </c:pt>
                <c:pt idx="3146">
                  <c:v>36.9</c:v>
                </c:pt>
                <c:pt idx="3147">
                  <c:v>36.9</c:v>
                </c:pt>
                <c:pt idx="3148">
                  <c:v>36.9</c:v>
                </c:pt>
                <c:pt idx="3149">
                  <c:v>36.9</c:v>
                </c:pt>
                <c:pt idx="3150">
                  <c:v>36.9</c:v>
                </c:pt>
                <c:pt idx="3151">
                  <c:v>36.9</c:v>
                </c:pt>
                <c:pt idx="3152">
                  <c:v>36.9</c:v>
                </c:pt>
                <c:pt idx="3153">
                  <c:v>36.9</c:v>
                </c:pt>
                <c:pt idx="3154">
                  <c:v>36.9</c:v>
                </c:pt>
                <c:pt idx="3155">
                  <c:v>36.9</c:v>
                </c:pt>
                <c:pt idx="3156">
                  <c:v>36.9</c:v>
                </c:pt>
                <c:pt idx="3157">
                  <c:v>36.9</c:v>
                </c:pt>
                <c:pt idx="3158">
                  <c:v>36.9</c:v>
                </c:pt>
                <c:pt idx="3159">
                  <c:v>36.9</c:v>
                </c:pt>
                <c:pt idx="3160">
                  <c:v>36.9</c:v>
                </c:pt>
                <c:pt idx="3161">
                  <c:v>36.9</c:v>
                </c:pt>
                <c:pt idx="3162">
                  <c:v>36.9</c:v>
                </c:pt>
                <c:pt idx="3163">
                  <c:v>36.9</c:v>
                </c:pt>
                <c:pt idx="3164">
                  <c:v>36.9</c:v>
                </c:pt>
                <c:pt idx="3165">
                  <c:v>36.9</c:v>
                </c:pt>
                <c:pt idx="3166">
                  <c:v>36.9</c:v>
                </c:pt>
                <c:pt idx="3167">
                  <c:v>36.9</c:v>
                </c:pt>
                <c:pt idx="3168">
                  <c:v>36.9</c:v>
                </c:pt>
                <c:pt idx="3169">
                  <c:v>36.9</c:v>
                </c:pt>
                <c:pt idx="3170">
                  <c:v>36.9</c:v>
                </c:pt>
                <c:pt idx="3171">
                  <c:v>36.9</c:v>
                </c:pt>
                <c:pt idx="3172">
                  <c:v>36.9</c:v>
                </c:pt>
                <c:pt idx="3173">
                  <c:v>36.9</c:v>
                </c:pt>
                <c:pt idx="3174">
                  <c:v>36.9</c:v>
                </c:pt>
                <c:pt idx="3175">
                  <c:v>36.9</c:v>
                </c:pt>
                <c:pt idx="3176">
                  <c:v>36.9</c:v>
                </c:pt>
                <c:pt idx="3177">
                  <c:v>36.9</c:v>
                </c:pt>
                <c:pt idx="3178">
                  <c:v>36.9</c:v>
                </c:pt>
                <c:pt idx="3179">
                  <c:v>36.9</c:v>
                </c:pt>
                <c:pt idx="3180">
                  <c:v>36.9</c:v>
                </c:pt>
                <c:pt idx="3181">
                  <c:v>36.9</c:v>
                </c:pt>
                <c:pt idx="3182">
                  <c:v>36.9</c:v>
                </c:pt>
                <c:pt idx="3183">
                  <c:v>36.9</c:v>
                </c:pt>
                <c:pt idx="3184">
                  <c:v>36.9</c:v>
                </c:pt>
                <c:pt idx="3185">
                  <c:v>36.799999999999997</c:v>
                </c:pt>
                <c:pt idx="3186">
                  <c:v>36.799999999999997</c:v>
                </c:pt>
                <c:pt idx="3187">
                  <c:v>36.799999999999997</c:v>
                </c:pt>
                <c:pt idx="3188">
                  <c:v>36.799999999999997</c:v>
                </c:pt>
                <c:pt idx="3189">
                  <c:v>36.799999999999997</c:v>
                </c:pt>
                <c:pt idx="3190">
                  <c:v>36.799999999999997</c:v>
                </c:pt>
                <c:pt idx="3191">
                  <c:v>36.799999999999997</c:v>
                </c:pt>
                <c:pt idx="3192">
                  <c:v>36.799999999999997</c:v>
                </c:pt>
                <c:pt idx="3193">
                  <c:v>36.799999999999997</c:v>
                </c:pt>
                <c:pt idx="3194">
                  <c:v>36.799999999999997</c:v>
                </c:pt>
                <c:pt idx="3195">
                  <c:v>36.799999999999997</c:v>
                </c:pt>
                <c:pt idx="3196">
                  <c:v>36.799999999999997</c:v>
                </c:pt>
                <c:pt idx="3197">
                  <c:v>36.799999999999997</c:v>
                </c:pt>
                <c:pt idx="3198">
                  <c:v>36.799999999999997</c:v>
                </c:pt>
                <c:pt idx="3199">
                  <c:v>36.799999999999997</c:v>
                </c:pt>
                <c:pt idx="3200">
                  <c:v>36.799999999999997</c:v>
                </c:pt>
                <c:pt idx="3201">
                  <c:v>36.799999999999997</c:v>
                </c:pt>
                <c:pt idx="3202">
                  <c:v>36.799999999999997</c:v>
                </c:pt>
                <c:pt idx="3203">
                  <c:v>36.799999999999997</c:v>
                </c:pt>
                <c:pt idx="3204">
                  <c:v>36.799999999999997</c:v>
                </c:pt>
                <c:pt idx="3205">
                  <c:v>36.799999999999997</c:v>
                </c:pt>
                <c:pt idx="3206">
                  <c:v>36.799999999999997</c:v>
                </c:pt>
                <c:pt idx="3207">
                  <c:v>36.799999999999997</c:v>
                </c:pt>
                <c:pt idx="3208">
                  <c:v>36.799999999999997</c:v>
                </c:pt>
                <c:pt idx="3209">
                  <c:v>36.799999999999997</c:v>
                </c:pt>
                <c:pt idx="3210">
                  <c:v>36.799999999999997</c:v>
                </c:pt>
                <c:pt idx="3211">
                  <c:v>36.799999999999997</c:v>
                </c:pt>
                <c:pt idx="3212">
                  <c:v>36.799999999999997</c:v>
                </c:pt>
                <c:pt idx="3213">
                  <c:v>36.799999999999997</c:v>
                </c:pt>
                <c:pt idx="3214">
                  <c:v>36.799999999999997</c:v>
                </c:pt>
                <c:pt idx="3215">
                  <c:v>36.799999999999997</c:v>
                </c:pt>
                <c:pt idx="3216">
                  <c:v>36.799999999999997</c:v>
                </c:pt>
                <c:pt idx="3217">
                  <c:v>36.799999999999997</c:v>
                </c:pt>
                <c:pt idx="3218">
                  <c:v>36.799999999999997</c:v>
                </c:pt>
                <c:pt idx="3219">
                  <c:v>36.799999999999997</c:v>
                </c:pt>
                <c:pt idx="3220">
                  <c:v>36.799999999999997</c:v>
                </c:pt>
                <c:pt idx="3221">
                  <c:v>36.799999999999997</c:v>
                </c:pt>
                <c:pt idx="3222">
                  <c:v>36.799999999999997</c:v>
                </c:pt>
                <c:pt idx="3223">
                  <c:v>36.799999999999997</c:v>
                </c:pt>
                <c:pt idx="3224">
                  <c:v>36.799999999999997</c:v>
                </c:pt>
                <c:pt idx="3225">
                  <c:v>36.799999999999997</c:v>
                </c:pt>
                <c:pt idx="3226">
                  <c:v>36.799999999999997</c:v>
                </c:pt>
                <c:pt idx="3227">
                  <c:v>36.799999999999997</c:v>
                </c:pt>
                <c:pt idx="3228">
                  <c:v>36.799999999999997</c:v>
                </c:pt>
                <c:pt idx="3229">
                  <c:v>36.799999999999997</c:v>
                </c:pt>
                <c:pt idx="3230">
                  <c:v>36.799999999999997</c:v>
                </c:pt>
                <c:pt idx="3231">
                  <c:v>36.799999999999997</c:v>
                </c:pt>
                <c:pt idx="3232">
                  <c:v>36.799999999999997</c:v>
                </c:pt>
                <c:pt idx="3233">
                  <c:v>36.799999999999997</c:v>
                </c:pt>
                <c:pt idx="3234">
                  <c:v>36.799999999999997</c:v>
                </c:pt>
                <c:pt idx="3235">
                  <c:v>36.799999999999997</c:v>
                </c:pt>
                <c:pt idx="3236">
                  <c:v>36.799999999999997</c:v>
                </c:pt>
                <c:pt idx="3237">
                  <c:v>36.799999999999997</c:v>
                </c:pt>
                <c:pt idx="3238">
                  <c:v>36.799999999999997</c:v>
                </c:pt>
                <c:pt idx="3239">
                  <c:v>36.799999999999997</c:v>
                </c:pt>
                <c:pt idx="3240">
                  <c:v>36.799999999999997</c:v>
                </c:pt>
                <c:pt idx="3241">
                  <c:v>36.799999999999997</c:v>
                </c:pt>
                <c:pt idx="3242">
                  <c:v>36.799999999999997</c:v>
                </c:pt>
                <c:pt idx="3243">
                  <c:v>36.799999999999997</c:v>
                </c:pt>
                <c:pt idx="3244">
                  <c:v>36.799999999999997</c:v>
                </c:pt>
                <c:pt idx="3245">
                  <c:v>36.799999999999997</c:v>
                </c:pt>
                <c:pt idx="3246">
                  <c:v>36.799999999999997</c:v>
                </c:pt>
                <c:pt idx="3247">
                  <c:v>36.799999999999997</c:v>
                </c:pt>
                <c:pt idx="3248">
                  <c:v>36.799999999999997</c:v>
                </c:pt>
                <c:pt idx="3249">
                  <c:v>36.799999999999997</c:v>
                </c:pt>
                <c:pt idx="3250">
                  <c:v>36.799999999999997</c:v>
                </c:pt>
                <c:pt idx="3251">
                  <c:v>36.799999999999997</c:v>
                </c:pt>
                <c:pt idx="3252">
                  <c:v>36.799999999999997</c:v>
                </c:pt>
                <c:pt idx="3253">
                  <c:v>36.799999999999997</c:v>
                </c:pt>
                <c:pt idx="3254">
                  <c:v>36.799999999999997</c:v>
                </c:pt>
                <c:pt idx="3255">
                  <c:v>36.799999999999997</c:v>
                </c:pt>
                <c:pt idx="3256">
                  <c:v>36.799999999999997</c:v>
                </c:pt>
                <c:pt idx="3257">
                  <c:v>36.799999999999997</c:v>
                </c:pt>
                <c:pt idx="3258">
                  <c:v>36.799999999999997</c:v>
                </c:pt>
                <c:pt idx="3259">
                  <c:v>36.799999999999997</c:v>
                </c:pt>
                <c:pt idx="3260">
                  <c:v>36.799999999999997</c:v>
                </c:pt>
                <c:pt idx="3261">
                  <c:v>36.799999999999997</c:v>
                </c:pt>
                <c:pt idx="3262">
                  <c:v>36.799999999999997</c:v>
                </c:pt>
                <c:pt idx="3263">
                  <c:v>36.799999999999997</c:v>
                </c:pt>
                <c:pt idx="3264">
                  <c:v>36.799999999999997</c:v>
                </c:pt>
                <c:pt idx="3265">
                  <c:v>36.799999999999997</c:v>
                </c:pt>
                <c:pt idx="3266">
                  <c:v>36.799999999999997</c:v>
                </c:pt>
                <c:pt idx="3267">
                  <c:v>36.799999999999997</c:v>
                </c:pt>
                <c:pt idx="3268">
                  <c:v>36.799999999999997</c:v>
                </c:pt>
                <c:pt idx="3269">
                  <c:v>36.799999999999997</c:v>
                </c:pt>
                <c:pt idx="3270">
                  <c:v>36.799999999999997</c:v>
                </c:pt>
                <c:pt idx="3271">
                  <c:v>36.799999999999997</c:v>
                </c:pt>
                <c:pt idx="3272">
                  <c:v>36.799999999999997</c:v>
                </c:pt>
                <c:pt idx="3273">
                  <c:v>36.799999999999997</c:v>
                </c:pt>
                <c:pt idx="3274">
                  <c:v>36.799999999999997</c:v>
                </c:pt>
                <c:pt idx="3275">
                  <c:v>36.799999999999997</c:v>
                </c:pt>
                <c:pt idx="3276">
                  <c:v>36.799999999999997</c:v>
                </c:pt>
                <c:pt idx="3277">
                  <c:v>36.799999999999997</c:v>
                </c:pt>
                <c:pt idx="3278">
                  <c:v>36.799999999999997</c:v>
                </c:pt>
                <c:pt idx="3279">
                  <c:v>36.799999999999997</c:v>
                </c:pt>
                <c:pt idx="3280">
                  <c:v>36.799999999999997</c:v>
                </c:pt>
                <c:pt idx="3281">
                  <c:v>36.799999999999997</c:v>
                </c:pt>
                <c:pt idx="3282">
                  <c:v>36.799999999999997</c:v>
                </c:pt>
                <c:pt idx="3283">
                  <c:v>36.799999999999997</c:v>
                </c:pt>
                <c:pt idx="3284">
                  <c:v>36.799999999999997</c:v>
                </c:pt>
                <c:pt idx="3285">
                  <c:v>36.799999999999997</c:v>
                </c:pt>
                <c:pt idx="3286">
                  <c:v>36.799999999999997</c:v>
                </c:pt>
                <c:pt idx="3287">
                  <c:v>36.799999999999997</c:v>
                </c:pt>
                <c:pt idx="3288">
                  <c:v>36.799999999999997</c:v>
                </c:pt>
                <c:pt idx="3289">
                  <c:v>36.799999999999997</c:v>
                </c:pt>
                <c:pt idx="3290">
                  <c:v>36.799999999999997</c:v>
                </c:pt>
                <c:pt idx="3291">
                  <c:v>36.799999999999997</c:v>
                </c:pt>
                <c:pt idx="3292">
                  <c:v>36.799999999999997</c:v>
                </c:pt>
                <c:pt idx="3293">
                  <c:v>36.799999999999997</c:v>
                </c:pt>
                <c:pt idx="3294">
                  <c:v>36.799999999999997</c:v>
                </c:pt>
                <c:pt idx="3295">
                  <c:v>36.799999999999997</c:v>
                </c:pt>
                <c:pt idx="3296">
                  <c:v>36.799999999999997</c:v>
                </c:pt>
                <c:pt idx="3297">
                  <c:v>36.799999999999997</c:v>
                </c:pt>
                <c:pt idx="3298">
                  <c:v>36.799999999999997</c:v>
                </c:pt>
                <c:pt idx="3299">
                  <c:v>36.799999999999997</c:v>
                </c:pt>
                <c:pt idx="3300">
                  <c:v>36.799999999999997</c:v>
                </c:pt>
                <c:pt idx="3301">
                  <c:v>36.799999999999997</c:v>
                </c:pt>
                <c:pt idx="3302">
                  <c:v>36.799999999999997</c:v>
                </c:pt>
                <c:pt idx="3303">
                  <c:v>36.799999999999997</c:v>
                </c:pt>
                <c:pt idx="3304">
                  <c:v>36.799999999999997</c:v>
                </c:pt>
                <c:pt idx="3305">
                  <c:v>36.799999999999997</c:v>
                </c:pt>
                <c:pt idx="3306">
                  <c:v>36.799999999999997</c:v>
                </c:pt>
                <c:pt idx="3307">
                  <c:v>36.799999999999997</c:v>
                </c:pt>
                <c:pt idx="3308">
                  <c:v>36.799999999999997</c:v>
                </c:pt>
                <c:pt idx="3309">
                  <c:v>36.799999999999997</c:v>
                </c:pt>
                <c:pt idx="3310">
                  <c:v>36.799999999999997</c:v>
                </c:pt>
                <c:pt idx="3311">
                  <c:v>36.799999999999997</c:v>
                </c:pt>
                <c:pt idx="3312">
                  <c:v>36.799999999999997</c:v>
                </c:pt>
                <c:pt idx="3313">
                  <c:v>36.799999999999997</c:v>
                </c:pt>
                <c:pt idx="3314">
                  <c:v>36.799999999999997</c:v>
                </c:pt>
                <c:pt idx="3315">
                  <c:v>36.799999999999997</c:v>
                </c:pt>
                <c:pt idx="3316">
                  <c:v>36.799999999999997</c:v>
                </c:pt>
                <c:pt idx="3317">
                  <c:v>36.799999999999997</c:v>
                </c:pt>
                <c:pt idx="3318">
                  <c:v>36.799999999999997</c:v>
                </c:pt>
                <c:pt idx="3319">
                  <c:v>36.700000000000003</c:v>
                </c:pt>
                <c:pt idx="3320">
                  <c:v>36.700000000000003</c:v>
                </c:pt>
                <c:pt idx="3321">
                  <c:v>36.700000000000003</c:v>
                </c:pt>
                <c:pt idx="3322">
                  <c:v>36.700000000000003</c:v>
                </c:pt>
                <c:pt idx="3323">
                  <c:v>36.700000000000003</c:v>
                </c:pt>
                <c:pt idx="3324">
                  <c:v>36.700000000000003</c:v>
                </c:pt>
                <c:pt idx="3325">
                  <c:v>36.700000000000003</c:v>
                </c:pt>
                <c:pt idx="3326">
                  <c:v>36.700000000000003</c:v>
                </c:pt>
                <c:pt idx="3327">
                  <c:v>36.700000000000003</c:v>
                </c:pt>
                <c:pt idx="3328">
                  <c:v>36.700000000000003</c:v>
                </c:pt>
                <c:pt idx="3329">
                  <c:v>36.700000000000003</c:v>
                </c:pt>
                <c:pt idx="3330">
                  <c:v>36.700000000000003</c:v>
                </c:pt>
                <c:pt idx="3331">
                  <c:v>36.700000000000003</c:v>
                </c:pt>
                <c:pt idx="3332">
                  <c:v>36.700000000000003</c:v>
                </c:pt>
                <c:pt idx="3333">
                  <c:v>36.700000000000003</c:v>
                </c:pt>
                <c:pt idx="3334">
                  <c:v>36.700000000000003</c:v>
                </c:pt>
                <c:pt idx="3335">
                  <c:v>36.700000000000003</c:v>
                </c:pt>
                <c:pt idx="3336">
                  <c:v>36.700000000000003</c:v>
                </c:pt>
                <c:pt idx="3337">
                  <c:v>36.700000000000003</c:v>
                </c:pt>
                <c:pt idx="3338">
                  <c:v>36.700000000000003</c:v>
                </c:pt>
                <c:pt idx="3339">
                  <c:v>36.700000000000003</c:v>
                </c:pt>
                <c:pt idx="3340">
                  <c:v>36.700000000000003</c:v>
                </c:pt>
                <c:pt idx="3341">
                  <c:v>36.700000000000003</c:v>
                </c:pt>
                <c:pt idx="3342">
                  <c:v>36.700000000000003</c:v>
                </c:pt>
                <c:pt idx="3343">
                  <c:v>36.700000000000003</c:v>
                </c:pt>
                <c:pt idx="3344">
                  <c:v>36.700000000000003</c:v>
                </c:pt>
                <c:pt idx="3345">
                  <c:v>36.700000000000003</c:v>
                </c:pt>
                <c:pt idx="3346">
                  <c:v>36.700000000000003</c:v>
                </c:pt>
                <c:pt idx="3347">
                  <c:v>36.700000000000003</c:v>
                </c:pt>
                <c:pt idx="3348">
                  <c:v>36.700000000000003</c:v>
                </c:pt>
                <c:pt idx="3349">
                  <c:v>36.700000000000003</c:v>
                </c:pt>
                <c:pt idx="3350">
                  <c:v>36.700000000000003</c:v>
                </c:pt>
                <c:pt idx="3351">
                  <c:v>36.700000000000003</c:v>
                </c:pt>
                <c:pt idx="3352">
                  <c:v>36.700000000000003</c:v>
                </c:pt>
                <c:pt idx="3353">
                  <c:v>36.700000000000003</c:v>
                </c:pt>
                <c:pt idx="3354">
                  <c:v>36.700000000000003</c:v>
                </c:pt>
                <c:pt idx="3355">
                  <c:v>36.700000000000003</c:v>
                </c:pt>
                <c:pt idx="3356">
                  <c:v>36.700000000000003</c:v>
                </c:pt>
                <c:pt idx="3357">
                  <c:v>36.700000000000003</c:v>
                </c:pt>
                <c:pt idx="3358">
                  <c:v>36.700000000000003</c:v>
                </c:pt>
                <c:pt idx="3359">
                  <c:v>36.700000000000003</c:v>
                </c:pt>
                <c:pt idx="3360">
                  <c:v>36.700000000000003</c:v>
                </c:pt>
                <c:pt idx="3361">
                  <c:v>36.700000000000003</c:v>
                </c:pt>
                <c:pt idx="3362">
                  <c:v>36.700000000000003</c:v>
                </c:pt>
                <c:pt idx="3363">
                  <c:v>36.700000000000003</c:v>
                </c:pt>
                <c:pt idx="3364">
                  <c:v>36.700000000000003</c:v>
                </c:pt>
                <c:pt idx="3365">
                  <c:v>36.700000000000003</c:v>
                </c:pt>
                <c:pt idx="3366">
                  <c:v>36.700000000000003</c:v>
                </c:pt>
                <c:pt idx="3367">
                  <c:v>36.700000000000003</c:v>
                </c:pt>
                <c:pt idx="3368">
                  <c:v>36.700000000000003</c:v>
                </c:pt>
                <c:pt idx="3369">
                  <c:v>36.700000000000003</c:v>
                </c:pt>
                <c:pt idx="3370">
                  <c:v>36.700000000000003</c:v>
                </c:pt>
                <c:pt idx="3371">
                  <c:v>36.700000000000003</c:v>
                </c:pt>
                <c:pt idx="3372">
                  <c:v>36.700000000000003</c:v>
                </c:pt>
                <c:pt idx="3373">
                  <c:v>36.700000000000003</c:v>
                </c:pt>
                <c:pt idx="3374">
                  <c:v>36.700000000000003</c:v>
                </c:pt>
                <c:pt idx="3375">
                  <c:v>36.700000000000003</c:v>
                </c:pt>
                <c:pt idx="3376">
                  <c:v>36.700000000000003</c:v>
                </c:pt>
                <c:pt idx="3377">
                  <c:v>36.700000000000003</c:v>
                </c:pt>
                <c:pt idx="3378">
                  <c:v>36.700000000000003</c:v>
                </c:pt>
                <c:pt idx="3379">
                  <c:v>36.700000000000003</c:v>
                </c:pt>
                <c:pt idx="3380">
                  <c:v>36.700000000000003</c:v>
                </c:pt>
                <c:pt idx="3381">
                  <c:v>36.700000000000003</c:v>
                </c:pt>
                <c:pt idx="3382">
                  <c:v>36.700000000000003</c:v>
                </c:pt>
                <c:pt idx="3383">
                  <c:v>36.700000000000003</c:v>
                </c:pt>
                <c:pt idx="3384">
                  <c:v>36.700000000000003</c:v>
                </c:pt>
                <c:pt idx="3385">
                  <c:v>36.700000000000003</c:v>
                </c:pt>
                <c:pt idx="3386">
                  <c:v>36.700000000000003</c:v>
                </c:pt>
                <c:pt idx="3387">
                  <c:v>36.700000000000003</c:v>
                </c:pt>
                <c:pt idx="3388">
                  <c:v>36.700000000000003</c:v>
                </c:pt>
                <c:pt idx="3389">
                  <c:v>36.700000000000003</c:v>
                </c:pt>
                <c:pt idx="3390">
                  <c:v>36.700000000000003</c:v>
                </c:pt>
                <c:pt idx="3391">
                  <c:v>36.700000000000003</c:v>
                </c:pt>
                <c:pt idx="3392">
                  <c:v>36.700000000000003</c:v>
                </c:pt>
                <c:pt idx="3393">
                  <c:v>36.700000000000003</c:v>
                </c:pt>
                <c:pt idx="3394">
                  <c:v>36.700000000000003</c:v>
                </c:pt>
                <c:pt idx="3395">
                  <c:v>36.700000000000003</c:v>
                </c:pt>
                <c:pt idx="3396">
                  <c:v>36.700000000000003</c:v>
                </c:pt>
                <c:pt idx="3397">
                  <c:v>36.700000000000003</c:v>
                </c:pt>
                <c:pt idx="3398">
                  <c:v>36.700000000000003</c:v>
                </c:pt>
                <c:pt idx="3399">
                  <c:v>36.700000000000003</c:v>
                </c:pt>
                <c:pt idx="3400">
                  <c:v>36.700000000000003</c:v>
                </c:pt>
                <c:pt idx="3401">
                  <c:v>36.700000000000003</c:v>
                </c:pt>
                <c:pt idx="3402">
                  <c:v>36.700000000000003</c:v>
                </c:pt>
                <c:pt idx="3403">
                  <c:v>36.700000000000003</c:v>
                </c:pt>
                <c:pt idx="3404">
                  <c:v>36.700000000000003</c:v>
                </c:pt>
                <c:pt idx="3405">
                  <c:v>36.700000000000003</c:v>
                </c:pt>
                <c:pt idx="3406">
                  <c:v>36.700000000000003</c:v>
                </c:pt>
                <c:pt idx="3407">
                  <c:v>36.700000000000003</c:v>
                </c:pt>
                <c:pt idx="3408">
                  <c:v>36.700000000000003</c:v>
                </c:pt>
                <c:pt idx="3409">
                  <c:v>36.700000000000003</c:v>
                </c:pt>
                <c:pt idx="3410">
                  <c:v>36.700000000000003</c:v>
                </c:pt>
                <c:pt idx="3411">
                  <c:v>36.700000000000003</c:v>
                </c:pt>
                <c:pt idx="3412">
                  <c:v>36.700000000000003</c:v>
                </c:pt>
                <c:pt idx="3413">
                  <c:v>36.700000000000003</c:v>
                </c:pt>
                <c:pt idx="3414">
                  <c:v>36.700000000000003</c:v>
                </c:pt>
                <c:pt idx="3415">
                  <c:v>36.700000000000003</c:v>
                </c:pt>
                <c:pt idx="3416">
                  <c:v>36.700000000000003</c:v>
                </c:pt>
                <c:pt idx="3417">
                  <c:v>36.700000000000003</c:v>
                </c:pt>
                <c:pt idx="3418">
                  <c:v>36.700000000000003</c:v>
                </c:pt>
                <c:pt idx="3419">
                  <c:v>36.700000000000003</c:v>
                </c:pt>
                <c:pt idx="3420">
                  <c:v>36.700000000000003</c:v>
                </c:pt>
                <c:pt idx="3421">
                  <c:v>36.6</c:v>
                </c:pt>
                <c:pt idx="3422">
                  <c:v>36.6</c:v>
                </c:pt>
                <c:pt idx="3423">
                  <c:v>36.6</c:v>
                </c:pt>
                <c:pt idx="3424">
                  <c:v>36.6</c:v>
                </c:pt>
                <c:pt idx="3425">
                  <c:v>36.6</c:v>
                </c:pt>
                <c:pt idx="3426">
                  <c:v>36.6</c:v>
                </c:pt>
                <c:pt idx="3427">
                  <c:v>36.6</c:v>
                </c:pt>
                <c:pt idx="3428">
                  <c:v>36.6</c:v>
                </c:pt>
                <c:pt idx="3429">
                  <c:v>36.6</c:v>
                </c:pt>
                <c:pt idx="3430">
                  <c:v>36.6</c:v>
                </c:pt>
                <c:pt idx="3431">
                  <c:v>36.6</c:v>
                </c:pt>
                <c:pt idx="3432">
                  <c:v>36.6</c:v>
                </c:pt>
                <c:pt idx="3433">
                  <c:v>36.6</c:v>
                </c:pt>
                <c:pt idx="3434">
                  <c:v>36.6</c:v>
                </c:pt>
                <c:pt idx="3435">
                  <c:v>36.6</c:v>
                </c:pt>
                <c:pt idx="3436">
                  <c:v>36.6</c:v>
                </c:pt>
                <c:pt idx="3437">
                  <c:v>36.6</c:v>
                </c:pt>
                <c:pt idx="3438">
                  <c:v>36.6</c:v>
                </c:pt>
                <c:pt idx="3439">
                  <c:v>36.6</c:v>
                </c:pt>
                <c:pt idx="3440">
                  <c:v>36.6</c:v>
                </c:pt>
                <c:pt idx="3441">
                  <c:v>36.6</c:v>
                </c:pt>
                <c:pt idx="3442">
                  <c:v>36.6</c:v>
                </c:pt>
                <c:pt idx="3443">
                  <c:v>36.6</c:v>
                </c:pt>
                <c:pt idx="3444">
                  <c:v>36.6</c:v>
                </c:pt>
                <c:pt idx="3445">
                  <c:v>36.6</c:v>
                </c:pt>
                <c:pt idx="3446">
                  <c:v>36.6</c:v>
                </c:pt>
                <c:pt idx="3447">
                  <c:v>36.6</c:v>
                </c:pt>
                <c:pt idx="3448">
                  <c:v>36.6</c:v>
                </c:pt>
                <c:pt idx="3449">
                  <c:v>36.6</c:v>
                </c:pt>
                <c:pt idx="3450">
                  <c:v>36.6</c:v>
                </c:pt>
                <c:pt idx="3451">
                  <c:v>36.6</c:v>
                </c:pt>
                <c:pt idx="3452">
                  <c:v>36.6</c:v>
                </c:pt>
                <c:pt idx="3453">
                  <c:v>36.6</c:v>
                </c:pt>
                <c:pt idx="3454">
                  <c:v>36.6</c:v>
                </c:pt>
                <c:pt idx="3455">
                  <c:v>36.6</c:v>
                </c:pt>
                <c:pt idx="3456">
                  <c:v>36.6</c:v>
                </c:pt>
                <c:pt idx="3457">
                  <c:v>36.6</c:v>
                </c:pt>
                <c:pt idx="3458">
                  <c:v>36.6</c:v>
                </c:pt>
                <c:pt idx="3459">
                  <c:v>36.6</c:v>
                </c:pt>
                <c:pt idx="3460">
                  <c:v>36.6</c:v>
                </c:pt>
                <c:pt idx="3461">
                  <c:v>36.6</c:v>
                </c:pt>
                <c:pt idx="3462">
                  <c:v>36.6</c:v>
                </c:pt>
                <c:pt idx="3463">
                  <c:v>36.6</c:v>
                </c:pt>
                <c:pt idx="3464">
                  <c:v>36.6</c:v>
                </c:pt>
                <c:pt idx="3465">
                  <c:v>36.6</c:v>
                </c:pt>
                <c:pt idx="3466">
                  <c:v>36.6</c:v>
                </c:pt>
                <c:pt idx="3467">
                  <c:v>36.6</c:v>
                </c:pt>
                <c:pt idx="3468">
                  <c:v>36.6</c:v>
                </c:pt>
                <c:pt idx="3469">
                  <c:v>36.6</c:v>
                </c:pt>
                <c:pt idx="3470">
                  <c:v>36.6</c:v>
                </c:pt>
                <c:pt idx="3471">
                  <c:v>36.6</c:v>
                </c:pt>
                <c:pt idx="3472">
                  <c:v>36.6</c:v>
                </c:pt>
                <c:pt idx="3473">
                  <c:v>36.6</c:v>
                </c:pt>
                <c:pt idx="3474">
                  <c:v>36.6</c:v>
                </c:pt>
                <c:pt idx="3475">
                  <c:v>36.6</c:v>
                </c:pt>
                <c:pt idx="3476">
                  <c:v>36.6</c:v>
                </c:pt>
                <c:pt idx="3477">
                  <c:v>36.6</c:v>
                </c:pt>
                <c:pt idx="3478">
                  <c:v>36.6</c:v>
                </c:pt>
                <c:pt idx="3479">
                  <c:v>36.6</c:v>
                </c:pt>
                <c:pt idx="3480">
                  <c:v>36.6</c:v>
                </c:pt>
                <c:pt idx="3481">
                  <c:v>36.6</c:v>
                </c:pt>
                <c:pt idx="3482">
                  <c:v>36.6</c:v>
                </c:pt>
                <c:pt idx="3483">
                  <c:v>36.6</c:v>
                </c:pt>
                <c:pt idx="3484">
                  <c:v>36.6</c:v>
                </c:pt>
                <c:pt idx="3485">
                  <c:v>36.6</c:v>
                </c:pt>
                <c:pt idx="3486">
                  <c:v>36.6</c:v>
                </c:pt>
                <c:pt idx="3487">
                  <c:v>36.6</c:v>
                </c:pt>
                <c:pt idx="3488">
                  <c:v>36.6</c:v>
                </c:pt>
                <c:pt idx="3489">
                  <c:v>36.6</c:v>
                </c:pt>
                <c:pt idx="3490">
                  <c:v>36.6</c:v>
                </c:pt>
                <c:pt idx="3491">
                  <c:v>36.6</c:v>
                </c:pt>
                <c:pt idx="3492">
                  <c:v>36.6</c:v>
                </c:pt>
                <c:pt idx="3493">
                  <c:v>36.6</c:v>
                </c:pt>
                <c:pt idx="3494">
                  <c:v>36.6</c:v>
                </c:pt>
                <c:pt idx="3495">
                  <c:v>36.6</c:v>
                </c:pt>
                <c:pt idx="3496">
                  <c:v>36.6</c:v>
                </c:pt>
                <c:pt idx="3497">
                  <c:v>36.6</c:v>
                </c:pt>
                <c:pt idx="3498">
                  <c:v>36.6</c:v>
                </c:pt>
                <c:pt idx="3499">
                  <c:v>36.6</c:v>
                </c:pt>
                <c:pt idx="3500">
                  <c:v>36.6</c:v>
                </c:pt>
                <c:pt idx="3501">
                  <c:v>36.6</c:v>
                </c:pt>
                <c:pt idx="3502">
                  <c:v>36.6</c:v>
                </c:pt>
                <c:pt idx="3503">
                  <c:v>36.6</c:v>
                </c:pt>
                <c:pt idx="3504">
                  <c:v>36.6</c:v>
                </c:pt>
                <c:pt idx="3505">
                  <c:v>36.6</c:v>
                </c:pt>
                <c:pt idx="3506">
                  <c:v>36.6</c:v>
                </c:pt>
                <c:pt idx="3507">
                  <c:v>36.6</c:v>
                </c:pt>
                <c:pt idx="3508">
                  <c:v>36.6</c:v>
                </c:pt>
                <c:pt idx="3509">
                  <c:v>36.6</c:v>
                </c:pt>
                <c:pt idx="3510">
                  <c:v>36.6</c:v>
                </c:pt>
                <c:pt idx="3511">
                  <c:v>36.6</c:v>
                </c:pt>
                <c:pt idx="3512">
                  <c:v>36.6</c:v>
                </c:pt>
                <c:pt idx="3513">
                  <c:v>36.6</c:v>
                </c:pt>
                <c:pt idx="3514">
                  <c:v>36.6</c:v>
                </c:pt>
                <c:pt idx="3515">
                  <c:v>36.6</c:v>
                </c:pt>
                <c:pt idx="3516">
                  <c:v>36.6</c:v>
                </c:pt>
                <c:pt idx="3517">
                  <c:v>36.6</c:v>
                </c:pt>
                <c:pt idx="3518">
                  <c:v>36.6</c:v>
                </c:pt>
                <c:pt idx="3519">
                  <c:v>36.6</c:v>
                </c:pt>
                <c:pt idx="3520">
                  <c:v>36.6</c:v>
                </c:pt>
                <c:pt idx="3521">
                  <c:v>36.6</c:v>
                </c:pt>
                <c:pt idx="3522">
                  <c:v>36.6</c:v>
                </c:pt>
                <c:pt idx="3523">
                  <c:v>36.6</c:v>
                </c:pt>
                <c:pt idx="3524">
                  <c:v>36.6</c:v>
                </c:pt>
                <c:pt idx="3525">
                  <c:v>36.6</c:v>
                </c:pt>
                <c:pt idx="3526">
                  <c:v>36.6</c:v>
                </c:pt>
                <c:pt idx="3527">
                  <c:v>36.6</c:v>
                </c:pt>
                <c:pt idx="3528">
                  <c:v>36.6</c:v>
                </c:pt>
                <c:pt idx="3529">
                  <c:v>36.6</c:v>
                </c:pt>
                <c:pt idx="3530">
                  <c:v>36.6</c:v>
                </c:pt>
                <c:pt idx="3531">
                  <c:v>36.6</c:v>
                </c:pt>
                <c:pt idx="3532">
                  <c:v>36.6</c:v>
                </c:pt>
                <c:pt idx="3533">
                  <c:v>36.6</c:v>
                </c:pt>
                <c:pt idx="3534">
                  <c:v>36.6</c:v>
                </c:pt>
                <c:pt idx="3535">
                  <c:v>36.6</c:v>
                </c:pt>
                <c:pt idx="3536">
                  <c:v>36.6</c:v>
                </c:pt>
                <c:pt idx="3537">
                  <c:v>36.6</c:v>
                </c:pt>
                <c:pt idx="3538">
                  <c:v>36.6</c:v>
                </c:pt>
                <c:pt idx="3539">
                  <c:v>36.6</c:v>
                </c:pt>
                <c:pt idx="3540">
                  <c:v>36.6</c:v>
                </c:pt>
                <c:pt idx="3541">
                  <c:v>36.6</c:v>
                </c:pt>
                <c:pt idx="3542">
                  <c:v>36.6</c:v>
                </c:pt>
                <c:pt idx="3543">
                  <c:v>36.6</c:v>
                </c:pt>
                <c:pt idx="3544">
                  <c:v>36.6</c:v>
                </c:pt>
                <c:pt idx="3545">
                  <c:v>36.6</c:v>
                </c:pt>
                <c:pt idx="3546">
                  <c:v>36.6</c:v>
                </c:pt>
                <c:pt idx="3547">
                  <c:v>36.6</c:v>
                </c:pt>
                <c:pt idx="3548">
                  <c:v>36.6</c:v>
                </c:pt>
                <c:pt idx="3549">
                  <c:v>36.6</c:v>
                </c:pt>
                <c:pt idx="3550">
                  <c:v>36.6</c:v>
                </c:pt>
                <c:pt idx="3551">
                  <c:v>36.6</c:v>
                </c:pt>
                <c:pt idx="3552">
                  <c:v>36.6</c:v>
                </c:pt>
                <c:pt idx="3553">
                  <c:v>36.6</c:v>
                </c:pt>
                <c:pt idx="3554">
                  <c:v>36.6</c:v>
                </c:pt>
                <c:pt idx="3555">
                  <c:v>36.6</c:v>
                </c:pt>
                <c:pt idx="3556">
                  <c:v>36.6</c:v>
                </c:pt>
                <c:pt idx="3557">
                  <c:v>36.6</c:v>
                </c:pt>
                <c:pt idx="3558">
                  <c:v>36.6</c:v>
                </c:pt>
                <c:pt idx="3559">
                  <c:v>36.6</c:v>
                </c:pt>
                <c:pt idx="3560">
                  <c:v>36.6</c:v>
                </c:pt>
                <c:pt idx="3561">
                  <c:v>36.6</c:v>
                </c:pt>
                <c:pt idx="3562">
                  <c:v>36.6</c:v>
                </c:pt>
                <c:pt idx="3563">
                  <c:v>36.6</c:v>
                </c:pt>
                <c:pt idx="3564">
                  <c:v>36.6</c:v>
                </c:pt>
                <c:pt idx="3565">
                  <c:v>36.6</c:v>
                </c:pt>
                <c:pt idx="3566">
                  <c:v>36.6</c:v>
                </c:pt>
                <c:pt idx="3567">
                  <c:v>36.6</c:v>
                </c:pt>
                <c:pt idx="3568">
                  <c:v>36.6</c:v>
                </c:pt>
                <c:pt idx="3569">
                  <c:v>36.6</c:v>
                </c:pt>
                <c:pt idx="3570">
                  <c:v>36.6</c:v>
                </c:pt>
                <c:pt idx="3571">
                  <c:v>36.6</c:v>
                </c:pt>
                <c:pt idx="3572">
                  <c:v>36.6</c:v>
                </c:pt>
                <c:pt idx="3573">
                  <c:v>36.6</c:v>
                </c:pt>
                <c:pt idx="3574">
                  <c:v>36.6</c:v>
                </c:pt>
                <c:pt idx="3575">
                  <c:v>36.6</c:v>
                </c:pt>
                <c:pt idx="3576">
                  <c:v>36.6</c:v>
                </c:pt>
                <c:pt idx="3577">
                  <c:v>36.6</c:v>
                </c:pt>
                <c:pt idx="3578">
                  <c:v>36.6</c:v>
                </c:pt>
                <c:pt idx="3579">
                  <c:v>36.6</c:v>
                </c:pt>
                <c:pt idx="3580">
                  <c:v>36.6</c:v>
                </c:pt>
                <c:pt idx="3581">
                  <c:v>36.6</c:v>
                </c:pt>
                <c:pt idx="3582">
                  <c:v>36.6</c:v>
                </c:pt>
                <c:pt idx="3583">
                  <c:v>36.6</c:v>
                </c:pt>
                <c:pt idx="3584">
                  <c:v>36.6</c:v>
                </c:pt>
                <c:pt idx="3585">
                  <c:v>36.6</c:v>
                </c:pt>
                <c:pt idx="3586">
                  <c:v>36.6</c:v>
                </c:pt>
                <c:pt idx="3587">
                  <c:v>36.6</c:v>
                </c:pt>
                <c:pt idx="3588">
                  <c:v>36.6</c:v>
                </c:pt>
                <c:pt idx="3589">
                  <c:v>36.6</c:v>
                </c:pt>
                <c:pt idx="3590">
                  <c:v>36.6</c:v>
                </c:pt>
                <c:pt idx="3591">
                  <c:v>36.6</c:v>
                </c:pt>
                <c:pt idx="3592">
                  <c:v>36.6</c:v>
                </c:pt>
                <c:pt idx="3593">
                  <c:v>36.6</c:v>
                </c:pt>
                <c:pt idx="3594">
                  <c:v>36.6</c:v>
                </c:pt>
                <c:pt idx="3595">
                  <c:v>36.6</c:v>
                </c:pt>
                <c:pt idx="3596">
                  <c:v>36.6</c:v>
                </c:pt>
                <c:pt idx="3597">
                  <c:v>36.6</c:v>
                </c:pt>
                <c:pt idx="3598">
                  <c:v>36.6</c:v>
                </c:pt>
                <c:pt idx="3599">
                  <c:v>36.6</c:v>
                </c:pt>
                <c:pt idx="3600">
                  <c:v>36.6</c:v>
                </c:pt>
                <c:pt idx="3601">
                  <c:v>36.6</c:v>
                </c:pt>
                <c:pt idx="3602">
                  <c:v>36.6</c:v>
                </c:pt>
                <c:pt idx="3603">
                  <c:v>36.6</c:v>
                </c:pt>
                <c:pt idx="3604">
                  <c:v>36.6</c:v>
                </c:pt>
                <c:pt idx="3605">
                  <c:v>36.700000000000003</c:v>
                </c:pt>
                <c:pt idx="3606">
                  <c:v>36.700000000000003</c:v>
                </c:pt>
                <c:pt idx="3607">
                  <c:v>36.700000000000003</c:v>
                </c:pt>
                <c:pt idx="3608">
                  <c:v>36.700000000000003</c:v>
                </c:pt>
                <c:pt idx="3609">
                  <c:v>36.700000000000003</c:v>
                </c:pt>
                <c:pt idx="3610">
                  <c:v>36.700000000000003</c:v>
                </c:pt>
                <c:pt idx="3611">
                  <c:v>36.700000000000003</c:v>
                </c:pt>
                <c:pt idx="3612">
                  <c:v>36.700000000000003</c:v>
                </c:pt>
                <c:pt idx="3613">
                  <c:v>36.700000000000003</c:v>
                </c:pt>
                <c:pt idx="3614">
                  <c:v>36.700000000000003</c:v>
                </c:pt>
                <c:pt idx="3615">
                  <c:v>36.700000000000003</c:v>
                </c:pt>
                <c:pt idx="3616">
                  <c:v>36.700000000000003</c:v>
                </c:pt>
                <c:pt idx="3617">
                  <c:v>36.700000000000003</c:v>
                </c:pt>
                <c:pt idx="3618">
                  <c:v>36.700000000000003</c:v>
                </c:pt>
                <c:pt idx="3619">
                  <c:v>36.700000000000003</c:v>
                </c:pt>
                <c:pt idx="3620">
                  <c:v>36.700000000000003</c:v>
                </c:pt>
                <c:pt idx="3621">
                  <c:v>36.700000000000003</c:v>
                </c:pt>
                <c:pt idx="3622">
                  <c:v>36.700000000000003</c:v>
                </c:pt>
                <c:pt idx="3623">
                  <c:v>36.700000000000003</c:v>
                </c:pt>
                <c:pt idx="3624">
                  <c:v>36.700000000000003</c:v>
                </c:pt>
                <c:pt idx="3625">
                  <c:v>36.700000000000003</c:v>
                </c:pt>
                <c:pt idx="3626">
                  <c:v>36.700000000000003</c:v>
                </c:pt>
                <c:pt idx="3627">
                  <c:v>36.700000000000003</c:v>
                </c:pt>
                <c:pt idx="3628">
                  <c:v>36.700000000000003</c:v>
                </c:pt>
                <c:pt idx="3629">
                  <c:v>36.700000000000003</c:v>
                </c:pt>
                <c:pt idx="3630">
                  <c:v>36.700000000000003</c:v>
                </c:pt>
                <c:pt idx="3631">
                  <c:v>36.700000000000003</c:v>
                </c:pt>
                <c:pt idx="3632">
                  <c:v>36.700000000000003</c:v>
                </c:pt>
                <c:pt idx="3633">
                  <c:v>36.700000000000003</c:v>
                </c:pt>
                <c:pt idx="3634">
                  <c:v>36.700000000000003</c:v>
                </c:pt>
                <c:pt idx="3635">
                  <c:v>36.700000000000003</c:v>
                </c:pt>
                <c:pt idx="3636">
                  <c:v>36.700000000000003</c:v>
                </c:pt>
                <c:pt idx="3637">
                  <c:v>36.700000000000003</c:v>
                </c:pt>
                <c:pt idx="3638">
                  <c:v>36.700000000000003</c:v>
                </c:pt>
                <c:pt idx="3639">
                  <c:v>36.700000000000003</c:v>
                </c:pt>
                <c:pt idx="3640">
                  <c:v>36.700000000000003</c:v>
                </c:pt>
                <c:pt idx="3641">
                  <c:v>36.700000000000003</c:v>
                </c:pt>
                <c:pt idx="3642">
                  <c:v>36.700000000000003</c:v>
                </c:pt>
                <c:pt idx="3643">
                  <c:v>36.700000000000003</c:v>
                </c:pt>
                <c:pt idx="3644">
                  <c:v>36.700000000000003</c:v>
                </c:pt>
                <c:pt idx="3645">
                  <c:v>36.700000000000003</c:v>
                </c:pt>
                <c:pt idx="3646">
                  <c:v>36.700000000000003</c:v>
                </c:pt>
                <c:pt idx="3647">
                  <c:v>36.799999999999997</c:v>
                </c:pt>
                <c:pt idx="3648">
                  <c:v>36.799999999999997</c:v>
                </c:pt>
                <c:pt idx="3649">
                  <c:v>36.799999999999997</c:v>
                </c:pt>
                <c:pt idx="3650">
                  <c:v>36.799999999999997</c:v>
                </c:pt>
                <c:pt idx="3651">
                  <c:v>36.799999999999997</c:v>
                </c:pt>
                <c:pt idx="3652">
                  <c:v>36.799999999999997</c:v>
                </c:pt>
                <c:pt idx="3653">
                  <c:v>36.799999999999997</c:v>
                </c:pt>
                <c:pt idx="3654">
                  <c:v>36.799999999999997</c:v>
                </c:pt>
                <c:pt idx="3655">
                  <c:v>36.799999999999997</c:v>
                </c:pt>
                <c:pt idx="3656">
                  <c:v>36.799999999999997</c:v>
                </c:pt>
                <c:pt idx="3657">
                  <c:v>36.799999999999997</c:v>
                </c:pt>
                <c:pt idx="3658">
                  <c:v>36.799999999999997</c:v>
                </c:pt>
                <c:pt idx="3659">
                  <c:v>36.799999999999997</c:v>
                </c:pt>
                <c:pt idx="3660">
                  <c:v>36.799999999999997</c:v>
                </c:pt>
                <c:pt idx="3661">
                  <c:v>36.799999999999997</c:v>
                </c:pt>
                <c:pt idx="3662">
                  <c:v>36.799999999999997</c:v>
                </c:pt>
                <c:pt idx="3663">
                  <c:v>36.799999999999997</c:v>
                </c:pt>
                <c:pt idx="3664">
                  <c:v>36.799999999999997</c:v>
                </c:pt>
                <c:pt idx="3665">
                  <c:v>36.799999999999997</c:v>
                </c:pt>
                <c:pt idx="3666">
                  <c:v>36.799999999999997</c:v>
                </c:pt>
                <c:pt idx="3667">
                  <c:v>36.799999999999997</c:v>
                </c:pt>
                <c:pt idx="3668">
                  <c:v>36.799999999999997</c:v>
                </c:pt>
                <c:pt idx="3669">
                  <c:v>36.799999999999997</c:v>
                </c:pt>
                <c:pt idx="3670">
                  <c:v>36.799999999999997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36.9</c:v>
                </c:pt>
                <c:pt idx="3692">
                  <c:v>36.9</c:v>
                </c:pt>
                <c:pt idx="3693">
                  <c:v>36.9</c:v>
                </c:pt>
                <c:pt idx="3694">
                  <c:v>36.9</c:v>
                </c:pt>
                <c:pt idx="3695">
                  <c:v>36.9</c:v>
                </c:pt>
                <c:pt idx="3696">
                  <c:v>36.9</c:v>
                </c:pt>
                <c:pt idx="3697">
                  <c:v>36.9</c:v>
                </c:pt>
                <c:pt idx="3698">
                  <c:v>36.9</c:v>
                </c:pt>
                <c:pt idx="3699">
                  <c:v>36.9</c:v>
                </c:pt>
                <c:pt idx="3700">
                  <c:v>36.9</c:v>
                </c:pt>
                <c:pt idx="3701">
                  <c:v>36.9</c:v>
                </c:pt>
                <c:pt idx="3702">
                  <c:v>36.9</c:v>
                </c:pt>
                <c:pt idx="3703">
                  <c:v>36.9</c:v>
                </c:pt>
                <c:pt idx="3704">
                  <c:v>36.9</c:v>
                </c:pt>
                <c:pt idx="3705">
                  <c:v>36.9</c:v>
                </c:pt>
                <c:pt idx="3706">
                  <c:v>36.9</c:v>
                </c:pt>
                <c:pt idx="3707">
                  <c:v>36.9</c:v>
                </c:pt>
                <c:pt idx="3708">
                  <c:v>36.9</c:v>
                </c:pt>
                <c:pt idx="3709">
                  <c:v>36.9</c:v>
                </c:pt>
                <c:pt idx="3710">
                  <c:v>37</c:v>
                </c:pt>
                <c:pt idx="3711">
                  <c:v>37</c:v>
                </c:pt>
                <c:pt idx="3712">
                  <c:v>37</c:v>
                </c:pt>
                <c:pt idx="3713">
                  <c:v>37</c:v>
                </c:pt>
                <c:pt idx="3714">
                  <c:v>37</c:v>
                </c:pt>
                <c:pt idx="3715">
                  <c:v>37</c:v>
                </c:pt>
                <c:pt idx="3716">
                  <c:v>37</c:v>
                </c:pt>
                <c:pt idx="3717">
                  <c:v>37</c:v>
                </c:pt>
                <c:pt idx="3718">
                  <c:v>37</c:v>
                </c:pt>
                <c:pt idx="3719">
                  <c:v>37</c:v>
                </c:pt>
                <c:pt idx="3720">
                  <c:v>37</c:v>
                </c:pt>
                <c:pt idx="3721">
                  <c:v>37</c:v>
                </c:pt>
                <c:pt idx="3722">
                  <c:v>37</c:v>
                </c:pt>
                <c:pt idx="3723">
                  <c:v>37</c:v>
                </c:pt>
                <c:pt idx="3724">
                  <c:v>37</c:v>
                </c:pt>
                <c:pt idx="3725">
                  <c:v>37</c:v>
                </c:pt>
                <c:pt idx="3726">
                  <c:v>37</c:v>
                </c:pt>
                <c:pt idx="3727">
                  <c:v>37</c:v>
                </c:pt>
                <c:pt idx="3728">
                  <c:v>37</c:v>
                </c:pt>
                <c:pt idx="3729">
                  <c:v>37</c:v>
                </c:pt>
                <c:pt idx="3730">
                  <c:v>37</c:v>
                </c:pt>
                <c:pt idx="3731">
                  <c:v>37</c:v>
                </c:pt>
                <c:pt idx="3732">
                  <c:v>37</c:v>
                </c:pt>
                <c:pt idx="3733">
                  <c:v>37</c:v>
                </c:pt>
                <c:pt idx="3734">
                  <c:v>37</c:v>
                </c:pt>
                <c:pt idx="3735">
                  <c:v>37.1</c:v>
                </c:pt>
                <c:pt idx="3736">
                  <c:v>37.1</c:v>
                </c:pt>
                <c:pt idx="3737">
                  <c:v>37.1</c:v>
                </c:pt>
                <c:pt idx="3738">
                  <c:v>37.1</c:v>
                </c:pt>
                <c:pt idx="3739">
                  <c:v>37.1</c:v>
                </c:pt>
                <c:pt idx="3740">
                  <c:v>37.1</c:v>
                </c:pt>
                <c:pt idx="3741">
                  <c:v>37.1</c:v>
                </c:pt>
                <c:pt idx="3742">
                  <c:v>37.1</c:v>
                </c:pt>
                <c:pt idx="3743">
                  <c:v>37.1</c:v>
                </c:pt>
                <c:pt idx="3744">
                  <c:v>37.1</c:v>
                </c:pt>
                <c:pt idx="3745">
                  <c:v>37.1</c:v>
                </c:pt>
                <c:pt idx="3746">
                  <c:v>37.1</c:v>
                </c:pt>
                <c:pt idx="3747">
                  <c:v>37.1</c:v>
                </c:pt>
                <c:pt idx="3748">
                  <c:v>37.1</c:v>
                </c:pt>
                <c:pt idx="3749">
                  <c:v>37.1</c:v>
                </c:pt>
                <c:pt idx="3750">
                  <c:v>37.200000000000003</c:v>
                </c:pt>
                <c:pt idx="3751">
                  <c:v>37.200000000000003</c:v>
                </c:pt>
                <c:pt idx="3752">
                  <c:v>37.200000000000003</c:v>
                </c:pt>
                <c:pt idx="3753">
                  <c:v>37.200000000000003</c:v>
                </c:pt>
                <c:pt idx="3754">
                  <c:v>37.200000000000003</c:v>
                </c:pt>
                <c:pt idx="3755">
                  <c:v>37.200000000000003</c:v>
                </c:pt>
                <c:pt idx="3756">
                  <c:v>37.200000000000003</c:v>
                </c:pt>
                <c:pt idx="3757">
                  <c:v>37.200000000000003</c:v>
                </c:pt>
                <c:pt idx="3758">
                  <c:v>37.200000000000003</c:v>
                </c:pt>
                <c:pt idx="3759">
                  <c:v>37.200000000000003</c:v>
                </c:pt>
                <c:pt idx="3760">
                  <c:v>37.200000000000003</c:v>
                </c:pt>
                <c:pt idx="3761">
                  <c:v>37.200000000000003</c:v>
                </c:pt>
                <c:pt idx="3762">
                  <c:v>37.200000000000003</c:v>
                </c:pt>
                <c:pt idx="3763">
                  <c:v>37.200000000000003</c:v>
                </c:pt>
                <c:pt idx="3764">
                  <c:v>37.200000000000003</c:v>
                </c:pt>
                <c:pt idx="3765">
                  <c:v>37.200000000000003</c:v>
                </c:pt>
                <c:pt idx="3766">
                  <c:v>37.200000000000003</c:v>
                </c:pt>
                <c:pt idx="3767">
                  <c:v>37.200000000000003</c:v>
                </c:pt>
                <c:pt idx="3768">
                  <c:v>37.200000000000003</c:v>
                </c:pt>
                <c:pt idx="3769">
                  <c:v>37.200000000000003</c:v>
                </c:pt>
                <c:pt idx="3770">
                  <c:v>37.200000000000003</c:v>
                </c:pt>
                <c:pt idx="3771">
                  <c:v>37.200000000000003</c:v>
                </c:pt>
                <c:pt idx="3772">
                  <c:v>37.200000000000003</c:v>
                </c:pt>
                <c:pt idx="3773">
                  <c:v>37.200000000000003</c:v>
                </c:pt>
                <c:pt idx="3774">
                  <c:v>37.200000000000003</c:v>
                </c:pt>
                <c:pt idx="3775">
                  <c:v>37.200000000000003</c:v>
                </c:pt>
                <c:pt idx="3776">
                  <c:v>37.200000000000003</c:v>
                </c:pt>
                <c:pt idx="3777">
                  <c:v>37.200000000000003</c:v>
                </c:pt>
                <c:pt idx="3778">
                  <c:v>37.200000000000003</c:v>
                </c:pt>
                <c:pt idx="3779">
                  <c:v>37.200000000000003</c:v>
                </c:pt>
                <c:pt idx="3780">
                  <c:v>37.200000000000003</c:v>
                </c:pt>
                <c:pt idx="3781">
                  <c:v>37.200000000000003</c:v>
                </c:pt>
                <c:pt idx="3782">
                  <c:v>37.200000000000003</c:v>
                </c:pt>
                <c:pt idx="3783">
                  <c:v>37.200000000000003</c:v>
                </c:pt>
                <c:pt idx="3784">
                  <c:v>37.200000000000003</c:v>
                </c:pt>
                <c:pt idx="3785">
                  <c:v>37.200000000000003</c:v>
                </c:pt>
                <c:pt idx="3786">
                  <c:v>37.200000000000003</c:v>
                </c:pt>
                <c:pt idx="3787">
                  <c:v>37.200000000000003</c:v>
                </c:pt>
                <c:pt idx="3788">
                  <c:v>37.200000000000003</c:v>
                </c:pt>
                <c:pt idx="3789">
                  <c:v>37.200000000000003</c:v>
                </c:pt>
                <c:pt idx="3790">
                  <c:v>37.200000000000003</c:v>
                </c:pt>
                <c:pt idx="3791">
                  <c:v>37.200000000000003</c:v>
                </c:pt>
                <c:pt idx="3792">
                  <c:v>37.200000000000003</c:v>
                </c:pt>
                <c:pt idx="3793">
                  <c:v>37.200000000000003</c:v>
                </c:pt>
                <c:pt idx="3794">
                  <c:v>37.200000000000003</c:v>
                </c:pt>
                <c:pt idx="3795">
                  <c:v>37.200000000000003</c:v>
                </c:pt>
                <c:pt idx="3796">
                  <c:v>37.200000000000003</c:v>
                </c:pt>
                <c:pt idx="3797">
                  <c:v>37.200000000000003</c:v>
                </c:pt>
                <c:pt idx="3798">
                  <c:v>37.200000000000003</c:v>
                </c:pt>
                <c:pt idx="3799">
                  <c:v>37.200000000000003</c:v>
                </c:pt>
                <c:pt idx="3800">
                  <c:v>37.200000000000003</c:v>
                </c:pt>
                <c:pt idx="3801">
                  <c:v>37.200000000000003</c:v>
                </c:pt>
                <c:pt idx="3802">
                  <c:v>37.200000000000003</c:v>
                </c:pt>
                <c:pt idx="3803">
                  <c:v>37.200000000000003</c:v>
                </c:pt>
                <c:pt idx="3804">
                  <c:v>37.200000000000003</c:v>
                </c:pt>
                <c:pt idx="3805">
                  <c:v>37.200000000000003</c:v>
                </c:pt>
                <c:pt idx="3806">
                  <c:v>37.200000000000003</c:v>
                </c:pt>
                <c:pt idx="3807">
                  <c:v>37.200000000000003</c:v>
                </c:pt>
                <c:pt idx="3808">
                  <c:v>37.200000000000003</c:v>
                </c:pt>
                <c:pt idx="3809">
                  <c:v>37.200000000000003</c:v>
                </c:pt>
                <c:pt idx="3810">
                  <c:v>37.200000000000003</c:v>
                </c:pt>
                <c:pt idx="3811">
                  <c:v>37.200000000000003</c:v>
                </c:pt>
                <c:pt idx="3812">
                  <c:v>37.200000000000003</c:v>
                </c:pt>
                <c:pt idx="3813">
                  <c:v>37.200000000000003</c:v>
                </c:pt>
                <c:pt idx="3814">
                  <c:v>37.200000000000003</c:v>
                </c:pt>
                <c:pt idx="3815">
                  <c:v>37.200000000000003</c:v>
                </c:pt>
                <c:pt idx="3816">
                  <c:v>37.200000000000003</c:v>
                </c:pt>
                <c:pt idx="3817">
                  <c:v>37.200000000000003</c:v>
                </c:pt>
                <c:pt idx="3818">
                  <c:v>37.200000000000003</c:v>
                </c:pt>
                <c:pt idx="3819">
                  <c:v>37.200000000000003</c:v>
                </c:pt>
                <c:pt idx="3820">
                  <c:v>37.200000000000003</c:v>
                </c:pt>
                <c:pt idx="3821">
                  <c:v>37.200000000000003</c:v>
                </c:pt>
                <c:pt idx="3822">
                  <c:v>37.200000000000003</c:v>
                </c:pt>
                <c:pt idx="3823">
                  <c:v>37.200000000000003</c:v>
                </c:pt>
                <c:pt idx="3824">
                  <c:v>37.200000000000003</c:v>
                </c:pt>
                <c:pt idx="3825">
                  <c:v>37.200000000000003</c:v>
                </c:pt>
                <c:pt idx="3826">
                  <c:v>37.200000000000003</c:v>
                </c:pt>
                <c:pt idx="3827">
                  <c:v>37.200000000000003</c:v>
                </c:pt>
                <c:pt idx="3828">
                  <c:v>37.200000000000003</c:v>
                </c:pt>
                <c:pt idx="3829">
                  <c:v>37.200000000000003</c:v>
                </c:pt>
                <c:pt idx="3830">
                  <c:v>37.200000000000003</c:v>
                </c:pt>
                <c:pt idx="3831">
                  <c:v>37.200000000000003</c:v>
                </c:pt>
                <c:pt idx="3832">
                  <c:v>37.200000000000003</c:v>
                </c:pt>
                <c:pt idx="3833">
                  <c:v>37.200000000000003</c:v>
                </c:pt>
                <c:pt idx="3834">
                  <c:v>37.200000000000003</c:v>
                </c:pt>
                <c:pt idx="3835">
                  <c:v>37.200000000000003</c:v>
                </c:pt>
                <c:pt idx="3836">
                  <c:v>37.200000000000003</c:v>
                </c:pt>
                <c:pt idx="3837">
                  <c:v>37.200000000000003</c:v>
                </c:pt>
                <c:pt idx="3838">
                  <c:v>37.200000000000003</c:v>
                </c:pt>
                <c:pt idx="3839">
                  <c:v>37.200000000000003</c:v>
                </c:pt>
                <c:pt idx="3840">
                  <c:v>37.200000000000003</c:v>
                </c:pt>
                <c:pt idx="3841">
                  <c:v>37.200000000000003</c:v>
                </c:pt>
                <c:pt idx="3842">
                  <c:v>37.200000000000003</c:v>
                </c:pt>
                <c:pt idx="3843">
                  <c:v>37.200000000000003</c:v>
                </c:pt>
                <c:pt idx="3844">
                  <c:v>37.200000000000003</c:v>
                </c:pt>
                <c:pt idx="3845">
                  <c:v>37.200000000000003</c:v>
                </c:pt>
                <c:pt idx="3846">
                  <c:v>37.200000000000003</c:v>
                </c:pt>
                <c:pt idx="3847">
                  <c:v>37.200000000000003</c:v>
                </c:pt>
                <c:pt idx="3848">
                  <c:v>37.200000000000003</c:v>
                </c:pt>
                <c:pt idx="3849">
                  <c:v>37.200000000000003</c:v>
                </c:pt>
                <c:pt idx="3850">
                  <c:v>37.200000000000003</c:v>
                </c:pt>
                <c:pt idx="3851">
                  <c:v>37.200000000000003</c:v>
                </c:pt>
                <c:pt idx="3852">
                  <c:v>37.200000000000003</c:v>
                </c:pt>
                <c:pt idx="3853">
                  <c:v>37.200000000000003</c:v>
                </c:pt>
                <c:pt idx="3854">
                  <c:v>37.200000000000003</c:v>
                </c:pt>
                <c:pt idx="3855">
                  <c:v>37.200000000000003</c:v>
                </c:pt>
                <c:pt idx="3856">
                  <c:v>37.200000000000003</c:v>
                </c:pt>
                <c:pt idx="3857">
                  <c:v>37.200000000000003</c:v>
                </c:pt>
                <c:pt idx="3858">
                  <c:v>37.200000000000003</c:v>
                </c:pt>
                <c:pt idx="3859">
                  <c:v>37.200000000000003</c:v>
                </c:pt>
                <c:pt idx="3860">
                  <c:v>37.200000000000003</c:v>
                </c:pt>
                <c:pt idx="3861">
                  <c:v>37.200000000000003</c:v>
                </c:pt>
                <c:pt idx="3862">
                  <c:v>37.200000000000003</c:v>
                </c:pt>
                <c:pt idx="3863">
                  <c:v>37.200000000000003</c:v>
                </c:pt>
                <c:pt idx="3864">
                  <c:v>37.200000000000003</c:v>
                </c:pt>
                <c:pt idx="3865">
                  <c:v>37.200000000000003</c:v>
                </c:pt>
                <c:pt idx="3866">
                  <c:v>37.200000000000003</c:v>
                </c:pt>
                <c:pt idx="3867">
                  <c:v>37.200000000000003</c:v>
                </c:pt>
                <c:pt idx="3868">
                  <c:v>37.200000000000003</c:v>
                </c:pt>
                <c:pt idx="3869">
                  <c:v>37.200000000000003</c:v>
                </c:pt>
                <c:pt idx="3870">
                  <c:v>37.200000000000003</c:v>
                </c:pt>
                <c:pt idx="3871">
                  <c:v>37.200000000000003</c:v>
                </c:pt>
                <c:pt idx="3872">
                  <c:v>37.200000000000003</c:v>
                </c:pt>
                <c:pt idx="3873">
                  <c:v>37.200000000000003</c:v>
                </c:pt>
                <c:pt idx="3874">
                  <c:v>37.200000000000003</c:v>
                </c:pt>
                <c:pt idx="3875">
                  <c:v>37.200000000000003</c:v>
                </c:pt>
                <c:pt idx="3876">
                  <c:v>37.200000000000003</c:v>
                </c:pt>
                <c:pt idx="3877">
                  <c:v>37.200000000000003</c:v>
                </c:pt>
                <c:pt idx="3878">
                  <c:v>37.200000000000003</c:v>
                </c:pt>
                <c:pt idx="3879">
                  <c:v>37.200000000000003</c:v>
                </c:pt>
                <c:pt idx="3880">
                  <c:v>37.200000000000003</c:v>
                </c:pt>
                <c:pt idx="3881">
                  <c:v>37.200000000000003</c:v>
                </c:pt>
                <c:pt idx="3882">
                  <c:v>37.200000000000003</c:v>
                </c:pt>
                <c:pt idx="3883">
                  <c:v>37.200000000000003</c:v>
                </c:pt>
                <c:pt idx="3884">
                  <c:v>37.200000000000003</c:v>
                </c:pt>
                <c:pt idx="3885">
                  <c:v>37.200000000000003</c:v>
                </c:pt>
                <c:pt idx="3886">
                  <c:v>37.200000000000003</c:v>
                </c:pt>
                <c:pt idx="3887">
                  <c:v>37.200000000000003</c:v>
                </c:pt>
                <c:pt idx="3888">
                  <c:v>37.200000000000003</c:v>
                </c:pt>
                <c:pt idx="3889">
                  <c:v>37.200000000000003</c:v>
                </c:pt>
                <c:pt idx="3890">
                  <c:v>37.200000000000003</c:v>
                </c:pt>
                <c:pt idx="3891">
                  <c:v>37.200000000000003</c:v>
                </c:pt>
                <c:pt idx="3892">
                  <c:v>37.200000000000003</c:v>
                </c:pt>
                <c:pt idx="3893">
                  <c:v>37.200000000000003</c:v>
                </c:pt>
                <c:pt idx="3894">
                  <c:v>37.200000000000003</c:v>
                </c:pt>
                <c:pt idx="3895">
                  <c:v>37.200000000000003</c:v>
                </c:pt>
                <c:pt idx="3896">
                  <c:v>37.200000000000003</c:v>
                </c:pt>
                <c:pt idx="3897">
                  <c:v>37.200000000000003</c:v>
                </c:pt>
                <c:pt idx="3898">
                  <c:v>37.200000000000003</c:v>
                </c:pt>
                <c:pt idx="3899">
                  <c:v>37.200000000000003</c:v>
                </c:pt>
                <c:pt idx="3900">
                  <c:v>37.200000000000003</c:v>
                </c:pt>
                <c:pt idx="3901">
                  <c:v>37.200000000000003</c:v>
                </c:pt>
                <c:pt idx="3902">
                  <c:v>37.200000000000003</c:v>
                </c:pt>
                <c:pt idx="3903">
                  <c:v>37.200000000000003</c:v>
                </c:pt>
                <c:pt idx="3904">
                  <c:v>37.200000000000003</c:v>
                </c:pt>
                <c:pt idx="3905">
                  <c:v>37.200000000000003</c:v>
                </c:pt>
                <c:pt idx="3906">
                  <c:v>37.200000000000003</c:v>
                </c:pt>
                <c:pt idx="3907">
                  <c:v>37.200000000000003</c:v>
                </c:pt>
                <c:pt idx="3908">
                  <c:v>37.200000000000003</c:v>
                </c:pt>
                <c:pt idx="3909">
                  <c:v>37.200000000000003</c:v>
                </c:pt>
                <c:pt idx="3910">
                  <c:v>37.200000000000003</c:v>
                </c:pt>
                <c:pt idx="3911">
                  <c:v>37.200000000000003</c:v>
                </c:pt>
                <c:pt idx="3912">
                  <c:v>37.200000000000003</c:v>
                </c:pt>
                <c:pt idx="3913">
                  <c:v>37.200000000000003</c:v>
                </c:pt>
                <c:pt idx="3914">
                  <c:v>37.200000000000003</c:v>
                </c:pt>
                <c:pt idx="3915">
                  <c:v>37.200000000000003</c:v>
                </c:pt>
                <c:pt idx="3916">
                  <c:v>37.200000000000003</c:v>
                </c:pt>
                <c:pt idx="3917">
                  <c:v>37.200000000000003</c:v>
                </c:pt>
                <c:pt idx="3918">
                  <c:v>37.200000000000003</c:v>
                </c:pt>
                <c:pt idx="3919">
                  <c:v>37.200000000000003</c:v>
                </c:pt>
                <c:pt idx="3920">
                  <c:v>37.200000000000003</c:v>
                </c:pt>
                <c:pt idx="3921">
                  <c:v>37.200000000000003</c:v>
                </c:pt>
                <c:pt idx="3922">
                  <c:v>37.200000000000003</c:v>
                </c:pt>
                <c:pt idx="3923">
                  <c:v>37.200000000000003</c:v>
                </c:pt>
                <c:pt idx="3924">
                  <c:v>37.200000000000003</c:v>
                </c:pt>
                <c:pt idx="3925">
                  <c:v>37.200000000000003</c:v>
                </c:pt>
                <c:pt idx="3926">
                  <c:v>37.200000000000003</c:v>
                </c:pt>
                <c:pt idx="3927">
                  <c:v>37.200000000000003</c:v>
                </c:pt>
                <c:pt idx="3928">
                  <c:v>37.200000000000003</c:v>
                </c:pt>
                <c:pt idx="3929">
                  <c:v>37.200000000000003</c:v>
                </c:pt>
                <c:pt idx="3930">
                  <c:v>37.200000000000003</c:v>
                </c:pt>
                <c:pt idx="3931">
                  <c:v>37.200000000000003</c:v>
                </c:pt>
                <c:pt idx="3932">
                  <c:v>37.200000000000003</c:v>
                </c:pt>
                <c:pt idx="3933">
                  <c:v>37.200000000000003</c:v>
                </c:pt>
                <c:pt idx="3934">
                  <c:v>37.200000000000003</c:v>
                </c:pt>
                <c:pt idx="3935">
                  <c:v>37.200000000000003</c:v>
                </c:pt>
                <c:pt idx="3936">
                  <c:v>37.200000000000003</c:v>
                </c:pt>
                <c:pt idx="3937">
                  <c:v>37.200000000000003</c:v>
                </c:pt>
                <c:pt idx="3938">
                  <c:v>37.200000000000003</c:v>
                </c:pt>
                <c:pt idx="3939">
                  <c:v>37.1</c:v>
                </c:pt>
                <c:pt idx="3940">
                  <c:v>37.1</c:v>
                </c:pt>
                <c:pt idx="3941">
                  <c:v>37.1</c:v>
                </c:pt>
                <c:pt idx="3942">
                  <c:v>37.1</c:v>
                </c:pt>
                <c:pt idx="3943">
                  <c:v>37.1</c:v>
                </c:pt>
                <c:pt idx="3944">
                  <c:v>37.1</c:v>
                </c:pt>
                <c:pt idx="3945">
                  <c:v>37.1</c:v>
                </c:pt>
                <c:pt idx="3946">
                  <c:v>37.1</c:v>
                </c:pt>
                <c:pt idx="3947">
                  <c:v>37.1</c:v>
                </c:pt>
                <c:pt idx="3948">
                  <c:v>37.1</c:v>
                </c:pt>
                <c:pt idx="3949">
                  <c:v>37.1</c:v>
                </c:pt>
                <c:pt idx="3950">
                  <c:v>37.1</c:v>
                </c:pt>
                <c:pt idx="3951">
                  <c:v>37.1</c:v>
                </c:pt>
                <c:pt idx="3952">
                  <c:v>37.1</c:v>
                </c:pt>
                <c:pt idx="3953">
                  <c:v>37.1</c:v>
                </c:pt>
                <c:pt idx="3954">
                  <c:v>37.1</c:v>
                </c:pt>
                <c:pt idx="3955">
                  <c:v>37.1</c:v>
                </c:pt>
                <c:pt idx="3956">
                  <c:v>37.1</c:v>
                </c:pt>
                <c:pt idx="3957">
                  <c:v>37.1</c:v>
                </c:pt>
                <c:pt idx="3958">
                  <c:v>37.1</c:v>
                </c:pt>
                <c:pt idx="3959">
                  <c:v>37.1</c:v>
                </c:pt>
                <c:pt idx="3960">
                  <c:v>37.1</c:v>
                </c:pt>
                <c:pt idx="3961">
                  <c:v>37.1</c:v>
                </c:pt>
                <c:pt idx="3962">
                  <c:v>37.1</c:v>
                </c:pt>
                <c:pt idx="3963">
                  <c:v>37.1</c:v>
                </c:pt>
                <c:pt idx="3964">
                  <c:v>37.1</c:v>
                </c:pt>
                <c:pt idx="3965">
                  <c:v>37.1</c:v>
                </c:pt>
                <c:pt idx="3966">
                  <c:v>37.1</c:v>
                </c:pt>
                <c:pt idx="3967">
                  <c:v>37.1</c:v>
                </c:pt>
                <c:pt idx="3968">
                  <c:v>37.1</c:v>
                </c:pt>
                <c:pt idx="3969">
                  <c:v>37.1</c:v>
                </c:pt>
                <c:pt idx="3970">
                  <c:v>37.1</c:v>
                </c:pt>
                <c:pt idx="3971">
                  <c:v>37.1</c:v>
                </c:pt>
                <c:pt idx="3972">
                  <c:v>37.1</c:v>
                </c:pt>
                <c:pt idx="3973">
                  <c:v>37.1</c:v>
                </c:pt>
                <c:pt idx="3974">
                  <c:v>37.1</c:v>
                </c:pt>
                <c:pt idx="3975">
                  <c:v>37.1</c:v>
                </c:pt>
                <c:pt idx="3976">
                  <c:v>37.1</c:v>
                </c:pt>
                <c:pt idx="3977">
                  <c:v>37.1</c:v>
                </c:pt>
                <c:pt idx="3978">
                  <c:v>37.1</c:v>
                </c:pt>
                <c:pt idx="3979">
                  <c:v>37.1</c:v>
                </c:pt>
                <c:pt idx="3980">
                  <c:v>37.1</c:v>
                </c:pt>
                <c:pt idx="3981">
                  <c:v>37.1</c:v>
                </c:pt>
                <c:pt idx="3982">
                  <c:v>37.1</c:v>
                </c:pt>
                <c:pt idx="3983">
                  <c:v>37.1</c:v>
                </c:pt>
                <c:pt idx="3984">
                  <c:v>37.1</c:v>
                </c:pt>
                <c:pt idx="3985">
                  <c:v>37.1</c:v>
                </c:pt>
                <c:pt idx="3986">
                  <c:v>37.1</c:v>
                </c:pt>
                <c:pt idx="3987">
                  <c:v>37.1</c:v>
                </c:pt>
                <c:pt idx="3988">
                  <c:v>37.1</c:v>
                </c:pt>
                <c:pt idx="3989">
                  <c:v>37.1</c:v>
                </c:pt>
                <c:pt idx="3990">
                  <c:v>37.1</c:v>
                </c:pt>
                <c:pt idx="3991">
                  <c:v>37.1</c:v>
                </c:pt>
                <c:pt idx="3992">
                  <c:v>37.1</c:v>
                </c:pt>
                <c:pt idx="3993">
                  <c:v>37.1</c:v>
                </c:pt>
                <c:pt idx="3994">
                  <c:v>37.1</c:v>
                </c:pt>
                <c:pt idx="3995">
                  <c:v>37.1</c:v>
                </c:pt>
                <c:pt idx="3996">
                  <c:v>37.1</c:v>
                </c:pt>
                <c:pt idx="3997">
                  <c:v>37.1</c:v>
                </c:pt>
                <c:pt idx="3998">
                  <c:v>37.1</c:v>
                </c:pt>
                <c:pt idx="3999">
                  <c:v>37.1</c:v>
                </c:pt>
                <c:pt idx="4000">
                  <c:v>37.1</c:v>
                </c:pt>
                <c:pt idx="4001">
                  <c:v>37.1</c:v>
                </c:pt>
                <c:pt idx="4002">
                  <c:v>37.1</c:v>
                </c:pt>
                <c:pt idx="4003">
                  <c:v>37.1</c:v>
                </c:pt>
                <c:pt idx="4004">
                  <c:v>37.1</c:v>
                </c:pt>
                <c:pt idx="4005">
                  <c:v>37.1</c:v>
                </c:pt>
                <c:pt idx="4006">
                  <c:v>37.1</c:v>
                </c:pt>
                <c:pt idx="4007">
                  <c:v>37.1</c:v>
                </c:pt>
                <c:pt idx="4008">
                  <c:v>37.1</c:v>
                </c:pt>
                <c:pt idx="4009">
                  <c:v>37.1</c:v>
                </c:pt>
                <c:pt idx="4010">
                  <c:v>37.1</c:v>
                </c:pt>
                <c:pt idx="4011">
                  <c:v>37.1</c:v>
                </c:pt>
                <c:pt idx="4012">
                  <c:v>37.1</c:v>
                </c:pt>
                <c:pt idx="4013">
                  <c:v>37.1</c:v>
                </c:pt>
                <c:pt idx="4014">
                  <c:v>37.1</c:v>
                </c:pt>
                <c:pt idx="4015">
                  <c:v>37.1</c:v>
                </c:pt>
                <c:pt idx="4016">
                  <c:v>37.1</c:v>
                </c:pt>
                <c:pt idx="4017">
                  <c:v>37.1</c:v>
                </c:pt>
                <c:pt idx="4018">
                  <c:v>37.1</c:v>
                </c:pt>
                <c:pt idx="4019">
                  <c:v>37.1</c:v>
                </c:pt>
                <c:pt idx="4020">
                  <c:v>37.1</c:v>
                </c:pt>
                <c:pt idx="4021">
                  <c:v>37.1</c:v>
                </c:pt>
                <c:pt idx="4022">
                  <c:v>37.1</c:v>
                </c:pt>
                <c:pt idx="4023">
                  <c:v>37.1</c:v>
                </c:pt>
                <c:pt idx="4024">
                  <c:v>37.1</c:v>
                </c:pt>
                <c:pt idx="4025">
                  <c:v>37.1</c:v>
                </c:pt>
                <c:pt idx="4026">
                  <c:v>37.1</c:v>
                </c:pt>
                <c:pt idx="4027">
                  <c:v>37.1</c:v>
                </c:pt>
                <c:pt idx="4028">
                  <c:v>37.1</c:v>
                </c:pt>
                <c:pt idx="4029">
                  <c:v>37.1</c:v>
                </c:pt>
                <c:pt idx="4030">
                  <c:v>37.1</c:v>
                </c:pt>
                <c:pt idx="4031">
                  <c:v>37.1</c:v>
                </c:pt>
                <c:pt idx="4032">
                  <c:v>37.1</c:v>
                </c:pt>
                <c:pt idx="4033">
                  <c:v>37.1</c:v>
                </c:pt>
                <c:pt idx="4034">
                  <c:v>37.1</c:v>
                </c:pt>
                <c:pt idx="4035">
                  <c:v>37.1</c:v>
                </c:pt>
                <c:pt idx="4036">
                  <c:v>37.1</c:v>
                </c:pt>
                <c:pt idx="4037">
                  <c:v>37.1</c:v>
                </c:pt>
                <c:pt idx="4038">
                  <c:v>37.1</c:v>
                </c:pt>
                <c:pt idx="4039">
                  <c:v>37.1</c:v>
                </c:pt>
                <c:pt idx="4040">
                  <c:v>37.1</c:v>
                </c:pt>
                <c:pt idx="4041">
                  <c:v>37.1</c:v>
                </c:pt>
                <c:pt idx="4042">
                  <c:v>37.1</c:v>
                </c:pt>
                <c:pt idx="4043">
                  <c:v>37.1</c:v>
                </c:pt>
                <c:pt idx="4044">
                  <c:v>37.1</c:v>
                </c:pt>
                <c:pt idx="4045">
                  <c:v>37.1</c:v>
                </c:pt>
                <c:pt idx="4046">
                  <c:v>37.1</c:v>
                </c:pt>
                <c:pt idx="4047">
                  <c:v>37.1</c:v>
                </c:pt>
                <c:pt idx="4048">
                  <c:v>37.1</c:v>
                </c:pt>
                <c:pt idx="4049">
                  <c:v>37.1</c:v>
                </c:pt>
                <c:pt idx="4050">
                  <c:v>37.1</c:v>
                </c:pt>
                <c:pt idx="4051">
                  <c:v>37.1</c:v>
                </c:pt>
                <c:pt idx="4052">
                  <c:v>37.1</c:v>
                </c:pt>
                <c:pt idx="4053">
                  <c:v>37.1</c:v>
                </c:pt>
                <c:pt idx="4054">
                  <c:v>37.1</c:v>
                </c:pt>
                <c:pt idx="4055">
                  <c:v>37.1</c:v>
                </c:pt>
                <c:pt idx="4056">
                  <c:v>37.1</c:v>
                </c:pt>
                <c:pt idx="4057">
                  <c:v>37.1</c:v>
                </c:pt>
                <c:pt idx="4058">
                  <c:v>37.1</c:v>
                </c:pt>
                <c:pt idx="4059">
                  <c:v>37.1</c:v>
                </c:pt>
                <c:pt idx="4060">
                  <c:v>37.1</c:v>
                </c:pt>
                <c:pt idx="4061">
                  <c:v>37.1</c:v>
                </c:pt>
                <c:pt idx="4062">
                  <c:v>37.1</c:v>
                </c:pt>
                <c:pt idx="4063">
                  <c:v>37.1</c:v>
                </c:pt>
                <c:pt idx="4064">
                  <c:v>37.1</c:v>
                </c:pt>
                <c:pt idx="4065">
                  <c:v>37.1</c:v>
                </c:pt>
                <c:pt idx="4066">
                  <c:v>37.1</c:v>
                </c:pt>
                <c:pt idx="4067">
                  <c:v>37.1</c:v>
                </c:pt>
                <c:pt idx="4068">
                  <c:v>37.1</c:v>
                </c:pt>
                <c:pt idx="4069">
                  <c:v>37.1</c:v>
                </c:pt>
                <c:pt idx="4070">
                  <c:v>37.1</c:v>
                </c:pt>
                <c:pt idx="4071">
                  <c:v>37.1</c:v>
                </c:pt>
                <c:pt idx="4072">
                  <c:v>37.1</c:v>
                </c:pt>
                <c:pt idx="4073">
                  <c:v>37.1</c:v>
                </c:pt>
                <c:pt idx="4074">
                  <c:v>37.1</c:v>
                </c:pt>
                <c:pt idx="4075">
                  <c:v>37.1</c:v>
                </c:pt>
                <c:pt idx="4076">
                  <c:v>37.1</c:v>
                </c:pt>
                <c:pt idx="4077">
                  <c:v>37.1</c:v>
                </c:pt>
                <c:pt idx="4078">
                  <c:v>37.1</c:v>
                </c:pt>
                <c:pt idx="4079">
                  <c:v>37.1</c:v>
                </c:pt>
                <c:pt idx="4080">
                  <c:v>37.1</c:v>
                </c:pt>
                <c:pt idx="4081">
                  <c:v>37.1</c:v>
                </c:pt>
                <c:pt idx="4082">
                  <c:v>37.1</c:v>
                </c:pt>
                <c:pt idx="4083">
                  <c:v>37.1</c:v>
                </c:pt>
                <c:pt idx="4084">
                  <c:v>37.1</c:v>
                </c:pt>
                <c:pt idx="4085">
                  <c:v>37.1</c:v>
                </c:pt>
                <c:pt idx="4086">
                  <c:v>37.1</c:v>
                </c:pt>
                <c:pt idx="4087">
                  <c:v>37.1</c:v>
                </c:pt>
                <c:pt idx="4088">
                  <c:v>37.1</c:v>
                </c:pt>
                <c:pt idx="4089">
                  <c:v>37</c:v>
                </c:pt>
                <c:pt idx="4090">
                  <c:v>37</c:v>
                </c:pt>
                <c:pt idx="4091">
                  <c:v>37</c:v>
                </c:pt>
                <c:pt idx="4092">
                  <c:v>37</c:v>
                </c:pt>
                <c:pt idx="4093">
                  <c:v>37</c:v>
                </c:pt>
                <c:pt idx="4094">
                  <c:v>37</c:v>
                </c:pt>
                <c:pt idx="4095">
                  <c:v>37</c:v>
                </c:pt>
                <c:pt idx="4096">
                  <c:v>37</c:v>
                </c:pt>
                <c:pt idx="4097">
                  <c:v>37</c:v>
                </c:pt>
                <c:pt idx="4098">
                  <c:v>37</c:v>
                </c:pt>
                <c:pt idx="4099">
                  <c:v>37</c:v>
                </c:pt>
                <c:pt idx="4100">
                  <c:v>37</c:v>
                </c:pt>
                <c:pt idx="4101">
                  <c:v>37</c:v>
                </c:pt>
                <c:pt idx="4102">
                  <c:v>37</c:v>
                </c:pt>
                <c:pt idx="4103">
                  <c:v>37</c:v>
                </c:pt>
                <c:pt idx="4104">
                  <c:v>37</c:v>
                </c:pt>
                <c:pt idx="4105">
                  <c:v>37</c:v>
                </c:pt>
                <c:pt idx="4106">
                  <c:v>37</c:v>
                </c:pt>
                <c:pt idx="4107">
                  <c:v>37</c:v>
                </c:pt>
                <c:pt idx="4108">
                  <c:v>37</c:v>
                </c:pt>
                <c:pt idx="4109">
                  <c:v>37</c:v>
                </c:pt>
                <c:pt idx="4110">
                  <c:v>37</c:v>
                </c:pt>
                <c:pt idx="4111">
                  <c:v>37</c:v>
                </c:pt>
                <c:pt idx="4112">
                  <c:v>37</c:v>
                </c:pt>
                <c:pt idx="4113">
                  <c:v>37</c:v>
                </c:pt>
                <c:pt idx="4114">
                  <c:v>37</c:v>
                </c:pt>
                <c:pt idx="4115">
                  <c:v>37</c:v>
                </c:pt>
                <c:pt idx="4116">
                  <c:v>37</c:v>
                </c:pt>
                <c:pt idx="4117">
                  <c:v>37</c:v>
                </c:pt>
                <c:pt idx="4118">
                  <c:v>37</c:v>
                </c:pt>
                <c:pt idx="4119">
                  <c:v>37</c:v>
                </c:pt>
                <c:pt idx="4120">
                  <c:v>37</c:v>
                </c:pt>
                <c:pt idx="4121">
                  <c:v>37</c:v>
                </c:pt>
                <c:pt idx="4122">
                  <c:v>37</c:v>
                </c:pt>
                <c:pt idx="4123">
                  <c:v>37</c:v>
                </c:pt>
                <c:pt idx="4124">
                  <c:v>37</c:v>
                </c:pt>
                <c:pt idx="4125">
                  <c:v>37</c:v>
                </c:pt>
                <c:pt idx="4126">
                  <c:v>37</c:v>
                </c:pt>
                <c:pt idx="4127">
                  <c:v>37</c:v>
                </c:pt>
                <c:pt idx="4128">
                  <c:v>37</c:v>
                </c:pt>
                <c:pt idx="4129">
                  <c:v>37</c:v>
                </c:pt>
                <c:pt idx="4130">
                  <c:v>37</c:v>
                </c:pt>
                <c:pt idx="4131">
                  <c:v>37</c:v>
                </c:pt>
                <c:pt idx="4132">
                  <c:v>37</c:v>
                </c:pt>
                <c:pt idx="4133">
                  <c:v>37</c:v>
                </c:pt>
                <c:pt idx="4134">
                  <c:v>37</c:v>
                </c:pt>
                <c:pt idx="4135">
                  <c:v>37</c:v>
                </c:pt>
                <c:pt idx="4136">
                  <c:v>37</c:v>
                </c:pt>
                <c:pt idx="4137">
                  <c:v>37</c:v>
                </c:pt>
                <c:pt idx="4138">
                  <c:v>37</c:v>
                </c:pt>
                <c:pt idx="4139">
                  <c:v>37</c:v>
                </c:pt>
                <c:pt idx="4140">
                  <c:v>37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37</c:v>
                </c:pt>
                <c:pt idx="4146">
                  <c:v>37</c:v>
                </c:pt>
                <c:pt idx="4147">
                  <c:v>37</c:v>
                </c:pt>
                <c:pt idx="4148">
                  <c:v>37</c:v>
                </c:pt>
                <c:pt idx="4149">
                  <c:v>37</c:v>
                </c:pt>
                <c:pt idx="4150">
                  <c:v>37</c:v>
                </c:pt>
                <c:pt idx="4151">
                  <c:v>37</c:v>
                </c:pt>
                <c:pt idx="4152">
                  <c:v>37</c:v>
                </c:pt>
                <c:pt idx="4153">
                  <c:v>37</c:v>
                </c:pt>
                <c:pt idx="4154">
                  <c:v>37</c:v>
                </c:pt>
                <c:pt idx="4155">
                  <c:v>37</c:v>
                </c:pt>
                <c:pt idx="4156">
                  <c:v>37</c:v>
                </c:pt>
                <c:pt idx="4157">
                  <c:v>37</c:v>
                </c:pt>
                <c:pt idx="4158">
                  <c:v>37</c:v>
                </c:pt>
                <c:pt idx="4159">
                  <c:v>37</c:v>
                </c:pt>
                <c:pt idx="4160">
                  <c:v>37</c:v>
                </c:pt>
                <c:pt idx="4161">
                  <c:v>37</c:v>
                </c:pt>
                <c:pt idx="4162">
                  <c:v>37</c:v>
                </c:pt>
                <c:pt idx="4163">
                  <c:v>37</c:v>
                </c:pt>
                <c:pt idx="4164">
                  <c:v>37</c:v>
                </c:pt>
                <c:pt idx="4165">
                  <c:v>36.9</c:v>
                </c:pt>
                <c:pt idx="4166">
                  <c:v>36.9</c:v>
                </c:pt>
                <c:pt idx="4167">
                  <c:v>36.9</c:v>
                </c:pt>
                <c:pt idx="4168">
                  <c:v>36.9</c:v>
                </c:pt>
                <c:pt idx="4169">
                  <c:v>36.9</c:v>
                </c:pt>
                <c:pt idx="4170">
                  <c:v>36.9</c:v>
                </c:pt>
                <c:pt idx="4171">
                  <c:v>36.9</c:v>
                </c:pt>
                <c:pt idx="4172">
                  <c:v>36.9</c:v>
                </c:pt>
                <c:pt idx="4173">
                  <c:v>36.9</c:v>
                </c:pt>
                <c:pt idx="4174">
                  <c:v>36.9</c:v>
                </c:pt>
                <c:pt idx="4175">
                  <c:v>36.9</c:v>
                </c:pt>
                <c:pt idx="4176">
                  <c:v>36.9</c:v>
                </c:pt>
                <c:pt idx="4177">
                  <c:v>36.9</c:v>
                </c:pt>
                <c:pt idx="4178">
                  <c:v>36.9</c:v>
                </c:pt>
                <c:pt idx="4179">
                  <c:v>36.9</c:v>
                </c:pt>
                <c:pt idx="4180">
                  <c:v>36.9</c:v>
                </c:pt>
                <c:pt idx="4181">
                  <c:v>36.9</c:v>
                </c:pt>
                <c:pt idx="4182">
                  <c:v>36.9</c:v>
                </c:pt>
                <c:pt idx="4183">
                  <c:v>36.9</c:v>
                </c:pt>
                <c:pt idx="4184">
                  <c:v>36.9</c:v>
                </c:pt>
                <c:pt idx="4185">
                  <c:v>36.9</c:v>
                </c:pt>
                <c:pt idx="4186">
                  <c:v>36.9</c:v>
                </c:pt>
                <c:pt idx="4187">
                  <c:v>36.9</c:v>
                </c:pt>
                <c:pt idx="4188">
                  <c:v>36.9</c:v>
                </c:pt>
                <c:pt idx="4189">
                  <c:v>36.9</c:v>
                </c:pt>
                <c:pt idx="4190">
                  <c:v>36.9</c:v>
                </c:pt>
                <c:pt idx="4191">
                  <c:v>36.9</c:v>
                </c:pt>
                <c:pt idx="4192">
                  <c:v>36.9</c:v>
                </c:pt>
                <c:pt idx="4193">
                  <c:v>36.9</c:v>
                </c:pt>
                <c:pt idx="4194">
                  <c:v>36.9</c:v>
                </c:pt>
                <c:pt idx="4195">
                  <c:v>36.9</c:v>
                </c:pt>
                <c:pt idx="4196">
                  <c:v>36.9</c:v>
                </c:pt>
                <c:pt idx="4197">
                  <c:v>36.9</c:v>
                </c:pt>
                <c:pt idx="4198">
                  <c:v>36.9</c:v>
                </c:pt>
                <c:pt idx="4199">
                  <c:v>36.9</c:v>
                </c:pt>
                <c:pt idx="4200">
                  <c:v>36.9</c:v>
                </c:pt>
                <c:pt idx="4201">
                  <c:v>36.9</c:v>
                </c:pt>
                <c:pt idx="4202">
                  <c:v>36.9</c:v>
                </c:pt>
                <c:pt idx="4203">
                  <c:v>36.9</c:v>
                </c:pt>
                <c:pt idx="4204">
                  <c:v>36.9</c:v>
                </c:pt>
                <c:pt idx="4205">
                  <c:v>36.9</c:v>
                </c:pt>
                <c:pt idx="4206">
                  <c:v>36.9</c:v>
                </c:pt>
                <c:pt idx="4207">
                  <c:v>36.9</c:v>
                </c:pt>
                <c:pt idx="4208">
                  <c:v>36.9</c:v>
                </c:pt>
                <c:pt idx="4209">
                  <c:v>36.9</c:v>
                </c:pt>
                <c:pt idx="4210">
                  <c:v>36.9</c:v>
                </c:pt>
                <c:pt idx="4211">
                  <c:v>36.9</c:v>
                </c:pt>
                <c:pt idx="4212">
                  <c:v>36.9</c:v>
                </c:pt>
                <c:pt idx="4213">
                  <c:v>36.9</c:v>
                </c:pt>
                <c:pt idx="4214">
                  <c:v>36.9</c:v>
                </c:pt>
                <c:pt idx="4215">
                  <c:v>36.9</c:v>
                </c:pt>
                <c:pt idx="4216">
                  <c:v>36.9</c:v>
                </c:pt>
                <c:pt idx="4217">
                  <c:v>36.9</c:v>
                </c:pt>
                <c:pt idx="4218">
                  <c:v>36.9</c:v>
                </c:pt>
                <c:pt idx="4219">
                  <c:v>36.9</c:v>
                </c:pt>
                <c:pt idx="4220">
                  <c:v>36.9</c:v>
                </c:pt>
                <c:pt idx="4221">
                  <c:v>36.9</c:v>
                </c:pt>
                <c:pt idx="4222">
                  <c:v>36.9</c:v>
                </c:pt>
                <c:pt idx="4223">
                  <c:v>36.9</c:v>
                </c:pt>
                <c:pt idx="4224">
                  <c:v>36.9</c:v>
                </c:pt>
                <c:pt idx="4225">
                  <c:v>36.9</c:v>
                </c:pt>
                <c:pt idx="4226">
                  <c:v>36.9</c:v>
                </c:pt>
                <c:pt idx="4227">
                  <c:v>36.9</c:v>
                </c:pt>
                <c:pt idx="4228">
                  <c:v>36.9</c:v>
                </c:pt>
                <c:pt idx="4229">
                  <c:v>36.9</c:v>
                </c:pt>
                <c:pt idx="4230">
                  <c:v>36.9</c:v>
                </c:pt>
                <c:pt idx="4231">
                  <c:v>36.9</c:v>
                </c:pt>
                <c:pt idx="4232">
                  <c:v>36.9</c:v>
                </c:pt>
                <c:pt idx="4233">
                  <c:v>36.9</c:v>
                </c:pt>
                <c:pt idx="4234">
                  <c:v>36.799999999999997</c:v>
                </c:pt>
                <c:pt idx="4235">
                  <c:v>36.799999999999997</c:v>
                </c:pt>
                <c:pt idx="4236">
                  <c:v>36.799999999999997</c:v>
                </c:pt>
                <c:pt idx="4237">
                  <c:v>36.799999999999997</c:v>
                </c:pt>
                <c:pt idx="4238">
                  <c:v>36.799999999999997</c:v>
                </c:pt>
                <c:pt idx="4239">
                  <c:v>36.799999999999997</c:v>
                </c:pt>
                <c:pt idx="4240">
                  <c:v>36.799999999999997</c:v>
                </c:pt>
                <c:pt idx="4241">
                  <c:v>36.799999999999997</c:v>
                </c:pt>
                <c:pt idx="4242">
                  <c:v>36.799999999999997</c:v>
                </c:pt>
                <c:pt idx="4243">
                  <c:v>36.799999999999997</c:v>
                </c:pt>
                <c:pt idx="4244">
                  <c:v>36.799999999999997</c:v>
                </c:pt>
                <c:pt idx="4245">
                  <c:v>36.799999999999997</c:v>
                </c:pt>
                <c:pt idx="4246">
                  <c:v>36.799999999999997</c:v>
                </c:pt>
                <c:pt idx="4247">
                  <c:v>36.799999999999997</c:v>
                </c:pt>
                <c:pt idx="4248">
                  <c:v>36.799999999999997</c:v>
                </c:pt>
                <c:pt idx="4249">
                  <c:v>36.799999999999997</c:v>
                </c:pt>
                <c:pt idx="4250">
                  <c:v>36.799999999999997</c:v>
                </c:pt>
                <c:pt idx="4251">
                  <c:v>36.799999999999997</c:v>
                </c:pt>
                <c:pt idx="4252">
                  <c:v>36.799999999999997</c:v>
                </c:pt>
                <c:pt idx="4253">
                  <c:v>36.799999999999997</c:v>
                </c:pt>
                <c:pt idx="4254">
                  <c:v>36.799999999999997</c:v>
                </c:pt>
                <c:pt idx="4255">
                  <c:v>36.799999999999997</c:v>
                </c:pt>
                <c:pt idx="4256">
                  <c:v>36.799999999999997</c:v>
                </c:pt>
                <c:pt idx="4257">
                  <c:v>36.799999999999997</c:v>
                </c:pt>
                <c:pt idx="4258">
                  <c:v>36.799999999999997</c:v>
                </c:pt>
                <c:pt idx="4259">
                  <c:v>36.799999999999997</c:v>
                </c:pt>
                <c:pt idx="4260">
                  <c:v>36.799999999999997</c:v>
                </c:pt>
                <c:pt idx="4261">
                  <c:v>36.799999999999997</c:v>
                </c:pt>
                <c:pt idx="4262">
                  <c:v>36.799999999999997</c:v>
                </c:pt>
                <c:pt idx="4263">
                  <c:v>36.799999999999997</c:v>
                </c:pt>
                <c:pt idx="4264">
                  <c:v>36.799999999999997</c:v>
                </c:pt>
                <c:pt idx="4265">
                  <c:v>36.799999999999997</c:v>
                </c:pt>
                <c:pt idx="4266">
                  <c:v>36.799999999999997</c:v>
                </c:pt>
                <c:pt idx="4267">
                  <c:v>36.799999999999997</c:v>
                </c:pt>
                <c:pt idx="4268">
                  <c:v>36.799999999999997</c:v>
                </c:pt>
                <c:pt idx="4269">
                  <c:v>36.799999999999997</c:v>
                </c:pt>
                <c:pt idx="4270">
                  <c:v>36.799999999999997</c:v>
                </c:pt>
                <c:pt idx="4271">
                  <c:v>36.799999999999997</c:v>
                </c:pt>
                <c:pt idx="4272">
                  <c:v>36.799999999999997</c:v>
                </c:pt>
                <c:pt idx="4273">
                  <c:v>36.799999999999997</c:v>
                </c:pt>
                <c:pt idx="4274">
                  <c:v>36.799999999999997</c:v>
                </c:pt>
                <c:pt idx="4275">
                  <c:v>36.799999999999997</c:v>
                </c:pt>
                <c:pt idx="4276">
                  <c:v>36.799999999999997</c:v>
                </c:pt>
                <c:pt idx="4277">
                  <c:v>36.799999999999997</c:v>
                </c:pt>
                <c:pt idx="4278">
                  <c:v>36.799999999999997</c:v>
                </c:pt>
                <c:pt idx="4279">
                  <c:v>36.799999999999997</c:v>
                </c:pt>
                <c:pt idx="4280">
                  <c:v>36.799999999999997</c:v>
                </c:pt>
                <c:pt idx="4281">
                  <c:v>36.799999999999997</c:v>
                </c:pt>
                <c:pt idx="4282">
                  <c:v>36.799999999999997</c:v>
                </c:pt>
                <c:pt idx="4283">
                  <c:v>36.799999999999997</c:v>
                </c:pt>
                <c:pt idx="4284">
                  <c:v>36.799999999999997</c:v>
                </c:pt>
                <c:pt idx="4285">
                  <c:v>36.799999999999997</c:v>
                </c:pt>
                <c:pt idx="4286">
                  <c:v>36.799999999999997</c:v>
                </c:pt>
                <c:pt idx="4287">
                  <c:v>36.799999999999997</c:v>
                </c:pt>
                <c:pt idx="4288">
                  <c:v>36.799999999999997</c:v>
                </c:pt>
                <c:pt idx="4289">
                  <c:v>36.799999999999997</c:v>
                </c:pt>
                <c:pt idx="4290">
                  <c:v>36.799999999999997</c:v>
                </c:pt>
                <c:pt idx="4291">
                  <c:v>36.799999999999997</c:v>
                </c:pt>
                <c:pt idx="4292">
                  <c:v>36.799999999999997</c:v>
                </c:pt>
                <c:pt idx="4293">
                  <c:v>36.799999999999997</c:v>
                </c:pt>
                <c:pt idx="4294">
                  <c:v>36.799999999999997</c:v>
                </c:pt>
                <c:pt idx="4295">
                  <c:v>36.799999999999997</c:v>
                </c:pt>
                <c:pt idx="4296">
                  <c:v>36.799999999999997</c:v>
                </c:pt>
                <c:pt idx="4297">
                  <c:v>36.799999999999997</c:v>
                </c:pt>
                <c:pt idx="4298">
                  <c:v>36.799999999999997</c:v>
                </c:pt>
                <c:pt idx="4299">
                  <c:v>36.799999999999997</c:v>
                </c:pt>
                <c:pt idx="4300">
                  <c:v>36.799999999999997</c:v>
                </c:pt>
                <c:pt idx="4301">
                  <c:v>36.799999999999997</c:v>
                </c:pt>
                <c:pt idx="4302">
                  <c:v>36.799999999999997</c:v>
                </c:pt>
                <c:pt idx="4303">
                  <c:v>36.799999999999997</c:v>
                </c:pt>
                <c:pt idx="4304">
                  <c:v>36.799999999999997</c:v>
                </c:pt>
                <c:pt idx="4305">
                  <c:v>36.799999999999997</c:v>
                </c:pt>
                <c:pt idx="4306">
                  <c:v>36.799999999999997</c:v>
                </c:pt>
                <c:pt idx="4307">
                  <c:v>36.799999999999997</c:v>
                </c:pt>
                <c:pt idx="4308">
                  <c:v>36.799999999999997</c:v>
                </c:pt>
                <c:pt idx="4309">
                  <c:v>36.799999999999997</c:v>
                </c:pt>
                <c:pt idx="4310">
                  <c:v>36.799999999999997</c:v>
                </c:pt>
                <c:pt idx="4311">
                  <c:v>36.799999999999997</c:v>
                </c:pt>
                <c:pt idx="4312">
                  <c:v>36.799999999999997</c:v>
                </c:pt>
                <c:pt idx="4313">
                  <c:v>36.799999999999997</c:v>
                </c:pt>
                <c:pt idx="4314">
                  <c:v>36.799999999999997</c:v>
                </c:pt>
                <c:pt idx="4315">
                  <c:v>36.799999999999997</c:v>
                </c:pt>
                <c:pt idx="4316">
                  <c:v>36.799999999999997</c:v>
                </c:pt>
                <c:pt idx="4317">
                  <c:v>36.799999999999997</c:v>
                </c:pt>
                <c:pt idx="4318">
                  <c:v>36.799999999999997</c:v>
                </c:pt>
                <c:pt idx="4319">
                  <c:v>36.799999999999997</c:v>
                </c:pt>
                <c:pt idx="4320">
                  <c:v>36.799999999999997</c:v>
                </c:pt>
                <c:pt idx="4321">
                  <c:v>36.799999999999997</c:v>
                </c:pt>
                <c:pt idx="4322">
                  <c:v>36.799999999999997</c:v>
                </c:pt>
                <c:pt idx="4323">
                  <c:v>36.799999999999997</c:v>
                </c:pt>
                <c:pt idx="4324">
                  <c:v>36.799999999999997</c:v>
                </c:pt>
                <c:pt idx="4325">
                  <c:v>36.799999999999997</c:v>
                </c:pt>
                <c:pt idx="4326">
                  <c:v>36.799999999999997</c:v>
                </c:pt>
                <c:pt idx="4327">
                  <c:v>36.799999999999997</c:v>
                </c:pt>
                <c:pt idx="4328">
                  <c:v>36.799999999999997</c:v>
                </c:pt>
                <c:pt idx="4329">
                  <c:v>36.799999999999997</c:v>
                </c:pt>
                <c:pt idx="4330">
                  <c:v>36.799999999999997</c:v>
                </c:pt>
                <c:pt idx="4331">
                  <c:v>36.799999999999997</c:v>
                </c:pt>
                <c:pt idx="4332">
                  <c:v>36.799999999999997</c:v>
                </c:pt>
                <c:pt idx="4333">
                  <c:v>36.799999999999997</c:v>
                </c:pt>
                <c:pt idx="4334">
                  <c:v>36.799999999999997</c:v>
                </c:pt>
                <c:pt idx="4335">
                  <c:v>36.799999999999997</c:v>
                </c:pt>
                <c:pt idx="4336">
                  <c:v>36.799999999999997</c:v>
                </c:pt>
                <c:pt idx="4337">
                  <c:v>36.799999999999997</c:v>
                </c:pt>
                <c:pt idx="4338">
                  <c:v>36.799999999999997</c:v>
                </c:pt>
                <c:pt idx="4339">
                  <c:v>36.799999999999997</c:v>
                </c:pt>
                <c:pt idx="4340">
                  <c:v>36.799999999999997</c:v>
                </c:pt>
                <c:pt idx="4341">
                  <c:v>36.799999999999997</c:v>
                </c:pt>
                <c:pt idx="4342">
                  <c:v>36.799999999999997</c:v>
                </c:pt>
                <c:pt idx="4343">
                  <c:v>36.799999999999997</c:v>
                </c:pt>
                <c:pt idx="4344">
                  <c:v>36.799999999999997</c:v>
                </c:pt>
                <c:pt idx="4345">
                  <c:v>36.799999999999997</c:v>
                </c:pt>
                <c:pt idx="4346">
                  <c:v>36.799999999999997</c:v>
                </c:pt>
                <c:pt idx="4347">
                  <c:v>36.799999999999997</c:v>
                </c:pt>
                <c:pt idx="4348">
                  <c:v>36.799999999999997</c:v>
                </c:pt>
                <c:pt idx="4349">
                  <c:v>36.799999999999997</c:v>
                </c:pt>
                <c:pt idx="4350">
                  <c:v>36.799999999999997</c:v>
                </c:pt>
                <c:pt idx="4351">
                  <c:v>36.799999999999997</c:v>
                </c:pt>
                <c:pt idx="4352">
                  <c:v>36.799999999999997</c:v>
                </c:pt>
                <c:pt idx="4353">
                  <c:v>36.799999999999997</c:v>
                </c:pt>
                <c:pt idx="4354">
                  <c:v>36.799999999999997</c:v>
                </c:pt>
                <c:pt idx="4355">
                  <c:v>36.799999999999997</c:v>
                </c:pt>
                <c:pt idx="4356">
                  <c:v>36.799999999999997</c:v>
                </c:pt>
                <c:pt idx="4357">
                  <c:v>36.799999999999997</c:v>
                </c:pt>
                <c:pt idx="4358">
                  <c:v>36.799999999999997</c:v>
                </c:pt>
                <c:pt idx="4359">
                  <c:v>36.799999999999997</c:v>
                </c:pt>
                <c:pt idx="4360">
                  <c:v>36.799999999999997</c:v>
                </c:pt>
                <c:pt idx="4361">
                  <c:v>36.799999999999997</c:v>
                </c:pt>
                <c:pt idx="4362">
                  <c:v>36.799999999999997</c:v>
                </c:pt>
                <c:pt idx="4363">
                  <c:v>36.799999999999997</c:v>
                </c:pt>
                <c:pt idx="4364">
                  <c:v>36.799999999999997</c:v>
                </c:pt>
                <c:pt idx="4365">
                  <c:v>36.799999999999997</c:v>
                </c:pt>
                <c:pt idx="4366">
                  <c:v>36.799999999999997</c:v>
                </c:pt>
                <c:pt idx="4367">
                  <c:v>36.799999999999997</c:v>
                </c:pt>
                <c:pt idx="4368">
                  <c:v>36.799999999999997</c:v>
                </c:pt>
                <c:pt idx="4369">
                  <c:v>36.799999999999997</c:v>
                </c:pt>
                <c:pt idx="4370">
                  <c:v>36.799999999999997</c:v>
                </c:pt>
                <c:pt idx="4371">
                  <c:v>36.799999999999997</c:v>
                </c:pt>
                <c:pt idx="4372">
                  <c:v>36.799999999999997</c:v>
                </c:pt>
                <c:pt idx="4373">
                  <c:v>36.799999999999997</c:v>
                </c:pt>
                <c:pt idx="4374">
                  <c:v>36.799999999999997</c:v>
                </c:pt>
                <c:pt idx="4375">
                  <c:v>36.799999999999997</c:v>
                </c:pt>
                <c:pt idx="4376">
                  <c:v>36.799999999999997</c:v>
                </c:pt>
                <c:pt idx="4377">
                  <c:v>36.799999999999997</c:v>
                </c:pt>
                <c:pt idx="4378">
                  <c:v>36.799999999999997</c:v>
                </c:pt>
                <c:pt idx="4379">
                  <c:v>36.799999999999997</c:v>
                </c:pt>
                <c:pt idx="4380">
                  <c:v>36.799999999999997</c:v>
                </c:pt>
                <c:pt idx="4381">
                  <c:v>36.799999999999997</c:v>
                </c:pt>
                <c:pt idx="4382">
                  <c:v>36.799999999999997</c:v>
                </c:pt>
                <c:pt idx="4383">
                  <c:v>36.700000000000003</c:v>
                </c:pt>
                <c:pt idx="4384">
                  <c:v>36.700000000000003</c:v>
                </c:pt>
                <c:pt idx="4385">
                  <c:v>36.700000000000003</c:v>
                </c:pt>
                <c:pt idx="4386">
                  <c:v>36.700000000000003</c:v>
                </c:pt>
                <c:pt idx="4387">
                  <c:v>36.700000000000003</c:v>
                </c:pt>
                <c:pt idx="4388">
                  <c:v>36.700000000000003</c:v>
                </c:pt>
                <c:pt idx="4389">
                  <c:v>36.700000000000003</c:v>
                </c:pt>
                <c:pt idx="4390">
                  <c:v>36.700000000000003</c:v>
                </c:pt>
                <c:pt idx="4391">
                  <c:v>36.700000000000003</c:v>
                </c:pt>
                <c:pt idx="4392">
                  <c:v>36.700000000000003</c:v>
                </c:pt>
                <c:pt idx="4393">
                  <c:v>36.700000000000003</c:v>
                </c:pt>
                <c:pt idx="4394">
                  <c:v>36.700000000000003</c:v>
                </c:pt>
                <c:pt idx="4395">
                  <c:v>36.700000000000003</c:v>
                </c:pt>
                <c:pt idx="4396">
                  <c:v>36.700000000000003</c:v>
                </c:pt>
                <c:pt idx="4397">
                  <c:v>36.700000000000003</c:v>
                </c:pt>
                <c:pt idx="4398">
                  <c:v>36.700000000000003</c:v>
                </c:pt>
                <c:pt idx="4399">
                  <c:v>36.700000000000003</c:v>
                </c:pt>
                <c:pt idx="4400">
                  <c:v>36.700000000000003</c:v>
                </c:pt>
                <c:pt idx="4401">
                  <c:v>36.700000000000003</c:v>
                </c:pt>
                <c:pt idx="4402">
                  <c:v>36.700000000000003</c:v>
                </c:pt>
                <c:pt idx="4403">
                  <c:v>36.700000000000003</c:v>
                </c:pt>
                <c:pt idx="4404">
                  <c:v>36.700000000000003</c:v>
                </c:pt>
                <c:pt idx="4405">
                  <c:v>36.700000000000003</c:v>
                </c:pt>
                <c:pt idx="4406">
                  <c:v>36.700000000000003</c:v>
                </c:pt>
                <c:pt idx="4407">
                  <c:v>36.700000000000003</c:v>
                </c:pt>
                <c:pt idx="4408">
                  <c:v>36.700000000000003</c:v>
                </c:pt>
                <c:pt idx="4409">
                  <c:v>36.700000000000003</c:v>
                </c:pt>
                <c:pt idx="4410">
                  <c:v>36.700000000000003</c:v>
                </c:pt>
                <c:pt idx="4411">
                  <c:v>36.700000000000003</c:v>
                </c:pt>
                <c:pt idx="4412">
                  <c:v>36.700000000000003</c:v>
                </c:pt>
                <c:pt idx="4413">
                  <c:v>36.700000000000003</c:v>
                </c:pt>
                <c:pt idx="4414">
                  <c:v>36.700000000000003</c:v>
                </c:pt>
                <c:pt idx="4415">
                  <c:v>36.700000000000003</c:v>
                </c:pt>
                <c:pt idx="4416">
                  <c:v>36.700000000000003</c:v>
                </c:pt>
                <c:pt idx="4417">
                  <c:v>36.700000000000003</c:v>
                </c:pt>
                <c:pt idx="4418">
                  <c:v>36.700000000000003</c:v>
                </c:pt>
                <c:pt idx="4419">
                  <c:v>36.700000000000003</c:v>
                </c:pt>
                <c:pt idx="4420">
                  <c:v>36.700000000000003</c:v>
                </c:pt>
                <c:pt idx="4421">
                  <c:v>36.700000000000003</c:v>
                </c:pt>
                <c:pt idx="4422">
                  <c:v>36.700000000000003</c:v>
                </c:pt>
                <c:pt idx="4423">
                  <c:v>36.700000000000003</c:v>
                </c:pt>
                <c:pt idx="4424">
                  <c:v>36.700000000000003</c:v>
                </c:pt>
                <c:pt idx="4425">
                  <c:v>36.700000000000003</c:v>
                </c:pt>
                <c:pt idx="4426">
                  <c:v>36.700000000000003</c:v>
                </c:pt>
                <c:pt idx="4427">
                  <c:v>36.700000000000003</c:v>
                </c:pt>
                <c:pt idx="4428">
                  <c:v>36.700000000000003</c:v>
                </c:pt>
                <c:pt idx="4429">
                  <c:v>36.700000000000003</c:v>
                </c:pt>
                <c:pt idx="4430">
                  <c:v>36.700000000000003</c:v>
                </c:pt>
                <c:pt idx="4431">
                  <c:v>36.700000000000003</c:v>
                </c:pt>
                <c:pt idx="4432">
                  <c:v>36.700000000000003</c:v>
                </c:pt>
                <c:pt idx="4433">
                  <c:v>36.700000000000003</c:v>
                </c:pt>
                <c:pt idx="4434">
                  <c:v>36.700000000000003</c:v>
                </c:pt>
                <c:pt idx="4435">
                  <c:v>36.700000000000003</c:v>
                </c:pt>
                <c:pt idx="4436">
                  <c:v>36.700000000000003</c:v>
                </c:pt>
                <c:pt idx="4437">
                  <c:v>36.700000000000003</c:v>
                </c:pt>
                <c:pt idx="4438">
                  <c:v>36.700000000000003</c:v>
                </c:pt>
                <c:pt idx="4439">
                  <c:v>36.700000000000003</c:v>
                </c:pt>
                <c:pt idx="4440">
                  <c:v>36.700000000000003</c:v>
                </c:pt>
                <c:pt idx="4441">
                  <c:v>36.700000000000003</c:v>
                </c:pt>
                <c:pt idx="4442">
                  <c:v>36.700000000000003</c:v>
                </c:pt>
                <c:pt idx="4443">
                  <c:v>36.700000000000003</c:v>
                </c:pt>
                <c:pt idx="4444">
                  <c:v>36.700000000000003</c:v>
                </c:pt>
                <c:pt idx="4445">
                  <c:v>36.700000000000003</c:v>
                </c:pt>
                <c:pt idx="4446">
                  <c:v>36.700000000000003</c:v>
                </c:pt>
                <c:pt idx="4447">
                  <c:v>36.700000000000003</c:v>
                </c:pt>
                <c:pt idx="4448">
                  <c:v>36.700000000000003</c:v>
                </c:pt>
                <c:pt idx="4449">
                  <c:v>36.700000000000003</c:v>
                </c:pt>
                <c:pt idx="4450">
                  <c:v>36.700000000000003</c:v>
                </c:pt>
                <c:pt idx="4451">
                  <c:v>36.700000000000003</c:v>
                </c:pt>
                <c:pt idx="4452">
                  <c:v>36.700000000000003</c:v>
                </c:pt>
                <c:pt idx="4453">
                  <c:v>36.700000000000003</c:v>
                </c:pt>
                <c:pt idx="4454">
                  <c:v>36.700000000000003</c:v>
                </c:pt>
                <c:pt idx="4455">
                  <c:v>36.700000000000003</c:v>
                </c:pt>
                <c:pt idx="4456">
                  <c:v>36.700000000000003</c:v>
                </c:pt>
                <c:pt idx="4457">
                  <c:v>36.700000000000003</c:v>
                </c:pt>
                <c:pt idx="4458">
                  <c:v>36.700000000000003</c:v>
                </c:pt>
                <c:pt idx="4459">
                  <c:v>36.700000000000003</c:v>
                </c:pt>
                <c:pt idx="4460">
                  <c:v>36.700000000000003</c:v>
                </c:pt>
                <c:pt idx="4461">
                  <c:v>36.700000000000003</c:v>
                </c:pt>
                <c:pt idx="4462">
                  <c:v>36.700000000000003</c:v>
                </c:pt>
                <c:pt idx="4463">
                  <c:v>36.700000000000003</c:v>
                </c:pt>
                <c:pt idx="4464">
                  <c:v>36.700000000000003</c:v>
                </c:pt>
                <c:pt idx="4465">
                  <c:v>36.700000000000003</c:v>
                </c:pt>
                <c:pt idx="4466">
                  <c:v>36.700000000000003</c:v>
                </c:pt>
                <c:pt idx="4467">
                  <c:v>36.700000000000003</c:v>
                </c:pt>
                <c:pt idx="4468">
                  <c:v>36.700000000000003</c:v>
                </c:pt>
                <c:pt idx="4469">
                  <c:v>36.700000000000003</c:v>
                </c:pt>
                <c:pt idx="4470">
                  <c:v>36.700000000000003</c:v>
                </c:pt>
                <c:pt idx="4471">
                  <c:v>36.6</c:v>
                </c:pt>
                <c:pt idx="4472">
                  <c:v>36.6</c:v>
                </c:pt>
                <c:pt idx="4473">
                  <c:v>36.6</c:v>
                </c:pt>
                <c:pt idx="4474">
                  <c:v>36.6</c:v>
                </c:pt>
                <c:pt idx="4475">
                  <c:v>36.6</c:v>
                </c:pt>
                <c:pt idx="4476">
                  <c:v>36.6</c:v>
                </c:pt>
                <c:pt idx="4477">
                  <c:v>36.6</c:v>
                </c:pt>
                <c:pt idx="4478">
                  <c:v>36.6</c:v>
                </c:pt>
                <c:pt idx="4479">
                  <c:v>36.6</c:v>
                </c:pt>
                <c:pt idx="4480">
                  <c:v>36.6</c:v>
                </c:pt>
                <c:pt idx="4481">
                  <c:v>36.6</c:v>
                </c:pt>
                <c:pt idx="4482">
                  <c:v>36.6</c:v>
                </c:pt>
                <c:pt idx="4483">
                  <c:v>36.6</c:v>
                </c:pt>
                <c:pt idx="4484">
                  <c:v>36.6</c:v>
                </c:pt>
                <c:pt idx="4485">
                  <c:v>36.6</c:v>
                </c:pt>
                <c:pt idx="4486">
                  <c:v>36.6</c:v>
                </c:pt>
                <c:pt idx="4487">
                  <c:v>36.6</c:v>
                </c:pt>
                <c:pt idx="4488">
                  <c:v>36.6</c:v>
                </c:pt>
                <c:pt idx="4489">
                  <c:v>36.6</c:v>
                </c:pt>
                <c:pt idx="4490">
                  <c:v>36.6</c:v>
                </c:pt>
                <c:pt idx="4491">
                  <c:v>36.6</c:v>
                </c:pt>
                <c:pt idx="4492">
                  <c:v>36.6</c:v>
                </c:pt>
                <c:pt idx="4493">
                  <c:v>36.6</c:v>
                </c:pt>
                <c:pt idx="4494">
                  <c:v>36.6</c:v>
                </c:pt>
                <c:pt idx="4495">
                  <c:v>36.6</c:v>
                </c:pt>
                <c:pt idx="4496">
                  <c:v>36.6</c:v>
                </c:pt>
                <c:pt idx="4497">
                  <c:v>36.6</c:v>
                </c:pt>
                <c:pt idx="4498">
                  <c:v>36.6</c:v>
                </c:pt>
                <c:pt idx="4499">
                  <c:v>36.6</c:v>
                </c:pt>
                <c:pt idx="4500">
                  <c:v>36.6</c:v>
                </c:pt>
                <c:pt idx="4501">
                  <c:v>36.6</c:v>
                </c:pt>
                <c:pt idx="4502">
                  <c:v>36.6</c:v>
                </c:pt>
                <c:pt idx="4503">
                  <c:v>36.6</c:v>
                </c:pt>
                <c:pt idx="4504">
                  <c:v>36.6</c:v>
                </c:pt>
                <c:pt idx="4505">
                  <c:v>36.6</c:v>
                </c:pt>
                <c:pt idx="4506">
                  <c:v>36.6</c:v>
                </c:pt>
                <c:pt idx="4507">
                  <c:v>36.6</c:v>
                </c:pt>
                <c:pt idx="4508">
                  <c:v>36.6</c:v>
                </c:pt>
                <c:pt idx="4509">
                  <c:v>36.6</c:v>
                </c:pt>
                <c:pt idx="4510">
                  <c:v>36.6</c:v>
                </c:pt>
                <c:pt idx="4511">
                  <c:v>36.6</c:v>
                </c:pt>
                <c:pt idx="4512">
                  <c:v>36.6</c:v>
                </c:pt>
                <c:pt idx="4513">
                  <c:v>36.6</c:v>
                </c:pt>
                <c:pt idx="4514">
                  <c:v>36.6</c:v>
                </c:pt>
                <c:pt idx="4515">
                  <c:v>36.6</c:v>
                </c:pt>
                <c:pt idx="4516">
                  <c:v>36.6</c:v>
                </c:pt>
                <c:pt idx="4517">
                  <c:v>36.6</c:v>
                </c:pt>
                <c:pt idx="4518">
                  <c:v>36.6</c:v>
                </c:pt>
                <c:pt idx="4519">
                  <c:v>36.6</c:v>
                </c:pt>
                <c:pt idx="4520">
                  <c:v>36.6</c:v>
                </c:pt>
                <c:pt idx="4521">
                  <c:v>36.6</c:v>
                </c:pt>
                <c:pt idx="4522">
                  <c:v>36.6</c:v>
                </c:pt>
                <c:pt idx="4523">
                  <c:v>36.6</c:v>
                </c:pt>
                <c:pt idx="4524">
                  <c:v>36.6</c:v>
                </c:pt>
                <c:pt idx="4525">
                  <c:v>36.6</c:v>
                </c:pt>
                <c:pt idx="4526">
                  <c:v>36.6</c:v>
                </c:pt>
                <c:pt idx="4527">
                  <c:v>36.6</c:v>
                </c:pt>
                <c:pt idx="4528">
                  <c:v>36.6</c:v>
                </c:pt>
                <c:pt idx="4529">
                  <c:v>36.6</c:v>
                </c:pt>
                <c:pt idx="4530">
                  <c:v>36.6</c:v>
                </c:pt>
                <c:pt idx="4531">
                  <c:v>36.6</c:v>
                </c:pt>
                <c:pt idx="4532">
                  <c:v>36.6</c:v>
                </c:pt>
                <c:pt idx="4533">
                  <c:v>36.6</c:v>
                </c:pt>
                <c:pt idx="4534">
                  <c:v>36.6</c:v>
                </c:pt>
                <c:pt idx="4535">
                  <c:v>36.6</c:v>
                </c:pt>
                <c:pt idx="4536">
                  <c:v>36.6</c:v>
                </c:pt>
                <c:pt idx="4537">
                  <c:v>36.6</c:v>
                </c:pt>
                <c:pt idx="4538">
                  <c:v>36.6</c:v>
                </c:pt>
                <c:pt idx="4539">
                  <c:v>36.6</c:v>
                </c:pt>
                <c:pt idx="4540">
                  <c:v>36.6</c:v>
                </c:pt>
                <c:pt idx="4541">
                  <c:v>36.6</c:v>
                </c:pt>
                <c:pt idx="4542">
                  <c:v>36.6</c:v>
                </c:pt>
                <c:pt idx="4543">
                  <c:v>36.6</c:v>
                </c:pt>
                <c:pt idx="4544">
                  <c:v>42.9</c:v>
                </c:pt>
                <c:pt idx="4545">
                  <c:v>42.9</c:v>
                </c:pt>
                <c:pt idx="4546">
                  <c:v>42.9</c:v>
                </c:pt>
                <c:pt idx="4547">
                  <c:v>42.9</c:v>
                </c:pt>
                <c:pt idx="4548">
                  <c:v>42.9</c:v>
                </c:pt>
                <c:pt idx="4549">
                  <c:v>42.9</c:v>
                </c:pt>
                <c:pt idx="4550">
                  <c:v>42.9</c:v>
                </c:pt>
                <c:pt idx="4551">
                  <c:v>42.9</c:v>
                </c:pt>
                <c:pt idx="4552">
                  <c:v>42.9</c:v>
                </c:pt>
                <c:pt idx="4553">
                  <c:v>42.8</c:v>
                </c:pt>
                <c:pt idx="4554">
                  <c:v>42.8</c:v>
                </c:pt>
                <c:pt idx="4555">
                  <c:v>42.8</c:v>
                </c:pt>
                <c:pt idx="4556">
                  <c:v>42.8</c:v>
                </c:pt>
                <c:pt idx="4557">
                  <c:v>42.8</c:v>
                </c:pt>
                <c:pt idx="4558">
                  <c:v>42.8</c:v>
                </c:pt>
                <c:pt idx="4559">
                  <c:v>42.7</c:v>
                </c:pt>
                <c:pt idx="4560">
                  <c:v>42.7</c:v>
                </c:pt>
                <c:pt idx="4561">
                  <c:v>42.7</c:v>
                </c:pt>
                <c:pt idx="4562">
                  <c:v>42.7</c:v>
                </c:pt>
                <c:pt idx="4563">
                  <c:v>42.7</c:v>
                </c:pt>
                <c:pt idx="4564">
                  <c:v>42.7</c:v>
                </c:pt>
                <c:pt idx="4565">
                  <c:v>42.7</c:v>
                </c:pt>
                <c:pt idx="4566">
                  <c:v>42.7</c:v>
                </c:pt>
                <c:pt idx="4567">
                  <c:v>42.7</c:v>
                </c:pt>
                <c:pt idx="4568">
                  <c:v>42.7</c:v>
                </c:pt>
                <c:pt idx="4569">
                  <c:v>42.7</c:v>
                </c:pt>
                <c:pt idx="4570">
                  <c:v>42.7</c:v>
                </c:pt>
                <c:pt idx="4571">
                  <c:v>42.7</c:v>
                </c:pt>
                <c:pt idx="4572">
                  <c:v>42.7</c:v>
                </c:pt>
                <c:pt idx="4573">
                  <c:v>42.7</c:v>
                </c:pt>
                <c:pt idx="4574">
                  <c:v>42.7</c:v>
                </c:pt>
                <c:pt idx="4575">
                  <c:v>42.7</c:v>
                </c:pt>
                <c:pt idx="4576">
                  <c:v>42.7</c:v>
                </c:pt>
                <c:pt idx="4577">
                  <c:v>42.7</c:v>
                </c:pt>
                <c:pt idx="4578">
                  <c:v>42.7</c:v>
                </c:pt>
                <c:pt idx="4579">
                  <c:v>42.7</c:v>
                </c:pt>
                <c:pt idx="4580">
                  <c:v>42.7</c:v>
                </c:pt>
                <c:pt idx="4581">
                  <c:v>42.7</c:v>
                </c:pt>
                <c:pt idx="4582">
                  <c:v>42.7</c:v>
                </c:pt>
                <c:pt idx="4583">
                  <c:v>42.7</c:v>
                </c:pt>
                <c:pt idx="4584">
                  <c:v>42.7</c:v>
                </c:pt>
                <c:pt idx="4585">
                  <c:v>42.8</c:v>
                </c:pt>
                <c:pt idx="4586">
                  <c:v>42.8</c:v>
                </c:pt>
                <c:pt idx="4587">
                  <c:v>42.8</c:v>
                </c:pt>
                <c:pt idx="4588">
                  <c:v>42.8</c:v>
                </c:pt>
                <c:pt idx="4589">
                  <c:v>42.8</c:v>
                </c:pt>
                <c:pt idx="4590">
                  <c:v>42.8</c:v>
                </c:pt>
                <c:pt idx="4591">
                  <c:v>42.8</c:v>
                </c:pt>
                <c:pt idx="4592">
                  <c:v>42.8</c:v>
                </c:pt>
                <c:pt idx="4593">
                  <c:v>42.8</c:v>
                </c:pt>
                <c:pt idx="4594">
                  <c:v>42.8</c:v>
                </c:pt>
                <c:pt idx="4595">
                  <c:v>42.9</c:v>
                </c:pt>
                <c:pt idx="4596">
                  <c:v>42.9</c:v>
                </c:pt>
                <c:pt idx="4597">
                  <c:v>42.9</c:v>
                </c:pt>
                <c:pt idx="4598">
                  <c:v>42.9</c:v>
                </c:pt>
                <c:pt idx="4599">
                  <c:v>42.9</c:v>
                </c:pt>
                <c:pt idx="4600">
                  <c:v>42.9</c:v>
                </c:pt>
                <c:pt idx="4601">
                  <c:v>42.9</c:v>
                </c:pt>
                <c:pt idx="4602">
                  <c:v>42.9</c:v>
                </c:pt>
                <c:pt idx="4603">
                  <c:v>42.9</c:v>
                </c:pt>
                <c:pt idx="4604">
                  <c:v>43</c:v>
                </c:pt>
                <c:pt idx="4605">
                  <c:v>43</c:v>
                </c:pt>
                <c:pt idx="4606">
                  <c:v>43</c:v>
                </c:pt>
                <c:pt idx="4607">
                  <c:v>43</c:v>
                </c:pt>
                <c:pt idx="4608">
                  <c:v>43</c:v>
                </c:pt>
                <c:pt idx="4609">
                  <c:v>43</c:v>
                </c:pt>
                <c:pt idx="4610">
                  <c:v>43</c:v>
                </c:pt>
                <c:pt idx="4611">
                  <c:v>43</c:v>
                </c:pt>
                <c:pt idx="4612">
                  <c:v>43</c:v>
                </c:pt>
                <c:pt idx="4613">
                  <c:v>43</c:v>
                </c:pt>
                <c:pt idx="4614">
                  <c:v>43</c:v>
                </c:pt>
                <c:pt idx="4615">
                  <c:v>43</c:v>
                </c:pt>
                <c:pt idx="4616">
                  <c:v>43</c:v>
                </c:pt>
                <c:pt idx="4617">
                  <c:v>43.1</c:v>
                </c:pt>
                <c:pt idx="4618">
                  <c:v>43.1</c:v>
                </c:pt>
                <c:pt idx="4619">
                  <c:v>43.1</c:v>
                </c:pt>
                <c:pt idx="4620">
                  <c:v>43.1</c:v>
                </c:pt>
                <c:pt idx="4621">
                  <c:v>43.1</c:v>
                </c:pt>
                <c:pt idx="4622">
                  <c:v>43.1</c:v>
                </c:pt>
                <c:pt idx="4623">
                  <c:v>43.1</c:v>
                </c:pt>
                <c:pt idx="4624">
                  <c:v>43.1</c:v>
                </c:pt>
                <c:pt idx="4625">
                  <c:v>43.1</c:v>
                </c:pt>
                <c:pt idx="4626">
                  <c:v>43.1</c:v>
                </c:pt>
                <c:pt idx="4627">
                  <c:v>43.1</c:v>
                </c:pt>
                <c:pt idx="4628">
                  <c:v>43.1</c:v>
                </c:pt>
                <c:pt idx="4629">
                  <c:v>43.1</c:v>
                </c:pt>
                <c:pt idx="4630">
                  <c:v>43.2</c:v>
                </c:pt>
                <c:pt idx="4631">
                  <c:v>43.2</c:v>
                </c:pt>
                <c:pt idx="4632">
                  <c:v>43.2</c:v>
                </c:pt>
                <c:pt idx="4633">
                  <c:v>43.2</c:v>
                </c:pt>
                <c:pt idx="4634">
                  <c:v>43.2</c:v>
                </c:pt>
                <c:pt idx="4635">
                  <c:v>43.2</c:v>
                </c:pt>
                <c:pt idx="4636">
                  <c:v>43.2</c:v>
                </c:pt>
                <c:pt idx="4637">
                  <c:v>43.2</c:v>
                </c:pt>
                <c:pt idx="4638">
                  <c:v>43.2</c:v>
                </c:pt>
                <c:pt idx="4639">
                  <c:v>43.2</c:v>
                </c:pt>
                <c:pt idx="4640">
                  <c:v>43.2</c:v>
                </c:pt>
                <c:pt idx="4641">
                  <c:v>43.2</c:v>
                </c:pt>
                <c:pt idx="4642">
                  <c:v>43.2</c:v>
                </c:pt>
                <c:pt idx="4643">
                  <c:v>43.2</c:v>
                </c:pt>
                <c:pt idx="4644">
                  <c:v>43.2</c:v>
                </c:pt>
                <c:pt idx="4645">
                  <c:v>43.2</c:v>
                </c:pt>
                <c:pt idx="4646">
                  <c:v>43.2</c:v>
                </c:pt>
                <c:pt idx="4647">
                  <c:v>43.2</c:v>
                </c:pt>
                <c:pt idx="4648">
                  <c:v>43.2</c:v>
                </c:pt>
                <c:pt idx="4649">
                  <c:v>43.2</c:v>
                </c:pt>
                <c:pt idx="4650">
                  <c:v>43.2</c:v>
                </c:pt>
                <c:pt idx="4651">
                  <c:v>43.2</c:v>
                </c:pt>
                <c:pt idx="4652">
                  <c:v>43.2</c:v>
                </c:pt>
                <c:pt idx="4653">
                  <c:v>43.2</c:v>
                </c:pt>
                <c:pt idx="4654">
                  <c:v>43.2</c:v>
                </c:pt>
                <c:pt idx="4655">
                  <c:v>43.2</c:v>
                </c:pt>
                <c:pt idx="4656">
                  <c:v>43.2</c:v>
                </c:pt>
                <c:pt idx="4657">
                  <c:v>43.2</c:v>
                </c:pt>
                <c:pt idx="4658">
                  <c:v>43.2</c:v>
                </c:pt>
                <c:pt idx="4659">
                  <c:v>43.2</c:v>
                </c:pt>
                <c:pt idx="4660">
                  <c:v>43.2</c:v>
                </c:pt>
                <c:pt idx="4661">
                  <c:v>43.2</c:v>
                </c:pt>
                <c:pt idx="4662">
                  <c:v>43.2</c:v>
                </c:pt>
                <c:pt idx="4663">
                  <c:v>43.2</c:v>
                </c:pt>
                <c:pt idx="4664">
                  <c:v>43.2</c:v>
                </c:pt>
                <c:pt idx="4665">
                  <c:v>43.2</c:v>
                </c:pt>
                <c:pt idx="4666">
                  <c:v>43.2</c:v>
                </c:pt>
                <c:pt idx="4667">
                  <c:v>43.2</c:v>
                </c:pt>
                <c:pt idx="4668">
                  <c:v>43.3</c:v>
                </c:pt>
                <c:pt idx="4669">
                  <c:v>43.3</c:v>
                </c:pt>
                <c:pt idx="4670">
                  <c:v>43.3</c:v>
                </c:pt>
                <c:pt idx="4671">
                  <c:v>43.3</c:v>
                </c:pt>
                <c:pt idx="4672">
                  <c:v>43.3</c:v>
                </c:pt>
                <c:pt idx="4673">
                  <c:v>43.3</c:v>
                </c:pt>
                <c:pt idx="4674">
                  <c:v>43.3</c:v>
                </c:pt>
                <c:pt idx="4675">
                  <c:v>43.3</c:v>
                </c:pt>
                <c:pt idx="4676">
                  <c:v>43.3</c:v>
                </c:pt>
                <c:pt idx="4677">
                  <c:v>43.3</c:v>
                </c:pt>
                <c:pt idx="4678">
                  <c:v>43.3</c:v>
                </c:pt>
                <c:pt idx="4679">
                  <c:v>43.3</c:v>
                </c:pt>
                <c:pt idx="4680">
                  <c:v>43.3</c:v>
                </c:pt>
                <c:pt idx="4681">
                  <c:v>43.3</c:v>
                </c:pt>
                <c:pt idx="4682">
                  <c:v>43.3</c:v>
                </c:pt>
                <c:pt idx="4683">
                  <c:v>43.3</c:v>
                </c:pt>
                <c:pt idx="4684">
                  <c:v>43.3</c:v>
                </c:pt>
                <c:pt idx="4685">
                  <c:v>43.3</c:v>
                </c:pt>
                <c:pt idx="4686">
                  <c:v>43.3</c:v>
                </c:pt>
                <c:pt idx="4687">
                  <c:v>43.3</c:v>
                </c:pt>
                <c:pt idx="4688">
                  <c:v>43.3</c:v>
                </c:pt>
                <c:pt idx="4689">
                  <c:v>43.3</c:v>
                </c:pt>
                <c:pt idx="4690">
                  <c:v>43.3</c:v>
                </c:pt>
                <c:pt idx="4691">
                  <c:v>43.3</c:v>
                </c:pt>
                <c:pt idx="4692">
                  <c:v>43.3</c:v>
                </c:pt>
                <c:pt idx="4693">
                  <c:v>43.3</c:v>
                </c:pt>
                <c:pt idx="4694">
                  <c:v>43.3</c:v>
                </c:pt>
                <c:pt idx="4695">
                  <c:v>43.3</c:v>
                </c:pt>
                <c:pt idx="4696">
                  <c:v>43.3</c:v>
                </c:pt>
                <c:pt idx="4697">
                  <c:v>43.3</c:v>
                </c:pt>
                <c:pt idx="4698">
                  <c:v>43.3</c:v>
                </c:pt>
                <c:pt idx="4699">
                  <c:v>43.3</c:v>
                </c:pt>
                <c:pt idx="4700">
                  <c:v>43.3</c:v>
                </c:pt>
                <c:pt idx="4701">
                  <c:v>43.3</c:v>
                </c:pt>
                <c:pt idx="4702">
                  <c:v>43.3</c:v>
                </c:pt>
                <c:pt idx="4703">
                  <c:v>43.3</c:v>
                </c:pt>
                <c:pt idx="4704">
                  <c:v>43.3</c:v>
                </c:pt>
                <c:pt idx="4705">
                  <c:v>43.3</c:v>
                </c:pt>
                <c:pt idx="4706">
                  <c:v>43.3</c:v>
                </c:pt>
                <c:pt idx="4707">
                  <c:v>43.3</c:v>
                </c:pt>
                <c:pt idx="4708">
                  <c:v>43.3</c:v>
                </c:pt>
                <c:pt idx="4709">
                  <c:v>43.3</c:v>
                </c:pt>
                <c:pt idx="4710">
                  <c:v>43.3</c:v>
                </c:pt>
                <c:pt idx="4711">
                  <c:v>43.3</c:v>
                </c:pt>
                <c:pt idx="4712">
                  <c:v>43.3</c:v>
                </c:pt>
                <c:pt idx="4713">
                  <c:v>43.3</c:v>
                </c:pt>
                <c:pt idx="4714">
                  <c:v>43.3</c:v>
                </c:pt>
                <c:pt idx="4715">
                  <c:v>43.3</c:v>
                </c:pt>
                <c:pt idx="4716">
                  <c:v>43.3</c:v>
                </c:pt>
                <c:pt idx="4717">
                  <c:v>43.3</c:v>
                </c:pt>
                <c:pt idx="4718">
                  <c:v>43.3</c:v>
                </c:pt>
                <c:pt idx="4719">
                  <c:v>43.3</c:v>
                </c:pt>
                <c:pt idx="4720">
                  <c:v>43.3</c:v>
                </c:pt>
                <c:pt idx="4721">
                  <c:v>43.3</c:v>
                </c:pt>
                <c:pt idx="4722">
                  <c:v>43.3</c:v>
                </c:pt>
                <c:pt idx="4723">
                  <c:v>43.3</c:v>
                </c:pt>
                <c:pt idx="4724">
                  <c:v>43.3</c:v>
                </c:pt>
                <c:pt idx="4725">
                  <c:v>43.3</c:v>
                </c:pt>
                <c:pt idx="4726">
                  <c:v>43.3</c:v>
                </c:pt>
                <c:pt idx="4727">
                  <c:v>43.3</c:v>
                </c:pt>
                <c:pt idx="4728">
                  <c:v>43.3</c:v>
                </c:pt>
                <c:pt idx="4729">
                  <c:v>43.3</c:v>
                </c:pt>
                <c:pt idx="4730">
                  <c:v>43.3</c:v>
                </c:pt>
                <c:pt idx="4731">
                  <c:v>43.3</c:v>
                </c:pt>
                <c:pt idx="4732">
                  <c:v>43.3</c:v>
                </c:pt>
                <c:pt idx="4733">
                  <c:v>43.3</c:v>
                </c:pt>
                <c:pt idx="4734">
                  <c:v>43.3</c:v>
                </c:pt>
                <c:pt idx="4735">
                  <c:v>43.3</c:v>
                </c:pt>
                <c:pt idx="4736">
                  <c:v>43.3</c:v>
                </c:pt>
                <c:pt idx="4737">
                  <c:v>43.3</c:v>
                </c:pt>
                <c:pt idx="4738">
                  <c:v>43.3</c:v>
                </c:pt>
                <c:pt idx="4739">
                  <c:v>43.3</c:v>
                </c:pt>
                <c:pt idx="4740">
                  <c:v>43.3</c:v>
                </c:pt>
                <c:pt idx="4741">
                  <c:v>43.3</c:v>
                </c:pt>
                <c:pt idx="4742">
                  <c:v>43.2</c:v>
                </c:pt>
                <c:pt idx="4743">
                  <c:v>43.2</c:v>
                </c:pt>
                <c:pt idx="4744">
                  <c:v>43.2</c:v>
                </c:pt>
                <c:pt idx="4745">
                  <c:v>43.2</c:v>
                </c:pt>
                <c:pt idx="4746">
                  <c:v>43.2</c:v>
                </c:pt>
                <c:pt idx="4747">
                  <c:v>43.2</c:v>
                </c:pt>
                <c:pt idx="4748">
                  <c:v>43.2</c:v>
                </c:pt>
                <c:pt idx="4749">
                  <c:v>43.2</c:v>
                </c:pt>
                <c:pt idx="4750">
                  <c:v>43.2</c:v>
                </c:pt>
                <c:pt idx="4751">
                  <c:v>43.2</c:v>
                </c:pt>
                <c:pt idx="4752">
                  <c:v>43.2</c:v>
                </c:pt>
                <c:pt idx="4753">
                  <c:v>43.2</c:v>
                </c:pt>
                <c:pt idx="4754">
                  <c:v>43.2</c:v>
                </c:pt>
                <c:pt idx="4755">
                  <c:v>43.2</c:v>
                </c:pt>
                <c:pt idx="4756">
                  <c:v>43.2</c:v>
                </c:pt>
                <c:pt idx="4757">
                  <c:v>43.2</c:v>
                </c:pt>
                <c:pt idx="4758">
                  <c:v>43.2</c:v>
                </c:pt>
                <c:pt idx="4759">
                  <c:v>43.2</c:v>
                </c:pt>
                <c:pt idx="4760">
                  <c:v>43.2</c:v>
                </c:pt>
                <c:pt idx="4761">
                  <c:v>43.2</c:v>
                </c:pt>
                <c:pt idx="4762">
                  <c:v>43.2</c:v>
                </c:pt>
                <c:pt idx="4763">
                  <c:v>43.2</c:v>
                </c:pt>
                <c:pt idx="4764">
                  <c:v>43.2</c:v>
                </c:pt>
                <c:pt idx="4765">
                  <c:v>43.2</c:v>
                </c:pt>
                <c:pt idx="4766">
                  <c:v>43.2</c:v>
                </c:pt>
                <c:pt idx="4767">
                  <c:v>43.2</c:v>
                </c:pt>
                <c:pt idx="4768">
                  <c:v>43.2</c:v>
                </c:pt>
                <c:pt idx="4769">
                  <c:v>43.2</c:v>
                </c:pt>
                <c:pt idx="4770">
                  <c:v>43.2</c:v>
                </c:pt>
                <c:pt idx="4771">
                  <c:v>43.2</c:v>
                </c:pt>
                <c:pt idx="4772">
                  <c:v>43.2</c:v>
                </c:pt>
                <c:pt idx="4773">
                  <c:v>43.2</c:v>
                </c:pt>
                <c:pt idx="4774">
                  <c:v>43.2</c:v>
                </c:pt>
                <c:pt idx="4775">
                  <c:v>43.2</c:v>
                </c:pt>
                <c:pt idx="4776">
                  <c:v>43.2</c:v>
                </c:pt>
                <c:pt idx="4777">
                  <c:v>43.2</c:v>
                </c:pt>
                <c:pt idx="4778">
                  <c:v>43.2</c:v>
                </c:pt>
                <c:pt idx="4779">
                  <c:v>43.2</c:v>
                </c:pt>
                <c:pt idx="4780">
                  <c:v>43.2</c:v>
                </c:pt>
                <c:pt idx="4781">
                  <c:v>43.3</c:v>
                </c:pt>
                <c:pt idx="4782">
                  <c:v>43.3</c:v>
                </c:pt>
                <c:pt idx="4783">
                  <c:v>43.3</c:v>
                </c:pt>
                <c:pt idx="4784">
                  <c:v>43.3</c:v>
                </c:pt>
                <c:pt idx="4785">
                  <c:v>43.3</c:v>
                </c:pt>
                <c:pt idx="4786">
                  <c:v>43.3</c:v>
                </c:pt>
                <c:pt idx="4787">
                  <c:v>43.3</c:v>
                </c:pt>
                <c:pt idx="4788">
                  <c:v>43.3</c:v>
                </c:pt>
                <c:pt idx="4789">
                  <c:v>43.3</c:v>
                </c:pt>
                <c:pt idx="4790">
                  <c:v>43.3</c:v>
                </c:pt>
                <c:pt idx="4791">
                  <c:v>43.3</c:v>
                </c:pt>
                <c:pt idx="4792">
                  <c:v>43.3</c:v>
                </c:pt>
                <c:pt idx="4793">
                  <c:v>43.3</c:v>
                </c:pt>
                <c:pt idx="4794">
                  <c:v>43.3</c:v>
                </c:pt>
                <c:pt idx="4795">
                  <c:v>43.3</c:v>
                </c:pt>
                <c:pt idx="4796">
                  <c:v>43.3</c:v>
                </c:pt>
                <c:pt idx="4797">
                  <c:v>43.3</c:v>
                </c:pt>
                <c:pt idx="4798">
                  <c:v>43.3</c:v>
                </c:pt>
                <c:pt idx="4799">
                  <c:v>43.3</c:v>
                </c:pt>
                <c:pt idx="4800">
                  <c:v>43.3</c:v>
                </c:pt>
                <c:pt idx="4801">
                  <c:v>43.3</c:v>
                </c:pt>
                <c:pt idx="4802">
                  <c:v>43.3</c:v>
                </c:pt>
                <c:pt idx="4803">
                  <c:v>43.3</c:v>
                </c:pt>
                <c:pt idx="4804">
                  <c:v>43.3</c:v>
                </c:pt>
                <c:pt idx="4805">
                  <c:v>43.3</c:v>
                </c:pt>
                <c:pt idx="4806">
                  <c:v>43.3</c:v>
                </c:pt>
                <c:pt idx="4807">
                  <c:v>43.3</c:v>
                </c:pt>
                <c:pt idx="4808">
                  <c:v>43.3</c:v>
                </c:pt>
                <c:pt idx="4809">
                  <c:v>43.3</c:v>
                </c:pt>
                <c:pt idx="4810">
                  <c:v>43.3</c:v>
                </c:pt>
                <c:pt idx="4811">
                  <c:v>43.3</c:v>
                </c:pt>
                <c:pt idx="4812">
                  <c:v>43.3</c:v>
                </c:pt>
                <c:pt idx="4813">
                  <c:v>43.3</c:v>
                </c:pt>
                <c:pt idx="4814">
                  <c:v>43.3</c:v>
                </c:pt>
                <c:pt idx="4815">
                  <c:v>43.3</c:v>
                </c:pt>
                <c:pt idx="4816">
                  <c:v>43.3</c:v>
                </c:pt>
                <c:pt idx="4817">
                  <c:v>43.3</c:v>
                </c:pt>
                <c:pt idx="4818">
                  <c:v>43.3</c:v>
                </c:pt>
                <c:pt idx="4819">
                  <c:v>43.3</c:v>
                </c:pt>
                <c:pt idx="4820">
                  <c:v>43.3</c:v>
                </c:pt>
                <c:pt idx="4821">
                  <c:v>43.3</c:v>
                </c:pt>
                <c:pt idx="4822">
                  <c:v>43.3</c:v>
                </c:pt>
                <c:pt idx="4823">
                  <c:v>43.3</c:v>
                </c:pt>
                <c:pt idx="4824">
                  <c:v>43.3</c:v>
                </c:pt>
                <c:pt idx="4825">
                  <c:v>43.3</c:v>
                </c:pt>
                <c:pt idx="4826">
                  <c:v>43.3</c:v>
                </c:pt>
                <c:pt idx="4827">
                  <c:v>43.3</c:v>
                </c:pt>
                <c:pt idx="4828">
                  <c:v>43.3</c:v>
                </c:pt>
                <c:pt idx="4829">
                  <c:v>43.3</c:v>
                </c:pt>
                <c:pt idx="4830">
                  <c:v>43.3</c:v>
                </c:pt>
                <c:pt idx="4831">
                  <c:v>43.3</c:v>
                </c:pt>
                <c:pt idx="4832">
                  <c:v>43.3</c:v>
                </c:pt>
                <c:pt idx="4833">
                  <c:v>43.3</c:v>
                </c:pt>
                <c:pt idx="4834">
                  <c:v>43.3</c:v>
                </c:pt>
                <c:pt idx="4835">
                  <c:v>43.3</c:v>
                </c:pt>
                <c:pt idx="4836">
                  <c:v>43.3</c:v>
                </c:pt>
                <c:pt idx="4837">
                  <c:v>43.3</c:v>
                </c:pt>
                <c:pt idx="4838">
                  <c:v>43.3</c:v>
                </c:pt>
                <c:pt idx="4839">
                  <c:v>43.3</c:v>
                </c:pt>
                <c:pt idx="4840">
                  <c:v>43.3</c:v>
                </c:pt>
                <c:pt idx="4841">
                  <c:v>43.3</c:v>
                </c:pt>
                <c:pt idx="4842">
                  <c:v>43.3</c:v>
                </c:pt>
                <c:pt idx="4843">
                  <c:v>43.3</c:v>
                </c:pt>
                <c:pt idx="4844">
                  <c:v>43.3</c:v>
                </c:pt>
                <c:pt idx="4845">
                  <c:v>43.3</c:v>
                </c:pt>
                <c:pt idx="4846">
                  <c:v>43.3</c:v>
                </c:pt>
                <c:pt idx="4847">
                  <c:v>43.3</c:v>
                </c:pt>
                <c:pt idx="4848">
                  <c:v>43.3</c:v>
                </c:pt>
                <c:pt idx="4849">
                  <c:v>43.3</c:v>
                </c:pt>
                <c:pt idx="4850">
                  <c:v>43.3</c:v>
                </c:pt>
                <c:pt idx="4851">
                  <c:v>43.3</c:v>
                </c:pt>
                <c:pt idx="4852">
                  <c:v>43.3</c:v>
                </c:pt>
                <c:pt idx="4853">
                  <c:v>43.3</c:v>
                </c:pt>
                <c:pt idx="4854">
                  <c:v>43.3</c:v>
                </c:pt>
                <c:pt idx="4855">
                  <c:v>43.3</c:v>
                </c:pt>
                <c:pt idx="4856">
                  <c:v>43.3</c:v>
                </c:pt>
                <c:pt idx="4857">
                  <c:v>43.3</c:v>
                </c:pt>
                <c:pt idx="4858">
                  <c:v>43.3</c:v>
                </c:pt>
                <c:pt idx="4859">
                  <c:v>43.3</c:v>
                </c:pt>
                <c:pt idx="4860">
                  <c:v>43.3</c:v>
                </c:pt>
                <c:pt idx="4861">
                  <c:v>43.3</c:v>
                </c:pt>
                <c:pt idx="4862">
                  <c:v>43.3</c:v>
                </c:pt>
                <c:pt idx="4863">
                  <c:v>43.3</c:v>
                </c:pt>
                <c:pt idx="4864">
                  <c:v>43.3</c:v>
                </c:pt>
                <c:pt idx="4865">
                  <c:v>43.3</c:v>
                </c:pt>
                <c:pt idx="4866">
                  <c:v>43.3</c:v>
                </c:pt>
                <c:pt idx="4867">
                  <c:v>43.3</c:v>
                </c:pt>
                <c:pt idx="4868">
                  <c:v>43.3</c:v>
                </c:pt>
                <c:pt idx="4869">
                  <c:v>43.3</c:v>
                </c:pt>
                <c:pt idx="4870">
                  <c:v>43.3</c:v>
                </c:pt>
                <c:pt idx="4871">
                  <c:v>43.3</c:v>
                </c:pt>
                <c:pt idx="4872">
                  <c:v>43.3</c:v>
                </c:pt>
                <c:pt idx="4873">
                  <c:v>43.3</c:v>
                </c:pt>
                <c:pt idx="4874">
                  <c:v>43.3</c:v>
                </c:pt>
                <c:pt idx="4875">
                  <c:v>43.3</c:v>
                </c:pt>
                <c:pt idx="4876">
                  <c:v>43.3</c:v>
                </c:pt>
                <c:pt idx="4877">
                  <c:v>43.3</c:v>
                </c:pt>
                <c:pt idx="4878">
                  <c:v>43.3</c:v>
                </c:pt>
                <c:pt idx="4879">
                  <c:v>43.3</c:v>
                </c:pt>
                <c:pt idx="4880">
                  <c:v>43.3</c:v>
                </c:pt>
                <c:pt idx="4881">
                  <c:v>43.3</c:v>
                </c:pt>
                <c:pt idx="4882">
                  <c:v>43.3</c:v>
                </c:pt>
                <c:pt idx="4883">
                  <c:v>43.3</c:v>
                </c:pt>
                <c:pt idx="4884">
                  <c:v>43.3</c:v>
                </c:pt>
                <c:pt idx="4885">
                  <c:v>43.3</c:v>
                </c:pt>
                <c:pt idx="4886">
                  <c:v>43.3</c:v>
                </c:pt>
                <c:pt idx="4887">
                  <c:v>43.3</c:v>
                </c:pt>
                <c:pt idx="4888">
                  <c:v>43.3</c:v>
                </c:pt>
                <c:pt idx="4889">
                  <c:v>43.3</c:v>
                </c:pt>
                <c:pt idx="4890">
                  <c:v>43.3</c:v>
                </c:pt>
                <c:pt idx="4891">
                  <c:v>43.3</c:v>
                </c:pt>
                <c:pt idx="4892">
                  <c:v>43.3</c:v>
                </c:pt>
                <c:pt idx="4893">
                  <c:v>43.3</c:v>
                </c:pt>
                <c:pt idx="4894">
                  <c:v>43.3</c:v>
                </c:pt>
                <c:pt idx="4895">
                  <c:v>43.3</c:v>
                </c:pt>
                <c:pt idx="4896">
                  <c:v>43.3</c:v>
                </c:pt>
                <c:pt idx="4897">
                  <c:v>43.3</c:v>
                </c:pt>
                <c:pt idx="4898">
                  <c:v>43.3</c:v>
                </c:pt>
                <c:pt idx="4899">
                  <c:v>43.4</c:v>
                </c:pt>
                <c:pt idx="4900">
                  <c:v>43.4</c:v>
                </c:pt>
                <c:pt idx="4901">
                  <c:v>43.4</c:v>
                </c:pt>
                <c:pt idx="4902">
                  <c:v>43.4</c:v>
                </c:pt>
                <c:pt idx="4903">
                  <c:v>43.4</c:v>
                </c:pt>
                <c:pt idx="4904">
                  <c:v>43.4</c:v>
                </c:pt>
                <c:pt idx="4905">
                  <c:v>43.4</c:v>
                </c:pt>
                <c:pt idx="4906">
                  <c:v>43.4</c:v>
                </c:pt>
                <c:pt idx="4907">
                  <c:v>43.4</c:v>
                </c:pt>
                <c:pt idx="4908">
                  <c:v>43.4</c:v>
                </c:pt>
                <c:pt idx="4909">
                  <c:v>43.4</c:v>
                </c:pt>
                <c:pt idx="4910">
                  <c:v>43.4</c:v>
                </c:pt>
                <c:pt idx="4911">
                  <c:v>43.4</c:v>
                </c:pt>
                <c:pt idx="4912">
                  <c:v>43.4</c:v>
                </c:pt>
                <c:pt idx="4913">
                  <c:v>43.4</c:v>
                </c:pt>
                <c:pt idx="4914">
                  <c:v>43.4</c:v>
                </c:pt>
                <c:pt idx="4915">
                  <c:v>43.4</c:v>
                </c:pt>
                <c:pt idx="4916">
                  <c:v>43.4</c:v>
                </c:pt>
                <c:pt idx="4917">
                  <c:v>43.4</c:v>
                </c:pt>
                <c:pt idx="4918">
                  <c:v>43.4</c:v>
                </c:pt>
                <c:pt idx="4919">
                  <c:v>43.4</c:v>
                </c:pt>
                <c:pt idx="4920">
                  <c:v>43.4</c:v>
                </c:pt>
                <c:pt idx="4921">
                  <c:v>43.4</c:v>
                </c:pt>
                <c:pt idx="4922">
                  <c:v>43.4</c:v>
                </c:pt>
                <c:pt idx="4923">
                  <c:v>43.4</c:v>
                </c:pt>
                <c:pt idx="4924">
                  <c:v>43.4</c:v>
                </c:pt>
                <c:pt idx="4925">
                  <c:v>43.4</c:v>
                </c:pt>
                <c:pt idx="4926">
                  <c:v>43.4</c:v>
                </c:pt>
                <c:pt idx="4927">
                  <c:v>43.4</c:v>
                </c:pt>
                <c:pt idx="4928">
                  <c:v>43.4</c:v>
                </c:pt>
                <c:pt idx="4929">
                  <c:v>43.4</c:v>
                </c:pt>
                <c:pt idx="4930">
                  <c:v>43.4</c:v>
                </c:pt>
                <c:pt idx="4931">
                  <c:v>43.4</c:v>
                </c:pt>
                <c:pt idx="4932">
                  <c:v>43.4</c:v>
                </c:pt>
                <c:pt idx="4933">
                  <c:v>43.4</c:v>
                </c:pt>
                <c:pt idx="4934">
                  <c:v>43.4</c:v>
                </c:pt>
                <c:pt idx="4935">
                  <c:v>43.4</c:v>
                </c:pt>
                <c:pt idx="4936">
                  <c:v>43.4</c:v>
                </c:pt>
                <c:pt idx="4937">
                  <c:v>43.4</c:v>
                </c:pt>
                <c:pt idx="4938">
                  <c:v>43.4</c:v>
                </c:pt>
                <c:pt idx="4939">
                  <c:v>43.4</c:v>
                </c:pt>
                <c:pt idx="4940">
                  <c:v>43.4</c:v>
                </c:pt>
                <c:pt idx="4941">
                  <c:v>43.4</c:v>
                </c:pt>
                <c:pt idx="4942">
                  <c:v>43.4</c:v>
                </c:pt>
                <c:pt idx="4943">
                  <c:v>43.5</c:v>
                </c:pt>
                <c:pt idx="4944">
                  <c:v>43.5</c:v>
                </c:pt>
                <c:pt idx="4945">
                  <c:v>43.5</c:v>
                </c:pt>
                <c:pt idx="4946">
                  <c:v>43.5</c:v>
                </c:pt>
                <c:pt idx="4947">
                  <c:v>43.5</c:v>
                </c:pt>
                <c:pt idx="4948">
                  <c:v>43.5</c:v>
                </c:pt>
                <c:pt idx="4949">
                  <c:v>43.5</c:v>
                </c:pt>
                <c:pt idx="4950">
                  <c:v>43.5</c:v>
                </c:pt>
                <c:pt idx="4951">
                  <c:v>43.5</c:v>
                </c:pt>
                <c:pt idx="4952">
                  <c:v>43.5</c:v>
                </c:pt>
                <c:pt idx="4953">
                  <c:v>43.5</c:v>
                </c:pt>
                <c:pt idx="4954">
                  <c:v>43.5</c:v>
                </c:pt>
                <c:pt idx="4955">
                  <c:v>43.5</c:v>
                </c:pt>
                <c:pt idx="4956">
                  <c:v>43.5</c:v>
                </c:pt>
                <c:pt idx="4957">
                  <c:v>43.5</c:v>
                </c:pt>
                <c:pt idx="4958">
                  <c:v>43.5</c:v>
                </c:pt>
                <c:pt idx="4959">
                  <c:v>43.5</c:v>
                </c:pt>
                <c:pt idx="4960">
                  <c:v>43.5</c:v>
                </c:pt>
                <c:pt idx="4961">
                  <c:v>43.5</c:v>
                </c:pt>
                <c:pt idx="4962">
                  <c:v>43.5</c:v>
                </c:pt>
                <c:pt idx="4963">
                  <c:v>43.5</c:v>
                </c:pt>
                <c:pt idx="4964">
                  <c:v>43.5</c:v>
                </c:pt>
                <c:pt idx="4965">
                  <c:v>43.5</c:v>
                </c:pt>
                <c:pt idx="4966">
                  <c:v>43.5</c:v>
                </c:pt>
                <c:pt idx="4967">
                  <c:v>43.5</c:v>
                </c:pt>
                <c:pt idx="4968">
                  <c:v>43.5</c:v>
                </c:pt>
                <c:pt idx="4969">
                  <c:v>43.5</c:v>
                </c:pt>
                <c:pt idx="4970">
                  <c:v>43.5</c:v>
                </c:pt>
                <c:pt idx="4971">
                  <c:v>43.5</c:v>
                </c:pt>
                <c:pt idx="4972">
                  <c:v>43.5</c:v>
                </c:pt>
                <c:pt idx="4973">
                  <c:v>43.5</c:v>
                </c:pt>
                <c:pt idx="4974">
                  <c:v>43.5</c:v>
                </c:pt>
                <c:pt idx="4975">
                  <c:v>43.5</c:v>
                </c:pt>
                <c:pt idx="4976">
                  <c:v>43.5</c:v>
                </c:pt>
                <c:pt idx="4977">
                  <c:v>43.5</c:v>
                </c:pt>
                <c:pt idx="4978">
                  <c:v>43.5</c:v>
                </c:pt>
                <c:pt idx="4979">
                  <c:v>43.5</c:v>
                </c:pt>
                <c:pt idx="4980">
                  <c:v>43.5</c:v>
                </c:pt>
                <c:pt idx="4981">
                  <c:v>43.5</c:v>
                </c:pt>
                <c:pt idx="4982">
                  <c:v>43.5</c:v>
                </c:pt>
                <c:pt idx="4983">
                  <c:v>43.5</c:v>
                </c:pt>
                <c:pt idx="4984">
                  <c:v>43.5</c:v>
                </c:pt>
                <c:pt idx="4985">
                  <c:v>43.5</c:v>
                </c:pt>
                <c:pt idx="4986">
                  <c:v>43.5</c:v>
                </c:pt>
                <c:pt idx="4987">
                  <c:v>43.5</c:v>
                </c:pt>
                <c:pt idx="4988">
                  <c:v>43.5</c:v>
                </c:pt>
                <c:pt idx="4989">
                  <c:v>43.5</c:v>
                </c:pt>
                <c:pt idx="4990">
                  <c:v>43.5</c:v>
                </c:pt>
                <c:pt idx="4991">
                  <c:v>43.5</c:v>
                </c:pt>
                <c:pt idx="4992">
                  <c:v>43.5</c:v>
                </c:pt>
                <c:pt idx="4993">
                  <c:v>43.5</c:v>
                </c:pt>
                <c:pt idx="4994">
                  <c:v>43.5</c:v>
                </c:pt>
                <c:pt idx="4995">
                  <c:v>43.5</c:v>
                </c:pt>
                <c:pt idx="4996">
                  <c:v>43.5</c:v>
                </c:pt>
                <c:pt idx="4997">
                  <c:v>43.5</c:v>
                </c:pt>
                <c:pt idx="4998">
                  <c:v>43.5</c:v>
                </c:pt>
                <c:pt idx="4999">
                  <c:v>43.5</c:v>
                </c:pt>
                <c:pt idx="5000">
                  <c:v>43.6</c:v>
                </c:pt>
                <c:pt idx="5001">
                  <c:v>43.6</c:v>
                </c:pt>
                <c:pt idx="5002">
                  <c:v>43.6</c:v>
                </c:pt>
                <c:pt idx="5003">
                  <c:v>43.6</c:v>
                </c:pt>
                <c:pt idx="5004">
                  <c:v>43.6</c:v>
                </c:pt>
                <c:pt idx="5005">
                  <c:v>43.6</c:v>
                </c:pt>
                <c:pt idx="5006">
                  <c:v>43.6</c:v>
                </c:pt>
                <c:pt idx="5007">
                  <c:v>43.6</c:v>
                </c:pt>
                <c:pt idx="5008">
                  <c:v>43.6</c:v>
                </c:pt>
                <c:pt idx="5009">
                  <c:v>43.6</c:v>
                </c:pt>
                <c:pt idx="5010">
                  <c:v>43.6</c:v>
                </c:pt>
                <c:pt idx="5011">
                  <c:v>43.6</c:v>
                </c:pt>
                <c:pt idx="5012">
                  <c:v>43.6</c:v>
                </c:pt>
                <c:pt idx="5013">
                  <c:v>43.6</c:v>
                </c:pt>
                <c:pt idx="5014">
                  <c:v>43.6</c:v>
                </c:pt>
                <c:pt idx="5015">
                  <c:v>43.6</c:v>
                </c:pt>
                <c:pt idx="5016">
                  <c:v>43.6</c:v>
                </c:pt>
                <c:pt idx="5017">
                  <c:v>43.6</c:v>
                </c:pt>
                <c:pt idx="5018">
                  <c:v>43.6</c:v>
                </c:pt>
                <c:pt idx="5019">
                  <c:v>43.6</c:v>
                </c:pt>
                <c:pt idx="5020">
                  <c:v>43.6</c:v>
                </c:pt>
                <c:pt idx="5021">
                  <c:v>43.6</c:v>
                </c:pt>
                <c:pt idx="5022">
                  <c:v>43.6</c:v>
                </c:pt>
                <c:pt idx="5023">
                  <c:v>43.6</c:v>
                </c:pt>
                <c:pt idx="5024">
                  <c:v>43.6</c:v>
                </c:pt>
                <c:pt idx="5025">
                  <c:v>43.6</c:v>
                </c:pt>
                <c:pt idx="5026">
                  <c:v>43.6</c:v>
                </c:pt>
                <c:pt idx="5027">
                  <c:v>43.6</c:v>
                </c:pt>
                <c:pt idx="5028">
                  <c:v>43.6</c:v>
                </c:pt>
                <c:pt idx="5029">
                  <c:v>43.6</c:v>
                </c:pt>
                <c:pt idx="5030">
                  <c:v>43.6</c:v>
                </c:pt>
                <c:pt idx="5031">
                  <c:v>43.6</c:v>
                </c:pt>
                <c:pt idx="5032">
                  <c:v>43.6</c:v>
                </c:pt>
                <c:pt idx="5033">
                  <c:v>43.6</c:v>
                </c:pt>
                <c:pt idx="5034">
                  <c:v>43.6</c:v>
                </c:pt>
                <c:pt idx="5035">
                  <c:v>43.6</c:v>
                </c:pt>
                <c:pt idx="5036">
                  <c:v>43.6</c:v>
                </c:pt>
                <c:pt idx="5037">
                  <c:v>43.6</c:v>
                </c:pt>
                <c:pt idx="5038">
                  <c:v>43.6</c:v>
                </c:pt>
                <c:pt idx="5039">
                  <c:v>43.6</c:v>
                </c:pt>
                <c:pt idx="5040">
                  <c:v>43.6</c:v>
                </c:pt>
                <c:pt idx="5041">
                  <c:v>43.6</c:v>
                </c:pt>
                <c:pt idx="5042">
                  <c:v>43.6</c:v>
                </c:pt>
                <c:pt idx="5043">
                  <c:v>43.6</c:v>
                </c:pt>
                <c:pt idx="5044">
                  <c:v>43.6</c:v>
                </c:pt>
                <c:pt idx="5045">
                  <c:v>43.6</c:v>
                </c:pt>
                <c:pt idx="5046">
                  <c:v>43.6</c:v>
                </c:pt>
                <c:pt idx="5047">
                  <c:v>43.6</c:v>
                </c:pt>
                <c:pt idx="5048">
                  <c:v>43.6</c:v>
                </c:pt>
                <c:pt idx="5049">
                  <c:v>43.6</c:v>
                </c:pt>
                <c:pt idx="5050">
                  <c:v>43.6</c:v>
                </c:pt>
                <c:pt idx="5051">
                  <c:v>43.6</c:v>
                </c:pt>
                <c:pt idx="5052">
                  <c:v>43.6</c:v>
                </c:pt>
                <c:pt idx="5053">
                  <c:v>43.6</c:v>
                </c:pt>
                <c:pt idx="5054">
                  <c:v>43.6</c:v>
                </c:pt>
                <c:pt idx="5055">
                  <c:v>43.6</c:v>
                </c:pt>
                <c:pt idx="5056">
                  <c:v>43.6</c:v>
                </c:pt>
                <c:pt idx="5057">
                  <c:v>43.6</c:v>
                </c:pt>
                <c:pt idx="5058">
                  <c:v>43.6</c:v>
                </c:pt>
                <c:pt idx="5059">
                  <c:v>43.6</c:v>
                </c:pt>
                <c:pt idx="5060">
                  <c:v>43.6</c:v>
                </c:pt>
                <c:pt idx="5061">
                  <c:v>43.6</c:v>
                </c:pt>
                <c:pt idx="5062">
                  <c:v>43.6</c:v>
                </c:pt>
                <c:pt idx="5063">
                  <c:v>43.6</c:v>
                </c:pt>
                <c:pt idx="5064">
                  <c:v>43.6</c:v>
                </c:pt>
                <c:pt idx="5065">
                  <c:v>43.6</c:v>
                </c:pt>
                <c:pt idx="5066">
                  <c:v>43.6</c:v>
                </c:pt>
                <c:pt idx="5067">
                  <c:v>43.6</c:v>
                </c:pt>
                <c:pt idx="5068">
                  <c:v>43.6</c:v>
                </c:pt>
                <c:pt idx="5069">
                  <c:v>43.6</c:v>
                </c:pt>
                <c:pt idx="5070">
                  <c:v>43.6</c:v>
                </c:pt>
                <c:pt idx="5071">
                  <c:v>43.6</c:v>
                </c:pt>
                <c:pt idx="5072">
                  <c:v>43.6</c:v>
                </c:pt>
                <c:pt idx="5073">
                  <c:v>43.6</c:v>
                </c:pt>
                <c:pt idx="5074">
                  <c:v>43.6</c:v>
                </c:pt>
                <c:pt idx="5075">
                  <c:v>43.6</c:v>
                </c:pt>
                <c:pt idx="5076">
                  <c:v>43.6</c:v>
                </c:pt>
                <c:pt idx="5077">
                  <c:v>43.6</c:v>
                </c:pt>
                <c:pt idx="5078">
                  <c:v>43.6</c:v>
                </c:pt>
                <c:pt idx="5079">
                  <c:v>43.6</c:v>
                </c:pt>
                <c:pt idx="5080">
                  <c:v>43.6</c:v>
                </c:pt>
                <c:pt idx="5081">
                  <c:v>43.6</c:v>
                </c:pt>
                <c:pt idx="5082">
                  <c:v>43.6</c:v>
                </c:pt>
                <c:pt idx="5083">
                  <c:v>43.6</c:v>
                </c:pt>
                <c:pt idx="5084">
                  <c:v>43.6</c:v>
                </c:pt>
                <c:pt idx="5085">
                  <c:v>43.6</c:v>
                </c:pt>
                <c:pt idx="5086">
                  <c:v>43.6</c:v>
                </c:pt>
                <c:pt idx="5087">
                  <c:v>43.6</c:v>
                </c:pt>
                <c:pt idx="5088">
                  <c:v>43.7</c:v>
                </c:pt>
                <c:pt idx="5089">
                  <c:v>43.7</c:v>
                </c:pt>
                <c:pt idx="5090">
                  <c:v>43.7</c:v>
                </c:pt>
                <c:pt idx="5091">
                  <c:v>43.7</c:v>
                </c:pt>
                <c:pt idx="5092">
                  <c:v>43.7</c:v>
                </c:pt>
                <c:pt idx="5093">
                  <c:v>43.7</c:v>
                </c:pt>
                <c:pt idx="5094">
                  <c:v>43.7</c:v>
                </c:pt>
                <c:pt idx="5095">
                  <c:v>43.7</c:v>
                </c:pt>
                <c:pt idx="5096">
                  <c:v>43.7</c:v>
                </c:pt>
                <c:pt idx="5097">
                  <c:v>43.7</c:v>
                </c:pt>
                <c:pt idx="5098">
                  <c:v>43.7</c:v>
                </c:pt>
                <c:pt idx="5099">
                  <c:v>43.7</c:v>
                </c:pt>
                <c:pt idx="5100">
                  <c:v>43.7</c:v>
                </c:pt>
                <c:pt idx="5101">
                  <c:v>43.7</c:v>
                </c:pt>
                <c:pt idx="5102">
                  <c:v>43.7</c:v>
                </c:pt>
                <c:pt idx="5103">
                  <c:v>43.7</c:v>
                </c:pt>
                <c:pt idx="5104">
                  <c:v>43.7</c:v>
                </c:pt>
                <c:pt idx="5105">
                  <c:v>43.7</c:v>
                </c:pt>
                <c:pt idx="5106">
                  <c:v>43.7</c:v>
                </c:pt>
                <c:pt idx="5107">
                  <c:v>43.7</c:v>
                </c:pt>
                <c:pt idx="5108">
                  <c:v>43.7</c:v>
                </c:pt>
                <c:pt idx="5109">
                  <c:v>43.7</c:v>
                </c:pt>
                <c:pt idx="5110">
                  <c:v>43.7</c:v>
                </c:pt>
                <c:pt idx="5111">
                  <c:v>43.7</c:v>
                </c:pt>
                <c:pt idx="5112">
                  <c:v>43.7</c:v>
                </c:pt>
                <c:pt idx="5113">
                  <c:v>43.7</c:v>
                </c:pt>
                <c:pt idx="5114">
                  <c:v>43.7</c:v>
                </c:pt>
                <c:pt idx="5115">
                  <c:v>43.7</c:v>
                </c:pt>
                <c:pt idx="5116">
                  <c:v>43.7</c:v>
                </c:pt>
                <c:pt idx="5117">
                  <c:v>43.7</c:v>
                </c:pt>
                <c:pt idx="5118">
                  <c:v>43.7</c:v>
                </c:pt>
                <c:pt idx="5119">
                  <c:v>43.7</c:v>
                </c:pt>
                <c:pt idx="5120">
                  <c:v>43.7</c:v>
                </c:pt>
                <c:pt idx="5121">
                  <c:v>43.7</c:v>
                </c:pt>
                <c:pt idx="5122">
                  <c:v>43.7</c:v>
                </c:pt>
                <c:pt idx="5123">
                  <c:v>43.7</c:v>
                </c:pt>
                <c:pt idx="5124">
                  <c:v>43.7</c:v>
                </c:pt>
                <c:pt idx="5125">
                  <c:v>43.7</c:v>
                </c:pt>
                <c:pt idx="5126">
                  <c:v>43.7</c:v>
                </c:pt>
                <c:pt idx="5127">
                  <c:v>43.7</c:v>
                </c:pt>
                <c:pt idx="5128">
                  <c:v>43.7</c:v>
                </c:pt>
                <c:pt idx="5129">
                  <c:v>43.7</c:v>
                </c:pt>
                <c:pt idx="5130">
                  <c:v>43.7</c:v>
                </c:pt>
                <c:pt idx="5131">
                  <c:v>43.7</c:v>
                </c:pt>
                <c:pt idx="5132">
                  <c:v>43.7</c:v>
                </c:pt>
                <c:pt idx="5133">
                  <c:v>43.7</c:v>
                </c:pt>
                <c:pt idx="5134">
                  <c:v>43.7</c:v>
                </c:pt>
                <c:pt idx="5135">
                  <c:v>43.7</c:v>
                </c:pt>
                <c:pt idx="5136">
                  <c:v>43.7</c:v>
                </c:pt>
                <c:pt idx="5137">
                  <c:v>43.7</c:v>
                </c:pt>
                <c:pt idx="5138">
                  <c:v>43.7</c:v>
                </c:pt>
                <c:pt idx="5139">
                  <c:v>43.7</c:v>
                </c:pt>
                <c:pt idx="5140">
                  <c:v>43.7</c:v>
                </c:pt>
                <c:pt idx="5141">
                  <c:v>43.7</c:v>
                </c:pt>
                <c:pt idx="5142">
                  <c:v>43.7</c:v>
                </c:pt>
                <c:pt idx="5143">
                  <c:v>43.7</c:v>
                </c:pt>
                <c:pt idx="5144">
                  <c:v>43.7</c:v>
                </c:pt>
                <c:pt idx="5145">
                  <c:v>43.7</c:v>
                </c:pt>
                <c:pt idx="5146">
                  <c:v>43.7</c:v>
                </c:pt>
                <c:pt idx="5147">
                  <c:v>43.7</c:v>
                </c:pt>
                <c:pt idx="5148">
                  <c:v>43.7</c:v>
                </c:pt>
                <c:pt idx="5149">
                  <c:v>43.7</c:v>
                </c:pt>
                <c:pt idx="5150">
                  <c:v>43.7</c:v>
                </c:pt>
                <c:pt idx="5151">
                  <c:v>43.7</c:v>
                </c:pt>
                <c:pt idx="5152">
                  <c:v>43.7</c:v>
                </c:pt>
                <c:pt idx="5153">
                  <c:v>43.7</c:v>
                </c:pt>
                <c:pt idx="5154">
                  <c:v>43.7</c:v>
                </c:pt>
                <c:pt idx="5155">
                  <c:v>43.7</c:v>
                </c:pt>
                <c:pt idx="5156">
                  <c:v>43.7</c:v>
                </c:pt>
                <c:pt idx="5157">
                  <c:v>43.7</c:v>
                </c:pt>
                <c:pt idx="5158">
                  <c:v>43.7</c:v>
                </c:pt>
                <c:pt idx="5159">
                  <c:v>43.7</c:v>
                </c:pt>
                <c:pt idx="5160">
                  <c:v>43.7</c:v>
                </c:pt>
                <c:pt idx="5161">
                  <c:v>43.7</c:v>
                </c:pt>
                <c:pt idx="5162">
                  <c:v>43.7</c:v>
                </c:pt>
                <c:pt idx="5163">
                  <c:v>43.7</c:v>
                </c:pt>
                <c:pt idx="5164">
                  <c:v>43.7</c:v>
                </c:pt>
                <c:pt idx="5165">
                  <c:v>43.7</c:v>
                </c:pt>
                <c:pt idx="5166">
                  <c:v>43.7</c:v>
                </c:pt>
                <c:pt idx="5167">
                  <c:v>43.7</c:v>
                </c:pt>
                <c:pt idx="5168">
                  <c:v>43.7</c:v>
                </c:pt>
                <c:pt idx="5169">
                  <c:v>43.7</c:v>
                </c:pt>
                <c:pt idx="5170">
                  <c:v>43.7</c:v>
                </c:pt>
                <c:pt idx="5171">
                  <c:v>43.7</c:v>
                </c:pt>
                <c:pt idx="5172">
                  <c:v>43.7</c:v>
                </c:pt>
                <c:pt idx="5173">
                  <c:v>43.7</c:v>
                </c:pt>
                <c:pt idx="5174">
                  <c:v>43.7</c:v>
                </c:pt>
                <c:pt idx="5175">
                  <c:v>43.7</c:v>
                </c:pt>
                <c:pt idx="5176">
                  <c:v>43.7</c:v>
                </c:pt>
                <c:pt idx="5177">
                  <c:v>43.7</c:v>
                </c:pt>
                <c:pt idx="5178">
                  <c:v>43.7</c:v>
                </c:pt>
                <c:pt idx="5179">
                  <c:v>43.7</c:v>
                </c:pt>
                <c:pt idx="5180">
                  <c:v>43.7</c:v>
                </c:pt>
                <c:pt idx="5181">
                  <c:v>43.7</c:v>
                </c:pt>
                <c:pt idx="5182">
                  <c:v>43.7</c:v>
                </c:pt>
                <c:pt idx="5183">
                  <c:v>43.7</c:v>
                </c:pt>
                <c:pt idx="5184">
                  <c:v>43.7</c:v>
                </c:pt>
                <c:pt idx="5185">
                  <c:v>43.7</c:v>
                </c:pt>
                <c:pt idx="5186">
                  <c:v>43.7</c:v>
                </c:pt>
                <c:pt idx="5187">
                  <c:v>43.7</c:v>
                </c:pt>
                <c:pt idx="5188">
                  <c:v>43.7</c:v>
                </c:pt>
                <c:pt idx="5189">
                  <c:v>43.7</c:v>
                </c:pt>
                <c:pt idx="5190">
                  <c:v>43.7</c:v>
                </c:pt>
                <c:pt idx="5191">
                  <c:v>43.7</c:v>
                </c:pt>
                <c:pt idx="5192">
                  <c:v>43.7</c:v>
                </c:pt>
                <c:pt idx="5193">
                  <c:v>43.7</c:v>
                </c:pt>
                <c:pt idx="5194">
                  <c:v>43.7</c:v>
                </c:pt>
                <c:pt idx="5195">
                  <c:v>43.7</c:v>
                </c:pt>
                <c:pt idx="5196">
                  <c:v>43.7</c:v>
                </c:pt>
                <c:pt idx="5197">
                  <c:v>43.7</c:v>
                </c:pt>
                <c:pt idx="5198">
                  <c:v>43.7</c:v>
                </c:pt>
                <c:pt idx="5199">
                  <c:v>43.7</c:v>
                </c:pt>
                <c:pt idx="5200">
                  <c:v>43.7</c:v>
                </c:pt>
                <c:pt idx="5201">
                  <c:v>43.7</c:v>
                </c:pt>
                <c:pt idx="5202">
                  <c:v>43.7</c:v>
                </c:pt>
                <c:pt idx="5203">
                  <c:v>43.7</c:v>
                </c:pt>
                <c:pt idx="5204">
                  <c:v>43.7</c:v>
                </c:pt>
                <c:pt idx="5205">
                  <c:v>43.6</c:v>
                </c:pt>
                <c:pt idx="5206">
                  <c:v>43.6</c:v>
                </c:pt>
                <c:pt idx="5207">
                  <c:v>43.6</c:v>
                </c:pt>
                <c:pt idx="5208">
                  <c:v>43.6</c:v>
                </c:pt>
                <c:pt idx="5209">
                  <c:v>43.6</c:v>
                </c:pt>
                <c:pt idx="5210">
                  <c:v>43.6</c:v>
                </c:pt>
                <c:pt idx="5211">
                  <c:v>43.6</c:v>
                </c:pt>
                <c:pt idx="5212">
                  <c:v>43.6</c:v>
                </c:pt>
                <c:pt idx="5213">
                  <c:v>43.6</c:v>
                </c:pt>
                <c:pt idx="5214">
                  <c:v>43.6</c:v>
                </c:pt>
                <c:pt idx="5215">
                  <c:v>43.6</c:v>
                </c:pt>
                <c:pt idx="5216">
                  <c:v>43.6</c:v>
                </c:pt>
                <c:pt idx="5217">
                  <c:v>43.6</c:v>
                </c:pt>
                <c:pt idx="5218">
                  <c:v>43.6</c:v>
                </c:pt>
                <c:pt idx="5219">
                  <c:v>43.6</c:v>
                </c:pt>
                <c:pt idx="5220">
                  <c:v>43.6</c:v>
                </c:pt>
                <c:pt idx="5221">
                  <c:v>43.6</c:v>
                </c:pt>
                <c:pt idx="5222">
                  <c:v>43.6</c:v>
                </c:pt>
                <c:pt idx="5223">
                  <c:v>43.6</c:v>
                </c:pt>
                <c:pt idx="5224">
                  <c:v>43.6</c:v>
                </c:pt>
                <c:pt idx="5225">
                  <c:v>43.6</c:v>
                </c:pt>
                <c:pt idx="5226">
                  <c:v>43.6</c:v>
                </c:pt>
                <c:pt idx="5227">
                  <c:v>43.6</c:v>
                </c:pt>
                <c:pt idx="5228">
                  <c:v>43.6</c:v>
                </c:pt>
                <c:pt idx="5229">
                  <c:v>43.6</c:v>
                </c:pt>
                <c:pt idx="5230">
                  <c:v>43.6</c:v>
                </c:pt>
                <c:pt idx="5231">
                  <c:v>43.6</c:v>
                </c:pt>
                <c:pt idx="5232">
                  <c:v>43.6</c:v>
                </c:pt>
                <c:pt idx="5233">
                  <c:v>43.6</c:v>
                </c:pt>
                <c:pt idx="5234">
                  <c:v>43.6</c:v>
                </c:pt>
                <c:pt idx="5235">
                  <c:v>43.6</c:v>
                </c:pt>
                <c:pt idx="5236">
                  <c:v>43.6</c:v>
                </c:pt>
                <c:pt idx="5237">
                  <c:v>43.6</c:v>
                </c:pt>
                <c:pt idx="5238">
                  <c:v>43.6</c:v>
                </c:pt>
                <c:pt idx="5239">
                  <c:v>43.6</c:v>
                </c:pt>
                <c:pt idx="5240">
                  <c:v>43.6</c:v>
                </c:pt>
                <c:pt idx="5241">
                  <c:v>43.6</c:v>
                </c:pt>
                <c:pt idx="5242">
                  <c:v>43.6</c:v>
                </c:pt>
                <c:pt idx="5243">
                  <c:v>43.6</c:v>
                </c:pt>
                <c:pt idx="5244">
                  <c:v>43.6</c:v>
                </c:pt>
                <c:pt idx="5245">
                  <c:v>43.6</c:v>
                </c:pt>
                <c:pt idx="5246">
                  <c:v>43.6</c:v>
                </c:pt>
                <c:pt idx="5247">
                  <c:v>43.6</c:v>
                </c:pt>
                <c:pt idx="5248">
                  <c:v>43.6</c:v>
                </c:pt>
                <c:pt idx="5249">
                  <c:v>43.6</c:v>
                </c:pt>
                <c:pt idx="5250">
                  <c:v>43.6</c:v>
                </c:pt>
                <c:pt idx="5251">
                  <c:v>43.6</c:v>
                </c:pt>
                <c:pt idx="5252">
                  <c:v>43.6</c:v>
                </c:pt>
                <c:pt idx="5253">
                  <c:v>43.6</c:v>
                </c:pt>
                <c:pt idx="5254">
                  <c:v>43.5</c:v>
                </c:pt>
                <c:pt idx="5255">
                  <c:v>43.5</c:v>
                </c:pt>
                <c:pt idx="5256">
                  <c:v>43.5</c:v>
                </c:pt>
                <c:pt idx="5257">
                  <c:v>43.5</c:v>
                </c:pt>
                <c:pt idx="5258">
                  <c:v>43.5</c:v>
                </c:pt>
                <c:pt idx="5259">
                  <c:v>43.5</c:v>
                </c:pt>
                <c:pt idx="5260">
                  <c:v>43.5</c:v>
                </c:pt>
                <c:pt idx="5261">
                  <c:v>43.5</c:v>
                </c:pt>
                <c:pt idx="5262">
                  <c:v>43.5</c:v>
                </c:pt>
                <c:pt idx="5263">
                  <c:v>43.5</c:v>
                </c:pt>
                <c:pt idx="5264">
                  <c:v>43.5</c:v>
                </c:pt>
                <c:pt idx="5265">
                  <c:v>43.5</c:v>
                </c:pt>
                <c:pt idx="5266">
                  <c:v>43.5</c:v>
                </c:pt>
                <c:pt idx="5267">
                  <c:v>43.5</c:v>
                </c:pt>
                <c:pt idx="5268">
                  <c:v>43.5</c:v>
                </c:pt>
                <c:pt idx="5269">
                  <c:v>43.5</c:v>
                </c:pt>
                <c:pt idx="5270">
                  <c:v>43.5</c:v>
                </c:pt>
                <c:pt idx="5271">
                  <c:v>43.5</c:v>
                </c:pt>
                <c:pt idx="5272">
                  <c:v>43.5</c:v>
                </c:pt>
                <c:pt idx="5273">
                  <c:v>43.5</c:v>
                </c:pt>
                <c:pt idx="5274">
                  <c:v>43.5</c:v>
                </c:pt>
                <c:pt idx="5275">
                  <c:v>43.5</c:v>
                </c:pt>
                <c:pt idx="5276">
                  <c:v>43.5</c:v>
                </c:pt>
                <c:pt idx="5277">
                  <c:v>43.5</c:v>
                </c:pt>
                <c:pt idx="5278">
                  <c:v>43.5</c:v>
                </c:pt>
                <c:pt idx="5279">
                  <c:v>43.5</c:v>
                </c:pt>
                <c:pt idx="5280">
                  <c:v>43.5</c:v>
                </c:pt>
                <c:pt idx="5281">
                  <c:v>43.5</c:v>
                </c:pt>
                <c:pt idx="5282">
                  <c:v>43.5</c:v>
                </c:pt>
                <c:pt idx="5283">
                  <c:v>43.5</c:v>
                </c:pt>
                <c:pt idx="5284">
                  <c:v>43.5</c:v>
                </c:pt>
                <c:pt idx="5285">
                  <c:v>43.5</c:v>
                </c:pt>
                <c:pt idx="5286">
                  <c:v>43.5</c:v>
                </c:pt>
                <c:pt idx="5287">
                  <c:v>43.5</c:v>
                </c:pt>
                <c:pt idx="5288">
                  <c:v>43.5</c:v>
                </c:pt>
                <c:pt idx="5289">
                  <c:v>43.5</c:v>
                </c:pt>
                <c:pt idx="5290">
                  <c:v>43.5</c:v>
                </c:pt>
                <c:pt idx="5291">
                  <c:v>43.5</c:v>
                </c:pt>
                <c:pt idx="5292">
                  <c:v>43.5</c:v>
                </c:pt>
                <c:pt idx="5293">
                  <c:v>43.5</c:v>
                </c:pt>
                <c:pt idx="5294">
                  <c:v>43.5</c:v>
                </c:pt>
                <c:pt idx="5295">
                  <c:v>43.5</c:v>
                </c:pt>
                <c:pt idx="5296">
                  <c:v>43.5</c:v>
                </c:pt>
                <c:pt idx="5297">
                  <c:v>43.5</c:v>
                </c:pt>
                <c:pt idx="5298">
                  <c:v>43.5</c:v>
                </c:pt>
                <c:pt idx="5299">
                  <c:v>43.5</c:v>
                </c:pt>
                <c:pt idx="5300">
                  <c:v>43.5</c:v>
                </c:pt>
                <c:pt idx="5301">
                  <c:v>43.5</c:v>
                </c:pt>
                <c:pt idx="5302">
                  <c:v>43.5</c:v>
                </c:pt>
                <c:pt idx="5303">
                  <c:v>43.5</c:v>
                </c:pt>
                <c:pt idx="5304">
                  <c:v>43.5</c:v>
                </c:pt>
                <c:pt idx="5305">
                  <c:v>43.5</c:v>
                </c:pt>
                <c:pt idx="5306">
                  <c:v>43.5</c:v>
                </c:pt>
                <c:pt idx="5307">
                  <c:v>43.5</c:v>
                </c:pt>
                <c:pt idx="5308">
                  <c:v>43.5</c:v>
                </c:pt>
                <c:pt idx="5309">
                  <c:v>43.5</c:v>
                </c:pt>
                <c:pt idx="5310">
                  <c:v>43.5</c:v>
                </c:pt>
                <c:pt idx="5311">
                  <c:v>43.5</c:v>
                </c:pt>
                <c:pt idx="5312">
                  <c:v>43.5</c:v>
                </c:pt>
                <c:pt idx="5313">
                  <c:v>43.5</c:v>
                </c:pt>
                <c:pt idx="5314">
                  <c:v>43.5</c:v>
                </c:pt>
                <c:pt idx="5315">
                  <c:v>43.5</c:v>
                </c:pt>
                <c:pt idx="5316">
                  <c:v>43.5</c:v>
                </c:pt>
                <c:pt idx="5317">
                  <c:v>43.5</c:v>
                </c:pt>
                <c:pt idx="5318">
                  <c:v>43.5</c:v>
                </c:pt>
                <c:pt idx="5319">
                  <c:v>43.5</c:v>
                </c:pt>
                <c:pt idx="5320">
                  <c:v>43.5</c:v>
                </c:pt>
                <c:pt idx="5321">
                  <c:v>43.5</c:v>
                </c:pt>
                <c:pt idx="5322">
                  <c:v>43.5</c:v>
                </c:pt>
                <c:pt idx="5323">
                  <c:v>43.5</c:v>
                </c:pt>
                <c:pt idx="5324">
                  <c:v>43.5</c:v>
                </c:pt>
                <c:pt idx="5325">
                  <c:v>43.5</c:v>
                </c:pt>
                <c:pt idx="5326">
                  <c:v>43.5</c:v>
                </c:pt>
                <c:pt idx="5327">
                  <c:v>43.5</c:v>
                </c:pt>
                <c:pt idx="5328">
                  <c:v>43.5</c:v>
                </c:pt>
                <c:pt idx="5329">
                  <c:v>43.5</c:v>
                </c:pt>
                <c:pt idx="5330">
                  <c:v>43.5</c:v>
                </c:pt>
                <c:pt idx="5331">
                  <c:v>43.5</c:v>
                </c:pt>
                <c:pt idx="5332">
                  <c:v>43.5</c:v>
                </c:pt>
                <c:pt idx="5333">
                  <c:v>43.5</c:v>
                </c:pt>
                <c:pt idx="5334">
                  <c:v>43.5</c:v>
                </c:pt>
                <c:pt idx="5335">
                  <c:v>43.5</c:v>
                </c:pt>
                <c:pt idx="5336">
                  <c:v>43.4</c:v>
                </c:pt>
                <c:pt idx="5337">
                  <c:v>43.4</c:v>
                </c:pt>
                <c:pt idx="5338">
                  <c:v>43.4</c:v>
                </c:pt>
                <c:pt idx="5339">
                  <c:v>43.4</c:v>
                </c:pt>
                <c:pt idx="5340">
                  <c:v>43.4</c:v>
                </c:pt>
                <c:pt idx="5341">
                  <c:v>43.4</c:v>
                </c:pt>
                <c:pt idx="5342">
                  <c:v>43.4</c:v>
                </c:pt>
                <c:pt idx="5343">
                  <c:v>43.4</c:v>
                </c:pt>
                <c:pt idx="5344">
                  <c:v>43.4</c:v>
                </c:pt>
                <c:pt idx="5345">
                  <c:v>43.4</c:v>
                </c:pt>
                <c:pt idx="5346">
                  <c:v>43.4</c:v>
                </c:pt>
                <c:pt idx="5347">
                  <c:v>43.4</c:v>
                </c:pt>
                <c:pt idx="5348">
                  <c:v>43.4</c:v>
                </c:pt>
                <c:pt idx="5349">
                  <c:v>43.4</c:v>
                </c:pt>
                <c:pt idx="5350">
                  <c:v>43.4</c:v>
                </c:pt>
                <c:pt idx="5351">
                  <c:v>43.4</c:v>
                </c:pt>
                <c:pt idx="5352">
                  <c:v>43.4</c:v>
                </c:pt>
                <c:pt idx="5353">
                  <c:v>43.4</c:v>
                </c:pt>
                <c:pt idx="5354">
                  <c:v>43.4</c:v>
                </c:pt>
                <c:pt idx="5355">
                  <c:v>43.4</c:v>
                </c:pt>
                <c:pt idx="5356">
                  <c:v>43.4</c:v>
                </c:pt>
                <c:pt idx="5357">
                  <c:v>43.4</c:v>
                </c:pt>
                <c:pt idx="5358">
                  <c:v>43.4</c:v>
                </c:pt>
                <c:pt idx="5359">
                  <c:v>43.4</c:v>
                </c:pt>
                <c:pt idx="5360">
                  <c:v>43.4</c:v>
                </c:pt>
                <c:pt idx="5361">
                  <c:v>43.4</c:v>
                </c:pt>
                <c:pt idx="5362">
                  <c:v>43.4</c:v>
                </c:pt>
                <c:pt idx="5363">
                  <c:v>43.4</c:v>
                </c:pt>
                <c:pt idx="5364">
                  <c:v>43.4</c:v>
                </c:pt>
                <c:pt idx="5365">
                  <c:v>43.4</c:v>
                </c:pt>
                <c:pt idx="5366">
                  <c:v>43.4</c:v>
                </c:pt>
                <c:pt idx="5367">
                  <c:v>43.4</c:v>
                </c:pt>
                <c:pt idx="5368">
                  <c:v>43.4</c:v>
                </c:pt>
                <c:pt idx="5369">
                  <c:v>43.4</c:v>
                </c:pt>
                <c:pt idx="5370">
                  <c:v>43.4</c:v>
                </c:pt>
                <c:pt idx="5371">
                  <c:v>43.3</c:v>
                </c:pt>
                <c:pt idx="5372">
                  <c:v>43.3</c:v>
                </c:pt>
                <c:pt idx="5373">
                  <c:v>43.3</c:v>
                </c:pt>
                <c:pt idx="5374">
                  <c:v>43.3</c:v>
                </c:pt>
                <c:pt idx="5375">
                  <c:v>43.3</c:v>
                </c:pt>
                <c:pt idx="5376">
                  <c:v>43.3</c:v>
                </c:pt>
                <c:pt idx="5377">
                  <c:v>43.3</c:v>
                </c:pt>
                <c:pt idx="5378">
                  <c:v>43.3</c:v>
                </c:pt>
                <c:pt idx="5379">
                  <c:v>43.3</c:v>
                </c:pt>
                <c:pt idx="5380">
                  <c:v>43.3</c:v>
                </c:pt>
                <c:pt idx="5381">
                  <c:v>43.3</c:v>
                </c:pt>
                <c:pt idx="5382">
                  <c:v>43.3</c:v>
                </c:pt>
                <c:pt idx="5383">
                  <c:v>43.3</c:v>
                </c:pt>
                <c:pt idx="5384">
                  <c:v>43.3</c:v>
                </c:pt>
                <c:pt idx="5385">
                  <c:v>43.3</c:v>
                </c:pt>
                <c:pt idx="5386">
                  <c:v>43.3</c:v>
                </c:pt>
                <c:pt idx="5387">
                  <c:v>43.3</c:v>
                </c:pt>
                <c:pt idx="5388">
                  <c:v>43.3</c:v>
                </c:pt>
                <c:pt idx="5389">
                  <c:v>43.3</c:v>
                </c:pt>
                <c:pt idx="5390">
                  <c:v>43.3</c:v>
                </c:pt>
                <c:pt idx="5391">
                  <c:v>43.3</c:v>
                </c:pt>
                <c:pt idx="5392">
                  <c:v>43.3</c:v>
                </c:pt>
                <c:pt idx="5393">
                  <c:v>43.3</c:v>
                </c:pt>
                <c:pt idx="5394">
                  <c:v>43.3</c:v>
                </c:pt>
                <c:pt idx="5395">
                  <c:v>43.3</c:v>
                </c:pt>
                <c:pt idx="5396">
                  <c:v>43.3</c:v>
                </c:pt>
                <c:pt idx="5397">
                  <c:v>43.3</c:v>
                </c:pt>
                <c:pt idx="5398">
                  <c:v>43.3</c:v>
                </c:pt>
                <c:pt idx="5399">
                  <c:v>43.3</c:v>
                </c:pt>
                <c:pt idx="5400">
                  <c:v>43.3</c:v>
                </c:pt>
                <c:pt idx="5401">
                  <c:v>43.3</c:v>
                </c:pt>
                <c:pt idx="5402">
                  <c:v>43.3</c:v>
                </c:pt>
                <c:pt idx="5403">
                  <c:v>43.3</c:v>
                </c:pt>
                <c:pt idx="5404">
                  <c:v>43.3</c:v>
                </c:pt>
                <c:pt idx="5405">
                  <c:v>43.3</c:v>
                </c:pt>
                <c:pt idx="5406">
                  <c:v>43.3</c:v>
                </c:pt>
                <c:pt idx="5407">
                  <c:v>43.2</c:v>
                </c:pt>
                <c:pt idx="5408">
                  <c:v>43.2</c:v>
                </c:pt>
                <c:pt idx="5409">
                  <c:v>43.2</c:v>
                </c:pt>
                <c:pt idx="5410">
                  <c:v>43.2</c:v>
                </c:pt>
                <c:pt idx="5411">
                  <c:v>43.2</c:v>
                </c:pt>
                <c:pt idx="5412">
                  <c:v>43.2</c:v>
                </c:pt>
                <c:pt idx="5413">
                  <c:v>43.2</c:v>
                </c:pt>
                <c:pt idx="5414">
                  <c:v>43.2</c:v>
                </c:pt>
                <c:pt idx="5415">
                  <c:v>43.2</c:v>
                </c:pt>
                <c:pt idx="5416">
                  <c:v>43.2</c:v>
                </c:pt>
                <c:pt idx="5417">
                  <c:v>43.2</c:v>
                </c:pt>
                <c:pt idx="5418">
                  <c:v>43.2</c:v>
                </c:pt>
                <c:pt idx="5419">
                  <c:v>43.2</c:v>
                </c:pt>
                <c:pt idx="5420">
                  <c:v>43.2</c:v>
                </c:pt>
                <c:pt idx="5421">
                  <c:v>43.2</c:v>
                </c:pt>
                <c:pt idx="5422">
                  <c:v>43.2</c:v>
                </c:pt>
                <c:pt idx="5423">
                  <c:v>43.2</c:v>
                </c:pt>
                <c:pt idx="5424">
                  <c:v>43.2</c:v>
                </c:pt>
                <c:pt idx="5425">
                  <c:v>43.2</c:v>
                </c:pt>
                <c:pt idx="5426">
                  <c:v>43.2</c:v>
                </c:pt>
                <c:pt idx="5427">
                  <c:v>43.2</c:v>
                </c:pt>
                <c:pt idx="5428">
                  <c:v>43.2</c:v>
                </c:pt>
                <c:pt idx="5429">
                  <c:v>43.2</c:v>
                </c:pt>
                <c:pt idx="5430">
                  <c:v>43.2</c:v>
                </c:pt>
                <c:pt idx="5431">
                  <c:v>43.2</c:v>
                </c:pt>
                <c:pt idx="5432">
                  <c:v>43.2</c:v>
                </c:pt>
                <c:pt idx="5433">
                  <c:v>43.2</c:v>
                </c:pt>
                <c:pt idx="5434">
                  <c:v>43.2</c:v>
                </c:pt>
                <c:pt idx="5435">
                  <c:v>43.2</c:v>
                </c:pt>
                <c:pt idx="5436">
                  <c:v>43.2</c:v>
                </c:pt>
                <c:pt idx="5437">
                  <c:v>43.2</c:v>
                </c:pt>
                <c:pt idx="5438">
                  <c:v>43.2</c:v>
                </c:pt>
                <c:pt idx="5439">
                  <c:v>43.2</c:v>
                </c:pt>
                <c:pt idx="5440">
                  <c:v>43.2</c:v>
                </c:pt>
                <c:pt idx="5441">
                  <c:v>43.2</c:v>
                </c:pt>
                <c:pt idx="5442">
                  <c:v>43.2</c:v>
                </c:pt>
                <c:pt idx="5443">
                  <c:v>43.2</c:v>
                </c:pt>
                <c:pt idx="5444">
                  <c:v>43.2</c:v>
                </c:pt>
                <c:pt idx="5445">
                  <c:v>43.2</c:v>
                </c:pt>
                <c:pt idx="5446">
                  <c:v>43.2</c:v>
                </c:pt>
                <c:pt idx="5447">
                  <c:v>43.2</c:v>
                </c:pt>
                <c:pt idx="5448">
                  <c:v>43.2</c:v>
                </c:pt>
                <c:pt idx="5449">
                  <c:v>43.2</c:v>
                </c:pt>
                <c:pt idx="5450">
                  <c:v>43.2</c:v>
                </c:pt>
                <c:pt idx="5451">
                  <c:v>43.2</c:v>
                </c:pt>
                <c:pt idx="5452">
                  <c:v>43.2</c:v>
                </c:pt>
                <c:pt idx="5453">
                  <c:v>43.2</c:v>
                </c:pt>
                <c:pt idx="5454">
                  <c:v>43.2</c:v>
                </c:pt>
                <c:pt idx="5455">
                  <c:v>43.2</c:v>
                </c:pt>
                <c:pt idx="5456">
                  <c:v>43.2</c:v>
                </c:pt>
                <c:pt idx="5457">
                  <c:v>43.2</c:v>
                </c:pt>
                <c:pt idx="5458">
                  <c:v>43.2</c:v>
                </c:pt>
                <c:pt idx="5459">
                  <c:v>43.2</c:v>
                </c:pt>
                <c:pt idx="5460">
                  <c:v>43.2</c:v>
                </c:pt>
                <c:pt idx="5461">
                  <c:v>43.2</c:v>
                </c:pt>
                <c:pt idx="5462">
                  <c:v>43.2</c:v>
                </c:pt>
                <c:pt idx="5463">
                  <c:v>43.2</c:v>
                </c:pt>
                <c:pt idx="5464">
                  <c:v>43.2</c:v>
                </c:pt>
                <c:pt idx="5465">
                  <c:v>43.2</c:v>
                </c:pt>
                <c:pt idx="5466">
                  <c:v>43.2</c:v>
                </c:pt>
                <c:pt idx="5467">
                  <c:v>43.2</c:v>
                </c:pt>
                <c:pt idx="5468">
                  <c:v>43.2</c:v>
                </c:pt>
                <c:pt idx="5469">
                  <c:v>43.2</c:v>
                </c:pt>
                <c:pt idx="5470">
                  <c:v>43.2</c:v>
                </c:pt>
                <c:pt idx="5471">
                  <c:v>43.2</c:v>
                </c:pt>
                <c:pt idx="5472">
                  <c:v>43.2</c:v>
                </c:pt>
                <c:pt idx="5473">
                  <c:v>43.2</c:v>
                </c:pt>
                <c:pt idx="5474">
                  <c:v>43.1</c:v>
                </c:pt>
                <c:pt idx="5475">
                  <c:v>43.1</c:v>
                </c:pt>
                <c:pt idx="5476">
                  <c:v>43.1</c:v>
                </c:pt>
                <c:pt idx="5477">
                  <c:v>43.1</c:v>
                </c:pt>
                <c:pt idx="5478">
                  <c:v>43.1</c:v>
                </c:pt>
                <c:pt idx="5479">
                  <c:v>43.1</c:v>
                </c:pt>
                <c:pt idx="5480">
                  <c:v>43.1</c:v>
                </c:pt>
                <c:pt idx="5481">
                  <c:v>43.1</c:v>
                </c:pt>
                <c:pt idx="5482">
                  <c:v>43.1</c:v>
                </c:pt>
                <c:pt idx="5483">
                  <c:v>43.1</c:v>
                </c:pt>
                <c:pt idx="5484">
                  <c:v>43.1</c:v>
                </c:pt>
                <c:pt idx="5485">
                  <c:v>43.1</c:v>
                </c:pt>
                <c:pt idx="5486">
                  <c:v>43.1</c:v>
                </c:pt>
                <c:pt idx="5487">
                  <c:v>43.1</c:v>
                </c:pt>
                <c:pt idx="5488">
                  <c:v>43.1</c:v>
                </c:pt>
                <c:pt idx="5489">
                  <c:v>43.1</c:v>
                </c:pt>
                <c:pt idx="5490">
                  <c:v>43.1</c:v>
                </c:pt>
                <c:pt idx="5491">
                  <c:v>43.1</c:v>
                </c:pt>
                <c:pt idx="5492">
                  <c:v>43.1</c:v>
                </c:pt>
                <c:pt idx="5493">
                  <c:v>43.1</c:v>
                </c:pt>
                <c:pt idx="5494">
                  <c:v>43.1</c:v>
                </c:pt>
                <c:pt idx="5495">
                  <c:v>43.1</c:v>
                </c:pt>
                <c:pt idx="5496">
                  <c:v>43.1</c:v>
                </c:pt>
                <c:pt idx="5497">
                  <c:v>43.1</c:v>
                </c:pt>
                <c:pt idx="5498">
                  <c:v>43.1</c:v>
                </c:pt>
                <c:pt idx="5499">
                  <c:v>43.1</c:v>
                </c:pt>
                <c:pt idx="5500">
                  <c:v>43.1</c:v>
                </c:pt>
                <c:pt idx="5501">
                  <c:v>43.1</c:v>
                </c:pt>
                <c:pt idx="5502">
                  <c:v>43.1</c:v>
                </c:pt>
                <c:pt idx="5503">
                  <c:v>43.1</c:v>
                </c:pt>
                <c:pt idx="5504">
                  <c:v>43.1</c:v>
                </c:pt>
                <c:pt idx="5505">
                  <c:v>43.1</c:v>
                </c:pt>
                <c:pt idx="5506">
                  <c:v>43.1</c:v>
                </c:pt>
                <c:pt idx="5507">
                  <c:v>43.1</c:v>
                </c:pt>
                <c:pt idx="5508">
                  <c:v>43.1</c:v>
                </c:pt>
                <c:pt idx="5509">
                  <c:v>43.1</c:v>
                </c:pt>
                <c:pt idx="5510">
                  <c:v>43.1</c:v>
                </c:pt>
                <c:pt idx="5511">
                  <c:v>43.1</c:v>
                </c:pt>
                <c:pt idx="5512">
                  <c:v>43.1</c:v>
                </c:pt>
                <c:pt idx="5513">
                  <c:v>43.1</c:v>
                </c:pt>
                <c:pt idx="5514">
                  <c:v>43.1</c:v>
                </c:pt>
                <c:pt idx="5515">
                  <c:v>43.1</c:v>
                </c:pt>
                <c:pt idx="5516">
                  <c:v>43.1</c:v>
                </c:pt>
                <c:pt idx="5517">
                  <c:v>43.1</c:v>
                </c:pt>
                <c:pt idx="5518">
                  <c:v>43.1</c:v>
                </c:pt>
                <c:pt idx="5519">
                  <c:v>43.1</c:v>
                </c:pt>
                <c:pt idx="5520">
                  <c:v>43.1</c:v>
                </c:pt>
                <c:pt idx="5521">
                  <c:v>43.1</c:v>
                </c:pt>
                <c:pt idx="5522">
                  <c:v>43.1</c:v>
                </c:pt>
                <c:pt idx="5523">
                  <c:v>43.1</c:v>
                </c:pt>
                <c:pt idx="5524">
                  <c:v>43.1</c:v>
                </c:pt>
                <c:pt idx="5525">
                  <c:v>43.1</c:v>
                </c:pt>
                <c:pt idx="5526">
                  <c:v>43.1</c:v>
                </c:pt>
                <c:pt idx="5527">
                  <c:v>43.1</c:v>
                </c:pt>
                <c:pt idx="5528">
                  <c:v>43.1</c:v>
                </c:pt>
                <c:pt idx="5529">
                  <c:v>43.1</c:v>
                </c:pt>
                <c:pt idx="5530">
                  <c:v>43.1</c:v>
                </c:pt>
                <c:pt idx="5531">
                  <c:v>43.1</c:v>
                </c:pt>
                <c:pt idx="5532">
                  <c:v>43.1</c:v>
                </c:pt>
                <c:pt idx="5533">
                  <c:v>43.1</c:v>
                </c:pt>
                <c:pt idx="5534">
                  <c:v>43.1</c:v>
                </c:pt>
                <c:pt idx="5535">
                  <c:v>43.1</c:v>
                </c:pt>
                <c:pt idx="5536">
                  <c:v>43.1</c:v>
                </c:pt>
                <c:pt idx="5537">
                  <c:v>43.1</c:v>
                </c:pt>
                <c:pt idx="5538">
                  <c:v>43.1</c:v>
                </c:pt>
                <c:pt idx="5539">
                  <c:v>43.1</c:v>
                </c:pt>
                <c:pt idx="5540">
                  <c:v>43.1</c:v>
                </c:pt>
                <c:pt idx="5541">
                  <c:v>43.1</c:v>
                </c:pt>
                <c:pt idx="5542">
                  <c:v>43.1</c:v>
                </c:pt>
                <c:pt idx="5543">
                  <c:v>43.1</c:v>
                </c:pt>
                <c:pt idx="5544">
                  <c:v>43.1</c:v>
                </c:pt>
                <c:pt idx="5545">
                  <c:v>43.1</c:v>
                </c:pt>
                <c:pt idx="5546">
                  <c:v>43.1</c:v>
                </c:pt>
                <c:pt idx="5547">
                  <c:v>43.1</c:v>
                </c:pt>
                <c:pt idx="5548">
                  <c:v>43.1</c:v>
                </c:pt>
                <c:pt idx="5549">
                  <c:v>43.1</c:v>
                </c:pt>
                <c:pt idx="5550">
                  <c:v>43.1</c:v>
                </c:pt>
                <c:pt idx="5551">
                  <c:v>43.1</c:v>
                </c:pt>
                <c:pt idx="5552">
                  <c:v>43.1</c:v>
                </c:pt>
                <c:pt idx="5553">
                  <c:v>43.1</c:v>
                </c:pt>
                <c:pt idx="5554">
                  <c:v>43.1</c:v>
                </c:pt>
                <c:pt idx="5555">
                  <c:v>43.1</c:v>
                </c:pt>
                <c:pt idx="5556">
                  <c:v>43.1</c:v>
                </c:pt>
                <c:pt idx="5557">
                  <c:v>43.1</c:v>
                </c:pt>
                <c:pt idx="5558">
                  <c:v>43.1</c:v>
                </c:pt>
                <c:pt idx="5559">
                  <c:v>43.1</c:v>
                </c:pt>
                <c:pt idx="5560">
                  <c:v>43.1</c:v>
                </c:pt>
                <c:pt idx="5561">
                  <c:v>43.1</c:v>
                </c:pt>
                <c:pt idx="5562">
                  <c:v>43.1</c:v>
                </c:pt>
                <c:pt idx="5563">
                  <c:v>43.1</c:v>
                </c:pt>
                <c:pt idx="5564">
                  <c:v>43.1</c:v>
                </c:pt>
                <c:pt idx="5565">
                  <c:v>43.1</c:v>
                </c:pt>
                <c:pt idx="5566">
                  <c:v>43.1</c:v>
                </c:pt>
                <c:pt idx="5567">
                  <c:v>43.1</c:v>
                </c:pt>
                <c:pt idx="5568">
                  <c:v>43.1</c:v>
                </c:pt>
                <c:pt idx="5569">
                  <c:v>43.1</c:v>
                </c:pt>
                <c:pt idx="5570">
                  <c:v>43.1</c:v>
                </c:pt>
                <c:pt idx="5571">
                  <c:v>43.1</c:v>
                </c:pt>
                <c:pt idx="5572">
                  <c:v>43.1</c:v>
                </c:pt>
                <c:pt idx="5573">
                  <c:v>43.1</c:v>
                </c:pt>
                <c:pt idx="5574">
                  <c:v>43.1</c:v>
                </c:pt>
                <c:pt idx="5575">
                  <c:v>43.1</c:v>
                </c:pt>
                <c:pt idx="5576">
                  <c:v>43.1</c:v>
                </c:pt>
                <c:pt idx="5577">
                  <c:v>43.1</c:v>
                </c:pt>
                <c:pt idx="5578">
                  <c:v>43.1</c:v>
                </c:pt>
                <c:pt idx="5579">
                  <c:v>43.1</c:v>
                </c:pt>
                <c:pt idx="5580">
                  <c:v>43.1</c:v>
                </c:pt>
                <c:pt idx="5581">
                  <c:v>43.1</c:v>
                </c:pt>
                <c:pt idx="5582">
                  <c:v>43.1</c:v>
                </c:pt>
                <c:pt idx="5583">
                  <c:v>43.1</c:v>
                </c:pt>
                <c:pt idx="5584">
                  <c:v>43.1</c:v>
                </c:pt>
                <c:pt idx="5585">
                  <c:v>43.1</c:v>
                </c:pt>
                <c:pt idx="5586">
                  <c:v>43.1</c:v>
                </c:pt>
                <c:pt idx="5587">
                  <c:v>43.1</c:v>
                </c:pt>
                <c:pt idx="5588">
                  <c:v>43.1</c:v>
                </c:pt>
                <c:pt idx="5589">
                  <c:v>43.1</c:v>
                </c:pt>
                <c:pt idx="5590">
                  <c:v>43.1</c:v>
                </c:pt>
                <c:pt idx="5591">
                  <c:v>43.1</c:v>
                </c:pt>
                <c:pt idx="5592">
                  <c:v>43.1</c:v>
                </c:pt>
                <c:pt idx="5593">
                  <c:v>43.1</c:v>
                </c:pt>
                <c:pt idx="5594">
                  <c:v>43.1</c:v>
                </c:pt>
                <c:pt idx="5595">
                  <c:v>43.1</c:v>
                </c:pt>
                <c:pt idx="5596">
                  <c:v>43.1</c:v>
                </c:pt>
                <c:pt idx="5597">
                  <c:v>43.1</c:v>
                </c:pt>
                <c:pt idx="5598">
                  <c:v>43.1</c:v>
                </c:pt>
                <c:pt idx="5599">
                  <c:v>43.1</c:v>
                </c:pt>
                <c:pt idx="5600">
                  <c:v>43.1</c:v>
                </c:pt>
                <c:pt idx="5601">
                  <c:v>43.2</c:v>
                </c:pt>
                <c:pt idx="5602">
                  <c:v>43.2</c:v>
                </c:pt>
                <c:pt idx="5603">
                  <c:v>43.2</c:v>
                </c:pt>
                <c:pt idx="5604">
                  <c:v>43.2</c:v>
                </c:pt>
                <c:pt idx="5605">
                  <c:v>43.2</c:v>
                </c:pt>
                <c:pt idx="5606">
                  <c:v>43.2</c:v>
                </c:pt>
                <c:pt idx="5607">
                  <c:v>43.2</c:v>
                </c:pt>
                <c:pt idx="5608">
                  <c:v>43.2</c:v>
                </c:pt>
                <c:pt idx="5609">
                  <c:v>43.2</c:v>
                </c:pt>
                <c:pt idx="5610">
                  <c:v>43.2</c:v>
                </c:pt>
                <c:pt idx="5611">
                  <c:v>43.2</c:v>
                </c:pt>
                <c:pt idx="5612">
                  <c:v>43.2</c:v>
                </c:pt>
                <c:pt idx="5613">
                  <c:v>43.2</c:v>
                </c:pt>
                <c:pt idx="5614">
                  <c:v>43.2</c:v>
                </c:pt>
                <c:pt idx="5615">
                  <c:v>43.2</c:v>
                </c:pt>
                <c:pt idx="5616">
                  <c:v>43.2</c:v>
                </c:pt>
                <c:pt idx="5617">
                  <c:v>43.2</c:v>
                </c:pt>
                <c:pt idx="5618">
                  <c:v>43.2</c:v>
                </c:pt>
                <c:pt idx="5619">
                  <c:v>43.2</c:v>
                </c:pt>
                <c:pt idx="5620">
                  <c:v>43.2</c:v>
                </c:pt>
                <c:pt idx="5621">
                  <c:v>43.2</c:v>
                </c:pt>
                <c:pt idx="5622">
                  <c:v>43.2</c:v>
                </c:pt>
                <c:pt idx="5623">
                  <c:v>43.2</c:v>
                </c:pt>
                <c:pt idx="5624">
                  <c:v>43.2</c:v>
                </c:pt>
                <c:pt idx="5625">
                  <c:v>43.2</c:v>
                </c:pt>
                <c:pt idx="5626">
                  <c:v>43.2</c:v>
                </c:pt>
                <c:pt idx="5627">
                  <c:v>43.2</c:v>
                </c:pt>
                <c:pt idx="5628">
                  <c:v>43.2</c:v>
                </c:pt>
                <c:pt idx="5629">
                  <c:v>43.2</c:v>
                </c:pt>
                <c:pt idx="5630">
                  <c:v>43.2</c:v>
                </c:pt>
                <c:pt idx="5631">
                  <c:v>43.2</c:v>
                </c:pt>
                <c:pt idx="5632">
                  <c:v>43.2</c:v>
                </c:pt>
                <c:pt idx="5633">
                  <c:v>43.2</c:v>
                </c:pt>
                <c:pt idx="5634">
                  <c:v>43.2</c:v>
                </c:pt>
                <c:pt idx="5635">
                  <c:v>43.3</c:v>
                </c:pt>
                <c:pt idx="5636">
                  <c:v>43.3</c:v>
                </c:pt>
                <c:pt idx="5637">
                  <c:v>43.3</c:v>
                </c:pt>
                <c:pt idx="5638">
                  <c:v>43.3</c:v>
                </c:pt>
                <c:pt idx="5639">
                  <c:v>43.3</c:v>
                </c:pt>
                <c:pt idx="5640">
                  <c:v>43.3</c:v>
                </c:pt>
                <c:pt idx="5641">
                  <c:v>43.3</c:v>
                </c:pt>
                <c:pt idx="5642">
                  <c:v>43.3</c:v>
                </c:pt>
                <c:pt idx="5643">
                  <c:v>43.3</c:v>
                </c:pt>
                <c:pt idx="5644">
                  <c:v>43.3</c:v>
                </c:pt>
                <c:pt idx="5645">
                  <c:v>43.3</c:v>
                </c:pt>
                <c:pt idx="5646">
                  <c:v>43.3</c:v>
                </c:pt>
                <c:pt idx="5647">
                  <c:v>43.3</c:v>
                </c:pt>
                <c:pt idx="5648">
                  <c:v>43.3</c:v>
                </c:pt>
                <c:pt idx="5649">
                  <c:v>43.3</c:v>
                </c:pt>
                <c:pt idx="5650">
                  <c:v>43.3</c:v>
                </c:pt>
                <c:pt idx="5651">
                  <c:v>43.3</c:v>
                </c:pt>
                <c:pt idx="5652">
                  <c:v>43.3</c:v>
                </c:pt>
                <c:pt idx="5653">
                  <c:v>43.3</c:v>
                </c:pt>
                <c:pt idx="5654">
                  <c:v>43.3</c:v>
                </c:pt>
                <c:pt idx="5655">
                  <c:v>43.3</c:v>
                </c:pt>
                <c:pt idx="5656">
                  <c:v>43.3</c:v>
                </c:pt>
                <c:pt idx="5657">
                  <c:v>43.3</c:v>
                </c:pt>
                <c:pt idx="5658">
                  <c:v>43.3</c:v>
                </c:pt>
                <c:pt idx="5659">
                  <c:v>43.3</c:v>
                </c:pt>
                <c:pt idx="5660">
                  <c:v>43.3</c:v>
                </c:pt>
                <c:pt idx="5661">
                  <c:v>43.3</c:v>
                </c:pt>
                <c:pt idx="5662">
                  <c:v>43.4</c:v>
                </c:pt>
                <c:pt idx="5663">
                  <c:v>43.4</c:v>
                </c:pt>
                <c:pt idx="5664">
                  <c:v>43.4</c:v>
                </c:pt>
                <c:pt idx="5665">
                  <c:v>43.4</c:v>
                </c:pt>
                <c:pt idx="5666">
                  <c:v>43.4</c:v>
                </c:pt>
                <c:pt idx="5667">
                  <c:v>43.4</c:v>
                </c:pt>
                <c:pt idx="5668">
                  <c:v>43.4</c:v>
                </c:pt>
                <c:pt idx="5669">
                  <c:v>43.4</c:v>
                </c:pt>
                <c:pt idx="5670">
                  <c:v>43.4</c:v>
                </c:pt>
                <c:pt idx="5671">
                  <c:v>43.4</c:v>
                </c:pt>
                <c:pt idx="5672">
                  <c:v>43.4</c:v>
                </c:pt>
                <c:pt idx="5673">
                  <c:v>43.4</c:v>
                </c:pt>
                <c:pt idx="5674">
                  <c:v>43.4</c:v>
                </c:pt>
                <c:pt idx="5675">
                  <c:v>43.4</c:v>
                </c:pt>
                <c:pt idx="5676">
                  <c:v>43.4</c:v>
                </c:pt>
                <c:pt idx="5677">
                  <c:v>43.4</c:v>
                </c:pt>
                <c:pt idx="5678">
                  <c:v>43.4</c:v>
                </c:pt>
                <c:pt idx="5679">
                  <c:v>43.4</c:v>
                </c:pt>
                <c:pt idx="5680">
                  <c:v>43.4</c:v>
                </c:pt>
                <c:pt idx="5681">
                  <c:v>43.4</c:v>
                </c:pt>
                <c:pt idx="5682">
                  <c:v>43.4</c:v>
                </c:pt>
                <c:pt idx="5683">
                  <c:v>43.4</c:v>
                </c:pt>
                <c:pt idx="5684">
                  <c:v>43.4</c:v>
                </c:pt>
                <c:pt idx="5685">
                  <c:v>43.4</c:v>
                </c:pt>
                <c:pt idx="5686">
                  <c:v>43.4</c:v>
                </c:pt>
                <c:pt idx="5687">
                  <c:v>43.4</c:v>
                </c:pt>
                <c:pt idx="5688">
                  <c:v>43.4</c:v>
                </c:pt>
                <c:pt idx="5689">
                  <c:v>43.4</c:v>
                </c:pt>
                <c:pt idx="5690">
                  <c:v>43.4</c:v>
                </c:pt>
                <c:pt idx="5691">
                  <c:v>43.4</c:v>
                </c:pt>
                <c:pt idx="5692">
                  <c:v>43.4</c:v>
                </c:pt>
                <c:pt idx="5693">
                  <c:v>43.4</c:v>
                </c:pt>
                <c:pt idx="5694">
                  <c:v>43.4</c:v>
                </c:pt>
                <c:pt idx="5695">
                  <c:v>43.4</c:v>
                </c:pt>
                <c:pt idx="5696">
                  <c:v>43.4</c:v>
                </c:pt>
                <c:pt idx="5697">
                  <c:v>43.4</c:v>
                </c:pt>
                <c:pt idx="5698">
                  <c:v>43.4</c:v>
                </c:pt>
                <c:pt idx="5699">
                  <c:v>43.4</c:v>
                </c:pt>
                <c:pt idx="5700">
                  <c:v>43.4</c:v>
                </c:pt>
                <c:pt idx="5701">
                  <c:v>43.4</c:v>
                </c:pt>
                <c:pt idx="5702">
                  <c:v>43.4</c:v>
                </c:pt>
                <c:pt idx="5703">
                  <c:v>43.4</c:v>
                </c:pt>
                <c:pt idx="5704">
                  <c:v>43.4</c:v>
                </c:pt>
                <c:pt idx="5705">
                  <c:v>43.4</c:v>
                </c:pt>
                <c:pt idx="5706">
                  <c:v>43.4</c:v>
                </c:pt>
                <c:pt idx="5707">
                  <c:v>43.4</c:v>
                </c:pt>
                <c:pt idx="5708">
                  <c:v>43.4</c:v>
                </c:pt>
                <c:pt idx="5709">
                  <c:v>43.4</c:v>
                </c:pt>
                <c:pt idx="5710">
                  <c:v>43.4</c:v>
                </c:pt>
                <c:pt idx="5711">
                  <c:v>43.4</c:v>
                </c:pt>
                <c:pt idx="5712">
                  <c:v>43.4</c:v>
                </c:pt>
                <c:pt idx="5713">
                  <c:v>43.4</c:v>
                </c:pt>
                <c:pt idx="5714">
                  <c:v>43.4</c:v>
                </c:pt>
                <c:pt idx="5715">
                  <c:v>43.4</c:v>
                </c:pt>
                <c:pt idx="5716">
                  <c:v>43.4</c:v>
                </c:pt>
                <c:pt idx="5717">
                  <c:v>43.4</c:v>
                </c:pt>
                <c:pt idx="5718">
                  <c:v>43.4</c:v>
                </c:pt>
                <c:pt idx="5719">
                  <c:v>43.4</c:v>
                </c:pt>
                <c:pt idx="5720">
                  <c:v>43.4</c:v>
                </c:pt>
                <c:pt idx="5721">
                  <c:v>43.4</c:v>
                </c:pt>
                <c:pt idx="5722">
                  <c:v>43.4</c:v>
                </c:pt>
                <c:pt idx="5723">
                  <c:v>43.4</c:v>
                </c:pt>
                <c:pt idx="5724">
                  <c:v>43.4</c:v>
                </c:pt>
                <c:pt idx="5725">
                  <c:v>43.4</c:v>
                </c:pt>
                <c:pt idx="5726">
                  <c:v>43.4</c:v>
                </c:pt>
                <c:pt idx="5727">
                  <c:v>43.4</c:v>
                </c:pt>
                <c:pt idx="5728">
                  <c:v>43.4</c:v>
                </c:pt>
                <c:pt idx="5729">
                  <c:v>43.4</c:v>
                </c:pt>
                <c:pt idx="5730">
                  <c:v>43.4</c:v>
                </c:pt>
                <c:pt idx="5731">
                  <c:v>43.4</c:v>
                </c:pt>
                <c:pt idx="5732">
                  <c:v>43.4</c:v>
                </c:pt>
                <c:pt idx="5733">
                  <c:v>43.4</c:v>
                </c:pt>
                <c:pt idx="5734">
                  <c:v>43.4</c:v>
                </c:pt>
                <c:pt idx="5735">
                  <c:v>43.4</c:v>
                </c:pt>
                <c:pt idx="5736">
                  <c:v>43.4</c:v>
                </c:pt>
                <c:pt idx="5737">
                  <c:v>43.4</c:v>
                </c:pt>
                <c:pt idx="5738">
                  <c:v>43.4</c:v>
                </c:pt>
                <c:pt idx="5739">
                  <c:v>43.4</c:v>
                </c:pt>
                <c:pt idx="5740">
                  <c:v>43.4</c:v>
                </c:pt>
                <c:pt idx="5741">
                  <c:v>43.4</c:v>
                </c:pt>
                <c:pt idx="5742">
                  <c:v>43.4</c:v>
                </c:pt>
                <c:pt idx="5743">
                  <c:v>43.4</c:v>
                </c:pt>
                <c:pt idx="5744">
                  <c:v>43.4</c:v>
                </c:pt>
                <c:pt idx="5745">
                  <c:v>43.4</c:v>
                </c:pt>
                <c:pt idx="5746">
                  <c:v>43.4</c:v>
                </c:pt>
                <c:pt idx="5747">
                  <c:v>43.4</c:v>
                </c:pt>
                <c:pt idx="5748">
                  <c:v>43.4</c:v>
                </c:pt>
                <c:pt idx="5749">
                  <c:v>43.4</c:v>
                </c:pt>
                <c:pt idx="5750">
                  <c:v>43.5</c:v>
                </c:pt>
                <c:pt idx="5751">
                  <c:v>43.5</c:v>
                </c:pt>
                <c:pt idx="5752">
                  <c:v>43.5</c:v>
                </c:pt>
                <c:pt idx="5753">
                  <c:v>43.5</c:v>
                </c:pt>
                <c:pt idx="5754">
                  <c:v>43.5</c:v>
                </c:pt>
                <c:pt idx="5755">
                  <c:v>43.5</c:v>
                </c:pt>
                <c:pt idx="5756">
                  <c:v>43.5</c:v>
                </c:pt>
                <c:pt idx="5757">
                  <c:v>43.5</c:v>
                </c:pt>
                <c:pt idx="5758">
                  <c:v>43.5</c:v>
                </c:pt>
                <c:pt idx="5759">
                  <c:v>43.5</c:v>
                </c:pt>
                <c:pt idx="5760">
                  <c:v>43.5</c:v>
                </c:pt>
                <c:pt idx="5761">
                  <c:v>43.5</c:v>
                </c:pt>
                <c:pt idx="5762">
                  <c:v>43.5</c:v>
                </c:pt>
                <c:pt idx="5763">
                  <c:v>43.5</c:v>
                </c:pt>
                <c:pt idx="5764">
                  <c:v>43.5</c:v>
                </c:pt>
                <c:pt idx="5765">
                  <c:v>43.5</c:v>
                </c:pt>
                <c:pt idx="5766">
                  <c:v>43.5</c:v>
                </c:pt>
                <c:pt idx="5767">
                  <c:v>43.5</c:v>
                </c:pt>
                <c:pt idx="5768">
                  <c:v>43.5</c:v>
                </c:pt>
                <c:pt idx="5769">
                  <c:v>43.5</c:v>
                </c:pt>
                <c:pt idx="5770">
                  <c:v>43.5</c:v>
                </c:pt>
                <c:pt idx="5771">
                  <c:v>43.5</c:v>
                </c:pt>
                <c:pt idx="5772">
                  <c:v>43.5</c:v>
                </c:pt>
                <c:pt idx="5773">
                  <c:v>43.5</c:v>
                </c:pt>
                <c:pt idx="5774">
                  <c:v>43.5</c:v>
                </c:pt>
                <c:pt idx="5775">
                  <c:v>43.5</c:v>
                </c:pt>
                <c:pt idx="5776">
                  <c:v>43.5</c:v>
                </c:pt>
                <c:pt idx="5777">
                  <c:v>43.5</c:v>
                </c:pt>
                <c:pt idx="5778">
                  <c:v>43.5</c:v>
                </c:pt>
                <c:pt idx="5779">
                  <c:v>43.5</c:v>
                </c:pt>
                <c:pt idx="5780">
                  <c:v>43.6</c:v>
                </c:pt>
                <c:pt idx="5781">
                  <c:v>43.6</c:v>
                </c:pt>
                <c:pt idx="5782">
                  <c:v>43.6</c:v>
                </c:pt>
                <c:pt idx="5783">
                  <c:v>43.6</c:v>
                </c:pt>
                <c:pt idx="5784">
                  <c:v>43.6</c:v>
                </c:pt>
                <c:pt idx="5785">
                  <c:v>43.6</c:v>
                </c:pt>
                <c:pt idx="5786">
                  <c:v>43.6</c:v>
                </c:pt>
                <c:pt idx="5787">
                  <c:v>43.6</c:v>
                </c:pt>
                <c:pt idx="5788">
                  <c:v>43.6</c:v>
                </c:pt>
                <c:pt idx="5789">
                  <c:v>43.6</c:v>
                </c:pt>
                <c:pt idx="5790">
                  <c:v>43.6</c:v>
                </c:pt>
                <c:pt idx="5791">
                  <c:v>43.6</c:v>
                </c:pt>
                <c:pt idx="5792">
                  <c:v>43.6</c:v>
                </c:pt>
                <c:pt idx="5793">
                  <c:v>43.6</c:v>
                </c:pt>
                <c:pt idx="5794">
                  <c:v>43.6</c:v>
                </c:pt>
                <c:pt idx="5795">
                  <c:v>43.6</c:v>
                </c:pt>
                <c:pt idx="5796">
                  <c:v>43.6</c:v>
                </c:pt>
                <c:pt idx="5797">
                  <c:v>43.6</c:v>
                </c:pt>
                <c:pt idx="5798">
                  <c:v>43.6</c:v>
                </c:pt>
                <c:pt idx="5799">
                  <c:v>43.6</c:v>
                </c:pt>
                <c:pt idx="5800">
                  <c:v>43.6</c:v>
                </c:pt>
                <c:pt idx="5801">
                  <c:v>43.6</c:v>
                </c:pt>
                <c:pt idx="5802">
                  <c:v>43.6</c:v>
                </c:pt>
                <c:pt idx="5803">
                  <c:v>43.6</c:v>
                </c:pt>
                <c:pt idx="5804">
                  <c:v>43.6</c:v>
                </c:pt>
                <c:pt idx="5805">
                  <c:v>43.6</c:v>
                </c:pt>
                <c:pt idx="5806">
                  <c:v>43.6</c:v>
                </c:pt>
                <c:pt idx="5807">
                  <c:v>43.6</c:v>
                </c:pt>
                <c:pt idx="5808">
                  <c:v>43.6</c:v>
                </c:pt>
                <c:pt idx="5809">
                  <c:v>43.6</c:v>
                </c:pt>
                <c:pt idx="5810">
                  <c:v>43.6</c:v>
                </c:pt>
                <c:pt idx="5811">
                  <c:v>43.6</c:v>
                </c:pt>
                <c:pt idx="5812">
                  <c:v>43.6</c:v>
                </c:pt>
                <c:pt idx="5813">
                  <c:v>43.6</c:v>
                </c:pt>
                <c:pt idx="5814">
                  <c:v>43.6</c:v>
                </c:pt>
                <c:pt idx="5815">
                  <c:v>43.6</c:v>
                </c:pt>
                <c:pt idx="5816">
                  <c:v>43.6</c:v>
                </c:pt>
                <c:pt idx="5817">
                  <c:v>43.6</c:v>
                </c:pt>
                <c:pt idx="5818">
                  <c:v>43.6</c:v>
                </c:pt>
                <c:pt idx="5819">
                  <c:v>43.6</c:v>
                </c:pt>
                <c:pt idx="5820">
                  <c:v>43.6</c:v>
                </c:pt>
                <c:pt idx="5821">
                  <c:v>43.6</c:v>
                </c:pt>
                <c:pt idx="5822">
                  <c:v>43.6</c:v>
                </c:pt>
                <c:pt idx="5823">
                  <c:v>43.6</c:v>
                </c:pt>
                <c:pt idx="5824">
                  <c:v>43.6</c:v>
                </c:pt>
                <c:pt idx="5825">
                  <c:v>43.6</c:v>
                </c:pt>
                <c:pt idx="5826">
                  <c:v>43.6</c:v>
                </c:pt>
                <c:pt idx="5827">
                  <c:v>43.6</c:v>
                </c:pt>
                <c:pt idx="5828">
                  <c:v>43.6</c:v>
                </c:pt>
                <c:pt idx="5829">
                  <c:v>43.6</c:v>
                </c:pt>
                <c:pt idx="5830">
                  <c:v>43.6</c:v>
                </c:pt>
                <c:pt idx="5831">
                  <c:v>43.6</c:v>
                </c:pt>
                <c:pt idx="5832">
                  <c:v>43.6</c:v>
                </c:pt>
                <c:pt idx="5833">
                  <c:v>43.6</c:v>
                </c:pt>
                <c:pt idx="5834">
                  <c:v>43.6</c:v>
                </c:pt>
                <c:pt idx="5835">
                  <c:v>43.6</c:v>
                </c:pt>
                <c:pt idx="5836">
                  <c:v>43.6</c:v>
                </c:pt>
                <c:pt idx="5837">
                  <c:v>43.6</c:v>
                </c:pt>
                <c:pt idx="5838">
                  <c:v>43.6</c:v>
                </c:pt>
                <c:pt idx="5839">
                  <c:v>43.7</c:v>
                </c:pt>
                <c:pt idx="5840">
                  <c:v>43.7</c:v>
                </c:pt>
                <c:pt idx="5841">
                  <c:v>43.7</c:v>
                </c:pt>
                <c:pt idx="5842">
                  <c:v>43.7</c:v>
                </c:pt>
                <c:pt idx="5843">
                  <c:v>43.7</c:v>
                </c:pt>
                <c:pt idx="5844">
                  <c:v>43.7</c:v>
                </c:pt>
                <c:pt idx="5845">
                  <c:v>43.7</c:v>
                </c:pt>
                <c:pt idx="5846">
                  <c:v>43.7</c:v>
                </c:pt>
                <c:pt idx="5847">
                  <c:v>43.7</c:v>
                </c:pt>
                <c:pt idx="5848">
                  <c:v>43.7</c:v>
                </c:pt>
                <c:pt idx="5849">
                  <c:v>43.7</c:v>
                </c:pt>
                <c:pt idx="5850">
                  <c:v>43.7</c:v>
                </c:pt>
                <c:pt idx="5851">
                  <c:v>43.7</c:v>
                </c:pt>
                <c:pt idx="5852">
                  <c:v>43.7</c:v>
                </c:pt>
                <c:pt idx="5853">
                  <c:v>43.7</c:v>
                </c:pt>
                <c:pt idx="5854">
                  <c:v>43.7</c:v>
                </c:pt>
                <c:pt idx="5855">
                  <c:v>43.7</c:v>
                </c:pt>
                <c:pt idx="5856">
                  <c:v>43.7</c:v>
                </c:pt>
                <c:pt idx="5857">
                  <c:v>43.7</c:v>
                </c:pt>
                <c:pt idx="5858">
                  <c:v>43.7</c:v>
                </c:pt>
                <c:pt idx="5859">
                  <c:v>43.7</c:v>
                </c:pt>
                <c:pt idx="5860">
                  <c:v>43.7</c:v>
                </c:pt>
                <c:pt idx="5861">
                  <c:v>43.7</c:v>
                </c:pt>
                <c:pt idx="5862">
                  <c:v>43.7</c:v>
                </c:pt>
                <c:pt idx="5863">
                  <c:v>43.7</c:v>
                </c:pt>
                <c:pt idx="5864">
                  <c:v>43.7</c:v>
                </c:pt>
                <c:pt idx="5865">
                  <c:v>43.7</c:v>
                </c:pt>
                <c:pt idx="5866">
                  <c:v>43.7</c:v>
                </c:pt>
                <c:pt idx="5867">
                  <c:v>43.7</c:v>
                </c:pt>
                <c:pt idx="5868">
                  <c:v>43.7</c:v>
                </c:pt>
                <c:pt idx="5869">
                  <c:v>43.7</c:v>
                </c:pt>
                <c:pt idx="5870">
                  <c:v>43.7</c:v>
                </c:pt>
                <c:pt idx="5871">
                  <c:v>43.7</c:v>
                </c:pt>
                <c:pt idx="5872">
                  <c:v>43.7</c:v>
                </c:pt>
                <c:pt idx="5873">
                  <c:v>43.7</c:v>
                </c:pt>
                <c:pt idx="5874">
                  <c:v>43.7</c:v>
                </c:pt>
                <c:pt idx="5875">
                  <c:v>43.7</c:v>
                </c:pt>
                <c:pt idx="5876">
                  <c:v>43.7</c:v>
                </c:pt>
                <c:pt idx="5877">
                  <c:v>43.7</c:v>
                </c:pt>
                <c:pt idx="5878">
                  <c:v>43.7</c:v>
                </c:pt>
                <c:pt idx="5879">
                  <c:v>43.7</c:v>
                </c:pt>
                <c:pt idx="5880">
                  <c:v>43.7</c:v>
                </c:pt>
                <c:pt idx="5881">
                  <c:v>43.7</c:v>
                </c:pt>
                <c:pt idx="5882">
                  <c:v>43.7</c:v>
                </c:pt>
                <c:pt idx="5883">
                  <c:v>43.7</c:v>
                </c:pt>
                <c:pt idx="5884">
                  <c:v>43.7</c:v>
                </c:pt>
                <c:pt idx="5885">
                  <c:v>43.7</c:v>
                </c:pt>
                <c:pt idx="5886">
                  <c:v>43.7</c:v>
                </c:pt>
                <c:pt idx="5887">
                  <c:v>43.7</c:v>
                </c:pt>
                <c:pt idx="5888">
                  <c:v>43.7</c:v>
                </c:pt>
                <c:pt idx="5889">
                  <c:v>43.7</c:v>
                </c:pt>
                <c:pt idx="5890">
                  <c:v>43.7</c:v>
                </c:pt>
                <c:pt idx="5891">
                  <c:v>43.7</c:v>
                </c:pt>
                <c:pt idx="5892">
                  <c:v>43.7</c:v>
                </c:pt>
                <c:pt idx="5893">
                  <c:v>43.7</c:v>
                </c:pt>
                <c:pt idx="5894">
                  <c:v>43.7</c:v>
                </c:pt>
                <c:pt idx="5895">
                  <c:v>43.7</c:v>
                </c:pt>
                <c:pt idx="5896">
                  <c:v>43.7</c:v>
                </c:pt>
                <c:pt idx="5897">
                  <c:v>43.8</c:v>
                </c:pt>
                <c:pt idx="5898">
                  <c:v>43.8</c:v>
                </c:pt>
                <c:pt idx="5899">
                  <c:v>43.8</c:v>
                </c:pt>
                <c:pt idx="5900">
                  <c:v>43.8</c:v>
                </c:pt>
                <c:pt idx="5901">
                  <c:v>43.8</c:v>
                </c:pt>
                <c:pt idx="5902">
                  <c:v>43.8</c:v>
                </c:pt>
                <c:pt idx="5903">
                  <c:v>43.8</c:v>
                </c:pt>
                <c:pt idx="5904">
                  <c:v>43.8</c:v>
                </c:pt>
                <c:pt idx="5905">
                  <c:v>43.8</c:v>
                </c:pt>
                <c:pt idx="5906">
                  <c:v>43.8</c:v>
                </c:pt>
                <c:pt idx="5907">
                  <c:v>43.8</c:v>
                </c:pt>
                <c:pt idx="5908">
                  <c:v>43.8</c:v>
                </c:pt>
                <c:pt idx="5909">
                  <c:v>43.8</c:v>
                </c:pt>
                <c:pt idx="5910">
                  <c:v>43.8</c:v>
                </c:pt>
                <c:pt idx="5911">
                  <c:v>43.8</c:v>
                </c:pt>
                <c:pt idx="5912">
                  <c:v>43.8</c:v>
                </c:pt>
                <c:pt idx="5913">
                  <c:v>43.8</c:v>
                </c:pt>
                <c:pt idx="5914">
                  <c:v>43.8</c:v>
                </c:pt>
                <c:pt idx="5915">
                  <c:v>43.8</c:v>
                </c:pt>
                <c:pt idx="5916">
                  <c:v>43.8</c:v>
                </c:pt>
                <c:pt idx="5917">
                  <c:v>43.8</c:v>
                </c:pt>
                <c:pt idx="5918">
                  <c:v>43.8</c:v>
                </c:pt>
                <c:pt idx="5919">
                  <c:v>43.8</c:v>
                </c:pt>
                <c:pt idx="5920">
                  <c:v>43.8</c:v>
                </c:pt>
                <c:pt idx="5921">
                  <c:v>43.8</c:v>
                </c:pt>
                <c:pt idx="5922">
                  <c:v>43.8</c:v>
                </c:pt>
                <c:pt idx="5923">
                  <c:v>43.8</c:v>
                </c:pt>
                <c:pt idx="5924">
                  <c:v>43.8</c:v>
                </c:pt>
                <c:pt idx="5925">
                  <c:v>43.8</c:v>
                </c:pt>
                <c:pt idx="5926">
                  <c:v>43.8</c:v>
                </c:pt>
                <c:pt idx="5927">
                  <c:v>43.8</c:v>
                </c:pt>
                <c:pt idx="5928">
                  <c:v>43.8</c:v>
                </c:pt>
                <c:pt idx="5929">
                  <c:v>43.8</c:v>
                </c:pt>
                <c:pt idx="5930">
                  <c:v>43.8</c:v>
                </c:pt>
                <c:pt idx="5931">
                  <c:v>43.8</c:v>
                </c:pt>
                <c:pt idx="5932">
                  <c:v>43.8</c:v>
                </c:pt>
                <c:pt idx="5933">
                  <c:v>43.8</c:v>
                </c:pt>
                <c:pt idx="5934">
                  <c:v>43.8</c:v>
                </c:pt>
                <c:pt idx="5935">
                  <c:v>43.8</c:v>
                </c:pt>
                <c:pt idx="5936">
                  <c:v>43.8</c:v>
                </c:pt>
                <c:pt idx="5937">
                  <c:v>43.8</c:v>
                </c:pt>
                <c:pt idx="5938">
                  <c:v>43.8</c:v>
                </c:pt>
                <c:pt idx="5939">
                  <c:v>43.8</c:v>
                </c:pt>
                <c:pt idx="5940">
                  <c:v>43.8</c:v>
                </c:pt>
                <c:pt idx="5941">
                  <c:v>43.8</c:v>
                </c:pt>
                <c:pt idx="5942">
                  <c:v>43.8</c:v>
                </c:pt>
                <c:pt idx="5943">
                  <c:v>43.8</c:v>
                </c:pt>
                <c:pt idx="5944">
                  <c:v>43.8</c:v>
                </c:pt>
                <c:pt idx="5945">
                  <c:v>43.8</c:v>
                </c:pt>
                <c:pt idx="5946">
                  <c:v>43.8</c:v>
                </c:pt>
                <c:pt idx="5947">
                  <c:v>43.8</c:v>
                </c:pt>
                <c:pt idx="5948">
                  <c:v>43.8</c:v>
                </c:pt>
                <c:pt idx="5949">
                  <c:v>43.8</c:v>
                </c:pt>
                <c:pt idx="5950">
                  <c:v>43.8</c:v>
                </c:pt>
                <c:pt idx="5951">
                  <c:v>43.8</c:v>
                </c:pt>
                <c:pt idx="5952">
                  <c:v>43.8</c:v>
                </c:pt>
                <c:pt idx="5953">
                  <c:v>43.8</c:v>
                </c:pt>
                <c:pt idx="5954">
                  <c:v>43.7</c:v>
                </c:pt>
                <c:pt idx="5955">
                  <c:v>43.7</c:v>
                </c:pt>
                <c:pt idx="5956">
                  <c:v>43.7</c:v>
                </c:pt>
                <c:pt idx="5957">
                  <c:v>43.7</c:v>
                </c:pt>
                <c:pt idx="5958">
                  <c:v>43.7</c:v>
                </c:pt>
                <c:pt idx="5959">
                  <c:v>43.7</c:v>
                </c:pt>
                <c:pt idx="5960">
                  <c:v>43.7</c:v>
                </c:pt>
                <c:pt idx="5961">
                  <c:v>43.7</c:v>
                </c:pt>
                <c:pt idx="5962">
                  <c:v>43.7</c:v>
                </c:pt>
                <c:pt idx="5963">
                  <c:v>43.7</c:v>
                </c:pt>
                <c:pt idx="5964">
                  <c:v>43.7</c:v>
                </c:pt>
                <c:pt idx="5965">
                  <c:v>43.7</c:v>
                </c:pt>
                <c:pt idx="5966">
                  <c:v>43.7</c:v>
                </c:pt>
                <c:pt idx="5967">
                  <c:v>43.7</c:v>
                </c:pt>
                <c:pt idx="5968">
                  <c:v>43.7</c:v>
                </c:pt>
                <c:pt idx="5969">
                  <c:v>43.7</c:v>
                </c:pt>
                <c:pt idx="5970">
                  <c:v>43.7</c:v>
                </c:pt>
                <c:pt idx="5971">
                  <c:v>43.7</c:v>
                </c:pt>
                <c:pt idx="5972">
                  <c:v>43.7</c:v>
                </c:pt>
                <c:pt idx="5973">
                  <c:v>43.7</c:v>
                </c:pt>
                <c:pt idx="5974">
                  <c:v>43.7</c:v>
                </c:pt>
                <c:pt idx="5975">
                  <c:v>43.7</c:v>
                </c:pt>
                <c:pt idx="5976">
                  <c:v>43.7</c:v>
                </c:pt>
                <c:pt idx="5977">
                  <c:v>43.7</c:v>
                </c:pt>
                <c:pt idx="5978">
                  <c:v>43.7</c:v>
                </c:pt>
                <c:pt idx="5979">
                  <c:v>43.7</c:v>
                </c:pt>
                <c:pt idx="5980">
                  <c:v>43.7</c:v>
                </c:pt>
                <c:pt idx="5981">
                  <c:v>43.7</c:v>
                </c:pt>
                <c:pt idx="5982">
                  <c:v>43.7</c:v>
                </c:pt>
                <c:pt idx="5983">
                  <c:v>43.7</c:v>
                </c:pt>
                <c:pt idx="5984">
                  <c:v>43.7</c:v>
                </c:pt>
                <c:pt idx="5985">
                  <c:v>43.7</c:v>
                </c:pt>
                <c:pt idx="5986">
                  <c:v>43.7</c:v>
                </c:pt>
                <c:pt idx="5987">
                  <c:v>43.7</c:v>
                </c:pt>
                <c:pt idx="5988">
                  <c:v>43.7</c:v>
                </c:pt>
                <c:pt idx="5989">
                  <c:v>43.7</c:v>
                </c:pt>
                <c:pt idx="5990">
                  <c:v>43.7</c:v>
                </c:pt>
                <c:pt idx="5991">
                  <c:v>43.7</c:v>
                </c:pt>
                <c:pt idx="5992">
                  <c:v>43.7</c:v>
                </c:pt>
                <c:pt idx="5993">
                  <c:v>43.7</c:v>
                </c:pt>
                <c:pt idx="5994">
                  <c:v>43.7</c:v>
                </c:pt>
                <c:pt idx="5995">
                  <c:v>43.7</c:v>
                </c:pt>
                <c:pt idx="5996">
                  <c:v>43.7</c:v>
                </c:pt>
                <c:pt idx="5997">
                  <c:v>43.7</c:v>
                </c:pt>
                <c:pt idx="5998">
                  <c:v>43.7</c:v>
                </c:pt>
                <c:pt idx="5999">
                  <c:v>43.7</c:v>
                </c:pt>
                <c:pt idx="6000">
                  <c:v>43.7</c:v>
                </c:pt>
                <c:pt idx="6001">
                  <c:v>43.7</c:v>
                </c:pt>
                <c:pt idx="6002">
                  <c:v>43.7</c:v>
                </c:pt>
                <c:pt idx="6003">
                  <c:v>43.7</c:v>
                </c:pt>
                <c:pt idx="6004">
                  <c:v>43.7</c:v>
                </c:pt>
                <c:pt idx="6005">
                  <c:v>43.7</c:v>
                </c:pt>
                <c:pt idx="6006">
                  <c:v>43.7</c:v>
                </c:pt>
                <c:pt idx="6007">
                  <c:v>43.7</c:v>
                </c:pt>
                <c:pt idx="6008">
                  <c:v>43.7</c:v>
                </c:pt>
                <c:pt idx="6009">
                  <c:v>43.7</c:v>
                </c:pt>
                <c:pt idx="6010">
                  <c:v>43.7</c:v>
                </c:pt>
                <c:pt idx="6011">
                  <c:v>43.7</c:v>
                </c:pt>
                <c:pt idx="6012">
                  <c:v>43.7</c:v>
                </c:pt>
                <c:pt idx="6013">
                  <c:v>43.7</c:v>
                </c:pt>
                <c:pt idx="6014">
                  <c:v>43.7</c:v>
                </c:pt>
                <c:pt idx="6015">
                  <c:v>43.7</c:v>
                </c:pt>
                <c:pt idx="6016">
                  <c:v>43.7</c:v>
                </c:pt>
                <c:pt idx="6017">
                  <c:v>43.7</c:v>
                </c:pt>
                <c:pt idx="6018">
                  <c:v>43.7</c:v>
                </c:pt>
                <c:pt idx="6019">
                  <c:v>43.7</c:v>
                </c:pt>
                <c:pt idx="6020">
                  <c:v>43.7</c:v>
                </c:pt>
                <c:pt idx="6021">
                  <c:v>43.7</c:v>
                </c:pt>
                <c:pt idx="6022">
                  <c:v>43.7</c:v>
                </c:pt>
                <c:pt idx="6023">
                  <c:v>43.7</c:v>
                </c:pt>
                <c:pt idx="6024">
                  <c:v>43.7</c:v>
                </c:pt>
                <c:pt idx="6025">
                  <c:v>43.7</c:v>
                </c:pt>
                <c:pt idx="6026">
                  <c:v>43.7</c:v>
                </c:pt>
                <c:pt idx="6027">
                  <c:v>43.7</c:v>
                </c:pt>
                <c:pt idx="6028">
                  <c:v>43.7</c:v>
                </c:pt>
                <c:pt idx="6029">
                  <c:v>43.7</c:v>
                </c:pt>
                <c:pt idx="6030">
                  <c:v>43.7</c:v>
                </c:pt>
                <c:pt idx="6031">
                  <c:v>43.7</c:v>
                </c:pt>
                <c:pt idx="6032">
                  <c:v>43.7</c:v>
                </c:pt>
                <c:pt idx="6033">
                  <c:v>43.7</c:v>
                </c:pt>
                <c:pt idx="6034">
                  <c:v>43.7</c:v>
                </c:pt>
                <c:pt idx="6035">
                  <c:v>43.7</c:v>
                </c:pt>
                <c:pt idx="6036">
                  <c:v>43.7</c:v>
                </c:pt>
                <c:pt idx="6037">
                  <c:v>43.7</c:v>
                </c:pt>
                <c:pt idx="6038">
                  <c:v>43.7</c:v>
                </c:pt>
                <c:pt idx="6039">
                  <c:v>43.7</c:v>
                </c:pt>
                <c:pt idx="6040">
                  <c:v>43.7</c:v>
                </c:pt>
                <c:pt idx="6041">
                  <c:v>43.7</c:v>
                </c:pt>
                <c:pt idx="6042">
                  <c:v>43.7</c:v>
                </c:pt>
                <c:pt idx="6043">
                  <c:v>43.7</c:v>
                </c:pt>
                <c:pt idx="6044">
                  <c:v>43.7</c:v>
                </c:pt>
                <c:pt idx="6045">
                  <c:v>43.7</c:v>
                </c:pt>
                <c:pt idx="6046">
                  <c:v>43.7</c:v>
                </c:pt>
                <c:pt idx="6047">
                  <c:v>43.7</c:v>
                </c:pt>
                <c:pt idx="6048">
                  <c:v>43.7</c:v>
                </c:pt>
                <c:pt idx="6049">
                  <c:v>43.7</c:v>
                </c:pt>
                <c:pt idx="6050">
                  <c:v>43.7</c:v>
                </c:pt>
                <c:pt idx="6051">
                  <c:v>43.7</c:v>
                </c:pt>
                <c:pt idx="6052">
                  <c:v>43.7</c:v>
                </c:pt>
                <c:pt idx="6053">
                  <c:v>43.7</c:v>
                </c:pt>
                <c:pt idx="6054">
                  <c:v>43.6</c:v>
                </c:pt>
                <c:pt idx="6055">
                  <c:v>43.6</c:v>
                </c:pt>
                <c:pt idx="6056">
                  <c:v>43.6</c:v>
                </c:pt>
                <c:pt idx="6057">
                  <c:v>43.6</c:v>
                </c:pt>
                <c:pt idx="6058">
                  <c:v>43.6</c:v>
                </c:pt>
                <c:pt idx="6059">
                  <c:v>43.6</c:v>
                </c:pt>
                <c:pt idx="6060">
                  <c:v>43.6</c:v>
                </c:pt>
                <c:pt idx="6061">
                  <c:v>43.6</c:v>
                </c:pt>
                <c:pt idx="6062">
                  <c:v>43.6</c:v>
                </c:pt>
                <c:pt idx="6063">
                  <c:v>43.6</c:v>
                </c:pt>
                <c:pt idx="6064">
                  <c:v>43.6</c:v>
                </c:pt>
                <c:pt idx="6065">
                  <c:v>43.6</c:v>
                </c:pt>
                <c:pt idx="6066">
                  <c:v>43.6</c:v>
                </c:pt>
                <c:pt idx="6067">
                  <c:v>43.6</c:v>
                </c:pt>
                <c:pt idx="6068">
                  <c:v>43.6</c:v>
                </c:pt>
                <c:pt idx="6069">
                  <c:v>43.6</c:v>
                </c:pt>
                <c:pt idx="6070">
                  <c:v>43.6</c:v>
                </c:pt>
                <c:pt idx="6071">
                  <c:v>43.6</c:v>
                </c:pt>
                <c:pt idx="6072">
                  <c:v>43.6</c:v>
                </c:pt>
                <c:pt idx="6073">
                  <c:v>43.6</c:v>
                </c:pt>
                <c:pt idx="6074">
                  <c:v>43.6</c:v>
                </c:pt>
                <c:pt idx="6075">
                  <c:v>43.6</c:v>
                </c:pt>
                <c:pt idx="6076">
                  <c:v>43.6</c:v>
                </c:pt>
                <c:pt idx="6077">
                  <c:v>43.6</c:v>
                </c:pt>
                <c:pt idx="6078">
                  <c:v>43.6</c:v>
                </c:pt>
                <c:pt idx="6079">
                  <c:v>43.6</c:v>
                </c:pt>
                <c:pt idx="6080">
                  <c:v>43.6</c:v>
                </c:pt>
                <c:pt idx="6081">
                  <c:v>43.6</c:v>
                </c:pt>
                <c:pt idx="6082">
                  <c:v>43.6</c:v>
                </c:pt>
                <c:pt idx="6083">
                  <c:v>43.6</c:v>
                </c:pt>
                <c:pt idx="6084">
                  <c:v>43.6</c:v>
                </c:pt>
                <c:pt idx="6085">
                  <c:v>43.6</c:v>
                </c:pt>
                <c:pt idx="6086">
                  <c:v>43.6</c:v>
                </c:pt>
                <c:pt idx="6087">
                  <c:v>43.6</c:v>
                </c:pt>
                <c:pt idx="6088">
                  <c:v>43.6</c:v>
                </c:pt>
                <c:pt idx="6089">
                  <c:v>43.6</c:v>
                </c:pt>
                <c:pt idx="6090">
                  <c:v>43.6</c:v>
                </c:pt>
                <c:pt idx="6091">
                  <c:v>43.6</c:v>
                </c:pt>
                <c:pt idx="6092">
                  <c:v>43.6</c:v>
                </c:pt>
                <c:pt idx="6093">
                  <c:v>43.6</c:v>
                </c:pt>
                <c:pt idx="6094">
                  <c:v>43.6</c:v>
                </c:pt>
                <c:pt idx="6095">
                  <c:v>43.6</c:v>
                </c:pt>
                <c:pt idx="6096">
                  <c:v>43.6</c:v>
                </c:pt>
                <c:pt idx="6097">
                  <c:v>43.6</c:v>
                </c:pt>
                <c:pt idx="6098">
                  <c:v>43.6</c:v>
                </c:pt>
                <c:pt idx="6099">
                  <c:v>43.6</c:v>
                </c:pt>
                <c:pt idx="6100">
                  <c:v>43.6</c:v>
                </c:pt>
                <c:pt idx="6101">
                  <c:v>43.6</c:v>
                </c:pt>
                <c:pt idx="6102">
                  <c:v>43.6</c:v>
                </c:pt>
                <c:pt idx="6103">
                  <c:v>43.6</c:v>
                </c:pt>
                <c:pt idx="6104">
                  <c:v>43.6</c:v>
                </c:pt>
                <c:pt idx="6105">
                  <c:v>43.6</c:v>
                </c:pt>
                <c:pt idx="6106">
                  <c:v>43.6</c:v>
                </c:pt>
                <c:pt idx="6107">
                  <c:v>43.6</c:v>
                </c:pt>
                <c:pt idx="6108">
                  <c:v>43.5</c:v>
                </c:pt>
                <c:pt idx="6109">
                  <c:v>43.5</c:v>
                </c:pt>
                <c:pt idx="6110">
                  <c:v>43.5</c:v>
                </c:pt>
                <c:pt idx="6111">
                  <c:v>43.5</c:v>
                </c:pt>
                <c:pt idx="6112">
                  <c:v>43.5</c:v>
                </c:pt>
                <c:pt idx="6113">
                  <c:v>43.5</c:v>
                </c:pt>
                <c:pt idx="6114">
                  <c:v>43.5</c:v>
                </c:pt>
                <c:pt idx="6115">
                  <c:v>43.5</c:v>
                </c:pt>
                <c:pt idx="6116">
                  <c:v>43.5</c:v>
                </c:pt>
                <c:pt idx="6117">
                  <c:v>43.5</c:v>
                </c:pt>
                <c:pt idx="6118">
                  <c:v>43.5</c:v>
                </c:pt>
                <c:pt idx="6119">
                  <c:v>43.5</c:v>
                </c:pt>
                <c:pt idx="6120">
                  <c:v>43.5</c:v>
                </c:pt>
                <c:pt idx="6121">
                  <c:v>43.5</c:v>
                </c:pt>
                <c:pt idx="6122">
                  <c:v>43.5</c:v>
                </c:pt>
                <c:pt idx="6123">
                  <c:v>43.5</c:v>
                </c:pt>
                <c:pt idx="6124">
                  <c:v>43.5</c:v>
                </c:pt>
                <c:pt idx="6125">
                  <c:v>43.5</c:v>
                </c:pt>
                <c:pt idx="6126">
                  <c:v>43.5</c:v>
                </c:pt>
                <c:pt idx="6127">
                  <c:v>43.5</c:v>
                </c:pt>
                <c:pt idx="6128">
                  <c:v>43.5</c:v>
                </c:pt>
                <c:pt idx="6129">
                  <c:v>43.4</c:v>
                </c:pt>
                <c:pt idx="6130">
                  <c:v>43.4</c:v>
                </c:pt>
                <c:pt idx="6131">
                  <c:v>43.4</c:v>
                </c:pt>
                <c:pt idx="6132">
                  <c:v>43.4</c:v>
                </c:pt>
                <c:pt idx="6133">
                  <c:v>43.4</c:v>
                </c:pt>
                <c:pt idx="6134">
                  <c:v>43.4</c:v>
                </c:pt>
                <c:pt idx="6135">
                  <c:v>43.4</c:v>
                </c:pt>
                <c:pt idx="6136">
                  <c:v>43.4</c:v>
                </c:pt>
                <c:pt idx="6137">
                  <c:v>43.4</c:v>
                </c:pt>
                <c:pt idx="6138">
                  <c:v>43.4</c:v>
                </c:pt>
                <c:pt idx="6139">
                  <c:v>43.4</c:v>
                </c:pt>
                <c:pt idx="6140">
                  <c:v>43.4</c:v>
                </c:pt>
                <c:pt idx="6141">
                  <c:v>43.4</c:v>
                </c:pt>
                <c:pt idx="6142">
                  <c:v>43.4</c:v>
                </c:pt>
                <c:pt idx="6143">
                  <c:v>43.4</c:v>
                </c:pt>
                <c:pt idx="6144">
                  <c:v>43.4</c:v>
                </c:pt>
                <c:pt idx="6145">
                  <c:v>43.4</c:v>
                </c:pt>
                <c:pt idx="6146">
                  <c:v>43.4</c:v>
                </c:pt>
                <c:pt idx="6147">
                  <c:v>43.4</c:v>
                </c:pt>
                <c:pt idx="6148">
                  <c:v>43.4</c:v>
                </c:pt>
                <c:pt idx="6149">
                  <c:v>43.4</c:v>
                </c:pt>
                <c:pt idx="6150">
                  <c:v>43.4</c:v>
                </c:pt>
                <c:pt idx="6151">
                  <c:v>43.4</c:v>
                </c:pt>
                <c:pt idx="6152">
                  <c:v>43.4</c:v>
                </c:pt>
                <c:pt idx="6153">
                  <c:v>43.4</c:v>
                </c:pt>
                <c:pt idx="6154">
                  <c:v>43.4</c:v>
                </c:pt>
                <c:pt idx="6155">
                  <c:v>43.4</c:v>
                </c:pt>
                <c:pt idx="6156">
                  <c:v>43.4</c:v>
                </c:pt>
                <c:pt idx="6157">
                  <c:v>43.4</c:v>
                </c:pt>
                <c:pt idx="6158">
                  <c:v>43.4</c:v>
                </c:pt>
                <c:pt idx="6159">
                  <c:v>43.4</c:v>
                </c:pt>
                <c:pt idx="6160">
                  <c:v>43.4</c:v>
                </c:pt>
                <c:pt idx="6161">
                  <c:v>43.4</c:v>
                </c:pt>
                <c:pt idx="6162">
                  <c:v>43.4</c:v>
                </c:pt>
                <c:pt idx="6163">
                  <c:v>43.4</c:v>
                </c:pt>
                <c:pt idx="6164">
                  <c:v>43.4</c:v>
                </c:pt>
                <c:pt idx="6165">
                  <c:v>43.4</c:v>
                </c:pt>
                <c:pt idx="6166">
                  <c:v>43.4</c:v>
                </c:pt>
                <c:pt idx="6167">
                  <c:v>43.4</c:v>
                </c:pt>
                <c:pt idx="6168">
                  <c:v>43.4</c:v>
                </c:pt>
                <c:pt idx="6169">
                  <c:v>43.4</c:v>
                </c:pt>
                <c:pt idx="6170">
                  <c:v>43.4</c:v>
                </c:pt>
                <c:pt idx="6171">
                  <c:v>43.4</c:v>
                </c:pt>
                <c:pt idx="6172">
                  <c:v>43.4</c:v>
                </c:pt>
                <c:pt idx="6173">
                  <c:v>43.4</c:v>
                </c:pt>
                <c:pt idx="6174">
                  <c:v>43.4</c:v>
                </c:pt>
                <c:pt idx="6175">
                  <c:v>43.4</c:v>
                </c:pt>
                <c:pt idx="6176">
                  <c:v>43.4</c:v>
                </c:pt>
                <c:pt idx="6177">
                  <c:v>43.4</c:v>
                </c:pt>
                <c:pt idx="6178">
                  <c:v>43.4</c:v>
                </c:pt>
                <c:pt idx="6179">
                  <c:v>43.4</c:v>
                </c:pt>
                <c:pt idx="6180">
                  <c:v>43.4</c:v>
                </c:pt>
                <c:pt idx="6181">
                  <c:v>43.4</c:v>
                </c:pt>
                <c:pt idx="6182">
                  <c:v>43.4</c:v>
                </c:pt>
                <c:pt idx="6183">
                  <c:v>43.4</c:v>
                </c:pt>
                <c:pt idx="6184">
                  <c:v>43.4</c:v>
                </c:pt>
                <c:pt idx="6185">
                  <c:v>43.4</c:v>
                </c:pt>
                <c:pt idx="6186">
                  <c:v>43.4</c:v>
                </c:pt>
                <c:pt idx="6187">
                  <c:v>43.4</c:v>
                </c:pt>
                <c:pt idx="6188">
                  <c:v>43.4</c:v>
                </c:pt>
                <c:pt idx="6189">
                  <c:v>43.4</c:v>
                </c:pt>
                <c:pt idx="6190">
                  <c:v>43.4</c:v>
                </c:pt>
                <c:pt idx="6191">
                  <c:v>43.3</c:v>
                </c:pt>
                <c:pt idx="6192">
                  <c:v>43.3</c:v>
                </c:pt>
                <c:pt idx="6193">
                  <c:v>43.3</c:v>
                </c:pt>
                <c:pt idx="6194">
                  <c:v>43.3</c:v>
                </c:pt>
                <c:pt idx="6195">
                  <c:v>43.3</c:v>
                </c:pt>
                <c:pt idx="6196">
                  <c:v>43.3</c:v>
                </c:pt>
                <c:pt idx="6197">
                  <c:v>43.3</c:v>
                </c:pt>
                <c:pt idx="6198">
                  <c:v>43.3</c:v>
                </c:pt>
                <c:pt idx="6199">
                  <c:v>43.3</c:v>
                </c:pt>
                <c:pt idx="6200">
                  <c:v>43.3</c:v>
                </c:pt>
                <c:pt idx="6201">
                  <c:v>43.3</c:v>
                </c:pt>
                <c:pt idx="6202">
                  <c:v>43.3</c:v>
                </c:pt>
                <c:pt idx="6203">
                  <c:v>43.3</c:v>
                </c:pt>
                <c:pt idx="6204">
                  <c:v>43.3</c:v>
                </c:pt>
                <c:pt idx="6205">
                  <c:v>43.3</c:v>
                </c:pt>
                <c:pt idx="6206">
                  <c:v>43.3</c:v>
                </c:pt>
                <c:pt idx="6207">
                  <c:v>43.3</c:v>
                </c:pt>
                <c:pt idx="6208">
                  <c:v>43.3</c:v>
                </c:pt>
                <c:pt idx="6209">
                  <c:v>43.3</c:v>
                </c:pt>
                <c:pt idx="6210">
                  <c:v>43.3</c:v>
                </c:pt>
                <c:pt idx="6211">
                  <c:v>43.3</c:v>
                </c:pt>
                <c:pt idx="6212">
                  <c:v>43.3</c:v>
                </c:pt>
                <c:pt idx="6213">
                  <c:v>43.3</c:v>
                </c:pt>
                <c:pt idx="6214">
                  <c:v>43.3</c:v>
                </c:pt>
                <c:pt idx="6215">
                  <c:v>43.3</c:v>
                </c:pt>
                <c:pt idx="6216">
                  <c:v>43.3</c:v>
                </c:pt>
                <c:pt idx="6217">
                  <c:v>43.3</c:v>
                </c:pt>
                <c:pt idx="6218">
                  <c:v>43.3</c:v>
                </c:pt>
                <c:pt idx="6219">
                  <c:v>43.3</c:v>
                </c:pt>
                <c:pt idx="6220">
                  <c:v>43.3</c:v>
                </c:pt>
                <c:pt idx="6221">
                  <c:v>43.3</c:v>
                </c:pt>
                <c:pt idx="6222">
                  <c:v>43.3</c:v>
                </c:pt>
                <c:pt idx="6223">
                  <c:v>43.3</c:v>
                </c:pt>
                <c:pt idx="6224">
                  <c:v>43.3</c:v>
                </c:pt>
                <c:pt idx="6225">
                  <c:v>43.3</c:v>
                </c:pt>
                <c:pt idx="6226">
                  <c:v>43.3</c:v>
                </c:pt>
                <c:pt idx="6227">
                  <c:v>43.3</c:v>
                </c:pt>
                <c:pt idx="6228">
                  <c:v>43.3</c:v>
                </c:pt>
                <c:pt idx="6229">
                  <c:v>43.3</c:v>
                </c:pt>
                <c:pt idx="6230">
                  <c:v>43.3</c:v>
                </c:pt>
                <c:pt idx="6231">
                  <c:v>43.3</c:v>
                </c:pt>
                <c:pt idx="6232">
                  <c:v>43.3</c:v>
                </c:pt>
                <c:pt idx="6233">
                  <c:v>43.3</c:v>
                </c:pt>
                <c:pt idx="6234">
                  <c:v>43.3</c:v>
                </c:pt>
                <c:pt idx="6235">
                  <c:v>43.3</c:v>
                </c:pt>
                <c:pt idx="6236">
                  <c:v>43.3</c:v>
                </c:pt>
                <c:pt idx="6237">
                  <c:v>43.3</c:v>
                </c:pt>
                <c:pt idx="6238">
                  <c:v>43.3</c:v>
                </c:pt>
                <c:pt idx="6239">
                  <c:v>43.3</c:v>
                </c:pt>
                <c:pt idx="6240">
                  <c:v>43.3</c:v>
                </c:pt>
                <c:pt idx="6241">
                  <c:v>43.3</c:v>
                </c:pt>
                <c:pt idx="6242">
                  <c:v>43.3</c:v>
                </c:pt>
                <c:pt idx="6243">
                  <c:v>43.3</c:v>
                </c:pt>
                <c:pt idx="6244">
                  <c:v>43.3</c:v>
                </c:pt>
                <c:pt idx="6245">
                  <c:v>43.3</c:v>
                </c:pt>
                <c:pt idx="6246">
                  <c:v>43.3</c:v>
                </c:pt>
                <c:pt idx="6247">
                  <c:v>43.3</c:v>
                </c:pt>
                <c:pt idx="6248">
                  <c:v>43.3</c:v>
                </c:pt>
                <c:pt idx="6249">
                  <c:v>43.3</c:v>
                </c:pt>
                <c:pt idx="6250">
                  <c:v>43.3</c:v>
                </c:pt>
                <c:pt idx="6251">
                  <c:v>43.3</c:v>
                </c:pt>
                <c:pt idx="6252">
                  <c:v>43.3</c:v>
                </c:pt>
                <c:pt idx="6253">
                  <c:v>43.3</c:v>
                </c:pt>
                <c:pt idx="6254">
                  <c:v>43.3</c:v>
                </c:pt>
                <c:pt idx="6255">
                  <c:v>43.3</c:v>
                </c:pt>
                <c:pt idx="6256">
                  <c:v>43.3</c:v>
                </c:pt>
                <c:pt idx="6257">
                  <c:v>43.3</c:v>
                </c:pt>
                <c:pt idx="6258">
                  <c:v>43.3</c:v>
                </c:pt>
                <c:pt idx="6259">
                  <c:v>43.3</c:v>
                </c:pt>
                <c:pt idx="6260">
                  <c:v>43.2</c:v>
                </c:pt>
                <c:pt idx="6261">
                  <c:v>43.2</c:v>
                </c:pt>
                <c:pt idx="6262">
                  <c:v>43.2</c:v>
                </c:pt>
                <c:pt idx="6263">
                  <c:v>43.2</c:v>
                </c:pt>
                <c:pt idx="6264">
                  <c:v>43.2</c:v>
                </c:pt>
                <c:pt idx="6265">
                  <c:v>43.2</c:v>
                </c:pt>
                <c:pt idx="6266">
                  <c:v>43.2</c:v>
                </c:pt>
                <c:pt idx="6267">
                  <c:v>43.2</c:v>
                </c:pt>
                <c:pt idx="6268">
                  <c:v>43.2</c:v>
                </c:pt>
                <c:pt idx="6269">
                  <c:v>43.2</c:v>
                </c:pt>
                <c:pt idx="6270">
                  <c:v>43.2</c:v>
                </c:pt>
                <c:pt idx="6271">
                  <c:v>43.2</c:v>
                </c:pt>
                <c:pt idx="6272">
                  <c:v>43.2</c:v>
                </c:pt>
                <c:pt idx="6273">
                  <c:v>43.2</c:v>
                </c:pt>
                <c:pt idx="6274">
                  <c:v>43.2</c:v>
                </c:pt>
                <c:pt idx="6275">
                  <c:v>43.2</c:v>
                </c:pt>
                <c:pt idx="6276">
                  <c:v>43.2</c:v>
                </c:pt>
                <c:pt idx="6277">
                  <c:v>43.2</c:v>
                </c:pt>
                <c:pt idx="6278">
                  <c:v>43.2</c:v>
                </c:pt>
                <c:pt idx="6279">
                  <c:v>43.2</c:v>
                </c:pt>
                <c:pt idx="6280">
                  <c:v>43.2</c:v>
                </c:pt>
                <c:pt idx="6281">
                  <c:v>43.2</c:v>
                </c:pt>
                <c:pt idx="6282">
                  <c:v>43.2</c:v>
                </c:pt>
                <c:pt idx="6283">
                  <c:v>43.2</c:v>
                </c:pt>
                <c:pt idx="6284">
                  <c:v>43.2</c:v>
                </c:pt>
                <c:pt idx="6285">
                  <c:v>43.2</c:v>
                </c:pt>
                <c:pt idx="6286">
                  <c:v>43.2</c:v>
                </c:pt>
                <c:pt idx="6287">
                  <c:v>43.2</c:v>
                </c:pt>
                <c:pt idx="6288">
                  <c:v>43.2</c:v>
                </c:pt>
                <c:pt idx="6289">
                  <c:v>43.2</c:v>
                </c:pt>
                <c:pt idx="6290">
                  <c:v>43.2</c:v>
                </c:pt>
                <c:pt idx="6291">
                  <c:v>43.2</c:v>
                </c:pt>
                <c:pt idx="6292">
                  <c:v>43.2</c:v>
                </c:pt>
                <c:pt idx="6293">
                  <c:v>43.2</c:v>
                </c:pt>
                <c:pt idx="6294">
                  <c:v>43.2</c:v>
                </c:pt>
                <c:pt idx="6295">
                  <c:v>43.2</c:v>
                </c:pt>
                <c:pt idx="6296">
                  <c:v>43.2</c:v>
                </c:pt>
                <c:pt idx="6297">
                  <c:v>43.2</c:v>
                </c:pt>
                <c:pt idx="6298">
                  <c:v>43.2</c:v>
                </c:pt>
                <c:pt idx="6299">
                  <c:v>43.2</c:v>
                </c:pt>
                <c:pt idx="6300">
                  <c:v>43.2</c:v>
                </c:pt>
                <c:pt idx="6301">
                  <c:v>43.2</c:v>
                </c:pt>
                <c:pt idx="6302">
                  <c:v>43.2</c:v>
                </c:pt>
                <c:pt idx="6303">
                  <c:v>43.2</c:v>
                </c:pt>
                <c:pt idx="6304">
                  <c:v>43.2</c:v>
                </c:pt>
                <c:pt idx="6305">
                  <c:v>43.1</c:v>
                </c:pt>
                <c:pt idx="6306">
                  <c:v>43.1</c:v>
                </c:pt>
                <c:pt idx="6307">
                  <c:v>43.1</c:v>
                </c:pt>
                <c:pt idx="6308">
                  <c:v>43.1</c:v>
                </c:pt>
                <c:pt idx="6309">
                  <c:v>43.1</c:v>
                </c:pt>
                <c:pt idx="6310">
                  <c:v>43.1</c:v>
                </c:pt>
                <c:pt idx="6311">
                  <c:v>43.1</c:v>
                </c:pt>
                <c:pt idx="6312">
                  <c:v>43.1</c:v>
                </c:pt>
                <c:pt idx="6313">
                  <c:v>43.1</c:v>
                </c:pt>
                <c:pt idx="6314">
                  <c:v>43.1</c:v>
                </c:pt>
                <c:pt idx="6315">
                  <c:v>43.1</c:v>
                </c:pt>
                <c:pt idx="6316">
                  <c:v>43.1</c:v>
                </c:pt>
                <c:pt idx="6317">
                  <c:v>43.1</c:v>
                </c:pt>
                <c:pt idx="6318">
                  <c:v>43.1</c:v>
                </c:pt>
                <c:pt idx="6319">
                  <c:v>43.1</c:v>
                </c:pt>
                <c:pt idx="6320">
                  <c:v>43.1</c:v>
                </c:pt>
                <c:pt idx="6321">
                  <c:v>43.1</c:v>
                </c:pt>
                <c:pt idx="6322">
                  <c:v>43.1</c:v>
                </c:pt>
                <c:pt idx="6323">
                  <c:v>43.1</c:v>
                </c:pt>
                <c:pt idx="6324">
                  <c:v>43.1</c:v>
                </c:pt>
                <c:pt idx="6325">
                  <c:v>43.1</c:v>
                </c:pt>
                <c:pt idx="6326">
                  <c:v>43.1</c:v>
                </c:pt>
                <c:pt idx="6327">
                  <c:v>43.1</c:v>
                </c:pt>
                <c:pt idx="6328">
                  <c:v>43.1</c:v>
                </c:pt>
                <c:pt idx="6329">
                  <c:v>43.1</c:v>
                </c:pt>
                <c:pt idx="6330">
                  <c:v>43.1</c:v>
                </c:pt>
                <c:pt idx="6331">
                  <c:v>43.1</c:v>
                </c:pt>
                <c:pt idx="6332">
                  <c:v>43.1</c:v>
                </c:pt>
                <c:pt idx="6333">
                  <c:v>43.1</c:v>
                </c:pt>
                <c:pt idx="6334">
                  <c:v>43.1</c:v>
                </c:pt>
                <c:pt idx="6335">
                  <c:v>43.1</c:v>
                </c:pt>
                <c:pt idx="6336">
                  <c:v>43.1</c:v>
                </c:pt>
                <c:pt idx="6337">
                  <c:v>43.1</c:v>
                </c:pt>
                <c:pt idx="6338">
                  <c:v>43.1</c:v>
                </c:pt>
                <c:pt idx="6339">
                  <c:v>43.1</c:v>
                </c:pt>
                <c:pt idx="6340">
                  <c:v>43.1</c:v>
                </c:pt>
                <c:pt idx="6341">
                  <c:v>43.1</c:v>
                </c:pt>
                <c:pt idx="6342">
                  <c:v>43.1</c:v>
                </c:pt>
                <c:pt idx="6343">
                  <c:v>43.1</c:v>
                </c:pt>
                <c:pt idx="6344">
                  <c:v>43.1</c:v>
                </c:pt>
                <c:pt idx="6345">
                  <c:v>43.1</c:v>
                </c:pt>
                <c:pt idx="6346">
                  <c:v>43.1</c:v>
                </c:pt>
                <c:pt idx="6347">
                  <c:v>43.1</c:v>
                </c:pt>
                <c:pt idx="6348">
                  <c:v>43.1</c:v>
                </c:pt>
                <c:pt idx="6349">
                  <c:v>43.1</c:v>
                </c:pt>
                <c:pt idx="6350">
                  <c:v>43.1</c:v>
                </c:pt>
                <c:pt idx="6351">
                  <c:v>43.1</c:v>
                </c:pt>
                <c:pt idx="6352">
                  <c:v>43.1</c:v>
                </c:pt>
                <c:pt idx="6353">
                  <c:v>43.1</c:v>
                </c:pt>
                <c:pt idx="6354">
                  <c:v>43.1</c:v>
                </c:pt>
                <c:pt idx="6355">
                  <c:v>43.1</c:v>
                </c:pt>
                <c:pt idx="6356">
                  <c:v>43.1</c:v>
                </c:pt>
                <c:pt idx="6357">
                  <c:v>43.1</c:v>
                </c:pt>
                <c:pt idx="6358">
                  <c:v>43.1</c:v>
                </c:pt>
                <c:pt idx="6359">
                  <c:v>43.1</c:v>
                </c:pt>
                <c:pt idx="6360">
                  <c:v>43.1</c:v>
                </c:pt>
                <c:pt idx="6361">
                  <c:v>43.1</c:v>
                </c:pt>
                <c:pt idx="6362">
                  <c:v>43.1</c:v>
                </c:pt>
                <c:pt idx="6363">
                  <c:v>43.1</c:v>
                </c:pt>
                <c:pt idx="6364">
                  <c:v>43.1</c:v>
                </c:pt>
                <c:pt idx="6365">
                  <c:v>43.1</c:v>
                </c:pt>
                <c:pt idx="6366">
                  <c:v>43.1</c:v>
                </c:pt>
                <c:pt idx="6367">
                  <c:v>43.1</c:v>
                </c:pt>
                <c:pt idx="6368">
                  <c:v>43.1</c:v>
                </c:pt>
                <c:pt idx="6369">
                  <c:v>43.1</c:v>
                </c:pt>
                <c:pt idx="6370">
                  <c:v>43.1</c:v>
                </c:pt>
                <c:pt idx="6371">
                  <c:v>43.1</c:v>
                </c:pt>
                <c:pt idx="6372">
                  <c:v>43.1</c:v>
                </c:pt>
                <c:pt idx="6373">
                  <c:v>43.1</c:v>
                </c:pt>
                <c:pt idx="6374">
                  <c:v>43.1</c:v>
                </c:pt>
                <c:pt idx="6375">
                  <c:v>43.1</c:v>
                </c:pt>
                <c:pt idx="6376">
                  <c:v>43.1</c:v>
                </c:pt>
                <c:pt idx="6377">
                  <c:v>43.1</c:v>
                </c:pt>
                <c:pt idx="6378">
                  <c:v>43.1</c:v>
                </c:pt>
                <c:pt idx="6379">
                  <c:v>43.1</c:v>
                </c:pt>
                <c:pt idx="6380">
                  <c:v>43.1</c:v>
                </c:pt>
                <c:pt idx="6381">
                  <c:v>43.1</c:v>
                </c:pt>
                <c:pt idx="6382">
                  <c:v>43.1</c:v>
                </c:pt>
                <c:pt idx="6383">
                  <c:v>43.1</c:v>
                </c:pt>
                <c:pt idx="6384">
                  <c:v>43.1</c:v>
                </c:pt>
                <c:pt idx="6385">
                  <c:v>43.1</c:v>
                </c:pt>
                <c:pt idx="6386">
                  <c:v>43.1</c:v>
                </c:pt>
                <c:pt idx="6387">
                  <c:v>43.1</c:v>
                </c:pt>
                <c:pt idx="6388">
                  <c:v>43.1</c:v>
                </c:pt>
                <c:pt idx="6389">
                  <c:v>43.1</c:v>
                </c:pt>
                <c:pt idx="6390">
                  <c:v>43.1</c:v>
                </c:pt>
                <c:pt idx="6391">
                  <c:v>43.1</c:v>
                </c:pt>
                <c:pt idx="6392">
                  <c:v>43.1</c:v>
                </c:pt>
                <c:pt idx="6393">
                  <c:v>43.1</c:v>
                </c:pt>
                <c:pt idx="6394">
                  <c:v>43.1</c:v>
                </c:pt>
                <c:pt idx="6395">
                  <c:v>43.1</c:v>
                </c:pt>
                <c:pt idx="6396">
                  <c:v>43.1</c:v>
                </c:pt>
                <c:pt idx="6397">
                  <c:v>43.1</c:v>
                </c:pt>
                <c:pt idx="6398">
                  <c:v>43.1</c:v>
                </c:pt>
                <c:pt idx="6399">
                  <c:v>43.1</c:v>
                </c:pt>
                <c:pt idx="6400">
                  <c:v>43.1</c:v>
                </c:pt>
                <c:pt idx="6401">
                  <c:v>43.1</c:v>
                </c:pt>
                <c:pt idx="6402">
                  <c:v>43.1</c:v>
                </c:pt>
                <c:pt idx="6403">
                  <c:v>43.1</c:v>
                </c:pt>
                <c:pt idx="6404">
                  <c:v>43.1</c:v>
                </c:pt>
                <c:pt idx="6405">
                  <c:v>43.1</c:v>
                </c:pt>
                <c:pt idx="6406">
                  <c:v>43.1</c:v>
                </c:pt>
                <c:pt idx="6407">
                  <c:v>43.1</c:v>
                </c:pt>
                <c:pt idx="6408">
                  <c:v>43.1</c:v>
                </c:pt>
                <c:pt idx="6409">
                  <c:v>43.1</c:v>
                </c:pt>
                <c:pt idx="6410">
                  <c:v>43.1</c:v>
                </c:pt>
                <c:pt idx="6411">
                  <c:v>43.1</c:v>
                </c:pt>
                <c:pt idx="6412">
                  <c:v>43.1</c:v>
                </c:pt>
                <c:pt idx="6413">
                  <c:v>43.1</c:v>
                </c:pt>
                <c:pt idx="6414">
                  <c:v>43.1</c:v>
                </c:pt>
                <c:pt idx="6415">
                  <c:v>43.1</c:v>
                </c:pt>
                <c:pt idx="6416">
                  <c:v>43.1</c:v>
                </c:pt>
                <c:pt idx="6417">
                  <c:v>43.1</c:v>
                </c:pt>
                <c:pt idx="6418">
                  <c:v>43.1</c:v>
                </c:pt>
                <c:pt idx="6419">
                  <c:v>43.1</c:v>
                </c:pt>
                <c:pt idx="6420">
                  <c:v>43.1</c:v>
                </c:pt>
                <c:pt idx="6421">
                  <c:v>43.1</c:v>
                </c:pt>
                <c:pt idx="6422">
                  <c:v>43.1</c:v>
                </c:pt>
                <c:pt idx="6423">
                  <c:v>43.1</c:v>
                </c:pt>
                <c:pt idx="6424">
                  <c:v>43.1</c:v>
                </c:pt>
                <c:pt idx="6425">
                  <c:v>43.2</c:v>
                </c:pt>
                <c:pt idx="6426">
                  <c:v>43.2</c:v>
                </c:pt>
                <c:pt idx="6427">
                  <c:v>43.2</c:v>
                </c:pt>
                <c:pt idx="6428">
                  <c:v>43.2</c:v>
                </c:pt>
                <c:pt idx="6429">
                  <c:v>43.2</c:v>
                </c:pt>
                <c:pt idx="6430">
                  <c:v>43.2</c:v>
                </c:pt>
                <c:pt idx="6431">
                  <c:v>43.2</c:v>
                </c:pt>
                <c:pt idx="6432">
                  <c:v>43.2</c:v>
                </c:pt>
                <c:pt idx="6433">
                  <c:v>43.2</c:v>
                </c:pt>
                <c:pt idx="6434">
                  <c:v>43.2</c:v>
                </c:pt>
                <c:pt idx="6435">
                  <c:v>43.2</c:v>
                </c:pt>
                <c:pt idx="6436">
                  <c:v>43.2</c:v>
                </c:pt>
                <c:pt idx="6437">
                  <c:v>43.2</c:v>
                </c:pt>
                <c:pt idx="6438">
                  <c:v>43.2</c:v>
                </c:pt>
                <c:pt idx="6439">
                  <c:v>43.2</c:v>
                </c:pt>
                <c:pt idx="6440">
                  <c:v>43.2</c:v>
                </c:pt>
                <c:pt idx="6441">
                  <c:v>43.2</c:v>
                </c:pt>
                <c:pt idx="6442">
                  <c:v>43.2</c:v>
                </c:pt>
                <c:pt idx="6443">
                  <c:v>43.2</c:v>
                </c:pt>
                <c:pt idx="6444">
                  <c:v>43.2</c:v>
                </c:pt>
                <c:pt idx="6445">
                  <c:v>43.2</c:v>
                </c:pt>
                <c:pt idx="6446">
                  <c:v>43.2</c:v>
                </c:pt>
                <c:pt idx="6447">
                  <c:v>43.2</c:v>
                </c:pt>
                <c:pt idx="6448">
                  <c:v>43.2</c:v>
                </c:pt>
                <c:pt idx="6449">
                  <c:v>43.2</c:v>
                </c:pt>
                <c:pt idx="6450">
                  <c:v>43.2</c:v>
                </c:pt>
                <c:pt idx="6451">
                  <c:v>43.2</c:v>
                </c:pt>
                <c:pt idx="6452">
                  <c:v>43.2</c:v>
                </c:pt>
                <c:pt idx="6453">
                  <c:v>43.2</c:v>
                </c:pt>
                <c:pt idx="6454">
                  <c:v>43.2</c:v>
                </c:pt>
                <c:pt idx="6455">
                  <c:v>43.2</c:v>
                </c:pt>
                <c:pt idx="6456">
                  <c:v>43.2</c:v>
                </c:pt>
                <c:pt idx="6457">
                  <c:v>43.3</c:v>
                </c:pt>
                <c:pt idx="6458">
                  <c:v>43.3</c:v>
                </c:pt>
                <c:pt idx="6459">
                  <c:v>43.3</c:v>
                </c:pt>
                <c:pt idx="6460">
                  <c:v>43.3</c:v>
                </c:pt>
                <c:pt idx="6461">
                  <c:v>43.3</c:v>
                </c:pt>
                <c:pt idx="6462">
                  <c:v>43.3</c:v>
                </c:pt>
                <c:pt idx="6463">
                  <c:v>43.3</c:v>
                </c:pt>
                <c:pt idx="6464">
                  <c:v>43.3</c:v>
                </c:pt>
                <c:pt idx="6465">
                  <c:v>43.3</c:v>
                </c:pt>
                <c:pt idx="6466">
                  <c:v>43.3</c:v>
                </c:pt>
                <c:pt idx="6467">
                  <c:v>43.3</c:v>
                </c:pt>
                <c:pt idx="6468">
                  <c:v>43.3</c:v>
                </c:pt>
                <c:pt idx="6469">
                  <c:v>43.3</c:v>
                </c:pt>
                <c:pt idx="6470">
                  <c:v>43.3</c:v>
                </c:pt>
                <c:pt idx="6471">
                  <c:v>43.3</c:v>
                </c:pt>
                <c:pt idx="6472">
                  <c:v>43.3</c:v>
                </c:pt>
                <c:pt idx="6473">
                  <c:v>43.3</c:v>
                </c:pt>
                <c:pt idx="6474">
                  <c:v>43.3</c:v>
                </c:pt>
                <c:pt idx="6475">
                  <c:v>43.3</c:v>
                </c:pt>
                <c:pt idx="6476">
                  <c:v>43.3</c:v>
                </c:pt>
                <c:pt idx="6477">
                  <c:v>43.3</c:v>
                </c:pt>
                <c:pt idx="6478">
                  <c:v>43.3</c:v>
                </c:pt>
                <c:pt idx="6479">
                  <c:v>43.3</c:v>
                </c:pt>
                <c:pt idx="6480">
                  <c:v>43.3</c:v>
                </c:pt>
                <c:pt idx="6481">
                  <c:v>43.3</c:v>
                </c:pt>
                <c:pt idx="6482">
                  <c:v>43.3</c:v>
                </c:pt>
                <c:pt idx="6483">
                  <c:v>43.3</c:v>
                </c:pt>
                <c:pt idx="6484">
                  <c:v>43.3</c:v>
                </c:pt>
                <c:pt idx="6485">
                  <c:v>43.3</c:v>
                </c:pt>
                <c:pt idx="6486">
                  <c:v>43.3</c:v>
                </c:pt>
                <c:pt idx="6487">
                  <c:v>43.3</c:v>
                </c:pt>
                <c:pt idx="6488">
                  <c:v>43.3</c:v>
                </c:pt>
                <c:pt idx="6489">
                  <c:v>43.3</c:v>
                </c:pt>
                <c:pt idx="6490">
                  <c:v>43.3</c:v>
                </c:pt>
                <c:pt idx="6491">
                  <c:v>43.3</c:v>
                </c:pt>
                <c:pt idx="6492">
                  <c:v>43.3</c:v>
                </c:pt>
                <c:pt idx="6493">
                  <c:v>43.3</c:v>
                </c:pt>
                <c:pt idx="6494">
                  <c:v>43.3</c:v>
                </c:pt>
                <c:pt idx="6495">
                  <c:v>43.3</c:v>
                </c:pt>
                <c:pt idx="6496">
                  <c:v>43.3</c:v>
                </c:pt>
                <c:pt idx="6497">
                  <c:v>43.3</c:v>
                </c:pt>
                <c:pt idx="6498">
                  <c:v>43.3</c:v>
                </c:pt>
                <c:pt idx="6499">
                  <c:v>43.3</c:v>
                </c:pt>
                <c:pt idx="6500">
                  <c:v>43.3</c:v>
                </c:pt>
                <c:pt idx="6501">
                  <c:v>43.3</c:v>
                </c:pt>
                <c:pt idx="6502">
                  <c:v>43.3</c:v>
                </c:pt>
                <c:pt idx="6503">
                  <c:v>43.3</c:v>
                </c:pt>
                <c:pt idx="6504">
                  <c:v>43.3</c:v>
                </c:pt>
                <c:pt idx="6505">
                  <c:v>43.3</c:v>
                </c:pt>
                <c:pt idx="6506">
                  <c:v>43.3</c:v>
                </c:pt>
                <c:pt idx="6507">
                  <c:v>43.3</c:v>
                </c:pt>
                <c:pt idx="6508">
                  <c:v>43.3</c:v>
                </c:pt>
                <c:pt idx="6509">
                  <c:v>43.3</c:v>
                </c:pt>
                <c:pt idx="6510">
                  <c:v>43.3</c:v>
                </c:pt>
                <c:pt idx="6511">
                  <c:v>43.3</c:v>
                </c:pt>
                <c:pt idx="6512">
                  <c:v>43.3</c:v>
                </c:pt>
                <c:pt idx="6513">
                  <c:v>43.3</c:v>
                </c:pt>
                <c:pt idx="6514">
                  <c:v>43.3</c:v>
                </c:pt>
                <c:pt idx="6515">
                  <c:v>43.3</c:v>
                </c:pt>
                <c:pt idx="6516">
                  <c:v>43.3</c:v>
                </c:pt>
                <c:pt idx="6517">
                  <c:v>43.3</c:v>
                </c:pt>
                <c:pt idx="6518">
                  <c:v>43.3</c:v>
                </c:pt>
                <c:pt idx="6519">
                  <c:v>43.3</c:v>
                </c:pt>
                <c:pt idx="6520">
                  <c:v>43.3</c:v>
                </c:pt>
                <c:pt idx="6521">
                  <c:v>43.3</c:v>
                </c:pt>
                <c:pt idx="6522">
                  <c:v>43.3</c:v>
                </c:pt>
                <c:pt idx="6523">
                  <c:v>43.3</c:v>
                </c:pt>
                <c:pt idx="6524">
                  <c:v>43.3</c:v>
                </c:pt>
                <c:pt idx="6525">
                  <c:v>43.3</c:v>
                </c:pt>
                <c:pt idx="6526">
                  <c:v>43.3</c:v>
                </c:pt>
                <c:pt idx="6527">
                  <c:v>43.3</c:v>
                </c:pt>
                <c:pt idx="6528">
                  <c:v>43.3</c:v>
                </c:pt>
                <c:pt idx="6529">
                  <c:v>43.4</c:v>
                </c:pt>
                <c:pt idx="6530">
                  <c:v>43.4</c:v>
                </c:pt>
                <c:pt idx="6531">
                  <c:v>43.4</c:v>
                </c:pt>
                <c:pt idx="6532">
                  <c:v>43.4</c:v>
                </c:pt>
                <c:pt idx="6533">
                  <c:v>43.4</c:v>
                </c:pt>
                <c:pt idx="6534">
                  <c:v>43.4</c:v>
                </c:pt>
                <c:pt idx="6535">
                  <c:v>43.4</c:v>
                </c:pt>
                <c:pt idx="6536">
                  <c:v>43.4</c:v>
                </c:pt>
                <c:pt idx="6537">
                  <c:v>43.4</c:v>
                </c:pt>
                <c:pt idx="6538">
                  <c:v>43.4</c:v>
                </c:pt>
                <c:pt idx="6539">
                  <c:v>43.4</c:v>
                </c:pt>
                <c:pt idx="6540">
                  <c:v>43.4</c:v>
                </c:pt>
                <c:pt idx="6541">
                  <c:v>43.4</c:v>
                </c:pt>
                <c:pt idx="6542">
                  <c:v>43.4</c:v>
                </c:pt>
                <c:pt idx="6543">
                  <c:v>43.4</c:v>
                </c:pt>
                <c:pt idx="6544">
                  <c:v>43.4</c:v>
                </c:pt>
                <c:pt idx="6545">
                  <c:v>43.4</c:v>
                </c:pt>
                <c:pt idx="6546">
                  <c:v>43.4</c:v>
                </c:pt>
                <c:pt idx="6547">
                  <c:v>43.4</c:v>
                </c:pt>
                <c:pt idx="6548">
                  <c:v>43.4</c:v>
                </c:pt>
                <c:pt idx="6549">
                  <c:v>43.4</c:v>
                </c:pt>
                <c:pt idx="6550">
                  <c:v>43.4</c:v>
                </c:pt>
                <c:pt idx="6551">
                  <c:v>43.4</c:v>
                </c:pt>
                <c:pt idx="6552">
                  <c:v>43.4</c:v>
                </c:pt>
                <c:pt idx="6553">
                  <c:v>43.4</c:v>
                </c:pt>
                <c:pt idx="6554">
                  <c:v>43.4</c:v>
                </c:pt>
                <c:pt idx="6555">
                  <c:v>43.4</c:v>
                </c:pt>
                <c:pt idx="6556">
                  <c:v>43.4</c:v>
                </c:pt>
                <c:pt idx="6557">
                  <c:v>43.4</c:v>
                </c:pt>
                <c:pt idx="6558">
                  <c:v>43.4</c:v>
                </c:pt>
                <c:pt idx="6559">
                  <c:v>43.4</c:v>
                </c:pt>
                <c:pt idx="6560">
                  <c:v>43.4</c:v>
                </c:pt>
                <c:pt idx="6561">
                  <c:v>43.4</c:v>
                </c:pt>
                <c:pt idx="6562">
                  <c:v>43.4</c:v>
                </c:pt>
                <c:pt idx="6563">
                  <c:v>43.4</c:v>
                </c:pt>
                <c:pt idx="6564">
                  <c:v>43.4</c:v>
                </c:pt>
                <c:pt idx="6565">
                  <c:v>43.4</c:v>
                </c:pt>
                <c:pt idx="6566">
                  <c:v>43.4</c:v>
                </c:pt>
                <c:pt idx="6567">
                  <c:v>43.4</c:v>
                </c:pt>
                <c:pt idx="6568">
                  <c:v>43.4</c:v>
                </c:pt>
                <c:pt idx="6569">
                  <c:v>43.4</c:v>
                </c:pt>
                <c:pt idx="6570">
                  <c:v>43.5</c:v>
                </c:pt>
                <c:pt idx="6571">
                  <c:v>43.5</c:v>
                </c:pt>
                <c:pt idx="6572">
                  <c:v>43.5</c:v>
                </c:pt>
                <c:pt idx="6573">
                  <c:v>43.5</c:v>
                </c:pt>
                <c:pt idx="6574">
                  <c:v>43.5</c:v>
                </c:pt>
                <c:pt idx="6575">
                  <c:v>43.5</c:v>
                </c:pt>
                <c:pt idx="6576">
                  <c:v>43.5</c:v>
                </c:pt>
                <c:pt idx="6577">
                  <c:v>43.5</c:v>
                </c:pt>
                <c:pt idx="6578">
                  <c:v>43.5</c:v>
                </c:pt>
                <c:pt idx="6579">
                  <c:v>43.5</c:v>
                </c:pt>
                <c:pt idx="6580">
                  <c:v>43.5</c:v>
                </c:pt>
                <c:pt idx="6581">
                  <c:v>43.5</c:v>
                </c:pt>
                <c:pt idx="6582">
                  <c:v>43.5</c:v>
                </c:pt>
                <c:pt idx="6583">
                  <c:v>43.5</c:v>
                </c:pt>
                <c:pt idx="6584">
                  <c:v>43.5</c:v>
                </c:pt>
                <c:pt idx="6585">
                  <c:v>43.5</c:v>
                </c:pt>
                <c:pt idx="6586">
                  <c:v>43.5</c:v>
                </c:pt>
                <c:pt idx="6587">
                  <c:v>43.5</c:v>
                </c:pt>
                <c:pt idx="6588">
                  <c:v>43.5</c:v>
                </c:pt>
                <c:pt idx="6589">
                  <c:v>43.5</c:v>
                </c:pt>
                <c:pt idx="6590">
                  <c:v>43.5</c:v>
                </c:pt>
                <c:pt idx="6591">
                  <c:v>43.5</c:v>
                </c:pt>
                <c:pt idx="6592">
                  <c:v>43.5</c:v>
                </c:pt>
                <c:pt idx="6593">
                  <c:v>43.5</c:v>
                </c:pt>
                <c:pt idx="6594">
                  <c:v>43.5</c:v>
                </c:pt>
                <c:pt idx="6595">
                  <c:v>43.5</c:v>
                </c:pt>
                <c:pt idx="6596">
                  <c:v>43.5</c:v>
                </c:pt>
                <c:pt idx="6597">
                  <c:v>43.5</c:v>
                </c:pt>
                <c:pt idx="6598">
                  <c:v>43.5</c:v>
                </c:pt>
                <c:pt idx="6599">
                  <c:v>43.5</c:v>
                </c:pt>
                <c:pt idx="6600">
                  <c:v>43.5</c:v>
                </c:pt>
                <c:pt idx="6601">
                  <c:v>43.5</c:v>
                </c:pt>
                <c:pt idx="6602">
                  <c:v>43.5</c:v>
                </c:pt>
                <c:pt idx="6603">
                  <c:v>43.5</c:v>
                </c:pt>
                <c:pt idx="6604">
                  <c:v>43.5</c:v>
                </c:pt>
                <c:pt idx="6605">
                  <c:v>43.5</c:v>
                </c:pt>
                <c:pt idx="6606">
                  <c:v>43.5</c:v>
                </c:pt>
                <c:pt idx="6607">
                  <c:v>43.5</c:v>
                </c:pt>
                <c:pt idx="6608">
                  <c:v>43.5</c:v>
                </c:pt>
                <c:pt idx="6609">
                  <c:v>43.5</c:v>
                </c:pt>
                <c:pt idx="6610">
                  <c:v>43.5</c:v>
                </c:pt>
                <c:pt idx="6611">
                  <c:v>43.5</c:v>
                </c:pt>
                <c:pt idx="6612">
                  <c:v>43.5</c:v>
                </c:pt>
                <c:pt idx="6613">
                  <c:v>43.5</c:v>
                </c:pt>
                <c:pt idx="6614">
                  <c:v>43.5</c:v>
                </c:pt>
                <c:pt idx="6615">
                  <c:v>43.6</c:v>
                </c:pt>
                <c:pt idx="6616">
                  <c:v>43.6</c:v>
                </c:pt>
                <c:pt idx="6617">
                  <c:v>43.6</c:v>
                </c:pt>
                <c:pt idx="6618">
                  <c:v>43.6</c:v>
                </c:pt>
                <c:pt idx="6619">
                  <c:v>43.6</c:v>
                </c:pt>
                <c:pt idx="6620">
                  <c:v>43.6</c:v>
                </c:pt>
                <c:pt idx="6621">
                  <c:v>43.6</c:v>
                </c:pt>
                <c:pt idx="6622">
                  <c:v>43.6</c:v>
                </c:pt>
                <c:pt idx="6623">
                  <c:v>43.6</c:v>
                </c:pt>
                <c:pt idx="6624">
                  <c:v>43.6</c:v>
                </c:pt>
                <c:pt idx="6625">
                  <c:v>43.6</c:v>
                </c:pt>
                <c:pt idx="6626">
                  <c:v>43.6</c:v>
                </c:pt>
                <c:pt idx="6627">
                  <c:v>43.6</c:v>
                </c:pt>
                <c:pt idx="6628">
                  <c:v>43.6</c:v>
                </c:pt>
                <c:pt idx="6629">
                  <c:v>43.6</c:v>
                </c:pt>
                <c:pt idx="6630">
                  <c:v>43.6</c:v>
                </c:pt>
                <c:pt idx="6631">
                  <c:v>43.6</c:v>
                </c:pt>
                <c:pt idx="6632">
                  <c:v>43.6</c:v>
                </c:pt>
                <c:pt idx="6633">
                  <c:v>43.6</c:v>
                </c:pt>
                <c:pt idx="6634">
                  <c:v>43.6</c:v>
                </c:pt>
                <c:pt idx="6635">
                  <c:v>43.6</c:v>
                </c:pt>
                <c:pt idx="6636">
                  <c:v>43.6</c:v>
                </c:pt>
                <c:pt idx="6637">
                  <c:v>43.6</c:v>
                </c:pt>
                <c:pt idx="6638">
                  <c:v>43.6</c:v>
                </c:pt>
                <c:pt idx="6639">
                  <c:v>43.6</c:v>
                </c:pt>
                <c:pt idx="6640">
                  <c:v>43.6</c:v>
                </c:pt>
                <c:pt idx="6641">
                  <c:v>43.6</c:v>
                </c:pt>
                <c:pt idx="6642">
                  <c:v>43.6</c:v>
                </c:pt>
                <c:pt idx="6643">
                  <c:v>43.6</c:v>
                </c:pt>
                <c:pt idx="6644">
                  <c:v>43.6</c:v>
                </c:pt>
                <c:pt idx="6645">
                  <c:v>43.6</c:v>
                </c:pt>
                <c:pt idx="6646">
                  <c:v>43.6</c:v>
                </c:pt>
                <c:pt idx="6647">
                  <c:v>43.6</c:v>
                </c:pt>
                <c:pt idx="6648">
                  <c:v>43.6</c:v>
                </c:pt>
                <c:pt idx="6649">
                  <c:v>43.7</c:v>
                </c:pt>
                <c:pt idx="6650">
                  <c:v>43.7</c:v>
                </c:pt>
                <c:pt idx="6651">
                  <c:v>43.7</c:v>
                </c:pt>
                <c:pt idx="6652">
                  <c:v>43.7</c:v>
                </c:pt>
                <c:pt idx="6653">
                  <c:v>43.7</c:v>
                </c:pt>
                <c:pt idx="6654">
                  <c:v>43.7</c:v>
                </c:pt>
                <c:pt idx="6655">
                  <c:v>43.7</c:v>
                </c:pt>
                <c:pt idx="6656">
                  <c:v>43.7</c:v>
                </c:pt>
                <c:pt idx="6657">
                  <c:v>43.7</c:v>
                </c:pt>
                <c:pt idx="6658">
                  <c:v>43.7</c:v>
                </c:pt>
                <c:pt idx="6659">
                  <c:v>43.7</c:v>
                </c:pt>
                <c:pt idx="6660">
                  <c:v>43.7</c:v>
                </c:pt>
                <c:pt idx="6661">
                  <c:v>43.7</c:v>
                </c:pt>
                <c:pt idx="6662">
                  <c:v>43.7</c:v>
                </c:pt>
                <c:pt idx="6663">
                  <c:v>43.7</c:v>
                </c:pt>
                <c:pt idx="6664">
                  <c:v>43.7</c:v>
                </c:pt>
                <c:pt idx="6665">
                  <c:v>43.7</c:v>
                </c:pt>
                <c:pt idx="6666">
                  <c:v>43.7</c:v>
                </c:pt>
                <c:pt idx="6667">
                  <c:v>43.7</c:v>
                </c:pt>
                <c:pt idx="6668">
                  <c:v>43.7</c:v>
                </c:pt>
                <c:pt idx="6669">
                  <c:v>43.7</c:v>
                </c:pt>
                <c:pt idx="6670">
                  <c:v>43.7</c:v>
                </c:pt>
                <c:pt idx="6671">
                  <c:v>43.7</c:v>
                </c:pt>
                <c:pt idx="6672">
                  <c:v>43.7</c:v>
                </c:pt>
                <c:pt idx="6673">
                  <c:v>43.7</c:v>
                </c:pt>
                <c:pt idx="6674">
                  <c:v>43.7</c:v>
                </c:pt>
                <c:pt idx="6675">
                  <c:v>43.7</c:v>
                </c:pt>
                <c:pt idx="6676">
                  <c:v>43.7</c:v>
                </c:pt>
                <c:pt idx="6677">
                  <c:v>43.7</c:v>
                </c:pt>
                <c:pt idx="6678">
                  <c:v>43.7</c:v>
                </c:pt>
                <c:pt idx="6679">
                  <c:v>43.7</c:v>
                </c:pt>
                <c:pt idx="6680">
                  <c:v>43.7</c:v>
                </c:pt>
                <c:pt idx="6681">
                  <c:v>43.7</c:v>
                </c:pt>
                <c:pt idx="6682">
                  <c:v>43.7</c:v>
                </c:pt>
                <c:pt idx="6683">
                  <c:v>43.7</c:v>
                </c:pt>
                <c:pt idx="6684">
                  <c:v>43.8</c:v>
                </c:pt>
                <c:pt idx="6685">
                  <c:v>43.8</c:v>
                </c:pt>
                <c:pt idx="6686">
                  <c:v>43.8</c:v>
                </c:pt>
                <c:pt idx="6687">
                  <c:v>43.8</c:v>
                </c:pt>
                <c:pt idx="6688">
                  <c:v>43.8</c:v>
                </c:pt>
                <c:pt idx="6689">
                  <c:v>43.8</c:v>
                </c:pt>
                <c:pt idx="6690">
                  <c:v>43.8</c:v>
                </c:pt>
                <c:pt idx="6691">
                  <c:v>43.8</c:v>
                </c:pt>
                <c:pt idx="6692">
                  <c:v>43.8</c:v>
                </c:pt>
                <c:pt idx="6693">
                  <c:v>43.8</c:v>
                </c:pt>
                <c:pt idx="6694">
                  <c:v>43.8</c:v>
                </c:pt>
                <c:pt idx="6695">
                  <c:v>43.8</c:v>
                </c:pt>
                <c:pt idx="6696">
                  <c:v>43.8</c:v>
                </c:pt>
                <c:pt idx="6697">
                  <c:v>43.8</c:v>
                </c:pt>
                <c:pt idx="6698">
                  <c:v>43.8</c:v>
                </c:pt>
                <c:pt idx="6699">
                  <c:v>43.8</c:v>
                </c:pt>
                <c:pt idx="6700">
                  <c:v>43.8</c:v>
                </c:pt>
                <c:pt idx="6701">
                  <c:v>43.8</c:v>
                </c:pt>
                <c:pt idx="6702">
                  <c:v>43.8</c:v>
                </c:pt>
                <c:pt idx="6703">
                  <c:v>43.8</c:v>
                </c:pt>
                <c:pt idx="6704">
                  <c:v>43.8</c:v>
                </c:pt>
                <c:pt idx="6705">
                  <c:v>43.8</c:v>
                </c:pt>
                <c:pt idx="6706">
                  <c:v>43.8</c:v>
                </c:pt>
                <c:pt idx="6707">
                  <c:v>43.8</c:v>
                </c:pt>
                <c:pt idx="6708">
                  <c:v>43.8</c:v>
                </c:pt>
                <c:pt idx="6709">
                  <c:v>43.8</c:v>
                </c:pt>
                <c:pt idx="6710">
                  <c:v>43.8</c:v>
                </c:pt>
                <c:pt idx="6711">
                  <c:v>43.8</c:v>
                </c:pt>
                <c:pt idx="6712">
                  <c:v>43.8</c:v>
                </c:pt>
                <c:pt idx="6713">
                  <c:v>43.8</c:v>
                </c:pt>
                <c:pt idx="6714">
                  <c:v>43.8</c:v>
                </c:pt>
                <c:pt idx="6715">
                  <c:v>43.8</c:v>
                </c:pt>
                <c:pt idx="6716">
                  <c:v>43.8</c:v>
                </c:pt>
                <c:pt idx="6717">
                  <c:v>43.8</c:v>
                </c:pt>
                <c:pt idx="6718">
                  <c:v>43.8</c:v>
                </c:pt>
                <c:pt idx="6719">
                  <c:v>43.8</c:v>
                </c:pt>
                <c:pt idx="6720">
                  <c:v>43.8</c:v>
                </c:pt>
                <c:pt idx="6721">
                  <c:v>43.8</c:v>
                </c:pt>
                <c:pt idx="6722">
                  <c:v>43.8</c:v>
                </c:pt>
                <c:pt idx="6723">
                  <c:v>43.8</c:v>
                </c:pt>
                <c:pt idx="6724">
                  <c:v>43.8</c:v>
                </c:pt>
                <c:pt idx="6725">
                  <c:v>43.8</c:v>
                </c:pt>
                <c:pt idx="6726">
                  <c:v>43.8</c:v>
                </c:pt>
                <c:pt idx="6727">
                  <c:v>43.8</c:v>
                </c:pt>
                <c:pt idx="6728">
                  <c:v>43.8</c:v>
                </c:pt>
                <c:pt idx="6729">
                  <c:v>43.8</c:v>
                </c:pt>
                <c:pt idx="6730">
                  <c:v>43.8</c:v>
                </c:pt>
                <c:pt idx="6731">
                  <c:v>43.8</c:v>
                </c:pt>
                <c:pt idx="6732">
                  <c:v>43.8</c:v>
                </c:pt>
                <c:pt idx="6733">
                  <c:v>43.8</c:v>
                </c:pt>
                <c:pt idx="6734">
                  <c:v>43.8</c:v>
                </c:pt>
                <c:pt idx="6735">
                  <c:v>43.8</c:v>
                </c:pt>
                <c:pt idx="6736">
                  <c:v>43.8</c:v>
                </c:pt>
                <c:pt idx="6737">
                  <c:v>43.8</c:v>
                </c:pt>
                <c:pt idx="6738">
                  <c:v>43.8</c:v>
                </c:pt>
                <c:pt idx="6739">
                  <c:v>43.8</c:v>
                </c:pt>
                <c:pt idx="6740">
                  <c:v>43.8</c:v>
                </c:pt>
                <c:pt idx="6741">
                  <c:v>43.8</c:v>
                </c:pt>
                <c:pt idx="6742">
                  <c:v>43.8</c:v>
                </c:pt>
                <c:pt idx="6743">
                  <c:v>43.8</c:v>
                </c:pt>
                <c:pt idx="6744">
                  <c:v>43.8</c:v>
                </c:pt>
                <c:pt idx="6745">
                  <c:v>43.8</c:v>
                </c:pt>
                <c:pt idx="6746">
                  <c:v>43.8</c:v>
                </c:pt>
                <c:pt idx="6747">
                  <c:v>43.8</c:v>
                </c:pt>
                <c:pt idx="6748">
                  <c:v>43.8</c:v>
                </c:pt>
                <c:pt idx="6749">
                  <c:v>43.8</c:v>
                </c:pt>
                <c:pt idx="6750">
                  <c:v>43.8</c:v>
                </c:pt>
                <c:pt idx="6751">
                  <c:v>43.8</c:v>
                </c:pt>
                <c:pt idx="6752">
                  <c:v>43.8</c:v>
                </c:pt>
                <c:pt idx="6753">
                  <c:v>43.8</c:v>
                </c:pt>
                <c:pt idx="6754">
                  <c:v>43.8</c:v>
                </c:pt>
                <c:pt idx="6755">
                  <c:v>43.8</c:v>
                </c:pt>
                <c:pt idx="6756">
                  <c:v>43.8</c:v>
                </c:pt>
                <c:pt idx="6757">
                  <c:v>43.8</c:v>
                </c:pt>
                <c:pt idx="6758">
                  <c:v>43.8</c:v>
                </c:pt>
                <c:pt idx="6759">
                  <c:v>43.8</c:v>
                </c:pt>
                <c:pt idx="6760">
                  <c:v>43.8</c:v>
                </c:pt>
                <c:pt idx="6761">
                  <c:v>43.8</c:v>
                </c:pt>
                <c:pt idx="6762">
                  <c:v>43.8</c:v>
                </c:pt>
                <c:pt idx="6763">
                  <c:v>43.8</c:v>
                </c:pt>
                <c:pt idx="6764">
                  <c:v>43.8</c:v>
                </c:pt>
                <c:pt idx="6765">
                  <c:v>43.8</c:v>
                </c:pt>
                <c:pt idx="6766">
                  <c:v>43.8</c:v>
                </c:pt>
                <c:pt idx="6767">
                  <c:v>43.8</c:v>
                </c:pt>
                <c:pt idx="6768">
                  <c:v>43.8</c:v>
                </c:pt>
                <c:pt idx="6769">
                  <c:v>43.8</c:v>
                </c:pt>
                <c:pt idx="6770">
                  <c:v>43.8</c:v>
                </c:pt>
                <c:pt idx="6771">
                  <c:v>43.8</c:v>
                </c:pt>
                <c:pt idx="6772">
                  <c:v>43.8</c:v>
                </c:pt>
                <c:pt idx="6773">
                  <c:v>43.8</c:v>
                </c:pt>
                <c:pt idx="6774">
                  <c:v>43.8</c:v>
                </c:pt>
                <c:pt idx="6775">
                  <c:v>43.8</c:v>
                </c:pt>
                <c:pt idx="6776">
                  <c:v>43.8</c:v>
                </c:pt>
                <c:pt idx="6777">
                  <c:v>43.8</c:v>
                </c:pt>
                <c:pt idx="6778">
                  <c:v>43.8</c:v>
                </c:pt>
                <c:pt idx="6779">
                  <c:v>43.8</c:v>
                </c:pt>
                <c:pt idx="6780">
                  <c:v>43.8</c:v>
                </c:pt>
                <c:pt idx="6781">
                  <c:v>43.8</c:v>
                </c:pt>
                <c:pt idx="6782">
                  <c:v>43.8</c:v>
                </c:pt>
                <c:pt idx="6783">
                  <c:v>43.8</c:v>
                </c:pt>
                <c:pt idx="6784">
                  <c:v>43.8</c:v>
                </c:pt>
                <c:pt idx="6785">
                  <c:v>43.8</c:v>
                </c:pt>
                <c:pt idx="6786">
                  <c:v>43.8</c:v>
                </c:pt>
                <c:pt idx="6787">
                  <c:v>43.8</c:v>
                </c:pt>
                <c:pt idx="6788">
                  <c:v>43.8</c:v>
                </c:pt>
                <c:pt idx="6789">
                  <c:v>43.8</c:v>
                </c:pt>
                <c:pt idx="6790">
                  <c:v>43.8</c:v>
                </c:pt>
                <c:pt idx="6791">
                  <c:v>43.8</c:v>
                </c:pt>
                <c:pt idx="6792">
                  <c:v>43.8</c:v>
                </c:pt>
                <c:pt idx="6793">
                  <c:v>43.8</c:v>
                </c:pt>
                <c:pt idx="6794">
                  <c:v>43.8</c:v>
                </c:pt>
                <c:pt idx="6795">
                  <c:v>43.8</c:v>
                </c:pt>
                <c:pt idx="6796">
                  <c:v>43.8</c:v>
                </c:pt>
                <c:pt idx="6797">
                  <c:v>43.8</c:v>
                </c:pt>
              </c:numCache>
            </c:numRef>
          </c:yVal>
          <c:smooth val="1"/>
        </c:ser>
        <c:ser>
          <c:idx val="0"/>
          <c:order val="1"/>
          <c:tx>
            <c:v>Object Temp</c:v>
          </c:tx>
          <c:marker>
            <c:symbol val="none"/>
          </c:marker>
          <c:yVal>
            <c:numRef>
              <c:f>[0]!Tobj</c:f>
              <c:numCache>
                <c:formatCode>###.###E+#</c:formatCode>
                <c:ptCount val="6798"/>
                <c:pt idx="0">
                  <c:v>32.428670394064795</c:v>
                </c:pt>
                <c:pt idx="1">
                  <c:v>31.595896287889843</c:v>
                </c:pt>
                <c:pt idx="2">
                  <c:v>31.42851966685032</c:v>
                </c:pt>
                <c:pt idx="3">
                  <c:v>31.595896287889843</c:v>
                </c:pt>
                <c:pt idx="4">
                  <c:v>31.42851966685032</c:v>
                </c:pt>
                <c:pt idx="5">
                  <c:v>31.176936163547907</c:v>
                </c:pt>
                <c:pt idx="6">
                  <c:v>30.924727164881574</c:v>
                </c:pt>
                <c:pt idx="7">
                  <c:v>31.260866651967035</c:v>
                </c:pt>
                <c:pt idx="8">
                  <c:v>31.092936175915668</c:v>
                </c:pt>
                <c:pt idx="9">
                  <c:v>32.727507379341034</c:v>
                </c:pt>
                <c:pt idx="10">
                  <c:v>32.063832294069698</c:v>
                </c:pt>
                <c:pt idx="11">
                  <c:v>31.730364723474509</c:v>
                </c:pt>
                <c:pt idx="12">
                  <c:v>31.730364723474509</c:v>
                </c:pt>
                <c:pt idx="13">
                  <c:v>31.646826627093901</c:v>
                </c:pt>
                <c:pt idx="14">
                  <c:v>31.144149777623852</c:v>
                </c:pt>
                <c:pt idx="15">
                  <c:v>31.060127681477979</c:v>
                </c:pt>
                <c:pt idx="16">
                  <c:v>30.807642785699841</c:v>
                </c:pt>
                <c:pt idx="17">
                  <c:v>31.395799342647763</c:v>
                </c:pt>
                <c:pt idx="18">
                  <c:v>31.646826627093901</c:v>
                </c:pt>
                <c:pt idx="19">
                  <c:v>33.140120613717102</c:v>
                </c:pt>
                <c:pt idx="20">
                  <c:v>32.64478405172639</c:v>
                </c:pt>
                <c:pt idx="21">
                  <c:v>31.730364723474509</c:v>
                </c:pt>
                <c:pt idx="22">
                  <c:v>31.228102330496881</c:v>
                </c:pt>
                <c:pt idx="23">
                  <c:v>31.144149777623852</c:v>
                </c:pt>
                <c:pt idx="24">
                  <c:v>31.646826627093901</c:v>
                </c:pt>
                <c:pt idx="25">
                  <c:v>31.813834207211016</c:v>
                </c:pt>
                <c:pt idx="26">
                  <c:v>32.479135701259906</c:v>
                </c:pt>
                <c:pt idx="27">
                  <c:v>32.810163644795011</c:v>
                </c:pt>
                <c:pt idx="28">
                  <c:v>32.313217572084056</c:v>
                </c:pt>
                <c:pt idx="29">
                  <c:v>32.396210423080731</c:v>
                </c:pt>
                <c:pt idx="30">
                  <c:v>32.396210423080731</c:v>
                </c:pt>
                <c:pt idx="31">
                  <c:v>32.727507379341034</c:v>
                </c:pt>
                <c:pt idx="32">
                  <c:v>32.063832294069698</c:v>
                </c:pt>
                <c:pt idx="33">
                  <c:v>31.646826627093901</c:v>
                </c:pt>
                <c:pt idx="34">
                  <c:v>31.479544069023234</c:v>
                </c:pt>
                <c:pt idx="35">
                  <c:v>30.807642785699841</c:v>
                </c:pt>
                <c:pt idx="36">
                  <c:v>30.891874320696388</c:v>
                </c:pt>
                <c:pt idx="37">
                  <c:v>32.860193125110413</c:v>
                </c:pt>
                <c:pt idx="38">
                  <c:v>32.11427459968553</c:v>
                </c:pt>
                <c:pt idx="39">
                  <c:v>31.195106226767336</c:v>
                </c:pt>
                <c:pt idx="40">
                  <c:v>30.858788872030402</c:v>
                </c:pt>
                <c:pt idx="41">
                  <c:v>31.279011595579448</c:v>
                </c:pt>
                <c:pt idx="42">
                  <c:v>30.858788872030402</c:v>
                </c:pt>
                <c:pt idx="43">
                  <c:v>30.521351619706707</c:v>
                </c:pt>
                <c:pt idx="44">
                  <c:v>32.280506984592421</c:v>
                </c:pt>
                <c:pt idx="45">
                  <c:v>31.530312318149242</c:v>
                </c:pt>
                <c:pt idx="46">
                  <c:v>31.027086994496528</c:v>
                </c:pt>
                <c:pt idx="47">
                  <c:v>30.690210776822198</c:v>
                </c:pt>
                <c:pt idx="48">
                  <c:v>30.774534888936046</c:v>
                </c:pt>
                <c:pt idx="49">
                  <c:v>30.942972862042723</c:v>
                </c:pt>
                <c:pt idx="50">
                  <c:v>30.942972862042723</c:v>
                </c:pt>
                <c:pt idx="51">
                  <c:v>31.279011595579448</c:v>
                </c:pt>
                <c:pt idx="52">
                  <c:v>31.027086994496528</c:v>
                </c:pt>
                <c:pt idx="53">
                  <c:v>32.992469472776065</c:v>
                </c:pt>
                <c:pt idx="54">
                  <c:v>31.747920772189161</c:v>
                </c:pt>
                <c:pt idx="55">
                  <c:v>31.329664399408216</c:v>
                </c:pt>
                <c:pt idx="56">
                  <c:v>30.403384340308378</c:v>
                </c:pt>
                <c:pt idx="57">
                  <c:v>30.741194004541967</c:v>
                </c:pt>
                <c:pt idx="58">
                  <c:v>30.825470642697724</c:v>
                </c:pt>
                <c:pt idx="59">
                  <c:v>30.993813939525978</c:v>
                </c:pt>
                <c:pt idx="60">
                  <c:v>30.741194004541967</c:v>
                </c:pt>
                <c:pt idx="61">
                  <c:v>32.579307125539344</c:v>
                </c:pt>
                <c:pt idx="62">
                  <c:v>32.496473342761078</c:v>
                </c:pt>
                <c:pt idx="63">
                  <c:v>31.664407162278849</c:v>
                </c:pt>
                <c:pt idx="64">
                  <c:v>31.245805964825934</c:v>
                </c:pt>
                <c:pt idx="65">
                  <c:v>30.909677242471446</c:v>
                </c:pt>
                <c:pt idx="66">
                  <c:v>31.077880869111766</c:v>
                </c:pt>
                <c:pt idx="67">
                  <c:v>31.161878166068277</c:v>
                </c:pt>
                <c:pt idx="68">
                  <c:v>30.487942496930771</c:v>
                </c:pt>
                <c:pt idx="69">
                  <c:v>30.656847191927113</c:v>
                </c:pt>
                <c:pt idx="70">
                  <c:v>30.707619954140966</c:v>
                </c:pt>
                <c:pt idx="71">
                  <c:v>32.546225698883518</c:v>
                </c:pt>
                <c:pt idx="72">
                  <c:v>31.380061179943425</c:v>
                </c:pt>
                <c:pt idx="73">
                  <c:v>30.791919454697734</c:v>
                </c:pt>
                <c:pt idx="74">
                  <c:v>31.296249430620662</c:v>
                </c:pt>
                <c:pt idx="75">
                  <c:v>31.128417971889746</c:v>
                </c:pt>
                <c:pt idx="76">
                  <c:v>31.380061179943425</c:v>
                </c:pt>
                <c:pt idx="77">
                  <c:v>30.791919454697734</c:v>
                </c:pt>
                <c:pt idx="78">
                  <c:v>30.707619954140966</c:v>
                </c:pt>
                <c:pt idx="79">
                  <c:v>31.46380378717339</c:v>
                </c:pt>
                <c:pt idx="80">
                  <c:v>32.876976659396917</c:v>
                </c:pt>
                <c:pt idx="81">
                  <c:v>32.048077176392951</c:v>
                </c:pt>
                <c:pt idx="82">
                  <c:v>31.044397994565941</c:v>
                </c:pt>
                <c:pt idx="83">
                  <c:v>30.960308339313656</c:v>
                </c:pt>
                <c:pt idx="84">
                  <c:v>30.707619954140966</c:v>
                </c:pt>
                <c:pt idx="85">
                  <c:v>30.623250233266162</c:v>
                </c:pt>
                <c:pt idx="86">
                  <c:v>31.798085448097254</c:v>
                </c:pt>
                <c:pt idx="87">
                  <c:v>31.631082106741076</c:v>
                </c:pt>
                <c:pt idx="88">
                  <c:v>31.296249430620662</c:v>
                </c:pt>
                <c:pt idx="89">
                  <c:v>31.46380378717339</c:v>
                </c:pt>
                <c:pt idx="90">
                  <c:v>31.044397994565941</c:v>
                </c:pt>
                <c:pt idx="91">
                  <c:v>31.296249430620662</c:v>
                </c:pt>
                <c:pt idx="92">
                  <c:v>31.094725465917691</c:v>
                </c:pt>
                <c:pt idx="93">
                  <c:v>32.678469136421995</c:v>
                </c:pt>
                <c:pt idx="94">
                  <c:v>32.595725884896922</c:v>
                </c:pt>
                <c:pt idx="95">
                  <c:v>30.876148871154101</c:v>
                </c:pt>
                <c:pt idx="96">
                  <c:v>30.876148871154101</c:v>
                </c:pt>
                <c:pt idx="97">
                  <c:v>31.296249430620662</c:v>
                </c:pt>
                <c:pt idx="98">
                  <c:v>31.212368405854363</c:v>
                </c:pt>
                <c:pt idx="99">
                  <c:v>31.044397994565941</c:v>
                </c:pt>
                <c:pt idx="100">
                  <c:v>32.347092224925689</c:v>
                </c:pt>
                <c:pt idx="101">
                  <c:v>32.180998582944483</c:v>
                </c:pt>
                <c:pt idx="102">
                  <c:v>32.180998582944483</c:v>
                </c:pt>
                <c:pt idx="103">
                  <c:v>32.264079276509904</c:v>
                </c:pt>
                <c:pt idx="104">
                  <c:v>32.347092224925689</c:v>
                </c:pt>
                <c:pt idx="105">
                  <c:v>31.010682602177496</c:v>
                </c:pt>
                <c:pt idx="106">
                  <c:v>30.589419720258945</c:v>
                </c:pt>
                <c:pt idx="107">
                  <c:v>30.589419720258945</c:v>
                </c:pt>
                <c:pt idx="108">
                  <c:v>30.335818238979243</c:v>
                </c:pt>
                <c:pt idx="109">
                  <c:v>30.335818238979243</c:v>
                </c:pt>
                <c:pt idx="110">
                  <c:v>30.166396733017734</c:v>
                </c:pt>
                <c:pt idx="111">
                  <c:v>32.43003755694582</c:v>
                </c:pt>
                <c:pt idx="112">
                  <c:v>31.597525967050217</c:v>
                </c:pt>
                <c:pt idx="113">
                  <c:v>31.597525967050217</c:v>
                </c:pt>
                <c:pt idx="114">
                  <c:v>30.758135128210029</c:v>
                </c:pt>
                <c:pt idx="115">
                  <c:v>30.673812557533438</c:v>
                </c:pt>
                <c:pt idx="116">
                  <c:v>30.673812557533438</c:v>
                </c:pt>
                <c:pt idx="117">
                  <c:v>30.926570014794208</c:v>
                </c:pt>
                <c:pt idx="118">
                  <c:v>30.758135128210029</c:v>
                </c:pt>
                <c:pt idx="119">
                  <c:v>30.758135128210029</c:v>
                </c:pt>
                <c:pt idx="120">
                  <c:v>30.50495647960912</c:v>
                </c:pt>
                <c:pt idx="121">
                  <c:v>30.842387568648633</c:v>
                </c:pt>
                <c:pt idx="122">
                  <c:v>32.562208827861639</c:v>
                </c:pt>
                <c:pt idx="123">
                  <c:v>31.563738565328777</c:v>
                </c:pt>
                <c:pt idx="124">
                  <c:v>31.647319886500497</c:v>
                </c:pt>
                <c:pt idx="125">
                  <c:v>31.060800468028617</c:v>
                </c:pt>
                <c:pt idx="126">
                  <c:v>30.470868858072663</c:v>
                </c:pt>
                <c:pt idx="127">
                  <c:v>30.892598785086079</c:v>
                </c:pt>
                <c:pt idx="128">
                  <c:v>30.724117481589872</c:v>
                </c:pt>
                <c:pt idx="129">
                  <c:v>30.808393153692407</c:v>
                </c:pt>
                <c:pt idx="130">
                  <c:v>30.470868858072663</c:v>
                </c:pt>
                <c:pt idx="131">
                  <c:v>32.396475884109805</c:v>
                </c:pt>
                <c:pt idx="132">
                  <c:v>32.06419858388</c:v>
                </c:pt>
                <c:pt idx="133">
                  <c:v>31.312581065590678</c:v>
                </c:pt>
                <c:pt idx="134">
                  <c:v>31.312581065590678</c:v>
                </c:pt>
                <c:pt idx="135">
                  <c:v>31.396369287494963</c:v>
                </c:pt>
                <c:pt idx="136">
                  <c:v>30.892598785086079</c:v>
                </c:pt>
                <c:pt idx="137">
                  <c:v>31.228723610864392</c:v>
                </c:pt>
                <c:pt idx="138">
                  <c:v>31.060800468028617</c:v>
                </c:pt>
                <c:pt idx="139">
                  <c:v>31.563738565328777</c:v>
                </c:pt>
                <c:pt idx="140">
                  <c:v>31.563738565328777</c:v>
                </c:pt>
                <c:pt idx="141">
                  <c:v>31.312581065590678</c:v>
                </c:pt>
                <c:pt idx="142">
                  <c:v>31.396369287494963</c:v>
                </c:pt>
                <c:pt idx="143">
                  <c:v>31.060800468028617</c:v>
                </c:pt>
                <c:pt idx="144">
                  <c:v>30.892598785086079</c:v>
                </c:pt>
                <c:pt idx="145">
                  <c:v>30.63977163269135</c:v>
                </c:pt>
                <c:pt idx="146">
                  <c:v>32.941731772828405</c:v>
                </c:pt>
                <c:pt idx="147">
                  <c:v>32.113510709301408</c:v>
                </c:pt>
                <c:pt idx="148">
                  <c:v>31.86372495773719</c:v>
                </c:pt>
                <c:pt idx="149">
                  <c:v>31.780326507195184</c:v>
                </c:pt>
                <c:pt idx="150">
                  <c:v>31.69685957201898</c:v>
                </c:pt>
                <c:pt idx="151">
                  <c:v>32.030316928408752</c:v>
                </c:pt>
                <c:pt idx="152">
                  <c:v>32.196636527090163</c:v>
                </c:pt>
                <c:pt idx="153">
                  <c:v>31.613324020843606</c:v>
                </c:pt>
                <c:pt idx="154">
                  <c:v>31.110662371189846</c:v>
                </c:pt>
                <c:pt idx="155">
                  <c:v>31.446046543049476</c:v>
                </c:pt>
                <c:pt idx="156">
                  <c:v>31.278493014932167</c:v>
                </c:pt>
                <c:pt idx="157">
                  <c:v>30.942553540046049</c:v>
                </c:pt>
                <c:pt idx="158">
                  <c:v>31.278493014932167</c:v>
                </c:pt>
                <c:pt idx="159">
                  <c:v>31.780326507195184</c:v>
                </c:pt>
                <c:pt idx="160">
                  <c:v>31.86372495773719</c:v>
                </c:pt>
                <c:pt idx="161">
                  <c:v>32.030316928408752</c:v>
                </c:pt>
                <c:pt idx="162">
                  <c:v>32.279694511181845</c:v>
                </c:pt>
                <c:pt idx="163">
                  <c:v>32.113510709301408</c:v>
                </c:pt>
                <c:pt idx="164">
                  <c:v>32.362684790597825</c:v>
                </c:pt>
                <c:pt idx="165">
                  <c:v>31.86372495773719</c:v>
                </c:pt>
                <c:pt idx="166">
                  <c:v>32.196636527090163</c:v>
                </c:pt>
                <c:pt idx="167">
                  <c:v>32.279694511181845</c:v>
                </c:pt>
                <c:pt idx="168">
                  <c:v>32.030316928408752</c:v>
                </c:pt>
                <c:pt idx="169">
                  <c:v>31.613324020843606</c:v>
                </c:pt>
                <c:pt idx="170">
                  <c:v>31.278493014932167</c:v>
                </c:pt>
                <c:pt idx="171">
                  <c:v>31.026642796283397</c:v>
                </c:pt>
                <c:pt idx="172">
                  <c:v>31.026642796283397</c:v>
                </c:pt>
                <c:pt idx="173">
                  <c:v>32.941731772828405</c:v>
                </c:pt>
                <c:pt idx="174">
                  <c:v>32.362684790597825</c:v>
                </c:pt>
                <c:pt idx="175">
                  <c:v>31.69685957201898</c:v>
                </c:pt>
                <c:pt idx="176">
                  <c:v>30.942553540046049</c:v>
                </c:pt>
                <c:pt idx="177">
                  <c:v>30.605496995751935</c:v>
                </c:pt>
                <c:pt idx="178">
                  <c:v>30.942553540046049</c:v>
                </c:pt>
                <c:pt idx="179">
                  <c:v>31.194612399347648</c:v>
                </c:pt>
                <c:pt idx="180">
                  <c:v>30.436547106189039</c:v>
                </c:pt>
                <c:pt idx="181">
                  <c:v>30.267314676288947</c:v>
                </c:pt>
                <c:pt idx="182">
                  <c:v>29.757911060804815</c:v>
                </c:pt>
                <c:pt idx="183">
                  <c:v>32.079421559482284</c:v>
                </c:pt>
                <c:pt idx="184">
                  <c:v>31.076295301854486</c:v>
                </c:pt>
                <c:pt idx="185">
                  <c:v>30.570988461013542</c:v>
                </c:pt>
                <c:pt idx="186">
                  <c:v>30.147964434785081</c:v>
                </c:pt>
                <c:pt idx="187">
                  <c:v>30.486525021836314</c:v>
                </c:pt>
                <c:pt idx="188">
                  <c:v>30.992252266923288</c:v>
                </c:pt>
                <c:pt idx="189">
                  <c:v>31.160268743355516</c:v>
                </c:pt>
                <c:pt idx="190">
                  <c:v>31.495469255317346</c:v>
                </c:pt>
                <c:pt idx="191">
                  <c:v>31.076295301854486</c:v>
                </c:pt>
                <c:pt idx="192">
                  <c:v>31.495469255317346</c:v>
                </c:pt>
                <c:pt idx="193">
                  <c:v>32.245651044737713</c:v>
                </c:pt>
                <c:pt idx="194">
                  <c:v>32.245651044737713</c:v>
                </c:pt>
                <c:pt idx="195">
                  <c:v>31.996204869457586</c:v>
                </c:pt>
                <c:pt idx="196">
                  <c:v>31.328007382931389</c:v>
                </c:pt>
                <c:pt idx="197">
                  <c:v>31.328007382931389</c:v>
                </c:pt>
                <c:pt idx="198">
                  <c:v>31.41177284842172</c:v>
                </c:pt>
                <c:pt idx="199">
                  <c:v>31.829566944951239</c:v>
                </c:pt>
                <c:pt idx="200">
                  <c:v>31.829566944951239</c:v>
                </c:pt>
                <c:pt idx="201">
                  <c:v>31.24417272574442</c:v>
                </c:pt>
                <c:pt idx="202">
                  <c:v>31.24417272574442</c:v>
                </c:pt>
                <c:pt idx="203">
                  <c:v>31.495469255317346</c:v>
                </c:pt>
                <c:pt idx="204">
                  <c:v>31.41177284842172</c:v>
                </c:pt>
                <c:pt idx="205">
                  <c:v>32.742717620659562</c:v>
                </c:pt>
                <c:pt idx="206">
                  <c:v>32.411609531954184</c:v>
                </c:pt>
                <c:pt idx="207">
                  <c:v>32.162570241394633</c:v>
                </c:pt>
                <c:pt idx="208">
                  <c:v>31.912920041387963</c:v>
                </c:pt>
                <c:pt idx="209">
                  <c:v>31.746145449432106</c:v>
                </c:pt>
                <c:pt idx="210">
                  <c:v>31.328007382931389</c:v>
                </c:pt>
                <c:pt idx="211">
                  <c:v>30.486525021836314</c:v>
                </c:pt>
                <c:pt idx="212">
                  <c:v>30.147964434785081</c:v>
                </c:pt>
                <c:pt idx="213">
                  <c:v>30.486525021836314</c:v>
                </c:pt>
                <c:pt idx="214">
                  <c:v>30.908139503836651</c:v>
                </c:pt>
                <c:pt idx="215">
                  <c:v>30.739704252238198</c:v>
                </c:pt>
                <c:pt idx="216">
                  <c:v>30.570988461013542</c:v>
                </c:pt>
                <c:pt idx="217">
                  <c:v>30.147964434785081</c:v>
                </c:pt>
                <c:pt idx="218">
                  <c:v>30.570988461013542</c:v>
                </c:pt>
                <c:pt idx="219">
                  <c:v>32.625882373589377</c:v>
                </c:pt>
                <c:pt idx="220">
                  <c:v>31.628219877937795</c:v>
                </c:pt>
                <c:pt idx="221">
                  <c:v>31.041695396486602</c:v>
                </c:pt>
                <c:pt idx="222">
                  <c:v>30.367200463577717</c:v>
                </c:pt>
                <c:pt idx="223">
                  <c:v>30.197872161420662</c:v>
                </c:pt>
                <c:pt idx="224">
                  <c:v>30.789285828639379</c:v>
                </c:pt>
                <c:pt idx="225">
                  <c:v>31.795177941993927</c:v>
                </c:pt>
                <c:pt idx="226">
                  <c:v>32.460282819360714</c:v>
                </c:pt>
                <c:pt idx="227">
                  <c:v>32.543116237089293</c:v>
                </c:pt>
                <c:pt idx="228">
                  <c:v>31.711733198043419</c:v>
                </c:pt>
                <c:pt idx="229">
                  <c:v>31.041695396486602</c:v>
                </c:pt>
                <c:pt idx="230">
                  <c:v>31.544637850033666</c:v>
                </c:pt>
                <c:pt idx="231">
                  <c:v>32.128273775298396</c:v>
                </c:pt>
                <c:pt idx="232">
                  <c:v>32.543116237089293</c:v>
                </c:pt>
                <c:pt idx="233">
                  <c:v>32.70858135623746</c:v>
                </c:pt>
                <c:pt idx="234">
                  <c:v>32.543116237089293</c:v>
                </c:pt>
                <c:pt idx="235">
                  <c:v>33.285604547426715</c:v>
                </c:pt>
                <c:pt idx="236">
                  <c:v>32.211377599329694</c:v>
                </c:pt>
                <c:pt idx="237">
                  <c:v>31.209620013606127</c:v>
                </c:pt>
                <c:pt idx="238">
                  <c:v>30.705009394061392</c:v>
                </c:pt>
                <c:pt idx="239">
                  <c:v>31.125692458080039</c:v>
                </c:pt>
                <c:pt idx="240">
                  <c:v>31.125692458080039</c:v>
                </c:pt>
                <c:pt idx="241">
                  <c:v>30.873492216842237</c:v>
                </c:pt>
                <c:pt idx="242">
                  <c:v>31.377267142264714</c:v>
                </c:pt>
                <c:pt idx="243">
                  <c:v>31.460986982289398</c:v>
                </c:pt>
                <c:pt idx="244">
                  <c:v>31.041695396486602</c:v>
                </c:pt>
                <c:pt idx="245">
                  <c:v>31.544637850033666</c:v>
                </c:pt>
                <c:pt idx="246">
                  <c:v>31.377267142264714</c:v>
                </c:pt>
                <c:pt idx="247">
                  <c:v>31.209620013606127</c:v>
                </c:pt>
                <c:pt idx="248">
                  <c:v>31.377267142264714</c:v>
                </c:pt>
                <c:pt idx="249">
                  <c:v>31.041695396486602</c:v>
                </c:pt>
                <c:pt idx="250">
                  <c:v>30.536245840930007</c:v>
                </c:pt>
                <c:pt idx="251">
                  <c:v>30.789285828639379</c:v>
                </c:pt>
                <c:pt idx="252">
                  <c:v>30.957628694364189</c:v>
                </c:pt>
                <c:pt idx="253">
                  <c:v>31.041695396486602</c:v>
                </c:pt>
                <c:pt idx="254">
                  <c:v>31.377267142264714</c:v>
                </c:pt>
                <c:pt idx="255">
                  <c:v>32.625882373589377</c:v>
                </c:pt>
                <c:pt idx="256">
                  <c:v>31.041695396486602</c:v>
                </c:pt>
                <c:pt idx="257">
                  <c:v>30.789285828639379</c:v>
                </c:pt>
                <c:pt idx="258">
                  <c:v>31.293478197118304</c:v>
                </c:pt>
                <c:pt idx="259">
                  <c:v>32.045102027424093</c:v>
                </c:pt>
                <c:pt idx="260">
                  <c:v>31.544637850033666</c:v>
                </c:pt>
                <c:pt idx="261">
                  <c:v>30.197872161420662</c:v>
                </c:pt>
                <c:pt idx="262">
                  <c:v>30.536245840930007</c:v>
                </c:pt>
                <c:pt idx="263">
                  <c:v>31.460986982289398</c:v>
                </c:pt>
                <c:pt idx="264">
                  <c:v>30.957628694364189</c:v>
                </c:pt>
                <c:pt idx="265">
                  <c:v>31.125692458080039</c:v>
                </c:pt>
                <c:pt idx="266">
                  <c:v>31.209620013606127</c:v>
                </c:pt>
                <c:pt idx="267">
                  <c:v>31.209620013606127</c:v>
                </c:pt>
                <c:pt idx="268">
                  <c:v>30.620662776999779</c:v>
                </c:pt>
                <c:pt idx="269">
                  <c:v>32.674216133700043</c:v>
                </c:pt>
                <c:pt idx="270">
                  <c:v>31.509947177299182</c:v>
                </c:pt>
                <c:pt idx="271">
                  <c:v>31.006862468063787</c:v>
                </c:pt>
                <c:pt idx="272">
                  <c:v>30.332175194311731</c:v>
                </c:pt>
                <c:pt idx="273">
                  <c:v>30.670080680065269</c:v>
                </c:pt>
                <c:pt idx="274">
                  <c:v>31.677089569102634</c:v>
                </c:pt>
                <c:pt idx="275">
                  <c:v>31.509947177299182</c:v>
                </c:pt>
                <c:pt idx="276">
                  <c:v>30.838611491254085</c:v>
                </c:pt>
                <c:pt idx="277">
                  <c:v>30.585709996715536</c:v>
                </c:pt>
                <c:pt idx="278">
                  <c:v>29.993137223320673</c:v>
                </c:pt>
                <c:pt idx="279">
                  <c:v>29.908199739669044</c:v>
                </c:pt>
                <c:pt idx="280">
                  <c:v>31.927288815332929</c:v>
                </c:pt>
                <c:pt idx="281">
                  <c:v>31.174834692275681</c:v>
                </c:pt>
                <c:pt idx="282">
                  <c:v>30.670080680065269</c:v>
                </c:pt>
                <c:pt idx="283">
                  <c:v>30.332175194311731</c:v>
                </c:pt>
                <c:pt idx="284">
                  <c:v>30.501268946104346</c:v>
                </c:pt>
                <c:pt idx="285">
                  <c:v>30.416757391140266</c:v>
                </c:pt>
                <c:pt idx="286">
                  <c:v>30.162798322904621</c:v>
                </c:pt>
                <c:pt idx="287">
                  <c:v>30.670080680065269</c:v>
                </c:pt>
                <c:pt idx="288">
                  <c:v>30.585709996715536</c:v>
                </c:pt>
                <c:pt idx="289">
                  <c:v>32.804910718835799</c:v>
                </c:pt>
                <c:pt idx="290">
                  <c:v>32.05898957200111</c:v>
                </c:pt>
                <c:pt idx="291">
                  <c:v>30.971796327730829</c:v>
                </c:pt>
                <c:pt idx="292">
                  <c:v>31.055841251325319</c:v>
                </c:pt>
                <c:pt idx="293">
                  <c:v>30.381521656870746</c:v>
                </c:pt>
                <c:pt idx="294">
                  <c:v>30.466057585284148</c:v>
                </c:pt>
                <c:pt idx="295">
                  <c:v>31.13981657368754</c:v>
                </c:pt>
                <c:pt idx="296">
                  <c:v>31.13981657368754</c:v>
                </c:pt>
                <c:pt idx="297">
                  <c:v>31.223722429162251</c:v>
                </c:pt>
                <c:pt idx="298">
                  <c:v>30.719242599969164</c:v>
                </c:pt>
                <c:pt idx="299">
                  <c:v>30.634917919801296</c:v>
                </c:pt>
                <c:pt idx="300">
                  <c:v>30.466057585284148</c:v>
                </c:pt>
                <c:pt idx="301">
                  <c:v>30.803497137422369</c:v>
                </c:pt>
                <c:pt idx="302">
                  <c:v>31.391326274793812</c:v>
                </c:pt>
                <c:pt idx="303">
                  <c:v>31.307558951687156</c:v>
                </c:pt>
                <c:pt idx="304">
                  <c:v>31.223722429162251</c:v>
                </c:pt>
                <c:pt idx="305">
                  <c:v>31.055841251325319</c:v>
                </c:pt>
                <c:pt idx="306">
                  <c:v>32.225222628423921</c:v>
                </c:pt>
                <c:pt idx="307">
                  <c:v>32.225222628423921</c:v>
                </c:pt>
                <c:pt idx="308">
                  <c:v>32.142140043226675</c:v>
                </c:pt>
                <c:pt idx="309">
                  <c:v>30.550522960513661</c:v>
                </c:pt>
                <c:pt idx="310">
                  <c:v>31.391326274793812</c:v>
                </c:pt>
                <c:pt idx="311">
                  <c:v>31.307558951687156</c:v>
                </c:pt>
                <c:pt idx="312">
                  <c:v>30.971796327730829</c:v>
                </c:pt>
                <c:pt idx="313">
                  <c:v>29.957778884036202</c:v>
                </c:pt>
                <c:pt idx="314">
                  <c:v>30.042669651782319</c:v>
                </c:pt>
                <c:pt idx="315">
                  <c:v>31.64221437688235</c:v>
                </c:pt>
                <c:pt idx="316">
                  <c:v>31.64221437688235</c:v>
                </c:pt>
                <c:pt idx="317">
                  <c:v>30.887681668151117</c:v>
                </c:pt>
                <c:pt idx="318">
                  <c:v>30.466057585284148</c:v>
                </c:pt>
                <c:pt idx="319">
                  <c:v>30.466057585284148</c:v>
                </c:pt>
                <c:pt idx="320">
                  <c:v>30.296915037611143</c:v>
                </c:pt>
                <c:pt idx="321">
                  <c:v>31.13981657368754</c:v>
                </c:pt>
                <c:pt idx="322">
                  <c:v>31.391326274793812</c:v>
                </c:pt>
                <c:pt idx="323">
                  <c:v>31.055841251325319</c:v>
                </c:pt>
                <c:pt idx="324">
                  <c:v>30.803497137422369</c:v>
                </c:pt>
                <c:pt idx="325">
                  <c:v>30.296915037611143</c:v>
                </c:pt>
                <c:pt idx="326">
                  <c:v>30.042669651782319</c:v>
                </c:pt>
                <c:pt idx="327">
                  <c:v>30.381521656870746</c:v>
                </c:pt>
                <c:pt idx="328">
                  <c:v>31.55865385486527</c:v>
                </c:pt>
                <c:pt idx="329">
                  <c:v>31.809129544516793</c:v>
                </c:pt>
                <c:pt idx="330">
                  <c:v>30.599520920967677</c:v>
                </c:pt>
                <c:pt idx="331">
                  <c:v>32.024001465385368</c:v>
                </c:pt>
                <c:pt idx="332">
                  <c:v>30.852357834152372</c:v>
                </c:pt>
                <c:pt idx="333">
                  <c:v>30.091944519321146</c:v>
                </c:pt>
                <c:pt idx="334">
                  <c:v>30.176717668012827</c:v>
                </c:pt>
                <c:pt idx="335">
                  <c:v>31.104565467945179</c:v>
                </c:pt>
                <c:pt idx="336">
                  <c:v>32.10717556387965</c:v>
                </c:pt>
                <c:pt idx="337">
                  <c:v>31.439869724652397</c:v>
                </c:pt>
                <c:pt idx="338">
                  <c:v>31.439869724652397</c:v>
                </c:pt>
                <c:pt idx="339">
                  <c:v>30.768148963852866</c:v>
                </c:pt>
                <c:pt idx="340">
                  <c:v>30.683870038171051</c:v>
                </c:pt>
                <c:pt idx="341">
                  <c:v>30.683870038171051</c:v>
                </c:pt>
                <c:pt idx="342">
                  <c:v>30.599520920967677</c:v>
                </c:pt>
                <c:pt idx="343">
                  <c:v>30.346051052579298</c:v>
                </c:pt>
                <c:pt idx="344">
                  <c:v>32.439193925422046</c:v>
                </c:pt>
                <c:pt idx="345">
                  <c:v>30.683870038171051</c:v>
                </c:pt>
                <c:pt idx="346">
                  <c:v>30.599520920967677</c:v>
                </c:pt>
                <c:pt idx="347">
                  <c:v>30.599520920967677</c:v>
                </c:pt>
                <c:pt idx="348">
                  <c:v>30.768148963852866</c:v>
                </c:pt>
                <c:pt idx="349">
                  <c:v>30.599520920967677</c:v>
                </c:pt>
                <c:pt idx="350">
                  <c:v>32.024001465385368</c:v>
                </c:pt>
                <c:pt idx="351">
                  <c:v>31.523523003536354</c:v>
                </c:pt>
                <c:pt idx="352">
                  <c:v>30.768148963852866</c:v>
                </c:pt>
                <c:pt idx="353">
                  <c:v>31.020565951091783</c:v>
                </c:pt>
                <c:pt idx="354">
                  <c:v>30.51510147568689</c:v>
                </c:pt>
                <c:pt idx="355">
                  <c:v>30.936496784794599</c:v>
                </c:pt>
                <c:pt idx="356">
                  <c:v>31.272356090880294</c:v>
                </c:pt>
                <c:pt idx="357">
                  <c:v>31.188495469846544</c:v>
                </c:pt>
                <c:pt idx="358">
                  <c:v>31.188495469846544</c:v>
                </c:pt>
                <c:pt idx="359">
                  <c:v>31.104565467945179</c:v>
                </c:pt>
                <c:pt idx="360">
                  <c:v>30.936496784794599</c:v>
                </c:pt>
                <c:pt idx="361">
                  <c:v>31.188495469846544</c:v>
                </c:pt>
                <c:pt idx="362">
                  <c:v>31.020565951091783</c:v>
                </c:pt>
                <c:pt idx="363">
                  <c:v>31.020565951091783</c:v>
                </c:pt>
                <c:pt idx="364">
                  <c:v>31.020565951091783</c:v>
                </c:pt>
                <c:pt idx="365">
                  <c:v>31.607107433846522</c:v>
                </c:pt>
                <c:pt idx="366">
                  <c:v>33.147414081738987</c:v>
                </c:pt>
                <c:pt idx="367">
                  <c:v>30.768148963852866</c:v>
                </c:pt>
                <c:pt idx="368">
                  <c:v>30.261419799544456</c:v>
                </c:pt>
                <c:pt idx="369">
                  <c:v>30.768148963852866</c:v>
                </c:pt>
                <c:pt idx="370">
                  <c:v>30.47944534766458</c:v>
                </c:pt>
                <c:pt idx="371">
                  <c:v>31.822182124926258</c:v>
                </c:pt>
                <c:pt idx="372">
                  <c:v>30.310345382873152</c:v>
                </c:pt>
                <c:pt idx="373">
                  <c:v>30.140962257241711</c:v>
                </c:pt>
                <c:pt idx="374">
                  <c:v>30.140962257241711</c:v>
                </c:pt>
                <c:pt idx="375">
                  <c:v>30.310345382873152</c:v>
                </c:pt>
                <c:pt idx="376">
                  <c:v>30.056164162863809</c:v>
                </c:pt>
                <c:pt idx="377">
                  <c:v>30.056164162863809</c:v>
                </c:pt>
                <c:pt idx="378">
                  <c:v>30.056164162863809</c:v>
                </c:pt>
                <c:pt idx="379">
                  <c:v>30.985057264055968</c:v>
                </c:pt>
                <c:pt idx="380">
                  <c:v>30.648263253678806</c:v>
                </c:pt>
                <c:pt idx="381">
                  <c:v>31.738779478176411</c:v>
                </c:pt>
                <c:pt idx="382">
                  <c:v>31.069081183316598</c:v>
                </c:pt>
                <c:pt idx="383">
                  <c:v>30.732566777198713</c:v>
                </c:pt>
                <c:pt idx="384">
                  <c:v>30.563889489403437</c:v>
                </c:pt>
                <c:pt idx="385">
                  <c:v>31.822182124926258</c:v>
                </c:pt>
                <c:pt idx="386">
                  <c:v>31.90551640183287</c:v>
                </c:pt>
                <c:pt idx="387">
                  <c:v>31.988782439528279</c:v>
                </c:pt>
                <c:pt idx="388">
                  <c:v>31.236920465760363</c:v>
                </c:pt>
                <c:pt idx="389">
                  <c:v>31.571768550646539</c:v>
                </c:pt>
                <c:pt idx="390">
                  <c:v>31.404482566285026</c:v>
                </c:pt>
                <c:pt idx="391">
                  <c:v>31.48816000662805</c:v>
                </c:pt>
                <c:pt idx="392">
                  <c:v>31.15303553914049</c:v>
                </c:pt>
                <c:pt idx="393">
                  <c:v>31.822182124926258</c:v>
                </c:pt>
                <c:pt idx="394">
                  <c:v>31.15303553914049</c:v>
                </c:pt>
                <c:pt idx="395">
                  <c:v>31.48816000662805</c:v>
                </c:pt>
                <c:pt idx="396">
                  <c:v>30.648263253678806</c:v>
                </c:pt>
                <c:pt idx="397">
                  <c:v>30.47944534766458</c:v>
                </c:pt>
                <c:pt idx="398">
                  <c:v>30.816800196253439</c:v>
                </c:pt>
                <c:pt idx="399">
                  <c:v>31.15303553914049</c:v>
                </c:pt>
                <c:pt idx="400">
                  <c:v>32.569744896759687</c:v>
                </c:pt>
                <c:pt idx="401">
                  <c:v>32.404093584649218</c:v>
                </c:pt>
                <c:pt idx="402">
                  <c:v>32.155110317859965</c:v>
                </c:pt>
                <c:pt idx="403">
                  <c:v>31.48816000662805</c:v>
                </c:pt>
                <c:pt idx="404">
                  <c:v>31.571768550646539</c:v>
                </c:pt>
                <c:pt idx="405">
                  <c:v>31.571768550646539</c:v>
                </c:pt>
                <c:pt idx="406">
                  <c:v>31.738779478176411</c:v>
                </c:pt>
                <c:pt idx="407">
                  <c:v>31.571768550646539</c:v>
                </c:pt>
                <c:pt idx="408">
                  <c:v>31.069081183316598</c:v>
                </c:pt>
                <c:pt idx="409">
                  <c:v>30.900963646718367</c:v>
                </c:pt>
                <c:pt idx="410">
                  <c:v>30.225689284305702</c:v>
                </c:pt>
                <c:pt idx="411">
                  <c:v>30.900963646718367</c:v>
                </c:pt>
                <c:pt idx="412">
                  <c:v>30.563889489403437</c:v>
                </c:pt>
                <c:pt idx="413">
                  <c:v>30.47944534766458</c:v>
                </c:pt>
                <c:pt idx="414">
                  <c:v>30.732566777198713</c:v>
                </c:pt>
                <c:pt idx="415">
                  <c:v>31.15303553914049</c:v>
                </c:pt>
                <c:pt idx="416">
                  <c:v>31.236920465760363</c:v>
                </c:pt>
                <c:pt idx="417">
                  <c:v>31.404482566285026</c:v>
                </c:pt>
                <c:pt idx="418">
                  <c:v>30.816800196253439</c:v>
                </c:pt>
                <c:pt idx="419">
                  <c:v>32.617210498867905</c:v>
                </c:pt>
                <c:pt idx="420">
                  <c:v>32.947534441261723</c:v>
                </c:pt>
                <c:pt idx="421">
                  <c:v>30.816800196253439</c:v>
                </c:pt>
                <c:pt idx="422">
                  <c:v>32.617210498867905</c:v>
                </c:pt>
                <c:pt idx="423">
                  <c:v>31.45256467257542</c:v>
                </c:pt>
                <c:pt idx="424">
                  <c:v>31.1173424438756</c:v>
                </c:pt>
                <c:pt idx="425">
                  <c:v>30.612422050878649</c:v>
                </c:pt>
                <c:pt idx="426">
                  <c:v>30.359014766375026</c:v>
                </c:pt>
                <c:pt idx="427">
                  <c:v>30.020147905891463</c:v>
                </c:pt>
                <c:pt idx="428">
                  <c:v>30.949314996239025</c:v>
                </c:pt>
                <c:pt idx="429">
                  <c:v>30.528023429082566</c:v>
                </c:pt>
                <c:pt idx="430">
                  <c:v>30.865196719116852</c:v>
                </c:pt>
                <c:pt idx="431">
                  <c:v>30.443554380008038</c:v>
                </c:pt>
                <c:pt idx="432">
                  <c:v>30.528023429082566</c:v>
                </c:pt>
                <c:pt idx="433">
                  <c:v>30.443554380008038</c:v>
                </c:pt>
                <c:pt idx="434">
                  <c:v>29.765250042953369</c:v>
                </c:pt>
                <c:pt idx="435">
                  <c:v>32.119708203581013</c:v>
                </c:pt>
                <c:pt idx="436">
                  <c:v>30.865196719116852</c:v>
                </c:pt>
                <c:pt idx="437">
                  <c:v>30.359014766375026</c:v>
                </c:pt>
                <c:pt idx="438">
                  <c:v>29.680140919890334</c:v>
                </c:pt>
                <c:pt idx="439">
                  <c:v>29.509707074492042</c:v>
                </c:pt>
                <c:pt idx="440">
                  <c:v>29.680140919890334</c:v>
                </c:pt>
                <c:pt idx="441">
                  <c:v>31.917650871504804</c:v>
                </c:pt>
                <c:pt idx="442">
                  <c:v>31.249214917305892</c:v>
                </c:pt>
                <c:pt idx="443">
                  <c:v>30.744982727721322</c:v>
                </c:pt>
                <c:pt idx="444">
                  <c:v>30.660699581962092</c:v>
                </c:pt>
                <c:pt idx="445">
                  <c:v>30.322863591737644</c:v>
                </c:pt>
                <c:pt idx="446">
                  <c:v>30.238228056255821</c:v>
                </c:pt>
                <c:pt idx="447">
                  <c:v>30.829195805749009</c:v>
                </c:pt>
                <c:pt idx="448">
                  <c:v>30.238228056255821</c:v>
                </c:pt>
                <c:pt idx="449">
                  <c:v>30.407428374402969</c:v>
                </c:pt>
                <c:pt idx="450">
                  <c:v>30.744982727721322</c:v>
                </c:pt>
                <c:pt idx="451">
                  <c:v>31.333010425637042</c:v>
                </c:pt>
                <c:pt idx="452">
                  <c:v>30.913338951811113</c:v>
                </c:pt>
                <c:pt idx="453">
                  <c:v>32.084075196953165</c:v>
                </c:pt>
                <c:pt idx="454">
                  <c:v>31.165350149679625</c:v>
                </c:pt>
                <c:pt idx="455">
                  <c:v>31.249214917305892</c:v>
                </c:pt>
                <c:pt idx="456">
                  <c:v>31.081415989039158</c:v>
                </c:pt>
                <c:pt idx="457">
                  <c:v>30.491922542108966</c:v>
                </c:pt>
                <c:pt idx="458">
                  <c:v>30.997412301260567</c:v>
                </c:pt>
                <c:pt idx="459">
                  <c:v>31.081415989039158</c:v>
                </c:pt>
                <c:pt idx="460">
                  <c:v>30.660699581962092</c:v>
                </c:pt>
                <c:pt idx="461">
                  <c:v>30.829195805749009</c:v>
                </c:pt>
                <c:pt idx="462">
                  <c:v>30.997412301260567</c:v>
                </c:pt>
                <c:pt idx="463">
                  <c:v>30.997412301260567</c:v>
                </c:pt>
                <c:pt idx="464">
                  <c:v>31.333010425637042</c:v>
                </c:pt>
                <c:pt idx="465">
                  <c:v>31.917650871504804</c:v>
                </c:pt>
                <c:pt idx="466">
                  <c:v>32.33320242691633</c:v>
                </c:pt>
                <c:pt idx="467">
                  <c:v>31.583982725983958</c:v>
                </c:pt>
                <c:pt idx="468">
                  <c:v>31.66750252625252</c:v>
                </c:pt>
                <c:pt idx="469">
                  <c:v>31.83433646789382</c:v>
                </c:pt>
                <c:pt idx="470">
                  <c:v>32.084075196953165</c:v>
                </c:pt>
                <c:pt idx="471">
                  <c:v>31.66750252625252</c:v>
                </c:pt>
                <c:pt idx="472">
                  <c:v>31.83433646789382</c:v>
                </c:pt>
                <c:pt idx="473">
                  <c:v>31.583982725983958</c:v>
                </c:pt>
                <c:pt idx="474">
                  <c:v>31.165350149679625</c:v>
                </c:pt>
                <c:pt idx="475">
                  <c:v>30.997412301260567</c:v>
                </c:pt>
                <c:pt idx="476">
                  <c:v>30.997412301260567</c:v>
                </c:pt>
                <c:pt idx="477">
                  <c:v>30.576346232290177</c:v>
                </c:pt>
                <c:pt idx="478">
                  <c:v>31.249214917305892</c:v>
                </c:pt>
                <c:pt idx="479">
                  <c:v>31.333010425637042</c:v>
                </c:pt>
                <c:pt idx="480">
                  <c:v>31.83433646789382</c:v>
                </c:pt>
                <c:pt idx="481">
                  <c:v>31.750953729783532</c:v>
                </c:pt>
                <c:pt idx="482">
                  <c:v>31.50039419726528</c:v>
                </c:pt>
                <c:pt idx="483">
                  <c:v>32.876517985184478</c:v>
                </c:pt>
                <c:pt idx="484">
                  <c:v>31.714991776366503</c:v>
                </c:pt>
                <c:pt idx="485">
                  <c:v>31.12921506766304</c:v>
                </c:pt>
                <c:pt idx="486">
                  <c:v>30.708722501919169</c:v>
                </c:pt>
                <c:pt idx="487">
                  <c:v>31.631515986579359</c:v>
                </c:pt>
                <c:pt idx="488">
                  <c:v>31.213104715092641</c:v>
                </c:pt>
                <c:pt idx="489">
                  <c:v>31.12921506766304</c:v>
                </c:pt>
                <c:pt idx="490">
                  <c:v>31.296925053928817</c:v>
                </c:pt>
                <c:pt idx="491">
                  <c:v>31.965008586644785</c:v>
                </c:pt>
                <c:pt idx="492">
                  <c:v>31.213104715092641</c:v>
                </c:pt>
                <c:pt idx="493">
                  <c:v>31.213104715092641</c:v>
                </c:pt>
                <c:pt idx="494">
                  <c:v>31.380676217635596</c:v>
                </c:pt>
                <c:pt idx="495">
                  <c:v>30.877128933086112</c:v>
                </c:pt>
                <c:pt idx="496">
                  <c:v>30.540035598560507</c:v>
                </c:pt>
                <c:pt idx="497">
                  <c:v>30.371067130656002</c:v>
                </c:pt>
                <c:pt idx="498">
                  <c:v>30.117084089249033</c:v>
                </c:pt>
                <c:pt idx="499">
                  <c:v>31.798399052326317</c:v>
                </c:pt>
                <c:pt idx="500">
                  <c:v>31.12921506766304</c:v>
                </c:pt>
                <c:pt idx="501">
                  <c:v>30.624414177379379</c:v>
                </c:pt>
                <c:pt idx="502">
                  <c:v>29.77744424347452</c:v>
                </c:pt>
                <c:pt idx="503">
                  <c:v>30.201815999151677</c:v>
                </c:pt>
                <c:pt idx="504">
                  <c:v>30.371067130656002</c:v>
                </c:pt>
                <c:pt idx="505">
                  <c:v>30.032281098236183</c:v>
                </c:pt>
                <c:pt idx="506">
                  <c:v>30.286476966808095</c:v>
                </c:pt>
                <c:pt idx="507">
                  <c:v>30.117084089249033</c:v>
                </c:pt>
                <c:pt idx="508">
                  <c:v>29.77744424347452</c:v>
                </c:pt>
                <c:pt idx="509">
                  <c:v>31.678797725748154</c:v>
                </c:pt>
                <c:pt idx="510">
                  <c:v>31.344382704458496</c:v>
                </c:pt>
                <c:pt idx="511">
                  <c:v>30.924808356735753</c:v>
                </c:pt>
                <c:pt idx="512">
                  <c:v>30.165168076235716</c:v>
                </c:pt>
                <c:pt idx="513">
                  <c:v>29.655552647800278</c:v>
                </c:pt>
                <c:pt idx="514">
                  <c:v>29.485107663275016</c:v>
                </c:pt>
                <c:pt idx="515">
                  <c:v>29.314374205837737</c:v>
                </c:pt>
                <c:pt idx="516">
                  <c:v>30.672227681866559</c:v>
                </c:pt>
                <c:pt idx="517">
                  <c:v>30.334470446686851</c:v>
                </c:pt>
                <c:pt idx="518">
                  <c:v>29.570366143566559</c:v>
                </c:pt>
                <c:pt idx="519">
                  <c:v>29.143351133704414</c:v>
                </c:pt>
                <c:pt idx="520">
                  <c:v>29.228898943247088</c:v>
                </c:pt>
                <c:pt idx="521">
                  <c:v>29.485107663275016</c:v>
                </c:pt>
                <c:pt idx="522">
                  <c:v>29.655552647800278</c:v>
                </c:pt>
                <c:pt idx="523">
                  <c:v>31.224054720362233</c:v>
                </c:pt>
                <c:pt idx="524">
                  <c:v>30.55113875023801</c:v>
                </c:pt>
                <c:pt idx="525">
                  <c:v>29.618512404209241</c:v>
                </c:pt>
                <c:pt idx="526">
                  <c:v>29.020505683722831</c:v>
                </c:pt>
                <c:pt idx="527">
                  <c:v>28.934785746376576</c:v>
                </c:pt>
                <c:pt idx="528">
                  <c:v>30.804006172682591</c:v>
                </c:pt>
                <c:pt idx="529">
                  <c:v>30.212996554148845</c:v>
                </c:pt>
                <c:pt idx="530">
                  <c:v>29.703653247233206</c:v>
                </c:pt>
                <c:pt idx="531">
                  <c:v>29.191727035118049</c:v>
                </c:pt>
                <c:pt idx="532">
                  <c:v>29.277228737625308</c:v>
                </c:pt>
                <c:pt idx="533">
                  <c:v>29.533299673742988</c:v>
                </c:pt>
                <c:pt idx="534">
                  <c:v>29.958645862952608</c:v>
                </c:pt>
                <c:pt idx="535">
                  <c:v>29.873719835910151</c:v>
                </c:pt>
                <c:pt idx="536">
                  <c:v>29.788722344162636</c:v>
                </c:pt>
                <c:pt idx="537">
                  <c:v>31.354853674696301</c:v>
                </c:pt>
                <c:pt idx="538">
                  <c:v>30.345166703962093</c:v>
                </c:pt>
                <c:pt idx="539">
                  <c:v>29.581234590643135</c:v>
                </c:pt>
                <c:pt idx="540">
                  <c:v>28.983041635622499</c:v>
                </c:pt>
                <c:pt idx="541">
                  <c:v>29.154316467521824</c:v>
                </c:pt>
                <c:pt idx="542">
                  <c:v>29.325300678619271</c:v>
                </c:pt>
                <c:pt idx="543">
                  <c:v>29.581234590643135</c:v>
                </c:pt>
                <c:pt idx="544">
                  <c:v>31.689194665385173</c:v>
                </c:pt>
                <c:pt idx="545">
                  <c:v>31.438542178787714</c:v>
                </c:pt>
                <c:pt idx="546">
                  <c:v>30.260569940292896</c:v>
                </c:pt>
                <c:pt idx="547">
                  <c:v>29.581234590643135</c:v>
                </c:pt>
                <c:pt idx="548">
                  <c:v>29.325300678619271</c:v>
                </c:pt>
                <c:pt idx="549">
                  <c:v>29.239844828751131</c:v>
                </c:pt>
                <c:pt idx="550">
                  <c:v>29.325300678619271</c:v>
                </c:pt>
                <c:pt idx="551">
                  <c:v>29.239844828751131</c:v>
                </c:pt>
                <c:pt idx="552">
                  <c:v>29.410684160406561</c:v>
                </c:pt>
                <c:pt idx="553">
                  <c:v>29.410684160406561</c:v>
                </c:pt>
                <c:pt idx="554">
                  <c:v>31.150250261827978</c:v>
                </c:pt>
                <c:pt idx="555">
                  <c:v>30.223265704223081</c:v>
                </c:pt>
                <c:pt idx="556">
                  <c:v>30.053807054725951</c:v>
                </c:pt>
                <c:pt idx="557">
                  <c:v>29.20222226608098</c:v>
                </c:pt>
                <c:pt idx="558">
                  <c:v>29.20222226608098</c:v>
                </c:pt>
                <c:pt idx="559">
                  <c:v>29.031039077812295</c:v>
                </c:pt>
                <c:pt idx="560">
                  <c:v>29.287704939348885</c:v>
                </c:pt>
                <c:pt idx="561">
                  <c:v>29.799085096351575</c:v>
                </c:pt>
                <c:pt idx="562">
                  <c:v>31.317885755157249</c:v>
                </c:pt>
                <c:pt idx="563">
                  <c:v>29.968971072664203</c:v>
                </c:pt>
                <c:pt idx="564">
                  <c:v>29.968971072664203</c:v>
                </c:pt>
                <c:pt idx="565">
                  <c:v>29.458453161412422</c:v>
                </c:pt>
                <c:pt idx="566">
                  <c:v>29.373115190124054</c:v>
                </c:pt>
                <c:pt idx="567">
                  <c:v>29.458453161412422</c:v>
                </c:pt>
                <c:pt idx="568">
                  <c:v>29.884063799853664</c:v>
                </c:pt>
                <c:pt idx="569">
                  <c:v>29.628912835340202</c:v>
                </c:pt>
                <c:pt idx="570">
                  <c:v>29.458453161412422</c:v>
                </c:pt>
                <c:pt idx="571">
                  <c:v>31.531696578441824</c:v>
                </c:pt>
                <c:pt idx="572">
                  <c:v>30.608265399839809</c:v>
                </c:pt>
                <c:pt idx="573">
                  <c:v>29.420672693406971</c:v>
                </c:pt>
                <c:pt idx="574">
                  <c:v>28.99312339562573</c:v>
                </c:pt>
                <c:pt idx="575">
                  <c:v>28.99312339562573</c:v>
                </c:pt>
                <c:pt idx="576">
                  <c:v>29.078778497600865</c:v>
                </c:pt>
                <c:pt idx="577">
                  <c:v>29.335307789021215</c:v>
                </c:pt>
                <c:pt idx="578">
                  <c:v>31.196875417518186</c:v>
                </c:pt>
                <c:pt idx="579">
                  <c:v>30.185725200628212</c:v>
                </c:pt>
                <c:pt idx="580">
                  <c:v>29.846417182820119</c:v>
                </c:pt>
                <c:pt idx="581">
                  <c:v>29.761411817162923</c:v>
                </c:pt>
                <c:pt idx="582">
                  <c:v>29.420672693406971</c:v>
                </c:pt>
                <c:pt idx="583">
                  <c:v>29.591186070118738</c:v>
                </c:pt>
                <c:pt idx="584">
                  <c:v>29.420672693406971</c:v>
                </c:pt>
                <c:pt idx="585">
                  <c:v>31.159414269480465</c:v>
                </c:pt>
                <c:pt idx="586">
                  <c:v>30.486227522638842</c:v>
                </c:pt>
                <c:pt idx="587">
                  <c:v>29.723500980544884</c:v>
                </c:pt>
                <c:pt idx="588">
                  <c:v>29.808533224910036</c:v>
                </c:pt>
                <c:pt idx="589">
                  <c:v>29.297261740960266</c:v>
                </c:pt>
                <c:pt idx="590">
                  <c:v>29.808533224910036</c:v>
                </c:pt>
                <c:pt idx="591">
                  <c:v>29.38265379725641</c:v>
                </c:pt>
                <c:pt idx="592">
                  <c:v>29.63839705696148</c:v>
                </c:pt>
                <c:pt idx="593">
                  <c:v>31.159414269480465</c:v>
                </c:pt>
                <c:pt idx="594">
                  <c:v>30.23262416819307</c:v>
                </c:pt>
                <c:pt idx="595">
                  <c:v>29.893493930767647</c:v>
                </c:pt>
                <c:pt idx="596">
                  <c:v>29.38265379725641</c:v>
                </c:pt>
                <c:pt idx="597">
                  <c:v>29.38265379725641</c:v>
                </c:pt>
                <c:pt idx="598">
                  <c:v>29.126260317002505</c:v>
                </c:pt>
                <c:pt idx="599">
                  <c:v>29.258976827838922</c:v>
                </c:pt>
                <c:pt idx="600">
                  <c:v>31.03778851200758</c:v>
                </c:pt>
                <c:pt idx="601">
                  <c:v>29.258976827838922</c:v>
                </c:pt>
                <c:pt idx="602">
                  <c:v>29.087920494496245</c:v>
                </c:pt>
                <c:pt idx="603">
                  <c:v>29.087920494496245</c:v>
                </c:pt>
                <c:pt idx="604">
                  <c:v>28.916573230913173</c:v>
                </c:pt>
                <c:pt idx="605">
                  <c:v>29.344396255322181</c:v>
                </c:pt>
                <c:pt idx="606">
                  <c:v>29.515018347312548</c:v>
                </c:pt>
                <c:pt idx="607">
                  <c:v>31.121718977290072</c:v>
                </c:pt>
                <c:pt idx="608">
                  <c:v>31.121718977290072</c:v>
                </c:pt>
                <c:pt idx="609">
                  <c:v>30.27926919694039</c:v>
                </c:pt>
                <c:pt idx="610">
                  <c:v>29.685352370702333</c:v>
                </c:pt>
                <c:pt idx="611">
                  <c:v>29.087920494496245</c:v>
                </c:pt>
                <c:pt idx="612">
                  <c:v>29.344396255322181</c:v>
                </c:pt>
                <c:pt idx="613">
                  <c:v>29.515018347312548</c:v>
                </c:pt>
                <c:pt idx="614">
                  <c:v>29.515018347312548</c:v>
                </c:pt>
                <c:pt idx="615">
                  <c:v>31.083789330847196</c:v>
                </c:pt>
                <c:pt idx="616">
                  <c:v>30.24107263874123</c:v>
                </c:pt>
                <c:pt idx="617">
                  <c:v>29.476576954341397</c:v>
                </c:pt>
                <c:pt idx="618">
                  <c:v>29.049341145983703</c:v>
                </c:pt>
                <c:pt idx="619">
                  <c:v>29.049341145983703</c:v>
                </c:pt>
                <c:pt idx="620">
                  <c:v>29.049341145983703</c:v>
                </c:pt>
                <c:pt idx="621">
                  <c:v>29.561807327445877</c:v>
                </c:pt>
                <c:pt idx="622">
                  <c:v>29.049341145983703</c:v>
                </c:pt>
                <c:pt idx="623">
                  <c:v>29.220452829582598</c:v>
                </c:pt>
                <c:pt idx="624">
                  <c:v>30.915805911180314</c:v>
                </c:pt>
                <c:pt idx="625">
                  <c:v>30.156413773572069</c:v>
                </c:pt>
                <c:pt idx="626">
                  <c:v>29.476576954341397</c:v>
                </c:pt>
                <c:pt idx="627">
                  <c:v>28.963676192950857</c:v>
                </c:pt>
                <c:pt idx="628">
                  <c:v>29.049341145983703</c:v>
                </c:pt>
                <c:pt idx="629">
                  <c:v>29.220452829582598</c:v>
                </c:pt>
                <c:pt idx="630">
                  <c:v>29.305899847999001</c:v>
                </c:pt>
                <c:pt idx="631">
                  <c:v>31.380865763199893</c:v>
                </c:pt>
                <c:pt idx="632">
                  <c:v>30.456272944257705</c:v>
                </c:pt>
                <c:pt idx="633">
                  <c:v>29.523154929180066</c:v>
                </c:pt>
                <c:pt idx="634">
                  <c:v>29.267164353707926</c:v>
                </c:pt>
                <c:pt idx="635">
                  <c:v>29.181689524139756</c:v>
                </c:pt>
                <c:pt idx="636">
                  <c:v>29.352566769153725</c:v>
                </c:pt>
                <c:pt idx="637">
                  <c:v>29.352566769153725</c:v>
                </c:pt>
                <c:pt idx="638">
                  <c:v>29.181689524139756</c:v>
                </c:pt>
                <c:pt idx="639">
                  <c:v>28.924829114147144</c:v>
                </c:pt>
                <c:pt idx="640">
                  <c:v>30.877588318205142</c:v>
                </c:pt>
                <c:pt idx="641">
                  <c:v>30.117953320022252</c:v>
                </c:pt>
                <c:pt idx="642">
                  <c:v>29.693455142802691</c:v>
                </c:pt>
                <c:pt idx="643">
                  <c:v>29.352566769153725</c:v>
                </c:pt>
                <c:pt idx="644">
                  <c:v>29.352566769153725</c:v>
                </c:pt>
                <c:pt idx="645">
                  <c:v>29.010522048462065</c:v>
                </c:pt>
                <c:pt idx="646">
                  <c:v>29.352566769153725</c:v>
                </c:pt>
                <c:pt idx="647">
                  <c:v>29.267164353707926</c:v>
                </c:pt>
                <c:pt idx="648">
                  <c:v>29.010522048462065</c:v>
                </c:pt>
                <c:pt idx="649">
                  <c:v>30.839135522033189</c:v>
                </c:pt>
                <c:pt idx="650">
                  <c:v>30.502115329362709</c:v>
                </c:pt>
                <c:pt idx="651">
                  <c:v>29.909615456474853</c:v>
                </c:pt>
                <c:pt idx="652">
                  <c:v>29.313619939367072</c:v>
                </c:pt>
                <c:pt idx="653">
                  <c:v>29.14268668747286</c:v>
                </c:pt>
                <c:pt idx="654">
                  <c:v>28.885741839249249</c:v>
                </c:pt>
                <c:pt idx="655">
                  <c:v>28.971462976934731</c:v>
                </c:pt>
                <c:pt idx="656">
                  <c:v>29.057111211507049</c:v>
                </c:pt>
                <c:pt idx="657">
                  <c:v>29.228189548889588</c:v>
                </c:pt>
                <c:pt idx="658">
                  <c:v>29.228189548889588</c:v>
                </c:pt>
                <c:pt idx="659">
                  <c:v>31.007226125367083</c:v>
                </c:pt>
                <c:pt idx="660">
                  <c:v>29.994471196282632</c:v>
                </c:pt>
                <c:pt idx="661">
                  <c:v>29.569477714584536</c:v>
                </c:pt>
                <c:pt idx="662">
                  <c:v>28.885741839249249</c:v>
                </c:pt>
                <c:pt idx="663">
                  <c:v>29.228189548889588</c:v>
                </c:pt>
                <c:pt idx="664">
                  <c:v>29.228189548889588</c:v>
                </c:pt>
                <c:pt idx="665">
                  <c:v>28.799947653491699</c:v>
                </c:pt>
                <c:pt idx="666">
                  <c:v>29.14268668747286</c:v>
                </c:pt>
                <c:pt idx="667">
                  <c:v>28.799947653491699</c:v>
                </c:pt>
                <c:pt idx="668">
                  <c:v>30.884554593207952</c:v>
                </c:pt>
                <c:pt idx="669">
                  <c:v>30.040320806094769</c:v>
                </c:pt>
                <c:pt idx="670">
                  <c:v>29.615545717133216</c:v>
                </c:pt>
                <c:pt idx="671">
                  <c:v>29.017840307102688</c:v>
                </c:pt>
                <c:pt idx="672">
                  <c:v>29.188975207997487</c:v>
                </c:pt>
                <c:pt idx="673">
                  <c:v>29.017840307102688</c:v>
                </c:pt>
                <c:pt idx="674">
                  <c:v>29.274433794222205</c:v>
                </c:pt>
                <c:pt idx="675">
                  <c:v>29.274433794222205</c:v>
                </c:pt>
                <c:pt idx="676">
                  <c:v>29.359819995571172</c:v>
                </c:pt>
                <c:pt idx="677">
                  <c:v>29.359819995571172</c:v>
                </c:pt>
                <c:pt idx="678">
                  <c:v>29.103444093554117</c:v>
                </c:pt>
                <c:pt idx="679">
                  <c:v>30.884554593207952</c:v>
                </c:pt>
                <c:pt idx="680">
                  <c:v>30.294331363266622</c:v>
                </c:pt>
                <c:pt idx="681">
                  <c:v>29.274433794222205</c:v>
                </c:pt>
                <c:pt idx="682">
                  <c:v>29.188975207997487</c:v>
                </c:pt>
                <c:pt idx="683">
                  <c:v>28.932163704405582</c:v>
                </c:pt>
                <c:pt idx="684">
                  <c:v>29.274433794222205</c:v>
                </c:pt>
                <c:pt idx="685">
                  <c:v>29.017840307102688</c:v>
                </c:pt>
                <c:pt idx="686">
                  <c:v>29.103444093554117</c:v>
                </c:pt>
                <c:pt idx="687">
                  <c:v>29.017840307102688</c:v>
                </c:pt>
                <c:pt idx="688">
                  <c:v>30.929722934404595</c:v>
                </c:pt>
                <c:pt idx="689">
                  <c:v>30.508699386031708</c:v>
                </c:pt>
                <c:pt idx="690">
                  <c:v>29.576233123528482</c:v>
                </c:pt>
                <c:pt idx="691">
                  <c:v>29.32042266739677</c:v>
                </c:pt>
                <c:pt idx="692">
                  <c:v>28.978329195289859</c:v>
                </c:pt>
                <c:pt idx="693">
                  <c:v>29.149521103490827</c:v>
                </c:pt>
                <c:pt idx="694">
                  <c:v>28.806845789227793</c:v>
                </c:pt>
                <c:pt idx="695">
                  <c:v>29.149521103490827</c:v>
                </c:pt>
                <c:pt idx="696">
                  <c:v>29.063961514356663</c:v>
                </c:pt>
                <c:pt idx="697">
                  <c:v>30.677318877577761</c:v>
                </c:pt>
                <c:pt idx="698">
                  <c:v>30.170615199648978</c:v>
                </c:pt>
                <c:pt idx="699">
                  <c:v>29.405764928769599</c:v>
                </c:pt>
                <c:pt idx="700">
                  <c:v>29.063961514356663</c:v>
                </c:pt>
                <c:pt idx="701">
                  <c:v>28.978329195289859</c:v>
                </c:pt>
                <c:pt idx="702">
                  <c:v>28.978329195289859</c:v>
                </c:pt>
                <c:pt idx="703">
                  <c:v>29.149521103490827</c:v>
                </c:pt>
                <c:pt idx="704">
                  <c:v>29.405764928769599</c:v>
                </c:pt>
                <c:pt idx="705">
                  <c:v>28.978329195289859</c:v>
                </c:pt>
                <c:pt idx="706">
                  <c:v>29.149521103490827</c:v>
                </c:pt>
                <c:pt idx="707">
                  <c:v>29.149521103490827</c:v>
                </c:pt>
                <c:pt idx="708">
                  <c:v>30.638131542812857</c:v>
                </c:pt>
                <c:pt idx="709">
                  <c:v>30.215915969827961</c:v>
                </c:pt>
                <c:pt idx="710">
                  <c:v>29.706918987268637</c:v>
                </c:pt>
                <c:pt idx="711">
                  <c:v>29.451455142862471</c:v>
                </c:pt>
                <c:pt idx="712">
                  <c:v>28.938577645544456</c:v>
                </c:pt>
                <c:pt idx="713">
                  <c:v>28.938577645544456</c:v>
                </c:pt>
                <c:pt idx="714">
                  <c:v>29.195342647637744</c:v>
                </c:pt>
                <c:pt idx="715">
                  <c:v>28.852843638312265</c:v>
                </c:pt>
                <c:pt idx="716">
                  <c:v>28.938577645544456</c:v>
                </c:pt>
                <c:pt idx="717">
                  <c:v>28.938577645544456</c:v>
                </c:pt>
                <c:pt idx="718">
                  <c:v>30.215915969827961</c:v>
                </c:pt>
                <c:pt idx="719">
                  <c:v>29.366156573117678</c:v>
                </c:pt>
                <c:pt idx="720">
                  <c:v>29.024238719848768</c:v>
                </c:pt>
                <c:pt idx="721">
                  <c:v>29.280785788980893</c:v>
                </c:pt>
                <c:pt idx="722">
                  <c:v>29.109827005828663</c:v>
                </c:pt>
                <c:pt idx="723">
                  <c:v>29.109827005828663</c:v>
                </c:pt>
                <c:pt idx="724">
                  <c:v>29.195342647637744</c:v>
                </c:pt>
                <c:pt idx="725">
                  <c:v>29.109827005828663</c:v>
                </c:pt>
                <c:pt idx="726">
                  <c:v>28.595202566222952</c:v>
                </c:pt>
                <c:pt idx="727">
                  <c:v>30.851278008842996</c:v>
                </c:pt>
                <c:pt idx="728">
                  <c:v>29.922089676638564</c:v>
                </c:pt>
                <c:pt idx="729">
                  <c:v>29.240909129760553</c:v>
                </c:pt>
                <c:pt idx="730">
                  <c:v>29.15543718609058</c:v>
                </c:pt>
                <c:pt idx="731">
                  <c:v>28.898585425326246</c:v>
                </c:pt>
                <c:pt idx="732">
                  <c:v>28.898585425326246</c:v>
                </c:pt>
                <c:pt idx="733">
                  <c:v>29.15543718609058</c:v>
                </c:pt>
                <c:pt idx="734">
                  <c:v>29.069892683462228</c:v>
                </c:pt>
                <c:pt idx="735">
                  <c:v>28.898585425326246</c:v>
                </c:pt>
                <c:pt idx="736">
                  <c:v>29.069892683462228</c:v>
                </c:pt>
                <c:pt idx="737">
                  <c:v>30.767157929889947</c:v>
                </c:pt>
                <c:pt idx="738">
                  <c:v>29.837193077882432</c:v>
                </c:pt>
                <c:pt idx="739">
                  <c:v>28.898585425326246</c:v>
                </c:pt>
                <c:pt idx="740">
                  <c:v>29.069892683462228</c:v>
                </c:pt>
                <c:pt idx="741">
                  <c:v>28.898585425326246</c:v>
                </c:pt>
                <c:pt idx="742">
                  <c:v>29.069892683462228</c:v>
                </c:pt>
                <c:pt idx="743">
                  <c:v>29.069892683462228</c:v>
                </c:pt>
                <c:pt idx="744">
                  <c:v>29.069892683462228</c:v>
                </c:pt>
                <c:pt idx="745">
                  <c:v>28.898585425326246</c:v>
                </c:pt>
                <c:pt idx="746">
                  <c:v>28.641076734082333</c:v>
                </c:pt>
                <c:pt idx="747">
                  <c:v>29.240909129760553</c:v>
                </c:pt>
                <c:pt idx="748">
                  <c:v>29.15543718609058</c:v>
                </c:pt>
                <c:pt idx="749">
                  <c:v>30.811701840603519</c:v>
                </c:pt>
                <c:pt idx="750">
                  <c:v>29.96705691675669</c:v>
                </c:pt>
                <c:pt idx="751">
                  <c:v>29.115291488956586</c:v>
                </c:pt>
                <c:pt idx="752">
                  <c:v>28.686694490894013</c:v>
                </c:pt>
                <c:pt idx="753">
                  <c:v>29.029717902828565</c:v>
                </c:pt>
                <c:pt idx="754">
                  <c:v>29.115291488956586</c:v>
                </c:pt>
                <c:pt idx="755">
                  <c:v>29.029717902828565</c:v>
                </c:pt>
                <c:pt idx="756">
                  <c:v>29.029717902828565</c:v>
                </c:pt>
                <c:pt idx="757">
                  <c:v>28.944071554707762</c:v>
                </c:pt>
                <c:pt idx="758">
                  <c:v>29.115291488956586</c:v>
                </c:pt>
                <c:pt idx="759">
                  <c:v>28.858352300070919</c:v>
                </c:pt>
                <c:pt idx="760">
                  <c:v>30.643335842331055</c:v>
                </c:pt>
                <c:pt idx="761">
                  <c:v>29.882203099750086</c:v>
                </c:pt>
                <c:pt idx="762">
                  <c:v>29.200792457166131</c:v>
                </c:pt>
                <c:pt idx="763">
                  <c:v>29.200792457166131</c:v>
                </c:pt>
                <c:pt idx="764">
                  <c:v>28.858352300070919</c:v>
                </c:pt>
                <c:pt idx="765">
                  <c:v>28.600755645040977</c:v>
                </c:pt>
                <c:pt idx="766">
                  <c:v>28.858352300070919</c:v>
                </c:pt>
                <c:pt idx="767">
                  <c:v>29.200792457166131</c:v>
                </c:pt>
                <c:pt idx="768">
                  <c:v>29.029717902828565</c:v>
                </c:pt>
                <c:pt idx="769">
                  <c:v>28.858352300070919</c:v>
                </c:pt>
                <c:pt idx="770">
                  <c:v>28.428657339095025</c:v>
                </c:pt>
                <c:pt idx="771">
                  <c:v>30.77188956887943</c:v>
                </c:pt>
                <c:pt idx="772">
                  <c:v>29.926960577584509</c:v>
                </c:pt>
                <c:pt idx="773">
                  <c:v>29.331278510300194</c:v>
                </c:pt>
                <c:pt idx="774">
                  <c:v>28.989302428341887</c:v>
                </c:pt>
                <c:pt idx="775">
                  <c:v>28.989302428341887</c:v>
                </c:pt>
                <c:pt idx="776">
                  <c:v>28.989302428341887</c:v>
                </c:pt>
                <c:pt idx="777">
                  <c:v>29.160435536615921</c:v>
                </c:pt>
                <c:pt idx="778">
                  <c:v>28.989302428341887</c:v>
                </c:pt>
                <c:pt idx="779">
                  <c:v>29.160435536615921</c:v>
                </c:pt>
                <c:pt idx="780">
                  <c:v>28.817878033184343</c:v>
                </c:pt>
                <c:pt idx="781">
                  <c:v>30.687713398951075</c:v>
                </c:pt>
                <c:pt idx="782">
                  <c:v>29.842078039917112</c:v>
                </c:pt>
                <c:pt idx="783">
                  <c:v>29.245893218543301</c:v>
                </c:pt>
                <c:pt idx="784">
                  <c:v>28.732056240962834</c:v>
                </c:pt>
                <c:pt idx="785">
                  <c:v>28.989302428341887</c:v>
                </c:pt>
                <c:pt idx="786">
                  <c:v>28.732056240962834</c:v>
                </c:pt>
                <c:pt idx="787">
                  <c:v>28.989302428341887</c:v>
                </c:pt>
                <c:pt idx="788">
                  <c:v>28.903626713922904</c:v>
                </c:pt>
                <c:pt idx="789">
                  <c:v>28.817878033184343</c:v>
                </c:pt>
                <c:pt idx="790">
                  <c:v>29.074905321152755</c:v>
                </c:pt>
                <c:pt idx="791">
                  <c:v>28.989302428341887</c:v>
                </c:pt>
                <c:pt idx="792">
                  <c:v>29.160435536615921</c:v>
                </c:pt>
                <c:pt idx="793">
                  <c:v>28.989302428341887</c:v>
                </c:pt>
                <c:pt idx="794">
                  <c:v>28.817878033184343</c:v>
                </c:pt>
                <c:pt idx="795">
                  <c:v>30.731840966366292</c:v>
                </c:pt>
                <c:pt idx="796">
                  <c:v>29.971465902119292</c:v>
                </c:pt>
                <c:pt idx="797">
                  <c:v>29.29073986718754</c:v>
                </c:pt>
                <c:pt idx="798">
                  <c:v>28.948646022389028</c:v>
                </c:pt>
                <c:pt idx="799">
                  <c:v>28.948646022389028</c:v>
                </c:pt>
                <c:pt idx="800">
                  <c:v>29.205325224195917</c:v>
                </c:pt>
                <c:pt idx="801">
                  <c:v>28.777162386033922</c:v>
                </c:pt>
                <c:pt idx="802">
                  <c:v>28.777162386033922</c:v>
                </c:pt>
                <c:pt idx="803">
                  <c:v>28.777162386033922</c:v>
                </c:pt>
                <c:pt idx="804">
                  <c:v>28.948646022389028</c:v>
                </c:pt>
                <c:pt idx="805">
                  <c:v>28.948646022389028</c:v>
                </c:pt>
                <c:pt idx="806">
                  <c:v>29.205325224195917</c:v>
                </c:pt>
                <c:pt idx="807">
                  <c:v>29.716731329937033</c:v>
                </c:pt>
                <c:pt idx="808">
                  <c:v>28.948646022389028</c:v>
                </c:pt>
                <c:pt idx="809">
                  <c:v>29.119838131508232</c:v>
                </c:pt>
                <c:pt idx="810">
                  <c:v>29.205325224195917</c:v>
                </c:pt>
                <c:pt idx="811">
                  <c:v>28.948646022389028</c:v>
                </c:pt>
                <c:pt idx="812">
                  <c:v>28.777162386033922</c:v>
                </c:pt>
                <c:pt idx="813">
                  <c:v>29.29073986718754</c:v>
                </c:pt>
                <c:pt idx="814">
                  <c:v>28.777162386033922</c:v>
                </c:pt>
                <c:pt idx="815">
                  <c:v>28.862940717509559</c:v>
                </c:pt>
                <c:pt idx="816">
                  <c:v>28.862940717509559</c:v>
                </c:pt>
                <c:pt idx="817">
                  <c:v>28.948646022389028</c:v>
                </c:pt>
                <c:pt idx="818">
                  <c:v>28.907748445320237</c:v>
                </c:pt>
                <c:pt idx="819">
                  <c:v>30.775718926072329</c:v>
                </c:pt>
                <c:pt idx="820">
                  <c:v>30.269687512931114</c:v>
                </c:pt>
                <c:pt idx="821">
                  <c:v>29.420632424622966</c:v>
                </c:pt>
                <c:pt idx="822">
                  <c:v>28.822013325305477</c:v>
                </c:pt>
                <c:pt idx="823">
                  <c:v>28.993410623077011</c:v>
                </c:pt>
                <c:pt idx="824">
                  <c:v>29.164516729920138</c:v>
                </c:pt>
                <c:pt idx="825">
                  <c:v>28.993410623077011</c:v>
                </c:pt>
                <c:pt idx="826">
                  <c:v>28.907748445320237</c:v>
                </c:pt>
                <c:pt idx="827">
                  <c:v>28.822013325305477</c:v>
                </c:pt>
                <c:pt idx="828">
                  <c:v>29.079000003214105</c:v>
                </c:pt>
                <c:pt idx="829">
                  <c:v>29.164516729920138</c:v>
                </c:pt>
                <c:pt idx="830">
                  <c:v>28.736205117942177</c:v>
                </c:pt>
                <c:pt idx="831">
                  <c:v>28.907748445320237</c:v>
                </c:pt>
                <c:pt idx="832">
                  <c:v>30.354201983757946</c:v>
                </c:pt>
                <c:pt idx="833">
                  <c:v>29.591015577304461</c:v>
                </c:pt>
                <c:pt idx="834">
                  <c:v>29.164516729920138</c:v>
                </c:pt>
                <c:pt idx="835">
                  <c:v>28.993410623077011</c:v>
                </c:pt>
                <c:pt idx="836">
                  <c:v>28.907748445320237</c:v>
                </c:pt>
                <c:pt idx="837">
                  <c:v>28.993410623077011</c:v>
                </c:pt>
                <c:pt idx="838">
                  <c:v>28.907748445320237</c:v>
                </c:pt>
                <c:pt idx="839">
                  <c:v>28.993410623077011</c:v>
                </c:pt>
                <c:pt idx="840">
                  <c:v>28.822013325305477</c:v>
                </c:pt>
                <c:pt idx="841">
                  <c:v>28.993410623077011</c:v>
                </c:pt>
                <c:pt idx="842">
                  <c:v>28.822013325305477</c:v>
                </c:pt>
                <c:pt idx="843">
                  <c:v>30.482439826101313</c:v>
                </c:pt>
                <c:pt idx="844">
                  <c:v>30.482439826101313</c:v>
                </c:pt>
                <c:pt idx="845">
                  <c:v>30.144406757341983</c:v>
                </c:pt>
                <c:pt idx="846">
                  <c:v>29.294343097568969</c:v>
                </c:pt>
                <c:pt idx="847">
                  <c:v>28.952301612489407</c:v>
                </c:pt>
                <c:pt idx="848">
                  <c:v>29.123467495566274</c:v>
                </c:pt>
                <c:pt idx="849">
                  <c:v>29.037920911070898</c:v>
                </c:pt>
                <c:pt idx="850">
                  <c:v>29.037920911070898</c:v>
                </c:pt>
                <c:pt idx="851">
                  <c:v>28.866609455442472</c:v>
                </c:pt>
                <c:pt idx="852">
                  <c:v>29.123467495566274</c:v>
                </c:pt>
                <c:pt idx="853">
                  <c:v>29.208941509904491</c:v>
                </c:pt>
                <c:pt idx="854">
                  <c:v>29.123467495566274</c:v>
                </c:pt>
                <c:pt idx="855">
                  <c:v>29.123467495566274</c:v>
                </c:pt>
                <c:pt idx="856">
                  <c:v>28.952301612489407</c:v>
                </c:pt>
                <c:pt idx="857">
                  <c:v>29.123467495566274</c:v>
                </c:pt>
                <c:pt idx="858">
                  <c:v>30.059721641913313</c:v>
                </c:pt>
                <c:pt idx="859">
                  <c:v>29.550114728676192</c:v>
                </c:pt>
                <c:pt idx="860">
                  <c:v>28.952301612489407</c:v>
                </c:pt>
                <c:pt idx="861">
                  <c:v>28.952301612489407</c:v>
                </c:pt>
                <c:pt idx="862">
                  <c:v>28.952301612489407</c:v>
                </c:pt>
                <c:pt idx="863">
                  <c:v>28.695005986179581</c:v>
                </c:pt>
                <c:pt idx="864">
                  <c:v>29.037920911070898</c:v>
                </c:pt>
                <c:pt idx="865">
                  <c:v>28.78084429510028</c:v>
                </c:pt>
                <c:pt idx="866">
                  <c:v>28.78084429510028</c:v>
                </c:pt>
                <c:pt idx="867">
                  <c:v>28.78084429510028</c:v>
                </c:pt>
                <c:pt idx="868">
                  <c:v>29.123467495566274</c:v>
                </c:pt>
                <c:pt idx="869">
                  <c:v>29.208941509904491</c:v>
                </c:pt>
                <c:pt idx="870">
                  <c:v>28.609094382943567</c:v>
                </c:pt>
                <c:pt idx="871">
                  <c:v>29.208941509904491</c:v>
                </c:pt>
                <c:pt idx="872">
                  <c:v>29.253112862478702</c:v>
                </c:pt>
                <c:pt idx="873">
                  <c:v>29.933972794164163</c:v>
                </c:pt>
                <c:pt idx="874">
                  <c:v>29.167681314423362</c:v>
                </c:pt>
                <c:pt idx="875">
                  <c:v>28.739433382627624</c:v>
                </c:pt>
                <c:pt idx="876">
                  <c:v>28.825228809012344</c:v>
                </c:pt>
                <c:pt idx="877">
                  <c:v>28.653564745956828</c:v>
                </c:pt>
                <c:pt idx="878">
                  <c:v>28.825228809012344</c:v>
                </c:pt>
                <c:pt idx="879">
                  <c:v>29.253112862478702</c:v>
                </c:pt>
                <c:pt idx="880">
                  <c:v>28.825228809012344</c:v>
                </c:pt>
                <c:pt idx="881">
                  <c:v>29.253112862478702</c:v>
                </c:pt>
                <c:pt idx="882">
                  <c:v>29.08217727894646</c:v>
                </c:pt>
                <c:pt idx="883">
                  <c:v>28.910951170586884</c:v>
                </c:pt>
                <c:pt idx="884">
                  <c:v>28.825228809012344</c:v>
                </c:pt>
                <c:pt idx="885">
                  <c:v>30.525983941321329</c:v>
                </c:pt>
                <c:pt idx="886">
                  <c:v>29.933972794164163</c:v>
                </c:pt>
                <c:pt idx="887">
                  <c:v>29.423759068787774</c:v>
                </c:pt>
                <c:pt idx="888">
                  <c:v>28.910951170586884</c:v>
                </c:pt>
                <c:pt idx="889">
                  <c:v>28.996600612374777</c:v>
                </c:pt>
                <c:pt idx="890">
                  <c:v>28.825228809012344</c:v>
                </c:pt>
                <c:pt idx="891">
                  <c:v>28.739433382627624</c:v>
                </c:pt>
                <c:pt idx="892">
                  <c:v>28.996600612374777</c:v>
                </c:pt>
                <c:pt idx="893">
                  <c:v>29.08217727894646</c:v>
                </c:pt>
                <c:pt idx="894">
                  <c:v>29.08217727894646</c:v>
                </c:pt>
                <c:pt idx="895">
                  <c:v>28.996600612374777</c:v>
                </c:pt>
                <c:pt idx="896">
                  <c:v>28.996600612374777</c:v>
                </c:pt>
                <c:pt idx="897">
                  <c:v>28.996600612374777</c:v>
                </c:pt>
                <c:pt idx="898">
                  <c:v>29.167681314423362</c:v>
                </c:pt>
                <c:pt idx="899">
                  <c:v>30.821818641469577</c:v>
                </c:pt>
                <c:pt idx="900">
                  <c:v>29.892741073649006</c:v>
                </c:pt>
                <c:pt idx="901">
                  <c:v>29.297031176174301</c:v>
                </c:pt>
                <c:pt idx="902">
                  <c:v>28.697780341560019</c:v>
                </c:pt>
                <c:pt idx="903">
                  <c:v>28.869359052093046</c:v>
                </c:pt>
                <c:pt idx="904">
                  <c:v>29.126180116780745</c:v>
                </c:pt>
                <c:pt idx="905">
                  <c:v>28.783606260227998</c:v>
                </c:pt>
                <c:pt idx="906">
                  <c:v>28.955038862372135</c:v>
                </c:pt>
                <c:pt idx="907">
                  <c:v>28.611881150416934</c:v>
                </c:pt>
                <c:pt idx="908">
                  <c:v>29.040645835829935</c:v>
                </c:pt>
                <c:pt idx="909">
                  <c:v>28.869359052093046</c:v>
                </c:pt>
                <c:pt idx="910">
                  <c:v>28.783606260227998</c:v>
                </c:pt>
                <c:pt idx="911">
                  <c:v>28.869359052093046</c:v>
                </c:pt>
                <c:pt idx="912">
                  <c:v>30.484958473424683</c:v>
                </c:pt>
                <c:pt idx="913">
                  <c:v>29.722896721832399</c:v>
                </c:pt>
                <c:pt idx="914">
                  <c:v>29.040645835829935</c:v>
                </c:pt>
                <c:pt idx="915">
                  <c:v>28.783606260227998</c:v>
                </c:pt>
                <c:pt idx="916">
                  <c:v>28.869359052093046</c:v>
                </c:pt>
                <c:pt idx="917">
                  <c:v>28.783606260227998</c:v>
                </c:pt>
                <c:pt idx="918">
                  <c:v>28.353742478558445</c:v>
                </c:pt>
                <c:pt idx="919">
                  <c:v>28.697780341560019</c:v>
                </c:pt>
                <c:pt idx="920">
                  <c:v>28.869359052093046</c:v>
                </c:pt>
                <c:pt idx="921">
                  <c:v>28.353742478558445</c:v>
                </c:pt>
                <c:pt idx="922">
                  <c:v>28.525908540670457</c:v>
                </c:pt>
                <c:pt idx="923">
                  <c:v>28.353742478558445</c:v>
                </c:pt>
                <c:pt idx="924">
                  <c:v>28.439862365733347</c:v>
                </c:pt>
                <c:pt idx="925">
                  <c:v>28.783606260227998</c:v>
                </c:pt>
                <c:pt idx="926">
                  <c:v>30.69653356694937</c:v>
                </c:pt>
                <c:pt idx="927">
                  <c:v>30.020889028341003</c:v>
                </c:pt>
                <c:pt idx="928">
                  <c:v>29.169929812165265</c:v>
                </c:pt>
                <c:pt idx="929">
                  <c:v>28.998872919933376</c:v>
                </c:pt>
                <c:pt idx="930">
                  <c:v>28.827525009670296</c:v>
                </c:pt>
                <c:pt idx="931">
                  <c:v>28.569954950628869</c:v>
                </c:pt>
                <c:pt idx="932">
                  <c:v>28.998872919933376</c:v>
                </c:pt>
                <c:pt idx="933">
                  <c:v>28.827525009670296</c:v>
                </c:pt>
                <c:pt idx="934">
                  <c:v>28.741741561223364</c:v>
                </c:pt>
                <c:pt idx="935">
                  <c:v>28.741741561223364</c:v>
                </c:pt>
                <c:pt idx="936">
                  <c:v>28.741741561223364</c:v>
                </c:pt>
                <c:pt idx="937">
                  <c:v>29.084437671217529</c:v>
                </c:pt>
                <c:pt idx="938">
                  <c:v>28.741741561223364</c:v>
                </c:pt>
                <c:pt idx="939">
                  <c:v>28.913235414253677</c:v>
                </c:pt>
                <c:pt idx="940">
                  <c:v>28.655884923499116</c:v>
                </c:pt>
                <c:pt idx="941">
                  <c:v>28.913235414253677</c:v>
                </c:pt>
                <c:pt idx="942">
                  <c:v>30.443695291909421</c:v>
                </c:pt>
                <c:pt idx="943">
                  <c:v>29.851270107794903</c:v>
                </c:pt>
                <c:pt idx="944">
                  <c:v>28.913235414253677</c:v>
                </c:pt>
                <c:pt idx="945">
                  <c:v>28.483951496286409</c:v>
                </c:pt>
                <c:pt idx="946">
                  <c:v>28.827525009670296</c:v>
                </c:pt>
                <c:pt idx="947">
                  <c:v>28.913235414253677</c:v>
                </c:pt>
                <c:pt idx="948">
                  <c:v>28.741741561223364</c:v>
                </c:pt>
                <c:pt idx="949">
                  <c:v>28.655884923499116</c:v>
                </c:pt>
                <c:pt idx="950">
                  <c:v>28.827525009670296</c:v>
                </c:pt>
                <c:pt idx="951">
                  <c:v>28.483951496286409</c:v>
                </c:pt>
                <c:pt idx="952">
                  <c:v>28.311723555581011</c:v>
                </c:pt>
                <c:pt idx="953">
                  <c:v>28.913235414253677</c:v>
                </c:pt>
                <c:pt idx="954">
                  <c:v>28.655884923499116</c:v>
                </c:pt>
                <c:pt idx="955">
                  <c:v>30.991377793853928</c:v>
                </c:pt>
                <c:pt idx="956">
                  <c:v>29.724613119323067</c:v>
                </c:pt>
                <c:pt idx="957">
                  <c:v>29.298804610672732</c:v>
                </c:pt>
                <c:pt idx="958">
                  <c:v>29.042453729921306</c:v>
                </c:pt>
                <c:pt idx="959">
                  <c:v>28.956858282914595</c:v>
                </c:pt>
                <c:pt idx="960">
                  <c:v>29.127976504420758</c:v>
                </c:pt>
                <c:pt idx="961">
                  <c:v>29.213426750218218</c:v>
                </c:pt>
                <c:pt idx="962">
                  <c:v>29.127976504420758</c:v>
                </c:pt>
                <c:pt idx="963">
                  <c:v>28.785448793913531</c:v>
                </c:pt>
                <c:pt idx="964">
                  <c:v>29.042453729921306</c:v>
                </c:pt>
                <c:pt idx="965">
                  <c:v>28.956858282914595</c:v>
                </c:pt>
                <c:pt idx="966">
                  <c:v>28.613746877968708</c:v>
                </c:pt>
                <c:pt idx="967">
                  <c:v>28.785448793913531</c:v>
                </c:pt>
                <c:pt idx="968">
                  <c:v>28.785448793913531</c:v>
                </c:pt>
                <c:pt idx="969">
                  <c:v>28.613746877968708</c:v>
                </c:pt>
                <c:pt idx="970">
                  <c:v>28.871190019147036</c:v>
                </c:pt>
                <c:pt idx="971">
                  <c:v>28.956858282914595</c:v>
                </c:pt>
                <c:pt idx="972">
                  <c:v>30.14863324464568</c:v>
                </c:pt>
                <c:pt idx="973">
                  <c:v>29.639595050705225</c:v>
                </c:pt>
                <c:pt idx="974">
                  <c:v>28.785448793913531</c:v>
                </c:pt>
                <c:pt idx="975">
                  <c:v>28.6996344620581</c:v>
                </c:pt>
                <c:pt idx="976">
                  <c:v>28.785448793913531</c:v>
                </c:pt>
                <c:pt idx="977">
                  <c:v>28.871190019147036</c:v>
                </c:pt>
                <c:pt idx="978">
                  <c:v>29.213426750218218</c:v>
                </c:pt>
                <c:pt idx="979">
                  <c:v>28.871190019147036</c:v>
                </c:pt>
                <c:pt idx="980">
                  <c:v>28.956858282914595</c:v>
                </c:pt>
                <c:pt idx="981">
                  <c:v>28.785448793913531</c:v>
                </c:pt>
                <c:pt idx="982">
                  <c:v>28.785448793913531</c:v>
                </c:pt>
                <c:pt idx="983">
                  <c:v>28.785448793913531</c:v>
                </c:pt>
                <c:pt idx="984">
                  <c:v>28.871190019147036</c:v>
                </c:pt>
                <c:pt idx="985">
                  <c:v>28.613746877968708</c:v>
                </c:pt>
                <c:pt idx="986">
                  <c:v>30.613471390195514</c:v>
                </c:pt>
                <c:pt idx="987">
                  <c:v>29.852514909392085</c:v>
                </c:pt>
                <c:pt idx="988">
                  <c:v>29.342007603845389</c:v>
                </c:pt>
                <c:pt idx="989">
                  <c:v>29.000228043016762</c:v>
                </c:pt>
                <c:pt idx="990">
                  <c:v>29.171262718854507</c:v>
                </c:pt>
                <c:pt idx="991">
                  <c:v>28.914601674365201</c:v>
                </c:pt>
                <c:pt idx="992">
                  <c:v>29.171262718854507</c:v>
                </c:pt>
                <c:pt idx="993">
                  <c:v>28.914601674365201</c:v>
                </c:pt>
                <c:pt idx="994">
                  <c:v>28.82890242610722</c:v>
                </c:pt>
                <c:pt idx="995">
                  <c:v>28.914601674365201</c:v>
                </c:pt>
                <c:pt idx="996">
                  <c:v>28.82890242610722</c:v>
                </c:pt>
                <c:pt idx="997">
                  <c:v>28.914601674365201</c:v>
                </c:pt>
                <c:pt idx="998">
                  <c:v>28.914601674365201</c:v>
                </c:pt>
                <c:pt idx="999">
                  <c:v>28.914601674365201</c:v>
                </c:pt>
                <c:pt idx="1000">
                  <c:v>29.085781676512852</c:v>
                </c:pt>
                <c:pt idx="1001">
                  <c:v>28.743130153341497</c:v>
                </c:pt>
                <c:pt idx="1002">
                  <c:v>28.82890242610722</c:v>
                </c:pt>
                <c:pt idx="1003">
                  <c:v>30.613471390195514</c:v>
                </c:pt>
                <c:pt idx="1004">
                  <c:v>29.76760946554117</c:v>
                </c:pt>
                <c:pt idx="1005">
                  <c:v>29.171262718854507</c:v>
                </c:pt>
                <c:pt idx="1006">
                  <c:v>28.82890242610722</c:v>
                </c:pt>
                <c:pt idx="1007">
                  <c:v>28.657284710711792</c:v>
                </c:pt>
                <c:pt idx="1008">
                  <c:v>29.000228043016762</c:v>
                </c:pt>
                <c:pt idx="1009">
                  <c:v>28.743130153341497</c:v>
                </c:pt>
                <c:pt idx="1010">
                  <c:v>28.743130153341497</c:v>
                </c:pt>
                <c:pt idx="1011">
                  <c:v>28.743130153341497</c:v>
                </c:pt>
                <c:pt idx="1012">
                  <c:v>28.57136595240803</c:v>
                </c:pt>
                <c:pt idx="1013">
                  <c:v>28.485373732163168</c:v>
                </c:pt>
                <c:pt idx="1014">
                  <c:v>28.914601674365201</c:v>
                </c:pt>
                <c:pt idx="1015">
                  <c:v>28.743130153341497</c:v>
                </c:pt>
                <c:pt idx="1016">
                  <c:v>29.2566713135962</c:v>
                </c:pt>
                <c:pt idx="1017">
                  <c:v>28.657284710711792</c:v>
                </c:pt>
                <c:pt idx="1018">
                  <c:v>29.085781676512852</c:v>
                </c:pt>
                <c:pt idx="1019">
                  <c:v>30.571583746666477</c:v>
                </c:pt>
                <c:pt idx="1020">
                  <c:v>29.725419296816767</c:v>
                </c:pt>
                <c:pt idx="1021">
                  <c:v>29.214296695479163</c:v>
                </c:pt>
                <c:pt idx="1022">
                  <c:v>29.043345077033393</c:v>
                </c:pt>
                <c:pt idx="1023">
                  <c:v>29.470181726463125</c:v>
                </c:pt>
                <c:pt idx="1024">
                  <c:v>29.214296695479163</c:v>
                </c:pt>
                <c:pt idx="1025">
                  <c:v>28.528741892163055</c:v>
                </c:pt>
                <c:pt idx="1026">
                  <c:v>29.043345077033393</c:v>
                </c:pt>
                <c:pt idx="1027">
                  <c:v>28.786372382111779</c:v>
                </c:pt>
                <c:pt idx="1028">
                  <c:v>28.700568834388321</c:v>
                </c:pt>
                <c:pt idx="1029">
                  <c:v>29.128857141423225</c:v>
                </c:pt>
                <c:pt idx="1030">
                  <c:v>28.957760358559199</c:v>
                </c:pt>
                <c:pt idx="1031">
                  <c:v>28.700568834388321</c:v>
                </c:pt>
                <c:pt idx="1032">
                  <c:v>28.700568834388321</c:v>
                </c:pt>
                <c:pt idx="1033">
                  <c:v>28.786372382111779</c:v>
                </c:pt>
                <c:pt idx="1034">
                  <c:v>28.700568834388321</c:v>
                </c:pt>
                <c:pt idx="1035">
                  <c:v>28.786372382111779</c:v>
                </c:pt>
                <c:pt idx="1036">
                  <c:v>28.87210284180162</c:v>
                </c:pt>
                <c:pt idx="1037">
                  <c:v>30.571583746666477</c:v>
                </c:pt>
                <c:pt idx="1038">
                  <c:v>29.725419296816767</c:v>
                </c:pt>
                <c:pt idx="1039">
                  <c:v>28.87210284180162</c:v>
                </c:pt>
                <c:pt idx="1040">
                  <c:v>28.700568834388321</c:v>
                </c:pt>
                <c:pt idx="1041">
                  <c:v>28.442718205180483</c:v>
                </c:pt>
                <c:pt idx="1042">
                  <c:v>28.614692053076055</c:v>
                </c:pt>
                <c:pt idx="1043">
                  <c:v>28.442718205180483</c:v>
                </c:pt>
                <c:pt idx="1044">
                  <c:v>28.786372382111779</c:v>
                </c:pt>
                <c:pt idx="1045">
                  <c:v>28.700568834388321</c:v>
                </c:pt>
                <c:pt idx="1046">
                  <c:v>28.528741892163055</c:v>
                </c:pt>
                <c:pt idx="1047">
                  <c:v>28.528741892163055</c:v>
                </c:pt>
                <c:pt idx="1048">
                  <c:v>28.442718205180483</c:v>
                </c:pt>
                <c:pt idx="1049">
                  <c:v>28.700568834388321</c:v>
                </c:pt>
                <c:pt idx="1050">
                  <c:v>28.35662084519879</c:v>
                </c:pt>
                <c:pt idx="1051">
                  <c:v>28.700568834388321</c:v>
                </c:pt>
                <c:pt idx="1052">
                  <c:v>28.442718205180483</c:v>
                </c:pt>
                <c:pt idx="1053">
                  <c:v>30.360730185124623</c:v>
                </c:pt>
                <c:pt idx="1054">
                  <c:v>29.767955615437927</c:v>
                </c:pt>
                <c:pt idx="1055">
                  <c:v>28.915050422526804</c:v>
                </c:pt>
                <c:pt idx="1056">
                  <c:v>28.829361530659241</c:v>
                </c:pt>
                <c:pt idx="1057">
                  <c:v>28.829361530659241</c:v>
                </c:pt>
                <c:pt idx="1058">
                  <c:v>28.657764581398453</c:v>
                </c:pt>
                <c:pt idx="1059">
                  <c:v>28.657764581398453</c:v>
                </c:pt>
                <c:pt idx="1060">
                  <c:v>29.00066645250206</c:v>
                </c:pt>
                <c:pt idx="1061">
                  <c:v>28.571856232945777</c:v>
                </c:pt>
                <c:pt idx="1062">
                  <c:v>28.829361530659241</c:v>
                </c:pt>
                <c:pt idx="1063">
                  <c:v>28.571856232945777</c:v>
                </c:pt>
                <c:pt idx="1064">
                  <c:v>28.915050422526804</c:v>
                </c:pt>
                <c:pt idx="1065">
                  <c:v>28.829361530659241</c:v>
                </c:pt>
                <c:pt idx="1066">
                  <c:v>28.915050422526804</c:v>
                </c:pt>
                <c:pt idx="1067">
                  <c:v>28.829361530659241</c:v>
                </c:pt>
                <c:pt idx="1068">
                  <c:v>28.657764581398453</c:v>
                </c:pt>
                <c:pt idx="1069">
                  <c:v>28.657764581398453</c:v>
                </c:pt>
                <c:pt idx="1070">
                  <c:v>28.485874440478653</c:v>
                </c:pt>
                <c:pt idx="1071">
                  <c:v>30.276260608278676</c:v>
                </c:pt>
                <c:pt idx="1072">
                  <c:v>29.597950602417427</c:v>
                </c:pt>
                <c:pt idx="1073">
                  <c:v>29.086209764982982</c:v>
                </c:pt>
                <c:pt idx="1074">
                  <c:v>28.743599632050518</c:v>
                </c:pt>
                <c:pt idx="1075">
                  <c:v>29.00066645250206</c:v>
                </c:pt>
                <c:pt idx="1076">
                  <c:v>28.313689936349078</c:v>
                </c:pt>
                <c:pt idx="1077">
                  <c:v>28.657764581398453</c:v>
                </c:pt>
                <c:pt idx="1078">
                  <c:v>28.485874440478653</c:v>
                </c:pt>
                <c:pt idx="1079">
                  <c:v>28.743599632050518</c:v>
                </c:pt>
                <c:pt idx="1080">
                  <c:v>28.829361530659241</c:v>
                </c:pt>
                <c:pt idx="1081">
                  <c:v>28.915050422526804</c:v>
                </c:pt>
                <c:pt idx="1082">
                  <c:v>28.915050422526804</c:v>
                </c:pt>
                <c:pt idx="1083">
                  <c:v>28.915050422526804</c:v>
                </c:pt>
                <c:pt idx="1084">
                  <c:v>28.915050422526804</c:v>
                </c:pt>
                <c:pt idx="1085">
                  <c:v>29.00066645250206</c:v>
                </c:pt>
                <c:pt idx="1086">
                  <c:v>28.743599632050518</c:v>
                </c:pt>
                <c:pt idx="1087">
                  <c:v>28.571856232945777</c:v>
                </c:pt>
                <c:pt idx="1088">
                  <c:v>28.872097978812462</c:v>
                </c:pt>
                <c:pt idx="1089">
                  <c:v>30.402734930751535</c:v>
                </c:pt>
                <c:pt idx="1090">
                  <c:v>29.555248689440816</c:v>
                </c:pt>
                <c:pt idx="1091">
                  <c:v>29.128822484439411</c:v>
                </c:pt>
                <c:pt idx="1092">
                  <c:v>28.614717136615582</c:v>
                </c:pt>
                <c:pt idx="1093">
                  <c:v>28.442763338491261</c:v>
                </c:pt>
                <c:pt idx="1094">
                  <c:v>28.78637748428315</c:v>
                </c:pt>
                <c:pt idx="1095">
                  <c:v>28.70058391871919</c:v>
                </c:pt>
                <c:pt idx="1096">
                  <c:v>28.70058391871919</c:v>
                </c:pt>
                <c:pt idx="1097">
                  <c:v>28.270514916721481</c:v>
                </c:pt>
                <c:pt idx="1098">
                  <c:v>28.528776992012411</c:v>
                </c:pt>
                <c:pt idx="1099">
                  <c:v>28.528776992012411</c:v>
                </c:pt>
                <c:pt idx="1100">
                  <c:v>28.528776992012411</c:v>
                </c:pt>
                <c:pt idx="1101">
                  <c:v>28.78637748428315</c:v>
                </c:pt>
                <c:pt idx="1102">
                  <c:v>28.614717136615582</c:v>
                </c:pt>
                <c:pt idx="1103">
                  <c:v>28.614717136615582</c:v>
                </c:pt>
                <c:pt idx="1104">
                  <c:v>28.614717136615582</c:v>
                </c:pt>
                <c:pt idx="1105">
                  <c:v>28.70058391871919</c:v>
                </c:pt>
                <c:pt idx="1106">
                  <c:v>30.318305341814721</c:v>
                </c:pt>
                <c:pt idx="1107">
                  <c:v>28.70058391871919</c:v>
                </c:pt>
                <c:pt idx="1108">
                  <c:v>28.528776992012411</c:v>
                </c:pt>
                <c:pt idx="1109">
                  <c:v>28.528776992012411</c:v>
                </c:pt>
                <c:pt idx="1110">
                  <c:v>28.614717136615582</c:v>
                </c:pt>
                <c:pt idx="1111">
                  <c:v>28.872097978812462</c:v>
                </c:pt>
                <c:pt idx="1112">
                  <c:v>28.70058391871919</c:v>
                </c:pt>
                <c:pt idx="1113">
                  <c:v>29.214252140825863</c:v>
                </c:pt>
                <c:pt idx="1114">
                  <c:v>29.214252140825863</c:v>
                </c:pt>
                <c:pt idx="1115">
                  <c:v>28.70058391871919</c:v>
                </c:pt>
                <c:pt idx="1116">
                  <c:v>28.614717136615582</c:v>
                </c:pt>
                <c:pt idx="1117">
                  <c:v>28.528776992012411</c:v>
                </c:pt>
                <c:pt idx="1118">
                  <c:v>28.70058391871919</c:v>
                </c:pt>
                <c:pt idx="1119">
                  <c:v>29.128822484439411</c:v>
                </c:pt>
                <c:pt idx="1120">
                  <c:v>29.128822484439411</c:v>
                </c:pt>
                <c:pt idx="1121">
                  <c:v>28.872097978812462</c:v>
                </c:pt>
                <c:pt idx="1122">
                  <c:v>28.528776992012411</c:v>
                </c:pt>
                <c:pt idx="1123">
                  <c:v>30.44449166110104</c:v>
                </c:pt>
                <c:pt idx="1124">
                  <c:v>29.512305818098582</c:v>
                </c:pt>
                <c:pt idx="1125">
                  <c:v>29.000188592924644</c:v>
                </c:pt>
                <c:pt idx="1126">
                  <c:v>29.000188592924644</c:v>
                </c:pt>
                <c:pt idx="1127">
                  <c:v>28.743150443921081</c:v>
                </c:pt>
                <c:pt idx="1128">
                  <c:v>28.571426240177686</c:v>
                </c:pt>
                <c:pt idx="1129">
                  <c:v>28.914582103950352</c:v>
                </c:pt>
                <c:pt idx="1130">
                  <c:v>28.743150443921081</c:v>
                </c:pt>
                <c:pt idx="1131">
                  <c:v>29.000188592924644</c:v>
                </c:pt>
                <c:pt idx="1132">
                  <c:v>28.657324982810962</c:v>
                </c:pt>
                <c:pt idx="1133">
                  <c:v>29.000188592924644</c:v>
                </c:pt>
                <c:pt idx="1134">
                  <c:v>28.914582103950352</c:v>
                </c:pt>
                <c:pt idx="1135">
                  <c:v>28.743150443921081</c:v>
                </c:pt>
                <c:pt idx="1136">
                  <c:v>28.657324982810962</c:v>
                </c:pt>
                <c:pt idx="1137">
                  <c:v>28.743150443921081</c:v>
                </c:pt>
                <c:pt idx="1138">
                  <c:v>28.39940832522052</c:v>
                </c:pt>
                <c:pt idx="1139">
                  <c:v>28.39940832522052</c:v>
                </c:pt>
                <c:pt idx="1140">
                  <c:v>28.485454069855507</c:v>
                </c:pt>
                <c:pt idx="1141">
                  <c:v>28.828902769216086</c:v>
                </c:pt>
                <c:pt idx="1142">
                  <c:v>28.571426240177686</c:v>
                </c:pt>
                <c:pt idx="1143">
                  <c:v>28.914582103950352</c:v>
                </c:pt>
                <c:pt idx="1144">
                  <c:v>30.781349222197719</c:v>
                </c:pt>
                <c:pt idx="1145">
                  <c:v>30.021836589144357</c:v>
                </c:pt>
                <c:pt idx="1146">
                  <c:v>29.341888971502499</c:v>
                </c:pt>
                <c:pt idx="1147">
                  <c:v>28.914582103950352</c:v>
                </c:pt>
                <c:pt idx="1148">
                  <c:v>28.313288859188049</c:v>
                </c:pt>
                <c:pt idx="1149">
                  <c:v>28.485454069855507</c:v>
                </c:pt>
                <c:pt idx="1150">
                  <c:v>28.313288859188049</c:v>
                </c:pt>
                <c:pt idx="1151">
                  <c:v>28.743150443921081</c:v>
                </c:pt>
                <c:pt idx="1152">
                  <c:v>28.743150443921081</c:v>
                </c:pt>
                <c:pt idx="1153">
                  <c:v>28.657324982810962</c:v>
                </c:pt>
                <c:pt idx="1154">
                  <c:v>28.571426240177686</c:v>
                </c:pt>
                <c:pt idx="1155">
                  <c:v>28.657324982810962</c:v>
                </c:pt>
                <c:pt idx="1156">
                  <c:v>28.485454069855507</c:v>
                </c:pt>
                <c:pt idx="1157">
                  <c:v>28.657324982810962</c:v>
                </c:pt>
                <c:pt idx="1158">
                  <c:v>28.571426240177686</c:v>
                </c:pt>
                <c:pt idx="1159">
                  <c:v>28.39940832522052</c:v>
                </c:pt>
                <c:pt idx="1160">
                  <c:v>28.657324982810962</c:v>
                </c:pt>
                <c:pt idx="1161">
                  <c:v>28.571426240177686</c:v>
                </c:pt>
                <c:pt idx="1162">
                  <c:v>28.657324982810962</c:v>
                </c:pt>
                <c:pt idx="1163">
                  <c:v>30.486000738104963</c:v>
                </c:pt>
                <c:pt idx="1164">
                  <c:v>29.639314098953605</c:v>
                </c:pt>
                <c:pt idx="1165">
                  <c:v>29.127872963878019</c:v>
                </c:pt>
                <c:pt idx="1166">
                  <c:v>28.699680148715288</c:v>
                </c:pt>
                <c:pt idx="1167">
                  <c:v>29.04237993342764</c:v>
                </c:pt>
                <c:pt idx="1168">
                  <c:v>29.04237993342764</c:v>
                </c:pt>
                <c:pt idx="1169">
                  <c:v>28.871175862535836</c:v>
                </c:pt>
                <c:pt idx="1170">
                  <c:v>28.785464533437732</c:v>
                </c:pt>
                <c:pt idx="1171">
                  <c:v>28.785464533437732</c:v>
                </c:pt>
                <c:pt idx="1172">
                  <c:v>28.956814281014829</c:v>
                </c:pt>
                <c:pt idx="1173">
                  <c:v>28.785464533437732</c:v>
                </c:pt>
                <c:pt idx="1174">
                  <c:v>28.613822562909775</c:v>
                </c:pt>
                <c:pt idx="1175">
                  <c:v>28.613822562909775</c:v>
                </c:pt>
                <c:pt idx="1176">
                  <c:v>28.613822562909775</c:v>
                </c:pt>
                <c:pt idx="1177">
                  <c:v>28.871175862535836</c:v>
                </c:pt>
                <c:pt idx="1178">
                  <c:v>28.613822562909775</c:v>
                </c:pt>
                <c:pt idx="1179">
                  <c:v>28.355809137561607</c:v>
                </c:pt>
                <c:pt idx="1180">
                  <c:v>28.613822562909775</c:v>
                </c:pt>
                <c:pt idx="1181">
                  <c:v>30.401650420796614</c:v>
                </c:pt>
                <c:pt idx="1182">
                  <c:v>29.554253799059893</c:v>
                </c:pt>
                <c:pt idx="1183">
                  <c:v>28.956814281014829</c:v>
                </c:pt>
                <c:pt idx="1184">
                  <c:v>28.785464533437732</c:v>
                </c:pt>
                <c:pt idx="1185">
                  <c:v>28.871175862535836</c:v>
                </c:pt>
                <c:pt idx="1186">
                  <c:v>28.699680148715288</c:v>
                </c:pt>
                <c:pt idx="1187">
                  <c:v>28.527891630106808</c:v>
                </c:pt>
                <c:pt idx="1188">
                  <c:v>28.613822562909775</c:v>
                </c:pt>
                <c:pt idx="1189">
                  <c:v>28.441887203934755</c:v>
                </c:pt>
                <c:pt idx="1190">
                  <c:v>28.785464533437732</c:v>
                </c:pt>
                <c:pt idx="1191">
                  <c:v>28.871175862535836</c:v>
                </c:pt>
                <c:pt idx="1192">
                  <c:v>28.785464533437732</c:v>
                </c:pt>
                <c:pt idx="1193">
                  <c:v>28.699680148715288</c:v>
                </c:pt>
                <c:pt idx="1194">
                  <c:v>28.871175862535836</c:v>
                </c:pt>
                <c:pt idx="1195">
                  <c:v>28.613822562909775</c:v>
                </c:pt>
                <c:pt idx="1196">
                  <c:v>28.871175862535836</c:v>
                </c:pt>
                <c:pt idx="1197">
                  <c:v>28.785464533437732</c:v>
                </c:pt>
                <c:pt idx="1198">
                  <c:v>30.527262521368357</c:v>
                </c:pt>
                <c:pt idx="1199">
                  <c:v>29.850798143288159</c:v>
                </c:pt>
                <c:pt idx="1200">
                  <c:v>29.255152571179394</c:v>
                </c:pt>
                <c:pt idx="1201">
                  <c:v>28.998794882520713</c:v>
                </c:pt>
                <c:pt idx="1202">
                  <c:v>28.741783009067376</c:v>
                </c:pt>
                <c:pt idx="1203">
                  <c:v>28.655966335694245</c:v>
                </c:pt>
                <c:pt idx="1204">
                  <c:v>28.998794882520713</c:v>
                </c:pt>
                <c:pt idx="1205">
                  <c:v>28.741783009067376</c:v>
                </c:pt>
                <c:pt idx="1206">
                  <c:v>28.91319713749624</c:v>
                </c:pt>
                <c:pt idx="1207">
                  <c:v>28.655966335694245</c:v>
                </c:pt>
                <c:pt idx="1208">
                  <c:v>29.084319940644946</c:v>
                </c:pt>
                <c:pt idx="1209">
                  <c:v>29.169772455727127</c:v>
                </c:pt>
                <c:pt idx="1210">
                  <c:v>29.255152571179394</c:v>
                </c:pt>
                <c:pt idx="1211">
                  <c:v>28.91319713749624</c:v>
                </c:pt>
                <c:pt idx="1212">
                  <c:v>28.91319713749624</c:v>
                </c:pt>
                <c:pt idx="1213">
                  <c:v>28.91319713749624</c:v>
                </c:pt>
                <c:pt idx="1214">
                  <c:v>28.998794882520713</c:v>
                </c:pt>
                <c:pt idx="1215">
                  <c:v>28.998794882520713</c:v>
                </c:pt>
                <c:pt idx="1216">
                  <c:v>28.741783009067376</c:v>
                </c:pt>
                <c:pt idx="1217">
                  <c:v>30.274118385403483</c:v>
                </c:pt>
                <c:pt idx="1218">
                  <c:v>29.340460429968005</c:v>
                </c:pt>
                <c:pt idx="1219">
                  <c:v>28.91319713749624</c:v>
                </c:pt>
                <c:pt idx="1220">
                  <c:v>28.827526561264392</c:v>
                </c:pt>
                <c:pt idx="1221">
                  <c:v>28.827526561264392</c:v>
                </c:pt>
                <c:pt idx="1222">
                  <c:v>28.570076395479759</c:v>
                </c:pt>
                <c:pt idx="1223">
                  <c:v>29.169772455727127</c:v>
                </c:pt>
                <c:pt idx="1224">
                  <c:v>28.741783009067376</c:v>
                </c:pt>
                <c:pt idx="1225">
                  <c:v>28.91319713749624</c:v>
                </c:pt>
                <c:pt idx="1226">
                  <c:v>28.741783009067376</c:v>
                </c:pt>
                <c:pt idx="1227">
                  <c:v>28.827526561264392</c:v>
                </c:pt>
                <c:pt idx="1228">
                  <c:v>28.998794882520713</c:v>
                </c:pt>
                <c:pt idx="1229">
                  <c:v>28.91319713749624</c:v>
                </c:pt>
                <c:pt idx="1230">
                  <c:v>28.655966335694245</c:v>
                </c:pt>
                <c:pt idx="1231">
                  <c:v>28.225781036886247</c:v>
                </c:pt>
                <c:pt idx="1232">
                  <c:v>28.311965510277503</c:v>
                </c:pt>
                <c:pt idx="1233">
                  <c:v>28.570076395479759</c:v>
                </c:pt>
                <c:pt idx="1234">
                  <c:v>30.315250613118508</c:v>
                </c:pt>
                <c:pt idx="1235">
                  <c:v>29.46722458848069</c:v>
                </c:pt>
                <c:pt idx="1236">
                  <c:v>28.783633936175249</c:v>
                </c:pt>
                <c:pt idx="1237">
                  <c:v>28.612008739765031</c:v>
                </c:pt>
                <c:pt idx="1238">
                  <c:v>28.440090210532048</c:v>
                </c:pt>
                <c:pt idx="1239">
                  <c:v>28.869336898971198</c:v>
                </c:pt>
                <c:pt idx="1240">
                  <c:v>28.869336898971198</c:v>
                </c:pt>
                <c:pt idx="1241">
                  <c:v>29.040524278568114</c:v>
                </c:pt>
                <c:pt idx="1242">
                  <c:v>29.040524278568114</c:v>
                </c:pt>
                <c:pt idx="1243">
                  <c:v>28.954966964931316</c:v>
                </c:pt>
                <c:pt idx="1244">
                  <c:v>28.783633936175249</c:v>
                </c:pt>
                <c:pt idx="1245">
                  <c:v>28.783633936175249</c:v>
                </c:pt>
                <c:pt idx="1246">
                  <c:v>28.869336898971198</c:v>
                </c:pt>
                <c:pt idx="1247">
                  <c:v>28.612008739765031</c:v>
                </c:pt>
                <c:pt idx="1248">
                  <c:v>28.354020579992266</c:v>
                </c:pt>
                <c:pt idx="1249">
                  <c:v>28.440090210532048</c:v>
                </c:pt>
                <c:pt idx="1250">
                  <c:v>28.612008739765031</c:v>
                </c:pt>
                <c:pt idx="1251">
                  <c:v>28.783633936175249</c:v>
                </c:pt>
                <c:pt idx="1252">
                  <c:v>28.954966964931316</c:v>
                </c:pt>
                <c:pt idx="1253">
                  <c:v>30.73661119423349</c:v>
                </c:pt>
                <c:pt idx="1254">
                  <c:v>30.230767544111245</c:v>
                </c:pt>
                <c:pt idx="1255">
                  <c:v>29.126008983945269</c:v>
                </c:pt>
                <c:pt idx="1256">
                  <c:v>28.612008739765031</c:v>
                </c:pt>
                <c:pt idx="1257">
                  <c:v>28.869336898971198</c:v>
                </c:pt>
                <c:pt idx="1258">
                  <c:v>29.211421224677338</c:v>
                </c:pt>
                <c:pt idx="1259">
                  <c:v>28.954966964931316</c:v>
                </c:pt>
                <c:pt idx="1260">
                  <c:v>28.783633936175249</c:v>
                </c:pt>
                <c:pt idx="1261">
                  <c:v>28.783633936175249</c:v>
                </c:pt>
                <c:pt idx="1262">
                  <c:v>28.869336898971198</c:v>
                </c:pt>
                <c:pt idx="1263">
                  <c:v>29.040524278568114</c:v>
                </c:pt>
                <c:pt idx="1264">
                  <c:v>28.869336898971198</c:v>
                </c:pt>
                <c:pt idx="1265">
                  <c:v>28.526086214859674</c:v>
                </c:pt>
                <c:pt idx="1266">
                  <c:v>28.697857931579165</c:v>
                </c:pt>
                <c:pt idx="1267">
                  <c:v>29.040524278568114</c:v>
                </c:pt>
                <c:pt idx="1268">
                  <c:v>28.869336898971198</c:v>
                </c:pt>
                <c:pt idx="1269">
                  <c:v>28.954966964931316</c:v>
                </c:pt>
                <c:pt idx="1270">
                  <c:v>28.954966964931316</c:v>
                </c:pt>
                <c:pt idx="1271">
                  <c:v>30.777302040981965</c:v>
                </c:pt>
                <c:pt idx="1272">
                  <c:v>30.187176946976706</c:v>
                </c:pt>
                <c:pt idx="1273">
                  <c:v>29.338119599811364</c:v>
                </c:pt>
                <c:pt idx="1274">
                  <c:v>28.996485713265372</c:v>
                </c:pt>
                <c:pt idx="1275">
                  <c:v>29.252819636975858</c:v>
                </c:pt>
                <c:pt idx="1276">
                  <c:v>28.309720286218067</c:v>
                </c:pt>
                <c:pt idx="1277">
                  <c:v>28.739497721186865</c:v>
                </c:pt>
                <c:pt idx="1278">
                  <c:v>28.653689034322326</c:v>
                </c:pt>
                <c:pt idx="1279">
                  <c:v>28.825233299926197</c:v>
                </c:pt>
                <c:pt idx="1280">
                  <c:v>28.739497721186865</c:v>
                </c:pt>
                <c:pt idx="1281">
                  <c:v>28.567807093705653</c:v>
                </c:pt>
                <c:pt idx="1282">
                  <c:v>28.739497721186865</c:v>
                </c:pt>
                <c:pt idx="1283">
                  <c:v>29.082002836854315</c:v>
                </c:pt>
                <c:pt idx="1284">
                  <c:v>28.567807093705653</c:v>
                </c:pt>
                <c:pt idx="1285">
                  <c:v>28.739497721186865</c:v>
                </c:pt>
                <c:pt idx="1286">
                  <c:v>28.996485713265372</c:v>
                </c:pt>
                <c:pt idx="1287">
                  <c:v>28.996485713265372</c:v>
                </c:pt>
                <c:pt idx="1288">
                  <c:v>28.739497721186865</c:v>
                </c:pt>
                <c:pt idx="1289">
                  <c:v>30.271691535512161</c:v>
                </c:pt>
                <c:pt idx="1290">
                  <c:v>29.423347461292508</c:v>
                </c:pt>
                <c:pt idx="1291">
                  <c:v>28.825233299926197</c:v>
                </c:pt>
                <c:pt idx="1292">
                  <c:v>28.481851753253522</c:v>
                </c:pt>
                <c:pt idx="1293">
                  <c:v>28.481851753253522</c:v>
                </c:pt>
                <c:pt idx="1294">
                  <c:v>28.567807093705653</c:v>
                </c:pt>
                <c:pt idx="1295">
                  <c:v>28.825233299926197</c:v>
                </c:pt>
                <c:pt idx="1296">
                  <c:v>29.082002836854315</c:v>
                </c:pt>
                <c:pt idx="1297">
                  <c:v>28.910895915712388</c:v>
                </c:pt>
                <c:pt idx="1298">
                  <c:v>29.082002836854315</c:v>
                </c:pt>
                <c:pt idx="1299">
                  <c:v>28.825233299926197</c:v>
                </c:pt>
                <c:pt idx="1300">
                  <c:v>29.082002836854315</c:v>
                </c:pt>
                <c:pt idx="1301">
                  <c:v>29.167447430299774</c:v>
                </c:pt>
                <c:pt idx="1302">
                  <c:v>28.653689034322326</c:v>
                </c:pt>
                <c:pt idx="1303">
                  <c:v>28.739497721186865</c:v>
                </c:pt>
                <c:pt idx="1304">
                  <c:v>28.739497721186865</c:v>
                </c:pt>
                <c:pt idx="1305">
                  <c:v>28.910895915712388</c:v>
                </c:pt>
                <c:pt idx="1306">
                  <c:v>29.252819636975858</c:v>
                </c:pt>
                <c:pt idx="1307">
                  <c:v>28.825233299926197</c:v>
                </c:pt>
                <c:pt idx="1308">
                  <c:v>28.825233299926197</c:v>
                </c:pt>
                <c:pt idx="1309">
                  <c:v>30.733692298833489</c:v>
                </c:pt>
                <c:pt idx="1310">
                  <c:v>29.719550455001979</c:v>
                </c:pt>
                <c:pt idx="1311">
                  <c:v>36.113213166682385</c:v>
                </c:pt>
                <c:pt idx="1312">
                  <c:v>34.091567841051528</c:v>
                </c:pt>
                <c:pt idx="1313">
                  <c:v>34.00986779507582</c:v>
                </c:pt>
                <c:pt idx="1314">
                  <c:v>34.905006341365379</c:v>
                </c:pt>
                <c:pt idx="1315">
                  <c:v>35.952935940073303</c:v>
                </c:pt>
                <c:pt idx="1316">
                  <c:v>34.985996622767743</c:v>
                </c:pt>
                <c:pt idx="1317">
                  <c:v>34.254772682651435</c:v>
                </c:pt>
                <c:pt idx="1318">
                  <c:v>33.928102503967125</c:v>
                </c:pt>
                <c:pt idx="1319">
                  <c:v>36.244723969768017</c:v>
                </c:pt>
                <c:pt idx="1320">
                  <c:v>36.164723549794985</c:v>
                </c:pt>
                <c:pt idx="1321">
                  <c:v>35.683412522382866</c:v>
                </c:pt>
                <c:pt idx="1322">
                  <c:v>35.522474308691528</c:v>
                </c:pt>
                <c:pt idx="1323">
                  <c:v>35.763787368252792</c:v>
                </c:pt>
                <c:pt idx="1324">
                  <c:v>35.602974874069275</c:v>
                </c:pt>
                <c:pt idx="1325">
                  <c:v>35.199840572584776</c:v>
                </c:pt>
                <c:pt idx="1326">
                  <c:v>34.876190907705507</c:v>
                </c:pt>
                <c:pt idx="1327">
                  <c:v>34.388795122913052</c:v>
                </c:pt>
                <c:pt idx="1328">
                  <c:v>34.795118876100901</c:v>
                </c:pt>
                <c:pt idx="1329">
                  <c:v>36.164723549794985</c:v>
                </c:pt>
                <c:pt idx="1330">
                  <c:v>35.361283966615531</c:v>
                </c:pt>
                <c:pt idx="1331">
                  <c:v>34.795118876100901</c:v>
                </c:pt>
                <c:pt idx="1332">
                  <c:v>34.307336820228102</c:v>
                </c:pt>
                <c:pt idx="1333">
                  <c:v>36.215987442785035</c:v>
                </c:pt>
                <c:pt idx="1334">
                  <c:v>35.170874808126655</c:v>
                </c:pt>
                <c:pt idx="1335">
                  <c:v>34.766063423579681</c:v>
                </c:pt>
                <c:pt idx="1336">
                  <c:v>34.603690881046987</c:v>
                </c:pt>
                <c:pt idx="1337">
                  <c:v>34.359649118957691</c:v>
                </c:pt>
                <c:pt idx="1338">
                  <c:v>36.215987442785035</c:v>
                </c:pt>
                <c:pt idx="1339">
                  <c:v>35.090040057410818</c:v>
                </c:pt>
                <c:pt idx="1340">
                  <c:v>34.196631251780047</c:v>
                </c:pt>
                <c:pt idx="1341">
                  <c:v>34.196631251780047</c:v>
                </c:pt>
                <c:pt idx="1342">
                  <c:v>36.106996403200696</c:v>
                </c:pt>
                <c:pt idx="1343">
                  <c:v>35.222476873514665</c:v>
                </c:pt>
                <c:pt idx="1344">
                  <c:v>34.81789386422048</c:v>
                </c:pt>
                <c:pt idx="1345">
                  <c:v>35.060834828361976</c:v>
                </c:pt>
                <c:pt idx="1346">
                  <c:v>34.574376602539587</c:v>
                </c:pt>
                <c:pt idx="1347">
                  <c:v>36.586280328289945</c:v>
                </c:pt>
                <c:pt idx="1348">
                  <c:v>35.38386513006725</c:v>
                </c:pt>
                <c:pt idx="1349">
                  <c:v>34.655613253115803</c:v>
                </c:pt>
                <c:pt idx="1350">
                  <c:v>34.411710017036512</c:v>
                </c:pt>
                <c:pt idx="1351">
                  <c:v>36.477450210990639</c:v>
                </c:pt>
                <c:pt idx="1352">
                  <c:v>35.354510912013723</c:v>
                </c:pt>
                <c:pt idx="1353">
                  <c:v>35.354510912013723</c:v>
                </c:pt>
                <c:pt idx="1354">
                  <c:v>34.950473106757897</c:v>
                </c:pt>
                <c:pt idx="1355">
                  <c:v>34.300687154352659</c:v>
                </c:pt>
                <c:pt idx="1356">
                  <c:v>34.788411975958354</c:v>
                </c:pt>
                <c:pt idx="1357">
                  <c:v>36.237848276385307</c:v>
                </c:pt>
                <c:pt idx="1358">
                  <c:v>34.950473106757897</c:v>
                </c:pt>
                <c:pt idx="1359">
                  <c:v>34.626094572933539</c:v>
                </c:pt>
                <c:pt idx="1360">
                  <c:v>34.463519950098714</c:v>
                </c:pt>
                <c:pt idx="1361">
                  <c:v>34.626094572933539</c:v>
                </c:pt>
                <c:pt idx="1362">
                  <c:v>36.368304366261043</c:v>
                </c:pt>
                <c:pt idx="1363">
                  <c:v>34.920805809070032</c:v>
                </c:pt>
                <c:pt idx="1364">
                  <c:v>34.189338616568648</c:v>
                </c:pt>
                <c:pt idx="1365">
                  <c:v>33.862558844567559</c:v>
                </c:pt>
                <c:pt idx="1366">
                  <c:v>35.486143651062378</c:v>
                </c:pt>
                <c:pt idx="1367">
                  <c:v>35.405571188188958</c:v>
                </c:pt>
                <c:pt idx="1368">
                  <c:v>34.83978872477212</c:v>
                </c:pt>
                <c:pt idx="1369">
                  <c:v>34.352338381706659</c:v>
                </c:pt>
                <c:pt idx="1370">
                  <c:v>34.107741385141367</c:v>
                </c:pt>
                <c:pt idx="1371">
                  <c:v>35.858394369290863</c:v>
                </c:pt>
                <c:pt idx="1372">
                  <c:v>34.890916307928478</c:v>
                </c:pt>
                <c:pt idx="1373">
                  <c:v>34.322317366580421</c:v>
                </c:pt>
                <c:pt idx="1374">
                  <c:v>35.858394369290863</c:v>
                </c:pt>
                <c:pt idx="1375">
                  <c:v>34.890916307928478</c:v>
                </c:pt>
                <c:pt idx="1376">
                  <c:v>34.07766346333824</c:v>
                </c:pt>
                <c:pt idx="1377">
                  <c:v>33.995982129552146</c:v>
                </c:pt>
                <c:pt idx="1378">
                  <c:v>35.587432899648775</c:v>
                </c:pt>
                <c:pt idx="1379">
                  <c:v>34.941795150246321</c:v>
                </c:pt>
                <c:pt idx="1380">
                  <c:v>35.103585184456222</c:v>
                </c:pt>
                <c:pt idx="1381">
                  <c:v>34.373513446668539</c:v>
                </c:pt>
                <c:pt idx="1382">
                  <c:v>34.047361314394493</c:v>
                </c:pt>
                <c:pt idx="1383">
                  <c:v>35.748211094697638</c:v>
                </c:pt>
                <c:pt idx="1384">
                  <c:v>34.698631140703071</c:v>
                </c:pt>
                <c:pt idx="1385">
                  <c:v>33.965660748530752</c:v>
                </c:pt>
                <c:pt idx="1386">
                  <c:v>33.474082717154317</c:v>
                </c:pt>
                <c:pt idx="1387">
                  <c:v>35.63770759155193</c:v>
                </c:pt>
                <c:pt idx="1388">
                  <c:v>34.668258655936711</c:v>
                </c:pt>
                <c:pt idx="1389">
                  <c:v>34.098489606203486</c:v>
                </c:pt>
                <c:pt idx="1390">
                  <c:v>35.073307783071641</c:v>
                </c:pt>
                <c:pt idx="1391">
                  <c:v>34.749396433119671</c:v>
                </c:pt>
                <c:pt idx="1392">
                  <c:v>34.830470116582603</c:v>
                </c:pt>
                <c:pt idx="1393">
                  <c:v>34.180079372709145</c:v>
                </c:pt>
                <c:pt idx="1394">
                  <c:v>33.689562591541744</c:v>
                </c:pt>
                <c:pt idx="1395">
                  <c:v>35.526882946591513</c:v>
                </c:pt>
                <c:pt idx="1396">
                  <c:v>34.799913132989445</c:v>
                </c:pt>
                <c:pt idx="1397">
                  <c:v>34.149367433631369</c:v>
                </c:pt>
                <c:pt idx="1398">
                  <c:v>33.41253030230439</c:v>
                </c:pt>
                <c:pt idx="1399">
                  <c:v>35.123645878195532</c:v>
                </c:pt>
                <c:pt idx="1400">
                  <c:v>35.123645878195532</c:v>
                </c:pt>
                <c:pt idx="1401">
                  <c:v>35.042808299219075</c:v>
                </c:pt>
                <c:pt idx="1402">
                  <c:v>35.446361923362133</c:v>
                </c:pt>
                <c:pt idx="1403">
                  <c:v>34.556441853021852</c:v>
                </c:pt>
                <c:pt idx="1404">
                  <c:v>35.576753481608307</c:v>
                </c:pt>
                <c:pt idx="1405">
                  <c:v>34.606844490712888</c:v>
                </c:pt>
                <c:pt idx="1406">
                  <c:v>34.444298476850008</c:v>
                </c:pt>
                <c:pt idx="1407">
                  <c:v>34.850181660061992</c:v>
                </c:pt>
                <c:pt idx="1408">
                  <c:v>34.688021008783437</c:v>
                </c:pt>
                <c:pt idx="1409">
                  <c:v>36.058299597785663</c:v>
                </c:pt>
                <c:pt idx="1410">
                  <c:v>35.25446653669303</c:v>
                </c:pt>
                <c:pt idx="1411">
                  <c:v>34.769133359156854</c:v>
                </c:pt>
                <c:pt idx="1412">
                  <c:v>33.955108007731496</c:v>
                </c:pt>
                <c:pt idx="1413">
                  <c:v>34.281494364850403</c:v>
                </c:pt>
                <c:pt idx="1414">
                  <c:v>36.187660187973677</c:v>
                </c:pt>
                <c:pt idx="1415">
                  <c:v>35.626378315950546</c:v>
                </c:pt>
                <c:pt idx="1416">
                  <c:v>34.819198522422994</c:v>
                </c:pt>
                <c:pt idx="1417">
                  <c:v>34.331827578705429</c:v>
                </c:pt>
                <c:pt idx="1418">
                  <c:v>36.107664007818926</c:v>
                </c:pt>
                <c:pt idx="1419">
                  <c:v>34.819198522422994</c:v>
                </c:pt>
                <c:pt idx="1420">
                  <c:v>34.005621558653559</c:v>
                </c:pt>
                <c:pt idx="1421">
                  <c:v>35.434399234534567</c:v>
                </c:pt>
                <c:pt idx="1422">
                  <c:v>35.514915029430028</c:v>
                </c:pt>
                <c:pt idx="1423">
                  <c:v>34.21902820403335</c:v>
                </c:pt>
                <c:pt idx="1424">
                  <c:v>34.544537058218907</c:v>
                </c:pt>
                <c:pt idx="1425">
                  <c:v>35.916551911925069</c:v>
                </c:pt>
                <c:pt idx="1426">
                  <c:v>34.869016115092393</c:v>
                </c:pt>
                <c:pt idx="1427">
                  <c:v>34.21902820403335</c:v>
                </c:pt>
                <c:pt idx="1428">
                  <c:v>34.300502378369572</c:v>
                </c:pt>
                <c:pt idx="1429">
                  <c:v>35.483663800611907</c:v>
                </c:pt>
                <c:pt idx="1430">
                  <c:v>35.080354487891498</c:v>
                </c:pt>
                <c:pt idx="1431">
                  <c:v>34.675455780569166</c:v>
                </c:pt>
                <c:pt idx="1432">
                  <c:v>34.024275155771591</c:v>
                </c:pt>
                <c:pt idx="1433">
                  <c:v>33.779011234100437</c:v>
                </c:pt>
                <c:pt idx="1434">
                  <c:v>35.24186812467326</c:v>
                </c:pt>
                <c:pt idx="1435">
                  <c:v>34.837606926400383</c:v>
                </c:pt>
                <c:pt idx="1436">
                  <c:v>34.26895298629438</c:v>
                </c:pt>
                <c:pt idx="1437">
                  <c:v>34.105899392396736</c:v>
                </c:pt>
                <c:pt idx="1438">
                  <c:v>35.613112465482573</c:v>
                </c:pt>
                <c:pt idx="1439">
                  <c:v>34.643783321959404</c:v>
                </c:pt>
                <c:pt idx="1440">
                  <c:v>33.992440177430353</c:v>
                </c:pt>
                <c:pt idx="1441">
                  <c:v>33.501199414878329</c:v>
                </c:pt>
                <c:pt idx="1442">
                  <c:v>35.854023870793014</c:v>
                </c:pt>
                <c:pt idx="1443">
                  <c:v>35.048782349364672</c:v>
                </c:pt>
                <c:pt idx="1444">
                  <c:v>34.886974398353345</c:v>
                </c:pt>
                <c:pt idx="1445">
                  <c:v>34.643783321959404</c:v>
                </c:pt>
                <c:pt idx="1446">
                  <c:v>34.400014431940178</c:v>
                </c:pt>
                <c:pt idx="1447">
                  <c:v>34.481335127917134</c:v>
                </c:pt>
                <c:pt idx="1448">
                  <c:v>35.982763356658268</c:v>
                </c:pt>
                <c:pt idx="1449">
                  <c:v>35.259283003179121</c:v>
                </c:pt>
                <c:pt idx="1450">
                  <c:v>34.2866514531039</c:v>
                </c:pt>
                <c:pt idx="1451">
                  <c:v>33.878649586795632</c:v>
                </c:pt>
                <c:pt idx="1452">
                  <c:v>35.742167784352716</c:v>
                </c:pt>
                <c:pt idx="1453">
                  <c:v>35.259283003179121</c:v>
                </c:pt>
                <c:pt idx="1454">
                  <c:v>34.449398334353589</c:v>
                </c:pt>
                <c:pt idx="1455">
                  <c:v>34.205180996342449</c:v>
                </c:pt>
                <c:pt idx="1456">
                  <c:v>34.417237442955127</c:v>
                </c:pt>
                <c:pt idx="1457">
                  <c:v>36.350834818669682</c:v>
                </c:pt>
                <c:pt idx="1458">
                  <c:v>35.950987178291427</c:v>
                </c:pt>
                <c:pt idx="1459">
                  <c:v>35.629988160984681</c:v>
                </c:pt>
                <c:pt idx="1460">
                  <c:v>34.904057402310173</c:v>
                </c:pt>
                <c:pt idx="1461">
                  <c:v>34.660936147250311</c:v>
                </c:pt>
                <c:pt idx="1462">
                  <c:v>34.579767564807923</c:v>
                </c:pt>
                <c:pt idx="1463">
                  <c:v>35.469112521010743</c:v>
                </c:pt>
                <c:pt idx="1464">
                  <c:v>34.660936147250311</c:v>
                </c:pt>
                <c:pt idx="1465">
                  <c:v>34.335875665393701</c:v>
                </c:pt>
                <c:pt idx="1466">
                  <c:v>34.79079933192611</c:v>
                </c:pt>
                <c:pt idx="1467">
                  <c:v>36.079155547292487</c:v>
                </c:pt>
                <c:pt idx="1468">
                  <c:v>35.033599039581475</c:v>
                </c:pt>
                <c:pt idx="1469">
                  <c:v>34.14051033106557</c:v>
                </c:pt>
                <c:pt idx="1470">
                  <c:v>35.114404895351981</c:v>
                </c:pt>
                <c:pt idx="1471">
                  <c:v>34.384852292480502</c:v>
                </c:pt>
                <c:pt idx="1472">
                  <c:v>33.731973760162191</c:v>
                </c:pt>
                <c:pt idx="1473">
                  <c:v>34.27083910026505</c:v>
                </c:pt>
                <c:pt idx="1474">
                  <c:v>35.806576153837852</c:v>
                </c:pt>
                <c:pt idx="1475">
                  <c:v>35.324081478261974</c:v>
                </c:pt>
                <c:pt idx="1476">
                  <c:v>34.27083910026505</c:v>
                </c:pt>
                <c:pt idx="1477">
                  <c:v>34.27083910026505</c:v>
                </c:pt>
                <c:pt idx="1478">
                  <c:v>34.433581742291949</c:v>
                </c:pt>
                <c:pt idx="1479">
                  <c:v>35.88677252180247</c:v>
                </c:pt>
                <c:pt idx="1480">
                  <c:v>35.485164554816208</c:v>
                </c:pt>
                <c:pt idx="1481">
                  <c:v>34.026239455945415</c:v>
                </c:pt>
                <c:pt idx="1482">
                  <c:v>34.27083910026505</c:v>
                </c:pt>
                <c:pt idx="1483">
                  <c:v>34.31940856102284</c:v>
                </c:pt>
                <c:pt idx="1484">
                  <c:v>36.49383054276575</c:v>
                </c:pt>
                <c:pt idx="1485">
                  <c:v>35.693837541871005</c:v>
                </c:pt>
                <c:pt idx="1486">
                  <c:v>35.452623092187366</c:v>
                </c:pt>
                <c:pt idx="1487">
                  <c:v>34.725565511823561</c:v>
                </c:pt>
                <c:pt idx="1488">
                  <c:v>34.725565511823561</c:v>
                </c:pt>
                <c:pt idx="1489">
                  <c:v>34.31940856102284</c:v>
                </c:pt>
                <c:pt idx="1490">
                  <c:v>35.693837541871005</c:v>
                </c:pt>
                <c:pt idx="1491">
                  <c:v>34.482064420336087</c:v>
                </c:pt>
                <c:pt idx="1492">
                  <c:v>35.339308025452851</c:v>
                </c:pt>
                <c:pt idx="1493">
                  <c:v>34.449048182533772</c:v>
                </c:pt>
                <c:pt idx="1494">
                  <c:v>34.449048182533772</c:v>
                </c:pt>
                <c:pt idx="1495">
                  <c:v>34.041816456063941</c:v>
                </c:pt>
                <c:pt idx="1496">
                  <c:v>34.53030072971103</c:v>
                </c:pt>
                <c:pt idx="1497">
                  <c:v>35.981961402734896</c:v>
                </c:pt>
                <c:pt idx="1498">
                  <c:v>35.419859514716734</c:v>
                </c:pt>
                <c:pt idx="1499">
                  <c:v>34.449048182533772</c:v>
                </c:pt>
                <c:pt idx="1500">
                  <c:v>34.449048182533772</c:v>
                </c:pt>
                <c:pt idx="1501">
                  <c:v>34.286349649228725</c:v>
                </c:pt>
                <c:pt idx="1502">
                  <c:v>35.949121602674779</c:v>
                </c:pt>
                <c:pt idx="1503">
                  <c:v>35.306301147178829</c:v>
                </c:pt>
                <c:pt idx="1504">
                  <c:v>34.578291071118599</c:v>
                </c:pt>
                <c:pt idx="1505">
                  <c:v>34.415807405895521</c:v>
                </c:pt>
                <c:pt idx="1506">
                  <c:v>34.253065816726576</c:v>
                </c:pt>
                <c:pt idx="1507">
                  <c:v>35.467383097432162</c:v>
                </c:pt>
                <c:pt idx="1508">
                  <c:v>35.064204013602136</c:v>
                </c:pt>
                <c:pt idx="1509">
                  <c:v>34.659436479903263</c:v>
                </c:pt>
                <c:pt idx="1510">
                  <c:v>34.578291071118599</c:v>
                </c:pt>
                <c:pt idx="1511">
                  <c:v>35.996152676619772</c:v>
                </c:pt>
                <c:pt idx="1512">
                  <c:v>35.595068303367668</c:v>
                </c:pt>
                <c:pt idx="1513">
                  <c:v>34.5448688595107</c:v>
                </c:pt>
                <c:pt idx="1514">
                  <c:v>34.21955689391865</c:v>
                </c:pt>
                <c:pt idx="1515">
                  <c:v>34.463637592027794</c:v>
                </c:pt>
                <c:pt idx="1516">
                  <c:v>36.952437197724919</c:v>
                </c:pt>
                <c:pt idx="1517">
                  <c:v>36.236055978689706</c:v>
                </c:pt>
                <c:pt idx="1518">
                  <c:v>35.755689562117709</c:v>
                </c:pt>
                <c:pt idx="1519">
                  <c:v>35.595068303367668</c:v>
                </c:pt>
                <c:pt idx="1520">
                  <c:v>35.514663577591932</c:v>
                </c:pt>
                <c:pt idx="1521">
                  <c:v>35.192414688576207</c:v>
                </c:pt>
                <c:pt idx="1522">
                  <c:v>34.707138660701503</c:v>
                </c:pt>
                <c:pt idx="1523">
                  <c:v>34.626035842876036</c:v>
                </c:pt>
                <c:pt idx="1524">
                  <c:v>36.362525622101316</c:v>
                </c:pt>
                <c:pt idx="1525">
                  <c:v>35.239619334414385</c:v>
                </c:pt>
                <c:pt idx="1526">
                  <c:v>34.835592375802719</c:v>
                </c:pt>
                <c:pt idx="1527">
                  <c:v>34.267269476057209</c:v>
                </c:pt>
                <c:pt idx="1528">
                  <c:v>36.362525622101316</c:v>
                </c:pt>
                <c:pt idx="1529">
                  <c:v>35.561701343138225</c:v>
                </c:pt>
                <c:pt idx="1530">
                  <c:v>34.42996907739257</c:v>
                </c:pt>
                <c:pt idx="1531">
                  <c:v>34.42996907739257</c:v>
                </c:pt>
                <c:pt idx="1532">
                  <c:v>34.673535440927083</c:v>
                </c:pt>
                <c:pt idx="1533">
                  <c:v>36.408911228280544</c:v>
                </c:pt>
                <c:pt idx="1534">
                  <c:v>35.367154273508049</c:v>
                </c:pt>
                <c:pt idx="1535">
                  <c:v>35.044480613423673</c:v>
                </c:pt>
                <c:pt idx="1536">
                  <c:v>35.125244052241612</c:v>
                </c:pt>
                <c:pt idx="1537">
                  <c:v>34.720790258855061</c:v>
                </c:pt>
                <c:pt idx="1538">
                  <c:v>34.720790258855061</c:v>
                </c:pt>
                <c:pt idx="1539">
                  <c:v>36.408911228280544</c:v>
                </c:pt>
                <c:pt idx="1540">
                  <c:v>35.769077918069229</c:v>
                </c:pt>
                <c:pt idx="1541">
                  <c:v>35.286580766345821</c:v>
                </c:pt>
                <c:pt idx="1542">
                  <c:v>34.233331981032393</c:v>
                </c:pt>
                <c:pt idx="1543">
                  <c:v>34.801808571619517</c:v>
                </c:pt>
                <c:pt idx="1544">
                  <c:v>34.720790258855061</c:v>
                </c:pt>
                <c:pt idx="1545">
                  <c:v>34.558561478833781</c:v>
                </c:pt>
                <c:pt idx="1546">
                  <c:v>36.455057062934941</c:v>
                </c:pt>
                <c:pt idx="1547">
                  <c:v>36.135799043143265</c:v>
                </c:pt>
                <c:pt idx="1548">
                  <c:v>35.574706823496058</c:v>
                </c:pt>
                <c:pt idx="1549">
                  <c:v>34.7678006878931</c:v>
                </c:pt>
                <c:pt idx="1550">
                  <c:v>35.010538541138999</c:v>
                </c:pt>
                <c:pt idx="1551">
                  <c:v>35.17204565924618</c:v>
                </c:pt>
                <c:pt idx="1552">
                  <c:v>36.773330491019067</c:v>
                </c:pt>
                <c:pt idx="1553">
                  <c:v>36.215706242455383</c:v>
                </c:pt>
                <c:pt idx="1554">
                  <c:v>35.494300600860754</c:v>
                </c:pt>
                <c:pt idx="1555">
                  <c:v>34.524487407654874</c:v>
                </c:pt>
                <c:pt idx="1556">
                  <c:v>34.848777085094923</c:v>
                </c:pt>
                <c:pt idx="1557">
                  <c:v>35.252704132763483</c:v>
                </c:pt>
                <c:pt idx="1558">
                  <c:v>35.333299370555494</c:v>
                </c:pt>
                <c:pt idx="1559">
                  <c:v>35.735331056567475</c:v>
                </c:pt>
                <c:pt idx="1560">
                  <c:v>35.413831488179085</c:v>
                </c:pt>
                <c:pt idx="1561">
                  <c:v>36.73964023975617</c:v>
                </c:pt>
                <c:pt idx="1562">
                  <c:v>35.941894620333699</c:v>
                </c:pt>
                <c:pt idx="1563">
                  <c:v>35.460266479502536</c:v>
                </c:pt>
                <c:pt idx="1564">
                  <c:v>34.814567116937212</c:v>
                </c:pt>
                <c:pt idx="1565">
                  <c:v>34.652506006944691</c:v>
                </c:pt>
                <c:pt idx="1566">
                  <c:v>35.057180120325029</c:v>
                </c:pt>
                <c:pt idx="1567">
                  <c:v>36.50096350022784</c:v>
                </c:pt>
                <c:pt idx="1568">
                  <c:v>35.62105969803298</c:v>
                </c:pt>
                <c:pt idx="1569">
                  <c:v>35.057180120325029</c:v>
                </c:pt>
                <c:pt idx="1570">
                  <c:v>34.571379366536348</c:v>
                </c:pt>
                <c:pt idx="1571">
                  <c:v>34.895501822256108</c:v>
                </c:pt>
                <c:pt idx="1572">
                  <c:v>34.327613682060189</c:v>
                </c:pt>
                <c:pt idx="1573">
                  <c:v>36.30752122861719</c:v>
                </c:pt>
                <c:pt idx="1574">
                  <c:v>35.747432937635892</c:v>
                </c:pt>
                <c:pt idx="1575">
                  <c:v>35.18428133512117</c:v>
                </c:pt>
                <c:pt idx="1576">
                  <c:v>34.861089932556183</c:v>
                </c:pt>
                <c:pt idx="1577">
                  <c:v>34.780132910698512</c:v>
                </c:pt>
                <c:pt idx="1578">
                  <c:v>36.785188041530944</c:v>
                </c:pt>
                <c:pt idx="1579">
                  <c:v>35.506459628367338</c:v>
                </c:pt>
                <c:pt idx="1580">
                  <c:v>35.264920597724881</c:v>
                </c:pt>
                <c:pt idx="1581">
                  <c:v>35.022812737035622</c:v>
                </c:pt>
                <c:pt idx="1582">
                  <c:v>34.699111985901368</c:v>
                </c:pt>
                <c:pt idx="1583">
                  <c:v>34.861089932556183</c:v>
                </c:pt>
                <c:pt idx="1584">
                  <c:v>36.909855074955942</c:v>
                </c:pt>
                <c:pt idx="1585">
                  <c:v>35.953518168163555</c:v>
                </c:pt>
                <c:pt idx="1586">
                  <c:v>35.069009904566656</c:v>
                </c:pt>
                <c:pt idx="1587">
                  <c:v>34.826453818453331</c:v>
                </c:pt>
                <c:pt idx="1588">
                  <c:v>34.176820480965773</c:v>
                </c:pt>
                <c:pt idx="1589">
                  <c:v>34.176820480965773</c:v>
                </c:pt>
                <c:pt idx="1590">
                  <c:v>36.671600231602895</c:v>
                </c:pt>
                <c:pt idx="1591">
                  <c:v>35.713041611670008</c:v>
                </c:pt>
                <c:pt idx="1592">
                  <c:v>35.230396380570767</c:v>
                </c:pt>
                <c:pt idx="1593">
                  <c:v>34.74547428981424</c:v>
                </c:pt>
                <c:pt idx="1594">
                  <c:v>34.502151557617083</c:v>
                </c:pt>
                <c:pt idx="1595">
                  <c:v>36.637250136315572</c:v>
                </c:pt>
                <c:pt idx="1596">
                  <c:v>35.918970956839814</c:v>
                </c:pt>
                <c:pt idx="1597">
                  <c:v>35.437321569494259</c:v>
                </c:pt>
                <c:pt idx="1598">
                  <c:v>34.953406258233088</c:v>
                </c:pt>
                <c:pt idx="1599">
                  <c:v>34.87253165698985</c:v>
                </c:pt>
                <c:pt idx="1600">
                  <c:v>34.710591076035598</c:v>
                </c:pt>
                <c:pt idx="1601">
                  <c:v>36.637250136315572</c:v>
                </c:pt>
                <c:pt idx="1602">
                  <c:v>35.758671402969469</c:v>
                </c:pt>
                <c:pt idx="1603">
                  <c:v>35.114964667510264</c:v>
                </c:pt>
                <c:pt idx="1604">
                  <c:v>34.548394539487163</c:v>
                </c:pt>
                <c:pt idx="1605">
                  <c:v>36.363742750988933</c:v>
                </c:pt>
                <c:pt idx="1606">
                  <c:v>35.804060914977924</c:v>
                </c:pt>
                <c:pt idx="1607">
                  <c:v>34.918366806670349</c:v>
                </c:pt>
                <c:pt idx="1608">
                  <c:v>34.67548308942537</c:v>
                </c:pt>
                <c:pt idx="1609">
                  <c:v>34.837469403689795</c:v>
                </c:pt>
                <c:pt idx="1610">
                  <c:v>34.67548308942537</c:v>
                </c:pt>
                <c:pt idx="1611">
                  <c:v>36.682202681531862</c:v>
                </c:pt>
                <c:pt idx="1612">
                  <c:v>36.283973977726646</c:v>
                </c:pt>
                <c:pt idx="1613">
                  <c:v>35.482872114011457</c:v>
                </c:pt>
                <c:pt idx="1614">
                  <c:v>34.918366806670349</c:v>
                </c:pt>
                <c:pt idx="1615">
                  <c:v>34.67548308942537</c:v>
                </c:pt>
                <c:pt idx="1616">
                  <c:v>36.328885465513451</c:v>
                </c:pt>
                <c:pt idx="1617">
                  <c:v>36.169241681904509</c:v>
                </c:pt>
                <c:pt idx="1618">
                  <c:v>35.929311539398839</c:v>
                </c:pt>
                <c:pt idx="1619">
                  <c:v>35.447768016766815</c:v>
                </c:pt>
                <c:pt idx="1620">
                  <c:v>35.528181882497847</c:v>
                </c:pt>
                <c:pt idx="1621">
                  <c:v>35.20614849038958</c:v>
                </c:pt>
                <c:pt idx="1622">
                  <c:v>34.963959645570583</c:v>
                </c:pt>
                <c:pt idx="1623">
                  <c:v>37.044242672959513</c:v>
                </c:pt>
                <c:pt idx="1624">
                  <c:v>36.328885465513451</c:v>
                </c:pt>
                <c:pt idx="1625">
                  <c:v>35.367291239535462</c:v>
                </c:pt>
                <c:pt idx="1626">
                  <c:v>35.125482287555315</c:v>
                </c:pt>
                <c:pt idx="1627">
                  <c:v>35.044752711379999</c:v>
                </c:pt>
                <c:pt idx="1628">
                  <c:v>34.963959645570583</c:v>
                </c:pt>
                <c:pt idx="1629">
                  <c:v>36.453248802917869</c:v>
                </c:pt>
                <c:pt idx="1630">
                  <c:v>36.134118339788415</c:v>
                </c:pt>
                <c:pt idx="1631">
                  <c:v>35.331941025831043</c:v>
                </c:pt>
                <c:pt idx="1632">
                  <c:v>35.331941025831043</c:v>
                </c:pt>
                <c:pt idx="1633">
                  <c:v>35.41244068207709</c:v>
                </c:pt>
                <c:pt idx="1634">
                  <c:v>35.090063177781985</c:v>
                </c:pt>
                <c:pt idx="1635">
                  <c:v>36.61244466261752</c:v>
                </c:pt>
                <c:pt idx="1636">
                  <c:v>35.573251245938138</c:v>
                </c:pt>
                <c:pt idx="1637">
                  <c:v>35.090063177781985</c:v>
                </c:pt>
                <c:pt idx="1638">
                  <c:v>35.090063177781985</c:v>
                </c:pt>
                <c:pt idx="1639">
                  <c:v>35.331941025831043</c:v>
                </c:pt>
                <c:pt idx="1640">
                  <c:v>36.894981498412164</c:v>
                </c:pt>
                <c:pt idx="1641">
                  <c:v>36.81563640111051</c:v>
                </c:pt>
                <c:pt idx="1642">
                  <c:v>35.537746498109755</c:v>
                </c:pt>
                <c:pt idx="1643">
                  <c:v>35.215781367514353</c:v>
                </c:pt>
                <c:pt idx="1644">
                  <c:v>35.135132301951501</c:v>
                </c:pt>
                <c:pt idx="1645">
                  <c:v>35.215781367514353</c:v>
                </c:pt>
                <c:pt idx="1646">
                  <c:v>34.892804573549029</c:v>
                </c:pt>
                <c:pt idx="1647">
                  <c:v>37.290796106902746</c:v>
                </c:pt>
                <c:pt idx="1648">
                  <c:v>36.656763159501793</c:v>
                </c:pt>
                <c:pt idx="1649">
                  <c:v>35.618080573088321</c:v>
                </c:pt>
                <c:pt idx="1650">
                  <c:v>34.811901431685612</c:v>
                </c:pt>
                <c:pt idx="1651">
                  <c:v>34.649903596539787</c:v>
                </c:pt>
                <c:pt idx="1652">
                  <c:v>34.811901431685612</c:v>
                </c:pt>
                <c:pt idx="1653">
                  <c:v>36.302782767984638</c:v>
                </c:pt>
                <c:pt idx="1654">
                  <c:v>35.983223546833756</c:v>
                </c:pt>
                <c:pt idx="1655">
                  <c:v>35.341115573119907</c:v>
                </c:pt>
                <c:pt idx="1656">
                  <c:v>35.502018525532492</c:v>
                </c:pt>
                <c:pt idx="1657">
                  <c:v>35.42159851255758</c:v>
                </c:pt>
                <c:pt idx="1658">
                  <c:v>36.859640865081531</c:v>
                </c:pt>
                <c:pt idx="1659">
                  <c:v>36.46219183470663</c:v>
                </c:pt>
                <c:pt idx="1660">
                  <c:v>35.662670230483968</c:v>
                </c:pt>
                <c:pt idx="1661">
                  <c:v>35.260569592209663</c:v>
                </c:pt>
                <c:pt idx="1662">
                  <c:v>35.018552245585624</c:v>
                </c:pt>
                <c:pt idx="1663">
                  <c:v>34.613918341098895</c:v>
                </c:pt>
                <c:pt idx="1664">
                  <c:v>35.179960454487514</c:v>
                </c:pt>
                <c:pt idx="1665">
                  <c:v>37.299144825424378</c:v>
                </c:pt>
                <c:pt idx="1666">
                  <c:v>36.585726152387906</c:v>
                </c:pt>
                <c:pt idx="1667">
                  <c:v>35.86734345209112</c:v>
                </c:pt>
                <c:pt idx="1668">
                  <c:v>35.305117431037843</c:v>
                </c:pt>
                <c:pt idx="1669">
                  <c:v>34.982460052420606</c:v>
                </c:pt>
                <c:pt idx="1670">
                  <c:v>35.063219430407969</c:v>
                </c:pt>
                <c:pt idx="1671">
                  <c:v>37.299144825424378</c:v>
                </c:pt>
                <c:pt idx="1672">
                  <c:v>36.50615245947148</c:v>
                </c:pt>
                <c:pt idx="1673">
                  <c:v>36.187242654573311</c:v>
                </c:pt>
                <c:pt idx="1674">
                  <c:v>35.787213217084684</c:v>
                </c:pt>
                <c:pt idx="1675">
                  <c:v>35.707020582453367</c:v>
                </c:pt>
                <c:pt idx="1676">
                  <c:v>35.54644765999268</c:v>
                </c:pt>
                <c:pt idx="1677">
                  <c:v>34.982460052420606</c:v>
                </c:pt>
                <c:pt idx="1678">
                  <c:v>35.626765434697631</c:v>
                </c:pt>
                <c:pt idx="1679">
                  <c:v>36.788298656323775</c:v>
                </c:pt>
                <c:pt idx="1680">
                  <c:v>36.151277634719179</c:v>
                </c:pt>
                <c:pt idx="1681">
                  <c:v>35.831285554154192</c:v>
                </c:pt>
                <c:pt idx="1682">
                  <c:v>35.349425249460182</c:v>
                </c:pt>
                <c:pt idx="1683">
                  <c:v>35.268895315872271</c:v>
                </c:pt>
                <c:pt idx="1684">
                  <c:v>35.268895315872271</c:v>
                </c:pt>
                <c:pt idx="1685">
                  <c:v>36.390621560493628</c:v>
                </c:pt>
                <c:pt idx="1686">
                  <c:v>36.629411571935691</c:v>
                </c:pt>
                <c:pt idx="1687">
                  <c:v>36.310901945926446</c:v>
                </c:pt>
                <c:pt idx="1688">
                  <c:v>35.107645943299303</c:v>
                </c:pt>
                <c:pt idx="1689">
                  <c:v>35.590637421619363</c:v>
                </c:pt>
                <c:pt idx="1690">
                  <c:v>35.268895315872271</c:v>
                </c:pt>
                <c:pt idx="1691">
                  <c:v>34.703411645836638</c:v>
                </c:pt>
                <c:pt idx="1692">
                  <c:v>36.990238893116782</c:v>
                </c:pt>
                <c:pt idx="1693">
                  <c:v>36.274761385370823</c:v>
                </c:pt>
                <c:pt idx="1694">
                  <c:v>36.115090522305763</c:v>
                </c:pt>
                <c:pt idx="1695">
                  <c:v>35.393493410725341</c:v>
                </c:pt>
                <c:pt idx="1696">
                  <c:v>35.554286004605672</c:v>
                </c:pt>
                <c:pt idx="1697">
                  <c:v>35.473921122425736</c:v>
                </c:pt>
                <c:pt idx="1698">
                  <c:v>36.990238893116782</c:v>
                </c:pt>
                <c:pt idx="1699">
                  <c:v>36.115090522305763</c:v>
                </c:pt>
                <c:pt idx="1700">
                  <c:v>35.554286004605672</c:v>
                </c:pt>
                <c:pt idx="1701">
                  <c:v>36.115090522305763</c:v>
                </c:pt>
                <c:pt idx="1702">
                  <c:v>35.634588171670771</c:v>
                </c:pt>
                <c:pt idx="1703">
                  <c:v>35.955171965471038</c:v>
                </c:pt>
                <c:pt idx="1704">
                  <c:v>35.473921122425736</c:v>
                </c:pt>
                <c:pt idx="1705">
                  <c:v>36.87480919099562</c:v>
                </c:pt>
                <c:pt idx="1706">
                  <c:v>35.918715475733961</c:v>
                </c:pt>
                <c:pt idx="1707">
                  <c:v>35.918715475733961</c:v>
                </c:pt>
                <c:pt idx="1708">
                  <c:v>35.678300269219392</c:v>
                </c:pt>
                <c:pt idx="1709">
                  <c:v>35.998729343340585</c:v>
                </c:pt>
                <c:pt idx="1710">
                  <c:v>35.998729343340585</c:v>
                </c:pt>
                <c:pt idx="1711">
                  <c:v>36.318165141184693</c:v>
                </c:pt>
                <c:pt idx="1712">
                  <c:v>37.743524396470889</c:v>
                </c:pt>
                <c:pt idx="1713">
                  <c:v>36.71607398584257</c:v>
                </c:pt>
                <c:pt idx="1714">
                  <c:v>35.838639416171475</c:v>
                </c:pt>
                <c:pt idx="1715">
                  <c:v>35.276356099294617</c:v>
                </c:pt>
                <c:pt idx="1716">
                  <c:v>35.437322275881968</c:v>
                </c:pt>
                <c:pt idx="1717">
                  <c:v>35.918715475733961</c:v>
                </c:pt>
                <c:pt idx="1718">
                  <c:v>35.598036955042573</c:v>
                </c:pt>
                <c:pt idx="1719">
                  <c:v>36.238398918711312</c:v>
                </c:pt>
                <c:pt idx="1720">
                  <c:v>35.918715475733961</c:v>
                </c:pt>
                <c:pt idx="1721">
                  <c:v>37.076128273060647</c:v>
                </c:pt>
                <c:pt idx="1722">
                  <c:v>36.042049275124953</c:v>
                </c:pt>
                <c:pt idx="1723">
                  <c:v>36.042049275124953</c:v>
                </c:pt>
                <c:pt idx="1724">
                  <c:v>35.641549396421397</c:v>
                </c:pt>
                <c:pt idx="1725">
                  <c:v>35.721774071160894</c:v>
                </c:pt>
                <c:pt idx="1726">
                  <c:v>35.400499457545266</c:v>
                </c:pt>
                <c:pt idx="1727">
                  <c:v>36.917711567726997</c:v>
                </c:pt>
                <c:pt idx="1728">
                  <c:v>36.917711567726997</c:v>
                </c:pt>
                <c:pt idx="1729">
                  <c:v>36.67963026923394</c:v>
                </c:pt>
                <c:pt idx="1730">
                  <c:v>35.882036145905715</c:v>
                </c:pt>
                <c:pt idx="1731">
                  <c:v>35.480912203786829</c:v>
                </c:pt>
                <c:pt idx="1732">
                  <c:v>35.801936283202224</c:v>
                </c:pt>
                <c:pt idx="1733">
                  <c:v>35.480912203786829</c:v>
                </c:pt>
                <c:pt idx="1734">
                  <c:v>35.524263551116292</c:v>
                </c:pt>
                <c:pt idx="1735">
                  <c:v>37.118721209716512</c:v>
                </c:pt>
                <c:pt idx="1736">
                  <c:v>36.165007518675338</c:v>
                </c:pt>
                <c:pt idx="1737">
                  <c:v>35.443889438264648</c:v>
                </c:pt>
                <c:pt idx="1738">
                  <c:v>35.202389539714034</c:v>
                </c:pt>
                <c:pt idx="1739">
                  <c:v>35.363452475332338</c:v>
                </c:pt>
                <c:pt idx="1740">
                  <c:v>35.363452475332338</c:v>
                </c:pt>
                <c:pt idx="1741">
                  <c:v>37.749677523945081</c:v>
                </c:pt>
                <c:pt idx="1742">
                  <c:v>36.404263192392136</c:v>
                </c:pt>
                <c:pt idx="1743">
                  <c:v>35.524263551116292</c:v>
                </c:pt>
                <c:pt idx="1744">
                  <c:v>35.363452475332338</c:v>
                </c:pt>
                <c:pt idx="1745">
                  <c:v>35.684823684119237</c:v>
                </c:pt>
                <c:pt idx="1746">
                  <c:v>35.684823684119237</c:v>
                </c:pt>
                <c:pt idx="1747">
                  <c:v>35.443889438264648</c:v>
                </c:pt>
                <c:pt idx="1748">
                  <c:v>37.713119027287689</c:v>
                </c:pt>
                <c:pt idx="1749">
                  <c:v>36.844301772659549</c:v>
                </c:pt>
                <c:pt idx="1750">
                  <c:v>36.207815736740486</c:v>
                </c:pt>
                <c:pt idx="1751">
                  <c:v>36.207815736740486</c:v>
                </c:pt>
                <c:pt idx="1752">
                  <c:v>35.808008204981263</c:v>
                </c:pt>
                <c:pt idx="1753">
                  <c:v>35.888093912543127</c:v>
                </c:pt>
                <c:pt idx="1754">
                  <c:v>35.968117407008833</c:v>
                </c:pt>
                <c:pt idx="1755">
                  <c:v>35.808008204981263</c:v>
                </c:pt>
                <c:pt idx="1756">
                  <c:v>35.888093912543127</c:v>
                </c:pt>
                <c:pt idx="1757">
                  <c:v>37.161080100763002</c:v>
                </c:pt>
                <c:pt idx="1758">
                  <c:v>37.081976461683553</c:v>
                </c:pt>
                <c:pt idx="1759">
                  <c:v>35.727860171350528</c:v>
                </c:pt>
                <c:pt idx="1760">
                  <c:v>35.808008204981263</c:v>
                </c:pt>
                <c:pt idx="1761">
                  <c:v>35.888093912543127</c:v>
                </c:pt>
                <c:pt idx="1762">
                  <c:v>35.567376672376554</c:v>
                </c:pt>
                <c:pt idx="1763">
                  <c:v>35.406642505363607</c:v>
                </c:pt>
                <c:pt idx="1764">
                  <c:v>37.518869564834972</c:v>
                </c:pt>
                <c:pt idx="1765">
                  <c:v>36.727895177586333</c:v>
                </c:pt>
                <c:pt idx="1766">
                  <c:v>35.850769239859062</c:v>
                </c:pt>
                <c:pt idx="1767">
                  <c:v>35.610251919913424</c:v>
                </c:pt>
                <c:pt idx="1768">
                  <c:v>35.449594235639267</c:v>
                </c:pt>
                <c:pt idx="1769">
                  <c:v>35.449594235639267</c:v>
                </c:pt>
                <c:pt idx="1770">
                  <c:v>35.770659209179655</c:v>
                </c:pt>
                <c:pt idx="1771">
                  <c:v>36.170587904876811</c:v>
                </c:pt>
                <c:pt idx="1772">
                  <c:v>36.090726232355905</c:v>
                </c:pt>
                <c:pt idx="1773">
                  <c:v>37.518869564834972</c:v>
                </c:pt>
                <c:pt idx="1774">
                  <c:v>37.045011272194472</c:v>
                </c:pt>
                <c:pt idx="1775">
                  <c:v>36.648463838761188</c:v>
                </c:pt>
                <c:pt idx="1776">
                  <c:v>36.250387768211453</c:v>
                </c:pt>
                <c:pt idx="1777">
                  <c:v>35.930817012147713</c:v>
                </c:pt>
                <c:pt idx="1778">
                  <c:v>36.330125933865475</c:v>
                </c:pt>
                <c:pt idx="1779">
                  <c:v>36.330125933865475</c:v>
                </c:pt>
                <c:pt idx="1780">
                  <c:v>35.529954434149829</c:v>
                </c:pt>
                <c:pt idx="1781">
                  <c:v>37.166067016427007</c:v>
                </c:pt>
                <c:pt idx="1782">
                  <c:v>36.690613731361907</c:v>
                </c:pt>
                <c:pt idx="1783">
                  <c:v>36.212961552580339</c:v>
                </c:pt>
                <c:pt idx="1784">
                  <c:v>35.411923123198733</c:v>
                </c:pt>
                <c:pt idx="1785">
                  <c:v>35.733086603866241</c:v>
                </c:pt>
                <c:pt idx="1786">
                  <c:v>35.973303432630189</c:v>
                </c:pt>
                <c:pt idx="1787">
                  <c:v>35.813221146529713</c:v>
                </c:pt>
                <c:pt idx="1788">
                  <c:v>35.89329338514699</c:v>
                </c:pt>
                <c:pt idx="1789">
                  <c:v>35.733086603866241</c:v>
                </c:pt>
                <c:pt idx="1790">
                  <c:v>37.796624747150815</c:v>
                </c:pt>
                <c:pt idx="1791">
                  <c:v>36.690613731361907</c:v>
                </c:pt>
                <c:pt idx="1792">
                  <c:v>36.372424732528373</c:v>
                </c:pt>
                <c:pt idx="1793">
                  <c:v>35.89329338514699</c:v>
                </c:pt>
                <c:pt idx="1794">
                  <c:v>35.733086603866241</c:v>
                </c:pt>
                <c:pt idx="1795">
                  <c:v>35.572630153139016</c:v>
                </c:pt>
                <c:pt idx="1796">
                  <c:v>35.973303432630189</c:v>
                </c:pt>
                <c:pt idx="1797">
                  <c:v>36.53164183070038</c:v>
                </c:pt>
                <c:pt idx="1798">
                  <c:v>35.411923123198733</c:v>
                </c:pt>
                <c:pt idx="1799">
                  <c:v>35.572630153139016</c:v>
                </c:pt>
                <c:pt idx="1800">
                  <c:v>37.523375628989072</c:v>
                </c:pt>
                <c:pt idx="1801">
                  <c:v>36.414488240555499</c:v>
                </c:pt>
                <c:pt idx="1802">
                  <c:v>35.935580987009018</c:v>
                </c:pt>
                <c:pt idx="1803">
                  <c:v>35.534784200674494</c:v>
                </c:pt>
                <c:pt idx="1804">
                  <c:v>35.534784200674494</c:v>
                </c:pt>
                <c:pt idx="1805">
                  <c:v>35.695290192457435</c:v>
                </c:pt>
                <c:pt idx="1806">
                  <c:v>35.935580987009018</c:v>
                </c:pt>
                <c:pt idx="1807">
                  <c:v>35.855546330193135</c:v>
                </c:pt>
                <c:pt idx="1808">
                  <c:v>35.695290192457435</c:v>
                </c:pt>
                <c:pt idx="1809">
                  <c:v>37.44456245988016</c:v>
                </c:pt>
                <c:pt idx="1810">
                  <c:v>36.334824649869859</c:v>
                </c:pt>
                <c:pt idx="1811">
                  <c:v>36.015553519527032</c:v>
                </c:pt>
                <c:pt idx="1812">
                  <c:v>35.213019006406512</c:v>
                </c:pt>
                <c:pt idx="1813">
                  <c:v>35.534784200674494</c:v>
                </c:pt>
                <c:pt idx="1814">
                  <c:v>35.695290192457435</c:v>
                </c:pt>
                <c:pt idx="1815">
                  <c:v>35.45443722508378</c:v>
                </c:pt>
                <c:pt idx="1816">
                  <c:v>35.855546330193135</c:v>
                </c:pt>
                <c:pt idx="1817">
                  <c:v>37.485916200134682</c:v>
                </c:pt>
                <c:pt idx="1818">
                  <c:v>36.297002069845746</c:v>
                </c:pt>
                <c:pt idx="1819">
                  <c:v>35.657269776667249</c:v>
                </c:pt>
                <c:pt idx="1820">
                  <c:v>35.416341857038958</c:v>
                </c:pt>
                <c:pt idx="1821">
                  <c:v>35.897635104840333</c:v>
                </c:pt>
                <c:pt idx="1822">
                  <c:v>36.217252344703184</c:v>
                </c:pt>
                <c:pt idx="1823">
                  <c:v>35.496713863452612</c:v>
                </c:pt>
                <c:pt idx="1824">
                  <c:v>37.249224627154774</c:v>
                </c:pt>
                <c:pt idx="1825">
                  <c:v>36.774210463358884</c:v>
                </c:pt>
                <c:pt idx="1826">
                  <c:v>37.01199035235328</c:v>
                </c:pt>
                <c:pt idx="1827">
                  <c:v>36.376690184057736</c:v>
                </c:pt>
                <c:pt idx="1828">
                  <c:v>36.297002069845746</c:v>
                </c:pt>
                <c:pt idx="1829">
                  <c:v>35.977632389491134</c:v>
                </c:pt>
                <c:pt idx="1830">
                  <c:v>36.376690184057736</c:v>
                </c:pt>
                <c:pt idx="1831">
                  <c:v>35.817575649776018</c:v>
                </c:pt>
                <c:pt idx="1832">
                  <c:v>35.737453911443936</c:v>
                </c:pt>
                <c:pt idx="1833">
                  <c:v>36.057567616262418</c:v>
                </c:pt>
                <c:pt idx="1834">
                  <c:v>35.977632389491134</c:v>
                </c:pt>
                <c:pt idx="1835">
                  <c:v>36.057567616262418</c:v>
                </c:pt>
                <c:pt idx="1836">
                  <c:v>36.774210463358884</c:v>
                </c:pt>
                <c:pt idx="1837">
                  <c:v>36.774210463358884</c:v>
                </c:pt>
                <c:pt idx="1838">
                  <c:v>36.137440897367981</c:v>
                </c:pt>
                <c:pt idx="1839">
                  <c:v>36.456316798286423</c:v>
                </c:pt>
                <c:pt idx="1840">
                  <c:v>35.897635104840333</c:v>
                </c:pt>
                <c:pt idx="1841">
                  <c:v>37.448236847365877</c:v>
                </c:pt>
                <c:pt idx="1842">
                  <c:v>36.656906569372666</c:v>
                </c:pt>
                <c:pt idx="1843">
                  <c:v>36.418320899670789</c:v>
                </c:pt>
                <c:pt idx="1844">
                  <c:v>36.179182313933495</c:v>
                </c:pt>
                <c:pt idx="1845">
                  <c:v>36.019447934533275</c:v>
                </c:pt>
                <c:pt idx="1846">
                  <c:v>36.099346064158397</c:v>
                </c:pt>
                <c:pt idx="1847">
                  <c:v>35.779381144685772</c:v>
                </c:pt>
                <c:pt idx="1848">
                  <c:v>35.779381144685772</c:v>
                </c:pt>
                <c:pt idx="1849">
                  <c:v>35.939487813030553</c:v>
                </c:pt>
                <c:pt idx="1850">
                  <c:v>36.099346064158397</c:v>
                </c:pt>
                <c:pt idx="1851">
                  <c:v>37.763082289644842</c:v>
                </c:pt>
                <c:pt idx="1852">
                  <c:v>36.736312770421421</c:v>
                </c:pt>
                <c:pt idx="1853">
                  <c:v>35.939487813030553</c:v>
                </c:pt>
                <c:pt idx="1854">
                  <c:v>35.538753383990013</c:v>
                </c:pt>
                <c:pt idx="1855">
                  <c:v>35.538753383990013</c:v>
                </c:pt>
                <c:pt idx="1856">
                  <c:v>35.779381144685772</c:v>
                </c:pt>
                <c:pt idx="1857">
                  <c:v>35.378021712322493</c:v>
                </c:pt>
                <c:pt idx="1858">
                  <c:v>35.699234372188869</c:v>
                </c:pt>
                <c:pt idx="1859">
                  <c:v>35.859465587303418</c:v>
                </c:pt>
                <c:pt idx="1860">
                  <c:v>38.195905347589132</c:v>
                </c:pt>
                <c:pt idx="1861">
                  <c:v>36.856872033473167</c:v>
                </c:pt>
                <c:pt idx="1862">
                  <c:v>35.981104795220858</c:v>
                </c:pt>
                <c:pt idx="1863">
                  <c:v>35.740962614005639</c:v>
                </c:pt>
                <c:pt idx="1864">
                  <c:v>36.380102482939378</c:v>
                </c:pt>
                <c:pt idx="1865">
                  <c:v>37.489162728133579</c:v>
                </c:pt>
                <c:pt idx="1866">
                  <c:v>36.300426351557235</c:v>
                </c:pt>
                <c:pt idx="1867">
                  <c:v>35.821072233875555</c:v>
                </c:pt>
                <c:pt idx="1868">
                  <c:v>36.539270413827751</c:v>
                </c:pt>
                <c:pt idx="1869">
                  <c:v>36.300426351557235</c:v>
                </c:pt>
                <c:pt idx="1870">
                  <c:v>35.660790617280952</c:v>
                </c:pt>
                <c:pt idx="1871">
                  <c:v>35.981104795220858</c:v>
                </c:pt>
                <c:pt idx="1872">
                  <c:v>36.140889202443361</c:v>
                </c:pt>
                <c:pt idx="1873">
                  <c:v>37.72527944016349</c:v>
                </c:pt>
                <c:pt idx="1874">
                  <c:v>37.331451960163974</c:v>
                </c:pt>
                <c:pt idx="1875">
                  <c:v>36.618762434184305</c:v>
                </c:pt>
                <c:pt idx="1876">
                  <c:v>35.981104795220858</c:v>
                </c:pt>
                <c:pt idx="1877">
                  <c:v>36.061027961977288</c:v>
                </c:pt>
                <c:pt idx="1878">
                  <c:v>35.821072233875555</c:v>
                </c:pt>
                <c:pt idx="1879">
                  <c:v>35.901119590013536</c:v>
                </c:pt>
                <c:pt idx="1880">
                  <c:v>36.061027961977288</c:v>
                </c:pt>
                <c:pt idx="1881">
                  <c:v>35.901119590013536</c:v>
                </c:pt>
                <c:pt idx="1882">
                  <c:v>36.220688628461687</c:v>
                </c:pt>
                <c:pt idx="1883">
                  <c:v>36.618762434184305</c:v>
                </c:pt>
                <c:pt idx="1884">
                  <c:v>35.981104795220858</c:v>
                </c:pt>
                <c:pt idx="1885">
                  <c:v>36.300426351557235</c:v>
                </c:pt>
                <c:pt idx="1886">
                  <c:v>36.300426351557235</c:v>
                </c:pt>
                <c:pt idx="1887">
                  <c:v>36.380102482939378</c:v>
                </c:pt>
                <c:pt idx="1888">
                  <c:v>36.698193304530037</c:v>
                </c:pt>
                <c:pt idx="1889">
                  <c:v>36.936120110442062</c:v>
                </c:pt>
                <c:pt idx="1890">
                  <c:v>36.061027961977288</c:v>
                </c:pt>
                <c:pt idx="1891">
                  <c:v>35.097830517733826</c:v>
                </c:pt>
                <c:pt idx="1892">
                  <c:v>36.818580170459768</c:v>
                </c:pt>
                <c:pt idx="1893">
                  <c:v>36.102372809577105</c:v>
                </c:pt>
                <c:pt idx="1894">
                  <c:v>35.381154526824275</c:v>
                </c:pt>
                <c:pt idx="1895">
                  <c:v>35.139620683640544</c:v>
                </c:pt>
                <c:pt idx="1896">
                  <c:v>35.220195036888697</c:v>
                </c:pt>
                <c:pt idx="1897">
                  <c:v>36.897852966020992</c:v>
                </c:pt>
                <c:pt idx="1898">
                  <c:v>36.580396141953827</c:v>
                </c:pt>
                <c:pt idx="1899">
                  <c:v>36.102372809577105</c:v>
                </c:pt>
                <c:pt idx="1900">
                  <c:v>35.942537996883345</c:v>
                </c:pt>
                <c:pt idx="1901">
                  <c:v>35.782454842324455</c:v>
                </c:pt>
                <c:pt idx="1902">
                  <c:v>35.782454842324455</c:v>
                </c:pt>
                <c:pt idx="1903">
                  <c:v>35.862527518604509</c:v>
                </c:pt>
                <c:pt idx="1904">
                  <c:v>35.622122443694025</c:v>
                </c:pt>
                <c:pt idx="1905">
                  <c:v>35.220195036888697</c:v>
                </c:pt>
                <c:pt idx="1906">
                  <c:v>35.139620683640544</c:v>
                </c:pt>
                <c:pt idx="1907">
                  <c:v>35.862527518604509</c:v>
                </c:pt>
                <c:pt idx="1908">
                  <c:v>37.491565940263456</c:v>
                </c:pt>
                <c:pt idx="1909">
                  <c:v>36.541807492673627</c:v>
                </c:pt>
                <c:pt idx="1910">
                  <c:v>35.823711395256851</c:v>
                </c:pt>
                <c:pt idx="1911">
                  <c:v>35.342184625530876</c:v>
                </c:pt>
                <c:pt idx="1912">
                  <c:v>35.663452663644989</c:v>
                </c:pt>
                <c:pt idx="1913">
                  <c:v>36.143482813008688</c:v>
                </c:pt>
                <c:pt idx="1914">
                  <c:v>35.983721144802587</c:v>
                </c:pt>
                <c:pt idx="1915">
                  <c:v>36.302997295490911</c:v>
                </c:pt>
                <c:pt idx="1916">
                  <c:v>35.903747336372419</c:v>
                </c:pt>
                <c:pt idx="1917">
                  <c:v>35.823711395256851</c:v>
                </c:pt>
                <c:pt idx="1918">
                  <c:v>36.143482813008688</c:v>
                </c:pt>
                <c:pt idx="1919">
                  <c:v>36.780066508932009</c:v>
                </c:pt>
                <c:pt idx="1920">
                  <c:v>36.223270896687779</c:v>
                </c:pt>
                <c:pt idx="1921">
                  <c:v>36.302997295490911</c:v>
                </c:pt>
                <c:pt idx="1922">
                  <c:v>37.649014798290239</c:v>
                </c:pt>
                <c:pt idx="1923">
                  <c:v>36.9386011038535</c:v>
                </c:pt>
                <c:pt idx="1924">
                  <c:v>35.663452663644989</c:v>
                </c:pt>
                <c:pt idx="1925">
                  <c:v>36.223270896687779</c:v>
                </c:pt>
                <c:pt idx="1926">
                  <c:v>35.823711395256851</c:v>
                </c:pt>
                <c:pt idx="1927">
                  <c:v>36.302997295490911</c:v>
                </c:pt>
                <c:pt idx="1928">
                  <c:v>37.096892915849935</c:v>
                </c:pt>
                <c:pt idx="1929">
                  <c:v>36.302997295490911</c:v>
                </c:pt>
                <c:pt idx="1930">
                  <c:v>35.58322964668065</c:v>
                </c:pt>
                <c:pt idx="1931">
                  <c:v>35.181173491666186</c:v>
                </c:pt>
                <c:pt idx="1932">
                  <c:v>36.223270896687779</c:v>
                </c:pt>
                <c:pt idx="1933">
                  <c:v>36.700707895987534</c:v>
                </c:pt>
                <c:pt idx="1934">
                  <c:v>37.017777303492892</c:v>
                </c:pt>
                <c:pt idx="1935">
                  <c:v>36.302997295490911</c:v>
                </c:pt>
                <c:pt idx="1936">
                  <c:v>37.767811684094227</c:v>
                </c:pt>
                <c:pt idx="1937">
                  <c:v>37.295316314592185</c:v>
                </c:pt>
                <c:pt idx="1938">
                  <c:v>35.624360833550327</c:v>
                </c:pt>
                <c:pt idx="1939">
                  <c:v>35.141926154647251</c:v>
                </c:pt>
                <c:pt idx="1940">
                  <c:v>35.302989318316122</c:v>
                </c:pt>
                <c:pt idx="1941">
                  <c:v>34.657215950985119</c:v>
                </c:pt>
                <c:pt idx="1942">
                  <c:v>36.184358305878504</c:v>
                </c:pt>
                <c:pt idx="1943">
                  <c:v>35.38342637649896</c:v>
                </c:pt>
                <c:pt idx="1944">
                  <c:v>34.088811055738802</c:v>
                </c:pt>
                <c:pt idx="1945">
                  <c:v>35.665256390876266</c:v>
                </c:pt>
                <c:pt idx="1946">
                  <c:v>35.021800197285927</c:v>
                </c:pt>
                <c:pt idx="1947">
                  <c:v>34.130413000981548</c:v>
                </c:pt>
                <c:pt idx="1948">
                  <c:v>35.021800197285927</c:v>
                </c:pt>
                <c:pt idx="1949">
                  <c:v>34.698554826150541</c:v>
                </c:pt>
                <c:pt idx="1950">
                  <c:v>34.536549565145322</c:v>
                </c:pt>
                <c:pt idx="1951">
                  <c:v>35.705916652342182</c:v>
                </c:pt>
                <c:pt idx="1952">
                  <c:v>34.577725012774806</c:v>
                </c:pt>
                <c:pt idx="1953">
                  <c:v>34.253094228150189</c:v>
                </c:pt>
                <c:pt idx="1954">
                  <c:v>34.415538111527042</c:v>
                </c:pt>
                <c:pt idx="1955">
                  <c:v>35.62574079015485</c:v>
                </c:pt>
                <c:pt idx="1956">
                  <c:v>35.062753262399724</c:v>
                </c:pt>
                <c:pt idx="1957">
                  <c:v>34.415538111527042</c:v>
                </c:pt>
                <c:pt idx="1958">
                  <c:v>34.294180510752653</c:v>
                </c:pt>
                <c:pt idx="1959">
                  <c:v>35.746341949560701</c:v>
                </c:pt>
                <c:pt idx="1960">
                  <c:v>35.103469690251814</c:v>
                </c:pt>
                <c:pt idx="1961">
                  <c:v>34.780519446938627</c:v>
                </c:pt>
                <c:pt idx="1962">
                  <c:v>34.456549886922176</c:v>
                </c:pt>
                <c:pt idx="1963">
                  <c:v>36.146107812241553</c:v>
                </c:pt>
                <c:pt idx="1964">
                  <c:v>35.345017932218923</c:v>
                </c:pt>
                <c:pt idx="1965">
                  <c:v>34.537638248642509</c:v>
                </c:pt>
                <c:pt idx="1966">
                  <c:v>33.805522574319468</c:v>
                </c:pt>
                <c:pt idx="1967">
                  <c:v>35.70642887081226</c:v>
                </c:pt>
                <c:pt idx="1968">
                  <c:v>35.14394981521184</c:v>
                </c:pt>
                <c:pt idx="1969">
                  <c:v>34.659362516789884</c:v>
                </c:pt>
                <c:pt idx="1970">
                  <c:v>34.578375086986</c:v>
                </c:pt>
                <c:pt idx="1971">
                  <c:v>34.578375086986</c:v>
                </c:pt>
                <c:pt idx="1972">
                  <c:v>36.345521771974006</c:v>
                </c:pt>
                <c:pt idx="1973">
                  <c:v>34.982674656911229</c:v>
                </c:pt>
                <c:pt idx="1974">
                  <c:v>33.928161938452547</c:v>
                </c:pt>
                <c:pt idx="1975">
                  <c:v>33.683263670832389</c:v>
                </c:pt>
                <c:pt idx="1976">
                  <c:v>34.050422516151343</c:v>
                </c:pt>
                <c:pt idx="1977">
                  <c:v>35.906494760246233</c:v>
                </c:pt>
                <c:pt idx="1978">
                  <c:v>35.184193969560454</c:v>
                </c:pt>
                <c:pt idx="1979">
                  <c:v>35.184193969560454</c:v>
                </c:pt>
                <c:pt idx="1980">
                  <c:v>34.131823260381225</c:v>
                </c:pt>
                <c:pt idx="1981">
                  <c:v>33.724170741850912</c:v>
                </c:pt>
                <c:pt idx="1982">
                  <c:v>35.826488967396358</c:v>
                </c:pt>
                <c:pt idx="1983">
                  <c:v>34.294430950789149</c:v>
                </c:pt>
                <c:pt idx="1984">
                  <c:v>34.213159365380079</c:v>
                </c:pt>
                <c:pt idx="1985">
                  <c:v>34.213159365380079</c:v>
                </c:pt>
                <c:pt idx="1986">
                  <c:v>34.416010153169509</c:v>
                </c:pt>
                <c:pt idx="1987">
                  <c:v>36.345105112080205</c:v>
                </c:pt>
                <c:pt idx="1988">
                  <c:v>34.659136753786981</c:v>
                </c:pt>
                <c:pt idx="1989">
                  <c:v>34.253604875341011</c:v>
                </c:pt>
                <c:pt idx="1990">
                  <c:v>34.253604875341011</c:v>
                </c:pt>
                <c:pt idx="1991">
                  <c:v>34.172305616935091</c:v>
                </c:pt>
                <c:pt idx="1992">
                  <c:v>36.265443794351711</c:v>
                </c:pt>
                <c:pt idx="1993">
                  <c:v>34.334839681052529</c:v>
                </c:pt>
                <c:pt idx="1994">
                  <c:v>34.172305616935091</c:v>
                </c:pt>
                <c:pt idx="1995">
                  <c:v>34.172305616935091</c:v>
                </c:pt>
                <c:pt idx="1996">
                  <c:v>34.212549916423086</c:v>
                </c:pt>
                <c:pt idx="1997">
                  <c:v>35.985635091177244</c:v>
                </c:pt>
                <c:pt idx="1998">
                  <c:v>34.456144753179842</c:v>
                </c:pt>
                <c:pt idx="1999">
                  <c:v>33.968374528200854</c:v>
                </c:pt>
                <c:pt idx="2000">
                  <c:v>34.293812541937655</c:v>
                </c:pt>
                <c:pt idx="2001">
                  <c:v>34.212549916423086</c:v>
                </c:pt>
                <c:pt idx="2002">
                  <c:v>36.14531939378719</c:v>
                </c:pt>
                <c:pt idx="2003">
                  <c:v>34.212549916423086</c:v>
                </c:pt>
                <c:pt idx="2004">
                  <c:v>34.212549916423086</c:v>
                </c:pt>
                <c:pt idx="2005">
                  <c:v>34.131222785421471</c:v>
                </c:pt>
                <c:pt idx="2006">
                  <c:v>35.784969367363146</c:v>
                </c:pt>
                <c:pt idx="2007">
                  <c:v>35.784969367363146</c:v>
                </c:pt>
                <c:pt idx="2008">
                  <c:v>34.57707586893099</c:v>
                </c:pt>
                <c:pt idx="2009">
                  <c:v>34.252556492758174</c:v>
                </c:pt>
                <c:pt idx="2010">
                  <c:v>34.008490762057818</c:v>
                </c:pt>
                <c:pt idx="2011">
                  <c:v>34.089910644136864</c:v>
                </c:pt>
                <c:pt idx="2012">
                  <c:v>36.024855397303384</c:v>
                </c:pt>
                <c:pt idx="2013">
                  <c:v>35.303513900603889</c:v>
                </c:pt>
                <c:pt idx="2014">
                  <c:v>34.496042268008978</c:v>
                </c:pt>
                <c:pt idx="2015">
                  <c:v>34.171265847784184</c:v>
                </c:pt>
                <c:pt idx="2016">
                  <c:v>34.738951293237562</c:v>
                </c:pt>
                <c:pt idx="2017">
                  <c:v>36.382686023685892</c:v>
                </c:pt>
                <c:pt idx="2018">
                  <c:v>35.342817453857606</c:v>
                </c:pt>
                <c:pt idx="2019">
                  <c:v>34.211071305888765</c:v>
                </c:pt>
                <c:pt idx="2020">
                  <c:v>34.211071305888765</c:v>
                </c:pt>
                <c:pt idx="2021">
                  <c:v>34.211071305888765</c:v>
                </c:pt>
                <c:pt idx="2022">
                  <c:v>34.292325677742951</c:v>
                </c:pt>
                <c:pt idx="2023">
                  <c:v>35.663896816337569</c:v>
                </c:pt>
                <c:pt idx="2024">
                  <c:v>35.020732411099459</c:v>
                </c:pt>
                <c:pt idx="2025">
                  <c:v>34.697634307277895</c:v>
                </c:pt>
                <c:pt idx="2026">
                  <c:v>34.535703027636146</c:v>
                </c:pt>
                <c:pt idx="2027">
                  <c:v>34.535703027636146</c:v>
                </c:pt>
                <c:pt idx="2028">
                  <c:v>34.697634307277895</c:v>
                </c:pt>
                <c:pt idx="2029">
                  <c:v>36.022767455665246</c:v>
                </c:pt>
                <c:pt idx="2030">
                  <c:v>35.140523435870364</c:v>
                </c:pt>
                <c:pt idx="2031">
                  <c:v>34.494101617520755</c:v>
                </c:pt>
                <c:pt idx="2032">
                  <c:v>34.736987103238278</c:v>
                </c:pt>
                <c:pt idx="2033">
                  <c:v>34.169356751874091</c:v>
                </c:pt>
                <c:pt idx="2034">
                  <c:v>33.925120779045756</c:v>
                </c:pt>
                <c:pt idx="2035">
                  <c:v>35.782904402509416</c:v>
                </c:pt>
                <c:pt idx="2036">
                  <c:v>35.3014952011589</c:v>
                </c:pt>
                <c:pt idx="2037">
                  <c:v>34.413011804009727</c:v>
                </c:pt>
                <c:pt idx="2038">
                  <c:v>34.656089149306752</c:v>
                </c:pt>
                <c:pt idx="2039">
                  <c:v>34.656089149306752</c:v>
                </c:pt>
                <c:pt idx="2040">
                  <c:v>34.331857801079138</c:v>
                </c:pt>
                <c:pt idx="2041">
                  <c:v>35.821565433593662</c:v>
                </c:pt>
                <c:pt idx="2042">
                  <c:v>35.581246679411436</c:v>
                </c:pt>
                <c:pt idx="2043">
                  <c:v>34.856902990829326</c:v>
                </c:pt>
                <c:pt idx="2044">
                  <c:v>34.046036693569306</c:v>
                </c:pt>
                <c:pt idx="2045">
                  <c:v>34.208723904538829</c:v>
                </c:pt>
                <c:pt idx="2046">
                  <c:v>34.046036693569306</c:v>
                </c:pt>
                <c:pt idx="2047">
                  <c:v>33.883090599787806</c:v>
                </c:pt>
                <c:pt idx="2048">
                  <c:v>36.061324731307025</c:v>
                </c:pt>
                <c:pt idx="2049">
                  <c:v>35.340365413222003</c:v>
                </c:pt>
                <c:pt idx="2050">
                  <c:v>34.533325503206527</c:v>
                </c:pt>
                <c:pt idx="2051">
                  <c:v>34.37115319037639</c:v>
                </c:pt>
                <c:pt idx="2052">
                  <c:v>34.289970728461753</c:v>
                </c:pt>
                <c:pt idx="2053">
                  <c:v>33.964596067103344</c:v>
                </c:pt>
                <c:pt idx="2054">
                  <c:v>36.019826465158815</c:v>
                </c:pt>
                <c:pt idx="2055">
                  <c:v>35.539582315909911</c:v>
                </c:pt>
                <c:pt idx="2056">
                  <c:v>34.734158861636899</c:v>
                </c:pt>
                <c:pt idx="2057">
                  <c:v>34.491294816406366</c:v>
                </c:pt>
                <c:pt idx="2058">
                  <c:v>34.003833886872428</c:v>
                </c:pt>
                <c:pt idx="2059">
                  <c:v>34.247854226065044</c:v>
                </c:pt>
                <c:pt idx="2060">
                  <c:v>35.699912702436109</c:v>
                </c:pt>
                <c:pt idx="2061">
                  <c:v>35.137659672776749</c:v>
                </c:pt>
                <c:pt idx="2062">
                  <c:v>34.653268043844321</c:v>
                </c:pt>
                <c:pt idx="2063">
                  <c:v>34.247854226065044</c:v>
                </c:pt>
                <c:pt idx="2064">
                  <c:v>33.75923056702203</c:v>
                </c:pt>
                <c:pt idx="2065">
                  <c:v>33.92236438296095</c:v>
                </c:pt>
                <c:pt idx="2066">
                  <c:v>36.137743379543679</c:v>
                </c:pt>
                <c:pt idx="2067">
                  <c:v>34.9343611619542</c:v>
                </c:pt>
                <c:pt idx="2068">
                  <c:v>34.53008234871487</c:v>
                </c:pt>
                <c:pt idx="2069">
                  <c:v>34.286748041095393</c:v>
                </c:pt>
                <c:pt idx="2070">
                  <c:v>33.961400811642363</c:v>
                </c:pt>
                <c:pt idx="2071">
                  <c:v>33.879902227917341</c:v>
                </c:pt>
                <c:pt idx="2072">
                  <c:v>34.20550805983612</c:v>
                </c:pt>
                <c:pt idx="2073">
                  <c:v>35.497691453954133</c:v>
                </c:pt>
                <c:pt idx="2074">
                  <c:v>35.417404429672615</c:v>
                </c:pt>
                <c:pt idx="2075">
                  <c:v>34.449035066892293</c:v>
                </c:pt>
                <c:pt idx="2076">
                  <c:v>34.042834564791406</c:v>
                </c:pt>
                <c:pt idx="2077">
                  <c:v>34.124203607570792</c:v>
                </c:pt>
                <c:pt idx="2078">
                  <c:v>34.20550805983612</c:v>
                </c:pt>
                <c:pt idx="2079">
                  <c:v>35.936153696867336</c:v>
                </c:pt>
                <c:pt idx="2080">
                  <c:v>35.053368606639481</c:v>
                </c:pt>
                <c:pt idx="2081">
                  <c:v>34.32540567219985</c:v>
                </c:pt>
                <c:pt idx="2082">
                  <c:v>33.918737230559543</c:v>
                </c:pt>
                <c:pt idx="2083">
                  <c:v>34.244201036426887</c:v>
                </c:pt>
                <c:pt idx="2084">
                  <c:v>34.32540567219985</c:v>
                </c:pt>
                <c:pt idx="2085">
                  <c:v>34.16293199387178</c:v>
                </c:pt>
                <c:pt idx="2086">
                  <c:v>34.16293199387178</c:v>
                </c:pt>
                <c:pt idx="2087">
                  <c:v>35.776209537393299</c:v>
                </c:pt>
                <c:pt idx="2088">
                  <c:v>35.053368606639481</c:v>
                </c:pt>
                <c:pt idx="2089">
                  <c:v>34.32540567219985</c:v>
                </c:pt>
                <c:pt idx="2090">
                  <c:v>33.918737230559543</c:v>
                </c:pt>
                <c:pt idx="2091">
                  <c:v>33.918737230559543</c:v>
                </c:pt>
                <c:pt idx="2092">
                  <c:v>33.918737230559543</c:v>
                </c:pt>
                <c:pt idx="2093">
                  <c:v>35.653884693388648</c:v>
                </c:pt>
                <c:pt idx="2094">
                  <c:v>35.091476997434199</c:v>
                </c:pt>
                <c:pt idx="2095">
                  <c:v>34.525973886686529</c:v>
                </c:pt>
                <c:pt idx="2096">
                  <c:v>34.038762903247743</c:v>
                </c:pt>
                <c:pt idx="2097">
                  <c:v>34.038762903247743</c:v>
                </c:pt>
                <c:pt idx="2098">
                  <c:v>33.957335314649299</c:v>
                </c:pt>
                <c:pt idx="2099">
                  <c:v>33.957335314649299</c:v>
                </c:pt>
                <c:pt idx="2100">
                  <c:v>35.653884693388648</c:v>
                </c:pt>
                <c:pt idx="2101">
                  <c:v>34.930222274891491</c:v>
                </c:pt>
                <c:pt idx="2102">
                  <c:v>34.038762903247743</c:v>
                </c:pt>
                <c:pt idx="2103">
                  <c:v>33.630975537002257</c:v>
                </c:pt>
                <c:pt idx="2104">
                  <c:v>33.875842904434819</c:v>
                </c:pt>
                <c:pt idx="2105">
                  <c:v>34.282657939420233</c:v>
                </c:pt>
                <c:pt idx="2106">
                  <c:v>34.768713943146793</c:v>
                </c:pt>
                <c:pt idx="2107">
                  <c:v>35.77158026956522</c:v>
                </c:pt>
                <c:pt idx="2108">
                  <c:v>35.129351710839558</c:v>
                </c:pt>
                <c:pt idx="2109">
                  <c:v>34.239680233500678</c:v>
                </c:pt>
                <c:pt idx="2110">
                  <c:v>33.9142396358111</c:v>
                </c:pt>
                <c:pt idx="2111">
                  <c:v>34.483084076351133</c:v>
                </c:pt>
                <c:pt idx="2112">
                  <c:v>34.158416980595348</c:v>
                </c:pt>
                <c:pt idx="2113">
                  <c:v>33.9142396358111</c:v>
                </c:pt>
                <c:pt idx="2114">
                  <c:v>33.832717592204745</c:v>
                </c:pt>
                <c:pt idx="2115">
                  <c:v>35.450967192367671</c:v>
                </c:pt>
                <c:pt idx="2116">
                  <c:v>35.048790356082918</c:v>
                </c:pt>
                <c:pt idx="2117">
                  <c:v>34.239680233500678</c:v>
                </c:pt>
                <c:pt idx="2118">
                  <c:v>34.158416980595348</c:v>
                </c:pt>
                <c:pt idx="2119">
                  <c:v>34.239680233500678</c:v>
                </c:pt>
                <c:pt idx="2120">
                  <c:v>33.995696801572421</c:v>
                </c:pt>
                <c:pt idx="2121">
                  <c:v>33.832717592204745</c:v>
                </c:pt>
                <c:pt idx="2122">
                  <c:v>35.808950539428224</c:v>
                </c:pt>
                <c:pt idx="2123">
                  <c:v>35.00587550188061</c:v>
                </c:pt>
                <c:pt idx="2124">
                  <c:v>34.52100041657593</c:v>
                </c:pt>
                <c:pt idx="2125">
                  <c:v>34.033822010646702</c:v>
                </c:pt>
                <c:pt idx="2126">
                  <c:v>33.870912931807709</c:v>
                </c:pt>
                <c:pt idx="2127">
                  <c:v>34.115179449275445</c:v>
                </c:pt>
                <c:pt idx="2128">
                  <c:v>33.952399878211168</c:v>
                </c:pt>
                <c:pt idx="2129">
                  <c:v>35.648836252830336</c:v>
                </c:pt>
                <c:pt idx="2130">
                  <c:v>35.166993058124262</c:v>
                </c:pt>
                <c:pt idx="2131">
                  <c:v>34.358864798701518</c:v>
                </c:pt>
                <c:pt idx="2132">
                  <c:v>33.707744114693071</c:v>
                </c:pt>
                <c:pt idx="2133">
                  <c:v>34.033822010646702</c:v>
                </c:pt>
                <c:pt idx="2134">
                  <c:v>34.033822010646702</c:v>
                </c:pt>
                <c:pt idx="2135">
                  <c:v>33.952399878211168</c:v>
                </c:pt>
                <c:pt idx="2136">
                  <c:v>34.682880113578904</c:v>
                </c:pt>
                <c:pt idx="2137">
                  <c:v>36.165439914579395</c:v>
                </c:pt>
                <c:pt idx="2138">
                  <c:v>35.123908105368798</c:v>
                </c:pt>
                <c:pt idx="2139">
                  <c:v>34.315485883030135</c:v>
                </c:pt>
                <c:pt idx="2140">
                  <c:v>34.23429210645196</c:v>
                </c:pt>
                <c:pt idx="2141">
                  <c:v>34.071711259130552</c:v>
                </c:pt>
                <c:pt idx="2142">
                  <c:v>34.071711259130552</c:v>
                </c:pt>
                <c:pt idx="2143">
                  <c:v>34.071711259130552</c:v>
                </c:pt>
                <c:pt idx="2144">
                  <c:v>33.908871889307306</c:v>
                </c:pt>
                <c:pt idx="2145">
                  <c:v>33.827354958293824</c:v>
                </c:pt>
                <c:pt idx="2146">
                  <c:v>35.766096829132039</c:v>
                </c:pt>
                <c:pt idx="2147">
                  <c:v>34.962732197185062</c:v>
                </c:pt>
                <c:pt idx="2148">
                  <c:v>34.23429210645196</c:v>
                </c:pt>
                <c:pt idx="2149">
                  <c:v>33.908871889307306</c:v>
                </c:pt>
                <c:pt idx="2150">
                  <c:v>34.071711259130552</c:v>
                </c:pt>
                <c:pt idx="2151">
                  <c:v>33.908871889307306</c:v>
                </c:pt>
                <c:pt idx="2152">
                  <c:v>35.803037806015652</c:v>
                </c:pt>
                <c:pt idx="2153">
                  <c:v>35.080594859974212</c:v>
                </c:pt>
                <c:pt idx="2154">
                  <c:v>33.946594781071838</c:v>
                </c:pt>
                <c:pt idx="2155">
                  <c:v>33.865112589116052</c:v>
                </c:pt>
                <c:pt idx="2156">
                  <c:v>33.783565469031885</c:v>
                </c:pt>
                <c:pt idx="2157">
                  <c:v>33.538533329753591</c:v>
                </c:pt>
                <c:pt idx="2158">
                  <c:v>34.109364862231928</c:v>
                </c:pt>
                <c:pt idx="2159">
                  <c:v>34.271876672277585</c:v>
                </c:pt>
                <c:pt idx="2160">
                  <c:v>33.865112589116052</c:v>
                </c:pt>
                <c:pt idx="2161">
                  <c:v>35.080594859974212</c:v>
                </c:pt>
                <c:pt idx="2162">
                  <c:v>34.919360202515975</c:v>
                </c:pt>
                <c:pt idx="2163">
                  <c:v>33.946594781071838</c:v>
                </c:pt>
                <c:pt idx="2164">
                  <c:v>34.02801216539541</c:v>
                </c:pt>
                <c:pt idx="2165">
                  <c:v>33.946594781071838</c:v>
                </c:pt>
                <c:pt idx="2166">
                  <c:v>34.109364862231928</c:v>
                </c:pt>
                <c:pt idx="2167">
                  <c:v>34.02801216539541</c:v>
                </c:pt>
                <c:pt idx="2168">
                  <c:v>35.679709015561343</c:v>
                </c:pt>
                <c:pt idx="2169">
                  <c:v>35.117605107925215</c:v>
                </c:pt>
                <c:pt idx="2170">
                  <c:v>34.309226323408836</c:v>
                </c:pt>
                <c:pt idx="2171">
                  <c:v>33.902634258285673</c:v>
                </c:pt>
                <c:pt idx="2172">
                  <c:v>33.739544215886099</c:v>
                </c:pt>
                <c:pt idx="2173">
                  <c:v>34.065464839707545</c:v>
                </c:pt>
                <c:pt idx="2174">
                  <c:v>33.984081921417896</c:v>
                </c:pt>
                <c:pt idx="2175">
                  <c:v>34.065464839707545</c:v>
                </c:pt>
                <c:pt idx="2176">
                  <c:v>33.821121729996662</c:v>
                </c:pt>
                <c:pt idx="2177">
                  <c:v>35.117605107925215</c:v>
                </c:pt>
                <c:pt idx="2178">
                  <c:v>35.198094037671638</c:v>
                </c:pt>
                <c:pt idx="2179">
                  <c:v>34.228036921262344</c:v>
                </c:pt>
                <c:pt idx="2180">
                  <c:v>33.902634258285673</c:v>
                </c:pt>
                <c:pt idx="2181">
                  <c:v>33.821121729996662</c:v>
                </c:pt>
                <c:pt idx="2182">
                  <c:v>33.902634258285673</c:v>
                </c:pt>
                <c:pt idx="2183">
                  <c:v>35.234838335844756</c:v>
                </c:pt>
                <c:pt idx="2184">
                  <c:v>34.993282527931001</c:v>
                </c:pt>
                <c:pt idx="2185">
                  <c:v>34.02133362262208</c:v>
                </c:pt>
                <c:pt idx="2186">
                  <c:v>33.939920278652153</c:v>
                </c:pt>
                <c:pt idx="2187">
                  <c:v>33.939920278652153</c:v>
                </c:pt>
                <c:pt idx="2188">
                  <c:v>34.02133362262208</c:v>
                </c:pt>
                <c:pt idx="2189">
                  <c:v>33.939920278652153</c:v>
                </c:pt>
                <c:pt idx="2190">
                  <c:v>33.61361767010311</c:v>
                </c:pt>
                <c:pt idx="2191">
                  <c:v>33.858442132074856</c:v>
                </c:pt>
                <c:pt idx="2192">
                  <c:v>35.4758278467026</c:v>
                </c:pt>
                <c:pt idx="2193">
                  <c:v>34.670321823353447</c:v>
                </c:pt>
                <c:pt idx="2194">
                  <c:v>33.695290948813295</c:v>
                </c:pt>
                <c:pt idx="2195">
                  <c:v>33.695290948813295</c:v>
                </c:pt>
                <c:pt idx="2196">
                  <c:v>33.61361767010311</c:v>
                </c:pt>
                <c:pt idx="2197">
                  <c:v>33.858442132074856</c:v>
                </c:pt>
                <c:pt idx="2198">
                  <c:v>33.77689906240721</c:v>
                </c:pt>
                <c:pt idx="2199">
                  <c:v>33.77689906240721</c:v>
                </c:pt>
                <c:pt idx="2200">
                  <c:v>35.592412424749284</c:v>
                </c:pt>
                <c:pt idx="2201">
                  <c:v>35.029894560657567</c:v>
                </c:pt>
                <c:pt idx="2202">
                  <c:v>34.464279443405758</c:v>
                </c:pt>
                <c:pt idx="2203">
                  <c:v>33.895526986650054</c:v>
                </c:pt>
                <c:pt idx="2204">
                  <c:v>33.814018151490814</c:v>
                </c:pt>
                <c:pt idx="2205">
                  <c:v>33.814018151490814</c:v>
                </c:pt>
                <c:pt idx="2206">
                  <c:v>33.569101273013473</c:v>
                </c:pt>
                <c:pt idx="2207">
                  <c:v>33.732444334895945</c:v>
                </c:pt>
                <c:pt idx="2208">
                  <c:v>33.569101273013473</c:v>
                </c:pt>
                <c:pt idx="2209">
                  <c:v>35.672521583244304</c:v>
                </c:pt>
                <c:pt idx="2210">
                  <c:v>34.949282954998694</c:v>
                </c:pt>
                <c:pt idx="2211">
                  <c:v>34.383222119566881</c:v>
                </c:pt>
                <c:pt idx="2212">
                  <c:v>33.895526986650054</c:v>
                </c:pt>
                <c:pt idx="2213">
                  <c:v>33.650805415857519</c:v>
                </c:pt>
                <c:pt idx="2214">
                  <c:v>33.814018151490814</c:v>
                </c:pt>
                <c:pt idx="2215">
                  <c:v>33.814018151490814</c:v>
                </c:pt>
                <c:pt idx="2216">
                  <c:v>33.895526986650054</c:v>
                </c:pt>
                <c:pt idx="2217">
                  <c:v>33.687757294093899</c:v>
                </c:pt>
                <c:pt idx="2218">
                  <c:v>35.548422736078919</c:v>
                </c:pt>
                <c:pt idx="2219">
                  <c:v>34.824349041604989</c:v>
                </c:pt>
                <c:pt idx="2220">
                  <c:v>34.176412719913003</c:v>
                </c:pt>
                <c:pt idx="2221">
                  <c:v>33.769362063671736</c:v>
                </c:pt>
                <c:pt idx="2222">
                  <c:v>34.013786614196761</c:v>
                </c:pt>
                <c:pt idx="2223">
                  <c:v>33.769362063671736</c:v>
                </c:pt>
                <c:pt idx="2224">
                  <c:v>34.095131946552328</c:v>
                </c:pt>
                <c:pt idx="2225">
                  <c:v>34.013786614196761</c:v>
                </c:pt>
                <c:pt idx="2226">
                  <c:v>34.985695811909693</c:v>
                </c:pt>
                <c:pt idx="2227">
                  <c:v>34.985695811909693</c:v>
                </c:pt>
                <c:pt idx="2228">
                  <c:v>33.769362063671736</c:v>
                </c:pt>
                <c:pt idx="2229">
                  <c:v>33.606087363141455</c:v>
                </c:pt>
                <c:pt idx="2230">
                  <c:v>33.769362063671736</c:v>
                </c:pt>
                <c:pt idx="2231">
                  <c:v>33.606087363141455</c:v>
                </c:pt>
                <c:pt idx="2232">
                  <c:v>33.850901793055527</c:v>
                </c:pt>
                <c:pt idx="2233">
                  <c:v>33.850901793055527</c:v>
                </c:pt>
                <c:pt idx="2234">
                  <c:v>33.642837684708923</c:v>
                </c:pt>
                <c:pt idx="2235">
                  <c:v>35.263323639294128</c:v>
                </c:pt>
                <c:pt idx="2236">
                  <c:v>33.806044443596988</c:v>
                </c:pt>
                <c:pt idx="2237">
                  <c:v>34.05036754492312</c:v>
                </c:pt>
                <c:pt idx="2238">
                  <c:v>34.05036754492312</c:v>
                </c:pt>
                <c:pt idx="2239">
                  <c:v>33.724473613836096</c:v>
                </c:pt>
                <c:pt idx="2240">
                  <c:v>33.806044443596988</c:v>
                </c:pt>
                <c:pt idx="2241">
                  <c:v>33.887550294992025</c:v>
                </c:pt>
                <c:pt idx="2242">
                  <c:v>33.968991288668747</c:v>
                </c:pt>
                <c:pt idx="2243">
                  <c:v>33.642837684708923</c:v>
                </c:pt>
                <c:pt idx="2244">
                  <c:v>33.642837684708923</c:v>
                </c:pt>
                <c:pt idx="2245">
                  <c:v>35.343680175424652</c:v>
                </c:pt>
                <c:pt idx="2246">
                  <c:v>34.860595765688345</c:v>
                </c:pt>
                <c:pt idx="2247">
                  <c:v>33.642837684708923</c:v>
                </c:pt>
                <c:pt idx="2248">
                  <c:v>33.561136534860282</c:v>
                </c:pt>
                <c:pt idx="2249">
                  <c:v>33.724473613836096</c:v>
                </c:pt>
                <c:pt idx="2250">
                  <c:v>33.724473613836096</c:v>
                </c:pt>
                <c:pt idx="2251">
                  <c:v>34.05036754492312</c:v>
                </c:pt>
                <c:pt idx="2252">
                  <c:v>35.379498096942825</c:v>
                </c:pt>
                <c:pt idx="2253">
                  <c:v>34.735141681863354</c:v>
                </c:pt>
                <c:pt idx="2254">
                  <c:v>33.923963963170081</c:v>
                </c:pt>
                <c:pt idx="2255">
                  <c:v>33.923963963170081</c:v>
                </c:pt>
                <c:pt idx="2256">
                  <c:v>33.923963963170081</c:v>
                </c:pt>
                <c:pt idx="2257">
                  <c:v>33.597685249517212</c:v>
                </c:pt>
                <c:pt idx="2258">
                  <c:v>34.00537134874952</c:v>
                </c:pt>
                <c:pt idx="2259">
                  <c:v>33.842491781103092</c:v>
                </c:pt>
                <c:pt idx="2260">
                  <c:v>35.218787411099754</c:v>
                </c:pt>
                <c:pt idx="2261">
                  <c:v>35.218787411099754</c:v>
                </c:pt>
                <c:pt idx="2262">
                  <c:v>33.597685249517212</c:v>
                </c:pt>
                <c:pt idx="2263">
                  <c:v>33.434154694657195</c:v>
                </c:pt>
                <c:pt idx="2264">
                  <c:v>33.842491781103092</c:v>
                </c:pt>
                <c:pt idx="2265">
                  <c:v>33.842491781103092</c:v>
                </c:pt>
                <c:pt idx="2266">
                  <c:v>33.597685249517212</c:v>
                </c:pt>
                <c:pt idx="2267">
                  <c:v>33.679352545275265</c:v>
                </c:pt>
                <c:pt idx="2268">
                  <c:v>33.352291191422637</c:v>
                </c:pt>
                <c:pt idx="2269">
                  <c:v>33.760954682078705</c:v>
                </c:pt>
                <c:pt idx="2270">
                  <c:v>35.41508516441894</c:v>
                </c:pt>
                <c:pt idx="2271">
                  <c:v>34.770989523840512</c:v>
                </c:pt>
                <c:pt idx="2272">
                  <c:v>33.960143101449376</c:v>
                </c:pt>
                <c:pt idx="2273">
                  <c:v>33.797200803796557</c:v>
                </c:pt>
                <c:pt idx="2274">
                  <c:v>33.878704380606337</c:v>
                </c:pt>
                <c:pt idx="2275">
                  <c:v>33.797200803796557</c:v>
                </c:pt>
                <c:pt idx="2276">
                  <c:v>34.122826456055975</c:v>
                </c:pt>
                <c:pt idx="2277">
                  <c:v>33.878704380606337</c:v>
                </c:pt>
                <c:pt idx="2278">
                  <c:v>33.960143101449376</c:v>
                </c:pt>
                <c:pt idx="2279">
                  <c:v>35.334793614992293</c:v>
                </c:pt>
                <c:pt idx="2280">
                  <c:v>35.093542049265636</c:v>
                </c:pt>
                <c:pt idx="2281">
                  <c:v>34.041517086618398</c:v>
                </c:pt>
                <c:pt idx="2282">
                  <c:v>33.470535518697147</c:v>
                </c:pt>
                <c:pt idx="2283">
                  <c:v>33.633998599345659</c:v>
                </c:pt>
                <c:pt idx="2284">
                  <c:v>33.71563225037545</c:v>
                </c:pt>
                <c:pt idx="2285">
                  <c:v>33.552299729355411</c:v>
                </c:pt>
                <c:pt idx="2286">
                  <c:v>33.633998599345659</c:v>
                </c:pt>
                <c:pt idx="2287">
                  <c:v>33.71563225037545</c:v>
                </c:pt>
                <c:pt idx="2288">
                  <c:v>33.71563225037545</c:v>
                </c:pt>
                <c:pt idx="2289">
                  <c:v>33.552299729355411</c:v>
                </c:pt>
                <c:pt idx="2290">
                  <c:v>35.370182313284431</c:v>
                </c:pt>
                <c:pt idx="2291">
                  <c:v>34.564122056869166</c:v>
                </c:pt>
                <c:pt idx="2292">
                  <c:v>33.996088011685686</c:v>
                </c:pt>
                <c:pt idx="2293">
                  <c:v>33.670076888423239</c:v>
                </c:pt>
                <c:pt idx="2294">
                  <c:v>33.588411515461871</c:v>
                </c:pt>
                <c:pt idx="2295">
                  <c:v>33.833212281952342</c:v>
                </c:pt>
                <c:pt idx="2296">
                  <c:v>33.833212281952342</c:v>
                </c:pt>
                <c:pt idx="2297">
                  <c:v>33.751677103528664</c:v>
                </c:pt>
                <c:pt idx="2298">
                  <c:v>33.670076888423239</c:v>
                </c:pt>
                <c:pt idx="2299">
                  <c:v>35.289860270884958</c:v>
                </c:pt>
                <c:pt idx="2300">
                  <c:v>34.725841128193736</c:v>
                </c:pt>
                <c:pt idx="2301">
                  <c:v>33.751677103528664</c:v>
                </c:pt>
                <c:pt idx="2302">
                  <c:v>33.343023232362953</c:v>
                </c:pt>
                <c:pt idx="2303">
                  <c:v>33.833212281952342</c:v>
                </c:pt>
                <c:pt idx="2304">
                  <c:v>33.996088011685686</c:v>
                </c:pt>
                <c:pt idx="2305">
                  <c:v>33.506680863115093</c:v>
                </c:pt>
                <c:pt idx="2306">
                  <c:v>33.506680863115093</c:v>
                </c:pt>
                <c:pt idx="2307">
                  <c:v>33.751677103528664</c:v>
                </c:pt>
                <c:pt idx="2308">
                  <c:v>33.506680863115093</c:v>
                </c:pt>
                <c:pt idx="2309">
                  <c:v>33.751677103528664</c:v>
                </c:pt>
                <c:pt idx="2310">
                  <c:v>35.405340540218958</c:v>
                </c:pt>
                <c:pt idx="2311">
                  <c:v>34.275529041528955</c:v>
                </c:pt>
                <c:pt idx="2312">
                  <c:v>33.868989417506498</c:v>
                </c:pt>
                <c:pt idx="2313">
                  <c:v>33.297106591706836</c:v>
                </c:pt>
                <c:pt idx="2314">
                  <c:v>33.705920418814628</c:v>
                </c:pt>
                <c:pt idx="2315">
                  <c:v>33.624288334212565</c:v>
                </c:pt>
                <c:pt idx="2316">
                  <c:v>33.297106591706836</c:v>
                </c:pt>
                <c:pt idx="2317">
                  <c:v>33.624288334212565</c:v>
                </c:pt>
                <c:pt idx="2318">
                  <c:v>33.868989417506498</c:v>
                </c:pt>
                <c:pt idx="2319">
                  <c:v>33.379000282080483</c:v>
                </c:pt>
                <c:pt idx="2320">
                  <c:v>35.164282220495124</c:v>
                </c:pt>
                <c:pt idx="2321">
                  <c:v>34.437694253570839</c:v>
                </c:pt>
                <c:pt idx="2322">
                  <c:v>34.031798993739869</c:v>
                </c:pt>
                <c:pt idx="2323">
                  <c:v>33.787487406246441</c:v>
                </c:pt>
                <c:pt idx="2324">
                  <c:v>33.705920418814628</c:v>
                </c:pt>
                <c:pt idx="2325">
                  <c:v>33.705920418814628</c:v>
                </c:pt>
                <c:pt idx="2326">
                  <c:v>33.868989417506498</c:v>
                </c:pt>
                <c:pt idx="2327">
                  <c:v>33.624288334212565</c:v>
                </c:pt>
                <c:pt idx="2328">
                  <c:v>33.379000282080483</c:v>
                </c:pt>
                <c:pt idx="2329">
                  <c:v>33.542591031088136</c:v>
                </c:pt>
                <c:pt idx="2330">
                  <c:v>33.542591031088136</c:v>
                </c:pt>
                <c:pt idx="2331">
                  <c:v>34.877141174794929</c:v>
                </c:pt>
                <c:pt idx="2332">
                  <c:v>34.796441819005281</c:v>
                </c:pt>
                <c:pt idx="2333">
                  <c:v>34.310908229393192</c:v>
                </c:pt>
                <c:pt idx="2334">
                  <c:v>33.578266323781406</c:v>
                </c:pt>
                <c:pt idx="2335">
                  <c:v>33.250955657243537</c:v>
                </c:pt>
                <c:pt idx="2336">
                  <c:v>33.65993048622073</c:v>
                </c:pt>
                <c:pt idx="2337">
                  <c:v>33.578266323781406</c:v>
                </c:pt>
                <c:pt idx="2338">
                  <c:v>34.067276345487528</c:v>
                </c:pt>
                <c:pt idx="2339">
                  <c:v>33.578266323781406</c:v>
                </c:pt>
                <c:pt idx="2340">
                  <c:v>33.8230634580421</c:v>
                </c:pt>
                <c:pt idx="2341">
                  <c:v>35.279689614991469</c:v>
                </c:pt>
                <c:pt idx="2342">
                  <c:v>34.310908229393192</c:v>
                </c:pt>
                <c:pt idx="2343">
                  <c:v>33.985936765199426</c:v>
                </c:pt>
                <c:pt idx="2344">
                  <c:v>33.332881670889662</c:v>
                </c:pt>
                <c:pt idx="2345">
                  <c:v>33.496536881732027</c:v>
                </c:pt>
                <c:pt idx="2346">
                  <c:v>33.168963874278575</c:v>
                </c:pt>
                <c:pt idx="2347">
                  <c:v>33.578266323781406</c:v>
                </c:pt>
                <c:pt idx="2348">
                  <c:v>33.250955657243537</c:v>
                </c:pt>
                <c:pt idx="2349">
                  <c:v>33.168963874278575</c:v>
                </c:pt>
                <c:pt idx="2350">
                  <c:v>34.992666061258205</c:v>
                </c:pt>
                <c:pt idx="2351">
                  <c:v>34.669869735205282</c:v>
                </c:pt>
                <c:pt idx="2352">
                  <c:v>33.613707040356473</c:v>
                </c:pt>
                <c:pt idx="2353">
                  <c:v>33.532010591206074</c:v>
                </c:pt>
                <c:pt idx="2354">
                  <c:v>33.450248800935299</c:v>
                </c:pt>
                <c:pt idx="2355">
                  <c:v>33.613707040356473</c:v>
                </c:pt>
                <c:pt idx="2356">
                  <c:v>33.695338270099342</c:v>
                </c:pt>
                <c:pt idx="2357">
                  <c:v>33.613707040356473</c:v>
                </c:pt>
                <c:pt idx="2358">
                  <c:v>33.77690440179191</c:v>
                </c:pt>
                <c:pt idx="2359">
                  <c:v>33.613707040356473</c:v>
                </c:pt>
                <c:pt idx="2360">
                  <c:v>33.532010591206074</c:v>
                </c:pt>
                <c:pt idx="2361">
                  <c:v>34.912062075193376</c:v>
                </c:pt>
                <c:pt idx="2362">
                  <c:v>34.02121341683079</c:v>
                </c:pt>
                <c:pt idx="2363">
                  <c:v>33.450248800935299</c:v>
                </c:pt>
                <c:pt idx="2364">
                  <c:v>33.122545781850931</c:v>
                </c:pt>
                <c:pt idx="2365">
                  <c:v>33.204570160901767</c:v>
                </c:pt>
                <c:pt idx="2366">
                  <c:v>33.613707040356473</c:v>
                </c:pt>
                <c:pt idx="2367">
                  <c:v>33.122545781850931</c:v>
                </c:pt>
                <c:pt idx="2368">
                  <c:v>33.122545781850931</c:v>
                </c:pt>
                <c:pt idx="2369">
                  <c:v>33.695338270099342</c:v>
                </c:pt>
                <c:pt idx="2370">
                  <c:v>35.027324160896285</c:v>
                </c:pt>
                <c:pt idx="2371">
                  <c:v>33.893513996970796</c:v>
                </c:pt>
                <c:pt idx="2372">
                  <c:v>33.567249813867136</c:v>
                </c:pt>
                <c:pt idx="2373">
                  <c:v>32.911580094718659</c:v>
                </c:pt>
                <c:pt idx="2374">
                  <c:v>33.239941125075234</c:v>
                </c:pt>
                <c:pt idx="2375">
                  <c:v>33.730511982471114</c:v>
                </c:pt>
                <c:pt idx="2376">
                  <c:v>33.730511982471114</c:v>
                </c:pt>
                <c:pt idx="2377">
                  <c:v>33.648913477979647</c:v>
                </c:pt>
                <c:pt idx="2378">
                  <c:v>33.321866646631975</c:v>
                </c:pt>
                <c:pt idx="2379">
                  <c:v>35.188279224685687</c:v>
                </c:pt>
                <c:pt idx="2380">
                  <c:v>34.866116510065012</c:v>
                </c:pt>
                <c:pt idx="2381">
                  <c:v>34.542939734567824</c:v>
                </c:pt>
                <c:pt idx="2382">
                  <c:v>33.648913477979647</c:v>
                </c:pt>
                <c:pt idx="2383">
                  <c:v>33.485520868594904</c:v>
                </c:pt>
                <c:pt idx="2384">
                  <c:v>33.321866646631975</c:v>
                </c:pt>
                <c:pt idx="2385">
                  <c:v>33.403726520267469</c:v>
                </c:pt>
                <c:pt idx="2386">
                  <c:v>33.485520868594904</c:v>
                </c:pt>
                <c:pt idx="2387">
                  <c:v>33.567249813867136</c:v>
                </c:pt>
                <c:pt idx="2388">
                  <c:v>33.730511982471114</c:v>
                </c:pt>
                <c:pt idx="2389">
                  <c:v>34.056256822596765</c:v>
                </c:pt>
                <c:pt idx="2390">
                  <c:v>33.567249813867136</c:v>
                </c:pt>
                <c:pt idx="2391">
                  <c:v>35.061751738778923</c:v>
                </c:pt>
                <c:pt idx="2392">
                  <c:v>34.415650645680955</c:v>
                </c:pt>
                <c:pt idx="2393">
                  <c:v>33.928389073208564</c:v>
                </c:pt>
                <c:pt idx="2394">
                  <c:v>33.520558537425529</c:v>
                </c:pt>
                <c:pt idx="2395">
                  <c:v>33.43879688607899</c:v>
                </c:pt>
                <c:pt idx="2396">
                  <c:v>33.275077064701975</c:v>
                </c:pt>
                <c:pt idx="2397">
                  <c:v>33.275077064701975</c:v>
                </c:pt>
                <c:pt idx="2398">
                  <c:v>33.275077064701975</c:v>
                </c:pt>
                <c:pt idx="2399">
                  <c:v>33.029004193949788</c:v>
                </c:pt>
                <c:pt idx="2400">
                  <c:v>32.946847906319817</c:v>
                </c:pt>
                <c:pt idx="2401">
                  <c:v>34.739209629609491</c:v>
                </c:pt>
                <c:pt idx="2402">
                  <c:v>34.172309568016601</c:v>
                </c:pt>
                <c:pt idx="2403">
                  <c:v>33.602254845435368</c:v>
                </c:pt>
                <c:pt idx="2404">
                  <c:v>34.009760483260607</c:v>
                </c:pt>
                <c:pt idx="2405">
                  <c:v>33.928389073208564</c:v>
                </c:pt>
                <c:pt idx="2406">
                  <c:v>34.334601134618879</c:v>
                </c:pt>
                <c:pt idx="2407">
                  <c:v>34.091067274994202</c:v>
                </c:pt>
                <c:pt idx="2408">
                  <c:v>33.275077064701975</c:v>
                </c:pt>
                <c:pt idx="2409">
                  <c:v>33.193118649435917</c:v>
                </c:pt>
                <c:pt idx="2410">
                  <c:v>33.275077064701975</c:v>
                </c:pt>
                <c:pt idx="2411">
                  <c:v>33.193118649435917</c:v>
                </c:pt>
                <c:pt idx="2412">
                  <c:v>33.111094400359377</c:v>
                </c:pt>
                <c:pt idx="2413">
                  <c:v>34.692770369944355</c:v>
                </c:pt>
                <c:pt idx="2414">
                  <c:v>34.288001289620638</c:v>
                </c:pt>
                <c:pt idx="2415">
                  <c:v>33.63702597964857</c:v>
                </c:pt>
                <c:pt idx="2416">
                  <c:v>33.473632939724553</c:v>
                </c:pt>
                <c:pt idx="2417">
                  <c:v>33.800158369277767</c:v>
                </c:pt>
                <c:pt idx="2418">
                  <c:v>33.800158369277767</c:v>
                </c:pt>
                <c:pt idx="2419">
                  <c:v>33.555362101703679</c:v>
                </c:pt>
                <c:pt idx="2420">
                  <c:v>33.63702597964857</c:v>
                </c:pt>
                <c:pt idx="2421">
                  <c:v>33.14606100797414</c:v>
                </c:pt>
                <c:pt idx="2422">
                  <c:v>34.61194425138865</c:v>
                </c:pt>
                <c:pt idx="2423">
                  <c:v>34.044370350675649</c:v>
                </c:pt>
                <c:pt idx="2424">
                  <c:v>33.63702597964857</c:v>
                </c:pt>
                <c:pt idx="2425">
                  <c:v>33.14606100797414</c:v>
                </c:pt>
                <c:pt idx="2426">
                  <c:v>33.228052528734281</c:v>
                </c:pt>
                <c:pt idx="2427">
                  <c:v>33.228052528734281</c:v>
                </c:pt>
                <c:pt idx="2428">
                  <c:v>32.899690567538926</c:v>
                </c:pt>
                <c:pt idx="2429">
                  <c:v>33.391838371805761</c:v>
                </c:pt>
                <c:pt idx="2430">
                  <c:v>33.555362101703679</c:v>
                </c:pt>
                <c:pt idx="2431">
                  <c:v>33.473632939724553</c:v>
                </c:pt>
                <c:pt idx="2432">
                  <c:v>35.049438445263263</c:v>
                </c:pt>
                <c:pt idx="2433">
                  <c:v>34.484319199415609</c:v>
                </c:pt>
                <c:pt idx="2434">
                  <c:v>33.671563508269799</c:v>
                </c:pt>
                <c:pt idx="2435">
                  <c:v>33.344645051930229</c:v>
                </c:pt>
                <c:pt idx="2436">
                  <c:v>33.098767925184404</c:v>
                </c:pt>
                <c:pt idx="2437">
                  <c:v>33.262751764970062</c:v>
                </c:pt>
                <c:pt idx="2438">
                  <c:v>33.508234974037805</c:v>
                </c:pt>
                <c:pt idx="2439">
                  <c:v>33.426472747469461</c:v>
                </c:pt>
                <c:pt idx="2440">
                  <c:v>33.834631627076135</c:v>
                </c:pt>
                <c:pt idx="2441">
                  <c:v>33.834631627076135</c:v>
                </c:pt>
                <c:pt idx="2442">
                  <c:v>33.344645051930229</c:v>
                </c:pt>
                <c:pt idx="2443">
                  <c:v>33.426472747469461</c:v>
                </c:pt>
                <c:pt idx="2444">
                  <c:v>35.049438445263263</c:v>
                </c:pt>
                <c:pt idx="2445">
                  <c:v>34.159990479888222</c:v>
                </c:pt>
                <c:pt idx="2446">
                  <c:v>33.262751764970062</c:v>
                </c:pt>
                <c:pt idx="2447">
                  <c:v>33.508234974037805</c:v>
                </c:pt>
                <c:pt idx="2448">
                  <c:v>33.589931853726682</c:v>
                </c:pt>
                <c:pt idx="2449">
                  <c:v>33.589931853726682</c:v>
                </c:pt>
                <c:pt idx="2450">
                  <c:v>33.834631627076135</c:v>
                </c:pt>
                <c:pt idx="2451">
                  <c:v>33.997440297232629</c:v>
                </c:pt>
                <c:pt idx="2452">
                  <c:v>33.589931853726682</c:v>
                </c:pt>
                <c:pt idx="2453">
                  <c:v>33.91606833303257</c:v>
                </c:pt>
                <c:pt idx="2454">
                  <c:v>33.91606833303257</c:v>
                </c:pt>
                <c:pt idx="2455">
                  <c:v>33.671563508269799</c:v>
                </c:pt>
                <c:pt idx="2456">
                  <c:v>33.589931853726682</c:v>
                </c:pt>
                <c:pt idx="2457">
                  <c:v>35.083207149244629</c:v>
                </c:pt>
                <c:pt idx="2458">
                  <c:v>34.356333290156783</c:v>
                </c:pt>
                <c:pt idx="2459">
                  <c:v>33.379077685369111</c:v>
                </c:pt>
                <c:pt idx="2460">
                  <c:v>33.297216650607083</c:v>
                </c:pt>
                <c:pt idx="2461">
                  <c:v>33.379077685369111</c:v>
                </c:pt>
                <c:pt idx="2462">
                  <c:v>33.379077685369111</c:v>
                </c:pt>
                <c:pt idx="2463">
                  <c:v>32.969114729065836</c:v>
                </c:pt>
                <c:pt idx="2464">
                  <c:v>33.133297492876807</c:v>
                </c:pt>
                <c:pt idx="2465">
                  <c:v>33.21528996077592</c:v>
                </c:pt>
                <c:pt idx="2466">
                  <c:v>33.297216650607083</c:v>
                </c:pt>
                <c:pt idx="2467">
                  <c:v>34.922123867575181</c:v>
                </c:pt>
                <c:pt idx="2468">
                  <c:v>34.356333290156783</c:v>
                </c:pt>
                <c:pt idx="2469">
                  <c:v>33.379077685369111</c:v>
                </c:pt>
                <c:pt idx="2470">
                  <c:v>33.133297492876807</c:v>
                </c:pt>
                <c:pt idx="2471">
                  <c:v>33.297216650607083</c:v>
                </c:pt>
                <c:pt idx="2472">
                  <c:v>33.21528996077592</c:v>
                </c:pt>
                <c:pt idx="2473">
                  <c:v>33.297216650607083</c:v>
                </c:pt>
                <c:pt idx="2474">
                  <c:v>33.705867721094705</c:v>
                </c:pt>
                <c:pt idx="2475">
                  <c:v>33.78740231290675</c:v>
                </c:pt>
                <c:pt idx="2476">
                  <c:v>33.868871980110441</c:v>
                </c:pt>
                <c:pt idx="2477">
                  <c:v>33.62426808382088</c:v>
                </c:pt>
                <c:pt idx="2478">
                  <c:v>33.542603279876971</c:v>
                </c:pt>
                <c:pt idx="2479">
                  <c:v>33.705867721094705</c:v>
                </c:pt>
                <c:pt idx="2480">
                  <c:v>35.036267044553597</c:v>
                </c:pt>
                <c:pt idx="2481">
                  <c:v>33.902879715170229</c:v>
                </c:pt>
                <c:pt idx="2482">
                  <c:v>33.331447476128517</c:v>
                </c:pt>
                <c:pt idx="2483">
                  <c:v>33.495039981916648</c:v>
                </c:pt>
                <c:pt idx="2484">
                  <c:v>33.331447476128517</c:v>
                </c:pt>
                <c:pt idx="2485">
                  <c:v>33.249552889982624</c:v>
                </c:pt>
                <c:pt idx="2486">
                  <c:v>33.249552889982624</c:v>
                </c:pt>
                <c:pt idx="2487">
                  <c:v>33.249552889982624</c:v>
                </c:pt>
                <c:pt idx="2488">
                  <c:v>33.331447476128517</c:v>
                </c:pt>
                <c:pt idx="2489">
                  <c:v>34.875119206196871</c:v>
                </c:pt>
                <c:pt idx="2490">
                  <c:v>34.552062643690988</c:v>
                </c:pt>
                <c:pt idx="2491">
                  <c:v>33.167592584686474</c:v>
                </c:pt>
                <c:pt idx="2492">
                  <c:v>33.167592584686474</c:v>
                </c:pt>
                <c:pt idx="2493">
                  <c:v>32.921316120192785</c:v>
                </c:pt>
                <c:pt idx="2494">
                  <c:v>33.167592584686474</c:v>
                </c:pt>
                <c:pt idx="2495">
                  <c:v>33.167592584686474</c:v>
                </c:pt>
                <c:pt idx="2496">
                  <c:v>33.739938905960287</c:v>
                </c:pt>
                <c:pt idx="2497">
                  <c:v>33.576738146132527</c:v>
                </c:pt>
                <c:pt idx="2498">
                  <c:v>33.821441744005313</c:v>
                </c:pt>
                <c:pt idx="2499">
                  <c:v>33.739938905960287</c:v>
                </c:pt>
                <c:pt idx="2500">
                  <c:v>33.692241129719719</c:v>
                </c:pt>
                <c:pt idx="2501">
                  <c:v>34.017996907106465</c:v>
                </c:pt>
                <c:pt idx="2502">
                  <c:v>33.447241681659875</c:v>
                </c:pt>
                <c:pt idx="2503">
                  <c:v>33.447241681659875</c:v>
                </c:pt>
                <c:pt idx="2504">
                  <c:v>33.528973417577163</c:v>
                </c:pt>
                <c:pt idx="2505">
                  <c:v>33.365444530046545</c:v>
                </c:pt>
                <c:pt idx="2506">
                  <c:v>33.119659356266425</c:v>
                </c:pt>
                <c:pt idx="2507">
                  <c:v>33.365444530046545</c:v>
                </c:pt>
                <c:pt idx="2508">
                  <c:v>33.201653490186402</c:v>
                </c:pt>
                <c:pt idx="2509">
                  <c:v>33.201653490186402</c:v>
                </c:pt>
                <c:pt idx="2510">
                  <c:v>34.747181650302934</c:v>
                </c:pt>
                <c:pt idx="2511">
                  <c:v>34.26163533722206</c:v>
                </c:pt>
                <c:pt idx="2512">
                  <c:v>33.773777348752219</c:v>
                </c:pt>
                <c:pt idx="2513">
                  <c:v>33.528973417577163</c:v>
                </c:pt>
                <c:pt idx="2514">
                  <c:v>33.528973417577163</c:v>
                </c:pt>
                <c:pt idx="2515">
                  <c:v>33.61063985973658</c:v>
                </c:pt>
                <c:pt idx="2516">
                  <c:v>33.447241681659875</c:v>
                </c:pt>
                <c:pt idx="2517">
                  <c:v>33.447241681659875</c:v>
                </c:pt>
                <c:pt idx="2518">
                  <c:v>33.283581840440775</c:v>
                </c:pt>
                <c:pt idx="2519">
                  <c:v>33.037599315300724</c:v>
                </c:pt>
                <c:pt idx="2520">
                  <c:v>32.791022510864082</c:v>
                </c:pt>
                <c:pt idx="2521">
                  <c:v>33.201653490186402</c:v>
                </c:pt>
                <c:pt idx="2522">
                  <c:v>34.780415216294728</c:v>
                </c:pt>
                <c:pt idx="2523">
                  <c:v>34.132755073310875</c:v>
                </c:pt>
                <c:pt idx="2524">
                  <c:v>33.8888232774367</c:v>
                </c:pt>
                <c:pt idx="2525">
                  <c:v>33.153518169323434</c:v>
                </c:pt>
                <c:pt idx="2526">
                  <c:v>33.317377099223847</c:v>
                </c:pt>
                <c:pt idx="2527">
                  <c:v>33.317377099223847</c:v>
                </c:pt>
                <c:pt idx="2528">
                  <c:v>33.562673780182422</c:v>
                </c:pt>
                <c:pt idx="2529">
                  <c:v>33.399208098908787</c:v>
                </c:pt>
                <c:pt idx="2530">
                  <c:v>33.317377099223847</c:v>
                </c:pt>
                <c:pt idx="2531">
                  <c:v>33.153518169323434</c:v>
                </c:pt>
                <c:pt idx="2532">
                  <c:v>33.399208098908787</c:v>
                </c:pt>
                <c:pt idx="2533">
                  <c:v>33.807383333413611</c:v>
                </c:pt>
                <c:pt idx="2534">
                  <c:v>35.343784514047002</c:v>
                </c:pt>
                <c:pt idx="2535">
                  <c:v>34.53802177094633</c:v>
                </c:pt>
                <c:pt idx="2536">
                  <c:v>33.97019846881642</c:v>
                </c:pt>
                <c:pt idx="2537">
                  <c:v>33.644308705669175</c:v>
                </c:pt>
                <c:pt idx="2538">
                  <c:v>33.480973618519045</c:v>
                </c:pt>
                <c:pt idx="2539">
                  <c:v>33.644308705669175</c:v>
                </c:pt>
                <c:pt idx="2540">
                  <c:v>33.399208098908787</c:v>
                </c:pt>
                <c:pt idx="2541">
                  <c:v>33.399208098908787</c:v>
                </c:pt>
                <c:pt idx="2542">
                  <c:v>33.399208098908787</c:v>
                </c:pt>
                <c:pt idx="2543">
                  <c:v>33.07148999305133</c:v>
                </c:pt>
                <c:pt idx="2544">
                  <c:v>32.989395844589581</c:v>
                </c:pt>
                <c:pt idx="2545">
                  <c:v>34.97463630803145</c:v>
                </c:pt>
                <c:pt idx="2546">
                  <c:v>34.490222758904736</c:v>
                </c:pt>
                <c:pt idx="2547">
                  <c:v>34.084789581613677</c:v>
                </c:pt>
                <c:pt idx="2548">
                  <c:v>33.840757141951656</c:v>
                </c:pt>
                <c:pt idx="2549">
                  <c:v>33.596141353286441</c:v>
                </c:pt>
                <c:pt idx="2550">
                  <c:v>33.596141353286441</c:v>
                </c:pt>
                <c:pt idx="2551">
                  <c:v>33.514472560601064</c:v>
                </c:pt>
                <c:pt idx="2552">
                  <c:v>33.514472560601064</c:v>
                </c:pt>
                <c:pt idx="2553">
                  <c:v>33.596141353286441</c:v>
                </c:pt>
                <c:pt idx="2554">
                  <c:v>33.596141353286441</c:v>
                </c:pt>
                <c:pt idx="2555">
                  <c:v>33.677744966966827</c:v>
                </c:pt>
                <c:pt idx="2556">
                  <c:v>33.677744966966827</c:v>
                </c:pt>
                <c:pt idx="2557">
                  <c:v>33.596141353286441</c:v>
                </c:pt>
                <c:pt idx="2558">
                  <c:v>35.215988784968204</c:v>
                </c:pt>
                <c:pt idx="2559">
                  <c:v>33.187143162383904</c:v>
                </c:pt>
                <c:pt idx="2560">
                  <c:v>34.732715344091105</c:v>
                </c:pt>
                <c:pt idx="2561">
                  <c:v>34.247155390989576</c:v>
                </c:pt>
                <c:pt idx="2562">
                  <c:v>33.922165944690676</c:v>
                </c:pt>
                <c:pt idx="2563">
                  <c:v>33.514472560601064</c:v>
                </c:pt>
                <c:pt idx="2564">
                  <c:v>33.4327384673079</c:v>
                </c:pt>
                <c:pt idx="2565">
                  <c:v>33.840757141951656</c:v>
                </c:pt>
                <c:pt idx="2566">
                  <c:v>33.759283522890655</c:v>
                </c:pt>
                <c:pt idx="2567">
                  <c:v>33.840757141951656</c:v>
                </c:pt>
                <c:pt idx="2568">
                  <c:v>33.840757141951656</c:v>
                </c:pt>
                <c:pt idx="2569">
                  <c:v>33.4327384673079</c:v>
                </c:pt>
                <c:pt idx="2570">
                  <c:v>33.350938951446267</c:v>
                </c:pt>
                <c:pt idx="2571">
                  <c:v>33.514472560601064</c:v>
                </c:pt>
                <c:pt idx="2572">
                  <c:v>35.248612271023262</c:v>
                </c:pt>
                <c:pt idx="2573">
                  <c:v>34.684783188012887</c:v>
                </c:pt>
                <c:pt idx="2574">
                  <c:v>33.792456429802087</c:v>
                </c:pt>
                <c:pt idx="2575">
                  <c:v>33.629376418502488</c:v>
                </c:pt>
                <c:pt idx="2576">
                  <c:v>33.710948924730985</c:v>
                </c:pt>
                <c:pt idx="2577">
                  <c:v>33.629376418502488</c:v>
                </c:pt>
                <c:pt idx="2578">
                  <c:v>33.547738790034202</c:v>
                </c:pt>
                <c:pt idx="2579">
                  <c:v>33.792456429802087</c:v>
                </c:pt>
                <c:pt idx="2580">
                  <c:v>33.710948924730985</c:v>
                </c:pt>
                <c:pt idx="2581">
                  <c:v>33.466035917887552</c:v>
                </c:pt>
                <c:pt idx="2582">
                  <c:v>33.629376418502488</c:v>
                </c:pt>
                <c:pt idx="2583">
                  <c:v>33.38426768026892</c:v>
                </c:pt>
                <c:pt idx="2584">
                  <c:v>33.710948924730985</c:v>
                </c:pt>
                <c:pt idx="2585">
                  <c:v>35.168254477753919</c:v>
                </c:pt>
                <c:pt idx="2586">
                  <c:v>34.523118728253678</c:v>
                </c:pt>
                <c:pt idx="2587">
                  <c:v>33.710948924730985</c:v>
                </c:pt>
                <c:pt idx="2588">
                  <c:v>33.38426768026892</c:v>
                </c:pt>
                <c:pt idx="2589">
                  <c:v>33.466035917887552</c:v>
                </c:pt>
                <c:pt idx="2590">
                  <c:v>33.220534619649015</c:v>
                </c:pt>
                <c:pt idx="2591">
                  <c:v>33.547738790034202</c:v>
                </c:pt>
                <c:pt idx="2592">
                  <c:v>33.710948924730985</c:v>
                </c:pt>
                <c:pt idx="2593">
                  <c:v>33.547738790034202</c:v>
                </c:pt>
                <c:pt idx="2594">
                  <c:v>33.629376418502488</c:v>
                </c:pt>
                <c:pt idx="2595">
                  <c:v>33.38426768026892</c:v>
                </c:pt>
                <c:pt idx="2596">
                  <c:v>34.798095238019357</c:v>
                </c:pt>
                <c:pt idx="2597">
                  <c:v>34.393925743977661</c:v>
                </c:pt>
                <c:pt idx="2598">
                  <c:v>33.906809349056005</c:v>
                </c:pt>
                <c:pt idx="2599">
                  <c:v>33.662379255512633</c:v>
                </c:pt>
                <c:pt idx="2600">
                  <c:v>33.580772587009903</c:v>
                </c:pt>
                <c:pt idx="2601">
                  <c:v>33.580772587009903</c:v>
                </c:pt>
                <c:pt idx="2602">
                  <c:v>33.580772587009903</c:v>
                </c:pt>
                <c:pt idx="2603">
                  <c:v>33.335560971695941</c:v>
                </c:pt>
                <c:pt idx="2604">
                  <c:v>33.41736356690933</c:v>
                </c:pt>
                <c:pt idx="2605">
                  <c:v>33.41736356690933</c:v>
                </c:pt>
                <c:pt idx="2606">
                  <c:v>33.580772587009903</c:v>
                </c:pt>
                <c:pt idx="2607">
                  <c:v>35.200679600159617</c:v>
                </c:pt>
                <c:pt idx="2608">
                  <c:v>34.555784689636312</c:v>
                </c:pt>
                <c:pt idx="2609">
                  <c:v>33.825397515792758</c:v>
                </c:pt>
                <c:pt idx="2610">
                  <c:v>33.743920858133663</c:v>
                </c:pt>
                <c:pt idx="2611">
                  <c:v>33.743920858133663</c:v>
                </c:pt>
                <c:pt idx="2612">
                  <c:v>33.662379255512633</c:v>
                </c:pt>
                <c:pt idx="2613">
                  <c:v>33.499100731351746</c:v>
                </c:pt>
                <c:pt idx="2614">
                  <c:v>33.499100731351746</c:v>
                </c:pt>
                <c:pt idx="2615">
                  <c:v>33.41736356690933</c:v>
                </c:pt>
                <c:pt idx="2616">
                  <c:v>33.41736356690933</c:v>
                </c:pt>
                <c:pt idx="2617">
                  <c:v>33.171758999217843</c:v>
                </c:pt>
                <c:pt idx="2618">
                  <c:v>34.99160467386082</c:v>
                </c:pt>
                <c:pt idx="2619">
                  <c:v>34.426422323136592</c:v>
                </c:pt>
                <c:pt idx="2620">
                  <c:v>33.939488302029304</c:v>
                </c:pt>
                <c:pt idx="2621">
                  <c:v>33.53193318647152</c:v>
                </c:pt>
                <c:pt idx="2622">
                  <c:v>33.613574229791652</c:v>
                </c:pt>
                <c:pt idx="2623">
                  <c:v>33.695150142073317</c:v>
                </c:pt>
                <c:pt idx="2624">
                  <c:v>33.858107057611051</c:v>
                </c:pt>
                <c:pt idx="2625">
                  <c:v>33.368455220497253</c:v>
                </c:pt>
                <c:pt idx="2626">
                  <c:v>33.776661044427442</c:v>
                </c:pt>
                <c:pt idx="2627">
                  <c:v>33.613574229791652</c:v>
                </c:pt>
                <c:pt idx="2628">
                  <c:v>33.53193318647152</c:v>
                </c:pt>
                <c:pt idx="2629">
                  <c:v>35.473583489994041</c:v>
                </c:pt>
                <c:pt idx="2630">
                  <c:v>34.426422323136592</c:v>
                </c:pt>
                <c:pt idx="2631">
                  <c:v>33.939488302029304</c:v>
                </c:pt>
                <c:pt idx="2632">
                  <c:v>33.53193318647152</c:v>
                </c:pt>
                <c:pt idx="2633">
                  <c:v>33.695150142073317</c:v>
                </c:pt>
                <c:pt idx="2634">
                  <c:v>33.776661044427442</c:v>
                </c:pt>
                <c:pt idx="2635">
                  <c:v>34.020804897736809</c:v>
                </c:pt>
                <c:pt idx="2636">
                  <c:v>34.102056964438077</c:v>
                </c:pt>
                <c:pt idx="2637">
                  <c:v>33.613574229791652</c:v>
                </c:pt>
                <c:pt idx="2638">
                  <c:v>33.450226890647343</c:v>
                </c:pt>
                <c:pt idx="2639">
                  <c:v>33.53193318647152</c:v>
                </c:pt>
                <c:pt idx="2640">
                  <c:v>33.939488302029304</c:v>
                </c:pt>
                <c:pt idx="2641">
                  <c:v>35.425320621641958</c:v>
                </c:pt>
                <c:pt idx="2642">
                  <c:v>34.458689038881403</c:v>
                </c:pt>
                <c:pt idx="2643">
                  <c:v>33.809169758951668</c:v>
                </c:pt>
                <c:pt idx="2644">
                  <c:v>33.564533560092741</c:v>
                </c:pt>
                <c:pt idx="2645">
                  <c:v>33.564533560092741</c:v>
                </c:pt>
                <c:pt idx="2646">
                  <c:v>33.809169758951668</c:v>
                </c:pt>
                <c:pt idx="2647">
                  <c:v>33.564533560092741</c:v>
                </c:pt>
                <c:pt idx="2648">
                  <c:v>33.15550099896717</c:v>
                </c:pt>
                <c:pt idx="2649">
                  <c:v>33.809169758951668</c:v>
                </c:pt>
                <c:pt idx="2650">
                  <c:v>33.64614399472174</c:v>
                </c:pt>
                <c:pt idx="2651">
                  <c:v>33.237438636909701</c:v>
                </c:pt>
                <c:pt idx="2652">
                  <c:v>35.345114438307746</c:v>
                </c:pt>
                <c:pt idx="2653">
                  <c:v>34.620427675770429</c:v>
                </c:pt>
                <c:pt idx="2654">
                  <c:v>33.809169758951668</c:v>
                </c:pt>
                <c:pt idx="2655">
                  <c:v>33.727689354025131</c:v>
                </c:pt>
                <c:pt idx="2656">
                  <c:v>33.482857928834903</c:v>
                </c:pt>
                <c:pt idx="2657">
                  <c:v>33.319310589438714</c:v>
                </c:pt>
                <c:pt idx="2658">
                  <c:v>33.64614399472174</c:v>
                </c:pt>
                <c:pt idx="2659">
                  <c:v>33.64614399472174</c:v>
                </c:pt>
                <c:pt idx="2660">
                  <c:v>33.564533560092741</c:v>
                </c:pt>
                <c:pt idx="2661">
                  <c:v>33.64614399472174</c:v>
                </c:pt>
                <c:pt idx="2662">
                  <c:v>33.237438636909701</c:v>
                </c:pt>
                <c:pt idx="2663">
                  <c:v>33.890585330097736</c:v>
                </c:pt>
                <c:pt idx="2664">
                  <c:v>35.7770881225469</c:v>
                </c:pt>
                <c:pt idx="2665">
                  <c:v>34.73314933011693</c:v>
                </c:pt>
                <c:pt idx="2666">
                  <c:v>34.004153278535853</c:v>
                </c:pt>
                <c:pt idx="2667">
                  <c:v>33.515256956900998</c:v>
                </c:pt>
                <c:pt idx="2668">
                  <c:v>34.085409411911655</c:v>
                </c:pt>
                <c:pt idx="2669">
                  <c:v>34.004153278535853</c:v>
                </c:pt>
                <c:pt idx="2670">
                  <c:v>33.841447275139842</c:v>
                </c:pt>
                <c:pt idx="2671">
                  <c:v>33.515256956900998</c:v>
                </c:pt>
                <c:pt idx="2672">
                  <c:v>33.515256956900998</c:v>
                </c:pt>
                <c:pt idx="2673">
                  <c:v>33.759997165297989</c:v>
                </c:pt>
                <c:pt idx="2674">
                  <c:v>33.759997165297989</c:v>
                </c:pt>
                <c:pt idx="2675">
                  <c:v>33.759997165297989</c:v>
                </c:pt>
                <c:pt idx="2676">
                  <c:v>33.269929382466955</c:v>
                </c:pt>
                <c:pt idx="2677">
                  <c:v>35.296587103336435</c:v>
                </c:pt>
                <c:pt idx="2678">
                  <c:v>34.65240523947881</c:v>
                </c:pt>
                <c:pt idx="2679">
                  <c:v>34.409790938288324</c:v>
                </c:pt>
                <c:pt idx="2680">
                  <c:v>33.841447275139842</c:v>
                </c:pt>
                <c:pt idx="2681">
                  <c:v>33.515256956900998</c:v>
                </c:pt>
                <c:pt idx="2682">
                  <c:v>33.351770706595346</c:v>
                </c:pt>
                <c:pt idx="2683">
                  <c:v>33.922832606190582</c:v>
                </c:pt>
                <c:pt idx="2684">
                  <c:v>33.759997165297989</c:v>
                </c:pt>
                <c:pt idx="2685">
                  <c:v>33.433546524002679</c:v>
                </c:pt>
                <c:pt idx="2686">
                  <c:v>33.596902127144176</c:v>
                </c:pt>
                <c:pt idx="2687">
                  <c:v>33.515256956900998</c:v>
                </c:pt>
                <c:pt idx="2688">
                  <c:v>33.596902127144176</c:v>
                </c:pt>
                <c:pt idx="2689">
                  <c:v>35.728529451790791</c:v>
                </c:pt>
                <c:pt idx="2690">
                  <c:v>34.60337574337575</c:v>
                </c:pt>
                <c:pt idx="2691">
                  <c:v>34.198527886484385</c:v>
                </c:pt>
                <c:pt idx="2692">
                  <c:v>33.383998679825822</c:v>
                </c:pt>
                <c:pt idx="2693">
                  <c:v>33.547424248361835</c:v>
                </c:pt>
                <c:pt idx="2694">
                  <c:v>33.465744128653398</c:v>
                </c:pt>
                <c:pt idx="2695">
                  <c:v>33.954849156933903</c:v>
                </c:pt>
                <c:pt idx="2696">
                  <c:v>33.710588986836115</c:v>
                </c:pt>
                <c:pt idx="2697">
                  <c:v>33.547424248361835</c:v>
                </c:pt>
                <c:pt idx="2698">
                  <c:v>33.383998679825822</c:v>
                </c:pt>
                <c:pt idx="2699">
                  <c:v>33.547424248361835</c:v>
                </c:pt>
                <c:pt idx="2700">
                  <c:v>33.629039160643799</c:v>
                </c:pt>
                <c:pt idx="2701">
                  <c:v>35.247828149394252</c:v>
                </c:pt>
                <c:pt idx="2702">
                  <c:v>34.926107485391981</c:v>
                </c:pt>
                <c:pt idx="2703">
                  <c:v>33.954849156933903</c:v>
                </c:pt>
                <c:pt idx="2704">
                  <c:v>33.302187779828841</c:v>
                </c:pt>
                <c:pt idx="2705">
                  <c:v>33.710588986836115</c:v>
                </c:pt>
                <c:pt idx="2706">
                  <c:v>33.629039160643799</c:v>
                </c:pt>
                <c:pt idx="2707">
                  <c:v>34.036139845067737</c:v>
                </c:pt>
                <c:pt idx="2708">
                  <c:v>33.79207384792079</c:v>
                </c:pt>
                <c:pt idx="2709">
                  <c:v>34.036139845067737</c:v>
                </c:pt>
                <c:pt idx="2710">
                  <c:v>34.036139845067737</c:v>
                </c:pt>
                <c:pt idx="2711">
                  <c:v>33.629039160643799</c:v>
                </c:pt>
                <c:pt idx="2712">
                  <c:v>33.710588986836115</c:v>
                </c:pt>
                <c:pt idx="2713">
                  <c:v>33.710588986836115</c:v>
                </c:pt>
                <c:pt idx="2714">
                  <c:v>35.43956973816563</c:v>
                </c:pt>
                <c:pt idx="2715">
                  <c:v>34.473236592561818</c:v>
                </c:pt>
                <c:pt idx="2716">
                  <c:v>33.986635251485495</c:v>
                </c:pt>
                <c:pt idx="2717">
                  <c:v>33.660944931708173</c:v>
                </c:pt>
                <c:pt idx="2718">
                  <c:v>33.742464757167056</c:v>
                </c:pt>
                <c:pt idx="2719">
                  <c:v>33.905309796759752</c:v>
                </c:pt>
                <c:pt idx="2720">
                  <c:v>33.579360074826468</c:v>
                </c:pt>
                <c:pt idx="2721">
                  <c:v>33.334214102092744</c:v>
                </c:pt>
                <c:pt idx="2722">
                  <c:v>33.579360074826468</c:v>
                </c:pt>
                <c:pt idx="2723">
                  <c:v>33.82391967202733</c:v>
                </c:pt>
                <c:pt idx="2724">
                  <c:v>33.742464757167056</c:v>
                </c:pt>
                <c:pt idx="2725">
                  <c:v>34.149092629650909</c:v>
                </c:pt>
                <c:pt idx="2726">
                  <c:v>33.905309796759752</c:v>
                </c:pt>
                <c:pt idx="2727">
                  <c:v>33.415994781730035</c:v>
                </c:pt>
                <c:pt idx="2728">
                  <c:v>35.118467710813093</c:v>
                </c:pt>
                <c:pt idx="2729">
                  <c:v>34.634925068761959</c:v>
                </c:pt>
                <c:pt idx="2730">
                  <c:v>33.986635251485495</c:v>
                </c:pt>
                <c:pt idx="2731">
                  <c:v>33.579360074826468</c:v>
                </c:pt>
                <c:pt idx="2732">
                  <c:v>33.579360074826468</c:v>
                </c:pt>
                <c:pt idx="2733">
                  <c:v>33.660944931708173</c:v>
                </c:pt>
                <c:pt idx="2734">
                  <c:v>33.742464757167056</c:v>
                </c:pt>
                <c:pt idx="2735">
                  <c:v>33.579360074826468</c:v>
                </c:pt>
                <c:pt idx="2736">
                  <c:v>33.660944931708173</c:v>
                </c:pt>
                <c:pt idx="2737">
                  <c:v>33.742464757167056</c:v>
                </c:pt>
                <c:pt idx="2738">
                  <c:v>33.742464757167056</c:v>
                </c:pt>
                <c:pt idx="2739">
                  <c:v>35.470601199187286</c:v>
                </c:pt>
                <c:pt idx="2740">
                  <c:v>35.470601199187286</c:v>
                </c:pt>
                <c:pt idx="2741">
                  <c:v>34.666245794963231</c:v>
                </c:pt>
                <c:pt idx="2742">
                  <c:v>34.099422478053611</c:v>
                </c:pt>
                <c:pt idx="2743">
                  <c:v>33.611064706004754</c:v>
                </c:pt>
                <c:pt idx="2744">
                  <c:v>33.611064706004754</c:v>
                </c:pt>
                <c:pt idx="2745">
                  <c:v>33.611064706004754</c:v>
                </c:pt>
                <c:pt idx="2746">
                  <c:v>33.855534905863635</c:v>
                </c:pt>
                <c:pt idx="2747">
                  <c:v>33.936895339598323</c:v>
                </c:pt>
                <c:pt idx="2748">
                  <c:v>34.018191157123283</c:v>
                </c:pt>
                <c:pt idx="2749">
                  <c:v>33.611064706004754</c:v>
                </c:pt>
                <c:pt idx="2750">
                  <c:v>33.611064706004754</c:v>
                </c:pt>
                <c:pt idx="2751">
                  <c:v>33.611064706004754</c:v>
                </c:pt>
                <c:pt idx="2752">
                  <c:v>33.855534905863635</c:v>
                </c:pt>
                <c:pt idx="2753">
                  <c:v>33.447759283000948</c:v>
                </c:pt>
                <c:pt idx="2754">
                  <c:v>33.611064706004754</c:v>
                </c:pt>
                <c:pt idx="2755">
                  <c:v>35.149614258380041</c:v>
                </c:pt>
                <c:pt idx="2756">
                  <c:v>35.149614258380041</c:v>
                </c:pt>
                <c:pt idx="2757">
                  <c:v>34.585462629989195</c:v>
                </c:pt>
                <c:pt idx="2758">
                  <c:v>33.692619709557562</c:v>
                </c:pt>
                <c:pt idx="2759">
                  <c:v>33.692619709557562</c:v>
                </c:pt>
                <c:pt idx="2760">
                  <c:v>33.611064706004754</c:v>
                </c:pt>
                <c:pt idx="2761">
                  <c:v>33.774109735954994</c:v>
                </c:pt>
                <c:pt idx="2762">
                  <c:v>33.774109735954994</c:v>
                </c:pt>
                <c:pt idx="2763">
                  <c:v>33.692619709557562</c:v>
                </c:pt>
                <c:pt idx="2764">
                  <c:v>33.692619709557562</c:v>
                </c:pt>
                <c:pt idx="2765">
                  <c:v>34.018191157123283</c:v>
                </c:pt>
                <c:pt idx="2766">
                  <c:v>33.611064706004754</c:v>
                </c:pt>
                <c:pt idx="2767">
                  <c:v>33.611064706004754</c:v>
                </c:pt>
                <c:pt idx="2768">
                  <c:v>33.774109735954994</c:v>
                </c:pt>
                <c:pt idx="2769">
                  <c:v>33.611064706004754</c:v>
                </c:pt>
                <c:pt idx="2770">
                  <c:v>35.260845723388059</c:v>
                </c:pt>
                <c:pt idx="2771">
                  <c:v>34.535766267857127</c:v>
                </c:pt>
                <c:pt idx="2772">
                  <c:v>33.805524190048516</c:v>
                </c:pt>
                <c:pt idx="2773">
                  <c:v>33.805524190048516</c:v>
                </c:pt>
                <c:pt idx="2774">
                  <c:v>33.56094801375599</c:v>
                </c:pt>
                <c:pt idx="2775">
                  <c:v>33.72406376152469</c:v>
                </c:pt>
                <c:pt idx="2776">
                  <c:v>33.72406376152469</c:v>
                </c:pt>
                <c:pt idx="2777">
                  <c:v>33.56094801375599</c:v>
                </c:pt>
                <c:pt idx="2778">
                  <c:v>33.72406376152469</c:v>
                </c:pt>
                <c:pt idx="2779">
                  <c:v>33.479292452431594</c:v>
                </c:pt>
                <c:pt idx="2780">
                  <c:v>33.72406376152469</c:v>
                </c:pt>
                <c:pt idx="2781">
                  <c:v>33.642538409714803</c:v>
                </c:pt>
                <c:pt idx="2782">
                  <c:v>33.805524190048516</c:v>
                </c:pt>
                <c:pt idx="2783">
                  <c:v>35.341095112782227</c:v>
                </c:pt>
                <c:pt idx="2784">
                  <c:v>34.616584034106552</c:v>
                </c:pt>
                <c:pt idx="2785">
                  <c:v>33.968250758927979</c:v>
                </c:pt>
                <c:pt idx="2786">
                  <c:v>33.642538409714803</c:v>
                </c:pt>
                <c:pt idx="2787">
                  <c:v>33.315785347039935</c:v>
                </c:pt>
                <c:pt idx="2788">
                  <c:v>33.805524190048516</c:v>
                </c:pt>
                <c:pt idx="2789">
                  <c:v>33.805524190048516</c:v>
                </c:pt>
                <c:pt idx="2790">
                  <c:v>33.642538409714803</c:v>
                </c:pt>
                <c:pt idx="2791">
                  <c:v>33.56094801375599</c:v>
                </c:pt>
                <c:pt idx="2792">
                  <c:v>33.479292452431594</c:v>
                </c:pt>
                <c:pt idx="2793">
                  <c:v>33.642538409714803</c:v>
                </c:pt>
                <c:pt idx="2794">
                  <c:v>33.805524190048516</c:v>
                </c:pt>
                <c:pt idx="2795">
                  <c:v>33.397571604169229</c:v>
                </c:pt>
                <c:pt idx="2796">
                  <c:v>33.805524190048516</c:v>
                </c:pt>
                <c:pt idx="2797">
                  <c:v>33.642538409714803</c:v>
                </c:pt>
                <c:pt idx="2798">
                  <c:v>33.642538409714803</c:v>
                </c:pt>
                <c:pt idx="2799">
                  <c:v>35.451889170039806</c:v>
                </c:pt>
                <c:pt idx="2800">
                  <c:v>34.323939021922229</c:v>
                </c:pt>
                <c:pt idx="2801">
                  <c:v>33.918074666319058</c:v>
                </c:pt>
                <c:pt idx="2802">
                  <c:v>33.673781451889965</c:v>
                </c:pt>
                <c:pt idx="2803">
                  <c:v>33.673781451889965</c:v>
                </c:pt>
                <c:pt idx="2804">
                  <c:v>33.755277353061615</c:v>
                </c:pt>
                <c:pt idx="2805">
                  <c:v>33.755277353061615</c:v>
                </c:pt>
                <c:pt idx="2806">
                  <c:v>33.755277353061615</c:v>
                </c:pt>
                <c:pt idx="2807">
                  <c:v>33.592220560197063</c:v>
                </c:pt>
                <c:pt idx="2808">
                  <c:v>33.510594556922399</c:v>
                </c:pt>
                <c:pt idx="2809">
                  <c:v>33.510594556922399</c:v>
                </c:pt>
                <c:pt idx="2810">
                  <c:v>33.673781451889965</c:v>
                </c:pt>
                <c:pt idx="2811">
                  <c:v>33.673781451889965</c:v>
                </c:pt>
                <c:pt idx="2812">
                  <c:v>33.83670838441941</c:v>
                </c:pt>
                <c:pt idx="2813">
                  <c:v>33.918074666319058</c:v>
                </c:pt>
                <c:pt idx="2814">
                  <c:v>34.080613461413463</c:v>
                </c:pt>
                <c:pt idx="2815">
                  <c:v>33.755277353061615</c:v>
                </c:pt>
                <c:pt idx="2816">
                  <c:v>33.755277353061615</c:v>
                </c:pt>
                <c:pt idx="2817">
                  <c:v>35.371730718336494</c:v>
                </c:pt>
                <c:pt idx="2818">
                  <c:v>34.808864376500424</c:v>
                </c:pt>
                <c:pt idx="2819">
                  <c:v>34.566688268631424</c:v>
                </c:pt>
                <c:pt idx="2820">
                  <c:v>33.428903320650477</c:v>
                </c:pt>
                <c:pt idx="2821">
                  <c:v>33.83670838441941</c:v>
                </c:pt>
                <c:pt idx="2822">
                  <c:v>33.918074666319058</c:v>
                </c:pt>
                <c:pt idx="2823">
                  <c:v>33.510594556922399</c:v>
                </c:pt>
                <c:pt idx="2824">
                  <c:v>33.592220560197063</c:v>
                </c:pt>
                <c:pt idx="2825">
                  <c:v>33.510594556922399</c:v>
                </c:pt>
                <c:pt idx="2826">
                  <c:v>33.347146729609904</c:v>
                </c:pt>
                <c:pt idx="2827">
                  <c:v>33.510594556922399</c:v>
                </c:pt>
                <c:pt idx="2828">
                  <c:v>33.428903320650477</c:v>
                </c:pt>
                <c:pt idx="2829">
                  <c:v>33.510594556922399</c:v>
                </c:pt>
                <c:pt idx="2830">
                  <c:v>33.83670838441941</c:v>
                </c:pt>
                <c:pt idx="2831">
                  <c:v>33.673781451889965</c:v>
                </c:pt>
                <c:pt idx="2832">
                  <c:v>33.673781451889965</c:v>
                </c:pt>
                <c:pt idx="2833">
                  <c:v>35.642343933204245</c:v>
                </c:pt>
                <c:pt idx="2834">
                  <c:v>34.678142278143071</c:v>
                </c:pt>
                <c:pt idx="2835">
                  <c:v>33.541665861488809</c:v>
                </c:pt>
                <c:pt idx="2836">
                  <c:v>33.623262508135099</c:v>
                </c:pt>
                <c:pt idx="2837">
                  <c:v>33.786260747746496</c:v>
                </c:pt>
                <c:pt idx="2838">
                  <c:v>33.541665861488809</c:v>
                </c:pt>
                <c:pt idx="2839">
                  <c:v>33.214626262404124</c:v>
                </c:pt>
                <c:pt idx="2840">
                  <c:v>33.460004035386362</c:v>
                </c:pt>
                <c:pt idx="2841">
                  <c:v>33.786260747746496</c:v>
                </c:pt>
                <c:pt idx="2842">
                  <c:v>33.29648435799561</c:v>
                </c:pt>
                <c:pt idx="2843">
                  <c:v>33.460004035386362</c:v>
                </c:pt>
                <c:pt idx="2844">
                  <c:v>33.623262508135099</c:v>
                </c:pt>
                <c:pt idx="2845">
                  <c:v>33.786260747746496</c:v>
                </c:pt>
                <c:pt idx="2846">
                  <c:v>34.03027228126399</c:v>
                </c:pt>
                <c:pt idx="2847">
                  <c:v>33.460004035386362</c:v>
                </c:pt>
                <c:pt idx="2848">
                  <c:v>33.460004035386362</c:v>
                </c:pt>
                <c:pt idx="2849">
                  <c:v>35.080993002977266</c:v>
                </c:pt>
                <c:pt idx="2850">
                  <c:v>34.273703698077725</c:v>
                </c:pt>
                <c:pt idx="2851">
                  <c:v>33.704794096585999</c:v>
                </c:pt>
                <c:pt idx="2852">
                  <c:v>33.378276908212968</c:v>
                </c:pt>
                <c:pt idx="2853">
                  <c:v>33.214626262404124</c:v>
                </c:pt>
                <c:pt idx="2854">
                  <c:v>33.378276908212968</c:v>
                </c:pt>
                <c:pt idx="2855">
                  <c:v>33.29648435799561</c:v>
                </c:pt>
                <c:pt idx="2856">
                  <c:v>33.29648435799561</c:v>
                </c:pt>
                <c:pt idx="2857">
                  <c:v>33.29648435799561</c:v>
                </c:pt>
                <c:pt idx="2858">
                  <c:v>33.378276908212968</c:v>
                </c:pt>
                <c:pt idx="2859">
                  <c:v>33.623262508135099</c:v>
                </c:pt>
                <c:pt idx="2860">
                  <c:v>32.96865747466785</c:v>
                </c:pt>
                <c:pt idx="2861">
                  <c:v>33.29648435799561</c:v>
                </c:pt>
                <c:pt idx="2862">
                  <c:v>33.29648435799561</c:v>
                </c:pt>
                <c:pt idx="2863">
                  <c:v>35.111288727401075</c:v>
                </c:pt>
                <c:pt idx="2864">
                  <c:v>34.385270721281472</c:v>
                </c:pt>
                <c:pt idx="2865">
                  <c:v>33.898387044540698</c:v>
                </c:pt>
                <c:pt idx="2866">
                  <c:v>33.898387044540698</c:v>
                </c:pt>
                <c:pt idx="2867">
                  <c:v>33.735576605988683</c:v>
                </c:pt>
                <c:pt idx="2868">
                  <c:v>33.735576605988683</c:v>
                </c:pt>
                <c:pt idx="2869">
                  <c:v>33.572506629267366</c:v>
                </c:pt>
                <c:pt idx="2870">
                  <c:v>33.490874011991366</c:v>
                </c:pt>
                <c:pt idx="2871">
                  <c:v>33.327412912304965</c:v>
                </c:pt>
                <c:pt idx="2872">
                  <c:v>33.490874011991366</c:v>
                </c:pt>
                <c:pt idx="2873">
                  <c:v>33.735576605988683</c:v>
                </c:pt>
                <c:pt idx="2874">
                  <c:v>33.654074120231201</c:v>
                </c:pt>
                <c:pt idx="2875">
                  <c:v>33.572506629267366</c:v>
                </c:pt>
                <c:pt idx="2876">
                  <c:v>33.490874011991366</c:v>
                </c:pt>
                <c:pt idx="2877">
                  <c:v>35.111288727401075</c:v>
                </c:pt>
                <c:pt idx="2878">
                  <c:v>34.466193552065988</c:v>
                </c:pt>
                <c:pt idx="2879">
                  <c:v>34.223233148748648</c:v>
                </c:pt>
                <c:pt idx="2880">
                  <c:v>33.735576605988683</c:v>
                </c:pt>
                <c:pt idx="2881">
                  <c:v>33.898387044540698</c:v>
                </c:pt>
                <c:pt idx="2882">
                  <c:v>33.654074120231201</c:v>
                </c:pt>
                <c:pt idx="2883">
                  <c:v>33.898387044540698</c:v>
                </c:pt>
                <c:pt idx="2884">
                  <c:v>33.654074120231201</c:v>
                </c:pt>
                <c:pt idx="2885">
                  <c:v>33.817014207291777</c:v>
                </c:pt>
                <c:pt idx="2886">
                  <c:v>33.654074120231201</c:v>
                </c:pt>
                <c:pt idx="2887">
                  <c:v>33.572506629267366</c:v>
                </c:pt>
                <c:pt idx="2888">
                  <c:v>33.572506629267366</c:v>
                </c:pt>
                <c:pt idx="2889">
                  <c:v>33.327412912304965</c:v>
                </c:pt>
                <c:pt idx="2890">
                  <c:v>33.654074120231201</c:v>
                </c:pt>
                <c:pt idx="2891">
                  <c:v>33.572506629267366</c:v>
                </c:pt>
                <c:pt idx="2892">
                  <c:v>33.735576605988683</c:v>
                </c:pt>
                <c:pt idx="2893">
                  <c:v>33.572506629267366</c:v>
                </c:pt>
                <c:pt idx="2894">
                  <c:v>33.735576605988683</c:v>
                </c:pt>
                <c:pt idx="2895">
                  <c:v>33.735576605988683</c:v>
                </c:pt>
                <c:pt idx="2896">
                  <c:v>33.327412912304965</c:v>
                </c:pt>
                <c:pt idx="2897">
                  <c:v>33.409176146942968</c:v>
                </c:pt>
                <c:pt idx="2898">
                  <c:v>33.572506629267366</c:v>
                </c:pt>
                <c:pt idx="2899">
                  <c:v>35.301944645663241</c:v>
                </c:pt>
                <c:pt idx="2900">
                  <c:v>34.41559401001507</c:v>
                </c:pt>
                <c:pt idx="2901">
                  <c:v>34.091376453595842</c:v>
                </c:pt>
                <c:pt idx="2902">
                  <c:v>33.521513512205956</c:v>
                </c:pt>
                <c:pt idx="2903">
                  <c:v>33.358110587291549</c:v>
                </c:pt>
                <c:pt idx="2904">
                  <c:v>33.521513512205956</c:v>
                </c:pt>
                <c:pt idx="2905">
                  <c:v>34.010161478413636</c:v>
                </c:pt>
                <c:pt idx="2906">
                  <c:v>33.68465565727837</c:v>
                </c:pt>
                <c:pt idx="2907">
                  <c:v>33.603117121524519</c:v>
                </c:pt>
                <c:pt idx="2908">
                  <c:v>33.521513512205956</c:v>
                </c:pt>
                <c:pt idx="2909">
                  <c:v>33.766129240420128</c:v>
                </c:pt>
                <c:pt idx="2910">
                  <c:v>33.603117121524519</c:v>
                </c:pt>
                <c:pt idx="2911">
                  <c:v>33.928882030914622</c:v>
                </c:pt>
                <c:pt idx="2912">
                  <c:v>33.603117121524519</c:v>
                </c:pt>
                <c:pt idx="2913">
                  <c:v>33.847537991549473</c:v>
                </c:pt>
                <c:pt idx="2914">
                  <c:v>33.847537991549473</c:v>
                </c:pt>
                <c:pt idx="2915">
                  <c:v>33.68465565727837</c:v>
                </c:pt>
                <c:pt idx="2916">
                  <c:v>33.603117121524519</c:v>
                </c:pt>
                <c:pt idx="2917">
                  <c:v>33.68465565727837</c:v>
                </c:pt>
                <c:pt idx="2918">
                  <c:v>33.766129240420128</c:v>
                </c:pt>
                <c:pt idx="2919">
                  <c:v>33.521513512205956</c:v>
                </c:pt>
                <c:pt idx="2920">
                  <c:v>35.22168264227173</c:v>
                </c:pt>
                <c:pt idx="2921">
                  <c:v>34.010161478413636</c:v>
                </c:pt>
                <c:pt idx="2922">
                  <c:v>33.68465565727837</c:v>
                </c:pt>
                <c:pt idx="2923">
                  <c:v>33.521513512205956</c:v>
                </c:pt>
                <c:pt idx="2924">
                  <c:v>33.358110587291549</c:v>
                </c:pt>
                <c:pt idx="2925">
                  <c:v>33.766129240420128</c:v>
                </c:pt>
                <c:pt idx="2926">
                  <c:v>33.68465565727837</c:v>
                </c:pt>
                <c:pt idx="2927">
                  <c:v>33.439844708015926</c:v>
                </c:pt>
                <c:pt idx="2928">
                  <c:v>33.439844708015926</c:v>
                </c:pt>
                <c:pt idx="2929">
                  <c:v>33.603117121524519</c:v>
                </c:pt>
                <c:pt idx="2930">
                  <c:v>33.439844708015926</c:v>
                </c:pt>
                <c:pt idx="2931">
                  <c:v>33.358110587291549</c:v>
                </c:pt>
                <c:pt idx="2932">
                  <c:v>33.68465565727837</c:v>
                </c:pt>
                <c:pt idx="2933">
                  <c:v>33.603117121524519</c:v>
                </c:pt>
                <c:pt idx="2934">
                  <c:v>33.603117121524519</c:v>
                </c:pt>
                <c:pt idx="2935">
                  <c:v>33.68465565727837</c:v>
                </c:pt>
                <c:pt idx="2936">
                  <c:v>33.68465565727837</c:v>
                </c:pt>
                <c:pt idx="2937">
                  <c:v>33.521513512205956</c:v>
                </c:pt>
                <c:pt idx="2938">
                  <c:v>33.68465565727837</c:v>
                </c:pt>
                <c:pt idx="2939">
                  <c:v>33.521513512205956</c:v>
                </c:pt>
                <c:pt idx="2940">
                  <c:v>33.521513512205956</c:v>
                </c:pt>
                <c:pt idx="2941">
                  <c:v>35.411903734547479</c:v>
                </c:pt>
                <c:pt idx="2942">
                  <c:v>34.445689265095439</c:v>
                </c:pt>
                <c:pt idx="2943">
                  <c:v>33.551922795901874</c:v>
                </c:pt>
                <c:pt idx="2944">
                  <c:v>33.633497597662142</c:v>
                </c:pt>
                <c:pt idx="2945">
                  <c:v>33.796452258346449</c:v>
                </c:pt>
                <c:pt idx="2946">
                  <c:v>33.551922795901874</c:v>
                </c:pt>
                <c:pt idx="2947">
                  <c:v>33.143069216051686</c:v>
                </c:pt>
                <c:pt idx="2948">
                  <c:v>33.796452258346449</c:v>
                </c:pt>
                <c:pt idx="2949">
                  <c:v>33.470282851775153</c:v>
                </c:pt>
                <c:pt idx="2950">
                  <c:v>33.95914779882753</c:v>
                </c:pt>
                <c:pt idx="2951">
                  <c:v>34.040398699017658</c:v>
                </c:pt>
                <c:pt idx="2952">
                  <c:v>33.95914779882753</c:v>
                </c:pt>
                <c:pt idx="2953">
                  <c:v>34.121585178490363</c:v>
                </c:pt>
                <c:pt idx="2954">
                  <c:v>34.121585178490363</c:v>
                </c:pt>
                <c:pt idx="2955">
                  <c:v>34.121585178490363</c:v>
                </c:pt>
                <c:pt idx="2956">
                  <c:v>33.715007378210032</c:v>
                </c:pt>
                <c:pt idx="2957">
                  <c:v>33.633497597662142</c:v>
                </c:pt>
                <c:pt idx="2958">
                  <c:v>33.306807050026237</c:v>
                </c:pt>
                <c:pt idx="2959">
                  <c:v>33.796452258346449</c:v>
                </c:pt>
                <c:pt idx="2960">
                  <c:v>33.306807050026237</c:v>
                </c:pt>
                <c:pt idx="2961">
                  <c:v>33.22497094831391</c:v>
                </c:pt>
                <c:pt idx="2962">
                  <c:v>32.97906836773717</c:v>
                </c:pt>
                <c:pt idx="2963">
                  <c:v>33.388577643771839</c:v>
                </c:pt>
                <c:pt idx="2964">
                  <c:v>33.061101730294922</c:v>
                </c:pt>
                <c:pt idx="2965">
                  <c:v>33.143069216051686</c:v>
                </c:pt>
                <c:pt idx="2966">
                  <c:v>33.470282851775153</c:v>
                </c:pt>
                <c:pt idx="2967">
                  <c:v>35.090841108526718</c:v>
                </c:pt>
                <c:pt idx="2968">
                  <c:v>32.732571780725266</c:v>
                </c:pt>
                <c:pt idx="2969">
                  <c:v>35.010418489329822</c:v>
                </c:pt>
                <c:pt idx="2970">
                  <c:v>34.849384091875152</c:v>
                </c:pt>
                <c:pt idx="2971">
                  <c:v>34.040398699017658</c:v>
                </c:pt>
                <c:pt idx="2972">
                  <c:v>33.551922795901874</c:v>
                </c:pt>
                <c:pt idx="2973">
                  <c:v>33.551922795901874</c:v>
                </c:pt>
                <c:pt idx="2974">
                  <c:v>33.306807050026237</c:v>
                </c:pt>
                <c:pt idx="2975">
                  <c:v>33.715007378210032</c:v>
                </c:pt>
                <c:pt idx="2976">
                  <c:v>33.143069216051686</c:v>
                </c:pt>
                <c:pt idx="2977">
                  <c:v>33.22497094831391</c:v>
                </c:pt>
                <c:pt idx="2978">
                  <c:v>33.388577643771839</c:v>
                </c:pt>
                <c:pt idx="2979">
                  <c:v>33.061101730294922</c:v>
                </c:pt>
                <c:pt idx="2980">
                  <c:v>33.87783235851964</c:v>
                </c:pt>
                <c:pt idx="2981">
                  <c:v>33.633497597662142</c:v>
                </c:pt>
                <c:pt idx="2982">
                  <c:v>33.715007378210032</c:v>
                </c:pt>
                <c:pt idx="2983">
                  <c:v>33.715007378210032</c:v>
                </c:pt>
                <c:pt idx="2984">
                  <c:v>33.306807050026237</c:v>
                </c:pt>
                <c:pt idx="2985">
                  <c:v>32.97906836773717</c:v>
                </c:pt>
                <c:pt idx="2986">
                  <c:v>33.22497094831391</c:v>
                </c:pt>
                <c:pt idx="2987">
                  <c:v>32.927379079690581</c:v>
                </c:pt>
                <c:pt idx="2988">
                  <c:v>35.200817704127473</c:v>
                </c:pt>
                <c:pt idx="2989">
                  <c:v>34.313689065647566</c:v>
                </c:pt>
                <c:pt idx="2990">
                  <c:v>33.745129540106404</c:v>
                </c:pt>
                <c:pt idx="2991">
                  <c:v>33.745129540106404</c:v>
                </c:pt>
                <c:pt idx="2992">
                  <c:v>33.582102121090657</c:v>
                </c:pt>
                <c:pt idx="2993">
                  <c:v>33.500490836699328</c:v>
                </c:pt>
                <c:pt idx="2994">
                  <c:v>33.663648315225316</c:v>
                </c:pt>
                <c:pt idx="2995">
                  <c:v>33.418814340693473</c:v>
                </c:pt>
                <c:pt idx="2996">
                  <c:v>33.582102121090657</c:v>
                </c:pt>
                <c:pt idx="2997">
                  <c:v>33.418814340693473</c:v>
                </c:pt>
                <c:pt idx="2998">
                  <c:v>33.663648315225316</c:v>
                </c:pt>
                <c:pt idx="2999">
                  <c:v>33.500490836699328</c:v>
                </c:pt>
                <c:pt idx="3000">
                  <c:v>33.255265226625966</c:v>
                </c:pt>
                <c:pt idx="3001">
                  <c:v>33.009449413929246</c:v>
                </c:pt>
                <c:pt idx="3002">
                  <c:v>33.009449413929246</c:v>
                </c:pt>
                <c:pt idx="3003">
                  <c:v>33.173392364063602</c:v>
                </c:pt>
                <c:pt idx="3004">
                  <c:v>33.337072511359224</c:v>
                </c:pt>
                <c:pt idx="3005">
                  <c:v>33.091453800881823</c:v>
                </c:pt>
                <c:pt idx="3006">
                  <c:v>33.091453800881823</c:v>
                </c:pt>
                <c:pt idx="3007">
                  <c:v>34.798527681380165</c:v>
                </c:pt>
                <c:pt idx="3008">
                  <c:v>34.798527681380165</c:v>
                </c:pt>
                <c:pt idx="3009">
                  <c:v>34.070407154831344</c:v>
                </c:pt>
                <c:pt idx="3010">
                  <c:v>33.582102121090657</c:v>
                </c:pt>
                <c:pt idx="3011">
                  <c:v>33.009449413929246</c:v>
                </c:pt>
                <c:pt idx="3012">
                  <c:v>33.337072511359224</c:v>
                </c:pt>
                <c:pt idx="3013">
                  <c:v>33.500490836699328</c:v>
                </c:pt>
                <c:pt idx="3014">
                  <c:v>33.500490836699328</c:v>
                </c:pt>
                <c:pt idx="3015">
                  <c:v>33.663648315225316</c:v>
                </c:pt>
                <c:pt idx="3016">
                  <c:v>33.418814340693473</c:v>
                </c:pt>
                <c:pt idx="3017">
                  <c:v>33.337072511359224</c:v>
                </c:pt>
                <c:pt idx="3018">
                  <c:v>33.337072511359224</c:v>
                </c:pt>
                <c:pt idx="3019">
                  <c:v>33.337072511359224</c:v>
                </c:pt>
                <c:pt idx="3020">
                  <c:v>33.582102121090657</c:v>
                </c:pt>
                <c:pt idx="3021">
                  <c:v>33.663648315225316</c:v>
                </c:pt>
                <c:pt idx="3022">
                  <c:v>33.907897564356801</c:v>
                </c:pt>
                <c:pt idx="3023">
                  <c:v>33.500490836699328</c:v>
                </c:pt>
                <c:pt idx="3024">
                  <c:v>33.582102121090657</c:v>
                </c:pt>
                <c:pt idx="3025">
                  <c:v>33.582102121090657</c:v>
                </c:pt>
                <c:pt idx="3026">
                  <c:v>33.663648315225316</c:v>
                </c:pt>
                <c:pt idx="3027">
                  <c:v>33.418814340693473</c:v>
                </c:pt>
                <c:pt idx="3028">
                  <c:v>33.582102121090657</c:v>
                </c:pt>
                <c:pt idx="3029">
                  <c:v>33.582102121090657</c:v>
                </c:pt>
                <c:pt idx="3030">
                  <c:v>33.745129540106404</c:v>
                </c:pt>
                <c:pt idx="3031">
                  <c:v>33.663648315225316</c:v>
                </c:pt>
                <c:pt idx="3032">
                  <c:v>33.582102121090657</c:v>
                </c:pt>
                <c:pt idx="3033">
                  <c:v>33.500490836699328</c:v>
                </c:pt>
                <c:pt idx="3034">
                  <c:v>33.582102121090657</c:v>
                </c:pt>
                <c:pt idx="3035">
                  <c:v>33.582102121090657</c:v>
                </c:pt>
                <c:pt idx="3036">
                  <c:v>35.069536751436544</c:v>
                </c:pt>
                <c:pt idx="3037">
                  <c:v>34.586006945795475</c:v>
                </c:pt>
                <c:pt idx="3038">
                  <c:v>32.185757882065104</c:v>
                </c:pt>
                <c:pt idx="3039">
                  <c:v>34.34338485900804</c:v>
                </c:pt>
                <c:pt idx="3040">
                  <c:v>33.530468919409543</c:v>
                </c:pt>
                <c:pt idx="3041">
                  <c:v>33.285329000759816</c:v>
                </c:pt>
                <c:pt idx="3042">
                  <c:v>33.530468919409543</c:v>
                </c:pt>
                <c:pt idx="3043">
                  <c:v>33.85641046930732</c:v>
                </c:pt>
                <c:pt idx="3044">
                  <c:v>33.448820935142692</c:v>
                </c:pt>
                <c:pt idx="3045">
                  <c:v>33.448820935142692</c:v>
                </c:pt>
                <c:pt idx="3046">
                  <c:v>33.775022398201202</c:v>
                </c:pt>
                <c:pt idx="3047">
                  <c:v>33.612051743929385</c:v>
                </c:pt>
                <c:pt idx="3048">
                  <c:v>33.367107669565769</c:v>
                </c:pt>
                <c:pt idx="3049">
                  <c:v>33.448820935142692</c:v>
                </c:pt>
                <c:pt idx="3050">
                  <c:v>33.612051743929385</c:v>
                </c:pt>
                <c:pt idx="3051">
                  <c:v>33.367107669565769</c:v>
                </c:pt>
                <c:pt idx="3052">
                  <c:v>33.693569529908643</c:v>
                </c:pt>
                <c:pt idx="3053">
                  <c:v>33.448820935142692</c:v>
                </c:pt>
                <c:pt idx="3054">
                  <c:v>33.612051743929385</c:v>
                </c:pt>
                <c:pt idx="3055">
                  <c:v>33.448820935142692</c:v>
                </c:pt>
                <c:pt idx="3056">
                  <c:v>33.612051743929385</c:v>
                </c:pt>
                <c:pt idx="3057">
                  <c:v>33.448820935142692</c:v>
                </c:pt>
                <c:pt idx="3058">
                  <c:v>33.693569529908643</c:v>
                </c:pt>
                <c:pt idx="3059">
                  <c:v>33.85641046930732</c:v>
                </c:pt>
                <c:pt idx="3060">
                  <c:v>33.530468919409543</c:v>
                </c:pt>
                <c:pt idx="3061">
                  <c:v>33.612051743929385</c:v>
                </c:pt>
                <c:pt idx="3062">
                  <c:v>33.285329000759816</c:v>
                </c:pt>
                <c:pt idx="3063">
                  <c:v>33.448820935142692</c:v>
                </c:pt>
                <c:pt idx="3064">
                  <c:v>33.612051743929385</c:v>
                </c:pt>
                <c:pt idx="3065">
                  <c:v>33.448820935142692</c:v>
                </c:pt>
                <c:pt idx="3066">
                  <c:v>33.530468919409543</c:v>
                </c:pt>
                <c:pt idx="3067">
                  <c:v>33.448820935142692</c:v>
                </c:pt>
                <c:pt idx="3068">
                  <c:v>35.470746990492898</c:v>
                </c:pt>
                <c:pt idx="3069">
                  <c:v>34.505196684310647</c:v>
                </c:pt>
                <c:pt idx="3070">
                  <c:v>33.937733863376877</c:v>
                </c:pt>
                <c:pt idx="3071">
                  <c:v>33.367107669565769</c:v>
                </c:pt>
                <c:pt idx="3072">
                  <c:v>33.530468919409543</c:v>
                </c:pt>
                <c:pt idx="3073">
                  <c:v>33.530468919409543</c:v>
                </c:pt>
                <c:pt idx="3074">
                  <c:v>33.612051743929385</c:v>
                </c:pt>
                <c:pt idx="3075">
                  <c:v>33.612051743929385</c:v>
                </c:pt>
                <c:pt idx="3076">
                  <c:v>33.121574963990952</c:v>
                </c:pt>
                <c:pt idx="3077">
                  <c:v>33.203484806447364</c:v>
                </c:pt>
                <c:pt idx="3078">
                  <c:v>33.448820935142692</c:v>
                </c:pt>
                <c:pt idx="3079">
                  <c:v>33.530468919409543</c:v>
                </c:pt>
                <c:pt idx="3080">
                  <c:v>33.530468919409543</c:v>
                </c:pt>
                <c:pt idx="3081">
                  <c:v>33.448820935142692</c:v>
                </c:pt>
                <c:pt idx="3082">
                  <c:v>33.367107669565769</c:v>
                </c:pt>
                <c:pt idx="3083">
                  <c:v>33.693569529908643</c:v>
                </c:pt>
                <c:pt idx="3084">
                  <c:v>33.530468919409543</c:v>
                </c:pt>
                <c:pt idx="3085">
                  <c:v>33.367107669565769</c:v>
                </c:pt>
                <c:pt idx="3086">
                  <c:v>33.448820935142692</c:v>
                </c:pt>
                <c:pt idx="3087">
                  <c:v>33.367107669565769</c:v>
                </c:pt>
                <c:pt idx="3088">
                  <c:v>33.367107669565769</c:v>
                </c:pt>
                <c:pt idx="3089">
                  <c:v>33.693569529908643</c:v>
                </c:pt>
                <c:pt idx="3090">
                  <c:v>33.693569529908643</c:v>
                </c:pt>
                <c:pt idx="3091">
                  <c:v>33.85641046930732</c:v>
                </c:pt>
                <c:pt idx="3092">
                  <c:v>33.530468919409543</c:v>
                </c:pt>
                <c:pt idx="3093">
                  <c:v>33.612051743929385</c:v>
                </c:pt>
                <c:pt idx="3094">
                  <c:v>33.448820935142692</c:v>
                </c:pt>
                <c:pt idx="3095">
                  <c:v>33.612051743929385</c:v>
                </c:pt>
                <c:pt idx="3096">
                  <c:v>33.612051743929385</c:v>
                </c:pt>
                <c:pt idx="3097">
                  <c:v>33.775022398201202</c:v>
                </c:pt>
                <c:pt idx="3098">
                  <c:v>34.18131717962433</c:v>
                </c:pt>
                <c:pt idx="3099">
                  <c:v>34.26238306006951</c:v>
                </c:pt>
                <c:pt idx="3100">
                  <c:v>33.448820935142692</c:v>
                </c:pt>
                <c:pt idx="3101">
                  <c:v>33.203484806447364</c:v>
                </c:pt>
                <c:pt idx="3102">
                  <c:v>33.530468919409543</c:v>
                </c:pt>
                <c:pt idx="3103">
                  <c:v>33.530468919409543</c:v>
                </c:pt>
                <c:pt idx="3104">
                  <c:v>35.499831045047017</c:v>
                </c:pt>
                <c:pt idx="3105">
                  <c:v>33.367107669565769</c:v>
                </c:pt>
                <c:pt idx="3106">
                  <c:v>33.121574963990952</c:v>
                </c:pt>
                <c:pt idx="3107">
                  <c:v>33.121574963990952</c:v>
                </c:pt>
                <c:pt idx="3108">
                  <c:v>34.210840959939958</c:v>
                </c:pt>
                <c:pt idx="3109">
                  <c:v>34.129738783874245</c:v>
                </c:pt>
                <c:pt idx="3110">
                  <c:v>33.8046862058888</c:v>
                </c:pt>
                <c:pt idx="3111">
                  <c:v>33.641771918728182</c:v>
                </c:pt>
                <c:pt idx="3112">
                  <c:v>33.967341508063441</c:v>
                </c:pt>
                <c:pt idx="3113">
                  <c:v>33.396912780339733</c:v>
                </c:pt>
                <c:pt idx="3114">
                  <c:v>33.8046862058888</c:v>
                </c:pt>
                <c:pt idx="3115">
                  <c:v>33.478597682351221</c:v>
                </c:pt>
                <c:pt idx="3116">
                  <c:v>33.478597682351221</c:v>
                </c:pt>
                <c:pt idx="3117">
                  <c:v>33.560217354676411</c:v>
                </c:pt>
                <c:pt idx="3118">
                  <c:v>33.967341508063441</c:v>
                </c:pt>
                <c:pt idx="3119">
                  <c:v>33.8046862058888</c:v>
                </c:pt>
                <c:pt idx="3120">
                  <c:v>33.478597682351221</c:v>
                </c:pt>
                <c:pt idx="3121">
                  <c:v>33.560217354676411</c:v>
                </c:pt>
                <c:pt idx="3122">
                  <c:v>33.396912780339733</c:v>
                </c:pt>
                <c:pt idx="3123">
                  <c:v>33.723261495564316</c:v>
                </c:pt>
                <c:pt idx="3124">
                  <c:v>33.723261495564316</c:v>
                </c:pt>
                <c:pt idx="3125">
                  <c:v>33.723261495564316</c:v>
                </c:pt>
                <c:pt idx="3126">
                  <c:v>33.478597682351221</c:v>
                </c:pt>
                <c:pt idx="3127">
                  <c:v>33.560217354676411</c:v>
                </c:pt>
                <c:pt idx="3128">
                  <c:v>33.560217354676411</c:v>
                </c:pt>
                <c:pt idx="3129">
                  <c:v>33.560217354676411</c:v>
                </c:pt>
                <c:pt idx="3130">
                  <c:v>33.641771918728182</c:v>
                </c:pt>
                <c:pt idx="3131">
                  <c:v>33.478597682351221</c:v>
                </c:pt>
                <c:pt idx="3132">
                  <c:v>33.723261495564316</c:v>
                </c:pt>
                <c:pt idx="3133">
                  <c:v>33.723261495564316</c:v>
                </c:pt>
                <c:pt idx="3134">
                  <c:v>33.478597682351221</c:v>
                </c:pt>
                <c:pt idx="3135">
                  <c:v>33.396912780339733</c:v>
                </c:pt>
                <c:pt idx="3136">
                  <c:v>33.641771918728182</c:v>
                </c:pt>
                <c:pt idx="3137">
                  <c:v>33.151465476712929</c:v>
                </c:pt>
                <c:pt idx="3138">
                  <c:v>33.069518434687268</c:v>
                </c:pt>
                <c:pt idx="3139">
                  <c:v>33.396912780339733</c:v>
                </c:pt>
                <c:pt idx="3140">
                  <c:v>33.641771918728182</c:v>
                </c:pt>
                <c:pt idx="3141">
                  <c:v>33.967341508063441</c:v>
                </c:pt>
                <c:pt idx="3142">
                  <c:v>33.560217354676411</c:v>
                </c:pt>
                <c:pt idx="3143">
                  <c:v>33.641771918728182</c:v>
                </c:pt>
                <c:pt idx="3144">
                  <c:v>33.723261495564316</c:v>
                </c:pt>
                <c:pt idx="3145">
                  <c:v>33.396912780339733</c:v>
                </c:pt>
                <c:pt idx="3146">
                  <c:v>33.23334679982645</c:v>
                </c:pt>
                <c:pt idx="3147">
                  <c:v>35.018353893364292</c:v>
                </c:pt>
                <c:pt idx="3148">
                  <c:v>34.291878986379288</c:v>
                </c:pt>
                <c:pt idx="3149">
                  <c:v>33.560217354676411</c:v>
                </c:pt>
                <c:pt idx="3150">
                  <c:v>33.8046862058888</c:v>
                </c:pt>
                <c:pt idx="3151">
                  <c:v>33.967341508063441</c:v>
                </c:pt>
                <c:pt idx="3152">
                  <c:v>33.8046862058888</c:v>
                </c:pt>
                <c:pt idx="3153">
                  <c:v>33.641771918728182</c:v>
                </c:pt>
                <c:pt idx="3154">
                  <c:v>33.560217354676411</c:v>
                </c:pt>
                <c:pt idx="3155">
                  <c:v>33.723261495564316</c:v>
                </c:pt>
                <c:pt idx="3156">
                  <c:v>33.560217354676411</c:v>
                </c:pt>
                <c:pt idx="3157">
                  <c:v>33.478597682351221</c:v>
                </c:pt>
                <c:pt idx="3158">
                  <c:v>33.560217354676411</c:v>
                </c:pt>
                <c:pt idx="3159">
                  <c:v>33.23334679982645</c:v>
                </c:pt>
                <c:pt idx="3160">
                  <c:v>33.396912780339733</c:v>
                </c:pt>
                <c:pt idx="3161">
                  <c:v>33.23334679982645</c:v>
                </c:pt>
                <c:pt idx="3162">
                  <c:v>33.641771918728182</c:v>
                </c:pt>
                <c:pt idx="3163">
                  <c:v>33.560217354676411</c:v>
                </c:pt>
                <c:pt idx="3164">
                  <c:v>33.478597682351221</c:v>
                </c:pt>
                <c:pt idx="3165">
                  <c:v>33.8046862058888</c:v>
                </c:pt>
                <c:pt idx="3166">
                  <c:v>33.396912780339733</c:v>
                </c:pt>
                <c:pt idx="3167">
                  <c:v>33.641771918728182</c:v>
                </c:pt>
                <c:pt idx="3168">
                  <c:v>33.8046862058888</c:v>
                </c:pt>
                <c:pt idx="3169">
                  <c:v>33.560217354676411</c:v>
                </c:pt>
                <c:pt idx="3170">
                  <c:v>33.315162526873564</c:v>
                </c:pt>
                <c:pt idx="3171">
                  <c:v>33.641771918728182</c:v>
                </c:pt>
                <c:pt idx="3172">
                  <c:v>33.396912780339733</c:v>
                </c:pt>
                <c:pt idx="3173">
                  <c:v>33.478597682351221</c:v>
                </c:pt>
                <c:pt idx="3174">
                  <c:v>33.886046170054613</c:v>
                </c:pt>
                <c:pt idx="3175">
                  <c:v>33.8046862058888</c:v>
                </c:pt>
                <c:pt idx="3176">
                  <c:v>33.478597682351221</c:v>
                </c:pt>
                <c:pt idx="3177">
                  <c:v>33.23334679982645</c:v>
                </c:pt>
                <c:pt idx="3178">
                  <c:v>33.723261495564316</c:v>
                </c:pt>
                <c:pt idx="3179">
                  <c:v>33.478597682351221</c:v>
                </c:pt>
                <c:pt idx="3180">
                  <c:v>33.315162526873564</c:v>
                </c:pt>
                <c:pt idx="3181">
                  <c:v>33.315162526873564</c:v>
                </c:pt>
                <c:pt idx="3182">
                  <c:v>33.069518434687268</c:v>
                </c:pt>
                <c:pt idx="3183">
                  <c:v>33.069518434687268</c:v>
                </c:pt>
                <c:pt idx="3184">
                  <c:v>33.396912780339733</c:v>
                </c:pt>
                <c:pt idx="3185">
                  <c:v>33.396912780339733</c:v>
                </c:pt>
                <c:pt idx="3186">
                  <c:v>34.048572339568238</c:v>
                </c:pt>
                <c:pt idx="3187">
                  <c:v>33.8046862058888</c:v>
                </c:pt>
                <c:pt idx="3188">
                  <c:v>33.641771918728182</c:v>
                </c:pt>
                <c:pt idx="3189">
                  <c:v>33.560217354676411</c:v>
                </c:pt>
                <c:pt idx="3190">
                  <c:v>33.315162526873564</c:v>
                </c:pt>
                <c:pt idx="3191">
                  <c:v>33.23334679982645</c:v>
                </c:pt>
                <c:pt idx="3192">
                  <c:v>33.478597682351221</c:v>
                </c:pt>
                <c:pt idx="3193">
                  <c:v>33.315162526873564</c:v>
                </c:pt>
                <c:pt idx="3194">
                  <c:v>33.641771918728182</c:v>
                </c:pt>
                <c:pt idx="3195">
                  <c:v>33.315162526873564</c:v>
                </c:pt>
                <c:pt idx="3196">
                  <c:v>33.23334679982645</c:v>
                </c:pt>
                <c:pt idx="3197">
                  <c:v>33.315162526873564</c:v>
                </c:pt>
                <c:pt idx="3198">
                  <c:v>33.478597682351221</c:v>
                </c:pt>
                <c:pt idx="3199">
                  <c:v>33.560217354676411</c:v>
                </c:pt>
                <c:pt idx="3200">
                  <c:v>35.288314595164024</c:v>
                </c:pt>
                <c:pt idx="3201">
                  <c:v>34.321147294733123</c:v>
                </c:pt>
                <c:pt idx="3202">
                  <c:v>33.752724464206779</c:v>
                </c:pt>
                <c:pt idx="3203">
                  <c:v>33.18112559427459</c:v>
                </c:pt>
                <c:pt idx="3204">
                  <c:v>33.344766059270057</c:v>
                </c:pt>
                <c:pt idx="3205">
                  <c:v>33.262978598965219</c:v>
                </c:pt>
                <c:pt idx="3206">
                  <c:v>32.935172085133502</c:v>
                </c:pt>
                <c:pt idx="3207">
                  <c:v>33.67126289795749</c:v>
                </c:pt>
                <c:pt idx="3208">
                  <c:v>33.508144835702637</c:v>
                </c:pt>
                <c:pt idx="3209">
                  <c:v>33.589736395425803</c:v>
                </c:pt>
                <c:pt idx="3210">
                  <c:v>33.017222460596088</c:v>
                </c:pt>
                <c:pt idx="3211">
                  <c:v>33.426488097523645</c:v>
                </c:pt>
                <c:pt idx="3212">
                  <c:v>33.262978598965219</c:v>
                </c:pt>
                <c:pt idx="3213">
                  <c:v>33.262978598965219</c:v>
                </c:pt>
                <c:pt idx="3214">
                  <c:v>33.18112559427459</c:v>
                </c:pt>
                <c:pt idx="3215">
                  <c:v>33.426488097523645</c:v>
                </c:pt>
                <c:pt idx="3216">
                  <c:v>33.262978598965219</c:v>
                </c:pt>
                <c:pt idx="3217">
                  <c:v>33.426488097523645</c:v>
                </c:pt>
                <c:pt idx="3218">
                  <c:v>33.508144835702637</c:v>
                </c:pt>
                <c:pt idx="3219">
                  <c:v>33.18112559427459</c:v>
                </c:pt>
                <c:pt idx="3220">
                  <c:v>33.344766059270057</c:v>
                </c:pt>
                <c:pt idx="3221">
                  <c:v>33.508144835702637</c:v>
                </c:pt>
                <c:pt idx="3222">
                  <c:v>33.262978598965219</c:v>
                </c:pt>
                <c:pt idx="3223">
                  <c:v>33.508144835702637</c:v>
                </c:pt>
                <c:pt idx="3224">
                  <c:v>33.508144835702637</c:v>
                </c:pt>
                <c:pt idx="3225">
                  <c:v>33.18112559427459</c:v>
                </c:pt>
                <c:pt idx="3226">
                  <c:v>33.344766059270057</c:v>
                </c:pt>
                <c:pt idx="3227">
                  <c:v>33.67126289795749</c:v>
                </c:pt>
                <c:pt idx="3228">
                  <c:v>33.589736395425803</c:v>
                </c:pt>
                <c:pt idx="3229">
                  <c:v>33.344766059270057</c:v>
                </c:pt>
                <c:pt idx="3230">
                  <c:v>33.09920692250347</c:v>
                </c:pt>
                <c:pt idx="3231">
                  <c:v>33.262978598965219</c:v>
                </c:pt>
                <c:pt idx="3232">
                  <c:v>33.262978598965219</c:v>
                </c:pt>
                <c:pt idx="3233">
                  <c:v>32.935172085133502</c:v>
                </c:pt>
                <c:pt idx="3234">
                  <c:v>33.589736395425803</c:v>
                </c:pt>
                <c:pt idx="3235">
                  <c:v>33.508144835702637</c:v>
                </c:pt>
                <c:pt idx="3236">
                  <c:v>33.262978598965219</c:v>
                </c:pt>
                <c:pt idx="3237">
                  <c:v>33.262978598965219</c:v>
                </c:pt>
                <c:pt idx="3238">
                  <c:v>33.344766059270057</c:v>
                </c:pt>
                <c:pt idx="3239">
                  <c:v>34.805870001708797</c:v>
                </c:pt>
                <c:pt idx="3240">
                  <c:v>34.482976204331919</c:v>
                </c:pt>
                <c:pt idx="3241">
                  <c:v>33.752724464206779</c:v>
                </c:pt>
                <c:pt idx="3242">
                  <c:v>33.344766059270057</c:v>
                </c:pt>
                <c:pt idx="3243">
                  <c:v>33.915453269735167</c:v>
                </c:pt>
                <c:pt idx="3244">
                  <c:v>33.752724464206779</c:v>
                </c:pt>
                <c:pt idx="3245">
                  <c:v>33.508144835702637</c:v>
                </c:pt>
                <c:pt idx="3246">
                  <c:v>33.344766059270057</c:v>
                </c:pt>
                <c:pt idx="3247">
                  <c:v>33.344766059270057</c:v>
                </c:pt>
                <c:pt idx="3248">
                  <c:v>33.589736395425803</c:v>
                </c:pt>
                <c:pt idx="3249">
                  <c:v>33.996720749075223</c:v>
                </c:pt>
                <c:pt idx="3250">
                  <c:v>33.996720749075223</c:v>
                </c:pt>
                <c:pt idx="3251">
                  <c:v>33.67126289795749</c:v>
                </c:pt>
                <c:pt idx="3252">
                  <c:v>33.344766059270057</c:v>
                </c:pt>
                <c:pt idx="3253">
                  <c:v>33.915453269735167</c:v>
                </c:pt>
                <c:pt idx="3254">
                  <c:v>33.67126289795749</c:v>
                </c:pt>
                <c:pt idx="3255">
                  <c:v>33.67126289795749</c:v>
                </c:pt>
                <c:pt idx="3256">
                  <c:v>33.426488097523645</c:v>
                </c:pt>
                <c:pt idx="3257">
                  <c:v>33.344766059270057</c:v>
                </c:pt>
                <c:pt idx="3258">
                  <c:v>33.508144835702637</c:v>
                </c:pt>
                <c:pt idx="3259">
                  <c:v>32.935172085133502</c:v>
                </c:pt>
                <c:pt idx="3260">
                  <c:v>32.935172085133502</c:v>
                </c:pt>
                <c:pt idx="3261">
                  <c:v>33.18112559427459</c:v>
                </c:pt>
                <c:pt idx="3262">
                  <c:v>33.09920692250347</c:v>
                </c:pt>
                <c:pt idx="3263">
                  <c:v>33.752724464206779</c:v>
                </c:pt>
                <c:pt idx="3264">
                  <c:v>33.344766059270057</c:v>
                </c:pt>
                <c:pt idx="3265">
                  <c:v>33.18112559427459</c:v>
                </c:pt>
                <c:pt idx="3266">
                  <c:v>33.18112559427459</c:v>
                </c:pt>
                <c:pt idx="3267">
                  <c:v>33.426488097523645</c:v>
                </c:pt>
                <c:pt idx="3268">
                  <c:v>33.18112559427459</c:v>
                </c:pt>
                <c:pt idx="3269">
                  <c:v>33.426488097523645</c:v>
                </c:pt>
                <c:pt idx="3270">
                  <c:v>33.344766059270057</c:v>
                </c:pt>
                <c:pt idx="3271">
                  <c:v>33.344766059270057</c:v>
                </c:pt>
                <c:pt idx="3272">
                  <c:v>33.344766059270057</c:v>
                </c:pt>
                <c:pt idx="3273">
                  <c:v>33.18112559427459</c:v>
                </c:pt>
                <c:pt idx="3274">
                  <c:v>33.426488097523645</c:v>
                </c:pt>
                <c:pt idx="3275">
                  <c:v>33.344766059270057</c:v>
                </c:pt>
                <c:pt idx="3276">
                  <c:v>33.017222460596088</c:v>
                </c:pt>
                <c:pt idx="3277">
                  <c:v>33.017222460596088</c:v>
                </c:pt>
                <c:pt idx="3278">
                  <c:v>33.09920692250347</c:v>
                </c:pt>
                <c:pt idx="3279">
                  <c:v>33.589736395425803</c:v>
                </c:pt>
                <c:pt idx="3280">
                  <c:v>33.589736395425803</c:v>
                </c:pt>
                <c:pt idx="3281">
                  <c:v>33.09920692250347</c:v>
                </c:pt>
                <c:pt idx="3282">
                  <c:v>33.09920692250347</c:v>
                </c:pt>
                <c:pt idx="3283">
                  <c:v>33.344766059270057</c:v>
                </c:pt>
                <c:pt idx="3284">
                  <c:v>33.589736395425803</c:v>
                </c:pt>
                <c:pt idx="3285">
                  <c:v>33.262978598965219</c:v>
                </c:pt>
                <c:pt idx="3286">
                  <c:v>33.834121214730942</c:v>
                </c:pt>
                <c:pt idx="3287">
                  <c:v>33.67126289795749</c:v>
                </c:pt>
                <c:pt idx="3288">
                  <c:v>33.67126289795749</c:v>
                </c:pt>
                <c:pt idx="3289">
                  <c:v>33.18112559427459</c:v>
                </c:pt>
                <c:pt idx="3290">
                  <c:v>33.09920692250347</c:v>
                </c:pt>
                <c:pt idx="3291">
                  <c:v>33.09920692250347</c:v>
                </c:pt>
                <c:pt idx="3292">
                  <c:v>33.017222460596088</c:v>
                </c:pt>
                <c:pt idx="3293">
                  <c:v>33.09920692250347</c:v>
                </c:pt>
                <c:pt idx="3294">
                  <c:v>33.508144835702637</c:v>
                </c:pt>
                <c:pt idx="3295">
                  <c:v>34.915285033784357</c:v>
                </c:pt>
                <c:pt idx="3296">
                  <c:v>34.107047246672892</c:v>
                </c:pt>
                <c:pt idx="3297">
                  <c:v>32.276381262341829</c:v>
                </c:pt>
                <c:pt idx="3298">
                  <c:v>33.944632017636536</c:v>
                </c:pt>
                <c:pt idx="3299">
                  <c:v>31.945380896301572</c:v>
                </c:pt>
                <c:pt idx="3300">
                  <c:v>32.358963433331837</c:v>
                </c:pt>
                <c:pt idx="3301">
                  <c:v>34.188158370913754</c:v>
                </c:pt>
                <c:pt idx="3302">
                  <c:v>33.781958686022108</c:v>
                </c:pt>
                <c:pt idx="3303">
                  <c:v>33.537462646739414</c:v>
                </c:pt>
                <c:pt idx="3304">
                  <c:v>33.374139850403139</c:v>
                </c:pt>
                <c:pt idx="3305">
                  <c:v>33.128665067673012</c:v>
                </c:pt>
                <c:pt idx="3306">
                  <c:v>33.128665067673012</c:v>
                </c:pt>
                <c:pt idx="3307">
                  <c:v>33.455833873115182</c:v>
                </c:pt>
                <c:pt idx="3308">
                  <c:v>33.455833873115182</c:v>
                </c:pt>
                <c:pt idx="3309">
                  <c:v>33.455833873115182</c:v>
                </c:pt>
                <c:pt idx="3310">
                  <c:v>33.537462646739414</c:v>
                </c:pt>
                <c:pt idx="3311">
                  <c:v>33.292380456775561</c:v>
                </c:pt>
                <c:pt idx="3312">
                  <c:v>33.374139850403139</c:v>
                </c:pt>
                <c:pt idx="3313">
                  <c:v>33.537462646739414</c:v>
                </c:pt>
                <c:pt idx="3314">
                  <c:v>33.455833873115182</c:v>
                </c:pt>
                <c:pt idx="3315">
                  <c:v>33.944632017636536</c:v>
                </c:pt>
                <c:pt idx="3316">
                  <c:v>33.292380456775561</c:v>
                </c:pt>
                <c:pt idx="3317">
                  <c:v>33.210555570047006</c:v>
                </c:pt>
                <c:pt idx="3318">
                  <c:v>33.455833873115182</c:v>
                </c:pt>
                <c:pt idx="3319">
                  <c:v>33.455833873115182</c:v>
                </c:pt>
                <c:pt idx="3320">
                  <c:v>33.374139850403139</c:v>
                </c:pt>
                <c:pt idx="3321">
                  <c:v>33.374139850403139</c:v>
                </c:pt>
                <c:pt idx="3322">
                  <c:v>33.455833873115182</c:v>
                </c:pt>
                <c:pt idx="3323">
                  <c:v>33.537462646739414</c:v>
                </c:pt>
                <c:pt idx="3324">
                  <c:v>33.292380456775561</c:v>
                </c:pt>
                <c:pt idx="3325">
                  <c:v>33.128665067673012</c:v>
                </c:pt>
                <c:pt idx="3326">
                  <c:v>33.374139850403139</c:v>
                </c:pt>
                <c:pt idx="3327">
                  <c:v>33.128665067673012</c:v>
                </c:pt>
                <c:pt idx="3328">
                  <c:v>33.292380456775561</c:v>
                </c:pt>
                <c:pt idx="3329">
                  <c:v>33.700524932253415</c:v>
                </c:pt>
                <c:pt idx="3330">
                  <c:v>33.128665067673012</c:v>
                </c:pt>
                <c:pt idx="3331">
                  <c:v>33.292380456775561</c:v>
                </c:pt>
                <c:pt idx="3332">
                  <c:v>33.455833873115182</c:v>
                </c:pt>
                <c:pt idx="3333">
                  <c:v>33.374139850403139</c:v>
                </c:pt>
                <c:pt idx="3334">
                  <c:v>33.128665067673012</c:v>
                </c:pt>
                <c:pt idx="3335">
                  <c:v>33.537462646739414</c:v>
                </c:pt>
                <c:pt idx="3336">
                  <c:v>33.046708826747988</c:v>
                </c:pt>
                <c:pt idx="3337">
                  <c:v>33.128665067673012</c:v>
                </c:pt>
                <c:pt idx="3338">
                  <c:v>33.781958686022108</c:v>
                </c:pt>
                <c:pt idx="3339">
                  <c:v>33.455833873115182</c:v>
                </c:pt>
                <c:pt idx="3340">
                  <c:v>33.374139850403139</c:v>
                </c:pt>
                <c:pt idx="3341">
                  <c:v>33.374139850403139</c:v>
                </c:pt>
                <c:pt idx="3342">
                  <c:v>33.046708826747988</c:v>
                </c:pt>
                <c:pt idx="3343">
                  <c:v>33.210555570047006</c:v>
                </c:pt>
                <c:pt idx="3344">
                  <c:v>33.537462646739414</c:v>
                </c:pt>
                <c:pt idx="3345">
                  <c:v>33.619026292746753</c:v>
                </c:pt>
                <c:pt idx="3346">
                  <c:v>33.863327674463278</c:v>
                </c:pt>
                <c:pt idx="3347">
                  <c:v>33.210555570047006</c:v>
                </c:pt>
                <c:pt idx="3348">
                  <c:v>33.455833873115182</c:v>
                </c:pt>
                <c:pt idx="3349">
                  <c:v>33.292380456775561</c:v>
                </c:pt>
                <c:pt idx="3350">
                  <c:v>33.128665067673012</c:v>
                </c:pt>
                <c:pt idx="3351">
                  <c:v>33.128665067673012</c:v>
                </c:pt>
                <c:pt idx="3352">
                  <c:v>33.210555570047006</c:v>
                </c:pt>
                <c:pt idx="3353">
                  <c:v>33.455833873115182</c:v>
                </c:pt>
                <c:pt idx="3354">
                  <c:v>33.210555570047006</c:v>
                </c:pt>
                <c:pt idx="3355">
                  <c:v>33.292380456775561</c:v>
                </c:pt>
                <c:pt idx="3356">
                  <c:v>34.188158370913754</c:v>
                </c:pt>
                <c:pt idx="3357">
                  <c:v>33.863327674463278</c:v>
                </c:pt>
                <c:pt idx="3358">
                  <c:v>33.128665067673012</c:v>
                </c:pt>
                <c:pt idx="3359">
                  <c:v>33.128665067673012</c:v>
                </c:pt>
                <c:pt idx="3360">
                  <c:v>33.210555570047006</c:v>
                </c:pt>
                <c:pt idx="3361">
                  <c:v>33.537462646739414</c:v>
                </c:pt>
                <c:pt idx="3362">
                  <c:v>33.210555570047006</c:v>
                </c:pt>
                <c:pt idx="3363">
                  <c:v>33.128665067673012</c:v>
                </c:pt>
                <c:pt idx="3364">
                  <c:v>32.800444438172633</c:v>
                </c:pt>
                <c:pt idx="3365">
                  <c:v>33.128665067673012</c:v>
                </c:pt>
                <c:pt idx="3366">
                  <c:v>33.374139850403139</c:v>
                </c:pt>
                <c:pt idx="3367">
                  <c:v>33.210555570047006</c:v>
                </c:pt>
                <c:pt idx="3368">
                  <c:v>33.128665067673012</c:v>
                </c:pt>
                <c:pt idx="3369">
                  <c:v>33.537462646739414</c:v>
                </c:pt>
                <c:pt idx="3370">
                  <c:v>33.128665067673012</c:v>
                </c:pt>
                <c:pt idx="3371">
                  <c:v>33.374139850403139</c:v>
                </c:pt>
                <c:pt idx="3372">
                  <c:v>32.964686724004594</c:v>
                </c:pt>
                <c:pt idx="3373">
                  <c:v>33.455833873115182</c:v>
                </c:pt>
                <c:pt idx="3374">
                  <c:v>33.292380456775561</c:v>
                </c:pt>
                <c:pt idx="3375">
                  <c:v>33.128665067673012</c:v>
                </c:pt>
                <c:pt idx="3376">
                  <c:v>32.882598635811462</c:v>
                </c:pt>
                <c:pt idx="3377">
                  <c:v>33.046708826747988</c:v>
                </c:pt>
                <c:pt idx="3378">
                  <c:v>33.210555570047006</c:v>
                </c:pt>
                <c:pt idx="3379">
                  <c:v>32.882598635811462</c:v>
                </c:pt>
                <c:pt idx="3380">
                  <c:v>33.046708826747988</c:v>
                </c:pt>
                <c:pt idx="3381">
                  <c:v>33.292380456775561</c:v>
                </c:pt>
                <c:pt idx="3382">
                  <c:v>33.210555570047006</c:v>
                </c:pt>
                <c:pt idx="3383">
                  <c:v>34.673481707143821</c:v>
                </c:pt>
                <c:pt idx="3384">
                  <c:v>32.718224006725052</c:v>
                </c:pt>
                <c:pt idx="3385">
                  <c:v>34.188158370913754</c:v>
                </c:pt>
                <c:pt idx="3386">
                  <c:v>33.619026292746753</c:v>
                </c:pt>
                <c:pt idx="3387">
                  <c:v>33.455833873115182</c:v>
                </c:pt>
                <c:pt idx="3388">
                  <c:v>33.046708826747988</c:v>
                </c:pt>
                <c:pt idx="3389">
                  <c:v>33.046708826747988</c:v>
                </c:pt>
                <c:pt idx="3390">
                  <c:v>33.537462646739414</c:v>
                </c:pt>
                <c:pt idx="3391">
                  <c:v>33.537462646739414</c:v>
                </c:pt>
                <c:pt idx="3392">
                  <c:v>33.455833873115182</c:v>
                </c:pt>
                <c:pt idx="3393">
                  <c:v>33.292380456775561</c:v>
                </c:pt>
                <c:pt idx="3394">
                  <c:v>33.046708826747988</c:v>
                </c:pt>
                <c:pt idx="3395">
                  <c:v>32.718224006725052</c:v>
                </c:pt>
                <c:pt idx="3396">
                  <c:v>33.210555570047006</c:v>
                </c:pt>
                <c:pt idx="3397">
                  <c:v>33.210555570047006</c:v>
                </c:pt>
                <c:pt idx="3398">
                  <c:v>33.292380456775561</c:v>
                </c:pt>
                <c:pt idx="3399">
                  <c:v>32.882598635811462</c:v>
                </c:pt>
                <c:pt idx="3400">
                  <c:v>32.800444438172633</c:v>
                </c:pt>
                <c:pt idx="3401">
                  <c:v>33.374139850403139</c:v>
                </c:pt>
                <c:pt idx="3402">
                  <c:v>33.210555570047006</c:v>
                </c:pt>
                <c:pt idx="3403">
                  <c:v>32.964686724004594</c:v>
                </c:pt>
                <c:pt idx="3404">
                  <c:v>33.292380456775561</c:v>
                </c:pt>
                <c:pt idx="3405">
                  <c:v>33.374139850403139</c:v>
                </c:pt>
                <c:pt idx="3406">
                  <c:v>33.374139850403139</c:v>
                </c:pt>
                <c:pt idx="3407">
                  <c:v>33.128665067673012</c:v>
                </c:pt>
                <c:pt idx="3408">
                  <c:v>33.210555570047006</c:v>
                </c:pt>
                <c:pt idx="3409">
                  <c:v>33.210555570047006</c:v>
                </c:pt>
                <c:pt idx="3410">
                  <c:v>32.882598635811462</c:v>
                </c:pt>
                <c:pt idx="3411">
                  <c:v>33.374139850403139</c:v>
                </c:pt>
                <c:pt idx="3412">
                  <c:v>33.619026292746753</c:v>
                </c:pt>
                <c:pt idx="3413">
                  <c:v>33.455833873115182</c:v>
                </c:pt>
                <c:pt idx="3414">
                  <c:v>33.781958686022108</c:v>
                </c:pt>
                <c:pt idx="3415">
                  <c:v>33.944632017636536</c:v>
                </c:pt>
                <c:pt idx="3416">
                  <c:v>33.210555570047006</c:v>
                </c:pt>
                <c:pt idx="3417">
                  <c:v>32.635937216738341</c:v>
                </c:pt>
                <c:pt idx="3418">
                  <c:v>33.374139850403139</c:v>
                </c:pt>
                <c:pt idx="3419">
                  <c:v>33.128665067673012</c:v>
                </c:pt>
                <c:pt idx="3420">
                  <c:v>33.374139850403139</c:v>
                </c:pt>
                <c:pt idx="3421">
                  <c:v>33.210555570047006</c:v>
                </c:pt>
                <c:pt idx="3422">
                  <c:v>32.964686724004594</c:v>
                </c:pt>
                <c:pt idx="3423">
                  <c:v>33.046708826747988</c:v>
                </c:pt>
                <c:pt idx="3424">
                  <c:v>33.374139850403139</c:v>
                </c:pt>
                <c:pt idx="3425">
                  <c:v>33.210555570047006</c:v>
                </c:pt>
                <c:pt idx="3426">
                  <c:v>33.210555570047006</c:v>
                </c:pt>
                <c:pt idx="3427">
                  <c:v>33.374139850403139</c:v>
                </c:pt>
                <c:pt idx="3428">
                  <c:v>33.210555570047006</c:v>
                </c:pt>
                <c:pt idx="3429">
                  <c:v>32.964686724004594</c:v>
                </c:pt>
                <c:pt idx="3430">
                  <c:v>33.128665067673012</c:v>
                </c:pt>
                <c:pt idx="3431">
                  <c:v>33.292380456775561</c:v>
                </c:pt>
                <c:pt idx="3432">
                  <c:v>33.455833873115182</c:v>
                </c:pt>
                <c:pt idx="3433">
                  <c:v>33.537462646739414</c:v>
                </c:pt>
                <c:pt idx="3434">
                  <c:v>33.537462646739414</c:v>
                </c:pt>
                <c:pt idx="3435">
                  <c:v>33.128665067673012</c:v>
                </c:pt>
                <c:pt idx="3436">
                  <c:v>33.292380456775561</c:v>
                </c:pt>
                <c:pt idx="3437">
                  <c:v>33.210555570047006</c:v>
                </c:pt>
                <c:pt idx="3438">
                  <c:v>33.537462646739414</c:v>
                </c:pt>
                <c:pt idx="3439">
                  <c:v>33.374139850403139</c:v>
                </c:pt>
                <c:pt idx="3440">
                  <c:v>33.210555570047006</c:v>
                </c:pt>
                <c:pt idx="3441">
                  <c:v>33.210555570047006</c:v>
                </c:pt>
                <c:pt idx="3442">
                  <c:v>32.882598635811462</c:v>
                </c:pt>
                <c:pt idx="3443">
                  <c:v>33.292380456775561</c:v>
                </c:pt>
                <c:pt idx="3444">
                  <c:v>33.210555570047006</c:v>
                </c:pt>
                <c:pt idx="3445">
                  <c:v>33.537462646739414</c:v>
                </c:pt>
                <c:pt idx="3446">
                  <c:v>33.292380456775561</c:v>
                </c:pt>
                <c:pt idx="3447">
                  <c:v>32.800444438172633</c:v>
                </c:pt>
                <c:pt idx="3448">
                  <c:v>33.292380456775561</c:v>
                </c:pt>
                <c:pt idx="3449">
                  <c:v>33.046708826747988</c:v>
                </c:pt>
                <c:pt idx="3450">
                  <c:v>32.882598635811462</c:v>
                </c:pt>
                <c:pt idx="3451">
                  <c:v>33.046708826747988</c:v>
                </c:pt>
                <c:pt idx="3452">
                  <c:v>32.964686724004594</c:v>
                </c:pt>
                <c:pt idx="3453">
                  <c:v>32.47116406037469</c:v>
                </c:pt>
                <c:pt idx="3454">
                  <c:v>32.882598635811462</c:v>
                </c:pt>
                <c:pt idx="3455">
                  <c:v>32.964686724004594</c:v>
                </c:pt>
                <c:pt idx="3456">
                  <c:v>32.800444438172633</c:v>
                </c:pt>
                <c:pt idx="3457">
                  <c:v>32.800444438172633</c:v>
                </c:pt>
                <c:pt idx="3458">
                  <c:v>32.964686724004594</c:v>
                </c:pt>
                <c:pt idx="3459">
                  <c:v>32.964686724004594</c:v>
                </c:pt>
                <c:pt idx="3460">
                  <c:v>34.863398424537934</c:v>
                </c:pt>
                <c:pt idx="3461">
                  <c:v>32.635937216738341</c:v>
                </c:pt>
                <c:pt idx="3462">
                  <c:v>34.298046406248261</c:v>
                </c:pt>
                <c:pt idx="3463">
                  <c:v>32.388677442682649</c:v>
                </c:pt>
                <c:pt idx="3464">
                  <c:v>32.635937216738341</c:v>
                </c:pt>
                <c:pt idx="3465">
                  <c:v>32.47116406037469</c:v>
                </c:pt>
                <c:pt idx="3466">
                  <c:v>34.054795013622709</c:v>
                </c:pt>
                <c:pt idx="3467">
                  <c:v>33.810964409371934</c:v>
                </c:pt>
                <c:pt idx="3468">
                  <c:v>33.484950357273931</c:v>
                </c:pt>
                <c:pt idx="3469">
                  <c:v>33.484950357273931</c:v>
                </c:pt>
                <c:pt idx="3470">
                  <c:v>33.321552624323544</c:v>
                </c:pt>
                <c:pt idx="3471">
                  <c:v>32.911910905033835</c:v>
                </c:pt>
                <c:pt idx="3472">
                  <c:v>32.993970870213957</c:v>
                </c:pt>
                <c:pt idx="3473">
                  <c:v>32.993970870213957</c:v>
                </c:pt>
                <c:pt idx="3474">
                  <c:v>33.403284150885327</c:v>
                </c:pt>
                <c:pt idx="3475">
                  <c:v>33.239755655551846</c:v>
                </c:pt>
                <c:pt idx="3476">
                  <c:v>32.829784882048102</c:v>
                </c:pt>
                <c:pt idx="3477">
                  <c:v>32.911910905033835</c:v>
                </c:pt>
                <c:pt idx="3478">
                  <c:v>33.157893122173959</c:v>
                </c:pt>
                <c:pt idx="3479">
                  <c:v>32.993970870213957</c:v>
                </c:pt>
                <c:pt idx="3480">
                  <c:v>33.239755655551846</c:v>
                </c:pt>
                <c:pt idx="3481">
                  <c:v>33.157893122173959</c:v>
                </c:pt>
                <c:pt idx="3482">
                  <c:v>33.075964901433792</c:v>
                </c:pt>
                <c:pt idx="3483">
                  <c:v>33.075964901433792</c:v>
                </c:pt>
                <c:pt idx="3484">
                  <c:v>33.075964901433792</c:v>
                </c:pt>
                <c:pt idx="3485">
                  <c:v>32.911910905033835</c:v>
                </c:pt>
                <c:pt idx="3486">
                  <c:v>33.075964901433792</c:v>
                </c:pt>
                <c:pt idx="3487">
                  <c:v>33.403284150885327</c:v>
                </c:pt>
                <c:pt idx="3488">
                  <c:v>32.993970870213957</c:v>
                </c:pt>
                <c:pt idx="3489">
                  <c:v>33.239755655551846</c:v>
                </c:pt>
                <c:pt idx="3490">
                  <c:v>33.157893122173959</c:v>
                </c:pt>
                <c:pt idx="3491">
                  <c:v>33.321552624323544</c:v>
                </c:pt>
                <c:pt idx="3492">
                  <c:v>32.993970870213957</c:v>
                </c:pt>
                <c:pt idx="3493">
                  <c:v>33.566551365169801</c:v>
                </c:pt>
                <c:pt idx="3494">
                  <c:v>33.566551365169801</c:v>
                </c:pt>
                <c:pt idx="3495">
                  <c:v>33.403284150885327</c:v>
                </c:pt>
                <c:pt idx="3496">
                  <c:v>33.157893122173959</c:v>
                </c:pt>
                <c:pt idx="3497">
                  <c:v>32.911910905033835</c:v>
                </c:pt>
                <c:pt idx="3498">
                  <c:v>33.239755655551846</c:v>
                </c:pt>
                <c:pt idx="3499">
                  <c:v>32.993970870213957</c:v>
                </c:pt>
                <c:pt idx="3500">
                  <c:v>33.973582661229898</c:v>
                </c:pt>
                <c:pt idx="3501">
                  <c:v>33.566551365169801</c:v>
                </c:pt>
                <c:pt idx="3502">
                  <c:v>33.321552624323544</c:v>
                </c:pt>
                <c:pt idx="3503">
                  <c:v>33.075964901433792</c:v>
                </c:pt>
                <c:pt idx="3504">
                  <c:v>32.747592677045759</c:v>
                </c:pt>
                <c:pt idx="3505">
                  <c:v>33.484950357273931</c:v>
                </c:pt>
                <c:pt idx="3506">
                  <c:v>32.829784882048102</c:v>
                </c:pt>
                <c:pt idx="3507">
                  <c:v>33.075964901433792</c:v>
                </c:pt>
                <c:pt idx="3508">
                  <c:v>33.075964901433792</c:v>
                </c:pt>
                <c:pt idx="3509">
                  <c:v>33.239755655551846</c:v>
                </c:pt>
                <c:pt idx="3510">
                  <c:v>33.484950357273931</c:v>
                </c:pt>
                <c:pt idx="3511">
                  <c:v>33.075964901433792</c:v>
                </c:pt>
                <c:pt idx="3512">
                  <c:v>33.239755655551846</c:v>
                </c:pt>
                <c:pt idx="3513">
                  <c:v>33.239755655551846</c:v>
                </c:pt>
                <c:pt idx="3514">
                  <c:v>33.648087295896971</c:v>
                </c:pt>
                <c:pt idx="3515">
                  <c:v>33.648087295896971</c:v>
                </c:pt>
                <c:pt idx="3516">
                  <c:v>32.993970870213957</c:v>
                </c:pt>
                <c:pt idx="3517">
                  <c:v>33.239755655551846</c:v>
                </c:pt>
                <c:pt idx="3518">
                  <c:v>33.239755655551846</c:v>
                </c:pt>
                <c:pt idx="3519">
                  <c:v>33.484950357273931</c:v>
                </c:pt>
                <c:pt idx="3520">
                  <c:v>33.892305833001842</c:v>
                </c:pt>
                <c:pt idx="3521">
                  <c:v>33.484950357273931</c:v>
                </c:pt>
                <c:pt idx="3522">
                  <c:v>32.911910905033835</c:v>
                </c:pt>
                <c:pt idx="3523">
                  <c:v>32.993970870213957</c:v>
                </c:pt>
                <c:pt idx="3524">
                  <c:v>32.993970870213957</c:v>
                </c:pt>
                <c:pt idx="3525">
                  <c:v>33.157893122173959</c:v>
                </c:pt>
                <c:pt idx="3526">
                  <c:v>33.484950357273931</c:v>
                </c:pt>
                <c:pt idx="3527">
                  <c:v>32.911910905033835</c:v>
                </c:pt>
                <c:pt idx="3528">
                  <c:v>33.157893122173959</c:v>
                </c:pt>
                <c:pt idx="3529">
                  <c:v>33.157893122173959</c:v>
                </c:pt>
                <c:pt idx="3530">
                  <c:v>33.075964901433792</c:v>
                </c:pt>
                <c:pt idx="3531">
                  <c:v>33.157893122173959</c:v>
                </c:pt>
                <c:pt idx="3532">
                  <c:v>33.157893122173959</c:v>
                </c:pt>
                <c:pt idx="3533">
                  <c:v>35.104742070013231</c:v>
                </c:pt>
                <c:pt idx="3534">
                  <c:v>32.500617722308903</c:v>
                </c:pt>
                <c:pt idx="3535">
                  <c:v>32.500617722308903</c:v>
                </c:pt>
                <c:pt idx="3536">
                  <c:v>32.911910905033835</c:v>
                </c:pt>
                <c:pt idx="3537">
                  <c:v>33.403284150885327</c:v>
                </c:pt>
                <c:pt idx="3538">
                  <c:v>32.911910905033835</c:v>
                </c:pt>
                <c:pt idx="3539">
                  <c:v>32.500617722308903</c:v>
                </c:pt>
                <c:pt idx="3540">
                  <c:v>32.500617722308903</c:v>
                </c:pt>
                <c:pt idx="3541">
                  <c:v>32.993970870213957</c:v>
                </c:pt>
                <c:pt idx="3542">
                  <c:v>32.33563454859717</c:v>
                </c:pt>
                <c:pt idx="3543">
                  <c:v>34.459893798632891</c:v>
                </c:pt>
                <c:pt idx="3544">
                  <c:v>33.810964409371934</c:v>
                </c:pt>
                <c:pt idx="3545">
                  <c:v>33.239755655551846</c:v>
                </c:pt>
                <c:pt idx="3546">
                  <c:v>33.239755655551846</c:v>
                </c:pt>
                <c:pt idx="3547">
                  <c:v>33.321552624323544</c:v>
                </c:pt>
                <c:pt idx="3548">
                  <c:v>33.157893122173959</c:v>
                </c:pt>
                <c:pt idx="3549">
                  <c:v>33.157893122173959</c:v>
                </c:pt>
                <c:pt idx="3550">
                  <c:v>33.321552624323544</c:v>
                </c:pt>
                <c:pt idx="3551">
                  <c:v>33.321552624323544</c:v>
                </c:pt>
                <c:pt idx="3552">
                  <c:v>32.829784882048102</c:v>
                </c:pt>
                <c:pt idx="3553">
                  <c:v>32.911910905033835</c:v>
                </c:pt>
                <c:pt idx="3554">
                  <c:v>32.911910905033835</c:v>
                </c:pt>
                <c:pt idx="3555">
                  <c:v>33.157893122173959</c:v>
                </c:pt>
                <c:pt idx="3556">
                  <c:v>33.239755655551846</c:v>
                </c:pt>
                <c:pt idx="3557">
                  <c:v>33.239755655551846</c:v>
                </c:pt>
                <c:pt idx="3558">
                  <c:v>32.747592677045759</c:v>
                </c:pt>
                <c:pt idx="3559">
                  <c:v>32.993970870213957</c:v>
                </c:pt>
                <c:pt idx="3560">
                  <c:v>32.993970870213957</c:v>
                </c:pt>
                <c:pt idx="3561">
                  <c:v>32.911910905033835</c:v>
                </c:pt>
                <c:pt idx="3562">
                  <c:v>33.484950357273931</c:v>
                </c:pt>
                <c:pt idx="3563">
                  <c:v>33.239755655551846</c:v>
                </c:pt>
                <c:pt idx="3564">
                  <c:v>33.157893122173959</c:v>
                </c:pt>
                <c:pt idx="3565">
                  <c:v>33.566551365169801</c:v>
                </c:pt>
                <c:pt idx="3566">
                  <c:v>33.484950357273931</c:v>
                </c:pt>
                <c:pt idx="3567">
                  <c:v>33.075964901433792</c:v>
                </c:pt>
                <c:pt idx="3568">
                  <c:v>33.157893122173959</c:v>
                </c:pt>
                <c:pt idx="3569">
                  <c:v>33.239755655551846</c:v>
                </c:pt>
                <c:pt idx="3570">
                  <c:v>32.829784882048102</c:v>
                </c:pt>
                <c:pt idx="3571">
                  <c:v>33.321552624323544</c:v>
                </c:pt>
                <c:pt idx="3572">
                  <c:v>32.993970870213957</c:v>
                </c:pt>
                <c:pt idx="3573">
                  <c:v>33.239755655551846</c:v>
                </c:pt>
                <c:pt idx="3574">
                  <c:v>33.321552624323544</c:v>
                </c:pt>
                <c:pt idx="3575">
                  <c:v>33.239755655551846</c:v>
                </c:pt>
                <c:pt idx="3576">
                  <c:v>32.911910905033835</c:v>
                </c:pt>
                <c:pt idx="3577">
                  <c:v>33.075964901433792</c:v>
                </c:pt>
                <c:pt idx="3578">
                  <c:v>33.075964901433792</c:v>
                </c:pt>
                <c:pt idx="3579">
                  <c:v>32.993970870213957</c:v>
                </c:pt>
                <c:pt idx="3580">
                  <c:v>34.811276620395574</c:v>
                </c:pt>
                <c:pt idx="3581">
                  <c:v>34.245667892343306</c:v>
                </c:pt>
                <c:pt idx="3582">
                  <c:v>33.432199209492865</c:v>
                </c:pt>
                <c:pt idx="3583">
                  <c:v>33.023024774802934</c:v>
                </c:pt>
                <c:pt idx="3584">
                  <c:v>33.023024774802934</c:v>
                </c:pt>
                <c:pt idx="3585">
                  <c:v>33.023024774802934</c:v>
                </c:pt>
                <c:pt idx="3586">
                  <c:v>33.186891336137421</c:v>
                </c:pt>
                <c:pt idx="3587">
                  <c:v>33.676919652311426</c:v>
                </c:pt>
                <c:pt idx="3588">
                  <c:v>33.35049535083607</c:v>
                </c:pt>
                <c:pt idx="3589">
                  <c:v>33.432199209492865</c:v>
                </c:pt>
                <c:pt idx="3590">
                  <c:v>33.186891336137421</c:v>
                </c:pt>
                <c:pt idx="3591">
                  <c:v>33.104990935238959</c:v>
                </c:pt>
                <c:pt idx="3592">
                  <c:v>33.35049535083607</c:v>
                </c:pt>
                <c:pt idx="3593">
                  <c:v>33.268726100467234</c:v>
                </c:pt>
                <c:pt idx="3594">
                  <c:v>33.104990935238959</c:v>
                </c:pt>
                <c:pt idx="3595">
                  <c:v>33.432199209492865</c:v>
                </c:pt>
                <c:pt idx="3596">
                  <c:v>33.35049535083607</c:v>
                </c:pt>
                <c:pt idx="3597">
                  <c:v>33.5138377983277</c:v>
                </c:pt>
                <c:pt idx="3598">
                  <c:v>34.083490529409403</c:v>
                </c:pt>
                <c:pt idx="3599">
                  <c:v>33.432199209492865</c:v>
                </c:pt>
                <c:pt idx="3600">
                  <c:v>33.432199209492865</c:v>
                </c:pt>
                <c:pt idx="3601">
                  <c:v>33.186891336137421</c:v>
                </c:pt>
                <c:pt idx="3602">
                  <c:v>33.35049535083607</c:v>
                </c:pt>
                <c:pt idx="3603">
                  <c:v>33.186891336137421</c:v>
                </c:pt>
                <c:pt idx="3604">
                  <c:v>33.5138377983277</c:v>
                </c:pt>
                <c:pt idx="3605">
                  <c:v>33.432199209492865</c:v>
                </c:pt>
                <c:pt idx="3606">
                  <c:v>33.5138377983277</c:v>
                </c:pt>
                <c:pt idx="3607">
                  <c:v>33.5138377983277</c:v>
                </c:pt>
                <c:pt idx="3608">
                  <c:v>33.432199209492865</c:v>
                </c:pt>
                <c:pt idx="3609">
                  <c:v>33.839741880802762</c:v>
                </c:pt>
                <c:pt idx="3610">
                  <c:v>33.432199209492865</c:v>
                </c:pt>
                <c:pt idx="3611">
                  <c:v>33.104990935238959</c:v>
                </c:pt>
                <c:pt idx="3612">
                  <c:v>33.104990935238959</c:v>
                </c:pt>
                <c:pt idx="3613">
                  <c:v>33.676919652311426</c:v>
                </c:pt>
                <c:pt idx="3614">
                  <c:v>33.595411238874533</c:v>
                </c:pt>
                <c:pt idx="3615">
                  <c:v>33.5138377983277</c:v>
                </c:pt>
                <c:pt idx="3616">
                  <c:v>33.35049535083607</c:v>
                </c:pt>
                <c:pt idx="3617">
                  <c:v>33.5138377983277</c:v>
                </c:pt>
                <c:pt idx="3618">
                  <c:v>33.023024774802934</c:v>
                </c:pt>
                <c:pt idx="3619">
                  <c:v>33.268726100467234</c:v>
                </c:pt>
                <c:pt idx="3620">
                  <c:v>33.35049535083607</c:v>
                </c:pt>
                <c:pt idx="3621">
                  <c:v>33.268726100467234</c:v>
                </c:pt>
                <c:pt idx="3622">
                  <c:v>33.268726100467234</c:v>
                </c:pt>
                <c:pt idx="3623">
                  <c:v>33.186891336137421</c:v>
                </c:pt>
                <c:pt idx="3624">
                  <c:v>33.186891336137421</c:v>
                </c:pt>
                <c:pt idx="3625">
                  <c:v>34.56925471654904</c:v>
                </c:pt>
                <c:pt idx="3626">
                  <c:v>34.407588973726206</c:v>
                </c:pt>
                <c:pt idx="3627">
                  <c:v>33.432199209492865</c:v>
                </c:pt>
                <c:pt idx="3628">
                  <c:v>32.858894681628669</c:v>
                </c:pt>
                <c:pt idx="3629">
                  <c:v>33.268726100467234</c:v>
                </c:pt>
                <c:pt idx="3630">
                  <c:v>33.186891336137421</c:v>
                </c:pt>
                <c:pt idx="3631">
                  <c:v>32.858894681628669</c:v>
                </c:pt>
                <c:pt idx="3632">
                  <c:v>33.595411238874533</c:v>
                </c:pt>
                <c:pt idx="3633">
                  <c:v>33.676919652311426</c:v>
                </c:pt>
                <c:pt idx="3634">
                  <c:v>33.35049535083607</c:v>
                </c:pt>
                <c:pt idx="3635">
                  <c:v>33.186891336137421</c:v>
                </c:pt>
                <c:pt idx="3636">
                  <c:v>33.104990935238959</c:v>
                </c:pt>
                <c:pt idx="3637">
                  <c:v>33.35049535083607</c:v>
                </c:pt>
                <c:pt idx="3638">
                  <c:v>33.268726100467234</c:v>
                </c:pt>
                <c:pt idx="3639">
                  <c:v>33.595411238874533</c:v>
                </c:pt>
                <c:pt idx="3640">
                  <c:v>33.676919652311426</c:v>
                </c:pt>
                <c:pt idx="3641">
                  <c:v>33.92105593645033</c:v>
                </c:pt>
                <c:pt idx="3642">
                  <c:v>34.083490529409403</c:v>
                </c:pt>
                <c:pt idx="3643">
                  <c:v>34.002305446178013</c:v>
                </c:pt>
                <c:pt idx="3644">
                  <c:v>33.5138377983277</c:v>
                </c:pt>
                <c:pt idx="3645">
                  <c:v>33.92105593645033</c:v>
                </c:pt>
                <c:pt idx="3646">
                  <c:v>33.35049535083607</c:v>
                </c:pt>
                <c:pt idx="3647">
                  <c:v>33.35049535083607</c:v>
                </c:pt>
                <c:pt idx="3648">
                  <c:v>33.268726100467234</c:v>
                </c:pt>
                <c:pt idx="3649">
                  <c:v>33.5138377983277</c:v>
                </c:pt>
                <c:pt idx="3650">
                  <c:v>33.676919652311426</c:v>
                </c:pt>
                <c:pt idx="3651">
                  <c:v>33.758363159463499</c:v>
                </c:pt>
                <c:pt idx="3652">
                  <c:v>33.758363159463499</c:v>
                </c:pt>
                <c:pt idx="3653">
                  <c:v>34.002305446178013</c:v>
                </c:pt>
                <c:pt idx="3654">
                  <c:v>33.595411238874533</c:v>
                </c:pt>
                <c:pt idx="3655">
                  <c:v>33.758363159463499</c:v>
                </c:pt>
                <c:pt idx="3656">
                  <c:v>33.676919652311426</c:v>
                </c:pt>
                <c:pt idx="3657">
                  <c:v>33.104990935238959</c:v>
                </c:pt>
                <c:pt idx="3658">
                  <c:v>33.35049535083607</c:v>
                </c:pt>
                <c:pt idx="3659">
                  <c:v>33.676919652311426</c:v>
                </c:pt>
                <c:pt idx="3660">
                  <c:v>33.5138377983277</c:v>
                </c:pt>
                <c:pt idx="3661">
                  <c:v>33.839741880802762</c:v>
                </c:pt>
                <c:pt idx="3662">
                  <c:v>33.839741880802762</c:v>
                </c:pt>
                <c:pt idx="3663">
                  <c:v>33.595411238874533</c:v>
                </c:pt>
                <c:pt idx="3664">
                  <c:v>33.104990935238959</c:v>
                </c:pt>
                <c:pt idx="3665">
                  <c:v>33.023024774802934</c:v>
                </c:pt>
                <c:pt idx="3666">
                  <c:v>33.676919652311426</c:v>
                </c:pt>
                <c:pt idx="3667">
                  <c:v>33.5138377983277</c:v>
                </c:pt>
                <c:pt idx="3668">
                  <c:v>33.186891336137421</c:v>
                </c:pt>
                <c:pt idx="3669">
                  <c:v>33.432199209492865</c:v>
                </c:pt>
                <c:pt idx="3670">
                  <c:v>33.023024774802934</c:v>
                </c:pt>
                <c:pt idx="3671">
                  <c:v>33.023024774802934</c:v>
                </c:pt>
                <c:pt idx="3672">
                  <c:v>32.940992731498</c:v>
                </c:pt>
                <c:pt idx="3673">
                  <c:v>35.080876244207502</c:v>
                </c:pt>
                <c:pt idx="3674">
                  <c:v>34.597561392188652</c:v>
                </c:pt>
                <c:pt idx="3675">
                  <c:v>33.94957822910618</c:v>
                </c:pt>
                <c:pt idx="3676">
                  <c:v>33.786939844542871</c:v>
                </c:pt>
                <c:pt idx="3677">
                  <c:v>33.624042513912684</c:v>
                </c:pt>
                <c:pt idx="3678">
                  <c:v>33.624042513912684</c:v>
                </c:pt>
                <c:pt idx="3679">
                  <c:v>33.542496442779907</c:v>
                </c:pt>
                <c:pt idx="3680">
                  <c:v>33.051848686964775</c:v>
                </c:pt>
                <c:pt idx="3681">
                  <c:v>33.379208883707861</c:v>
                </c:pt>
                <c:pt idx="3682">
                  <c:v>33.29746715263542</c:v>
                </c:pt>
                <c:pt idx="3683">
                  <c:v>33.460885273174483</c:v>
                </c:pt>
                <c:pt idx="3684">
                  <c:v>33.460885273174483</c:v>
                </c:pt>
                <c:pt idx="3685">
                  <c:v>33.624042513912684</c:v>
                </c:pt>
                <c:pt idx="3686">
                  <c:v>33.624042513912684</c:v>
                </c:pt>
                <c:pt idx="3687">
                  <c:v>33.379208883707861</c:v>
                </c:pt>
                <c:pt idx="3688">
                  <c:v>32.969844364850474</c:v>
                </c:pt>
                <c:pt idx="3689">
                  <c:v>33.051848686964775</c:v>
                </c:pt>
                <c:pt idx="3690">
                  <c:v>33.379208883707861</c:v>
                </c:pt>
                <c:pt idx="3691">
                  <c:v>33.460885273174483</c:v>
                </c:pt>
                <c:pt idx="3692">
                  <c:v>33.460885273174483</c:v>
                </c:pt>
                <c:pt idx="3693">
                  <c:v>33.542496442779907</c:v>
                </c:pt>
                <c:pt idx="3694">
                  <c:v>33.460885273174483</c:v>
                </c:pt>
                <c:pt idx="3695">
                  <c:v>33.215659957854882</c:v>
                </c:pt>
                <c:pt idx="3696">
                  <c:v>33.215659957854882</c:v>
                </c:pt>
                <c:pt idx="3697">
                  <c:v>33.460885273174483</c:v>
                </c:pt>
                <c:pt idx="3698">
                  <c:v>33.542496442779907</c:v>
                </c:pt>
                <c:pt idx="3699">
                  <c:v>33.379208883707861</c:v>
                </c:pt>
                <c:pt idx="3700">
                  <c:v>35.24147710206114</c:v>
                </c:pt>
                <c:pt idx="3701">
                  <c:v>34.920023954429666</c:v>
                </c:pt>
                <c:pt idx="3702">
                  <c:v>33.705523607606608</c:v>
                </c:pt>
                <c:pt idx="3703">
                  <c:v>33.624042513912684</c:v>
                </c:pt>
                <c:pt idx="3704">
                  <c:v>33.786939844542871</c:v>
                </c:pt>
                <c:pt idx="3705">
                  <c:v>33.705523607606608</c:v>
                </c:pt>
                <c:pt idx="3706">
                  <c:v>33.460885273174483</c:v>
                </c:pt>
                <c:pt idx="3707">
                  <c:v>33.460885273174483</c:v>
                </c:pt>
                <c:pt idx="3708">
                  <c:v>33.786939844542871</c:v>
                </c:pt>
                <c:pt idx="3709">
                  <c:v>33.542496442779907</c:v>
                </c:pt>
                <c:pt idx="3710">
                  <c:v>33.624042513912684</c:v>
                </c:pt>
                <c:pt idx="3711">
                  <c:v>33.379208883707861</c:v>
                </c:pt>
                <c:pt idx="3712">
                  <c:v>33.379208883707861</c:v>
                </c:pt>
                <c:pt idx="3713">
                  <c:v>33.542496442779907</c:v>
                </c:pt>
                <c:pt idx="3714">
                  <c:v>33.542496442779907</c:v>
                </c:pt>
                <c:pt idx="3715">
                  <c:v>33.215659957854882</c:v>
                </c:pt>
                <c:pt idx="3716">
                  <c:v>32.969844364850474</c:v>
                </c:pt>
                <c:pt idx="3717">
                  <c:v>33.215659957854882</c:v>
                </c:pt>
                <c:pt idx="3718">
                  <c:v>33.13378717690523</c:v>
                </c:pt>
                <c:pt idx="3719">
                  <c:v>33.460885273174483</c:v>
                </c:pt>
                <c:pt idx="3720">
                  <c:v>33.379208883707861</c:v>
                </c:pt>
                <c:pt idx="3721">
                  <c:v>33.542496442779907</c:v>
                </c:pt>
                <c:pt idx="3722">
                  <c:v>33.13378717690523</c:v>
                </c:pt>
                <c:pt idx="3723">
                  <c:v>33.215659957854882</c:v>
                </c:pt>
                <c:pt idx="3724">
                  <c:v>33.13378717690523</c:v>
                </c:pt>
                <c:pt idx="3725">
                  <c:v>33.29746715263542</c:v>
                </c:pt>
                <c:pt idx="3726">
                  <c:v>33.624042513912684</c:v>
                </c:pt>
                <c:pt idx="3727">
                  <c:v>33.624042513912684</c:v>
                </c:pt>
                <c:pt idx="3728">
                  <c:v>33.86829134504984</c:v>
                </c:pt>
                <c:pt idx="3729">
                  <c:v>33.705523607606608</c:v>
                </c:pt>
                <c:pt idx="3730">
                  <c:v>33.94957822910618</c:v>
                </c:pt>
                <c:pt idx="3731">
                  <c:v>35.349527009396809</c:v>
                </c:pt>
                <c:pt idx="3732">
                  <c:v>34.625642053527713</c:v>
                </c:pt>
                <c:pt idx="3733">
                  <c:v>33.977872953466829</c:v>
                </c:pt>
                <c:pt idx="3734">
                  <c:v>33.896613045046138</c:v>
                </c:pt>
                <c:pt idx="3735">
                  <c:v>33.162353873337054</c:v>
                </c:pt>
                <c:pt idx="3736">
                  <c:v>33.489342587056171</c:v>
                </c:pt>
                <c:pt idx="3737">
                  <c:v>33.896613045046138</c:v>
                </c:pt>
                <c:pt idx="3738">
                  <c:v>33.896613045046138</c:v>
                </c:pt>
                <c:pt idx="3739">
                  <c:v>33.244199233784514</c:v>
                </c:pt>
                <c:pt idx="3740">
                  <c:v>33.162353873337054</c:v>
                </c:pt>
                <c:pt idx="3741">
                  <c:v>33.080442854051853</c:v>
                </c:pt>
                <c:pt idx="3742">
                  <c:v>33.162353873337054</c:v>
                </c:pt>
                <c:pt idx="3743">
                  <c:v>32.834314610991839</c:v>
                </c:pt>
                <c:pt idx="3744">
                  <c:v>33.325979058069549</c:v>
                </c:pt>
                <c:pt idx="3745">
                  <c:v>33.244199233784514</c:v>
                </c:pt>
                <c:pt idx="3746">
                  <c:v>33.244199233784514</c:v>
                </c:pt>
                <c:pt idx="3747">
                  <c:v>33.652445434529341</c:v>
                </c:pt>
                <c:pt idx="3748">
                  <c:v>33.896613045046138</c:v>
                </c:pt>
                <c:pt idx="3749">
                  <c:v>33.244199233784514</c:v>
                </c:pt>
                <c:pt idx="3750">
                  <c:v>33.162353873337054</c:v>
                </c:pt>
                <c:pt idx="3751">
                  <c:v>32.916423346460647</c:v>
                </c:pt>
                <c:pt idx="3752">
                  <c:v>33.162353873337054</c:v>
                </c:pt>
                <c:pt idx="3753">
                  <c:v>33.570926535315209</c:v>
                </c:pt>
                <c:pt idx="3754">
                  <c:v>35.349527009396809</c:v>
                </c:pt>
                <c:pt idx="3755">
                  <c:v>34.221266466319378</c:v>
                </c:pt>
                <c:pt idx="3756">
                  <c:v>33.896613045046138</c:v>
                </c:pt>
                <c:pt idx="3757">
                  <c:v>33.489342587056171</c:v>
                </c:pt>
                <c:pt idx="3758">
                  <c:v>33.325979058069549</c:v>
                </c:pt>
                <c:pt idx="3759">
                  <c:v>33.162353873337054</c:v>
                </c:pt>
                <c:pt idx="3760">
                  <c:v>33.325979058069549</c:v>
                </c:pt>
                <c:pt idx="3761">
                  <c:v>33.244199233784514</c:v>
                </c:pt>
                <c:pt idx="3762">
                  <c:v>32.998466052892866</c:v>
                </c:pt>
                <c:pt idx="3763">
                  <c:v>33.080442854051853</c:v>
                </c:pt>
                <c:pt idx="3764">
                  <c:v>33.40769346850783</c:v>
                </c:pt>
                <c:pt idx="3765">
                  <c:v>33.080442854051853</c:v>
                </c:pt>
                <c:pt idx="3766">
                  <c:v>33.40769346850783</c:v>
                </c:pt>
                <c:pt idx="3767">
                  <c:v>33.652445434529341</c:v>
                </c:pt>
                <c:pt idx="3768">
                  <c:v>33.570926535315209</c:v>
                </c:pt>
                <c:pt idx="3769">
                  <c:v>33.570926535315209</c:v>
                </c:pt>
                <c:pt idx="3770">
                  <c:v>33.325979058069549</c:v>
                </c:pt>
                <c:pt idx="3771">
                  <c:v>33.570926535315209</c:v>
                </c:pt>
                <c:pt idx="3772">
                  <c:v>33.325979058069549</c:v>
                </c:pt>
                <c:pt idx="3773">
                  <c:v>33.325979058069549</c:v>
                </c:pt>
                <c:pt idx="3774">
                  <c:v>33.652445434529341</c:v>
                </c:pt>
                <c:pt idx="3775">
                  <c:v>33.815288569032418</c:v>
                </c:pt>
                <c:pt idx="3776">
                  <c:v>33.815288569032418</c:v>
                </c:pt>
                <c:pt idx="3777">
                  <c:v>33.733899405588886</c:v>
                </c:pt>
                <c:pt idx="3778">
                  <c:v>33.815288569032418</c:v>
                </c:pt>
                <c:pt idx="3779">
                  <c:v>33.896613045046138</c:v>
                </c:pt>
                <c:pt idx="3780">
                  <c:v>34.059068413782597</c:v>
                </c:pt>
                <c:pt idx="3781">
                  <c:v>33.570926535315209</c:v>
                </c:pt>
                <c:pt idx="3782">
                  <c:v>33.570926535315209</c:v>
                </c:pt>
                <c:pt idx="3783">
                  <c:v>33.489342587056171</c:v>
                </c:pt>
                <c:pt idx="3784">
                  <c:v>33.652445434529341</c:v>
                </c:pt>
                <c:pt idx="3785">
                  <c:v>33.815288569032418</c:v>
                </c:pt>
                <c:pt idx="3786">
                  <c:v>33.733899405588886</c:v>
                </c:pt>
                <c:pt idx="3787">
                  <c:v>33.733899405588886</c:v>
                </c:pt>
                <c:pt idx="3788">
                  <c:v>33.325979058069549</c:v>
                </c:pt>
                <c:pt idx="3789">
                  <c:v>33.354262060959172</c:v>
                </c:pt>
                <c:pt idx="3790">
                  <c:v>34.572775694890822</c:v>
                </c:pt>
                <c:pt idx="3791">
                  <c:v>34.249253812214477</c:v>
                </c:pt>
                <c:pt idx="3792">
                  <c:v>33.354262060959172</c:v>
                </c:pt>
                <c:pt idx="3793">
                  <c:v>33.354262060959172</c:v>
                </c:pt>
                <c:pt idx="3794">
                  <c:v>33.517571394448964</c:v>
                </c:pt>
                <c:pt idx="3795">
                  <c:v>33.272509408557426</c:v>
                </c:pt>
                <c:pt idx="3796">
                  <c:v>33.924707221926781</c:v>
                </c:pt>
                <c:pt idx="3797">
                  <c:v>33.517571394448964</c:v>
                </c:pt>
                <c:pt idx="3798">
                  <c:v>33.517571394448964</c:v>
                </c:pt>
                <c:pt idx="3799">
                  <c:v>33.762047288259964</c:v>
                </c:pt>
                <c:pt idx="3800">
                  <c:v>33.517571394448964</c:v>
                </c:pt>
                <c:pt idx="3801">
                  <c:v>33.762047288259964</c:v>
                </c:pt>
                <c:pt idx="3802">
                  <c:v>33.435949348985332</c:v>
                </c:pt>
                <c:pt idx="3803">
                  <c:v>33.354262060959172</c:v>
                </c:pt>
                <c:pt idx="3804">
                  <c:v>33.026858041589207</c:v>
                </c:pt>
                <c:pt idx="3805">
                  <c:v>33.190691269608635</c:v>
                </c:pt>
                <c:pt idx="3806">
                  <c:v>33.272509408557426</c:v>
                </c:pt>
                <c:pt idx="3807">
                  <c:v>33.272509408557426</c:v>
                </c:pt>
                <c:pt idx="3808">
                  <c:v>33.435949348985332</c:v>
                </c:pt>
                <c:pt idx="3809">
                  <c:v>33.435949348985332</c:v>
                </c:pt>
                <c:pt idx="3810">
                  <c:v>33.680620243161059</c:v>
                </c:pt>
                <c:pt idx="3811">
                  <c:v>33.354262060959172</c:v>
                </c:pt>
                <c:pt idx="3812">
                  <c:v>33.435949348985332</c:v>
                </c:pt>
                <c:pt idx="3813">
                  <c:v>33.435949348985332</c:v>
                </c:pt>
                <c:pt idx="3814">
                  <c:v>33.517571394448964</c:v>
                </c:pt>
                <c:pt idx="3815">
                  <c:v>33.517571394448964</c:v>
                </c:pt>
                <c:pt idx="3816">
                  <c:v>33.435949348985332</c:v>
                </c:pt>
                <c:pt idx="3817">
                  <c:v>33.599128318806891</c:v>
                </c:pt>
                <c:pt idx="3818">
                  <c:v>33.354262060959172</c:v>
                </c:pt>
                <c:pt idx="3819">
                  <c:v>33.272509408557426</c:v>
                </c:pt>
                <c:pt idx="3820">
                  <c:v>33.272509408557426</c:v>
                </c:pt>
                <c:pt idx="3821">
                  <c:v>33.354262060959172</c:v>
                </c:pt>
                <c:pt idx="3822">
                  <c:v>35.377146427610739</c:v>
                </c:pt>
                <c:pt idx="3823">
                  <c:v>32.69840033141304</c:v>
                </c:pt>
                <c:pt idx="3824">
                  <c:v>34.491990877959324</c:v>
                </c:pt>
                <c:pt idx="3825">
                  <c:v>33.924707221926781</c:v>
                </c:pt>
                <c:pt idx="3826">
                  <c:v>33.762047288259964</c:v>
                </c:pt>
                <c:pt idx="3827">
                  <c:v>34.087109078777075</c:v>
                </c:pt>
                <c:pt idx="3828">
                  <c:v>34.087109078777075</c:v>
                </c:pt>
                <c:pt idx="3829">
                  <c:v>33.762047288259964</c:v>
                </c:pt>
                <c:pt idx="3830">
                  <c:v>33.599128318806891</c:v>
                </c:pt>
                <c:pt idx="3831">
                  <c:v>34.168213526550858</c:v>
                </c:pt>
                <c:pt idx="3832">
                  <c:v>33.599128318806891</c:v>
                </c:pt>
                <c:pt idx="3833">
                  <c:v>33.354262060959172</c:v>
                </c:pt>
                <c:pt idx="3834">
                  <c:v>33.435949348985332</c:v>
                </c:pt>
                <c:pt idx="3835">
                  <c:v>33.354262060959172</c:v>
                </c:pt>
                <c:pt idx="3836">
                  <c:v>33.762047288259964</c:v>
                </c:pt>
                <c:pt idx="3837">
                  <c:v>33.680620243161059</c:v>
                </c:pt>
                <c:pt idx="3838">
                  <c:v>33.517571394448964</c:v>
                </c:pt>
                <c:pt idx="3839">
                  <c:v>33.190691269608635</c:v>
                </c:pt>
                <c:pt idx="3840">
                  <c:v>33.435949348985332</c:v>
                </c:pt>
                <c:pt idx="3841">
                  <c:v>33.517571394448964</c:v>
                </c:pt>
                <c:pt idx="3842">
                  <c:v>33.354262060959172</c:v>
                </c:pt>
                <c:pt idx="3843">
                  <c:v>32.944842706374686</c:v>
                </c:pt>
                <c:pt idx="3844">
                  <c:v>33.272509408557426</c:v>
                </c:pt>
                <c:pt idx="3845">
                  <c:v>33.354262060959172</c:v>
                </c:pt>
                <c:pt idx="3846">
                  <c:v>33.435949348985332</c:v>
                </c:pt>
                <c:pt idx="3847">
                  <c:v>33.843409574500015</c:v>
                </c:pt>
                <c:pt idx="3848">
                  <c:v>33.435949348985332</c:v>
                </c:pt>
                <c:pt idx="3849">
                  <c:v>33.762047288259964</c:v>
                </c:pt>
                <c:pt idx="3850">
                  <c:v>33.680620243161059</c:v>
                </c:pt>
                <c:pt idx="3851">
                  <c:v>33.517571394448964</c:v>
                </c:pt>
                <c:pt idx="3852">
                  <c:v>33.435949348985332</c:v>
                </c:pt>
                <c:pt idx="3853">
                  <c:v>33.843409574500015</c:v>
                </c:pt>
                <c:pt idx="3854">
                  <c:v>33.435949348985332</c:v>
                </c:pt>
                <c:pt idx="3855">
                  <c:v>33.924707221926781</c:v>
                </c:pt>
                <c:pt idx="3856">
                  <c:v>33.762047288259964</c:v>
                </c:pt>
                <c:pt idx="3857">
                  <c:v>34.087109078777075</c:v>
                </c:pt>
                <c:pt idx="3858">
                  <c:v>33.599128318806891</c:v>
                </c:pt>
                <c:pt idx="3859">
                  <c:v>33.435949348985332</c:v>
                </c:pt>
                <c:pt idx="3860">
                  <c:v>33.680620243161059</c:v>
                </c:pt>
                <c:pt idx="3861">
                  <c:v>33.762047288259964</c:v>
                </c:pt>
                <c:pt idx="3862">
                  <c:v>33.599128318806891</c:v>
                </c:pt>
                <c:pt idx="3863">
                  <c:v>34.005940350236358</c:v>
                </c:pt>
                <c:pt idx="3864">
                  <c:v>33.435949348985332</c:v>
                </c:pt>
                <c:pt idx="3865">
                  <c:v>33.190691269608635</c:v>
                </c:pt>
                <c:pt idx="3866">
                  <c:v>33.190691269608635</c:v>
                </c:pt>
                <c:pt idx="3867">
                  <c:v>33.680620243161059</c:v>
                </c:pt>
                <c:pt idx="3868">
                  <c:v>33.517571394448964</c:v>
                </c:pt>
                <c:pt idx="3869">
                  <c:v>33.680620243161059</c:v>
                </c:pt>
                <c:pt idx="3870">
                  <c:v>33.599128318806891</c:v>
                </c:pt>
                <c:pt idx="3871">
                  <c:v>33.190691269608635</c:v>
                </c:pt>
                <c:pt idx="3872">
                  <c:v>33.680620243161059</c:v>
                </c:pt>
                <c:pt idx="3873">
                  <c:v>33.599128318806891</c:v>
                </c:pt>
                <c:pt idx="3874">
                  <c:v>33.354262060959172</c:v>
                </c:pt>
                <c:pt idx="3875">
                  <c:v>34.92283139543224</c:v>
                </c:pt>
                <c:pt idx="3876">
                  <c:v>34.357964500305172</c:v>
                </c:pt>
                <c:pt idx="3877">
                  <c:v>33.871303100719445</c:v>
                </c:pt>
                <c:pt idx="3878">
                  <c:v>33.545571936854401</c:v>
                </c:pt>
                <c:pt idx="3879">
                  <c:v>33.789967495823703</c:v>
                </c:pt>
                <c:pt idx="3880">
                  <c:v>33.300590724985</c:v>
                </c:pt>
                <c:pt idx="3881">
                  <c:v>33.708567180443424</c:v>
                </c:pt>
                <c:pt idx="3882">
                  <c:v>33.218799608970357</c:v>
                </c:pt>
                <c:pt idx="3883">
                  <c:v>33.545571936854401</c:v>
                </c:pt>
                <c:pt idx="3884">
                  <c:v>33.38231640367809</c:v>
                </c:pt>
                <c:pt idx="3885">
                  <c:v>33.218799608970357</c:v>
                </c:pt>
                <c:pt idx="3886">
                  <c:v>33.218799608970357</c:v>
                </c:pt>
                <c:pt idx="3887">
                  <c:v>33.38231640367809</c:v>
                </c:pt>
                <c:pt idx="3888">
                  <c:v>33.38231640367809</c:v>
                </c:pt>
                <c:pt idx="3889">
                  <c:v>33.38231640367809</c:v>
                </c:pt>
                <c:pt idx="3890">
                  <c:v>33.38231640367809</c:v>
                </c:pt>
                <c:pt idx="3891">
                  <c:v>33.463976767077952</c:v>
                </c:pt>
                <c:pt idx="3892">
                  <c:v>33.789967495823703</c:v>
                </c:pt>
                <c:pt idx="3893">
                  <c:v>33.545571936854401</c:v>
                </c:pt>
                <c:pt idx="3894">
                  <c:v>33.871303100719445</c:v>
                </c:pt>
                <c:pt idx="3895">
                  <c:v>33.627102034322945</c:v>
                </c:pt>
                <c:pt idx="3896">
                  <c:v>34.033780658331807</c:v>
                </c:pt>
                <c:pt idx="3897">
                  <c:v>33.38231640367809</c:v>
                </c:pt>
                <c:pt idx="3898">
                  <c:v>33.218799608970357</c:v>
                </c:pt>
                <c:pt idx="3899">
                  <c:v>33.38231640367809</c:v>
                </c:pt>
                <c:pt idx="3900">
                  <c:v>33.055020575071467</c:v>
                </c:pt>
                <c:pt idx="3901">
                  <c:v>33.38231640367809</c:v>
                </c:pt>
                <c:pt idx="3902">
                  <c:v>33.136942933248122</c:v>
                </c:pt>
                <c:pt idx="3903">
                  <c:v>33.136942933248122</c:v>
                </c:pt>
                <c:pt idx="3904">
                  <c:v>33.545571936854401</c:v>
                </c:pt>
                <c:pt idx="3905">
                  <c:v>33.627102034322945</c:v>
                </c:pt>
                <c:pt idx="3906">
                  <c:v>33.789967495823703</c:v>
                </c:pt>
                <c:pt idx="3907">
                  <c:v>34.114922849814945</c:v>
                </c:pt>
                <c:pt idx="3908">
                  <c:v>33.708567180443424</c:v>
                </c:pt>
                <c:pt idx="3909">
                  <c:v>33.545571936854401</c:v>
                </c:pt>
                <c:pt idx="3910">
                  <c:v>33.38231640367809</c:v>
                </c:pt>
                <c:pt idx="3911">
                  <c:v>33.708567180443424</c:v>
                </c:pt>
                <c:pt idx="3912">
                  <c:v>33.463976767077952</c:v>
                </c:pt>
                <c:pt idx="3913">
                  <c:v>33.708567180443424</c:v>
                </c:pt>
                <c:pt idx="3914">
                  <c:v>33.789967495823703</c:v>
                </c:pt>
                <c:pt idx="3915">
                  <c:v>33.545571936854401</c:v>
                </c:pt>
                <c:pt idx="3916">
                  <c:v>33.952574115036725</c:v>
                </c:pt>
                <c:pt idx="3917">
                  <c:v>33.871303100719445</c:v>
                </c:pt>
                <c:pt idx="3918">
                  <c:v>34.438850469735428</c:v>
                </c:pt>
                <c:pt idx="3919">
                  <c:v>33.708567180443424</c:v>
                </c:pt>
                <c:pt idx="3920">
                  <c:v>34.114922849814945</c:v>
                </c:pt>
                <c:pt idx="3921">
                  <c:v>33.789967495823703</c:v>
                </c:pt>
                <c:pt idx="3922">
                  <c:v>33.708567180443424</c:v>
                </c:pt>
                <c:pt idx="3923">
                  <c:v>33.627102034322945</c:v>
                </c:pt>
                <c:pt idx="3924">
                  <c:v>32.973032411332781</c:v>
                </c:pt>
                <c:pt idx="3925">
                  <c:v>33.300590724985</c:v>
                </c:pt>
                <c:pt idx="3926">
                  <c:v>33.871303100719445</c:v>
                </c:pt>
                <c:pt idx="3927">
                  <c:v>33.545571936854401</c:v>
                </c:pt>
                <c:pt idx="3928">
                  <c:v>33.38231640367809</c:v>
                </c:pt>
                <c:pt idx="3929">
                  <c:v>33.38231640367809</c:v>
                </c:pt>
                <c:pt idx="3930">
                  <c:v>33.38231640367809</c:v>
                </c:pt>
                <c:pt idx="3931">
                  <c:v>33.463976767077952</c:v>
                </c:pt>
                <c:pt idx="3932">
                  <c:v>33.708567180443424</c:v>
                </c:pt>
                <c:pt idx="3933">
                  <c:v>33.463976767077952</c:v>
                </c:pt>
                <c:pt idx="3934">
                  <c:v>33.463976767077952</c:v>
                </c:pt>
                <c:pt idx="3935">
                  <c:v>33.463976767077952</c:v>
                </c:pt>
                <c:pt idx="3936">
                  <c:v>35.083652630313566</c:v>
                </c:pt>
                <c:pt idx="3937">
                  <c:v>34.438850469735428</c:v>
                </c:pt>
                <c:pt idx="3938">
                  <c:v>34.033780658331807</c:v>
                </c:pt>
                <c:pt idx="3939">
                  <c:v>33.136942933248122</c:v>
                </c:pt>
                <c:pt idx="3940">
                  <c:v>33.218799608970357</c:v>
                </c:pt>
                <c:pt idx="3941">
                  <c:v>33.136942933248122</c:v>
                </c:pt>
                <c:pt idx="3942">
                  <c:v>33.300590724985</c:v>
                </c:pt>
                <c:pt idx="3943">
                  <c:v>33.627102034322945</c:v>
                </c:pt>
                <c:pt idx="3944">
                  <c:v>33.218799608970357</c:v>
                </c:pt>
                <c:pt idx="3945">
                  <c:v>33.38231640367809</c:v>
                </c:pt>
                <c:pt idx="3946">
                  <c:v>33.545571936854401</c:v>
                </c:pt>
                <c:pt idx="3947">
                  <c:v>33.38231640367809</c:v>
                </c:pt>
                <c:pt idx="3948">
                  <c:v>33.708567180443424</c:v>
                </c:pt>
                <c:pt idx="3949">
                  <c:v>33.38231640367809</c:v>
                </c:pt>
                <c:pt idx="3950">
                  <c:v>33.789967495823703</c:v>
                </c:pt>
                <c:pt idx="3951">
                  <c:v>33.708567180443424</c:v>
                </c:pt>
                <c:pt idx="3952">
                  <c:v>33.627102034322945</c:v>
                </c:pt>
                <c:pt idx="3953">
                  <c:v>33.545571936854401</c:v>
                </c:pt>
                <c:pt idx="3954">
                  <c:v>33.789967495823703</c:v>
                </c:pt>
                <c:pt idx="3955">
                  <c:v>33.545571936854401</c:v>
                </c:pt>
                <c:pt idx="3956">
                  <c:v>33.218799608970357</c:v>
                </c:pt>
                <c:pt idx="3957">
                  <c:v>33.218799608970357</c:v>
                </c:pt>
                <c:pt idx="3958">
                  <c:v>33.136942933248122</c:v>
                </c:pt>
                <c:pt idx="3959">
                  <c:v>33.38231640367809</c:v>
                </c:pt>
                <c:pt idx="3960">
                  <c:v>33.789967495823703</c:v>
                </c:pt>
                <c:pt idx="3961">
                  <c:v>33.545571936854401</c:v>
                </c:pt>
                <c:pt idx="3962">
                  <c:v>33.38231640367809</c:v>
                </c:pt>
                <c:pt idx="3963">
                  <c:v>33.300590724985</c:v>
                </c:pt>
                <c:pt idx="3964">
                  <c:v>33.218799608970357</c:v>
                </c:pt>
                <c:pt idx="3965">
                  <c:v>33.136942933248122</c:v>
                </c:pt>
                <c:pt idx="3966">
                  <c:v>32.726671850208675</c:v>
                </c:pt>
                <c:pt idx="3967">
                  <c:v>33.055020575071467</c:v>
                </c:pt>
                <c:pt idx="3968">
                  <c:v>33.218799608970357</c:v>
                </c:pt>
                <c:pt idx="3969">
                  <c:v>33.463976767077952</c:v>
                </c:pt>
                <c:pt idx="3970">
                  <c:v>33.463976767077952</c:v>
                </c:pt>
                <c:pt idx="3971">
                  <c:v>33.627102034322945</c:v>
                </c:pt>
                <c:pt idx="3972">
                  <c:v>33.789967495823703</c:v>
                </c:pt>
                <c:pt idx="3973">
                  <c:v>33.300590724985</c:v>
                </c:pt>
                <c:pt idx="3974">
                  <c:v>33.136942933248122</c:v>
                </c:pt>
                <c:pt idx="3975">
                  <c:v>32.973032411332781</c:v>
                </c:pt>
                <c:pt idx="3976">
                  <c:v>33.136942933248122</c:v>
                </c:pt>
                <c:pt idx="3977">
                  <c:v>33.136942933248122</c:v>
                </c:pt>
                <c:pt idx="3978">
                  <c:v>33.136942933248122</c:v>
                </c:pt>
                <c:pt idx="3979">
                  <c:v>33.218799608970357</c:v>
                </c:pt>
                <c:pt idx="3980">
                  <c:v>33.300590724985</c:v>
                </c:pt>
                <c:pt idx="3981">
                  <c:v>35.110927292710073</c:v>
                </c:pt>
                <c:pt idx="3982">
                  <c:v>34.304549222911078</c:v>
                </c:pt>
                <c:pt idx="3983">
                  <c:v>33.573344453971799</c:v>
                </c:pt>
                <c:pt idx="3984">
                  <c:v>33.491775962915654</c:v>
                </c:pt>
                <c:pt idx="3985">
                  <c:v>33.654847921131875</c:v>
                </c:pt>
                <c:pt idx="3986">
                  <c:v>33.73628648521634</c:v>
                </c:pt>
                <c:pt idx="3987">
                  <c:v>33.654847921131875</c:v>
                </c:pt>
                <c:pt idx="3988">
                  <c:v>33.491775962915654</c:v>
                </c:pt>
                <c:pt idx="3989">
                  <c:v>33.410142326789639</c:v>
                </c:pt>
                <c:pt idx="3990">
                  <c:v>33.573344453971799</c:v>
                </c:pt>
                <c:pt idx="3991">
                  <c:v>33.24667913285532</c:v>
                </c:pt>
                <c:pt idx="3992">
                  <c:v>33.410142326789639</c:v>
                </c:pt>
                <c:pt idx="3993">
                  <c:v>33.16484933091732</c:v>
                </c:pt>
                <c:pt idx="3994">
                  <c:v>33.082953895647336</c:v>
                </c:pt>
                <c:pt idx="3995">
                  <c:v>33.410142326789639</c:v>
                </c:pt>
                <c:pt idx="3996">
                  <c:v>33.654847921131875</c:v>
                </c:pt>
                <c:pt idx="3997">
                  <c:v>33.491775962915654</c:v>
                </c:pt>
                <c:pt idx="3998">
                  <c:v>33.491775962915654</c:v>
                </c:pt>
                <c:pt idx="3999">
                  <c:v>33.573344453971799</c:v>
                </c:pt>
                <c:pt idx="4000">
                  <c:v>33.73628648521634</c:v>
                </c:pt>
                <c:pt idx="4001">
                  <c:v>33.73628648521634</c:v>
                </c:pt>
                <c:pt idx="4002">
                  <c:v>33.410142326789639</c:v>
                </c:pt>
                <c:pt idx="4003">
                  <c:v>33.573344453971799</c:v>
                </c:pt>
                <c:pt idx="4004">
                  <c:v>33.16484933091732</c:v>
                </c:pt>
                <c:pt idx="4005">
                  <c:v>33.328443424064801</c:v>
                </c:pt>
                <c:pt idx="4006">
                  <c:v>33.410142326789639</c:v>
                </c:pt>
                <c:pt idx="4007">
                  <c:v>33.24667913285532</c:v>
                </c:pt>
                <c:pt idx="4008">
                  <c:v>33.410142326789639</c:v>
                </c:pt>
                <c:pt idx="4009">
                  <c:v>33.410142326789639</c:v>
                </c:pt>
                <c:pt idx="4010">
                  <c:v>33.410142326789639</c:v>
                </c:pt>
                <c:pt idx="4011">
                  <c:v>33.73628648521634</c:v>
                </c:pt>
                <c:pt idx="4012">
                  <c:v>33.491775962915654</c:v>
                </c:pt>
                <c:pt idx="4013">
                  <c:v>33.491775962915654</c:v>
                </c:pt>
                <c:pt idx="4014">
                  <c:v>33.654847921131875</c:v>
                </c:pt>
                <c:pt idx="4015">
                  <c:v>33.573344453971799</c:v>
                </c:pt>
                <c:pt idx="4016">
                  <c:v>33.654847921131875</c:v>
                </c:pt>
                <c:pt idx="4017">
                  <c:v>33.654847921131875</c:v>
                </c:pt>
                <c:pt idx="4018">
                  <c:v>33.328443424064801</c:v>
                </c:pt>
                <c:pt idx="4019">
                  <c:v>33.654847921131875</c:v>
                </c:pt>
                <c:pt idx="4020">
                  <c:v>33.898969385676423</c:v>
                </c:pt>
                <c:pt idx="4021">
                  <c:v>33.654847921131875</c:v>
                </c:pt>
                <c:pt idx="4022">
                  <c:v>33.898969385676423</c:v>
                </c:pt>
                <c:pt idx="4023">
                  <c:v>33.328443424064801</c:v>
                </c:pt>
                <c:pt idx="4024">
                  <c:v>33.491775962915654</c:v>
                </c:pt>
                <c:pt idx="4025">
                  <c:v>33.328443424064801</c:v>
                </c:pt>
                <c:pt idx="4026">
                  <c:v>32.918965632892878</c:v>
                </c:pt>
                <c:pt idx="4027">
                  <c:v>33.410142326789639</c:v>
                </c:pt>
                <c:pt idx="4028">
                  <c:v>33.491775962915654</c:v>
                </c:pt>
                <c:pt idx="4029">
                  <c:v>33.24667913285532</c:v>
                </c:pt>
                <c:pt idx="4030">
                  <c:v>33.16484933091732</c:v>
                </c:pt>
                <c:pt idx="4031">
                  <c:v>33.328443424064801</c:v>
                </c:pt>
                <c:pt idx="4032">
                  <c:v>33.73628648521634</c:v>
                </c:pt>
                <c:pt idx="4033">
                  <c:v>33.73628648521634</c:v>
                </c:pt>
                <c:pt idx="4034">
                  <c:v>33.328443424064801</c:v>
                </c:pt>
                <c:pt idx="4035">
                  <c:v>33.491775962915654</c:v>
                </c:pt>
                <c:pt idx="4036">
                  <c:v>33.082953895647336</c:v>
                </c:pt>
                <c:pt idx="4037">
                  <c:v>33.573344453971799</c:v>
                </c:pt>
                <c:pt idx="4038">
                  <c:v>33.000992704081398</c:v>
                </c:pt>
                <c:pt idx="4039">
                  <c:v>33.24667913285532</c:v>
                </c:pt>
                <c:pt idx="4040">
                  <c:v>33.573344453971799</c:v>
                </c:pt>
                <c:pt idx="4041">
                  <c:v>33.410142326789639</c:v>
                </c:pt>
                <c:pt idx="4042">
                  <c:v>33.24667913285532</c:v>
                </c:pt>
                <c:pt idx="4043">
                  <c:v>33.328443424064801</c:v>
                </c:pt>
                <c:pt idx="4044">
                  <c:v>33.328443424064801</c:v>
                </c:pt>
                <c:pt idx="4045">
                  <c:v>33.328443424064801</c:v>
                </c:pt>
                <c:pt idx="4046">
                  <c:v>33.082953895647336</c:v>
                </c:pt>
                <c:pt idx="4047">
                  <c:v>33.328443424064801</c:v>
                </c:pt>
                <c:pt idx="4048">
                  <c:v>33.573344453971799</c:v>
                </c:pt>
                <c:pt idx="4049">
                  <c:v>33.24667913285532</c:v>
                </c:pt>
                <c:pt idx="4050">
                  <c:v>33.24667913285532</c:v>
                </c:pt>
                <c:pt idx="4051">
                  <c:v>33.328443424064801</c:v>
                </c:pt>
                <c:pt idx="4052">
                  <c:v>33.410142326789639</c:v>
                </c:pt>
                <c:pt idx="4053">
                  <c:v>33.410142326789639</c:v>
                </c:pt>
                <c:pt idx="4054">
                  <c:v>33.573344453971799</c:v>
                </c:pt>
                <c:pt idx="4055">
                  <c:v>33.573344453971799</c:v>
                </c:pt>
                <c:pt idx="4056">
                  <c:v>33.082953895647336</c:v>
                </c:pt>
                <c:pt idx="4057">
                  <c:v>33.573344453971799</c:v>
                </c:pt>
                <c:pt idx="4058">
                  <c:v>33.817660266692201</c:v>
                </c:pt>
                <c:pt idx="4059">
                  <c:v>33.410142326789639</c:v>
                </c:pt>
                <c:pt idx="4060">
                  <c:v>33.491775962915654</c:v>
                </c:pt>
                <c:pt idx="4061">
                  <c:v>33.491775962915654</c:v>
                </c:pt>
                <c:pt idx="4062">
                  <c:v>33.16484933091732</c:v>
                </c:pt>
                <c:pt idx="4063">
                  <c:v>33.817660266692201</c:v>
                </c:pt>
                <c:pt idx="4064">
                  <c:v>33.73628648521634</c:v>
                </c:pt>
                <c:pt idx="4065">
                  <c:v>34.46633268552921</c:v>
                </c:pt>
                <c:pt idx="4066">
                  <c:v>34.46633268552921</c:v>
                </c:pt>
                <c:pt idx="4067">
                  <c:v>33.573344453971799</c:v>
                </c:pt>
                <c:pt idx="4068">
                  <c:v>33.73628648521634</c:v>
                </c:pt>
                <c:pt idx="4069">
                  <c:v>33.817660266692201</c:v>
                </c:pt>
                <c:pt idx="4070">
                  <c:v>33.410142326789639</c:v>
                </c:pt>
                <c:pt idx="4071">
                  <c:v>33.16484933091732</c:v>
                </c:pt>
                <c:pt idx="4072">
                  <c:v>33.16484933091732</c:v>
                </c:pt>
                <c:pt idx="4073">
                  <c:v>33.24667913285532</c:v>
                </c:pt>
                <c:pt idx="4074">
                  <c:v>33.24667913285532</c:v>
                </c:pt>
                <c:pt idx="4075">
                  <c:v>33.328443424064801</c:v>
                </c:pt>
                <c:pt idx="4076">
                  <c:v>33.082953895647336</c:v>
                </c:pt>
                <c:pt idx="4077">
                  <c:v>33.24667913285532</c:v>
                </c:pt>
                <c:pt idx="4078">
                  <c:v>33.328443424064801</c:v>
                </c:pt>
                <c:pt idx="4079">
                  <c:v>33.817660266692201</c:v>
                </c:pt>
                <c:pt idx="4080">
                  <c:v>33.898969385676423</c:v>
                </c:pt>
                <c:pt idx="4081">
                  <c:v>34.223561626822971</c:v>
                </c:pt>
                <c:pt idx="4082">
                  <c:v>33.817660266692201</c:v>
                </c:pt>
                <c:pt idx="4083">
                  <c:v>33.328443424064801</c:v>
                </c:pt>
                <c:pt idx="4084">
                  <c:v>33.328443424064801</c:v>
                </c:pt>
                <c:pt idx="4085">
                  <c:v>33.73628648521634</c:v>
                </c:pt>
                <c:pt idx="4086">
                  <c:v>33.410142326789639</c:v>
                </c:pt>
                <c:pt idx="4087">
                  <c:v>33.573344453971799</c:v>
                </c:pt>
                <c:pt idx="4088">
                  <c:v>33.491775962915654</c:v>
                </c:pt>
                <c:pt idx="4089">
                  <c:v>34.061394114890049</c:v>
                </c:pt>
                <c:pt idx="4090">
                  <c:v>33.491775962915654</c:v>
                </c:pt>
                <c:pt idx="4091">
                  <c:v>33.491775962915654</c:v>
                </c:pt>
                <c:pt idx="4092">
                  <c:v>33.24667913285532</c:v>
                </c:pt>
                <c:pt idx="4093">
                  <c:v>33.73628648521634</c:v>
                </c:pt>
                <c:pt idx="4094">
                  <c:v>33.817660266692201</c:v>
                </c:pt>
                <c:pt idx="4095">
                  <c:v>33.817660266692201</c:v>
                </c:pt>
                <c:pt idx="4096">
                  <c:v>33.328443424064801</c:v>
                </c:pt>
                <c:pt idx="4097">
                  <c:v>33.491775962915654</c:v>
                </c:pt>
                <c:pt idx="4098">
                  <c:v>33.328443424064801</c:v>
                </c:pt>
                <c:pt idx="4099">
                  <c:v>33.24667913285532</c:v>
                </c:pt>
                <c:pt idx="4100">
                  <c:v>33.24667913285532</c:v>
                </c:pt>
                <c:pt idx="4101">
                  <c:v>33.73628648521634</c:v>
                </c:pt>
                <c:pt idx="4102">
                  <c:v>33.491775962915654</c:v>
                </c:pt>
                <c:pt idx="4103">
                  <c:v>33.573344453971799</c:v>
                </c:pt>
                <c:pt idx="4104">
                  <c:v>33.573344453971799</c:v>
                </c:pt>
                <c:pt idx="4105">
                  <c:v>33.328443424064801</c:v>
                </c:pt>
                <c:pt idx="4106">
                  <c:v>33.082953895647336</c:v>
                </c:pt>
                <c:pt idx="4107">
                  <c:v>33.24667913285532</c:v>
                </c:pt>
                <c:pt idx="4108">
                  <c:v>33.410142326789639</c:v>
                </c:pt>
                <c:pt idx="4109">
                  <c:v>33.73628648521634</c:v>
                </c:pt>
                <c:pt idx="4110">
                  <c:v>33.24667913285532</c:v>
                </c:pt>
                <c:pt idx="4111">
                  <c:v>33.410142326789639</c:v>
                </c:pt>
                <c:pt idx="4112">
                  <c:v>33.491775962915654</c:v>
                </c:pt>
                <c:pt idx="4113">
                  <c:v>33.328443424064801</c:v>
                </c:pt>
                <c:pt idx="4114">
                  <c:v>33.573344453971799</c:v>
                </c:pt>
                <c:pt idx="4115">
                  <c:v>33.654847921131875</c:v>
                </c:pt>
                <c:pt idx="4116">
                  <c:v>33.73628648521634</c:v>
                </c:pt>
                <c:pt idx="4117">
                  <c:v>33.73628648521634</c:v>
                </c:pt>
                <c:pt idx="4118">
                  <c:v>33.410142326789639</c:v>
                </c:pt>
                <c:pt idx="4119">
                  <c:v>33.410142326789639</c:v>
                </c:pt>
                <c:pt idx="4120">
                  <c:v>33.491775962915654</c:v>
                </c:pt>
                <c:pt idx="4121">
                  <c:v>33.654847921131875</c:v>
                </c:pt>
                <c:pt idx="4122">
                  <c:v>33.573344453971799</c:v>
                </c:pt>
                <c:pt idx="4123">
                  <c:v>33.16484933091732</c:v>
                </c:pt>
                <c:pt idx="4124">
                  <c:v>33.000992704081398</c:v>
                </c:pt>
                <c:pt idx="4125">
                  <c:v>33.24667913285532</c:v>
                </c:pt>
                <c:pt idx="4126">
                  <c:v>33.082953895647336</c:v>
                </c:pt>
                <c:pt idx="4127">
                  <c:v>33.16484933091732</c:v>
                </c:pt>
                <c:pt idx="4128">
                  <c:v>33.16484933091732</c:v>
                </c:pt>
                <c:pt idx="4129">
                  <c:v>33.898969385676423</c:v>
                </c:pt>
                <c:pt idx="4130">
                  <c:v>34.061394114890049</c:v>
                </c:pt>
                <c:pt idx="4131">
                  <c:v>33.817660266692201</c:v>
                </c:pt>
                <c:pt idx="4132">
                  <c:v>33.410142326789639</c:v>
                </c:pt>
                <c:pt idx="4133">
                  <c:v>33.24667913285532</c:v>
                </c:pt>
                <c:pt idx="4134">
                  <c:v>33.328443424064801</c:v>
                </c:pt>
                <c:pt idx="4135">
                  <c:v>33.328443424064801</c:v>
                </c:pt>
                <c:pt idx="4136">
                  <c:v>33.16484933091732</c:v>
                </c:pt>
                <c:pt idx="4137">
                  <c:v>33.328443424064801</c:v>
                </c:pt>
                <c:pt idx="4138">
                  <c:v>33.817660266692201</c:v>
                </c:pt>
                <c:pt idx="4139">
                  <c:v>33.328443424064801</c:v>
                </c:pt>
                <c:pt idx="4140">
                  <c:v>33.573344453971799</c:v>
                </c:pt>
                <c:pt idx="4141">
                  <c:v>33.898969385676423</c:v>
                </c:pt>
                <c:pt idx="4142">
                  <c:v>33.980213961936272</c:v>
                </c:pt>
                <c:pt idx="4143">
                  <c:v>33.654847921131875</c:v>
                </c:pt>
                <c:pt idx="4144">
                  <c:v>33.898969385676423</c:v>
                </c:pt>
                <c:pt idx="4145">
                  <c:v>33.410142326789639</c:v>
                </c:pt>
                <c:pt idx="4146">
                  <c:v>33.654847921131875</c:v>
                </c:pt>
                <c:pt idx="4147">
                  <c:v>33.410142326789639</c:v>
                </c:pt>
                <c:pt idx="4148">
                  <c:v>33.328443424064801</c:v>
                </c:pt>
                <c:pt idx="4149">
                  <c:v>33.328443424064801</c:v>
                </c:pt>
                <c:pt idx="4150">
                  <c:v>33.328443424064801</c:v>
                </c:pt>
                <c:pt idx="4151">
                  <c:v>33.73628648521634</c:v>
                </c:pt>
                <c:pt idx="4152">
                  <c:v>33.491775962915654</c:v>
                </c:pt>
                <c:pt idx="4153">
                  <c:v>33.491775962915654</c:v>
                </c:pt>
                <c:pt idx="4154">
                  <c:v>33.082953895647336</c:v>
                </c:pt>
                <c:pt idx="4155">
                  <c:v>33.654847921131875</c:v>
                </c:pt>
                <c:pt idx="4156">
                  <c:v>33.410142326789639</c:v>
                </c:pt>
                <c:pt idx="4157">
                  <c:v>33.082953895647336</c:v>
                </c:pt>
                <c:pt idx="4158">
                  <c:v>33.24667913285532</c:v>
                </c:pt>
                <c:pt idx="4159">
                  <c:v>33.73628648521634</c:v>
                </c:pt>
                <c:pt idx="4160">
                  <c:v>34.223561626822971</c:v>
                </c:pt>
                <c:pt idx="4161">
                  <c:v>33.573344453971799</c:v>
                </c:pt>
                <c:pt idx="4162">
                  <c:v>33.000992704081398</c:v>
                </c:pt>
                <c:pt idx="4163">
                  <c:v>33.082953895647336</c:v>
                </c:pt>
                <c:pt idx="4164">
                  <c:v>33.000992704081398</c:v>
                </c:pt>
                <c:pt idx="4165">
                  <c:v>33.410142326789639</c:v>
                </c:pt>
                <c:pt idx="4166">
                  <c:v>33.573344453971799</c:v>
                </c:pt>
                <c:pt idx="4167">
                  <c:v>33.16484933091732</c:v>
                </c:pt>
                <c:pt idx="4168">
                  <c:v>33.817660266692201</c:v>
                </c:pt>
                <c:pt idx="4169">
                  <c:v>33.328443424064801</c:v>
                </c:pt>
                <c:pt idx="4170">
                  <c:v>33.410142326789639</c:v>
                </c:pt>
                <c:pt idx="4171">
                  <c:v>33.410142326789639</c:v>
                </c:pt>
                <c:pt idx="4172">
                  <c:v>33.328443424064801</c:v>
                </c:pt>
                <c:pt idx="4173">
                  <c:v>33.654847921131875</c:v>
                </c:pt>
                <c:pt idx="4174">
                  <c:v>33.654847921131875</c:v>
                </c:pt>
                <c:pt idx="4175">
                  <c:v>33.573344453971799</c:v>
                </c:pt>
                <c:pt idx="4176">
                  <c:v>33.082953895647336</c:v>
                </c:pt>
                <c:pt idx="4177">
                  <c:v>33.16484933091732</c:v>
                </c:pt>
                <c:pt idx="4178">
                  <c:v>33.16484933091732</c:v>
                </c:pt>
                <c:pt idx="4179">
                  <c:v>33.491775962915654</c:v>
                </c:pt>
                <c:pt idx="4180">
                  <c:v>33.491775962915654</c:v>
                </c:pt>
                <c:pt idx="4181">
                  <c:v>33.410142326789639</c:v>
                </c:pt>
                <c:pt idx="4182">
                  <c:v>33.654847921131875</c:v>
                </c:pt>
                <c:pt idx="4183">
                  <c:v>35.030573931580477</c:v>
                </c:pt>
                <c:pt idx="4184">
                  <c:v>32.836872558391008</c:v>
                </c:pt>
                <c:pt idx="4185">
                  <c:v>32.672487902857085</c:v>
                </c:pt>
                <c:pt idx="4186">
                  <c:v>32.672487902857085</c:v>
                </c:pt>
                <c:pt idx="4187">
                  <c:v>32.754713356519915</c:v>
                </c:pt>
                <c:pt idx="4188">
                  <c:v>33.000992704081398</c:v>
                </c:pt>
                <c:pt idx="4189">
                  <c:v>32.754713356519915</c:v>
                </c:pt>
                <c:pt idx="4190">
                  <c:v>32.672487902857085</c:v>
                </c:pt>
                <c:pt idx="4191">
                  <c:v>32.918965632892878</c:v>
                </c:pt>
                <c:pt idx="4192">
                  <c:v>33.000992704081398</c:v>
                </c:pt>
                <c:pt idx="4193">
                  <c:v>32.836872558391008</c:v>
                </c:pt>
                <c:pt idx="4194">
                  <c:v>32.918965632892878</c:v>
                </c:pt>
                <c:pt idx="4195">
                  <c:v>33.16484933091732</c:v>
                </c:pt>
                <c:pt idx="4196">
                  <c:v>32.918965632892878</c:v>
                </c:pt>
                <c:pt idx="4197">
                  <c:v>32.836872558391008</c:v>
                </c:pt>
                <c:pt idx="4198">
                  <c:v>32.672487902857085</c:v>
                </c:pt>
                <c:pt idx="4199">
                  <c:v>32.672487902857085</c:v>
                </c:pt>
                <c:pt idx="4200">
                  <c:v>32.672487902857085</c:v>
                </c:pt>
                <c:pt idx="4201">
                  <c:v>32.672487902857085</c:v>
                </c:pt>
                <c:pt idx="4202">
                  <c:v>33.000992704081398</c:v>
                </c:pt>
                <c:pt idx="4203">
                  <c:v>33.24667913285532</c:v>
                </c:pt>
                <c:pt idx="4204">
                  <c:v>33.24667913285532</c:v>
                </c:pt>
                <c:pt idx="4205">
                  <c:v>33.16484933091732</c:v>
                </c:pt>
                <c:pt idx="4206">
                  <c:v>32.918965632892878</c:v>
                </c:pt>
                <c:pt idx="4207">
                  <c:v>33.082953895647336</c:v>
                </c:pt>
                <c:pt idx="4208">
                  <c:v>32.754713356519915</c:v>
                </c:pt>
                <c:pt idx="4209">
                  <c:v>32.342921068913711</c:v>
                </c:pt>
                <c:pt idx="4210">
                  <c:v>32.342921068913711</c:v>
                </c:pt>
                <c:pt idx="4211">
                  <c:v>32.672487902857085</c:v>
                </c:pt>
                <c:pt idx="4212">
                  <c:v>33.16484933091732</c:v>
                </c:pt>
                <c:pt idx="4213">
                  <c:v>32.918965632892878</c:v>
                </c:pt>
                <c:pt idx="4214">
                  <c:v>33.16484933091732</c:v>
                </c:pt>
                <c:pt idx="4215">
                  <c:v>33.000992704081398</c:v>
                </c:pt>
                <c:pt idx="4216">
                  <c:v>32.918965632892878</c:v>
                </c:pt>
                <c:pt idx="4217">
                  <c:v>33.082953895647336</c:v>
                </c:pt>
                <c:pt idx="4218">
                  <c:v>33.328443424064801</c:v>
                </c:pt>
                <c:pt idx="4219">
                  <c:v>33.082953895647336</c:v>
                </c:pt>
                <c:pt idx="4220">
                  <c:v>32.836872558391008</c:v>
                </c:pt>
                <c:pt idx="4221">
                  <c:v>33.16484933091732</c:v>
                </c:pt>
                <c:pt idx="4222">
                  <c:v>33.082953895647336</c:v>
                </c:pt>
                <c:pt idx="4223">
                  <c:v>32.918965632892878</c:v>
                </c:pt>
                <c:pt idx="4224">
                  <c:v>32.672487902857085</c:v>
                </c:pt>
                <c:pt idx="4225">
                  <c:v>32.342921068913711</c:v>
                </c:pt>
                <c:pt idx="4226">
                  <c:v>32.754713356519915</c:v>
                </c:pt>
                <c:pt idx="4227">
                  <c:v>32.754713356519915</c:v>
                </c:pt>
                <c:pt idx="4228">
                  <c:v>32.836872558391008</c:v>
                </c:pt>
                <c:pt idx="4229">
                  <c:v>32.836872558391008</c:v>
                </c:pt>
                <c:pt idx="4230">
                  <c:v>33.082953895647336</c:v>
                </c:pt>
                <c:pt idx="4231">
                  <c:v>32.672487902857085</c:v>
                </c:pt>
                <c:pt idx="4232">
                  <c:v>32.918965632892878</c:v>
                </c:pt>
                <c:pt idx="4233">
                  <c:v>32.754713356519915</c:v>
                </c:pt>
                <c:pt idx="4234">
                  <c:v>32.672487902857085</c:v>
                </c:pt>
                <c:pt idx="4235">
                  <c:v>32.836872558391008</c:v>
                </c:pt>
                <c:pt idx="4236">
                  <c:v>32.754713356519915</c:v>
                </c:pt>
                <c:pt idx="4237">
                  <c:v>32.672487902857085</c:v>
                </c:pt>
                <c:pt idx="4238">
                  <c:v>32.425412781358318</c:v>
                </c:pt>
                <c:pt idx="4239">
                  <c:v>32.754713356519915</c:v>
                </c:pt>
                <c:pt idx="4240">
                  <c:v>32.590196072611775</c:v>
                </c:pt>
                <c:pt idx="4241">
                  <c:v>32.672487902857085</c:v>
                </c:pt>
                <c:pt idx="4242">
                  <c:v>32.836872558391008</c:v>
                </c:pt>
                <c:pt idx="4243">
                  <c:v>32.754713356519915</c:v>
                </c:pt>
                <c:pt idx="4244">
                  <c:v>32.672487902857085</c:v>
                </c:pt>
                <c:pt idx="4245">
                  <c:v>33.000992704081398</c:v>
                </c:pt>
                <c:pt idx="4246">
                  <c:v>32.590196072611775</c:v>
                </c:pt>
                <c:pt idx="4247">
                  <c:v>32.590196072611775</c:v>
                </c:pt>
                <c:pt idx="4248">
                  <c:v>32.918965632892878</c:v>
                </c:pt>
                <c:pt idx="4249">
                  <c:v>32.590196072611775</c:v>
                </c:pt>
                <c:pt idx="4250">
                  <c:v>32.836872558391008</c:v>
                </c:pt>
                <c:pt idx="4251">
                  <c:v>32.754713356519915</c:v>
                </c:pt>
                <c:pt idx="4252">
                  <c:v>34.142509963610337</c:v>
                </c:pt>
                <c:pt idx="4253">
                  <c:v>32.507837740622733</c:v>
                </c:pt>
                <c:pt idx="4254">
                  <c:v>32.754713356519915</c:v>
                </c:pt>
                <c:pt idx="4255">
                  <c:v>32.590196072611775</c:v>
                </c:pt>
                <c:pt idx="4256">
                  <c:v>32.672487902857085</c:v>
                </c:pt>
                <c:pt idx="4257">
                  <c:v>34.142509963610337</c:v>
                </c:pt>
                <c:pt idx="4258">
                  <c:v>34.304549222911078</c:v>
                </c:pt>
                <c:pt idx="4259">
                  <c:v>33.980213961936272</c:v>
                </c:pt>
                <c:pt idx="4260">
                  <c:v>31.929456776036773</c:v>
                </c:pt>
                <c:pt idx="4261">
                  <c:v>32.342921068913711</c:v>
                </c:pt>
                <c:pt idx="4262">
                  <c:v>32.836872558391008</c:v>
                </c:pt>
                <c:pt idx="4263">
                  <c:v>33.16484933091732</c:v>
                </c:pt>
                <c:pt idx="4264">
                  <c:v>32.754713356519915</c:v>
                </c:pt>
                <c:pt idx="4265">
                  <c:v>33.082953895647336</c:v>
                </c:pt>
                <c:pt idx="4266">
                  <c:v>32.836872558391008</c:v>
                </c:pt>
                <c:pt idx="4267">
                  <c:v>32.672487902857085</c:v>
                </c:pt>
                <c:pt idx="4268">
                  <c:v>32.590196072611775</c:v>
                </c:pt>
                <c:pt idx="4269">
                  <c:v>33.898969385676423</c:v>
                </c:pt>
                <c:pt idx="4270">
                  <c:v>33.898969385676423</c:v>
                </c:pt>
                <c:pt idx="4271">
                  <c:v>33.491775962915654</c:v>
                </c:pt>
                <c:pt idx="4272">
                  <c:v>33.16484933091732</c:v>
                </c:pt>
                <c:pt idx="4273">
                  <c:v>33.410142326789639</c:v>
                </c:pt>
                <c:pt idx="4274">
                  <c:v>33.654847921131875</c:v>
                </c:pt>
                <c:pt idx="4275">
                  <c:v>31.846561879444891</c:v>
                </c:pt>
                <c:pt idx="4276">
                  <c:v>32.590196072611775</c:v>
                </c:pt>
                <c:pt idx="4277">
                  <c:v>32.425412781358318</c:v>
                </c:pt>
                <c:pt idx="4278">
                  <c:v>32.754713356519915</c:v>
                </c:pt>
                <c:pt idx="4279">
                  <c:v>32.754713356519915</c:v>
                </c:pt>
                <c:pt idx="4280">
                  <c:v>32.672487902857085</c:v>
                </c:pt>
                <c:pt idx="4281">
                  <c:v>33.16484933091732</c:v>
                </c:pt>
                <c:pt idx="4282">
                  <c:v>33.000992704081398</c:v>
                </c:pt>
                <c:pt idx="4283">
                  <c:v>32.836872558391008</c:v>
                </c:pt>
                <c:pt idx="4284">
                  <c:v>33.000992704081398</c:v>
                </c:pt>
                <c:pt idx="4285">
                  <c:v>32.260362477009778</c:v>
                </c:pt>
                <c:pt idx="4286">
                  <c:v>32.507837740622733</c:v>
                </c:pt>
                <c:pt idx="4287">
                  <c:v>32.836872558391008</c:v>
                </c:pt>
                <c:pt idx="4288">
                  <c:v>32.342921068913711</c:v>
                </c:pt>
                <c:pt idx="4289">
                  <c:v>32.342921068913711</c:v>
                </c:pt>
                <c:pt idx="4290">
                  <c:v>32.507837740622733</c:v>
                </c:pt>
                <c:pt idx="4291">
                  <c:v>34.46633268552921</c:v>
                </c:pt>
                <c:pt idx="4292">
                  <c:v>32.507837740622733</c:v>
                </c:pt>
                <c:pt idx="4293">
                  <c:v>33.491775962915654</c:v>
                </c:pt>
                <c:pt idx="4294">
                  <c:v>33.000992704081398</c:v>
                </c:pt>
                <c:pt idx="4295">
                  <c:v>33.000992704081398</c:v>
                </c:pt>
                <c:pt idx="4296">
                  <c:v>32.918965632892878</c:v>
                </c:pt>
                <c:pt idx="4297">
                  <c:v>33.000992704081398</c:v>
                </c:pt>
                <c:pt idx="4298">
                  <c:v>32.754713356519915</c:v>
                </c:pt>
                <c:pt idx="4299">
                  <c:v>32.836872558391008</c:v>
                </c:pt>
                <c:pt idx="4300">
                  <c:v>32.918965632892878</c:v>
                </c:pt>
                <c:pt idx="4301">
                  <c:v>32.590196072611775</c:v>
                </c:pt>
                <c:pt idx="4302">
                  <c:v>32.590196072611775</c:v>
                </c:pt>
                <c:pt idx="4303">
                  <c:v>32.425412781358318</c:v>
                </c:pt>
                <c:pt idx="4304">
                  <c:v>32.672487902857085</c:v>
                </c:pt>
                <c:pt idx="4305">
                  <c:v>32.672487902857085</c:v>
                </c:pt>
                <c:pt idx="4306">
                  <c:v>32.672487902857085</c:v>
                </c:pt>
                <c:pt idx="4307">
                  <c:v>32.507837740622733</c:v>
                </c:pt>
                <c:pt idx="4308">
                  <c:v>32.425412781358318</c:v>
                </c:pt>
                <c:pt idx="4309">
                  <c:v>34.789135976212947</c:v>
                </c:pt>
                <c:pt idx="4310">
                  <c:v>32.507837740622733</c:v>
                </c:pt>
                <c:pt idx="4311">
                  <c:v>33.328443424064801</c:v>
                </c:pt>
                <c:pt idx="4312">
                  <c:v>33.328443424064801</c:v>
                </c:pt>
                <c:pt idx="4313">
                  <c:v>32.918965632892878</c:v>
                </c:pt>
                <c:pt idx="4314">
                  <c:v>32.918965632892878</c:v>
                </c:pt>
                <c:pt idx="4315">
                  <c:v>32.672487902857085</c:v>
                </c:pt>
                <c:pt idx="4316">
                  <c:v>32.672487902857085</c:v>
                </c:pt>
                <c:pt idx="4317">
                  <c:v>32.836872558391008</c:v>
                </c:pt>
                <c:pt idx="4318">
                  <c:v>32.836872558391008</c:v>
                </c:pt>
                <c:pt idx="4319">
                  <c:v>32.672487902857085</c:v>
                </c:pt>
                <c:pt idx="4320">
                  <c:v>32.507837740622733</c:v>
                </c:pt>
                <c:pt idx="4321">
                  <c:v>32.507837740622733</c:v>
                </c:pt>
                <c:pt idx="4322">
                  <c:v>32.342921068913711</c:v>
                </c:pt>
                <c:pt idx="4323">
                  <c:v>32.507837740622733</c:v>
                </c:pt>
                <c:pt idx="4324">
                  <c:v>32.754713356519915</c:v>
                </c:pt>
                <c:pt idx="4325">
                  <c:v>32.836872558391008</c:v>
                </c:pt>
                <c:pt idx="4326">
                  <c:v>32.754713356519915</c:v>
                </c:pt>
                <c:pt idx="4327">
                  <c:v>33.16484933091732</c:v>
                </c:pt>
                <c:pt idx="4328">
                  <c:v>33.654847921131875</c:v>
                </c:pt>
                <c:pt idx="4329">
                  <c:v>33.082953895647336</c:v>
                </c:pt>
                <c:pt idx="4330">
                  <c:v>32.836872558391008</c:v>
                </c:pt>
                <c:pt idx="4331">
                  <c:v>32.836872558391008</c:v>
                </c:pt>
                <c:pt idx="4332">
                  <c:v>33.000992704081398</c:v>
                </c:pt>
                <c:pt idx="4333">
                  <c:v>32.918965632892878</c:v>
                </c:pt>
                <c:pt idx="4334">
                  <c:v>32.754713356519915</c:v>
                </c:pt>
                <c:pt idx="4335">
                  <c:v>32.590196072611775</c:v>
                </c:pt>
                <c:pt idx="4336">
                  <c:v>32.590196072611775</c:v>
                </c:pt>
                <c:pt idx="4337">
                  <c:v>32.507837740622733</c:v>
                </c:pt>
                <c:pt idx="4338">
                  <c:v>32.754713356519915</c:v>
                </c:pt>
                <c:pt idx="4339">
                  <c:v>33.000992704081398</c:v>
                </c:pt>
                <c:pt idx="4340">
                  <c:v>32.918965632892878</c:v>
                </c:pt>
                <c:pt idx="4341">
                  <c:v>32.754713356519915</c:v>
                </c:pt>
                <c:pt idx="4342">
                  <c:v>32.425412781358318</c:v>
                </c:pt>
                <c:pt idx="4343">
                  <c:v>32.425412781358318</c:v>
                </c:pt>
                <c:pt idx="4344">
                  <c:v>32.342921068913711</c:v>
                </c:pt>
                <c:pt idx="4345">
                  <c:v>32.672487902857085</c:v>
                </c:pt>
                <c:pt idx="4346">
                  <c:v>32.342921068913711</c:v>
                </c:pt>
                <c:pt idx="4347">
                  <c:v>32.507837740622733</c:v>
                </c:pt>
                <c:pt idx="4348">
                  <c:v>32.672487902857085</c:v>
                </c:pt>
                <c:pt idx="4349">
                  <c:v>32.590196072611775</c:v>
                </c:pt>
                <c:pt idx="4350">
                  <c:v>32.590196072611775</c:v>
                </c:pt>
                <c:pt idx="4351">
                  <c:v>32.754713356519915</c:v>
                </c:pt>
                <c:pt idx="4352">
                  <c:v>32.754713356519915</c:v>
                </c:pt>
                <c:pt idx="4353">
                  <c:v>33.16484933091732</c:v>
                </c:pt>
                <c:pt idx="4354">
                  <c:v>33.000992704081398</c:v>
                </c:pt>
                <c:pt idx="4355">
                  <c:v>32.754713356519915</c:v>
                </c:pt>
                <c:pt idx="4356">
                  <c:v>32.672487902857085</c:v>
                </c:pt>
                <c:pt idx="4357">
                  <c:v>32.590196072611775</c:v>
                </c:pt>
                <c:pt idx="4358">
                  <c:v>32.342921068913711</c:v>
                </c:pt>
                <c:pt idx="4359">
                  <c:v>32.836872558391008</c:v>
                </c:pt>
                <c:pt idx="4360">
                  <c:v>32.672487902857085</c:v>
                </c:pt>
                <c:pt idx="4361">
                  <c:v>33.000992704081398</c:v>
                </c:pt>
                <c:pt idx="4362">
                  <c:v>32.425412781358318</c:v>
                </c:pt>
                <c:pt idx="4363">
                  <c:v>32.507837740622733</c:v>
                </c:pt>
                <c:pt idx="4364">
                  <c:v>32.590196072611775</c:v>
                </c:pt>
                <c:pt idx="4365">
                  <c:v>32.342921068913711</c:v>
                </c:pt>
                <c:pt idx="4366">
                  <c:v>32.425412781358318</c:v>
                </c:pt>
                <c:pt idx="4367">
                  <c:v>32.425412781358318</c:v>
                </c:pt>
                <c:pt idx="4368">
                  <c:v>32.672487902857085</c:v>
                </c:pt>
                <c:pt idx="4369">
                  <c:v>32.918965632892878</c:v>
                </c:pt>
                <c:pt idx="4370">
                  <c:v>32.590196072611775</c:v>
                </c:pt>
                <c:pt idx="4371">
                  <c:v>32.918965632892878</c:v>
                </c:pt>
                <c:pt idx="4372">
                  <c:v>32.754713356519915</c:v>
                </c:pt>
                <c:pt idx="4373">
                  <c:v>32.754713356519915</c:v>
                </c:pt>
                <c:pt idx="4374">
                  <c:v>33.000992704081398</c:v>
                </c:pt>
                <c:pt idx="4375">
                  <c:v>33.082953895647336</c:v>
                </c:pt>
                <c:pt idx="4376">
                  <c:v>32.590196072611775</c:v>
                </c:pt>
                <c:pt idx="4377">
                  <c:v>32.836872558391008</c:v>
                </c:pt>
                <c:pt idx="4378">
                  <c:v>32.672487902857085</c:v>
                </c:pt>
                <c:pt idx="4379">
                  <c:v>32.590196072611775</c:v>
                </c:pt>
                <c:pt idx="4380">
                  <c:v>32.754713356519915</c:v>
                </c:pt>
                <c:pt idx="4381">
                  <c:v>32.590196072611775</c:v>
                </c:pt>
                <c:pt idx="4382">
                  <c:v>33.16484933091732</c:v>
                </c:pt>
                <c:pt idx="4383">
                  <c:v>33.082953895647336</c:v>
                </c:pt>
                <c:pt idx="4384">
                  <c:v>32.425412781358318</c:v>
                </c:pt>
                <c:pt idx="4385">
                  <c:v>32.425412781358318</c:v>
                </c:pt>
                <c:pt idx="4386">
                  <c:v>32.672487902857085</c:v>
                </c:pt>
                <c:pt idx="4387">
                  <c:v>32.754713356519915</c:v>
                </c:pt>
                <c:pt idx="4388">
                  <c:v>32.918965632892878</c:v>
                </c:pt>
                <c:pt idx="4389">
                  <c:v>33.000992704081398</c:v>
                </c:pt>
                <c:pt idx="4390">
                  <c:v>33.16484933091732</c:v>
                </c:pt>
                <c:pt idx="4391">
                  <c:v>33.082953895647336</c:v>
                </c:pt>
                <c:pt idx="4392">
                  <c:v>32.836872558391008</c:v>
                </c:pt>
                <c:pt idx="4393">
                  <c:v>33.000992704081398</c:v>
                </c:pt>
                <c:pt idx="4394">
                  <c:v>32.918965632892878</c:v>
                </c:pt>
                <c:pt idx="4395">
                  <c:v>33.328443424064801</c:v>
                </c:pt>
                <c:pt idx="4396">
                  <c:v>33.082953895647336</c:v>
                </c:pt>
                <c:pt idx="4397">
                  <c:v>33.24667913285532</c:v>
                </c:pt>
                <c:pt idx="4398">
                  <c:v>33.24667913285532</c:v>
                </c:pt>
                <c:pt idx="4399">
                  <c:v>32.590196072611775</c:v>
                </c:pt>
                <c:pt idx="4400">
                  <c:v>32.590196072611775</c:v>
                </c:pt>
                <c:pt idx="4401">
                  <c:v>32.672487902857085</c:v>
                </c:pt>
                <c:pt idx="4402">
                  <c:v>32.425412781358318</c:v>
                </c:pt>
                <c:pt idx="4403">
                  <c:v>32.836872558391008</c:v>
                </c:pt>
                <c:pt idx="4404">
                  <c:v>32.672487902857085</c:v>
                </c:pt>
                <c:pt idx="4405">
                  <c:v>32.590196072611775</c:v>
                </c:pt>
                <c:pt idx="4406">
                  <c:v>32.672487902857085</c:v>
                </c:pt>
                <c:pt idx="4407">
                  <c:v>32.590196072611775</c:v>
                </c:pt>
                <c:pt idx="4408">
                  <c:v>32.754713356519915</c:v>
                </c:pt>
                <c:pt idx="4409">
                  <c:v>32.590196072611775</c:v>
                </c:pt>
                <c:pt idx="4410">
                  <c:v>32.095044147827878</c:v>
                </c:pt>
                <c:pt idx="4411">
                  <c:v>32.590196072611775</c:v>
                </c:pt>
                <c:pt idx="4412">
                  <c:v>32.672487902857085</c:v>
                </c:pt>
                <c:pt idx="4413">
                  <c:v>32.754713356519915</c:v>
                </c:pt>
                <c:pt idx="4414">
                  <c:v>33.000992704081398</c:v>
                </c:pt>
                <c:pt idx="4415">
                  <c:v>32.918965632892878</c:v>
                </c:pt>
                <c:pt idx="4416">
                  <c:v>32.425412781358318</c:v>
                </c:pt>
                <c:pt idx="4417">
                  <c:v>32.507837740622733</c:v>
                </c:pt>
                <c:pt idx="4418">
                  <c:v>32.672487902857085</c:v>
                </c:pt>
                <c:pt idx="4419">
                  <c:v>32.590196072611775</c:v>
                </c:pt>
                <c:pt idx="4420">
                  <c:v>32.754713356519915</c:v>
                </c:pt>
                <c:pt idx="4421">
                  <c:v>32.425412781358318</c:v>
                </c:pt>
                <c:pt idx="4422">
                  <c:v>32.672487902857085</c:v>
                </c:pt>
                <c:pt idx="4423">
                  <c:v>32.507837740622733</c:v>
                </c:pt>
                <c:pt idx="4424">
                  <c:v>32.672487902857085</c:v>
                </c:pt>
                <c:pt idx="4425">
                  <c:v>33.082953895647336</c:v>
                </c:pt>
                <c:pt idx="4426">
                  <c:v>32.590196072611775</c:v>
                </c:pt>
                <c:pt idx="4427">
                  <c:v>32.918965632892878</c:v>
                </c:pt>
                <c:pt idx="4428">
                  <c:v>32.754713356519915</c:v>
                </c:pt>
                <c:pt idx="4429">
                  <c:v>32.754713356519915</c:v>
                </c:pt>
                <c:pt idx="4430">
                  <c:v>33.082953895647336</c:v>
                </c:pt>
                <c:pt idx="4431">
                  <c:v>33.73628648521634</c:v>
                </c:pt>
                <c:pt idx="4432">
                  <c:v>33.000992704081398</c:v>
                </c:pt>
                <c:pt idx="4433">
                  <c:v>32.918965632892878</c:v>
                </c:pt>
                <c:pt idx="4434">
                  <c:v>33.16484933091732</c:v>
                </c:pt>
                <c:pt idx="4435">
                  <c:v>33.16484933091732</c:v>
                </c:pt>
                <c:pt idx="4436">
                  <c:v>32.754713356519915</c:v>
                </c:pt>
                <c:pt idx="4437">
                  <c:v>32.507837740622733</c:v>
                </c:pt>
                <c:pt idx="4438">
                  <c:v>32.590196072611775</c:v>
                </c:pt>
                <c:pt idx="4439">
                  <c:v>32.507837740622733</c:v>
                </c:pt>
                <c:pt idx="4440">
                  <c:v>32.095044147827878</c:v>
                </c:pt>
                <c:pt idx="4441">
                  <c:v>33.082953895647336</c:v>
                </c:pt>
                <c:pt idx="4442">
                  <c:v>32.918965632892878</c:v>
                </c:pt>
                <c:pt idx="4443">
                  <c:v>32.836872558391008</c:v>
                </c:pt>
                <c:pt idx="4444">
                  <c:v>33.082953895647336</c:v>
                </c:pt>
                <c:pt idx="4445">
                  <c:v>32.754713356519915</c:v>
                </c:pt>
                <c:pt idx="4446">
                  <c:v>32.918965632892878</c:v>
                </c:pt>
                <c:pt idx="4447">
                  <c:v>32.672487902857085</c:v>
                </c:pt>
                <c:pt idx="4448">
                  <c:v>32.918965632892878</c:v>
                </c:pt>
                <c:pt idx="4449">
                  <c:v>32.672487902857085</c:v>
                </c:pt>
                <c:pt idx="4450">
                  <c:v>32.836872558391008</c:v>
                </c:pt>
                <c:pt idx="4451">
                  <c:v>32.425412781358318</c:v>
                </c:pt>
                <c:pt idx="4452">
                  <c:v>32.590196072611775</c:v>
                </c:pt>
                <c:pt idx="4453">
                  <c:v>32.754713356519915</c:v>
                </c:pt>
                <c:pt idx="4454">
                  <c:v>32.590196072611775</c:v>
                </c:pt>
                <c:pt idx="4455">
                  <c:v>32.672487902857085</c:v>
                </c:pt>
                <c:pt idx="4456">
                  <c:v>32.590196072611775</c:v>
                </c:pt>
                <c:pt idx="4457">
                  <c:v>32.425412781358318</c:v>
                </c:pt>
                <c:pt idx="4458">
                  <c:v>32.754713356519915</c:v>
                </c:pt>
                <c:pt idx="4459">
                  <c:v>32.672487902857085</c:v>
                </c:pt>
                <c:pt idx="4460">
                  <c:v>32.425412781358318</c:v>
                </c:pt>
                <c:pt idx="4461">
                  <c:v>32.590196072611775</c:v>
                </c:pt>
                <c:pt idx="4462">
                  <c:v>32.590196072611775</c:v>
                </c:pt>
                <c:pt idx="4463">
                  <c:v>32.425412781358318</c:v>
                </c:pt>
                <c:pt idx="4464">
                  <c:v>32.590196072611775</c:v>
                </c:pt>
                <c:pt idx="4465">
                  <c:v>32.672487902857085</c:v>
                </c:pt>
                <c:pt idx="4466">
                  <c:v>32.672487902857085</c:v>
                </c:pt>
                <c:pt idx="4467">
                  <c:v>32.590196072611775</c:v>
                </c:pt>
                <c:pt idx="4468">
                  <c:v>32.754713356519915</c:v>
                </c:pt>
                <c:pt idx="4469">
                  <c:v>33.000992704081398</c:v>
                </c:pt>
                <c:pt idx="4470">
                  <c:v>32.590196072611775</c:v>
                </c:pt>
                <c:pt idx="4471">
                  <c:v>32.590196072611775</c:v>
                </c:pt>
                <c:pt idx="4472">
                  <c:v>32.754713356519915</c:v>
                </c:pt>
                <c:pt idx="4473">
                  <c:v>33.491775962915654</c:v>
                </c:pt>
                <c:pt idx="4474">
                  <c:v>32.836872558391008</c:v>
                </c:pt>
                <c:pt idx="4475">
                  <c:v>33.000992704081398</c:v>
                </c:pt>
                <c:pt idx="4476">
                  <c:v>32.754713356519915</c:v>
                </c:pt>
                <c:pt idx="4477">
                  <c:v>30.901573840662991</c:v>
                </c:pt>
                <c:pt idx="4478">
                  <c:v>33.16484933091732</c:v>
                </c:pt>
                <c:pt idx="4479">
                  <c:v>33.000992704081398</c:v>
                </c:pt>
                <c:pt idx="4480">
                  <c:v>32.918965632892878</c:v>
                </c:pt>
                <c:pt idx="4481">
                  <c:v>33.000992704081398</c:v>
                </c:pt>
                <c:pt idx="4482">
                  <c:v>32.754713356519915</c:v>
                </c:pt>
                <c:pt idx="4483">
                  <c:v>32.836872558391008</c:v>
                </c:pt>
                <c:pt idx="4484">
                  <c:v>33.16484933091732</c:v>
                </c:pt>
                <c:pt idx="4485">
                  <c:v>33.24667913285532</c:v>
                </c:pt>
                <c:pt idx="4486">
                  <c:v>33.573344453971799</c:v>
                </c:pt>
                <c:pt idx="4487">
                  <c:v>33.000992704081398</c:v>
                </c:pt>
                <c:pt idx="4488">
                  <c:v>32.918965632892878</c:v>
                </c:pt>
                <c:pt idx="4489">
                  <c:v>33.082953895647336</c:v>
                </c:pt>
                <c:pt idx="4490">
                  <c:v>32.918965632892878</c:v>
                </c:pt>
                <c:pt idx="4491">
                  <c:v>33.328443424064801</c:v>
                </c:pt>
                <c:pt idx="4492">
                  <c:v>33.16484933091732</c:v>
                </c:pt>
                <c:pt idx="4493">
                  <c:v>33.328443424064801</c:v>
                </c:pt>
                <c:pt idx="4494">
                  <c:v>33.73628648521634</c:v>
                </c:pt>
                <c:pt idx="4495">
                  <c:v>33.410142326789639</c:v>
                </c:pt>
                <c:pt idx="4496">
                  <c:v>33.328443424064801</c:v>
                </c:pt>
                <c:pt idx="4497">
                  <c:v>33.328443424064801</c:v>
                </c:pt>
                <c:pt idx="4498">
                  <c:v>33.16484933091732</c:v>
                </c:pt>
                <c:pt idx="4499">
                  <c:v>33.410142326789639</c:v>
                </c:pt>
                <c:pt idx="4500">
                  <c:v>31.818218721426263</c:v>
                </c:pt>
                <c:pt idx="4501">
                  <c:v>32.066783867907759</c:v>
                </c:pt>
                <c:pt idx="4502">
                  <c:v>32.232157193716318</c:v>
                </c:pt>
                <c:pt idx="4503">
                  <c:v>32.479714572121736</c:v>
                </c:pt>
                <c:pt idx="4504">
                  <c:v>34.46633268552921</c:v>
                </c:pt>
                <c:pt idx="4505">
                  <c:v>32.479714572121736</c:v>
                </c:pt>
                <c:pt idx="4506">
                  <c:v>34.061394114890049</c:v>
                </c:pt>
                <c:pt idx="4507">
                  <c:v>33.817660266692201</c:v>
                </c:pt>
                <c:pt idx="4508">
                  <c:v>34.061394114890049</c:v>
                </c:pt>
                <c:pt idx="4509">
                  <c:v>31.983996301393063</c:v>
                </c:pt>
                <c:pt idx="4510">
                  <c:v>31.652170354784801</c:v>
                </c:pt>
                <c:pt idx="4511">
                  <c:v>32.149504122828318</c:v>
                </c:pt>
                <c:pt idx="4512">
                  <c:v>32.644419225858826</c:v>
                </c:pt>
                <c:pt idx="4513">
                  <c:v>32.726671850208675</c:v>
                </c:pt>
                <c:pt idx="4514">
                  <c:v>32.808858172919656</c:v>
                </c:pt>
                <c:pt idx="4515">
                  <c:v>32.808858172919656</c:v>
                </c:pt>
                <c:pt idx="4516">
                  <c:v>33.055020575071467</c:v>
                </c:pt>
                <c:pt idx="4517">
                  <c:v>33.055020575071467</c:v>
                </c:pt>
                <c:pt idx="4518">
                  <c:v>32.808858172919656</c:v>
                </c:pt>
                <c:pt idx="4519">
                  <c:v>32.479714572121736</c:v>
                </c:pt>
                <c:pt idx="4520">
                  <c:v>32.726671850208675</c:v>
                </c:pt>
                <c:pt idx="4521">
                  <c:v>32.644419225858826</c:v>
                </c:pt>
                <c:pt idx="4522">
                  <c:v>32.890978318560485</c:v>
                </c:pt>
                <c:pt idx="4523">
                  <c:v>32.726671850208675</c:v>
                </c:pt>
                <c:pt idx="4524">
                  <c:v>32.314743207754418</c:v>
                </c:pt>
                <c:pt idx="4525">
                  <c:v>32.726671850208675</c:v>
                </c:pt>
                <c:pt idx="4526">
                  <c:v>32.644419225858826</c:v>
                </c:pt>
                <c:pt idx="4527">
                  <c:v>32.890978318560485</c:v>
                </c:pt>
                <c:pt idx="4528">
                  <c:v>32.397262291746927</c:v>
                </c:pt>
                <c:pt idx="4529">
                  <c:v>32.479714572121736</c:v>
                </c:pt>
                <c:pt idx="4530">
                  <c:v>32.562100174932596</c:v>
                </c:pt>
                <c:pt idx="4531">
                  <c:v>32.562100174932596</c:v>
                </c:pt>
                <c:pt idx="4532">
                  <c:v>32.562100174932596</c:v>
                </c:pt>
                <c:pt idx="4533">
                  <c:v>32.973032411332781</c:v>
                </c:pt>
                <c:pt idx="4534">
                  <c:v>32.562100174932596</c:v>
                </c:pt>
                <c:pt idx="4535">
                  <c:v>32.397262291746927</c:v>
                </c:pt>
                <c:pt idx="4536">
                  <c:v>32.644419225858826</c:v>
                </c:pt>
                <c:pt idx="4537">
                  <c:v>32.397262291746927</c:v>
                </c:pt>
                <c:pt idx="4538">
                  <c:v>32.808858172919656</c:v>
                </c:pt>
                <c:pt idx="4539">
                  <c:v>32.562100174932596</c:v>
                </c:pt>
                <c:pt idx="4540">
                  <c:v>32.808858172919656</c:v>
                </c:pt>
                <c:pt idx="4541">
                  <c:v>32.562100174932596</c:v>
                </c:pt>
                <c:pt idx="4542">
                  <c:v>32.314743207754418</c:v>
                </c:pt>
                <c:pt idx="4543">
                  <c:v>32.479714572121736</c:v>
                </c:pt>
                <c:pt idx="4544">
                  <c:v>40.665113115062468</c:v>
                </c:pt>
                <c:pt idx="4545">
                  <c:v>39.895300567201616</c:v>
                </c:pt>
                <c:pt idx="4546">
                  <c:v>40.894955850593135</c:v>
                </c:pt>
                <c:pt idx="4547">
                  <c:v>41.70846173018839</c:v>
                </c:pt>
                <c:pt idx="4548">
                  <c:v>40.486424181042253</c:v>
                </c:pt>
                <c:pt idx="4549">
                  <c:v>40.869844993846641</c:v>
                </c:pt>
                <c:pt idx="4550">
                  <c:v>42.062344948308407</c:v>
                </c:pt>
                <c:pt idx="4551">
                  <c:v>40.921055616426884</c:v>
                </c:pt>
                <c:pt idx="4552">
                  <c:v>41.379062915394741</c:v>
                </c:pt>
                <c:pt idx="4553">
                  <c:v>40.665743246875365</c:v>
                </c:pt>
                <c:pt idx="4554">
                  <c:v>41.429786903166359</c:v>
                </c:pt>
                <c:pt idx="4555">
                  <c:v>42.313893987761389</c:v>
                </c:pt>
                <c:pt idx="4556">
                  <c:v>42.464752887682209</c:v>
                </c:pt>
                <c:pt idx="4557">
                  <c:v>41.099158545114676</c:v>
                </c:pt>
                <c:pt idx="4558">
                  <c:v>41.910064269676354</c:v>
                </c:pt>
                <c:pt idx="4559">
                  <c:v>42.137127347854744</c:v>
                </c:pt>
                <c:pt idx="4560">
                  <c:v>42.563974203386181</c:v>
                </c:pt>
                <c:pt idx="4561">
                  <c:v>41.27609838222827</c:v>
                </c:pt>
                <c:pt idx="4562">
                  <c:v>41.959881707415377</c:v>
                </c:pt>
                <c:pt idx="4563">
                  <c:v>42.462620005406507</c:v>
                </c:pt>
                <c:pt idx="4564">
                  <c:v>42.688466650493524</c:v>
                </c:pt>
                <c:pt idx="4565">
                  <c:v>42.887677201959718</c:v>
                </c:pt>
                <c:pt idx="4566">
                  <c:v>41.07075361392566</c:v>
                </c:pt>
                <c:pt idx="4567">
                  <c:v>40.917913513696931</c:v>
                </c:pt>
                <c:pt idx="4568">
                  <c:v>41.12039999454862</c:v>
                </c:pt>
                <c:pt idx="4569">
                  <c:v>41.880869876335964</c:v>
                </c:pt>
                <c:pt idx="4570">
                  <c:v>42.30785893449837</c:v>
                </c:pt>
                <c:pt idx="4571">
                  <c:v>41.929879171057962</c:v>
                </c:pt>
                <c:pt idx="4572">
                  <c:v>40.300061512724426</c:v>
                </c:pt>
                <c:pt idx="4573">
                  <c:v>39.837549525966836</c:v>
                </c:pt>
                <c:pt idx="4574">
                  <c:v>40.272592865065633</c:v>
                </c:pt>
                <c:pt idx="4575">
                  <c:v>39.345320913683622</c:v>
                </c:pt>
                <c:pt idx="4576">
                  <c:v>39.084290993820616</c:v>
                </c:pt>
                <c:pt idx="4577">
                  <c:v>39.395056212455756</c:v>
                </c:pt>
                <c:pt idx="4578">
                  <c:v>40.0629878237919</c:v>
                </c:pt>
                <c:pt idx="4579">
                  <c:v>40.293958955635162</c:v>
                </c:pt>
                <c:pt idx="4580">
                  <c:v>41.184881614845381</c:v>
                </c:pt>
                <c:pt idx="4581">
                  <c:v>42.595890277075057</c:v>
                </c:pt>
                <c:pt idx="4582">
                  <c:v>42.746235623210225</c:v>
                </c:pt>
                <c:pt idx="4583">
                  <c:v>42.718255149307481</c:v>
                </c:pt>
                <c:pt idx="4584">
                  <c:v>41.128470174153279</c:v>
                </c:pt>
                <c:pt idx="4585">
                  <c:v>41.128470174153279</c:v>
                </c:pt>
                <c:pt idx="4586">
                  <c:v>40.717772315930063</c:v>
                </c:pt>
                <c:pt idx="4587">
                  <c:v>40.947247328048377</c:v>
                </c:pt>
                <c:pt idx="4588">
                  <c:v>40.382145490003438</c:v>
                </c:pt>
                <c:pt idx="4589">
                  <c:v>41.575236318112502</c:v>
                </c:pt>
                <c:pt idx="4590">
                  <c:v>41.271026687106485</c:v>
                </c:pt>
                <c:pt idx="4591">
                  <c:v>41.546207135637871</c:v>
                </c:pt>
                <c:pt idx="4592">
                  <c:v>41.622138282622188</c:v>
                </c:pt>
                <c:pt idx="4593">
                  <c:v>40.015908358918239</c:v>
                </c:pt>
                <c:pt idx="4594">
                  <c:v>40.217362269346438</c:v>
                </c:pt>
                <c:pt idx="4595">
                  <c:v>40.371097900999587</c:v>
                </c:pt>
                <c:pt idx="4596">
                  <c:v>41.259300829139704</c:v>
                </c:pt>
                <c:pt idx="4597">
                  <c:v>40.724836658347215</c:v>
                </c:pt>
                <c:pt idx="4598">
                  <c:v>41.153394418932123</c:v>
                </c:pt>
                <c:pt idx="4599">
                  <c:v>41.000823425266731</c:v>
                </c:pt>
                <c:pt idx="4600">
                  <c:v>41.35195644948675</c:v>
                </c:pt>
                <c:pt idx="4601">
                  <c:v>41.275847740270706</c:v>
                </c:pt>
                <c:pt idx="4602">
                  <c:v>40.711306574583148</c:v>
                </c:pt>
                <c:pt idx="4603">
                  <c:v>41.169561855433699</c:v>
                </c:pt>
                <c:pt idx="4604">
                  <c:v>41.443694202145025</c:v>
                </c:pt>
                <c:pt idx="4605">
                  <c:v>41.59559493220047</c:v>
                </c:pt>
                <c:pt idx="4606">
                  <c:v>40.06658118521915</c:v>
                </c:pt>
                <c:pt idx="4607">
                  <c:v>41.184907220893251</c:v>
                </c:pt>
                <c:pt idx="4608">
                  <c:v>41.716876060655977</c:v>
                </c:pt>
                <c:pt idx="4609">
                  <c:v>41.458558934580651</c:v>
                </c:pt>
                <c:pt idx="4610">
                  <c:v>44.054713629292394</c:v>
                </c:pt>
                <c:pt idx="4611">
                  <c:v>42.260413284800677</c:v>
                </c:pt>
                <c:pt idx="4612">
                  <c:v>42.636753680308914</c:v>
                </c:pt>
                <c:pt idx="4613">
                  <c:v>42.003025303587549</c:v>
                </c:pt>
                <c:pt idx="4614">
                  <c:v>41.092084213664236</c:v>
                </c:pt>
                <c:pt idx="4615">
                  <c:v>41.896253770206044</c:v>
                </c:pt>
                <c:pt idx="4616">
                  <c:v>41.593194370002948</c:v>
                </c:pt>
                <c:pt idx="4617">
                  <c:v>41.333827701472899</c:v>
                </c:pt>
                <c:pt idx="4618">
                  <c:v>39.955757895706313</c:v>
                </c:pt>
                <c:pt idx="4619">
                  <c:v>40.493833784128469</c:v>
                </c:pt>
                <c:pt idx="4620">
                  <c:v>41.302122206796128</c:v>
                </c:pt>
                <c:pt idx="4621">
                  <c:v>41.60598599886805</c:v>
                </c:pt>
                <c:pt idx="4622">
                  <c:v>41.725784724871517</c:v>
                </c:pt>
                <c:pt idx="4623">
                  <c:v>39.891459552687138</c:v>
                </c:pt>
                <c:pt idx="4624">
                  <c:v>41.117907233432902</c:v>
                </c:pt>
                <c:pt idx="4625">
                  <c:v>41.769528626571116</c:v>
                </c:pt>
                <c:pt idx="4626">
                  <c:v>41.617961560850233</c:v>
                </c:pt>
                <c:pt idx="4627">
                  <c:v>41.357903416657223</c:v>
                </c:pt>
                <c:pt idx="4628">
                  <c:v>41.357903416657223</c:v>
                </c:pt>
                <c:pt idx="4629">
                  <c:v>42.685290625337871</c:v>
                </c:pt>
                <c:pt idx="4630">
                  <c:v>43.656620352247103</c:v>
                </c:pt>
                <c:pt idx="4631">
                  <c:v>42.83530982890386</c:v>
                </c:pt>
                <c:pt idx="4632">
                  <c:v>44.249949422572399</c:v>
                </c:pt>
                <c:pt idx="4633">
                  <c:v>42.760326942487779</c:v>
                </c:pt>
                <c:pt idx="4634">
                  <c:v>43.401069553604543</c:v>
                </c:pt>
                <c:pt idx="4635">
                  <c:v>42.502645061267685</c:v>
                </c:pt>
                <c:pt idx="4636">
                  <c:v>42.577807167574917</c:v>
                </c:pt>
                <c:pt idx="4637">
                  <c:v>41.140451398541188</c:v>
                </c:pt>
                <c:pt idx="4638">
                  <c:v>42.319502354050314</c:v>
                </c:pt>
                <c:pt idx="4639">
                  <c:v>43.889370696659455</c:v>
                </c:pt>
                <c:pt idx="4640">
                  <c:v>42.437198763695676</c:v>
                </c:pt>
                <c:pt idx="4641">
                  <c:v>42.587544866349504</c:v>
                </c:pt>
                <c:pt idx="4642">
                  <c:v>40.998075788210087</c:v>
                </c:pt>
                <c:pt idx="4643">
                  <c:v>40.769029272284513</c:v>
                </c:pt>
                <c:pt idx="4644">
                  <c:v>41.648998529101618</c:v>
                </c:pt>
                <c:pt idx="4645">
                  <c:v>40.122150855238715</c:v>
                </c:pt>
                <c:pt idx="4646">
                  <c:v>41.159722024318796</c:v>
                </c:pt>
                <c:pt idx="4647">
                  <c:v>40.318827535311868</c:v>
                </c:pt>
                <c:pt idx="4648">
                  <c:v>40.701890325149861</c:v>
                </c:pt>
                <c:pt idx="4649">
                  <c:v>40.131179443983228</c:v>
                </c:pt>
                <c:pt idx="4650">
                  <c:v>40.438273778676603</c:v>
                </c:pt>
                <c:pt idx="4651">
                  <c:v>40.096937732456411</c:v>
                </c:pt>
                <c:pt idx="4652">
                  <c:v>41.168131330970539</c:v>
                </c:pt>
                <c:pt idx="4653">
                  <c:v>42.077658867961986</c:v>
                </c:pt>
                <c:pt idx="4654">
                  <c:v>42.495679296327978</c:v>
                </c:pt>
                <c:pt idx="4655">
                  <c:v>40.599596125028938</c:v>
                </c:pt>
                <c:pt idx="4656">
                  <c:v>41.175724097022567</c:v>
                </c:pt>
                <c:pt idx="4657">
                  <c:v>41.631386589417616</c:v>
                </c:pt>
                <c:pt idx="4658">
                  <c:v>42.050756068031944</c:v>
                </c:pt>
                <c:pt idx="4659">
                  <c:v>42.276929948874908</c:v>
                </c:pt>
                <c:pt idx="4660">
                  <c:v>41.445233597457332</c:v>
                </c:pt>
                <c:pt idx="4661">
                  <c:v>41.486440274288725</c:v>
                </c:pt>
                <c:pt idx="4662">
                  <c:v>42.242459161341856</c:v>
                </c:pt>
                <c:pt idx="4663">
                  <c:v>41.562287657376089</c:v>
                </c:pt>
                <c:pt idx="4664">
                  <c:v>41.905943162490075</c:v>
                </c:pt>
                <c:pt idx="4665">
                  <c:v>40.46023694250124</c:v>
                </c:pt>
                <c:pt idx="4666">
                  <c:v>41.223620770026628</c:v>
                </c:pt>
                <c:pt idx="4667">
                  <c:v>41.264516482303634</c:v>
                </c:pt>
                <c:pt idx="4668">
                  <c:v>41.87097251504963</c:v>
                </c:pt>
                <c:pt idx="4669">
                  <c:v>42.398763272894882</c:v>
                </c:pt>
                <c:pt idx="4670">
                  <c:v>42.062375465050934</c:v>
                </c:pt>
                <c:pt idx="4671">
                  <c:v>41.684464801641923</c:v>
                </c:pt>
                <c:pt idx="4672">
                  <c:v>40.235849136591355</c:v>
                </c:pt>
                <c:pt idx="4673">
                  <c:v>40.276776102662836</c:v>
                </c:pt>
                <c:pt idx="4674">
                  <c:v>41.041359975014416</c:v>
                </c:pt>
                <c:pt idx="4675">
                  <c:v>39.738219293357758</c:v>
                </c:pt>
                <c:pt idx="4676">
                  <c:v>40.24074484268624</c:v>
                </c:pt>
                <c:pt idx="4677">
                  <c:v>40.470773165825847</c:v>
                </c:pt>
                <c:pt idx="4678">
                  <c:v>40.470773165825847</c:v>
                </c:pt>
                <c:pt idx="4679">
                  <c:v>39.356454112840083</c:v>
                </c:pt>
                <c:pt idx="4680">
                  <c:v>41.273970322793787</c:v>
                </c:pt>
                <c:pt idx="4681">
                  <c:v>39.433834852081418</c:v>
                </c:pt>
                <c:pt idx="4682">
                  <c:v>41.009500984999192</c:v>
                </c:pt>
                <c:pt idx="4683">
                  <c:v>41.692972719673719</c:v>
                </c:pt>
                <c:pt idx="4684">
                  <c:v>41.692972719673719</c:v>
                </c:pt>
                <c:pt idx="4685">
                  <c:v>42.296788493321856</c:v>
                </c:pt>
                <c:pt idx="4686">
                  <c:v>43.458402335528547</c:v>
                </c:pt>
                <c:pt idx="4687">
                  <c:v>42.636468109225575</c:v>
                </c:pt>
                <c:pt idx="4688">
                  <c:v>41.959170467978879</c:v>
                </c:pt>
                <c:pt idx="4689">
                  <c:v>42.561427837194628</c:v>
                </c:pt>
                <c:pt idx="4690">
                  <c:v>42.034641622375091</c:v>
                </c:pt>
                <c:pt idx="4691">
                  <c:v>41.80806526758164</c:v>
                </c:pt>
                <c:pt idx="4692">
                  <c:v>41.429347795729086</c:v>
                </c:pt>
                <c:pt idx="4693">
                  <c:v>42.675316255159714</c:v>
                </c:pt>
                <c:pt idx="4694">
                  <c:v>41.696011864410082</c:v>
                </c:pt>
                <c:pt idx="4695">
                  <c:v>41.164886284993827</c:v>
                </c:pt>
                <c:pt idx="4696">
                  <c:v>42.825172469489473</c:v>
                </c:pt>
                <c:pt idx="4697">
                  <c:v>42.149132563697435</c:v>
                </c:pt>
                <c:pt idx="4698">
                  <c:v>41.847269436907368</c:v>
                </c:pt>
                <c:pt idx="4699">
                  <c:v>42.638969134842228</c:v>
                </c:pt>
                <c:pt idx="4700">
                  <c:v>41.88625262132723</c:v>
                </c:pt>
                <c:pt idx="4701">
                  <c:v>41.280171040694654</c:v>
                </c:pt>
                <c:pt idx="4702">
                  <c:v>42.56393944732099</c:v>
                </c:pt>
                <c:pt idx="4703">
                  <c:v>41.507862182737654</c:v>
                </c:pt>
                <c:pt idx="4704">
                  <c:v>40.74695955112918</c:v>
                </c:pt>
                <c:pt idx="4705">
                  <c:v>41.92501511740619</c:v>
                </c:pt>
                <c:pt idx="4706">
                  <c:v>41.167189865085675</c:v>
                </c:pt>
                <c:pt idx="4707">
                  <c:v>40.327201257687022</c:v>
                </c:pt>
                <c:pt idx="4708">
                  <c:v>41.773887312562579</c:v>
                </c:pt>
                <c:pt idx="4709">
                  <c:v>41.773887312562579</c:v>
                </c:pt>
                <c:pt idx="4710">
                  <c:v>41.319193637768365</c:v>
                </c:pt>
                <c:pt idx="4711">
                  <c:v>42.189745866536271</c:v>
                </c:pt>
                <c:pt idx="4712">
                  <c:v>41.812493759237213</c:v>
                </c:pt>
                <c:pt idx="4713">
                  <c:v>40.672528428232965</c:v>
                </c:pt>
                <c:pt idx="4714">
                  <c:v>41.661212624435677</c:v>
                </c:pt>
                <c:pt idx="4715">
                  <c:v>41.433881178171021</c:v>
                </c:pt>
                <c:pt idx="4716">
                  <c:v>40.519591093176984</c:v>
                </c:pt>
                <c:pt idx="4717">
                  <c:v>41.548227675468638</c:v>
                </c:pt>
                <c:pt idx="4718">
                  <c:v>40.787753181279243</c:v>
                </c:pt>
                <c:pt idx="4719">
                  <c:v>41.320664248237733</c:v>
                </c:pt>
                <c:pt idx="4720">
                  <c:v>40.021711716613765</c:v>
                </c:pt>
                <c:pt idx="4721">
                  <c:v>40.520757997760938</c:v>
                </c:pt>
                <c:pt idx="4722">
                  <c:v>39.521298601293438</c:v>
                </c:pt>
                <c:pt idx="4723">
                  <c:v>40.750050906846695</c:v>
                </c:pt>
                <c:pt idx="4724">
                  <c:v>41.473068593206563</c:v>
                </c:pt>
                <c:pt idx="4725">
                  <c:v>39.791648246986995</c:v>
                </c:pt>
                <c:pt idx="4726">
                  <c:v>41.093293007163538</c:v>
                </c:pt>
                <c:pt idx="4727">
                  <c:v>40.597584952646855</c:v>
                </c:pt>
                <c:pt idx="4728">
                  <c:v>39.367170669113875</c:v>
                </c:pt>
                <c:pt idx="4729">
                  <c:v>39.907262632811978</c:v>
                </c:pt>
                <c:pt idx="4730">
                  <c:v>40.94088851723501</c:v>
                </c:pt>
                <c:pt idx="4731">
                  <c:v>41.700080105595418</c:v>
                </c:pt>
                <c:pt idx="4732">
                  <c:v>40.406160515734882</c:v>
                </c:pt>
                <c:pt idx="4733">
                  <c:v>41.586156819635789</c:v>
                </c:pt>
                <c:pt idx="4734">
                  <c:v>42.190197855329245</c:v>
                </c:pt>
                <c:pt idx="4735">
                  <c:v>41.054753091096131</c:v>
                </c:pt>
                <c:pt idx="4736">
                  <c:v>42.302435967812301</c:v>
                </c:pt>
                <c:pt idx="4737">
                  <c:v>42.527805589663444</c:v>
                </c:pt>
                <c:pt idx="4738">
                  <c:v>42.414340893820167</c:v>
                </c:pt>
                <c:pt idx="4739">
                  <c:v>40.289635006154413</c:v>
                </c:pt>
                <c:pt idx="4740">
                  <c:v>40.672221049982795</c:v>
                </c:pt>
                <c:pt idx="4741">
                  <c:v>42.074734741028635</c:v>
                </c:pt>
                <c:pt idx="4742">
                  <c:v>40.709444843405663</c:v>
                </c:pt>
                <c:pt idx="4743">
                  <c:v>41.394312068194836</c:v>
                </c:pt>
                <c:pt idx="4744">
                  <c:v>39.712206739156102</c:v>
                </c:pt>
                <c:pt idx="4745">
                  <c:v>40.364177760791449</c:v>
                </c:pt>
                <c:pt idx="4746">
                  <c:v>40.746447355333544</c:v>
                </c:pt>
                <c:pt idx="4747">
                  <c:v>40.364177760791449</c:v>
                </c:pt>
                <c:pt idx="4748">
                  <c:v>41.845785923650965</c:v>
                </c:pt>
                <c:pt idx="4749">
                  <c:v>41.087917531337155</c:v>
                </c:pt>
                <c:pt idx="4750">
                  <c:v>42.29789423906368</c:v>
                </c:pt>
                <c:pt idx="4751">
                  <c:v>42.598223253481535</c:v>
                </c:pt>
                <c:pt idx="4752">
                  <c:v>42.598223253481535</c:v>
                </c:pt>
                <c:pt idx="4753">
                  <c:v>43.157368294060689</c:v>
                </c:pt>
                <c:pt idx="4754">
                  <c:v>41.579548174341085</c:v>
                </c:pt>
                <c:pt idx="4755">
                  <c:v>40.36127382046908</c:v>
                </c:pt>
                <c:pt idx="4756">
                  <c:v>41.881916888710464</c:v>
                </c:pt>
                <c:pt idx="4757">
                  <c:v>41.957373192255773</c:v>
                </c:pt>
                <c:pt idx="4758">
                  <c:v>41.579548174341085</c:v>
                </c:pt>
                <c:pt idx="4759">
                  <c:v>40.667174295431664</c:v>
                </c:pt>
                <c:pt idx="4760">
                  <c:v>42.219210181499136</c:v>
                </c:pt>
                <c:pt idx="4761">
                  <c:v>41.539884178194256</c:v>
                </c:pt>
                <c:pt idx="4762">
                  <c:v>41.160571766450346</c:v>
                </c:pt>
                <c:pt idx="4763">
                  <c:v>41.993256067001084</c:v>
                </c:pt>
                <c:pt idx="4764">
                  <c:v>41.388323860230628</c:v>
                </c:pt>
                <c:pt idx="4765">
                  <c:v>41.008461541716599</c:v>
                </c:pt>
                <c:pt idx="4766">
                  <c:v>40.550800238900422</c:v>
                </c:pt>
                <c:pt idx="4767">
                  <c:v>42.630151957820431</c:v>
                </c:pt>
                <c:pt idx="4768">
                  <c:v>42.630151957820431</c:v>
                </c:pt>
                <c:pt idx="4769">
                  <c:v>42.405093114717204</c:v>
                </c:pt>
                <c:pt idx="4770">
                  <c:v>42.854730623903265</c:v>
                </c:pt>
                <c:pt idx="4771">
                  <c:v>41.120572615515698</c:v>
                </c:pt>
                <c:pt idx="4772">
                  <c:v>41.913582737751938</c:v>
                </c:pt>
                <c:pt idx="4773">
                  <c:v>40.775719755434693</c:v>
                </c:pt>
                <c:pt idx="4774">
                  <c:v>41.838108044153955</c:v>
                </c:pt>
                <c:pt idx="4775">
                  <c:v>40.928150621831662</c:v>
                </c:pt>
                <c:pt idx="4776">
                  <c:v>40.087018059068384</c:v>
                </c:pt>
                <c:pt idx="4777">
                  <c:v>41.571105042901763</c:v>
                </c:pt>
                <c:pt idx="4778">
                  <c:v>40.582489381880123</c:v>
                </c:pt>
                <c:pt idx="4779">
                  <c:v>40.811461298391578</c:v>
                </c:pt>
                <c:pt idx="4780">
                  <c:v>41.379100769927163</c:v>
                </c:pt>
                <c:pt idx="4781">
                  <c:v>41.606326752632697</c:v>
                </c:pt>
                <c:pt idx="4782">
                  <c:v>40.388719400388368</c:v>
                </c:pt>
                <c:pt idx="4783">
                  <c:v>41.867977202263262</c:v>
                </c:pt>
                <c:pt idx="4784">
                  <c:v>41.110577063746007</c:v>
                </c:pt>
                <c:pt idx="4785">
                  <c:v>42.319807967924419</c:v>
                </c:pt>
                <c:pt idx="4786">
                  <c:v>42.878824116641169</c:v>
                </c:pt>
                <c:pt idx="4787">
                  <c:v>41.449069024036476</c:v>
                </c:pt>
                <c:pt idx="4788">
                  <c:v>41.827210737964208</c:v>
                </c:pt>
                <c:pt idx="4789">
                  <c:v>39.768830164785868</c:v>
                </c:pt>
                <c:pt idx="4790">
                  <c:v>40.570937064367627</c:v>
                </c:pt>
                <c:pt idx="4791">
                  <c:v>41.104363923990945</c:v>
                </c:pt>
                <c:pt idx="4792">
                  <c:v>40.418028480137764</c:v>
                </c:pt>
                <c:pt idx="4793">
                  <c:v>41.062942652612037</c:v>
                </c:pt>
                <c:pt idx="4794">
                  <c:v>40.223189222684766</c:v>
                </c:pt>
                <c:pt idx="4795">
                  <c:v>41.290801853935818</c:v>
                </c:pt>
                <c:pt idx="4796">
                  <c:v>40.6820720789907</c:v>
                </c:pt>
                <c:pt idx="4797">
                  <c:v>42.080797692543001</c:v>
                </c:pt>
                <c:pt idx="4798">
                  <c:v>41.930095177592818</c:v>
                </c:pt>
                <c:pt idx="4799">
                  <c:v>42.980505421011117</c:v>
                </c:pt>
                <c:pt idx="4800">
                  <c:v>41.552389876550421</c:v>
                </c:pt>
                <c:pt idx="4801">
                  <c:v>41.737583772446271</c:v>
                </c:pt>
                <c:pt idx="4802">
                  <c:v>40.827170387711647</c:v>
                </c:pt>
                <c:pt idx="4803">
                  <c:v>41.359205369091399</c:v>
                </c:pt>
                <c:pt idx="4804">
                  <c:v>40.139126424608548</c:v>
                </c:pt>
                <c:pt idx="4805">
                  <c:v>39.677899623493545</c:v>
                </c:pt>
                <c:pt idx="4806">
                  <c:v>41.013477116854517</c:v>
                </c:pt>
                <c:pt idx="4807">
                  <c:v>41.241404636970117</c:v>
                </c:pt>
                <c:pt idx="4808">
                  <c:v>41.241404636970117</c:v>
                </c:pt>
                <c:pt idx="4809">
                  <c:v>40.173469938088829</c:v>
                </c:pt>
                <c:pt idx="4810">
                  <c:v>41.275121204934919</c:v>
                </c:pt>
                <c:pt idx="4811">
                  <c:v>40.590105329658343</c:v>
                </c:pt>
                <c:pt idx="4812">
                  <c:v>41.955688930282861</c:v>
                </c:pt>
                <c:pt idx="4813">
                  <c:v>40.666439979989775</c:v>
                </c:pt>
                <c:pt idx="4814">
                  <c:v>40.928753469422531</c:v>
                </c:pt>
                <c:pt idx="4815">
                  <c:v>40.011405240042791</c:v>
                </c:pt>
                <c:pt idx="4816">
                  <c:v>40.928753469422531</c:v>
                </c:pt>
                <c:pt idx="4817">
                  <c:v>40.011405240042791</c:v>
                </c:pt>
                <c:pt idx="4818">
                  <c:v>41.417683953507606</c:v>
                </c:pt>
                <c:pt idx="4819">
                  <c:v>40.428239775485451</c:v>
                </c:pt>
                <c:pt idx="4820">
                  <c:v>39.660705543014558</c:v>
                </c:pt>
                <c:pt idx="4821">
                  <c:v>40.96217907474761</c:v>
                </c:pt>
                <c:pt idx="4822">
                  <c:v>40.275183587064703</c:v>
                </c:pt>
                <c:pt idx="4823">
                  <c:v>41.374970406036255</c:v>
                </c:pt>
                <c:pt idx="4824">
                  <c:v>39.617369214185146</c:v>
                </c:pt>
                <c:pt idx="4825">
                  <c:v>40.461648542218313</c:v>
                </c:pt>
                <c:pt idx="4826">
                  <c:v>39.385920421958701</c:v>
                </c:pt>
                <c:pt idx="4827">
                  <c:v>40.494839057422553</c:v>
                </c:pt>
                <c:pt idx="4828">
                  <c:v>39.573814201369885</c:v>
                </c:pt>
                <c:pt idx="4829">
                  <c:v>40.188732598948661</c:v>
                </c:pt>
                <c:pt idx="4830">
                  <c:v>38.800028928735969</c:v>
                </c:pt>
                <c:pt idx="4831">
                  <c:v>38.56676670274976</c:v>
                </c:pt>
                <c:pt idx="4832">
                  <c:v>39.914928017110185</c:v>
                </c:pt>
                <c:pt idx="4833">
                  <c:v>38.988798007535365</c:v>
                </c:pt>
                <c:pt idx="4834">
                  <c:v>40.298401406904247</c:v>
                </c:pt>
                <c:pt idx="4835">
                  <c:v>39.530040276196473</c:v>
                </c:pt>
                <c:pt idx="4836">
                  <c:v>40.560566364246199</c:v>
                </c:pt>
                <c:pt idx="4837">
                  <c:v>38.944606542503493</c:v>
                </c:pt>
                <c:pt idx="4838">
                  <c:v>40.636896437087387</c:v>
                </c:pt>
                <c:pt idx="4839">
                  <c:v>39.94791050084126</c:v>
                </c:pt>
                <c:pt idx="4840">
                  <c:v>40.516745957600506</c:v>
                </c:pt>
                <c:pt idx="4841">
                  <c:v>39.67310691465542</c:v>
                </c:pt>
                <c:pt idx="4842">
                  <c:v>40.974058450964378</c:v>
                </c:pt>
                <c:pt idx="4843">
                  <c:v>40.057424444633568</c:v>
                </c:pt>
                <c:pt idx="4844">
                  <c:v>39.67310691465542</c:v>
                </c:pt>
                <c:pt idx="4845">
                  <c:v>40.777916373071321</c:v>
                </c:pt>
                <c:pt idx="4846">
                  <c:v>40.166606867065468</c:v>
                </c:pt>
                <c:pt idx="4847">
                  <c:v>41.385675402799677</c:v>
                </c:pt>
                <c:pt idx="4848">
                  <c:v>39.859605483656878</c:v>
                </c:pt>
                <c:pt idx="4849">
                  <c:v>41.417503315151066</c:v>
                </c:pt>
                <c:pt idx="4850">
                  <c:v>40.962179580910458</c:v>
                </c:pt>
                <c:pt idx="4851">
                  <c:v>41.190088775265224</c:v>
                </c:pt>
                <c:pt idx="4852">
                  <c:v>41.493198670860693</c:v>
                </c:pt>
                <c:pt idx="4853">
                  <c:v>41.795435091438435</c:v>
                </c:pt>
                <c:pt idx="4854">
                  <c:v>43.664982625211621</c:v>
                </c:pt>
                <c:pt idx="4855">
                  <c:v>43.516633337013218</c:v>
                </c:pt>
                <c:pt idx="4856">
                  <c:v>41.190088775265224</c:v>
                </c:pt>
                <c:pt idx="4857">
                  <c:v>40.045545598161482</c:v>
                </c:pt>
                <c:pt idx="4858">
                  <c:v>41.145895881502781</c:v>
                </c:pt>
                <c:pt idx="4859">
                  <c:v>40.230929919467656</c:v>
                </c:pt>
                <c:pt idx="4860">
                  <c:v>39.539408730445928</c:v>
                </c:pt>
                <c:pt idx="4861">
                  <c:v>40.154320094021671</c:v>
                </c:pt>
                <c:pt idx="4862">
                  <c:v>40.307483601438435</c:v>
                </c:pt>
                <c:pt idx="4863">
                  <c:v>40.765632033332224</c:v>
                </c:pt>
                <c:pt idx="4864">
                  <c:v>43.87444895612208</c:v>
                </c:pt>
                <c:pt idx="4865">
                  <c:v>42.384633156666325</c:v>
                </c:pt>
                <c:pt idx="4866">
                  <c:v>41.025516679834197</c:v>
                </c:pt>
                <c:pt idx="4867">
                  <c:v>39.956098972289908</c:v>
                </c:pt>
                <c:pt idx="4868">
                  <c:v>41.404818457136685</c:v>
                </c:pt>
                <c:pt idx="4869">
                  <c:v>41.101486964543597</c:v>
                </c:pt>
                <c:pt idx="4870">
                  <c:v>40.873410564576147</c:v>
                </c:pt>
                <c:pt idx="4871">
                  <c:v>40.752536753968798</c:v>
                </c:pt>
                <c:pt idx="4872">
                  <c:v>39.526298583368884</c:v>
                </c:pt>
                <c:pt idx="4873">
                  <c:v>40.217828252412289</c:v>
                </c:pt>
                <c:pt idx="4874">
                  <c:v>38.907730155736317</c:v>
                </c:pt>
                <c:pt idx="4875">
                  <c:v>40.859911639725169</c:v>
                </c:pt>
                <c:pt idx="4876">
                  <c:v>40.707581770569107</c:v>
                </c:pt>
                <c:pt idx="4877">
                  <c:v>42.595980362647254</c:v>
                </c:pt>
                <c:pt idx="4878">
                  <c:v>41.542667391136149</c:v>
                </c:pt>
                <c:pt idx="4879">
                  <c:v>41.648984292042769</c:v>
                </c:pt>
                <c:pt idx="4880">
                  <c:v>40.586132545517785</c:v>
                </c:pt>
                <c:pt idx="4881">
                  <c:v>39.358066560082591</c:v>
                </c:pt>
                <c:pt idx="4882">
                  <c:v>41.270630904229733</c:v>
                </c:pt>
                <c:pt idx="4883">
                  <c:v>40.586132545517785</c:v>
                </c:pt>
                <c:pt idx="4884">
                  <c:v>40.356967668202003</c:v>
                </c:pt>
                <c:pt idx="4885">
                  <c:v>41.149606314654477</c:v>
                </c:pt>
                <c:pt idx="4886">
                  <c:v>40.311462050884757</c:v>
                </c:pt>
                <c:pt idx="4887">
                  <c:v>41.07368812187616</c:v>
                </c:pt>
                <c:pt idx="4888">
                  <c:v>40.540713663403835</c:v>
                </c:pt>
                <c:pt idx="4889">
                  <c:v>39.697652876423717</c:v>
                </c:pt>
                <c:pt idx="4890">
                  <c:v>40.952251088141338</c:v>
                </c:pt>
                <c:pt idx="4891">
                  <c:v>40.495076702454071</c:v>
                </c:pt>
                <c:pt idx="4892">
                  <c:v>41.785256429281958</c:v>
                </c:pt>
                <c:pt idx="4893">
                  <c:v>40.876193929217948</c:v>
                </c:pt>
                <c:pt idx="4894">
                  <c:v>40.219794724454914</c:v>
                </c:pt>
                <c:pt idx="4895">
                  <c:v>41.588869236260678</c:v>
                </c:pt>
                <c:pt idx="4896">
                  <c:v>40.60189326362115</c:v>
                </c:pt>
                <c:pt idx="4897">
                  <c:v>41.588869236260678</c:v>
                </c:pt>
                <c:pt idx="4898">
                  <c:v>40.296326275725391</c:v>
                </c:pt>
                <c:pt idx="4899">
                  <c:v>39.636127140050121</c:v>
                </c:pt>
                <c:pt idx="4900">
                  <c:v>40.784556380616436</c:v>
                </c:pt>
                <c:pt idx="4901">
                  <c:v>39.327732779116332</c:v>
                </c:pt>
                <c:pt idx="4902">
                  <c:v>38.86342211317384</c:v>
                </c:pt>
                <c:pt idx="4903">
                  <c:v>40.09701531215967</c:v>
                </c:pt>
                <c:pt idx="4904">
                  <c:v>40.09701531215967</c:v>
                </c:pt>
                <c:pt idx="4905">
                  <c:v>39.35823572691487</c:v>
                </c:pt>
                <c:pt idx="4906">
                  <c:v>40.203841726279904</c:v>
                </c:pt>
                <c:pt idx="4907">
                  <c:v>39.20374951237784</c:v>
                </c:pt>
                <c:pt idx="4908">
                  <c:v>40.585955518611968</c:v>
                </c:pt>
                <c:pt idx="4909">
                  <c:v>39.51249317315785</c:v>
                </c:pt>
                <c:pt idx="4910">
                  <c:v>38.924534059215716</c:v>
                </c:pt>
                <c:pt idx="4911">
                  <c:v>39.927239749014916</c:v>
                </c:pt>
                <c:pt idx="4912">
                  <c:v>39.542724696612311</c:v>
                </c:pt>
                <c:pt idx="4913">
                  <c:v>39.61974121515118</c:v>
                </c:pt>
                <c:pt idx="4914">
                  <c:v>39.61974121515118</c:v>
                </c:pt>
                <c:pt idx="4915">
                  <c:v>39.418587973913475</c:v>
                </c:pt>
                <c:pt idx="4916">
                  <c:v>40.721668658942917</c:v>
                </c:pt>
                <c:pt idx="4917">
                  <c:v>39.18693314824975</c:v>
                </c:pt>
                <c:pt idx="4918">
                  <c:v>39.18693314824975</c:v>
                </c:pt>
                <c:pt idx="4919">
                  <c:v>38.877255993090387</c:v>
                </c:pt>
                <c:pt idx="4920">
                  <c:v>38.907291832728959</c:v>
                </c:pt>
                <c:pt idx="4921">
                  <c:v>40.598664425178924</c:v>
                </c:pt>
                <c:pt idx="4922">
                  <c:v>40.674897762340777</c:v>
                </c:pt>
                <c:pt idx="4923">
                  <c:v>41.358510894829351</c:v>
                </c:pt>
                <c:pt idx="4924">
                  <c:v>40.293174036713481</c:v>
                </c:pt>
                <c:pt idx="4925">
                  <c:v>39.679499589309216</c:v>
                </c:pt>
                <c:pt idx="4926">
                  <c:v>39.709053576539077</c:v>
                </c:pt>
                <c:pt idx="4927">
                  <c:v>40.856365115937422</c:v>
                </c:pt>
                <c:pt idx="4928">
                  <c:v>39.862758679760816</c:v>
                </c:pt>
                <c:pt idx="4929">
                  <c:v>41.008393178853851</c:v>
                </c:pt>
                <c:pt idx="4930">
                  <c:v>40.856365115937422</c:v>
                </c:pt>
                <c:pt idx="4931">
                  <c:v>40.88531833766632</c:v>
                </c:pt>
                <c:pt idx="4932">
                  <c:v>41.26484951698518</c:v>
                </c:pt>
                <c:pt idx="4933">
                  <c:v>40.961334684954295</c:v>
                </c:pt>
                <c:pt idx="4934">
                  <c:v>40.733119822220829</c:v>
                </c:pt>
                <c:pt idx="4935">
                  <c:v>40.504406086659685</c:v>
                </c:pt>
                <c:pt idx="4936">
                  <c:v>40.275190926271137</c:v>
                </c:pt>
                <c:pt idx="4937">
                  <c:v>40.304132855746445</c:v>
                </c:pt>
                <c:pt idx="4938">
                  <c:v>39.997830407545621</c:v>
                </c:pt>
                <c:pt idx="4939">
                  <c:v>39.382514895724</c:v>
                </c:pt>
                <c:pt idx="4940">
                  <c:v>40.838011441370782</c:v>
                </c:pt>
                <c:pt idx="4941">
                  <c:v>40.304132855746445</c:v>
                </c:pt>
                <c:pt idx="4942">
                  <c:v>41.548777667410889</c:v>
                </c:pt>
                <c:pt idx="4943">
                  <c:v>40.256393849029962</c:v>
                </c:pt>
                <c:pt idx="4944">
                  <c:v>39.25720219151259</c:v>
                </c:pt>
                <c:pt idx="4945">
                  <c:v>39.873221170575675</c:v>
                </c:pt>
                <c:pt idx="4946">
                  <c:v>39.179943109499675</c:v>
                </c:pt>
                <c:pt idx="4947">
                  <c:v>40.284931518704241</c:v>
                </c:pt>
                <c:pt idx="4948">
                  <c:v>39.208837274131895</c:v>
                </c:pt>
                <c:pt idx="4949">
                  <c:v>38.433334118189009</c:v>
                </c:pt>
                <c:pt idx="4950">
                  <c:v>39.748272199893677</c:v>
                </c:pt>
                <c:pt idx="4951">
                  <c:v>39.131546603049742</c:v>
                </c:pt>
                <c:pt idx="4952">
                  <c:v>38.588898216821519</c:v>
                </c:pt>
                <c:pt idx="4953">
                  <c:v>40.313254653426952</c:v>
                </c:pt>
                <c:pt idx="4954">
                  <c:v>39.776771330774977</c:v>
                </c:pt>
                <c:pt idx="4955">
                  <c:v>39.237514480019115</c:v>
                </c:pt>
                <c:pt idx="4956">
                  <c:v>40.618584042250063</c:v>
                </c:pt>
                <c:pt idx="4957">
                  <c:v>39.776771330774977</c:v>
                </c:pt>
                <c:pt idx="4958">
                  <c:v>39.160249420219429</c:v>
                </c:pt>
                <c:pt idx="4959">
                  <c:v>40.264916396463605</c:v>
                </c:pt>
                <c:pt idx="4960">
                  <c:v>39.881839357725482</c:v>
                </c:pt>
                <c:pt idx="4961">
                  <c:v>39.497350745696394</c:v>
                </c:pt>
                <c:pt idx="4962">
                  <c:v>40.874933560677334</c:v>
                </c:pt>
                <c:pt idx="4963">
                  <c:v>39.881839357725482</c:v>
                </c:pt>
                <c:pt idx="4964">
                  <c:v>39.728213981024453</c:v>
                </c:pt>
                <c:pt idx="4965">
                  <c:v>40.826623228514109</c:v>
                </c:pt>
                <c:pt idx="4966">
                  <c:v>40.139823080967801</c:v>
                </c:pt>
                <c:pt idx="4967">
                  <c:v>40.369258212367185</c:v>
                </c:pt>
                <c:pt idx="4968">
                  <c:v>41.810780667654967</c:v>
                </c:pt>
                <c:pt idx="4969">
                  <c:v>40.978635008524464</c:v>
                </c:pt>
                <c:pt idx="4970">
                  <c:v>39.371376089602052</c:v>
                </c:pt>
                <c:pt idx="4971">
                  <c:v>40.625798336118123</c:v>
                </c:pt>
                <c:pt idx="4972">
                  <c:v>39.553471881790074</c:v>
                </c:pt>
                <c:pt idx="4973">
                  <c:v>38.469998830817246</c:v>
                </c:pt>
                <c:pt idx="4974">
                  <c:v>40.396939079838319</c:v>
                </c:pt>
                <c:pt idx="4975">
                  <c:v>40.091011703193374</c:v>
                </c:pt>
                <c:pt idx="4976">
                  <c:v>40.091011703193374</c:v>
                </c:pt>
                <c:pt idx="4977">
                  <c:v>41.563370838634</c:v>
                </c:pt>
                <c:pt idx="4978">
                  <c:v>40.348032734792639</c:v>
                </c:pt>
                <c:pt idx="4979">
                  <c:v>39.504215741709174</c:v>
                </c:pt>
                <c:pt idx="4980">
                  <c:v>40.424406298876249</c:v>
                </c:pt>
                <c:pt idx="4981">
                  <c:v>39.658145516206957</c:v>
                </c:pt>
                <c:pt idx="4982">
                  <c:v>39.195672334712015</c:v>
                </c:pt>
                <c:pt idx="4983">
                  <c:v>40.527953761448032</c:v>
                </c:pt>
                <c:pt idx="4984">
                  <c:v>40.222444344016367</c:v>
                </c:pt>
                <c:pt idx="4985">
                  <c:v>39.068752150738078</c:v>
                </c:pt>
                <c:pt idx="4986">
                  <c:v>39.992724515833572</c:v>
                </c:pt>
                <c:pt idx="4987">
                  <c:v>39.454736640706756</c:v>
                </c:pt>
                <c:pt idx="4988">
                  <c:v>39.300514473191242</c:v>
                </c:pt>
                <c:pt idx="4989">
                  <c:v>40.631184505101828</c:v>
                </c:pt>
                <c:pt idx="4990">
                  <c:v>39.636037651309778</c:v>
                </c:pt>
                <c:pt idx="4991">
                  <c:v>39.096230876189168</c:v>
                </c:pt>
                <c:pt idx="4992">
                  <c:v>40.096514923041354</c:v>
                </c:pt>
                <c:pt idx="4993">
                  <c:v>39.250747059538867</c:v>
                </c:pt>
                <c:pt idx="4994">
                  <c:v>38.941484963010907</c:v>
                </c:pt>
                <c:pt idx="4995">
                  <c:v>40.352869354191057</c:v>
                </c:pt>
                <c:pt idx="4996">
                  <c:v>39.277960711178821</c:v>
                </c:pt>
                <c:pt idx="4997">
                  <c:v>38.658711369955199</c:v>
                </c:pt>
                <c:pt idx="4998">
                  <c:v>40.810179023250726</c:v>
                </c:pt>
                <c:pt idx="4999">
                  <c:v>39.73999281068393</c:v>
                </c:pt>
                <c:pt idx="5000">
                  <c:v>39.586209569345215</c:v>
                </c:pt>
                <c:pt idx="5001">
                  <c:v>38.658711369955199</c:v>
                </c:pt>
                <c:pt idx="5002">
                  <c:v>40.226696803976097</c:v>
                </c:pt>
                <c:pt idx="5003">
                  <c:v>39.459148785349157</c:v>
                </c:pt>
                <c:pt idx="5004">
                  <c:v>39.382082343143225</c:v>
                </c:pt>
                <c:pt idx="5005">
                  <c:v>41.140372435485233</c:v>
                </c:pt>
                <c:pt idx="5006">
                  <c:v>41.064536732190277</c:v>
                </c:pt>
                <c:pt idx="5007">
                  <c:v>40.150195524627009</c:v>
                </c:pt>
                <c:pt idx="5008">
                  <c:v>41.090775577223837</c:v>
                </c:pt>
                <c:pt idx="5009">
                  <c:v>39.870243696554724</c:v>
                </c:pt>
                <c:pt idx="5010">
                  <c:v>39.100100406849037</c:v>
                </c:pt>
                <c:pt idx="5011">
                  <c:v>39.793484896866744</c:v>
                </c:pt>
                <c:pt idx="5012">
                  <c:v>39.100100406849037</c:v>
                </c:pt>
                <c:pt idx="5013">
                  <c:v>38.635265120472866</c:v>
                </c:pt>
                <c:pt idx="5014">
                  <c:v>38.246308011655174</c:v>
                </c:pt>
                <c:pt idx="5015">
                  <c:v>39.589365092092692</c:v>
                </c:pt>
                <c:pt idx="5016">
                  <c:v>38.972073959361069</c:v>
                </c:pt>
                <c:pt idx="5017">
                  <c:v>38.739642659405092</c:v>
                </c:pt>
                <c:pt idx="5018">
                  <c:v>40.049946053222868</c:v>
                </c:pt>
                <c:pt idx="5019">
                  <c:v>39.589365092092692</c:v>
                </c:pt>
                <c:pt idx="5020">
                  <c:v>38.894654559839068</c:v>
                </c:pt>
                <c:pt idx="5021">
                  <c:v>40.152629520589812</c:v>
                </c:pt>
                <c:pt idx="5022">
                  <c:v>39.615646864749181</c:v>
                </c:pt>
                <c:pt idx="5023">
                  <c:v>38.533307296720352</c:v>
                </c:pt>
                <c:pt idx="5024">
                  <c:v>40.305547157046817</c:v>
                </c:pt>
                <c:pt idx="5025">
                  <c:v>39.922832379860267</c:v>
                </c:pt>
                <c:pt idx="5026">
                  <c:v>39.461714076720909</c:v>
                </c:pt>
                <c:pt idx="5027">
                  <c:v>38.921150764258869</c:v>
                </c:pt>
                <c:pt idx="5028">
                  <c:v>40.407756954168349</c:v>
                </c:pt>
                <c:pt idx="5029">
                  <c:v>39.333715405795886</c:v>
                </c:pt>
                <c:pt idx="5030">
                  <c:v>38.559707485642207</c:v>
                </c:pt>
                <c:pt idx="5031">
                  <c:v>39.872118146942455</c:v>
                </c:pt>
                <c:pt idx="5032">
                  <c:v>39.179373716475709</c:v>
                </c:pt>
                <c:pt idx="5033">
                  <c:v>38.79251522179959</c:v>
                </c:pt>
                <c:pt idx="5034">
                  <c:v>38.559707485642207</c:v>
                </c:pt>
                <c:pt idx="5035">
                  <c:v>40.509652765321903</c:v>
                </c:pt>
                <c:pt idx="5036">
                  <c:v>39.436724355852107</c:v>
                </c:pt>
                <c:pt idx="5037">
                  <c:v>39.050844273459177</c:v>
                </c:pt>
                <c:pt idx="5038">
                  <c:v>40.585870390145431</c:v>
                </c:pt>
                <c:pt idx="5039">
                  <c:v>39.590677036037448</c:v>
                </c:pt>
                <c:pt idx="5040">
                  <c:v>39.050844273459177</c:v>
                </c:pt>
                <c:pt idx="5041">
                  <c:v>38.741106763068672</c:v>
                </c:pt>
                <c:pt idx="5042">
                  <c:v>40.153230571351344</c:v>
                </c:pt>
                <c:pt idx="5043">
                  <c:v>40.076700831997414</c:v>
                </c:pt>
                <c:pt idx="5044">
                  <c:v>39.770019551587325</c:v>
                </c:pt>
                <c:pt idx="5045">
                  <c:v>40.915461459781568</c:v>
                </c:pt>
                <c:pt idx="5046">
                  <c:v>38.844524486196406</c:v>
                </c:pt>
                <c:pt idx="5047">
                  <c:v>39.076670576287938</c:v>
                </c:pt>
                <c:pt idx="5048">
                  <c:v>40.78856770888251</c:v>
                </c:pt>
                <c:pt idx="5049">
                  <c:v>40.712506081754555</c:v>
                </c:pt>
                <c:pt idx="5050">
                  <c:v>40.560216717368917</c:v>
                </c:pt>
                <c:pt idx="5051">
                  <c:v>40.025449858940362</c:v>
                </c:pt>
                <c:pt idx="5052">
                  <c:v>41.09226270236968</c:v>
                </c:pt>
                <c:pt idx="5053">
                  <c:v>40.178519924690022</c:v>
                </c:pt>
                <c:pt idx="5054">
                  <c:v>39.487929436862657</c:v>
                </c:pt>
                <c:pt idx="5055">
                  <c:v>39.333841770923414</c:v>
                </c:pt>
                <c:pt idx="5056">
                  <c:v>41.192835825603709</c:v>
                </c:pt>
                <c:pt idx="5057">
                  <c:v>40.508975866107164</c:v>
                </c:pt>
                <c:pt idx="5058">
                  <c:v>39.436218726168818</c:v>
                </c:pt>
                <c:pt idx="5059">
                  <c:v>38.818221490430915</c:v>
                </c:pt>
                <c:pt idx="5060">
                  <c:v>39.973975511319736</c:v>
                </c:pt>
                <c:pt idx="5061">
                  <c:v>39.282062993727209</c:v>
                </c:pt>
                <c:pt idx="5062">
                  <c:v>38.895672144000685</c:v>
                </c:pt>
                <c:pt idx="5063">
                  <c:v>40.990021318872039</c:v>
                </c:pt>
                <c:pt idx="5064">
                  <c:v>40.075481954556324</c:v>
                </c:pt>
                <c:pt idx="5065">
                  <c:v>39.61519209187577</c:v>
                </c:pt>
                <c:pt idx="5066">
                  <c:v>38.998293388099</c:v>
                </c:pt>
                <c:pt idx="5067">
                  <c:v>40.533751506656756</c:v>
                </c:pt>
                <c:pt idx="5068">
                  <c:v>40.304867976007017</c:v>
                </c:pt>
                <c:pt idx="5069">
                  <c:v>39.768847808536123</c:v>
                </c:pt>
                <c:pt idx="5070">
                  <c:v>39.53827923276026</c:v>
                </c:pt>
                <c:pt idx="5071">
                  <c:v>40.862628662452494</c:v>
                </c:pt>
                <c:pt idx="5072">
                  <c:v>40.634477131186429</c:v>
                </c:pt>
                <c:pt idx="5073">
                  <c:v>39.947019794309256</c:v>
                </c:pt>
                <c:pt idx="5074">
                  <c:v>39.177829023624213</c:v>
                </c:pt>
                <c:pt idx="5075">
                  <c:v>40.710582933171736</c:v>
                </c:pt>
                <c:pt idx="5076">
                  <c:v>40.023627761709918</c:v>
                </c:pt>
                <c:pt idx="5077">
                  <c:v>40.023627761709918</c:v>
                </c:pt>
                <c:pt idx="5078">
                  <c:v>40.734892527947011</c:v>
                </c:pt>
                <c:pt idx="5079">
                  <c:v>39.741454596427502</c:v>
                </c:pt>
                <c:pt idx="5080">
                  <c:v>39.279735485947697</c:v>
                </c:pt>
                <c:pt idx="5081">
                  <c:v>38.583294826220822</c:v>
                </c:pt>
                <c:pt idx="5082">
                  <c:v>39.894907707864206</c:v>
                </c:pt>
                <c:pt idx="5083">
                  <c:v>38.660907836799197</c:v>
                </c:pt>
                <c:pt idx="5084">
                  <c:v>38.505623801794002</c:v>
                </c:pt>
                <c:pt idx="5085">
                  <c:v>40.225390465912028</c:v>
                </c:pt>
                <c:pt idx="5086">
                  <c:v>39.68904953810943</c:v>
                </c:pt>
                <c:pt idx="5087">
                  <c:v>39.381326207960797</c:v>
                </c:pt>
                <c:pt idx="5088">
                  <c:v>39.072691215521729</c:v>
                </c:pt>
                <c:pt idx="5089">
                  <c:v>40.378126075691682</c:v>
                </c:pt>
                <c:pt idx="5090">
                  <c:v>39.765838658355676</c:v>
                </c:pt>
                <c:pt idx="5091">
                  <c:v>38.918029871421879</c:v>
                </c:pt>
                <c:pt idx="5092">
                  <c:v>38.60801550064491</c:v>
                </c:pt>
                <c:pt idx="5093">
                  <c:v>40.173000925035694</c:v>
                </c:pt>
                <c:pt idx="5094">
                  <c:v>39.328557373598017</c:v>
                </c:pt>
                <c:pt idx="5095">
                  <c:v>39.019782633687839</c:v>
                </c:pt>
                <c:pt idx="5096">
                  <c:v>39.019782633687839</c:v>
                </c:pt>
                <c:pt idx="5097">
                  <c:v>39.019782633687839</c:v>
                </c:pt>
                <c:pt idx="5098">
                  <c:v>40.402122896853257</c:v>
                </c:pt>
                <c:pt idx="5099">
                  <c:v>39.790010244394011</c:v>
                </c:pt>
                <c:pt idx="5100">
                  <c:v>38.942445607437605</c:v>
                </c:pt>
                <c:pt idx="5101">
                  <c:v>40.730539701173313</c:v>
                </c:pt>
                <c:pt idx="5102">
                  <c:v>40.043867239752444</c:v>
                </c:pt>
                <c:pt idx="5103">
                  <c:v>39.429677095832744</c:v>
                </c:pt>
                <c:pt idx="5104">
                  <c:v>38.811844979508294</c:v>
                </c:pt>
                <c:pt idx="5105">
                  <c:v>40.578335159479025</c:v>
                </c:pt>
                <c:pt idx="5106">
                  <c:v>39.890658402240319</c:v>
                </c:pt>
                <c:pt idx="5107">
                  <c:v>39.043962016749902</c:v>
                </c:pt>
                <c:pt idx="5108">
                  <c:v>38.889274889827504</c:v>
                </c:pt>
                <c:pt idx="5109">
                  <c:v>39.121219432827843</c:v>
                </c:pt>
                <c:pt idx="5110">
                  <c:v>40.601867605991231</c:v>
                </c:pt>
                <c:pt idx="5111">
                  <c:v>39.76099317971898</c:v>
                </c:pt>
                <c:pt idx="5112">
                  <c:v>39.45353305475129</c:v>
                </c:pt>
                <c:pt idx="5113">
                  <c:v>39.145163039522515</c:v>
                </c:pt>
                <c:pt idx="5114">
                  <c:v>40.677976278191693</c:v>
                </c:pt>
                <c:pt idx="5115">
                  <c:v>39.684213108291829</c:v>
                </c:pt>
                <c:pt idx="5116">
                  <c:v>39.530483143304593</c:v>
                </c:pt>
                <c:pt idx="5117">
                  <c:v>39.145163039522515</c:v>
                </c:pt>
                <c:pt idx="5118">
                  <c:v>38.758411371084492</c:v>
                </c:pt>
                <c:pt idx="5119">
                  <c:v>40.777309625486225</c:v>
                </c:pt>
                <c:pt idx="5120">
                  <c:v>39.554104720984412</c:v>
                </c:pt>
                <c:pt idx="5121">
                  <c:v>38.85969458604859</c:v>
                </c:pt>
                <c:pt idx="5122">
                  <c:v>38.937080435405733</c:v>
                </c:pt>
                <c:pt idx="5123">
                  <c:v>40.47284843957209</c:v>
                </c:pt>
                <c:pt idx="5124">
                  <c:v>39.784550018708103</c:v>
                </c:pt>
                <c:pt idx="5125">
                  <c:v>39.323148818354866</c:v>
                </c:pt>
                <c:pt idx="5126">
                  <c:v>38.782251113198129</c:v>
                </c:pt>
                <c:pt idx="5127">
                  <c:v>40.037768395228397</c:v>
                </c:pt>
                <c:pt idx="5128">
                  <c:v>39.500606978047358</c:v>
                </c:pt>
                <c:pt idx="5129">
                  <c:v>38.960662530038348</c:v>
                </c:pt>
                <c:pt idx="5130">
                  <c:v>38.573265287174252</c:v>
                </c:pt>
                <c:pt idx="5131">
                  <c:v>40.572180023908516</c:v>
                </c:pt>
                <c:pt idx="5132">
                  <c:v>40.343481071135102</c:v>
                </c:pt>
                <c:pt idx="5133">
                  <c:v>39.654364185884447</c:v>
                </c:pt>
                <c:pt idx="5134">
                  <c:v>39.34662258799284</c:v>
                </c:pt>
                <c:pt idx="5135">
                  <c:v>39.192410230942585</c:v>
                </c:pt>
                <c:pt idx="5136">
                  <c:v>40.518946607054829</c:v>
                </c:pt>
                <c:pt idx="5137">
                  <c:v>39.67753993913027</c:v>
                </c:pt>
                <c:pt idx="5138">
                  <c:v>38.984031098826279</c:v>
                </c:pt>
                <c:pt idx="5139">
                  <c:v>38.984031098826279</c:v>
                </c:pt>
                <c:pt idx="5140">
                  <c:v>40.671204283000463</c:v>
                </c:pt>
                <c:pt idx="5141">
                  <c:v>39.754312348722976</c:v>
                </c:pt>
                <c:pt idx="5142">
                  <c:v>39.446882931717369</c:v>
                </c:pt>
                <c:pt idx="5143">
                  <c:v>39.061316118434149</c:v>
                </c:pt>
                <c:pt idx="5144">
                  <c:v>38.829288608473291</c:v>
                </c:pt>
                <c:pt idx="5145">
                  <c:v>40.389242372398371</c:v>
                </c:pt>
                <c:pt idx="5146">
                  <c:v>39.546831525034634</c:v>
                </c:pt>
                <c:pt idx="5147">
                  <c:v>39.084449955438629</c:v>
                </c:pt>
                <c:pt idx="5148">
                  <c:v>38.852486750026287</c:v>
                </c:pt>
                <c:pt idx="5149">
                  <c:v>38.852486750026287</c:v>
                </c:pt>
                <c:pt idx="5150">
                  <c:v>40.693896912660591</c:v>
                </c:pt>
                <c:pt idx="5151">
                  <c:v>40.160167302392949</c:v>
                </c:pt>
                <c:pt idx="5152">
                  <c:v>39.623696012784308</c:v>
                </c:pt>
                <c:pt idx="5153">
                  <c:v>39.85395010359133</c:v>
                </c:pt>
                <c:pt idx="5154">
                  <c:v>39.392932278654939</c:v>
                </c:pt>
                <c:pt idx="5155">
                  <c:v>40.640320086486952</c:v>
                </c:pt>
                <c:pt idx="5156">
                  <c:v>40.259188132954307</c:v>
                </c:pt>
                <c:pt idx="5157">
                  <c:v>39.876660619002394</c:v>
                </c:pt>
                <c:pt idx="5158">
                  <c:v>38.952828658632995</c:v>
                </c:pt>
                <c:pt idx="5159">
                  <c:v>40.564204770866297</c:v>
                </c:pt>
                <c:pt idx="5160">
                  <c:v>40.029839855067337</c:v>
                </c:pt>
                <c:pt idx="5161">
                  <c:v>39.79998659739573</c:v>
                </c:pt>
                <c:pt idx="5162">
                  <c:v>39.107370819829669</c:v>
                </c:pt>
                <c:pt idx="5163">
                  <c:v>39.184555931808291</c:v>
                </c:pt>
                <c:pt idx="5164">
                  <c:v>39.184555931808291</c:v>
                </c:pt>
                <c:pt idx="5165">
                  <c:v>40.205211559035945</c:v>
                </c:pt>
                <c:pt idx="5166">
                  <c:v>40.205211559035945</c:v>
                </c:pt>
                <c:pt idx="5167">
                  <c:v>40.205211559035945</c:v>
                </c:pt>
                <c:pt idx="5168">
                  <c:v>39.745797039059369</c:v>
                </c:pt>
                <c:pt idx="5169">
                  <c:v>39.284349929292489</c:v>
                </c:pt>
                <c:pt idx="5170">
                  <c:v>40.052297940100118</c:v>
                </c:pt>
                <c:pt idx="5171">
                  <c:v>40.052297940100118</c:v>
                </c:pt>
                <c:pt idx="5172">
                  <c:v>39.669030905305476</c:v>
                </c:pt>
                <c:pt idx="5173">
                  <c:v>39.052857570499839</c:v>
                </c:pt>
                <c:pt idx="5174">
                  <c:v>39.207242987690677</c:v>
                </c:pt>
                <c:pt idx="5175">
                  <c:v>41.064245461347127</c:v>
                </c:pt>
                <c:pt idx="5176">
                  <c:v>40.303770756061112</c:v>
                </c:pt>
                <c:pt idx="5177">
                  <c:v>40.303770756061112</c:v>
                </c:pt>
                <c:pt idx="5178">
                  <c:v>39.921448500997826</c:v>
                </c:pt>
                <c:pt idx="5179">
                  <c:v>39.84481573621116</c:v>
                </c:pt>
                <c:pt idx="5180">
                  <c:v>41.064245461347127</c:v>
                </c:pt>
                <c:pt idx="5181">
                  <c:v>40.456308710619965</c:v>
                </c:pt>
                <c:pt idx="5182">
                  <c:v>39.383832844045401</c:v>
                </c:pt>
                <c:pt idx="5183">
                  <c:v>39.383832844045401</c:v>
                </c:pt>
                <c:pt idx="5184">
                  <c:v>39.460805038823139</c:v>
                </c:pt>
                <c:pt idx="5185">
                  <c:v>39.559900395631018</c:v>
                </c:pt>
                <c:pt idx="5186">
                  <c:v>40.554410196674894</c:v>
                </c:pt>
                <c:pt idx="5187">
                  <c:v>39.483005567056182</c:v>
                </c:pt>
                <c:pt idx="5188">
                  <c:v>39.25198000470283</c:v>
                </c:pt>
                <c:pt idx="5189">
                  <c:v>39.25198000470283</c:v>
                </c:pt>
                <c:pt idx="5190">
                  <c:v>39.406053957706547</c:v>
                </c:pt>
                <c:pt idx="5191">
                  <c:v>40.858518648344386</c:v>
                </c:pt>
                <c:pt idx="5192">
                  <c:v>40.173026580893804</c:v>
                </c:pt>
                <c:pt idx="5193">
                  <c:v>39.86691385151596</c:v>
                </c:pt>
                <c:pt idx="5194">
                  <c:v>39.86691385151596</c:v>
                </c:pt>
                <c:pt idx="5195">
                  <c:v>38.965279028134546</c:v>
                </c:pt>
                <c:pt idx="5196">
                  <c:v>39.965393409899946</c:v>
                </c:pt>
                <c:pt idx="5197">
                  <c:v>39.196928317907407</c:v>
                </c:pt>
                <c:pt idx="5198">
                  <c:v>38.733112802526989</c:v>
                </c:pt>
                <c:pt idx="5199">
                  <c:v>39.196928317907407</c:v>
                </c:pt>
                <c:pt idx="5200">
                  <c:v>39.196928317907407</c:v>
                </c:pt>
                <c:pt idx="5201">
                  <c:v>39.812152810522946</c:v>
                </c:pt>
                <c:pt idx="5202">
                  <c:v>39.65868677906866</c:v>
                </c:pt>
                <c:pt idx="5203">
                  <c:v>39.351075314405648</c:v>
                </c:pt>
                <c:pt idx="5204">
                  <c:v>39.0425527626914</c:v>
                </c:pt>
                <c:pt idx="5205">
                  <c:v>39.119769159557848</c:v>
                </c:pt>
                <c:pt idx="5206">
                  <c:v>40.749699873463214</c:v>
                </c:pt>
                <c:pt idx="5207">
                  <c:v>40.140026140100531</c:v>
                </c:pt>
                <c:pt idx="5208">
                  <c:v>39.52677214055052</c:v>
                </c:pt>
                <c:pt idx="5209">
                  <c:v>39.295868795605031</c:v>
                </c:pt>
                <c:pt idx="5210">
                  <c:v>39.372893453199197</c:v>
                </c:pt>
                <c:pt idx="5211">
                  <c:v>40.825659774209157</c:v>
                </c:pt>
                <c:pt idx="5212">
                  <c:v>40.597614425803954</c:v>
                </c:pt>
                <c:pt idx="5213">
                  <c:v>39.680423976203144</c:v>
                </c:pt>
                <c:pt idx="5214">
                  <c:v>39.372893453199197</c:v>
                </c:pt>
                <c:pt idx="5215">
                  <c:v>39.372893453199197</c:v>
                </c:pt>
                <c:pt idx="5216">
                  <c:v>41.150101604769361</c:v>
                </c:pt>
                <c:pt idx="5217">
                  <c:v>40.008496795604287</c:v>
                </c:pt>
                <c:pt idx="5218">
                  <c:v>39.548338548892787</c:v>
                </c:pt>
                <c:pt idx="5219">
                  <c:v>39.240434086014432</c:v>
                </c:pt>
                <c:pt idx="5220">
                  <c:v>39.471447696661471</c:v>
                </c:pt>
                <c:pt idx="5221">
                  <c:v>40.998605435089416</c:v>
                </c:pt>
                <c:pt idx="5222">
                  <c:v>40.0849929285028</c:v>
                </c:pt>
                <c:pt idx="5223">
                  <c:v>39.086139818087815</c:v>
                </c:pt>
                <c:pt idx="5224">
                  <c:v>39.240434086014432</c:v>
                </c:pt>
                <c:pt idx="5225">
                  <c:v>39.008906829712998</c:v>
                </c:pt>
                <c:pt idx="5226">
                  <c:v>39.240434086014432</c:v>
                </c:pt>
                <c:pt idx="5227">
                  <c:v>39.317495563275884</c:v>
                </c:pt>
                <c:pt idx="5228">
                  <c:v>41.019588556893495</c:v>
                </c:pt>
                <c:pt idx="5229">
                  <c:v>40.258994877849659</c:v>
                </c:pt>
                <c:pt idx="5230">
                  <c:v>39.723265967352631</c:v>
                </c:pt>
                <c:pt idx="5231">
                  <c:v>39.261869363107508</c:v>
                </c:pt>
                <c:pt idx="5232">
                  <c:v>39.646508230370955</c:v>
                </c:pt>
                <c:pt idx="5233">
                  <c:v>41.019588556893495</c:v>
                </c:pt>
                <c:pt idx="5234">
                  <c:v>40.335303695897551</c:v>
                </c:pt>
                <c:pt idx="5235">
                  <c:v>39.953200854472072</c:v>
                </c:pt>
                <c:pt idx="5236">
                  <c:v>39.415895337016934</c:v>
                </c:pt>
                <c:pt idx="5237">
                  <c:v>38.720976560110955</c:v>
                </c:pt>
                <c:pt idx="5238">
                  <c:v>38.87580453290758</c:v>
                </c:pt>
                <c:pt idx="5239">
                  <c:v>40.888725231842443</c:v>
                </c:pt>
                <c:pt idx="5240">
                  <c:v>40.050760084683304</c:v>
                </c:pt>
                <c:pt idx="5241">
                  <c:v>39.128878823374407</c:v>
                </c:pt>
                <c:pt idx="5242">
                  <c:v>38.974435696844751</c:v>
                </c:pt>
                <c:pt idx="5243">
                  <c:v>39.051685910673882</c:v>
                </c:pt>
                <c:pt idx="5244">
                  <c:v>39.051685910673882</c:v>
                </c:pt>
                <c:pt idx="5245">
                  <c:v>40.964572034436515</c:v>
                </c:pt>
                <c:pt idx="5246">
                  <c:v>40.203617980841784</c:v>
                </c:pt>
                <c:pt idx="5247">
                  <c:v>39.283093141430925</c:v>
                </c:pt>
                <c:pt idx="5248">
                  <c:v>39.128878823374407</c:v>
                </c:pt>
                <c:pt idx="5249">
                  <c:v>39.513987328266523</c:v>
                </c:pt>
                <c:pt idx="5250">
                  <c:v>39.590838505442605</c:v>
                </c:pt>
                <c:pt idx="5251">
                  <c:v>41.363476534178915</c:v>
                </c:pt>
                <c:pt idx="5252">
                  <c:v>40.376992293735498</c:v>
                </c:pt>
                <c:pt idx="5253">
                  <c:v>39.841928075822693</c:v>
                </c:pt>
                <c:pt idx="5254">
                  <c:v>39.227046712037236</c:v>
                </c:pt>
                <c:pt idx="5255">
                  <c:v>39.227046712037236</c:v>
                </c:pt>
                <c:pt idx="5256">
                  <c:v>39.14993075535773</c:v>
                </c:pt>
                <c:pt idx="5257">
                  <c:v>40.833448283693087</c:v>
                </c:pt>
                <c:pt idx="5258">
                  <c:v>40.605469310675915</c:v>
                </c:pt>
                <c:pt idx="5259">
                  <c:v>40.148014686718568</c:v>
                </c:pt>
                <c:pt idx="5260">
                  <c:v>39.765265938720006</c:v>
                </c:pt>
                <c:pt idx="5261">
                  <c:v>39.534940820241559</c:v>
                </c:pt>
                <c:pt idx="5262">
                  <c:v>39.458052554597089</c:v>
                </c:pt>
                <c:pt idx="5263">
                  <c:v>39.458052554597089</c:v>
                </c:pt>
                <c:pt idx="5264">
                  <c:v>41.156991482441867</c:v>
                </c:pt>
                <c:pt idx="5265">
                  <c:v>40.397523232145488</c:v>
                </c:pt>
                <c:pt idx="5266">
                  <c:v>39.016406964324688</c:v>
                </c:pt>
                <c:pt idx="5267">
                  <c:v>39.324906910550283</c:v>
                </c:pt>
                <c:pt idx="5268">
                  <c:v>39.862593415015908</c:v>
                </c:pt>
                <c:pt idx="5269">
                  <c:v>39.324906910550283</c:v>
                </c:pt>
                <c:pt idx="5270">
                  <c:v>41.459243213472405</c:v>
                </c:pt>
                <c:pt idx="5271">
                  <c:v>40.397523232145488</c:v>
                </c:pt>
                <c:pt idx="5272">
                  <c:v>39.785950605667892</c:v>
                </c:pt>
                <c:pt idx="5273">
                  <c:v>39.401889303288669</c:v>
                </c:pt>
                <c:pt idx="5274">
                  <c:v>39.170771209620113</c:v>
                </c:pt>
                <c:pt idx="5275">
                  <c:v>39.632495826970512</c:v>
                </c:pt>
                <c:pt idx="5276">
                  <c:v>39.632495826970512</c:v>
                </c:pt>
                <c:pt idx="5277">
                  <c:v>41.252752095796552</c:v>
                </c:pt>
                <c:pt idx="5278">
                  <c:v>40.341613418220049</c:v>
                </c:pt>
                <c:pt idx="5279">
                  <c:v>39.72974532324389</c:v>
                </c:pt>
                <c:pt idx="5280">
                  <c:v>39.422460288332672</c:v>
                </c:pt>
                <c:pt idx="5281">
                  <c:v>39.114266310097378</c:v>
                </c:pt>
                <c:pt idx="5282">
                  <c:v>39.114266310097378</c:v>
                </c:pt>
                <c:pt idx="5283">
                  <c:v>39.037075056562855</c:v>
                </c:pt>
                <c:pt idx="5284">
                  <c:v>41.252752095796552</c:v>
                </c:pt>
                <c:pt idx="5285">
                  <c:v>40.341613418220049</c:v>
                </c:pt>
                <c:pt idx="5286">
                  <c:v>39.883048936605178</c:v>
                </c:pt>
                <c:pt idx="5287">
                  <c:v>39.34549725207205</c:v>
                </c:pt>
                <c:pt idx="5288">
                  <c:v>39.268477309174841</c:v>
                </c:pt>
                <c:pt idx="5289">
                  <c:v>39.422460288332672</c:v>
                </c:pt>
                <c:pt idx="5290">
                  <c:v>40.514117006019148</c:v>
                </c:pt>
                <c:pt idx="5291">
                  <c:v>40.132771963443133</c:v>
                </c:pt>
                <c:pt idx="5292">
                  <c:v>39.519707709823649</c:v>
                </c:pt>
                <c:pt idx="5293">
                  <c:v>39.596538099332122</c:v>
                </c:pt>
                <c:pt idx="5294">
                  <c:v>39.519707709823649</c:v>
                </c:pt>
                <c:pt idx="5295">
                  <c:v>39.673311907282482</c:v>
                </c:pt>
                <c:pt idx="5296">
                  <c:v>39.903294811806518</c:v>
                </c:pt>
                <c:pt idx="5297">
                  <c:v>39.826690166778462</c:v>
                </c:pt>
                <c:pt idx="5298">
                  <c:v>41.045674482104459</c:v>
                </c:pt>
                <c:pt idx="5299">
                  <c:v>40.361745949731414</c:v>
                </c:pt>
                <c:pt idx="5300">
                  <c:v>39.673311907282482</c:v>
                </c:pt>
                <c:pt idx="5301">
                  <c:v>39.288876076670135</c:v>
                </c:pt>
                <c:pt idx="5302">
                  <c:v>39.673311907282482</c:v>
                </c:pt>
                <c:pt idx="5303">
                  <c:v>39.673311907282482</c:v>
                </c:pt>
                <c:pt idx="5304">
                  <c:v>39.519707709823649</c:v>
                </c:pt>
                <c:pt idx="5305">
                  <c:v>41.141130596076209</c:v>
                </c:pt>
                <c:pt idx="5306">
                  <c:v>40.381669978237824</c:v>
                </c:pt>
                <c:pt idx="5307">
                  <c:v>39.386045714904583</c:v>
                </c:pt>
                <c:pt idx="5308">
                  <c:v>38.845974873493162</c:v>
                </c:pt>
                <c:pt idx="5309">
                  <c:v>39.000567013288901</c:v>
                </c:pt>
                <c:pt idx="5310">
                  <c:v>39.077777029571962</c:v>
                </c:pt>
                <c:pt idx="5311">
                  <c:v>40.989678701557807</c:v>
                </c:pt>
                <c:pt idx="5312">
                  <c:v>39.693404911205164</c:v>
                </c:pt>
                <c:pt idx="5313">
                  <c:v>39.386045714904583</c:v>
                </c:pt>
                <c:pt idx="5314">
                  <c:v>39.232025450787603</c:v>
                </c:pt>
                <c:pt idx="5315">
                  <c:v>39.539838607824947</c:v>
                </c:pt>
                <c:pt idx="5316">
                  <c:v>39.462970533811699</c:v>
                </c:pt>
                <c:pt idx="5317">
                  <c:v>39.309064053264649</c:v>
                </c:pt>
                <c:pt idx="5318">
                  <c:v>41.160663051435677</c:v>
                </c:pt>
                <c:pt idx="5319">
                  <c:v>40.248866469374718</c:v>
                </c:pt>
                <c:pt idx="5320">
                  <c:v>39.559759379683953</c:v>
                </c:pt>
                <c:pt idx="5321">
                  <c:v>39.020620258123017</c:v>
                </c:pt>
                <c:pt idx="5322">
                  <c:v>39.252021731565094</c:v>
                </c:pt>
                <c:pt idx="5323">
                  <c:v>38.943371957695092</c:v>
                </c:pt>
                <c:pt idx="5324">
                  <c:v>39.329041409501542</c:v>
                </c:pt>
                <c:pt idx="5325">
                  <c:v>39.63655200771899</c:v>
                </c:pt>
                <c:pt idx="5326">
                  <c:v>40.933457648555532</c:v>
                </c:pt>
                <c:pt idx="5327">
                  <c:v>39.866591166936473</c:v>
                </c:pt>
                <c:pt idx="5328">
                  <c:v>39.406004178197861</c:v>
                </c:pt>
                <c:pt idx="5329">
                  <c:v>39.329041409501542</c:v>
                </c:pt>
                <c:pt idx="5330">
                  <c:v>39.252021731565094</c:v>
                </c:pt>
                <c:pt idx="5331">
                  <c:v>39.174945046102835</c:v>
                </c:pt>
                <c:pt idx="5332">
                  <c:v>39.252021731565094</c:v>
                </c:pt>
                <c:pt idx="5333">
                  <c:v>40.268410678399277</c:v>
                </c:pt>
                <c:pt idx="5334">
                  <c:v>39.656244186931247</c:v>
                </c:pt>
                <c:pt idx="5335">
                  <c:v>39.194749501446211</c:v>
                </c:pt>
                <c:pt idx="5336">
                  <c:v>38.963232974854691</c:v>
                </c:pt>
                <c:pt idx="5337">
                  <c:v>38.963232974854691</c:v>
                </c:pt>
                <c:pt idx="5338">
                  <c:v>38.576223331207359</c:v>
                </c:pt>
                <c:pt idx="5339">
                  <c:v>40.192085889189286</c:v>
                </c:pt>
                <c:pt idx="5340">
                  <c:v>39.962776249712363</c:v>
                </c:pt>
                <c:pt idx="5341">
                  <c:v>39.579470193672989</c:v>
                </c:pt>
                <c:pt idx="5342">
                  <c:v>38.885946188360435</c:v>
                </c:pt>
                <c:pt idx="5343">
                  <c:v>39.271807396028748</c:v>
                </c:pt>
                <c:pt idx="5344">
                  <c:v>38.885946188360435</c:v>
                </c:pt>
                <c:pt idx="5345">
                  <c:v>39.117634532258364</c:v>
                </c:pt>
                <c:pt idx="5346">
                  <c:v>38.885946188360435</c:v>
                </c:pt>
                <c:pt idx="5347">
                  <c:v>39.117634532258364</c:v>
                </c:pt>
                <c:pt idx="5348">
                  <c:v>40.516332481355278</c:v>
                </c:pt>
                <c:pt idx="5349">
                  <c:v>39.598971216626182</c:v>
                </c:pt>
                <c:pt idx="5350">
                  <c:v>39.368364935829732</c:v>
                </c:pt>
                <c:pt idx="5351">
                  <c:v>39.214343343325879</c:v>
                </c:pt>
                <c:pt idx="5352">
                  <c:v>38.905614846112371</c:v>
                </c:pt>
                <c:pt idx="5353">
                  <c:v>38.905614846112371</c:v>
                </c:pt>
                <c:pt idx="5354">
                  <c:v>38.828289371002597</c:v>
                </c:pt>
                <c:pt idx="5355">
                  <c:v>40.89620213738192</c:v>
                </c:pt>
                <c:pt idx="5356">
                  <c:v>39.905654949370955</c:v>
                </c:pt>
                <c:pt idx="5357">
                  <c:v>39.214343343325879</c:v>
                </c:pt>
                <c:pt idx="5358">
                  <c:v>39.214343343325879</c:v>
                </c:pt>
                <c:pt idx="5359">
                  <c:v>39.060093576849965</c:v>
                </c:pt>
                <c:pt idx="5360">
                  <c:v>39.060093576849965</c:v>
                </c:pt>
                <c:pt idx="5361">
                  <c:v>38.905614846112371</c:v>
                </c:pt>
                <c:pt idx="5362">
                  <c:v>39.214343343325879</c:v>
                </c:pt>
                <c:pt idx="5363">
                  <c:v>40.91518638082357</c:v>
                </c:pt>
                <c:pt idx="5364">
                  <c:v>40.154241529220144</c:v>
                </c:pt>
                <c:pt idx="5365">
                  <c:v>39.541468875982616</c:v>
                </c:pt>
                <c:pt idx="5366">
                  <c:v>39.31074754625098</c:v>
                </c:pt>
                <c:pt idx="5367">
                  <c:v>39.233726738488713</c:v>
                </c:pt>
                <c:pt idx="5368">
                  <c:v>39.156648918186306</c:v>
                </c:pt>
                <c:pt idx="5369">
                  <c:v>39.079513986775396</c:v>
                </c:pt>
                <c:pt idx="5370">
                  <c:v>38.77040116927077</c:v>
                </c:pt>
                <c:pt idx="5371">
                  <c:v>40.535406173115462</c:v>
                </c:pt>
                <c:pt idx="5372">
                  <c:v>39.848305073385859</c:v>
                </c:pt>
                <c:pt idx="5373">
                  <c:v>39.31074754625098</c:v>
                </c:pt>
                <c:pt idx="5374">
                  <c:v>38.847765536178144</c:v>
                </c:pt>
                <c:pt idx="5375">
                  <c:v>39.00232184541909</c:v>
                </c:pt>
                <c:pt idx="5376">
                  <c:v>39.31074754625098</c:v>
                </c:pt>
                <c:pt idx="5377">
                  <c:v>39.00232184541909</c:v>
                </c:pt>
                <c:pt idx="5378">
                  <c:v>39.156648918186306</c:v>
                </c:pt>
                <c:pt idx="5379">
                  <c:v>40.706314351194351</c:v>
                </c:pt>
                <c:pt idx="5380">
                  <c:v>40.173197081136436</c:v>
                </c:pt>
                <c:pt idx="5381">
                  <c:v>39.637344549595184</c:v>
                </c:pt>
                <c:pt idx="5382">
                  <c:v>39.098723785347204</c:v>
                </c:pt>
                <c:pt idx="5383">
                  <c:v>38.634820105205108</c:v>
                </c:pt>
                <c:pt idx="5384">
                  <c:v>38.944319001441613</c:v>
                </c:pt>
                <c:pt idx="5385">
                  <c:v>39.329902363521001</c:v>
                </c:pt>
                <c:pt idx="5386">
                  <c:v>38.944319001441613</c:v>
                </c:pt>
                <c:pt idx="5387">
                  <c:v>41.085455699556746</c:v>
                </c:pt>
                <c:pt idx="5388">
                  <c:v>40.020376896421453</c:v>
                </c:pt>
                <c:pt idx="5389">
                  <c:v>39.252899852238102</c:v>
                </c:pt>
                <c:pt idx="5390">
                  <c:v>38.944319001441613</c:v>
                </c:pt>
                <c:pt idx="5391">
                  <c:v>39.252899852238102</c:v>
                </c:pt>
                <c:pt idx="5392">
                  <c:v>39.329902363521001</c:v>
                </c:pt>
                <c:pt idx="5393">
                  <c:v>39.252899852238102</c:v>
                </c:pt>
                <c:pt idx="5394">
                  <c:v>39.175840359008987</c:v>
                </c:pt>
                <c:pt idx="5395">
                  <c:v>38.867030592882713</c:v>
                </c:pt>
                <c:pt idx="5396">
                  <c:v>39.021550032499022</c:v>
                </c:pt>
                <c:pt idx="5397">
                  <c:v>39.329902363521001</c:v>
                </c:pt>
                <c:pt idx="5398">
                  <c:v>39.406847991076631</c:v>
                </c:pt>
                <c:pt idx="5399">
                  <c:v>41.028290652515238</c:v>
                </c:pt>
                <c:pt idx="5400">
                  <c:v>40.191944467671192</c:v>
                </c:pt>
                <c:pt idx="5401">
                  <c:v>39.732918273749476</c:v>
                </c:pt>
                <c:pt idx="5402">
                  <c:v>39.425774753070129</c:v>
                </c:pt>
                <c:pt idx="5403">
                  <c:v>39.348847227507292</c:v>
                </c:pt>
                <c:pt idx="5404">
                  <c:v>39.271862848438332</c:v>
                </c:pt>
                <c:pt idx="5405">
                  <c:v>39.194821517725188</c:v>
                </c:pt>
                <c:pt idx="5406">
                  <c:v>39.579459634902662</c:v>
                </c:pt>
                <c:pt idx="5407">
                  <c:v>39.271862848438332</c:v>
                </c:pt>
                <c:pt idx="5408">
                  <c:v>39.425774753070129</c:v>
                </c:pt>
                <c:pt idx="5409">
                  <c:v>40.724937925749089</c:v>
                </c:pt>
                <c:pt idx="5410">
                  <c:v>39.962683721930375</c:v>
                </c:pt>
                <c:pt idx="5411">
                  <c:v>39.502645522998989</c:v>
                </c:pt>
                <c:pt idx="5412">
                  <c:v>38.808757135951055</c:v>
                </c:pt>
                <c:pt idx="5413">
                  <c:v>39.117723136962866</c:v>
                </c:pt>
                <c:pt idx="5414">
                  <c:v>39.117723136962866</c:v>
                </c:pt>
                <c:pt idx="5415">
                  <c:v>39.348847227507292</c:v>
                </c:pt>
                <c:pt idx="5416">
                  <c:v>38.886084706319025</c:v>
                </c:pt>
                <c:pt idx="5417">
                  <c:v>40.439189714766542</c:v>
                </c:pt>
                <c:pt idx="5418">
                  <c:v>40.057734617048709</c:v>
                </c:pt>
                <c:pt idx="5419">
                  <c:v>39.059374733583184</c:v>
                </c:pt>
                <c:pt idx="5420">
                  <c:v>38.595344863088826</c:v>
                </c:pt>
                <c:pt idx="5421">
                  <c:v>38.904928040240861</c:v>
                </c:pt>
                <c:pt idx="5422">
                  <c:v>38.982180045179973</c:v>
                </c:pt>
                <c:pt idx="5423">
                  <c:v>39.290615889518676</c:v>
                </c:pt>
                <c:pt idx="5424">
                  <c:v>38.982180045179973</c:v>
                </c:pt>
                <c:pt idx="5425">
                  <c:v>38.827618619367911</c:v>
                </c:pt>
                <c:pt idx="5426">
                  <c:v>40.667396276304544</c:v>
                </c:pt>
                <c:pt idx="5427">
                  <c:v>39.904761574200563</c:v>
                </c:pt>
                <c:pt idx="5428">
                  <c:v>39.444491887658444</c:v>
                </c:pt>
                <c:pt idx="5429">
                  <c:v>39.136512204579617</c:v>
                </c:pt>
                <c:pt idx="5430">
                  <c:v>39.136512204579617</c:v>
                </c:pt>
                <c:pt idx="5431">
                  <c:v>38.904928040240861</c:v>
                </c:pt>
                <c:pt idx="5432">
                  <c:v>38.750251682891587</c:v>
                </c:pt>
                <c:pt idx="5433">
                  <c:v>38.982180045179973</c:v>
                </c:pt>
                <c:pt idx="5434">
                  <c:v>39.213592557027766</c:v>
                </c:pt>
                <c:pt idx="5435">
                  <c:v>38.827618619367911</c:v>
                </c:pt>
                <c:pt idx="5436">
                  <c:v>39.000794808021283</c:v>
                </c:pt>
                <c:pt idx="5437">
                  <c:v>40.457468971296009</c:v>
                </c:pt>
                <c:pt idx="5438">
                  <c:v>39.69333520488874</c:v>
                </c:pt>
                <c:pt idx="5439">
                  <c:v>39.69333520488874</c:v>
                </c:pt>
                <c:pt idx="5440">
                  <c:v>39.000794808021283</c:v>
                </c:pt>
                <c:pt idx="5441">
                  <c:v>39.000794808021283</c:v>
                </c:pt>
                <c:pt idx="5442">
                  <c:v>39.155091149716782</c:v>
                </c:pt>
                <c:pt idx="5443">
                  <c:v>39.077971572591878</c:v>
                </c:pt>
                <c:pt idx="5444">
                  <c:v>39.155091149716782</c:v>
                </c:pt>
                <c:pt idx="5445">
                  <c:v>39.155091149716782</c:v>
                </c:pt>
                <c:pt idx="5446">
                  <c:v>38.846269320083877</c:v>
                </c:pt>
                <c:pt idx="5447">
                  <c:v>40.685623514037729</c:v>
                </c:pt>
                <c:pt idx="5448">
                  <c:v>39.462999555319584</c:v>
                </c:pt>
                <c:pt idx="5449">
                  <c:v>39.077971572591878</c:v>
                </c:pt>
                <c:pt idx="5450">
                  <c:v>39.000794808021283</c:v>
                </c:pt>
                <c:pt idx="5451">
                  <c:v>39.000794808021283</c:v>
                </c:pt>
                <c:pt idx="5452">
                  <c:v>38.923560756957784</c:v>
                </c:pt>
                <c:pt idx="5453">
                  <c:v>38.846269320083877</c:v>
                </c:pt>
                <c:pt idx="5454">
                  <c:v>38.768920397811314</c:v>
                </c:pt>
                <c:pt idx="5455">
                  <c:v>38.923560756957784</c:v>
                </c:pt>
                <c:pt idx="5456">
                  <c:v>38.941983017338146</c:v>
                </c:pt>
                <c:pt idx="5457">
                  <c:v>40.627664947589267</c:v>
                </c:pt>
                <c:pt idx="5458">
                  <c:v>39.327492748880672</c:v>
                </c:pt>
                <c:pt idx="5459">
                  <c:v>38.941983017338146</c:v>
                </c:pt>
                <c:pt idx="5460">
                  <c:v>39.019199279467216</c:v>
                </c:pt>
                <c:pt idx="5461">
                  <c:v>39.096358284852727</c:v>
                </c:pt>
                <c:pt idx="5462">
                  <c:v>39.096358284852727</c:v>
                </c:pt>
                <c:pt idx="5463">
                  <c:v>38.787378325631096</c:v>
                </c:pt>
                <c:pt idx="5464">
                  <c:v>38.787378325631096</c:v>
                </c:pt>
                <c:pt idx="5465">
                  <c:v>39.019199279467216</c:v>
                </c:pt>
                <c:pt idx="5466">
                  <c:v>40.399395964584755</c:v>
                </c:pt>
                <c:pt idx="5467">
                  <c:v>39.788229021321229</c:v>
                </c:pt>
                <c:pt idx="5468">
                  <c:v>38.941983017338146</c:v>
                </c:pt>
                <c:pt idx="5469">
                  <c:v>38.709989696766684</c:v>
                </c:pt>
                <c:pt idx="5470">
                  <c:v>38.787378325631096</c:v>
                </c:pt>
                <c:pt idx="5471">
                  <c:v>38.787378325631096</c:v>
                </c:pt>
                <c:pt idx="5472">
                  <c:v>38.864709399228673</c:v>
                </c:pt>
                <c:pt idx="5473">
                  <c:v>39.096358284852727</c:v>
                </c:pt>
                <c:pt idx="5474">
                  <c:v>39.019199279467216</c:v>
                </c:pt>
                <c:pt idx="5475">
                  <c:v>38.555039372756539</c:v>
                </c:pt>
                <c:pt idx="5476">
                  <c:v>40.341094568130416</c:v>
                </c:pt>
                <c:pt idx="5477">
                  <c:v>39.652930812336876</c:v>
                </c:pt>
                <c:pt idx="5478">
                  <c:v>39.345616884877643</c:v>
                </c:pt>
                <c:pt idx="5479">
                  <c:v>39.114535029280944</c:v>
                </c:pt>
                <c:pt idx="5480">
                  <c:v>38.728254710540966</c:v>
                </c:pt>
                <c:pt idx="5481">
                  <c:v>38.805625626302458</c:v>
                </c:pt>
                <c:pt idx="5482">
                  <c:v>38.960194980813867</c:v>
                </c:pt>
                <c:pt idx="5483">
                  <c:v>38.728254710540966</c:v>
                </c:pt>
                <c:pt idx="5484">
                  <c:v>38.882939016493879</c:v>
                </c:pt>
                <c:pt idx="5485">
                  <c:v>39.037393618690487</c:v>
                </c:pt>
                <c:pt idx="5486">
                  <c:v>40.341094568130416</c:v>
                </c:pt>
                <c:pt idx="5487">
                  <c:v>39.959341636382874</c:v>
                </c:pt>
                <c:pt idx="5488">
                  <c:v>39.422530372528286</c:v>
                </c:pt>
                <c:pt idx="5489">
                  <c:v>39.037393618690487</c:v>
                </c:pt>
                <c:pt idx="5490">
                  <c:v>38.960194980813867</c:v>
                </c:pt>
                <c:pt idx="5491">
                  <c:v>38.960194980813867</c:v>
                </c:pt>
                <c:pt idx="5492">
                  <c:v>38.728254710540966</c:v>
                </c:pt>
                <c:pt idx="5493">
                  <c:v>38.5733399021492</c:v>
                </c:pt>
                <c:pt idx="5494">
                  <c:v>38.805625626302458</c:v>
                </c:pt>
                <c:pt idx="5495">
                  <c:v>38.650826169237916</c:v>
                </c:pt>
                <c:pt idx="5496">
                  <c:v>40.282564446873153</c:v>
                </c:pt>
                <c:pt idx="5497">
                  <c:v>40.1299532691595</c:v>
                </c:pt>
                <c:pt idx="5498">
                  <c:v>39.440427874065676</c:v>
                </c:pt>
                <c:pt idx="5499">
                  <c:v>38.900958330133847</c:v>
                </c:pt>
                <c:pt idx="5500">
                  <c:v>38.97819680538305</c:v>
                </c:pt>
                <c:pt idx="5501">
                  <c:v>38.900958330133847</c:v>
                </c:pt>
                <c:pt idx="5502">
                  <c:v>38.746309090373245</c:v>
                </c:pt>
                <c:pt idx="5503">
                  <c:v>39.363531701192528</c:v>
                </c:pt>
                <c:pt idx="5504">
                  <c:v>38.900958330133847</c:v>
                </c:pt>
                <c:pt idx="5505">
                  <c:v>39.132501963363268</c:v>
                </c:pt>
                <c:pt idx="5506">
                  <c:v>39.209568843983334</c:v>
                </c:pt>
                <c:pt idx="5507">
                  <c:v>38.591429466104159</c:v>
                </c:pt>
                <c:pt idx="5508">
                  <c:v>38.746309090373245</c:v>
                </c:pt>
                <c:pt idx="5509">
                  <c:v>40.511064083605959</c:v>
                </c:pt>
                <c:pt idx="5510">
                  <c:v>39.363531701192528</c:v>
                </c:pt>
                <c:pt idx="5511">
                  <c:v>38.823662458337253</c:v>
                </c:pt>
                <c:pt idx="5512">
                  <c:v>38.513903009195474</c:v>
                </c:pt>
                <c:pt idx="5513">
                  <c:v>38.591429466104159</c:v>
                </c:pt>
                <c:pt idx="5514">
                  <c:v>38.591429466104159</c:v>
                </c:pt>
                <c:pt idx="5515">
                  <c:v>38.591429466104159</c:v>
                </c:pt>
                <c:pt idx="5516">
                  <c:v>38.823662458337253</c:v>
                </c:pt>
                <c:pt idx="5517">
                  <c:v>40.071116272426764</c:v>
                </c:pt>
                <c:pt idx="5518">
                  <c:v>39.994687964957109</c:v>
                </c:pt>
                <c:pt idx="5519">
                  <c:v>39.150259243162964</c:v>
                </c:pt>
                <c:pt idx="5520">
                  <c:v>38.841488978813231</c:v>
                </c:pt>
                <c:pt idx="5521">
                  <c:v>38.841488978813231</c:v>
                </c:pt>
                <c:pt idx="5522">
                  <c:v>38.841488978813231</c:v>
                </c:pt>
                <c:pt idx="5523">
                  <c:v>38.918767496971952</c:v>
                </c:pt>
                <c:pt idx="5524">
                  <c:v>38.686759441510389</c:v>
                </c:pt>
                <c:pt idx="5525">
                  <c:v>38.995988647614297</c:v>
                </c:pt>
                <c:pt idx="5526">
                  <c:v>38.995988647614297</c:v>
                </c:pt>
                <c:pt idx="5527">
                  <c:v>38.764152993596895</c:v>
                </c:pt>
                <c:pt idx="5528">
                  <c:v>38.764152993596895</c:v>
                </c:pt>
                <c:pt idx="5529">
                  <c:v>40.452421117627807</c:v>
                </c:pt>
                <c:pt idx="5530">
                  <c:v>39.534938716528814</c:v>
                </c:pt>
                <c:pt idx="5531">
                  <c:v>39.458116373956784</c:v>
                </c:pt>
                <c:pt idx="5532">
                  <c:v>39.073152530011157</c:v>
                </c:pt>
                <c:pt idx="5533">
                  <c:v>39.458116373956784</c:v>
                </c:pt>
                <c:pt idx="5534">
                  <c:v>39.227308885802074</c:v>
                </c:pt>
                <c:pt idx="5535">
                  <c:v>39.073152530011157</c:v>
                </c:pt>
                <c:pt idx="5536">
                  <c:v>38.841488978813231</c:v>
                </c:pt>
                <c:pt idx="5537">
                  <c:v>38.376607558634419</c:v>
                </c:pt>
                <c:pt idx="5538">
                  <c:v>38.686759441510389</c:v>
                </c:pt>
                <c:pt idx="5539">
                  <c:v>38.841488978813231</c:v>
                </c:pt>
                <c:pt idx="5540">
                  <c:v>38.764152993596895</c:v>
                </c:pt>
                <c:pt idx="5541">
                  <c:v>40.393549346648797</c:v>
                </c:pt>
                <c:pt idx="5542">
                  <c:v>39.552401407054674</c:v>
                </c:pt>
                <c:pt idx="5543">
                  <c:v>39.167807023321529</c:v>
                </c:pt>
                <c:pt idx="5544">
                  <c:v>38.936366672402301</c:v>
                </c:pt>
                <c:pt idx="5545">
                  <c:v>39.090717413316156</c:v>
                </c:pt>
                <c:pt idx="5546">
                  <c:v>39.013570662650864</c:v>
                </c:pt>
                <c:pt idx="5547">
                  <c:v>38.859105343376882</c:v>
                </c:pt>
                <c:pt idx="5548">
                  <c:v>38.859105343376882</c:v>
                </c:pt>
                <c:pt idx="5549">
                  <c:v>38.859105343376882</c:v>
                </c:pt>
                <c:pt idx="5550">
                  <c:v>38.781786576111244</c:v>
                </c:pt>
                <c:pt idx="5551">
                  <c:v>40.317360749570753</c:v>
                </c:pt>
                <c:pt idx="5552">
                  <c:v>39.398733994597592</c:v>
                </c:pt>
                <c:pt idx="5553">
                  <c:v>39.013570662650864</c:v>
                </c:pt>
                <c:pt idx="5554">
                  <c:v>38.859105343376882</c:v>
                </c:pt>
                <c:pt idx="5555">
                  <c:v>38.936366672402301</c:v>
                </c:pt>
                <c:pt idx="5556">
                  <c:v>38.704410270870028</c:v>
                </c:pt>
                <c:pt idx="5557">
                  <c:v>38.704410270870028</c:v>
                </c:pt>
                <c:pt idx="5558">
                  <c:v>38.626976327646275</c:v>
                </c:pt>
                <c:pt idx="5559">
                  <c:v>38.316662165183459</c:v>
                </c:pt>
                <c:pt idx="5560">
                  <c:v>40.105598353085497</c:v>
                </c:pt>
                <c:pt idx="5561">
                  <c:v>39.416021778069762</c:v>
                </c:pt>
                <c:pt idx="5562">
                  <c:v>38.721850769150365</c:v>
                </c:pt>
                <c:pt idx="5563">
                  <c:v>38.721850769150365</c:v>
                </c:pt>
                <c:pt idx="5564">
                  <c:v>38.334188505249074</c:v>
                </c:pt>
                <c:pt idx="5565">
                  <c:v>38.644433936612302</c:v>
                </c:pt>
                <c:pt idx="5566">
                  <c:v>38.799209992385443</c:v>
                </c:pt>
                <c:pt idx="5567">
                  <c:v>38.721850769150365</c:v>
                </c:pt>
                <c:pt idx="5568">
                  <c:v>38.411836779777332</c:v>
                </c:pt>
                <c:pt idx="5569">
                  <c:v>38.48942704254074</c:v>
                </c:pt>
                <c:pt idx="5570">
                  <c:v>38.48942704254074</c:v>
                </c:pt>
                <c:pt idx="5571">
                  <c:v>40.181937437073259</c:v>
                </c:pt>
                <c:pt idx="5572">
                  <c:v>39.952752535508978</c:v>
                </c:pt>
                <c:pt idx="5573">
                  <c:v>39.492866981985344</c:v>
                </c:pt>
                <c:pt idx="5574">
                  <c:v>38.644433936612302</c:v>
                </c:pt>
                <c:pt idx="5575">
                  <c:v>38.334188505249074</c:v>
                </c:pt>
                <c:pt idx="5576">
                  <c:v>38.178717515397182</c:v>
                </c:pt>
                <c:pt idx="5577">
                  <c:v>38.334188505249074</c:v>
                </c:pt>
                <c:pt idx="5578">
                  <c:v>38.334188505249074</c:v>
                </c:pt>
                <c:pt idx="5579">
                  <c:v>38.334188505249074</c:v>
                </c:pt>
                <c:pt idx="5580">
                  <c:v>38.566959394568187</c:v>
                </c:pt>
                <c:pt idx="5581">
                  <c:v>39.893225108318347</c:v>
                </c:pt>
                <c:pt idx="5582">
                  <c:v>39.279273603969102</c:v>
                </c:pt>
                <c:pt idx="5583">
                  <c:v>38.89370822022039</c:v>
                </c:pt>
                <c:pt idx="5584">
                  <c:v>38.273814541457682</c:v>
                </c:pt>
                <c:pt idx="5585">
                  <c:v>38.273814541457682</c:v>
                </c:pt>
                <c:pt idx="5586">
                  <c:v>38.429135054568007</c:v>
                </c:pt>
                <c:pt idx="5587">
                  <c:v>38.816423395462493</c:v>
                </c:pt>
                <c:pt idx="5588">
                  <c:v>38.89370822022039</c:v>
                </c:pt>
                <c:pt idx="5589">
                  <c:v>38.739081089642411</c:v>
                </c:pt>
                <c:pt idx="5590">
                  <c:v>38.89370822022039</c:v>
                </c:pt>
                <c:pt idx="5591">
                  <c:v>40.427485092870995</c:v>
                </c:pt>
                <c:pt idx="5592">
                  <c:v>39.663416784041431</c:v>
                </c:pt>
                <c:pt idx="5593">
                  <c:v>38.89370822022039</c:v>
                </c:pt>
                <c:pt idx="5594">
                  <c:v>38.584223635127557</c:v>
                </c:pt>
                <c:pt idx="5595">
                  <c:v>38.661681202906038</c:v>
                </c:pt>
                <c:pt idx="5596">
                  <c:v>38.584223635127557</c:v>
                </c:pt>
                <c:pt idx="5597">
                  <c:v>38.739081089642411</c:v>
                </c:pt>
                <c:pt idx="5598">
                  <c:v>38.584223635127557</c:v>
                </c:pt>
                <c:pt idx="5599">
                  <c:v>38.661681202906038</c:v>
                </c:pt>
                <c:pt idx="5600">
                  <c:v>40.139251395689655</c:v>
                </c:pt>
                <c:pt idx="5601">
                  <c:v>39.680237874568888</c:v>
                </c:pt>
                <c:pt idx="5602">
                  <c:v>39.142155611241606</c:v>
                </c:pt>
                <c:pt idx="5603">
                  <c:v>38.833426936962724</c:v>
                </c:pt>
                <c:pt idx="5604">
                  <c:v>38.678718278639678</c:v>
                </c:pt>
                <c:pt idx="5605">
                  <c:v>38.446222643124543</c:v>
                </c:pt>
                <c:pt idx="5606">
                  <c:v>39.29617721282176</c:v>
                </c:pt>
                <c:pt idx="5607">
                  <c:v>39.219194891135828</c:v>
                </c:pt>
                <c:pt idx="5608">
                  <c:v>38.91069503667029</c:v>
                </c:pt>
                <c:pt idx="5609">
                  <c:v>38.987905782840357</c:v>
                </c:pt>
                <c:pt idx="5610">
                  <c:v>38.756101384211775</c:v>
                </c:pt>
                <c:pt idx="5611">
                  <c:v>38.601277520196049</c:v>
                </c:pt>
                <c:pt idx="5612">
                  <c:v>38.523779008557142</c:v>
                </c:pt>
                <c:pt idx="5613">
                  <c:v>38.213205413939022</c:v>
                </c:pt>
                <c:pt idx="5614">
                  <c:v>40.368003596890446</c:v>
                </c:pt>
                <c:pt idx="5615">
                  <c:v>39.449971373956771</c:v>
                </c:pt>
                <c:pt idx="5616">
                  <c:v>38.833426936962724</c:v>
                </c:pt>
                <c:pt idx="5617">
                  <c:v>38.678718278639678</c:v>
                </c:pt>
                <c:pt idx="5618">
                  <c:v>38.523779008557142</c:v>
                </c:pt>
                <c:pt idx="5619">
                  <c:v>38.135416621818592</c:v>
                </c:pt>
                <c:pt idx="5620">
                  <c:v>38.523779008557142</c:v>
                </c:pt>
                <c:pt idx="5621">
                  <c:v>38.601277520196049</c:v>
                </c:pt>
                <c:pt idx="5622">
                  <c:v>38.833426936962724</c:v>
                </c:pt>
                <c:pt idx="5623">
                  <c:v>38.678718278639678</c:v>
                </c:pt>
                <c:pt idx="5624">
                  <c:v>38.29093594710497</c:v>
                </c:pt>
                <c:pt idx="5625">
                  <c:v>40.155767395715827</c:v>
                </c:pt>
                <c:pt idx="5626">
                  <c:v>39.620168330055719</c:v>
                </c:pt>
                <c:pt idx="5627">
                  <c:v>39.004666518141278</c:v>
                </c:pt>
                <c:pt idx="5628">
                  <c:v>38.540639361670003</c:v>
                </c:pt>
                <c:pt idx="5629">
                  <c:v>38.540639361670003</c:v>
                </c:pt>
                <c:pt idx="5630">
                  <c:v>38.385502105507953</c:v>
                </c:pt>
                <c:pt idx="5631">
                  <c:v>38.772911803303032</c:v>
                </c:pt>
                <c:pt idx="5632">
                  <c:v>38.540639361670003</c:v>
                </c:pt>
                <c:pt idx="5633">
                  <c:v>38.695545314501146</c:v>
                </c:pt>
                <c:pt idx="5634">
                  <c:v>38.850220767087137</c:v>
                </c:pt>
                <c:pt idx="5635">
                  <c:v>40.003019380081525</c:v>
                </c:pt>
                <c:pt idx="5636">
                  <c:v>39.543429177231303</c:v>
                </c:pt>
                <c:pt idx="5637">
                  <c:v>39.004666518141278</c:v>
                </c:pt>
                <c:pt idx="5638">
                  <c:v>38.850220767087137</c:v>
                </c:pt>
                <c:pt idx="5639">
                  <c:v>38.540639361670003</c:v>
                </c:pt>
                <c:pt idx="5640">
                  <c:v>38.772911803303032</c:v>
                </c:pt>
                <c:pt idx="5641">
                  <c:v>38.850220767087137</c:v>
                </c:pt>
                <c:pt idx="5642">
                  <c:v>38.540639361670003</c:v>
                </c:pt>
                <c:pt idx="5643">
                  <c:v>38.850220767087137</c:v>
                </c:pt>
                <c:pt idx="5644">
                  <c:v>38.695545314501146</c:v>
                </c:pt>
                <c:pt idx="5645">
                  <c:v>38.772911803303032</c:v>
                </c:pt>
                <c:pt idx="5646">
                  <c:v>40.628889882806163</c:v>
                </c:pt>
                <c:pt idx="5647">
                  <c:v>39.866420728532432</c:v>
                </c:pt>
                <c:pt idx="5648">
                  <c:v>38.944040175422913</c:v>
                </c:pt>
                <c:pt idx="5649">
                  <c:v>38.634754826167182</c:v>
                </c:pt>
                <c:pt idx="5650">
                  <c:v>38.557289494996724</c:v>
                </c:pt>
                <c:pt idx="5651">
                  <c:v>38.557289494996724</c:v>
                </c:pt>
                <c:pt idx="5652">
                  <c:v>38.479766365799151</c:v>
                </c:pt>
                <c:pt idx="5653">
                  <c:v>38.866805034620882</c:v>
                </c:pt>
                <c:pt idx="5654">
                  <c:v>39.098338660556692</c:v>
                </c:pt>
                <c:pt idx="5655">
                  <c:v>39.252408742970488</c:v>
                </c:pt>
                <c:pt idx="5656">
                  <c:v>38.866805034620882</c:v>
                </c:pt>
                <c:pt idx="5657">
                  <c:v>40.476840498925867</c:v>
                </c:pt>
                <c:pt idx="5658">
                  <c:v>39.713256426023804</c:v>
                </c:pt>
                <c:pt idx="5659">
                  <c:v>39.021218017705678</c:v>
                </c:pt>
                <c:pt idx="5660">
                  <c:v>38.557289494996724</c:v>
                </c:pt>
                <c:pt idx="5661">
                  <c:v>38.557289494996724</c:v>
                </c:pt>
                <c:pt idx="5662">
                  <c:v>38.634754826167182</c:v>
                </c:pt>
                <c:pt idx="5663">
                  <c:v>38.557289494996724</c:v>
                </c:pt>
                <c:pt idx="5664">
                  <c:v>38.169093850129798</c:v>
                </c:pt>
                <c:pt idx="5665">
                  <c:v>38.324546310153949</c:v>
                </c:pt>
                <c:pt idx="5666">
                  <c:v>38.402185337851108</c:v>
                </c:pt>
                <c:pt idx="5667">
                  <c:v>40.035494670289836</c:v>
                </c:pt>
                <c:pt idx="5668">
                  <c:v>39.345636230372406</c:v>
                </c:pt>
                <c:pt idx="5669">
                  <c:v>38.883179886936489</c:v>
                </c:pt>
                <c:pt idx="5670">
                  <c:v>38.34103556709141</c:v>
                </c:pt>
                <c:pt idx="5671">
                  <c:v>38.805903609739062</c:v>
                </c:pt>
                <c:pt idx="5672">
                  <c:v>38.728569862258325</c:v>
                </c:pt>
                <c:pt idx="5673">
                  <c:v>38.573729556866169</c:v>
                </c:pt>
                <c:pt idx="5674">
                  <c:v>38.573729556866169</c:v>
                </c:pt>
                <c:pt idx="5675">
                  <c:v>38.805903609739062</c:v>
                </c:pt>
                <c:pt idx="5676">
                  <c:v>38.651178544667459</c:v>
                </c:pt>
                <c:pt idx="5677">
                  <c:v>40.264437654717597</c:v>
                </c:pt>
                <c:pt idx="5678">
                  <c:v>39.422512988043536</c:v>
                </c:pt>
                <c:pt idx="5679">
                  <c:v>39.037560428432016</c:v>
                </c:pt>
                <c:pt idx="5680">
                  <c:v>38.651178544667459</c:v>
                </c:pt>
                <c:pt idx="5681">
                  <c:v>38.805903609739062</c:v>
                </c:pt>
                <c:pt idx="5682">
                  <c:v>38.883179886936489</c:v>
                </c:pt>
                <c:pt idx="5683">
                  <c:v>38.49622279848154</c:v>
                </c:pt>
                <c:pt idx="5684">
                  <c:v>38.418658168864567</c:v>
                </c:pt>
                <c:pt idx="5685">
                  <c:v>38.418658168864567</c:v>
                </c:pt>
                <c:pt idx="5686">
                  <c:v>38.883179886936489</c:v>
                </c:pt>
                <c:pt idx="5687">
                  <c:v>38.728569862258325</c:v>
                </c:pt>
                <c:pt idx="5688">
                  <c:v>38.573729556866169</c:v>
                </c:pt>
                <c:pt idx="5689">
                  <c:v>40.05142196517744</c:v>
                </c:pt>
                <c:pt idx="5690">
                  <c:v>39.438566632506536</c:v>
                </c:pt>
                <c:pt idx="5691">
                  <c:v>38.822085290894393</c:v>
                </c:pt>
                <c:pt idx="5692">
                  <c:v>38.357314404947601</c:v>
                </c:pt>
                <c:pt idx="5693">
                  <c:v>38.27965001797628</c:v>
                </c:pt>
                <c:pt idx="5694">
                  <c:v>38.589959694188281</c:v>
                </c:pt>
                <c:pt idx="5695">
                  <c:v>38.589959694188281</c:v>
                </c:pt>
                <c:pt idx="5696">
                  <c:v>38.822085290894393</c:v>
                </c:pt>
                <c:pt idx="5697">
                  <c:v>38.744767668439749</c:v>
                </c:pt>
                <c:pt idx="5698">
                  <c:v>38.434920745934789</c:v>
                </c:pt>
                <c:pt idx="5699">
                  <c:v>40.204075044088654</c:v>
                </c:pt>
                <c:pt idx="5700">
                  <c:v>39.898545351888799</c:v>
                </c:pt>
                <c:pt idx="5701">
                  <c:v>39.898545351888799</c:v>
                </c:pt>
                <c:pt idx="5702">
                  <c:v>38.976548305234871</c:v>
                </c:pt>
                <c:pt idx="5703">
                  <c:v>38.434920745934789</c:v>
                </c:pt>
                <c:pt idx="5704">
                  <c:v>38.899345469998764</c:v>
                </c:pt>
                <c:pt idx="5705">
                  <c:v>39.0536938958154</c:v>
                </c:pt>
                <c:pt idx="5706">
                  <c:v>39.0536938958154</c:v>
                </c:pt>
                <c:pt idx="5707">
                  <c:v>38.822085290894393</c:v>
                </c:pt>
                <c:pt idx="5708">
                  <c:v>38.667392502879864</c:v>
                </c:pt>
                <c:pt idx="5709">
                  <c:v>38.744767668439749</c:v>
                </c:pt>
                <c:pt idx="5710">
                  <c:v>40.372164012790279</c:v>
                </c:pt>
                <c:pt idx="5711">
                  <c:v>39.684608188602226</c:v>
                </c:pt>
                <c:pt idx="5712">
                  <c:v>39.684608188602226</c:v>
                </c:pt>
                <c:pt idx="5713">
                  <c:v>39.069618563950485</c:v>
                </c:pt>
                <c:pt idx="5714">
                  <c:v>38.683396846063943</c:v>
                </c:pt>
                <c:pt idx="5715">
                  <c:v>38.295734705918562</c:v>
                </c:pt>
                <c:pt idx="5716">
                  <c:v>38.683396846063943</c:v>
                </c:pt>
                <c:pt idx="5717">
                  <c:v>38.528505542279504</c:v>
                </c:pt>
                <c:pt idx="5718">
                  <c:v>38.760756023326394</c:v>
                </c:pt>
                <c:pt idx="5719">
                  <c:v>38.683396846063943</c:v>
                </c:pt>
                <c:pt idx="5720">
                  <c:v>40.448280445654461</c:v>
                </c:pt>
                <c:pt idx="5721">
                  <c:v>39.76122735116553</c:v>
                </c:pt>
                <c:pt idx="5722">
                  <c:v>39.22370672213259</c:v>
                </c:pt>
                <c:pt idx="5723">
                  <c:v>38.45097321502783</c:v>
                </c:pt>
                <c:pt idx="5724">
                  <c:v>39.377567190672835</c:v>
                </c:pt>
                <c:pt idx="5725">
                  <c:v>39.300665368539796</c:v>
                </c:pt>
                <c:pt idx="5726">
                  <c:v>39.069618563950485</c:v>
                </c:pt>
                <c:pt idx="5727">
                  <c:v>39.146691153381482</c:v>
                </c:pt>
                <c:pt idx="5728">
                  <c:v>38.992488855235649</c:v>
                </c:pt>
                <c:pt idx="5729">
                  <c:v>38.992488855235649</c:v>
                </c:pt>
                <c:pt idx="5730">
                  <c:v>38.992488855235649</c:v>
                </c:pt>
                <c:pt idx="5731">
                  <c:v>38.760756023326394</c:v>
                </c:pt>
                <c:pt idx="5732">
                  <c:v>38.992488855235649</c:v>
                </c:pt>
                <c:pt idx="5733">
                  <c:v>39.377567190672835</c:v>
                </c:pt>
                <c:pt idx="5734">
                  <c:v>40.463717909489162</c:v>
                </c:pt>
                <c:pt idx="5735">
                  <c:v>39.393220584928486</c:v>
                </c:pt>
                <c:pt idx="5736">
                  <c:v>39.085334575534432</c:v>
                </c:pt>
                <c:pt idx="5737">
                  <c:v>38.621790775755642</c:v>
                </c:pt>
                <c:pt idx="5738">
                  <c:v>39.008220586334915</c:v>
                </c:pt>
                <c:pt idx="5739">
                  <c:v>38.776535070536738</c:v>
                </c:pt>
                <c:pt idx="5740">
                  <c:v>38.699191718069244</c:v>
                </c:pt>
                <c:pt idx="5741">
                  <c:v>38.699191718069244</c:v>
                </c:pt>
                <c:pt idx="5742">
                  <c:v>38.776535070536738</c:v>
                </c:pt>
                <c:pt idx="5743">
                  <c:v>38.544332143439931</c:v>
                </c:pt>
                <c:pt idx="5744">
                  <c:v>38.776535070536738</c:v>
                </c:pt>
                <c:pt idx="5745">
                  <c:v>40.311460108959238</c:v>
                </c:pt>
                <c:pt idx="5746">
                  <c:v>39.853350515162276</c:v>
                </c:pt>
                <c:pt idx="5747">
                  <c:v>39.470050091094606</c:v>
                </c:pt>
                <c:pt idx="5748">
                  <c:v>38.931049405194187</c:v>
                </c:pt>
                <c:pt idx="5749">
                  <c:v>38.931049405194187</c:v>
                </c:pt>
                <c:pt idx="5750">
                  <c:v>38.389241406807457</c:v>
                </c:pt>
                <c:pt idx="5751">
                  <c:v>38.931049405194187</c:v>
                </c:pt>
                <c:pt idx="5752">
                  <c:v>38.233918701425694</c:v>
                </c:pt>
                <c:pt idx="5753">
                  <c:v>38.699191718069244</c:v>
                </c:pt>
                <c:pt idx="5754">
                  <c:v>38.699191718069244</c:v>
                </c:pt>
                <c:pt idx="5755">
                  <c:v>38.931049405194187</c:v>
                </c:pt>
                <c:pt idx="5756">
                  <c:v>38.776535070536738</c:v>
                </c:pt>
                <c:pt idx="5757">
                  <c:v>40.02159997679388</c:v>
                </c:pt>
                <c:pt idx="5758">
                  <c:v>39.7921716903478</c:v>
                </c:pt>
                <c:pt idx="5759">
                  <c:v>38.869375179405495</c:v>
                </c:pt>
                <c:pt idx="5760">
                  <c:v>38.559949088450139</c:v>
                </c:pt>
                <c:pt idx="5761">
                  <c:v>38.792104952284888</c:v>
                </c:pt>
                <c:pt idx="5762">
                  <c:v>38.714777261339066</c:v>
                </c:pt>
                <c:pt idx="5763">
                  <c:v>39.023743640063572</c:v>
                </c:pt>
                <c:pt idx="5764">
                  <c:v>38.869375179405495</c:v>
                </c:pt>
                <c:pt idx="5765">
                  <c:v>38.714777261339066</c:v>
                </c:pt>
                <c:pt idx="5766">
                  <c:v>38.792104952284888</c:v>
                </c:pt>
                <c:pt idx="5767">
                  <c:v>40.402863657211356</c:v>
                </c:pt>
                <c:pt idx="5768">
                  <c:v>39.638938705986391</c:v>
                </c:pt>
                <c:pt idx="5769">
                  <c:v>38.637392006755817</c:v>
                </c:pt>
                <c:pt idx="5770">
                  <c:v>38.327273346233369</c:v>
                </c:pt>
                <c:pt idx="5771">
                  <c:v>38.559949088450139</c:v>
                </c:pt>
                <c:pt idx="5772">
                  <c:v>38.249598766695897</c:v>
                </c:pt>
                <c:pt idx="5773">
                  <c:v>38.40488985896036</c:v>
                </c:pt>
                <c:pt idx="5774">
                  <c:v>38.559949088450139</c:v>
                </c:pt>
                <c:pt idx="5775">
                  <c:v>38.171866018883861</c:v>
                </c:pt>
                <c:pt idx="5776">
                  <c:v>38.637392006755817</c:v>
                </c:pt>
                <c:pt idx="5777">
                  <c:v>38.482448406062645</c:v>
                </c:pt>
                <c:pt idx="5778">
                  <c:v>40.113065420596683</c:v>
                </c:pt>
                <c:pt idx="5779">
                  <c:v>39.577444969408475</c:v>
                </c:pt>
                <c:pt idx="5780">
                  <c:v>39.193167187480697</c:v>
                </c:pt>
                <c:pt idx="5781">
                  <c:v>38.80746580938461</c:v>
                </c:pt>
                <c:pt idx="5782">
                  <c:v>38.65278388672607</c:v>
                </c:pt>
                <c:pt idx="5783">
                  <c:v>38.80746580938461</c:v>
                </c:pt>
                <c:pt idx="5784">
                  <c:v>39.193167187480697</c:v>
                </c:pt>
                <c:pt idx="5785">
                  <c:v>38.884720563879625</c:v>
                </c:pt>
                <c:pt idx="5786">
                  <c:v>38.575356518805165</c:v>
                </c:pt>
                <c:pt idx="5787">
                  <c:v>38.80746580938461</c:v>
                </c:pt>
                <c:pt idx="5788">
                  <c:v>38.80746580938461</c:v>
                </c:pt>
                <c:pt idx="5789">
                  <c:v>38.80746580938461</c:v>
                </c:pt>
                <c:pt idx="5790">
                  <c:v>40.265596353234855</c:v>
                </c:pt>
                <c:pt idx="5791">
                  <c:v>39.577444969408475</c:v>
                </c:pt>
                <c:pt idx="5792">
                  <c:v>39.116141192874238</c:v>
                </c:pt>
                <c:pt idx="5793">
                  <c:v>38.420328468336493</c:v>
                </c:pt>
                <c:pt idx="5794">
                  <c:v>38.961917979870918</c:v>
                </c:pt>
                <c:pt idx="5795">
                  <c:v>38.575356518805165</c:v>
                </c:pt>
                <c:pt idx="5796">
                  <c:v>38.342727584387148</c:v>
                </c:pt>
                <c:pt idx="5797">
                  <c:v>38.80746580938461</c:v>
                </c:pt>
                <c:pt idx="5798">
                  <c:v>38.730153616914151</c:v>
                </c:pt>
                <c:pt idx="5799">
                  <c:v>39.270136238773546</c:v>
                </c:pt>
                <c:pt idx="5800">
                  <c:v>38.730153616914151</c:v>
                </c:pt>
                <c:pt idx="5801">
                  <c:v>38.80746580938461</c:v>
                </c:pt>
                <c:pt idx="5802">
                  <c:v>40.508796973181063</c:v>
                </c:pt>
                <c:pt idx="5803">
                  <c:v>39.975236321927412</c:v>
                </c:pt>
                <c:pt idx="5804">
                  <c:v>39.131232077069228</c:v>
                </c:pt>
                <c:pt idx="5805">
                  <c:v>38.590554574595842</c:v>
                </c:pt>
                <c:pt idx="5806">
                  <c:v>39.054164274567995</c:v>
                </c:pt>
                <c:pt idx="5807">
                  <c:v>38.745320924434793</c:v>
                </c:pt>
                <c:pt idx="5808">
                  <c:v>38.667966555531279</c:v>
                </c:pt>
                <c:pt idx="5809">
                  <c:v>38.590554574595842</c:v>
                </c:pt>
                <c:pt idx="5810">
                  <c:v>38.745320924434793</c:v>
                </c:pt>
                <c:pt idx="5811">
                  <c:v>38.745320924434793</c:v>
                </c:pt>
                <c:pt idx="5812">
                  <c:v>38.745320924434793</c:v>
                </c:pt>
                <c:pt idx="5813">
                  <c:v>40.660743881078474</c:v>
                </c:pt>
                <c:pt idx="5814">
                  <c:v>39.59244497942268</c:v>
                </c:pt>
                <c:pt idx="5815">
                  <c:v>38.822617781252347</c:v>
                </c:pt>
                <c:pt idx="5816">
                  <c:v>38.745320924434793</c:v>
                </c:pt>
                <c:pt idx="5817">
                  <c:v>38.745320924434793</c:v>
                </c:pt>
                <c:pt idx="5818">
                  <c:v>38.899857225657115</c:v>
                </c:pt>
                <c:pt idx="5819">
                  <c:v>38.745320924434793</c:v>
                </c:pt>
                <c:pt idx="5820">
                  <c:v>38.513084881409668</c:v>
                </c:pt>
                <c:pt idx="5821">
                  <c:v>38.822617781252347</c:v>
                </c:pt>
                <c:pt idx="5822">
                  <c:v>38.745320924434793</c:v>
                </c:pt>
                <c:pt idx="5823">
                  <c:v>38.667966555531279</c:v>
                </c:pt>
                <c:pt idx="5824">
                  <c:v>40.218913333552905</c:v>
                </c:pt>
                <c:pt idx="5825">
                  <c:v>39.913523760925557</c:v>
                </c:pt>
                <c:pt idx="5826">
                  <c:v>39.300049445905302</c:v>
                </c:pt>
                <c:pt idx="5827">
                  <c:v>38.837561005910459</c:v>
                </c:pt>
                <c:pt idx="5828">
                  <c:v>38.68294015163832</c:v>
                </c:pt>
                <c:pt idx="5829">
                  <c:v>38.605543394511756</c:v>
                </c:pt>
                <c:pt idx="5830">
                  <c:v>38.605543394511756</c:v>
                </c:pt>
                <c:pt idx="5831">
                  <c:v>38.837561005910459</c:v>
                </c:pt>
                <c:pt idx="5832">
                  <c:v>38.528088950615427</c:v>
                </c:pt>
                <c:pt idx="5833">
                  <c:v>38.605543394511756</c:v>
                </c:pt>
                <c:pt idx="5834">
                  <c:v>38.68294015163832</c:v>
                </c:pt>
                <c:pt idx="5835">
                  <c:v>38.605543394511756</c:v>
                </c:pt>
                <c:pt idx="5836">
                  <c:v>38.68294015163832</c:v>
                </c:pt>
                <c:pt idx="5837">
                  <c:v>40.142649637334102</c:v>
                </c:pt>
                <c:pt idx="5838">
                  <c:v>39.453756849309286</c:v>
                </c:pt>
                <c:pt idx="5839">
                  <c:v>38.837561005910459</c:v>
                </c:pt>
                <c:pt idx="5840">
                  <c:v>38.68294015163832</c:v>
                </c:pt>
                <c:pt idx="5841">
                  <c:v>38.450576719525486</c:v>
                </c:pt>
                <c:pt idx="5842">
                  <c:v>38.68294015163832</c:v>
                </c:pt>
                <c:pt idx="5843">
                  <c:v>38.605543394511756</c:v>
                </c:pt>
                <c:pt idx="5844">
                  <c:v>38.68294015163832</c:v>
                </c:pt>
                <c:pt idx="5845">
                  <c:v>38.295378492691782</c:v>
                </c:pt>
                <c:pt idx="5846">
                  <c:v>38.450576719525486</c:v>
                </c:pt>
                <c:pt idx="5847">
                  <c:v>38.373006600542681</c:v>
                </c:pt>
                <c:pt idx="5848">
                  <c:v>40.385713462358638</c:v>
                </c:pt>
                <c:pt idx="5849">
                  <c:v>39.468372272039176</c:v>
                </c:pt>
                <c:pt idx="5850">
                  <c:v>38.697704812117195</c:v>
                </c:pt>
                <c:pt idx="5851">
                  <c:v>38.465386638208031</c:v>
                </c:pt>
                <c:pt idx="5852">
                  <c:v>38.465386638208031</c:v>
                </c:pt>
                <c:pt idx="5853">
                  <c:v>38.852295619991253</c:v>
                </c:pt>
                <c:pt idx="5854">
                  <c:v>38.620323115842837</c:v>
                </c:pt>
                <c:pt idx="5855">
                  <c:v>38.697704812117195</c:v>
                </c:pt>
                <c:pt idx="5856">
                  <c:v>38.542883757991888</c:v>
                </c:pt>
                <c:pt idx="5857">
                  <c:v>38.775028946896668</c:v>
                </c:pt>
                <c:pt idx="5858">
                  <c:v>38.542883757991888</c:v>
                </c:pt>
                <c:pt idx="5859">
                  <c:v>38.542883757991888</c:v>
                </c:pt>
                <c:pt idx="5860">
                  <c:v>40.23338196463169</c:v>
                </c:pt>
                <c:pt idx="5861">
                  <c:v>39.237770534560923</c:v>
                </c:pt>
                <c:pt idx="5862">
                  <c:v>38.929504930938492</c:v>
                </c:pt>
                <c:pt idx="5863">
                  <c:v>38.542883757991888</c:v>
                </c:pt>
                <c:pt idx="5864">
                  <c:v>38.620323115842837</c:v>
                </c:pt>
                <c:pt idx="5865">
                  <c:v>38.542883757991888</c:v>
                </c:pt>
                <c:pt idx="5866">
                  <c:v>38.697704812117195</c:v>
                </c:pt>
                <c:pt idx="5867">
                  <c:v>38.620323115842837</c:v>
                </c:pt>
                <c:pt idx="5868">
                  <c:v>38.620323115842837</c:v>
                </c:pt>
                <c:pt idx="5869">
                  <c:v>38.697704812117195</c:v>
                </c:pt>
                <c:pt idx="5870">
                  <c:v>38.387831655860623</c:v>
                </c:pt>
                <c:pt idx="5871">
                  <c:v>38.620323115842837</c:v>
                </c:pt>
                <c:pt idx="5872">
                  <c:v>38.154818522986261</c:v>
                </c:pt>
                <c:pt idx="5873">
                  <c:v>40.247644991265588</c:v>
                </c:pt>
                <c:pt idx="5874">
                  <c:v>39.329132082584522</c:v>
                </c:pt>
                <c:pt idx="5875">
                  <c:v>38.866821758737899</c:v>
                </c:pt>
                <c:pt idx="5876">
                  <c:v>38.789569934149029</c:v>
                </c:pt>
                <c:pt idx="5877">
                  <c:v>38.63489387448567</c:v>
                </c:pt>
                <c:pt idx="5878">
                  <c:v>38.63489387448567</c:v>
                </c:pt>
                <c:pt idx="5879">
                  <c:v>38.789569934149029</c:v>
                </c:pt>
                <c:pt idx="5880">
                  <c:v>38.47998726785994</c:v>
                </c:pt>
                <c:pt idx="5881">
                  <c:v>38.63489387448567</c:v>
                </c:pt>
                <c:pt idx="5882">
                  <c:v>38.557469439653289</c:v>
                </c:pt>
                <c:pt idx="5883">
                  <c:v>38.557469439653289</c:v>
                </c:pt>
                <c:pt idx="5884">
                  <c:v>38.866821758737899</c:v>
                </c:pt>
                <c:pt idx="5885">
                  <c:v>38.47998726785994</c:v>
                </c:pt>
                <c:pt idx="5886">
                  <c:v>40.552028858410324</c:v>
                </c:pt>
                <c:pt idx="5887">
                  <c:v>39.712829249559434</c:v>
                </c:pt>
                <c:pt idx="5888">
                  <c:v>38.944016245883688</c:v>
                </c:pt>
                <c:pt idx="5889">
                  <c:v>38.944016245883688</c:v>
                </c:pt>
                <c:pt idx="5890">
                  <c:v>38.63489387448567</c:v>
                </c:pt>
                <c:pt idx="5891">
                  <c:v>38.40244725854285</c:v>
                </c:pt>
                <c:pt idx="5892">
                  <c:v>38.324849310863385</c:v>
                </c:pt>
                <c:pt idx="5893">
                  <c:v>38.712260672645812</c:v>
                </c:pt>
                <c:pt idx="5894">
                  <c:v>38.712260672645812</c:v>
                </c:pt>
                <c:pt idx="5895">
                  <c:v>38.40244725854285</c:v>
                </c:pt>
                <c:pt idx="5896">
                  <c:v>38.40244725854285</c:v>
                </c:pt>
                <c:pt idx="5897">
                  <c:v>38.324849310863385</c:v>
                </c:pt>
                <c:pt idx="5898">
                  <c:v>38.47998726785994</c:v>
                </c:pt>
                <c:pt idx="5899">
                  <c:v>38.63489387448567</c:v>
                </c:pt>
                <c:pt idx="5900">
                  <c:v>40.261702543554122</c:v>
                </c:pt>
                <c:pt idx="5901">
                  <c:v>39.65037498895623</c:v>
                </c:pt>
                <c:pt idx="5902">
                  <c:v>39.112507488239828</c:v>
                </c:pt>
                <c:pt idx="5903">
                  <c:v>38.803902417976303</c:v>
                </c:pt>
                <c:pt idx="5904">
                  <c:v>38.803902417976303</c:v>
                </c:pt>
                <c:pt idx="5905">
                  <c:v>38.494378743417315</c:v>
                </c:pt>
                <c:pt idx="5906">
                  <c:v>38.416853543742775</c:v>
                </c:pt>
                <c:pt idx="5907">
                  <c:v>38.416853543742775</c:v>
                </c:pt>
                <c:pt idx="5908">
                  <c:v>38.106172597731643</c:v>
                </c:pt>
                <c:pt idx="5909">
                  <c:v>38.494378743417315</c:v>
                </c:pt>
                <c:pt idx="5910">
                  <c:v>38.571846130318704</c:v>
                </c:pt>
                <c:pt idx="5911">
                  <c:v>38.571846130318704</c:v>
                </c:pt>
                <c:pt idx="5912">
                  <c:v>38.726607867512712</c:v>
                </c:pt>
                <c:pt idx="5913">
                  <c:v>38.803902417976303</c:v>
                </c:pt>
                <c:pt idx="5914">
                  <c:v>38.183930058982355</c:v>
                </c:pt>
                <c:pt idx="5915">
                  <c:v>40.18548208892571</c:v>
                </c:pt>
                <c:pt idx="5916">
                  <c:v>39.573706552174826</c:v>
                </c:pt>
                <c:pt idx="5917">
                  <c:v>39.189515967913053</c:v>
                </c:pt>
                <c:pt idx="5918">
                  <c:v>38.494378743417315</c:v>
                </c:pt>
                <c:pt idx="5919">
                  <c:v>38.494378743417315</c:v>
                </c:pt>
                <c:pt idx="5920">
                  <c:v>38.803902417976303</c:v>
                </c:pt>
                <c:pt idx="5921">
                  <c:v>38.494378743417315</c:v>
                </c:pt>
                <c:pt idx="5922">
                  <c:v>38.339270430523413</c:v>
                </c:pt>
                <c:pt idx="5923">
                  <c:v>38.494378743417315</c:v>
                </c:pt>
                <c:pt idx="5924">
                  <c:v>38.26162930271181</c:v>
                </c:pt>
                <c:pt idx="5925">
                  <c:v>38.494378743417315</c:v>
                </c:pt>
                <c:pt idx="5926">
                  <c:v>38.494378743417315</c:v>
                </c:pt>
                <c:pt idx="5927">
                  <c:v>38.494378743417315</c:v>
                </c:pt>
                <c:pt idx="5928">
                  <c:v>38.416853543742775</c:v>
                </c:pt>
                <c:pt idx="5929">
                  <c:v>38.649255804943039</c:v>
                </c:pt>
                <c:pt idx="5930">
                  <c:v>39.035441992141614</c:v>
                </c:pt>
                <c:pt idx="5931">
                  <c:v>38.494378743417315</c:v>
                </c:pt>
                <c:pt idx="5932">
                  <c:v>40.275554750259403</c:v>
                </c:pt>
                <c:pt idx="5933">
                  <c:v>39.817480112618284</c:v>
                </c:pt>
                <c:pt idx="5934">
                  <c:v>38.740746529619685</c:v>
                </c:pt>
                <c:pt idx="5935">
                  <c:v>38.818026531068085</c:v>
                </c:pt>
                <c:pt idx="5936">
                  <c:v>38.740746529619685</c:v>
                </c:pt>
                <c:pt idx="5937">
                  <c:v>38.972414468615682</c:v>
                </c:pt>
                <c:pt idx="5938">
                  <c:v>38.972414468615682</c:v>
                </c:pt>
                <c:pt idx="5939">
                  <c:v>38.818026531068085</c:v>
                </c:pt>
                <c:pt idx="5940">
                  <c:v>38.586013963316361</c:v>
                </c:pt>
                <c:pt idx="5941">
                  <c:v>38.663409040330123</c:v>
                </c:pt>
                <c:pt idx="5942">
                  <c:v>38.663409040330123</c:v>
                </c:pt>
                <c:pt idx="5943">
                  <c:v>38.50856119842183</c:v>
                </c:pt>
                <c:pt idx="5944">
                  <c:v>38.586013963316361</c:v>
                </c:pt>
                <c:pt idx="5945">
                  <c:v>38.353482202995053</c:v>
                </c:pt>
                <c:pt idx="5946">
                  <c:v>38.586013963316361</c:v>
                </c:pt>
                <c:pt idx="5947">
                  <c:v>38.818026531068085</c:v>
                </c:pt>
                <c:pt idx="5948">
                  <c:v>38.663409040330123</c:v>
                </c:pt>
                <c:pt idx="5949">
                  <c:v>38.663409040330123</c:v>
                </c:pt>
                <c:pt idx="5950">
                  <c:v>38.431050645216487</c:v>
                </c:pt>
                <c:pt idx="5951">
                  <c:v>40.275554750259403</c:v>
                </c:pt>
                <c:pt idx="5952">
                  <c:v>39.817480112618284</c:v>
                </c:pt>
                <c:pt idx="5953">
                  <c:v>39.049522603125354</c:v>
                </c:pt>
                <c:pt idx="5954">
                  <c:v>38.50856119842183</c:v>
                </c:pt>
                <c:pt idx="5955">
                  <c:v>38.586013963316361</c:v>
                </c:pt>
                <c:pt idx="5956">
                  <c:v>38.740746529619685</c:v>
                </c:pt>
                <c:pt idx="5957">
                  <c:v>38.663409040330123</c:v>
                </c:pt>
                <c:pt idx="5958">
                  <c:v>38.663409040330123</c:v>
                </c:pt>
                <c:pt idx="5959">
                  <c:v>38.895249144286652</c:v>
                </c:pt>
                <c:pt idx="5960">
                  <c:v>38.895249144286652</c:v>
                </c:pt>
                <c:pt idx="5961">
                  <c:v>38.663409040330123</c:v>
                </c:pt>
                <c:pt idx="5962">
                  <c:v>38.50856119842183</c:v>
                </c:pt>
                <c:pt idx="5963">
                  <c:v>38.663409040330123</c:v>
                </c:pt>
                <c:pt idx="5964">
                  <c:v>38.586013963316361</c:v>
                </c:pt>
                <c:pt idx="5965">
                  <c:v>38.50856119842183</c:v>
                </c:pt>
                <c:pt idx="5966">
                  <c:v>38.353482202995053</c:v>
                </c:pt>
                <c:pt idx="5967">
                  <c:v>38.353482202995053</c:v>
                </c:pt>
                <c:pt idx="5968">
                  <c:v>38.50856119842183</c:v>
                </c:pt>
                <c:pt idx="5969">
                  <c:v>38.367484760853642</c:v>
                </c:pt>
                <c:pt idx="5970">
                  <c:v>40.21300932788256</c:v>
                </c:pt>
                <c:pt idx="5971">
                  <c:v>38.754676790485405</c:v>
                </c:pt>
                <c:pt idx="5972">
                  <c:v>38.445038695327526</c:v>
                </c:pt>
                <c:pt idx="5973">
                  <c:v>38.677353712375975</c:v>
                </c:pt>
                <c:pt idx="5974">
                  <c:v>38.445038695327526</c:v>
                </c:pt>
                <c:pt idx="5975">
                  <c:v>38.367484760853642</c:v>
                </c:pt>
                <c:pt idx="5976">
                  <c:v>38.599973070586202</c:v>
                </c:pt>
                <c:pt idx="5977">
                  <c:v>38.599973070586202</c:v>
                </c:pt>
                <c:pt idx="5978">
                  <c:v>38.599973070586202</c:v>
                </c:pt>
                <c:pt idx="5979">
                  <c:v>38.677353712375975</c:v>
                </c:pt>
                <c:pt idx="5980">
                  <c:v>38.677353712375975</c:v>
                </c:pt>
                <c:pt idx="5981">
                  <c:v>38.289872860688092</c:v>
                </c:pt>
                <c:pt idx="5982">
                  <c:v>38.445038695327526</c:v>
                </c:pt>
                <c:pt idx="5983">
                  <c:v>38.522534765025114</c:v>
                </c:pt>
                <c:pt idx="5984">
                  <c:v>38.522534765025114</c:v>
                </c:pt>
                <c:pt idx="5985">
                  <c:v>38.522534765025114</c:v>
                </c:pt>
                <c:pt idx="5986">
                  <c:v>40.21300932788256</c:v>
                </c:pt>
                <c:pt idx="5987">
                  <c:v>37.900940322998792</c:v>
                </c:pt>
                <c:pt idx="5988">
                  <c:v>39.448010508706886</c:v>
                </c:pt>
                <c:pt idx="5989">
                  <c:v>39.448010508706886</c:v>
                </c:pt>
                <c:pt idx="5990">
                  <c:v>39.063395458421496</c:v>
                </c:pt>
                <c:pt idx="5991">
                  <c:v>38.212202893637937</c:v>
                </c:pt>
                <c:pt idx="5992">
                  <c:v>38.522534765025114</c:v>
                </c:pt>
                <c:pt idx="5993">
                  <c:v>38.212202893637937</c:v>
                </c:pt>
                <c:pt idx="5994">
                  <c:v>38.289872860688092</c:v>
                </c:pt>
                <c:pt idx="5995">
                  <c:v>38.289872860688092</c:v>
                </c:pt>
                <c:pt idx="5996">
                  <c:v>38.367484760853642</c:v>
                </c:pt>
                <c:pt idx="5997">
                  <c:v>38.522534765025114</c:v>
                </c:pt>
                <c:pt idx="5998">
                  <c:v>38.445038695327526</c:v>
                </c:pt>
                <c:pt idx="5999">
                  <c:v>38.289872860688092</c:v>
                </c:pt>
                <c:pt idx="6000">
                  <c:v>38.367484760853642</c:v>
                </c:pt>
                <c:pt idx="6001">
                  <c:v>38.212202893637937</c:v>
                </c:pt>
                <c:pt idx="6002">
                  <c:v>38.367484760853642</c:v>
                </c:pt>
                <c:pt idx="6003">
                  <c:v>38.445038695327526</c:v>
                </c:pt>
                <c:pt idx="6004">
                  <c:v>39.997595189512879</c:v>
                </c:pt>
                <c:pt idx="6005">
                  <c:v>39.461605313534903</c:v>
                </c:pt>
                <c:pt idx="6006">
                  <c:v>38.691089951426306</c:v>
                </c:pt>
                <c:pt idx="6007">
                  <c:v>38.613723582682837</c:v>
                </c:pt>
                <c:pt idx="6008">
                  <c:v>38.303680703841735</c:v>
                </c:pt>
                <c:pt idx="6009">
                  <c:v>38.613723582682837</c:v>
                </c:pt>
                <c:pt idx="6010">
                  <c:v>38.845650168902694</c:v>
                </c:pt>
                <c:pt idx="6011">
                  <c:v>38.691089951426306</c:v>
                </c:pt>
                <c:pt idx="6012">
                  <c:v>38.845650168902694</c:v>
                </c:pt>
                <c:pt idx="6013">
                  <c:v>38.303680703841735</c:v>
                </c:pt>
                <c:pt idx="6014">
                  <c:v>38.381278235282991</c:v>
                </c:pt>
                <c:pt idx="6015">
                  <c:v>38.691089951426306</c:v>
                </c:pt>
                <c:pt idx="6016">
                  <c:v>38.536299573990618</c:v>
                </c:pt>
                <c:pt idx="6017">
                  <c:v>38.613723582682837</c:v>
                </c:pt>
                <c:pt idx="6018">
                  <c:v>38.536299573990618</c:v>
                </c:pt>
                <c:pt idx="6019">
                  <c:v>38.381278235282991</c:v>
                </c:pt>
                <c:pt idx="6020">
                  <c:v>38.613723582682837</c:v>
                </c:pt>
                <c:pt idx="6021">
                  <c:v>38.458817825049096</c:v>
                </c:pt>
                <c:pt idx="6022">
                  <c:v>38.845650168902694</c:v>
                </c:pt>
                <c:pt idx="6023">
                  <c:v>38.691089951426306</c:v>
                </c:pt>
                <c:pt idx="6024">
                  <c:v>38.613723582682837</c:v>
                </c:pt>
                <c:pt idx="6025">
                  <c:v>38.536299573990618</c:v>
                </c:pt>
                <c:pt idx="6026">
                  <c:v>38.613723582682837</c:v>
                </c:pt>
                <c:pt idx="6027">
                  <c:v>38.613723582682837</c:v>
                </c:pt>
                <c:pt idx="6028">
                  <c:v>38.226025129597986</c:v>
                </c:pt>
                <c:pt idx="6029">
                  <c:v>40.150230792638752</c:v>
                </c:pt>
                <c:pt idx="6030">
                  <c:v>39.691652653102665</c:v>
                </c:pt>
                <c:pt idx="6031">
                  <c:v>38.458817825049096</c:v>
                </c:pt>
                <c:pt idx="6032">
                  <c:v>38.613723582682837</c:v>
                </c:pt>
                <c:pt idx="6033">
                  <c:v>38.691089951426306</c:v>
                </c:pt>
                <c:pt idx="6034">
                  <c:v>38.845650168902694</c:v>
                </c:pt>
                <c:pt idx="6035">
                  <c:v>38.303680703841735</c:v>
                </c:pt>
                <c:pt idx="6036">
                  <c:v>38.381278235282991</c:v>
                </c:pt>
                <c:pt idx="6037">
                  <c:v>38.381278235282991</c:v>
                </c:pt>
                <c:pt idx="6038">
                  <c:v>38.536299573990618</c:v>
                </c:pt>
                <c:pt idx="6039">
                  <c:v>38.536299573990618</c:v>
                </c:pt>
                <c:pt idx="6040">
                  <c:v>38.845650168902694</c:v>
                </c:pt>
                <c:pt idx="6041">
                  <c:v>38.691089951426306</c:v>
                </c:pt>
                <c:pt idx="6042">
                  <c:v>38.536299573990618</c:v>
                </c:pt>
                <c:pt idx="6043">
                  <c:v>38.768398780248162</c:v>
                </c:pt>
                <c:pt idx="6044">
                  <c:v>38.613723582682837</c:v>
                </c:pt>
                <c:pt idx="6045">
                  <c:v>38.303680703841735</c:v>
                </c:pt>
                <c:pt idx="6046">
                  <c:v>38.613723582682837</c:v>
                </c:pt>
                <c:pt idx="6047">
                  <c:v>38.691089951426306</c:v>
                </c:pt>
                <c:pt idx="6048">
                  <c:v>38.536299573990618</c:v>
                </c:pt>
                <c:pt idx="6049">
                  <c:v>38.458817825049096</c:v>
                </c:pt>
                <c:pt idx="6050">
                  <c:v>38.536299573990618</c:v>
                </c:pt>
                <c:pt idx="6051">
                  <c:v>38.613723582682837</c:v>
                </c:pt>
                <c:pt idx="6052">
                  <c:v>38.458817825049096</c:v>
                </c:pt>
                <c:pt idx="6053">
                  <c:v>38.768398780248162</c:v>
                </c:pt>
                <c:pt idx="6054">
                  <c:v>38.458817825049096</c:v>
                </c:pt>
                <c:pt idx="6055">
                  <c:v>38.381278235282991</c:v>
                </c:pt>
                <c:pt idx="6056">
                  <c:v>38.768398780248162</c:v>
                </c:pt>
                <c:pt idx="6057">
                  <c:v>39.077060687341941</c:v>
                </c:pt>
                <c:pt idx="6058">
                  <c:v>38.536299573990618</c:v>
                </c:pt>
                <c:pt idx="6059">
                  <c:v>38.613723582682837</c:v>
                </c:pt>
                <c:pt idx="6060">
                  <c:v>40.31588056448652</c:v>
                </c:pt>
                <c:pt idx="6061">
                  <c:v>39.167527066770788</c:v>
                </c:pt>
                <c:pt idx="6062">
                  <c:v>38.704617886447863</c:v>
                </c:pt>
                <c:pt idx="6063">
                  <c:v>38.627265628778559</c:v>
                </c:pt>
                <c:pt idx="6064">
                  <c:v>38.472388163966627</c:v>
                </c:pt>
                <c:pt idx="6065">
                  <c:v>38.472388163966627</c:v>
                </c:pt>
                <c:pt idx="6066">
                  <c:v>38.627265628778559</c:v>
                </c:pt>
                <c:pt idx="6067">
                  <c:v>38.3172794302385</c:v>
                </c:pt>
                <c:pt idx="6068">
                  <c:v>38.239638085391277</c:v>
                </c:pt>
                <c:pt idx="6069">
                  <c:v>38.006364921993736</c:v>
                </c:pt>
                <c:pt idx="6070">
                  <c:v>38.239638085391277</c:v>
                </c:pt>
                <c:pt idx="6071">
                  <c:v>38.472388163966627</c:v>
                </c:pt>
                <c:pt idx="6072">
                  <c:v>38.3172794302385</c:v>
                </c:pt>
                <c:pt idx="6073">
                  <c:v>38.394862756076009</c:v>
                </c:pt>
                <c:pt idx="6074">
                  <c:v>38.3172794302385</c:v>
                </c:pt>
                <c:pt idx="6075">
                  <c:v>38.394862756076009</c:v>
                </c:pt>
                <c:pt idx="6076">
                  <c:v>38.394862756076009</c:v>
                </c:pt>
                <c:pt idx="6077">
                  <c:v>38.472388163966627</c:v>
                </c:pt>
                <c:pt idx="6078">
                  <c:v>38.3172794302385</c:v>
                </c:pt>
                <c:pt idx="6079">
                  <c:v>38.394862756076009</c:v>
                </c:pt>
                <c:pt idx="6080">
                  <c:v>38.3172794302385</c:v>
                </c:pt>
                <c:pt idx="6081">
                  <c:v>38.549855754697205</c:v>
                </c:pt>
                <c:pt idx="6082">
                  <c:v>40.23971557189958</c:v>
                </c:pt>
                <c:pt idx="6083">
                  <c:v>39.628387014567409</c:v>
                </c:pt>
                <c:pt idx="6084">
                  <c:v>38.627265628778559</c:v>
                </c:pt>
                <c:pt idx="6085">
                  <c:v>38.394862756076009</c:v>
                </c:pt>
                <c:pt idx="6086">
                  <c:v>38.549855754697205</c:v>
                </c:pt>
                <c:pt idx="6087">
                  <c:v>38.549855754697205</c:v>
                </c:pt>
                <c:pt idx="6088">
                  <c:v>38.549855754697205</c:v>
                </c:pt>
                <c:pt idx="6089">
                  <c:v>38.239638085391277</c:v>
                </c:pt>
                <c:pt idx="6090">
                  <c:v>38.394862756076009</c:v>
                </c:pt>
                <c:pt idx="6091">
                  <c:v>38.239638085391277</c:v>
                </c:pt>
                <c:pt idx="6092">
                  <c:v>38.239638085391277</c:v>
                </c:pt>
                <c:pt idx="6093">
                  <c:v>38.472388163966627</c:v>
                </c:pt>
                <c:pt idx="6094">
                  <c:v>38.85914995213227</c:v>
                </c:pt>
                <c:pt idx="6095">
                  <c:v>38.704617886447863</c:v>
                </c:pt>
                <c:pt idx="6096">
                  <c:v>38.549855754697205</c:v>
                </c:pt>
                <c:pt idx="6097">
                  <c:v>38.472388163966627</c:v>
                </c:pt>
                <c:pt idx="6098">
                  <c:v>38.704617886447863</c:v>
                </c:pt>
                <c:pt idx="6099">
                  <c:v>38.781912627668476</c:v>
                </c:pt>
                <c:pt idx="6100">
                  <c:v>38.704617886447863</c:v>
                </c:pt>
                <c:pt idx="6101">
                  <c:v>38.85914995213227</c:v>
                </c:pt>
                <c:pt idx="6102">
                  <c:v>38.936329959258956</c:v>
                </c:pt>
                <c:pt idx="6103">
                  <c:v>38.472388163966627</c:v>
                </c:pt>
                <c:pt idx="6104">
                  <c:v>38.472388163966627</c:v>
                </c:pt>
                <c:pt idx="6105">
                  <c:v>38.472388163966627</c:v>
                </c:pt>
                <c:pt idx="6106">
                  <c:v>38.394862756076009</c:v>
                </c:pt>
                <c:pt idx="6107">
                  <c:v>38.472388163966627</c:v>
                </c:pt>
                <c:pt idx="6108">
                  <c:v>38.472388163966627</c:v>
                </c:pt>
                <c:pt idx="6109">
                  <c:v>38.3172794302385</c:v>
                </c:pt>
                <c:pt idx="6110">
                  <c:v>38.3172794302385</c:v>
                </c:pt>
                <c:pt idx="6111">
                  <c:v>38.781912627668476</c:v>
                </c:pt>
                <c:pt idx="6112">
                  <c:v>38.239638085391277</c:v>
                </c:pt>
                <c:pt idx="6113">
                  <c:v>38.472388163966627</c:v>
                </c:pt>
                <c:pt idx="6114">
                  <c:v>38.006364921993736</c:v>
                </c:pt>
                <c:pt idx="6115">
                  <c:v>38.394862756076009</c:v>
                </c:pt>
                <c:pt idx="6116">
                  <c:v>38.239638085391277</c:v>
                </c:pt>
                <c:pt idx="6117">
                  <c:v>38.239638085391277</c:v>
                </c:pt>
                <c:pt idx="6118">
                  <c:v>40.023972894887038</c:v>
                </c:pt>
                <c:pt idx="6119">
                  <c:v>39.334582689397166</c:v>
                </c:pt>
                <c:pt idx="6120">
                  <c:v>38.717937645029565</c:v>
                </c:pt>
                <c:pt idx="6121">
                  <c:v>38.48574984028221</c:v>
                </c:pt>
                <c:pt idx="6122">
                  <c:v>38.563203435141588</c:v>
                </c:pt>
                <c:pt idx="6123">
                  <c:v>38.097612940625595</c:v>
                </c:pt>
                <c:pt idx="6124">
                  <c:v>38.408238451639761</c:v>
                </c:pt>
                <c:pt idx="6125">
                  <c:v>38.408238451639761</c:v>
                </c:pt>
                <c:pt idx="6126">
                  <c:v>38.253041889836481</c:v>
                </c:pt>
                <c:pt idx="6127">
                  <c:v>38.408238451639761</c:v>
                </c:pt>
                <c:pt idx="6128">
                  <c:v>38.563203435141588</c:v>
                </c:pt>
                <c:pt idx="6129">
                  <c:v>38.6405993366659</c:v>
                </c:pt>
                <c:pt idx="6130">
                  <c:v>38.408238451639761</c:v>
                </c:pt>
                <c:pt idx="6131">
                  <c:v>38.563203435141588</c:v>
                </c:pt>
                <c:pt idx="6132">
                  <c:v>38.019811066680688</c:v>
                </c:pt>
                <c:pt idx="6133">
                  <c:v>38.48574984028221</c:v>
                </c:pt>
                <c:pt idx="6134">
                  <c:v>38.6405993366659</c:v>
                </c:pt>
                <c:pt idx="6135">
                  <c:v>38.717937645029565</c:v>
                </c:pt>
                <c:pt idx="6136">
                  <c:v>38.097612940625595</c:v>
                </c:pt>
                <c:pt idx="6137">
                  <c:v>38.330669168491113</c:v>
                </c:pt>
                <c:pt idx="6138">
                  <c:v>38.175356514399596</c:v>
                </c:pt>
                <c:pt idx="6139">
                  <c:v>38.253041889836481</c:v>
                </c:pt>
                <c:pt idx="6140">
                  <c:v>38.175356514399596</c:v>
                </c:pt>
                <c:pt idx="6141">
                  <c:v>38.097612940625595</c:v>
                </c:pt>
                <c:pt idx="6142">
                  <c:v>38.253041889836481</c:v>
                </c:pt>
                <c:pt idx="6143">
                  <c:v>38.330669168491113</c:v>
                </c:pt>
                <c:pt idx="6144">
                  <c:v>38.097612940625595</c:v>
                </c:pt>
                <c:pt idx="6145">
                  <c:v>38.097612940625595</c:v>
                </c:pt>
                <c:pt idx="6146">
                  <c:v>38.253041889836481</c:v>
                </c:pt>
                <c:pt idx="6147">
                  <c:v>38.253041889836481</c:v>
                </c:pt>
                <c:pt idx="6148">
                  <c:v>38.253041889836481</c:v>
                </c:pt>
                <c:pt idx="6149">
                  <c:v>39.947598604335724</c:v>
                </c:pt>
                <c:pt idx="6150">
                  <c:v>39.257701552607898</c:v>
                </c:pt>
                <c:pt idx="6151">
                  <c:v>38.563203435141588</c:v>
                </c:pt>
                <c:pt idx="6152">
                  <c:v>36.845716823076259</c:v>
                </c:pt>
                <c:pt idx="6153">
                  <c:v>38.795218460133412</c:v>
                </c:pt>
                <c:pt idx="6154">
                  <c:v>38.175356514399596</c:v>
                </c:pt>
                <c:pt idx="6155">
                  <c:v>38.48574984028221</c:v>
                </c:pt>
                <c:pt idx="6156">
                  <c:v>38.48574984028221</c:v>
                </c:pt>
                <c:pt idx="6157">
                  <c:v>38.408238451639761</c:v>
                </c:pt>
                <c:pt idx="6158">
                  <c:v>38.563203435141588</c:v>
                </c:pt>
                <c:pt idx="6159">
                  <c:v>38.408238451639761</c:v>
                </c:pt>
                <c:pt idx="6160">
                  <c:v>38.563203435141588</c:v>
                </c:pt>
                <c:pt idx="6161">
                  <c:v>38.253041889836481</c:v>
                </c:pt>
                <c:pt idx="6162">
                  <c:v>38.253041889836481</c:v>
                </c:pt>
                <c:pt idx="6163">
                  <c:v>38.097612940625595</c:v>
                </c:pt>
                <c:pt idx="6164">
                  <c:v>38.019811066680688</c:v>
                </c:pt>
                <c:pt idx="6165">
                  <c:v>38.330669168491113</c:v>
                </c:pt>
                <c:pt idx="6166">
                  <c:v>38.330669168491113</c:v>
                </c:pt>
                <c:pt idx="6167">
                  <c:v>38.717937645029565</c:v>
                </c:pt>
                <c:pt idx="6168">
                  <c:v>38.253041889836481</c:v>
                </c:pt>
                <c:pt idx="6169">
                  <c:v>38.48574984028221</c:v>
                </c:pt>
                <c:pt idx="6170">
                  <c:v>38.330669168491113</c:v>
                </c:pt>
                <c:pt idx="6171">
                  <c:v>38.717937645029565</c:v>
                </c:pt>
                <c:pt idx="6172">
                  <c:v>38.48574984028221</c:v>
                </c:pt>
                <c:pt idx="6173">
                  <c:v>38.253041889836481</c:v>
                </c:pt>
                <c:pt idx="6174">
                  <c:v>38.253041889836481</c:v>
                </c:pt>
                <c:pt idx="6175">
                  <c:v>38.408238451639761</c:v>
                </c:pt>
                <c:pt idx="6176">
                  <c:v>38.175356514399596</c:v>
                </c:pt>
                <c:pt idx="6177">
                  <c:v>38.253041889836481</c:v>
                </c:pt>
                <c:pt idx="6178">
                  <c:v>38.175356514399596</c:v>
                </c:pt>
                <c:pt idx="6179">
                  <c:v>38.253041889836481</c:v>
                </c:pt>
                <c:pt idx="6180">
                  <c:v>38.175356514399596</c:v>
                </c:pt>
                <c:pt idx="6181">
                  <c:v>38.175356514399596</c:v>
                </c:pt>
                <c:pt idx="6182">
                  <c:v>38.253041889836481</c:v>
                </c:pt>
                <c:pt idx="6183">
                  <c:v>38.330669168491113</c:v>
                </c:pt>
                <c:pt idx="6184">
                  <c:v>38.019811066680688</c:v>
                </c:pt>
                <c:pt idx="6185">
                  <c:v>38.253041889836481</c:v>
                </c:pt>
                <c:pt idx="6186">
                  <c:v>38.253041889836481</c:v>
                </c:pt>
                <c:pt idx="6187">
                  <c:v>38.48574984028221</c:v>
                </c:pt>
                <c:pt idx="6188">
                  <c:v>38.48574984028221</c:v>
                </c:pt>
                <c:pt idx="6189">
                  <c:v>38.253041889836481</c:v>
                </c:pt>
                <c:pt idx="6190">
                  <c:v>38.6405993366659</c:v>
                </c:pt>
                <c:pt idx="6191">
                  <c:v>38.48574984028221</c:v>
                </c:pt>
                <c:pt idx="6192">
                  <c:v>38.563203435141588</c:v>
                </c:pt>
                <c:pt idx="6193">
                  <c:v>38.563203435141588</c:v>
                </c:pt>
                <c:pt idx="6194">
                  <c:v>38.563203435141588</c:v>
                </c:pt>
                <c:pt idx="6195">
                  <c:v>38.6405993366659</c:v>
                </c:pt>
                <c:pt idx="6196">
                  <c:v>38.408238451639761</c:v>
                </c:pt>
                <c:pt idx="6197">
                  <c:v>38.330669168491113</c:v>
                </c:pt>
                <c:pt idx="6198">
                  <c:v>38.48574984028221</c:v>
                </c:pt>
                <c:pt idx="6199">
                  <c:v>37.864032009539301</c:v>
                </c:pt>
                <c:pt idx="6200">
                  <c:v>37.786054621269102</c:v>
                </c:pt>
                <c:pt idx="6201">
                  <c:v>38.097612940625595</c:v>
                </c:pt>
                <c:pt idx="6202">
                  <c:v>38.097612940625595</c:v>
                </c:pt>
                <c:pt idx="6203">
                  <c:v>37.864032009539301</c:v>
                </c:pt>
                <c:pt idx="6204">
                  <c:v>37.864032009539301</c:v>
                </c:pt>
                <c:pt idx="6205">
                  <c:v>38.019811066680688</c:v>
                </c:pt>
                <c:pt idx="6206">
                  <c:v>38.253041889836481</c:v>
                </c:pt>
                <c:pt idx="6207">
                  <c:v>38.033047696713538</c:v>
                </c:pt>
                <c:pt idx="6208">
                  <c:v>39.193793075081317</c:v>
                </c:pt>
                <c:pt idx="6209">
                  <c:v>37.395284955902071</c:v>
                </c:pt>
                <c:pt idx="6210">
                  <c:v>38.80831640365767</c:v>
                </c:pt>
                <c:pt idx="6211">
                  <c:v>38.498902980815956</c:v>
                </c:pt>
                <c:pt idx="6212">
                  <c:v>38.421405448997291</c:v>
                </c:pt>
                <c:pt idx="6213">
                  <c:v>38.266236670363639</c:v>
                </c:pt>
                <c:pt idx="6214">
                  <c:v>38.033047696713538</c:v>
                </c:pt>
                <c:pt idx="6215">
                  <c:v>38.266236670363639</c:v>
                </c:pt>
                <c:pt idx="6216">
                  <c:v>38.266236670363639</c:v>
                </c:pt>
                <c:pt idx="6217">
                  <c:v>38.110835597438836</c:v>
                </c:pt>
                <c:pt idx="6218">
                  <c:v>38.498902980815956</c:v>
                </c:pt>
                <c:pt idx="6219">
                  <c:v>38.188565221398846</c:v>
                </c:pt>
                <c:pt idx="6220">
                  <c:v>38.266236670363639</c:v>
                </c:pt>
                <c:pt idx="6221">
                  <c:v>38.266236670363639</c:v>
                </c:pt>
                <c:pt idx="6222">
                  <c:v>38.731049353387505</c:v>
                </c:pt>
                <c:pt idx="6223">
                  <c:v>38.576342741942199</c:v>
                </c:pt>
                <c:pt idx="6224">
                  <c:v>38.65372483276218</c:v>
                </c:pt>
                <c:pt idx="6225">
                  <c:v>38.498902980815956</c:v>
                </c:pt>
                <c:pt idx="6226">
                  <c:v>38.34385004582532</c:v>
                </c:pt>
                <c:pt idx="6227">
                  <c:v>38.34385004582532</c:v>
                </c:pt>
                <c:pt idx="6228">
                  <c:v>38.421405448997291</c:v>
                </c:pt>
                <c:pt idx="6229">
                  <c:v>38.110835597438836</c:v>
                </c:pt>
                <c:pt idx="6230">
                  <c:v>38.110835597438836</c:v>
                </c:pt>
                <c:pt idx="6231">
                  <c:v>37.955201417172248</c:v>
                </c:pt>
                <c:pt idx="6232">
                  <c:v>38.266236670363639</c:v>
                </c:pt>
                <c:pt idx="6233">
                  <c:v>38.266236670363639</c:v>
                </c:pt>
                <c:pt idx="6234">
                  <c:v>38.421405448997291</c:v>
                </c:pt>
                <c:pt idx="6235">
                  <c:v>38.110835597438836</c:v>
                </c:pt>
                <c:pt idx="6236">
                  <c:v>38.110835597438836</c:v>
                </c:pt>
                <c:pt idx="6237">
                  <c:v>38.033047696713538</c:v>
                </c:pt>
                <c:pt idx="6238">
                  <c:v>38.033047696713538</c:v>
                </c:pt>
                <c:pt idx="6239">
                  <c:v>38.110835597438836</c:v>
                </c:pt>
                <c:pt idx="6240">
                  <c:v>38.110835597438836</c:v>
                </c:pt>
                <c:pt idx="6241">
                  <c:v>38.266236670363639</c:v>
                </c:pt>
                <c:pt idx="6242">
                  <c:v>37.955201417172248</c:v>
                </c:pt>
                <c:pt idx="6243">
                  <c:v>38.34385004582532</c:v>
                </c:pt>
                <c:pt idx="6244">
                  <c:v>38.34385004582532</c:v>
                </c:pt>
                <c:pt idx="6245">
                  <c:v>38.421405448997291</c:v>
                </c:pt>
                <c:pt idx="6246">
                  <c:v>38.033047696713538</c:v>
                </c:pt>
                <c:pt idx="6247">
                  <c:v>38.033047696713538</c:v>
                </c:pt>
                <c:pt idx="6248">
                  <c:v>38.34385004582532</c:v>
                </c:pt>
                <c:pt idx="6249">
                  <c:v>38.34385004582532</c:v>
                </c:pt>
                <c:pt idx="6250">
                  <c:v>38.033047696713538</c:v>
                </c:pt>
                <c:pt idx="6251">
                  <c:v>38.033047696713538</c:v>
                </c:pt>
                <c:pt idx="6252">
                  <c:v>37.877296656483111</c:v>
                </c:pt>
                <c:pt idx="6253">
                  <c:v>37.955201417172248</c:v>
                </c:pt>
                <c:pt idx="6254">
                  <c:v>38.188565221398846</c:v>
                </c:pt>
                <c:pt idx="6255">
                  <c:v>38.188565221398846</c:v>
                </c:pt>
                <c:pt idx="6256">
                  <c:v>38.421405448997291</c:v>
                </c:pt>
                <c:pt idx="6257">
                  <c:v>38.188565221398846</c:v>
                </c:pt>
                <c:pt idx="6258">
                  <c:v>38.188565221398846</c:v>
                </c:pt>
                <c:pt idx="6259">
                  <c:v>38.266236670363639</c:v>
                </c:pt>
                <c:pt idx="6260">
                  <c:v>37.955201417172248</c:v>
                </c:pt>
                <c:pt idx="6261">
                  <c:v>38.033047696713538</c:v>
                </c:pt>
                <c:pt idx="6262">
                  <c:v>39.807603191352769</c:v>
                </c:pt>
                <c:pt idx="6263">
                  <c:v>39.039773726657245</c:v>
                </c:pt>
                <c:pt idx="6264">
                  <c:v>38.576342741942199</c:v>
                </c:pt>
                <c:pt idx="6265">
                  <c:v>38.188565221398846</c:v>
                </c:pt>
                <c:pt idx="6266">
                  <c:v>38.498902980815956</c:v>
                </c:pt>
                <c:pt idx="6267">
                  <c:v>38.033047696713538</c:v>
                </c:pt>
                <c:pt idx="6268">
                  <c:v>38.266236670363639</c:v>
                </c:pt>
                <c:pt idx="6269">
                  <c:v>38.266236670363639</c:v>
                </c:pt>
                <c:pt idx="6270">
                  <c:v>38.188565221398846</c:v>
                </c:pt>
                <c:pt idx="6271">
                  <c:v>38.266236670363639</c:v>
                </c:pt>
                <c:pt idx="6272">
                  <c:v>38.110835597438836</c:v>
                </c:pt>
                <c:pt idx="6273">
                  <c:v>38.110835597438836</c:v>
                </c:pt>
                <c:pt idx="6274">
                  <c:v>38.34385004582532</c:v>
                </c:pt>
                <c:pt idx="6275">
                  <c:v>38.34385004582532</c:v>
                </c:pt>
                <c:pt idx="6276">
                  <c:v>38.266236670363639</c:v>
                </c:pt>
                <c:pt idx="6277">
                  <c:v>38.421405448997291</c:v>
                </c:pt>
                <c:pt idx="6278">
                  <c:v>38.188565221398846</c:v>
                </c:pt>
                <c:pt idx="6279">
                  <c:v>38.188565221398846</c:v>
                </c:pt>
                <c:pt idx="6280">
                  <c:v>38.110835597438836</c:v>
                </c:pt>
                <c:pt idx="6281">
                  <c:v>38.266236670363639</c:v>
                </c:pt>
                <c:pt idx="6282">
                  <c:v>38.110835597438836</c:v>
                </c:pt>
                <c:pt idx="6283">
                  <c:v>38.266236670363639</c:v>
                </c:pt>
                <c:pt idx="6284">
                  <c:v>38.188565221398846</c:v>
                </c:pt>
                <c:pt idx="6285">
                  <c:v>38.188565221398846</c:v>
                </c:pt>
                <c:pt idx="6286">
                  <c:v>37.955201417172248</c:v>
                </c:pt>
                <c:pt idx="6287">
                  <c:v>38.266236670363639</c:v>
                </c:pt>
                <c:pt idx="6288">
                  <c:v>38.266236670363639</c:v>
                </c:pt>
                <c:pt idx="6289">
                  <c:v>38.34385004582532</c:v>
                </c:pt>
                <c:pt idx="6290">
                  <c:v>38.421405448997291</c:v>
                </c:pt>
                <c:pt idx="6291">
                  <c:v>38.498902980815956</c:v>
                </c:pt>
                <c:pt idx="6292">
                  <c:v>38.34385004582532</c:v>
                </c:pt>
                <c:pt idx="6293">
                  <c:v>38.34385004582532</c:v>
                </c:pt>
                <c:pt idx="6294">
                  <c:v>38.421405448997291</c:v>
                </c:pt>
                <c:pt idx="6295">
                  <c:v>38.188565221398846</c:v>
                </c:pt>
                <c:pt idx="6296">
                  <c:v>38.188565221398846</c:v>
                </c:pt>
                <c:pt idx="6297">
                  <c:v>38.033047696713538</c:v>
                </c:pt>
                <c:pt idx="6298">
                  <c:v>38.110835597438836</c:v>
                </c:pt>
                <c:pt idx="6299">
                  <c:v>38.266236670363639</c:v>
                </c:pt>
                <c:pt idx="6300">
                  <c:v>38.110835597438836</c:v>
                </c:pt>
                <c:pt idx="6301">
                  <c:v>38.033047696713538</c:v>
                </c:pt>
                <c:pt idx="6302">
                  <c:v>38.110835597438836</c:v>
                </c:pt>
                <c:pt idx="6303">
                  <c:v>38.033047696713538</c:v>
                </c:pt>
                <c:pt idx="6304">
                  <c:v>38.266236670363639</c:v>
                </c:pt>
                <c:pt idx="6305">
                  <c:v>38.34385004582532</c:v>
                </c:pt>
                <c:pt idx="6306">
                  <c:v>37.955201417172248</c:v>
                </c:pt>
                <c:pt idx="6307">
                  <c:v>38.033047696713538</c:v>
                </c:pt>
                <c:pt idx="6308">
                  <c:v>37.877296656483111</c:v>
                </c:pt>
                <c:pt idx="6309">
                  <c:v>38.110835597438836</c:v>
                </c:pt>
                <c:pt idx="6310">
                  <c:v>38.266236670363639</c:v>
                </c:pt>
                <c:pt idx="6311">
                  <c:v>38.266236670363639</c:v>
                </c:pt>
                <c:pt idx="6312">
                  <c:v>38.266236670363639</c:v>
                </c:pt>
                <c:pt idx="6313">
                  <c:v>38.266236670363639</c:v>
                </c:pt>
                <c:pt idx="6314">
                  <c:v>38.34385004582532</c:v>
                </c:pt>
                <c:pt idx="6315">
                  <c:v>38.34385004582532</c:v>
                </c:pt>
                <c:pt idx="6316">
                  <c:v>38.266236670363639</c:v>
                </c:pt>
                <c:pt idx="6317">
                  <c:v>38.34385004582532</c:v>
                </c:pt>
                <c:pt idx="6318">
                  <c:v>38.266236670363639</c:v>
                </c:pt>
                <c:pt idx="6319">
                  <c:v>38.34385004582532</c:v>
                </c:pt>
                <c:pt idx="6320">
                  <c:v>38.266236670363639</c:v>
                </c:pt>
                <c:pt idx="6321">
                  <c:v>38.266236670363639</c:v>
                </c:pt>
                <c:pt idx="6322">
                  <c:v>38.266236670363639</c:v>
                </c:pt>
                <c:pt idx="6323">
                  <c:v>38.188565221398846</c:v>
                </c:pt>
                <c:pt idx="6324">
                  <c:v>38.033047696713538</c:v>
                </c:pt>
                <c:pt idx="6325">
                  <c:v>38.34385004582532</c:v>
                </c:pt>
                <c:pt idx="6326">
                  <c:v>38.188565221398846</c:v>
                </c:pt>
                <c:pt idx="6327">
                  <c:v>37.877296656483111</c:v>
                </c:pt>
                <c:pt idx="6328">
                  <c:v>38.110835597438836</c:v>
                </c:pt>
                <c:pt idx="6329">
                  <c:v>37.955201417172248</c:v>
                </c:pt>
                <c:pt idx="6330">
                  <c:v>38.34385004582532</c:v>
                </c:pt>
                <c:pt idx="6331">
                  <c:v>38.498902980815956</c:v>
                </c:pt>
                <c:pt idx="6332">
                  <c:v>38.188565221398846</c:v>
                </c:pt>
                <c:pt idx="6333">
                  <c:v>37.877296656483111</c:v>
                </c:pt>
                <c:pt idx="6334">
                  <c:v>38.033047696713538</c:v>
                </c:pt>
                <c:pt idx="6335">
                  <c:v>37.799333312032388</c:v>
                </c:pt>
                <c:pt idx="6336">
                  <c:v>37.955201417172248</c:v>
                </c:pt>
                <c:pt idx="6337">
                  <c:v>37.877296656483111</c:v>
                </c:pt>
                <c:pt idx="6338">
                  <c:v>39.973181579251786</c:v>
                </c:pt>
                <c:pt idx="6339">
                  <c:v>39.437177920849479</c:v>
                </c:pt>
                <c:pt idx="6340">
                  <c:v>36.859165903956296</c:v>
                </c:pt>
                <c:pt idx="6341">
                  <c:v>37.330317204140158</c:v>
                </c:pt>
                <c:pt idx="6342">
                  <c:v>39.129647877711136</c:v>
                </c:pt>
                <c:pt idx="6343">
                  <c:v>38.743953136366088</c:v>
                </c:pt>
                <c:pt idx="6344">
                  <c:v>38.743953136366088</c:v>
                </c:pt>
                <c:pt idx="6345">
                  <c:v>38.279222553017064</c:v>
                </c:pt>
                <c:pt idx="6346">
                  <c:v>38.201564867437071</c:v>
                </c:pt>
                <c:pt idx="6347">
                  <c:v>38.201564867437071</c:v>
                </c:pt>
                <c:pt idx="6348">
                  <c:v>38.511847711009693</c:v>
                </c:pt>
                <c:pt idx="6349">
                  <c:v>38.511847711009693</c:v>
                </c:pt>
                <c:pt idx="6350">
                  <c:v>38.589273800341516</c:v>
                </c:pt>
                <c:pt idx="6351">
                  <c:v>38.201564867437071</c:v>
                </c:pt>
                <c:pt idx="6352">
                  <c:v>38.046074938743402</c:v>
                </c:pt>
                <c:pt idx="6353">
                  <c:v>38.201564867437071</c:v>
                </c:pt>
                <c:pt idx="6354">
                  <c:v>38.279222553017064</c:v>
                </c:pt>
                <c:pt idx="6355">
                  <c:v>38.279222553017064</c:v>
                </c:pt>
                <c:pt idx="6356">
                  <c:v>37.890351587218788</c:v>
                </c:pt>
                <c:pt idx="6357">
                  <c:v>37.734393993585002</c:v>
                </c:pt>
                <c:pt idx="6358">
                  <c:v>37.890351587218788</c:v>
                </c:pt>
                <c:pt idx="6359">
                  <c:v>37.812402122047047</c:v>
                </c:pt>
                <c:pt idx="6360">
                  <c:v>37.968242491934234</c:v>
                </c:pt>
                <c:pt idx="6361">
                  <c:v>38.123849029914993</c:v>
                </c:pt>
                <c:pt idx="6362">
                  <c:v>38.43436387379046</c:v>
                </c:pt>
                <c:pt idx="6363">
                  <c:v>38.123849029914993</c:v>
                </c:pt>
                <c:pt idx="6364">
                  <c:v>38.201564867437071</c:v>
                </c:pt>
                <c:pt idx="6365">
                  <c:v>38.201564867437071</c:v>
                </c:pt>
                <c:pt idx="6366">
                  <c:v>38.511847711009693</c:v>
                </c:pt>
                <c:pt idx="6367">
                  <c:v>38.511847711009693</c:v>
                </c:pt>
                <c:pt idx="6368">
                  <c:v>38.123849029914993</c:v>
                </c:pt>
                <c:pt idx="6369">
                  <c:v>38.511847711009693</c:v>
                </c:pt>
                <c:pt idx="6370">
                  <c:v>38.35682218808455</c:v>
                </c:pt>
                <c:pt idx="6371">
                  <c:v>38.201564867437071</c:v>
                </c:pt>
                <c:pt idx="6372">
                  <c:v>38.201564867437071</c:v>
                </c:pt>
                <c:pt idx="6373">
                  <c:v>38.279222553017064</c:v>
                </c:pt>
                <c:pt idx="6374">
                  <c:v>38.201564867437071</c:v>
                </c:pt>
                <c:pt idx="6375">
                  <c:v>38.279222553017064</c:v>
                </c:pt>
                <c:pt idx="6376">
                  <c:v>38.046074938743402</c:v>
                </c:pt>
                <c:pt idx="6377">
                  <c:v>38.201564867437071</c:v>
                </c:pt>
                <c:pt idx="6378">
                  <c:v>38.279222553017064</c:v>
                </c:pt>
                <c:pt idx="6379">
                  <c:v>38.279222553017064</c:v>
                </c:pt>
                <c:pt idx="6380">
                  <c:v>38.43436387379046</c:v>
                </c:pt>
                <c:pt idx="6381">
                  <c:v>38.589273800341516</c:v>
                </c:pt>
                <c:pt idx="6382">
                  <c:v>38.123849029914993</c:v>
                </c:pt>
                <c:pt idx="6383">
                  <c:v>38.123849029914993</c:v>
                </c:pt>
                <c:pt idx="6384">
                  <c:v>38.123849029914993</c:v>
                </c:pt>
                <c:pt idx="6385">
                  <c:v>38.589273800341516</c:v>
                </c:pt>
                <c:pt idx="6386">
                  <c:v>38.279222553017064</c:v>
                </c:pt>
                <c:pt idx="6387">
                  <c:v>38.201564867437071</c:v>
                </c:pt>
                <c:pt idx="6388">
                  <c:v>38.279222553017064</c:v>
                </c:pt>
                <c:pt idx="6389">
                  <c:v>38.35682218808455</c:v>
                </c:pt>
                <c:pt idx="6390">
                  <c:v>38.201564867437071</c:v>
                </c:pt>
                <c:pt idx="6391">
                  <c:v>38.123849029914993</c:v>
                </c:pt>
                <c:pt idx="6392">
                  <c:v>38.123849029914993</c:v>
                </c:pt>
                <c:pt idx="6393">
                  <c:v>38.123849029914993</c:v>
                </c:pt>
                <c:pt idx="6394">
                  <c:v>38.123849029914993</c:v>
                </c:pt>
                <c:pt idx="6395">
                  <c:v>38.201564867437071</c:v>
                </c:pt>
                <c:pt idx="6396">
                  <c:v>38.201564867437071</c:v>
                </c:pt>
                <c:pt idx="6397">
                  <c:v>39.743802969418994</c:v>
                </c:pt>
                <c:pt idx="6398">
                  <c:v>39.129647877711136</c:v>
                </c:pt>
                <c:pt idx="6399">
                  <c:v>38.123849029914993</c:v>
                </c:pt>
                <c:pt idx="6400">
                  <c:v>38.046074938743402</c:v>
                </c:pt>
                <c:pt idx="6401">
                  <c:v>38.046074938743402</c:v>
                </c:pt>
                <c:pt idx="6402">
                  <c:v>38.279222553017064</c:v>
                </c:pt>
                <c:pt idx="6403">
                  <c:v>37.890351587218788</c:v>
                </c:pt>
                <c:pt idx="6404">
                  <c:v>37.812402122047047</c:v>
                </c:pt>
                <c:pt idx="6405">
                  <c:v>37.890351587218788</c:v>
                </c:pt>
                <c:pt idx="6406">
                  <c:v>38.046074938743402</c:v>
                </c:pt>
                <c:pt idx="6407">
                  <c:v>38.279222553017064</c:v>
                </c:pt>
                <c:pt idx="6408">
                  <c:v>38.046074938743402</c:v>
                </c:pt>
                <c:pt idx="6409">
                  <c:v>37.812402122047047</c:v>
                </c:pt>
                <c:pt idx="6410">
                  <c:v>37.890351587218788</c:v>
                </c:pt>
                <c:pt idx="6411">
                  <c:v>37.734393993585002</c:v>
                </c:pt>
                <c:pt idx="6412">
                  <c:v>37.968242491934234</c:v>
                </c:pt>
                <c:pt idx="6413">
                  <c:v>38.201564867437071</c:v>
                </c:pt>
                <c:pt idx="6414">
                  <c:v>38.589273800341516</c:v>
                </c:pt>
                <c:pt idx="6415">
                  <c:v>38.123849029914993</c:v>
                </c:pt>
                <c:pt idx="6416">
                  <c:v>38.279222553017064</c:v>
                </c:pt>
                <c:pt idx="6417">
                  <c:v>37.890351587218788</c:v>
                </c:pt>
                <c:pt idx="6418">
                  <c:v>38.279222553017064</c:v>
                </c:pt>
                <c:pt idx="6419">
                  <c:v>38.046074938743402</c:v>
                </c:pt>
                <c:pt idx="6420">
                  <c:v>37.734393993585002</c:v>
                </c:pt>
                <c:pt idx="6421">
                  <c:v>38.201564867437071</c:v>
                </c:pt>
                <c:pt idx="6422">
                  <c:v>37.968242491934234</c:v>
                </c:pt>
                <c:pt idx="6423">
                  <c:v>38.046074938743402</c:v>
                </c:pt>
                <c:pt idx="6424">
                  <c:v>39.603152506143545</c:v>
                </c:pt>
                <c:pt idx="6425">
                  <c:v>39.142276866675672</c:v>
                </c:pt>
                <c:pt idx="6426">
                  <c:v>38.524584154930324</c:v>
                </c:pt>
                <c:pt idx="6427">
                  <c:v>38.058892918031006</c:v>
                </c:pt>
                <c:pt idx="6428">
                  <c:v>37.981074140198302</c:v>
                </c:pt>
                <c:pt idx="6429">
                  <c:v>38.058892918031006</c:v>
                </c:pt>
                <c:pt idx="6430">
                  <c:v>38.214355577375102</c:v>
                </c:pt>
                <c:pt idx="6431">
                  <c:v>38.214355577375102</c:v>
                </c:pt>
                <c:pt idx="6432">
                  <c:v>38.369585719730821</c:v>
                </c:pt>
                <c:pt idx="6433">
                  <c:v>38.136653363114874</c:v>
                </c:pt>
                <c:pt idx="6434">
                  <c:v>38.136653363114874</c:v>
                </c:pt>
                <c:pt idx="6435">
                  <c:v>38.214355577375102</c:v>
                </c:pt>
                <c:pt idx="6436">
                  <c:v>38.29199966245784</c:v>
                </c:pt>
                <c:pt idx="6437">
                  <c:v>38.214355577375102</c:v>
                </c:pt>
                <c:pt idx="6438">
                  <c:v>38.29199966245784</c:v>
                </c:pt>
                <c:pt idx="6439">
                  <c:v>38.369585719730821</c:v>
                </c:pt>
                <c:pt idx="6440">
                  <c:v>38.447113850283586</c:v>
                </c:pt>
                <c:pt idx="6441">
                  <c:v>38.524584154930324</c:v>
                </c:pt>
                <c:pt idx="6442">
                  <c:v>38.136653363114874</c:v>
                </c:pt>
                <c:pt idx="6443">
                  <c:v>38.058892918031006</c:v>
                </c:pt>
                <c:pt idx="6444">
                  <c:v>38.29199966245784</c:v>
                </c:pt>
                <c:pt idx="6445">
                  <c:v>38.058892918031006</c:v>
                </c:pt>
                <c:pt idx="6446">
                  <c:v>38.29199966245784</c:v>
                </c:pt>
                <c:pt idx="6447">
                  <c:v>38.058892918031006</c:v>
                </c:pt>
                <c:pt idx="6448">
                  <c:v>38.058892918031006</c:v>
                </c:pt>
                <c:pt idx="6449">
                  <c:v>38.214355577375102</c:v>
                </c:pt>
                <c:pt idx="6450">
                  <c:v>38.214355577375102</c:v>
                </c:pt>
                <c:pt idx="6451">
                  <c:v>37.981074140198302</c:v>
                </c:pt>
                <c:pt idx="6452">
                  <c:v>38.136653363114874</c:v>
                </c:pt>
                <c:pt idx="6453">
                  <c:v>37.981074140198302</c:v>
                </c:pt>
                <c:pt idx="6454">
                  <c:v>37.981074140198302</c:v>
                </c:pt>
                <c:pt idx="6455">
                  <c:v>39.756325914060312</c:v>
                </c:pt>
                <c:pt idx="6456">
                  <c:v>38.911071798817829</c:v>
                </c:pt>
                <c:pt idx="6457">
                  <c:v>38.369585719730821</c:v>
                </c:pt>
                <c:pt idx="6458">
                  <c:v>38.369585719730821</c:v>
                </c:pt>
                <c:pt idx="6459">
                  <c:v>38.447113850283586</c:v>
                </c:pt>
                <c:pt idx="6460">
                  <c:v>38.601996734208569</c:v>
                </c:pt>
                <c:pt idx="6461">
                  <c:v>38.524584154930324</c:v>
                </c:pt>
                <c:pt idx="6462">
                  <c:v>38.29199966245784</c:v>
                </c:pt>
                <c:pt idx="6463">
                  <c:v>38.058892918031006</c:v>
                </c:pt>
                <c:pt idx="6464">
                  <c:v>38.29199966245784</c:v>
                </c:pt>
                <c:pt idx="6465">
                  <c:v>38.058892918031006</c:v>
                </c:pt>
                <c:pt idx="6466">
                  <c:v>38.136653363114874</c:v>
                </c:pt>
                <c:pt idx="6467">
                  <c:v>38.214355577375102</c:v>
                </c:pt>
                <c:pt idx="6468">
                  <c:v>38.214355577375102</c:v>
                </c:pt>
                <c:pt idx="6469">
                  <c:v>38.136653363114874</c:v>
                </c:pt>
                <c:pt idx="6470">
                  <c:v>37.981074140198302</c:v>
                </c:pt>
                <c:pt idx="6471">
                  <c:v>38.136653363114874</c:v>
                </c:pt>
                <c:pt idx="6472">
                  <c:v>38.214355577375102</c:v>
                </c:pt>
                <c:pt idx="6473">
                  <c:v>38.214355577375102</c:v>
                </c:pt>
                <c:pt idx="6474">
                  <c:v>38.136653363114874</c:v>
                </c:pt>
                <c:pt idx="6475">
                  <c:v>38.214355577375102</c:v>
                </c:pt>
                <c:pt idx="6476">
                  <c:v>38.136653363114874</c:v>
                </c:pt>
                <c:pt idx="6477">
                  <c:v>38.058892918031006</c:v>
                </c:pt>
                <c:pt idx="6478">
                  <c:v>37.981074140198302</c:v>
                </c:pt>
                <c:pt idx="6479">
                  <c:v>38.214355577375102</c:v>
                </c:pt>
                <c:pt idx="6480">
                  <c:v>38.447113850283586</c:v>
                </c:pt>
                <c:pt idx="6481">
                  <c:v>38.679351688382155</c:v>
                </c:pt>
                <c:pt idx="6482">
                  <c:v>38.601996734208569</c:v>
                </c:pt>
                <c:pt idx="6483">
                  <c:v>38.29199966245784</c:v>
                </c:pt>
                <c:pt idx="6484">
                  <c:v>37.903196927409851</c:v>
                </c:pt>
                <c:pt idx="6485">
                  <c:v>37.903196927409851</c:v>
                </c:pt>
                <c:pt idx="6486">
                  <c:v>39.462123261959846</c:v>
                </c:pt>
                <c:pt idx="6487">
                  <c:v>38.769137418725279</c:v>
                </c:pt>
                <c:pt idx="6488">
                  <c:v>38.226937474691056</c:v>
                </c:pt>
                <c:pt idx="6489">
                  <c:v>37.837910601895658</c:v>
                </c:pt>
                <c:pt idx="6490">
                  <c:v>37.837910601895658</c:v>
                </c:pt>
                <c:pt idx="6491">
                  <c:v>37.759929785034331</c:v>
                </c:pt>
                <c:pt idx="6492">
                  <c:v>37.915832801326815</c:v>
                </c:pt>
                <c:pt idx="6493">
                  <c:v>37.759929785034331</c:v>
                </c:pt>
                <c:pt idx="6494">
                  <c:v>37.837910601895658</c:v>
                </c:pt>
                <c:pt idx="6495">
                  <c:v>37.681890247750061</c:v>
                </c:pt>
                <c:pt idx="6496">
                  <c:v>37.837910601895658</c:v>
                </c:pt>
                <c:pt idx="6497">
                  <c:v>37.993696486036242</c:v>
                </c:pt>
                <c:pt idx="6498">
                  <c:v>37.993696486036242</c:v>
                </c:pt>
                <c:pt idx="6499">
                  <c:v>38.226937474691056</c:v>
                </c:pt>
                <c:pt idx="6500">
                  <c:v>37.993696486036242</c:v>
                </c:pt>
                <c:pt idx="6501">
                  <c:v>38.459655501366058</c:v>
                </c:pt>
                <c:pt idx="6502">
                  <c:v>39.768643246206864</c:v>
                </c:pt>
                <c:pt idx="6503">
                  <c:v>39.308524545907858</c:v>
                </c:pt>
                <c:pt idx="6504">
                  <c:v>39.308524545907858</c:v>
                </c:pt>
                <c:pt idx="6505">
                  <c:v>38.691853293883526</c:v>
                </c:pt>
                <c:pt idx="6506">
                  <c:v>37.993696486036242</c:v>
                </c:pt>
                <c:pt idx="6507">
                  <c:v>38.382140763849179</c:v>
                </c:pt>
                <c:pt idx="6508">
                  <c:v>38.459655501366058</c:v>
                </c:pt>
                <c:pt idx="6509">
                  <c:v>38.459655501366058</c:v>
                </c:pt>
                <c:pt idx="6510">
                  <c:v>38.226937474691056</c:v>
                </c:pt>
                <c:pt idx="6511">
                  <c:v>38.226937474691056</c:v>
                </c:pt>
                <c:pt idx="6512">
                  <c:v>37.993696486036242</c:v>
                </c:pt>
                <c:pt idx="6513">
                  <c:v>38.304568121967293</c:v>
                </c:pt>
                <c:pt idx="6514">
                  <c:v>38.149248720713786</c:v>
                </c:pt>
                <c:pt idx="6515">
                  <c:v>38.149248720713786</c:v>
                </c:pt>
                <c:pt idx="6516">
                  <c:v>37.681890247750061</c:v>
                </c:pt>
                <c:pt idx="6517">
                  <c:v>38.071501758450268</c:v>
                </c:pt>
                <c:pt idx="6518">
                  <c:v>38.304568121967293</c:v>
                </c:pt>
                <c:pt idx="6519">
                  <c:v>38.846364140226058</c:v>
                </c:pt>
                <c:pt idx="6520">
                  <c:v>38.846364140226058</c:v>
                </c:pt>
                <c:pt idx="6521">
                  <c:v>38.537112435271183</c:v>
                </c:pt>
                <c:pt idx="6522">
                  <c:v>38.149248720713786</c:v>
                </c:pt>
                <c:pt idx="6523">
                  <c:v>38.382140763849179</c:v>
                </c:pt>
                <c:pt idx="6524">
                  <c:v>38.304568121967293</c:v>
                </c:pt>
                <c:pt idx="6525">
                  <c:v>38.382140763849179</c:v>
                </c:pt>
                <c:pt idx="6526">
                  <c:v>38.382140763849179</c:v>
                </c:pt>
                <c:pt idx="6527">
                  <c:v>40.010016877691498</c:v>
                </c:pt>
                <c:pt idx="6528">
                  <c:v>38.935788078415726</c:v>
                </c:pt>
                <c:pt idx="6529">
                  <c:v>38.161635225005114</c:v>
                </c:pt>
                <c:pt idx="6530">
                  <c:v>37.928259331851109</c:v>
                </c:pt>
                <c:pt idx="6531">
                  <c:v>37.928259331851109</c:v>
                </c:pt>
                <c:pt idx="6532">
                  <c:v>37.850350519278493</c:v>
                </c:pt>
                <c:pt idx="6533">
                  <c:v>37.928259331851109</c:v>
                </c:pt>
                <c:pt idx="6534">
                  <c:v>38.083901582489773</c:v>
                </c:pt>
                <c:pt idx="6535">
                  <c:v>38.161635225005114</c:v>
                </c:pt>
                <c:pt idx="6536">
                  <c:v>38.39448744215008</c:v>
                </c:pt>
                <c:pt idx="6537">
                  <c:v>38.239310681483744</c:v>
                </c:pt>
                <c:pt idx="6538">
                  <c:v>38.471988948554326</c:v>
                </c:pt>
                <c:pt idx="6539">
                  <c:v>38.239310681483744</c:v>
                </c:pt>
                <c:pt idx="6540">
                  <c:v>38.00610965213292</c:v>
                </c:pt>
                <c:pt idx="6541">
                  <c:v>38.316928053449715</c:v>
                </c:pt>
                <c:pt idx="6542">
                  <c:v>38.083901582489773</c:v>
                </c:pt>
                <c:pt idx="6543">
                  <c:v>37.928259331851109</c:v>
                </c:pt>
                <c:pt idx="6544">
                  <c:v>38.161635225005114</c:v>
                </c:pt>
                <c:pt idx="6545">
                  <c:v>39.550988289513782</c:v>
                </c:pt>
                <c:pt idx="6546">
                  <c:v>39.627633492559255</c:v>
                </c:pt>
                <c:pt idx="6547">
                  <c:v>38.935788078415726</c:v>
                </c:pt>
                <c:pt idx="6548">
                  <c:v>38.083901582489773</c:v>
                </c:pt>
                <c:pt idx="6549">
                  <c:v>38.00610965213292</c:v>
                </c:pt>
                <c:pt idx="6550">
                  <c:v>37.694357006387861</c:v>
                </c:pt>
                <c:pt idx="6551">
                  <c:v>38.00610965213292</c:v>
                </c:pt>
                <c:pt idx="6552">
                  <c:v>38.083901582489773</c:v>
                </c:pt>
                <c:pt idx="6553">
                  <c:v>38.161635225005114</c:v>
                </c:pt>
                <c:pt idx="6554">
                  <c:v>38.316928053449715</c:v>
                </c:pt>
                <c:pt idx="6555">
                  <c:v>38.316928053449715</c:v>
                </c:pt>
                <c:pt idx="6556">
                  <c:v>37.928259331851109</c:v>
                </c:pt>
                <c:pt idx="6557">
                  <c:v>39.780755084166117</c:v>
                </c:pt>
                <c:pt idx="6558">
                  <c:v>38.781418160965757</c:v>
                </c:pt>
                <c:pt idx="6559">
                  <c:v>38.549432673356478</c:v>
                </c:pt>
                <c:pt idx="6560">
                  <c:v>38.083901582489773</c:v>
                </c:pt>
                <c:pt idx="6561">
                  <c:v>38.161635225005114</c:v>
                </c:pt>
                <c:pt idx="6562">
                  <c:v>38.083901582489773</c:v>
                </c:pt>
                <c:pt idx="6563">
                  <c:v>38.00610965213292</c:v>
                </c:pt>
                <c:pt idx="6564">
                  <c:v>38.161635225005114</c:v>
                </c:pt>
                <c:pt idx="6565">
                  <c:v>38.316928053449715</c:v>
                </c:pt>
                <c:pt idx="6566">
                  <c:v>38.316928053449715</c:v>
                </c:pt>
                <c:pt idx="6567">
                  <c:v>38.239310681483744</c:v>
                </c:pt>
                <c:pt idx="6568">
                  <c:v>38.39448744215008</c:v>
                </c:pt>
                <c:pt idx="6569">
                  <c:v>38.704147179554013</c:v>
                </c:pt>
                <c:pt idx="6570">
                  <c:v>38.39448744215008</c:v>
                </c:pt>
                <c:pt idx="6571">
                  <c:v>38.239310681483744</c:v>
                </c:pt>
                <c:pt idx="6572">
                  <c:v>38.161635225005114</c:v>
                </c:pt>
                <c:pt idx="6573">
                  <c:v>38.316928053449715</c:v>
                </c:pt>
                <c:pt idx="6574">
                  <c:v>38.239310681483744</c:v>
                </c:pt>
                <c:pt idx="6575">
                  <c:v>38.00610965213292</c:v>
                </c:pt>
                <c:pt idx="6576">
                  <c:v>38.316928053449715</c:v>
                </c:pt>
                <c:pt idx="6577">
                  <c:v>38.239310681483744</c:v>
                </c:pt>
                <c:pt idx="6578">
                  <c:v>38.39448744215008</c:v>
                </c:pt>
                <c:pt idx="6579">
                  <c:v>38.239310681483744</c:v>
                </c:pt>
                <c:pt idx="6580">
                  <c:v>37.928259331851109</c:v>
                </c:pt>
                <c:pt idx="6581">
                  <c:v>38.39448744215008</c:v>
                </c:pt>
                <c:pt idx="6582">
                  <c:v>39.562932936390098</c:v>
                </c:pt>
                <c:pt idx="6583">
                  <c:v>39.024921695654598</c:v>
                </c:pt>
                <c:pt idx="6584">
                  <c:v>38.406625874971496</c:v>
                </c:pt>
                <c:pt idx="6585">
                  <c:v>38.173812996903109</c:v>
                </c:pt>
                <c:pt idx="6586">
                  <c:v>38.096092511256359</c:v>
                </c:pt>
                <c:pt idx="6587">
                  <c:v>38.251475318474036</c:v>
                </c:pt>
                <c:pt idx="6588">
                  <c:v>38.01831375978901</c:v>
                </c:pt>
                <c:pt idx="6589">
                  <c:v>38.329079577434527</c:v>
                </c:pt>
                <c:pt idx="6590">
                  <c:v>38.251475318474036</c:v>
                </c:pt>
                <c:pt idx="6591">
                  <c:v>38.173812996903109</c:v>
                </c:pt>
                <c:pt idx="6592">
                  <c:v>38.638918006772769</c:v>
                </c:pt>
                <c:pt idx="6593">
                  <c:v>38.406625874971496</c:v>
                </c:pt>
                <c:pt idx="6594">
                  <c:v>38.406625874971496</c:v>
                </c:pt>
                <c:pt idx="6595">
                  <c:v>38.251475318474036</c:v>
                </c:pt>
                <c:pt idx="6596">
                  <c:v>38.01831375978901</c:v>
                </c:pt>
                <c:pt idx="6597">
                  <c:v>38.561544989143329</c:v>
                </c:pt>
                <c:pt idx="6598">
                  <c:v>38.484114311996223</c:v>
                </c:pt>
                <c:pt idx="6599">
                  <c:v>38.406625874971496</c:v>
                </c:pt>
                <c:pt idx="6600">
                  <c:v>38.406625874971496</c:v>
                </c:pt>
                <c:pt idx="6601">
                  <c:v>38.484114311996223</c:v>
                </c:pt>
                <c:pt idx="6602">
                  <c:v>38.329079577434527</c:v>
                </c:pt>
                <c:pt idx="6603">
                  <c:v>38.096092511256359</c:v>
                </c:pt>
                <c:pt idx="6604">
                  <c:v>38.251475318474036</c:v>
                </c:pt>
                <c:pt idx="6605">
                  <c:v>39.945533338473012</c:v>
                </c:pt>
                <c:pt idx="6606">
                  <c:v>39.409498794390913</c:v>
                </c:pt>
                <c:pt idx="6607">
                  <c:v>38.793491463551732</c:v>
                </c:pt>
                <c:pt idx="6608">
                  <c:v>38.638918006772769</c:v>
                </c:pt>
                <c:pt idx="6609">
                  <c:v>38.716233464970912</c:v>
                </c:pt>
                <c:pt idx="6610">
                  <c:v>38.484114311996223</c:v>
                </c:pt>
                <c:pt idx="6611">
                  <c:v>38.01831375978901</c:v>
                </c:pt>
                <c:pt idx="6612">
                  <c:v>38.096092511256359</c:v>
                </c:pt>
                <c:pt idx="6613">
                  <c:v>38.096092511256359</c:v>
                </c:pt>
                <c:pt idx="6614">
                  <c:v>37.784626888816888</c:v>
                </c:pt>
                <c:pt idx="6615">
                  <c:v>38.329079577434527</c:v>
                </c:pt>
                <c:pt idx="6616">
                  <c:v>38.251475318474036</c:v>
                </c:pt>
                <c:pt idx="6617">
                  <c:v>38.01831375978901</c:v>
                </c:pt>
                <c:pt idx="6618">
                  <c:v>38.251475318474036</c:v>
                </c:pt>
                <c:pt idx="6619">
                  <c:v>38.01831375978901</c:v>
                </c:pt>
                <c:pt idx="6620">
                  <c:v>37.940476640477243</c:v>
                </c:pt>
                <c:pt idx="6621">
                  <c:v>37.784626888816888</c:v>
                </c:pt>
                <c:pt idx="6622">
                  <c:v>38.096092511256359</c:v>
                </c:pt>
                <c:pt idx="6623">
                  <c:v>39.26762784841037</c:v>
                </c:pt>
                <c:pt idx="6624">
                  <c:v>38.882545281811986</c:v>
                </c:pt>
                <c:pt idx="6625">
                  <c:v>38.108074664478352</c:v>
                </c:pt>
                <c:pt idx="6626">
                  <c:v>37.874602317409654</c:v>
                </c:pt>
                <c:pt idx="6627">
                  <c:v>37.640603011204064</c:v>
                </c:pt>
                <c:pt idx="6628">
                  <c:v>37.796661236676641</c:v>
                </c:pt>
                <c:pt idx="6629">
                  <c:v>37.718661502306247</c:v>
                </c:pt>
                <c:pt idx="6630">
                  <c:v>38.185782155945276</c:v>
                </c:pt>
                <c:pt idx="6631">
                  <c:v>38.030308928923432</c:v>
                </c:pt>
                <c:pt idx="6632">
                  <c:v>38.263431505010431</c:v>
                </c:pt>
                <c:pt idx="6633">
                  <c:v>38.030308928923432</c:v>
                </c:pt>
                <c:pt idx="6634">
                  <c:v>38.108074664478352</c:v>
                </c:pt>
                <c:pt idx="6635">
                  <c:v>38.263431505010431</c:v>
                </c:pt>
                <c:pt idx="6636">
                  <c:v>39.036749336398714</c:v>
                </c:pt>
                <c:pt idx="6637">
                  <c:v>38.728112268353186</c:v>
                </c:pt>
                <c:pt idx="6638">
                  <c:v>38.341022813079803</c:v>
                </c:pt>
                <c:pt idx="6639">
                  <c:v>38.418556181282781</c:v>
                </c:pt>
                <c:pt idx="6640">
                  <c:v>38.418556181282781</c:v>
                </c:pt>
                <c:pt idx="6641">
                  <c:v>38.882545281811986</c:v>
                </c:pt>
                <c:pt idx="6642">
                  <c:v>38.418556181282781</c:v>
                </c:pt>
                <c:pt idx="6643">
                  <c:v>37.952484847315986</c:v>
                </c:pt>
                <c:pt idx="6644">
                  <c:v>38.030308928923432</c:v>
                </c:pt>
                <c:pt idx="6645">
                  <c:v>39.804362744107948</c:v>
                </c:pt>
                <c:pt idx="6646">
                  <c:v>38.882545281811986</c:v>
                </c:pt>
                <c:pt idx="6647">
                  <c:v>38.418556181282781</c:v>
                </c:pt>
                <c:pt idx="6648">
                  <c:v>37.718661502306247</c:v>
                </c:pt>
                <c:pt idx="6649">
                  <c:v>37.48430934499828</c:v>
                </c:pt>
                <c:pt idx="6650">
                  <c:v>38.030308928923432</c:v>
                </c:pt>
                <c:pt idx="6651">
                  <c:v>38.030308928923432</c:v>
                </c:pt>
                <c:pt idx="6652">
                  <c:v>38.263431505010431</c:v>
                </c:pt>
                <c:pt idx="6653">
                  <c:v>38.108074664478352</c:v>
                </c:pt>
                <c:pt idx="6654">
                  <c:v>38.185782155945276</c:v>
                </c:pt>
                <c:pt idx="6655">
                  <c:v>37.952484847315986</c:v>
                </c:pt>
                <c:pt idx="6656">
                  <c:v>38.341022813079803</c:v>
                </c:pt>
                <c:pt idx="6657">
                  <c:v>37.796661236676641</c:v>
                </c:pt>
                <c:pt idx="6658">
                  <c:v>37.796661236676641</c:v>
                </c:pt>
                <c:pt idx="6659">
                  <c:v>38.030308928923432</c:v>
                </c:pt>
                <c:pt idx="6660">
                  <c:v>38.418556181282781</c:v>
                </c:pt>
                <c:pt idx="6661">
                  <c:v>40.045007997651567</c:v>
                </c:pt>
                <c:pt idx="6662">
                  <c:v>39.279211088862155</c:v>
                </c:pt>
                <c:pt idx="6663">
                  <c:v>38.507741261398508</c:v>
                </c:pt>
                <c:pt idx="6664">
                  <c:v>38.275179359068375</c:v>
                </c:pt>
                <c:pt idx="6665">
                  <c:v>38.275179359068375</c:v>
                </c:pt>
                <c:pt idx="6666">
                  <c:v>38.507741261398508</c:v>
                </c:pt>
                <c:pt idx="6667">
                  <c:v>38.352757878174884</c:v>
                </c:pt>
                <c:pt idx="6668">
                  <c:v>38.507741261398508</c:v>
                </c:pt>
                <c:pt idx="6669">
                  <c:v>38.042095278076772</c:v>
                </c:pt>
                <c:pt idx="6670">
                  <c:v>38.197542820295496</c:v>
                </c:pt>
                <c:pt idx="6671">
                  <c:v>38.430278478686432</c:v>
                </c:pt>
                <c:pt idx="6672">
                  <c:v>38.507741261398508</c:v>
                </c:pt>
                <c:pt idx="6673">
                  <c:v>38.119848160507615</c:v>
                </c:pt>
                <c:pt idx="6674">
                  <c:v>38.507741261398508</c:v>
                </c:pt>
                <c:pt idx="6675">
                  <c:v>38.275179359068375</c:v>
                </c:pt>
                <c:pt idx="6676">
                  <c:v>38.662493775227347</c:v>
                </c:pt>
                <c:pt idx="6677">
                  <c:v>38.352757878174884</c:v>
                </c:pt>
                <c:pt idx="6678">
                  <c:v>38.119848160507615</c:v>
                </c:pt>
                <c:pt idx="6679">
                  <c:v>38.119848160507615</c:v>
                </c:pt>
                <c:pt idx="6680">
                  <c:v>37.808486274456016</c:v>
                </c:pt>
                <c:pt idx="6681">
                  <c:v>38.197542820295496</c:v>
                </c:pt>
                <c:pt idx="6682">
                  <c:v>38.119848160507615</c:v>
                </c:pt>
                <c:pt idx="6683">
                  <c:v>38.352757878174884</c:v>
                </c:pt>
                <c:pt idx="6684">
                  <c:v>38.119848160507615</c:v>
                </c:pt>
                <c:pt idx="6685">
                  <c:v>38.042095278076772</c:v>
                </c:pt>
                <c:pt idx="6686">
                  <c:v>38.352757878174884</c:v>
                </c:pt>
                <c:pt idx="6687">
                  <c:v>38.585146326830227</c:v>
                </c:pt>
                <c:pt idx="6688">
                  <c:v>39.892297785307505</c:v>
                </c:pt>
                <c:pt idx="6689">
                  <c:v>39.20232100049833</c:v>
                </c:pt>
                <c:pt idx="6690">
                  <c:v>38.275179359068375</c:v>
                </c:pt>
                <c:pt idx="6691">
                  <c:v>37.808486274456016</c:v>
                </c:pt>
                <c:pt idx="6692">
                  <c:v>38.507741261398508</c:v>
                </c:pt>
                <c:pt idx="6693">
                  <c:v>38.430278478686432</c:v>
                </c:pt>
                <c:pt idx="6694">
                  <c:v>38.430278478686432</c:v>
                </c:pt>
                <c:pt idx="6695">
                  <c:v>38.352757878174884</c:v>
                </c:pt>
                <c:pt idx="6696">
                  <c:v>38.352757878174884</c:v>
                </c:pt>
                <c:pt idx="6697">
                  <c:v>38.430278478686432</c:v>
                </c:pt>
                <c:pt idx="6698">
                  <c:v>38.197542820295496</c:v>
                </c:pt>
                <c:pt idx="6699">
                  <c:v>38.197542820295496</c:v>
                </c:pt>
                <c:pt idx="6700">
                  <c:v>38.430278478686432</c:v>
                </c:pt>
                <c:pt idx="6701">
                  <c:v>38.119848160507615</c:v>
                </c:pt>
                <c:pt idx="6702">
                  <c:v>38.275179359068375</c:v>
                </c:pt>
                <c:pt idx="6703">
                  <c:v>38.197542820295496</c:v>
                </c:pt>
                <c:pt idx="6704">
                  <c:v>38.275179359068375</c:v>
                </c:pt>
                <c:pt idx="6705">
                  <c:v>38.197542820295496</c:v>
                </c:pt>
                <c:pt idx="6706">
                  <c:v>38.275179359068375</c:v>
                </c:pt>
                <c:pt idx="6707">
                  <c:v>38.042095278076772</c:v>
                </c:pt>
                <c:pt idx="6708">
                  <c:v>37.886414437379358</c:v>
                </c:pt>
                <c:pt idx="6709">
                  <c:v>38.275179359068375</c:v>
                </c:pt>
                <c:pt idx="6710">
                  <c:v>37.964284071096586</c:v>
                </c:pt>
                <c:pt idx="6711">
                  <c:v>38.197542820295496</c:v>
                </c:pt>
                <c:pt idx="6712">
                  <c:v>38.197542820295496</c:v>
                </c:pt>
                <c:pt idx="6713">
                  <c:v>38.119848160507615</c:v>
                </c:pt>
                <c:pt idx="6714">
                  <c:v>38.507741261398508</c:v>
                </c:pt>
                <c:pt idx="6715">
                  <c:v>37.574349581511569</c:v>
                </c:pt>
                <c:pt idx="6716">
                  <c:v>37.417963915480698</c:v>
                </c:pt>
                <c:pt idx="6717">
                  <c:v>39.059784554847738</c:v>
                </c:pt>
                <c:pt idx="6718">
                  <c:v>38.441792883421613</c:v>
                </c:pt>
                <c:pt idx="6719">
                  <c:v>38.364284889142652</c:v>
                </c:pt>
                <c:pt idx="6720">
                  <c:v>38.05367292441332</c:v>
                </c:pt>
                <c:pt idx="6721">
                  <c:v>37.820102119880914</c:v>
                </c:pt>
                <c:pt idx="6722">
                  <c:v>38.364284889142652</c:v>
                </c:pt>
                <c:pt idx="6723">
                  <c:v>40.056262420996575</c:v>
                </c:pt>
                <c:pt idx="6724">
                  <c:v>39.136775971078237</c:v>
                </c:pt>
                <c:pt idx="6725">
                  <c:v>38.364284889142652</c:v>
                </c:pt>
                <c:pt idx="6726">
                  <c:v>38.131413116322221</c:v>
                </c:pt>
                <c:pt idx="6727">
                  <c:v>38.05367292441332</c:v>
                </c:pt>
                <c:pt idx="6728">
                  <c:v>38.05367292441332</c:v>
                </c:pt>
                <c:pt idx="6729">
                  <c:v>37.66409536803252</c:v>
                </c:pt>
                <c:pt idx="6730">
                  <c:v>37.742128100729644</c:v>
                </c:pt>
                <c:pt idx="6731">
                  <c:v>37.66409536803252</c:v>
                </c:pt>
                <c:pt idx="6732">
                  <c:v>37.898017528463129</c:v>
                </c:pt>
                <c:pt idx="6733">
                  <c:v>37.898017528463129</c:v>
                </c:pt>
                <c:pt idx="6734">
                  <c:v>37.820102119880914</c:v>
                </c:pt>
                <c:pt idx="6735">
                  <c:v>37.898017528463129</c:v>
                </c:pt>
                <c:pt idx="6736">
                  <c:v>37.975874429170119</c:v>
                </c:pt>
                <c:pt idx="6737">
                  <c:v>38.209095106746474</c:v>
                </c:pt>
                <c:pt idx="6738">
                  <c:v>38.209095106746474</c:v>
                </c:pt>
                <c:pt idx="6739">
                  <c:v>37.975874429170119</c:v>
                </c:pt>
                <c:pt idx="6740">
                  <c:v>38.05367292441332</c:v>
                </c:pt>
                <c:pt idx="6741">
                  <c:v>38.131413116322221</c:v>
                </c:pt>
                <c:pt idx="6742">
                  <c:v>37.898017528463129</c:v>
                </c:pt>
                <c:pt idx="6743">
                  <c:v>39.9035765850399</c:v>
                </c:pt>
                <c:pt idx="6744">
                  <c:v>39.213710484824617</c:v>
                </c:pt>
                <c:pt idx="6745">
                  <c:v>38.596635581833709</c:v>
                </c:pt>
                <c:pt idx="6746">
                  <c:v>38.286718997255832</c:v>
                </c:pt>
                <c:pt idx="6747">
                  <c:v>38.441792883421613</c:v>
                </c:pt>
                <c:pt idx="6748">
                  <c:v>38.286718997255832</c:v>
                </c:pt>
                <c:pt idx="6749">
                  <c:v>38.364284889142652</c:v>
                </c:pt>
                <c:pt idx="6750">
                  <c:v>38.441792883421613</c:v>
                </c:pt>
                <c:pt idx="6751">
                  <c:v>38.364284889142652</c:v>
                </c:pt>
                <c:pt idx="6752">
                  <c:v>38.441792883421613</c:v>
                </c:pt>
                <c:pt idx="6753">
                  <c:v>38.51924308083079</c:v>
                </c:pt>
                <c:pt idx="6754">
                  <c:v>38.286718997255832</c:v>
                </c:pt>
                <c:pt idx="6755">
                  <c:v>38.673970486619169</c:v>
                </c:pt>
                <c:pt idx="6756">
                  <c:v>38.441792883421613</c:v>
                </c:pt>
                <c:pt idx="6757">
                  <c:v>38.441792883421613</c:v>
                </c:pt>
                <c:pt idx="6758">
                  <c:v>38.364284889142652</c:v>
                </c:pt>
                <c:pt idx="6759">
                  <c:v>38.209095106746474</c:v>
                </c:pt>
                <c:pt idx="6760">
                  <c:v>38.828467906930939</c:v>
                </c:pt>
                <c:pt idx="6761">
                  <c:v>38.828467906930939</c:v>
                </c:pt>
                <c:pt idx="6762">
                  <c:v>37.037707367111636</c:v>
                </c:pt>
                <c:pt idx="6763">
                  <c:v>37.037707367111636</c:v>
                </c:pt>
                <c:pt idx="6764">
                  <c:v>37.66409536803252</c:v>
                </c:pt>
                <c:pt idx="6765">
                  <c:v>37.66409536803252</c:v>
                </c:pt>
                <c:pt idx="6766">
                  <c:v>38.05367292441332</c:v>
                </c:pt>
                <c:pt idx="6767">
                  <c:v>37.975874429170119</c:v>
                </c:pt>
                <c:pt idx="6768">
                  <c:v>37.975874429170119</c:v>
                </c:pt>
                <c:pt idx="6769">
                  <c:v>37.742128100729644</c:v>
                </c:pt>
                <c:pt idx="6770">
                  <c:v>39.52088147164369</c:v>
                </c:pt>
                <c:pt idx="6771">
                  <c:v>39.059784554847738</c:v>
                </c:pt>
                <c:pt idx="6772">
                  <c:v>38.51924308083079</c:v>
                </c:pt>
                <c:pt idx="6773">
                  <c:v>38.286718997255832</c:v>
                </c:pt>
                <c:pt idx="6774">
                  <c:v>38.286718997255832</c:v>
                </c:pt>
                <c:pt idx="6775">
                  <c:v>38.364284889142652</c:v>
                </c:pt>
                <c:pt idx="6776">
                  <c:v>38.596635581833709</c:v>
                </c:pt>
                <c:pt idx="6777">
                  <c:v>37.351375232254384</c:v>
                </c:pt>
                <c:pt idx="6778">
                  <c:v>38.90563062147362</c:v>
                </c:pt>
                <c:pt idx="6779">
                  <c:v>38.90563062147362</c:v>
                </c:pt>
                <c:pt idx="6780">
                  <c:v>37.037707367111636</c:v>
                </c:pt>
                <c:pt idx="6781">
                  <c:v>38.90563062147362</c:v>
                </c:pt>
                <c:pt idx="6782">
                  <c:v>38.673970486619169</c:v>
                </c:pt>
                <c:pt idx="6783">
                  <c:v>36.959141531208616</c:v>
                </c:pt>
                <c:pt idx="6784">
                  <c:v>37.273047377169689</c:v>
                </c:pt>
                <c:pt idx="6785">
                  <c:v>37.273047377169689</c:v>
                </c:pt>
                <c:pt idx="6786">
                  <c:v>38.828467906930939</c:v>
                </c:pt>
                <c:pt idx="6787">
                  <c:v>38.596635581833709</c:v>
                </c:pt>
                <c:pt idx="6788">
                  <c:v>38.131413116322221</c:v>
                </c:pt>
                <c:pt idx="6789">
                  <c:v>38.286718997255832</c:v>
                </c:pt>
                <c:pt idx="6790">
                  <c:v>38.441792883421613</c:v>
                </c:pt>
                <c:pt idx="6791">
                  <c:v>38.441792883421613</c:v>
                </c:pt>
                <c:pt idx="6792">
                  <c:v>38.441792883421613</c:v>
                </c:pt>
                <c:pt idx="6793">
                  <c:v>38.364284889142652</c:v>
                </c:pt>
                <c:pt idx="6794">
                  <c:v>38.673970486619169</c:v>
                </c:pt>
                <c:pt idx="6795">
                  <c:v>38.596635581833709</c:v>
                </c:pt>
                <c:pt idx="6796">
                  <c:v>38.751247895103802</c:v>
                </c:pt>
                <c:pt idx="6797">
                  <c:v>38.51924308083079</c:v>
                </c:pt>
              </c:numCache>
            </c:numRef>
          </c:yVal>
          <c:smooth val="1"/>
        </c:ser>
        <c:ser>
          <c:idx val="1"/>
          <c:order val="2"/>
          <c:tx>
            <c:v>Object Temp Transient Corrected</c:v>
          </c:tx>
          <c:marker>
            <c:symbol val="none"/>
          </c:marker>
          <c:yVal>
            <c:numRef>
              <c:f>[0]!TobjTC</c:f>
              <c:numCache>
                <c:formatCode>###.###E+#</c:formatCode>
                <c:ptCount val="6798"/>
                <c:pt idx="0">
                  <c:v>32.428670394064795</c:v>
                </c:pt>
                <c:pt idx="1">
                  <c:v>32.262115572829806</c:v>
                </c:pt>
                <c:pt idx="2">
                  <c:v>32.095396391633912</c:v>
                </c:pt>
                <c:pt idx="3">
                  <c:v>31.9954963708851</c:v>
                </c:pt>
                <c:pt idx="4">
                  <c:v>31.882101030078147</c:v>
                </c:pt>
                <c:pt idx="5">
                  <c:v>31.7410680567721</c:v>
                </c:pt>
                <c:pt idx="6">
                  <c:v>31.577799878393996</c:v>
                </c:pt>
                <c:pt idx="7">
                  <c:v>31.514413233108606</c:v>
                </c:pt>
                <c:pt idx="8">
                  <c:v>31.43011782167002</c:v>
                </c:pt>
                <c:pt idx="9">
                  <c:v>31.689595733204225</c:v>
                </c:pt>
                <c:pt idx="10">
                  <c:v>31.764443045377323</c:v>
                </c:pt>
                <c:pt idx="11">
                  <c:v>31.757627380996762</c:v>
                </c:pt>
                <c:pt idx="12">
                  <c:v>31.752174849492313</c:v>
                </c:pt>
                <c:pt idx="13">
                  <c:v>31.731105205012632</c:v>
                </c:pt>
                <c:pt idx="14">
                  <c:v>31.613714119534876</c:v>
                </c:pt>
                <c:pt idx="15">
                  <c:v>31.502996831923497</c:v>
                </c:pt>
                <c:pt idx="16">
                  <c:v>31.363926022678768</c:v>
                </c:pt>
                <c:pt idx="17">
                  <c:v>31.370300686672572</c:v>
                </c:pt>
                <c:pt idx="18">
                  <c:v>31.42560587475684</c:v>
                </c:pt>
                <c:pt idx="19">
                  <c:v>31.768508822548895</c:v>
                </c:pt>
                <c:pt idx="20">
                  <c:v>31.943763868384394</c:v>
                </c:pt>
                <c:pt idx="21">
                  <c:v>31.90108403940242</c:v>
                </c:pt>
                <c:pt idx="22">
                  <c:v>31.766487697621315</c:v>
                </c:pt>
                <c:pt idx="23">
                  <c:v>31.642020113621822</c:v>
                </c:pt>
                <c:pt idx="24">
                  <c:v>31.642981416316239</c:v>
                </c:pt>
                <c:pt idx="25">
                  <c:v>31.677151974495196</c:v>
                </c:pt>
                <c:pt idx="26">
                  <c:v>31.83754871984814</c:v>
                </c:pt>
                <c:pt idx="27">
                  <c:v>32.032071704837513</c:v>
                </c:pt>
                <c:pt idx="28">
                  <c:v>32.088300878286823</c:v>
                </c:pt>
                <c:pt idx="29">
                  <c:v>32.149882787245602</c:v>
                </c:pt>
                <c:pt idx="30">
                  <c:v>32.199148314412625</c:v>
                </c:pt>
                <c:pt idx="31">
                  <c:v>32.304820127398308</c:v>
                </c:pt>
                <c:pt idx="32">
                  <c:v>32.256622560732588</c:v>
                </c:pt>
                <c:pt idx="33">
                  <c:v>32.134663374004852</c:v>
                </c:pt>
                <c:pt idx="34">
                  <c:v>32.00363951300853</c:v>
                </c:pt>
                <c:pt idx="35">
                  <c:v>31.764440167546795</c:v>
                </c:pt>
                <c:pt idx="36">
                  <c:v>31.589926998176715</c:v>
                </c:pt>
                <c:pt idx="37">
                  <c:v>31.843980223563456</c:v>
                </c:pt>
                <c:pt idx="38">
                  <c:v>31.898039098787873</c:v>
                </c:pt>
                <c:pt idx="39">
                  <c:v>31.757452524383766</c:v>
                </c:pt>
                <c:pt idx="40">
                  <c:v>31.577719793913097</c:v>
                </c:pt>
                <c:pt idx="41">
                  <c:v>31.517978154246368</c:v>
                </c:pt>
                <c:pt idx="42">
                  <c:v>31.386140297803177</c:v>
                </c:pt>
                <c:pt idx="43">
                  <c:v>31.213182562183885</c:v>
                </c:pt>
                <c:pt idx="44">
                  <c:v>31.426647446665594</c:v>
                </c:pt>
                <c:pt idx="45">
                  <c:v>31.447380420962325</c:v>
                </c:pt>
                <c:pt idx="46">
                  <c:v>31.363321735669167</c:v>
                </c:pt>
                <c:pt idx="47">
                  <c:v>31.228699543899772</c:v>
                </c:pt>
                <c:pt idx="48">
                  <c:v>31.137866612907029</c:v>
                </c:pt>
                <c:pt idx="49">
                  <c:v>31.09888786273417</c:v>
                </c:pt>
                <c:pt idx="50">
                  <c:v>31.067704862595882</c:v>
                </c:pt>
                <c:pt idx="51">
                  <c:v>31.109966209192596</c:v>
                </c:pt>
                <c:pt idx="52">
                  <c:v>31.093390366253384</c:v>
                </c:pt>
                <c:pt idx="53">
                  <c:v>31.473206187557921</c:v>
                </c:pt>
                <c:pt idx="54">
                  <c:v>31.528149104484168</c:v>
                </c:pt>
                <c:pt idx="55">
                  <c:v>31.488452163468978</c:v>
                </c:pt>
                <c:pt idx="56">
                  <c:v>31.271438598836859</c:v>
                </c:pt>
                <c:pt idx="57">
                  <c:v>31.165389679977885</c:v>
                </c:pt>
                <c:pt idx="58">
                  <c:v>31.097405872521854</c:v>
                </c:pt>
                <c:pt idx="59">
                  <c:v>31.07668748592268</c:v>
                </c:pt>
                <c:pt idx="60">
                  <c:v>31.009588789646539</c:v>
                </c:pt>
                <c:pt idx="61">
                  <c:v>31.323532456825102</c:v>
                </c:pt>
                <c:pt idx="62">
                  <c:v>31.558120634012301</c:v>
                </c:pt>
                <c:pt idx="63">
                  <c:v>31.579377939665612</c:v>
                </c:pt>
                <c:pt idx="64">
                  <c:v>31.512663544697677</c:v>
                </c:pt>
                <c:pt idx="65">
                  <c:v>31.392066284252433</c:v>
                </c:pt>
                <c:pt idx="66">
                  <c:v>31.329229201224301</c:v>
                </c:pt>
                <c:pt idx="67">
                  <c:v>31.2957589941931</c:v>
                </c:pt>
                <c:pt idx="68">
                  <c:v>31.134195694740637</c:v>
                </c:pt>
                <c:pt idx="69">
                  <c:v>31.038725994177934</c:v>
                </c:pt>
                <c:pt idx="70">
                  <c:v>30.972504786170543</c:v>
                </c:pt>
                <c:pt idx="71">
                  <c:v>31.287248968713136</c:v>
                </c:pt>
                <c:pt idx="72">
                  <c:v>31.305811410959194</c:v>
                </c:pt>
                <c:pt idx="73">
                  <c:v>31.203033019706904</c:v>
                </c:pt>
                <c:pt idx="74">
                  <c:v>31.221676301889659</c:v>
                </c:pt>
                <c:pt idx="75">
                  <c:v>31.203024635889676</c:v>
                </c:pt>
                <c:pt idx="76">
                  <c:v>31.238431944700427</c:v>
                </c:pt>
                <c:pt idx="77">
                  <c:v>31.149129446699888</c:v>
                </c:pt>
                <c:pt idx="78">
                  <c:v>31.060827548188104</c:v>
                </c:pt>
                <c:pt idx="79">
                  <c:v>31.141422795985164</c:v>
                </c:pt>
                <c:pt idx="80">
                  <c:v>31.488533568667517</c:v>
                </c:pt>
                <c:pt idx="81">
                  <c:v>31.600442290212605</c:v>
                </c:pt>
                <c:pt idx="82">
                  <c:v>31.489233431083274</c:v>
                </c:pt>
                <c:pt idx="83">
                  <c:v>31.383448412729351</c:v>
                </c:pt>
                <c:pt idx="84">
                  <c:v>31.248282721011677</c:v>
                </c:pt>
                <c:pt idx="85">
                  <c:v>31.123276223462575</c:v>
                </c:pt>
                <c:pt idx="86">
                  <c:v>31.258238068389513</c:v>
                </c:pt>
                <c:pt idx="87">
                  <c:v>31.332806876059827</c:v>
                </c:pt>
                <c:pt idx="88">
                  <c:v>31.325495386971994</c:v>
                </c:pt>
                <c:pt idx="89">
                  <c:v>31.353157067012276</c:v>
                </c:pt>
                <c:pt idx="90">
                  <c:v>31.29140525252301</c:v>
                </c:pt>
                <c:pt idx="91">
                  <c:v>31.292374088142545</c:v>
                </c:pt>
                <c:pt idx="92">
                  <c:v>31.252844363697577</c:v>
                </c:pt>
                <c:pt idx="93">
                  <c:v>31.53796931824246</c:v>
                </c:pt>
                <c:pt idx="94">
                  <c:v>31.749520631573354</c:v>
                </c:pt>
                <c:pt idx="95">
                  <c:v>31.574846279489506</c:v>
                </c:pt>
                <c:pt idx="96">
                  <c:v>31.435106797822428</c:v>
                </c:pt>
                <c:pt idx="97">
                  <c:v>31.407335324382075</c:v>
                </c:pt>
                <c:pt idx="98">
                  <c:v>31.368341940676537</c:v>
                </c:pt>
                <c:pt idx="99">
                  <c:v>31.30355315145442</c:v>
                </c:pt>
                <c:pt idx="100">
                  <c:v>31.512260966148673</c:v>
                </c:pt>
                <c:pt idx="101">
                  <c:v>31.646008489507835</c:v>
                </c:pt>
                <c:pt idx="102">
                  <c:v>31.753006508195163</c:v>
                </c:pt>
                <c:pt idx="103">
                  <c:v>31.855221061858114</c:v>
                </c:pt>
                <c:pt idx="104">
                  <c:v>31.953595294471629</c:v>
                </c:pt>
                <c:pt idx="105">
                  <c:v>31.765012756012805</c:v>
                </c:pt>
                <c:pt idx="106">
                  <c:v>31.529894148862034</c:v>
                </c:pt>
                <c:pt idx="107">
                  <c:v>31.341799263141418</c:v>
                </c:pt>
                <c:pt idx="108">
                  <c:v>31.140603058308983</c:v>
                </c:pt>
                <c:pt idx="109">
                  <c:v>30.979646094443037</c:v>
                </c:pt>
                <c:pt idx="110">
                  <c:v>30.816996222157979</c:v>
                </c:pt>
                <c:pt idx="111">
                  <c:v>31.139604489115548</c:v>
                </c:pt>
                <c:pt idx="112">
                  <c:v>31.231188784702486</c:v>
                </c:pt>
                <c:pt idx="113">
                  <c:v>31.304456221172035</c:v>
                </c:pt>
                <c:pt idx="114">
                  <c:v>31.195192002579638</c:v>
                </c:pt>
                <c:pt idx="115">
                  <c:v>31.090916113570401</c:v>
                </c:pt>
                <c:pt idx="116">
                  <c:v>31.007495402363013</c:v>
                </c:pt>
                <c:pt idx="117">
                  <c:v>30.991310324849252</c:v>
                </c:pt>
                <c:pt idx="118">
                  <c:v>30.944675285521409</c:v>
                </c:pt>
                <c:pt idx="119">
                  <c:v>30.907367254059135</c:v>
                </c:pt>
                <c:pt idx="120">
                  <c:v>30.826885099169132</c:v>
                </c:pt>
                <c:pt idx="121">
                  <c:v>30.829985593065032</c:v>
                </c:pt>
                <c:pt idx="122">
                  <c:v>31.176430240024352</c:v>
                </c:pt>
                <c:pt idx="123">
                  <c:v>31.25389190508524</c:v>
                </c:pt>
                <c:pt idx="124">
                  <c:v>31.332577501368295</c:v>
                </c:pt>
                <c:pt idx="125">
                  <c:v>31.278222094700361</c:v>
                </c:pt>
                <c:pt idx="126">
                  <c:v>31.116751447374821</c:v>
                </c:pt>
                <c:pt idx="127">
                  <c:v>31.071920914917076</c:v>
                </c:pt>
                <c:pt idx="128">
                  <c:v>31.002360228251639</c:v>
                </c:pt>
                <c:pt idx="129">
                  <c:v>30.963566813339796</c:v>
                </c:pt>
                <c:pt idx="130">
                  <c:v>30.865027222286368</c:v>
                </c:pt>
                <c:pt idx="131">
                  <c:v>31.171316954651058</c:v>
                </c:pt>
                <c:pt idx="132">
                  <c:v>31.34989328049685</c:v>
                </c:pt>
                <c:pt idx="133">
                  <c:v>31.342430837515618</c:v>
                </c:pt>
                <c:pt idx="134">
                  <c:v>31.336460883130631</c:v>
                </c:pt>
                <c:pt idx="135">
                  <c:v>31.348442564003498</c:v>
                </c:pt>
                <c:pt idx="136">
                  <c:v>31.257273808220017</c:v>
                </c:pt>
                <c:pt idx="137">
                  <c:v>31.251563768748895</c:v>
                </c:pt>
                <c:pt idx="138">
                  <c:v>31.213411108604841</c:v>
                </c:pt>
                <c:pt idx="139">
                  <c:v>31.28347659994963</c:v>
                </c:pt>
                <c:pt idx="140">
                  <c:v>31.339528993025461</c:v>
                </c:pt>
                <c:pt idx="141">
                  <c:v>31.334139407538505</c:v>
                </c:pt>
                <c:pt idx="142">
                  <c:v>31.346585383529799</c:v>
                </c:pt>
                <c:pt idx="143">
                  <c:v>31.289428400429564</c:v>
                </c:pt>
                <c:pt idx="144">
                  <c:v>31.210062477360868</c:v>
                </c:pt>
                <c:pt idx="145">
                  <c:v>31.096004308426966</c:v>
                </c:pt>
                <c:pt idx="146">
                  <c:v>31.465149801307255</c:v>
                </c:pt>
                <c:pt idx="147">
                  <c:v>31.594821982906087</c:v>
                </c:pt>
                <c:pt idx="148">
                  <c:v>31.64860257787231</c:v>
                </c:pt>
                <c:pt idx="149">
                  <c:v>31.674947363736887</c:v>
                </c:pt>
                <c:pt idx="150">
                  <c:v>31.679329805393305</c:v>
                </c:pt>
                <c:pt idx="151">
                  <c:v>31.749527229996396</c:v>
                </c:pt>
                <c:pt idx="152">
                  <c:v>31.838949089415152</c:v>
                </c:pt>
                <c:pt idx="153">
                  <c:v>31.793824075700844</c:v>
                </c:pt>
                <c:pt idx="154">
                  <c:v>31.657191734798648</c:v>
                </c:pt>
                <c:pt idx="155">
                  <c:v>31.614962696448814</c:v>
                </c:pt>
                <c:pt idx="156">
                  <c:v>31.547668760145488</c:v>
                </c:pt>
                <c:pt idx="157">
                  <c:v>31.426645716125602</c:v>
                </c:pt>
                <c:pt idx="158">
                  <c:v>31.397015175886917</c:v>
                </c:pt>
                <c:pt idx="159">
                  <c:v>31.473677442148574</c:v>
                </c:pt>
                <c:pt idx="160">
                  <c:v>31.551686945266301</c:v>
                </c:pt>
                <c:pt idx="161">
                  <c:v>31.647412941894792</c:v>
                </c:pt>
                <c:pt idx="162">
                  <c:v>31.773869255752203</c:v>
                </c:pt>
                <c:pt idx="163">
                  <c:v>31.841797546462043</c:v>
                </c:pt>
                <c:pt idx="164">
                  <c:v>31.945974995289202</c:v>
                </c:pt>
                <c:pt idx="165">
                  <c:v>31.929524987778802</c:v>
                </c:pt>
                <c:pt idx="166">
                  <c:v>31.982947295641075</c:v>
                </c:pt>
                <c:pt idx="167">
                  <c:v>32.042296738749229</c:v>
                </c:pt>
                <c:pt idx="168">
                  <c:v>32.039900776681137</c:v>
                </c:pt>
                <c:pt idx="169">
                  <c:v>31.954585425513631</c:v>
                </c:pt>
                <c:pt idx="170">
                  <c:v>31.819366943397341</c:v>
                </c:pt>
                <c:pt idx="171">
                  <c:v>31.660822113974554</c:v>
                </c:pt>
                <c:pt idx="172">
                  <c:v>31.533986250436321</c:v>
                </c:pt>
                <c:pt idx="173">
                  <c:v>31.815535354914736</c:v>
                </c:pt>
                <c:pt idx="174">
                  <c:v>31.924965242051357</c:v>
                </c:pt>
                <c:pt idx="175">
                  <c:v>31.879344108044883</c:v>
                </c:pt>
                <c:pt idx="176">
                  <c:v>31.691985994445119</c:v>
                </c:pt>
                <c:pt idx="177">
                  <c:v>31.474688194706484</c:v>
                </c:pt>
                <c:pt idx="178">
                  <c:v>31.3682612637744</c:v>
                </c:pt>
                <c:pt idx="179">
                  <c:v>31.333531490889051</c:v>
                </c:pt>
                <c:pt idx="180">
                  <c:v>31.154134613949051</c:v>
                </c:pt>
                <c:pt idx="181">
                  <c:v>30.976770626417032</c:v>
                </c:pt>
                <c:pt idx="182">
                  <c:v>30.732998713294592</c:v>
                </c:pt>
                <c:pt idx="183">
                  <c:v>31.002283282532133</c:v>
                </c:pt>
                <c:pt idx="184">
                  <c:v>31.017085686396605</c:v>
                </c:pt>
                <c:pt idx="185">
                  <c:v>30.927866241319993</c:v>
                </c:pt>
                <c:pt idx="186">
                  <c:v>30.771885880013013</c:v>
                </c:pt>
                <c:pt idx="187">
                  <c:v>30.714813708377676</c:v>
                </c:pt>
                <c:pt idx="188">
                  <c:v>30.770301420086803</c:v>
                </c:pt>
                <c:pt idx="189">
                  <c:v>30.848294884740547</c:v>
                </c:pt>
                <c:pt idx="190">
                  <c:v>30.977729758855908</c:v>
                </c:pt>
                <c:pt idx="191">
                  <c:v>30.997442867455625</c:v>
                </c:pt>
                <c:pt idx="192">
                  <c:v>31.097048145027969</c:v>
                </c:pt>
                <c:pt idx="193">
                  <c:v>31.32676872496992</c:v>
                </c:pt>
                <c:pt idx="194">
                  <c:v>31.51054518892348</c:v>
                </c:pt>
                <c:pt idx="195">
                  <c:v>31.6076771250303</c:v>
                </c:pt>
                <c:pt idx="196">
                  <c:v>31.551743176610522</c:v>
                </c:pt>
                <c:pt idx="197">
                  <c:v>31.506996017874698</c:v>
                </c:pt>
                <c:pt idx="198">
                  <c:v>31.487951383984104</c:v>
                </c:pt>
                <c:pt idx="199">
                  <c:v>31.556274496177533</c:v>
                </c:pt>
                <c:pt idx="200">
                  <c:v>31.610932985932276</c:v>
                </c:pt>
                <c:pt idx="201">
                  <c:v>31.537580933894706</c:v>
                </c:pt>
                <c:pt idx="202">
                  <c:v>31.47889929226465</c:v>
                </c:pt>
                <c:pt idx="203">
                  <c:v>31.482213284875193</c:v>
                </c:pt>
                <c:pt idx="204">
                  <c:v>31.468125197584499</c:v>
                </c:pt>
                <c:pt idx="205">
                  <c:v>31.723043682199513</c:v>
                </c:pt>
                <c:pt idx="206">
                  <c:v>31.860756852150448</c:v>
                </c:pt>
                <c:pt idx="207">
                  <c:v>31.921119529999288</c:v>
                </c:pt>
                <c:pt idx="208">
                  <c:v>31.919479632277024</c:v>
                </c:pt>
                <c:pt idx="209">
                  <c:v>31.884812795708044</c:v>
                </c:pt>
                <c:pt idx="210">
                  <c:v>31.773451713152717</c:v>
                </c:pt>
                <c:pt idx="211">
                  <c:v>31.516066374889441</c:v>
                </c:pt>
                <c:pt idx="212">
                  <c:v>31.242445986868571</c:v>
                </c:pt>
                <c:pt idx="213">
                  <c:v>31.091261793862124</c:v>
                </c:pt>
                <c:pt idx="214">
                  <c:v>31.054637335857031</c:v>
                </c:pt>
                <c:pt idx="215">
                  <c:v>30.991650719133265</c:v>
                </c:pt>
                <c:pt idx="216">
                  <c:v>30.907518267509321</c:v>
                </c:pt>
                <c:pt idx="217">
                  <c:v>30.755607500964473</c:v>
                </c:pt>
                <c:pt idx="218">
                  <c:v>30.718683692974288</c:v>
                </c:pt>
                <c:pt idx="219">
                  <c:v>31.100123429097309</c:v>
                </c:pt>
                <c:pt idx="220">
                  <c:v>31.205742718865409</c:v>
                </c:pt>
                <c:pt idx="221">
                  <c:v>31.172933254389651</c:v>
                </c:pt>
                <c:pt idx="222">
                  <c:v>31.011786696227265</c:v>
                </c:pt>
                <c:pt idx="223">
                  <c:v>30.849003789265947</c:v>
                </c:pt>
                <c:pt idx="224">
                  <c:v>30.837060197140634</c:v>
                </c:pt>
                <c:pt idx="225">
                  <c:v>31.028683746111295</c:v>
                </c:pt>
                <c:pt idx="226">
                  <c:v>31.315003560761181</c:v>
                </c:pt>
                <c:pt idx="227">
                  <c:v>31.560626096026805</c:v>
                </c:pt>
                <c:pt idx="228">
                  <c:v>31.590847516430131</c:v>
                </c:pt>
                <c:pt idx="229">
                  <c:v>31.481017092441427</c:v>
                </c:pt>
                <c:pt idx="230">
                  <c:v>31.493741243959878</c:v>
                </c:pt>
                <c:pt idx="231">
                  <c:v>31.620647750227583</c:v>
                </c:pt>
                <c:pt idx="232">
                  <c:v>31.805141447599926</c:v>
                </c:pt>
                <c:pt idx="233">
                  <c:v>31.985829429327435</c:v>
                </c:pt>
                <c:pt idx="234">
                  <c:v>32.097286790879807</c:v>
                </c:pt>
                <c:pt idx="235">
                  <c:v>32.334950342189188</c:v>
                </c:pt>
                <c:pt idx="236">
                  <c:v>32.310235793617288</c:v>
                </c:pt>
                <c:pt idx="237">
                  <c:v>32.090112637615057</c:v>
                </c:pt>
                <c:pt idx="238">
                  <c:v>31.813091988904326</c:v>
                </c:pt>
                <c:pt idx="239">
                  <c:v>31.67561208273947</c:v>
                </c:pt>
                <c:pt idx="240">
                  <c:v>31.565628157807584</c:v>
                </c:pt>
                <c:pt idx="241">
                  <c:v>31.427200969614518</c:v>
                </c:pt>
                <c:pt idx="242">
                  <c:v>31.417214204144557</c:v>
                </c:pt>
                <c:pt idx="243">
                  <c:v>31.425968759773525</c:v>
                </c:pt>
                <c:pt idx="244">
                  <c:v>31.349114087116142</c:v>
                </c:pt>
                <c:pt idx="245">
                  <c:v>31.38821883969965</c:v>
                </c:pt>
                <c:pt idx="246">
                  <c:v>31.386028500212667</c:v>
                </c:pt>
                <c:pt idx="247">
                  <c:v>31.350746802891361</c:v>
                </c:pt>
                <c:pt idx="248">
                  <c:v>31.356050870766033</c:v>
                </c:pt>
                <c:pt idx="249">
                  <c:v>31.293179775910151</c:v>
                </c:pt>
                <c:pt idx="250">
                  <c:v>31.141792988914123</c:v>
                </c:pt>
                <c:pt idx="251">
                  <c:v>31.071291556859176</c:v>
                </c:pt>
                <c:pt idx="252">
                  <c:v>31.048558984360181</c:v>
                </c:pt>
                <c:pt idx="253">
                  <c:v>31.047186266785467</c:v>
                </c:pt>
                <c:pt idx="254">
                  <c:v>31.11320244188132</c:v>
                </c:pt>
                <c:pt idx="255">
                  <c:v>31.41573842822293</c:v>
                </c:pt>
                <c:pt idx="256">
                  <c:v>31.340929821875665</c:v>
                </c:pt>
                <c:pt idx="257">
                  <c:v>31.230601023228409</c:v>
                </c:pt>
                <c:pt idx="258">
                  <c:v>31.243176458006388</c:v>
                </c:pt>
                <c:pt idx="259">
                  <c:v>31.403561571889931</c:v>
                </c:pt>
                <c:pt idx="260">
                  <c:v>31.431776827518679</c:v>
                </c:pt>
                <c:pt idx="261">
                  <c:v>31.184995894299078</c:v>
                </c:pt>
                <c:pt idx="262">
                  <c:v>31.055245883625265</c:v>
                </c:pt>
                <c:pt idx="263">
                  <c:v>31.136394103358093</c:v>
                </c:pt>
                <c:pt idx="264">
                  <c:v>31.100641021559312</c:v>
                </c:pt>
                <c:pt idx="265">
                  <c:v>31.105651308863457</c:v>
                </c:pt>
                <c:pt idx="266">
                  <c:v>31.126445049811995</c:v>
                </c:pt>
                <c:pt idx="267">
                  <c:v>31.143080042570823</c:v>
                </c:pt>
                <c:pt idx="268">
                  <c:v>31.038596589456617</c:v>
                </c:pt>
                <c:pt idx="269">
                  <c:v>31.365720498305304</c:v>
                </c:pt>
                <c:pt idx="270">
                  <c:v>31.394565834104082</c:v>
                </c:pt>
                <c:pt idx="271">
                  <c:v>31.317025160896026</c:v>
                </c:pt>
                <c:pt idx="272">
                  <c:v>31.120055167579167</c:v>
                </c:pt>
                <c:pt idx="273">
                  <c:v>31.03006027007639</c:v>
                </c:pt>
                <c:pt idx="274">
                  <c:v>31.159466129881643</c:v>
                </c:pt>
                <c:pt idx="275">
                  <c:v>31.229562339365152</c:v>
                </c:pt>
                <c:pt idx="276">
                  <c:v>31.151372169742942</c:v>
                </c:pt>
                <c:pt idx="277">
                  <c:v>31.038239735137463</c:v>
                </c:pt>
                <c:pt idx="278">
                  <c:v>30.829219232774104</c:v>
                </c:pt>
                <c:pt idx="279">
                  <c:v>30.645015334153094</c:v>
                </c:pt>
                <c:pt idx="280">
                  <c:v>30.901470030389063</c:v>
                </c:pt>
                <c:pt idx="281">
                  <c:v>30.956142962766389</c:v>
                </c:pt>
                <c:pt idx="282">
                  <c:v>30.898930506226165</c:v>
                </c:pt>
                <c:pt idx="283">
                  <c:v>30.785579443843282</c:v>
                </c:pt>
                <c:pt idx="284">
                  <c:v>30.728717344295497</c:v>
                </c:pt>
                <c:pt idx="285">
                  <c:v>30.666325353664451</c:v>
                </c:pt>
                <c:pt idx="286">
                  <c:v>30.565619947512488</c:v>
                </c:pt>
                <c:pt idx="287">
                  <c:v>30.586512094023043</c:v>
                </c:pt>
                <c:pt idx="288">
                  <c:v>30.586351674561545</c:v>
                </c:pt>
                <c:pt idx="289">
                  <c:v>31.030063483416395</c:v>
                </c:pt>
                <c:pt idx="290">
                  <c:v>31.235848701133339</c:v>
                </c:pt>
                <c:pt idx="291">
                  <c:v>31.183038226452837</c:v>
                </c:pt>
                <c:pt idx="292">
                  <c:v>31.157598831427336</c:v>
                </c:pt>
                <c:pt idx="293">
                  <c:v>31.00238339651602</c:v>
                </c:pt>
                <c:pt idx="294">
                  <c:v>30.895118234269646</c:v>
                </c:pt>
                <c:pt idx="295">
                  <c:v>30.944057902153226</c:v>
                </c:pt>
                <c:pt idx="296">
                  <c:v>30.983209636460089</c:v>
                </c:pt>
                <c:pt idx="297">
                  <c:v>31.031312195000524</c:v>
                </c:pt>
                <c:pt idx="298">
                  <c:v>30.968898275994256</c:v>
                </c:pt>
                <c:pt idx="299">
                  <c:v>30.902102204755668</c:v>
                </c:pt>
                <c:pt idx="300">
                  <c:v>30.814893280861366</c:v>
                </c:pt>
                <c:pt idx="301">
                  <c:v>30.812614052173569</c:v>
                </c:pt>
                <c:pt idx="302">
                  <c:v>30.928356496697617</c:v>
                </c:pt>
                <c:pt idx="303">
                  <c:v>31.004196987695529</c:v>
                </c:pt>
                <c:pt idx="304">
                  <c:v>31.048102075988872</c:v>
                </c:pt>
                <c:pt idx="305">
                  <c:v>31.049649911056164</c:v>
                </c:pt>
                <c:pt idx="306">
                  <c:v>31.284764454529718</c:v>
                </c:pt>
                <c:pt idx="307">
                  <c:v>31.472856089308561</c:v>
                </c:pt>
                <c:pt idx="308">
                  <c:v>31.606712880092182</c:v>
                </c:pt>
                <c:pt idx="309">
                  <c:v>31.395474896176481</c:v>
                </c:pt>
                <c:pt idx="310">
                  <c:v>31.394645171899946</c:v>
                </c:pt>
                <c:pt idx="311">
                  <c:v>31.37722792785739</c:v>
                </c:pt>
                <c:pt idx="312">
                  <c:v>31.29614160783208</c:v>
                </c:pt>
                <c:pt idx="313">
                  <c:v>31.028469063072905</c:v>
                </c:pt>
                <c:pt idx="314">
                  <c:v>30.831309180814788</c:v>
                </c:pt>
                <c:pt idx="315">
                  <c:v>30.993490220028303</c:v>
                </c:pt>
                <c:pt idx="316">
                  <c:v>31.123235051399114</c:v>
                </c:pt>
                <c:pt idx="317">
                  <c:v>31.076124374749519</c:v>
                </c:pt>
                <c:pt idx="318">
                  <c:v>30.954111016856444</c:v>
                </c:pt>
                <c:pt idx="319">
                  <c:v>30.856500330541987</c:v>
                </c:pt>
                <c:pt idx="320">
                  <c:v>30.744583271955818</c:v>
                </c:pt>
                <c:pt idx="321">
                  <c:v>30.823629932302165</c:v>
                </c:pt>
                <c:pt idx="322">
                  <c:v>30.937169200800497</c:v>
                </c:pt>
                <c:pt idx="323">
                  <c:v>30.960903610905465</c:v>
                </c:pt>
                <c:pt idx="324">
                  <c:v>30.929422316208846</c:v>
                </c:pt>
                <c:pt idx="325">
                  <c:v>30.802920860489309</c:v>
                </c:pt>
                <c:pt idx="326">
                  <c:v>30.650870618747913</c:v>
                </c:pt>
                <c:pt idx="327">
                  <c:v>30.597000826372483</c:v>
                </c:pt>
                <c:pt idx="328">
                  <c:v>30.789331432071041</c:v>
                </c:pt>
                <c:pt idx="329">
                  <c:v>30.993291054560192</c:v>
                </c:pt>
                <c:pt idx="330">
                  <c:v>30.914537027841693</c:v>
                </c:pt>
                <c:pt idx="331">
                  <c:v>31.13642991535043</c:v>
                </c:pt>
                <c:pt idx="332">
                  <c:v>31.079615499110819</c:v>
                </c:pt>
                <c:pt idx="333">
                  <c:v>30.882081303152887</c:v>
                </c:pt>
                <c:pt idx="334">
                  <c:v>30.741008576124877</c:v>
                </c:pt>
                <c:pt idx="335">
                  <c:v>30.813719954488938</c:v>
                </c:pt>
                <c:pt idx="336">
                  <c:v>31.072411076367082</c:v>
                </c:pt>
                <c:pt idx="337">
                  <c:v>31.145902806024147</c:v>
                </c:pt>
                <c:pt idx="338">
                  <c:v>31.204696189749797</c:v>
                </c:pt>
                <c:pt idx="339">
                  <c:v>31.11738674457041</c:v>
                </c:pt>
                <c:pt idx="340">
                  <c:v>31.030683403290539</c:v>
                </c:pt>
                <c:pt idx="341">
                  <c:v>30.961320730266642</c:v>
                </c:pt>
                <c:pt idx="342">
                  <c:v>30.888960768406854</c:v>
                </c:pt>
                <c:pt idx="343">
                  <c:v>30.780378825241343</c:v>
                </c:pt>
                <c:pt idx="344">
                  <c:v>31.112141845277485</c:v>
                </c:pt>
                <c:pt idx="345">
                  <c:v>31.026487483856201</c:v>
                </c:pt>
                <c:pt idx="346">
                  <c:v>30.9410941712785</c:v>
                </c:pt>
                <c:pt idx="347">
                  <c:v>30.872779521216337</c:v>
                </c:pt>
                <c:pt idx="348">
                  <c:v>30.851853409743644</c:v>
                </c:pt>
                <c:pt idx="349">
                  <c:v>30.801386911988452</c:v>
                </c:pt>
                <c:pt idx="350">
                  <c:v>31.045909822667838</c:v>
                </c:pt>
                <c:pt idx="351">
                  <c:v>31.141432458841543</c:v>
                </c:pt>
                <c:pt idx="352">
                  <c:v>31.066775759843807</c:v>
                </c:pt>
                <c:pt idx="353">
                  <c:v>31.057533798093406</c:v>
                </c:pt>
                <c:pt idx="354">
                  <c:v>30.949047333612107</c:v>
                </c:pt>
                <c:pt idx="355">
                  <c:v>30.946537223848608</c:v>
                </c:pt>
                <c:pt idx="356">
                  <c:v>31.011700997254948</c:v>
                </c:pt>
                <c:pt idx="357">
                  <c:v>31.047059891773269</c:v>
                </c:pt>
                <c:pt idx="358">
                  <c:v>31.075347007387926</c:v>
                </c:pt>
                <c:pt idx="359">
                  <c:v>31.081190699499377</c:v>
                </c:pt>
                <c:pt idx="360">
                  <c:v>31.052251916558422</c:v>
                </c:pt>
                <c:pt idx="361">
                  <c:v>31.079500627216046</c:v>
                </c:pt>
                <c:pt idx="362">
                  <c:v>31.067713691991194</c:v>
                </c:pt>
                <c:pt idx="363">
                  <c:v>31.058284143811314</c:v>
                </c:pt>
                <c:pt idx="364">
                  <c:v>31.050740505267409</c:v>
                </c:pt>
                <c:pt idx="365">
                  <c:v>31.162013890983232</c:v>
                </c:pt>
                <c:pt idx="366">
                  <c:v>31.559093929134384</c:v>
                </c:pt>
                <c:pt idx="367">
                  <c:v>31.400904936078081</c:v>
                </c:pt>
                <c:pt idx="368">
                  <c:v>31.173007908771357</c:v>
                </c:pt>
                <c:pt idx="369">
                  <c:v>31.092036119787661</c:v>
                </c:pt>
                <c:pt idx="370">
                  <c:v>30.969517965363046</c:v>
                </c:pt>
                <c:pt idx="371">
                  <c:v>31.140050797275691</c:v>
                </c:pt>
                <c:pt idx="372">
                  <c:v>30.974109714395183</c:v>
                </c:pt>
                <c:pt idx="373">
                  <c:v>30.807480222964493</c:v>
                </c:pt>
                <c:pt idx="374">
                  <c:v>30.674176629819939</c:v>
                </c:pt>
                <c:pt idx="375">
                  <c:v>30.601410380430583</c:v>
                </c:pt>
                <c:pt idx="376">
                  <c:v>30.492361136917228</c:v>
                </c:pt>
                <c:pt idx="377">
                  <c:v>30.405121742106548</c:v>
                </c:pt>
                <c:pt idx="378">
                  <c:v>30.335330226258002</c:v>
                </c:pt>
                <c:pt idx="379">
                  <c:v>30.465275633817594</c:v>
                </c:pt>
                <c:pt idx="380">
                  <c:v>30.501873157789838</c:v>
                </c:pt>
                <c:pt idx="381">
                  <c:v>30.749254421867157</c:v>
                </c:pt>
                <c:pt idx="382">
                  <c:v>30.813219774157048</c:v>
                </c:pt>
                <c:pt idx="383">
                  <c:v>30.797089174765382</c:v>
                </c:pt>
                <c:pt idx="384">
                  <c:v>30.750449237692994</c:v>
                </c:pt>
                <c:pt idx="385">
                  <c:v>30.964795815139645</c:v>
                </c:pt>
                <c:pt idx="386">
                  <c:v>31.15293993247829</c:v>
                </c:pt>
                <c:pt idx="387">
                  <c:v>31.32010843388829</c:v>
                </c:pt>
                <c:pt idx="388">
                  <c:v>31.303470840262705</c:v>
                </c:pt>
                <c:pt idx="389">
                  <c:v>31.357130382339474</c:v>
                </c:pt>
                <c:pt idx="390">
                  <c:v>31.366600819128585</c:v>
                </c:pt>
                <c:pt idx="391">
                  <c:v>31.39091265662848</c:v>
                </c:pt>
                <c:pt idx="392">
                  <c:v>31.343337233130885</c:v>
                </c:pt>
                <c:pt idx="393">
                  <c:v>31.439106211489964</c:v>
                </c:pt>
                <c:pt idx="394">
                  <c:v>31.381892077020073</c:v>
                </c:pt>
                <c:pt idx="395">
                  <c:v>31.403145662941668</c:v>
                </c:pt>
                <c:pt idx="396">
                  <c:v>31.252169181089098</c:v>
                </c:pt>
                <c:pt idx="397">
                  <c:v>31.097624414404194</c:v>
                </c:pt>
                <c:pt idx="398">
                  <c:v>31.041459570774045</c:v>
                </c:pt>
                <c:pt idx="399">
                  <c:v>31.063774764447338</c:v>
                </c:pt>
                <c:pt idx="400">
                  <c:v>31.36496879090981</c:v>
                </c:pt>
                <c:pt idx="401">
                  <c:v>31.572793749657691</c:v>
                </c:pt>
                <c:pt idx="402">
                  <c:v>31.68925706329815</c:v>
                </c:pt>
                <c:pt idx="403">
                  <c:v>31.649037651964132</c:v>
                </c:pt>
                <c:pt idx="404">
                  <c:v>31.633583831700616</c:v>
                </c:pt>
                <c:pt idx="405">
                  <c:v>31.6212207754898</c:v>
                </c:pt>
                <c:pt idx="406">
                  <c:v>31.644732516027126</c:v>
                </c:pt>
                <c:pt idx="407">
                  <c:v>31.630139722951011</c:v>
                </c:pt>
                <c:pt idx="408">
                  <c:v>31.517928015024129</c:v>
                </c:pt>
                <c:pt idx="409">
                  <c:v>31.394535141362979</c:v>
                </c:pt>
                <c:pt idx="410">
                  <c:v>31.160765969951527</c:v>
                </c:pt>
                <c:pt idx="411">
                  <c:v>31.108805505304897</c:v>
                </c:pt>
                <c:pt idx="412">
                  <c:v>30.999822302124606</c:v>
                </c:pt>
                <c:pt idx="413">
                  <c:v>30.895746911232603</c:v>
                </c:pt>
                <c:pt idx="414">
                  <c:v>30.863110884425829</c:v>
                </c:pt>
                <c:pt idx="415">
                  <c:v>30.921095815368766</c:v>
                </c:pt>
                <c:pt idx="416">
                  <c:v>30.984260745447088</c:v>
                </c:pt>
                <c:pt idx="417">
                  <c:v>31.068305109614677</c:v>
                </c:pt>
                <c:pt idx="418">
                  <c:v>31.018004126942429</c:v>
                </c:pt>
                <c:pt idx="419">
                  <c:v>31.337845401327527</c:v>
                </c:pt>
                <c:pt idx="420">
                  <c:v>31.659783209314369</c:v>
                </c:pt>
                <c:pt idx="421">
                  <c:v>31.491186606702183</c:v>
                </c:pt>
                <c:pt idx="422">
                  <c:v>31.716391385135331</c:v>
                </c:pt>
                <c:pt idx="423">
                  <c:v>31.663626042623353</c:v>
                </c:pt>
                <c:pt idx="424">
                  <c:v>31.554369322873804</c:v>
                </c:pt>
                <c:pt idx="425">
                  <c:v>31.365979868474774</c:v>
                </c:pt>
                <c:pt idx="426">
                  <c:v>31.164586848054824</c:v>
                </c:pt>
                <c:pt idx="427">
                  <c:v>30.935699059622156</c:v>
                </c:pt>
                <c:pt idx="428">
                  <c:v>30.938422246945532</c:v>
                </c:pt>
                <c:pt idx="429">
                  <c:v>30.856342483372938</c:v>
                </c:pt>
                <c:pt idx="430">
                  <c:v>30.858113330521725</c:v>
                </c:pt>
                <c:pt idx="431">
                  <c:v>30.77520154041899</c:v>
                </c:pt>
                <c:pt idx="432">
                  <c:v>30.725765918151705</c:v>
                </c:pt>
                <c:pt idx="433">
                  <c:v>30.669323610522973</c:v>
                </c:pt>
                <c:pt idx="434">
                  <c:v>30.488508897009055</c:v>
                </c:pt>
                <c:pt idx="435">
                  <c:v>30.814748758323447</c:v>
                </c:pt>
                <c:pt idx="436">
                  <c:v>30.824838350482132</c:v>
                </c:pt>
                <c:pt idx="437">
                  <c:v>30.731673633660712</c:v>
                </c:pt>
                <c:pt idx="438">
                  <c:v>30.521367090906637</c:v>
                </c:pt>
                <c:pt idx="439">
                  <c:v>30.319035087623721</c:v>
                </c:pt>
                <c:pt idx="440">
                  <c:v>30.191256254077047</c:v>
                </c:pt>
                <c:pt idx="441">
                  <c:v>30.536535177562602</c:v>
                </c:pt>
                <c:pt idx="442">
                  <c:v>30.67907112551126</c:v>
                </c:pt>
                <c:pt idx="443">
                  <c:v>30.692253445953273</c:v>
                </c:pt>
                <c:pt idx="444">
                  <c:v>30.68594267315504</c:v>
                </c:pt>
                <c:pt idx="445">
                  <c:v>30.613326856871559</c:v>
                </c:pt>
                <c:pt idx="446">
                  <c:v>30.538307096748412</c:v>
                </c:pt>
                <c:pt idx="447">
                  <c:v>30.59648483854853</c:v>
                </c:pt>
                <c:pt idx="448">
                  <c:v>30.524833482089988</c:v>
                </c:pt>
                <c:pt idx="449">
                  <c:v>30.501352460552585</c:v>
                </c:pt>
                <c:pt idx="450">
                  <c:v>30.550078513986335</c:v>
                </c:pt>
                <c:pt idx="451">
                  <c:v>30.706664896316479</c:v>
                </c:pt>
                <c:pt idx="452">
                  <c:v>30.74799970741541</c:v>
                </c:pt>
                <c:pt idx="453">
                  <c:v>31.015214805322962</c:v>
                </c:pt>
                <c:pt idx="454">
                  <c:v>31.045241874194296</c:v>
                </c:pt>
                <c:pt idx="455">
                  <c:v>31.086036482816617</c:v>
                </c:pt>
                <c:pt idx="456">
                  <c:v>31.085112384061127</c:v>
                </c:pt>
                <c:pt idx="457">
                  <c:v>30.966474415670696</c:v>
                </c:pt>
                <c:pt idx="458">
                  <c:v>30.972661992788673</c:v>
                </c:pt>
                <c:pt idx="459">
                  <c:v>30.994412792038773</c:v>
                </c:pt>
                <c:pt idx="460">
                  <c:v>30.927670150023438</c:v>
                </c:pt>
                <c:pt idx="461">
                  <c:v>30.907975281168554</c:v>
                </c:pt>
                <c:pt idx="462">
                  <c:v>30.925862685186956</c:v>
                </c:pt>
                <c:pt idx="463">
                  <c:v>30.940172608401681</c:v>
                </c:pt>
                <c:pt idx="464">
                  <c:v>31.018740171848755</c:v>
                </c:pt>
                <c:pt idx="465">
                  <c:v>31.198522311779968</c:v>
                </c:pt>
                <c:pt idx="466">
                  <c:v>31.425458334807242</c:v>
                </c:pt>
                <c:pt idx="467">
                  <c:v>31.457163213042588</c:v>
                </c:pt>
                <c:pt idx="468">
                  <c:v>31.499231075684577</c:v>
                </c:pt>
                <c:pt idx="469">
                  <c:v>31.566252154126428</c:v>
                </c:pt>
                <c:pt idx="470">
                  <c:v>31.669816762691777</c:v>
                </c:pt>
                <c:pt idx="471">
                  <c:v>31.669353915403928</c:v>
                </c:pt>
                <c:pt idx="472">
                  <c:v>31.702350425901908</c:v>
                </c:pt>
                <c:pt idx="473">
                  <c:v>31.678676885918318</c:v>
                </c:pt>
                <c:pt idx="474">
                  <c:v>31.576011538670578</c:v>
                </c:pt>
                <c:pt idx="475">
                  <c:v>31.460291691188576</c:v>
                </c:pt>
                <c:pt idx="476">
                  <c:v>31.367715813202977</c:v>
                </c:pt>
                <c:pt idx="477">
                  <c:v>31.209441897020419</c:v>
                </c:pt>
                <c:pt idx="478">
                  <c:v>31.217396501077516</c:v>
                </c:pt>
                <c:pt idx="479">
                  <c:v>31.240519285989425</c:v>
                </c:pt>
                <c:pt idx="480">
                  <c:v>31.359282722370306</c:v>
                </c:pt>
                <c:pt idx="481">
                  <c:v>31.437616923852953</c:v>
                </c:pt>
                <c:pt idx="482">
                  <c:v>31.45017237853542</c:v>
                </c:pt>
                <c:pt idx="483">
                  <c:v>31.735441499865235</c:v>
                </c:pt>
                <c:pt idx="484">
                  <c:v>31.731351555165492</c:v>
                </c:pt>
                <c:pt idx="485">
                  <c:v>31.610924257665001</c:v>
                </c:pt>
                <c:pt idx="486">
                  <c:v>31.430483906515835</c:v>
                </c:pt>
                <c:pt idx="487">
                  <c:v>31.470690322528544</c:v>
                </c:pt>
                <c:pt idx="488">
                  <c:v>31.419173201041367</c:v>
                </c:pt>
                <c:pt idx="489">
                  <c:v>31.361181574365702</c:v>
                </c:pt>
                <c:pt idx="490">
                  <c:v>31.348330270278325</c:v>
                </c:pt>
                <c:pt idx="491">
                  <c:v>31.47166593355162</c:v>
                </c:pt>
                <c:pt idx="492">
                  <c:v>31.419953689859828</c:v>
                </c:pt>
                <c:pt idx="493">
                  <c:v>31.378583894906392</c:v>
                </c:pt>
                <c:pt idx="494">
                  <c:v>31.379002359452233</c:v>
                </c:pt>
                <c:pt idx="495">
                  <c:v>31.27862767417901</c:v>
                </c:pt>
                <c:pt idx="496">
                  <c:v>31.130909259055311</c:v>
                </c:pt>
                <c:pt idx="497">
                  <c:v>30.978940833375454</c:v>
                </c:pt>
                <c:pt idx="498">
                  <c:v>30.80656948455017</c:v>
                </c:pt>
                <c:pt idx="499">
                  <c:v>31.004935398105399</c:v>
                </c:pt>
                <c:pt idx="500">
                  <c:v>31.029791332016927</c:v>
                </c:pt>
                <c:pt idx="501">
                  <c:v>30.948715901089418</c:v>
                </c:pt>
                <c:pt idx="502">
                  <c:v>30.714461569566442</c:v>
                </c:pt>
                <c:pt idx="503">
                  <c:v>30.61193245548349</c:v>
                </c:pt>
                <c:pt idx="504">
                  <c:v>30.563759390517994</c:v>
                </c:pt>
                <c:pt idx="505">
                  <c:v>30.457463732061633</c:v>
                </c:pt>
                <c:pt idx="506">
                  <c:v>30.423266379010929</c:v>
                </c:pt>
                <c:pt idx="507">
                  <c:v>30.36202992105855</c:v>
                </c:pt>
                <c:pt idx="508">
                  <c:v>30.245112785541746</c:v>
                </c:pt>
                <c:pt idx="509">
                  <c:v>30.53184977358303</c:v>
                </c:pt>
                <c:pt idx="510">
                  <c:v>30.694356359758125</c:v>
                </c:pt>
                <c:pt idx="511">
                  <c:v>30.740446759153652</c:v>
                </c:pt>
                <c:pt idx="512">
                  <c:v>30.625391022570064</c:v>
                </c:pt>
                <c:pt idx="513">
                  <c:v>30.431423347616107</c:v>
                </c:pt>
                <c:pt idx="514">
                  <c:v>30.24216021074789</c:v>
                </c:pt>
                <c:pt idx="515">
                  <c:v>30.056603009765858</c:v>
                </c:pt>
                <c:pt idx="516">
                  <c:v>30.179727944186002</c:v>
                </c:pt>
                <c:pt idx="517">
                  <c:v>30.210676444686175</c:v>
                </c:pt>
                <c:pt idx="518">
                  <c:v>30.082614384462254</c:v>
                </c:pt>
                <c:pt idx="519">
                  <c:v>29.894761734310688</c:v>
                </c:pt>
                <c:pt idx="520">
                  <c:v>29.761589176097971</c:v>
                </c:pt>
                <c:pt idx="521">
                  <c:v>29.706292873533382</c:v>
                </c:pt>
                <c:pt idx="522">
                  <c:v>29.69614482838676</c:v>
                </c:pt>
                <c:pt idx="523">
                  <c:v>30.001726806781857</c:v>
                </c:pt>
                <c:pt idx="524">
                  <c:v>30.11160919547309</c:v>
                </c:pt>
                <c:pt idx="525">
                  <c:v>30.012989837220324</c:v>
                </c:pt>
                <c:pt idx="526">
                  <c:v>29.814493006520827</c:v>
                </c:pt>
                <c:pt idx="527">
                  <c:v>29.638551554491979</c:v>
                </c:pt>
                <c:pt idx="528">
                  <c:v>29.871642478130102</c:v>
                </c:pt>
                <c:pt idx="529">
                  <c:v>29.939913293333852</c:v>
                </c:pt>
                <c:pt idx="530">
                  <c:v>29.892661284113725</c:v>
                </c:pt>
                <c:pt idx="531">
                  <c:v>29.752474434314593</c:v>
                </c:pt>
                <c:pt idx="532">
                  <c:v>29.65742529497674</c:v>
                </c:pt>
                <c:pt idx="533">
                  <c:v>29.632600170729994</c:v>
                </c:pt>
                <c:pt idx="534">
                  <c:v>29.697809309174517</c:v>
                </c:pt>
                <c:pt idx="535">
                  <c:v>29.732991414521642</c:v>
                </c:pt>
                <c:pt idx="536">
                  <c:v>29.744137600449843</c:v>
                </c:pt>
                <c:pt idx="537">
                  <c:v>30.066280815299137</c:v>
                </c:pt>
                <c:pt idx="538">
                  <c:v>30.122057993031731</c:v>
                </c:pt>
                <c:pt idx="539">
                  <c:v>30.013893312554014</c:v>
                </c:pt>
                <c:pt idx="540">
                  <c:v>29.80772297716771</c:v>
                </c:pt>
                <c:pt idx="541">
                  <c:v>29.677041675238534</c:v>
                </c:pt>
                <c:pt idx="542">
                  <c:v>29.606693475914685</c:v>
                </c:pt>
                <c:pt idx="543">
                  <c:v>29.601601698860378</c:v>
                </c:pt>
                <c:pt idx="544">
                  <c:v>30.019120292165336</c:v>
                </c:pt>
                <c:pt idx="545">
                  <c:v>30.303004669489816</c:v>
                </c:pt>
                <c:pt idx="546">
                  <c:v>30.294517723650433</c:v>
                </c:pt>
                <c:pt idx="547">
                  <c:v>30.151861097048975</c:v>
                </c:pt>
                <c:pt idx="548">
                  <c:v>29.986549013363035</c:v>
                </c:pt>
                <c:pt idx="549">
                  <c:v>29.837208176440654</c:v>
                </c:pt>
                <c:pt idx="550">
                  <c:v>29.734826676876381</c:v>
                </c:pt>
                <c:pt idx="551">
                  <c:v>29.635830307251332</c:v>
                </c:pt>
                <c:pt idx="552">
                  <c:v>29.590801077882379</c:v>
                </c:pt>
                <c:pt idx="553">
                  <c:v>29.554777694387216</c:v>
                </c:pt>
                <c:pt idx="554">
                  <c:v>29.873872207875369</c:v>
                </c:pt>
                <c:pt idx="555">
                  <c:v>29.943750907144913</c:v>
                </c:pt>
                <c:pt idx="556">
                  <c:v>29.965762136661123</c:v>
                </c:pt>
                <c:pt idx="557">
                  <c:v>29.813054162545097</c:v>
                </c:pt>
                <c:pt idx="558">
                  <c:v>29.690887783252276</c:v>
                </c:pt>
                <c:pt idx="559">
                  <c:v>29.558918042164279</c:v>
                </c:pt>
                <c:pt idx="560">
                  <c:v>29.504675421601199</c:v>
                </c:pt>
                <c:pt idx="561">
                  <c:v>29.563557356551275</c:v>
                </c:pt>
                <c:pt idx="562">
                  <c:v>29.914423036272474</c:v>
                </c:pt>
                <c:pt idx="563">
                  <c:v>29.925332643550821</c:v>
                </c:pt>
                <c:pt idx="564">
                  <c:v>29.934060329373498</c:v>
                </c:pt>
                <c:pt idx="565">
                  <c:v>29.838938895781283</c:v>
                </c:pt>
                <c:pt idx="566">
                  <c:v>29.74577415464984</c:v>
                </c:pt>
                <c:pt idx="567">
                  <c:v>29.688309956002357</c:v>
                </c:pt>
                <c:pt idx="568">
                  <c:v>29.727460724772619</c:v>
                </c:pt>
                <c:pt idx="569">
                  <c:v>29.707751146886139</c:v>
                </c:pt>
                <c:pt idx="570">
                  <c:v>29.657891549791394</c:v>
                </c:pt>
                <c:pt idx="571">
                  <c:v>30.032652555521484</c:v>
                </c:pt>
                <c:pt idx="572">
                  <c:v>30.147775124385152</c:v>
                </c:pt>
                <c:pt idx="573">
                  <c:v>30.002354638189516</c:v>
                </c:pt>
                <c:pt idx="574">
                  <c:v>29.800508389676761</c:v>
                </c:pt>
                <c:pt idx="575">
                  <c:v>29.639031390866556</c:v>
                </c:pt>
                <c:pt idx="576">
                  <c:v>29.52698081221342</c:v>
                </c:pt>
                <c:pt idx="577">
                  <c:v>29.48864620757498</c:v>
                </c:pt>
                <c:pt idx="578">
                  <c:v>29.830292049563624</c:v>
                </c:pt>
                <c:pt idx="579">
                  <c:v>29.901378679776546</c:v>
                </c:pt>
                <c:pt idx="580">
                  <c:v>29.890386380385262</c:v>
                </c:pt>
                <c:pt idx="581">
                  <c:v>29.864591467740794</c:v>
                </c:pt>
                <c:pt idx="582">
                  <c:v>29.77580771287403</c:v>
                </c:pt>
                <c:pt idx="583">
                  <c:v>29.738883384322975</c:v>
                </c:pt>
                <c:pt idx="584">
                  <c:v>29.675241246139777</c:v>
                </c:pt>
                <c:pt idx="585">
                  <c:v>29.972075850807915</c:v>
                </c:pt>
                <c:pt idx="586">
                  <c:v>30.074906185174104</c:v>
                </c:pt>
                <c:pt idx="587">
                  <c:v>30.004625144248259</c:v>
                </c:pt>
                <c:pt idx="588">
                  <c:v>29.965406760380617</c:v>
                </c:pt>
                <c:pt idx="589">
                  <c:v>29.83177775649655</c:v>
                </c:pt>
                <c:pt idx="590">
                  <c:v>29.82712885017925</c:v>
                </c:pt>
                <c:pt idx="591">
                  <c:v>29.738233839594681</c:v>
                </c:pt>
                <c:pt idx="592">
                  <c:v>29.718266483068042</c:v>
                </c:pt>
                <c:pt idx="593">
                  <c:v>30.006496040350527</c:v>
                </c:pt>
                <c:pt idx="594">
                  <c:v>30.051721665919036</c:v>
                </c:pt>
                <c:pt idx="595">
                  <c:v>30.02007611888876</c:v>
                </c:pt>
                <c:pt idx="596">
                  <c:v>29.892591654562292</c:v>
                </c:pt>
                <c:pt idx="597">
                  <c:v>29.790604083101115</c:v>
                </c:pt>
                <c:pt idx="598">
                  <c:v>29.657735329881394</c:v>
                </c:pt>
                <c:pt idx="599">
                  <c:v>29.5779836294729</c:v>
                </c:pt>
                <c:pt idx="600">
                  <c:v>29.869944605979839</c:v>
                </c:pt>
                <c:pt idx="601">
                  <c:v>29.747751050351656</c:v>
                </c:pt>
                <c:pt idx="602">
                  <c:v>29.615784939180575</c:v>
                </c:pt>
                <c:pt idx="603">
                  <c:v>29.510212050243712</c:v>
                </c:pt>
                <c:pt idx="604">
                  <c:v>29.391484286377608</c:v>
                </c:pt>
                <c:pt idx="605">
                  <c:v>29.382066680166524</c:v>
                </c:pt>
                <c:pt idx="606">
                  <c:v>29.408657013595732</c:v>
                </c:pt>
                <c:pt idx="607">
                  <c:v>29.751269406334604</c:v>
                </c:pt>
                <c:pt idx="608">
                  <c:v>30.025359320525698</c:v>
                </c:pt>
                <c:pt idx="609">
                  <c:v>30.07614129580864</c:v>
                </c:pt>
                <c:pt idx="610">
                  <c:v>29.997983510787378</c:v>
                </c:pt>
                <c:pt idx="611">
                  <c:v>29.815970907529152</c:v>
                </c:pt>
                <c:pt idx="612">
                  <c:v>29.721655977087757</c:v>
                </c:pt>
                <c:pt idx="613">
                  <c:v>29.680328451132716</c:v>
                </c:pt>
                <c:pt idx="614">
                  <c:v>29.647266430368685</c:v>
                </c:pt>
                <c:pt idx="615">
                  <c:v>29.934571010464389</c:v>
                </c:pt>
                <c:pt idx="616">
                  <c:v>29.995871336119759</c:v>
                </c:pt>
                <c:pt idx="617">
                  <c:v>29.892012459764089</c:v>
                </c:pt>
                <c:pt idx="618">
                  <c:v>29.723478197008014</c:v>
                </c:pt>
                <c:pt idx="619">
                  <c:v>29.588650786803154</c:v>
                </c:pt>
                <c:pt idx="620">
                  <c:v>29.480788858639265</c:v>
                </c:pt>
                <c:pt idx="621">
                  <c:v>29.496992552400592</c:v>
                </c:pt>
                <c:pt idx="622">
                  <c:v>29.407462271117215</c:v>
                </c:pt>
                <c:pt idx="623">
                  <c:v>29.370060382810294</c:v>
                </c:pt>
                <c:pt idx="624">
                  <c:v>29.6792094884843</c:v>
                </c:pt>
                <c:pt idx="625">
                  <c:v>29.774650345501858</c:v>
                </c:pt>
                <c:pt idx="626">
                  <c:v>29.715035667269767</c:v>
                </c:pt>
                <c:pt idx="627">
                  <c:v>29.564763772405986</c:v>
                </c:pt>
                <c:pt idx="628">
                  <c:v>29.461679247121531</c:v>
                </c:pt>
                <c:pt idx="629">
                  <c:v>29.413433963613745</c:v>
                </c:pt>
                <c:pt idx="630">
                  <c:v>29.391927140490797</c:v>
                </c:pt>
                <c:pt idx="631">
                  <c:v>29.789714865032614</c:v>
                </c:pt>
                <c:pt idx="632">
                  <c:v>29.923026480877635</c:v>
                </c:pt>
                <c:pt idx="633">
                  <c:v>29.843052170538122</c:v>
                </c:pt>
                <c:pt idx="634">
                  <c:v>29.727874607172083</c:v>
                </c:pt>
                <c:pt idx="635">
                  <c:v>29.618637590565619</c:v>
                </c:pt>
                <c:pt idx="636">
                  <c:v>29.565423426283242</c:v>
                </c:pt>
                <c:pt idx="637">
                  <c:v>29.522852094857342</c:v>
                </c:pt>
                <c:pt idx="638">
                  <c:v>29.454619580713825</c:v>
                </c:pt>
                <c:pt idx="639">
                  <c:v>29.348661487400491</c:v>
                </c:pt>
                <c:pt idx="640">
                  <c:v>29.654446853561421</c:v>
                </c:pt>
                <c:pt idx="641">
                  <c:v>29.74714814685359</c:v>
                </c:pt>
                <c:pt idx="642">
                  <c:v>29.736409546043411</c:v>
                </c:pt>
                <c:pt idx="643">
                  <c:v>29.659640990665476</c:v>
                </c:pt>
                <c:pt idx="644">
                  <c:v>29.598226146363128</c:v>
                </c:pt>
                <c:pt idx="645">
                  <c:v>29.480685326782918</c:v>
                </c:pt>
                <c:pt idx="646">
                  <c:v>29.45506161525708</c:v>
                </c:pt>
                <c:pt idx="647">
                  <c:v>29.417482162947252</c:v>
                </c:pt>
                <c:pt idx="648">
                  <c:v>29.336090140050217</c:v>
                </c:pt>
                <c:pt idx="649">
                  <c:v>29.636699216446811</c:v>
                </c:pt>
                <c:pt idx="650">
                  <c:v>29.809782439029995</c:v>
                </c:pt>
                <c:pt idx="651">
                  <c:v>29.829749042518966</c:v>
                </c:pt>
                <c:pt idx="652">
                  <c:v>29.726523221888591</c:v>
                </c:pt>
                <c:pt idx="653">
                  <c:v>29.609755915005447</c:v>
                </c:pt>
                <c:pt idx="654">
                  <c:v>29.46495309985421</c:v>
                </c:pt>
                <c:pt idx="655">
                  <c:v>29.366255075270313</c:v>
                </c:pt>
                <c:pt idx="656">
                  <c:v>29.304426302517662</c:v>
                </c:pt>
                <c:pt idx="657">
                  <c:v>29.289178951792049</c:v>
                </c:pt>
                <c:pt idx="658">
                  <c:v>29.276981071211559</c:v>
                </c:pt>
                <c:pt idx="659">
                  <c:v>29.623030082042664</c:v>
                </c:pt>
                <c:pt idx="660">
                  <c:v>29.697318304890658</c:v>
                </c:pt>
                <c:pt idx="661">
                  <c:v>29.671750186829435</c:v>
                </c:pt>
                <c:pt idx="662">
                  <c:v>29.514548517313401</c:v>
                </c:pt>
                <c:pt idx="663">
                  <c:v>29.457276723628638</c:v>
                </c:pt>
                <c:pt idx="664">
                  <c:v>29.411459288680827</c:v>
                </c:pt>
                <c:pt idx="665">
                  <c:v>29.289156961643005</c:v>
                </c:pt>
                <c:pt idx="666">
                  <c:v>29.25986290680898</c:v>
                </c:pt>
                <c:pt idx="667">
                  <c:v>29.167879856145525</c:v>
                </c:pt>
                <c:pt idx="668">
                  <c:v>29.511214803558012</c:v>
                </c:pt>
                <c:pt idx="669">
                  <c:v>29.617036004065366</c:v>
                </c:pt>
                <c:pt idx="670">
                  <c:v>29.616737946678938</c:v>
                </c:pt>
                <c:pt idx="671">
                  <c:v>29.49695841876369</c:v>
                </c:pt>
                <c:pt idx="672">
                  <c:v>29.435361776610453</c:v>
                </c:pt>
                <c:pt idx="673">
                  <c:v>29.351857482708901</c:v>
                </c:pt>
                <c:pt idx="674">
                  <c:v>29.336372745011563</c:v>
                </c:pt>
                <c:pt idx="675">
                  <c:v>29.323984954853692</c:v>
                </c:pt>
                <c:pt idx="676">
                  <c:v>29.33115196299719</c:v>
                </c:pt>
                <c:pt idx="677">
                  <c:v>29.336885569511988</c:v>
                </c:pt>
                <c:pt idx="678">
                  <c:v>29.290197274320416</c:v>
                </c:pt>
                <c:pt idx="679">
                  <c:v>29.609068738097925</c:v>
                </c:pt>
                <c:pt idx="680">
                  <c:v>29.746121263131666</c:v>
                </c:pt>
                <c:pt idx="681">
                  <c:v>29.651783769349773</c:v>
                </c:pt>
                <c:pt idx="682">
                  <c:v>29.559222057079317</c:v>
                </c:pt>
                <c:pt idx="683">
                  <c:v>29.433810386544572</c:v>
                </c:pt>
                <c:pt idx="684">
                  <c:v>29.4019350680801</c:v>
                </c:pt>
                <c:pt idx="685">
                  <c:v>29.325116115884619</c:v>
                </c:pt>
                <c:pt idx="686">
                  <c:v>29.28078171141852</c:v>
                </c:pt>
                <c:pt idx="687">
                  <c:v>29.228193430555354</c:v>
                </c:pt>
                <c:pt idx="688">
                  <c:v>29.568499331325203</c:v>
                </c:pt>
                <c:pt idx="689">
                  <c:v>29.756539342266507</c:v>
                </c:pt>
                <c:pt idx="690">
                  <c:v>29.720478098518903</c:v>
                </c:pt>
                <c:pt idx="691">
                  <c:v>29.640467012294476</c:v>
                </c:pt>
                <c:pt idx="692">
                  <c:v>29.508039448893552</c:v>
                </c:pt>
                <c:pt idx="693">
                  <c:v>29.436335779813007</c:v>
                </c:pt>
                <c:pt idx="694">
                  <c:v>29.310437781695967</c:v>
                </c:pt>
                <c:pt idx="695">
                  <c:v>29.278254446054941</c:v>
                </c:pt>
                <c:pt idx="696">
                  <c:v>29.235395859715286</c:v>
                </c:pt>
                <c:pt idx="697">
                  <c:v>29.523780463287785</c:v>
                </c:pt>
                <c:pt idx="698">
                  <c:v>29.653147410560024</c:v>
                </c:pt>
                <c:pt idx="699">
                  <c:v>29.603670914201942</c:v>
                </c:pt>
                <c:pt idx="700">
                  <c:v>29.495729034232887</c:v>
                </c:pt>
                <c:pt idx="701">
                  <c:v>29.392249066444283</c:v>
                </c:pt>
                <c:pt idx="702">
                  <c:v>29.309465092213397</c:v>
                </c:pt>
                <c:pt idx="703">
                  <c:v>29.277476294468883</c:v>
                </c:pt>
                <c:pt idx="704">
                  <c:v>29.303134021329029</c:v>
                </c:pt>
                <c:pt idx="705">
                  <c:v>29.238173056121195</c:v>
                </c:pt>
                <c:pt idx="706">
                  <c:v>29.220442665595122</c:v>
                </c:pt>
                <c:pt idx="707">
                  <c:v>29.206258353174263</c:v>
                </c:pt>
                <c:pt idx="708">
                  <c:v>29.492632991101985</c:v>
                </c:pt>
                <c:pt idx="709">
                  <c:v>29.637289586847182</c:v>
                </c:pt>
                <c:pt idx="710">
                  <c:v>29.651215466931475</c:v>
                </c:pt>
                <c:pt idx="711">
                  <c:v>29.611263402117675</c:v>
                </c:pt>
                <c:pt idx="712">
                  <c:v>29.476726250803033</c:v>
                </c:pt>
                <c:pt idx="713">
                  <c:v>29.369096529751317</c:v>
                </c:pt>
                <c:pt idx="714">
                  <c:v>29.334345753328602</c:v>
                </c:pt>
                <c:pt idx="715">
                  <c:v>29.238045330325338</c:v>
                </c:pt>
                <c:pt idx="716">
                  <c:v>29.178151793369164</c:v>
                </c:pt>
                <c:pt idx="717">
                  <c:v>29.130236963804222</c:v>
                </c:pt>
                <c:pt idx="718">
                  <c:v>29.347372765008974</c:v>
                </c:pt>
                <c:pt idx="719">
                  <c:v>29.351129526630714</c:v>
                </c:pt>
                <c:pt idx="720">
                  <c:v>29.285751365274329</c:v>
                </c:pt>
                <c:pt idx="721">
                  <c:v>29.284758250015646</c:v>
                </c:pt>
                <c:pt idx="722">
                  <c:v>29.24977200117825</c:v>
                </c:pt>
                <c:pt idx="723">
                  <c:v>29.221783002108335</c:v>
                </c:pt>
                <c:pt idx="724">
                  <c:v>29.216494931214218</c:v>
                </c:pt>
                <c:pt idx="725">
                  <c:v>29.195161346137109</c:v>
                </c:pt>
                <c:pt idx="726">
                  <c:v>29.075169590154278</c:v>
                </c:pt>
                <c:pt idx="727">
                  <c:v>29.430391273892024</c:v>
                </c:pt>
                <c:pt idx="728">
                  <c:v>29.528730954441333</c:v>
                </c:pt>
                <c:pt idx="729">
                  <c:v>29.471166589505177</c:v>
                </c:pt>
                <c:pt idx="730">
                  <c:v>29.40802070882226</c:v>
                </c:pt>
                <c:pt idx="731">
                  <c:v>29.306133652123059</c:v>
                </c:pt>
                <c:pt idx="732">
                  <c:v>29.224624006763698</c:v>
                </c:pt>
                <c:pt idx="733">
                  <c:v>29.210786642629074</c:v>
                </c:pt>
                <c:pt idx="734">
                  <c:v>29.182607850795705</c:v>
                </c:pt>
                <c:pt idx="735">
                  <c:v>29.125803365701817</c:v>
                </c:pt>
                <c:pt idx="736">
                  <c:v>29.114621229253899</c:v>
                </c:pt>
                <c:pt idx="737">
                  <c:v>29.445128569381112</c:v>
                </c:pt>
                <c:pt idx="738">
                  <c:v>29.523541471081376</c:v>
                </c:pt>
                <c:pt idx="739">
                  <c:v>29.398550261930353</c:v>
                </c:pt>
                <c:pt idx="740">
                  <c:v>29.332818746236729</c:v>
                </c:pt>
                <c:pt idx="741">
                  <c:v>29.245972082054635</c:v>
                </c:pt>
                <c:pt idx="742">
                  <c:v>29.210756202336157</c:v>
                </c:pt>
                <c:pt idx="743">
                  <c:v>29.182583498561371</c:v>
                </c:pt>
                <c:pt idx="744">
                  <c:v>29.160045335541543</c:v>
                </c:pt>
                <c:pt idx="745">
                  <c:v>29.107753353498488</c:v>
                </c:pt>
                <c:pt idx="746">
                  <c:v>29.014418029615257</c:v>
                </c:pt>
                <c:pt idx="747">
                  <c:v>29.059716249644318</c:v>
                </c:pt>
                <c:pt idx="748">
                  <c:v>29.078860436933571</c:v>
                </c:pt>
                <c:pt idx="749">
                  <c:v>29.425428717667565</c:v>
                </c:pt>
                <c:pt idx="750">
                  <c:v>29.533754357485392</c:v>
                </c:pt>
                <c:pt idx="751">
                  <c:v>29.450061783779631</c:v>
                </c:pt>
                <c:pt idx="752">
                  <c:v>29.297388325202508</c:v>
                </c:pt>
                <c:pt idx="753">
                  <c:v>29.243854240727721</c:v>
                </c:pt>
                <c:pt idx="754">
                  <c:v>29.218141690373496</c:v>
                </c:pt>
                <c:pt idx="755">
                  <c:v>29.180456932864512</c:v>
                </c:pt>
                <c:pt idx="756">
                  <c:v>29.150309126857326</c:v>
                </c:pt>
                <c:pt idx="757">
                  <c:v>29.109061612427418</c:v>
                </c:pt>
                <c:pt idx="758">
                  <c:v>29.110307587733253</c:v>
                </c:pt>
                <c:pt idx="759">
                  <c:v>29.059916530200788</c:v>
                </c:pt>
                <c:pt idx="760">
                  <c:v>29.376600392626845</c:v>
                </c:pt>
                <c:pt idx="761">
                  <c:v>29.477720934051497</c:v>
                </c:pt>
                <c:pt idx="762">
                  <c:v>29.422335238674425</c:v>
                </c:pt>
                <c:pt idx="763">
                  <c:v>29.378026682372766</c:v>
                </c:pt>
                <c:pt idx="764">
                  <c:v>29.274091805912398</c:v>
                </c:pt>
                <c:pt idx="765">
                  <c:v>29.139424573738118</c:v>
                </c:pt>
                <c:pt idx="766">
                  <c:v>29.083210119004683</c:v>
                </c:pt>
                <c:pt idx="767">
                  <c:v>29.106726586636974</c:v>
                </c:pt>
                <c:pt idx="768">
                  <c:v>29.091324849875296</c:v>
                </c:pt>
                <c:pt idx="769">
                  <c:v>29.044730339914423</c:v>
                </c:pt>
                <c:pt idx="770">
                  <c:v>28.921515739750546</c:v>
                </c:pt>
                <c:pt idx="771">
                  <c:v>29.291590505576323</c:v>
                </c:pt>
                <c:pt idx="772">
                  <c:v>29.418664519977963</c:v>
                </c:pt>
                <c:pt idx="773">
                  <c:v>29.40118731804241</c:v>
                </c:pt>
                <c:pt idx="774">
                  <c:v>29.318810340102306</c:v>
                </c:pt>
                <c:pt idx="775">
                  <c:v>29.252908757750223</c:v>
                </c:pt>
                <c:pt idx="776">
                  <c:v>29.200187491868558</c:v>
                </c:pt>
                <c:pt idx="777">
                  <c:v>29.192237100818033</c:v>
                </c:pt>
                <c:pt idx="778">
                  <c:v>29.151650166322806</c:v>
                </c:pt>
                <c:pt idx="779">
                  <c:v>29.153407240381433</c:v>
                </c:pt>
                <c:pt idx="780">
                  <c:v>29.08630139894202</c:v>
                </c:pt>
                <c:pt idx="781">
                  <c:v>29.406583798943831</c:v>
                </c:pt>
                <c:pt idx="782">
                  <c:v>29.493682647138492</c:v>
                </c:pt>
                <c:pt idx="783">
                  <c:v>29.444124761419456</c:v>
                </c:pt>
                <c:pt idx="784">
                  <c:v>29.301711057328134</c:v>
                </c:pt>
                <c:pt idx="785">
                  <c:v>29.239229331530886</c:v>
                </c:pt>
                <c:pt idx="786">
                  <c:v>29.137794713417279</c:v>
                </c:pt>
                <c:pt idx="787">
                  <c:v>29.108096256402202</c:v>
                </c:pt>
                <c:pt idx="788">
                  <c:v>29.067202347906345</c:v>
                </c:pt>
                <c:pt idx="789">
                  <c:v>29.017337484961949</c:v>
                </c:pt>
                <c:pt idx="790">
                  <c:v>29.02885105220011</c:v>
                </c:pt>
                <c:pt idx="791">
                  <c:v>29.020941327428467</c:v>
                </c:pt>
                <c:pt idx="792">
                  <c:v>29.048840169265958</c:v>
                </c:pt>
                <c:pt idx="793">
                  <c:v>29.036932621081146</c:v>
                </c:pt>
                <c:pt idx="794">
                  <c:v>28.993121703501789</c:v>
                </c:pt>
                <c:pt idx="795">
                  <c:v>29.340865556074689</c:v>
                </c:pt>
                <c:pt idx="796">
                  <c:v>29.466985625283613</c:v>
                </c:pt>
                <c:pt idx="797">
                  <c:v>29.431736473664397</c:v>
                </c:pt>
                <c:pt idx="798">
                  <c:v>29.335118383409323</c:v>
                </c:pt>
                <c:pt idx="799">
                  <c:v>29.257823911205264</c:v>
                </c:pt>
                <c:pt idx="800">
                  <c:v>29.247324173803396</c:v>
                </c:pt>
                <c:pt idx="801">
                  <c:v>29.153291816249503</c:v>
                </c:pt>
                <c:pt idx="802">
                  <c:v>29.078065930206389</c:v>
                </c:pt>
                <c:pt idx="803">
                  <c:v>29.017885221371898</c:v>
                </c:pt>
                <c:pt idx="804">
                  <c:v>29.004037381575326</c:v>
                </c:pt>
                <c:pt idx="805">
                  <c:v>28.992959109738067</c:v>
                </c:pt>
                <c:pt idx="806">
                  <c:v>29.03543233262964</c:v>
                </c:pt>
                <c:pt idx="807">
                  <c:v>29.17169213209112</c:v>
                </c:pt>
                <c:pt idx="808">
                  <c:v>29.127082910150701</c:v>
                </c:pt>
                <c:pt idx="809">
                  <c:v>29.125633954422206</c:v>
                </c:pt>
                <c:pt idx="810">
                  <c:v>29.14157220837695</c:v>
                </c:pt>
                <c:pt idx="811">
                  <c:v>29.102986971179366</c:v>
                </c:pt>
                <c:pt idx="812">
                  <c:v>29.037822054150279</c:v>
                </c:pt>
                <c:pt idx="813">
                  <c:v>29.088405616757733</c:v>
                </c:pt>
                <c:pt idx="814">
                  <c:v>29.026156970612973</c:v>
                </c:pt>
                <c:pt idx="815">
                  <c:v>28.993513719992293</c:v>
                </c:pt>
                <c:pt idx="816">
                  <c:v>28.967399119495749</c:v>
                </c:pt>
                <c:pt idx="817">
                  <c:v>28.963648500074406</c:v>
                </c:pt>
                <c:pt idx="818">
                  <c:v>28.952468489123572</c:v>
                </c:pt>
                <c:pt idx="819">
                  <c:v>29.317118576513327</c:v>
                </c:pt>
                <c:pt idx="820">
                  <c:v>29.507632363796887</c:v>
                </c:pt>
                <c:pt idx="821">
                  <c:v>29.490232375962105</c:v>
                </c:pt>
                <c:pt idx="822">
                  <c:v>29.35658856583078</c:v>
                </c:pt>
                <c:pt idx="823">
                  <c:v>29.28395297728003</c:v>
                </c:pt>
                <c:pt idx="824">
                  <c:v>29.260065727808055</c:v>
                </c:pt>
                <c:pt idx="825">
                  <c:v>29.206734706861848</c:v>
                </c:pt>
                <c:pt idx="826">
                  <c:v>29.146937454553527</c:v>
                </c:pt>
                <c:pt idx="827">
                  <c:v>29.081952628703917</c:v>
                </c:pt>
                <c:pt idx="828">
                  <c:v>29.081362103605954</c:v>
                </c:pt>
                <c:pt idx="829">
                  <c:v>29.097993028868792</c:v>
                </c:pt>
                <c:pt idx="830">
                  <c:v>29.025635446683474</c:v>
                </c:pt>
                <c:pt idx="831">
                  <c:v>29.002058046410827</c:v>
                </c:pt>
                <c:pt idx="832">
                  <c:v>29.272486833880251</c:v>
                </c:pt>
                <c:pt idx="833">
                  <c:v>29.336192582565097</c:v>
                </c:pt>
                <c:pt idx="834">
                  <c:v>29.301857412036107</c:v>
                </c:pt>
                <c:pt idx="835">
                  <c:v>29.24016805424429</c:v>
                </c:pt>
                <c:pt idx="836">
                  <c:v>29.173684132459481</c:v>
                </c:pt>
                <c:pt idx="837">
                  <c:v>29.13762943058299</c:v>
                </c:pt>
                <c:pt idx="838">
                  <c:v>29.09165323353044</c:v>
                </c:pt>
                <c:pt idx="839">
                  <c:v>29.072004711439757</c:v>
                </c:pt>
                <c:pt idx="840">
                  <c:v>29.022006434212901</c:v>
                </c:pt>
                <c:pt idx="841">
                  <c:v>29.016287271985725</c:v>
                </c:pt>
                <c:pt idx="842">
                  <c:v>28.977432482649675</c:v>
                </c:pt>
                <c:pt idx="843">
                  <c:v>29.278433951340006</c:v>
                </c:pt>
                <c:pt idx="844">
                  <c:v>29.519235126292269</c:v>
                </c:pt>
                <c:pt idx="845">
                  <c:v>29.644269452502211</c:v>
                </c:pt>
                <c:pt idx="846">
                  <c:v>29.574284181515566</c:v>
                </c:pt>
                <c:pt idx="847">
                  <c:v>29.449887667710335</c:v>
                </c:pt>
                <c:pt idx="848">
                  <c:v>29.384603633281525</c:v>
                </c:pt>
                <c:pt idx="849">
                  <c:v>29.315267088839398</c:v>
                </c:pt>
                <c:pt idx="850">
                  <c:v>29.259797853285697</c:v>
                </c:pt>
                <c:pt idx="851">
                  <c:v>29.181160173717053</c:v>
                </c:pt>
                <c:pt idx="852">
                  <c:v>29.169621638086898</c:v>
                </c:pt>
                <c:pt idx="853">
                  <c:v>29.177485612450418</c:v>
                </c:pt>
                <c:pt idx="854">
                  <c:v>29.166681989073592</c:v>
                </c:pt>
                <c:pt idx="855">
                  <c:v>29.158039090372132</c:v>
                </c:pt>
                <c:pt idx="856">
                  <c:v>29.11689159479559</c:v>
                </c:pt>
                <c:pt idx="857">
                  <c:v>29.11820677494973</c:v>
                </c:pt>
                <c:pt idx="858">
                  <c:v>29.306509748342449</c:v>
                </c:pt>
                <c:pt idx="859">
                  <c:v>29.355230744409202</c:v>
                </c:pt>
                <c:pt idx="860">
                  <c:v>29.274644918025245</c:v>
                </c:pt>
                <c:pt idx="861">
                  <c:v>29.210176256918079</c:v>
                </c:pt>
                <c:pt idx="862">
                  <c:v>29.158601328032347</c:v>
                </c:pt>
                <c:pt idx="863">
                  <c:v>29.065882259661798</c:v>
                </c:pt>
                <c:pt idx="864">
                  <c:v>29.06028998994362</c:v>
                </c:pt>
                <c:pt idx="865">
                  <c:v>29.004400850974953</c:v>
                </c:pt>
                <c:pt idx="866">
                  <c:v>28.959689539800021</c:v>
                </c:pt>
                <c:pt idx="867">
                  <c:v>28.923920490860077</c:v>
                </c:pt>
                <c:pt idx="868">
                  <c:v>28.963829891801318</c:v>
                </c:pt>
                <c:pt idx="869">
                  <c:v>29.012852215421955</c:v>
                </c:pt>
                <c:pt idx="870">
                  <c:v>28.93210064892628</c:v>
                </c:pt>
                <c:pt idx="871">
                  <c:v>28.987468821121922</c:v>
                </c:pt>
                <c:pt idx="872">
                  <c:v>29.040597629393279</c:v>
                </c:pt>
                <c:pt idx="873">
                  <c:v>29.219272662347457</c:v>
                </c:pt>
                <c:pt idx="874">
                  <c:v>29.208954392762642</c:v>
                </c:pt>
                <c:pt idx="875">
                  <c:v>29.115050190735641</c:v>
                </c:pt>
                <c:pt idx="876">
                  <c:v>29.057085914390981</c:v>
                </c:pt>
                <c:pt idx="877">
                  <c:v>28.976381680704151</c:v>
                </c:pt>
                <c:pt idx="878">
                  <c:v>28.946151106365789</c:v>
                </c:pt>
                <c:pt idx="879">
                  <c:v>29.007543457588373</c:v>
                </c:pt>
                <c:pt idx="880">
                  <c:v>28.97108052787317</c:v>
                </c:pt>
                <c:pt idx="881">
                  <c:v>29.027486994794277</c:v>
                </c:pt>
                <c:pt idx="882">
                  <c:v>29.038425051624717</c:v>
                </c:pt>
                <c:pt idx="883">
                  <c:v>29.012930275417151</c:v>
                </c:pt>
                <c:pt idx="884">
                  <c:v>28.975389982136193</c:v>
                </c:pt>
                <c:pt idx="885">
                  <c:v>29.28550877397322</c:v>
                </c:pt>
                <c:pt idx="886">
                  <c:v>29.415201578011413</c:v>
                </c:pt>
                <c:pt idx="887">
                  <c:v>29.416913076166686</c:v>
                </c:pt>
                <c:pt idx="888">
                  <c:v>29.315720695050725</c:v>
                </c:pt>
                <c:pt idx="889">
                  <c:v>29.251896678515539</c:v>
                </c:pt>
                <c:pt idx="890">
                  <c:v>29.166563104614902</c:v>
                </c:pt>
                <c:pt idx="891">
                  <c:v>29.081137160217448</c:v>
                </c:pt>
                <c:pt idx="892">
                  <c:v>29.064229850648918</c:v>
                </c:pt>
                <c:pt idx="893">
                  <c:v>29.067819336308428</c:v>
                </c:pt>
                <c:pt idx="894">
                  <c:v>29.070690924836036</c:v>
                </c:pt>
                <c:pt idx="895">
                  <c:v>29.055872862343787</c:v>
                </c:pt>
                <c:pt idx="896">
                  <c:v>29.044018412349988</c:v>
                </c:pt>
                <c:pt idx="897">
                  <c:v>29.034534852354948</c:v>
                </c:pt>
                <c:pt idx="898">
                  <c:v>29.061164144768632</c:v>
                </c:pt>
                <c:pt idx="899">
                  <c:v>29.413295044108821</c:v>
                </c:pt>
                <c:pt idx="900">
                  <c:v>29.509184250016862</c:v>
                </c:pt>
                <c:pt idx="901">
                  <c:v>29.466753635248352</c:v>
                </c:pt>
                <c:pt idx="902">
                  <c:v>29.312958976510689</c:v>
                </c:pt>
                <c:pt idx="903">
                  <c:v>29.224238991627161</c:v>
                </c:pt>
                <c:pt idx="904">
                  <c:v>29.204627216657876</c:v>
                </c:pt>
                <c:pt idx="905">
                  <c:v>29.120423025371903</c:v>
                </c:pt>
                <c:pt idx="906">
                  <c:v>29.08734619277195</c:v>
                </c:pt>
                <c:pt idx="907">
                  <c:v>28.992253184300949</c:v>
                </c:pt>
                <c:pt idx="908">
                  <c:v>29.001931714606748</c:v>
                </c:pt>
                <c:pt idx="909">
                  <c:v>28.975417182104007</c:v>
                </c:pt>
                <c:pt idx="910">
                  <c:v>28.937054997728808</c:v>
                </c:pt>
                <c:pt idx="911">
                  <c:v>28.923515808601657</c:v>
                </c:pt>
                <c:pt idx="912">
                  <c:v>29.235804341566265</c:v>
                </c:pt>
                <c:pt idx="913">
                  <c:v>29.333222817619493</c:v>
                </c:pt>
                <c:pt idx="914">
                  <c:v>29.274707421261581</c:v>
                </c:pt>
                <c:pt idx="915">
                  <c:v>29.176487189054868</c:v>
                </c:pt>
                <c:pt idx="916">
                  <c:v>29.115061561662504</c:v>
                </c:pt>
                <c:pt idx="917">
                  <c:v>29.048770501375607</c:v>
                </c:pt>
                <c:pt idx="918">
                  <c:v>28.909764896812174</c:v>
                </c:pt>
                <c:pt idx="919">
                  <c:v>28.867367985761746</c:v>
                </c:pt>
                <c:pt idx="920">
                  <c:v>28.867766199028008</c:v>
                </c:pt>
                <c:pt idx="921">
                  <c:v>28.764961454934095</c:v>
                </c:pt>
                <c:pt idx="922">
                  <c:v>28.717150872081369</c:v>
                </c:pt>
                <c:pt idx="923">
                  <c:v>28.644469193376786</c:v>
                </c:pt>
                <c:pt idx="924">
                  <c:v>28.6035478278481</c:v>
                </c:pt>
                <c:pt idx="925">
                  <c:v>28.639559514324084</c:v>
                </c:pt>
                <c:pt idx="926">
                  <c:v>29.050954324849144</c:v>
                </c:pt>
                <c:pt idx="927">
                  <c:v>29.244941265547517</c:v>
                </c:pt>
                <c:pt idx="928">
                  <c:v>29.229938974871068</c:v>
                </c:pt>
                <c:pt idx="929">
                  <c:v>29.18372576388353</c:v>
                </c:pt>
                <c:pt idx="930">
                  <c:v>29.112485613040885</c:v>
                </c:pt>
                <c:pt idx="931">
                  <c:v>29.003979480558485</c:v>
                </c:pt>
                <c:pt idx="932">
                  <c:v>29.002958168433466</c:v>
                </c:pt>
                <c:pt idx="933">
                  <c:v>28.967871536680832</c:v>
                </c:pt>
                <c:pt idx="934">
                  <c:v>28.92264554158934</c:v>
                </c:pt>
                <c:pt idx="935">
                  <c:v>28.886464745516147</c:v>
                </c:pt>
                <c:pt idx="936">
                  <c:v>28.857520108657592</c:v>
                </c:pt>
                <c:pt idx="937">
                  <c:v>28.902903621169582</c:v>
                </c:pt>
                <c:pt idx="938">
                  <c:v>28.87067120918034</c:v>
                </c:pt>
                <c:pt idx="939">
                  <c:v>28.879184050195011</c:v>
                </c:pt>
                <c:pt idx="940">
                  <c:v>28.834524224855834</c:v>
                </c:pt>
                <c:pt idx="941">
                  <c:v>28.850266462735405</c:v>
                </c:pt>
                <c:pt idx="942">
                  <c:v>29.168952228570213</c:v>
                </c:pt>
                <c:pt idx="943">
                  <c:v>29.305415804415155</c:v>
                </c:pt>
                <c:pt idx="944">
                  <c:v>29.226979726382861</c:v>
                </c:pt>
                <c:pt idx="945">
                  <c:v>29.078374080363574</c:v>
                </c:pt>
                <c:pt idx="946">
                  <c:v>29.028204266224918</c:v>
                </c:pt>
                <c:pt idx="947">
                  <c:v>29.005210495830674</c:v>
                </c:pt>
                <c:pt idx="948">
                  <c:v>28.952516708909215</c:v>
                </c:pt>
                <c:pt idx="949">
                  <c:v>28.893190351827194</c:v>
                </c:pt>
                <c:pt idx="950">
                  <c:v>28.880057283395814</c:v>
                </c:pt>
                <c:pt idx="951">
                  <c:v>28.800836125973937</c:v>
                </c:pt>
                <c:pt idx="952">
                  <c:v>28.703013611895354</c:v>
                </c:pt>
                <c:pt idx="953">
                  <c:v>28.745057972367022</c:v>
                </c:pt>
                <c:pt idx="954">
                  <c:v>28.727223362593442</c:v>
                </c:pt>
                <c:pt idx="955">
                  <c:v>29.18005424884554</c:v>
                </c:pt>
                <c:pt idx="956">
                  <c:v>29.288966022941047</c:v>
                </c:pt>
                <c:pt idx="957">
                  <c:v>29.290933740487386</c:v>
                </c:pt>
                <c:pt idx="958">
                  <c:v>29.241237738374171</c:v>
                </c:pt>
                <c:pt idx="959">
                  <c:v>29.184361847282254</c:v>
                </c:pt>
                <c:pt idx="960">
                  <c:v>29.173084778709956</c:v>
                </c:pt>
                <c:pt idx="961">
                  <c:v>29.181153173011612</c:v>
                </c:pt>
                <c:pt idx="962">
                  <c:v>29.170517839293446</c:v>
                </c:pt>
                <c:pt idx="963">
                  <c:v>29.093504030217467</c:v>
                </c:pt>
                <c:pt idx="964">
                  <c:v>29.083293970158238</c:v>
                </c:pt>
                <c:pt idx="965">
                  <c:v>29.058006832709509</c:v>
                </c:pt>
                <c:pt idx="966">
                  <c:v>28.969154841761352</c:v>
                </c:pt>
                <c:pt idx="967">
                  <c:v>28.932413632191789</c:v>
                </c:pt>
                <c:pt idx="968">
                  <c:v>28.903020664536136</c:v>
                </c:pt>
                <c:pt idx="969">
                  <c:v>28.845165907222654</c:v>
                </c:pt>
                <c:pt idx="970">
                  <c:v>28.85037072960753</c:v>
                </c:pt>
                <c:pt idx="971">
                  <c:v>28.871668240268946</c:v>
                </c:pt>
                <c:pt idx="972">
                  <c:v>29.127061241144297</c:v>
                </c:pt>
                <c:pt idx="973">
                  <c:v>29.229568003056485</c:v>
                </c:pt>
                <c:pt idx="974">
                  <c:v>29.140744161227893</c:v>
                </c:pt>
                <c:pt idx="975">
                  <c:v>29.052522221393936</c:v>
                </c:pt>
                <c:pt idx="976">
                  <c:v>28.999107535897856</c:v>
                </c:pt>
                <c:pt idx="977">
                  <c:v>28.973524032547694</c:v>
                </c:pt>
                <c:pt idx="978">
                  <c:v>29.021504576081803</c:v>
                </c:pt>
                <c:pt idx="979">
                  <c:v>28.99144166469485</c:v>
                </c:pt>
                <c:pt idx="980">
                  <c:v>28.984524988338798</c:v>
                </c:pt>
                <c:pt idx="981">
                  <c:v>28.944709749453743</c:v>
                </c:pt>
                <c:pt idx="982">
                  <c:v>28.912857558345699</c:v>
                </c:pt>
                <c:pt idx="983">
                  <c:v>28.887375805459264</c:v>
                </c:pt>
                <c:pt idx="984">
                  <c:v>28.884138648196821</c:v>
                </c:pt>
                <c:pt idx="985">
                  <c:v>28.830060294151203</c:v>
                </c:pt>
                <c:pt idx="986">
                  <c:v>29.186742513360066</c:v>
                </c:pt>
                <c:pt idx="987">
                  <c:v>29.319896992566473</c:v>
                </c:pt>
                <c:pt idx="988">
                  <c:v>29.324319114822259</c:v>
                </c:pt>
                <c:pt idx="989">
                  <c:v>29.259500900461159</c:v>
                </c:pt>
                <c:pt idx="990">
                  <c:v>29.241853264139831</c:v>
                </c:pt>
                <c:pt idx="991">
                  <c:v>29.176402946184908</c:v>
                </c:pt>
                <c:pt idx="992">
                  <c:v>29.175374900718829</c:v>
                </c:pt>
                <c:pt idx="993">
                  <c:v>29.123220255448103</c:v>
                </c:pt>
                <c:pt idx="994">
                  <c:v>29.064356689579927</c:v>
                </c:pt>
                <c:pt idx="995">
                  <c:v>29.034405686536985</c:v>
                </c:pt>
                <c:pt idx="996">
                  <c:v>28.993305034451033</c:v>
                </c:pt>
                <c:pt idx="997">
                  <c:v>28.977564362433867</c:v>
                </c:pt>
                <c:pt idx="998">
                  <c:v>28.964971824820136</c:v>
                </c:pt>
                <c:pt idx="999">
                  <c:v>28.954897794729149</c:v>
                </c:pt>
                <c:pt idx="1000">
                  <c:v>28.981074571085891</c:v>
                </c:pt>
                <c:pt idx="1001">
                  <c:v>28.933485687537015</c:v>
                </c:pt>
                <c:pt idx="1002">
                  <c:v>28.912569035251057</c:v>
                </c:pt>
                <c:pt idx="1003">
                  <c:v>29.252749506239947</c:v>
                </c:pt>
                <c:pt idx="1004">
                  <c:v>29.355721498100195</c:v>
                </c:pt>
                <c:pt idx="1005">
                  <c:v>29.318829742251058</c:v>
                </c:pt>
                <c:pt idx="1006">
                  <c:v>29.220844279022291</c:v>
                </c:pt>
                <c:pt idx="1007">
                  <c:v>29.108132365360191</c:v>
                </c:pt>
                <c:pt idx="1008">
                  <c:v>29.086551500891506</c:v>
                </c:pt>
                <c:pt idx="1009">
                  <c:v>29.017867231381508</c:v>
                </c:pt>
                <c:pt idx="1010">
                  <c:v>28.96291981577351</c:v>
                </c:pt>
                <c:pt idx="1011">
                  <c:v>28.91896188328711</c:v>
                </c:pt>
                <c:pt idx="1012">
                  <c:v>28.849442697111296</c:v>
                </c:pt>
                <c:pt idx="1013">
                  <c:v>28.776628904121672</c:v>
                </c:pt>
                <c:pt idx="1014">
                  <c:v>28.80422345817038</c:v>
                </c:pt>
                <c:pt idx="1015">
                  <c:v>28.792004797204605</c:v>
                </c:pt>
                <c:pt idx="1016">
                  <c:v>28.884938100482927</c:v>
                </c:pt>
                <c:pt idx="1017">
                  <c:v>28.839407422528701</c:v>
                </c:pt>
                <c:pt idx="1018">
                  <c:v>28.888682273325532</c:v>
                </c:pt>
                <c:pt idx="1019">
                  <c:v>29.22526256799372</c:v>
                </c:pt>
                <c:pt idx="1020">
                  <c:v>29.325293913758333</c:v>
                </c:pt>
                <c:pt idx="1021">
                  <c:v>29.303094470102501</c:v>
                </c:pt>
                <c:pt idx="1022">
                  <c:v>29.251144591488682</c:v>
                </c:pt>
                <c:pt idx="1023">
                  <c:v>29.294952018483574</c:v>
                </c:pt>
                <c:pt idx="1024">
                  <c:v>29.278820953882693</c:v>
                </c:pt>
                <c:pt idx="1025">
                  <c:v>29.12880514153877</c:v>
                </c:pt>
                <c:pt idx="1026">
                  <c:v>29.111713128637696</c:v>
                </c:pt>
                <c:pt idx="1027">
                  <c:v>29.046644979332516</c:v>
                </c:pt>
                <c:pt idx="1028">
                  <c:v>28.977429750343681</c:v>
                </c:pt>
                <c:pt idx="1029">
                  <c:v>29.007715228559594</c:v>
                </c:pt>
                <c:pt idx="1030">
                  <c:v>28.997724254559518</c:v>
                </c:pt>
                <c:pt idx="1031">
                  <c:v>28.938293170525277</c:v>
                </c:pt>
                <c:pt idx="1032">
                  <c:v>28.89074830329789</c:v>
                </c:pt>
                <c:pt idx="1033">
                  <c:v>28.869873119060671</c:v>
                </c:pt>
                <c:pt idx="1034">
                  <c:v>28.836012262126204</c:v>
                </c:pt>
                <c:pt idx="1035">
                  <c:v>28.826084286123322</c:v>
                </c:pt>
                <c:pt idx="1036">
                  <c:v>28.835287997258984</c:v>
                </c:pt>
                <c:pt idx="1037">
                  <c:v>29.182547147140482</c:v>
                </c:pt>
                <c:pt idx="1038">
                  <c:v>29.291121577075742</c:v>
                </c:pt>
                <c:pt idx="1039">
                  <c:v>29.207317830020919</c:v>
                </c:pt>
                <c:pt idx="1040">
                  <c:v>29.105968030894402</c:v>
                </c:pt>
                <c:pt idx="1041">
                  <c:v>28.97331806575162</c:v>
                </c:pt>
                <c:pt idx="1042">
                  <c:v>28.901592863216507</c:v>
                </c:pt>
                <c:pt idx="1043">
                  <c:v>28.809817931609306</c:v>
                </c:pt>
                <c:pt idx="1044">
                  <c:v>28.805128821709804</c:v>
                </c:pt>
                <c:pt idx="1045">
                  <c:v>28.784216824245512</c:v>
                </c:pt>
                <c:pt idx="1046">
                  <c:v>28.733121837829025</c:v>
                </c:pt>
                <c:pt idx="1047">
                  <c:v>28.692245848695833</c:v>
                </c:pt>
                <c:pt idx="1048">
                  <c:v>28.642340319992766</c:v>
                </c:pt>
                <c:pt idx="1049">
                  <c:v>28.653986022871877</c:v>
                </c:pt>
                <c:pt idx="1050">
                  <c:v>28.594512987337261</c:v>
                </c:pt>
                <c:pt idx="1051">
                  <c:v>28.615724156747476</c:v>
                </c:pt>
                <c:pt idx="1052">
                  <c:v>28.58112296643408</c:v>
                </c:pt>
                <c:pt idx="1053">
                  <c:v>28.937044410172192</c:v>
                </c:pt>
                <c:pt idx="1054">
                  <c:v>29.103226651225341</c:v>
                </c:pt>
                <c:pt idx="1055">
                  <c:v>29.065591405485634</c:v>
                </c:pt>
                <c:pt idx="1056">
                  <c:v>29.018345430520355</c:v>
                </c:pt>
                <c:pt idx="1057">
                  <c:v>28.980548650548137</c:v>
                </c:pt>
                <c:pt idx="1058">
                  <c:v>28.915991836718199</c:v>
                </c:pt>
                <c:pt idx="1059">
                  <c:v>28.864346385654251</c:v>
                </c:pt>
                <c:pt idx="1060">
                  <c:v>28.891610399023815</c:v>
                </c:pt>
                <c:pt idx="1061">
                  <c:v>28.827659565808208</c:v>
                </c:pt>
                <c:pt idx="1062">
                  <c:v>28.827999958778413</c:v>
                </c:pt>
                <c:pt idx="1063">
                  <c:v>28.776771213611887</c:v>
                </c:pt>
                <c:pt idx="1064">
                  <c:v>28.804427055394871</c:v>
                </c:pt>
                <c:pt idx="1065">
                  <c:v>28.809413950447748</c:v>
                </c:pt>
                <c:pt idx="1066">
                  <c:v>28.830541244863561</c:v>
                </c:pt>
                <c:pt idx="1067">
                  <c:v>28.830305302022701</c:v>
                </c:pt>
                <c:pt idx="1068">
                  <c:v>28.795797157897852</c:v>
                </c:pt>
                <c:pt idx="1069">
                  <c:v>28.768190642597972</c:v>
                </c:pt>
                <c:pt idx="1070">
                  <c:v>28.711727402174109</c:v>
                </c:pt>
                <c:pt idx="1071">
                  <c:v>29.024634043395025</c:v>
                </c:pt>
                <c:pt idx="1072">
                  <c:v>29.13929735519951</c:v>
                </c:pt>
                <c:pt idx="1073">
                  <c:v>29.128679837156206</c:v>
                </c:pt>
                <c:pt idx="1074">
                  <c:v>29.05166379613507</c:v>
                </c:pt>
                <c:pt idx="1075">
                  <c:v>29.04146432740847</c:v>
                </c:pt>
                <c:pt idx="1076">
                  <c:v>28.895909449196594</c:v>
                </c:pt>
                <c:pt idx="1077">
                  <c:v>28.848280475636969</c:v>
                </c:pt>
                <c:pt idx="1078">
                  <c:v>28.775799268605308</c:v>
                </c:pt>
                <c:pt idx="1079">
                  <c:v>28.769359341294351</c:v>
                </c:pt>
                <c:pt idx="1080">
                  <c:v>28.781359779167332</c:v>
                </c:pt>
                <c:pt idx="1081">
                  <c:v>28.808097907839226</c:v>
                </c:pt>
                <c:pt idx="1082">
                  <c:v>28.829488410776744</c:v>
                </c:pt>
                <c:pt idx="1083">
                  <c:v>28.846600813126756</c:v>
                </c:pt>
                <c:pt idx="1084">
                  <c:v>28.860290735006767</c:v>
                </c:pt>
                <c:pt idx="1085">
                  <c:v>28.888365878505827</c:v>
                </c:pt>
                <c:pt idx="1086">
                  <c:v>28.859412629214766</c:v>
                </c:pt>
                <c:pt idx="1087">
                  <c:v>28.801901349960971</c:v>
                </c:pt>
                <c:pt idx="1088">
                  <c:v>28.815940675731269</c:v>
                </c:pt>
                <c:pt idx="1089">
                  <c:v>29.133299526735325</c:v>
                </c:pt>
                <c:pt idx="1090">
                  <c:v>29.217689359276424</c:v>
                </c:pt>
                <c:pt idx="1091">
                  <c:v>29.199915984309023</c:v>
                </c:pt>
                <c:pt idx="1092">
                  <c:v>29.082876214770337</c:v>
                </c:pt>
                <c:pt idx="1093">
                  <c:v>28.954853639514525</c:v>
                </c:pt>
                <c:pt idx="1094">
                  <c:v>28.921158408468251</c:v>
                </c:pt>
                <c:pt idx="1095">
                  <c:v>28.87704351051844</c:v>
                </c:pt>
                <c:pt idx="1096">
                  <c:v>28.841751592158595</c:v>
                </c:pt>
                <c:pt idx="1097">
                  <c:v>28.727504257071175</c:v>
                </c:pt>
                <c:pt idx="1098">
                  <c:v>28.68775880405942</c:v>
                </c:pt>
                <c:pt idx="1099">
                  <c:v>28.655962441650018</c:v>
                </c:pt>
                <c:pt idx="1100">
                  <c:v>28.630525351722497</c:v>
                </c:pt>
                <c:pt idx="1101">
                  <c:v>28.66169577823463</c:v>
                </c:pt>
                <c:pt idx="1102">
                  <c:v>28.652300049910821</c:v>
                </c:pt>
                <c:pt idx="1103">
                  <c:v>28.644783467251774</c:v>
                </c:pt>
                <c:pt idx="1104">
                  <c:v>28.638770201124537</c:v>
                </c:pt>
                <c:pt idx="1105">
                  <c:v>28.651132944643471</c:v>
                </c:pt>
                <c:pt idx="1106">
                  <c:v>28.984567424077721</c:v>
                </c:pt>
                <c:pt idx="1107">
                  <c:v>28.927770723006013</c:v>
                </c:pt>
                <c:pt idx="1108">
                  <c:v>28.847971976807294</c:v>
                </c:pt>
                <c:pt idx="1109">
                  <c:v>28.784132979848316</c:v>
                </c:pt>
                <c:pt idx="1110">
                  <c:v>28.750249811201769</c:v>
                </c:pt>
                <c:pt idx="1111">
                  <c:v>28.774619444723907</c:v>
                </c:pt>
                <c:pt idx="1112">
                  <c:v>28.759812339522966</c:v>
                </c:pt>
                <c:pt idx="1113">
                  <c:v>28.850700299783547</c:v>
                </c:pt>
                <c:pt idx="1114">
                  <c:v>28.923410667992009</c:v>
                </c:pt>
                <c:pt idx="1115">
                  <c:v>28.878845318137444</c:v>
                </c:pt>
                <c:pt idx="1116">
                  <c:v>28.826019681833074</c:v>
                </c:pt>
                <c:pt idx="1117">
                  <c:v>28.766571143868944</c:v>
                </c:pt>
                <c:pt idx="1118">
                  <c:v>28.753373698838992</c:v>
                </c:pt>
                <c:pt idx="1119">
                  <c:v>28.828463455959078</c:v>
                </c:pt>
                <c:pt idx="1120">
                  <c:v>28.888535261655147</c:v>
                </c:pt>
                <c:pt idx="1121">
                  <c:v>28.88524780508661</c:v>
                </c:pt>
                <c:pt idx="1122">
                  <c:v>28.813953642471773</c:v>
                </c:pt>
                <c:pt idx="1123">
                  <c:v>29.140061246197629</c:v>
                </c:pt>
                <c:pt idx="1124">
                  <c:v>29.21451016057782</c:v>
                </c:pt>
                <c:pt idx="1125">
                  <c:v>29.171645847047184</c:v>
                </c:pt>
                <c:pt idx="1126">
                  <c:v>29.137354396222676</c:v>
                </c:pt>
                <c:pt idx="1127">
                  <c:v>29.058513605762361</c:v>
                </c:pt>
                <c:pt idx="1128">
                  <c:v>28.961096132645427</c:v>
                </c:pt>
                <c:pt idx="1129">
                  <c:v>28.951793326906412</c:v>
                </c:pt>
                <c:pt idx="1130">
                  <c:v>28.910064750309349</c:v>
                </c:pt>
                <c:pt idx="1131">
                  <c:v>28.928089518832408</c:v>
                </c:pt>
                <c:pt idx="1132">
                  <c:v>28.873936611628121</c:v>
                </c:pt>
                <c:pt idx="1133">
                  <c:v>28.899187007887427</c:v>
                </c:pt>
                <c:pt idx="1134">
                  <c:v>28.902266027100012</c:v>
                </c:pt>
                <c:pt idx="1135">
                  <c:v>28.870442910464227</c:v>
                </c:pt>
                <c:pt idx="1136">
                  <c:v>28.827819324933575</c:v>
                </c:pt>
                <c:pt idx="1137">
                  <c:v>28.810885548731079</c:v>
                </c:pt>
                <c:pt idx="1138">
                  <c:v>28.728590104028967</c:v>
                </c:pt>
                <c:pt idx="1139">
                  <c:v>28.662753748267278</c:v>
                </c:pt>
                <c:pt idx="1140">
                  <c:v>28.627293812584924</c:v>
                </c:pt>
                <c:pt idx="1141">
                  <c:v>28.667615603911159</c:v>
                </c:pt>
                <c:pt idx="1142">
                  <c:v>28.648377731164466</c:v>
                </c:pt>
                <c:pt idx="1143">
                  <c:v>28.701618605721645</c:v>
                </c:pt>
                <c:pt idx="1144">
                  <c:v>29.117564729016863</c:v>
                </c:pt>
                <c:pt idx="1145">
                  <c:v>29.298419101042363</c:v>
                </c:pt>
                <c:pt idx="1146">
                  <c:v>29.307113075134392</c:v>
                </c:pt>
                <c:pt idx="1147">
                  <c:v>29.228606880897583</c:v>
                </c:pt>
                <c:pt idx="1148">
                  <c:v>29.045543276555676</c:v>
                </c:pt>
                <c:pt idx="1149">
                  <c:v>28.933525435215643</c:v>
                </c:pt>
                <c:pt idx="1150">
                  <c:v>28.809478120010127</c:v>
                </c:pt>
                <c:pt idx="1151">
                  <c:v>28.796212584792322</c:v>
                </c:pt>
                <c:pt idx="1152">
                  <c:v>28.785600156618077</c:v>
                </c:pt>
                <c:pt idx="1153">
                  <c:v>28.759945121856656</c:v>
                </c:pt>
                <c:pt idx="1154">
                  <c:v>28.722241345520864</c:v>
                </c:pt>
                <c:pt idx="1155">
                  <c:v>28.709258072978884</c:v>
                </c:pt>
                <c:pt idx="1156">
                  <c:v>28.664497272354211</c:v>
                </c:pt>
                <c:pt idx="1157">
                  <c:v>28.663062814445563</c:v>
                </c:pt>
                <c:pt idx="1158">
                  <c:v>28.644735499591988</c:v>
                </c:pt>
                <c:pt idx="1159">
                  <c:v>28.595670064717694</c:v>
                </c:pt>
                <c:pt idx="1160">
                  <c:v>28.608001048336348</c:v>
                </c:pt>
                <c:pt idx="1161">
                  <c:v>28.600686086704616</c:v>
                </c:pt>
                <c:pt idx="1162">
                  <c:v>28.612013865925885</c:v>
                </c:pt>
                <c:pt idx="1163">
                  <c:v>28.9868112403617</c:v>
                </c:pt>
                <c:pt idx="1164">
                  <c:v>29.117311812080082</c:v>
                </c:pt>
                <c:pt idx="1165">
                  <c:v>29.119424042439668</c:v>
                </c:pt>
                <c:pt idx="1166">
                  <c:v>29.035475263694792</c:v>
                </c:pt>
                <c:pt idx="1167">
                  <c:v>29.036856197641363</c:v>
                </c:pt>
                <c:pt idx="1168">
                  <c:v>29.03796094479862</c:v>
                </c:pt>
                <c:pt idx="1169">
                  <c:v>29.004603928346064</c:v>
                </c:pt>
                <c:pt idx="1170">
                  <c:v>28.960776049364398</c:v>
                </c:pt>
                <c:pt idx="1171">
                  <c:v>28.925713746179067</c:v>
                </c:pt>
                <c:pt idx="1172">
                  <c:v>28.931933853146219</c:v>
                </c:pt>
                <c:pt idx="1173">
                  <c:v>28.902639989204523</c:v>
                </c:pt>
                <c:pt idx="1174">
                  <c:v>28.844876503945578</c:v>
                </c:pt>
                <c:pt idx="1175">
                  <c:v>28.798665715738416</c:v>
                </c:pt>
                <c:pt idx="1176">
                  <c:v>28.761697085172692</c:v>
                </c:pt>
                <c:pt idx="1177">
                  <c:v>28.783592840645323</c:v>
                </c:pt>
                <c:pt idx="1178">
                  <c:v>28.749638785098213</c:v>
                </c:pt>
                <c:pt idx="1179">
                  <c:v>28.670872855590893</c:v>
                </c:pt>
                <c:pt idx="1180">
                  <c:v>28.659462797054672</c:v>
                </c:pt>
                <c:pt idx="1181">
                  <c:v>29.007900321803064</c:v>
                </c:pt>
                <c:pt idx="1182">
                  <c:v>29.117171017254432</c:v>
                </c:pt>
                <c:pt idx="1183">
                  <c:v>29.085099670006514</c:v>
                </c:pt>
                <c:pt idx="1184">
                  <c:v>29.025172642692759</c:v>
                </c:pt>
                <c:pt idx="1185">
                  <c:v>28.994373286661379</c:v>
                </c:pt>
                <c:pt idx="1186">
                  <c:v>28.935434659072165</c:v>
                </c:pt>
                <c:pt idx="1187">
                  <c:v>28.853926053279096</c:v>
                </c:pt>
                <c:pt idx="1188">
                  <c:v>28.805905355205233</c:v>
                </c:pt>
                <c:pt idx="1189">
                  <c:v>28.73310172495114</c:v>
                </c:pt>
                <c:pt idx="1190">
                  <c:v>28.74357428664846</c:v>
                </c:pt>
                <c:pt idx="1191">
                  <c:v>28.769094601825937</c:v>
                </c:pt>
                <c:pt idx="1192">
                  <c:v>28.772368588148296</c:v>
                </c:pt>
                <c:pt idx="1193">
                  <c:v>28.757830900261695</c:v>
                </c:pt>
                <c:pt idx="1194">
                  <c:v>28.780499892716527</c:v>
                </c:pt>
                <c:pt idx="1195">
                  <c:v>28.747164426755177</c:v>
                </c:pt>
                <c:pt idx="1196">
                  <c:v>28.771966713911311</c:v>
                </c:pt>
                <c:pt idx="1197">
                  <c:v>28.774666277816596</c:v>
                </c:pt>
                <c:pt idx="1198">
                  <c:v>29.125185526526948</c:v>
                </c:pt>
                <c:pt idx="1199">
                  <c:v>29.270308049879194</c:v>
                </c:pt>
                <c:pt idx="1200">
                  <c:v>29.267276954139238</c:v>
                </c:pt>
                <c:pt idx="1201">
                  <c:v>29.213580539815535</c:v>
                </c:pt>
                <c:pt idx="1202">
                  <c:v>29.119221033665905</c:v>
                </c:pt>
                <c:pt idx="1203">
                  <c:v>29.026570094071573</c:v>
                </c:pt>
                <c:pt idx="1204">
                  <c:v>29.021015051761403</c:v>
                </c:pt>
                <c:pt idx="1205">
                  <c:v>28.965168643222601</c:v>
                </c:pt>
                <c:pt idx="1206">
                  <c:v>28.954774342077329</c:v>
                </c:pt>
                <c:pt idx="1207">
                  <c:v>28.895012740800713</c:v>
                </c:pt>
                <c:pt idx="1208">
                  <c:v>28.932874180769563</c:v>
                </c:pt>
                <c:pt idx="1209">
                  <c:v>28.980253835761079</c:v>
                </c:pt>
                <c:pt idx="1210">
                  <c:v>29.035233582844747</c:v>
                </c:pt>
                <c:pt idx="1211">
                  <c:v>29.010826293775047</c:v>
                </c:pt>
                <c:pt idx="1212">
                  <c:v>28.991300462519288</c:v>
                </c:pt>
                <c:pt idx="1213">
                  <c:v>28.97567979751468</c:v>
                </c:pt>
                <c:pt idx="1214">
                  <c:v>28.980302814515888</c:v>
                </c:pt>
                <c:pt idx="1215">
                  <c:v>28.984001228116856</c:v>
                </c:pt>
                <c:pt idx="1216">
                  <c:v>28.935557584306963</c:v>
                </c:pt>
                <c:pt idx="1217">
                  <c:v>29.203269744526271</c:v>
                </c:pt>
                <c:pt idx="1218">
                  <c:v>29.23070788161462</c:v>
                </c:pt>
                <c:pt idx="1219">
                  <c:v>29.167205732790947</c:v>
                </c:pt>
                <c:pt idx="1220">
                  <c:v>29.099269898485637</c:v>
                </c:pt>
                <c:pt idx="1221">
                  <c:v>29.044921231041393</c:v>
                </c:pt>
                <c:pt idx="1222">
                  <c:v>28.94995226392907</c:v>
                </c:pt>
                <c:pt idx="1223">
                  <c:v>28.993916302288685</c:v>
                </c:pt>
                <c:pt idx="1224">
                  <c:v>28.943489643644426</c:v>
                </c:pt>
                <c:pt idx="1225">
                  <c:v>28.937431142414791</c:v>
                </c:pt>
                <c:pt idx="1226">
                  <c:v>28.89830151574531</c:v>
                </c:pt>
                <c:pt idx="1227">
                  <c:v>28.884146524849129</c:v>
                </c:pt>
                <c:pt idx="1228">
                  <c:v>28.90707619638345</c:v>
                </c:pt>
                <c:pt idx="1229">
                  <c:v>28.908300384606008</c:v>
                </c:pt>
                <c:pt idx="1230">
                  <c:v>28.857833574823658</c:v>
                </c:pt>
                <c:pt idx="1231">
                  <c:v>28.731423067236179</c:v>
                </c:pt>
                <c:pt idx="1232">
                  <c:v>28.647531555844445</c:v>
                </c:pt>
                <c:pt idx="1233">
                  <c:v>28.632040523771511</c:v>
                </c:pt>
                <c:pt idx="1234">
                  <c:v>28.968682541640909</c:v>
                </c:pt>
                <c:pt idx="1235">
                  <c:v>29.068390951008865</c:v>
                </c:pt>
                <c:pt idx="1236">
                  <c:v>29.011439548042144</c:v>
                </c:pt>
                <c:pt idx="1237">
                  <c:v>28.931553386386724</c:v>
                </c:pt>
                <c:pt idx="1238">
                  <c:v>28.833260751215793</c:v>
                </c:pt>
                <c:pt idx="1239">
                  <c:v>28.840475980766875</c:v>
                </c:pt>
                <c:pt idx="1240">
                  <c:v>28.84624816440774</c:v>
                </c:pt>
                <c:pt idx="1241">
                  <c:v>28.885103387239816</c:v>
                </c:pt>
                <c:pt idx="1242">
                  <c:v>28.916187565505478</c:v>
                </c:pt>
                <c:pt idx="1243">
                  <c:v>28.923943445390645</c:v>
                </c:pt>
                <c:pt idx="1244">
                  <c:v>28.895881543547567</c:v>
                </c:pt>
                <c:pt idx="1245">
                  <c:v>28.873432022073104</c:v>
                </c:pt>
                <c:pt idx="1246">
                  <c:v>28.872612997452723</c:v>
                </c:pt>
                <c:pt idx="1247">
                  <c:v>28.820492145915189</c:v>
                </c:pt>
                <c:pt idx="1248">
                  <c:v>28.727197832730607</c:v>
                </c:pt>
                <c:pt idx="1249">
                  <c:v>28.669776308290896</c:v>
                </c:pt>
                <c:pt idx="1250">
                  <c:v>28.658222794585726</c:v>
                </c:pt>
                <c:pt idx="1251">
                  <c:v>28.683305022903632</c:v>
                </c:pt>
                <c:pt idx="1252">
                  <c:v>28.737637411309169</c:v>
                </c:pt>
                <c:pt idx="1253">
                  <c:v>29.137432167894033</c:v>
                </c:pt>
                <c:pt idx="1254">
                  <c:v>29.356099243137479</c:v>
                </c:pt>
                <c:pt idx="1255">
                  <c:v>29.310081191299041</c:v>
                </c:pt>
                <c:pt idx="1256">
                  <c:v>29.170466700992243</c:v>
                </c:pt>
                <c:pt idx="1257">
                  <c:v>29.110240740588036</c:v>
                </c:pt>
                <c:pt idx="1258">
                  <c:v>29.130476837405897</c:v>
                </c:pt>
                <c:pt idx="1259">
                  <c:v>29.095374862910983</c:v>
                </c:pt>
                <c:pt idx="1260">
                  <c:v>29.033026677563836</c:v>
                </c:pt>
                <c:pt idx="1261">
                  <c:v>28.983148129286118</c:v>
                </c:pt>
                <c:pt idx="1262">
                  <c:v>28.960385883223136</c:v>
                </c:pt>
                <c:pt idx="1263">
                  <c:v>28.976413562292134</c:v>
                </c:pt>
                <c:pt idx="1264">
                  <c:v>28.954998229627947</c:v>
                </c:pt>
                <c:pt idx="1265">
                  <c:v>28.869215826674292</c:v>
                </c:pt>
                <c:pt idx="1266">
                  <c:v>28.834944247655269</c:v>
                </c:pt>
                <c:pt idx="1267">
                  <c:v>28.876060253837839</c:v>
                </c:pt>
                <c:pt idx="1268">
                  <c:v>28.874715582864511</c:v>
                </c:pt>
                <c:pt idx="1269">
                  <c:v>28.890765859277874</c:v>
                </c:pt>
                <c:pt idx="1270">
                  <c:v>28.903606080408561</c:v>
                </c:pt>
                <c:pt idx="1271">
                  <c:v>29.278345272523243</c:v>
                </c:pt>
                <c:pt idx="1272">
                  <c:v>29.460111607413936</c:v>
                </c:pt>
                <c:pt idx="1273">
                  <c:v>29.435713205893425</c:v>
                </c:pt>
                <c:pt idx="1274">
                  <c:v>29.347867707367815</c:v>
                </c:pt>
                <c:pt idx="1275">
                  <c:v>29.328858093289426</c:v>
                </c:pt>
                <c:pt idx="1276">
                  <c:v>29.125030531875154</c:v>
                </c:pt>
                <c:pt idx="1277">
                  <c:v>29.0479239697375</c:v>
                </c:pt>
                <c:pt idx="1278">
                  <c:v>28.969076982654467</c:v>
                </c:pt>
                <c:pt idx="1279">
                  <c:v>28.940308246108813</c:v>
                </c:pt>
                <c:pt idx="1280">
                  <c:v>28.900146141124427</c:v>
                </c:pt>
                <c:pt idx="1281">
                  <c:v>28.833678331640677</c:v>
                </c:pt>
                <c:pt idx="1282">
                  <c:v>28.814842209549916</c:v>
                </c:pt>
                <c:pt idx="1283">
                  <c:v>28.868274335010796</c:v>
                </c:pt>
                <c:pt idx="1284">
                  <c:v>28.808180886749767</c:v>
                </c:pt>
                <c:pt idx="1285">
                  <c:v>28.794444253637188</c:v>
                </c:pt>
                <c:pt idx="1286">
                  <c:v>28.834852545562825</c:v>
                </c:pt>
                <c:pt idx="1287">
                  <c:v>28.867179179103335</c:v>
                </c:pt>
                <c:pt idx="1288">
                  <c:v>28.841642887520042</c:v>
                </c:pt>
                <c:pt idx="1289">
                  <c:v>29.127652617118468</c:v>
                </c:pt>
                <c:pt idx="1290">
                  <c:v>29.18679158595328</c:v>
                </c:pt>
                <c:pt idx="1291">
                  <c:v>29.114479928747862</c:v>
                </c:pt>
                <c:pt idx="1292">
                  <c:v>28.987954293648997</c:v>
                </c:pt>
                <c:pt idx="1293">
                  <c:v>28.886733785569902</c:v>
                </c:pt>
                <c:pt idx="1294">
                  <c:v>28.822948447197057</c:v>
                </c:pt>
                <c:pt idx="1295">
                  <c:v>28.823405417742883</c:v>
                </c:pt>
                <c:pt idx="1296">
                  <c:v>28.875124901565172</c:v>
                </c:pt>
                <c:pt idx="1297">
                  <c:v>28.882279104394616</c:v>
                </c:pt>
                <c:pt idx="1298">
                  <c:v>28.922223850886557</c:v>
                </c:pt>
                <c:pt idx="1299">
                  <c:v>28.902825740694489</c:v>
                </c:pt>
                <c:pt idx="1300">
                  <c:v>28.938661159926454</c:v>
                </c:pt>
                <c:pt idx="1301">
                  <c:v>28.984418414001119</c:v>
                </c:pt>
                <c:pt idx="1302">
                  <c:v>28.918272538065363</c:v>
                </c:pt>
                <c:pt idx="1303">
                  <c:v>28.882517574689665</c:v>
                </c:pt>
                <c:pt idx="1304">
                  <c:v>28.853913603989106</c:v>
                </c:pt>
                <c:pt idx="1305">
                  <c:v>28.865310066333766</c:v>
                </c:pt>
                <c:pt idx="1306">
                  <c:v>28.942811980462185</c:v>
                </c:pt>
                <c:pt idx="1307">
                  <c:v>28.919296244354989</c:v>
                </c:pt>
                <c:pt idx="1308">
                  <c:v>28.90048365546923</c:v>
                </c:pt>
                <c:pt idx="1309">
                  <c:v>29.267125384142084</c:v>
                </c:pt>
                <c:pt idx="1310">
                  <c:v>29.357610398314065</c:v>
                </c:pt>
                <c:pt idx="1311">
                  <c:v>30.708730951987732</c:v>
                </c:pt>
                <c:pt idx="1312">
                  <c:v>31.385298329800495</c:v>
                </c:pt>
                <c:pt idx="1313">
                  <c:v>31.910212222855559</c:v>
                </c:pt>
                <c:pt idx="1314">
                  <c:v>32.509171046557526</c:v>
                </c:pt>
                <c:pt idx="1315">
                  <c:v>33.197924025260683</c:v>
                </c:pt>
                <c:pt idx="1316">
                  <c:v>33.555538544762101</c:v>
                </c:pt>
                <c:pt idx="1317">
                  <c:v>33.69538537233997</c:v>
                </c:pt>
                <c:pt idx="1318">
                  <c:v>33.741928798665406</c:v>
                </c:pt>
                <c:pt idx="1319">
                  <c:v>34.242487832885928</c:v>
                </c:pt>
                <c:pt idx="1320">
                  <c:v>34.626934976267741</c:v>
                </c:pt>
                <c:pt idx="1321">
                  <c:v>34.838230485490769</c:v>
                </c:pt>
                <c:pt idx="1322">
                  <c:v>34.975079250130918</c:v>
                </c:pt>
                <c:pt idx="1323">
                  <c:v>35.132820873755293</c:v>
                </c:pt>
                <c:pt idx="1324">
                  <c:v>35.226851673818089</c:v>
                </c:pt>
                <c:pt idx="1325">
                  <c:v>35.221449453571424</c:v>
                </c:pt>
                <c:pt idx="1326">
                  <c:v>35.152397744398243</c:v>
                </c:pt>
                <c:pt idx="1327">
                  <c:v>34.999677220101205</c:v>
                </c:pt>
                <c:pt idx="1328">
                  <c:v>34.958765551301148</c:v>
                </c:pt>
                <c:pt idx="1329">
                  <c:v>35.199957150999921</c:v>
                </c:pt>
                <c:pt idx="1330">
                  <c:v>35.232222514123045</c:v>
                </c:pt>
                <c:pt idx="1331">
                  <c:v>35.14480178651862</c:v>
                </c:pt>
                <c:pt idx="1332">
                  <c:v>34.977308793260519</c:v>
                </c:pt>
                <c:pt idx="1333">
                  <c:v>35.225044523165423</c:v>
                </c:pt>
                <c:pt idx="1334">
                  <c:v>35.214210580157669</c:v>
                </c:pt>
                <c:pt idx="1335">
                  <c:v>35.124581148842069</c:v>
                </c:pt>
                <c:pt idx="1336">
                  <c:v>35.020403095283058</c:v>
                </c:pt>
                <c:pt idx="1337">
                  <c:v>34.888252300017989</c:v>
                </c:pt>
                <c:pt idx="1338">
                  <c:v>35.153799328571402</c:v>
                </c:pt>
                <c:pt idx="1339">
                  <c:v>35.141047474339288</c:v>
                </c:pt>
                <c:pt idx="1340">
                  <c:v>34.952164229827446</c:v>
                </c:pt>
                <c:pt idx="1341">
                  <c:v>34.801057634217969</c:v>
                </c:pt>
                <c:pt idx="1342">
                  <c:v>35.062245388014517</c:v>
                </c:pt>
                <c:pt idx="1343">
                  <c:v>35.094291685114548</c:v>
                </c:pt>
                <c:pt idx="1344">
                  <c:v>35.039012120935737</c:v>
                </c:pt>
                <c:pt idx="1345">
                  <c:v>35.043376662420982</c:v>
                </c:pt>
                <c:pt idx="1346">
                  <c:v>34.949576650444705</c:v>
                </c:pt>
                <c:pt idx="1347">
                  <c:v>35.27691738601375</c:v>
                </c:pt>
                <c:pt idx="1348">
                  <c:v>35.298306934824453</c:v>
                </c:pt>
                <c:pt idx="1349">
                  <c:v>35.169768198482721</c:v>
                </c:pt>
                <c:pt idx="1350">
                  <c:v>35.018156562193482</c:v>
                </c:pt>
                <c:pt idx="1351">
                  <c:v>35.310015291952915</c:v>
                </c:pt>
                <c:pt idx="1352">
                  <c:v>35.318914415965082</c:v>
                </c:pt>
                <c:pt idx="1353">
                  <c:v>35.326033715174816</c:v>
                </c:pt>
                <c:pt idx="1354">
                  <c:v>35.250921593491434</c:v>
                </c:pt>
                <c:pt idx="1355">
                  <c:v>35.060874705663679</c:v>
                </c:pt>
                <c:pt idx="1356">
                  <c:v>35.006382159722619</c:v>
                </c:pt>
                <c:pt idx="1357">
                  <c:v>35.252675383055163</c:v>
                </c:pt>
                <c:pt idx="1358">
                  <c:v>35.19223492779571</c:v>
                </c:pt>
                <c:pt idx="1359">
                  <c:v>35.079006856823277</c:v>
                </c:pt>
                <c:pt idx="1360">
                  <c:v>34.955909475478364</c:v>
                </c:pt>
                <c:pt idx="1361">
                  <c:v>34.889946494969401</c:v>
                </c:pt>
                <c:pt idx="1362">
                  <c:v>35.185618069227729</c:v>
                </c:pt>
                <c:pt idx="1363">
                  <c:v>35.132655617196193</c:v>
                </c:pt>
                <c:pt idx="1364">
                  <c:v>34.943992217070686</c:v>
                </c:pt>
                <c:pt idx="1365">
                  <c:v>34.727705542570064</c:v>
                </c:pt>
                <c:pt idx="1366">
                  <c:v>34.879393164268528</c:v>
                </c:pt>
                <c:pt idx="1367">
                  <c:v>34.98462876905262</c:v>
                </c:pt>
                <c:pt idx="1368">
                  <c:v>34.955660760196523</c:v>
                </c:pt>
                <c:pt idx="1369">
                  <c:v>34.834996284498551</c:v>
                </c:pt>
                <c:pt idx="1370">
                  <c:v>34.689545304627117</c:v>
                </c:pt>
                <c:pt idx="1371">
                  <c:v>34.923315117559866</c:v>
                </c:pt>
                <c:pt idx="1372">
                  <c:v>34.916835355633594</c:v>
                </c:pt>
                <c:pt idx="1373">
                  <c:v>34.797931757822958</c:v>
                </c:pt>
                <c:pt idx="1374">
                  <c:v>35.010024280116539</c:v>
                </c:pt>
                <c:pt idx="1375">
                  <c:v>34.986202685678933</c:v>
                </c:pt>
                <c:pt idx="1376">
                  <c:v>34.804494841210797</c:v>
                </c:pt>
                <c:pt idx="1377">
                  <c:v>34.642792298879066</c:v>
                </c:pt>
                <c:pt idx="1378">
                  <c:v>34.831720419033012</c:v>
                </c:pt>
                <c:pt idx="1379">
                  <c:v>34.853735365275675</c:v>
                </c:pt>
                <c:pt idx="1380">
                  <c:v>34.903705329111787</c:v>
                </c:pt>
                <c:pt idx="1381">
                  <c:v>34.797666952623139</c:v>
                </c:pt>
                <c:pt idx="1382">
                  <c:v>34.647605824977411</c:v>
                </c:pt>
                <c:pt idx="1383">
                  <c:v>34.867726878921459</c:v>
                </c:pt>
                <c:pt idx="1384">
                  <c:v>34.833907731277783</c:v>
                </c:pt>
                <c:pt idx="1385">
                  <c:v>34.660258334728383</c:v>
                </c:pt>
                <c:pt idx="1386">
                  <c:v>34.423023211213575</c:v>
                </c:pt>
                <c:pt idx="1387">
                  <c:v>34.665960087281249</c:v>
                </c:pt>
                <c:pt idx="1388">
                  <c:v>34.666419801012339</c:v>
                </c:pt>
                <c:pt idx="1389">
                  <c:v>34.552833762050568</c:v>
                </c:pt>
                <c:pt idx="1390">
                  <c:v>34.656928566254784</c:v>
                </c:pt>
                <c:pt idx="1391">
                  <c:v>34.675422139627763</c:v>
                </c:pt>
                <c:pt idx="1392">
                  <c:v>34.706431735018732</c:v>
                </c:pt>
                <c:pt idx="1393">
                  <c:v>34.601161262556815</c:v>
                </c:pt>
                <c:pt idx="1394">
                  <c:v>34.418841528353802</c:v>
                </c:pt>
                <c:pt idx="1395">
                  <c:v>34.640449812001343</c:v>
                </c:pt>
                <c:pt idx="1396">
                  <c:v>34.672342476198963</c:v>
                </c:pt>
                <c:pt idx="1397">
                  <c:v>34.56774746768545</c:v>
                </c:pt>
                <c:pt idx="1398">
                  <c:v>34.336704034609241</c:v>
                </c:pt>
                <c:pt idx="1399">
                  <c:v>34.494092403326505</c:v>
                </c:pt>
                <c:pt idx="1400">
                  <c:v>34.620003098300316</c:v>
                </c:pt>
                <c:pt idx="1401">
                  <c:v>34.704564138484066</c:v>
                </c:pt>
                <c:pt idx="1402">
                  <c:v>34.85292369545968</c:v>
                </c:pt>
                <c:pt idx="1403">
                  <c:v>34.793627326972114</c:v>
                </c:pt>
                <c:pt idx="1404">
                  <c:v>34.950252557899354</c:v>
                </c:pt>
                <c:pt idx="1405">
                  <c:v>34.881570944462062</c:v>
                </c:pt>
                <c:pt idx="1406">
                  <c:v>34.794116450939654</c:v>
                </c:pt>
                <c:pt idx="1407">
                  <c:v>34.805329492764123</c:v>
                </c:pt>
                <c:pt idx="1408">
                  <c:v>34.781867795967983</c:v>
                </c:pt>
                <c:pt idx="1409">
                  <c:v>35.037154156331525</c:v>
                </c:pt>
                <c:pt idx="1410">
                  <c:v>35.080616632403824</c:v>
                </c:pt>
                <c:pt idx="1411">
                  <c:v>35.01831997775443</c:v>
                </c:pt>
                <c:pt idx="1412">
                  <c:v>34.805677583749848</c:v>
                </c:pt>
                <c:pt idx="1413">
                  <c:v>34.700840939969957</c:v>
                </c:pt>
                <c:pt idx="1414">
                  <c:v>34.998204789570707</c:v>
                </c:pt>
                <c:pt idx="1415">
                  <c:v>35.123839494846678</c:v>
                </c:pt>
                <c:pt idx="1416">
                  <c:v>35.062911300361947</c:v>
                </c:pt>
                <c:pt idx="1417">
                  <c:v>34.916694556030642</c:v>
                </c:pt>
                <c:pt idx="1418">
                  <c:v>35.154888446388298</c:v>
                </c:pt>
                <c:pt idx="1419">
                  <c:v>35.087750461595235</c:v>
                </c:pt>
                <c:pt idx="1420">
                  <c:v>34.871324681006904</c:v>
                </c:pt>
                <c:pt idx="1421">
                  <c:v>34.983939591712442</c:v>
                </c:pt>
                <c:pt idx="1422">
                  <c:v>35.090134679255961</c:v>
                </c:pt>
                <c:pt idx="1423">
                  <c:v>34.915913384211443</c:v>
                </c:pt>
                <c:pt idx="1424">
                  <c:v>34.841638119012941</c:v>
                </c:pt>
                <c:pt idx="1425">
                  <c:v>35.056620877595371</c:v>
                </c:pt>
                <c:pt idx="1426">
                  <c:v>35.019099925094778</c:v>
                </c:pt>
                <c:pt idx="1427">
                  <c:v>34.859085580882493</c:v>
                </c:pt>
                <c:pt idx="1428">
                  <c:v>34.747368940379914</c:v>
                </c:pt>
                <c:pt idx="1429">
                  <c:v>34.894627912426316</c:v>
                </c:pt>
                <c:pt idx="1430">
                  <c:v>34.931773227519358</c:v>
                </c:pt>
                <c:pt idx="1431">
                  <c:v>34.880509738129319</c:v>
                </c:pt>
                <c:pt idx="1432">
                  <c:v>34.709262821657774</c:v>
                </c:pt>
                <c:pt idx="1433">
                  <c:v>34.523212504146308</c:v>
                </c:pt>
                <c:pt idx="1434">
                  <c:v>34.666943628251701</c:v>
                </c:pt>
                <c:pt idx="1435">
                  <c:v>34.701076287881442</c:v>
                </c:pt>
                <c:pt idx="1436">
                  <c:v>34.614651627564029</c:v>
                </c:pt>
                <c:pt idx="1437">
                  <c:v>34.512901180530569</c:v>
                </c:pt>
                <c:pt idx="1438">
                  <c:v>34.732943437520973</c:v>
                </c:pt>
                <c:pt idx="1439">
                  <c:v>34.715111414408661</c:v>
                </c:pt>
                <c:pt idx="1440">
                  <c:v>34.570577167012999</c:v>
                </c:pt>
                <c:pt idx="1441">
                  <c:v>34.356701616586065</c:v>
                </c:pt>
                <c:pt idx="1442">
                  <c:v>34.656166067427456</c:v>
                </c:pt>
                <c:pt idx="1443">
                  <c:v>34.734689323814898</c:v>
                </c:pt>
                <c:pt idx="1444">
                  <c:v>34.765146338722587</c:v>
                </c:pt>
                <c:pt idx="1445">
                  <c:v>34.740873735369952</c:v>
                </c:pt>
                <c:pt idx="1446">
                  <c:v>34.672701874684002</c:v>
                </c:pt>
                <c:pt idx="1447">
                  <c:v>34.634428525330634</c:v>
                </c:pt>
                <c:pt idx="1448">
                  <c:v>34.904095491596159</c:v>
                </c:pt>
                <c:pt idx="1449">
                  <c:v>34.975132993912752</c:v>
                </c:pt>
                <c:pt idx="1450">
                  <c:v>34.837436685750987</c:v>
                </c:pt>
                <c:pt idx="1451">
                  <c:v>34.64567926595992</c:v>
                </c:pt>
                <c:pt idx="1452">
                  <c:v>34.864976969638477</c:v>
                </c:pt>
                <c:pt idx="1453">
                  <c:v>34.94383817634661</c:v>
                </c:pt>
                <c:pt idx="1454">
                  <c:v>34.84495020794801</c:v>
                </c:pt>
                <c:pt idx="1455">
                  <c:v>34.716996365626898</c:v>
                </c:pt>
                <c:pt idx="1456">
                  <c:v>34.657044581092542</c:v>
                </c:pt>
                <c:pt idx="1457">
                  <c:v>34.995802628607969</c:v>
                </c:pt>
                <c:pt idx="1458">
                  <c:v>35.18683953854466</c:v>
                </c:pt>
                <c:pt idx="1459">
                  <c:v>35.275469263032669</c:v>
                </c:pt>
                <c:pt idx="1460">
                  <c:v>35.201186890888174</c:v>
                </c:pt>
                <c:pt idx="1461">
                  <c:v>35.093136742160603</c:v>
                </c:pt>
                <c:pt idx="1462">
                  <c:v>34.99046290669007</c:v>
                </c:pt>
                <c:pt idx="1463">
                  <c:v>35.086192829554207</c:v>
                </c:pt>
                <c:pt idx="1464">
                  <c:v>35.001141493093428</c:v>
                </c:pt>
                <c:pt idx="1465">
                  <c:v>34.868088327553487</c:v>
                </c:pt>
                <c:pt idx="1466">
                  <c:v>34.852630528428016</c:v>
                </c:pt>
                <c:pt idx="1467">
                  <c:v>35.097935532200914</c:v>
                </c:pt>
                <c:pt idx="1468">
                  <c:v>35.085068233677028</c:v>
                </c:pt>
                <c:pt idx="1469">
                  <c:v>34.89615665315474</c:v>
                </c:pt>
                <c:pt idx="1470">
                  <c:v>34.939806301594189</c:v>
                </c:pt>
                <c:pt idx="1471">
                  <c:v>34.828815499771451</c:v>
                </c:pt>
                <c:pt idx="1472">
                  <c:v>34.609447151849601</c:v>
                </c:pt>
                <c:pt idx="1473">
                  <c:v>34.541725541532692</c:v>
                </c:pt>
                <c:pt idx="1474">
                  <c:v>34.794695663993721</c:v>
                </c:pt>
                <c:pt idx="1475">
                  <c:v>34.900572826847373</c:v>
                </c:pt>
                <c:pt idx="1476">
                  <c:v>34.774626081530911</c:v>
                </c:pt>
                <c:pt idx="1477">
                  <c:v>34.673868685277739</c:v>
                </c:pt>
                <c:pt idx="1478">
                  <c:v>34.625811296680581</c:v>
                </c:pt>
                <c:pt idx="1479">
                  <c:v>34.878003541704956</c:v>
                </c:pt>
                <c:pt idx="1480">
                  <c:v>34.999435744327208</c:v>
                </c:pt>
                <c:pt idx="1481">
                  <c:v>34.804796486650851</c:v>
                </c:pt>
                <c:pt idx="1482">
                  <c:v>34.698005009373688</c:v>
                </c:pt>
                <c:pt idx="1483">
                  <c:v>34.62228571970352</c:v>
                </c:pt>
                <c:pt idx="1484">
                  <c:v>34.996594684315966</c:v>
                </c:pt>
                <c:pt idx="1485">
                  <c:v>35.136043255826976</c:v>
                </c:pt>
                <c:pt idx="1486">
                  <c:v>35.199359223099052</c:v>
                </c:pt>
                <c:pt idx="1487">
                  <c:v>35.104600480843956</c:v>
                </c:pt>
                <c:pt idx="1488">
                  <c:v>35.028793487039877</c:v>
                </c:pt>
                <c:pt idx="1489">
                  <c:v>34.886916501836474</c:v>
                </c:pt>
                <c:pt idx="1490">
                  <c:v>35.048300709843382</c:v>
                </c:pt>
                <c:pt idx="1491">
                  <c:v>34.935053451941926</c:v>
                </c:pt>
                <c:pt idx="1492">
                  <c:v>35.015904366644108</c:v>
                </c:pt>
                <c:pt idx="1493">
                  <c:v>34.902533129822046</c:v>
                </c:pt>
                <c:pt idx="1494">
                  <c:v>34.811836140364392</c:v>
                </c:pt>
                <c:pt idx="1495">
                  <c:v>34.657832203504299</c:v>
                </c:pt>
                <c:pt idx="1496">
                  <c:v>34.632325908745642</c:v>
                </c:pt>
                <c:pt idx="1497">
                  <c:v>34.902253007543493</c:v>
                </c:pt>
                <c:pt idx="1498">
                  <c:v>35.005774308978147</c:v>
                </c:pt>
                <c:pt idx="1499">
                  <c:v>34.894429083689275</c:v>
                </c:pt>
                <c:pt idx="1500">
                  <c:v>34.805352903458171</c:v>
                </c:pt>
                <c:pt idx="1501">
                  <c:v>34.701552252612288</c:v>
                </c:pt>
                <c:pt idx="1502">
                  <c:v>34.951066122624788</c:v>
                </c:pt>
                <c:pt idx="1503">
                  <c:v>35.022113127535597</c:v>
                </c:pt>
                <c:pt idx="1504">
                  <c:v>34.933348716252198</c:v>
                </c:pt>
                <c:pt idx="1505">
                  <c:v>34.829840454180868</c:v>
                </c:pt>
                <c:pt idx="1506">
                  <c:v>34.714485526690012</c:v>
                </c:pt>
                <c:pt idx="1507">
                  <c:v>34.865065040838445</c:v>
                </c:pt>
                <c:pt idx="1508">
                  <c:v>34.904892835391188</c:v>
                </c:pt>
                <c:pt idx="1509">
                  <c:v>34.855801564293607</c:v>
                </c:pt>
                <c:pt idx="1510">
                  <c:v>34.800299465658604</c:v>
                </c:pt>
                <c:pt idx="1511">
                  <c:v>35.039470107850839</c:v>
                </c:pt>
                <c:pt idx="1512">
                  <c:v>35.150589746954211</c:v>
                </c:pt>
                <c:pt idx="1513">
                  <c:v>35.029445569465508</c:v>
                </c:pt>
                <c:pt idx="1514">
                  <c:v>34.867467834356134</c:v>
                </c:pt>
                <c:pt idx="1515">
                  <c:v>34.786701785890465</c:v>
                </c:pt>
                <c:pt idx="1516">
                  <c:v>35.219848868257358</c:v>
                </c:pt>
                <c:pt idx="1517">
                  <c:v>35.423090290343829</c:v>
                </c:pt>
                <c:pt idx="1518">
                  <c:v>35.489610144698609</c:v>
                </c:pt>
                <c:pt idx="1519">
                  <c:v>35.510701776432427</c:v>
                </c:pt>
                <c:pt idx="1520">
                  <c:v>35.511494136664332</c:v>
                </c:pt>
                <c:pt idx="1521">
                  <c:v>35.44767824704671</c:v>
                </c:pt>
                <c:pt idx="1522">
                  <c:v>35.299570329777666</c:v>
                </c:pt>
                <c:pt idx="1523">
                  <c:v>35.16486343239734</c:v>
                </c:pt>
                <c:pt idx="1524">
                  <c:v>35.404395870338135</c:v>
                </c:pt>
                <c:pt idx="1525">
                  <c:v>35.371440563153385</c:v>
                </c:pt>
                <c:pt idx="1526">
                  <c:v>35.264270925683256</c:v>
                </c:pt>
                <c:pt idx="1527">
                  <c:v>35.064870635758048</c:v>
                </c:pt>
                <c:pt idx="1528">
                  <c:v>35.324401633026703</c:v>
                </c:pt>
                <c:pt idx="1529">
                  <c:v>35.37186157504901</c:v>
                </c:pt>
                <c:pt idx="1530">
                  <c:v>35.183483075517728</c:v>
                </c:pt>
                <c:pt idx="1531">
                  <c:v>35.032780275892698</c:v>
                </c:pt>
                <c:pt idx="1532">
                  <c:v>34.960931308899575</c:v>
                </c:pt>
                <c:pt idx="1533">
                  <c:v>35.250527292775772</c:v>
                </c:pt>
                <c:pt idx="1534">
                  <c:v>35.273852688922233</c:v>
                </c:pt>
                <c:pt idx="1535">
                  <c:v>35.227978273822522</c:v>
                </c:pt>
                <c:pt idx="1536">
                  <c:v>35.207431429506343</c:v>
                </c:pt>
                <c:pt idx="1537">
                  <c:v>35.110103195376084</c:v>
                </c:pt>
                <c:pt idx="1538">
                  <c:v>35.032240608071881</c:v>
                </c:pt>
                <c:pt idx="1539">
                  <c:v>35.307574732113615</c:v>
                </c:pt>
                <c:pt idx="1540">
                  <c:v>35.399875369304738</c:v>
                </c:pt>
                <c:pt idx="1541">
                  <c:v>35.377216448712957</c:v>
                </c:pt>
                <c:pt idx="1542">
                  <c:v>35.148439555176843</c:v>
                </c:pt>
                <c:pt idx="1543">
                  <c:v>35.079113358465378</c:v>
                </c:pt>
                <c:pt idx="1544">
                  <c:v>35.007448738543317</c:v>
                </c:pt>
                <c:pt idx="1545">
                  <c:v>34.917671286601411</c:v>
                </c:pt>
                <c:pt idx="1546">
                  <c:v>35.225148441868122</c:v>
                </c:pt>
                <c:pt idx="1547">
                  <c:v>35.407278562123153</c:v>
                </c:pt>
                <c:pt idx="1548">
                  <c:v>35.440764214397738</c:v>
                </c:pt>
                <c:pt idx="1549">
                  <c:v>35.306171509096814</c:v>
                </c:pt>
                <c:pt idx="1550">
                  <c:v>35.247044915505256</c:v>
                </c:pt>
                <c:pt idx="1551">
                  <c:v>35.232045064253441</c:v>
                </c:pt>
                <c:pt idx="1552">
                  <c:v>35.540302149606568</c:v>
                </c:pt>
                <c:pt idx="1553">
                  <c:v>35.675382968176329</c:v>
                </c:pt>
                <c:pt idx="1554">
                  <c:v>35.639166494713216</c:v>
                </c:pt>
                <c:pt idx="1555">
                  <c:v>35.416230677301549</c:v>
                </c:pt>
                <c:pt idx="1556">
                  <c:v>35.302739958860229</c:v>
                </c:pt>
                <c:pt idx="1557">
                  <c:v>35.29273279364088</c:v>
                </c:pt>
                <c:pt idx="1558">
                  <c:v>35.300846109023809</c:v>
                </c:pt>
                <c:pt idx="1559">
                  <c:v>35.387743098532546</c:v>
                </c:pt>
                <c:pt idx="1560">
                  <c:v>35.392960776461855</c:v>
                </c:pt>
                <c:pt idx="1561">
                  <c:v>35.662296669120721</c:v>
                </c:pt>
                <c:pt idx="1562">
                  <c:v>35.718216259363317</c:v>
                </c:pt>
                <c:pt idx="1563">
                  <c:v>35.666626303391162</c:v>
                </c:pt>
                <c:pt idx="1564">
                  <c:v>35.496214466100376</c:v>
                </c:pt>
                <c:pt idx="1565">
                  <c:v>35.327472774269239</c:v>
                </c:pt>
                <c:pt idx="1566">
                  <c:v>35.273414243480403</c:v>
                </c:pt>
                <c:pt idx="1567">
                  <c:v>35.518924094829892</c:v>
                </c:pt>
                <c:pt idx="1568">
                  <c:v>35.539351215470511</c:v>
                </c:pt>
                <c:pt idx="1569">
                  <c:v>35.442916996441411</c:v>
                </c:pt>
                <c:pt idx="1570">
                  <c:v>35.268609470460397</c:v>
                </c:pt>
                <c:pt idx="1571">
                  <c:v>35.19398794081954</c:v>
                </c:pt>
                <c:pt idx="1572">
                  <c:v>35.020713089067669</c:v>
                </c:pt>
                <c:pt idx="1573">
                  <c:v>35.278074716977578</c:v>
                </c:pt>
                <c:pt idx="1574">
                  <c:v>35.371946361109238</c:v>
                </c:pt>
                <c:pt idx="1575">
                  <c:v>35.334413355911622</c:v>
                </c:pt>
                <c:pt idx="1576">
                  <c:v>35.239748671240534</c:v>
                </c:pt>
                <c:pt idx="1577">
                  <c:v>35.147825519132127</c:v>
                </c:pt>
                <c:pt idx="1578">
                  <c:v>35.475298023611892</c:v>
                </c:pt>
                <c:pt idx="1579">
                  <c:v>35.481530344562984</c:v>
                </c:pt>
                <c:pt idx="1580">
                  <c:v>35.43820839519536</c:v>
                </c:pt>
                <c:pt idx="1581">
                  <c:v>35.355129263563413</c:v>
                </c:pt>
                <c:pt idx="1582">
                  <c:v>35.223925808031005</c:v>
                </c:pt>
                <c:pt idx="1583">
                  <c:v>35.151358632936045</c:v>
                </c:pt>
                <c:pt idx="1584">
                  <c:v>35.503057921340023</c:v>
                </c:pt>
                <c:pt idx="1585">
                  <c:v>35.593149970704729</c:v>
                </c:pt>
                <c:pt idx="1586">
                  <c:v>35.488321957477112</c:v>
                </c:pt>
                <c:pt idx="1587">
                  <c:v>35.355948329672358</c:v>
                </c:pt>
                <c:pt idx="1588">
                  <c:v>35.120122759931043</c:v>
                </c:pt>
                <c:pt idx="1589">
                  <c:v>34.931462304137987</c:v>
                </c:pt>
                <c:pt idx="1590">
                  <c:v>35.279489889630973</c:v>
                </c:pt>
                <c:pt idx="1591">
                  <c:v>35.366200234038786</c:v>
                </c:pt>
                <c:pt idx="1592">
                  <c:v>35.339039463345188</c:v>
                </c:pt>
                <c:pt idx="1593">
                  <c:v>35.220326428638998</c:v>
                </c:pt>
                <c:pt idx="1594">
                  <c:v>35.076691454434616</c:v>
                </c:pt>
                <c:pt idx="1595">
                  <c:v>35.388803190810805</c:v>
                </c:pt>
                <c:pt idx="1596">
                  <c:v>35.494836744016609</c:v>
                </c:pt>
                <c:pt idx="1597">
                  <c:v>35.483333709112145</c:v>
                </c:pt>
                <c:pt idx="1598">
                  <c:v>35.377348218936334</c:v>
                </c:pt>
                <c:pt idx="1599">
                  <c:v>35.276384906547037</c:v>
                </c:pt>
                <c:pt idx="1600">
                  <c:v>35.163226140444749</c:v>
                </c:pt>
                <c:pt idx="1601">
                  <c:v>35.458030939618915</c:v>
                </c:pt>
                <c:pt idx="1602">
                  <c:v>35.518159032289027</c:v>
                </c:pt>
                <c:pt idx="1603">
                  <c:v>35.437520159333275</c:v>
                </c:pt>
                <c:pt idx="1604">
                  <c:v>35.259695035364054</c:v>
                </c:pt>
                <c:pt idx="1605">
                  <c:v>35.480504578489032</c:v>
                </c:pt>
                <c:pt idx="1606">
                  <c:v>35.545215845786814</c:v>
                </c:pt>
                <c:pt idx="1607">
                  <c:v>35.419846037963524</c:v>
                </c:pt>
                <c:pt idx="1608">
                  <c:v>35.270973448255894</c:v>
                </c:pt>
                <c:pt idx="1609">
                  <c:v>35.18427263934268</c:v>
                </c:pt>
                <c:pt idx="1610">
                  <c:v>35.082514729359218</c:v>
                </c:pt>
                <c:pt idx="1611">
                  <c:v>35.402452319793753</c:v>
                </c:pt>
                <c:pt idx="1612">
                  <c:v>35.578756651380331</c:v>
                </c:pt>
                <c:pt idx="1613">
                  <c:v>35.559579743906554</c:v>
                </c:pt>
                <c:pt idx="1614">
                  <c:v>35.431337156459314</c:v>
                </c:pt>
                <c:pt idx="1615">
                  <c:v>35.280166343052528</c:v>
                </c:pt>
                <c:pt idx="1616">
                  <c:v>35.489910167544714</c:v>
                </c:pt>
                <c:pt idx="1617">
                  <c:v>35.625776470416675</c:v>
                </c:pt>
                <c:pt idx="1618">
                  <c:v>35.686483484213106</c:v>
                </c:pt>
                <c:pt idx="1619">
                  <c:v>35.638740390723854</c:v>
                </c:pt>
                <c:pt idx="1620">
                  <c:v>35.616628689078652</c:v>
                </c:pt>
                <c:pt idx="1621">
                  <c:v>35.534532649340839</c:v>
                </c:pt>
                <c:pt idx="1622">
                  <c:v>35.420418048586789</c:v>
                </c:pt>
                <c:pt idx="1623">
                  <c:v>35.745182973461333</c:v>
                </c:pt>
                <c:pt idx="1624">
                  <c:v>35.861923471871755</c:v>
                </c:pt>
                <c:pt idx="1625">
                  <c:v>35.762997025404495</c:v>
                </c:pt>
                <c:pt idx="1626">
                  <c:v>35.635494077834657</c:v>
                </c:pt>
                <c:pt idx="1627">
                  <c:v>35.517345804543723</c:v>
                </c:pt>
                <c:pt idx="1628">
                  <c:v>35.406668572749098</c:v>
                </c:pt>
                <c:pt idx="1629">
                  <c:v>35.615984618782853</c:v>
                </c:pt>
                <c:pt idx="1630">
                  <c:v>35.719611362983969</c:v>
                </c:pt>
                <c:pt idx="1631">
                  <c:v>35.642077295553385</c:v>
                </c:pt>
                <c:pt idx="1632">
                  <c:v>35.580050041608914</c:v>
                </c:pt>
                <c:pt idx="1633">
                  <c:v>35.546528169702555</c:v>
                </c:pt>
                <c:pt idx="1634">
                  <c:v>35.455235171318442</c:v>
                </c:pt>
                <c:pt idx="1635">
                  <c:v>35.686677069578259</c:v>
                </c:pt>
                <c:pt idx="1636">
                  <c:v>35.663991904850235</c:v>
                </c:pt>
                <c:pt idx="1637">
                  <c:v>35.549206159436586</c:v>
                </c:pt>
                <c:pt idx="1638">
                  <c:v>35.457377563105666</c:v>
                </c:pt>
                <c:pt idx="1639">
                  <c:v>35.432290255650742</c:v>
                </c:pt>
                <c:pt idx="1640">
                  <c:v>35.724828504203025</c:v>
                </c:pt>
                <c:pt idx="1641">
                  <c:v>35.942990083584519</c:v>
                </c:pt>
                <c:pt idx="1642">
                  <c:v>35.861941366489567</c:v>
                </c:pt>
                <c:pt idx="1643">
                  <c:v>35.732709366694529</c:v>
                </c:pt>
                <c:pt idx="1644">
                  <c:v>35.613193953745927</c:v>
                </c:pt>
                <c:pt idx="1645">
                  <c:v>35.533711436499615</c:v>
                </c:pt>
                <c:pt idx="1646">
                  <c:v>35.405530063909495</c:v>
                </c:pt>
                <c:pt idx="1647">
                  <c:v>35.782583272508148</c:v>
                </c:pt>
                <c:pt idx="1648">
                  <c:v>35.957419249906877</c:v>
                </c:pt>
                <c:pt idx="1649">
                  <c:v>35.889551514543172</c:v>
                </c:pt>
                <c:pt idx="1650">
                  <c:v>35.674021497971665</c:v>
                </c:pt>
                <c:pt idx="1651">
                  <c:v>35.469197917685293</c:v>
                </c:pt>
                <c:pt idx="1652">
                  <c:v>35.337738620485354</c:v>
                </c:pt>
                <c:pt idx="1653">
                  <c:v>35.530747449985213</c:v>
                </c:pt>
                <c:pt idx="1654">
                  <c:v>35.621242669354928</c:v>
                </c:pt>
                <c:pt idx="1655">
                  <c:v>35.565217250107928</c:v>
                </c:pt>
                <c:pt idx="1656">
                  <c:v>35.552577505192843</c:v>
                </c:pt>
                <c:pt idx="1657">
                  <c:v>35.526381706665795</c:v>
                </c:pt>
                <c:pt idx="1658">
                  <c:v>35.793033538348944</c:v>
                </c:pt>
                <c:pt idx="1659">
                  <c:v>35.926865197620486</c:v>
                </c:pt>
                <c:pt idx="1660">
                  <c:v>35.874026204193186</c:v>
                </c:pt>
                <c:pt idx="1661">
                  <c:v>35.751334881796481</c:v>
                </c:pt>
                <c:pt idx="1662">
                  <c:v>35.604778354554313</c:v>
                </c:pt>
                <c:pt idx="1663">
                  <c:v>35.406606351863232</c:v>
                </c:pt>
                <c:pt idx="1664">
                  <c:v>35.361277172388093</c:v>
                </c:pt>
                <c:pt idx="1665">
                  <c:v>35.748850702995348</c:v>
                </c:pt>
                <c:pt idx="1666">
                  <c:v>35.91622579287386</c:v>
                </c:pt>
                <c:pt idx="1667">
                  <c:v>35.906449324717315</c:v>
                </c:pt>
                <c:pt idx="1668">
                  <c:v>35.786182945981423</c:v>
                </c:pt>
                <c:pt idx="1669">
                  <c:v>35.625438367269261</c:v>
                </c:pt>
                <c:pt idx="1670">
                  <c:v>35.512994579897004</c:v>
                </c:pt>
                <c:pt idx="1671">
                  <c:v>35.870224629002479</c:v>
                </c:pt>
                <c:pt idx="1672">
                  <c:v>35.997410195096279</c:v>
                </c:pt>
                <c:pt idx="1673">
                  <c:v>36.035376686991683</c:v>
                </c:pt>
                <c:pt idx="1674">
                  <c:v>35.985743993010281</c:v>
                </c:pt>
                <c:pt idx="1675">
                  <c:v>35.9299993108989</c:v>
                </c:pt>
                <c:pt idx="1676">
                  <c:v>35.853288980717657</c:v>
                </c:pt>
                <c:pt idx="1677">
                  <c:v>35.679123195058253</c:v>
                </c:pt>
                <c:pt idx="1678">
                  <c:v>35.668651642986134</c:v>
                </c:pt>
                <c:pt idx="1679">
                  <c:v>35.892581045653664</c:v>
                </c:pt>
                <c:pt idx="1680">
                  <c:v>35.944320363466773</c:v>
                </c:pt>
                <c:pt idx="1681">
                  <c:v>35.921713401604258</c:v>
                </c:pt>
                <c:pt idx="1682">
                  <c:v>35.807255771175448</c:v>
                </c:pt>
                <c:pt idx="1683">
                  <c:v>35.699583680114813</c:v>
                </c:pt>
                <c:pt idx="1684">
                  <c:v>35.613446007266305</c:v>
                </c:pt>
                <c:pt idx="1685">
                  <c:v>35.768881117911775</c:v>
                </c:pt>
                <c:pt idx="1686">
                  <c:v>35.940987208716557</c:v>
                </c:pt>
                <c:pt idx="1687">
                  <c:v>36.01497015615854</c:v>
                </c:pt>
                <c:pt idx="1688">
                  <c:v>35.833505313586691</c:v>
                </c:pt>
                <c:pt idx="1689">
                  <c:v>35.784931735193226</c:v>
                </c:pt>
                <c:pt idx="1690">
                  <c:v>35.681724451329039</c:v>
                </c:pt>
                <c:pt idx="1691">
                  <c:v>35.486061890230559</c:v>
                </c:pt>
                <c:pt idx="1692">
                  <c:v>35.786897290807808</c:v>
                </c:pt>
                <c:pt idx="1693">
                  <c:v>35.884470109720411</c:v>
                </c:pt>
                <c:pt idx="1694">
                  <c:v>35.930594192237486</c:v>
                </c:pt>
                <c:pt idx="1695">
                  <c:v>35.823174035935061</c:v>
                </c:pt>
                <c:pt idx="1696">
                  <c:v>35.769396429669186</c:v>
                </c:pt>
                <c:pt idx="1697">
                  <c:v>35.710301368220499</c:v>
                </c:pt>
                <c:pt idx="1698">
                  <c:v>35.966288873199758</c:v>
                </c:pt>
                <c:pt idx="1699">
                  <c:v>35.996049203020959</c:v>
                </c:pt>
                <c:pt idx="1700">
                  <c:v>35.907696563337907</c:v>
                </c:pt>
                <c:pt idx="1701">
                  <c:v>35.94917535513148</c:v>
                </c:pt>
                <c:pt idx="1702">
                  <c:v>35.886257918439341</c:v>
                </c:pt>
                <c:pt idx="1703">
                  <c:v>35.900040727845685</c:v>
                </c:pt>
                <c:pt idx="1704">
                  <c:v>35.814816806761698</c:v>
                </c:pt>
                <c:pt idx="1705">
                  <c:v>36.026815283608485</c:v>
                </c:pt>
                <c:pt idx="1706">
                  <c:v>36.005195322033586</c:v>
                </c:pt>
                <c:pt idx="1707">
                  <c:v>35.987899352773667</c:v>
                </c:pt>
                <c:pt idx="1708">
                  <c:v>35.925979536062812</c:v>
                </c:pt>
                <c:pt idx="1709">
                  <c:v>35.940529497518369</c:v>
                </c:pt>
                <c:pt idx="1710">
                  <c:v>35.952169466682818</c:v>
                </c:pt>
                <c:pt idx="1711">
                  <c:v>36.025368601583196</c:v>
                </c:pt>
                <c:pt idx="1712">
                  <c:v>36.36899976056074</c:v>
                </c:pt>
                <c:pt idx="1713">
                  <c:v>36.438414605617112</c:v>
                </c:pt>
                <c:pt idx="1714">
                  <c:v>36.318459567727984</c:v>
                </c:pt>
                <c:pt idx="1715">
                  <c:v>36.110038874041308</c:v>
                </c:pt>
                <c:pt idx="1716">
                  <c:v>35.975495554409441</c:v>
                </c:pt>
                <c:pt idx="1717">
                  <c:v>35.964139538674345</c:v>
                </c:pt>
                <c:pt idx="1718">
                  <c:v>35.890919021947994</c:v>
                </c:pt>
                <c:pt idx="1719">
                  <c:v>35.96041500130066</c:v>
                </c:pt>
                <c:pt idx="1720">
                  <c:v>35.952075096187322</c:v>
                </c:pt>
                <c:pt idx="1721">
                  <c:v>36.176885731561988</c:v>
                </c:pt>
                <c:pt idx="1722">
                  <c:v>36.149918440274583</c:v>
                </c:pt>
                <c:pt idx="1723">
                  <c:v>36.128344607244657</c:v>
                </c:pt>
                <c:pt idx="1724">
                  <c:v>36.030985565080009</c:v>
                </c:pt>
                <c:pt idx="1725">
                  <c:v>35.969143266296186</c:v>
                </c:pt>
                <c:pt idx="1726">
                  <c:v>35.855414504546005</c:v>
                </c:pt>
                <c:pt idx="1727">
                  <c:v>36.067873917182204</c:v>
                </c:pt>
                <c:pt idx="1728">
                  <c:v>36.237841447291167</c:v>
                </c:pt>
                <c:pt idx="1729">
                  <c:v>36.326199211679722</c:v>
                </c:pt>
                <c:pt idx="1730">
                  <c:v>36.237366598524922</c:v>
                </c:pt>
                <c:pt idx="1731">
                  <c:v>36.086075719577302</c:v>
                </c:pt>
                <c:pt idx="1732">
                  <c:v>36.029247832302289</c:v>
                </c:pt>
                <c:pt idx="1733">
                  <c:v>35.919580706599199</c:v>
                </c:pt>
                <c:pt idx="1734">
                  <c:v>35.84051727550262</c:v>
                </c:pt>
                <c:pt idx="1735">
                  <c:v>36.096158062345403</c:v>
                </c:pt>
                <c:pt idx="1736">
                  <c:v>36.10992795361139</c:v>
                </c:pt>
                <c:pt idx="1737">
                  <c:v>35.976720250542044</c:v>
                </c:pt>
                <c:pt idx="1738">
                  <c:v>35.821854108376442</c:v>
                </c:pt>
                <c:pt idx="1739">
                  <c:v>35.730173781767618</c:v>
                </c:pt>
                <c:pt idx="1740">
                  <c:v>35.656829520480564</c:v>
                </c:pt>
                <c:pt idx="1741">
                  <c:v>36.075399121173469</c:v>
                </c:pt>
                <c:pt idx="1742">
                  <c:v>36.141171935417205</c:v>
                </c:pt>
                <c:pt idx="1743">
                  <c:v>36.017790258557028</c:v>
                </c:pt>
                <c:pt idx="1744">
                  <c:v>35.886922701912091</c:v>
                </c:pt>
                <c:pt idx="1745">
                  <c:v>35.846502898353521</c:v>
                </c:pt>
                <c:pt idx="1746">
                  <c:v>35.814167055506665</c:v>
                </c:pt>
                <c:pt idx="1747">
                  <c:v>35.740111532058265</c:v>
                </c:pt>
                <c:pt idx="1748">
                  <c:v>36.134713031104155</c:v>
                </c:pt>
                <c:pt idx="1749">
                  <c:v>36.276630779415235</c:v>
                </c:pt>
                <c:pt idx="1750">
                  <c:v>36.262867770880284</c:v>
                </c:pt>
                <c:pt idx="1751">
                  <c:v>36.251857364052327</c:v>
                </c:pt>
                <c:pt idx="1752">
                  <c:v>36.163087532238116</c:v>
                </c:pt>
                <c:pt idx="1753">
                  <c:v>36.108088808299122</c:v>
                </c:pt>
                <c:pt idx="1754">
                  <c:v>36.080094528041066</c:v>
                </c:pt>
                <c:pt idx="1755">
                  <c:v>36.025677263429102</c:v>
                </c:pt>
                <c:pt idx="1756">
                  <c:v>35.99816059325191</c:v>
                </c:pt>
                <c:pt idx="1757">
                  <c:v>36.230744494754127</c:v>
                </c:pt>
                <c:pt idx="1758">
                  <c:v>36.400990888140015</c:v>
                </c:pt>
                <c:pt idx="1759">
                  <c:v>36.266364744782123</c:v>
                </c:pt>
                <c:pt idx="1760">
                  <c:v>36.174693436821954</c:v>
                </c:pt>
                <c:pt idx="1761">
                  <c:v>36.117373531966187</c:v>
                </c:pt>
                <c:pt idx="1762">
                  <c:v>36.007374160048258</c:v>
                </c:pt>
                <c:pt idx="1763">
                  <c:v>35.887227829111325</c:v>
                </c:pt>
                <c:pt idx="1764">
                  <c:v>36.213556176256056</c:v>
                </c:pt>
                <c:pt idx="1765">
                  <c:v>36.31642397652211</c:v>
                </c:pt>
                <c:pt idx="1766">
                  <c:v>36.223293029189499</c:v>
                </c:pt>
                <c:pt idx="1767">
                  <c:v>36.100684807334289</c:v>
                </c:pt>
                <c:pt idx="1768">
                  <c:v>35.970466692995288</c:v>
                </c:pt>
                <c:pt idx="1769">
                  <c:v>35.866292201524082</c:v>
                </c:pt>
                <c:pt idx="1770">
                  <c:v>35.847165603055203</c:v>
                </c:pt>
                <c:pt idx="1771">
                  <c:v>35.911850063419529</c:v>
                </c:pt>
                <c:pt idx="1772">
                  <c:v>35.947625297206805</c:v>
                </c:pt>
                <c:pt idx="1773">
                  <c:v>36.261874150732439</c:v>
                </c:pt>
                <c:pt idx="1774">
                  <c:v>36.418501575024848</c:v>
                </c:pt>
                <c:pt idx="1775">
                  <c:v>36.464494027772119</c:v>
                </c:pt>
                <c:pt idx="1776">
                  <c:v>36.421672775859989</c:v>
                </c:pt>
                <c:pt idx="1777">
                  <c:v>36.323501623117536</c:v>
                </c:pt>
                <c:pt idx="1778">
                  <c:v>36.324826485267124</c:v>
                </c:pt>
                <c:pt idx="1779">
                  <c:v>36.325886374986794</c:v>
                </c:pt>
                <c:pt idx="1780">
                  <c:v>36.166699986819403</c:v>
                </c:pt>
                <c:pt idx="1781">
                  <c:v>36.366573392740925</c:v>
                </c:pt>
                <c:pt idx="1782">
                  <c:v>36.431381460465126</c:v>
                </c:pt>
                <c:pt idx="1783">
                  <c:v>36.387697478888171</c:v>
                </c:pt>
                <c:pt idx="1784">
                  <c:v>36.192542607750283</c:v>
                </c:pt>
                <c:pt idx="1785">
                  <c:v>36.100651406973476</c:v>
                </c:pt>
                <c:pt idx="1786">
                  <c:v>36.075181812104816</c:v>
                </c:pt>
                <c:pt idx="1787">
                  <c:v>36.022789678989795</c:v>
                </c:pt>
                <c:pt idx="1788">
                  <c:v>35.996890420221234</c:v>
                </c:pt>
                <c:pt idx="1789">
                  <c:v>35.944129656950238</c:v>
                </c:pt>
                <c:pt idx="1790">
                  <c:v>36.31462867499036</c:v>
                </c:pt>
                <c:pt idx="1791">
                  <c:v>36.389825686264672</c:v>
                </c:pt>
                <c:pt idx="1792">
                  <c:v>36.386345495517411</c:v>
                </c:pt>
                <c:pt idx="1793">
                  <c:v>36.287735073443329</c:v>
                </c:pt>
                <c:pt idx="1794">
                  <c:v>36.176805379527913</c:v>
                </c:pt>
                <c:pt idx="1795">
                  <c:v>36.055970334250134</c:v>
                </c:pt>
                <c:pt idx="1796">
                  <c:v>36.039436953926142</c:v>
                </c:pt>
                <c:pt idx="1797">
                  <c:v>36.13787792928099</c:v>
                </c:pt>
                <c:pt idx="1798">
                  <c:v>35.99268696806454</c:v>
                </c:pt>
                <c:pt idx="1799">
                  <c:v>35.908675605079438</c:v>
                </c:pt>
                <c:pt idx="1800">
                  <c:v>36.231615609861365</c:v>
                </c:pt>
                <c:pt idx="1801">
                  <c:v>36.268190136000193</c:v>
                </c:pt>
                <c:pt idx="1802">
                  <c:v>36.20166830620196</c:v>
                </c:pt>
                <c:pt idx="1803">
                  <c:v>36.068291485096466</c:v>
                </c:pt>
                <c:pt idx="1804">
                  <c:v>35.961590028212072</c:v>
                </c:pt>
                <c:pt idx="1805">
                  <c:v>35.90833006106115</c:v>
                </c:pt>
                <c:pt idx="1806">
                  <c:v>35.913780246250724</c:v>
                </c:pt>
                <c:pt idx="1807">
                  <c:v>35.902133463039206</c:v>
                </c:pt>
                <c:pt idx="1808">
                  <c:v>35.860764808922852</c:v>
                </c:pt>
                <c:pt idx="1809">
                  <c:v>36.177524339114314</c:v>
                </c:pt>
                <c:pt idx="1810">
                  <c:v>36.208984401265425</c:v>
                </c:pt>
                <c:pt idx="1811">
                  <c:v>36.170298224917751</c:v>
                </c:pt>
                <c:pt idx="1812">
                  <c:v>35.9788423812155</c:v>
                </c:pt>
                <c:pt idx="1813">
                  <c:v>35.890030745107296</c:v>
                </c:pt>
                <c:pt idx="1814">
                  <c:v>35.851082634577324</c:v>
                </c:pt>
                <c:pt idx="1815">
                  <c:v>35.771753552678618</c:v>
                </c:pt>
                <c:pt idx="1816">
                  <c:v>35.788512108181521</c:v>
                </c:pt>
                <c:pt idx="1817">
                  <c:v>36.127992926572155</c:v>
                </c:pt>
                <c:pt idx="1818">
                  <c:v>36.161794755226879</c:v>
                </c:pt>
                <c:pt idx="1819">
                  <c:v>36.060889759514957</c:v>
                </c:pt>
                <c:pt idx="1820">
                  <c:v>35.93198017901976</c:v>
                </c:pt>
                <c:pt idx="1821">
                  <c:v>35.925111164183875</c:v>
                </c:pt>
                <c:pt idx="1822">
                  <c:v>35.983539400287739</c:v>
                </c:pt>
                <c:pt idx="1823">
                  <c:v>35.886174292920714</c:v>
                </c:pt>
                <c:pt idx="1824">
                  <c:v>36.158784359767523</c:v>
                </c:pt>
                <c:pt idx="1825">
                  <c:v>36.281869580485797</c:v>
                </c:pt>
                <c:pt idx="1826">
                  <c:v>36.427893734859296</c:v>
                </c:pt>
                <c:pt idx="1827">
                  <c:v>36.417653024698986</c:v>
                </c:pt>
                <c:pt idx="1828">
                  <c:v>36.393522833728341</c:v>
                </c:pt>
                <c:pt idx="1829">
                  <c:v>36.310344744880901</c:v>
                </c:pt>
                <c:pt idx="1830">
                  <c:v>36.323613832716269</c:v>
                </c:pt>
                <c:pt idx="1831">
                  <c:v>36.222406196128219</c:v>
                </c:pt>
                <c:pt idx="1832">
                  <c:v>36.125415739191368</c:v>
                </c:pt>
                <c:pt idx="1833">
                  <c:v>36.111846114605576</c:v>
                </c:pt>
                <c:pt idx="1834">
                  <c:v>36.085003369582694</c:v>
                </c:pt>
                <c:pt idx="1835">
                  <c:v>36.079516218918641</c:v>
                </c:pt>
                <c:pt idx="1836">
                  <c:v>36.218455067806687</c:v>
                </c:pt>
                <c:pt idx="1837">
                  <c:v>36.329606146917129</c:v>
                </c:pt>
                <c:pt idx="1838">
                  <c:v>36.291173097007302</c:v>
                </c:pt>
                <c:pt idx="1839">
                  <c:v>36.324201837263125</c:v>
                </c:pt>
                <c:pt idx="1840">
                  <c:v>36.238888490778564</c:v>
                </c:pt>
                <c:pt idx="1841">
                  <c:v>36.480758162096024</c:v>
                </c:pt>
                <c:pt idx="1842">
                  <c:v>36.515987843551358</c:v>
                </c:pt>
                <c:pt idx="1843">
                  <c:v>36.496454454775247</c:v>
                </c:pt>
                <c:pt idx="1844">
                  <c:v>36.433000026606898</c:v>
                </c:pt>
                <c:pt idx="1845">
                  <c:v>36.35028960819217</c:v>
                </c:pt>
                <c:pt idx="1846">
                  <c:v>36.30010089938542</c:v>
                </c:pt>
                <c:pt idx="1847">
                  <c:v>36.195956948445492</c:v>
                </c:pt>
                <c:pt idx="1848">
                  <c:v>36.112641787693548</c:v>
                </c:pt>
                <c:pt idx="1849">
                  <c:v>36.078010992760952</c:v>
                </c:pt>
                <c:pt idx="1850">
                  <c:v>36.082278007040443</c:v>
                </c:pt>
                <c:pt idx="1851">
                  <c:v>36.418438863561327</c:v>
                </c:pt>
                <c:pt idx="1852">
                  <c:v>36.482013644933346</c:v>
                </c:pt>
                <c:pt idx="1853">
                  <c:v>36.373508478552793</c:v>
                </c:pt>
                <c:pt idx="1854">
                  <c:v>36.206557459640237</c:v>
                </c:pt>
                <c:pt idx="1855">
                  <c:v>36.072996644510198</c:v>
                </c:pt>
                <c:pt idx="1856">
                  <c:v>36.014273544545311</c:v>
                </c:pt>
                <c:pt idx="1857">
                  <c:v>35.887023178100748</c:v>
                </c:pt>
                <c:pt idx="1858">
                  <c:v>35.84946541691837</c:v>
                </c:pt>
                <c:pt idx="1859">
                  <c:v>35.851465450995377</c:v>
                </c:pt>
                <c:pt idx="1860">
                  <c:v>36.320353430314128</c:v>
                </c:pt>
                <c:pt idx="1861">
                  <c:v>36.42765715094594</c:v>
                </c:pt>
                <c:pt idx="1862">
                  <c:v>36.338346679800921</c:v>
                </c:pt>
                <c:pt idx="1863">
                  <c:v>36.218869866641867</c:v>
                </c:pt>
                <c:pt idx="1864">
                  <c:v>36.25111638990137</c:v>
                </c:pt>
                <c:pt idx="1865">
                  <c:v>36.498725657547816</c:v>
                </c:pt>
                <c:pt idx="1866">
                  <c:v>36.459065796349705</c:v>
                </c:pt>
                <c:pt idx="1867">
                  <c:v>36.331467083854875</c:v>
                </c:pt>
                <c:pt idx="1868">
                  <c:v>36.373027749849449</c:v>
                </c:pt>
                <c:pt idx="1869">
                  <c:v>36.358507470191007</c:v>
                </c:pt>
                <c:pt idx="1870">
                  <c:v>36.218964099608996</c:v>
                </c:pt>
                <c:pt idx="1871">
                  <c:v>36.171392238731372</c:v>
                </c:pt>
                <c:pt idx="1872">
                  <c:v>36.165291631473771</c:v>
                </c:pt>
                <c:pt idx="1873">
                  <c:v>36.477289193211718</c:v>
                </c:pt>
                <c:pt idx="1874">
                  <c:v>36.648121746602172</c:v>
                </c:pt>
                <c:pt idx="1875">
                  <c:v>36.642249884118598</c:v>
                </c:pt>
                <c:pt idx="1876">
                  <c:v>36.510020866339048</c:v>
                </c:pt>
                <c:pt idx="1877">
                  <c:v>36.4202222854667</c:v>
                </c:pt>
                <c:pt idx="1878">
                  <c:v>36.300392275148475</c:v>
                </c:pt>
                <c:pt idx="1879">
                  <c:v>36.220537738121493</c:v>
                </c:pt>
                <c:pt idx="1880">
                  <c:v>36.188635782892653</c:v>
                </c:pt>
                <c:pt idx="1881">
                  <c:v>36.131132544316834</c:v>
                </c:pt>
                <c:pt idx="1882">
                  <c:v>36.149043761145805</c:v>
                </c:pt>
                <c:pt idx="1883">
                  <c:v>36.242987495753503</c:v>
                </c:pt>
                <c:pt idx="1884">
                  <c:v>36.190610955646974</c:v>
                </c:pt>
                <c:pt idx="1885">
                  <c:v>36.212574034829032</c:v>
                </c:pt>
                <c:pt idx="1886">
                  <c:v>36.230144498174674</c:v>
                </c:pt>
                <c:pt idx="1887">
                  <c:v>36.260136095127621</c:v>
                </c:pt>
                <c:pt idx="1888">
                  <c:v>36.347747537008104</c:v>
                </c:pt>
                <c:pt idx="1889">
                  <c:v>36.465422051694894</c:v>
                </c:pt>
                <c:pt idx="1890">
                  <c:v>36.384543233751373</c:v>
                </c:pt>
                <c:pt idx="1891">
                  <c:v>36.127200690547866</c:v>
                </c:pt>
                <c:pt idx="1892">
                  <c:v>36.265476586530248</c:v>
                </c:pt>
                <c:pt idx="1893">
                  <c:v>36.232855831139624</c:v>
                </c:pt>
                <c:pt idx="1894">
                  <c:v>36.06251557027656</c:v>
                </c:pt>
                <c:pt idx="1895">
                  <c:v>35.877936592949361</c:v>
                </c:pt>
                <c:pt idx="1896">
                  <c:v>35.746388281737232</c:v>
                </c:pt>
                <c:pt idx="1897">
                  <c:v>35.976681218593988</c:v>
                </c:pt>
                <c:pt idx="1898">
                  <c:v>36.097424203265959</c:v>
                </c:pt>
                <c:pt idx="1899">
                  <c:v>36.098413924528188</c:v>
                </c:pt>
                <c:pt idx="1900">
                  <c:v>36.067238738999222</c:v>
                </c:pt>
                <c:pt idx="1901">
                  <c:v>36.010281959664269</c:v>
                </c:pt>
                <c:pt idx="1902">
                  <c:v>35.964716536196306</c:v>
                </c:pt>
                <c:pt idx="1903">
                  <c:v>35.944278732677944</c:v>
                </c:pt>
                <c:pt idx="1904">
                  <c:v>35.87984747488116</c:v>
                </c:pt>
                <c:pt idx="1905">
                  <c:v>35.747916987282672</c:v>
                </c:pt>
                <c:pt idx="1906">
                  <c:v>35.62625772655425</c:v>
                </c:pt>
                <c:pt idx="1907">
                  <c:v>35.673511684964303</c:v>
                </c:pt>
                <c:pt idx="1908">
                  <c:v>36.037122536024135</c:v>
                </c:pt>
                <c:pt idx="1909">
                  <c:v>36.138059527354031</c:v>
                </c:pt>
                <c:pt idx="1910">
                  <c:v>36.075189900934596</c:v>
                </c:pt>
                <c:pt idx="1911">
                  <c:v>35.928588845853852</c:v>
                </c:pt>
                <c:pt idx="1912">
                  <c:v>35.875561609412081</c:v>
                </c:pt>
                <c:pt idx="1913">
                  <c:v>35.929145850131405</c:v>
                </c:pt>
                <c:pt idx="1914">
                  <c:v>35.940060909065643</c:v>
                </c:pt>
                <c:pt idx="1915">
                  <c:v>36.012648186350695</c:v>
                </c:pt>
                <c:pt idx="1916">
                  <c:v>35.990868016355037</c:v>
                </c:pt>
                <c:pt idx="1917">
                  <c:v>35.957436692135403</c:v>
                </c:pt>
                <c:pt idx="1918">
                  <c:v>35.994645916310063</c:v>
                </c:pt>
                <c:pt idx="1919">
                  <c:v>36.151730034834458</c:v>
                </c:pt>
                <c:pt idx="1920">
                  <c:v>36.166038207205126</c:v>
                </c:pt>
                <c:pt idx="1921">
                  <c:v>36.193430024862288</c:v>
                </c:pt>
                <c:pt idx="1922">
                  <c:v>36.484546979547879</c:v>
                </c:pt>
                <c:pt idx="1923">
                  <c:v>36.575357804409009</c:v>
                </c:pt>
                <c:pt idx="1924">
                  <c:v>36.392976776256205</c:v>
                </c:pt>
                <c:pt idx="1925">
                  <c:v>36.359035600342523</c:v>
                </c:pt>
                <c:pt idx="1926">
                  <c:v>36.251970759325388</c:v>
                </c:pt>
                <c:pt idx="1927">
                  <c:v>36.262176066558496</c:v>
                </c:pt>
                <c:pt idx="1928">
                  <c:v>36.429119436416784</c:v>
                </c:pt>
                <c:pt idx="1929">
                  <c:v>36.403895008231608</c:v>
                </c:pt>
                <c:pt idx="1930">
                  <c:v>36.239761935921422</c:v>
                </c:pt>
                <c:pt idx="1931">
                  <c:v>36.028044247070376</c:v>
                </c:pt>
                <c:pt idx="1932">
                  <c:v>36.067089576993858</c:v>
                </c:pt>
                <c:pt idx="1933">
                  <c:v>36.193813240792593</c:v>
                </c:pt>
                <c:pt idx="1934">
                  <c:v>36.358606053332657</c:v>
                </c:pt>
                <c:pt idx="1935">
                  <c:v>36.347484301764311</c:v>
                </c:pt>
                <c:pt idx="1936">
                  <c:v>36.631549778230294</c:v>
                </c:pt>
                <c:pt idx="1937">
                  <c:v>36.764303085502675</c:v>
                </c:pt>
                <c:pt idx="1938">
                  <c:v>36.536314635112205</c:v>
                </c:pt>
                <c:pt idx="1939">
                  <c:v>36.257436939019215</c:v>
                </c:pt>
                <c:pt idx="1940">
                  <c:v>36.066547414878599</c:v>
                </c:pt>
                <c:pt idx="1941">
                  <c:v>35.784681122099904</c:v>
                </c:pt>
                <c:pt idx="1942">
                  <c:v>35.86461655885563</c:v>
                </c:pt>
                <c:pt idx="1943">
                  <c:v>35.768378522384296</c:v>
                </c:pt>
                <c:pt idx="1944">
                  <c:v>35.432465029055201</c:v>
                </c:pt>
                <c:pt idx="1945">
                  <c:v>35.479023301419417</c:v>
                </c:pt>
                <c:pt idx="1946">
                  <c:v>35.387578680592725</c:v>
                </c:pt>
                <c:pt idx="1947">
                  <c:v>35.136145544670491</c:v>
                </c:pt>
                <c:pt idx="1948">
                  <c:v>35.11327647519358</c:v>
                </c:pt>
                <c:pt idx="1949">
                  <c:v>35.030332145384975</c:v>
                </c:pt>
                <c:pt idx="1950">
                  <c:v>34.931575629337047</c:v>
                </c:pt>
                <c:pt idx="1951">
                  <c:v>35.086443833938077</c:v>
                </c:pt>
                <c:pt idx="1952">
                  <c:v>34.984700069705426</c:v>
                </c:pt>
                <c:pt idx="1953">
                  <c:v>34.838378901394378</c:v>
                </c:pt>
                <c:pt idx="1954">
                  <c:v>34.753810743420914</c:v>
                </c:pt>
                <c:pt idx="1955">
                  <c:v>34.928196752767704</c:v>
                </c:pt>
                <c:pt idx="1956">
                  <c:v>34.955108054694108</c:v>
                </c:pt>
                <c:pt idx="1957">
                  <c:v>34.847194066060695</c:v>
                </c:pt>
                <c:pt idx="1958">
                  <c:v>34.736591354999092</c:v>
                </c:pt>
                <c:pt idx="1959">
                  <c:v>34.938541473911414</c:v>
                </c:pt>
                <c:pt idx="1960">
                  <c:v>34.971527117179498</c:v>
                </c:pt>
                <c:pt idx="1961">
                  <c:v>34.933325583131328</c:v>
                </c:pt>
                <c:pt idx="1962">
                  <c:v>34.837970443889503</c:v>
                </c:pt>
                <c:pt idx="1963">
                  <c:v>35.099597917559912</c:v>
                </c:pt>
                <c:pt idx="1964">
                  <c:v>35.148681920491711</c:v>
                </c:pt>
                <c:pt idx="1965">
                  <c:v>35.026473186121869</c:v>
                </c:pt>
                <c:pt idx="1966">
                  <c:v>34.78228306376139</c:v>
                </c:pt>
                <c:pt idx="1967">
                  <c:v>34.967112225171569</c:v>
                </c:pt>
                <c:pt idx="1968">
                  <c:v>35.002479743179627</c:v>
                </c:pt>
                <c:pt idx="1969">
                  <c:v>34.933856297901684</c:v>
                </c:pt>
                <c:pt idx="1970">
                  <c:v>34.862760055718546</c:v>
                </c:pt>
                <c:pt idx="1971">
                  <c:v>34.80588306197204</c:v>
                </c:pt>
                <c:pt idx="1972">
                  <c:v>35.113810803972434</c:v>
                </c:pt>
                <c:pt idx="1973">
                  <c:v>35.087583574560199</c:v>
                </c:pt>
                <c:pt idx="1974">
                  <c:v>34.85569924733867</c:v>
                </c:pt>
                <c:pt idx="1975">
                  <c:v>34.621212132037414</c:v>
                </c:pt>
                <c:pt idx="1976">
                  <c:v>34.507054208860204</c:v>
                </c:pt>
                <c:pt idx="1977">
                  <c:v>34.78694231913741</c:v>
                </c:pt>
                <c:pt idx="1978">
                  <c:v>34.866392649222021</c:v>
                </c:pt>
                <c:pt idx="1979">
                  <c:v>34.929952913289711</c:v>
                </c:pt>
                <c:pt idx="1980">
                  <c:v>34.770326982708013</c:v>
                </c:pt>
                <c:pt idx="1981">
                  <c:v>34.561095734536593</c:v>
                </c:pt>
                <c:pt idx="1982">
                  <c:v>34.814174381108543</c:v>
                </c:pt>
                <c:pt idx="1983">
                  <c:v>34.71022569504467</c:v>
                </c:pt>
                <c:pt idx="1984">
                  <c:v>34.610812429111753</c:v>
                </c:pt>
                <c:pt idx="1985">
                  <c:v>34.531281816365421</c:v>
                </c:pt>
                <c:pt idx="1986">
                  <c:v>34.508227483726237</c:v>
                </c:pt>
                <c:pt idx="1987">
                  <c:v>34.875603009397032</c:v>
                </c:pt>
                <c:pt idx="1988">
                  <c:v>34.832309758275024</c:v>
                </c:pt>
                <c:pt idx="1989">
                  <c:v>34.716568781688224</c:v>
                </c:pt>
                <c:pt idx="1990">
                  <c:v>34.623976000418779</c:v>
                </c:pt>
                <c:pt idx="1991">
                  <c:v>34.533641923722044</c:v>
                </c:pt>
                <c:pt idx="1992">
                  <c:v>34.88000229784798</c:v>
                </c:pt>
                <c:pt idx="1993">
                  <c:v>34.77096977448889</c:v>
                </c:pt>
                <c:pt idx="1994">
                  <c:v>34.65123694297813</c:v>
                </c:pt>
                <c:pt idx="1995">
                  <c:v>34.555450677769528</c:v>
                </c:pt>
                <c:pt idx="1996">
                  <c:v>34.486870525500237</c:v>
                </c:pt>
                <c:pt idx="1997">
                  <c:v>34.786623438635644</c:v>
                </c:pt>
                <c:pt idx="1998">
                  <c:v>34.720527701544484</c:v>
                </c:pt>
                <c:pt idx="1999">
                  <c:v>34.570097066875761</c:v>
                </c:pt>
                <c:pt idx="2000">
                  <c:v>34.514840161888145</c:v>
                </c:pt>
                <c:pt idx="2001">
                  <c:v>34.45438211279513</c:v>
                </c:pt>
                <c:pt idx="2002">
                  <c:v>34.792569568993542</c:v>
                </c:pt>
                <c:pt idx="2003">
                  <c:v>34.676565638479453</c:v>
                </c:pt>
                <c:pt idx="2004">
                  <c:v>34.583762494068182</c:v>
                </c:pt>
                <c:pt idx="2005">
                  <c:v>34.49325455233884</c:v>
                </c:pt>
                <c:pt idx="2006">
                  <c:v>34.751597515343704</c:v>
                </c:pt>
                <c:pt idx="2007">
                  <c:v>34.958271885747592</c:v>
                </c:pt>
                <c:pt idx="2008">
                  <c:v>34.882032682384278</c:v>
                </c:pt>
                <c:pt idx="2009">
                  <c:v>34.756137444459057</c:v>
                </c:pt>
                <c:pt idx="2010">
                  <c:v>34.606608107978815</c:v>
                </c:pt>
                <c:pt idx="2011">
                  <c:v>34.503268615210423</c:v>
                </c:pt>
                <c:pt idx="2012">
                  <c:v>34.807585971629017</c:v>
                </c:pt>
                <c:pt idx="2013">
                  <c:v>34.906771557423994</c:v>
                </c:pt>
                <c:pt idx="2014">
                  <c:v>34.824625699540995</c:v>
                </c:pt>
                <c:pt idx="2015">
                  <c:v>34.693953729189637</c:v>
                </c:pt>
                <c:pt idx="2016">
                  <c:v>34.702953241999225</c:v>
                </c:pt>
                <c:pt idx="2017">
                  <c:v>35.038899798336558</c:v>
                </c:pt>
                <c:pt idx="2018">
                  <c:v>35.099683329440772</c:v>
                </c:pt>
                <c:pt idx="2019">
                  <c:v>34.921960924730371</c:v>
                </c:pt>
                <c:pt idx="2020">
                  <c:v>34.779783000962048</c:v>
                </c:pt>
                <c:pt idx="2021">
                  <c:v>34.666040661947392</c:v>
                </c:pt>
                <c:pt idx="2022">
                  <c:v>34.591297665106502</c:v>
                </c:pt>
                <c:pt idx="2023">
                  <c:v>34.80581749535272</c:v>
                </c:pt>
                <c:pt idx="2024">
                  <c:v>34.848800478502071</c:v>
                </c:pt>
                <c:pt idx="2025">
                  <c:v>34.818567244257238</c:v>
                </c:pt>
                <c:pt idx="2026">
                  <c:v>34.76199440093302</c:v>
                </c:pt>
                <c:pt idx="2027">
                  <c:v>34.716736126273645</c:v>
                </c:pt>
                <c:pt idx="2028">
                  <c:v>34.712915762474495</c:v>
                </c:pt>
                <c:pt idx="2029">
                  <c:v>34.974886101112645</c:v>
                </c:pt>
                <c:pt idx="2030">
                  <c:v>35.008013568064193</c:v>
                </c:pt>
                <c:pt idx="2031">
                  <c:v>34.905231177955507</c:v>
                </c:pt>
                <c:pt idx="2032">
                  <c:v>34.87158236301206</c:v>
                </c:pt>
                <c:pt idx="2033">
                  <c:v>34.73113724078447</c:v>
                </c:pt>
                <c:pt idx="2034">
                  <c:v>34.569933948436727</c:v>
                </c:pt>
                <c:pt idx="2035">
                  <c:v>34.812528039251269</c:v>
                </c:pt>
                <c:pt idx="2036">
                  <c:v>34.910321471632798</c:v>
                </c:pt>
                <c:pt idx="2037">
                  <c:v>34.810859538108183</c:v>
                </c:pt>
                <c:pt idx="2038">
                  <c:v>34.779905460347898</c:v>
                </c:pt>
                <c:pt idx="2039">
                  <c:v>34.755142198139673</c:v>
                </c:pt>
                <c:pt idx="2040">
                  <c:v>34.670485318727572</c:v>
                </c:pt>
                <c:pt idx="2041">
                  <c:v>34.900701341700795</c:v>
                </c:pt>
                <c:pt idx="2042">
                  <c:v>35.036810409242925</c:v>
                </c:pt>
                <c:pt idx="2043">
                  <c:v>35.000828925560207</c:v>
                </c:pt>
                <c:pt idx="2044">
                  <c:v>34.809870479162029</c:v>
                </c:pt>
                <c:pt idx="2045">
                  <c:v>34.689641164237393</c:v>
                </c:pt>
                <c:pt idx="2046">
                  <c:v>34.560920270103779</c:v>
                </c:pt>
                <c:pt idx="2047">
                  <c:v>34.425354336040584</c:v>
                </c:pt>
                <c:pt idx="2048">
                  <c:v>34.752548415093877</c:v>
                </c:pt>
                <c:pt idx="2049">
                  <c:v>34.870111814719507</c:v>
                </c:pt>
                <c:pt idx="2050">
                  <c:v>34.802754552416914</c:v>
                </c:pt>
                <c:pt idx="2051">
                  <c:v>34.716434280008812</c:v>
                </c:pt>
                <c:pt idx="2052">
                  <c:v>34.631141569699402</c:v>
                </c:pt>
                <c:pt idx="2053">
                  <c:v>34.497832469180189</c:v>
                </c:pt>
                <c:pt idx="2054">
                  <c:v>34.802231268375913</c:v>
                </c:pt>
                <c:pt idx="2055">
                  <c:v>34.949701477882712</c:v>
                </c:pt>
                <c:pt idx="2056">
                  <c:v>34.906592954633552</c:v>
                </c:pt>
                <c:pt idx="2057">
                  <c:v>34.82353332698812</c:v>
                </c:pt>
                <c:pt idx="2058">
                  <c:v>34.659593438964983</c:v>
                </c:pt>
                <c:pt idx="2059">
                  <c:v>34.577245596384998</c:v>
                </c:pt>
                <c:pt idx="2060">
                  <c:v>34.801779017595223</c:v>
                </c:pt>
                <c:pt idx="2061">
                  <c:v>34.868955148631528</c:v>
                </c:pt>
                <c:pt idx="2062">
                  <c:v>34.825817727674092</c:v>
                </c:pt>
                <c:pt idx="2063">
                  <c:v>34.71022502735228</c:v>
                </c:pt>
                <c:pt idx="2064">
                  <c:v>34.52002613528623</c:v>
                </c:pt>
                <c:pt idx="2065">
                  <c:v>34.40049378482118</c:v>
                </c:pt>
                <c:pt idx="2066">
                  <c:v>34.747943703765685</c:v>
                </c:pt>
                <c:pt idx="2067">
                  <c:v>34.785227195403394</c:v>
                </c:pt>
                <c:pt idx="2068">
                  <c:v>34.734198226065693</c:v>
                </c:pt>
                <c:pt idx="2069">
                  <c:v>34.644708189071636</c:v>
                </c:pt>
                <c:pt idx="2070">
                  <c:v>34.508046713585784</c:v>
                </c:pt>
                <c:pt idx="2071">
                  <c:v>34.382417816452097</c:v>
                </c:pt>
                <c:pt idx="2072">
                  <c:v>34.347035865128902</c:v>
                </c:pt>
                <c:pt idx="2073">
                  <c:v>34.577166982893949</c:v>
                </c:pt>
                <c:pt idx="2074">
                  <c:v>34.745214472249685</c:v>
                </c:pt>
                <c:pt idx="2075">
                  <c:v>34.685978591178213</c:v>
                </c:pt>
                <c:pt idx="2076">
                  <c:v>34.557349785900854</c:v>
                </c:pt>
                <c:pt idx="2077">
                  <c:v>34.470720550234844</c:v>
                </c:pt>
                <c:pt idx="2078">
                  <c:v>34.417678052155104</c:v>
                </c:pt>
                <c:pt idx="2079">
                  <c:v>34.721373181097555</c:v>
                </c:pt>
                <c:pt idx="2080">
                  <c:v>34.787772266205941</c:v>
                </c:pt>
                <c:pt idx="2081">
                  <c:v>34.695298947404723</c:v>
                </c:pt>
                <c:pt idx="2082">
                  <c:v>34.53998660403569</c:v>
                </c:pt>
                <c:pt idx="2083">
                  <c:v>34.480829490513926</c:v>
                </c:pt>
                <c:pt idx="2084">
                  <c:v>34.449744726851115</c:v>
                </c:pt>
                <c:pt idx="2085">
                  <c:v>34.392382180255254</c:v>
                </c:pt>
                <c:pt idx="2086">
                  <c:v>34.346492142978562</c:v>
                </c:pt>
                <c:pt idx="2087">
                  <c:v>34.632435621861511</c:v>
                </c:pt>
                <c:pt idx="2088">
                  <c:v>34.716622218817108</c:v>
                </c:pt>
                <c:pt idx="2089">
                  <c:v>34.63837890949366</c:v>
                </c:pt>
                <c:pt idx="2090">
                  <c:v>34.494450573706835</c:v>
                </c:pt>
                <c:pt idx="2091">
                  <c:v>34.379307905077376</c:v>
                </c:pt>
                <c:pt idx="2092">
                  <c:v>34.287193770173808</c:v>
                </c:pt>
                <c:pt idx="2093">
                  <c:v>34.560531954816781</c:v>
                </c:pt>
                <c:pt idx="2094">
                  <c:v>34.666720963340268</c:v>
                </c:pt>
                <c:pt idx="2095">
                  <c:v>34.638571548009523</c:v>
                </c:pt>
                <c:pt idx="2096">
                  <c:v>34.518609819057168</c:v>
                </c:pt>
                <c:pt idx="2097">
                  <c:v>34.422640435895289</c:v>
                </c:pt>
                <c:pt idx="2098">
                  <c:v>34.329579411646094</c:v>
                </c:pt>
                <c:pt idx="2099">
                  <c:v>34.255130592246736</c:v>
                </c:pt>
                <c:pt idx="2100">
                  <c:v>34.534881412475116</c:v>
                </c:pt>
                <c:pt idx="2101">
                  <c:v>34.613949584958391</c:v>
                </c:pt>
                <c:pt idx="2102">
                  <c:v>34.498912248616264</c:v>
                </c:pt>
                <c:pt idx="2103">
                  <c:v>34.325324906293467</c:v>
                </c:pt>
                <c:pt idx="2104">
                  <c:v>34.235428505921739</c:v>
                </c:pt>
                <c:pt idx="2105">
                  <c:v>34.244874392621441</c:v>
                </c:pt>
                <c:pt idx="2106">
                  <c:v>34.349642302726508</c:v>
                </c:pt>
                <c:pt idx="2107">
                  <c:v>34.634029896094255</c:v>
                </c:pt>
                <c:pt idx="2108">
                  <c:v>34.73309425904332</c:v>
                </c:pt>
                <c:pt idx="2109">
                  <c:v>34.634411453934796</c:v>
                </c:pt>
                <c:pt idx="2110">
                  <c:v>34.490377090310062</c:v>
                </c:pt>
                <c:pt idx="2111">
                  <c:v>34.488918487518276</c:v>
                </c:pt>
                <c:pt idx="2112">
                  <c:v>34.422818186133689</c:v>
                </c:pt>
                <c:pt idx="2113">
                  <c:v>34.321102476069171</c:v>
                </c:pt>
                <c:pt idx="2114">
                  <c:v>34.22342549929629</c:v>
                </c:pt>
                <c:pt idx="2115">
                  <c:v>34.468933837910569</c:v>
                </c:pt>
                <c:pt idx="2116">
                  <c:v>34.584905141545036</c:v>
                </c:pt>
                <c:pt idx="2117">
                  <c:v>34.515860159936167</c:v>
                </c:pt>
                <c:pt idx="2118">
                  <c:v>34.444371524068004</c:v>
                </c:pt>
                <c:pt idx="2119">
                  <c:v>34.40343326595454</c:v>
                </c:pt>
                <c:pt idx="2120">
                  <c:v>34.321885973078118</c:v>
                </c:pt>
                <c:pt idx="2121">
                  <c:v>34.224052296903444</c:v>
                </c:pt>
                <c:pt idx="2122">
                  <c:v>34.541031945408399</c:v>
                </c:pt>
                <c:pt idx="2123">
                  <c:v>34.634000656702845</c:v>
                </c:pt>
                <c:pt idx="2124">
                  <c:v>34.611400608677464</c:v>
                </c:pt>
                <c:pt idx="2125">
                  <c:v>34.495884889071313</c:v>
                </c:pt>
                <c:pt idx="2126">
                  <c:v>34.370890497618596</c:v>
                </c:pt>
                <c:pt idx="2127">
                  <c:v>34.31974828794997</c:v>
                </c:pt>
                <c:pt idx="2128">
                  <c:v>34.246278606002214</c:v>
                </c:pt>
                <c:pt idx="2129">
                  <c:v>34.52679013536784</c:v>
                </c:pt>
                <c:pt idx="2130">
                  <c:v>34.654830719919126</c:v>
                </c:pt>
                <c:pt idx="2131">
                  <c:v>34.595637535675607</c:v>
                </c:pt>
                <c:pt idx="2132">
                  <c:v>34.418058851479103</c:v>
                </c:pt>
                <c:pt idx="2133">
                  <c:v>34.341211483312627</c:v>
                </c:pt>
                <c:pt idx="2134">
                  <c:v>34.279733588779443</c:v>
                </c:pt>
                <c:pt idx="2135">
                  <c:v>34.214266846665787</c:v>
                </c:pt>
                <c:pt idx="2136">
                  <c:v>34.307989500048414</c:v>
                </c:pt>
                <c:pt idx="2137">
                  <c:v>34.679479582954613</c:v>
                </c:pt>
                <c:pt idx="2138">
                  <c:v>34.768365287437447</c:v>
                </c:pt>
                <c:pt idx="2139">
                  <c:v>34.677789406555988</c:v>
                </c:pt>
                <c:pt idx="2140">
                  <c:v>34.589089946535182</c:v>
                </c:pt>
                <c:pt idx="2141">
                  <c:v>34.485614209054255</c:v>
                </c:pt>
                <c:pt idx="2142">
                  <c:v>34.402833619069519</c:v>
                </c:pt>
                <c:pt idx="2143">
                  <c:v>34.336609147081724</c:v>
                </c:pt>
                <c:pt idx="2144">
                  <c:v>34.251061695526843</c:v>
                </c:pt>
                <c:pt idx="2145">
                  <c:v>34.166320348080241</c:v>
                </c:pt>
                <c:pt idx="2146">
                  <c:v>34.4862756442906</c:v>
                </c:pt>
                <c:pt idx="2147">
                  <c:v>34.581566954869494</c:v>
                </c:pt>
                <c:pt idx="2148">
                  <c:v>34.512111985185989</c:v>
                </c:pt>
                <c:pt idx="2149">
                  <c:v>34.391463966010257</c:v>
                </c:pt>
                <c:pt idx="2150">
                  <c:v>34.327513424634319</c:v>
                </c:pt>
                <c:pt idx="2151">
                  <c:v>34.243785117568919</c:v>
                </c:pt>
                <c:pt idx="2152">
                  <c:v>34.555635655258264</c:v>
                </c:pt>
                <c:pt idx="2153">
                  <c:v>34.660627496201457</c:v>
                </c:pt>
                <c:pt idx="2154">
                  <c:v>34.517820953175537</c:v>
                </c:pt>
                <c:pt idx="2155">
                  <c:v>34.387279280363643</c:v>
                </c:pt>
                <c:pt idx="2156">
                  <c:v>34.26653651809729</c:v>
                </c:pt>
                <c:pt idx="2157">
                  <c:v>34.120935880428554</c:v>
                </c:pt>
                <c:pt idx="2158">
                  <c:v>34.118621676789232</c:v>
                </c:pt>
                <c:pt idx="2159">
                  <c:v>34.149272675886905</c:v>
                </c:pt>
                <c:pt idx="2160">
                  <c:v>34.092440658532738</c:v>
                </c:pt>
                <c:pt idx="2161">
                  <c:v>34.290071498821035</c:v>
                </c:pt>
                <c:pt idx="2162">
                  <c:v>34.415929239560022</c:v>
                </c:pt>
                <c:pt idx="2163">
                  <c:v>34.322062347862385</c:v>
                </c:pt>
                <c:pt idx="2164">
                  <c:v>34.263252311368994</c:v>
                </c:pt>
                <c:pt idx="2165">
                  <c:v>34.199920805309567</c:v>
                </c:pt>
                <c:pt idx="2166">
                  <c:v>34.181809616694039</c:v>
                </c:pt>
                <c:pt idx="2167">
                  <c:v>34.151050126434313</c:v>
                </c:pt>
                <c:pt idx="2168">
                  <c:v>34.456781904259721</c:v>
                </c:pt>
                <c:pt idx="2169">
                  <c:v>34.588946544992822</c:v>
                </c:pt>
                <c:pt idx="2170">
                  <c:v>34.533002500676027</c:v>
                </c:pt>
                <c:pt idx="2171">
                  <c:v>34.406928852197957</c:v>
                </c:pt>
                <c:pt idx="2172">
                  <c:v>34.273451924935586</c:v>
                </c:pt>
                <c:pt idx="2173">
                  <c:v>34.231854507889977</c:v>
                </c:pt>
                <c:pt idx="2174">
                  <c:v>34.18229999059556</c:v>
                </c:pt>
                <c:pt idx="2175">
                  <c:v>34.158932960417957</c:v>
                </c:pt>
                <c:pt idx="2176">
                  <c:v>34.091370714333699</c:v>
                </c:pt>
                <c:pt idx="2177">
                  <c:v>34.296617593052005</c:v>
                </c:pt>
                <c:pt idx="2178">
                  <c:v>34.476912881975935</c:v>
                </c:pt>
                <c:pt idx="2179">
                  <c:v>34.427137689833216</c:v>
                </c:pt>
                <c:pt idx="2180">
                  <c:v>34.322237003523711</c:v>
                </c:pt>
                <c:pt idx="2181">
                  <c:v>34.222013948818301</c:v>
                </c:pt>
                <c:pt idx="2182">
                  <c:v>34.158138010711774</c:v>
                </c:pt>
                <c:pt idx="2183">
                  <c:v>34.373478075738369</c:v>
                </c:pt>
                <c:pt idx="2184">
                  <c:v>34.497438966176901</c:v>
                </c:pt>
                <c:pt idx="2185">
                  <c:v>34.402217897465938</c:v>
                </c:pt>
                <c:pt idx="2186">
                  <c:v>34.309758373703183</c:v>
                </c:pt>
                <c:pt idx="2187">
                  <c:v>34.235790754692978</c:v>
                </c:pt>
                <c:pt idx="2188">
                  <c:v>34.192899328278799</c:v>
                </c:pt>
                <c:pt idx="2189">
                  <c:v>34.142303518353472</c:v>
                </c:pt>
                <c:pt idx="2190">
                  <c:v>34.036566348703403</c:v>
                </c:pt>
                <c:pt idx="2191">
                  <c:v>34.000941505377696</c:v>
                </c:pt>
                <c:pt idx="2192">
                  <c:v>34.295918773642683</c:v>
                </c:pt>
                <c:pt idx="2193">
                  <c:v>34.370799383584838</c:v>
                </c:pt>
                <c:pt idx="2194">
                  <c:v>34.235697696630531</c:v>
                </c:pt>
                <c:pt idx="2195">
                  <c:v>34.127616347067089</c:v>
                </c:pt>
                <c:pt idx="2196">
                  <c:v>34.024816611674296</c:v>
                </c:pt>
                <c:pt idx="2197">
                  <c:v>33.991541715754408</c:v>
                </c:pt>
                <c:pt idx="2198">
                  <c:v>33.948613185084973</c:v>
                </c:pt>
                <c:pt idx="2199">
                  <c:v>33.914270360549423</c:v>
                </c:pt>
                <c:pt idx="2200">
                  <c:v>34.249898773389397</c:v>
                </c:pt>
                <c:pt idx="2201">
                  <c:v>34.405897930843032</c:v>
                </c:pt>
                <c:pt idx="2202">
                  <c:v>34.41757423335558</c:v>
                </c:pt>
                <c:pt idx="2203">
                  <c:v>34.313164784014475</c:v>
                </c:pt>
                <c:pt idx="2204">
                  <c:v>34.213335457509743</c:v>
                </c:pt>
                <c:pt idx="2205">
                  <c:v>34.133471996305957</c:v>
                </c:pt>
                <c:pt idx="2206">
                  <c:v>34.020597851647466</c:v>
                </c:pt>
                <c:pt idx="2207">
                  <c:v>33.962967148297167</c:v>
                </c:pt>
                <c:pt idx="2208">
                  <c:v>33.884193973240428</c:v>
                </c:pt>
                <c:pt idx="2209">
                  <c:v>34.241859495241201</c:v>
                </c:pt>
                <c:pt idx="2210">
                  <c:v>34.383344187192705</c:v>
                </c:pt>
                <c:pt idx="2211">
                  <c:v>34.383319773667537</c:v>
                </c:pt>
                <c:pt idx="2212">
                  <c:v>34.285761216264042</c:v>
                </c:pt>
                <c:pt idx="2213">
                  <c:v>34.158770056182739</c:v>
                </c:pt>
                <c:pt idx="2214">
                  <c:v>34.089819675244357</c:v>
                </c:pt>
                <c:pt idx="2215">
                  <c:v>34.03465937049365</c:v>
                </c:pt>
                <c:pt idx="2216">
                  <c:v>34.006832893724933</c:v>
                </c:pt>
                <c:pt idx="2217">
                  <c:v>33.943017773798729</c:v>
                </c:pt>
                <c:pt idx="2218">
                  <c:v>34.264098766254769</c:v>
                </c:pt>
                <c:pt idx="2219">
                  <c:v>34.376148821324819</c:v>
                </c:pt>
                <c:pt idx="2220">
                  <c:v>34.336201601042461</c:v>
                </c:pt>
                <c:pt idx="2221">
                  <c:v>34.222833693568319</c:v>
                </c:pt>
                <c:pt idx="2222">
                  <c:v>34.181024277694007</c:v>
                </c:pt>
                <c:pt idx="2223">
                  <c:v>34.098691834889557</c:v>
                </c:pt>
                <c:pt idx="2224">
                  <c:v>34.097979857222114</c:v>
                </c:pt>
                <c:pt idx="2225">
                  <c:v>34.081141208617048</c:v>
                </c:pt>
                <c:pt idx="2226">
                  <c:v>34.262052129275581</c:v>
                </c:pt>
                <c:pt idx="2227">
                  <c:v>34.406780865802403</c:v>
                </c:pt>
                <c:pt idx="2228">
                  <c:v>34.279297105376273</c:v>
                </c:pt>
                <c:pt idx="2229">
                  <c:v>34.144655156929311</c:v>
                </c:pt>
                <c:pt idx="2230">
                  <c:v>34.0695965382778</c:v>
                </c:pt>
                <c:pt idx="2231">
                  <c:v>33.97689470325053</c:v>
                </c:pt>
                <c:pt idx="2232">
                  <c:v>33.951696121211533</c:v>
                </c:pt>
                <c:pt idx="2233">
                  <c:v>33.931537255580331</c:v>
                </c:pt>
                <c:pt idx="2234">
                  <c:v>33.873797341406046</c:v>
                </c:pt>
                <c:pt idx="2235">
                  <c:v>34.151702600983668</c:v>
                </c:pt>
                <c:pt idx="2236">
                  <c:v>34.082570969506335</c:v>
                </c:pt>
                <c:pt idx="2237">
                  <c:v>34.076130284589695</c:v>
                </c:pt>
                <c:pt idx="2238">
                  <c:v>34.070977736656381</c:v>
                </c:pt>
                <c:pt idx="2239">
                  <c:v>34.001676912092329</c:v>
                </c:pt>
                <c:pt idx="2240">
                  <c:v>33.962550418393263</c:v>
                </c:pt>
                <c:pt idx="2241">
                  <c:v>33.947550393713016</c:v>
                </c:pt>
                <c:pt idx="2242">
                  <c:v>33.951838572704162</c:v>
                </c:pt>
                <c:pt idx="2243">
                  <c:v>33.890038395105115</c:v>
                </c:pt>
                <c:pt idx="2244">
                  <c:v>33.840598253025874</c:v>
                </c:pt>
                <c:pt idx="2245">
                  <c:v>34.141214637505634</c:v>
                </c:pt>
                <c:pt idx="2246">
                  <c:v>34.285090863142173</c:v>
                </c:pt>
                <c:pt idx="2247">
                  <c:v>34.156640227455526</c:v>
                </c:pt>
                <c:pt idx="2248">
                  <c:v>34.037539488936474</c:v>
                </c:pt>
                <c:pt idx="2249">
                  <c:v>33.974926313916399</c:v>
                </c:pt>
                <c:pt idx="2250">
                  <c:v>33.924835773900341</c:v>
                </c:pt>
                <c:pt idx="2251">
                  <c:v>33.949942128104901</c:v>
                </c:pt>
                <c:pt idx="2252">
                  <c:v>34.235853321872483</c:v>
                </c:pt>
                <c:pt idx="2253">
                  <c:v>34.335710993870663</c:v>
                </c:pt>
                <c:pt idx="2254">
                  <c:v>34.253361587730545</c:v>
                </c:pt>
                <c:pt idx="2255">
                  <c:v>34.187482062818454</c:v>
                </c:pt>
                <c:pt idx="2256">
                  <c:v>34.134778442888781</c:v>
                </c:pt>
                <c:pt idx="2257">
                  <c:v>34.02735980421447</c:v>
                </c:pt>
                <c:pt idx="2258">
                  <c:v>34.02296211312148</c:v>
                </c:pt>
                <c:pt idx="2259">
                  <c:v>33.986868046717802</c:v>
                </c:pt>
                <c:pt idx="2260">
                  <c:v>34.233251919594196</c:v>
                </c:pt>
                <c:pt idx="2261">
                  <c:v>34.430359017895306</c:v>
                </c:pt>
                <c:pt idx="2262">
                  <c:v>34.263824264219686</c:v>
                </c:pt>
                <c:pt idx="2263">
                  <c:v>34.097890350307189</c:v>
                </c:pt>
                <c:pt idx="2264">
                  <c:v>34.046810636466375</c:v>
                </c:pt>
                <c:pt idx="2265">
                  <c:v>34.005946865393724</c:v>
                </c:pt>
                <c:pt idx="2266">
                  <c:v>33.924294542218426</c:v>
                </c:pt>
                <c:pt idx="2267">
                  <c:v>33.875306142829793</c:v>
                </c:pt>
                <c:pt idx="2268">
                  <c:v>33.770703152548364</c:v>
                </c:pt>
                <c:pt idx="2269">
                  <c:v>33.768753458454434</c:v>
                </c:pt>
                <c:pt idx="2270">
                  <c:v>34.098019799647332</c:v>
                </c:pt>
                <c:pt idx="2271">
                  <c:v>34.232613744485967</c:v>
                </c:pt>
                <c:pt idx="2272">
                  <c:v>34.17811961587865</c:v>
                </c:pt>
                <c:pt idx="2273">
                  <c:v>34.101935853462237</c:v>
                </c:pt>
                <c:pt idx="2274">
                  <c:v>34.057289558891057</c:v>
                </c:pt>
                <c:pt idx="2275">
                  <c:v>34.005271807872163</c:v>
                </c:pt>
                <c:pt idx="2276">
                  <c:v>34.028782737508926</c:v>
                </c:pt>
                <c:pt idx="2277">
                  <c:v>33.998767066128408</c:v>
                </c:pt>
                <c:pt idx="2278">
                  <c:v>33.991042273192605</c:v>
                </c:pt>
                <c:pt idx="2279">
                  <c:v>34.259792541552542</c:v>
                </c:pt>
                <c:pt idx="2280">
                  <c:v>34.426542443095165</c:v>
                </c:pt>
                <c:pt idx="2281">
                  <c:v>34.349537371799812</c:v>
                </c:pt>
                <c:pt idx="2282">
                  <c:v>34.173737001179276</c:v>
                </c:pt>
                <c:pt idx="2283">
                  <c:v>34.065789320812556</c:v>
                </c:pt>
                <c:pt idx="2284">
                  <c:v>33.995757906725139</c:v>
                </c:pt>
                <c:pt idx="2285">
                  <c:v>33.907066271251196</c:v>
                </c:pt>
                <c:pt idx="2286">
                  <c:v>33.852452736870092</c:v>
                </c:pt>
                <c:pt idx="2287">
                  <c:v>33.825088639571163</c:v>
                </c:pt>
                <c:pt idx="2288">
                  <c:v>33.803197361732025</c:v>
                </c:pt>
                <c:pt idx="2289">
                  <c:v>33.753017835256699</c:v>
                </c:pt>
                <c:pt idx="2290">
                  <c:v>34.076450730862248</c:v>
                </c:pt>
                <c:pt idx="2291">
                  <c:v>34.173984996063638</c:v>
                </c:pt>
                <c:pt idx="2292">
                  <c:v>34.138405599188047</c:v>
                </c:pt>
                <c:pt idx="2293">
                  <c:v>34.04473985703509</c:v>
                </c:pt>
                <c:pt idx="2294">
                  <c:v>33.953474188720449</c:v>
                </c:pt>
                <c:pt idx="2295">
                  <c:v>33.929421807366829</c:v>
                </c:pt>
                <c:pt idx="2296">
                  <c:v>33.910179902283936</c:v>
                </c:pt>
                <c:pt idx="2297">
                  <c:v>33.878479342532884</c:v>
                </c:pt>
                <c:pt idx="2298">
                  <c:v>33.836798851710959</c:v>
                </c:pt>
                <c:pt idx="2299">
                  <c:v>34.127411135545763</c:v>
                </c:pt>
                <c:pt idx="2300">
                  <c:v>34.247097134075361</c:v>
                </c:pt>
                <c:pt idx="2301">
                  <c:v>34.148013127966024</c:v>
                </c:pt>
                <c:pt idx="2302">
                  <c:v>33.987015148845416</c:v>
                </c:pt>
                <c:pt idx="2303">
                  <c:v>33.956254575466801</c:v>
                </c:pt>
                <c:pt idx="2304">
                  <c:v>33.964221262710581</c:v>
                </c:pt>
                <c:pt idx="2305">
                  <c:v>33.872713182791486</c:v>
                </c:pt>
                <c:pt idx="2306">
                  <c:v>33.799506718856207</c:v>
                </c:pt>
                <c:pt idx="2307">
                  <c:v>33.789940795790699</c:v>
                </c:pt>
                <c:pt idx="2308">
                  <c:v>33.733288809255583</c:v>
                </c:pt>
                <c:pt idx="2309">
                  <c:v>33.736966468110204</c:v>
                </c:pt>
                <c:pt idx="2310">
                  <c:v>34.070641282531959</c:v>
                </c:pt>
                <c:pt idx="2311">
                  <c:v>34.11161883433136</c:v>
                </c:pt>
                <c:pt idx="2312">
                  <c:v>34.063092950966393</c:v>
                </c:pt>
                <c:pt idx="2313">
                  <c:v>33.909895679114484</c:v>
                </c:pt>
                <c:pt idx="2314">
                  <c:v>33.869100627054515</c:v>
                </c:pt>
                <c:pt idx="2315">
                  <c:v>33.820138168486125</c:v>
                </c:pt>
                <c:pt idx="2316">
                  <c:v>33.715531853130265</c:v>
                </c:pt>
                <c:pt idx="2317">
                  <c:v>33.697283149346731</c:v>
                </c:pt>
                <c:pt idx="2318">
                  <c:v>33.731624402978689</c:v>
                </c:pt>
                <c:pt idx="2319">
                  <c:v>33.661099578799053</c:v>
                </c:pt>
                <c:pt idx="2320">
                  <c:v>33.961736107138265</c:v>
                </c:pt>
                <c:pt idx="2321">
                  <c:v>34.056927736424782</c:v>
                </c:pt>
                <c:pt idx="2322">
                  <c:v>34.051901987887803</c:v>
                </c:pt>
                <c:pt idx="2323">
                  <c:v>33.99901907155953</c:v>
                </c:pt>
                <c:pt idx="2324">
                  <c:v>33.940399341010554</c:v>
                </c:pt>
                <c:pt idx="2325">
                  <c:v>33.893503556571368</c:v>
                </c:pt>
                <c:pt idx="2326">
                  <c:v>33.888600728758398</c:v>
                </c:pt>
                <c:pt idx="2327">
                  <c:v>33.835738249849229</c:v>
                </c:pt>
                <c:pt idx="2328">
                  <c:v>33.744390656295479</c:v>
                </c:pt>
                <c:pt idx="2329">
                  <c:v>33.704030731254015</c:v>
                </c:pt>
                <c:pt idx="2330">
                  <c:v>33.671742791220844</c:v>
                </c:pt>
                <c:pt idx="2331">
                  <c:v>33.912822467935662</c:v>
                </c:pt>
                <c:pt idx="2332">
                  <c:v>34.089546338149589</c:v>
                </c:pt>
                <c:pt idx="2333">
                  <c:v>34.133818716398309</c:v>
                </c:pt>
                <c:pt idx="2334">
                  <c:v>34.02270823787493</c:v>
                </c:pt>
                <c:pt idx="2335">
                  <c:v>33.868357721748652</c:v>
                </c:pt>
                <c:pt idx="2336">
                  <c:v>33.826672274643073</c:v>
                </c:pt>
                <c:pt idx="2337">
                  <c:v>33.776991084470744</c:v>
                </c:pt>
                <c:pt idx="2338">
                  <c:v>33.835048136674104</c:v>
                </c:pt>
                <c:pt idx="2339">
                  <c:v>33.783691774095566</c:v>
                </c:pt>
                <c:pt idx="2340">
                  <c:v>33.791566110884872</c:v>
                </c:pt>
                <c:pt idx="2341">
                  <c:v>34.089190811706196</c:v>
                </c:pt>
                <c:pt idx="2342">
                  <c:v>34.133534295243592</c:v>
                </c:pt>
                <c:pt idx="2343">
                  <c:v>34.10401478923476</c:v>
                </c:pt>
                <c:pt idx="2344">
                  <c:v>33.949788165565742</c:v>
                </c:pt>
                <c:pt idx="2345">
                  <c:v>33.859137908798999</c:v>
                </c:pt>
                <c:pt idx="2346">
                  <c:v>33.721103101894919</c:v>
                </c:pt>
                <c:pt idx="2347">
                  <c:v>33.69253574627222</c:v>
                </c:pt>
                <c:pt idx="2348">
                  <c:v>33.604219728466489</c:v>
                </c:pt>
                <c:pt idx="2349">
                  <c:v>33.517168557628906</c:v>
                </c:pt>
                <c:pt idx="2350">
                  <c:v>33.812268058354768</c:v>
                </c:pt>
                <c:pt idx="2351">
                  <c:v>33.983788393724872</c:v>
                </c:pt>
                <c:pt idx="2352">
                  <c:v>33.909772123051191</c:v>
                </c:pt>
                <c:pt idx="2353">
                  <c:v>33.834219816682165</c:v>
                </c:pt>
                <c:pt idx="2354">
                  <c:v>33.757425613532796</c:v>
                </c:pt>
                <c:pt idx="2355">
                  <c:v>33.728681898897534</c:v>
                </c:pt>
                <c:pt idx="2356">
                  <c:v>33.722013173137896</c:v>
                </c:pt>
                <c:pt idx="2357">
                  <c:v>33.700351946581613</c:v>
                </c:pt>
                <c:pt idx="2358">
                  <c:v>33.715662437623671</c:v>
                </c:pt>
                <c:pt idx="2359">
                  <c:v>33.695271358170231</c:v>
                </c:pt>
                <c:pt idx="2360">
                  <c:v>33.6626192047774</c:v>
                </c:pt>
                <c:pt idx="2361">
                  <c:v>33.912507778860594</c:v>
                </c:pt>
                <c:pt idx="2362">
                  <c:v>33.934248906454634</c:v>
                </c:pt>
                <c:pt idx="2363">
                  <c:v>33.837448885350767</c:v>
                </c:pt>
                <c:pt idx="2364">
                  <c:v>33.694468264650801</c:v>
                </c:pt>
                <c:pt idx="2365">
                  <c:v>33.596488643900997</c:v>
                </c:pt>
                <c:pt idx="2366">
                  <c:v>33.599932323192093</c:v>
                </c:pt>
                <c:pt idx="2367">
                  <c:v>33.504455014923863</c:v>
                </c:pt>
                <c:pt idx="2368">
                  <c:v>33.428073168309275</c:v>
                </c:pt>
                <c:pt idx="2369">
                  <c:v>33.481526188667289</c:v>
                </c:pt>
                <c:pt idx="2370">
                  <c:v>33.790685783113091</c:v>
                </c:pt>
                <c:pt idx="2371">
                  <c:v>33.811251425884635</c:v>
                </c:pt>
                <c:pt idx="2372">
                  <c:v>33.762451103481141</c:v>
                </c:pt>
                <c:pt idx="2373">
                  <c:v>33.592276901728646</c:v>
                </c:pt>
                <c:pt idx="2374">
                  <c:v>33.521809746397963</c:v>
                </c:pt>
                <c:pt idx="2375">
                  <c:v>33.563550193612599</c:v>
                </c:pt>
                <c:pt idx="2376">
                  <c:v>33.596942551384302</c:v>
                </c:pt>
                <c:pt idx="2377">
                  <c:v>33.607336736703374</c:v>
                </c:pt>
                <c:pt idx="2378">
                  <c:v>33.550242718689091</c:v>
                </c:pt>
                <c:pt idx="2379">
                  <c:v>33.877850019888413</c:v>
                </c:pt>
                <c:pt idx="2380">
                  <c:v>34.075503317923733</c:v>
                </c:pt>
                <c:pt idx="2381">
                  <c:v>34.168990601252553</c:v>
                </c:pt>
                <c:pt idx="2382">
                  <c:v>34.064975176597969</c:v>
                </c:pt>
                <c:pt idx="2383">
                  <c:v>33.949084314997357</c:v>
                </c:pt>
                <c:pt idx="2384">
                  <c:v>33.823640781324286</c:v>
                </c:pt>
                <c:pt idx="2385">
                  <c:v>33.739657929112923</c:v>
                </c:pt>
                <c:pt idx="2386">
                  <c:v>33.688830517009322</c:v>
                </c:pt>
                <c:pt idx="2387">
                  <c:v>33.664514376380886</c:v>
                </c:pt>
                <c:pt idx="2388">
                  <c:v>33.677713897598935</c:v>
                </c:pt>
                <c:pt idx="2389">
                  <c:v>33.753422482598502</c:v>
                </c:pt>
                <c:pt idx="2390">
                  <c:v>33.71618794885223</c:v>
                </c:pt>
                <c:pt idx="2391">
                  <c:v>33.98530070683757</c:v>
                </c:pt>
                <c:pt idx="2392">
                  <c:v>34.071370694606244</c:v>
                </c:pt>
                <c:pt idx="2393">
                  <c:v>34.042774370326711</c:v>
                </c:pt>
                <c:pt idx="2394">
                  <c:v>33.938331203746479</c:v>
                </c:pt>
                <c:pt idx="2395">
                  <c:v>33.838424340212981</c:v>
                </c:pt>
                <c:pt idx="2396">
                  <c:v>33.725754885110781</c:v>
                </c:pt>
                <c:pt idx="2397">
                  <c:v>33.635619321029019</c:v>
                </c:pt>
                <c:pt idx="2398">
                  <c:v>33.563510869763611</c:v>
                </c:pt>
                <c:pt idx="2399">
                  <c:v>33.456609534600851</c:v>
                </c:pt>
                <c:pt idx="2400">
                  <c:v>33.354657208944644</c:v>
                </c:pt>
                <c:pt idx="2401">
                  <c:v>33.631567693077614</c:v>
                </c:pt>
                <c:pt idx="2402">
                  <c:v>33.739716068065412</c:v>
                </c:pt>
                <c:pt idx="2403">
                  <c:v>33.712223823539404</c:v>
                </c:pt>
                <c:pt idx="2404">
                  <c:v>33.771731155483643</c:v>
                </c:pt>
                <c:pt idx="2405">
                  <c:v>33.803062739028633</c:v>
                </c:pt>
                <c:pt idx="2406">
                  <c:v>33.909370418146686</c:v>
                </c:pt>
                <c:pt idx="2407">
                  <c:v>33.945709789516187</c:v>
                </c:pt>
                <c:pt idx="2408">
                  <c:v>33.811583244553347</c:v>
                </c:pt>
                <c:pt idx="2409">
                  <c:v>33.687890325529864</c:v>
                </c:pt>
                <c:pt idx="2410">
                  <c:v>33.605327673364286</c:v>
                </c:pt>
                <c:pt idx="2411">
                  <c:v>33.522885868578612</c:v>
                </c:pt>
                <c:pt idx="2412">
                  <c:v>33.440527574934769</c:v>
                </c:pt>
                <c:pt idx="2413">
                  <c:v>33.690976133936687</c:v>
                </c:pt>
                <c:pt idx="2414">
                  <c:v>33.81038116507348</c:v>
                </c:pt>
                <c:pt idx="2415">
                  <c:v>33.775710127988496</c:v>
                </c:pt>
                <c:pt idx="2416">
                  <c:v>33.71529469033571</c:v>
                </c:pt>
                <c:pt idx="2417">
                  <c:v>33.732267426124125</c:v>
                </c:pt>
                <c:pt idx="2418">
                  <c:v>33.745845614754856</c:v>
                </c:pt>
                <c:pt idx="2419">
                  <c:v>33.707748912144623</c:v>
                </c:pt>
                <c:pt idx="2420">
                  <c:v>33.693604325645417</c:v>
                </c:pt>
                <c:pt idx="2421">
                  <c:v>33.584095662111167</c:v>
                </c:pt>
                <c:pt idx="2422">
                  <c:v>33.789665379966664</c:v>
                </c:pt>
                <c:pt idx="2423">
                  <c:v>33.840606374108461</c:v>
                </c:pt>
                <c:pt idx="2424">
                  <c:v>33.799890295216485</c:v>
                </c:pt>
                <c:pt idx="2425">
                  <c:v>33.669124437768019</c:v>
                </c:pt>
                <c:pt idx="2426">
                  <c:v>33.580910055961276</c:v>
                </c:pt>
                <c:pt idx="2427">
                  <c:v>33.510338550515883</c:v>
                </c:pt>
                <c:pt idx="2428">
                  <c:v>33.38820895392049</c:v>
                </c:pt>
                <c:pt idx="2429">
                  <c:v>33.388934837497544</c:v>
                </c:pt>
                <c:pt idx="2430">
                  <c:v>33.422220290338771</c:v>
                </c:pt>
                <c:pt idx="2431">
                  <c:v>33.43250282021593</c:v>
                </c:pt>
                <c:pt idx="2432">
                  <c:v>33.755889945225398</c:v>
                </c:pt>
                <c:pt idx="2433">
                  <c:v>33.90157579606344</c:v>
                </c:pt>
                <c:pt idx="2434">
                  <c:v>33.855573338504712</c:v>
                </c:pt>
                <c:pt idx="2435">
                  <c:v>33.753387681189814</c:v>
                </c:pt>
                <c:pt idx="2436">
                  <c:v>33.622463729988731</c:v>
                </c:pt>
                <c:pt idx="2437">
                  <c:v>33.550521336985</c:v>
                </c:pt>
                <c:pt idx="2438">
                  <c:v>33.542064064395561</c:v>
                </c:pt>
                <c:pt idx="2439">
                  <c:v>33.518945801010346</c:v>
                </c:pt>
                <c:pt idx="2440">
                  <c:v>33.58208296622351</c:v>
                </c:pt>
                <c:pt idx="2441">
                  <c:v>33.632592698394035</c:v>
                </c:pt>
                <c:pt idx="2442">
                  <c:v>33.575003169101272</c:v>
                </c:pt>
                <c:pt idx="2443">
                  <c:v>33.545297084774916</c:v>
                </c:pt>
                <c:pt idx="2444">
                  <c:v>33.846125356872584</c:v>
                </c:pt>
                <c:pt idx="2445">
                  <c:v>33.908898381475716</c:v>
                </c:pt>
                <c:pt idx="2446">
                  <c:v>33.779669058174591</c:v>
                </c:pt>
                <c:pt idx="2447">
                  <c:v>33.725382241347234</c:v>
                </c:pt>
                <c:pt idx="2448">
                  <c:v>33.698292163823126</c:v>
                </c:pt>
                <c:pt idx="2449">
                  <c:v>33.676620101803834</c:v>
                </c:pt>
                <c:pt idx="2450">
                  <c:v>33.708222406858297</c:v>
                </c:pt>
                <c:pt idx="2451">
                  <c:v>33.766065984933164</c:v>
                </c:pt>
                <c:pt idx="2452">
                  <c:v>33.730839158691865</c:v>
                </c:pt>
                <c:pt idx="2453">
                  <c:v>33.767884993560003</c:v>
                </c:pt>
                <c:pt idx="2454">
                  <c:v>33.797521661454518</c:v>
                </c:pt>
                <c:pt idx="2455">
                  <c:v>33.772330030817578</c:v>
                </c:pt>
                <c:pt idx="2456">
                  <c:v>33.735850395399396</c:v>
                </c:pt>
                <c:pt idx="2457">
                  <c:v>34.005321746168441</c:v>
                </c:pt>
                <c:pt idx="2458">
                  <c:v>34.07552405496611</c:v>
                </c:pt>
                <c:pt idx="2459">
                  <c:v>33.936234781046714</c:v>
                </c:pt>
                <c:pt idx="2460">
                  <c:v>33.808431154958789</c:v>
                </c:pt>
                <c:pt idx="2461">
                  <c:v>33.722560461040857</c:v>
                </c:pt>
                <c:pt idx="2462">
                  <c:v>33.653863905906512</c:v>
                </c:pt>
                <c:pt idx="2463">
                  <c:v>33.516914070538377</c:v>
                </c:pt>
                <c:pt idx="2464">
                  <c:v>33.440190755006064</c:v>
                </c:pt>
                <c:pt idx="2465">
                  <c:v>33.395210596160034</c:v>
                </c:pt>
                <c:pt idx="2466">
                  <c:v>33.375611807049445</c:v>
                </c:pt>
                <c:pt idx="2467">
                  <c:v>33.684914219154592</c:v>
                </c:pt>
                <c:pt idx="2468">
                  <c:v>33.819198033355036</c:v>
                </c:pt>
                <c:pt idx="2469">
                  <c:v>33.731173963757854</c:v>
                </c:pt>
                <c:pt idx="2470">
                  <c:v>33.611598669581646</c:v>
                </c:pt>
                <c:pt idx="2471">
                  <c:v>33.548722265786736</c:v>
                </c:pt>
                <c:pt idx="2472">
                  <c:v>33.482035804784573</c:v>
                </c:pt>
                <c:pt idx="2473">
                  <c:v>33.445071973949076</c:v>
                </c:pt>
                <c:pt idx="2474">
                  <c:v>33.497231123378199</c:v>
                </c:pt>
                <c:pt idx="2475">
                  <c:v>33.555265361283908</c:v>
                </c:pt>
                <c:pt idx="2476">
                  <c:v>33.617986685049217</c:v>
                </c:pt>
                <c:pt idx="2477">
                  <c:v>33.619242964803554</c:v>
                </c:pt>
                <c:pt idx="2478">
                  <c:v>33.603915027818239</c:v>
                </c:pt>
                <c:pt idx="2479">
                  <c:v>33.624305566473538</c:v>
                </c:pt>
                <c:pt idx="2480">
                  <c:v>33.906697862089551</c:v>
                </c:pt>
                <c:pt idx="2481">
                  <c:v>33.90593423270569</c:v>
                </c:pt>
                <c:pt idx="2482">
                  <c:v>33.791036881390255</c:v>
                </c:pt>
                <c:pt idx="2483">
                  <c:v>33.731837501495534</c:v>
                </c:pt>
                <c:pt idx="2484">
                  <c:v>33.65175949642213</c:v>
                </c:pt>
                <c:pt idx="2485">
                  <c:v>33.57131817513423</c:v>
                </c:pt>
                <c:pt idx="2486">
                  <c:v>33.506965118103906</c:v>
                </c:pt>
                <c:pt idx="2487">
                  <c:v>33.455482672479647</c:v>
                </c:pt>
                <c:pt idx="2488">
                  <c:v>33.430675633209425</c:v>
                </c:pt>
                <c:pt idx="2489">
                  <c:v>33.719564347806916</c:v>
                </c:pt>
                <c:pt idx="2490">
                  <c:v>33.88606400698373</c:v>
                </c:pt>
                <c:pt idx="2491">
                  <c:v>33.74236972252428</c:v>
                </c:pt>
                <c:pt idx="2492">
                  <c:v>33.627414294956722</c:v>
                </c:pt>
                <c:pt idx="2493">
                  <c:v>33.486194660003939</c:v>
                </c:pt>
                <c:pt idx="2494">
                  <c:v>33.422474244940446</c:v>
                </c:pt>
                <c:pt idx="2495">
                  <c:v>33.371497912889652</c:v>
                </c:pt>
                <c:pt idx="2496">
                  <c:v>33.44518611150378</c:v>
                </c:pt>
                <c:pt idx="2497">
                  <c:v>33.471496518429532</c:v>
                </c:pt>
                <c:pt idx="2498">
                  <c:v>33.54148556354469</c:v>
                </c:pt>
                <c:pt idx="2499">
                  <c:v>33.581176232027808</c:v>
                </c:pt>
                <c:pt idx="2500">
                  <c:v>33.603389211566196</c:v>
                </c:pt>
                <c:pt idx="2501">
                  <c:v>33.686310750674252</c:v>
                </c:pt>
                <c:pt idx="2502">
                  <c:v>33.638496936871377</c:v>
                </c:pt>
                <c:pt idx="2503">
                  <c:v>33.600245885829082</c:v>
                </c:pt>
                <c:pt idx="2504">
                  <c:v>33.585991392178698</c:v>
                </c:pt>
                <c:pt idx="2505">
                  <c:v>33.541882019752272</c:v>
                </c:pt>
                <c:pt idx="2506">
                  <c:v>33.457437487055103</c:v>
                </c:pt>
                <c:pt idx="2507">
                  <c:v>33.439038895653397</c:v>
                </c:pt>
                <c:pt idx="2508">
                  <c:v>33.391561814559999</c:v>
                </c:pt>
                <c:pt idx="2509">
                  <c:v>33.353580149685278</c:v>
                </c:pt>
                <c:pt idx="2510">
                  <c:v>33.63230044980881</c:v>
                </c:pt>
                <c:pt idx="2511">
                  <c:v>33.758167427291461</c:v>
                </c:pt>
                <c:pt idx="2512">
                  <c:v>33.761289411583611</c:v>
                </c:pt>
                <c:pt idx="2513">
                  <c:v>33.714826212782327</c:v>
                </c:pt>
                <c:pt idx="2514">
                  <c:v>33.677655653741297</c:v>
                </c:pt>
                <c:pt idx="2515">
                  <c:v>33.664252494940357</c:v>
                </c:pt>
                <c:pt idx="2516">
                  <c:v>33.620850332284263</c:v>
                </c:pt>
                <c:pt idx="2517">
                  <c:v>33.586128602159391</c:v>
                </c:pt>
                <c:pt idx="2518">
                  <c:v>33.525619249815669</c:v>
                </c:pt>
                <c:pt idx="2519">
                  <c:v>33.42801526291268</c:v>
                </c:pt>
                <c:pt idx="2520">
                  <c:v>33.300616712502958</c:v>
                </c:pt>
                <c:pt idx="2521">
                  <c:v>33.280824068039649</c:v>
                </c:pt>
                <c:pt idx="2522">
                  <c:v>33.580742297690662</c:v>
                </c:pt>
                <c:pt idx="2523">
                  <c:v>33.691144852814702</c:v>
                </c:pt>
                <c:pt idx="2524">
                  <c:v>33.730680537739104</c:v>
                </c:pt>
                <c:pt idx="2525">
                  <c:v>33.615248064055976</c:v>
                </c:pt>
                <c:pt idx="2526">
                  <c:v>33.555673871089553</c:v>
                </c:pt>
                <c:pt idx="2527">
                  <c:v>33.508014516716415</c:v>
                </c:pt>
                <c:pt idx="2528">
                  <c:v>33.518946369409619</c:v>
                </c:pt>
                <c:pt idx="2529">
                  <c:v>33.49499871530945</c:v>
                </c:pt>
                <c:pt idx="2530">
                  <c:v>33.459474392092332</c:v>
                </c:pt>
                <c:pt idx="2531">
                  <c:v>33.39828314753855</c:v>
                </c:pt>
                <c:pt idx="2532">
                  <c:v>33.3984681378126</c:v>
                </c:pt>
                <c:pt idx="2533">
                  <c:v>33.480251176932804</c:v>
                </c:pt>
                <c:pt idx="2534">
                  <c:v>33.852957844355643</c:v>
                </c:pt>
                <c:pt idx="2535">
                  <c:v>33.989970629673785</c:v>
                </c:pt>
                <c:pt idx="2536">
                  <c:v>33.986016197502309</c:v>
                </c:pt>
                <c:pt idx="2537">
                  <c:v>33.917674699135681</c:v>
                </c:pt>
                <c:pt idx="2538">
                  <c:v>33.830334483012358</c:v>
                </c:pt>
                <c:pt idx="2539">
                  <c:v>33.793129327543724</c:v>
                </c:pt>
                <c:pt idx="2540">
                  <c:v>33.714345081816738</c:v>
                </c:pt>
                <c:pt idx="2541">
                  <c:v>33.651317685235149</c:v>
                </c:pt>
                <c:pt idx="2542">
                  <c:v>33.600895767969874</c:v>
                </c:pt>
                <c:pt idx="2543">
                  <c:v>33.495014612986168</c:v>
                </c:pt>
                <c:pt idx="2544">
                  <c:v>33.39389085930685</c:v>
                </c:pt>
                <c:pt idx="2545">
                  <c:v>33.710039949051776</c:v>
                </c:pt>
                <c:pt idx="2546">
                  <c:v>33.866076511022371</c:v>
                </c:pt>
                <c:pt idx="2547">
                  <c:v>33.909819125140629</c:v>
                </c:pt>
                <c:pt idx="2548">
                  <c:v>33.896006728502833</c:v>
                </c:pt>
                <c:pt idx="2549">
                  <c:v>33.836033653459559</c:v>
                </c:pt>
                <c:pt idx="2550">
                  <c:v>33.788055193424938</c:v>
                </c:pt>
                <c:pt idx="2551">
                  <c:v>33.733338666860163</c:v>
                </c:pt>
                <c:pt idx="2552">
                  <c:v>33.689565445608345</c:v>
                </c:pt>
                <c:pt idx="2553">
                  <c:v>33.670880627143966</c:v>
                </c:pt>
                <c:pt idx="2554">
                  <c:v>33.655932772372459</c:v>
                </c:pt>
                <c:pt idx="2555">
                  <c:v>33.660295211291334</c:v>
                </c:pt>
                <c:pt idx="2556">
                  <c:v>33.663785162426436</c:v>
                </c:pt>
                <c:pt idx="2557">
                  <c:v>33.650256400598437</c:v>
                </c:pt>
                <c:pt idx="2558">
                  <c:v>33.96340287747239</c:v>
                </c:pt>
                <c:pt idx="2559">
                  <c:v>33.808150934454694</c:v>
                </c:pt>
                <c:pt idx="2560">
                  <c:v>33.993063816381976</c:v>
                </c:pt>
                <c:pt idx="2561">
                  <c:v>34.043882131303498</c:v>
                </c:pt>
                <c:pt idx="2562">
                  <c:v>34.019538893980936</c:v>
                </c:pt>
                <c:pt idx="2563">
                  <c:v>33.918525627304959</c:v>
                </c:pt>
                <c:pt idx="2564">
                  <c:v>33.821368195305553</c:v>
                </c:pt>
                <c:pt idx="2565">
                  <c:v>33.825245984634776</c:v>
                </c:pt>
                <c:pt idx="2566">
                  <c:v>33.812053492285955</c:v>
                </c:pt>
                <c:pt idx="2567">
                  <c:v>33.817794222219099</c:v>
                </c:pt>
                <c:pt idx="2568">
                  <c:v>33.822386806165611</c:v>
                </c:pt>
                <c:pt idx="2569">
                  <c:v>33.744457138394068</c:v>
                </c:pt>
                <c:pt idx="2570">
                  <c:v>33.665753501004509</c:v>
                </c:pt>
                <c:pt idx="2571">
                  <c:v>33.635497312923818</c:v>
                </c:pt>
                <c:pt idx="2572">
                  <c:v>33.958120304543712</c:v>
                </c:pt>
                <c:pt idx="2573">
                  <c:v>34.103452881237544</c:v>
                </c:pt>
                <c:pt idx="2574">
                  <c:v>34.041253590950454</c:v>
                </c:pt>
                <c:pt idx="2575">
                  <c:v>33.958878156460862</c:v>
                </c:pt>
                <c:pt idx="2576">
                  <c:v>33.909292310114886</c:v>
                </c:pt>
                <c:pt idx="2577">
                  <c:v>33.853309131792408</c:v>
                </c:pt>
                <c:pt idx="2578">
                  <c:v>33.792195063440765</c:v>
                </c:pt>
                <c:pt idx="2579">
                  <c:v>33.792247336713032</c:v>
                </c:pt>
                <c:pt idx="2580">
                  <c:v>33.775987654316623</c:v>
                </c:pt>
                <c:pt idx="2581">
                  <c:v>33.713997307030809</c:v>
                </c:pt>
                <c:pt idx="2582">
                  <c:v>33.697073129325148</c:v>
                </c:pt>
                <c:pt idx="2583">
                  <c:v>33.634512039513908</c:v>
                </c:pt>
                <c:pt idx="2584">
                  <c:v>33.649799416557322</c:v>
                </c:pt>
                <c:pt idx="2585">
                  <c:v>33.953490428796641</c:v>
                </c:pt>
                <c:pt idx="2586">
                  <c:v>34.067416088688049</c:v>
                </c:pt>
                <c:pt idx="2587">
                  <c:v>33.996122655896635</c:v>
                </c:pt>
                <c:pt idx="2588">
                  <c:v>33.873751660771092</c:v>
                </c:pt>
                <c:pt idx="2589">
                  <c:v>33.792208512194385</c:v>
                </c:pt>
                <c:pt idx="2590">
                  <c:v>33.67787373368531</c:v>
                </c:pt>
                <c:pt idx="2591">
                  <c:v>33.651846744955087</c:v>
                </c:pt>
                <c:pt idx="2592">
                  <c:v>33.663667180910267</c:v>
                </c:pt>
                <c:pt idx="2593">
                  <c:v>33.640481502735057</c:v>
                </c:pt>
                <c:pt idx="2594">
                  <c:v>33.638260485888544</c:v>
                </c:pt>
                <c:pt idx="2595">
                  <c:v>33.587461924764625</c:v>
                </c:pt>
                <c:pt idx="2596">
                  <c:v>33.829588587415572</c:v>
                </c:pt>
                <c:pt idx="2597">
                  <c:v>33.942456018727995</c:v>
                </c:pt>
                <c:pt idx="2598">
                  <c:v>33.935326684793601</c:v>
                </c:pt>
                <c:pt idx="2599">
                  <c:v>33.88073719893741</c:v>
                </c:pt>
                <c:pt idx="2600">
                  <c:v>33.820744276551913</c:v>
                </c:pt>
                <c:pt idx="2601">
                  <c:v>33.772749938643514</c:v>
                </c:pt>
                <c:pt idx="2602">
                  <c:v>33.734354468316795</c:v>
                </c:pt>
                <c:pt idx="2603">
                  <c:v>33.654595768992628</c:v>
                </c:pt>
                <c:pt idx="2604">
                  <c:v>33.607149328575971</c:v>
                </c:pt>
                <c:pt idx="2605">
                  <c:v>33.569192176242645</c:v>
                </c:pt>
                <c:pt idx="2606">
                  <c:v>33.571508258396101</c:v>
                </c:pt>
                <c:pt idx="2607">
                  <c:v>33.897342526748808</c:v>
                </c:pt>
                <c:pt idx="2608">
                  <c:v>34.029030959326306</c:v>
                </c:pt>
                <c:pt idx="2609">
                  <c:v>33.988304270619601</c:v>
                </c:pt>
                <c:pt idx="2610">
                  <c:v>33.939427588122413</c:v>
                </c:pt>
                <c:pt idx="2611">
                  <c:v>33.900326242124663</c:v>
                </c:pt>
                <c:pt idx="2612">
                  <c:v>33.852736844802259</c:v>
                </c:pt>
                <c:pt idx="2613">
                  <c:v>33.782009622112156</c:v>
                </c:pt>
                <c:pt idx="2614">
                  <c:v>33.725427843960077</c:v>
                </c:pt>
                <c:pt idx="2615">
                  <c:v>33.66381498854993</c:v>
                </c:pt>
                <c:pt idx="2616">
                  <c:v>33.614524704221814</c:v>
                </c:pt>
                <c:pt idx="2617">
                  <c:v>33.52597156322102</c:v>
                </c:pt>
                <c:pt idx="2618">
                  <c:v>33.819098185348984</c:v>
                </c:pt>
                <c:pt idx="2619">
                  <c:v>33.940563012906509</c:v>
                </c:pt>
                <c:pt idx="2620">
                  <c:v>33.940348070731069</c:v>
                </c:pt>
                <c:pt idx="2621">
                  <c:v>33.858665093879161</c:v>
                </c:pt>
                <c:pt idx="2622">
                  <c:v>33.809646921061663</c:v>
                </c:pt>
                <c:pt idx="2623">
                  <c:v>33.786747565263994</c:v>
                </c:pt>
                <c:pt idx="2624">
                  <c:v>33.801019463733404</c:v>
                </c:pt>
                <c:pt idx="2625">
                  <c:v>33.714506615086172</c:v>
                </c:pt>
                <c:pt idx="2626">
                  <c:v>33.726937500954428</c:v>
                </c:pt>
                <c:pt idx="2627">
                  <c:v>33.704264846721877</c:v>
                </c:pt>
                <c:pt idx="2628">
                  <c:v>33.669798514671811</c:v>
                </c:pt>
                <c:pt idx="2629">
                  <c:v>34.03055550973626</c:v>
                </c:pt>
                <c:pt idx="2630">
                  <c:v>34.109728872416326</c:v>
                </c:pt>
                <c:pt idx="2631">
                  <c:v>34.075680758338919</c:v>
                </c:pt>
                <c:pt idx="2632">
                  <c:v>33.966931243965441</c:v>
                </c:pt>
                <c:pt idx="2633">
                  <c:v>33.912575023587017</c:v>
                </c:pt>
                <c:pt idx="2634">
                  <c:v>33.885392227755105</c:v>
                </c:pt>
                <c:pt idx="2635">
                  <c:v>33.912474761751447</c:v>
                </c:pt>
                <c:pt idx="2636">
                  <c:v>33.950391202288777</c:v>
                </c:pt>
                <c:pt idx="2637">
                  <c:v>33.883027807789354</c:v>
                </c:pt>
                <c:pt idx="2638">
                  <c:v>33.796467624360957</c:v>
                </c:pt>
                <c:pt idx="2639">
                  <c:v>33.743560736783067</c:v>
                </c:pt>
                <c:pt idx="2640">
                  <c:v>33.782746249832314</c:v>
                </c:pt>
                <c:pt idx="2641">
                  <c:v>34.111261124194243</c:v>
                </c:pt>
                <c:pt idx="2642">
                  <c:v>34.180746707131675</c:v>
                </c:pt>
                <c:pt idx="2643">
                  <c:v>34.106431317495677</c:v>
                </c:pt>
                <c:pt idx="2644">
                  <c:v>33.998051766015095</c:v>
                </c:pt>
                <c:pt idx="2645">
                  <c:v>33.911348124830624</c:v>
                </c:pt>
                <c:pt idx="2646">
                  <c:v>33.890912451654835</c:v>
                </c:pt>
                <c:pt idx="2647">
                  <c:v>33.825636673342416</c:v>
                </c:pt>
                <c:pt idx="2648">
                  <c:v>33.691609538467368</c:v>
                </c:pt>
                <c:pt idx="2649">
                  <c:v>33.71512158256423</c:v>
                </c:pt>
                <c:pt idx="2650">
                  <c:v>33.701326064995733</c:v>
                </c:pt>
                <c:pt idx="2651">
                  <c:v>33.608548579378528</c:v>
                </c:pt>
                <c:pt idx="2652">
                  <c:v>33.955861751164377</c:v>
                </c:pt>
                <c:pt idx="2653">
                  <c:v>34.088774936085592</c:v>
                </c:pt>
                <c:pt idx="2654">
                  <c:v>34.032853900658807</c:v>
                </c:pt>
                <c:pt idx="2655">
                  <c:v>33.971820991332073</c:v>
                </c:pt>
                <c:pt idx="2656">
                  <c:v>33.874028378832641</c:v>
                </c:pt>
                <c:pt idx="2657">
                  <c:v>33.763084820953857</c:v>
                </c:pt>
                <c:pt idx="2658">
                  <c:v>33.739696655707434</c:v>
                </c:pt>
                <c:pt idx="2659">
                  <c:v>33.720986123510301</c:v>
                </c:pt>
                <c:pt idx="2660">
                  <c:v>33.689695610826789</c:v>
                </c:pt>
                <c:pt idx="2661">
                  <c:v>33.680985287605779</c:v>
                </c:pt>
                <c:pt idx="2662">
                  <c:v>33.592275957466569</c:v>
                </c:pt>
                <c:pt idx="2663">
                  <c:v>33.651937831992804</c:v>
                </c:pt>
                <c:pt idx="2664">
                  <c:v>34.076967890103624</c:v>
                </c:pt>
                <c:pt idx="2665">
                  <c:v>34.208204178106286</c:v>
                </c:pt>
                <c:pt idx="2666">
                  <c:v>34.167393998192203</c:v>
                </c:pt>
                <c:pt idx="2667">
                  <c:v>34.036966589933968</c:v>
                </c:pt>
                <c:pt idx="2668">
                  <c:v>34.046655154329507</c:v>
                </c:pt>
                <c:pt idx="2669">
                  <c:v>34.038154779170782</c:v>
                </c:pt>
                <c:pt idx="2670">
                  <c:v>33.998813278364594</c:v>
                </c:pt>
                <c:pt idx="2671">
                  <c:v>33.902102014071872</c:v>
                </c:pt>
                <c:pt idx="2672">
                  <c:v>33.8247330026377</c:v>
                </c:pt>
                <c:pt idx="2673">
                  <c:v>33.811785835169758</c:v>
                </c:pt>
                <c:pt idx="2674">
                  <c:v>33.801428101195405</c:v>
                </c:pt>
                <c:pt idx="2675">
                  <c:v>33.793141914015919</c:v>
                </c:pt>
                <c:pt idx="2676">
                  <c:v>33.688499407706132</c:v>
                </c:pt>
                <c:pt idx="2677">
                  <c:v>34.010116946832198</c:v>
                </c:pt>
                <c:pt idx="2678">
                  <c:v>34.138574605361519</c:v>
                </c:pt>
                <c:pt idx="2679">
                  <c:v>34.192817871946879</c:v>
                </c:pt>
                <c:pt idx="2680">
                  <c:v>34.122543752585472</c:v>
                </c:pt>
                <c:pt idx="2681">
                  <c:v>34.001086393448574</c:v>
                </c:pt>
                <c:pt idx="2682">
                  <c:v>33.871223256077926</c:v>
                </c:pt>
                <c:pt idx="2683">
                  <c:v>33.881545126100463</c:v>
                </c:pt>
                <c:pt idx="2684">
                  <c:v>33.857235533939971</c:v>
                </c:pt>
                <c:pt idx="2685">
                  <c:v>33.772497731952512</c:v>
                </c:pt>
                <c:pt idx="2686">
                  <c:v>33.737378610990845</c:v>
                </c:pt>
                <c:pt idx="2687">
                  <c:v>33.692954280172877</c:v>
                </c:pt>
                <c:pt idx="2688">
                  <c:v>33.673743849567138</c:v>
                </c:pt>
                <c:pt idx="2689">
                  <c:v>34.084700970011866</c:v>
                </c:pt>
                <c:pt idx="2690">
                  <c:v>34.188435924684647</c:v>
                </c:pt>
                <c:pt idx="2691">
                  <c:v>34.190454317044598</c:v>
                </c:pt>
                <c:pt idx="2692">
                  <c:v>34.029163189600844</c:v>
                </c:pt>
                <c:pt idx="2693">
                  <c:v>33.932815401353039</c:v>
                </c:pt>
                <c:pt idx="2694">
                  <c:v>33.83940114681311</c:v>
                </c:pt>
                <c:pt idx="2695">
                  <c:v>33.862490748837267</c:v>
                </c:pt>
                <c:pt idx="2696">
                  <c:v>33.832110396437038</c:v>
                </c:pt>
                <c:pt idx="2697">
                  <c:v>33.775173166822</c:v>
                </c:pt>
                <c:pt idx="2698">
                  <c:v>33.696938269422766</c:v>
                </c:pt>
                <c:pt idx="2699">
                  <c:v>33.667035465210581</c:v>
                </c:pt>
                <c:pt idx="2700">
                  <c:v>33.659436204297229</c:v>
                </c:pt>
                <c:pt idx="2701">
                  <c:v>33.977114593316635</c:v>
                </c:pt>
                <c:pt idx="2702">
                  <c:v>34.166913171731707</c:v>
                </c:pt>
                <c:pt idx="2703">
                  <c:v>34.124500368772146</c:v>
                </c:pt>
                <c:pt idx="2704">
                  <c:v>33.96003785098349</c:v>
                </c:pt>
                <c:pt idx="2705">
                  <c:v>33.910148078154016</c:v>
                </c:pt>
                <c:pt idx="2706">
                  <c:v>33.853926294651977</c:v>
                </c:pt>
                <c:pt idx="2707">
                  <c:v>33.890369004735128</c:v>
                </c:pt>
                <c:pt idx="2708">
                  <c:v>33.870709973372264</c:v>
                </c:pt>
                <c:pt idx="2709">
                  <c:v>33.903795947711359</c:v>
                </c:pt>
                <c:pt idx="2710">
                  <c:v>33.930264727182639</c:v>
                </c:pt>
                <c:pt idx="2711">
                  <c:v>33.870019613874874</c:v>
                </c:pt>
                <c:pt idx="2712">
                  <c:v>33.838133488467122</c:v>
                </c:pt>
                <c:pt idx="2713">
                  <c:v>33.81262458814092</c:v>
                </c:pt>
                <c:pt idx="2714">
                  <c:v>34.138013618145862</c:v>
                </c:pt>
                <c:pt idx="2715">
                  <c:v>34.205058213029055</c:v>
                </c:pt>
                <c:pt idx="2716">
                  <c:v>34.16137362072034</c:v>
                </c:pt>
                <c:pt idx="2717">
                  <c:v>34.06128788291791</c:v>
                </c:pt>
                <c:pt idx="2718">
                  <c:v>33.997523257767739</c:v>
                </c:pt>
                <c:pt idx="2719">
                  <c:v>33.979080565566143</c:v>
                </c:pt>
                <c:pt idx="2720">
                  <c:v>33.899136467418209</c:v>
                </c:pt>
                <c:pt idx="2721">
                  <c:v>33.786151994353119</c:v>
                </c:pt>
                <c:pt idx="2722">
                  <c:v>33.744793610447793</c:v>
                </c:pt>
                <c:pt idx="2723">
                  <c:v>33.760618822763703</c:v>
                </c:pt>
                <c:pt idx="2724">
                  <c:v>33.756988009644374</c:v>
                </c:pt>
                <c:pt idx="2725">
                  <c:v>33.835408933645681</c:v>
                </c:pt>
                <c:pt idx="2726">
                  <c:v>33.849389106268497</c:v>
                </c:pt>
                <c:pt idx="2727">
                  <c:v>33.762710241360807</c:v>
                </c:pt>
                <c:pt idx="2728">
                  <c:v>34.033861735251264</c:v>
                </c:pt>
                <c:pt idx="2729">
                  <c:v>34.154074401953402</c:v>
                </c:pt>
                <c:pt idx="2730">
                  <c:v>34.120586571859818</c:v>
                </c:pt>
                <c:pt idx="2731">
                  <c:v>34.012341272453149</c:v>
                </c:pt>
                <c:pt idx="2732">
                  <c:v>33.925745032927814</c:v>
                </c:pt>
                <c:pt idx="2733">
                  <c:v>33.872785012683885</c:v>
                </c:pt>
                <c:pt idx="2734">
                  <c:v>33.846720961580523</c:v>
                </c:pt>
                <c:pt idx="2735">
                  <c:v>33.793248784229711</c:v>
                </c:pt>
                <c:pt idx="2736">
                  <c:v>33.766788013725403</c:v>
                </c:pt>
                <c:pt idx="2737">
                  <c:v>33.761923362413732</c:v>
                </c:pt>
                <c:pt idx="2738">
                  <c:v>33.758031641364397</c:v>
                </c:pt>
                <c:pt idx="2739">
                  <c:v>34.100545552928978</c:v>
                </c:pt>
                <c:pt idx="2740">
                  <c:v>34.374556682180639</c:v>
                </c:pt>
                <c:pt idx="2741">
                  <c:v>34.432894504737156</c:v>
                </c:pt>
                <c:pt idx="2742">
                  <c:v>34.366200099400444</c:v>
                </c:pt>
                <c:pt idx="2743">
                  <c:v>34.215173020721309</c:v>
                </c:pt>
                <c:pt idx="2744">
                  <c:v>34.094351357777995</c:v>
                </c:pt>
                <c:pt idx="2745">
                  <c:v>33.99769402742335</c:v>
                </c:pt>
                <c:pt idx="2746">
                  <c:v>33.969262203111406</c:v>
                </c:pt>
                <c:pt idx="2747">
                  <c:v>33.96278883040879</c:v>
                </c:pt>
                <c:pt idx="2748">
                  <c:v>33.97386929575169</c:v>
                </c:pt>
                <c:pt idx="2749">
                  <c:v>33.901308377802309</c:v>
                </c:pt>
                <c:pt idx="2750">
                  <c:v>33.843259643442799</c:v>
                </c:pt>
                <c:pt idx="2751">
                  <c:v>33.796820655955187</c:v>
                </c:pt>
                <c:pt idx="2752">
                  <c:v>33.808563505936881</c:v>
                </c:pt>
                <c:pt idx="2753">
                  <c:v>33.7364026613497</c:v>
                </c:pt>
                <c:pt idx="2754">
                  <c:v>33.711335070280711</c:v>
                </c:pt>
                <c:pt idx="2755">
                  <c:v>33.998990907900577</c:v>
                </c:pt>
                <c:pt idx="2756">
                  <c:v>34.229115577996467</c:v>
                </c:pt>
                <c:pt idx="2757">
                  <c:v>34.300384988395017</c:v>
                </c:pt>
                <c:pt idx="2758">
                  <c:v>34.178831932627531</c:v>
                </c:pt>
                <c:pt idx="2759">
                  <c:v>34.081589488013535</c:v>
                </c:pt>
                <c:pt idx="2760">
                  <c:v>33.987484531611784</c:v>
                </c:pt>
                <c:pt idx="2761">
                  <c:v>33.94480957248043</c:v>
                </c:pt>
                <c:pt idx="2762">
                  <c:v>33.910669605175343</c:v>
                </c:pt>
                <c:pt idx="2763">
                  <c:v>33.867059626051784</c:v>
                </c:pt>
                <c:pt idx="2764">
                  <c:v>33.83217164275294</c:v>
                </c:pt>
                <c:pt idx="2765">
                  <c:v>33.869375545627008</c:v>
                </c:pt>
                <c:pt idx="2766">
                  <c:v>33.81771337770256</c:v>
                </c:pt>
                <c:pt idx="2767">
                  <c:v>33.776383643363005</c:v>
                </c:pt>
                <c:pt idx="2768">
                  <c:v>33.775928861881404</c:v>
                </c:pt>
                <c:pt idx="2769">
                  <c:v>33.742956030706075</c:v>
                </c:pt>
                <c:pt idx="2770">
                  <c:v>34.046533969242475</c:v>
                </c:pt>
                <c:pt idx="2771">
                  <c:v>34.144380428965405</c:v>
                </c:pt>
                <c:pt idx="2772">
                  <c:v>34.076609181182029</c:v>
                </c:pt>
                <c:pt idx="2773">
                  <c:v>34.022392182955329</c:v>
                </c:pt>
                <c:pt idx="2774">
                  <c:v>33.930103349115463</c:v>
                </c:pt>
                <c:pt idx="2775">
                  <c:v>33.888895431597305</c:v>
                </c:pt>
                <c:pt idx="2776">
                  <c:v>33.855929097582788</c:v>
                </c:pt>
                <c:pt idx="2777">
                  <c:v>33.79693288081743</c:v>
                </c:pt>
                <c:pt idx="2778">
                  <c:v>33.782359056958882</c:v>
                </c:pt>
                <c:pt idx="2779">
                  <c:v>33.721745736053421</c:v>
                </c:pt>
                <c:pt idx="2780">
                  <c:v>33.722209341147675</c:v>
                </c:pt>
                <c:pt idx="2781">
                  <c:v>33.706275154861103</c:v>
                </c:pt>
                <c:pt idx="2782">
                  <c:v>33.726124961898591</c:v>
                </c:pt>
                <c:pt idx="2783">
                  <c:v>34.049118992075321</c:v>
                </c:pt>
                <c:pt idx="2784">
                  <c:v>34.162612000481566</c:v>
                </c:pt>
                <c:pt idx="2785">
                  <c:v>34.123739752170849</c:v>
                </c:pt>
                <c:pt idx="2786">
                  <c:v>34.027499483679641</c:v>
                </c:pt>
                <c:pt idx="2787">
                  <c:v>33.885156656351697</c:v>
                </c:pt>
                <c:pt idx="2788">
                  <c:v>33.869230163091061</c:v>
                </c:pt>
                <c:pt idx="2789">
                  <c:v>33.856488968482552</c:v>
                </c:pt>
                <c:pt idx="2790">
                  <c:v>33.813698856729005</c:v>
                </c:pt>
                <c:pt idx="2791">
                  <c:v>33.763148688134407</c:v>
                </c:pt>
                <c:pt idx="2792">
                  <c:v>33.706377440993847</c:v>
                </c:pt>
                <c:pt idx="2793">
                  <c:v>33.693609634738038</c:v>
                </c:pt>
                <c:pt idx="2794">
                  <c:v>33.715992545800134</c:v>
                </c:pt>
                <c:pt idx="2795">
                  <c:v>33.652308357473956</c:v>
                </c:pt>
                <c:pt idx="2796">
                  <c:v>33.682951523988869</c:v>
                </c:pt>
                <c:pt idx="2797">
                  <c:v>33.674868901134062</c:v>
                </c:pt>
                <c:pt idx="2798">
                  <c:v>33.66840280285021</c:v>
                </c:pt>
                <c:pt idx="2799">
                  <c:v>34.025100076288133</c:v>
                </c:pt>
                <c:pt idx="2800">
                  <c:v>34.084867865414957</c:v>
                </c:pt>
                <c:pt idx="2801">
                  <c:v>34.05150922559578</c:v>
                </c:pt>
                <c:pt idx="2802">
                  <c:v>33.975963670854618</c:v>
                </c:pt>
                <c:pt idx="2803">
                  <c:v>33.915527227061688</c:v>
                </c:pt>
                <c:pt idx="2804">
                  <c:v>33.883477252261677</c:v>
                </c:pt>
                <c:pt idx="2805">
                  <c:v>33.857837272421669</c:v>
                </c:pt>
                <c:pt idx="2806">
                  <c:v>33.837325288549657</c:v>
                </c:pt>
                <c:pt idx="2807">
                  <c:v>33.788304342879137</c:v>
                </c:pt>
                <c:pt idx="2808">
                  <c:v>33.732762385687792</c:v>
                </c:pt>
                <c:pt idx="2809">
                  <c:v>33.688328819934718</c:v>
                </c:pt>
                <c:pt idx="2810">
                  <c:v>33.685419346325766</c:v>
                </c:pt>
                <c:pt idx="2811">
                  <c:v>33.683091767438604</c:v>
                </c:pt>
                <c:pt idx="2812">
                  <c:v>33.713815090834764</c:v>
                </c:pt>
                <c:pt idx="2813">
                  <c:v>33.754667005931623</c:v>
                </c:pt>
                <c:pt idx="2814">
                  <c:v>33.819856297027997</c:v>
                </c:pt>
                <c:pt idx="2815">
                  <c:v>33.806940508234725</c:v>
                </c:pt>
                <c:pt idx="2816">
                  <c:v>33.796607877200103</c:v>
                </c:pt>
                <c:pt idx="2817">
                  <c:v>34.111632445427382</c:v>
                </c:pt>
                <c:pt idx="2818">
                  <c:v>34.251078831641991</c:v>
                </c:pt>
                <c:pt idx="2819">
                  <c:v>34.314200719039881</c:v>
                </c:pt>
                <c:pt idx="2820">
                  <c:v>34.137141239362002</c:v>
                </c:pt>
                <c:pt idx="2821">
                  <c:v>34.077054668373485</c:v>
                </c:pt>
                <c:pt idx="2822">
                  <c:v>34.045258667962599</c:v>
                </c:pt>
                <c:pt idx="2823">
                  <c:v>33.938325845754562</c:v>
                </c:pt>
                <c:pt idx="2824">
                  <c:v>33.869104788643064</c:v>
                </c:pt>
                <c:pt idx="2825">
                  <c:v>33.797402742298935</c:v>
                </c:pt>
                <c:pt idx="2826">
                  <c:v>33.707351539761135</c:v>
                </c:pt>
                <c:pt idx="2827">
                  <c:v>33.668000143193389</c:v>
                </c:pt>
                <c:pt idx="2828">
                  <c:v>33.620180778684812</c:v>
                </c:pt>
                <c:pt idx="2829">
                  <c:v>33.598263534332332</c:v>
                </c:pt>
                <c:pt idx="2830">
                  <c:v>33.645952504349751</c:v>
                </c:pt>
                <c:pt idx="2831">
                  <c:v>33.651518293857798</c:v>
                </c:pt>
                <c:pt idx="2832">
                  <c:v>33.655970925464231</c:v>
                </c:pt>
                <c:pt idx="2833">
                  <c:v>34.053245527012237</c:v>
                </c:pt>
                <c:pt idx="2834">
                  <c:v>34.178224877238407</c:v>
                </c:pt>
                <c:pt idx="2835">
                  <c:v>34.050913074088491</c:v>
                </c:pt>
                <c:pt idx="2836">
                  <c:v>33.965382960897813</c:v>
                </c:pt>
                <c:pt idx="2837">
                  <c:v>33.929558518267555</c:v>
                </c:pt>
                <c:pt idx="2838">
                  <c:v>33.851979986911807</c:v>
                </c:pt>
                <c:pt idx="2839">
                  <c:v>33.724509242010271</c:v>
                </c:pt>
                <c:pt idx="2840">
                  <c:v>33.67160820068549</c:v>
                </c:pt>
                <c:pt idx="2841">
                  <c:v>33.694538710097696</c:v>
                </c:pt>
                <c:pt idx="2842">
                  <c:v>33.614927839677279</c:v>
                </c:pt>
                <c:pt idx="2843">
                  <c:v>33.583943078819097</c:v>
                </c:pt>
                <c:pt idx="2844">
                  <c:v>33.591806964682299</c:v>
                </c:pt>
                <c:pt idx="2845">
                  <c:v>33.630697721295142</c:v>
                </c:pt>
                <c:pt idx="2846">
                  <c:v>33.710612633288918</c:v>
                </c:pt>
                <c:pt idx="2847">
                  <c:v>33.660490913708408</c:v>
                </c:pt>
                <c:pt idx="2848">
                  <c:v>33.620393538043999</c:v>
                </c:pt>
                <c:pt idx="2849">
                  <c:v>33.912513431030654</c:v>
                </c:pt>
                <c:pt idx="2850">
                  <c:v>33.984751484440068</c:v>
                </c:pt>
                <c:pt idx="2851">
                  <c:v>33.928760006869254</c:v>
                </c:pt>
                <c:pt idx="2852">
                  <c:v>33.818663387137995</c:v>
                </c:pt>
                <c:pt idx="2853">
                  <c:v>33.697855962191227</c:v>
                </c:pt>
                <c:pt idx="2854">
                  <c:v>33.633940151395578</c:v>
                </c:pt>
                <c:pt idx="2855">
                  <c:v>33.566448992715586</c:v>
                </c:pt>
                <c:pt idx="2856">
                  <c:v>33.512456065771595</c:v>
                </c:pt>
                <c:pt idx="2857">
                  <c:v>33.469261724216402</c:v>
                </c:pt>
                <c:pt idx="2858">
                  <c:v>33.451064761015715</c:v>
                </c:pt>
                <c:pt idx="2859">
                  <c:v>33.485504310439595</c:v>
                </c:pt>
                <c:pt idx="2860">
                  <c:v>33.382134943285244</c:v>
                </c:pt>
                <c:pt idx="2861">
                  <c:v>33.36500482622732</c:v>
                </c:pt>
                <c:pt idx="2862">
                  <c:v>33.351300732580981</c:v>
                </c:pt>
                <c:pt idx="2863">
                  <c:v>33.703298331545</c:v>
                </c:pt>
                <c:pt idx="2864">
                  <c:v>33.839692809492291</c:v>
                </c:pt>
                <c:pt idx="2865">
                  <c:v>33.851431656501973</c:v>
                </c:pt>
                <c:pt idx="2866">
                  <c:v>33.860822734109718</c:v>
                </c:pt>
                <c:pt idx="2867">
                  <c:v>33.835773508485516</c:v>
                </c:pt>
                <c:pt idx="2868">
                  <c:v>33.815734127986154</c:v>
                </c:pt>
                <c:pt idx="2869">
                  <c:v>33.767088628242398</c:v>
                </c:pt>
                <c:pt idx="2870">
                  <c:v>33.711845704992193</c:v>
                </c:pt>
                <c:pt idx="2871">
                  <c:v>33.634959146454747</c:v>
                </c:pt>
                <c:pt idx="2872">
                  <c:v>33.606142119562072</c:v>
                </c:pt>
                <c:pt idx="2873">
                  <c:v>33.632029016847397</c:v>
                </c:pt>
                <c:pt idx="2874">
                  <c:v>33.636438037524158</c:v>
                </c:pt>
                <c:pt idx="2875">
                  <c:v>33.6236517558728</c:v>
                </c:pt>
                <c:pt idx="2876">
                  <c:v>33.597096207096513</c:v>
                </c:pt>
                <c:pt idx="2877">
                  <c:v>33.899934711157428</c:v>
                </c:pt>
                <c:pt idx="2878">
                  <c:v>34.01318647933914</c:v>
                </c:pt>
                <c:pt idx="2879">
                  <c:v>34.055195813221047</c:v>
                </c:pt>
                <c:pt idx="2880">
                  <c:v>33.99127197177458</c:v>
                </c:pt>
                <c:pt idx="2881">
                  <c:v>33.972694986327809</c:v>
                </c:pt>
                <c:pt idx="2882">
                  <c:v>33.908970813108489</c:v>
                </c:pt>
                <c:pt idx="2883">
                  <c:v>33.906854059394931</c:v>
                </c:pt>
                <c:pt idx="2884">
                  <c:v>33.856298071562186</c:v>
                </c:pt>
                <c:pt idx="2885">
                  <c:v>33.84844129870811</c:v>
                </c:pt>
                <c:pt idx="2886">
                  <c:v>33.809567863012731</c:v>
                </c:pt>
                <c:pt idx="2887">
                  <c:v>33.762155616263662</c:v>
                </c:pt>
                <c:pt idx="2888">
                  <c:v>33.724225818864404</c:v>
                </c:pt>
                <c:pt idx="2889">
                  <c:v>33.644863237552521</c:v>
                </c:pt>
                <c:pt idx="2890">
                  <c:v>33.64670541408826</c:v>
                </c:pt>
                <c:pt idx="2891">
                  <c:v>33.631865657124081</c:v>
                </c:pt>
                <c:pt idx="2892">
                  <c:v>33.652607846897006</c:v>
                </c:pt>
                <c:pt idx="2893">
                  <c:v>33.636587603371083</c:v>
                </c:pt>
                <c:pt idx="2894">
                  <c:v>33.656385403894603</c:v>
                </c:pt>
                <c:pt idx="2895">
                  <c:v>33.672223644313419</c:v>
                </c:pt>
                <c:pt idx="2896">
                  <c:v>33.603261497911731</c:v>
                </c:pt>
                <c:pt idx="2897">
                  <c:v>33.56444442771798</c:v>
                </c:pt>
                <c:pt idx="2898">
                  <c:v>33.566056868027857</c:v>
                </c:pt>
                <c:pt idx="2899">
                  <c:v>33.913234423554933</c:v>
                </c:pt>
                <c:pt idx="2900">
                  <c:v>34.013706340846966</c:v>
                </c:pt>
                <c:pt idx="2901">
                  <c:v>34.029240363396745</c:v>
                </c:pt>
                <c:pt idx="2902">
                  <c:v>33.927694993158589</c:v>
                </c:pt>
                <c:pt idx="2903">
                  <c:v>33.813778111985187</c:v>
                </c:pt>
                <c:pt idx="2904">
                  <c:v>33.755325192029339</c:v>
                </c:pt>
                <c:pt idx="2905">
                  <c:v>33.806292449306198</c:v>
                </c:pt>
                <c:pt idx="2906">
                  <c:v>33.781965090900634</c:v>
                </c:pt>
                <c:pt idx="2907">
                  <c:v>33.746195497025411</c:v>
                </c:pt>
                <c:pt idx="2908">
                  <c:v>33.70125910006152</c:v>
                </c:pt>
                <c:pt idx="2909">
                  <c:v>33.714233128133245</c:v>
                </c:pt>
                <c:pt idx="2910">
                  <c:v>33.692009926811501</c:v>
                </c:pt>
                <c:pt idx="2911">
                  <c:v>33.739384347632125</c:v>
                </c:pt>
                <c:pt idx="2912">
                  <c:v>33.712130902410607</c:v>
                </c:pt>
                <c:pt idx="2913">
                  <c:v>33.73921232023838</c:v>
                </c:pt>
                <c:pt idx="2914">
                  <c:v>33.760877454500601</c:v>
                </c:pt>
                <c:pt idx="2915">
                  <c:v>33.745633095056156</c:v>
                </c:pt>
                <c:pt idx="2916">
                  <c:v>33.717129900349832</c:v>
                </c:pt>
                <c:pt idx="2917">
                  <c:v>33.710635051735544</c:v>
                </c:pt>
                <c:pt idx="2918">
                  <c:v>33.721733889472461</c:v>
                </c:pt>
                <c:pt idx="2919">
                  <c:v>33.681689814019158</c:v>
                </c:pt>
                <c:pt idx="2920">
                  <c:v>33.989688379669673</c:v>
                </c:pt>
                <c:pt idx="2921">
                  <c:v>33.993782999418464</c:v>
                </c:pt>
                <c:pt idx="2922">
                  <c:v>33.931957530990445</c:v>
                </c:pt>
                <c:pt idx="2923">
                  <c:v>33.849868727233549</c:v>
                </c:pt>
                <c:pt idx="2924">
                  <c:v>33.751517099245149</c:v>
                </c:pt>
                <c:pt idx="2925">
                  <c:v>33.754439527480145</c:v>
                </c:pt>
                <c:pt idx="2926">
                  <c:v>33.740482753439792</c:v>
                </c:pt>
                <c:pt idx="2927">
                  <c:v>33.680355144355019</c:v>
                </c:pt>
                <c:pt idx="2928">
                  <c:v>33.632253057087205</c:v>
                </c:pt>
                <c:pt idx="2929">
                  <c:v>33.626425869974668</c:v>
                </c:pt>
                <c:pt idx="2930">
                  <c:v>33.589109637582922</c:v>
                </c:pt>
                <c:pt idx="2931">
                  <c:v>33.542909827524653</c:v>
                </c:pt>
                <c:pt idx="2932">
                  <c:v>33.571258993475396</c:v>
                </c:pt>
                <c:pt idx="2933">
                  <c:v>33.577630619085227</c:v>
                </c:pt>
                <c:pt idx="2934">
                  <c:v>33.582727919573088</c:v>
                </c:pt>
                <c:pt idx="2935">
                  <c:v>33.603113467114149</c:v>
                </c:pt>
                <c:pt idx="2936">
                  <c:v>33.619421905146993</c:v>
                </c:pt>
                <c:pt idx="2937">
                  <c:v>33.59984022655879</c:v>
                </c:pt>
                <c:pt idx="2938">
                  <c:v>33.616803312702707</c:v>
                </c:pt>
                <c:pt idx="2939">
                  <c:v>33.597745352603361</c:v>
                </c:pt>
                <c:pt idx="2940">
                  <c:v>33.58249898452388</c:v>
                </c:pt>
                <c:pt idx="2941">
                  <c:v>33.948379934528603</c:v>
                </c:pt>
                <c:pt idx="2942">
                  <c:v>34.047841800641969</c:v>
                </c:pt>
                <c:pt idx="2943">
                  <c:v>33.94865799969395</c:v>
                </c:pt>
                <c:pt idx="2944">
                  <c:v>33.885625919287591</c:v>
                </c:pt>
                <c:pt idx="2945">
                  <c:v>33.867791187099364</c:v>
                </c:pt>
                <c:pt idx="2946">
                  <c:v>33.80461750885987</c:v>
                </c:pt>
                <c:pt idx="2947">
                  <c:v>33.672307850298232</c:v>
                </c:pt>
                <c:pt idx="2948">
                  <c:v>33.697136731907875</c:v>
                </c:pt>
                <c:pt idx="2949">
                  <c:v>33.651765955881331</c:v>
                </c:pt>
                <c:pt idx="2950">
                  <c:v>33.713242324470571</c:v>
                </c:pt>
                <c:pt idx="2951">
                  <c:v>33.778673599379985</c:v>
                </c:pt>
                <c:pt idx="2952">
                  <c:v>33.8147684392695</c:v>
                </c:pt>
                <c:pt idx="2953">
                  <c:v>33.876131787113678</c:v>
                </c:pt>
                <c:pt idx="2954">
                  <c:v>33.925222465389012</c:v>
                </c:pt>
                <c:pt idx="2955">
                  <c:v>33.96449500800928</c:v>
                </c:pt>
                <c:pt idx="2956">
                  <c:v>33.91459748204943</c:v>
                </c:pt>
                <c:pt idx="2957">
                  <c:v>33.858377505171973</c:v>
                </c:pt>
                <c:pt idx="2958">
                  <c:v>33.748063414142827</c:v>
                </c:pt>
                <c:pt idx="2959">
                  <c:v>33.757741182983551</c:v>
                </c:pt>
                <c:pt idx="2960">
                  <c:v>33.667554356392088</c:v>
                </c:pt>
                <c:pt idx="2961">
                  <c:v>33.579037674776458</c:v>
                </c:pt>
                <c:pt idx="2962">
                  <c:v>33.459043813368602</c:v>
                </c:pt>
                <c:pt idx="2963">
                  <c:v>33.444950579449248</c:v>
                </c:pt>
                <c:pt idx="2964">
                  <c:v>33.368180809618387</c:v>
                </c:pt>
                <c:pt idx="2965">
                  <c:v>33.323158490905051</c:v>
                </c:pt>
                <c:pt idx="2966">
                  <c:v>33.352583363079077</c:v>
                </c:pt>
                <c:pt idx="2967">
                  <c:v>33.700234912168604</c:v>
                </c:pt>
                <c:pt idx="2968">
                  <c:v>33.506702285879939</c:v>
                </c:pt>
                <c:pt idx="2969">
                  <c:v>33.807445526569914</c:v>
                </c:pt>
                <c:pt idx="2970">
                  <c:v>34.015833239630965</c:v>
                </c:pt>
                <c:pt idx="2971">
                  <c:v>34.020746331508306</c:v>
                </c:pt>
                <c:pt idx="2972">
                  <c:v>33.926981624387018</c:v>
                </c:pt>
                <c:pt idx="2973">
                  <c:v>33.851969858689991</c:v>
                </c:pt>
                <c:pt idx="2974">
                  <c:v>33.742937296957244</c:v>
                </c:pt>
                <c:pt idx="2975">
                  <c:v>33.737351313207803</c:v>
                </c:pt>
                <c:pt idx="2976">
                  <c:v>33.618494893776578</c:v>
                </c:pt>
                <c:pt idx="2977">
                  <c:v>33.539790104684045</c:v>
                </c:pt>
                <c:pt idx="2978">
                  <c:v>33.509547612501606</c:v>
                </c:pt>
                <c:pt idx="2979">
                  <c:v>33.419858436060274</c:v>
                </c:pt>
                <c:pt idx="2980">
                  <c:v>33.511453220552148</c:v>
                </c:pt>
                <c:pt idx="2981">
                  <c:v>33.535862095974153</c:v>
                </c:pt>
                <c:pt idx="2982">
                  <c:v>33.57169115242133</c:v>
                </c:pt>
                <c:pt idx="2983">
                  <c:v>33.600354397579068</c:v>
                </c:pt>
                <c:pt idx="2984">
                  <c:v>33.5416449280685</c:v>
                </c:pt>
                <c:pt idx="2985">
                  <c:v>33.429129616002236</c:v>
                </c:pt>
                <c:pt idx="2986">
                  <c:v>33.38829788246457</c:v>
                </c:pt>
                <c:pt idx="2987">
                  <c:v>33.296114121909774</c:v>
                </c:pt>
                <c:pt idx="2988">
                  <c:v>33.677054838353314</c:v>
                </c:pt>
                <c:pt idx="2989">
                  <c:v>33.804381683812167</c:v>
                </c:pt>
                <c:pt idx="2990">
                  <c:v>33.792531255071012</c:v>
                </c:pt>
                <c:pt idx="2991">
                  <c:v>33.783050912078096</c:v>
                </c:pt>
                <c:pt idx="2992">
                  <c:v>33.742861153880611</c:v>
                </c:pt>
                <c:pt idx="2993">
                  <c:v>33.694387090444359</c:v>
                </c:pt>
                <c:pt idx="2994">
                  <c:v>33.688239335400553</c:v>
                </c:pt>
                <c:pt idx="2995">
                  <c:v>33.63435433645914</c:v>
                </c:pt>
                <c:pt idx="2996">
                  <c:v>33.623903893385446</c:v>
                </c:pt>
                <c:pt idx="2997">
                  <c:v>33.582885982847053</c:v>
                </c:pt>
                <c:pt idx="2998">
                  <c:v>33.599038449322705</c:v>
                </c:pt>
                <c:pt idx="2999">
                  <c:v>33.579328926798034</c:v>
                </c:pt>
                <c:pt idx="3000">
                  <c:v>33.514516186763622</c:v>
                </c:pt>
                <c:pt idx="3001">
                  <c:v>33.413502832196748</c:v>
                </c:pt>
                <c:pt idx="3002">
                  <c:v>33.332692148543252</c:v>
                </c:pt>
                <c:pt idx="3003">
                  <c:v>33.300832191647324</c:v>
                </c:pt>
                <c:pt idx="3004">
                  <c:v>33.308080255589708</c:v>
                </c:pt>
                <c:pt idx="3005">
                  <c:v>33.264754964648134</c:v>
                </c:pt>
                <c:pt idx="3006">
                  <c:v>33.230094731894873</c:v>
                </c:pt>
                <c:pt idx="3007">
                  <c:v>33.543781321791933</c:v>
                </c:pt>
                <c:pt idx="3008">
                  <c:v>33.794730593709581</c:v>
                </c:pt>
                <c:pt idx="3009">
                  <c:v>33.849865905933939</c:v>
                </c:pt>
                <c:pt idx="3010">
                  <c:v>33.796313148965282</c:v>
                </c:pt>
                <c:pt idx="3011">
                  <c:v>33.638940401958074</c:v>
                </c:pt>
                <c:pt idx="3012">
                  <c:v>33.578566823838308</c:v>
                </c:pt>
                <c:pt idx="3013">
                  <c:v>33.562951626410516</c:v>
                </c:pt>
                <c:pt idx="3014">
                  <c:v>33.550459468468283</c:v>
                </c:pt>
                <c:pt idx="3015">
                  <c:v>33.573097237819695</c:v>
                </c:pt>
                <c:pt idx="3016">
                  <c:v>33.542240658394455</c:v>
                </c:pt>
                <c:pt idx="3017">
                  <c:v>33.501207028987409</c:v>
                </c:pt>
                <c:pt idx="3018">
                  <c:v>33.468380125461771</c:v>
                </c:pt>
                <c:pt idx="3019">
                  <c:v>33.442118602641266</c:v>
                </c:pt>
                <c:pt idx="3020">
                  <c:v>33.470115306331145</c:v>
                </c:pt>
                <c:pt idx="3021">
                  <c:v>33.508821908109979</c:v>
                </c:pt>
                <c:pt idx="3022">
                  <c:v>33.588637039359341</c:v>
                </c:pt>
                <c:pt idx="3023">
                  <c:v>33.571007798827338</c:v>
                </c:pt>
                <c:pt idx="3024">
                  <c:v>33.573226663280003</c:v>
                </c:pt>
                <c:pt idx="3025">
                  <c:v>33.575001754842134</c:v>
                </c:pt>
                <c:pt idx="3026">
                  <c:v>33.592731066918773</c:v>
                </c:pt>
                <c:pt idx="3027">
                  <c:v>33.557947721673713</c:v>
                </c:pt>
                <c:pt idx="3028">
                  <c:v>33.562778601557099</c:v>
                </c:pt>
                <c:pt idx="3029">
                  <c:v>33.566643305463813</c:v>
                </c:pt>
                <c:pt idx="3030">
                  <c:v>33.602340552392334</c:v>
                </c:pt>
                <c:pt idx="3031">
                  <c:v>33.614602104958934</c:v>
                </c:pt>
                <c:pt idx="3032">
                  <c:v>33.608102108185278</c:v>
                </c:pt>
                <c:pt idx="3033">
                  <c:v>33.58657985388809</c:v>
                </c:pt>
                <c:pt idx="3034">
                  <c:v>33.585684307328606</c:v>
                </c:pt>
                <c:pt idx="3035">
                  <c:v>33.584967870081016</c:v>
                </c:pt>
                <c:pt idx="3036">
                  <c:v>33.881881646352127</c:v>
                </c:pt>
                <c:pt idx="3037">
                  <c:v>34.022706706240797</c:v>
                </c:pt>
                <c:pt idx="3038">
                  <c:v>33.655316941405658</c:v>
                </c:pt>
                <c:pt idx="3039">
                  <c:v>33.792930524926135</c:v>
                </c:pt>
                <c:pt idx="3040">
                  <c:v>33.740438203822819</c:v>
                </c:pt>
                <c:pt idx="3041">
                  <c:v>33.649416363210221</c:v>
                </c:pt>
                <c:pt idx="3042">
                  <c:v>33.625626874450091</c:v>
                </c:pt>
                <c:pt idx="3043">
                  <c:v>33.671783593421537</c:v>
                </c:pt>
                <c:pt idx="3044">
                  <c:v>33.627191061765771</c:v>
                </c:pt>
                <c:pt idx="3045">
                  <c:v>33.591517036441154</c:v>
                </c:pt>
                <c:pt idx="3046">
                  <c:v>33.628218108793163</c:v>
                </c:pt>
                <c:pt idx="3047">
                  <c:v>33.624984835820406</c:v>
                </c:pt>
                <c:pt idx="3048">
                  <c:v>33.573409402569482</c:v>
                </c:pt>
                <c:pt idx="3049">
                  <c:v>33.548491709084125</c:v>
                </c:pt>
                <c:pt idx="3050">
                  <c:v>33.561203716053178</c:v>
                </c:pt>
                <c:pt idx="3051">
                  <c:v>33.522384506755699</c:v>
                </c:pt>
                <c:pt idx="3052">
                  <c:v>33.55662151138629</c:v>
                </c:pt>
                <c:pt idx="3053">
                  <c:v>33.535061396137571</c:v>
                </c:pt>
                <c:pt idx="3054">
                  <c:v>33.550459465695937</c:v>
                </c:pt>
                <c:pt idx="3055">
                  <c:v>33.530131759585288</c:v>
                </c:pt>
                <c:pt idx="3056">
                  <c:v>33.546515756454106</c:v>
                </c:pt>
                <c:pt idx="3057">
                  <c:v>33.526976792191824</c:v>
                </c:pt>
                <c:pt idx="3058">
                  <c:v>33.560295339735191</c:v>
                </c:pt>
                <c:pt idx="3059">
                  <c:v>33.619518365649618</c:v>
                </c:pt>
                <c:pt idx="3060">
                  <c:v>33.601708476401605</c:v>
                </c:pt>
                <c:pt idx="3061">
                  <c:v>33.603777129907165</c:v>
                </c:pt>
                <c:pt idx="3062">
                  <c:v>33.540087504077697</c:v>
                </c:pt>
                <c:pt idx="3063">
                  <c:v>33.521834190290697</c:v>
                </c:pt>
                <c:pt idx="3064">
                  <c:v>33.539877701018433</c:v>
                </c:pt>
                <c:pt idx="3065">
                  <c:v>33.521666347843286</c:v>
                </c:pt>
                <c:pt idx="3066">
                  <c:v>33.523426862156541</c:v>
                </c:pt>
                <c:pt idx="3067">
                  <c:v>33.508505676753771</c:v>
                </c:pt>
                <c:pt idx="3068">
                  <c:v>33.900953939501598</c:v>
                </c:pt>
                <c:pt idx="3069">
                  <c:v>34.021802488463408</c:v>
                </c:pt>
                <c:pt idx="3070">
                  <c:v>34.0049887634461</c:v>
                </c:pt>
                <c:pt idx="3071">
                  <c:v>33.877412544670037</c:v>
                </c:pt>
                <c:pt idx="3072">
                  <c:v>33.808023819617944</c:v>
                </c:pt>
                <c:pt idx="3073">
                  <c:v>33.752512839576269</c:v>
                </c:pt>
                <c:pt idx="3074">
                  <c:v>33.724420620446892</c:v>
                </c:pt>
                <c:pt idx="3075">
                  <c:v>33.701946845143389</c:v>
                </c:pt>
                <c:pt idx="3076">
                  <c:v>33.585872468912903</c:v>
                </c:pt>
                <c:pt idx="3077">
                  <c:v>33.509394936419795</c:v>
                </c:pt>
                <c:pt idx="3078">
                  <c:v>33.497280136164377</c:v>
                </c:pt>
                <c:pt idx="3079">
                  <c:v>33.503917892813412</c:v>
                </c:pt>
                <c:pt idx="3080">
                  <c:v>33.509228098132638</c:v>
                </c:pt>
                <c:pt idx="3081">
                  <c:v>33.49714666553465</c:v>
                </c:pt>
                <c:pt idx="3082">
                  <c:v>33.47113886634088</c:v>
                </c:pt>
                <c:pt idx="3083">
                  <c:v>33.515624999054438</c:v>
                </c:pt>
                <c:pt idx="3084">
                  <c:v>33.518593783125461</c:v>
                </c:pt>
                <c:pt idx="3085">
                  <c:v>33.488296560413524</c:v>
                </c:pt>
                <c:pt idx="3086">
                  <c:v>33.480401435359362</c:v>
                </c:pt>
                <c:pt idx="3087">
                  <c:v>33.457742682200646</c:v>
                </c:pt>
                <c:pt idx="3088">
                  <c:v>33.439615679673672</c:v>
                </c:pt>
                <c:pt idx="3089">
                  <c:v>33.490406449720666</c:v>
                </c:pt>
                <c:pt idx="3090">
                  <c:v>33.531039065758264</c:v>
                </c:pt>
                <c:pt idx="3091">
                  <c:v>33.59611334646808</c:v>
                </c:pt>
                <c:pt idx="3092">
                  <c:v>33.582984461056377</c:v>
                </c:pt>
                <c:pt idx="3093">
                  <c:v>33.588797917630977</c:v>
                </c:pt>
                <c:pt idx="3094">
                  <c:v>33.560802521133319</c:v>
                </c:pt>
                <c:pt idx="3095">
                  <c:v>33.57105236569253</c:v>
                </c:pt>
                <c:pt idx="3096">
                  <c:v>33.579252241339901</c:v>
                </c:pt>
                <c:pt idx="3097">
                  <c:v>33.618406272712164</c:v>
                </c:pt>
                <c:pt idx="3098">
                  <c:v>33.7309884540946</c:v>
                </c:pt>
                <c:pt idx="3099">
                  <c:v>33.837267375289585</c:v>
                </c:pt>
                <c:pt idx="3100">
                  <c:v>33.759578087260209</c:v>
                </c:pt>
                <c:pt idx="3101">
                  <c:v>33.648359431097639</c:v>
                </c:pt>
                <c:pt idx="3102">
                  <c:v>33.624781328760022</c:v>
                </c:pt>
                <c:pt idx="3103">
                  <c:v>33.605918846889928</c:v>
                </c:pt>
                <c:pt idx="3104">
                  <c:v>33.98470128652135</c:v>
                </c:pt>
                <c:pt idx="3105">
                  <c:v>33.861182563130235</c:v>
                </c:pt>
                <c:pt idx="3106">
                  <c:v>33.713261043302381</c:v>
                </c:pt>
                <c:pt idx="3107">
                  <c:v>33.594923827440098</c:v>
                </c:pt>
                <c:pt idx="3108">
                  <c:v>33.718107253940076</c:v>
                </c:pt>
                <c:pt idx="3109">
                  <c:v>33.800433559926915</c:v>
                </c:pt>
                <c:pt idx="3110">
                  <c:v>33.801284089119292</c:v>
                </c:pt>
                <c:pt idx="3111">
                  <c:v>33.769381655041073</c:v>
                </c:pt>
                <c:pt idx="3112">
                  <c:v>33.80897362564555</c:v>
                </c:pt>
                <c:pt idx="3113">
                  <c:v>33.726561456584392</c:v>
                </c:pt>
                <c:pt idx="3114">
                  <c:v>33.742186406445271</c:v>
                </c:pt>
                <c:pt idx="3115">
                  <c:v>33.689468661626464</c:v>
                </c:pt>
                <c:pt idx="3116">
                  <c:v>33.647294465771417</c:v>
                </c:pt>
                <c:pt idx="3117">
                  <c:v>33.629879043552421</c:v>
                </c:pt>
                <c:pt idx="3118">
                  <c:v>33.697371536454625</c:v>
                </c:pt>
                <c:pt idx="3119">
                  <c:v>33.718834470341463</c:v>
                </c:pt>
                <c:pt idx="3120">
                  <c:v>33.670787112743419</c:v>
                </c:pt>
                <c:pt idx="3121">
                  <c:v>33.64867316113002</c:v>
                </c:pt>
                <c:pt idx="3122">
                  <c:v>33.598321084971964</c:v>
                </c:pt>
                <c:pt idx="3123">
                  <c:v>33.623309167090433</c:v>
                </c:pt>
                <c:pt idx="3124">
                  <c:v>33.643299632785208</c:v>
                </c:pt>
                <c:pt idx="3125">
                  <c:v>33.65929200534103</c:v>
                </c:pt>
                <c:pt idx="3126">
                  <c:v>33.623153140743071</c:v>
                </c:pt>
                <c:pt idx="3127">
                  <c:v>33.610565983529739</c:v>
                </c:pt>
                <c:pt idx="3128">
                  <c:v>33.600496257759076</c:v>
                </c:pt>
                <c:pt idx="3129">
                  <c:v>33.592440477142546</c:v>
                </c:pt>
                <c:pt idx="3130">
                  <c:v>33.602306765459673</c:v>
                </c:pt>
                <c:pt idx="3131">
                  <c:v>33.577564948837981</c:v>
                </c:pt>
                <c:pt idx="3132">
                  <c:v>33.60670425818325</c:v>
                </c:pt>
                <c:pt idx="3133">
                  <c:v>33.630015705659467</c:v>
                </c:pt>
                <c:pt idx="3134">
                  <c:v>33.599732100997819</c:v>
                </c:pt>
                <c:pt idx="3135">
                  <c:v>33.559168236866206</c:v>
                </c:pt>
                <c:pt idx="3136">
                  <c:v>33.575688973238606</c:v>
                </c:pt>
                <c:pt idx="3137">
                  <c:v>33.490844273933469</c:v>
                </c:pt>
                <c:pt idx="3138">
                  <c:v>33.40657910608423</c:v>
                </c:pt>
                <c:pt idx="3139">
                  <c:v>33.404645840935331</c:v>
                </c:pt>
                <c:pt idx="3140">
                  <c:v>33.452071056493907</c:v>
                </c:pt>
                <c:pt idx="3141">
                  <c:v>33.555125146807818</c:v>
                </c:pt>
                <c:pt idx="3142">
                  <c:v>33.556143588381538</c:v>
                </c:pt>
                <c:pt idx="3143">
                  <c:v>33.573269254450871</c:v>
                </c:pt>
                <c:pt idx="3144">
                  <c:v>33.603267702673563</c:v>
                </c:pt>
                <c:pt idx="3145">
                  <c:v>33.5619967182068</c:v>
                </c:pt>
                <c:pt idx="3146">
                  <c:v>33.496266734530735</c:v>
                </c:pt>
                <c:pt idx="3147">
                  <c:v>33.800684166297444</c:v>
                </c:pt>
                <c:pt idx="3148">
                  <c:v>33.898923130313818</c:v>
                </c:pt>
                <c:pt idx="3149">
                  <c:v>33.83118197518634</c:v>
                </c:pt>
                <c:pt idx="3150">
                  <c:v>33.825882821326829</c:v>
                </c:pt>
                <c:pt idx="3151">
                  <c:v>33.854174558674153</c:v>
                </c:pt>
                <c:pt idx="3152">
                  <c:v>33.844276888117079</c:v>
                </c:pt>
                <c:pt idx="3153">
                  <c:v>33.803775894239301</c:v>
                </c:pt>
                <c:pt idx="3154">
                  <c:v>33.755064186326727</c:v>
                </c:pt>
                <c:pt idx="3155">
                  <c:v>33.748703648174249</c:v>
                </c:pt>
                <c:pt idx="3156">
                  <c:v>33.711006389474683</c:v>
                </c:pt>
                <c:pt idx="3157">
                  <c:v>33.664524648049991</c:v>
                </c:pt>
                <c:pt idx="3158">
                  <c:v>33.643663189375275</c:v>
                </c:pt>
                <c:pt idx="3159">
                  <c:v>33.561599911465507</c:v>
                </c:pt>
                <c:pt idx="3160">
                  <c:v>33.528662485240353</c:v>
                </c:pt>
                <c:pt idx="3161">
                  <c:v>33.469599348157573</c:v>
                </c:pt>
                <c:pt idx="3162">
                  <c:v>33.504033862271697</c:v>
                </c:pt>
                <c:pt idx="3163">
                  <c:v>33.51527056075264</c:v>
                </c:pt>
                <c:pt idx="3164">
                  <c:v>33.507935985072358</c:v>
                </c:pt>
                <c:pt idx="3165">
                  <c:v>33.567286029235646</c:v>
                </c:pt>
                <c:pt idx="3166">
                  <c:v>33.533211379456468</c:v>
                </c:pt>
                <c:pt idx="3167">
                  <c:v>33.554923487310816</c:v>
                </c:pt>
                <c:pt idx="3168">
                  <c:v>33.604876031026414</c:v>
                </c:pt>
                <c:pt idx="3169">
                  <c:v>33.595944295756418</c:v>
                </c:pt>
                <c:pt idx="3170">
                  <c:v>33.539787941979853</c:v>
                </c:pt>
                <c:pt idx="3171">
                  <c:v>33.560184737329521</c:v>
                </c:pt>
                <c:pt idx="3172">
                  <c:v>33.527530345931567</c:v>
                </c:pt>
                <c:pt idx="3173">
                  <c:v>33.517743813215496</c:v>
                </c:pt>
                <c:pt idx="3174">
                  <c:v>33.591404284583319</c:v>
                </c:pt>
                <c:pt idx="3175">
                  <c:v>33.634060668844413</c:v>
                </c:pt>
                <c:pt idx="3176">
                  <c:v>33.602968071545774</c:v>
                </c:pt>
                <c:pt idx="3177">
                  <c:v>33.529043817201909</c:v>
                </c:pt>
                <c:pt idx="3178">
                  <c:v>33.567887352874394</c:v>
                </c:pt>
                <c:pt idx="3179">
                  <c:v>33.550029418769761</c:v>
                </c:pt>
                <c:pt idx="3180">
                  <c:v>33.503056040390526</c:v>
                </c:pt>
                <c:pt idx="3181">
                  <c:v>33.465477337687133</c:v>
                </c:pt>
                <c:pt idx="3182">
                  <c:v>33.386285557087163</c:v>
                </c:pt>
                <c:pt idx="3183">
                  <c:v>33.322932132607185</c:v>
                </c:pt>
                <c:pt idx="3184">
                  <c:v>33.337728262153696</c:v>
                </c:pt>
                <c:pt idx="3185">
                  <c:v>33.349565165790906</c:v>
                </c:pt>
                <c:pt idx="3186">
                  <c:v>33.489366600546376</c:v>
                </c:pt>
                <c:pt idx="3187">
                  <c:v>33.552430521614866</c:v>
                </c:pt>
                <c:pt idx="3188">
                  <c:v>33.570298801037531</c:v>
                </c:pt>
                <c:pt idx="3189">
                  <c:v>33.568282511765311</c:v>
                </c:pt>
                <c:pt idx="3190">
                  <c:v>33.517658514786966</c:v>
                </c:pt>
                <c:pt idx="3191">
                  <c:v>33.460796171794868</c:v>
                </c:pt>
                <c:pt idx="3192">
                  <c:v>33.464356473906143</c:v>
                </c:pt>
                <c:pt idx="3193">
                  <c:v>33.434517684499632</c:v>
                </c:pt>
                <c:pt idx="3194">
                  <c:v>33.475968531345345</c:v>
                </c:pt>
                <c:pt idx="3195">
                  <c:v>33.443807330450994</c:v>
                </c:pt>
                <c:pt idx="3196">
                  <c:v>33.401715224326082</c:v>
                </c:pt>
                <c:pt idx="3197">
                  <c:v>33.38440468483558</c:v>
                </c:pt>
                <c:pt idx="3198">
                  <c:v>33.403243284338707</c:v>
                </c:pt>
                <c:pt idx="3199">
                  <c:v>33.434638098406253</c:v>
                </c:pt>
                <c:pt idx="3200">
                  <c:v>33.805373397757812</c:v>
                </c:pt>
                <c:pt idx="3201">
                  <c:v>33.908528177152874</c:v>
                </c:pt>
                <c:pt idx="3202">
                  <c:v>33.877367434563659</c:v>
                </c:pt>
                <c:pt idx="3203">
                  <c:v>33.738119066505845</c:v>
                </c:pt>
                <c:pt idx="3204">
                  <c:v>33.659448465058688</c:v>
                </c:pt>
                <c:pt idx="3205">
                  <c:v>33.580154491839991</c:v>
                </c:pt>
                <c:pt idx="3206">
                  <c:v>33.451158010498695</c:v>
                </c:pt>
                <c:pt idx="3207">
                  <c:v>33.495178987990457</c:v>
                </c:pt>
                <c:pt idx="3208">
                  <c:v>33.497772157532893</c:v>
                </c:pt>
                <c:pt idx="3209">
                  <c:v>33.516165005111475</c:v>
                </c:pt>
                <c:pt idx="3210">
                  <c:v>33.4163764962084</c:v>
                </c:pt>
                <c:pt idx="3211">
                  <c:v>33.418398816471452</c:v>
                </c:pt>
                <c:pt idx="3212">
                  <c:v>33.387314772970207</c:v>
                </c:pt>
                <c:pt idx="3213">
                  <c:v>33.362447538169206</c:v>
                </c:pt>
                <c:pt idx="3214">
                  <c:v>33.326183149390282</c:v>
                </c:pt>
                <c:pt idx="3215">
                  <c:v>33.346244139016953</c:v>
                </c:pt>
                <c:pt idx="3216">
                  <c:v>33.329591031006608</c:v>
                </c:pt>
                <c:pt idx="3217">
                  <c:v>33.348970444310019</c:v>
                </c:pt>
                <c:pt idx="3218">
                  <c:v>33.380805322588543</c:v>
                </c:pt>
                <c:pt idx="3219">
                  <c:v>33.340869376925752</c:v>
                </c:pt>
                <c:pt idx="3220">
                  <c:v>33.341648713394612</c:v>
                </c:pt>
                <c:pt idx="3221">
                  <c:v>33.37494793785622</c:v>
                </c:pt>
                <c:pt idx="3222">
                  <c:v>33.352554070078021</c:v>
                </c:pt>
                <c:pt idx="3223">
                  <c:v>33.383672223202943</c:v>
                </c:pt>
                <c:pt idx="3224">
                  <c:v>33.408566745702885</c:v>
                </c:pt>
                <c:pt idx="3225">
                  <c:v>33.363078515417229</c:v>
                </c:pt>
                <c:pt idx="3226">
                  <c:v>33.359416024187794</c:v>
                </c:pt>
                <c:pt idx="3227">
                  <c:v>33.421785398941736</c:v>
                </c:pt>
                <c:pt idx="3228">
                  <c:v>33.455375598238554</c:v>
                </c:pt>
                <c:pt idx="3229">
                  <c:v>33.433253690444857</c:v>
                </c:pt>
                <c:pt idx="3230">
                  <c:v>33.366444336856581</c:v>
                </c:pt>
                <c:pt idx="3231">
                  <c:v>33.34575118927831</c:v>
                </c:pt>
                <c:pt idx="3232">
                  <c:v>33.329196671215698</c:v>
                </c:pt>
                <c:pt idx="3233">
                  <c:v>33.25039175399926</c:v>
                </c:pt>
                <c:pt idx="3234">
                  <c:v>33.318260682284567</c:v>
                </c:pt>
                <c:pt idx="3235">
                  <c:v>33.356237512968185</c:v>
                </c:pt>
                <c:pt idx="3236">
                  <c:v>33.337585730167589</c:v>
                </c:pt>
                <c:pt idx="3237">
                  <c:v>33.322664303927112</c:v>
                </c:pt>
                <c:pt idx="3238">
                  <c:v>33.327084654995701</c:v>
                </c:pt>
                <c:pt idx="3239">
                  <c:v>33.622841724338322</c:v>
                </c:pt>
                <c:pt idx="3240">
                  <c:v>33.794868620337041</c:v>
                </c:pt>
                <c:pt idx="3241">
                  <c:v>33.786439789110993</c:v>
                </c:pt>
                <c:pt idx="3242">
                  <c:v>33.69810504314281</c:v>
                </c:pt>
                <c:pt idx="3243">
                  <c:v>33.741574688461284</c:v>
                </c:pt>
                <c:pt idx="3244">
                  <c:v>33.743804643610382</c:v>
                </c:pt>
                <c:pt idx="3245">
                  <c:v>33.696672682028833</c:v>
                </c:pt>
                <c:pt idx="3246">
                  <c:v>33.626291357477079</c:v>
                </c:pt>
                <c:pt idx="3247">
                  <c:v>33.569986297835676</c:v>
                </c:pt>
                <c:pt idx="3248">
                  <c:v>33.573936317353706</c:v>
                </c:pt>
                <c:pt idx="3249">
                  <c:v>33.658493203698015</c:v>
                </c:pt>
                <c:pt idx="3250">
                  <c:v>33.726138712773462</c:v>
                </c:pt>
                <c:pt idx="3251">
                  <c:v>33.715163549810271</c:v>
                </c:pt>
                <c:pt idx="3252">
                  <c:v>33.641084051702229</c:v>
                </c:pt>
                <c:pt idx="3253">
                  <c:v>33.695957895308815</c:v>
                </c:pt>
                <c:pt idx="3254">
                  <c:v>33.691018895838553</c:v>
                </c:pt>
                <c:pt idx="3255">
                  <c:v>33.687067696262346</c:v>
                </c:pt>
                <c:pt idx="3256">
                  <c:v>33.634951776514605</c:v>
                </c:pt>
                <c:pt idx="3257">
                  <c:v>33.576914633065698</c:v>
                </c:pt>
                <c:pt idx="3258">
                  <c:v>33.563160673593089</c:v>
                </c:pt>
                <c:pt idx="3259">
                  <c:v>33.437562955901171</c:v>
                </c:pt>
                <c:pt idx="3260">
                  <c:v>33.337084781747635</c:v>
                </c:pt>
                <c:pt idx="3261">
                  <c:v>33.305892944253024</c:v>
                </c:pt>
                <c:pt idx="3262">
                  <c:v>33.264555739903116</c:v>
                </c:pt>
                <c:pt idx="3263">
                  <c:v>33.362189484763853</c:v>
                </c:pt>
                <c:pt idx="3264">
                  <c:v>33.358704799665098</c:v>
                </c:pt>
                <c:pt idx="3265">
                  <c:v>33.323188958586996</c:v>
                </c:pt>
                <c:pt idx="3266">
                  <c:v>33.294776285724517</c:v>
                </c:pt>
                <c:pt idx="3267">
                  <c:v>33.321118648084344</c:v>
                </c:pt>
                <c:pt idx="3268">
                  <c:v>33.293120037322396</c:v>
                </c:pt>
                <c:pt idx="3269">
                  <c:v>33.319793649362644</c:v>
                </c:pt>
                <c:pt idx="3270">
                  <c:v>33.324788131344128</c:v>
                </c:pt>
                <c:pt idx="3271">
                  <c:v>33.328783716929316</c:v>
                </c:pt>
                <c:pt idx="3272">
                  <c:v>33.331980185397462</c:v>
                </c:pt>
                <c:pt idx="3273">
                  <c:v>33.301809267172892</c:v>
                </c:pt>
                <c:pt idx="3274">
                  <c:v>33.326745033243043</c:v>
                </c:pt>
                <c:pt idx="3275">
                  <c:v>33.330349238448449</c:v>
                </c:pt>
                <c:pt idx="3276">
                  <c:v>33.267723882877981</c:v>
                </c:pt>
                <c:pt idx="3277">
                  <c:v>33.217623598421604</c:v>
                </c:pt>
                <c:pt idx="3278">
                  <c:v>33.193940263237977</c:v>
                </c:pt>
                <c:pt idx="3279">
                  <c:v>33.273099489675545</c:v>
                </c:pt>
                <c:pt idx="3280">
                  <c:v>33.336426870825598</c:v>
                </c:pt>
                <c:pt idx="3281">
                  <c:v>33.288982881161175</c:v>
                </c:pt>
                <c:pt idx="3282">
                  <c:v>33.251027689429634</c:v>
                </c:pt>
                <c:pt idx="3283">
                  <c:v>33.26977536339772</c:v>
                </c:pt>
                <c:pt idx="3284">
                  <c:v>33.333767569803335</c:v>
                </c:pt>
                <c:pt idx="3285">
                  <c:v>33.319609775635712</c:v>
                </c:pt>
                <c:pt idx="3286">
                  <c:v>33.422512063454761</c:v>
                </c:pt>
                <c:pt idx="3287">
                  <c:v>33.472262230355312</c:v>
                </c:pt>
                <c:pt idx="3288">
                  <c:v>33.512062363875749</c:v>
                </c:pt>
                <c:pt idx="3289">
                  <c:v>33.445875009955522</c:v>
                </c:pt>
                <c:pt idx="3290">
                  <c:v>33.376541392465114</c:v>
                </c:pt>
                <c:pt idx="3291">
                  <c:v>33.32107449847279</c:v>
                </c:pt>
                <c:pt idx="3292">
                  <c:v>33.260304090897449</c:v>
                </c:pt>
                <c:pt idx="3293">
                  <c:v>33.228084657218652</c:v>
                </c:pt>
                <c:pt idx="3294">
                  <c:v>33.284096692915448</c:v>
                </c:pt>
                <c:pt idx="3295">
                  <c:v>33.61033436108923</c:v>
                </c:pt>
                <c:pt idx="3296">
                  <c:v>33.709676938205966</c:v>
                </c:pt>
                <c:pt idx="3297">
                  <c:v>33.42301780303314</c:v>
                </c:pt>
                <c:pt idx="3298">
                  <c:v>33.527340645953821</c:v>
                </c:pt>
                <c:pt idx="3299">
                  <c:v>33.210948696023372</c:v>
                </c:pt>
                <c:pt idx="3300">
                  <c:v>33.040551643485067</c:v>
                </c:pt>
                <c:pt idx="3301">
                  <c:v>33.270072988970803</c:v>
                </c:pt>
                <c:pt idx="3302">
                  <c:v>33.372450128381068</c:v>
                </c:pt>
                <c:pt idx="3303">
                  <c:v>33.405452632052736</c:v>
                </c:pt>
                <c:pt idx="3304">
                  <c:v>33.399190075722814</c:v>
                </c:pt>
                <c:pt idx="3305">
                  <c:v>33.345085074112859</c:v>
                </c:pt>
                <c:pt idx="3306">
                  <c:v>33.301801072824887</c:v>
                </c:pt>
                <c:pt idx="3307">
                  <c:v>33.332607632882947</c:v>
                </c:pt>
                <c:pt idx="3308">
                  <c:v>33.357252880929394</c:v>
                </c:pt>
                <c:pt idx="3309">
                  <c:v>33.376969079366553</c:v>
                </c:pt>
                <c:pt idx="3310">
                  <c:v>33.409067792841128</c:v>
                </c:pt>
                <c:pt idx="3311">
                  <c:v>33.385730325628018</c:v>
                </c:pt>
                <c:pt idx="3312">
                  <c:v>33.383412230583048</c:v>
                </c:pt>
                <c:pt idx="3313">
                  <c:v>33.414222313814321</c:v>
                </c:pt>
                <c:pt idx="3314">
                  <c:v>33.422544625674497</c:v>
                </c:pt>
                <c:pt idx="3315">
                  <c:v>33.526962104066904</c:v>
                </c:pt>
                <c:pt idx="3316">
                  <c:v>33.480045774608641</c:v>
                </c:pt>
                <c:pt idx="3317">
                  <c:v>33.426147733696318</c:v>
                </c:pt>
                <c:pt idx="3318">
                  <c:v>33.432084961580095</c:v>
                </c:pt>
                <c:pt idx="3319">
                  <c:v>33.436834743887111</c:v>
                </c:pt>
                <c:pt idx="3320">
                  <c:v>33.424295765190323</c:v>
                </c:pt>
                <c:pt idx="3321">
                  <c:v>33.414264582232889</c:v>
                </c:pt>
                <c:pt idx="3322">
                  <c:v>33.422578440409346</c:v>
                </c:pt>
                <c:pt idx="3323">
                  <c:v>33.445555281675361</c:v>
                </c:pt>
                <c:pt idx="3324">
                  <c:v>33.414920316695401</c:v>
                </c:pt>
                <c:pt idx="3325">
                  <c:v>33.357669266890923</c:v>
                </c:pt>
                <c:pt idx="3326">
                  <c:v>33.360963383593372</c:v>
                </c:pt>
                <c:pt idx="3327">
                  <c:v>33.314503720409306</c:v>
                </c:pt>
                <c:pt idx="3328">
                  <c:v>33.310079067682558</c:v>
                </c:pt>
                <c:pt idx="3329">
                  <c:v>33.388168240596734</c:v>
                </c:pt>
                <c:pt idx="3330">
                  <c:v>33.336267606011987</c:v>
                </c:pt>
                <c:pt idx="3331">
                  <c:v>33.327490176164702</c:v>
                </c:pt>
                <c:pt idx="3332">
                  <c:v>33.353158915554801</c:v>
                </c:pt>
                <c:pt idx="3333">
                  <c:v>33.357355102524465</c:v>
                </c:pt>
                <c:pt idx="3334">
                  <c:v>33.311617095554176</c:v>
                </c:pt>
                <c:pt idx="3335">
                  <c:v>33.356786205791224</c:v>
                </c:pt>
                <c:pt idx="3336">
                  <c:v>33.294770729982574</c:v>
                </c:pt>
                <c:pt idx="3337">
                  <c:v>33.261549597520663</c:v>
                </c:pt>
                <c:pt idx="3338">
                  <c:v>33.365631415220953</c:v>
                </c:pt>
                <c:pt idx="3339">
                  <c:v>33.383671906799798</c:v>
                </c:pt>
                <c:pt idx="3340">
                  <c:v>33.381765495520469</c:v>
                </c:pt>
                <c:pt idx="3341">
                  <c:v>33.380240366497006</c:v>
                </c:pt>
                <c:pt idx="3342">
                  <c:v>33.313534058547205</c:v>
                </c:pt>
                <c:pt idx="3343">
                  <c:v>33.292938360847167</c:v>
                </c:pt>
                <c:pt idx="3344">
                  <c:v>33.341843218025616</c:v>
                </c:pt>
                <c:pt idx="3345">
                  <c:v>33.397279832969843</c:v>
                </c:pt>
                <c:pt idx="3346">
                  <c:v>33.490489401268533</c:v>
                </c:pt>
                <c:pt idx="3347">
                  <c:v>33.434502635024231</c:v>
                </c:pt>
                <c:pt idx="3348">
                  <c:v>33.438768882642421</c:v>
                </c:pt>
                <c:pt idx="3349">
                  <c:v>33.409491197469052</c:v>
                </c:pt>
                <c:pt idx="3350">
                  <c:v>33.353325971509847</c:v>
                </c:pt>
                <c:pt idx="3351">
                  <c:v>33.308393790742485</c:v>
                </c:pt>
                <c:pt idx="3352">
                  <c:v>33.288826146603391</c:v>
                </c:pt>
                <c:pt idx="3353">
                  <c:v>33.322227691905752</c:v>
                </c:pt>
                <c:pt idx="3354">
                  <c:v>33.299893267534003</c:v>
                </c:pt>
                <c:pt idx="3355">
                  <c:v>33.298390705382317</c:v>
                </c:pt>
                <c:pt idx="3356">
                  <c:v>33.476344238488608</c:v>
                </c:pt>
                <c:pt idx="3357">
                  <c:v>33.553740925683542</c:v>
                </c:pt>
                <c:pt idx="3358">
                  <c:v>33.468725754081433</c:v>
                </c:pt>
                <c:pt idx="3359">
                  <c:v>33.400713616799749</c:v>
                </c:pt>
                <c:pt idx="3360">
                  <c:v>33.362682007449202</c:v>
                </c:pt>
                <c:pt idx="3361">
                  <c:v>33.397638135307247</c:v>
                </c:pt>
                <c:pt idx="3362">
                  <c:v>33.360221622255203</c:v>
                </c:pt>
                <c:pt idx="3363">
                  <c:v>33.313910311338766</c:v>
                </c:pt>
                <c:pt idx="3364">
                  <c:v>33.211217136705542</c:v>
                </c:pt>
                <c:pt idx="3365">
                  <c:v>33.194706722899042</c:v>
                </c:pt>
                <c:pt idx="3366">
                  <c:v>33.230593348399864</c:v>
                </c:pt>
                <c:pt idx="3367">
                  <c:v>33.226585792729296</c:v>
                </c:pt>
                <c:pt idx="3368">
                  <c:v>33.207001647718045</c:v>
                </c:pt>
                <c:pt idx="3369">
                  <c:v>33.273093847522318</c:v>
                </c:pt>
                <c:pt idx="3370">
                  <c:v>33.244208091552458</c:v>
                </c:pt>
                <c:pt idx="3371">
                  <c:v>33.270194443322595</c:v>
                </c:pt>
                <c:pt idx="3372">
                  <c:v>33.209092899458994</c:v>
                </c:pt>
                <c:pt idx="3373">
                  <c:v>33.258441094190232</c:v>
                </c:pt>
                <c:pt idx="3374">
                  <c:v>33.265228966707298</c:v>
                </c:pt>
                <c:pt idx="3375">
                  <c:v>33.237916186900442</c:v>
                </c:pt>
                <c:pt idx="3376">
                  <c:v>33.166852676682652</c:v>
                </c:pt>
                <c:pt idx="3377">
                  <c:v>33.142823906695725</c:v>
                </c:pt>
                <c:pt idx="3378">
                  <c:v>33.156370239365984</c:v>
                </c:pt>
                <c:pt idx="3379">
                  <c:v>33.101615918655085</c:v>
                </c:pt>
                <c:pt idx="3380">
                  <c:v>33.090634500273666</c:v>
                </c:pt>
                <c:pt idx="3381">
                  <c:v>33.130983691574045</c:v>
                </c:pt>
                <c:pt idx="3382">
                  <c:v>33.146898067268637</c:v>
                </c:pt>
                <c:pt idx="3383">
                  <c:v>33.452214795243677</c:v>
                </c:pt>
                <c:pt idx="3384">
                  <c:v>33.305416637539949</c:v>
                </c:pt>
                <c:pt idx="3385">
                  <c:v>33.481964984214713</c:v>
                </c:pt>
                <c:pt idx="3386">
                  <c:v>33.509377245921122</c:v>
                </c:pt>
                <c:pt idx="3387">
                  <c:v>33.498668571359936</c:v>
                </c:pt>
                <c:pt idx="3388">
                  <c:v>33.408276622437548</c:v>
                </c:pt>
                <c:pt idx="3389">
                  <c:v>33.335963063299637</c:v>
                </c:pt>
                <c:pt idx="3390">
                  <c:v>33.376262979987594</c:v>
                </c:pt>
                <c:pt idx="3391">
                  <c:v>33.408502913337962</c:v>
                </c:pt>
                <c:pt idx="3392">
                  <c:v>33.417969105293409</c:v>
                </c:pt>
                <c:pt idx="3393">
                  <c:v>33.392851375589842</c:v>
                </c:pt>
                <c:pt idx="3394">
                  <c:v>33.323622865821477</c:v>
                </c:pt>
                <c:pt idx="3395">
                  <c:v>33.202543094002195</c:v>
                </c:pt>
                <c:pt idx="3396">
                  <c:v>33.204145589211159</c:v>
                </c:pt>
                <c:pt idx="3397">
                  <c:v>33.205427585378331</c:v>
                </c:pt>
                <c:pt idx="3398">
                  <c:v>33.222818159657777</c:v>
                </c:pt>
                <c:pt idx="3399">
                  <c:v>33.154774254888515</c:v>
                </c:pt>
                <c:pt idx="3400">
                  <c:v>33.083908291545342</c:v>
                </c:pt>
                <c:pt idx="3401">
                  <c:v>33.141954603316904</c:v>
                </c:pt>
                <c:pt idx="3402">
                  <c:v>33.155674796662929</c:v>
                </c:pt>
                <c:pt idx="3403">
                  <c:v>33.117477182131267</c:v>
                </c:pt>
                <c:pt idx="3404">
                  <c:v>33.152457837060126</c:v>
                </c:pt>
                <c:pt idx="3405">
                  <c:v>33.196794239728732</c:v>
                </c:pt>
                <c:pt idx="3406">
                  <c:v>33.232263361863616</c:v>
                </c:pt>
                <c:pt idx="3407">
                  <c:v>33.211543703025498</c:v>
                </c:pt>
                <c:pt idx="3408">
                  <c:v>33.211346076429798</c:v>
                </c:pt>
                <c:pt idx="3409">
                  <c:v>33.211187975153244</c:v>
                </c:pt>
                <c:pt idx="3410">
                  <c:v>33.145470107284893</c:v>
                </c:pt>
                <c:pt idx="3411">
                  <c:v>33.191204055908543</c:v>
                </c:pt>
                <c:pt idx="3412">
                  <c:v>33.276768503276188</c:v>
                </c:pt>
                <c:pt idx="3413">
                  <c:v>33.312581577243989</c:v>
                </c:pt>
                <c:pt idx="3414">
                  <c:v>33.406456998999616</c:v>
                </c:pt>
                <c:pt idx="3415">
                  <c:v>33.514092002727004</c:v>
                </c:pt>
                <c:pt idx="3416">
                  <c:v>33.453384716191003</c:v>
                </c:pt>
                <c:pt idx="3417">
                  <c:v>33.289895216300472</c:v>
                </c:pt>
                <c:pt idx="3418">
                  <c:v>33.306744143121009</c:v>
                </c:pt>
                <c:pt idx="3419">
                  <c:v>33.271128328031409</c:v>
                </c:pt>
                <c:pt idx="3420">
                  <c:v>33.291730632505761</c:v>
                </c:pt>
                <c:pt idx="3421">
                  <c:v>33.275495620014013</c:v>
                </c:pt>
                <c:pt idx="3422">
                  <c:v>33.213333840812126</c:v>
                </c:pt>
                <c:pt idx="3423">
                  <c:v>33.180008837999296</c:v>
                </c:pt>
                <c:pt idx="3424">
                  <c:v>33.218835040480066</c:v>
                </c:pt>
                <c:pt idx="3425">
                  <c:v>33.217179146393455</c:v>
                </c:pt>
                <c:pt idx="3426">
                  <c:v>33.215854431124164</c:v>
                </c:pt>
                <c:pt idx="3427">
                  <c:v>33.247511514979962</c:v>
                </c:pt>
                <c:pt idx="3428">
                  <c:v>33.240120325993374</c:v>
                </c:pt>
                <c:pt idx="3429">
                  <c:v>33.185033605595621</c:v>
                </c:pt>
                <c:pt idx="3430">
                  <c:v>33.173759898011099</c:v>
                </c:pt>
                <c:pt idx="3431">
                  <c:v>33.197484009763997</c:v>
                </c:pt>
                <c:pt idx="3432">
                  <c:v>33.249153982434237</c:v>
                </c:pt>
                <c:pt idx="3433">
                  <c:v>33.306815715295272</c:v>
                </c:pt>
                <c:pt idx="3434">
                  <c:v>33.352945101584105</c:v>
                </c:pt>
                <c:pt idx="3435">
                  <c:v>33.308089094801886</c:v>
                </c:pt>
                <c:pt idx="3436">
                  <c:v>33.304947367196618</c:v>
                </c:pt>
                <c:pt idx="3437">
                  <c:v>33.286069007766699</c:v>
                </c:pt>
                <c:pt idx="3438">
                  <c:v>33.33634773556124</c:v>
                </c:pt>
                <c:pt idx="3439">
                  <c:v>33.34390615852962</c:v>
                </c:pt>
                <c:pt idx="3440">
                  <c:v>33.317236040833102</c:v>
                </c:pt>
                <c:pt idx="3441">
                  <c:v>33.295899946675881</c:v>
                </c:pt>
                <c:pt idx="3442">
                  <c:v>33.213239684502994</c:v>
                </c:pt>
                <c:pt idx="3443">
                  <c:v>33.229067838957505</c:v>
                </c:pt>
                <c:pt idx="3444">
                  <c:v>33.225365385175408</c:v>
                </c:pt>
                <c:pt idx="3445">
                  <c:v>33.287784837488211</c:v>
                </c:pt>
                <c:pt idx="3446">
                  <c:v>33.288703961345682</c:v>
                </c:pt>
                <c:pt idx="3447">
                  <c:v>33.191052056711072</c:v>
                </c:pt>
                <c:pt idx="3448">
                  <c:v>33.21131773672397</c:v>
                </c:pt>
                <c:pt idx="3449">
                  <c:v>33.178395954728771</c:v>
                </c:pt>
                <c:pt idx="3450">
                  <c:v>33.119236490945312</c:v>
                </c:pt>
                <c:pt idx="3451">
                  <c:v>33.104730958105847</c:v>
                </c:pt>
                <c:pt idx="3452">
                  <c:v>33.076722111285598</c:v>
                </c:pt>
                <c:pt idx="3453">
                  <c:v>32.955610501103422</c:v>
                </c:pt>
                <c:pt idx="3454">
                  <c:v>32.941008128045027</c:v>
                </c:pt>
                <c:pt idx="3455">
                  <c:v>32.94574384723694</c:v>
                </c:pt>
                <c:pt idx="3456">
                  <c:v>32.916683965424077</c:v>
                </c:pt>
                <c:pt idx="3457">
                  <c:v>32.893436059973787</c:v>
                </c:pt>
                <c:pt idx="3458">
                  <c:v>32.907686192779948</c:v>
                </c:pt>
                <c:pt idx="3459">
                  <c:v>32.919086299024883</c:v>
                </c:pt>
                <c:pt idx="3460">
                  <c:v>33.307948724127499</c:v>
                </c:pt>
                <c:pt idx="3461">
                  <c:v>33.173546422649672</c:v>
                </c:pt>
                <c:pt idx="3462">
                  <c:v>33.398446419369392</c:v>
                </c:pt>
                <c:pt idx="3463">
                  <c:v>33.196492624032047</c:v>
                </c:pt>
                <c:pt idx="3464">
                  <c:v>33.084381542573311</c:v>
                </c:pt>
                <c:pt idx="3465">
                  <c:v>32.96173804613359</c:v>
                </c:pt>
                <c:pt idx="3466">
                  <c:v>33.180349439631414</c:v>
                </c:pt>
                <c:pt idx="3467">
                  <c:v>33.306472433579515</c:v>
                </c:pt>
                <c:pt idx="3468">
                  <c:v>33.342168018318397</c:v>
                </c:pt>
                <c:pt idx="3469">
                  <c:v>33.370724486109502</c:v>
                </c:pt>
                <c:pt idx="3470">
                  <c:v>33.360890113752312</c:v>
                </c:pt>
                <c:pt idx="3471">
                  <c:v>33.271094272008618</c:v>
                </c:pt>
                <c:pt idx="3472">
                  <c:v>33.215669591649686</c:v>
                </c:pt>
                <c:pt idx="3473">
                  <c:v>33.171329847362543</c:v>
                </c:pt>
                <c:pt idx="3474">
                  <c:v>33.217720708067098</c:v>
                </c:pt>
                <c:pt idx="3475">
                  <c:v>33.222127697564048</c:v>
                </c:pt>
                <c:pt idx="3476">
                  <c:v>33.143659134460862</c:v>
                </c:pt>
                <c:pt idx="3477">
                  <c:v>33.097309488575462</c:v>
                </c:pt>
                <c:pt idx="3478">
                  <c:v>33.109426215295166</c:v>
                </c:pt>
                <c:pt idx="3479">
                  <c:v>33.086335146278927</c:v>
                </c:pt>
                <c:pt idx="3480">
                  <c:v>33.117019248133509</c:v>
                </c:pt>
                <c:pt idx="3481">
                  <c:v>33.125194022941599</c:v>
                </c:pt>
                <c:pt idx="3482">
                  <c:v>33.115348198640042</c:v>
                </c:pt>
                <c:pt idx="3483">
                  <c:v>33.107471539198791</c:v>
                </c:pt>
                <c:pt idx="3484">
                  <c:v>33.101170211645794</c:v>
                </c:pt>
                <c:pt idx="3485">
                  <c:v>33.063318350323399</c:v>
                </c:pt>
                <c:pt idx="3486">
                  <c:v>33.065847660545479</c:v>
                </c:pt>
                <c:pt idx="3487">
                  <c:v>33.133334958613453</c:v>
                </c:pt>
                <c:pt idx="3488">
                  <c:v>33.105462140933554</c:v>
                </c:pt>
                <c:pt idx="3489">
                  <c:v>33.132320843857215</c:v>
                </c:pt>
                <c:pt idx="3490">
                  <c:v>33.137435299520568</c:v>
                </c:pt>
                <c:pt idx="3491">
                  <c:v>33.174258764481166</c:v>
                </c:pt>
                <c:pt idx="3492">
                  <c:v>33.138201185627729</c:v>
                </c:pt>
                <c:pt idx="3493">
                  <c:v>33.223871221536143</c:v>
                </c:pt>
                <c:pt idx="3494">
                  <c:v>33.292407250262876</c:v>
                </c:pt>
                <c:pt idx="3495">
                  <c:v>33.31458263038737</c:v>
                </c:pt>
                <c:pt idx="3496">
                  <c:v>33.283244728744691</c:v>
                </c:pt>
                <c:pt idx="3497">
                  <c:v>33.208977964002521</c:v>
                </c:pt>
                <c:pt idx="3498">
                  <c:v>33.215133502312391</c:v>
                </c:pt>
                <c:pt idx="3499">
                  <c:v>33.170900975892707</c:v>
                </c:pt>
                <c:pt idx="3500">
                  <c:v>33.331437312960148</c:v>
                </c:pt>
                <c:pt idx="3501">
                  <c:v>33.378460123402078</c:v>
                </c:pt>
                <c:pt idx="3502">
                  <c:v>33.367078623586373</c:v>
                </c:pt>
                <c:pt idx="3503">
                  <c:v>33.308855879155857</c:v>
                </c:pt>
                <c:pt idx="3504">
                  <c:v>33.196603238733843</c:v>
                </c:pt>
                <c:pt idx="3505">
                  <c:v>33.254272662441863</c:v>
                </c:pt>
                <c:pt idx="3506">
                  <c:v>33.169375106363113</c:v>
                </c:pt>
                <c:pt idx="3507">
                  <c:v>33.150693065377247</c:v>
                </c:pt>
                <c:pt idx="3508">
                  <c:v>33.135747432588559</c:v>
                </c:pt>
                <c:pt idx="3509">
                  <c:v>33.156549077181218</c:v>
                </c:pt>
                <c:pt idx="3510">
                  <c:v>33.222229333199763</c:v>
                </c:pt>
                <c:pt idx="3511">
                  <c:v>33.192976446846572</c:v>
                </c:pt>
                <c:pt idx="3512">
                  <c:v>33.202332288587627</c:v>
                </c:pt>
                <c:pt idx="3513">
                  <c:v>33.209816961980472</c:v>
                </c:pt>
                <c:pt idx="3514">
                  <c:v>33.297471028763773</c:v>
                </c:pt>
                <c:pt idx="3515">
                  <c:v>33.36759428219041</c:v>
                </c:pt>
                <c:pt idx="3516">
                  <c:v>33.292869599795125</c:v>
                </c:pt>
                <c:pt idx="3517">
                  <c:v>33.282246810946468</c:v>
                </c:pt>
                <c:pt idx="3518">
                  <c:v>33.273748579867544</c:v>
                </c:pt>
                <c:pt idx="3519">
                  <c:v>33.31598893534882</c:v>
                </c:pt>
                <c:pt idx="3520">
                  <c:v>33.43125231487943</c:v>
                </c:pt>
                <c:pt idx="3521">
                  <c:v>33.44199192335833</c:v>
                </c:pt>
                <c:pt idx="3522">
                  <c:v>33.335975719693437</c:v>
                </c:pt>
                <c:pt idx="3523">
                  <c:v>33.267574749797546</c:v>
                </c:pt>
                <c:pt idx="3524">
                  <c:v>33.212853973880833</c:v>
                </c:pt>
                <c:pt idx="3525">
                  <c:v>33.201861803539458</c:v>
                </c:pt>
                <c:pt idx="3526">
                  <c:v>33.258479514286357</c:v>
                </c:pt>
                <c:pt idx="3527">
                  <c:v>33.189165792435858</c:v>
                </c:pt>
                <c:pt idx="3528">
                  <c:v>33.182911258383484</c:v>
                </c:pt>
                <c:pt idx="3529">
                  <c:v>33.177907631141579</c:v>
                </c:pt>
                <c:pt idx="3530">
                  <c:v>33.157519085200022</c:v>
                </c:pt>
                <c:pt idx="3531">
                  <c:v>33.157593892594811</c:v>
                </c:pt>
                <c:pt idx="3532">
                  <c:v>33.157653738510646</c:v>
                </c:pt>
                <c:pt idx="3533">
                  <c:v>33.547071404811163</c:v>
                </c:pt>
                <c:pt idx="3534">
                  <c:v>33.337780668310714</c:v>
                </c:pt>
                <c:pt idx="3535">
                  <c:v>33.170348079110354</c:v>
                </c:pt>
                <c:pt idx="3536">
                  <c:v>33.118660644295048</c:v>
                </c:pt>
                <c:pt idx="3537">
                  <c:v>33.175585345613108</c:v>
                </c:pt>
                <c:pt idx="3538">
                  <c:v>33.12285045749725</c:v>
                </c:pt>
                <c:pt idx="3539">
                  <c:v>32.998403910459579</c:v>
                </c:pt>
                <c:pt idx="3540">
                  <c:v>32.898846672829443</c:v>
                </c:pt>
                <c:pt idx="3541">
                  <c:v>32.917871512306348</c:v>
                </c:pt>
                <c:pt idx="3542">
                  <c:v>32.801424119564516</c:v>
                </c:pt>
                <c:pt idx="3543">
                  <c:v>33.133118055378191</c:v>
                </c:pt>
                <c:pt idx="3544">
                  <c:v>33.268687326176945</c:v>
                </c:pt>
                <c:pt idx="3545">
                  <c:v>33.262900992051925</c:v>
                </c:pt>
                <c:pt idx="3546">
                  <c:v>33.258271924751909</c:v>
                </c:pt>
                <c:pt idx="3547">
                  <c:v>33.270928064666236</c:v>
                </c:pt>
                <c:pt idx="3548">
                  <c:v>33.248321076167784</c:v>
                </c:pt>
                <c:pt idx="3549">
                  <c:v>33.230235485369022</c:v>
                </c:pt>
                <c:pt idx="3550">
                  <c:v>33.248498913159928</c:v>
                </c:pt>
                <c:pt idx="3551">
                  <c:v>33.263109655392654</c:v>
                </c:pt>
                <c:pt idx="3552">
                  <c:v>33.176444700723749</c:v>
                </c:pt>
                <c:pt idx="3553">
                  <c:v>33.123537941585766</c:v>
                </c:pt>
                <c:pt idx="3554">
                  <c:v>33.08121253427538</c:v>
                </c:pt>
                <c:pt idx="3555">
                  <c:v>33.096548651855102</c:v>
                </c:pt>
                <c:pt idx="3556">
                  <c:v>33.125190052594455</c:v>
                </c:pt>
                <c:pt idx="3557">
                  <c:v>33.148103173185937</c:v>
                </c:pt>
                <c:pt idx="3558">
                  <c:v>33.068001073957902</c:v>
                </c:pt>
                <c:pt idx="3559">
                  <c:v>33.053195033209114</c:v>
                </c:pt>
                <c:pt idx="3560">
                  <c:v>33.041350200610083</c:v>
                </c:pt>
                <c:pt idx="3561">
                  <c:v>33.015462341494839</c:v>
                </c:pt>
                <c:pt idx="3562">
                  <c:v>33.109359944650656</c:v>
                </c:pt>
                <c:pt idx="3563">
                  <c:v>33.135439086830893</c:v>
                </c:pt>
                <c:pt idx="3564">
                  <c:v>33.139929893899506</c:v>
                </c:pt>
                <c:pt idx="3565">
                  <c:v>33.225254188153563</c:v>
                </c:pt>
                <c:pt idx="3566">
                  <c:v>33.277193421977636</c:v>
                </c:pt>
                <c:pt idx="3567">
                  <c:v>33.236947717868865</c:v>
                </c:pt>
                <c:pt idx="3568">
                  <c:v>33.221136798729887</c:v>
                </c:pt>
                <c:pt idx="3569">
                  <c:v>33.224860570094279</c:v>
                </c:pt>
                <c:pt idx="3570">
                  <c:v>33.145845432485046</c:v>
                </c:pt>
                <c:pt idx="3571">
                  <c:v>33.180986870852749</c:v>
                </c:pt>
                <c:pt idx="3572">
                  <c:v>33.143583670724993</c:v>
                </c:pt>
                <c:pt idx="3573">
                  <c:v>33.162818067690367</c:v>
                </c:pt>
                <c:pt idx="3574">
                  <c:v>33.194564979017002</c:v>
                </c:pt>
                <c:pt idx="3575">
                  <c:v>33.203603114323975</c:v>
                </c:pt>
                <c:pt idx="3576">
                  <c:v>33.145264672465949</c:v>
                </c:pt>
                <c:pt idx="3577">
                  <c:v>33.131404718259517</c:v>
                </c:pt>
                <c:pt idx="3578">
                  <c:v>33.120316754894375</c:v>
                </c:pt>
                <c:pt idx="3579">
                  <c:v>33.095047577958297</c:v>
                </c:pt>
                <c:pt idx="3580">
                  <c:v>33.438293386445757</c:v>
                </c:pt>
                <c:pt idx="3581">
                  <c:v>33.599768287625267</c:v>
                </c:pt>
                <c:pt idx="3582">
                  <c:v>33.566254471998789</c:v>
                </c:pt>
                <c:pt idx="3583">
                  <c:v>33.457608532559618</c:v>
                </c:pt>
                <c:pt idx="3584">
                  <c:v>33.370691781008283</c:v>
                </c:pt>
                <c:pt idx="3585">
                  <c:v>33.301158379767216</c:v>
                </c:pt>
                <c:pt idx="3586">
                  <c:v>33.278304971041258</c:v>
                </c:pt>
                <c:pt idx="3587">
                  <c:v>33.358027907295295</c:v>
                </c:pt>
                <c:pt idx="3588">
                  <c:v>33.356521396003451</c:v>
                </c:pt>
                <c:pt idx="3589">
                  <c:v>33.371656958701337</c:v>
                </c:pt>
                <c:pt idx="3590">
                  <c:v>33.334703834188552</c:v>
                </c:pt>
                <c:pt idx="3591">
                  <c:v>33.288761254398636</c:v>
                </c:pt>
                <c:pt idx="3592">
                  <c:v>33.301108073686123</c:v>
                </c:pt>
                <c:pt idx="3593">
                  <c:v>33.294631679042347</c:v>
                </c:pt>
                <c:pt idx="3594">
                  <c:v>33.256703530281669</c:v>
                </c:pt>
                <c:pt idx="3595">
                  <c:v>33.291802666123914</c:v>
                </c:pt>
                <c:pt idx="3596">
                  <c:v>33.303541203066345</c:v>
                </c:pt>
                <c:pt idx="3597">
                  <c:v>33.345600522118616</c:v>
                </c:pt>
                <c:pt idx="3598">
                  <c:v>33.493178523576773</c:v>
                </c:pt>
                <c:pt idx="3599">
                  <c:v>33.480982660759992</c:v>
                </c:pt>
                <c:pt idx="3600">
                  <c:v>33.471225970506566</c:v>
                </c:pt>
                <c:pt idx="3601">
                  <c:v>33.414359043632736</c:v>
                </c:pt>
                <c:pt idx="3602">
                  <c:v>33.401586305073408</c:v>
                </c:pt>
                <c:pt idx="3603">
                  <c:v>33.358647311286212</c:v>
                </c:pt>
                <c:pt idx="3604">
                  <c:v>33.389685408694511</c:v>
                </c:pt>
                <c:pt idx="3605">
                  <c:v>33.398188168854183</c:v>
                </c:pt>
                <c:pt idx="3606">
                  <c:v>33.421318094748891</c:v>
                </c:pt>
                <c:pt idx="3607">
                  <c:v>33.439822035464651</c:v>
                </c:pt>
                <c:pt idx="3608">
                  <c:v>33.4382974702703</c:v>
                </c:pt>
                <c:pt idx="3609">
                  <c:v>33.518586352376794</c:v>
                </c:pt>
                <c:pt idx="3610">
                  <c:v>33.501308923800011</c:v>
                </c:pt>
                <c:pt idx="3611">
                  <c:v>33.422045326087797</c:v>
                </c:pt>
                <c:pt idx="3612">
                  <c:v>33.358634447918035</c:v>
                </c:pt>
                <c:pt idx="3613">
                  <c:v>33.422291488796716</c:v>
                </c:pt>
                <c:pt idx="3614">
                  <c:v>33.456915438812281</c:v>
                </c:pt>
                <c:pt idx="3615">
                  <c:v>33.468299910715366</c:v>
                </c:pt>
                <c:pt idx="3616">
                  <c:v>33.44473899873951</c:v>
                </c:pt>
                <c:pt idx="3617">
                  <c:v>33.458558758657148</c:v>
                </c:pt>
                <c:pt idx="3618">
                  <c:v>33.371451961886308</c:v>
                </c:pt>
                <c:pt idx="3619">
                  <c:v>33.350906789602497</c:v>
                </c:pt>
                <c:pt idx="3620">
                  <c:v>33.350824501849218</c:v>
                </c:pt>
                <c:pt idx="3621">
                  <c:v>33.334404821572825</c:v>
                </c:pt>
                <c:pt idx="3622">
                  <c:v>33.321269077351708</c:v>
                </c:pt>
                <c:pt idx="3623">
                  <c:v>33.294393529108852</c:v>
                </c:pt>
                <c:pt idx="3624">
                  <c:v>33.272893090514565</c:v>
                </c:pt>
                <c:pt idx="3625">
                  <c:v>33.532165415721465</c:v>
                </c:pt>
                <c:pt idx="3626">
                  <c:v>33.707250127322418</c:v>
                </c:pt>
                <c:pt idx="3627">
                  <c:v>33.652239943756513</c:v>
                </c:pt>
                <c:pt idx="3628">
                  <c:v>33.493570891330947</c:v>
                </c:pt>
                <c:pt idx="3629">
                  <c:v>33.448601933158209</c:v>
                </c:pt>
                <c:pt idx="3630">
                  <c:v>33.39625981375405</c:v>
                </c:pt>
                <c:pt idx="3631">
                  <c:v>33.288786787328974</c:v>
                </c:pt>
                <c:pt idx="3632">
                  <c:v>33.350111677638083</c:v>
                </c:pt>
                <c:pt idx="3633">
                  <c:v>33.415473272572754</c:v>
                </c:pt>
                <c:pt idx="3634">
                  <c:v>33.402477688225417</c:v>
                </c:pt>
                <c:pt idx="3635">
                  <c:v>33.359360417807821</c:v>
                </c:pt>
                <c:pt idx="3636">
                  <c:v>33.30848652129405</c:v>
                </c:pt>
                <c:pt idx="3637">
                  <c:v>33.31688828720246</c:v>
                </c:pt>
                <c:pt idx="3638">
                  <c:v>33.307255849855416</c:v>
                </c:pt>
                <c:pt idx="3639">
                  <c:v>33.364886927659242</c:v>
                </c:pt>
                <c:pt idx="3640">
                  <c:v>33.427293472589682</c:v>
                </c:pt>
                <c:pt idx="3641">
                  <c:v>33.526045965361817</c:v>
                </c:pt>
                <c:pt idx="3642">
                  <c:v>33.637534878171337</c:v>
                </c:pt>
                <c:pt idx="3643">
                  <c:v>33.710488991772671</c:v>
                </c:pt>
                <c:pt idx="3644">
                  <c:v>33.671158753083681</c:v>
                </c:pt>
                <c:pt idx="3645">
                  <c:v>33.721138189757013</c:v>
                </c:pt>
                <c:pt idx="3646">
                  <c:v>33.647009621972828</c:v>
                </c:pt>
                <c:pt idx="3647">
                  <c:v>33.587706767745473</c:v>
                </c:pt>
                <c:pt idx="3648">
                  <c:v>33.523910634289827</c:v>
                </c:pt>
                <c:pt idx="3649">
                  <c:v>33.521896067097401</c:v>
                </c:pt>
                <c:pt idx="3650">
                  <c:v>33.552900784140206</c:v>
                </c:pt>
                <c:pt idx="3651">
                  <c:v>33.593993259204865</c:v>
                </c:pt>
                <c:pt idx="3652">
                  <c:v>33.626867239256597</c:v>
                </c:pt>
                <c:pt idx="3653">
                  <c:v>33.701954880640884</c:v>
                </c:pt>
                <c:pt idx="3654">
                  <c:v>33.680646152287615</c:v>
                </c:pt>
                <c:pt idx="3655">
                  <c:v>33.696189553722796</c:v>
                </c:pt>
                <c:pt idx="3656">
                  <c:v>33.692335573440523</c:v>
                </c:pt>
                <c:pt idx="3657">
                  <c:v>33.574866645800213</c:v>
                </c:pt>
                <c:pt idx="3658">
                  <c:v>33.529992386807386</c:v>
                </c:pt>
                <c:pt idx="3659">
                  <c:v>33.559377839908194</c:v>
                </c:pt>
                <c:pt idx="3660">
                  <c:v>33.550269831592097</c:v>
                </c:pt>
                <c:pt idx="3661">
                  <c:v>33.608164241434231</c:v>
                </c:pt>
                <c:pt idx="3662">
                  <c:v>33.65447976930794</c:v>
                </c:pt>
                <c:pt idx="3663">
                  <c:v>33.642666063221256</c:v>
                </c:pt>
                <c:pt idx="3664">
                  <c:v>33.535131037624794</c:v>
                </c:pt>
                <c:pt idx="3665">
                  <c:v>33.432709785060425</c:v>
                </c:pt>
                <c:pt idx="3666">
                  <c:v>33.481551758510626</c:v>
                </c:pt>
                <c:pt idx="3667">
                  <c:v>33.488008966474041</c:v>
                </c:pt>
                <c:pt idx="3668">
                  <c:v>33.427785440406716</c:v>
                </c:pt>
                <c:pt idx="3669">
                  <c:v>33.428668194223945</c:v>
                </c:pt>
                <c:pt idx="3670">
                  <c:v>33.347539510339743</c:v>
                </c:pt>
                <c:pt idx="3671">
                  <c:v>33.28263656323238</c:v>
                </c:pt>
                <c:pt idx="3672">
                  <c:v>33.214307796885507</c:v>
                </c:pt>
                <c:pt idx="3673">
                  <c:v>33.58762148634991</c:v>
                </c:pt>
                <c:pt idx="3674">
                  <c:v>33.789609467517657</c:v>
                </c:pt>
                <c:pt idx="3675">
                  <c:v>33.821603219835367</c:v>
                </c:pt>
                <c:pt idx="3676">
                  <c:v>33.814670544776874</c:v>
                </c:pt>
                <c:pt idx="3677">
                  <c:v>33.776544938604033</c:v>
                </c:pt>
                <c:pt idx="3678">
                  <c:v>33.74604445366576</c:v>
                </c:pt>
                <c:pt idx="3679">
                  <c:v>33.705334851488594</c:v>
                </c:pt>
                <c:pt idx="3680">
                  <c:v>33.574637618583836</c:v>
                </c:pt>
                <c:pt idx="3681">
                  <c:v>33.535551871608639</c:v>
                </c:pt>
                <c:pt idx="3682">
                  <c:v>33.487934927813996</c:v>
                </c:pt>
                <c:pt idx="3683">
                  <c:v>33.482524996886099</c:v>
                </c:pt>
                <c:pt idx="3684">
                  <c:v>33.478197052143777</c:v>
                </c:pt>
                <c:pt idx="3685">
                  <c:v>33.50736614449756</c:v>
                </c:pt>
                <c:pt idx="3686">
                  <c:v>33.530701418380588</c:v>
                </c:pt>
                <c:pt idx="3687">
                  <c:v>33.500402911446045</c:v>
                </c:pt>
                <c:pt idx="3688">
                  <c:v>33.394291202126936</c:v>
                </c:pt>
                <c:pt idx="3689">
                  <c:v>33.32580269909451</c:v>
                </c:pt>
                <c:pt idx="3690">
                  <c:v>33.336483936017181</c:v>
                </c:pt>
                <c:pt idx="3691">
                  <c:v>33.361364203448645</c:v>
                </c:pt>
                <c:pt idx="3692">
                  <c:v>33.381268417393812</c:v>
                </c:pt>
                <c:pt idx="3693">
                  <c:v>33.413514022471034</c:v>
                </c:pt>
                <c:pt idx="3694">
                  <c:v>33.422988272611725</c:v>
                </c:pt>
                <c:pt idx="3695">
                  <c:v>33.381522609660358</c:v>
                </c:pt>
                <c:pt idx="3696">
                  <c:v>33.348350079299266</c:v>
                </c:pt>
                <c:pt idx="3697">
                  <c:v>33.370857118074312</c:v>
                </c:pt>
                <c:pt idx="3698">
                  <c:v>33.405184983015431</c:v>
                </c:pt>
                <c:pt idx="3699">
                  <c:v>33.399989763153918</c:v>
                </c:pt>
                <c:pt idx="3700">
                  <c:v>33.768287230935364</c:v>
                </c:pt>
                <c:pt idx="3701">
                  <c:v>33.998634575634227</c:v>
                </c:pt>
                <c:pt idx="3702">
                  <c:v>33.940012382028705</c:v>
                </c:pt>
                <c:pt idx="3703">
                  <c:v>33.876818408405498</c:v>
                </c:pt>
                <c:pt idx="3704">
                  <c:v>33.858842695632973</c:v>
                </c:pt>
                <c:pt idx="3705">
                  <c:v>33.8281788780277</c:v>
                </c:pt>
                <c:pt idx="3706">
                  <c:v>33.754720157057058</c:v>
                </c:pt>
                <c:pt idx="3707">
                  <c:v>33.69595318028054</c:v>
                </c:pt>
                <c:pt idx="3708">
                  <c:v>33.714150513133006</c:v>
                </c:pt>
                <c:pt idx="3709">
                  <c:v>33.679819699062392</c:v>
                </c:pt>
                <c:pt idx="3710">
                  <c:v>33.668664262032451</c:v>
                </c:pt>
                <c:pt idx="3711">
                  <c:v>33.610773186367531</c:v>
                </c:pt>
                <c:pt idx="3712">
                  <c:v>33.564460325835597</c:v>
                </c:pt>
                <c:pt idx="3713">
                  <c:v>33.560067549224463</c:v>
                </c:pt>
                <c:pt idx="3714">
                  <c:v>33.556553327935553</c:v>
                </c:pt>
                <c:pt idx="3715">
                  <c:v>33.488374653919422</c:v>
                </c:pt>
                <c:pt idx="3716">
                  <c:v>33.384668596105634</c:v>
                </c:pt>
                <c:pt idx="3717">
                  <c:v>33.350866868455483</c:v>
                </c:pt>
                <c:pt idx="3718">
                  <c:v>33.307450930145436</c:v>
                </c:pt>
                <c:pt idx="3719">
                  <c:v>33.338137798751248</c:v>
                </c:pt>
                <c:pt idx="3720">
                  <c:v>33.346352015742575</c:v>
                </c:pt>
                <c:pt idx="3721">
                  <c:v>33.385580901150043</c:v>
                </c:pt>
                <c:pt idx="3722">
                  <c:v>33.335222156301079</c:v>
                </c:pt>
                <c:pt idx="3723">
                  <c:v>33.311309716611838</c:v>
                </c:pt>
                <c:pt idx="3724">
                  <c:v>33.275805208670519</c:v>
                </c:pt>
                <c:pt idx="3725">
                  <c:v>33.280137597463501</c:v>
                </c:pt>
                <c:pt idx="3726">
                  <c:v>33.348918580753335</c:v>
                </c:pt>
                <c:pt idx="3727">
                  <c:v>33.40394336738521</c:v>
                </c:pt>
                <c:pt idx="3728">
                  <c:v>33.496812962918142</c:v>
                </c:pt>
                <c:pt idx="3729">
                  <c:v>33.538555091855841</c:v>
                </c:pt>
                <c:pt idx="3730">
                  <c:v>33.620759719305909</c:v>
                </c:pt>
                <c:pt idx="3731">
                  <c:v>33.966513177324089</c:v>
                </c:pt>
                <c:pt idx="3732">
                  <c:v>34.098338952564816</c:v>
                </c:pt>
                <c:pt idx="3733">
                  <c:v>34.07424575274522</c:v>
                </c:pt>
                <c:pt idx="3734">
                  <c:v>34.038719211205404</c:v>
                </c:pt>
                <c:pt idx="3735">
                  <c:v>33.863446143631734</c:v>
                </c:pt>
                <c:pt idx="3736">
                  <c:v>33.788625432316621</c:v>
                </c:pt>
                <c:pt idx="3737">
                  <c:v>33.810222954862525</c:v>
                </c:pt>
                <c:pt idx="3738">
                  <c:v>33.827500972899244</c:v>
                </c:pt>
                <c:pt idx="3739">
                  <c:v>33.710840625076301</c:v>
                </c:pt>
                <c:pt idx="3740">
                  <c:v>33.601143274728457</c:v>
                </c:pt>
                <c:pt idx="3741">
                  <c:v>33.497003190593141</c:v>
                </c:pt>
                <c:pt idx="3742">
                  <c:v>33.430073327141926</c:v>
                </c:pt>
                <c:pt idx="3743">
                  <c:v>33.310921583911906</c:v>
                </c:pt>
                <c:pt idx="3744">
                  <c:v>33.313933078743439</c:v>
                </c:pt>
                <c:pt idx="3745">
                  <c:v>33.29998630975166</c:v>
                </c:pt>
                <c:pt idx="3746">
                  <c:v>33.288828894558236</c:v>
                </c:pt>
                <c:pt idx="3747">
                  <c:v>33.36155220255246</c:v>
                </c:pt>
                <c:pt idx="3748">
                  <c:v>33.468564371051201</c:v>
                </c:pt>
                <c:pt idx="3749">
                  <c:v>33.423691343597866</c:v>
                </c:pt>
                <c:pt idx="3750">
                  <c:v>33.371423849545707</c:v>
                </c:pt>
                <c:pt idx="3751">
                  <c:v>33.280423748928698</c:v>
                </c:pt>
                <c:pt idx="3752">
                  <c:v>33.256809773810375</c:v>
                </c:pt>
                <c:pt idx="3753">
                  <c:v>33.319633126111341</c:v>
                </c:pt>
                <c:pt idx="3754">
                  <c:v>33.725611902768435</c:v>
                </c:pt>
                <c:pt idx="3755">
                  <c:v>33.824742815478629</c:v>
                </c:pt>
                <c:pt idx="3756">
                  <c:v>33.839116861392128</c:v>
                </c:pt>
                <c:pt idx="3757">
                  <c:v>33.769162006524937</c:v>
                </c:pt>
                <c:pt idx="3758">
                  <c:v>33.680525416833859</c:v>
                </c:pt>
                <c:pt idx="3759">
                  <c:v>33.576891108134504</c:v>
                </c:pt>
                <c:pt idx="3760">
                  <c:v>33.526708698121517</c:v>
                </c:pt>
                <c:pt idx="3761">
                  <c:v>33.470206805254122</c:v>
                </c:pt>
                <c:pt idx="3762">
                  <c:v>33.375858654781872</c:v>
                </c:pt>
                <c:pt idx="3763">
                  <c:v>33.31677549463587</c:v>
                </c:pt>
                <c:pt idx="3764">
                  <c:v>33.334959089410262</c:v>
                </c:pt>
                <c:pt idx="3765">
                  <c:v>33.284055842338581</c:v>
                </c:pt>
                <c:pt idx="3766">
                  <c:v>33.308783367572431</c:v>
                </c:pt>
                <c:pt idx="3767">
                  <c:v>33.377515780963812</c:v>
                </c:pt>
                <c:pt idx="3768">
                  <c:v>33.416197931834091</c:v>
                </c:pt>
                <c:pt idx="3769">
                  <c:v>33.447143652530315</c:v>
                </c:pt>
                <c:pt idx="3770">
                  <c:v>33.422910733638162</c:v>
                </c:pt>
                <c:pt idx="3771">
                  <c:v>33.452513893973574</c:v>
                </c:pt>
                <c:pt idx="3772">
                  <c:v>33.427206926792771</c:v>
                </c:pt>
                <c:pt idx="3773">
                  <c:v>33.406961353048132</c:v>
                </c:pt>
                <c:pt idx="3774">
                  <c:v>33.456058169344374</c:v>
                </c:pt>
                <c:pt idx="3775">
                  <c:v>33.527904249281981</c:v>
                </c:pt>
                <c:pt idx="3776">
                  <c:v>33.585381113232067</c:v>
                </c:pt>
                <c:pt idx="3777">
                  <c:v>33.615084771703437</c:v>
                </c:pt>
                <c:pt idx="3778">
                  <c:v>33.655125531169233</c:v>
                </c:pt>
                <c:pt idx="3779">
                  <c:v>33.703423033944617</c:v>
                </c:pt>
                <c:pt idx="3780">
                  <c:v>33.774552109912214</c:v>
                </c:pt>
                <c:pt idx="3781">
                  <c:v>33.733826994992818</c:v>
                </c:pt>
                <c:pt idx="3782">
                  <c:v>33.701246903057296</c:v>
                </c:pt>
                <c:pt idx="3783">
                  <c:v>33.658866039857074</c:v>
                </c:pt>
                <c:pt idx="3784">
                  <c:v>33.657581918791529</c:v>
                </c:pt>
                <c:pt idx="3785">
                  <c:v>33.689123248839707</c:v>
                </c:pt>
                <c:pt idx="3786">
                  <c:v>33.698078480189544</c:v>
                </c:pt>
                <c:pt idx="3787">
                  <c:v>33.705242665269409</c:v>
                </c:pt>
                <c:pt idx="3788">
                  <c:v>33.629389943829437</c:v>
                </c:pt>
                <c:pt idx="3789">
                  <c:v>33.574364367255384</c:v>
                </c:pt>
                <c:pt idx="3790">
                  <c:v>33.774046632782472</c:v>
                </c:pt>
                <c:pt idx="3791">
                  <c:v>33.869088068668873</c:v>
                </c:pt>
                <c:pt idx="3792">
                  <c:v>33.766122867126938</c:v>
                </c:pt>
                <c:pt idx="3793">
                  <c:v>33.683750705893388</c:v>
                </c:pt>
                <c:pt idx="3794">
                  <c:v>33.650514843604505</c:v>
                </c:pt>
                <c:pt idx="3795">
                  <c:v>33.574913756595095</c:v>
                </c:pt>
                <c:pt idx="3796">
                  <c:v>33.644872449661435</c:v>
                </c:pt>
                <c:pt idx="3797">
                  <c:v>33.619412238618942</c:v>
                </c:pt>
                <c:pt idx="3798">
                  <c:v>33.599044069784945</c:v>
                </c:pt>
                <c:pt idx="3799">
                  <c:v>33.63164471347995</c:v>
                </c:pt>
                <c:pt idx="3800">
                  <c:v>33.608830049673756</c:v>
                </c:pt>
                <c:pt idx="3801">
                  <c:v>33.639473497390995</c:v>
                </c:pt>
                <c:pt idx="3802">
                  <c:v>33.598768667709862</c:v>
                </c:pt>
                <c:pt idx="3803">
                  <c:v>33.549867346359726</c:v>
                </c:pt>
                <c:pt idx="3804">
                  <c:v>33.445265485405628</c:v>
                </c:pt>
                <c:pt idx="3805">
                  <c:v>33.394350642246231</c:v>
                </c:pt>
                <c:pt idx="3806">
                  <c:v>33.369982395508472</c:v>
                </c:pt>
                <c:pt idx="3807">
                  <c:v>33.350487798118266</c:v>
                </c:pt>
                <c:pt idx="3808">
                  <c:v>33.367580108291676</c:v>
                </c:pt>
                <c:pt idx="3809">
                  <c:v>33.381253956430413</c:v>
                </c:pt>
                <c:pt idx="3810">
                  <c:v>33.441127213776547</c:v>
                </c:pt>
                <c:pt idx="3811">
                  <c:v>33.423754183213077</c:v>
                </c:pt>
                <c:pt idx="3812">
                  <c:v>33.42619321636753</c:v>
                </c:pt>
                <c:pt idx="3813">
                  <c:v>33.428144442891096</c:v>
                </c:pt>
                <c:pt idx="3814">
                  <c:v>33.446029833202672</c:v>
                </c:pt>
                <c:pt idx="3815">
                  <c:v>33.460338145451935</c:v>
                </c:pt>
                <c:pt idx="3816">
                  <c:v>33.45546038615862</c:v>
                </c:pt>
                <c:pt idx="3817">
                  <c:v>33.484193972688274</c:v>
                </c:pt>
                <c:pt idx="3818">
                  <c:v>33.458207590342454</c:v>
                </c:pt>
                <c:pt idx="3819">
                  <c:v>33.42106795398545</c:v>
                </c:pt>
                <c:pt idx="3820">
                  <c:v>33.391356244899846</c:v>
                </c:pt>
                <c:pt idx="3821">
                  <c:v>33.383937408111713</c:v>
                </c:pt>
                <c:pt idx="3822">
                  <c:v>33.78257921201152</c:v>
                </c:pt>
                <c:pt idx="3823">
                  <c:v>33.565743435891825</c:v>
                </c:pt>
                <c:pt idx="3824">
                  <c:v>33.750992924305322</c:v>
                </c:pt>
                <c:pt idx="3825">
                  <c:v>33.785735783829615</c:v>
                </c:pt>
                <c:pt idx="3826">
                  <c:v>33.780998084715691</c:v>
                </c:pt>
                <c:pt idx="3827">
                  <c:v>33.842220283527972</c:v>
                </c:pt>
                <c:pt idx="3828">
                  <c:v>33.891198042577791</c:v>
                </c:pt>
                <c:pt idx="3829">
                  <c:v>33.865367891714229</c:v>
                </c:pt>
                <c:pt idx="3830">
                  <c:v>33.81211997713276</c:v>
                </c:pt>
                <c:pt idx="3831">
                  <c:v>33.883338687016376</c:v>
                </c:pt>
                <c:pt idx="3832">
                  <c:v>33.826496613374481</c:v>
                </c:pt>
                <c:pt idx="3833">
                  <c:v>33.732049702891416</c:v>
                </c:pt>
                <c:pt idx="3834">
                  <c:v>33.672829632110201</c:v>
                </c:pt>
                <c:pt idx="3835">
                  <c:v>33.609116117879992</c:v>
                </c:pt>
                <c:pt idx="3836">
                  <c:v>33.639702351955989</c:v>
                </c:pt>
                <c:pt idx="3837">
                  <c:v>33.647885930197006</c:v>
                </c:pt>
                <c:pt idx="3838">
                  <c:v>33.621823023047398</c:v>
                </c:pt>
                <c:pt idx="3839">
                  <c:v>33.535596672359645</c:v>
                </c:pt>
                <c:pt idx="3840">
                  <c:v>33.515667207684785</c:v>
                </c:pt>
                <c:pt idx="3841">
                  <c:v>33.516048045037621</c:v>
                </c:pt>
                <c:pt idx="3842">
                  <c:v>33.483690848221933</c:v>
                </c:pt>
                <c:pt idx="3843">
                  <c:v>33.375921219852486</c:v>
                </c:pt>
                <c:pt idx="3844">
                  <c:v>33.355238857593477</c:v>
                </c:pt>
                <c:pt idx="3845">
                  <c:v>33.355043498266618</c:v>
                </c:pt>
                <c:pt idx="3846">
                  <c:v>33.371224668410363</c:v>
                </c:pt>
                <c:pt idx="3847">
                  <c:v>33.465661649628295</c:v>
                </c:pt>
                <c:pt idx="3848">
                  <c:v>33.459719189499708</c:v>
                </c:pt>
                <c:pt idx="3849">
                  <c:v>33.520184809251759</c:v>
                </c:pt>
                <c:pt idx="3850">
                  <c:v>33.552271896033623</c:v>
                </c:pt>
                <c:pt idx="3851">
                  <c:v>33.545331795716692</c:v>
                </c:pt>
                <c:pt idx="3852">
                  <c:v>33.523455306370423</c:v>
                </c:pt>
                <c:pt idx="3853">
                  <c:v>33.587446159996347</c:v>
                </c:pt>
                <c:pt idx="3854">
                  <c:v>33.557146797794147</c:v>
                </c:pt>
                <c:pt idx="3855">
                  <c:v>33.630658882620679</c:v>
                </c:pt>
                <c:pt idx="3856">
                  <c:v>33.656936563748538</c:v>
                </c:pt>
                <c:pt idx="3857">
                  <c:v>33.742971066754244</c:v>
                </c:pt>
                <c:pt idx="3858">
                  <c:v>33.714202517164772</c:v>
                </c:pt>
                <c:pt idx="3859">
                  <c:v>33.658551883528887</c:v>
                </c:pt>
                <c:pt idx="3860">
                  <c:v>33.662965555455322</c:v>
                </c:pt>
                <c:pt idx="3861">
                  <c:v>33.682781902016252</c:v>
                </c:pt>
                <c:pt idx="3862">
                  <c:v>33.666051185374378</c:v>
                </c:pt>
                <c:pt idx="3863">
                  <c:v>33.734029018346774</c:v>
                </c:pt>
                <c:pt idx="3864">
                  <c:v>33.674413084474487</c:v>
                </c:pt>
                <c:pt idx="3865">
                  <c:v>33.577668721501318</c:v>
                </c:pt>
                <c:pt idx="3866">
                  <c:v>33.500273231122783</c:v>
                </c:pt>
                <c:pt idx="3867">
                  <c:v>33.536342633530438</c:v>
                </c:pt>
                <c:pt idx="3868">
                  <c:v>33.532588385714142</c:v>
                </c:pt>
                <c:pt idx="3869">
                  <c:v>33.562194757203528</c:v>
                </c:pt>
                <c:pt idx="3870">
                  <c:v>33.569581469524202</c:v>
                </c:pt>
                <c:pt idx="3871">
                  <c:v>33.493803429541089</c:v>
                </c:pt>
                <c:pt idx="3872">
                  <c:v>33.531166792265083</c:v>
                </c:pt>
                <c:pt idx="3873">
                  <c:v>33.544759097573447</c:v>
                </c:pt>
                <c:pt idx="3874">
                  <c:v>33.506659690250594</c:v>
                </c:pt>
                <c:pt idx="3875">
                  <c:v>33.789894031286927</c:v>
                </c:pt>
                <c:pt idx="3876">
                  <c:v>33.903508125090582</c:v>
                </c:pt>
                <c:pt idx="3877">
                  <c:v>33.897067120216356</c:v>
                </c:pt>
                <c:pt idx="3878">
                  <c:v>33.826768083543968</c:v>
                </c:pt>
                <c:pt idx="3879">
                  <c:v>33.819407965999915</c:v>
                </c:pt>
                <c:pt idx="3880">
                  <c:v>33.715644517796932</c:v>
                </c:pt>
                <c:pt idx="3881">
                  <c:v>33.714229050326232</c:v>
                </c:pt>
                <c:pt idx="3882">
                  <c:v>33.615143162055062</c:v>
                </c:pt>
                <c:pt idx="3883">
                  <c:v>33.601228917014929</c:v>
                </c:pt>
                <c:pt idx="3884">
                  <c:v>33.557446414347567</c:v>
                </c:pt>
                <c:pt idx="3885">
                  <c:v>33.48971705327213</c:v>
                </c:pt>
                <c:pt idx="3886">
                  <c:v>33.435533564411777</c:v>
                </c:pt>
                <c:pt idx="3887">
                  <c:v>33.424890132265041</c:v>
                </c:pt>
                <c:pt idx="3888">
                  <c:v>33.416375386547656</c:v>
                </c:pt>
                <c:pt idx="3889">
                  <c:v>33.409563589973743</c:v>
                </c:pt>
                <c:pt idx="3890">
                  <c:v>33.404114152714612</c:v>
                </c:pt>
                <c:pt idx="3891">
                  <c:v>33.41608667558728</c:v>
                </c:pt>
                <c:pt idx="3892">
                  <c:v>33.490862839634566</c:v>
                </c:pt>
                <c:pt idx="3893">
                  <c:v>33.501804659078537</c:v>
                </c:pt>
                <c:pt idx="3894">
                  <c:v>33.57570434740672</c:v>
                </c:pt>
                <c:pt idx="3895">
                  <c:v>33.585983884789968</c:v>
                </c:pt>
                <c:pt idx="3896">
                  <c:v>33.675543239498339</c:v>
                </c:pt>
                <c:pt idx="3897">
                  <c:v>33.616897872334292</c:v>
                </c:pt>
                <c:pt idx="3898">
                  <c:v>33.537278219661502</c:v>
                </c:pt>
                <c:pt idx="3899">
                  <c:v>33.506285856464821</c:v>
                </c:pt>
                <c:pt idx="3900">
                  <c:v>33.416032800186152</c:v>
                </c:pt>
                <c:pt idx="3901">
                  <c:v>33.409289520884542</c:v>
                </c:pt>
                <c:pt idx="3902">
                  <c:v>33.354820203357257</c:v>
                </c:pt>
                <c:pt idx="3903">
                  <c:v>33.31124474933543</c:v>
                </c:pt>
                <c:pt idx="3904">
                  <c:v>33.358110186839227</c:v>
                </c:pt>
                <c:pt idx="3905">
                  <c:v>33.411908556335973</c:v>
                </c:pt>
                <c:pt idx="3906">
                  <c:v>33.487520344233516</c:v>
                </c:pt>
                <c:pt idx="3907">
                  <c:v>33.613000845349802</c:v>
                </c:pt>
                <c:pt idx="3908">
                  <c:v>33.632114112368527</c:v>
                </c:pt>
                <c:pt idx="3909">
                  <c:v>33.6148056772657</c:v>
                </c:pt>
                <c:pt idx="3910">
                  <c:v>33.568307822548178</c:v>
                </c:pt>
                <c:pt idx="3911">
                  <c:v>33.59635969412723</c:v>
                </c:pt>
                <c:pt idx="3912">
                  <c:v>33.569883108717377</c:v>
                </c:pt>
                <c:pt idx="3913">
                  <c:v>33.597619923062588</c:v>
                </c:pt>
                <c:pt idx="3914">
                  <c:v>33.636089437614814</c:v>
                </c:pt>
                <c:pt idx="3915">
                  <c:v>33.617985937462734</c:v>
                </c:pt>
                <c:pt idx="3916">
                  <c:v>33.684903572977532</c:v>
                </c:pt>
                <c:pt idx="3917">
                  <c:v>33.72218347852592</c:v>
                </c:pt>
                <c:pt idx="3918">
                  <c:v>33.865516876767828</c:v>
                </c:pt>
                <c:pt idx="3919">
                  <c:v>33.834126937502951</c:v>
                </c:pt>
                <c:pt idx="3920">
                  <c:v>33.890286119965353</c:v>
                </c:pt>
                <c:pt idx="3921">
                  <c:v>33.87022239513702</c:v>
                </c:pt>
                <c:pt idx="3922">
                  <c:v>33.837891352198305</c:v>
                </c:pt>
                <c:pt idx="3923">
                  <c:v>33.795733488623235</c:v>
                </c:pt>
                <c:pt idx="3924">
                  <c:v>33.631193273165145</c:v>
                </c:pt>
                <c:pt idx="3925">
                  <c:v>33.565072763529116</c:v>
                </c:pt>
                <c:pt idx="3926">
                  <c:v>33.626318830967186</c:v>
                </c:pt>
                <c:pt idx="3927">
                  <c:v>33.610169452144632</c:v>
                </c:pt>
                <c:pt idx="3928">
                  <c:v>33.564598842451325</c:v>
                </c:pt>
                <c:pt idx="3929">
                  <c:v>33.528142354696683</c:v>
                </c:pt>
                <c:pt idx="3930">
                  <c:v>33.49897716449297</c:v>
                </c:pt>
                <c:pt idx="3931">
                  <c:v>33.491977085009964</c:v>
                </c:pt>
                <c:pt idx="3932">
                  <c:v>33.535295104096662</c:v>
                </c:pt>
                <c:pt idx="3933">
                  <c:v>33.521031436692923</c:v>
                </c:pt>
                <c:pt idx="3934">
                  <c:v>33.509620502769934</c:v>
                </c:pt>
                <c:pt idx="3935">
                  <c:v>33.500491755631543</c:v>
                </c:pt>
                <c:pt idx="3936">
                  <c:v>33.817123930567952</c:v>
                </c:pt>
                <c:pt idx="3937">
                  <c:v>33.941469238401453</c:v>
                </c:pt>
                <c:pt idx="3938">
                  <c:v>33.959931522387521</c:v>
                </c:pt>
                <c:pt idx="3939">
                  <c:v>33.79533380455964</c:v>
                </c:pt>
                <c:pt idx="3940">
                  <c:v>33.680026965441783</c:v>
                </c:pt>
                <c:pt idx="3941">
                  <c:v>33.571410159003051</c:v>
                </c:pt>
                <c:pt idx="3942">
                  <c:v>33.517246272199444</c:v>
                </c:pt>
                <c:pt idx="3943">
                  <c:v>33.539217424624141</c:v>
                </c:pt>
                <c:pt idx="3944">
                  <c:v>33.47513386149339</c:v>
                </c:pt>
                <c:pt idx="3945">
                  <c:v>33.456570369930333</c:v>
                </c:pt>
                <c:pt idx="3946">
                  <c:v>33.474370683315151</c:v>
                </c:pt>
                <c:pt idx="3947">
                  <c:v>33.455959827387744</c:v>
                </c:pt>
                <c:pt idx="3948">
                  <c:v>33.506481297998882</c:v>
                </c:pt>
                <c:pt idx="3949">
                  <c:v>33.48164831913472</c:v>
                </c:pt>
                <c:pt idx="3950">
                  <c:v>33.543312154472517</c:v>
                </c:pt>
                <c:pt idx="3951">
                  <c:v>33.576363159666698</c:v>
                </c:pt>
                <c:pt idx="3952">
                  <c:v>33.586510934597953</c:v>
                </c:pt>
                <c:pt idx="3953">
                  <c:v>33.578323135049246</c:v>
                </c:pt>
                <c:pt idx="3954">
                  <c:v>33.620652007204143</c:v>
                </c:pt>
                <c:pt idx="3955">
                  <c:v>33.605635993134193</c:v>
                </c:pt>
                <c:pt idx="3956">
                  <c:v>33.528268716301426</c:v>
                </c:pt>
                <c:pt idx="3957">
                  <c:v>33.466374894835212</c:v>
                </c:pt>
                <c:pt idx="3958">
                  <c:v>33.400488502517796</c:v>
                </c:pt>
                <c:pt idx="3959">
                  <c:v>33.396854082749854</c:v>
                </c:pt>
                <c:pt idx="3960">
                  <c:v>33.475476765364625</c:v>
                </c:pt>
                <c:pt idx="3961">
                  <c:v>33.489495799662585</c:v>
                </c:pt>
                <c:pt idx="3962">
                  <c:v>33.468059920465691</c:v>
                </c:pt>
                <c:pt idx="3963">
                  <c:v>33.434566081369553</c:v>
                </c:pt>
                <c:pt idx="3964">
                  <c:v>33.391412786889717</c:v>
                </c:pt>
                <c:pt idx="3965">
                  <c:v>33.340518816161399</c:v>
                </c:pt>
                <c:pt idx="3966">
                  <c:v>33.217749422970854</c:v>
                </c:pt>
                <c:pt idx="3967">
                  <c:v>33.185203653390978</c:v>
                </c:pt>
                <c:pt idx="3968">
                  <c:v>33.191922844506855</c:v>
                </c:pt>
                <c:pt idx="3969">
                  <c:v>33.24633362902108</c:v>
                </c:pt>
                <c:pt idx="3970">
                  <c:v>33.28986225663246</c:v>
                </c:pt>
                <c:pt idx="3971">
                  <c:v>33.35731021217056</c:v>
                </c:pt>
                <c:pt idx="3972">
                  <c:v>33.443841668901186</c:v>
                </c:pt>
                <c:pt idx="3973">
                  <c:v>33.415191480117954</c:v>
                </c:pt>
                <c:pt idx="3974">
                  <c:v>33.359541770743988</c:v>
                </c:pt>
                <c:pt idx="3975">
                  <c:v>33.282239898861746</c:v>
                </c:pt>
                <c:pt idx="3976">
                  <c:v>33.253180505739024</c:v>
                </c:pt>
                <c:pt idx="3977">
                  <c:v>33.229932991240844</c:v>
                </c:pt>
                <c:pt idx="3978">
                  <c:v>33.211334979642302</c:v>
                </c:pt>
                <c:pt idx="3979">
                  <c:v>33.212827905507915</c:v>
                </c:pt>
                <c:pt idx="3980">
                  <c:v>33.230380469403329</c:v>
                </c:pt>
                <c:pt idx="3981">
                  <c:v>33.606489834064675</c:v>
                </c:pt>
                <c:pt idx="3982">
                  <c:v>33.746101711833958</c:v>
                </c:pt>
                <c:pt idx="3983">
                  <c:v>33.711550260261532</c:v>
                </c:pt>
                <c:pt idx="3984">
                  <c:v>33.667595400792358</c:v>
                </c:pt>
                <c:pt idx="3985">
                  <c:v>33.665045904860264</c:v>
                </c:pt>
                <c:pt idx="3986">
                  <c:v>33.679294020931479</c:v>
                </c:pt>
                <c:pt idx="3987">
                  <c:v>33.674404800971558</c:v>
                </c:pt>
                <c:pt idx="3988">
                  <c:v>33.637879033360377</c:v>
                </c:pt>
                <c:pt idx="3989">
                  <c:v>33.59233169204623</c:v>
                </c:pt>
                <c:pt idx="3990">
                  <c:v>33.588534244431344</c:v>
                </c:pt>
                <c:pt idx="3991">
                  <c:v>33.520163222116139</c:v>
                </c:pt>
                <c:pt idx="3992">
                  <c:v>33.49815904305084</c:v>
                </c:pt>
                <c:pt idx="3993">
                  <c:v>33.431497100624135</c:v>
                </c:pt>
                <c:pt idx="3994">
                  <c:v>33.361788459628777</c:v>
                </c:pt>
                <c:pt idx="3995">
                  <c:v>33.371459233060953</c:v>
                </c:pt>
                <c:pt idx="3996">
                  <c:v>33.428136970675141</c:v>
                </c:pt>
                <c:pt idx="3997">
                  <c:v>33.440864769123245</c:v>
                </c:pt>
                <c:pt idx="3998">
                  <c:v>33.451047007881726</c:v>
                </c:pt>
                <c:pt idx="3999">
                  <c:v>33.475506497099744</c:v>
                </c:pt>
                <c:pt idx="4000">
                  <c:v>33.527662494723067</c:v>
                </c:pt>
                <c:pt idx="4001">
                  <c:v>33.569387292821723</c:v>
                </c:pt>
                <c:pt idx="4002">
                  <c:v>33.537538299615306</c:v>
                </c:pt>
                <c:pt idx="4003">
                  <c:v>33.544699530486611</c:v>
                </c:pt>
                <c:pt idx="4004">
                  <c:v>33.468729490572755</c:v>
                </c:pt>
                <c:pt idx="4005">
                  <c:v>33.440672277271169</c:v>
                </c:pt>
                <c:pt idx="4006">
                  <c:v>33.434566287174867</c:v>
                </c:pt>
                <c:pt idx="4007">
                  <c:v>33.396988856310955</c:v>
                </c:pt>
                <c:pt idx="4008">
                  <c:v>33.399619550406697</c:v>
                </c:pt>
                <c:pt idx="4009">
                  <c:v>33.401724105683286</c:v>
                </c:pt>
                <c:pt idx="4010">
                  <c:v>33.403407749904559</c:v>
                </c:pt>
                <c:pt idx="4011">
                  <c:v>33.469983496966918</c:v>
                </c:pt>
                <c:pt idx="4012">
                  <c:v>33.474341990156667</c:v>
                </c:pt>
                <c:pt idx="4013">
                  <c:v>33.477828784708464</c:v>
                </c:pt>
                <c:pt idx="4014">
                  <c:v>33.513232611993146</c:v>
                </c:pt>
                <c:pt idx="4015">
                  <c:v>33.52525498038888</c:v>
                </c:pt>
                <c:pt idx="4016">
                  <c:v>33.551173568537479</c:v>
                </c:pt>
                <c:pt idx="4017">
                  <c:v>33.571908439056358</c:v>
                </c:pt>
                <c:pt idx="4018">
                  <c:v>33.523215436058052</c:v>
                </c:pt>
                <c:pt idx="4019">
                  <c:v>33.549541933072817</c:v>
                </c:pt>
                <c:pt idx="4020">
                  <c:v>33.619427423593542</c:v>
                </c:pt>
                <c:pt idx="4021">
                  <c:v>33.626511523101215</c:v>
                </c:pt>
                <c:pt idx="4022">
                  <c:v>33.681003095616255</c:v>
                </c:pt>
                <c:pt idx="4023">
                  <c:v>33.610491161305966</c:v>
                </c:pt>
                <c:pt idx="4024">
                  <c:v>33.586748121627906</c:v>
                </c:pt>
                <c:pt idx="4025">
                  <c:v>33.535087182115291</c:v>
                </c:pt>
                <c:pt idx="4026">
                  <c:v>33.41186287227081</c:v>
                </c:pt>
                <c:pt idx="4027">
                  <c:v>33.411518763174577</c:v>
                </c:pt>
                <c:pt idx="4028">
                  <c:v>33.427570203122791</c:v>
                </c:pt>
                <c:pt idx="4029">
                  <c:v>33.391391989069298</c:v>
                </c:pt>
                <c:pt idx="4030">
                  <c:v>33.346083457438901</c:v>
                </c:pt>
                <c:pt idx="4031">
                  <c:v>33.342555450764081</c:v>
                </c:pt>
                <c:pt idx="4032">
                  <c:v>33.421301657654531</c:v>
                </c:pt>
                <c:pt idx="4033">
                  <c:v>33.484298623166893</c:v>
                </c:pt>
                <c:pt idx="4034">
                  <c:v>33.453127583346479</c:v>
                </c:pt>
                <c:pt idx="4035">
                  <c:v>33.460857259260315</c:v>
                </c:pt>
                <c:pt idx="4036">
                  <c:v>33.385276586537721</c:v>
                </c:pt>
                <c:pt idx="4037">
                  <c:v>33.422890160024536</c:v>
                </c:pt>
                <c:pt idx="4038">
                  <c:v>33.338510668835909</c:v>
                </c:pt>
                <c:pt idx="4039">
                  <c:v>33.320144361639791</c:v>
                </c:pt>
                <c:pt idx="4040">
                  <c:v>33.370784380106194</c:v>
                </c:pt>
                <c:pt idx="4041">
                  <c:v>33.378655969442889</c:v>
                </c:pt>
                <c:pt idx="4042">
                  <c:v>33.352260602125376</c:v>
                </c:pt>
                <c:pt idx="4043">
                  <c:v>33.347497166513264</c:v>
                </c:pt>
                <c:pt idx="4044">
                  <c:v>33.343686418023573</c:v>
                </c:pt>
                <c:pt idx="4045">
                  <c:v>33.340637819231823</c:v>
                </c:pt>
                <c:pt idx="4046">
                  <c:v>33.289101034514928</c:v>
                </c:pt>
                <c:pt idx="4047">
                  <c:v>33.296969512424909</c:v>
                </c:pt>
                <c:pt idx="4048">
                  <c:v>33.352244500734287</c:v>
                </c:pt>
                <c:pt idx="4049">
                  <c:v>33.331131427158496</c:v>
                </c:pt>
                <c:pt idx="4050">
                  <c:v>33.314240968297867</c:v>
                </c:pt>
                <c:pt idx="4051">
                  <c:v>33.317081459451259</c:v>
                </c:pt>
                <c:pt idx="4052">
                  <c:v>33.335693632918939</c:v>
                </c:pt>
                <c:pt idx="4053">
                  <c:v>33.350583371693084</c:v>
                </c:pt>
                <c:pt idx="4054">
                  <c:v>33.395135588148833</c:v>
                </c:pt>
                <c:pt idx="4055">
                  <c:v>33.430777361313432</c:v>
                </c:pt>
                <c:pt idx="4056">
                  <c:v>33.361212668180215</c:v>
                </c:pt>
                <c:pt idx="4057">
                  <c:v>33.403639025338535</c:v>
                </c:pt>
                <c:pt idx="4058">
                  <c:v>33.486443273609268</c:v>
                </c:pt>
                <c:pt idx="4059">
                  <c:v>33.471183084245347</c:v>
                </c:pt>
                <c:pt idx="4060">
                  <c:v>33.475301659979408</c:v>
                </c:pt>
                <c:pt idx="4061">
                  <c:v>33.478596520566661</c:v>
                </c:pt>
                <c:pt idx="4062">
                  <c:v>33.415847082636795</c:v>
                </c:pt>
                <c:pt idx="4063">
                  <c:v>33.496209719447876</c:v>
                </c:pt>
                <c:pt idx="4064">
                  <c:v>33.54422507260157</c:v>
                </c:pt>
                <c:pt idx="4065">
                  <c:v>33.728646595187101</c:v>
                </c:pt>
                <c:pt idx="4066">
                  <c:v>33.876183813255523</c:v>
                </c:pt>
                <c:pt idx="4067">
                  <c:v>33.815615941398775</c:v>
                </c:pt>
                <c:pt idx="4068">
                  <c:v>33.799750050162288</c:v>
                </c:pt>
                <c:pt idx="4069">
                  <c:v>33.803332093468271</c:v>
                </c:pt>
                <c:pt idx="4070">
                  <c:v>33.724694140132549</c:v>
                </c:pt>
                <c:pt idx="4071">
                  <c:v>33.612725178289502</c:v>
                </c:pt>
                <c:pt idx="4072">
                  <c:v>33.523150008815065</c:v>
                </c:pt>
                <c:pt idx="4073">
                  <c:v>33.467855833623119</c:v>
                </c:pt>
                <c:pt idx="4074">
                  <c:v>33.423620493469556</c:v>
                </c:pt>
                <c:pt idx="4075">
                  <c:v>33.404585079588607</c:v>
                </c:pt>
                <c:pt idx="4076">
                  <c:v>33.340258842800353</c:v>
                </c:pt>
                <c:pt idx="4077">
                  <c:v>33.321542900811352</c:v>
                </c:pt>
                <c:pt idx="4078">
                  <c:v>33.322923005462044</c:v>
                </c:pt>
                <c:pt idx="4079">
                  <c:v>33.421870457708081</c:v>
                </c:pt>
                <c:pt idx="4080">
                  <c:v>33.517290243301751</c:v>
                </c:pt>
                <c:pt idx="4081">
                  <c:v>33.658544520005997</c:v>
                </c:pt>
                <c:pt idx="4082">
                  <c:v>33.690367669343239</c:v>
                </c:pt>
                <c:pt idx="4083">
                  <c:v>33.617982820287551</c:v>
                </c:pt>
                <c:pt idx="4084">
                  <c:v>33.560074941043005</c:v>
                </c:pt>
                <c:pt idx="4085">
                  <c:v>33.595317249877674</c:v>
                </c:pt>
                <c:pt idx="4086">
                  <c:v>33.558282265260068</c:v>
                </c:pt>
                <c:pt idx="4087">
                  <c:v>33.561294703002417</c:v>
                </c:pt>
                <c:pt idx="4088">
                  <c:v>33.547390954985069</c:v>
                </c:pt>
                <c:pt idx="4089">
                  <c:v>33.650191586966066</c:v>
                </c:pt>
                <c:pt idx="4090">
                  <c:v>33.618508462155987</c:v>
                </c:pt>
                <c:pt idx="4091">
                  <c:v>33.593161962307924</c:v>
                </c:pt>
                <c:pt idx="4092">
                  <c:v>33.523865396417406</c:v>
                </c:pt>
                <c:pt idx="4093">
                  <c:v>33.566349614177192</c:v>
                </c:pt>
                <c:pt idx="4094">
                  <c:v>33.616611744680199</c:v>
                </c:pt>
                <c:pt idx="4095">
                  <c:v>33.656821449082599</c:v>
                </c:pt>
                <c:pt idx="4096">
                  <c:v>33.591145844079044</c:v>
                </c:pt>
                <c:pt idx="4097">
                  <c:v>33.57127186784637</c:v>
                </c:pt>
                <c:pt idx="4098">
                  <c:v>33.522706179090058</c:v>
                </c:pt>
                <c:pt idx="4099">
                  <c:v>33.467500769843113</c:v>
                </c:pt>
                <c:pt idx="4100">
                  <c:v>33.42333644244556</c:v>
                </c:pt>
                <c:pt idx="4101">
                  <c:v>33.48592645099972</c:v>
                </c:pt>
                <c:pt idx="4102">
                  <c:v>33.48709635338291</c:v>
                </c:pt>
                <c:pt idx="4103">
                  <c:v>33.504345973500691</c:v>
                </c:pt>
                <c:pt idx="4104">
                  <c:v>33.518145669594915</c:v>
                </c:pt>
                <c:pt idx="4105">
                  <c:v>33.480205220488898</c:v>
                </c:pt>
                <c:pt idx="4106">
                  <c:v>33.400754955520583</c:v>
                </c:pt>
                <c:pt idx="4107">
                  <c:v>33.36993979098753</c:v>
                </c:pt>
                <c:pt idx="4108">
                  <c:v>33.377980298147953</c:v>
                </c:pt>
                <c:pt idx="4109">
                  <c:v>33.449641535561632</c:v>
                </c:pt>
                <c:pt idx="4110">
                  <c:v>33.409049055020375</c:v>
                </c:pt>
                <c:pt idx="4111">
                  <c:v>33.409267709374234</c:v>
                </c:pt>
                <c:pt idx="4112">
                  <c:v>33.425769360082519</c:v>
                </c:pt>
                <c:pt idx="4113">
                  <c:v>33.406304172878976</c:v>
                </c:pt>
                <c:pt idx="4114">
                  <c:v>33.439712229097537</c:v>
                </c:pt>
                <c:pt idx="4115">
                  <c:v>33.482739367504408</c:v>
                </c:pt>
                <c:pt idx="4116">
                  <c:v>33.533448791046794</c:v>
                </c:pt>
                <c:pt idx="4117">
                  <c:v>33.574016329880706</c:v>
                </c:pt>
                <c:pt idx="4118">
                  <c:v>33.541241529262493</c:v>
                </c:pt>
                <c:pt idx="4119">
                  <c:v>33.515021688767924</c:v>
                </c:pt>
                <c:pt idx="4120">
                  <c:v>33.51037254359747</c:v>
                </c:pt>
                <c:pt idx="4121">
                  <c:v>33.539267619104351</c:v>
                </c:pt>
                <c:pt idx="4122">
                  <c:v>33.546082986077842</c:v>
                </c:pt>
                <c:pt idx="4123">
                  <c:v>33.469836255045742</c:v>
                </c:pt>
                <c:pt idx="4124">
                  <c:v>33.376067544852873</c:v>
                </c:pt>
                <c:pt idx="4125">
                  <c:v>33.350189862453362</c:v>
                </c:pt>
                <c:pt idx="4126">
                  <c:v>33.296742669092154</c:v>
                </c:pt>
                <c:pt idx="4127">
                  <c:v>33.270364001457189</c:v>
                </c:pt>
                <c:pt idx="4128">
                  <c:v>33.249261067349217</c:v>
                </c:pt>
                <c:pt idx="4129">
                  <c:v>33.379202731014658</c:v>
                </c:pt>
                <c:pt idx="4130">
                  <c:v>33.515641007789739</c:v>
                </c:pt>
                <c:pt idx="4131">
                  <c:v>33.576044859570231</c:v>
                </c:pt>
                <c:pt idx="4132">
                  <c:v>33.542864353014117</c:v>
                </c:pt>
                <c:pt idx="4133">
                  <c:v>33.483627308982364</c:v>
                </c:pt>
                <c:pt idx="4134">
                  <c:v>33.452590531998851</c:v>
                </c:pt>
                <c:pt idx="4135">
                  <c:v>33.427761110412042</c:v>
                </c:pt>
                <c:pt idx="4136">
                  <c:v>33.375178754513101</c:v>
                </c:pt>
                <c:pt idx="4137">
                  <c:v>33.365831688423441</c:v>
                </c:pt>
                <c:pt idx="4138">
                  <c:v>33.456197404077194</c:v>
                </c:pt>
                <c:pt idx="4139">
                  <c:v>33.430646608074717</c:v>
                </c:pt>
                <c:pt idx="4140">
                  <c:v>33.459186177254139</c:v>
                </c:pt>
                <c:pt idx="4141">
                  <c:v>33.547142818938596</c:v>
                </c:pt>
                <c:pt idx="4142">
                  <c:v>33.633757047538133</c:v>
                </c:pt>
                <c:pt idx="4143">
                  <c:v>33.637975222256884</c:v>
                </c:pt>
                <c:pt idx="4144">
                  <c:v>33.69017405494079</c:v>
                </c:pt>
                <c:pt idx="4145">
                  <c:v>33.63416770931056</c:v>
                </c:pt>
                <c:pt idx="4146">
                  <c:v>33.638303751674826</c:v>
                </c:pt>
                <c:pt idx="4147">
                  <c:v>33.592671466697794</c:v>
                </c:pt>
                <c:pt idx="4148">
                  <c:v>33.539825858171199</c:v>
                </c:pt>
                <c:pt idx="4149">
                  <c:v>33.497549371349919</c:v>
                </c:pt>
                <c:pt idx="4150">
                  <c:v>33.463728181892897</c:v>
                </c:pt>
                <c:pt idx="4151">
                  <c:v>33.518239842557584</c:v>
                </c:pt>
                <c:pt idx="4152">
                  <c:v>33.512947066629202</c:v>
                </c:pt>
                <c:pt idx="4153">
                  <c:v>33.508712845886492</c:v>
                </c:pt>
                <c:pt idx="4154">
                  <c:v>33.423561055838661</c:v>
                </c:pt>
                <c:pt idx="4155">
                  <c:v>33.469818428897305</c:v>
                </c:pt>
                <c:pt idx="4156">
                  <c:v>33.457883208475778</c:v>
                </c:pt>
                <c:pt idx="4157">
                  <c:v>33.382897345910095</c:v>
                </c:pt>
                <c:pt idx="4158">
                  <c:v>33.35565370329914</c:v>
                </c:pt>
                <c:pt idx="4159">
                  <c:v>33.431780259682583</c:v>
                </c:pt>
                <c:pt idx="4160">
                  <c:v>33.590136533110666</c:v>
                </c:pt>
                <c:pt idx="4161">
                  <c:v>33.58677811728289</c:v>
                </c:pt>
                <c:pt idx="4162">
                  <c:v>33.469621034642593</c:v>
                </c:pt>
                <c:pt idx="4163">
                  <c:v>33.392287606843539</c:v>
                </c:pt>
                <c:pt idx="4164">
                  <c:v>33.314028626291112</c:v>
                </c:pt>
                <c:pt idx="4165">
                  <c:v>33.333251366390819</c:v>
                </c:pt>
                <c:pt idx="4166">
                  <c:v>33.381269983907018</c:v>
                </c:pt>
                <c:pt idx="4167">
                  <c:v>33.337985853309078</c:v>
                </c:pt>
                <c:pt idx="4168">
                  <c:v>33.433920735985708</c:v>
                </c:pt>
                <c:pt idx="4169">
                  <c:v>33.412825273601527</c:v>
                </c:pt>
                <c:pt idx="4170">
                  <c:v>33.412288684239151</c:v>
                </c:pt>
                <c:pt idx="4171">
                  <c:v>33.411859412749251</c:v>
                </c:pt>
                <c:pt idx="4172">
                  <c:v>33.395176215012363</c:v>
                </c:pt>
                <c:pt idx="4173">
                  <c:v>33.447110556236268</c:v>
                </c:pt>
                <c:pt idx="4174">
                  <c:v>33.488658029215387</c:v>
                </c:pt>
                <c:pt idx="4175">
                  <c:v>33.505595314166669</c:v>
                </c:pt>
                <c:pt idx="4176">
                  <c:v>33.421067030462808</c:v>
                </c:pt>
                <c:pt idx="4177">
                  <c:v>33.369823490553713</c:v>
                </c:pt>
                <c:pt idx="4178">
                  <c:v>33.328828658626435</c:v>
                </c:pt>
                <c:pt idx="4179">
                  <c:v>33.361418119484277</c:v>
                </c:pt>
                <c:pt idx="4180">
                  <c:v>33.387489688170554</c:v>
                </c:pt>
                <c:pt idx="4181">
                  <c:v>33.392020215894377</c:v>
                </c:pt>
                <c:pt idx="4182">
                  <c:v>33.444585756941876</c:v>
                </c:pt>
                <c:pt idx="4183">
                  <c:v>33.761783391869599</c:v>
                </c:pt>
                <c:pt idx="4184">
                  <c:v>33.576801225173881</c:v>
                </c:pt>
                <c:pt idx="4185">
                  <c:v>33.395938560710526</c:v>
                </c:pt>
                <c:pt idx="4186">
                  <c:v>33.251248429139842</c:v>
                </c:pt>
                <c:pt idx="4187">
                  <c:v>33.151941414615862</c:v>
                </c:pt>
                <c:pt idx="4188">
                  <c:v>33.121751672508971</c:v>
                </c:pt>
                <c:pt idx="4189">
                  <c:v>33.048344009311165</c:v>
                </c:pt>
                <c:pt idx="4190">
                  <c:v>32.973172788020349</c:v>
                </c:pt>
                <c:pt idx="4191">
                  <c:v>32.962331356994859</c:v>
                </c:pt>
                <c:pt idx="4192">
                  <c:v>32.97006362641217</c:v>
                </c:pt>
                <c:pt idx="4193">
                  <c:v>32.94342541280794</c:v>
                </c:pt>
                <c:pt idx="4194">
                  <c:v>32.938533456824928</c:v>
                </c:pt>
                <c:pt idx="4195">
                  <c:v>32.983796631643408</c:v>
                </c:pt>
                <c:pt idx="4196">
                  <c:v>32.970830431893305</c:v>
                </c:pt>
                <c:pt idx="4197">
                  <c:v>32.944038857192844</c:v>
                </c:pt>
                <c:pt idx="4198">
                  <c:v>32.889728666325695</c:v>
                </c:pt>
                <c:pt idx="4199">
                  <c:v>32.846280513631974</c:v>
                </c:pt>
                <c:pt idx="4200">
                  <c:v>32.811521991477001</c:v>
                </c:pt>
                <c:pt idx="4201">
                  <c:v>32.783715173753016</c:v>
                </c:pt>
                <c:pt idx="4202">
                  <c:v>32.827170679818693</c:v>
                </c:pt>
                <c:pt idx="4203">
                  <c:v>32.91107237042602</c:v>
                </c:pt>
                <c:pt idx="4204">
                  <c:v>32.978193722911882</c:v>
                </c:pt>
                <c:pt idx="4205">
                  <c:v>33.015524844512974</c:v>
                </c:pt>
                <c:pt idx="4206">
                  <c:v>32.996213002188959</c:v>
                </c:pt>
                <c:pt idx="4207">
                  <c:v>33.013561180880636</c:v>
                </c:pt>
                <c:pt idx="4208">
                  <c:v>32.961791616008497</c:v>
                </c:pt>
                <c:pt idx="4209">
                  <c:v>32.838017506589544</c:v>
                </c:pt>
                <c:pt idx="4210">
                  <c:v>32.73899821905438</c:v>
                </c:pt>
                <c:pt idx="4211">
                  <c:v>32.725696155814923</c:v>
                </c:pt>
                <c:pt idx="4212">
                  <c:v>32.813526790835404</c:v>
                </c:pt>
                <c:pt idx="4213">
                  <c:v>32.834614559246901</c:v>
                </c:pt>
                <c:pt idx="4214">
                  <c:v>32.900661513580985</c:v>
                </c:pt>
                <c:pt idx="4215">
                  <c:v>32.920727751681071</c:v>
                </c:pt>
                <c:pt idx="4216">
                  <c:v>32.920375327923431</c:v>
                </c:pt>
                <c:pt idx="4217">
                  <c:v>32.952891041468213</c:v>
                </c:pt>
                <c:pt idx="4218">
                  <c:v>33.028001517987533</c:v>
                </c:pt>
                <c:pt idx="4219">
                  <c:v>33.038991993519495</c:v>
                </c:pt>
                <c:pt idx="4220">
                  <c:v>32.998568106493799</c:v>
                </c:pt>
                <c:pt idx="4221">
                  <c:v>33.031824351378503</c:v>
                </c:pt>
                <c:pt idx="4222">
                  <c:v>33.042050260232273</c:v>
                </c:pt>
                <c:pt idx="4223">
                  <c:v>33.017433334764398</c:v>
                </c:pt>
                <c:pt idx="4224">
                  <c:v>32.948444248382934</c:v>
                </c:pt>
                <c:pt idx="4225">
                  <c:v>32.827339612489091</c:v>
                </c:pt>
                <c:pt idx="4226">
                  <c:v>32.81281436129526</c:v>
                </c:pt>
                <c:pt idx="4227">
                  <c:v>32.801194160340195</c:v>
                </c:pt>
                <c:pt idx="4228">
                  <c:v>32.80832983995036</c:v>
                </c:pt>
                <c:pt idx="4229">
                  <c:v>32.81403838363849</c:v>
                </c:pt>
                <c:pt idx="4230">
                  <c:v>32.867821486040256</c:v>
                </c:pt>
                <c:pt idx="4231">
                  <c:v>32.828754769403623</c:v>
                </c:pt>
                <c:pt idx="4232">
                  <c:v>32.846796942101477</c:v>
                </c:pt>
                <c:pt idx="4233">
                  <c:v>32.828380224985168</c:v>
                </c:pt>
                <c:pt idx="4234">
                  <c:v>32.797201760559552</c:v>
                </c:pt>
                <c:pt idx="4235">
                  <c:v>32.805135920125842</c:v>
                </c:pt>
                <c:pt idx="4236">
                  <c:v>32.795051407404657</c:v>
                </c:pt>
                <c:pt idx="4237">
                  <c:v>32.770538706495145</c:v>
                </c:pt>
                <c:pt idx="4238">
                  <c:v>32.701513521467781</c:v>
                </c:pt>
                <c:pt idx="4239">
                  <c:v>32.712153488478208</c:v>
                </c:pt>
                <c:pt idx="4240">
                  <c:v>32.687762005304926</c:v>
                </c:pt>
                <c:pt idx="4241">
                  <c:v>32.684707184815359</c:v>
                </c:pt>
                <c:pt idx="4242">
                  <c:v>32.715140259530493</c:v>
                </c:pt>
                <c:pt idx="4243">
                  <c:v>32.72305487892838</c:v>
                </c:pt>
                <c:pt idx="4244">
                  <c:v>32.712941483714125</c:v>
                </c:pt>
                <c:pt idx="4245">
                  <c:v>32.770551727787577</c:v>
                </c:pt>
                <c:pt idx="4246">
                  <c:v>32.73448059675242</c:v>
                </c:pt>
                <c:pt idx="4247">
                  <c:v>32.705623691924295</c:v>
                </c:pt>
                <c:pt idx="4248">
                  <c:v>32.748292080118013</c:v>
                </c:pt>
                <c:pt idx="4249">
                  <c:v>32.71667287861677</c:v>
                </c:pt>
                <c:pt idx="4250">
                  <c:v>32.740712814571616</c:v>
                </c:pt>
                <c:pt idx="4251">
                  <c:v>32.74351292296128</c:v>
                </c:pt>
                <c:pt idx="4252">
                  <c:v>33.023312331091091</c:v>
                </c:pt>
                <c:pt idx="4253">
                  <c:v>32.920217412997424</c:v>
                </c:pt>
                <c:pt idx="4254">
                  <c:v>32.887116601701926</c:v>
                </c:pt>
                <c:pt idx="4255">
                  <c:v>32.8277324958839</c:v>
                </c:pt>
                <c:pt idx="4256">
                  <c:v>32.796683577278536</c:v>
                </c:pt>
                <c:pt idx="4257">
                  <c:v>33.065848854544896</c:v>
                </c:pt>
                <c:pt idx="4258">
                  <c:v>33.313588928218131</c:v>
                </c:pt>
                <c:pt idx="4259">
                  <c:v>33.446913934961756</c:v>
                </c:pt>
                <c:pt idx="4260">
                  <c:v>33.143422503176758</c:v>
                </c:pt>
                <c:pt idx="4261">
                  <c:v>32.983322216324147</c:v>
                </c:pt>
                <c:pt idx="4262">
                  <c:v>32.954032284737522</c:v>
                </c:pt>
                <c:pt idx="4263">
                  <c:v>32.996195693973483</c:v>
                </c:pt>
                <c:pt idx="4264">
                  <c:v>32.947899226482775</c:v>
                </c:pt>
                <c:pt idx="4265">
                  <c:v>32.974910160315687</c:v>
                </c:pt>
                <c:pt idx="4266">
                  <c:v>32.947302639930754</c:v>
                </c:pt>
                <c:pt idx="4267">
                  <c:v>32.892339692516025</c:v>
                </c:pt>
                <c:pt idx="4268">
                  <c:v>32.831910968535176</c:v>
                </c:pt>
                <c:pt idx="4269">
                  <c:v>33.045322651963424</c:v>
                </c:pt>
                <c:pt idx="4270">
                  <c:v>33.216051998706028</c:v>
                </c:pt>
                <c:pt idx="4271">
                  <c:v>33.271196791547958</c:v>
                </c:pt>
                <c:pt idx="4272">
                  <c:v>33.249927299421834</c:v>
                </c:pt>
                <c:pt idx="4273">
                  <c:v>33.281970304895395</c:v>
                </c:pt>
                <c:pt idx="4274">
                  <c:v>33.356545828142693</c:v>
                </c:pt>
                <c:pt idx="4275">
                  <c:v>33.054549038403138</c:v>
                </c:pt>
                <c:pt idx="4276">
                  <c:v>32.961678445244864</c:v>
                </c:pt>
                <c:pt idx="4277">
                  <c:v>32.854425312467555</c:v>
                </c:pt>
                <c:pt idx="4278">
                  <c:v>32.834482921278031</c:v>
                </c:pt>
                <c:pt idx="4279">
                  <c:v>32.818529008326408</c:v>
                </c:pt>
                <c:pt idx="4280">
                  <c:v>32.789320787232548</c:v>
                </c:pt>
                <c:pt idx="4281">
                  <c:v>32.864426495969504</c:v>
                </c:pt>
                <c:pt idx="4282">
                  <c:v>32.891739737591884</c:v>
                </c:pt>
                <c:pt idx="4283">
                  <c:v>32.880766301751713</c:v>
                </c:pt>
                <c:pt idx="4284">
                  <c:v>32.904811582217647</c:v>
                </c:pt>
                <c:pt idx="4285">
                  <c:v>32.775921761176072</c:v>
                </c:pt>
                <c:pt idx="4286">
                  <c:v>32.722304957065404</c:v>
                </c:pt>
                <c:pt idx="4287">
                  <c:v>32.745218477330525</c:v>
                </c:pt>
                <c:pt idx="4288">
                  <c:v>32.664758995647162</c:v>
                </c:pt>
                <c:pt idx="4289">
                  <c:v>32.600391410300475</c:v>
                </c:pt>
                <c:pt idx="4290">
                  <c:v>32.581880676364925</c:v>
                </c:pt>
                <c:pt idx="4291">
                  <c:v>32.958771078197785</c:v>
                </c:pt>
                <c:pt idx="4292">
                  <c:v>32.868584410682779</c:v>
                </c:pt>
                <c:pt idx="4293">
                  <c:v>32.993222721129357</c:v>
                </c:pt>
                <c:pt idx="4294">
                  <c:v>32.994776717719766</c:v>
                </c:pt>
                <c:pt idx="4295">
                  <c:v>32.99601991499209</c:v>
                </c:pt>
                <c:pt idx="4296">
                  <c:v>32.980609058572249</c:v>
                </c:pt>
                <c:pt idx="4297">
                  <c:v>32.984685787674081</c:v>
                </c:pt>
                <c:pt idx="4298">
                  <c:v>32.938691301443249</c:v>
                </c:pt>
                <c:pt idx="4299">
                  <c:v>32.9183275528328</c:v>
                </c:pt>
                <c:pt idx="4300">
                  <c:v>32.918455168844815</c:v>
                </c:pt>
                <c:pt idx="4301">
                  <c:v>32.852803349598211</c:v>
                </c:pt>
                <c:pt idx="4302">
                  <c:v>32.800281894200928</c:v>
                </c:pt>
                <c:pt idx="4303">
                  <c:v>32.725308071632412</c:v>
                </c:pt>
                <c:pt idx="4304">
                  <c:v>32.714744037877345</c:v>
                </c:pt>
                <c:pt idx="4305">
                  <c:v>32.706292810873293</c:v>
                </c:pt>
                <c:pt idx="4306">
                  <c:v>32.69953182927005</c:v>
                </c:pt>
                <c:pt idx="4307">
                  <c:v>32.66119301154059</c:v>
                </c:pt>
                <c:pt idx="4308">
                  <c:v>32.614036965504141</c:v>
                </c:pt>
                <c:pt idx="4309">
                  <c:v>33.049056767645908</c:v>
                </c:pt>
                <c:pt idx="4310">
                  <c:v>32.940812962241274</c:v>
                </c:pt>
                <c:pt idx="4311">
                  <c:v>33.018339054605981</c:v>
                </c:pt>
                <c:pt idx="4312">
                  <c:v>33.080359928497749</c:v>
                </c:pt>
                <c:pt idx="4313">
                  <c:v>33.048081069376778</c:v>
                </c:pt>
                <c:pt idx="4314">
                  <c:v>33.022257982079999</c:v>
                </c:pt>
                <c:pt idx="4315">
                  <c:v>32.952303966235419</c:v>
                </c:pt>
                <c:pt idx="4316">
                  <c:v>32.896340753559755</c:v>
                </c:pt>
                <c:pt idx="4317">
                  <c:v>32.884447114526004</c:v>
                </c:pt>
                <c:pt idx="4318">
                  <c:v>32.874932203299004</c:v>
                </c:pt>
                <c:pt idx="4319">
                  <c:v>32.834443343210623</c:v>
                </c:pt>
                <c:pt idx="4320">
                  <c:v>32.769122222693049</c:v>
                </c:pt>
                <c:pt idx="4321">
                  <c:v>32.716865326278985</c:v>
                </c:pt>
                <c:pt idx="4322">
                  <c:v>32.642076474805933</c:v>
                </c:pt>
                <c:pt idx="4323">
                  <c:v>32.615228727969296</c:v>
                </c:pt>
                <c:pt idx="4324">
                  <c:v>32.643125653679419</c:v>
                </c:pt>
                <c:pt idx="4325">
                  <c:v>32.68187503462174</c:v>
                </c:pt>
                <c:pt idx="4326">
                  <c:v>32.696442699001381</c:v>
                </c:pt>
                <c:pt idx="4327">
                  <c:v>32.790124025384571</c:v>
                </c:pt>
                <c:pt idx="4328">
                  <c:v>32.963068804534032</c:v>
                </c:pt>
                <c:pt idx="4329">
                  <c:v>32.987045822756698</c:v>
                </c:pt>
                <c:pt idx="4330">
                  <c:v>32.957011169883565</c:v>
                </c:pt>
                <c:pt idx="4331">
                  <c:v>32.932983447585052</c:v>
                </c:pt>
                <c:pt idx="4332">
                  <c:v>32.946585298884322</c:v>
                </c:pt>
                <c:pt idx="4333">
                  <c:v>32.941061365686032</c:v>
                </c:pt>
                <c:pt idx="4334">
                  <c:v>32.903791763852809</c:v>
                </c:pt>
                <c:pt idx="4335">
                  <c:v>32.841072625604603</c:v>
                </c:pt>
                <c:pt idx="4336">
                  <c:v>32.790897315006042</c:v>
                </c:pt>
                <c:pt idx="4337">
                  <c:v>32.73428540012938</c:v>
                </c:pt>
                <c:pt idx="4338">
                  <c:v>32.738370991407493</c:v>
                </c:pt>
                <c:pt idx="4339">
                  <c:v>32.790895333942274</c:v>
                </c:pt>
                <c:pt idx="4340">
                  <c:v>32.816509393732396</c:v>
                </c:pt>
                <c:pt idx="4341">
                  <c:v>32.804150186289903</c:v>
                </c:pt>
                <c:pt idx="4342">
                  <c:v>32.728402705303587</c:v>
                </c:pt>
                <c:pt idx="4343">
                  <c:v>32.667804720514539</c:v>
                </c:pt>
                <c:pt idx="4344">
                  <c:v>32.602827990194378</c:v>
                </c:pt>
                <c:pt idx="4345">
                  <c:v>32.616759972726918</c:v>
                </c:pt>
                <c:pt idx="4346">
                  <c:v>32.561992191964279</c:v>
                </c:pt>
                <c:pt idx="4347">
                  <c:v>32.55116130169597</c:v>
                </c:pt>
                <c:pt idx="4348">
                  <c:v>32.575426621928194</c:v>
                </c:pt>
                <c:pt idx="4349">
                  <c:v>32.578380512064911</c:v>
                </c:pt>
                <c:pt idx="4350">
                  <c:v>32.580743624174282</c:v>
                </c:pt>
                <c:pt idx="4351">
                  <c:v>32.615537570643411</c:v>
                </c:pt>
                <c:pt idx="4352">
                  <c:v>32.643372727818715</c:v>
                </c:pt>
                <c:pt idx="4353">
                  <c:v>32.747668048438435</c:v>
                </c:pt>
                <c:pt idx="4354">
                  <c:v>32.798332979567029</c:v>
                </c:pt>
                <c:pt idx="4355">
                  <c:v>32.789609054957609</c:v>
                </c:pt>
                <c:pt idx="4356">
                  <c:v>32.766184824537504</c:v>
                </c:pt>
                <c:pt idx="4357">
                  <c:v>32.73098707415236</c:v>
                </c:pt>
                <c:pt idx="4358">
                  <c:v>32.653373873104634</c:v>
                </c:pt>
                <c:pt idx="4359">
                  <c:v>32.69007361016191</c:v>
                </c:pt>
                <c:pt idx="4360">
                  <c:v>32.68655646870095</c:v>
                </c:pt>
                <c:pt idx="4361">
                  <c:v>32.749443715777041</c:v>
                </c:pt>
                <c:pt idx="4362">
                  <c:v>32.684637528893298</c:v>
                </c:pt>
                <c:pt idx="4363">
                  <c:v>32.649277571239189</c:v>
                </c:pt>
                <c:pt idx="4364">
                  <c:v>32.637461271513708</c:v>
                </c:pt>
                <c:pt idx="4365">
                  <c:v>32.578553230993712</c:v>
                </c:pt>
                <c:pt idx="4366">
                  <c:v>32.547925141066635</c:v>
                </c:pt>
                <c:pt idx="4367">
                  <c:v>32.523422669124969</c:v>
                </c:pt>
                <c:pt idx="4368">
                  <c:v>32.553235715871395</c:v>
                </c:pt>
                <c:pt idx="4369">
                  <c:v>32.62638169927569</c:v>
                </c:pt>
                <c:pt idx="4370">
                  <c:v>32.619144573942911</c:v>
                </c:pt>
                <c:pt idx="4371">
                  <c:v>32.679108785732907</c:v>
                </c:pt>
                <c:pt idx="4372">
                  <c:v>32.694229699890315</c:v>
                </c:pt>
                <c:pt idx="4373">
                  <c:v>32.70632643121624</c:v>
                </c:pt>
                <c:pt idx="4374">
                  <c:v>32.765259685789275</c:v>
                </c:pt>
                <c:pt idx="4375">
                  <c:v>32.828798527760888</c:v>
                </c:pt>
                <c:pt idx="4376">
                  <c:v>32.781078036731067</c:v>
                </c:pt>
                <c:pt idx="4377">
                  <c:v>32.792236941063059</c:v>
                </c:pt>
                <c:pt idx="4378">
                  <c:v>32.768287133421865</c:v>
                </c:pt>
                <c:pt idx="4379">
                  <c:v>32.732668921259851</c:v>
                </c:pt>
                <c:pt idx="4380">
                  <c:v>32.737077808311867</c:v>
                </c:pt>
                <c:pt idx="4381">
                  <c:v>32.707701461171851</c:v>
                </c:pt>
                <c:pt idx="4382">
                  <c:v>32.799131035120944</c:v>
                </c:pt>
                <c:pt idx="4383">
                  <c:v>32.855895607226223</c:v>
                </c:pt>
                <c:pt idx="4384">
                  <c:v>32.769799042052639</c:v>
                </c:pt>
                <c:pt idx="4385">
                  <c:v>32.700921789913778</c:v>
                </c:pt>
                <c:pt idx="4386">
                  <c:v>32.695235012502444</c:v>
                </c:pt>
                <c:pt idx="4387">
                  <c:v>32.707130681305941</c:v>
                </c:pt>
                <c:pt idx="4388">
                  <c:v>32.749497671623331</c:v>
                </c:pt>
                <c:pt idx="4389">
                  <c:v>32.799796678114944</c:v>
                </c:pt>
                <c:pt idx="4390">
                  <c:v>32.872807208675418</c:v>
                </c:pt>
                <c:pt idx="4391">
                  <c:v>32.914836546069807</c:v>
                </c:pt>
                <c:pt idx="4392">
                  <c:v>32.899243748534047</c:v>
                </c:pt>
                <c:pt idx="4393">
                  <c:v>32.919593539643515</c:v>
                </c:pt>
                <c:pt idx="4394">
                  <c:v>32.919467958293389</c:v>
                </c:pt>
                <c:pt idx="4395">
                  <c:v>33.001263051447673</c:v>
                </c:pt>
                <c:pt idx="4396">
                  <c:v>33.017601220287602</c:v>
                </c:pt>
                <c:pt idx="4397">
                  <c:v>33.063416802801143</c:v>
                </c:pt>
                <c:pt idx="4398">
                  <c:v>33.100069268811978</c:v>
                </c:pt>
                <c:pt idx="4399">
                  <c:v>32.998094629571938</c:v>
                </c:pt>
                <c:pt idx="4400">
                  <c:v>32.916514918179907</c:v>
                </c:pt>
                <c:pt idx="4401">
                  <c:v>32.867709515115344</c:v>
                </c:pt>
                <c:pt idx="4402">
                  <c:v>32.779250168363944</c:v>
                </c:pt>
                <c:pt idx="4403">
                  <c:v>32.790774646369357</c:v>
                </c:pt>
                <c:pt idx="4404">
                  <c:v>32.767117297666907</c:v>
                </c:pt>
                <c:pt idx="4405">
                  <c:v>32.731733052655883</c:v>
                </c:pt>
                <c:pt idx="4406">
                  <c:v>32.719884022696128</c:v>
                </c:pt>
                <c:pt idx="4407">
                  <c:v>32.693946432679262</c:v>
                </c:pt>
                <c:pt idx="4408">
                  <c:v>32.706099817447395</c:v>
                </c:pt>
                <c:pt idx="4409">
                  <c:v>32.682919068480274</c:v>
                </c:pt>
                <c:pt idx="4410">
                  <c:v>32.565344084349796</c:v>
                </c:pt>
                <c:pt idx="4411">
                  <c:v>32.570314482002196</c:v>
                </c:pt>
                <c:pt idx="4412">
                  <c:v>32.590749166173175</c:v>
                </c:pt>
                <c:pt idx="4413">
                  <c:v>32.623542004242523</c:v>
                </c:pt>
                <c:pt idx="4414">
                  <c:v>32.6990321442103</c:v>
                </c:pt>
                <c:pt idx="4415">
                  <c:v>32.743018841946814</c:v>
                </c:pt>
                <c:pt idx="4416">
                  <c:v>32.679497629829115</c:v>
                </c:pt>
                <c:pt idx="4417">
                  <c:v>32.645165651987838</c:v>
                </c:pt>
                <c:pt idx="4418">
                  <c:v>32.650630102161692</c:v>
                </c:pt>
                <c:pt idx="4419">
                  <c:v>32.638543296251711</c:v>
                </c:pt>
                <c:pt idx="4420">
                  <c:v>32.661777308305354</c:v>
                </c:pt>
                <c:pt idx="4421">
                  <c:v>32.614504402915948</c:v>
                </c:pt>
                <c:pt idx="4422">
                  <c:v>32.62610110290418</c:v>
                </c:pt>
                <c:pt idx="4423">
                  <c:v>32.602448430447893</c:v>
                </c:pt>
                <c:pt idx="4424">
                  <c:v>32.616456324929736</c:v>
                </c:pt>
                <c:pt idx="4425">
                  <c:v>32.709755839073253</c:v>
                </c:pt>
                <c:pt idx="4426">
                  <c:v>32.685843885780962</c:v>
                </c:pt>
                <c:pt idx="4427">
                  <c:v>32.732468235203349</c:v>
                </c:pt>
                <c:pt idx="4428">
                  <c:v>32.736917259466665</c:v>
                </c:pt>
                <c:pt idx="4429">
                  <c:v>32.740476478877319</c:v>
                </c:pt>
                <c:pt idx="4430">
                  <c:v>32.808971962231325</c:v>
                </c:pt>
                <c:pt idx="4431">
                  <c:v>32.994434866828328</c:v>
                </c:pt>
                <c:pt idx="4432">
                  <c:v>32.995746434278942</c:v>
                </c:pt>
                <c:pt idx="4433">
                  <c:v>32.980390274001728</c:v>
                </c:pt>
                <c:pt idx="4434">
                  <c:v>33.017282085384849</c:v>
                </c:pt>
                <c:pt idx="4435">
                  <c:v>33.046795534491345</c:v>
                </c:pt>
                <c:pt idx="4436">
                  <c:v>32.988379098897063</c:v>
                </c:pt>
                <c:pt idx="4437">
                  <c:v>32.8922708272422</c:v>
                </c:pt>
                <c:pt idx="4438">
                  <c:v>32.831855876316119</c:v>
                </c:pt>
                <c:pt idx="4439">
                  <c:v>32.767052249177446</c:v>
                </c:pt>
                <c:pt idx="4440">
                  <c:v>32.632650628907534</c:v>
                </c:pt>
                <c:pt idx="4441">
                  <c:v>32.722711282255496</c:v>
                </c:pt>
                <c:pt idx="4442">
                  <c:v>32.761962152382971</c:v>
                </c:pt>
                <c:pt idx="4443">
                  <c:v>32.77694423358458</c:v>
                </c:pt>
                <c:pt idx="4444">
                  <c:v>32.838146165997131</c:v>
                </c:pt>
                <c:pt idx="4445">
                  <c:v>32.82145960410169</c:v>
                </c:pt>
                <c:pt idx="4446">
                  <c:v>32.840960809859929</c:v>
                </c:pt>
                <c:pt idx="4447">
                  <c:v>32.807266228459362</c:v>
                </c:pt>
                <c:pt idx="4448">
                  <c:v>32.829606109346066</c:v>
                </c:pt>
                <c:pt idx="4449">
                  <c:v>32.798182468048275</c:v>
                </c:pt>
                <c:pt idx="4450">
                  <c:v>32.805920486116825</c:v>
                </c:pt>
                <c:pt idx="4451">
                  <c:v>32.729818945165121</c:v>
                </c:pt>
                <c:pt idx="4452">
                  <c:v>32.70189437065445</c:v>
                </c:pt>
                <c:pt idx="4453">
                  <c:v>32.712458167827549</c:v>
                </c:pt>
                <c:pt idx="4454">
                  <c:v>32.688005748784398</c:v>
                </c:pt>
                <c:pt idx="4455">
                  <c:v>32.684902179598936</c:v>
                </c:pt>
                <c:pt idx="4456">
                  <c:v>32.665960958201502</c:v>
                </c:pt>
                <c:pt idx="4457">
                  <c:v>32.617851322832863</c:v>
                </c:pt>
                <c:pt idx="4458">
                  <c:v>32.645223729570276</c:v>
                </c:pt>
                <c:pt idx="4459">
                  <c:v>32.650676564227638</c:v>
                </c:pt>
                <c:pt idx="4460">
                  <c:v>32.605623807653771</c:v>
                </c:pt>
                <c:pt idx="4461">
                  <c:v>32.602538260645375</c:v>
                </c:pt>
                <c:pt idx="4462">
                  <c:v>32.600069823038659</c:v>
                </c:pt>
                <c:pt idx="4463">
                  <c:v>32.565138414702588</c:v>
                </c:pt>
                <c:pt idx="4464">
                  <c:v>32.570149946284424</c:v>
                </c:pt>
                <c:pt idx="4465">
                  <c:v>32.590617537598959</c:v>
                </c:pt>
                <c:pt idx="4466">
                  <c:v>32.606991610650589</c:v>
                </c:pt>
                <c:pt idx="4467">
                  <c:v>32.603632503042824</c:v>
                </c:pt>
                <c:pt idx="4468">
                  <c:v>32.633848673738242</c:v>
                </c:pt>
                <c:pt idx="4469">
                  <c:v>32.707277479806876</c:v>
                </c:pt>
                <c:pt idx="4470">
                  <c:v>32.683861198367858</c:v>
                </c:pt>
                <c:pt idx="4471">
                  <c:v>32.665128173216644</c:v>
                </c:pt>
                <c:pt idx="4472">
                  <c:v>32.683045209877299</c:v>
                </c:pt>
                <c:pt idx="4473">
                  <c:v>32.844791360484969</c:v>
                </c:pt>
                <c:pt idx="4474">
                  <c:v>32.843207600066179</c:v>
                </c:pt>
                <c:pt idx="4475">
                  <c:v>32.874764620869229</c:v>
                </c:pt>
                <c:pt idx="4476">
                  <c:v>32.850754367999372</c:v>
                </c:pt>
                <c:pt idx="4477">
                  <c:v>32.460918262532097</c:v>
                </c:pt>
                <c:pt idx="4478">
                  <c:v>32.601704476209143</c:v>
                </c:pt>
                <c:pt idx="4479">
                  <c:v>32.6815621217836</c:v>
                </c:pt>
                <c:pt idx="4480">
                  <c:v>32.729042824005454</c:v>
                </c:pt>
                <c:pt idx="4481">
                  <c:v>32.783432800020648</c:v>
                </c:pt>
                <c:pt idx="4482">
                  <c:v>32.777688911320503</c:v>
                </c:pt>
                <c:pt idx="4483">
                  <c:v>32.789525640734603</c:v>
                </c:pt>
                <c:pt idx="4484">
                  <c:v>32.864590378771148</c:v>
                </c:pt>
                <c:pt idx="4485">
                  <c:v>32.941008129587985</c:v>
                </c:pt>
                <c:pt idx="4486">
                  <c:v>33.067475394464751</c:v>
                </c:pt>
                <c:pt idx="4487">
                  <c:v>33.054178856388077</c:v>
                </c:pt>
                <c:pt idx="4488">
                  <c:v>33.02713621168904</c:v>
                </c:pt>
                <c:pt idx="4489">
                  <c:v>33.038299748480696</c:v>
                </c:pt>
                <c:pt idx="4490">
                  <c:v>33.014432925363131</c:v>
                </c:pt>
                <c:pt idx="4491">
                  <c:v>33.077235025103469</c:v>
                </c:pt>
                <c:pt idx="4492">
                  <c:v>33.094757886266244</c:v>
                </c:pt>
                <c:pt idx="4493">
                  <c:v>33.141494993825958</c:v>
                </c:pt>
                <c:pt idx="4494">
                  <c:v>33.260453292104039</c:v>
                </c:pt>
                <c:pt idx="4495">
                  <c:v>33.290391099041159</c:v>
                </c:pt>
                <c:pt idx="4496">
                  <c:v>33.29800156404589</c:v>
                </c:pt>
                <c:pt idx="4497">
                  <c:v>33.304089936049678</c:v>
                </c:pt>
                <c:pt idx="4498">
                  <c:v>33.276241815023205</c:v>
                </c:pt>
                <c:pt idx="4499">
                  <c:v>33.303021917376498</c:v>
                </c:pt>
                <c:pt idx="4500">
                  <c:v>33.006061278186451</c:v>
                </c:pt>
                <c:pt idx="4501">
                  <c:v>32.818205796130712</c:v>
                </c:pt>
                <c:pt idx="4502">
                  <c:v>32.700996075647836</c:v>
                </c:pt>
                <c:pt idx="4503">
                  <c:v>32.656739774942622</c:v>
                </c:pt>
                <c:pt idx="4504">
                  <c:v>33.018658357059941</c:v>
                </c:pt>
                <c:pt idx="4505">
                  <c:v>32.910869600072303</c:v>
                </c:pt>
                <c:pt idx="4506">
                  <c:v>33.140974503035856</c:v>
                </c:pt>
                <c:pt idx="4507">
                  <c:v>33.276311655767131</c:v>
                </c:pt>
                <c:pt idx="4508">
                  <c:v>33.433328147591716</c:v>
                </c:pt>
                <c:pt idx="4509">
                  <c:v>33.143461778351991</c:v>
                </c:pt>
                <c:pt idx="4510">
                  <c:v>32.845203493638557</c:v>
                </c:pt>
                <c:pt idx="4511">
                  <c:v>32.70606361947651</c:v>
                </c:pt>
                <c:pt idx="4512">
                  <c:v>32.693734740752973</c:v>
                </c:pt>
                <c:pt idx="4513">
                  <c:v>32.700322162644113</c:v>
                </c:pt>
                <c:pt idx="4514">
                  <c:v>32.722029364699225</c:v>
                </c:pt>
                <c:pt idx="4515">
                  <c:v>32.739395126343311</c:v>
                </c:pt>
                <c:pt idx="4516">
                  <c:v>32.802520216088944</c:v>
                </c:pt>
                <c:pt idx="4517">
                  <c:v>32.85302028788545</c:v>
                </c:pt>
                <c:pt idx="4518">
                  <c:v>32.844187864892291</c:v>
                </c:pt>
                <c:pt idx="4519">
                  <c:v>32.771293206338186</c:v>
                </c:pt>
                <c:pt idx="4520">
                  <c:v>32.762368935112285</c:v>
                </c:pt>
                <c:pt idx="4521">
                  <c:v>32.73877899326159</c:v>
                </c:pt>
                <c:pt idx="4522">
                  <c:v>32.769218858321366</c:v>
                </c:pt>
                <c:pt idx="4523">
                  <c:v>32.760709456698827</c:v>
                </c:pt>
                <c:pt idx="4524">
                  <c:v>32.671516206909942</c:v>
                </c:pt>
                <c:pt idx="4525">
                  <c:v>32.682547335569687</c:v>
                </c:pt>
                <c:pt idx="4526">
                  <c:v>32.674921713627512</c:v>
                </c:pt>
                <c:pt idx="4527">
                  <c:v>32.718133034614112</c:v>
                </c:pt>
                <c:pt idx="4528">
                  <c:v>32.653958886040677</c:v>
                </c:pt>
                <c:pt idx="4529">
                  <c:v>32.619110023256894</c:v>
                </c:pt>
                <c:pt idx="4530">
                  <c:v>32.607708053592035</c:v>
                </c:pt>
                <c:pt idx="4531">
                  <c:v>32.598586477860152</c:v>
                </c:pt>
                <c:pt idx="4532">
                  <c:v>32.591289217274642</c:v>
                </c:pt>
                <c:pt idx="4533">
                  <c:v>32.667637856086273</c:v>
                </c:pt>
                <c:pt idx="4534">
                  <c:v>32.646530319855543</c:v>
                </c:pt>
                <c:pt idx="4535">
                  <c:v>32.596676714233823</c:v>
                </c:pt>
                <c:pt idx="4536">
                  <c:v>32.606225216558826</c:v>
                </c:pt>
                <c:pt idx="4537">
                  <c:v>32.564432631596446</c:v>
                </c:pt>
                <c:pt idx="4538">
                  <c:v>32.613317739861088</c:v>
                </c:pt>
                <c:pt idx="4539">
                  <c:v>32.603074226875393</c:v>
                </c:pt>
                <c:pt idx="4540">
                  <c:v>32.644231016084248</c:v>
                </c:pt>
                <c:pt idx="4541">
                  <c:v>32.627804847853923</c:v>
                </c:pt>
                <c:pt idx="4542">
                  <c:v>32.565192519834028</c:v>
                </c:pt>
                <c:pt idx="4543">
                  <c:v>32.548096930291571</c:v>
                </c:pt>
                <c:pt idx="4544">
                  <c:v>34.171500167245753</c:v>
                </c:pt>
                <c:pt idx="4545">
                  <c:v>35.316260247236926</c:v>
                </c:pt>
                <c:pt idx="4546">
                  <c:v>36.431999367908169</c:v>
                </c:pt>
                <c:pt idx="4547">
                  <c:v>37.487291840364215</c:v>
                </c:pt>
                <c:pt idx="4548">
                  <c:v>38.087118308499825</c:v>
                </c:pt>
                <c:pt idx="4549">
                  <c:v>38.643663645569191</c:v>
                </c:pt>
                <c:pt idx="4550">
                  <c:v>39.327399906117037</c:v>
                </c:pt>
                <c:pt idx="4551">
                  <c:v>39.646131048179008</c:v>
                </c:pt>
                <c:pt idx="4552">
                  <c:v>39.99271742162216</c:v>
                </c:pt>
                <c:pt idx="4553">
                  <c:v>40.127322586672804</c:v>
                </c:pt>
                <c:pt idx="4554">
                  <c:v>40.387815449971512</c:v>
                </c:pt>
                <c:pt idx="4555">
                  <c:v>40.773031157529488</c:v>
                </c:pt>
                <c:pt idx="4556">
                  <c:v>41.111375503560033</c:v>
                </c:pt>
                <c:pt idx="4557">
                  <c:v>41.108932111870963</c:v>
                </c:pt>
                <c:pt idx="4558">
                  <c:v>41.269158543432042</c:v>
                </c:pt>
                <c:pt idx="4559">
                  <c:v>41.442752304316585</c:v>
                </c:pt>
                <c:pt idx="4560">
                  <c:v>41.66699668413051</c:v>
                </c:pt>
                <c:pt idx="4561">
                  <c:v>41.588817023750067</c:v>
                </c:pt>
                <c:pt idx="4562">
                  <c:v>41.663029960483129</c:v>
                </c:pt>
                <c:pt idx="4563">
                  <c:v>41.822947969467805</c:v>
                </c:pt>
                <c:pt idx="4564">
                  <c:v>41.996051705672947</c:v>
                </c:pt>
                <c:pt idx="4565">
                  <c:v>42.174376804930304</c:v>
                </c:pt>
                <c:pt idx="4566">
                  <c:v>41.953652166729377</c:v>
                </c:pt>
                <c:pt idx="4567">
                  <c:v>41.746504436122891</c:v>
                </c:pt>
                <c:pt idx="4568">
                  <c:v>41.621283547808034</c:v>
                </c:pt>
                <c:pt idx="4569">
                  <c:v>41.673200813513624</c:v>
                </c:pt>
                <c:pt idx="4570">
                  <c:v>41.800132437710573</c:v>
                </c:pt>
                <c:pt idx="4571">
                  <c:v>41.826081784380051</c:v>
                </c:pt>
                <c:pt idx="4572">
                  <c:v>41.520877730048923</c:v>
                </c:pt>
                <c:pt idx="4573">
                  <c:v>41.18421208923251</c:v>
                </c:pt>
                <c:pt idx="4574">
                  <c:v>41.001888244399133</c:v>
                </c:pt>
                <c:pt idx="4575">
                  <c:v>40.670574778256039</c:v>
                </c:pt>
                <c:pt idx="4576">
                  <c:v>40.353318021368956</c:v>
                </c:pt>
                <c:pt idx="4577">
                  <c:v>40.161665659586319</c:v>
                </c:pt>
                <c:pt idx="4578">
                  <c:v>40.141930092427437</c:v>
                </c:pt>
                <c:pt idx="4579">
                  <c:v>40.172335865068987</c:v>
                </c:pt>
                <c:pt idx="4580">
                  <c:v>40.37484501502427</c:v>
                </c:pt>
                <c:pt idx="4581">
                  <c:v>40.819054067434429</c:v>
                </c:pt>
                <c:pt idx="4582">
                  <c:v>41.20449037858959</c:v>
                </c:pt>
                <c:pt idx="4583">
                  <c:v>41.507243332733168</c:v>
                </c:pt>
                <c:pt idx="4584">
                  <c:v>41.431488701017187</c:v>
                </c:pt>
                <c:pt idx="4585">
                  <c:v>41.370884995644403</c:v>
                </c:pt>
                <c:pt idx="4586">
                  <c:v>41.24026245970154</c:v>
                </c:pt>
                <c:pt idx="4587">
                  <c:v>41.181659433370911</c:v>
                </c:pt>
                <c:pt idx="4588">
                  <c:v>41.021756644697419</c:v>
                </c:pt>
                <c:pt idx="4589">
                  <c:v>41.132452579380441</c:v>
                </c:pt>
                <c:pt idx="4590">
                  <c:v>41.160167400925651</c:v>
                </c:pt>
                <c:pt idx="4591">
                  <c:v>41.237375347868095</c:v>
                </c:pt>
                <c:pt idx="4592">
                  <c:v>41.31432793481892</c:v>
                </c:pt>
                <c:pt idx="4593">
                  <c:v>41.054644019638786</c:v>
                </c:pt>
                <c:pt idx="4594">
                  <c:v>40.887187669580314</c:v>
                </c:pt>
                <c:pt idx="4595">
                  <c:v>40.783969715864167</c:v>
                </c:pt>
                <c:pt idx="4596">
                  <c:v>40.87903593851928</c:v>
                </c:pt>
                <c:pt idx="4597">
                  <c:v>40.848196082484868</c:v>
                </c:pt>
                <c:pt idx="4598">
                  <c:v>40.909235749774318</c:v>
                </c:pt>
                <c:pt idx="4599">
                  <c:v>40.927553284872801</c:v>
                </c:pt>
                <c:pt idx="4600">
                  <c:v>41.01243391779559</c:v>
                </c:pt>
                <c:pt idx="4601">
                  <c:v>41.065116682290615</c:v>
                </c:pt>
                <c:pt idx="4602">
                  <c:v>40.994354660749124</c:v>
                </c:pt>
                <c:pt idx="4603">
                  <c:v>41.029396099686039</c:v>
                </c:pt>
                <c:pt idx="4604">
                  <c:v>41.112255720177835</c:v>
                </c:pt>
                <c:pt idx="4605">
                  <c:v>41.208923562582363</c:v>
                </c:pt>
                <c:pt idx="4606">
                  <c:v>40.980455087109725</c:v>
                </c:pt>
                <c:pt idx="4607">
                  <c:v>41.021345513866436</c:v>
                </c:pt>
                <c:pt idx="4608">
                  <c:v>41.160451623224347</c:v>
                </c:pt>
                <c:pt idx="4609">
                  <c:v>41.220073085495613</c:v>
                </c:pt>
                <c:pt idx="4610">
                  <c:v>41.787001194254977</c:v>
                </c:pt>
                <c:pt idx="4611">
                  <c:v>41.881683612364121</c:v>
                </c:pt>
                <c:pt idx="4612">
                  <c:v>42.032697625953084</c:v>
                </c:pt>
                <c:pt idx="4613">
                  <c:v>42.026763161479977</c:v>
                </c:pt>
                <c:pt idx="4614">
                  <c:v>41.839827371916833</c:v>
                </c:pt>
                <c:pt idx="4615">
                  <c:v>41.851112651574674</c:v>
                </c:pt>
                <c:pt idx="4616">
                  <c:v>41.799528995260331</c:v>
                </c:pt>
                <c:pt idx="4617">
                  <c:v>41.706388736502845</c:v>
                </c:pt>
                <c:pt idx="4618">
                  <c:v>41.356262568343539</c:v>
                </c:pt>
                <c:pt idx="4619">
                  <c:v>41.183776811500529</c:v>
                </c:pt>
                <c:pt idx="4620">
                  <c:v>41.207445890559654</c:v>
                </c:pt>
                <c:pt idx="4621">
                  <c:v>41.287153912221342</c:v>
                </c:pt>
                <c:pt idx="4622">
                  <c:v>41.374880074751381</c:v>
                </c:pt>
                <c:pt idx="4623">
                  <c:v>41.078195970338534</c:v>
                </c:pt>
                <c:pt idx="4624">
                  <c:v>41.086138222957409</c:v>
                </c:pt>
                <c:pt idx="4625">
                  <c:v>41.222816303680148</c:v>
                </c:pt>
                <c:pt idx="4626">
                  <c:v>41.301845355114168</c:v>
                </c:pt>
                <c:pt idx="4627">
                  <c:v>41.313056967422781</c:v>
                </c:pt>
                <c:pt idx="4628">
                  <c:v>41.32202625726967</c:v>
                </c:pt>
                <c:pt idx="4629">
                  <c:v>41.594679130883314</c:v>
                </c:pt>
                <c:pt idx="4630">
                  <c:v>42.007067375156069</c:v>
                </c:pt>
                <c:pt idx="4631">
                  <c:v>42.17271586590563</c:v>
                </c:pt>
                <c:pt idx="4632">
                  <c:v>42.588162577238982</c:v>
                </c:pt>
                <c:pt idx="4633">
                  <c:v>42.622595450288742</c:v>
                </c:pt>
                <c:pt idx="4634">
                  <c:v>42.778290270951906</c:v>
                </c:pt>
                <c:pt idx="4635">
                  <c:v>42.723161229015062</c:v>
                </c:pt>
                <c:pt idx="4636">
                  <c:v>42.694090416727036</c:v>
                </c:pt>
                <c:pt idx="4637">
                  <c:v>42.383362613089872</c:v>
                </c:pt>
                <c:pt idx="4638">
                  <c:v>42.370590561281958</c:v>
                </c:pt>
                <c:pt idx="4639">
                  <c:v>42.674346588357459</c:v>
                </c:pt>
                <c:pt idx="4640">
                  <c:v>42.626917023425101</c:v>
                </c:pt>
                <c:pt idx="4641">
                  <c:v>42.61904259200999</c:v>
                </c:pt>
                <c:pt idx="4642">
                  <c:v>42.294849231250012</c:v>
                </c:pt>
                <c:pt idx="4643">
                  <c:v>41.989685239456918</c:v>
                </c:pt>
                <c:pt idx="4644">
                  <c:v>41.921547897385864</c:v>
                </c:pt>
                <c:pt idx="4645">
                  <c:v>41.561668488956443</c:v>
                </c:pt>
                <c:pt idx="4646">
                  <c:v>41.481279196028915</c:v>
                </c:pt>
                <c:pt idx="4647">
                  <c:v>41.248788863885508</c:v>
                </c:pt>
                <c:pt idx="4648">
                  <c:v>41.139409156138377</c:v>
                </c:pt>
                <c:pt idx="4649">
                  <c:v>40.937763213707349</c:v>
                </c:pt>
                <c:pt idx="4650">
                  <c:v>40.837865326701206</c:v>
                </c:pt>
                <c:pt idx="4651">
                  <c:v>40.689679807852244</c:v>
                </c:pt>
                <c:pt idx="4652">
                  <c:v>40.785370112475903</c:v>
                </c:pt>
                <c:pt idx="4653">
                  <c:v>41.043827863573121</c:v>
                </c:pt>
                <c:pt idx="4654">
                  <c:v>41.334198150124095</c:v>
                </c:pt>
                <c:pt idx="4655">
                  <c:v>41.187277745105064</c:v>
                </c:pt>
                <c:pt idx="4656">
                  <c:v>41.184967015488567</c:v>
                </c:pt>
                <c:pt idx="4657">
                  <c:v>41.274250930274377</c:v>
                </c:pt>
                <c:pt idx="4658">
                  <c:v>41.429551957825893</c:v>
                </c:pt>
                <c:pt idx="4659">
                  <c:v>41.599027556035701</c:v>
                </c:pt>
                <c:pt idx="4660">
                  <c:v>41.568268764320031</c:v>
                </c:pt>
                <c:pt idx="4661">
                  <c:v>41.55190306631377</c:v>
                </c:pt>
                <c:pt idx="4662">
                  <c:v>41.690014285319393</c:v>
                </c:pt>
                <c:pt idx="4663">
                  <c:v>41.664468959730733</c:v>
                </c:pt>
                <c:pt idx="4664">
                  <c:v>41.712763800282602</c:v>
                </c:pt>
                <c:pt idx="4665">
                  <c:v>41.462258428726329</c:v>
                </c:pt>
                <c:pt idx="4666">
                  <c:v>41.414530896986392</c:v>
                </c:pt>
                <c:pt idx="4667">
                  <c:v>41.384528014049842</c:v>
                </c:pt>
                <c:pt idx="4668">
                  <c:v>41.481816914249798</c:v>
                </c:pt>
                <c:pt idx="4669">
                  <c:v>41.665206185978818</c:v>
                </c:pt>
                <c:pt idx="4670">
                  <c:v>41.74464004179324</c:v>
                </c:pt>
                <c:pt idx="4671">
                  <c:v>41.732604993762976</c:v>
                </c:pt>
                <c:pt idx="4672">
                  <c:v>41.433253822328652</c:v>
                </c:pt>
                <c:pt idx="4673">
                  <c:v>41.201958278395495</c:v>
                </c:pt>
                <c:pt idx="4674">
                  <c:v>41.169838617719279</c:v>
                </c:pt>
                <c:pt idx="4675">
                  <c:v>40.883514752846978</c:v>
                </c:pt>
                <c:pt idx="4676">
                  <c:v>40.754960770814833</c:v>
                </c:pt>
                <c:pt idx="4677">
                  <c:v>40.698123249817037</c:v>
                </c:pt>
                <c:pt idx="4678">
                  <c:v>40.652653233018796</c:v>
                </c:pt>
                <c:pt idx="4679">
                  <c:v>40.393413408983051</c:v>
                </c:pt>
                <c:pt idx="4680">
                  <c:v>40.569524791745202</c:v>
                </c:pt>
                <c:pt idx="4681">
                  <c:v>40.342386803812445</c:v>
                </c:pt>
                <c:pt idx="4682">
                  <c:v>40.475809640049796</c:v>
                </c:pt>
                <c:pt idx="4683">
                  <c:v>40.719242255974585</c:v>
                </c:pt>
                <c:pt idx="4684">
                  <c:v>40.913988348714419</c:v>
                </c:pt>
                <c:pt idx="4685">
                  <c:v>41.190548377635906</c:v>
                </c:pt>
                <c:pt idx="4686">
                  <c:v>41.644119169214441</c:v>
                </c:pt>
                <c:pt idx="4687">
                  <c:v>41.84258895721667</c:v>
                </c:pt>
                <c:pt idx="4688">
                  <c:v>41.865905259369114</c:v>
                </c:pt>
                <c:pt idx="4689">
                  <c:v>42.005009774934223</c:v>
                </c:pt>
                <c:pt idx="4690">
                  <c:v>42.010936144422395</c:v>
                </c:pt>
                <c:pt idx="4691">
                  <c:v>41.970361969054245</c:v>
                </c:pt>
                <c:pt idx="4692">
                  <c:v>41.862159134389216</c:v>
                </c:pt>
                <c:pt idx="4693">
                  <c:v>42.024790558543316</c:v>
                </c:pt>
                <c:pt idx="4694">
                  <c:v>41.959034819716678</c:v>
                </c:pt>
                <c:pt idx="4695">
                  <c:v>41.800205112772112</c:v>
                </c:pt>
                <c:pt idx="4696">
                  <c:v>42.00519858411559</c:v>
                </c:pt>
                <c:pt idx="4697">
                  <c:v>42.033985380031964</c:v>
                </c:pt>
                <c:pt idx="4698">
                  <c:v>41.996642191407048</c:v>
                </c:pt>
                <c:pt idx="4699">
                  <c:v>42.125107580094088</c:v>
                </c:pt>
                <c:pt idx="4700">
                  <c:v>42.077336588340721</c:v>
                </c:pt>
                <c:pt idx="4701">
                  <c:v>41.91790347881151</c:v>
                </c:pt>
                <c:pt idx="4702">
                  <c:v>42.047110672513412</c:v>
                </c:pt>
                <c:pt idx="4703">
                  <c:v>41.939260974558259</c:v>
                </c:pt>
                <c:pt idx="4704">
                  <c:v>41.700800689872445</c:v>
                </c:pt>
                <c:pt idx="4705">
                  <c:v>41.745643575379198</c:v>
                </c:pt>
                <c:pt idx="4706">
                  <c:v>41.629952833320502</c:v>
                </c:pt>
                <c:pt idx="4707">
                  <c:v>41.369402518193809</c:v>
                </c:pt>
                <c:pt idx="4708">
                  <c:v>41.450299477067567</c:v>
                </c:pt>
                <c:pt idx="4709">
                  <c:v>41.515017044166569</c:v>
                </c:pt>
                <c:pt idx="4710">
                  <c:v>41.475852362886933</c:v>
                </c:pt>
                <c:pt idx="4711">
                  <c:v>41.618631063616803</c:v>
                </c:pt>
                <c:pt idx="4712">
                  <c:v>41.657403602740885</c:v>
                </c:pt>
                <c:pt idx="4713">
                  <c:v>41.460428567839301</c:v>
                </c:pt>
                <c:pt idx="4714">
                  <c:v>41.500585379158579</c:v>
                </c:pt>
                <c:pt idx="4715">
                  <c:v>41.487244538961072</c:v>
                </c:pt>
                <c:pt idx="4716">
                  <c:v>41.293713849804256</c:v>
                </c:pt>
                <c:pt idx="4717">
                  <c:v>41.344616614937138</c:v>
                </c:pt>
                <c:pt idx="4718">
                  <c:v>41.23324392820556</c:v>
                </c:pt>
                <c:pt idx="4719">
                  <c:v>41.250727992211992</c:v>
                </c:pt>
                <c:pt idx="4720">
                  <c:v>41.004924737092352</c:v>
                </c:pt>
                <c:pt idx="4721">
                  <c:v>40.908091389226072</c:v>
                </c:pt>
                <c:pt idx="4722">
                  <c:v>40.630732831639548</c:v>
                </c:pt>
                <c:pt idx="4723">
                  <c:v>40.654596446680976</c:v>
                </c:pt>
                <c:pt idx="4724">
                  <c:v>40.818290875986101</c:v>
                </c:pt>
                <c:pt idx="4725">
                  <c:v>40.61296235018628</c:v>
                </c:pt>
                <c:pt idx="4726">
                  <c:v>40.709028481581733</c:v>
                </c:pt>
                <c:pt idx="4727">
                  <c:v>40.686739775794756</c:v>
                </c:pt>
                <c:pt idx="4728">
                  <c:v>40.422825954458581</c:v>
                </c:pt>
                <c:pt idx="4729">
                  <c:v>40.319713290129258</c:v>
                </c:pt>
                <c:pt idx="4730">
                  <c:v>40.443948335550409</c:v>
                </c:pt>
                <c:pt idx="4731">
                  <c:v>40.695174689559416</c:v>
                </c:pt>
                <c:pt idx="4732">
                  <c:v>40.637371854794509</c:v>
                </c:pt>
                <c:pt idx="4733">
                  <c:v>40.827128847762765</c:v>
                </c:pt>
                <c:pt idx="4734">
                  <c:v>41.099742649276067</c:v>
                </c:pt>
                <c:pt idx="4735">
                  <c:v>41.090744737640087</c:v>
                </c:pt>
                <c:pt idx="4736">
                  <c:v>41.333082983674529</c:v>
                </c:pt>
                <c:pt idx="4737">
                  <c:v>41.57202750487231</c:v>
                </c:pt>
                <c:pt idx="4738">
                  <c:v>41.740490182661887</c:v>
                </c:pt>
                <c:pt idx="4739">
                  <c:v>41.450319147360389</c:v>
                </c:pt>
                <c:pt idx="4740">
                  <c:v>41.294699527884873</c:v>
                </c:pt>
                <c:pt idx="4741">
                  <c:v>41.450706570513631</c:v>
                </c:pt>
                <c:pt idx="4742">
                  <c:v>41.302454225092035</c:v>
                </c:pt>
                <c:pt idx="4743">
                  <c:v>41.320825793712601</c:v>
                </c:pt>
                <c:pt idx="4744">
                  <c:v>40.999101982801299</c:v>
                </c:pt>
                <c:pt idx="4745">
                  <c:v>40.872117138399332</c:v>
                </c:pt>
                <c:pt idx="4746">
                  <c:v>40.846983181786179</c:v>
                </c:pt>
                <c:pt idx="4747">
                  <c:v>40.750422097587233</c:v>
                </c:pt>
                <c:pt idx="4748">
                  <c:v>40.969494862799976</c:v>
                </c:pt>
                <c:pt idx="4749">
                  <c:v>40.993179396507415</c:v>
                </c:pt>
                <c:pt idx="4750">
                  <c:v>41.254122365018667</c:v>
                </c:pt>
                <c:pt idx="4751">
                  <c:v>41.522942542711242</c:v>
                </c:pt>
                <c:pt idx="4752">
                  <c:v>41.737998684865303</c:v>
                </c:pt>
                <c:pt idx="4753">
                  <c:v>42.021872606704385</c:v>
                </c:pt>
                <c:pt idx="4754">
                  <c:v>41.933407720231727</c:v>
                </c:pt>
                <c:pt idx="4755">
                  <c:v>41.618980940279201</c:v>
                </c:pt>
                <c:pt idx="4756">
                  <c:v>41.671568129965458</c:v>
                </c:pt>
                <c:pt idx="4757">
                  <c:v>41.728729142423525</c:v>
                </c:pt>
                <c:pt idx="4758">
                  <c:v>41.698892948807043</c:v>
                </c:pt>
                <c:pt idx="4759">
                  <c:v>41.49254921813197</c:v>
                </c:pt>
                <c:pt idx="4760">
                  <c:v>41.637881410805406</c:v>
                </c:pt>
                <c:pt idx="4761">
                  <c:v>41.618281964283177</c:v>
                </c:pt>
                <c:pt idx="4762">
                  <c:v>41.526739924716615</c:v>
                </c:pt>
                <c:pt idx="4763">
                  <c:v>41.620043153173512</c:v>
                </c:pt>
                <c:pt idx="4764">
                  <c:v>41.573699294584941</c:v>
                </c:pt>
                <c:pt idx="4765">
                  <c:v>41.460651744011273</c:v>
                </c:pt>
                <c:pt idx="4766">
                  <c:v>41.278681442989104</c:v>
                </c:pt>
                <c:pt idx="4767">
                  <c:v>41.548975545955372</c:v>
                </c:pt>
                <c:pt idx="4768">
                  <c:v>41.765210828328385</c:v>
                </c:pt>
                <c:pt idx="4769">
                  <c:v>41.893187285606146</c:v>
                </c:pt>
                <c:pt idx="4770">
                  <c:v>42.085495953265571</c:v>
                </c:pt>
                <c:pt idx="4771">
                  <c:v>41.892511285715599</c:v>
                </c:pt>
                <c:pt idx="4772">
                  <c:v>41.896725576122869</c:v>
                </c:pt>
                <c:pt idx="4773">
                  <c:v>41.672524411985236</c:v>
                </c:pt>
                <c:pt idx="4774">
                  <c:v>41.705641138418983</c:v>
                </c:pt>
                <c:pt idx="4775">
                  <c:v>41.55014303510152</c:v>
                </c:pt>
                <c:pt idx="4776">
                  <c:v>41.257518039894897</c:v>
                </c:pt>
                <c:pt idx="4777">
                  <c:v>41.320235440496276</c:v>
                </c:pt>
                <c:pt idx="4778">
                  <c:v>41.172686228773046</c:v>
                </c:pt>
                <c:pt idx="4779">
                  <c:v>41.100441242696753</c:v>
                </c:pt>
                <c:pt idx="4780">
                  <c:v>41.156173148142841</c:v>
                </c:pt>
                <c:pt idx="4781">
                  <c:v>41.246203869040812</c:v>
                </c:pt>
                <c:pt idx="4782">
                  <c:v>41.074706975310328</c:v>
                </c:pt>
                <c:pt idx="4783">
                  <c:v>41.233361020700919</c:v>
                </c:pt>
                <c:pt idx="4784">
                  <c:v>41.208804229309941</c:v>
                </c:pt>
                <c:pt idx="4785">
                  <c:v>41.431004977032835</c:v>
                </c:pt>
                <c:pt idx="4786">
                  <c:v>41.720568804954503</c:v>
                </c:pt>
                <c:pt idx="4787">
                  <c:v>41.666268848770898</c:v>
                </c:pt>
                <c:pt idx="4788">
                  <c:v>41.698457226609563</c:v>
                </c:pt>
                <c:pt idx="4789">
                  <c:v>41.312531814244828</c:v>
                </c:pt>
                <c:pt idx="4790">
                  <c:v>41.164212864269388</c:v>
                </c:pt>
                <c:pt idx="4791">
                  <c:v>41.152243076213701</c:v>
                </c:pt>
                <c:pt idx="4792">
                  <c:v>41.005400156998519</c:v>
                </c:pt>
                <c:pt idx="4793">
                  <c:v>41.016908656121224</c:v>
                </c:pt>
                <c:pt idx="4794">
                  <c:v>40.858164769433941</c:v>
                </c:pt>
                <c:pt idx="4795">
                  <c:v>40.944692186334322</c:v>
                </c:pt>
                <c:pt idx="4796">
                  <c:v>40.892168164865602</c:v>
                </c:pt>
                <c:pt idx="4797">
                  <c:v>41.129894070401086</c:v>
                </c:pt>
                <c:pt idx="4798">
                  <c:v>41.289934291839437</c:v>
                </c:pt>
                <c:pt idx="4799">
                  <c:v>41.628048517673776</c:v>
                </c:pt>
                <c:pt idx="4800">
                  <c:v>41.612916789449109</c:v>
                </c:pt>
                <c:pt idx="4801">
                  <c:v>41.637850186048546</c:v>
                </c:pt>
                <c:pt idx="4802">
                  <c:v>41.475714226381164</c:v>
                </c:pt>
                <c:pt idx="4803">
                  <c:v>41.452412454923213</c:v>
                </c:pt>
                <c:pt idx="4804">
                  <c:v>41.18975524886028</c:v>
                </c:pt>
                <c:pt idx="4805">
                  <c:v>40.88738412378693</c:v>
                </c:pt>
                <c:pt idx="4806">
                  <c:v>40.91260272240045</c:v>
                </c:pt>
                <c:pt idx="4807">
                  <c:v>40.978363105314386</c:v>
                </c:pt>
                <c:pt idx="4808">
                  <c:v>41.030971411645538</c:v>
                </c:pt>
                <c:pt idx="4809">
                  <c:v>40.859471116934195</c:v>
                </c:pt>
                <c:pt idx="4810">
                  <c:v>40.942601134534343</c:v>
                </c:pt>
                <c:pt idx="4811">
                  <c:v>40.872101973559147</c:v>
                </c:pt>
                <c:pt idx="4812">
                  <c:v>41.088819364903891</c:v>
                </c:pt>
                <c:pt idx="4813">
                  <c:v>41.004343487921069</c:v>
                </c:pt>
                <c:pt idx="4814">
                  <c:v>40.989225484221365</c:v>
                </c:pt>
                <c:pt idx="4815">
                  <c:v>40.793661435385658</c:v>
                </c:pt>
                <c:pt idx="4816">
                  <c:v>40.820679842193037</c:v>
                </c:pt>
                <c:pt idx="4817">
                  <c:v>40.658824921762985</c:v>
                </c:pt>
                <c:pt idx="4818">
                  <c:v>40.810596728111918</c:v>
                </c:pt>
                <c:pt idx="4819">
                  <c:v>40.734125337586633</c:v>
                </c:pt>
                <c:pt idx="4820">
                  <c:v>40.519441378672219</c:v>
                </c:pt>
                <c:pt idx="4821">
                  <c:v>40.607988917887297</c:v>
                </c:pt>
                <c:pt idx="4822">
                  <c:v>40.54142785172278</c:v>
                </c:pt>
                <c:pt idx="4823">
                  <c:v>40.708136362585478</c:v>
                </c:pt>
                <c:pt idx="4824">
                  <c:v>40.48998293290542</c:v>
                </c:pt>
                <c:pt idx="4825">
                  <c:v>40.484316054768001</c:v>
                </c:pt>
                <c:pt idx="4826">
                  <c:v>40.264636928206144</c:v>
                </c:pt>
                <c:pt idx="4827">
                  <c:v>40.310677354049432</c:v>
                </c:pt>
                <c:pt idx="4828">
                  <c:v>40.163304723513527</c:v>
                </c:pt>
                <c:pt idx="4829">
                  <c:v>40.168390298600556</c:v>
                </c:pt>
                <c:pt idx="4830">
                  <c:v>39.894718024627643</c:v>
                </c:pt>
                <c:pt idx="4831">
                  <c:v>39.629127760252068</c:v>
                </c:pt>
                <c:pt idx="4832">
                  <c:v>39.686287811623693</c:v>
                </c:pt>
                <c:pt idx="4833">
                  <c:v>39.546789850806029</c:v>
                </c:pt>
                <c:pt idx="4834">
                  <c:v>39.697112162025675</c:v>
                </c:pt>
                <c:pt idx="4835">
                  <c:v>39.663697784859835</c:v>
                </c:pt>
                <c:pt idx="4836">
                  <c:v>39.843071500737111</c:v>
                </c:pt>
                <c:pt idx="4837">
                  <c:v>39.663378509090386</c:v>
                </c:pt>
                <c:pt idx="4838">
                  <c:v>39.858082094689784</c:v>
                </c:pt>
                <c:pt idx="4839">
                  <c:v>39.876047775920085</c:v>
                </c:pt>
                <c:pt idx="4840">
                  <c:v>40.004187412256172</c:v>
                </c:pt>
                <c:pt idx="4841">
                  <c:v>39.937971312736025</c:v>
                </c:pt>
                <c:pt idx="4842">
                  <c:v>40.145188740381698</c:v>
                </c:pt>
                <c:pt idx="4843">
                  <c:v>40.127635881232074</c:v>
                </c:pt>
                <c:pt idx="4844">
                  <c:v>40.036730087916744</c:v>
                </c:pt>
                <c:pt idx="4845">
                  <c:v>40.184967344947665</c:v>
                </c:pt>
                <c:pt idx="4846">
                  <c:v>40.181295249371232</c:v>
                </c:pt>
                <c:pt idx="4847">
                  <c:v>40.422171280056922</c:v>
                </c:pt>
                <c:pt idx="4848">
                  <c:v>40.309658120776916</c:v>
                </c:pt>
                <c:pt idx="4849">
                  <c:v>40.531227159651749</c:v>
                </c:pt>
                <c:pt idx="4850">
                  <c:v>40.617417643903494</c:v>
                </c:pt>
                <c:pt idx="4851">
                  <c:v>40.731951870175841</c:v>
                </c:pt>
                <c:pt idx="4852">
                  <c:v>40.884201230312819</c:v>
                </c:pt>
                <c:pt idx="4853">
                  <c:v>41.066448002537946</c:v>
                </c:pt>
                <c:pt idx="4854">
                  <c:v>41.586154927072684</c:v>
                </c:pt>
                <c:pt idx="4855">
                  <c:v>41.972250609060794</c:v>
                </c:pt>
                <c:pt idx="4856">
                  <c:v>41.815818242301681</c:v>
                </c:pt>
                <c:pt idx="4857">
                  <c:v>41.461763713473644</c:v>
                </c:pt>
                <c:pt idx="4858">
                  <c:v>41.398590147079474</c:v>
                </c:pt>
                <c:pt idx="4859">
                  <c:v>41.165058101557108</c:v>
                </c:pt>
                <c:pt idx="4860">
                  <c:v>40.839928227334873</c:v>
                </c:pt>
                <c:pt idx="4861">
                  <c:v>40.70280660067224</c:v>
                </c:pt>
                <c:pt idx="4862">
                  <c:v>40.62374200082548</c:v>
                </c:pt>
                <c:pt idx="4863">
                  <c:v>40.652120007326829</c:v>
                </c:pt>
                <c:pt idx="4864">
                  <c:v>41.296585797085882</c:v>
                </c:pt>
                <c:pt idx="4865">
                  <c:v>41.514195269001974</c:v>
                </c:pt>
                <c:pt idx="4866">
                  <c:v>41.416459551168423</c:v>
                </c:pt>
                <c:pt idx="4867">
                  <c:v>41.12438743539272</c:v>
                </c:pt>
                <c:pt idx="4868">
                  <c:v>41.180473639741514</c:v>
                </c:pt>
                <c:pt idx="4869">
                  <c:v>41.164676304701935</c:v>
                </c:pt>
                <c:pt idx="4870">
                  <c:v>41.106423156676776</c:v>
                </c:pt>
                <c:pt idx="4871">
                  <c:v>41.035645876135185</c:v>
                </c:pt>
                <c:pt idx="4872">
                  <c:v>40.733776417581922</c:v>
                </c:pt>
                <c:pt idx="4873">
                  <c:v>40.630586784547994</c:v>
                </c:pt>
                <c:pt idx="4874">
                  <c:v>40.286015458785663</c:v>
                </c:pt>
                <c:pt idx="4875">
                  <c:v>40.40079469497357</c:v>
                </c:pt>
                <c:pt idx="4876">
                  <c:v>40.462152110092674</c:v>
                </c:pt>
                <c:pt idx="4877">
                  <c:v>40.888917760603597</c:v>
                </c:pt>
                <c:pt idx="4878">
                  <c:v>41.019667686710115</c:v>
                </c:pt>
                <c:pt idx="4879">
                  <c:v>41.145531007776647</c:v>
                </c:pt>
                <c:pt idx="4880">
                  <c:v>41.033651315324882</c:v>
                </c:pt>
                <c:pt idx="4881">
                  <c:v>40.698534364276426</c:v>
                </c:pt>
                <c:pt idx="4882">
                  <c:v>40.812953672267085</c:v>
                </c:pt>
                <c:pt idx="4883">
                  <c:v>40.767589446917228</c:v>
                </c:pt>
                <c:pt idx="4884">
                  <c:v>40.685465091174187</c:v>
                </c:pt>
                <c:pt idx="4885">
                  <c:v>40.778293335870245</c:v>
                </c:pt>
                <c:pt idx="4886">
                  <c:v>40.684927078873152</c:v>
                </c:pt>
                <c:pt idx="4887">
                  <c:v>40.762679287473752</c:v>
                </c:pt>
                <c:pt idx="4888">
                  <c:v>40.718286162659773</c:v>
                </c:pt>
                <c:pt idx="4889">
                  <c:v>40.514159505412564</c:v>
                </c:pt>
                <c:pt idx="4890">
                  <c:v>40.601777821958322</c:v>
                </c:pt>
                <c:pt idx="4891">
                  <c:v>40.580437598057472</c:v>
                </c:pt>
                <c:pt idx="4892">
                  <c:v>40.821401364302375</c:v>
                </c:pt>
                <c:pt idx="4893">
                  <c:v>40.832359877285491</c:v>
                </c:pt>
                <c:pt idx="4894">
                  <c:v>40.709846846719373</c:v>
                </c:pt>
                <c:pt idx="4895">
                  <c:v>40.885651324627631</c:v>
                </c:pt>
                <c:pt idx="4896">
                  <c:v>40.828899712426335</c:v>
                </c:pt>
                <c:pt idx="4897">
                  <c:v>40.980893617193203</c:v>
                </c:pt>
                <c:pt idx="4898">
                  <c:v>40.843980148899639</c:v>
                </c:pt>
                <c:pt idx="4899">
                  <c:v>40.602409547129739</c:v>
                </c:pt>
                <c:pt idx="4900">
                  <c:v>40.63883891382708</c:v>
                </c:pt>
                <c:pt idx="4901">
                  <c:v>40.376617686884927</c:v>
                </c:pt>
                <c:pt idx="4902">
                  <c:v>40.073978572142714</c:v>
                </c:pt>
                <c:pt idx="4903">
                  <c:v>40.078585920146104</c:v>
                </c:pt>
                <c:pt idx="4904">
                  <c:v>40.082271798548817</c:v>
                </c:pt>
                <c:pt idx="4905">
                  <c:v>39.937464584222027</c:v>
                </c:pt>
                <c:pt idx="4906">
                  <c:v>39.990740012633609</c:v>
                </c:pt>
                <c:pt idx="4907">
                  <c:v>39.833341912582455</c:v>
                </c:pt>
                <c:pt idx="4908">
                  <c:v>39.983864633788357</c:v>
                </c:pt>
                <c:pt idx="4909">
                  <c:v>39.889590341662256</c:v>
                </c:pt>
                <c:pt idx="4910">
                  <c:v>39.696579085172949</c:v>
                </c:pt>
                <c:pt idx="4911">
                  <c:v>39.742711217941341</c:v>
                </c:pt>
                <c:pt idx="4912">
                  <c:v>39.702713913675538</c:v>
                </c:pt>
                <c:pt idx="4913">
                  <c:v>39.686119373970669</c:v>
                </c:pt>
                <c:pt idx="4914">
                  <c:v>39.672843742206773</c:v>
                </c:pt>
                <c:pt idx="4915">
                  <c:v>39.62199258854811</c:v>
                </c:pt>
                <c:pt idx="4916">
                  <c:v>39.841927802627076</c:v>
                </c:pt>
                <c:pt idx="4917">
                  <c:v>39.710928871751612</c:v>
                </c:pt>
                <c:pt idx="4918">
                  <c:v>39.60612972705124</c:v>
                </c:pt>
                <c:pt idx="4919">
                  <c:v>39.460354980259069</c:v>
                </c:pt>
                <c:pt idx="4920">
                  <c:v>39.349742350753047</c:v>
                </c:pt>
                <c:pt idx="4921">
                  <c:v>39.599526765638224</c:v>
                </c:pt>
                <c:pt idx="4922">
                  <c:v>39.814600964978737</c:v>
                </c:pt>
                <c:pt idx="4923">
                  <c:v>40.123382950948866</c:v>
                </c:pt>
                <c:pt idx="4924">
                  <c:v>40.157341168101794</c:v>
                </c:pt>
                <c:pt idx="4925">
                  <c:v>40.061772852343282</c:v>
                </c:pt>
                <c:pt idx="4926">
                  <c:v>39.991228997182446</c:v>
                </c:pt>
                <c:pt idx="4927">
                  <c:v>40.164256220933439</c:v>
                </c:pt>
                <c:pt idx="4928">
                  <c:v>40.103956712698917</c:v>
                </c:pt>
                <c:pt idx="4929">
                  <c:v>40.284844005929905</c:v>
                </c:pt>
                <c:pt idx="4930">
                  <c:v>40.399148227931406</c:v>
                </c:pt>
                <c:pt idx="4931">
                  <c:v>40.496382249878394</c:v>
                </c:pt>
                <c:pt idx="4932">
                  <c:v>40.650075703299756</c:v>
                </c:pt>
                <c:pt idx="4933">
                  <c:v>40.712327499630668</c:v>
                </c:pt>
                <c:pt idx="4934">
                  <c:v>40.716485964148703</c:v>
                </c:pt>
                <c:pt idx="4935">
                  <c:v>40.674069988650899</c:v>
                </c:pt>
                <c:pt idx="4936">
                  <c:v>40.594294176174948</c:v>
                </c:pt>
                <c:pt idx="4937">
                  <c:v>40.536261912089252</c:v>
                </c:pt>
                <c:pt idx="4938">
                  <c:v>40.428575611180527</c:v>
                </c:pt>
                <c:pt idx="4939">
                  <c:v>40.219363468089227</c:v>
                </c:pt>
                <c:pt idx="4940">
                  <c:v>40.343093062745538</c:v>
                </c:pt>
                <c:pt idx="4941">
                  <c:v>40.335301021345721</c:v>
                </c:pt>
                <c:pt idx="4942">
                  <c:v>40.577996350558763</c:v>
                </c:pt>
                <c:pt idx="4943">
                  <c:v>40.513675850253009</c:v>
                </c:pt>
                <c:pt idx="4944">
                  <c:v>40.262381118504926</c:v>
                </c:pt>
                <c:pt idx="4945">
                  <c:v>40.184549128919073</c:v>
                </c:pt>
                <c:pt idx="4946">
                  <c:v>39.983627925035194</c:v>
                </c:pt>
                <c:pt idx="4947">
                  <c:v>40.043888643769002</c:v>
                </c:pt>
                <c:pt idx="4948">
                  <c:v>39.876878369841585</c:v>
                </c:pt>
                <c:pt idx="4949">
                  <c:v>39.588169519511069</c:v>
                </c:pt>
                <c:pt idx="4950">
                  <c:v>39.620190055587592</c:v>
                </c:pt>
                <c:pt idx="4951">
                  <c:v>39.522461365080026</c:v>
                </c:pt>
                <c:pt idx="4952">
                  <c:v>39.335748735428325</c:v>
                </c:pt>
                <c:pt idx="4953">
                  <c:v>39.531249919028056</c:v>
                </c:pt>
                <c:pt idx="4954">
                  <c:v>39.580354201377446</c:v>
                </c:pt>
                <c:pt idx="4955">
                  <c:v>39.511786257105783</c:v>
                </c:pt>
                <c:pt idx="4956">
                  <c:v>39.733145814134645</c:v>
                </c:pt>
                <c:pt idx="4957">
                  <c:v>39.741870917462712</c:v>
                </c:pt>
                <c:pt idx="4958">
                  <c:v>39.625546618014056</c:v>
                </c:pt>
                <c:pt idx="4959">
                  <c:v>39.753420573703963</c:v>
                </c:pt>
                <c:pt idx="4960">
                  <c:v>39.779104330508268</c:v>
                </c:pt>
                <c:pt idx="4961">
                  <c:v>39.722753613545891</c:v>
                </c:pt>
                <c:pt idx="4962">
                  <c:v>39.953189602972181</c:v>
                </c:pt>
                <c:pt idx="4963">
                  <c:v>39.938919553922844</c:v>
                </c:pt>
                <c:pt idx="4964">
                  <c:v>39.896778439343166</c:v>
                </c:pt>
                <c:pt idx="4965">
                  <c:v>40.082747397177357</c:v>
                </c:pt>
                <c:pt idx="4966">
                  <c:v>40.094162533935446</c:v>
                </c:pt>
                <c:pt idx="4967">
                  <c:v>40.149181669621797</c:v>
                </c:pt>
                <c:pt idx="4968">
                  <c:v>40.481501469228434</c:v>
                </c:pt>
                <c:pt idx="4969">
                  <c:v>40.580928177087642</c:v>
                </c:pt>
                <c:pt idx="4970">
                  <c:v>40.339017759590526</c:v>
                </c:pt>
                <c:pt idx="4971">
                  <c:v>40.396373874896049</c:v>
                </c:pt>
                <c:pt idx="4972">
                  <c:v>40.227793476274854</c:v>
                </c:pt>
                <c:pt idx="4973">
                  <c:v>39.876234547183337</c:v>
                </c:pt>
                <c:pt idx="4974">
                  <c:v>39.980375453714331</c:v>
                </c:pt>
                <c:pt idx="4975">
                  <c:v>40.002502703610141</c:v>
                </c:pt>
                <c:pt idx="4976">
                  <c:v>40.020204503526784</c:v>
                </c:pt>
                <c:pt idx="4977">
                  <c:v>40.328837770548233</c:v>
                </c:pt>
                <c:pt idx="4978">
                  <c:v>40.332676763397117</c:v>
                </c:pt>
                <c:pt idx="4979">
                  <c:v>40.166984559059529</c:v>
                </c:pt>
                <c:pt idx="4980">
                  <c:v>40.218468907022874</c:v>
                </c:pt>
                <c:pt idx="4981">
                  <c:v>40.106404228859695</c:v>
                </c:pt>
                <c:pt idx="4982">
                  <c:v>39.924257850030159</c:v>
                </c:pt>
                <c:pt idx="4983">
                  <c:v>40.044997032313738</c:v>
                </c:pt>
                <c:pt idx="4984">
                  <c:v>40.080486494654266</c:v>
                </c:pt>
                <c:pt idx="4985">
                  <c:v>39.878139625871029</c:v>
                </c:pt>
                <c:pt idx="4986">
                  <c:v>39.901056603863537</c:v>
                </c:pt>
                <c:pt idx="4987">
                  <c:v>39.811792611232178</c:v>
                </c:pt>
                <c:pt idx="4988">
                  <c:v>39.709536983623991</c:v>
                </c:pt>
                <c:pt idx="4989">
                  <c:v>39.89386648791956</c:v>
                </c:pt>
                <c:pt idx="4990">
                  <c:v>39.842300720597606</c:v>
                </c:pt>
                <c:pt idx="4991">
                  <c:v>39.693086751715924</c:v>
                </c:pt>
                <c:pt idx="4992">
                  <c:v>39.773772385981012</c:v>
                </c:pt>
                <c:pt idx="4993">
                  <c:v>39.669167320692587</c:v>
                </c:pt>
                <c:pt idx="4994">
                  <c:v>39.523630849156255</c:v>
                </c:pt>
                <c:pt idx="4995">
                  <c:v>39.689478550163216</c:v>
                </c:pt>
                <c:pt idx="4996">
                  <c:v>39.607174982366338</c:v>
                </c:pt>
                <c:pt idx="4997">
                  <c:v>39.41748225988411</c:v>
                </c:pt>
                <c:pt idx="4998">
                  <c:v>39.696021612557431</c:v>
                </c:pt>
                <c:pt idx="4999">
                  <c:v>39.704815852182733</c:v>
                </c:pt>
                <c:pt idx="5000">
                  <c:v>39.681094595615228</c:v>
                </c:pt>
                <c:pt idx="5001">
                  <c:v>39.476617950483224</c:v>
                </c:pt>
                <c:pt idx="5002">
                  <c:v>39.626633721181797</c:v>
                </c:pt>
                <c:pt idx="5003">
                  <c:v>39.593136734015275</c:v>
                </c:pt>
                <c:pt idx="5004">
                  <c:v>39.550925855840866</c:v>
                </c:pt>
                <c:pt idx="5005">
                  <c:v>39.868815171769739</c:v>
                </c:pt>
                <c:pt idx="5006">
                  <c:v>40.107959483853847</c:v>
                </c:pt>
                <c:pt idx="5007">
                  <c:v>40.116406692008482</c:v>
                </c:pt>
                <c:pt idx="5008">
                  <c:v>40.311280469051553</c:v>
                </c:pt>
                <c:pt idx="5009">
                  <c:v>40.223073114552186</c:v>
                </c:pt>
                <c:pt idx="5010">
                  <c:v>39.998478573011553</c:v>
                </c:pt>
                <c:pt idx="5011">
                  <c:v>39.957479837782593</c:v>
                </c:pt>
                <c:pt idx="5012">
                  <c:v>39.786003951595887</c:v>
                </c:pt>
                <c:pt idx="5013">
                  <c:v>39.555856185371283</c:v>
                </c:pt>
                <c:pt idx="5014">
                  <c:v>39.293946550628064</c:v>
                </c:pt>
                <c:pt idx="5015">
                  <c:v>39.353030258920988</c:v>
                </c:pt>
                <c:pt idx="5016">
                  <c:v>39.276838999009001</c:v>
                </c:pt>
                <c:pt idx="5017">
                  <c:v>39.16939973108822</c:v>
                </c:pt>
                <c:pt idx="5018">
                  <c:v>39.345508995515154</c:v>
                </c:pt>
                <c:pt idx="5019">
                  <c:v>39.394280214830665</c:v>
                </c:pt>
                <c:pt idx="5020">
                  <c:v>39.29435508383235</c:v>
                </c:pt>
                <c:pt idx="5021">
                  <c:v>39.466009971183844</c:v>
                </c:pt>
                <c:pt idx="5022">
                  <c:v>39.495937349896913</c:v>
                </c:pt>
                <c:pt idx="5023">
                  <c:v>39.303411339261601</c:v>
                </c:pt>
                <c:pt idx="5024">
                  <c:v>39.503838502818645</c:v>
                </c:pt>
                <c:pt idx="5025">
                  <c:v>39.587637278226971</c:v>
                </c:pt>
                <c:pt idx="5026">
                  <c:v>39.562452637925759</c:v>
                </c:pt>
                <c:pt idx="5027">
                  <c:v>39.434192263192386</c:v>
                </c:pt>
                <c:pt idx="5028">
                  <c:v>39.628905201387582</c:v>
                </c:pt>
                <c:pt idx="5029">
                  <c:v>39.569867242269247</c:v>
                </c:pt>
                <c:pt idx="5030">
                  <c:v>39.367835290943837</c:v>
                </c:pt>
                <c:pt idx="5031">
                  <c:v>39.468691862143565</c:v>
                </c:pt>
                <c:pt idx="5032">
                  <c:v>39.410828233009994</c:v>
                </c:pt>
                <c:pt idx="5033">
                  <c:v>39.287165630767916</c:v>
                </c:pt>
                <c:pt idx="5034">
                  <c:v>39.141674001742778</c:v>
                </c:pt>
                <c:pt idx="5035">
                  <c:v>39.415269754458606</c:v>
                </c:pt>
                <c:pt idx="5036">
                  <c:v>39.419560674737305</c:v>
                </c:pt>
                <c:pt idx="5037">
                  <c:v>39.345817394481685</c:v>
                </c:pt>
                <c:pt idx="5038">
                  <c:v>39.593827993614433</c:v>
                </c:pt>
                <c:pt idx="5039">
                  <c:v>39.593197802099041</c:v>
                </c:pt>
                <c:pt idx="5040">
                  <c:v>39.484727096371074</c:v>
                </c:pt>
                <c:pt idx="5041">
                  <c:v>39.336003029710596</c:v>
                </c:pt>
                <c:pt idx="5042">
                  <c:v>39.499448538038749</c:v>
                </c:pt>
                <c:pt idx="5043">
                  <c:v>39.614898996830483</c:v>
                </c:pt>
                <c:pt idx="5044">
                  <c:v>39.645923107781854</c:v>
                </c:pt>
                <c:pt idx="5045">
                  <c:v>39.899830778181794</c:v>
                </c:pt>
                <c:pt idx="5046">
                  <c:v>39.688769519784714</c:v>
                </c:pt>
                <c:pt idx="5047">
                  <c:v>39.56634973108536</c:v>
                </c:pt>
                <c:pt idx="5048">
                  <c:v>39.810793326644792</c:v>
                </c:pt>
                <c:pt idx="5049">
                  <c:v>39.99113587766675</c:v>
                </c:pt>
                <c:pt idx="5050">
                  <c:v>40.104952045607185</c:v>
                </c:pt>
                <c:pt idx="5051">
                  <c:v>40.08905160827382</c:v>
                </c:pt>
                <c:pt idx="5052">
                  <c:v>40.289693827092989</c:v>
                </c:pt>
                <c:pt idx="5053">
                  <c:v>40.267459046612395</c:v>
                </c:pt>
                <c:pt idx="5054">
                  <c:v>40.11155312466245</c:v>
                </c:pt>
                <c:pt idx="5055">
                  <c:v>39.956010853914648</c:v>
                </c:pt>
                <c:pt idx="5056">
                  <c:v>40.203375848252463</c:v>
                </c:pt>
                <c:pt idx="5057">
                  <c:v>40.264495851823405</c:v>
                </c:pt>
                <c:pt idx="5058">
                  <c:v>40.09884042669249</c:v>
                </c:pt>
                <c:pt idx="5059">
                  <c:v>39.842716639440177</c:v>
                </c:pt>
                <c:pt idx="5060">
                  <c:v>39.868968413816091</c:v>
                </c:pt>
                <c:pt idx="5061">
                  <c:v>39.751587329798319</c:v>
                </c:pt>
                <c:pt idx="5062">
                  <c:v>39.580404292638789</c:v>
                </c:pt>
                <c:pt idx="5063">
                  <c:v>39.862327697885441</c:v>
                </c:pt>
                <c:pt idx="5064">
                  <c:v>39.904958549219621</c:v>
                </c:pt>
                <c:pt idx="5065">
                  <c:v>39.847005257750851</c:v>
                </c:pt>
                <c:pt idx="5066">
                  <c:v>39.677262883820482</c:v>
                </c:pt>
                <c:pt idx="5067">
                  <c:v>39.848560608387736</c:v>
                </c:pt>
                <c:pt idx="5068">
                  <c:v>39.939822081911593</c:v>
                </c:pt>
                <c:pt idx="5069">
                  <c:v>39.905627227236501</c:v>
                </c:pt>
                <c:pt idx="5070">
                  <c:v>39.832157628341257</c:v>
                </c:pt>
                <c:pt idx="5071">
                  <c:v>40.038251835163507</c:v>
                </c:pt>
                <c:pt idx="5072">
                  <c:v>40.157496894368094</c:v>
                </c:pt>
                <c:pt idx="5073">
                  <c:v>40.115401474356325</c:v>
                </c:pt>
                <c:pt idx="5074">
                  <c:v>39.927886984209906</c:v>
                </c:pt>
                <c:pt idx="5075">
                  <c:v>40.084426174002274</c:v>
                </c:pt>
                <c:pt idx="5076">
                  <c:v>40.0722664915438</c:v>
                </c:pt>
                <c:pt idx="5077">
                  <c:v>40.062538745577029</c:v>
                </c:pt>
                <c:pt idx="5078">
                  <c:v>40.197009502051024</c:v>
                </c:pt>
                <c:pt idx="5079">
                  <c:v>40.105898520926317</c:v>
                </c:pt>
                <c:pt idx="5080">
                  <c:v>39.940665913930594</c:v>
                </c:pt>
                <c:pt idx="5081">
                  <c:v>39.669191696388637</c:v>
                </c:pt>
                <c:pt idx="5082">
                  <c:v>39.714334898683752</c:v>
                </c:pt>
                <c:pt idx="5083">
                  <c:v>39.503649486306841</c:v>
                </c:pt>
                <c:pt idx="5084">
                  <c:v>39.304044349404272</c:v>
                </c:pt>
                <c:pt idx="5085">
                  <c:v>39.488313572705827</c:v>
                </c:pt>
                <c:pt idx="5086">
                  <c:v>39.528460765786548</c:v>
                </c:pt>
                <c:pt idx="5087">
                  <c:v>39.499033854221402</c:v>
                </c:pt>
                <c:pt idx="5088">
                  <c:v>39.413765326481467</c:v>
                </c:pt>
                <c:pt idx="5089">
                  <c:v>39.606637476323513</c:v>
                </c:pt>
                <c:pt idx="5090">
                  <c:v>39.638477712729944</c:v>
                </c:pt>
                <c:pt idx="5091">
                  <c:v>39.494388144468331</c:v>
                </c:pt>
                <c:pt idx="5092">
                  <c:v>39.317113615703647</c:v>
                </c:pt>
                <c:pt idx="5093">
                  <c:v>39.488291077570054</c:v>
                </c:pt>
                <c:pt idx="5094">
                  <c:v>39.456344336775643</c:v>
                </c:pt>
                <c:pt idx="5095">
                  <c:v>39.369031996158085</c:v>
                </c:pt>
                <c:pt idx="5096">
                  <c:v>39.299182123664039</c:v>
                </c:pt>
                <c:pt idx="5097">
                  <c:v>39.243302225668799</c:v>
                </c:pt>
                <c:pt idx="5098">
                  <c:v>39.475066359905689</c:v>
                </c:pt>
                <c:pt idx="5099">
                  <c:v>39.538055136803358</c:v>
                </c:pt>
                <c:pt idx="5100">
                  <c:v>39.418933230930207</c:v>
                </c:pt>
                <c:pt idx="5101">
                  <c:v>39.681254524978833</c:v>
                </c:pt>
                <c:pt idx="5102">
                  <c:v>39.753777067933555</c:v>
                </c:pt>
                <c:pt idx="5103">
                  <c:v>39.688957073513393</c:v>
                </c:pt>
                <c:pt idx="5104">
                  <c:v>39.513534654712373</c:v>
                </c:pt>
                <c:pt idx="5105">
                  <c:v>39.726494755665705</c:v>
                </c:pt>
                <c:pt idx="5106">
                  <c:v>39.759327484980631</c:v>
                </c:pt>
                <c:pt idx="5107">
                  <c:v>39.616254391334486</c:v>
                </c:pt>
                <c:pt idx="5108">
                  <c:v>39.470858491033091</c:v>
                </c:pt>
                <c:pt idx="5109">
                  <c:v>39.400930679392047</c:v>
                </c:pt>
                <c:pt idx="5110">
                  <c:v>39.64111806471189</c:v>
                </c:pt>
                <c:pt idx="5111">
                  <c:v>39.665093087713309</c:v>
                </c:pt>
                <c:pt idx="5112">
                  <c:v>39.622781081120905</c:v>
                </c:pt>
                <c:pt idx="5113">
                  <c:v>39.527257472801232</c:v>
                </c:pt>
                <c:pt idx="5114">
                  <c:v>39.757401233879321</c:v>
                </c:pt>
                <c:pt idx="5115">
                  <c:v>39.742763608761827</c:v>
                </c:pt>
                <c:pt idx="5116">
                  <c:v>39.700307515670382</c:v>
                </c:pt>
                <c:pt idx="5117">
                  <c:v>39.589278620440808</c:v>
                </c:pt>
                <c:pt idx="5118">
                  <c:v>39.423105170569549</c:v>
                </c:pt>
                <c:pt idx="5119">
                  <c:v>39.693946061552886</c:v>
                </c:pt>
                <c:pt idx="5120">
                  <c:v>39.665977793439197</c:v>
                </c:pt>
                <c:pt idx="5121">
                  <c:v>39.504721151961078</c:v>
                </c:pt>
                <c:pt idx="5122">
                  <c:v>39.391193008650013</c:v>
                </c:pt>
                <c:pt idx="5123">
                  <c:v>39.607524094834432</c:v>
                </c:pt>
                <c:pt idx="5124">
                  <c:v>39.64292927960917</c:v>
                </c:pt>
                <c:pt idx="5125">
                  <c:v>39.578973187358315</c:v>
                </c:pt>
                <c:pt idx="5126">
                  <c:v>39.419628772526281</c:v>
                </c:pt>
                <c:pt idx="5127">
                  <c:v>39.543256697066703</c:v>
                </c:pt>
                <c:pt idx="5128">
                  <c:v>39.534726753262838</c:v>
                </c:pt>
                <c:pt idx="5129">
                  <c:v>39.419913908617943</c:v>
                </c:pt>
                <c:pt idx="5130">
                  <c:v>39.250584184329206</c:v>
                </c:pt>
                <c:pt idx="5131">
                  <c:v>39.514903352245071</c:v>
                </c:pt>
                <c:pt idx="5132">
                  <c:v>39.680618896023077</c:v>
                </c:pt>
                <c:pt idx="5133">
                  <c:v>39.675367953995355</c:v>
                </c:pt>
                <c:pt idx="5134">
                  <c:v>39.609618880794855</c:v>
                </c:pt>
                <c:pt idx="5135">
                  <c:v>39.526177150824402</c:v>
                </c:pt>
                <c:pt idx="5136">
                  <c:v>39.724731042070488</c:v>
                </c:pt>
                <c:pt idx="5137">
                  <c:v>39.71529282148245</c:v>
                </c:pt>
                <c:pt idx="5138">
                  <c:v>39.569040476951216</c:v>
                </c:pt>
                <c:pt idx="5139">
                  <c:v>39.45203860132623</c:v>
                </c:pt>
                <c:pt idx="5140">
                  <c:v>39.695871737661079</c:v>
                </c:pt>
                <c:pt idx="5141">
                  <c:v>39.707559859873456</c:v>
                </c:pt>
                <c:pt idx="5142">
                  <c:v>39.655424474242238</c:v>
                </c:pt>
                <c:pt idx="5143">
                  <c:v>39.536602803080626</c:v>
                </c:pt>
                <c:pt idx="5144">
                  <c:v>39.395139964159156</c:v>
                </c:pt>
                <c:pt idx="5145">
                  <c:v>39.593960445806999</c:v>
                </c:pt>
                <c:pt idx="5146">
                  <c:v>39.584534661652526</c:v>
                </c:pt>
                <c:pt idx="5147">
                  <c:v>39.484517720409748</c:v>
                </c:pt>
                <c:pt idx="5148">
                  <c:v>39.358111526333062</c:v>
                </c:pt>
                <c:pt idx="5149">
                  <c:v>39.256986571071707</c:v>
                </c:pt>
                <c:pt idx="5150">
                  <c:v>39.544368639389489</c:v>
                </c:pt>
                <c:pt idx="5151">
                  <c:v>39.667528371990187</c:v>
                </c:pt>
                <c:pt idx="5152">
                  <c:v>39.658761900149017</c:v>
                </c:pt>
                <c:pt idx="5153">
                  <c:v>39.69779954083748</c:v>
                </c:pt>
                <c:pt idx="5154">
                  <c:v>39.636826088400973</c:v>
                </c:pt>
                <c:pt idx="5155">
                  <c:v>39.837524888018166</c:v>
                </c:pt>
                <c:pt idx="5156">
                  <c:v>39.921857537005394</c:v>
                </c:pt>
                <c:pt idx="5157">
                  <c:v>39.912818153404793</c:v>
                </c:pt>
                <c:pt idx="5158">
                  <c:v>39.720820254450437</c:v>
                </c:pt>
                <c:pt idx="5159">
                  <c:v>39.889497157733608</c:v>
                </c:pt>
                <c:pt idx="5160">
                  <c:v>39.917565697200352</c:v>
                </c:pt>
                <c:pt idx="5161">
                  <c:v>39.894049877239425</c:v>
                </c:pt>
                <c:pt idx="5162">
                  <c:v>39.736714065757475</c:v>
                </c:pt>
                <c:pt idx="5163">
                  <c:v>39.626282438967642</c:v>
                </c:pt>
                <c:pt idx="5164">
                  <c:v>39.537937137535778</c:v>
                </c:pt>
                <c:pt idx="5165">
                  <c:v>39.671392021835814</c:v>
                </c:pt>
                <c:pt idx="5166">
                  <c:v>39.77815592927584</c:v>
                </c:pt>
                <c:pt idx="5167">
                  <c:v>39.863567055227861</c:v>
                </c:pt>
                <c:pt idx="5168">
                  <c:v>39.840013051994163</c:v>
                </c:pt>
                <c:pt idx="5169">
                  <c:v>39.728880427453831</c:v>
                </c:pt>
                <c:pt idx="5170">
                  <c:v>39.793563929983094</c:v>
                </c:pt>
                <c:pt idx="5171">
                  <c:v>39.845310732006503</c:v>
                </c:pt>
                <c:pt idx="5172">
                  <c:v>39.810054766666298</c:v>
                </c:pt>
                <c:pt idx="5173">
                  <c:v>39.658615327433004</c:v>
                </c:pt>
                <c:pt idx="5174">
                  <c:v>39.568340859484536</c:v>
                </c:pt>
                <c:pt idx="5175">
                  <c:v>39.867521779857057</c:v>
                </c:pt>
                <c:pt idx="5176">
                  <c:v>39.954771575097865</c:v>
                </c:pt>
                <c:pt idx="5177">
                  <c:v>40.024571411290516</c:v>
                </c:pt>
                <c:pt idx="5178">
                  <c:v>40.003946829231985</c:v>
                </c:pt>
                <c:pt idx="5179">
                  <c:v>39.972120610627826</c:v>
                </c:pt>
                <c:pt idx="5180">
                  <c:v>40.190545580771683</c:v>
                </c:pt>
                <c:pt idx="5181">
                  <c:v>40.243698206741342</c:v>
                </c:pt>
                <c:pt idx="5182">
                  <c:v>40.071725134202154</c:v>
                </c:pt>
                <c:pt idx="5183">
                  <c:v>39.934146676170805</c:v>
                </c:pt>
                <c:pt idx="5184">
                  <c:v>39.839478348701277</c:v>
                </c:pt>
                <c:pt idx="5185">
                  <c:v>39.783562758087228</c:v>
                </c:pt>
                <c:pt idx="5186">
                  <c:v>39.937732245804767</c:v>
                </c:pt>
                <c:pt idx="5187">
                  <c:v>39.846786910055052</c:v>
                </c:pt>
                <c:pt idx="5188">
                  <c:v>39.72782552898461</c:v>
                </c:pt>
                <c:pt idx="5189">
                  <c:v>39.632656424128257</c:v>
                </c:pt>
                <c:pt idx="5190">
                  <c:v>39.587335930843921</c:v>
                </c:pt>
                <c:pt idx="5191">
                  <c:v>39.841572474344019</c:v>
                </c:pt>
                <c:pt idx="5192">
                  <c:v>39.907863295653975</c:v>
                </c:pt>
                <c:pt idx="5193">
                  <c:v>39.899673406826373</c:v>
                </c:pt>
                <c:pt idx="5194">
                  <c:v>39.893121495764291</c:v>
                </c:pt>
                <c:pt idx="5195">
                  <c:v>39.707553002238342</c:v>
                </c:pt>
                <c:pt idx="5196">
                  <c:v>39.759121083770665</c:v>
                </c:pt>
                <c:pt idx="5197">
                  <c:v>39.646682530598014</c:v>
                </c:pt>
                <c:pt idx="5198">
                  <c:v>39.46396858498381</c:v>
                </c:pt>
                <c:pt idx="5199">
                  <c:v>39.410560531568535</c:v>
                </c:pt>
                <c:pt idx="5200">
                  <c:v>39.367834088836311</c:v>
                </c:pt>
                <c:pt idx="5201">
                  <c:v>39.456697833173635</c:v>
                </c:pt>
                <c:pt idx="5202">
                  <c:v>39.497095622352639</c:v>
                </c:pt>
                <c:pt idx="5203">
                  <c:v>39.467891560763242</c:v>
                </c:pt>
                <c:pt idx="5204">
                  <c:v>39.382823801148874</c:v>
                </c:pt>
                <c:pt idx="5205">
                  <c:v>39.330212872830671</c:v>
                </c:pt>
                <c:pt idx="5206">
                  <c:v>39.614110272957177</c:v>
                </c:pt>
                <c:pt idx="5207">
                  <c:v>39.719293446385848</c:v>
                </c:pt>
                <c:pt idx="5208">
                  <c:v>39.680789185218785</c:v>
                </c:pt>
                <c:pt idx="5209">
                  <c:v>39.60380510729604</c:v>
                </c:pt>
                <c:pt idx="5210">
                  <c:v>39.557622776476677</c:v>
                </c:pt>
                <c:pt idx="5211">
                  <c:v>39.811230176023173</c:v>
                </c:pt>
                <c:pt idx="5212">
                  <c:v>39.968507025979335</c:v>
                </c:pt>
                <c:pt idx="5213">
                  <c:v>39.910890416024102</c:v>
                </c:pt>
                <c:pt idx="5214">
                  <c:v>39.803291023459124</c:v>
                </c:pt>
                <c:pt idx="5215">
                  <c:v>39.717211509407136</c:v>
                </c:pt>
                <c:pt idx="5216">
                  <c:v>40.003789528479587</c:v>
                </c:pt>
                <c:pt idx="5217">
                  <c:v>40.00473098190453</c:v>
                </c:pt>
                <c:pt idx="5218">
                  <c:v>39.913452495302188</c:v>
                </c:pt>
                <c:pt idx="5219">
                  <c:v>39.77884881344464</c:v>
                </c:pt>
                <c:pt idx="5220">
                  <c:v>39.717368590088007</c:v>
                </c:pt>
                <c:pt idx="5221">
                  <c:v>39.973615959088292</c:v>
                </c:pt>
                <c:pt idx="5222">
                  <c:v>39.995891352971199</c:v>
                </c:pt>
                <c:pt idx="5223">
                  <c:v>39.813941045994525</c:v>
                </c:pt>
                <c:pt idx="5224">
                  <c:v>39.699239653998504</c:v>
                </c:pt>
                <c:pt idx="5225">
                  <c:v>39.561173089141406</c:v>
                </c:pt>
                <c:pt idx="5226">
                  <c:v>39.497025288516014</c:v>
                </c:pt>
                <c:pt idx="5227">
                  <c:v>39.461119343467985</c:v>
                </c:pt>
                <c:pt idx="5228">
                  <c:v>39.772813186153087</c:v>
                </c:pt>
                <c:pt idx="5229">
                  <c:v>39.870049524492401</c:v>
                </c:pt>
                <c:pt idx="5230">
                  <c:v>39.84069281306445</c:v>
                </c:pt>
                <c:pt idx="5231">
                  <c:v>39.724928123073063</c:v>
                </c:pt>
                <c:pt idx="5232">
                  <c:v>39.709244144532647</c:v>
                </c:pt>
                <c:pt idx="5233">
                  <c:v>39.971313027004818</c:v>
                </c:pt>
                <c:pt idx="5234">
                  <c:v>40.044111160783366</c:v>
                </c:pt>
                <c:pt idx="5235">
                  <c:v>40.025929099521107</c:v>
                </c:pt>
                <c:pt idx="5236">
                  <c:v>39.903922347020277</c:v>
                </c:pt>
                <c:pt idx="5237">
                  <c:v>39.667333189638413</c:v>
                </c:pt>
                <c:pt idx="5238">
                  <c:v>39.509027458292252</c:v>
                </c:pt>
                <c:pt idx="5239">
                  <c:v>39.784967013002287</c:v>
                </c:pt>
                <c:pt idx="5240">
                  <c:v>39.838125627338492</c:v>
                </c:pt>
                <c:pt idx="5241">
                  <c:v>39.696276266545674</c:v>
                </c:pt>
                <c:pt idx="5242">
                  <c:v>39.551908152605492</c:v>
                </c:pt>
                <c:pt idx="5243">
                  <c:v>39.451863704219171</c:v>
                </c:pt>
                <c:pt idx="5244">
                  <c:v>39.371828145510115</c:v>
                </c:pt>
                <c:pt idx="5245">
                  <c:v>39.690376923295396</c:v>
                </c:pt>
                <c:pt idx="5246">
                  <c:v>39.793025134804672</c:v>
                </c:pt>
                <c:pt idx="5247">
                  <c:v>39.691038736129926</c:v>
                </c:pt>
                <c:pt idx="5248">
                  <c:v>39.578606753578825</c:v>
                </c:pt>
                <c:pt idx="5249">
                  <c:v>39.565682868516369</c:v>
                </c:pt>
                <c:pt idx="5250">
                  <c:v>39.570713995901613</c:v>
                </c:pt>
                <c:pt idx="5251">
                  <c:v>39.929266503557074</c:v>
                </c:pt>
                <c:pt idx="5252">
                  <c:v>40.018811661592764</c:v>
                </c:pt>
                <c:pt idx="5253">
                  <c:v>39.983434944438756</c:v>
                </c:pt>
                <c:pt idx="5254">
                  <c:v>39.832157297958453</c:v>
                </c:pt>
                <c:pt idx="5255">
                  <c:v>39.711135180774214</c:v>
                </c:pt>
                <c:pt idx="5256">
                  <c:v>39.598894295690918</c:v>
                </c:pt>
                <c:pt idx="5257">
                  <c:v>39.845805093291354</c:v>
                </c:pt>
                <c:pt idx="5258">
                  <c:v>39.997737936768267</c:v>
                </c:pt>
                <c:pt idx="5259">
                  <c:v>40.027793286758325</c:v>
                </c:pt>
                <c:pt idx="5260">
                  <c:v>39.975287817150665</c:v>
                </c:pt>
                <c:pt idx="5261">
                  <c:v>39.88721841776885</c:v>
                </c:pt>
                <c:pt idx="5262">
                  <c:v>39.801385245134497</c:v>
                </c:pt>
                <c:pt idx="5263">
                  <c:v>39.732718707027018</c:v>
                </c:pt>
                <c:pt idx="5264">
                  <c:v>40.017573262109991</c:v>
                </c:pt>
                <c:pt idx="5265">
                  <c:v>40.093563256117093</c:v>
                </c:pt>
                <c:pt idx="5266">
                  <c:v>39.878131997758615</c:v>
                </c:pt>
                <c:pt idx="5267">
                  <c:v>39.767486980316953</c:v>
                </c:pt>
                <c:pt idx="5268">
                  <c:v>39.786508267256742</c:v>
                </c:pt>
                <c:pt idx="5269">
                  <c:v>39.694187995915456</c:v>
                </c:pt>
                <c:pt idx="5270">
                  <c:v>40.04719903942685</c:v>
                </c:pt>
                <c:pt idx="5271">
                  <c:v>40.117263877970579</c:v>
                </c:pt>
                <c:pt idx="5272">
                  <c:v>40.051001223510042</c:v>
                </c:pt>
                <c:pt idx="5273">
                  <c:v>39.921178839465767</c:v>
                </c:pt>
                <c:pt idx="5274">
                  <c:v>39.771097313496639</c:v>
                </c:pt>
                <c:pt idx="5275">
                  <c:v>39.743377016191417</c:v>
                </c:pt>
                <c:pt idx="5276">
                  <c:v>39.721200778347239</c:v>
                </c:pt>
                <c:pt idx="5277">
                  <c:v>40.027511041837101</c:v>
                </c:pt>
                <c:pt idx="5278">
                  <c:v>40.090331517113697</c:v>
                </c:pt>
                <c:pt idx="5279">
                  <c:v>40.018214278339741</c:v>
                </c:pt>
                <c:pt idx="5280">
                  <c:v>39.899063480338327</c:v>
                </c:pt>
                <c:pt idx="5281">
                  <c:v>39.742104046290137</c:v>
                </c:pt>
                <c:pt idx="5282">
                  <c:v>39.616536499051591</c:v>
                </c:pt>
                <c:pt idx="5283">
                  <c:v>39.500644210553844</c:v>
                </c:pt>
                <c:pt idx="5284">
                  <c:v>39.851065787602387</c:v>
                </c:pt>
                <c:pt idx="5285">
                  <c:v>39.949175313725924</c:v>
                </c:pt>
                <c:pt idx="5286">
                  <c:v>39.935950038301776</c:v>
                </c:pt>
                <c:pt idx="5287">
                  <c:v>39.817859481055834</c:v>
                </c:pt>
                <c:pt idx="5288">
                  <c:v>39.707983046679637</c:v>
                </c:pt>
                <c:pt idx="5289">
                  <c:v>39.650878495010247</c:v>
                </c:pt>
                <c:pt idx="5290">
                  <c:v>39.823526197212026</c:v>
                </c:pt>
                <c:pt idx="5291">
                  <c:v>39.885375350458247</c:v>
                </c:pt>
                <c:pt idx="5292">
                  <c:v>39.81224182233133</c:v>
                </c:pt>
                <c:pt idx="5293">
                  <c:v>39.769101077731492</c:v>
                </c:pt>
                <c:pt idx="5294">
                  <c:v>39.719222404149924</c:v>
                </c:pt>
                <c:pt idx="5295">
                  <c:v>39.710040304776435</c:v>
                </c:pt>
                <c:pt idx="5296">
                  <c:v>39.748691206182457</c:v>
                </c:pt>
                <c:pt idx="5297">
                  <c:v>39.764290998301661</c:v>
                </c:pt>
                <c:pt idx="5298">
                  <c:v>40.020567695062226</c:v>
                </c:pt>
                <c:pt idx="5299">
                  <c:v>40.08880334599607</c:v>
                </c:pt>
                <c:pt idx="5300">
                  <c:v>40.005705058253355</c:v>
                </c:pt>
                <c:pt idx="5301">
                  <c:v>39.862339261936718</c:v>
                </c:pt>
                <c:pt idx="5302">
                  <c:v>39.824533791005869</c:v>
                </c:pt>
                <c:pt idx="5303">
                  <c:v>39.794289414261193</c:v>
                </c:pt>
                <c:pt idx="5304">
                  <c:v>39.739373073373685</c:v>
                </c:pt>
                <c:pt idx="5305">
                  <c:v>40.019724577914189</c:v>
                </c:pt>
                <c:pt idx="5306">
                  <c:v>40.092113657978921</c:v>
                </c:pt>
                <c:pt idx="5307">
                  <c:v>39.950900069364053</c:v>
                </c:pt>
                <c:pt idx="5308">
                  <c:v>39.729915030189879</c:v>
                </c:pt>
                <c:pt idx="5309">
                  <c:v>39.584045426809688</c:v>
                </c:pt>
                <c:pt idx="5310">
                  <c:v>39.482791747362143</c:v>
                </c:pt>
                <c:pt idx="5311">
                  <c:v>39.784169138201278</c:v>
                </c:pt>
                <c:pt idx="5312">
                  <c:v>39.766016292802057</c:v>
                </c:pt>
                <c:pt idx="5313">
                  <c:v>39.690022177222559</c:v>
                </c:pt>
                <c:pt idx="5314">
                  <c:v>39.598422831935565</c:v>
                </c:pt>
                <c:pt idx="5315">
                  <c:v>39.586705987113447</c:v>
                </c:pt>
                <c:pt idx="5316">
                  <c:v>39.561958896453099</c:v>
                </c:pt>
                <c:pt idx="5317">
                  <c:v>39.511379927815412</c:v>
                </c:pt>
                <c:pt idx="5318">
                  <c:v>39.84123655253947</c:v>
                </c:pt>
                <c:pt idx="5319">
                  <c:v>39.922762535906521</c:v>
                </c:pt>
                <c:pt idx="5320">
                  <c:v>39.850161904662009</c:v>
                </c:pt>
                <c:pt idx="5321">
                  <c:v>39.684253575354212</c:v>
                </c:pt>
                <c:pt idx="5322">
                  <c:v>39.597807206596393</c:v>
                </c:pt>
                <c:pt idx="5323">
                  <c:v>39.46692015681613</c:v>
                </c:pt>
                <c:pt idx="5324">
                  <c:v>39.439344407353211</c:v>
                </c:pt>
                <c:pt idx="5325">
                  <c:v>39.478785927426365</c:v>
                </c:pt>
                <c:pt idx="5326">
                  <c:v>39.769720271652197</c:v>
                </c:pt>
                <c:pt idx="5327">
                  <c:v>39.789094450709051</c:v>
                </c:pt>
                <c:pt idx="5328">
                  <c:v>39.712476396206817</c:v>
                </c:pt>
                <c:pt idx="5329">
                  <c:v>39.635789398865761</c:v>
                </c:pt>
                <c:pt idx="5330">
                  <c:v>39.559035865405626</c:v>
                </c:pt>
                <c:pt idx="5331">
                  <c:v>39.482217701545068</c:v>
                </c:pt>
                <c:pt idx="5332">
                  <c:v>39.436178507549073</c:v>
                </c:pt>
                <c:pt idx="5333">
                  <c:v>39.602624941719114</c:v>
                </c:pt>
                <c:pt idx="5334">
                  <c:v>39.613348790761542</c:v>
                </c:pt>
                <c:pt idx="5335">
                  <c:v>39.529628932898476</c:v>
                </c:pt>
                <c:pt idx="5336">
                  <c:v>39.416349741289721</c:v>
                </c:pt>
                <c:pt idx="5337">
                  <c:v>39.325726388002714</c:v>
                </c:pt>
                <c:pt idx="5338">
                  <c:v>39.175825776643649</c:v>
                </c:pt>
                <c:pt idx="5339">
                  <c:v>39.379077799152782</c:v>
                </c:pt>
                <c:pt idx="5340">
                  <c:v>39.495817489264695</c:v>
                </c:pt>
                <c:pt idx="5341">
                  <c:v>39.512548030146355</c:v>
                </c:pt>
                <c:pt idx="5342">
                  <c:v>39.387227661789176</c:v>
                </c:pt>
                <c:pt idx="5343">
                  <c:v>39.364143608637093</c:v>
                </c:pt>
                <c:pt idx="5344">
                  <c:v>39.268504124581767</c:v>
                </c:pt>
                <c:pt idx="5345">
                  <c:v>39.238330206117091</c:v>
                </c:pt>
                <c:pt idx="5346">
                  <c:v>39.167853402565761</c:v>
                </c:pt>
                <c:pt idx="5347">
                  <c:v>39.157809628504282</c:v>
                </c:pt>
                <c:pt idx="5348">
                  <c:v>39.429514199074482</c:v>
                </c:pt>
                <c:pt idx="5349">
                  <c:v>39.463405602584821</c:v>
                </c:pt>
                <c:pt idx="5350">
                  <c:v>39.444397469233806</c:v>
                </c:pt>
                <c:pt idx="5351">
                  <c:v>39.398386644052223</c:v>
                </c:pt>
                <c:pt idx="5352">
                  <c:v>39.299832284464252</c:v>
                </c:pt>
                <c:pt idx="5353">
                  <c:v>39.220988796793876</c:v>
                </c:pt>
                <c:pt idx="5354">
                  <c:v>39.142448911635618</c:v>
                </c:pt>
                <c:pt idx="5355">
                  <c:v>39.49319955678488</c:v>
                </c:pt>
                <c:pt idx="5356">
                  <c:v>39.575690635302095</c:v>
                </c:pt>
                <c:pt idx="5357">
                  <c:v>39.503421176906855</c:v>
                </c:pt>
                <c:pt idx="5358">
                  <c:v>39.445605610190661</c:v>
                </c:pt>
                <c:pt idx="5359">
                  <c:v>39.368503203522522</c:v>
                </c:pt>
                <c:pt idx="5360">
                  <c:v>39.306821278188011</c:v>
                </c:pt>
                <c:pt idx="5361">
                  <c:v>39.226579991772887</c:v>
                </c:pt>
                <c:pt idx="5362">
                  <c:v>39.224132662083491</c:v>
                </c:pt>
                <c:pt idx="5363">
                  <c:v>39.562343405831513</c:v>
                </c:pt>
                <c:pt idx="5364">
                  <c:v>39.680723030509242</c:v>
                </c:pt>
                <c:pt idx="5365">
                  <c:v>39.65287219960392</c:v>
                </c:pt>
                <c:pt idx="5366">
                  <c:v>39.584447268933332</c:v>
                </c:pt>
                <c:pt idx="5367">
                  <c:v>39.514303162844406</c:v>
                </c:pt>
                <c:pt idx="5368">
                  <c:v>39.442772313912783</c:v>
                </c:pt>
                <c:pt idx="5369">
                  <c:v>39.370120648485312</c:v>
                </c:pt>
                <c:pt idx="5370">
                  <c:v>39.250176752642403</c:v>
                </c:pt>
                <c:pt idx="5371">
                  <c:v>39.507222636737019</c:v>
                </c:pt>
                <c:pt idx="5372">
                  <c:v>39.57543912406679</c:v>
                </c:pt>
                <c:pt idx="5373">
                  <c:v>39.522500808503629</c:v>
                </c:pt>
                <c:pt idx="5374">
                  <c:v>39.387553754038535</c:v>
                </c:pt>
                <c:pt idx="5375">
                  <c:v>39.310507372314646</c:v>
                </c:pt>
                <c:pt idx="5376">
                  <c:v>39.310555407101916</c:v>
                </c:pt>
                <c:pt idx="5377">
                  <c:v>39.248908694765355</c:v>
                </c:pt>
                <c:pt idx="5378">
                  <c:v>39.230456739449551</c:v>
                </c:pt>
                <c:pt idx="5379">
                  <c:v>39.525628261798509</c:v>
                </c:pt>
                <c:pt idx="5380">
                  <c:v>39.655142025666095</c:v>
                </c:pt>
                <c:pt idx="5381">
                  <c:v>39.651582530451911</c:v>
                </c:pt>
                <c:pt idx="5382">
                  <c:v>39.54101078143097</c:v>
                </c:pt>
                <c:pt idx="5383">
                  <c:v>39.359772646185796</c:v>
                </c:pt>
                <c:pt idx="5384">
                  <c:v>39.276681917236964</c:v>
                </c:pt>
                <c:pt idx="5385">
                  <c:v>39.287326006493771</c:v>
                </c:pt>
                <c:pt idx="5386">
                  <c:v>39.218724605483345</c:v>
                </c:pt>
                <c:pt idx="5387">
                  <c:v>39.592070824298027</c:v>
                </c:pt>
                <c:pt idx="5388">
                  <c:v>39.677732038722709</c:v>
                </c:pt>
                <c:pt idx="5389">
                  <c:v>39.592765601425789</c:v>
                </c:pt>
                <c:pt idx="5390">
                  <c:v>39.463076281428954</c:v>
                </c:pt>
                <c:pt idx="5391">
                  <c:v>39.421040995590786</c:v>
                </c:pt>
                <c:pt idx="5392">
                  <c:v>39.402813269176832</c:v>
                </c:pt>
                <c:pt idx="5393">
                  <c:v>39.372830585789089</c:v>
                </c:pt>
                <c:pt idx="5394">
                  <c:v>39.333432540433073</c:v>
                </c:pt>
                <c:pt idx="5395">
                  <c:v>39.240152150923002</c:v>
                </c:pt>
                <c:pt idx="5396">
                  <c:v>39.196431727238206</c:v>
                </c:pt>
                <c:pt idx="5397">
                  <c:v>39.223125854494768</c:v>
                </c:pt>
                <c:pt idx="5398">
                  <c:v>39.259870281811146</c:v>
                </c:pt>
                <c:pt idx="5399">
                  <c:v>39.613554355951969</c:v>
                </c:pt>
                <c:pt idx="5400">
                  <c:v>39.729232378295812</c:v>
                </c:pt>
                <c:pt idx="5401">
                  <c:v>39.729969557386546</c:v>
                </c:pt>
                <c:pt idx="5402">
                  <c:v>39.66913059652326</c:v>
                </c:pt>
                <c:pt idx="5403">
                  <c:v>39.605073922720067</c:v>
                </c:pt>
                <c:pt idx="5404">
                  <c:v>39.538431707863722</c:v>
                </c:pt>
                <c:pt idx="5405">
                  <c:v>39.469709669836021</c:v>
                </c:pt>
                <c:pt idx="5406">
                  <c:v>39.491659662849351</c:v>
                </c:pt>
                <c:pt idx="5407">
                  <c:v>39.447700299967153</c:v>
                </c:pt>
                <c:pt idx="5408">
                  <c:v>39.443315190587754</c:v>
                </c:pt>
                <c:pt idx="5409">
                  <c:v>39.699639737620025</c:v>
                </c:pt>
                <c:pt idx="5410">
                  <c:v>39.752248534482092</c:v>
                </c:pt>
                <c:pt idx="5411">
                  <c:v>39.702327932185469</c:v>
                </c:pt>
                <c:pt idx="5412">
                  <c:v>39.523613772938589</c:v>
                </c:pt>
                <c:pt idx="5413">
                  <c:v>39.442435645743444</c:v>
                </c:pt>
                <c:pt idx="5414">
                  <c:v>39.37749314398733</c:v>
                </c:pt>
                <c:pt idx="5415">
                  <c:v>39.371763960691325</c:v>
                </c:pt>
                <c:pt idx="5416">
                  <c:v>39.274628109816867</c:v>
                </c:pt>
                <c:pt idx="5417">
                  <c:v>39.507540430806806</c:v>
                </c:pt>
                <c:pt idx="5418">
                  <c:v>39.617579268055188</c:v>
                </c:pt>
                <c:pt idx="5419">
                  <c:v>39.505938361160787</c:v>
                </c:pt>
                <c:pt idx="5420">
                  <c:v>39.323819661546395</c:v>
                </c:pt>
                <c:pt idx="5421">
                  <c:v>39.240041337285291</c:v>
                </c:pt>
                <c:pt idx="5422">
                  <c:v>39.18846907886423</c:v>
                </c:pt>
                <c:pt idx="5423">
                  <c:v>39.208898440995121</c:v>
                </c:pt>
                <c:pt idx="5424">
                  <c:v>39.163554761832096</c:v>
                </c:pt>
                <c:pt idx="5425">
                  <c:v>39.096367533339262</c:v>
                </c:pt>
                <c:pt idx="5426">
                  <c:v>39.410573281932315</c:v>
                </c:pt>
                <c:pt idx="5427">
                  <c:v>39.509410940385962</c:v>
                </c:pt>
                <c:pt idx="5428">
                  <c:v>39.496427129840455</c:v>
                </c:pt>
                <c:pt idx="5429">
                  <c:v>39.424444144788289</c:v>
                </c:pt>
                <c:pt idx="5430">
                  <c:v>39.366857756746555</c:v>
                </c:pt>
                <c:pt idx="5431">
                  <c:v>39.274471813445416</c:v>
                </c:pt>
                <c:pt idx="5432">
                  <c:v>39.169627787334655</c:v>
                </c:pt>
                <c:pt idx="5433">
                  <c:v>39.132138238903721</c:v>
                </c:pt>
                <c:pt idx="5434">
                  <c:v>39.148429102528532</c:v>
                </c:pt>
                <c:pt idx="5435">
                  <c:v>39.084267005896407</c:v>
                </c:pt>
                <c:pt idx="5436">
                  <c:v>39.067572566321388</c:v>
                </c:pt>
                <c:pt idx="5437">
                  <c:v>39.345551847316315</c:v>
                </c:pt>
                <c:pt idx="5438">
                  <c:v>39.415108518830806</c:v>
                </c:pt>
                <c:pt idx="5439">
                  <c:v>39.470753856042393</c:v>
                </c:pt>
                <c:pt idx="5440">
                  <c:v>39.376762046438174</c:v>
                </c:pt>
                <c:pt idx="5441">
                  <c:v>39.301568598754798</c:v>
                </c:pt>
                <c:pt idx="5442">
                  <c:v>39.272273108947196</c:v>
                </c:pt>
                <c:pt idx="5443">
                  <c:v>39.233412801676138</c:v>
                </c:pt>
                <c:pt idx="5444">
                  <c:v>39.217748471284267</c:v>
                </c:pt>
                <c:pt idx="5445">
                  <c:v>39.20521700697077</c:v>
                </c:pt>
                <c:pt idx="5446">
                  <c:v>39.133427469593393</c:v>
                </c:pt>
                <c:pt idx="5447">
                  <c:v>39.443866678482259</c:v>
                </c:pt>
                <c:pt idx="5448">
                  <c:v>39.447693253849728</c:v>
                </c:pt>
                <c:pt idx="5449">
                  <c:v>39.373748917598164</c:v>
                </c:pt>
                <c:pt idx="5450">
                  <c:v>39.299158095682785</c:v>
                </c:pt>
                <c:pt idx="5451">
                  <c:v>39.239485438150481</c:v>
                </c:pt>
                <c:pt idx="5452">
                  <c:v>39.176300501911946</c:v>
                </c:pt>
                <c:pt idx="5453">
                  <c:v>39.110294265546329</c:v>
                </c:pt>
                <c:pt idx="5454">
                  <c:v>39.042019491999326</c:v>
                </c:pt>
                <c:pt idx="5455">
                  <c:v>39.018327744991019</c:v>
                </c:pt>
                <c:pt idx="5456">
                  <c:v>39.003058799460447</c:v>
                </c:pt>
                <c:pt idx="5457">
                  <c:v>39.327980029086213</c:v>
                </c:pt>
                <c:pt idx="5458">
                  <c:v>39.327882573045102</c:v>
                </c:pt>
                <c:pt idx="5459">
                  <c:v>39.250702661903716</c:v>
                </c:pt>
                <c:pt idx="5460">
                  <c:v>39.204401985416418</c:v>
                </c:pt>
                <c:pt idx="5461">
                  <c:v>39.182793245303685</c:v>
                </c:pt>
                <c:pt idx="5462">
                  <c:v>39.165506253213493</c:v>
                </c:pt>
                <c:pt idx="5463">
                  <c:v>39.089880667697017</c:v>
                </c:pt>
                <c:pt idx="5464">
                  <c:v>39.029380199283835</c:v>
                </c:pt>
                <c:pt idx="5465">
                  <c:v>39.027344015320509</c:v>
                </c:pt>
                <c:pt idx="5466">
                  <c:v>39.301754405173355</c:v>
                </c:pt>
                <c:pt idx="5467">
                  <c:v>39.399049328402931</c:v>
                </c:pt>
                <c:pt idx="5468">
                  <c:v>39.307636066189978</c:v>
                </c:pt>
                <c:pt idx="5469">
                  <c:v>39.188106792305319</c:v>
                </c:pt>
                <c:pt idx="5470">
                  <c:v>39.107961098970478</c:v>
                </c:pt>
                <c:pt idx="5471">
                  <c:v>39.043844544302601</c:v>
                </c:pt>
                <c:pt idx="5472">
                  <c:v>39.008017515287818</c:v>
                </c:pt>
                <c:pt idx="5473">
                  <c:v>39.025685669200797</c:v>
                </c:pt>
                <c:pt idx="5474">
                  <c:v>39.024388391254078</c:v>
                </c:pt>
                <c:pt idx="5475">
                  <c:v>38.930518587554573</c:v>
                </c:pt>
                <c:pt idx="5476">
                  <c:v>39.212633783669745</c:v>
                </c:pt>
                <c:pt idx="5477">
                  <c:v>39.300693189403177</c:v>
                </c:pt>
                <c:pt idx="5478">
                  <c:v>39.309677928498068</c:v>
                </c:pt>
                <c:pt idx="5479">
                  <c:v>39.270649348654644</c:v>
                </c:pt>
                <c:pt idx="5480">
                  <c:v>39.162170421031909</c:v>
                </c:pt>
                <c:pt idx="5481">
                  <c:v>39.090861462086025</c:v>
                </c:pt>
                <c:pt idx="5482">
                  <c:v>39.064728165831596</c:v>
                </c:pt>
                <c:pt idx="5483">
                  <c:v>38.997433474773473</c:v>
                </c:pt>
                <c:pt idx="5484">
                  <c:v>38.974534583117553</c:v>
                </c:pt>
                <c:pt idx="5485">
                  <c:v>38.987106390232142</c:v>
                </c:pt>
                <c:pt idx="5486">
                  <c:v>39.257904025811797</c:v>
                </c:pt>
                <c:pt idx="5487">
                  <c:v>39.398191547926018</c:v>
                </c:pt>
                <c:pt idx="5488">
                  <c:v>39.403059312846473</c:v>
                </c:pt>
                <c:pt idx="5489">
                  <c:v>39.329926174015277</c:v>
                </c:pt>
                <c:pt idx="5490">
                  <c:v>39.255979935374995</c:v>
                </c:pt>
                <c:pt idx="5491">
                  <c:v>39.196822944462767</c:v>
                </c:pt>
                <c:pt idx="5492">
                  <c:v>39.103109297678408</c:v>
                </c:pt>
                <c:pt idx="5493">
                  <c:v>38.997155418572568</c:v>
                </c:pt>
                <c:pt idx="5494">
                  <c:v>38.958849460118543</c:v>
                </c:pt>
                <c:pt idx="5495">
                  <c:v>38.897244801942421</c:v>
                </c:pt>
                <c:pt idx="5496">
                  <c:v>39.174308730928573</c:v>
                </c:pt>
                <c:pt idx="5497">
                  <c:v>39.365437638574761</c:v>
                </c:pt>
                <c:pt idx="5498">
                  <c:v>39.38043568567295</c:v>
                </c:pt>
                <c:pt idx="5499">
                  <c:v>39.284540214565126</c:v>
                </c:pt>
                <c:pt idx="5500">
                  <c:v>39.223271532728717</c:v>
                </c:pt>
                <c:pt idx="5501">
                  <c:v>39.158808892209748</c:v>
                </c:pt>
                <c:pt idx="5502">
                  <c:v>39.076308931842448</c:v>
                </c:pt>
                <c:pt idx="5503">
                  <c:v>39.133753485712468</c:v>
                </c:pt>
                <c:pt idx="5504">
                  <c:v>39.087194454596741</c:v>
                </c:pt>
                <c:pt idx="5505">
                  <c:v>39.096255956350049</c:v>
                </c:pt>
                <c:pt idx="5506">
                  <c:v>39.118918533876709</c:v>
                </c:pt>
                <c:pt idx="5507">
                  <c:v>39.013420720322202</c:v>
                </c:pt>
                <c:pt idx="5508">
                  <c:v>38.959998394332409</c:v>
                </c:pt>
                <c:pt idx="5509">
                  <c:v>39.270211532187119</c:v>
                </c:pt>
                <c:pt idx="5510">
                  <c:v>39.288875565988207</c:v>
                </c:pt>
                <c:pt idx="5511">
                  <c:v>39.195832944458019</c:v>
                </c:pt>
                <c:pt idx="5512">
                  <c:v>39.059446957405513</c:v>
                </c:pt>
                <c:pt idx="5513">
                  <c:v>38.965843459145241</c:v>
                </c:pt>
                <c:pt idx="5514">
                  <c:v>38.890960660537026</c:v>
                </c:pt>
                <c:pt idx="5515">
                  <c:v>38.831054421650457</c:v>
                </c:pt>
                <c:pt idx="5516">
                  <c:v>38.829576028987816</c:v>
                </c:pt>
                <c:pt idx="5517">
                  <c:v>39.077884077675606</c:v>
                </c:pt>
                <c:pt idx="5518">
                  <c:v>39.261244855131906</c:v>
                </c:pt>
                <c:pt idx="5519">
                  <c:v>39.239047732738115</c:v>
                </c:pt>
                <c:pt idx="5520">
                  <c:v>39.159535981953141</c:v>
                </c:pt>
                <c:pt idx="5521">
                  <c:v>39.095926581325159</c:v>
                </c:pt>
                <c:pt idx="5522">
                  <c:v>39.045039060822774</c:v>
                </c:pt>
                <c:pt idx="5523">
                  <c:v>39.019784748052615</c:v>
                </c:pt>
                <c:pt idx="5524">
                  <c:v>38.953179686744171</c:v>
                </c:pt>
                <c:pt idx="5525">
                  <c:v>38.961741478918199</c:v>
                </c:pt>
                <c:pt idx="5526">
                  <c:v>38.968590912657419</c:v>
                </c:pt>
                <c:pt idx="5527">
                  <c:v>38.927703328845318</c:v>
                </c:pt>
                <c:pt idx="5528">
                  <c:v>38.894993261795634</c:v>
                </c:pt>
                <c:pt idx="5529">
                  <c:v>39.20647883296207</c:v>
                </c:pt>
                <c:pt idx="5530">
                  <c:v>39.272170809675416</c:v>
                </c:pt>
                <c:pt idx="5531">
                  <c:v>39.309359922531691</c:v>
                </c:pt>
                <c:pt idx="5532">
                  <c:v>39.262118444027585</c:v>
                </c:pt>
                <c:pt idx="5533">
                  <c:v>39.301318030013427</c:v>
                </c:pt>
                <c:pt idx="5534">
                  <c:v>39.28651620117116</c:v>
                </c:pt>
                <c:pt idx="5535">
                  <c:v>39.243843466939161</c:v>
                </c:pt>
                <c:pt idx="5536">
                  <c:v>39.163372569313978</c:v>
                </c:pt>
                <c:pt idx="5537">
                  <c:v>39.006019567178065</c:v>
                </c:pt>
                <c:pt idx="5538">
                  <c:v>38.94216754204453</c:v>
                </c:pt>
                <c:pt idx="5539">
                  <c:v>38.922031829398271</c:v>
                </c:pt>
                <c:pt idx="5540">
                  <c:v>38.890456062237995</c:v>
                </c:pt>
                <c:pt idx="5541">
                  <c:v>39.191074719120152</c:v>
                </c:pt>
                <c:pt idx="5542">
                  <c:v>39.263340056707058</c:v>
                </c:pt>
                <c:pt idx="5543">
                  <c:v>39.244233450029952</c:v>
                </c:pt>
                <c:pt idx="5544">
                  <c:v>39.182660094504428</c:v>
                </c:pt>
                <c:pt idx="5545">
                  <c:v>39.164271558266776</c:v>
                </c:pt>
                <c:pt idx="5546">
                  <c:v>39.134131379143597</c:v>
                </c:pt>
                <c:pt idx="5547">
                  <c:v>39.079126171990254</c:v>
                </c:pt>
                <c:pt idx="5548">
                  <c:v>39.035122006267585</c:v>
                </c:pt>
                <c:pt idx="5549">
                  <c:v>38.99991867368945</c:v>
                </c:pt>
                <c:pt idx="5550">
                  <c:v>38.95629225417381</c:v>
                </c:pt>
                <c:pt idx="5551">
                  <c:v>39.228505953253205</c:v>
                </c:pt>
                <c:pt idx="5552">
                  <c:v>39.262551561522081</c:v>
                </c:pt>
                <c:pt idx="5553">
                  <c:v>39.21275538174784</c:v>
                </c:pt>
                <c:pt idx="5554">
                  <c:v>39.142025374073654</c:v>
                </c:pt>
                <c:pt idx="5555">
                  <c:v>39.100893633739389</c:v>
                </c:pt>
                <c:pt idx="5556">
                  <c:v>39.021596961165521</c:v>
                </c:pt>
                <c:pt idx="5557">
                  <c:v>38.958159623106425</c:v>
                </c:pt>
                <c:pt idx="5558">
                  <c:v>38.891922964014398</c:v>
                </c:pt>
                <c:pt idx="5559">
                  <c:v>38.776870804248212</c:v>
                </c:pt>
                <c:pt idx="5560">
                  <c:v>39.042616314015675</c:v>
                </c:pt>
                <c:pt idx="5561">
                  <c:v>39.117297406826495</c:v>
                </c:pt>
                <c:pt idx="5562">
                  <c:v>39.038208079291273</c:v>
                </c:pt>
                <c:pt idx="5563">
                  <c:v>38.974936617263097</c:v>
                </c:pt>
                <c:pt idx="5564">
                  <c:v>38.846786994860295</c:v>
                </c:pt>
                <c:pt idx="5565">
                  <c:v>38.806316383210699</c:v>
                </c:pt>
                <c:pt idx="5566">
                  <c:v>38.804895105045645</c:v>
                </c:pt>
                <c:pt idx="5567">
                  <c:v>38.788286237866593</c:v>
                </c:pt>
                <c:pt idx="5568">
                  <c:v>38.712996346248744</c:v>
                </c:pt>
                <c:pt idx="5569">
                  <c:v>38.668282485507142</c:v>
                </c:pt>
                <c:pt idx="5570">
                  <c:v>38.632511396913863</c:v>
                </c:pt>
                <c:pt idx="5571">
                  <c:v>38.942396604945742</c:v>
                </c:pt>
                <c:pt idx="5572">
                  <c:v>39.144467791058389</c:v>
                </c:pt>
                <c:pt idx="5573">
                  <c:v>39.214147629243783</c:v>
                </c:pt>
                <c:pt idx="5574">
                  <c:v>39.100204890717485</c:v>
                </c:pt>
                <c:pt idx="5575">
                  <c:v>38.947001613623804</c:v>
                </c:pt>
                <c:pt idx="5576">
                  <c:v>38.793344793978484</c:v>
                </c:pt>
                <c:pt idx="5577">
                  <c:v>38.701513536232603</c:v>
                </c:pt>
                <c:pt idx="5578">
                  <c:v>38.628048530035898</c:v>
                </c:pt>
                <c:pt idx="5579">
                  <c:v>38.569276525078536</c:v>
                </c:pt>
                <c:pt idx="5580">
                  <c:v>38.56881309897647</c:v>
                </c:pt>
                <c:pt idx="5581">
                  <c:v>38.833695500844847</c:v>
                </c:pt>
                <c:pt idx="5582">
                  <c:v>38.922811121469699</c:v>
                </c:pt>
                <c:pt idx="5583">
                  <c:v>38.916990541219839</c:v>
                </c:pt>
                <c:pt idx="5584">
                  <c:v>38.788355341267412</c:v>
                </c:pt>
                <c:pt idx="5585">
                  <c:v>38.68544718130547</c:v>
                </c:pt>
                <c:pt idx="5586">
                  <c:v>38.634184755957975</c:v>
                </c:pt>
                <c:pt idx="5587">
                  <c:v>38.670632483858881</c:v>
                </c:pt>
                <c:pt idx="5588">
                  <c:v>38.715247631131184</c:v>
                </c:pt>
                <c:pt idx="5589">
                  <c:v>38.720014322833428</c:v>
                </c:pt>
                <c:pt idx="5590">
                  <c:v>38.754753102310822</c:v>
                </c:pt>
                <c:pt idx="5591">
                  <c:v>39.089299500422861</c:v>
                </c:pt>
                <c:pt idx="5592">
                  <c:v>39.204122957146581</c:v>
                </c:pt>
                <c:pt idx="5593">
                  <c:v>39.142040009761345</c:v>
                </c:pt>
                <c:pt idx="5594">
                  <c:v>39.030476734834586</c:v>
                </c:pt>
                <c:pt idx="5595">
                  <c:v>38.956717628448878</c:v>
                </c:pt>
                <c:pt idx="5596">
                  <c:v>38.882218829784613</c:v>
                </c:pt>
                <c:pt idx="5597">
                  <c:v>38.853591281756174</c:v>
                </c:pt>
                <c:pt idx="5598">
                  <c:v>38.799717752430453</c:v>
                </c:pt>
                <c:pt idx="5599">
                  <c:v>38.772110442525573</c:v>
                </c:pt>
                <c:pt idx="5600">
                  <c:v>39.045538633158394</c:v>
                </c:pt>
                <c:pt idx="5601">
                  <c:v>39.172478481440493</c:v>
                </c:pt>
                <c:pt idx="5602">
                  <c:v>39.166413907400717</c:v>
                </c:pt>
                <c:pt idx="5603">
                  <c:v>39.099816513313115</c:v>
                </c:pt>
                <c:pt idx="5604">
                  <c:v>39.015596866378431</c:v>
                </c:pt>
                <c:pt idx="5605">
                  <c:v>38.901722021727657</c:v>
                </c:pt>
                <c:pt idx="5606">
                  <c:v>38.980613059946478</c:v>
                </c:pt>
                <c:pt idx="5607">
                  <c:v>39.028329426184349</c:v>
                </c:pt>
                <c:pt idx="5608">
                  <c:v>39.004802548281539</c:v>
                </c:pt>
                <c:pt idx="5609">
                  <c:v>39.001423195193304</c:v>
                </c:pt>
                <c:pt idx="5610">
                  <c:v>38.952358832997</c:v>
                </c:pt>
                <c:pt idx="5611">
                  <c:v>38.882142570436812</c:v>
                </c:pt>
                <c:pt idx="5612">
                  <c:v>38.810469858060884</c:v>
                </c:pt>
                <c:pt idx="5613">
                  <c:v>38.691016969236514</c:v>
                </c:pt>
                <c:pt idx="5614">
                  <c:v>39.026414294767307</c:v>
                </c:pt>
                <c:pt idx="5615">
                  <c:v>39.111125710605201</c:v>
                </c:pt>
                <c:pt idx="5616">
                  <c:v>39.055585955876708</c:v>
                </c:pt>
                <c:pt idx="5617">
                  <c:v>38.980212420429304</c:v>
                </c:pt>
                <c:pt idx="5618">
                  <c:v>38.888925738054873</c:v>
                </c:pt>
                <c:pt idx="5619">
                  <c:v>38.73822391480762</c:v>
                </c:pt>
                <c:pt idx="5620">
                  <c:v>38.695334933557525</c:v>
                </c:pt>
                <c:pt idx="5621">
                  <c:v>38.676523450885234</c:v>
                </c:pt>
                <c:pt idx="5622">
                  <c:v>38.707904148100738</c:v>
                </c:pt>
                <c:pt idx="5623">
                  <c:v>38.702066974208527</c:v>
                </c:pt>
                <c:pt idx="5624">
                  <c:v>38.619840768787817</c:v>
                </c:pt>
                <c:pt idx="5625">
                  <c:v>38.927026094173421</c:v>
                </c:pt>
                <c:pt idx="5626">
                  <c:v>39.065654541349886</c:v>
                </c:pt>
                <c:pt idx="5627">
                  <c:v>39.053456936708166</c:v>
                </c:pt>
                <c:pt idx="5628">
                  <c:v>38.950893421700535</c:v>
                </c:pt>
                <c:pt idx="5629">
                  <c:v>38.868842609694433</c:v>
                </c:pt>
                <c:pt idx="5630">
                  <c:v>38.772174508857141</c:v>
                </c:pt>
                <c:pt idx="5631">
                  <c:v>38.772321967746322</c:v>
                </c:pt>
                <c:pt idx="5632">
                  <c:v>38.725985446531062</c:v>
                </c:pt>
                <c:pt idx="5633">
                  <c:v>38.719897420125079</c:v>
                </c:pt>
                <c:pt idx="5634">
                  <c:v>38.745962089517491</c:v>
                </c:pt>
                <c:pt idx="5635">
                  <c:v>38.997373547630296</c:v>
                </c:pt>
                <c:pt idx="5636">
                  <c:v>39.1065846735505</c:v>
                </c:pt>
                <c:pt idx="5637">
                  <c:v>39.086201042468659</c:v>
                </c:pt>
                <c:pt idx="5638">
                  <c:v>39.03900498739236</c:v>
                </c:pt>
                <c:pt idx="5639">
                  <c:v>38.93933186224789</c:v>
                </c:pt>
                <c:pt idx="5640">
                  <c:v>38.906047850458918</c:v>
                </c:pt>
                <c:pt idx="5641">
                  <c:v>38.894882433784566</c:v>
                </c:pt>
                <c:pt idx="5642">
                  <c:v>38.824033819361659</c:v>
                </c:pt>
                <c:pt idx="5643">
                  <c:v>38.829271208906761</c:v>
                </c:pt>
                <c:pt idx="5644">
                  <c:v>38.802526030025639</c:v>
                </c:pt>
                <c:pt idx="5645">
                  <c:v>38.796603184681118</c:v>
                </c:pt>
                <c:pt idx="5646">
                  <c:v>39.163060524306125</c:v>
                </c:pt>
                <c:pt idx="5647">
                  <c:v>39.303732565151392</c:v>
                </c:pt>
                <c:pt idx="5648">
                  <c:v>39.231794087205699</c:v>
                </c:pt>
                <c:pt idx="5649">
                  <c:v>39.112386234997999</c:v>
                </c:pt>
                <c:pt idx="5650">
                  <c:v>39.001366886997744</c:v>
                </c:pt>
                <c:pt idx="5651">
                  <c:v>38.912551408597537</c:v>
                </c:pt>
                <c:pt idx="5652">
                  <c:v>38.825994400037857</c:v>
                </c:pt>
                <c:pt idx="5653">
                  <c:v>38.834156526954459</c:v>
                </c:pt>
                <c:pt idx="5654">
                  <c:v>38.886992953674905</c:v>
                </c:pt>
                <c:pt idx="5655">
                  <c:v>38.960076111534022</c:v>
                </c:pt>
                <c:pt idx="5656">
                  <c:v>38.941421896151397</c:v>
                </c:pt>
                <c:pt idx="5657">
                  <c:v>39.248505616706296</c:v>
                </c:pt>
                <c:pt idx="5658">
                  <c:v>39.341455778569795</c:v>
                </c:pt>
                <c:pt idx="5659">
                  <c:v>39.277408226396972</c:v>
                </c:pt>
                <c:pt idx="5660">
                  <c:v>39.133384480116923</c:v>
                </c:pt>
                <c:pt idx="5661">
                  <c:v>39.018165483092886</c:v>
                </c:pt>
                <c:pt idx="5662">
                  <c:v>38.941483351707745</c:v>
                </c:pt>
                <c:pt idx="5663">
                  <c:v>38.864644580365542</c:v>
                </c:pt>
                <c:pt idx="5664">
                  <c:v>38.725534434318398</c:v>
                </c:pt>
                <c:pt idx="5665">
                  <c:v>38.645336809485514</c:v>
                </c:pt>
                <c:pt idx="5666">
                  <c:v>38.596706515158637</c:v>
                </c:pt>
                <c:pt idx="5667">
                  <c:v>38.884464146184882</c:v>
                </c:pt>
                <c:pt idx="5668">
                  <c:v>38.976698563022389</c:v>
                </c:pt>
                <c:pt idx="5669">
                  <c:v>38.957994827805209</c:v>
                </c:pt>
                <c:pt idx="5670">
                  <c:v>38.834602975662449</c:v>
                </c:pt>
                <c:pt idx="5671">
                  <c:v>38.828863102477769</c:v>
                </c:pt>
                <c:pt idx="5672">
                  <c:v>38.808804454433883</c:v>
                </c:pt>
                <c:pt idx="5673">
                  <c:v>38.761789474920342</c:v>
                </c:pt>
                <c:pt idx="5674">
                  <c:v>38.724177491309511</c:v>
                </c:pt>
                <c:pt idx="5675">
                  <c:v>38.740522714995421</c:v>
                </c:pt>
                <c:pt idx="5676">
                  <c:v>38.722653880929826</c:v>
                </c:pt>
                <c:pt idx="5677">
                  <c:v>39.03101063568738</c:v>
                </c:pt>
                <c:pt idx="5678">
                  <c:v>39.109311106158614</c:v>
                </c:pt>
                <c:pt idx="5679">
                  <c:v>39.094960970613293</c:v>
                </c:pt>
                <c:pt idx="5680">
                  <c:v>39.006204485424128</c:v>
                </c:pt>
                <c:pt idx="5681">
                  <c:v>38.96614431028712</c:v>
                </c:pt>
                <c:pt idx="5682">
                  <c:v>38.949551425616995</c:v>
                </c:pt>
                <c:pt idx="5683">
                  <c:v>38.858885700189909</c:v>
                </c:pt>
                <c:pt idx="5684">
                  <c:v>38.77084019392484</c:v>
                </c:pt>
                <c:pt idx="5685">
                  <c:v>38.700403788912787</c:v>
                </c:pt>
                <c:pt idx="5686">
                  <c:v>38.73695900851753</c:v>
                </c:pt>
                <c:pt idx="5687">
                  <c:v>38.735281179265691</c:v>
                </c:pt>
                <c:pt idx="5688">
                  <c:v>38.702970854785789</c:v>
                </c:pt>
                <c:pt idx="5689">
                  <c:v>38.972661076864121</c:v>
                </c:pt>
                <c:pt idx="5690">
                  <c:v>39.065842187992608</c:v>
                </c:pt>
                <c:pt idx="5691">
                  <c:v>39.017090808572966</c:v>
                </c:pt>
                <c:pt idx="5692">
                  <c:v>38.885135527847893</c:v>
                </c:pt>
                <c:pt idx="5693">
                  <c:v>38.764038425873572</c:v>
                </c:pt>
                <c:pt idx="5694">
                  <c:v>38.72922267953652</c:v>
                </c:pt>
                <c:pt idx="5695">
                  <c:v>38.701370082466873</c:v>
                </c:pt>
                <c:pt idx="5696">
                  <c:v>38.725513124152378</c:v>
                </c:pt>
                <c:pt idx="5697">
                  <c:v>38.729364033009858</c:v>
                </c:pt>
                <c:pt idx="5698">
                  <c:v>38.670475375594847</c:v>
                </c:pt>
                <c:pt idx="5699">
                  <c:v>38.977195309293606</c:v>
                </c:pt>
                <c:pt idx="5700">
                  <c:v>39.161465317812649</c:v>
                </c:pt>
                <c:pt idx="5701">
                  <c:v>39.308881324627883</c:v>
                </c:pt>
                <c:pt idx="5702">
                  <c:v>39.242414720749281</c:v>
                </c:pt>
                <c:pt idx="5703">
                  <c:v>39.080915925786385</c:v>
                </c:pt>
                <c:pt idx="5704">
                  <c:v>39.044601834628864</c:v>
                </c:pt>
                <c:pt idx="5705">
                  <c:v>39.04642024686617</c:v>
                </c:pt>
                <c:pt idx="5706">
                  <c:v>39.047874976656018</c:v>
                </c:pt>
                <c:pt idx="5707">
                  <c:v>39.002717039503693</c:v>
                </c:pt>
                <c:pt idx="5708">
                  <c:v>38.93565213217893</c:v>
                </c:pt>
                <c:pt idx="5709">
                  <c:v>38.897475239431095</c:v>
                </c:pt>
                <c:pt idx="5710">
                  <c:v>39.192412994102931</c:v>
                </c:pt>
                <c:pt idx="5711">
                  <c:v>39.290852033002793</c:v>
                </c:pt>
                <c:pt idx="5712">
                  <c:v>39.369603264122681</c:v>
                </c:pt>
                <c:pt idx="5713">
                  <c:v>39.309606324088243</c:v>
                </c:pt>
                <c:pt idx="5714">
                  <c:v>39.184364428483384</c:v>
                </c:pt>
                <c:pt idx="5715">
                  <c:v>39.00663848397042</c:v>
                </c:pt>
                <c:pt idx="5716">
                  <c:v>38.941990156389124</c:v>
                </c:pt>
                <c:pt idx="5717">
                  <c:v>38.8592932335672</c:v>
                </c:pt>
                <c:pt idx="5718">
                  <c:v>38.839585791519042</c:v>
                </c:pt>
                <c:pt idx="5719">
                  <c:v>38.808348002428026</c:v>
                </c:pt>
                <c:pt idx="5720">
                  <c:v>39.136334491073313</c:v>
                </c:pt>
                <c:pt idx="5721">
                  <c:v>39.261313063091762</c:v>
                </c:pt>
                <c:pt idx="5722">
                  <c:v>39.253791794899932</c:v>
                </c:pt>
                <c:pt idx="5723">
                  <c:v>39.093228078925513</c:v>
                </c:pt>
                <c:pt idx="5724">
                  <c:v>39.15009590127498</c:v>
                </c:pt>
                <c:pt idx="5725">
                  <c:v>39.180209794727944</c:v>
                </c:pt>
                <c:pt idx="5726">
                  <c:v>39.158091548572457</c:v>
                </c:pt>
                <c:pt idx="5727">
                  <c:v>39.155811469534264</c:v>
                </c:pt>
                <c:pt idx="5728">
                  <c:v>39.123146946674545</c:v>
                </c:pt>
                <c:pt idx="5729">
                  <c:v>39.097015328386767</c:v>
                </c:pt>
                <c:pt idx="5730">
                  <c:v>39.076110033756542</c:v>
                </c:pt>
                <c:pt idx="5731">
                  <c:v>39.013039231670518</c:v>
                </c:pt>
                <c:pt idx="5732">
                  <c:v>39.008929156383545</c:v>
                </c:pt>
                <c:pt idx="5733">
                  <c:v>39.082656763241403</c:v>
                </c:pt>
                <c:pt idx="5734">
                  <c:v>39.358868992490954</c:v>
                </c:pt>
                <c:pt idx="5735">
                  <c:v>39.365739310978462</c:v>
                </c:pt>
                <c:pt idx="5736">
                  <c:v>39.30965836388966</c:v>
                </c:pt>
                <c:pt idx="5737">
                  <c:v>39.172084846262855</c:v>
                </c:pt>
                <c:pt idx="5738">
                  <c:v>39.139311994277271</c:v>
                </c:pt>
                <c:pt idx="5739">
                  <c:v>39.066756609529165</c:v>
                </c:pt>
                <c:pt idx="5740">
                  <c:v>38.993243631237185</c:v>
                </c:pt>
                <c:pt idx="5741">
                  <c:v>38.934433248603597</c:v>
                </c:pt>
                <c:pt idx="5742">
                  <c:v>38.902853612990228</c:v>
                </c:pt>
                <c:pt idx="5743">
                  <c:v>38.831149319080168</c:v>
                </c:pt>
                <c:pt idx="5744">
                  <c:v>38.820226469371484</c:v>
                </c:pt>
                <c:pt idx="5745">
                  <c:v>39.118473197289035</c:v>
                </c:pt>
                <c:pt idx="5746">
                  <c:v>39.265448660863683</c:v>
                </c:pt>
                <c:pt idx="5747">
                  <c:v>39.30636894690987</c:v>
                </c:pt>
                <c:pt idx="5748">
                  <c:v>39.231305038566738</c:v>
                </c:pt>
                <c:pt idx="5749">
                  <c:v>39.171253911892229</c:v>
                </c:pt>
                <c:pt idx="5750">
                  <c:v>39.014851410875281</c:v>
                </c:pt>
                <c:pt idx="5751">
                  <c:v>38.998091009739063</c:v>
                </c:pt>
                <c:pt idx="5752">
                  <c:v>38.845256548076392</c:v>
                </c:pt>
                <c:pt idx="5753">
                  <c:v>38.816043582074961</c:v>
                </c:pt>
                <c:pt idx="5754">
                  <c:v>38.792673209273822</c:v>
                </c:pt>
                <c:pt idx="5755">
                  <c:v>38.820348448457899</c:v>
                </c:pt>
                <c:pt idx="5756">
                  <c:v>38.81158577287367</c:v>
                </c:pt>
                <c:pt idx="5757">
                  <c:v>39.053588613657716</c:v>
                </c:pt>
                <c:pt idx="5758">
                  <c:v>39.201305228995736</c:v>
                </c:pt>
                <c:pt idx="5759">
                  <c:v>39.134919219077688</c:v>
                </c:pt>
                <c:pt idx="5760">
                  <c:v>39.019925192952179</c:v>
                </c:pt>
                <c:pt idx="5761">
                  <c:v>38.974361144818722</c:v>
                </c:pt>
                <c:pt idx="5762">
                  <c:v>38.92244436812279</c:v>
                </c:pt>
                <c:pt idx="5763">
                  <c:v>38.942704222510947</c:v>
                </c:pt>
                <c:pt idx="5764">
                  <c:v>38.928038413889858</c:v>
                </c:pt>
                <c:pt idx="5765">
                  <c:v>38.885386183379701</c:v>
                </c:pt>
                <c:pt idx="5766">
                  <c:v>38.866729937160741</c:v>
                </c:pt>
                <c:pt idx="5767">
                  <c:v>39.173956681170864</c:v>
                </c:pt>
                <c:pt idx="5768">
                  <c:v>39.266953086133967</c:v>
                </c:pt>
                <c:pt idx="5769">
                  <c:v>39.141040870258337</c:v>
                </c:pt>
                <c:pt idx="5770">
                  <c:v>38.97828736545334</c:v>
                </c:pt>
                <c:pt idx="5771">
                  <c:v>38.894619710052702</c:v>
                </c:pt>
                <c:pt idx="5772">
                  <c:v>38.765615521381342</c:v>
                </c:pt>
                <c:pt idx="5773">
                  <c:v>38.693470388897147</c:v>
                </c:pt>
                <c:pt idx="5774">
                  <c:v>38.666766128807751</c:v>
                </c:pt>
                <c:pt idx="5775">
                  <c:v>38.567786106822979</c:v>
                </c:pt>
                <c:pt idx="5776">
                  <c:v>38.581707286809547</c:v>
                </c:pt>
                <c:pt idx="5777">
                  <c:v>38.561855510660166</c:v>
                </c:pt>
                <c:pt idx="5778">
                  <c:v>38.87209749264747</c:v>
                </c:pt>
                <c:pt idx="5779">
                  <c:v>39.013166987999668</c:v>
                </c:pt>
                <c:pt idx="5780">
                  <c:v>39.049167027895876</c:v>
                </c:pt>
                <c:pt idx="5781">
                  <c:v>39.000826784193627</c:v>
                </c:pt>
                <c:pt idx="5782">
                  <c:v>38.931218204700116</c:v>
                </c:pt>
                <c:pt idx="5783">
                  <c:v>38.906467725637015</c:v>
                </c:pt>
                <c:pt idx="5784">
                  <c:v>38.963807618005752</c:v>
                </c:pt>
                <c:pt idx="5785">
                  <c:v>38.947990207180524</c:v>
                </c:pt>
                <c:pt idx="5786">
                  <c:v>38.873463469505452</c:v>
                </c:pt>
                <c:pt idx="5787">
                  <c:v>38.860263937481285</c:v>
                </c:pt>
                <c:pt idx="5788">
                  <c:v>38.849704311861949</c:v>
                </c:pt>
                <c:pt idx="5789">
                  <c:v>38.841256611366482</c:v>
                </c:pt>
                <c:pt idx="5790">
                  <c:v>39.126124559740163</c:v>
                </c:pt>
                <c:pt idx="5791">
                  <c:v>39.216388641673831</c:v>
                </c:pt>
                <c:pt idx="5792">
                  <c:v>39.196339151913911</c:v>
                </c:pt>
                <c:pt idx="5793">
                  <c:v>39.04113701519843</c:v>
                </c:pt>
                <c:pt idx="5794">
                  <c:v>39.025293208132929</c:v>
                </c:pt>
                <c:pt idx="5795">
                  <c:v>38.935305870267378</c:v>
                </c:pt>
                <c:pt idx="5796">
                  <c:v>38.816790213091338</c:v>
                </c:pt>
                <c:pt idx="5797">
                  <c:v>38.814925332349993</c:v>
                </c:pt>
                <c:pt idx="5798">
                  <c:v>38.797970989262822</c:v>
                </c:pt>
                <c:pt idx="5799">
                  <c:v>38.892404039164965</c:v>
                </c:pt>
                <c:pt idx="5800">
                  <c:v>38.859953954714804</c:v>
                </c:pt>
                <c:pt idx="5801">
                  <c:v>38.849456325648767</c:v>
                </c:pt>
                <c:pt idx="5802">
                  <c:v>39.181324455155227</c:v>
                </c:pt>
                <c:pt idx="5803">
                  <c:v>39.340106828509668</c:v>
                </c:pt>
                <c:pt idx="5804">
                  <c:v>39.298331878221582</c:v>
                </c:pt>
                <c:pt idx="5805">
                  <c:v>39.156776417496431</c:v>
                </c:pt>
                <c:pt idx="5806">
                  <c:v>39.136253988910745</c:v>
                </c:pt>
                <c:pt idx="5807">
                  <c:v>39.058067376015558</c:v>
                </c:pt>
                <c:pt idx="5808">
                  <c:v>38.980047211918702</c:v>
                </c:pt>
                <c:pt idx="5809">
                  <c:v>38.902148684454133</c:v>
                </c:pt>
                <c:pt idx="5810">
                  <c:v>38.870783132450271</c:v>
                </c:pt>
                <c:pt idx="5811">
                  <c:v>38.845690690847178</c:v>
                </c:pt>
                <c:pt idx="5812">
                  <c:v>38.825616737564701</c:v>
                </c:pt>
                <c:pt idx="5813">
                  <c:v>39.192642166267454</c:v>
                </c:pt>
                <c:pt idx="5814">
                  <c:v>39.272602728898498</c:v>
                </c:pt>
                <c:pt idx="5815">
                  <c:v>39.182605739369265</c:v>
                </c:pt>
                <c:pt idx="5816">
                  <c:v>39.095148776382374</c:v>
                </c:pt>
                <c:pt idx="5817">
                  <c:v>39.02518320599286</c:v>
                </c:pt>
                <c:pt idx="5818">
                  <c:v>39.000118009925714</c:v>
                </c:pt>
                <c:pt idx="5819">
                  <c:v>38.94915859282753</c:v>
                </c:pt>
                <c:pt idx="5820">
                  <c:v>38.861943850543959</c:v>
                </c:pt>
                <c:pt idx="5821">
                  <c:v>38.854078636685642</c:v>
                </c:pt>
                <c:pt idx="5822">
                  <c:v>38.832327094235474</c:v>
                </c:pt>
                <c:pt idx="5823">
                  <c:v>38.799454986494638</c:v>
                </c:pt>
                <c:pt idx="5824">
                  <c:v>39.083346655906297</c:v>
                </c:pt>
                <c:pt idx="5825">
                  <c:v>39.249382076910152</c:v>
                </c:pt>
                <c:pt idx="5826">
                  <c:v>39.259515550709182</c:v>
                </c:pt>
                <c:pt idx="5827">
                  <c:v>39.175124641749441</c:v>
                </c:pt>
                <c:pt idx="5828">
                  <c:v>39.07668774372722</c:v>
                </c:pt>
                <c:pt idx="5829">
                  <c:v>38.982458873884127</c:v>
                </c:pt>
                <c:pt idx="5830">
                  <c:v>38.907075778009656</c:v>
                </c:pt>
                <c:pt idx="5831">
                  <c:v>38.893172823589815</c:v>
                </c:pt>
                <c:pt idx="5832">
                  <c:v>38.820156048994939</c:v>
                </c:pt>
                <c:pt idx="5833">
                  <c:v>38.777233518098306</c:v>
                </c:pt>
                <c:pt idx="5834">
                  <c:v>38.758374844806312</c:v>
                </c:pt>
                <c:pt idx="5835">
                  <c:v>38.727808554747405</c:v>
                </c:pt>
                <c:pt idx="5836">
                  <c:v>38.718834874125591</c:v>
                </c:pt>
                <c:pt idx="5837">
                  <c:v>39.00359782676729</c:v>
                </c:pt>
                <c:pt idx="5838">
                  <c:v>39.093629631275689</c:v>
                </c:pt>
                <c:pt idx="5839">
                  <c:v>39.042415906202642</c:v>
                </c:pt>
                <c:pt idx="5840">
                  <c:v>38.970520755289783</c:v>
                </c:pt>
                <c:pt idx="5841">
                  <c:v>38.866531948136924</c:v>
                </c:pt>
                <c:pt idx="5842">
                  <c:v>38.829813588837204</c:v>
                </c:pt>
                <c:pt idx="5843">
                  <c:v>38.784959549972115</c:v>
                </c:pt>
                <c:pt idx="5844">
                  <c:v>38.764555670305356</c:v>
                </c:pt>
                <c:pt idx="5845">
                  <c:v>38.670720234782642</c:v>
                </c:pt>
                <c:pt idx="5846">
                  <c:v>38.626691531731211</c:v>
                </c:pt>
                <c:pt idx="5847">
                  <c:v>38.575954545493502</c:v>
                </c:pt>
                <c:pt idx="5848">
                  <c:v>38.937906328866532</c:v>
                </c:pt>
                <c:pt idx="5849">
                  <c:v>39.043999517501064</c:v>
                </c:pt>
                <c:pt idx="5850">
                  <c:v>38.974740576424288</c:v>
                </c:pt>
                <c:pt idx="5851">
                  <c:v>38.872869788781038</c:v>
                </c:pt>
                <c:pt idx="5852">
                  <c:v>38.791373158666438</c:v>
                </c:pt>
                <c:pt idx="5853">
                  <c:v>38.803557650931403</c:v>
                </c:pt>
                <c:pt idx="5854">
                  <c:v>38.766910743913691</c:v>
                </c:pt>
                <c:pt idx="5855">
                  <c:v>38.75306955755439</c:v>
                </c:pt>
                <c:pt idx="5856">
                  <c:v>38.711032397641894</c:v>
                </c:pt>
                <c:pt idx="5857">
                  <c:v>38.723831707492849</c:v>
                </c:pt>
                <c:pt idx="5858">
                  <c:v>38.687642117592659</c:v>
                </c:pt>
                <c:pt idx="5859">
                  <c:v>38.658690445672505</c:v>
                </c:pt>
                <c:pt idx="5860">
                  <c:v>38.973628749464346</c:v>
                </c:pt>
                <c:pt idx="5861">
                  <c:v>39.026457106483662</c:v>
                </c:pt>
                <c:pt idx="5862">
                  <c:v>39.007066671374631</c:v>
                </c:pt>
                <c:pt idx="5863">
                  <c:v>38.914230088698083</c:v>
                </c:pt>
                <c:pt idx="5864">
                  <c:v>38.855448694127034</c:v>
                </c:pt>
                <c:pt idx="5865">
                  <c:v>38.792935706900003</c:v>
                </c:pt>
                <c:pt idx="5866">
                  <c:v>38.773889527943446</c:v>
                </c:pt>
                <c:pt idx="5867">
                  <c:v>38.743176245523323</c:v>
                </c:pt>
                <c:pt idx="5868">
                  <c:v>38.71860561958723</c:v>
                </c:pt>
                <c:pt idx="5869">
                  <c:v>38.714425458093224</c:v>
                </c:pt>
                <c:pt idx="5870">
                  <c:v>38.649106697646708</c:v>
                </c:pt>
                <c:pt idx="5871">
                  <c:v>38.643349981285937</c:v>
                </c:pt>
                <c:pt idx="5872">
                  <c:v>38.545643689626004</c:v>
                </c:pt>
                <c:pt idx="5873">
                  <c:v>38.886043949953923</c:v>
                </c:pt>
                <c:pt idx="5874">
                  <c:v>38.974661576480045</c:v>
                </c:pt>
                <c:pt idx="5875">
                  <c:v>38.953093612931617</c:v>
                </c:pt>
                <c:pt idx="5876">
                  <c:v>38.9203888771751</c:v>
                </c:pt>
                <c:pt idx="5877">
                  <c:v>38.863289876637211</c:v>
                </c:pt>
                <c:pt idx="5878">
                  <c:v>38.817610676206904</c:v>
                </c:pt>
                <c:pt idx="5879">
                  <c:v>38.812002527795329</c:v>
                </c:pt>
                <c:pt idx="5880">
                  <c:v>38.745599475808255</c:v>
                </c:pt>
                <c:pt idx="5881">
                  <c:v>38.723458355543741</c:v>
                </c:pt>
                <c:pt idx="5882">
                  <c:v>38.690260572365652</c:v>
                </c:pt>
                <c:pt idx="5883">
                  <c:v>38.663702345823182</c:v>
                </c:pt>
                <c:pt idx="5884">
                  <c:v>38.704326228406124</c:v>
                </c:pt>
                <c:pt idx="5885">
                  <c:v>38.659458436296887</c:v>
                </c:pt>
                <c:pt idx="5886">
                  <c:v>39.037972520719578</c:v>
                </c:pt>
                <c:pt idx="5887">
                  <c:v>39.17294386648755</c:v>
                </c:pt>
                <c:pt idx="5888">
                  <c:v>39.127158342366783</c:v>
                </c:pt>
                <c:pt idx="5889">
                  <c:v>39.090529923070164</c:v>
                </c:pt>
                <c:pt idx="5890">
                  <c:v>38.999402713353263</c:v>
                </c:pt>
                <c:pt idx="5891">
                  <c:v>38.88001162239118</c:v>
                </c:pt>
                <c:pt idx="5892">
                  <c:v>38.768979160085621</c:v>
                </c:pt>
                <c:pt idx="5893">
                  <c:v>38.757635462597662</c:v>
                </c:pt>
                <c:pt idx="5894">
                  <c:v>38.748560504607298</c:v>
                </c:pt>
                <c:pt idx="5895">
                  <c:v>38.679337855394408</c:v>
                </c:pt>
                <c:pt idx="5896">
                  <c:v>38.623959736024098</c:v>
                </c:pt>
                <c:pt idx="5897">
                  <c:v>38.56413765099196</c:v>
                </c:pt>
                <c:pt idx="5898">
                  <c:v>38.547307574365561</c:v>
                </c:pt>
                <c:pt idx="5899">
                  <c:v>38.564824834389583</c:v>
                </c:pt>
                <c:pt idx="5900">
                  <c:v>38.904200376222491</c:v>
                </c:pt>
                <c:pt idx="5901">
                  <c:v>39.053435298769237</c:v>
                </c:pt>
                <c:pt idx="5902">
                  <c:v>39.065249736663361</c:v>
                </c:pt>
                <c:pt idx="5903">
                  <c:v>39.012980272925951</c:v>
                </c:pt>
                <c:pt idx="5904">
                  <c:v>38.971164701936026</c:v>
                </c:pt>
                <c:pt idx="5905">
                  <c:v>38.875807510232285</c:v>
                </c:pt>
                <c:pt idx="5906">
                  <c:v>38.784016716934389</c:v>
                </c:pt>
                <c:pt idx="5907">
                  <c:v>38.710584082296066</c:v>
                </c:pt>
                <c:pt idx="5908">
                  <c:v>38.589701785383184</c:v>
                </c:pt>
                <c:pt idx="5909">
                  <c:v>38.570637176990012</c:v>
                </c:pt>
                <c:pt idx="5910">
                  <c:v>38.570878967655752</c:v>
                </c:pt>
                <c:pt idx="5911">
                  <c:v>38.571072400188342</c:v>
                </c:pt>
                <c:pt idx="5912">
                  <c:v>38.602179493653217</c:v>
                </c:pt>
                <c:pt idx="5913">
                  <c:v>38.642524078517837</c:v>
                </c:pt>
                <c:pt idx="5914">
                  <c:v>38.550805274610745</c:v>
                </c:pt>
                <c:pt idx="5915">
                  <c:v>38.877740637473742</c:v>
                </c:pt>
                <c:pt idx="5916">
                  <c:v>39.016933820413961</c:v>
                </c:pt>
                <c:pt idx="5917">
                  <c:v>39.051450249913778</c:v>
                </c:pt>
                <c:pt idx="5918">
                  <c:v>38.940035948614486</c:v>
                </c:pt>
                <c:pt idx="5919">
                  <c:v>38.850904507575052</c:v>
                </c:pt>
                <c:pt idx="5920">
                  <c:v>38.841504089655302</c:v>
                </c:pt>
                <c:pt idx="5921">
                  <c:v>38.772079020407702</c:v>
                </c:pt>
                <c:pt idx="5922">
                  <c:v>38.685517302430846</c:v>
                </c:pt>
                <c:pt idx="5923">
                  <c:v>38.647289590628141</c:v>
                </c:pt>
                <c:pt idx="5924">
                  <c:v>38.570157533044878</c:v>
                </c:pt>
                <c:pt idx="5925">
                  <c:v>38.555001775119365</c:v>
                </c:pt>
                <c:pt idx="5926">
                  <c:v>38.542877168778958</c:v>
                </c:pt>
                <c:pt idx="5927">
                  <c:v>38.533177483706631</c:v>
                </c:pt>
                <c:pt idx="5928">
                  <c:v>38.509912695713865</c:v>
                </c:pt>
                <c:pt idx="5929">
                  <c:v>38.537781317559698</c:v>
                </c:pt>
                <c:pt idx="5930">
                  <c:v>38.637313452476079</c:v>
                </c:pt>
                <c:pt idx="5931">
                  <c:v>38.608726510664326</c:v>
                </c:pt>
                <c:pt idx="5932">
                  <c:v>38.942092158583343</c:v>
                </c:pt>
                <c:pt idx="5933">
                  <c:v>39.117169749390328</c:v>
                </c:pt>
                <c:pt idx="5934">
                  <c:v>39.041885105436201</c:v>
                </c:pt>
                <c:pt idx="5935">
                  <c:v>38.997113390562582</c:v>
                </c:pt>
                <c:pt idx="5936">
                  <c:v>38.945840018374007</c:v>
                </c:pt>
                <c:pt idx="5937">
                  <c:v>38.951154908422346</c:v>
                </c:pt>
                <c:pt idx="5938">
                  <c:v>38.955406820461015</c:v>
                </c:pt>
                <c:pt idx="5939">
                  <c:v>38.927930762582434</c:v>
                </c:pt>
                <c:pt idx="5940">
                  <c:v>38.85954740272922</c:v>
                </c:pt>
                <c:pt idx="5941">
                  <c:v>38.820319730249402</c:v>
                </c:pt>
                <c:pt idx="5942">
                  <c:v>38.788937592265547</c:v>
                </c:pt>
                <c:pt idx="5943">
                  <c:v>38.73286231349681</c:v>
                </c:pt>
                <c:pt idx="5944">
                  <c:v>38.70349264346072</c:v>
                </c:pt>
                <c:pt idx="5945">
                  <c:v>38.633490555367587</c:v>
                </c:pt>
                <c:pt idx="5946">
                  <c:v>38.623995236957342</c:v>
                </c:pt>
                <c:pt idx="5947">
                  <c:v>38.66280149577949</c:v>
                </c:pt>
                <c:pt idx="5948">
                  <c:v>38.662923004689617</c:v>
                </c:pt>
                <c:pt idx="5949">
                  <c:v>38.663020211817717</c:v>
                </c:pt>
                <c:pt idx="5950">
                  <c:v>38.616626298497472</c:v>
                </c:pt>
                <c:pt idx="5951">
                  <c:v>38.948411988849863</c:v>
                </c:pt>
                <c:pt idx="5952">
                  <c:v>39.122225613603547</c:v>
                </c:pt>
                <c:pt idx="5953">
                  <c:v>39.107685011507911</c:v>
                </c:pt>
                <c:pt idx="5954">
                  <c:v>38.987860248890698</c:v>
                </c:pt>
                <c:pt idx="5955">
                  <c:v>38.90749099177583</c:v>
                </c:pt>
                <c:pt idx="5956">
                  <c:v>38.874142099344603</c:v>
                </c:pt>
                <c:pt idx="5957">
                  <c:v>38.831995487541711</c:v>
                </c:pt>
                <c:pt idx="5958">
                  <c:v>38.798278198099396</c:v>
                </c:pt>
                <c:pt idx="5959">
                  <c:v>38.817672387336849</c:v>
                </c:pt>
                <c:pt idx="5960">
                  <c:v>38.833187738726814</c:v>
                </c:pt>
                <c:pt idx="5961">
                  <c:v>38.799231999047478</c:v>
                </c:pt>
                <c:pt idx="5962">
                  <c:v>38.74109783892235</c:v>
                </c:pt>
                <c:pt idx="5963">
                  <c:v>38.725560079203909</c:v>
                </c:pt>
                <c:pt idx="5964">
                  <c:v>38.697650856026399</c:v>
                </c:pt>
                <c:pt idx="5965">
                  <c:v>38.659832924505487</c:v>
                </c:pt>
                <c:pt idx="5966">
                  <c:v>38.598562780203402</c:v>
                </c:pt>
                <c:pt idx="5967">
                  <c:v>38.549546664761735</c:v>
                </c:pt>
                <c:pt idx="5968">
                  <c:v>38.541349571493754</c:v>
                </c:pt>
                <c:pt idx="5969">
                  <c:v>38.50657660936573</c:v>
                </c:pt>
                <c:pt idx="5970">
                  <c:v>38.847863153069099</c:v>
                </c:pt>
                <c:pt idx="5971">
                  <c:v>38.829225880552357</c:v>
                </c:pt>
                <c:pt idx="5972">
                  <c:v>38.752388443507392</c:v>
                </c:pt>
                <c:pt idx="5973">
                  <c:v>38.737381497281113</c:v>
                </c:pt>
                <c:pt idx="5974">
                  <c:v>38.678912936890399</c:v>
                </c:pt>
                <c:pt idx="5975">
                  <c:v>38.616627301683046</c:v>
                </c:pt>
                <c:pt idx="5976">
                  <c:v>38.613296455463683</c:v>
                </c:pt>
                <c:pt idx="5977">
                  <c:v>38.610631778488184</c:v>
                </c:pt>
                <c:pt idx="5978">
                  <c:v>38.608500036907785</c:v>
                </c:pt>
                <c:pt idx="5979">
                  <c:v>38.622270772001421</c:v>
                </c:pt>
                <c:pt idx="5980">
                  <c:v>38.633287360076331</c:v>
                </c:pt>
                <c:pt idx="5981">
                  <c:v>38.56460446019868</c:v>
                </c:pt>
                <c:pt idx="5982">
                  <c:v>38.540691307224449</c:v>
                </c:pt>
                <c:pt idx="5983">
                  <c:v>38.537059998784585</c:v>
                </c:pt>
                <c:pt idx="5984">
                  <c:v>38.534154952032694</c:v>
                </c:pt>
                <c:pt idx="5985">
                  <c:v>38.531830914631179</c:v>
                </c:pt>
                <c:pt idx="5986">
                  <c:v>38.868066597281455</c:v>
                </c:pt>
                <c:pt idx="5987">
                  <c:v>38.674641342424927</c:v>
                </c:pt>
                <c:pt idx="5988">
                  <c:v>38.829315175681316</c:v>
                </c:pt>
                <c:pt idx="5989">
                  <c:v>38.953054242286427</c:v>
                </c:pt>
                <c:pt idx="5990">
                  <c:v>38.975122485513445</c:v>
                </c:pt>
                <c:pt idx="5991">
                  <c:v>38.822538567138345</c:v>
                </c:pt>
                <c:pt idx="5992">
                  <c:v>38.762537806715699</c:v>
                </c:pt>
                <c:pt idx="5993">
                  <c:v>38.652470824100149</c:v>
                </c:pt>
                <c:pt idx="5994">
                  <c:v>38.579951231417738</c:v>
                </c:pt>
                <c:pt idx="5995">
                  <c:v>38.52193555727181</c:v>
                </c:pt>
                <c:pt idx="5996">
                  <c:v>38.491045397988181</c:v>
                </c:pt>
                <c:pt idx="5997">
                  <c:v>38.497343271395565</c:v>
                </c:pt>
                <c:pt idx="5998">
                  <c:v>38.486882356181958</c:v>
                </c:pt>
                <c:pt idx="5999">
                  <c:v>38.447480457083188</c:v>
                </c:pt>
                <c:pt idx="6000">
                  <c:v>38.431481317837282</c:v>
                </c:pt>
                <c:pt idx="6001">
                  <c:v>38.387625632997413</c:v>
                </c:pt>
                <c:pt idx="6002">
                  <c:v>38.383597458568659</c:v>
                </c:pt>
                <c:pt idx="6003">
                  <c:v>38.395885705920435</c:v>
                </c:pt>
                <c:pt idx="6004">
                  <c:v>38.716227602638924</c:v>
                </c:pt>
                <c:pt idx="6005">
                  <c:v>38.865303144818121</c:v>
                </c:pt>
                <c:pt idx="6006">
                  <c:v>38.830460506139758</c:v>
                </c:pt>
                <c:pt idx="6007">
                  <c:v>38.787113121448371</c:v>
                </c:pt>
                <c:pt idx="6008">
                  <c:v>38.690426637927047</c:v>
                </c:pt>
                <c:pt idx="6009">
                  <c:v>38.675086026878205</c:v>
                </c:pt>
                <c:pt idx="6010">
                  <c:v>38.709198855283105</c:v>
                </c:pt>
                <c:pt idx="6011">
                  <c:v>38.705577074511751</c:v>
                </c:pt>
                <c:pt idx="6012">
                  <c:v>38.73359169338994</c:v>
                </c:pt>
                <c:pt idx="6013">
                  <c:v>38.647609495480303</c:v>
                </c:pt>
                <c:pt idx="6014">
                  <c:v>38.594343243440839</c:v>
                </c:pt>
                <c:pt idx="6015">
                  <c:v>38.613692585037938</c:v>
                </c:pt>
                <c:pt idx="6016">
                  <c:v>38.598213982828476</c:v>
                </c:pt>
                <c:pt idx="6017">
                  <c:v>38.60131590279935</c:v>
                </c:pt>
                <c:pt idx="6018">
                  <c:v>38.588312637037603</c:v>
                </c:pt>
                <c:pt idx="6019">
                  <c:v>38.546905756686684</c:v>
                </c:pt>
                <c:pt idx="6020">
                  <c:v>38.560269321885912</c:v>
                </c:pt>
                <c:pt idx="6021">
                  <c:v>38.539979022518551</c:v>
                </c:pt>
                <c:pt idx="6022">
                  <c:v>38.601113251795383</c:v>
                </c:pt>
                <c:pt idx="6023">
                  <c:v>38.61910859172157</c:v>
                </c:pt>
                <c:pt idx="6024">
                  <c:v>38.618031589913826</c:v>
                </c:pt>
                <c:pt idx="6025">
                  <c:v>38.601685186729185</c:v>
                </c:pt>
                <c:pt idx="6026">
                  <c:v>38.604092865919917</c:v>
                </c:pt>
                <c:pt idx="6027">
                  <c:v>38.606019009272501</c:v>
                </c:pt>
                <c:pt idx="6028">
                  <c:v>38.530020233337595</c:v>
                </c:pt>
                <c:pt idx="6029">
                  <c:v>38.854062345197832</c:v>
                </c:pt>
                <c:pt idx="6030">
                  <c:v>39.021580406778796</c:v>
                </c:pt>
                <c:pt idx="6031">
                  <c:v>38.90902789043286</c:v>
                </c:pt>
                <c:pt idx="6032">
                  <c:v>38.849967028882858</c:v>
                </c:pt>
                <c:pt idx="6033">
                  <c:v>38.818191613391548</c:v>
                </c:pt>
                <c:pt idx="6034">
                  <c:v>38.823683324493778</c:v>
                </c:pt>
                <c:pt idx="6035">
                  <c:v>38.719682800363373</c:v>
                </c:pt>
                <c:pt idx="6036">
                  <c:v>38.652001887347296</c:v>
                </c:pt>
                <c:pt idx="6037">
                  <c:v>38.597857156934438</c:v>
                </c:pt>
                <c:pt idx="6038">
                  <c:v>38.585545640345678</c:v>
                </c:pt>
                <c:pt idx="6039">
                  <c:v>38.575696427074668</c:v>
                </c:pt>
                <c:pt idx="6040">
                  <c:v>38.629687175440274</c:v>
                </c:pt>
                <c:pt idx="6041">
                  <c:v>38.641967730637482</c:v>
                </c:pt>
                <c:pt idx="6042">
                  <c:v>38.620834099308112</c:v>
                </c:pt>
                <c:pt idx="6043">
                  <c:v>38.650347035496125</c:v>
                </c:pt>
                <c:pt idx="6044">
                  <c:v>38.64302234493347</c:v>
                </c:pt>
                <c:pt idx="6045">
                  <c:v>38.575154016715125</c:v>
                </c:pt>
                <c:pt idx="6046">
                  <c:v>38.582867929908673</c:v>
                </c:pt>
                <c:pt idx="6047">
                  <c:v>38.604512334212203</c:v>
                </c:pt>
                <c:pt idx="6048">
                  <c:v>38.590869782167886</c:v>
                </c:pt>
                <c:pt idx="6049">
                  <c:v>38.564459390744133</c:v>
                </c:pt>
                <c:pt idx="6050">
                  <c:v>38.558827427393432</c:v>
                </c:pt>
                <c:pt idx="6051">
                  <c:v>38.569806658451313</c:v>
                </c:pt>
                <c:pt idx="6052">
                  <c:v>38.547608891770871</c:v>
                </c:pt>
                <c:pt idx="6053">
                  <c:v>38.591766869466333</c:v>
                </c:pt>
                <c:pt idx="6054">
                  <c:v>38.56517706058289</c:v>
                </c:pt>
                <c:pt idx="6055">
                  <c:v>38.528397295522915</c:v>
                </c:pt>
                <c:pt idx="6056">
                  <c:v>38.57639759246797</c:v>
                </c:pt>
                <c:pt idx="6057">
                  <c:v>38.676530211442767</c:v>
                </c:pt>
                <c:pt idx="6058">
                  <c:v>38.64848408395234</c:v>
                </c:pt>
                <c:pt idx="6059">
                  <c:v>38.641531983698442</c:v>
                </c:pt>
                <c:pt idx="6060">
                  <c:v>38.976401699856062</c:v>
                </c:pt>
                <c:pt idx="6061">
                  <c:v>39.014626773239009</c:v>
                </c:pt>
                <c:pt idx="6062">
                  <c:v>38.952624995880782</c:v>
                </c:pt>
                <c:pt idx="6063">
                  <c:v>38.887553122460339</c:v>
                </c:pt>
                <c:pt idx="6064">
                  <c:v>38.804520130761603</c:v>
                </c:pt>
                <c:pt idx="6065">
                  <c:v>38.738093737402608</c:v>
                </c:pt>
                <c:pt idx="6066">
                  <c:v>38.715928115677798</c:v>
                </c:pt>
                <c:pt idx="6067">
                  <c:v>38.636198378589938</c:v>
                </c:pt>
                <c:pt idx="6068">
                  <c:v>38.556886319950209</c:v>
                </c:pt>
                <c:pt idx="6069">
                  <c:v>38.446782040358912</c:v>
                </c:pt>
                <c:pt idx="6070">
                  <c:v>38.40535324936539</c:v>
                </c:pt>
                <c:pt idx="6071">
                  <c:v>38.418760232285635</c:v>
                </c:pt>
                <c:pt idx="6072">
                  <c:v>38.398464071876205</c:v>
                </c:pt>
                <c:pt idx="6073">
                  <c:v>38.397743808716164</c:v>
                </c:pt>
                <c:pt idx="6074">
                  <c:v>38.381650933020637</c:v>
                </c:pt>
                <c:pt idx="6075">
                  <c:v>38.384293297631714</c:v>
                </c:pt>
                <c:pt idx="6076">
                  <c:v>38.386407189320572</c:v>
                </c:pt>
                <c:pt idx="6077">
                  <c:v>38.403603384249784</c:v>
                </c:pt>
                <c:pt idx="6078">
                  <c:v>38.386338593447533</c:v>
                </c:pt>
                <c:pt idx="6079">
                  <c:v>38.38804342597323</c:v>
                </c:pt>
                <c:pt idx="6080">
                  <c:v>38.373890626826281</c:v>
                </c:pt>
                <c:pt idx="6081">
                  <c:v>38.409083652400469</c:v>
                </c:pt>
                <c:pt idx="6082">
                  <c:v>38.775210036300294</c:v>
                </c:pt>
                <c:pt idx="6083">
                  <c:v>38.945845431953714</c:v>
                </c:pt>
                <c:pt idx="6084">
                  <c:v>38.882129471318684</c:v>
                </c:pt>
                <c:pt idx="6085">
                  <c:v>38.784676128270149</c:v>
                </c:pt>
                <c:pt idx="6086">
                  <c:v>38.737712053555562</c:v>
                </c:pt>
                <c:pt idx="6087">
                  <c:v>38.700140793783888</c:v>
                </c:pt>
                <c:pt idx="6088">
                  <c:v>38.670083785966554</c:v>
                </c:pt>
                <c:pt idx="6089">
                  <c:v>38.583994645851504</c:v>
                </c:pt>
                <c:pt idx="6090">
                  <c:v>38.546168267896405</c:v>
                </c:pt>
                <c:pt idx="6091">
                  <c:v>38.484862231395383</c:v>
                </c:pt>
                <c:pt idx="6092">
                  <c:v>38.435817402194559</c:v>
                </c:pt>
                <c:pt idx="6093">
                  <c:v>38.44313155454897</c:v>
                </c:pt>
                <c:pt idx="6094">
                  <c:v>38.526335234065627</c:v>
                </c:pt>
                <c:pt idx="6095">
                  <c:v>38.561991764542078</c:v>
                </c:pt>
                <c:pt idx="6096">
                  <c:v>38.559564562573101</c:v>
                </c:pt>
                <c:pt idx="6097">
                  <c:v>38.542129282851803</c:v>
                </c:pt>
                <c:pt idx="6098">
                  <c:v>38.574627003571017</c:v>
                </c:pt>
                <c:pt idx="6099">
                  <c:v>38.616084128390511</c:v>
                </c:pt>
                <c:pt idx="6100">
                  <c:v>38.633790880001982</c:v>
                </c:pt>
                <c:pt idx="6101">
                  <c:v>38.678862694428041</c:v>
                </c:pt>
                <c:pt idx="6102">
                  <c:v>38.730356147394225</c:v>
                </c:pt>
                <c:pt idx="6103">
                  <c:v>38.678762550708711</c:v>
                </c:pt>
                <c:pt idx="6104">
                  <c:v>38.637487673360297</c:v>
                </c:pt>
                <c:pt idx="6105">
                  <c:v>38.604467771481566</c:v>
                </c:pt>
                <c:pt idx="6106">
                  <c:v>38.562546768400459</c:v>
                </c:pt>
                <c:pt idx="6107">
                  <c:v>38.544515047513698</c:v>
                </c:pt>
                <c:pt idx="6108">
                  <c:v>38.530089670804287</c:v>
                </c:pt>
                <c:pt idx="6109">
                  <c:v>38.487527622691132</c:v>
                </c:pt>
                <c:pt idx="6110">
                  <c:v>38.453477984200603</c:v>
                </c:pt>
                <c:pt idx="6111">
                  <c:v>38.519164912894183</c:v>
                </c:pt>
                <c:pt idx="6112">
                  <c:v>38.463259547393605</c:v>
                </c:pt>
                <c:pt idx="6113">
                  <c:v>38.465085270708215</c:v>
                </c:pt>
                <c:pt idx="6114">
                  <c:v>38.373341200965321</c:v>
                </c:pt>
                <c:pt idx="6115">
                  <c:v>38.37764551198746</c:v>
                </c:pt>
                <c:pt idx="6116">
                  <c:v>38.350044026668229</c:v>
                </c:pt>
                <c:pt idx="6117">
                  <c:v>38.327962838412844</c:v>
                </c:pt>
                <c:pt idx="6118">
                  <c:v>38.667164849707689</c:v>
                </c:pt>
                <c:pt idx="6119">
                  <c:v>38.80064841764559</c:v>
                </c:pt>
                <c:pt idx="6120">
                  <c:v>38.784106263122389</c:v>
                </c:pt>
                <c:pt idx="6121">
                  <c:v>38.724434978554356</c:v>
                </c:pt>
                <c:pt idx="6122">
                  <c:v>38.692188669871804</c:v>
                </c:pt>
                <c:pt idx="6123">
                  <c:v>38.573273524022568</c:v>
                </c:pt>
                <c:pt idx="6124">
                  <c:v>38.540266509546008</c:v>
                </c:pt>
                <c:pt idx="6125">
                  <c:v>38.513860897964761</c:v>
                </c:pt>
                <c:pt idx="6126">
                  <c:v>38.461697096339108</c:v>
                </c:pt>
                <c:pt idx="6127">
                  <c:v>38.45100536739924</c:v>
                </c:pt>
                <c:pt idx="6128">
                  <c:v>38.473444980947711</c:v>
                </c:pt>
                <c:pt idx="6129">
                  <c:v>38.506875852091355</c:v>
                </c:pt>
                <c:pt idx="6130">
                  <c:v>38.487148372001037</c:v>
                </c:pt>
                <c:pt idx="6131">
                  <c:v>38.502359384629152</c:v>
                </c:pt>
                <c:pt idx="6132">
                  <c:v>38.405849721039459</c:v>
                </c:pt>
                <c:pt idx="6133">
                  <c:v>38.421829744888008</c:v>
                </c:pt>
                <c:pt idx="6134">
                  <c:v>38.465583663243592</c:v>
                </c:pt>
                <c:pt idx="6135">
                  <c:v>38.516054459600788</c:v>
                </c:pt>
                <c:pt idx="6136">
                  <c:v>38.432366155805752</c:v>
                </c:pt>
                <c:pt idx="6137">
                  <c:v>38.412026758342826</c:v>
                </c:pt>
                <c:pt idx="6138">
                  <c:v>38.364692709554184</c:v>
                </c:pt>
                <c:pt idx="6139">
                  <c:v>38.342362545610648</c:v>
                </c:pt>
                <c:pt idx="6140">
                  <c:v>38.308961339368437</c:v>
                </c:pt>
                <c:pt idx="6141">
                  <c:v>38.266691659619873</c:v>
                </c:pt>
                <c:pt idx="6142">
                  <c:v>38.263961705663199</c:v>
                </c:pt>
                <c:pt idx="6143">
                  <c:v>38.277303198228786</c:v>
                </c:pt>
                <c:pt idx="6144">
                  <c:v>38.241365146708148</c:v>
                </c:pt>
                <c:pt idx="6145">
                  <c:v>38.212614705491639</c:v>
                </c:pt>
                <c:pt idx="6146">
                  <c:v>38.220700142360606</c:v>
                </c:pt>
                <c:pt idx="6147">
                  <c:v>38.227168491855785</c:v>
                </c:pt>
                <c:pt idx="6148">
                  <c:v>38.232343171451923</c:v>
                </c:pt>
                <c:pt idx="6149">
                  <c:v>38.575394258028687</c:v>
                </c:pt>
                <c:pt idx="6150">
                  <c:v>38.711855716944534</c:v>
                </c:pt>
                <c:pt idx="6151">
                  <c:v>38.682125260583945</c:v>
                </c:pt>
                <c:pt idx="6152">
                  <c:v>38.314843573082413</c:v>
                </c:pt>
                <c:pt idx="6153">
                  <c:v>38.41091855049261</c:v>
                </c:pt>
                <c:pt idx="6154">
                  <c:v>38.363806143274012</c:v>
                </c:pt>
                <c:pt idx="6155">
                  <c:v>38.388194882675656</c:v>
                </c:pt>
                <c:pt idx="6156">
                  <c:v>38.407705874196971</c:v>
                </c:pt>
                <c:pt idx="6157">
                  <c:v>38.407812389685532</c:v>
                </c:pt>
                <c:pt idx="6158">
                  <c:v>38.438890598776744</c:v>
                </c:pt>
                <c:pt idx="6159">
                  <c:v>38.432760169349351</c:v>
                </c:pt>
                <c:pt idx="6160">
                  <c:v>38.458848822507797</c:v>
                </c:pt>
                <c:pt idx="6161">
                  <c:v>38.417687435973534</c:v>
                </c:pt>
                <c:pt idx="6162">
                  <c:v>38.384758326746123</c:v>
                </c:pt>
                <c:pt idx="6163">
                  <c:v>38.327329249522023</c:v>
                </c:pt>
                <c:pt idx="6164">
                  <c:v>38.265825612953755</c:v>
                </c:pt>
                <c:pt idx="6165">
                  <c:v>38.278794324061231</c:v>
                </c:pt>
                <c:pt idx="6166">
                  <c:v>38.289169292947207</c:v>
                </c:pt>
                <c:pt idx="6167">
                  <c:v>38.37492296336368</c:v>
                </c:pt>
                <c:pt idx="6168">
                  <c:v>38.350546748658239</c:v>
                </c:pt>
                <c:pt idx="6169">
                  <c:v>38.377587366983036</c:v>
                </c:pt>
                <c:pt idx="6170">
                  <c:v>38.368203727284651</c:v>
                </c:pt>
                <c:pt idx="6171">
                  <c:v>38.438150510833637</c:v>
                </c:pt>
                <c:pt idx="6172">
                  <c:v>38.447670376723352</c:v>
                </c:pt>
                <c:pt idx="6173">
                  <c:v>38.408744679345979</c:v>
                </c:pt>
                <c:pt idx="6174">
                  <c:v>38.37760412144408</c:v>
                </c:pt>
                <c:pt idx="6175">
                  <c:v>38.383730987483219</c:v>
                </c:pt>
                <c:pt idx="6176">
                  <c:v>38.3420560928665</c:v>
                </c:pt>
                <c:pt idx="6177">
                  <c:v>38.324253252260498</c:v>
                </c:pt>
                <c:pt idx="6178">
                  <c:v>38.294473904688317</c:v>
                </c:pt>
                <c:pt idx="6179">
                  <c:v>38.286187501717954</c:v>
                </c:pt>
                <c:pt idx="6180">
                  <c:v>38.264021304254285</c:v>
                </c:pt>
                <c:pt idx="6181">
                  <c:v>38.24628834628335</c:v>
                </c:pt>
                <c:pt idx="6182">
                  <c:v>38.247639054993975</c:v>
                </c:pt>
                <c:pt idx="6183">
                  <c:v>38.264245077693403</c:v>
                </c:pt>
                <c:pt idx="6184">
                  <c:v>38.215358275490864</c:v>
                </c:pt>
                <c:pt idx="6185">
                  <c:v>38.22289499835999</c:v>
                </c:pt>
                <c:pt idx="6186">
                  <c:v>38.228924376655293</c:v>
                </c:pt>
                <c:pt idx="6187">
                  <c:v>38.280289469380676</c:v>
                </c:pt>
                <c:pt idx="6188">
                  <c:v>38.321381543560982</c:v>
                </c:pt>
                <c:pt idx="6189">
                  <c:v>38.30771361281608</c:v>
                </c:pt>
                <c:pt idx="6190">
                  <c:v>38.374290757586046</c:v>
                </c:pt>
                <c:pt idx="6191">
                  <c:v>38.396582574125283</c:v>
                </c:pt>
                <c:pt idx="6192">
                  <c:v>38.429906746328548</c:v>
                </c:pt>
                <c:pt idx="6193">
                  <c:v>38.456566084091158</c:v>
                </c:pt>
                <c:pt idx="6194">
                  <c:v>38.477893554301247</c:v>
                </c:pt>
                <c:pt idx="6195">
                  <c:v>38.510434710774177</c:v>
                </c:pt>
                <c:pt idx="6196">
                  <c:v>38.489995458947291</c:v>
                </c:pt>
                <c:pt idx="6197">
                  <c:v>38.458130200856061</c:v>
                </c:pt>
                <c:pt idx="6198">
                  <c:v>38.46365412874129</c:v>
                </c:pt>
                <c:pt idx="6199">
                  <c:v>38.343729704900895</c:v>
                </c:pt>
                <c:pt idx="6200">
                  <c:v>38.232194688174538</c:v>
                </c:pt>
                <c:pt idx="6201">
                  <c:v>38.205278338664755</c:v>
                </c:pt>
                <c:pt idx="6202">
                  <c:v>38.183745259056927</c:v>
                </c:pt>
                <c:pt idx="6203">
                  <c:v>38.119802609153403</c:v>
                </c:pt>
                <c:pt idx="6204">
                  <c:v>38.068648489230583</c:v>
                </c:pt>
                <c:pt idx="6205">
                  <c:v>38.058881004720604</c:v>
                </c:pt>
                <c:pt idx="6206">
                  <c:v>38.097713181743778</c:v>
                </c:pt>
                <c:pt idx="6207">
                  <c:v>38.08478008473773</c:v>
                </c:pt>
                <c:pt idx="6208">
                  <c:v>38.30658268280645</c:v>
                </c:pt>
                <c:pt idx="6209">
                  <c:v>38.124323137425577</c:v>
                </c:pt>
                <c:pt idx="6210">
                  <c:v>38.261121790672</c:v>
                </c:pt>
                <c:pt idx="6211">
                  <c:v>38.308678028700797</c:v>
                </c:pt>
                <c:pt idx="6212">
                  <c:v>38.331223512760097</c:v>
                </c:pt>
                <c:pt idx="6213">
                  <c:v>38.318226144280807</c:v>
                </c:pt>
                <c:pt idx="6214">
                  <c:v>38.261190454767352</c:v>
                </c:pt>
                <c:pt idx="6215">
                  <c:v>38.262199697886615</c:v>
                </c:pt>
                <c:pt idx="6216">
                  <c:v>38.263007092382026</c:v>
                </c:pt>
                <c:pt idx="6217">
                  <c:v>38.232572793393388</c:v>
                </c:pt>
                <c:pt idx="6218">
                  <c:v>38.285838830877907</c:v>
                </c:pt>
                <c:pt idx="6219">
                  <c:v>38.266384108982095</c:v>
                </c:pt>
                <c:pt idx="6220">
                  <c:v>38.266354621258408</c:v>
                </c:pt>
                <c:pt idx="6221">
                  <c:v>38.26633103107946</c:v>
                </c:pt>
                <c:pt idx="6222">
                  <c:v>38.359274695541075</c:v>
                </c:pt>
                <c:pt idx="6223">
                  <c:v>38.402688304821297</c:v>
                </c:pt>
                <c:pt idx="6224">
                  <c:v>38.45289561040947</c:v>
                </c:pt>
                <c:pt idx="6225">
                  <c:v>38.462097084490772</c:v>
                </c:pt>
                <c:pt idx="6226">
                  <c:v>38.438447676757683</c:v>
                </c:pt>
                <c:pt idx="6227">
                  <c:v>38.41952815057121</c:v>
                </c:pt>
                <c:pt idx="6228">
                  <c:v>38.419903610256426</c:v>
                </c:pt>
                <c:pt idx="6229">
                  <c:v>38.358090007692908</c:v>
                </c:pt>
                <c:pt idx="6230">
                  <c:v>38.308639125642095</c:v>
                </c:pt>
                <c:pt idx="6231">
                  <c:v>38.237951583948131</c:v>
                </c:pt>
                <c:pt idx="6232">
                  <c:v>38.243608601231237</c:v>
                </c:pt>
                <c:pt idx="6233">
                  <c:v>38.248134215057718</c:v>
                </c:pt>
                <c:pt idx="6234">
                  <c:v>38.282788461845634</c:v>
                </c:pt>
                <c:pt idx="6235">
                  <c:v>38.248397888964277</c:v>
                </c:pt>
                <c:pt idx="6236">
                  <c:v>38.220885430659195</c:v>
                </c:pt>
                <c:pt idx="6237">
                  <c:v>38.183317883870068</c:v>
                </c:pt>
                <c:pt idx="6238">
                  <c:v>38.153263846438762</c:v>
                </c:pt>
                <c:pt idx="6239">
                  <c:v>38.144778196638782</c:v>
                </c:pt>
                <c:pt idx="6240">
                  <c:v>38.137989676798796</c:v>
                </c:pt>
                <c:pt idx="6241">
                  <c:v>38.163639075511767</c:v>
                </c:pt>
                <c:pt idx="6242">
                  <c:v>38.121951543843863</c:v>
                </c:pt>
                <c:pt idx="6243">
                  <c:v>38.166331244240155</c:v>
                </c:pt>
                <c:pt idx="6244">
                  <c:v>38.201835004557189</c:v>
                </c:pt>
                <c:pt idx="6245">
                  <c:v>38.245749093445212</c:v>
                </c:pt>
                <c:pt idx="6246">
                  <c:v>38.203208814098879</c:v>
                </c:pt>
                <c:pt idx="6247">
                  <c:v>38.169176590621809</c:v>
                </c:pt>
                <c:pt idx="6248">
                  <c:v>38.204111281662513</c:v>
                </c:pt>
                <c:pt idx="6249">
                  <c:v>38.232059034495073</c:v>
                </c:pt>
                <c:pt idx="6250">
                  <c:v>38.192256766938769</c:v>
                </c:pt>
                <c:pt idx="6251">
                  <c:v>38.160414952893724</c:v>
                </c:pt>
                <c:pt idx="6252">
                  <c:v>38.1037912936116</c:v>
                </c:pt>
                <c:pt idx="6253">
                  <c:v>38.074073318323734</c:v>
                </c:pt>
                <c:pt idx="6254">
                  <c:v>38.096971698938759</c:v>
                </c:pt>
                <c:pt idx="6255">
                  <c:v>38.115290403430777</c:v>
                </c:pt>
                <c:pt idx="6256">
                  <c:v>38.176513412544082</c:v>
                </c:pt>
                <c:pt idx="6257">
                  <c:v>38.178923774315038</c:v>
                </c:pt>
                <c:pt idx="6258">
                  <c:v>38.180852063731798</c:v>
                </c:pt>
                <c:pt idx="6259">
                  <c:v>38.197928985058169</c:v>
                </c:pt>
                <c:pt idx="6260">
                  <c:v>38.149383471480988</c:v>
                </c:pt>
                <c:pt idx="6261">
                  <c:v>38.126116316527501</c:v>
                </c:pt>
                <c:pt idx="6262">
                  <c:v>38.462413691492557</c:v>
                </c:pt>
                <c:pt idx="6263">
                  <c:v>38.577885698525499</c:v>
                </c:pt>
                <c:pt idx="6264">
                  <c:v>38.577577107208839</c:v>
                </c:pt>
                <c:pt idx="6265">
                  <c:v>38.499774730046845</c:v>
                </c:pt>
                <c:pt idx="6266">
                  <c:v>38.499600380200668</c:v>
                </c:pt>
                <c:pt idx="6267">
                  <c:v>38.406289843503245</c:v>
                </c:pt>
                <c:pt idx="6268">
                  <c:v>38.378279208875327</c:v>
                </c:pt>
                <c:pt idx="6269">
                  <c:v>38.355870701172989</c:v>
                </c:pt>
                <c:pt idx="6270">
                  <c:v>38.322409605218162</c:v>
                </c:pt>
                <c:pt idx="6271">
                  <c:v>38.311175018247262</c:v>
                </c:pt>
                <c:pt idx="6272">
                  <c:v>38.271107134085582</c:v>
                </c:pt>
                <c:pt idx="6273">
                  <c:v>38.239052826756236</c:v>
                </c:pt>
                <c:pt idx="6274">
                  <c:v>38.260012270570051</c:v>
                </c:pt>
                <c:pt idx="6275">
                  <c:v>38.276779825621105</c:v>
                </c:pt>
                <c:pt idx="6276">
                  <c:v>38.274671194569613</c:v>
                </c:pt>
                <c:pt idx="6277">
                  <c:v>38.304018045455152</c:v>
                </c:pt>
                <c:pt idx="6278">
                  <c:v>38.280927480643889</c:v>
                </c:pt>
                <c:pt idx="6279">
                  <c:v>38.262455028794882</c:v>
                </c:pt>
                <c:pt idx="6280">
                  <c:v>38.232131142523677</c:v>
                </c:pt>
                <c:pt idx="6281">
                  <c:v>38.238952248091671</c:v>
                </c:pt>
                <c:pt idx="6282">
                  <c:v>38.213328917961107</c:v>
                </c:pt>
                <c:pt idx="6283">
                  <c:v>38.223910468441616</c:v>
                </c:pt>
                <c:pt idx="6284">
                  <c:v>38.216841419033067</c:v>
                </c:pt>
                <c:pt idx="6285">
                  <c:v>38.211186179506221</c:v>
                </c:pt>
                <c:pt idx="6286">
                  <c:v>38.159989227039432</c:v>
                </c:pt>
                <c:pt idx="6287">
                  <c:v>38.181238715704275</c:v>
                </c:pt>
                <c:pt idx="6288">
                  <c:v>38.198238306636149</c:v>
                </c:pt>
                <c:pt idx="6289">
                  <c:v>38.227360654473983</c:v>
                </c:pt>
                <c:pt idx="6290">
                  <c:v>38.266169613378651</c:v>
                </c:pt>
                <c:pt idx="6291">
                  <c:v>38.312716286866113</c:v>
                </c:pt>
                <c:pt idx="6292">
                  <c:v>38.318943038657956</c:v>
                </c:pt>
                <c:pt idx="6293">
                  <c:v>38.323924440091432</c:v>
                </c:pt>
                <c:pt idx="6294">
                  <c:v>38.343420641872605</c:v>
                </c:pt>
                <c:pt idx="6295">
                  <c:v>38.312449557777853</c:v>
                </c:pt>
                <c:pt idx="6296">
                  <c:v>38.287672690502056</c:v>
                </c:pt>
                <c:pt idx="6297">
                  <c:v>38.236747691744355</c:v>
                </c:pt>
                <c:pt idx="6298">
                  <c:v>38.211565272883256</c:v>
                </c:pt>
                <c:pt idx="6299">
                  <c:v>38.222499552379332</c:v>
                </c:pt>
                <c:pt idx="6300">
                  <c:v>38.200166761391237</c:v>
                </c:pt>
                <c:pt idx="6301">
                  <c:v>38.166742948455699</c:v>
                </c:pt>
                <c:pt idx="6302">
                  <c:v>38.155561478252331</c:v>
                </c:pt>
                <c:pt idx="6303">
                  <c:v>38.131058721944576</c:v>
                </c:pt>
                <c:pt idx="6304">
                  <c:v>38.158094311628389</c:v>
                </c:pt>
                <c:pt idx="6305">
                  <c:v>38.195245458467774</c:v>
                </c:pt>
                <c:pt idx="6306">
                  <c:v>38.147236650208669</c:v>
                </c:pt>
                <c:pt idx="6307">
                  <c:v>38.124398859509647</c:v>
                </c:pt>
                <c:pt idx="6308">
                  <c:v>38.074978418904344</c:v>
                </c:pt>
                <c:pt idx="6309">
                  <c:v>38.082149854611245</c:v>
                </c:pt>
                <c:pt idx="6310">
                  <c:v>38.118967217761728</c:v>
                </c:pt>
                <c:pt idx="6311">
                  <c:v>38.148421108282115</c:v>
                </c:pt>
                <c:pt idx="6312">
                  <c:v>38.17198422069842</c:v>
                </c:pt>
                <c:pt idx="6313">
                  <c:v>38.190834710631464</c:v>
                </c:pt>
                <c:pt idx="6314">
                  <c:v>38.221437777670239</c:v>
                </c:pt>
                <c:pt idx="6315">
                  <c:v>38.245920231301255</c:v>
                </c:pt>
                <c:pt idx="6316">
                  <c:v>38.249983519113734</c:v>
                </c:pt>
                <c:pt idx="6317">
                  <c:v>38.268756824456055</c:v>
                </c:pt>
                <c:pt idx="6318">
                  <c:v>38.268252793637572</c:v>
                </c:pt>
                <c:pt idx="6319">
                  <c:v>38.283372244075125</c:v>
                </c:pt>
                <c:pt idx="6320">
                  <c:v>38.27994512933283</c:v>
                </c:pt>
                <c:pt idx="6321">
                  <c:v>38.277203437538994</c:v>
                </c:pt>
                <c:pt idx="6322">
                  <c:v>38.275010084103926</c:v>
                </c:pt>
                <c:pt idx="6323">
                  <c:v>38.257721111562908</c:v>
                </c:pt>
                <c:pt idx="6324">
                  <c:v>38.212786428593034</c:v>
                </c:pt>
                <c:pt idx="6325">
                  <c:v>38.23899915203949</c:v>
                </c:pt>
                <c:pt idx="6326">
                  <c:v>38.228912365911363</c:v>
                </c:pt>
                <c:pt idx="6327">
                  <c:v>38.158589224025711</c:v>
                </c:pt>
                <c:pt idx="6328">
                  <c:v>38.149038498708336</c:v>
                </c:pt>
                <c:pt idx="6329">
                  <c:v>38.11027108240112</c:v>
                </c:pt>
                <c:pt idx="6330">
                  <c:v>38.156986875085963</c:v>
                </c:pt>
                <c:pt idx="6331">
                  <c:v>38.225370096231963</c:v>
                </c:pt>
                <c:pt idx="6332">
                  <c:v>38.218009121265339</c:v>
                </c:pt>
                <c:pt idx="6333">
                  <c:v>38.149866628308892</c:v>
                </c:pt>
                <c:pt idx="6334">
                  <c:v>38.126502841989826</c:v>
                </c:pt>
                <c:pt idx="6335">
                  <c:v>38.061068935998335</c:v>
                </c:pt>
                <c:pt idx="6336">
                  <c:v>38.039895432233124</c:v>
                </c:pt>
                <c:pt idx="6337">
                  <c:v>38.007375677083125</c:v>
                </c:pt>
                <c:pt idx="6338">
                  <c:v>38.400536857516855</c:v>
                </c:pt>
                <c:pt idx="6339">
                  <c:v>38.607865070183379</c:v>
                </c:pt>
                <c:pt idx="6340">
                  <c:v>38.258125236937964</c:v>
                </c:pt>
                <c:pt idx="6341">
                  <c:v>38.072563630378404</c:v>
                </c:pt>
                <c:pt idx="6342">
                  <c:v>38.283980479844949</c:v>
                </c:pt>
                <c:pt idx="6343">
                  <c:v>38.37597501114918</c:v>
                </c:pt>
                <c:pt idx="6344">
                  <c:v>38.449570636192561</c:v>
                </c:pt>
                <c:pt idx="6345">
                  <c:v>38.415501019557468</c:v>
                </c:pt>
                <c:pt idx="6346">
                  <c:v>38.372713789133385</c:v>
                </c:pt>
                <c:pt idx="6347">
                  <c:v>38.338484004794125</c:v>
                </c:pt>
                <c:pt idx="6348">
                  <c:v>38.373156746037239</c:v>
                </c:pt>
                <c:pt idx="6349">
                  <c:v>38.40089493903173</c:v>
                </c:pt>
                <c:pt idx="6350">
                  <c:v>38.438570711293693</c:v>
                </c:pt>
                <c:pt idx="6351">
                  <c:v>38.39116954252237</c:v>
                </c:pt>
                <c:pt idx="6352">
                  <c:v>38.322150621766575</c:v>
                </c:pt>
                <c:pt idx="6353">
                  <c:v>38.298033470900677</c:v>
                </c:pt>
                <c:pt idx="6354">
                  <c:v>38.294271287323959</c:v>
                </c:pt>
                <c:pt idx="6355">
                  <c:v>38.291261540462585</c:v>
                </c:pt>
                <c:pt idx="6356">
                  <c:v>38.211079549813832</c:v>
                </c:pt>
                <c:pt idx="6357">
                  <c:v>38.11574243856807</c:v>
                </c:pt>
                <c:pt idx="6358">
                  <c:v>38.070664268298216</c:v>
                </c:pt>
                <c:pt idx="6359">
                  <c:v>38.019011839047984</c:v>
                </c:pt>
                <c:pt idx="6360">
                  <c:v>38.008857969625232</c:v>
                </c:pt>
                <c:pt idx="6361">
                  <c:v>38.031856181683189</c:v>
                </c:pt>
                <c:pt idx="6362">
                  <c:v>38.112357720104647</c:v>
                </c:pt>
                <c:pt idx="6363">
                  <c:v>38.114655982066715</c:v>
                </c:pt>
                <c:pt idx="6364">
                  <c:v>38.132037759140786</c:v>
                </c:pt>
                <c:pt idx="6365">
                  <c:v>38.145943180800046</c:v>
                </c:pt>
                <c:pt idx="6366">
                  <c:v>38.219124086841973</c:v>
                </c:pt>
                <c:pt idx="6367">
                  <c:v>38.277668811675518</c:v>
                </c:pt>
                <c:pt idx="6368">
                  <c:v>38.246904855323415</c:v>
                </c:pt>
                <c:pt idx="6369">
                  <c:v>38.29989342646067</c:v>
                </c:pt>
                <c:pt idx="6370">
                  <c:v>38.311279178785448</c:v>
                </c:pt>
                <c:pt idx="6371">
                  <c:v>38.289336316515772</c:v>
                </c:pt>
                <c:pt idx="6372">
                  <c:v>38.271782026700038</c:v>
                </c:pt>
                <c:pt idx="6373">
                  <c:v>38.273270131963443</c:v>
                </c:pt>
                <c:pt idx="6374">
                  <c:v>38.25892907905817</c:v>
                </c:pt>
                <c:pt idx="6375">
                  <c:v>38.26298777384995</c:v>
                </c:pt>
                <c:pt idx="6376">
                  <c:v>38.219605206828639</c:v>
                </c:pt>
                <c:pt idx="6377">
                  <c:v>38.215997138950328</c:v>
                </c:pt>
                <c:pt idx="6378">
                  <c:v>38.228642221763678</c:v>
                </c:pt>
                <c:pt idx="6379">
                  <c:v>38.23875828801436</c:v>
                </c:pt>
                <c:pt idx="6380">
                  <c:v>38.277879405169578</c:v>
                </c:pt>
                <c:pt idx="6381">
                  <c:v>38.340158284203966</c:v>
                </c:pt>
                <c:pt idx="6382">
                  <c:v>38.29689643334617</c:v>
                </c:pt>
                <c:pt idx="6383">
                  <c:v>38.262286952659935</c:v>
                </c:pt>
                <c:pt idx="6384">
                  <c:v>38.234599368110949</c:v>
                </c:pt>
                <c:pt idx="6385">
                  <c:v>38.305534254557067</c:v>
                </c:pt>
                <c:pt idx="6386">
                  <c:v>38.300271914249066</c:v>
                </c:pt>
                <c:pt idx="6387">
                  <c:v>38.28053050488667</c:v>
                </c:pt>
                <c:pt idx="6388">
                  <c:v>38.280268914512753</c:v>
                </c:pt>
                <c:pt idx="6389">
                  <c:v>38.295579569227115</c:v>
                </c:pt>
                <c:pt idx="6390">
                  <c:v>38.276776628869108</c:v>
                </c:pt>
                <c:pt idx="6391">
                  <c:v>38.246191109078289</c:v>
                </c:pt>
                <c:pt idx="6392">
                  <c:v>38.221722693245631</c:v>
                </c:pt>
                <c:pt idx="6393">
                  <c:v>38.202147960579502</c:v>
                </c:pt>
                <c:pt idx="6394">
                  <c:v>38.186488174446602</c:v>
                </c:pt>
                <c:pt idx="6395">
                  <c:v>38.189503513044698</c:v>
                </c:pt>
                <c:pt idx="6396">
                  <c:v>38.191915783923179</c:v>
                </c:pt>
                <c:pt idx="6397">
                  <c:v>38.502293221022342</c:v>
                </c:pt>
                <c:pt idx="6398">
                  <c:v>38.627764152360101</c:v>
                </c:pt>
                <c:pt idx="6399">
                  <c:v>38.526981127871082</c:v>
                </c:pt>
                <c:pt idx="6400">
                  <c:v>38.430799890045549</c:v>
                </c:pt>
                <c:pt idx="6401">
                  <c:v>38.353854899785119</c:v>
                </c:pt>
                <c:pt idx="6402">
                  <c:v>38.338928430431508</c:v>
                </c:pt>
                <c:pt idx="6403">
                  <c:v>38.249213061788964</c:v>
                </c:pt>
                <c:pt idx="6404">
                  <c:v>38.161850873840585</c:v>
                </c:pt>
                <c:pt idx="6405">
                  <c:v>38.107551016516226</c:v>
                </c:pt>
                <c:pt idx="6406">
                  <c:v>38.09525580096166</c:v>
                </c:pt>
                <c:pt idx="6407">
                  <c:v>38.13204915137274</c:v>
                </c:pt>
                <c:pt idx="6408">
                  <c:v>38.114854308846873</c:v>
                </c:pt>
                <c:pt idx="6409">
                  <c:v>38.054363871486906</c:v>
                </c:pt>
                <c:pt idx="6410">
                  <c:v>38.021561414633283</c:v>
                </c:pt>
                <c:pt idx="6411">
                  <c:v>37.964127930423629</c:v>
                </c:pt>
                <c:pt idx="6412">
                  <c:v>37.964950842725749</c:v>
                </c:pt>
                <c:pt idx="6413">
                  <c:v>38.01227364766801</c:v>
                </c:pt>
                <c:pt idx="6414">
                  <c:v>38.127673678202711</c:v>
                </c:pt>
                <c:pt idx="6415">
                  <c:v>38.126908748545169</c:v>
                </c:pt>
                <c:pt idx="6416">
                  <c:v>38.15737150943955</c:v>
                </c:pt>
                <c:pt idx="6417">
                  <c:v>38.103967524995397</c:v>
                </c:pt>
                <c:pt idx="6418">
                  <c:v>38.139018530599735</c:v>
                </c:pt>
                <c:pt idx="6419">
                  <c:v>38.120429812228473</c:v>
                </c:pt>
                <c:pt idx="6420">
                  <c:v>38.043222648499778</c:v>
                </c:pt>
                <c:pt idx="6421">
                  <c:v>38.074891092287238</c:v>
                </c:pt>
                <c:pt idx="6422">
                  <c:v>38.053561372216642</c:v>
                </c:pt>
                <c:pt idx="6423">
                  <c:v>38.052064085521998</c:v>
                </c:pt>
                <c:pt idx="6424">
                  <c:v>38.362281769646309</c:v>
                </c:pt>
                <c:pt idx="6425">
                  <c:v>38.518280789052184</c:v>
                </c:pt>
                <c:pt idx="6426">
                  <c:v>38.519541462227814</c:v>
                </c:pt>
                <c:pt idx="6427">
                  <c:v>38.427411753388455</c:v>
                </c:pt>
                <c:pt idx="6428">
                  <c:v>38.33814423075043</c:v>
                </c:pt>
                <c:pt idx="6429">
                  <c:v>38.282293968206545</c:v>
                </c:pt>
                <c:pt idx="6430">
                  <c:v>38.268706290040257</c:v>
                </c:pt>
                <c:pt idx="6431">
                  <c:v>38.257836147507227</c:v>
                </c:pt>
                <c:pt idx="6432">
                  <c:v>38.280186061951945</c:v>
                </c:pt>
                <c:pt idx="6433">
                  <c:v>38.251479522184532</c:v>
                </c:pt>
                <c:pt idx="6434">
                  <c:v>38.228514290370597</c:v>
                </c:pt>
                <c:pt idx="6435">
                  <c:v>38.225682547771498</c:v>
                </c:pt>
                <c:pt idx="6436">
                  <c:v>38.23894597070877</c:v>
                </c:pt>
                <c:pt idx="6437">
                  <c:v>38.234027892042036</c:v>
                </c:pt>
                <c:pt idx="6438">
                  <c:v>38.245622246125201</c:v>
                </c:pt>
                <c:pt idx="6439">
                  <c:v>38.270414940846329</c:v>
                </c:pt>
                <c:pt idx="6440">
                  <c:v>38.305754722733781</c:v>
                </c:pt>
                <c:pt idx="6441">
                  <c:v>38.349520609173091</c:v>
                </c:pt>
                <c:pt idx="6442">
                  <c:v>38.306947159961453</c:v>
                </c:pt>
                <c:pt idx="6443">
                  <c:v>38.257336311575365</c:v>
                </c:pt>
                <c:pt idx="6444">
                  <c:v>38.264268981751862</c:v>
                </c:pt>
                <c:pt idx="6445">
                  <c:v>38.223193769007693</c:v>
                </c:pt>
                <c:pt idx="6446">
                  <c:v>38.236954947697726</c:v>
                </c:pt>
                <c:pt idx="6447">
                  <c:v>38.201342541764383</c:v>
                </c:pt>
                <c:pt idx="6448">
                  <c:v>38.17285261701771</c:v>
                </c:pt>
                <c:pt idx="6449">
                  <c:v>38.181153209089189</c:v>
                </c:pt>
                <c:pt idx="6450">
                  <c:v>38.187793682746374</c:v>
                </c:pt>
                <c:pt idx="6451">
                  <c:v>38.146449774236764</c:v>
                </c:pt>
                <c:pt idx="6452">
                  <c:v>38.144490492012388</c:v>
                </c:pt>
                <c:pt idx="6453">
                  <c:v>38.11180722164957</c:v>
                </c:pt>
                <c:pt idx="6454">
                  <c:v>38.085660605359323</c:v>
                </c:pt>
                <c:pt idx="6455">
                  <c:v>38.419793667099526</c:v>
                </c:pt>
                <c:pt idx="6456">
                  <c:v>38.518049293443191</c:v>
                </c:pt>
                <c:pt idx="6457">
                  <c:v>38.488356578700717</c:v>
                </c:pt>
                <c:pt idx="6458">
                  <c:v>38.464602406906742</c:v>
                </c:pt>
                <c:pt idx="6459">
                  <c:v>38.461104695582115</c:v>
                </c:pt>
                <c:pt idx="6460">
                  <c:v>38.489283103307407</c:v>
                </c:pt>
                <c:pt idx="6461">
                  <c:v>38.496343313631996</c:v>
                </c:pt>
                <c:pt idx="6462">
                  <c:v>38.455474583397169</c:v>
                </c:pt>
                <c:pt idx="6463">
                  <c:v>38.37615825032394</c:v>
                </c:pt>
                <c:pt idx="6464">
                  <c:v>38.359326532750721</c:v>
                </c:pt>
                <c:pt idx="6465">
                  <c:v>38.299239809806778</c:v>
                </c:pt>
                <c:pt idx="6466">
                  <c:v>38.266722520468399</c:v>
                </c:pt>
                <c:pt idx="6467">
                  <c:v>38.256249131849742</c:v>
                </c:pt>
                <c:pt idx="6468">
                  <c:v>38.247870420954811</c:v>
                </c:pt>
                <c:pt idx="6469">
                  <c:v>38.225627009386827</c:v>
                </c:pt>
                <c:pt idx="6470">
                  <c:v>38.176716435549125</c:v>
                </c:pt>
                <c:pt idx="6471">
                  <c:v>38.16870382106228</c:v>
                </c:pt>
                <c:pt idx="6472">
                  <c:v>38.17783417232485</c:v>
                </c:pt>
                <c:pt idx="6473">
                  <c:v>38.185138453334901</c:v>
                </c:pt>
                <c:pt idx="6474">
                  <c:v>38.175441435290892</c:v>
                </c:pt>
                <c:pt idx="6475">
                  <c:v>38.183224263707736</c:v>
                </c:pt>
                <c:pt idx="6476">
                  <c:v>38.173910083589163</c:v>
                </c:pt>
                <c:pt idx="6477">
                  <c:v>38.15090665047753</c:v>
                </c:pt>
                <c:pt idx="6478">
                  <c:v>38.116940148421691</c:v>
                </c:pt>
                <c:pt idx="6479">
                  <c:v>38.136423234212373</c:v>
                </c:pt>
                <c:pt idx="6480">
                  <c:v>38.19856135742662</c:v>
                </c:pt>
                <c:pt idx="6481">
                  <c:v>38.294719423617728</c:v>
                </c:pt>
                <c:pt idx="6482">
                  <c:v>38.356174885735896</c:v>
                </c:pt>
                <c:pt idx="6483">
                  <c:v>38.343339841080287</c:v>
                </c:pt>
                <c:pt idx="6484">
                  <c:v>38.255311258346204</c:v>
                </c:pt>
                <c:pt idx="6485">
                  <c:v>38.184888392158939</c:v>
                </c:pt>
                <c:pt idx="6486">
                  <c:v>38.440335366119122</c:v>
                </c:pt>
                <c:pt idx="6487">
                  <c:v>38.50609577664035</c:v>
                </c:pt>
                <c:pt idx="6488">
                  <c:v>38.450264116250494</c:v>
                </c:pt>
                <c:pt idx="6489">
                  <c:v>38.327793413379524</c:v>
                </c:pt>
                <c:pt idx="6490">
                  <c:v>38.229816851082752</c:v>
                </c:pt>
                <c:pt idx="6491">
                  <c:v>38.135839437873074</c:v>
                </c:pt>
                <c:pt idx="6492">
                  <c:v>38.09183811056382</c:v>
                </c:pt>
                <c:pt idx="6493">
                  <c:v>38.02545644545792</c:v>
                </c:pt>
                <c:pt idx="6494">
                  <c:v>37.987947276745473</c:v>
                </c:pt>
                <c:pt idx="6495">
                  <c:v>37.926735870946388</c:v>
                </c:pt>
                <c:pt idx="6496">
                  <c:v>37.908970817136243</c:v>
                </c:pt>
                <c:pt idx="6497">
                  <c:v>37.925915950916249</c:v>
                </c:pt>
                <c:pt idx="6498">
                  <c:v>37.93947205794025</c:v>
                </c:pt>
                <c:pt idx="6499">
                  <c:v>37.99696514129041</c:v>
                </c:pt>
                <c:pt idx="6500">
                  <c:v>37.996311410239578</c:v>
                </c:pt>
                <c:pt idx="6501">
                  <c:v>38.088980228464877</c:v>
                </c:pt>
                <c:pt idx="6502">
                  <c:v>38.424912832013277</c:v>
                </c:pt>
                <c:pt idx="6503">
                  <c:v>38.601635174792193</c:v>
                </c:pt>
                <c:pt idx="6504">
                  <c:v>38.743013049015332</c:v>
                </c:pt>
                <c:pt idx="6505">
                  <c:v>38.732781097988976</c:v>
                </c:pt>
                <c:pt idx="6506">
                  <c:v>38.584964175598429</c:v>
                </c:pt>
                <c:pt idx="6507">
                  <c:v>38.544399493248584</c:v>
                </c:pt>
                <c:pt idx="6508">
                  <c:v>38.52745069487208</c:v>
                </c:pt>
                <c:pt idx="6509">
                  <c:v>38.513891656170877</c:v>
                </c:pt>
                <c:pt idx="6510">
                  <c:v>38.456500819874911</c:v>
                </c:pt>
                <c:pt idx="6511">
                  <c:v>38.410588150838144</c:v>
                </c:pt>
                <c:pt idx="6512">
                  <c:v>38.327209817877765</c:v>
                </c:pt>
                <c:pt idx="6513">
                  <c:v>38.322681478695671</c:v>
                </c:pt>
                <c:pt idx="6514">
                  <c:v>38.287994927099298</c:v>
                </c:pt>
                <c:pt idx="6515">
                  <c:v>38.260245685822198</c:v>
                </c:pt>
                <c:pt idx="6516">
                  <c:v>38.144574598207768</c:v>
                </c:pt>
                <c:pt idx="6517">
                  <c:v>38.129960030256271</c:v>
                </c:pt>
                <c:pt idx="6518">
                  <c:v>38.164881648598481</c:v>
                </c:pt>
                <c:pt idx="6519">
                  <c:v>38.301178146923995</c:v>
                </c:pt>
                <c:pt idx="6520">
                  <c:v>38.410215345584412</c:v>
                </c:pt>
                <c:pt idx="6521">
                  <c:v>38.43559476352177</c:v>
                </c:pt>
                <c:pt idx="6522">
                  <c:v>38.378325554960178</c:v>
                </c:pt>
                <c:pt idx="6523">
                  <c:v>38.379088596737979</c:v>
                </c:pt>
                <c:pt idx="6524">
                  <c:v>38.364184501783839</c:v>
                </c:pt>
                <c:pt idx="6525">
                  <c:v>38.367775754196906</c:v>
                </c:pt>
                <c:pt idx="6526">
                  <c:v>38.370648756127359</c:v>
                </c:pt>
                <c:pt idx="6527">
                  <c:v>38.698522380440188</c:v>
                </c:pt>
                <c:pt idx="6528">
                  <c:v>38.745975520035302</c:v>
                </c:pt>
                <c:pt idx="6529">
                  <c:v>38.629107461029264</c:v>
                </c:pt>
                <c:pt idx="6530">
                  <c:v>38.488937835193632</c:v>
                </c:pt>
                <c:pt idx="6531">
                  <c:v>38.376802134525128</c:v>
                </c:pt>
                <c:pt idx="6532">
                  <c:v>38.271511811475804</c:v>
                </c:pt>
                <c:pt idx="6533">
                  <c:v>38.202861315550869</c:v>
                </c:pt>
                <c:pt idx="6534">
                  <c:v>38.179069368938656</c:v>
                </c:pt>
                <c:pt idx="6535">
                  <c:v>38.17558254015195</c:v>
                </c:pt>
                <c:pt idx="6536">
                  <c:v>38.219363520551575</c:v>
                </c:pt>
                <c:pt idx="6537">
                  <c:v>38.223352952738011</c:v>
                </c:pt>
                <c:pt idx="6538">
                  <c:v>38.273080151901276</c:v>
                </c:pt>
                <c:pt idx="6539">
                  <c:v>38.266326257817774</c:v>
                </c:pt>
                <c:pt idx="6540">
                  <c:v>38.214282936680803</c:v>
                </c:pt>
                <c:pt idx="6541">
                  <c:v>38.234811960034591</c:v>
                </c:pt>
                <c:pt idx="6542">
                  <c:v>38.20462988452563</c:v>
                </c:pt>
                <c:pt idx="6543">
                  <c:v>38.149355773990727</c:v>
                </c:pt>
                <c:pt idx="6544">
                  <c:v>38.151811664193602</c:v>
                </c:pt>
                <c:pt idx="6545">
                  <c:v>38.431646989257644</c:v>
                </c:pt>
                <c:pt idx="6546">
                  <c:v>38.670844289917966</c:v>
                </c:pt>
                <c:pt idx="6547">
                  <c:v>38.723833047617518</c:v>
                </c:pt>
                <c:pt idx="6548">
                  <c:v>38.595846754591975</c:v>
                </c:pt>
                <c:pt idx="6549">
                  <c:v>38.477899334100165</c:v>
                </c:pt>
                <c:pt idx="6550">
                  <c:v>38.321190868557707</c:v>
                </c:pt>
                <c:pt idx="6551">
                  <c:v>38.258174625272751</c:v>
                </c:pt>
                <c:pt idx="6552">
                  <c:v>38.223320016716158</c:v>
                </c:pt>
                <c:pt idx="6553">
                  <c:v>38.210983058373955</c:v>
                </c:pt>
                <c:pt idx="6554">
                  <c:v>38.232172057389107</c:v>
                </c:pt>
                <c:pt idx="6555">
                  <c:v>38.24912325660123</c:v>
                </c:pt>
                <c:pt idx="6556">
                  <c:v>38.184950471651206</c:v>
                </c:pt>
                <c:pt idx="6557">
                  <c:v>38.504111394154187</c:v>
                </c:pt>
                <c:pt idx="6558">
                  <c:v>38.559572747516505</c:v>
                </c:pt>
                <c:pt idx="6559">
                  <c:v>38.557544732684505</c:v>
                </c:pt>
                <c:pt idx="6560">
                  <c:v>38.462816102645562</c:v>
                </c:pt>
                <c:pt idx="6561">
                  <c:v>38.402579927117472</c:v>
                </c:pt>
                <c:pt idx="6562">
                  <c:v>38.338844258191934</c:v>
                </c:pt>
                <c:pt idx="6563">
                  <c:v>38.272297336980131</c:v>
                </c:pt>
                <c:pt idx="6564">
                  <c:v>38.250164914585127</c:v>
                </c:pt>
                <c:pt idx="6565">
                  <c:v>38.263517542358045</c:v>
                </c:pt>
                <c:pt idx="6566">
                  <c:v>38.274199644576385</c:v>
                </c:pt>
                <c:pt idx="6567">
                  <c:v>38.267221851957856</c:v>
                </c:pt>
                <c:pt idx="6568">
                  <c:v>38.292674969996305</c:v>
                </c:pt>
                <c:pt idx="6569">
                  <c:v>38.374969411907848</c:v>
                </c:pt>
                <c:pt idx="6570">
                  <c:v>38.378873017956295</c:v>
                </c:pt>
                <c:pt idx="6571">
                  <c:v>38.350960550661789</c:v>
                </c:pt>
                <c:pt idx="6572">
                  <c:v>38.313095485530454</c:v>
                </c:pt>
                <c:pt idx="6573">
                  <c:v>38.313861999114309</c:v>
                </c:pt>
                <c:pt idx="6574">
                  <c:v>38.298951735588197</c:v>
                </c:pt>
                <c:pt idx="6575">
                  <c:v>38.240383318897145</c:v>
                </c:pt>
                <c:pt idx="6576">
                  <c:v>38.25569226580766</c:v>
                </c:pt>
                <c:pt idx="6577">
                  <c:v>38.252415948942883</c:v>
                </c:pt>
                <c:pt idx="6578">
                  <c:v>38.280830247584326</c:v>
                </c:pt>
                <c:pt idx="6579">
                  <c:v>38.272526334364215</c:v>
                </c:pt>
                <c:pt idx="6580">
                  <c:v>38.203672933861597</c:v>
                </c:pt>
                <c:pt idx="6581">
                  <c:v>38.241835835519296</c:v>
                </c:pt>
                <c:pt idx="6582">
                  <c:v>38.506055255693461</c:v>
                </c:pt>
                <c:pt idx="6583">
                  <c:v>38.609828543685687</c:v>
                </c:pt>
                <c:pt idx="6584">
                  <c:v>38.569188009942849</c:v>
                </c:pt>
                <c:pt idx="6585">
                  <c:v>38.490113007334898</c:v>
                </c:pt>
                <c:pt idx="6586">
                  <c:v>38.411308908119196</c:v>
                </c:pt>
                <c:pt idx="6587">
                  <c:v>38.379342190190165</c:v>
                </c:pt>
                <c:pt idx="6588">
                  <c:v>38.307136504109934</c:v>
                </c:pt>
                <c:pt idx="6589">
                  <c:v>38.311525118774853</c:v>
                </c:pt>
                <c:pt idx="6590">
                  <c:v>38.299515158714691</c:v>
                </c:pt>
                <c:pt idx="6591">
                  <c:v>38.274374726352377</c:v>
                </c:pt>
                <c:pt idx="6592">
                  <c:v>38.347283382436459</c:v>
                </c:pt>
                <c:pt idx="6593">
                  <c:v>38.359151880943472</c:v>
                </c:pt>
                <c:pt idx="6594">
                  <c:v>38.368646679749077</c:v>
                </c:pt>
                <c:pt idx="6595">
                  <c:v>38.345212407494067</c:v>
                </c:pt>
                <c:pt idx="6596">
                  <c:v>38.279832677953053</c:v>
                </c:pt>
                <c:pt idx="6597">
                  <c:v>38.336175140191109</c:v>
                </c:pt>
                <c:pt idx="6598">
                  <c:v>38.365762974552133</c:v>
                </c:pt>
                <c:pt idx="6599">
                  <c:v>38.373935554636006</c:v>
                </c:pt>
                <c:pt idx="6600">
                  <c:v>38.380473618703107</c:v>
                </c:pt>
                <c:pt idx="6601">
                  <c:v>38.401201757361733</c:v>
                </c:pt>
                <c:pt idx="6602">
                  <c:v>38.386777321376293</c:v>
                </c:pt>
                <c:pt idx="6603">
                  <c:v>38.328640359352306</c:v>
                </c:pt>
                <c:pt idx="6604">
                  <c:v>38.313207351176651</c:v>
                </c:pt>
                <c:pt idx="6605">
                  <c:v>38.639672548635929</c:v>
                </c:pt>
                <c:pt idx="6606">
                  <c:v>38.793637797786928</c:v>
                </c:pt>
                <c:pt idx="6607">
                  <c:v>38.793608530939892</c:v>
                </c:pt>
                <c:pt idx="6608">
                  <c:v>38.762670426106467</c:v>
                </c:pt>
                <c:pt idx="6609">
                  <c:v>38.753383033879359</c:v>
                </c:pt>
                <c:pt idx="6610">
                  <c:v>38.699529289502735</c:v>
                </c:pt>
                <c:pt idx="6611">
                  <c:v>38.563286183559995</c:v>
                </c:pt>
                <c:pt idx="6612">
                  <c:v>38.469847449099269</c:v>
                </c:pt>
                <c:pt idx="6613">
                  <c:v>38.395096461530684</c:v>
                </c:pt>
                <c:pt idx="6614">
                  <c:v>38.273002546987925</c:v>
                </c:pt>
                <c:pt idx="6615">
                  <c:v>38.284217953077246</c:v>
                </c:pt>
                <c:pt idx="6616">
                  <c:v>38.277669426156606</c:v>
                </c:pt>
                <c:pt idx="6617">
                  <c:v>38.225798292883084</c:v>
                </c:pt>
                <c:pt idx="6618">
                  <c:v>38.230933698001273</c:v>
                </c:pt>
                <c:pt idx="6619">
                  <c:v>38.188409710358826</c:v>
                </c:pt>
                <c:pt idx="6620">
                  <c:v>38.138823096382509</c:v>
                </c:pt>
                <c:pt idx="6621">
                  <c:v>38.067983854869382</c:v>
                </c:pt>
                <c:pt idx="6622">
                  <c:v>38.073605586146783</c:v>
                </c:pt>
                <c:pt idx="6623">
                  <c:v>38.312410038599502</c:v>
                </c:pt>
                <c:pt idx="6624">
                  <c:v>38.426437087242</c:v>
                </c:pt>
                <c:pt idx="6625">
                  <c:v>38.362764602689268</c:v>
                </c:pt>
                <c:pt idx="6626">
                  <c:v>38.265132145633345</c:v>
                </c:pt>
                <c:pt idx="6627">
                  <c:v>38.140226318747487</c:v>
                </c:pt>
                <c:pt idx="6628">
                  <c:v>38.071513302333322</c:v>
                </c:pt>
                <c:pt idx="6629">
                  <c:v>38.00094294232791</c:v>
                </c:pt>
                <c:pt idx="6630">
                  <c:v>38.03791078505138</c:v>
                </c:pt>
                <c:pt idx="6631">
                  <c:v>38.036390413825792</c:v>
                </c:pt>
                <c:pt idx="6632">
                  <c:v>38.081798632062721</c:v>
                </c:pt>
                <c:pt idx="6633">
                  <c:v>38.071500691434863</c:v>
                </c:pt>
                <c:pt idx="6634">
                  <c:v>38.078815486043567</c:v>
                </c:pt>
                <c:pt idx="6635">
                  <c:v>38.115738689836938</c:v>
                </c:pt>
                <c:pt idx="6636">
                  <c:v>38.299940819149299</c:v>
                </c:pt>
                <c:pt idx="6637">
                  <c:v>38.385575108990082</c:v>
                </c:pt>
                <c:pt idx="6638">
                  <c:v>38.376664649808028</c:v>
                </c:pt>
                <c:pt idx="6639">
                  <c:v>38.385042956102978</c:v>
                </c:pt>
                <c:pt idx="6640">
                  <c:v>38.391745601138936</c:v>
                </c:pt>
                <c:pt idx="6641">
                  <c:v>38.48990553727355</c:v>
                </c:pt>
                <c:pt idx="6642">
                  <c:v>38.475635666075398</c:v>
                </c:pt>
                <c:pt idx="6643">
                  <c:v>38.37100550232352</c:v>
                </c:pt>
                <c:pt idx="6644">
                  <c:v>38.302866187643502</c:v>
                </c:pt>
                <c:pt idx="6645">
                  <c:v>38.603165498936391</c:v>
                </c:pt>
                <c:pt idx="6646">
                  <c:v>38.659041455511513</c:v>
                </c:pt>
                <c:pt idx="6647">
                  <c:v>38.610944400665772</c:v>
                </c:pt>
                <c:pt idx="6648">
                  <c:v>38.43248782099387</c:v>
                </c:pt>
                <c:pt idx="6649">
                  <c:v>38.242852125794755</c:v>
                </c:pt>
                <c:pt idx="6650">
                  <c:v>38.200343486420493</c:v>
                </c:pt>
                <c:pt idx="6651">
                  <c:v>38.166336574921083</c:v>
                </c:pt>
                <c:pt idx="6652">
                  <c:v>38.185755560938951</c:v>
                </c:pt>
                <c:pt idx="6653">
                  <c:v>38.170219381646831</c:v>
                </c:pt>
                <c:pt idx="6654">
                  <c:v>38.173331936506521</c:v>
                </c:pt>
                <c:pt idx="6655">
                  <c:v>38.129162518668416</c:v>
                </c:pt>
                <c:pt idx="6656">
                  <c:v>38.171534577550695</c:v>
                </c:pt>
                <c:pt idx="6657">
                  <c:v>38.096559909375884</c:v>
                </c:pt>
                <c:pt idx="6658">
                  <c:v>38.03658017483604</c:v>
                </c:pt>
                <c:pt idx="6659">
                  <c:v>38.035325925653524</c:v>
                </c:pt>
                <c:pt idx="6660">
                  <c:v>38.111971976779373</c:v>
                </c:pt>
                <c:pt idx="6661">
                  <c:v>38.498579180953811</c:v>
                </c:pt>
                <c:pt idx="6662">
                  <c:v>38.654705562535483</c:v>
                </c:pt>
                <c:pt idx="6663">
                  <c:v>38.625312702308086</c:v>
                </c:pt>
                <c:pt idx="6664">
                  <c:v>38.555286033660146</c:v>
                </c:pt>
                <c:pt idx="6665">
                  <c:v>38.49926469874179</c:v>
                </c:pt>
                <c:pt idx="6666">
                  <c:v>38.500960011273136</c:v>
                </c:pt>
                <c:pt idx="6667">
                  <c:v>38.471319584653486</c:v>
                </c:pt>
                <c:pt idx="6668">
                  <c:v>38.478603920002492</c:v>
                </c:pt>
                <c:pt idx="6669">
                  <c:v>38.391302191617349</c:v>
                </c:pt>
                <c:pt idx="6670">
                  <c:v>38.352550317352978</c:v>
                </c:pt>
                <c:pt idx="6671">
                  <c:v>38.368095949619672</c:v>
                </c:pt>
                <c:pt idx="6672">
                  <c:v>38.396025011975439</c:v>
                </c:pt>
                <c:pt idx="6673">
                  <c:v>38.34078964168188</c:v>
                </c:pt>
                <c:pt idx="6674">
                  <c:v>38.37417996562521</c:v>
                </c:pt>
                <c:pt idx="6675">
                  <c:v>38.354379844313847</c:v>
                </c:pt>
                <c:pt idx="6676">
                  <c:v>38.41600263049655</c:v>
                </c:pt>
                <c:pt idx="6677">
                  <c:v>38.403353680032218</c:v>
                </c:pt>
                <c:pt idx="6678">
                  <c:v>38.346652576127298</c:v>
                </c:pt>
                <c:pt idx="6679">
                  <c:v>38.301291693003364</c:v>
                </c:pt>
                <c:pt idx="6680">
                  <c:v>38.202730609293894</c:v>
                </c:pt>
                <c:pt idx="6681">
                  <c:v>38.201693051494217</c:v>
                </c:pt>
                <c:pt idx="6682">
                  <c:v>38.185324073296897</c:v>
                </c:pt>
                <c:pt idx="6683">
                  <c:v>38.218810834272496</c:v>
                </c:pt>
                <c:pt idx="6684">
                  <c:v>38.199018299519523</c:v>
                </c:pt>
                <c:pt idx="6685">
                  <c:v>38.167633695230975</c:v>
                </c:pt>
                <c:pt idx="6686">
                  <c:v>38.20465853181976</c:v>
                </c:pt>
                <c:pt idx="6687">
                  <c:v>38.280756090821853</c:v>
                </c:pt>
                <c:pt idx="6688">
                  <c:v>38.603064429718984</c:v>
                </c:pt>
                <c:pt idx="6689">
                  <c:v>38.722915743874857</c:v>
                </c:pt>
                <c:pt idx="6690">
                  <c:v>38.633368466913559</c:v>
                </c:pt>
                <c:pt idx="6691">
                  <c:v>38.468392028422052</c:v>
                </c:pt>
                <c:pt idx="6692">
                  <c:v>38.476261875017343</c:v>
                </c:pt>
                <c:pt idx="6693">
                  <c:v>38.467065195751161</c:v>
                </c:pt>
                <c:pt idx="6694">
                  <c:v>38.459707852338219</c:v>
                </c:pt>
                <c:pt idx="6695">
                  <c:v>38.438317857505552</c:v>
                </c:pt>
                <c:pt idx="6696">
                  <c:v>38.421205861639422</c:v>
                </c:pt>
                <c:pt idx="6697">
                  <c:v>38.423020385048822</c:v>
                </c:pt>
                <c:pt idx="6698">
                  <c:v>38.377924872098163</c:v>
                </c:pt>
                <c:pt idx="6699">
                  <c:v>38.341848461737627</c:v>
                </c:pt>
                <c:pt idx="6700">
                  <c:v>38.359534465127389</c:v>
                </c:pt>
                <c:pt idx="6701">
                  <c:v>38.311597204203437</c:v>
                </c:pt>
                <c:pt idx="6702">
                  <c:v>38.304313635176428</c:v>
                </c:pt>
                <c:pt idx="6703">
                  <c:v>38.282959472200247</c:v>
                </c:pt>
                <c:pt idx="6704">
                  <c:v>38.281403449573872</c:v>
                </c:pt>
                <c:pt idx="6705">
                  <c:v>38.264631323718199</c:v>
                </c:pt>
                <c:pt idx="6706">
                  <c:v>38.266740930788238</c:v>
                </c:pt>
                <c:pt idx="6707">
                  <c:v>38.221811800245945</c:v>
                </c:pt>
                <c:pt idx="6708">
                  <c:v>38.154732327672633</c:v>
                </c:pt>
                <c:pt idx="6709">
                  <c:v>38.178821733951786</c:v>
                </c:pt>
                <c:pt idx="6710">
                  <c:v>38.135914201380743</c:v>
                </c:pt>
                <c:pt idx="6711">
                  <c:v>38.148239925163693</c:v>
                </c:pt>
                <c:pt idx="6712">
                  <c:v>38.15810050419006</c:v>
                </c:pt>
                <c:pt idx="6713">
                  <c:v>38.150450035453574</c:v>
                </c:pt>
                <c:pt idx="6714">
                  <c:v>38.221908280642559</c:v>
                </c:pt>
                <c:pt idx="6715">
                  <c:v>38.092396540816367</c:v>
                </c:pt>
                <c:pt idx="6716">
                  <c:v>37.957510015749236</c:v>
                </c:pt>
                <c:pt idx="6717">
                  <c:v>38.177964923568936</c:v>
                </c:pt>
                <c:pt idx="6718">
                  <c:v>38.230730515539477</c:v>
                </c:pt>
                <c:pt idx="6719">
                  <c:v>38.257441390260112</c:v>
                </c:pt>
                <c:pt idx="6720">
                  <c:v>38.216687697090755</c:v>
                </c:pt>
                <c:pt idx="6721">
                  <c:v>38.137370581648788</c:v>
                </c:pt>
                <c:pt idx="6722">
                  <c:v>38.182753443147561</c:v>
                </c:pt>
                <c:pt idx="6723">
                  <c:v>38.557455238717367</c:v>
                </c:pt>
                <c:pt idx="6724">
                  <c:v>38.673319385189544</c:v>
                </c:pt>
                <c:pt idx="6725">
                  <c:v>38.611512485980171</c:v>
                </c:pt>
                <c:pt idx="6726">
                  <c:v>38.515492612048583</c:v>
                </c:pt>
                <c:pt idx="6727">
                  <c:v>38.423128674521536</c:v>
                </c:pt>
                <c:pt idx="6728">
                  <c:v>38.349237524499898</c:v>
                </c:pt>
                <c:pt idx="6729">
                  <c:v>38.212209093206425</c:v>
                </c:pt>
                <c:pt idx="6730">
                  <c:v>38.118192894711072</c:v>
                </c:pt>
                <c:pt idx="6731">
                  <c:v>38.027373389375363</c:v>
                </c:pt>
                <c:pt idx="6732">
                  <c:v>38.001502217192915</c:v>
                </c:pt>
                <c:pt idx="6733">
                  <c:v>37.980805279446962</c:v>
                </c:pt>
                <c:pt idx="6734">
                  <c:v>37.948664647533754</c:v>
                </c:pt>
                <c:pt idx="6735">
                  <c:v>37.938535223719633</c:v>
                </c:pt>
                <c:pt idx="6736">
                  <c:v>37.94600306480973</c:v>
                </c:pt>
                <c:pt idx="6737">
                  <c:v>37.998621473197076</c:v>
                </c:pt>
                <c:pt idx="6738">
                  <c:v>38.040716199906953</c:v>
                </c:pt>
                <c:pt idx="6739">
                  <c:v>38.027747845759592</c:v>
                </c:pt>
                <c:pt idx="6740">
                  <c:v>38.032932861490337</c:v>
                </c:pt>
                <c:pt idx="6741">
                  <c:v>38.052628912456711</c:v>
                </c:pt>
                <c:pt idx="6742">
                  <c:v>38.021706635657999</c:v>
                </c:pt>
                <c:pt idx="6743">
                  <c:v>38.398080625534377</c:v>
                </c:pt>
                <c:pt idx="6744">
                  <c:v>38.561206597392427</c:v>
                </c:pt>
                <c:pt idx="6745">
                  <c:v>38.568292394280689</c:v>
                </c:pt>
                <c:pt idx="6746">
                  <c:v>38.511977714875719</c:v>
                </c:pt>
                <c:pt idx="6747">
                  <c:v>38.497940748584895</c:v>
                </c:pt>
                <c:pt idx="6748">
                  <c:v>38.455696398319084</c:v>
                </c:pt>
                <c:pt idx="6749">
                  <c:v>38.437414096483799</c:v>
                </c:pt>
                <c:pt idx="6750">
                  <c:v>38.438289853871368</c:v>
                </c:pt>
                <c:pt idx="6751">
                  <c:v>38.42348886092563</c:v>
                </c:pt>
                <c:pt idx="6752">
                  <c:v>38.427149665424828</c:v>
                </c:pt>
                <c:pt idx="6753">
                  <c:v>38.445568348506022</c:v>
                </c:pt>
                <c:pt idx="6754">
                  <c:v>38.413798478255984</c:v>
                </c:pt>
                <c:pt idx="6755">
                  <c:v>38.46583287992862</c:v>
                </c:pt>
                <c:pt idx="6756">
                  <c:v>38.461024880627221</c:v>
                </c:pt>
                <c:pt idx="6757">
                  <c:v>38.457178481186105</c:v>
                </c:pt>
                <c:pt idx="6758">
                  <c:v>38.438599762777415</c:v>
                </c:pt>
                <c:pt idx="6759">
                  <c:v>38.392698831571224</c:v>
                </c:pt>
                <c:pt idx="6760">
                  <c:v>38.479852646643167</c:v>
                </c:pt>
                <c:pt idx="6761">
                  <c:v>38.549575698700721</c:v>
                </c:pt>
                <c:pt idx="6762">
                  <c:v>38.247202032382901</c:v>
                </c:pt>
                <c:pt idx="6763">
                  <c:v>38.00530309932865</c:v>
                </c:pt>
                <c:pt idx="6764">
                  <c:v>37.937061553069427</c:v>
                </c:pt>
                <c:pt idx="6765">
                  <c:v>37.882468316062045</c:v>
                </c:pt>
                <c:pt idx="6766">
                  <c:v>37.916709237732306</c:v>
                </c:pt>
                <c:pt idx="6767">
                  <c:v>37.928542276019868</c:v>
                </c:pt>
                <c:pt idx="6768">
                  <c:v>37.938008706649924</c:v>
                </c:pt>
                <c:pt idx="6769">
                  <c:v>37.898832585465868</c:v>
                </c:pt>
                <c:pt idx="6770">
                  <c:v>38.223242362701434</c:v>
                </c:pt>
                <c:pt idx="6771">
                  <c:v>38.390550801130694</c:v>
                </c:pt>
                <c:pt idx="6772">
                  <c:v>38.416289257070716</c:v>
                </c:pt>
                <c:pt idx="6773">
                  <c:v>38.390375205107745</c:v>
                </c:pt>
                <c:pt idx="6774">
                  <c:v>38.369643963537364</c:v>
                </c:pt>
                <c:pt idx="6775">
                  <c:v>38.368572148658423</c:v>
                </c:pt>
                <c:pt idx="6776">
                  <c:v>38.414184835293483</c:v>
                </c:pt>
                <c:pt idx="6777">
                  <c:v>38.201622914685665</c:v>
                </c:pt>
                <c:pt idx="6778">
                  <c:v>38.342424456043254</c:v>
                </c:pt>
                <c:pt idx="6779">
                  <c:v>38.455065689129327</c:v>
                </c:pt>
                <c:pt idx="6780">
                  <c:v>38.171594024725792</c:v>
                </c:pt>
                <c:pt idx="6781">
                  <c:v>38.318401344075362</c:v>
                </c:pt>
                <c:pt idx="6782">
                  <c:v>38.389515172584126</c:v>
                </c:pt>
                <c:pt idx="6783">
                  <c:v>38.10344044430903</c:v>
                </c:pt>
                <c:pt idx="6784">
                  <c:v>37.937361830881166</c:v>
                </c:pt>
                <c:pt idx="6785">
                  <c:v>37.80449894013887</c:v>
                </c:pt>
                <c:pt idx="6786">
                  <c:v>38.00929273349729</c:v>
                </c:pt>
                <c:pt idx="6787">
                  <c:v>38.126761303164571</c:v>
                </c:pt>
                <c:pt idx="6788">
                  <c:v>38.127691665796107</c:v>
                </c:pt>
                <c:pt idx="6789">
                  <c:v>38.159497132088056</c:v>
                </c:pt>
                <c:pt idx="6790">
                  <c:v>38.215956282354767</c:v>
                </c:pt>
                <c:pt idx="6791">
                  <c:v>38.261123602568134</c:v>
                </c:pt>
                <c:pt idx="6792">
                  <c:v>38.297257458738827</c:v>
                </c:pt>
                <c:pt idx="6793">
                  <c:v>38.310662944819597</c:v>
                </c:pt>
                <c:pt idx="6794">
                  <c:v>38.383324453179512</c:v>
                </c:pt>
                <c:pt idx="6795">
                  <c:v>38.425986678910348</c:v>
                </c:pt>
                <c:pt idx="6796">
                  <c:v>38.491038922149045</c:v>
                </c:pt>
                <c:pt idx="6797">
                  <c:v>38.496679753885395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054592"/>
        <c:axId val="131060480"/>
      </c:scatterChart>
      <c:valAx>
        <c:axId val="1310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1060480"/>
        <c:crosses val="autoZero"/>
        <c:crossBetween val="midCat"/>
      </c:valAx>
      <c:valAx>
        <c:axId val="1310604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10545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manual!$C$8</c:f>
              <c:strCache>
                <c:ptCount val="1"/>
                <c:pt idx="0">
                  <c:v>Reference Object  Temp (C)</c:v>
                </c:pt>
              </c:strCache>
            </c:strRef>
          </c:tx>
          <c:marker>
            <c:symbol val="none"/>
          </c:marker>
          <c:yVal>
            <c:numRef>
              <c:f>[0]!RefTemp</c:f>
              <c:numCache>
                <c:formatCode>General</c:formatCode>
                <c:ptCount val="6798"/>
                <c:pt idx="0">
                  <c:v>32.5</c:v>
                </c:pt>
                <c:pt idx="1">
                  <c:v>32.5</c:v>
                </c:pt>
                <c:pt idx="2">
                  <c:v>32.6</c:v>
                </c:pt>
                <c:pt idx="3">
                  <c:v>32.6</c:v>
                </c:pt>
                <c:pt idx="4">
                  <c:v>32.700000000000003</c:v>
                </c:pt>
                <c:pt idx="5">
                  <c:v>32.700000000000003</c:v>
                </c:pt>
                <c:pt idx="6">
                  <c:v>32.700000000000003</c:v>
                </c:pt>
                <c:pt idx="7">
                  <c:v>32.700000000000003</c:v>
                </c:pt>
                <c:pt idx="8">
                  <c:v>32.799999999999997</c:v>
                </c:pt>
                <c:pt idx="9">
                  <c:v>32.799999999999997</c:v>
                </c:pt>
                <c:pt idx="10">
                  <c:v>32.799999999999997</c:v>
                </c:pt>
                <c:pt idx="11">
                  <c:v>32.799999999999997</c:v>
                </c:pt>
                <c:pt idx="12">
                  <c:v>32.799999999999997</c:v>
                </c:pt>
                <c:pt idx="13">
                  <c:v>32.799999999999997</c:v>
                </c:pt>
                <c:pt idx="14">
                  <c:v>32.799999999999997</c:v>
                </c:pt>
                <c:pt idx="15">
                  <c:v>32.799999999999997</c:v>
                </c:pt>
                <c:pt idx="16">
                  <c:v>32.700000000000003</c:v>
                </c:pt>
                <c:pt idx="17">
                  <c:v>32.700000000000003</c:v>
                </c:pt>
                <c:pt idx="18">
                  <c:v>32.700000000000003</c:v>
                </c:pt>
                <c:pt idx="19">
                  <c:v>32.700000000000003</c:v>
                </c:pt>
                <c:pt idx="20">
                  <c:v>32.700000000000003</c:v>
                </c:pt>
                <c:pt idx="21">
                  <c:v>32.6</c:v>
                </c:pt>
                <c:pt idx="22">
                  <c:v>32.6</c:v>
                </c:pt>
                <c:pt idx="23">
                  <c:v>32.6</c:v>
                </c:pt>
                <c:pt idx="24">
                  <c:v>32.6</c:v>
                </c:pt>
                <c:pt idx="25">
                  <c:v>32.6</c:v>
                </c:pt>
                <c:pt idx="26">
                  <c:v>32.6</c:v>
                </c:pt>
                <c:pt idx="27">
                  <c:v>32.6</c:v>
                </c:pt>
                <c:pt idx="28">
                  <c:v>32.6</c:v>
                </c:pt>
                <c:pt idx="29">
                  <c:v>32.6</c:v>
                </c:pt>
                <c:pt idx="30">
                  <c:v>32.6</c:v>
                </c:pt>
                <c:pt idx="31">
                  <c:v>32.6</c:v>
                </c:pt>
                <c:pt idx="32">
                  <c:v>32.6</c:v>
                </c:pt>
                <c:pt idx="33">
                  <c:v>32.6</c:v>
                </c:pt>
                <c:pt idx="34">
                  <c:v>32.6</c:v>
                </c:pt>
                <c:pt idx="35">
                  <c:v>32.5</c:v>
                </c:pt>
                <c:pt idx="36">
                  <c:v>32.5</c:v>
                </c:pt>
                <c:pt idx="37">
                  <c:v>32.5</c:v>
                </c:pt>
                <c:pt idx="38">
                  <c:v>32.5</c:v>
                </c:pt>
                <c:pt idx="39">
                  <c:v>32.5</c:v>
                </c:pt>
                <c:pt idx="40">
                  <c:v>32.5</c:v>
                </c:pt>
                <c:pt idx="41">
                  <c:v>32.5</c:v>
                </c:pt>
                <c:pt idx="42">
                  <c:v>32.5</c:v>
                </c:pt>
                <c:pt idx="43">
                  <c:v>32.5</c:v>
                </c:pt>
                <c:pt idx="44">
                  <c:v>32.5</c:v>
                </c:pt>
                <c:pt idx="45">
                  <c:v>32.5</c:v>
                </c:pt>
                <c:pt idx="46">
                  <c:v>32.5</c:v>
                </c:pt>
                <c:pt idx="47">
                  <c:v>32.5</c:v>
                </c:pt>
                <c:pt idx="48">
                  <c:v>32.5</c:v>
                </c:pt>
                <c:pt idx="49">
                  <c:v>32.5</c:v>
                </c:pt>
                <c:pt idx="50">
                  <c:v>32.5</c:v>
                </c:pt>
                <c:pt idx="51">
                  <c:v>32.5</c:v>
                </c:pt>
                <c:pt idx="52">
                  <c:v>32.5</c:v>
                </c:pt>
                <c:pt idx="53">
                  <c:v>32.5</c:v>
                </c:pt>
                <c:pt idx="54">
                  <c:v>32.5</c:v>
                </c:pt>
                <c:pt idx="55">
                  <c:v>32.5</c:v>
                </c:pt>
                <c:pt idx="56">
                  <c:v>32.5</c:v>
                </c:pt>
                <c:pt idx="57">
                  <c:v>32.5</c:v>
                </c:pt>
                <c:pt idx="58">
                  <c:v>32.5</c:v>
                </c:pt>
                <c:pt idx="59">
                  <c:v>32.5</c:v>
                </c:pt>
                <c:pt idx="60">
                  <c:v>32.5</c:v>
                </c:pt>
                <c:pt idx="61">
                  <c:v>32.5</c:v>
                </c:pt>
                <c:pt idx="62">
                  <c:v>32.4</c:v>
                </c:pt>
                <c:pt idx="63">
                  <c:v>32.4</c:v>
                </c:pt>
                <c:pt idx="64">
                  <c:v>32.4</c:v>
                </c:pt>
                <c:pt idx="65">
                  <c:v>32.4</c:v>
                </c:pt>
                <c:pt idx="66">
                  <c:v>32.4</c:v>
                </c:pt>
                <c:pt idx="67">
                  <c:v>32.4</c:v>
                </c:pt>
                <c:pt idx="68">
                  <c:v>32.4</c:v>
                </c:pt>
                <c:pt idx="69">
                  <c:v>32.4</c:v>
                </c:pt>
                <c:pt idx="70">
                  <c:v>32.299999999999997</c:v>
                </c:pt>
                <c:pt idx="71">
                  <c:v>32.299999999999997</c:v>
                </c:pt>
                <c:pt idx="72">
                  <c:v>32.299999999999997</c:v>
                </c:pt>
                <c:pt idx="73">
                  <c:v>32.299999999999997</c:v>
                </c:pt>
                <c:pt idx="74">
                  <c:v>32.299999999999997</c:v>
                </c:pt>
                <c:pt idx="75">
                  <c:v>32.299999999999997</c:v>
                </c:pt>
                <c:pt idx="76">
                  <c:v>32.299999999999997</c:v>
                </c:pt>
                <c:pt idx="77">
                  <c:v>32.299999999999997</c:v>
                </c:pt>
                <c:pt idx="78">
                  <c:v>32.299999999999997</c:v>
                </c:pt>
                <c:pt idx="79">
                  <c:v>32.299999999999997</c:v>
                </c:pt>
                <c:pt idx="80">
                  <c:v>32.200000000000003</c:v>
                </c:pt>
                <c:pt idx="81">
                  <c:v>32.200000000000003</c:v>
                </c:pt>
                <c:pt idx="82">
                  <c:v>32.200000000000003</c:v>
                </c:pt>
                <c:pt idx="83">
                  <c:v>32.200000000000003</c:v>
                </c:pt>
                <c:pt idx="84">
                  <c:v>32.200000000000003</c:v>
                </c:pt>
                <c:pt idx="85">
                  <c:v>32.200000000000003</c:v>
                </c:pt>
                <c:pt idx="86">
                  <c:v>32.200000000000003</c:v>
                </c:pt>
                <c:pt idx="87">
                  <c:v>32.200000000000003</c:v>
                </c:pt>
                <c:pt idx="88">
                  <c:v>32.200000000000003</c:v>
                </c:pt>
                <c:pt idx="89">
                  <c:v>32.200000000000003</c:v>
                </c:pt>
                <c:pt idx="90">
                  <c:v>32.200000000000003</c:v>
                </c:pt>
                <c:pt idx="91">
                  <c:v>32.200000000000003</c:v>
                </c:pt>
                <c:pt idx="92">
                  <c:v>32.200000000000003</c:v>
                </c:pt>
                <c:pt idx="93">
                  <c:v>32.200000000000003</c:v>
                </c:pt>
                <c:pt idx="94">
                  <c:v>32.200000000000003</c:v>
                </c:pt>
                <c:pt idx="95">
                  <c:v>32.200000000000003</c:v>
                </c:pt>
                <c:pt idx="96">
                  <c:v>32.200000000000003</c:v>
                </c:pt>
                <c:pt idx="97">
                  <c:v>32.200000000000003</c:v>
                </c:pt>
                <c:pt idx="98">
                  <c:v>32.1</c:v>
                </c:pt>
                <c:pt idx="99">
                  <c:v>32.1</c:v>
                </c:pt>
                <c:pt idx="100">
                  <c:v>32.1</c:v>
                </c:pt>
                <c:pt idx="101">
                  <c:v>32.1</c:v>
                </c:pt>
                <c:pt idx="102">
                  <c:v>32.1</c:v>
                </c:pt>
                <c:pt idx="103">
                  <c:v>32.1</c:v>
                </c:pt>
                <c:pt idx="104">
                  <c:v>32.1</c:v>
                </c:pt>
                <c:pt idx="105">
                  <c:v>32.1</c:v>
                </c:pt>
                <c:pt idx="106">
                  <c:v>32.1</c:v>
                </c:pt>
                <c:pt idx="107">
                  <c:v>32.1</c:v>
                </c:pt>
                <c:pt idx="108">
                  <c:v>32.1</c:v>
                </c:pt>
                <c:pt idx="109">
                  <c:v>32.1</c:v>
                </c:pt>
                <c:pt idx="110">
                  <c:v>32.1</c:v>
                </c:pt>
                <c:pt idx="111">
                  <c:v>32.1</c:v>
                </c:pt>
                <c:pt idx="112">
                  <c:v>32.1</c:v>
                </c:pt>
                <c:pt idx="113">
                  <c:v>32.1</c:v>
                </c:pt>
                <c:pt idx="114">
                  <c:v>32.1</c:v>
                </c:pt>
                <c:pt idx="115">
                  <c:v>32</c:v>
                </c:pt>
                <c:pt idx="116">
                  <c:v>32</c:v>
                </c:pt>
                <c:pt idx="117">
                  <c:v>32</c:v>
                </c:pt>
                <c:pt idx="118">
                  <c:v>32</c:v>
                </c:pt>
                <c:pt idx="119">
                  <c:v>32</c:v>
                </c:pt>
                <c:pt idx="120">
                  <c:v>32</c:v>
                </c:pt>
                <c:pt idx="121">
                  <c:v>32</c:v>
                </c:pt>
                <c:pt idx="122">
                  <c:v>32</c:v>
                </c:pt>
                <c:pt idx="123">
                  <c:v>32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32</c:v>
                </c:pt>
                <c:pt idx="128">
                  <c:v>32</c:v>
                </c:pt>
                <c:pt idx="129">
                  <c:v>32</c:v>
                </c:pt>
                <c:pt idx="130">
                  <c:v>32</c:v>
                </c:pt>
                <c:pt idx="131">
                  <c:v>32</c:v>
                </c:pt>
                <c:pt idx="132">
                  <c:v>32</c:v>
                </c:pt>
                <c:pt idx="133">
                  <c:v>32</c:v>
                </c:pt>
                <c:pt idx="134">
                  <c:v>32</c:v>
                </c:pt>
                <c:pt idx="135">
                  <c:v>31.9</c:v>
                </c:pt>
                <c:pt idx="136">
                  <c:v>31.9</c:v>
                </c:pt>
                <c:pt idx="137">
                  <c:v>31.9</c:v>
                </c:pt>
                <c:pt idx="138">
                  <c:v>31.9</c:v>
                </c:pt>
                <c:pt idx="139">
                  <c:v>31.9</c:v>
                </c:pt>
                <c:pt idx="140">
                  <c:v>31.9</c:v>
                </c:pt>
                <c:pt idx="141">
                  <c:v>31.9</c:v>
                </c:pt>
                <c:pt idx="142">
                  <c:v>31.9</c:v>
                </c:pt>
                <c:pt idx="143">
                  <c:v>31.9</c:v>
                </c:pt>
                <c:pt idx="144">
                  <c:v>31.9</c:v>
                </c:pt>
                <c:pt idx="145">
                  <c:v>31.9</c:v>
                </c:pt>
                <c:pt idx="146">
                  <c:v>31.9</c:v>
                </c:pt>
                <c:pt idx="147">
                  <c:v>31.9</c:v>
                </c:pt>
                <c:pt idx="148">
                  <c:v>31.9</c:v>
                </c:pt>
                <c:pt idx="149">
                  <c:v>31.9</c:v>
                </c:pt>
                <c:pt idx="150">
                  <c:v>31.9</c:v>
                </c:pt>
                <c:pt idx="151">
                  <c:v>31.9</c:v>
                </c:pt>
                <c:pt idx="152">
                  <c:v>31.9</c:v>
                </c:pt>
                <c:pt idx="153">
                  <c:v>31.9</c:v>
                </c:pt>
                <c:pt idx="154">
                  <c:v>31.9</c:v>
                </c:pt>
                <c:pt idx="155">
                  <c:v>31.9</c:v>
                </c:pt>
                <c:pt idx="156">
                  <c:v>31.9</c:v>
                </c:pt>
                <c:pt idx="157">
                  <c:v>31.9</c:v>
                </c:pt>
                <c:pt idx="158">
                  <c:v>31.9</c:v>
                </c:pt>
                <c:pt idx="159">
                  <c:v>31.9</c:v>
                </c:pt>
                <c:pt idx="160">
                  <c:v>31.9</c:v>
                </c:pt>
                <c:pt idx="161">
                  <c:v>31.9</c:v>
                </c:pt>
                <c:pt idx="162">
                  <c:v>31.9</c:v>
                </c:pt>
                <c:pt idx="163">
                  <c:v>31.9</c:v>
                </c:pt>
                <c:pt idx="164">
                  <c:v>31.9</c:v>
                </c:pt>
                <c:pt idx="165">
                  <c:v>31.9</c:v>
                </c:pt>
                <c:pt idx="166">
                  <c:v>31.9</c:v>
                </c:pt>
                <c:pt idx="167">
                  <c:v>31.9</c:v>
                </c:pt>
                <c:pt idx="168">
                  <c:v>31.9</c:v>
                </c:pt>
                <c:pt idx="169">
                  <c:v>31.9</c:v>
                </c:pt>
                <c:pt idx="170">
                  <c:v>31.9</c:v>
                </c:pt>
                <c:pt idx="171">
                  <c:v>31.9</c:v>
                </c:pt>
                <c:pt idx="172">
                  <c:v>31.9</c:v>
                </c:pt>
                <c:pt idx="173">
                  <c:v>31.9</c:v>
                </c:pt>
                <c:pt idx="174">
                  <c:v>31.9</c:v>
                </c:pt>
                <c:pt idx="175">
                  <c:v>31.9</c:v>
                </c:pt>
                <c:pt idx="176">
                  <c:v>31.9</c:v>
                </c:pt>
                <c:pt idx="177">
                  <c:v>31.9</c:v>
                </c:pt>
                <c:pt idx="178">
                  <c:v>31.9</c:v>
                </c:pt>
                <c:pt idx="179">
                  <c:v>31.9</c:v>
                </c:pt>
                <c:pt idx="180">
                  <c:v>31.9</c:v>
                </c:pt>
                <c:pt idx="181">
                  <c:v>31.9</c:v>
                </c:pt>
                <c:pt idx="182">
                  <c:v>31.9</c:v>
                </c:pt>
                <c:pt idx="183">
                  <c:v>31.9</c:v>
                </c:pt>
                <c:pt idx="184">
                  <c:v>31.9</c:v>
                </c:pt>
                <c:pt idx="185">
                  <c:v>31.9</c:v>
                </c:pt>
                <c:pt idx="186">
                  <c:v>31.9</c:v>
                </c:pt>
                <c:pt idx="187">
                  <c:v>31.9</c:v>
                </c:pt>
                <c:pt idx="188">
                  <c:v>31.8</c:v>
                </c:pt>
                <c:pt idx="189">
                  <c:v>31.8</c:v>
                </c:pt>
                <c:pt idx="190">
                  <c:v>31.8</c:v>
                </c:pt>
                <c:pt idx="191">
                  <c:v>31.8</c:v>
                </c:pt>
                <c:pt idx="192">
                  <c:v>31.8</c:v>
                </c:pt>
                <c:pt idx="193">
                  <c:v>31.8</c:v>
                </c:pt>
                <c:pt idx="194">
                  <c:v>31.8</c:v>
                </c:pt>
                <c:pt idx="195">
                  <c:v>31.8</c:v>
                </c:pt>
                <c:pt idx="196">
                  <c:v>31.8</c:v>
                </c:pt>
                <c:pt idx="197">
                  <c:v>31.8</c:v>
                </c:pt>
                <c:pt idx="198">
                  <c:v>31.8</c:v>
                </c:pt>
                <c:pt idx="199">
                  <c:v>31.8</c:v>
                </c:pt>
                <c:pt idx="200">
                  <c:v>31.8</c:v>
                </c:pt>
                <c:pt idx="201">
                  <c:v>31.8</c:v>
                </c:pt>
                <c:pt idx="202">
                  <c:v>31.8</c:v>
                </c:pt>
                <c:pt idx="203">
                  <c:v>31.8</c:v>
                </c:pt>
                <c:pt idx="204">
                  <c:v>31.8</c:v>
                </c:pt>
                <c:pt idx="205">
                  <c:v>31.8</c:v>
                </c:pt>
                <c:pt idx="206">
                  <c:v>31.8</c:v>
                </c:pt>
                <c:pt idx="207">
                  <c:v>31.8</c:v>
                </c:pt>
                <c:pt idx="208">
                  <c:v>31.8</c:v>
                </c:pt>
                <c:pt idx="209">
                  <c:v>31.8</c:v>
                </c:pt>
                <c:pt idx="210">
                  <c:v>31.8</c:v>
                </c:pt>
                <c:pt idx="211">
                  <c:v>31.8</c:v>
                </c:pt>
                <c:pt idx="212">
                  <c:v>31.8</c:v>
                </c:pt>
                <c:pt idx="213">
                  <c:v>31.8</c:v>
                </c:pt>
                <c:pt idx="214">
                  <c:v>31.8</c:v>
                </c:pt>
                <c:pt idx="215">
                  <c:v>31.8</c:v>
                </c:pt>
                <c:pt idx="216">
                  <c:v>31.8</c:v>
                </c:pt>
                <c:pt idx="217">
                  <c:v>31.8</c:v>
                </c:pt>
                <c:pt idx="218">
                  <c:v>31.8</c:v>
                </c:pt>
                <c:pt idx="219">
                  <c:v>31.7</c:v>
                </c:pt>
                <c:pt idx="220">
                  <c:v>31.7</c:v>
                </c:pt>
                <c:pt idx="221">
                  <c:v>31.7</c:v>
                </c:pt>
                <c:pt idx="222">
                  <c:v>31.7</c:v>
                </c:pt>
                <c:pt idx="223">
                  <c:v>31.7</c:v>
                </c:pt>
                <c:pt idx="224">
                  <c:v>31.7</c:v>
                </c:pt>
                <c:pt idx="225">
                  <c:v>31.7</c:v>
                </c:pt>
                <c:pt idx="226">
                  <c:v>31.7</c:v>
                </c:pt>
                <c:pt idx="227">
                  <c:v>31.7</c:v>
                </c:pt>
                <c:pt idx="228">
                  <c:v>31.7</c:v>
                </c:pt>
                <c:pt idx="229">
                  <c:v>31.7</c:v>
                </c:pt>
                <c:pt idx="230">
                  <c:v>31.7</c:v>
                </c:pt>
                <c:pt idx="231">
                  <c:v>31.7</c:v>
                </c:pt>
                <c:pt idx="232">
                  <c:v>31.7</c:v>
                </c:pt>
                <c:pt idx="233">
                  <c:v>31.7</c:v>
                </c:pt>
                <c:pt idx="234">
                  <c:v>31.7</c:v>
                </c:pt>
                <c:pt idx="235">
                  <c:v>31.7</c:v>
                </c:pt>
                <c:pt idx="236">
                  <c:v>31.7</c:v>
                </c:pt>
                <c:pt idx="237">
                  <c:v>31.7</c:v>
                </c:pt>
                <c:pt idx="238">
                  <c:v>31.7</c:v>
                </c:pt>
                <c:pt idx="239">
                  <c:v>31.7</c:v>
                </c:pt>
                <c:pt idx="240">
                  <c:v>31.7</c:v>
                </c:pt>
                <c:pt idx="241">
                  <c:v>31.7</c:v>
                </c:pt>
                <c:pt idx="242">
                  <c:v>31.7</c:v>
                </c:pt>
                <c:pt idx="243">
                  <c:v>31.7</c:v>
                </c:pt>
                <c:pt idx="244">
                  <c:v>31.7</c:v>
                </c:pt>
                <c:pt idx="245">
                  <c:v>31.7</c:v>
                </c:pt>
                <c:pt idx="246">
                  <c:v>31.7</c:v>
                </c:pt>
                <c:pt idx="247">
                  <c:v>31.7</c:v>
                </c:pt>
                <c:pt idx="248">
                  <c:v>31.7</c:v>
                </c:pt>
                <c:pt idx="249">
                  <c:v>31.7</c:v>
                </c:pt>
                <c:pt idx="250">
                  <c:v>31.7</c:v>
                </c:pt>
                <c:pt idx="251">
                  <c:v>31.7</c:v>
                </c:pt>
                <c:pt idx="252">
                  <c:v>31.7</c:v>
                </c:pt>
                <c:pt idx="253">
                  <c:v>31.7</c:v>
                </c:pt>
                <c:pt idx="254">
                  <c:v>31.7</c:v>
                </c:pt>
                <c:pt idx="255">
                  <c:v>31.7</c:v>
                </c:pt>
                <c:pt idx="256">
                  <c:v>31.7</c:v>
                </c:pt>
                <c:pt idx="257">
                  <c:v>31.7</c:v>
                </c:pt>
                <c:pt idx="258">
                  <c:v>31.7</c:v>
                </c:pt>
                <c:pt idx="259">
                  <c:v>31.7</c:v>
                </c:pt>
                <c:pt idx="260">
                  <c:v>31.7</c:v>
                </c:pt>
                <c:pt idx="261">
                  <c:v>31.7</c:v>
                </c:pt>
                <c:pt idx="262">
                  <c:v>31.7</c:v>
                </c:pt>
                <c:pt idx="263">
                  <c:v>31.7</c:v>
                </c:pt>
                <c:pt idx="264">
                  <c:v>31.7</c:v>
                </c:pt>
                <c:pt idx="265">
                  <c:v>31.7</c:v>
                </c:pt>
                <c:pt idx="266">
                  <c:v>31.7</c:v>
                </c:pt>
                <c:pt idx="267">
                  <c:v>31.7</c:v>
                </c:pt>
                <c:pt idx="268">
                  <c:v>31.7</c:v>
                </c:pt>
                <c:pt idx="269">
                  <c:v>31.7</c:v>
                </c:pt>
                <c:pt idx="270">
                  <c:v>31.7</c:v>
                </c:pt>
                <c:pt idx="271">
                  <c:v>31.7</c:v>
                </c:pt>
                <c:pt idx="272">
                  <c:v>31.7</c:v>
                </c:pt>
                <c:pt idx="273">
                  <c:v>31.7</c:v>
                </c:pt>
                <c:pt idx="274">
                  <c:v>31.7</c:v>
                </c:pt>
                <c:pt idx="275">
                  <c:v>31.7</c:v>
                </c:pt>
                <c:pt idx="276">
                  <c:v>31.7</c:v>
                </c:pt>
                <c:pt idx="277">
                  <c:v>31.7</c:v>
                </c:pt>
                <c:pt idx="278">
                  <c:v>31.7</c:v>
                </c:pt>
                <c:pt idx="279">
                  <c:v>31.7</c:v>
                </c:pt>
                <c:pt idx="280">
                  <c:v>31.7</c:v>
                </c:pt>
                <c:pt idx="281">
                  <c:v>31.7</c:v>
                </c:pt>
                <c:pt idx="282">
                  <c:v>31.7</c:v>
                </c:pt>
                <c:pt idx="283">
                  <c:v>31.7</c:v>
                </c:pt>
                <c:pt idx="284">
                  <c:v>31.7</c:v>
                </c:pt>
                <c:pt idx="285">
                  <c:v>31.7</c:v>
                </c:pt>
                <c:pt idx="286">
                  <c:v>31.7</c:v>
                </c:pt>
                <c:pt idx="287">
                  <c:v>31.7</c:v>
                </c:pt>
                <c:pt idx="288">
                  <c:v>31.7</c:v>
                </c:pt>
                <c:pt idx="289">
                  <c:v>31.7</c:v>
                </c:pt>
                <c:pt idx="290">
                  <c:v>31.7</c:v>
                </c:pt>
                <c:pt idx="291">
                  <c:v>31.7</c:v>
                </c:pt>
                <c:pt idx="292">
                  <c:v>31.7</c:v>
                </c:pt>
                <c:pt idx="293">
                  <c:v>31.7</c:v>
                </c:pt>
                <c:pt idx="294">
                  <c:v>31.7</c:v>
                </c:pt>
                <c:pt idx="295">
                  <c:v>31.7</c:v>
                </c:pt>
                <c:pt idx="296">
                  <c:v>31.7</c:v>
                </c:pt>
                <c:pt idx="297">
                  <c:v>31.7</c:v>
                </c:pt>
                <c:pt idx="298">
                  <c:v>31.7</c:v>
                </c:pt>
                <c:pt idx="299">
                  <c:v>31.7</c:v>
                </c:pt>
                <c:pt idx="300">
                  <c:v>31.7</c:v>
                </c:pt>
                <c:pt idx="301">
                  <c:v>31.7</c:v>
                </c:pt>
                <c:pt idx="302">
                  <c:v>31.7</c:v>
                </c:pt>
                <c:pt idx="303">
                  <c:v>31.7</c:v>
                </c:pt>
                <c:pt idx="304">
                  <c:v>31.7</c:v>
                </c:pt>
                <c:pt idx="305">
                  <c:v>31.7</c:v>
                </c:pt>
                <c:pt idx="306">
                  <c:v>31.7</c:v>
                </c:pt>
                <c:pt idx="307">
                  <c:v>31.7</c:v>
                </c:pt>
                <c:pt idx="308">
                  <c:v>31.7</c:v>
                </c:pt>
                <c:pt idx="309">
                  <c:v>31.7</c:v>
                </c:pt>
                <c:pt idx="310">
                  <c:v>31.7</c:v>
                </c:pt>
                <c:pt idx="311">
                  <c:v>31.7</c:v>
                </c:pt>
                <c:pt idx="312">
                  <c:v>31.7</c:v>
                </c:pt>
                <c:pt idx="313">
                  <c:v>31.7</c:v>
                </c:pt>
                <c:pt idx="314">
                  <c:v>31.7</c:v>
                </c:pt>
                <c:pt idx="315">
                  <c:v>31.7</c:v>
                </c:pt>
                <c:pt idx="316">
                  <c:v>31.7</c:v>
                </c:pt>
                <c:pt idx="317">
                  <c:v>31.7</c:v>
                </c:pt>
                <c:pt idx="318">
                  <c:v>31.7</c:v>
                </c:pt>
                <c:pt idx="319">
                  <c:v>31.7</c:v>
                </c:pt>
                <c:pt idx="320">
                  <c:v>31.7</c:v>
                </c:pt>
                <c:pt idx="321">
                  <c:v>31.7</c:v>
                </c:pt>
                <c:pt idx="322">
                  <c:v>31.7</c:v>
                </c:pt>
                <c:pt idx="323">
                  <c:v>31.7</c:v>
                </c:pt>
                <c:pt idx="324">
                  <c:v>31.7</c:v>
                </c:pt>
                <c:pt idx="325">
                  <c:v>31.7</c:v>
                </c:pt>
                <c:pt idx="326">
                  <c:v>31.7</c:v>
                </c:pt>
                <c:pt idx="327">
                  <c:v>31.7</c:v>
                </c:pt>
                <c:pt idx="328">
                  <c:v>31.7</c:v>
                </c:pt>
                <c:pt idx="329">
                  <c:v>31.7</c:v>
                </c:pt>
                <c:pt idx="330">
                  <c:v>31.6</c:v>
                </c:pt>
                <c:pt idx="331">
                  <c:v>31.6</c:v>
                </c:pt>
                <c:pt idx="332">
                  <c:v>31.6</c:v>
                </c:pt>
                <c:pt idx="333">
                  <c:v>31.6</c:v>
                </c:pt>
                <c:pt idx="334">
                  <c:v>31.6</c:v>
                </c:pt>
                <c:pt idx="335">
                  <c:v>31.6</c:v>
                </c:pt>
                <c:pt idx="336">
                  <c:v>31.6</c:v>
                </c:pt>
                <c:pt idx="337">
                  <c:v>31.6</c:v>
                </c:pt>
                <c:pt idx="338">
                  <c:v>31.6</c:v>
                </c:pt>
                <c:pt idx="339">
                  <c:v>31.6</c:v>
                </c:pt>
                <c:pt idx="340">
                  <c:v>31.6</c:v>
                </c:pt>
                <c:pt idx="341">
                  <c:v>31.6</c:v>
                </c:pt>
                <c:pt idx="342">
                  <c:v>31.6</c:v>
                </c:pt>
                <c:pt idx="343">
                  <c:v>31.6</c:v>
                </c:pt>
                <c:pt idx="344">
                  <c:v>31.7</c:v>
                </c:pt>
                <c:pt idx="345">
                  <c:v>31.7</c:v>
                </c:pt>
                <c:pt idx="346">
                  <c:v>31.7</c:v>
                </c:pt>
                <c:pt idx="347">
                  <c:v>31.7</c:v>
                </c:pt>
                <c:pt idx="348">
                  <c:v>31.7</c:v>
                </c:pt>
                <c:pt idx="349">
                  <c:v>31.7</c:v>
                </c:pt>
                <c:pt idx="350">
                  <c:v>31.7</c:v>
                </c:pt>
                <c:pt idx="351">
                  <c:v>31.7</c:v>
                </c:pt>
                <c:pt idx="352">
                  <c:v>31.7</c:v>
                </c:pt>
                <c:pt idx="353">
                  <c:v>31.7</c:v>
                </c:pt>
                <c:pt idx="354">
                  <c:v>31.7</c:v>
                </c:pt>
                <c:pt idx="355">
                  <c:v>31.7</c:v>
                </c:pt>
                <c:pt idx="356">
                  <c:v>31.7</c:v>
                </c:pt>
                <c:pt idx="357">
                  <c:v>31.7</c:v>
                </c:pt>
                <c:pt idx="358">
                  <c:v>31.7</c:v>
                </c:pt>
                <c:pt idx="359">
                  <c:v>31.7</c:v>
                </c:pt>
                <c:pt idx="360">
                  <c:v>31.7</c:v>
                </c:pt>
                <c:pt idx="361">
                  <c:v>31.7</c:v>
                </c:pt>
                <c:pt idx="362">
                  <c:v>31.7</c:v>
                </c:pt>
                <c:pt idx="363">
                  <c:v>31.7</c:v>
                </c:pt>
                <c:pt idx="364">
                  <c:v>31.7</c:v>
                </c:pt>
                <c:pt idx="365">
                  <c:v>31.7</c:v>
                </c:pt>
                <c:pt idx="366">
                  <c:v>31.7</c:v>
                </c:pt>
                <c:pt idx="367">
                  <c:v>31.7</c:v>
                </c:pt>
                <c:pt idx="368">
                  <c:v>31.7</c:v>
                </c:pt>
                <c:pt idx="369">
                  <c:v>31.7</c:v>
                </c:pt>
                <c:pt idx="370">
                  <c:v>31.7</c:v>
                </c:pt>
                <c:pt idx="371">
                  <c:v>31.7</c:v>
                </c:pt>
                <c:pt idx="372">
                  <c:v>31.7</c:v>
                </c:pt>
                <c:pt idx="373">
                  <c:v>31.7</c:v>
                </c:pt>
                <c:pt idx="374">
                  <c:v>31.7</c:v>
                </c:pt>
                <c:pt idx="375">
                  <c:v>31.7</c:v>
                </c:pt>
                <c:pt idx="376">
                  <c:v>31.7</c:v>
                </c:pt>
                <c:pt idx="377">
                  <c:v>31.7</c:v>
                </c:pt>
                <c:pt idx="378">
                  <c:v>31.7</c:v>
                </c:pt>
                <c:pt idx="379">
                  <c:v>31.7</c:v>
                </c:pt>
                <c:pt idx="380">
                  <c:v>31.7</c:v>
                </c:pt>
                <c:pt idx="381">
                  <c:v>31.7</c:v>
                </c:pt>
                <c:pt idx="382">
                  <c:v>31.7</c:v>
                </c:pt>
                <c:pt idx="383">
                  <c:v>31.8</c:v>
                </c:pt>
                <c:pt idx="384">
                  <c:v>31.8</c:v>
                </c:pt>
                <c:pt idx="385">
                  <c:v>31.8</c:v>
                </c:pt>
                <c:pt idx="386">
                  <c:v>31.8</c:v>
                </c:pt>
                <c:pt idx="387">
                  <c:v>31.8</c:v>
                </c:pt>
                <c:pt idx="388">
                  <c:v>31.8</c:v>
                </c:pt>
                <c:pt idx="389">
                  <c:v>31.8</c:v>
                </c:pt>
                <c:pt idx="390">
                  <c:v>31.8</c:v>
                </c:pt>
                <c:pt idx="391">
                  <c:v>31.8</c:v>
                </c:pt>
                <c:pt idx="392">
                  <c:v>31.8</c:v>
                </c:pt>
                <c:pt idx="393">
                  <c:v>31.8</c:v>
                </c:pt>
                <c:pt idx="394">
                  <c:v>31.8</c:v>
                </c:pt>
                <c:pt idx="395">
                  <c:v>31.8</c:v>
                </c:pt>
                <c:pt idx="396">
                  <c:v>31.8</c:v>
                </c:pt>
                <c:pt idx="397">
                  <c:v>31.8</c:v>
                </c:pt>
                <c:pt idx="398">
                  <c:v>31.8</c:v>
                </c:pt>
                <c:pt idx="399">
                  <c:v>31.8</c:v>
                </c:pt>
                <c:pt idx="400">
                  <c:v>31.8</c:v>
                </c:pt>
                <c:pt idx="401">
                  <c:v>31.8</c:v>
                </c:pt>
                <c:pt idx="402">
                  <c:v>31.8</c:v>
                </c:pt>
                <c:pt idx="403">
                  <c:v>31.9</c:v>
                </c:pt>
                <c:pt idx="404">
                  <c:v>31.9</c:v>
                </c:pt>
                <c:pt idx="405">
                  <c:v>31.9</c:v>
                </c:pt>
                <c:pt idx="406">
                  <c:v>31.9</c:v>
                </c:pt>
                <c:pt idx="407">
                  <c:v>31.9</c:v>
                </c:pt>
                <c:pt idx="408">
                  <c:v>31.9</c:v>
                </c:pt>
                <c:pt idx="409">
                  <c:v>31.9</c:v>
                </c:pt>
                <c:pt idx="410">
                  <c:v>31.9</c:v>
                </c:pt>
                <c:pt idx="411">
                  <c:v>31.9</c:v>
                </c:pt>
                <c:pt idx="412">
                  <c:v>31.9</c:v>
                </c:pt>
                <c:pt idx="413">
                  <c:v>31.9</c:v>
                </c:pt>
                <c:pt idx="414">
                  <c:v>31.9</c:v>
                </c:pt>
                <c:pt idx="415">
                  <c:v>31.9</c:v>
                </c:pt>
                <c:pt idx="416">
                  <c:v>31.9</c:v>
                </c:pt>
                <c:pt idx="417">
                  <c:v>31.9</c:v>
                </c:pt>
                <c:pt idx="418">
                  <c:v>31.9</c:v>
                </c:pt>
                <c:pt idx="419">
                  <c:v>31.9</c:v>
                </c:pt>
                <c:pt idx="420">
                  <c:v>31.9</c:v>
                </c:pt>
                <c:pt idx="421">
                  <c:v>31.9</c:v>
                </c:pt>
                <c:pt idx="422">
                  <c:v>31.9</c:v>
                </c:pt>
                <c:pt idx="423">
                  <c:v>31.9</c:v>
                </c:pt>
                <c:pt idx="424">
                  <c:v>31.9</c:v>
                </c:pt>
                <c:pt idx="425">
                  <c:v>31.9</c:v>
                </c:pt>
                <c:pt idx="426">
                  <c:v>31.9</c:v>
                </c:pt>
                <c:pt idx="427">
                  <c:v>31.9</c:v>
                </c:pt>
                <c:pt idx="428">
                  <c:v>31.9</c:v>
                </c:pt>
                <c:pt idx="429">
                  <c:v>31.9</c:v>
                </c:pt>
                <c:pt idx="430">
                  <c:v>31.9</c:v>
                </c:pt>
                <c:pt idx="431">
                  <c:v>31.9</c:v>
                </c:pt>
                <c:pt idx="432">
                  <c:v>31.9</c:v>
                </c:pt>
                <c:pt idx="433">
                  <c:v>31.9</c:v>
                </c:pt>
                <c:pt idx="434">
                  <c:v>31.9</c:v>
                </c:pt>
                <c:pt idx="435">
                  <c:v>31.9</c:v>
                </c:pt>
                <c:pt idx="436">
                  <c:v>31.9</c:v>
                </c:pt>
                <c:pt idx="437">
                  <c:v>31.9</c:v>
                </c:pt>
                <c:pt idx="438">
                  <c:v>31.9</c:v>
                </c:pt>
                <c:pt idx="439">
                  <c:v>31.9</c:v>
                </c:pt>
                <c:pt idx="440">
                  <c:v>32</c:v>
                </c:pt>
                <c:pt idx="441">
                  <c:v>32</c:v>
                </c:pt>
                <c:pt idx="442">
                  <c:v>32</c:v>
                </c:pt>
                <c:pt idx="443">
                  <c:v>32</c:v>
                </c:pt>
                <c:pt idx="444">
                  <c:v>32</c:v>
                </c:pt>
                <c:pt idx="445">
                  <c:v>32</c:v>
                </c:pt>
                <c:pt idx="446">
                  <c:v>32</c:v>
                </c:pt>
                <c:pt idx="447">
                  <c:v>32</c:v>
                </c:pt>
                <c:pt idx="448">
                  <c:v>32</c:v>
                </c:pt>
                <c:pt idx="449">
                  <c:v>32</c:v>
                </c:pt>
                <c:pt idx="450">
                  <c:v>32</c:v>
                </c:pt>
                <c:pt idx="451">
                  <c:v>32</c:v>
                </c:pt>
                <c:pt idx="452">
                  <c:v>32</c:v>
                </c:pt>
                <c:pt idx="453">
                  <c:v>32</c:v>
                </c:pt>
                <c:pt idx="454">
                  <c:v>32</c:v>
                </c:pt>
                <c:pt idx="455">
                  <c:v>32</c:v>
                </c:pt>
                <c:pt idx="456">
                  <c:v>32</c:v>
                </c:pt>
                <c:pt idx="457">
                  <c:v>32</c:v>
                </c:pt>
                <c:pt idx="458">
                  <c:v>32</c:v>
                </c:pt>
                <c:pt idx="459">
                  <c:v>32</c:v>
                </c:pt>
                <c:pt idx="460">
                  <c:v>32</c:v>
                </c:pt>
                <c:pt idx="461">
                  <c:v>32.1</c:v>
                </c:pt>
                <c:pt idx="462">
                  <c:v>32.1</c:v>
                </c:pt>
                <c:pt idx="463">
                  <c:v>32.1</c:v>
                </c:pt>
                <c:pt idx="464">
                  <c:v>32.1</c:v>
                </c:pt>
                <c:pt idx="465">
                  <c:v>32.1</c:v>
                </c:pt>
                <c:pt idx="466">
                  <c:v>32.1</c:v>
                </c:pt>
                <c:pt idx="467">
                  <c:v>32.1</c:v>
                </c:pt>
                <c:pt idx="468">
                  <c:v>32.1</c:v>
                </c:pt>
                <c:pt idx="469">
                  <c:v>32.1</c:v>
                </c:pt>
                <c:pt idx="470">
                  <c:v>32.1</c:v>
                </c:pt>
                <c:pt idx="471">
                  <c:v>32.1</c:v>
                </c:pt>
                <c:pt idx="472">
                  <c:v>32.1</c:v>
                </c:pt>
                <c:pt idx="473">
                  <c:v>32.1</c:v>
                </c:pt>
                <c:pt idx="474">
                  <c:v>32.1</c:v>
                </c:pt>
                <c:pt idx="475">
                  <c:v>32.1</c:v>
                </c:pt>
                <c:pt idx="476">
                  <c:v>32.1</c:v>
                </c:pt>
                <c:pt idx="477">
                  <c:v>32.1</c:v>
                </c:pt>
                <c:pt idx="478">
                  <c:v>32.1</c:v>
                </c:pt>
                <c:pt idx="479">
                  <c:v>32.1</c:v>
                </c:pt>
                <c:pt idx="480">
                  <c:v>32.1</c:v>
                </c:pt>
                <c:pt idx="481">
                  <c:v>32.1</c:v>
                </c:pt>
                <c:pt idx="482">
                  <c:v>32.1</c:v>
                </c:pt>
                <c:pt idx="483">
                  <c:v>32.1</c:v>
                </c:pt>
                <c:pt idx="484">
                  <c:v>32.1</c:v>
                </c:pt>
                <c:pt idx="485">
                  <c:v>32.1</c:v>
                </c:pt>
                <c:pt idx="486">
                  <c:v>32.1</c:v>
                </c:pt>
                <c:pt idx="487">
                  <c:v>32.1</c:v>
                </c:pt>
                <c:pt idx="488">
                  <c:v>32.1</c:v>
                </c:pt>
                <c:pt idx="489">
                  <c:v>32.1</c:v>
                </c:pt>
                <c:pt idx="490">
                  <c:v>32.1</c:v>
                </c:pt>
                <c:pt idx="491">
                  <c:v>32.1</c:v>
                </c:pt>
                <c:pt idx="492">
                  <c:v>32.1</c:v>
                </c:pt>
                <c:pt idx="493">
                  <c:v>32.1</c:v>
                </c:pt>
                <c:pt idx="494">
                  <c:v>32.1</c:v>
                </c:pt>
                <c:pt idx="495">
                  <c:v>32.1</c:v>
                </c:pt>
                <c:pt idx="496">
                  <c:v>32.1</c:v>
                </c:pt>
                <c:pt idx="497">
                  <c:v>32.1</c:v>
                </c:pt>
                <c:pt idx="498">
                  <c:v>32.1</c:v>
                </c:pt>
                <c:pt idx="499">
                  <c:v>32.1</c:v>
                </c:pt>
                <c:pt idx="500">
                  <c:v>32.1</c:v>
                </c:pt>
                <c:pt idx="501">
                  <c:v>32.1</c:v>
                </c:pt>
                <c:pt idx="502">
                  <c:v>32.1</c:v>
                </c:pt>
                <c:pt idx="503">
                  <c:v>32.1</c:v>
                </c:pt>
                <c:pt idx="504">
                  <c:v>32.1</c:v>
                </c:pt>
                <c:pt idx="505">
                  <c:v>32.1</c:v>
                </c:pt>
                <c:pt idx="506">
                  <c:v>32.1</c:v>
                </c:pt>
                <c:pt idx="507">
                  <c:v>32.1</c:v>
                </c:pt>
                <c:pt idx="508">
                  <c:v>32.1</c:v>
                </c:pt>
                <c:pt idx="509">
                  <c:v>32.1</c:v>
                </c:pt>
                <c:pt idx="510">
                  <c:v>32.1</c:v>
                </c:pt>
                <c:pt idx="511">
                  <c:v>32.200000000000003</c:v>
                </c:pt>
                <c:pt idx="512">
                  <c:v>32.200000000000003</c:v>
                </c:pt>
                <c:pt idx="513">
                  <c:v>32.200000000000003</c:v>
                </c:pt>
                <c:pt idx="514">
                  <c:v>32.200000000000003</c:v>
                </c:pt>
                <c:pt idx="515">
                  <c:v>32.200000000000003</c:v>
                </c:pt>
                <c:pt idx="516">
                  <c:v>32.200000000000003</c:v>
                </c:pt>
                <c:pt idx="517">
                  <c:v>32.200000000000003</c:v>
                </c:pt>
                <c:pt idx="518">
                  <c:v>32.200000000000003</c:v>
                </c:pt>
                <c:pt idx="519">
                  <c:v>32.200000000000003</c:v>
                </c:pt>
                <c:pt idx="520">
                  <c:v>32.200000000000003</c:v>
                </c:pt>
                <c:pt idx="521">
                  <c:v>32.200000000000003</c:v>
                </c:pt>
                <c:pt idx="522">
                  <c:v>32.200000000000003</c:v>
                </c:pt>
                <c:pt idx="523">
                  <c:v>32.200000000000003</c:v>
                </c:pt>
                <c:pt idx="524">
                  <c:v>32.200000000000003</c:v>
                </c:pt>
                <c:pt idx="525">
                  <c:v>32.200000000000003</c:v>
                </c:pt>
                <c:pt idx="526">
                  <c:v>32.200000000000003</c:v>
                </c:pt>
                <c:pt idx="527">
                  <c:v>32.200000000000003</c:v>
                </c:pt>
                <c:pt idx="528">
                  <c:v>32.200000000000003</c:v>
                </c:pt>
                <c:pt idx="529">
                  <c:v>32.200000000000003</c:v>
                </c:pt>
                <c:pt idx="530">
                  <c:v>32.200000000000003</c:v>
                </c:pt>
                <c:pt idx="531">
                  <c:v>32.200000000000003</c:v>
                </c:pt>
                <c:pt idx="532">
                  <c:v>32.200000000000003</c:v>
                </c:pt>
                <c:pt idx="533">
                  <c:v>32.200000000000003</c:v>
                </c:pt>
                <c:pt idx="534">
                  <c:v>32.200000000000003</c:v>
                </c:pt>
                <c:pt idx="535">
                  <c:v>32.200000000000003</c:v>
                </c:pt>
                <c:pt idx="536">
                  <c:v>32.200000000000003</c:v>
                </c:pt>
                <c:pt idx="537">
                  <c:v>32.200000000000003</c:v>
                </c:pt>
                <c:pt idx="538">
                  <c:v>32.200000000000003</c:v>
                </c:pt>
                <c:pt idx="539">
                  <c:v>32.200000000000003</c:v>
                </c:pt>
                <c:pt idx="540">
                  <c:v>32.200000000000003</c:v>
                </c:pt>
                <c:pt idx="541">
                  <c:v>32.200000000000003</c:v>
                </c:pt>
                <c:pt idx="542">
                  <c:v>32.200000000000003</c:v>
                </c:pt>
                <c:pt idx="543">
                  <c:v>32.200000000000003</c:v>
                </c:pt>
                <c:pt idx="544">
                  <c:v>32.200000000000003</c:v>
                </c:pt>
                <c:pt idx="545">
                  <c:v>32.200000000000003</c:v>
                </c:pt>
                <c:pt idx="546">
                  <c:v>32.200000000000003</c:v>
                </c:pt>
                <c:pt idx="547">
                  <c:v>32.200000000000003</c:v>
                </c:pt>
                <c:pt idx="548">
                  <c:v>32.200000000000003</c:v>
                </c:pt>
                <c:pt idx="549">
                  <c:v>32.200000000000003</c:v>
                </c:pt>
                <c:pt idx="550">
                  <c:v>32.200000000000003</c:v>
                </c:pt>
                <c:pt idx="551">
                  <c:v>32.200000000000003</c:v>
                </c:pt>
                <c:pt idx="552">
                  <c:v>32.200000000000003</c:v>
                </c:pt>
                <c:pt idx="553">
                  <c:v>32.1</c:v>
                </c:pt>
                <c:pt idx="554">
                  <c:v>32.1</c:v>
                </c:pt>
                <c:pt idx="555">
                  <c:v>32.1</c:v>
                </c:pt>
                <c:pt idx="556">
                  <c:v>32.1</c:v>
                </c:pt>
                <c:pt idx="557">
                  <c:v>32.1</c:v>
                </c:pt>
                <c:pt idx="558">
                  <c:v>32.1</c:v>
                </c:pt>
                <c:pt idx="559">
                  <c:v>32.1</c:v>
                </c:pt>
                <c:pt idx="560">
                  <c:v>32.1</c:v>
                </c:pt>
                <c:pt idx="561">
                  <c:v>32.1</c:v>
                </c:pt>
                <c:pt idx="562">
                  <c:v>32.1</c:v>
                </c:pt>
                <c:pt idx="563">
                  <c:v>32.1</c:v>
                </c:pt>
                <c:pt idx="564">
                  <c:v>32.1</c:v>
                </c:pt>
                <c:pt idx="565">
                  <c:v>32.1</c:v>
                </c:pt>
                <c:pt idx="566">
                  <c:v>32.1</c:v>
                </c:pt>
                <c:pt idx="567">
                  <c:v>32.1</c:v>
                </c:pt>
                <c:pt idx="568">
                  <c:v>32.1</c:v>
                </c:pt>
                <c:pt idx="569">
                  <c:v>32.1</c:v>
                </c:pt>
                <c:pt idx="570">
                  <c:v>32.1</c:v>
                </c:pt>
                <c:pt idx="571">
                  <c:v>32.1</c:v>
                </c:pt>
                <c:pt idx="572">
                  <c:v>32.1</c:v>
                </c:pt>
                <c:pt idx="573">
                  <c:v>32.1</c:v>
                </c:pt>
                <c:pt idx="574">
                  <c:v>32.1</c:v>
                </c:pt>
                <c:pt idx="575">
                  <c:v>32.1</c:v>
                </c:pt>
                <c:pt idx="576">
                  <c:v>32.1</c:v>
                </c:pt>
                <c:pt idx="577">
                  <c:v>32.1</c:v>
                </c:pt>
                <c:pt idx="578">
                  <c:v>32.1</c:v>
                </c:pt>
                <c:pt idx="579">
                  <c:v>32.1</c:v>
                </c:pt>
                <c:pt idx="580">
                  <c:v>32.1</c:v>
                </c:pt>
                <c:pt idx="581">
                  <c:v>32.1</c:v>
                </c:pt>
                <c:pt idx="582">
                  <c:v>32.1</c:v>
                </c:pt>
                <c:pt idx="583">
                  <c:v>32.1</c:v>
                </c:pt>
                <c:pt idx="584">
                  <c:v>32.1</c:v>
                </c:pt>
                <c:pt idx="585">
                  <c:v>32.1</c:v>
                </c:pt>
                <c:pt idx="586">
                  <c:v>32.1</c:v>
                </c:pt>
                <c:pt idx="587">
                  <c:v>32.1</c:v>
                </c:pt>
                <c:pt idx="588">
                  <c:v>32.1</c:v>
                </c:pt>
                <c:pt idx="589">
                  <c:v>32.1</c:v>
                </c:pt>
                <c:pt idx="590">
                  <c:v>32.1</c:v>
                </c:pt>
                <c:pt idx="591">
                  <c:v>32.1</c:v>
                </c:pt>
                <c:pt idx="592">
                  <c:v>32.1</c:v>
                </c:pt>
                <c:pt idx="593">
                  <c:v>32.1</c:v>
                </c:pt>
                <c:pt idx="594">
                  <c:v>32.1</c:v>
                </c:pt>
                <c:pt idx="595">
                  <c:v>32.1</c:v>
                </c:pt>
                <c:pt idx="596">
                  <c:v>32.1</c:v>
                </c:pt>
                <c:pt idx="597">
                  <c:v>32.1</c:v>
                </c:pt>
                <c:pt idx="598">
                  <c:v>32.1</c:v>
                </c:pt>
                <c:pt idx="599">
                  <c:v>32.1</c:v>
                </c:pt>
                <c:pt idx="600">
                  <c:v>32.1</c:v>
                </c:pt>
                <c:pt idx="601">
                  <c:v>32.1</c:v>
                </c:pt>
                <c:pt idx="602">
                  <c:v>32.1</c:v>
                </c:pt>
                <c:pt idx="603">
                  <c:v>32.1</c:v>
                </c:pt>
                <c:pt idx="604">
                  <c:v>32.1</c:v>
                </c:pt>
                <c:pt idx="605">
                  <c:v>32.1</c:v>
                </c:pt>
                <c:pt idx="606">
                  <c:v>32.1</c:v>
                </c:pt>
                <c:pt idx="607">
                  <c:v>32.1</c:v>
                </c:pt>
                <c:pt idx="608">
                  <c:v>32</c:v>
                </c:pt>
                <c:pt idx="609">
                  <c:v>32</c:v>
                </c:pt>
                <c:pt idx="610">
                  <c:v>32</c:v>
                </c:pt>
                <c:pt idx="611">
                  <c:v>32</c:v>
                </c:pt>
                <c:pt idx="612">
                  <c:v>32</c:v>
                </c:pt>
                <c:pt idx="613">
                  <c:v>32</c:v>
                </c:pt>
                <c:pt idx="614">
                  <c:v>32</c:v>
                </c:pt>
                <c:pt idx="615">
                  <c:v>32</c:v>
                </c:pt>
                <c:pt idx="616">
                  <c:v>32</c:v>
                </c:pt>
                <c:pt idx="617">
                  <c:v>32</c:v>
                </c:pt>
                <c:pt idx="618">
                  <c:v>32</c:v>
                </c:pt>
                <c:pt idx="619">
                  <c:v>32</c:v>
                </c:pt>
                <c:pt idx="620">
                  <c:v>32</c:v>
                </c:pt>
                <c:pt idx="621">
                  <c:v>32</c:v>
                </c:pt>
                <c:pt idx="622">
                  <c:v>32</c:v>
                </c:pt>
                <c:pt idx="623">
                  <c:v>32</c:v>
                </c:pt>
                <c:pt idx="624">
                  <c:v>32</c:v>
                </c:pt>
                <c:pt idx="625">
                  <c:v>32</c:v>
                </c:pt>
                <c:pt idx="626">
                  <c:v>32</c:v>
                </c:pt>
                <c:pt idx="627">
                  <c:v>32</c:v>
                </c:pt>
                <c:pt idx="628">
                  <c:v>32</c:v>
                </c:pt>
                <c:pt idx="629">
                  <c:v>32</c:v>
                </c:pt>
                <c:pt idx="630">
                  <c:v>32</c:v>
                </c:pt>
                <c:pt idx="631">
                  <c:v>32</c:v>
                </c:pt>
                <c:pt idx="632">
                  <c:v>32</c:v>
                </c:pt>
                <c:pt idx="633">
                  <c:v>32</c:v>
                </c:pt>
                <c:pt idx="634">
                  <c:v>32</c:v>
                </c:pt>
                <c:pt idx="635">
                  <c:v>32</c:v>
                </c:pt>
                <c:pt idx="636">
                  <c:v>32</c:v>
                </c:pt>
                <c:pt idx="637">
                  <c:v>32</c:v>
                </c:pt>
                <c:pt idx="638">
                  <c:v>32</c:v>
                </c:pt>
                <c:pt idx="639">
                  <c:v>32</c:v>
                </c:pt>
                <c:pt idx="640">
                  <c:v>32</c:v>
                </c:pt>
                <c:pt idx="641">
                  <c:v>32</c:v>
                </c:pt>
                <c:pt idx="642">
                  <c:v>32</c:v>
                </c:pt>
                <c:pt idx="643">
                  <c:v>32</c:v>
                </c:pt>
                <c:pt idx="644">
                  <c:v>32</c:v>
                </c:pt>
                <c:pt idx="645">
                  <c:v>32</c:v>
                </c:pt>
                <c:pt idx="646">
                  <c:v>32</c:v>
                </c:pt>
                <c:pt idx="647">
                  <c:v>32</c:v>
                </c:pt>
                <c:pt idx="648">
                  <c:v>32</c:v>
                </c:pt>
                <c:pt idx="649">
                  <c:v>32</c:v>
                </c:pt>
                <c:pt idx="650">
                  <c:v>32</c:v>
                </c:pt>
                <c:pt idx="651">
                  <c:v>32</c:v>
                </c:pt>
                <c:pt idx="652">
                  <c:v>32</c:v>
                </c:pt>
                <c:pt idx="653">
                  <c:v>32</c:v>
                </c:pt>
                <c:pt idx="654">
                  <c:v>32</c:v>
                </c:pt>
                <c:pt idx="655">
                  <c:v>32</c:v>
                </c:pt>
                <c:pt idx="656">
                  <c:v>32</c:v>
                </c:pt>
                <c:pt idx="657">
                  <c:v>32</c:v>
                </c:pt>
                <c:pt idx="658">
                  <c:v>32</c:v>
                </c:pt>
                <c:pt idx="659">
                  <c:v>32</c:v>
                </c:pt>
                <c:pt idx="660">
                  <c:v>32</c:v>
                </c:pt>
                <c:pt idx="661">
                  <c:v>32</c:v>
                </c:pt>
                <c:pt idx="662">
                  <c:v>32</c:v>
                </c:pt>
                <c:pt idx="663">
                  <c:v>32</c:v>
                </c:pt>
                <c:pt idx="664">
                  <c:v>32</c:v>
                </c:pt>
                <c:pt idx="665">
                  <c:v>32</c:v>
                </c:pt>
                <c:pt idx="666">
                  <c:v>32</c:v>
                </c:pt>
                <c:pt idx="667">
                  <c:v>32</c:v>
                </c:pt>
                <c:pt idx="668">
                  <c:v>32</c:v>
                </c:pt>
                <c:pt idx="669">
                  <c:v>32</c:v>
                </c:pt>
                <c:pt idx="670">
                  <c:v>32</c:v>
                </c:pt>
                <c:pt idx="671">
                  <c:v>32</c:v>
                </c:pt>
                <c:pt idx="672">
                  <c:v>32</c:v>
                </c:pt>
                <c:pt idx="673">
                  <c:v>32</c:v>
                </c:pt>
                <c:pt idx="674">
                  <c:v>32</c:v>
                </c:pt>
                <c:pt idx="675">
                  <c:v>32</c:v>
                </c:pt>
                <c:pt idx="676">
                  <c:v>32</c:v>
                </c:pt>
                <c:pt idx="677">
                  <c:v>32</c:v>
                </c:pt>
                <c:pt idx="678">
                  <c:v>32</c:v>
                </c:pt>
                <c:pt idx="679">
                  <c:v>32</c:v>
                </c:pt>
                <c:pt idx="680">
                  <c:v>32</c:v>
                </c:pt>
                <c:pt idx="681">
                  <c:v>32</c:v>
                </c:pt>
                <c:pt idx="682">
                  <c:v>32</c:v>
                </c:pt>
                <c:pt idx="683">
                  <c:v>32</c:v>
                </c:pt>
                <c:pt idx="684">
                  <c:v>32</c:v>
                </c:pt>
                <c:pt idx="685">
                  <c:v>32</c:v>
                </c:pt>
                <c:pt idx="686">
                  <c:v>32</c:v>
                </c:pt>
                <c:pt idx="687">
                  <c:v>32</c:v>
                </c:pt>
                <c:pt idx="688">
                  <c:v>32</c:v>
                </c:pt>
                <c:pt idx="689">
                  <c:v>32</c:v>
                </c:pt>
                <c:pt idx="690">
                  <c:v>32</c:v>
                </c:pt>
                <c:pt idx="691">
                  <c:v>32</c:v>
                </c:pt>
                <c:pt idx="692">
                  <c:v>32</c:v>
                </c:pt>
                <c:pt idx="693">
                  <c:v>32</c:v>
                </c:pt>
                <c:pt idx="694">
                  <c:v>32</c:v>
                </c:pt>
                <c:pt idx="695">
                  <c:v>32</c:v>
                </c:pt>
                <c:pt idx="696">
                  <c:v>32</c:v>
                </c:pt>
                <c:pt idx="697">
                  <c:v>32</c:v>
                </c:pt>
                <c:pt idx="698">
                  <c:v>32</c:v>
                </c:pt>
                <c:pt idx="699">
                  <c:v>32</c:v>
                </c:pt>
                <c:pt idx="700">
                  <c:v>32</c:v>
                </c:pt>
                <c:pt idx="701">
                  <c:v>32</c:v>
                </c:pt>
                <c:pt idx="702">
                  <c:v>32</c:v>
                </c:pt>
                <c:pt idx="703">
                  <c:v>32</c:v>
                </c:pt>
                <c:pt idx="704">
                  <c:v>32</c:v>
                </c:pt>
                <c:pt idx="705">
                  <c:v>32</c:v>
                </c:pt>
                <c:pt idx="706">
                  <c:v>32</c:v>
                </c:pt>
                <c:pt idx="707">
                  <c:v>32</c:v>
                </c:pt>
                <c:pt idx="708">
                  <c:v>32</c:v>
                </c:pt>
                <c:pt idx="709">
                  <c:v>32</c:v>
                </c:pt>
                <c:pt idx="710">
                  <c:v>32</c:v>
                </c:pt>
                <c:pt idx="711">
                  <c:v>32</c:v>
                </c:pt>
                <c:pt idx="712">
                  <c:v>32</c:v>
                </c:pt>
                <c:pt idx="713">
                  <c:v>32</c:v>
                </c:pt>
                <c:pt idx="714">
                  <c:v>32</c:v>
                </c:pt>
                <c:pt idx="715">
                  <c:v>32</c:v>
                </c:pt>
                <c:pt idx="716">
                  <c:v>32</c:v>
                </c:pt>
                <c:pt idx="717">
                  <c:v>32</c:v>
                </c:pt>
                <c:pt idx="718">
                  <c:v>32</c:v>
                </c:pt>
                <c:pt idx="719">
                  <c:v>32</c:v>
                </c:pt>
                <c:pt idx="720">
                  <c:v>32</c:v>
                </c:pt>
                <c:pt idx="721">
                  <c:v>32</c:v>
                </c:pt>
                <c:pt idx="722">
                  <c:v>32</c:v>
                </c:pt>
                <c:pt idx="723">
                  <c:v>32</c:v>
                </c:pt>
                <c:pt idx="724">
                  <c:v>32</c:v>
                </c:pt>
                <c:pt idx="725">
                  <c:v>32</c:v>
                </c:pt>
                <c:pt idx="726">
                  <c:v>32</c:v>
                </c:pt>
                <c:pt idx="727">
                  <c:v>32</c:v>
                </c:pt>
                <c:pt idx="728">
                  <c:v>32</c:v>
                </c:pt>
                <c:pt idx="729">
                  <c:v>32</c:v>
                </c:pt>
                <c:pt idx="730">
                  <c:v>32</c:v>
                </c:pt>
                <c:pt idx="731">
                  <c:v>32</c:v>
                </c:pt>
                <c:pt idx="732">
                  <c:v>32</c:v>
                </c:pt>
                <c:pt idx="733">
                  <c:v>32</c:v>
                </c:pt>
                <c:pt idx="734">
                  <c:v>31.9</c:v>
                </c:pt>
                <c:pt idx="735">
                  <c:v>31.9</c:v>
                </c:pt>
                <c:pt idx="736">
                  <c:v>31.9</c:v>
                </c:pt>
                <c:pt idx="737">
                  <c:v>31.9</c:v>
                </c:pt>
                <c:pt idx="738">
                  <c:v>31.9</c:v>
                </c:pt>
                <c:pt idx="739">
                  <c:v>31.9</c:v>
                </c:pt>
                <c:pt idx="740">
                  <c:v>31.9</c:v>
                </c:pt>
                <c:pt idx="741">
                  <c:v>31.9</c:v>
                </c:pt>
                <c:pt idx="742">
                  <c:v>31.9</c:v>
                </c:pt>
                <c:pt idx="743">
                  <c:v>31.9</c:v>
                </c:pt>
                <c:pt idx="744">
                  <c:v>31.9</c:v>
                </c:pt>
                <c:pt idx="745">
                  <c:v>31.9</c:v>
                </c:pt>
                <c:pt idx="746">
                  <c:v>31.9</c:v>
                </c:pt>
                <c:pt idx="747">
                  <c:v>31.9</c:v>
                </c:pt>
                <c:pt idx="748">
                  <c:v>31.9</c:v>
                </c:pt>
                <c:pt idx="749">
                  <c:v>31.9</c:v>
                </c:pt>
                <c:pt idx="750">
                  <c:v>31.9</c:v>
                </c:pt>
                <c:pt idx="751">
                  <c:v>31.9</c:v>
                </c:pt>
                <c:pt idx="752">
                  <c:v>31.9</c:v>
                </c:pt>
                <c:pt idx="753">
                  <c:v>31.9</c:v>
                </c:pt>
                <c:pt idx="754">
                  <c:v>31.9</c:v>
                </c:pt>
                <c:pt idx="755">
                  <c:v>31.9</c:v>
                </c:pt>
                <c:pt idx="756">
                  <c:v>31.9</c:v>
                </c:pt>
                <c:pt idx="757">
                  <c:v>31.9</c:v>
                </c:pt>
                <c:pt idx="758">
                  <c:v>31.9</c:v>
                </c:pt>
                <c:pt idx="759">
                  <c:v>31.9</c:v>
                </c:pt>
                <c:pt idx="760">
                  <c:v>31.9</c:v>
                </c:pt>
                <c:pt idx="761">
                  <c:v>31.9</c:v>
                </c:pt>
                <c:pt idx="762">
                  <c:v>31.9</c:v>
                </c:pt>
                <c:pt idx="763">
                  <c:v>31.9</c:v>
                </c:pt>
                <c:pt idx="764">
                  <c:v>31.9</c:v>
                </c:pt>
                <c:pt idx="765">
                  <c:v>31.9</c:v>
                </c:pt>
                <c:pt idx="766">
                  <c:v>31.9</c:v>
                </c:pt>
                <c:pt idx="767">
                  <c:v>31.9</c:v>
                </c:pt>
                <c:pt idx="768">
                  <c:v>31.9</c:v>
                </c:pt>
                <c:pt idx="769">
                  <c:v>31.9</c:v>
                </c:pt>
                <c:pt idx="770">
                  <c:v>31.9</c:v>
                </c:pt>
                <c:pt idx="771">
                  <c:v>31.9</c:v>
                </c:pt>
                <c:pt idx="772">
                  <c:v>31.9</c:v>
                </c:pt>
                <c:pt idx="773">
                  <c:v>31.9</c:v>
                </c:pt>
                <c:pt idx="774">
                  <c:v>31.9</c:v>
                </c:pt>
                <c:pt idx="775">
                  <c:v>31.9</c:v>
                </c:pt>
                <c:pt idx="776">
                  <c:v>31.9</c:v>
                </c:pt>
                <c:pt idx="777">
                  <c:v>31.9</c:v>
                </c:pt>
                <c:pt idx="778">
                  <c:v>31.9</c:v>
                </c:pt>
                <c:pt idx="779">
                  <c:v>31.9</c:v>
                </c:pt>
                <c:pt idx="780">
                  <c:v>31.9</c:v>
                </c:pt>
                <c:pt idx="781">
                  <c:v>31.9</c:v>
                </c:pt>
                <c:pt idx="782">
                  <c:v>31.9</c:v>
                </c:pt>
                <c:pt idx="783">
                  <c:v>31.9</c:v>
                </c:pt>
                <c:pt idx="784">
                  <c:v>31.9</c:v>
                </c:pt>
                <c:pt idx="785">
                  <c:v>31.9</c:v>
                </c:pt>
                <c:pt idx="786">
                  <c:v>31.9</c:v>
                </c:pt>
                <c:pt idx="787">
                  <c:v>31.9</c:v>
                </c:pt>
                <c:pt idx="788">
                  <c:v>31.9</c:v>
                </c:pt>
                <c:pt idx="789">
                  <c:v>31.9</c:v>
                </c:pt>
                <c:pt idx="790">
                  <c:v>31.9</c:v>
                </c:pt>
                <c:pt idx="791">
                  <c:v>31.9</c:v>
                </c:pt>
                <c:pt idx="792">
                  <c:v>31.9</c:v>
                </c:pt>
                <c:pt idx="793">
                  <c:v>31.9</c:v>
                </c:pt>
                <c:pt idx="794">
                  <c:v>31.9</c:v>
                </c:pt>
                <c:pt idx="795">
                  <c:v>31.9</c:v>
                </c:pt>
                <c:pt idx="796">
                  <c:v>31.9</c:v>
                </c:pt>
                <c:pt idx="797">
                  <c:v>31.9</c:v>
                </c:pt>
                <c:pt idx="798">
                  <c:v>31.9</c:v>
                </c:pt>
                <c:pt idx="799">
                  <c:v>31.9</c:v>
                </c:pt>
                <c:pt idx="800">
                  <c:v>31.9</c:v>
                </c:pt>
                <c:pt idx="801">
                  <c:v>31.9</c:v>
                </c:pt>
                <c:pt idx="802">
                  <c:v>31.9</c:v>
                </c:pt>
                <c:pt idx="803">
                  <c:v>31.9</c:v>
                </c:pt>
                <c:pt idx="804">
                  <c:v>31.9</c:v>
                </c:pt>
                <c:pt idx="805">
                  <c:v>31.9</c:v>
                </c:pt>
                <c:pt idx="806">
                  <c:v>31.9</c:v>
                </c:pt>
                <c:pt idx="807">
                  <c:v>31.9</c:v>
                </c:pt>
                <c:pt idx="808">
                  <c:v>31.9</c:v>
                </c:pt>
                <c:pt idx="809">
                  <c:v>31.9</c:v>
                </c:pt>
                <c:pt idx="810">
                  <c:v>31.9</c:v>
                </c:pt>
                <c:pt idx="811">
                  <c:v>31.9</c:v>
                </c:pt>
                <c:pt idx="812">
                  <c:v>31.9</c:v>
                </c:pt>
                <c:pt idx="813">
                  <c:v>31.9</c:v>
                </c:pt>
                <c:pt idx="814">
                  <c:v>31.9</c:v>
                </c:pt>
                <c:pt idx="815">
                  <c:v>31.9</c:v>
                </c:pt>
                <c:pt idx="816">
                  <c:v>31.9</c:v>
                </c:pt>
                <c:pt idx="817">
                  <c:v>31.9</c:v>
                </c:pt>
                <c:pt idx="818">
                  <c:v>31.9</c:v>
                </c:pt>
                <c:pt idx="819">
                  <c:v>31.9</c:v>
                </c:pt>
                <c:pt idx="820">
                  <c:v>31.9</c:v>
                </c:pt>
                <c:pt idx="821">
                  <c:v>31.9</c:v>
                </c:pt>
                <c:pt idx="822">
                  <c:v>31.9</c:v>
                </c:pt>
                <c:pt idx="823">
                  <c:v>31.9</c:v>
                </c:pt>
                <c:pt idx="824">
                  <c:v>31.9</c:v>
                </c:pt>
                <c:pt idx="825">
                  <c:v>31.9</c:v>
                </c:pt>
                <c:pt idx="826">
                  <c:v>31.9</c:v>
                </c:pt>
                <c:pt idx="827">
                  <c:v>31.9</c:v>
                </c:pt>
                <c:pt idx="828">
                  <c:v>31.9</c:v>
                </c:pt>
                <c:pt idx="829">
                  <c:v>31.9</c:v>
                </c:pt>
                <c:pt idx="830">
                  <c:v>31.9</c:v>
                </c:pt>
                <c:pt idx="831">
                  <c:v>31.9</c:v>
                </c:pt>
                <c:pt idx="832">
                  <c:v>31.9</c:v>
                </c:pt>
                <c:pt idx="833">
                  <c:v>31.9</c:v>
                </c:pt>
                <c:pt idx="834">
                  <c:v>31.9</c:v>
                </c:pt>
                <c:pt idx="835">
                  <c:v>31.9</c:v>
                </c:pt>
                <c:pt idx="836">
                  <c:v>31.9</c:v>
                </c:pt>
                <c:pt idx="837">
                  <c:v>31.9</c:v>
                </c:pt>
                <c:pt idx="838">
                  <c:v>31.9</c:v>
                </c:pt>
                <c:pt idx="839">
                  <c:v>31.9</c:v>
                </c:pt>
                <c:pt idx="840">
                  <c:v>31.9</c:v>
                </c:pt>
                <c:pt idx="841">
                  <c:v>31.9</c:v>
                </c:pt>
                <c:pt idx="842">
                  <c:v>31.9</c:v>
                </c:pt>
                <c:pt idx="843">
                  <c:v>31.9</c:v>
                </c:pt>
                <c:pt idx="844">
                  <c:v>31.9</c:v>
                </c:pt>
                <c:pt idx="845">
                  <c:v>31.9</c:v>
                </c:pt>
                <c:pt idx="846">
                  <c:v>31.9</c:v>
                </c:pt>
                <c:pt idx="847">
                  <c:v>31.9</c:v>
                </c:pt>
                <c:pt idx="848">
                  <c:v>31.9</c:v>
                </c:pt>
                <c:pt idx="849">
                  <c:v>31.9</c:v>
                </c:pt>
                <c:pt idx="850">
                  <c:v>31.9</c:v>
                </c:pt>
                <c:pt idx="851">
                  <c:v>31.9</c:v>
                </c:pt>
                <c:pt idx="852">
                  <c:v>31.9</c:v>
                </c:pt>
                <c:pt idx="853">
                  <c:v>31.9</c:v>
                </c:pt>
                <c:pt idx="854">
                  <c:v>31.9</c:v>
                </c:pt>
                <c:pt idx="855">
                  <c:v>31.9</c:v>
                </c:pt>
                <c:pt idx="856">
                  <c:v>31.9</c:v>
                </c:pt>
                <c:pt idx="857">
                  <c:v>31.9</c:v>
                </c:pt>
                <c:pt idx="858">
                  <c:v>31.9</c:v>
                </c:pt>
                <c:pt idx="859">
                  <c:v>31.9</c:v>
                </c:pt>
                <c:pt idx="860">
                  <c:v>31.9</c:v>
                </c:pt>
                <c:pt idx="861">
                  <c:v>31.9</c:v>
                </c:pt>
                <c:pt idx="862">
                  <c:v>31.9</c:v>
                </c:pt>
                <c:pt idx="863">
                  <c:v>31.9</c:v>
                </c:pt>
                <c:pt idx="864">
                  <c:v>31.9</c:v>
                </c:pt>
                <c:pt idx="865">
                  <c:v>31.9</c:v>
                </c:pt>
                <c:pt idx="866">
                  <c:v>31.9</c:v>
                </c:pt>
                <c:pt idx="867">
                  <c:v>31.9</c:v>
                </c:pt>
                <c:pt idx="868">
                  <c:v>31.9</c:v>
                </c:pt>
                <c:pt idx="869">
                  <c:v>31.9</c:v>
                </c:pt>
                <c:pt idx="870">
                  <c:v>31.9</c:v>
                </c:pt>
                <c:pt idx="871">
                  <c:v>31.9</c:v>
                </c:pt>
                <c:pt idx="872">
                  <c:v>31.9</c:v>
                </c:pt>
                <c:pt idx="873">
                  <c:v>31.9</c:v>
                </c:pt>
                <c:pt idx="874">
                  <c:v>31.9</c:v>
                </c:pt>
                <c:pt idx="875">
                  <c:v>31.9</c:v>
                </c:pt>
                <c:pt idx="876">
                  <c:v>31.9</c:v>
                </c:pt>
                <c:pt idx="877">
                  <c:v>31.9</c:v>
                </c:pt>
                <c:pt idx="878">
                  <c:v>31.9</c:v>
                </c:pt>
                <c:pt idx="879">
                  <c:v>31.9</c:v>
                </c:pt>
                <c:pt idx="880">
                  <c:v>31.9</c:v>
                </c:pt>
                <c:pt idx="881">
                  <c:v>31.9</c:v>
                </c:pt>
                <c:pt idx="882">
                  <c:v>31.9</c:v>
                </c:pt>
                <c:pt idx="883">
                  <c:v>31.9</c:v>
                </c:pt>
                <c:pt idx="884">
                  <c:v>31.9</c:v>
                </c:pt>
                <c:pt idx="885">
                  <c:v>31.9</c:v>
                </c:pt>
                <c:pt idx="886">
                  <c:v>31.9</c:v>
                </c:pt>
                <c:pt idx="887">
                  <c:v>31.9</c:v>
                </c:pt>
                <c:pt idx="888">
                  <c:v>31.9</c:v>
                </c:pt>
                <c:pt idx="889">
                  <c:v>31.9</c:v>
                </c:pt>
                <c:pt idx="890">
                  <c:v>31.9</c:v>
                </c:pt>
                <c:pt idx="891">
                  <c:v>31.9</c:v>
                </c:pt>
                <c:pt idx="892">
                  <c:v>31.9</c:v>
                </c:pt>
                <c:pt idx="893">
                  <c:v>31.9</c:v>
                </c:pt>
                <c:pt idx="894">
                  <c:v>31.9</c:v>
                </c:pt>
                <c:pt idx="895">
                  <c:v>31.9</c:v>
                </c:pt>
                <c:pt idx="896">
                  <c:v>31.9</c:v>
                </c:pt>
                <c:pt idx="897">
                  <c:v>31.9</c:v>
                </c:pt>
                <c:pt idx="898">
                  <c:v>31.9</c:v>
                </c:pt>
                <c:pt idx="899">
                  <c:v>31.9</c:v>
                </c:pt>
                <c:pt idx="900">
                  <c:v>31.9</c:v>
                </c:pt>
                <c:pt idx="901">
                  <c:v>31.9</c:v>
                </c:pt>
                <c:pt idx="902">
                  <c:v>31.9</c:v>
                </c:pt>
                <c:pt idx="903">
                  <c:v>31.9</c:v>
                </c:pt>
                <c:pt idx="904">
                  <c:v>31.9</c:v>
                </c:pt>
                <c:pt idx="905">
                  <c:v>31.9</c:v>
                </c:pt>
                <c:pt idx="906">
                  <c:v>31.9</c:v>
                </c:pt>
                <c:pt idx="907">
                  <c:v>31.9</c:v>
                </c:pt>
                <c:pt idx="908">
                  <c:v>31.9</c:v>
                </c:pt>
                <c:pt idx="909">
                  <c:v>31.9</c:v>
                </c:pt>
                <c:pt idx="910">
                  <c:v>31.9</c:v>
                </c:pt>
                <c:pt idx="911">
                  <c:v>31.9</c:v>
                </c:pt>
                <c:pt idx="912">
                  <c:v>31.9</c:v>
                </c:pt>
                <c:pt idx="913">
                  <c:v>31.9</c:v>
                </c:pt>
                <c:pt idx="914">
                  <c:v>31.9</c:v>
                </c:pt>
                <c:pt idx="915">
                  <c:v>31.9</c:v>
                </c:pt>
                <c:pt idx="916">
                  <c:v>31.9</c:v>
                </c:pt>
                <c:pt idx="917">
                  <c:v>31.9</c:v>
                </c:pt>
                <c:pt idx="918">
                  <c:v>31.9</c:v>
                </c:pt>
                <c:pt idx="919">
                  <c:v>31.9</c:v>
                </c:pt>
                <c:pt idx="920">
                  <c:v>31.9</c:v>
                </c:pt>
                <c:pt idx="921">
                  <c:v>31.9</c:v>
                </c:pt>
                <c:pt idx="922">
                  <c:v>31.9</c:v>
                </c:pt>
                <c:pt idx="923">
                  <c:v>31.9</c:v>
                </c:pt>
                <c:pt idx="924">
                  <c:v>31.9</c:v>
                </c:pt>
                <c:pt idx="925">
                  <c:v>31.9</c:v>
                </c:pt>
                <c:pt idx="926">
                  <c:v>31.9</c:v>
                </c:pt>
                <c:pt idx="927">
                  <c:v>31.9</c:v>
                </c:pt>
                <c:pt idx="928">
                  <c:v>31.9</c:v>
                </c:pt>
                <c:pt idx="929">
                  <c:v>31.9</c:v>
                </c:pt>
                <c:pt idx="930">
                  <c:v>31.9</c:v>
                </c:pt>
                <c:pt idx="931">
                  <c:v>31.9</c:v>
                </c:pt>
                <c:pt idx="932">
                  <c:v>31.8</c:v>
                </c:pt>
                <c:pt idx="933">
                  <c:v>31.8</c:v>
                </c:pt>
                <c:pt idx="934">
                  <c:v>31.8</c:v>
                </c:pt>
                <c:pt idx="935">
                  <c:v>31.8</c:v>
                </c:pt>
                <c:pt idx="936">
                  <c:v>31.8</c:v>
                </c:pt>
                <c:pt idx="937">
                  <c:v>31.8</c:v>
                </c:pt>
                <c:pt idx="938">
                  <c:v>31.8</c:v>
                </c:pt>
                <c:pt idx="939">
                  <c:v>31.8</c:v>
                </c:pt>
                <c:pt idx="940">
                  <c:v>31.8</c:v>
                </c:pt>
                <c:pt idx="941">
                  <c:v>31.8</c:v>
                </c:pt>
                <c:pt idx="942">
                  <c:v>31.8</c:v>
                </c:pt>
                <c:pt idx="943">
                  <c:v>31.8</c:v>
                </c:pt>
                <c:pt idx="944">
                  <c:v>31.8</c:v>
                </c:pt>
                <c:pt idx="945">
                  <c:v>31.8</c:v>
                </c:pt>
                <c:pt idx="946">
                  <c:v>31.8</c:v>
                </c:pt>
                <c:pt idx="947">
                  <c:v>31.8</c:v>
                </c:pt>
                <c:pt idx="948">
                  <c:v>31.8</c:v>
                </c:pt>
                <c:pt idx="949">
                  <c:v>31.8</c:v>
                </c:pt>
                <c:pt idx="950">
                  <c:v>31.8</c:v>
                </c:pt>
                <c:pt idx="951">
                  <c:v>31.8</c:v>
                </c:pt>
                <c:pt idx="952">
                  <c:v>31.8</c:v>
                </c:pt>
                <c:pt idx="953">
                  <c:v>31.8</c:v>
                </c:pt>
                <c:pt idx="954">
                  <c:v>31.8</c:v>
                </c:pt>
                <c:pt idx="955">
                  <c:v>31.8</c:v>
                </c:pt>
                <c:pt idx="956">
                  <c:v>31.8</c:v>
                </c:pt>
                <c:pt idx="957">
                  <c:v>31.8</c:v>
                </c:pt>
                <c:pt idx="958">
                  <c:v>31.8</c:v>
                </c:pt>
                <c:pt idx="959">
                  <c:v>31.8</c:v>
                </c:pt>
                <c:pt idx="960">
                  <c:v>31.8</c:v>
                </c:pt>
                <c:pt idx="961">
                  <c:v>31.8</c:v>
                </c:pt>
                <c:pt idx="962">
                  <c:v>31.8</c:v>
                </c:pt>
                <c:pt idx="963">
                  <c:v>31.8</c:v>
                </c:pt>
                <c:pt idx="964">
                  <c:v>31.8</c:v>
                </c:pt>
                <c:pt idx="965">
                  <c:v>31.8</c:v>
                </c:pt>
                <c:pt idx="966">
                  <c:v>31.8</c:v>
                </c:pt>
                <c:pt idx="967">
                  <c:v>31.8</c:v>
                </c:pt>
                <c:pt idx="968">
                  <c:v>31.8</c:v>
                </c:pt>
                <c:pt idx="969">
                  <c:v>31.8</c:v>
                </c:pt>
                <c:pt idx="970">
                  <c:v>31.8</c:v>
                </c:pt>
                <c:pt idx="971">
                  <c:v>31.8</c:v>
                </c:pt>
                <c:pt idx="972">
                  <c:v>31.8</c:v>
                </c:pt>
                <c:pt idx="973">
                  <c:v>31.8</c:v>
                </c:pt>
                <c:pt idx="974">
                  <c:v>31.8</c:v>
                </c:pt>
                <c:pt idx="975">
                  <c:v>31.8</c:v>
                </c:pt>
                <c:pt idx="976">
                  <c:v>31.8</c:v>
                </c:pt>
                <c:pt idx="977">
                  <c:v>31.8</c:v>
                </c:pt>
                <c:pt idx="978">
                  <c:v>31.8</c:v>
                </c:pt>
                <c:pt idx="979">
                  <c:v>31.8</c:v>
                </c:pt>
                <c:pt idx="980">
                  <c:v>31.8</c:v>
                </c:pt>
                <c:pt idx="981">
                  <c:v>31.8</c:v>
                </c:pt>
                <c:pt idx="982">
                  <c:v>31.8</c:v>
                </c:pt>
                <c:pt idx="983">
                  <c:v>31.8</c:v>
                </c:pt>
                <c:pt idx="984">
                  <c:v>31.8</c:v>
                </c:pt>
                <c:pt idx="985">
                  <c:v>31.8</c:v>
                </c:pt>
                <c:pt idx="986">
                  <c:v>31.8</c:v>
                </c:pt>
                <c:pt idx="987">
                  <c:v>31.8</c:v>
                </c:pt>
                <c:pt idx="988">
                  <c:v>31.8</c:v>
                </c:pt>
                <c:pt idx="989">
                  <c:v>31.8</c:v>
                </c:pt>
                <c:pt idx="990">
                  <c:v>31.8</c:v>
                </c:pt>
                <c:pt idx="991">
                  <c:v>31.8</c:v>
                </c:pt>
                <c:pt idx="992">
                  <c:v>31.8</c:v>
                </c:pt>
                <c:pt idx="993">
                  <c:v>31.8</c:v>
                </c:pt>
                <c:pt idx="994">
                  <c:v>31.8</c:v>
                </c:pt>
                <c:pt idx="995">
                  <c:v>31.8</c:v>
                </c:pt>
                <c:pt idx="996">
                  <c:v>31.8</c:v>
                </c:pt>
                <c:pt idx="997">
                  <c:v>31.8</c:v>
                </c:pt>
                <c:pt idx="998">
                  <c:v>31.8</c:v>
                </c:pt>
                <c:pt idx="999">
                  <c:v>31.8</c:v>
                </c:pt>
                <c:pt idx="1000">
                  <c:v>31.8</c:v>
                </c:pt>
                <c:pt idx="1001">
                  <c:v>31.8</c:v>
                </c:pt>
                <c:pt idx="1002">
                  <c:v>31.8</c:v>
                </c:pt>
                <c:pt idx="1003">
                  <c:v>31.8</c:v>
                </c:pt>
                <c:pt idx="1004">
                  <c:v>31.8</c:v>
                </c:pt>
                <c:pt idx="1005">
                  <c:v>31.8</c:v>
                </c:pt>
                <c:pt idx="1006">
                  <c:v>31.8</c:v>
                </c:pt>
                <c:pt idx="1007">
                  <c:v>31.8</c:v>
                </c:pt>
                <c:pt idx="1008">
                  <c:v>31.8</c:v>
                </c:pt>
                <c:pt idx="1009">
                  <c:v>31.8</c:v>
                </c:pt>
                <c:pt idx="1010">
                  <c:v>31.8</c:v>
                </c:pt>
                <c:pt idx="1011">
                  <c:v>31.8</c:v>
                </c:pt>
                <c:pt idx="1012">
                  <c:v>31.8</c:v>
                </c:pt>
                <c:pt idx="1013">
                  <c:v>31.8</c:v>
                </c:pt>
                <c:pt idx="1014">
                  <c:v>31.8</c:v>
                </c:pt>
                <c:pt idx="1015">
                  <c:v>31.8</c:v>
                </c:pt>
                <c:pt idx="1016">
                  <c:v>31.8</c:v>
                </c:pt>
                <c:pt idx="1017">
                  <c:v>31.8</c:v>
                </c:pt>
                <c:pt idx="1018">
                  <c:v>31.8</c:v>
                </c:pt>
                <c:pt idx="1019">
                  <c:v>31.8</c:v>
                </c:pt>
                <c:pt idx="1020">
                  <c:v>31.8</c:v>
                </c:pt>
                <c:pt idx="1021">
                  <c:v>31.8</c:v>
                </c:pt>
                <c:pt idx="1022">
                  <c:v>31.8</c:v>
                </c:pt>
                <c:pt idx="1023">
                  <c:v>31.8</c:v>
                </c:pt>
                <c:pt idx="1024">
                  <c:v>31.8</c:v>
                </c:pt>
                <c:pt idx="1025">
                  <c:v>31.8</c:v>
                </c:pt>
                <c:pt idx="1026">
                  <c:v>31.8</c:v>
                </c:pt>
                <c:pt idx="1027">
                  <c:v>31.8</c:v>
                </c:pt>
                <c:pt idx="1028">
                  <c:v>31.8</c:v>
                </c:pt>
                <c:pt idx="1029">
                  <c:v>31.8</c:v>
                </c:pt>
                <c:pt idx="1030">
                  <c:v>31.8</c:v>
                </c:pt>
                <c:pt idx="1031">
                  <c:v>31.8</c:v>
                </c:pt>
                <c:pt idx="1032">
                  <c:v>31.8</c:v>
                </c:pt>
                <c:pt idx="1033">
                  <c:v>31.8</c:v>
                </c:pt>
                <c:pt idx="1034">
                  <c:v>31.8</c:v>
                </c:pt>
                <c:pt idx="1035">
                  <c:v>31.8</c:v>
                </c:pt>
                <c:pt idx="1036">
                  <c:v>31.8</c:v>
                </c:pt>
                <c:pt idx="1037">
                  <c:v>31.8</c:v>
                </c:pt>
                <c:pt idx="1038">
                  <c:v>31.8</c:v>
                </c:pt>
                <c:pt idx="1039">
                  <c:v>31.8</c:v>
                </c:pt>
                <c:pt idx="1040">
                  <c:v>31.8</c:v>
                </c:pt>
                <c:pt idx="1041">
                  <c:v>31.8</c:v>
                </c:pt>
                <c:pt idx="1042">
                  <c:v>31.8</c:v>
                </c:pt>
                <c:pt idx="1043">
                  <c:v>31.8</c:v>
                </c:pt>
                <c:pt idx="1044">
                  <c:v>31.8</c:v>
                </c:pt>
                <c:pt idx="1045">
                  <c:v>31.8</c:v>
                </c:pt>
                <c:pt idx="1046">
                  <c:v>31.8</c:v>
                </c:pt>
                <c:pt idx="1047">
                  <c:v>31.8</c:v>
                </c:pt>
                <c:pt idx="1048">
                  <c:v>31.8</c:v>
                </c:pt>
                <c:pt idx="1049">
                  <c:v>31.8</c:v>
                </c:pt>
                <c:pt idx="1050">
                  <c:v>31.8</c:v>
                </c:pt>
                <c:pt idx="1051">
                  <c:v>31.8</c:v>
                </c:pt>
                <c:pt idx="1052">
                  <c:v>31.8</c:v>
                </c:pt>
                <c:pt idx="1053">
                  <c:v>31.8</c:v>
                </c:pt>
                <c:pt idx="1054">
                  <c:v>31.8</c:v>
                </c:pt>
                <c:pt idx="1055">
                  <c:v>31.8</c:v>
                </c:pt>
                <c:pt idx="1056">
                  <c:v>31.8</c:v>
                </c:pt>
                <c:pt idx="1057">
                  <c:v>31.8</c:v>
                </c:pt>
                <c:pt idx="1058">
                  <c:v>31.8</c:v>
                </c:pt>
                <c:pt idx="1059">
                  <c:v>31.8</c:v>
                </c:pt>
                <c:pt idx="1060">
                  <c:v>31.8</c:v>
                </c:pt>
                <c:pt idx="1061">
                  <c:v>31.8</c:v>
                </c:pt>
                <c:pt idx="1062">
                  <c:v>31.8</c:v>
                </c:pt>
                <c:pt idx="1063">
                  <c:v>31.8</c:v>
                </c:pt>
                <c:pt idx="1064">
                  <c:v>31.8</c:v>
                </c:pt>
                <c:pt idx="1065">
                  <c:v>31.8</c:v>
                </c:pt>
                <c:pt idx="1066">
                  <c:v>31.8</c:v>
                </c:pt>
                <c:pt idx="1067">
                  <c:v>31.8</c:v>
                </c:pt>
                <c:pt idx="1068">
                  <c:v>31.8</c:v>
                </c:pt>
                <c:pt idx="1069">
                  <c:v>31.8</c:v>
                </c:pt>
                <c:pt idx="1070">
                  <c:v>31.8</c:v>
                </c:pt>
                <c:pt idx="1071">
                  <c:v>31.8</c:v>
                </c:pt>
                <c:pt idx="1072">
                  <c:v>31.8</c:v>
                </c:pt>
                <c:pt idx="1073">
                  <c:v>31.8</c:v>
                </c:pt>
                <c:pt idx="1074">
                  <c:v>31.8</c:v>
                </c:pt>
                <c:pt idx="1075">
                  <c:v>31.8</c:v>
                </c:pt>
                <c:pt idx="1076">
                  <c:v>31.8</c:v>
                </c:pt>
                <c:pt idx="1077">
                  <c:v>31.8</c:v>
                </c:pt>
                <c:pt idx="1078">
                  <c:v>31.8</c:v>
                </c:pt>
                <c:pt idx="1079">
                  <c:v>31.8</c:v>
                </c:pt>
                <c:pt idx="1080">
                  <c:v>31.8</c:v>
                </c:pt>
                <c:pt idx="1081">
                  <c:v>31.8</c:v>
                </c:pt>
                <c:pt idx="1082">
                  <c:v>31.8</c:v>
                </c:pt>
                <c:pt idx="1083">
                  <c:v>31.8</c:v>
                </c:pt>
                <c:pt idx="1084">
                  <c:v>31.8</c:v>
                </c:pt>
                <c:pt idx="1085">
                  <c:v>31.8</c:v>
                </c:pt>
                <c:pt idx="1086">
                  <c:v>31.8</c:v>
                </c:pt>
                <c:pt idx="1087">
                  <c:v>31.8</c:v>
                </c:pt>
                <c:pt idx="1088">
                  <c:v>31.8</c:v>
                </c:pt>
                <c:pt idx="1089">
                  <c:v>31.8</c:v>
                </c:pt>
                <c:pt idx="1090">
                  <c:v>31.8</c:v>
                </c:pt>
                <c:pt idx="1091">
                  <c:v>31.8</c:v>
                </c:pt>
                <c:pt idx="1092">
                  <c:v>31.8</c:v>
                </c:pt>
                <c:pt idx="1093">
                  <c:v>31.8</c:v>
                </c:pt>
                <c:pt idx="1094">
                  <c:v>31.8</c:v>
                </c:pt>
                <c:pt idx="1095">
                  <c:v>31.8</c:v>
                </c:pt>
                <c:pt idx="1096">
                  <c:v>31.8</c:v>
                </c:pt>
                <c:pt idx="1097">
                  <c:v>31.8</c:v>
                </c:pt>
                <c:pt idx="1098">
                  <c:v>31.8</c:v>
                </c:pt>
                <c:pt idx="1099">
                  <c:v>31.8</c:v>
                </c:pt>
                <c:pt idx="1100">
                  <c:v>31.8</c:v>
                </c:pt>
                <c:pt idx="1101">
                  <c:v>31.8</c:v>
                </c:pt>
                <c:pt idx="1102">
                  <c:v>31.8</c:v>
                </c:pt>
                <c:pt idx="1103">
                  <c:v>31.8</c:v>
                </c:pt>
                <c:pt idx="1104">
                  <c:v>31.8</c:v>
                </c:pt>
                <c:pt idx="1105">
                  <c:v>31.8</c:v>
                </c:pt>
                <c:pt idx="1106">
                  <c:v>31.8</c:v>
                </c:pt>
                <c:pt idx="1107">
                  <c:v>31.8</c:v>
                </c:pt>
                <c:pt idx="1108">
                  <c:v>31.8</c:v>
                </c:pt>
                <c:pt idx="1109">
                  <c:v>31.8</c:v>
                </c:pt>
                <c:pt idx="1110">
                  <c:v>31.8</c:v>
                </c:pt>
                <c:pt idx="1111">
                  <c:v>31.8</c:v>
                </c:pt>
                <c:pt idx="1112">
                  <c:v>31.8</c:v>
                </c:pt>
                <c:pt idx="1113">
                  <c:v>31.8</c:v>
                </c:pt>
                <c:pt idx="1114">
                  <c:v>31.8</c:v>
                </c:pt>
                <c:pt idx="1115">
                  <c:v>31.8</c:v>
                </c:pt>
                <c:pt idx="1116">
                  <c:v>31.8</c:v>
                </c:pt>
                <c:pt idx="1117">
                  <c:v>31.8</c:v>
                </c:pt>
                <c:pt idx="1118">
                  <c:v>31.8</c:v>
                </c:pt>
                <c:pt idx="1119">
                  <c:v>31.8</c:v>
                </c:pt>
                <c:pt idx="1120">
                  <c:v>31.8</c:v>
                </c:pt>
                <c:pt idx="1121">
                  <c:v>31.8</c:v>
                </c:pt>
                <c:pt idx="1122">
                  <c:v>31.8</c:v>
                </c:pt>
                <c:pt idx="1123">
                  <c:v>31.8</c:v>
                </c:pt>
                <c:pt idx="1124">
                  <c:v>31.8</c:v>
                </c:pt>
                <c:pt idx="1125">
                  <c:v>31.8</c:v>
                </c:pt>
                <c:pt idx="1126">
                  <c:v>31.8</c:v>
                </c:pt>
                <c:pt idx="1127">
                  <c:v>31.8</c:v>
                </c:pt>
                <c:pt idx="1128">
                  <c:v>31.8</c:v>
                </c:pt>
                <c:pt idx="1129">
                  <c:v>31.8</c:v>
                </c:pt>
                <c:pt idx="1130">
                  <c:v>31.8</c:v>
                </c:pt>
                <c:pt idx="1131">
                  <c:v>31.8</c:v>
                </c:pt>
                <c:pt idx="1132">
                  <c:v>31.8</c:v>
                </c:pt>
                <c:pt idx="1133">
                  <c:v>31.8</c:v>
                </c:pt>
                <c:pt idx="1134">
                  <c:v>31.8</c:v>
                </c:pt>
                <c:pt idx="1135">
                  <c:v>31.8</c:v>
                </c:pt>
                <c:pt idx="1136">
                  <c:v>31.8</c:v>
                </c:pt>
                <c:pt idx="1137">
                  <c:v>31.8</c:v>
                </c:pt>
                <c:pt idx="1138">
                  <c:v>31.8</c:v>
                </c:pt>
                <c:pt idx="1139">
                  <c:v>31.8</c:v>
                </c:pt>
                <c:pt idx="1140">
                  <c:v>31.8</c:v>
                </c:pt>
                <c:pt idx="1141">
                  <c:v>31.8</c:v>
                </c:pt>
                <c:pt idx="1142">
                  <c:v>31.8</c:v>
                </c:pt>
                <c:pt idx="1143">
                  <c:v>31.8</c:v>
                </c:pt>
                <c:pt idx="1144">
                  <c:v>31.8</c:v>
                </c:pt>
                <c:pt idx="1145">
                  <c:v>31.8</c:v>
                </c:pt>
                <c:pt idx="1146">
                  <c:v>31.8</c:v>
                </c:pt>
                <c:pt idx="1147">
                  <c:v>31.8</c:v>
                </c:pt>
                <c:pt idx="1148">
                  <c:v>31.8</c:v>
                </c:pt>
                <c:pt idx="1149">
                  <c:v>31.8</c:v>
                </c:pt>
                <c:pt idx="1150">
                  <c:v>31.8</c:v>
                </c:pt>
                <c:pt idx="1151">
                  <c:v>31.8</c:v>
                </c:pt>
                <c:pt idx="1152">
                  <c:v>31.8</c:v>
                </c:pt>
                <c:pt idx="1153">
                  <c:v>31.8</c:v>
                </c:pt>
                <c:pt idx="1154">
                  <c:v>31.8</c:v>
                </c:pt>
                <c:pt idx="1155">
                  <c:v>31.8</c:v>
                </c:pt>
                <c:pt idx="1156">
                  <c:v>31.8</c:v>
                </c:pt>
                <c:pt idx="1157">
                  <c:v>31.8</c:v>
                </c:pt>
                <c:pt idx="1158">
                  <c:v>31.8</c:v>
                </c:pt>
                <c:pt idx="1159">
                  <c:v>31.8</c:v>
                </c:pt>
                <c:pt idx="1160">
                  <c:v>31.8</c:v>
                </c:pt>
                <c:pt idx="1161">
                  <c:v>31.8</c:v>
                </c:pt>
                <c:pt idx="1162">
                  <c:v>31.8</c:v>
                </c:pt>
                <c:pt idx="1163">
                  <c:v>31.8</c:v>
                </c:pt>
                <c:pt idx="1164">
                  <c:v>31.8</c:v>
                </c:pt>
                <c:pt idx="1165">
                  <c:v>31.8</c:v>
                </c:pt>
                <c:pt idx="1166">
                  <c:v>31.8</c:v>
                </c:pt>
                <c:pt idx="1167">
                  <c:v>31.8</c:v>
                </c:pt>
                <c:pt idx="1168">
                  <c:v>31.8</c:v>
                </c:pt>
                <c:pt idx="1169">
                  <c:v>31.8</c:v>
                </c:pt>
                <c:pt idx="1170">
                  <c:v>31.8</c:v>
                </c:pt>
                <c:pt idx="1171">
                  <c:v>31.8</c:v>
                </c:pt>
                <c:pt idx="1172">
                  <c:v>31.8</c:v>
                </c:pt>
                <c:pt idx="1173">
                  <c:v>31.8</c:v>
                </c:pt>
                <c:pt idx="1174">
                  <c:v>31.8</c:v>
                </c:pt>
                <c:pt idx="1175">
                  <c:v>31.8</c:v>
                </c:pt>
                <c:pt idx="1176">
                  <c:v>31.8</c:v>
                </c:pt>
                <c:pt idx="1177">
                  <c:v>31.8</c:v>
                </c:pt>
                <c:pt idx="1178">
                  <c:v>31.8</c:v>
                </c:pt>
                <c:pt idx="1179">
                  <c:v>31.8</c:v>
                </c:pt>
                <c:pt idx="1180">
                  <c:v>31.8</c:v>
                </c:pt>
                <c:pt idx="1181">
                  <c:v>31.8</c:v>
                </c:pt>
                <c:pt idx="1182">
                  <c:v>31.8</c:v>
                </c:pt>
                <c:pt idx="1183">
                  <c:v>31.8</c:v>
                </c:pt>
                <c:pt idx="1184">
                  <c:v>31.8</c:v>
                </c:pt>
                <c:pt idx="1185">
                  <c:v>31.8</c:v>
                </c:pt>
                <c:pt idx="1186">
                  <c:v>31.8</c:v>
                </c:pt>
                <c:pt idx="1187">
                  <c:v>31.8</c:v>
                </c:pt>
                <c:pt idx="1188">
                  <c:v>31.8</c:v>
                </c:pt>
                <c:pt idx="1189">
                  <c:v>31.8</c:v>
                </c:pt>
                <c:pt idx="1190">
                  <c:v>31.8</c:v>
                </c:pt>
                <c:pt idx="1191">
                  <c:v>31.8</c:v>
                </c:pt>
                <c:pt idx="1192">
                  <c:v>31.8</c:v>
                </c:pt>
                <c:pt idx="1193">
                  <c:v>31.8</c:v>
                </c:pt>
                <c:pt idx="1194">
                  <c:v>31.8</c:v>
                </c:pt>
                <c:pt idx="1195">
                  <c:v>31.8</c:v>
                </c:pt>
                <c:pt idx="1196">
                  <c:v>31.8</c:v>
                </c:pt>
                <c:pt idx="1197">
                  <c:v>31.8</c:v>
                </c:pt>
                <c:pt idx="1198">
                  <c:v>31.8</c:v>
                </c:pt>
                <c:pt idx="1199">
                  <c:v>31.8</c:v>
                </c:pt>
                <c:pt idx="1200">
                  <c:v>31.8</c:v>
                </c:pt>
                <c:pt idx="1201">
                  <c:v>31.8</c:v>
                </c:pt>
                <c:pt idx="1202">
                  <c:v>31.8</c:v>
                </c:pt>
                <c:pt idx="1203">
                  <c:v>31.8</c:v>
                </c:pt>
                <c:pt idx="1204">
                  <c:v>31.8</c:v>
                </c:pt>
                <c:pt idx="1205">
                  <c:v>31.8</c:v>
                </c:pt>
                <c:pt idx="1206">
                  <c:v>31.8</c:v>
                </c:pt>
                <c:pt idx="1207">
                  <c:v>31.8</c:v>
                </c:pt>
                <c:pt idx="1208">
                  <c:v>31.8</c:v>
                </c:pt>
                <c:pt idx="1209">
                  <c:v>31.8</c:v>
                </c:pt>
                <c:pt idx="1210">
                  <c:v>31.8</c:v>
                </c:pt>
                <c:pt idx="1211">
                  <c:v>31.8</c:v>
                </c:pt>
                <c:pt idx="1212">
                  <c:v>31.8</c:v>
                </c:pt>
                <c:pt idx="1213">
                  <c:v>31.8</c:v>
                </c:pt>
                <c:pt idx="1214">
                  <c:v>31.8</c:v>
                </c:pt>
                <c:pt idx="1215">
                  <c:v>31.8</c:v>
                </c:pt>
                <c:pt idx="1216">
                  <c:v>31.8</c:v>
                </c:pt>
                <c:pt idx="1217">
                  <c:v>31.8</c:v>
                </c:pt>
                <c:pt idx="1218">
                  <c:v>31.8</c:v>
                </c:pt>
                <c:pt idx="1219">
                  <c:v>31.8</c:v>
                </c:pt>
                <c:pt idx="1220">
                  <c:v>31.8</c:v>
                </c:pt>
                <c:pt idx="1221">
                  <c:v>31.8</c:v>
                </c:pt>
                <c:pt idx="1222">
                  <c:v>31.8</c:v>
                </c:pt>
                <c:pt idx="1223">
                  <c:v>31.8</c:v>
                </c:pt>
                <c:pt idx="1224">
                  <c:v>31.8</c:v>
                </c:pt>
                <c:pt idx="1225">
                  <c:v>31.8</c:v>
                </c:pt>
                <c:pt idx="1226">
                  <c:v>31.8</c:v>
                </c:pt>
                <c:pt idx="1227">
                  <c:v>31.8</c:v>
                </c:pt>
                <c:pt idx="1228">
                  <c:v>31.8</c:v>
                </c:pt>
                <c:pt idx="1229">
                  <c:v>31.8</c:v>
                </c:pt>
                <c:pt idx="1230">
                  <c:v>31.8</c:v>
                </c:pt>
                <c:pt idx="1231">
                  <c:v>31.8</c:v>
                </c:pt>
                <c:pt idx="1232">
                  <c:v>31.8</c:v>
                </c:pt>
                <c:pt idx="1233">
                  <c:v>31.8</c:v>
                </c:pt>
                <c:pt idx="1234">
                  <c:v>31.8</c:v>
                </c:pt>
                <c:pt idx="1235">
                  <c:v>31.8</c:v>
                </c:pt>
                <c:pt idx="1236">
                  <c:v>31.8</c:v>
                </c:pt>
                <c:pt idx="1237">
                  <c:v>31.8</c:v>
                </c:pt>
                <c:pt idx="1238">
                  <c:v>31.8</c:v>
                </c:pt>
                <c:pt idx="1239">
                  <c:v>31.8</c:v>
                </c:pt>
                <c:pt idx="1240">
                  <c:v>31.8</c:v>
                </c:pt>
                <c:pt idx="1241">
                  <c:v>31.8</c:v>
                </c:pt>
                <c:pt idx="1242">
                  <c:v>31.8</c:v>
                </c:pt>
                <c:pt idx="1243">
                  <c:v>31.8</c:v>
                </c:pt>
                <c:pt idx="1244">
                  <c:v>31.8</c:v>
                </c:pt>
                <c:pt idx="1245">
                  <c:v>31.8</c:v>
                </c:pt>
                <c:pt idx="1246">
                  <c:v>31.8</c:v>
                </c:pt>
                <c:pt idx="1247">
                  <c:v>31.8</c:v>
                </c:pt>
                <c:pt idx="1248">
                  <c:v>31.8</c:v>
                </c:pt>
                <c:pt idx="1249">
                  <c:v>31.8</c:v>
                </c:pt>
                <c:pt idx="1250">
                  <c:v>31.8</c:v>
                </c:pt>
                <c:pt idx="1251">
                  <c:v>31.8</c:v>
                </c:pt>
                <c:pt idx="1252">
                  <c:v>31.8</c:v>
                </c:pt>
                <c:pt idx="1253">
                  <c:v>31.8</c:v>
                </c:pt>
                <c:pt idx="1254">
                  <c:v>31.8</c:v>
                </c:pt>
                <c:pt idx="1255">
                  <c:v>31.8</c:v>
                </c:pt>
                <c:pt idx="1256">
                  <c:v>31.8</c:v>
                </c:pt>
                <c:pt idx="1257">
                  <c:v>31.8</c:v>
                </c:pt>
                <c:pt idx="1258">
                  <c:v>31.8</c:v>
                </c:pt>
                <c:pt idx="1259">
                  <c:v>31.8</c:v>
                </c:pt>
                <c:pt idx="1260">
                  <c:v>31.8</c:v>
                </c:pt>
                <c:pt idx="1261">
                  <c:v>31.8</c:v>
                </c:pt>
                <c:pt idx="1262">
                  <c:v>31.8</c:v>
                </c:pt>
                <c:pt idx="1263">
                  <c:v>31.8</c:v>
                </c:pt>
                <c:pt idx="1264">
                  <c:v>31.8</c:v>
                </c:pt>
                <c:pt idx="1265">
                  <c:v>31.8</c:v>
                </c:pt>
                <c:pt idx="1266">
                  <c:v>31.8</c:v>
                </c:pt>
                <c:pt idx="1267">
                  <c:v>31.9</c:v>
                </c:pt>
                <c:pt idx="1268">
                  <c:v>31.9</c:v>
                </c:pt>
                <c:pt idx="1269">
                  <c:v>31.9</c:v>
                </c:pt>
                <c:pt idx="1270">
                  <c:v>31.9</c:v>
                </c:pt>
                <c:pt idx="1271">
                  <c:v>31.9</c:v>
                </c:pt>
                <c:pt idx="1272">
                  <c:v>31.9</c:v>
                </c:pt>
                <c:pt idx="1273">
                  <c:v>31.9</c:v>
                </c:pt>
                <c:pt idx="1274">
                  <c:v>31.9</c:v>
                </c:pt>
                <c:pt idx="1275">
                  <c:v>31.9</c:v>
                </c:pt>
                <c:pt idx="1276">
                  <c:v>31.9</c:v>
                </c:pt>
                <c:pt idx="1277">
                  <c:v>31.9</c:v>
                </c:pt>
                <c:pt idx="1278">
                  <c:v>31.9</c:v>
                </c:pt>
                <c:pt idx="1279">
                  <c:v>31.9</c:v>
                </c:pt>
                <c:pt idx="1280">
                  <c:v>31.9</c:v>
                </c:pt>
                <c:pt idx="1281">
                  <c:v>31.9</c:v>
                </c:pt>
                <c:pt idx="1282">
                  <c:v>31.9</c:v>
                </c:pt>
                <c:pt idx="1283">
                  <c:v>31.9</c:v>
                </c:pt>
                <c:pt idx="1284">
                  <c:v>31.9</c:v>
                </c:pt>
                <c:pt idx="1285">
                  <c:v>31.9</c:v>
                </c:pt>
                <c:pt idx="1286">
                  <c:v>31.9</c:v>
                </c:pt>
                <c:pt idx="1287">
                  <c:v>31.9</c:v>
                </c:pt>
                <c:pt idx="1288">
                  <c:v>31.9</c:v>
                </c:pt>
                <c:pt idx="1289">
                  <c:v>31.9</c:v>
                </c:pt>
                <c:pt idx="1290">
                  <c:v>31.9</c:v>
                </c:pt>
                <c:pt idx="1291">
                  <c:v>31.9</c:v>
                </c:pt>
                <c:pt idx="1292">
                  <c:v>31.9</c:v>
                </c:pt>
                <c:pt idx="1293">
                  <c:v>31.9</c:v>
                </c:pt>
                <c:pt idx="1294">
                  <c:v>31.9</c:v>
                </c:pt>
                <c:pt idx="1295">
                  <c:v>31.9</c:v>
                </c:pt>
                <c:pt idx="1296">
                  <c:v>31.9</c:v>
                </c:pt>
                <c:pt idx="1297">
                  <c:v>31.9</c:v>
                </c:pt>
                <c:pt idx="1298">
                  <c:v>31.9</c:v>
                </c:pt>
                <c:pt idx="1299">
                  <c:v>31.9</c:v>
                </c:pt>
                <c:pt idx="1300">
                  <c:v>31.9</c:v>
                </c:pt>
                <c:pt idx="1301">
                  <c:v>31.9</c:v>
                </c:pt>
                <c:pt idx="1302">
                  <c:v>31.9</c:v>
                </c:pt>
                <c:pt idx="1303">
                  <c:v>31.9</c:v>
                </c:pt>
                <c:pt idx="1304">
                  <c:v>31.9</c:v>
                </c:pt>
                <c:pt idx="1305">
                  <c:v>31.9</c:v>
                </c:pt>
                <c:pt idx="1306">
                  <c:v>31.9</c:v>
                </c:pt>
                <c:pt idx="1307">
                  <c:v>31.9</c:v>
                </c:pt>
                <c:pt idx="1308">
                  <c:v>31.9</c:v>
                </c:pt>
                <c:pt idx="1309">
                  <c:v>31.9</c:v>
                </c:pt>
                <c:pt idx="1310">
                  <c:v>31.9</c:v>
                </c:pt>
                <c:pt idx="1311">
                  <c:v>36.799999999999997</c:v>
                </c:pt>
                <c:pt idx="1312">
                  <c:v>36.799999999999997</c:v>
                </c:pt>
                <c:pt idx="1313">
                  <c:v>36.799999999999997</c:v>
                </c:pt>
                <c:pt idx="1314">
                  <c:v>36.799999999999997</c:v>
                </c:pt>
                <c:pt idx="1315">
                  <c:v>36.799999999999997</c:v>
                </c:pt>
                <c:pt idx="1316">
                  <c:v>36.799999999999997</c:v>
                </c:pt>
                <c:pt idx="1317">
                  <c:v>36.799999999999997</c:v>
                </c:pt>
                <c:pt idx="1318">
                  <c:v>36.799999999999997</c:v>
                </c:pt>
                <c:pt idx="1319">
                  <c:v>36.799999999999997</c:v>
                </c:pt>
                <c:pt idx="1320">
                  <c:v>36.700000000000003</c:v>
                </c:pt>
                <c:pt idx="1321">
                  <c:v>36.700000000000003</c:v>
                </c:pt>
                <c:pt idx="1322">
                  <c:v>36.700000000000003</c:v>
                </c:pt>
                <c:pt idx="1323">
                  <c:v>36.700000000000003</c:v>
                </c:pt>
                <c:pt idx="1324">
                  <c:v>36.700000000000003</c:v>
                </c:pt>
                <c:pt idx="1325">
                  <c:v>36.700000000000003</c:v>
                </c:pt>
                <c:pt idx="1326">
                  <c:v>36.700000000000003</c:v>
                </c:pt>
                <c:pt idx="1327">
                  <c:v>36.700000000000003</c:v>
                </c:pt>
                <c:pt idx="1328">
                  <c:v>36.700000000000003</c:v>
                </c:pt>
                <c:pt idx="1329">
                  <c:v>36.6</c:v>
                </c:pt>
                <c:pt idx="1330">
                  <c:v>36.6</c:v>
                </c:pt>
                <c:pt idx="1331">
                  <c:v>36.6</c:v>
                </c:pt>
                <c:pt idx="1332">
                  <c:v>36.6</c:v>
                </c:pt>
                <c:pt idx="1333">
                  <c:v>36.6</c:v>
                </c:pt>
                <c:pt idx="1334">
                  <c:v>36.6</c:v>
                </c:pt>
                <c:pt idx="1335">
                  <c:v>36.6</c:v>
                </c:pt>
                <c:pt idx="1336">
                  <c:v>36.6</c:v>
                </c:pt>
                <c:pt idx="1337">
                  <c:v>36.6</c:v>
                </c:pt>
                <c:pt idx="1338">
                  <c:v>36.6</c:v>
                </c:pt>
                <c:pt idx="1339">
                  <c:v>36.6</c:v>
                </c:pt>
                <c:pt idx="1340">
                  <c:v>36.6</c:v>
                </c:pt>
                <c:pt idx="1341">
                  <c:v>36.6</c:v>
                </c:pt>
                <c:pt idx="1342">
                  <c:v>36.6</c:v>
                </c:pt>
                <c:pt idx="1343">
                  <c:v>36.6</c:v>
                </c:pt>
                <c:pt idx="1344">
                  <c:v>36.6</c:v>
                </c:pt>
                <c:pt idx="1345">
                  <c:v>36.6</c:v>
                </c:pt>
                <c:pt idx="1346">
                  <c:v>36.6</c:v>
                </c:pt>
                <c:pt idx="1347">
                  <c:v>36.6</c:v>
                </c:pt>
                <c:pt idx="1348">
                  <c:v>36.6</c:v>
                </c:pt>
                <c:pt idx="1349">
                  <c:v>36.5</c:v>
                </c:pt>
                <c:pt idx="1350">
                  <c:v>36.5</c:v>
                </c:pt>
                <c:pt idx="1351">
                  <c:v>36.5</c:v>
                </c:pt>
                <c:pt idx="1352">
                  <c:v>36.5</c:v>
                </c:pt>
                <c:pt idx="1353">
                  <c:v>36.5</c:v>
                </c:pt>
                <c:pt idx="1354">
                  <c:v>36.5</c:v>
                </c:pt>
                <c:pt idx="1355">
                  <c:v>36.5</c:v>
                </c:pt>
                <c:pt idx="1356">
                  <c:v>36.5</c:v>
                </c:pt>
                <c:pt idx="1357">
                  <c:v>36.5</c:v>
                </c:pt>
                <c:pt idx="1358">
                  <c:v>36.5</c:v>
                </c:pt>
                <c:pt idx="1359">
                  <c:v>36.5</c:v>
                </c:pt>
                <c:pt idx="1360">
                  <c:v>36.5</c:v>
                </c:pt>
                <c:pt idx="1361">
                  <c:v>36.5</c:v>
                </c:pt>
                <c:pt idx="1362">
                  <c:v>36.4</c:v>
                </c:pt>
                <c:pt idx="1363">
                  <c:v>36.4</c:v>
                </c:pt>
                <c:pt idx="1364">
                  <c:v>36.4</c:v>
                </c:pt>
                <c:pt idx="1365">
                  <c:v>36.4</c:v>
                </c:pt>
                <c:pt idx="1366">
                  <c:v>36.4</c:v>
                </c:pt>
                <c:pt idx="1367">
                  <c:v>36.4</c:v>
                </c:pt>
                <c:pt idx="1368">
                  <c:v>36.4</c:v>
                </c:pt>
                <c:pt idx="1369">
                  <c:v>36.4</c:v>
                </c:pt>
                <c:pt idx="1370">
                  <c:v>36.4</c:v>
                </c:pt>
                <c:pt idx="1371">
                  <c:v>36.4</c:v>
                </c:pt>
                <c:pt idx="1372">
                  <c:v>36.4</c:v>
                </c:pt>
                <c:pt idx="1373">
                  <c:v>36.4</c:v>
                </c:pt>
                <c:pt idx="1374">
                  <c:v>36.4</c:v>
                </c:pt>
                <c:pt idx="1375">
                  <c:v>36.4</c:v>
                </c:pt>
                <c:pt idx="1376">
                  <c:v>36.4</c:v>
                </c:pt>
                <c:pt idx="1377">
                  <c:v>36.4</c:v>
                </c:pt>
                <c:pt idx="1378">
                  <c:v>36.4</c:v>
                </c:pt>
                <c:pt idx="1379">
                  <c:v>36.4</c:v>
                </c:pt>
                <c:pt idx="1380">
                  <c:v>36.4</c:v>
                </c:pt>
                <c:pt idx="1381">
                  <c:v>36.4</c:v>
                </c:pt>
                <c:pt idx="1382">
                  <c:v>36.4</c:v>
                </c:pt>
                <c:pt idx="1383">
                  <c:v>36.4</c:v>
                </c:pt>
                <c:pt idx="1384">
                  <c:v>36.4</c:v>
                </c:pt>
                <c:pt idx="1385">
                  <c:v>36.299999999999997</c:v>
                </c:pt>
                <c:pt idx="1386">
                  <c:v>36.299999999999997</c:v>
                </c:pt>
                <c:pt idx="1387">
                  <c:v>36.299999999999997</c:v>
                </c:pt>
                <c:pt idx="1388">
                  <c:v>36.299999999999997</c:v>
                </c:pt>
                <c:pt idx="1389">
                  <c:v>36.299999999999997</c:v>
                </c:pt>
                <c:pt idx="1390">
                  <c:v>36.299999999999997</c:v>
                </c:pt>
                <c:pt idx="1391">
                  <c:v>36.299999999999997</c:v>
                </c:pt>
                <c:pt idx="1392">
                  <c:v>36.299999999999997</c:v>
                </c:pt>
                <c:pt idx="1393">
                  <c:v>36.299999999999997</c:v>
                </c:pt>
                <c:pt idx="1394">
                  <c:v>36.299999999999997</c:v>
                </c:pt>
                <c:pt idx="1395">
                  <c:v>36.299999999999997</c:v>
                </c:pt>
                <c:pt idx="1396">
                  <c:v>36.299999999999997</c:v>
                </c:pt>
                <c:pt idx="1397">
                  <c:v>36.299999999999997</c:v>
                </c:pt>
                <c:pt idx="1398">
                  <c:v>36.299999999999997</c:v>
                </c:pt>
                <c:pt idx="1399">
                  <c:v>36.299999999999997</c:v>
                </c:pt>
                <c:pt idx="1400">
                  <c:v>36.299999999999997</c:v>
                </c:pt>
                <c:pt idx="1401">
                  <c:v>36.299999999999997</c:v>
                </c:pt>
                <c:pt idx="1402">
                  <c:v>36.299999999999997</c:v>
                </c:pt>
                <c:pt idx="1403">
                  <c:v>36.299999999999997</c:v>
                </c:pt>
                <c:pt idx="1404">
                  <c:v>36.299999999999997</c:v>
                </c:pt>
                <c:pt idx="1405">
                  <c:v>36.299999999999997</c:v>
                </c:pt>
                <c:pt idx="1406">
                  <c:v>36.299999999999997</c:v>
                </c:pt>
                <c:pt idx="1407">
                  <c:v>36.299999999999997</c:v>
                </c:pt>
                <c:pt idx="1408">
                  <c:v>36.299999999999997</c:v>
                </c:pt>
                <c:pt idx="1409">
                  <c:v>36.299999999999997</c:v>
                </c:pt>
                <c:pt idx="1410">
                  <c:v>36.299999999999997</c:v>
                </c:pt>
                <c:pt idx="1411">
                  <c:v>36.299999999999997</c:v>
                </c:pt>
                <c:pt idx="1412">
                  <c:v>36.299999999999997</c:v>
                </c:pt>
                <c:pt idx="1413">
                  <c:v>36.299999999999997</c:v>
                </c:pt>
                <c:pt idx="1414">
                  <c:v>36.299999999999997</c:v>
                </c:pt>
                <c:pt idx="1415">
                  <c:v>36.299999999999997</c:v>
                </c:pt>
                <c:pt idx="1416">
                  <c:v>36.299999999999997</c:v>
                </c:pt>
                <c:pt idx="1417">
                  <c:v>36.299999999999997</c:v>
                </c:pt>
                <c:pt idx="1418">
                  <c:v>36.299999999999997</c:v>
                </c:pt>
                <c:pt idx="1419">
                  <c:v>36.299999999999997</c:v>
                </c:pt>
                <c:pt idx="1420">
                  <c:v>36.299999999999997</c:v>
                </c:pt>
                <c:pt idx="1421">
                  <c:v>36.299999999999997</c:v>
                </c:pt>
                <c:pt idx="1422">
                  <c:v>36.299999999999997</c:v>
                </c:pt>
                <c:pt idx="1423">
                  <c:v>36.299999999999997</c:v>
                </c:pt>
                <c:pt idx="1424">
                  <c:v>36.299999999999997</c:v>
                </c:pt>
                <c:pt idx="1425">
                  <c:v>36.299999999999997</c:v>
                </c:pt>
                <c:pt idx="1426">
                  <c:v>36.299999999999997</c:v>
                </c:pt>
                <c:pt idx="1427">
                  <c:v>36.299999999999997</c:v>
                </c:pt>
                <c:pt idx="1428">
                  <c:v>36.299999999999997</c:v>
                </c:pt>
                <c:pt idx="1429">
                  <c:v>36.299999999999997</c:v>
                </c:pt>
                <c:pt idx="1430">
                  <c:v>36.299999999999997</c:v>
                </c:pt>
                <c:pt idx="1431">
                  <c:v>36.299999999999997</c:v>
                </c:pt>
                <c:pt idx="1432">
                  <c:v>36.299999999999997</c:v>
                </c:pt>
                <c:pt idx="1433">
                  <c:v>36.299999999999997</c:v>
                </c:pt>
                <c:pt idx="1434">
                  <c:v>36.299999999999997</c:v>
                </c:pt>
                <c:pt idx="1435">
                  <c:v>36.299999999999997</c:v>
                </c:pt>
                <c:pt idx="1436">
                  <c:v>36.299999999999997</c:v>
                </c:pt>
                <c:pt idx="1437">
                  <c:v>36.299999999999997</c:v>
                </c:pt>
                <c:pt idx="1438">
                  <c:v>36.299999999999997</c:v>
                </c:pt>
                <c:pt idx="1439">
                  <c:v>36.299999999999997</c:v>
                </c:pt>
                <c:pt idx="1440">
                  <c:v>36.299999999999997</c:v>
                </c:pt>
                <c:pt idx="1441">
                  <c:v>36.299999999999997</c:v>
                </c:pt>
                <c:pt idx="1442">
                  <c:v>36.299999999999997</c:v>
                </c:pt>
                <c:pt idx="1443">
                  <c:v>36.299999999999997</c:v>
                </c:pt>
                <c:pt idx="1444">
                  <c:v>36.299999999999997</c:v>
                </c:pt>
                <c:pt idx="1445">
                  <c:v>36.299999999999997</c:v>
                </c:pt>
                <c:pt idx="1446">
                  <c:v>36.299999999999997</c:v>
                </c:pt>
                <c:pt idx="1447">
                  <c:v>36.299999999999997</c:v>
                </c:pt>
                <c:pt idx="1448">
                  <c:v>36.299999999999997</c:v>
                </c:pt>
                <c:pt idx="1449">
                  <c:v>36.299999999999997</c:v>
                </c:pt>
                <c:pt idx="1450">
                  <c:v>36.299999999999997</c:v>
                </c:pt>
                <c:pt idx="1451">
                  <c:v>36.299999999999997</c:v>
                </c:pt>
                <c:pt idx="1452">
                  <c:v>36.299999999999997</c:v>
                </c:pt>
                <c:pt idx="1453">
                  <c:v>36.299999999999997</c:v>
                </c:pt>
                <c:pt idx="1454">
                  <c:v>36.299999999999997</c:v>
                </c:pt>
                <c:pt idx="1455">
                  <c:v>36.299999999999997</c:v>
                </c:pt>
                <c:pt idx="1456">
                  <c:v>36.299999999999997</c:v>
                </c:pt>
                <c:pt idx="1457">
                  <c:v>36.299999999999997</c:v>
                </c:pt>
                <c:pt idx="1458">
                  <c:v>36.299999999999997</c:v>
                </c:pt>
                <c:pt idx="1459">
                  <c:v>36.299999999999997</c:v>
                </c:pt>
                <c:pt idx="1460">
                  <c:v>36.299999999999997</c:v>
                </c:pt>
                <c:pt idx="1461">
                  <c:v>36.299999999999997</c:v>
                </c:pt>
                <c:pt idx="1462">
                  <c:v>36.299999999999997</c:v>
                </c:pt>
                <c:pt idx="1463">
                  <c:v>36.299999999999997</c:v>
                </c:pt>
                <c:pt idx="1464">
                  <c:v>36.299999999999997</c:v>
                </c:pt>
                <c:pt idx="1465">
                  <c:v>36.299999999999997</c:v>
                </c:pt>
                <c:pt idx="1466">
                  <c:v>36.299999999999997</c:v>
                </c:pt>
                <c:pt idx="1467">
                  <c:v>36.299999999999997</c:v>
                </c:pt>
                <c:pt idx="1468">
                  <c:v>36.299999999999997</c:v>
                </c:pt>
                <c:pt idx="1469">
                  <c:v>36.299999999999997</c:v>
                </c:pt>
                <c:pt idx="1470">
                  <c:v>36.299999999999997</c:v>
                </c:pt>
                <c:pt idx="1471">
                  <c:v>36.299999999999997</c:v>
                </c:pt>
                <c:pt idx="1472">
                  <c:v>36.299999999999997</c:v>
                </c:pt>
                <c:pt idx="1473">
                  <c:v>36.299999999999997</c:v>
                </c:pt>
                <c:pt idx="1474">
                  <c:v>36.299999999999997</c:v>
                </c:pt>
                <c:pt idx="1475">
                  <c:v>36.299999999999997</c:v>
                </c:pt>
                <c:pt idx="1476">
                  <c:v>36.299999999999997</c:v>
                </c:pt>
                <c:pt idx="1477">
                  <c:v>36.299999999999997</c:v>
                </c:pt>
                <c:pt idx="1478">
                  <c:v>36.299999999999997</c:v>
                </c:pt>
                <c:pt idx="1479">
                  <c:v>36.299999999999997</c:v>
                </c:pt>
                <c:pt idx="1480">
                  <c:v>36.299999999999997</c:v>
                </c:pt>
                <c:pt idx="1481">
                  <c:v>36.299999999999997</c:v>
                </c:pt>
                <c:pt idx="1482">
                  <c:v>36.299999999999997</c:v>
                </c:pt>
                <c:pt idx="1483">
                  <c:v>36.299999999999997</c:v>
                </c:pt>
                <c:pt idx="1484">
                  <c:v>36.299999999999997</c:v>
                </c:pt>
                <c:pt idx="1485">
                  <c:v>36.299999999999997</c:v>
                </c:pt>
                <c:pt idx="1486">
                  <c:v>36.299999999999997</c:v>
                </c:pt>
                <c:pt idx="1487">
                  <c:v>36.4</c:v>
                </c:pt>
                <c:pt idx="1488">
                  <c:v>36.4</c:v>
                </c:pt>
                <c:pt idx="1489">
                  <c:v>36.4</c:v>
                </c:pt>
                <c:pt idx="1490">
                  <c:v>36.4</c:v>
                </c:pt>
                <c:pt idx="1491">
                  <c:v>36.4</c:v>
                </c:pt>
                <c:pt idx="1492">
                  <c:v>36.4</c:v>
                </c:pt>
                <c:pt idx="1493">
                  <c:v>36.4</c:v>
                </c:pt>
                <c:pt idx="1494">
                  <c:v>36.4</c:v>
                </c:pt>
                <c:pt idx="1495">
                  <c:v>36.4</c:v>
                </c:pt>
                <c:pt idx="1496">
                  <c:v>36.4</c:v>
                </c:pt>
                <c:pt idx="1497">
                  <c:v>36.4</c:v>
                </c:pt>
                <c:pt idx="1498">
                  <c:v>36.4</c:v>
                </c:pt>
                <c:pt idx="1499">
                  <c:v>36.4</c:v>
                </c:pt>
                <c:pt idx="1500">
                  <c:v>36.4</c:v>
                </c:pt>
                <c:pt idx="1501">
                  <c:v>36.4</c:v>
                </c:pt>
                <c:pt idx="1502">
                  <c:v>36.4</c:v>
                </c:pt>
                <c:pt idx="1503">
                  <c:v>36.4</c:v>
                </c:pt>
                <c:pt idx="1504">
                  <c:v>36.4</c:v>
                </c:pt>
                <c:pt idx="1505">
                  <c:v>36.4</c:v>
                </c:pt>
                <c:pt idx="1506">
                  <c:v>36.4</c:v>
                </c:pt>
                <c:pt idx="1507">
                  <c:v>36.4</c:v>
                </c:pt>
                <c:pt idx="1508">
                  <c:v>36.4</c:v>
                </c:pt>
                <c:pt idx="1509">
                  <c:v>36.4</c:v>
                </c:pt>
                <c:pt idx="1510">
                  <c:v>36.4</c:v>
                </c:pt>
                <c:pt idx="1511">
                  <c:v>36.4</c:v>
                </c:pt>
                <c:pt idx="1512">
                  <c:v>36.5</c:v>
                </c:pt>
                <c:pt idx="1513">
                  <c:v>36.5</c:v>
                </c:pt>
                <c:pt idx="1514">
                  <c:v>36.5</c:v>
                </c:pt>
                <c:pt idx="1515">
                  <c:v>36.5</c:v>
                </c:pt>
                <c:pt idx="1516">
                  <c:v>36.5</c:v>
                </c:pt>
                <c:pt idx="1517">
                  <c:v>36.5</c:v>
                </c:pt>
                <c:pt idx="1518">
                  <c:v>36.5</c:v>
                </c:pt>
                <c:pt idx="1519">
                  <c:v>36.5</c:v>
                </c:pt>
                <c:pt idx="1520">
                  <c:v>36.5</c:v>
                </c:pt>
                <c:pt idx="1521">
                  <c:v>36.5</c:v>
                </c:pt>
                <c:pt idx="1522">
                  <c:v>36.5</c:v>
                </c:pt>
                <c:pt idx="1523">
                  <c:v>36.5</c:v>
                </c:pt>
                <c:pt idx="1524">
                  <c:v>36.5</c:v>
                </c:pt>
                <c:pt idx="1525">
                  <c:v>36.5</c:v>
                </c:pt>
                <c:pt idx="1526">
                  <c:v>36.5</c:v>
                </c:pt>
                <c:pt idx="1527">
                  <c:v>36.5</c:v>
                </c:pt>
                <c:pt idx="1528">
                  <c:v>36.5</c:v>
                </c:pt>
                <c:pt idx="1529">
                  <c:v>36.5</c:v>
                </c:pt>
                <c:pt idx="1530">
                  <c:v>36.5</c:v>
                </c:pt>
                <c:pt idx="1531">
                  <c:v>36.5</c:v>
                </c:pt>
                <c:pt idx="1532">
                  <c:v>36.5</c:v>
                </c:pt>
                <c:pt idx="1533">
                  <c:v>36.5</c:v>
                </c:pt>
                <c:pt idx="1534">
                  <c:v>36.5</c:v>
                </c:pt>
                <c:pt idx="1535">
                  <c:v>36.5</c:v>
                </c:pt>
                <c:pt idx="1536">
                  <c:v>36.5</c:v>
                </c:pt>
                <c:pt idx="1537">
                  <c:v>36.5</c:v>
                </c:pt>
                <c:pt idx="1538">
                  <c:v>36.5</c:v>
                </c:pt>
                <c:pt idx="1539">
                  <c:v>36.5</c:v>
                </c:pt>
                <c:pt idx="1540">
                  <c:v>36.5</c:v>
                </c:pt>
                <c:pt idx="1541">
                  <c:v>36.5</c:v>
                </c:pt>
                <c:pt idx="1542">
                  <c:v>36.5</c:v>
                </c:pt>
                <c:pt idx="1543">
                  <c:v>36.5</c:v>
                </c:pt>
                <c:pt idx="1544">
                  <c:v>36.5</c:v>
                </c:pt>
                <c:pt idx="1545">
                  <c:v>36.6</c:v>
                </c:pt>
                <c:pt idx="1546">
                  <c:v>36.6</c:v>
                </c:pt>
                <c:pt idx="1547">
                  <c:v>36.6</c:v>
                </c:pt>
                <c:pt idx="1548">
                  <c:v>36.6</c:v>
                </c:pt>
                <c:pt idx="1549">
                  <c:v>36.6</c:v>
                </c:pt>
                <c:pt idx="1550">
                  <c:v>36.6</c:v>
                </c:pt>
                <c:pt idx="1551">
                  <c:v>36.6</c:v>
                </c:pt>
                <c:pt idx="1552">
                  <c:v>36.6</c:v>
                </c:pt>
                <c:pt idx="1553">
                  <c:v>36.6</c:v>
                </c:pt>
                <c:pt idx="1554">
                  <c:v>36.6</c:v>
                </c:pt>
                <c:pt idx="1555">
                  <c:v>36.6</c:v>
                </c:pt>
                <c:pt idx="1556">
                  <c:v>36.6</c:v>
                </c:pt>
                <c:pt idx="1557">
                  <c:v>36.6</c:v>
                </c:pt>
                <c:pt idx="1558">
                  <c:v>36.6</c:v>
                </c:pt>
                <c:pt idx="1559">
                  <c:v>36.6</c:v>
                </c:pt>
                <c:pt idx="1560">
                  <c:v>36.700000000000003</c:v>
                </c:pt>
                <c:pt idx="1561">
                  <c:v>36.700000000000003</c:v>
                </c:pt>
                <c:pt idx="1562">
                  <c:v>36.700000000000003</c:v>
                </c:pt>
                <c:pt idx="1563">
                  <c:v>36.700000000000003</c:v>
                </c:pt>
                <c:pt idx="1564">
                  <c:v>36.700000000000003</c:v>
                </c:pt>
                <c:pt idx="1565">
                  <c:v>36.700000000000003</c:v>
                </c:pt>
                <c:pt idx="1566">
                  <c:v>36.700000000000003</c:v>
                </c:pt>
                <c:pt idx="1567">
                  <c:v>36.700000000000003</c:v>
                </c:pt>
                <c:pt idx="1568">
                  <c:v>36.700000000000003</c:v>
                </c:pt>
                <c:pt idx="1569">
                  <c:v>36.700000000000003</c:v>
                </c:pt>
                <c:pt idx="1570">
                  <c:v>36.700000000000003</c:v>
                </c:pt>
                <c:pt idx="1571">
                  <c:v>36.700000000000003</c:v>
                </c:pt>
                <c:pt idx="1572">
                  <c:v>36.700000000000003</c:v>
                </c:pt>
                <c:pt idx="1573">
                  <c:v>36.700000000000003</c:v>
                </c:pt>
                <c:pt idx="1574">
                  <c:v>36.700000000000003</c:v>
                </c:pt>
                <c:pt idx="1575">
                  <c:v>36.700000000000003</c:v>
                </c:pt>
                <c:pt idx="1576">
                  <c:v>36.700000000000003</c:v>
                </c:pt>
                <c:pt idx="1577">
                  <c:v>36.700000000000003</c:v>
                </c:pt>
                <c:pt idx="1578">
                  <c:v>36.700000000000003</c:v>
                </c:pt>
                <c:pt idx="1579">
                  <c:v>36.700000000000003</c:v>
                </c:pt>
                <c:pt idx="1580">
                  <c:v>36.700000000000003</c:v>
                </c:pt>
                <c:pt idx="1581">
                  <c:v>36.700000000000003</c:v>
                </c:pt>
                <c:pt idx="1582">
                  <c:v>36.700000000000003</c:v>
                </c:pt>
                <c:pt idx="1583">
                  <c:v>36.700000000000003</c:v>
                </c:pt>
                <c:pt idx="1584">
                  <c:v>36.700000000000003</c:v>
                </c:pt>
                <c:pt idx="1585">
                  <c:v>36.700000000000003</c:v>
                </c:pt>
                <c:pt idx="1586">
                  <c:v>36.700000000000003</c:v>
                </c:pt>
                <c:pt idx="1587">
                  <c:v>36.700000000000003</c:v>
                </c:pt>
                <c:pt idx="1588">
                  <c:v>36.700000000000003</c:v>
                </c:pt>
                <c:pt idx="1589">
                  <c:v>36.700000000000003</c:v>
                </c:pt>
                <c:pt idx="1590">
                  <c:v>36.700000000000003</c:v>
                </c:pt>
                <c:pt idx="1591">
                  <c:v>36.799999999999997</c:v>
                </c:pt>
                <c:pt idx="1592">
                  <c:v>36.799999999999997</c:v>
                </c:pt>
                <c:pt idx="1593">
                  <c:v>36.799999999999997</c:v>
                </c:pt>
                <c:pt idx="1594">
                  <c:v>36.799999999999997</c:v>
                </c:pt>
                <c:pt idx="1595">
                  <c:v>36.799999999999997</c:v>
                </c:pt>
                <c:pt idx="1596">
                  <c:v>36.799999999999997</c:v>
                </c:pt>
                <c:pt idx="1597">
                  <c:v>36.799999999999997</c:v>
                </c:pt>
                <c:pt idx="1598">
                  <c:v>36.799999999999997</c:v>
                </c:pt>
                <c:pt idx="1599">
                  <c:v>36.799999999999997</c:v>
                </c:pt>
                <c:pt idx="1600">
                  <c:v>36.799999999999997</c:v>
                </c:pt>
                <c:pt idx="1601">
                  <c:v>36.799999999999997</c:v>
                </c:pt>
                <c:pt idx="1602">
                  <c:v>36.799999999999997</c:v>
                </c:pt>
                <c:pt idx="1603">
                  <c:v>36.799999999999997</c:v>
                </c:pt>
                <c:pt idx="1604">
                  <c:v>36.799999999999997</c:v>
                </c:pt>
                <c:pt idx="1605">
                  <c:v>36.799999999999997</c:v>
                </c:pt>
                <c:pt idx="1606">
                  <c:v>36.799999999999997</c:v>
                </c:pt>
                <c:pt idx="1607">
                  <c:v>36.799999999999997</c:v>
                </c:pt>
                <c:pt idx="1608">
                  <c:v>36.799999999999997</c:v>
                </c:pt>
                <c:pt idx="1609">
                  <c:v>36.799999999999997</c:v>
                </c:pt>
                <c:pt idx="1610">
                  <c:v>36.9</c:v>
                </c:pt>
                <c:pt idx="1611">
                  <c:v>36.9</c:v>
                </c:pt>
                <c:pt idx="1612">
                  <c:v>36.9</c:v>
                </c:pt>
                <c:pt idx="1613">
                  <c:v>36.9</c:v>
                </c:pt>
                <c:pt idx="1614">
                  <c:v>36.9</c:v>
                </c:pt>
                <c:pt idx="1615">
                  <c:v>36.9</c:v>
                </c:pt>
                <c:pt idx="1616">
                  <c:v>36.9</c:v>
                </c:pt>
                <c:pt idx="1617">
                  <c:v>36.9</c:v>
                </c:pt>
                <c:pt idx="1618">
                  <c:v>36.9</c:v>
                </c:pt>
                <c:pt idx="1619">
                  <c:v>36.9</c:v>
                </c:pt>
                <c:pt idx="1620">
                  <c:v>36.9</c:v>
                </c:pt>
                <c:pt idx="1621">
                  <c:v>36.9</c:v>
                </c:pt>
                <c:pt idx="1622">
                  <c:v>36.9</c:v>
                </c:pt>
                <c:pt idx="1623">
                  <c:v>36.9</c:v>
                </c:pt>
                <c:pt idx="1624">
                  <c:v>36.9</c:v>
                </c:pt>
                <c:pt idx="1625">
                  <c:v>36.9</c:v>
                </c:pt>
                <c:pt idx="1626">
                  <c:v>36.9</c:v>
                </c:pt>
                <c:pt idx="1627">
                  <c:v>36.9</c:v>
                </c:pt>
                <c:pt idx="1628">
                  <c:v>36.9</c:v>
                </c:pt>
                <c:pt idx="1629">
                  <c:v>36.9</c:v>
                </c:pt>
                <c:pt idx="1630">
                  <c:v>36.9</c:v>
                </c:pt>
                <c:pt idx="1631">
                  <c:v>36.9</c:v>
                </c:pt>
                <c:pt idx="1632">
                  <c:v>36.9</c:v>
                </c:pt>
                <c:pt idx="1633">
                  <c:v>36.9</c:v>
                </c:pt>
                <c:pt idx="1634">
                  <c:v>36.9</c:v>
                </c:pt>
                <c:pt idx="1635">
                  <c:v>36.9</c:v>
                </c:pt>
                <c:pt idx="1636">
                  <c:v>36.9</c:v>
                </c:pt>
                <c:pt idx="1637">
                  <c:v>36.9</c:v>
                </c:pt>
                <c:pt idx="1638">
                  <c:v>36.9</c:v>
                </c:pt>
                <c:pt idx="1639">
                  <c:v>36.9</c:v>
                </c:pt>
                <c:pt idx="1640">
                  <c:v>36.9</c:v>
                </c:pt>
                <c:pt idx="1641">
                  <c:v>36.9</c:v>
                </c:pt>
                <c:pt idx="1642">
                  <c:v>36.9</c:v>
                </c:pt>
                <c:pt idx="1643">
                  <c:v>36.9</c:v>
                </c:pt>
                <c:pt idx="1644">
                  <c:v>36.9</c:v>
                </c:pt>
                <c:pt idx="1645">
                  <c:v>36.9</c:v>
                </c:pt>
                <c:pt idx="1646">
                  <c:v>36.9</c:v>
                </c:pt>
                <c:pt idx="1647">
                  <c:v>36.9</c:v>
                </c:pt>
                <c:pt idx="1648">
                  <c:v>36.9</c:v>
                </c:pt>
                <c:pt idx="1649">
                  <c:v>36.9</c:v>
                </c:pt>
                <c:pt idx="1650">
                  <c:v>36.9</c:v>
                </c:pt>
                <c:pt idx="1651">
                  <c:v>36.9</c:v>
                </c:pt>
                <c:pt idx="1652">
                  <c:v>36.9</c:v>
                </c:pt>
                <c:pt idx="1653">
                  <c:v>36.9</c:v>
                </c:pt>
                <c:pt idx="1654">
                  <c:v>36.9</c:v>
                </c:pt>
                <c:pt idx="1655">
                  <c:v>37</c:v>
                </c:pt>
                <c:pt idx="1656">
                  <c:v>37</c:v>
                </c:pt>
                <c:pt idx="1657">
                  <c:v>37</c:v>
                </c:pt>
                <c:pt idx="1658">
                  <c:v>37</c:v>
                </c:pt>
                <c:pt idx="1659">
                  <c:v>37</c:v>
                </c:pt>
                <c:pt idx="1660">
                  <c:v>37</c:v>
                </c:pt>
                <c:pt idx="1661">
                  <c:v>37</c:v>
                </c:pt>
                <c:pt idx="1662">
                  <c:v>37</c:v>
                </c:pt>
                <c:pt idx="1663">
                  <c:v>37</c:v>
                </c:pt>
                <c:pt idx="1664">
                  <c:v>37</c:v>
                </c:pt>
                <c:pt idx="1665">
                  <c:v>37</c:v>
                </c:pt>
                <c:pt idx="1666">
                  <c:v>37</c:v>
                </c:pt>
                <c:pt idx="1667">
                  <c:v>37</c:v>
                </c:pt>
                <c:pt idx="1668">
                  <c:v>37</c:v>
                </c:pt>
                <c:pt idx="1669">
                  <c:v>37</c:v>
                </c:pt>
                <c:pt idx="1670">
                  <c:v>37</c:v>
                </c:pt>
                <c:pt idx="1671">
                  <c:v>37</c:v>
                </c:pt>
                <c:pt idx="1672">
                  <c:v>37</c:v>
                </c:pt>
                <c:pt idx="1673">
                  <c:v>37</c:v>
                </c:pt>
                <c:pt idx="1674">
                  <c:v>37</c:v>
                </c:pt>
                <c:pt idx="1675">
                  <c:v>37</c:v>
                </c:pt>
                <c:pt idx="1676">
                  <c:v>37</c:v>
                </c:pt>
                <c:pt idx="1677">
                  <c:v>37</c:v>
                </c:pt>
                <c:pt idx="1678">
                  <c:v>37</c:v>
                </c:pt>
                <c:pt idx="1679">
                  <c:v>37</c:v>
                </c:pt>
                <c:pt idx="1680">
                  <c:v>37</c:v>
                </c:pt>
                <c:pt idx="1681">
                  <c:v>37</c:v>
                </c:pt>
                <c:pt idx="1682">
                  <c:v>37.1</c:v>
                </c:pt>
                <c:pt idx="1683">
                  <c:v>37.1</c:v>
                </c:pt>
                <c:pt idx="1684">
                  <c:v>37.1</c:v>
                </c:pt>
                <c:pt idx="1685">
                  <c:v>37.1</c:v>
                </c:pt>
                <c:pt idx="1686">
                  <c:v>37.1</c:v>
                </c:pt>
                <c:pt idx="1687">
                  <c:v>37.1</c:v>
                </c:pt>
                <c:pt idx="1688">
                  <c:v>37.1</c:v>
                </c:pt>
                <c:pt idx="1689">
                  <c:v>37.1</c:v>
                </c:pt>
                <c:pt idx="1690">
                  <c:v>37.1</c:v>
                </c:pt>
                <c:pt idx="1691">
                  <c:v>37.1</c:v>
                </c:pt>
                <c:pt idx="1692">
                  <c:v>37.1</c:v>
                </c:pt>
                <c:pt idx="1693">
                  <c:v>37.1</c:v>
                </c:pt>
                <c:pt idx="1694">
                  <c:v>37.1</c:v>
                </c:pt>
                <c:pt idx="1695">
                  <c:v>37.1</c:v>
                </c:pt>
                <c:pt idx="1696">
                  <c:v>37.1</c:v>
                </c:pt>
                <c:pt idx="1697">
                  <c:v>37.1</c:v>
                </c:pt>
                <c:pt idx="1698">
                  <c:v>37.1</c:v>
                </c:pt>
                <c:pt idx="1699">
                  <c:v>37.1</c:v>
                </c:pt>
                <c:pt idx="1700">
                  <c:v>37.1</c:v>
                </c:pt>
                <c:pt idx="1701">
                  <c:v>37.1</c:v>
                </c:pt>
                <c:pt idx="1702">
                  <c:v>37.1</c:v>
                </c:pt>
                <c:pt idx="1703">
                  <c:v>37.1</c:v>
                </c:pt>
                <c:pt idx="1704">
                  <c:v>37.1</c:v>
                </c:pt>
                <c:pt idx="1705">
                  <c:v>37.1</c:v>
                </c:pt>
                <c:pt idx="1706">
                  <c:v>37.1</c:v>
                </c:pt>
                <c:pt idx="1707">
                  <c:v>37.1</c:v>
                </c:pt>
                <c:pt idx="1708">
                  <c:v>37.1</c:v>
                </c:pt>
                <c:pt idx="1709">
                  <c:v>37.1</c:v>
                </c:pt>
                <c:pt idx="1710">
                  <c:v>37.1</c:v>
                </c:pt>
                <c:pt idx="1711">
                  <c:v>37.1</c:v>
                </c:pt>
                <c:pt idx="1712">
                  <c:v>37.1</c:v>
                </c:pt>
                <c:pt idx="1713">
                  <c:v>37.1</c:v>
                </c:pt>
                <c:pt idx="1714">
                  <c:v>37.1</c:v>
                </c:pt>
                <c:pt idx="1715">
                  <c:v>37.1</c:v>
                </c:pt>
                <c:pt idx="1716">
                  <c:v>37.1</c:v>
                </c:pt>
                <c:pt idx="1717">
                  <c:v>37.1</c:v>
                </c:pt>
                <c:pt idx="1718">
                  <c:v>37.1</c:v>
                </c:pt>
                <c:pt idx="1719">
                  <c:v>37.1</c:v>
                </c:pt>
                <c:pt idx="1720">
                  <c:v>37.1</c:v>
                </c:pt>
                <c:pt idx="1721">
                  <c:v>37.1</c:v>
                </c:pt>
                <c:pt idx="1722">
                  <c:v>37.1</c:v>
                </c:pt>
                <c:pt idx="1723">
                  <c:v>37.1</c:v>
                </c:pt>
                <c:pt idx="1724">
                  <c:v>37.1</c:v>
                </c:pt>
                <c:pt idx="1725">
                  <c:v>37.1</c:v>
                </c:pt>
                <c:pt idx="1726">
                  <c:v>37.1</c:v>
                </c:pt>
                <c:pt idx="1727">
                  <c:v>37.1</c:v>
                </c:pt>
                <c:pt idx="1728">
                  <c:v>37.1</c:v>
                </c:pt>
                <c:pt idx="1729">
                  <c:v>37.1</c:v>
                </c:pt>
                <c:pt idx="1730">
                  <c:v>37.1</c:v>
                </c:pt>
                <c:pt idx="1731">
                  <c:v>37.1</c:v>
                </c:pt>
                <c:pt idx="1732">
                  <c:v>37.1</c:v>
                </c:pt>
                <c:pt idx="1733">
                  <c:v>37.1</c:v>
                </c:pt>
                <c:pt idx="1734">
                  <c:v>37.1</c:v>
                </c:pt>
                <c:pt idx="1735">
                  <c:v>37.1</c:v>
                </c:pt>
                <c:pt idx="1736">
                  <c:v>37.1</c:v>
                </c:pt>
                <c:pt idx="1737">
                  <c:v>37.1</c:v>
                </c:pt>
                <c:pt idx="1738">
                  <c:v>37.1</c:v>
                </c:pt>
                <c:pt idx="1739">
                  <c:v>37.1</c:v>
                </c:pt>
                <c:pt idx="1740">
                  <c:v>37.1</c:v>
                </c:pt>
                <c:pt idx="1741">
                  <c:v>37.1</c:v>
                </c:pt>
                <c:pt idx="1742">
                  <c:v>37.1</c:v>
                </c:pt>
                <c:pt idx="1743">
                  <c:v>37.1</c:v>
                </c:pt>
                <c:pt idx="1744">
                  <c:v>37.1</c:v>
                </c:pt>
                <c:pt idx="1745">
                  <c:v>37.1</c:v>
                </c:pt>
                <c:pt idx="1746">
                  <c:v>37.1</c:v>
                </c:pt>
                <c:pt idx="1747">
                  <c:v>37.1</c:v>
                </c:pt>
                <c:pt idx="1748">
                  <c:v>37.1</c:v>
                </c:pt>
                <c:pt idx="1749">
                  <c:v>37.1</c:v>
                </c:pt>
                <c:pt idx="1750">
                  <c:v>37.1</c:v>
                </c:pt>
                <c:pt idx="1751">
                  <c:v>37.200000000000003</c:v>
                </c:pt>
                <c:pt idx="1752">
                  <c:v>37.200000000000003</c:v>
                </c:pt>
                <c:pt idx="1753">
                  <c:v>37.200000000000003</c:v>
                </c:pt>
                <c:pt idx="1754">
                  <c:v>37.200000000000003</c:v>
                </c:pt>
                <c:pt idx="1755">
                  <c:v>37.200000000000003</c:v>
                </c:pt>
                <c:pt idx="1756">
                  <c:v>37.200000000000003</c:v>
                </c:pt>
                <c:pt idx="1757">
                  <c:v>37.200000000000003</c:v>
                </c:pt>
                <c:pt idx="1758">
                  <c:v>37.200000000000003</c:v>
                </c:pt>
                <c:pt idx="1759">
                  <c:v>37.200000000000003</c:v>
                </c:pt>
                <c:pt idx="1760">
                  <c:v>37.200000000000003</c:v>
                </c:pt>
                <c:pt idx="1761">
                  <c:v>37.200000000000003</c:v>
                </c:pt>
                <c:pt idx="1762">
                  <c:v>37.200000000000003</c:v>
                </c:pt>
                <c:pt idx="1763">
                  <c:v>37.200000000000003</c:v>
                </c:pt>
                <c:pt idx="1764">
                  <c:v>37.200000000000003</c:v>
                </c:pt>
                <c:pt idx="1765">
                  <c:v>37.200000000000003</c:v>
                </c:pt>
                <c:pt idx="1766">
                  <c:v>37.200000000000003</c:v>
                </c:pt>
                <c:pt idx="1767">
                  <c:v>37.200000000000003</c:v>
                </c:pt>
                <c:pt idx="1768">
                  <c:v>37.200000000000003</c:v>
                </c:pt>
                <c:pt idx="1769">
                  <c:v>37.200000000000003</c:v>
                </c:pt>
                <c:pt idx="1770">
                  <c:v>37.200000000000003</c:v>
                </c:pt>
                <c:pt idx="1771">
                  <c:v>37.200000000000003</c:v>
                </c:pt>
                <c:pt idx="1772">
                  <c:v>37.200000000000003</c:v>
                </c:pt>
                <c:pt idx="1773">
                  <c:v>37.200000000000003</c:v>
                </c:pt>
                <c:pt idx="1774">
                  <c:v>37.200000000000003</c:v>
                </c:pt>
                <c:pt idx="1775">
                  <c:v>37.200000000000003</c:v>
                </c:pt>
                <c:pt idx="1776">
                  <c:v>37.200000000000003</c:v>
                </c:pt>
                <c:pt idx="1777">
                  <c:v>37.200000000000003</c:v>
                </c:pt>
                <c:pt idx="1778">
                  <c:v>37.200000000000003</c:v>
                </c:pt>
                <c:pt idx="1779">
                  <c:v>37.200000000000003</c:v>
                </c:pt>
                <c:pt idx="1780">
                  <c:v>37.200000000000003</c:v>
                </c:pt>
                <c:pt idx="1781">
                  <c:v>37.200000000000003</c:v>
                </c:pt>
                <c:pt idx="1782">
                  <c:v>37.200000000000003</c:v>
                </c:pt>
                <c:pt idx="1783">
                  <c:v>37.200000000000003</c:v>
                </c:pt>
                <c:pt idx="1784">
                  <c:v>37.200000000000003</c:v>
                </c:pt>
                <c:pt idx="1785">
                  <c:v>37.200000000000003</c:v>
                </c:pt>
                <c:pt idx="1786">
                  <c:v>37.200000000000003</c:v>
                </c:pt>
                <c:pt idx="1787">
                  <c:v>37.200000000000003</c:v>
                </c:pt>
                <c:pt idx="1788">
                  <c:v>37.200000000000003</c:v>
                </c:pt>
                <c:pt idx="1789">
                  <c:v>37.200000000000003</c:v>
                </c:pt>
                <c:pt idx="1790">
                  <c:v>37.200000000000003</c:v>
                </c:pt>
                <c:pt idx="1791">
                  <c:v>37.200000000000003</c:v>
                </c:pt>
                <c:pt idx="1792">
                  <c:v>37.200000000000003</c:v>
                </c:pt>
                <c:pt idx="1793">
                  <c:v>37.200000000000003</c:v>
                </c:pt>
                <c:pt idx="1794">
                  <c:v>37.200000000000003</c:v>
                </c:pt>
                <c:pt idx="1795">
                  <c:v>37.200000000000003</c:v>
                </c:pt>
                <c:pt idx="1796">
                  <c:v>37.200000000000003</c:v>
                </c:pt>
                <c:pt idx="1797">
                  <c:v>37.200000000000003</c:v>
                </c:pt>
                <c:pt idx="1798">
                  <c:v>37.200000000000003</c:v>
                </c:pt>
                <c:pt idx="1799">
                  <c:v>37.200000000000003</c:v>
                </c:pt>
                <c:pt idx="1800">
                  <c:v>37.200000000000003</c:v>
                </c:pt>
                <c:pt idx="1801">
                  <c:v>37.200000000000003</c:v>
                </c:pt>
                <c:pt idx="1802">
                  <c:v>37.200000000000003</c:v>
                </c:pt>
                <c:pt idx="1803">
                  <c:v>37.200000000000003</c:v>
                </c:pt>
                <c:pt idx="1804">
                  <c:v>37.200000000000003</c:v>
                </c:pt>
                <c:pt idx="1805">
                  <c:v>37.200000000000003</c:v>
                </c:pt>
                <c:pt idx="1806">
                  <c:v>37.200000000000003</c:v>
                </c:pt>
                <c:pt idx="1807">
                  <c:v>37.200000000000003</c:v>
                </c:pt>
                <c:pt idx="1808">
                  <c:v>37.200000000000003</c:v>
                </c:pt>
                <c:pt idx="1809">
                  <c:v>37.200000000000003</c:v>
                </c:pt>
                <c:pt idx="1810">
                  <c:v>37.200000000000003</c:v>
                </c:pt>
                <c:pt idx="1811">
                  <c:v>37.200000000000003</c:v>
                </c:pt>
                <c:pt idx="1812">
                  <c:v>37.200000000000003</c:v>
                </c:pt>
                <c:pt idx="1813">
                  <c:v>37.200000000000003</c:v>
                </c:pt>
                <c:pt idx="1814">
                  <c:v>37.200000000000003</c:v>
                </c:pt>
                <c:pt idx="1815">
                  <c:v>37.200000000000003</c:v>
                </c:pt>
                <c:pt idx="1816">
                  <c:v>37.200000000000003</c:v>
                </c:pt>
                <c:pt idx="1817">
                  <c:v>37.200000000000003</c:v>
                </c:pt>
                <c:pt idx="1818">
                  <c:v>37.200000000000003</c:v>
                </c:pt>
                <c:pt idx="1819">
                  <c:v>37.200000000000003</c:v>
                </c:pt>
                <c:pt idx="1820">
                  <c:v>37.200000000000003</c:v>
                </c:pt>
                <c:pt idx="1821">
                  <c:v>37.200000000000003</c:v>
                </c:pt>
                <c:pt idx="1822">
                  <c:v>37.200000000000003</c:v>
                </c:pt>
                <c:pt idx="1823">
                  <c:v>37.200000000000003</c:v>
                </c:pt>
                <c:pt idx="1824">
                  <c:v>37.200000000000003</c:v>
                </c:pt>
                <c:pt idx="1825">
                  <c:v>37.200000000000003</c:v>
                </c:pt>
                <c:pt idx="1826">
                  <c:v>37.200000000000003</c:v>
                </c:pt>
                <c:pt idx="1827">
                  <c:v>37.200000000000003</c:v>
                </c:pt>
                <c:pt idx="1828">
                  <c:v>37.200000000000003</c:v>
                </c:pt>
                <c:pt idx="1829">
                  <c:v>37.200000000000003</c:v>
                </c:pt>
                <c:pt idx="1830">
                  <c:v>37.200000000000003</c:v>
                </c:pt>
                <c:pt idx="1831">
                  <c:v>37.200000000000003</c:v>
                </c:pt>
                <c:pt idx="1832">
                  <c:v>37.200000000000003</c:v>
                </c:pt>
                <c:pt idx="1833">
                  <c:v>37.200000000000003</c:v>
                </c:pt>
                <c:pt idx="1834">
                  <c:v>37.200000000000003</c:v>
                </c:pt>
                <c:pt idx="1835">
                  <c:v>37.200000000000003</c:v>
                </c:pt>
                <c:pt idx="1836">
                  <c:v>37.200000000000003</c:v>
                </c:pt>
                <c:pt idx="1837">
                  <c:v>37.200000000000003</c:v>
                </c:pt>
                <c:pt idx="1838">
                  <c:v>37.200000000000003</c:v>
                </c:pt>
                <c:pt idx="1839">
                  <c:v>37.200000000000003</c:v>
                </c:pt>
                <c:pt idx="1840">
                  <c:v>37.200000000000003</c:v>
                </c:pt>
                <c:pt idx="1841">
                  <c:v>37.200000000000003</c:v>
                </c:pt>
                <c:pt idx="1842">
                  <c:v>37.200000000000003</c:v>
                </c:pt>
                <c:pt idx="1843">
                  <c:v>37.200000000000003</c:v>
                </c:pt>
                <c:pt idx="1844">
                  <c:v>37.200000000000003</c:v>
                </c:pt>
                <c:pt idx="1845">
                  <c:v>37.200000000000003</c:v>
                </c:pt>
                <c:pt idx="1846">
                  <c:v>37.200000000000003</c:v>
                </c:pt>
                <c:pt idx="1847">
                  <c:v>37.200000000000003</c:v>
                </c:pt>
                <c:pt idx="1848">
                  <c:v>37.200000000000003</c:v>
                </c:pt>
                <c:pt idx="1849">
                  <c:v>37.200000000000003</c:v>
                </c:pt>
                <c:pt idx="1850">
                  <c:v>37.1</c:v>
                </c:pt>
                <c:pt idx="1851">
                  <c:v>37.1</c:v>
                </c:pt>
                <c:pt idx="1852">
                  <c:v>37.1</c:v>
                </c:pt>
                <c:pt idx="1853">
                  <c:v>37.1</c:v>
                </c:pt>
                <c:pt idx="1854">
                  <c:v>37.1</c:v>
                </c:pt>
                <c:pt idx="1855">
                  <c:v>37.1</c:v>
                </c:pt>
                <c:pt idx="1856">
                  <c:v>37.1</c:v>
                </c:pt>
                <c:pt idx="1857">
                  <c:v>37.1</c:v>
                </c:pt>
                <c:pt idx="1858">
                  <c:v>37.1</c:v>
                </c:pt>
                <c:pt idx="1859">
                  <c:v>37.1</c:v>
                </c:pt>
                <c:pt idx="1860">
                  <c:v>37.1</c:v>
                </c:pt>
                <c:pt idx="1861">
                  <c:v>37.1</c:v>
                </c:pt>
                <c:pt idx="1862">
                  <c:v>37.1</c:v>
                </c:pt>
                <c:pt idx="1863">
                  <c:v>37.1</c:v>
                </c:pt>
                <c:pt idx="1864">
                  <c:v>37.1</c:v>
                </c:pt>
                <c:pt idx="1865">
                  <c:v>37.1</c:v>
                </c:pt>
                <c:pt idx="1866">
                  <c:v>37.1</c:v>
                </c:pt>
                <c:pt idx="1867">
                  <c:v>37.1</c:v>
                </c:pt>
                <c:pt idx="1868">
                  <c:v>37.1</c:v>
                </c:pt>
                <c:pt idx="1869">
                  <c:v>37.1</c:v>
                </c:pt>
                <c:pt idx="1870">
                  <c:v>37.1</c:v>
                </c:pt>
                <c:pt idx="1871">
                  <c:v>37.1</c:v>
                </c:pt>
                <c:pt idx="1872">
                  <c:v>37.1</c:v>
                </c:pt>
                <c:pt idx="1873">
                  <c:v>37.1</c:v>
                </c:pt>
                <c:pt idx="1874">
                  <c:v>37.1</c:v>
                </c:pt>
                <c:pt idx="1875">
                  <c:v>37.1</c:v>
                </c:pt>
                <c:pt idx="1876">
                  <c:v>37.1</c:v>
                </c:pt>
                <c:pt idx="1877">
                  <c:v>37.1</c:v>
                </c:pt>
                <c:pt idx="1878">
                  <c:v>37.1</c:v>
                </c:pt>
                <c:pt idx="1879">
                  <c:v>37.1</c:v>
                </c:pt>
                <c:pt idx="1880">
                  <c:v>37.1</c:v>
                </c:pt>
                <c:pt idx="1881">
                  <c:v>37.1</c:v>
                </c:pt>
                <c:pt idx="1882">
                  <c:v>37.1</c:v>
                </c:pt>
                <c:pt idx="1883">
                  <c:v>37.1</c:v>
                </c:pt>
                <c:pt idx="1884">
                  <c:v>37.1</c:v>
                </c:pt>
                <c:pt idx="1885">
                  <c:v>37.1</c:v>
                </c:pt>
                <c:pt idx="1886">
                  <c:v>37.1</c:v>
                </c:pt>
                <c:pt idx="1887">
                  <c:v>37.1</c:v>
                </c:pt>
                <c:pt idx="1888">
                  <c:v>37.1</c:v>
                </c:pt>
                <c:pt idx="1889">
                  <c:v>37.1</c:v>
                </c:pt>
                <c:pt idx="1890">
                  <c:v>37.1</c:v>
                </c:pt>
                <c:pt idx="1891">
                  <c:v>37.1</c:v>
                </c:pt>
                <c:pt idx="1892">
                  <c:v>37.1</c:v>
                </c:pt>
                <c:pt idx="1893">
                  <c:v>37.1</c:v>
                </c:pt>
                <c:pt idx="1894">
                  <c:v>37.1</c:v>
                </c:pt>
                <c:pt idx="1895">
                  <c:v>37.1</c:v>
                </c:pt>
                <c:pt idx="1896">
                  <c:v>37.1</c:v>
                </c:pt>
                <c:pt idx="1897">
                  <c:v>37.1</c:v>
                </c:pt>
                <c:pt idx="1898">
                  <c:v>37.1</c:v>
                </c:pt>
                <c:pt idx="1899">
                  <c:v>37.1</c:v>
                </c:pt>
                <c:pt idx="1900">
                  <c:v>37.1</c:v>
                </c:pt>
                <c:pt idx="1901">
                  <c:v>37.1</c:v>
                </c:pt>
                <c:pt idx="1902">
                  <c:v>37.1</c:v>
                </c:pt>
                <c:pt idx="1903">
                  <c:v>37.1</c:v>
                </c:pt>
                <c:pt idx="1904">
                  <c:v>37.1</c:v>
                </c:pt>
                <c:pt idx="1905">
                  <c:v>37.1</c:v>
                </c:pt>
                <c:pt idx="1906">
                  <c:v>37.1</c:v>
                </c:pt>
                <c:pt idx="1907">
                  <c:v>37.1</c:v>
                </c:pt>
                <c:pt idx="1908">
                  <c:v>37.1</c:v>
                </c:pt>
                <c:pt idx="1909">
                  <c:v>37.1</c:v>
                </c:pt>
                <c:pt idx="1910">
                  <c:v>37.1</c:v>
                </c:pt>
                <c:pt idx="1911">
                  <c:v>37.1</c:v>
                </c:pt>
                <c:pt idx="1912">
                  <c:v>37.1</c:v>
                </c:pt>
                <c:pt idx="1913">
                  <c:v>37.1</c:v>
                </c:pt>
                <c:pt idx="1914">
                  <c:v>37.1</c:v>
                </c:pt>
                <c:pt idx="1915">
                  <c:v>37.1</c:v>
                </c:pt>
                <c:pt idx="1916">
                  <c:v>37.1</c:v>
                </c:pt>
                <c:pt idx="1917">
                  <c:v>37.1</c:v>
                </c:pt>
                <c:pt idx="1918">
                  <c:v>37.1</c:v>
                </c:pt>
                <c:pt idx="1919">
                  <c:v>37.1</c:v>
                </c:pt>
                <c:pt idx="1920">
                  <c:v>37.1</c:v>
                </c:pt>
                <c:pt idx="1921">
                  <c:v>37.1</c:v>
                </c:pt>
                <c:pt idx="1922">
                  <c:v>37.1</c:v>
                </c:pt>
                <c:pt idx="1923">
                  <c:v>37.1</c:v>
                </c:pt>
                <c:pt idx="1924">
                  <c:v>37.1</c:v>
                </c:pt>
                <c:pt idx="1925">
                  <c:v>37</c:v>
                </c:pt>
                <c:pt idx="1926">
                  <c:v>37</c:v>
                </c:pt>
                <c:pt idx="1927">
                  <c:v>37</c:v>
                </c:pt>
                <c:pt idx="1928">
                  <c:v>37</c:v>
                </c:pt>
                <c:pt idx="1929">
                  <c:v>37</c:v>
                </c:pt>
                <c:pt idx="1930">
                  <c:v>37</c:v>
                </c:pt>
                <c:pt idx="1931">
                  <c:v>37</c:v>
                </c:pt>
                <c:pt idx="1932">
                  <c:v>37</c:v>
                </c:pt>
                <c:pt idx="1933">
                  <c:v>37</c:v>
                </c:pt>
                <c:pt idx="1934">
                  <c:v>37</c:v>
                </c:pt>
                <c:pt idx="1935">
                  <c:v>37</c:v>
                </c:pt>
                <c:pt idx="1936">
                  <c:v>37</c:v>
                </c:pt>
                <c:pt idx="1937">
                  <c:v>37</c:v>
                </c:pt>
                <c:pt idx="1938">
                  <c:v>37</c:v>
                </c:pt>
                <c:pt idx="1939">
                  <c:v>37</c:v>
                </c:pt>
                <c:pt idx="1940">
                  <c:v>37</c:v>
                </c:pt>
                <c:pt idx="1941">
                  <c:v>37</c:v>
                </c:pt>
                <c:pt idx="1942">
                  <c:v>37</c:v>
                </c:pt>
                <c:pt idx="1943">
                  <c:v>37</c:v>
                </c:pt>
                <c:pt idx="1944">
                  <c:v>37</c:v>
                </c:pt>
                <c:pt idx="1945">
                  <c:v>37</c:v>
                </c:pt>
                <c:pt idx="1946">
                  <c:v>37</c:v>
                </c:pt>
                <c:pt idx="1947">
                  <c:v>37</c:v>
                </c:pt>
                <c:pt idx="1948">
                  <c:v>37</c:v>
                </c:pt>
                <c:pt idx="1949">
                  <c:v>37</c:v>
                </c:pt>
                <c:pt idx="1950">
                  <c:v>37</c:v>
                </c:pt>
                <c:pt idx="1951">
                  <c:v>37</c:v>
                </c:pt>
                <c:pt idx="1952">
                  <c:v>37</c:v>
                </c:pt>
                <c:pt idx="1953">
                  <c:v>37</c:v>
                </c:pt>
                <c:pt idx="1954">
                  <c:v>37</c:v>
                </c:pt>
                <c:pt idx="1955">
                  <c:v>37</c:v>
                </c:pt>
                <c:pt idx="1956">
                  <c:v>37</c:v>
                </c:pt>
                <c:pt idx="1957">
                  <c:v>37</c:v>
                </c:pt>
                <c:pt idx="1958">
                  <c:v>37</c:v>
                </c:pt>
                <c:pt idx="1959">
                  <c:v>37</c:v>
                </c:pt>
                <c:pt idx="1960">
                  <c:v>37</c:v>
                </c:pt>
                <c:pt idx="1961">
                  <c:v>37</c:v>
                </c:pt>
                <c:pt idx="1962">
                  <c:v>37</c:v>
                </c:pt>
                <c:pt idx="1963">
                  <c:v>37</c:v>
                </c:pt>
                <c:pt idx="1964">
                  <c:v>37</c:v>
                </c:pt>
                <c:pt idx="1965">
                  <c:v>37</c:v>
                </c:pt>
                <c:pt idx="1966">
                  <c:v>37</c:v>
                </c:pt>
                <c:pt idx="1967">
                  <c:v>37</c:v>
                </c:pt>
                <c:pt idx="1968">
                  <c:v>37</c:v>
                </c:pt>
                <c:pt idx="1969">
                  <c:v>37</c:v>
                </c:pt>
                <c:pt idx="1970">
                  <c:v>37</c:v>
                </c:pt>
                <c:pt idx="1971">
                  <c:v>37</c:v>
                </c:pt>
                <c:pt idx="1972">
                  <c:v>37</c:v>
                </c:pt>
                <c:pt idx="1973">
                  <c:v>37</c:v>
                </c:pt>
                <c:pt idx="1974">
                  <c:v>37</c:v>
                </c:pt>
                <c:pt idx="1975">
                  <c:v>37</c:v>
                </c:pt>
                <c:pt idx="1976">
                  <c:v>37</c:v>
                </c:pt>
                <c:pt idx="1977">
                  <c:v>37</c:v>
                </c:pt>
                <c:pt idx="1978">
                  <c:v>37</c:v>
                </c:pt>
                <c:pt idx="1979">
                  <c:v>37</c:v>
                </c:pt>
                <c:pt idx="1980">
                  <c:v>37</c:v>
                </c:pt>
                <c:pt idx="1981">
                  <c:v>37</c:v>
                </c:pt>
                <c:pt idx="1982">
                  <c:v>37</c:v>
                </c:pt>
                <c:pt idx="1983">
                  <c:v>37</c:v>
                </c:pt>
                <c:pt idx="1984">
                  <c:v>37</c:v>
                </c:pt>
                <c:pt idx="1985">
                  <c:v>37</c:v>
                </c:pt>
                <c:pt idx="1986">
                  <c:v>37</c:v>
                </c:pt>
                <c:pt idx="1987">
                  <c:v>37</c:v>
                </c:pt>
                <c:pt idx="1988">
                  <c:v>37</c:v>
                </c:pt>
                <c:pt idx="1989">
                  <c:v>37</c:v>
                </c:pt>
                <c:pt idx="1990">
                  <c:v>37</c:v>
                </c:pt>
                <c:pt idx="1991">
                  <c:v>37</c:v>
                </c:pt>
                <c:pt idx="1992">
                  <c:v>37</c:v>
                </c:pt>
                <c:pt idx="1993">
                  <c:v>37</c:v>
                </c:pt>
                <c:pt idx="1994">
                  <c:v>37</c:v>
                </c:pt>
                <c:pt idx="1995">
                  <c:v>37</c:v>
                </c:pt>
                <c:pt idx="1996">
                  <c:v>37</c:v>
                </c:pt>
                <c:pt idx="1997">
                  <c:v>37</c:v>
                </c:pt>
                <c:pt idx="1998">
                  <c:v>37</c:v>
                </c:pt>
                <c:pt idx="1999">
                  <c:v>37</c:v>
                </c:pt>
                <c:pt idx="2000">
                  <c:v>37</c:v>
                </c:pt>
                <c:pt idx="2001">
                  <c:v>37</c:v>
                </c:pt>
                <c:pt idx="2002">
                  <c:v>37</c:v>
                </c:pt>
                <c:pt idx="2003">
                  <c:v>37</c:v>
                </c:pt>
                <c:pt idx="2004">
                  <c:v>37</c:v>
                </c:pt>
                <c:pt idx="2005">
                  <c:v>37</c:v>
                </c:pt>
                <c:pt idx="2006">
                  <c:v>37</c:v>
                </c:pt>
                <c:pt idx="2007">
                  <c:v>37</c:v>
                </c:pt>
                <c:pt idx="2008">
                  <c:v>37</c:v>
                </c:pt>
                <c:pt idx="2009">
                  <c:v>37</c:v>
                </c:pt>
                <c:pt idx="2010">
                  <c:v>37</c:v>
                </c:pt>
                <c:pt idx="2011">
                  <c:v>37</c:v>
                </c:pt>
                <c:pt idx="2012">
                  <c:v>37</c:v>
                </c:pt>
                <c:pt idx="2013">
                  <c:v>37</c:v>
                </c:pt>
                <c:pt idx="2014">
                  <c:v>37</c:v>
                </c:pt>
                <c:pt idx="2015">
                  <c:v>37</c:v>
                </c:pt>
                <c:pt idx="2016">
                  <c:v>37</c:v>
                </c:pt>
                <c:pt idx="2017">
                  <c:v>37</c:v>
                </c:pt>
                <c:pt idx="2018">
                  <c:v>37</c:v>
                </c:pt>
                <c:pt idx="2019">
                  <c:v>37</c:v>
                </c:pt>
                <c:pt idx="2020">
                  <c:v>37</c:v>
                </c:pt>
                <c:pt idx="2021">
                  <c:v>37</c:v>
                </c:pt>
                <c:pt idx="2022">
                  <c:v>37</c:v>
                </c:pt>
                <c:pt idx="2023">
                  <c:v>37</c:v>
                </c:pt>
                <c:pt idx="2024">
                  <c:v>37</c:v>
                </c:pt>
                <c:pt idx="2025">
                  <c:v>37</c:v>
                </c:pt>
                <c:pt idx="2026">
                  <c:v>37</c:v>
                </c:pt>
                <c:pt idx="2027">
                  <c:v>37</c:v>
                </c:pt>
                <c:pt idx="2028">
                  <c:v>37</c:v>
                </c:pt>
                <c:pt idx="2029">
                  <c:v>37</c:v>
                </c:pt>
                <c:pt idx="2030">
                  <c:v>37</c:v>
                </c:pt>
                <c:pt idx="2031">
                  <c:v>37</c:v>
                </c:pt>
                <c:pt idx="2032">
                  <c:v>37</c:v>
                </c:pt>
                <c:pt idx="2033">
                  <c:v>37</c:v>
                </c:pt>
                <c:pt idx="2034">
                  <c:v>37</c:v>
                </c:pt>
                <c:pt idx="2035">
                  <c:v>37</c:v>
                </c:pt>
                <c:pt idx="2036">
                  <c:v>37</c:v>
                </c:pt>
                <c:pt idx="2037">
                  <c:v>37</c:v>
                </c:pt>
                <c:pt idx="2038">
                  <c:v>37</c:v>
                </c:pt>
                <c:pt idx="2039">
                  <c:v>37</c:v>
                </c:pt>
                <c:pt idx="2040">
                  <c:v>37</c:v>
                </c:pt>
                <c:pt idx="2041">
                  <c:v>37</c:v>
                </c:pt>
                <c:pt idx="2042">
                  <c:v>37</c:v>
                </c:pt>
                <c:pt idx="2043">
                  <c:v>37</c:v>
                </c:pt>
                <c:pt idx="2044">
                  <c:v>37</c:v>
                </c:pt>
                <c:pt idx="2045">
                  <c:v>37</c:v>
                </c:pt>
                <c:pt idx="2046">
                  <c:v>37</c:v>
                </c:pt>
                <c:pt idx="2047">
                  <c:v>37</c:v>
                </c:pt>
                <c:pt idx="2048">
                  <c:v>37</c:v>
                </c:pt>
                <c:pt idx="2049">
                  <c:v>37</c:v>
                </c:pt>
                <c:pt idx="2050">
                  <c:v>37</c:v>
                </c:pt>
                <c:pt idx="2051">
                  <c:v>37</c:v>
                </c:pt>
                <c:pt idx="2052">
                  <c:v>36.9</c:v>
                </c:pt>
                <c:pt idx="2053">
                  <c:v>36.9</c:v>
                </c:pt>
                <c:pt idx="2054">
                  <c:v>36.9</c:v>
                </c:pt>
                <c:pt idx="2055">
                  <c:v>36.9</c:v>
                </c:pt>
                <c:pt idx="2056">
                  <c:v>36.9</c:v>
                </c:pt>
                <c:pt idx="2057">
                  <c:v>36.9</c:v>
                </c:pt>
                <c:pt idx="2058">
                  <c:v>36.9</c:v>
                </c:pt>
                <c:pt idx="2059">
                  <c:v>36.9</c:v>
                </c:pt>
                <c:pt idx="2060">
                  <c:v>36.9</c:v>
                </c:pt>
                <c:pt idx="2061">
                  <c:v>36.9</c:v>
                </c:pt>
                <c:pt idx="2062">
                  <c:v>36.9</c:v>
                </c:pt>
                <c:pt idx="2063">
                  <c:v>36.9</c:v>
                </c:pt>
                <c:pt idx="2064">
                  <c:v>36.9</c:v>
                </c:pt>
                <c:pt idx="2065">
                  <c:v>36.9</c:v>
                </c:pt>
                <c:pt idx="2066">
                  <c:v>36.9</c:v>
                </c:pt>
                <c:pt idx="2067">
                  <c:v>36.9</c:v>
                </c:pt>
                <c:pt idx="2068">
                  <c:v>36.9</c:v>
                </c:pt>
                <c:pt idx="2069">
                  <c:v>36.9</c:v>
                </c:pt>
                <c:pt idx="2070">
                  <c:v>36.9</c:v>
                </c:pt>
                <c:pt idx="2071">
                  <c:v>36.9</c:v>
                </c:pt>
                <c:pt idx="2072">
                  <c:v>36.9</c:v>
                </c:pt>
                <c:pt idx="2073">
                  <c:v>36.9</c:v>
                </c:pt>
                <c:pt idx="2074">
                  <c:v>36.9</c:v>
                </c:pt>
                <c:pt idx="2075">
                  <c:v>36.9</c:v>
                </c:pt>
                <c:pt idx="2076">
                  <c:v>36.9</c:v>
                </c:pt>
                <c:pt idx="2077">
                  <c:v>36.9</c:v>
                </c:pt>
                <c:pt idx="2078">
                  <c:v>36.9</c:v>
                </c:pt>
                <c:pt idx="2079">
                  <c:v>36.9</c:v>
                </c:pt>
                <c:pt idx="2080">
                  <c:v>36.9</c:v>
                </c:pt>
                <c:pt idx="2081">
                  <c:v>36.9</c:v>
                </c:pt>
                <c:pt idx="2082">
                  <c:v>36.9</c:v>
                </c:pt>
                <c:pt idx="2083">
                  <c:v>36.9</c:v>
                </c:pt>
                <c:pt idx="2084">
                  <c:v>36.9</c:v>
                </c:pt>
                <c:pt idx="2085">
                  <c:v>36.9</c:v>
                </c:pt>
                <c:pt idx="2086">
                  <c:v>36.9</c:v>
                </c:pt>
                <c:pt idx="2087">
                  <c:v>36.9</c:v>
                </c:pt>
                <c:pt idx="2088">
                  <c:v>36.9</c:v>
                </c:pt>
                <c:pt idx="2089">
                  <c:v>36.9</c:v>
                </c:pt>
                <c:pt idx="2090">
                  <c:v>36.9</c:v>
                </c:pt>
                <c:pt idx="2091">
                  <c:v>36.9</c:v>
                </c:pt>
                <c:pt idx="2092">
                  <c:v>36.9</c:v>
                </c:pt>
                <c:pt idx="2093">
                  <c:v>36.9</c:v>
                </c:pt>
                <c:pt idx="2094">
                  <c:v>36.9</c:v>
                </c:pt>
                <c:pt idx="2095">
                  <c:v>36.9</c:v>
                </c:pt>
                <c:pt idx="2096">
                  <c:v>36.9</c:v>
                </c:pt>
                <c:pt idx="2097">
                  <c:v>36.9</c:v>
                </c:pt>
                <c:pt idx="2098">
                  <c:v>36.9</c:v>
                </c:pt>
                <c:pt idx="2099">
                  <c:v>36.9</c:v>
                </c:pt>
                <c:pt idx="2100">
                  <c:v>36.9</c:v>
                </c:pt>
                <c:pt idx="2101">
                  <c:v>36.9</c:v>
                </c:pt>
                <c:pt idx="2102">
                  <c:v>36.9</c:v>
                </c:pt>
                <c:pt idx="2103">
                  <c:v>36.799999999999997</c:v>
                </c:pt>
                <c:pt idx="2104">
                  <c:v>36.799999999999997</c:v>
                </c:pt>
                <c:pt idx="2105">
                  <c:v>36.799999999999997</c:v>
                </c:pt>
                <c:pt idx="2106">
                  <c:v>36.799999999999997</c:v>
                </c:pt>
                <c:pt idx="2107">
                  <c:v>36.799999999999997</c:v>
                </c:pt>
                <c:pt idx="2108">
                  <c:v>36.799999999999997</c:v>
                </c:pt>
                <c:pt idx="2109">
                  <c:v>36.799999999999997</c:v>
                </c:pt>
                <c:pt idx="2110">
                  <c:v>36.799999999999997</c:v>
                </c:pt>
                <c:pt idx="2111">
                  <c:v>36.799999999999997</c:v>
                </c:pt>
                <c:pt idx="2112">
                  <c:v>36.799999999999997</c:v>
                </c:pt>
                <c:pt idx="2113">
                  <c:v>36.799999999999997</c:v>
                </c:pt>
                <c:pt idx="2114">
                  <c:v>36.799999999999997</c:v>
                </c:pt>
                <c:pt idx="2115">
                  <c:v>36.799999999999997</c:v>
                </c:pt>
                <c:pt idx="2116">
                  <c:v>36.799999999999997</c:v>
                </c:pt>
                <c:pt idx="2117">
                  <c:v>36.799999999999997</c:v>
                </c:pt>
                <c:pt idx="2118">
                  <c:v>36.799999999999997</c:v>
                </c:pt>
                <c:pt idx="2119">
                  <c:v>36.799999999999997</c:v>
                </c:pt>
                <c:pt idx="2120">
                  <c:v>36.799999999999997</c:v>
                </c:pt>
                <c:pt idx="2121">
                  <c:v>36.799999999999997</c:v>
                </c:pt>
                <c:pt idx="2122">
                  <c:v>36.799999999999997</c:v>
                </c:pt>
                <c:pt idx="2123">
                  <c:v>36.799999999999997</c:v>
                </c:pt>
                <c:pt idx="2124">
                  <c:v>36.799999999999997</c:v>
                </c:pt>
                <c:pt idx="2125">
                  <c:v>36.799999999999997</c:v>
                </c:pt>
                <c:pt idx="2126">
                  <c:v>36.799999999999997</c:v>
                </c:pt>
                <c:pt idx="2127">
                  <c:v>36.799999999999997</c:v>
                </c:pt>
                <c:pt idx="2128">
                  <c:v>36.799999999999997</c:v>
                </c:pt>
                <c:pt idx="2129">
                  <c:v>36.799999999999997</c:v>
                </c:pt>
                <c:pt idx="2130">
                  <c:v>36.799999999999997</c:v>
                </c:pt>
                <c:pt idx="2131">
                  <c:v>36.799999999999997</c:v>
                </c:pt>
                <c:pt idx="2132">
                  <c:v>36.799999999999997</c:v>
                </c:pt>
                <c:pt idx="2133">
                  <c:v>36.799999999999997</c:v>
                </c:pt>
                <c:pt idx="2134">
                  <c:v>36.799999999999997</c:v>
                </c:pt>
                <c:pt idx="2135">
                  <c:v>36.799999999999997</c:v>
                </c:pt>
                <c:pt idx="2136">
                  <c:v>36.799999999999997</c:v>
                </c:pt>
                <c:pt idx="2137">
                  <c:v>36.799999999999997</c:v>
                </c:pt>
                <c:pt idx="2138">
                  <c:v>36.799999999999997</c:v>
                </c:pt>
                <c:pt idx="2139">
                  <c:v>36.799999999999997</c:v>
                </c:pt>
                <c:pt idx="2140">
                  <c:v>36.799999999999997</c:v>
                </c:pt>
                <c:pt idx="2141">
                  <c:v>36.799999999999997</c:v>
                </c:pt>
                <c:pt idx="2142">
                  <c:v>36.799999999999997</c:v>
                </c:pt>
                <c:pt idx="2143">
                  <c:v>36.799999999999997</c:v>
                </c:pt>
                <c:pt idx="2144">
                  <c:v>36.799999999999997</c:v>
                </c:pt>
                <c:pt idx="2145">
                  <c:v>36.799999999999997</c:v>
                </c:pt>
                <c:pt idx="2146">
                  <c:v>36.799999999999997</c:v>
                </c:pt>
                <c:pt idx="2147">
                  <c:v>36.799999999999997</c:v>
                </c:pt>
                <c:pt idx="2148">
                  <c:v>36.799999999999997</c:v>
                </c:pt>
                <c:pt idx="2149">
                  <c:v>36.799999999999997</c:v>
                </c:pt>
                <c:pt idx="2150">
                  <c:v>36.799999999999997</c:v>
                </c:pt>
                <c:pt idx="2151">
                  <c:v>36.799999999999997</c:v>
                </c:pt>
                <c:pt idx="2152">
                  <c:v>36.799999999999997</c:v>
                </c:pt>
                <c:pt idx="2153">
                  <c:v>36.799999999999997</c:v>
                </c:pt>
                <c:pt idx="2154">
                  <c:v>36.799999999999997</c:v>
                </c:pt>
                <c:pt idx="2155">
                  <c:v>36.799999999999997</c:v>
                </c:pt>
                <c:pt idx="2156">
                  <c:v>36.799999999999997</c:v>
                </c:pt>
                <c:pt idx="2157">
                  <c:v>36.799999999999997</c:v>
                </c:pt>
                <c:pt idx="2158">
                  <c:v>36.799999999999997</c:v>
                </c:pt>
                <c:pt idx="2159">
                  <c:v>36.799999999999997</c:v>
                </c:pt>
                <c:pt idx="2160">
                  <c:v>36.799999999999997</c:v>
                </c:pt>
                <c:pt idx="2161">
                  <c:v>36.799999999999997</c:v>
                </c:pt>
                <c:pt idx="2162">
                  <c:v>36.799999999999997</c:v>
                </c:pt>
                <c:pt idx="2163">
                  <c:v>36.799999999999997</c:v>
                </c:pt>
                <c:pt idx="2164">
                  <c:v>36.799999999999997</c:v>
                </c:pt>
                <c:pt idx="2165">
                  <c:v>36.799999999999997</c:v>
                </c:pt>
                <c:pt idx="2166">
                  <c:v>36.799999999999997</c:v>
                </c:pt>
                <c:pt idx="2167">
                  <c:v>36.799999999999997</c:v>
                </c:pt>
                <c:pt idx="2168">
                  <c:v>36.799999999999997</c:v>
                </c:pt>
                <c:pt idx="2169">
                  <c:v>36.799999999999997</c:v>
                </c:pt>
                <c:pt idx="2170">
                  <c:v>36.799999999999997</c:v>
                </c:pt>
                <c:pt idx="2171">
                  <c:v>36.799999999999997</c:v>
                </c:pt>
                <c:pt idx="2172">
                  <c:v>36.799999999999997</c:v>
                </c:pt>
                <c:pt idx="2173">
                  <c:v>36.799999999999997</c:v>
                </c:pt>
                <c:pt idx="2174">
                  <c:v>36.799999999999997</c:v>
                </c:pt>
                <c:pt idx="2175">
                  <c:v>36.799999999999997</c:v>
                </c:pt>
                <c:pt idx="2176">
                  <c:v>36.799999999999997</c:v>
                </c:pt>
                <c:pt idx="2177">
                  <c:v>36.799999999999997</c:v>
                </c:pt>
                <c:pt idx="2178">
                  <c:v>36.799999999999997</c:v>
                </c:pt>
                <c:pt idx="2179">
                  <c:v>36.799999999999997</c:v>
                </c:pt>
                <c:pt idx="2180">
                  <c:v>36.799999999999997</c:v>
                </c:pt>
                <c:pt idx="2181">
                  <c:v>36.799999999999997</c:v>
                </c:pt>
                <c:pt idx="2182">
                  <c:v>36.799999999999997</c:v>
                </c:pt>
                <c:pt idx="2183">
                  <c:v>36.799999999999997</c:v>
                </c:pt>
                <c:pt idx="2184">
                  <c:v>36.799999999999997</c:v>
                </c:pt>
                <c:pt idx="2185">
                  <c:v>36.799999999999997</c:v>
                </c:pt>
                <c:pt idx="2186">
                  <c:v>36.799999999999997</c:v>
                </c:pt>
                <c:pt idx="2187">
                  <c:v>36.799999999999997</c:v>
                </c:pt>
                <c:pt idx="2188">
                  <c:v>36.799999999999997</c:v>
                </c:pt>
                <c:pt idx="2189">
                  <c:v>36.799999999999997</c:v>
                </c:pt>
                <c:pt idx="2190">
                  <c:v>36.799999999999997</c:v>
                </c:pt>
                <c:pt idx="2191">
                  <c:v>36.799999999999997</c:v>
                </c:pt>
                <c:pt idx="2192">
                  <c:v>36.799999999999997</c:v>
                </c:pt>
                <c:pt idx="2193">
                  <c:v>36.799999999999997</c:v>
                </c:pt>
                <c:pt idx="2194">
                  <c:v>36.799999999999997</c:v>
                </c:pt>
                <c:pt idx="2195">
                  <c:v>36.799999999999997</c:v>
                </c:pt>
                <c:pt idx="2196">
                  <c:v>36.799999999999997</c:v>
                </c:pt>
                <c:pt idx="2197">
                  <c:v>36.799999999999997</c:v>
                </c:pt>
                <c:pt idx="2198">
                  <c:v>36.799999999999997</c:v>
                </c:pt>
                <c:pt idx="2199">
                  <c:v>36.799999999999997</c:v>
                </c:pt>
                <c:pt idx="2200">
                  <c:v>36.799999999999997</c:v>
                </c:pt>
                <c:pt idx="2201">
                  <c:v>36.799999999999997</c:v>
                </c:pt>
                <c:pt idx="2202">
                  <c:v>36.799999999999997</c:v>
                </c:pt>
                <c:pt idx="2203">
                  <c:v>36.799999999999997</c:v>
                </c:pt>
                <c:pt idx="2204">
                  <c:v>36.799999999999997</c:v>
                </c:pt>
                <c:pt idx="2205">
                  <c:v>36.799999999999997</c:v>
                </c:pt>
                <c:pt idx="2206">
                  <c:v>36.799999999999997</c:v>
                </c:pt>
                <c:pt idx="2207">
                  <c:v>36.799999999999997</c:v>
                </c:pt>
                <c:pt idx="2208">
                  <c:v>36.799999999999997</c:v>
                </c:pt>
                <c:pt idx="2209">
                  <c:v>36.799999999999997</c:v>
                </c:pt>
                <c:pt idx="2210">
                  <c:v>36.799999999999997</c:v>
                </c:pt>
                <c:pt idx="2211">
                  <c:v>36.799999999999997</c:v>
                </c:pt>
                <c:pt idx="2212">
                  <c:v>36.799999999999997</c:v>
                </c:pt>
                <c:pt idx="2213">
                  <c:v>36.799999999999997</c:v>
                </c:pt>
                <c:pt idx="2214">
                  <c:v>36.799999999999997</c:v>
                </c:pt>
                <c:pt idx="2215">
                  <c:v>36.799999999999997</c:v>
                </c:pt>
                <c:pt idx="2216">
                  <c:v>36.799999999999997</c:v>
                </c:pt>
                <c:pt idx="2217">
                  <c:v>36.799999999999997</c:v>
                </c:pt>
                <c:pt idx="2218">
                  <c:v>36.799999999999997</c:v>
                </c:pt>
                <c:pt idx="2219">
                  <c:v>36.799999999999997</c:v>
                </c:pt>
                <c:pt idx="2220">
                  <c:v>36.799999999999997</c:v>
                </c:pt>
                <c:pt idx="2221">
                  <c:v>36.799999999999997</c:v>
                </c:pt>
                <c:pt idx="2222">
                  <c:v>36.799999999999997</c:v>
                </c:pt>
                <c:pt idx="2223">
                  <c:v>36.799999999999997</c:v>
                </c:pt>
                <c:pt idx="2224">
                  <c:v>36.799999999999997</c:v>
                </c:pt>
                <c:pt idx="2225">
                  <c:v>36.799999999999997</c:v>
                </c:pt>
                <c:pt idx="2226">
                  <c:v>36.799999999999997</c:v>
                </c:pt>
                <c:pt idx="2227">
                  <c:v>36.799999999999997</c:v>
                </c:pt>
                <c:pt idx="2228">
                  <c:v>36.799999999999997</c:v>
                </c:pt>
                <c:pt idx="2229">
                  <c:v>36.799999999999997</c:v>
                </c:pt>
                <c:pt idx="2230">
                  <c:v>36.799999999999997</c:v>
                </c:pt>
                <c:pt idx="2231">
                  <c:v>36.799999999999997</c:v>
                </c:pt>
                <c:pt idx="2232">
                  <c:v>36.799999999999997</c:v>
                </c:pt>
                <c:pt idx="2233">
                  <c:v>36.799999999999997</c:v>
                </c:pt>
                <c:pt idx="2234">
                  <c:v>36.799999999999997</c:v>
                </c:pt>
                <c:pt idx="2235">
                  <c:v>36.799999999999997</c:v>
                </c:pt>
                <c:pt idx="2236">
                  <c:v>36.799999999999997</c:v>
                </c:pt>
                <c:pt idx="2237">
                  <c:v>36.799999999999997</c:v>
                </c:pt>
                <c:pt idx="2238">
                  <c:v>36.799999999999997</c:v>
                </c:pt>
                <c:pt idx="2239">
                  <c:v>36.799999999999997</c:v>
                </c:pt>
                <c:pt idx="2240">
                  <c:v>36.799999999999997</c:v>
                </c:pt>
                <c:pt idx="2241">
                  <c:v>36.799999999999997</c:v>
                </c:pt>
                <c:pt idx="2242">
                  <c:v>36.799999999999997</c:v>
                </c:pt>
                <c:pt idx="2243">
                  <c:v>36.700000000000003</c:v>
                </c:pt>
                <c:pt idx="2244">
                  <c:v>36.700000000000003</c:v>
                </c:pt>
                <c:pt idx="2245">
                  <c:v>36.700000000000003</c:v>
                </c:pt>
                <c:pt idx="2246">
                  <c:v>36.700000000000003</c:v>
                </c:pt>
                <c:pt idx="2247">
                  <c:v>36.700000000000003</c:v>
                </c:pt>
                <c:pt idx="2248">
                  <c:v>36.700000000000003</c:v>
                </c:pt>
                <c:pt idx="2249">
                  <c:v>36.700000000000003</c:v>
                </c:pt>
                <c:pt idx="2250">
                  <c:v>36.700000000000003</c:v>
                </c:pt>
                <c:pt idx="2251">
                  <c:v>36.700000000000003</c:v>
                </c:pt>
                <c:pt idx="2252">
                  <c:v>36.700000000000003</c:v>
                </c:pt>
                <c:pt idx="2253">
                  <c:v>36.700000000000003</c:v>
                </c:pt>
                <c:pt idx="2254">
                  <c:v>36.700000000000003</c:v>
                </c:pt>
                <c:pt idx="2255">
                  <c:v>36.700000000000003</c:v>
                </c:pt>
                <c:pt idx="2256">
                  <c:v>36.700000000000003</c:v>
                </c:pt>
                <c:pt idx="2257">
                  <c:v>36.700000000000003</c:v>
                </c:pt>
                <c:pt idx="2258">
                  <c:v>36.700000000000003</c:v>
                </c:pt>
                <c:pt idx="2259">
                  <c:v>36.700000000000003</c:v>
                </c:pt>
                <c:pt idx="2260">
                  <c:v>36.700000000000003</c:v>
                </c:pt>
                <c:pt idx="2261">
                  <c:v>36.700000000000003</c:v>
                </c:pt>
                <c:pt idx="2262">
                  <c:v>36.700000000000003</c:v>
                </c:pt>
                <c:pt idx="2263">
                  <c:v>36.700000000000003</c:v>
                </c:pt>
                <c:pt idx="2264">
                  <c:v>36.700000000000003</c:v>
                </c:pt>
                <c:pt idx="2265">
                  <c:v>36.700000000000003</c:v>
                </c:pt>
                <c:pt idx="2266">
                  <c:v>36.700000000000003</c:v>
                </c:pt>
                <c:pt idx="2267">
                  <c:v>36.700000000000003</c:v>
                </c:pt>
                <c:pt idx="2268">
                  <c:v>36.700000000000003</c:v>
                </c:pt>
                <c:pt idx="2269">
                  <c:v>36.700000000000003</c:v>
                </c:pt>
                <c:pt idx="2270">
                  <c:v>36.700000000000003</c:v>
                </c:pt>
                <c:pt idx="2271">
                  <c:v>36.700000000000003</c:v>
                </c:pt>
                <c:pt idx="2272">
                  <c:v>36.700000000000003</c:v>
                </c:pt>
                <c:pt idx="2273">
                  <c:v>36.700000000000003</c:v>
                </c:pt>
                <c:pt idx="2274">
                  <c:v>36.700000000000003</c:v>
                </c:pt>
                <c:pt idx="2275">
                  <c:v>36.700000000000003</c:v>
                </c:pt>
                <c:pt idx="2276">
                  <c:v>36.700000000000003</c:v>
                </c:pt>
                <c:pt idx="2277">
                  <c:v>36.700000000000003</c:v>
                </c:pt>
                <c:pt idx="2278">
                  <c:v>36.700000000000003</c:v>
                </c:pt>
                <c:pt idx="2279">
                  <c:v>36.700000000000003</c:v>
                </c:pt>
                <c:pt idx="2280">
                  <c:v>36.700000000000003</c:v>
                </c:pt>
                <c:pt idx="2281">
                  <c:v>36.700000000000003</c:v>
                </c:pt>
                <c:pt idx="2282">
                  <c:v>36.700000000000003</c:v>
                </c:pt>
                <c:pt idx="2283">
                  <c:v>36.700000000000003</c:v>
                </c:pt>
                <c:pt idx="2284">
                  <c:v>36.700000000000003</c:v>
                </c:pt>
                <c:pt idx="2285">
                  <c:v>36.700000000000003</c:v>
                </c:pt>
                <c:pt idx="2286">
                  <c:v>36.700000000000003</c:v>
                </c:pt>
                <c:pt idx="2287">
                  <c:v>36.700000000000003</c:v>
                </c:pt>
                <c:pt idx="2288">
                  <c:v>36.700000000000003</c:v>
                </c:pt>
                <c:pt idx="2289">
                  <c:v>36.700000000000003</c:v>
                </c:pt>
                <c:pt idx="2290">
                  <c:v>36.700000000000003</c:v>
                </c:pt>
                <c:pt idx="2291">
                  <c:v>36.700000000000003</c:v>
                </c:pt>
                <c:pt idx="2292">
                  <c:v>36.700000000000003</c:v>
                </c:pt>
                <c:pt idx="2293">
                  <c:v>36.700000000000003</c:v>
                </c:pt>
                <c:pt idx="2294">
                  <c:v>36.700000000000003</c:v>
                </c:pt>
                <c:pt idx="2295">
                  <c:v>36.700000000000003</c:v>
                </c:pt>
                <c:pt idx="2296">
                  <c:v>36.700000000000003</c:v>
                </c:pt>
                <c:pt idx="2297">
                  <c:v>36.700000000000003</c:v>
                </c:pt>
                <c:pt idx="2298">
                  <c:v>36.700000000000003</c:v>
                </c:pt>
                <c:pt idx="2299">
                  <c:v>36.700000000000003</c:v>
                </c:pt>
                <c:pt idx="2300">
                  <c:v>36.700000000000003</c:v>
                </c:pt>
                <c:pt idx="2301">
                  <c:v>36.700000000000003</c:v>
                </c:pt>
                <c:pt idx="2302">
                  <c:v>36.700000000000003</c:v>
                </c:pt>
                <c:pt idx="2303">
                  <c:v>36.700000000000003</c:v>
                </c:pt>
                <c:pt idx="2304">
                  <c:v>36.700000000000003</c:v>
                </c:pt>
                <c:pt idx="2305">
                  <c:v>36.700000000000003</c:v>
                </c:pt>
                <c:pt idx="2306">
                  <c:v>36.700000000000003</c:v>
                </c:pt>
                <c:pt idx="2307">
                  <c:v>36.700000000000003</c:v>
                </c:pt>
                <c:pt idx="2308">
                  <c:v>36.700000000000003</c:v>
                </c:pt>
                <c:pt idx="2309">
                  <c:v>36.700000000000003</c:v>
                </c:pt>
                <c:pt idx="2310">
                  <c:v>36.700000000000003</c:v>
                </c:pt>
                <c:pt idx="2311">
                  <c:v>36.700000000000003</c:v>
                </c:pt>
                <c:pt idx="2312">
                  <c:v>36.700000000000003</c:v>
                </c:pt>
                <c:pt idx="2313">
                  <c:v>36.700000000000003</c:v>
                </c:pt>
                <c:pt idx="2314">
                  <c:v>36.700000000000003</c:v>
                </c:pt>
                <c:pt idx="2315">
                  <c:v>36.700000000000003</c:v>
                </c:pt>
                <c:pt idx="2316">
                  <c:v>36.700000000000003</c:v>
                </c:pt>
                <c:pt idx="2317">
                  <c:v>36.700000000000003</c:v>
                </c:pt>
                <c:pt idx="2318">
                  <c:v>36.700000000000003</c:v>
                </c:pt>
                <c:pt idx="2319">
                  <c:v>36.700000000000003</c:v>
                </c:pt>
                <c:pt idx="2320">
                  <c:v>36.700000000000003</c:v>
                </c:pt>
                <c:pt idx="2321">
                  <c:v>36.700000000000003</c:v>
                </c:pt>
                <c:pt idx="2322">
                  <c:v>36.700000000000003</c:v>
                </c:pt>
                <c:pt idx="2323">
                  <c:v>36.700000000000003</c:v>
                </c:pt>
                <c:pt idx="2324">
                  <c:v>36.700000000000003</c:v>
                </c:pt>
                <c:pt idx="2325">
                  <c:v>36.700000000000003</c:v>
                </c:pt>
                <c:pt idx="2326">
                  <c:v>36.700000000000003</c:v>
                </c:pt>
                <c:pt idx="2327">
                  <c:v>36.700000000000003</c:v>
                </c:pt>
                <c:pt idx="2328">
                  <c:v>36.700000000000003</c:v>
                </c:pt>
                <c:pt idx="2329">
                  <c:v>36.700000000000003</c:v>
                </c:pt>
                <c:pt idx="2330">
                  <c:v>36.700000000000003</c:v>
                </c:pt>
                <c:pt idx="2331">
                  <c:v>36.700000000000003</c:v>
                </c:pt>
                <c:pt idx="2332">
                  <c:v>36.700000000000003</c:v>
                </c:pt>
                <c:pt idx="2333">
                  <c:v>36.700000000000003</c:v>
                </c:pt>
                <c:pt idx="2334">
                  <c:v>36.700000000000003</c:v>
                </c:pt>
                <c:pt idx="2335">
                  <c:v>36.700000000000003</c:v>
                </c:pt>
                <c:pt idx="2336">
                  <c:v>36.700000000000003</c:v>
                </c:pt>
                <c:pt idx="2337">
                  <c:v>36.700000000000003</c:v>
                </c:pt>
                <c:pt idx="2338">
                  <c:v>36.700000000000003</c:v>
                </c:pt>
                <c:pt idx="2339">
                  <c:v>36.700000000000003</c:v>
                </c:pt>
                <c:pt idx="2340">
                  <c:v>36.700000000000003</c:v>
                </c:pt>
                <c:pt idx="2341">
                  <c:v>36.700000000000003</c:v>
                </c:pt>
                <c:pt idx="2342">
                  <c:v>36.700000000000003</c:v>
                </c:pt>
                <c:pt idx="2343">
                  <c:v>36.700000000000003</c:v>
                </c:pt>
                <c:pt idx="2344">
                  <c:v>36.700000000000003</c:v>
                </c:pt>
                <c:pt idx="2345">
                  <c:v>36.700000000000003</c:v>
                </c:pt>
                <c:pt idx="2346">
                  <c:v>36.700000000000003</c:v>
                </c:pt>
                <c:pt idx="2347">
                  <c:v>36.700000000000003</c:v>
                </c:pt>
                <c:pt idx="2348">
                  <c:v>36.700000000000003</c:v>
                </c:pt>
                <c:pt idx="2349">
                  <c:v>36.700000000000003</c:v>
                </c:pt>
                <c:pt idx="2350">
                  <c:v>36.700000000000003</c:v>
                </c:pt>
                <c:pt idx="2351">
                  <c:v>36.700000000000003</c:v>
                </c:pt>
                <c:pt idx="2352">
                  <c:v>36.700000000000003</c:v>
                </c:pt>
                <c:pt idx="2353">
                  <c:v>36.6</c:v>
                </c:pt>
                <c:pt idx="2354">
                  <c:v>36.6</c:v>
                </c:pt>
                <c:pt idx="2355">
                  <c:v>36.6</c:v>
                </c:pt>
                <c:pt idx="2356">
                  <c:v>36.6</c:v>
                </c:pt>
                <c:pt idx="2357">
                  <c:v>36.6</c:v>
                </c:pt>
                <c:pt idx="2358">
                  <c:v>36.6</c:v>
                </c:pt>
                <c:pt idx="2359">
                  <c:v>36.6</c:v>
                </c:pt>
                <c:pt idx="2360">
                  <c:v>36.6</c:v>
                </c:pt>
                <c:pt idx="2361">
                  <c:v>36.6</c:v>
                </c:pt>
                <c:pt idx="2362">
                  <c:v>36.6</c:v>
                </c:pt>
                <c:pt idx="2363">
                  <c:v>36.6</c:v>
                </c:pt>
                <c:pt idx="2364">
                  <c:v>36.6</c:v>
                </c:pt>
                <c:pt idx="2365">
                  <c:v>36.6</c:v>
                </c:pt>
                <c:pt idx="2366">
                  <c:v>36.6</c:v>
                </c:pt>
                <c:pt idx="2367">
                  <c:v>36.6</c:v>
                </c:pt>
                <c:pt idx="2368">
                  <c:v>36.6</c:v>
                </c:pt>
                <c:pt idx="2369">
                  <c:v>36.6</c:v>
                </c:pt>
                <c:pt idx="2370">
                  <c:v>36.6</c:v>
                </c:pt>
                <c:pt idx="2371">
                  <c:v>36.6</c:v>
                </c:pt>
                <c:pt idx="2372">
                  <c:v>36.6</c:v>
                </c:pt>
                <c:pt idx="2373">
                  <c:v>36.6</c:v>
                </c:pt>
                <c:pt idx="2374">
                  <c:v>36.6</c:v>
                </c:pt>
                <c:pt idx="2375">
                  <c:v>36.6</c:v>
                </c:pt>
                <c:pt idx="2376">
                  <c:v>36.6</c:v>
                </c:pt>
                <c:pt idx="2377">
                  <c:v>36.6</c:v>
                </c:pt>
                <c:pt idx="2378">
                  <c:v>36.6</c:v>
                </c:pt>
                <c:pt idx="2379">
                  <c:v>36.6</c:v>
                </c:pt>
                <c:pt idx="2380">
                  <c:v>36.6</c:v>
                </c:pt>
                <c:pt idx="2381">
                  <c:v>36.6</c:v>
                </c:pt>
                <c:pt idx="2382">
                  <c:v>36.6</c:v>
                </c:pt>
                <c:pt idx="2383">
                  <c:v>36.6</c:v>
                </c:pt>
                <c:pt idx="2384">
                  <c:v>36.6</c:v>
                </c:pt>
                <c:pt idx="2385">
                  <c:v>36.6</c:v>
                </c:pt>
                <c:pt idx="2386">
                  <c:v>36.6</c:v>
                </c:pt>
                <c:pt idx="2387">
                  <c:v>36.6</c:v>
                </c:pt>
                <c:pt idx="2388">
                  <c:v>36.6</c:v>
                </c:pt>
                <c:pt idx="2389">
                  <c:v>36.6</c:v>
                </c:pt>
                <c:pt idx="2390">
                  <c:v>36.6</c:v>
                </c:pt>
                <c:pt idx="2391">
                  <c:v>36.6</c:v>
                </c:pt>
                <c:pt idx="2392">
                  <c:v>36.6</c:v>
                </c:pt>
                <c:pt idx="2393">
                  <c:v>36.6</c:v>
                </c:pt>
                <c:pt idx="2394">
                  <c:v>36.6</c:v>
                </c:pt>
                <c:pt idx="2395">
                  <c:v>36.6</c:v>
                </c:pt>
                <c:pt idx="2396">
                  <c:v>36.6</c:v>
                </c:pt>
                <c:pt idx="2397">
                  <c:v>36.6</c:v>
                </c:pt>
                <c:pt idx="2398">
                  <c:v>36.6</c:v>
                </c:pt>
                <c:pt idx="2399">
                  <c:v>36.6</c:v>
                </c:pt>
                <c:pt idx="2400">
                  <c:v>36.6</c:v>
                </c:pt>
                <c:pt idx="2401">
                  <c:v>36.6</c:v>
                </c:pt>
                <c:pt idx="2402">
                  <c:v>36.6</c:v>
                </c:pt>
                <c:pt idx="2403">
                  <c:v>36.6</c:v>
                </c:pt>
                <c:pt idx="2404">
                  <c:v>36.6</c:v>
                </c:pt>
                <c:pt idx="2405">
                  <c:v>36.6</c:v>
                </c:pt>
                <c:pt idx="2406">
                  <c:v>36.6</c:v>
                </c:pt>
                <c:pt idx="2407">
                  <c:v>36.6</c:v>
                </c:pt>
                <c:pt idx="2408">
                  <c:v>36.6</c:v>
                </c:pt>
                <c:pt idx="2409">
                  <c:v>36.6</c:v>
                </c:pt>
                <c:pt idx="2410">
                  <c:v>36.6</c:v>
                </c:pt>
                <c:pt idx="2411">
                  <c:v>36.6</c:v>
                </c:pt>
                <c:pt idx="2412">
                  <c:v>36.6</c:v>
                </c:pt>
                <c:pt idx="2413">
                  <c:v>36.6</c:v>
                </c:pt>
                <c:pt idx="2414">
                  <c:v>36.6</c:v>
                </c:pt>
                <c:pt idx="2415">
                  <c:v>36.5</c:v>
                </c:pt>
                <c:pt idx="2416">
                  <c:v>36.5</c:v>
                </c:pt>
                <c:pt idx="2417">
                  <c:v>36.5</c:v>
                </c:pt>
                <c:pt idx="2418">
                  <c:v>36.5</c:v>
                </c:pt>
                <c:pt idx="2419">
                  <c:v>36.5</c:v>
                </c:pt>
                <c:pt idx="2420">
                  <c:v>36.5</c:v>
                </c:pt>
                <c:pt idx="2421">
                  <c:v>36.5</c:v>
                </c:pt>
                <c:pt idx="2422">
                  <c:v>36.5</c:v>
                </c:pt>
                <c:pt idx="2423">
                  <c:v>36.5</c:v>
                </c:pt>
                <c:pt idx="2424">
                  <c:v>36.5</c:v>
                </c:pt>
                <c:pt idx="2425">
                  <c:v>36.5</c:v>
                </c:pt>
                <c:pt idx="2426">
                  <c:v>36.5</c:v>
                </c:pt>
                <c:pt idx="2427">
                  <c:v>36.5</c:v>
                </c:pt>
                <c:pt idx="2428">
                  <c:v>36.5</c:v>
                </c:pt>
                <c:pt idx="2429">
                  <c:v>36.5</c:v>
                </c:pt>
                <c:pt idx="2430">
                  <c:v>36.5</c:v>
                </c:pt>
                <c:pt idx="2431">
                  <c:v>36.5</c:v>
                </c:pt>
                <c:pt idx="2432">
                  <c:v>36.5</c:v>
                </c:pt>
                <c:pt idx="2433">
                  <c:v>36.5</c:v>
                </c:pt>
                <c:pt idx="2434">
                  <c:v>36.5</c:v>
                </c:pt>
                <c:pt idx="2435">
                  <c:v>36.5</c:v>
                </c:pt>
                <c:pt idx="2436">
                  <c:v>36.5</c:v>
                </c:pt>
                <c:pt idx="2437">
                  <c:v>36.5</c:v>
                </c:pt>
                <c:pt idx="2438">
                  <c:v>36.5</c:v>
                </c:pt>
                <c:pt idx="2439">
                  <c:v>36.5</c:v>
                </c:pt>
                <c:pt idx="2440">
                  <c:v>36.5</c:v>
                </c:pt>
                <c:pt idx="2441">
                  <c:v>36.5</c:v>
                </c:pt>
                <c:pt idx="2442">
                  <c:v>36.5</c:v>
                </c:pt>
                <c:pt idx="2443">
                  <c:v>36.5</c:v>
                </c:pt>
                <c:pt idx="2444">
                  <c:v>36.5</c:v>
                </c:pt>
                <c:pt idx="2445">
                  <c:v>36.5</c:v>
                </c:pt>
                <c:pt idx="2446">
                  <c:v>36.5</c:v>
                </c:pt>
                <c:pt idx="2447">
                  <c:v>36.5</c:v>
                </c:pt>
                <c:pt idx="2448">
                  <c:v>36.5</c:v>
                </c:pt>
                <c:pt idx="2449">
                  <c:v>36.5</c:v>
                </c:pt>
                <c:pt idx="2450">
                  <c:v>36.5</c:v>
                </c:pt>
                <c:pt idx="2451">
                  <c:v>36.5</c:v>
                </c:pt>
                <c:pt idx="2452">
                  <c:v>36.5</c:v>
                </c:pt>
                <c:pt idx="2453">
                  <c:v>36.5</c:v>
                </c:pt>
                <c:pt idx="2454">
                  <c:v>36.5</c:v>
                </c:pt>
                <c:pt idx="2455">
                  <c:v>36.5</c:v>
                </c:pt>
                <c:pt idx="2456">
                  <c:v>36.5</c:v>
                </c:pt>
                <c:pt idx="2457">
                  <c:v>36.5</c:v>
                </c:pt>
                <c:pt idx="2458">
                  <c:v>36.5</c:v>
                </c:pt>
                <c:pt idx="2459">
                  <c:v>36.5</c:v>
                </c:pt>
                <c:pt idx="2460">
                  <c:v>36.5</c:v>
                </c:pt>
                <c:pt idx="2461">
                  <c:v>36.5</c:v>
                </c:pt>
                <c:pt idx="2462">
                  <c:v>36.5</c:v>
                </c:pt>
                <c:pt idx="2463">
                  <c:v>36.5</c:v>
                </c:pt>
                <c:pt idx="2464">
                  <c:v>36.5</c:v>
                </c:pt>
                <c:pt idx="2465">
                  <c:v>36.5</c:v>
                </c:pt>
                <c:pt idx="2466">
                  <c:v>36.5</c:v>
                </c:pt>
                <c:pt idx="2467">
                  <c:v>36.5</c:v>
                </c:pt>
                <c:pt idx="2468">
                  <c:v>36.5</c:v>
                </c:pt>
                <c:pt idx="2469">
                  <c:v>36.5</c:v>
                </c:pt>
                <c:pt idx="2470">
                  <c:v>36.5</c:v>
                </c:pt>
                <c:pt idx="2471">
                  <c:v>36.5</c:v>
                </c:pt>
                <c:pt idx="2472">
                  <c:v>36.5</c:v>
                </c:pt>
                <c:pt idx="2473">
                  <c:v>36.5</c:v>
                </c:pt>
                <c:pt idx="2474">
                  <c:v>36.5</c:v>
                </c:pt>
                <c:pt idx="2475">
                  <c:v>36.5</c:v>
                </c:pt>
                <c:pt idx="2476">
                  <c:v>36.5</c:v>
                </c:pt>
                <c:pt idx="2477">
                  <c:v>36.5</c:v>
                </c:pt>
                <c:pt idx="2478">
                  <c:v>36.5</c:v>
                </c:pt>
                <c:pt idx="2479">
                  <c:v>36.5</c:v>
                </c:pt>
                <c:pt idx="2480">
                  <c:v>36.5</c:v>
                </c:pt>
                <c:pt idx="2481">
                  <c:v>36.5</c:v>
                </c:pt>
                <c:pt idx="2482">
                  <c:v>36.5</c:v>
                </c:pt>
                <c:pt idx="2483">
                  <c:v>36.5</c:v>
                </c:pt>
                <c:pt idx="2484">
                  <c:v>36.5</c:v>
                </c:pt>
                <c:pt idx="2485">
                  <c:v>36.5</c:v>
                </c:pt>
                <c:pt idx="2486">
                  <c:v>36.5</c:v>
                </c:pt>
                <c:pt idx="2487">
                  <c:v>36.5</c:v>
                </c:pt>
                <c:pt idx="2488">
                  <c:v>36.5</c:v>
                </c:pt>
                <c:pt idx="2489">
                  <c:v>36.6</c:v>
                </c:pt>
                <c:pt idx="2490">
                  <c:v>36.6</c:v>
                </c:pt>
                <c:pt idx="2491">
                  <c:v>36.6</c:v>
                </c:pt>
                <c:pt idx="2492">
                  <c:v>36.6</c:v>
                </c:pt>
                <c:pt idx="2493">
                  <c:v>36.6</c:v>
                </c:pt>
                <c:pt idx="2494">
                  <c:v>36.6</c:v>
                </c:pt>
                <c:pt idx="2495">
                  <c:v>36.6</c:v>
                </c:pt>
                <c:pt idx="2496">
                  <c:v>36.6</c:v>
                </c:pt>
                <c:pt idx="2497">
                  <c:v>36.6</c:v>
                </c:pt>
                <c:pt idx="2498">
                  <c:v>36.6</c:v>
                </c:pt>
                <c:pt idx="2499">
                  <c:v>36.6</c:v>
                </c:pt>
                <c:pt idx="2500">
                  <c:v>36.6</c:v>
                </c:pt>
                <c:pt idx="2501">
                  <c:v>36.6</c:v>
                </c:pt>
                <c:pt idx="2502">
                  <c:v>36.6</c:v>
                </c:pt>
                <c:pt idx="2503">
                  <c:v>36.6</c:v>
                </c:pt>
                <c:pt idx="2504">
                  <c:v>36.6</c:v>
                </c:pt>
                <c:pt idx="2505">
                  <c:v>36.6</c:v>
                </c:pt>
                <c:pt idx="2506">
                  <c:v>36.6</c:v>
                </c:pt>
                <c:pt idx="2507">
                  <c:v>36.6</c:v>
                </c:pt>
                <c:pt idx="2508">
                  <c:v>36.6</c:v>
                </c:pt>
                <c:pt idx="2509">
                  <c:v>36.6</c:v>
                </c:pt>
                <c:pt idx="2510">
                  <c:v>36.6</c:v>
                </c:pt>
                <c:pt idx="2511">
                  <c:v>36.6</c:v>
                </c:pt>
                <c:pt idx="2512">
                  <c:v>36.6</c:v>
                </c:pt>
                <c:pt idx="2513">
                  <c:v>36.6</c:v>
                </c:pt>
                <c:pt idx="2514">
                  <c:v>36.6</c:v>
                </c:pt>
                <c:pt idx="2515">
                  <c:v>36.6</c:v>
                </c:pt>
                <c:pt idx="2516">
                  <c:v>36.6</c:v>
                </c:pt>
                <c:pt idx="2517">
                  <c:v>36.6</c:v>
                </c:pt>
                <c:pt idx="2518">
                  <c:v>36.6</c:v>
                </c:pt>
                <c:pt idx="2519">
                  <c:v>36.6</c:v>
                </c:pt>
                <c:pt idx="2520">
                  <c:v>36.6</c:v>
                </c:pt>
                <c:pt idx="2521">
                  <c:v>36.6</c:v>
                </c:pt>
                <c:pt idx="2522">
                  <c:v>36.6</c:v>
                </c:pt>
                <c:pt idx="2523">
                  <c:v>36.6</c:v>
                </c:pt>
                <c:pt idx="2524">
                  <c:v>36.6</c:v>
                </c:pt>
                <c:pt idx="2525">
                  <c:v>36.6</c:v>
                </c:pt>
                <c:pt idx="2526">
                  <c:v>36.6</c:v>
                </c:pt>
                <c:pt idx="2527">
                  <c:v>36.6</c:v>
                </c:pt>
                <c:pt idx="2528">
                  <c:v>36.6</c:v>
                </c:pt>
                <c:pt idx="2529">
                  <c:v>36.6</c:v>
                </c:pt>
                <c:pt idx="2530">
                  <c:v>36.6</c:v>
                </c:pt>
                <c:pt idx="2531">
                  <c:v>36.6</c:v>
                </c:pt>
                <c:pt idx="2532">
                  <c:v>36.6</c:v>
                </c:pt>
                <c:pt idx="2533">
                  <c:v>36.6</c:v>
                </c:pt>
                <c:pt idx="2534">
                  <c:v>36.6</c:v>
                </c:pt>
                <c:pt idx="2535">
                  <c:v>36.6</c:v>
                </c:pt>
                <c:pt idx="2536">
                  <c:v>36.6</c:v>
                </c:pt>
                <c:pt idx="2537">
                  <c:v>36.6</c:v>
                </c:pt>
                <c:pt idx="2538">
                  <c:v>36.6</c:v>
                </c:pt>
                <c:pt idx="2539">
                  <c:v>36.6</c:v>
                </c:pt>
                <c:pt idx="2540">
                  <c:v>36.6</c:v>
                </c:pt>
                <c:pt idx="2541">
                  <c:v>36.6</c:v>
                </c:pt>
                <c:pt idx="2542">
                  <c:v>36.6</c:v>
                </c:pt>
                <c:pt idx="2543">
                  <c:v>36.6</c:v>
                </c:pt>
                <c:pt idx="2544">
                  <c:v>36.6</c:v>
                </c:pt>
                <c:pt idx="2545">
                  <c:v>36.6</c:v>
                </c:pt>
                <c:pt idx="2546">
                  <c:v>36.6</c:v>
                </c:pt>
                <c:pt idx="2547">
                  <c:v>36.700000000000003</c:v>
                </c:pt>
                <c:pt idx="2548">
                  <c:v>36.700000000000003</c:v>
                </c:pt>
                <c:pt idx="2549">
                  <c:v>36.700000000000003</c:v>
                </c:pt>
                <c:pt idx="2550">
                  <c:v>36.700000000000003</c:v>
                </c:pt>
                <c:pt idx="2551">
                  <c:v>36.700000000000003</c:v>
                </c:pt>
                <c:pt idx="2552">
                  <c:v>36.700000000000003</c:v>
                </c:pt>
                <c:pt idx="2553">
                  <c:v>36.700000000000003</c:v>
                </c:pt>
                <c:pt idx="2554">
                  <c:v>36.700000000000003</c:v>
                </c:pt>
                <c:pt idx="2555">
                  <c:v>36.700000000000003</c:v>
                </c:pt>
                <c:pt idx="2556">
                  <c:v>36.700000000000003</c:v>
                </c:pt>
                <c:pt idx="2557">
                  <c:v>36.700000000000003</c:v>
                </c:pt>
                <c:pt idx="2558">
                  <c:v>36.700000000000003</c:v>
                </c:pt>
                <c:pt idx="2559">
                  <c:v>36.700000000000003</c:v>
                </c:pt>
                <c:pt idx="2560">
                  <c:v>36.700000000000003</c:v>
                </c:pt>
                <c:pt idx="2561">
                  <c:v>36.700000000000003</c:v>
                </c:pt>
                <c:pt idx="2562">
                  <c:v>36.700000000000003</c:v>
                </c:pt>
                <c:pt idx="2563">
                  <c:v>36.700000000000003</c:v>
                </c:pt>
                <c:pt idx="2564">
                  <c:v>36.700000000000003</c:v>
                </c:pt>
                <c:pt idx="2565">
                  <c:v>36.700000000000003</c:v>
                </c:pt>
                <c:pt idx="2566">
                  <c:v>36.700000000000003</c:v>
                </c:pt>
                <c:pt idx="2567">
                  <c:v>36.700000000000003</c:v>
                </c:pt>
                <c:pt idx="2568">
                  <c:v>36.700000000000003</c:v>
                </c:pt>
                <c:pt idx="2569">
                  <c:v>36.700000000000003</c:v>
                </c:pt>
                <c:pt idx="2570">
                  <c:v>36.700000000000003</c:v>
                </c:pt>
                <c:pt idx="2571">
                  <c:v>36.700000000000003</c:v>
                </c:pt>
                <c:pt idx="2572">
                  <c:v>36.700000000000003</c:v>
                </c:pt>
                <c:pt idx="2573">
                  <c:v>36.700000000000003</c:v>
                </c:pt>
                <c:pt idx="2574">
                  <c:v>36.700000000000003</c:v>
                </c:pt>
                <c:pt idx="2575">
                  <c:v>36.700000000000003</c:v>
                </c:pt>
                <c:pt idx="2576">
                  <c:v>36.700000000000003</c:v>
                </c:pt>
                <c:pt idx="2577">
                  <c:v>36.700000000000003</c:v>
                </c:pt>
                <c:pt idx="2578">
                  <c:v>36.700000000000003</c:v>
                </c:pt>
                <c:pt idx="2579">
                  <c:v>36.700000000000003</c:v>
                </c:pt>
                <c:pt idx="2580">
                  <c:v>36.799999999999997</c:v>
                </c:pt>
                <c:pt idx="2581">
                  <c:v>36.799999999999997</c:v>
                </c:pt>
                <c:pt idx="2582">
                  <c:v>36.799999999999997</c:v>
                </c:pt>
                <c:pt idx="2583">
                  <c:v>36.799999999999997</c:v>
                </c:pt>
                <c:pt idx="2584">
                  <c:v>36.799999999999997</c:v>
                </c:pt>
                <c:pt idx="2585">
                  <c:v>36.799999999999997</c:v>
                </c:pt>
                <c:pt idx="2586">
                  <c:v>36.799999999999997</c:v>
                </c:pt>
                <c:pt idx="2587">
                  <c:v>36.799999999999997</c:v>
                </c:pt>
                <c:pt idx="2588">
                  <c:v>36.799999999999997</c:v>
                </c:pt>
                <c:pt idx="2589">
                  <c:v>36.799999999999997</c:v>
                </c:pt>
                <c:pt idx="2590">
                  <c:v>36.799999999999997</c:v>
                </c:pt>
                <c:pt idx="2591">
                  <c:v>36.799999999999997</c:v>
                </c:pt>
                <c:pt idx="2592">
                  <c:v>36.799999999999997</c:v>
                </c:pt>
                <c:pt idx="2593">
                  <c:v>36.799999999999997</c:v>
                </c:pt>
                <c:pt idx="2594">
                  <c:v>36.799999999999997</c:v>
                </c:pt>
                <c:pt idx="2595">
                  <c:v>36.799999999999997</c:v>
                </c:pt>
                <c:pt idx="2596">
                  <c:v>36.799999999999997</c:v>
                </c:pt>
                <c:pt idx="2597">
                  <c:v>36.799999999999997</c:v>
                </c:pt>
                <c:pt idx="2598">
                  <c:v>36.799999999999997</c:v>
                </c:pt>
                <c:pt idx="2599">
                  <c:v>36.9</c:v>
                </c:pt>
                <c:pt idx="2600">
                  <c:v>36.9</c:v>
                </c:pt>
                <c:pt idx="2601">
                  <c:v>36.9</c:v>
                </c:pt>
                <c:pt idx="2602">
                  <c:v>36.9</c:v>
                </c:pt>
                <c:pt idx="2603">
                  <c:v>36.9</c:v>
                </c:pt>
                <c:pt idx="2604">
                  <c:v>36.9</c:v>
                </c:pt>
                <c:pt idx="2605">
                  <c:v>36.9</c:v>
                </c:pt>
                <c:pt idx="2606">
                  <c:v>36.9</c:v>
                </c:pt>
                <c:pt idx="2607">
                  <c:v>36.9</c:v>
                </c:pt>
                <c:pt idx="2608">
                  <c:v>36.9</c:v>
                </c:pt>
                <c:pt idx="2609">
                  <c:v>36.9</c:v>
                </c:pt>
                <c:pt idx="2610">
                  <c:v>36.9</c:v>
                </c:pt>
                <c:pt idx="2611">
                  <c:v>36.9</c:v>
                </c:pt>
                <c:pt idx="2612">
                  <c:v>36.9</c:v>
                </c:pt>
                <c:pt idx="2613">
                  <c:v>36.9</c:v>
                </c:pt>
                <c:pt idx="2614">
                  <c:v>36.9</c:v>
                </c:pt>
                <c:pt idx="2615">
                  <c:v>36.9</c:v>
                </c:pt>
                <c:pt idx="2616">
                  <c:v>36.9</c:v>
                </c:pt>
                <c:pt idx="2617">
                  <c:v>36.9</c:v>
                </c:pt>
                <c:pt idx="2618">
                  <c:v>36.9</c:v>
                </c:pt>
                <c:pt idx="2619">
                  <c:v>36.9</c:v>
                </c:pt>
                <c:pt idx="2620">
                  <c:v>36.9</c:v>
                </c:pt>
                <c:pt idx="2621">
                  <c:v>36.9</c:v>
                </c:pt>
                <c:pt idx="2622">
                  <c:v>36.9</c:v>
                </c:pt>
                <c:pt idx="2623">
                  <c:v>36.9</c:v>
                </c:pt>
                <c:pt idx="2624">
                  <c:v>36.9</c:v>
                </c:pt>
                <c:pt idx="2625">
                  <c:v>36.9</c:v>
                </c:pt>
                <c:pt idx="2626">
                  <c:v>36.9</c:v>
                </c:pt>
                <c:pt idx="2627">
                  <c:v>36.9</c:v>
                </c:pt>
                <c:pt idx="2628">
                  <c:v>36.9</c:v>
                </c:pt>
                <c:pt idx="2629">
                  <c:v>36.9</c:v>
                </c:pt>
                <c:pt idx="2630">
                  <c:v>36.9</c:v>
                </c:pt>
                <c:pt idx="2631">
                  <c:v>36.9</c:v>
                </c:pt>
                <c:pt idx="2632">
                  <c:v>37</c:v>
                </c:pt>
                <c:pt idx="2633">
                  <c:v>37</c:v>
                </c:pt>
                <c:pt idx="2634">
                  <c:v>37</c:v>
                </c:pt>
                <c:pt idx="2635">
                  <c:v>37</c:v>
                </c:pt>
                <c:pt idx="2636">
                  <c:v>37</c:v>
                </c:pt>
                <c:pt idx="2637">
                  <c:v>37</c:v>
                </c:pt>
                <c:pt idx="2638">
                  <c:v>37</c:v>
                </c:pt>
                <c:pt idx="2639">
                  <c:v>37</c:v>
                </c:pt>
                <c:pt idx="2640">
                  <c:v>37</c:v>
                </c:pt>
                <c:pt idx="2641">
                  <c:v>37</c:v>
                </c:pt>
                <c:pt idx="2642">
                  <c:v>37</c:v>
                </c:pt>
                <c:pt idx="2643">
                  <c:v>37</c:v>
                </c:pt>
                <c:pt idx="2644">
                  <c:v>37</c:v>
                </c:pt>
                <c:pt idx="2645">
                  <c:v>37</c:v>
                </c:pt>
                <c:pt idx="2646">
                  <c:v>37.1</c:v>
                </c:pt>
                <c:pt idx="2647">
                  <c:v>37.1</c:v>
                </c:pt>
                <c:pt idx="2648">
                  <c:v>37.1</c:v>
                </c:pt>
                <c:pt idx="2649">
                  <c:v>37.1</c:v>
                </c:pt>
                <c:pt idx="2650">
                  <c:v>37.1</c:v>
                </c:pt>
                <c:pt idx="2651">
                  <c:v>37.1</c:v>
                </c:pt>
                <c:pt idx="2652">
                  <c:v>37.1</c:v>
                </c:pt>
                <c:pt idx="2653">
                  <c:v>37.1</c:v>
                </c:pt>
                <c:pt idx="2654">
                  <c:v>37.1</c:v>
                </c:pt>
                <c:pt idx="2655">
                  <c:v>37.1</c:v>
                </c:pt>
                <c:pt idx="2656">
                  <c:v>37.1</c:v>
                </c:pt>
                <c:pt idx="2657">
                  <c:v>37.1</c:v>
                </c:pt>
                <c:pt idx="2658">
                  <c:v>37.1</c:v>
                </c:pt>
                <c:pt idx="2659">
                  <c:v>37.1</c:v>
                </c:pt>
                <c:pt idx="2660">
                  <c:v>37.1</c:v>
                </c:pt>
                <c:pt idx="2661">
                  <c:v>37.1</c:v>
                </c:pt>
                <c:pt idx="2662">
                  <c:v>37.1</c:v>
                </c:pt>
                <c:pt idx="2663">
                  <c:v>37.1</c:v>
                </c:pt>
                <c:pt idx="2664">
                  <c:v>37.1</c:v>
                </c:pt>
                <c:pt idx="2665">
                  <c:v>37.200000000000003</c:v>
                </c:pt>
                <c:pt idx="2666">
                  <c:v>37.200000000000003</c:v>
                </c:pt>
                <c:pt idx="2667">
                  <c:v>37.200000000000003</c:v>
                </c:pt>
                <c:pt idx="2668">
                  <c:v>37.200000000000003</c:v>
                </c:pt>
                <c:pt idx="2669">
                  <c:v>37.200000000000003</c:v>
                </c:pt>
                <c:pt idx="2670">
                  <c:v>37.200000000000003</c:v>
                </c:pt>
                <c:pt idx="2671">
                  <c:v>37.200000000000003</c:v>
                </c:pt>
                <c:pt idx="2672">
                  <c:v>37.200000000000003</c:v>
                </c:pt>
                <c:pt idx="2673">
                  <c:v>37.200000000000003</c:v>
                </c:pt>
                <c:pt idx="2674">
                  <c:v>37.200000000000003</c:v>
                </c:pt>
                <c:pt idx="2675">
                  <c:v>37.200000000000003</c:v>
                </c:pt>
                <c:pt idx="2676">
                  <c:v>37.200000000000003</c:v>
                </c:pt>
                <c:pt idx="2677">
                  <c:v>37.200000000000003</c:v>
                </c:pt>
                <c:pt idx="2678">
                  <c:v>37.200000000000003</c:v>
                </c:pt>
                <c:pt idx="2679">
                  <c:v>37.200000000000003</c:v>
                </c:pt>
                <c:pt idx="2680">
                  <c:v>37.200000000000003</c:v>
                </c:pt>
                <c:pt idx="2681">
                  <c:v>37.200000000000003</c:v>
                </c:pt>
                <c:pt idx="2682">
                  <c:v>37.200000000000003</c:v>
                </c:pt>
                <c:pt idx="2683">
                  <c:v>37.200000000000003</c:v>
                </c:pt>
                <c:pt idx="2684">
                  <c:v>37.200000000000003</c:v>
                </c:pt>
                <c:pt idx="2685">
                  <c:v>37.200000000000003</c:v>
                </c:pt>
                <c:pt idx="2686">
                  <c:v>37.200000000000003</c:v>
                </c:pt>
                <c:pt idx="2687">
                  <c:v>37.200000000000003</c:v>
                </c:pt>
                <c:pt idx="2688">
                  <c:v>37.200000000000003</c:v>
                </c:pt>
                <c:pt idx="2689">
                  <c:v>37.200000000000003</c:v>
                </c:pt>
                <c:pt idx="2690">
                  <c:v>37.200000000000003</c:v>
                </c:pt>
                <c:pt idx="2691">
                  <c:v>37.200000000000003</c:v>
                </c:pt>
                <c:pt idx="2692">
                  <c:v>37.200000000000003</c:v>
                </c:pt>
                <c:pt idx="2693">
                  <c:v>37.200000000000003</c:v>
                </c:pt>
                <c:pt idx="2694">
                  <c:v>37.200000000000003</c:v>
                </c:pt>
                <c:pt idx="2695">
                  <c:v>37.200000000000003</c:v>
                </c:pt>
                <c:pt idx="2696">
                  <c:v>37.200000000000003</c:v>
                </c:pt>
                <c:pt idx="2697">
                  <c:v>37.200000000000003</c:v>
                </c:pt>
                <c:pt idx="2698">
                  <c:v>37.200000000000003</c:v>
                </c:pt>
                <c:pt idx="2699">
                  <c:v>37.200000000000003</c:v>
                </c:pt>
                <c:pt idx="2700">
                  <c:v>37.200000000000003</c:v>
                </c:pt>
                <c:pt idx="2701">
                  <c:v>37.200000000000003</c:v>
                </c:pt>
                <c:pt idx="2702">
                  <c:v>37.200000000000003</c:v>
                </c:pt>
                <c:pt idx="2703">
                  <c:v>37.200000000000003</c:v>
                </c:pt>
                <c:pt idx="2704">
                  <c:v>37.200000000000003</c:v>
                </c:pt>
                <c:pt idx="2705">
                  <c:v>37.200000000000003</c:v>
                </c:pt>
                <c:pt idx="2706">
                  <c:v>37.200000000000003</c:v>
                </c:pt>
                <c:pt idx="2707">
                  <c:v>37.200000000000003</c:v>
                </c:pt>
                <c:pt idx="2708">
                  <c:v>37.200000000000003</c:v>
                </c:pt>
                <c:pt idx="2709">
                  <c:v>37.200000000000003</c:v>
                </c:pt>
                <c:pt idx="2710">
                  <c:v>37.200000000000003</c:v>
                </c:pt>
                <c:pt idx="2711">
                  <c:v>37.200000000000003</c:v>
                </c:pt>
                <c:pt idx="2712">
                  <c:v>37.200000000000003</c:v>
                </c:pt>
                <c:pt idx="2713">
                  <c:v>37.200000000000003</c:v>
                </c:pt>
                <c:pt idx="2714">
                  <c:v>37.200000000000003</c:v>
                </c:pt>
                <c:pt idx="2715">
                  <c:v>37.200000000000003</c:v>
                </c:pt>
                <c:pt idx="2716">
                  <c:v>37.200000000000003</c:v>
                </c:pt>
                <c:pt idx="2717">
                  <c:v>37.200000000000003</c:v>
                </c:pt>
                <c:pt idx="2718">
                  <c:v>37.200000000000003</c:v>
                </c:pt>
                <c:pt idx="2719">
                  <c:v>37.200000000000003</c:v>
                </c:pt>
                <c:pt idx="2720">
                  <c:v>37.200000000000003</c:v>
                </c:pt>
                <c:pt idx="2721">
                  <c:v>37.200000000000003</c:v>
                </c:pt>
                <c:pt idx="2722">
                  <c:v>37.200000000000003</c:v>
                </c:pt>
                <c:pt idx="2723">
                  <c:v>37.200000000000003</c:v>
                </c:pt>
                <c:pt idx="2724">
                  <c:v>37.200000000000003</c:v>
                </c:pt>
                <c:pt idx="2725">
                  <c:v>37.200000000000003</c:v>
                </c:pt>
                <c:pt idx="2726">
                  <c:v>37.200000000000003</c:v>
                </c:pt>
                <c:pt idx="2727">
                  <c:v>37.200000000000003</c:v>
                </c:pt>
                <c:pt idx="2728">
                  <c:v>37.200000000000003</c:v>
                </c:pt>
                <c:pt idx="2729">
                  <c:v>37.200000000000003</c:v>
                </c:pt>
                <c:pt idx="2730">
                  <c:v>37.200000000000003</c:v>
                </c:pt>
                <c:pt idx="2731">
                  <c:v>37.200000000000003</c:v>
                </c:pt>
                <c:pt idx="2732">
                  <c:v>37.200000000000003</c:v>
                </c:pt>
                <c:pt idx="2733">
                  <c:v>37.200000000000003</c:v>
                </c:pt>
                <c:pt idx="2734">
                  <c:v>37.200000000000003</c:v>
                </c:pt>
                <c:pt idx="2735">
                  <c:v>37.200000000000003</c:v>
                </c:pt>
                <c:pt idx="2736">
                  <c:v>37.200000000000003</c:v>
                </c:pt>
                <c:pt idx="2737">
                  <c:v>37.200000000000003</c:v>
                </c:pt>
                <c:pt idx="2738">
                  <c:v>37.200000000000003</c:v>
                </c:pt>
                <c:pt idx="2739">
                  <c:v>37.200000000000003</c:v>
                </c:pt>
                <c:pt idx="2740">
                  <c:v>37.200000000000003</c:v>
                </c:pt>
                <c:pt idx="2741">
                  <c:v>37.200000000000003</c:v>
                </c:pt>
                <c:pt idx="2742">
                  <c:v>37.200000000000003</c:v>
                </c:pt>
                <c:pt idx="2743">
                  <c:v>37.200000000000003</c:v>
                </c:pt>
                <c:pt idx="2744">
                  <c:v>37.200000000000003</c:v>
                </c:pt>
                <c:pt idx="2745">
                  <c:v>37.200000000000003</c:v>
                </c:pt>
                <c:pt idx="2746">
                  <c:v>37.200000000000003</c:v>
                </c:pt>
                <c:pt idx="2747">
                  <c:v>37.200000000000003</c:v>
                </c:pt>
                <c:pt idx="2748">
                  <c:v>37.200000000000003</c:v>
                </c:pt>
                <c:pt idx="2749">
                  <c:v>37.200000000000003</c:v>
                </c:pt>
                <c:pt idx="2750">
                  <c:v>37.200000000000003</c:v>
                </c:pt>
                <c:pt idx="2751">
                  <c:v>37.200000000000003</c:v>
                </c:pt>
                <c:pt idx="2752">
                  <c:v>37.200000000000003</c:v>
                </c:pt>
                <c:pt idx="2753">
                  <c:v>37.200000000000003</c:v>
                </c:pt>
                <c:pt idx="2754">
                  <c:v>37.200000000000003</c:v>
                </c:pt>
                <c:pt idx="2755">
                  <c:v>37.200000000000003</c:v>
                </c:pt>
                <c:pt idx="2756">
                  <c:v>37.200000000000003</c:v>
                </c:pt>
                <c:pt idx="2757">
                  <c:v>37.200000000000003</c:v>
                </c:pt>
                <c:pt idx="2758">
                  <c:v>37.200000000000003</c:v>
                </c:pt>
                <c:pt idx="2759">
                  <c:v>37.200000000000003</c:v>
                </c:pt>
                <c:pt idx="2760">
                  <c:v>37.200000000000003</c:v>
                </c:pt>
                <c:pt idx="2761">
                  <c:v>37.200000000000003</c:v>
                </c:pt>
                <c:pt idx="2762">
                  <c:v>37.200000000000003</c:v>
                </c:pt>
                <c:pt idx="2763">
                  <c:v>37.200000000000003</c:v>
                </c:pt>
                <c:pt idx="2764">
                  <c:v>37.200000000000003</c:v>
                </c:pt>
                <c:pt idx="2765">
                  <c:v>37.200000000000003</c:v>
                </c:pt>
                <c:pt idx="2766">
                  <c:v>37.200000000000003</c:v>
                </c:pt>
                <c:pt idx="2767">
                  <c:v>37.200000000000003</c:v>
                </c:pt>
                <c:pt idx="2768">
                  <c:v>37.200000000000003</c:v>
                </c:pt>
                <c:pt idx="2769">
                  <c:v>37.200000000000003</c:v>
                </c:pt>
                <c:pt idx="2770">
                  <c:v>37.200000000000003</c:v>
                </c:pt>
                <c:pt idx="2771">
                  <c:v>37.200000000000003</c:v>
                </c:pt>
                <c:pt idx="2772">
                  <c:v>37.200000000000003</c:v>
                </c:pt>
                <c:pt idx="2773">
                  <c:v>37.200000000000003</c:v>
                </c:pt>
                <c:pt idx="2774">
                  <c:v>37.200000000000003</c:v>
                </c:pt>
                <c:pt idx="2775">
                  <c:v>37.200000000000003</c:v>
                </c:pt>
                <c:pt idx="2776">
                  <c:v>37.200000000000003</c:v>
                </c:pt>
                <c:pt idx="2777">
                  <c:v>37.200000000000003</c:v>
                </c:pt>
                <c:pt idx="2778">
                  <c:v>37.200000000000003</c:v>
                </c:pt>
                <c:pt idx="2779">
                  <c:v>37.200000000000003</c:v>
                </c:pt>
                <c:pt idx="2780">
                  <c:v>37.200000000000003</c:v>
                </c:pt>
                <c:pt idx="2781">
                  <c:v>37.200000000000003</c:v>
                </c:pt>
                <c:pt idx="2782">
                  <c:v>37.200000000000003</c:v>
                </c:pt>
                <c:pt idx="2783">
                  <c:v>37.200000000000003</c:v>
                </c:pt>
                <c:pt idx="2784">
                  <c:v>37.200000000000003</c:v>
                </c:pt>
                <c:pt idx="2785">
                  <c:v>37.200000000000003</c:v>
                </c:pt>
                <c:pt idx="2786">
                  <c:v>37.200000000000003</c:v>
                </c:pt>
                <c:pt idx="2787">
                  <c:v>37.200000000000003</c:v>
                </c:pt>
                <c:pt idx="2788">
                  <c:v>37.200000000000003</c:v>
                </c:pt>
                <c:pt idx="2789">
                  <c:v>37.200000000000003</c:v>
                </c:pt>
                <c:pt idx="2790">
                  <c:v>37.200000000000003</c:v>
                </c:pt>
                <c:pt idx="2791">
                  <c:v>37.200000000000003</c:v>
                </c:pt>
                <c:pt idx="2792">
                  <c:v>37.200000000000003</c:v>
                </c:pt>
                <c:pt idx="2793">
                  <c:v>37.200000000000003</c:v>
                </c:pt>
                <c:pt idx="2794">
                  <c:v>37.200000000000003</c:v>
                </c:pt>
                <c:pt idx="2795">
                  <c:v>37.200000000000003</c:v>
                </c:pt>
                <c:pt idx="2796">
                  <c:v>37.200000000000003</c:v>
                </c:pt>
                <c:pt idx="2797">
                  <c:v>37.200000000000003</c:v>
                </c:pt>
                <c:pt idx="2798">
                  <c:v>37.200000000000003</c:v>
                </c:pt>
                <c:pt idx="2799">
                  <c:v>37.200000000000003</c:v>
                </c:pt>
                <c:pt idx="2800">
                  <c:v>37.200000000000003</c:v>
                </c:pt>
                <c:pt idx="2801">
                  <c:v>37.200000000000003</c:v>
                </c:pt>
                <c:pt idx="2802">
                  <c:v>37.200000000000003</c:v>
                </c:pt>
                <c:pt idx="2803">
                  <c:v>37.200000000000003</c:v>
                </c:pt>
                <c:pt idx="2804">
                  <c:v>37.200000000000003</c:v>
                </c:pt>
                <c:pt idx="2805">
                  <c:v>37.200000000000003</c:v>
                </c:pt>
                <c:pt idx="2806">
                  <c:v>37.200000000000003</c:v>
                </c:pt>
                <c:pt idx="2807">
                  <c:v>37.200000000000003</c:v>
                </c:pt>
                <c:pt idx="2808">
                  <c:v>37.200000000000003</c:v>
                </c:pt>
                <c:pt idx="2809">
                  <c:v>37.200000000000003</c:v>
                </c:pt>
                <c:pt idx="2810">
                  <c:v>37.200000000000003</c:v>
                </c:pt>
                <c:pt idx="2811">
                  <c:v>37.200000000000003</c:v>
                </c:pt>
                <c:pt idx="2812">
                  <c:v>37.200000000000003</c:v>
                </c:pt>
                <c:pt idx="2813">
                  <c:v>37.200000000000003</c:v>
                </c:pt>
                <c:pt idx="2814">
                  <c:v>37.200000000000003</c:v>
                </c:pt>
                <c:pt idx="2815">
                  <c:v>37.200000000000003</c:v>
                </c:pt>
                <c:pt idx="2816">
                  <c:v>37.200000000000003</c:v>
                </c:pt>
                <c:pt idx="2817">
                  <c:v>37.200000000000003</c:v>
                </c:pt>
                <c:pt idx="2818">
                  <c:v>37.200000000000003</c:v>
                </c:pt>
                <c:pt idx="2819">
                  <c:v>37.200000000000003</c:v>
                </c:pt>
                <c:pt idx="2820">
                  <c:v>37.200000000000003</c:v>
                </c:pt>
                <c:pt idx="2821">
                  <c:v>37.200000000000003</c:v>
                </c:pt>
                <c:pt idx="2822">
                  <c:v>37.200000000000003</c:v>
                </c:pt>
                <c:pt idx="2823">
                  <c:v>37.200000000000003</c:v>
                </c:pt>
                <c:pt idx="2824">
                  <c:v>37.200000000000003</c:v>
                </c:pt>
                <c:pt idx="2825">
                  <c:v>37.200000000000003</c:v>
                </c:pt>
                <c:pt idx="2826">
                  <c:v>37.200000000000003</c:v>
                </c:pt>
                <c:pt idx="2827">
                  <c:v>37.200000000000003</c:v>
                </c:pt>
                <c:pt idx="2828">
                  <c:v>37.200000000000003</c:v>
                </c:pt>
                <c:pt idx="2829">
                  <c:v>37.200000000000003</c:v>
                </c:pt>
                <c:pt idx="2830">
                  <c:v>37.200000000000003</c:v>
                </c:pt>
                <c:pt idx="2831">
                  <c:v>37.200000000000003</c:v>
                </c:pt>
                <c:pt idx="2832">
                  <c:v>37.200000000000003</c:v>
                </c:pt>
                <c:pt idx="2833">
                  <c:v>37.200000000000003</c:v>
                </c:pt>
                <c:pt idx="2834">
                  <c:v>37.200000000000003</c:v>
                </c:pt>
                <c:pt idx="2835">
                  <c:v>37.200000000000003</c:v>
                </c:pt>
                <c:pt idx="2836">
                  <c:v>37.200000000000003</c:v>
                </c:pt>
                <c:pt idx="2837">
                  <c:v>37.200000000000003</c:v>
                </c:pt>
                <c:pt idx="2838">
                  <c:v>37.200000000000003</c:v>
                </c:pt>
                <c:pt idx="2839">
                  <c:v>37.200000000000003</c:v>
                </c:pt>
                <c:pt idx="2840">
                  <c:v>37.200000000000003</c:v>
                </c:pt>
                <c:pt idx="2841">
                  <c:v>37.200000000000003</c:v>
                </c:pt>
                <c:pt idx="2842">
                  <c:v>37.200000000000003</c:v>
                </c:pt>
                <c:pt idx="2843">
                  <c:v>37.200000000000003</c:v>
                </c:pt>
                <c:pt idx="2844">
                  <c:v>37.200000000000003</c:v>
                </c:pt>
                <c:pt idx="2845">
                  <c:v>37.200000000000003</c:v>
                </c:pt>
                <c:pt idx="2846">
                  <c:v>37.200000000000003</c:v>
                </c:pt>
                <c:pt idx="2847">
                  <c:v>37.200000000000003</c:v>
                </c:pt>
                <c:pt idx="2848">
                  <c:v>37.200000000000003</c:v>
                </c:pt>
                <c:pt idx="2849">
                  <c:v>37.200000000000003</c:v>
                </c:pt>
                <c:pt idx="2850">
                  <c:v>37.200000000000003</c:v>
                </c:pt>
                <c:pt idx="2851">
                  <c:v>37.200000000000003</c:v>
                </c:pt>
                <c:pt idx="2852">
                  <c:v>37.200000000000003</c:v>
                </c:pt>
                <c:pt idx="2853">
                  <c:v>37.200000000000003</c:v>
                </c:pt>
                <c:pt idx="2854">
                  <c:v>37.200000000000003</c:v>
                </c:pt>
                <c:pt idx="2855">
                  <c:v>37.200000000000003</c:v>
                </c:pt>
                <c:pt idx="2856">
                  <c:v>37.200000000000003</c:v>
                </c:pt>
                <c:pt idx="2857">
                  <c:v>37.200000000000003</c:v>
                </c:pt>
                <c:pt idx="2858">
                  <c:v>37.200000000000003</c:v>
                </c:pt>
                <c:pt idx="2859">
                  <c:v>37.200000000000003</c:v>
                </c:pt>
                <c:pt idx="2860">
                  <c:v>37.200000000000003</c:v>
                </c:pt>
                <c:pt idx="2861">
                  <c:v>37.200000000000003</c:v>
                </c:pt>
                <c:pt idx="2862">
                  <c:v>37.200000000000003</c:v>
                </c:pt>
                <c:pt idx="2863">
                  <c:v>37.200000000000003</c:v>
                </c:pt>
                <c:pt idx="2864">
                  <c:v>37.200000000000003</c:v>
                </c:pt>
                <c:pt idx="2865">
                  <c:v>37.200000000000003</c:v>
                </c:pt>
                <c:pt idx="2866">
                  <c:v>37.200000000000003</c:v>
                </c:pt>
                <c:pt idx="2867">
                  <c:v>37.200000000000003</c:v>
                </c:pt>
                <c:pt idx="2868">
                  <c:v>37.200000000000003</c:v>
                </c:pt>
                <c:pt idx="2869">
                  <c:v>37.200000000000003</c:v>
                </c:pt>
                <c:pt idx="2870">
                  <c:v>37.200000000000003</c:v>
                </c:pt>
                <c:pt idx="2871">
                  <c:v>37.200000000000003</c:v>
                </c:pt>
                <c:pt idx="2872">
                  <c:v>37.200000000000003</c:v>
                </c:pt>
                <c:pt idx="2873">
                  <c:v>37.200000000000003</c:v>
                </c:pt>
                <c:pt idx="2874">
                  <c:v>37.200000000000003</c:v>
                </c:pt>
                <c:pt idx="2875">
                  <c:v>37.200000000000003</c:v>
                </c:pt>
                <c:pt idx="2876">
                  <c:v>37.200000000000003</c:v>
                </c:pt>
                <c:pt idx="2877">
                  <c:v>37.200000000000003</c:v>
                </c:pt>
                <c:pt idx="2878">
                  <c:v>37.200000000000003</c:v>
                </c:pt>
                <c:pt idx="2879">
                  <c:v>37.200000000000003</c:v>
                </c:pt>
                <c:pt idx="2880">
                  <c:v>37.200000000000003</c:v>
                </c:pt>
                <c:pt idx="2881">
                  <c:v>37.1</c:v>
                </c:pt>
                <c:pt idx="2882">
                  <c:v>37.1</c:v>
                </c:pt>
                <c:pt idx="2883">
                  <c:v>37.1</c:v>
                </c:pt>
                <c:pt idx="2884">
                  <c:v>37.1</c:v>
                </c:pt>
                <c:pt idx="2885">
                  <c:v>37.1</c:v>
                </c:pt>
                <c:pt idx="2886">
                  <c:v>37.1</c:v>
                </c:pt>
                <c:pt idx="2887">
                  <c:v>37.1</c:v>
                </c:pt>
                <c:pt idx="2888">
                  <c:v>37.1</c:v>
                </c:pt>
                <c:pt idx="2889">
                  <c:v>37.1</c:v>
                </c:pt>
                <c:pt idx="2890">
                  <c:v>37.1</c:v>
                </c:pt>
                <c:pt idx="2891">
                  <c:v>37.1</c:v>
                </c:pt>
                <c:pt idx="2892">
                  <c:v>37.1</c:v>
                </c:pt>
                <c:pt idx="2893">
                  <c:v>37.1</c:v>
                </c:pt>
                <c:pt idx="2894">
                  <c:v>37.1</c:v>
                </c:pt>
                <c:pt idx="2895">
                  <c:v>37.1</c:v>
                </c:pt>
                <c:pt idx="2896">
                  <c:v>37.1</c:v>
                </c:pt>
                <c:pt idx="2897">
                  <c:v>37.1</c:v>
                </c:pt>
                <c:pt idx="2898">
                  <c:v>37.1</c:v>
                </c:pt>
                <c:pt idx="2899">
                  <c:v>37.1</c:v>
                </c:pt>
                <c:pt idx="2900">
                  <c:v>37.1</c:v>
                </c:pt>
                <c:pt idx="2901">
                  <c:v>37.1</c:v>
                </c:pt>
                <c:pt idx="2902">
                  <c:v>37.1</c:v>
                </c:pt>
                <c:pt idx="2903">
                  <c:v>37.1</c:v>
                </c:pt>
                <c:pt idx="2904">
                  <c:v>37.1</c:v>
                </c:pt>
                <c:pt idx="2905">
                  <c:v>37.1</c:v>
                </c:pt>
                <c:pt idx="2906">
                  <c:v>37.1</c:v>
                </c:pt>
                <c:pt idx="2907">
                  <c:v>37.1</c:v>
                </c:pt>
                <c:pt idx="2908">
                  <c:v>37.1</c:v>
                </c:pt>
                <c:pt idx="2909">
                  <c:v>37.1</c:v>
                </c:pt>
                <c:pt idx="2910">
                  <c:v>37.1</c:v>
                </c:pt>
                <c:pt idx="2911">
                  <c:v>37.1</c:v>
                </c:pt>
                <c:pt idx="2912">
                  <c:v>37.1</c:v>
                </c:pt>
                <c:pt idx="2913">
                  <c:v>37.1</c:v>
                </c:pt>
                <c:pt idx="2914">
                  <c:v>37.1</c:v>
                </c:pt>
                <c:pt idx="2915">
                  <c:v>37.1</c:v>
                </c:pt>
                <c:pt idx="2916">
                  <c:v>37.1</c:v>
                </c:pt>
                <c:pt idx="2917">
                  <c:v>37.1</c:v>
                </c:pt>
                <c:pt idx="2918">
                  <c:v>37.1</c:v>
                </c:pt>
                <c:pt idx="2919">
                  <c:v>37.1</c:v>
                </c:pt>
                <c:pt idx="2920">
                  <c:v>37.1</c:v>
                </c:pt>
                <c:pt idx="2921">
                  <c:v>37.1</c:v>
                </c:pt>
                <c:pt idx="2922">
                  <c:v>37.1</c:v>
                </c:pt>
                <c:pt idx="2923">
                  <c:v>37.1</c:v>
                </c:pt>
                <c:pt idx="2924">
                  <c:v>37.1</c:v>
                </c:pt>
                <c:pt idx="2925">
                  <c:v>37.1</c:v>
                </c:pt>
                <c:pt idx="2926">
                  <c:v>37.1</c:v>
                </c:pt>
                <c:pt idx="2927">
                  <c:v>37.1</c:v>
                </c:pt>
                <c:pt idx="2928">
                  <c:v>37.1</c:v>
                </c:pt>
                <c:pt idx="2929">
                  <c:v>37.1</c:v>
                </c:pt>
                <c:pt idx="2930">
                  <c:v>37.1</c:v>
                </c:pt>
                <c:pt idx="2931">
                  <c:v>37.1</c:v>
                </c:pt>
                <c:pt idx="2932">
                  <c:v>37.1</c:v>
                </c:pt>
                <c:pt idx="2933">
                  <c:v>37.1</c:v>
                </c:pt>
                <c:pt idx="2934">
                  <c:v>37.1</c:v>
                </c:pt>
                <c:pt idx="2935">
                  <c:v>37.1</c:v>
                </c:pt>
                <c:pt idx="2936">
                  <c:v>37.1</c:v>
                </c:pt>
                <c:pt idx="2937">
                  <c:v>37.1</c:v>
                </c:pt>
                <c:pt idx="2938">
                  <c:v>37.1</c:v>
                </c:pt>
                <c:pt idx="2939">
                  <c:v>37.1</c:v>
                </c:pt>
                <c:pt idx="2940">
                  <c:v>37.1</c:v>
                </c:pt>
                <c:pt idx="2941">
                  <c:v>37.1</c:v>
                </c:pt>
                <c:pt idx="2942">
                  <c:v>37.1</c:v>
                </c:pt>
                <c:pt idx="2943">
                  <c:v>37.1</c:v>
                </c:pt>
                <c:pt idx="2944">
                  <c:v>37.1</c:v>
                </c:pt>
                <c:pt idx="2945">
                  <c:v>37.1</c:v>
                </c:pt>
                <c:pt idx="2946">
                  <c:v>37.1</c:v>
                </c:pt>
                <c:pt idx="2947">
                  <c:v>37.1</c:v>
                </c:pt>
                <c:pt idx="2948">
                  <c:v>37.1</c:v>
                </c:pt>
                <c:pt idx="2949">
                  <c:v>37.1</c:v>
                </c:pt>
                <c:pt idx="2950">
                  <c:v>37.1</c:v>
                </c:pt>
                <c:pt idx="2951">
                  <c:v>37.1</c:v>
                </c:pt>
                <c:pt idx="2952">
                  <c:v>37.1</c:v>
                </c:pt>
                <c:pt idx="2953">
                  <c:v>37.1</c:v>
                </c:pt>
                <c:pt idx="2954">
                  <c:v>37.1</c:v>
                </c:pt>
                <c:pt idx="2955">
                  <c:v>37.1</c:v>
                </c:pt>
                <c:pt idx="2956">
                  <c:v>37.1</c:v>
                </c:pt>
                <c:pt idx="2957">
                  <c:v>37.1</c:v>
                </c:pt>
                <c:pt idx="2958">
                  <c:v>37.1</c:v>
                </c:pt>
                <c:pt idx="2959">
                  <c:v>37.1</c:v>
                </c:pt>
                <c:pt idx="2960">
                  <c:v>37.1</c:v>
                </c:pt>
                <c:pt idx="2961">
                  <c:v>37.1</c:v>
                </c:pt>
                <c:pt idx="2962">
                  <c:v>37.1</c:v>
                </c:pt>
                <c:pt idx="2963">
                  <c:v>37.1</c:v>
                </c:pt>
                <c:pt idx="2964">
                  <c:v>37.1</c:v>
                </c:pt>
                <c:pt idx="2965">
                  <c:v>37.1</c:v>
                </c:pt>
                <c:pt idx="2966">
                  <c:v>37.1</c:v>
                </c:pt>
                <c:pt idx="2967">
                  <c:v>37.1</c:v>
                </c:pt>
                <c:pt idx="2968">
                  <c:v>37.1</c:v>
                </c:pt>
                <c:pt idx="2969">
                  <c:v>37.1</c:v>
                </c:pt>
                <c:pt idx="2970">
                  <c:v>37.1</c:v>
                </c:pt>
                <c:pt idx="2971">
                  <c:v>37.1</c:v>
                </c:pt>
                <c:pt idx="2972">
                  <c:v>37.1</c:v>
                </c:pt>
                <c:pt idx="2973">
                  <c:v>37.1</c:v>
                </c:pt>
                <c:pt idx="2974">
                  <c:v>37.1</c:v>
                </c:pt>
                <c:pt idx="2975">
                  <c:v>37.1</c:v>
                </c:pt>
                <c:pt idx="2976">
                  <c:v>37.1</c:v>
                </c:pt>
                <c:pt idx="2977">
                  <c:v>37.1</c:v>
                </c:pt>
                <c:pt idx="2978">
                  <c:v>37.1</c:v>
                </c:pt>
                <c:pt idx="2979">
                  <c:v>37.1</c:v>
                </c:pt>
                <c:pt idx="2980">
                  <c:v>37.1</c:v>
                </c:pt>
                <c:pt idx="2981">
                  <c:v>37.1</c:v>
                </c:pt>
                <c:pt idx="2982">
                  <c:v>37.1</c:v>
                </c:pt>
                <c:pt idx="2983">
                  <c:v>37.1</c:v>
                </c:pt>
                <c:pt idx="2984">
                  <c:v>37.1</c:v>
                </c:pt>
                <c:pt idx="2985">
                  <c:v>37.1</c:v>
                </c:pt>
                <c:pt idx="2986">
                  <c:v>37.1</c:v>
                </c:pt>
                <c:pt idx="2987">
                  <c:v>37.1</c:v>
                </c:pt>
                <c:pt idx="2988">
                  <c:v>37.1</c:v>
                </c:pt>
                <c:pt idx="2989">
                  <c:v>37.1</c:v>
                </c:pt>
                <c:pt idx="2990">
                  <c:v>37.1</c:v>
                </c:pt>
                <c:pt idx="2991">
                  <c:v>37.1</c:v>
                </c:pt>
                <c:pt idx="2992">
                  <c:v>37.1</c:v>
                </c:pt>
                <c:pt idx="2993">
                  <c:v>37.1</c:v>
                </c:pt>
                <c:pt idx="2994">
                  <c:v>37.1</c:v>
                </c:pt>
                <c:pt idx="2995">
                  <c:v>37.1</c:v>
                </c:pt>
                <c:pt idx="2996">
                  <c:v>37.1</c:v>
                </c:pt>
                <c:pt idx="2997">
                  <c:v>37.1</c:v>
                </c:pt>
                <c:pt idx="2998">
                  <c:v>37.1</c:v>
                </c:pt>
                <c:pt idx="2999">
                  <c:v>37.1</c:v>
                </c:pt>
                <c:pt idx="3000">
                  <c:v>37.1</c:v>
                </c:pt>
                <c:pt idx="3001">
                  <c:v>37.1</c:v>
                </c:pt>
                <c:pt idx="3002">
                  <c:v>37.1</c:v>
                </c:pt>
                <c:pt idx="3003">
                  <c:v>37.1</c:v>
                </c:pt>
                <c:pt idx="3004">
                  <c:v>37.1</c:v>
                </c:pt>
                <c:pt idx="3005">
                  <c:v>37.1</c:v>
                </c:pt>
                <c:pt idx="3006">
                  <c:v>37.1</c:v>
                </c:pt>
                <c:pt idx="3007">
                  <c:v>37.1</c:v>
                </c:pt>
                <c:pt idx="3008">
                  <c:v>37.1</c:v>
                </c:pt>
                <c:pt idx="3009">
                  <c:v>37.1</c:v>
                </c:pt>
                <c:pt idx="3010">
                  <c:v>37.1</c:v>
                </c:pt>
                <c:pt idx="3011">
                  <c:v>37.1</c:v>
                </c:pt>
                <c:pt idx="3012">
                  <c:v>37.1</c:v>
                </c:pt>
                <c:pt idx="3013">
                  <c:v>37.1</c:v>
                </c:pt>
                <c:pt idx="3014">
                  <c:v>37.1</c:v>
                </c:pt>
                <c:pt idx="3015">
                  <c:v>37.1</c:v>
                </c:pt>
                <c:pt idx="3016">
                  <c:v>37.1</c:v>
                </c:pt>
                <c:pt idx="3017">
                  <c:v>37.1</c:v>
                </c:pt>
                <c:pt idx="3018">
                  <c:v>37.1</c:v>
                </c:pt>
                <c:pt idx="3019">
                  <c:v>37.1</c:v>
                </c:pt>
                <c:pt idx="3020">
                  <c:v>37.1</c:v>
                </c:pt>
                <c:pt idx="3021">
                  <c:v>37.1</c:v>
                </c:pt>
                <c:pt idx="3022">
                  <c:v>37.1</c:v>
                </c:pt>
                <c:pt idx="3023">
                  <c:v>37.1</c:v>
                </c:pt>
                <c:pt idx="3024">
                  <c:v>37.1</c:v>
                </c:pt>
                <c:pt idx="3025">
                  <c:v>37.1</c:v>
                </c:pt>
                <c:pt idx="3026">
                  <c:v>37.1</c:v>
                </c:pt>
                <c:pt idx="3027">
                  <c:v>37.1</c:v>
                </c:pt>
                <c:pt idx="3028">
                  <c:v>37.1</c:v>
                </c:pt>
                <c:pt idx="3029">
                  <c:v>37.1</c:v>
                </c:pt>
                <c:pt idx="3030">
                  <c:v>37.1</c:v>
                </c:pt>
                <c:pt idx="3031">
                  <c:v>37.1</c:v>
                </c:pt>
                <c:pt idx="3032">
                  <c:v>37.1</c:v>
                </c:pt>
                <c:pt idx="3033">
                  <c:v>37.1</c:v>
                </c:pt>
                <c:pt idx="3034">
                  <c:v>37.1</c:v>
                </c:pt>
                <c:pt idx="3035">
                  <c:v>37.1</c:v>
                </c:pt>
                <c:pt idx="3036">
                  <c:v>37.1</c:v>
                </c:pt>
                <c:pt idx="3037">
                  <c:v>37.1</c:v>
                </c:pt>
                <c:pt idx="3038">
                  <c:v>37.1</c:v>
                </c:pt>
                <c:pt idx="3039">
                  <c:v>37.1</c:v>
                </c:pt>
                <c:pt idx="3040">
                  <c:v>37.1</c:v>
                </c:pt>
                <c:pt idx="3041">
                  <c:v>37.1</c:v>
                </c:pt>
                <c:pt idx="3042">
                  <c:v>37.1</c:v>
                </c:pt>
                <c:pt idx="3043">
                  <c:v>37.1</c:v>
                </c:pt>
                <c:pt idx="3044">
                  <c:v>37.1</c:v>
                </c:pt>
                <c:pt idx="3045">
                  <c:v>37.1</c:v>
                </c:pt>
                <c:pt idx="3046">
                  <c:v>37.1</c:v>
                </c:pt>
                <c:pt idx="3047">
                  <c:v>37.1</c:v>
                </c:pt>
                <c:pt idx="3048">
                  <c:v>37.1</c:v>
                </c:pt>
                <c:pt idx="3049">
                  <c:v>37.1</c:v>
                </c:pt>
                <c:pt idx="3050">
                  <c:v>37.1</c:v>
                </c:pt>
                <c:pt idx="3051">
                  <c:v>37.1</c:v>
                </c:pt>
                <c:pt idx="3052">
                  <c:v>37.1</c:v>
                </c:pt>
                <c:pt idx="3053">
                  <c:v>37.1</c:v>
                </c:pt>
                <c:pt idx="3054">
                  <c:v>37.1</c:v>
                </c:pt>
                <c:pt idx="3055">
                  <c:v>37.1</c:v>
                </c:pt>
                <c:pt idx="3056">
                  <c:v>37.1</c:v>
                </c:pt>
                <c:pt idx="3057">
                  <c:v>37</c:v>
                </c:pt>
                <c:pt idx="3058">
                  <c:v>37</c:v>
                </c:pt>
                <c:pt idx="3059">
                  <c:v>37</c:v>
                </c:pt>
                <c:pt idx="3060">
                  <c:v>37</c:v>
                </c:pt>
                <c:pt idx="3061">
                  <c:v>37</c:v>
                </c:pt>
                <c:pt idx="3062">
                  <c:v>37</c:v>
                </c:pt>
                <c:pt idx="3063">
                  <c:v>37</c:v>
                </c:pt>
                <c:pt idx="3064">
                  <c:v>37</c:v>
                </c:pt>
                <c:pt idx="3065">
                  <c:v>37</c:v>
                </c:pt>
                <c:pt idx="3066">
                  <c:v>37</c:v>
                </c:pt>
                <c:pt idx="3067">
                  <c:v>37</c:v>
                </c:pt>
                <c:pt idx="3068">
                  <c:v>37</c:v>
                </c:pt>
                <c:pt idx="3069">
                  <c:v>37</c:v>
                </c:pt>
                <c:pt idx="3070">
                  <c:v>37</c:v>
                </c:pt>
                <c:pt idx="3071">
                  <c:v>37</c:v>
                </c:pt>
                <c:pt idx="3072">
                  <c:v>37</c:v>
                </c:pt>
                <c:pt idx="3073">
                  <c:v>37</c:v>
                </c:pt>
                <c:pt idx="3074">
                  <c:v>37</c:v>
                </c:pt>
                <c:pt idx="3075">
                  <c:v>37</c:v>
                </c:pt>
                <c:pt idx="3076">
                  <c:v>37</c:v>
                </c:pt>
                <c:pt idx="3077">
                  <c:v>37</c:v>
                </c:pt>
                <c:pt idx="3078">
                  <c:v>37</c:v>
                </c:pt>
                <c:pt idx="3079">
                  <c:v>37</c:v>
                </c:pt>
                <c:pt idx="3080">
                  <c:v>37</c:v>
                </c:pt>
                <c:pt idx="3081">
                  <c:v>37</c:v>
                </c:pt>
                <c:pt idx="3082">
                  <c:v>37</c:v>
                </c:pt>
                <c:pt idx="3083">
                  <c:v>37</c:v>
                </c:pt>
                <c:pt idx="3084">
                  <c:v>37</c:v>
                </c:pt>
                <c:pt idx="3085">
                  <c:v>37</c:v>
                </c:pt>
                <c:pt idx="3086">
                  <c:v>37</c:v>
                </c:pt>
                <c:pt idx="3087">
                  <c:v>37</c:v>
                </c:pt>
                <c:pt idx="3088">
                  <c:v>37</c:v>
                </c:pt>
                <c:pt idx="3089">
                  <c:v>37</c:v>
                </c:pt>
                <c:pt idx="3090">
                  <c:v>37</c:v>
                </c:pt>
                <c:pt idx="3091">
                  <c:v>37</c:v>
                </c:pt>
                <c:pt idx="3092">
                  <c:v>37</c:v>
                </c:pt>
                <c:pt idx="3093">
                  <c:v>37</c:v>
                </c:pt>
                <c:pt idx="3094">
                  <c:v>37</c:v>
                </c:pt>
                <c:pt idx="3095">
                  <c:v>37</c:v>
                </c:pt>
                <c:pt idx="3096">
                  <c:v>37</c:v>
                </c:pt>
                <c:pt idx="3097">
                  <c:v>37</c:v>
                </c:pt>
                <c:pt idx="3098">
                  <c:v>37</c:v>
                </c:pt>
                <c:pt idx="3099">
                  <c:v>37</c:v>
                </c:pt>
                <c:pt idx="3100">
                  <c:v>37</c:v>
                </c:pt>
                <c:pt idx="3101">
                  <c:v>37</c:v>
                </c:pt>
                <c:pt idx="3102">
                  <c:v>37</c:v>
                </c:pt>
                <c:pt idx="3103">
                  <c:v>37</c:v>
                </c:pt>
                <c:pt idx="3104">
                  <c:v>37</c:v>
                </c:pt>
                <c:pt idx="3105">
                  <c:v>37</c:v>
                </c:pt>
                <c:pt idx="3106">
                  <c:v>37</c:v>
                </c:pt>
                <c:pt idx="3107">
                  <c:v>37</c:v>
                </c:pt>
                <c:pt idx="3108">
                  <c:v>37</c:v>
                </c:pt>
                <c:pt idx="3109">
                  <c:v>37</c:v>
                </c:pt>
                <c:pt idx="3110">
                  <c:v>37</c:v>
                </c:pt>
                <c:pt idx="3111">
                  <c:v>37</c:v>
                </c:pt>
                <c:pt idx="3112">
                  <c:v>37</c:v>
                </c:pt>
                <c:pt idx="3113">
                  <c:v>37</c:v>
                </c:pt>
                <c:pt idx="3114">
                  <c:v>37</c:v>
                </c:pt>
                <c:pt idx="3115">
                  <c:v>37</c:v>
                </c:pt>
                <c:pt idx="3116">
                  <c:v>37</c:v>
                </c:pt>
                <c:pt idx="3117">
                  <c:v>37</c:v>
                </c:pt>
                <c:pt idx="3118">
                  <c:v>37</c:v>
                </c:pt>
                <c:pt idx="3119">
                  <c:v>37</c:v>
                </c:pt>
                <c:pt idx="3120">
                  <c:v>37</c:v>
                </c:pt>
                <c:pt idx="3121">
                  <c:v>37</c:v>
                </c:pt>
                <c:pt idx="3122">
                  <c:v>37</c:v>
                </c:pt>
                <c:pt idx="3123">
                  <c:v>37</c:v>
                </c:pt>
                <c:pt idx="3124">
                  <c:v>37</c:v>
                </c:pt>
                <c:pt idx="3125">
                  <c:v>37</c:v>
                </c:pt>
                <c:pt idx="3126">
                  <c:v>37</c:v>
                </c:pt>
                <c:pt idx="3127">
                  <c:v>37</c:v>
                </c:pt>
                <c:pt idx="3128">
                  <c:v>37</c:v>
                </c:pt>
                <c:pt idx="3129">
                  <c:v>37</c:v>
                </c:pt>
                <c:pt idx="3130">
                  <c:v>37</c:v>
                </c:pt>
                <c:pt idx="3131">
                  <c:v>37</c:v>
                </c:pt>
                <c:pt idx="3132">
                  <c:v>37</c:v>
                </c:pt>
                <c:pt idx="3133">
                  <c:v>37</c:v>
                </c:pt>
                <c:pt idx="3134">
                  <c:v>37</c:v>
                </c:pt>
                <c:pt idx="3135">
                  <c:v>37</c:v>
                </c:pt>
                <c:pt idx="3136">
                  <c:v>37</c:v>
                </c:pt>
                <c:pt idx="3137">
                  <c:v>37</c:v>
                </c:pt>
                <c:pt idx="3138">
                  <c:v>37</c:v>
                </c:pt>
                <c:pt idx="3139">
                  <c:v>37</c:v>
                </c:pt>
                <c:pt idx="3140">
                  <c:v>37</c:v>
                </c:pt>
                <c:pt idx="3141">
                  <c:v>37</c:v>
                </c:pt>
                <c:pt idx="3142">
                  <c:v>37</c:v>
                </c:pt>
                <c:pt idx="3143">
                  <c:v>37</c:v>
                </c:pt>
                <c:pt idx="3144">
                  <c:v>37</c:v>
                </c:pt>
                <c:pt idx="3145">
                  <c:v>37</c:v>
                </c:pt>
                <c:pt idx="3146">
                  <c:v>36.9</c:v>
                </c:pt>
                <c:pt idx="3147">
                  <c:v>36.9</c:v>
                </c:pt>
                <c:pt idx="3148">
                  <c:v>36.9</c:v>
                </c:pt>
                <c:pt idx="3149">
                  <c:v>36.9</c:v>
                </c:pt>
                <c:pt idx="3150">
                  <c:v>36.9</c:v>
                </c:pt>
                <c:pt idx="3151">
                  <c:v>36.9</c:v>
                </c:pt>
                <c:pt idx="3152">
                  <c:v>36.9</c:v>
                </c:pt>
                <c:pt idx="3153">
                  <c:v>36.9</c:v>
                </c:pt>
                <c:pt idx="3154">
                  <c:v>36.9</c:v>
                </c:pt>
                <c:pt idx="3155">
                  <c:v>36.9</c:v>
                </c:pt>
                <c:pt idx="3156">
                  <c:v>36.9</c:v>
                </c:pt>
                <c:pt idx="3157">
                  <c:v>36.9</c:v>
                </c:pt>
                <c:pt idx="3158">
                  <c:v>36.9</c:v>
                </c:pt>
                <c:pt idx="3159">
                  <c:v>36.9</c:v>
                </c:pt>
                <c:pt idx="3160">
                  <c:v>36.9</c:v>
                </c:pt>
                <c:pt idx="3161">
                  <c:v>36.9</c:v>
                </c:pt>
                <c:pt idx="3162">
                  <c:v>36.9</c:v>
                </c:pt>
                <c:pt idx="3163">
                  <c:v>36.9</c:v>
                </c:pt>
                <c:pt idx="3164">
                  <c:v>36.9</c:v>
                </c:pt>
                <c:pt idx="3165">
                  <c:v>36.9</c:v>
                </c:pt>
                <c:pt idx="3166">
                  <c:v>36.9</c:v>
                </c:pt>
                <c:pt idx="3167">
                  <c:v>36.9</c:v>
                </c:pt>
                <c:pt idx="3168">
                  <c:v>36.9</c:v>
                </c:pt>
                <c:pt idx="3169">
                  <c:v>36.9</c:v>
                </c:pt>
                <c:pt idx="3170">
                  <c:v>36.9</c:v>
                </c:pt>
                <c:pt idx="3171">
                  <c:v>36.9</c:v>
                </c:pt>
                <c:pt idx="3172">
                  <c:v>36.9</c:v>
                </c:pt>
                <c:pt idx="3173">
                  <c:v>36.9</c:v>
                </c:pt>
                <c:pt idx="3174">
                  <c:v>36.9</c:v>
                </c:pt>
                <c:pt idx="3175">
                  <c:v>36.9</c:v>
                </c:pt>
                <c:pt idx="3176">
                  <c:v>36.9</c:v>
                </c:pt>
                <c:pt idx="3177">
                  <c:v>36.9</c:v>
                </c:pt>
                <c:pt idx="3178">
                  <c:v>36.9</c:v>
                </c:pt>
                <c:pt idx="3179">
                  <c:v>36.9</c:v>
                </c:pt>
                <c:pt idx="3180">
                  <c:v>36.9</c:v>
                </c:pt>
                <c:pt idx="3181">
                  <c:v>36.9</c:v>
                </c:pt>
                <c:pt idx="3182">
                  <c:v>36.9</c:v>
                </c:pt>
                <c:pt idx="3183">
                  <c:v>36.9</c:v>
                </c:pt>
                <c:pt idx="3184">
                  <c:v>36.9</c:v>
                </c:pt>
                <c:pt idx="3185">
                  <c:v>36.799999999999997</c:v>
                </c:pt>
                <c:pt idx="3186">
                  <c:v>36.799999999999997</c:v>
                </c:pt>
                <c:pt idx="3187">
                  <c:v>36.799999999999997</c:v>
                </c:pt>
                <c:pt idx="3188">
                  <c:v>36.799999999999997</c:v>
                </c:pt>
                <c:pt idx="3189">
                  <c:v>36.799999999999997</c:v>
                </c:pt>
                <c:pt idx="3190">
                  <c:v>36.799999999999997</c:v>
                </c:pt>
                <c:pt idx="3191">
                  <c:v>36.799999999999997</c:v>
                </c:pt>
                <c:pt idx="3192">
                  <c:v>36.799999999999997</c:v>
                </c:pt>
                <c:pt idx="3193">
                  <c:v>36.799999999999997</c:v>
                </c:pt>
                <c:pt idx="3194">
                  <c:v>36.799999999999997</c:v>
                </c:pt>
                <c:pt idx="3195">
                  <c:v>36.799999999999997</c:v>
                </c:pt>
                <c:pt idx="3196">
                  <c:v>36.799999999999997</c:v>
                </c:pt>
                <c:pt idx="3197">
                  <c:v>36.799999999999997</c:v>
                </c:pt>
                <c:pt idx="3198">
                  <c:v>36.799999999999997</c:v>
                </c:pt>
                <c:pt idx="3199">
                  <c:v>36.799999999999997</c:v>
                </c:pt>
                <c:pt idx="3200">
                  <c:v>36.799999999999997</c:v>
                </c:pt>
                <c:pt idx="3201">
                  <c:v>36.799999999999997</c:v>
                </c:pt>
                <c:pt idx="3202">
                  <c:v>36.799999999999997</c:v>
                </c:pt>
                <c:pt idx="3203">
                  <c:v>36.799999999999997</c:v>
                </c:pt>
                <c:pt idx="3204">
                  <c:v>36.799999999999997</c:v>
                </c:pt>
                <c:pt idx="3205">
                  <c:v>36.799999999999997</c:v>
                </c:pt>
                <c:pt idx="3206">
                  <c:v>36.799999999999997</c:v>
                </c:pt>
                <c:pt idx="3207">
                  <c:v>36.799999999999997</c:v>
                </c:pt>
                <c:pt idx="3208">
                  <c:v>36.799999999999997</c:v>
                </c:pt>
                <c:pt idx="3209">
                  <c:v>36.799999999999997</c:v>
                </c:pt>
                <c:pt idx="3210">
                  <c:v>36.799999999999997</c:v>
                </c:pt>
                <c:pt idx="3211">
                  <c:v>36.799999999999997</c:v>
                </c:pt>
                <c:pt idx="3212">
                  <c:v>36.799999999999997</c:v>
                </c:pt>
                <c:pt idx="3213">
                  <c:v>36.799999999999997</c:v>
                </c:pt>
                <c:pt idx="3214">
                  <c:v>36.799999999999997</c:v>
                </c:pt>
                <c:pt idx="3215">
                  <c:v>36.799999999999997</c:v>
                </c:pt>
                <c:pt idx="3216">
                  <c:v>36.799999999999997</c:v>
                </c:pt>
                <c:pt idx="3217">
                  <c:v>36.799999999999997</c:v>
                </c:pt>
                <c:pt idx="3218">
                  <c:v>36.799999999999997</c:v>
                </c:pt>
                <c:pt idx="3219">
                  <c:v>36.799999999999997</c:v>
                </c:pt>
                <c:pt idx="3220">
                  <c:v>36.799999999999997</c:v>
                </c:pt>
                <c:pt idx="3221">
                  <c:v>36.799999999999997</c:v>
                </c:pt>
                <c:pt idx="3222">
                  <c:v>36.799999999999997</c:v>
                </c:pt>
                <c:pt idx="3223">
                  <c:v>36.799999999999997</c:v>
                </c:pt>
                <c:pt idx="3224">
                  <c:v>36.799999999999997</c:v>
                </c:pt>
                <c:pt idx="3225">
                  <c:v>36.799999999999997</c:v>
                </c:pt>
                <c:pt idx="3226">
                  <c:v>36.799999999999997</c:v>
                </c:pt>
                <c:pt idx="3227">
                  <c:v>36.799999999999997</c:v>
                </c:pt>
                <c:pt idx="3228">
                  <c:v>36.799999999999997</c:v>
                </c:pt>
                <c:pt idx="3229">
                  <c:v>36.799999999999997</c:v>
                </c:pt>
                <c:pt idx="3230">
                  <c:v>36.799999999999997</c:v>
                </c:pt>
                <c:pt idx="3231">
                  <c:v>36.799999999999997</c:v>
                </c:pt>
                <c:pt idx="3232">
                  <c:v>36.799999999999997</c:v>
                </c:pt>
                <c:pt idx="3233">
                  <c:v>36.799999999999997</c:v>
                </c:pt>
                <c:pt idx="3234">
                  <c:v>36.799999999999997</c:v>
                </c:pt>
                <c:pt idx="3235">
                  <c:v>36.799999999999997</c:v>
                </c:pt>
                <c:pt idx="3236">
                  <c:v>36.799999999999997</c:v>
                </c:pt>
                <c:pt idx="3237">
                  <c:v>36.799999999999997</c:v>
                </c:pt>
                <c:pt idx="3238">
                  <c:v>36.799999999999997</c:v>
                </c:pt>
                <c:pt idx="3239">
                  <c:v>36.799999999999997</c:v>
                </c:pt>
                <c:pt idx="3240">
                  <c:v>36.799999999999997</c:v>
                </c:pt>
                <c:pt idx="3241">
                  <c:v>36.799999999999997</c:v>
                </c:pt>
                <c:pt idx="3242">
                  <c:v>36.799999999999997</c:v>
                </c:pt>
                <c:pt idx="3243">
                  <c:v>36.799999999999997</c:v>
                </c:pt>
                <c:pt idx="3244">
                  <c:v>36.799999999999997</c:v>
                </c:pt>
                <c:pt idx="3245">
                  <c:v>36.799999999999997</c:v>
                </c:pt>
                <c:pt idx="3246">
                  <c:v>36.799999999999997</c:v>
                </c:pt>
                <c:pt idx="3247">
                  <c:v>36.799999999999997</c:v>
                </c:pt>
                <c:pt idx="3248">
                  <c:v>36.799999999999997</c:v>
                </c:pt>
                <c:pt idx="3249">
                  <c:v>36.799999999999997</c:v>
                </c:pt>
                <c:pt idx="3250">
                  <c:v>36.799999999999997</c:v>
                </c:pt>
                <c:pt idx="3251">
                  <c:v>36.799999999999997</c:v>
                </c:pt>
                <c:pt idx="3252">
                  <c:v>36.799999999999997</c:v>
                </c:pt>
                <c:pt idx="3253">
                  <c:v>36.799999999999997</c:v>
                </c:pt>
                <c:pt idx="3254">
                  <c:v>36.799999999999997</c:v>
                </c:pt>
                <c:pt idx="3255">
                  <c:v>36.799999999999997</c:v>
                </c:pt>
                <c:pt idx="3256">
                  <c:v>36.799999999999997</c:v>
                </c:pt>
                <c:pt idx="3257">
                  <c:v>36.799999999999997</c:v>
                </c:pt>
                <c:pt idx="3258">
                  <c:v>36.799999999999997</c:v>
                </c:pt>
                <c:pt idx="3259">
                  <c:v>36.799999999999997</c:v>
                </c:pt>
                <c:pt idx="3260">
                  <c:v>36.799999999999997</c:v>
                </c:pt>
                <c:pt idx="3261">
                  <c:v>36.799999999999997</c:v>
                </c:pt>
                <c:pt idx="3262">
                  <c:v>36.799999999999997</c:v>
                </c:pt>
                <c:pt idx="3263">
                  <c:v>36.799999999999997</c:v>
                </c:pt>
                <c:pt idx="3264">
                  <c:v>36.799999999999997</c:v>
                </c:pt>
                <c:pt idx="3265">
                  <c:v>36.799999999999997</c:v>
                </c:pt>
                <c:pt idx="3266">
                  <c:v>36.799999999999997</c:v>
                </c:pt>
                <c:pt idx="3267">
                  <c:v>36.799999999999997</c:v>
                </c:pt>
                <c:pt idx="3268">
                  <c:v>36.799999999999997</c:v>
                </c:pt>
                <c:pt idx="3269">
                  <c:v>36.799999999999997</c:v>
                </c:pt>
                <c:pt idx="3270">
                  <c:v>36.799999999999997</c:v>
                </c:pt>
                <c:pt idx="3271">
                  <c:v>36.799999999999997</c:v>
                </c:pt>
                <c:pt idx="3272">
                  <c:v>36.799999999999997</c:v>
                </c:pt>
                <c:pt idx="3273">
                  <c:v>36.799999999999997</c:v>
                </c:pt>
                <c:pt idx="3274">
                  <c:v>36.799999999999997</c:v>
                </c:pt>
                <c:pt idx="3275">
                  <c:v>36.799999999999997</c:v>
                </c:pt>
                <c:pt idx="3276">
                  <c:v>36.799999999999997</c:v>
                </c:pt>
                <c:pt idx="3277">
                  <c:v>36.799999999999997</c:v>
                </c:pt>
                <c:pt idx="3278">
                  <c:v>36.799999999999997</c:v>
                </c:pt>
                <c:pt idx="3279">
                  <c:v>36.799999999999997</c:v>
                </c:pt>
                <c:pt idx="3280">
                  <c:v>36.799999999999997</c:v>
                </c:pt>
                <c:pt idx="3281">
                  <c:v>36.799999999999997</c:v>
                </c:pt>
                <c:pt idx="3282">
                  <c:v>36.799999999999997</c:v>
                </c:pt>
                <c:pt idx="3283">
                  <c:v>36.799999999999997</c:v>
                </c:pt>
                <c:pt idx="3284">
                  <c:v>36.799999999999997</c:v>
                </c:pt>
                <c:pt idx="3285">
                  <c:v>36.799999999999997</c:v>
                </c:pt>
                <c:pt idx="3286">
                  <c:v>36.799999999999997</c:v>
                </c:pt>
                <c:pt idx="3287">
                  <c:v>36.799999999999997</c:v>
                </c:pt>
                <c:pt idx="3288">
                  <c:v>36.799999999999997</c:v>
                </c:pt>
                <c:pt idx="3289">
                  <c:v>36.799999999999997</c:v>
                </c:pt>
                <c:pt idx="3290">
                  <c:v>36.799999999999997</c:v>
                </c:pt>
                <c:pt idx="3291">
                  <c:v>36.799999999999997</c:v>
                </c:pt>
                <c:pt idx="3292">
                  <c:v>36.799999999999997</c:v>
                </c:pt>
                <c:pt idx="3293">
                  <c:v>36.799999999999997</c:v>
                </c:pt>
                <c:pt idx="3294">
                  <c:v>36.799999999999997</c:v>
                </c:pt>
                <c:pt idx="3295">
                  <c:v>36.799999999999997</c:v>
                </c:pt>
                <c:pt idx="3296">
                  <c:v>36.799999999999997</c:v>
                </c:pt>
                <c:pt idx="3297">
                  <c:v>36.799999999999997</c:v>
                </c:pt>
                <c:pt idx="3298">
                  <c:v>36.799999999999997</c:v>
                </c:pt>
                <c:pt idx="3299">
                  <c:v>36.799999999999997</c:v>
                </c:pt>
                <c:pt idx="3300">
                  <c:v>36.799999999999997</c:v>
                </c:pt>
                <c:pt idx="3301">
                  <c:v>36.799999999999997</c:v>
                </c:pt>
                <c:pt idx="3302">
                  <c:v>36.799999999999997</c:v>
                </c:pt>
                <c:pt idx="3303">
                  <c:v>36.799999999999997</c:v>
                </c:pt>
                <c:pt idx="3304">
                  <c:v>36.799999999999997</c:v>
                </c:pt>
                <c:pt idx="3305">
                  <c:v>36.799999999999997</c:v>
                </c:pt>
                <c:pt idx="3306">
                  <c:v>36.799999999999997</c:v>
                </c:pt>
                <c:pt idx="3307">
                  <c:v>36.799999999999997</c:v>
                </c:pt>
                <c:pt idx="3308">
                  <c:v>36.799999999999997</c:v>
                </c:pt>
                <c:pt idx="3309">
                  <c:v>36.799999999999997</c:v>
                </c:pt>
                <c:pt idx="3310">
                  <c:v>36.799999999999997</c:v>
                </c:pt>
                <c:pt idx="3311">
                  <c:v>36.799999999999997</c:v>
                </c:pt>
                <c:pt idx="3312">
                  <c:v>36.799999999999997</c:v>
                </c:pt>
                <c:pt idx="3313">
                  <c:v>36.799999999999997</c:v>
                </c:pt>
                <c:pt idx="3314">
                  <c:v>36.799999999999997</c:v>
                </c:pt>
                <c:pt idx="3315">
                  <c:v>36.799999999999997</c:v>
                </c:pt>
                <c:pt idx="3316">
                  <c:v>36.799999999999997</c:v>
                </c:pt>
                <c:pt idx="3317">
                  <c:v>36.799999999999997</c:v>
                </c:pt>
                <c:pt idx="3318">
                  <c:v>36.799999999999997</c:v>
                </c:pt>
                <c:pt idx="3319">
                  <c:v>36.700000000000003</c:v>
                </c:pt>
                <c:pt idx="3320">
                  <c:v>36.700000000000003</c:v>
                </c:pt>
                <c:pt idx="3321">
                  <c:v>36.700000000000003</c:v>
                </c:pt>
                <c:pt idx="3322">
                  <c:v>36.700000000000003</c:v>
                </c:pt>
                <c:pt idx="3323">
                  <c:v>36.700000000000003</c:v>
                </c:pt>
                <c:pt idx="3324">
                  <c:v>36.700000000000003</c:v>
                </c:pt>
                <c:pt idx="3325">
                  <c:v>36.700000000000003</c:v>
                </c:pt>
                <c:pt idx="3326">
                  <c:v>36.700000000000003</c:v>
                </c:pt>
                <c:pt idx="3327">
                  <c:v>36.700000000000003</c:v>
                </c:pt>
                <c:pt idx="3328">
                  <c:v>36.700000000000003</c:v>
                </c:pt>
                <c:pt idx="3329">
                  <c:v>36.700000000000003</c:v>
                </c:pt>
                <c:pt idx="3330">
                  <c:v>36.700000000000003</c:v>
                </c:pt>
                <c:pt idx="3331">
                  <c:v>36.700000000000003</c:v>
                </c:pt>
                <c:pt idx="3332">
                  <c:v>36.700000000000003</c:v>
                </c:pt>
                <c:pt idx="3333">
                  <c:v>36.700000000000003</c:v>
                </c:pt>
                <c:pt idx="3334">
                  <c:v>36.700000000000003</c:v>
                </c:pt>
                <c:pt idx="3335">
                  <c:v>36.700000000000003</c:v>
                </c:pt>
                <c:pt idx="3336">
                  <c:v>36.700000000000003</c:v>
                </c:pt>
                <c:pt idx="3337">
                  <c:v>36.700000000000003</c:v>
                </c:pt>
                <c:pt idx="3338">
                  <c:v>36.700000000000003</c:v>
                </c:pt>
                <c:pt idx="3339">
                  <c:v>36.700000000000003</c:v>
                </c:pt>
                <c:pt idx="3340">
                  <c:v>36.700000000000003</c:v>
                </c:pt>
                <c:pt idx="3341">
                  <c:v>36.700000000000003</c:v>
                </c:pt>
                <c:pt idx="3342">
                  <c:v>36.700000000000003</c:v>
                </c:pt>
                <c:pt idx="3343">
                  <c:v>36.700000000000003</c:v>
                </c:pt>
                <c:pt idx="3344">
                  <c:v>36.700000000000003</c:v>
                </c:pt>
                <c:pt idx="3345">
                  <c:v>36.700000000000003</c:v>
                </c:pt>
                <c:pt idx="3346">
                  <c:v>36.700000000000003</c:v>
                </c:pt>
                <c:pt idx="3347">
                  <c:v>36.700000000000003</c:v>
                </c:pt>
                <c:pt idx="3348">
                  <c:v>36.700000000000003</c:v>
                </c:pt>
                <c:pt idx="3349">
                  <c:v>36.700000000000003</c:v>
                </c:pt>
                <c:pt idx="3350">
                  <c:v>36.700000000000003</c:v>
                </c:pt>
                <c:pt idx="3351">
                  <c:v>36.700000000000003</c:v>
                </c:pt>
                <c:pt idx="3352">
                  <c:v>36.700000000000003</c:v>
                </c:pt>
                <c:pt idx="3353">
                  <c:v>36.700000000000003</c:v>
                </c:pt>
                <c:pt idx="3354">
                  <c:v>36.700000000000003</c:v>
                </c:pt>
                <c:pt idx="3355">
                  <c:v>36.700000000000003</c:v>
                </c:pt>
                <c:pt idx="3356">
                  <c:v>36.700000000000003</c:v>
                </c:pt>
                <c:pt idx="3357">
                  <c:v>36.700000000000003</c:v>
                </c:pt>
                <c:pt idx="3358">
                  <c:v>36.700000000000003</c:v>
                </c:pt>
                <c:pt idx="3359">
                  <c:v>36.700000000000003</c:v>
                </c:pt>
                <c:pt idx="3360">
                  <c:v>36.700000000000003</c:v>
                </c:pt>
                <c:pt idx="3361">
                  <c:v>36.700000000000003</c:v>
                </c:pt>
                <c:pt idx="3362">
                  <c:v>36.700000000000003</c:v>
                </c:pt>
                <c:pt idx="3363">
                  <c:v>36.700000000000003</c:v>
                </c:pt>
                <c:pt idx="3364">
                  <c:v>36.700000000000003</c:v>
                </c:pt>
                <c:pt idx="3365">
                  <c:v>36.700000000000003</c:v>
                </c:pt>
                <c:pt idx="3366">
                  <c:v>36.700000000000003</c:v>
                </c:pt>
                <c:pt idx="3367">
                  <c:v>36.700000000000003</c:v>
                </c:pt>
                <c:pt idx="3368">
                  <c:v>36.700000000000003</c:v>
                </c:pt>
                <c:pt idx="3369">
                  <c:v>36.700000000000003</c:v>
                </c:pt>
                <c:pt idx="3370">
                  <c:v>36.700000000000003</c:v>
                </c:pt>
                <c:pt idx="3371">
                  <c:v>36.700000000000003</c:v>
                </c:pt>
                <c:pt idx="3372">
                  <c:v>36.700000000000003</c:v>
                </c:pt>
                <c:pt idx="3373">
                  <c:v>36.700000000000003</c:v>
                </c:pt>
                <c:pt idx="3374">
                  <c:v>36.700000000000003</c:v>
                </c:pt>
                <c:pt idx="3375">
                  <c:v>36.700000000000003</c:v>
                </c:pt>
                <c:pt idx="3376">
                  <c:v>36.700000000000003</c:v>
                </c:pt>
                <c:pt idx="3377">
                  <c:v>36.700000000000003</c:v>
                </c:pt>
                <c:pt idx="3378">
                  <c:v>36.700000000000003</c:v>
                </c:pt>
                <c:pt idx="3379">
                  <c:v>36.700000000000003</c:v>
                </c:pt>
                <c:pt idx="3380">
                  <c:v>36.700000000000003</c:v>
                </c:pt>
                <c:pt idx="3381">
                  <c:v>36.700000000000003</c:v>
                </c:pt>
                <c:pt idx="3382">
                  <c:v>36.700000000000003</c:v>
                </c:pt>
                <c:pt idx="3383">
                  <c:v>36.700000000000003</c:v>
                </c:pt>
                <c:pt idx="3384">
                  <c:v>36.700000000000003</c:v>
                </c:pt>
                <c:pt idx="3385">
                  <c:v>36.700000000000003</c:v>
                </c:pt>
                <c:pt idx="3386">
                  <c:v>36.700000000000003</c:v>
                </c:pt>
                <c:pt idx="3387">
                  <c:v>36.700000000000003</c:v>
                </c:pt>
                <c:pt idx="3388">
                  <c:v>36.700000000000003</c:v>
                </c:pt>
                <c:pt idx="3389">
                  <c:v>36.700000000000003</c:v>
                </c:pt>
                <c:pt idx="3390">
                  <c:v>36.700000000000003</c:v>
                </c:pt>
                <c:pt idx="3391">
                  <c:v>36.700000000000003</c:v>
                </c:pt>
                <c:pt idx="3392">
                  <c:v>36.700000000000003</c:v>
                </c:pt>
                <c:pt idx="3393">
                  <c:v>36.700000000000003</c:v>
                </c:pt>
                <c:pt idx="3394">
                  <c:v>36.700000000000003</c:v>
                </c:pt>
                <c:pt idx="3395">
                  <c:v>36.700000000000003</c:v>
                </c:pt>
                <c:pt idx="3396">
                  <c:v>36.700000000000003</c:v>
                </c:pt>
                <c:pt idx="3397">
                  <c:v>36.700000000000003</c:v>
                </c:pt>
                <c:pt idx="3398">
                  <c:v>36.700000000000003</c:v>
                </c:pt>
                <c:pt idx="3399">
                  <c:v>36.700000000000003</c:v>
                </c:pt>
                <c:pt idx="3400">
                  <c:v>36.700000000000003</c:v>
                </c:pt>
                <c:pt idx="3401">
                  <c:v>36.700000000000003</c:v>
                </c:pt>
                <c:pt idx="3402">
                  <c:v>36.700000000000003</c:v>
                </c:pt>
                <c:pt idx="3403">
                  <c:v>36.700000000000003</c:v>
                </c:pt>
                <c:pt idx="3404">
                  <c:v>36.700000000000003</c:v>
                </c:pt>
                <c:pt idx="3405">
                  <c:v>36.700000000000003</c:v>
                </c:pt>
                <c:pt idx="3406">
                  <c:v>36.700000000000003</c:v>
                </c:pt>
                <c:pt idx="3407">
                  <c:v>36.700000000000003</c:v>
                </c:pt>
                <c:pt idx="3408">
                  <c:v>36.700000000000003</c:v>
                </c:pt>
                <c:pt idx="3409">
                  <c:v>36.700000000000003</c:v>
                </c:pt>
                <c:pt idx="3410">
                  <c:v>36.700000000000003</c:v>
                </c:pt>
                <c:pt idx="3411">
                  <c:v>36.700000000000003</c:v>
                </c:pt>
                <c:pt idx="3412">
                  <c:v>36.700000000000003</c:v>
                </c:pt>
                <c:pt idx="3413">
                  <c:v>36.700000000000003</c:v>
                </c:pt>
                <c:pt idx="3414">
                  <c:v>36.700000000000003</c:v>
                </c:pt>
                <c:pt idx="3415">
                  <c:v>36.700000000000003</c:v>
                </c:pt>
                <c:pt idx="3416">
                  <c:v>36.700000000000003</c:v>
                </c:pt>
                <c:pt idx="3417">
                  <c:v>36.700000000000003</c:v>
                </c:pt>
                <c:pt idx="3418">
                  <c:v>36.700000000000003</c:v>
                </c:pt>
                <c:pt idx="3419">
                  <c:v>36.700000000000003</c:v>
                </c:pt>
                <c:pt idx="3420">
                  <c:v>36.700000000000003</c:v>
                </c:pt>
                <c:pt idx="3421">
                  <c:v>36.6</c:v>
                </c:pt>
                <c:pt idx="3422">
                  <c:v>36.6</c:v>
                </c:pt>
                <c:pt idx="3423">
                  <c:v>36.6</c:v>
                </c:pt>
                <c:pt idx="3424">
                  <c:v>36.6</c:v>
                </c:pt>
                <c:pt idx="3425">
                  <c:v>36.6</c:v>
                </c:pt>
                <c:pt idx="3426">
                  <c:v>36.6</c:v>
                </c:pt>
                <c:pt idx="3427">
                  <c:v>36.6</c:v>
                </c:pt>
                <c:pt idx="3428">
                  <c:v>36.6</c:v>
                </c:pt>
                <c:pt idx="3429">
                  <c:v>36.6</c:v>
                </c:pt>
                <c:pt idx="3430">
                  <c:v>36.6</c:v>
                </c:pt>
                <c:pt idx="3431">
                  <c:v>36.6</c:v>
                </c:pt>
                <c:pt idx="3432">
                  <c:v>36.6</c:v>
                </c:pt>
                <c:pt idx="3433">
                  <c:v>36.6</c:v>
                </c:pt>
                <c:pt idx="3434">
                  <c:v>36.6</c:v>
                </c:pt>
                <c:pt idx="3435">
                  <c:v>36.6</c:v>
                </c:pt>
                <c:pt idx="3436">
                  <c:v>36.6</c:v>
                </c:pt>
                <c:pt idx="3437">
                  <c:v>36.6</c:v>
                </c:pt>
                <c:pt idx="3438">
                  <c:v>36.6</c:v>
                </c:pt>
                <c:pt idx="3439">
                  <c:v>36.6</c:v>
                </c:pt>
                <c:pt idx="3440">
                  <c:v>36.6</c:v>
                </c:pt>
                <c:pt idx="3441">
                  <c:v>36.6</c:v>
                </c:pt>
                <c:pt idx="3442">
                  <c:v>36.6</c:v>
                </c:pt>
                <c:pt idx="3443">
                  <c:v>36.6</c:v>
                </c:pt>
                <c:pt idx="3444">
                  <c:v>36.6</c:v>
                </c:pt>
                <c:pt idx="3445">
                  <c:v>36.6</c:v>
                </c:pt>
                <c:pt idx="3446">
                  <c:v>36.6</c:v>
                </c:pt>
                <c:pt idx="3447">
                  <c:v>36.6</c:v>
                </c:pt>
                <c:pt idx="3448">
                  <c:v>36.6</c:v>
                </c:pt>
                <c:pt idx="3449">
                  <c:v>36.6</c:v>
                </c:pt>
                <c:pt idx="3450">
                  <c:v>36.6</c:v>
                </c:pt>
                <c:pt idx="3451">
                  <c:v>36.6</c:v>
                </c:pt>
                <c:pt idx="3452">
                  <c:v>36.6</c:v>
                </c:pt>
                <c:pt idx="3453">
                  <c:v>36.6</c:v>
                </c:pt>
                <c:pt idx="3454">
                  <c:v>36.6</c:v>
                </c:pt>
                <c:pt idx="3455">
                  <c:v>36.6</c:v>
                </c:pt>
                <c:pt idx="3456">
                  <c:v>36.6</c:v>
                </c:pt>
                <c:pt idx="3457">
                  <c:v>36.6</c:v>
                </c:pt>
                <c:pt idx="3458">
                  <c:v>36.6</c:v>
                </c:pt>
                <c:pt idx="3459">
                  <c:v>36.6</c:v>
                </c:pt>
                <c:pt idx="3460">
                  <c:v>36.6</c:v>
                </c:pt>
                <c:pt idx="3461">
                  <c:v>36.6</c:v>
                </c:pt>
                <c:pt idx="3462">
                  <c:v>36.6</c:v>
                </c:pt>
                <c:pt idx="3463">
                  <c:v>36.6</c:v>
                </c:pt>
                <c:pt idx="3464">
                  <c:v>36.6</c:v>
                </c:pt>
                <c:pt idx="3465">
                  <c:v>36.6</c:v>
                </c:pt>
                <c:pt idx="3466">
                  <c:v>36.6</c:v>
                </c:pt>
                <c:pt idx="3467">
                  <c:v>36.6</c:v>
                </c:pt>
                <c:pt idx="3468">
                  <c:v>36.6</c:v>
                </c:pt>
                <c:pt idx="3469">
                  <c:v>36.6</c:v>
                </c:pt>
                <c:pt idx="3470">
                  <c:v>36.6</c:v>
                </c:pt>
                <c:pt idx="3471">
                  <c:v>36.6</c:v>
                </c:pt>
                <c:pt idx="3472">
                  <c:v>36.6</c:v>
                </c:pt>
                <c:pt idx="3473">
                  <c:v>36.6</c:v>
                </c:pt>
                <c:pt idx="3474">
                  <c:v>36.6</c:v>
                </c:pt>
                <c:pt idx="3475">
                  <c:v>36.6</c:v>
                </c:pt>
                <c:pt idx="3476">
                  <c:v>36.6</c:v>
                </c:pt>
                <c:pt idx="3477">
                  <c:v>36.6</c:v>
                </c:pt>
                <c:pt idx="3478">
                  <c:v>36.6</c:v>
                </c:pt>
                <c:pt idx="3479">
                  <c:v>36.6</c:v>
                </c:pt>
                <c:pt idx="3480">
                  <c:v>36.6</c:v>
                </c:pt>
                <c:pt idx="3481">
                  <c:v>36.6</c:v>
                </c:pt>
                <c:pt idx="3482">
                  <c:v>36.6</c:v>
                </c:pt>
                <c:pt idx="3483">
                  <c:v>36.6</c:v>
                </c:pt>
                <c:pt idx="3484">
                  <c:v>36.6</c:v>
                </c:pt>
                <c:pt idx="3485">
                  <c:v>36.6</c:v>
                </c:pt>
                <c:pt idx="3486">
                  <c:v>36.6</c:v>
                </c:pt>
                <c:pt idx="3487">
                  <c:v>36.6</c:v>
                </c:pt>
                <c:pt idx="3488">
                  <c:v>36.6</c:v>
                </c:pt>
                <c:pt idx="3489">
                  <c:v>36.6</c:v>
                </c:pt>
                <c:pt idx="3490">
                  <c:v>36.6</c:v>
                </c:pt>
                <c:pt idx="3491">
                  <c:v>36.6</c:v>
                </c:pt>
                <c:pt idx="3492">
                  <c:v>36.6</c:v>
                </c:pt>
                <c:pt idx="3493">
                  <c:v>36.6</c:v>
                </c:pt>
                <c:pt idx="3494">
                  <c:v>36.6</c:v>
                </c:pt>
                <c:pt idx="3495">
                  <c:v>36.6</c:v>
                </c:pt>
                <c:pt idx="3496">
                  <c:v>36.6</c:v>
                </c:pt>
                <c:pt idx="3497">
                  <c:v>36.6</c:v>
                </c:pt>
                <c:pt idx="3498">
                  <c:v>36.6</c:v>
                </c:pt>
                <c:pt idx="3499">
                  <c:v>36.6</c:v>
                </c:pt>
                <c:pt idx="3500">
                  <c:v>36.6</c:v>
                </c:pt>
                <c:pt idx="3501">
                  <c:v>36.6</c:v>
                </c:pt>
                <c:pt idx="3502">
                  <c:v>36.6</c:v>
                </c:pt>
                <c:pt idx="3503">
                  <c:v>36.6</c:v>
                </c:pt>
                <c:pt idx="3504">
                  <c:v>36.6</c:v>
                </c:pt>
                <c:pt idx="3505">
                  <c:v>36.6</c:v>
                </c:pt>
                <c:pt idx="3506">
                  <c:v>36.6</c:v>
                </c:pt>
                <c:pt idx="3507">
                  <c:v>36.6</c:v>
                </c:pt>
                <c:pt idx="3508">
                  <c:v>36.6</c:v>
                </c:pt>
                <c:pt idx="3509">
                  <c:v>36.6</c:v>
                </c:pt>
                <c:pt idx="3510">
                  <c:v>36.6</c:v>
                </c:pt>
                <c:pt idx="3511">
                  <c:v>36.6</c:v>
                </c:pt>
                <c:pt idx="3512">
                  <c:v>36.6</c:v>
                </c:pt>
                <c:pt idx="3513">
                  <c:v>36.6</c:v>
                </c:pt>
                <c:pt idx="3514">
                  <c:v>36.6</c:v>
                </c:pt>
                <c:pt idx="3515">
                  <c:v>36.6</c:v>
                </c:pt>
                <c:pt idx="3516">
                  <c:v>36.6</c:v>
                </c:pt>
                <c:pt idx="3517">
                  <c:v>36.6</c:v>
                </c:pt>
                <c:pt idx="3518">
                  <c:v>36.6</c:v>
                </c:pt>
                <c:pt idx="3519">
                  <c:v>36.6</c:v>
                </c:pt>
                <c:pt idx="3520">
                  <c:v>36.6</c:v>
                </c:pt>
                <c:pt idx="3521">
                  <c:v>36.6</c:v>
                </c:pt>
                <c:pt idx="3522">
                  <c:v>36.6</c:v>
                </c:pt>
                <c:pt idx="3523">
                  <c:v>36.6</c:v>
                </c:pt>
                <c:pt idx="3524">
                  <c:v>36.6</c:v>
                </c:pt>
                <c:pt idx="3525">
                  <c:v>36.6</c:v>
                </c:pt>
                <c:pt idx="3526">
                  <c:v>36.6</c:v>
                </c:pt>
                <c:pt idx="3527">
                  <c:v>36.6</c:v>
                </c:pt>
                <c:pt idx="3528">
                  <c:v>36.6</c:v>
                </c:pt>
                <c:pt idx="3529">
                  <c:v>36.6</c:v>
                </c:pt>
                <c:pt idx="3530">
                  <c:v>36.6</c:v>
                </c:pt>
                <c:pt idx="3531">
                  <c:v>36.6</c:v>
                </c:pt>
                <c:pt idx="3532">
                  <c:v>36.6</c:v>
                </c:pt>
                <c:pt idx="3533">
                  <c:v>36.6</c:v>
                </c:pt>
                <c:pt idx="3534">
                  <c:v>36.6</c:v>
                </c:pt>
                <c:pt idx="3535">
                  <c:v>36.6</c:v>
                </c:pt>
                <c:pt idx="3536">
                  <c:v>36.6</c:v>
                </c:pt>
                <c:pt idx="3537">
                  <c:v>36.6</c:v>
                </c:pt>
                <c:pt idx="3538">
                  <c:v>36.6</c:v>
                </c:pt>
                <c:pt idx="3539">
                  <c:v>36.6</c:v>
                </c:pt>
                <c:pt idx="3540">
                  <c:v>36.6</c:v>
                </c:pt>
                <c:pt idx="3541">
                  <c:v>36.6</c:v>
                </c:pt>
                <c:pt idx="3542">
                  <c:v>36.6</c:v>
                </c:pt>
                <c:pt idx="3543">
                  <c:v>36.6</c:v>
                </c:pt>
                <c:pt idx="3544">
                  <c:v>36.6</c:v>
                </c:pt>
                <c:pt idx="3545">
                  <c:v>36.6</c:v>
                </c:pt>
                <c:pt idx="3546">
                  <c:v>36.6</c:v>
                </c:pt>
                <c:pt idx="3547">
                  <c:v>36.6</c:v>
                </c:pt>
                <c:pt idx="3548">
                  <c:v>36.6</c:v>
                </c:pt>
                <c:pt idx="3549">
                  <c:v>36.6</c:v>
                </c:pt>
                <c:pt idx="3550">
                  <c:v>36.6</c:v>
                </c:pt>
                <c:pt idx="3551">
                  <c:v>36.6</c:v>
                </c:pt>
                <c:pt idx="3552">
                  <c:v>36.6</c:v>
                </c:pt>
                <c:pt idx="3553">
                  <c:v>36.6</c:v>
                </c:pt>
                <c:pt idx="3554">
                  <c:v>36.6</c:v>
                </c:pt>
                <c:pt idx="3555">
                  <c:v>36.6</c:v>
                </c:pt>
                <c:pt idx="3556">
                  <c:v>36.6</c:v>
                </c:pt>
                <c:pt idx="3557">
                  <c:v>36.6</c:v>
                </c:pt>
                <c:pt idx="3558">
                  <c:v>36.6</c:v>
                </c:pt>
                <c:pt idx="3559">
                  <c:v>36.6</c:v>
                </c:pt>
                <c:pt idx="3560">
                  <c:v>36.6</c:v>
                </c:pt>
                <c:pt idx="3561">
                  <c:v>36.6</c:v>
                </c:pt>
                <c:pt idx="3562">
                  <c:v>36.6</c:v>
                </c:pt>
                <c:pt idx="3563">
                  <c:v>36.6</c:v>
                </c:pt>
                <c:pt idx="3564">
                  <c:v>36.6</c:v>
                </c:pt>
                <c:pt idx="3565">
                  <c:v>36.6</c:v>
                </c:pt>
                <c:pt idx="3566">
                  <c:v>36.6</c:v>
                </c:pt>
                <c:pt idx="3567">
                  <c:v>36.6</c:v>
                </c:pt>
                <c:pt idx="3568">
                  <c:v>36.6</c:v>
                </c:pt>
                <c:pt idx="3569">
                  <c:v>36.6</c:v>
                </c:pt>
                <c:pt idx="3570">
                  <c:v>36.6</c:v>
                </c:pt>
                <c:pt idx="3571">
                  <c:v>36.6</c:v>
                </c:pt>
                <c:pt idx="3572">
                  <c:v>36.6</c:v>
                </c:pt>
                <c:pt idx="3573">
                  <c:v>36.6</c:v>
                </c:pt>
                <c:pt idx="3574">
                  <c:v>36.6</c:v>
                </c:pt>
                <c:pt idx="3575">
                  <c:v>36.6</c:v>
                </c:pt>
                <c:pt idx="3576">
                  <c:v>36.6</c:v>
                </c:pt>
                <c:pt idx="3577">
                  <c:v>36.6</c:v>
                </c:pt>
                <c:pt idx="3578">
                  <c:v>36.6</c:v>
                </c:pt>
                <c:pt idx="3579">
                  <c:v>36.6</c:v>
                </c:pt>
                <c:pt idx="3580">
                  <c:v>36.6</c:v>
                </c:pt>
                <c:pt idx="3581">
                  <c:v>36.6</c:v>
                </c:pt>
                <c:pt idx="3582">
                  <c:v>36.6</c:v>
                </c:pt>
                <c:pt idx="3583">
                  <c:v>36.6</c:v>
                </c:pt>
                <c:pt idx="3584">
                  <c:v>36.6</c:v>
                </c:pt>
                <c:pt idx="3585">
                  <c:v>36.6</c:v>
                </c:pt>
                <c:pt idx="3586">
                  <c:v>36.6</c:v>
                </c:pt>
                <c:pt idx="3587">
                  <c:v>36.6</c:v>
                </c:pt>
                <c:pt idx="3588">
                  <c:v>36.6</c:v>
                </c:pt>
                <c:pt idx="3589">
                  <c:v>36.6</c:v>
                </c:pt>
                <c:pt idx="3590">
                  <c:v>36.6</c:v>
                </c:pt>
                <c:pt idx="3591">
                  <c:v>36.6</c:v>
                </c:pt>
                <c:pt idx="3592">
                  <c:v>36.6</c:v>
                </c:pt>
                <c:pt idx="3593">
                  <c:v>36.6</c:v>
                </c:pt>
                <c:pt idx="3594">
                  <c:v>36.6</c:v>
                </c:pt>
                <c:pt idx="3595">
                  <c:v>36.6</c:v>
                </c:pt>
                <c:pt idx="3596">
                  <c:v>36.6</c:v>
                </c:pt>
                <c:pt idx="3597">
                  <c:v>36.6</c:v>
                </c:pt>
                <c:pt idx="3598">
                  <c:v>36.6</c:v>
                </c:pt>
                <c:pt idx="3599">
                  <c:v>36.6</c:v>
                </c:pt>
                <c:pt idx="3600">
                  <c:v>36.6</c:v>
                </c:pt>
                <c:pt idx="3601">
                  <c:v>36.6</c:v>
                </c:pt>
                <c:pt idx="3602">
                  <c:v>36.6</c:v>
                </c:pt>
                <c:pt idx="3603">
                  <c:v>36.6</c:v>
                </c:pt>
                <c:pt idx="3604">
                  <c:v>36.6</c:v>
                </c:pt>
                <c:pt idx="3605">
                  <c:v>36.700000000000003</c:v>
                </c:pt>
                <c:pt idx="3606">
                  <c:v>36.700000000000003</c:v>
                </c:pt>
                <c:pt idx="3607">
                  <c:v>36.700000000000003</c:v>
                </c:pt>
                <c:pt idx="3608">
                  <c:v>36.700000000000003</c:v>
                </c:pt>
                <c:pt idx="3609">
                  <c:v>36.700000000000003</c:v>
                </c:pt>
                <c:pt idx="3610">
                  <c:v>36.700000000000003</c:v>
                </c:pt>
                <c:pt idx="3611">
                  <c:v>36.700000000000003</c:v>
                </c:pt>
                <c:pt idx="3612">
                  <c:v>36.700000000000003</c:v>
                </c:pt>
                <c:pt idx="3613">
                  <c:v>36.700000000000003</c:v>
                </c:pt>
                <c:pt idx="3614">
                  <c:v>36.700000000000003</c:v>
                </c:pt>
                <c:pt idx="3615">
                  <c:v>36.700000000000003</c:v>
                </c:pt>
                <c:pt idx="3616">
                  <c:v>36.700000000000003</c:v>
                </c:pt>
                <c:pt idx="3617">
                  <c:v>36.700000000000003</c:v>
                </c:pt>
                <c:pt idx="3618">
                  <c:v>36.700000000000003</c:v>
                </c:pt>
                <c:pt idx="3619">
                  <c:v>36.700000000000003</c:v>
                </c:pt>
                <c:pt idx="3620">
                  <c:v>36.700000000000003</c:v>
                </c:pt>
                <c:pt idx="3621">
                  <c:v>36.700000000000003</c:v>
                </c:pt>
                <c:pt idx="3622">
                  <c:v>36.700000000000003</c:v>
                </c:pt>
                <c:pt idx="3623">
                  <c:v>36.700000000000003</c:v>
                </c:pt>
                <c:pt idx="3624">
                  <c:v>36.700000000000003</c:v>
                </c:pt>
                <c:pt idx="3625">
                  <c:v>36.700000000000003</c:v>
                </c:pt>
                <c:pt idx="3626">
                  <c:v>36.700000000000003</c:v>
                </c:pt>
                <c:pt idx="3627">
                  <c:v>36.700000000000003</c:v>
                </c:pt>
                <c:pt idx="3628">
                  <c:v>36.700000000000003</c:v>
                </c:pt>
                <c:pt idx="3629">
                  <c:v>36.700000000000003</c:v>
                </c:pt>
                <c:pt idx="3630">
                  <c:v>36.700000000000003</c:v>
                </c:pt>
                <c:pt idx="3631">
                  <c:v>36.700000000000003</c:v>
                </c:pt>
                <c:pt idx="3632">
                  <c:v>36.700000000000003</c:v>
                </c:pt>
                <c:pt idx="3633">
                  <c:v>36.700000000000003</c:v>
                </c:pt>
                <c:pt idx="3634">
                  <c:v>36.700000000000003</c:v>
                </c:pt>
                <c:pt idx="3635">
                  <c:v>36.700000000000003</c:v>
                </c:pt>
                <c:pt idx="3636">
                  <c:v>36.700000000000003</c:v>
                </c:pt>
                <c:pt idx="3637">
                  <c:v>36.700000000000003</c:v>
                </c:pt>
                <c:pt idx="3638">
                  <c:v>36.700000000000003</c:v>
                </c:pt>
                <c:pt idx="3639">
                  <c:v>36.700000000000003</c:v>
                </c:pt>
                <c:pt idx="3640">
                  <c:v>36.700000000000003</c:v>
                </c:pt>
                <c:pt idx="3641">
                  <c:v>36.700000000000003</c:v>
                </c:pt>
                <c:pt idx="3642">
                  <c:v>36.700000000000003</c:v>
                </c:pt>
                <c:pt idx="3643">
                  <c:v>36.700000000000003</c:v>
                </c:pt>
                <c:pt idx="3644">
                  <c:v>36.700000000000003</c:v>
                </c:pt>
                <c:pt idx="3645">
                  <c:v>36.700000000000003</c:v>
                </c:pt>
                <c:pt idx="3646">
                  <c:v>36.700000000000003</c:v>
                </c:pt>
                <c:pt idx="3647">
                  <c:v>36.799999999999997</c:v>
                </c:pt>
                <c:pt idx="3648">
                  <c:v>36.799999999999997</c:v>
                </c:pt>
                <c:pt idx="3649">
                  <c:v>36.799999999999997</c:v>
                </c:pt>
                <c:pt idx="3650">
                  <c:v>36.799999999999997</c:v>
                </c:pt>
                <c:pt idx="3651">
                  <c:v>36.799999999999997</c:v>
                </c:pt>
                <c:pt idx="3652">
                  <c:v>36.799999999999997</c:v>
                </c:pt>
                <c:pt idx="3653">
                  <c:v>36.799999999999997</c:v>
                </c:pt>
                <c:pt idx="3654">
                  <c:v>36.799999999999997</c:v>
                </c:pt>
                <c:pt idx="3655">
                  <c:v>36.799999999999997</c:v>
                </c:pt>
                <c:pt idx="3656">
                  <c:v>36.799999999999997</c:v>
                </c:pt>
                <c:pt idx="3657">
                  <c:v>36.799999999999997</c:v>
                </c:pt>
                <c:pt idx="3658">
                  <c:v>36.799999999999997</c:v>
                </c:pt>
                <c:pt idx="3659">
                  <c:v>36.799999999999997</c:v>
                </c:pt>
                <c:pt idx="3660">
                  <c:v>36.799999999999997</c:v>
                </c:pt>
                <c:pt idx="3661">
                  <c:v>36.799999999999997</c:v>
                </c:pt>
                <c:pt idx="3662">
                  <c:v>36.799999999999997</c:v>
                </c:pt>
                <c:pt idx="3663">
                  <c:v>36.799999999999997</c:v>
                </c:pt>
                <c:pt idx="3664">
                  <c:v>36.799999999999997</c:v>
                </c:pt>
                <c:pt idx="3665">
                  <c:v>36.799999999999997</c:v>
                </c:pt>
                <c:pt idx="3666">
                  <c:v>36.799999999999997</c:v>
                </c:pt>
                <c:pt idx="3667">
                  <c:v>36.799999999999997</c:v>
                </c:pt>
                <c:pt idx="3668">
                  <c:v>36.799999999999997</c:v>
                </c:pt>
                <c:pt idx="3669">
                  <c:v>36.799999999999997</c:v>
                </c:pt>
                <c:pt idx="3670">
                  <c:v>36.799999999999997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36.9</c:v>
                </c:pt>
                <c:pt idx="3692">
                  <c:v>36.9</c:v>
                </c:pt>
                <c:pt idx="3693">
                  <c:v>36.9</c:v>
                </c:pt>
                <c:pt idx="3694">
                  <c:v>36.9</c:v>
                </c:pt>
                <c:pt idx="3695">
                  <c:v>36.9</c:v>
                </c:pt>
                <c:pt idx="3696">
                  <c:v>36.9</c:v>
                </c:pt>
                <c:pt idx="3697">
                  <c:v>36.9</c:v>
                </c:pt>
                <c:pt idx="3698">
                  <c:v>36.9</c:v>
                </c:pt>
                <c:pt idx="3699">
                  <c:v>36.9</c:v>
                </c:pt>
                <c:pt idx="3700">
                  <c:v>36.9</c:v>
                </c:pt>
                <c:pt idx="3701">
                  <c:v>36.9</c:v>
                </c:pt>
                <c:pt idx="3702">
                  <c:v>36.9</c:v>
                </c:pt>
                <c:pt idx="3703">
                  <c:v>36.9</c:v>
                </c:pt>
                <c:pt idx="3704">
                  <c:v>36.9</c:v>
                </c:pt>
                <c:pt idx="3705">
                  <c:v>36.9</c:v>
                </c:pt>
                <c:pt idx="3706">
                  <c:v>36.9</c:v>
                </c:pt>
                <c:pt idx="3707">
                  <c:v>36.9</c:v>
                </c:pt>
                <c:pt idx="3708">
                  <c:v>36.9</c:v>
                </c:pt>
                <c:pt idx="3709">
                  <c:v>36.9</c:v>
                </c:pt>
                <c:pt idx="3710">
                  <c:v>37</c:v>
                </c:pt>
                <c:pt idx="3711">
                  <c:v>37</c:v>
                </c:pt>
                <c:pt idx="3712">
                  <c:v>37</c:v>
                </c:pt>
                <c:pt idx="3713">
                  <c:v>37</c:v>
                </c:pt>
                <c:pt idx="3714">
                  <c:v>37</c:v>
                </c:pt>
                <c:pt idx="3715">
                  <c:v>37</c:v>
                </c:pt>
                <c:pt idx="3716">
                  <c:v>37</c:v>
                </c:pt>
                <c:pt idx="3717">
                  <c:v>37</c:v>
                </c:pt>
                <c:pt idx="3718">
                  <c:v>37</c:v>
                </c:pt>
                <c:pt idx="3719">
                  <c:v>37</c:v>
                </c:pt>
                <c:pt idx="3720">
                  <c:v>37</c:v>
                </c:pt>
                <c:pt idx="3721">
                  <c:v>37</c:v>
                </c:pt>
                <c:pt idx="3722">
                  <c:v>37</c:v>
                </c:pt>
                <c:pt idx="3723">
                  <c:v>37</c:v>
                </c:pt>
                <c:pt idx="3724">
                  <c:v>37</c:v>
                </c:pt>
                <c:pt idx="3725">
                  <c:v>37</c:v>
                </c:pt>
                <c:pt idx="3726">
                  <c:v>37</c:v>
                </c:pt>
                <c:pt idx="3727">
                  <c:v>37</c:v>
                </c:pt>
                <c:pt idx="3728">
                  <c:v>37</c:v>
                </c:pt>
                <c:pt idx="3729">
                  <c:v>37</c:v>
                </c:pt>
                <c:pt idx="3730">
                  <c:v>37</c:v>
                </c:pt>
                <c:pt idx="3731">
                  <c:v>37</c:v>
                </c:pt>
                <c:pt idx="3732">
                  <c:v>37</c:v>
                </c:pt>
                <c:pt idx="3733">
                  <c:v>37</c:v>
                </c:pt>
                <c:pt idx="3734">
                  <c:v>37</c:v>
                </c:pt>
                <c:pt idx="3735">
                  <c:v>37.1</c:v>
                </c:pt>
                <c:pt idx="3736">
                  <c:v>37.1</c:v>
                </c:pt>
                <c:pt idx="3737">
                  <c:v>37.1</c:v>
                </c:pt>
                <c:pt idx="3738">
                  <c:v>37.1</c:v>
                </c:pt>
                <c:pt idx="3739">
                  <c:v>37.1</c:v>
                </c:pt>
                <c:pt idx="3740">
                  <c:v>37.1</c:v>
                </c:pt>
                <c:pt idx="3741">
                  <c:v>37.1</c:v>
                </c:pt>
                <c:pt idx="3742">
                  <c:v>37.1</c:v>
                </c:pt>
                <c:pt idx="3743">
                  <c:v>37.1</c:v>
                </c:pt>
                <c:pt idx="3744">
                  <c:v>37.1</c:v>
                </c:pt>
                <c:pt idx="3745">
                  <c:v>37.1</c:v>
                </c:pt>
                <c:pt idx="3746">
                  <c:v>37.1</c:v>
                </c:pt>
                <c:pt idx="3747">
                  <c:v>37.1</c:v>
                </c:pt>
                <c:pt idx="3748">
                  <c:v>37.1</c:v>
                </c:pt>
                <c:pt idx="3749">
                  <c:v>37.1</c:v>
                </c:pt>
                <c:pt idx="3750">
                  <c:v>37.200000000000003</c:v>
                </c:pt>
                <c:pt idx="3751">
                  <c:v>37.200000000000003</c:v>
                </c:pt>
                <c:pt idx="3752">
                  <c:v>37.200000000000003</c:v>
                </c:pt>
                <c:pt idx="3753">
                  <c:v>37.200000000000003</c:v>
                </c:pt>
                <c:pt idx="3754">
                  <c:v>37.200000000000003</c:v>
                </c:pt>
                <c:pt idx="3755">
                  <c:v>37.200000000000003</c:v>
                </c:pt>
                <c:pt idx="3756">
                  <c:v>37.200000000000003</c:v>
                </c:pt>
                <c:pt idx="3757">
                  <c:v>37.200000000000003</c:v>
                </c:pt>
                <c:pt idx="3758">
                  <c:v>37.200000000000003</c:v>
                </c:pt>
                <c:pt idx="3759">
                  <c:v>37.200000000000003</c:v>
                </c:pt>
                <c:pt idx="3760">
                  <c:v>37.200000000000003</c:v>
                </c:pt>
                <c:pt idx="3761">
                  <c:v>37.200000000000003</c:v>
                </c:pt>
                <c:pt idx="3762">
                  <c:v>37.200000000000003</c:v>
                </c:pt>
                <c:pt idx="3763">
                  <c:v>37.200000000000003</c:v>
                </c:pt>
                <c:pt idx="3764">
                  <c:v>37.200000000000003</c:v>
                </c:pt>
                <c:pt idx="3765">
                  <c:v>37.200000000000003</c:v>
                </c:pt>
                <c:pt idx="3766">
                  <c:v>37.200000000000003</c:v>
                </c:pt>
                <c:pt idx="3767">
                  <c:v>37.200000000000003</c:v>
                </c:pt>
                <c:pt idx="3768">
                  <c:v>37.200000000000003</c:v>
                </c:pt>
                <c:pt idx="3769">
                  <c:v>37.200000000000003</c:v>
                </c:pt>
                <c:pt idx="3770">
                  <c:v>37.200000000000003</c:v>
                </c:pt>
                <c:pt idx="3771">
                  <c:v>37.200000000000003</c:v>
                </c:pt>
                <c:pt idx="3772">
                  <c:v>37.200000000000003</c:v>
                </c:pt>
                <c:pt idx="3773">
                  <c:v>37.200000000000003</c:v>
                </c:pt>
                <c:pt idx="3774">
                  <c:v>37.200000000000003</c:v>
                </c:pt>
                <c:pt idx="3775">
                  <c:v>37.200000000000003</c:v>
                </c:pt>
                <c:pt idx="3776">
                  <c:v>37.200000000000003</c:v>
                </c:pt>
                <c:pt idx="3777">
                  <c:v>37.200000000000003</c:v>
                </c:pt>
                <c:pt idx="3778">
                  <c:v>37.200000000000003</c:v>
                </c:pt>
                <c:pt idx="3779">
                  <c:v>37.200000000000003</c:v>
                </c:pt>
                <c:pt idx="3780">
                  <c:v>37.200000000000003</c:v>
                </c:pt>
                <c:pt idx="3781">
                  <c:v>37.200000000000003</c:v>
                </c:pt>
                <c:pt idx="3782">
                  <c:v>37.200000000000003</c:v>
                </c:pt>
                <c:pt idx="3783">
                  <c:v>37.200000000000003</c:v>
                </c:pt>
                <c:pt idx="3784">
                  <c:v>37.200000000000003</c:v>
                </c:pt>
                <c:pt idx="3785">
                  <c:v>37.200000000000003</c:v>
                </c:pt>
                <c:pt idx="3786">
                  <c:v>37.200000000000003</c:v>
                </c:pt>
                <c:pt idx="3787">
                  <c:v>37.200000000000003</c:v>
                </c:pt>
                <c:pt idx="3788">
                  <c:v>37.200000000000003</c:v>
                </c:pt>
                <c:pt idx="3789">
                  <c:v>37.200000000000003</c:v>
                </c:pt>
                <c:pt idx="3790">
                  <c:v>37.200000000000003</c:v>
                </c:pt>
                <c:pt idx="3791">
                  <c:v>37.200000000000003</c:v>
                </c:pt>
                <c:pt idx="3792">
                  <c:v>37.200000000000003</c:v>
                </c:pt>
                <c:pt idx="3793">
                  <c:v>37.200000000000003</c:v>
                </c:pt>
                <c:pt idx="3794">
                  <c:v>37.200000000000003</c:v>
                </c:pt>
                <c:pt idx="3795">
                  <c:v>37.200000000000003</c:v>
                </c:pt>
                <c:pt idx="3796">
                  <c:v>37.200000000000003</c:v>
                </c:pt>
                <c:pt idx="3797">
                  <c:v>37.200000000000003</c:v>
                </c:pt>
                <c:pt idx="3798">
                  <c:v>37.200000000000003</c:v>
                </c:pt>
                <c:pt idx="3799">
                  <c:v>37.200000000000003</c:v>
                </c:pt>
                <c:pt idx="3800">
                  <c:v>37.200000000000003</c:v>
                </c:pt>
                <c:pt idx="3801">
                  <c:v>37.200000000000003</c:v>
                </c:pt>
                <c:pt idx="3802">
                  <c:v>37.200000000000003</c:v>
                </c:pt>
                <c:pt idx="3803">
                  <c:v>37.200000000000003</c:v>
                </c:pt>
                <c:pt idx="3804">
                  <c:v>37.200000000000003</c:v>
                </c:pt>
                <c:pt idx="3805">
                  <c:v>37.200000000000003</c:v>
                </c:pt>
                <c:pt idx="3806">
                  <c:v>37.200000000000003</c:v>
                </c:pt>
                <c:pt idx="3807">
                  <c:v>37.200000000000003</c:v>
                </c:pt>
                <c:pt idx="3808">
                  <c:v>37.200000000000003</c:v>
                </c:pt>
                <c:pt idx="3809">
                  <c:v>37.200000000000003</c:v>
                </c:pt>
                <c:pt idx="3810">
                  <c:v>37.200000000000003</c:v>
                </c:pt>
                <c:pt idx="3811">
                  <c:v>37.200000000000003</c:v>
                </c:pt>
                <c:pt idx="3812">
                  <c:v>37.200000000000003</c:v>
                </c:pt>
                <c:pt idx="3813">
                  <c:v>37.200000000000003</c:v>
                </c:pt>
                <c:pt idx="3814">
                  <c:v>37.200000000000003</c:v>
                </c:pt>
                <c:pt idx="3815">
                  <c:v>37.200000000000003</c:v>
                </c:pt>
                <c:pt idx="3816">
                  <c:v>37.200000000000003</c:v>
                </c:pt>
                <c:pt idx="3817">
                  <c:v>37.200000000000003</c:v>
                </c:pt>
                <c:pt idx="3818">
                  <c:v>37.200000000000003</c:v>
                </c:pt>
                <c:pt idx="3819">
                  <c:v>37.200000000000003</c:v>
                </c:pt>
                <c:pt idx="3820">
                  <c:v>37.200000000000003</c:v>
                </c:pt>
                <c:pt idx="3821">
                  <c:v>37.200000000000003</c:v>
                </c:pt>
                <c:pt idx="3822">
                  <c:v>37.200000000000003</c:v>
                </c:pt>
                <c:pt idx="3823">
                  <c:v>37.200000000000003</c:v>
                </c:pt>
                <c:pt idx="3824">
                  <c:v>37.200000000000003</c:v>
                </c:pt>
                <c:pt idx="3825">
                  <c:v>37.200000000000003</c:v>
                </c:pt>
                <c:pt idx="3826">
                  <c:v>37.200000000000003</c:v>
                </c:pt>
                <c:pt idx="3827">
                  <c:v>37.200000000000003</c:v>
                </c:pt>
                <c:pt idx="3828">
                  <c:v>37.200000000000003</c:v>
                </c:pt>
                <c:pt idx="3829">
                  <c:v>37.200000000000003</c:v>
                </c:pt>
                <c:pt idx="3830">
                  <c:v>37.200000000000003</c:v>
                </c:pt>
                <c:pt idx="3831">
                  <c:v>37.200000000000003</c:v>
                </c:pt>
                <c:pt idx="3832">
                  <c:v>37.200000000000003</c:v>
                </c:pt>
                <c:pt idx="3833">
                  <c:v>37.200000000000003</c:v>
                </c:pt>
                <c:pt idx="3834">
                  <c:v>37.200000000000003</c:v>
                </c:pt>
                <c:pt idx="3835">
                  <c:v>37.200000000000003</c:v>
                </c:pt>
                <c:pt idx="3836">
                  <c:v>37.200000000000003</c:v>
                </c:pt>
                <c:pt idx="3837">
                  <c:v>37.200000000000003</c:v>
                </c:pt>
                <c:pt idx="3838">
                  <c:v>37.200000000000003</c:v>
                </c:pt>
                <c:pt idx="3839">
                  <c:v>37.200000000000003</c:v>
                </c:pt>
                <c:pt idx="3840">
                  <c:v>37.200000000000003</c:v>
                </c:pt>
                <c:pt idx="3841">
                  <c:v>37.200000000000003</c:v>
                </c:pt>
                <c:pt idx="3842">
                  <c:v>37.200000000000003</c:v>
                </c:pt>
                <c:pt idx="3843">
                  <c:v>37.200000000000003</c:v>
                </c:pt>
                <c:pt idx="3844">
                  <c:v>37.200000000000003</c:v>
                </c:pt>
                <c:pt idx="3845">
                  <c:v>37.200000000000003</c:v>
                </c:pt>
                <c:pt idx="3846">
                  <c:v>37.200000000000003</c:v>
                </c:pt>
                <c:pt idx="3847">
                  <c:v>37.200000000000003</c:v>
                </c:pt>
                <c:pt idx="3848">
                  <c:v>37.200000000000003</c:v>
                </c:pt>
                <c:pt idx="3849">
                  <c:v>37.200000000000003</c:v>
                </c:pt>
                <c:pt idx="3850">
                  <c:v>37.200000000000003</c:v>
                </c:pt>
                <c:pt idx="3851">
                  <c:v>37.200000000000003</c:v>
                </c:pt>
                <c:pt idx="3852">
                  <c:v>37.200000000000003</c:v>
                </c:pt>
                <c:pt idx="3853">
                  <c:v>37.200000000000003</c:v>
                </c:pt>
                <c:pt idx="3854">
                  <c:v>37.200000000000003</c:v>
                </c:pt>
                <c:pt idx="3855">
                  <c:v>37.200000000000003</c:v>
                </c:pt>
                <c:pt idx="3856">
                  <c:v>37.200000000000003</c:v>
                </c:pt>
                <c:pt idx="3857">
                  <c:v>37.200000000000003</c:v>
                </c:pt>
                <c:pt idx="3858">
                  <c:v>37.200000000000003</c:v>
                </c:pt>
                <c:pt idx="3859">
                  <c:v>37.200000000000003</c:v>
                </c:pt>
                <c:pt idx="3860">
                  <c:v>37.200000000000003</c:v>
                </c:pt>
                <c:pt idx="3861">
                  <c:v>37.200000000000003</c:v>
                </c:pt>
                <c:pt idx="3862">
                  <c:v>37.200000000000003</c:v>
                </c:pt>
                <c:pt idx="3863">
                  <c:v>37.200000000000003</c:v>
                </c:pt>
                <c:pt idx="3864">
                  <c:v>37.200000000000003</c:v>
                </c:pt>
                <c:pt idx="3865">
                  <c:v>37.200000000000003</c:v>
                </c:pt>
                <c:pt idx="3866">
                  <c:v>37.200000000000003</c:v>
                </c:pt>
                <c:pt idx="3867">
                  <c:v>37.200000000000003</c:v>
                </c:pt>
                <c:pt idx="3868">
                  <c:v>37.200000000000003</c:v>
                </c:pt>
                <c:pt idx="3869">
                  <c:v>37.200000000000003</c:v>
                </c:pt>
                <c:pt idx="3870">
                  <c:v>37.200000000000003</c:v>
                </c:pt>
                <c:pt idx="3871">
                  <c:v>37.200000000000003</c:v>
                </c:pt>
                <c:pt idx="3872">
                  <c:v>37.200000000000003</c:v>
                </c:pt>
                <c:pt idx="3873">
                  <c:v>37.200000000000003</c:v>
                </c:pt>
                <c:pt idx="3874">
                  <c:v>37.200000000000003</c:v>
                </c:pt>
                <c:pt idx="3875">
                  <c:v>37.200000000000003</c:v>
                </c:pt>
                <c:pt idx="3876">
                  <c:v>37.200000000000003</c:v>
                </c:pt>
                <c:pt idx="3877">
                  <c:v>37.200000000000003</c:v>
                </c:pt>
                <c:pt idx="3878">
                  <c:v>37.200000000000003</c:v>
                </c:pt>
                <c:pt idx="3879">
                  <c:v>37.200000000000003</c:v>
                </c:pt>
                <c:pt idx="3880">
                  <c:v>37.200000000000003</c:v>
                </c:pt>
                <c:pt idx="3881">
                  <c:v>37.200000000000003</c:v>
                </c:pt>
                <c:pt idx="3882">
                  <c:v>37.200000000000003</c:v>
                </c:pt>
                <c:pt idx="3883">
                  <c:v>37.200000000000003</c:v>
                </c:pt>
                <c:pt idx="3884">
                  <c:v>37.200000000000003</c:v>
                </c:pt>
                <c:pt idx="3885">
                  <c:v>37.200000000000003</c:v>
                </c:pt>
                <c:pt idx="3886">
                  <c:v>37.200000000000003</c:v>
                </c:pt>
                <c:pt idx="3887">
                  <c:v>37.200000000000003</c:v>
                </c:pt>
                <c:pt idx="3888">
                  <c:v>37.200000000000003</c:v>
                </c:pt>
                <c:pt idx="3889">
                  <c:v>37.200000000000003</c:v>
                </c:pt>
                <c:pt idx="3890">
                  <c:v>37.200000000000003</c:v>
                </c:pt>
                <c:pt idx="3891">
                  <c:v>37.200000000000003</c:v>
                </c:pt>
                <c:pt idx="3892">
                  <c:v>37.200000000000003</c:v>
                </c:pt>
                <c:pt idx="3893">
                  <c:v>37.200000000000003</c:v>
                </c:pt>
                <c:pt idx="3894">
                  <c:v>37.200000000000003</c:v>
                </c:pt>
                <c:pt idx="3895">
                  <c:v>37.200000000000003</c:v>
                </c:pt>
                <c:pt idx="3896">
                  <c:v>37.200000000000003</c:v>
                </c:pt>
                <c:pt idx="3897">
                  <c:v>37.200000000000003</c:v>
                </c:pt>
                <c:pt idx="3898">
                  <c:v>37.200000000000003</c:v>
                </c:pt>
                <c:pt idx="3899">
                  <c:v>37.200000000000003</c:v>
                </c:pt>
                <c:pt idx="3900">
                  <c:v>37.200000000000003</c:v>
                </c:pt>
                <c:pt idx="3901">
                  <c:v>37.200000000000003</c:v>
                </c:pt>
                <c:pt idx="3902">
                  <c:v>37.200000000000003</c:v>
                </c:pt>
                <c:pt idx="3903">
                  <c:v>37.200000000000003</c:v>
                </c:pt>
                <c:pt idx="3904">
                  <c:v>37.200000000000003</c:v>
                </c:pt>
                <c:pt idx="3905">
                  <c:v>37.200000000000003</c:v>
                </c:pt>
                <c:pt idx="3906">
                  <c:v>37.200000000000003</c:v>
                </c:pt>
                <c:pt idx="3907">
                  <c:v>37.200000000000003</c:v>
                </c:pt>
                <c:pt idx="3908">
                  <c:v>37.200000000000003</c:v>
                </c:pt>
                <c:pt idx="3909">
                  <c:v>37.200000000000003</c:v>
                </c:pt>
                <c:pt idx="3910">
                  <c:v>37.200000000000003</c:v>
                </c:pt>
                <c:pt idx="3911">
                  <c:v>37.200000000000003</c:v>
                </c:pt>
                <c:pt idx="3912">
                  <c:v>37.200000000000003</c:v>
                </c:pt>
                <c:pt idx="3913">
                  <c:v>37.200000000000003</c:v>
                </c:pt>
                <c:pt idx="3914">
                  <c:v>37.200000000000003</c:v>
                </c:pt>
                <c:pt idx="3915">
                  <c:v>37.200000000000003</c:v>
                </c:pt>
                <c:pt idx="3916">
                  <c:v>37.200000000000003</c:v>
                </c:pt>
                <c:pt idx="3917">
                  <c:v>37.200000000000003</c:v>
                </c:pt>
                <c:pt idx="3918">
                  <c:v>37.200000000000003</c:v>
                </c:pt>
                <c:pt idx="3919">
                  <c:v>37.200000000000003</c:v>
                </c:pt>
                <c:pt idx="3920">
                  <c:v>37.200000000000003</c:v>
                </c:pt>
                <c:pt idx="3921">
                  <c:v>37.200000000000003</c:v>
                </c:pt>
                <c:pt idx="3922">
                  <c:v>37.200000000000003</c:v>
                </c:pt>
                <c:pt idx="3923">
                  <c:v>37.200000000000003</c:v>
                </c:pt>
                <c:pt idx="3924">
                  <c:v>37.200000000000003</c:v>
                </c:pt>
                <c:pt idx="3925">
                  <c:v>37.200000000000003</c:v>
                </c:pt>
                <c:pt idx="3926">
                  <c:v>37.200000000000003</c:v>
                </c:pt>
                <c:pt idx="3927">
                  <c:v>37.200000000000003</c:v>
                </c:pt>
                <c:pt idx="3928">
                  <c:v>37.200000000000003</c:v>
                </c:pt>
                <c:pt idx="3929">
                  <c:v>37.200000000000003</c:v>
                </c:pt>
                <c:pt idx="3930">
                  <c:v>37.200000000000003</c:v>
                </c:pt>
                <c:pt idx="3931">
                  <c:v>37.200000000000003</c:v>
                </c:pt>
                <c:pt idx="3932">
                  <c:v>37.200000000000003</c:v>
                </c:pt>
                <c:pt idx="3933">
                  <c:v>37.200000000000003</c:v>
                </c:pt>
                <c:pt idx="3934">
                  <c:v>37.200000000000003</c:v>
                </c:pt>
                <c:pt idx="3935">
                  <c:v>37.200000000000003</c:v>
                </c:pt>
                <c:pt idx="3936">
                  <c:v>37.200000000000003</c:v>
                </c:pt>
                <c:pt idx="3937">
                  <c:v>37.200000000000003</c:v>
                </c:pt>
                <c:pt idx="3938">
                  <c:v>37.200000000000003</c:v>
                </c:pt>
                <c:pt idx="3939">
                  <c:v>37.1</c:v>
                </c:pt>
                <c:pt idx="3940">
                  <c:v>37.1</c:v>
                </c:pt>
                <c:pt idx="3941">
                  <c:v>37.1</c:v>
                </c:pt>
                <c:pt idx="3942">
                  <c:v>37.1</c:v>
                </c:pt>
                <c:pt idx="3943">
                  <c:v>37.1</c:v>
                </c:pt>
                <c:pt idx="3944">
                  <c:v>37.1</c:v>
                </c:pt>
                <c:pt idx="3945">
                  <c:v>37.1</c:v>
                </c:pt>
                <c:pt idx="3946">
                  <c:v>37.1</c:v>
                </c:pt>
                <c:pt idx="3947">
                  <c:v>37.1</c:v>
                </c:pt>
                <c:pt idx="3948">
                  <c:v>37.1</c:v>
                </c:pt>
                <c:pt idx="3949">
                  <c:v>37.1</c:v>
                </c:pt>
                <c:pt idx="3950">
                  <c:v>37.1</c:v>
                </c:pt>
                <c:pt idx="3951">
                  <c:v>37.1</c:v>
                </c:pt>
                <c:pt idx="3952">
                  <c:v>37.1</c:v>
                </c:pt>
                <c:pt idx="3953">
                  <c:v>37.1</c:v>
                </c:pt>
                <c:pt idx="3954">
                  <c:v>37.1</c:v>
                </c:pt>
                <c:pt idx="3955">
                  <c:v>37.1</c:v>
                </c:pt>
                <c:pt idx="3956">
                  <c:v>37.1</c:v>
                </c:pt>
                <c:pt idx="3957">
                  <c:v>37.1</c:v>
                </c:pt>
                <c:pt idx="3958">
                  <c:v>37.1</c:v>
                </c:pt>
                <c:pt idx="3959">
                  <c:v>37.1</c:v>
                </c:pt>
                <c:pt idx="3960">
                  <c:v>37.1</c:v>
                </c:pt>
                <c:pt idx="3961">
                  <c:v>37.1</c:v>
                </c:pt>
                <c:pt idx="3962">
                  <c:v>37.1</c:v>
                </c:pt>
                <c:pt idx="3963">
                  <c:v>37.1</c:v>
                </c:pt>
                <c:pt idx="3964">
                  <c:v>37.1</c:v>
                </c:pt>
                <c:pt idx="3965">
                  <c:v>37.1</c:v>
                </c:pt>
                <c:pt idx="3966">
                  <c:v>37.1</c:v>
                </c:pt>
                <c:pt idx="3967">
                  <c:v>37.1</c:v>
                </c:pt>
                <c:pt idx="3968">
                  <c:v>37.1</c:v>
                </c:pt>
                <c:pt idx="3969">
                  <c:v>37.1</c:v>
                </c:pt>
                <c:pt idx="3970">
                  <c:v>37.1</c:v>
                </c:pt>
                <c:pt idx="3971">
                  <c:v>37.1</c:v>
                </c:pt>
                <c:pt idx="3972">
                  <c:v>37.1</c:v>
                </c:pt>
                <c:pt idx="3973">
                  <c:v>37.1</c:v>
                </c:pt>
                <c:pt idx="3974">
                  <c:v>37.1</c:v>
                </c:pt>
                <c:pt idx="3975">
                  <c:v>37.1</c:v>
                </c:pt>
                <c:pt idx="3976">
                  <c:v>37.1</c:v>
                </c:pt>
                <c:pt idx="3977">
                  <c:v>37.1</c:v>
                </c:pt>
                <c:pt idx="3978">
                  <c:v>37.1</c:v>
                </c:pt>
                <c:pt idx="3979">
                  <c:v>37.1</c:v>
                </c:pt>
                <c:pt idx="3980">
                  <c:v>37.1</c:v>
                </c:pt>
                <c:pt idx="3981">
                  <c:v>37.1</c:v>
                </c:pt>
                <c:pt idx="3982">
                  <c:v>37.1</c:v>
                </c:pt>
                <c:pt idx="3983">
                  <c:v>37.1</c:v>
                </c:pt>
                <c:pt idx="3984">
                  <c:v>37.1</c:v>
                </c:pt>
                <c:pt idx="3985">
                  <c:v>37.1</c:v>
                </c:pt>
                <c:pt idx="3986">
                  <c:v>37.1</c:v>
                </c:pt>
                <c:pt idx="3987">
                  <c:v>37.1</c:v>
                </c:pt>
                <c:pt idx="3988">
                  <c:v>37.1</c:v>
                </c:pt>
                <c:pt idx="3989">
                  <c:v>37.1</c:v>
                </c:pt>
                <c:pt idx="3990">
                  <c:v>37.1</c:v>
                </c:pt>
                <c:pt idx="3991">
                  <c:v>37.1</c:v>
                </c:pt>
                <c:pt idx="3992">
                  <c:v>37.1</c:v>
                </c:pt>
                <c:pt idx="3993">
                  <c:v>37.1</c:v>
                </c:pt>
                <c:pt idx="3994">
                  <c:v>37.1</c:v>
                </c:pt>
                <c:pt idx="3995">
                  <c:v>37.1</c:v>
                </c:pt>
                <c:pt idx="3996">
                  <c:v>37.1</c:v>
                </c:pt>
                <c:pt idx="3997">
                  <c:v>37.1</c:v>
                </c:pt>
                <c:pt idx="3998">
                  <c:v>37.1</c:v>
                </c:pt>
                <c:pt idx="3999">
                  <c:v>37.1</c:v>
                </c:pt>
                <c:pt idx="4000">
                  <c:v>37.1</c:v>
                </c:pt>
                <c:pt idx="4001">
                  <c:v>37.1</c:v>
                </c:pt>
                <c:pt idx="4002">
                  <c:v>37.1</c:v>
                </c:pt>
                <c:pt idx="4003">
                  <c:v>37.1</c:v>
                </c:pt>
                <c:pt idx="4004">
                  <c:v>37.1</c:v>
                </c:pt>
                <c:pt idx="4005">
                  <c:v>37.1</c:v>
                </c:pt>
                <c:pt idx="4006">
                  <c:v>37.1</c:v>
                </c:pt>
                <c:pt idx="4007">
                  <c:v>37.1</c:v>
                </c:pt>
                <c:pt idx="4008">
                  <c:v>37.1</c:v>
                </c:pt>
                <c:pt idx="4009">
                  <c:v>37.1</c:v>
                </c:pt>
                <c:pt idx="4010">
                  <c:v>37.1</c:v>
                </c:pt>
                <c:pt idx="4011">
                  <c:v>37.1</c:v>
                </c:pt>
                <c:pt idx="4012">
                  <c:v>37.1</c:v>
                </c:pt>
                <c:pt idx="4013">
                  <c:v>37.1</c:v>
                </c:pt>
                <c:pt idx="4014">
                  <c:v>37.1</c:v>
                </c:pt>
                <c:pt idx="4015">
                  <c:v>37.1</c:v>
                </c:pt>
                <c:pt idx="4016">
                  <c:v>37.1</c:v>
                </c:pt>
                <c:pt idx="4017">
                  <c:v>37.1</c:v>
                </c:pt>
                <c:pt idx="4018">
                  <c:v>37.1</c:v>
                </c:pt>
                <c:pt idx="4019">
                  <c:v>37.1</c:v>
                </c:pt>
                <c:pt idx="4020">
                  <c:v>37.1</c:v>
                </c:pt>
                <c:pt idx="4021">
                  <c:v>37.1</c:v>
                </c:pt>
                <c:pt idx="4022">
                  <c:v>37.1</c:v>
                </c:pt>
                <c:pt idx="4023">
                  <c:v>37.1</c:v>
                </c:pt>
                <c:pt idx="4024">
                  <c:v>37.1</c:v>
                </c:pt>
                <c:pt idx="4025">
                  <c:v>37.1</c:v>
                </c:pt>
                <c:pt idx="4026">
                  <c:v>37.1</c:v>
                </c:pt>
                <c:pt idx="4027">
                  <c:v>37.1</c:v>
                </c:pt>
                <c:pt idx="4028">
                  <c:v>37.1</c:v>
                </c:pt>
                <c:pt idx="4029">
                  <c:v>37.1</c:v>
                </c:pt>
                <c:pt idx="4030">
                  <c:v>37.1</c:v>
                </c:pt>
                <c:pt idx="4031">
                  <c:v>37.1</c:v>
                </c:pt>
                <c:pt idx="4032">
                  <c:v>37.1</c:v>
                </c:pt>
                <c:pt idx="4033">
                  <c:v>37.1</c:v>
                </c:pt>
                <c:pt idx="4034">
                  <c:v>37.1</c:v>
                </c:pt>
                <c:pt idx="4035">
                  <c:v>37.1</c:v>
                </c:pt>
                <c:pt idx="4036">
                  <c:v>37.1</c:v>
                </c:pt>
                <c:pt idx="4037">
                  <c:v>37.1</c:v>
                </c:pt>
                <c:pt idx="4038">
                  <c:v>37.1</c:v>
                </c:pt>
                <c:pt idx="4039">
                  <c:v>37.1</c:v>
                </c:pt>
                <c:pt idx="4040">
                  <c:v>37.1</c:v>
                </c:pt>
                <c:pt idx="4041">
                  <c:v>37.1</c:v>
                </c:pt>
                <c:pt idx="4042">
                  <c:v>37.1</c:v>
                </c:pt>
                <c:pt idx="4043">
                  <c:v>37.1</c:v>
                </c:pt>
                <c:pt idx="4044">
                  <c:v>37.1</c:v>
                </c:pt>
                <c:pt idx="4045">
                  <c:v>37.1</c:v>
                </c:pt>
                <c:pt idx="4046">
                  <c:v>37.1</c:v>
                </c:pt>
                <c:pt idx="4047">
                  <c:v>37.1</c:v>
                </c:pt>
                <c:pt idx="4048">
                  <c:v>37.1</c:v>
                </c:pt>
                <c:pt idx="4049">
                  <c:v>37.1</c:v>
                </c:pt>
                <c:pt idx="4050">
                  <c:v>37.1</c:v>
                </c:pt>
                <c:pt idx="4051">
                  <c:v>37.1</c:v>
                </c:pt>
                <c:pt idx="4052">
                  <c:v>37.1</c:v>
                </c:pt>
                <c:pt idx="4053">
                  <c:v>37.1</c:v>
                </c:pt>
                <c:pt idx="4054">
                  <c:v>37.1</c:v>
                </c:pt>
                <c:pt idx="4055">
                  <c:v>37.1</c:v>
                </c:pt>
                <c:pt idx="4056">
                  <c:v>37.1</c:v>
                </c:pt>
                <c:pt idx="4057">
                  <c:v>37.1</c:v>
                </c:pt>
                <c:pt idx="4058">
                  <c:v>37.1</c:v>
                </c:pt>
                <c:pt idx="4059">
                  <c:v>37.1</c:v>
                </c:pt>
                <c:pt idx="4060">
                  <c:v>37.1</c:v>
                </c:pt>
                <c:pt idx="4061">
                  <c:v>37.1</c:v>
                </c:pt>
                <c:pt idx="4062">
                  <c:v>37.1</c:v>
                </c:pt>
                <c:pt idx="4063">
                  <c:v>37.1</c:v>
                </c:pt>
                <c:pt idx="4064">
                  <c:v>37.1</c:v>
                </c:pt>
                <c:pt idx="4065">
                  <c:v>37.1</c:v>
                </c:pt>
                <c:pt idx="4066">
                  <c:v>37.1</c:v>
                </c:pt>
                <c:pt idx="4067">
                  <c:v>37.1</c:v>
                </c:pt>
                <c:pt idx="4068">
                  <c:v>37.1</c:v>
                </c:pt>
                <c:pt idx="4069">
                  <c:v>37.1</c:v>
                </c:pt>
                <c:pt idx="4070">
                  <c:v>37.1</c:v>
                </c:pt>
                <c:pt idx="4071">
                  <c:v>37.1</c:v>
                </c:pt>
                <c:pt idx="4072">
                  <c:v>37.1</c:v>
                </c:pt>
                <c:pt idx="4073">
                  <c:v>37.1</c:v>
                </c:pt>
                <c:pt idx="4074">
                  <c:v>37.1</c:v>
                </c:pt>
                <c:pt idx="4075">
                  <c:v>37.1</c:v>
                </c:pt>
                <c:pt idx="4076">
                  <c:v>37.1</c:v>
                </c:pt>
                <c:pt idx="4077">
                  <c:v>37.1</c:v>
                </c:pt>
                <c:pt idx="4078">
                  <c:v>37.1</c:v>
                </c:pt>
                <c:pt idx="4079">
                  <c:v>37.1</c:v>
                </c:pt>
                <c:pt idx="4080">
                  <c:v>37.1</c:v>
                </c:pt>
                <c:pt idx="4081">
                  <c:v>37.1</c:v>
                </c:pt>
                <c:pt idx="4082">
                  <c:v>37.1</c:v>
                </c:pt>
                <c:pt idx="4083">
                  <c:v>37.1</c:v>
                </c:pt>
                <c:pt idx="4084">
                  <c:v>37.1</c:v>
                </c:pt>
                <c:pt idx="4085">
                  <c:v>37.1</c:v>
                </c:pt>
                <c:pt idx="4086">
                  <c:v>37.1</c:v>
                </c:pt>
                <c:pt idx="4087">
                  <c:v>37.1</c:v>
                </c:pt>
                <c:pt idx="4088">
                  <c:v>37.1</c:v>
                </c:pt>
                <c:pt idx="4089">
                  <c:v>37</c:v>
                </c:pt>
                <c:pt idx="4090">
                  <c:v>37</c:v>
                </c:pt>
                <c:pt idx="4091">
                  <c:v>37</c:v>
                </c:pt>
                <c:pt idx="4092">
                  <c:v>37</c:v>
                </c:pt>
                <c:pt idx="4093">
                  <c:v>37</c:v>
                </c:pt>
                <c:pt idx="4094">
                  <c:v>37</c:v>
                </c:pt>
                <c:pt idx="4095">
                  <c:v>37</c:v>
                </c:pt>
                <c:pt idx="4096">
                  <c:v>37</c:v>
                </c:pt>
                <c:pt idx="4097">
                  <c:v>37</c:v>
                </c:pt>
                <c:pt idx="4098">
                  <c:v>37</c:v>
                </c:pt>
                <c:pt idx="4099">
                  <c:v>37</c:v>
                </c:pt>
                <c:pt idx="4100">
                  <c:v>37</c:v>
                </c:pt>
                <c:pt idx="4101">
                  <c:v>37</c:v>
                </c:pt>
                <c:pt idx="4102">
                  <c:v>37</c:v>
                </c:pt>
                <c:pt idx="4103">
                  <c:v>37</c:v>
                </c:pt>
                <c:pt idx="4104">
                  <c:v>37</c:v>
                </c:pt>
                <c:pt idx="4105">
                  <c:v>37</c:v>
                </c:pt>
                <c:pt idx="4106">
                  <c:v>37</c:v>
                </c:pt>
                <c:pt idx="4107">
                  <c:v>37</c:v>
                </c:pt>
                <c:pt idx="4108">
                  <c:v>37</c:v>
                </c:pt>
                <c:pt idx="4109">
                  <c:v>37</c:v>
                </c:pt>
                <c:pt idx="4110">
                  <c:v>37</c:v>
                </c:pt>
                <c:pt idx="4111">
                  <c:v>37</c:v>
                </c:pt>
                <c:pt idx="4112">
                  <c:v>37</c:v>
                </c:pt>
                <c:pt idx="4113">
                  <c:v>37</c:v>
                </c:pt>
                <c:pt idx="4114">
                  <c:v>37</c:v>
                </c:pt>
                <c:pt idx="4115">
                  <c:v>37</c:v>
                </c:pt>
                <c:pt idx="4116">
                  <c:v>37</c:v>
                </c:pt>
                <c:pt idx="4117">
                  <c:v>37</c:v>
                </c:pt>
                <c:pt idx="4118">
                  <c:v>37</c:v>
                </c:pt>
                <c:pt idx="4119">
                  <c:v>37</c:v>
                </c:pt>
                <c:pt idx="4120">
                  <c:v>37</c:v>
                </c:pt>
                <c:pt idx="4121">
                  <c:v>37</c:v>
                </c:pt>
                <c:pt idx="4122">
                  <c:v>37</c:v>
                </c:pt>
                <c:pt idx="4123">
                  <c:v>37</c:v>
                </c:pt>
                <c:pt idx="4124">
                  <c:v>37</c:v>
                </c:pt>
                <c:pt idx="4125">
                  <c:v>37</c:v>
                </c:pt>
                <c:pt idx="4126">
                  <c:v>37</c:v>
                </c:pt>
                <c:pt idx="4127">
                  <c:v>37</c:v>
                </c:pt>
                <c:pt idx="4128">
                  <c:v>37</c:v>
                </c:pt>
                <c:pt idx="4129">
                  <c:v>37</c:v>
                </c:pt>
                <c:pt idx="4130">
                  <c:v>37</c:v>
                </c:pt>
                <c:pt idx="4131">
                  <c:v>37</c:v>
                </c:pt>
                <c:pt idx="4132">
                  <c:v>37</c:v>
                </c:pt>
                <c:pt idx="4133">
                  <c:v>37</c:v>
                </c:pt>
                <c:pt idx="4134">
                  <c:v>37</c:v>
                </c:pt>
                <c:pt idx="4135">
                  <c:v>37</c:v>
                </c:pt>
                <c:pt idx="4136">
                  <c:v>37</c:v>
                </c:pt>
                <c:pt idx="4137">
                  <c:v>37</c:v>
                </c:pt>
                <c:pt idx="4138">
                  <c:v>37</c:v>
                </c:pt>
                <c:pt idx="4139">
                  <c:v>37</c:v>
                </c:pt>
                <c:pt idx="4140">
                  <c:v>37</c:v>
                </c:pt>
                <c:pt idx="4141">
                  <c:v>37</c:v>
                </c:pt>
                <c:pt idx="4142">
                  <c:v>37</c:v>
                </c:pt>
                <c:pt idx="4143">
                  <c:v>37</c:v>
                </c:pt>
                <c:pt idx="4144">
                  <c:v>37</c:v>
                </c:pt>
                <c:pt idx="4145">
                  <c:v>37</c:v>
                </c:pt>
                <c:pt idx="4146">
                  <c:v>37</c:v>
                </c:pt>
                <c:pt idx="4147">
                  <c:v>37</c:v>
                </c:pt>
                <c:pt idx="4148">
                  <c:v>37</c:v>
                </c:pt>
                <c:pt idx="4149">
                  <c:v>37</c:v>
                </c:pt>
                <c:pt idx="4150">
                  <c:v>37</c:v>
                </c:pt>
                <c:pt idx="4151">
                  <c:v>37</c:v>
                </c:pt>
                <c:pt idx="4152">
                  <c:v>37</c:v>
                </c:pt>
                <c:pt idx="4153">
                  <c:v>37</c:v>
                </c:pt>
                <c:pt idx="4154">
                  <c:v>37</c:v>
                </c:pt>
                <c:pt idx="4155">
                  <c:v>37</c:v>
                </c:pt>
                <c:pt idx="4156">
                  <c:v>37</c:v>
                </c:pt>
                <c:pt idx="4157">
                  <c:v>37</c:v>
                </c:pt>
                <c:pt idx="4158">
                  <c:v>37</c:v>
                </c:pt>
                <c:pt idx="4159">
                  <c:v>37</c:v>
                </c:pt>
                <c:pt idx="4160">
                  <c:v>37</c:v>
                </c:pt>
                <c:pt idx="4161">
                  <c:v>37</c:v>
                </c:pt>
                <c:pt idx="4162">
                  <c:v>37</c:v>
                </c:pt>
                <c:pt idx="4163">
                  <c:v>37</c:v>
                </c:pt>
                <c:pt idx="4164">
                  <c:v>37</c:v>
                </c:pt>
                <c:pt idx="4165">
                  <c:v>36.9</c:v>
                </c:pt>
                <c:pt idx="4166">
                  <c:v>36.9</c:v>
                </c:pt>
                <c:pt idx="4167">
                  <c:v>36.9</c:v>
                </c:pt>
                <c:pt idx="4168">
                  <c:v>36.9</c:v>
                </c:pt>
                <c:pt idx="4169">
                  <c:v>36.9</c:v>
                </c:pt>
                <c:pt idx="4170">
                  <c:v>36.9</c:v>
                </c:pt>
                <c:pt idx="4171">
                  <c:v>36.9</c:v>
                </c:pt>
                <c:pt idx="4172">
                  <c:v>36.9</c:v>
                </c:pt>
                <c:pt idx="4173">
                  <c:v>36.9</c:v>
                </c:pt>
                <c:pt idx="4174">
                  <c:v>36.9</c:v>
                </c:pt>
                <c:pt idx="4175">
                  <c:v>36.9</c:v>
                </c:pt>
                <c:pt idx="4176">
                  <c:v>36.9</c:v>
                </c:pt>
                <c:pt idx="4177">
                  <c:v>36.9</c:v>
                </c:pt>
                <c:pt idx="4178">
                  <c:v>36.9</c:v>
                </c:pt>
                <c:pt idx="4179">
                  <c:v>36.9</c:v>
                </c:pt>
                <c:pt idx="4180">
                  <c:v>36.9</c:v>
                </c:pt>
                <c:pt idx="4181">
                  <c:v>36.9</c:v>
                </c:pt>
                <c:pt idx="4182">
                  <c:v>36.9</c:v>
                </c:pt>
                <c:pt idx="4183">
                  <c:v>36.9</c:v>
                </c:pt>
                <c:pt idx="4184">
                  <c:v>36.9</c:v>
                </c:pt>
                <c:pt idx="4185">
                  <c:v>36.9</c:v>
                </c:pt>
                <c:pt idx="4186">
                  <c:v>36.9</c:v>
                </c:pt>
                <c:pt idx="4187">
                  <c:v>36.9</c:v>
                </c:pt>
                <c:pt idx="4188">
                  <c:v>36.9</c:v>
                </c:pt>
                <c:pt idx="4189">
                  <c:v>36.9</c:v>
                </c:pt>
                <c:pt idx="4190">
                  <c:v>36.9</c:v>
                </c:pt>
                <c:pt idx="4191">
                  <c:v>36.9</c:v>
                </c:pt>
                <c:pt idx="4192">
                  <c:v>36.9</c:v>
                </c:pt>
                <c:pt idx="4193">
                  <c:v>36.9</c:v>
                </c:pt>
                <c:pt idx="4194">
                  <c:v>36.9</c:v>
                </c:pt>
                <c:pt idx="4195">
                  <c:v>36.9</c:v>
                </c:pt>
                <c:pt idx="4196">
                  <c:v>36.9</c:v>
                </c:pt>
                <c:pt idx="4197">
                  <c:v>36.9</c:v>
                </c:pt>
                <c:pt idx="4198">
                  <c:v>36.9</c:v>
                </c:pt>
                <c:pt idx="4199">
                  <c:v>36.9</c:v>
                </c:pt>
                <c:pt idx="4200">
                  <c:v>36.9</c:v>
                </c:pt>
                <c:pt idx="4201">
                  <c:v>36.9</c:v>
                </c:pt>
                <c:pt idx="4202">
                  <c:v>36.9</c:v>
                </c:pt>
                <c:pt idx="4203">
                  <c:v>36.9</c:v>
                </c:pt>
                <c:pt idx="4204">
                  <c:v>36.9</c:v>
                </c:pt>
                <c:pt idx="4205">
                  <c:v>36.9</c:v>
                </c:pt>
                <c:pt idx="4206">
                  <c:v>36.9</c:v>
                </c:pt>
                <c:pt idx="4207">
                  <c:v>36.9</c:v>
                </c:pt>
                <c:pt idx="4208">
                  <c:v>36.9</c:v>
                </c:pt>
                <c:pt idx="4209">
                  <c:v>36.9</c:v>
                </c:pt>
                <c:pt idx="4210">
                  <c:v>36.9</c:v>
                </c:pt>
                <c:pt idx="4211">
                  <c:v>36.9</c:v>
                </c:pt>
                <c:pt idx="4212">
                  <c:v>36.9</c:v>
                </c:pt>
                <c:pt idx="4213">
                  <c:v>36.9</c:v>
                </c:pt>
                <c:pt idx="4214">
                  <c:v>36.9</c:v>
                </c:pt>
                <c:pt idx="4215">
                  <c:v>36.9</c:v>
                </c:pt>
                <c:pt idx="4216">
                  <c:v>36.9</c:v>
                </c:pt>
                <c:pt idx="4217">
                  <c:v>36.9</c:v>
                </c:pt>
                <c:pt idx="4218">
                  <c:v>36.9</c:v>
                </c:pt>
                <c:pt idx="4219">
                  <c:v>36.9</c:v>
                </c:pt>
                <c:pt idx="4220">
                  <c:v>36.9</c:v>
                </c:pt>
                <c:pt idx="4221">
                  <c:v>36.9</c:v>
                </c:pt>
                <c:pt idx="4222">
                  <c:v>36.9</c:v>
                </c:pt>
                <c:pt idx="4223">
                  <c:v>36.9</c:v>
                </c:pt>
                <c:pt idx="4224">
                  <c:v>36.9</c:v>
                </c:pt>
                <c:pt idx="4225">
                  <c:v>36.9</c:v>
                </c:pt>
                <c:pt idx="4226">
                  <c:v>36.9</c:v>
                </c:pt>
                <c:pt idx="4227">
                  <c:v>36.9</c:v>
                </c:pt>
                <c:pt idx="4228">
                  <c:v>36.9</c:v>
                </c:pt>
                <c:pt idx="4229">
                  <c:v>36.9</c:v>
                </c:pt>
                <c:pt idx="4230">
                  <c:v>36.9</c:v>
                </c:pt>
                <c:pt idx="4231">
                  <c:v>36.9</c:v>
                </c:pt>
                <c:pt idx="4232">
                  <c:v>36.9</c:v>
                </c:pt>
                <c:pt idx="4233">
                  <c:v>36.9</c:v>
                </c:pt>
                <c:pt idx="4234">
                  <c:v>36.799999999999997</c:v>
                </c:pt>
                <c:pt idx="4235">
                  <c:v>36.799999999999997</c:v>
                </c:pt>
                <c:pt idx="4236">
                  <c:v>36.799999999999997</c:v>
                </c:pt>
                <c:pt idx="4237">
                  <c:v>36.799999999999997</c:v>
                </c:pt>
                <c:pt idx="4238">
                  <c:v>36.799999999999997</c:v>
                </c:pt>
                <c:pt idx="4239">
                  <c:v>36.799999999999997</c:v>
                </c:pt>
                <c:pt idx="4240">
                  <c:v>36.799999999999997</c:v>
                </c:pt>
                <c:pt idx="4241">
                  <c:v>36.799999999999997</c:v>
                </c:pt>
                <c:pt idx="4242">
                  <c:v>36.799999999999997</c:v>
                </c:pt>
                <c:pt idx="4243">
                  <c:v>36.799999999999997</c:v>
                </c:pt>
                <c:pt idx="4244">
                  <c:v>36.799999999999997</c:v>
                </c:pt>
                <c:pt idx="4245">
                  <c:v>36.799999999999997</c:v>
                </c:pt>
                <c:pt idx="4246">
                  <c:v>36.799999999999997</c:v>
                </c:pt>
                <c:pt idx="4247">
                  <c:v>36.799999999999997</c:v>
                </c:pt>
                <c:pt idx="4248">
                  <c:v>36.799999999999997</c:v>
                </c:pt>
                <c:pt idx="4249">
                  <c:v>36.799999999999997</c:v>
                </c:pt>
                <c:pt idx="4250">
                  <c:v>36.799999999999997</c:v>
                </c:pt>
                <c:pt idx="4251">
                  <c:v>36.799999999999997</c:v>
                </c:pt>
                <c:pt idx="4252">
                  <c:v>36.799999999999997</c:v>
                </c:pt>
                <c:pt idx="4253">
                  <c:v>36.799999999999997</c:v>
                </c:pt>
                <c:pt idx="4254">
                  <c:v>36.799999999999997</c:v>
                </c:pt>
                <c:pt idx="4255">
                  <c:v>36.799999999999997</c:v>
                </c:pt>
                <c:pt idx="4256">
                  <c:v>36.799999999999997</c:v>
                </c:pt>
                <c:pt idx="4257">
                  <c:v>36.799999999999997</c:v>
                </c:pt>
                <c:pt idx="4258">
                  <c:v>36.799999999999997</c:v>
                </c:pt>
                <c:pt idx="4259">
                  <c:v>36.799999999999997</c:v>
                </c:pt>
                <c:pt idx="4260">
                  <c:v>36.799999999999997</c:v>
                </c:pt>
                <c:pt idx="4261">
                  <c:v>36.799999999999997</c:v>
                </c:pt>
                <c:pt idx="4262">
                  <c:v>36.799999999999997</c:v>
                </c:pt>
                <c:pt idx="4263">
                  <c:v>36.799999999999997</c:v>
                </c:pt>
                <c:pt idx="4264">
                  <c:v>36.799999999999997</c:v>
                </c:pt>
                <c:pt idx="4265">
                  <c:v>36.799999999999997</c:v>
                </c:pt>
                <c:pt idx="4266">
                  <c:v>36.799999999999997</c:v>
                </c:pt>
                <c:pt idx="4267">
                  <c:v>36.799999999999997</c:v>
                </c:pt>
                <c:pt idx="4268">
                  <c:v>36.799999999999997</c:v>
                </c:pt>
                <c:pt idx="4269">
                  <c:v>36.799999999999997</c:v>
                </c:pt>
                <c:pt idx="4270">
                  <c:v>36.799999999999997</c:v>
                </c:pt>
                <c:pt idx="4271">
                  <c:v>36.799999999999997</c:v>
                </c:pt>
                <c:pt idx="4272">
                  <c:v>36.799999999999997</c:v>
                </c:pt>
                <c:pt idx="4273">
                  <c:v>36.799999999999997</c:v>
                </c:pt>
                <c:pt idx="4274">
                  <c:v>36.799999999999997</c:v>
                </c:pt>
                <c:pt idx="4275">
                  <c:v>36.799999999999997</c:v>
                </c:pt>
                <c:pt idx="4276">
                  <c:v>36.799999999999997</c:v>
                </c:pt>
                <c:pt idx="4277">
                  <c:v>36.799999999999997</c:v>
                </c:pt>
                <c:pt idx="4278">
                  <c:v>36.799999999999997</c:v>
                </c:pt>
                <c:pt idx="4279">
                  <c:v>36.799999999999997</c:v>
                </c:pt>
                <c:pt idx="4280">
                  <c:v>36.799999999999997</c:v>
                </c:pt>
                <c:pt idx="4281">
                  <c:v>36.799999999999997</c:v>
                </c:pt>
                <c:pt idx="4282">
                  <c:v>36.799999999999997</c:v>
                </c:pt>
                <c:pt idx="4283">
                  <c:v>36.799999999999997</c:v>
                </c:pt>
                <c:pt idx="4284">
                  <c:v>36.799999999999997</c:v>
                </c:pt>
                <c:pt idx="4285">
                  <c:v>36.799999999999997</c:v>
                </c:pt>
                <c:pt idx="4286">
                  <c:v>36.799999999999997</c:v>
                </c:pt>
                <c:pt idx="4287">
                  <c:v>36.799999999999997</c:v>
                </c:pt>
                <c:pt idx="4288">
                  <c:v>36.799999999999997</c:v>
                </c:pt>
                <c:pt idx="4289">
                  <c:v>36.799999999999997</c:v>
                </c:pt>
                <c:pt idx="4290">
                  <c:v>36.799999999999997</c:v>
                </c:pt>
                <c:pt idx="4291">
                  <c:v>36.799999999999997</c:v>
                </c:pt>
                <c:pt idx="4292">
                  <c:v>36.799999999999997</c:v>
                </c:pt>
                <c:pt idx="4293">
                  <c:v>36.799999999999997</c:v>
                </c:pt>
                <c:pt idx="4294">
                  <c:v>36.799999999999997</c:v>
                </c:pt>
                <c:pt idx="4295">
                  <c:v>36.799999999999997</c:v>
                </c:pt>
                <c:pt idx="4296">
                  <c:v>36.799999999999997</c:v>
                </c:pt>
                <c:pt idx="4297">
                  <c:v>36.799999999999997</c:v>
                </c:pt>
                <c:pt idx="4298">
                  <c:v>36.799999999999997</c:v>
                </c:pt>
                <c:pt idx="4299">
                  <c:v>36.799999999999997</c:v>
                </c:pt>
                <c:pt idx="4300">
                  <c:v>36.799999999999997</c:v>
                </c:pt>
                <c:pt idx="4301">
                  <c:v>36.799999999999997</c:v>
                </c:pt>
                <c:pt idx="4302">
                  <c:v>36.799999999999997</c:v>
                </c:pt>
                <c:pt idx="4303">
                  <c:v>36.799999999999997</c:v>
                </c:pt>
                <c:pt idx="4304">
                  <c:v>36.799999999999997</c:v>
                </c:pt>
                <c:pt idx="4305">
                  <c:v>36.799999999999997</c:v>
                </c:pt>
                <c:pt idx="4306">
                  <c:v>36.799999999999997</c:v>
                </c:pt>
                <c:pt idx="4307">
                  <c:v>36.799999999999997</c:v>
                </c:pt>
                <c:pt idx="4308">
                  <c:v>36.799999999999997</c:v>
                </c:pt>
                <c:pt idx="4309">
                  <c:v>36.799999999999997</c:v>
                </c:pt>
                <c:pt idx="4310">
                  <c:v>36.799999999999997</c:v>
                </c:pt>
                <c:pt idx="4311">
                  <c:v>36.799999999999997</c:v>
                </c:pt>
                <c:pt idx="4312">
                  <c:v>36.799999999999997</c:v>
                </c:pt>
                <c:pt idx="4313">
                  <c:v>36.799999999999997</c:v>
                </c:pt>
                <c:pt idx="4314">
                  <c:v>36.799999999999997</c:v>
                </c:pt>
                <c:pt idx="4315">
                  <c:v>36.799999999999997</c:v>
                </c:pt>
                <c:pt idx="4316">
                  <c:v>36.799999999999997</c:v>
                </c:pt>
                <c:pt idx="4317">
                  <c:v>36.799999999999997</c:v>
                </c:pt>
                <c:pt idx="4318">
                  <c:v>36.799999999999997</c:v>
                </c:pt>
                <c:pt idx="4319">
                  <c:v>36.799999999999997</c:v>
                </c:pt>
                <c:pt idx="4320">
                  <c:v>36.799999999999997</c:v>
                </c:pt>
                <c:pt idx="4321">
                  <c:v>36.799999999999997</c:v>
                </c:pt>
                <c:pt idx="4322">
                  <c:v>36.799999999999997</c:v>
                </c:pt>
                <c:pt idx="4323">
                  <c:v>36.799999999999997</c:v>
                </c:pt>
                <c:pt idx="4324">
                  <c:v>36.799999999999997</c:v>
                </c:pt>
                <c:pt idx="4325">
                  <c:v>36.799999999999997</c:v>
                </c:pt>
                <c:pt idx="4326">
                  <c:v>36.799999999999997</c:v>
                </c:pt>
                <c:pt idx="4327">
                  <c:v>36.799999999999997</c:v>
                </c:pt>
                <c:pt idx="4328">
                  <c:v>36.799999999999997</c:v>
                </c:pt>
                <c:pt idx="4329">
                  <c:v>36.799999999999997</c:v>
                </c:pt>
                <c:pt idx="4330">
                  <c:v>36.799999999999997</c:v>
                </c:pt>
                <c:pt idx="4331">
                  <c:v>36.799999999999997</c:v>
                </c:pt>
                <c:pt idx="4332">
                  <c:v>36.799999999999997</c:v>
                </c:pt>
                <c:pt idx="4333">
                  <c:v>36.799999999999997</c:v>
                </c:pt>
                <c:pt idx="4334">
                  <c:v>36.799999999999997</c:v>
                </c:pt>
                <c:pt idx="4335">
                  <c:v>36.799999999999997</c:v>
                </c:pt>
                <c:pt idx="4336">
                  <c:v>36.799999999999997</c:v>
                </c:pt>
                <c:pt idx="4337">
                  <c:v>36.799999999999997</c:v>
                </c:pt>
                <c:pt idx="4338">
                  <c:v>36.799999999999997</c:v>
                </c:pt>
                <c:pt idx="4339">
                  <c:v>36.799999999999997</c:v>
                </c:pt>
                <c:pt idx="4340">
                  <c:v>36.799999999999997</c:v>
                </c:pt>
                <c:pt idx="4341">
                  <c:v>36.799999999999997</c:v>
                </c:pt>
                <c:pt idx="4342">
                  <c:v>36.799999999999997</c:v>
                </c:pt>
                <c:pt idx="4343">
                  <c:v>36.799999999999997</c:v>
                </c:pt>
                <c:pt idx="4344">
                  <c:v>36.799999999999997</c:v>
                </c:pt>
                <c:pt idx="4345">
                  <c:v>36.799999999999997</c:v>
                </c:pt>
                <c:pt idx="4346">
                  <c:v>36.799999999999997</c:v>
                </c:pt>
                <c:pt idx="4347">
                  <c:v>36.799999999999997</c:v>
                </c:pt>
                <c:pt idx="4348">
                  <c:v>36.799999999999997</c:v>
                </c:pt>
                <c:pt idx="4349">
                  <c:v>36.799999999999997</c:v>
                </c:pt>
                <c:pt idx="4350">
                  <c:v>36.799999999999997</c:v>
                </c:pt>
                <c:pt idx="4351">
                  <c:v>36.799999999999997</c:v>
                </c:pt>
                <c:pt idx="4352">
                  <c:v>36.799999999999997</c:v>
                </c:pt>
                <c:pt idx="4353">
                  <c:v>36.799999999999997</c:v>
                </c:pt>
                <c:pt idx="4354">
                  <c:v>36.799999999999997</c:v>
                </c:pt>
                <c:pt idx="4355">
                  <c:v>36.799999999999997</c:v>
                </c:pt>
                <c:pt idx="4356">
                  <c:v>36.799999999999997</c:v>
                </c:pt>
                <c:pt idx="4357">
                  <c:v>36.799999999999997</c:v>
                </c:pt>
                <c:pt idx="4358">
                  <c:v>36.799999999999997</c:v>
                </c:pt>
                <c:pt idx="4359">
                  <c:v>36.799999999999997</c:v>
                </c:pt>
                <c:pt idx="4360">
                  <c:v>36.799999999999997</c:v>
                </c:pt>
                <c:pt idx="4361">
                  <c:v>36.799999999999997</c:v>
                </c:pt>
                <c:pt idx="4362">
                  <c:v>36.799999999999997</c:v>
                </c:pt>
                <c:pt idx="4363">
                  <c:v>36.799999999999997</c:v>
                </c:pt>
                <c:pt idx="4364">
                  <c:v>36.799999999999997</c:v>
                </c:pt>
                <c:pt idx="4365">
                  <c:v>36.799999999999997</c:v>
                </c:pt>
                <c:pt idx="4366">
                  <c:v>36.799999999999997</c:v>
                </c:pt>
                <c:pt idx="4367">
                  <c:v>36.799999999999997</c:v>
                </c:pt>
                <c:pt idx="4368">
                  <c:v>36.799999999999997</c:v>
                </c:pt>
                <c:pt idx="4369">
                  <c:v>36.799999999999997</c:v>
                </c:pt>
                <c:pt idx="4370">
                  <c:v>36.799999999999997</c:v>
                </c:pt>
                <c:pt idx="4371">
                  <c:v>36.799999999999997</c:v>
                </c:pt>
                <c:pt idx="4372">
                  <c:v>36.799999999999997</c:v>
                </c:pt>
                <c:pt idx="4373">
                  <c:v>36.799999999999997</c:v>
                </c:pt>
                <c:pt idx="4374">
                  <c:v>36.799999999999997</c:v>
                </c:pt>
                <c:pt idx="4375">
                  <c:v>36.799999999999997</c:v>
                </c:pt>
                <c:pt idx="4376">
                  <c:v>36.799999999999997</c:v>
                </c:pt>
                <c:pt idx="4377">
                  <c:v>36.799999999999997</c:v>
                </c:pt>
                <c:pt idx="4378">
                  <c:v>36.799999999999997</c:v>
                </c:pt>
                <c:pt idx="4379">
                  <c:v>36.799999999999997</c:v>
                </c:pt>
                <c:pt idx="4380">
                  <c:v>36.799999999999997</c:v>
                </c:pt>
                <c:pt idx="4381">
                  <c:v>36.799999999999997</c:v>
                </c:pt>
                <c:pt idx="4382">
                  <c:v>36.799999999999997</c:v>
                </c:pt>
                <c:pt idx="4383">
                  <c:v>36.700000000000003</c:v>
                </c:pt>
                <c:pt idx="4384">
                  <c:v>36.700000000000003</c:v>
                </c:pt>
                <c:pt idx="4385">
                  <c:v>36.700000000000003</c:v>
                </c:pt>
                <c:pt idx="4386">
                  <c:v>36.700000000000003</c:v>
                </c:pt>
                <c:pt idx="4387">
                  <c:v>36.700000000000003</c:v>
                </c:pt>
                <c:pt idx="4388">
                  <c:v>36.700000000000003</c:v>
                </c:pt>
                <c:pt idx="4389">
                  <c:v>36.700000000000003</c:v>
                </c:pt>
                <c:pt idx="4390">
                  <c:v>36.700000000000003</c:v>
                </c:pt>
                <c:pt idx="4391">
                  <c:v>36.700000000000003</c:v>
                </c:pt>
                <c:pt idx="4392">
                  <c:v>36.700000000000003</c:v>
                </c:pt>
                <c:pt idx="4393">
                  <c:v>36.700000000000003</c:v>
                </c:pt>
                <c:pt idx="4394">
                  <c:v>36.700000000000003</c:v>
                </c:pt>
                <c:pt idx="4395">
                  <c:v>36.700000000000003</c:v>
                </c:pt>
                <c:pt idx="4396">
                  <c:v>36.700000000000003</c:v>
                </c:pt>
                <c:pt idx="4397">
                  <c:v>36.700000000000003</c:v>
                </c:pt>
                <c:pt idx="4398">
                  <c:v>36.700000000000003</c:v>
                </c:pt>
                <c:pt idx="4399">
                  <c:v>36.700000000000003</c:v>
                </c:pt>
                <c:pt idx="4400">
                  <c:v>36.700000000000003</c:v>
                </c:pt>
                <c:pt idx="4401">
                  <c:v>36.700000000000003</c:v>
                </c:pt>
                <c:pt idx="4402">
                  <c:v>36.700000000000003</c:v>
                </c:pt>
                <c:pt idx="4403">
                  <c:v>36.700000000000003</c:v>
                </c:pt>
                <c:pt idx="4404">
                  <c:v>36.700000000000003</c:v>
                </c:pt>
                <c:pt idx="4405">
                  <c:v>36.700000000000003</c:v>
                </c:pt>
                <c:pt idx="4406">
                  <c:v>36.700000000000003</c:v>
                </c:pt>
                <c:pt idx="4407">
                  <c:v>36.700000000000003</c:v>
                </c:pt>
                <c:pt idx="4408">
                  <c:v>36.700000000000003</c:v>
                </c:pt>
                <c:pt idx="4409">
                  <c:v>36.700000000000003</c:v>
                </c:pt>
                <c:pt idx="4410">
                  <c:v>36.700000000000003</c:v>
                </c:pt>
                <c:pt idx="4411">
                  <c:v>36.700000000000003</c:v>
                </c:pt>
                <c:pt idx="4412">
                  <c:v>36.700000000000003</c:v>
                </c:pt>
                <c:pt idx="4413">
                  <c:v>36.700000000000003</c:v>
                </c:pt>
                <c:pt idx="4414">
                  <c:v>36.700000000000003</c:v>
                </c:pt>
                <c:pt idx="4415">
                  <c:v>36.700000000000003</c:v>
                </c:pt>
                <c:pt idx="4416">
                  <c:v>36.700000000000003</c:v>
                </c:pt>
                <c:pt idx="4417">
                  <c:v>36.700000000000003</c:v>
                </c:pt>
                <c:pt idx="4418">
                  <c:v>36.700000000000003</c:v>
                </c:pt>
                <c:pt idx="4419">
                  <c:v>36.700000000000003</c:v>
                </c:pt>
                <c:pt idx="4420">
                  <c:v>36.700000000000003</c:v>
                </c:pt>
                <c:pt idx="4421">
                  <c:v>36.700000000000003</c:v>
                </c:pt>
                <c:pt idx="4422">
                  <c:v>36.700000000000003</c:v>
                </c:pt>
                <c:pt idx="4423">
                  <c:v>36.700000000000003</c:v>
                </c:pt>
                <c:pt idx="4424">
                  <c:v>36.700000000000003</c:v>
                </c:pt>
                <c:pt idx="4425">
                  <c:v>36.700000000000003</c:v>
                </c:pt>
                <c:pt idx="4426">
                  <c:v>36.700000000000003</c:v>
                </c:pt>
                <c:pt idx="4427">
                  <c:v>36.700000000000003</c:v>
                </c:pt>
                <c:pt idx="4428">
                  <c:v>36.700000000000003</c:v>
                </c:pt>
                <c:pt idx="4429">
                  <c:v>36.700000000000003</c:v>
                </c:pt>
                <c:pt idx="4430">
                  <c:v>36.700000000000003</c:v>
                </c:pt>
                <c:pt idx="4431">
                  <c:v>36.700000000000003</c:v>
                </c:pt>
                <c:pt idx="4432">
                  <c:v>36.700000000000003</c:v>
                </c:pt>
                <c:pt idx="4433">
                  <c:v>36.700000000000003</c:v>
                </c:pt>
                <c:pt idx="4434">
                  <c:v>36.700000000000003</c:v>
                </c:pt>
                <c:pt idx="4435">
                  <c:v>36.700000000000003</c:v>
                </c:pt>
                <c:pt idx="4436">
                  <c:v>36.700000000000003</c:v>
                </c:pt>
                <c:pt idx="4437">
                  <c:v>36.700000000000003</c:v>
                </c:pt>
                <c:pt idx="4438">
                  <c:v>36.700000000000003</c:v>
                </c:pt>
                <c:pt idx="4439">
                  <c:v>36.700000000000003</c:v>
                </c:pt>
                <c:pt idx="4440">
                  <c:v>36.700000000000003</c:v>
                </c:pt>
                <c:pt idx="4441">
                  <c:v>36.700000000000003</c:v>
                </c:pt>
                <c:pt idx="4442">
                  <c:v>36.700000000000003</c:v>
                </c:pt>
                <c:pt idx="4443">
                  <c:v>36.700000000000003</c:v>
                </c:pt>
                <c:pt idx="4444">
                  <c:v>36.700000000000003</c:v>
                </c:pt>
                <c:pt idx="4445">
                  <c:v>36.700000000000003</c:v>
                </c:pt>
                <c:pt idx="4446">
                  <c:v>36.700000000000003</c:v>
                </c:pt>
                <c:pt idx="4447">
                  <c:v>36.700000000000003</c:v>
                </c:pt>
                <c:pt idx="4448">
                  <c:v>36.700000000000003</c:v>
                </c:pt>
                <c:pt idx="4449">
                  <c:v>36.700000000000003</c:v>
                </c:pt>
                <c:pt idx="4450">
                  <c:v>36.700000000000003</c:v>
                </c:pt>
                <c:pt idx="4451">
                  <c:v>36.700000000000003</c:v>
                </c:pt>
                <c:pt idx="4452">
                  <c:v>36.700000000000003</c:v>
                </c:pt>
                <c:pt idx="4453">
                  <c:v>36.700000000000003</c:v>
                </c:pt>
                <c:pt idx="4454">
                  <c:v>36.700000000000003</c:v>
                </c:pt>
                <c:pt idx="4455">
                  <c:v>36.700000000000003</c:v>
                </c:pt>
                <c:pt idx="4456">
                  <c:v>36.700000000000003</c:v>
                </c:pt>
                <c:pt idx="4457">
                  <c:v>36.700000000000003</c:v>
                </c:pt>
                <c:pt idx="4458">
                  <c:v>36.700000000000003</c:v>
                </c:pt>
                <c:pt idx="4459">
                  <c:v>36.700000000000003</c:v>
                </c:pt>
                <c:pt idx="4460">
                  <c:v>36.700000000000003</c:v>
                </c:pt>
                <c:pt idx="4461">
                  <c:v>36.700000000000003</c:v>
                </c:pt>
                <c:pt idx="4462">
                  <c:v>36.700000000000003</c:v>
                </c:pt>
                <c:pt idx="4463">
                  <c:v>36.700000000000003</c:v>
                </c:pt>
                <c:pt idx="4464">
                  <c:v>36.700000000000003</c:v>
                </c:pt>
                <c:pt idx="4465">
                  <c:v>36.700000000000003</c:v>
                </c:pt>
                <c:pt idx="4466">
                  <c:v>36.700000000000003</c:v>
                </c:pt>
                <c:pt idx="4467">
                  <c:v>36.700000000000003</c:v>
                </c:pt>
                <c:pt idx="4468">
                  <c:v>36.700000000000003</c:v>
                </c:pt>
                <c:pt idx="4469">
                  <c:v>36.700000000000003</c:v>
                </c:pt>
                <c:pt idx="4470">
                  <c:v>36.700000000000003</c:v>
                </c:pt>
                <c:pt idx="4471">
                  <c:v>36.6</c:v>
                </c:pt>
                <c:pt idx="4472">
                  <c:v>36.6</c:v>
                </c:pt>
                <c:pt idx="4473">
                  <c:v>36.6</c:v>
                </c:pt>
                <c:pt idx="4474">
                  <c:v>36.6</c:v>
                </c:pt>
                <c:pt idx="4475">
                  <c:v>36.6</c:v>
                </c:pt>
                <c:pt idx="4476">
                  <c:v>36.6</c:v>
                </c:pt>
                <c:pt idx="4477">
                  <c:v>36.6</c:v>
                </c:pt>
                <c:pt idx="4478">
                  <c:v>36.6</c:v>
                </c:pt>
                <c:pt idx="4479">
                  <c:v>36.6</c:v>
                </c:pt>
                <c:pt idx="4480">
                  <c:v>36.6</c:v>
                </c:pt>
                <c:pt idx="4481">
                  <c:v>36.6</c:v>
                </c:pt>
                <c:pt idx="4482">
                  <c:v>36.6</c:v>
                </c:pt>
                <c:pt idx="4483">
                  <c:v>36.6</c:v>
                </c:pt>
                <c:pt idx="4484">
                  <c:v>36.6</c:v>
                </c:pt>
                <c:pt idx="4485">
                  <c:v>36.6</c:v>
                </c:pt>
                <c:pt idx="4486">
                  <c:v>36.6</c:v>
                </c:pt>
                <c:pt idx="4487">
                  <c:v>36.6</c:v>
                </c:pt>
                <c:pt idx="4488">
                  <c:v>36.6</c:v>
                </c:pt>
                <c:pt idx="4489">
                  <c:v>36.6</c:v>
                </c:pt>
                <c:pt idx="4490">
                  <c:v>36.6</c:v>
                </c:pt>
                <c:pt idx="4491">
                  <c:v>36.6</c:v>
                </c:pt>
                <c:pt idx="4492">
                  <c:v>36.6</c:v>
                </c:pt>
                <c:pt idx="4493">
                  <c:v>36.6</c:v>
                </c:pt>
                <c:pt idx="4494">
                  <c:v>36.6</c:v>
                </c:pt>
                <c:pt idx="4495">
                  <c:v>36.6</c:v>
                </c:pt>
                <c:pt idx="4496">
                  <c:v>36.6</c:v>
                </c:pt>
                <c:pt idx="4497">
                  <c:v>36.6</c:v>
                </c:pt>
                <c:pt idx="4498">
                  <c:v>36.6</c:v>
                </c:pt>
                <c:pt idx="4499">
                  <c:v>36.6</c:v>
                </c:pt>
                <c:pt idx="4500">
                  <c:v>36.6</c:v>
                </c:pt>
                <c:pt idx="4501">
                  <c:v>36.6</c:v>
                </c:pt>
                <c:pt idx="4502">
                  <c:v>36.6</c:v>
                </c:pt>
                <c:pt idx="4503">
                  <c:v>36.6</c:v>
                </c:pt>
                <c:pt idx="4504">
                  <c:v>36.6</c:v>
                </c:pt>
                <c:pt idx="4505">
                  <c:v>36.6</c:v>
                </c:pt>
                <c:pt idx="4506">
                  <c:v>36.6</c:v>
                </c:pt>
                <c:pt idx="4507">
                  <c:v>36.6</c:v>
                </c:pt>
                <c:pt idx="4508">
                  <c:v>36.6</c:v>
                </c:pt>
                <c:pt idx="4509">
                  <c:v>36.6</c:v>
                </c:pt>
                <c:pt idx="4510">
                  <c:v>36.6</c:v>
                </c:pt>
                <c:pt idx="4511">
                  <c:v>36.6</c:v>
                </c:pt>
                <c:pt idx="4512">
                  <c:v>36.6</c:v>
                </c:pt>
                <c:pt idx="4513">
                  <c:v>36.6</c:v>
                </c:pt>
                <c:pt idx="4514">
                  <c:v>36.6</c:v>
                </c:pt>
                <c:pt idx="4515">
                  <c:v>36.6</c:v>
                </c:pt>
                <c:pt idx="4516">
                  <c:v>36.6</c:v>
                </c:pt>
                <c:pt idx="4517">
                  <c:v>36.6</c:v>
                </c:pt>
                <c:pt idx="4518">
                  <c:v>36.6</c:v>
                </c:pt>
                <c:pt idx="4519">
                  <c:v>36.6</c:v>
                </c:pt>
                <c:pt idx="4520">
                  <c:v>36.6</c:v>
                </c:pt>
                <c:pt idx="4521">
                  <c:v>36.6</c:v>
                </c:pt>
                <c:pt idx="4522">
                  <c:v>36.6</c:v>
                </c:pt>
                <c:pt idx="4523">
                  <c:v>36.6</c:v>
                </c:pt>
                <c:pt idx="4524">
                  <c:v>36.6</c:v>
                </c:pt>
                <c:pt idx="4525">
                  <c:v>36.6</c:v>
                </c:pt>
                <c:pt idx="4526">
                  <c:v>36.6</c:v>
                </c:pt>
                <c:pt idx="4527">
                  <c:v>36.6</c:v>
                </c:pt>
                <c:pt idx="4528">
                  <c:v>36.6</c:v>
                </c:pt>
                <c:pt idx="4529">
                  <c:v>36.6</c:v>
                </c:pt>
                <c:pt idx="4530">
                  <c:v>36.6</c:v>
                </c:pt>
                <c:pt idx="4531">
                  <c:v>36.6</c:v>
                </c:pt>
                <c:pt idx="4532">
                  <c:v>36.6</c:v>
                </c:pt>
                <c:pt idx="4533">
                  <c:v>36.6</c:v>
                </c:pt>
                <c:pt idx="4534">
                  <c:v>36.6</c:v>
                </c:pt>
                <c:pt idx="4535">
                  <c:v>36.6</c:v>
                </c:pt>
                <c:pt idx="4536">
                  <c:v>36.6</c:v>
                </c:pt>
                <c:pt idx="4537">
                  <c:v>36.6</c:v>
                </c:pt>
                <c:pt idx="4538">
                  <c:v>36.6</c:v>
                </c:pt>
                <c:pt idx="4539">
                  <c:v>36.6</c:v>
                </c:pt>
                <c:pt idx="4540">
                  <c:v>36.6</c:v>
                </c:pt>
                <c:pt idx="4541">
                  <c:v>36.6</c:v>
                </c:pt>
                <c:pt idx="4542">
                  <c:v>36.6</c:v>
                </c:pt>
                <c:pt idx="4543">
                  <c:v>36.6</c:v>
                </c:pt>
                <c:pt idx="4544">
                  <c:v>42.9</c:v>
                </c:pt>
                <c:pt idx="4545">
                  <c:v>42.9</c:v>
                </c:pt>
                <c:pt idx="4546">
                  <c:v>42.9</c:v>
                </c:pt>
                <c:pt idx="4547">
                  <c:v>42.9</c:v>
                </c:pt>
                <c:pt idx="4548">
                  <c:v>42.9</c:v>
                </c:pt>
                <c:pt idx="4549">
                  <c:v>42.9</c:v>
                </c:pt>
                <c:pt idx="4550">
                  <c:v>42.9</c:v>
                </c:pt>
                <c:pt idx="4551">
                  <c:v>42.9</c:v>
                </c:pt>
                <c:pt idx="4552">
                  <c:v>42.9</c:v>
                </c:pt>
                <c:pt idx="4553">
                  <c:v>42.8</c:v>
                </c:pt>
                <c:pt idx="4554">
                  <c:v>42.8</c:v>
                </c:pt>
                <c:pt idx="4555">
                  <c:v>42.8</c:v>
                </c:pt>
                <c:pt idx="4556">
                  <c:v>42.8</c:v>
                </c:pt>
                <c:pt idx="4557">
                  <c:v>42.8</c:v>
                </c:pt>
                <c:pt idx="4558">
                  <c:v>42.8</c:v>
                </c:pt>
                <c:pt idx="4559">
                  <c:v>42.7</c:v>
                </c:pt>
                <c:pt idx="4560">
                  <c:v>42.7</c:v>
                </c:pt>
                <c:pt idx="4561">
                  <c:v>42.7</c:v>
                </c:pt>
                <c:pt idx="4562">
                  <c:v>42.7</c:v>
                </c:pt>
                <c:pt idx="4563">
                  <c:v>42.7</c:v>
                </c:pt>
                <c:pt idx="4564">
                  <c:v>42.7</c:v>
                </c:pt>
                <c:pt idx="4565">
                  <c:v>42.7</c:v>
                </c:pt>
                <c:pt idx="4566">
                  <c:v>42.7</c:v>
                </c:pt>
                <c:pt idx="4567">
                  <c:v>42.7</c:v>
                </c:pt>
                <c:pt idx="4568">
                  <c:v>42.7</c:v>
                </c:pt>
                <c:pt idx="4569">
                  <c:v>42.7</c:v>
                </c:pt>
                <c:pt idx="4570">
                  <c:v>42.7</c:v>
                </c:pt>
                <c:pt idx="4571">
                  <c:v>42.7</c:v>
                </c:pt>
                <c:pt idx="4572">
                  <c:v>42.7</c:v>
                </c:pt>
                <c:pt idx="4573">
                  <c:v>42.7</c:v>
                </c:pt>
                <c:pt idx="4574">
                  <c:v>42.7</c:v>
                </c:pt>
                <c:pt idx="4575">
                  <c:v>42.7</c:v>
                </c:pt>
                <c:pt idx="4576">
                  <c:v>42.7</c:v>
                </c:pt>
                <c:pt idx="4577">
                  <c:v>42.7</c:v>
                </c:pt>
                <c:pt idx="4578">
                  <c:v>42.7</c:v>
                </c:pt>
                <c:pt idx="4579">
                  <c:v>42.7</c:v>
                </c:pt>
                <c:pt idx="4580">
                  <c:v>42.7</c:v>
                </c:pt>
                <c:pt idx="4581">
                  <c:v>42.7</c:v>
                </c:pt>
                <c:pt idx="4582">
                  <c:v>42.7</c:v>
                </c:pt>
                <c:pt idx="4583">
                  <c:v>42.7</c:v>
                </c:pt>
                <c:pt idx="4584">
                  <c:v>42.7</c:v>
                </c:pt>
                <c:pt idx="4585">
                  <c:v>42.8</c:v>
                </c:pt>
                <c:pt idx="4586">
                  <c:v>42.8</c:v>
                </c:pt>
                <c:pt idx="4587">
                  <c:v>42.8</c:v>
                </c:pt>
                <c:pt idx="4588">
                  <c:v>42.8</c:v>
                </c:pt>
                <c:pt idx="4589">
                  <c:v>42.8</c:v>
                </c:pt>
                <c:pt idx="4590">
                  <c:v>42.8</c:v>
                </c:pt>
                <c:pt idx="4591">
                  <c:v>42.8</c:v>
                </c:pt>
                <c:pt idx="4592">
                  <c:v>42.8</c:v>
                </c:pt>
                <c:pt idx="4593">
                  <c:v>42.8</c:v>
                </c:pt>
                <c:pt idx="4594">
                  <c:v>42.8</c:v>
                </c:pt>
                <c:pt idx="4595">
                  <c:v>42.9</c:v>
                </c:pt>
                <c:pt idx="4596">
                  <c:v>42.9</c:v>
                </c:pt>
                <c:pt idx="4597">
                  <c:v>42.9</c:v>
                </c:pt>
                <c:pt idx="4598">
                  <c:v>42.9</c:v>
                </c:pt>
                <c:pt idx="4599">
                  <c:v>42.9</c:v>
                </c:pt>
                <c:pt idx="4600">
                  <c:v>42.9</c:v>
                </c:pt>
                <c:pt idx="4601">
                  <c:v>42.9</c:v>
                </c:pt>
                <c:pt idx="4602">
                  <c:v>42.9</c:v>
                </c:pt>
                <c:pt idx="4603">
                  <c:v>42.9</c:v>
                </c:pt>
                <c:pt idx="4604">
                  <c:v>43</c:v>
                </c:pt>
                <c:pt idx="4605">
                  <c:v>43</c:v>
                </c:pt>
                <c:pt idx="4606">
                  <c:v>43</c:v>
                </c:pt>
                <c:pt idx="4607">
                  <c:v>43</c:v>
                </c:pt>
                <c:pt idx="4608">
                  <c:v>43</c:v>
                </c:pt>
                <c:pt idx="4609">
                  <c:v>43</c:v>
                </c:pt>
                <c:pt idx="4610">
                  <c:v>43</c:v>
                </c:pt>
                <c:pt idx="4611">
                  <c:v>43</c:v>
                </c:pt>
                <c:pt idx="4612">
                  <c:v>43</c:v>
                </c:pt>
                <c:pt idx="4613">
                  <c:v>43</c:v>
                </c:pt>
                <c:pt idx="4614">
                  <c:v>43</c:v>
                </c:pt>
                <c:pt idx="4615">
                  <c:v>43</c:v>
                </c:pt>
                <c:pt idx="4616">
                  <c:v>43</c:v>
                </c:pt>
                <c:pt idx="4617">
                  <c:v>43.1</c:v>
                </c:pt>
                <c:pt idx="4618">
                  <c:v>43.1</c:v>
                </c:pt>
                <c:pt idx="4619">
                  <c:v>43.1</c:v>
                </c:pt>
                <c:pt idx="4620">
                  <c:v>43.1</c:v>
                </c:pt>
                <c:pt idx="4621">
                  <c:v>43.1</c:v>
                </c:pt>
                <c:pt idx="4622">
                  <c:v>43.1</c:v>
                </c:pt>
                <c:pt idx="4623">
                  <c:v>43.1</c:v>
                </c:pt>
                <c:pt idx="4624">
                  <c:v>43.1</c:v>
                </c:pt>
                <c:pt idx="4625">
                  <c:v>43.1</c:v>
                </c:pt>
                <c:pt idx="4626">
                  <c:v>43.1</c:v>
                </c:pt>
                <c:pt idx="4627">
                  <c:v>43.1</c:v>
                </c:pt>
                <c:pt idx="4628">
                  <c:v>43.1</c:v>
                </c:pt>
                <c:pt idx="4629">
                  <c:v>43.1</c:v>
                </c:pt>
                <c:pt idx="4630">
                  <c:v>43.2</c:v>
                </c:pt>
                <c:pt idx="4631">
                  <c:v>43.2</c:v>
                </c:pt>
                <c:pt idx="4632">
                  <c:v>43.2</c:v>
                </c:pt>
                <c:pt idx="4633">
                  <c:v>43.2</c:v>
                </c:pt>
                <c:pt idx="4634">
                  <c:v>43.2</c:v>
                </c:pt>
                <c:pt idx="4635">
                  <c:v>43.2</c:v>
                </c:pt>
                <c:pt idx="4636">
                  <c:v>43.2</c:v>
                </c:pt>
                <c:pt idx="4637">
                  <c:v>43.2</c:v>
                </c:pt>
                <c:pt idx="4638">
                  <c:v>43.2</c:v>
                </c:pt>
                <c:pt idx="4639">
                  <c:v>43.2</c:v>
                </c:pt>
                <c:pt idx="4640">
                  <c:v>43.2</c:v>
                </c:pt>
                <c:pt idx="4641">
                  <c:v>43.2</c:v>
                </c:pt>
                <c:pt idx="4642">
                  <c:v>43.2</c:v>
                </c:pt>
                <c:pt idx="4643">
                  <c:v>43.2</c:v>
                </c:pt>
                <c:pt idx="4644">
                  <c:v>43.2</c:v>
                </c:pt>
                <c:pt idx="4645">
                  <c:v>43.2</c:v>
                </c:pt>
                <c:pt idx="4646">
                  <c:v>43.2</c:v>
                </c:pt>
                <c:pt idx="4647">
                  <c:v>43.2</c:v>
                </c:pt>
                <c:pt idx="4648">
                  <c:v>43.2</c:v>
                </c:pt>
                <c:pt idx="4649">
                  <c:v>43.2</c:v>
                </c:pt>
                <c:pt idx="4650">
                  <c:v>43.2</c:v>
                </c:pt>
                <c:pt idx="4651">
                  <c:v>43.2</c:v>
                </c:pt>
                <c:pt idx="4652">
                  <c:v>43.2</c:v>
                </c:pt>
                <c:pt idx="4653">
                  <c:v>43.2</c:v>
                </c:pt>
                <c:pt idx="4654">
                  <c:v>43.2</c:v>
                </c:pt>
                <c:pt idx="4655">
                  <c:v>43.2</c:v>
                </c:pt>
                <c:pt idx="4656">
                  <c:v>43.2</c:v>
                </c:pt>
                <c:pt idx="4657">
                  <c:v>43.2</c:v>
                </c:pt>
                <c:pt idx="4658">
                  <c:v>43.2</c:v>
                </c:pt>
                <c:pt idx="4659">
                  <c:v>43.2</c:v>
                </c:pt>
                <c:pt idx="4660">
                  <c:v>43.2</c:v>
                </c:pt>
                <c:pt idx="4661">
                  <c:v>43.2</c:v>
                </c:pt>
                <c:pt idx="4662">
                  <c:v>43.2</c:v>
                </c:pt>
                <c:pt idx="4663">
                  <c:v>43.2</c:v>
                </c:pt>
                <c:pt idx="4664">
                  <c:v>43.2</c:v>
                </c:pt>
                <c:pt idx="4665">
                  <c:v>43.2</c:v>
                </c:pt>
                <c:pt idx="4666">
                  <c:v>43.2</c:v>
                </c:pt>
                <c:pt idx="4667">
                  <c:v>43.2</c:v>
                </c:pt>
                <c:pt idx="4668">
                  <c:v>43.3</c:v>
                </c:pt>
                <c:pt idx="4669">
                  <c:v>43.3</c:v>
                </c:pt>
                <c:pt idx="4670">
                  <c:v>43.3</c:v>
                </c:pt>
                <c:pt idx="4671">
                  <c:v>43.3</c:v>
                </c:pt>
                <c:pt idx="4672">
                  <c:v>43.3</c:v>
                </c:pt>
                <c:pt idx="4673">
                  <c:v>43.3</c:v>
                </c:pt>
                <c:pt idx="4674">
                  <c:v>43.3</c:v>
                </c:pt>
                <c:pt idx="4675">
                  <c:v>43.3</c:v>
                </c:pt>
                <c:pt idx="4676">
                  <c:v>43.3</c:v>
                </c:pt>
                <c:pt idx="4677">
                  <c:v>43.3</c:v>
                </c:pt>
                <c:pt idx="4678">
                  <c:v>43.3</c:v>
                </c:pt>
                <c:pt idx="4679">
                  <c:v>43.3</c:v>
                </c:pt>
                <c:pt idx="4680">
                  <c:v>43.3</c:v>
                </c:pt>
                <c:pt idx="4681">
                  <c:v>43.3</c:v>
                </c:pt>
                <c:pt idx="4682">
                  <c:v>43.3</c:v>
                </c:pt>
                <c:pt idx="4683">
                  <c:v>43.3</c:v>
                </c:pt>
                <c:pt idx="4684">
                  <c:v>43.3</c:v>
                </c:pt>
                <c:pt idx="4685">
                  <c:v>43.3</c:v>
                </c:pt>
                <c:pt idx="4686">
                  <c:v>43.3</c:v>
                </c:pt>
                <c:pt idx="4687">
                  <c:v>43.3</c:v>
                </c:pt>
                <c:pt idx="4688">
                  <c:v>43.3</c:v>
                </c:pt>
                <c:pt idx="4689">
                  <c:v>43.3</c:v>
                </c:pt>
                <c:pt idx="4690">
                  <c:v>43.3</c:v>
                </c:pt>
                <c:pt idx="4691">
                  <c:v>43.3</c:v>
                </c:pt>
                <c:pt idx="4692">
                  <c:v>43.3</c:v>
                </c:pt>
                <c:pt idx="4693">
                  <c:v>43.3</c:v>
                </c:pt>
                <c:pt idx="4694">
                  <c:v>43.3</c:v>
                </c:pt>
                <c:pt idx="4695">
                  <c:v>43.3</c:v>
                </c:pt>
                <c:pt idx="4696">
                  <c:v>43.3</c:v>
                </c:pt>
                <c:pt idx="4697">
                  <c:v>43.3</c:v>
                </c:pt>
                <c:pt idx="4698">
                  <c:v>43.3</c:v>
                </c:pt>
                <c:pt idx="4699">
                  <c:v>43.3</c:v>
                </c:pt>
                <c:pt idx="4700">
                  <c:v>43.3</c:v>
                </c:pt>
                <c:pt idx="4701">
                  <c:v>43.3</c:v>
                </c:pt>
                <c:pt idx="4702">
                  <c:v>43.3</c:v>
                </c:pt>
                <c:pt idx="4703">
                  <c:v>43.3</c:v>
                </c:pt>
                <c:pt idx="4704">
                  <c:v>43.3</c:v>
                </c:pt>
                <c:pt idx="4705">
                  <c:v>43.3</c:v>
                </c:pt>
                <c:pt idx="4706">
                  <c:v>43.3</c:v>
                </c:pt>
                <c:pt idx="4707">
                  <c:v>43.3</c:v>
                </c:pt>
                <c:pt idx="4708">
                  <c:v>43.3</c:v>
                </c:pt>
                <c:pt idx="4709">
                  <c:v>43.3</c:v>
                </c:pt>
                <c:pt idx="4710">
                  <c:v>43.3</c:v>
                </c:pt>
                <c:pt idx="4711">
                  <c:v>43.3</c:v>
                </c:pt>
                <c:pt idx="4712">
                  <c:v>43.3</c:v>
                </c:pt>
                <c:pt idx="4713">
                  <c:v>43.3</c:v>
                </c:pt>
                <c:pt idx="4714">
                  <c:v>43.3</c:v>
                </c:pt>
                <c:pt idx="4715">
                  <c:v>43.3</c:v>
                </c:pt>
                <c:pt idx="4716">
                  <c:v>43.3</c:v>
                </c:pt>
                <c:pt idx="4717">
                  <c:v>43.3</c:v>
                </c:pt>
                <c:pt idx="4718">
                  <c:v>43.3</c:v>
                </c:pt>
                <c:pt idx="4719">
                  <c:v>43.3</c:v>
                </c:pt>
                <c:pt idx="4720">
                  <c:v>43.3</c:v>
                </c:pt>
                <c:pt idx="4721">
                  <c:v>43.3</c:v>
                </c:pt>
                <c:pt idx="4722">
                  <c:v>43.3</c:v>
                </c:pt>
                <c:pt idx="4723">
                  <c:v>43.3</c:v>
                </c:pt>
                <c:pt idx="4724">
                  <c:v>43.3</c:v>
                </c:pt>
                <c:pt idx="4725">
                  <c:v>43.3</c:v>
                </c:pt>
                <c:pt idx="4726">
                  <c:v>43.3</c:v>
                </c:pt>
                <c:pt idx="4727">
                  <c:v>43.3</c:v>
                </c:pt>
                <c:pt idx="4728">
                  <c:v>43.3</c:v>
                </c:pt>
                <c:pt idx="4729">
                  <c:v>43.3</c:v>
                </c:pt>
                <c:pt idx="4730">
                  <c:v>43.3</c:v>
                </c:pt>
                <c:pt idx="4731">
                  <c:v>43.3</c:v>
                </c:pt>
                <c:pt idx="4732">
                  <c:v>43.3</c:v>
                </c:pt>
                <c:pt idx="4733">
                  <c:v>43.3</c:v>
                </c:pt>
                <c:pt idx="4734">
                  <c:v>43.3</c:v>
                </c:pt>
                <c:pt idx="4735">
                  <c:v>43.3</c:v>
                </c:pt>
                <c:pt idx="4736">
                  <c:v>43.3</c:v>
                </c:pt>
                <c:pt idx="4737">
                  <c:v>43.3</c:v>
                </c:pt>
                <c:pt idx="4738">
                  <c:v>43.3</c:v>
                </c:pt>
                <c:pt idx="4739">
                  <c:v>43.3</c:v>
                </c:pt>
                <c:pt idx="4740">
                  <c:v>43.3</c:v>
                </c:pt>
                <c:pt idx="4741">
                  <c:v>43.3</c:v>
                </c:pt>
                <c:pt idx="4742">
                  <c:v>43.2</c:v>
                </c:pt>
                <c:pt idx="4743">
                  <c:v>43.2</c:v>
                </c:pt>
                <c:pt idx="4744">
                  <c:v>43.2</c:v>
                </c:pt>
                <c:pt idx="4745">
                  <c:v>43.2</c:v>
                </c:pt>
                <c:pt idx="4746">
                  <c:v>43.2</c:v>
                </c:pt>
                <c:pt idx="4747">
                  <c:v>43.2</c:v>
                </c:pt>
                <c:pt idx="4748">
                  <c:v>43.2</c:v>
                </c:pt>
                <c:pt idx="4749">
                  <c:v>43.2</c:v>
                </c:pt>
                <c:pt idx="4750">
                  <c:v>43.2</c:v>
                </c:pt>
                <c:pt idx="4751">
                  <c:v>43.2</c:v>
                </c:pt>
                <c:pt idx="4752">
                  <c:v>43.2</c:v>
                </c:pt>
                <c:pt idx="4753">
                  <c:v>43.2</c:v>
                </c:pt>
                <c:pt idx="4754">
                  <c:v>43.2</c:v>
                </c:pt>
                <c:pt idx="4755">
                  <c:v>43.2</c:v>
                </c:pt>
                <c:pt idx="4756">
                  <c:v>43.2</c:v>
                </c:pt>
                <c:pt idx="4757">
                  <c:v>43.2</c:v>
                </c:pt>
                <c:pt idx="4758">
                  <c:v>43.2</c:v>
                </c:pt>
                <c:pt idx="4759">
                  <c:v>43.2</c:v>
                </c:pt>
                <c:pt idx="4760">
                  <c:v>43.2</c:v>
                </c:pt>
                <c:pt idx="4761">
                  <c:v>43.2</c:v>
                </c:pt>
                <c:pt idx="4762">
                  <c:v>43.2</c:v>
                </c:pt>
                <c:pt idx="4763">
                  <c:v>43.2</c:v>
                </c:pt>
                <c:pt idx="4764">
                  <c:v>43.2</c:v>
                </c:pt>
                <c:pt idx="4765">
                  <c:v>43.2</c:v>
                </c:pt>
                <c:pt idx="4766">
                  <c:v>43.2</c:v>
                </c:pt>
                <c:pt idx="4767">
                  <c:v>43.2</c:v>
                </c:pt>
                <c:pt idx="4768">
                  <c:v>43.2</c:v>
                </c:pt>
                <c:pt idx="4769">
                  <c:v>43.2</c:v>
                </c:pt>
                <c:pt idx="4770">
                  <c:v>43.2</c:v>
                </c:pt>
                <c:pt idx="4771">
                  <c:v>43.2</c:v>
                </c:pt>
                <c:pt idx="4772">
                  <c:v>43.2</c:v>
                </c:pt>
                <c:pt idx="4773">
                  <c:v>43.2</c:v>
                </c:pt>
                <c:pt idx="4774">
                  <c:v>43.2</c:v>
                </c:pt>
                <c:pt idx="4775">
                  <c:v>43.2</c:v>
                </c:pt>
                <c:pt idx="4776">
                  <c:v>43.2</c:v>
                </c:pt>
                <c:pt idx="4777">
                  <c:v>43.2</c:v>
                </c:pt>
                <c:pt idx="4778">
                  <c:v>43.2</c:v>
                </c:pt>
                <c:pt idx="4779">
                  <c:v>43.2</c:v>
                </c:pt>
                <c:pt idx="4780">
                  <c:v>43.2</c:v>
                </c:pt>
                <c:pt idx="4781">
                  <c:v>43.3</c:v>
                </c:pt>
                <c:pt idx="4782">
                  <c:v>43.3</c:v>
                </c:pt>
                <c:pt idx="4783">
                  <c:v>43.3</c:v>
                </c:pt>
                <c:pt idx="4784">
                  <c:v>43.3</c:v>
                </c:pt>
                <c:pt idx="4785">
                  <c:v>43.3</c:v>
                </c:pt>
                <c:pt idx="4786">
                  <c:v>43.3</c:v>
                </c:pt>
                <c:pt idx="4787">
                  <c:v>43.3</c:v>
                </c:pt>
                <c:pt idx="4788">
                  <c:v>43.3</c:v>
                </c:pt>
                <c:pt idx="4789">
                  <c:v>43.3</c:v>
                </c:pt>
                <c:pt idx="4790">
                  <c:v>43.3</c:v>
                </c:pt>
                <c:pt idx="4791">
                  <c:v>43.3</c:v>
                </c:pt>
                <c:pt idx="4792">
                  <c:v>43.3</c:v>
                </c:pt>
                <c:pt idx="4793">
                  <c:v>43.3</c:v>
                </c:pt>
                <c:pt idx="4794">
                  <c:v>43.3</c:v>
                </c:pt>
                <c:pt idx="4795">
                  <c:v>43.3</c:v>
                </c:pt>
                <c:pt idx="4796">
                  <c:v>43.3</c:v>
                </c:pt>
                <c:pt idx="4797">
                  <c:v>43.3</c:v>
                </c:pt>
                <c:pt idx="4798">
                  <c:v>43.3</c:v>
                </c:pt>
                <c:pt idx="4799">
                  <c:v>43.3</c:v>
                </c:pt>
                <c:pt idx="4800">
                  <c:v>43.3</c:v>
                </c:pt>
                <c:pt idx="4801">
                  <c:v>43.3</c:v>
                </c:pt>
                <c:pt idx="4802">
                  <c:v>43.3</c:v>
                </c:pt>
                <c:pt idx="4803">
                  <c:v>43.3</c:v>
                </c:pt>
                <c:pt idx="4804">
                  <c:v>43.3</c:v>
                </c:pt>
                <c:pt idx="4805">
                  <c:v>43.3</c:v>
                </c:pt>
                <c:pt idx="4806">
                  <c:v>43.3</c:v>
                </c:pt>
                <c:pt idx="4807">
                  <c:v>43.3</c:v>
                </c:pt>
                <c:pt idx="4808">
                  <c:v>43.3</c:v>
                </c:pt>
                <c:pt idx="4809">
                  <c:v>43.3</c:v>
                </c:pt>
                <c:pt idx="4810">
                  <c:v>43.3</c:v>
                </c:pt>
                <c:pt idx="4811">
                  <c:v>43.3</c:v>
                </c:pt>
                <c:pt idx="4812">
                  <c:v>43.3</c:v>
                </c:pt>
                <c:pt idx="4813">
                  <c:v>43.3</c:v>
                </c:pt>
                <c:pt idx="4814">
                  <c:v>43.3</c:v>
                </c:pt>
                <c:pt idx="4815">
                  <c:v>43.3</c:v>
                </c:pt>
                <c:pt idx="4816">
                  <c:v>43.3</c:v>
                </c:pt>
                <c:pt idx="4817">
                  <c:v>43.3</c:v>
                </c:pt>
                <c:pt idx="4818">
                  <c:v>43.3</c:v>
                </c:pt>
                <c:pt idx="4819">
                  <c:v>43.3</c:v>
                </c:pt>
                <c:pt idx="4820">
                  <c:v>43.3</c:v>
                </c:pt>
                <c:pt idx="4821">
                  <c:v>43.3</c:v>
                </c:pt>
                <c:pt idx="4822">
                  <c:v>43.3</c:v>
                </c:pt>
                <c:pt idx="4823">
                  <c:v>43.3</c:v>
                </c:pt>
                <c:pt idx="4824">
                  <c:v>43.3</c:v>
                </c:pt>
                <c:pt idx="4825">
                  <c:v>43.3</c:v>
                </c:pt>
                <c:pt idx="4826">
                  <c:v>43.3</c:v>
                </c:pt>
                <c:pt idx="4827">
                  <c:v>43.3</c:v>
                </c:pt>
                <c:pt idx="4828">
                  <c:v>43.3</c:v>
                </c:pt>
                <c:pt idx="4829">
                  <c:v>43.3</c:v>
                </c:pt>
                <c:pt idx="4830">
                  <c:v>43.3</c:v>
                </c:pt>
                <c:pt idx="4831">
                  <c:v>43.3</c:v>
                </c:pt>
                <c:pt idx="4832">
                  <c:v>43.3</c:v>
                </c:pt>
                <c:pt idx="4833">
                  <c:v>43.3</c:v>
                </c:pt>
                <c:pt idx="4834">
                  <c:v>43.3</c:v>
                </c:pt>
                <c:pt idx="4835">
                  <c:v>43.3</c:v>
                </c:pt>
                <c:pt idx="4836">
                  <c:v>43.3</c:v>
                </c:pt>
                <c:pt idx="4837">
                  <c:v>43.3</c:v>
                </c:pt>
                <c:pt idx="4838">
                  <c:v>43.3</c:v>
                </c:pt>
                <c:pt idx="4839">
                  <c:v>43.3</c:v>
                </c:pt>
                <c:pt idx="4840">
                  <c:v>43.3</c:v>
                </c:pt>
                <c:pt idx="4841">
                  <c:v>43.3</c:v>
                </c:pt>
                <c:pt idx="4842">
                  <c:v>43.3</c:v>
                </c:pt>
                <c:pt idx="4843">
                  <c:v>43.3</c:v>
                </c:pt>
                <c:pt idx="4844">
                  <c:v>43.3</c:v>
                </c:pt>
                <c:pt idx="4845">
                  <c:v>43.3</c:v>
                </c:pt>
                <c:pt idx="4846">
                  <c:v>43.3</c:v>
                </c:pt>
                <c:pt idx="4847">
                  <c:v>43.3</c:v>
                </c:pt>
                <c:pt idx="4848">
                  <c:v>43.3</c:v>
                </c:pt>
                <c:pt idx="4849">
                  <c:v>43.3</c:v>
                </c:pt>
                <c:pt idx="4850">
                  <c:v>43.3</c:v>
                </c:pt>
                <c:pt idx="4851">
                  <c:v>43.3</c:v>
                </c:pt>
                <c:pt idx="4852">
                  <c:v>43.3</c:v>
                </c:pt>
                <c:pt idx="4853">
                  <c:v>43.3</c:v>
                </c:pt>
                <c:pt idx="4854">
                  <c:v>43.3</c:v>
                </c:pt>
                <c:pt idx="4855">
                  <c:v>43.3</c:v>
                </c:pt>
                <c:pt idx="4856">
                  <c:v>43.3</c:v>
                </c:pt>
                <c:pt idx="4857">
                  <c:v>43.3</c:v>
                </c:pt>
                <c:pt idx="4858">
                  <c:v>43.3</c:v>
                </c:pt>
                <c:pt idx="4859">
                  <c:v>43.3</c:v>
                </c:pt>
                <c:pt idx="4860">
                  <c:v>43.3</c:v>
                </c:pt>
                <c:pt idx="4861">
                  <c:v>43.3</c:v>
                </c:pt>
                <c:pt idx="4862">
                  <c:v>43.3</c:v>
                </c:pt>
                <c:pt idx="4863">
                  <c:v>43.3</c:v>
                </c:pt>
                <c:pt idx="4864">
                  <c:v>43.3</c:v>
                </c:pt>
                <c:pt idx="4865">
                  <c:v>43.3</c:v>
                </c:pt>
                <c:pt idx="4866">
                  <c:v>43.3</c:v>
                </c:pt>
                <c:pt idx="4867">
                  <c:v>43.3</c:v>
                </c:pt>
                <c:pt idx="4868">
                  <c:v>43.3</c:v>
                </c:pt>
                <c:pt idx="4869">
                  <c:v>43.3</c:v>
                </c:pt>
                <c:pt idx="4870">
                  <c:v>43.3</c:v>
                </c:pt>
                <c:pt idx="4871">
                  <c:v>43.3</c:v>
                </c:pt>
                <c:pt idx="4872">
                  <c:v>43.3</c:v>
                </c:pt>
                <c:pt idx="4873">
                  <c:v>43.3</c:v>
                </c:pt>
                <c:pt idx="4874">
                  <c:v>43.3</c:v>
                </c:pt>
                <c:pt idx="4875">
                  <c:v>43.3</c:v>
                </c:pt>
                <c:pt idx="4876">
                  <c:v>43.3</c:v>
                </c:pt>
                <c:pt idx="4877">
                  <c:v>43.3</c:v>
                </c:pt>
                <c:pt idx="4878">
                  <c:v>43.3</c:v>
                </c:pt>
                <c:pt idx="4879">
                  <c:v>43.3</c:v>
                </c:pt>
                <c:pt idx="4880">
                  <c:v>43.3</c:v>
                </c:pt>
                <c:pt idx="4881">
                  <c:v>43.3</c:v>
                </c:pt>
                <c:pt idx="4882">
                  <c:v>43.3</c:v>
                </c:pt>
                <c:pt idx="4883">
                  <c:v>43.3</c:v>
                </c:pt>
                <c:pt idx="4884">
                  <c:v>43.3</c:v>
                </c:pt>
                <c:pt idx="4885">
                  <c:v>43.3</c:v>
                </c:pt>
                <c:pt idx="4886">
                  <c:v>43.3</c:v>
                </c:pt>
                <c:pt idx="4887">
                  <c:v>43.3</c:v>
                </c:pt>
                <c:pt idx="4888">
                  <c:v>43.3</c:v>
                </c:pt>
                <c:pt idx="4889">
                  <c:v>43.3</c:v>
                </c:pt>
                <c:pt idx="4890">
                  <c:v>43.3</c:v>
                </c:pt>
                <c:pt idx="4891">
                  <c:v>43.3</c:v>
                </c:pt>
                <c:pt idx="4892">
                  <c:v>43.3</c:v>
                </c:pt>
                <c:pt idx="4893">
                  <c:v>43.3</c:v>
                </c:pt>
                <c:pt idx="4894">
                  <c:v>43.3</c:v>
                </c:pt>
                <c:pt idx="4895">
                  <c:v>43.3</c:v>
                </c:pt>
                <c:pt idx="4896">
                  <c:v>43.3</c:v>
                </c:pt>
                <c:pt idx="4897">
                  <c:v>43.3</c:v>
                </c:pt>
                <c:pt idx="4898">
                  <c:v>43.3</c:v>
                </c:pt>
                <c:pt idx="4899">
                  <c:v>43.4</c:v>
                </c:pt>
                <c:pt idx="4900">
                  <c:v>43.4</c:v>
                </c:pt>
                <c:pt idx="4901">
                  <c:v>43.4</c:v>
                </c:pt>
                <c:pt idx="4902">
                  <c:v>43.4</c:v>
                </c:pt>
                <c:pt idx="4903">
                  <c:v>43.4</c:v>
                </c:pt>
                <c:pt idx="4904">
                  <c:v>43.4</c:v>
                </c:pt>
                <c:pt idx="4905">
                  <c:v>43.4</c:v>
                </c:pt>
                <c:pt idx="4906">
                  <c:v>43.4</c:v>
                </c:pt>
                <c:pt idx="4907">
                  <c:v>43.4</c:v>
                </c:pt>
                <c:pt idx="4908">
                  <c:v>43.4</c:v>
                </c:pt>
                <c:pt idx="4909">
                  <c:v>43.4</c:v>
                </c:pt>
                <c:pt idx="4910">
                  <c:v>43.4</c:v>
                </c:pt>
                <c:pt idx="4911">
                  <c:v>43.4</c:v>
                </c:pt>
                <c:pt idx="4912">
                  <c:v>43.4</c:v>
                </c:pt>
                <c:pt idx="4913">
                  <c:v>43.4</c:v>
                </c:pt>
                <c:pt idx="4914">
                  <c:v>43.4</c:v>
                </c:pt>
                <c:pt idx="4915">
                  <c:v>43.4</c:v>
                </c:pt>
                <c:pt idx="4916">
                  <c:v>43.4</c:v>
                </c:pt>
                <c:pt idx="4917">
                  <c:v>43.4</c:v>
                </c:pt>
                <c:pt idx="4918">
                  <c:v>43.4</c:v>
                </c:pt>
                <c:pt idx="4919">
                  <c:v>43.4</c:v>
                </c:pt>
                <c:pt idx="4920">
                  <c:v>43.4</c:v>
                </c:pt>
                <c:pt idx="4921">
                  <c:v>43.4</c:v>
                </c:pt>
                <c:pt idx="4922">
                  <c:v>43.4</c:v>
                </c:pt>
                <c:pt idx="4923">
                  <c:v>43.4</c:v>
                </c:pt>
                <c:pt idx="4924">
                  <c:v>43.4</c:v>
                </c:pt>
                <c:pt idx="4925">
                  <c:v>43.4</c:v>
                </c:pt>
                <c:pt idx="4926">
                  <c:v>43.4</c:v>
                </c:pt>
                <c:pt idx="4927">
                  <c:v>43.4</c:v>
                </c:pt>
                <c:pt idx="4928">
                  <c:v>43.4</c:v>
                </c:pt>
                <c:pt idx="4929">
                  <c:v>43.4</c:v>
                </c:pt>
                <c:pt idx="4930">
                  <c:v>43.4</c:v>
                </c:pt>
                <c:pt idx="4931">
                  <c:v>43.4</c:v>
                </c:pt>
                <c:pt idx="4932">
                  <c:v>43.4</c:v>
                </c:pt>
                <c:pt idx="4933">
                  <c:v>43.4</c:v>
                </c:pt>
                <c:pt idx="4934">
                  <c:v>43.4</c:v>
                </c:pt>
                <c:pt idx="4935">
                  <c:v>43.4</c:v>
                </c:pt>
                <c:pt idx="4936">
                  <c:v>43.4</c:v>
                </c:pt>
                <c:pt idx="4937">
                  <c:v>43.4</c:v>
                </c:pt>
                <c:pt idx="4938">
                  <c:v>43.4</c:v>
                </c:pt>
                <c:pt idx="4939">
                  <c:v>43.4</c:v>
                </c:pt>
                <c:pt idx="4940">
                  <c:v>43.4</c:v>
                </c:pt>
                <c:pt idx="4941">
                  <c:v>43.4</c:v>
                </c:pt>
                <c:pt idx="4942">
                  <c:v>43.4</c:v>
                </c:pt>
                <c:pt idx="4943">
                  <c:v>43.5</c:v>
                </c:pt>
                <c:pt idx="4944">
                  <c:v>43.5</c:v>
                </c:pt>
                <c:pt idx="4945">
                  <c:v>43.5</c:v>
                </c:pt>
                <c:pt idx="4946">
                  <c:v>43.5</c:v>
                </c:pt>
                <c:pt idx="4947">
                  <c:v>43.5</c:v>
                </c:pt>
                <c:pt idx="4948">
                  <c:v>43.5</c:v>
                </c:pt>
                <c:pt idx="4949">
                  <c:v>43.5</c:v>
                </c:pt>
                <c:pt idx="4950">
                  <c:v>43.5</c:v>
                </c:pt>
                <c:pt idx="4951">
                  <c:v>43.5</c:v>
                </c:pt>
                <c:pt idx="4952">
                  <c:v>43.5</c:v>
                </c:pt>
                <c:pt idx="4953">
                  <c:v>43.5</c:v>
                </c:pt>
                <c:pt idx="4954">
                  <c:v>43.5</c:v>
                </c:pt>
                <c:pt idx="4955">
                  <c:v>43.5</c:v>
                </c:pt>
                <c:pt idx="4956">
                  <c:v>43.5</c:v>
                </c:pt>
                <c:pt idx="4957">
                  <c:v>43.5</c:v>
                </c:pt>
                <c:pt idx="4958">
                  <c:v>43.5</c:v>
                </c:pt>
                <c:pt idx="4959">
                  <c:v>43.5</c:v>
                </c:pt>
                <c:pt idx="4960">
                  <c:v>43.5</c:v>
                </c:pt>
                <c:pt idx="4961">
                  <c:v>43.5</c:v>
                </c:pt>
                <c:pt idx="4962">
                  <c:v>43.5</c:v>
                </c:pt>
                <c:pt idx="4963">
                  <c:v>43.5</c:v>
                </c:pt>
                <c:pt idx="4964">
                  <c:v>43.5</c:v>
                </c:pt>
                <c:pt idx="4965">
                  <c:v>43.5</c:v>
                </c:pt>
                <c:pt idx="4966">
                  <c:v>43.5</c:v>
                </c:pt>
                <c:pt idx="4967">
                  <c:v>43.5</c:v>
                </c:pt>
                <c:pt idx="4968">
                  <c:v>43.5</c:v>
                </c:pt>
                <c:pt idx="4969">
                  <c:v>43.5</c:v>
                </c:pt>
                <c:pt idx="4970">
                  <c:v>43.5</c:v>
                </c:pt>
                <c:pt idx="4971">
                  <c:v>43.5</c:v>
                </c:pt>
                <c:pt idx="4972">
                  <c:v>43.5</c:v>
                </c:pt>
                <c:pt idx="4973">
                  <c:v>43.5</c:v>
                </c:pt>
                <c:pt idx="4974">
                  <c:v>43.5</c:v>
                </c:pt>
                <c:pt idx="4975">
                  <c:v>43.5</c:v>
                </c:pt>
                <c:pt idx="4976">
                  <c:v>43.5</c:v>
                </c:pt>
                <c:pt idx="4977">
                  <c:v>43.5</c:v>
                </c:pt>
                <c:pt idx="4978">
                  <c:v>43.5</c:v>
                </c:pt>
                <c:pt idx="4979">
                  <c:v>43.5</c:v>
                </c:pt>
                <c:pt idx="4980">
                  <c:v>43.5</c:v>
                </c:pt>
                <c:pt idx="4981">
                  <c:v>43.5</c:v>
                </c:pt>
                <c:pt idx="4982">
                  <c:v>43.5</c:v>
                </c:pt>
                <c:pt idx="4983">
                  <c:v>43.5</c:v>
                </c:pt>
                <c:pt idx="4984">
                  <c:v>43.5</c:v>
                </c:pt>
                <c:pt idx="4985">
                  <c:v>43.5</c:v>
                </c:pt>
                <c:pt idx="4986">
                  <c:v>43.5</c:v>
                </c:pt>
                <c:pt idx="4987">
                  <c:v>43.5</c:v>
                </c:pt>
                <c:pt idx="4988">
                  <c:v>43.5</c:v>
                </c:pt>
                <c:pt idx="4989">
                  <c:v>43.5</c:v>
                </c:pt>
                <c:pt idx="4990">
                  <c:v>43.5</c:v>
                </c:pt>
                <c:pt idx="4991">
                  <c:v>43.5</c:v>
                </c:pt>
                <c:pt idx="4992">
                  <c:v>43.5</c:v>
                </c:pt>
                <c:pt idx="4993">
                  <c:v>43.5</c:v>
                </c:pt>
                <c:pt idx="4994">
                  <c:v>43.5</c:v>
                </c:pt>
                <c:pt idx="4995">
                  <c:v>43.5</c:v>
                </c:pt>
                <c:pt idx="4996">
                  <c:v>43.5</c:v>
                </c:pt>
                <c:pt idx="4997">
                  <c:v>43.5</c:v>
                </c:pt>
                <c:pt idx="4998">
                  <c:v>43.5</c:v>
                </c:pt>
                <c:pt idx="4999">
                  <c:v>43.5</c:v>
                </c:pt>
                <c:pt idx="5000">
                  <c:v>43.6</c:v>
                </c:pt>
                <c:pt idx="5001">
                  <c:v>43.6</c:v>
                </c:pt>
                <c:pt idx="5002">
                  <c:v>43.6</c:v>
                </c:pt>
                <c:pt idx="5003">
                  <c:v>43.6</c:v>
                </c:pt>
                <c:pt idx="5004">
                  <c:v>43.6</c:v>
                </c:pt>
                <c:pt idx="5005">
                  <c:v>43.6</c:v>
                </c:pt>
                <c:pt idx="5006">
                  <c:v>43.6</c:v>
                </c:pt>
                <c:pt idx="5007">
                  <c:v>43.6</c:v>
                </c:pt>
                <c:pt idx="5008">
                  <c:v>43.6</c:v>
                </c:pt>
                <c:pt idx="5009">
                  <c:v>43.6</c:v>
                </c:pt>
                <c:pt idx="5010">
                  <c:v>43.6</c:v>
                </c:pt>
                <c:pt idx="5011">
                  <c:v>43.6</c:v>
                </c:pt>
                <c:pt idx="5012">
                  <c:v>43.6</c:v>
                </c:pt>
                <c:pt idx="5013">
                  <c:v>43.6</c:v>
                </c:pt>
                <c:pt idx="5014">
                  <c:v>43.6</c:v>
                </c:pt>
                <c:pt idx="5015">
                  <c:v>43.6</c:v>
                </c:pt>
                <c:pt idx="5016">
                  <c:v>43.6</c:v>
                </c:pt>
                <c:pt idx="5017">
                  <c:v>43.6</c:v>
                </c:pt>
                <c:pt idx="5018">
                  <c:v>43.6</c:v>
                </c:pt>
                <c:pt idx="5019">
                  <c:v>43.6</c:v>
                </c:pt>
                <c:pt idx="5020">
                  <c:v>43.6</c:v>
                </c:pt>
                <c:pt idx="5021">
                  <c:v>43.6</c:v>
                </c:pt>
                <c:pt idx="5022">
                  <c:v>43.6</c:v>
                </c:pt>
                <c:pt idx="5023">
                  <c:v>43.6</c:v>
                </c:pt>
                <c:pt idx="5024">
                  <c:v>43.6</c:v>
                </c:pt>
                <c:pt idx="5025">
                  <c:v>43.6</c:v>
                </c:pt>
                <c:pt idx="5026">
                  <c:v>43.6</c:v>
                </c:pt>
                <c:pt idx="5027">
                  <c:v>43.6</c:v>
                </c:pt>
                <c:pt idx="5028">
                  <c:v>43.6</c:v>
                </c:pt>
                <c:pt idx="5029">
                  <c:v>43.6</c:v>
                </c:pt>
                <c:pt idx="5030">
                  <c:v>43.6</c:v>
                </c:pt>
                <c:pt idx="5031">
                  <c:v>43.6</c:v>
                </c:pt>
                <c:pt idx="5032">
                  <c:v>43.6</c:v>
                </c:pt>
                <c:pt idx="5033">
                  <c:v>43.6</c:v>
                </c:pt>
                <c:pt idx="5034">
                  <c:v>43.6</c:v>
                </c:pt>
                <c:pt idx="5035">
                  <c:v>43.6</c:v>
                </c:pt>
                <c:pt idx="5036">
                  <c:v>43.6</c:v>
                </c:pt>
                <c:pt idx="5037">
                  <c:v>43.6</c:v>
                </c:pt>
                <c:pt idx="5038">
                  <c:v>43.6</c:v>
                </c:pt>
                <c:pt idx="5039">
                  <c:v>43.6</c:v>
                </c:pt>
                <c:pt idx="5040">
                  <c:v>43.6</c:v>
                </c:pt>
                <c:pt idx="5041">
                  <c:v>43.6</c:v>
                </c:pt>
                <c:pt idx="5042">
                  <c:v>43.6</c:v>
                </c:pt>
                <c:pt idx="5043">
                  <c:v>43.6</c:v>
                </c:pt>
                <c:pt idx="5044">
                  <c:v>43.6</c:v>
                </c:pt>
                <c:pt idx="5045">
                  <c:v>43.6</c:v>
                </c:pt>
                <c:pt idx="5046">
                  <c:v>43.6</c:v>
                </c:pt>
                <c:pt idx="5047">
                  <c:v>43.6</c:v>
                </c:pt>
                <c:pt idx="5048">
                  <c:v>43.6</c:v>
                </c:pt>
                <c:pt idx="5049">
                  <c:v>43.6</c:v>
                </c:pt>
                <c:pt idx="5050">
                  <c:v>43.6</c:v>
                </c:pt>
                <c:pt idx="5051">
                  <c:v>43.6</c:v>
                </c:pt>
                <c:pt idx="5052">
                  <c:v>43.6</c:v>
                </c:pt>
                <c:pt idx="5053">
                  <c:v>43.6</c:v>
                </c:pt>
                <c:pt idx="5054">
                  <c:v>43.6</c:v>
                </c:pt>
                <c:pt idx="5055">
                  <c:v>43.6</c:v>
                </c:pt>
                <c:pt idx="5056">
                  <c:v>43.6</c:v>
                </c:pt>
                <c:pt idx="5057">
                  <c:v>43.6</c:v>
                </c:pt>
                <c:pt idx="5058">
                  <c:v>43.6</c:v>
                </c:pt>
                <c:pt idx="5059">
                  <c:v>43.6</c:v>
                </c:pt>
                <c:pt idx="5060">
                  <c:v>43.6</c:v>
                </c:pt>
                <c:pt idx="5061">
                  <c:v>43.6</c:v>
                </c:pt>
                <c:pt idx="5062">
                  <c:v>43.6</c:v>
                </c:pt>
                <c:pt idx="5063">
                  <c:v>43.6</c:v>
                </c:pt>
                <c:pt idx="5064">
                  <c:v>43.6</c:v>
                </c:pt>
                <c:pt idx="5065">
                  <c:v>43.6</c:v>
                </c:pt>
                <c:pt idx="5066">
                  <c:v>43.6</c:v>
                </c:pt>
                <c:pt idx="5067">
                  <c:v>43.6</c:v>
                </c:pt>
                <c:pt idx="5068">
                  <c:v>43.6</c:v>
                </c:pt>
                <c:pt idx="5069">
                  <c:v>43.6</c:v>
                </c:pt>
                <c:pt idx="5070">
                  <c:v>43.6</c:v>
                </c:pt>
                <c:pt idx="5071">
                  <c:v>43.6</c:v>
                </c:pt>
                <c:pt idx="5072">
                  <c:v>43.6</c:v>
                </c:pt>
                <c:pt idx="5073">
                  <c:v>43.6</c:v>
                </c:pt>
                <c:pt idx="5074">
                  <c:v>43.6</c:v>
                </c:pt>
                <c:pt idx="5075">
                  <c:v>43.6</c:v>
                </c:pt>
                <c:pt idx="5076">
                  <c:v>43.6</c:v>
                </c:pt>
                <c:pt idx="5077">
                  <c:v>43.6</c:v>
                </c:pt>
                <c:pt idx="5078">
                  <c:v>43.6</c:v>
                </c:pt>
                <c:pt idx="5079">
                  <c:v>43.6</c:v>
                </c:pt>
                <c:pt idx="5080">
                  <c:v>43.6</c:v>
                </c:pt>
                <c:pt idx="5081">
                  <c:v>43.6</c:v>
                </c:pt>
                <c:pt idx="5082">
                  <c:v>43.6</c:v>
                </c:pt>
                <c:pt idx="5083">
                  <c:v>43.6</c:v>
                </c:pt>
                <c:pt idx="5084">
                  <c:v>43.6</c:v>
                </c:pt>
                <c:pt idx="5085">
                  <c:v>43.6</c:v>
                </c:pt>
                <c:pt idx="5086">
                  <c:v>43.6</c:v>
                </c:pt>
                <c:pt idx="5087">
                  <c:v>43.6</c:v>
                </c:pt>
                <c:pt idx="5088">
                  <c:v>43.7</c:v>
                </c:pt>
                <c:pt idx="5089">
                  <c:v>43.7</c:v>
                </c:pt>
                <c:pt idx="5090">
                  <c:v>43.7</c:v>
                </c:pt>
                <c:pt idx="5091">
                  <c:v>43.7</c:v>
                </c:pt>
                <c:pt idx="5092">
                  <c:v>43.7</c:v>
                </c:pt>
                <c:pt idx="5093">
                  <c:v>43.7</c:v>
                </c:pt>
                <c:pt idx="5094">
                  <c:v>43.7</c:v>
                </c:pt>
                <c:pt idx="5095">
                  <c:v>43.7</c:v>
                </c:pt>
                <c:pt idx="5096">
                  <c:v>43.7</c:v>
                </c:pt>
                <c:pt idx="5097">
                  <c:v>43.7</c:v>
                </c:pt>
                <c:pt idx="5098">
                  <c:v>43.7</c:v>
                </c:pt>
                <c:pt idx="5099">
                  <c:v>43.7</c:v>
                </c:pt>
                <c:pt idx="5100">
                  <c:v>43.7</c:v>
                </c:pt>
                <c:pt idx="5101">
                  <c:v>43.7</c:v>
                </c:pt>
                <c:pt idx="5102">
                  <c:v>43.7</c:v>
                </c:pt>
                <c:pt idx="5103">
                  <c:v>43.7</c:v>
                </c:pt>
                <c:pt idx="5104">
                  <c:v>43.7</c:v>
                </c:pt>
                <c:pt idx="5105">
                  <c:v>43.7</c:v>
                </c:pt>
                <c:pt idx="5106">
                  <c:v>43.7</c:v>
                </c:pt>
                <c:pt idx="5107">
                  <c:v>43.7</c:v>
                </c:pt>
                <c:pt idx="5108">
                  <c:v>43.7</c:v>
                </c:pt>
                <c:pt idx="5109">
                  <c:v>43.7</c:v>
                </c:pt>
                <c:pt idx="5110">
                  <c:v>43.7</c:v>
                </c:pt>
                <c:pt idx="5111">
                  <c:v>43.7</c:v>
                </c:pt>
                <c:pt idx="5112">
                  <c:v>43.7</c:v>
                </c:pt>
                <c:pt idx="5113">
                  <c:v>43.7</c:v>
                </c:pt>
                <c:pt idx="5114">
                  <c:v>43.7</c:v>
                </c:pt>
                <c:pt idx="5115">
                  <c:v>43.7</c:v>
                </c:pt>
                <c:pt idx="5116">
                  <c:v>43.7</c:v>
                </c:pt>
                <c:pt idx="5117">
                  <c:v>43.7</c:v>
                </c:pt>
                <c:pt idx="5118">
                  <c:v>43.7</c:v>
                </c:pt>
                <c:pt idx="5119">
                  <c:v>43.7</c:v>
                </c:pt>
                <c:pt idx="5120">
                  <c:v>43.7</c:v>
                </c:pt>
                <c:pt idx="5121">
                  <c:v>43.7</c:v>
                </c:pt>
                <c:pt idx="5122">
                  <c:v>43.7</c:v>
                </c:pt>
                <c:pt idx="5123">
                  <c:v>43.7</c:v>
                </c:pt>
                <c:pt idx="5124">
                  <c:v>43.7</c:v>
                </c:pt>
                <c:pt idx="5125">
                  <c:v>43.7</c:v>
                </c:pt>
                <c:pt idx="5126">
                  <c:v>43.7</c:v>
                </c:pt>
                <c:pt idx="5127">
                  <c:v>43.7</c:v>
                </c:pt>
                <c:pt idx="5128">
                  <c:v>43.7</c:v>
                </c:pt>
                <c:pt idx="5129">
                  <c:v>43.7</c:v>
                </c:pt>
                <c:pt idx="5130">
                  <c:v>43.7</c:v>
                </c:pt>
                <c:pt idx="5131">
                  <c:v>43.7</c:v>
                </c:pt>
                <c:pt idx="5132">
                  <c:v>43.7</c:v>
                </c:pt>
                <c:pt idx="5133">
                  <c:v>43.7</c:v>
                </c:pt>
                <c:pt idx="5134">
                  <c:v>43.7</c:v>
                </c:pt>
                <c:pt idx="5135">
                  <c:v>43.7</c:v>
                </c:pt>
                <c:pt idx="5136">
                  <c:v>43.7</c:v>
                </c:pt>
                <c:pt idx="5137">
                  <c:v>43.7</c:v>
                </c:pt>
                <c:pt idx="5138">
                  <c:v>43.7</c:v>
                </c:pt>
                <c:pt idx="5139">
                  <c:v>43.7</c:v>
                </c:pt>
                <c:pt idx="5140">
                  <c:v>43.7</c:v>
                </c:pt>
                <c:pt idx="5141">
                  <c:v>43.7</c:v>
                </c:pt>
                <c:pt idx="5142">
                  <c:v>43.7</c:v>
                </c:pt>
                <c:pt idx="5143">
                  <c:v>43.7</c:v>
                </c:pt>
                <c:pt idx="5144">
                  <c:v>43.7</c:v>
                </c:pt>
                <c:pt idx="5145">
                  <c:v>43.7</c:v>
                </c:pt>
                <c:pt idx="5146">
                  <c:v>43.7</c:v>
                </c:pt>
                <c:pt idx="5147">
                  <c:v>43.7</c:v>
                </c:pt>
                <c:pt idx="5148">
                  <c:v>43.7</c:v>
                </c:pt>
                <c:pt idx="5149">
                  <c:v>43.7</c:v>
                </c:pt>
                <c:pt idx="5150">
                  <c:v>43.7</c:v>
                </c:pt>
                <c:pt idx="5151">
                  <c:v>43.7</c:v>
                </c:pt>
                <c:pt idx="5152">
                  <c:v>43.7</c:v>
                </c:pt>
                <c:pt idx="5153">
                  <c:v>43.7</c:v>
                </c:pt>
                <c:pt idx="5154">
                  <c:v>43.7</c:v>
                </c:pt>
                <c:pt idx="5155">
                  <c:v>43.7</c:v>
                </c:pt>
                <c:pt idx="5156">
                  <c:v>43.7</c:v>
                </c:pt>
                <c:pt idx="5157">
                  <c:v>43.7</c:v>
                </c:pt>
                <c:pt idx="5158">
                  <c:v>43.7</c:v>
                </c:pt>
                <c:pt idx="5159">
                  <c:v>43.7</c:v>
                </c:pt>
                <c:pt idx="5160">
                  <c:v>43.7</c:v>
                </c:pt>
                <c:pt idx="5161">
                  <c:v>43.7</c:v>
                </c:pt>
                <c:pt idx="5162">
                  <c:v>43.7</c:v>
                </c:pt>
                <c:pt idx="5163">
                  <c:v>43.7</c:v>
                </c:pt>
                <c:pt idx="5164">
                  <c:v>43.7</c:v>
                </c:pt>
                <c:pt idx="5165">
                  <c:v>43.7</c:v>
                </c:pt>
                <c:pt idx="5166">
                  <c:v>43.7</c:v>
                </c:pt>
                <c:pt idx="5167">
                  <c:v>43.7</c:v>
                </c:pt>
                <c:pt idx="5168">
                  <c:v>43.7</c:v>
                </c:pt>
                <c:pt idx="5169">
                  <c:v>43.7</c:v>
                </c:pt>
                <c:pt idx="5170">
                  <c:v>43.7</c:v>
                </c:pt>
                <c:pt idx="5171">
                  <c:v>43.7</c:v>
                </c:pt>
                <c:pt idx="5172">
                  <c:v>43.7</c:v>
                </c:pt>
                <c:pt idx="5173">
                  <c:v>43.7</c:v>
                </c:pt>
                <c:pt idx="5174">
                  <c:v>43.7</c:v>
                </c:pt>
                <c:pt idx="5175">
                  <c:v>43.7</c:v>
                </c:pt>
                <c:pt idx="5176">
                  <c:v>43.7</c:v>
                </c:pt>
                <c:pt idx="5177">
                  <c:v>43.7</c:v>
                </c:pt>
                <c:pt idx="5178">
                  <c:v>43.7</c:v>
                </c:pt>
                <c:pt idx="5179">
                  <c:v>43.7</c:v>
                </c:pt>
                <c:pt idx="5180">
                  <c:v>43.7</c:v>
                </c:pt>
                <c:pt idx="5181">
                  <c:v>43.7</c:v>
                </c:pt>
                <c:pt idx="5182">
                  <c:v>43.7</c:v>
                </c:pt>
                <c:pt idx="5183">
                  <c:v>43.7</c:v>
                </c:pt>
                <c:pt idx="5184">
                  <c:v>43.7</c:v>
                </c:pt>
                <c:pt idx="5185">
                  <c:v>43.7</c:v>
                </c:pt>
                <c:pt idx="5186">
                  <c:v>43.7</c:v>
                </c:pt>
                <c:pt idx="5187">
                  <c:v>43.7</c:v>
                </c:pt>
                <c:pt idx="5188">
                  <c:v>43.7</c:v>
                </c:pt>
                <c:pt idx="5189">
                  <c:v>43.7</c:v>
                </c:pt>
                <c:pt idx="5190">
                  <c:v>43.7</c:v>
                </c:pt>
                <c:pt idx="5191">
                  <c:v>43.7</c:v>
                </c:pt>
                <c:pt idx="5192">
                  <c:v>43.7</c:v>
                </c:pt>
                <c:pt idx="5193">
                  <c:v>43.7</c:v>
                </c:pt>
                <c:pt idx="5194">
                  <c:v>43.7</c:v>
                </c:pt>
                <c:pt idx="5195">
                  <c:v>43.7</c:v>
                </c:pt>
                <c:pt idx="5196">
                  <c:v>43.7</c:v>
                </c:pt>
                <c:pt idx="5197">
                  <c:v>43.7</c:v>
                </c:pt>
                <c:pt idx="5198">
                  <c:v>43.7</c:v>
                </c:pt>
                <c:pt idx="5199">
                  <c:v>43.7</c:v>
                </c:pt>
                <c:pt idx="5200">
                  <c:v>43.7</c:v>
                </c:pt>
                <c:pt idx="5201">
                  <c:v>43.7</c:v>
                </c:pt>
                <c:pt idx="5202">
                  <c:v>43.7</c:v>
                </c:pt>
                <c:pt idx="5203">
                  <c:v>43.7</c:v>
                </c:pt>
                <c:pt idx="5204">
                  <c:v>43.7</c:v>
                </c:pt>
                <c:pt idx="5205">
                  <c:v>43.6</c:v>
                </c:pt>
                <c:pt idx="5206">
                  <c:v>43.6</c:v>
                </c:pt>
                <c:pt idx="5207">
                  <c:v>43.6</c:v>
                </c:pt>
                <c:pt idx="5208">
                  <c:v>43.6</c:v>
                </c:pt>
                <c:pt idx="5209">
                  <c:v>43.6</c:v>
                </c:pt>
                <c:pt idx="5210">
                  <c:v>43.6</c:v>
                </c:pt>
                <c:pt idx="5211">
                  <c:v>43.6</c:v>
                </c:pt>
                <c:pt idx="5212">
                  <c:v>43.6</c:v>
                </c:pt>
                <c:pt idx="5213">
                  <c:v>43.6</c:v>
                </c:pt>
                <c:pt idx="5214">
                  <c:v>43.6</c:v>
                </c:pt>
                <c:pt idx="5215">
                  <c:v>43.6</c:v>
                </c:pt>
                <c:pt idx="5216">
                  <c:v>43.6</c:v>
                </c:pt>
                <c:pt idx="5217">
                  <c:v>43.6</c:v>
                </c:pt>
                <c:pt idx="5218">
                  <c:v>43.6</c:v>
                </c:pt>
                <c:pt idx="5219">
                  <c:v>43.6</c:v>
                </c:pt>
                <c:pt idx="5220">
                  <c:v>43.6</c:v>
                </c:pt>
                <c:pt idx="5221">
                  <c:v>43.6</c:v>
                </c:pt>
                <c:pt idx="5222">
                  <c:v>43.6</c:v>
                </c:pt>
                <c:pt idx="5223">
                  <c:v>43.6</c:v>
                </c:pt>
                <c:pt idx="5224">
                  <c:v>43.6</c:v>
                </c:pt>
                <c:pt idx="5225">
                  <c:v>43.6</c:v>
                </c:pt>
                <c:pt idx="5226">
                  <c:v>43.6</c:v>
                </c:pt>
                <c:pt idx="5227">
                  <c:v>43.6</c:v>
                </c:pt>
                <c:pt idx="5228">
                  <c:v>43.6</c:v>
                </c:pt>
                <c:pt idx="5229">
                  <c:v>43.6</c:v>
                </c:pt>
                <c:pt idx="5230">
                  <c:v>43.6</c:v>
                </c:pt>
                <c:pt idx="5231">
                  <c:v>43.6</c:v>
                </c:pt>
                <c:pt idx="5232">
                  <c:v>43.6</c:v>
                </c:pt>
                <c:pt idx="5233">
                  <c:v>43.6</c:v>
                </c:pt>
                <c:pt idx="5234">
                  <c:v>43.6</c:v>
                </c:pt>
                <c:pt idx="5235">
                  <c:v>43.6</c:v>
                </c:pt>
                <c:pt idx="5236">
                  <c:v>43.6</c:v>
                </c:pt>
                <c:pt idx="5237">
                  <c:v>43.6</c:v>
                </c:pt>
                <c:pt idx="5238">
                  <c:v>43.6</c:v>
                </c:pt>
                <c:pt idx="5239">
                  <c:v>43.6</c:v>
                </c:pt>
                <c:pt idx="5240">
                  <c:v>43.6</c:v>
                </c:pt>
                <c:pt idx="5241">
                  <c:v>43.6</c:v>
                </c:pt>
                <c:pt idx="5242">
                  <c:v>43.6</c:v>
                </c:pt>
                <c:pt idx="5243">
                  <c:v>43.6</c:v>
                </c:pt>
                <c:pt idx="5244">
                  <c:v>43.6</c:v>
                </c:pt>
                <c:pt idx="5245">
                  <c:v>43.6</c:v>
                </c:pt>
                <c:pt idx="5246">
                  <c:v>43.6</c:v>
                </c:pt>
                <c:pt idx="5247">
                  <c:v>43.6</c:v>
                </c:pt>
                <c:pt idx="5248">
                  <c:v>43.6</c:v>
                </c:pt>
                <c:pt idx="5249">
                  <c:v>43.6</c:v>
                </c:pt>
                <c:pt idx="5250">
                  <c:v>43.6</c:v>
                </c:pt>
                <c:pt idx="5251">
                  <c:v>43.6</c:v>
                </c:pt>
                <c:pt idx="5252">
                  <c:v>43.6</c:v>
                </c:pt>
                <c:pt idx="5253">
                  <c:v>43.6</c:v>
                </c:pt>
                <c:pt idx="5254">
                  <c:v>43.5</c:v>
                </c:pt>
                <c:pt idx="5255">
                  <c:v>43.5</c:v>
                </c:pt>
                <c:pt idx="5256">
                  <c:v>43.5</c:v>
                </c:pt>
                <c:pt idx="5257">
                  <c:v>43.5</c:v>
                </c:pt>
                <c:pt idx="5258">
                  <c:v>43.5</c:v>
                </c:pt>
                <c:pt idx="5259">
                  <c:v>43.5</c:v>
                </c:pt>
                <c:pt idx="5260">
                  <c:v>43.5</c:v>
                </c:pt>
                <c:pt idx="5261">
                  <c:v>43.5</c:v>
                </c:pt>
                <c:pt idx="5262">
                  <c:v>43.5</c:v>
                </c:pt>
                <c:pt idx="5263">
                  <c:v>43.5</c:v>
                </c:pt>
                <c:pt idx="5264">
                  <c:v>43.5</c:v>
                </c:pt>
                <c:pt idx="5265">
                  <c:v>43.5</c:v>
                </c:pt>
                <c:pt idx="5266">
                  <c:v>43.5</c:v>
                </c:pt>
                <c:pt idx="5267">
                  <c:v>43.5</c:v>
                </c:pt>
                <c:pt idx="5268">
                  <c:v>43.5</c:v>
                </c:pt>
                <c:pt idx="5269">
                  <c:v>43.5</c:v>
                </c:pt>
                <c:pt idx="5270">
                  <c:v>43.5</c:v>
                </c:pt>
                <c:pt idx="5271">
                  <c:v>43.5</c:v>
                </c:pt>
                <c:pt idx="5272">
                  <c:v>43.5</c:v>
                </c:pt>
                <c:pt idx="5273">
                  <c:v>43.5</c:v>
                </c:pt>
                <c:pt idx="5274">
                  <c:v>43.5</c:v>
                </c:pt>
                <c:pt idx="5275">
                  <c:v>43.5</c:v>
                </c:pt>
                <c:pt idx="5276">
                  <c:v>43.5</c:v>
                </c:pt>
                <c:pt idx="5277">
                  <c:v>43.5</c:v>
                </c:pt>
                <c:pt idx="5278">
                  <c:v>43.5</c:v>
                </c:pt>
                <c:pt idx="5279">
                  <c:v>43.5</c:v>
                </c:pt>
                <c:pt idx="5280">
                  <c:v>43.5</c:v>
                </c:pt>
                <c:pt idx="5281">
                  <c:v>43.5</c:v>
                </c:pt>
                <c:pt idx="5282">
                  <c:v>43.5</c:v>
                </c:pt>
                <c:pt idx="5283">
                  <c:v>43.5</c:v>
                </c:pt>
                <c:pt idx="5284">
                  <c:v>43.5</c:v>
                </c:pt>
                <c:pt idx="5285">
                  <c:v>43.5</c:v>
                </c:pt>
                <c:pt idx="5286">
                  <c:v>43.5</c:v>
                </c:pt>
                <c:pt idx="5287">
                  <c:v>43.5</c:v>
                </c:pt>
                <c:pt idx="5288">
                  <c:v>43.5</c:v>
                </c:pt>
                <c:pt idx="5289">
                  <c:v>43.5</c:v>
                </c:pt>
                <c:pt idx="5290">
                  <c:v>43.5</c:v>
                </c:pt>
                <c:pt idx="5291">
                  <c:v>43.5</c:v>
                </c:pt>
                <c:pt idx="5292">
                  <c:v>43.5</c:v>
                </c:pt>
                <c:pt idx="5293">
                  <c:v>43.5</c:v>
                </c:pt>
                <c:pt idx="5294">
                  <c:v>43.5</c:v>
                </c:pt>
                <c:pt idx="5295">
                  <c:v>43.5</c:v>
                </c:pt>
                <c:pt idx="5296">
                  <c:v>43.5</c:v>
                </c:pt>
                <c:pt idx="5297">
                  <c:v>43.5</c:v>
                </c:pt>
                <c:pt idx="5298">
                  <c:v>43.5</c:v>
                </c:pt>
                <c:pt idx="5299">
                  <c:v>43.5</c:v>
                </c:pt>
                <c:pt idx="5300">
                  <c:v>43.5</c:v>
                </c:pt>
                <c:pt idx="5301">
                  <c:v>43.5</c:v>
                </c:pt>
                <c:pt idx="5302">
                  <c:v>43.5</c:v>
                </c:pt>
                <c:pt idx="5303">
                  <c:v>43.5</c:v>
                </c:pt>
                <c:pt idx="5304">
                  <c:v>43.5</c:v>
                </c:pt>
                <c:pt idx="5305">
                  <c:v>43.5</c:v>
                </c:pt>
                <c:pt idx="5306">
                  <c:v>43.5</c:v>
                </c:pt>
                <c:pt idx="5307">
                  <c:v>43.5</c:v>
                </c:pt>
                <c:pt idx="5308">
                  <c:v>43.5</c:v>
                </c:pt>
                <c:pt idx="5309">
                  <c:v>43.5</c:v>
                </c:pt>
                <c:pt idx="5310">
                  <c:v>43.5</c:v>
                </c:pt>
                <c:pt idx="5311">
                  <c:v>43.5</c:v>
                </c:pt>
                <c:pt idx="5312">
                  <c:v>43.5</c:v>
                </c:pt>
                <c:pt idx="5313">
                  <c:v>43.5</c:v>
                </c:pt>
                <c:pt idx="5314">
                  <c:v>43.5</c:v>
                </c:pt>
                <c:pt idx="5315">
                  <c:v>43.5</c:v>
                </c:pt>
                <c:pt idx="5316">
                  <c:v>43.5</c:v>
                </c:pt>
                <c:pt idx="5317">
                  <c:v>43.5</c:v>
                </c:pt>
                <c:pt idx="5318">
                  <c:v>43.5</c:v>
                </c:pt>
                <c:pt idx="5319">
                  <c:v>43.5</c:v>
                </c:pt>
                <c:pt idx="5320">
                  <c:v>43.5</c:v>
                </c:pt>
                <c:pt idx="5321">
                  <c:v>43.5</c:v>
                </c:pt>
                <c:pt idx="5322">
                  <c:v>43.5</c:v>
                </c:pt>
                <c:pt idx="5323">
                  <c:v>43.5</c:v>
                </c:pt>
                <c:pt idx="5324">
                  <c:v>43.5</c:v>
                </c:pt>
                <c:pt idx="5325">
                  <c:v>43.5</c:v>
                </c:pt>
                <c:pt idx="5326">
                  <c:v>43.5</c:v>
                </c:pt>
                <c:pt idx="5327">
                  <c:v>43.5</c:v>
                </c:pt>
                <c:pt idx="5328">
                  <c:v>43.5</c:v>
                </c:pt>
                <c:pt idx="5329">
                  <c:v>43.5</c:v>
                </c:pt>
                <c:pt idx="5330">
                  <c:v>43.5</c:v>
                </c:pt>
                <c:pt idx="5331">
                  <c:v>43.5</c:v>
                </c:pt>
                <c:pt idx="5332">
                  <c:v>43.5</c:v>
                </c:pt>
                <c:pt idx="5333">
                  <c:v>43.5</c:v>
                </c:pt>
                <c:pt idx="5334">
                  <c:v>43.5</c:v>
                </c:pt>
                <c:pt idx="5335">
                  <c:v>43.5</c:v>
                </c:pt>
                <c:pt idx="5336">
                  <c:v>43.4</c:v>
                </c:pt>
                <c:pt idx="5337">
                  <c:v>43.4</c:v>
                </c:pt>
                <c:pt idx="5338">
                  <c:v>43.4</c:v>
                </c:pt>
                <c:pt idx="5339">
                  <c:v>43.4</c:v>
                </c:pt>
                <c:pt idx="5340">
                  <c:v>43.4</c:v>
                </c:pt>
                <c:pt idx="5341">
                  <c:v>43.4</c:v>
                </c:pt>
                <c:pt idx="5342">
                  <c:v>43.4</c:v>
                </c:pt>
                <c:pt idx="5343">
                  <c:v>43.4</c:v>
                </c:pt>
                <c:pt idx="5344">
                  <c:v>43.4</c:v>
                </c:pt>
                <c:pt idx="5345">
                  <c:v>43.4</c:v>
                </c:pt>
                <c:pt idx="5346">
                  <c:v>43.4</c:v>
                </c:pt>
                <c:pt idx="5347">
                  <c:v>43.4</c:v>
                </c:pt>
                <c:pt idx="5348">
                  <c:v>43.4</c:v>
                </c:pt>
                <c:pt idx="5349">
                  <c:v>43.4</c:v>
                </c:pt>
                <c:pt idx="5350">
                  <c:v>43.4</c:v>
                </c:pt>
                <c:pt idx="5351">
                  <c:v>43.4</c:v>
                </c:pt>
                <c:pt idx="5352">
                  <c:v>43.4</c:v>
                </c:pt>
                <c:pt idx="5353">
                  <c:v>43.4</c:v>
                </c:pt>
                <c:pt idx="5354">
                  <c:v>43.4</c:v>
                </c:pt>
                <c:pt idx="5355">
                  <c:v>43.4</c:v>
                </c:pt>
                <c:pt idx="5356">
                  <c:v>43.4</c:v>
                </c:pt>
                <c:pt idx="5357">
                  <c:v>43.4</c:v>
                </c:pt>
                <c:pt idx="5358">
                  <c:v>43.4</c:v>
                </c:pt>
                <c:pt idx="5359">
                  <c:v>43.4</c:v>
                </c:pt>
                <c:pt idx="5360">
                  <c:v>43.4</c:v>
                </c:pt>
                <c:pt idx="5361">
                  <c:v>43.4</c:v>
                </c:pt>
                <c:pt idx="5362">
                  <c:v>43.4</c:v>
                </c:pt>
                <c:pt idx="5363">
                  <c:v>43.4</c:v>
                </c:pt>
                <c:pt idx="5364">
                  <c:v>43.4</c:v>
                </c:pt>
                <c:pt idx="5365">
                  <c:v>43.4</c:v>
                </c:pt>
                <c:pt idx="5366">
                  <c:v>43.4</c:v>
                </c:pt>
                <c:pt idx="5367">
                  <c:v>43.4</c:v>
                </c:pt>
                <c:pt idx="5368">
                  <c:v>43.4</c:v>
                </c:pt>
                <c:pt idx="5369">
                  <c:v>43.4</c:v>
                </c:pt>
                <c:pt idx="5370">
                  <c:v>43.4</c:v>
                </c:pt>
                <c:pt idx="5371">
                  <c:v>43.3</c:v>
                </c:pt>
                <c:pt idx="5372">
                  <c:v>43.3</c:v>
                </c:pt>
                <c:pt idx="5373">
                  <c:v>43.3</c:v>
                </c:pt>
                <c:pt idx="5374">
                  <c:v>43.3</c:v>
                </c:pt>
                <c:pt idx="5375">
                  <c:v>43.3</c:v>
                </c:pt>
                <c:pt idx="5376">
                  <c:v>43.3</c:v>
                </c:pt>
                <c:pt idx="5377">
                  <c:v>43.3</c:v>
                </c:pt>
                <c:pt idx="5378">
                  <c:v>43.3</c:v>
                </c:pt>
                <c:pt idx="5379">
                  <c:v>43.3</c:v>
                </c:pt>
                <c:pt idx="5380">
                  <c:v>43.3</c:v>
                </c:pt>
                <c:pt idx="5381">
                  <c:v>43.3</c:v>
                </c:pt>
                <c:pt idx="5382">
                  <c:v>43.3</c:v>
                </c:pt>
                <c:pt idx="5383">
                  <c:v>43.3</c:v>
                </c:pt>
                <c:pt idx="5384">
                  <c:v>43.3</c:v>
                </c:pt>
                <c:pt idx="5385">
                  <c:v>43.3</c:v>
                </c:pt>
                <c:pt idx="5386">
                  <c:v>43.3</c:v>
                </c:pt>
                <c:pt idx="5387">
                  <c:v>43.3</c:v>
                </c:pt>
                <c:pt idx="5388">
                  <c:v>43.3</c:v>
                </c:pt>
                <c:pt idx="5389">
                  <c:v>43.3</c:v>
                </c:pt>
                <c:pt idx="5390">
                  <c:v>43.3</c:v>
                </c:pt>
                <c:pt idx="5391">
                  <c:v>43.3</c:v>
                </c:pt>
                <c:pt idx="5392">
                  <c:v>43.3</c:v>
                </c:pt>
                <c:pt idx="5393">
                  <c:v>43.3</c:v>
                </c:pt>
                <c:pt idx="5394">
                  <c:v>43.3</c:v>
                </c:pt>
                <c:pt idx="5395">
                  <c:v>43.3</c:v>
                </c:pt>
                <c:pt idx="5396">
                  <c:v>43.3</c:v>
                </c:pt>
                <c:pt idx="5397">
                  <c:v>43.3</c:v>
                </c:pt>
                <c:pt idx="5398">
                  <c:v>43.3</c:v>
                </c:pt>
                <c:pt idx="5399">
                  <c:v>43.3</c:v>
                </c:pt>
                <c:pt idx="5400">
                  <c:v>43.3</c:v>
                </c:pt>
                <c:pt idx="5401">
                  <c:v>43.3</c:v>
                </c:pt>
                <c:pt idx="5402">
                  <c:v>43.3</c:v>
                </c:pt>
                <c:pt idx="5403">
                  <c:v>43.3</c:v>
                </c:pt>
                <c:pt idx="5404">
                  <c:v>43.3</c:v>
                </c:pt>
                <c:pt idx="5405">
                  <c:v>43.3</c:v>
                </c:pt>
                <c:pt idx="5406">
                  <c:v>43.3</c:v>
                </c:pt>
                <c:pt idx="5407">
                  <c:v>43.2</c:v>
                </c:pt>
                <c:pt idx="5408">
                  <c:v>43.2</c:v>
                </c:pt>
                <c:pt idx="5409">
                  <c:v>43.2</c:v>
                </c:pt>
                <c:pt idx="5410">
                  <c:v>43.2</c:v>
                </c:pt>
                <c:pt idx="5411">
                  <c:v>43.2</c:v>
                </c:pt>
                <c:pt idx="5412">
                  <c:v>43.2</c:v>
                </c:pt>
                <c:pt idx="5413">
                  <c:v>43.2</c:v>
                </c:pt>
                <c:pt idx="5414">
                  <c:v>43.2</c:v>
                </c:pt>
                <c:pt idx="5415">
                  <c:v>43.2</c:v>
                </c:pt>
                <c:pt idx="5416">
                  <c:v>43.2</c:v>
                </c:pt>
                <c:pt idx="5417">
                  <c:v>43.2</c:v>
                </c:pt>
                <c:pt idx="5418">
                  <c:v>43.2</c:v>
                </c:pt>
                <c:pt idx="5419">
                  <c:v>43.2</c:v>
                </c:pt>
                <c:pt idx="5420">
                  <c:v>43.2</c:v>
                </c:pt>
                <c:pt idx="5421">
                  <c:v>43.2</c:v>
                </c:pt>
                <c:pt idx="5422">
                  <c:v>43.2</c:v>
                </c:pt>
                <c:pt idx="5423">
                  <c:v>43.2</c:v>
                </c:pt>
                <c:pt idx="5424">
                  <c:v>43.2</c:v>
                </c:pt>
                <c:pt idx="5425">
                  <c:v>43.2</c:v>
                </c:pt>
                <c:pt idx="5426">
                  <c:v>43.2</c:v>
                </c:pt>
                <c:pt idx="5427">
                  <c:v>43.2</c:v>
                </c:pt>
                <c:pt idx="5428">
                  <c:v>43.2</c:v>
                </c:pt>
                <c:pt idx="5429">
                  <c:v>43.2</c:v>
                </c:pt>
                <c:pt idx="5430">
                  <c:v>43.2</c:v>
                </c:pt>
                <c:pt idx="5431">
                  <c:v>43.2</c:v>
                </c:pt>
                <c:pt idx="5432">
                  <c:v>43.2</c:v>
                </c:pt>
                <c:pt idx="5433">
                  <c:v>43.2</c:v>
                </c:pt>
                <c:pt idx="5434">
                  <c:v>43.2</c:v>
                </c:pt>
                <c:pt idx="5435">
                  <c:v>43.2</c:v>
                </c:pt>
                <c:pt idx="5436">
                  <c:v>43.2</c:v>
                </c:pt>
                <c:pt idx="5437">
                  <c:v>43.2</c:v>
                </c:pt>
                <c:pt idx="5438">
                  <c:v>43.2</c:v>
                </c:pt>
                <c:pt idx="5439">
                  <c:v>43.2</c:v>
                </c:pt>
                <c:pt idx="5440">
                  <c:v>43.2</c:v>
                </c:pt>
                <c:pt idx="5441">
                  <c:v>43.2</c:v>
                </c:pt>
                <c:pt idx="5442">
                  <c:v>43.2</c:v>
                </c:pt>
                <c:pt idx="5443">
                  <c:v>43.2</c:v>
                </c:pt>
                <c:pt idx="5444">
                  <c:v>43.2</c:v>
                </c:pt>
                <c:pt idx="5445">
                  <c:v>43.2</c:v>
                </c:pt>
                <c:pt idx="5446">
                  <c:v>43.2</c:v>
                </c:pt>
                <c:pt idx="5447">
                  <c:v>43.2</c:v>
                </c:pt>
                <c:pt idx="5448">
                  <c:v>43.2</c:v>
                </c:pt>
                <c:pt idx="5449">
                  <c:v>43.2</c:v>
                </c:pt>
                <c:pt idx="5450">
                  <c:v>43.2</c:v>
                </c:pt>
                <c:pt idx="5451">
                  <c:v>43.2</c:v>
                </c:pt>
                <c:pt idx="5452">
                  <c:v>43.2</c:v>
                </c:pt>
                <c:pt idx="5453">
                  <c:v>43.2</c:v>
                </c:pt>
                <c:pt idx="5454">
                  <c:v>43.2</c:v>
                </c:pt>
                <c:pt idx="5455">
                  <c:v>43.2</c:v>
                </c:pt>
                <c:pt idx="5456">
                  <c:v>43.2</c:v>
                </c:pt>
                <c:pt idx="5457">
                  <c:v>43.2</c:v>
                </c:pt>
                <c:pt idx="5458">
                  <c:v>43.2</c:v>
                </c:pt>
                <c:pt idx="5459">
                  <c:v>43.2</c:v>
                </c:pt>
                <c:pt idx="5460">
                  <c:v>43.2</c:v>
                </c:pt>
                <c:pt idx="5461">
                  <c:v>43.2</c:v>
                </c:pt>
                <c:pt idx="5462">
                  <c:v>43.2</c:v>
                </c:pt>
                <c:pt idx="5463">
                  <c:v>43.2</c:v>
                </c:pt>
                <c:pt idx="5464">
                  <c:v>43.2</c:v>
                </c:pt>
                <c:pt idx="5465">
                  <c:v>43.2</c:v>
                </c:pt>
                <c:pt idx="5466">
                  <c:v>43.2</c:v>
                </c:pt>
                <c:pt idx="5467">
                  <c:v>43.2</c:v>
                </c:pt>
                <c:pt idx="5468">
                  <c:v>43.2</c:v>
                </c:pt>
                <c:pt idx="5469">
                  <c:v>43.2</c:v>
                </c:pt>
                <c:pt idx="5470">
                  <c:v>43.2</c:v>
                </c:pt>
                <c:pt idx="5471">
                  <c:v>43.2</c:v>
                </c:pt>
                <c:pt idx="5472">
                  <c:v>43.2</c:v>
                </c:pt>
                <c:pt idx="5473">
                  <c:v>43.2</c:v>
                </c:pt>
                <c:pt idx="5474">
                  <c:v>43.1</c:v>
                </c:pt>
                <c:pt idx="5475">
                  <c:v>43.1</c:v>
                </c:pt>
                <c:pt idx="5476">
                  <c:v>43.1</c:v>
                </c:pt>
                <c:pt idx="5477">
                  <c:v>43.1</c:v>
                </c:pt>
                <c:pt idx="5478">
                  <c:v>43.1</c:v>
                </c:pt>
                <c:pt idx="5479">
                  <c:v>43.1</c:v>
                </c:pt>
                <c:pt idx="5480">
                  <c:v>43.1</c:v>
                </c:pt>
                <c:pt idx="5481">
                  <c:v>43.1</c:v>
                </c:pt>
                <c:pt idx="5482">
                  <c:v>43.1</c:v>
                </c:pt>
                <c:pt idx="5483">
                  <c:v>43.1</c:v>
                </c:pt>
                <c:pt idx="5484">
                  <c:v>43.1</c:v>
                </c:pt>
                <c:pt idx="5485">
                  <c:v>43.1</c:v>
                </c:pt>
                <c:pt idx="5486">
                  <c:v>43.1</c:v>
                </c:pt>
                <c:pt idx="5487">
                  <c:v>43.1</c:v>
                </c:pt>
                <c:pt idx="5488">
                  <c:v>43.1</c:v>
                </c:pt>
                <c:pt idx="5489">
                  <c:v>43.1</c:v>
                </c:pt>
                <c:pt idx="5490">
                  <c:v>43.1</c:v>
                </c:pt>
                <c:pt idx="5491">
                  <c:v>43.1</c:v>
                </c:pt>
                <c:pt idx="5492">
                  <c:v>43.1</c:v>
                </c:pt>
                <c:pt idx="5493">
                  <c:v>43.1</c:v>
                </c:pt>
                <c:pt idx="5494">
                  <c:v>43.1</c:v>
                </c:pt>
                <c:pt idx="5495">
                  <c:v>43.1</c:v>
                </c:pt>
                <c:pt idx="5496">
                  <c:v>43.1</c:v>
                </c:pt>
                <c:pt idx="5497">
                  <c:v>43.1</c:v>
                </c:pt>
                <c:pt idx="5498">
                  <c:v>43.1</c:v>
                </c:pt>
                <c:pt idx="5499">
                  <c:v>43.1</c:v>
                </c:pt>
                <c:pt idx="5500">
                  <c:v>43.1</c:v>
                </c:pt>
                <c:pt idx="5501">
                  <c:v>43.1</c:v>
                </c:pt>
                <c:pt idx="5502">
                  <c:v>43.1</c:v>
                </c:pt>
                <c:pt idx="5503">
                  <c:v>43.1</c:v>
                </c:pt>
                <c:pt idx="5504">
                  <c:v>43.1</c:v>
                </c:pt>
                <c:pt idx="5505">
                  <c:v>43.1</c:v>
                </c:pt>
                <c:pt idx="5506">
                  <c:v>43.1</c:v>
                </c:pt>
                <c:pt idx="5507">
                  <c:v>43.1</c:v>
                </c:pt>
                <c:pt idx="5508">
                  <c:v>43.1</c:v>
                </c:pt>
                <c:pt idx="5509">
                  <c:v>43.1</c:v>
                </c:pt>
                <c:pt idx="5510">
                  <c:v>43.1</c:v>
                </c:pt>
                <c:pt idx="5511">
                  <c:v>43.1</c:v>
                </c:pt>
                <c:pt idx="5512">
                  <c:v>43.1</c:v>
                </c:pt>
                <c:pt idx="5513">
                  <c:v>43.1</c:v>
                </c:pt>
                <c:pt idx="5514">
                  <c:v>43.1</c:v>
                </c:pt>
                <c:pt idx="5515">
                  <c:v>43.1</c:v>
                </c:pt>
                <c:pt idx="5516">
                  <c:v>43.1</c:v>
                </c:pt>
                <c:pt idx="5517">
                  <c:v>43.1</c:v>
                </c:pt>
                <c:pt idx="5518">
                  <c:v>43.1</c:v>
                </c:pt>
                <c:pt idx="5519">
                  <c:v>43.1</c:v>
                </c:pt>
                <c:pt idx="5520">
                  <c:v>43.1</c:v>
                </c:pt>
                <c:pt idx="5521">
                  <c:v>43.1</c:v>
                </c:pt>
                <c:pt idx="5522">
                  <c:v>43.1</c:v>
                </c:pt>
                <c:pt idx="5523">
                  <c:v>43.1</c:v>
                </c:pt>
                <c:pt idx="5524">
                  <c:v>43.1</c:v>
                </c:pt>
                <c:pt idx="5525">
                  <c:v>43.1</c:v>
                </c:pt>
                <c:pt idx="5526">
                  <c:v>43.1</c:v>
                </c:pt>
                <c:pt idx="5527">
                  <c:v>43.1</c:v>
                </c:pt>
                <c:pt idx="5528">
                  <c:v>43.1</c:v>
                </c:pt>
                <c:pt idx="5529">
                  <c:v>43.1</c:v>
                </c:pt>
                <c:pt idx="5530">
                  <c:v>43.1</c:v>
                </c:pt>
                <c:pt idx="5531">
                  <c:v>43.1</c:v>
                </c:pt>
                <c:pt idx="5532">
                  <c:v>43.1</c:v>
                </c:pt>
                <c:pt idx="5533">
                  <c:v>43.1</c:v>
                </c:pt>
                <c:pt idx="5534">
                  <c:v>43.1</c:v>
                </c:pt>
                <c:pt idx="5535">
                  <c:v>43.1</c:v>
                </c:pt>
                <c:pt idx="5536">
                  <c:v>43.1</c:v>
                </c:pt>
                <c:pt idx="5537">
                  <c:v>43.1</c:v>
                </c:pt>
                <c:pt idx="5538">
                  <c:v>43.1</c:v>
                </c:pt>
                <c:pt idx="5539">
                  <c:v>43.1</c:v>
                </c:pt>
                <c:pt idx="5540">
                  <c:v>43.1</c:v>
                </c:pt>
                <c:pt idx="5541">
                  <c:v>43.1</c:v>
                </c:pt>
                <c:pt idx="5542">
                  <c:v>43.1</c:v>
                </c:pt>
                <c:pt idx="5543">
                  <c:v>43.1</c:v>
                </c:pt>
                <c:pt idx="5544">
                  <c:v>43.1</c:v>
                </c:pt>
                <c:pt idx="5545">
                  <c:v>43.1</c:v>
                </c:pt>
                <c:pt idx="5546">
                  <c:v>43.1</c:v>
                </c:pt>
                <c:pt idx="5547">
                  <c:v>43.1</c:v>
                </c:pt>
                <c:pt idx="5548">
                  <c:v>43.1</c:v>
                </c:pt>
                <c:pt idx="5549">
                  <c:v>43.1</c:v>
                </c:pt>
                <c:pt idx="5550">
                  <c:v>43.1</c:v>
                </c:pt>
                <c:pt idx="5551">
                  <c:v>43.1</c:v>
                </c:pt>
                <c:pt idx="5552">
                  <c:v>43.1</c:v>
                </c:pt>
                <c:pt idx="5553">
                  <c:v>43.1</c:v>
                </c:pt>
                <c:pt idx="5554">
                  <c:v>43.1</c:v>
                </c:pt>
                <c:pt idx="5555">
                  <c:v>43.1</c:v>
                </c:pt>
                <c:pt idx="5556">
                  <c:v>43.1</c:v>
                </c:pt>
                <c:pt idx="5557">
                  <c:v>43.1</c:v>
                </c:pt>
                <c:pt idx="5558">
                  <c:v>43.1</c:v>
                </c:pt>
                <c:pt idx="5559">
                  <c:v>43.1</c:v>
                </c:pt>
                <c:pt idx="5560">
                  <c:v>43.1</c:v>
                </c:pt>
                <c:pt idx="5561">
                  <c:v>43.1</c:v>
                </c:pt>
                <c:pt idx="5562">
                  <c:v>43.1</c:v>
                </c:pt>
                <c:pt idx="5563">
                  <c:v>43.1</c:v>
                </c:pt>
                <c:pt idx="5564">
                  <c:v>43.1</c:v>
                </c:pt>
                <c:pt idx="5565">
                  <c:v>43.1</c:v>
                </c:pt>
                <c:pt idx="5566">
                  <c:v>43.1</c:v>
                </c:pt>
                <c:pt idx="5567">
                  <c:v>43.1</c:v>
                </c:pt>
                <c:pt idx="5568">
                  <c:v>43.1</c:v>
                </c:pt>
                <c:pt idx="5569">
                  <c:v>43.1</c:v>
                </c:pt>
                <c:pt idx="5570">
                  <c:v>43.1</c:v>
                </c:pt>
                <c:pt idx="5571">
                  <c:v>43.1</c:v>
                </c:pt>
                <c:pt idx="5572">
                  <c:v>43.1</c:v>
                </c:pt>
                <c:pt idx="5573">
                  <c:v>43.1</c:v>
                </c:pt>
                <c:pt idx="5574">
                  <c:v>43.1</c:v>
                </c:pt>
                <c:pt idx="5575">
                  <c:v>43.1</c:v>
                </c:pt>
                <c:pt idx="5576">
                  <c:v>43.1</c:v>
                </c:pt>
                <c:pt idx="5577">
                  <c:v>43.1</c:v>
                </c:pt>
                <c:pt idx="5578">
                  <c:v>43.1</c:v>
                </c:pt>
                <c:pt idx="5579">
                  <c:v>43.1</c:v>
                </c:pt>
                <c:pt idx="5580">
                  <c:v>43.1</c:v>
                </c:pt>
                <c:pt idx="5581">
                  <c:v>43.1</c:v>
                </c:pt>
                <c:pt idx="5582">
                  <c:v>43.1</c:v>
                </c:pt>
                <c:pt idx="5583">
                  <c:v>43.1</c:v>
                </c:pt>
                <c:pt idx="5584">
                  <c:v>43.1</c:v>
                </c:pt>
                <c:pt idx="5585">
                  <c:v>43.1</c:v>
                </c:pt>
                <c:pt idx="5586">
                  <c:v>43.1</c:v>
                </c:pt>
                <c:pt idx="5587">
                  <c:v>43.1</c:v>
                </c:pt>
                <c:pt idx="5588">
                  <c:v>43.1</c:v>
                </c:pt>
                <c:pt idx="5589">
                  <c:v>43.1</c:v>
                </c:pt>
                <c:pt idx="5590">
                  <c:v>43.1</c:v>
                </c:pt>
                <c:pt idx="5591">
                  <c:v>43.1</c:v>
                </c:pt>
                <c:pt idx="5592">
                  <c:v>43.1</c:v>
                </c:pt>
                <c:pt idx="5593">
                  <c:v>43.1</c:v>
                </c:pt>
                <c:pt idx="5594">
                  <c:v>43.1</c:v>
                </c:pt>
                <c:pt idx="5595">
                  <c:v>43.1</c:v>
                </c:pt>
                <c:pt idx="5596">
                  <c:v>43.1</c:v>
                </c:pt>
                <c:pt idx="5597">
                  <c:v>43.1</c:v>
                </c:pt>
                <c:pt idx="5598">
                  <c:v>43.1</c:v>
                </c:pt>
                <c:pt idx="5599">
                  <c:v>43.1</c:v>
                </c:pt>
                <c:pt idx="5600">
                  <c:v>43.1</c:v>
                </c:pt>
                <c:pt idx="5601">
                  <c:v>43.2</c:v>
                </c:pt>
                <c:pt idx="5602">
                  <c:v>43.2</c:v>
                </c:pt>
                <c:pt idx="5603">
                  <c:v>43.2</c:v>
                </c:pt>
                <c:pt idx="5604">
                  <c:v>43.2</c:v>
                </c:pt>
                <c:pt idx="5605">
                  <c:v>43.2</c:v>
                </c:pt>
                <c:pt idx="5606">
                  <c:v>43.2</c:v>
                </c:pt>
                <c:pt idx="5607">
                  <c:v>43.2</c:v>
                </c:pt>
                <c:pt idx="5608">
                  <c:v>43.2</c:v>
                </c:pt>
                <c:pt idx="5609">
                  <c:v>43.2</c:v>
                </c:pt>
                <c:pt idx="5610">
                  <c:v>43.2</c:v>
                </c:pt>
                <c:pt idx="5611">
                  <c:v>43.2</c:v>
                </c:pt>
                <c:pt idx="5612">
                  <c:v>43.2</c:v>
                </c:pt>
                <c:pt idx="5613">
                  <c:v>43.2</c:v>
                </c:pt>
                <c:pt idx="5614">
                  <c:v>43.2</c:v>
                </c:pt>
                <c:pt idx="5615">
                  <c:v>43.2</c:v>
                </c:pt>
                <c:pt idx="5616">
                  <c:v>43.2</c:v>
                </c:pt>
                <c:pt idx="5617">
                  <c:v>43.2</c:v>
                </c:pt>
                <c:pt idx="5618">
                  <c:v>43.2</c:v>
                </c:pt>
                <c:pt idx="5619">
                  <c:v>43.2</c:v>
                </c:pt>
                <c:pt idx="5620">
                  <c:v>43.2</c:v>
                </c:pt>
                <c:pt idx="5621">
                  <c:v>43.2</c:v>
                </c:pt>
                <c:pt idx="5622">
                  <c:v>43.2</c:v>
                </c:pt>
                <c:pt idx="5623">
                  <c:v>43.2</c:v>
                </c:pt>
                <c:pt idx="5624">
                  <c:v>43.2</c:v>
                </c:pt>
                <c:pt idx="5625">
                  <c:v>43.2</c:v>
                </c:pt>
                <c:pt idx="5626">
                  <c:v>43.2</c:v>
                </c:pt>
                <c:pt idx="5627">
                  <c:v>43.2</c:v>
                </c:pt>
                <c:pt idx="5628">
                  <c:v>43.2</c:v>
                </c:pt>
                <c:pt idx="5629">
                  <c:v>43.2</c:v>
                </c:pt>
                <c:pt idx="5630">
                  <c:v>43.2</c:v>
                </c:pt>
                <c:pt idx="5631">
                  <c:v>43.2</c:v>
                </c:pt>
                <c:pt idx="5632">
                  <c:v>43.2</c:v>
                </c:pt>
                <c:pt idx="5633">
                  <c:v>43.2</c:v>
                </c:pt>
                <c:pt idx="5634">
                  <c:v>43.2</c:v>
                </c:pt>
                <c:pt idx="5635">
                  <c:v>43.3</c:v>
                </c:pt>
                <c:pt idx="5636">
                  <c:v>43.3</c:v>
                </c:pt>
                <c:pt idx="5637">
                  <c:v>43.3</c:v>
                </c:pt>
                <c:pt idx="5638">
                  <c:v>43.3</c:v>
                </c:pt>
                <c:pt idx="5639">
                  <c:v>43.3</c:v>
                </c:pt>
                <c:pt idx="5640">
                  <c:v>43.3</c:v>
                </c:pt>
                <c:pt idx="5641">
                  <c:v>43.3</c:v>
                </c:pt>
                <c:pt idx="5642">
                  <c:v>43.3</c:v>
                </c:pt>
                <c:pt idx="5643">
                  <c:v>43.3</c:v>
                </c:pt>
                <c:pt idx="5644">
                  <c:v>43.3</c:v>
                </c:pt>
                <c:pt idx="5645">
                  <c:v>43.3</c:v>
                </c:pt>
                <c:pt idx="5646">
                  <c:v>43.3</c:v>
                </c:pt>
                <c:pt idx="5647">
                  <c:v>43.3</c:v>
                </c:pt>
                <c:pt idx="5648">
                  <c:v>43.3</c:v>
                </c:pt>
                <c:pt idx="5649">
                  <c:v>43.3</c:v>
                </c:pt>
                <c:pt idx="5650">
                  <c:v>43.3</c:v>
                </c:pt>
                <c:pt idx="5651">
                  <c:v>43.3</c:v>
                </c:pt>
                <c:pt idx="5652">
                  <c:v>43.3</c:v>
                </c:pt>
                <c:pt idx="5653">
                  <c:v>43.3</c:v>
                </c:pt>
                <c:pt idx="5654">
                  <c:v>43.3</c:v>
                </c:pt>
                <c:pt idx="5655">
                  <c:v>43.3</c:v>
                </c:pt>
                <c:pt idx="5656">
                  <c:v>43.3</c:v>
                </c:pt>
                <c:pt idx="5657">
                  <c:v>43.3</c:v>
                </c:pt>
                <c:pt idx="5658">
                  <c:v>43.3</c:v>
                </c:pt>
                <c:pt idx="5659">
                  <c:v>43.3</c:v>
                </c:pt>
                <c:pt idx="5660">
                  <c:v>43.3</c:v>
                </c:pt>
                <c:pt idx="5661">
                  <c:v>43.3</c:v>
                </c:pt>
                <c:pt idx="5662">
                  <c:v>43.4</c:v>
                </c:pt>
                <c:pt idx="5663">
                  <c:v>43.4</c:v>
                </c:pt>
                <c:pt idx="5664">
                  <c:v>43.4</c:v>
                </c:pt>
                <c:pt idx="5665">
                  <c:v>43.4</c:v>
                </c:pt>
                <c:pt idx="5666">
                  <c:v>43.4</c:v>
                </c:pt>
                <c:pt idx="5667">
                  <c:v>43.4</c:v>
                </c:pt>
                <c:pt idx="5668">
                  <c:v>43.4</c:v>
                </c:pt>
                <c:pt idx="5669">
                  <c:v>43.4</c:v>
                </c:pt>
                <c:pt idx="5670">
                  <c:v>43.4</c:v>
                </c:pt>
                <c:pt idx="5671">
                  <c:v>43.4</c:v>
                </c:pt>
                <c:pt idx="5672">
                  <c:v>43.4</c:v>
                </c:pt>
                <c:pt idx="5673">
                  <c:v>43.4</c:v>
                </c:pt>
                <c:pt idx="5674">
                  <c:v>43.4</c:v>
                </c:pt>
                <c:pt idx="5675">
                  <c:v>43.4</c:v>
                </c:pt>
                <c:pt idx="5676">
                  <c:v>43.4</c:v>
                </c:pt>
                <c:pt idx="5677">
                  <c:v>43.4</c:v>
                </c:pt>
                <c:pt idx="5678">
                  <c:v>43.4</c:v>
                </c:pt>
                <c:pt idx="5679">
                  <c:v>43.4</c:v>
                </c:pt>
                <c:pt idx="5680">
                  <c:v>43.4</c:v>
                </c:pt>
                <c:pt idx="5681">
                  <c:v>43.4</c:v>
                </c:pt>
                <c:pt idx="5682">
                  <c:v>43.4</c:v>
                </c:pt>
                <c:pt idx="5683">
                  <c:v>43.4</c:v>
                </c:pt>
                <c:pt idx="5684">
                  <c:v>43.4</c:v>
                </c:pt>
                <c:pt idx="5685">
                  <c:v>43.4</c:v>
                </c:pt>
                <c:pt idx="5686">
                  <c:v>43.4</c:v>
                </c:pt>
                <c:pt idx="5687">
                  <c:v>43.4</c:v>
                </c:pt>
                <c:pt idx="5688">
                  <c:v>43.4</c:v>
                </c:pt>
                <c:pt idx="5689">
                  <c:v>43.4</c:v>
                </c:pt>
                <c:pt idx="5690">
                  <c:v>43.4</c:v>
                </c:pt>
                <c:pt idx="5691">
                  <c:v>43.4</c:v>
                </c:pt>
                <c:pt idx="5692">
                  <c:v>43.4</c:v>
                </c:pt>
                <c:pt idx="5693">
                  <c:v>43.4</c:v>
                </c:pt>
                <c:pt idx="5694">
                  <c:v>43.4</c:v>
                </c:pt>
                <c:pt idx="5695">
                  <c:v>43.4</c:v>
                </c:pt>
                <c:pt idx="5696">
                  <c:v>43.4</c:v>
                </c:pt>
                <c:pt idx="5697">
                  <c:v>43.4</c:v>
                </c:pt>
                <c:pt idx="5698">
                  <c:v>43.4</c:v>
                </c:pt>
                <c:pt idx="5699">
                  <c:v>43.4</c:v>
                </c:pt>
                <c:pt idx="5700">
                  <c:v>43.4</c:v>
                </c:pt>
                <c:pt idx="5701">
                  <c:v>43.4</c:v>
                </c:pt>
                <c:pt idx="5702">
                  <c:v>43.4</c:v>
                </c:pt>
                <c:pt idx="5703">
                  <c:v>43.4</c:v>
                </c:pt>
                <c:pt idx="5704">
                  <c:v>43.4</c:v>
                </c:pt>
                <c:pt idx="5705">
                  <c:v>43.4</c:v>
                </c:pt>
                <c:pt idx="5706">
                  <c:v>43.4</c:v>
                </c:pt>
                <c:pt idx="5707">
                  <c:v>43.4</c:v>
                </c:pt>
                <c:pt idx="5708">
                  <c:v>43.4</c:v>
                </c:pt>
                <c:pt idx="5709">
                  <c:v>43.4</c:v>
                </c:pt>
                <c:pt idx="5710">
                  <c:v>43.4</c:v>
                </c:pt>
                <c:pt idx="5711">
                  <c:v>43.4</c:v>
                </c:pt>
                <c:pt idx="5712">
                  <c:v>43.4</c:v>
                </c:pt>
                <c:pt idx="5713">
                  <c:v>43.4</c:v>
                </c:pt>
                <c:pt idx="5714">
                  <c:v>43.4</c:v>
                </c:pt>
                <c:pt idx="5715">
                  <c:v>43.4</c:v>
                </c:pt>
                <c:pt idx="5716">
                  <c:v>43.4</c:v>
                </c:pt>
                <c:pt idx="5717">
                  <c:v>43.4</c:v>
                </c:pt>
                <c:pt idx="5718">
                  <c:v>43.4</c:v>
                </c:pt>
                <c:pt idx="5719">
                  <c:v>43.4</c:v>
                </c:pt>
                <c:pt idx="5720">
                  <c:v>43.4</c:v>
                </c:pt>
                <c:pt idx="5721">
                  <c:v>43.4</c:v>
                </c:pt>
                <c:pt idx="5722">
                  <c:v>43.4</c:v>
                </c:pt>
                <c:pt idx="5723">
                  <c:v>43.4</c:v>
                </c:pt>
                <c:pt idx="5724">
                  <c:v>43.4</c:v>
                </c:pt>
                <c:pt idx="5725">
                  <c:v>43.4</c:v>
                </c:pt>
                <c:pt idx="5726">
                  <c:v>43.4</c:v>
                </c:pt>
                <c:pt idx="5727">
                  <c:v>43.4</c:v>
                </c:pt>
                <c:pt idx="5728">
                  <c:v>43.4</c:v>
                </c:pt>
                <c:pt idx="5729">
                  <c:v>43.4</c:v>
                </c:pt>
                <c:pt idx="5730">
                  <c:v>43.4</c:v>
                </c:pt>
                <c:pt idx="5731">
                  <c:v>43.4</c:v>
                </c:pt>
                <c:pt idx="5732">
                  <c:v>43.4</c:v>
                </c:pt>
                <c:pt idx="5733">
                  <c:v>43.4</c:v>
                </c:pt>
                <c:pt idx="5734">
                  <c:v>43.4</c:v>
                </c:pt>
                <c:pt idx="5735">
                  <c:v>43.4</c:v>
                </c:pt>
                <c:pt idx="5736">
                  <c:v>43.4</c:v>
                </c:pt>
                <c:pt idx="5737">
                  <c:v>43.4</c:v>
                </c:pt>
                <c:pt idx="5738">
                  <c:v>43.4</c:v>
                </c:pt>
                <c:pt idx="5739">
                  <c:v>43.4</c:v>
                </c:pt>
                <c:pt idx="5740">
                  <c:v>43.4</c:v>
                </c:pt>
                <c:pt idx="5741">
                  <c:v>43.4</c:v>
                </c:pt>
                <c:pt idx="5742">
                  <c:v>43.4</c:v>
                </c:pt>
                <c:pt idx="5743">
                  <c:v>43.4</c:v>
                </c:pt>
                <c:pt idx="5744">
                  <c:v>43.4</c:v>
                </c:pt>
                <c:pt idx="5745">
                  <c:v>43.4</c:v>
                </c:pt>
                <c:pt idx="5746">
                  <c:v>43.4</c:v>
                </c:pt>
                <c:pt idx="5747">
                  <c:v>43.4</c:v>
                </c:pt>
                <c:pt idx="5748">
                  <c:v>43.4</c:v>
                </c:pt>
                <c:pt idx="5749">
                  <c:v>43.4</c:v>
                </c:pt>
                <c:pt idx="5750">
                  <c:v>43.5</c:v>
                </c:pt>
                <c:pt idx="5751">
                  <c:v>43.5</c:v>
                </c:pt>
                <c:pt idx="5752">
                  <c:v>43.5</c:v>
                </c:pt>
                <c:pt idx="5753">
                  <c:v>43.5</c:v>
                </c:pt>
                <c:pt idx="5754">
                  <c:v>43.5</c:v>
                </c:pt>
                <c:pt idx="5755">
                  <c:v>43.5</c:v>
                </c:pt>
                <c:pt idx="5756">
                  <c:v>43.5</c:v>
                </c:pt>
                <c:pt idx="5757">
                  <c:v>43.5</c:v>
                </c:pt>
                <c:pt idx="5758">
                  <c:v>43.5</c:v>
                </c:pt>
                <c:pt idx="5759">
                  <c:v>43.5</c:v>
                </c:pt>
                <c:pt idx="5760">
                  <c:v>43.5</c:v>
                </c:pt>
                <c:pt idx="5761">
                  <c:v>43.5</c:v>
                </c:pt>
                <c:pt idx="5762">
                  <c:v>43.5</c:v>
                </c:pt>
                <c:pt idx="5763">
                  <c:v>43.5</c:v>
                </c:pt>
                <c:pt idx="5764">
                  <c:v>43.5</c:v>
                </c:pt>
                <c:pt idx="5765">
                  <c:v>43.5</c:v>
                </c:pt>
                <c:pt idx="5766">
                  <c:v>43.5</c:v>
                </c:pt>
                <c:pt idx="5767">
                  <c:v>43.5</c:v>
                </c:pt>
                <c:pt idx="5768">
                  <c:v>43.5</c:v>
                </c:pt>
                <c:pt idx="5769">
                  <c:v>43.5</c:v>
                </c:pt>
                <c:pt idx="5770">
                  <c:v>43.5</c:v>
                </c:pt>
                <c:pt idx="5771">
                  <c:v>43.5</c:v>
                </c:pt>
                <c:pt idx="5772">
                  <c:v>43.5</c:v>
                </c:pt>
                <c:pt idx="5773">
                  <c:v>43.5</c:v>
                </c:pt>
                <c:pt idx="5774">
                  <c:v>43.5</c:v>
                </c:pt>
                <c:pt idx="5775">
                  <c:v>43.5</c:v>
                </c:pt>
                <c:pt idx="5776">
                  <c:v>43.5</c:v>
                </c:pt>
                <c:pt idx="5777">
                  <c:v>43.5</c:v>
                </c:pt>
                <c:pt idx="5778">
                  <c:v>43.5</c:v>
                </c:pt>
                <c:pt idx="5779">
                  <c:v>43.5</c:v>
                </c:pt>
                <c:pt idx="5780">
                  <c:v>43.6</c:v>
                </c:pt>
                <c:pt idx="5781">
                  <c:v>43.6</c:v>
                </c:pt>
                <c:pt idx="5782">
                  <c:v>43.6</c:v>
                </c:pt>
                <c:pt idx="5783">
                  <c:v>43.6</c:v>
                </c:pt>
                <c:pt idx="5784">
                  <c:v>43.6</c:v>
                </c:pt>
                <c:pt idx="5785">
                  <c:v>43.6</c:v>
                </c:pt>
                <c:pt idx="5786">
                  <c:v>43.6</c:v>
                </c:pt>
                <c:pt idx="5787">
                  <c:v>43.6</c:v>
                </c:pt>
                <c:pt idx="5788">
                  <c:v>43.6</c:v>
                </c:pt>
                <c:pt idx="5789">
                  <c:v>43.6</c:v>
                </c:pt>
                <c:pt idx="5790">
                  <c:v>43.6</c:v>
                </c:pt>
                <c:pt idx="5791">
                  <c:v>43.6</c:v>
                </c:pt>
                <c:pt idx="5792">
                  <c:v>43.6</c:v>
                </c:pt>
                <c:pt idx="5793">
                  <c:v>43.6</c:v>
                </c:pt>
                <c:pt idx="5794">
                  <c:v>43.6</c:v>
                </c:pt>
                <c:pt idx="5795">
                  <c:v>43.6</c:v>
                </c:pt>
                <c:pt idx="5796">
                  <c:v>43.6</c:v>
                </c:pt>
                <c:pt idx="5797">
                  <c:v>43.6</c:v>
                </c:pt>
                <c:pt idx="5798">
                  <c:v>43.6</c:v>
                </c:pt>
                <c:pt idx="5799">
                  <c:v>43.6</c:v>
                </c:pt>
                <c:pt idx="5800">
                  <c:v>43.6</c:v>
                </c:pt>
                <c:pt idx="5801">
                  <c:v>43.6</c:v>
                </c:pt>
                <c:pt idx="5802">
                  <c:v>43.6</c:v>
                </c:pt>
                <c:pt idx="5803">
                  <c:v>43.6</c:v>
                </c:pt>
                <c:pt idx="5804">
                  <c:v>43.6</c:v>
                </c:pt>
                <c:pt idx="5805">
                  <c:v>43.6</c:v>
                </c:pt>
                <c:pt idx="5806">
                  <c:v>43.6</c:v>
                </c:pt>
                <c:pt idx="5807">
                  <c:v>43.6</c:v>
                </c:pt>
                <c:pt idx="5808">
                  <c:v>43.6</c:v>
                </c:pt>
                <c:pt idx="5809">
                  <c:v>43.6</c:v>
                </c:pt>
                <c:pt idx="5810">
                  <c:v>43.6</c:v>
                </c:pt>
                <c:pt idx="5811">
                  <c:v>43.6</c:v>
                </c:pt>
                <c:pt idx="5812">
                  <c:v>43.6</c:v>
                </c:pt>
                <c:pt idx="5813">
                  <c:v>43.6</c:v>
                </c:pt>
                <c:pt idx="5814">
                  <c:v>43.6</c:v>
                </c:pt>
                <c:pt idx="5815">
                  <c:v>43.6</c:v>
                </c:pt>
                <c:pt idx="5816">
                  <c:v>43.6</c:v>
                </c:pt>
                <c:pt idx="5817">
                  <c:v>43.6</c:v>
                </c:pt>
                <c:pt idx="5818">
                  <c:v>43.6</c:v>
                </c:pt>
                <c:pt idx="5819">
                  <c:v>43.6</c:v>
                </c:pt>
                <c:pt idx="5820">
                  <c:v>43.6</c:v>
                </c:pt>
                <c:pt idx="5821">
                  <c:v>43.6</c:v>
                </c:pt>
                <c:pt idx="5822">
                  <c:v>43.6</c:v>
                </c:pt>
                <c:pt idx="5823">
                  <c:v>43.6</c:v>
                </c:pt>
                <c:pt idx="5824">
                  <c:v>43.6</c:v>
                </c:pt>
                <c:pt idx="5825">
                  <c:v>43.6</c:v>
                </c:pt>
                <c:pt idx="5826">
                  <c:v>43.6</c:v>
                </c:pt>
                <c:pt idx="5827">
                  <c:v>43.6</c:v>
                </c:pt>
                <c:pt idx="5828">
                  <c:v>43.6</c:v>
                </c:pt>
                <c:pt idx="5829">
                  <c:v>43.6</c:v>
                </c:pt>
                <c:pt idx="5830">
                  <c:v>43.6</c:v>
                </c:pt>
                <c:pt idx="5831">
                  <c:v>43.6</c:v>
                </c:pt>
                <c:pt idx="5832">
                  <c:v>43.6</c:v>
                </c:pt>
                <c:pt idx="5833">
                  <c:v>43.6</c:v>
                </c:pt>
                <c:pt idx="5834">
                  <c:v>43.6</c:v>
                </c:pt>
                <c:pt idx="5835">
                  <c:v>43.6</c:v>
                </c:pt>
                <c:pt idx="5836">
                  <c:v>43.6</c:v>
                </c:pt>
                <c:pt idx="5837">
                  <c:v>43.6</c:v>
                </c:pt>
                <c:pt idx="5838">
                  <c:v>43.6</c:v>
                </c:pt>
                <c:pt idx="5839">
                  <c:v>43.7</c:v>
                </c:pt>
                <c:pt idx="5840">
                  <c:v>43.7</c:v>
                </c:pt>
                <c:pt idx="5841">
                  <c:v>43.7</c:v>
                </c:pt>
                <c:pt idx="5842">
                  <c:v>43.7</c:v>
                </c:pt>
                <c:pt idx="5843">
                  <c:v>43.7</c:v>
                </c:pt>
                <c:pt idx="5844">
                  <c:v>43.7</c:v>
                </c:pt>
                <c:pt idx="5845">
                  <c:v>43.7</c:v>
                </c:pt>
                <c:pt idx="5846">
                  <c:v>43.7</c:v>
                </c:pt>
                <c:pt idx="5847">
                  <c:v>43.7</c:v>
                </c:pt>
                <c:pt idx="5848">
                  <c:v>43.7</c:v>
                </c:pt>
                <c:pt idx="5849">
                  <c:v>43.7</c:v>
                </c:pt>
                <c:pt idx="5850">
                  <c:v>43.7</c:v>
                </c:pt>
                <c:pt idx="5851">
                  <c:v>43.7</c:v>
                </c:pt>
                <c:pt idx="5852">
                  <c:v>43.7</c:v>
                </c:pt>
                <c:pt idx="5853">
                  <c:v>43.7</c:v>
                </c:pt>
                <c:pt idx="5854">
                  <c:v>43.7</c:v>
                </c:pt>
                <c:pt idx="5855">
                  <c:v>43.7</c:v>
                </c:pt>
                <c:pt idx="5856">
                  <c:v>43.7</c:v>
                </c:pt>
                <c:pt idx="5857">
                  <c:v>43.7</c:v>
                </c:pt>
                <c:pt idx="5858">
                  <c:v>43.7</c:v>
                </c:pt>
                <c:pt idx="5859">
                  <c:v>43.7</c:v>
                </c:pt>
                <c:pt idx="5860">
                  <c:v>43.7</c:v>
                </c:pt>
                <c:pt idx="5861">
                  <c:v>43.7</c:v>
                </c:pt>
                <c:pt idx="5862">
                  <c:v>43.7</c:v>
                </c:pt>
                <c:pt idx="5863">
                  <c:v>43.7</c:v>
                </c:pt>
                <c:pt idx="5864">
                  <c:v>43.7</c:v>
                </c:pt>
                <c:pt idx="5865">
                  <c:v>43.7</c:v>
                </c:pt>
                <c:pt idx="5866">
                  <c:v>43.7</c:v>
                </c:pt>
                <c:pt idx="5867">
                  <c:v>43.7</c:v>
                </c:pt>
                <c:pt idx="5868">
                  <c:v>43.7</c:v>
                </c:pt>
                <c:pt idx="5869">
                  <c:v>43.7</c:v>
                </c:pt>
                <c:pt idx="5870">
                  <c:v>43.7</c:v>
                </c:pt>
                <c:pt idx="5871">
                  <c:v>43.7</c:v>
                </c:pt>
                <c:pt idx="5872">
                  <c:v>43.7</c:v>
                </c:pt>
                <c:pt idx="5873">
                  <c:v>43.7</c:v>
                </c:pt>
                <c:pt idx="5874">
                  <c:v>43.7</c:v>
                </c:pt>
                <c:pt idx="5875">
                  <c:v>43.7</c:v>
                </c:pt>
                <c:pt idx="5876">
                  <c:v>43.7</c:v>
                </c:pt>
                <c:pt idx="5877">
                  <c:v>43.7</c:v>
                </c:pt>
                <c:pt idx="5878">
                  <c:v>43.7</c:v>
                </c:pt>
                <c:pt idx="5879">
                  <c:v>43.7</c:v>
                </c:pt>
                <c:pt idx="5880">
                  <c:v>43.7</c:v>
                </c:pt>
                <c:pt idx="5881">
                  <c:v>43.7</c:v>
                </c:pt>
                <c:pt idx="5882">
                  <c:v>43.7</c:v>
                </c:pt>
                <c:pt idx="5883">
                  <c:v>43.7</c:v>
                </c:pt>
                <c:pt idx="5884">
                  <c:v>43.7</c:v>
                </c:pt>
                <c:pt idx="5885">
                  <c:v>43.7</c:v>
                </c:pt>
                <c:pt idx="5886">
                  <c:v>43.7</c:v>
                </c:pt>
                <c:pt idx="5887">
                  <c:v>43.7</c:v>
                </c:pt>
                <c:pt idx="5888">
                  <c:v>43.7</c:v>
                </c:pt>
                <c:pt idx="5889">
                  <c:v>43.7</c:v>
                </c:pt>
                <c:pt idx="5890">
                  <c:v>43.7</c:v>
                </c:pt>
                <c:pt idx="5891">
                  <c:v>43.7</c:v>
                </c:pt>
                <c:pt idx="5892">
                  <c:v>43.7</c:v>
                </c:pt>
                <c:pt idx="5893">
                  <c:v>43.7</c:v>
                </c:pt>
                <c:pt idx="5894">
                  <c:v>43.7</c:v>
                </c:pt>
                <c:pt idx="5895">
                  <c:v>43.7</c:v>
                </c:pt>
                <c:pt idx="5896">
                  <c:v>43.7</c:v>
                </c:pt>
                <c:pt idx="5897">
                  <c:v>43.8</c:v>
                </c:pt>
                <c:pt idx="5898">
                  <c:v>43.8</c:v>
                </c:pt>
                <c:pt idx="5899">
                  <c:v>43.8</c:v>
                </c:pt>
                <c:pt idx="5900">
                  <c:v>43.8</c:v>
                </c:pt>
                <c:pt idx="5901">
                  <c:v>43.8</c:v>
                </c:pt>
                <c:pt idx="5902">
                  <c:v>43.8</c:v>
                </c:pt>
                <c:pt idx="5903">
                  <c:v>43.8</c:v>
                </c:pt>
                <c:pt idx="5904">
                  <c:v>43.8</c:v>
                </c:pt>
                <c:pt idx="5905">
                  <c:v>43.8</c:v>
                </c:pt>
                <c:pt idx="5906">
                  <c:v>43.8</c:v>
                </c:pt>
                <c:pt idx="5907">
                  <c:v>43.8</c:v>
                </c:pt>
                <c:pt idx="5908">
                  <c:v>43.8</c:v>
                </c:pt>
                <c:pt idx="5909">
                  <c:v>43.8</c:v>
                </c:pt>
                <c:pt idx="5910">
                  <c:v>43.8</c:v>
                </c:pt>
                <c:pt idx="5911">
                  <c:v>43.8</c:v>
                </c:pt>
                <c:pt idx="5912">
                  <c:v>43.8</c:v>
                </c:pt>
                <c:pt idx="5913">
                  <c:v>43.8</c:v>
                </c:pt>
                <c:pt idx="5914">
                  <c:v>43.8</c:v>
                </c:pt>
                <c:pt idx="5915">
                  <c:v>43.8</c:v>
                </c:pt>
                <c:pt idx="5916">
                  <c:v>43.8</c:v>
                </c:pt>
                <c:pt idx="5917">
                  <c:v>43.8</c:v>
                </c:pt>
                <c:pt idx="5918">
                  <c:v>43.8</c:v>
                </c:pt>
                <c:pt idx="5919">
                  <c:v>43.8</c:v>
                </c:pt>
                <c:pt idx="5920">
                  <c:v>43.8</c:v>
                </c:pt>
                <c:pt idx="5921">
                  <c:v>43.8</c:v>
                </c:pt>
                <c:pt idx="5922">
                  <c:v>43.8</c:v>
                </c:pt>
                <c:pt idx="5923">
                  <c:v>43.8</c:v>
                </c:pt>
                <c:pt idx="5924">
                  <c:v>43.8</c:v>
                </c:pt>
                <c:pt idx="5925">
                  <c:v>43.8</c:v>
                </c:pt>
                <c:pt idx="5926">
                  <c:v>43.8</c:v>
                </c:pt>
                <c:pt idx="5927">
                  <c:v>43.8</c:v>
                </c:pt>
                <c:pt idx="5928">
                  <c:v>43.8</c:v>
                </c:pt>
                <c:pt idx="5929">
                  <c:v>43.8</c:v>
                </c:pt>
                <c:pt idx="5930">
                  <c:v>43.8</c:v>
                </c:pt>
                <c:pt idx="5931">
                  <c:v>43.8</c:v>
                </c:pt>
                <c:pt idx="5932">
                  <c:v>43.8</c:v>
                </c:pt>
                <c:pt idx="5933">
                  <c:v>43.8</c:v>
                </c:pt>
                <c:pt idx="5934">
                  <c:v>43.8</c:v>
                </c:pt>
                <c:pt idx="5935">
                  <c:v>43.8</c:v>
                </c:pt>
                <c:pt idx="5936">
                  <c:v>43.8</c:v>
                </c:pt>
                <c:pt idx="5937">
                  <c:v>43.8</c:v>
                </c:pt>
                <c:pt idx="5938">
                  <c:v>43.8</c:v>
                </c:pt>
                <c:pt idx="5939">
                  <c:v>43.8</c:v>
                </c:pt>
                <c:pt idx="5940">
                  <c:v>43.8</c:v>
                </c:pt>
                <c:pt idx="5941">
                  <c:v>43.8</c:v>
                </c:pt>
                <c:pt idx="5942">
                  <c:v>43.8</c:v>
                </c:pt>
                <c:pt idx="5943">
                  <c:v>43.8</c:v>
                </c:pt>
                <c:pt idx="5944">
                  <c:v>43.8</c:v>
                </c:pt>
                <c:pt idx="5945">
                  <c:v>43.8</c:v>
                </c:pt>
                <c:pt idx="5946">
                  <c:v>43.8</c:v>
                </c:pt>
                <c:pt idx="5947">
                  <c:v>43.8</c:v>
                </c:pt>
                <c:pt idx="5948">
                  <c:v>43.8</c:v>
                </c:pt>
                <c:pt idx="5949">
                  <c:v>43.8</c:v>
                </c:pt>
                <c:pt idx="5950">
                  <c:v>43.8</c:v>
                </c:pt>
                <c:pt idx="5951">
                  <c:v>43.8</c:v>
                </c:pt>
                <c:pt idx="5952">
                  <c:v>43.8</c:v>
                </c:pt>
                <c:pt idx="5953">
                  <c:v>43.8</c:v>
                </c:pt>
                <c:pt idx="5954">
                  <c:v>43.7</c:v>
                </c:pt>
                <c:pt idx="5955">
                  <c:v>43.7</c:v>
                </c:pt>
                <c:pt idx="5956">
                  <c:v>43.7</c:v>
                </c:pt>
                <c:pt idx="5957">
                  <c:v>43.7</c:v>
                </c:pt>
                <c:pt idx="5958">
                  <c:v>43.7</c:v>
                </c:pt>
                <c:pt idx="5959">
                  <c:v>43.7</c:v>
                </c:pt>
                <c:pt idx="5960">
                  <c:v>43.7</c:v>
                </c:pt>
                <c:pt idx="5961">
                  <c:v>43.7</c:v>
                </c:pt>
                <c:pt idx="5962">
                  <c:v>43.7</c:v>
                </c:pt>
                <c:pt idx="5963">
                  <c:v>43.7</c:v>
                </c:pt>
                <c:pt idx="5964">
                  <c:v>43.7</c:v>
                </c:pt>
                <c:pt idx="5965">
                  <c:v>43.7</c:v>
                </c:pt>
                <c:pt idx="5966">
                  <c:v>43.7</c:v>
                </c:pt>
                <c:pt idx="5967">
                  <c:v>43.7</c:v>
                </c:pt>
                <c:pt idx="5968">
                  <c:v>43.7</c:v>
                </c:pt>
                <c:pt idx="5969">
                  <c:v>43.7</c:v>
                </c:pt>
                <c:pt idx="5970">
                  <c:v>43.7</c:v>
                </c:pt>
                <c:pt idx="5971">
                  <c:v>43.7</c:v>
                </c:pt>
                <c:pt idx="5972">
                  <c:v>43.7</c:v>
                </c:pt>
                <c:pt idx="5973">
                  <c:v>43.7</c:v>
                </c:pt>
                <c:pt idx="5974">
                  <c:v>43.7</c:v>
                </c:pt>
                <c:pt idx="5975">
                  <c:v>43.7</c:v>
                </c:pt>
                <c:pt idx="5976">
                  <c:v>43.7</c:v>
                </c:pt>
                <c:pt idx="5977">
                  <c:v>43.7</c:v>
                </c:pt>
                <c:pt idx="5978">
                  <c:v>43.7</c:v>
                </c:pt>
                <c:pt idx="5979">
                  <c:v>43.7</c:v>
                </c:pt>
                <c:pt idx="5980">
                  <c:v>43.7</c:v>
                </c:pt>
                <c:pt idx="5981">
                  <c:v>43.7</c:v>
                </c:pt>
                <c:pt idx="5982">
                  <c:v>43.7</c:v>
                </c:pt>
                <c:pt idx="5983">
                  <c:v>43.7</c:v>
                </c:pt>
                <c:pt idx="5984">
                  <c:v>43.7</c:v>
                </c:pt>
                <c:pt idx="5985">
                  <c:v>43.7</c:v>
                </c:pt>
                <c:pt idx="5986">
                  <c:v>43.7</c:v>
                </c:pt>
                <c:pt idx="5987">
                  <c:v>43.7</c:v>
                </c:pt>
                <c:pt idx="5988">
                  <c:v>43.7</c:v>
                </c:pt>
                <c:pt idx="5989">
                  <c:v>43.7</c:v>
                </c:pt>
                <c:pt idx="5990">
                  <c:v>43.7</c:v>
                </c:pt>
                <c:pt idx="5991">
                  <c:v>43.7</c:v>
                </c:pt>
                <c:pt idx="5992">
                  <c:v>43.7</c:v>
                </c:pt>
                <c:pt idx="5993">
                  <c:v>43.7</c:v>
                </c:pt>
                <c:pt idx="5994">
                  <c:v>43.7</c:v>
                </c:pt>
                <c:pt idx="5995">
                  <c:v>43.7</c:v>
                </c:pt>
                <c:pt idx="5996">
                  <c:v>43.7</c:v>
                </c:pt>
                <c:pt idx="5997">
                  <c:v>43.7</c:v>
                </c:pt>
                <c:pt idx="5998">
                  <c:v>43.7</c:v>
                </c:pt>
                <c:pt idx="5999">
                  <c:v>43.7</c:v>
                </c:pt>
                <c:pt idx="6000">
                  <c:v>43.7</c:v>
                </c:pt>
                <c:pt idx="6001">
                  <c:v>43.7</c:v>
                </c:pt>
                <c:pt idx="6002">
                  <c:v>43.7</c:v>
                </c:pt>
                <c:pt idx="6003">
                  <c:v>43.7</c:v>
                </c:pt>
                <c:pt idx="6004">
                  <c:v>43.7</c:v>
                </c:pt>
                <c:pt idx="6005">
                  <c:v>43.7</c:v>
                </c:pt>
                <c:pt idx="6006">
                  <c:v>43.7</c:v>
                </c:pt>
                <c:pt idx="6007">
                  <c:v>43.7</c:v>
                </c:pt>
                <c:pt idx="6008">
                  <c:v>43.7</c:v>
                </c:pt>
                <c:pt idx="6009">
                  <c:v>43.7</c:v>
                </c:pt>
                <c:pt idx="6010">
                  <c:v>43.7</c:v>
                </c:pt>
                <c:pt idx="6011">
                  <c:v>43.7</c:v>
                </c:pt>
                <c:pt idx="6012">
                  <c:v>43.7</c:v>
                </c:pt>
                <c:pt idx="6013">
                  <c:v>43.7</c:v>
                </c:pt>
                <c:pt idx="6014">
                  <c:v>43.7</c:v>
                </c:pt>
                <c:pt idx="6015">
                  <c:v>43.7</c:v>
                </c:pt>
                <c:pt idx="6016">
                  <c:v>43.7</c:v>
                </c:pt>
                <c:pt idx="6017">
                  <c:v>43.7</c:v>
                </c:pt>
                <c:pt idx="6018">
                  <c:v>43.7</c:v>
                </c:pt>
                <c:pt idx="6019">
                  <c:v>43.7</c:v>
                </c:pt>
                <c:pt idx="6020">
                  <c:v>43.7</c:v>
                </c:pt>
                <c:pt idx="6021">
                  <c:v>43.7</c:v>
                </c:pt>
                <c:pt idx="6022">
                  <c:v>43.7</c:v>
                </c:pt>
                <c:pt idx="6023">
                  <c:v>43.7</c:v>
                </c:pt>
                <c:pt idx="6024">
                  <c:v>43.7</c:v>
                </c:pt>
                <c:pt idx="6025">
                  <c:v>43.7</c:v>
                </c:pt>
                <c:pt idx="6026">
                  <c:v>43.7</c:v>
                </c:pt>
                <c:pt idx="6027">
                  <c:v>43.7</c:v>
                </c:pt>
                <c:pt idx="6028">
                  <c:v>43.7</c:v>
                </c:pt>
                <c:pt idx="6029">
                  <c:v>43.7</c:v>
                </c:pt>
                <c:pt idx="6030">
                  <c:v>43.7</c:v>
                </c:pt>
                <c:pt idx="6031">
                  <c:v>43.7</c:v>
                </c:pt>
                <c:pt idx="6032">
                  <c:v>43.7</c:v>
                </c:pt>
                <c:pt idx="6033">
                  <c:v>43.7</c:v>
                </c:pt>
                <c:pt idx="6034">
                  <c:v>43.7</c:v>
                </c:pt>
                <c:pt idx="6035">
                  <c:v>43.7</c:v>
                </c:pt>
                <c:pt idx="6036">
                  <c:v>43.7</c:v>
                </c:pt>
                <c:pt idx="6037">
                  <c:v>43.7</c:v>
                </c:pt>
                <c:pt idx="6038">
                  <c:v>43.7</c:v>
                </c:pt>
                <c:pt idx="6039">
                  <c:v>43.7</c:v>
                </c:pt>
                <c:pt idx="6040">
                  <c:v>43.7</c:v>
                </c:pt>
                <c:pt idx="6041">
                  <c:v>43.7</c:v>
                </c:pt>
                <c:pt idx="6042">
                  <c:v>43.7</c:v>
                </c:pt>
                <c:pt idx="6043">
                  <c:v>43.7</c:v>
                </c:pt>
                <c:pt idx="6044">
                  <c:v>43.7</c:v>
                </c:pt>
                <c:pt idx="6045">
                  <c:v>43.7</c:v>
                </c:pt>
                <c:pt idx="6046">
                  <c:v>43.7</c:v>
                </c:pt>
                <c:pt idx="6047">
                  <c:v>43.7</c:v>
                </c:pt>
                <c:pt idx="6048">
                  <c:v>43.7</c:v>
                </c:pt>
                <c:pt idx="6049">
                  <c:v>43.7</c:v>
                </c:pt>
                <c:pt idx="6050">
                  <c:v>43.7</c:v>
                </c:pt>
                <c:pt idx="6051">
                  <c:v>43.7</c:v>
                </c:pt>
                <c:pt idx="6052">
                  <c:v>43.7</c:v>
                </c:pt>
                <c:pt idx="6053">
                  <c:v>43.7</c:v>
                </c:pt>
                <c:pt idx="6054">
                  <c:v>43.6</c:v>
                </c:pt>
                <c:pt idx="6055">
                  <c:v>43.6</c:v>
                </c:pt>
                <c:pt idx="6056">
                  <c:v>43.6</c:v>
                </c:pt>
                <c:pt idx="6057">
                  <c:v>43.6</c:v>
                </c:pt>
                <c:pt idx="6058">
                  <c:v>43.6</c:v>
                </c:pt>
                <c:pt idx="6059">
                  <c:v>43.6</c:v>
                </c:pt>
                <c:pt idx="6060">
                  <c:v>43.6</c:v>
                </c:pt>
                <c:pt idx="6061">
                  <c:v>43.6</c:v>
                </c:pt>
                <c:pt idx="6062">
                  <c:v>43.6</c:v>
                </c:pt>
                <c:pt idx="6063">
                  <c:v>43.6</c:v>
                </c:pt>
                <c:pt idx="6064">
                  <c:v>43.6</c:v>
                </c:pt>
                <c:pt idx="6065">
                  <c:v>43.6</c:v>
                </c:pt>
                <c:pt idx="6066">
                  <c:v>43.6</c:v>
                </c:pt>
                <c:pt idx="6067">
                  <c:v>43.6</c:v>
                </c:pt>
                <c:pt idx="6068">
                  <c:v>43.6</c:v>
                </c:pt>
                <c:pt idx="6069">
                  <c:v>43.6</c:v>
                </c:pt>
                <c:pt idx="6070">
                  <c:v>43.6</c:v>
                </c:pt>
                <c:pt idx="6071">
                  <c:v>43.6</c:v>
                </c:pt>
                <c:pt idx="6072">
                  <c:v>43.6</c:v>
                </c:pt>
                <c:pt idx="6073">
                  <c:v>43.6</c:v>
                </c:pt>
                <c:pt idx="6074">
                  <c:v>43.6</c:v>
                </c:pt>
                <c:pt idx="6075">
                  <c:v>43.6</c:v>
                </c:pt>
                <c:pt idx="6076">
                  <c:v>43.6</c:v>
                </c:pt>
                <c:pt idx="6077">
                  <c:v>43.6</c:v>
                </c:pt>
                <c:pt idx="6078">
                  <c:v>43.6</c:v>
                </c:pt>
                <c:pt idx="6079">
                  <c:v>43.6</c:v>
                </c:pt>
                <c:pt idx="6080">
                  <c:v>43.6</c:v>
                </c:pt>
                <c:pt idx="6081">
                  <c:v>43.6</c:v>
                </c:pt>
                <c:pt idx="6082">
                  <c:v>43.6</c:v>
                </c:pt>
                <c:pt idx="6083">
                  <c:v>43.6</c:v>
                </c:pt>
                <c:pt idx="6084">
                  <c:v>43.6</c:v>
                </c:pt>
                <c:pt idx="6085">
                  <c:v>43.6</c:v>
                </c:pt>
                <c:pt idx="6086">
                  <c:v>43.6</c:v>
                </c:pt>
                <c:pt idx="6087">
                  <c:v>43.6</c:v>
                </c:pt>
                <c:pt idx="6088">
                  <c:v>43.6</c:v>
                </c:pt>
                <c:pt idx="6089">
                  <c:v>43.6</c:v>
                </c:pt>
                <c:pt idx="6090">
                  <c:v>43.6</c:v>
                </c:pt>
                <c:pt idx="6091">
                  <c:v>43.6</c:v>
                </c:pt>
                <c:pt idx="6092">
                  <c:v>43.6</c:v>
                </c:pt>
                <c:pt idx="6093">
                  <c:v>43.6</c:v>
                </c:pt>
                <c:pt idx="6094">
                  <c:v>43.6</c:v>
                </c:pt>
                <c:pt idx="6095">
                  <c:v>43.6</c:v>
                </c:pt>
                <c:pt idx="6096">
                  <c:v>43.6</c:v>
                </c:pt>
                <c:pt idx="6097">
                  <c:v>43.6</c:v>
                </c:pt>
                <c:pt idx="6098">
                  <c:v>43.6</c:v>
                </c:pt>
                <c:pt idx="6099">
                  <c:v>43.6</c:v>
                </c:pt>
                <c:pt idx="6100">
                  <c:v>43.6</c:v>
                </c:pt>
                <c:pt idx="6101">
                  <c:v>43.6</c:v>
                </c:pt>
                <c:pt idx="6102">
                  <c:v>43.6</c:v>
                </c:pt>
                <c:pt idx="6103">
                  <c:v>43.6</c:v>
                </c:pt>
                <c:pt idx="6104">
                  <c:v>43.6</c:v>
                </c:pt>
                <c:pt idx="6105">
                  <c:v>43.6</c:v>
                </c:pt>
                <c:pt idx="6106">
                  <c:v>43.6</c:v>
                </c:pt>
                <c:pt idx="6107">
                  <c:v>43.6</c:v>
                </c:pt>
                <c:pt idx="6108">
                  <c:v>43.5</c:v>
                </c:pt>
                <c:pt idx="6109">
                  <c:v>43.5</c:v>
                </c:pt>
                <c:pt idx="6110">
                  <c:v>43.5</c:v>
                </c:pt>
                <c:pt idx="6111">
                  <c:v>43.5</c:v>
                </c:pt>
                <c:pt idx="6112">
                  <c:v>43.5</c:v>
                </c:pt>
                <c:pt idx="6113">
                  <c:v>43.5</c:v>
                </c:pt>
                <c:pt idx="6114">
                  <c:v>43.5</c:v>
                </c:pt>
                <c:pt idx="6115">
                  <c:v>43.5</c:v>
                </c:pt>
                <c:pt idx="6116">
                  <c:v>43.5</c:v>
                </c:pt>
                <c:pt idx="6117">
                  <c:v>43.5</c:v>
                </c:pt>
                <c:pt idx="6118">
                  <c:v>43.5</c:v>
                </c:pt>
                <c:pt idx="6119">
                  <c:v>43.5</c:v>
                </c:pt>
                <c:pt idx="6120">
                  <c:v>43.5</c:v>
                </c:pt>
                <c:pt idx="6121">
                  <c:v>43.5</c:v>
                </c:pt>
                <c:pt idx="6122">
                  <c:v>43.5</c:v>
                </c:pt>
                <c:pt idx="6123">
                  <c:v>43.5</c:v>
                </c:pt>
                <c:pt idx="6124">
                  <c:v>43.5</c:v>
                </c:pt>
                <c:pt idx="6125">
                  <c:v>43.5</c:v>
                </c:pt>
                <c:pt idx="6126">
                  <c:v>43.5</c:v>
                </c:pt>
                <c:pt idx="6127">
                  <c:v>43.5</c:v>
                </c:pt>
                <c:pt idx="6128">
                  <c:v>43.5</c:v>
                </c:pt>
                <c:pt idx="6129">
                  <c:v>43.4</c:v>
                </c:pt>
                <c:pt idx="6130">
                  <c:v>43.4</c:v>
                </c:pt>
                <c:pt idx="6131">
                  <c:v>43.4</c:v>
                </c:pt>
                <c:pt idx="6132">
                  <c:v>43.4</c:v>
                </c:pt>
                <c:pt idx="6133">
                  <c:v>43.4</c:v>
                </c:pt>
                <c:pt idx="6134">
                  <c:v>43.4</c:v>
                </c:pt>
                <c:pt idx="6135">
                  <c:v>43.4</c:v>
                </c:pt>
                <c:pt idx="6136">
                  <c:v>43.4</c:v>
                </c:pt>
                <c:pt idx="6137">
                  <c:v>43.4</c:v>
                </c:pt>
                <c:pt idx="6138">
                  <c:v>43.4</c:v>
                </c:pt>
                <c:pt idx="6139">
                  <c:v>43.4</c:v>
                </c:pt>
                <c:pt idx="6140">
                  <c:v>43.4</c:v>
                </c:pt>
                <c:pt idx="6141">
                  <c:v>43.4</c:v>
                </c:pt>
                <c:pt idx="6142">
                  <c:v>43.4</c:v>
                </c:pt>
                <c:pt idx="6143">
                  <c:v>43.4</c:v>
                </c:pt>
                <c:pt idx="6144">
                  <c:v>43.4</c:v>
                </c:pt>
                <c:pt idx="6145">
                  <c:v>43.4</c:v>
                </c:pt>
                <c:pt idx="6146">
                  <c:v>43.4</c:v>
                </c:pt>
                <c:pt idx="6147">
                  <c:v>43.4</c:v>
                </c:pt>
                <c:pt idx="6148">
                  <c:v>43.4</c:v>
                </c:pt>
                <c:pt idx="6149">
                  <c:v>43.4</c:v>
                </c:pt>
                <c:pt idx="6150">
                  <c:v>43.4</c:v>
                </c:pt>
                <c:pt idx="6151">
                  <c:v>43.4</c:v>
                </c:pt>
                <c:pt idx="6152">
                  <c:v>43.4</c:v>
                </c:pt>
                <c:pt idx="6153">
                  <c:v>43.4</c:v>
                </c:pt>
                <c:pt idx="6154">
                  <c:v>43.4</c:v>
                </c:pt>
                <c:pt idx="6155">
                  <c:v>43.4</c:v>
                </c:pt>
                <c:pt idx="6156">
                  <c:v>43.4</c:v>
                </c:pt>
                <c:pt idx="6157">
                  <c:v>43.4</c:v>
                </c:pt>
                <c:pt idx="6158">
                  <c:v>43.4</c:v>
                </c:pt>
                <c:pt idx="6159">
                  <c:v>43.4</c:v>
                </c:pt>
                <c:pt idx="6160">
                  <c:v>43.4</c:v>
                </c:pt>
                <c:pt idx="6161">
                  <c:v>43.4</c:v>
                </c:pt>
                <c:pt idx="6162">
                  <c:v>43.4</c:v>
                </c:pt>
                <c:pt idx="6163">
                  <c:v>43.4</c:v>
                </c:pt>
                <c:pt idx="6164">
                  <c:v>43.4</c:v>
                </c:pt>
                <c:pt idx="6165">
                  <c:v>43.4</c:v>
                </c:pt>
                <c:pt idx="6166">
                  <c:v>43.4</c:v>
                </c:pt>
                <c:pt idx="6167">
                  <c:v>43.4</c:v>
                </c:pt>
                <c:pt idx="6168">
                  <c:v>43.4</c:v>
                </c:pt>
                <c:pt idx="6169">
                  <c:v>43.4</c:v>
                </c:pt>
                <c:pt idx="6170">
                  <c:v>43.4</c:v>
                </c:pt>
                <c:pt idx="6171">
                  <c:v>43.4</c:v>
                </c:pt>
                <c:pt idx="6172">
                  <c:v>43.4</c:v>
                </c:pt>
                <c:pt idx="6173">
                  <c:v>43.4</c:v>
                </c:pt>
                <c:pt idx="6174">
                  <c:v>43.4</c:v>
                </c:pt>
                <c:pt idx="6175">
                  <c:v>43.4</c:v>
                </c:pt>
                <c:pt idx="6176">
                  <c:v>43.4</c:v>
                </c:pt>
                <c:pt idx="6177">
                  <c:v>43.4</c:v>
                </c:pt>
                <c:pt idx="6178">
                  <c:v>43.4</c:v>
                </c:pt>
                <c:pt idx="6179">
                  <c:v>43.4</c:v>
                </c:pt>
                <c:pt idx="6180">
                  <c:v>43.4</c:v>
                </c:pt>
                <c:pt idx="6181">
                  <c:v>43.4</c:v>
                </c:pt>
                <c:pt idx="6182">
                  <c:v>43.4</c:v>
                </c:pt>
                <c:pt idx="6183">
                  <c:v>43.4</c:v>
                </c:pt>
                <c:pt idx="6184">
                  <c:v>43.4</c:v>
                </c:pt>
                <c:pt idx="6185">
                  <c:v>43.4</c:v>
                </c:pt>
                <c:pt idx="6186">
                  <c:v>43.4</c:v>
                </c:pt>
                <c:pt idx="6187">
                  <c:v>43.4</c:v>
                </c:pt>
                <c:pt idx="6188">
                  <c:v>43.4</c:v>
                </c:pt>
                <c:pt idx="6189">
                  <c:v>43.4</c:v>
                </c:pt>
                <c:pt idx="6190">
                  <c:v>43.4</c:v>
                </c:pt>
                <c:pt idx="6191">
                  <c:v>43.3</c:v>
                </c:pt>
                <c:pt idx="6192">
                  <c:v>43.3</c:v>
                </c:pt>
                <c:pt idx="6193">
                  <c:v>43.3</c:v>
                </c:pt>
                <c:pt idx="6194">
                  <c:v>43.3</c:v>
                </c:pt>
                <c:pt idx="6195">
                  <c:v>43.3</c:v>
                </c:pt>
                <c:pt idx="6196">
                  <c:v>43.3</c:v>
                </c:pt>
                <c:pt idx="6197">
                  <c:v>43.3</c:v>
                </c:pt>
                <c:pt idx="6198">
                  <c:v>43.3</c:v>
                </c:pt>
                <c:pt idx="6199">
                  <c:v>43.3</c:v>
                </c:pt>
                <c:pt idx="6200">
                  <c:v>43.3</c:v>
                </c:pt>
                <c:pt idx="6201">
                  <c:v>43.3</c:v>
                </c:pt>
                <c:pt idx="6202">
                  <c:v>43.3</c:v>
                </c:pt>
                <c:pt idx="6203">
                  <c:v>43.3</c:v>
                </c:pt>
                <c:pt idx="6204">
                  <c:v>43.3</c:v>
                </c:pt>
                <c:pt idx="6205">
                  <c:v>43.3</c:v>
                </c:pt>
                <c:pt idx="6206">
                  <c:v>43.3</c:v>
                </c:pt>
                <c:pt idx="6207">
                  <c:v>43.3</c:v>
                </c:pt>
                <c:pt idx="6208">
                  <c:v>43.3</c:v>
                </c:pt>
                <c:pt idx="6209">
                  <c:v>43.3</c:v>
                </c:pt>
                <c:pt idx="6210">
                  <c:v>43.3</c:v>
                </c:pt>
                <c:pt idx="6211">
                  <c:v>43.3</c:v>
                </c:pt>
                <c:pt idx="6212">
                  <c:v>43.3</c:v>
                </c:pt>
                <c:pt idx="6213">
                  <c:v>43.3</c:v>
                </c:pt>
                <c:pt idx="6214">
                  <c:v>43.3</c:v>
                </c:pt>
                <c:pt idx="6215">
                  <c:v>43.3</c:v>
                </c:pt>
                <c:pt idx="6216">
                  <c:v>43.3</c:v>
                </c:pt>
                <c:pt idx="6217">
                  <c:v>43.3</c:v>
                </c:pt>
                <c:pt idx="6218">
                  <c:v>43.3</c:v>
                </c:pt>
                <c:pt idx="6219">
                  <c:v>43.3</c:v>
                </c:pt>
                <c:pt idx="6220">
                  <c:v>43.3</c:v>
                </c:pt>
                <c:pt idx="6221">
                  <c:v>43.3</c:v>
                </c:pt>
                <c:pt idx="6222">
                  <c:v>43.3</c:v>
                </c:pt>
                <c:pt idx="6223">
                  <c:v>43.3</c:v>
                </c:pt>
                <c:pt idx="6224">
                  <c:v>43.3</c:v>
                </c:pt>
                <c:pt idx="6225">
                  <c:v>43.3</c:v>
                </c:pt>
                <c:pt idx="6226">
                  <c:v>43.3</c:v>
                </c:pt>
                <c:pt idx="6227">
                  <c:v>43.3</c:v>
                </c:pt>
                <c:pt idx="6228">
                  <c:v>43.3</c:v>
                </c:pt>
                <c:pt idx="6229">
                  <c:v>43.3</c:v>
                </c:pt>
                <c:pt idx="6230">
                  <c:v>43.3</c:v>
                </c:pt>
                <c:pt idx="6231">
                  <c:v>43.3</c:v>
                </c:pt>
                <c:pt idx="6232">
                  <c:v>43.3</c:v>
                </c:pt>
                <c:pt idx="6233">
                  <c:v>43.3</c:v>
                </c:pt>
                <c:pt idx="6234">
                  <c:v>43.3</c:v>
                </c:pt>
                <c:pt idx="6235">
                  <c:v>43.3</c:v>
                </c:pt>
                <c:pt idx="6236">
                  <c:v>43.3</c:v>
                </c:pt>
                <c:pt idx="6237">
                  <c:v>43.3</c:v>
                </c:pt>
                <c:pt idx="6238">
                  <c:v>43.3</c:v>
                </c:pt>
                <c:pt idx="6239">
                  <c:v>43.3</c:v>
                </c:pt>
                <c:pt idx="6240">
                  <c:v>43.3</c:v>
                </c:pt>
                <c:pt idx="6241">
                  <c:v>43.3</c:v>
                </c:pt>
                <c:pt idx="6242">
                  <c:v>43.3</c:v>
                </c:pt>
                <c:pt idx="6243">
                  <c:v>43.3</c:v>
                </c:pt>
                <c:pt idx="6244">
                  <c:v>43.3</c:v>
                </c:pt>
                <c:pt idx="6245">
                  <c:v>43.3</c:v>
                </c:pt>
                <c:pt idx="6246">
                  <c:v>43.3</c:v>
                </c:pt>
                <c:pt idx="6247">
                  <c:v>43.3</c:v>
                </c:pt>
                <c:pt idx="6248">
                  <c:v>43.3</c:v>
                </c:pt>
                <c:pt idx="6249">
                  <c:v>43.3</c:v>
                </c:pt>
                <c:pt idx="6250">
                  <c:v>43.3</c:v>
                </c:pt>
                <c:pt idx="6251">
                  <c:v>43.3</c:v>
                </c:pt>
                <c:pt idx="6252">
                  <c:v>43.3</c:v>
                </c:pt>
                <c:pt idx="6253">
                  <c:v>43.3</c:v>
                </c:pt>
                <c:pt idx="6254">
                  <c:v>43.3</c:v>
                </c:pt>
                <c:pt idx="6255">
                  <c:v>43.3</c:v>
                </c:pt>
                <c:pt idx="6256">
                  <c:v>43.3</c:v>
                </c:pt>
                <c:pt idx="6257">
                  <c:v>43.3</c:v>
                </c:pt>
                <c:pt idx="6258">
                  <c:v>43.3</c:v>
                </c:pt>
                <c:pt idx="6259">
                  <c:v>43.3</c:v>
                </c:pt>
                <c:pt idx="6260">
                  <c:v>43.2</c:v>
                </c:pt>
                <c:pt idx="6261">
                  <c:v>43.2</c:v>
                </c:pt>
                <c:pt idx="6262">
                  <c:v>43.2</c:v>
                </c:pt>
                <c:pt idx="6263">
                  <c:v>43.2</c:v>
                </c:pt>
                <c:pt idx="6264">
                  <c:v>43.2</c:v>
                </c:pt>
                <c:pt idx="6265">
                  <c:v>43.2</c:v>
                </c:pt>
                <c:pt idx="6266">
                  <c:v>43.2</c:v>
                </c:pt>
                <c:pt idx="6267">
                  <c:v>43.2</c:v>
                </c:pt>
                <c:pt idx="6268">
                  <c:v>43.2</c:v>
                </c:pt>
                <c:pt idx="6269">
                  <c:v>43.2</c:v>
                </c:pt>
                <c:pt idx="6270">
                  <c:v>43.2</c:v>
                </c:pt>
                <c:pt idx="6271">
                  <c:v>43.2</c:v>
                </c:pt>
                <c:pt idx="6272">
                  <c:v>43.2</c:v>
                </c:pt>
                <c:pt idx="6273">
                  <c:v>43.2</c:v>
                </c:pt>
                <c:pt idx="6274">
                  <c:v>43.2</c:v>
                </c:pt>
                <c:pt idx="6275">
                  <c:v>43.2</c:v>
                </c:pt>
                <c:pt idx="6276">
                  <c:v>43.2</c:v>
                </c:pt>
                <c:pt idx="6277">
                  <c:v>43.2</c:v>
                </c:pt>
                <c:pt idx="6278">
                  <c:v>43.2</c:v>
                </c:pt>
                <c:pt idx="6279">
                  <c:v>43.2</c:v>
                </c:pt>
                <c:pt idx="6280">
                  <c:v>43.2</c:v>
                </c:pt>
                <c:pt idx="6281">
                  <c:v>43.2</c:v>
                </c:pt>
                <c:pt idx="6282">
                  <c:v>43.2</c:v>
                </c:pt>
                <c:pt idx="6283">
                  <c:v>43.2</c:v>
                </c:pt>
                <c:pt idx="6284">
                  <c:v>43.2</c:v>
                </c:pt>
                <c:pt idx="6285">
                  <c:v>43.2</c:v>
                </c:pt>
                <c:pt idx="6286">
                  <c:v>43.2</c:v>
                </c:pt>
                <c:pt idx="6287">
                  <c:v>43.2</c:v>
                </c:pt>
                <c:pt idx="6288">
                  <c:v>43.2</c:v>
                </c:pt>
                <c:pt idx="6289">
                  <c:v>43.2</c:v>
                </c:pt>
                <c:pt idx="6290">
                  <c:v>43.2</c:v>
                </c:pt>
                <c:pt idx="6291">
                  <c:v>43.2</c:v>
                </c:pt>
                <c:pt idx="6292">
                  <c:v>43.2</c:v>
                </c:pt>
                <c:pt idx="6293">
                  <c:v>43.2</c:v>
                </c:pt>
                <c:pt idx="6294">
                  <c:v>43.2</c:v>
                </c:pt>
                <c:pt idx="6295">
                  <c:v>43.2</c:v>
                </c:pt>
                <c:pt idx="6296">
                  <c:v>43.2</c:v>
                </c:pt>
                <c:pt idx="6297">
                  <c:v>43.2</c:v>
                </c:pt>
                <c:pt idx="6298">
                  <c:v>43.2</c:v>
                </c:pt>
                <c:pt idx="6299">
                  <c:v>43.2</c:v>
                </c:pt>
                <c:pt idx="6300">
                  <c:v>43.2</c:v>
                </c:pt>
                <c:pt idx="6301">
                  <c:v>43.2</c:v>
                </c:pt>
                <c:pt idx="6302">
                  <c:v>43.2</c:v>
                </c:pt>
                <c:pt idx="6303">
                  <c:v>43.2</c:v>
                </c:pt>
                <c:pt idx="6304">
                  <c:v>43.2</c:v>
                </c:pt>
                <c:pt idx="6305">
                  <c:v>43.1</c:v>
                </c:pt>
                <c:pt idx="6306">
                  <c:v>43.1</c:v>
                </c:pt>
                <c:pt idx="6307">
                  <c:v>43.1</c:v>
                </c:pt>
                <c:pt idx="6308">
                  <c:v>43.1</c:v>
                </c:pt>
                <c:pt idx="6309">
                  <c:v>43.1</c:v>
                </c:pt>
                <c:pt idx="6310">
                  <c:v>43.1</c:v>
                </c:pt>
                <c:pt idx="6311">
                  <c:v>43.1</c:v>
                </c:pt>
                <c:pt idx="6312">
                  <c:v>43.1</c:v>
                </c:pt>
                <c:pt idx="6313">
                  <c:v>43.1</c:v>
                </c:pt>
                <c:pt idx="6314">
                  <c:v>43.1</c:v>
                </c:pt>
                <c:pt idx="6315">
                  <c:v>43.1</c:v>
                </c:pt>
                <c:pt idx="6316">
                  <c:v>43.1</c:v>
                </c:pt>
                <c:pt idx="6317">
                  <c:v>43.1</c:v>
                </c:pt>
                <c:pt idx="6318">
                  <c:v>43.1</c:v>
                </c:pt>
                <c:pt idx="6319">
                  <c:v>43.1</c:v>
                </c:pt>
                <c:pt idx="6320">
                  <c:v>43.1</c:v>
                </c:pt>
                <c:pt idx="6321">
                  <c:v>43.1</c:v>
                </c:pt>
                <c:pt idx="6322">
                  <c:v>43.1</c:v>
                </c:pt>
                <c:pt idx="6323">
                  <c:v>43.1</c:v>
                </c:pt>
                <c:pt idx="6324">
                  <c:v>43.1</c:v>
                </c:pt>
                <c:pt idx="6325">
                  <c:v>43.1</c:v>
                </c:pt>
                <c:pt idx="6326">
                  <c:v>43.1</c:v>
                </c:pt>
                <c:pt idx="6327">
                  <c:v>43.1</c:v>
                </c:pt>
                <c:pt idx="6328">
                  <c:v>43.1</c:v>
                </c:pt>
                <c:pt idx="6329">
                  <c:v>43.1</c:v>
                </c:pt>
                <c:pt idx="6330">
                  <c:v>43.1</c:v>
                </c:pt>
                <c:pt idx="6331">
                  <c:v>43.1</c:v>
                </c:pt>
                <c:pt idx="6332">
                  <c:v>43.1</c:v>
                </c:pt>
                <c:pt idx="6333">
                  <c:v>43.1</c:v>
                </c:pt>
                <c:pt idx="6334">
                  <c:v>43.1</c:v>
                </c:pt>
                <c:pt idx="6335">
                  <c:v>43.1</c:v>
                </c:pt>
                <c:pt idx="6336">
                  <c:v>43.1</c:v>
                </c:pt>
                <c:pt idx="6337">
                  <c:v>43.1</c:v>
                </c:pt>
                <c:pt idx="6338">
                  <c:v>43.1</c:v>
                </c:pt>
                <c:pt idx="6339">
                  <c:v>43.1</c:v>
                </c:pt>
                <c:pt idx="6340">
                  <c:v>43.1</c:v>
                </c:pt>
                <c:pt idx="6341">
                  <c:v>43.1</c:v>
                </c:pt>
                <c:pt idx="6342">
                  <c:v>43.1</c:v>
                </c:pt>
                <c:pt idx="6343">
                  <c:v>43.1</c:v>
                </c:pt>
                <c:pt idx="6344">
                  <c:v>43.1</c:v>
                </c:pt>
                <c:pt idx="6345">
                  <c:v>43.1</c:v>
                </c:pt>
                <c:pt idx="6346">
                  <c:v>43.1</c:v>
                </c:pt>
                <c:pt idx="6347">
                  <c:v>43.1</c:v>
                </c:pt>
                <c:pt idx="6348">
                  <c:v>43.1</c:v>
                </c:pt>
                <c:pt idx="6349">
                  <c:v>43.1</c:v>
                </c:pt>
                <c:pt idx="6350">
                  <c:v>43.1</c:v>
                </c:pt>
                <c:pt idx="6351">
                  <c:v>43.1</c:v>
                </c:pt>
                <c:pt idx="6352">
                  <c:v>43.1</c:v>
                </c:pt>
                <c:pt idx="6353">
                  <c:v>43.1</c:v>
                </c:pt>
                <c:pt idx="6354">
                  <c:v>43.1</c:v>
                </c:pt>
                <c:pt idx="6355">
                  <c:v>43.1</c:v>
                </c:pt>
                <c:pt idx="6356">
                  <c:v>43.1</c:v>
                </c:pt>
                <c:pt idx="6357">
                  <c:v>43.1</c:v>
                </c:pt>
                <c:pt idx="6358">
                  <c:v>43.1</c:v>
                </c:pt>
                <c:pt idx="6359">
                  <c:v>43.1</c:v>
                </c:pt>
                <c:pt idx="6360">
                  <c:v>43.1</c:v>
                </c:pt>
                <c:pt idx="6361">
                  <c:v>43.1</c:v>
                </c:pt>
                <c:pt idx="6362">
                  <c:v>43.1</c:v>
                </c:pt>
                <c:pt idx="6363">
                  <c:v>43.1</c:v>
                </c:pt>
                <c:pt idx="6364">
                  <c:v>43.1</c:v>
                </c:pt>
                <c:pt idx="6365">
                  <c:v>43.1</c:v>
                </c:pt>
                <c:pt idx="6366">
                  <c:v>43.1</c:v>
                </c:pt>
                <c:pt idx="6367">
                  <c:v>43.1</c:v>
                </c:pt>
                <c:pt idx="6368">
                  <c:v>43.1</c:v>
                </c:pt>
                <c:pt idx="6369">
                  <c:v>43.1</c:v>
                </c:pt>
                <c:pt idx="6370">
                  <c:v>43.1</c:v>
                </c:pt>
                <c:pt idx="6371">
                  <c:v>43.1</c:v>
                </c:pt>
                <c:pt idx="6372">
                  <c:v>43.1</c:v>
                </c:pt>
                <c:pt idx="6373">
                  <c:v>43.1</c:v>
                </c:pt>
                <c:pt idx="6374">
                  <c:v>43.1</c:v>
                </c:pt>
                <c:pt idx="6375">
                  <c:v>43.1</c:v>
                </c:pt>
                <c:pt idx="6376">
                  <c:v>43.1</c:v>
                </c:pt>
                <c:pt idx="6377">
                  <c:v>43.1</c:v>
                </c:pt>
                <c:pt idx="6378">
                  <c:v>43.1</c:v>
                </c:pt>
                <c:pt idx="6379">
                  <c:v>43.1</c:v>
                </c:pt>
                <c:pt idx="6380">
                  <c:v>43.1</c:v>
                </c:pt>
                <c:pt idx="6381">
                  <c:v>43.1</c:v>
                </c:pt>
                <c:pt idx="6382">
                  <c:v>43.1</c:v>
                </c:pt>
                <c:pt idx="6383">
                  <c:v>43.1</c:v>
                </c:pt>
                <c:pt idx="6384">
                  <c:v>43.1</c:v>
                </c:pt>
                <c:pt idx="6385">
                  <c:v>43.1</c:v>
                </c:pt>
                <c:pt idx="6386">
                  <c:v>43.1</c:v>
                </c:pt>
                <c:pt idx="6387">
                  <c:v>43.1</c:v>
                </c:pt>
                <c:pt idx="6388">
                  <c:v>43.1</c:v>
                </c:pt>
                <c:pt idx="6389">
                  <c:v>43.1</c:v>
                </c:pt>
                <c:pt idx="6390">
                  <c:v>43.1</c:v>
                </c:pt>
                <c:pt idx="6391">
                  <c:v>43.1</c:v>
                </c:pt>
                <c:pt idx="6392">
                  <c:v>43.1</c:v>
                </c:pt>
                <c:pt idx="6393">
                  <c:v>43.1</c:v>
                </c:pt>
                <c:pt idx="6394">
                  <c:v>43.1</c:v>
                </c:pt>
                <c:pt idx="6395">
                  <c:v>43.1</c:v>
                </c:pt>
                <c:pt idx="6396">
                  <c:v>43.1</c:v>
                </c:pt>
                <c:pt idx="6397">
                  <c:v>43.1</c:v>
                </c:pt>
                <c:pt idx="6398">
                  <c:v>43.1</c:v>
                </c:pt>
                <c:pt idx="6399">
                  <c:v>43.1</c:v>
                </c:pt>
                <c:pt idx="6400">
                  <c:v>43.1</c:v>
                </c:pt>
                <c:pt idx="6401">
                  <c:v>43.1</c:v>
                </c:pt>
                <c:pt idx="6402">
                  <c:v>43.1</c:v>
                </c:pt>
                <c:pt idx="6403">
                  <c:v>43.1</c:v>
                </c:pt>
                <c:pt idx="6404">
                  <c:v>43.1</c:v>
                </c:pt>
                <c:pt idx="6405">
                  <c:v>43.1</c:v>
                </c:pt>
                <c:pt idx="6406">
                  <c:v>43.1</c:v>
                </c:pt>
                <c:pt idx="6407">
                  <c:v>43.1</c:v>
                </c:pt>
                <c:pt idx="6408">
                  <c:v>43.1</c:v>
                </c:pt>
                <c:pt idx="6409">
                  <c:v>43.1</c:v>
                </c:pt>
                <c:pt idx="6410">
                  <c:v>43.1</c:v>
                </c:pt>
                <c:pt idx="6411">
                  <c:v>43.1</c:v>
                </c:pt>
                <c:pt idx="6412">
                  <c:v>43.1</c:v>
                </c:pt>
                <c:pt idx="6413">
                  <c:v>43.1</c:v>
                </c:pt>
                <c:pt idx="6414">
                  <c:v>43.1</c:v>
                </c:pt>
                <c:pt idx="6415">
                  <c:v>43.1</c:v>
                </c:pt>
                <c:pt idx="6416">
                  <c:v>43.1</c:v>
                </c:pt>
                <c:pt idx="6417">
                  <c:v>43.1</c:v>
                </c:pt>
                <c:pt idx="6418">
                  <c:v>43.1</c:v>
                </c:pt>
                <c:pt idx="6419">
                  <c:v>43.1</c:v>
                </c:pt>
                <c:pt idx="6420">
                  <c:v>43.1</c:v>
                </c:pt>
                <c:pt idx="6421">
                  <c:v>43.1</c:v>
                </c:pt>
                <c:pt idx="6422">
                  <c:v>43.1</c:v>
                </c:pt>
                <c:pt idx="6423">
                  <c:v>43.1</c:v>
                </c:pt>
                <c:pt idx="6424">
                  <c:v>43.1</c:v>
                </c:pt>
                <c:pt idx="6425">
                  <c:v>43.2</c:v>
                </c:pt>
                <c:pt idx="6426">
                  <c:v>43.2</c:v>
                </c:pt>
                <c:pt idx="6427">
                  <c:v>43.2</c:v>
                </c:pt>
                <c:pt idx="6428">
                  <c:v>43.2</c:v>
                </c:pt>
                <c:pt idx="6429">
                  <c:v>43.2</c:v>
                </c:pt>
                <c:pt idx="6430">
                  <c:v>43.2</c:v>
                </c:pt>
                <c:pt idx="6431">
                  <c:v>43.2</c:v>
                </c:pt>
                <c:pt idx="6432">
                  <c:v>43.2</c:v>
                </c:pt>
                <c:pt idx="6433">
                  <c:v>43.2</c:v>
                </c:pt>
                <c:pt idx="6434">
                  <c:v>43.2</c:v>
                </c:pt>
                <c:pt idx="6435">
                  <c:v>43.2</c:v>
                </c:pt>
                <c:pt idx="6436">
                  <c:v>43.2</c:v>
                </c:pt>
                <c:pt idx="6437">
                  <c:v>43.2</c:v>
                </c:pt>
                <c:pt idx="6438">
                  <c:v>43.2</c:v>
                </c:pt>
                <c:pt idx="6439">
                  <c:v>43.2</c:v>
                </c:pt>
                <c:pt idx="6440">
                  <c:v>43.2</c:v>
                </c:pt>
                <c:pt idx="6441">
                  <c:v>43.2</c:v>
                </c:pt>
                <c:pt idx="6442">
                  <c:v>43.2</c:v>
                </c:pt>
                <c:pt idx="6443">
                  <c:v>43.2</c:v>
                </c:pt>
                <c:pt idx="6444">
                  <c:v>43.2</c:v>
                </c:pt>
                <c:pt idx="6445">
                  <c:v>43.2</c:v>
                </c:pt>
                <c:pt idx="6446">
                  <c:v>43.2</c:v>
                </c:pt>
                <c:pt idx="6447">
                  <c:v>43.2</c:v>
                </c:pt>
                <c:pt idx="6448">
                  <c:v>43.2</c:v>
                </c:pt>
                <c:pt idx="6449">
                  <c:v>43.2</c:v>
                </c:pt>
                <c:pt idx="6450">
                  <c:v>43.2</c:v>
                </c:pt>
                <c:pt idx="6451">
                  <c:v>43.2</c:v>
                </c:pt>
                <c:pt idx="6452">
                  <c:v>43.2</c:v>
                </c:pt>
                <c:pt idx="6453">
                  <c:v>43.2</c:v>
                </c:pt>
                <c:pt idx="6454">
                  <c:v>43.2</c:v>
                </c:pt>
                <c:pt idx="6455">
                  <c:v>43.2</c:v>
                </c:pt>
                <c:pt idx="6456">
                  <c:v>43.2</c:v>
                </c:pt>
                <c:pt idx="6457">
                  <c:v>43.3</c:v>
                </c:pt>
                <c:pt idx="6458">
                  <c:v>43.3</c:v>
                </c:pt>
                <c:pt idx="6459">
                  <c:v>43.3</c:v>
                </c:pt>
                <c:pt idx="6460">
                  <c:v>43.3</c:v>
                </c:pt>
                <c:pt idx="6461">
                  <c:v>43.3</c:v>
                </c:pt>
                <c:pt idx="6462">
                  <c:v>43.3</c:v>
                </c:pt>
                <c:pt idx="6463">
                  <c:v>43.3</c:v>
                </c:pt>
                <c:pt idx="6464">
                  <c:v>43.3</c:v>
                </c:pt>
                <c:pt idx="6465">
                  <c:v>43.3</c:v>
                </c:pt>
                <c:pt idx="6466">
                  <c:v>43.3</c:v>
                </c:pt>
                <c:pt idx="6467">
                  <c:v>43.3</c:v>
                </c:pt>
                <c:pt idx="6468">
                  <c:v>43.3</c:v>
                </c:pt>
                <c:pt idx="6469">
                  <c:v>43.3</c:v>
                </c:pt>
                <c:pt idx="6470">
                  <c:v>43.3</c:v>
                </c:pt>
                <c:pt idx="6471">
                  <c:v>43.3</c:v>
                </c:pt>
                <c:pt idx="6472">
                  <c:v>43.3</c:v>
                </c:pt>
                <c:pt idx="6473">
                  <c:v>43.3</c:v>
                </c:pt>
                <c:pt idx="6474">
                  <c:v>43.3</c:v>
                </c:pt>
                <c:pt idx="6475">
                  <c:v>43.3</c:v>
                </c:pt>
                <c:pt idx="6476">
                  <c:v>43.3</c:v>
                </c:pt>
                <c:pt idx="6477">
                  <c:v>43.3</c:v>
                </c:pt>
                <c:pt idx="6478">
                  <c:v>43.3</c:v>
                </c:pt>
                <c:pt idx="6479">
                  <c:v>43.3</c:v>
                </c:pt>
                <c:pt idx="6480">
                  <c:v>43.3</c:v>
                </c:pt>
                <c:pt idx="6481">
                  <c:v>43.3</c:v>
                </c:pt>
                <c:pt idx="6482">
                  <c:v>43.3</c:v>
                </c:pt>
                <c:pt idx="6483">
                  <c:v>43.3</c:v>
                </c:pt>
                <c:pt idx="6484">
                  <c:v>43.3</c:v>
                </c:pt>
                <c:pt idx="6485">
                  <c:v>43.3</c:v>
                </c:pt>
                <c:pt idx="6486">
                  <c:v>43.3</c:v>
                </c:pt>
                <c:pt idx="6487">
                  <c:v>43.3</c:v>
                </c:pt>
                <c:pt idx="6488">
                  <c:v>43.3</c:v>
                </c:pt>
                <c:pt idx="6489">
                  <c:v>43.3</c:v>
                </c:pt>
                <c:pt idx="6490">
                  <c:v>43.3</c:v>
                </c:pt>
                <c:pt idx="6491">
                  <c:v>43.3</c:v>
                </c:pt>
                <c:pt idx="6492">
                  <c:v>43.3</c:v>
                </c:pt>
                <c:pt idx="6493">
                  <c:v>43.3</c:v>
                </c:pt>
                <c:pt idx="6494">
                  <c:v>43.3</c:v>
                </c:pt>
                <c:pt idx="6495">
                  <c:v>43.3</c:v>
                </c:pt>
                <c:pt idx="6496">
                  <c:v>43.3</c:v>
                </c:pt>
                <c:pt idx="6497">
                  <c:v>43.3</c:v>
                </c:pt>
                <c:pt idx="6498">
                  <c:v>43.3</c:v>
                </c:pt>
                <c:pt idx="6499">
                  <c:v>43.3</c:v>
                </c:pt>
                <c:pt idx="6500">
                  <c:v>43.3</c:v>
                </c:pt>
                <c:pt idx="6501">
                  <c:v>43.3</c:v>
                </c:pt>
                <c:pt idx="6502">
                  <c:v>43.3</c:v>
                </c:pt>
                <c:pt idx="6503">
                  <c:v>43.3</c:v>
                </c:pt>
                <c:pt idx="6504">
                  <c:v>43.3</c:v>
                </c:pt>
                <c:pt idx="6505">
                  <c:v>43.3</c:v>
                </c:pt>
                <c:pt idx="6506">
                  <c:v>43.3</c:v>
                </c:pt>
                <c:pt idx="6507">
                  <c:v>43.3</c:v>
                </c:pt>
                <c:pt idx="6508">
                  <c:v>43.3</c:v>
                </c:pt>
                <c:pt idx="6509">
                  <c:v>43.3</c:v>
                </c:pt>
                <c:pt idx="6510">
                  <c:v>43.3</c:v>
                </c:pt>
                <c:pt idx="6511">
                  <c:v>43.3</c:v>
                </c:pt>
                <c:pt idx="6512">
                  <c:v>43.3</c:v>
                </c:pt>
                <c:pt idx="6513">
                  <c:v>43.3</c:v>
                </c:pt>
                <c:pt idx="6514">
                  <c:v>43.3</c:v>
                </c:pt>
                <c:pt idx="6515">
                  <c:v>43.3</c:v>
                </c:pt>
                <c:pt idx="6516">
                  <c:v>43.3</c:v>
                </c:pt>
                <c:pt idx="6517">
                  <c:v>43.3</c:v>
                </c:pt>
                <c:pt idx="6518">
                  <c:v>43.3</c:v>
                </c:pt>
                <c:pt idx="6519">
                  <c:v>43.3</c:v>
                </c:pt>
                <c:pt idx="6520">
                  <c:v>43.3</c:v>
                </c:pt>
                <c:pt idx="6521">
                  <c:v>43.3</c:v>
                </c:pt>
                <c:pt idx="6522">
                  <c:v>43.3</c:v>
                </c:pt>
                <c:pt idx="6523">
                  <c:v>43.3</c:v>
                </c:pt>
                <c:pt idx="6524">
                  <c:v>43.3</c:v>
                </c:pt>
                <c:pt idx="6525">
                  <c:v>43.3</c:v>
                </c:pt>
                <c:pt idx="6526">
                  <c:v>43.3</c:v>
                </c:pt>
                <c:pt idx="6527">
                  <c:v>43.3</c:v>
                </c:pt>
                <c:pt idx="6528">
                  <c:v>43.3</c:v>
                </c:pt>
                <c:pt idx="6529">
                  <c:v>43.4</c:v>
                </c:pt>
                <c:pt idx="6530">
                  <c:v>43.4</c:v>
                </c:pt>
                <c:pt idx="6531">
                  <c:v>43.4</c:v>
                </c:pt>
                <c:pt idx="6532">
                  <c:v>43.4</c:v>
                </c:pt>
                <c:pt idx="6533">
                  <c:v>43.4</c:v>
                </c:pt>
                <c:pt idx="6534">
                  <c:v>43.4</c:v>
                </c:pt>
                <c:pt idx="6535">
                  <c:v>43.4</c:v>
                </c:pt>
                <c:pt idx="6536">
                  <c:v>43.4</c:v>
                </c:pt>
                <c:pt idx="6537">
                  <c:v>43.4</c:v>
                </c:pt>
                <c:pt idx="6538">
                  <c:v>43.4</c:v>
                </c:pt>
                <c:pt idx="6539">
                  <c:v>43.4</c:v>
                </c:pt>
                <c:pt idx="6540">
                  <c:v>43.4</c:v>
                </c:pt>
                <c:pt idx="6541">
                  <c:v>43.4</c:v>
                </c:pt>
                <c:pt idx="6542">
                  <c:v>43.4</c:v>
                </c:pt>
                <c:pt idx="6543">
                  <c:v>43.4</c:v>
                </c:pt>
                <c:pt idx="6544">
                  <c:v>43.4</c:v>
                </c:pt>
                <c:pt idx="6545">
                  <c:v>43.4</c:v>
                </c:pt>
                <c:pt idx="6546">
                  <c:v>43.4</c:v>
                </c:pt>
                <c:pt idx="6547">
                  <c:v>43.4</c:v>
                </c:pt>
                <c:pt idx="6548">
                  <c:v>43.4</c:v>
                </c:pt>
                <c:pt idx="6549">
                  <c:v>43.4</c:v>
                </c:pt>
                <c:pt idx="6550">
                  <c:v>43.4</c:v>
                </c:pt>
                <c:pt idx="6551">
                  <c:v>43.4</c:v>
                </c:pt>
                <c:pt idx="6552">
                  <c:v>43.4</c:v>
                </c:pt>
                <c:pt idx="6553">
                  <c:v>43.4</c:v>
                </c:pt>
                <c:pt idx="6554">
                  <c:v>43.4</c:v>
                </c:pt>
                <c:pt idx="6555">
                  <c:v>43.4</c:v>
                </c:pt>
                <c:pt idx="6556">
                  <c:v>43.4</c:v>
                </c:pt>
                <c:pt idx="6557">
                  <c:v>43.4</c:v>
                </c:pt>
                <c:pt idx="6558">
                  <c:v>43.4</c:v>
                </c:pt>
                <c:pt idx="6559">
                  <c:v>43.4</c:v>
                </c:pt>
                <c:pt idx="6560">
                  <c:v>43.4</c:v>
                </c:pt>
                <c:pt idx="6561">
                  <c:v>43.4</c:v>
                </c:pt>
                <c:pt idx="6562">
                  <c:v>43.4</c:v>
                </c:pt>
                <c:pt idx="6563">
                  <c:v>43.4</c:v>
                </c:pt>
                <c:pt idx="6564">
                  <c:v>43.4</c:v>
                </c:pt>
                <c:pt idx="6565">
                  <c:v>43.4</c:v>
                </c:pt>
                <c:pt idx="6566">
                  <c:v>43.4</c:v>
                </c:pt>
                <c:pt idx="6567">
                  <c:v>43.4</c:v>
                </c:pt>
                <c:pt idx="6568">
                  <c:v>43.4</c:v>
                </c:pt>
                <c:pt idx="6569">
                  <c:v>43.4</c:v>
                </c:pt>
                <c:pt idx="6570">
                  <c:v>43.5</c:v>
                </c:pt>
                <c:pt idx="6571">
                  <c:v>43.5</c:v>
                </c:pt>
                <c:pt idx="6572">
                  <c:v>43.5</c:v>
                </c:pt>
                <c:pt idx="6573">
                  <c:v>43.5</c:v>
                </c:pt>
                <c:pt idx="6574">
                  <c:v>43.5</c:v>
                </c:pt>
                <c:pt idx="6575">
                  <c:v>43.5</c:v>
                </c:pt>
                <c:pt idx="6576">
                  <c:v>43.5</c:v>
                </c:pt>
                <c:pt idx="6577">
                  <c:v>43.5</c:v>
                </c:pt>
                <c:pt idx="6578">
                  <c:v>43.5</c:v>
                </c:pt>
                <c:pt idx="6579">
                  <c:v>43.5</c:v>
                </c:pt>
                <c:pt idx="6580">
                  <c:v>43.5</c:v>
                </c:pt>
                <c:pt idx="6581">
                  <c:v>43.5</c:v>
                </c:pt>
                <c:pt idx="6582">
                  <c:v>43.5</c:v>
                </c:pt>
                <c:pt idx="6583">
                  <c:v>43.5</c:v>
                </c:pt>
                <c:pt idx="6584">
                  <c:v>43.5</c:v>
                </c:pt>
                <c:pt idx="6585">
                  <c:v>43.5</c:v>
                </c:pt>
                <c:pt idx="6586">
                  <c:v>43.5</c:v>
                </c:pt>
                <c:pt idx="6587">
                  <c:v>43.5</c:v>
                </c:pt>
                <c:pt idx="6588">
                  <c:v>43.5</c:v>
                </c:pt>
                <c:pt idx="6589">
                  <c:v>43.5</c:v>
                </c:pt>
                <c:pt idx="6590">
                  <c:v>43.5</c:v>
                </c:pt>
                <c:pt idx="6591">
                  <c:v>43.5</c:v>
                </c:pt>
                <c:pt idx="6592">
                  <c:v>43.5</c:v>
                </c:pt>
                <c:pt idx="6593">
                  <c:v>43.5</c:v>
                </c:pt>
                <c:pt idx="6594">
                  <c:v>43.5</c:v>
                </c:pt>
                <c:pt idx="6595">
                  <c:v>43.5</c:v>
                </c:pt>
                <c:pt idx="6596">
                  <c:v>43.5</c:v>
                </c:pt>
                <c:pt idx="6597">
                  <c:v>43.5</c:v>
                </c:pt>
                <c:pt idx="6598">
                  <c:v>43.5</c:v>
                </c:pt>
                <c:pt idx="6599">
                  <c:v>43.5</c:v>
                </c:pt>
                <c:pt idx="6600">
                  <c:v>43.5</c:v>
                </c:pt>
                <c:pt idx="6601">
                  <c:v>43.5</c:v>
                </c:pt>
                <c:pt idx="6602">
                  <c:v>43.5</c:v>
                </c:pt>
                <c:pt idx="6603">
                  <c:v>43.5</c:v>
                </c:pt>
                <c:pt idx="6604">
                  <c:v>43.5</c:v>
                </c:pt>
                <c:pt idx="6605">
                  <c:v>43.5</c:v>
                </c:pt>
                <c:pt idx="6606">
                  <c:v>43.5</c:v>
                </c:pt>
                <c:pt idx="6607">
                  <c:v>43.5</c:v>
                </c:pt>
                <c:pt idx="6608">
                  <c:v>43.5</c:v>
                </c:pt>
                <c:pt idx="6609">
                  <c:v>43.5</c:v>
                </c:pt>
                <c:pt idx="6610">
                  <c:v>43.5</c:v>
                </c:pt>
                <c:pt idx="6611">
                  <c:v>43.5</c:v>
                </c:pt>
                <c:pt idx="6612">
                  <c:v>43.5</c:v>
                </c:pt>
                <c:pt idx="6613">
                  <c:v>43.5</c:v>
                </c:pt>
                <c:pt idx="6614">
                  <c:v>43.5</c:v>
                </c:pt>
                <c:pt idx="6615">
                  <c:v>43.6</c:v>
                </c:pt>
                <c:pt idx="6616">
                  <c:v>43.6</c:v>
                </c:pt>
                <c:pt idx="6617">
                  <c:v>43.6</c:v>
                </c:pt>
                <c:pt idx="6618">
                  <c:v>43.6</c:v>
                </c:pt>
                <c:pt idx="6619">
                  <c:v>43.6</c:v>
                </c:pt>
                <c:pt idx="6620">
                  <c:v>43.6</c:v>
                </c:pt>
                <c:pt idx="6621">
                  <c:v>43.6</c:v>
                </c:pt>
                <c:pt idx="6622">
                  <c:v>43.6</c:v>
                </c:pt>
                <c:pt idx="6623">
                  <c:v>43.6</c:v>
                </c:pt>
                <c:pt idx="6624">
                  <c:v>43.6</c:v>
                </c:pt>
                <c:pt idx="6625">
                  <c:v>43.6</c:v>
                </c:pt>
                <c:pt idx="6626">
                  <c:v>43.6</c:v>
                </c:pt>
                <c:pt idx="6627">
                  <c:v>43.6</c:v>
                </c:pt>
                <c:pt idx="6628">
                  <c:v>43.6</c:v>
                </c:pt>
                <c:pt idx="6629">
                  <c:v>43.6</c:v>
                </c:pt>
                <c:pt idx="6630">
                  <c:v>43.6</c:v>
                </c:pt>
                <c:pt idx="6631">
                  <c:v>43.6</c:v>
                </c:pt>
                <c:pt idx="6632">
                  <c:v>43.6</c:v>
                </c:pt>
                <c:pt idx="6633">
                  <c:v>43.6</c:v>
                </c:pt>
                <c:pt idx="6634">
                  <c:v>43.6</c:v>
                </c:pt>
                <c:pt idx="6635">
                  <c:v>43.6</c:v>
                </c:pt>
                <c:pt idx="6636">
                  <c:v>43.6</c:v>
                </c:pt>
                <c:pt idx="6637">
                  <c:v>43.6</c:v>
                </c:pt>
                <c:pt idx="6638">
                  <c:v>43.6</c:v>
                </c:pt>
                <c:pt idx="6639">
                  <c:v>43.6</c:v>
                </c:pt>
                <c:pt idx="6640">
                  <c:v>43.6</c:v>
                </c:pt>
                <c:pt idx="6641">
                  <c:v>43.6</c:v>
                </c:pt>
                <c:pt idx="6642">
                  <c:v>43.6</c:v>
                </c:pt>
                <c:pt idx="6643">
                  <c:v>43.6</c:v>
                </c:pt>
                <c:pt idx="6644">
                  <c:v>43.6</c:v>
                </c:pt>
                <c:pt idx="6645">
                  <c:v>43.6</c:v>
                </c:pt>
                <c:pt idx="6646">
                  <c:v>43.6</c:v>
                </c:pt>
                <c:pt idx="6647">
                  <c:v>43.6</c:v>
                </c:pt>
                <c:pt idx="6648">
                  <c:v>43.6</c:v>
                </c:pt>
                <c:pt idx="6649">
                  <c:v>43.7</c:v>
                </c:pt>
                <c:pt idx="6650">
                  <c:v>43.7</c:v>
                </c:pt>
                <c:pt idx="6651">
                  <c:v>43.7</c:v>
                </c:pt>
                <c:pt idx="6652">
                  <c:v>43.7</c:v>
                </c:pt>
                <c:pt idx="6653">
                  <c:v>43.7</c:v>
                </c:pt>
                <c:pt idx="6654">
                  <c:v>43.7</c:v>
                </c:pt>
                <c:pt idx="6655">
                  <c:v>43.7</c:v>
                </c:pt>
                <c:pt idx="6656">
                  <c:v>43.7</c:v>
                </c:pt>
                <c:pt idx="6657">
                  <c:v>43.7</c:v>
                </c:pt>
                <c:pt idx="6658">
                  <c:v>43.7</c:v>
                </c:pt>
                <c:pt idx="6659">
                  <c:v>43.7</c:v>
                </c:pt>
                <c:pt idx="6660">
                  <c:v>43.7</c:v>
                </c:pt>
                <c:pt idx="6661">
                  <c:v>43.7</c:v>
                </c:pt>
                <c:pt idx="6662">
                  <c:v>43.7</c:v>
                </c:pt>
                <c:pt idx="6663">
                  <c:v>43.7</c:v>
                </c:pt>
                <c:pt idx="6664">
                  <c:v>43.7</c:v>
                </c:pt>
                <c:pt idx="6665">
                  <c:v>43.7</c:v>
                </c:pt>
                <c:pt idx="6666">
                  <c:v>43.7</c:v>
                </c:pt>
                <c:pt idx="6667">
                  <c:v>43.7</c:v>
                </c:pt>
                <c:pt idx="6668">
                  <c:v>43.7</c:v>
                </c:pt>
                <c:pt idx="6669">
                  <c:v>43.7</c:v>
                </c:pt>
                <c:pt idx="6670">
                  <c:v>43.7</c:v>
                </c:pt>
                <c:pt idx="6671">
                  <c:v>43.7</c:v>
                </c:pt>
                <c:pt idx="6672">
                  <c:v>43.7</c:v>
                </c:pt>
                <c:pt idx="6673">
                  <c:v>43.7</c:v>
                </c:pt>
                <c:pt idx="6674">
                  <c:v>43.7</c:v>
                </c:pt>
                <c:pt idx="6675">
                  <c:v>43.7</c:v>
                </c:pt>
                <c:pt idx="6676">
                  <c:v>43.7</c:v>
                </c:pt>
                <c:pt idx="6677">
                  <c:v>43.7</c:v>
                </c:pt>
                <c:pt idx="6678">
                  <c:v>43.7</c:v>
                </c:pt>
                <c:pt idx="6679">
                  <c:v>43.7</c:v>
                </c:pt>
                <c:pt idx="6680">
                  <c:v>43.7</c:v>
                </c:pt>
                <c:pt idx="6681">
                  <c:v>43.7</c:v>
                </c:pt>
                <c:pt idx="6682">
                  <c:v>43.7</c:v>
                </c:pt>
                <c:pt idx="6683">
                  <c:v>43.7</c:v>
                </c:pt>
                <c:pt idx="6684">
                  <c:v>43.8</c:v>
                </c:pt>
                <c:pt idx="6685">
                  <c:v>43.8</c:v>
                </c:pt>
                <c:pt idx="6686">
                  <c:v>43.8</c:v>
                </c:pt>
                <c:pt idx="6687">
                  <c:v>43.8</c:v>
                </c:pt>
                <c:pt idx="6688">
                  <c:v>43.8</c:v>
                </c:pt>
                <c:pt idx="6689">
                  <c:v>43.8</c:v>
                </c:pt>
                <c:pt idx="6690">
                  <c:v>43.8</c:v>
                </c:pt>
                <c:pt idx="6691">
                  <c:v>43.8</c:v>
                </c:pt>
                <c:pt idx="6692">
                  <c:v>43.8</c:v>
                </c:pt>
                <c:pt idx="6693">
                  <c:v>43.8</c:v>
                </c:pt>
                <c:pt idx="6694">
                  <c:v>43.8</c:v>
                </c:pt>
                <c:pt idx="6695">
                  <c:v>43.8</c:v>
                </c:pt>
                <c:pt idx="6696">
                  <c:v>43.8</c:v>
                </c:pt>
                <c:pt idx="6697">
                  <c:v>43.8</c:v>
                </c:pt>
                <c:pt idx="6698">
                  <c:v>43.8</c:v>
                </c:pt>
                <c:pt idx="6699">
                  <c:v>43.8</c:v>
                </c:pt>
                <c:pt idx="6700">
                  <c:v>43.8</c:v>
                </c:pt>
                <c:pt idx="6701">
                  <c:v>43.8</c:v>
                </c:pt>
                <c:pt idx="6702">
                  <c:v>43.8</c:v>
                </c:pt>
                <c:pt idx="6703">
                  <c:v>43.8</c:v>
                </c:pt>
                <c:pt idx="6704">
                  <c:v>43.8</c:v>
                </c:pt>
                <c:pt idx="6705">
                  <c:v>43.8</c:v>
                </c:pt>
                <c:pt idx="6706">
                  <c:v>43.8</c:v>
                </c:pt>
                <c:pt idx="6707">
                  <c:v>43.8</c:v>
                </c:pt>
                <c:pt idx="6708">
                  <c:v>43.8</c:v>
                </c:pt>
                <c:pt idx="6709">
                  <c:v>43.8</c:v>
                </c:pt>
                <c:pt idx="6710">
                  <c:v>43.8</c:v>
                </c:pt>
                <c:pt idx="6711">
                  <c:v>43.8</c:v>
                </c:pt>
                <c:pt idx="6712">
                  <c:v>43.8</c:v>
                </c:pt>
                <c:pt idx="6713">
                  <c:v>43.8</c:v>
                </c:pt>
                <c:pt idx="6714">
                  <c:v>43.8</c:v>
                </c:pt>
                <c:pt idx="6715">
                  <c:v>43.8</c:v>
                </c:pt>
                <c:pt idx="6716">
                  <c:v>43.8</c:v>
                </c:pt>
                <c:pt idx="6717">
                  <c:v>43.8</c:v>
                </c:pt>
                <c:pt idx="6718">
                  <c:v>43.8</c:v>
                </c:pt>
                <c:pt idx="6719">
                  <c:v>43.8</c:v>
                </c:pt>
                <c:pt idx="6720">
                  <c:v>43.8</c:v>
                </c:pt>
                <c:pt idx="6721">
                  <c:v>43.8</c:v>
                </c:pt>
                <c:pt idx="6722">
                  <c:v>43.8</c:v>
                </c:pt>
                <c:pt idx="6723">
                  <c:v>43.8</c:v>
                </c:pt>
                <c:pt idx="6724">
                  <c:v>43.8</c:v>
                </c:pt>
                <c:pt idx="6725">
                  <c:v>43.8</c:v>
                </c:pt>
                <c:pt idx="6726">
                  <c:v>43.8</c:v>
                </c:pt>
                <c:pt idx="6727">
                  <c:v>43.8</c:v>
                </c:pt>
                <c:pt idx="6728">
                  <c:v>43.8</c:v>
                </c:pt>
                <c:pt idx="6729">
                  <c:v>43.8</c:v>
                </c:pt>
                <c:pt idx="6730">
                  <c:v>43.8</c:v>
                </c:pt>
                <c:pt idx="6731">
                  <c:v>43.8</c:v>
                </c:pt>
                <c:pt idx="6732">
                  <c:v>43.8</c:v>
                </c:pt>
                <c:pt idx="6733">
                  <c:v>43.8</c:v>
                </c:pt>
                <c:pt idx="6734">
                  <c:v>43.8</c:v>
                </c:pt>
                <c:pt idx="6735">
                  <c:v>43.8</c:v>
                </c:pt>
                <c:pt idx="6736">
                  <c:v>43.8</c:v>
                </c:pt>
                <c:pt idx="6737">
                  <c:v>43.8</c:v>
                </c:pt>
                <c:pt idx="6738">
                  <c:v>43.8</c:v>
                </c:pt>
                <c:pt idx="6739">
                  <c:v>43.8</c:v>
                </c:pt>
                <c:pt idx="6740">
                  <c:v>43.8</c:v>
                </c:pt>
                <c:pt idx="6741">
                  <c:v>43.8</c:v>
                </c:pt>
                <c:pt idx="6742">
                  <c:v>43.8</c:v>
                </c:pt>
                <c:pt idx="6743">
                  <c:v>43.8</c:v>
                </c:pt>
                <c:pt idx="6744">
                  <c:v>43.8</c:v>
                </c:pt>
                <c:pt idx="6745">
                  <c:v>43.8</c:v>
                </c:pt>
                <c:pt idx="6746">
                  <c:v>43.8</c:v>
                </c:pt>
                <c:pt idx="6747">
                  <c:v>43.8</c:v>
                </c:pt>
                <c:pt idx="6748">
                  <c:v>43.8</c:v>
                </c:pt>
                <c:pt idx="6749">
                  <c:v>43.8</c:v>
                </c:pt>
                <c:pt idx="6750">
                  <c:v>43.8</c:v>
                </c:pt>
                <c:pt idx="6751">
                  <c:v>43.8</c:v>
                </c:pt>
                <c:pt idx="6752">
                  <c:v>43.8</c:v>
                </c:pt>
                <c:pt idx="6753">
                  <c:v>43.8</c:v>
                </c:pt>
                <c:pt idx="6754">
                  <c:v>43.8</c:v>
                </c:pt>
                <c:pt idx="6755">
                  <c:v>43.8</c:v>
                </c:pt>
                <c:pt idx="6756">
                  <c:v>43.8</c:v>
                </c:pt>
                <c:pt idx="6757">
                  <c:v>43.8</c:v>
                </c:pt>
                <c:pt idx="6758">
                  <c:v>43.8</c:v>
                </c:pt>
                <c:pt idx="6759">
                  <c:v>43.8</c:v>
                </c:pt>
                <c:pt idx="6760">
                  <c:v>43.8</c:v>
                </c:pt>
                <c:pt idx="6761">
                  <c:v>43.8</c:v>
                </c:pt>
                <c:pt idx="6762">
                  <c:v>43.8</c:v>
                </c:pt>
                <c:pt idx="6763">
                  <c:v>43.8</c:v>
                </c:pt>
                <c:pt idx="6764">
                  <c:v>43.8</c:v>
                </c:pt>
                <c:pt idx="6765">
                  <c:v>43.8</c:v>
                </c:pt>
                <c:pt idx="6766">
                  <c:v>43.8</c:v>
                </c:pt>
                <c:pt idx="6767">
                  <c:v>43.8</c:v>
                </c:pt>
                <c:pt idx="6768">
                  <c:v>43.8</c:v>
                </c:pt>
                <c:pt idx="6769">
                  <c:v>43.8</c:v>
                </c:pt>
                <c:pt idx="6770">
                  <c:v>43.8</c:v>
                </c:pt>
                <c:pt idx="6771">
                  <c:v>43.8</c:v>
                </c:pt>
                <c:pt idx="6772">
                  <c:v>43.8</c:v>
                </c:pt>
                <c:pt idx="6773">
                  <c:v>43.8</c:v>
                </c:pt>
                <c:pt idx="6774">
                  <c:v>43.8</c:v>
                </c:pt>
                <c:pt idx="6775">
                  <c:v>43.8</c:v>
                </c:pt>
                <c:pt idx="6776">
                  <c:v>43.8</c:v>
                </c:pt>
                <c:pt idx="6777">
                  <c:v>43.8</c:v>
                </c:pt>
                <c:pt idx="6778">
                  <c:v>43.8</c:v>
                </c:pt>
                <c:pt idx="6779">
                  <c:v>43.8</c:v>
                </c:pt>
                <c:pt idx="6780">
                  <c:v>43.8</c:v>
                </c:pt>
                <c:pt idx="6781">
                  <c:v>43.8</c:v>
                </c:pt>
                <c:pt idx="6782">
                  <c:v>43.8</c:v>
                </c:pt>
                <c:pt idx="6783">
                  <c:v>43.8</c:v>
                </c:pt>
                <c:pt idx="6784">
                  <c:v>43.8</c:v>
                </c:pt>
                <c:pt idx="6785">
                  <c:v>43.8</c:v>
                </c:pt>
                <c:pt idx="6786">
                  <c:v>43.8</c:v>
                </c:pt>
                <c:pt idx="6787">
                  <c:v>43.8</c:v>
                </c:pt>
                <c:pt idx="6788">
                  <c:v>43.8</c:v>
                </c:pt>
                <c:pt idx="6789">
                  <c:v>43.8</c:v>
                </c:pt>
                <c:pt idx="6790">
                  <c:v>43.8</c:v>
                </c:pt>
                <c:pt idx="6791">
                  <c:v>43.8</c:v>
                </c:pt>
                <c:pt idx="6792">
                  <c:v>43.8</c:v>
                </c:pt>
                <c:pt idx="6793">
                  <c:v>43.8</c:v>
                </c:pt>
                <c:pt idx="6794">
                  <c:v>43.8</c:v>
                </c:pt>
                <c:pt idx="6795">
                  <c:v>43.8</c:v>
                </c:pt>
                <c:pt idx="6796">
                  <c:v>43.8</c:v>
                </c:pt>
                <c:pt idx="6797">
                  <c:v>43.8</c:v>
                </c:pt>
              </c:numCache>
            </c:numRef>
          </c:yVal>
          <c:smooth val="1"/>
        </c:ser>
        <c:ser>
          <c:idx val="3"/>
          <c:order val="1"/>
          <c:tx>
            <c:strRef>
              <c:f>manual!$B$8</c:f>
              <c:strCache>
                <c:ptCount val="1"/>
                <c:pt idx="0">
                  <c:v>Local Temp (C)</c:v>
                </c:pt>
              </c:strCache>
            </c:strRef>
          </c:tx>
          <c:marker>
            <c:symbol val="none"/>
          </c:marker>
          <c:yVal>
            <c:numRef>
              <c:f>[0]!LocalTemp</c:f>
              <c:numCache>
                <c:formatCode>General</c:formatCode>
                <c:ptCount val="6798"/>
                <c:pt idx="0">
                  <c:v>27.75</c:v>
                </c:pt>
                <c:pt idx="1">
                  <c:v>27.75</c:v>
                </c:pt>
                <c:pt idx="2">
                  <c:v>27.75</c:v>
                </c:pt>
                <c:pt idx="3">
                  <c:v>27.75</c:v>
                </c:pt>
                <c:pt idx="4">
                  <c:v>27.75</c:v>
                </c:pt>
                <c:pt idx="5">
                  <c:v>27.75</c:v>
                </c:pt>
                <c:pt idx="6">
                  <c:v>27.75</c:v>
                </c:pt>
                <c:pt idx="7">
                  <c:v>27.75</c:v>
                </c:pt>
                <c:pt idx="8">
                  <c:v>27.75</c:v>
                </c:pt>
                <c:pt idx="9">
                  <c:v>27.8125</c:v>
                </c:pt>
                <c:pt idx="10">
                  <c:v>27.8125</c:v>
                </c:pt>
                <c:pt idx="11">
                  <c:v>27.8125</c:v>
                </c:pt>
                <c:pt idx="12">
                  <c:v>27.8125</c:v>
                </c:pt>
                <c:pt idx="13">
                  <c:v>27.8125</c:v>
                </c:pt>
                <c:pt idx="14">
                  <c:v>27.8125</c:v>
                </c:pt>
                <c:pt idx="15">
                  <c:v>27.8125</c:v>
                </c:pt>
                <c:pt idx="16">
                  <c:v>27.8125</c:v>
                </c:pt>
                <c:pt idx="17">
                  <c:v>27.8125</c:v>
                </c:pt>
                <c:pt idx="18">
                  <c:v>27.8125</c:v>
                </c:pt>
                <c:pt idx="19">
                  <c:v>27.8125</c:v>
                </c:pt>
                <c:pt idx="20">
                  <c:v>27.8125</c:v>
                </c:pt>
                <c:pt idx="21">
                  <c:v>27.8125</c:v>
                </c:pt>
                <c:pt idx="22">
                  <c:v>27.8125</c:v>
                </c:pt>
                <c:pt idx="23">
                  <c:v>27.8125</c:v>
                </c:pt>
                <c:pt idx="24">
                  <c:v>27.8125</c:v>
                </c:pt>
                <c:pt idx="25">
                  <c:v>27.8125</c:v>
                </c:pt>
                <c:pt idx="26">
                  <c:v>27.8125</c:v>
                </c:pt>
                <c:pt idx="27">
                  <c:v>27.8125</c:v>
                </c:pt>
                <c:pt idx="28">
                  <c:v>27.8125</c:v>
                </c:pt>
                <c:pt idx="29">
                  <c:v>27.8125</c:v>
                </c:pt>
                <c:pt idx="30">
                  <c:v>27.8125</c:v>
                </c:pt>
                <c:pt idx="31">
                  <c:v>27.8125</c:v>
                </c:pt>
                <c:pt idx="32">
                  <c:v>27.8125</c:v>
                </c:pt>
                <c:pt idx="33">
                  <c:v>27.8125</c:v>
                </c:pt>
                <c:pt idx="34">
                  <c:v>27.8125</c:v>
                </c:pt>
                <c:pt idx="35">
                  <c:v>27.8125</c:v>
                </c:pt>
                <c:pt idx="36">
                  <c:v>27.8125</c:v>
                </c:pt>
                <c:pt idx="37">
                  <c:v>27.875</c:v>
                </c:pt>
                <c:pt idx="38">
                  <c:v>27.875</c:v>
                </c:pt>
                <c:pt idx="39">
                  <c:v>27.875</c:v>
                </c:pt>
                <c:pt idx="40">
                  <c:v>27.875</c:v>
                </c:pt>
                <c:pt idx="41">
                  <c:v>27.875</c:v>
                </c:pt>
                <c:pt idx="42">
                  <c:v>27.875</c:v>
                </c:pt>
                <c:pt idx="43">
                  <c:v>27.875</c:v>
                </c:pt>
                <c:pt idx="44">
                  <c:v>27.875</c:v>
                </c:pt>
                <c:pt idx="45">
                  <c:v>27.875</c:v>
                </c:pt>
                <c:pt idx="46">
                  <c:v>27.875</c:v>
                </c:pt>
                <c:pt idx="47">
                  <c:v>27.875</c:v>
                </c:pt>
                <c:pt idx="48">
                  <c:v>27.875</c:v>
                </c:pt>
                <c:pt idx="49">
                  <c:v>27.875</c:v>
                </c:pt>
                <c:pt idx="50">
                  <c:v>27.875</c:v>
                </c:pt>
                <c:pt idx="51">
                  <c:v>27.875</c:v>
                </c:pt>
                <c:pt idx="52">
                  <c:v>27.875</c:v>
                </c:pt>
                <c:pt idx="53">
                  <c:v>27.9375</c:v>
                </c:pt>
                <c:pt idx="54">
                  <c:v>27.9375</c:v>
                </c:pt>
                <c:pt idx="55">
                  <c:v>27.9375</c:v>
                </c:pt>
                <c:pt idx="56">
                  <c:v>27.9375</c:v>
                </c:pt>
                <c:pt idx="57">
                  <c:v>27.9375</c:v>
                </c:pt>
                <c:pt idx="58">
                  <c:v>27.9375</c:v>
                </c:pt>
                <c:pt idx="59">
                  <c:v>27.9375</c:v>
                </c:pt>
                <c:pt idx="60">
                  <c:v>27.9375</c:v>
                </c:pt>
                <c:pt idx="61">
                  <c:v>27.9375</c:v>
                </c:pt>
                <c:pt idx="62">
                  <c:v>27.9375</c:v>
                </c:pt>
                <c:pt idx="63">
                  <c:v>27.9375</c:v>
                </c:pt>
                <c:pt idx="64">
                  <c:v>27.9375</c:v>
                </c:pt>
                <c:pt idx="65">
                  <c:v>27.9375</c:v>
                </c:pt>
                <c:pt idx="66">
                  <c:v>27.9375</c:v>
                </c:pt>
                <c:pt idx="67">
                  <c:v>27.9375</c:v>
                </c:pt>
                <c:pt idx="68">
                  <c:v>27.9375</c:v>
                </c:pt>
                <c:pt idx="69">
                  <c:v>27.9375</c:v>
                </c:pt>
                <c:pt idx="70">
                  <c:v>28</c:v>
                </c:pt>
                <c:pt idx="71">
                  <c:v>28</c:v>
                </c:pt>
                <c:pt idx="72">
                  <c:v>28</c:v>
                </c:pt>
                <c:pt idx="73">
                  <c:v>28</c:v>
                </c:pt>
                <c:pt idx="74">
                  <c:v>28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28</c:v>
                </c:pt>
                <c:pt idx="88">
                  <c:v>28</c:v>
                </c:pt>
                <c:pt idx="89">
                  <c:v>28</c:v>
                </c:pt>
                <c:pt idx="90">
                  <c:v>28</c:v>
                </c:pt>
                <c:pt idx="91">
                  <c:v>28</c:v>
                </c:pt>
                <c:pt idx="92">
                  <c:v>28.0625</c:v>
                </c:pt>
                <c:pt idx="93">
                  <c:v>28.0625</c:v>
                </c:pt>
                <c:pt idx="94">
                  <c:v>28.0625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28.0625</c:v>
                </c:pt>
                <c:pt idx="101">
                  <c:v>28.0625</c:v>
                </c:pt>
                <c:pt idx="102">
                  <c:v>28.0625</c:v>
                </c:pt>
                <c:pt idx="103">
                  <c:v>28.0625</c:v>
                </c:pt>
                <c:pt idx="104">
                  <c:v>28.0625</c:v>
                </c:pt>
                <c:pt idx="105">
                  <c:v>28.0625</c:v>
                </c:pt>
                <c:pt idx="106">
                  <c:v>28.0625</c:v>
                </c:pt>
                <c:pt idx="107">
                  <c:v>28.0625</c:v>
                </c:pt>
                <c:pt idx="108">
                  <c:v>28.0625</c:v>
                </c:pt>
                <c:pt idx="109">
                  <c:v>28.0625</c:v>
                </c:pt>
                <c:pt idx="110">
                  <c:v>28.0625</c:v>
                </c:pt>
                <c:pt idx="111">
                  <c:v>28.0625</c:v>
                </c:pt>
                <c:pt idx="112">
                  <c:v>28.0625</c:v>
                </c:pt>
                <c:pt idx="113">
                  <c:v>28.0625</c:v>
                </c:pt>
                <c:pt idx="114">
                  <c:v>28.0625</c:v>
                </c:pt>
                <c:pt idx="115">
                  <c:v>28.0625</c:v>
                </c:pt>
                <c:pt idx="116">
                  <c:v>28.0625</c:v>
                </c:pt>
                <c:pt idx="117">
                  <c:v>28.0625</c:v>
                </c:pt>
                <c:pt idx="118">
                  <c:v>28.0625</c:v>
                </c:pt>
                <c:pt idx="119">
                  <c:v>28.0625</c:v>
                </c:pt>
                <c:pt idx="120">
                  <c:v>28.0625</c:v>
                </c:pt>
                <c:pt idx="121">
                  <c:v>28.0625</c:v>
                </c:pt>
                <c:pt idx="122">
                  <c:v>28.125</c:v>
                </c:pt>
                <c:pt idx="123">
                  <c:v>28.125</c:v>
                </c:pt>
                <c:pt idx="124">
                  <c:v>28.125</c:v>
                </c:pt>
                <c:pt idx="125">
                  <c:v>28.125</c:v>
                </c:pt>
                <c:pt idx="126">
                  <c:v>28.125</c:v>
                </c:pt>
                <c:pt idx="127">
                  <c:v>28.125</c:v>
                </c:pt>
                <c:pt idx="128">
                  <c:v>28.125</c:v>
                </c:pt>
                <c:pt idx="129">
                  <c:v>28.125</c:v>
                </c:pt>
                <c:pt idx="130">
                  <c:v>28.125</c:v>
                </c:pt>
                <c:pt idx="131">
                  <c:v>28.125</c:v>
                </c:pt>
                <c:pt idx="132">
                  <c:v>28.125</c:v>
                </c:pt>
                <c:pt idx="133">
                  <c:v>28.125</c:v>
                </c:pt>
                <c:pt idx="134">
                  <c:v>28.125</c:v>
                </c:pt>
                <c:pt idx="135">
                  <c:v>28.125</c:v>
                </c:pt>
                <c:pt idx="136">
                  <c:v>28.125</c:v>
                </c:pt>
                <c:pt idx="137">
                  <c:v>28.125</c:v>
                </c:pt>
                <c:pt idx="138">
                  <c:v>28.125</c:v>
                </c:pt>
                <c:pt idx="139">
                  <c:v>28.125</c:v>
                </c:pt>
                <c:pt idx="140">
                  <c:v>28.125</c:v>
                </c:pt>
                <c:pt idx="141">
                  <c:v>28.125</c:v>
                </c:pt>
                <c:pt idx="142">
                  <c:v>28.125</c:v>
                </c:pt>
                <c:pt idx="143">
                  <c:v>28.125</c:v>
                </c:pt>
                <c:pt idx="144">
                  <c:v>28.125</c:v>
                </c:pt>
                <c:pt idx="145">
                  <c:v>28.125</c:v>
                </c:pt>
                <c:pt idx="146">
                  <c:v>28.1875</c:v>
                </c:pt>
                <c:pt idx="147">
                  <c:v>28.1875</c:v>
                </c:pt>
                <c:pt idx="148">
                  <c:v>28.1875</c:v>
                </c:pt>
                <c:pt idx="149">
                  <c:v>28.1875</c:v>
                </c:pt>
                <c:pt idx="150">
                  <c:v>28.1875</c:v>
                </c:pt>
                <c:pt idx="151">
                  <c:v>28.1875</c:v>
                </c:pt>
                <c:pt idx="152">
                  <c:v>28.1875</c:v>
                </c:pt>
                <c:pt idx="153">
                  <c:v>28.1875</c:v>
                </c:pt>
                <c:pt idx="154">
                  <c:v>28.1875</c:v>
                </c:pt>
                <c:pt idx="155">
                  <c:v>28.1875</c:v>
                </c:pt>
                <c:pt idx="156">
                  <c:v>28.1875</c:v>
                </c:pt>
                <c:pt idx="157">
                  <c:v>28.1875</c:v>
                </c:pt>
                <c:pt idx="158">
                  <c:v>28.1875</c:v>
                </c:pt>
                <c:pt idx="159">
                  <c:v>28.1875</c:v>
                </c:pt>
                <c:pt idx="160">
                  <c:v>28.1875</c:v>
                </c:pt>
                <c:pt idx="161">
                  <c:v>28.1875</c:v>
                </c:pt>
                <c:pt idx="162">
                  <c:v>28.1875</c:v>
                </c:pt>
                <c:pt idx="163">
                  <c:v>28.1875</c:v>
                </c:pt>
                <c:pt idx="164">
                  <c:v>28.1875</c:v>
                </c:pt>
                <c:pt idx="165">
                  <c:v>28.1875</c:v>
                </c:pt>
                <c:pt idx="166">
                  <c:v>28.1875</c:v>
                </c:pt>
                <c:pt idx="167">
                  <c:v>28.1875</c:v>
                </c:pt>
                <c:pt idx="168">
                  <c:v>28.1875</c:v>
                </c:pt>
                <c:pt idx="169">
                  <c:v>28.1875</c:v>
                </c:pt>
                <c:pt idx="170">
                  <c:v>28.1875</c:v>
                </c:pt>
                <c:pt idx="171">
                  <c:v>28.1875</c:v>
                </c:pt>
                <c:pt idx="172">
                  <c:v>28.1875</c:v>
                </c:pt>
                <c:pt idx="173">
                  <c:v>28.1875</c:v>
                </c:pt>
                <c:pt idx="174">
                  <c:v>28.1875</c:v>
                </c:pt>
                <c:pt idx="175">
                  <c:v>28.1875</c:v>
                </c:pt>
                <c:pt idx="176">
                  <c:v>28.1875</c:v>
                </c:pt>
                <c:pt idx="177">
                  <c:v>28.1875</c:v>
                </c:pt>
                <c:pt idx="178">
                  <c:v>28.1875</c:v>
                </c:pt>
                <c:pt idx="179">
                  <c:v>28.1875</c:v>
                </c:pt>
                <c:pt idx="180">
                  <c:v>28.1875</c:v>
                </c:pt>
                <c:pt idx="181">
                  <c:v>28.1875</c:v>
                </c:pt>
                <c:pt idx="182">
                  <c:v>28.1875</c:v>
                </c:pt>
                <c:pt idx="183">
                  <c:v>28.25</c:v>
                </c:pt>
                <c:pt idx="184">
                  <c:v>28.25</c:v>
                </c:pt>
                <c:pt idx="185">
                  <c:v>28.25</c:v>
                </c:pt>
                <c:pt idx="186">
                  <c:v>28.25</c:v>
                </c:pt>
                <c:pt idx="187">
                  <c:v>28.25</c:v>
                </c:pt>
                <c:pt idx="188">
                  <c:v>28.25</c:v>
                </c:pt>
                <c:pt idx="189">
                  <c:v>28.25</c:v>
                </c:pt>
                <c:pt idx="190">
                  <c:v>28.25</c:v>
                </c:pt>
                <c:pt idx="191">
                  <c:v>28.25</c:v>
                </c:pt>
                <c:pt idx="192">
                  <c:v>28.25</c:v>
                </c:pt>
                <c:pt idx="193">
                  <c:v>28.25</c:v>
                </c:pt>
                <c:pt idx="194">
                  <c:v>28.25</c:v>
                </c:pt>
                <c:pt idx="195">
                  <c:v>28.25</c:v>
                </c:pt>
                <c:pt idx="196">
                  <c:v>28.25</c:v>
                </c:pt>
                <c:pt idx="197">
                  <c:v>28.25</c:v>
                </c:pt>
                <c:pt idx="198">
                  <c:v>28.25</c:v>
                </c:pt>
                <c:pt idx="199">
                  <c:v>28.25</c:v>
                </c:pt>
                <c:pt idx="200">
                  <c:v>28.25</c:v>
                </c:pt>
                <c:pt idx="201">
                  <c:v>28.25</c:v>
                </c:pt>
                <c:pt idx="202">
                  <c:v>28.25</c:v>
                </c:pt>
                <c:pt idx="203">
                  <c:v>28.25</c:v>
                </c:pt>
                <c:pt idx="204">
                  <c:v>28.25</c:v>
                </c:pt>
                <c:pt idx="205">
                  <c:v>28.25</c:v>
                </c:pt>
                <c:pt idx="206">
                  <c:v>28.25</c:v>
                </c:pt>
                <c:pt idx="207">
                  <c:v>28.25</c:v>
                </c:pt>
                <c:pt idx="208">
                  <c:v>28.25</c:v>
                </c:pt>
                <c:pt idx="209">
                  <c:v>28.25</c:v>
                </c:pt>
                <c:pt idx="210">
                  <c:v>28.25</c:v>
                </c:pt>
                <c:pt idx="211">
                  <c:v>28.25</c:v>
                </c:pt>
                <c:pt idx="212">
                  <c:v>28.25</c:v>
                </c:pt>
                <c:pt idx="213">
                  <c:v>28.25</c:v>
                </c:pt>
                <c:pt idx="214">
                  <c:v>28.25</c:v>
                </c:pt>
                <c:pt idx="215">
                  <c:v>28.25</c:v>
                </c:pt>
                <c:pt idx="216">
                  <c:v>28.25</c:v>
                </c:pt>
                <c:pt idx="217">
                  <c:v>28.25</c:v>
                </c:pt>
                <c:pt idx="218">
                  <c:v>28.25</c:v>
                </c:pt>
                <c:pt idx="219">
                  <c:v>28.3125</c:v>
                </c:pt>
                <c:pt idx="220">
                  <c:v>28.3125</c:v>
                </c:pt>
                <c:pt idx="221">
                  <c:v>28.3125</c:v>
                </c:pt>
                <c:pt idx="222">
                  <c:v>28.3125</c:v>
                </c:pt>
                <c:pt idx="223">
                  <c:v>28.3125</c:v>
                </c:pt>
                <c:pt idx="224">
                  <c:v>28.3125</c:v>
                </c:pt>
                <c:pt idx="225">
                  <c:v>28.3125</c:v>
                </c:pt>
                <c:pt idx="226">
                  <c:v>28.3125</c:v>
                </c:pt>
                <c:pt idx="227">
                  <c:v>28.3125</c:v>
                </c:pt>
                <c:pt idx="228">
                  <c:v>28.3125</c:v>
                </c:pt>
                <c:pt idx="229">
                  <c:v>28.3125</c:v>
                </c:pt>
                <c:pt idx="230">
                  <c:v>28.3125</c:v>
                </c:pt>
                <c:pt idx="231">
                  <c:v>28.3125</c:v>
                </c:pt>
                <c:pt idx="232">
                  <c:v>28.3125</c:v>
                </c:pt>
                <c:pt idx="233">
                  <c:v>28.3125</c:v>
                </c:pt>
                <c:pt idx="234">
                  <c:v>28.3125</c:v>
                </c:pt>
                <c:pt idx="235">
                  <c:v>28.3125</c:v>
                </c:pt>
                <c:pt idx="236">
                  <c:v>28.3125</c:v>
                </c:pt>
                <c:pt idx="237">
                  <c:v>28.3125</c:v>
                </c:pt>
                <c:pt idx="238">
                  <c:v>28.3125</c:v>
                </c:pt>
                <c:pt idx="239">
                  <c:v>28.3125</c:v>
                </c:pt>
                <c:pt idx="240">
                  <c:v>28.3125</c:v>
                </c:pt>
                <c:pt idx="241">
                  <c:v>28.3125</c:v>
                </c:pt>
                <c:pt idx="242">
                  <c:v>28.3125</c:v>
                </c:pt>
                <c:pt idx="243">
                  <c:v>28.3125</c:v>
                </c:pt>
                <c:pt idx="244">
                  <c:v>28.3125</c:v>
                </c:pt>
                <c:pt idx="245">
                  <c:v>28.3125</c:v>
                </c:pt>
                <c:pt idx="246">
                  <c:v>28.3125</c:v>
                </c:pt>
                <c:pt idx="247">
                  <c:v>28.3125</c:v>
                </c:pt>
                <c:pt idx="248">
                  <c:v>28.3125</c:v>
                </c:pt>
                <c:pt idx="249">
                  <c:v>28.3125</c:v>
                </c:pt>
                <c:pt idx="250">
                  <c:v>28.3125</c:v>
                </c:pt>
                <c:pt idx="251">
                  <c:v>28.3125</c:v>
                </c:pt>
                <c:pt idx="252">
                  <c:v>28.3125</c:v>
                </c:pt>
                <c:pt idx="253">
                  <c:v>28.3125</c:v>
                </c:pt>
                <c:pt idx="254">
                  <c:v>28.3125</c:v>
                </c:pt>
                <c:pt idx="255">
                  <c:v>28.3125</c:v>
                </c:pt>
                <c:pt idx="256">
                  <c:v>28.3125</c:v>
                </c:pt>
                <c:pt idx="257">
                  <c:v>28.3125</c:v>
                </c:pt>
                <c:pt idx="258">
                  <c:v>28.3125</c:v>
                </c:pt>
                <c:pt idx="259">
                  <c:v>28.3125</c:v>
                </c:pt>
                <c:pt idx="260">
                  <c:v>28.3125</c:v>
                </c:pt>
                <c:pt idx="261">
                  <c:v>28.3125</c:v>
                </c:pt>
                <c:pt idx="262">
                  <c:v>28.3125</c:v>
                </c:pt>
                <c:pt idx="263">
                  <c:v>28.3125</c:v>
                </c:pt>
                <c:pt idx="264">
                  <c:v>28.3125</c:v>
                </c:pt>
                <c:pt idx="265">
                  <c:v>28.3125</c:v>
                </c:pt>
                <c:pt idx="266">
                  <c:v>28.3125</c:v>
                </c:pt>
                <c:pt idx="267">
                  <c:v>28.3125</c:v>
                </c:pt>
                <c:pt idx="268">
                  <c:v>28.3125</c:v>
                </c:pt>
                <c:pt idx="269">
                  <c:v>28.375</c:v>
                </c:pt>
                <c:pt idx="270">
                  <c:v>28.375</c:v>
                </c:pt>
                <c:pt idx="271">
                  <c:v>28.375</c:v>
                </c:pt>
                <c:pt idx="272">
                  <c:v>28.375</c:v>
                </c:pt>
                <c:pt idx="273">
                  <c:v>28.375</c:v>
                </c:pt>
                <c:pt idx="274">
                  <c:v>28.375</c:v>
                </c:pt>
                <c:pt idx="275">
                  <c:v>28.375</c:v>
                </c:pt>
                <c:pt idx="276">
                  <c:v>28.375</c:v>
                </c:pt>
                <c:pt idx="277">
                  <c:v>28.375</c:v>
                </c:pt>
                <c:pt idx="278">
                  <c:v>28.375</c:v>
                </c:pt>
                <c:pt idx="279">
                  <c:v>28.375</c:v>
                </c:pt>
                <c:pt idx="280">
                  <c:v>28.375</c:v>
                </c:pt>
                <c:pt idx="281">
                  <c:v>28.375</c:v>
                </c:pt>
                <c:pt idx="282">
                  <c:v>28.375</c:v>
                </c:pt>
                <c:pt idx="283">
                  <c:v>28.375</c:v>
                </c:pt>
                <c:pt idx="284">
                  <c:v>28.375</c:v>
                </c:pt>
                <c:pt idx="285">
                  <c:v>28.375</c:v>
                </c:pt>
                <c:pt idx="286">
                  <c:v>28.375</c:v>
                </c:pt>
                <c:pt idx="287">
                  <c:v>28.375</c:v>
                </c:pt>
                <c:pt idx="288">
                  <c:v>28.375</c:v>
                </c:pt>
                <c:pt idx="289">
                  <c:v>28.4375</c:v>
                </c:pt>
                <c:pt idx="290">
                  <c:v>28.4375</c:v>
                </c:pt>
                <c:pt idx="291">
                  <c:v>28.4375</c:v>
                </c:pt>
                <c:pt idx="292">
                  <c:v>28.4375</c:v>
                </c:pt>
                <c:pt idx="293">
                  <c:v>28.4375</c:v>
                </c:pt>
                <c:pt idx="294">
                  <c:v>28.4375</c:v>
                </c:pt>
                <c:pt idx="295">
                  <c:v>28.4375</c:v>
                </c:pt>
                <c:pt idx="296">
                  <c:v>28.4375</c:v>
                </c:pt>
                <c:pt idx="297">
                  <c:v>28.4375</c:v>
                </c:pt>
                <c:pt idx="298">
                  <c:v>28.4375</c:v>
                </c:pt>
                <c:pt idx="299">
                  <c:v>28.4375</c:v>
                </c:pt>
                <c:pt idx="300">
                  <c:v>28.4375</c:v>
                </c:pt>
                <c:pt idx="301">
                  <c:v>28.4375</c:v>
                </c:pt>
                <c:pt idx="302">
                  <c:v>28.4375</c:v>
                </c:pt>
                <c:pt idx="303">
                  <c:v>28.4375</c:v>
                </c:pt>
                <c:pt idx="304">
                  <c:v>28.4375</c:v>
                </c:pt>
                <c:pt idx="305">
                  <c:v>28.4375</c:v>
                </c:pt>
                <c:pt idx="306">
                  <c:v>28.4375</c:v>
                </c:pt>
                <c:pt idx="307">
                  <c:v>28.4375</c:v>
                </c:pt>
                <c:pt idx="308">
                  <c:v>28.4375</c:v>
                </c:pt>
                <c:pt idx="309">
                  <c:v>28.4375</c:v>
                </c:pt>
                <c:pt idx="310">
                  <c:v>28.4375</c:v>
                </c:pt>
                <c:pt idx="311">
                  <c:v>28.4375</c:v>
                </c:pt>
                <c:pt idx="312">
                  <c:v>28.4375</c:v>
                </c:pt>
                <c:pt idx="313">
                  <c:v>28.4375</c:v>
                </c:pt>
                <c:pt idx="314">
                  <c:v>28.4375</c:v>
                </c:pt>
                <c:pt idx="315">
                  <c:v>28.4375</c:v>
                </c:pt>
                <c:pt idx="316">
                  <c:v>28.4375</c:v>
                </c:pt>
                <c:pt idx="317">
                  <c:v>28.4375</c:v>
                </c:pt>
                <c:pt idx="318">
                  <c:v>28.4375</c:v>
                </c:pt>
                <c:pt idx="319">
                  <c:v>28.4375</c:v>
                </c:pt>
                <c:pt idx="320">
                  <c:v>28.4375</c:v>
                </c:pt>
                <c:pt idx="321">
                  <c:v>28.4375</c:v>
                </c:pt>
                <c:pt idx="322">
                  <c:v>28.4375</c:v>
                </c:pt>
                <c:pt idx="323">
                  <c:v>28.4375</c:v>
                </c:pt>
                <c:pt idx="324">
                  <c:v>28.4375</c:v>
                </c:pt>
                <c:pt idx="325">
                  <c:v>28.4375</c:v>
                </c:pt>
                <c:pt idx="326">
                  <c:v>28.4375</c:v>
                </c:pt>
                <c:pt idx="327">
                  <c:v>28.4375</c:v>
                </c:pt>
                <c:pt idx="328">
                  <c:v>28.4375</c:v>
                </c:pt>
                <c:pt idx="329">
                  <c:v>28.4375</c:v>
                </c:pt>
                <c:pt idx="330">
                  <c:v>28.5</c:v>
                </c:pt>
                <c:pt idx="331">
                  <c:v>28.5</c:v>
                </c:pt>
                <c:pt idx="332">
                  <c:v>28.5</c:v>
                </c:pt>
                <c:pt idx="333">
                  <c:v>28.5</c:v>
                </c:pt>
                <c:pt idx="334">
                  <c:v>28.5</c:v>
                </c:pt>
                <c:pt idx="335">
                  <c:v>28.5</c:v>
                </c:pt>
                <c:pt idx="336">
                  <c:v>28.5</c:v>
                </c:pt>
                <c:pt idx="337">
                  <c:v>28.5</c:v>
                </c:pt>
                <c:pt idx="338">
                  <c:v>28.5</c:v>
                </c:pt>
                <c:pt idx="339">
                  <c:v>28.5</c:v>
                </c:pt>
                <c:pt idx="340">
                  <c:v>28.5</c:v>
                </c:pt>
                <c:pt idx="341">
                  <c:v>28.5</c:v>
                </c:pt>
                <c:pt idx="342">
                  <c:v>28.5</c:v>
                </c:pt>
                <c:pt idx="343">
                  <c:v>28.5</c:v>
                </c:pt>
                <c:pt idx="344">
                  <c:v>28.5</c:v>
                </c:pt>
                <c:pt idx="345">
                  <c:v>28.5</c:v>
                </c:pt>
                <c:pt idx="346">
                  <c:v>28.5</c:v>
                </c:pt>
                <c:pt idx="347">
                  <c:v>28.5</c:v>
                </c:pt>
                <c:pt idx="348">
                  <c:v>28.5</c:v>
                </c:pt>
                <c:pt idx="349">
                  <c:v>28.5</c:v>
                </c:pt>
                <c:pt idx="350">
                  <c:v>28.5</c:v>
                </c:pt>
                <c:pt idx="351">
                  <c:v>28.5</c:v>
                </c:pt>
                <c:pt idx="352">
                  <c:v>28.5</c:v>
                </c:pt>
                <c:pt idx="353">
                  <c:v>28.5</c:v>
                </c:pt>
                <c:pt idx="354">
                  <c:v>28.5</c:v>
                </c:pt>
                <c:pt idx="355">
                  <c:v>28.5</c:v>
                </c:pt>
                <c:pt idx="356">
                  <c:v>28.5</c:v>
                </c:pt>
                <c:pt idx="357">
                  <c:v>28.5</c:v>
                </c:pt>
                <c:pt idx="358">
                  <c:v>28.5</c:v>
                </c:pt>
                <c:pt idx="359">
                  <c:v>28.5</c:v>
                </c:pt>
                <c:pt idx="360">
                  <c:v>28.5</c:v>
                </c:pt>
                <c:pt idx="361">
                  <c:v>28.5</c:v>
                </c:pt>
                <c:pt idx="362">
                  <c:v>28.5</c:v>
                </c:pt>
                <c:pt idx="363">
                  <c:v>28.5</c:v>
                </c:pt>
                <c:pt idx="364">
                  <c:v>28.5</c:v>
                </c:pt>
                <c:pt idx="365">
                  <c:v>28.5</c:v>
                </c:pt>
                <c:pt idx="366">
                  <c:v>28.5625</c:v>
                </c:pt>
                <c:pt idx="367">
                  <c:v>28.5</c:v>
                </c:pt>
                <c:pt idx="368">
                  <c:v>28.5</c:v>
                </c:pt>
                <c:pt idx="369">
                  <c:v>28.5</c:v>
                </c:pt>
                <c:pt idx="370">
                  <c:v>28.5625</c:v>
                </c:pt>
                <c:pt idx="371">
                  <c:v>28.5625</c:v>
                </c:pt>
                <c:pt idx="372">
                  <c:v>28.5625</c:v>
                </c:pt>
                <c:pt idx="373">
                  <c:v>28.5625</c:v>
                </c:pt>
                <c:pt idx="374">
                  <c:v>28.5625</c:v>
                </c:pt>
                <c:pt idx="375">
                  <c:v>28.5625</c:v>
                </c:pt>
                <c:pt idx="376">
                  <c:v>28.5625</c:v>
                </c:pt>
                <c:pt idx="377">
                  <c:v>28.5625</c:v>
                </c:pt>
                <c:pt idx="378">
                  <c:v>28.5625</c:v>
                </c:pt>
                <c:pt idx="379">
                  <c:v>28.5625</c:v>
                </c:pt>
                <c:pt idx="380">
                  <c:v>28.5625</c:v>
                </c:pt>
                <c:pt idx="381">
                  <c:v>28.5625</c:v>
                </c:pt>
                <c:pt idx="382">
                  <c:v>28.5625</c:v>
                </c:pt>
                <c:pt idx="383">
                  <c:v>28.5625</c:v>
                </c:pt>
                <c:pt idx="384">
                  <c:v>28.5625</c:v>
                </c:pt>
                <c:pt idx="385">
                  <c:v>28.5625</c:v>
                </c:pt>
                <c:pt idx="386">
                  <c:v>28.5625</c:v>
                </c:pt>
                <c:pt idx="387">
                  <c:v>28.5625</c:v>
                </c:pt>
                <c:pt idx="388">
                  <c:v>28.5625</c:v>
                </c:pt>
                <c:pt idx="389">
                  <c:v>28.5625</c:v>
                </c:pt>
                <c:pt idx="390">
                  <c:v>28.5625</c:v>
                </c:pt>
                <c:pt idx="391">
                  <c:v>28.5625</c:v>
                </c:pt>
                <c:pt idx="392">
                  <c:v>28.5625</c:v>
                </c:pt>
                <c:pt idx="393">
                  <c:v>28.5625</c:v>
                </c:pt>
                <c:pt idx="394">
                  <c:v>28.5625</c:v>
                </c:pt>
                <c:pt idx="395">
                  <c:v>28.5625</c:v>
                </c:pt>
                <c:pt idx="396">
                  <c:v>28.5625</c:v>
                </c:pt>
                <c:pt idx="397">
                  <c:v>28.5625</c:v>
                </c:pt>
                <c:pt idx="398">
                  <c:v>28.5625</c:v>
                </c:pt>
                <c:pt idx="399">
                  <c:v>28.5625</c:v>
                </c:pt>
                <c:pt idx="400">
                  <c:v>28.5625</c:v>
                </c:pt>
                <c:pt idx="401">
                  <c:v>28.5625</c:v>
                </c:pt>
                <c:pt idx="402">
                  <c:v>28.5625</c:v>
                </c:pt>
                <c:pt idx="403">
                  <c:v>28.5625</c:v>
                </c:pt>
                <c:pt idx="404">
                  <c:v>28.5625</c:v>
                </c:pt>
                <c:pt idx="405">
                  <c:v>28.5625</c:v>
                </c:pt>
                <c:pt idx="406">
                  <c:v>28.5625</c:v>
                </c:pt>
                <c:pt idx="407">
                  <c:v>28.5625</c:v>
                </c:pt>
                <c:pt idx="408">
                  <c:v>28.5625</c:v>
                </c:pt>
                <c:pt idx="409">
                  <c:v>28.5625</c:v>
                </c:pt>
                <c:pt idx="410">
                  <c:v>28.5625</c:v>
                </c:pt>
                <c:pt idx="411">
                  <c:v>28.5625</c:v>
                </c:pt>
                <c:pt idx="412">
                  <c:v>28.5625</c:v>
                </c:pt>
                <c:pt idx="413">
                  <c:v>28.5625</c:v>
                </c:pt>
                <c:pt idx="414">
                  <c:v>28.5625</c:v>
                </c:pt>
                <c:pt idx="415">
                  <c:v>28.5625</c:v>
                </c:pt>
                <c:pt idx="416">
                  <c:v>28.5625</c:v>
                </c:pt>
                <c:pt idx="417">
                  <c:v>28.5625</c:v>
                </c:pt>
                <c:pt idx="418">
                  <c:v>28.5625</c:v>
                </c:pt>
                <c:pt idx="419">
                  <c:v>28.625</c:v>
                </c:pt>
                <c:pt idx="420">
                  <c:v>28.625</c:v>
                </c:pt>
                <c:pt idx="421">
                  <c:v>28.5625</c:v>
                </c:pt>
                <c:pt idx="422">
                  <c:v>28.625</c:v>
                </c:pt>
                <c:pt idx="423">
                  <c:v>28.625</c:v>
                </c:pt>
                <c:pt idx="424">
                  <c:v>28.625</c:v>
                </c:pt>
                <c:pt idx="425">
                  <c:v>28.625</c:v>
                </c:pt>
                <c:pt idx="426">
                  <c:v>28.625</c:v>
                </c:pt>
                <c:pt idx="427">
                  <c:v>28.625</c:v>
                </c:pt>
                <c:pt idx="428">
                  <c:v>28.625</c:v>
                </c:pt>
                <c:pt idx="429">
                  <c:v>28.625</c:v>
                </c:pt>
                <c:pt idx="430">
                  <c:v>28.625</c:v>
                </c:pt>
                <c:pt idx="431">
                  <c:v>28.625</c:v>
                </c:pt>
                <c:pt idx="432">
                  <c:v>28.625</c:v>
                </c:pt>
                <c:pt idx="433">
                  <c:v>28.625</c:v>
                </c:pt>
                <c:pt idx="434">
                  <c:v>28.625</c:v>
                </c:pt>
                <c:pt idx="435">
                  <c:v>28.625</c:v>
                </c:pt>
                <c:pt idx="436">
                  <c:v>28.625</c:v>
                </c:pt>
                <c:pt idx="437">
                  <c:v>28.625</c:v>
                </c:pt>
                <c:pt idx="438">
                  <c:v>28.625</c:v>
                </c:pt>
                <c:pt idx="439">
                  <c:v>28.625</c:v>
                </c:pt>
                <c:pt idx="440">
                  <c:v>28.625</c:v>
                </c:pt>
                <c:pt idx="441">
                  <c:v>28.6875</c:v>
                </c:pt>
                <c:pt idx="442">
                  <c:v>28.6875</c:v>
                </c:pt>
                <c:pt idx="443">
                  <c:v>28.6875</c:v>
                </c:pt>
                <c:pt idx="444">
                  <c:v>28.6875</c:v>
                </c:pt>
                <c:pt idx="445">
                  <c:v>28.6875</c:v>
                </c:pt>
                <c:pt idx="446">
                  <c:v>28.6875</c:v>
                </c:pt>
                <c:pt idx="447">
                  <c:v>28.6875</c:v>
                </c:pt>
                <c:pt idx="448">
                  <c:v>28.6875</c:v>
                </c:pt>
                <c:pt idx="449">
                  <c:v>28.6875</c:v>
                </c:pt>
                <c:pt idx="450">
                  <c:v>28.6875</c:v>
                </c:pt>
                <c:pt idx="451">
                  <c:v>28.6875</c:v>
                </c:pt>
                <c:pt idx="452">
                  <c:v>28.6875</c:v>
                </c:pt>
                <c:pt idx="453">
                  <c:v>28.6875</c:v>
                </c:pt>
                <c:pt idx="454">
                  <c:v>28.6875</c:v>
                </c:pt>
                <c:pt idx="455">
                  <c:v>28.6875</c:v>
                </c:pt>
                <c:pt idx="456">
                  <c:v>28.6875</c:v>
                </c:pt>
                <c:pt idx="457">
                  <c:v>28.6875</c:v>
                </c:pt>
                <c:pt idx="458">
                  <c:v>28.6875</c:v>
                </c:pt>
                <c:pt idx="459">
                  <c:v>28.6875</c:v>
                </c:pt>
                <c:pt idx="460">
                  <c:v>28.6875</c:v>
                </c:pt>
                <c:pt idx="461">
                  <c:v>28.6875</c:v>
                </c:pt>
                <c:pt idx="462">
                  <c:v>28.6875</c:v>
                </c:pt>
                <c:pt idx="463">
                  <c:v>28.6875</c:v>
                </c:pt>
                <c:pt idx="464">
                  <c:v>28.6875</c:v>
                </c:pt>
                <c:pt idx="465">
                  <c:v>28.6875</c:v>
                </c:pt>
                <c:pt idx="466">
                  <c:v>28.6875</c:v>
                </c:pt>
                <c:pt idx="467">
                  <c:v>28.6875</c:v>
                </c:pt>
                <c:pt idx="468">
                  <c:v>28.6875</c:v>
                </c:pt>
                <c:pt idx="469">
                  <c:v>28.6875</c:v>
                </c:pt>
                <c:pt idx="470">
                  <c:v>28.6875</c:v>
                </c:pt>
                <c:pt idx="471">
                  <c:v>28.6875</c:v>
                </c:pt>
                <c:pt idx="472">
                  <c:v>28.6875</c:v>
                </c:pt>
                <c:pt idx="473">
                  <c:v>28.6875</c:v>
                </c:pt>
                <c:pt idx="474">
                  <c:v>28.6875</c:v>
                </c:pt>
                <c:pt idx="475">
                  <c:v>28.6875</c:v>
                </c:pt>
                <c:pt idx="476">
                  <c:v>28.6875</c:v>
                </c:pt>
                <c:pt idx="477">
                  <c:v>28.6875</c:v>
                </c:pt>
                <c:pt idx="478">
                  <c:v>28.6875</c:v>
                </c:pt>
                <c:pt idx="479">
                  <c:v>28.6875</c:v>
                </c:pt>
                <c:pt idx="480">
                  <c:v>28.6875</c:v>
                </c:pt>
                <c:pt idx="481">
                  <c:v>28.6875</c:v>
                </c:pt>
                <c:pt idx="482">
                  <c:v>28.6875</c:v>
                </c:pt>
                <c:pt idx="483">
                  <c:v>28.75</c:v>
                </c:pt>
                <c:pt idx="484">
                  <c:v>28.75</c:v>
                </c:pt>
                <c:pt idx="485">
                  <c:v>28.75</c:v>
                </c:pt>
                <c:pt idx="486">
                  <c:v>28.75</c:v>
                </c:pt>
                <c:pt idx="487">
                  <c:v>28.75</c:v>
                </c:pt>
                <c:pt idx="488">
                  <c:v>28.75</c:v>
                </c:pt>
                <c:pt idx="489">
                  <c:v>28.75</c:v>
                </c:pt>
                <c:pt idx="490">
                  <c:v>28.75</c:v>
                </c:pt>
                <c:pt idx="491">
                  <c:v>28.75</c:v>
                </c:pt>
                <c:pt idx="492">
                  <c:v>28.75</c:v>
                </c:pt>
                <c:pt idx="493">
                  <c:v>28.75</c:v>
                </c:pt>
                <c:pt idx="494">
                  <c:v>28.75</c:v>
                </c:pt>
                <c:pt idx="495">
                  <c:v>28.75</c:v>
                </c:pt>
                <c:pt idx="496">
                  <c:v>28.75</c:v>
                </c:pt>
                <c:pt idx="497">
                  <c:v>28.75</c:v>
                </c:pt>
                <c:pt idx="498">
                  <c:v>28.75</c:v>
                </c:pt>
                <c:pt idx="499">
                  <c:v>28.75</c:v>
                </c:pt>
                <c:pt idx="500">
                  <c:v>28.75</c:v>
                </c:pt>
                <c:pt idx="501">
                  <c:v>28.75</c:v>
                </c:pt>
                <c:pt idx="502">
                  <c:v>28.75</c:v>
                </c:pt>
                <c:pt idx="503">
                  <c:v>28.75</c:v>
                </c:pt>
                <c:pt idx="504">
                  <c:v>28.75</c:v>
                </c:pt>
                <c:pt idx="505">
                  <c:v>28.75</c:v>
                </c:pt>
                <c:pt idx="506">
                  <c:v>28.75</c:v>
                </c:pt>
                <c:pt idx="507">
                  <c:v>28.75</c:v>
                </c:pt>
                <c:pt idx="508">
                  <c:v>28.75</c:v>
                </c:pt>
                <c:pt idx="509">
                  <c:v>28.8125</c:v>
                </c:pt>
                <c:pt idx="510">
                  <c:v>28.8125</c:v>
                </c:pt>
                <c:pt idx="511">
                  <c:v>28.8125</c:v>
                </c:pt>
                <c:pt idx="512">
                  <c:v>28.8125</c:v>
                </c:pt>
                <c:pt idx="513">
                  <c:v>28.8125</c:v>
                </c:pt>
                <c:pt idx="514">
                  <c:v>28.8125</c:v>
                </c:pt>
                <c:pt idx="515">
                  <c:v>28.8125</c:v>
                </c:pt>
                <c:pt idx="516">
                  <c:v>28.8125</c:v>
                </c:pt>
                <c:pt idx="517">
                  <c:v>28.8125</c:v>
                </c:pt>
                <c:pt idx="518">
                  <c:v>28.8125</c:v>
                </c:pt>
                <c:pt idx="519">
                  <c:v>28.8125</c:v>
                </c:pt>
                <c:pt idx="520">
                  <c:v>28.8125</c:v>
                </c:pt>
                <c:pt idx="521">
                  <c:v>28.8125</c:v>
                </c:pt>
                <c:pt idx="522">
                  <c:v>28.8125</c:v>
                </c:pt>
                <c:pt idx="523">
                  <c:v>28.875</c:v>
                </c:pt>
                <c:pt idx="524">
                  <c:v>28.875</c:v>
                </c:pt>
                <c:pt idx="525">
                  <c:v>28.875</c:v>
                </c:pt>
                <c:pt idx="526">
                  <c:v>28.875</c:v>
                </c:pt>
                <c:pt idx="527">
                  <c:v>28.875</c:v>
                </c:pt>
                <c:pt idx="528">
                  <c:v>28.875</c:v>
                </c:pt>
                <c:pt idx="529">
                  <c:v>28.875</c:v>
                </c:pt>
                <c:pt idx="530">
                  <c:v>28.875</c:v>
                </c:pt>
                <c:pt idx="531">
                  <c:v>28.875</c:v>
                </c:pt>
                <c:pt idx="532">
                  <c:v>28.875</c:v>
                </c:pt>
                <c:pt idx="533">
                  <c:v>28.875</c:v>
                </c:pt>
                <c:pt idx="534">
                  <c:v>28.875</c:v>
                </c:pt>
                <c:pt idx="535">
                  <c:v>28.875</c:v>
                </c:pt>
                <c:pt idx="536">
                  <c:v>28.875</c:v>
                </c:pt>
                <c:pt idx="537">
                  <c:v>28.9375</c:v>
                </c:pt>
                <c:pt idx="538">
                  <c:v>28.9375</c:v>
                </c:pt>
                <c:pt idx="539">
                  <c:v>28.9375</c:v>
                </c:pt>
                <c:pt idx="540">
                  <c:v>28.9375</c:v>
                </c:pt>
                <c:pt idx="541">
                  <c:v>28.9375</c:v>
                </c:pt>
                <c:pt idx="542">
                  <c:v>28.9375</c:v>
                </c:pt>
                <c:pt idx="543">
                  <c:v>28.9375</c:v>
                </c:pt>
                <c:pt idx="544">
                  <c:v>28.9375</c:v>
                </c:pt>
                <c:pt idx="545">
                  <c:v>28.9375</c:v>
                </c:pt>
                <c:pt idx="546">
                  <c:v>28.9375</c:v>
                </c:pt>
                <c:pt idx="547">
                  <c:v>28.9375</c:v>
                </c:pt>
                <c:pt idx="548">
                  <c:v>28.9375</c:v>
                </c:pt>
                <c:pt idx="549">
                  <c:v>28.9375</c:v>
                </c:pt>
                <c:pt idx="550">
                  <c:v>28.9375</c:v>
                </c:pt>
                <c:pt idx="551">
                  <c:v>28.9375</c:v>
                </c:pt>
                <c:pt idx="552">
                  <c:v>28.9375</c:v>
                </c:pt>
                <c:pt idx="553">
                  <c:v>28.9375</c:v>
                </c:pt>
                <c:pt idx="554">
                  <c:v>29</c:v>
                </c:pt>
                <c:pt idx="555">
                  <c:v>29</c:v>
                </c:pt>
                <c:pt idx="556">
                  <c:v>29</c:v>
                </c:pt>
                <c:pt idx="557">
                  <c:v>29</c:v>
                </c:pt>
                <c:pt idx="558">
                  <c:v>29</c:v>
                </c:pt>
                <c:pt idx="559">
                  <c:v>29</c:v>
                </c:pt>
                <c:pt idx="560">
                  <c:v>29</c:v>
                </c:pt>
                <c:pt idx="561">
                  <c:v>29</c:v>
                </c:pt>
                <c:pt idx="562">
                  <c:v>29</c:v>
                </c:pt>
                <c:pt idx="563">
                  <c:v>29</c:v>
                </c:pt>
                <c:pt idx="564">
                  <c:v>29</c:v>
                </c:pt>
                <c:pt idx="565">
                  <c:v>29</c:v>
                </c:pt>
                <c:pt idx="566">
                  <c:v>29</c:v>
                </c:pt>
                <c:pt idx="567">
                  <c:v>29</c:v>
                </c:pt>
                <c:pt idx="568">
                  <c:v>29</c:v>
                </c:pt>
                <c:pt idx="569">
                  <c:v>29</c:v>
                </c:pt>
                <c:pt idx="570">
                  <c:v>29</c:v>
                </c:pt>
                <c:pt idx="571">
                  <c:v>29.0625</c:v>
                </c:pt>
                <c:pt idx="572">
                  <c:v>29.0625</c:v>
                </c:pt>
                <c:pt idx="573">
                  <c:v>29.0625</c:v>
                </c:pt>
                <c:pt idx="574">
                  <c:v>29.0625</c:v>
                </c:pt>
                <c:pt idx="575">
                  <c:v>29.0625</c:v>
                </c:pt>
                <c:pt idx="576">
                  <c:v>29.0625</c:v>
                </c:pt>
                <c:pt idx="577">
                  <c:v>29.0625</c:v>
                </c:pt>
                <c:pt idx="578">
                  <c:v>29.0625</c:v>
                </c:pt>
                <c:pt idx="579">
                  <c:v>29.0625</c:v>
                </c:pt>
                <c:pt idx="580">
                  <c:v>29.0625</c:v>
                </c:pt>
                <c:pt idx="581">
                  <c:v>29.0625</c:v>
                </c:pt>
                <c:pt idx="582">
                  <c:v>29.0625</c:v>
                </c:pt>
                <c:pt idx="583">
                  <c:v>29.0625</c:v>
                </c:pt>
                <c:pt idx="584">
                  <c:v>29.0625</c:v>
                </c:pt>
                <c:pt idx="585">
                  <c:v>29.125</c:v>
                </c:pt>
                <c:pt idx="586">
                  <c:v>29.125</c:v>
                </c:pt>
                <c:pt idx="587">
                  <c:v>29.125</c:v>
                </c:pt>
                <c:pt idx="588">
                  <c:v>29.125</c:v>
                </c:pt>
                <c:pt idx="589">
                  <c:v>29.125</c:v>
                </c:pt>
                <c:pt idx="590">
                  <c:v>29.125</c:v>
                </c:pt>
                <c:pt idx="591">
                  <c:v>29.125</c:v>
                </c:pt>
                <c:pt idx="592">
                  <c:v>29.125</c:v>
                </c:pt>
                <c:pt idx="593">
                  <c:v>29.125</c:v>
                </c:pt>
                <c:pt idx="594">
                  <c:v>29.125</c:v>
                </c:pt>
                <c:pt idx="595">
                  <c:v>29.125</c:v>
                </c:pt>
                <c:pt idx="596">
                  <c:v>29.125</c:v>
                </c:pt>
                <c:pt idx="597">
                  <c:v>29.125</c:v>
                </c:pt>
                <c:pt idx="598">
                  <c:v>29.125</c:v>
                </c:pt>
                <c:pt idx="599">
                  <c:v>29.1875</c:v>
                </c:pt>
                <c:pt idx="600">
                  <c:v>29.1875</c:v>
                </c:pt>
                <c:pt idx="601">
                  <c:v>29.1875</c:v>
                </c:pt>
                <c:pt idx="602">
                  <c:v>29.1875</c:v>
                </c:pt>
                <c:pt idx="603">
                  <c:v>29.1875</c:v>
                </c:pt>
                <c:pt idx="604">
                  <c:v>29.1875</c:v>
                </c:pt>
                <c:pt idx="605">
                  <c:v>29.1875</c:v>
                </c:pt>
                <c:pt idx="606">
                  <c:v>29.1875</c:v>
                </c:pt>
                <c:pt idx="607">
                  <c:v>29.1875</c:v>
                </c:pt>
                <c:pt idx="608">
                  <c:v>29.1875</c:v>
                </c:pt>
                <c:pt idx="609">
                  <c:v>29.1875</c:v>
                </c:pt>
                <c:pt idx="610">
                  <c:v>29.1875</c:v>
                </c:pt>
                <c:pt idx="611">
                  <c:v>29.1875</c:v>
                </c:pt>
                <c:pt idx="612">
                  <c:v>29.1875</c:v>
                </c:pt>
                <c:pt idx="613">
                  <c:v>29.1875</c:v>
                </c:pt>
                <c:pt idx="614">
                  <c:v>29.1875</c:v>
                </c:pt>
                <c:pt idx="615">
                  <c:v>29.25</c:v>
                </c:pt>
                <c:pt idx="616">
                  <c:v>29.25</c:v>
                </c:pt>
                <c:pt idx="617">
                  <c:v>29.25</c:v>
                </c:pt>
                <c:pt idx="618">
                  <c:v>29.25</c:v>
                </c:pt>
                <c:pt idx="619">
                  <c:v>29.25</c:v>
                </c:pt>
                <c:pt idx="620">
                  <c:v>29.25</c:v>
                </c:pt>
                <c:pt idx="621">
                  <c:v>29.25</c:v>
                </c:pt>
                <c:pt idx="622">
                  <c:v>29.25</c:v>
                </c:pt>
                <c:pt idx="623">
                  <c:v>29.25</c:v>
                </c:pt>
                <c:pt idx="624">
                  <c:v>29.25</c:v>
                </c:pt>
                <c:pt idx="625">
                  <c:v>29.25</c:v>
                </c:pt>
                <c:pt idx="626">
                  <c:v>29.25</c:v>
                </c:pt>
                <c:pt idx="627">
                  <c:v>29.25</c:v>
                </c:pt>
                <c:pt idx="628">
                  <c:v>29.25</c:v>
                </c:pt>
                <c:pt idx="629">
                  <c:v>29.25</c:v>
                </c:pt>
                <c:pt idx="630">
                  <c:v>29.25</c:v>
                </c:pt>
                <c:pt idx="631">
                  <c:v>29.3125</c:v>
                </c:pt>
                <c:pt idx="632">
                  <c:v>29.3125</c:v>
                </c:pt>
                <c:pt idx="633">
                  <c:v>29.3125</c:v>
                </c:pt>
                <c:pt idx="634">
                  <c:v>29.3125</c:v>
                </c:pt>
                <c:pt idx="635">
                  <c:v>29.3125</c:v>
                </c:pt>
                <c:pt idx="636">
                  <c:v>29.3125</c:v>
                </c:pt>
                <c:pt idx="637">
                  <c:v>29.3125</c:v>
                </c:pt>
                <c:pt idx="638">
                  <c:v>29.3125</c:v>
                </c:pt>
                <c:pt idx="639">
                  <c:v>29.3125</c:v>
                </c:pt>
                <c:pt idx="640">
                  <c:v>29.3125</c:v>
                </c:pt>
                <c:pt idx="641">
                  <c:v>29.3125</c:v>
                </c:pt>
                <c:pt idx="642">
                  <c:v>29.3125</c:v>
                </c:pt>
                <c:pt idx="643">
                  <c:v>29.3125</c:v>
                </c:pt>
                <c:pt idx="644">
                  <c:v>29.3125</c:v>
                </c:pt>
                <c:pt idx="645">
                  <c:v>29.3125</c:v>
                </c:pt>
                <c:pt idx="646">
                  <c:v>29.3125</c:v>
                </c:pt>
                <c:pt idx="647">
                  <c:v>29.3125</c:v>
                </c:pt>
                <c:pt idx="648">
                  <c:v>29.3125</c:v>
                </c:pt>
                <c:pt idx="649">
                  <c:v>29.375</c:v>
                </c:pt>
                <c:pt idx="650">
                  <c:v>29.375</c:v>
                </c:pt>
                <c:pt idx="651">
                  <c:v>29.375</c:v>
                </c:pt>
                <c:pt idx="652">
                  <c:v>29.375</c:v>
                </c:pt>
                <c:pt idx="653">
                  <c:v>29.375</c:v>
                </c:pt>
                <c:pt idx="654">
                  <c:v>29.375</c:v>
                </c:pt>
                <c:pt idx="655">
                  <c:v>29.375</c:v>
                </c:pt>
                <c:pt idx="656">
                  <c:v>29.375</c:v>
                </c:pt>
                <c:pt idx="657">
                  <c:v>29.375</c:v>
                </c:pt>
                <c:pt idx="658">
                  <c:v>29.375</c:v>
                </c:pt>
                <c:pt idx="659">
                  <c:v>29.375</c:v>
                </c:pt>
                <c:pt idx="660">
                  <c:v>29.375</c:v>
                </c:pt>
                <c:pt idx="661">
                  <c:v>29.375</c:v>
                </c:pt>
                <c:pt idx="662">
                  <c:v>29.375</c:v>
                </c:pt>
                <c:pt idx="663">
                  <c:v>29.375</c:v>
                </c:pt>
                <c:pt idx="664">
                  <c:v>29.375</c:v>
                </c:pt>
                <c:pt idx="665">
                  <c:v>29.375</c:v>
                </c:pt>
                <c:pt idx="666">
                  <c:v>29.375</c:v>
                </c:pt>
                <c:pt idx="667">
                  <c:v>29.375</c:v>
                </c:pt>
                <c:pt idx="668">
                  <c:v>29.4375</c:v>
                </c:pt>
                <c:pt idx="669">
                  <c:v>29.4375</c:v>
                </c:pt>
                <c:pt idx="670">
                  <c:v>29.4375</c:v>
                </c:pt>
                <c:pt idx="671">
                  <c:v>29.4375</c:v>
                </c:pt>
                <c:pt idx="672">
                  <c:v>29.4375</c:v>
                </c:pt>
                <c:pt idx="673">
                  <c:v>29.4375</c:v>
                </c:pt>
                <c:pt idx="674">
                  <c:v>29.4375</c:v>
                </c:pt>
                <c:pt idx="675">
                  <c:v>29.4375</c:v>
                </c:pt>
                <c:pt idx="676">
                  <c:v>29.4375</c:v>
                </c:pt>
                <c:pt idx="677">
                  <c:v>29.4375</c:v>
                </c:pt>
                <c:pt idx="678">
                  <c:v>29.4375</c:v>
                </c:pt>
                <c:pt idx="679">
                  <c:v>29.4375</c:v>
                </c:pt>
                <c:pt idx="680">
                  <c:v>29.4375</c:v>
                </c:pt>
                <c:pt idx="681">
                  <c:v>29.4375</c:v>
                </c:pt>
                <c:pt idx="682">
                  <c:v>29.4375</c:v>
                </c:pt>
                <c:pt idx="683">
                  <c:v>29.4375</c:v>
                </c:pt>
                <c:pt idx="684">
                  <c:v>29.4375</c:v>
                </c:pt>
                <c:pt idx="685">
                  <c:v>29.4375</c:v>
                </c:pt>
                <c:pt idx="686">
                  <c:v>29.4375</c:v>
                </c:pt>
                <c:pt idx="687">
                  <c:v>29.4375</c:v>
                </c:pt>
                <c:pt idx="688">
                  <c:v>29.5</c:v>
                </c:pt>
                <c:pt idx="689">
                  <c:v>29.5</c:v>
                </c:pt>
                <c:pt idx="690">
                  <c:v>29.5</c:v>
                </c:pt>
                <c:pt idx="691">
                  <c:v>29.5</c:v>
                </c:pt>
                <c:pt idx="692">
                  <c:v>29.5</c:v>
                </c:pt>
                <c:pt idx="693">
                  <c:v>29.5</c:v>
                </c:pt>
                <c:pt idx="694">
                  <c:v>29.5</c:v>
                </c:pt>
                <c:pt idx="695">
                  <c:v>29.5</c:v>
                </c:pt>
                <c:pt idx="696">
                  <c:v>29.5</c:v>
                </c:pt>
                <c:pt idx="697">
                  <c:v>29.5</c:v>
                </c:pt>
                <c:pt idx="698">
                  <c:v>29.5</c:v>
                </c:pt>
                <c:pt idx="699">
                  <c:v>29.5</c:v>
                </c:pt>
                <c:pt idx="700">
                  <c:v>29.5</c:v>
                </c:pt>
                <c:pt idx="701">
                  <c:v>29.5</c:v>
                </c:pt>
                <c:pt idx="702">
                  <c:v>29.5</c:v>
                </c:pt>
                <c:pt idx="703">
                  <c:v>29.5</c:v>
                </c:pt>
                <c:pt idx="704">
                  <c:v>29.5</c:v>
                </c:pt>
                <c:pt idx="705">
                  <c:v>29.5</c:v>
                </c:pt>
                <c:pt idx="706">
                  <c:v>29.5</c:v>
                </c:pt>
                <c:pt idx="707">
                  <c:v>29.5</c:v>
                </c:pt>
                <c:pt idx="708">
                  <c:v>29.5625</c:v>
                </c:pt>
                <c:pt idx="709">
                  <c:v>29.5625</c:v>
                </c:pt>
                <c:pt idx="710" formatCode="###.###E+#">
                  <c:v>29.5625</c:v>
                </c:pt>
                <c:pt idx="711" formatCode="###.###E+#">
                  <c:v>29.5625</c:v>
                </c:pt>
                <c:pt idx="712" formatCode="###.###E+#">
                  <c:v>29.5625</c:v>
                </c:pt>
                <c:pt idx="713" formatCode="###.###E+#">
                  <c:v>29.5625</c:v>
                </c:pt>
                <c:pt idx="714" formatCode="###.###E+#">
                  <c:v>29.5625</c:v>
                </c:pt>
                <c:pt idx="715" formatCode="###.###E+#">
                  <c:v>29.5625</c:v>
                </c:pt>
                <c:pt idx="716" formatCode="###.###E+#">
                  <c:v>29.5625</c:v>
                </c:pt>
                <c:pt idx="717" formatCode="###.###E+#">
                  <c:v>29.5625</c:v>
                </c:pt>
                <c:pt idx="718" formatCode="###.###E+#">
                  <c:v>29.5625</c:v>
                </c:pt>
                <c:pt idx="719" formatCode="###.###E+#">
                  <c:v>29.5625</c:v>
                </c:pt>
                <c:pt idx="720" formatCode="###.###E+#">
                  <c:v>29.5625</c:v>
                </c:pt>
                <c:pt idx="721" formatCode="###.###E+#">
                  <c:v>29.5625</c:v>
                </c:pt>
                <c:pt idx="722" formatCode="###.###E+#">
                  <c:v>29.5625</c:v>
                </c:pt>
                <c:pt idx="723" formatCode="###.###E+#">
                  <c:v>29.5625</c:v>
                </c:pt>
                <c:pt idx="724" formatCode="###.###E+#">
                  <c:v>29.5625</c:v>
                </c:pt>
                <c:pt idx="725" formatCode="###.###E+#">
                  <c:v>29.5625</c:v>
                </c:pt>
                <c:pt idx="726" formatCode="###.###E+#">
                  <c:v>29.5625</c:v>
                </c:pt>
                <c:pt idx="727" formatCode="###.###E+#">
                  <c:v>29.625</c:v>
                </c:pt>
                <c:pt idx="728" formatCode="###.###E+#">
                  <c:v>29.625</c:v>
                </c:pt>
                <c:pt idx="729" formatCode="###.###E+#">
                  <c:v>29.625</c:v>
                </c:pt>
                <c:pt idx="730" formatCode="###.###E+#">
                  <c:v>29.625</c:v>
                </c:pt>
                <c:pt idx="731" formatCode="###.###E+#">
                  <c:v>29.625</c:v>
                </c:pt>
                <c:pt idx="732" formatCode="###.###E+#">
                  <c:v>29.625</c:v>
                </c:pt>
                <c:pt idx="733" formatCode="###.###E+#">
                  <c:v>29.625</c:v>
                </c:pt>
                <c:pt idx="734" formatCode="###.###E+#">
                  <c:v>29.625</c:v>
                </c:pt>
                <c:pt idx="735" formatCode="###.###E+#">
                  <c:v>29.625</c:v>
                </c:pt>
                <c:pt idx="736" formatCode="###.###E+#">
                  <c:v>29.625</c:v>
                </c:pt>
                <c:pt idx="737" formatCode="###.###E+#">
                  <c:v>29.625</c:v>
                </c:pt>
                <c:pt idx="738" formatCode="###.###E+#">
                  <c:v>29.625</c:v>
                </c:pt>
                <c:pt idx="739" formatCode="###.###E+#">
                  <c:v>29.625</c:v>
                </c:pt>
                <c:pt idx="740" formatCode="###.###E+#">
                  <c:v>29.625</c:v>
                </c:pt>
                <c:pt idx="741" formatCode="###.###E+#">
                  <c:v>29.625</c:v>
                </c:pt>
                <c:pt idx="742" formatCode="###.###E+#">
                  <c:v>29.625</c:v>
                </c:pt>
                <c:pt idx="743" formatCode="###.###E+#">
                  <c:v>29.625</c:v>
                </c:pt>
                <c:pt idx="744" formatCode="###.###E+#">
                  <c:v>29.625</c:v>
                </c:pt>
                <c:pt idx="745" formatCode="###.###E+#">
                  <c:v>29.625</c:v>
                </c:pt>
                <c:pt idx="746" formatCode="###.###E+#">
                  <c:v>29.625</c:v>
                </c:pt>
                <c:pt idx="747" formatCode="###.###E+#">
                  <c:v>29.625</c:v>
                </c:pt>
                <c:pt idx="748" formatCode="###.###E+#">
                  <c:v>29.625</c:v>
                </c:pt>
                <c:pt idx="749" formatCode="###.###E+#">
                  <c:v>29.6875</c:v>
                </c:pt>
                <c:pt idx="750" formatCode="###.###E+#">
                  <c:v>29.6875</c:v>
                </c:pt>
                <c:pt idx="751" formatCode="###.###E+#">
                  <c:v>29.6875</c:v>
                </c:pt>
                <c:pt idx="752" formatCode="###.###E+#">
                  <c:v>29.6875</c:v>
                </c:pt>
                <c:pt idx="753" formatCode="###.###E+#">
                  <c:v>29.6875</c:v>
                </c:pt>
                <c:pt idx="754" formatCode="###.###E+#">
                  <c:v>29.6875</c:v>
                </c:pt>
                <c:pt idx="755" formatCode="###.###E+#">
                  <c:v>29.6875</c:v>
                </c:pt>
                <c:pt idx="756" formatCode="###.###E+#">
                  <c:v>29.6875</c:v>
                </c:pt>
                <c:pt idx="757" formatCode="###.###E+#">
                  <c:v>29.6875</c:v>
                </c:pt>
                <c:pt idx="758" formatCode="###.###E+#">
                  <c:v>29.6875</c:v>
                </c:pt>
                <c:pt idx="759" formatCode="###.###E+#">
                  <c:v>29.6875</c:v>
                </c:pt>
                <c:pt idx="760" formatCode="###.###E+#">
                  <c:v>29.6875</c:v>
                </c:pt>
                <c:pt idx="761" formatCode="###.###E+#">
                  <c:v>29.6875</c:v>
                </c:pt>
                <c:pt idx="762" formatCode="###.###E+#">
                  <c:v>29.6875</c:v>
                </c:pt>
                <c:pt idx="763" formatCode="###.###E+#">
                  <c:v>29.6875</c:v>
                </c:pt>
                <c:pt idx="764" formatCode="###.###E+#">
                  <c:v>29.6875</c:v>
                </c:pt>
                <c:pt idx="765" formatCode="###.###E+#">
                  <c:v>29.6875</c:v>
                </c:pt>
                <c:pt idx="766" formatCode="###.###E+#">
                  <c:v>29.6875</c:v>
                </c:pt>
                <c:pt idx="767" formatCode="###.###E+#">
                  <c:v>29.6875</c:v>
                </c:pt>
                <c:pt idx="768" formatCode="###.###E+#">
                  <c:v>29.6875</c:v>
                </c:pt>
                <c:pt idx="769" formatCode="###.###E+#">
                  <c:v>29.6875</c:v>
                </c:pt>
                <c:pt idx="770" formatCode="###.###E+#">
                  <c:v>29.6875</c:v>
                </c:pt>
                <c:pt idx="771" formatCode="###.###E+#">
                  <c:v>29.75</c:v>
                </c:pt>
                <c:pt idx="772" formatCode="###.###E+#">
                  <c:v>29.75</c:v>
                </c:pt>
                <c:pt idx="773" formatCode="###.###E+#">
                  <c:v>29.75</c:v>
                </c:pt>
                <c:pt idx="774" formatCode="###.###E+#">
                  <c:v>29.75</c:v>
                </c:pt>
                <c:pt idx="775" formatCode="###.###E+#">
                  <c:v>29.75</c:v>
                </c:pt>
                <c:pt idx="776" formatCode="###.###E+#">
                  <c:v>29.75</c:v>
                </c:pt>
                <c:pt idx="777" formatCode="###.###E+#">
                  <c:v>29.75</c:v>
                </c:pt>
                <c:pt idx="778" formatCode="###.###E+#">
                  <c:v>29.75</c:v>
                </c:pt>
                <c:pt idx="779" formatCode="###.###E+#">
                  <c:v>29.75</c:v>
                </c:pt>
                <c:pt idx="780" formatCode="###.###E+#">
                  <c:v>29.75</c:v>
                </c:pt>
                <c:pt idx="781" formatCode="###.###E+#">
                  <c:v>29.75</c:v>
                </c:pt>
                <c:pt idx="782" formatCode="###.###E+#">
                  <c:v>29.75</c:v>
                </c:pt>
                <c:pt idx="783" formatCode="###.###E+#">
                  <c:v>29.75</c:v>
                </c:pt>
                <c:pt idx="784" formatCode="###.###E+#">
                  <c:v>29.75</c:v>
                </c:pt>
                <c:pt idx="785" formatCode="###.###E+#">
                  <c:v>29.75</c:v>
                </c:pt>
                <c:pt idx="786" formatCode="###.###E+#">
                  <c:v>29.75</c:v>
                </c:pt>
                <c:pt idx="787" formatCode="###.###E+#">
                  <c:v>29.75</c:v>
                </c:pt>
                <c:pt idx="788" formatCode="###.###E+#">
                  <c:v>29.75</c:v>
                </c:pt>
                <c:pt idx="789" formatCode="###.###E+#">
                  <c:v>29.75</c:v>
                </c:pt>
                <c:pt idx="790" formatCode="###.###E+#">
                  <c:v>29.75</c:v>
                </c:pt>
                <c:pt idx="791" formatCode="###.###E+#">
                  <c:v>29.75</c:v>
                </c:pt>
                <c:pt idx="792" formatCode="###.###E+#">
                  <c:v>29.75</c:v>
                </c:pt>
                <c:pt idx="793" formatCode="###.###E+#">
                  <c:v>29.75</c:v>
                </c:pt>
                <c:pt idx="794" formatCode="###.###E+#">
                  <c:v>29.75</c:v>
                </c:pt>
                <c:pt idx="795" formatCode="###.###E+#">
                  <c:v>29.8125</c:v>
                </c:pt>
                <c:pt idx="796" formatCode="###.###E+#">
                  <c:v>29.8125</c:v>
                </c:pt>
                <c:pt idx="797" formatCode="###.###E+#">
                  <c:v>29.8125</c:v>
                </c:pt>
                <c:pt idx="798" formatCode="###.###E+#">
                  <c:v>29.8125</c:v>
                </c:pt>
                <c:pt idx="799" formatCode="###.###E+#">
                  <c:v>29.8125</c:v>
                </c:pt>
                <c:pt idx="800" formatCode="###.###E+#">
                  <c:v>29.8125</c:v>
                </c:pt>
                <c:pt idx="801" formatCode="###.###E+#">
                  <c:v>29.8125</c:v>
                </c:pt>
                <c:pt idx="802" formatCode="###.###E+#">
                  <c:v>29.8125</c:v>
                </c:pt>
                <c:pt idx="803" formatCode="###.###E+#">
                  <c:v>29.8125</c:v>
                </c:pt>
                <c:pt idx="804" formatCode="###.###E+#">
                  <c:v>29.8125</c:v>
                </c:pt>
                <c:pt idx="805" formatCode="###.###E+#">
                  <c:v>29.8125</c:v>
                </c:pt>
                <c:pt idx="806" formatCode="###.###E+#">
                  <c:v>29.8125</c:v>
                </c:pt>
                <c:pt idx="807" formatCode="###.###E+#">
                  <c:v>29.8125</c:v>
                </c:pt>
                <c:pt idx="808" formatCode="###.###E+#">
                  <c:v>29.8125</c:v>
                </c:pt>
                <c:pt idx="809" formatCode="###.###E+#">
                  <c:v>29.8125</c:v>
                </c:pt>
                <c:pt idx="810" formatCode="###.###E+#">
                  <c:v>29.8125</c:v>
                </c:pt>
                <c:pt idx="811" formatCode="###.###E+#">
                  <c:v>29.8125</c:v>
                </c:pt>
                <c:pt idx="812" formatCode="###.###E+#">
                  <c:v>29.8125</c:v>
                </c:pt>
                <c:pt idx="813" formatCode="###.###E+#">
                  <c:v>29.8125</c:v>
                </c:pt>
                <c:pt idx="814" formatCode="###.###E+#">
                  <c:v>29.8125</c:v>
                </c:pt>
                <c:pt idx="815" formatCode="###.###E+#">
                  <c:v>29.8125</c:v>
                </c:pt>
                <c:pt idx="816" formatCode="###.###E+#">
                  <c:v>29.8125</c:v>
                </c:pt>
                <c:pt idx="817" formatCode="###.###E+#">
                  <c:v>29.8125</c:v>
                </c:pt>
                <c:pt idx="818" formatCode="###.###E+#">
                  <c:v>29.875</c:v>
                </c:pt>
                <c:pt idx="819" formatCode="###.###E+#">
                  <c:v>29.875</c:v>
                </c:pt>
                <c:pt idx="820" formatCode="###.###E+#">
                  <c:v>29.875</c:v>
                </c:pt>
                <c:pt idx="821" formatCode="###.###E+#">
                  <c:v>29.875</c:v>
                </c:pt>
                <c:pt idx="822" formatCode="###.###E+#">
                  <c:v>29.875</c:v>
                </c:pt>
                <c:pt idx="823" formatCode="###.###E+#">
                  <c:v>29.875</c:v>
                </c:pt>
                <c:pt idx="824" formatCode="###.###E+#">
                  <c:v>29.875</c:v>
                </c:pt>
                <c:pt idx="825" formatCode="###.###E+#">
                  <c:v>29.875</c:v>
                </c:pt>
                <c:pt idx="826" formatCode="###.###E+#">
                  <c:v>29.875</c:v>
                </c:pt>
                <c:pt idx="827" formatCode="###.###E+#">
                  <c:v>29.875</c:v>
                </c:pt>
                <c:pt idx="828" formatCode="###.###E+#">
                  <c:v>29.875</c:v>
                </c:pt>
                <c:pt idx="829" formatCode="###.###E+#">
                  <c:v>29.875</c:v>
                </c:pt>
                <c:pt idx="830" formatCode="###.###E+#">
                  <c:v>29.875</c:v>
                </c:pt>
                <c:pt idx="831" formatCode="###.###E+#">
                  <c:v>29.875</c:v>
                </c:pt>
                <c:pt idx="832" formatCode="###.###E+#">
                  <c:v>29.875</c:v>
                </c:pt>
                <c:pt idx="833" formatCode="###.###E+#">
                  <c:v>29.875</c:v>
                </c:pt>
                <c:pt idx="834" formatCode="###.###E+#">
                  <c:v>29.875</c:v>
                </c:pt>
                <c:pt idx="835" formatCode="###.###E+#">
                  <c:v>29.875</c:v>
                </c:pt>
                <c:pt idx="836" formatCode="###.###E+#">
                  <c:v>29.875</c:v>
                </c:pt>
                <c:pt idx="837" formatCode="###.###E+#">
                  <c:v>29.875</c:v>
                </c:pt>
                <c:pt idx="838" formatCode="###.###E+#">
                  <c:v>29.875</c:v>
                </c:pt>
                <c:pt idx="839" formatCode="###.###E+#">
                  <c:v>29.875</c:v>
                </c:pt>
                <c:pt idx="840" formatCode="###.###E+#">
                  <c:v>29.875</c:v>
                </c:pt>
                <c:pt idx="841" formatCode="###.###E+#">
                  <c:v>29.875</c:v>
                </c:pt>
                <c:pt idx="842" formatCode="###.###E+#">
                  <c:v>29.875</c:v>
                </c:pt>
                <c:pt idx="843" formatCode="###.###E+#">
                  <c:v>29.9375</c:v>
                </c:pt>
                <c:pt idx="844" formatCode="###.###E+#">
                  <c:v>29.9375</c:v>
                </c:pt>
                <c:pt idx="845" formatCode="###.###E+#">
                  <c:v>29.9375</c:v>
                </c:pt>
                <c:pt idx="846" formatCode="###.###E+#">
                  <c:v>29.9375</c:v>
                </c:pt>
                <c:pt idx="847" formatCode="###.###E+#">
                  <c:v>29.9375</c:v>
                </c:pt>
                <c:pt idx="848" formatCode="###.###E+#">
                  <c:v>29.9375</c:v>
                </c:pt>
                <c:pt idx="849" formatCode="###.###E+#">
                  <c:v>29.9375</c:v>
                </c:pt>
                <c:pt idx="850" formatCode="###.###E+#">
                  <c:v>29.9375</c:v>
                </c:pt>
                <c:pt idx="851" formatCode="###.###E+#">
                  <c:v>29.9375</c:v>
                </c:pt>
                <c:pt idx="852" formatCode="###.###E+#">
                  <c:v>29.9375</c:v>
                </c:pt>
                <c:pt idx="853" formatCode="###.###E+#">
                  <c:v>29.9375</c:v>
                </c:pt>
                <c:pt idx="854" formatCode="###.###E+#">
                  <c:v>29.9375</c:v>
                </c:pt>
                <c:pt idx="855" formatCode="###.###E+#">
                  <c:v>29.9375</c:v>
                </c:pt>
                <c:pt idx="856" formatCode="###.###E+#">
                  <c:v>29.9375</c:v>
                </c:pt>
                <c:pt idx="857" formatCode="###.###E+#">
                  <c:v>29.9375</c:v>
                </c:pt>
                <c:pt idx="858" formatCode="###.###E+#">
                  <c:v>29.9375</c:v>
                </c:pt>
                <c:pt idx="859" formatCode="###.###E+#">
                  <c:v>29.9375</c:v>
                </c:pt>
                <c:pt idx="860" formatCode="###.###E+#">
                  <c:v>29.9375</c:v>
                </c:pt>
                <c:pt idx="861" formatCode="###.###E+#">
                  <c:v>29.9375</c:v>
                </c:pt>
                <c:pt idx="862" formatCode="###.###E+#">
                  <c:v>29.9375</c:v>
                </c:pt>
                <c:pt idx="863" formatCode="###.###E+#">
                  <c:v>29.9375</c:v>
                </c:pt>
                <c:pt idx="864" formatCode="###.###E+#">
                  <c:v>29.9375</c:v>
                </c:pt>
                <c:pt idx="865" formatCode="###.###E+#">
                  <c:v>29.9375</c:v>
                </c:pt>
                <c:pt idx="866" formatCode="###.###E+#">
                  <c:v>29.9375</c:v>
                </c:pt>
                <c:pt idx="867" formatCode="###.###E+#">
                  <c:v>29.9375</c:v>
                </c:pt>
                <c:pt idx="868" formatCode="###.###E+#">
                  <c:v>29.9375</c:v>
                </c:pt>
                <c:pt idx="869" formatCode="###.###E+#">
                  <c:v>29.9375</c:v>
                </c:pt>
                <c:pt idx="870" formatCode="###.###E+#">
                  <c:v>29.9375</c:v>
                </c:pt>
                <c:pt idx="871" formatCode="###.###E+#">
                  <c:v>29.9375</c:v>
                </c:pt>
                <c:pt idx="872" formatCode="###.###E+#">
                  <c:v>30</c:v>
                </c:pt>
                <c:pt idx="873" formatCode="###.###E+#">
                  <c:v>30</c:v>
                </c:pt>
                <c:pt idx="874" formatCode="###.###E+#">
                  <c:v>30</c:v>
                </c:pt>
                <c:pt idx="875" formatCode="###.###E+#">
                  <c:v>30</c:v>
                </c:pt>
                <c:pt idx="876" formatCode="###.###E+#">
                  <c:v>30</c:v>
                </c:pt>
                <c:pt idx="877" formatCode="###.###E+#">
                  <c:v>30</c:v>
                </c:pt>
                <c:pt idx="878" formatCode="###.###E+#">
                  <c:v>30</c:v>
                </c:pt>
                <c:pt idx="879" formatCode="###.###E+#">
                  <c:v>30</c:v>
                </c:pt>
                <c:pt idx="880" formatCode="###.###E+#">
                  <c:v>30</c:v>
                </c:pt>
                <c:pt idx="881" formatCode="###.###E+#">
                  <c:v>30</c:v>
                </c:pt>
                <c:pt idx="882" formatCode="###.###E+#">
                  <c:v>30</c:v>
                </c:pt>
                <c:pt idx="883" formatCode="###.###E+#">
                  <c:v>30</c:v>
                </c:pt>
                <c:pt idx="884" formatCode="###.###E+#">
                  <c:v>30</c:v>
                </c:pt>
                <c:pt idx="885" formatCode="###.###E+#">
                  <c:v>30</c:v>
                </c:pt>
                <c:pt idx="886" formatCode="###.###E+#">
                  <c:v>30</c:v>
                </c:pt>
                <c:pt idx="887" formatCode="###.###E+#">
                  <c:v>30</c:v>
                </c:pt>
                <c:pt idx="888" formatCode="###.###E+#">
                  <c:v>30</c:v>
                </c:pt>
                <c:pt idx="889" formatCode="###.###E+#">
                  <c:v>30</c:v>
                </c:pt>
                <c:pt idx="890" formatCode="###.###E+#">
                  <c:v>30</c:v>
                </c:pt>
                <c:pt idx="891" formatCode="###.###E+#">
                  <c:v>30</c:v>
                </c:pt>
                <c:pt idx="892" formatCode="###.###E+#">
                  <c:v>30</c:v>
                </c:pt>
                <c:pt idx="893" formatCode="###.###E+#">
                  <c:v>30</c:v>
                </c:pt>
                <c:pt idx="894" formatCode="###.###E+#">
                  <c:v>30</c:v>
                </c:pt>
                <c:pt idx="895" formatCode="###.###E+#">
                  <c:v>30</c:v>
                </c:pt>
                <c:pt idx="896" formatCode="###.###E+#">
                  <c:v>30</c:v>
                </c:pt>
                <c:pt idx="897" formatCode="###.###E+#">
                  <c:v>30</c:v>
                </c:pt>
                <c:pt idx="898" formatCode="###.###E+#">
                  <c:v>30</c:v>
                </c:pt>
                <c:pt idx="899" formatCode="###.###E+#">
                  <c:v>30.0625</c:v>
                </c:pt>
                <c:pt idx="900" formatCode="###.###E+#">
                  <c:v>30.0625</c:v>
                </c:pt>
                <c:pt idx="901" formatCode="###.###E+#">
                  <c:v>30.0625</c:v>
                </c:pt>
                <c:pt idx="902" formatCode="###.###E+#">
                  <c:v>30.0625</c:v>
                </c:pt>
                <c:pt idx="903" formatCode="###.###E+#">
                  <c:v>30.0625</c:v>
                </c:pt>
                <c:pt idx="904" formatCode="###.###E+#">
                  <c:v>30.0625</c:v>
                </c:pt>
                <c:pt idx="905" formatCode="###.###E+#">
                  <c:v>30.0625</c:v>
                </c:pt>
                <c:pt idx="906" formatCode="###.###E+#">
                  <c:v>30.0625</c:v>
                </c:pt>
                <c:pt idx="907" formatCode="###.###E+#">
                  <c:v>30.0625</c:v>
                </c:pt>
                <c:pt idx="908" formatCode="###.###E+#">
                  <c:v>30.0625</c:v>
                </c:pt>
                <c:pt idx="909" formatCode="###.###E+#">
                  <c:v>30.0625</c:v>
                </c:pt>
                <c:pt idx="910" formatCode="###.###E+#">
                  <c:v>30.0625</c:v>
                </c:pt>
                <c:pt idx="911" formatCode="###.###E+#">
                  <c:v>30.0625</c:v>
                </c:pt>
                <c:pt idx="912" formatCode="###.###E+#">
                  <c:v>30.0625</c:v>
                </c:pt>
                <c:pt idx="913" formatCode="###.###E+#">
                  <c:v>30.0625</c:v>
                </c:pt>
                <c:pt idx="914" formatCode="###.###E+#">
                  <c:v>30.0625</c:v>
                </c:pt>
                <c:pt idx="915" formatCode="###.###E+#">
                  <c:v>30.0625</c:v>
                </c:pt>
                <c:pt idx="916" formatCode="###.###E+#">
                  <c:v>30.0625</c:v>
                </c:pt>
                <c:pt idx="917" formatCode="###.###E+#">
                  <c:v>30.0625</c:v>
                </c:pt>
                <c:pt idx="918" formatCode="###.###E+#">
                  <c:v>30.0625</c:v>
                </c:pt>
                <c:pt idx="919" formatCode="###.###E+#">
                  <c:v>30.0625</c:v>
                </c:pt>
                <c:pt idx="920" formatCode="###.###E+#">
                  <c:v>30.0625</c:v>
                </c:pt>
                <c:pt idx="921" formatCode="###.###E+#">
                  <c:v>30.0625</c:v>
                </c:pt>
                <c:pt idx="922" formatCode="###.###E+#">
                  <c:v>30.0625</c:v>
                </c:pt>
                <c:pt idx="923" formatCode="###.###E+#">
                  <c:v>30.0625</c:v>
                </c:pt>
                <c:pt idx="924" formatCode="###.###E+#">
                  <c:v>30.0625</c:v>
                </c:pt>
                <c:pt idx="925" formatCode="###.###E+#">
                  <c:v>30.0625</c:v>
                </c:pt>
                <c:pt idx="926" formatCode="###.###E+#">
                  <c:v>30.125</c:v>
                </c:pt>
                <c:pt idx="927" formatCode="###.###E+#">
                  <c:v>30.125</c:v>
                </c:pt>
                <c:pt idx="928" formatCode="###.###E+#">
                  <c:v>30.125</c:v>
                </c:pt>
                <c:pt idx="929" formatCode="###.###E+#">
                  <c:v>30.125</c:v>
                </c:pt>
                <c:pt idx="930" formatCode="###.###E+#">
                  <c:v>30.125</c:v>
                </c:pt>
                <c:pt idx="931" formatCode="###.###E+#">
                  <c:v>30.125</c:v>
                </c:pt>
                <c:pt idx="932" formatCode="###.###E+#">
                  <c:v>30.125</c:v>
                </c:pt>
                <c:pt idx="933" formatCode="###.###E+#">
                  <c:v>30.125</c:v>
                </c:pt>
                <c:pt idx="934" formatCode="###.###E+#">
                  <c:v>30.125</c:v>
                </c:pt>
                <c:pt idx="935" formatCode="###.###E+#">
                  <c:v>30.125</c:v>
                </c:pt>
                <c:pt idx="936" formatCode="###.###E+#">
                  <c:v>30.125</c:v>
                </c:pt>
                <c:pt idx="937" formatCode="###.###E+#">
                  <c:v>30.125</c:v>
                </c:pt>
                <c:pt idx="938" formatCode="###.###E+#">
                  <c:v>30.125</c:v>
                </c:pt>
                <c:pt idx="939" formatCode="###.###E+#">
                  <c:v>30.125</c:v>
                </c:pt>
                <c:pt idx="940" formatCode="###.###E+#">
                  <c:v>30.125</c:v>
                </c:pt>
                <c:pt idx="941" formatCode="###.###E+#">
                  <c:v>30.125</c:v>
                </c:pt>
                <c:pt idx="942" formatCode="###.###E+#">
                  <c:v>30.125</c:v>
                </c:pt>
                <c:pt idx="943" formatCode="###.###E+#">
                  <c:v>30.125</c:v>
                </c:pt>
                <c:pt idx="944" formatCode="###.###E+#">
                  <c:v>30.125</c:v>
                </c:pt>
                <c:pt idx="945" formatCode="###.###E+#">
                  <c:v>30.125</c:v>
                </c:pt>
                <c:pt idx="946" formatCode="###.###E+#">
                  <c:v>30.125</c:v>
                </c:pt>
                <c:pt idx="947" formatCode="###.###E+#">
                  <c:v>30.125</c:v>
                </c:pt>
                <c:pt idx="948" formatCode="###.###E+#">
                  <c:v>30.125</c:v>
                </c:pt>
                <c:pt idx="949" formatCode="###.###E+#">
                  <c:v>30.125</c:v>
                </c:pt>
                <c:pt idx="950" formatCode="###.###E+#">
                  <c:v>30.125</c:v>
                </c:pt>
                <c:pt idx="951" formatCode="###.###E+#">
                  <c:v>30.125</c:v>
                </c:pt>
                <c:pt idx="952" formatCode="###.###E+#">
                  <c:v>30.125</c:v>
                </c:pt>
                <c:pt idx="953" formatCode="###.###E+#">
                  <c:v>30.125</c:v>
                </c:pt>
                <c:pt idx="954" formatCode="###.###E+#">
                  <c:v>30.125</c:v>
                </c:pt>
                <c:pt idx="955" formatCode="###.###E+#">
                  <c:v>30.1875</c:v>
                </c:pt>
                <c:pt idx="956" formatCode="###.###E+#">
                  <c:v>30.1875</c:v>
                </c:pt>
                <c:pt idx="957" formatCode="###.###E+#">
                  <c:v>30.1875</c:v>
                </c:pt>
                <c:pt idx="958" formatCode="###.###E+#">
                  <c:v>30.1875</c:v>
                </c:pt>
                <c:pt idx="959" formatCode="###.###E+#">
                  <c:v>30.1875</c:v>
                </c:pt>
                <c:pt idx="960" formatCode="###.###E+#">
                  <c:v>30.1875</c:v>
                </c:pt>
                <c:pt idx="961" formatCode="###.###E+#">
                  <c:v>30.1875</c:v>
                </c:pt>
                <c:pt idx="962" formatCode="###.###E+#">
                  <c:v>30.1875</c:v>
                </c:pt>
                <c:pt idx="963" formatCode="###.###E+#">
                  <c:v>30.1875</c:v>
                </c:pt>
                <c:pt idx="964" formatCode="###.###E+#">
                  <c:v>30.1875</c:v>
                </c:pt>
                <c:pt idx="965" formatCode="###.###E+#">
                  <c:v>30.1875</c:v>
                </c:pt>
                <c:pt idx="966" formatCode="###.###E+#">
                  <c:v>30.1875</c:v>
                </c:pt>
                <c:pt idx="967" formatCode="###.###E+#">
                  <c:v>30.1875</c:v>
                </c:pt>
                <c:pt idx="968" formatCode="###.###E+#">
                  <c:v>30.1875</c:v>
                </c:pt>
                <c:pt idx="969" formatCode="###.###E+#">
                  <c:v>30.1875</c:v>
                </c:pt>
                <c:pt idx="970" formatCode="###.###E+#">
                  <c:v>30.1875</c:v>
                </c:pt>
                <c:pt idx="971" formatCode="###.###E+#">
                  <c:v>30.1875</c:v>
                </c:pt>
                <c:pt idx="972" formatCode="###.###E+#">
                  <c:v>30.1875</c:v>
                </c:pt>
                <c:pt idx="973" formatCode="###.###E+#">
                  <c:v>30.1875</c:v>
                </c:pt>
                <c:pt idx="974" formatCode="###.###E+#">
                  <c:v>30.1875</c:v>
                </c:pt>
                <c:pt idx="975" formatCode="###.###E+#">
                  <c:v>30.1875</c:v>
                </c:pt>
                <c:pt idx="976" formatCode="###.###E+#">
                  <c:v>30.1875</c:v>
                </c:pt>
                <c:pt idx="977" formatCode="###.###E+#">
                  <c:v>30.1875</c:v>
                </c:pt>
                <c:pt idx="978" formatCode="###.###E+#">
                  <c:v>30.1875</c:v>
                </c:pt>
                <c:pt idx="979" formatCode="###.###E+#">
                  <c:v>30.1875</c:v>
                </c:pt>
                <c:pt idx="980" formatCode="###.###E+#">
                  <c:v>30.1875</c:v>
                </c:pt>
                <c:pt idx="981" formatCode="###.###E+#">
                  <c:v>30.1875</c:v>
                </c:pt>
                <c:pt idx="982" formatCode="###.###E+#">
                  <c:v>30.1875</c:v>
                </c:pt>
                <c:pt idx="983" formatCode="###.###E+#">
                  <c:v>30.1875</c:v>
                </c:pt>
                <c:pt idx="984" formatCode="###.###E+#">
                  <c:v>30.1875</c:v>
                </c:pt>
                <c:pt idx="985" formatCode="###.###E+#">
                  <c:v>30.1875</c:v>
                </c:pt>
                <c:pt idx="986" formatCode="###.###E+#">
                  <c:v>30.25</c:v>
                </c:pt>
                <c:pt idx="987" formatCode="###.###E+#">
                  <c:v>30.25</c:v>
                </c:pt>
                <c:pt idx="988" formatCode="###.###E+#">
                  <c:v>30.25</c:v>
                </c:pt>
                <c:pt idx="989" formatCode="###.###E+#">
                  <c:v>30.25</c:v>
                </c:pt>
                <c:pt idx="990" formatCode="###.###E+#">
                  <c:v>30.25</c:v>
                </c:pt>
                <c:pt idx="991" formatCode="###.###E+#">
                  <c:v>30.25</c:v>
                </c:pt>
                <c:pt idx="992" formatCode="###.###E+#">
                  <c:v>30.25</c:v>
                </c:pt>
                <c:pt idx="993" formatCode="###.###E+#">
                  <c:v>30.25</c:v>
                </c:pt>
                <c:pt idx="994" formatCode="###.###E+#">
                  <c:v>30.25</c:v>
                </c:pt>
                <c:pt idx="995" formatCode="###.###E+#">
                  <c:v>30.25</c:v>
                </c:pt>
                <c:pt idx="996" formatCode="###.###E+#">
                  <c:v>30.25</c:v>
                </c:pt>
                <c:pt idx="997" formatCode="###.###E+#">
                  <c:v>30.25</c:v>
                </c:pt>
                <c:pt idx="998" formatCode="###.###E+#">
                  <c:v>30.25</c:v>
                </c:pt>
                <c:pt idx="999" formatCode="###.###E+#">
                  <c:v>30.25</c:v>
                </c:pt>
                <c:pt idx="1000" formatCode="###.###E+#">
                  <c:v>30.25</c:v>
                </c:pt>
                <c:pt idx="1001" formatCode="###.###E+#">
                  <c:v>30.25</c:v>
                </c:pt>
                <c:pt idx="1002" formatCode="###.###E+#">
                  <c:v>30.25</c:v>
                </c:pt>
                <c:pt idx="1003" formatCode="###.###E+#">
                  <c:v>30.25</c:v>
                </c:pt>
                <c:pt idx="1004" formatCode="###.###E+#">
                  <c:v>30.25</c:v>
                </c:pt>
                <c:pt idx="1005" formatCode="###.###E+#">
                  <c:v>30.25</c:v>
                </c:pt>
                <c:pt idx="1006" formatCode="###.###E+#">
                  <c:v>30.25</c:v>
                </c:pt>
                <c:pt idx="1007" formatCode="###.###E+#">
                  <c:v>30.25</c:v>
                </c:pt>
                <c:pt idx="1008" formatCode="###.###E+#">
                  <c:v>30.25</c:v>
                </c:pt>
                <c:pt idx="1009" formatCode="###.###E+#">
                  <c:v>30.25</c:v>
                </c:pt>
                <c:pt idx="1010" formatCode="###.###E+#">
                  <c:v>30.25</c:v>
                </c:pt>
                <c:pt idx="1011" formatCode="###.###E+#">
                  <c:v>30.25</c:v>
                </c:pt>
                <c:pt idx="1012" formatCode="###.###E+#">
                  <c:v>30.25</c:v>
                </c:pt>
                <c:pt idx="1013" formatCode="###.###E+#">
                  <c:v>30.25</c:v>
                </c:pt>
                <c:pt idx="1014" formatCode="###.###E+#">
                  <c:v>30.25</c:v>
                </c:pt>
                <c:pt idx="1015" formatCode="###.###E+#">
                  <c:v>30.25</c:v>
                </c:pt>
                <c:pt idx="1016" formatCode="###.###E+#">
                  <c:v>30.25</c:v>
                </c:pt>
                <c:pt idx="1017" formatCode="###.###E+#">
                  <c:v>30.25</c:v>
                </c:pt>
                <c:pt idx="1018" formatCode="###.###E+#">
                  <c:v>30.25</c:v>
                </c:pt>
                <c:pt idx="1019" formatCode="###.###E+#">
                  <c:v>30.3125</c:v>
                </c:pt>
                <c:pt idx="1020" formatCode="###.###E+#">
                  <c:v>30.3125</c:v>
                </c:pt>
                <c:pt idx="1021" formatCode="###.###E+#">
                  <c:v>30.3125</c:v>
                </c:pt>
                <c:pt idx="1022" formatCode="###.###E+#">
                  <c:v>30.3125</c:v>
                </c:pt>
                <c:pt idx="1023" formatCode="###.###E+#">
                  <c:v>30.3125</c:v>
                </c:pt>
                <c:pt idx="1024" formatCode="###.###E+#">
                  <c:v>30.3125</c:v>
                </c:pt>
                <c:pt idx="1025" formatCode="###.###E+#">
                  <c:v>30.3125</c:v>
                </c:pt>
                <c:pt idx="1026" formatCode="###.###E+#">
                  <c:v>30.3125</c:v>
                </c:pt>
                <c:pt idx="1027" formatCode="###.###E+#">
                  <c:v>30.3125</c:v>
                </c:pt>
                <c:pt idx="1028" formatCode="###.###E+#">
                  <c:v>30.3125</c:v>
                </c:pt>
                <c:pt idx="1029" formatCode="###.###E+#">
                  <c:v>30.3125</c:v>
                </c:pt>
                <c:pt idx="1030" formatCode="###.###E+#">
                  <c:v>30.3125</c:v>
                </c:pt>
                <c:pt idx="1031" formatCode="###.###E+#">
                  <c:v>30.3125</c:v>
                </c:pt>
                <c:pt idx="1032" formatCode="###.###E+#">
                  <c:v>30.3125</c:v>
                </c:pt>
                <c:pt idx="1033" formatCode="###.###E+#">
                  <c:v>30.3125</c:v>
                </c:pt>
                <c:pt idx="1034" formatCode="###.###E+#">
                  <c:v>30.3125</c:v>
                </c:pt>
                <c:pt idx="1035" formatCode="###.###E+#">
                  <c:v>30.3125</c:v>
                </c:pt>
                <c:pt idx="1036" formatCode="###.###E+#">
                  <c:v>30.3125</c:v>
                </c:pt>
                <c:pt idx="1037" formatCode="###.###E+#">
                  <c:v>30.3125</c:v>
                </c:pt>
                <c:pt idx="1038" formatCode="###.###E+#">
                  <c:v>30.3125</c:v>
                </c:pt>
                <c:pt idx="1039" formatCode="###.###E+#">
                  <c:v>30.3125</c:v>
                </c:pt>
                <c:pt idx="1040" formatCode="###.###E+#">
                  <c:v>30.3125</c:v>
                </c:pt>
                <c:pt idx="1041" formatCode="###.###E+#">
                  <c:v>30.3125</c:v>
                </c:pt>
                <c:pt idx="1042" formatCode="###.###E+#">
                  <c:v>30.3125</c:v>
                </c:pt>
                <c:pt idx="1043" formatCode="###.###E+#">
                  <c:v>30.3125</c:v>
                </c:pt>
                <c:pt idx="1044" formatCode="###.###E+#">
                  <c:v>30.3125</c:v>
                </c:pt>
                <c:pt idx="1045" formatCode="###.###E+#">
                  <c:v>30.3125</c:v>
                </c:pt>
                <c:pt idx="1046" formatCode="###.###E+#">
                  <c:v>30.3125</c:v>
                </c:pt>
                <c:pt idx="1047" formatCode="###.###E+#">
                  <c:v>30.3125</c:v>
                </c:pt>
                <c:pt idx="1048" formatCode="###.###E+#">
                  <c:v>30.3125</c:v>
                </c:pt>
                <c:pt idx="1049" formatCode="###.###E+#">
                  <c:v>30.3125</c:v>
                </c:pt>
                <c:pt idx="1050" formatCode="###.###E+#">
                  <c:v>30.3125</c:v>
                </c:pt>
                <c:pt idx="1051" formatCode="###.###E+#">
                  <c:v>30.3125</c:v>
                </c:pt>
                <c:pt idx="1052" formatCode="###.###E+#">
                  <c:v>30.3125</c:v>
                </c:pt>
                <c:pt idx="1053" formatCode="###.###E+#">
                  <c:v>30.375</c:v>
                </c:pt>
                <c:pt idx="1054" formatCode="###.###E+#">
                  <c:v>30.375</c:v>
                </c:pt>
                <c:pt idx="1055" formatCode="###.###E+#">
                  <c:v>30.375</c:v>
                </c:pt>
                <c:pt idx="1056" formatCode="###.###E+#">
                  <c:v>30.375</c:v>
                </c:pt>
                <c:pt idx="1057" formatCode="###.###E+#">
                  <c:v>30.375</c:v>
                </c:pt>
                <c:pt idx="1058" formatCode="###.###E+#">
                  <c:v>30.375</c:v>
                </c:pt>
                <c:pt idx="1059" formatCode="###.###E+#">
                  <c:v>30.375</c:v>
                </c:pt>
                <c:pt idx="1060" formatCode="###.###E+#">
                  <c:v>30.375</c:v>
                </c:pt>
                <c:pt idx="1061" formatCode="###.###E+#">
                  <c:v>30.375</c:v>
                </c:pt>
                <c:pt idx="1062" formatCode="###.###E+#">
                  <c:v>30.375</c:v>
                </c:pt>
                <c:pt idx="1063" formatCode="###.###E+#">
                  <c:v>30.375</c:v>
                </c:pt>
                <c:pt idx="1064" formatCode="###.###E+#">
                  <c:v>30.375</c:v>
                </c:pt>
                <c:pt idx="1065" formatCode="###.###E+#">
                  <c:v>30.375</c:v>
                </c:pt>
                <c:pt idx="1066" formatCode="###.###E+#">
                  <c:v>30.375</c:v>
                </c:pt>
                <c:pt idx="1067" formatCode="###.###E+#">
                  <c:v>30.375</c:v>
                </c:pt>
                <c:pt idx="1068" formatCode="###.###E+#">
                  <c:v>30.375</c:v>
                </c:pt>
                <c:pt idx="1069" formatCode="###.###E+#">
                  <c:v>30.375</c:v>
                </c:pt>
                <c:pt idx="1070" formatCode="###.###E+#">
                  <c:v>30.375</c:v>
                </c:pt>
                <c:pt idx="1071" formatCode="###.###E+#">
                  <c:v>30.375</c:v>
                </c:pt>
                <c:pt idx="1072" formatCode="###.###E+#">
                  <c:v>30.375</c:v>
                </c:pt>
                <c:pt idx="1073" formatCode="###.###E+#">
                  <c:v>30.375</c:v>
                </c:pt>
                <c:pt idx="1074" formatCode="###.###E+#">
                  <c:v>30.375</c:v>
                </c:pt>
                <c:pt idx="1075" formatCode="###.###E+#">
                  <c:v>30.375</c:v>
                </c:pt>
                <c:pt idx="1076" formatCode="###.###E+#">
                  <c:v>30.375</c:v>
                </c:pt>
                <c:pt idx="1077" formatCode="###.###E+#">
                  <c:v>30.375</c:v>
                </c:pt>
                <c:pt idx="1078" formatCode="###.###E+#">
                  <c:v>30.375</c:v>
                </c:pt>
                <c:pt idx="1079" formatCode="###.###E+#">
                  <c:v>30.375</c:v>
                </c:pt>
                <c:pt idx="1080" formatCode="###.###E+#">
                  <c:v>30.375</c:v>
                </c:pt>
                <c:pt idx="1081" formatCode="###.###E+#">
                  <c:v>30.375</c:v>
                </c:pt>
                <c:pt idx="1082" formatCode="###.###E+#">
                  <c:v>30.375</c:v>
                </c:pt>
                <c:pt idx="1083" formatCode="###.###E+#">
                  <c:v>30.375</c:v>
                </c:pt>
                <c:pt idx="1084" formatCode="###.###E+#">
                  <c:v>30.375</c:v>
                </c:pt>
                <c:pt idx="1085" formatCode="###.###E+#">
                  <c:v>30.375</c:v>
                </c:pt>
                <c:pt idx="1086" formatCode="###.###E+#">
                  <c:v>30.375</c:v>
                </c:pt>
                <c:pt idx="1087" formatCode="###.###E+#">
                  <c:v>30.375</c:v>
                </c:pt>
                <c:pt idx="1088" formatCode="###.###E+#">
                  <c:v>30.4375</c:v>
                </c:pt>
                <c:pt idx="1089" formatCode="###.###E+#">
                  <c:v>30.4375</c:v>
                </c:pt>
                <c:pt idx="1090" formatCode="###.###E+#">
                  <c:v>30.4375</c:v>
                </c:pt>
                <c:pt idx="1091" formatCode="###.###E+#">
                  <c:v>30.4375</c:v>
                </c:pt>
                <c:pt idx="1092" formatCode="###.###E+#">
                  <c:v>30.4375</c:v>
                </c:pt>
                <c:pt idx="1093" formatCode="###.###E+#">
                  <c:v>30.4375</c:v>
                </c:pt>
                <c:pt idx="1094" formatCode="###.###E+#">
                  <c:v>30.4375</c:v>
                </c:pt>
                <c:pt idx="1095" formatCode="###.###E+#">
                  <c:v>30.4375</c:v>
                </c:pt>
                <c:pt idx="1096" formatCode="###.###E+#">
                  <c:v>30.4375</c:v>
                </c:pt>
                <c:pt idx="1097" formatCode="###.###E+#">
                  <c:v>30.4375</c:v>
                </c:pt>
                <c:pt idx="1098" formatCode="###.###E+#">
                  <c:v>30.4375</c:v>
                </c:pt>
                <c:pt idx="1099" formatCode="###.###E+#">
                  <c:v>30.4375</c:v>
                </c:pt>
                <c:pt idx="1100" formatCode="###.###E+#">
                  <c:v>30.4375</c:v>
                </c:pt>
                <c:pt idx="1101" formatCode="###.###E+#">
                  <c:v>30.4375</c:v>
                </c:pt>
                <c:pt idx="1102" formatCode="###.###E+#">
                  <c:v>30.4375</c:v>
                </c:pt>
                <c:pt idx="1103" formatCode="###.###E+#">
                  <c:v>30.4375</c:v>
                </c:pt>
                <c:pt idx="1104" formatCode="###.###E+#">
                  <c:v>30.4375</c:v>
                </c:pt>
                <c:pt idx="1105" formatCode="###.###E+#">
                  <c:v>30.4375</c:v>
                </c:pt>
                <c:pt idx="1106" formatCode="###.###E+#">
                  <c:v>30.4375</c:v>
                </c:pt>
                <c:pt idx="1107" formatCode="###.###E+#">
                  <c:v>30.4375</c:v>
                </c:pt>
                <c:pt idx="1108" formatCode="###.###E+#">
                  <c:v>30.4375</c:v>
                </c:pt>
                <c:pt idx="1109" formatCode="###.###E+#">
                  <c:v>30.4375</c:v>
                </c:pt>
                <c:pt idx="1110" formatCode="###.###E+#">
                  <c:v>30.4375</c:v>
                </c:pt>
                <c:pt idx="1111" formatCode="###.###E+#">
                  <c:v>30.4375</c:v>
                </c:pt>
                <c:pt idx="1112" formatCode="###.###E+#">
                  <c:v>30.4375</c:v>
                </c:pt>
                <c:pt idx="1113" formatCode="###.###E+#">
                  <c:v>30.4375</c:v>
                </c:pt>
                <c:pt idx="1114" formatCode="###.###E+#">
                  <c:v>30.4375</c:v>
                </c:pt>
                <c:pt idx="1115" formatCode="###.###E+#">
                  <c:v>30.4375</c:v>
                </c:pt>
                <c:pt idx="1116" formatCode="###.###E+#">
                  <c:v>30.4375</c:v>
                </c:pt>
                <c:pt idx="1117" formatCode="###.###E+#">
                  <c:v>30.4375</c:v>
                </c:pt>
                <c:pt idx="1118" formatCode="###.###E+#">
                  <c:v>30.4375</c:v>
                </c:pt>
                <c:pt idx="1119" formatCode="###.###E+#">
                  <c:v>30.4375</c:v>
                </c:pt>
                <c:pt idx="1120" formatCode="###.###E+#">
                  <c:v>30.4375</c:v>
                </c:pt>
                <c:pt idx="1121" formatCode="###.###E+#">
                  <c:v>30.4375</c:v>
                </c:pt>
                <c:pt idx="1122" formatCode="###.###E+#">
                  <c:v>30.4375</c:v>
                </c:pt>
                <c:pt idx="1123" formatCode="###.###E+#">
                  <c:v>30.5</c:v>
                </c:pt>
                <c:pt idx="1124" formatCode="###.###E+#">
                  <c:v>30.5</c:v>
                </c:pt>
                <c:pt idx="1125" formatCode="###.###E+#">
                  <c:v>30.5</c:v>
                </c:pt>
                <c:pt idx="1126" formatCode="###.###E+#">
                  <c:v>30.5</c:v>
                </c:pt>
                <c:pt idx="1127" formatCode="###.###E+#">
                  <c:v>30.5</c:v>
                </c:pt>
                <c:pt idx="1128" formatCode="###.###E+#">
                  <c:v>30.5</c:v>
                </c:pt>
                <c:pt idx="1129" formatCode="###.###E+#">
                  <c:v>30.5</c:v>
                </c:pt>
                <c:pt idx="1130" formatCode="###.###E+#">
                  <c:v>30.5</c:v>
                </c:pt>
                <c:pt idx="1131" formatCode="###.###E+#">
                  <c:v>30.5</c:v>
                </c:pt>
                <c:pt idx="1132" formatCode="###.###E+#">
                  <c:v>30.5</c:v>
                </c:pt>
                <c:pt idx="1133" formatCode="###.###E+#">
                  <c:v>30.5</c:v>
                </c:pt>
                <c:pt idx="1134" formatCode="###.###E+#">
                  <c:v>30.5</c:v>
                </c:pt>
                <c:pt idx="1135" formatCode="###.###E+#">
                  <c:v>30.5</c:v>
                </c:pt>
                <c:pt idx="1136" formatCode="###.###E+#">
                  <c:v>30.5</c:v>
                </c:pt>
                <c:pt idx="1137" formatCode="###.###E+#">
                  <c:v>30.5</c:v>
                </c:pt>
                <c:pt idx="1138" formatCode="###.###E+#">
                  <c:v>30.5</c:v>
                </c:pt>
                <c:pt idx="1139" formatCode="###.###E+#">
                  <c:v>30.5</c:v>
                </c:pt>
                <c:pt idx="1140" formatCode="###.###E+#">
                  <c:v>30.5</c:v>
                </c:pt>
                <c:pt idx="1141" formatCode="###.###E+#">
                  <c:v>30.5</c:v>
                </c:pt>
                <c:pt idx="1142" formatCode="###.###E+#">
                  <c:v>30.5</c:v>
                </c:pt>
                <c:pt idx="1143" formatCode="###.###E+#">
                  <c:v>30.5</c:v>
                </c:pt>
                <c:pt idx="1144" formatCode="###.###E+#">
                  <c:v>30.5</c:v>
                </c:pt>
                <c:pt idx="1145" formatCode="###.###E+#">
                  <c:v>30.5</c:v>
                </c:pt>
                <c:pt idx="1146" formatCode="###.###E+#">
                  <c:v>30.5</c:v>
                </c:pt>
                <c:pt idx="1147" formatCode="###.###E+#">
                  <c:v>30.5</c:v>
                </c:pt>
                <c:pt idx="1148" formatCode="###.###E+#">
                  <c:v>30.5</c:v>
                </c:pt>
                <c:pt idx="1149" formatCode="###.###E+#">
                  <c:v>30.5</c:v>
                </c:pt>
                <c:pt idx="1150" formatCode="###.###E+#">
                  <c:v>30.5</c:v>
                </c:pt>
                <c:pt idx="1151" formatCode="###.###E+#">
                  <c:v>30.5</c:v>
                </c:pt>
                <c:pt idx="1152" formatCode="###.###E+#">
                  <c:v>30.5</c:v>
                </c:pt>
                <c:pt idx="1153" formatCode="###.###E+#">
                  <c:v>30.5</c:v>
                </c:pt>
                <c:pt idx="1154" formatCode="###.###E+#">
                  <c:v>30.5</c:v>
                </c:pt>
                <c:pt idx="1155" formatCode="###.###E+#">
                  <c:v>30.5</c:v>
                </c:pt>
                <c:pt idx="1156" formatCode="###.###E+#">
                  <c:v>30.5</c:v>
                </c:pt>
                <c:pt idx="1157" formatCode="###.###E+#">
                  <c:v>30.5</c:v>
                </c:pt>
                <c:pt idx="1158" formatCode="###.###E+#">
                  <c:v>30.5</c:v>
                </c:pt>
                <c:pt idx="1159" formatCode="###.###E+#">
                  <c:v>30.5</c:v>
                </c:pt>
                <c:pt idx="1160" formatCode="###.###E+#">
                  <c:v>30.5</c:v>
                </c:pt>
                <c:pt idx="1161" formatCode="###.###E+#">
                  <c:v>30.5</c:v>
                </c:pt>
                <c:pt idx="1162" formatCode="###.###E+#">
                  <c:v>30.5</c:v>
                </c:pt>
                <c:pt idx="1163" formatCode="###.###E+#">
                  <c:v>30.5625</c:v>
                </c:pt>
                <c:pt idx="1164" formatCode="###.###E+#">
                  <c:v>30.5625</c:v>
                </c:pt>
                <c:pt idx="1165" formatCode="###.###E+#">
                  <c:v>30.5625</c:v>
                </c:pt>
                <c:pt idx="1166" formatCode="###.###E+#">
                  <c:v>30.5625</c:v>
                </c:pt>
                <c:pt idx="1167" formatCode="###.###E+#">
                  <c:v>30.5625</c:v>
                </c:pt>
                <c:pt idx="1168" formatCode="###.###E+#">
                  <c:v>30.5625</c:v>
                </c:pt>
                <c:pt idx="1169" formatCode="###.###E+#">
                  <c:v>30.5625</c:v>
                </c:pt>
                <c:pt idx="1170" formatCode="###.###E+#">
                  <c:v>30.5625</c:v>
                </c:pt>
                <c:pt idx="1171" formatCode="###.###E+#">
                  <c:v>30.5625</c:v>
                </c:pt>
                <c:pt idx="1172" formatCode="###.###E+#">
                  <c:v>30.5625</c:v>
                </c:pt>
                <c:pt idx="1173" formatCode="###.###E+#">
                  <c:v>30.5625</c:v>
                </c:pt>
                <c:pt idx="1174" formatCode="###.###E+#">
                  <c:v>30.5625</c:v>
                </c:pt>
                <c:pt idx="1175" formatCode="###.###E+#">
                  <c:v>30.5625</c:v>
                </c:pt>
                <c:pt idx="1176" formatCode="###.###E+#">
                  <c:v>30.5625</c:v>
                </c:pt>
                <c:pt idx="1177" formatCode="###.###E+#">
                  <c:v>30.5625</c:v>
                </c:pt>
                <c:pt idx="1178" formatCode="###.###E+#">
                  <c:v>30.5625</c:v>
                </c:pt>
                <c:pt idx="1179" formatCode="###.###E+#">
                  <c:v>30.5625</c:v>
                </c:pt>
                <c:pt idx="1180" formatCode="###.###E+#">
                  <c:v>30.5625</c:v>
                </c:pt>
                <c:pt idx="1181" formatCode="###.###E+#">
                  <c:v>30.5625</c:v>
                </c:pt>
                <c:pt idx="1182" formatCode="###.###E+#">
                  <c:v>30.5625</c:v>
                </c:pt>
                <c:pt idx="1183" formatCode="###.###E+#">
                  <c:v>30.5625</c:v>
                </c:pt>
                <c:pt idx="1184" formatCode="###.###E+#">
                  <c:v>30.5625</c:v>
                </c:pt>
                <c:pt idx="1185" formatCode="###.###E+#">
                  <c:v>30.5625</c:v>
                </c:pt>
                <c:pt idx="1186" formatCode="###.###E+#">
                  <c:v>30.5625</c:v>
                </c:pt>
                <c:pt idx="1187" formatCode="###.###E+#">
                  <c:v>30.5625</c:v>
                </c:pt>
                <c:pt idx="1188" formatCode="###.###E+#">
                  <c:v>30.5625</c:v>
                </c:pt>
                <c:pt idx="1189" formatCode="###.###E+#">
                  <c:v>30.5625</c:v>
                </c:pt>
                <c:pt idx="1190" formatCode="###.###E+#">
                  <c:v>30.5625</c:v>
                </c:pt>
                <c:pt idx="1191" formatCode="###.###E+#">
                  <c:v>30.5625</c:v>
                </c:pt>
                <c:pt idx="1192" formatCode="###.###E+#">
                  <c:v>30.5625</c:v>
                </c:pt>
                <c:pt idx="1193" formatCode="###.###E+#">
                  <c:v>30.5625</c:v>
                </c:pt>
                <c:pt idx="1194" formatCode="###.###E+#">
                  <c:v>30.5625</c:v>
                </c:pt>
                <c:pt idx="1195" formatCode="###.###E+#">
                  <c:v>30.5625</c:v>
                </c:pt>
                <c:pt idx="1196" formatCode="###.###E+#">
                  <c:v>30.5625</c:v>
                </c:pt>
                <c:pt idx="1197" formatCode="###.###E+#">
                  <c:v>30.5625</c:v>
                </c:pt>
                <c:pt idx="1198" formatCode="###.###E+#">
                  <c:v>30.625</c:v>
                </c:pt>
                <c:pt idx="1199" formatCode="###.###E+#">
                  <c:v>30.625</c:v>
                </c:pt>
                <c:pt idx="1200" formatCode="###.###E+#">
                  <c:v>30.625</c:v>
                </c:pt>
                <c:pt idx="1201" formatCode="###.###E+#">
                  <c:v>30.625</c:v>
                </c:pt>
                <c:pt idx="1202" formatCode="###.###E+#">
                  <c:v>30.625</c:v>
                </c:pt>
                <c:pt idx="1203" formatCode="###.###E+#">
                  <c:v>30.625</c:v>
                </c:pt>
                <c:pt idx="1204" formatCode="###.###E+#">
                  <c:v>30.625</c:v>
                </c:pt>
                <c:pt idx="1205" formatCode="###.###E+#">
                  <c:v>30.625</c:v>
                </c:pt>
                <c:pt idx="1206" formatCode="###.###E+#">
                  <c:v>30.625</c:v>
                </c:pt>
                <c:pt idx="1207" formatCode="###.###E+#">
                  <c:v>30.625</c:v>
                </c:pt>
                <c:pt idx="1208" formatCode="###.###E+#">
                  <c:v>30.625</c:v>
                </c:pt>
                <c:pt idx="1209" formatCode="###.###E+#">
                  <c:v>30.625</c:v>
                </c:pt>
                <c:pt idx="1210" formatCode="###.###E+#">
                  <c:v>30.625</c:v>
                </c:pt>
                <c:pt idx="1211" formatCode="###.###E+#">
                  <c:v>30.625</c:v>
                </c:pt>
                <c:pt idx="1212" formatCode="###.###E+#">
                  <c:v>30.625</c:v>
                </c:pt>
                <c:pt idx="1213" formatCode="###.###E+#">
                  <c:v>30.625</c:v>
                </c:pt>
                <c:pt idx="1214" formatCode="###.###E+#">
                  <c:v>30.625</c:v>
                </c:pt>
                <c:pt idx="1215" formatCode="###.###E+#">
                  <c:v>30.625</c:v>
                </c:pt>
                <c:pt idx="1216" formatCode="###.###E+#">
                  <c:v>30.625</c:v>
                </c:pt>
                <c:pt idx="1217" formatCode="###.###E+#">
                  <c:v>30.625</c:v>
                </c:pt>
                <c:pt idx="1218" formatCode="###.###E+#">
                  <c:v>30.625</c:v>
                </c:pt>
                <c:pt idx="1219" formatCode="###.###E+#">
                  <c:v>30.625</c:v>
                </c:pt>
                <c:pt idx="1220" formatCode="###.###E+#">
                  <c:v>30.625</c:v>
                </c:pt>
                <c:pt idx="1221" formatCode="###.###E+#">
                  <c:v>30.625</c:v>
                </c:pt>
                <c:pt idx="1222" formatCode="###.###E+#">
                  <c:v>30.625</c:v>
                </c:pt>
                <c:pt idx="1223" formatCode="###.###E+#">
                  <c:v>30.625</c:v>
                </c:pt>
                <c:pt idx="1224" formatCode="###.###E+#">
                  <c:v>30.625</c:v>
                </c:pt>
                <c:pt idx="1225" formatCode="###.###E+#">
                  <c:v>30.625</c:v>
                </c:pt>
                <c:pt idx="1226" formatCode="###.###E+#">
                  <c:v>30.625</c:v>
                </c:pt>
                <c:pt idx="1227" formatCode="###.###E+#">
                  <c:v>30.625</c:v>
                </c:pt>
                <c:pt idx="1228" formatCode="###.###E+#">
                  <c:v>30.625</c:v>
                </c:pt>
                <c:pt idx="1229" formatCode="###.###E+#">
                  <c:v>30.625</c:v>
                </c:pt>
                <c:pt idx="1230" formatCode="###.###E+#">
                  <c:v>30.625</c:v>
                </c:pt>
                <c:pt idx="1231" formatCode="###.###E+#">
                  <c:v>30.625</c:v>
                </c:pt>
                <c:pt idx="1232" formatCode="###.###E+#">
                  <c:v>30.625</c:v>
                </c:pt>
                <c:pt idx="1233" formatCode="###.###E+#">
                  <c:v>30.625</c:v>
                </c:pt>
                <c:pt idx="1234" formatCode="###.###E+#">
                  <c:v>30.6875</c:v>
                </c:pt>
                <c:pt idx="1235" formatCode="###.###E+#">
                  <c:v>30.6875</c:v>
                </c:pt>
                <c:pt idx="1236" formatCode="###.###E+#">
                  <c:v>30.6875</c:v>
                </c:pt>
                <c:pt idx="1237" formatCode="###.###E+#">
                  <c:v>30.6875</c:v>
                </c:pt>
                <c:pt idx="1238" formatCode="###.###E+#">
                  <c:v>30.6875</c:v>
                </c:pt>
                <c:pt idx="1239" formatCode="###.###E+#">
                  <c:v>30.6875</c:v>
                </c:pt>
                <c:pt idx="1240" formatCode="###.###E+#">
                  <c:v>30.6875</c:v>
                </c:pt>
                <c:pt idx="1241" formatCode="###.###E+#">
                  <c:v>30.6875</c:v>
                </c:pt>
                <c:pt idx="1242" formatCode="###.###E+#">
                  <c:v>30.6875</c:v>
                </c:pt>
                <c:pt idx="1243" formatCode="###.###E+#">
                  <c:v>30.6875</c:v>
                </c:pt>
                <c:pt idx="1244" formatCode="###.###E+#">
                  <c:v>30.6875</c:v>
                </c:pt>
                <c:pt idx="1245" formatCode="###.###E+#">
                  <c:v>30.6875</c:v>
                </c:pt>
                <c:pt idx="1246" formatCode="###.###E+#">
                  <c:v>30.6875</c:v>
                </c:pt>
                <c:pt idx="1247" formatCode="###.###E+#">
                  <c:v>30.6875</c:v>
                </c:pt>
                <c:pt idx="1248" formatCode="###.###E+#">
                  <c:v>30.6875</c:v>
                </c:pt>
                <c:pt idx="1249" formatCode="###.###E+#">
                  <c:v>30.6875</c:v>
                </c:pt>
                <c:pt idx="1250" formatCode="###.###E+#">
                  <c:v>30.6875</c:v>
                </c:pt>
                <c:pt idx="1251" formatCode="###.###E+#">
                  <c:v>30.6875</c:v>
                </c:pt>
                <c:pt idx="1252" formatCode="###.###E+#">
                  <c:v>30.6875</c:v>
                </c:pt>
                <c:pt idx="1253" formatCode="###.###E+#">
                  <c:v>30.6875</c:v>
                </c:pt>
                <c:pt idx="1254" formatCode="###.###E+#">
                  <c:v>30.6875</c:v>
                </c:pt>
                <c:pt idx="1255" formatCode="###.###E+#">
                  <c:v>30.6875</c:v>
                </c:pt>
                <c:pt idx="1256" formatCode="###.###E+#">
                  <c:v>30.6875</c:v>
                </c:pt>
                <c:pt idx="1257" formatCode="###.###E+#">
                  <c:v>30.6875</c:v>
                </c:pt>
                <c:pt idx="1258" formatCode="###.###E+#">
                  <c:v>30.6875</c:v>
                </c:pt>
                <c:pt idx="1259" formatCode="###.###E+#">
                  <c:v>30.6875</c:v>
                </c:pt>
                <c:pt idx="1260" formatCode="###.###E+#">
                  <c:v>30.6875</c:v>
                </c:pt>
                <c:pt idx="1261" formatCode="###.###E+#">
                  <c:v>30.6875</c:v>
                </c:pt>
                <c:pt idx="1262" formatCode="###.###E+#">
                  <c:v>30.6875</c:v>
                </c:pt>
                <c:pt idx="1263" formatCode="###.###E+#">
                  <c:v>30.6875</c:v>
                </c:pt>
                <c:pt idx="1264" formatCode="###.###E+#">
                  <c:v>30.6875</c:v>
                </c:pt>
                <c:pt idx="1265" formatCode="###.###E+#">
                  <c:v>30.6875</c:v>
                </c:pt>
                <c:pt idx="1266" formatCode="###.###E+#">
                  <c:v>30.6875</c:v>
                </c:pt>
                <c:pt idx="1267" formatCode="###.###E+#">
                  <c:v>30.6875</c:v>
                </c:pt>
                <c:pt idx="1268" formatCode="###.###E+#">
                  <c:v>30.6875</c:v>
                </c:pt>
                <c:pt idx="1269" formatCode="###.###E+#">
                  <c:v>30.6875</c:v>
                </c:pt>
                <c:pt idx="1270" formatCode="###.###E+#">
                  <c:v>30.6875</c:v>
                </c:pt>
                <c:pt idx="1271" formatCode="###.###E+#">
                  <c:v>30.75</c:v>
                </c:pt>
                <c:pt idx="1272" formatCode="###.###E+#">
                  <c:v>30.75</c:v>
                </c:pt>
                <c:pt idx="1273" formatCode="###.###E+#">
                  <c:v>30.75</c:v>
                </c:pt>
                <c:pt idx="1274" formatCode="###.###E+#">
                  <c:v>30.75</c:v>
                </c:pt>
                <c:pt idx="1275" formatCode="###.###E+#">
                  <c:v>30.75</c:v>
                </c:pt>
                <c:pt idx="1276" formatCode="###.###E+#">
                  <c:v>30.75</c:v>
                </c:pt>
                <c:pt idx="1277" formatCode="###.###E+#">
                  <c:v>30.75</c:v>
                </c:pt>
                <c:pt idx="1278" formatCode="###.###E+#">
                  <c:v>30.75</c:v>
                </c:pt>
                <c:pt idx="1279" formatCode="###.###E+#">
                  <c:v>30.75</c:v>
                </c:pt>
                <c:pt idx="1280" formatCode="###.###E+#">
                  <c:v>30.75</c:v>
                </c:pt>
                <c:pt idx="1281" formatCode="###.###E+#">
                  <c:v>30.75</c:v>
                </c:pt>
                <c:pt idx="1282" formatCode="###.###E+#">
                  <c:v>30.75</c:v>
                </c:pt>
                <c:pt idx="1283" formatCode="###.###E+#">
                  <c:v>30.75</c:v>
                </c:pt>
                <c:pt idx="1284" formatCode="###.###E+#">
                  <c:v>30.75</c:v>
                </c:pt>
                <c:pt idx="1285" formatCode="###.###E+#">
                  <c:v>30.75</c:v>
                </c:pt>
                <c:pt idx="1286" formatCode="###.###E+#">
                  <c:v>30.75</c:v>
                </c:pt>
                <c:pt idx="1287" formatCode="###.###E+#">
                  <c:v>30.75</c:v>
                </c:pt>
                <c:pt idx="1288" formatCode="###.###E+#">
                  <c:v>30.75</c:v>
                </c:pt>
                <c:pt idx="1289" formatCode="###.###E+#">
                  <c:v>30.75</c:v>
                </c:pt>
                <c:pt idx="1290" formatCode="###.###E+#">
                  <c:v>30.75</c:v>
                </c:pt>
                <c:pt idx="1291" formatCode="###.###E+#">
                  <c:v>30.75</c:v>
                </c:pt>
                <c:pt idx="1292" formatCode="###.###E+#">
                  <c:v>30.75</c:v>
                </c:pt>
                <c:pt idx="1293" formatCode="###.###E+#">
                  <c:v>30.75</c:v>
                </c:pt>
                <c:pt idx="1294" formatCode="###.###E+#">
                  <c:v>30.75</c:v>
                </c:pt>
                <c:pt idx="1295" formatCode="###.###E+#">
                  <c:v>30.75</c:v>
                </c:pt>
                <c:pt idx="1296" formatCode="###.###E+#">
                  <c:v>30.75</c:v>
                </c:pt>
                <c:pt idx="1297" formatCode="###.###E+#">
                  <c:v>30.75</c:v>
                </c:pt>
                <c:pt idx="1298" formatCode="###.###E+#">
                  <c:v>30.75</c:v>
                </c:pt>
                <c:pt idx="1299" formatCode="###.###E+#">
                  <c:v>30.75</c:v>
                </c:pt>
                <c:pt idx="1300" formatCode="###.###E+#">
                  <c:v>30.75</c:v>
                </c:pt>
                <c:pt idx="1301" formatCode="###.###E+#">
                  <c:v>30.75</c:v>
                </c:pt>
                <c:pt idx="1302" formatCode="###.###E+#">
                  <c:v>30.75</c:v>
                </c:pt>
                <c:pt idx="1303" formatCode="###.###E+#">
                  <c:v>30.75</c:v>
                </c:pt>
                <c:pt idx="1304" formatCode="###.###E+#">
                  <c:v>30.75</c:v>
                </c:pt>
                <c:pt idx="1305" formatCode="###.###E+#">
                  <c:v>30.75</c:v>
                </c:pt>
                <c:pt idx="1306" formatCode="###.###E+#">
                  <c:v>30.75</c:v>
                </c:pt>
                <c:pt idx="1307" formatCode="###.###E+#">
                  <c:v>30.75</c:v>
                </c:pt>
                <c:pt idx="1308" formatCode="###.###E+#">
                  <c:v>30.75</c:v>
                </c:pt>
                <c:pt idx="1309" formatCode="###.###E+#">
                  <c:v>30.8125</c:v>
                </c:pt>
                <c:pt idx="1310" formatCode="###.###E+#">
                  <c:v>30.8125</c:v>
                </c:pt>
                <c:pt idx="1311" formatCode="###.###E+#">
                  <c:v>26.875</c:v>
                </c:pt>
                <c:pt idx="1312" formatCode="###.###E+#">
                  <c:v>26.875</c:v>
                </c:pt>
                <c:pt idx="1313" formatCode="###.###E+#">
                  <c:v>26.875</c:v>
                </c:pt>
                <c:pt idx="1314" formatCode="###.###E+#">
                  <c:v>26.875</c:v>
                </c:pt>
                <c:pt idx="1315" formatCode="###.###E+#">
                  <c:v>26.875</c:v>
                </c:pt>
                <c:pt idx="1316" formatCode="###.###E+#">
                  <c:v>26.875</c:v>
                </c:pt>
                <c:pt idx="1317" formatCode="###.###E+#">
                  <c:v>26.875</c:v>
                </c:pt>
                <c:pt idx="1318" formatCode="###.###E+#">
                  <c:v>26.875</c:v>
                </c:pt>
                <c:pt idx="1319" formatCode="###.###E+#">
                  <c:v>26.9375</c:v>
                </c:pt>
                <c:pt idx="1320" formatCode="###.###E+#">
                  <c:v>26.9375</c:v>
                </c:pt>
                <c:pt idx="1321" formatCode="###.###E+#">
                  <c:v>26.9375</c:v>
                </c:pt>
                <c:pt idx="1322" formatCode="###.###E+#">
                  <c:v>26.9375</c:v>
                </c:pt>
                <c:pt idx="1323" formatCode="###.###E+#">
                  <c:v>26.9375</c:v>
                </c:pt>
                <c:pt idx="1324" formatCode="###.###E+#">
                  <c:v>26.9375</c:v>
                </c:pt>
                <c:pt idx="1325" formatCode="###.###E+#">
                  <c:v>26.9375</c:v>
                </c:pt>
                <c:pt idx="1326" formatCode="###.###E+#">
                  <c:v>26.9375</c:v>
                </c:pt>
                <c:pt idx="1327" formatCode="###.###E+#">
                  <c:v>26.9375</c:v>
                </c:pt>
                <c:pt idx="1328" formatCode="###.###E+#">
                  <c:v>26.9375</c:v>
                </c:pt>
                <c:pt idx="1329" formatCode="###.###E+#">
                  <c:v>26.9375</c:v>
                </c:pt>
                <c:pt idx="1330" formatCode="###.###E+#">
                  <c:v>26.9375</c:v>
                </c:pt>
                <c:pt idx="1331" formatCode="###.###E+#">
                  <c:v>26.9375</c:v>
                </c:pt>
                <c:pt idx="1332" formatCode="###.###E+#">
                  <c:v>26.9375</c:v>
                </c:pt>
                <c:pt idx="1333" formatCode="###.###E+#">
                  <c:v>27</c:v>
                </c:pt>
                <c:pt idx="1334" formatCode="###.###E+#">
                  <c:v>27</c:v>
                </c:pt>
                <c:pt idx="1335" formatCode="###.###E+#">
                  <c:v>27</c:v>
                </c:pt>
                <c:pt idx="1336" formatCode="###.###E+#">
                  <c:v>27</c:v>
                </c:pt>
                <c:pt idx="1337" formatCode="###.###E+#">
                  <c:v>27</c:v>
                </c:pt>
                <c:pt idx="1338" formatCode="###.###E+#">
                  <c:v>27</c:v>
                </c:pt>
                <c:pt idx="1339" formatCode="###.###E+#">
                  <c:v>27</c:v>
                </c:pt>
                <c:pt idx="1340" formatCode="###.###E+#">
                  <c:v>27</c:v>
                </c:pt>
                <c:pt idx="1341" formatCode="###.###E+#">
                  <c:v>27</c:v>
                </c:pt>
                <c:pt idx="1342" formatCode="###.###E+#">
                  <c:v>27.0625</c:v>
                </c:pt>
                <c:pt idx="1343" formatCode="###.###E+#">
                  <c:v>27.0625</c:v>
                </c:pt>
                <c:pt idx="1344" formatCode="###.###E+#">
                  <c:v>27.0625</c:v>
                </c:pt>
                <c:pt idx="1345" formatCode="###.###E+#">
                  <c:v>27.0625</c:v>
                </c:pt>
                <c:pt idx="1346" formatCode="###.###E+#">
                  <c:v>27.0625</c:v>
                </c:pt>
                <c:pt idx="1347" formatCode="###.###E+#">
                  <c:v>27.0625</c:v>
                </c:pt>
                <c:pt idx="1348" formatCode="###.###E+#">
                  <c:v>27.0625</c:v>
                </c:pt>
                <c:pt idx="1349" formatCode="###.###E+#">
                  <c:v>27.0625</c:v>
                </c:pt>
                <c:pt idx="1350" formatCode="###.###E+#">
                  <c:v>27.0625</c:v>
                </c:pt>
                <c:pt idx="1351" formatCode="###.###E+#">
                  <c:v>27.125</c:v>
                </c:pt>
                <c:pt idx="1352" formatCode="###.###E+#">
                  <c:v>27.125</c:v>
                </c:pt>
                <c:pt idx="1353" formatCode="###.###E+#">
                  <c:v>27.125</c:v>
                </c:pt>
                <c:pt idx="1354" formatCode="###.###E+#">
                  <c:v>27.125</c:v>
                </c:pt>
                <c:pt idx="1355" formatCode="###.###E+#">
                  <c:v>27.125</c:v>
                </c:pt>
                <c:pt idx="1356" formatCode="###.###E+#">
                  <c:v>27.125</c:v>
                </c:pt>
                <c:pt idx="1357" formatCode="###.###E+#">
                  <c:v>27.125</c:v>
                </c:pt>
                <c:pt idx="1358" formatCode="###.###E+#">
                  <c:v>27.125</c:v>
                </c:pt>
                <c:pt idx="1359" formatCode="###.###E+#">
                  <c:v>27.125</c:v>
                </c:pt>
                <c:pt idx="1360" formatCode="###.###E+#">
                  <c:v>27.125</c:v>
                </c:pt>
                <c:pt idx="1361" formatCode="###.###E+#">
                  <c:v>27.125</c:v>
                </c:pt>
                <c:pt idx="1362" formatCode="###.###E+#">
                  <c:v>27.1875</c:v>
                </c:pt>
                <c:pt idx="1363" formatCode="###.###E+#">
                  <c:v>27.1875</c:v>
                </c:pt>
                <c:pt idx="1364" formatCode="###.###E+#">
                  <c:v>27.1875</c:v>
                </c:pt>
                <c:pt idx="1365" formatCode="###.###E+#">
                  <c:v>27.1875</c:v>
                </c:pt>
                <c:pt idx="1366" formatCode="###.###E+#">
                  <c:v>27.1875</c:v>
                </c:pt>
                <c:pt idx="1367" formatCode="###.###E+#">
                  <c:v>27.1875</c:v>
                </c:pt>
                <c:pt idx="1368" formatCode="###.###E+#">
                  <c:v>27.1875</c:v>
                </c:pt>
                <c:pt idx="1369" formatCode="###.###E+#">
                  <c:v>27.1875</c:v>
                </c:pt>
                <c:pt idx="1370" formatCode="###.###E+#">
                  <c:v>27.1875</c:v>
                </c:pt>
                <c:pt idx="1371" formatCode="###.###E+#">
                  <c:v>27.25</c:v>
                </c:pt>
                <c:pt idx="1372" formatCode="###.###E+#">
                  <c:v>27.25</c:v>
                </c:pt>
                <c:pt idx="1373" formatCode="###.###E+#">
                  <c:v>27.25</c:v>
                </c:pt>
                <c:pt idx="1374" formatCode="###.###E+#">
                  <c:v>27.25</c:v>
                </c:pt>
                <c:pt idx="1375" formatCode="###.###E+#">
                  <c:v>27.25</c:v>
                </c:pt>
                <c:pt idx="1376" formatCode="###.###E+#">
                  <c:v>27.25</c:v>
                </c:pt>
                <c:pt idx="1377" formatCode="###.###E+#">
                  <c:v>27.25</c:v>
                </c:pt>
                <c:pt idx="1378" formatCode="###.###E+#">
                  <c:v>27.3125</c:v>
                </c:pt>
                <c:pt idx="1379" formatCode="###.###E+#">
                  <c:v>27.3125</c:v>
                </c:pt>
                <c:pt idx="1380" formatCode="###.###E+#">
                  <c:v>27.3125</c:v>
                </c:pt>
                <c:pt idx="1381" formatCode="###.###E+#">
                  <c:v>27.3125</c:v>
                </c:pt>
                <c:pt idx="1382" formatCode="###.###E+#">
                  <c:v>27.3125</c:v>
                </c:pt>
                <c:pt idx="1383" formatCode="###.###E+#">
                  <c:v>27.3125</c:v>
                </c:pt>
                <c:pt idx="1384" formatCode="###.###E+#">
                  <c:v>27.3125</c:v>
                </c:pt>
                <c:pt idx="1385" formatCode="###.###E+#">
                  <c:v>27.3125</c:v>
                </c:pt>
                <c:pt idx="1386" formatCode="###.###E+#">
                  <c:v>27.3125</c:v>
                </c:pt>
                <c:pt idx="1387" formatCode="###.###E+#">
                  <c:v>27.375</c:v>
                </c:pt>
                <c:pt idx="1388" formatCode="###.###E+#">
                  <c:v>27.375</c:v>
                </c:pt>
                <c:pt idx="1389" formatCode="###.###E+#">
                  <c:v>27.375</c:v>
                </c:pt>
                <c:pt idx="1390" formatCode="###.###E+#">
                  <c:v>27.375</c:v>
                </c:pt>
                <c:pt idx="1391" formatCode="###.###E+#">
                  <c:v>27.375</c:v>
                </c:pt>
                <c:pt idx="1392" formatCode="###.###E+#">
                  <c:v>27.375</c:v>
                </c:pt>
                <c:pt idx="1393" formatCode="###.###E+#">
                  <c:v>27.375</c:v>
                </c:pt>
                <c:pt idx="1394" formatCode="###.###E+#">
                  <c:v>27.375</c:v>
                </c:pt>
                <c:pt idx="1395" formatCode="###.###E+#">
                  <c:v>27.4375</c:v>
                </c:pt>
                <c:pt idx="1396" formatCode="###.###E+#">
                  <c:v>27.4375</c:v>
                </c:pt>
                <c:pt idx="1397" formatCode="###.###E+#">
                  <c:v>27.4375</c:v>
                </c:pt>
                <c:pt idx="1398" formatCode="###.###E+#">
                  <c:v>27.4375</c:v>
                </c:pt>
                <c:pt idx="1399" formatCode="###.###E+#">
                  <c:v>27.4375</c:v>
                </c:pt>
                <c:pt idx="1400" formatCode="###.###E+#">
                  <c:v>27.4375</c:v>
                </c:pt>
                <c:pt idx="1401" formatCode="###.###E+#">
                  <c:v>27.4375</c:v>
                </c:pt>
                <c:pt idx="1402" formatCode="###.###E+#">
                  <c:v>27.4375</c:v>
                </c:pt>
                <c:pt idx="1403" formatCode="###.###E+#">
                  <c:v>27.4375</c:v>
                </c:pt>
                <c:pt idx="1404" formatCode="###.###E+#">
                  <c:v>27.5</c:v>
                </c:pt>
                <c:pt idx="1405" formatCode="###.###E+#">
                  <c:v>27.5</c:v>
                </c:pt>
                <c:pt idx="1406" formatCode="###.###E+#">
                  <c:v>27.5</c:v>
                </c:pt>
                <c:pt idx="1407" formatCode="###.###E+#">
                  <c:v>27.5</c:v>
                </c:pt>
                <c:pt idx="1408" formatCode="###.###E+#">
                  <c:v>27.5</c:v>
                </c:pt>
                <c:pt idx="1409" formatCode="###.###E+#">
                  <c:v>27.5</c:v>
                </c:pt>
                <c:pt idx="1410" formatCode="###.###E+#">
                  <c:v>27.5</c:v>
                </c:pt>
                <c:pt idx="1411" formatCode="###.###E+#">
                  <c:v>27.5</c:v>
                </c:pt>
                <c:pt idx="1412" formatCode="###.###E+#">
                  <c:v>27.5</c:v>
                </c:pt>
                <c:pt idx="1413" formatCode="###.###E+#">
                  <c:v>27.5</c:v>
                </c:pt>
                <c:pt idx="1414" formatCode="###.###E+#">
                  <c:v>27.5625</c:v>
                </c:pt>
                <c:pt idx="1415" formatCode="###.###E+#">
                  <c:v>27.5625</c:v>
                </c:pt>
                <c:pt idx="1416" formatCode="###.###E+#">
                  <c:v>27.5625</c:v>
                </c:pt>
                <c:pt idx="1417" formatCode="###.###E+#">
                  <c:v>27.5625</c:v>
                </c:pt>
                <c:pt idx="1418" formatCode="###.###E+#">
                  <c:v>27.5625</c:v>
                </c:pt>
                <c:pt idx="1419" formatCode="###.###E+#">
                  <c:v>27.5625</c:v>
                </c:pt>
                <c:pt idx="1420" formatCode="###.###E+#">
                  <c:v>27.5625</c:v>
                </c:pt>
                <c:pt idx="1421" formatCode="###.###E+#">
                  <c:v>27.625</c:v>
                </c:pt>
                <c:pt idx="1422" formatCode="###.###E+#">
                  <c:v>27.625</c:v>
                </c:pt>
                <c:pt idx="1423" formatCode="###.###E+#">
                  <c:v>27.625</c:v>
                </c:pt>
                <c:pt idx="1424" formatCode="###.###E+#">
                  <c:v>27.625</c:v>
                </c:pt>
                <c:pt idx="1425" formatCode="###.###E+#">
                  <c:v>27.625</c:v>
                </c:pt>
                <c:pt idx="1426" formatCode="###.###E+#">
                  <c:v>27.625</c:v>
                </c:pt>
                <c:pt idx="1427" formatCode="###.###E+#">
                  <c:v>27.625</c:v>
                </c:pt>
                <c:pt idx="1428" formatCode="###.###E+#">
                  <c:v>27.625</c:v>
                </c:pt>
                <c:pt idx="1429" formatCode="###.###E+#">
                  <c:v>27.6875</c:v>
                </c:pt>
                <c:pt idx="1430" formatCode="###.###E+#">
                  <c:v>27.6875</c:v>
                </c:pt>
                <c:pt idx="1431" formatCode="###.###E+#">
                  <c:v>27.6875</c:v>
                </c:pt>
                <c:pt idx="1432" formatCode="###.###E+#">
                  <c:v>27.6875</c:v>
                </c:pt>
                <c:pt idx="1433" formatCode="###.###E+#">
                  <c:v>27.6875</c:v>
                </c:pt>
                <c:pt idx="1434" formatCode="###.###E+#">
                  <c:v>27.6875</c:v>
                </c:pt>
                <c:pt idx="1435" formatCode="###.###E+#">
                  <c:v>27.6875</c:v>
                </c:pt>
                <c:pt idx="1436" formatCode="###.###E+#">
                  <c:v>27.6875</c:v>
                </c:pt>
                <c:pt idx="1437" formatCode="###.###E+#">
                  <c:v>27.6875</c:v>
                </c:pt>
                <c:pt idx="1438" formatCode="###.###E+#">
                  <c:v>27.75</c:v>
                </c:pt>
                <c:pt idx="1439" formatCode="###.###E+#">
                  <c:v>27.75</c:v>
                </c:pt>
                <c:pt idx="1440" formatCode="###.###E+#">
                  <c:v>27.75</c:v>
                </c:pt>
                <c:pt idx="1441" formatCode="###.###E+#">
                  <c:v>27.75</c:v>
                </c:pt>
                <c:pt idx="1442" formatCode="###.###E+#">
                  <c:v>27.75</c:v>
                </c:pt>
                <c:pt idx="1443" formatCode="###.###E+#">
                  <c:v>27.75</c:v>
                </c:pt>
                <c:pt idx="1444" formatCode="###.###E+#">
                  <c:v>27.75</c:v>
                </c:pt>
                <c:pt idx="1445" formatCode="###.###E+#">
                  <c:v>27.75</c:v>
                </c:pt>
                <c:pt idx="1446" formatCode="###.###E+#">
                  <c:v>27.75</c:v>
                </c:pt>
                <c:pt idx="1447" formatCode="###.###E+#">
                  <c:v>27.75</c:v>
                </c:pt>
                <c:pt idx="1448" formatCode="###.###E+#">
                  <c:v>27.8125</c:v>
                </c:pt>
                <c:pt idx="1449" formatCode="###.###E+#">
                  <c:v>27.8125</c:v>
                </c:pt>
                <c:pt idx="1450" formatCode="###.###E+#">
                  <c:v>27.8125</c:v>
                </c:pt>
                <c:pt idx="1451" formatCode="###.###E+#">
                  <c:v>27.8125</c:v>
                </c:pt>
                <c:pt idx="1452" formatCode="###.###E+#">
                  <c:v>27.8125</c:v>
                </c:pt>
                <c:pt idx="1453" formatCode="###.###E+#">
                  <c:v>27.8125</c:v>
                </c:pt>
                <c:pt idx="1454" formatCode="###.###E+#">
                  <c:v>27.8125</c:v>
                </c:pt>
                <c:pt idx="1455" formatCode="###.###E+#">
                  <c:v>27.8125</c:v>
                </c:pt>
                <c:pt idx="1456" formatCode="###.###E+#">
                  <c:v>27.875</c:v>
                </c:pt>
                <c:pt idx="1457" formatCode="###.###E+#">
                  <c:v>27.875</c:v>
                </c:pt>
                <c:pt idx="1458" formatCode="###.###E+#">
                  <c:v>27.875</c:v>
                </c:pt>
                <c:pt idx="1459" formatCode="###.###E+#">
                  <c:v>27.875</c:v>
                </c:pt>
                <c:pt idx="1460" formatCode="###.###E+#">
                  <c:v>27.875</c:v>
                </c:pt>
                <c:pt idx="1461" formatCode="###.###E+#">
                  <c:v>27.875</c:v>
                </c:pt>
                <c:pt idx="1462" formatCode="###.###E+#">
                  <c:v>27.875</c:v>
                </c:pt>
                <c:pt idx="1463" formatCode="###.###E+#">
                  <c:v>27.875</c:v>
                </c:pt>
                <c:pt idx="1464" formatCode="###.###E+#">
                  <c:v>27.875</c:v>
                </c:pt>
                <c:pt idx="1465" formatCode="###.###E+#">
                  <c:v>27.875</c:v>
                </c:pt>
                <c:pt idx="1466" formatCode="###.###E+#">
                  <c:v>27.9375</c:v>
                </c:pt>
                <c:pt idx="1467" formatCode="###.###E+#">
                  <c:v>27.9375</c:v>
                </c:pt>
                <c:pt idx="1468" formatCode="###.###E+#">
                  <c:v>27.9375</c:v>
                </c:pt>
                <c:pt idx="1469" formatCode="###.###E+#">
                  <c:v>27.9375</c:v>
                </c:pt>
                <c:pt idx="1470" formatCode="###.###E+#">
                  <c:v>27.9375</c:v>
                </c:pt>
                <c:pt idx="1471" formatCode="###.###E+#">
                  <c:v>27.9375</c:v>
                </c:pt>
                <c:pt idx="1472" formatCode="###.###E+#">
                  <c:v>27.9375</c:v>
                </c:pt>
                <c:pt idx="1473" formatCode="###.###E+#">
                  <c:v>28</c:v>
                </c:pt>
                <c:pt idx="1474" formatCode="###.###E+#">
                  <c:v>28</c:v>
                </c:pt>
                <c:pt idx="1475" formatCode="###.###E+#">
                  <c:v>28</c:v>
                </c:pt>
                <c:pt idx="1476" formatCode="###.###E+#">
                  <c:v>28</c:v>
                </c:pt>
                <c:pt idx="1477" formatCode="###.###E+#">
                  <c:v>28</c:v>
                </c:pt>
                <c:pt idx="1478" formatCode="###.###E+#">
                  <c:v>28</c:v>
                </c:pt>
                <c:pt idx="1479" formatCode="###.###E+#">
                  <c:v>28</c:v>
                </c:pt>
                <c:pt idx="1480" formatCode="###.###E+#">
                  <c:v>28</c:v>
                </c:pt>
                <c:pt idx="1481" formatCode="###.###E+#">
                  <c:v>28</c:v>
                </c:pt>
                <c:pt idx="1482" formatCode="###.###E+#">
                  <c:v>28</c:v>
                </c:pt>
                <c:pt idx="1483" formatCode="###.###E+#">
                  <c:v>28.0625</c:v>
                </c:pt>
                <c:pt idx="1484" formatCode="###.###E+#">
                  <c:v>28.0625</c:v>
                </c:pt>
                <c:pt idx="1485" formatCode="###.###E+#">
                  <c:v>28.0625</c:v>
                </c:pt>
                <c:pt idx="1486" formatCode="###.###E+#">
                  <c:v>28.0625</c:v>
                </c:pt>
                <c:pt idx="1487" formatCode="###.###E+#">
                  <c:v>28.0625</c:v>
                </c:pt>
                <c:pt idx="1488" formatCode="###.###E+#">
                  <c:v>28.0625</c:v>
                </c:pt>
                <c:pt idx="1489" formatCode="###.###E+#">
                  <c:v>28.0625</c:v>
                </c:pt>
                <c:pt idx="1490" formatCode="###.###E+#">
                  <c:v>28.0625</c:v>
                </c:pt>
                <c:pt idx="1491" formatCode="###.###E+#">
                  <c:v>28.0625</c:v>
                </c:pt>
                <c:pt idx="1492" formatCode="###.###E+#">
                  <c:v>28.125</c:v>
                </c:pt>
                <c:pt idx="1493" formatCode="###.###E+#">
                  <c:v>28.125</c:v>
                </c:pt>
                <c:pt idx="1494" formatCode="###.###E+#">
                  <c:v>28.125</c:v>
                </c:pt>
                <c:pt idx="1495" formatCode="###.###E+#">
                  <c:v>28.125</c:v>
                </c:pt>
                <c:pt idx="1496" formatCode="###.###E+#">
                  <c:v>28.125</c:v>
                </c:pt>
                <c:pt idx="1497" formatCode="###.###E+#">
                  <c:v>28.125</c:v>
                </c:pt>
                <c:pt idx="1498" formatCode="###.###E+#">
                  <c:v>28.125</c:v>
                </c:pt>
                <c:pt idx="1499" formatCode="###.###E+#">
                  <c:v>28.125</c:v>
                </c:pt>
                <c:pt idx="1500" formatCode="###.###E+#">
                  <c:v>28.125</c:v>
                </c:pt>
                <c:pt idx="1501" formatCode="###.###E+#">
                  <c:v>28.125</c:v>
                </c:pt>
                <c:pt idx="1502" formatCode="###.###E+#">
                  <c:v>28.1875</c:v>
                </c:pt>
                <c:pt idx="1503" formatCode="###.###E+#">
                  <c:v>28.1875</c:v>
                </c:pt>
                <c:pt idx="1504" formatCode="###.###E+#">
                  <c:v>28.1875</c:v>
                </c:pt>
                <c:pt idx="1505" formatCode="###.###E+#">
                  <c:v>28.1875</c:v>
                </c:pt>
                <c:pt idx="1506" formatCode="###.###E+#">
                  <c:v>28.1875</c:v>
                </c:pt>
                <c:pt idx="1507" formatCode="###.###E+#">
                  <c:v>28.1875</c:v>
                </c:pt>
                <c:pt idx="1508" formatCode="###.###E+#">
                  <c:v>28.1875</c:v>
                </c:pt>
                <c:pt idx="1509" formatCode="###.###E+#">
                  <c:v>28.1875</c:v>
                </c:pt>
                <c:pt idx="1510" formatCode="###.###E+#">
                  <c:v>28.1875</c:v>
                </c:pt>
                <c:pt idx="1511" formatCode="###.###E+#">
                  <c:v>28.25</c:v>
                </c:pt>
                <c:pt idx="1512" formatCode="###.###E+#">
                  <c:v>28.25</c:v>
                </c:pt>
                <c:pt idx="1513" formatCode="###.###E+#">
                  <c:v>28.25</c:v>
                </c:pt>
                <c:pt idx="1514" formatCode="###.###E+#">
                  <c:v>28.25</c:v>
                </c:pt>
                <c:pt idx="1515" formatCode="###.###E+#">
                  <c:v>28.25</c:v>
                </c:pt>
                <c:pt idx="1516" formatCode="###.###E+#">
                  <c:v>28.25</c:v>
                </c:pt>
                <c:pt idx="1517" formatCode="###.###E+#">
                  <c:v>28.25</c:v>
                </c:pt>
                <c:pt idx="1518" formatCode="###.###E+#">
                  <c:v>28.25</c:v>
                </c:pt>
                <c:pt idx="1519" formatCode="###.###E+#">
                  <c:v>28.25</c:v>
                </c:pt>
                <c:pt idx="1520" formatCode="###.###E+#">
                  <c:v>28.25</c:v>
                </c:pt>
                <c:pt idx="1521" formatCode="###.###E+#">
                  <c:v>28.25</c:v>
                </c:pt>
                <c:pt idx="1522" formatCode="###.###E+#">
                  <c:v>28.25</c:v>
                </c:pt>
                <c:pt idx="1523" formatCode="###.###E+#">
                  <c:v>28.25</c:v>
                </c:pt>
                <c:pt idx="1524" formatCode="###.###E+#">
                  <c:v>28.3125</c:v>
                </c:pt>
                <c:pt idx="1525" formatCode="###.###E+#">
                  <c:v>28.3125</c:v>
                </c:pt>
                <c:pt idx="1526" formatCode="###.###E+#">
                  <c:v>28.3125</c:v>
                </c:pt>
                <c:pt idx="1527" formatCode="###.###E+#">
                  <c:v>28.3125</c:v>
                </c:pt>
                <c:pt idx="1528" formatCode="###.###E+#">
                  <c:v>28.3125</c:v>
                </c:pt>
                <c:pt idx="1529" formatCode="###.###E+#">
                  <c:v>28.3125</c:v>
                </c:pt>
                <c:pt idx="1530" formatCode="###.###E+#">
                  <c:v>28.3125</c:v>
                </c:pt>
                <c:pt idx="1531" formatCode="###.###E+#">
                  <c:v>28.3125</c:v>
                </c:pt>
                <c:pt idx="1532" formatCode="###.###E+#">
                  <c:v>28.3125</c:v>
                </c:pt>
                <c:pt idx="1533" formatCode="###.###E+#">
                  <c:v>28.375</c:v>
                </c:pt>
                <c:pt idx="1534" formatCode="###.###E+#">
                  <c:v>28.375</c:v>
                </c:pt>
                <c:pt idx="1535" formatCode="###.###E+#">
                  <c:v>28.375</c:v>
                </c:pt>
                <c:pt idx="1536" formatCode="###.###E+#">
                  <c:v>28.375</c:v>
                </c:pt>
                <c:pt idx="1537" formatCode="###.###E+#">
                  <c:v>28.375</c:v>
                </c:pt>
                <c:pt idx="1538" formatCode="###.###E+#">
                  <c:v>28.375</c:v>
                </c:pt>
                <c:pt idx="1539" formatCode="###.###E+#">
                  <c:v>28.375</c:v>
                </c:pt>
                <c:pt idx="1540" formatCode="###.###E+#">
                  <c:v>28.375</c:v>
                </c:pt>
                <c:pt idx="1541" formatCode="###.###E+#">
                  <c:v>28.375</c:v>
                </c:pt>
                <c:pt idx="1542" formatCode="###.###E+#">
                  <c:v>28.375</c:v>
                </c:pt>
                <c:pt idx="1543" formatCode="###.###E+#">
                  <c:v>28.375</c:v>
                </c:pt>
                <c:pt idx="1544" formatCode="###.###E+#">
                  <c:v>28.375</c:v>
                </c:pt>
                <c:pt idx="1545" formatCode="###.###E+#">
                  <c:v>28.375</c:v>
                </c:pt>
                <c:pt idx="1546" formatCode="###.###E+#">
                  <c:v>28.4375</c:v>
                </c:pt>
                <c:pt idx="1547" formatCode="###.###E+#">
                  <c:v>28.4375</c:v>
                </c:pt>
                <c:pt idx="1548" formatCode="###.###E+#">
                  <c:v>28.4375</c:v>
                </c:pt>
                <c:pt idx="1549" formatCode="###.###E+#">
                  <c:v>28.4375</c:v>
                </c:pt>
                <c:pt idx="1550" formatCode="###.###E+#">
                  <c:v>28.4375</c:v>
                </c:pt>
                <c:pt idx="1551" formatCode="###.###E+#">
                  <c:v>28.4375</c:v>
                </c:pt>
                <c:pt idx="1552" formatCode="###.###E+#">
                  <c:v>28.4375</c:v>
                </c:pt>
                <c:pt idx="1553" formatCode="###.###E+#">
                  <c:v>28.4375</c:v>
                </c:pt>
                <c:pt idx="1554" formatCode="###.###E+#">
                  <c:v>28.4375</c:v>
                </c:pt>
                <c:pt idx="1555" formatCode="###.###E+#">
                  <c:v>28.4375</c:v>
                </c:pt>
                <c:pt idx="1556" formatCode="###.###E+#">
                  <c:v>28.4375</c:v>
                </c:pt>
                <c:pt idx="1557" formatCode="###.###E+#">
                  <c:v>28.4375</c:v>
                </c:pt>
                <c:pt idx="1558" formatCode="###.###E+#">
                  <c:v>28.4375</c:v>
                </c:pt>
                <c:pt idx="1559" formatCode="###.###E+#">
                  <c:v>28.4375</c:v>
                </c:pt>
                <c:pt idx="1560" formatCode="###.###E+#">
                  <c:v>28.4375</c:v>
                </c:pt>
                <c:pt idx="1561" formatCode="###.###E+#">
                  <c:v>28.5</c:v>
                </c:pt>
                <c:pt idx="1562" formatCode="###.###E+#">
                  <c:v>28.5</c:v>
                </c:pt>
                <c:pt idx="1563" formatCode="###.###E+#">
                  <c:v>28.5</c:v>
                </c:pt>
                <c:pt idx="1564" formatCode="###.###E+#">
                  <c:v>28.5</c:v>
                </c:pt>
                <c:pt idx="1565" formatCode="###.###E+#">
                  <c:v>28.5</c:v>
                </c:pt>
                <c:pt idx="1566" formatCode="###.###E+#">
                  <c:v>28.5</c:v>
                </c:pt>
                <c:pt idx="1567" formatCode="###.###E+#">
                  <c:v>28.5</c:v>
                </c:pt>
                <c:pt idx="1568" formatCode="###.###E+#">
                  <c:v>28.5</c:v>
                </c:pt>
                <c:pt idx="1569" formatCode="###.###E+#">
                  <c:v>28.5</c:v>
                </c:pt>
                <c:pt idx="1570" formatCode="###.###E+#">
                  <c:v>28.5</c:v>
                </c:pt>
                <c:pt idx="1571" formatCode="###.###E+#">
                  <c:v>28.5</c:v>
                </c:pt>
                <c:pt idx="1572" formatCode="###.###E+#">
                  <c:v>28.5</c:v>
                </c:pt>
                <c:pt idx="1573" formatCode="###.###E+#">
                  <c:v>28.5625</c:v>
                </c:pt>
                <c:pt idx="1574" formatCode="###.###E+#">
                  <c:v>28.5625</c:v>
                </c:pt>
                <c:pt idx="1575" formatCode="###.###E+#">
                  <c:v>28.5625</c:v>
                </c:pt>
                <c:pt idx="1576" formatCode="###.###E+#">
                  <c:v>28.5625</c:v>
                </c:pt>
                <c:pt idx="1577" formatCode="###.###E+#">
                  <c:v>28.5625</c:v>
                </c:pt>
                <c:pt idx="1578" formatCode="###.###E+#">
                  <c:v>28.5625</c:v>
                </c:pt>
                <c:pt idx="1579" formatCode="###.###E+#">
                  <c:v>28.5625</c:v>
                </c:pt>
                <c:pt idx="1580" formatCode="###.###E+#">
                  <c:v>28.5625</c:v>
                </c:pt>
                <c:pt idx="1581" formatCode="###.###E+#">
                  <c:v>28.5625</c:v>
                </c:pt>
                <c:pt idx="1582" formatCode="###.###E+#">
                  <c:v>28.5625</c:v>
                </c:pt>
                <c:pt idx="1583" formatCode="###.###E+#">
                  <c:v>28.5625</c:v>
                </c:pt>
                <c:pt idx="1584" formatCode="###.###E+#">
                  <c:v>28.625</c:v>
                </c:pt>
                <c:pt idx="1585" formatCode="###.###E+#">
                  <c:v>28.625</c:v>
                </c:pt>
                <c:pt idx="1586" formatCode="###.###E+#">
                  <c:v>28.625</c:v>
                </c:pt>
                <c:pt idx="1587" formatCode="###.###E+#">
                  <c:v>28.625</c:v>
                </c:pt>
                <c:pt idx="1588" formatCode="###.###E+#">
                  <c:v>28.625</c:v>
                </c:pt>
                <c:pt idx="1589" formatCode="###.###E+#">
                  <c:v>28.625</c:v>
                </c:pt>
                <c:pt idx="1590" formatCode="###.###E+#">
                  <c:v>28.625</c:v>
                </c:pt>
                <c:pt idx="1591" formatCode="###.###E+#">
                  <c:v>28.625</c:v>
                </c:pt>
                <c:pt idx="1592" formatCode="###.###E+#">
                  <c:v>28.625</c:v>
                </c:pt>
                <c:pt idx="1593" formatCode="###.###E+#">
                  <c:v>28.625</c:v>
                </c:pt>
                <c:pt idx="1594" formatCode="###.###E+#">
                  <c:v>28.625</c:v>
                </c:pt>
                <c:pt idx="1595" formatCode="###.###E+#">
                  <c:v>28.6875</c:v>
                </c:pt>
                <c:pt idx="1596" formatCode="###.###E+#">
                  <c:v>28.6875</c:v>
                </c:pt>
                <c:pt idx="1597" formatCode="###.###E+#">
                  <c:v>28.6875</c:v>
                </c:pt>
                <c:pt idx="1598" formatCode="###.###E+#">
                  <c:v>28.6875</c:v>
                </c:pt>
                <c:pt idx="1599" formatCode="###.###E+#">
                  <c:v>28.6875</c:v>
                </c:pt>
                <c:pt idx="1600" formatCode="###.###E+#">
                  <c:v>28.6875</c:v>
                </c:pt>
                <c:pt idx="1601" formatCode="###.###E+#">
                  <c:v>28.6875</c:v>
                </c:pt>
                <c:pt idx="1602" formatCode="###.###E+#">
                  <c:v>28.6875</c:v>
                </c:pt>
                <c:pt idx="1603" formatCode="###.###E+#">
                  <c:v>28.6875</c:v>
                </c:pt>
                <c:pt idx="1604" formatCode="###.###E+#">
                  <c:v>28.6875</c:v>
                </c:pt>
                <c:pt idx="1605" formatCode="###.###E+#">
                  <c:v>28.75</c:v>
                </c:pt>
                <c:pt idx="1606" formatCode="###.###E+#">
                  <c:v>28.75</c:v>
                </c:pt>
                <c:pt idx="1607" formatCode="###.###E+#">
                  <c:v>28.75</c:v>
                </c:pt>
                <c:pt idx="1608" formatCode="###.###E+#">
                  <c:v>28.75</c:v>
                </c:pt>
                <c:pt idx="1609" formatCode="###.###E+#">
                  <c:v>28.75</c:v>
                </c:pt>
                <c:pt idx="1610" formatCode="###.###E+#">
                  <c:v>28.75</c:v>
                </c:pt>
                <c:pt idx="1611" formatCode="###.###E+#">
                  <c:v>28.75</c:v>
                </c:pt>
                <c:pt idx="1612" formatCode="###.###E+#">
                  <c:v>28.75</c:v>
                </c:pt>
                <c:pt idx="1613" formatCode="###.###E+#">
                  <c:v>28.75</c:v>
                </c:pt>
                <c:pt idx="1614" formatCode="###.###E+#">
                  <c:v>28.75</c:v>
                </c:pt>
                <c:pt idx="1615" formatCode="###.###E+#">
                  <c:v>28.75</c:v>
                </c:pt>
                <c:pt idx="1616" formatCode="###.###E+#">
                  <c:v>28.8125</c:v>
                </c:pt>
                <c:pt idx="1617" formatCode="###.###E+#">
                  <c:v>28.8125</c:v>
                </c:pt>
                <c:pt idx="1618" formatCode="###.###E+#">
                  <c:v>28.8125</c:v>
                </c:pt>
                <c:pt idx="1619" formatCode="###.###E+#">
                  <c:v>28.8125</c:v>
                </c:pt>
                <c:pt idx="1620" formatCode="###.###E+#">
                  <c:v>28.8125</c:v>
                </c:pt>
                <c:pt idx="1621" formatCode="###.###E+#">
                  <c:v>28.8125</c:v>
                </c:pt>
                <c:pt idx="1622" formatCode="###.###E+#">
                  <c:v>28.8125</c:v>
                </c:pt>
                <c:pt idx="1623" formatCode="###.###E+#">
                  <c:v>28.8125</c:v>
                </c:pt>
                <c:pt idx="1624" formatCode="###.###E+#">
                  <c:v>28.8125</c:v>
                </c:pt>
                <c:pt idx="1625" formatCode="###.###E+#">
                  <c:v>28.8125</c:v>
                </c:pt>
                <c:pt idx="1626" formatCode="###.###E+#">
                  <c:v>28.8125</c:v>
                </c:pt>
                <c:pt idx="1627" formatCode="###.###E+#">
                  <c:v>28.8125</c:v>
                </c:pt>
                <c:pt idx="1628" formatCode="###.###E+#">
                  <c:v>28.8125</c:v>
                </c:pt>
                <c:pt idx="1629" formatCode="###.###E+#">
                  <c:v>28.875</c:v>
                </c:pt>
                <c:pt idx="1630" formatCode="###.###E+#">
                  <c:v>28.875</c:v>
                </c:pt>
                <c:pt idx="1631" formatCode="###.###E+#">
                  <c:v>28.875</c:v>
                </c:pt>
                <c:pt idx="1632" formatCode="###.###E+#">
                  <c:v>28.875</c:v>
                </c:pt>
                <c:pt idx="1633" formatCode="###.###E+#">
                  <c:v>28.875</c:v>
                </c:pt>
                <c:pt idx="1634" formatCode="###.###E+#">
                  <c:v>28.875</c:v>
                </c:pt>
                <c:pt idx="1635" formatCode="###.###E+#">
                  <c:v>28.875</c:v>
                </c:pt>
                <c:pt idx="1636" formatCode="###.###E+#">
                  <c:v>28.875</c:v>
                </c:pt>
                <c:pt idx="1637" formatCode="###.###E+#">
                  <c:v>28.875</c:v>
                </c:pt>
                <c:pt idx="1638" formatCode="###.###E+#">
                  <c:v>28.875</c:v>
                </c:pt>
                <c:pt idx="1639" formatCode="###.###E+#">
                  <c:v>28.875</c:v>
                </c:pt>
                <c:pt idx="1640" formatCode="###.###E+#">
                  <c:v>28.9375</c:v>
                </c:pt>
                <c:pt idx="1641" formatCode="###.###E+#">
                  <c:v>28.9375</c:v>
                </c:pt>
                <c:pt idx="1642" formatCode="###.###E+#">
                  <c:v>28.9375</c:v>
                </c:pt>
                <c:pt idx="1643" formatCode="###.###E+#">
                  <c:v>28.9375</c:v>
                </c:pt>
                <c:pt idx="1644" formatCode="###.###E+#">
                  <c:v>28.9375</c:v>
                </c:pt>
                <c:pt idx="1645" formatCode="###.###E+#">
                  <c:v>28.9375</c:v>
                </c:pt>
                <c:pt idx="1646" formatCode="###.###E+#">
                  <c:v>28.9375</c:v>
                </c:pt>
                <c:pt idx="1647" formatCode="###.###E+#">
                  <c:v>28.9375</c:v>
                </c:pt>
                <c:pt idx="1648" formatCode="###.###E+#">
                  <c:v>28.9375</c:v>
                </c:pt>
                <c:pt idx="1649" formatCode="###.###E+#">
                  <c:v>28.9375</c:v>
                </c:pt>
                <c:pt idx="1650" formatCode="###.###E+#">
                  <c:v>28.9375</c:v>
                </c:pt>
                <c:pt idx="1651" formatCode="###.###E+#">
                  <c:v>28.9375</c:v>
                </c:pt>
                <c:pt idx="1652" formatCode="###.###E+#">
                  <c:v>28.9375</c:v>
                </c:pt>
                <c:pt idx="1653" formatCode="###.###E+#">
                  <c:v>29</c:v>
                </c:pt>
                <c:pt idx="1654" formatCode="###.###E+#">
                  <c:v>29</c:v>
                </c:pt>
                <c:pt idx="1655" formatCode="###.###E+#">
                  <c:v>29</c:v>
                </c:pt>
                <c:pt idx="1656" formatCode="###.###E+#">
                  <c:v>29</c:v>
                </c:pt>
                <c:pt idx="1657" formatCode="###.###E+#">
                  <c:v>29</c:v>
                </c:pt>
                <c:pt idx="1658" formatCode="###.###E+#">
                  <c:v>29</c:v>
                </c:pt>
                <c:pt idx="1659" formatCode="###.###E+#">
                  <c:v>29</c:v>
                </c:pt>
                <c:pt idx="1660" formatCode="###.###E+#">
                  <c:v>29</c:v>
                </c:pt>
                <c:pt idx="1661" formatCode="###.###E+#">
                  <c:v>29</c:v>
                </c:pt>
                <c:pt idx="1662" formatCode="###.###E+#">
                  <c:v>29</c:v>
                </c:pt>
                <c:pt idx="1663" formatCode="###.###E+#">
                  <c:v>29</c:v>
                </c:pt>
                <c:pt idx="1664" formatCode="###.###E+#">
                  <c:v>29</c:v>
                </c:pt>
                <c:pt idx="1665" formatCode="###.###E+#">
                  <c:v>29.0625</c:v>
                </c:pt>
                <c:pt idx="1666" formatCode="###.###E+#">
                  <c:v>29.0625</c:v>
                </c:pt>
                <c:pt idx="1667" formatCode="###.###E+#">
                  <c:v>29.0625</c:v>
                </c:pt>
                <c:pt idx="1668" formatCode="###.###E+#">
                  <c:v>29.0625</c:v>
                </c:pt>
                <c:pt idx="1669" formatCode="###.###E+#">
                  <c:v>29.0625</c:v>
                </c:pt>
                <c:pt idx="1670" formatCode="###.###E+#">
                  <c:v>29.0625</c:v>
                </c:pt>
                <c:pt idx="1671" formatCode="###.###E+#">
                  <c:v>29.0625</c:v>
                </c:pt>
                <c:pt idx="1672" formatCode="###.###E+#">
                  <c:v>29.0625</c:v>
                </c:pt>
                <c:pt idx="1673" formatCode="###.###E+#">
                  <c:v>29.0625</c:v>
                </c:pt>
                <c:pt idx="1674" formatCode="###.###E+#">
                  <c:v>29.0625</c:v>
                </c:pt>
                <c:pt idx="1675" formatCode="###.###E+#">
                  <c:v>29.0625</c:v>
                </c:pt>
                <c:pt idx="1676" formatCode="###.###E+#">
                  <c:v>29.0625</c:v>
                </c:pt>
                <c:pt idx="1677" formatCode="###.###E+#">
                  <c:v>29.0625</c:v>
                </c:pt>
                <c:pt idx="1678" formatCode="###.###E+#">
                  <c:v>29.0625</c:v>
                </c:pt>
                <c:pt idx="1679" formatCode="###.###E+#">
                  <c:v>29.125</c:v>
                </c:pt>
                <c:pt idx="1680" formatCode="###.###E+#">
                  <c:v>29.125</c:v>
                </c:pt>
                <c:pt idx="1681" formatCode="###.###E+#">
                  <c:v>29.125</c:v>
                </c:pt>
                <c:pt idx="1682" formatCode="###.###E+#">
                  <c:v>29.125</c:v>
                </c:pt>
                <c:pt idx="1683" formatCode="###.###E+#">
                  <c:v>29.125</c:v>
                </c:pt>
                <c:pt idx="1684" formatCode="###.###E+#">
                  <c:v>29.125</c:v>
                </c:pt>
                <c:pt idx="1685" formatCode="###.###E+#">
                  <c:v>29.125</c:v>
                </c:pt>
                <c:pt idx="1686" formatCode="###.###E+#">
                  <c:v>29.125</c:v>
                </c:pt>
                <c:pt idx="1687" formatCode="###.###E+#">
                  <c:v>29.125</c:v>
                </c:pt>
                <c:pt idx="1688" formatCode="###.###E+#">
                  <c:v>29.125</c:v>
                </c:pt>
                <c:pt idx="1689" formatCode="###.###E+#">
                  <c:v>29.125</c:v>
                </c:pt>
                <c:pt idx="1690" formatCode="###.###E+#">
                  <c:v>29.125</c:v>
                </c:pt>
                <c:pt idx="1691" formatCode="###.###E+#">
                  <c:v>29.125</c:v>
                </c:pt>
                <c:pt idx="1692" formatCode="###.###E+#">
                  <c:v>29.1875</c:v>
                </c:pt>
                <c:pt idx="1693" formatCode="###.###E+#">
                  <c:v>29.1875</c:v>
                </c:pt>
                <c:pt idx="1694" formatCode="###.###E+#">
                  <c:v>29.1875</c:v>
                </c:pt>
                <c:pt idx="1695" formatCode="###.###E+#">
                  <c:v>29.1875</c:v>
                </c:pt>
                <c:pt idx="1696" formatCode="###.###E+#">
                  <c:v>29.1875</c:v>
                </c:pt>
                <c:pt idx="1697" formatCode="###.###E+#">
                  <c:v>29.1875</c:v>
                </c:pt>
                <c:pt idx="1698" formatCode="###.###E+#">
                  <c:v>29.1875</c:v>
                </c:pt>
                <c:pt idx="1699" formatCode="###.###E+#">
                  <c:v>29.1875</c:v>
                </c:pt>
                <c:pt idx="1700" formatCode="###.###E+#">
                  <c:v>29.1875</c:v>
                </c:pt>
                <c:pt idx="1701" formatCode="###.###E+#">
                  <c:v>29.1875</c:v>
                </c:pt>
                <c:pt idx="1702" formatCode="###.###E+#">
                  <c:v>29.1875</c:v>
                </c:pt>
                <c:pt idx="1703" formatCode="###.###E+#">
                  <c:v>29.1875</c:v>
                </c:pt>
                <c:pt idx="1704" formatCode="###.###E+#">
                  <c:v>29.1875</c:v>
                </c:pt>
                <c:pt idx="1705" formatCode="###.###E+#">
                  <c:v>29.25</c:v>
                </c:pt>
                <c:pt idx="1706" formatCode="###.###E+#">
                  <c:v>29.25</c:v>
                </c:pt>
                <c:pt idx="1707" formatCode="###.###E+#">
                  <c:v>29.25</c:v>
                </c:pt>
                <c:pt idx="1708" formatCode="###.###E+#">
                  <c:v>29.25</c:v>
                </c:pt>
                <c:pt idx="1709" formatCode="###.###E+#">
                  <c:v>29.25</c:v>
                </c:pt>
                <c:pt idx="1710" formatCode="###.###E+#">
                  <c:v>29.25</c:v>
                </c:pt>
                <c:pt idx="1711" formatCode="###.###E+#">
                  <c:v>29.25</c:v>
                </c:pt>
                <c:pt idx="1712" formatCode="###.###E+#">
                  <c:v>29.25</c:v>
                </c:pt>
                <c:pt idx="1713" formatCode="###.###E+#">
                  <c:v>29.25</c:v>
                </c:pt>
                <c:pt idx="1714" formatCode="###.###E+#">
                  <c:v>29.25</c:v>
                </c:pt>
                <c:pt idx="1715" formatCode="###.###E+#">
                  <c:v>29.25</c:v>
                </c:pt>
                <c:pt idx="1716" formatCode="###.###E+#">
                  <c:v>29.25</c:v>
                </c:pt>
                <c:pt idx="1717" formatCode="###.###E+#">
                  <c:v>29.25</c:v>
                </c:pt>
                <c:pt idx="1718" formatCode="###.###E+#">
                  <c:v>29.25</c:v>
                </c:pt>
                <c:pt idx="1719" formatCode="###.###E+#">
                  <c:v>29.25</c:v>
                </c:pt>
                <c:pt idx="1720" formatCode="###.###E+#">
                  <c:v>29.25</c:v>
                </c:pt>
                <c:pt idx="1721" formatCode="###.###E+#">
                  <c:v>29.3125</c:v>
                </c:pt>
                <c:pt idx="1722" formatCode="###.###E+#">
                  <c:v>29.3125</c:v>
                </c:pt>
                <c:pt idx="1723" formatCode="###.###E+#">
                  <c:v>29.3125</c:v>
                </c:pt>
                <c:pt idx="1724" formatCode="###.###E+#">
                  <c:v>29.3125</c:v>
                </c:pt>
                <c:pt idx="1725" formatCode="###.###E+#">
                  <c:v>29.3125</c:v>
                </c:pt>
                <c:pt idx="1726" formatCode="###.###E+#">
                  <c:v>29.3125</c:v>
                </c:pt>
                <c:pt idx="1727" formatCode="###.###E+#">
                  <c:v>29.3125</c:v>
                </c:pt>
                <c:pt idx="1728" formatCode="###.###E+#">
                  <c:v>29.3125</c:v>
                </c:pt>
                <c:pt idx="1729" formatCode="###.###E+#">
                  <c:v>29.3125</c:v>
                </c:pt>
                <c:pt idx="1730" formatCode="###.###E+#">
                  <c:v>29.3125</c:v>
                </c:pt>
                <c:pt idx="1731" formatCode="###.###E+#">
                  <c:v>29.3125</c:v>
                </c:pt>
                <c:pt idx="1732" formatCode="###.###E+#">
                  <c:v>29.3125</c:v>
                </c:pt>
                <c:pt idx="1733" formatCode="###.###E+#">
                  <c:v>29.3125</c:v>
                </c:pt>
                <c:pt idx="1734" formatCode="###.###E+#">
                  <c:v>29.375</c:v>
                </c:pt>
                <c:pt idx="1735" formatCode="###.###E+#">
                  <c:v>29.375</c:v>
                </c:pt>
                <c:pt idx="1736" formatCode="###.###E+#">
                  <c:v>29.375</c:v>
                </c:pt>
                <c:pt idx="1737" formatCode="###.###E+#">
                  <c:v>29.375</c:v>
                </c:pt>
                <c:pt idx="1738" formatCode="###.###E+#">
                  <c:v>29.375</c:v>
                </c:pt>
                <c:pt idx="1739" formatCode="###.###E+#">
                  <c:v>29.375</c:v>
                </c:pt>
                <c:pt idx="1740" formatCode="###.###E+#">
                  <c:v>29.375</c:v>
                </c:pt>
                <c:pt idx="1741" formatCode="###.###E+#">
                  <c:v>29.375</c:v>
                </c:pt>
                <c:pt idx="1742" formatCode="###.###E+#">
                  <c:v>29.375</c:v>
                </c:pt>
                <c:pt idx="1743" formatCode="###.###E+#">
                  <c:v>29.375</c:v>
                </c:pt>
                <c:pt idx="1744" formatCode="###.###E+#">
                  <c:v>29.375</c:v>
                </c:pt>
                <c:pt idx="1745" formatCode="###.###E+#">
                  <c:v>29.375</c:v>
                </c:pt>
                <c:pt idx="1746" formatCode="###.###E+#">
                  <c:v>29.375</c:v>
                </c:pt>
                <c:pt idx="1747" formatCode="###.###E+#">
                  <c:v>29.375</c:v>
                </c:pt>
                <c:pt idx="1748" formatCode="###.###E+#">
                  <c:v>29.4375</c:v>
                </c:pt>
                <c:pt idx="1749" formatCode="###.###E+#">
                  <c:v>29.4375</c:v>
                </c:pt>
                <c:pt idx="1750" formatCode="###.###E+#">
                  <c:v>29.4375</c:v>
                </c:pt>
                <c:pt idx="1751" formatCode="###.###E+#">
                  <c:v>29.4375</c:v>
                </c:pt>
                <c:pt idx="1752" formatCode="###.###E+#">
                  <c:v>29.4375</c:v>
                </c:pt>
                <c:pt idx="1753" formatCode="###.###E+#">
                  <c:v>29.4375</c:v>
                </c:pt>
                <c:pt idx="1754" formatCode="###.###E+#">
                  <c:v>29.4375</c:v>
                </c:pt>
                <c:pt idx="1755" formatCode="###.###E+#">
                  <c:v>29.4375</c:v>
                </c:pt>
                <c:pt idx="1756" formatCode="###.###E+#">
                  <c:v>29.4375</c:v>
                </c:pt>
                <c:pt idx="1757" formatCode="###.###E+#">
                  <c:v>29.4375</c:v>
                </c:pt>
                <c:pt idx="1758" formatCode="###.###E+#">
                  <c:v>29.4375</c:v>
                </c:pt>
                <c:pt idx="1759" formatCode="###.###E+#">
                  <c:v>29.4375</c:v>
                </c:pt>
                <c:pt idx="1760" formatCode="###.###E+#">
                  <c:v>29.4375</c:v>
                </c:pt>
                <c:pt idx="1761" formatCode="###.###E+#">
                  <c:v>29.4375</c:v>
                </c:pt>
                <c:pt idx="1762" formatCode="###.###E+#">
                  <c:v>29.4375</c:v>
                </c:pt>
                <c:pt idx="1763" formatCode="###.###E+#">
                  <c:v>29.4375</c:v>
                </c:pt>
                <c:pt idx="1764" formatCode="###.###E+#">
                  <c:v>29.5</c:v>
                </c:pt>
                <c:pt idx="1765" formatCode="###.###E+#">
                  <c:v>29.5</c:v>
                </c:pt>
                <c:pt idx="1766" formatCode="###.###E+#">
                  <c:v>29.5</c:v>
                </c:pt>
                <c:pt idx="1767" formatCode="###.###E+#">
                  <c:v>29.5</c:v>
                </c:pt>
                <c:pt idx="1768" formatCode="###.###E+#">
                  <c:v>29.5</c:v>
                </c:pt>
                <c:pt idx="1769" formatCode="###.###E+#">
                  <c:v>29.5</c:v>
                </c:pt>
                <c:pt idx="1770" formatCode="###.###E+#">
                  <c:v>29.5</c:v>
                </c:pt>
                <c:pt idx="1771" formatCode="###.###E+#">
                  <c:v>29.5</c:v>
                </c:pt>
                <c:pt idx="1772" formatCode="###.###E+#">
                  <c:v>29.5</c:v>
                </c:pt>
                <c:pt idx="1773" formatCode="###.###E+#">
                  <c:v>29.5</c:v>
                </c:pt>
                <c:pt idx="1774" formatCode="###.###E+#">
                  <c:v>29.5</c:v>
                </c:pt>
                <c:pt idx="1775" formatCode="###.###E+#">
                  <c:v>29.5</c:v>
                </c:pt>
                <c:pt idx="1776" formatCode="###.###E+#">
                  <c:v>29.5</c:v>
                </c:pt>
                <c:pt idx="1777" formatCode="###.###E+#">
                  <c:v>29.5</c:v>
                </c:pt>
                <c:pt idx="1778" formatCode="###.###E+#">
                  <c:v>29.5</c:v>
                </c:pt>
                <c:pt idx="1779" formatCode="###.###E+#">
                  <c:v>29.5</c:v>
                </c:pt>
                <c:pt idx="1780" formatCode="###.###E+#">
                  <c:v>29.5</c:v>
                </c:pt>
                <c:pt idx="1781" formatCode="###.###E+#">
                  <c:v>29.5625</c:v>
                </c:pt>
                <c:pt idx="1782" formatCode="###.###E+#">
                  <c:v>29.5625</c:v>
                </c:pt>
                <c:pt idx="1783" formatCode="###.###E+#">
                  <c:v>29.5625</c:v>
                </c:pt>
                <c:pt idx="1784" formatCode="###.###E+#">
                  <c:v>29.5625</c:v>
                </c:pt>
                <c:pt idx="1785" formatCode="###.###E+#">
                  <c:v>29.5625</c:v>
                </c:pt>
                <c:pt idx="1786" formatCode="###.###E+#">
                  <c:v>29.5625</c:v>
                </c:pt>
                <c:pt idx="1787" formatCode="###.###E+#">
                  <c:v>29.5625</c:v>
                </c:pt>
                <c:pt idx="1788" formatCode="###.###E+#">
                  <c:v>29.5625</c:v>
                </c:pt>
                <c:pt idx="1789" formatCode="###.###E+#">
                  <c:v>29.5625</c:v>
                </c:pt>
                <c:pt idx="1790" formatCode="###.###E+#">
                  <c:v>29.5625</c:v>
                </c:pt>
                <c:pt idx="1791" formatCode="###.###E+#">
                  <c:v>29.5625</c:v>
                </c:pt>
                <c:pt idx="1792" formatCode="###.###E+#">
                  <c:v>29.5625</c:v>
                </c:pt>
                <c:pt idx="1793" formatCode="###.###E+#">
                  <c:v>29.5625</c:v>
                </c:pt>
                <c:pt idx="1794" formatCode="###.###E+#">
                  <c:v>29.5625</c:v>
                </c:pt>
                <c:pt idx="1795" formatCode="###.###E+#">
                  <c:v>29.5625</c:v>
                </c:pt>
                <c:pt idx="1796" formatCode="###.###E+#">
                  <c:v>29.5625</c:v>
                </c:pt>
                <c:pt idx="1797" formatCode="###.###E+#">
                  <c:v>29.5625</c:v>
                </c:pt>
                <c:pt idx="1798" formatCode="###.###E+#">
                  <c:v>29.5625</c:v>
                </c:pt>
                <c:pt idx="1799" formatCode="###.###E+#">
                  <c:v>29.5625</c:v>
                </c:pt>
                <c:pt idx="1800" formatCode="###.###E+#">
                  <c:v>29.625</c:v>
                </c:pt>
                <c:pt idx="1801" formatCode="###.###E+#">
                  <c:v>29.625</c:v>
                </c:pt>
                <c:pt idx="1802" formatCode="###.###E+#">
                  <c:v>29.625</c:v>
                </c:pt>
                <c:pt idx="1803" formatCode="###.###E+#">
                  <c:v>29.625</c:v>
                </c:pt>
                <c:pt idx="1804" formatCode="###.###E+#">
                  <c:v>29.625</c:v>
                </c:pt>
                <c:pt idx="1805" formatCode="###.###E+#">
                  <c:v>29.625</c:v>
                </c:pt>
                <c:pt idx="1806" formatCode="###.###E+#">
                  <c:v>29.625</c:v>
                </c:pt>
                <c:pt idx="1807" formatCode="###.###E+#">
                  <c:v>29.625</c:v>
                </c:pt>
                <c:pt idx="1808" formatCode="###.###E+#">
                  <c:v>29.625</c:v>
                </c:pt>
                <c:pt idx="1809" formatCode="###.###E+#">
                  <c:v>29.625</c:v>
                </c:pt>
                <c:pt idx="1810" formatCode="###.###E+#">
                  <c:v>29.625</c:v>
                </c:pt>
                <c:pt idx="1811" formatCode="###.###E+#">
                  <c:v>29.625</c:v>
                </c:pt>
                <c:pt idx="1812" formatCode="###.###E+#">
                  <c:v>29.625</c:v>
                </c:pt>
                <c:pt idx="1813" formatCode="###.###E+#">
                  <c:v>29.625</c:v>
                </c:pt>
                <c:pt idx="1814" formatCode="###.###E+#">
                  <c:v>29.625</c:v>
                </c:pt>
                <c:pt idx="1815" formatCode="###.###E+#">
                  <c:v>29.625</c:v>
                </c:pt>
                <c:pt idx="1816" formatCode="###.###E+#">
                  <c:v>29.625</c:v>
                </c:pt>
                <c:pt idx="1817" formatCode="###.###E+#">
                  <c:v>29.6875</c:v>
                </c:pt>
                <c:pt idx="1818" formatCode="###.###E+#">
                  <c:v>29.6875</c:v>
                </c:pt>
                <c:pt idx="1819" formatCode="###.###E+#">
                  <c:v>29.6875</c:v>
                </c:pt>
                <c:pt idx="1820" formatCode="###.###E+#">
                  <c:v>29.6875</c:v>
                </c:pt>
                <c:pt idx="1821" formatCode="###.###E+#">
                  <c:v>29.6875</c:v>
                </c:pt>
                <c:pt idx="1822" formatCode="###.###E+#">
                  <c:v>29.6875</c:v>
                </c:pt>
                <c:pt idx="1823" formatCode="###.###E+#">
                  <c:v>29.6875</c:v>
                </c:pt>
                <c:pt idx="1824" formatCode="###.###E+#">
                  <c:v>29.6875</c:v>
                </c:pt>
                <c:pt idx="1825" formatCode="###.###E+#">
                  <c:v>29.6875</c:v>
                </c:pt>
                <c:pt idx="1826" formatCode="###.###E+#">
                  <c:v>29.6875</c:v>
                </c:pt>
                <c:pt idx="1827" formatCode="###.###E+#">
                  <c:v>29.6875</c:v>
                </c:pt>
                <c:pt idx="1828" formatCode="###.###E+#">
                  <c:v>29.6875</c:v>
                </c:pt>
                <c:pt idx="1829" formatCode="###.###E+#">
                  <c:v>29.6875</c:v>
                </c:pt>
                <c:pt idx="1830" formatCode="###.###E+#">
                  <c:v>29.6875</c:v>
                </c:pt>
                <c:pt idx="1831" formatCode="###.###E+#">
                  <c:v>29.6875</c:v>
                </c:pt>
                <c:pt idx="1832" formatCode="###.###E+#">
                  <c:v>29.6875</c:v>
                </c:pt>
                <c:pt idx="1833" formatCode="###.###E+#">
                  <c:v>29.6875</c:v>
                </c:pt>
                <c:pt idx="1834" formatCode="###.###E+#">
                  <c:v>29.6875</c:v>
                </c:pt>
                <c:pt idx="1835" formatCode="###.###E+#">
                  <c:v>29.6875</c:v>
                </c:pt>
                <c:pt idx="1836" formatCode="###.###E+#">
                  <c:v>29.6875</c:v>
                </c:pt>
                <c:pt idx="1837" formatCode="###.###E+#">
                  <c:v>29.6875</c:v>
                </c:pt>
                <c:pt idx="1838" formatCode="###.###E+#">
                  <c:v>29.6875</c:v>
                </c:pt>
                <c:pt idx="1839" formatCode="###.###E+#">
                  <c:v>29.6875</c:v>
                </c:pt>
                <c:pt idx="1840" formatCode="###.###E+#">
                  <c:v>29.6875</c:v>
                </c:pt>
                <c:pt idx="1841" formatCode="###.###E+#">
                  <c:v>29.75</c:v>
                </c:pt>
                <c:pt idx="1842" formatCode="###.###E+#">
                  <c:v>29.75</c:v>
                </c:pt>
                <c:pt idx="1843" formatCode="###.###E+#">
                  <c:v>29.75</c:v>
                </c:pt>
                <c:pt idx="1844" formatCode="###.###E+#">
                  <c:v>29.75</c:v>
                </c:pt>
                <c:pt idx="1845" formatCode="###.###E+#">
                  <c:v>29.75</c:v>
                </c:pt>
                <c:pt idx="1846" formatCode="###.###E+#">
                  <c:v>29.75</c:v>
                </c:pt>
                <c:pt idx="1847" formatCode="###.###E+#">
                  <c:v>29.75</c:v>
                </c:pt>
                <c:pt idx="1848" formatCode="###.###E+#">
                  <c:v>29.75</c:v>
                </c:pt>
                <c:pt idx="1849" formatCode="###.###E+#">
                  <c:v>29.75</c:v>
                </c:pt>
                <c:pt idx="1850" formatCode="###.###E+#">
                  <c:v>29.75</c:v>
                </c:pt>
                <c:pt idx="1851" formatCode="###.###E+#">
                  <c:v>29.75</c:v>
                </c:pt>
                <c:pt idx="1852" formatCode="###.###E+#">
                  <c:v>29.75</c:v>
                </c:pt>
                <c:pt idx="1853" formatCode="###.###E+#">
                  <c:v>29.75</c:v>
                </c:pt>
                <c:pt idx="1854" formatCode="###.###E+#">
                  <c:v>29.75</c:v>
                </c:pt>
                <c:pt idx="1855" formatCode="###.###E+#">
                  <c:v>29.75</c:v>
                </c:pt>
                <c:pt idx="1856" formatCode="###.###E+#">
                  <c:v>29.75</c:v>
                </c:pt>
                <c:pt idx="1857" formatCode="###.###E+#">
                  <c:v>29.75</c:v>
                </c:pt>
                <c:pt idx="1858" formatCode="###.###E+#">
                  <c:v>29.75</c:v>
                </c:pt>
                <c:pt idx="1859" formatCode="###.###E+#">
                  <c:v>29.75</c:v>
                </c:pt>
                <c:pt idx="1860" formatCode="###.###E+#">
                  <c:v>29.8125</c:v>
                </c:pt>
                <c:pt idx="1861" formatCode="###.###E+#">
                  <c:v>29.8125</c:v>
                </c:pt>
                <c:pt idx="1862" formatCode="###.###E+#">
                  <c:v>29.8125</c:v>
                </c:pt>
                <c:pt idx="1863" formatCode="###.###E+#">
                  <c:v>29.8125</c:v>
                </c:pt>
                <c:pt idx="1864" formatCode="###.###E+#">
                  <c:v>29.8125</c:v>
                </c:pt>
                <c:pt idx="1865" formatCode="###.###E+#">
                  <c:v>29.8125</c:v>
                </c:pt>
                <c:pt idx="1866" formatCode="###.###E+#">
                  <c:v>29.8125</c:v>
                </c:pt>
                <c:pt idx="1867" formatCode="###.###E+#">
                  <c:v>29.8125</c:v>
                </c:pt>
                <c:pt idx="1868" formatCode="###.###E+#">
                  <c:v>29.8125</c:v>
                </c:pt>
                <c:pt idx="1869" formatCode="###.###E+#">
                  <c:v>29.8125</c:v>
                </c:pt>
                <c:pt idx="1870" formatCode="###.###E+#">
                  <c:v>29.8125</c:v>
                </c:pt>
                <c:pt idx="1871" formatCode="###.###E+#">
                  <c:v>29.8125</c:v>
                </c:pt>
                <c:pt idx="1872" formatCode="###.###E+#">
                  <c:v>29.8125</c:v>
                </c:pt>
                <c:pt idx="1873" formatCode="###.###E+#">
                  <c:v>29.8125</c:v>
                </c:pt>
                <c:pt idx="1874" formatCode="###.###E+#">
                  <c:v>29.8125</c:v>
                </c:pt>
                <c:pt idx="1875" formatCode="###.###E+#">
                  <c:v>29.8125</c:v>
                </c:pt>
                <c:pt idx="1876" formatCode="###.###E+#">
                  <c:v>29.8125</c:v>
                </c:pt>
                <c:pt idx="1877" formatCode="###.###E+#">
                  <c:v>29.8125</c:v>
                </c:pt>
                <c:pt idx="1878" formatCode="###.###E+#">
                  <c:v>29.8125</c:v>
                </c:pt>
                <c:pt idx="1879" formatCode="###.###E+#">
                  <c:v>29.8125</c:v>
                </c:pt>
                <c:pt idx="1880" formatCode="###.###E+#">
                  <c:v>29.8125</c:v>
                </c:pt>
                <c:pt idx="1881" formatCode="###.###E+#">
                  <c:v>29.8125</c:v>
                </c:pt>
                <c:pt idx="1882" formatCode="###.###E+#">
                  <c:v>29.8125</c:v>
                </c:pt>
                <c:pt idx="1883" formatCode="###.###E+#">
                  <c:v>29.8125</c:v>
                </c:pt>
                <c:pt idx="1884" formatCode="###.###E+#">
                  <c:v>29.8125</c:v>
                </c:pt>
                <c:pt idx="1885" formatCode="###.###E+#">
                  <c:v>29.8125</c:v>
                </c:pt>
                <c:pt idx="1886" formatCode="###.###E+#">
                  <c:v>29.8125</c:v>
                </c:pt>
                <c:pt idx="1887" formatCode="###.###E+#">
                  <c:v>29.8125</c:v>
                </c:pt>
                <c:pt idx="1888" formatCode="###.###E+#">
                  <c:v>29.8125</c:v>
                </c:pt>
                <c:pt idx="1889" formatCode="###.###E+#">
                  <c:v>29.8125</c:v>
                </c:pt>
                <c:pt idx="1890" formatCode="###.###E+#">
                  <c:v>29.8125</c:v>
                </c:pt>
                <c:pt idx="1891" formatCode="###.###E+#">
                  <c:v>29.8125</c:v>
                </c:pt>
                <c:pt idx="1892" formatCode="###.###E+#">
                  <c:v>29.875</c:v>
                </c:pt>
                <c:pt idx="1893" formatCode="###.###E+#">
                  <c:v>29.875</c:v>
                </c:pt>
                <c:pt idx="1894" formatCode="###.###E+#">
                  <c:v>29.875</c:v>
                </c:pt>
                <c:pt idx="1895" formatCode="###.###E+#">
                  <c:v>29.875</c:v>
                </c:pt>
                <c:pt idx="1896" formatCode="###.###E+#">
                  <c:v>29.875</c:v>
                </c:pt>
                <c:pt idx="1897" formatCode="###.###E+#">
                  <c:v>29.875</c:v>
                </c:pt>
                <c:pt idx="1898" formatCode="###.###E+#">
                  <c:v>29.875</c:v>
                </c:pt>
                <c:pt idx="1899" formatCode="###.###E+#">
                  <c:v>29.875</c:v>
                </c:pt>
                <c:pt idx="1900" formatCode="###.###E+#">
                  <c:v>29.875</c:v>
                </c:pt>
                <c:pt idx="1901" formatCode="###.###E+#">
                  <c:v>29.875</c:v>
                </c:pt>
                <c:pt idx="1902" formatCode="###.###E+#">
                  <c:v>29.875</c:v>
                </c:pt>
                <c:pt idx="1903" formatCode="###.###E+#">
                  <c:v>29.875</c:v>
                </c:pt>
                <c:pt idx="1904" formatCode="###.###E+#">
                  <c:v>29.875</c:v>
                </c:pt>
                <c:pt idx="1905" formatCode="###.###E+#">
                  <c:v>29.875</c:v>
                </c:pt>
                <c:pt idx="1906" formatCode="###.###E+#">
                  <c:v>29.875</c:v>
                </c:pt>
                <c:pt idx="1907" formatCode="###.###E+#">
                  <c:v>29.875</c:v>
                </c:pt>
                <c:pt idx="1908" formatCode="###.###E+#">
                  <c:v>29.9375</c:v>
                </c:pt>
                <c:pt idx="1909" formatCode="###.###E+#">
                  <c:v>29.9375</c:v>
                </c:pt>
                <c:pt idx="1910" formatCode="###.###E+#">
                  <c:v>29.9375</c:v>
                </c:pt>
                <c:pt idx="1911" formatCode="###.###E+#">
                  <c:v>29.9375</c:v>
                </c:pt>
                <c:pt idx="1912" formatCode="###.###E+#">
                  <c:v>29.9375</c:v>
                </c:pt>
                <c:pt idx="1913" formatCode="###.###E+#">
                  <c:v>29.9375</c:v>
                </c:pt>
                <c:pt idx="1914" formatCode="###.###E+#">
                  <c:v>29.9375</c:v>
                </c:pt>
                <c:pt idx="1915" formatCode="###.###E+#">
                  <c:v>29.9375</c:v>
                </c:pt>
                <c:pt idx="1916" formatCode="###.###E+#">
                  <c:v>29.9375</c:v>
                </c:pt>
                <c:pt idx="1917" formatCode="###.###E+#">
                  <c:v>29.9375</c:v>
                </c:pt>
                <c:pt idx="1918" formatCode="###.###E+#">
                  <c:v>29.9375</c:v>
                </c:pt>
                <c:pt idx="1919" formatCode="###.###E+#">
                  <c:v>29.9375</c:v>
                </c:pt>
                <c:pt idx="1920" formatCode="###.###E+#">
                  <c:v>29.9375</c:v>
                </c:pt>
                <c:pt idx="1921" formatCode="###.###E+#">
                  <c:v>29.9375</c:v>
                </c:pt>
                <c:pt idx="1922" formatCode="###.###E+#">
                  <c:v>29.9375</c:v>
                </c:pt>
                <c:pt idx="1923" formatCode="###.###E+#">
                  <c:v>29.9375</c:v>
                </c:pt>
                <c:pt idx="1924" formatCode="###.###E+#">
                  <c:v>29.9375</c:v>
                </c:pt>
                <c:pt idx="1925" formatCode="###.###E+#">
                  <c:v>29.9375</c:v>
                </c:pt>
                <c:pt idx="1926" formatCode="###.###E+#">
                  <c:v>29.9375</c:v>
                </c:pt>
                <c:pt idx="1927" formatCode="###.###E+#">
                  <c:v>29.9375</c:v>
                </c:pt>
                <c:pt idx="1928" formatCode="###.###E+#">
                  <c:v>29.9375</c:v>
                </c:pt>
                <c:pt idx="1929" formatCode="###.###E+#">
                  <c:v>29.9375</c:v>
                </c:pt>
                <c:pt idx="1930" formatCode="###.###E+#">
                  <c:v>29.9375</c:v>
                </c:pt>
                <c:pt idx="1931" formatCode="###.###E+#">
                  <c:v>29.9375</c:v>
                </c:pt>
                <c:pt idx="1932" formatCode="###.###E+#">
                  <c:v>29.9375</c:v>
                </c:pt>
                <c:pt idx="1933" formatCode="###.###E+#">
                  <c:v>29.9375</c:v>
                </c:pt>
                <c:pt idx="1934" formatCode="###.###E+#">
                  <c:v>29.9375</c:v>
                </c:pt>
                <c:pt idx="1935" formatCode="###.###E+#">
                  <c:v>29.9375</c:v>
                </c:pt>
                <c:pt idx="1936" formatCode="###.###E+#">
                  <c:v>30</c:v>
                </c:pt>
                <c:pt idx="1937" formatCode="###.###E+#">
                  <c:v>30</c:v>
                </c:pt>
                <c:pt idx="1938" formatCode="###.###E+#">
                  <c:v>30</c:v>
                </c:pt>
                <c:pt idx="1939" formatCode="###.###E+#">
                  <c:v>30</c:v>
                </c:pt>
                <c:pt idx="1940" formatCode="###.###E+#">
                  <c:v>30</c:v>
                </c:pt>
                <c:pt idx="1941" formatCode="###.###E+#">
                  <c:v>30</c:v>
                </c:pt>
                <c:pt idx="1942" formatCode="###.###E+#">
                  <c:v>30</c:v>
                </c:pt>
                <c:pt idx="1943" formatCode="###.###E+#">
                  <c:v>30</c:v>
                </c:pt>
                <c:pt idx="1944" formatCode="###.###E+#">
                  <c:v>30</c:v>
                </c:pt>
                <c:pt idx="1945" formatCode="###.###E+#">
                  <c:v>30.0625</c:v>
                </c:pt>
                <c:pt idx="1946" formatCode="###.###E+#">
                  <c:v>30.0625</c:v>
                </c:pt>
                <c:pt idx="1947" formatCode="###.###E+#">
                  <c:v>30.0625</c:v>
                </c:pt>
                <c:pt idx="1948" formatCode="###.###E+#">
                  <c:v>30.0625</c:v>
                </c:pt>
                <c:pt idx="1949" formatCode="###.###E+#">
                  <c:v>30.0625</c:v>
                </c:pt>
                <c:pt idx="1950" formatCode="###.###E+#">
                  <c:v>30.0625</c:v>
                </c:pt>
                <c:pt idx="1951" formatCode="###.###E+#">
                  <c:v>30.125</c:v>
                </c:pt>
                <c:pt idx="1952" formatCode="###.###E+#">
                  <c:v>30.125</c:v>
                </c:pt>
                <c:pt idx="1953" formatCode="###.###E+#">
                  <c:v>30.125</c:v>
                </c:pt>
                <c:pt idx="1954" formatCode="###.###E+#">
                  <c:v>30.125</c:v>
                </c:pt>
                <c:pt idx="1955" formatCode="###.###E+#">
                  <c:v>30.125</c:v>
                </c:pt>
                <c:pt idx="1956" formatCode="###.###E+#">
                  <c:v>30.125</c:v>
                </c:pt>
                <c:pt idx="1957" formatCode="###.###E+#">
                  <c:v>30.125</c:v>
                </c:pt>
                <c:pt idx="1958" formatCode="###.###E+#">
                  <c:v>30.1875</c:v>
                </c:pt>
                <c:pt idx="1959" formatCode="###.###E+#">
                  <c:v>30.1875</c:v>
                </c:pt>
                <c:pt idx="1960" formatCode="###.###E+#">
                  <c:v>30.1875</c:v>
                </c:pt>
                <c:pt idx="1961" formatCode="###.###E+#">
                  <c:v>30.1875</c:v>
                </c:pt>
                <c:pt idx="1962" formatCode="###.###E+#">
                  <c:v>30.1875</c:v>
                </c:pt>
                <c:pt idx="1963" formatCode="###.###E+#">
                  <c:v>30.1875</c:v>
                </c:pt>
                <c:pt idx="1964" formatCode="###.###E+#">
                  <c:v>30.1875</c:v>
                </c:pt>
                <c:pt idx="1965" formatCode="###.###E+#">
                  <c:v>30.1875</c:v>
                </c:pt>
                <c:pt idx="1966" formatCode="###.###E+#">
                  <c:v>30.1875</c:v>
                </c:pt>
                <c:pt idx="1967" formatCode="###.###E+#">
                  <c:v>30.25</c:v>
                </c:pt>
                <c:pt idx="1968" formatCode="###.###E+#">
                  <c:v>30.25</c:v>
                </c:pt>
                <c:pt idx="1969" formatCode="###.###E+#">
                  <c:v>30.25</c:v>
                </c:pt>
                <c:pt idx="1970" formatCode="###.###E+#">
                  <c:v>30.25</c:v>
                </c:pt>
                <c:pt idx="1971" formatCode="###.###E+#">
                  <c:v>30.25</c:v>
                </c:pt>
                <c:pt idx="1972" formatCode="###.###E+#">
                  <c:v>30.25</c:v>
                </c:pt>
                <c:pt idx="1973" formatCode="###.###E+#">
                  <c:v>30.25</c:v>
                </c:pt>
                <c:pt idx="1974" formatCode="###.###E+#">
                  <c:v>30.25</c:v>
                </c:pt>
                <c:pt idx="1975" formatCode="###.###E+#">
                  <c:v>30.25</c:v>
                </c:pt>
                <c:pt idx="1976" formatCode="###.###E+#">
                  <c:v>30.3125</c:v>
                </c:pt>
                <c:pt idx="1977" formatCode="###.###E+#">
                  <c:v>30.3125</c:v>
                </c:pt>
                <c:pt idx="1978" formatCode="###.###E+#">
                  <c:v>30.3125</c:v>
                </c:pt>
                <c:pt idx="1979" formatCode="###.###E+#">
                  <c:v>30.3125</c:v>
                </c:pt>
                <c:pt idx="1980" formatCode="###.###E+#">
                  <c:v>30.3125</c:v>
                </c:pt>
                <c:pt idx="1981" formatCode="###.###E+#">
                  <c:v>30.3125</c:v>
                </c:pt>
                <c:pt idx="1982" formatCode="###.###E+#">
                  <c:v>30.3125</c:v>
                </c:pt>
                <c:pt idx="1983" formatCode="###.###E+#">
                  <c:v>30.3125</c:v>
                </c:pt>
                <c:pt idx="1984" formatCode="###.###E+#">
                  <c:v>30.3125</c:v>
                </c:pt>
                <c:pt idx="1985" formatCode="###.###E+#">
                  <c:v>30.3125</c:v>
                </c:pt>
                <c:pt idx="1986" formatCode="###.###E+#">
                  <c:v>30.375</c:v>
                </c:pt>
                <c:pt idx="1987" formatCode="###.###E+#">
                  <c:v>30.375</c:v>
                </c:pt>
                <c:pt idx="1988" formatCode="###.###E+#">
                  <c:v>30.375</c:v>
                </c:pt>
                <c:pt idx="1989" formatCode="###.###E+#">
                  <c:v>30.375</c:v>
                </c:pt>
                <c:pt idx="1990" formatCode="###.###E+#">
                  <c:v>30.375</c:v>
                </c:pt>
                <c:pt idx="1991" formatCode="###.###E+#">
                  <c:v>30.375</c:v>
                </c:pt>
                <c:pt idx="1992" formatCode="###.###E+#">
                  <c:v>30.375</c:v>
                </c:pt>
                <c:pt idx="1993" formatCode="###.###E+#">
                  <c:v>30.375</c:v>
                </c:pt>
                <c:pt idx="1994" formatCode="###.###E+#">
                  <c:v>30.375</c:v>
                </c:pt>
                <c:pt idx="1995" formatCode="###.###E+#">
                  <c:v>30.375</c:v>
                </c:pt>
                <c:pt idx="1996" formatCode="###.###E+#">
                  <c:v>30.4375</c:v>
                </c:pt>
                <c:pt idx="1997" formatCode="###.###E+#">
                  <c:v>30.4375</c:v>
                </c:pt>
                <c:pt idx="1998" formatCode="###.###E+#">
                  <c:v>30.4375</c:v>
                </c:pt>
                <c:pt idx="1999" formatCode="###.###E+#">
                  <c:v>30.4375</c:v>
                </c:pt>
                <c:pt idx="2000" formatCode="###.###E+#">
                  <c:v>30.4375</c:v>
                </c:pt>
                <c:pt idx="2001" formatCode="###.###E+#">
                  <c:v>30.4375</c:v>
                </c:pt>
                <c:pt idx="2002" formatCode="###.###E+#">
                  <c:v>30.4375</c:v>
                </c:pt>
                <c:pt idx="2003" formatCode="###.###E+#">
                  <c:v>30.4375</c:v>
                </c:pt>
                <c:pt idx="2004" formatCode="###.###E+#">
                  <c:v>30.4375</c:v>
                </c:pt>
                <c:pt idx="2005" formatCode="###.###E+#">
                  <c:v>30.4375</c:v>
                </c:pt>
                <c:pt idx="2006" formatCode="###.###E+#">
                  <c:v>30.5</c:v>
                </c:pt>
                <c:pt idx="2007" formatCode="###.###E+#">
                  <c:v>30.5</c:v>
                </c:pt>
                <c:pt idx="2008" formatCode="###.###E+#">
                  <c:v>30.5</c:v>
                </c:pt>
                <c:pt idx="2009" formatCode="###.###E+#">
                  <c:v>30.5</c:v>
                </c:pt>
                <c:pt idx="2010" formatCode="###.###E+#">
                  <c:v>30.5</c:v>
                </c:pt>
                <c:pt idx="2011" formatCode="###.###E+#">
                  <c:v>30.5</c:v>
                </c:pt>
                <c:pt idx="2012" formatCode="###.###E+#">
                  <c:v>30.5</c:v>
                </c:pt>
                <c:pt idx="2013" formatCode="###.###E+#">
                  <c:v>30.5</c:v>
                </c:pt>
                <c:pt idx="2014" formatCode="###.###E+#">
                  <c:v>30.5</c:v>
                </c:pt>
                <c:pt idx="2015" formatCode="###.###E+#">
                  <c:v>30.5</c:v>
                </c:pt>
                <c:pt idx="2016" formatCode="###.###E+#">
                  <c:v>30.5</c:v>
                </c:pt>
                <c:pt idx="2017" formatCode="###.###E+#">
                  <c:v>30.5625</c:v>
                </c:pt>
                <c:pt idx="2018" formatCode="###.###E+#">
                  <c:v>30.5625</c:v>
                </c:pt>
                <c:pt idx="2019" formatCode="###.###E+#">
                  <c:v>30.5625</c:v>
                </c:pt>
                <c:pt idx="2020" formatCode="###.###E+#">
                  <c:v>30.5625</c:v>
                </c:pt>
                <c:pt idx="2021" formatCode="###.###E+#">
                  <c:v>30.5625</c:v>
                </c:pt>
                <c:pt idx="2022" formatCode="###.###E+#">
                  <c:v>30.5625</c:v>
                </c:pt>
                <c:pt idx="2023" formatCode="###.###E+#">
                  <c:v>30.5625</c:v>
                </c:pt>
                <c:pt idx="2024" formatCode="###.###E+#">
                  <c:v>30.5625</c:v>
                </c:pt>
                <c:pt idx="2025" formatCode="###.###E+#">
                  <c:v>30.5625</c:v>
                </c:pt>
                <c:pt idx="2026" formatCode="###.###E+#">
                  <c:v>30.5625</c:v>
                </c:pt>
                <c:pt idx="2027" formatCode="###.###E+#">
                  <c:v>30.5625</c:v>
                </c:pt>
                <c:pt idx="2028" formatCode="###.###E+#">
                  <c:v>30.5625</c:v>
                </c:pt>
                <c:pt idx="2029" formatCode="###.###E+#">
                  <c:v>30.625</c:v>
                </c:pt>
                <c:pt idx="2030" formatCode="###.###E+#">
                  <c:v>30.625</c:v>
                </c:pt>
                <c:pt idx="2031" formatCode="###.###E+#">
                  <c:v>30.625</c:v>
                </c:pt>
                <c:pt idx="2032" formatCode="###.###E+#">
                  <c:v>30.625</c:v>
                </c:pt>
                <c:pt idx="2033" formatCode="###.###E+#">
                  <c:v>30.625</c:v>
                </c:pt>
                <c:pt idx="2034" formatCode="###.###E+#">
                  <c:v>30.625</c:v>
                </c:pt>
                <c:pt idx="2035" formatCode="###.###E+#">
                  <c:v>30.625</c:v>
                </c:pt>
                <c:pt idx="2036" formatCode="###.###E+#">
                  <c:v>30.625</c:v>
                </c:pt>
                <c:pt idx="2037" formatCode="###.###E+#">
                  <c:v>30.625</c:v>
                </c:pt>
                <c:pt idx="2038" formatCode="###.###E+#">
                  <c:v>30.625</c:v>
                </c:pt>
                <c:pt idx="2039" formatCode="###.###E+#">
                  <c:v>30.625</c:v>
                </c:pt>
                <c:pt idx="2040" formatCode="###.###E+#">
                  <c:v>30.625</c:v>
                </c:pt>
                <c:pt idx="2041" formatCode="###.###E+#">
                  <c:v>30.6875</c:v>
                </c:pt>
                <c:pt idx="2042" formatCode="###.###E+#">
                  <c:v>30.6875</c:v>
                </c:pt>
                <c:pt idx="2043" formatCode="###.###E+#">
                  <c:v>30.6875</c:v>
                </c:pt>
                <c:pt idx="2044" formatCode="###.###E+#">
                  <c:v>30.6875</c:v>
                </c:pt>
                <c:pt idx="2045" formatCode="###.###E+#">
                  <c:v>30.6875</c:v>
                </c:pt>
                <c:pt idx="2046" formatCode="###.###E+#">
                  <c:v>30.6875</c:v>
                </c:pt>
                <c:pt idx="2047" formatCode="###.###E+#">
                  <c:v>30.6875</c:v>
                </c:pt>
                <c:pt idx="2048" formatCode="###.###E+#">
                  <c:v>30.6875</c:v>
                </c:pt>
                <c:pt idx="2049" formatCode="###.###E+#">
                  <c:v>30.6875</c:v>
                </c:pt>
                <c:pt idx="2050" formatCode="###.###E+#">
                  <c:v>30.6875</c:v>
                </c:pt>
                <c:pt idx="2051" formatCode="###.###E+#">
                  <c:v>30.6875</c:v>
                </c:pt>
                <c:pt idx="2052" formatCode="###.###E+#">
                  <c:v>30.6875</c:v>
                </c:pt>
                <c:pt idx="2053" formatCode="###.###E+#">
                  <c:v>30.6875</c:v>
                </c:pt>
                <c:pt idx="2054" formatCode="###.###E+#">
                  <c:v>30.75</c:v>
                </c:pt>
                <c:pt idx="2055" formatCode="###.###E+#">
                  <c:v>30.75</c:v>
                </c:pt>
                <c:pt idx="2056" formatCode="###.###E+#">
                  <c:v>30.75</c:v>
                </c:pt>
                <c:pt idx="2057" formatCode="###.###E+#">
                  <c:v>30.75</c:v>
                </c:pt>
                <c:pt idx="2058" formatCode="###.###E+#">
                  <c:v>30.75</c:v>
                </c:pt>
                <c:pt idx="2059" formatCode="###.###E+#">
                  <c:v>30.75</c:v>
                </c:pt>
                <c:pt idx="2060" formatCode="###.###E+#">
                  <c:v>30.75</c:v>
                </c:pt>
                <c:pt idx="2061" formatCode="###.###E+#">
                  <c:v>30.75</c:v>
                </c:pt>
                <c:pt idx="2062" formatCode="###.###E+#">
                  <c:v>30.75</c:v>
                </c:pt>
                <c:pt idx="2063" formatCode="###.###E+#">
                  <c:v>30.75</c:v>
                </c:pt>
                <c:pt idx="2064" formatCode="###.###E+#">
                  <c:v>30.75</c:v>
                </c:pt>
                <c:pt idx="2065" formatCode="###.###E+#">
                  <c:v>30.75</c:v>
                </c:pt>
                <c:pt idx="2066" formatCode="###.###E+#">
                  <c:v>30.8125</c:v>
                </c:pt>
                <c:pt idx="2067" formatCode="###.###E+#">
                  <c:v>30.8125</c:v>
                </c:pt>
                <c:pt idx="2068" formatCode="###.###E+#">
                  <c:v>30.8125</c:v>
                </c:pt>
                <c:pt idx="2069" formatCode="###.###E+#">
                  <c:v>30.8125</c:v>
                </c:pt>
                <c:pt idx="2070" formatCode="###.###E+#">
                  <c:v>30.8125</c:v>
                </c:pt>
                <c:pt idx="2071" formatCode="###.###E+#">
                  <c:v>30.8125</c:v>
                </c:pt>
                <c:pt idx="2072" formatCode="###.###E+#">
                  <c:v>30.8125</c:v>
                </c:pt>
                <c:pt idx="2073" formatCode="###.###E+#">
                  <c:v>30.8125</c:v>
                </c:pt>
                <c:pt idx="2074" formatCode="###.###E+#">
                  <c:v>30.8125</c:v>
                </c:pt>
                <c:pt idx="2075" formatCode="###.###E+#">
                  <c:v>30.8125</c:v>
                </c:pt>
                <c:pt idx="2076" formatCode="###.###E+#">
                  <c:v>30.8125</c:v>
                </c:pt>
                <c:pt idx="2077" formatCode="###.###E+#">
                  <c:v>30.8125</c:v>
                </c:pt>
                <c:pt idx="2078" formatCode="###.###E+#">
                  <c:v>30.8125</c:v>
                </c:pt>
                <c:pt idx="2079" formatCode="###.###E+#">
                  <c:v>30.875</c:v>
                </c:pt>
                <c:pt idx="2080" formatCode="###.###E+#">
                  <c:v>30.875</c:v>
                </c:pt>
                <c:pt idx="2081" formatCode="###.###E+#">
                  <c:v>30.875</c:v>
                </c:pt>
                <c:pt idx="2082" formatCode="###.###E+#">
                  <c:v>30.875</c:v>
                </c:pt>
                <c:pt idx="2083" formatCode="###.###E+#">
                  <c:v>30.875</c:v>
                </c:pt>
                <c:pt idx="2084" formatCode="###.###E+#">
                  <c:v>30.875</c:v>
                </c:pt>
                <c:pt idx="2085" formatCode="###.###E+#">
                  <c:v>30.875</c:v>
                </c:pt>
                <c:pt idx="2086" formatCode="###.###E+#">
                  <c:v>30.875</c:v>
                </c:pt>
                <c:pt idx="2087" formatCode="###.###E+#">
                  <c:v>30.875</c:v>
                </c:pt>
                <c:pt idx="2088" formatCode="###.###E+#">
                  <c:v>30.875</c:v>
                </c:pt>
                <c:pt idx="2089" formatCode="###.###E+#">
                  <c:v>30.875</c:v>
                </c:pt>
                <c:pt idx="2090" formatCode="###.###E+#">
                  <c:v>30.875</c:v>
                </c:pt>
                <c:pt idx="2091" formatCode="###.###E+#">
                  <c:v>30.875</c:v>
                </c:pt>
                <c:pt idx="2092" formatCode="###.###E+#">
                  <c:v>30.875</c:v>
                </c:pt>
                <c:pt idx="2093" formatCode="###.###E+#">
                  <c:v>30.9375</c:v>
                </c:pt>
                <c:pt idx="2094" formatCode="###.###E+#">
                  <c:v>30.9375</c:v>
                </c:pt>
                <c:pt idx="2095" formatCode="###.###E+#">
                  <c:v>30.9375</c:v>
                </c:pt>
                <c:pt idx="2096" formatCode="###.###E+#">
                  <c:v>30.9375</c:v>
                </c:pt>
                <c:pt idx="2097" formatCode="###.###E+#">
                  <c:v>30.9375</c:v>
                </c:pt>
                <c:pt idx="2098" formatCode="###.###E+#">
                  <c:v>30.9375</c:v>
                </c:pt>
                <c:pt idx="2099" formatCode="###.###E+#">
                  <c:v>30.9375</c:v>
                </c:pt>
                <c:pt idx="2100" formatCode="###.###E+#">
                  <c:v>30.9375</c:v>
                </c:pt>
                <c:pt idx="2101" formatCode="###.###E+#">
                  <c:v>30.9375</c:v>
                </c:pt>
                <c:pt idx="2102" formatCode="###.###E+#">
                  <c:v>30.9375</c:v>
                </c:pt>
                <c:pt idx="2103" formatCode="###.###E+#">
                  <c:v>30.9375</c:v>
                </c:pt>
                <c:pt idx="2104" formatCode="###.###E+#">
                  <c:v>30.9375</c:v>
                </c:pt>
                <c:pt idx="2105" formatCode="###.###E+#">
                  <c:v>30.9375</c:v>
                </c:pt>
                <c:pt idx="2106" formatCode="###.###E+#">
                  <c:v>30.9375</c:v>
                </c:pt>
                <c:pt idx="2107" formatCode="###.###E+#">
                  <c:v>31</c:v>
                </c:pt>
                <c:pt idx="2108" formatCode="###.###E+#">
                  <c:v>31</c:v>
                </c:pt>
                <c:pt idx="2109" formatCode="###.###E+#">
                  <c:v>31</c:v>
                </c:pt>
                <c:pt idx="2110" formatCode="###.###E+#">
                  <c:v>31</c:v>
                </c:pt>
                <c:pt idx="2111" formatCode="###.###E+#">
                  <c:v>31</c:v>
                </c:pt>
                <c:pt idx="2112" formatCode="###.###E+#">
                  <c:v>31</c:v>
                </c:pt>
                <c:pt idx="2113" formatCode="###.###E+#">
                  <c:v>31</c:v>
                </c:pt>
                <c:pt idx="2114" formatCode="###.###E+#">
                  <c:v>31</c:v>
                </c:pt>
                <c:pt idx="2115" formatCode="###.###E+#">
                  <c:v>31</c:v>
                </c:pt>
                <c:pt idx="2116" formatCode="###.###E+#">
                  <c:v>31</c:v>
                </c:pt>
                <c:pt idx="2117" formatCode="###.###E+#">
                  <c:v>31</c:v>
                </c:pt>
                <c:pt idx="2118" formatCode="###.###E+#">
                  <c:v>31</c:v>
                </c:pt>
                <c:pt idx="2119" formatCode="###.###E+#">
                  <c:v>31</c:v>
                </c:pt>
                <c:pt idx="2120" formatCode="###.###E+#">
                  <c:v>31</c:v>
                </c:pt>
                <c:pt idx="2121" formatCode="###.###E+#">
                  <c:v>31</c:v>
                </c:pt>
                <c:pt idx="2122" formatCode="###.###E+#">
                  <c:v>31.0625</c:v>
                </c:pt>
                <c:pt idx="2123" formatCode="###.###E+#">
                  <c:v>31.0625</c:v>
                </c:pt>
                <c:pt idx="2124" formatCode="###.###E+#">
                  <c:v>31.0625</c:v>
                </c:pt>
                <c:pt idx="2125" formatCode="###.###E+#">
                  <c:v>31.0625</c:v>
                </c:pt>
                <c:pt idx="2126" formatCode="###.###E+#">
                  <c:v>31.0625</c:v>
                </c:pt>
                <c:pt idx="2127" formatCode="###.###E+#">
                  <c:v>31.0625</c:v>
                </c:pt>
                <c:pt idx="2128" formatCode="###.###E+#">
                  <c:v>31.0625</c:v>
                </c:pt>
                <c:pt idx="2129" formatCode="###.###E+#">
                  <c:v>31.0625</c:v>
                </c:pt>
                <c:pt idx="2130" formatCode="###.###E+#">
                  <c:v>31.0625</c:v>
                </c:pt>
                <c:pt idx="2131" formatCode="###.###E+#">
                  <c:v>31.0625</c:v>
                </c:pt>
                <c:pt idx="2132" formatCode="###.###E+#">
                  <c:v>31.0625</c:v>
                </c:pt>
                <c:pt idx="2133" formatCode="###.###E+#">
                  <c:v>31.0625</c:v>
                </c:pt>
                <c:pt idx="2134" formatCode="###.###E+#">
                  <c:v>31.0625</c:v>
                </c:pt>
                <c:pt idx="2135" formatCode="###.###E+#">
                  <c:v>31.0625</c:v>
                </c:pt>
                <c:pt idx="2136" formatCode="###.###E+#">
                  <c:v>31.0625</c:v>
                </c:pt>
                <c:pt idx="2137" formatCode="###.###E+#">
                  <c:v>31.125</c:v>
                </c:pt>
                <c:pt idx="2138" formatCode="###.###E+#">
                  <c:v>31.125</c:v>
                </c:pt>
                <c:pt idx="2139" formatCode="###.###E+#">
                  <c:v>31.125</c:v>
                </c:pt>
                <c:pt idx="2140" formatCode="###.###E+#">
                  <c:v>31.125</c:v>
                </c:pt>
                <c:pt idx="2141" formatCode="###.###E+#">
                  <c:v>31.125</c:v>
                </c:pt>
                <c:pt idx="2142" formatCode="###.###E+#">
                  <c:v>31.125</c:v>
                </c:pt>
                <c:pt idx="2143" formatCode="###.###E+#">
                  <c:v>31.125</c:v>
                </c:pt>
                <c:pt idx="2144" formatCode="###.###E+#">
                  <c:v>31.125</c:v>
                </c:pt>
                <c:pt idx="2145" formatCode="###.###E+#">
                  <c:v>31.125</c:v>
                </c:pt>
                <c:pt idx="2146" formatCode="###.###E+#">
                  <c:v>31.125</c:v>
                </c:pt>
                <c:pt idx="2147" formatCode="###.###E+#">
                  <c:v>31.125</c:v>
                </c:pt>
                <c:pt idx="2148" formatCode="###.###E+#">
                  <c:v>31.125</c:v>
                </c:pt>
                <c:pt idx="2149" formatCode="###.###E+#">
                  <c:v>31.125</c:v>
                </c:pt>
                <c:pt idx="2150" formatCode="###.###E+#">
                  <c:v>31.125</c:v>
                </c:pt>
                <c:pt idx="2151" formatCode="###.###E+#">
                  <c:v>31.125</c:v>
                </c:pt>
                <c:pt idx="2152" formatCode="###.###E+#">
                  <c:v>31.1875</c:v>
                </c:pt>
                <c:pt idx="2153" formatCode="###.###E+#">
                  <c:v>31.1875</c:v>
                </c:pt>
                <c:pt idx="2154" formatCode="###.###E+#">
                  <c:v>31.1875</c:v>
                </c:pt>
                <c:pt idx="2155" formatCode="###.###E+#">
                  <c:v>31.1875</c:v>
                </c:pt>
                <c:pt idx="2156" formatCode="###.###E+#">
                  <c:v>31.1875</c:v>
                </c:pt>
                <c:pt idx="2157" formatCode="###.###E+#">
                  <c:v>31.1875</c:v>
                </c:pt>
                <c:pt idx="2158" formatCode="###.###E+#">
                  <c:v>31.1875</c:v>
                </c:pt>
                <c:pt idx="2159" formatCode="###.###E+#">
                  <c:v>31.1875</c:v>
                </c:pt>
                <c:pt idx="2160" formatCode="###.###E+#">
                  <c:v>31.1875</c:v>
                </c:pt>
                <c:pt idx="2161" formatCode="###.###E+#">
                  <c:v>31.1875</c:v>
                </c:pt>
                <c:pt idx="2162" formatCode="###.###E+#">
                  <c:v>31.1875</c:v>
                </c:pt>
                <c:pt idx="2163" formatCode="###.###E+#">
                  <c:v>31.1875</c:v>
                </c:pt>
                <c:pt idx="2164" formatCode="###.###E+#">
                  <c:v>31.1875</c:v>
                </c:pt>
                <c:pt idx="2165" formatCode="###.###E+#">
                  <c:v>31.1875</c:v>
                </c:pt>
                <c:pt idx="2166" formatCode="###.###E+#">
                  <c:v>31.1875</c:v>
                </c:pt>
                <c:pt idx="2167" formatCode="###.###E+#">
                  <c:v>31.1875</c:v>
                </c:pt>
                <c:pt idx="2168" formatCode="###.###E+#">
                  <c:v>31.25</c:v>
                </c:pt>
                <c:pt idx="2169" formatCode="###.###E+#">
                  <c:v>31.25</c:v>
                </c:pt>
                <c:pt idx="2170" formatCode="###.###E+#">
                  <c:v>31.25</c:v>
                </c:pt>
                <c:pt idx="2171" formatCode="###.###E+#">
                  <c:v>31.25</c:v>
                </c:pt>
                <c:pt idx="2172" formatCode="###.###E+#">
                  <c:v>31.25</c:v>
                </c:pt>
                <c:pt idx="2173" formatCode="###.###E+#">
                  <c:v>31.25</c:v>
                </c:pt>
                <c:pt idx="2174" formatCode="###.###E+#">
                  <c:v>31.25</c:v>
                </c:pt>
                <c:pt idx="2175" formatCode="###.###E+#">
                  <c:v>31.25</c:v>
                </c:pt>
                <c:pt idx="2176" formatCode="###.###E+#">
                  <c:v>31.25</c:v>
                </c:pt>
                <c:pt idx="2177" formatCode="###.###E+#">
                  <c:v>31.25</c:v>
                </c:pt>
                <c:pt idx="2178" formatCode="###.###E+#">
                  <c:v>31.25</c:v>
                </c:pt>
                <c:pt idx="2179" formatCode="###.###E+#">
                  <c:v>31.25</c:v>
                </c:pt>
                <c:pt idx="2180" formatCode="###.###E+#">
                  <c:v>31.25</c:v>
                </c:pt>
                <c:pt idx="2181" formatCode="###.###E+#">
                  <c:v>31.25</c:v>
                </c:pt>
                <c:pt idx="2182" formatCode="###.###E+#">
                  <c:v>31.25</c:v>
                </c:pt>
                <c:pt idx="2183" formatCode="###.###E+#">
                  <c:v>31.3125</c:v>
                </c:pt>
                <c:pt idx="2184" formatCode="###.###E+#">
                  <c:v>31.3125</c:v>
                </c:pt>
                <c:pt idx="2185" formatCode="###.###E+#">
                  <c:v>31.3125</c:v>
                </c:pt>
                <c:pt idx="2186" formatCode="###.###E+#">
                  <c:v>31.3125</c:v>
                </c:pt>
                <c:pt idx="2187" formatCode="###.###E+#">
                  <c:v>31.3125</c:v>
                </c:pt>
                <c:pt idx="2188" formatCode="###.###E+#">
                  <c:v>31.3125</c:v>
                </c:pt>
                <c:pt idx="2189" formatCode="###.###E+#">
                  <c:v>31.3125</c:v>
                </c:pt>
                <c:pt idx="2190" formatCode="###.###E+#">
                  <c:v>31.3125</c:v>
                </c:pt>
                <c:pt idx="2191" formatCode="###.###E+#">
                  <c:v>31.3125</c:v>
                </c:pt>
                <c:pt idx="2192" formatCode="###.###E+#">
                  <c:v>31.3125</c:v>
                </c:pt>
                <c:pt idx="2193" formatCode="###.###E+#">
                  <c:v>31.3125</c:v>
                </c:pt>
                <c:pt idx="2194" formatCode="###.###E+#">
                  <c:v>31.3125</c:v>
                </c:pt>
                <c:pt idx="2195" formatCode="###.###E+#">
                  <c:v>31.3125</c:v>
                </c:pt>
                <c:pt idx="2196" formatCode="###.###E+#">
                  <c:v>31.3125</c:v>
                </c:pt>
                <c:pt idx="2197" formatCode="###.###E+#">
                  <c:v>31.3125</c:v>
                </c:pt>
                <c:pt idx="2198" formatCode="###.###E+#">
                  <c:v>31.3125</c:v>
                </c:pt>
                <c:pt idx="2199" formatCode="###.###E+#">
                  <c:v>31.3125</c:v>
                </c:pt>
                <c:pt idx="2200" formatCode="###.###E+#">
                  <c:v>31.375</c:v>
                </c:pt>
                <c:pt idx="2201" formatCode="###.###E+#">
                  <c:v>31.375</c:v>
                </c:pt>
                <c:pt idx="2202" formatCode="###.###E+#">
                  <c:v>31.375</c:v>
                </c:pt>
                <c:pt idx="2203" formatCode="###.###E+#">
                  <c:v>31.375</c:v>
                </c:pt>
                <c:pt idx="2204" formatCode="###.###E+#">
                  <c:v>31.375</c:v>
                </c:pt>
                <c:pt idx="2205" formatCode="###.###E+#">
                  <c:v>31.375</c:v>
                </c:pt>
                <c:pt idx="2206" formatCode="###.###E+#">
                  <c:v>31.375</c:v>
                </c:pt>
                <c:pt idx="2207" formatCode="###.###E+#">
                  <c:v>31.375</c:v>
                </c:pt>
                <c:pt idx="2208" formatCode="###.###E+#">
                  <c:v>31.375</c:v>
                </c:pt>
                <c:pt idx="2209" formatCode="###.###E+#">
                  <c:v>31.375</c:v>
                </c:pt>
                <c:pt idx="2210" formatCode="###.###E+#">
                  <c:v>31.375</c:v>
                </c:pt>
                <c:pt idx="2211" formatCode="###.###E+#">
                  <c:v>31.375</c:v>
                </c:pt>
                <c:pt idx="2212" formatCode="###.###E+#">
                  <c:v>31.375</c:v>
                </c:pt>
                <c:pt idx="2213" formatCode="###.###E+#">
                  <c:v>31.375</c:v>
                </c:pt>
                <c:pt idx="2214" formatCode="###.###E+#">
                  <c:v>31.375</c:v>
                </c:pt>
                <c:pt idx="2215" formatCode="###.###E+#">
                  <c:v>31.375</c:v>
                </c:pt>
                <c:pt idx="2216" formatCode="###.###E+#">
                  <c:v>31.375</c:v>
                </c:pt>
                <c:pt idx="2217" formatCode="###.###E+#">
                  <c:v>31.4375</c:v>
                </c:pt>
                <c:pt idx="2218" formatCode="###.###E+#">
                  <c:v>31.4375</c:v>
                </c:pt>
                <c:pt idx="2219" formatCode="###.###E+#">
                  <c:v>31.4375</c:v>
                </c:pt>
                <c:pt idx="2220" formatCode="###.###E+#">
                  <c:v>31.4375</c:v>
                </c:pt>
                <c:pt idx="2221" formatCode="###.###E+#">
                  <c:v>31.4375</c:v>
                </c:pt>
                <c:pt idx="2222" formatCode="###.###E+#">
                  <c:v>31.4375</c:v>
                </c:pt>
                <c:pt idx="2223" formatCode="###.###E+#">
                  <c:v>31.4375</c:v>
                </c:pt>
                <c:pt idx="2224" formatCode="###.###E+#">
                  <c:v>31.4375</c:v>
                </c:pt>
                <c:pt idx="2225" formatCode="###.###E+#">
                  <c:v>31.4375</c:v>
                </c:pt>
                <c:pt idx="2226" formatCode="###.###E+#">
                  <c:v>31.4375</c:v>
                </c:pt>
                <c:pt idx="2227" formatCode="###.###E+#">
                  <c:v>31.4375</c:v>
                </c:pt>
                <c:pt idx="2228" formatCode="###.###E+#">
                  <c:v>31.4375</c:v>
                </c:pt>
                <c:pt idx="2229" formatCode="###.###E+#">
                  <c:v>31.4375</c:v>
                </c:pt>
                <c:pt idx="2230" formatCode="###.###E+#">
                  <c:v>31.4375</c:v>
                </c:pt>
                <c:pt idx="2231" formatCode="###.###E+#">
                  <c:v>31.4375</c:v>
                </c:pt>
                <c:pt idx="2232" formatCode="###.###E+#">
                  <c:v>31.4375</c:v>
                </c:pt>
                <c:pt idx="2233" formatCode="###.###E+#">
                  <c:v>31.4375</c:v>
                </c:pt>
                <c:pt idx="2234" formatCode="###.###E+#">
                  <c:v>31.5</c:v>
                </c:pt>
                <c:pt idx="2235" formatCode="###.###E+#">
                  <c:v>31.5</c:v>
                </c:pt>
                <c:pt idx="2236" formatCode="###.###E+#">
                  <c:v>31.5</c:v>
                </c:pt>
                <c:pt idx="2237" formatCode="###.###E+#">
                  <c:v>31.5</c:v>
                </c:pt>
                <c:pt idx="2238" formatCode="###.###E+#">
                  <c:v>31.5</c:v>
                </c:pt>
                <c:pt idx="2239" formatCode="###.###E+#">
                  <c:v>31.5</c:v>
                </c:pt>
                <c:pt idx="2240" formatCode="###.###E+#">
                  <c:v>31.5</c:v>
                </c:pt>
                <c:pt idx="2241" formatCode="###.###E+#">
                  <c:v>31.5</c:v>
                </c:pt>
                <c:pt idx="2242" formatCode="###.###E+#">
                  <c:v>31.5</c:v>
                </c:pt>
                <c:pt idx="2243" formatCode="###.###E+#">
                  <c:v>31.5</c:v>
                </c:pt>
                <c:pt idx="2244" formatCode="###.###E+#">
                  <c:v>31.5</c:v>
                </c:pt>
                <c:pt idx="2245" formatCode="###.###E+#">
                  <c:v>31.5</c:v>
                </c:pt>
                <c:pt idx="2246" formatCode="###.###E+#">
                  <c:v>31.5</c:v>
                </c:pt>
                <c:pt idx="2247" formatCode="###.###E+#">
                  <c:v>31.5</c:v>
                </c:pt>
                <c:pt idx="2248" formatCode="###.###E+#">
                  <c:v>31.5</c:v>
                </c:pt>
                <c:pt idx="2249" formatCode="###.###E+#">
                  <c:v>31.5</c:v>
                </c:pt>
                <c:pt idx="2250" formatCode="###.###E+#">
                  <c:v>31.5</c:v>
                </c:pt>
                <c:pt idx="2251" formatCode="###.###E+#">
                  <c:v>31.5</c:v>
                </c:pt>
                <c:pt idx="2252" formatCode="###.###E+#">
                  <c:v>31.5625</c:v>
                </c:pt>
                <c:pt idx="2253" formatCode="###.###E+#">
                  <c:v>31.5625</c:v>
                </c:pt>
                <c:pt idx="2254" formatCode="###.###E+#">
                  <c:v>31.5625</c:v>
                </c:pt>
                <c:pt idx="2255" formatCode="###.###E+#">
                  <c:v>31.5625</c:v>
                </c:pt>
                <c:pt idx="2256" formatCode="###.###E+#">
                  <c:v>31.5625</c:v>
                </c:pt>
                <c:pt idx="2257" formatCode="###.###E+#">
                  <c:v>31.5625</c:v>
                </c:pt>
                <c:pt idx="2258" formatCode="###.###E+#">
                  <c:v>31.5625</c:v>
                </c:pt>
                <c:pt idx="2259" formatCode="###.###E+#">
                  <c:v>31.5625</c:v>
                </c:pt>
                <c:pt idx="2260" formatCode="###.###E+#">
                  <c:v>31.5625</c:v>
                </c:pt>
                <c:pt idx="2261" formatCode="###.###E+#">
                  <c:v>31.5625</c:v>
                </c:pt>
                <c:pt idx="2262" formatCode="###.###E+#">
                  <c:v>31.5625</c:v>
                </c:pt>
                <c:pt idx="2263" formatCode="###.###E+#">
                  <c:v>31.5625</c:v>
                </c:pt>
                <c:pt idx="2264" formatCode="###.###E+#">
                  <c:v>31.5625</c:v>
                </c:pt>
                <c:pt idx="2265" formatCode="###.###E+#">
                  <c:v>31.5625</c:v>
                </c:pt>
                <c:pt idx="2266" formatCode="###.###E+#">
                  <c:v>31.5625</c:v>
                </c:pt>
                <c:pt idx="2267" formatCode="###.###E+#">
                  <c:v>31.5625</c:v>
                </c:pt>
                <c:pt idx="2268" formatCode="###.###E+#">
                  <c:v>31.5625</c:v>
                </c:pt>
                <c:pt idx="2269" formatCode="###.###E+#">
                  <c:v>31.5625</c:v>
                </c:pt>
                <c:pt idx="2270" formatCode="###.###E+#">
                  <c:v>31.625</c:v>
                </c:pt>
                <c:pt idx="2271" formatCode="###.###E+#">
                  <c:v>31.625</c:v>
                </c:pt>
                <c:pt idx="2272" formatCode="###.###E+#">
                  <c:v>31.625</c:v>
                </c:pt>
                <c:pt idx="2273" formatCode="###.###E+#">
                  <c:v>31.625</c:v>
                </c:pt>
                <c:pt idx="2274" formatCode="###.###E+#">
                  <c:v>31.625</c:v>
                </c:pt>
                <c:pt idx="2275" formatCode="###.###E+#">
                  <c:v>31.625</c:v>
                </c:pt>
                <c:pt idx="2276" formatCode="###.###E+#">
                  <c:v>31.625</c:v>
                </c:pt>
                <c:pt idx="2277" formatCode="###.###E+#">
                  <c:v>31.625</c:v>
                </c:pt>
                <c:pt idx="2278" formatCode="###.###E+#">
                  <c:v>31.625</c:v>
                </c:pt>
                <c:pt idx="2279" formatCode="###.###E+#">
                  <c:v>31.625</c:v>
                </c:pt>
                <c:pt idx="2280" formatCode="###.###E+#">
                  <c:v>31.625</c:v>
                </c:pt>
                <c:pt idx="2281" formatCode="###.###E+#">
                  <c:v>31.625</c:v>
                </c:pt>
                <c:pt idx="2282" formatCode="###.###E+#">
                  <c:v>31.625</c:v>
                </c:pt>
                <c:pt idx="2283" formatCode="###.###E+#">
                  <c:v>31.625</c:v>
                </c:pt>
                <c:pt idx="2284" formatCode="###.###E+#">
                  <c:v>31.625</c:v>
                </c:pt>
                <c:pt idx="2285" formatCode="###.###E+#">
                  <c:v>31.625</c:v>
                </c:pt>
                <c:pt idx="2286" formatCode="###.###E+#">
                  <c:v>31.625</c:v>
                </c:pt>
                <c:pt idx="2287" formatCode="###.###E+#">
                  <c:v>31.625</c:v>
                </c:pt>
                <c:pt idx="2288" formatCode="###.###E+#">
                  <c:v>31.625</c:v>
                </c:pt>
                <c:pt idx="2289" formatCode="###.###E+#">
                  <c:v>31.625</c:v>
                </c:pt>
                <c:pt idx="2290" formatCode="###.###E+#">
                  <c:v>31.6875</c:v>
                </c:pt>
                <c:pt idx="2291" formatCode="###.###E+#">
                  <c:v>31.6875</c:v>
                </c:pt>
                <c:pt idx="2292" formatCode="###.###E+#">
                  <c:v>31.6875</c:v>
                </c:pt>
                <c:pt idx="2293" formatCode="###.###E+#">
                  <c:v>31.6875</c:v>
                </c:pt>
                <c:pt idx="2294" formatCode="###.###E+#">
                  <c:v>31.6875</c:v>
                </c:pt>
                <c:pt idx="2295" formatCode="###.###E+#">
                  <c:v>31.6875</c:v>
                </c:pt>
                <c:pt idx="2296" formatCode="###.###E+#">
                  <c:v>31.6875</c:v>
                </c:pt>
                <c:pt idx="2297" formatCode="###.###E+#">
                  <c:v>31.6875</c:v>
                </c:pt>
                <c:pt idx="2298" formatCode="###.###E+#">
                  <c:v>31.6875</c:v>
                </c:pt>
                <c:pt idx="2299" formatCode="###.###E+#">
                  <c:v>31.6875</c:v>
                </c:pt>
                <c:pt idx="2300" formatCode="###.###E+#">
                  <c:v>31.6875</c:v>
                </c:pt>
                <c:pt idx="2301" formatCode="###.###E+#">
                  <c:v>31.6875</c:v>
                </c:pt>
                <c:pt idx="2302" formatCode="###.###E+#">
                  <c:v>31.6875</c:v>
                </c:pt>
                <c:pt idx="2303" formatCode="###.###E+#">
                  <c:v>31.6875</c:v>
                </c:pt>
                <c:pt idx="2304" formatCode="###.###E+#">
                  <c:v>31.6875</c:v>
                </c:pt>
                <c:pt idx="2305" formatCode="###.###E+#">
                  <c:v>31.6875</c:v>
                </c:pt>
                <c:pt idx="2306" formatCode="###.###E+#">
                  <c:v>31.6875</c:v>
                </c:pt>
                <c:pt idx="2307" formatCode="###.###E+#">
                  <c:v>31.6875</c:v>
                </c:pt>
                <c:pt idx="2308" formatCode="###.###E+#">
                  <c:v>31.6875</c:v>
                </c:pt>
                <c:pt idx="2309" formatCode="###.###E+#">
                  <c:v>31.6875</c:v>
                </c:pt>
                <c:pt idx="2310" formatCode="###.###E+#">
                  <c:v>31.75</c:v>
                </c:pt>
                <c:pt idx="2311" formatCode="###.###E+#">
                  <c:v>31.75</c:v>
                </c:pt>
                <c:pt idx="2312" formatCode="###.###E+#">
                  <c:v>31.75</c:v>
                </c:pt>
                <c:pt idx="2313" formatCode="###.###E+#">
                  <c:v>31.75</c:v>
                </c:pt>
                <c:pt idx="2314" formatCode="###.###E+#">
                  <c:v>31.75</c:v>
                </c:pt>
                <c:pt idx="2315" formatCode="###.###E+#">
                  <c:v>31.75</c:v>
                </c:pt>
                <c:pt idx="2316" formatCode="###.###E+#">
                  <c:v>31.75</c:v>
                </c:pt>
                <c:pt idx="2317" formatCode="###.###E+#">
                  <c:v>31.75</c:v>
                </c:pt>
                <c:pt idx="2318" formatCode="###.###E+#">
                  <c:v>31.75</c:v>
                </c:pt>
                <c:pt idx="2319" formatCode="###.###E+#">
                  <c:v>31.75</c:v>
                </c:pt>
                <c:pt idx="2320" formatCode="###.###E+#">
                  <c:v>31.75</c:v>
                </c:pt>
                <c:pt idx="2321" formatCode="###.###E+#">
                  <c:v>31.75</c:v>
                </c:pt>
                <c:pt idx="2322" formatCode="###.###E+#">
                  <c:v>31.75</c:v>
                </c:pt>
                <c:pt idx="2323" formatCode="###.###E+#">
                  <c:v>31.75</c:v>
                </c:pt>
                <c:pt idx="2324" formatCode="###.###E+#">
                  <c:v>31.75</c:v>
                </c:pt>
                <c:pt idx="2325" formatCode="###.###E+#">
                  <c:v>31.75</c:v>
                </c:pt>
                <c:pt idx="2326" formatCode="###.###E+#">
                  <c:v>31.75</c:v>
                </c:pt>
                <c:pt idx="2327" formatCode="###.###E+#">
                  <c:v>31.75</c:v>
                </c:pt>
                <c:pt idx="2328" formatCode="###.###E+#">
                  <c:v>31.75</c:v>
                </c:pt>
                <c:pt idx="2329" formatCode="###.###E+#">
                  <c:v>31.75</c:v>
                </c:pt>
                <c:pt idx="2330" formatCode="###.###E+#">
                  <c:v>31.75</c:v>
                </c:pt>
                <c:pt idx="2331" formatCode="###.###E+#">
                  <c:v>31.8125</c:v>
                </c:pt>
                <c:pt idx="2332" formatCode="###.###E+#">
                  <c:v>31.8125</c:v>
                </c:pt>
                <c:pt idx="2333" formatCode="###.###E+#">
                  <c:v>31.8125</c:v>
                </c:pt>
                <c:pt idx="2334" formatCode="###.###E+#">
                  <c:v>31.8125</c:v>
                </c:pt>
                <c:pt idx="2335" formatCode="###.###E+#">
                  <c:v>31.8125</c:v>
                </c:pt>
                <c:pt idx="2336" formatCode="###.###E+#">
                  <c:v>31.8125</c:v>
                </c:pt>
                <c:pt idx="2337" formatCode="###.###E+#">
                  <c:v>31.8125</c:v>
                </c:pt>
                <c:pt idx="2338" formatCode="###.###E+#">
                  <c:v>31.8125</c:v>
                </c:pt>
                <c:pt idx="2339" formatCode="###.###E+#">
                  <c:v>31.8125</c:v>
                </c:pt>
                <c:pt idx="2340" formatCode="###.###E+#">
                  <c:v>31.8125</c:v>
                </c:pt>
                <c:pt idx="2341" formatCode="###.###E+#">
                  <c:v>31.8125</c:v>
                </c:pt>
                <c:pt idx="2342" formatCode="###.###E+#">
                  <c:v>31.8125</c:v>
                </c:pt>
                <c:pt idx="2343" formatCode="###.###E+#">
                  <c:v>31.8125</c:v>
                </c:pt>
                <c:pt idx="2344" formatCode="###.###E+#">
                  <c:v>31.8125</c:v>
                </c:pt>
                <c:pt idx="2345" formatCode="###.###E+#">
                  <c:v>31.8125</c:v>
                </c:pt>
                <c:pt idx="2346" formatCode="###.###E+#">
                  <c:v>31.8125</c:v>
                </c:pt>
                <c:pt idx="2347" formatCode="###.###E+#">
                  <c:v>31.8125</c:v>
                </c:pt>
                <c:pt idx="2348" formatCode="###.###E+#">
                  <c:v>31.8125</c:v>
                </c:pt>
                <c:pt idx="2349" formatCode="###.###E+#">
                  <c:v>31.8125</c:v>
                </c:pt>
                <c:pt idx="2350" formatCode="###.###E+#">
                  <c:v>31.875</c:v>
                </c:pt>
                <c:pt idx="2351" formatCode="###.###E+#">
                  <c:v>31.875</c:v>
                </c:pt>
                <c:pt idx="2352" formatCode="###.###E+#">
                  <c:v>31.875</c:v>
                </c:pt>
                <c:pt idx="2353" formatCode="###.###E+#">
                  <c:v>31.875</c:v>
                </c:pt>
                <c:pt idx="2354" formatCode="###.###E+#">
                  <c:v>31.875</c:v>
                </c:pt>
                <c:pt idx="2355" formatCode="###.###E+#">
                  <c:v>31.875</c:v>
                </c:pt>
                <c:pt idx="2356" formatCode="###.###E+#">
                  <c:v>31.875</c:v>
                </c:pt>
                <c:pt idx="2357" formatCode="###.###E+#">
                  <c:v>31.875</c:v>
                </c:pt>
                <c:pt idx="2358" formatCode="###.###E+#">
                  <c:v>31.875</c:v>
                </c:pt>
                <c:pt idx="2359" formatCode="###.###E+#">
                  <c:v>31.875</c:v>
                </c:pt>
                <c:pt idx="2360" formatCode="###.###E+#">
                  <c:v>31.875</c:v>
                </c:pt>
                <c:pt idx="2361" formatCode="###.###E+#">
                  <c:v>31.875</c:v>
                </c:pt>
                <c:pt idx="2362" formatCode="###.###E+#">
                  <c:v>31.875</c:v>
                </c:pt>
                <c:pt idx="2363" formatCode="###.###E+#">
                  <c:v>31.875</c:v>
                </c:pt>
                <c:pt idx="2364" formatCode="###.###E+#">
                  <c:v>31.875</c:v>
                </c:pt>
                <c:pt idx="2365" formatCode="###.###E+#">
                  <c:v>31.875</c:v>
                </c:pt>
                <c:pt idx="2366" formatCode="###.###E+#">
                  <c:v>31.875</c:v>
                </c:pt>
                <c:pt idx="2367" formatCode="###.###E+#">
                  <c:v>31.875</c:v>
                </c:pt>
                <c:pt idx="2368" formatCode="###.###E+#">
                  <c:v>31.875</c:v>
                </c:pt>
                <c:pt idx="2369" formatCode="###.###E+#">
                  <c:v>31.875</c:v>
                </c:pt>
                <c:pt idx="2370" formatCode="###.###E+#">
                  <c:v>31.9375</c:v>
                </c:pt>
                <c:pt idx="2371" formatCode="###.###E+#">
                  <c:v>31.9375</c:v>
                </c:pt>
                <c:pt idx="2372" formatCode="###.###E+#">
                  <c:v>31.9375</c:v>
                </c:pt>
                <c:pt idx="2373" formatCode="###.###E+#">
                  <c:v>31.9375</c:v>
                </c:pt>
                <c:pt idx="2374" formatCode="###.###E+#">
                  <c:v>31.9375</c:v>
                </c:pt>
                <c:pt idx="2375" formatCode="###.###E+#">
                  <c:v>31.9375</c:v>
                </c:pt>
                <c:pt idx="2376" formatCode="###.###E+#">
                  <c:v>31.9375</c:v>
                </c:pt>
                <c:pt idx="2377" formatCode="###.###E+#">
                  <c:v>31.9375</c:v>
                </c:pt>
                <c:pt idx="2378" formatCode="###.###E+#">
                  <c:v>31.9375</c:v>
                </c:pt>
                <c:pt idx="2379" formatCode="###.###E+#">
                  <c:v>31.9375</c:v>
                </c:pt>
                <c:pt idx="2380" formatCode="###.###E+#">
                  <c:v>31.9375</c:v>
                </c:pt>
                <c:pt idx="2381" formatCode="###.###E+#">
                  <c:v>31.9375</c:v>
                </c:pt>
                <c:pt idx="2382" formatCode="###.###E+#">
                  <c:v>31.9375</c:v>
                </c:pt>
                <c:pt idx="2383" formatCode="###.###E+#">
                  <c:v>31.9375</c:v>
                </c:pt>
                <c:pt idx="2384" formatCode="###.###E+#">
                  <c:v>31.9375</c:v>
                </c:pt>
                <c:pt idx="2385" formatCode="###.###E+#">
                  <c:v>31.9375</c:v>
                </c:pt>
                <c:pt idx="2386" formatCode="###.###E+#">
                  <c:v>31.9375</c:v>
                </c:pt>
                <c:pt idx="2387" formatCode="###.###E+#">
                  <c:v>31.9375</c:v>
                </c:pt>
                <c:pt idx="2388" formatCode="###.###E+#">
                  <c:v>31.9375</c:v>
                </c:pt>
                <c:pt idx="2389" formatCode="###.###E+#">
                  <c:v>31.9375</c:v>
                </c:pt>
                <c:pt idx="2390" formatCode="###.###E+#">
                  <c:v>31.9375</c:v>
                </c:pt>
                <c:pt idx="2391" formatCode="###.###E+#">
                  <c:v>32</c:v>
                </c:pt>
                <c:pt idx="2392" formatCode="###.###E+#">
                  <c:v>32</c:v>
                </c:pt>
                <c:pt idx="2393" formatCode="###.###E+#">
                  <c:v>32</c:v>
                </c:pt>
                <c:pt idx="2394" formatCode="###.###E+#">
                  <c:v>32</c:v>
                </c:pt>
                <c:pt idx="2395" formatCode="###.###E+#">
                  <c:v>32</c:v>
                </c:pt>
                <c:pt idx="2396" formatCode="###.###E+#">
                  <c:v>32</c:v>
                </c:pt>
                <c:pt idx="2397" formatCode="###.###E+#">
                  <c:v>32</c:v>
                </c:pt>
                <c:pt idx="2398" formatCode="###.###E+#">
                  <c:v>32</c:v>
                </c:pt>
                <c:pt idx="2399" formatCode="###.###E+#">
                  <c:v>32</c:v>
                </c:pt>
                <c:pt idx="2400" formatCode="###.###E+#">
                  <c:v>32</c:v>
                </c:pt>
                <c:pt idx="2401" formatCode="###.###E+#">
                  <c:v>32</c:v>
                </c:pt>
                <c:pt idx="2402" formatCode="###.###E+#">
                  <c:v>32</c:v>
                </c:pt>
                <c:pt idx="2403" formatCode="###.###E+#">
                  <c:v>32</c:v>
                </c:pt>
                <c:pt idx="2404" formatCode="###.###E+#">
                  <c:v>32</c:v>
                </c:pt>
                <c:pt idx="2405" formatCode="###.###E+#">
                  <c:v>32</c:v>
                </c:pt>
                <c:pt idx="2406" formatCode="###.###E+#">
                  <c:v>32</c:v>
                </c:pt>
                <c:pt idx="2407" formatCode="###.###E+#">
                  <c:v>32</c:v>
                </c:pt>
                <c:pt idx="2408" formatCode="###.###E+#">
                  <c:v>32</c:v>
                </c:pt>
                <c:pt idx="2409" formatCode="###.###E+#">
                  <c:v>32</c:v>
                </c:pt>
                <c:pt idx="2410" formatCode="###.###E+#">
                  <c:v>32</c:v>
                </c:pt>
                <c:pt idx="2411" formatCode="###.###E+#">
                  <c:v>32</c:v>
                </c:pt>
                <c:pt idx="2412" formatCode="###.###E+#">
                  <c:v>32</c:v>
                </c:pt>
                <c:pt idx="2413" formatCode="###.###E+#">
                  <c:v>32.0625</c:v>
                </c:pt>
                <c:pt idx="2414" formatCode="###.###E+#">
                  <c:v>32.0625</c:v>
                </c:pt>
                <c:pt idx="2415" formatCode="###.###E+#">
                  <c:v>32.0625</c:v>
                </c:pt>
                <c:pt idx="2416" formatCode="###.###E+#">
                  <c:v>32.0625</c:v>
                </c:pt>
                <c:pt idx="2417" formatCode="###.###E+#">
                  <c:v>32.0625</c:v>
                </c:pt>
                <c:pt idx="2418" formatCode="###.###E+#">
                  <c:v>32.0625</c:v>
                </c:pt>
                <c:pt idx="2419" formatCode="###.###E+#">
                  <c:v>32.0625</c:v>
                </c:pt>
                <c:pt idx="2420" formatCode="###.###E+#">
                  <c:v>32.0625</c:v>
                </c:pt>
                <c:pt idx="2421" formatCode="###.###E+#">
                  <c:v>32.0625</c:v>
                </c:pt>
                <c:pt idx="2422" formatCode="###.###E+#">
                  <c:v>32.0625</c:v>
                </c:pt>
                <c:pt idx="2423" formatCode="###.###E+#">
                  <c:v>32.0625</c:v>
                </c:pt>
                <c:pt idx="2424" formatCode="###.###E+#">
                  <c:v>32.0625</c:v>
                </c:pt>
                <c:pt idx="2425" formatCode="###.###E+#">
                  <c:v>32.0625</c:v>
                </c:pt>
                <c:pt idx="2426" formatCode="###.###E+#">
                  <c:v>32.0625</c:v>
                </c:pt>
                <c:pt idx="2427" formatCode="###.###E+#">
                  <c:v>32.0625</c:v>
                </c:pt>
                <c:pt idx="2428" formatCode="###.###E+#">
                  <c:v>32.0625</c:v>
                </c:pt>
                <c:pt idx="2429" formatCode="###.###E+#">
                  <c:v>32.0625</c:v>
                </c:pt>
                <c:pt idx="2430" formatCode="###.###E+#">
                  <c:v>32.0625</c:v>
                </c:pt>
                <c:pt idx="2431" formatCode="###.###E+#">
                  <c:v>32.0625</c:v>
                </c:pt>
                <c:pt idx="2432" formatCode="###.###E+#">
                  <c:v>32.125</c:v>
                </c:pt>
                <c:pt idx="2433" formatCode="###.###E+#">
                  <c:v>32.125</c:v>
                </c:pt>
                <c:pt idx="2434" formatCode="###.###E+#">
                  <c:v>32.125</c:v>
                </c:pt>
                <c:pt idx="2435" formatCode="###.###E+#">
                  <c:v>32.125</c:v>
                </c:pt>
                <c:pt idx="2436" formatCode="###.###E+#">
                  <c:v>32.125</c:v>
                </c:pt>
                <c:pt idx="2437" formatCode="###.###E+#">
                  <c:v>32.125</c:v>
                </c:pt>
                <c:pt idx="2438" formatCode="###.###E+#">
                  <c:v>32.125</c:v>
                </c:pt>
                <c:pt idx="2439" formatCode="###.###E+#">
                  <c:v>32.125</c:v>
                </c:pt>
                <c:pt idx="2440" formatCode="###.###E+#">
                  <c:v>32.125</c:v>
                </c:pt>
                <c:pt idx="2441" formatCode="###.###E+#">
                  <c:v>32.125</c:v>
                </c:pt>
                <c:pt idx="2442" formatCode="###.###E+#">
                  <c:v>32.125</c:v>
                </c:pt>
                <c:pt idx="2443" formatCode="###.###E+#">
                  <c:v>32.125</c:v>
                </c:pt>
                <c:pt idx="2444" formatCode="###.###E+#">
                  <c:v>32.125</c:v>
                </c:pt>
                <c:pt idx="2445" formatCode="###.###E+#">
                  <c:v>32.125</c:v>
                </c:pt>
                <c:pt idx="2446" formatCode="###.###E+#">
                  <c:v>32.125</c:v>
                </c:pt>
                <c:pt idx="2447" formatCode="###.###E+#">
                  <c:v>32.125</c:v>
                </c:pt>
                <c:pt idx="2448" formatCode="###.###E+#">
                  <c:v>32.125</c:v>
                </c:pt>
                <c:pt idx="2449" formatCode="###.###E+#">
                  <c:v>32.125</c:v>
                </c:pt>
                <c:pt idx="2450" formatCode="###.###E+#">
                  <c:v>32.125</c:v>
                </c:pt>
                <c:pt idx="2451" formatCode="###.###E+#">
                  <c:v>32.125</c:v>
                </c:pt>
                <c:pt idx="2452" formatCode="###.###E+#">
                  <c:v>32.125</c:v>
                </c:pt>
                <c:pt idx="2453" formatCode="###.###E+#">
                  <c:v>32.125</c:v>
                </c:pt>
                <c:pt idx="2454" formatCode="###.###E+#">
                  <c:v>32.125</c:v>
                </c:pt>
                <c:pt idx="2455" formatCode="###.###E+#">
                  <c:v>32.125</c:v>
                </c:pt>
                <c:pt idx="2456" formatCode="###.###E+#">
                  <c:v>32.125</c:v>
                </c:pt>
                <c:pt idx="2457" formatCode="###.###E+#">
                  <c:v>32.1875</c:v>
                </c:pt>
                <c:pt idx="2458" formatCode="###.###E+#">
                  <c:v>32.1875</c:v>
                </c:pt>
                <c:pt idx="2459" formatCode="###.###E+#">
                  <c:v>32.1875</c:v>
                </c:pt>
                <c:pt idx="2460" formatCode="###.###E+#">
                  <c:v>32.1875</c:v>
                </c:pt>
                <c:pt idx="2461" formatCode="###.###E+#">
                  <c:v>32.1875</c:v>
                </c:pt>
                <c:pt idx="2462" formatCode="###.###E+#">
                  <c:v>32.1875</c:v>
                </c:pt>
                <c:pt idx="2463" formatCode="###.###E+#">
                  <c:v>32.1875</c:v>
                </c:pt>
                <c:pt idx="2464" formatCode="###.###E+#">
                  <c:v>32.1875</c:v>
                </c:pt>
                <c:pt idx="2465" formatCode="###.###E+#">
                  <c:v>32.1875</c:v>
                </c:pt>
                <c:pt idx="2466" formatCode="###.###E+#">
                  <c:v>32.1875</c:v>
                </c:pt>
                <c:pt idx="2467" formatCode="###.###E+#">
                  <c:v>32.1875</c:v>
                </c:pt>
                <c:pt idx="2468" formatCode="###.###E+#">
                  <c:v>32.1875</c:v>
                </c:pt>
                <c:pt idx="2469" formatCode="###.###E+#">
                  <c:v>32.1875</c:v>
                </c:pt>
                <c:pt idx="2470" formatCode="###.###E+#">
                  <c:v>32.1875</c:v>
                </c:pt>
                <c:pt idx="2471" formatCode="###.###E+#">
                  <c:v>32.1875</c:v>
                </c:pt>
                <c:pt idx="2472" formatCode="###.###E+#">
                  <c:v>32.1875</c:v>
                </c:pt>
                <c:pt idx="2473" formatCode="###.###E+#">
                  <c:v>32.1875</c:v>
                </c:pt>
                <c:pt idx="2474" formatCode="###.###E+#">
                  <c:v>32.1875</c:v>
                </c:pt>
                <c:pt idx="2475" formatCode="###.###E+#">
                  <c:v>32.1875</c:v>
                </c:pt>
                <c:pt idx="2476" formatCode="###.###E+#">
                  <c:v>32.1875</c:v>
                </c:pt>
                <c:pt idx="2477" formatCode="###.###E+#">
                  <c:v>32.1875</c:v>
                </c:pt>
                <c:pt idx="2478" formatCode="###.###E+#">
                  <c:v>32.1875</c:v>
                </c:pt>
                <c:pt idx="2479" formatCode="###.###E+#">
                  <c:v>32.1875</c:v>
                </c:pt>
                <c:pt idx="2480" formatCode="###.###E+#">
                  <c:v>32.25</c:v>
                </c:pt>
                <c:pt idx="2481" formatCode="###.###E+#">
                  <c:v>32.25</c:v>
                </c:pt>
                <c:pt idx="2482" formatCode="###.###E+#">
                  <c:v>32.25</c:v>
                </c:pt>
                <c:pt idx="2483" formatCode="###.###E+#">
                  <c:v>32.25</c:v>
                </c:pt>
                <c:pt idx="2484" formatCode="###.###E+#">
                  <c:v>32.25</c:v>
                </c:pt>
                <c:pt idx="2485" formatCode="###.###E+#">
                  <c:v>32.25</c:v>
                </c:pt>
                <c:pt idx="2486" formatCode="###.###E+#">
                  <c:v>32.25</c:v>
                </c:pt>
                <c:pt idx="2487" formatCode="###.###E+#">
                  <c:v>32.25</c:v>
                </c:pt>
                <c:pt idx="2488" formatCode="###.###E+#">
                  <c:v>32.25</c:v>
                </c:pt>
                <c:pt idx="2489" formatCode="###.###E+#">
                  <c:v>32.25</c:v>
                </c:pt>
                <c:pt idx="2490" formatCode="###.###E+#">
                  <c:v>32.25</c:v>
                </c:pt>
                <c:pt idx="2491" formatCode="###.###E+#">
                  <c:v>32.25</c:v>
                </c:pt>
                <c:pt idx="2492" formatCode="###.###E+#">
                  <c:v>32.25</c:v>
                </c:pt>
                <c:pt idx="2493" formatCode="###.###E+#">
                  <c:v>32.25</c:v>
                </c:pt>
                <c:pt idx="2494" formatCode="###.###E+#">
                  <c:v>32.25</c:v>
                </c:pt>
                <c:pt idx="2495" formatCode="###.###E+#">
                  <c:v>32.25</c:v>
                </c:pt>
                <c:pt idx="2496" formatCode="###.###E+#">
                  <c:v>32.25</c:v>
                </c:pt>
                <c:pt idx="2497" formatCode="###.###E+#">
                  <c:v>32.25</c:v>
                </c:pt>
                <c:pt idx="2498" formatCode="###.###E+#">
                  <c:v>32.25</c:v>
                </c:pt>
                <c:pt idx="2499" formatCode="###.###E+#">
                  <c:v>32.25</c:v>
                </c:pt>
                <c:pt idx="2500" formatCode="###.###E+#">
                  <c:v>32.3125</c:v>
                </c:pt>
                <c:pt idx="2501" formatCode="###.###E+#">
                  <c:v>32.3125</c:v>
                </c:pt>
                <c:pt idx="2502" formatCode="###.###E+#">
                  <c:v>32.3125</c:v>
                </c:pt>
                <c:pt idx="2503" formatCode="###.###E+#">
                  <c:v>32.3125</c:v>
                </c:pt>
                <c:pt idx="2504" formatCode="###.###E+#">
                  <c:v>32.3125</c:v>
                </c:pt>
                <c:pt idx="2505" formatCode="###.###E+#">
                  <c:v>32.3125</c:v>
                </c:pt>
                <c:pt idx="2506" formatCode="###.###E+#">
                  <c:v>32.3125</c:v>
                </c:pt>
                <c:pt idx="2507" formatCode="###.###E+#">
                  <c:v>32.3125</c:v>
                </c:pt>
                <c:pt idx="2508" formatCode="###.###E+#">
                  <c:v>32.3125</c:v>
                </c:pt>
                <c:pt idx="2509" formatCode="###.###E+#">
                  <c:v>32.3125</c:v>
                </c:pt>
                <c:pt idx="2510" formatCode="###.###E+#">
                  <c:v>32.3125</c:v>
                </c:pt>
                <c:pt idx="2511" formatCode="###.###E+#">
                  <c:v>32.3125</c:v>
                </c:pt>
                <c:pt idx="2512" formatCode="###.###E+#">
                  <c:v>32.3125</c:v>
                </c:pt>
                <c:pt idx="2513" formatCode="###.###E+#">
                  <c:v>32.3125</c:v>
                </c:pt>
                <c:pt idx="2514" formatCode="###.###E+#">
                  <c:v>32.3125</c:v>
                </c:pt>
                <c:pt idx="2515" formatCode="###.###E+#">
                  <c:v>32.3125</c:v>
                </c:pt>
                <c:pt idx="2516" formatCode="###.###E+#">
                  <c:v>32.3125</c:v>
                </c:pt>
                <c:pt idx="2517" formatCode="###.###E+#">
                  <c:v>32.3125</c:v>
                </c:pt>
                <c:pt idx="2518" formatCode="###.###E+#">
                  <c:v>32.3125</c:v>
                </c:pt>
                <c:pt idx="2519" formatCode="###.###E+#">
                  <c:v>32.3125</c:v>
                </c:pt>
                <c:pt idx="2520" formatCode="###.###E+#">
                  <c:v>32.3125</c:v>
                </c:pt>
                <c:pt idx="2521" formatCode="###.###E+#">
                  <c:v>32.3125</c:v>
                </c:pt>
                <c:pt idx="2522" formatCode="###.###E+#">
                  <c:v>32.375</c:v>
                </c:pt>
                <c:pt idx="2523" formatCode="###.###E+#">
                  <c:v>32.375</c:v>
                </c:pt>
                <c:pt idx="2524" formatCode="###.###E+#">
                  <c:v>32.375</c:v>
                </c:pt>
                <c:pt idx="2525" formatCode="###.###E+#">
                  <c:v>32.375</c:v>
                </c:pt>
                <c:pt idx="2526" formatCode="###.###E+#">
                  <c:v>32.375</c:v>
                </c:pt>
                <c:pt idx="2527" formatCode="###.###E+#">
                  <c:v>32.375</c:v>
                </c:pt>
                <c:pt idx="2528" formatCode="###.###E+#">
                  <c:v>32.375</c:v>
                </c:pt>
                <c:pt idx="2529" formatCode="###.###E+#">
                  <c:v>32.375</c:v>
                </c:pt>
                <c:pt idx="2530" formatCode="###.###E+#">
                  <c:v>32.375</c:v>
                </c:pt>
                <c:pt idx="2531" formatCode="###.###E+#">
                  <c:v>32.375</c:v>
                </c:pt>
                <c:pt idx="2532" formatCode="###.###E+#">
                  <c:v>32.375</c:v>
                </c:pt>
                <c:pt idx="2533" formatCode="###.###E+#">
                  <c:v>32.375</c:v>
                </c:pt>
                <c:pt idx="2534" formatCode="###.###E+#">
                  <c:v>32.375</c:v>
                </c:pt>
                <c:pt idx="2535" formatCode="###.###E+#">
                  <c:v>32.375</c:v>
                </c:pt>
                <c:pt idx="2536" formatCode="###.###E+#">
                  <c:v>32.375</c:v>
                </c:pt>
                <c:pt idx="2537" formatCode="###.###E+#">
                  <c:v>32.375</c:v>
                </c:pt>
                <c:pt idx="2538" formatCode="###.###E+#">
                  <c:v>32.375</c:v>
                </c:pt>
                <c:pt idx="2539" formatCode="###.###E+#">
                  <c:v>32.375</c:v>
                </c:pt>
                <c:pt idx="2540" formatCode="###.###E+#">
                  <c:v>32.375</c:v>
                </c:pt>
                <c:pt idx="2541" formatCode="###.###E+#">
                  <c:v>32.375</c:v>
                </c:pt>
                <c:pt idx="2542" formatCode="###.###E+#">
                  <c:v>32.375</c:v>
                </c:pt>
                <c:pt idx="2543" formatCode="###.###E+#">
                  <c:v>32.375</c:v>
                </c:pt>
                <c:pt idx="2544" formatCode="###.###E+#">
                  <c:v>32.375</c:v>
                </c:pt>
                <c:pt idx="2545" formatCode="###.###E+#">
                  <c:v>32.4375</c:v>
                </c:pt>
                <c:pt idx="2546" formatCode="###.###E+#">
                  <c:v>32.4375</c:v>
                </c:pt>
                <c:pt idx="2547" formatCode="###.###E+#">
                  <c:v>32.4375</c:v>
                </c:pt>
                <c:pt idx="2548" formatCode="###.###E+#">
                  <c:v>32.4375</c:v>
                </c:pt>
                <c:pt idx="2549" formatCode="###.###E+#">
                  <c:v>32.4375</c:v>
                </c:pt>
                <c:pt idx="2550" formatCode="###.###E+#">
                  <c:v>32.4375</c:v>
                </c:pt>
                <c:pt idx="2551" formatCode="###.###E+#">
                  <c:v>32.4375</c:v>
                </c:pt>
                <c:pt idx="2552" formatCode="###.###E+#">
                  <c:v>32.4375</c:v>
                </c:pt>
                <c:pt idx="2553" formatCode="###.###E+#">
                  <c:v>32.4375</c:v>
                </c:pt>
                <c:pt idx="2554" formatCode="###.###E+#">
                  <c:v>32.4375</c:v>
                </c:pt>
                <c:pt idx="2555" formatCode="###.###E+#">
                  <c:v>32.4375</c:v>
                </c:pt>
                <c:pt idx="2556" formatCode="###.###E+#">
                  <c:v>32.4375</c:v>
                </c:pt>
                <c:pt idx="2557" formatCode="###.###E+#">
                  <c:v>32.4375</c:v>
                </c:pt>
                <c:pt idx="2558" formatCode="###.###E+#">
                  <c:v>32.4375</c:v>
                </c:pt>
                <c:pt idx="2559" formatCode="###.###E+#">
                  <c:v>32.4375</c:v>
                </c:pt>
                <c:pt idx="2560" formatCode="###.###E+#">
                  <c:v>32.4375</c:v>
                </c:pt>
                <c:pt idx="2561" formatCode="###.###E+#">
                  <c:v>32.4375</c:v>
                </c:pt>
                <c:pt idx="2562" formatCode="###.###E+#">
                  <c:v>32.4375</c:v>
                </c:pt>
                <c:pt idx="2563" formatCode="###.###E+#">
                  <c:v>32.4375</c:v>
                </c:pt>
                <c:pt idx="2564" formatCode="###.###E+#">
                  <c:v>32.4375</c:v>
                </c:pt>
                <c:pt idx="2565" formatCode="###.###E+#">
                  <c:v>32.4375</c:v>
                </c:pt>
                <c:pt idx="2566" formatCode="###.###E+#">
                  <c:v>32.4375</c:v>
                </c:pt>
                <c:pt idx="2567" formatCode="###.###E+#">
                  <c:v>32.4375</c:v>
                </c:pt>
                <c:pt idx="2568" formatCode="###.###E+#">
                  <c:v>32.4375</c:v>
                </c:pt>
                <c:pt idx="2569" formatCode="###.###E+#">
                  <c:v>32.4375</c:v>
                </c:pt>
                <c:pt idx="2570" formatCode="###.###E+#">
                  <c:v>32.4375</c:v>
                </c:pt>
                <c:pt idx="2571" formatCode="###.###E+#">
                  <c:v>32.4375</c:v>
                </c:pt>
                <c:pt idx="2572" formatCode="###.###E+#">
                  <c:v>32.5</c:v>
                </c:pt>
                <c:pt idx="2573" formatCode="###.###E+#">
                  <c:v>32.5</c:v>
                </c:pt>
                <c:pt idx="2574" formatCode="###.###E+#">
                  <c:v>32.5</c:v>
                </c:pt>
                <c:pt idx="2575" formatCode="###.###E+#">
                  <c:v>32.5</c:v>
                </c:pt>
                <c:pt idx="2576" formatCode="###.###E+#">
                  <c:v>32.5</c:v>
                </c:pt>
                <c:pt idx="2577" formatCode="###.###E+#">
                  <c:v>32.5</c:v>
                </c:pt>
                <c:pt idx="2578" formatCode="###.###E+#">
                  <c:v>32.5</c:v>
                </c:pt>
                <c:pt idx="2579" formatCode="###.###E+#">
                  <c:v>32.5</c:v>
                </c:pt>
                <c:pt idx="2580" formatCode="###.###E+#">
                  <c:v>32.5</c:v>
                </c:pt>
                <c:pt idx="2581" formatCode="###.###E+#">
                  <c:v>32.5</c:v>
                </c:pt>
                <c:pt idx="2582" formatCode="###.###E+#">
                  <c:v>32.5</c:v>
                </c:pt>
                <c:pt idx="2583" formatCode="###.###E+#">
                  <c:v>32.5</c:v>
                </c:pt>
                <c:pt idx="2584" formatCode="###.###E+#">
                  <c:v>32.5</c:v>
                </c:pt>
                <c:pt idx="2585" formatCode="###.###E+#">
                  <c:v>32.5</c:v>
                </c:pt>
                <c:pt idx="2586" formatCode="###.###E+#">
                  <c:v>32.5</c:v>
                </c:pt>
                <c:pt idx="2587" formatCode="###.###E+#">
                  <c:v>32.5</c:v>
                </c:pt>
                <c:pt idx="2588" formatCode="###.###E+#">
                  <c:v>32.5</c:v>
                </c:pt>
                <c:pt idx="2589" formatCode="###.###E+#">
                  <c:v>32.5</c:v>
                </c:pt>
                <c:pt idx="2590" formatCode="###.###E+#">
                  <c:v>32.5</c:v>
                </c:pt>
                <c:pt idx="2591" formatCode="###.###E+#">
                  <c:v>32.5</c:v>
                </c:pt>
                <c:pt idx="2592" formatCode="###.###E+#">
                  <c:v>32.5</c:v>
                </c:pt>
                <c:pt idx="2593" formatCode="###.###E+#">
                  <c:v>32.5</c:v>
                </c:pt>
                <c:pt idx="2594" formatCode="###.###E+#">
                  <c:v>32.5</c:v>
                </c:pt>
                <c:pt idx="2595" formatCode="###.###E+#">
                  <c:v>32.5</c:v>
                </c:pt>
                <c:pt idx="2596" formatCode="###.###E+#">
                  <c:v>32.5625</c:v>
                </c:pt>
                <c:pt idx="2597" formatCode="###.###E+#">
                  <c:v>32.5625</c:v>
                </c:pt>
                <c:pt idx="2598" formatCode="###.###E+#">
                  <c:v>32.5625</c:v>
                </c:pt>
                <c:pt idx="2599" formatCode="###.###E+#">
                  <c:v>32.5625</c:v>
                </c:pt>
                <c:pt idx="2600" formatCode="###.###E+#">
                  <c:v>32.5625</c:v>
                </c:pt>
                <c:pt idx="2601" formatCode="###.###E+#">
                  <c:v>32.5625</c:v>
                </c:pt>
                <c:pt idx="2602" formatCode="###.###E+#">
                  <c:v>32.5625</c:v>
                </c:pt>
                <c:pt idx="2603" formatCode="###.###E+#">
                  <c:v>32.5625</c:v>
                </c:pt>
                <c:pt idx="2604" formatCode="###.###E+#">
                  <c:v>32.5625</c:v>
                </c:pt>
                <c:pt idx="2605" formatCode="###.###E+#">
                  <c:v>32.5625</c:v>
                </c:pt>
                <c:pt idx="2606" formatCode="###.###E+#">
                  <c:v>32.5625</c:v>
                </c:pt>
                <c:pt idx="2607" formatCode="###.###E+#">
                  <c:v>32.5625</c:v>
                </c:pt>
                <c:pt idx="2608" formatCode="###.###E+#">
                  <c:v>32.5625</c:v>
                </c:pt>
                <c:pt idx="2609" formatCode="###.###E+#">
                  <c:v>32.5625</c:v>
                </c:pt>
                <c:pt idx="2610" formatCode="###.###E+#">
                  <c:v>32.5625</c:v>
                </c:pt>
                <c:pt idx="2611" formatCode="###.###E+#">
                  <c:v>32.5625</c:v>
                </c:pt>
                <c:pt idx="2612" formatCode="###.###E+#">
                  <c:v>32.5625</c:v>
                </c:pt>
                <c:pt idx="2613" formatCode="###.###E+#">
                  <c:v>32.5625</c:v>
                </c:pt>
                <c:pt idx="2614" formatCode="###.###E+#">
                  <c:v>32.5625</c:v>
                </c:pt>
                <c:pt idx="2615" formatCode="###.###E+#">
                  <c:v>32.5625</c:v>
                </c:pt>
                <c:pt idx="2616" formatCode="###.###E+#">
                  <c:v>32.5625</c:v>
                </c:pt>
                <c:pt idx="2617" formatCode="###.###E+#">
                  <c:v>32.5625</c:v>
                </c:pt>
                <c:pt idx="2618" formatCode="###.###E+#">
                  <c:v>32.625</c:v>
                </c:pt>
                <c:pt idx="2619" formatCode="###.###E+#">
                  <c:v>32.625</c:v>
                </c:pt>
                <c:pt idx="2620" formatCode="###.###E+#">
                  <c:v>32.625</c:v>
                </c:pt>
                <c:pt idx="2621" formatCode="###.###E+#">
                  <c:v>32.625</c:v>
                </c:pt>
                <c:pt idx="2622" formatCode="###.###E+#">
                  <c:v>32.625</c:v>
                </c:pt>
                <c:pt idx="2623" formatCode="###.###E+#">
                  <c:v>32.625</c:v>
                </c:pt>
                <c:pt idx="2624" formatCode="###.###E+#">
                  <c:v>32.625</c:v>
                </c:pt>
                <c:pt idx="2625" formatCode="###.###E+#">
                  <c:v>32.625</c:v>
                </c:pt>
                <c:pt idx="2626" formatCode="###.###E+#">
                  <c:v>32.625</c:v>
                </c:pt>
                <c:pt idx="2627" formatCode="###.###E+#">
                  <c:v>32.625</c:v>
                </c:pt>
                <c:pt idx="2628" formatCode="###.###E+#">
                  <c:v>32.625</c:v>
                </c:pt>
                <c:pt idx="2629" formatCode="###.###E+#">
                  <c:v>32.625</c:v>
                </c:pt>
                <c:pt idx="2630" formatCode="###.###E+#">
                  <c:v>32.625</c:v>
                </c:pt>
                <c:pt idx="2631" formatCode="###.###E+#">
                  <c:v>32.625</c:v>
                </c:pt>
                <c:pt idx="2632" formatCode="###.###E+#">
                  <c:v>32.625</c:v>
                </c:pt>
                <c:pt idx="2633" formatCode="###.###E+#">
                  <c:v>32.625</c:v>
                </c:pt>
                <c:pt idx="2634" formatCode="###.###E+#">
                  <c:v>32.625</c:v>
                </c:pt>
                <c:pt idx="2635" formatCode="###.###E+#">
                  <c:v>32.625</c:v>
                </c:pt>
                <c:pt idx="2636" formatCode="###.###E+#">
                  <c:v>32.625</c:v>
                </c:pt>
                <c:pt idx="2637" formatCode="###.###E+#">
                  <c:v>32.625</c:v>
                </c:pt>
                <c:pt idx="2638" formatCode="###.###E+#">
                  <c:v>32.625</c:v>
                </c:pt>
                <c:pt idx="2639" formatCode="###.###E+#">
                  <c:v>32.625</c:v>
                </c:pt>
                <c:pt idx="2640" formatCode="###.###E+#">
                  <c:v>32.625</c:v>
                </c:pt>
                <c:pt idx="2641" formatCode="###.###E+#">
                  <c:v>32.6875</c:v>
                </c:pt>
                <c:pt idx="2642" formatCode="###.###E+#">
                  <c:v>32.6875</c:v>
                </c:pt>
                <c:pt idx="2643" formatCode="###.###E+#">
                  <c:v>32.6875</c:v>
                </c:pt>
                <c:pt idx="2644" formatCode="###.###E+#">
                  <c:v>32.6875</c:v>
                </c:pt>
                <c:pt idx="2645" formatCode="###.###E+#">
                  <c:v>32.6875</c:v>
                </c:pt>
                <c:pt idx="2646" formatCode="###.###E+#">
                  <c:v>32.6875</c:v>
                </c:pt>
                <c:pt idx="2647" formatCode="###.###E+#">
                  <c:v>32.6875</c:v>
                </c:pt>
                <c:pt idx="2648" formatCode="###.###E+#">
                  <c:v>32.6875</c:v>
                </c:pt>
                <c:pt idx="2649" formatCode="###.###E+#">
                  <c:v>32.6875</c:v>
                </c:pt>
                <c:pt idx="2650" formatCode="###.###E+#">
                  <c:v>32.6875</c:v>
                </c:pt>
                <c:pt idx="2651" formatCode="###.###E+#">
                  <c:v>32.6875</c:v>
                </c:pt>
                <c:pt idx="2652" formatCode="###.###E+#">
                  <c:v>32.6875</c:v>
                </c:pt>
                <c:pt idx="2653" formatCode="###.###E+#">
                  <c:v>32.6875</c:v>
                </c:pt>
                <c:pt idx="2654" formatCode="###.###E+#">
                  <c:v>32.6875</c:v>
                </c:pt>
                <c:pt idx="2655" formatCode="###.###E+#">
                  <c:v>32.6875</c:v>
                </c:pt>
                <c:pt idx="2656" formatCode="###.###E+#">
                  <c:v>32.6875</c:v>
                </c:pt>
                <c:pt idx="2657" formatCode="###.###E+#">
                  <c:v>32.6875</c:v>
                </c:pt>
                <c:pt idx="2658" formatCode="###.###E+#">
                  <c:v>32.6875</c:v>
                </c:pt>
                <c:pt idx="2659" formatCode="###.###E+#">
                  <c:v>32.6875</c:v>
                </c:pt>
                <c:pt idx="2660" formatCode="###.###E+#">
                  <c:v>32.6875</c:v>
                </c:pt>
                <c:pt idx="2661" formatCode="###.###E+#">
                  <c:v>32.6875</c:v>
                </c:pt>
                <c:pt idx="2662" formatCode="###.###E+#">
                  <c:v>32.6875</c:v>
                </c:pt>
                <c:pt idx="2663" formatCode="###.###E+#">
                  <c:v>32.6875</c:v>
                </c:pt>
                <c:pt idx="2664" formatCode="###.###E+#">
                  <c:v>32.75</c:v>
                </c:pt>
                <c:pt idx="2665" formatCode="###.###E+#">
                  <c:v>32.75</c:v>
                </c:pt>
                <c:pt idx="2666" formatCode="###.###E+#">
                  <c:v>32.75</c:v>
                </c:pt>
                <c:pt idx="2667" formatCode="###.###E+#">
                  <c:v>32.75</c:v>
                </c:pt>
                <c:pt idx="2668" formatCode="###.###E+#">
                  <c:v>32.75</c:v>
                </c:pt>
                <c:pt idx="2669" formatCode="###.###E+#">
                  <c:v>32.75</c:v>
                </c:pt>
                <c:pt idx="2670" formatCode="###.###E+#">
                  <c:v>32.75</c:v>
                </c:pt>
                <c:pt idx="2671" formatCode="###.###E+#">
                  <c:v>32.75</c:v>
                </c:pt>
                <c:pt idx="2672" formatCode="###.###E+#">
                  <c:v>32.75</c:v>
                </c:pt>
                <c:pt idx="2673" formatCode="###.###E+#">
                  <c:v>32.75</c:v>
                </c:pt>
                <c:pt idx="2674" formatCode="###.###E+#">
                  <c:v>32.75</c:v>
                </c:pt>
                <c:pt idx="2675" formatCode="###.###E+#">
                  <c:v>32.75</c:v>
                </c:pt>
                <c:pt idx="2676" formatCode="###.###E+#">
                  <c:v>32.75</c:v>
                </c:pt>
                <c:pt idx="2677" formatCode="###.###E+#">
                  <c:v>32.75</c:v>
                </c:pt>
                <c:pt idx="2678" formatCode="###.###E+#">
                  <c:v>32.75</c:v>
                </c:pt>
                <c:pt idx="2679" formatCode="###.###E+#">
                  <c:v>32.75</c:v>
                </c:pt>
                <c:pt idx="2680" formatCode="###.###E+#">
                  <c:v>32.75</c:v>
                </c:pt>
                <c:pt idx="2681" formatCode="###.###E+#">
                  <c:v>32.75</c:v>
                </c:pt>
                <c:pt idx="2682" formatCode="###.###E+#">
                  <c:v>32.75</c:v>
                </c:pt>
                <c:pt idx="2683" formatCode="###.###E+#">
                  <c:v>32.75</c:v>
                </c:pt>
                <c:pt idx="2684" formatCode="###.###E+#">
                  <c:v>32.75</c:v>
                </c:pt>
                <c:pt idx="2685" formatCode="###.###E+#">
                  <c:v>32.75</c:v>
                </c:pt>
                <c:pt idx="2686" formatCode="###.###E+#">
                  <c:v>32.75</c:v>
                </c:pt>
                <c:pt idx="2687" formatCode="###.###E+#">
                  <c:v>32.75</c:v>
                </c:pt>
                <c:pt idx="2688" formatCode="###.###E+#">
                  <c:v>32.75</c:v>
                </c:pt>
                <c:pt idx="2689" formatCode="###.###E+#">
                  <c:v>32.8125</c:v>
                </c:pt>
                <c:pt idx="2690" formatCode="###.###E+#">
                  <c:v>32.8125</c:v>
                </c:pt>
                <c:pt idx="2691" formatCode="###.###E+#">
                  <c:v>32.8125</c:v>
                </c:pt>
                <c:pt idx="2692" formatCode="###.###E+#">
                  <c:v>32.8125</c:v>
                </c:pt>
                <c:pt idx="2693" formatCode="###.###E+#">
                  <c:v>32.8125</c:v>
                </c:pt>
                <c:pt idx="2694" formatCode="###.###E+#">
                  <c:v>32.8125</c:v>
                </c:pt>
                <c:pt idx="2695" formatCode="###.###E+#">
                  <c:v>32.8125</c:v>
                </c:pt>
                <c:pt idx="2696" formatCode="###.###E+#">
                  <c:v>32.8125</c:v>
                </c:pt>
                <c:pt idx="2697" formatCode="###.###E+#">
                  <c:v>32.8125</c:v>
                </c:pt>
                <c:pt idx="2698" formatCode="###.###E+#">
                  <c:v>32.8125</c:v>
                </c:pt>
                <c:pt idx="2699" formatCode="###.###E+#">
                  <c:v>32.8125</c:v>
                </c:pt>
                <c:pt idx="2700" formatCode="###.###E+#">
                  <c:v>32.8125</c:v>
                </c:pt>
                <c:pt idx="2701" formatCode="###.###E+#">
                  <c:v>32.8125</c:v>
                </c:pt>
                <c:pt idx="2702" formatCode="###.###E+#">
                  <c:v>32.8125</c:v>
                </c:pt>
                <c:pt idx="2703" formatCode="###.###E+#">
                  <c:v>32.8125</c:v>
                </c:pt>
                <c:pt idx="2704" formatCode="###.###E+#">
                  <c:v>32.8125</c:v>
                </c:pt>
                <c:pt idx="2705" formatCode="###.###E+#">
                  <c:v>32.8125</c:v>
                </c:pt>
                <c:pt idx="2706" formatCode="###.###E+#">
                  <c:v>32.8125</c:v>
                </c:pt>
                <c:pt idx="2707" formatCode="###.###E+#">
                  <c:v>32.8125</c:v>
                </c:pt>
                <c:pt idx="2708" formatCode="###.###E+#">
                  <c:v>32.8125</c:v>
                </c:pt>
                <c:pt idx="2709" formatCode="###.###E+#">
                  <c:v>32.8125</c:v>
                </c:pt>
                <c:pt idx="2710" formatCode="###.###E+#">
                  <c:v>32.8125</c:v>
                </c:pt>
                <c:pt idx="2711" formatCode="###.###E+#">
                  <c:v>32.8125</c:v>
                </c:pt>
                <c:pt idx="2712" formatCode="###.###E+#">
                  <c:v>32.8125</c:v>
                </c:pt>
                <c:pt idx="2713" formatCode="###.###E+#">
                  <c:v>32.8125</c:v>
                </c:pt>
                <c:pt idx="2714" formatCode="###.###E+#">
                  <c:v>32.875</c:v>
                </c:pt>
                <c:pt idx="2715" formatCode="###.###E+#">
                  <c:v>32.875</c:v>
                </c:pt>
                <c:pt idx="2716" formatCode="###.###E+#">
                  <c:v>32.875</c:v>
                </c:pt>
                <c:pt idx="2717" formatCode="###.###E+#">
                  <c:v>32.875</c:v>
                </c:pt>
                <c:pt idx="2718" formatCode="###.###E+#">
                  <c:v>32.875</c:v>
                </c:pt>
                <c:pt idx="2719" formatCode="###.###E+#">
                  <c:v>32.875</c:v>
                </c:pt>
                <c:pt idx="2720" formatCode="###.###E+#">
                  <c:v>32.875</c:v>
                </c:pt>
                <c:pt idx="2721" formatCode="###.###E+#">
                  <c:v>32.875</c:v>
                </c:pt>
                <c:pt idx="2722" formatCode="###.###E+#">
                  <c:v>32.875</c:v>
                </c:pt>
                <c:pt idx="2723" formatCode="###.###E+#">
                  <c:v>32.875</c:v>
                </c:pt>
                <c:pt idx="2724" formatCode="###.###E+#">
                  <c:v>32.875</c:v>
                </c:pt>
                <c:pt idx="2725" formatCode="###.###E+#">
                  <c:v>32.875</c:v>
                </c:pt>
                <c:pt idx="2726" formatCode="###.###E+#">
                  <c:v>32.875</c:v>
                </c:pt>
                <c:pt idx="2727" formatCode="###.###E+#">
                  <c:v>32.875</c:v>
                </c:pt>
                <c:pt idx="2728" formatCode="###.###E+#">
                  <c:v>32.875</c:v>
                </c:pt>
                <c:pt idx="2729" formatCode="###.###E+#">
                  <c:v>32.875</c:v>
                </c:pt>
                <c:pt idx="2730" formatCode="###.###E+#">
                  <c:v>32.875</c:v>
                </c:pt>
                <c:pt idx="2731" formatCode="###.###E+#">
                  <c:v>32.875</c:v>
                </c:pt>
                <c:pt idx="2732" formatCode="###.###E+#">
                  <c:v>32.875</c:v>
                </c:pt>
                <c:pt idx="2733" formatCode="###.###E+#">
                  <c:v>32.875</c:v>
                </c:pt>
                <c:pt idx="2734" formatCode="###.###E+#">
                  <c:v>32.875</c:v>
                </c:pt>
                <c:pt idx="2735" formatCode="###.###E+#">
                  <c:v>32.875</c:v>
                </c:pt>
                <c:pt idx="2736" formatCode="###.###E+#">
                  <c:v>32.875</c:v>
                </c:pt>
                <c:pt idx="2737" formatCode="###.###E+#">
                  <c:v>32.875</c:v>
                </c:pt>
                <c:pt idx="2738" formatCode="###.###E+#">
                  <c:v>32.875</c:v>
                </c:pt>
                <c:pt idx="2739" formatCode="###.###E+#">
                  <c:v>32.9375</c:v>
                </c:pt>
                <c:pt idx="2740" formatCode="###.###E+#">
                  <c:v>32.9375</c:v>
                </c:pt>
                <c:pt idx="2741" formatCode="###.###E+#">
                  <c:v>32.9375</c:v>
                </c:pt>
                <c:pt idx="2742" formatCode="###.###E+#">
                  <c:v>32.9375</c:v>
                </c:pt>
                <c:pt idx="2743" formatCode="###.###E+#">
                  <c:v>32.9375</c:v>
                </c:pt>
                <c:pt idx="2744" formatCode="###.###E+#">
                  <c:v>32.9375</c:v>
                </c:pt>
                <c:pt idx="2745" formatCode="###.###E+#">
                  <c:v>32.9375</c:v>
                </c:pt>
                <c:pt idx="2746" formatCode="###.###E+#">
                  <c:v>32.9375</c:v>
                </c:pt>
                <c:pt idx="2747" formatCode="###.###E+#">
                  <c:v>32.9375</c:v>
                </c:pt>
                <c:pt idx="2748" formatCode="###.###E+#">
                  <c:v>32.9375</c:v>
                </c:pt>
                <c:pt idx="2749" formatCode="###.###E+#">
                  <c:v>32.9375</c:v>
                </c:pt>
                <c:pt idx="2750" formatCode="###.###E+#">
                  <c:v>32.9375</c:v>
                </c:pt>
                <c:pt idx="2751" formatCode="###.###E+#">
                  <c:v>32.9375</c:v>
                </c:pt>
                <c:pt idx="2752" formatCode="###.###E+#">
                  <c:v>32.9375</c:v>
                </c:pt>
                <c:pt idx="2753" formatCode="###.###E+#">
                  <c:v>32.9375</c:v>
                </c:pt>
                <c:pt idx="2754" formatCode="###.###E+#">
                  <c:v>32.9375</c:v>
                </c:pt>
                <c:pt idx="2755" formatCode="###.###E+#">
                  <c:v>32.9375</c:v>
                </c:pt>
                <c:pt idx="2756" formatCode="###.###E+#">
                  <c:v>32.9375</c:v>
                </c:pt>
                <c:pt idx="2757" formatCode="###.###E+#">
                  <c:v>32.9375</c:v>
                </c:pt>
                <c:pt idx="2758" formatCode="###.###E+#">
                  <c:v>32.9375</c:v>
                </c:pt>
                <c:pt idx="2759" formatCode="###.###E+#">
                  <c:v>32.9375</c:v>
                </c:pt>
                <c:pt idx="2760" formatCode="###.###E+#">
                  <c:v>32.9375</c:v>
                </c:pt>
                <c:pt idx="2761" formatCode="###.###E+#">
                  <c:v>32.9375</c:v>
                </c:pt>
                <c:pt idx="2762" formatCode="###.###E+#">
                  <c:v>32.9375</c:v>
                </c:pt>
                <c:pt idx="2763" formatCode="###.###E+#">
                  <c:v>32.9375</c:v>
                </c:pt>
                <c:pt idx="2764" formatCode="###.###E+#">
                  <c:v>32.9375</c:v>
                </c:pt>
                <c:pt idx="2765" formatCode="###.###E+#">
                  <c:v>32.9375</c:v>
                </c:pt>
                <c:pt idx="2766" formatCode="###.###E+#">
                  <c:v>32.9375</c:v>
                </c:pt>
                <c:pt idx="2767" formatCode="###.###E+#">
                  <c:v>32.9375</c:v>
                </c:pt>
                <c:pt idx="2768" formatCode="###.###E+#">
                  <c:v>32.9375</c:v>
                </c:pt>
                <c:pt idx="2769" formatCode="###.###E+#">
                  <c:v>32.9375</c:v>
                </c:pt>
                <c:pt idx="2770" formatCode="###.###E+#">
                  <c:v>33</c:v>
                </c:pt>
                <c:pt idx="2771" formatCode="###.###E+#">
                  <c:v>33</c:v>
                </c:pt>
                <c:pt idx="2772" formatCode="###.###E+#">
                  <c:v>33</c:v>
                </c:pt>
                <c:pt idx="2773" formatCode="###.###E+#">
                  <c:v>33</c:v>
                </c:pt>
                <c:pt idx="2774" formatCode="###.###E+#">
                  <c:v>33</c:v>
                </c:pt>
                <c:pt idx="2775" formatCode="###.###E+#">
                  <c:v>33</c:v>
                </c:pt>
                <c:pt idx="2776" formatCode="###.###E+#">
                  <c:v>33</c:v>
                </c:pt>
                <c:pt idx="2777" formatCode="###.###E+#">
                  <c:v>33</c:v>
                </c:pt>
                <c:pt idx="2778" formatCode="###.###E+#">
                  <c:v>33</c:v>
                </c:pt>
                <c:pt idx="2779" formatCode="###.###E+#">
                  <c:v>33</c:v>
                </c:pt>
                <c:pt idx="2780" formatCode="###.###E+#">
                  <c:v>33</c:v>
                </c:pt>
                <c:pt idx="2781" formatCode="###.###E+#">
                  <c:v>33</c:v>
                </c:pt>
                <c:pt idx="2782" formatCode="###.###E+#">
                  <c:v>33</c:v>
                </c:pt>
                <c:pt idx="2783" formatCode="###.###E+#">
                  <c:v>33</c:v>
                </c:pt>
                <c:pt idx="2784" formatCode="###.###E+#">
                  <c:v>33</c:v>
                </c:pt>
                <c:pt idx="2785" formatCode="###.###E+#">
                  <c:v>33</c:v>
                </c:pt>
                <c:pt idx="2786" formatCode="###.###E+#">
                  <c:v>33</c:v>
                </c:pt>
                <c:pt idx="2787" formatCode="###.###E+#">
                  <c:v>33</c:v>
                </c:pt>
                <c:pt idx="2788" formatCode="###.###E+#">
                  <c:v>33</c:v>
                </c:pt>
                <c:pt idx="2789" formatCode="###.###E+#">
                  <c:v>33</c:v>
                </c:pt>
                <c:pt idx="2790" formatCode="###.###E+#">
                  <c:v>33</c:v>
                </c:pt>
                <c:pt idx="2791" formatCode="###.###E+#">
                  <c:v>33</c:v>
                </c:pt>
                <c:pt idx="2792" formatCode="###.###E+#">
                  <c:v>33</c:v>
                </c:pt>
                <c:pt idx="2793" formatCode="###.###E+#">
                  <c:v>33</c:v>
                </c:pt>
                <c:pt idx="2794" formatCode="###.###E+#">
                  <c:v>33</c:v>
                </c:pt>
                <c:pt idx="2795" formatCode="###.###E+#">
                  <c:v>33</c:v>
                </c:pt>
                <c:pt idx="2796" formatCode="###.###E+#">
                  <c:v>33</c:v>
                </c:pt>
                <c:pt idx="2797" formatCode="###.###E+#">
                  <c:v>33</c:v>
                </c:pt>
                <c:pt idx="2798" formatCode="###.###E+#">
                  <c:v>33</c:v>
                </c:pt>
                <c:pt idx="2799" formatCode="###.###E+#">
                  <c:v>33.0625</c:v>
                </c:pt>
                <c:pt idx="2800" formatCode="###.###E+#">
                  <c:v>33.0625</c:v>
                </c:pt>
                <c:pt idx="2801" formatCode="###.###E+#">
                  <c:v>33.0625</c:v>
                </c:pt>
                <c:pt idx="2802" formatCode="###.###E+#">
                  <c:v>33.0625</c:v>
                </c:pt>
                <c:pt idx="2803" formatCode="###.###E+#">
                  <c:v>33.0625</c:v>
                </c:pt>
                <c:pt idx="2804" formatCode="###.###E+#">
                  <c:v>33.0625</c:v>
                </c:pt>
                <c:pt idx="2805" formatCode="###.###E+#">
                  <c:v>33.0625</c:v>
                </c:pt>
                <c:pt idx="2806" formatCode="###.###E+#">
                  <c:v>33.0625</c:v>
                </c:pt>
                <c:pt idx="2807" formatCode="###.###E+#">
                  <c:v>33.0625</c:v>
                </c:pt>
                <c:pt idx="2808" formatCode="###.###E+#">
                  <c:v>33.0625</c:v>
                </c:pt>
                <c:pt idx="2809" formatCode="###.###E+#">
                  <c:v>33.0625</c:v>
                </c:pt>
                <c:pt idx="2810" formatCode="###.###E+#">
                  <c:v>33.0625</c:v>
                </c:pt>
                <c:pt idx="2811" formatCode="###.###E+#">
                  <c:v>33.0625</c:v>
                </c:pt>
                <c:pt idx="2812" formatCode="###.###E+#">
                  <c:v>33.0625</c:v>
                </c:pt>
                <c:pt idx="2813" formatCode="###.###E+#">
                  <c:v>33.0625</c:v>
                </c:pt>
                <c:pt idx="2814" formatCode="###.###E+#">
                  <c:v>33.0625</c:v>
                </c:pt>
                <c:pt idx="2815" formatCode="###.###E+#">
                  <c:v>33.0625</c:v>
                </c:pt>
                <c:pt idx="2816" formatCode="###.###E+#">
                  <c:v>33.0625</c:v>
                </c:pt>
                <c:pt idx="2817" formatCode="###.###E+#">
                  <c:v>33.0625</c:v>
                </c:pt>
                <c:pt idx="2818" formatCode="###.###E+#">
                  <c:v>33.0625</c:v>
                </c:pt>
                <c:pt idx="2819" formatCode="###.###E+#">
                  <c:v>33.0625</c:v>
                </c:pt>
                <c:pt idx="2820" formatCode="###.###E+#">
                  <c:v>33.0625</c:v>
                </c:pt>
                <c:pt idx="2821" formatCode="###.###E+#">
                  <c:v>33.0625</c:v>
                </c:pt>
                <c:pt idx="2822" formatCode="###.###E+#">
                  <c:v>33.0625</c:v>
                </c:pt>
                <c:pt idx="2823" formatCode="###.###E+#">
                  <c:v>33.0625</c:v>
                </c:pt>
                <c:pt idx="2824" formatCode="###.###E+#">
                  <c:v>33.0625</c:v>
                </c:pt>
                <c:pt idx="2825" formatCode="###.###E+#">
                  <c:v>33.0625</c:v>
                </c:pt>
                <c:pt idx="2826" formatCode="###.###E+#">
                  <c:v>33.0625</c:v>
                </c:pt>
                <c:pt idx="2827" formatCode="###.###E+#">
                  <c:v>33.0625</c:v>
                </c:pt>
                <c:pt idx="2828" formatCode="###.###E+#">
                  <c:v>33.0625</c:v>
                </c:pt>
                <c:pt idx="2829" formatCode="###.###E+#">
                  <c:v>33.0625</c:v>
                </c:pt>
                <c:pt idx="2830" formatCode="###.###E+#">
                  <c:v>33.0625</c:v>
                </c:pt>
                <c:pt idx="2831" formatCode="###.###E+#">
                  <c:v>33.0625</c:v>
                </c:pt>
                <c:pt idx="2832" formatCode="###.###E+#">
                  <c:v>33.0625</c:v>
                </c:pt>
                <c:pt idx="2833" formatCode="###.###E+#">
                  <c:v>33.125</c:v>
                </c:pt>
                <c:pt idx="2834" formatCode="###.###E+#">
                  <c:v>33.125</c:v>
                </c:pt>
                <c:pt idx="2835" formatCode="###.###E+#">
                  <c:v>33.125</c:v>
                </c:pt>
                <c:pt idx="2836" formatCode="###.###E+#">
                  <c:v>33.125</c:v>
                </c:pt>
                <c:pt idx="2837" formatCode="###.###E+#">
                  <c:v>33.125</c:v>
                </c:pt>
                <c:pt idx="2838" formatCode="###.###E+#">
                  <c:v>33.125</c:v>
                </c:pt>
                <c:pt idx="2839" formatCode="###.###E+#">
                  <c:v>33.125</c:v>
                </c:pt>
                <c:pt idx="2840" formatCode="###.###E+#">
                  <c:v>33.125</c:v>
                </c:pt>
                <c:pt idx="2841" formatCode="###.###E+#">
                  <c:v>33.125</c:v>
                </c:pt>
                <c:pt idx="2842" formatCode="###.###E+#">
                  <c:v>33.125</c:v>
                </c:pt>
                <c:pt idx="2843" formatCode="###.###E+#">
                  <c:v>33.125</c:v>
                </c:pt>
                <c:pt idx="2844" formatCode="###.###E+#">
                  <c:v>33.125</c:v>
                </c:pt>
                <c:pt idx="2845" formatCode="###.###E+#">
                  <c:v>33.125</c:v>
                </c:pt>
                <c:pt idx="2846" formatCode="###.###E+#">
                  <c:v>33.125</c:v>
                </c:pt>
                <c:pt idx="2847" formatCode="###.###E+#">
                  <c:v>33.125</c:v>
                </c:pt>
                <c:pt idx="2848" formatCode="###.###E+#">
                  <c:v>33.125</c:v>
                </c:pt>
                <c:pt idx="2849" formatCode="###.###E+#">
                  <c:v>33.125</c:v>
                </c:pt>
                <c:pt idx="2850" formatCode="###.###E+#">
                  <c:v>33.125</c:v>
                </c:pt>
                <c:pt idx="2851" formatCode="###.###E+#">
                  <c:v>33.125</c:v>
                </c:pt>
                <c:pt idx="2852" formatCode="###.###E+#">
                  <c:v>33.125</c:v>
                </c:pt>
                <c:pt idx="2853" formatCode="###.###E+#">
                  <c:v>33.125</c:v>
                </c:pt>
                <c:pt idx="2854" formatCode="###.###E+#">
                  <c:v>33.125</c:v>
                </c:pt>
                <c:pt idx="2855" formatCode="###.###E+#">
                  <c:v>33.125</c:v>
                </c:pt>
                <c:pt idx="2856" formatCode="###.###E+#">
                  <c:v>33.125</c:v>
                </c:pt>
                <c:pt idx="2857" formatCode="###.###E+#">
                  <c:v>33.125</c:v>
                </c:pt>
                <c:pt idx="2858" formatCode="###.###E+#">
                  <c:v>33.125</c:v>
                </c:pt>
                <c:pt idx="2859" formatCode="###.###E+#">
                  <c:v>33.125</c:v>
                </c:pt>
                <c:pt idx="2860" formatCode="###.###E+#">
                  <c:v>33.125</c:v>
                </c:pt>
                <c:pt idx="2861" formatCode="###.###E+#">
                  <c:v>33.125</c:v>
                </c:pt>
                <c:pt idx="2862" formatCode="###.###E+#">
                  <c:v>33.125</c:v>
                </c:pt>
                <c:pt idx="2863" formatCode="###.###E+#">
                  <c:v>33.1875</c:v>
                </c:pt>
                <c:pt idx="2864" formatCode="###.###E+#">
                  <c:v>33.1875</c:v>
                </c:pt>
                <c:pt idx="2865" formatCode="###.###E+#">
                  <c:v>33.1875</c:v>
                </c:pt>
                <c:pt idx="2866" formatCode="###.###E+#">
                  <c:v>33.1875</c:v>
                </c:pt>
                <c:pt idx="2867" formatCode="###.###E+#">
                  <c:v>33.1875</c:v>
                </c:pt>
                <c:pt idx="2868" formatCode="###.###E+#">
                  <c:v>33.1875</c:v>
                </c:pt>
                <c:pt idx="2869" formatCode="###.###E+#">
                  <c:v>33.1875</c:v>
                </c:pt>
                <c:pt idx="2870" formatCode="###.###E+#">
                  <c:v>33.1875</c:v>
                </c:pt>
                <c:pt idx="2871" formatCode="###.###E+#">
                  <c:v>33.1875</c:v>
                </c:pt>
                <c:pt idx="2872" formatCode="###.###E+#">
                  <c:v>33.1875</c:v>
                </c:pt>
                <c:pt idx="2873" formatCode="###.###E+#">
                  <c:v>33.1875</c:v>
                </c:pt>
                <c:pt idx="2874" formatCode="###.###E+#">
                  <c:v>33.1875</c:v>
                </c:pt>
                <c:pt idx="2875" formatCode="###.###E+#">
                  <c:v>33.1875</c:v>
                </c:pt>
                <c:pt idx="2876" formatCode="###.###E+#">
                  <c:v>33.1875</c:v>
                </c:pt>
                <c:pt idx="2877" formatCode="###.###E+#">
                  <c:v>33.1875</c:v>
                </c:pt>
                <c:pt idx="2878" formatCode="###.###E+#">
                  <c:v>33.1875</c:v>
                </c:pt>
                <c:pt idx="2879" formatCode="###.###E+#">
                  <c:v>33.1875</c:v>
                </c:pt>
                <c:pt idx="2880" formatCode="###.###E+#">
                  <c:v>33.1875</c:v>
                </c:pt>
                <c:pt idx="2881" formatCode="###.###E+#">
                  <c:v>33.1875</c:v>
                </c:pt>
                <c:pt idx="2882" formatCode="###.###E+#">
                  <c:v>33.1875</c:v>
                </c:pt>
                <c:pt idx="2883" formatCode="###.###E+#">
                  <c:v>33.1875</c:v>
                </c:pt>
                <c:pt idx="2884" formatCode="###.###E+#">
                  <c:v>33.1875</c:v>
                </c:pt>
                <c:pt idx="2885" formatCode="###.###E+#">
                  <c:v>33.1875</c:v>
                </c:pt>
                <c:pt idx="2886" formatCode="###.###E+#">
                  <c:v>33.1875</c:v>
                </c:pt>
                <c:pt idx="2887" formatCode="###.###E+#">
                  <c:v>33.1875</c:v>
                </c:pt>
                <c:pt idx="2888" formatCode="###.###E+#">
                  <c:v>33.1875</c:v>
                </c:pt>
                <c:pt idx="2889" formatCode="###.###E+#">
                  <c:v>33.1875</c:v>
                </c:pt>
                <c:pt idx="2890" formatCode="###.###E+#">
                  <c:v>33.1875</c:v>
                </c:pt>
                <c:pt idx="2891" formatCode="###.###E+#">
                  <c:v>33.1875</c:v>
                </c:pt>
                <c:pt idx="2892" formatCode="###.###E+#">
                  <c:v>33.1875</c:v>
                </c:pt>
                <c:pt idx="2893" formatCode="###.###E+#">
                  <c:v>33.1875</c:v>
                </c:pt>
                <c:pt idx="2894" formatCode="###.###E+#">
                  <c:v>33.1875</c:v>
                </c:pt>
                <c:pt idx="2895" formatCode="###.###E+#">
                  <c:v>33.1875</c:v>
                </c:pt>
                <c:pt idx="2896" formatCode="###.###E+#">
                  <c:v>33.1875</c:v>
                </c:pt>
                <c:pt idx="2897" formatCode="###.###E+#">
                  <c:v>33.1875</c:v>
                </c:pt>
                <c:pt idx="2898" formatCode="###.###E+#">
                  <c:v>33.1875</c:v>
                </c:pt>
                <c:pt idx="2899" formatCode="###.###E+#">
                  <c:v>33.25</c:v>
                </c:pt>
                <c:pt idx="2900" formatCode="###.###E+#">
                  <c:v>33.25</c:v>
                </c:pt>
                <c:pt idx="2901" formatCode="###.###E+#">
                  <c:v>33.25</c:v>
                </c:pt>
                <c:pt idx="2902" formatCode="###.###E+#">
                  <c:v>33.25</c:v>
                </c:pt>
                <c:pt idx="2903" formatCode="###.###E+#">
                  <c:v>33.25</c:v>
                </c:pt>
                <c:pt idx="2904" formatCode="###.###E+#">
                  <c:v>33.25</c:v>
                </c:pt>
                <c:pt idx="2905" formatCode="###.###E+#">
                  <c:v>33.25</c:v>
                </c:pt>
                <c:pt idx="2906" formatCode="###.###E+#">
                  <c:v>33.25</c:v>
                </c:pt>
                <c:pt idx="2907" formatCode="###.###E+#">
                  <c:v>33.25</c:v>
                </c:pt>
                <c:pt idx="2908" formatCode="###.###E+#">
                  <c:v>33.25</c:v>
                </c:pt>
                <c:pt idx="2909" formatCode="###.###E+#">
                  <c:v>33.25</c:v>
                </c:pt>
                <c:pt idx="2910" formatCode="###.###E+#">
                  <c:v>33.25</c:v>
                </c:pt>
                <c:pt idx="2911" formatCode="###.###E+#">
                  <c:v>33.25</c:v>
                </c:pt>
                <c:pt idx="2912" formatCode="###.###E+#">
                  <c:v>33.25</c:v>
                </c:pt>
                <c:pt idx="2913" formatCode="###.###E+#">
                  <c:v>33.25</c:v>
                </c:pt>
                <c:pt idx="2914" formatCode="###.###E+#">
                  <c:v>33.25</c:v>
                </c:pt>
                <c:pt idx="2915" formatCode="###.###E+#">
                  <c:v>33.25</c:v>
                </c:pt>
                <c:pt idx="2916" formatCode="###.###E+#">
                  <c:v>33.25</c:v>
                </c:pt>
                <c:pt idx="2917" formatCode="###.###E+#">
                  <c:v>33.25</c:v>
                </c:pt>
                <c:pt idx="2918" formatCode="###.###E+#">
                  <c:v>33.25</c:v>
                </c:pt>
                <c:pt idx="2919" formatCode="###.###E+#">
                  <c:v>33.25</c:v>
                </c:pt>
                <c:pt idx="2920" formatCode="###.###E+#">
                  <c:v>33.25</c:v>
                </c:pt>
                <c:pt idx="2921" formatCode="###.###E+#">
                  <c:v>33.25</c:v>
                </c:pt>
                <c:pt idx="2922" formatCode="###.###E+#">
                  <c:v>33.25</c:v>
                </c:pt>
                <c:pt idx="2923" formatCode="###.###E+#">
                  <c:v>33.25</c:v>
                </c:pt>
                <c:pt idx="2924" formatCode="###.###E+#">
                  <c:v>33.25</c:v>
                </c:pt>
                <c:pt idx="2925" formatCode="###.###E+#">
                  <c:v>33.25</c:v>
                </c:pt>
                <c:pt idx="2926" formatCode="###.###E+#">
                  <c:v>33.25</c:v>
                </c:pt>
                <c:pt idx="2927" formatCode="###.###E+#">
                  <c:v>33.25</c:v>
                </c:pt>
                <c:pt idx="2928" formatCode="###.###E+#">
                  <c:v>33.25</c:v>
                </c:pt>
                <c:pt idx="2929" formatCode="###.###E+#">
                  <c:v>33.25</c:v>
                </c:pt>
                <c:pt idx="2930" formatCode="###.###E+#">
                  <c:v>33.25</c:v>
                </c:pt>
                <c:pt idx="2931" formatCode="###.###E+#">
                  <c:v>33.25</c:v>
                </c:pt>
                <c:pt idx="2932" formatCode="###.###E+#">
                  <c:v>33.25</c:v>
                </c:pt>
                <c:pt idx="2933" formatCode="###.###E+#">
                  <c:v>33.25</c:v>
                </c:pt>
                <c:pt idx="2934" formatCode="###.###E+#">
                  <c:v>33.25</c:v>
                </c:pt>
                <c:pt idx="2935" formatCode="###.###E+#">
                  <c:v>33.25</c:v>
                </c:pt>
                <c:pt idx="2936" formatCode="###.###E+#">
                  <c:v>33.25</c:v>
                </c:pt>
                <c:pt idx="2937" formatCode="###.###E+#">
                  <c:v>33.25</c:v>
                </c:pt>
                <c:pt idx="2938" formatCode="###.###E+#">
                  <c:v>33.25</c:v>
                </c:pt>
                <c:pt idx="2939" formatCode="###.###E+#">
                  <c:v>33.25</c:v>
                </c:pt>
                <c:pt idx="2940" formatCode="###.###E+#">
                  <c:v>33.25</c:v>
                </c:pt>
                <c:pt idx="2941" formatCode="###.###E+#">
                  <c:v>33.3125</c:v>
                </c:pt>
                <c:pt idx="2942" formatCode="###.###E+#">
                  <c:v>33.3125</c:v>
                </c:pt>
                <c:pt idx="2943" formatCode="###.###E+#">
                  <c:v>33.3125</c:v>
                </c:pt>
                <c:pt idx="2944" formatCode="###.###E+#">
                  <c:v>33.3125</c:v>
                </c:pt>
                <c:pt idx="2945" formatCode="###.###E+#">
                  <c:v>33.3125</c:v>
                </c:pt>
                <c:pt idx="2946" formatCode="###.###E+#">
                  <c:v>33.3125</c:v>
                </c:pt>
                <c:pt idx="2947" formatCode="###.###E+#">
                  <c:v>33.3125</c:v>
                </c:pt>
                <c:pt idx="2948" formatCode="###.###E+#">
                  <c:v>33.3125</c:v>
                </c:pt>
                <c:pt idx="2949" formatCode="###.###E+#">
                  <c:v>33.3125</c:v>
                </c:pt>
                <c:pt idx="2950" formatCode="###.###E+#">
                  <c:v>33.3125</c:v>
                </c:pt>
                <c:pt idx="2951" formatCode="###.###E+#">
                  <c:v>33.3125</c:v>
                </c:pt>
                <c:pt idx="2952" formatCode="###.###E+#">
                  <c:v>33.3125</c:v>
                </c:pt>
                <c:pt idx="2953" formatCode="###.###E+#">
                  <c:v>33.3125</c:v>
                </c:pt>
                <c:pt idx="2954" formatCode="###.###E+#">
                  <c:v>33.3125</c:v>
                </c:pt>
                <c:pt idx="2955" formatCode="###.###E+#">
                  <c:v>33.3125</c:v>
                </c:pt>
                <c:pt idx="2956" formatCode="###.###E+#">
                  <c:v>33.3125</c:v>
                </c:pt>
                <c:pt idx="2957" formatCode="###.###E+#">
                  <c:v>33.3125</c:v>
                </c:pt>
                <c:pt idx="2958" formatCode="###.###E+#">
                  <c:v>33.3125</c:v>
                </c:pt>
                <c:pt idx="2959" formatCode="###.###E+#">
                  <c:v>33.3125</c:v>
                </c:pt>
                <c:pt idx="2960" formatCode="###.###E+#">
                  <c:v>33.3125</c:v>
                </c:pt>
                <c:pt idx="2961" formatCode="###.###E+#">
                  <c:v>33.3125</c:v>
                </c:pt>
                <c:pt idx="2962" formatCode="###.###E+#">
                  <c:v>33.3125</c:v>
                </c:pt>
                <c:pt idx="2963" formatCode="###.###E+#">
                  <c:v>33.3125</c:v>
                </c:pt>
                <c:pt idx="2964" formatCode="###.###E+#">
                  <c:v>33.3125</c:v>
                </c:pt>
                <c:pt idx="2965" formatCode="###.###E+#">
                  <c:v>33.3125</c:v>
                </c:pt>
                <c:pt idx="2966" formatCode="###.###E+#">
                  <c:v>33.3125</c:v>
                </c:pt>
                <c:pt idx="2967" formatCode="###.###E+#">
                  <c:v>33.3125</c:v>
                </c:pt>
                <c:pt idx="2968" formatCode="###.###E+#">
                  <c:v>33.3125</c:v>
                </c:pt>
                <c:pt idx="2969" formatCode="###.###E+#">
                  <c:v>33.3125</c:v>
                </c:pt>
                <c:pt idx="2970" formatCode="###.###E+#">
                  <c:v>33.3125</c:v>
                </c:pt>
                <c:pt idx="2971" formatCode="###.###E+#">
                  <c:v>33.3125</c:v>
                </c:pt>
                <c:pt idx="2972" formatCode="###.###E+#">
                  <c:v>33.3125</c:v>
                </c:pt>
                <c:pt idx="2973" formatCode="###.###E+#">
                  <c:v>33.3125</c:v>
                </c:pt>
                <c:pt idx="2974" formatCode="###.###E+#">
                  <c:v>33.3125</c:v>
                </c:pt>
                <c:pt idx="2975" formatCode="###.###E+#">
                  <c:v>33.3125</c:v>
                </c:pt>
                <c:pt idx="2976" formatCode="###.###E+#">
                  <c:v>33.3125</c:v>
                </c:pt>
                <c:pt idx="2977" formatCode="###.###E+#">
                  <c:v>33.3125</c:v>
                </c:pt>
                <c:pt idx="2978" formatCode="###.###E+#">
                  <c:v>33.3125</c:v>
                </c:pt>
                <c:pt idx="2979" formatCode="###.###E+#">
                  <c:v>33.3125</c:v>
                </c:pt>
                <c:pt idx="2980" formatCode="###.###E+#">
                  <c:v>33.3125</c:v>
                </c:pt>
                <c:pt idx="2981" formatCode="###.###E+#">
                  <c:v>33.3125</c:v>
                </c:pt>
                <c:pt idx="2982" formatCode="###.###E+#">
                  <c:v>33.3125</c:v>
                </c:pt>
                <c:pt idx="2983" formatCode="###.###E+#">
                  <c:v>33.3125</c:v>
                </c:pt>
                <c:pt idx="2984" formatCode="###.###E+#">
                  <c:v>33.3125</c:v>
                </c:pt>
                <c:pt idx="2985" formatCode="###.###E+#">
                  <c:v>33.3125</c:v>
                </c:pt>
                <c:pt idx="2986" formatCode="###.###E+#">
                  <c:v>33.3125</c:v>
                </c:pt>
                <c:pt idx="2987" formatCode="###.###E+#">
                  <c:v>33.375</c:v>
                </c:pt>
                <c:pt idx="2988" formatCode="###.###E+#">
                  <c:v>33.375</c:v>
                </c:pt>
                <c:pt idx="2989" formatCode="###.###E+#">
                  <c:v>33.375</c:v>
                </c:pt>
                <c:pt idx="2990" formatCode="###.###E+#">
                  <c:v>33.375</c:v>
                </c:pt>
                <c:pt idx="2991" formatCode="###.###E+#">
                  <c:v>33.375</c:v>
                </c:pt>
                <c:pt idx="2992" formatCode="###.###E+#">
                  <c:v>33.375</c:v>
                </c:pt>
                <c:pt idx="2993" formatCode="###.###E+#">
                  <c:v>33.375</c:v>
                </c:pt>
                <c:pt idx="2994" formatCode="###.###E+#">
                  <c:v>33.375</c:v>
                </c:pt>
                <c:pt idx="2995" formatCode="###.###E+#">
                  <c:v>33.375</c:v>
                </c:pt>
                <c:pt idx="2996" formatCode="###.###E+#">
                  <c:v>33.375</c:v>
                </c:pt>
                <c:pt idx="2997" formatCode="###.###E+#">
                  <c:v>33.375</c:v>
                </c:pt>
                <c:pt idx="2998" formatCode="###.###E+#">
                  <c:v>33.375</c:v>
                </c:pt>
                <c:pt idx="2999" formatCode="###.###E+#">
                  <c:v>33.375</c:v>
                </c:pt>
                <c:pt idx="3000" formatCode="###.###E+#">
                  <c:v>33.375</c:v>
                </c:pt>
                <c:pt idx="3001" formatCode="###.###E+#">
                  <c:v>33.375</c:v>
                </c:pt>
                <c:pt idx="3002" formatCode="###.###E+#">
                  <c:v>33.375</c:v>
                </c:pt>
                <c:pt idx="3003" formatCode="###.###E+#">
                  <c:v>33.375</c:v>
                </c:pt>
                <c:pt idx="3004" formatCode="###.###E+#">
                  <c:v>33.375</c:v>
                </c:pt>
                <c:pt idx="3005" formatCode="###.###E+#">
                  <c:v>33.375</c:v>
                </c:pt>
                <c:pt idx="3006" formatCode="###.###E+#">
                  <c:v>33.375</c:v>
                </c:pt>
                <c:pt idx="3007" formatCode="###.###E+#">
                  <c:v>33.375</c:v>
                </c:pt>
                <c:pt idx="3008" formatCode="###.###E+#">
                  <c:v>33.375</c:v>
                </c:pt>
                <c:pt idx="3009" formatCode="###.###E+#">
                  <c:v>33.375</c:v>
                </c:pt>
                <c:pt idx="3010" formatCode="###.###E+#">
                  <c:v>33.375</c:v>
                </c:pt>
                <c:pt idx="3011" formatCode="###.###E+#">
                  <c:v>33.375</c:v>
                </c:pt>
                <c:pt idx="3012" formatCode="###.###E+#">
                  <c:v>33.375</c:v>
                </c:pt>
                <c:pt idx="3013" formatCode="###.###E+#">
                  <c:v>33.375</c:v>
                </c:pt>
                <c:pt idx="3014" formatCode="###.###E+#">
                  <c:v>33.375</c:v>
                </c:pt>
                <c:pt idx="3015" formatCode="###.###E+#">
                  <c:v>33.375</c:v>
                </c:pt>
                <c:pt idx="3016" formatCode="###.###E+#">
                  <c:v>33.375</c:v>
                </c:pt>
                <c:pt idx="3017" formatCode="###.###E+#">
                  <c:v>33.375</c:v>
                </c:pt>
                <c:pt idx="3018" formatCode="###.###E+#">
                  <c:v>33.375</c:v>
                </c:pt>
                <c:pt idx="3019" formatCode="###.###E+#">
                  <c:v>33.375</c:v>
                </c:pt>
                <c:pt idx="3020" formatCode="###.###E+#">
                  <c:v>33.375</c:v>
                </c:pt>
                <c:pt idx="3021" formatCode="###.###E+#">
                  <c:v>33.375</c:v>
                </c:pt>
                <c:pt idx="3022" formatCode="###.###E+#">
                  <c:v>33.375</c:v>
                </c:pt>
                <c:pt idx="3023" formatCode="###.###E+#">
                  <c:v>33.375</c:v>
                </c:pt>
                <c:pt idx="3024" formatCode="###.###E+#">
                  <c:v>33.375</c:v>
                </c:pt>
                <c:pt idx="3025" formatCode="###.###E+#">
                  <c:v>33.375</c:v>
                </c:pt>
                <c:pt idx="3026" formatCode="###.###E+#">
                  <c:v>33.375</c:v>
                </c:pt>
                <c:pt idx="3027" formatCode="###.###E+#">
                  <c:v>33.375</c:v>
                </c:pt>
                <c:pt idx="3028" formatCode="###.###E+#">
                  <c:v>33.375</c:v>
                </c:pt>
                <c:pt idx="3029" formatCode="###.###E+#">
                  <c:v>33.375</c:v>
                </c:pt>
                <c:pt idx="3030" formatCode="###.###E+#">
                  <c:v>33.375</c:v>
                </c:pt>
                <c:pt idx="3031" formatCode="###.###E+#">
                  <c:v>33.375</c:v>
                </c:pt>
                <c:pt idx="3032" formatCode="###.###E+#">
                  <c:v>33.375</c:v>
                </c:pt>
                <c:pt idx="3033" formatCode="###.###E+#">
                  <c:v>33.375</c:v>
                </c:pt>
                <c:pt idx="3034" formatCode="###.###E+#">
                  <c:v>33.375</c:v>
                </c:pt>
                <c:pt idx="3035" formatCode="###.###E+#">
                  <c:v>33.375</c:v>
                </c:pt>
                <c:pt idx="3036" formatCode="###.###E+#">
                  <c:v>33.4375</c:v>
                </c:pt>
                <c:pt idx="3037" formatCode="###.###E+#">
                  <c:v>33.4375</c:v>
                </c:pt>
                <c:pt idx="3038" formatCode="###.###E+#">
                  <c:v>33.375</c:v>
                </c:pt>
                <c:pt idx="3039" formatCode="###.###E+#">
                  <c:v>33.4375</c:v>
                </c:pt>
                <c:pt idx="3040" formatCode="###.###E+#">
                  <c:v>33.4375</c:v>
                </c:pt>
                <c:pt idx="3041" formatCode="###.###E+#">
                  <c:v>33.4375</c:v>
                </c:pt>
                <c:pt idx="3042" formatCode="###.###E+#">
                  <c:v>33.4375</c:v>
                </c:pt>
                <c:pt idx="3043" formatCode="###.###E+#">
                  <c:v>33.4375</c:v>
                </c:pt>
                <c:pt idx="3044" formatCode="###.###E+#">
                  <c:v>33.4375</c:v>
                </c:pt>
                <c:pt idx="3045" formatCode="###.###E+#">
                  <c:v>33.4375</c:v>
                </c:pt>
                <c:pt idx="3046" formatCode="###.###E+#">
                  <c:v>33.4375</c:v>
                </c:pt>
                <c:pt idx="3047" formatCode="###.###E+#">
                  <c:v>33.4375</c:v>
                </c:pt>
                <c:pt idx="3048" formatCode="###.###E+#">
                  <c:v>33.4375</c:v>
                </c:pt>
                <c:pt idx="3049" formatCode="###.###E+#">
                  <c:v>33.4375</c:v>
                </c:pt>
                <c:pt idx="3050" formatCode="###.###E+#">
                  <c:v>33.4375</c:v>
                </c:pt>
                <c:pt idx="3051" formatCode="###.###E+#">
                  <c:v>33.4375</c:v>
                </c:pt>
                <c:pt idx="3052" formatCode="###.###E+#">
                  <c:v>33.4375</c:v>
                </c:pt>
                <c:pt idx="3053" formatCode="###.###E+#">
                  <c:v>33.4375</c:v>
                </c:pt>
                <c:pt idx="3054" formatCode="###.###E+#">
                  <c:v>33.4375</c:v>
                </c:pt>
                <c:pt idx="3055" formatCode="###.###E+#">
                  <c:v>33.4375</c:v>
                </c:pt>
                <c:pt idx="3056" formatCode="###.###E+#">
                  <c:v>33.4375</c:v>
                </c:pt>
                <c:pt idx="3057" formatCode="###.###E+#">
                  <c:v>33.4375</c:v>
                </c:pt>
                <c:pt idx="3058" formatCode="###.###E+#">
                  <c:v>33.4375</c:v>
                </c:pt>
                <c:pt idx="3059" formatCode="###.###E+#">
                  <c:v>33.4375</c:v>
                </c:pt>
                <c:pt idx="3060" formatCode="###.###E+#">
                  <c:v>33.4375</c:v>
                </c:pt>
                <c:pt idx="3061" formatCode="###.###E+#">
                  <c:v>33.4375</c:v>
                </c:pt>
                <c:pt idx="3062" formatCode="###.###E+#">
                  <c:v>33.4375</c:v>
                </c:pt>
                <c:pt idx="3063" formatCode="###.###E+#">
                  <c:v>33.4375</c:v>
                </c:pt>
                <c:pt idx="3064" formatCode="###.###E+#">
                  <c:v>33.4375</c:v>
                </c:pt>
                <c:pt idx="3065" formatCode="###.###E+#">
                  <c:v>33.4375</c:v>
                </c:pt>
                <c:pt idx="3066" formatCode="###.###E+#">
                  <c:v>33.4375</c:v>
                </c:pt>
                <c:pt idx="3067" formatCode="###.###E+#">
                  <c:v>33.4375</c:v>
                </c:pt>
                <c:pt idx="3068" formatCode="###.###E+#">
                  <c:v>33.4375</c:v>
                </c:pt>
                <c:pt idx="3069" formatCode="###.###E+#">
                  <c:v>33.4375</c:v>
                </c:pt>
                <c:pt idx="3070" formatCode="###.###E+#">
                  <c:v>33.4375</c:v>
                </c:pt>
                <c:pt idx="3071" formatCode="###.###E+#">
                  <c:v>33.4375</c:v>
                </c:pt>
                <c:pt idx="3072" formatCode="###.###E+#">
                  <c:v>33.4375</c:v>
                </c:pt>
                <c:pt idx="3073" formatCode="###.###E+#">
                  <c:v>33.4375</c:v>
                </c:pt>
                <c:pt idx="3074" formatCode="###.###E+#">
                  <c:v>33.4375</c:v>
                </c:pt>
                <c:pt idx="3075" formatCode="###.###E+#">
                  <c:v>33.4375</c:v>
                </c:pt>
                <c:pt idx="3076" formatCode="###.###E+#">
                  <c:v>33.4375</c:v>
                </c:pt>
                <c:pt idx="3077" formatCode="###.###E+#">
                  <c:v>33.4375</c:v>
                </c:pt>
                <c:pt idx="3078" formatCode="###.###E+#">
                  <c:v>33.4375</c:v>
                </c:pt>
                <c:pt idx="3079" formatCode="###.###E+#">
                  <c:v>33.4375</c:v>
                </c:pt>
                <c:pt idx="3080" formatCode="###.###E+#">
                  <c:v>33.4375</c:v>
                </c:pt>
                <c:pt idx="3081" formatCode="###.###E+#">
                  <c:v>33.4375</c:v>
                </c:pt>
                <c:pt idx="3082" formatCode="###.###E+#">
                  <c:v>33.4375</c:v>
                </c:pt>
                <c:pt idx="3083" formatCode="###.###E+#">
                  <c:v>33.4375</c:v>
                </c:pt>
                <c:pt idx="3084" formatCode="###.###E+#">
                  <c:v>33.4375</c:v>
                </c:pt>
                <c:pt idx="3085" formatCode="###.###E+#">
                  <c:v>33.4375</c:v>
                </c:pt>
                <c:pt idx="3086" formatCode="###.###E+#">
                  <c:v>33.4375</c:v>
                </c:pt>
                <c:pt idx="3087" formatCode="###.###E+#">
                  <c:v>33.4375</c:v>
                </c:pt>
                <c:pt idx="3088" formatCode="###.###E+#">
                  <c:v>33.4375</c:v>
                </c:pt>
                <c:pt idx="3089" formatCode="###.###E+#">
                  <c:v>33.4375</c:v>
                </c:pt>
                <c:pt idx="3090" formatCode="###.###E+#">
                  <c:v>33.4375</c:v>
                </c:pt>
                <c:pt idx="3091" formatCode="###.###E+#">
                  <c:v>33.4375</c:v>
                </c:pt>
                <c:pt idx="3092" formatCode="###.###E+#">
                  <c:v>33.4375</c:v>
                </c:pt>
                <c:pt idx="3093" formatCode="###.###E+#">
                  <c:v>33.4375</c:v>
                </c:pt>
                <c:pt idx="3094" formatCode="###.###E+#">
                  <c:v>33.4375</c:v>
                </c:pt>
                <c:pt idx="3095" formatCode="###.###E+#">
                  <c:v>33.4375</c:v>
                </c:pt>
                <c:pt idx="3096" formatCode="###.###E+#">
                  <c:v>33.4375</c:v>
                </c:pt>
                <c:pt idx="3097" formatCode="###.###E+#">
                  <c:v>33.4375</c:v>
                </c:pt>
                <c:pt idx="3098" formatCode="###.###E+#">
                  <c:v>33.4375</c:v>
                </c:pt>
                <c:pt idx="3099" formatCode="###.###E+#">
                  <c:v>33.4375</c:v>
                </c:pt>
                <c:pt idx="3100" formatCode="###.###E+#">
                  <c:v>33.4375</c:v>
                </c:pt>
                <c:pt idx="3101" formatCode="###.###E+#">
                  <c:v>33.4375</c:v>
                </c:pt>
                <c:pt idx="3102" formatCode="###.###E+#">
                  <c:v>33.4375</c:v>
                </c:pt>
                <c:pt idx="3103" formatCode="###.###E+#">
                  <c:v>33.4375</c:v>
                </c:pt>
                <c:pt idx="3104" formatCode="###.###E+#">
                  <c:v>33.5</c:v>
                </c:pt>
                <c:pt idx="3105" formatCode="###.###E+#">
                  <c:v>33.4375</c:v>
                </c:pt>
                <c:pt idx="3106" formatCode="###.###E+#">
                  <c:v>33.4375</c:v>
                </c:pt>
                <c:pt idx="3107" formatCode="###.###E+#">
                  <c:v>33.4375</c:v>
                </c:pt>
                <c:pt idx="3108" formatCode="###.###E+#">
                  <c:v>33.5</c:v>
                </c:pt>
                <c:pt idx="3109" formatCode="###.###E+#">
                  <c:v>33.5</c:v>
                </c:pt>
                <c:pt idx="3110" formatCode="###.###E+#">
                  <c:v>33.5</c:v>
                </c:pt>
                <c:pt idx="3111" formatCode="###.###E+#">
                  <c:v>33.5</c:v>
                </c:pt>
                <c:pt idx="3112" formatCode="###.###E+#">
                  <c:v>33.5</c:v>
                </c:pt>
                <c:pt idx="3113" formatCode="###.###E+#">
                  <c:v>33.5</c:v>
                </c:pt>
                <c:pt idx="3114" formatCode="###.###E+#">
                  <c:v>33.5</c:v>
                </c:pt>
                <c:pt idx="3115" formatCode="###.###E+#">
                  <c:v>33.5</c:v>
                </c:pt>
                <c:pt idx="3116" formatCode="###.###E+#">
                  <c:v>33.5</c:v>
                </c:pt>
                <c:pt idx="3117" formatCode="###.###E+#">
                  <c:v>33.5</c:v>
                </c:pt>
                <c:pt idx="3118" formatCode="###.###E+#">
                  <c:v>33.5</c:v>
                </c:pt>
                <c:pt idx="3119" formatCode="###.###E+#">
                  <c:v>33.5</c:v>
                </c:pt>
                <c:pt idx="3120" formatCode="###.###E+#">
                  <c:v>33.5</c:v>
                </c:pt>
                <c:pt idx="3121" formatCode="###.###E+#">
                  <c:v>33.5</c:v>
                </c:pt>
                <c:pt idx="3122" formatCode="###.###E+#">
                  <c:v>33.5</c:v>
                </c:pt>
                <c:pt idx="3123" formatCode="###.###E+#">
                  <c:v>33.5</c:v>
                </c:pt>
                <c:pt idx="3124" formatCode="###.###E+#">
                  <c:v>33.5</c:v>
                </c:pt>
                <c:pt idx="3125" formatCode="###.###E+#">
                  <c:v>33.5</c:v>
                </c:pt>
                <c:pt idx="3126" formatCode="###.###E+#">
                  <c:v>33.5</c:v>
                </c:pt>
                <c:pt idx="3127" formatCode="###.###E+#">
                  <c:v>33.5</c:v>
                </c:pt>
                <c:pt idx="3128" formatCode="###.###E+#">
                  <c:v>33.5</c:v>
                </c:pt>
                <c:pt idx="3129" formatCode="###.###E+#">
                  <c:v>33.5</c:v>
                </c:pt>
                <c:pt idx="3130" formatCode="###.###E+#">
                  <c:v>33.5</c:v>
                </c:pt>
                <c:pt idx="3131" formatCode="###.###E+#">
                  <c:v>33.5</c:v>
                </c:pt>
                <c:pt idx="3132" formatCode="###.###E+#">
                  <c:v>33.5</c:v>
                </c:pt>
                <c:pt idx="3133" formatCode="###.###E+#">
                  <c:v>33.5</c:v>
                </c:pt>
                <c:pt idx="3134" formatCode="###.###E+#">
                  <c:v>33.5</c:v>
                </c:pt>
                <c:pt idx="3135" formatCode="###.###E+#">
                  <c:v>33.5</c:v>
                </c:pt>
                <c:pt idx="3136" formatCode="###.###E+#">
                  <c:v>33.5</c:v>
                </c:pt>
                <c:pt idx="3137" formatCode="###.###E+#">
                  <c:v>33.5</c:v>
                </c:pt>
                <c:pt idx="3138" formatCode="###.###E+#">
                  <c:v>33.5</c:v>
                </c:pt>
                <c:pt idx="3139" formatCode="###.###E+#">
                  <c:v>33.5</c:v>
                </c:pt>
                <c:pt idx="3140" formatCode="###.###E+#">
                  <c:v>33.5</c:v>
                </c:pt>
                <c:pt idx="3141" formatCode="###.###E+#">
                  <c:v>33.5</c:v>
                </c:pt>
                <c:pt idx="3142" formatCode="###.###E+#">
                  <c:v>33.5</c:v>
                </c:pt>
                <c:pt idx="3143" formatCode="###.###E+#">
                  <c:v>33.5</c:v>
                </c:pt>
                <c:pt idx="3144" formatCode="###.###E+#">
                  <c:v>33.5</c:v>
                </c:pt>
                <c:pt idx="3145" formatCode="###.###E+#">
                  <c:v>33.5</c:v>
                </c:pt>
                <c:pt idx="3146" formatCode="###.###E+#">
                  <c:v>33.5</c:v>
                </c:pt>
                <c:pt idx="3147" formatCode="###.###E+#">
                  <c:v>33.5</c:v>
                </c:pt>
                <c:pt idx="3148" formatCode="###.###E+#">
                  <c:v>33.5</c:v>
                </c:pt>
                <c:pt idx="3149" formatCode="###.###E+#">
                  <c:v>33.5</c:v>
                </c:pt>
                <c:pt idx="3150" formatCode="###.###E+#">
                  <c:v>33.5</c:v>
                </c:pt>
                <c:pt idx="3151" formatCode="###.###E+#">
                  <c:v>33.5</c:v>
                </c:pt>
                <c:pt idx="3152" formatCode="###.###E+#">
                  <c:v>33.5</c:v>
                </c:pt>
                <c:pt idx="3153" formatCode="###.###E+#">
                  <c:v>33.5</c:v>
                </c:pt>
                <c:pt idx="3154" formatCode="###.###E+#">
                  <c:v>33.5</c:v>
                </c:pt>
                <c:pt idx="3155" formatCode="###.###E+#">
                  <c:v>33.5</c:v>
                </c:pt>
                <c:pt idx="3156" formatCode="###.###E+#">
                  <c:v>33.5</c:v>
                </c:pt>
                <c:pt idx="3157" formatCode="###.###E+#">
                  <c:v>33.5</c:v>
                </c:pt>
                <c:pt idx="3158" formatCode="###.###E+#">
                  <c:v>33.5</c:v>
                </c:pt>
                <c:pt idx="3159" formatCode="###.###E+#">
                  <c:v>33.5</c:v>
                </c:pt>
                <c:pt idx="3160" formatCode="###.###E+#">
                  <c:v>33.5</c:v>
                </c:pt>
                <c:pt idx="3161" formatCode="###.###E+#">
                  <c:v>33.5</c:v>
                </c:pt>
                <c:pt idx="3162" formatCode="###.###E+#">
                  <c:v>33.5</c:v>
                </c:pt>
                <c:pt idx="3163" formatCode="###.###E+#">
                  <c:v>33.5</c:v>
                </c:pt>
                <c:pt idx="3164" formatCode="###.###E+#">
                  <c:v>33.5</c:v>
                </c:pt>
                <c:pt idx="3165" formatCode="###.###E+#">
                  <c:v>33.5</c:v>
                </c:pt>
                <c:pt idx="3166" formatCode="###.###E+#">
                  <c:v>33.5</c:v>
                </c:pt>
                <c:pt idx="3167" formatCode="###.###E+#">
                  <c:v>33.5</c:v>
                </c:pt>
                <c:pt idx="3168" formatCode="###.###E+#">
                  <c:v>33.5</c:v>
                </c:pt>
                <c:pt idx="3169" formatCode="###.###E+#">
                  <c:v>33.5</c:v>
                </c:pt>
                <c:pt idx="3170" formatCode="###.###E+#">
                  <c:v>33.5</c:v>
                </c:pt>
                <c:pt idx="3171" formatCode="###.###E+#">
                  <c:v>33.5</c:v>
                </c:pt>
                <c:pt idx="3172" formatCode="###.###E+#">
                  <c:v>33.5</c:v>
                </c:pt>
                <c:pt idx="3173" formatCode="###.###E+#">
                  <c:v>33.5</c:v>
                </c:pt>
                <c:pt idx="3174" formatCode="###.###E+#">
                  <c:v>33.5</c:v>
                </c:pt>
                <c:pt idx="3175" formatCode="###.###E+#">
                  <c:v>33.5</c:v>
                </c:pt>
                <c:pt idx="3176" formatCode="###.###E+#">
                  <c:v>33.5</c:v>
                </c:pt>
                <c:pt idx="3177" formatCode="###.###E+#">
                  <c:v>33.5</c:v>
                </c:pt>
                <c:pt idx="3178" formatCode="###.###E+#">
                  <c:v>33.5</c:v>
                </c:pt>
                <c:pt idx="3179" formatCode="###.###E+#">
                  <c:v>33.5</c:v>
                </c:pt>
                <c:pt idx="3180" formatCode="###.###E+#">
                  <c:v>33.5</c:v>
                </c:pt>
                <c:pt idx="3181" formatCode="###.###E+#">
                  <c:v>33.5</c:v>
                </c:pt>
                <c:pt idx="3182" formatCode="###.###E+#">
                  <c:v>33.5</c:v>
                </c:pt>
                <c:pt idx="3183" formatCode="###.###E+#">
                  <c:v>33.5</c:v>
                </c:pt>
                <c:pt idx="3184" formatCode="###.###E+#">
                  <c:v>33.5</c:v>
                </c:pt>
                <c:pt idx="3185" formatCode="###.###E+#">
                  <c:v>33.5</c:v>
                </c:pt>
                <c:pt idx="3186" formatCode="###.###E+#">
                  <c:v>33.5</c:v>
                </c:pt>
                <c:pt idx="3187" formatCode="###.###E+#">
                  <c:v>33.5</c:v>
                </c:pt>
                <c:pt idx="3188" formatCode="###.###E+#">
                  <c:v>33.5</c:v>
                </c:pt>
                <c:pt idx="3189" formatCode="###.###E+#">
                  <c:v>33.5</c:v>
                </c:pt>
                <c:pt idx="3190" formatCode="###.###E+#">
                  <c:v>33.5</c:v>
                </c:pt>
                <c:pt idx="3191" formatCode="###.###E+#">
                  <c:v>33.5</c:v>
                </c:pt>
                <c:pt idx="3192" formatCode="###.###E+#">
                  <c:v>33.5</c:v>
                </c:pt>
                <c:pt idx="3193" formatCode="###.###E+#">
                  <c:v>33.5</c:v>
                </c:pt>
                <c:pt idx="3194" formatCode="###.###E+#">
                  <c:v>33.5</c:v>
                </c:pt>
                <c:pt idx="3195" formatCode="###.###E+#">
                  <c:v>33.5</c:v>
                </c:pt>
                <c:pt idx="3196" formatCode="###.###E+#">
                  <c:v>33.5</c:v>
                </c:pt>
                <c:pt idx="3197" formatCode="###.###E+#">
                  <c:v>33.5</c:v>
                </c:pt>
                <c:pt idx="3198" formatCode="###.###E+#">
                  <c:v>33.5</c:v>
                </c:pt>
                <c:pt idx="3199" formatCode="###.###E+#">
                  <c:v>33.5</c:v>
                </c:pt>
                <c:pt idx="3200" formatCode="###.###E+#">
                  <c:v>33.5625</c:v>
                </c:pt>
                <c:pt idx="3201" formatCode="###.###E+#">
                  <c:v>33.5625</c:v>
                </c:pt>
                <c:pt idx="3202" formatCode="###.###E+#">
                  <c:v>33.5625</c:v>
                </c:pt>
                <c:pt idx="3203" formatCode="###.###E+#">
                  <c:v>33.5625</c:v>
                </c:pt>
                <c:pt idx="3204" formatCode="###.###E+#">
                  <c:v>33.5625</c:v>
                </c:pt>
                <c:pt idx="3205" formatCode="###.###E+#">
                  <c:v>33.5625</c:v>
                </c:pt>
                <c:pt idx="3206" formatCode="###.###E+#">
                  <c:v>33.5625</c:v>
                </c:pt>
                <c:pt idx="3207" formatCode="###.###E+#">
                  <c:v>33.5625</c:v>
                </c:pt>
                <c:pt idx="3208" formatCode="###.###E+#">
                  <c:v>33.5625</c:v>
                </c:pt>
                <c:pt idx="3209" formatCode="###.###E+#">
                  <c:v>33.5625</c:v>
                </c:pt>
                <c:pt idx="3210" formatCode="###.###E+#">
                  <c:v>33.5625</c:v>
                </c:pt>
                <c:pt idx="3211" formatCode="###.###E+#">
                  <c:v>33.5625</c:v>
                </c:pt>
                <c:pt idx="3212" formatCode="###.###E+#">
                  <c:v>33.5625</c:v>
                </c:pt>
                <c:pt idx="3213" formatCode="###.###E+#">
                  <c:v>33.5625</c:v>
                </c:pt>
                <c:pt idx="3214" formatCode="###.###E+#">
                  <c:v>33.5625</c:v>
                </c:pt>
                <c:pt idx="3215" formatCode="###.###E+#">
                  <c:v>33.5625</c:v>
                </c:pt>
                <c:pt idx="3216" formatCode="###.###E+#">
                  <c:v>33.5625</c:v>
                </c:pt>
                <c:pt idx="3217" formatCode="###.###E+#">
                  <c:v>33.5625</c:v>
                </c:pt>
                <c:pt idx="3218" formatCode="###.###E+#">
                  <c:v>33.5625</c:v>
                </c:pt>
                <c:pt idx="3219" formatCode="###.###E+#">
                  <c:v>33.5625</c:v>
                </c:pt>
                <c:pt idx="3220" formatCode="###.###E+#">
                  <c:v>33.5625</c:v>
                </c:pt>
                <c:pt idx="3221" formatCode="###.###E+#">
                  <c:v>33.5625</c:v>
                </c:pt>
                <c:pt idx="3222" formatCode="###.###E+#">
                  <c:v>33.5625</c:v>
                </c:pt>
                <c:pt idx="3223" formatCode="###.###E+#">
                  <c:v>33.5625</c:v>
                </c:pt>
                <c:pt idx="3224" formatCode="###.###E+#">
                  <c:v>33.5625</c:v>
                </c:pt>
                <c:pt idx="3225" formatCode="###.###E+#">
                  <c:v>33.5625</c:v>
                </c:pt>
                <c:pt idx="3226" formatCode="###.###E+#">
                  <c:v>33.5625</c:v>
                </c:pt>
                <c:pt idx="3227" formatCode="###.###E+#">
                  <c:v>33.5625</c:v>
                </c:pt>
                <c:pt idx="3228" formatCode="###.###E+#">
                  <c:v>33.5625</c:v>
                </c:pt>
                <c:pt idx="3229" formatCode="###.###E+#">
                  <c:v>33.5625</c:v>
                </c:pt>
                <c:pt idx="3230" formatCode="###.###E+#">
                  <c:v>33.5625</c:v>
                </c:pt>
                <c:pt idx="3231" formatCode="###.###E+#">
                  <c:v>33.5625</c:v>
                </c:pt>
                <c:pt idx="3232" formatCode="###.###E+#">
                  <c:v>33.5625</c:v>
                </c:pt>
                <c:pt idx="3233" formatCode="###.###E+#">
                  <c:v>33.5625</c:v>
                </c:pt>
                <c:pt idx="3234" formatCode="###.###E+#">
                  <c:v>33.5625</c:v>
                </c:pt>
                <c:pt idx="3235" formatCode="###.###E+#">
                  <c:v>33.5625</c:v>
                </c:pt>
                <c:pt idx="3236" formatCode="###.###E+#">
                  <c:v>33.5625</c:v>
                </c:pt>
                <c:pt idx="3237" formatCode="###.###E+#">
                  <c:v>33.5625</c:v>
                </c:pt>
                <c:pt idx="3238" formatCode="###.###E+#">
                  <c:v>33.5625</c:v>
                </c:pt>
                <c:pt idx="3239" formatCode="###.###E+#">
                  <c:v>33.5625</c:v>
                </c:pt>
                <c:pt idx="3240" formatCode="###.###E+#">
                  <c:v>33.5625</c:v>
                </c:pt>
                <c:pt idx="3241" formatCode="###.###E+#">
                  <c:v>33.5625</c:v>
                </c:pt>
                <c:pt idx="3242" formatCode="###.###E+#">
                  <c:v>33.5625</c:v>
                </c:pt>
                <c:pt idx="3243" formatCode="###.###E+#">
                  <c:v>33.5625</c:v>
                </c:pt>
                <c:pt idx="3244" formatCode="###.###E+#">
                  <c:v>33.5625</c:v>
                </c:pt>
                <c:pt idx="3245" formatCode="###.###E+#">
                  <c:v>33.5625</c:v>
                </c:pt>
                <c:pt idx="3246" formatCode="###.###E+#">
                  <c:v>33.5625</c:v>
                </c:pt>
                <c:pt idx="3247" formatCode="###.###E+#">
                  <c:v>33.5625</c:v>
                </c:pt>
                <c:pt idx="3248" formatCode="###.###E+#">
                  <c:v>33.5625</c:v>
                </c:pt>
                <c:pt idx="3249" formatCode="###.###E+#">
                  <c:v>33.5625</c:v>
                </c:pt>
                <c:pt idx="3250" formatCode="###.###E+#">
                  <c:v>33.5625</c:v>
                </c:pt>
                <c:pt idx="3251" formatCode="###.###E+#">
                  <c:v>33.5625</c:v>
                </c:pt>
                <c:pt idx="3252" formatCode="###.###E+#">
                  <c:v>33.5625</c:v>
                </c:pt>
                <c:pt idx="3253" formatCode="###.###E+#">
                  <c:v>33.5625</c:v>
                </c:pt>
                <c:pt idx="3254" formatCode="###.###E+#">
                  <c:v>33.5625</c:v>
                </c:pt>
                <c:pt idx="3255" formatCode="###.###E+#">
                  <c:v>33.5625</c:v>
                </c:pt>
                <c:pt idx="3256" formatCode="###.###E+#">
                  <c:v>33.5625</c:v>
                </c:pt>
                <c:pt idx="3257" formatCode="###.###E+#">
                  <c:v>33.5625</c:v>
                </c:pt>
                <c:pt idx="3258" formatCode="###.###E+#">
                  <c:v>33.5625</c:v>
                </c:pt>
                <c:pt idx="3259" formatCode="###.###E+#">
                  <c:v>33.5625</c:v>
                </c:pt>
                <c:pt idx="3260" formatCode="###.###E+#">
                  <c:v>33.5625</c:v>
                </c:pt>
                <c:pt idx="3261" formatCode="###.###E+#">
                  <c:v>33.5625</c:v>
                </c:pt>
                <c:pt idx="3262" formatCode="###.###E+#">
                  <c:v>33.5625</c:v>
                </c:pt>
                <c:pt idx="3263" formatCode="###.###E+#">
                  <c:v>33.5625</c:v>
                </c:pt>
                <c:pt idx="3264" formatCode="###.###E+#">
                  <c:v>33.5625</c:v>
                </c:pt>
                <c:pt idx="3265" formatCode="###.###E+#">
                  <c:v>33.5625</c:v>
                </c:pt>
                <c:pt idx="3266" formatCode="###.###E+#">
                  <c:v>33.5625</c:v>
                </c:pt>
                <c:pt idx="3267" formatCode="###.###E+#">
                  <c:v>33.5625</c:v>
                </c:pt>
                <c:pt idx="3268" formatCode="###.###E+#">
                  <c:v>33.5625</c:v>
                </c:pt>
                <c:pt idx="3269" formatCode="###.###E+#">
                  <c:v>33.5625</c:v>
                </c:pt>
                <c:pt idx="3270" formatCode="###.###E+#">
                  <c:v>33.5625</c:v>
                </c:pt>
                <c:pt idx="3271" formatCode="###.###E+#">
                  <c:v>33.5625</c:v>
                </c:pt>
                <c:pt idx="3272" formatCode="###.###E+#">
                  <c:v>33.5625</c:v>
                </c:pt>
                <c:pt idx="3273" formatCode="###.###E+#">
                  <c:v>33.5625</c:v>
                </c:pt>
                <c:pt idx="3274" formatCode="###.###E+#">
                  <c:v>33.5625</c:v>
                </c:pt>
                <c:pt idx="3275" formatCode="###.###E+#">
                  <c:v>33.5625</c:v>
                </c:pt>
                <c:pt idx="3276" formatCode="###.###E+#">
                  <c:v>33.5625</c:v>
                </c:pt>
                <c:pt idx="3277" formatCode="###.###E+#">
                  <c:v>33.5625</c:v>
                </c:pt>
                <c:pt idx="3278" formatCode="###.###E+#">
                  <c:v>33.5625</c:v>
                </c:pt>
                <c:pt idx="3279" formatCode="###.###E+#">
                  <c:v>33.5625</c:v>
                </c:pt>
                <c:pt idx="3280" formatCode="###.###E+#">
                  <c:v>33.5625</c:v>
                </c:pt>
                <c:pt idx="3281" formatCode="###.###E+#">
                  <c:v>33.5625</c:v>
                </c:pt>
                <c:pt idx="3282" formatCode="###.###E+#">
                  <c:v>33.5625</c:v>
                </c:pt>
                <c:pt idx="3283" formatCode="###.###E+#">
                  <c:v>33.5625</c:v>
                </c:pt>
                <c:pt idx="3284" formatCode="###.###E+#">
                  <c:v>33.5625</c:v>
                </c:pt>
                <c:pt idx="3285" formatCode="###.###E+#">
                  <c:v>33.5625</c:v>
                </c:pt>
                <c:pt idx="3286" formatCode="###.###E+#">
                  <c:v>33.5625</c:v>
                </c:pt>
                <c:pt idx="3287" formatCode="###.###E+#">
                  <c:v>33.5625</c:v>
                </c:pt>
                <c:pt idx="3288" formatCode="###.###E+#">
                  <c:v>33.5625</c:v>
                </c:pt>
                <c:pt idx="3289" formatCode="###.###E+#">
                  <c:v>33.5625</c:v>
                </c:pt>
                <c:pt idx="3290" formatCode="###.###E+#">
                  <c:v>33.5625</c:v>
                </c:pt>
                <c:pt idx="3291" formatCode="###.###E+#">
                  <c:v>33.5625</c:v>
                </c:pt>
                <c:pt idx="3292" formatCode="###.###E+#">
                  <c:v>33.5625</c:v>
                </c:pt>
                <c:pt idx="3293" formatCode="###.###E+#">
                  <c:v>33.5625</c:v>
                </c:pt>
                <c:pt idx="3294" formatCode="###.###E+#">
                  <c:v>33.5625</c:v>
                </c:pt>
                <c:pt idx="3295" formatCode="###.###E+#">
                  <c:v>33.625</c:v>
                </c:pt>
                <c:pt idx="3296" formatCode="###.###E+#">
                  <c:v>33.625</c:v>
                </c:pt>
                <c:pt idx="3297" formatCode="###.###E+#">
                  <c:v>33.5625</c:v>
                </c:pt>
                <c:pt idx="3298" formatCode="###.###E+#">
                  <c:v>33.625</c:v>
                </c:pt>
                <c:pt idx="3299" formatCode="###.###E+#">
                  <c:v>33.5625</c:v>
                </c:pt>
                <c:pt idx="3300" formatCode="###.###E+#">
                  <c:v>33.5625</c:v>
                </c:pt>
                <c:pt idx="3301" formatCode="###.###E+#">
                  <c:v>33.625</c:v>
                </c:pt>
                <c:pt idx="3302" formatCode="###.###E+#">
                  <c:v>33.625</c:v>
                </c:pt>
                <c:pt idx="3303" formatCode="###.###E+#">
                  <c:v>33.625</c:v>
                </c:pt>
                <c:pt idx="3304" formatCode="###.###E+#">
                  <c:v>33.625</c:v>
                </c:pt>
                <c:pt idx="3305" formatCode="###.###E+#">
                  <c:v>33.625</c:v>
                </c:pt>
                <c:pt idx="3306" formatCode="###.###E+#">
                  <c:v>33.625</c:v>
                </c:pt>
                <c:pt idx="3307" formatCode="###.###E+#">
                  <c:v>33.625</c:v>
                </c:pt>
                <c:pt idx="3308" formatCode="###.###E+#">
                  <c:v>33.625</c:v>
                </c:pt>
                <c:pt idx="3309" formatCode="###.###E+#">
                  <c:v>33.625</c:v>
                </c:pt>
                <c:pt idx="3310" formatCode="###.###E+#">
                  <c:v>33.625</c:v>
                </c:pt>
                <c:pt idx="3311" formatCode="###.###E+#">
                  <c:v>33.625</c:v>
                </c:pt>
                <c:pt idx="3312" formatCode="###.###E+#">
                  <c:v>33.625</c:v>
                </c:pt>
                <c:pt idx="3313" formatCode="###.###E+#">
                  <c:v>33.625</c:v>
                </c:pt>
                <c:pt idx="3314" formatCode="###.###E+#">
                  <c:v>33.625</c:v>
                </c:pt>
                <c:pt idx="3315" formatCode="###.###E+#">
                  <c:v>33.625</c:v>
                </c:pt>
                <c:pt idx="3316" formatCode="###.###E+#">
                  <c:v>33.625</c:v>
                </c:pt>
                <c:pt idx="3317" formatCode="###.###E+#">
                  <c:v>33.625</c:v>
                </c:pt>
                <c:pt idx="3318" formatCode="###.###E+#">
                  <c:v>33.625</c:v>
                </c:pt>
                <c:pt idx="3319" formatCode="###.###E+#">
                  <c:v>33.625</c:v>
                </c:pt>
                <c:pt idx="3320" formatCode="###.###E+#">
                  <c:v>33.625</c:v>
                </c:pt>
                <c:pt idx="3321" formatCode="###.###E+#">
                  <c:v>33.625</c:v>
                </c:pt>
                <c:pt idx="3322" formatCode="###.###E+#">
                  <c:v>33.625</c:v>
                </c:pt>
                <c:pt idx="3323" formatCode="###.###E+#">
                  <c:v>33.625</c:v>
                </c:pt>
                <c:pt idx="3324" formatCode="###.###E+#">
                  <c:v>33.625</c:v>
                </c:pt>
                <c:pt idx="3325" formatCode="###.###E+#">
                  <c:v>33.625</c:v>
                </c:pt>
                <c:pt idx="3326" formatCode="###.###E+#">
                  <c:v>33.625</c:v>
                </c:pt>
                <c:pt idx="3327" formatCode="###.###E+#">
                  <c:v>33.625</c:v>
                </c:pt>
                <c:pt idx="3328" formatCode="###.###E+#">
                  <c:v>33.625</c:v>
                </c:pt>
                <c:pt idx="3329" formatCode="###.###E+#">
                  <c:v>33.625</c:v>
                </c:pt>
                <c:pt idx="3330" formatCode="###.###E+#">
                  <c:v>33.625</c:v>
                </c:pt>
                <c:pt idx="3331" formatCode="###.###E+#">
                  <c:v>33.625</c:v>
                </c:pt>
                <c:pt idx="3332" formatCode="###.###E+#">
                  <c:v>33.625</c:v>
                </c:pt>
                <c:pt idx="3333" formatCode="###.###E+#">
                  <c:v>33.625</c:v>
                </c:pt>
                <c:pt idx="3334" formatCode="###.###E+#">
                  <c:v>33.625</c:v>
                </c:pt>
                <c:pt idx="3335" formatCode="###.###E+#">
                  <c:v>33.625</c:v>
                </c:pt>
                <c:pt idx="3336" formatCode="###.###E+#">
                  <c:v>33.625</c:v>
                </c:pt>
                <c:pt idx="3337" formatCode="###.###E+#">
                  <c:v>33.625</c:v>
                </c:pt>
                <c:pt idx="3338" formatCode="###.###E+#">
                  <c:v>33.625</c:v>
                </c:pt>
                <c:pt idx="3339" formatCode="###.###E+#">
                  <c:v>33.625</c:v>
                </c:pt>
                <c:pt idx="3340" formatCode="###.###E+#">
                  <c:v>33.625</c:v>
                </c:pt>
                <c:pt idx="3341" formatCode="###.###E+#">
                  <c:v>33.625</c:v>
                </c:pt>
                <c:pt idx="3342" formatCode="###.###E+#">
                  <c:v>33.625</c:v>
                </c:pt>
                <c:pt idx="3343" formatCode="###.###E+#">
                  <c:v>33.625</c:v>
                </c:pt>
                <c:pt idx="3344" formatCode="###.###E+#">
                  <c:v>33.625</c:v>
                </c:pt>
                <c:pt idx="3345" formatCode="###.###E+#">
                  <c:v>33.625</c:v>
                </c:pt>
                <c:pt idx="3346" formatCode="###.###E+#">
                  <c:v>33.625</c:v>
                </c:pt>
                <c:pt idx="3347" formatCode="###.###E+#">
                  <c:v>33.625</c:v>
                </c:pt>
                <c:pt idx="3348" formatCode="###.###E+#">
                  <c:v>33.625</c:v>
                </c:pt>
                <c:pt idx="3349" formatCode="###.###E+#">
                  <c:v>33.625</c:v>
                </c:pt>
                <c:pt idx="3350" formatCode="###.###E+#">
                  <c:v>33.625</c:v>
                </c:pt>
                <c:pt idx="3351" formatCode="###.###E+#">
                  <c:v>33.625</c:v>
                </c:pt>
                <c:pt idx="3352" formatCode="###.###E+#">
                  <c:v>33.625</c:v>
                </c:pt>
                <c:pt idx="3353" formatCode="###.###E+#">
                  <c:v>33.625</c:v>
                </c:pt>
                <c:pt idx="3354" formatCode="###.###E+#">
                  <c:v>33.625</c:v>
                </c:pt>
                <c:pt idx="3355" formatCode="###.###E+#">
                  <c:v>33.625</c:v>
                </c:pt>
                <c:pt idx="3356" formatCode="###.###E+#">
                  <c:v>33.625</c:v>
                </c:pt>
                <c:pt idx="3357" formatCode="###.###E+#">
                  <c:v>33.625</c:v>
                </c:pt>
                <c:pt idx="3358" formatCode="###.###E+#">
                  <c:v>33.625</c:v>
                </c:pt>
                <c:pt idx="3359" formatCode="###.###E+#">
                  <c:v>33.625</c:v>
                </c:pt>
                <c:pt idx="3360" formatCode="###.###E+#">
                  <c:v>33.625</c:v>
                </c:pt>
                <c:pt idx="3361" formatCode="###.###E+#">
                  <c:v>33.625</c:v>
                </c:pt>
                <c:pt idx="3362" formatCode="###.###E+#">
                  <c:v>33.625</c:v>
                </c:pt>
                <c:pt idx="3363" formatCode="###.###E+#">
                  <c:v>33.625</c:v>
                </c:pt>
                <c:pt idx="3364" formatCode="###.###E+#">
                  <c:v>33.625</c:v>
                </c:pt>
                <c:pt idx="3365" formatCode="###.###E+#">
                  <c:v>33.625</c:v>
                </c:pt>
                <c:pt idx="3366" formatCode="###.###E+#">
                  <c:v>33.625</c:v>
                </c:pt>
                <c:pt idx="3367" formatCode="###.###E+#">
                  <c:v>33.625</c:v>
                </c:pt>
                <c:pt idx="3368" formatCode="###.###E+#">
                  <c:v>33.625</c:v>
                </c:pt>
                <c:pt idx="3369" formatCode="###.###E+#">
                  <c:v>33.625</c:v>
                </c:pt>
                <c:pt idx="3370" formatCode="###.###E+#">
                  <c:v>33.625</c:v>
                </c:pt>
                <c:pt idx="3371" formatCode="###.###E+#">
                  <c:v>33.625</c:v>
                </c:pt>
                <c:pt idx="3372" formatCode="###.###E+#">
                  <c:v>33.625</c:v>
                </c:pt>
                <c:pt idx="3373" formatCode="###.###E+#">
                  <c:v>33.625</c:v>
                </c:pt>
                <c:pt idx="3374" formatCode="###.###E+#">
                  <c:v>33.625</c:v>
                </c:pt>
                <c:pt idx="3375" formatCode="###.###E+#">
                  <c:v>33.625</c:v>
                </c:pt>
                <c:pt idx="3376" formatCode="###.###E+#">
                  <c:v>33.625</c:v>
                </c:pt>
                <c:pt idx="3377" formatCode="###.###E+#">
                  <c:v>33.625</c:v>
                </c:pt>
                <c:pt idx="3378" formatCode="###.###E+#">
                  <c:v>33.625</c:v>
                </c:pt>
                <c:pt idx="3379" formatCode="###.###E+#">
                  <c:v>33.625</c:v>
                </c:pt>
                <c:pt idx="3380" formatCode="###.###E+#">
                  <c:v>33.625</c:v>
                </c:pt>
                <c:pt idx="3381" formatCode="###.###E+#">
                  <c:v>33.625</c:v>
                </c:pt>
                <c:pt idx="3382" formatCode="###.###E+#">
                  <c:v>33.625</c:v>
                </c:pt>
                <c:pt idx="3383" formatCode="###.###E+#">
                  <c:v>33.625</c:v>
                </c:pt>
                <c:pt idx="3384" formatCode="###.###E+#">
                  <c:v>33.625</c:v>
                </c:pt>
                <c:pt idx="3385" formatCode="###.###E+#">
                  <c:v>33.625</c:v>
                </c:pt>
                <c:pt idx="3386" formatCode="###.###E+#">
                  <c:v>33.625</c:v>
                </c:pt>
                <c:pt idx="3387" formatCode="###.###E+#">
                  <c:v>33.625</c:v>
                </c:pt>
                <c:pt idx="3388" formatCode="###.###E+#">
                  <c:v>33.625</c:v>
                </c:pt>
                <c:pt idx="3389" formatCode="###.###E+#">
                  <c:v>33.625</c:v>
                </c:pt>
                <c:pt idx="3390" formatCode="###.###E+#">
                  <c:v>33.625</c:v>
                </c:pt>
                <c:pt idx="3391" formatCode="###.###E+#">
                  <c:v>33.625</c:v>
                </c:pt>
                <c:pt idx="3392" formatCode="###.###E+#">
                  <c:v>33.625</c:v>
                </c:pt>
                <c:pt idx="3393" formatCode="###.###E+#">
                  <c:v>33.625</c:v>
                </c:pt>
                <c:pt idx="3394" formatCode="###.###E+#">
                  <c:v>33.625</c:v>
                </c:pt>
                <c:pt idx="3395" formatCode="###.###E+#">
                  <c:v>33.625</c:v>
                </c:pt>
                <c:pt idx="3396" formatCode="###.###E+#">
                  <c:v>33.625</c:v>
                </c:pt>
                <c:pt idx="3397" formatCode="###.###E+#">
                  <c:v>33.625</c:v>
                </c:pt>
                <c:pt idx="3398" formatCode="###.###E+#">
                  <c:v>33.625</c:v>
                </c:pt>
                <c:pt idx="3399" formatCode="###.###E+#">
                  <c:v>33.625</c:v>
                </c:pt>
                <c:pt idx="3400" formatCode="###.###E+#">
                  <c:v>33.625</c:v>
                </c:pt>
                <c:pt idx="3401" formatCode="###.###E+#">
                  <c:v>33.625</c:v>
                </c:pt>
                <c:pt idx="3402" formatCode="###.###E+#">
                  <c:v>33.625</c:v>
                </c:pt>
                <c:pt idx="3403" formatCode="###.###E+#">
                  <c:v>33.625</c:v>
                </c:pt>
                <c:pt idx="3404" formatCode="###.###E+#">
                  <c:v>33.625</c:v>
                </c:pt>
                <c:pt idx="3405" formatCode="###.###E+#">
                  <c:v>33.625</c:v>
                </c:pt>
                <c:pt idx="3406" formatCode="###.###E+#">
                  <c:v>33.625</c:v>
                </c:pt>
                <c:pt idx="3407" formatCode="###.###E+#">
                  <c:v>33.625</c:v>
                </c:pt>
                <c:pt idx="3408" formatCode="###.###E+#">
                  <c:v>33.625</c:v>
                </c:pt>
                <c:pt idx="3409" formatCode="###.###E+#">
                  <c:v>33.625</c:v>
                </c:pt>
                <c:pt idx="3410" formatCode="###.###E+#">
                  <c:v>33.625</c:v>
                </c:pt>
                <c:pt idx="3411" formatCode="###.###E+#">
                  <c:v>33.625</c:v>
                </c:pt>
                <c:pt idx="3412" formatCode="###.###E+#">
                  <c:v>33.625</c:v>
                </c:pt>
                <c:pt idx="3413" formatCode="###.###E+#">
                  <c:v>33.625</c:v>
                </c:pt>
                <c:pt idx="3414" formatCode="###.###E+#">
                  <c:v>33.625</c:v>
                </c:pt>
                <c:pt idx="3415" formatCode="###.###E+#">
                  <c:v>33.625</c:v>
                </c:pt>
                <c:pt idx="3416" formatCode="###.###E+#">
                  <c:v>33.625</c:v>
                </c:pt>
                <c:pt idx="3417" formatCode="###.###E+#">
                  <c:v>33.625</c:v>
                </c:pt>
                <c:pt idx="3418" formatCode="###.###E+#">
                  <c:v>33.625</c:v>
                </c:pt>
                <c:pt idx="3419" formatCode="###.###E+#">
                  <c:v>33.625</c:v>
                </c:pt>
                <c:pt idx="3420" formatCode="###.###E+#">
                  <c:v>33.625</c:v>
                </c:pt>
                <c:pt idx="3421" formatCode="###.###E+#">
                  <c:v>33.625</c:v>
                </c:pt>
                <c:pt idx="3422" formatCode="###.###E+#">
                  <c:v>33.625</c:v>
                </c:pt>
                <c:pt idx="3423" formatCode="###.###E+#">
                  <c:v>33.625</c:v>
                </c:pt>
                <c:pt idx="3424" formatCode="###.###E+#">
                  <c:v>33.625</c:v>
                </c:pt>
                <c:pt idx="3425" formatCode="###.###E+#">
                  <c:v>33.625</c:v>
                </c:pt>
                <c:pt idx="3426" formatCode="###.###E+#">
                  <c:v>33.625</c:v>
                </c:pt>
                <c:pt idx="3427" formatCode="###.###E+#">
                  <c:v>33.625</c:v>
                </c:pt>
                <c:pt idx="3428" formatCode="###.###E+#">
                  <c:v>33.625</c:v>
                </c:pt>
                <c:pt idx="3429" formatCode="###.###E+#">
                  <c:v>33.625</c:v>
                </c:pt>
                <c:pt idx="3430" formatCode="###.###E+#">
                  <c:v>33.625</c:v>
                </c:pt>
                <c:pt idx="3431" formatCode="###.###E+#">
                  <c:v>33.625</c:v>
                </c:pt>
                <c:pt idx="3432" formatCode="###.###E+#">
                  <c:v>33.625</c:v>
                </c:pt>
                <c:pt idx="3433" formatCode="###.###E+#">
                  <c:v>33.625</c:v>
                </c:pt>
                <c:pt idx="3434" formatCode="###.###E+#">
                  <c:v>33.625</c:v>
                </c:pt>
                <c:pt idx="3435" formatCode="###.###E+#">
                  <c:v>33.625</c:v>
                </c:pt>
                <c:pt idx="3436" formatCode="###.###E+#">
                  <c:v>33.625</c:v>
                </c:pt>
                <c:pt idx="3437" formatCode="###.###E+#">
                  <c:v>33.625</c:v>
                </c:pt>
                <c:pt idx="3438" formatCode="###.###E+#">
                  <c:v>33.625</c:v>
                </c:pt>
                <c:pt idx="3439" formatCode="###.###E+#">
                  <c:v>33.625</c:v>
                </c:pt>
                <c:pt idx="3440" formatCode="###.###E+#">
                  <c:v>33.625</c:v>
                </c:pt>
                <c:pt idx="3441" formatCode="###.###E+#">
                  <c:v>33.625</c:v>
                </c:pt>
                <c:pt idx="3442" formatCode="###.###E+#">
                  <c:v>33.625</c:v>
                </c:pt>
                <c:pt idx="3443" formatCode="###.###E+#">
                  <c:v>33.625</c:v>
                </c:pt>
                <c:pt idx="3444" formatCode="###.###E+#">
                  <c:v>33.625</c:v>
                </c:pt>
                <c:pt idx="3445" formatCode="###.###E+#">
                  <c:v>33.625</c:v>
                </c:pt>
                <c:pt idx="3446" formatCode="###.###E+#">
                  <c:v>33.625</c:v>
                </c:pt>
                <c:pt idx="3447" formatCode="###.###E+#">
                  <c:v>33.625</c:v>
                </c:pt>
                <c:pt idx="3448" formatCode="###.###E+#">
                  <c:v>33.625</c:v>
                </c:pt>
                <c:pt idx="3449" formatCode="###.###E+#">
                  <c:v>33.625</c:v>
                </c:pt>
                <c:pt idx="3450" formatCode="###.###E+#">
                  <c:v>33.625</c:v>
                </c:pt>
                <c:pt idx="3451" formatCode="###.###E+#">
                  <c:v>33.625</c:v>
                </c:pt>
                <c:pt idx="3452" formatCode="###.###E+#">
                  <c:v>33.625</c:v>
                </c:pt>
                <c:pt idx="3453" formatCode="###.###E+#">
                  <c:v>33.625</c:v>
                </c:pt>
                <c:pt idx="3454" formatCode="###.###E+#">
                  <c:v>33.625</c:v>
                </c:pt>
                <c:pt idx="3455" formatCode="###.###E+#">
                  <c:v>33.625</c:v>
                </c:pt>
                <c:pt idx="3456" formatCode="###.###E+#">
                  <c:v>33.625</c:v>
                </c:pt>
                <c:pt idx="3457" formatCode="###.###E+#">
                  <c:v>33.625</c:v>
                </c:pt>
                <c:pt idx="3458" formatCode="###.###E+#">
                  <c:v>33.625</c:v>
                </c:pt>
                <c:pt idx="3459" formatCode="###.###E+#">
                  <c:v>33.625</c:v>
                </c:pt>
                <c:pt idx="3460" formatCode="###.###E+#">
                  <c:v>33.6875</c:v>
                </c:pt>
                <c:pt idx="3461" formatCode="###.###E+#">
                  <c:v>33.625</c:v>
                </c:pt>
                <c:pt idx="3462" formatCode="###.###E+#">
                  <c:v>33.6875</c:v>
                </c:pt>
                <c:pt idx="3463" formatCode="###.###E+#">
                  <c:v>33.625</c:v>
                </c:pt>
                <c:pt idx="3464" formatCode="###.###E+#">
                  <c:v>33.625</c:v>
                </c:pt>
                <c:pt idx="3465" formatCode="###.###E+#">
                  <c:v>33.625</c:v>
                </c:pt>
                <c:pt idx="3466" formatCode="###.###E+#">
                  <c:v>33.6875</c:v>
                </c:pt>
                <c:pt idx="3467" formatCode="###.###E+#">
                  <c:v>33.6875</c:v>
                </c:pt>
                <c:pt idx="3468" formatCode="###.###E+#">
                  <c:v>33.6875</c:v>
                </c:pt>
                <c:pt idx="3469" formatCode="###.###E+#">
                  <c:v>33.6875</c:v>
                </c:pt>
                <c:pt idx="3470" formatCode="###.###E+#">
                  <c:v>33.6875</c:v>
                </c:pt>
                <c:pt idx="3471" formatCode="###.###E+#">
                  <c:v>33.6875</c:v>
                </c:pt>
                <c:pt idx="3472" formatCode="###.###E+#">
                  <c:v>33.6875</c:v>
                </c:pt>
                <c:pt idx="3473" formatCode="###.###E+#">
                  <c:v>33.6875</c:v>
                </c:pt>
                <c:pt idx="3474" formatCode="###.###E+#">
                  <c:v>33.6875</c:v>
                </c:pt>
                <c:pt idx="3475" formatCode="###.###E+#">
                  <c:v>33.6875</c:v>
                </c:pt>
                <c:pt idx="3476" formatCode="###.###E+#">
                  <c:v>33.6875</c:v>
                </c:pt>
                <c:pt idx="3477" formatCode="###.###E+#">
                  <c:v>33.6875</c:v>
                </c:pt>
                <c:pt idx="3478" formatCode="###.###E+#">
                  <c:v>33.6875</c:v>
                </c:pt>
                <c:pt idx="3479" formatCode="###.###E+#">
                  <c:v>33.6875</c:v>
                </c:pt>
                <c:pt idx="3480" formatCode="###.###E+#">
                  <c:v>33.6875</c:v>
                </c:pt>
                <c:pt idx="3481" formatCode="###.###E+#">
                  <c:v>33.6875</c:v>
                </c:pt>
                <c:pt idx="3482" formatCode="###.###E+#">
                  <c:v>33.6875</c:v>
                </c:pt>
                <c:pt idx="3483" formatCode="###.###E+#">
                  <c:v>33.6875</c:v>
                </c:pt>
                <c:pt idx="3484" formatCode="###.###E+#">
                  <c:v>33.6875</c:v>
                </c:pt>
                <c:pt idx="3485" formatCode="###.###E+#">
                  <c:v>33.6875</c:v>
                </c:pt>
                <c:pt idx="3486" formatCode="###.###E+#">
                  <c:v>33.6875</c:v>
                </c:pt>
                <c:pt idx="3487" formatCode="###.###E+#">
                  <c:v>33.6875</c:v>
                </c:pt>
                <c:pt idx="3488" formatCode="###.###E+#">
                  <c:v>33.6875</c:v>
                </c:pt>
                <c:pt idx="3489" formatCode="###.###E+#">
                  <c:v>33.6875</c:v>
                </c:pt>
                <c:pt idx="3490" formatCode="###.###E+#">
                  <c:v>33.6875</c:v>
                </c:pt>
                <c:pt idx="3491" formatCode="###.###E+#">
                  <c:v>33.6875</c:v>
                </c:pt>
                <c:pt idx="3492" formatCode="###.###E+#">
                  <c:v>33.6875</c:v>
                </c:pt>
                <c:pt idx="3493" formatCode="###.###E+#">
                  <c:v>33.6875</c:v>
                </c:pt>
                <c:pt idx="3494" formatCode="###.###E+#">
                  <c:v>33.6875</c:v>
                </c:pt>
                <c:pt idx="3495" formatCode="###.###E+#">
                  <c:v>33.6875</c:v>
                </c:pt>
                <c:pt idx="3496" formatCode="###.###E+#">
                  <c:v>33.6875</c:v>
                </c:pt>
                <c:pt idx="3497" formatCode="###.###E+#">
                  <c:v>33.6875</c:v>
                </c:pt>
                <c:pt idx="3498" formatCode="###.###E+#">
                  <c:v>33.6875</c:v>
                </c:pt>
                <c:pt idx="3499" formatCode="###.###E+#">
                  <c:v>33.6875</c:v>
                </c:pt>
                <c:pt idx="3500" formatCode="###.###E+#">
                  <c:v>33.6875</c:v>
                </c:pt>
                <c:pt idx="3501" formatCode="###.###E+#">
                  <c:v>33.6875</c:v>
                </c:pt>
                <c:pt idx="3502" formatCode="###.###E+#">
                  <c:v>33.6875</c:v>
                </c:pt>
                <c:pt idx="3503" formatCode="###.###E+#">
                  <c:v>33.6875</c:v>
                </c:pt>
                <c:pt idx="3504" formatCode="###.###E+#">
                  <c:v>33.6875</c:v>
                </c:pt>
                <c:pt idx="3505" formatCode="###.###E+#">
                  <c:v>33.6875</c:v>
                </c:pt>
                <c:pt idx="3506" formatCode="###.###E+#">
                  <c:v>33.6875</c:v>
                </c:pt>
                <c:pt idx="3507" formatCode="###.###E+#">
                  <c:v>33.6875</c:v>
                </c:pt>
                <c:pt idx="3508" formatCode="###.###E+#">
                  <c:v>33.6875</c:v>
                </c:pt>
                <c:pt idx="3509" formatCode="###.###E+#">
                  <c:v>33.6875</c:v>
                </c:pt>
                <c:pt idx="3510" formatCode="###.###E+#">
                  <c:v>33.6875</c:v>
                </c:pt>
                <c:pt idx="3511" formatCode="###.###E+#">
                  <c:v>33.6875</c:v>
                </c:pt>
                <c:pt idx="3512" formatCode="###.###E+#">
                  <c:v>33.6875</c:v>
                </c:pt>
                <c:pt idx="3513" formatCode="###.###E+#">
                  <c:v>33.6875</c:v>
                </c:pt>
                <c:pt idx="3514" formatCode="###.###E+#">
                  <c:v>33.6875</c:v>
                </c:pt>
                <c:pt idx="3515" formatCode="###.###E+#">
                  <c:v>33.6875</c:v>
                </c:pt>
                <c:pt idx="3516" formatCode="###.###E+#">
                  <c:v>33.6875</c:v>
                </c:pt>
                <c:pt idx="3517" formatCode="###.###E+#">
                  <c:v>33.6875</c:v>
                </c:pt>
                <c:pt idx="3518" formatCode="###.###E+#">
                  <c:v>33.6875</c:v>
                </c:pt>
                <c:pt idx="3519" formatCode="###.###E+#">
                  <c:v>33.6875</c:v>
                </c:pt>
                <c:pt idx="3520" formatCode="###.###E+#">
                  <c:v>33.6875</c:v>
                </c:pt>
                <c:pt idx="3521" formatCode="###.###E+#">
                  <c:v>33.6875</c:v>
                </c:pt>
                <c:pt idx="3522" formatCode="###.###E+#">
                  <c:v>33.6875</c:v>
                </c:pt>
                <c:pt idx="3523" formatCode="###.###E+#">
                  <c:v>33.6875</c:v>
                </c:pt>
                <c:pt idx="3524" formatCode="###.###E+#">
                  <c:v>33.6875</c:v>
                </c:pt>
                <c:pt idx="3525" formatCode="###.###E+#">
                  <c:v>33.6875</c:v>
                </c:pt>
                <c:pt idx="3526" formatCode="###.###E+#">
                  <c:v>33.6875</c:v>
                </c:pt>
                <c:pt idx="3527" formatCode="###.###E+#">
                  <c:v>33.6875</c:v>
                </c:pt>
                <c:pt idx="3528" formatCode="###.###E+#">
                  <c:v>33.6875</c:v>
                </c:pt>
                <c:pt idx="3529" formatCode="###.###E+#">
                  <c:v>33.6875</c:v>
                </c:pt>
                <c:pt idx="3530" formatCode="###.###E+#">
                  <c:v>33.6875</c:v>
                </c:pt>
                <c:pt idx="3531" formatCode="###.###E+#">
                  <c:v>33.6875</c:v>
                </c:pt>
                <c:pt idx="3532" formatCode="###.###E+#">
                  <c:v>33.6875</c:v>
                </c:pt>
                <c:pt idx="3533" formatCode="###.###E+#">
                  <c:v>33.6875</c:v>
                </c:pt>
                <c:pt idx="3534" formatCode="###.###E+#">
                  <c:v>33.6875</c:v>
                </c:pt>
                <c:pt idx="3535" formatCode="###.###E+#">
                  <c:v>33.6875</c:v>
                </c:pt>
                <c:pt idx="3536" formatCode="###.###E+#">
                  <c:v>33.6875</c:v>
                </c:pt>
                <c:pt idx="3537" formatCode="###.###E+#">
                  <c:v>33.6875</c:v>
                </c:pt>
                <c:pt idx="3538" formatCode="###.###E+#">
                  <c:v>33.6875</c:v>
                </c:pt>
                <c:pt idx="3539" formatCode="###.###E+#">
                  <c:v>33.6875</c:v>
                </c:pt>
                <c:pt idx="3540" formatCode="###.###E+#">
                  <c:v>33.6875</c:v>
                </c:pt>
                <c:pt idx="3541" formatCode="###.###E+#">
                  <c:v>33.6875</c:v>
                </c:pt>
                <c:pt idx="3542" formatCode="###.###E+#">
                  <c:v>33.6875</c:v>
                </c:pt>
                <c:pt idx="3543" formatCode="###.###E+#">
                  <c:v>33.6875</c:v>
                </c:pt>
                <c:pt idx="3544" formatCode="###.###E+#">
                  <c:v>33.6875</c:v>
                </c:pt>
                <c:pt idx="3545" formatCode="###.###E+#">
                  <c:v>33.6875</c:v>
                </c:pt>
                <c:pt idx="3546" formatCode="###.###E+#">
                  <c:v>33.6875</c:v>
                </c:pt>
                <c:pt idx="3547" formatCode="###.###E+#">
                  <c:v>33.6875</c:v>
                </c:pt>
                <c:pt idx="3548" formatCode="###.###E+#">
                  <c:v>33.6875</c:v>
                </c:pt>
                <c:pt idx="3549" formatCode="###.###E+#">
                  <c:v>33.6875</c:v>
                </c:pt>
                <c:pt idx="3550" formatCode="###.###E+#">
                  <c:v>33.6875</c:v>
                </c:pt>
                <c:pt idx="3551" formatCode="###.###E+#">
                  <c:v>33.6875</c:v>
                </c:pt>
                <c:pt idx="3552" formatCode="###.###E+#">
                  <c:v>33.6875</c:v>
                </c:pt>
                <c:pt idx="3553" formatCode="###.###E+#">
                  <c:v>33.6875</c:v>
                </c:pt>
                <c:pt idx="3554" formatCode="###.###E+#">
                  <c:v>33.6875</c:v>
                </c:pt>
                <c:pt idx="3555" formatCode="###.###E+#">
                  <c:v>33.6875</c:v>
                </c:pt>
                <c:pt idx="3556" formatCode="###.###E+#">
                  <c:v>33.6875</c:v>
                </c:pt>
                <c:pt idx="3557" formatCode="###.###E+#">
                  <c:v>33.6875</c:v>
                </c:pt>
                <c:pt idx="3558" formatCode="###.###E+#">
                  <c:v>33.6875</c:v>
                </c:pt>
                <c:pt idx="3559" formatCode="###.###E+#">
                  <c:v>33.6875</c:v>
                </c:pt>
                <c:pt idx="3560" formatCode="###.###E+#">
                  <c:v>33.6875</c:v>
                </c:pt>
                <c:pt idx="3561" formatCode="###.###E+#">
                  <c:v>33.6875</c:v>
                </c:pt>
                <c:pt idx="3562" formatCode="###.###E+#">
                  <c:v>33.6875</c:v>
                </c:pt>
                <c:pt idx="3563" formatCode="###.###E+#">
                  <c:v>33.6875</c:v>
                </c:pt>
                <c:pt idx="3564" formatCode="###.###E+#">
                  <c:v>33.6875</c:v>
                </c:pt>
                <c:pt idx="3565" formatCode="###.###E+#">
                  <c:v>33.6875</c:v>
                </c:pt>
                <c:pt idx="3566" formatCode="###.###E+#">
                  <c:v>33.6875</c:v>
                </c:pt>
                <c:pt idx="3567" formatCode="###.###E+#">
                  <c:v>33.6875</c:v>
                </c:pt>
                <c:pt idx="3568" formatCode="###.###E+#">
                  <c:v>33.6875</c:v>
                </c:pt>
                <c:pt idx="3569" formatCode="###.###E+#">
                  <c:v>33.6875</c:v>
                </c:pt>
                <c:pt idx="3570" formatCode="###.###E+#">
                  <c:v>33.6875</c:v>
                </c:pt>
                <c:pt idx="3571" formatCode="###.###E+#">
                  <c:v>33.6875</c:v>
                </c:pt>
                <c:pt idx="3572" formatCode="###.###E+#">
                  <c:v>33.6875</c:v>
                </c:pt>
                <c:pt idx="3573" formatCode="###.###E+#">
                  <c:v>33.6875</c:v>
                </c:pt>
                <c:pt idx="3574" formatCode="###.###E+#">
                  <c:v>33.6875</c:v>
                </c:pt>
                <c:pt idx="3575" formatCode="###.###E+#">
                  <c:v>33.6875</c:v>
                </c:pt>
                <c:pt idx="3576" formatCode="###.###E+#">
                  <c:v>33.6875</c:v>
                </c:pt>
                <c:pt idx="3577" formatCode="###.###E+#">
                  <c:v>33.6875</c:v>
                </c:pt>
                <c:pt idx="3578" formatCode="###.###E+#">
                  <c:v>33.6875</c:v>
                </c:pt>
                <c:pt idx="3579" formatCode="###.###E+#">
                  <c:v>33.6875</c:v>
                </c:pt>
                <c:pt idx="3580" formatCode="###.###E+#">
                  <c:v>33.75</c:v>
                </c:pt>
                <c:pt idx="3581" formatCode="###.###E+#">
                  <c:v>33.75</c:v>
                </c:pt>
                <c:pt idx="3582" formatCode="###.###E+#">
                  <c:v>33.75</c:v>
                </c:pt>
                <c:pt idx="3583" formatCode="###.###E+#">
                  <c:v>33.75</c:v>
                </c:pt>
                <c:pt idx="3584" formatCode="###.###E+#">
                  <c:v>33.75</c:v>
                </c:pt>
                <c:pt idx="3585" formatCode="###.###E+#">
                  <c:v>33.75</c:v>
                </c:pt>
                <c:pt idx="3586" formatCode="###.###E+#">
                  <c:v>33.75</c:v>
                </c:pt>
                <c:pt idx="3587" formatCode="###.###E+#">
                  <c:v>33.75</c:v>
                </c:pt>
                <c:pt idx="3588" formatCode="###.###E+#">
                  <c:v>33.75</c:v>
                </c:pt>
                <c:pt idx="3589" formatCode="###.###E+#">
                  <c:v>33.75</c:v>
                </c:pt>
                <c:pt idx="3590" formatCode="###.###E+#">
                  <c:v>33.75</c:v>
                </c:pt>
                <c:pt idx="3591" formatCode="###.###E+#">
                  <c:v>33.75</c:v>
                </c:pt>
                <c:pt idx="3592" formatCode="###.###E+#">
                  <c:v>33.75</c:v>
                </c:pt>
                <c:pt idx="3593" formatCode="###.###E+#">
                  <c:v>33.75</c:v>
                </c:pt>
                <c:pt idx="3594" formatCode="###.###E+#">
                  <c:v>33.75</c:v>
                </c:pt>
                <c:pt idx="3595" formatCode="###.###E+#">
                  <c:v>33.75</c:v>
                </c:pt>
                <c:pt idx="3596" formatCode="###.###E+#">
                  <c:v>33.75</c:v>
                </c:pt>
                <c:pt idx="3597" formatCode="###.###E+#">
                  <c:v>33.75</c:v>
                </c:pt>
                <c:pt idx="3598" formatCode="###.###E+#">
                  <c:v>33.75</c:v>
                </c:pt>
                <c:pt idx="3599" formatCode="###.###E+#">
                  <c:v>33.75</c:v>
                </c:pt>
                <c:pt idx="3600" formatCode="###.###E+#">
                  <c:v>33.75</c:v>
                </c:pt>
                <c:pt idx="3601" formatCode="###.###E+#">
                  <c:v>33.75</c:v>
                </c:pt>
                <c:pt idx="3602" formatCode="###.###E+#">
                  <c:v>33.75</c:v>
                </c:pt>
                <c:pt idx="3603" formatCode="###.###E+#">
                  <c:v>33.75</c:v>
                </c:pt>
                <c:pt idx="3604" formatCode="###.###E+#">
                  <c:v>33.75</c:v>
                </c:pt>
                <c:pt idx="3605" formatCode="###.###E+#">
                  <c:v>33.75</c:v>
                </c:pt>
                <c:pt idx="3606" formatCode="###.###E+#">
                  <c:v>33.75</c:v>
                </c:pt>
                <c:pt idx="3607" formatCode="###.###E+#">
                  <c:v>33.75</c:v>
                </c:pt>
                <c:pt idx="3608" formatCode="###.###E+#">
                  <c:v>33.75</c:v>
                </c:pt>
                <c:pt idx="3609" formatCode="###.###E+#">
                  <c:v>33.75</c:v>
                </c:pt>
                <c:pt idx="3610" formatCode="###.###E+#">
                  <c:v>33.75</c:v>
                </c:pt>
                <c:pt idx="3611" formatCode="###.###E+#">
                  <c:v>33.75</c:v>
                </c:pt>
                <c:pt idx="3612" formatCode="###.###E+#">
                  <c:v>33.75</c:v>
                </c:pt>
                <c:pt idx="3613" formatCode="###.###E+#">
                  <c:v>33.75</c:v>
                </c:pt>
                <c:pt idx="3614" formatCode="###.###E+#">
                  <c:v>33.75</c:v>
                </c:pt>
                <c:pt idx="3615" formatCode="###.###E+#">
                  <c:v>33.75</c:v>
                </c:pt>
                <c:pt idx="3616" formatCode="###.###E+#">
                  <c:v>33.75</c:v>
                </c:pt>
                <c:pt idx="3617" formatCode="###.###E+#">
                  <c:v>33.75</c:v>
                </c:pt>
                <c:pt idx="3618" formatCode="###.###E+#">
                  <c:v>33.75</c:v>
                </c:pt>
                <c:pt idx="3619" formatCode="###.###E+#">
                  <c:v>33.75</c:v>
                </c:pt>
                <c:pt idx="3620" formatCode="###.###E+#">
                  <c:v>33.75</c:v>
                </c:pt>
                <c:pt idx="3621" formatCode="###.###E+#">
                  <c:v>33.75</c:v>
                </c:pt>
                <c:pt idx="3622" formatCode="###.###E+#">
                  <c:v>33.75</c:v>
                </c:pt>
                <c:pt idx="3623" formatCode="###.###E+#">
                  <c:v>33.75</c:v>
                </c:pt>
                <c:pt idx="3624" formatCode="###.###E+#">
                  <c:v>33.75</c:v>
                </c:pt>
                <c:pt idx="3625" formatCode="###.###E+#">
                  <c:v>33.75</c:v>
                </c:pt>
                <c:pt idx="3626" formatCode="###.###E+#">
                  <c:v>33.75</c:v>
                </c:pt>
                <c:pt idx="3627" formatCode="###.###E+#">
                  <c:v>33.75</c:v>
                </c:pt>
                <c:pt idx="3628" formatCode="###.###E+#">
                  <c:v>33.75</c:v>
                </c:pt>
                <c:pt idx="3629" formatCode="###.###E+#">
                  <c:v>33.75</c:v>
                </c:pt>
                <c:pt idx="3630" formatCode="###.###E+#">
                  <c:v>33.75</c:v>
                </c:pt>
                <c:pt idx="3631" formatCode="###.###E+#">
                  <c:v>33.75</c:v>
                </c:pt>
                <c:pt idx="3632" formatCode="###.###E+#">
                  <c:v>33.75</c:v>
                </c:pt>
                <c:pt idx="3633" formatCode="###.###E+#">
                  <c:v>33.75</c:v>
                </c:pt>
                <c:pt idx="3634" formatCode="###.###E+#">
                  <c:v>33.75</c:v>
                </c:pt>
                <c:pt idx="3635" formatCode="###.###E+#">
                  <c:v>33.75</c:v>
                </c:pt>
                <c:pt idx="3636" formatCode="###.###E+#">
                  <c:v>33.75</c:v>
                </c:pt>
                <c:pt idx="3637" formatCode="###.###E+#">
                  <c:v>33.75</c:v>
                </c:pt>
                <c:pt idx="3638" formatCode="###.###E+#">
                  <c:v>33.75</c:v>
                </c:pt>
                <c:pt idx="3639" formatCode="###.###E+#">
                  <c:v>33.75</c:v>
                </c:pt>
                <c:pt idx="3640" formatCode="###.###E+#">
                  <c:v>33.75</c:v>
                </c:pt>
                <c:pt idx="3641" formatCode="###.###E+#">
                  <c:v>33.75</c:v>
                </c:pt>
                <c:pt idx="3642" formatCode="###.###E+#">
                  <c:v>33.75</c:v>
                </c:pt>
                <c:pt idx="3643" formatCode="###.###E+#">
                  <c:v>33.75</c:v>
                </c:pt>
                <c:pt idx="3644" formatCode="###.###E+#">
                  <c:v>33.75</c:v>
                </c:pt>
                <c:pt idx="3645" formatCode="###.###E+#">
                  <c:v>33.75</c:v>
                </c:pt>
                <c:pt idx="3646" formatCode="###.###E+#">
                  <c:v>33.75</c:v>
                </c:pt>
                <c:pt idx="3647" formatCode="###.###E+#">
                  <c:v>33.75</c:v>
                </c:pt>
                <c:pt idx="3648" formatCode="###.###E+#">
                  <c:v>33.75</c:v>
                </c:pt>
                <c:pt idx="3649" formatCode="###.###E+#">
                  <c:v>33.75</c:v>
                </c:pt>
                <c:pt idx="3650" formatCode="###.###E+#">
                  <c:v>33.75</c:v>
                </c:pt>
                <c:pt idx="3651" formatCode="###.###E+#">
                  <c:v>33.75</c:v>
                </c:pt>
                <c:pt idx="3652" formatCode="###.###E+#">
                  <c:v>33.75</c:v>
                </c:pt>
                <c:pt idx="3653" formatCode="###.###E+#">
                  <c:v>33.75</c:v>
                </c:pt>
                <c:pt idx="3654" formatCode="###.###E+#">
                  <c:v>33.75</c:v>
                </c:pt>
                <c:pt idx="3655" formatCode="###.###E+#">
                  <c:v>33.75</c:v>
                </c:pt>
                <c:pt idx="3656" formatCode="###.###E+#">
                  <c:v>33.75</c:v>
                </c:pt>
                <c:pt idx="3657" formatCode="###.###E+#">
                  <c:v>33.75</c:v>
                </c:pt>
                <c:pt idx="3658" formatCode="###.###E+#">
                  <c:v>33.75</c:v>
                </c:pt>
                <c:pt idx="3659" formatCode="###.###E+#">
                  <c:v>33.75</c:v>
                </c:pt>
                <c:pt idx="3660" formatCode="###.###E+#">
                  <c:v>33.75</c:v>
                </c:pt>
                <c:pt idx="3661" formatCode="###.###E+#">
                  <c:v>33.75</c:v>
                </c:pt>
                <c:pt idx="3662" formatCode="###.###E+#">
                  <c:v>33.75</c:v>
                </c:pt>
                <c:pt idx="3663" formatCode="###.###E+#">
                  <c:v>33.75</c:v>
                </c:pt>
                <c:pt idx="3664" formatCode="###.###E+#">
                  <c:v>33.75</c:v>
                </c:pt>
                <c:pt idx="3665" formatCode="###.###E+#">
                  <c:v>33.75</c:v>
                </c:pt>
                <c:pt idx="3666" formatCode="###.###E+#">
                  <c:v>33.75</c:v>
                </c:pt>
                <c:pt idx="3667" formatCode="###.###E+#">
                  <c:v>33.75</c:v>
                </c:pt>
                <c:pt idx="3668" formatCode="###.###E+#">
                  <c:v>33.75</c:v>
                </c:pt>
                <c:pt idx="3669" formatCode="###.###E+#">
                  <c:v>33.75</c:v>
                </c:pt>
                <c:pt idx="3670" formatCode="###.###E+#">
                  <c:v>33.75</c:v>
                </c:pt>
                <c:pt idx="3671" formatCode="###.###E+#">
                  <c:v>33.75</c:v>
                </c:pt>
                <c:pt idx="3672" formatCode="###.###E+#">
                  <c:v>33.75</c:v>
                </c:pt>
                <c:pt idx="3673" formatCode="###.###E+#">
                  <c:v>33.8125</c:v>
                </c:pt>
                <c:pt idx="3674" formatCode="###.###E+#">
                  <c:v>33.8125</c:v>
                </c:pt>
                <c:pt idx="3675" formatCode="###.###E+#">
                  <c:v>33.8125</c:v>
                </c:pt>
                <c:pt idx="3676" formatCode="###.###E+#">
                  <c:v>33.8125</c:v>
                </c:pt>
                <c:pt idx="3677" formatCode="###.###E+#">
                  <c:v>33.8125</c:v>
                </c:pt>
                <c:pt idx="3678" formatCode="###.###E+#">
                  <c:v>33.8125</c:v>
                </c:pt>
                <c:pt idx="3679" formatCode="###.###E+#">
                  <c:v>33.8125</c:v>
                </c:pt>
                <c:pt idx="3680" formatCode="###.###E+#">
                  <c:v>33.8125</c:v>
                </c:pt>
                <c:pt idx="3681" formatCode="###.###E+#">
                  <c:v>33.8125</c:v>
                </c:pt>
                <c:pt idx="3682" formatCode="###.###E+#">
                  <c:v>33.8125</c:v>
                </c:pt>
                <c:pt idx="3683" formatCode="###.###E+#">
                  <c:v>33.8125</c:v>
                </c:pt>
                <c:pt idx="3684" formatCode="###.###E+#">
                  <c:v>33.8125</c:v>
                </c:pt>
                <c:pt idx="3685" formatCode="###.###E+#">
                  <c:v>33.8125</c:v>
                </c:pt>
                <c:pt idx="3686" formatCode="###.###E+#">
                  <c:v>33.8125</c:v>
                </c:pt>
                <c:pt idx="3687" formatCode="###.###E+#">
                  <c:v>33.8125</c:v>
                </c:pt>
                <c:pt idx="3688" formatCode="###.###E+#">
                  <c:v>33.8125</c:v>
                </c:pt>
                <c:pt idx="3689" formatCode="###.###E+#">
                  <c:v>33.8125</c:v>
                </c:pt>
                <c:pt idx="3690" formatCode="###.###E+#">
                  <c:v>33.8125</c:v>
                </c:pt>
                <c:pt idx="3691" formatCode="###.###E+#">
                  <c:v>33.8125</c:v>
                </c:pt>
                <c:pt idx="3692" formatCode="###.###E+#">
                  <c:v>33.8125</c:v>
                </c:pt>
                <c:pt idx="3693" formatCode="###.###E+#">
                  <c:v>33.8125</c:v>
                </c:pt>
                <c:pt idx="3694" formatCode="###.###E+#">
                  <c:v>33.8125</c:v>
                </c:pt>
                <c:pt idx="3695" formatCode="###.###E+#">
                  <c:v>33.8125</c:v>
                </c:pt>
                <c:pt idx="3696" formatCode="###.###E+#">
                  <c:v>33.8125</c:v>
                </c:pt>
                <c:pt idx="3697" formatCode="###.###E+#">
                  <c:v>33.8125</c:v>
                </c:pt>
                <c:pt idx="3698" formatCode="###.###E+#">
                  <c:v>33.8125</c:v>
                </c:pt>
                <c:pt idx="3699" formatCode="###.###E+#">
                  <c:v>33.8125</c:v>
                </c:pt>
                <c:pt idx="3700" formatCode="###.###E+#">
                  <c:v>33.8125</c:v>
                </c:pt>
                <c:pt idx="3701" formatCode="###.###E+#">
                  <c:v>33.8125</c:v>
                </c:pt>
                <c:pt idx="3702" formatCode="###.###E+#">
                  <c:v>33.8125</c:v>
                </c:pt>
                <c:pt idx="3703" formatCode="###.###E+#">
                  <c:v>33.8125</c:v>
                </c:pt>
                <c:pt idx="3704" formatCode="###.###E+#">
                  <c:v>33.8125</c:v>
                </c:pt>
                <c:pt idx="3705" formatCode="###.###E+#">
                  <c:v>33.8125</c:v>
                </c:pt>
                <c:pt idx="3706" formatCode="###.###E+#">
                  <c:v>33.8125</c:v>
                </c:pt>
                <c:pt idx="3707" formatCode="###.###E+#">
                  <c:v>33.8125</c:v>
                </c:pt>
                <c:pt idx="3708" formatCode="###.###E+#">
                  <c:v>33.8125</c:v>
                </c:pt>
                <c:pt idx="3709" formatCode="###.###E+#">
                  <c:v>33.8125</c:v>
                </c:pt>
                <c:pt idx="3710" formatCode="###.###E+#">
                  <c:v>33.8125</c:v>
                </c:pt>
                <c:pt idx="3711" formatCode="###.###E+#">
                  <c:v>33.8125</c:v>
                </c:pt>
                <c:pt idx="3712" formatCode="###.###E+#">
                  <c:v>33.8125</c:v>
                </c:pt>
                <c:pt idx="3713" formatCode="###.###E+#">
                  <c:v>33.8125</c:v>
                </c:pt>
                <c:pt idx="3714" formatCode="###.###E+#">
                  <c:v>33.8125</c:v>
                </c:pt>
                <c:pt idx="3715" formatCode="###.###E+#">
                  <c:v>33.8125</c:v>
                </c:pt>
                <c:pt idx="3716" formatCode="###.###E+#">
                  <c:v>33.8125</c:v>
                </c:pt>
                <c:pt idx="3717" formatCode="###.###E+#">
                  <c:v>33.8125</c:v>
                </c:pt>
                <c:pt idx="3718" formatCode="###.###E+#">
                  <c:v>33.8125</c:v>
                </c:pt>
                <c:pt idx="3719" formatCode="###.###E+#">
                  <c:v>33.8125</c:v>
                </c:pt>
                <c:pt idx="3720" formatCode="###.###E+#">
                  <c:v>33.8125</c:v>
                </c:pt>
                <c:pt idx="3721" formatCode="###.###E+#">
                  <c:v>33.8125</c:v>
                </c:pt>
                <c:pt idx="3722" formatCode="###.###E+#">
                  <c:v>33.8125</c:v>
                </c:pt>
                <c:pt idx="3723" formatCode="###.###E+#">
                  <c:v>33.8125</c:v>
                </c:pt>
                <c:pt idx="3724" formatCode="###.###E+#">
                  <c:v>33.8125</c:v>
                </c:pt>
                <c:pt idx="3725" formatCode="###.###E+#">
                  <c:v>33.8125</c:v>
                </c:pt>
                <c:pt idx="3726" formatCode="###.###E+#">
                  <c:v>33.8125</c:v>
                </c:pt>
                <c:pt idx="3727" formatCode="###.###E+#">
                  <c:v>33.8125</c:v>
                </c:pt>
                <c:pt idx="3728" formatCode="###.###E+#">
                  <c:v>33.8125</c:v>
                </c:pt>
                <c:pt idx="3729" formatCode="###.###E+#">
                  <c:v>33.8125</c:v>
                </c:pt>
                <c:pt idx="3730" formatCode="###.###E+#">
                  <c:v>33.8125</c:v>
                </c:pt>
                <c:pt idx="3731" formatCode="###.###E+#">
                  <c:v>33.875</c:v>
                </c:pt>
                <c:pt idx="3732" formatCode="###.###E+#">
                  <c:v>33.875</c:v>
                </c:pt>
                <c:pt idx="3733" formatCode="###.###E+#">
                  <c:v>33.875</c:v>
                </c:pt>
                <c:pt idx="3734" formatCode="###.###E+#">
                  <c:v>33.875</c:v>
                </c:pt>
                <c:pt idx="3735" formatCode="###.###E+#">
                  <c:v>33.875</c:v>
                </c:pt>
                <c:pt idx="3736" formatCode="###.###E+#">
                  <c:v>33.875</c:v>
                </c:pt>
                <c:pt idx="3737" formatCode="###.###E+#">
                  <c:v>33.875</c:v>
                </c:pt>
                <c:pt idx="3738" formatCode="###.###E+#">
                  <c:v>33.875</c:v>
                </c:pt>
                <c:pt idx="3739" formatCode="###.###E+#">
                  <c:v>33.875</c:v>
                </c:pt>
                <c:pt idx="3740" formatCode="###.###E+#">
                  <c:v>33.875</c:v>
                </c:pt>
                <c:pt idx="3741" formatCode="###.###E+#">
                  <c:v>33.875</c:v>
                </c:pt>
                <c:pt idx="3742" formatCode="###.###E+#">
                  <c:v>33.875</c:v>
                </c:pt>
                <c:pt idx="3743" formatCode="###.###E+#">
                  <c:v>33.875</c:v>
                </c:pt>
                <c:pt idx="3744" formatCode="###.###E+#">
                  <c:v>33.875</c:v>
                </c:pt>
                <c:pt idx="3745" formatCode="###.###E+#">
                  <c:v>33.875</c:v>
                </c:pt>
                <c:pt idx="3746" formatCode="###.###E+#">
                  <c:v>33.875</c:v>
                </c:pt>
                <c:pt idx="3747" formatCode="###.###E+#">
                  <c:v>33.875</c:v>
                </c:pt>
                <c:pt idx="3748" formatCode="###.###E+#">
                  <c:v>33.875</c:v>
                </c:pt>
                <c:pt idx="3749" formatCode="###.###E+#">
                  <c:v>33.875</c:v>
                </c:pt>
                <c:pt idx="3750" formatCode="###.###E+#">
                  <c:v>33.875</c:v>
                </c:pt>
                <c:pt idx="3751" formatCode="###.###E+#">
                  <c:v>33.875</c:v>
                </c:pt>
                <c:pt idx="3752" formatCode="###.###E+#">
                  <c:v>33.875</c:v>
                </c:pt>
                <c:pt idx="3753" formatCode="###.###E+#">
                  <c:v>33.875</c:v>
                </c:pt>
                <c:pt idx="3754" formatCode="###.###E+#">
                  <c:v>33.875</c:v>
                </c:pt>
                <c:pt idx="3755" formatCode="###.###E+#">
                  <c:v>33.875</c:v>
                </c:pt>
                <c:pt idx="3756" formatCode="###.###E+#">
                  <c:v>33.875</c:v>
                </c:pt>
                <c:pt idx="3757" formatCode="###.###E+#">
                  <c:v>33.875</c:v>
                </c:pt>
                <c:pt idx="3758" formatCode="###.###E+#">
                  <c:v>33.875</c:v>
                </c:pt>
                <c:pt idx="3759" formatCode="###.###E+#">
                  <c:v>33.875</c:v>
                </c:pt>
                <c:pt idx="3760" formatCode="###.###E+#">
                  <c:v>33.875</c:v>
                </c:pt>
                <c:pt idx="3761" formatCode="###.###E+#">
                  <c:v>33.875</c:v>
                </c:pt>
                <c:pt idx="3762" formatCode="###.###E+#">
                  <c:v>33.875</c:v>
                </c:pt>
                <c:pt idx="3763" formatCode="###.###E+#">
                  <c:v>33.875</c:v>
                </c:pt>
                <c:pt idx="3764" formatCode="###.###E+#">
                  <c:v>33.875</c:v>
                </c:pt>
                <c:pt idx="3765" formatCode="###.###E+#">
                  <c:v>33.875</c:v>
                </c:pt>
                <c:pt idx="3766" formatCode="###.###E+#">
                  <c:v>33.875</c:v>
                </c:pt>
                <c:pt idx="3767" formatCode="###.###E+#">
                  <c:v>33.875</c:v>
                </c:pt>
                <c:pt idx="3768" formatCode="###.###E+#">
                  <c:v>33.875</c:v>
                </c:pt>
                <c:pt idx="3769" formatCode="###.###E+#">
                  <c:v>33.875</c:v>
                </c:pt>
                <c:pt idx="3770" formatCode="###.###E+#">
                  <c:v>33.875</c:v>
                </c:pt>
                <c:pt idx="3771" formatCode="###.###E+#">
                  <c:v>33.875</c:v>
                </c:pt>
                <c:pt idx="3772" formatCode="###.###E+#">
                  <c:v>33.875</c:v>
                </c:pt>
                <c:pt idx="3773" formatCode="###.###E+#">
                  <c:v>33.875</c:v>
                </c:pt>
                <c:pt idx="3774" formatCode="###.###E+#">
                  <c:v>33.875</c:v>
                </c:pt>
                <c:pt idx="3775" formatCode="###.###E+#">
                  <c:v>33.875</c:v>
                </c:pt>
                <c:pt idx="3776" formatCode="###.###E+#">
                  <c:v>33.875</c:v>
                </c:pt>
                <c:pt idx="3777" formatCode="###.###E+#">
                  <c:v>33.875</c:v>
                </c:pt>
                <c:pt idx="3778" formatCode="###.###E+#">
                  <c:v>33.875</c:v>
                </c:pt>
                <c:pt idx="3779" formatCode="###.###E+#">
                  <c:v>33.875</c:v>
                </c:pt>
                <c:pt idx="3780" formatCode="###.###E+#">
                  <c:v>33.875</c:v>
                </c:pt>
                <c:pt idx="3781" formatCode="###.###E+#">
                  <c:v>33.875</c:v>
                </c:pt>
                <c:pt idx="3782" formatCode="###.###E+#">
                  <c:v>33.875</c:v>
                </c:pt>
                <c:pt idx="3783" formatCode="###.###E+#">
                  <c:v>33.875</c:v>
                </c:pt>
                <c:pt idx="3784" formatCode="###.###E+#">
                  <c:v>33.875</c:v>
                </c:pt>
                <c:pt idx="3785" formatCode="###.###E+#">
                  <c:v>33.875</c:v>
                </c:pt>
                <c:pt idx="3786" formatCode="###.###E+#">
                  <c:v>33.875</c:v>
                </c:pt>
                <c:pt idx="3787" formatCode="###.###E+#">
                  <c:v>33.875</c:v>
                </c:pt>
                <c:pt idx="3788" formatCode="###.###E+#">
                  <c:v>33.875</c:v>
                </c:pt>
                <c:pt idx="3789" formatCode="###.###E+#">
                  <c:v>33.9375</c:v>
                </c:pt>
                <c:pt idx="3790" formatCode="###.###E+#">
                  <c:v>33.9375</c:v>
                </c:pt>
                <c:pt idx="3791" formatCode="###.###E+#">
                  <c:v>33.9375</c:v>
                </c:pt>
                <c:pt idx="3792" formatCode="###.###E+#">
                  <c:v>33.9375</c:v>
                </c:pt>
                <c:pt idx="3793" formatCode="###.###E+#">
                  <c:v>33.9375</c:v>
                </c:pt>
                <c:pt idx="3794" formatCode="###.###E+#">
                  <c:v>33.9375</c:v>
                </c:pt>
                <c:pt idx="3795" formatCode="###.###E+#">
                  <c:v>33.9375</c:v>
                </c:pt>
                <c:pt idx="3796" formatCode="###.###E+#">
                  <c:v>33.9375</c:v>
                </c:pt>
                <c:pt idx="3797" formatCode="###.###E+#">
                  <c:v>33.9375</c:v>
                </c:pt>
                <c:pt idx="3798" formatCode="###.###E+#">
                  <c:v>33.9375</c:v>
                </c:pt>
                <c:pt idx="3799" formatCode="###.###E+#">
                  <c:v>33.9375</c:v>
                </c:pt>
                <c:pt idx="3800" formatCode="###.###E+#">
                  <c:v>33.9375</c:v>
                </c:pt>
                <c:pt idx="3801" formatCode="###.###E+#">
                  <c:v>33.9375</c:v>
                </c:pt>
                <c:pt idx="3802" formatCode="###.###E+#">
                  <c:v>33.9375</c:v>
                </c:pt>
                <c:pt idx="3803" formatCode="###.###E+#">
                  <c:v>33.9375</c:v>
                </c:pt>
                <c:pt idx="3804" formatCode="###.###E+#">
                  <c:v>33.9375</c:v>
                </c:pt>
                <c:pt idx="3805" formatCode="###.###E+#">
                  <c:v>33.9375</c:v>
                </c:pt>
                <c:pt idx="3806" formatCode="###.###E+#">
                  <c:v>33.9375</c:v>
                </c:pt>
                <c:pt idx="3807" formatCode="###.###E+#">
                  <c:v>33.9375</c:v>
                </c:pt>
                <c:pt idx="3808" formatCode="###.###E+#">
                  <c:v>33.9375</c:v>
                </c:pt>
                <c:pt idx="3809" formatCode="###.###E+#">
                  <c:v>33.9375</c:v>
                </c:pt>
                <c:pt idx="3810" formatCode="###.###E+#">
                  <c:v>33.9375</c:v>
                </c:pt>
                <c:pt idx="3811" formatCode="###.###E+#">
                  <c:v>33.9375</c:v>
                </c:pt>
                <c:pt idx="3812" formatCode="###.###E+#">
                  <c:v>33.9375</c:v>
                </c:pt>
                <c:pt idx="3813" formatCode="###.###E+#">
                  <c:v>33.9375</c:v>
                </c:pt>
                <c:pt idx="3814" formatCode="###.###E+#">
                  <c:v>33.9375</c:v>
                </c:pt>
                <c:pt idx="3815" formatCode="###.###E+#">
                  <c:v>33.9375</c:v>
                </c:pt>
                <c:pt idx="3816" formatCode="###.###E+#">
                  <c:v>33.9375</c:v>
                </c:pt>
                <c:pt idx="3817" formatCode="###.###E+#">
                  <c:v>33.9375</c:v>
                </c:pt>
                <c:pt idx="3818" formatCode="###.###E+#">
                  <c:v>33.9375</c:v>
                </c:pt>
                <c:pt idx="3819" formatCode="###.###E+#">
                  <c:v>33.9375</c:v>
                </c:pt>
                <c:pt idx="3820" formatCode="###.###E+#">
                  <c:v>33.9375</c:v>
                </c:pt>
                <c:pt idx="3821" formatCode="###.###E+#">
                  <c:v>33.9375</c:v>
                </c:pt>
                <c:pt idx="3822" formatCode="###.###E+#">
                  <c:v>33.9375</c:v>
                </c:pt>
                <c:pt idx="3823" formatCode="###.###E+#">
                  <c:v>33.9375</c:v>
                </c:pt>
                <c:pt idx="3824" formatCode="###.###E+#">
                  <c:v>33.9375</c:v>
                </c:pt>
                <c:pt idx="3825" formatCode="###.###E+#">
                  <c:v>33.9375</c:v>
                </c:pt>
                <c:pt idx="3826" formatCode="###.###E+#">
                  <c:v>33.9375</c:v>
                </c:pt>
                <c:pt idx="3827" formatCode="###.###E+#">
                  <c:v>33.9375</c:v>
                </c:pt>
                <c:pt idx="3828" formatCode="###.###E+#">
                  <c:v>33.9375</c:v>
                </c:pt>
                <c:pt idx="3829" formatCode="###.###E+#">
                  <c:v>33.9375</c:v>
                </c:pt>
                <c:pt idx="3830" formatCode="###.###E+#">
                  <c:v>33.9375</c:v>
                </c:pt>
                <c:pt idx="3831" formatCode="###.###E+#">
                  <c:v>33.9375</c:v>
                </c:pt>
                <c:pt idx="3832" formatCode="###.###E+#">
                  <c:v>33.9375</c:v>
                </c:pt>
                <c:pt idx="3833" formatCode="###.###E+#">
                  <c:v>33.9375</c:v>
                </c:pt>
                <c:pt idx="3834" formatCode="###.###E+#">
                  <c:v>33.9375</c:v>
                </c:pt>
                <c:pt idx="3835" formatCode="###.###E+#">
                  <c:v>33.9375</c:v>
                </c:pt>
                <c:pt idx="3836" formatCode="###.###E+#">
                  <c:v>33.9375</c:v>
                </c:pt>
                <c:pt idx="3837" formatCode="###.###E+#">
                  <c:v>33.9375</c:v>
                </c:pt>
                <c:pt idx="3838" formatCode="###.###E+#">
                  <c:v>33.9375</c:v>
                </c:pt>
                <c:pt idx="3839" formatCode="###.###E+#">
                  <c:v>33.9375</c:v>
                </c:pt>
                <c:pt idx="3840" formatCode="###.###E+#">
                  <c:v>33.9375</c:v>
                </c:pt>
                <c:pt idx="3841" formatCode="###.###E+#">
                  <c:v>33.9375</c:v>
                </c:pt>
                <c:pt idx="3842" formatCode="###.###E+#">
                  <c:v>33.9375</c:v>
                </c:pt>
                <c:pt idx="3843" formatCode="###.###E+#">
                  <c:v>33.9375</c:v>
                </c:pt>
                <c:pt idx="3844" formatCode="###.###E+#">
                  <c:v>33.9375</c:v>
                </c:pt>
                <c:pt idx="3845" formatCode="###.###E+#">
                  <c:v>33.9375</c:v>
                </c:pt>
                <c:pt idx="3846" formatCode="###.###E+#">
                  <c:v>33.9375</c:v>
                </c:pt>
                <c:pt idx="3847" formatCode="###.###E+#">
                  <c:v>33.9375</c:v>
                </c:pt>
                <c:pt idx="3848" formatCode="###.###E+#">
                  <c:v>33.9375</c:v>
                </c:pt>
                <c:pt idx="3849" formatCode="###.###E+#">
                  <c:v>33.9375</c:v>
                </c:pt>
                <c:pt idx="3850" formatCode="###.###E+#">
                  <c:v>33.9375</c:v>
                </c:pt>
                <c:pt idx="3851" formatCode="###.###E+#">
                  <c:v>33.9375</c:v>
                </c:pt>
                <c:pt idx="3852" formatCode="###.###E+#">
                  <c:v>33.9375</c:v>
                </c:pt>
                <c:pt idx="3853" formatCode="###.###E+#">
                  <c:v>33.9375</c:v>
                </c:pt>
                <c:pt idx="3854" formatCode="###.###E+#">
                  <c:v>33.9375</c:v>
                </c:pt>
                <c:pt idx="3855" formatCode="###.###E+#">
                  <c:v>33.9375</c:v>
                </c:pt>
                <c:pt idx="3856" formatCode="###.###E+#">
                  <c:v>33.9375</c:v>
                </c:pt>
                <c:pt idx="3857" formatCode="###.###E+#">
                  <c:v>33.9375</c:v>
                </c:pt>
                <c:pt idx="3858" formatCode="###.###E+#">
                  <c:v>33.9375</c:v>
                </c:pt>
                <c:pt idx="3859" formatCode="###.###E+#">
                  <c:v>33.9375</c:v>
                </c:pt>
                <c:pt idx="3860" formatCode="###.###E+#">
                  <c:v>33.9375</c:v>
                </c:pt>
                <c:pt idx="3861" formatCode="###.###E+#">
                  <c:v>33.9375</c:v>
                </c:pt>
                <c:pt idx="3862" formatCode="###.###E+#">
                  <c:v>33.9375</c:v>
                </c:pt>
                <c:pt idx="3863" formatCode="###.###E+#">
                  <c:v>33.9375</c:v>
                </c:pt>
                <c:pt idx="3864" formatCode="###.###E+#">
                  <c:v>33.9375</c:v>
                </c:pt>
                <c:pt idx="3865" formatCode="###.###E+#">
                  <c:v>33.9375</c:v>
                </c:pt>
                <c:pt idx="3866" formatCode="###.###E+#">
                  <c:v>33.9375</c:v>
                </c:pt>
                <c:pt idx="3867" formatCode="###.###E+#">
                  <c:v>33.9375</c:v>
                </c:pt>
                <c:pt idx="3868" formatCode="###.###E+#">
                  <c:v>33.9375</c:v>
                </c:pt>
                <c:pt idx="3869" formatCode="###.###E+#">
                  <c:v>33.9375</c:v>
                </c:pt>
                <c:pt idx="3870" formatCode="###.###E+#">
                  <c:v>33.9375</c:v>
                </c:pt>
                <c:pt idx="3871" formatCode="###.###E+#">
                  <c:v>33.9375</c:v>
                </c:pt>
                <c:pt idx="3872" formatCode="###.###E+#">
                  <c:v>33.9375</c:v>
                </c:pt>
                <c:pt idx="3873" formatCode="###.###E+#">
                  <c:v>33.9375</c:v>
                </c:pt>
                <c:pt idx="3874" formatCode="###.###E+#">
                  <c:v>33.9375</c:v>
                </c:pt>
                <c:pt idx="3875" formatCode="###.###E+#">
                  <c:v>34</c:v>
                </c:pt>
                <c:pt idx="3876" formatCode="###.###E+#">
                  <c:v>34</c:v>
                </c:pt>
                <c:pt idx="3877" formatCode="###.###E+#">
                  <c:v>34</c:v>
                </c:pt>
                <c:pt idx="3878" formatCode="###.###E+#">
                  <c:v>34</c:v>
                </c:pt>
                <c:pt idx="3879" formatCode="###.###E+#">
                  <c:v>34</c:v>
                </c:pt>
                <c:pt idx="3880" formatCode="###.###E+#">
                  <c:v>34</c:v>
                </c:pt>
                <c:pt idx="3881" formatCode="###.###E+#">
                  <c:v>34</c:v>
                </c:pt>
                <c:pt idx="3882" formatCode="###.###E+#">
                  <c:v>34</c:v>
                </c:pt>
                <c:pt idx="3883" formatCode="###.###E+#">
                  <c:v>34</c:v>
                </c:pt>
                <c:pt idx="3884" formatCode="###.###E+#">
                  <c:v>34</c:v>
                </c:pt>
                <c:pt idx="3885" formatCode="###.###E+#">
                  <c:v>34</c:v>
                </c:pt>
                <c:pt idx="3886" formatCode="###.###E+#">
                  <c:v>34</c:v>
                </c:pt>
                <c:pt idx="3887" formatCode="###.###E+#">
                  <c:v>34</c:v>
                </c:pt>
                <c:pt idx="3888" formatCode="###.###E+#">
                  <c:v>34</c:v>
                </c:pt>
                <c:pt idx="3889" formatCode="###.###E+#">
                  <c:v>34</c:v>
                </c:pt>
                <c:pt idx="3890" formatCode="###.###E+#">
                  <c:v>34</c:v>
                </c:pt>
                <c:pt idx="3891" formatCode="###.###E+#">
                  <c:v>34</c:v>
                </c:pt>
                <c:pt idx="3892" formatCode="###.###E+#">
                  <c:v>34</c:v>
                </c:pt>
                <c:pt idx="3893" formatCode="###.###E+#">
                  <c:v>34</c:v>
                </c:pt>
                <c:pt idx="3894" formatCode="###.###E+#">
                  <c:v>34</c:v>
                </c:pt>
                <c:pt idx="3895" formatCode="###.###E+#">
                  <c:v>34</c:v>
                </c:pt>
                <c:pt idx="3896" formatCode="###.###E+#">
                  <c:v>34</c:v>
                </c:pt>
                <c:pt idx="3897" formatCode="###.###E+#">
                  <c:v>34</c:v>
                </c:pt>
                <c:pt idx="3898" formatCode="###.###E+#">
                  <c:v>34</c:v>
                </c:pt>
                <c:pt idx="3899" formatCode="###.###E+#">
                  <c:v>34</c:v>
                </c:pt>
                <c:pt idx="3900" formatCode="###.###E+#">
                  <c:v>34</c:v>
                </c:pt>
                <c:pt idx="3901" formatCode="###.###E+#">
                  <c:v>34</c:v>
                </c:pt>
                <c:pt idx="3902" formatCode="###.###E+#">
                  <c:v>34</c:v>
                </c:pt>
                <c:pt idx="3903" formatCode="###.###E+#">
                  <c:v>34</c:v>
                </c:pt>
                <c:pt idx="3904" formatCode="###.###E+#">
                  <c:v>34</c:v>
                </c:pt>
                <c:pt idx="3905" formatCode="###.###E+#">
                  <c:v>34</c:v>
                </c:pt>
                <c:pt idx="3906" formatCode="###.###E+#">
                  <c:v>34</c:v>
                </c:pt>
                <c:pt idx="3907" formatCode="###.###E+#">
                  <c:v>34</c:v>
                </c:pt>
                <c:pt idx="3908" formatCode="###.###E+#">
                  <c:v>34</c:v>
                </c:pt>
                <c:pt idx="3909" formatCode="###.###E+#">
                  <c:v>34</c:v>
                </c:pt>
                <c:pt idx="3910" formatCode="###.###E+#">
                  <c:v>34</c:v>
                </c:pt>
                <c:pt idx="3911" formatCode="###.###E+#">
                  <c:v>34</c:v>
                </c:pt>
                <c:pt idx="3912" formatCode="###.###E+#">
                  <c:v>34</c:v>
                </c:pt>
                <c:pt idx="3913" formatCode="###.###E+#">
                  <c:v>34</c:v>
                </c:pt>
                <c:pt idx="3914" formatCode="###.###E+#">
                  <c:v>34</c:v>
                </c:pt>
                <c:pt idx="3915" formatCode="###.###E+#">
                  <c:v>34</c:v>
                </c:pt>
                <c:pt idx="3916" formatCode="###.###E+#">
                  <c:v>34</c:v>
                </c:pt>
                <c:pt idx="3917" formatCode="###.###E+#">
                  <c:v>34</c:v>
                </c:pt>
                <c:pt idx="3918" formatCode="###.###E+#">
                  <c:v>34</c:v>
                </c:pt>
                <c:pt idx="3919" formatCode="###.###E+#">
                  <c:v>34</c:v>
                </c:pt>
                <c:pt idx="3920" formatCode="###.###E+#">
                  <c:v>34</c:v>
                </c:pt>
                <c:pt idx="3921" formatCode="###.###E+#">
                  <c:v>34</c:v>
                </c:pt>
                <c:pt idx="3922" formatCode="###.###E+#">
                  <c:v>34</c:v>
                </c:pt>
                <c:pt idx="3923" formatCode="###.###E+#">
                  <c:v>34</c:v>
                </c:pt>
                <c:pt idx="3924" formatCode="###.###E+#">
                  <c:v>34</c:v>
                </c:pt>
                <c:pt idx="3925" formatCode="###.###E+#">
                  <c:v>34</c:v>
                </c:pt>
                <c:pt idx="3926" formatCode="###.###E+#">
                  <c:v>34</c:v>
                </c:pt>
                <c:pt idx="3927" formatCode="###.###E+#">
                  <c:v>34</c:v>
                </c:pt>
                <c:pt idx="3928" formatCode="###.###E+#">
                  <c:v>34</c:v>
                </c:pt>
                <c:pt idx="3929" formatCode="###.###E+#">
                  <c:v>34</c:v>
                </c:pt>
                <c:pt idx="3930" formatCode="###.###E+#">
                  <c:v>34</c:v>
                </c:pt>
                <c:pt idx="3931" formatCode="###.###E+#">
                  <c:v>34</c:v>
                </c:pt>
                <c:pt idx="3932" formatCode="###.###E+#">
                  <c:v>34</c:v>
                </c:pt>
                <c:pt idx="3933" formatCode="###.###E+#">
                  <c:v>34</c:v>
                </c:pt>
                <c:pt idx="3934" formatCode="###.###E+#">
                  <c:v>34</c:v>
                </c:pt>
                <c:pt idx="3935" formatCode="###.###E+#">
                  <c:v>34</c:v>
                </c:pt>
                <c:pt idx="3936" formatCode="###.###E+#">
                  <c:v>34</c:v>
                </c:pt>
                <c:pt idx="3937" formatCode="###.###E+#">
                  <c:v>34</c:v>
                </c:pt>
                <c:pt idx="3938" formatCode="###.###E+#">
                  <c:v>34</c:v>
                </c:pt>
                <c:pt idx="3939" formatCode="###.###E+#">
                  <c:v>34</c:v>
                </c:pt>
                <c:pt idx="3940" formatCode="###.###E+#">
                  <c:v>34</c:v>
                </c:pt>
                <c:pt idx="3941" formatCode="###.###E+#">
                  <c:v>34</c:v>
                </c:pt>
                <c:pt idx="3942" formatCode="###.###E+#">
                  <c:v>34</c:v>
                </c:pt>
                <c:pt idx="3943" formatCode="###.###E+#">
                  <c:v>34</c:v>
                </c:pt>
                <c:pt idx="3944" formatCode="###.###E+#">
                  <c:v>34</c:v>
                </c:pt>
                <c:pt idx="3945" formatCode="###.###E+#">
                  <c:v>34</c:v>
                </c:pt>
                <c:pt idx="3946" formatCode="###.###E+#">
                  <c:v>34</c:v>
                </c:pt>
                <c:pt idx="3947" formatCode="###.###E+#">
                  <c:v>34</c:v>
                </c:pt>
                <c:pt idx="3948" formatCode="###.###E+#">
                  <c:v>34</c:v>
                </c:pt>
                <c:pt idx="3949" formatCode="###.###E+#">
                  <c:v>34</c:v>
                </c:pt>
                <c:pt idx="3950" formatCode="###.###E+#">
                  <c:v>34</c:v>
                </c:pt>
                <c:pt idx="3951" formatCode="###.###E+#">
                  <c:v>34</c:v>
                </c:pt>
                <c:pt idx="3952" formatCode="###.###E+#">
                  <c:v>34</c:v>
                </c:pt>
                <c:pt idx="3953" formatCode="###.###E+#">
                  <c:v>34</c:v>
                </c:pt>
                <c:pt idx="3954" formatCode="###.###E+#">
                  <c:v>34</c:v>
                </c:pt>
                <c:pt idx="3955" formatCode="###.###E+#">
                  <c:v>34</c:v>
                </c:pt>
                <c:pt idx="3956" formatCode="###.###E+#">
                  <c:v>34</c:v>
                </c:pt>
                <c:pt idx="3957" formatCode="###.###E+#">
                  <c:v>34</c:v>
                </c:pt>
                <c:pt idx="3958" formatCode="###.###E+#">
                  <c:v>34</c:v>
                </c:pt>
                <c:pt idx="3959" formatCode="###.###E+#">
                  <c:v>34</c:v>
                </c:pt>
                <c:pt idx="3960" formatCode="###.###E+#">
                  <c:v>34</c:v>
                </c:pt>
                <c:pt idx="3961" formatCode="###.###E+#">
                  <c:v>34</c:v>
                </c:pt>
                <c:pt idx="3962" formatCode="###.###E+#">
                  <c:v>34</c:v>
                </c:pt>
                <c:pt idx="3963" formatCode="###.###E+#">
                  <c:v>34</c:v>
                </c:pt>
                <c:pt idx="3964" formatCode="###.###E+#">
                  <c:v>34</c:v>
                </c:pt>
                <c:pt idx="3965" formatCode="###.###E+#">
                  <c:v>34</c:v>
                </c:pt>
                <c:pt idx="3966" formatCode="###.###E+#">
                  <c:v>34</c:v>
                </c:pt>
                <c:pt idx="3967" formatCode="###.###E+#">
                  <c:v>34</c:v>
                </c:pt>
                <c:pt idx="3968" formatCode="###.###E+#">
                  <c:v>34</c:v>
                </c:pt>
                <c:pt idx="3969" formatCode="###.###E+#">
                  <c:v>34</c:v>
                </c:pt>
                <c:pt idx="3970" formatCode="###.###E+#">
                  <c:v>34</c:v>
                </c:pt>
                <c:pt idx="3971" formatCode="###.###E+#">
                  <c:v>34</c:v>
                </c:pt>
                <c:pt idx="3972" formatCode="###.###E+#">
                  <c:v>34</c:v>
                </c:pt>
                <c:pt idx="3973" formatCode="###.###E+#">
                  <c:v>34</c:v>
                </c:pt>
                <c:pt idx="3974" formatCode="###.###E+#">
                  <c:v>34</c:v>
                </c:pt>
                <c:pt idx="3975" formatCode="###.###E+#">
                  <c:v>34</c:v>
                </c:pt>
                <c:pt idx="3976" formatCode="###.###E+#">
                  <c:v>34</c:v>
                </c:pt>
                <c:pt idx="3977" formatCode="###.###E+#">
                  <c:v>34</c:v>
                </c:pt>
                <c:pt idx="3978" formatCode="###.###E+#">
                  <c:v>34</c:v>
                </c:pt>
                <c:pt idx="3979" formatCode="###.###E+#">
                  <c:v>34</c:v>
                </c:pt>
                <c:pt idx="3980" formatCode="###.###E+#">
                  <c:v>34</c:v>
                </c:pt>
                <c:pt idx="3981" formatCode="###.###E+#">
                  <c:v>34.0625</c:v>
                </c:pt>
                <c:pt idx="3982" formatCode="###.###E+#">
                  <c:v>34.0625</c:v>
                </c:pt>
                <c:pt idx="3983" formatCode="###.###E+#">
                  <c:v>34.0625</c:v>
                </c:pt>
                <c:pt idx="3984" formatCode="###.###E+#">
                  <c:v>34.0625</c:v>
                </c:pt>
                <c:pt idx="3985" formatCode="###.###E+#">
                  <c:v>34.0625</c:v>
                </c:pt>
                <c:pt idx="3986" formatCode="###.###E+#">
                  <c:v>34.0625</c:v>
                </c:pt>
                <c:pt idx="3987" formatCode="###.###E+#">
                  <c:v>34.0625</c:v>
                </c:pt>
                <c:pt idx="3988" formatCode="###.###E+#">
                  <c:v>34.0625</c:v>
                </c:pt>
                <c:pt idx="3989" formatCode="###.###E+#">
                  <c:v>34.0625</c:v>
                </c:pt>
                <c:pt idx="3990" formatCode="###.###E+#">
                  <c:v>34.0625</c:v>
                </c:pt>
                <c:pt idx="3991" formatCode="###.###E+#">
                  <c:v>34.0625</c:v>
                </c:pt>
                <c:pt idx="3992" formatCode="###.###E+#">
                  <c:v>34.0625</c:v>
                </c:pt>
                <c:pt idx="3993" formatCode="###.###E+#">
                  <c:v>34.0625</c:v>
                </c:pt>
                <c:pt idx="3994" formatCode="###.###E+#">
                  <c:v>34.0625</c:v>
                </c:pt>
                <c:pt idx="3995" formatCode="###.###E+#">
                  <c:v>34.0625</c:v>
                </c:pt>
                <c:pt idx="3996" formatCode="###.###E+#">
                  <c:v>34.0625</c:v>
                </c:pt>
                <c:pt idx="3997" formatCode="###.###E+#">
                  <c:v>34.0625</c:v>
                </c:pt>
                <c:pt idx="3998" formatCode="###.###E+#">
                  <c:v>34.0625</c:v>
                </c:pt>
                <c:pt idx="3999" formatCode="###.###E+#">
                  <c:v>34.0625</c:v>
                </c:pt>
                <c:pt idx="4000" formatCode="###.###E+#">
                  <c:v>34.0625</c:v>
                </c:pt>
                <c:pt idx="4001" formatCode="###.###E+#">
                  <c:v>34.0625</c:v>
                </c:pt>
                <c:pt idx="4002" formatCode="###.###E+#">
                  <c:v>34.0625</c:v>
                </c:pt>
                <c:pt idx="4003" formatCode="###.###E+#">
                  <c:v>34.0625</c:v>
                </c:pt>
                <c:pt idx="4004" formatCode="###.###E+#">
                  <c:v>34.0625</c:v>
                </c:pt>
                <c:pt idx="4005" formatCode="###.###E+#">
                  <c:v>34.0625</c:v>
                </c:pt>
                <c:pt idx="4006" formatCode="###.###E+#">
                  <c:v>34.0625</c:v>
                </c:pt>
                <c:pt idx="4007" formatCode="###.###E+#">
                  <c:v>34.0625</c:v>
                </c:pt>
                <c:pt idx="4008" formatCode="###.###E+#">
                  <c:v>34.0625</c:v>
                </c:pt>
                <c:pt idx="4009" formatCode="###.###E+#">
                  <c:v>34.0625</c:v>
                </c:pt>
                <c:pt idx="4010" formatCode="###.###E+#">
                  <c:v>34.0625</c:v>
                </c:pt>
                <c:pt idx="4011" formatCode="###.###E+#">
                  <c:v>34.0625</c:v>
                </c:pt>
                <c:pt idx="4012" formatCode="###.###E+#">
                  <c:v>34.0625</c:v>
                </c:pt>
                <c:pt idx="4013" formatCode="###.###E+#">
                  <c:v>34.0625</c:v>
                </c:pt>
                <c:pt idx="4014" formatCode="###.###E+#">
                  <c:v>34.0625</c:v>
                </c:pt>
                <c:pt idx="4015" formatCode="###.###E+#">
                  <c:v>34.0625</c:v>
                </c:pt>
                <c:pt idx="4016" formatCode="###.###E+#">
                  <c:v>34.0625</c:v>
                </c:pt>
                <c:pt idx="4017" formatCode="###.###E+#">
                  <c:v>34.0625</c:v>
                </c:pt>
                <c:pt idx="4018" formatCode="###.###E+#">
                  <c:v>34.0625</c:v>
                </c:pt>
                <c:pt idx="4019" formatCode="###.###E+#">
                  <c:v>34.0625</c:v>
                </c:pt>
                <c:pt idx="4020" formatCode="###.###E+#">
                  <c:v>34.0625</c:v>
                </c:pt>
                <c:pt idx="4021" formatCode="###.###E+#">
                  <c:v>34.0625</c:v>
                </c:pt>
                <c:pt idx="4022" formatCode="###.###E+#">
                  <c:v>34.0625</c:v>
                </c:pt>
                <c:pt idx="4023" formatCode="###.###E+#">
                  <c:v>34.0625</c:v>
                </c:pt>
                <c:pt idx="4024" formatCode="###.###E+#">
                  <c:v>34.0625</c:v>
                </c:pt>
                <c:pt idx="4025" formatCode="###.###E+#">
                  <c:v>34.0625</c:v>
                </c:pt>
                <c:pt idx="4026" formatCode="###.###E+#">
                  <c:v>34.0625</c:v>
                </c:pt>
                <c:pt idx="4027" formatCode="###.###E+#">
                  <c:v>34.0625</c:v>
                </c:pt>
                <c:pt idx="4028" formatCode="###.###E+#">
                  <c:v>34.0625</c:v>
                </c:pt>
                <c:pt idx="4029" formatCode="###.###E+#">
                  <c:v>34.0625</c:v>
                </c:pt>
                <c:pt idx="4030" formatCode="###.###E+#">
                  <c:v>34.0625</c:v>
                </c:pt>
                <c:pt idx="4031" formatCode="###.###E+#">
                  <c:v>34.0625</c:v>
                </c:pt>
                <c:pt idx="4032" formatCode="###.###E+#">
                  <c:v>34.0625</c:v>
                </c:pt>
                <c:pt idx="4033" formatCode="###.###E+#">
                  <c:v>34.0625</c:v>
                </c:pt>
                <c:pt idx="4034" formatCode="###.###E+#">
                  <c:v>34.0625</c:v>
                </c:pt>
                <c:pt idx="4035" formatCode="###.###E+#">
                  <c:v>34.0625</c:v>
                </c:pt>
                <c:pt idx="4036" formatCode="###.###E+#">
                  <c:v>34.0625</c:v>
                </c:pt>
                <c:pt idx="4037" formatCode="###.###E+#">
                  <c:v>34.0625</c:v>
                </c:pt>
                <c:pt idx="4038" formatCode="###.###E+#">
                  <c:v>34.0625</c:v>
                </c:pt>
                <c:pt idx="4039" formatCode="###.###E+#">
                  <c:v>34.0625</c:v>
                </c:pt>
                <c:pt idx="4040" formatCode="###.###E+#">
                  <c:v>34.0625</c:v>
                </c:pt>
                <c:pt idx="4041" formatCode="###.###E+#">
                  <c:v>34.0625</c:v>
                </c:pt>
                <c:pt idx="4042" formatCode="###.###E+#">
                  <c:v>34.0625</c:v>
                </c:pt>
                <c:pt idx="4043" formatCode="###.###E+#">
                  <c:v>34.0625</c:v>
                </c:pt>
                <c:pt idx="4044" formatCode="###.###E+#">
                  <c:v>34.0625</c:v>
                </c:pt>
                <c:pt idx="4045" formatCode="###.###E+#">
                  <c:v>34.0625</c:v>
                </c:pt>
                <c:pt idx="4046" formatCode="###.###E+#">
                  <c:v>34.0625</c:v>
                </c:pt>
                <c:pt idx="4047" formatCode="###.###E+#">
                  <c:v>34.0625</c:v>
                </c:pt>
                <c:pt idx="4048" formatCode="###.###E+#">
                  <c:v>34.0625</c:v>
                </c:pt>
                <c:pt idx="4049" formatCode="###.###E+#">
                  <c:v>34.0625</c:v>
                </c:pt>
                <c:pt idx="4050" formatCode="###.###E+#">
                  <c:v>34.0625</c:v>
                </c:pt>
                <c:pt idx="4051" formatCode="###.###E+#">
                  <c:v>34.0625</c:v>
                </c:pt>
                <c:pt idx="4052" formatCode="###.###E+#">
                  <c:v>34.0625</c:v>
                </c:pt>
                <c:pt idx="4053" formatCode="###.###E+#">
                  <c:v>34.0625</c:v>
                </c:pt>
                <c:pt idx="4054" formatCode="###.###E+#">
                  <c:v>34.0625</c:v>
                </c:pt>
                <c:pt idx="4055" formatCode="###.###E+#">
                  <c:v>34.0625</c:v>
                </c:pt>
                <c:pt idx="4056" formatCode="###.###E+#">
                  <c:v>34.0625</c:v>
                </c:pt>
                <c:pt idx="4057" formatCode="###.###E+#">
                  <c:v>34.0625</c:v>
                </c:pt>
                <c:pt idx="4058" formatCode="###.###E+#">
                  <c:v>34.0625</c:v>
                </c:pt>
                <c:pt idx="4059" formatCode="###.###E+#">
                  <c:v>34.0625</c:v>
                </c:pt>
                <c:pt idx="4060" formatCode="###.###E+#">
                  <c:v>34.0625</c:v>
                </c:pt>
                <c:pt idx="4061" formatCode="###.###E+#">
                  <c:v>34.0625</c:v>
                </c:pt>
                <c:pt idx="4062" formatCode="###.###E+#">
                  <c:v>34.0625</c:v>
                </c:pt>
                <c:pt idx="4063" formatCode="###.###E+#">
                  <c:v>34.0625</c:v>
                </c:pt>
                <c:pt idx="4064" formatCode="###.###E+#">
                  <c:v>34.0625</c:v>
                </c:pt>
                <c:pt idx="4065" formatCode="###.###E+#">
                  <c:v>34.0625</c:v>
                </c:pt>
                <c:pt idx="4066" formatCode="###.###E+#">
                  <c:v>34.0625</c:v>
                </c:pt>
                <c:pt idx="4067" formatCode="###.###E+#">
                  <c:v>34.0625</c:v>
                </c:pt>
                <c:pt idx="4068" formatCode="###.###E+#">
                  <c:v>34.0625</c:v>
                </c:pt>
                <c:pt idx="4069" formatCode="###.###E+#">
                  <c:v>34.0625</c:v>
                </c:pt>
                <c:pt idx="4070" formatCode="###.###E+#">
                  <c:v>34.0625</c:v>
                </c:pt>
                <c:pt idx="4071" formatCode="###.###E+#">
                  <c:v>34.0625</c:v>
                </c:pt>
                <c:pt idx="4072" formatCode="###.###E+#">
                  <c:v>34.0625</c:v>
                </c:pt>
                <c:pt idx="4073" formatCode="###.###E+#">
                  <c:v>34.0625</c:v>
                </c:pt>
                <c:pt idx="4074" formatCode="###.###E+#">
                  <c:v>34.0625</c:v>
                </c:pt>
                <c:pt idx="4075" formatCode="###.###E+#">
                  <c:v>34.0625</c:v>
                </c:pt>
                <c:pt idx="4076" formatCode="###.###E+#">
                  <c:v>34.0625</c:v>
                </c:pt>
                <c:pt idx="4077" formatCode="###.###E+#">
                  <c:v>34.0625</c:v>
                </c:pt>
                <c:pt idx="4078" formatCode="###.###E+#">
                  <c:v>34.0625</c:v>
                </c:pt>
                <c:pt idx="4079" formatCode="###.###E+#">
                  <c:v>34.0625</c:v>
                </c:pt>
                <c:pt idx="4080" formatCode="###.###E+#">
                  <c:v>34.0625</c:v>
                </c:pt>
                <c:pt idx="4081" formatCode="###.###E+#">
                  <c:v>34.0625</c:v>
                </c:pt>
                <c:pt idx="4082" formatCode="###.###E+#">
                  <c:v>34.0625</c:v>
                </c:pt>
                <c:pt idx="4083" formatCode="###.###E+#">
                  <c:v>34.0625</c:v>
                </c:pt>
                <c:pt idx="4084" formatCode="###.###E+#">
                  <c:v>34.0625</c:v>
                </c:pt>
                <c:pt idx="4085" formatCode="###.###E+#">
                  <c:v>34.0625</c:v>
                </c:pt>
                <c:pt idx="4086" formatCode="###.###E+#">
                  <c:v>34.0625</c:v>
                </c:pt>
                <c:pt idx="4087" formatCode="###.###E+#">
                  <c:v>34.0625</c:v>
                </c:pt>
                <c:pt idx="4088" formatCode="###.###E+#">
                  <c:v>34.0625</c:v>
                </c:pt>
                <c:pt idx="4089" formatCode="###.###E+#">
                  <c:v>34.0625</c:v>
                </c:pt>
                <c:pt idx="4090" formatCode="###.###E+#">
                  <c:v>34.0625</c:v>
                </c:pt>
                <c:pt idx="4091" formatCode="###.###E+#">
                  <c:v>34.0625</c:v>
                </c:pt>
                <c:pt idx="4092" formatCode="###.###E+#">
                  <c:v>34.0625</c:v>
                </c:pt>
                <c:pt idx="4093" formatCode="###.###E+#">
                  <c:v>34.0625</c:v>
                </c:pt>
                <c:pt idx="4094" formatCode="###.###E+#">
                  <c:v>34.0625</c:v>
                </c:pt>
                <c:pt idx="4095" formatCode="###.###E+#">
                  <c:v>34.0625</c:v>
                </c:pt>
                <c:pt idx="4096" formatCode="###.###E+#">
                  <c:v>34.0625</c:v>
                </c:pt>
                <c:pt idx="4097" formatCode="###.###E+#">
                  <c:v>34.0625</c:v>
                </c:pt>
                <c:pt idx="4098" formatCode="###.###E+#">
                  <c:v>34.0625</c:v>
                </c:pt>
                <c:pt idx="4099" formatCode="###.###E+#">
                  <c:v>34.0625</c:v>
                </c:pt>
                <c:pt idx="4100" formatCode="###.###E+#">
                  <c:v>34.0625</c:v>
                </c:pt>
                <c:pt idx="4101" formatCode="###.###E+#">
                  <c:v>34.0625</c:v>
                </c:pt>
                <c:pt idx="4102" formatCode="###.###E+#">
                  <c:v>34.0625</c:v>
                </c:pt>
                <c:pt idx="4103" formatCode="###.###E+#">
                  <c:v>34.0625</c:v>
                </c:pt>
                <c:pt idx="4104" formatCode="###.###E+#">
                  <c:v>34.0625</c:v>
                </c:pt>
                <c:pt idx="4105" formatCode="###.###E+#">
                  <c:v>34.0625</c:v>
                </c:pt>
                <c:pt idx="4106" formatCode="###.###E+#">
                  <c:v>34.0625</c:v>
                </c:pt>
                <c:pt idx="4107" formatCode="###.###E+#">
                  <c:v>34.0625</c:v>
                </c:pt>
                <c:pt idx="4108" formatCode="###.###E+#">
                  <c:v>34.0625</c:v>
                </c:pt>
                <c:pt idx="4109" formatCode="###.###E+#">
                  <c:v>34.0625</c:v>
                </c:pt>
                <c:pt idx="4110" formatCode="###.###E+#">
                  <c:v>34.0625</c:v>
                </c:pt>
                <c:pt idx="4111" formatCode="###.###E+#">
                  <c:v>34.0625</c:v>
                </c:pt>
                <c:pt idx="4112" formatCode="###.###E+#">
                  <c:v>34.0625</c:v>
                </c:pt>
                <c:pt idx="4113" formatCode="###.###E+#">
                  <c:v>34.0625</c:v>
                </c:pt>
                <c:pt idx="4114" formatCode="###.###E+#">
                  <c:v>34.0625</c:v>
                </c:pt>
                <c:pt idx="4115" formatCode="###.###E+#">
                  <c:v>34.0625</c:v>
                </c:pt>
                <c:pt idx="4116" formatCode="###.###E+#">
                  <c:v>34.0625</c:v>
                </c:pt>
                <c:pt idx="4117" formatCode="###.###E+#">
                  <c:v>34.0625</c:v>
                </c:pt>
                <c:pt idx="4118" formatCode="###.###E+#">
                  <c:v>34.0625</c:v>
                </c:pt>
                <c:pt idx="4119" formatCode="###.###E+#">
                  <c:v>34.0625</c:v>
                </c:pt>
                <c:pt idx="4120" formatCode="###.###E+#">
                  <c:v>34.0625</c:v>
                </c:pt>
                <c:pt idx="4121" formatCode="###.###E+#">
                  <c:v>34.0625</c:v>
                </c:pt>
                <c:pt idx="4122" formatCode="###.###E+#">
                  <c:v>34.0625</c:v>
                </c:pt>
                <c:pt idx="4123" formatCode="###.###E+#">
                  <c:v>34.0625</c:v>
                </c:pt>
                <c:pt idx="4124" formatCode="###.###E+#">
                  <c:v>34.0625</c:v>
                </c:pt>
                <c:pt idx="4125" formatCode="###.###E+#">
                  <c:v>34.0625</c:v>
                </c:pt>
                <c:pt idx="4126" formatCode="###.###E+#">
                  <c:v>34.0625</c:v>
                </c:pt>
                <c:pt idx="4127" formatCode="###.###E+#">
                  <c:v>34.0625</c:v>
                </c:pt>
                <c:pt idx="4128" formatCode="###.###E+#">
                  <c:v>34.0625</c:v>
                </c:pt>
                <c:pt idx="4129" formatCode="###.###E+#">
                  <c:v>34.0625</c:v>
                </c:pt>
                <c:pt idx="4130" formatCode="###.###E+#">
                  <c:v>34.0625</c:v>
                </c:pt>
                <c:pt idx="4131" formatCode="###.###E+#">
                  <c:v>34.0625</c:v>
                </c:pt>
                <c:pt idx="4132" formatCode="###.###E+#">
                  <c:v>34.0625</c:v>
                </c:pt>
                <c:pt idx="4133" formatCode="###.###E+#">
                  <c:v>34.0625</c:v>
                </c:pt>
                <c:pt idx="4134" formatCode="###.###E+#">
                  <c:v>34.0625</c:v>
                </c:pt>
                <c:pt idx="4135" formatCode="###.###E+#">
                  <c:v>34.0625</c:v>
                </c:pt>
                <c:pt idx="4136" formatCode="###.###E+#">
                  <c:v>34.0625</c:v>
                </c:pt>
                <c:pt idx="4137" formatCode="###.###E+#">
                  <c:v>34.0625</c:v>
                </c:pt>
                <c:pt idx="4138" formatCode="###.###E+#">
                  <c:v>34.0625</c:v>
                </c:pt>
                <c:pt idx="4139" formatCode="###.###E+#">
                  <c:v>34.0625</c:v>
                </c:pt>
                <c:pt idx="4140" formatCode="###.###E+#">
                  <c:v>34.0625</c:v>
                </c:pt>
                <c:pt idx="4141" formatCode="###.###E+#">
                  <c:v>34.0625</c:v>
                </c:pt>
                <c:pt idx="4142" formatCode="###.###E+#">
                  <c:v>34.0625</c:v>
                </c:pt>
                <c:pt idx="4143" formatCode="###.###E+#">
                  <c:v>34.0625</c:v>
                </c:pt>
                <c:pt idx="4144" formatCode="###.###E+#">
                  <c:v>34.0625</c:v>
                </c:pt>
                <c:pt idx="4145" formatCode="###.###E+#">
                  <c:v>34.0625</c:v>
                </c:pt>
                <c:pt idx="4146" formatCode="###.###E+#">
                  <c:v>34.0625</c:v>
                </c:pt>
                <c:pt idx="4147" formatCode="###.###E+#">
                  <c:v>34.0625</c:v>
                </c:pt>
                <c:pt idx="4148" formatCode="###.###E+#">
                  <c:v>34.0625</c:v>
                </c:pt>
                <c:pt idx="4149" formatCode="###.###E+#">
                  <c:v>34.0625</c:v>
                </c:pt>
                <c:pt idx="4150" formatCode="###.###E+#">
                  <c:v>34.0625</c:v>
                </c:pt>
                <c:pt idx="4151" formatCode="###.###E+#">
                  <c:v>34.0625</c:v>
                </c:pt>
                <c:pt idx="4152" formatCode="###.###E+#">
                  <c:v>34.0625</c:v>
                </c:pt>
                <c:pt idx="4153" formatCode="###.###E+#">
                  <c:v>34.0625</c:v>
                </c:pt>
                <c:pt idx="4154" formatCode="###.###E+#">
                  <c:v>34.0625</c:v>
                </c:pt>
                <c:pt idx="4155" formatCode="###.###E+#">
                  <c:v>34.0625</c:v>
                </c:pt>
                <c:pt idx="4156" formatCode="###.###E+#">
                  <c:v>34.0625</c:v>
                </c:pt>
                <c:pt idx="4157" formatCode="###.###E+#">
                  <c:v>34.0625</c:v>
                </c:pt>
                <c:pt idx="4158" formatCode="###.###E+#">
                  <c:v>34.0625</c:v>
                </c:pt>
                <c:pt idx="4159" formatCode="###.###E+#">
                  <c:v>34.0625</c:v>
                </c:pt>
                <c:pt idx="4160" formatCode="###.###E+#">
                  <c:v>34.0625</c:v>
                </c:pt>
                <c:pt idx="4161" formatCode="###.###E+#">
                  <c:v>34.0625</c:v>
                </c:pt>
                <c:pt idx="4162" formatCode="###.###E+#">
                  <c:v>34.0625</c:v>
                </c:pt>
                <c:pt idx="4163" formatCode="###.###E+#">
                  <c:v>34.0625</c:v>
                </c:pt>
                <c:pt idx="4164" formatCode="###.###E+#">
                  <c:v>34.0625</c:v>
                </c:pt>
                <c:pt idx="4165" formatCode="###.###E+#">
                  <c:v>34.0625</c:v>
                </c:pt>
                <c:pt idx="4166" formatCode="###.###E+#">
                  <c:v>34.0625</c:v>
                </c:pt>
                <c:pt idx="4167" formatCode="###.###E+#">
                  <c:v>34.0625</c:v>
                </c:pt>
                <c:pt idx="4168" formatCode="###.###E+#">
                  <c:v>34.0625</c:v>
                </c:pt>
                <c:pt idx="4169" formatCode="###.###E+#">
                  <c:v>34.0625</c:v>
                </c:pt>
                <c:pt idx="4170" formatCode="###.###E+#">
                  <c:v>34.0625</c:v>
                </c:pt>
                <c:pt idx="4171" formatCode="###.###E+#">
                  <c:v>34.0625</c:v>
                </c:pt>
                <c:pt idx="4172" formatCode="###.###E+#">
                  <c:v>34.0625</c:v>
                </c:pt>
                <c:pt idx="4173" formatCode="###.###E+#">
                  <c:v>34.0625</c:v>
                </c:pt>
                <c:pt idx="4174" formatCode="###.###E+#">
                  <c:v>34.0625</c:v>
                </c:pt>
                <c:pt idx="4175" formatCode="###.###E+#">
                  <c:v>34.0625</c:v>
                </c:pt>
                <c:pt idx="4176" formatCode="###.###E+#">
                  <c:v>34.0625</c:v>
                </c:pt>
                <c:pt idx="4177" formatCode="###.###E+#">
                  <c:v>34.0625</c:v>
                </c:pt>
                <c:pt idx="4178" formatCode="###.###E+#">
                  <c:v>34.0625</c:v>
                </c:pt>
                <c:pt idx="4179" formatCode="###.###E+#">
                  <c:v>34.0625</c:v>
                </c:pt>
                <c:pt idx="4180" formatCode="###.###E+#">
                  <c:v>34.0625</c:v>
                </c:pt>
                <c:pt idx="4181" formatCode="###.###E+#">
                  <c:v>34.0625</c:v>
                </c:pt>
                <c:pt idx="4182" formatCode="###.###E+#">
                  <c:v>34.0625</c:v>
                </c:pt>
                <c:pt idx="4183" formatCode="###.###E+#">
                  <c:v>34.0625</c:v>
                </c:pt>
                <c:pt idx="4184" formatCode="###.###E+#">
                  <c:v>34.0625</c:v>
                </c:pt>
                <c:pt idx="4185" formatCode="###.###E+#">
                  <c:v>34.0625</c:v>
                </c:pt>
                <c:pt idx="4186" formatCode="###.###E+#">
                  <c:v>34.0625</c:v>
                </c:pt>
                <c:pt idx="4187" formatCode="###.###E+#">
                  <c:v>34.0625</c:v>
                </c:pt>
                <c:pt idx="4188" formatCode="###.###E+#">
                  <c:v>34.0625</c:v>
                </c:pt>
                <c:pt idx="4189" formatCode="###.###E+#">
                  <c:v>34.0625</c:v>
                </c:pt>
                <c:pt idx="4190" formatCode="###.###E+#">
                  <c:v>34.0625</c:v>
                </c:pt>
                <c:pt idx="4191" formatCode="###.###E+#">
                  <c:v>34.0625</c:v>
                </c:pt>
                <c:pt idx="4192" formatCode="###.###E+#">
                  <c:v>34.0625</c:v>
                </c:pt>
                <c:pt idx="4193" formatCode="###.###E+#">
                  <c:v>34.0625</c:v>
                </c:pt>
                <c:pt idx="4194" formatCode="###.###E+#">
                  <c:v>34.0625</c:v>
                </c:pt>
                <c:pt idx="4195" formatCode="###.###E+#">
                  <c:v>34.0625</c:v>
                </c:pt>
                <c:pt idx="4196" formatCode="###.###E+#">
                  <c:v>34.0625</c:v>
                </c:pt>
                <c:pt idx="4197" formatCode="###.###E+#">
                  <c:v>34.0625</c:v>
                </c:pt>
                <c:pt idx="4198" formatCode="###.###E+#">
                  <c:v>34.0625</c:v>
                </c:pt>
                <c:pt idx="4199" formatCode="###.###E+#">
                  <c:v>34.0625</c:v>
                </c:pt>
                <c:pt idx="4200" formatCode="###.###E+#">
                  <c:v>34.0625</c:v>
                </c:pt>
                <c:pt idx="4201" formatCode="###.###E+#">
                  <c:v>34.0625</c:v>
                </c:pt>
                <c:pt idx="4202" formatCode="###.###E+#">
                  <c:v>34.0625</c:v>
                </c:pt>
                <c:pt idx="4203" formatCode="###.###E+#">
                  <c:v>34.0625</c:v>
                </c:pt>
                <c:pt idx="4204" formatCode="###.###E+#">
                  <c:v>34.0625</c:v>
                </c:pt>
                <c:pt idx="4205" formatCode="###.###E+#">
                  <c:v>34.0625</c:v>
                </c:pt>
                <c:pt idx="4206" formatCode="###.###E+#">
                  <c:v>34.0625</c:v>
                </c:pt>
                <c:pt idx="4207" formatCode="###.###E+#">
                  <c:v>34.0625</c:v>
                </c:pt>
                <c:pt idx="4208" formatCode="###.###E+#">
                  <c:v>34.0625</c:v>
                </c:pt>
                <c:pt idx="4209" formatCode="###.###E+#">
                  <c:v>34.0625</c:v>
                </c:pt>
                <c:pt idx="4210" formatCode="###.###E+#">
                  <c:v>34.0625</c:v>
                </c:pt>
                <c:pt idx="4211" formatCode="###.###E+#">
                  <c:v>34.0625</c:v>
                </c:pt>
                <c:pt idx="4212" formatCode="###.###E+#">
                  <c:v>34.0625</c:v>
                </c:pt>
                <c:pt idx="4213" formatCode="###.###E+#">
                  <c:v>34.0625</c:v>
                </c:pt>
                <c:pt idx="4214" formatCode="###.###E+#">
                  <c:v>34.0625</c:v>
                </c:pt>
                <c:pt idx="4215" formatCode="###.###E+#">
                  <c:v>34.0625</c:v>
                </c:pt>
                <c:pt idx="4216" formatCode="###.###E+#">
                  <c:v>34.0625</c:v>
                </c:pt>
                <c:pt idx="4217" formatCode="###.###E+#">
                  <c:v>34.0625</c:v>
                </c:pt>
                <c:pt idx="4218" formatCode="###.###E+#">
                  <c:v>34.0625</c:v>
                </c:pt>
                <c:pt idx="4219" formatCode="###.###E+#">
                  <c:v>34.0625</c:v>
                </c:pt>
                <c:pt idx="4220" formatCode="###.###E+#">
                  <c:v>34.0625</c:v>
                </c:pt>
                <c:pt idx="4221" formatCode="###.###E+#">
                  <c:v>34.0625</c:v>
                </c:pt>
                <c:pt idx="4222" formatCode="###.###E+#">
                  <c:v>34.0625</c:v>
                </c:pt>
                <c:pt idx="4223" formatCode="###.###E+#">
                  <c:v>34.0625</c:v>
                </c:pt>
                <c:pt idx="4224" formatCode="###.###E+#">
                  <c:v>34.0625</c:v>
                </c:pt>
                <c:pt idx="4225" formatCode="###.###E+#">
                  <c:v>34.0625</c:v>
                </c:pt>
                <c:pt idx="4226" formatCode="###.###E+#">
                  <c:v>34.0625</c:v>
                </c:pt>
                <c:pt idx="4227" formatCode="###.###E+#">
                  <c:v>34.0625</c:v>
                </c:pt>
                <c:pt idx="4228" formatCode="###.###E+#">
                  <c:v>34.0625</c:v>
                </c:pt>
                <c:pt idx="4229" formatCode="###.###E+#">
                  <c:v>34.0625</c:v>
                </c:pt>
                <c:pt idx="4230" formatCode="###.###E+#">
                  <c:v>34.0625</c:v>
                </c:pt>
                <c:pt idx="4231" formatCode="###.###E+#">
                  <c:v>34.0625</c:v>
                </c:pt>
                <c:pt idx="4232" formatCode="###.###E+#">
                  <c:v>34.0625</c:v>
                </c:pt>
                <c:pt idx="4233" formatCode="###.###E+#">
                  <c:v>34.0625</c:v>
                </c:pt>
                <c:pt idx="4234" formatCode="###.###E+#">
                  <c:v>34.0625</c:v>
                </c:pt>
                <c:pt idx="4235" formatCode="###.###E+#">
                  <c:v>34.0625</c:v>
                </c:pt>
                <c:pt idx="4236" formatCode="###.###E+#">
                  <c:v>34.0625</c:v>
                </c:pt>
                <c:pt idx="4237" formatCode="###.###E+#">
                  <c:v>34.0625</c:v>
                </c:pt>
                <c:pt idx="4238" formatCode="###.###E+#">
                  <c:v>34.0625</c:v>
                </c:pt>
                <c:pt idx="4239" formatCode="###.###E+#">
                  <c:v>34.0625</c:v>
                </c:pt>
                <c:pt idx="4240" formatCode="###.###E+#">
                  <c:v>34.0625</c:v>
                </c:pt>
                <c:pt idx="4241" formatCode="###.###E+#">
                  <c:v>34.0625</c:v>
                </c:pt>
                <c:pt idx="4242" formatCode="###.###E+#">
                  <c:v>34.0625</c:v>
                </c:pt>
                <c:pt idx="4243" formatCode="###.###E+#">
                  <c:v>34.0625</c:v>
                </c:pt>
                <c:pt idx="4244" formatCode="###.###E+#">
                  <c:v>34.0625</c:v>
                </c:pt>
                <c:pt idx="4245" formatCode="###.###E+#">
                  <c:v>34.0625</c:v>
                </c:pt>
                <c:pt idx="4246" formatCode="###.###E+#">
                  <c:v>34.0625</c:v>
                </c:pt>
                <c:pt idx="4247" formatCode="###.###E+#">
                  <c:v>34.0625</c:v>
                </c:pt>
                <c:pt idx="4248" formatCode="###.###E+#">
                  <c:v>34.0625</c:v>
                </c:pt>
                <c:pt idx="4249" formatCode="###.###E+#">
                  <c:v>34.0625</c:v>
                </c:pt>
                <c:pt idx="4250" formatCode="###.###E+#">
                  <c:v>34.0625</c:v>
                </c:pt>
                <c:pt idx="4251" formatCode="###.###E+#">
                  <c:v>34.0625</c:v>
                </c:pt>
                <c:pt idx="4252" formatCode="###.###E+#">
                  <c:v>34.0625</c:v>
                </c:pt>
                <c:pt idx="4253" formatCode="###.###E+#">
                  <c:v>34.0625</c:v>
                </c:pt>
                <c:pt idx="4254" formatCode="###.###E+#">
                  <c:v>34.0625</c:v>
                </c:pt>
                <c:pt idx="4255" formatCode="###.###E+#">
                  <c:v>34.0625</c:v>
                </c:pt>
                <c:pt idx="4256" formatCode="###.###E+#">
                  <c:v>34.0625</c:v>
                </c:pt>
                <c:pt idx="4257" formatCode="###.###E+#">
                  <c:v>34.0625</c:v>
                </c:pt>
                <c:pt idx="4258" formatCode="###.###E+#">
                  <c:v>34.0625</c:v>
                </c:pt>
                <c:pt idx="4259" formatCode="###.###E+#">
                  <c:v>34.0625</c:v>
                </c:pt>
                <c:pt idx="4260" formatCode="###.###E+#">
                  <c:v>34.0625</c:v>
                </c:pt>
                <c:pt idx="4261" formatCode="###.###E+#">
                  <c:v>34.0625</c:v>
                </c:pt>
                <c:pt idx="4262" formatCode="###.###E+#">
                  <c:v>34.0625</c:v>
                </c:pt>
                <c:pt idx="4263" formatCode="###.###E+#">
                  <c:v>34.0625</c:v>
                </c:pt>
                <c:pt idx="4264" formatCode="###.###E+#">
                  <c:v>34.0625</c:v>
                </c:pt>
                <c:pt idx="4265" formatCode="###.###E+#">
                  <c:v>34.0625</c:v>
                </c:pt>
                <c:pt idx="4266" formatCode="###.###E+#">
                  <c:v>34.0625</c:v>
                </c:pt>
                <c:pt idx="4267" formatCode="###.###E+#">
                  <c:v>34.0625</c:v>
                </c:pt>
                <c:pt idx="4268" formatCode="###.###E+#">
                  <c:v>34.0625</c:v>
                </c:pt>
                <c:pt idx="4269" formatCode="###.###E+#">
                  <c:v>34.0625</c:v>
                </c:pt>
                <c:pt idx="4270" formatCode="###.###E+#">
                  <c:v>34.0625</c:v>
                </c:pt>
                <c:pt idx="4271" formatCode="###.###E+#">
                  <c:v>34.0625</c:v>
                </c:pt>
                <c:pt idx="4272" formatCode="###.###E+#">
                  <c:v>34.0625</c:v>
                </c:pt>
                <c:pt idx="4273" formatCode="###.###E+#">
                  <c:v>34.0625</c:v>
                </c:pt>
                <c:pt idx="4274" formatCode="###.###E+#">
                  <c:v>34.0625</c:v>
                </c:pt>
                <c:pt idx="4275" formatCode="###.###E+#">
                  <c:v>34.0625</c:v>
                </c:pt>
                <c:pt idx="4276" formatCode="###.###E+#">
                  <c:v>34.0625</c:v>
                </c:pt>
                <c:pt idx="4277" formatCode="###.###E+#">
                  <c:v>34.0625</c:v>
                </c:pt>
                <c:pt idx="4278" formatCode="###.###E+#">
                  <c:v>34.0625</c:v>
                </c:pt>
                <c:pt idx="4279" formatCode="###.###E+#">
                  <c:v>34.0625</c:v>
                </c:pt>
                <c:pt idx="4280" formatCode="###.###E+#">
                  <c:v>34.0625</c:v>
                </c:pt>
                <c:pt idx="4281" formatCode="###.###E+#">
                  <c:v>34.0625</c:v>
                </c:pt>
                <c:pt idx="4282" formatCode="###.###E+#">
                  <c:v>34.0625</c:v>
                </c:pt>
                <c:pt idx="4283" formatCode="###.###E+#">
                  <c:v>34.0625</c:v>
                </c:pt>
                <c:pt idx="4284" formatCode="###.###E+#">
                  <c:v>34.0625</c:v>
                </c:pt>
                <c:pt idx="4285" formatCode="###.###E+#">
                  <c:v>34.0625</c:v>
                </c:pt>
                <c:pt idx="4286" formatCode="###.###E+#">
                  <c:v>34.0625</c:v>
                </c:pt>
                <c:pt idx="4287" formatCode="###.###E+#">
                  <c:v>34.0625</c:v>
                </c:pt>
                <c:pt idx="4288" formatCode="###.###E+#">
                  <c:v>34.0625</c:v>
                </c:pt>
                <c:pt idx="4289" formatCode="###.###E+#">
                  <c:v>34.0625</c:v>
                </c:pt>
                <c:pt idx="4290" formatCode="###.###E+#">
                  <c:v>34.0625</c:v>
                </c:pt>
                <c:pt idx="4291" formatCode="###.###E+#">
                  <c:v>34.0625</c:v>
                </c:pt>
                <c:pt idx="4292" formatCode="###.###E+#">
                  <c:v>34.0625</c:v>
                </c:pt>
                <c:pt idx="4293" formatCode="###.###E+#">
                  <c:v>34.0625</c:v>
                </c:pt>
                <c:pt idx="4294" formatCode="###.###E+#">
                  <c:v>34.0625</c:v>
                </c:pt>
                <c:pt idx="4295" formatCode="###.###E+#">
                  <c:v>34.0625</c:v>
                </c:pt>
                <c:pt idx="4296" formatCode="###.###E+#">
                  <c:v>34.0625</c:v>
                </c:pt>
                <c:pt idx="4297" formatCode="###.###E+#">
                  <c:v>34.0625</c:v>
                </c:pt>
                <c:pt idx="4298" formatCode="###.###E+#">
                  <c:v>34.0625</c:v>
                </c:pt>
                <c:pt idx="4299" formatCode="###.###E+#">
                  <c:v>34.0625</c:v>
                </c:pt>
                <c:pt idx="4300" formatCode="###.###E+#">
                  <c:v>34.0625</c:v>
                </c:pt>
                <c:pt idx="4301" formatCode="###.###E+#">
                  <c:v>34.0625</c:v>
                </c:pt>
                <c:pt idx="4302" formatCode="###.###E+#">
                  <c:v>34.0625</c:v>
                </c:pt>
                <c:pt idx="4303" formatCode="###.###E+#">
                  <c:v>34.0625</c:v>
                </c:pt>
                <c:pt idx="4304" formatCode="###.###E+#">
                  <c:v>34.0625</c:v>
                </c:pt>
                <c:pt idx="4305" formatCode="###.###E+#">
                  <c:v>34.0625</c:v>
                </c:pt>
                <c:pt idx="4306" formatCode="###.###E+#">
                  <c:v>34.0625</c:v>
                </c:pt>
                <c:pt idx="4307" formatCode="###.###E+#">
                  <c:v>34.0625</c:v>
                </c:pt>
                <c:pt idx="4308" formatCode="###.###E+#">
                  <c:v>34.0625</c:v>
                </c:pt>
                <c:pt idx="4309" formatCode="###.###E+#">
                  <c:v>34.0625</c:v>
                </c:pt>
                <c:pt idx="4310" formatCode="###.###E+#">
                  <c:v>34.0625</c:v>
                </c:pt>
                <c:pt idx="4311" formatCode="###.###E+#">
                  <c:v>34.0625</c:v>
                </c:pt>
                <c:pt idx="4312" formatCode="###.###E+#">
                  <c:v>34.0625</c:v>
                </c:pt>
                <c:pt idx="4313" formatCode="###.###E+#">
                  <c:v>34.0625</c:v>
                </c:pt>
                <c:pt idx="4314" formatCode="###.###E+#">
                  <c:v>34.0625</c:v>
                </c:pt>
                <c:pt idx="4315" formatCode="###.###E+#">
                  <c:v>34.0625</c:v>
                </c:pt>
                <c:pt idx="4316" formatCode="###.###E+#">
                  <c:v>34.0625</c:v>
                </c:pt>
                <c:pt idx="4317" formatCode="###.###E+#">
                  <c:v>34.0625</c:v>
                </c:pt>
                <c:pt idx="4318" formatCode="###.###E+#">
                  <c:v>34.0625</c:v>
                </c:pt>
                <c:pt idx="4319" formatCode="###.###E+#">
                  <c:v>34.0625</c:v>
                </c:pt>
                <c:pt idx="4320" formatCode="###.###E+#">
                  <c:v>34.0625</c:v>
                </c:pt>
                <c:pt idx="4321" formatCode="###.###E+#">
                  <c:v>34.0625</c:v>
                </c:pt>
                <c:pt idx="4322" formatCode="###.###E+#">
                  <c:v>34.0625</c:v>
                </c:pt>
                <c:pt idx="4323" formatCode="###.###E+#">
                  <c:v>34.0625</c:v>
                </c:pt>
                <c:pt idx="4324" formatCode="###.###E+#">
                  <c:v>34.0625</c:v>
                </c:pt>
                <c:pt idx="4325" formatCode="###.###E+#">
                  <c:v>34.0625</c:v>
                </c:pt>
                <c:pt idx="4326" formatCode="###.###E+#">
                  <c:v>34.0625</c:v>
                </c:pt>
                <c:pt idx="4327" formatCode="###.###E+#">
                  <c:v>34.0625</c:v>
                </c:pt>
                <c:pt idx="4328" formatCode="###.###E+#">
                  <c:v>34.0625</c:v>
                </c:pt>
                <c:pt idx="4329" formatCode="###.###E+#">
                  <c:v>34.0625</c:v>
                </c:pt>
                <c:pt idx="4330" formatCode="###.###E+#">
                  <c:v>34.0625</c:v>
                </c:pt>
                <c:pt idx="4331" formatCode="###.###E+#">
                  <c:v>34.0625</c:v>
                </c:pt>
                <c:pt idx="4332" formatCode="###.###E+#">
                  <c:v>34.0625</c:v>
                </c:pt>
                <c:pt idx="4333" formatCode="###.###E+#">
                  <c:v>34.0625</c:v>
                </c:pt>
                <c:pt idx="4334" formatCode="###.###E+#">
                  <c:v>34.0625</c:v>
                </c:pt>
                <c:pt idx="4335" formatCode="###.###E+#">
                  <c:v>34.0625</c:v>
                </c:pt>
                <c:pt idx="4336" formatCode="###.###E+#">
                  <c:v>34.0625</c:v>
                </c:pt>
                <c:pt idx="4337" formatCode="###.###E+#">
                  <c:v>34.0625</c:v>
                </c:pt>
                <c:pt idx="4338" formatCode="###.###E+#">
                  <c:v>34.0625</c:v>
                </c:pt>
                <c:pt idx="4339" formatCode="###.###E+#">
                  <c:v>34.0625</c:v>
                </c:pt>
                <c:pt idx="4340" formatCode="###.###E+#">
                  <c:v>34.0625</c:v>
                </c:pt>
                <c:pt idx="4341" formatCode="###.###E+#">
                  <c:v>34.0625</c:v>
                </c:pt>
                <c:pt idx="4342" formatCode="###.###E+#">
                  <c:v>34.0625</c:v>
                </c:pt>
                <c:pt idx="4343" formatCode="###.###E+#">
                  <c:v>34.0625</c:v>
                </c:pt>
                <c:pt idx="4344" formatCode="###.###E+#">
                  <c:v>34.0625</c:v>
                </c:pt>
                <c:pt idx="4345" formatCode="###.###E+#">
                  <c:v>34.0625</c:v>
                </c:pt>
                <c:pt idx="4346" formatCode="###.###E+#">
                  <c:v>34.0625</c:v>
                </c:pt>
                <c:pt idx="4347" formatCode="###.###E+#">
                  <c:v>34.0625</c:v>
                </c:pt>
                <c:pt idx="4348" formatCode="###.###E+#">
                  <c:v>34.0625</c:v>
                </c:pt>
                <c:pt idx="4349" formatCode="###.###E+#">
                  <c:v>34.0625</c:v>
                </c:pt>
                <c:pt idx="4350" formatCode="###.###E+#">
                  <c:v>34.0625</c:v>
                </c:pt>
                <c:pt idx="4351" formatCode="###.###E+#">
                  <c:v>34.0625</c:v>
                </c:pt>
                <c:pt idx="4352" formatCode="###.###E+#">
                  <c:v>34.0625</c:v>
                </c:pt>
                <c:pt idx="4353" formatCode="###.###E+#">
                  <c:v>34.0625</c:v>
                </c:pt>
                <c:pt idx="4354" formatCode="###.###E+#">
                  <c:v>34.0625</c:v>
                </c:pt>
                <c:pt idx="4355" formatCode="###.###E+#">
                  <c:v>34.0625</c:v>
                </c:pt>
                <c:pt idx="4356" formatCode="###.###E+#">
                  <c:v>34.0625</c:v>
                </c:pt>
                <c:pt idx="4357" formatCode="###.###E+#">
                  <c:v>34.0625</c:v>
                </c:pt>
                <c:pt idx="4358" formatCode="###.###E+#">
                  <c:v>34.0625</c:v>
                </c:pt>
                <c:pt idx="4359" formatCode="###.###E+#">
                  <c:v>34.0625</c:v>
                </c:pt>
                <c:pt idx="4360" formatCode="###.###E+#">
                  <c:v>34.0625</c:v>
                </c:pt>
                <c:pt idx="4361" formatCode="###.###E+#">
                  <c:v>34.0625</c:v>
                </c:pt>
                <c:pt idx="4362" formatCode="###.###E+#">
                  <c:v>34.0625</c:v>
                </c:pt>
                <c:pt idx="4363" formatCode="###.###E+#">
                  <c:v>34.0625</c:v>
                </c:pt>
                <c:pt idx="4364" formatCode="###.###E+#">
                  <c:v>34.0625</c:v>
                </c:pt>
                <c:pt idx="4365" formatCode="###.###E+#">
                  <c:v>34.0625</c:v>
                </c:pt>
                <c:pt idx="4366" formatCode="###.###E+#">
                  <c:v>34.0625</c:v>
                </c:pt>
                <c:pt idx="4367" formatCode="###.###E+#">
                  <c:v>34.0625</c:v>
                </c:pt>
                <c:pt idx="4368" formatCode="###.###E+#">
                  <c:v>34.0625</c:v>
                </c:pt>
                <c:pt idx="4369" formatCode="###.###E+#">
                  <c:v>34.0625</c:v>
                </c:pt>
                <c:pt idx="4370" formatCode="###.###E+#">
                  <c:v>34.0625</c:v>
                </c:pt>
                <c:pt idx="4371" formatCode="###.###E+#">
                  <c:v>34.0625</c:v>
                </c:pt>
                <c:pt idx="4372" formatCode="###.###E+#">
                  <c:v>34.0625</c:v>
                </c:pt>
                <c:pt idx="4373" formatCode="###.###E+#">
                  <c:v>34.0625</c:v>
                </c:pt>
                <c:pt idx="4374" formatCode="###.###E+#">
                  <c:v>34.0625</c:v>
                </c:pt>
                <c:pt idx="4375" formatCode="###.###E+#">
                  <c:v>34.0625</c:v>
                </c:pt>
                <c:pt idx="4376" formatCode="###.###E+#">
                  <c:v>34.0625</c:v>
                </c:pt>
                <c:pt idx="4377" formatCode="###.###E+#">
                  <c:v>34.0625</c:v>
                </c:pt>
                <c:pt idx="4378" formatCode="###.###E+#">
                  <c:v>34.0625</c:v>
                </c:pt>
                <c:pt idx="4379" formatCode="###.###E+#">
                  <c:v>34.0625</c:v>
                </c:pt>
                <c:pt idx="4380" formatCode="###.###E+#">
                  <c:v>34.0625</c:v>
                </c:pt>
                <c:pt idx="4381" formatCode="###.###E+#">
                  <c:v>34.0625</c:v>
                </c:pt>
                <c:pt idx="4382" formatCode="###.###E+#">
                  <c:v>34.0625</c:v>
                </c:pt>
                <c:pt idx="4383" formatCode="###.###E+#">
                  <c:v>34.0625</c:v>
                </c:pt>
                <c:pt idx="4384" formatCode="###.###E+#">
                  <c:v>34.0625</c:v>
                </c:pt>
                <c:pt idx="4385" formatCode="###.###E+#">
                  <c:v>34.0625</c:v>
                </c:pt>
                <c:pt idx="4386" formatCode="###.###E+#">
                  <c:v>34.0625</c:v>
                </c:pt>
                <c:pt idx="4387" formatCode="###.###E+#">
                  <c:v>34.0625</c:v>
                </c:pt>
                <c:pt idx="4388" formatCode="###.###E+#">
                  <c:v>34.0625</c:v>
                </c:pt>
                <c:pt idx="4389" formatCode="###.###E+#">
                  <c:v>34.0625</c:v>
                </c:pt>
                <c:pt idx="4390" formatCode="###.###E+#">
                  <c:v>34.0625</c:v>
                </c:pt>
                <c:pt idx="4391" formatCode="###.###E+#">
                  <c:v>34.0625</c:v>
                </c:pt>
                <c:pt idx="4392" formatCode="###.###E+#">
                  <c:v>34.0625</c:v>
                </c:pt>
                <c:pt idx="4393" formatCode="###.###E+#">
                  <c:v>34.0625</c:v>
                </c:pt>
                <c:pt idx="4394" formatCode="###.###E+#">
                  <c:v>34.0625</c:v>
                </c:pt>
                <c:pt idx="4395" formatCode="###.###E+#">
                  <c:v>34.0625</c:v>
                </c:pt>
                <c:pt idx="4396" formatCode="###.###E+#">
                  <c:v>34.0625</c:v>
                </c:pt>
                <c:pt idx="4397" formatCode="###.###E+#">
                  <c:v>34.0625</c:v>
                </c:pt>
                <c:pt idx="4398" formatCode="###.###E+#">
                  <c:v>34.0625</c:v>
                </c:pt>
                <c:pt idx="4399" formatCode="###.###E+#">
                  <c:v>34.0625</c:v>
                </c:pt>
                <c:pt idx="4400" formatCode="###.###E+#">
                  <c:v>34.0625</c:v>
                </c:pt>
                <c:pt idx="4401" formatCode="###.###E+#">
                  <c:v>34.0625</c:v>
                </c:pt>
                <c:pt idx="4402" formatCode="###.###E+#">
                  <c:v>34.0625</c:v>
                </c:pt>
                <c:pt idx="4403" formatCode="###.###E+#">
                  <c:v>34.0625</c:v>
                </c:pt>
                <c:pt idx="4404" formatCode="###.###E+#">
                  <c:v>34.0625</c:v>
                </c:pt>
                <c:pt idx="4405" formatCode="###.###E+#">
                  <c:v>34.0625</c:v>
                </c:pt>
                <c:pt idx="4406" formatCode="###.###E+#">
                  <c:v>34.0625</c:v>
                </c:pt>
                <c:pt idx="4407" formatCode="###.###E+#">
                  <c:v>34.0625</c:v>
                </c:pt>
                <c:pt idx="4408" formatCode="###.###E+#">
                  <c:v>34.0625</c:v>
                </c:pt>
                <c:pt idx="4409" formatCode="###.###E+#">
                  <c:v>34.0625</c:v>
                </c:pt>
                <c:pt idx="4410" formatCode="###.###E+#">
                  <c:v>34.0625</c:v>
                </c:pt>
                <c:pt idx="4411" formatCode="###.###E+#">
                  <c:v>34.0625</c:v>
                </c:pt>
                <c:pt idx="4412" formatCode="###.###E+#">
                  <c:v>34.0625</c:v>
                </c:pt>
                <c:pt idx="4413" formatCode="###.###E+#">
                  <c:v>34.0625</c:v>
                </c:pt>
                <c:pt idx="4414" formatCode="###.###E+#">
                  <c:v>34.0625</c:v>
                </c:pt>
                <c:pt idx="4415" formatCode="###.###E+#">
                  <c:v>34.0625</c:v>
                </c:pt>
                <c:pt idx="4416" formatCode="###.###E+#">
                  <c:v>34.0625</c:v>
                </c:pt>
                <c:pt idx="4417" formatCode="###.###E+#">
                  <c:v>34.0625</c:v>
                </c:pt>
                <c:pt idx="4418" formatCode="###.###E+#">
                  <c:v>34.0625</c:v>
                </c:pt>
                <c:pt idx="4419" formatCode="###.###E+#">
                  <c:v>34.0625</c:v>
                </c:pt>
                <c:pt idx="4420" formatCode="###.###E+#">
                  <c:v>34.0625</c:v>
                </c:pt>
                <c:pt idx="4421" formatCode="###.###E+#">
                  <c:v>34.0625</c:v>
                </c:pt>
                <c:pt idx="4422" formatCode="###.###E+#">
                  <c:v>34.0625</c:v>
                </c:pt>
                <c:pt idx="4423" formatCode="###.###E+#">
                  <c:v>34.0625</c:v>
                </c:pt>
                <c:pt idx="4424" formatCode="###.###E+#">
                  <c:v>34.0625</c:v>
                </c:pt>
                <c:pt idx="4425" formatCode="###.###E+#">
                  <c:v>34.0625</c:v>
                </c:pt>
                <c:pt idx="4426" formatCode="###.###E+#">
                  <c:v>34.0625</c:v>
                </c:pt>
                <c:pt idx="4427" formatCode="###.###E+#">
                  <c:v>34.0625</c:v>
                </c:pt>
                <c:pt idx="4428" formatCode="###.###E+#">
                  <c:v>34.0625</c:v>
                </c:pt>
                <c:pt idx="4429" formatCode="###.###E+#">
                  <c:v>34.0625</c:v>
                </c:pt>
                <c:pt idx="4430" formatCode="###.###E+#">
                  <c:v>34.0625</c:v>
                </c:pt>
                <c:pt idx="4431" formatCode="###.###E+#">
                  <c:v>34.0625</c:v>
                </c:pt>
                <c:pt idx="4432" formatCode="###.###E+#">
                  <c:v>34.0625</c:v>
                </c:pt>
                <c:pt idx="4433" formatCode="###.###E+#">
                  <c:v>34.0625</c:v>
                </c:pt>
                <c:pt idx="4434" formatCode="###.###E+#">
                  <c:v>34.0625</c:v>
                </c:pt>
                <c:pt idx="4435" formatCode="###.###E+#">
                  <c:v>34.0625</c:v>
                </c:pt>
                <c:pt idx="4436" formatCode="###.###E+#">
                  <c:v>34.0625</c:v>
                </c:pt>
                <c:pt idx="4437" formatCode="###.###E+#">
                  <c:v>34.0625</c:v>
                </c:pt>
                <c:pt idx="4438" formatCode="###.###E+#">
                  <c:v>34.0625</c:v>
                </c:pt>
                <c:pt idx="4439" formatCode="###.###E+#">
                  <c:v>34.0625</c:v>
                </c:pt>
                <c:pt idx="4440" formatCode="###.###E+#">
                  <c:v>34.0625</c:v>
                </c:pt>
                <c:pt idx="4441" formatCode="###.###E+#">
                  <c:v>34.0625</c:v>
                </c:pt>
                <c:pt idx="4442" formatCode="###.###E+#">
                  <c:v>34.0625</c:v>
                </c:pt>
                <c:pt idx="4443" formatCode="###.###E+#">
                  <c:v>34.0625</c:v>
                </c:pt>
                <c:pt idx="4444" formatCode="###.###E+#">
                  <c:v>34.0625</c:v>
                </c:pt>
                <c:pt idx="4445" formatCode="###.###E+#">
                  <c:v>34.0625</c:v>
                </c:pt>
                <c:pt idx="4446" formatCode="###.###E+#">
                  <c:v>34.0625</c:v>
                </c:pt>
                <c:pt idx="4447" formatCode="###.###E+#">
                  <c:v>34.0625</c:v>
                </c:pt>
                <c:pt idx="4448" formatCode="###.###E+#">
                  <c:v>34.0625</c:v>
                </c:pt>
                <c:pt idx="4449" formatCode="###.###E+#">
                  <c:v>34.0625</c:v>
                </c:pt>
                <c:pt idx="4450" formatCode="###.###E+#">
                  <c:v>34.0625</c:v>
                </c:pt>
                <c:pt idx="4451" formatCode="###.###E+#">
                  <c:v>34.0625</c:v>
                </c:pt>
                <c:pt idx="4452" formatCode="###.###E+#">
                  <c:v>34.0625</c:v>
                </c:pt>
                <c:pt idx="4453" formatCode="###.###E+#">
                  <c:v>34.0625</c:v>
                </c:pt>
                <c:pt idx="4454" formatCode="###.###E+#">
                  <c:v>34.0625</c:v>
                </c:pt>
                <c:pt idx="4455" formatCode="###.###E+#">
                  <c:v>34.0625</c:v>
                </c:pt>
                <c:pt idx="4456" formatCode="###.###E+#">
                  <c:v>34.0625</c:v>
                </c:pt>
                <c:pt idx="4457" formatCode="###.###E+#">
                  <c:v>34.0625</c:v>
                </c:pt>
                <c:pt idx="4458" formatCode="###.###E+#">
                  <c:v>34.0625</c:v>
                </c:pt>
                <c:pt idx="4459" formatCode="###.###E+#">
                  <c:v>34.0625</c:v>
                </c:pt>
                <c:pt idx="4460" formatCode="###.###E+#">
                  <c:v>34.0625</c:v>
                </c:pt>
                <c:pt idx="4461" formatCode="###.###E+#">
                  <c:v>34.0625</c:v>
                </c:pt>
                <c:pt idx="4462" formatCode="###.###E+#">
                  <c:v>34.0625</c:v>
                </c:pt>
                <c:pt idx="4463" formatCode="###.###E+#">
                  <c:v>34.0625</c:v>
                </c:pt>
                <c:pt idx="4464" formatCode="###.###E+#">
                  <c:v>34.0625</c:v>
                </c:pt>
                <c:pt idx="4465" formatCode="###.###E+#">
                  <c:v>34.0625</c:v>
                </c:pt>
                <c:pt idx="4466" formatCode="###.###E+#">
                  <c:v>34.0625</c:v>
                </c:pt>
                <c:pt idx="4467" formatCode="###.###E+#">
                  <c:v>34.0625</c:v>
                </c:pt>
                <c:pt idx="4468" formatCode="###.###E+#">
                  <c:v>34.0625</c:v>
                </c:pt>
                <c:pt idx="4469" formatCode="###.###E+#">
                  <c:v>34.0625</c:v>
                </c:pt>
                <c:pt idx="4470" formatCode="###.###E+#">
                  <c:v>34.0625</c:v>
                </c:pt>
                <c:pt idx="4471" formatCode="###.###E+#">
                  <c:v>34.0625</c:v>
                </c:pt>
                <c:pt idx="4472" formatCode="###.###E+#">
                  <c:v>34.0625</c:v>
                </c:pt>
                <c:pt idx="4473" formatCode="###.###E+#">
                  <c:v>34.0625</c:v>
                </c:pt>
                <c:pt idx="4474" formatCode="###.###E+#">
                  <c:v>34.0625</c:v>
                </c:pt>
                <c:pt idx="4475" formatCode="###.###E+#">
                  <c:v>34.0625</c:v>
                </c:pt>
                <c:pt idx="4476" formatCode="###.###E+#">
                  <c:v>34.0625</c:v>
                </c:pt>
                <c:pt idx="4477" formatCode="###.###E+#">
                  <c:v>34</c:v>
                </c:pt>
                <c:pt idx="4478" formatCode="###.###E+#">
                  <c:v>34.0625</c:v>
                </c:pt>
                <c:pt idx="4479" formatCode="###.###E+#">
                  <c:v>34.0625</c:v>
                </c:pt>
                <c:pt idx="4480" formatCode="###.###E+#">
                  <c:v>34.0625</c:v>
                </c:pt>
                <c:pt idx="4481" formatCode="###.###E+#">
                  <c:v>34.0625</c:v>
                </c:pt>
                <c:pt idx="4482" formatCode="###.###E+#">
                  <c:v>34.0625</c:v>
                </c:pt>
                <c:pt idx="4483" formatCode="###.###E+#">
                  <c:v>34.0625</c:v>
                </c:pt>
                <c:pt idx="4484" formatCode="###.###E+#">
                  <c:v>34.0625</c:v>
                </c:pt>
                <c:pt idx="4485" formatCode="###.###E+#">
                  <c:v>34.0625</c:v>
                </c:pt>
                <c:pt idx="4486" formatCode="###.###E+#">
                  <c:v>34.0625</c:v>
                </c:pt>
                <c:pt idx="4487" formatCode="###.###E+#">
                  <c:v>34.0625</c:v>
                </c:pt>
                <c:pt idx="4488" formatCode="###.###E+#">
                  <c:v>34.0625</c:v>
                </c:pt>
                <c:pt idx="4489" formatCode="###.###E+#">
                  <c:v>34.0625</c:v>
                </c:pt>
                <c:pt idx="4490" formatCode="###.###E+#">
                  <c:v>34.0625</c:v>
                </c:pt>
                <c:pt idx="4491" formatCode="###.###E+#">
                  <c:v>34.0625</c:v>
                </c:pt>
                <c:pt idx="4492" formatCode="###.###E+#">
                  <c:v>34.0625</c:v>
                </c:pt>
                <c:pt idx="4493" formatCode="###.###E+#">
                  <c:v>34.0625</c:v>
                </c:pt>
                <c:pt idx="4494" formatCode="###.###E+#">
                  <c:v>34.0625</c:v>
                </c:pt>
                <c:pt idx="4495" formatCode="###.###E+#">
                  <c:v>34.0625</c:v>
                </c:pt>
                <c:pt idx="4496" formatCode="###.###E+#">
                  <c:v>34.0625</c:v>
                </c:pt>
                <c:pt idx="4497" formatCode="###.###E+#">
                  <c:v>34.0625</c:v>
                </c:pt>
                <c:pt idx="4498" formatCode="###.###E+#">
                  <c:v>34.0625</c:v>
                </c:pt>
                <c:pt idx="4499" formatCode="###.###E+#">
                  <c:v>34.0625</c:v>
                </c:pt>
                <c:pt idx="4500" formatCode="###.###E+#">
                  <c:v>34</c:v>
                </c:pt>
                <c:pt idx="4501" formatCode="###.###E+#">
                  <c:v>34</c:v>
                </c:pt>
                <c:pt idx="4502" formatCode="###.###E+#">
                  <c:v>34</c:v>
                </c:pt>
                <c:pt idx="4503" formatCode="###.###E+#">
                  <c:v>34</c:v>
                </c:pt>
                <c:pt idx="4504" formatCode="###.###E+#">
                  <c:v>34.0625</c:v>
                </c:pt>
                <c:pt idx="4505" formatCode="###.###E+#">
                  <c:v>34</c:v>
                </c:pt>
                <c:pt idx="4506" formatCode="###.###E+#">
                  <c:v>34.0625</c:v>
                </c:pt>
                <c:pt idx="4507" formatCode="###.###E+#">
                  <c:v>34.0625</c:v>
                </c:pt>
                <c:pt idx="4508" formatCode="###.###E+#">
                  <c:v>34.0625</c:v>
                </c:pt>
                <c:pt idx="4509" formatCode="###.###E+#">
                  <c:v>34</c:v>
                </c:pt>
                <c:pt idx="4510" formatCode="###.###E+#">
                  <c:v>34</c:v>
                </c:pt>
                <c:pt idx="4511" formatCode="###.###E+#">
                  <c:v>34</c:v>
                </c:pt>
                <c:pt idx="4512" formatCode="###.###E+#">
                  <c:v>34</c:v>
                </c:pt>
                <c:pt idx="4513" formatCode="###.###E+#">
                  <c:v>34</c:v>
                </c:pt>
                <c:pt idx="4514" formatCode="###.###E+#">
                  <c:v>34</c:v>
                </c:pt>
                <c:pt idx="4515" formatCode="###.###E+#">
                  <c:v>34</c:v>
                </c:pt>
                <c:pt idx="4516" formatCode="###.###E+#">
                  <c:v>34</c:v>
                </c:pt>
                <c:pt idx="4517" formatCode="###.###E+#">
                  <c:v>34</c:v>
                </c:pt>
                <c:pt idx="4518" formatCode="###.###E+#">
                  <c:v>34</c:v>
                </c:pt>
                <c:pt idx="4519" formatCode="###.###E+#">
                  <c:v>34</c:v>
                </c:pt>
                <c:pt idx="4520" formatCode="###.###E+#">
                  <c:v>34</c:v>
                </c:pt>
                <c:pt idx="4521" formatCode="###.###E+#">
                  <c:v>34</c:v>
                </c:pt>
                <c:pt idx="4522" formatCode="###.###E+#">
                  <c:v>34</c:v>
                </c:pt>
                <c:pt idx="4523" formatCode="###.###E+#">
                  <c:v>34</c:v>
                </c:pt>
                <c:pt idx="4524" formatCode="###.###E+#">
                  <c:v>34</c:v>
                </c:pt>
                <c:pt idx="4525" formatCode="###.###E+#">
                  <c:v>34</c:v>
                </c:pt>
                <c:pt idx="4526" formatCode="###.###E+#">
                  <c:v>34</c:v>
                </c:pt>
                <c:pt idx="4527" formatCode="###.###E+#">
                  <c:v>34</c:v>
                </c:pt>
                <c:pt idx="4528" formatCode="###.###E+#">
                  <c:v>34</c:v>
                </c:pt>
                <c:pt idx="4529" formatCode="###.###E+#">
                  <c:v>34</c:v>
                </c:pt>
                <c:pt idx="4530" formatCode="###.###E+#">
                  <c:v>34</c:v>
                </c:pt>
                <c:pt idx="4531" formatCode="###.###E+#">
                  <c:v>34</c:v>
                </c:pt>
                <c:pt idx="4532" formatCode="###.###E+#">
                  <c:v>34</c:v>
                </c:pt>
                <c:pt idx="4533" formatCode="###.###E+#">
                  <c:v>34</c:v>
                </c:pt>
                <c:pt idx="4534" formatCode="###.###E+#">
                  <c:v>34</c:v>
                </c:pt>
                <c:pt idx="4535" formatCode="###.###E+#">
                  <c:v>34</c:v>
                </c:pt>
                <c:pt idx="4536" formatCode="###.###E+#">
                  <c:v>34</c:v>
                </c:pt>
                <c:pt idx="4537" formatCode="###.###E+#">
                  <c:v>34</c:v>
                </c:pt>
                <c:pt idx="4538" formatCode="###.###E+#">
                  <c:v>34</c:v>
                </c:pt>
                <c:pt idx="4539" formatCode="###.###E+#">
                  <c:v>34</c:v>
                </c:pt>
                <c:pt idx="4540" formatCode="###.###E+#">
                  <c:v>34</c:v>
                </c:pt>
                <c:pt idx="4541" formatCode="###.###E+#">
                  <c:v>34</c:v>
                </c:pt>
                <c:pt idx="4542" formatCode="###.###E+#">
                  <c:v>34</c:v>
                </c:pt>
                <c:pt idx="4543" formatCode="###.###E+#">
                  <c:v>34</c:v>
                </c:pt>
                <c:pt idx="4544" formatCode="###.###E+#">
                  <c:v>26.125</c:v>
                </c:pt>
                <c:pt idx="4545" formatCode="###.###E+#">
                  <c:v>26.125</c:v>
                </c:pt>
                <c:pt idx="4546" formatCode="###.###E+#">
                  <c:v>26.125</c:v>
                </c:pt>
                <c:pt idx="4547" formatCode="###.###E+#">
                  <c:v>26.1875</c:v>
                </c:pt>
                <c:pt idx="4548" formatCode="###.###E+#">
                  <c:v>26.1875</c:v>
                </c:pt>
                <c:pt idx="4549" formatCode="###.###E+#">
                  <c:v>26.1875</c:v>
                </c:pt>
                <c:pt idx="4550" formatCode="###.###E+#">
                  <c:v>26.25</c:v>
                </c:pt>
                <c:pt idx="4551" formatCode="###.###E+#">
                  <c:v>26.25</c:v>
                </c:pt>
                <c:pt idx="4552" formatCode="###.###E+#">
                  <c:v>26.25</c:v>
                </c:pt>
                <c:pt idx="4553" formatCode="###.###E+#">
                  <c:v>26.3125</c:v>
                </c:pt>
                <c:pt idx="4554" formatCode="###.###E+#">
                  <c:v>26.3125</c:v>
                </c:pt>
                <c:pt idx="4555" formatCode="###.###E+#">
                  <c:v>26.375</c:v>
                </c:pt>
                <c:pt idx="4556" formatCode="###.###E+#">
                  <c:v>26.375</c:v>
                </c:pt>
                <c:pt idx="4557" formatCode="###.###E+#">
                  <c:v>26.375</c:v>
                </c:pt>
                <c:pt idx="4558" formatCode="###.###E+#">
                  <c:v>26.4375</c:v>
                </c:pt>
                <c:pt idx="4559" formatCode="###.###E+#">
                  <c:v>26.4375</c:v>
                </c:pt>
                <c:pt idx="4560" formatCode="###.###E+#">
                  <c:v>26.5</c:v>
                </c:pt>
                <c:pt idx="4561" formatCode="###.###E+#">
                  <c:v>26.5</c:v>
                </c:pt>
                <c:pt idx="4562" formatCode="###.###E+#">
                  <c:v>26.5</c:v>
                </c:pt>
                <c:pt idx="4563" formatCode="###.###E+#">
                  <c:v>26.5625</c:v>
                </c:pt>
                <c:pt idx="4564" formatCode="###.###E+#">
                  <c:v>26.5625</c:v>
                </c:pt>
                <c:pt idx="4565" formatCode="###.###E+#">
                  <c:v>26.625</c:v>
                </c:pt>
                <c:pt idx="4566" formatCode="###.###E+#">
                  <c:v>26.625</c:v>
                </c:pt>
                <c:pt idx="4567" formatCode="###.###E+#">
                  <c:v>26.625</c:v>
                </c:pt>
                <c:pt idx="4568" formatCode="###.###E+#">
                  <c:v>26.6875</c:v>
                </c:pt>
                <c:pt idx="4569" formatCode="###.###E+#">
                  <c:v>26.6875</c:v>
                </c:pt>
                <c:pt idx="4570" formatCode="###.###E+#">
                  <c:v>26.75</c:v>
                </c:pt>
                <c:pt idx="4571" formatCode="###.###E+#">
                  <c:v>26.75</c:v>
                </c:pt>
                <c:pt idx="4572" formatCode="###.###E+#">
                  <c:v>26.8125</c:v>
                </c:pt>
                <c:pt idx="4573" formatCode="###.###E+#">
                  <c:v>26.8125</c:v>
                </c:pt>
                <c:pt idx="4574" formatCode="###.###E+#">
                  <c:v>26.875</c:v>
                </c:pt>
                <c:pt idx="4575" formatCode="###.###E+#">
                  <c:v>26.875</c:v>
                </c:pt>
                <c:pt idx="4576" formatCode="###.###E+#">
                  <c:v>26.9375</c:v>
                </c:pt>
                <c:pt idx="4577" formatCode="###.###E+#">
                  <c:v>26.9375</c:v>
                </c:pt>
                <c:pt idx="4578" formatCode="###.###E+#">
                  <c:v>27</c:v>
                </c:pt>
                <c:pt idx="4579" formatCode="###.###E+#">
                  <c:v>27</c:v>
                </c:pt>
                <c:pt idx="4580" formatCode="###.###E+#">
                  <c:v>27.0625</c:v>
                </c:pt>
                <c:pt idx="4581" formatCode="###.###E+#">
                  <c:v>27.125</c:v>
                </c:pt>
                <c:pt idx="4582" formatCode="###.###E+#">
                  <c:v>27.125</c:v>
                </c:pt>
                <c:pt idx="4583" formatCode="###.###E+#">
                  <c:v>27.1875</c:v>
                </c:pt>
                <c:pt idx="4584" formatCode="###.###E+#">
                  <c:v>27.1875</c:v>
                </c:pt>
                <c:pt idx="4585" formatCode="###.###E+#">
                  <c:v>27.1875</c:v>
                </c:pt>
                <c:pt idx="4586" formatCode="###.###E+#">
                  <c:v>27.25</c:v>
                </c:pt>
                <c:pt idx="4587" formatCode="###.###E+#">
                  <c:v>27.25</c:v>
                </c:pt>
                <c:pt idx="4588" formatCode="###.###E+#">
                  <c:v>27.3125</c:v>
                </c:pt>
                <c:pt idx="4589" formatCode="###.###E+#">
                  <c:v>27.375</c:v>
                </c:pt>
                <c:pt idx="4590" formatCode="###.###E+#">
                  <c:v>27.375</c:v>
                </c:pt>
                <c:pt idx="4591" formatCode="###.###E+#">
                  <c:v>27.4375</c:v>
                </c:pt>
                <c:pt idx="4592" formatCode="###.###E+#">
                  <c:v>27.4375</c:v>
                </c:pt>
                <c:pt idx="4593" formatCode="###.###E+#">
                  <c:v>27.4375</c:v>
                </c:pt>
                <c:pt idx="4594" formatCode="###.###E+#">
                  <c:v>27.5</c:v>
                </c:pt>
                <c:pt idx="4595" formatCode="###.###E+#">
                  <c:v>27.5</c:v>
                </c:pt>
                <c:pt idx="4596" formatCode="###.###E+#">
                  <c:v>27.5625</c:v>
                </c:pt>
                <c:pt idx="4597" formatCode="###.###E+#">
                  <c:v>27.5625</c:v>
                </c:pt>
                <c:pt idx="4598" formatCode="###.###E+#">
                  <c:v>27.625</c:v>
                </c:pt>
                <c:pt idx="4599" formatCode="###.###E+#">
                  <c:v>27.625</c:v>
                </c:pt>
                <c:pt idx="4600" formatCode="###.###E+#">
                  <c:v>27.6875</c:v>
                </c:pt>
                <c:pt idx="4601" formatCode="###.###E+#">
                  <c:v>27.6875</c:v>
                </c:pt>
                <c:pt idx="4602" formatCode="###.###E+#">
                  <c:v>27.75</c:v>
                </c:pt>
                <c:pt idx="4603" formatCode="###.###E+#">
                  <c:v>27.75</c:v>
                </c:pt>
                <c:pt idx="4604" formatCode="###.###E+#">
                  <c:v>27.8125</c:v>
                </c:pt>
                <c:pt idx="4605" formatCode="###.###E+#">
                  <c:v>27.8125</c:v>
                </c:pt>
                <c:pt idx="4606" formatCode="###.###E+#">
                  <c:v>27.8125</c:v>
                </c:pt>
                <c:pt idx="4607" formatCode="###.###E+#">
                  <c:v>27.875</c:v>
                </c:pt>
                <c:pt idx="4608" formatCode="###.###E+#">
                  <c:v>27.875</c:v>
                </c:pt>
                <c:pt idx="4609" formatCode="###.###E+#">
                  <c:v>27.9375</c:v>
                </c:pt>
                <c:pt idx="4610" formatCode="###.###E+#">
                  <c:v>28</c:v>
                </c:pt>
                <c:pt idx="4611" formatCode="###.###E+#">
                  <c:v>28</c:v>
                </c:pt>
                <c:pt idx="4612" formatCode="###.###E+#">
                  <c:v>28</c:v>
                </c:pt>
                <c:pt idx="4613" formatCode="###.###E+#">
                  <c:v>28.0625</c:v>
                </c:pt>
                <c:pt idx="4614" formatCode="###.###E+#">
                  <c:v>28.0625</c:v>
                </c:pt>
                <c:pt idx="4615" formatCode="###.###E+#">
                  <c:v>28.125</c:v>
                </c:pt>
                <c:pt idx="4616" formatCode="###.###E+#">
                  <c:v>28.125</c:v>
                </c:pt>
                <c:pt idx="4617" formatCode="###.###E+#">
                  <c:v>28.1875</c:v>
                </c:pt>
                <c:pt idx="4618" formatCode="###.###E+#">
                  <c:v>28.1875</c:v>
                </c:pt>
                <c:pt idx="4619" formatCode="###.###E+#">
                  <c:v>28.1875</c:v>
                </c:pt>
                <c:pt idx="4620" formatCode="###.###E+#">
                  <c:v>28.25</c:v>
                </c:pt>
                <c:pt idx="4621" formatCode="###.###E+#">
                  <c:v>28.25</c:v>
                </c:pt>
                <c:pt idx="4622" formatCode="###.###E+#">
                  <c:v>28.3125</c:v>
                </c:pt>
                <c:pt idx="4623" formatCode="###.###E+#">
                  <c:v>28.3125</c:v>
                </c:pt>
                <c:pt idx="4624" formatCode="###.###E+#">
                  <c:v>28.3125</c:v>
                </c:pt>
                <c:pt idx="4625" formatCode="###.###E+#">
                  <c:v>28.375</c:v>
                </c:pt>
                <c:pt idx="4626" formatCode="###.###E+#">
                  <c:v>28.375</c:v>
                </c:pt>
                <c:pt idx="4627" formatCode="###.###E+#">
                  <c:v>28.4375</c:v>
                </c:pt>
                <c:pt idx="4628" formatCode="###.###E+#">
                  <c:v>28.4375</c:v>
                </c:pt>
                <c:pt idx="4629" formatCode="###.###E+#">
                  <c:v>28.5</c:v>
                </c:pt>
                <c:pt idx="4630" formatCode="###.###E+#">
                  <c:v>28.5</c:v>
                </c:pt>
                <c:pt idx="4631" formatCode="###.###E+#">
                  <c:v>28.5</c:v>
                </c:pt>
                <c:pt idx="4632" formatCode="###.###E+#">
                  <c:v>28.5</c:v>
                </c:pt>
                <c:pt idx="4633" formatCode="###.###E+#">
                  <c:v>28.5</c:v>
                </c:pt>
                <c:pt idx="4634" formatCode="###.###E+#">
                  <c:v>28.5625</c:v>
                </c:pt>
                <c:pt idx="4635" formatCode="###.###E+#">
                  <c:v>28.5625</c:v>
                </c:pt>
                <c:pt idx="4636" formatCode="###.###E+#">
                  <c:v>28.5625</c:v>
                </c:pt>
                <c:pt idx="4637" formatCode="###.###E+#">
                  <c:v>28.5625</c:v>
                </c:pt>
                <c:pt idx="4638" formatCode="###.###E+#">
                  <c:v>28.625</c:v>
                </c:pt>
                <c:pt idx="4639" formatCode="###.###E+#">
                  <c:v>28.625</c:v>
                </c:pt>
                <c:pt idx="4640" formatCode="###.###E+#">
                  <c:v>28.6875</c:v>
                </c:pt>
                <c:pt idx="4641" formatCode="###.###E+#">
                  <c:v>28.6875</c:v>
                </c:pt>
                <c:pt idx="4642" formatCode="###.###E+#">
                  <c:v>28.6875</c:v>
                </c:pt>
                <c:pt idx="4643" formatCode="###.###E+#">
                  <c:v>28.6875</c:v>
                </c:pt>
                <c:pt idx="4644" formatCode="###.###E+#">
                  <c:v>28.75</c:v>
                </c:pt>
                <c:pt idx="4645" formatCode="###.###E+#">
                  <c:v>28.75</c:v>
                </c:pt>
                <c:pt idx="4646" formatCode="###.###E+#">
                  <c:v>28.8125</c:v>
                </c:pt>
                <c:pt idx="4647" formatCode="###.###E+#">
                  <c:v>28.8125</c:v>
                </c:pt>
                <c:pt idx="4648" formatCode="###.###E+#">
                  <c:v>28.8125</c:v>
                </c:pt>
                <c:pt idx="4649" formatCode="###.###E+#">
                  <c:v>28.875</c:v>
                </c:pt>
                <c:pt idx="4650" formatCode="###.###E+#">
                  <c:v>28.875</c:v>
                </c:pt>
                <c:pt idx="4651" formatCode="###.###E+#">
                  <c:v>28.9375</c:v>
                </c:pt>
                <c:pt idx="4652" formatCode="###.###E+#">
                  <c:v>28.9375</c:v>
                </c:pt>
                <c:pt idx="4653" formatCode="###.###E+#">
                  <c:v>28.9375</c:v>
                </c:pt>
                <c:pt idx="4654" formatCode="###.###E+#">
                  <c:v>29</c:v>
                </c:pt>
                <c:pt idx="4655" formatCode="###.###E+#">
                  <c:v>29</c:v>
                </c:pt>
                <c:pt idx="4656" formatCode="###.###E+#">
                  <c:v>29.0625</c:v>
                </c:pt>
                <c:pt idx="4657" formatCode="###.###E+#">
                  <c:v>29.0625</c:v>
                </c:pt>
                <c:pt idx="4658" formatCode="###.###E+#">
                  <c:v>29.125</c:v>
                </c:pt>
                <c:pt idx="4659" formatCode="###.###E+#">
                  <c:v>29.125</c:v>
                </c:pt>
                <c:pt idx="4660" formatCode="###.###E+#">
                  <c:v>29.125</c:v>
                </c:pt>
                <c:pt idx="4661" formatCode="###.###E+#">
                  <c:v>29.1875</c:v>
                </c:pt>
                <c:pt idx="4662" formatCode="###.###E+#">
                  <c:v>29.1875</c:v>
                </c:pt>
                <c:pt idx="4663" formatCode="###.###E+#">
                  <c:v>29.1875</c:v>
                </c:pt>
                <c:pt idx="4664" formatCode="###.###E+#">
                  <c:v>29.25</c:v>
                </c:pt>
                <c:pt idx="4665" formatCode="###.###E+#">
                  <c:v>29.25</c:v>
                </c:pt>
                <c:pt idx="4666" formatCode="###.###E+#">
                  <c:v>29.25</c:v>
                </c:pt>
                <c:pt idx="4667" formatCode="###.###E+#">
                  <c:v>29.3125</c:v>
                </c:pt>
                <c:pt idx="4668" formatCode="###.###E+#">
                  <c:v>29.3125</c:v>
                </c:pt>
                <c:pt idx="4669" formatCode="###.###E+#">
                  <c:v>29.3125</c:v>
                </c:pt>
                <c:pt idx="4670" formatCode="###.###E+#">
                  <c:v>29.375</c:v>
                </c:pt>
                <c:pt idx="4671" formatCode="###.###E+#">
                  <c:v>29.375</c:v>
                </c:pt>
                <c:pt idx="4672" formatCode="###.###E+#">
                  <c:v>29.375</c:v>
                </c:pt>
                <c:pt idx="4673" formatCode="###.###E+#">
                  <c:v>29.4375</c:v>
                </c:pt>
                <c:pt idx="4674" formatCode="###.###E+#">
                  <c:v>29.4375</c:v>
                </c:pt>
                <c:pt idx="4675" formatCode="###.###E+#">
                  <c:v>29.4375</c:v>
                </c:pt>
                <c:pt idx="4676" formatCode="###.###E+#">
                  <c:v>29.5</c:v>
                </c:pt>
                <c:pt idx="4677" formatCode="###.###E+#">
                  <c:v>29.5</c:v>
                </c:pt>
                <c:pt idx="4678" formatCode="###.###E+#">
                  <c:v>29.5</c:v>
                </c:pt>
                <c:pt idx="4679" formatCode="###.###E+#">
                  <c:v>29.5625</c:v>
                </c:pt>
                <c:pt idx="4680" formatCode="###.###E+#">
                  <c:v>29.5625</c:v>
                </c:pt>
                <c:pt idx="4681" formatCode="###.###E+#">
                  <c:v>29.5625</c:v>
                </c:pt>
                <c:pt idx="4682" formatCode="###.###E+#">
                  <c:v>29.625</c:v>
                </c:pt>
                <c:pt idx="4683" formatCode="###.###E+#">
                  <c:v>29.625</c:v>
                </c:pt>
                <c:pt idx="4684" formatCode="###.###E+#">
                  <c:v>29.625</c:v>
                </c:pt>
                <c:pt idx="4685" formatCode="###.###E+#">
                  <c:v>29.625</c:v>
                </c:pt>
                <c:pt idx="4686" formatCode="###.###E+#">
                  <c:v>29.6875</c:v>
                </c:pt>
                <c:pt idx="4687" formatCode="###.###E+#">
                  <c:v>29.6875</c:v>
                </c:pt>
                <c:pt idx="4688" formatCode="###.###E+#">
                  <c:v>29.6875</c:v>
                </c:pt>
                <c:pt idx="4689" formatCode="###.###E+#">
                  <c:v>29.6875</c:v>
                </c:pt>
                <c:pt idx="4690" formatCode="###.###E+#">
                  <c:v>29.6875</c:v>
                </c:pt>
                <c:pt idx="4691" formatCode="###.###E+#">
                  <c:v>29.6875</c:v>
                </c:pt>
                <c:pt idx="4692" formatCode="###.###E+#">
                  <c:v>29.6875</c:v>
                </c:pt>
                <c:pt idx="4693" formatCode="###.###E+#">
                  <c:v>29.75</c:v>
                </c:pt>
                <c:pt idx="4694" formatCode="###.###E+#">
                  <c:v>29.75</c:v>
                </c:pt>
                <c:pt idx="4695" formatCode="###.###E+#">
                  <c:v>29.75</c:v>
                </c:pt>
                <c:pt idx="4696" formatCode="###.###E+#">
                  <c:v>29.75</c:v>
                </c:pt>
                <c:pt idx="4697" formatCode="###.###E+#">
                  <c:v>29.75</c:v>
                </c:pt>
                <c:pt idx="4698" formatCode="###.###E+#">
                  <c:v>29.75</c:v>
                </c:pt>
                <c:pt idx="4699" formatCode="###.###E+#">
                  <c:v>29.8125</c:v>
                </c:pt>
                <c:pt idx="4700" formatCode="###.###E+#">
                  <c:v>29.8125</c:v>
                </c:pt>
                <c:pt idx="4701" formatCode="###.###E+#">
                  <c:v>29.8125</c:v>
                </c:pt>
                <c:pt idx="4702" formatCode="###.###E+#">
                  <c:v>29.8125</c:v>
                </c:pt>
                <c:pt idx="4703" formatCode="###.###E+#">
                  <c:v>29.8125</c:v>
                </c:pt>
                <c:pt idx="4704" formatCode="###.###E+#">
                  <c:v>29.8125</c:v>
                </c:pt>
                <c:pt idx="4705" formatCode="###.###E+#">
                  <c:v>29.875</c:v>
                </c:pt>
                <c:pt idx="4706" formatCode="###.###E+#">
                  <c:v>29.875</c:v>
                </c:pt>
                <c:pt idx="4707" formatCode="###.###E+#">
                  <c:v>29.875</c:v>
                </c:pt>
                <c:pt idx="4708" formatCode="###.###E+#">
                  <c:v>29.875</c:v>
                </c:pt>
                <c:pt idx="4709" formatCode="###.###E+#">
                  <c:v>29.875</c:v>
                </c:pt>
                <c:pt idx="4710" formatCode="###.###E+#">
                  <c:v>29.875</c:v>
                </c:pt>
                <c:pt idx="4711" formatCode="###.###E+#">
                  <c:v>29.9375</c:v>
                </c:pt>
                <c:pt idx="4712" formatCode="###.###E+#">
                  <c:v>29.9375</c:v>
                </c:pt>
                <c:pt idx="4713" formatCode="###.###E+#">
                  <c:v>29.9375</c:v>
                </c:pt>
                <c:pt idx="4714" formatCode="###.###E+#">
                  <c:v>29.9375</c:v>
                </c:pt>
                <c:pt idx="4715" formatCode="###.###E+#">
                  <c:v>29.9375</c:v>
                </c:pt>
                <c:pt idx="4716" formatCode="###.###E+#">
                  <c:v>29.9375</c:v>
                </c:pt>
                <c:pt idx="4717" formatCode="###.###E+#">
                  <c:v>30</c:v>
                </c:pt>
                <c:pt idx="4718" formatCode="###.###E+#">
                  <c:v>30</c:v>
                </c:pt>
                <c:pt idx="4719" formatCode="###.###E+#">
                  <c:v>30</c:v>
                </c:pt>
                <c:pt idx="4720" formatCode="###.###E+#">
                  <c:v>30</c:v>
                </c:pt>
                <c:pt idx="4721" formatCode="###.###E+#">
                  <c:v>30.0625</c:v>
                </c:pt>
                <c:pt idx="4722" formatCode="###.###E+#">
                  <c:v>30.0625</c:v>
                </c:pt>
                <c:pt idx="4723" formatCode="###.###E+#">
                  <c:v>30.0625</c:v>
                </c:pt>
                <c:pt idx="4724" formatCode="###.###E+#">
                  <c:v>30.125</c:v>
                </c:pt>
                <c:pt idx="4725" formatCode="###.###E+#">
                  <c:v>30.125</c:v>
                </c:pt>
                <c:pt idx="4726" formatCode="###.###E+#">
                  <c:v>30.125</c:v>
                </c:pt>
                <c:pt idx="4727" formatCode="###.###E+#">
                  <c:v>30.1875</c:v>
                </c:pt>
                <c:pt idx="4728" formatCode="###.###E+#">
                  <c:v>30.1875</c:v>
                </c:pt>
                <c:pt idx="4729" formatCode="###.###E+#">
                  <c:v>30.1875</c:v>
                </c:pt>
                <c:pt idx="4730" formatCode="###.###E+#">
                  <c:v>30.25</c:v>
                </c:pt>
                <c:pt idx="4731" formatCode="###.###E+#">
                  <c:v>30.25</c:v>
                </c:pt>
                <c:pt idx="4732" formatCode="###.###E+#">
                  <c:v>30.25</c:v>
                </c:pt>
                <c:pt idx="4733" formatCode="###.###E+#">
                  <c:v>30.3125</c:v>
                </c:pt>
                <c:pt idx="4734" formatCode="###.###E+#">
                  <c:v>30.3125</c:v>
                </c:pt>
                <c:pt idx="4735" formatCode="###.###E+#">
                  <c:v>30.3125</c:v>
                </c:pt>
                <c:pt idx="4736" formatCode="###.###E+#">
                  <c:v>30.375</c:v>
                </c:pt>
                <c:pt idx="4737" formatCode="###.###E+#">
                  <c:v>30.375</c:v>
                </c:pt>
                <c:pt idx="4738" formatCode="###.###E+#">
                  <c:v>30.4375</c:v>
                </c:pt>
                <c:pt idx="4739" formatCode="###.###E+#">
                  <c:v>30.4375</c:v>
                </c:pt>
                <c:pt idx="4740" formatCode="###.###E+#">
                  <c:v>30.4375</c:v>
                </c:pt>
                <c:pt idx="4741" formatCode="###.###E+#">
                  <c:v>30.5</c:v>
                </c:pt>
                <c:pt idx="4742" formatCode="###.###E+#">
                  <c:v>30.5</c:v>
                </c:pt>
                <c:pt idx="4743" formatCode="###.###E+#">
                  <c:v>30.5</c:v>
                </c:pt>
                <c:pt idx="4744" formatCode="###.###E+#">
                  <c:v>30.5</c:v>
                </c:pt>
                <c:pt idx="4745" formatCode="###.###E+#">
                  <c:v>30.5625</c:v>
                </c:pt>
                <c:pt idx="4746" formatCode="###.###E+#">
                  <c:v>30.5625</c:v>
                </c:pt>
                <c:pt idx="4747" formatCode="###.###E+#">
                  <c:v>30.5625</c:v>
                </c:pt>
                <c:pt idx="4748" formatCode="###.###E+#">
                  <c:v>30.625</c:v>
                </c:pt>
                <c:pt idx="4749" formatCode="###.###E+#">
                  <c:v>30.625</c:v>
                </c:pt>
                <c:pt idx="4750" formatCode="###.###E+#">
                  <c:v>30.625</c:v>
                </c:pt>
                <c:pt idx="4751" formatCode="###.###E+#">
                  <c:v>30.625</c:v>
                </c:pt>
                <c:pt idx="4752" formatCode="###.###E+#">
                  <c:v>30.625</c:v>
                </c:pt>
                <c:pt idx="4753" formatCode="###.###E+#">
                  <c:v>30.6875</c:v>
                </c:pt>
                <c:pt idx="4754" formatCode="###.###E+#">
                  <c:v>30.6875</c:v>
                </c:pt>
                <c:pt idx="4755" formatCode="###.###E+#">
                  <c:v>30.6875</c:v>
                </c:pt>
                <c:pt idx="4756" formatCode="###.###E+#">
                  <c:v>30.6875</c:v>
                </c:pt>
                <c:pt idx="4757" formatCode="###.###E+#">
                  <c:v>30.6875</c:v>
                </c:pt>
                <c:pt idx="4758" formatCode="###.###E+#">
                  <c:v>30.6875</c:v>
                </c:pt>
                <c:pt idx="4759" formatCode="###.###E+#">
                  <c:v>30.6875</c:v>
                </c:pt>
                <c:pt idx="4760" formatCode="###.###E+#">
                  <c:v>30.75</c:v>
                </c:pt>
                <c:pt idx="4761" formatCode="###.###E+#">
                  <c:v>30.75</c:v>
                </c:pt>
                <c:pt idx="4762" formatCode="###.###E+#">
                  <c:v>30.75</c:v>
                </c:pt>
                <c:pt idx="4763" formatCode="###.###E+#">
                  <c:v>30.75</c:v>
                </c:pt>
                <c:pt idx="4764" formatCode="###.###E+#">
                  <c:v>30.75</c:v>
                </c:pt>
                <c:pt idx="4765" formatCode="###.###E+#">
                  <c:v>30.75</c:v>
                </c:pt>
                <c:pt idx="4766" formatCode="###.###E+#">
                  <c:v>30.75</c:v>
                </c:pt>
                <c:pt idx="4767" formatCode="###.###E+#">
                  <c:v>30.8125</c:v>
                </c:pt>
                <c:pt idx="4768" formatCode="###.###E+#">
                  <c:v>30.8125</c:v>
                </c:pt>
                <c:pt idx="4769" formatCode="###.###E+#">
                  <c:v>30.8125</c:v>
                </c:pt>
                <c:pt idx="4770" formatCode="###.###E+#">
                  <c:v>30.8125</c:v>
                </c:pt>
                <c:pt idx="4771" formatCode="###.###E+#">
                  <c:v>30.8125</c:v>
                </c:pt>
                <c:pt idx="4772" formatCode="###.###E+#">
                  <c:v>30.875</c:v>
                </c:pt>
                <c:pt idx="4773" formatCode="###.###E+#">
                  <c:v>30.875</c:v>
                </c:pt>
                <c:pt idx="4774" formatCode="###.###E+#">
                  <c:v>30.875</c:v>
                </c:pt>
                <c:pt idx="4775" formatCode="###.###E+#">
                  <c:v>30.875</c:v>
                </c:pt>
                <c:pt idx="4776" formatCode="###.###E+#">
                  <c:v>30.875</c:v>
                </c:pt>
                <c:pt idx="4777" formatCode="###.###E+#">
                  <c:v>30.9375</c:v>
                </c:pt>
                <c:pt idx="4778" formatCode="###.###E+#">
                  <c:v>30.9375</c:v>
                </c:pt>
                <c:pt idx="4779" formatCode="###.###E+#">
                  <c:v>30.9375</c:v>
                </c:pt>
                <c:pt idx="4780" formatCode="###.###E+#">
                  <c:v>31</c:v>
                </c:pt>
                <c:pt idx="4781" formatCode="###.###E+#">
                  <c:v>31</c:v>
                </c:pt>
                <c:pt idx="4782" formatCode="###.###E+#">
                  <c:v>31</c:v>
                </c:pt>
                <c:pt idx="4783" formatCode="###.###E+#">
                  <c:v>31.0625</c:v>
                </c:pt>
                <c:pt idx="4784" formatCode="###.###E+#">
                  <c:v>31.0625</c:v>
                </c:pt>
                <c:pt idx="4785" formatCode="###.###E+#">
                  <c:v>31.0625</c:v>
                </c:pt>
                <c:pt idx="4786" formatCode="###.###E+#">
                  <c:v>31.125</c:v>
                </c:pt>
                <c:pt idx="4787" formatCode="###.###E+#">
                  <c:v>31.125</c:v>
                </c:pt>
                <c:pt idx="4788" formatCode="###.###E+#">
                  <c:v>31.125</c:v>
                </c:pt>
                <c:pt idx="4789" formatCode="###.###E+#">
                  <c:v>31.125</c:v>
                </c:pt>
                <c:pt idx="4790" formatCode="###.###E+#">
                  <c:v>31.1875</c:v>
                </c:pt>
                <c:pt idx="4791" formatCode="###.###E+#">
                  <c:v>31.1875</c:v>
                </c:pt>
                <c:pt idx="4792" formatCode="###.###E+#">
                  <c:v>31.1875</c:v>
                </c:pt>
                <c:pt idx="4793" formatCode="###.###E+#">
                  <c:v>31.25</c:v>
                </c:pt>
                <c:pt idx="4794" formatCode="###.###E+#">
                  <c:v>31.25</c:v>
                </c:pt>
                <c:pt idx="4795" formatCode="###.###E+#">
                  <c:v>31.25</c:v>
                </c:pt>
                <c:pt idx="4796" formatCode="###.###E+#">
                  <c:v>31.25</c:v>
                </c:pt>
                <c:pt idx="4797" formatCode="###.###E+#">
                  <c:v>31.3125</c:v>
                </c:pt>
                <c:pt idx="4798" formatCode="###.###E+#">
                  <c:v>31.3125</c:v>
                </c:pt>
                <c:pt idx="4799" formatCode="###.###E+#">
                  <c:v>31.3125</c:v>
                </c:pt>
                <c:pt idx="4800" formatCode="###.###E+#">
                  <c:v>31.3125</c:v>
                </c:pt>
                <c:pt idx="4801" formatCode="###.###E+#">
                  <c:v>31.375</c:v>
                </c:pt>
                <c:pt idx="4802" formatCode="###.###E+#">
                  <c:v>31.375</c:v>
                </c:pt>
                <c:pt idx="4803" formatCode="###.###E+#">
                  <c:v>31.375</c:v>
                </c:pt>
                <c:pt idx="4804" formatCode="###.###E+#">
                  <c:v>31.375</c:v>
                </c:pt>
                <c:pt idx="4805" formatCode="###.###E+#">
                  <c:v>31.375</c:v>
                </c:pt>
                <c:pt idx="4806" formatCode="###.###E+#">
                  <c:v>31.4375</c:v>
                </c:pt>
                <c:pt idx="4807" formatCode="###.###E+#">
                  <c:v>31.4375</c:v>
                </c:pt>
                <c:pt idx="4808" formatCode="###.###E+#">
                  <c:v>31.4375</c:v>
                </c:pt>
                <c:pt idx="4809" formatCode="###.###E+#">
                  <c:v>31.4375</c:v>
                </c:pt>
                <c:pt idx="4810" formatCode="###.###E+#">
                  <c:v>31.5</c:v>
                </c:pt>
                <c:pt idx="4811" formatCode="###.###E+#">
                  <c:v>31.5</c:v>
                </c:pt>
                <c:pt idx="4812" formatCode="###.###E+#">
                  <c:v>31.5</c:v>
                </c:pt>
                <c:pt idx="4813" formatCode="###.###E+#">
                  <c:v>31.5</c:v>
                </c:pt>
                <c:pt idx="4814" formatCode="###.###E+#">
                  <c:v>31.5625</c:v>
                </c:pt>
                <c:pt idx="4815" formatCode="###.###E+#">
                  <c:v>31.5625</c:v>
                </c:pt>
                <c:pt idx="4816" formatCode="###.###E+#">
                  <c:v>31.5625</c:v>
                </c:pt>
                <c:pt idx="4817" formatCode="###.###E+#">
                  <c:v>31.5625</c:v>
                </c:pt>
                <c:pt idx="4818" formatCode="###.###E+#">
                  <c:v>31.625</c:v>
                </c:pt>
                <c:pt idx="4819" formatCode="###.###E+#">
                  <c:v>31.625</c:v>
                </c:pt>
                <c:pt idx="4820" formatCode="###.###E+#">
                  <c:v>31.625</c:v>
                </c:pt>
                <c:pt idx="4821" formatCode="###.###E+#">
                  <c:v>31.625</c:v>
                </c:pt>
                <c:pt idx="4822" formatCode="###.###E+#">
                  <c:v>31.625</c:v>
                </c:pt>
                <c:pt idx="4823" formatCode="###.###E+#">
                  <c:v>31.6875</c:v>
                </c:pt>
                <c:pt idx="4824" formatCode="###.###E+#">
                  <c:v>31.6875</c:v>
                </c:pt>
                <c:pt idx="4825" formatCode="###.###E+#">
                  <c:v>31.6875</c:v>
                </c:pt>
                <c:pt idx="4826" formatCode="###.###E+#">
                  <c:v>31.6875</c:v>
                </c:pt>
                <c:pt idx="4827" formatCode="###.###E+#">
                  <c:v>31.75</c:v>
                </c:pt>
                <c:pt idx="4828" formatCode="###.###E+#">
                  <c:v>31.75</c:v>
                </c:pt>
                <c:pt idx="4829" formatCode="###.###E+#">
                  <c:v>31.75</c:v>
                </c:pt>
                <c:pt idx="4830" formatCode="###.###E+#">
                  <c:v>31.75</c:v>
                </c:pt>
                <c:pt idx="4831" formatCode="###.###E+#">
                  <c:v>31.75</c:v>
                </c:pt>
                <c:pt idx="4832" formatCode="###.###E+#">
                  <c:v>31.8125</c:v>
                </c:pt>
                <c:pt idx="4833" formatCode="###.###E+#">
                  <c:v>31.8125</c:v>
                </c:pt>
                <c:pt idx="4834" formatCode="###.###E+#">
                  <c:v>31.8125</c:v>
                </c:pt>
                <c:pt idx="4835" formatCode="###.###E+#">
                  <c:v>31.8125</c:v>
                </c:pt>
                <c:pt idx="4836" formatCode="###.###E+#">
                  <c:v>31.875</c:v>
                </c:pt>
                <c:pt idx="4837" formatCode="###.###E+#">
                  <c:v>31.875</c:v>
                </c:pt>
                <c:pt idx="4838" formatCode="###.###E+#">
                  <c:v>31.875</c:v>
                </c:pt>
                <c:pt idx="4839" formatCode="###.###E+#">
                  <c:v>31.875</c:v>
                </c:pt>
                <c:pt idx="4840" formatCode="###.###E+#">
                  <c:v>31.9375</c:v>
                </c:pt>
                <c:pt idx="4841" formatCode="###.###E+#">
                  <c:v>31.9375</c:v>
                </c:pt>
                <c:pt idx="4842" formatCode="###.###E+#">
                  <c:v>31.9375</c:v>
                </c:pt>
                <c:pt idx="4843" formatCode="###.###E+#">
                  <c:v>31.9375</c:v>
                </c:pt>
                <c:pt idx="4844" formatCode="###.###E+#">
                  <c:v>31.9375</c:v>
                </c:pt>
                <c:pt idx="4845" formatCode="###.###E+#">
                  <c:v>32</c:v>
                </c:pt>
                <c:pt idx="4846" formatCode="###.###E+#">
                  <c:v>32</c:v>
                </c:pt>
                <c:pt idx="4847" formatCode="###.###E+#">
                  <c:v>32</c:v>
                </c:pt>
                <c:pt idx="4848" formatCode="###.###E+#">
                  <c:v>32</c:v>
                </c:pt>
                <c:pt idx="4849" formatCode="###.###E+#">
                  <c:v>32.0625</c:v>
                </c:pt>
                <c:pt idx="4850" formatCode="###.###E+#">
                  <c:v>32.0625</c:v>
                </c:pt>
                <c:pt idx="4851" formatCode="###.###E+#">
                  <c:v>32.0625</c:v>
                </c:pt>
                <c:pt idx="4852" formatCode="###.###E+#">
                  <c:v>32.0625</c:v>
                </c:pt>
                <c:pt idx="4853" formatCode="###.###E+#">
                  <c:v>32.0625</c:v>
                </c:pt>
                <c:pt idx="4854" formatCode="###.###E+#">
                  <c:v>32.0625</c:v>
                </c:pt>
                <c:pt idx="4855" formatCode="###.###E+#">
                  <c:v>32.0625</c:v>
                </c:pt>
                <c:pt idx="4856" formatCode="###.###E+#">
                  <c:v>32.0625</c:v>
                </c:pt>
                <c:pt idx="4857" formatCode="###.###E+#">
                  <c:v>32.0625</c:v>
                </c:pt>
                <c:pt idx="4858" formatCode="###.###E+#">
                  <c:v>32.125</c:v>
                </c:pt>
                <c:pt idx="4859" formatCode="###.###E+#">
                  <c:v>32.125</c:v>
                </c:pt>
                <c:pt idx="4860" formatCode="###.###E+#">
                  <c:v>32.125</c:v>
                </c:pt>
                <c:pt idx="4861" formatCode="###.###E+#">
                  <c:v>32.125</c:v>
                </c:pt>
                <c:pt idx="4862" formatCode="###.###E+#">
                  <c:v>32.125</c:v>
                </c:pt>
                <c:pt idx="4863" formatCode="###.###E+#">
                  <c:v>32.125</c:v>
                </c:pt>
                <c:pt idx="4864" formatCode="###.###E+#">
                  <c:v>32.1875</c:v>
                </c:pt>
                <c:pt idx="4865" formatCode="###.###E+#">
                  <c:v>32.1875</c:v>
                </c:pt>
                <c:pt idx="4866" formatCode="###.###E+#">
                  <c:v>32.1875</c:v>
                </c:pt>
                <c:pt idx="4867" formatCode="###.###E+#">
                  <c:v>32.1875</c:v>
                </c:pt>
                <c:pt idx="4868" formatCode="###.###E+#">
                  <c:v>32.1875</c:v>
                </c:pt>
                <c:pt idx="4869" formatCode="###.###E+#">
                  <c:v>32.1875</c:v>
                </c:pt>
                <c:pt idx="4870" formatCode="###.###E+#">
                  <c:v>32.1875</c:v>
                </c:pt>
                <c:pt idx="4871" formatCode="###.###E+#">
                  <c:v>32.25</c:v>
                </c:pt>
                <c:pt idx="4872" formatCode="###.###E+#">
                  <c:v>32.25</c:v>
                </c:pt>
                <c:pt idx="4873" formatCode="###.###E+#">
                  <c:v>32.25</c:v>
                </c:pt>
                <c:pt idx="4874" formatCode="###.###E+#">
                  <c:v>32.25</c:v>
                </c:pt>
                <c:pt idx="4875" formatCode="###.###E+#">
                  <c:v>32.3125</c:v>
                </c:pt>
                <c:pt idx="4876" formatCode="###.###E+#">
                  <c:v>32.3125</c:v>
                </c:pt>
                <c:pt idx="4877" formatCode="###.###E+#">
                  <c:v>32.3125</c:v>
                </c:pt>
                <c:pt idx="4878" formatCode="###.###E+#">
                  <c:v>32.3125</c:v>
                </c:pt>
                <c:pt idx="4879" formatCode="###.###E+#">
                  <c:v>32.375</c:v>
                </c:pt>
                <c:pt idx="4880" formatCode="###.###E+#">
                  <c:v>32.375</c:v>
                </c:pt>
                <c:pt idx="4881" formatCode="###.###E+#">
                  <c:v>32.375</c:v>
                </c:pt>
                <c:pt idx="4882" formatCode="###.###E+#">
                  <c:v>32.375</c:v>
                </c:pt>
                <c:pt idx="4883" formatCode="###.###E+#">
                  <c:v>32.375</c:v>
                </c:pt>
                <c:pt idx="4884" formatCode="###.###E+#">
                  <c:v>32.375</c:v>
                </c:pt>
                <c:pt idx="4885" formatCode="###.###E+#">
                  <c:v>32.4375</c:v>
                </c:pt>
                <c:pt idx="4886" formatCode="###.###E+#">
                  <c:v>32.4375</c:v>
                </c:pt>
                <c:pt idx="4887" formatCode="###.###E+#">
                  <c:v>32.4375</c:v>
                </c:pt>
                <c:pt idx="4888" formatCode="###.###E+#">
                  <c:v>32.4375</c:v>
                </c:pt>
                <c:pt idx="4889" formatCode="###.###E+#">
                  <c:v>32.4375</c:v>
                </c:pt>
                <c:pt idx="4890" formatCode="###.###E+#">
                  <c:v>32.5</c:v>
                </c:pt>
                <c:pt idx="4891" formatCode="###.###E+#">
                  <c:v>32.5</c:v>
                </c:pt>
                <c:pt idx="4892" formatCode="###.###E+#">
                  <c:v>32.5</c:v>
                </c:pt>
                <c:pt idx="4893" formatCode="###.###E+#">
                  <c:v>32.5</c:v>
                </c:pt>
                <c:pt idx="4894" formatCode="###.###E+#">
                  <c:v>32.5625</c:v>
                </c:pt>
                <c:pt idx="4895" formatCode="###.###E+#">
                  <c:v>32.5625</c:v>
                </c:pt>
                <c:pt idx="4896" formatCode="###.###E+#">
                  <c:v>32.5625</c:v>
                </c:pt>
                <c:pt idx="4897" formatCode="###.###E+#">
                  <c:v>32.5625</c:v>
                </c:pt>
                <c:pt idx="4898" formatCode="###.###E+#">
                  <c:v>32.5625</c:v>
                </c:pt>
                <c:pt idx="4899" formatCode="###.###E+#">
                  <c:v>32.625</c:v>
                </c:pt>
                <c:pt idx="4900" formatCode="###.###E+#">
                  <c:v>32.625</c:v>
                </c:pt>
                <c:pt idx="4901" formatCode="###.###E+#">
                  <c:v>32.625</c:v>
                </c:pt>
                <c:pt idx="4902" formatCode="###.###E+#">
                  <c:v>32.625</c:v>
                </c:pt>
                <c:pt idx="4903" formatCode="###.###E+#">
                  <c:v>32.625</c:v>
                </c:pt>
                <c:pt idx="4904" formatCode="###.###E+#">
                  <c:v>32.625</c:v>
                </c:pt>
                <c:pt idx="4905" formatCode="###.###E+#">
                  <c:v>32.6875</c:v>
                </c:pt>
                <c:pt idx="4906" formatCode="###.###E+#">
                  <c:v>32.6875</c:v>
                </c:pt>
                <c:pt idx="4907" formatCode="###.###E+#">
                  <c:v>32.6875</c:v>
                </c:pt>
                <c:pt idx="4908" formatCode="###.###E+#">
                  <c:v>32.6875</c:v>
                </c:pt>
                <c:pt idx="4909" formatCode="###.###E+#">
                  <c:v>32.6875</c:v>
                </c:pt>
                <c:pt idx="4910" formatCode="###.###E+#">
                  <c:v>32.75</c:v>
                </c:pt>
                <c:pt idx="4911" formatCode="###.###E+#">
                  <c:v>32.75</c:v>
                </c:pt>
                <c:pt idx="4912" formatCode="###.###E+#">
                  <c:v>32.75</c:v>
                </c:pt>
                <c:pt idx="4913" formatCode="###.###E+#">
                  <c:v>32.75</c:v>
                </c:pt>
                <c:pt idx="4914" formatCode="###.###E+#">
                  <c:v>32.75</c:v>
                </c:pt>
                <c:pt idx="4915" formatCode="###.###E+#">
                  <c:v>32.8125</c:v>
                </c:pt>
                <c:pt idx="4916" formatCode="###.###E+#">
                  <c:v>32.8125</c:v>
                </c:pt>
                <c:pt idx="4917" formatCode="###.###E+#">
                  <c:v>32.8125</c:v>
                </c:pt>
                <c:pt idx="4918" formatCode="###.###E+#">
                  <c:v>32.8125</c:v>
                </c:pt>
                <c:pt idx="4919" formatCode="###.###E+#">
                  <c:v>32.8125</c:v>
                </c:pt>
                <c:pt idx="4920" formatCode="###.###E+#">
                  <c:v>32.875</c:v>
                </c:pt>
                <c:pt idx="4921" formatCode="###.###E+#">
                  <c:v>32.875</c:v>
                </c:pt>
                <c:pt idx="4922" formatCode="###.###E+#">
                  <c:v>32.875</c:v>
                </c:pt>
                <c:pt idx="4923" formatCode="###.###E+#">
                  <c:v>32.875</c:v>
                </c:pt>
                <c:pt idx="4924" formatCode="###.###E+#">
                  <c:v>32.875</c:v>
                </c:pt>
                <c:pt idx="4925" formatCode="###.###E+#">
                  <c:v>32.875</c:v>
                </c:pt>
                <c:pt idx="4926" formatCode="###.###E+#">
                  <c:v>32.9375</c:v>
                </c:pt>
                <c:pt idx="4927" formatCode="###.###E+#">
                  <c:v>32.9375</c:v>
                </c:pt>
                <c:pt idx="4928" formatCode="###.###E+#">
                  <c:v>32.9375</c:v>
                </c:pt>
                <c:pt idx="4929" formatCode="###.###E+#">
                  <c:v>32.9375</c:v>
                </c:pt>
                <c:pt idx="4930" formatCode="###.###E+#">
                  <c:v>32.9375</c:v>
                </c:pt>
                <c:pt idx="4931" formatCode="###.###E+#">
                  <c:v>33</c:v>
                </c:pt>
                <c:pt idx="4932" formatCode="###.###E+#">
                  <c:v>33</c:v>
                </c:pt>
                <c:pt idx="4933" formatCode="###.###E+#">
                  <c:v>33</c:v>
                </c:pt>
                <c:pt idx="4934" formatCode="###.###E+#">
                  <c:v>33</c:v>
                </c:pt>
                <c:pt idx="4935" formatCode="###.###E+#">
                  <c:v>33</c:v>
                </c:pt>
                <c:pt idx="4936" formatCode="###.###E+#">
                  <c:v>33</c:v>
                </c:pt>
                <c:pt idx="4937" formatCode="###.###E+#">
                  <c:v>33.0625</c:v>
                </c:pt>
                <c:pt idx="4938" formatCode="###.###E+#">
                  <c:v>33.0625</c:v>
                </c:pt>
                <c:pt idx="4939" formatCode="###.###E+#">
                  <c:v>33.0625</c:v>
                </c:pt>
                <c:pt idx="4940" formatCode="###.###E+#">
                  <c:v>33.0625</c:v>
                </c:pt>
                <c:pt idx="4941" formatCode="###.###E+#">
                  <c:v>33.0625</c:v>
                </c:pt>
                <c:pt idx="4942" formatCode="###.###E+#">
                  <c:v>33.125</c:v>
                </c:pt>
                <c:pt idx="4943" formatCode="###.###E+#">
                  <c:v>33.125</c:v>
                </c:pt>
                <c:pt idx="4944" formatCode="###.###E+#">
                  <c:v>33.125</c:v>
                </c:pt>
                <c:pt idx="4945" formatCode="###.###E+#">
                  <c:v>33.125</c:v>
                </c:pt>
                <c:pt idx="4946" formatCode="###.###E+#">
                  <c:v>33.125</c:v>
                </c:pt>
                <c:pt idx="4947" formatCode="###.###E+#">
                  <c:v>33.1875</c:v>
                </c:pt>
                <c:pt idx="4948" formatCode="###.###E+#">
                  <c:v>33.1875</c:v>
                </c:pt>
                <c:pt idx="4949" formatCode="###.###E+#">
                  <c:v>33.1875</c:v>
                </c:pt>
                <c:pt idx="4950" formatCode="###.###E+#">
                  <c:v>33.1875</c:v>
                </c:pt>
                <c:pt idx="4951" formatCode="###.###E+#">
                  <c:v>33.1875</c:v>
                </c:pt>
                <c:pt idx="4952" formatCode="###.###E+#">
                  <c:v>33.1875</c:v>
                </c:pt>
                <c:pt idx="4953" formatCode="###.###E+#">
                  <c:v>33.25</c:v>
                </c:pt>
                <c:pt idx="4954" formatCode="###.###E+#">
                  <c:v>33.25</c:v>
                </c:pt>
                <c:pt idx="4955" formatCode="###.###E+#">
                  <c:v>33.25</c:v>
                </c:pt>
                <c:pt idx="4956" formatCode="###.###E+#">
                  <c:v>33.25</c:v>
                </c:pt>
                <c:pt idx="4957" formatCode="###.###E+#">
                  <c:v>33.25</c:v>
                </c:pt>
                <c:pt idx="4958" formatCode="###.###E+#">
                  <c:v>33.25</c:v>
                </c:pt>
                <c:pt idx="4959" formatCode="###.###E+#">
                  <c:v>33.3125</c:v>
                </c:pt>
                <c:pt idx="4960" formatCode="###.###E+#">
                  <c:v>33.3125</c:v>
                </c:pt>
                <c:pt idx="4961" formatCode="###.###E+#">
                  <c:v>33.3125</c:v>
                </c:pt>
                <c:pt idx="4962" formatCode="###.###E+#">
                  <c:v>33.3125</c:v>
                </c:pt>
                <c:pt idx="4963" formatCode="###.###E+#">
                  <c:v>33.3125</c:v>
                </c:pt>
                <c:pt idx="4964" formatCode="###.###E+#">
                  <c:v>33.3125</c:v>
                </c:pt>
                <c:pt idx="4965" formatCode="###.###E+#">
                  <c:v>33.375</c:v>
                </c:pt>
                <c:pt idx="4966" formatCode="###.###E+#">
                  <c:v>33.375</c:v>
                </c:pt>
                <c:pt idx="4967" formatCode="###.###E+#">
                  <c:v>33.375</c:v>
                </c:pt>
                <c:pt idx="4968" formatCode="###.###E+#">
                  <c:v>33.375</c:v>
                </c:pt>
                <c:pt idx="4969" formatCode="###.###E+#">
                  <c:v>33.375</c:v>
                </c:pt>
                <c:pt idx="4970" formatCode="###.###E+#">
                  <c:v>33.375</c:v>
                </c:pt>
                <c:pt idx="4971" formatCode="###.###E+#">
                  <c:v>33.4375</c:v>
                </c:pt>
                <c:pt idx="4972" formatCode="###.###E+#">
                  <c:v>33.4375</c:v>
                </c:pt>
                <c:pt idx="4973" formatCode="###.###E+#">
                  <c:v>33.4375</c:v>
                </c:pt>
                <c:pt idx="4974" formatCode="###.###E+#">
                  <c:v>33.4375</c:v>
                </c:pt>
                <c:pt idx="4975" formatCode="###.###E+#">
                  <c:v>33.4375</c:v>
                </c:pt>
                <c:pt idx="4976" formatCode="###.###E+#">
                  <c:v>33.4375</c:v>
                </c:pt>
                <c:pt idx="4977" formatCode="###.###E+#">
                  <c:v>33.5</c:v>
                </c:pt>
                <c:pt idx="4978" formatCode="###.###E+#">
                  <c:v>33.5</c:v>
                </c:pt>
                <c:pt idx="4979" formatCode="###.###E+#">
                  <c:v>33.5</c:v>
                </c:pt>
                <c:pt idx="4980" formatCode="###.###E+#">
                  <c:v>33.5</c:v>
                </c:pt>
                <c:pt idx="4981" formatCode="###.###E+#">
                  <c:v>33.5</c:v>
                </c:pt>
                <c:pt idx="4982" formatCode="###.###E+#">
                  <c:v>33.5</c:v>
                </c:pt>
                <c:pt idx="4983" formatCode="###.###E+#">
                  <c:v>33.5625</c:v>
                </c:pt>
                <c:pt idx="4984" formatCode="###.###E+#">
                  <c:v>33.5625</c:v>
                </c:pt>
                <c:pt idx="4985" formatCode="###.###E+#">
                  <c:v>33.5625</c:v>
                </c:pt>
                <c:pt idx="4986" formatCode="###.###E+#">
                  <c:v>33.5625</c:v>
                </c:pt>
                <c:pt idx="4987" formatCode="###.###E+#">
                  <c:v>33.5625</c:v>
                </c:pt>
                <c:pt idx="4988" formatCode="###.###E+#">
                  <c:v>33.5625</c:v>
                </c:pt>
                <c:pt idx="4989" formatCode="###.###E+#">
                  <c:v>33.625</c:v>
                </c:pt>
                <c:pt idx="4990" formatCode="###.###E+#">
                  <c:v>33.625</c:v>
                </c:pt>
                <c:pt idx="4991" formatCode="###.###E+#">
                  <c:v>33.625</c:v>
                </c:pt>
                <c:pt idx="4992" formatCode="###.###E+#">
                  <c:v>33.625</c:v>
                </c:pt>
                <c:pt idx="4993" formatCode="###.###E+#">
                  <c:v>33.625</c:v>
                </c:pt>
                <c:pt idx="4994" formatCode="###.###E+#">
                  <c:v>33.625</c:v>
                </c:pt>
                <c:pt idx="4995" formatCode="###.###E+#">
                  <c:v>33.6875</c:v>
                </c:pt>
                <c:pt idx="4996" formatCode="###.###E+#">
                  <c:v>33.6875</c:v>
                </c:pt>
                <c:pt idx="4997" formatCode="###.###E+#">
                  <c:v>33.6875</c:v>
                </c:pt>
                <c:pt idx="4998" formatCode="###.###E+#">
                  <c:v>33.6875</c:v>
                </c:pt>
                <c:pt idx="4999" formatCode="###.###E+#">
                  <c:v>33.6875</c:v>
                </c:pt>
                <c:pt idx="5000" formatCode="###.###E+#">
                  <c:v>33.6875</c:v>
                </c:pt>
                <c:pt idx="5001" formatCode="###.###E+#">
                  <c:v>33.6875</c:v>
                </c:pt>
                <c:pt idx="5002" formatCode="###.###E+#">
                  <c:v>33.75</c:v>
                </c:pt>
                <c:pt idx="5003" formatCode="###.###E+#">
                  <c:v>33.75</c:v>
                </c:pt>
                <c:pt idx="5004" formatCode="###.###E+#">
                  <c:v>33.75</c:v>
                </c:pt>
                <c:pt idx="5005" formatCode="###.###E+#">
                  <c:v>33.75</c:v>
                </c:pt>
                <c:pt idx="5006" formatCode="###.###E+#">
                  <c:v>33.75</c:v>
                </c:pt>
                <c:pt idx="5007" formatCode="###.###E+#">
                  <c:v>33.75</c:v>
                </c:pt>
                <c:pt idx="5008" formatCode="###.###E+#">
                  <c:v>33.8125</c:v>
                </c:pt>
                <c:pt idx="5009" formatCode="###.###E+#">
                  <c:v>33.8125</c:v>
                </c:pt>
                <c:pt idx="5010" formatCode="###.###E+#">
                  <c:v>33.8125</c:v>
                </c:pt>
                <c:pt idx="5011" formatCode="###.###E+#">
                  <c:v>33.8125</c:v>
                </c:pt>
                <c:pt idx="5012" formatCode="###.###E+#">
                  <c:v>33.8125</c:v>
                </c:pt>
                <c:pt idx="5013" formatCode="###.###E+#">
                  <c:v>33.8125</c:v>
                </c:pt>
                <c:pt idx="5014" formatCode="###.###E+#">
                  <c:v>33.8125</c:v>
                </c:pt>
                <c:pt idx="5015" formatCode="###.###E+#">
                  <c:v>33.875</c:v>
                </c:pt>
                <c:pt idx="5016" formatCode="###.###E+#">
                  <c:v>33.875</c:v>
                </c:pt>
                <c:pt idx="5017" formatCode="###.###E+#">
                  <c:v>33.875</c:v>
                </c:pt>
                <c:pt idx="5018" formatCode="###.###E+#">
                  <c:v>33.875</c:v>
                </c:pt>
                <c:pt idx="5019" formatCode="###.###E+#">
                  <c:v>33.875</c:v>
                </c:pt>
                <c:pt idx="5020" formatCode="###.###E+#">
                  <c:v>33.875</c:v>
                </c:pt>
                <c:pt idx="5021" formatCode="###.###E+#">
                  <c:v>33.9375</c:v>
                </c:pt>
                <c:pt idx="5022" formatCode="###.###E+#">
                  <c:v>33.9375</c:v>
                </c:pt>
                <c:pt idx="5023" formatCode="###.###E+#">
                  <c:v>33.9375</c:v>
                </c:pt>
                <c:pt idx="5024" formatCode="###.###E+#">
                  <c:v>33.9375</c:v>
                </c:pt>
                <c:pt idx="5025" formatCode="###.###E+#">
                  <c:v>33.9375</c:v>
                </c:pt>
                <c:pt idx="5026" formatCode="###.###E+#">
                  <c:v>33.9375</c:v>
                </c:pt>
                <c:pt idx="5027" formatCode="###.###E+#">
                  <c:v>33.9375</c:v>
                </c:pt>
                <c:pt idx="5028" formatCode="###.###E+#">
                  <c:v>34</c:v>
                </c:pt>
                <c:pt idx="5029" formatCode="###.###E+#">
                  <c:v>34</c:v>
                </c:pt>
                <c:pt idx="5030" formatCode="###.###E+#">
                  <c:v>34</c:v>
                </c:pt>
                <c:pt idx="5031" formatCode="###.###E+#">
                  <c:v>34</c:v>
                </c:pt>
                <c:pt idx="5032" formatCode="###.###E+#">
                  <c:v>34</c:v>
                </c:pt>
                <c:pt idx="5033" formatCode="###.###E+#">
                  <c:v>34</c:v>
                </c:pt>
                <c:pt idx="5034" formatCode="###.###E+#">
                  <c:v>34</c:v>
                </c:pt>
                <c:pt idx="5035" formatCode="###.###E+#">
                  <c:v>34.0625</c:v>
                </c:pt>
                <c:pt idx="5036" formatCode="###.###E+#">
                  <c:v>34.0625</c:v>
                </c:pt>
                <c:pt idx="5037" formatCode="###.###E+#">
                  <c:v>34.0625</c:v>
                </c:pt>
                <c:pt idx="5038" formatCode="###.###E+#">
                  <c:v>34.0625</c:v>
                </c:pt>
                <c:pt idx="5039" formatCode="###.###E+#">
                  <c:v>34.0625</c:v>
                </c:pt>
                <c:pt idx="5040" formatCode="###.###E+#">
                  <c:v>34.0625</c:v>
                </c:pt>
                <c:pt idx="5041" formatCode="###.###E+#">
                  <c:v>34.0625</c:v>
                </c:pt>
                <c:pt idx="5042" formatCode="###.###E+#">
                  <c:v>34.125</c:v>
                </c:pt>
                <c:pt idx="5043" formatCode="###.###E+#">
                  <c:v>34.125</c:v>
                </c:pt>
                <c:pt idx="5044" formatCode="###.###E+#">
                  <c:v>34.125</c:v>
                </c:pt>
                <c:pt idx="5045" formatCode="###.###E+#">
                  <c:v>34.125</c:v>
                </c:pt>
                <c:pt idx="5046" formatCode="###.###E+#">
                  <c:v>34.125</c:v>
                </c:pt>
                <c:pt idx="5047" formatCode="###.###E+#">
                  <c:v>34.125</c:v>
                </c:pt>
                <c:pt idx="5048" formatCode="###.###E+#">
                  <c:v>34.1875</c:v>
                </c:pt>
                <c:pt idx="5049" formatCode="###.###E+#">
                  <c:v>34.1875</c:v>
                </c:pt>
                <c:pt idx="5050" formatCode="###.###E+#">
                  <c:v>34.1875</c:v>
                </c:pt>
                <c:pt idx="5051" formatCode="###.###E+#">
                  <c:v>34.1875</c:v>
                </c:pt>
                <c:pt idx="5052" formatCode="###.###E+#">
                  <c:v>34.1875</c:v>
                </c:pt>
                <c:pt idx="5053" formatCode="###.###E+#">
                  <c:v>34.1875</c:v>
                </c:pt>
                <c:pt idx="5054" formatCode="###.###E+#">
                  <c:v>34.1875</c:v>
                </c:pt>
                <c:pt idx="5055" formatCode="###.###E+#">
                  <c:v>34.1875</c:v>
                </c:pt>
                <c:pt idx="5056" formatCode="###.###E+#">
                  <c:v>34.25</c:v>
                </c:pt>
                <c:pt idx="5057" formatCode="###.###E+#">
                  <c:v>34.25</c:v>
                </c:pt>
                <c:pt idx="5058" formatCode="###.###E+#">
                  <c:v>34.25</c:v>
                </c:pt>
                <c:pt idx="5059" formatCode="###.###E+#">
                  <c:v>34.25</c:v>
                </c:pt>
                <c:pt idx="5060" formatCode="###.###E+#">
                  <c:v>34.25</c:v>
                </c:pt>
                <c:pt idx="5061" formatCode="###.###E+#">
                  <c:v>34.25</c:v>
                </c:pt>
                <c:pt idx="5062" formatCode="###.###E+#">
                  <c:v>34.25</c:v>
                </c:pt>
                <c:pt idx="5063" formatCode="###.###E+#">
                  <c:v>34.3125</c:v>
                </c:pt>
                <c:pt idx="5064" formatCode="###.###E+#">
                  <c:v>34.3125</c:v>
                </c:pt>
                <c:pt idx="5065" formatCode="###.###E+#">
                  <c:v>34.3125</c:v>
                </c:pt>
                <c:pt idx="5066" formatCode="###.###E+#">
                  <c:v>34.3125</c:v>
                </c:pt>
                <c:pt idx="5067" formatCode="###.###E+#">
                  <c:v>34.3125</c:v>
                </c:pt>
                <c:pt idx="5068" formatCode="###.###E+#">
                  <c:v>34.3125</c:v>
                </c:pt>
                <c:pt idx="5069" formatCode="###.###E+#">
                  <c:v>34.3125</c:v>
                </c:pt>
                <c:pt idx="5070" formatCode="###.###E+#">
                  <c:v>34.3125</c:v>
                </c:pt>
                <c:pt idx="5071" formatCode="###.###E+#">
                  <c:v>34.375</c:v>
                </c:pt>
                <c:pt idx="5072" formatCode="###.###E+#">
                  <c:v>34.375</c:v>
                </c:pt>
                <c:pt idx="5073" formatCode="###.###E+#">
                  <c:v>34.375</c:v>
                </c:pt>
                <c:pt idx="5074" formatCode="###.###E+#">
                  <c:v>34.375</c:v>
                </c:pt>
                <c:pt idx="5075" formatCode="###.###E+#">
                  <c:v>34.375</c:v>
                </c:pt>
                <c:pt idx="5076" formatCode="###.###E+#">
                  <c:v>34.375</c:v>
                </c:pt>
                <c:pt idx="5077" formatCode="###.###E+#">
                  <c:v>34.375</c:v>
                </c:pt>
                <c:pt idx="5078" formatCode="###.###E+#">
                  <c:v>34.4375</c:v>
                </c:pt>
                <c:pt idx="5079" formatCode="###.###E+#">
                  <c:v>34.4375</c:v>
                </c:pt>
                <c:pt idx="5080" formatCode="###.###E+#">
                  <c:v>34.4375</c:v>
                </c:pt>
                <c:pt idx="5081" formatCode="###.###E+#">
                  <c:v>34.4375</c:v>
                </c:pt>
                <c:pt idx="5082" formatCode="###.###E+#">
                  <c:v>34.4375</c:v>
                </c:pt>
                <c:pt idx="5083" formatCode="###.###E+#">
                  <c:v>34.4375</c:v>
                </c:pt>
                <c:pt idx="5084" formatCode="###.###E+#">
                  <c:v>34.4375</c:v>
                </c:pt>
                <c:pt idx="5085" formatCode="###.###E+#">
                  <c:v>34.5</c:v>
                </c:pt>
                <c:pt idx="5086" formatCode="###.###E+#">
                  <c:v>34.5</c:v>
                </c:pt>
                <c:pt idx="5087" formatCode="###.###E+#">
                  <c:v>34.5</c:v>
                </c:pt>
                <c:pt idx="5088" formatCode="###.###E+#">
                  <c:v>34.5</c:v>
                </c:pt>
                <c:pt idx="5089" formatCode="###.###E+#">
                  <c:v>34.5</c:v>
                </c:pt>
                <c:pt idx="5090" formatCode="###.###E+#">
                  <c:v>34.5</c:v>
                </c:pt>
                <c:pt idx="5091" formatCode="###.###E+#">
                  <c:v>34.5</c:v>
                </c:pt>
                <c:pt idx="5092" formatCode="###.###E+#">
                  <c:v>34.5</c:v>
                </c:pt>
                <c:pt idx="5093" formatCode="###.###E+#">
                  <c:v>34.5625</c:v>
                </c:pt>
                <c:pt idx="5094" formatCode="###.###E+#">
                  <c:v>34.5625</c:v>
                </c:pt>
                <c:pt idx="5095" formatCode="###.###E+#">
                  <c:v>34.5625</c:v>
                </c:pt>
                <c:pt idx="5096" formatCode="###.###E+#">
                  <c:v>34.5625</c:v>
                </c:pt>
                <c:pt idx="5097" formatCode="###.###E+#">
                  <c:v>34.5625</c:v>
                </c:pt>
                <c:pt idx="5098" formatCode="###.###E+#">
                  <c:v>34.5625</c:v>
                </c:pt>
                <c:pt idx="5099" formatCode="###.###E+#">
                  <c:v>34.5625</c:v>
                </c:pt>
                <c:pt idx="5100" formatCode="###.###E+#">
                  <c:v>34.5625</c:v>
                </c:pt>
                <c:pt idx="5101" formatCode="###.###E+#">
                  <c:v>34.625</c:v>
                </c:pt>
                <c:pt idx="5102" formatCode="###.###E+#">
                  <c:v>34.625</c:v>
                </c:pt>
                <c:pt idx="5103" formatCode="###.###E+#">
                  <c:v>34.625</c:v>
                </c:pt>
                <c:pt idx="5104" formatCode="###.###E+#">
                  <c:v>34.625</c:v>
                </c:pt>
                <c:pt idx="5105" formatCode="###.###E+#">
                  <c:v>34.625</c:v>
                </c:pt>
                <c:pt idx="5106" formatCode="###.###E+#">
                  <c:v>34.625</c:v>
                </c:pt>
                <c:pt idx="5107" formatCode="###.###E+#">
                  <c:v>34.625</c:v>
                </c:pt>
                <c:pt idx="5108" formatCode="###.###E+#">
                  <c:v>34.625</c:v>
                </c:pt>
                <c:pt idx="5109" formatCode="###.###E+#">
                  <c:v>34.625</c:v>
                </c:pt>
                <c:pt idx="5110" formatCode="###.###E+#">
                  <c:v>34.6875</c:v>
                </c:pt>
                <c:pt idx="5111" formatCode="###.###E+#">
                  <c:v>34.6875</c:v>
                </c:pt>
                <c:pt idx="5112" formatCode="###.###E+#">
                  <c:v>34.6875</c:v>
                </c:pt>
                <c:pt idx="5113" formatCode="###.###E+#">
                  <c:v>34.6875</c:v>
                </c:pt>
                <c:pt idx="5114" formatCode="###.###E+#">
                  <c:v>34.6875</c:v>
                </c:pt>
                <c:pt idx="5115" formatCode="###.###E+#">
                  <c:v>34.6875</c:v>
                </c:pt>
                <c:pt idx="5116" formatCode="###.###E+#">
                  <c:v>34.6875</c:v>
                </c:pt>
                <c:pt idx="5117" formatCode="###.###E+#">
                  <c:v>34.6875</c:v>
                </c:pt>
                <c:pt idx="5118" formatCode="###.###E+#">
                  <c:v>34.6875</c:v>
                </c:pt>
                <c:pt idx="5119" formatCode="###.###E+#">
                  <c:v>34.75</c:v>
                </c:pt>
                <c:pt idx="5120" formatCode="###.###E+#">
                  <c:v>34.75</c:v>
                </c:pt>
                <c:pt idx="5121" formatCode="###.###E+#">
                  <c:v>34.75</c:v>
                </c:pt>
                <c:pt idx="5122" formatCode="###.###E+#">
                  <c:v>34.75</c:v>
                </c:pt>
                <c:pt idx="5123" formatCode="###.###E+#">
                  <c:v>34.75</c:v>
                </c:pt>
                <c:pt idx="5124" formatCode="###.###E+#">
                  <c:v>34.75</c:v>
                </c:pt>
                <c:pt idx="5125" formatCode="###.###E+#">
                  <c:v>34.75</c:v>
                </c:pt>
                <c:pt idx="5126" formatCode="###.###E+#">
                  <c:v>34.75</c:v>
                </c:pt>
                <c:pt idx="5127" formatCode="###.###E+#">
                  <c:v>34.8125</c:v>
                </c:pt>
                <c:pt idx="5128" formatCode="###.###E+#">
                  <c:v>34.8125</c:v>
                </c:pt>
                <c:pt idx="5129" formatCode="###.###E+#">
                  <c:v>34.8125</c:v>
                </c:pt>
                <c:pt idx="5130" formatCode="###.###E+#">
                  <c:v>34.8125</c:v>
                </c:pt>
                <c:pt idx="5131" formatCode="###.###E+#">
                  <c:v>34.8125</c:v>
                </c:pt>
                <c:pt idx="5132" formatCode="###.###E+#">
                  <c:v>34.8125</c:v>
                </c:pt>
                <c:pt idx="5133" formatCode="###.###E+#">
                  <c:v>34.8125</c:v>
                </c:pt>
                <c:pt idx="5134" formatCode="###.###E+#">
                  <c:v>34.8125</c:v>
                </c:pt>
                <c:pt idx="5135" formatCode="###.###E+#">
                  <c:v>34.8125</c:v>
                </c:pt>
                <c:pt idx="5136" formatCode="###.###E+#">
                  <c:v>34.875</c:v>
                </c:pt>
                <c:pt idx="5137" formatCode="###.###E+#">
                  <c:v>34.875</c:v>
                </c:pt>
                <c:pt idx="5138" formatCode="###.###E+#">
                  <c:v>34.875</c:v>
                </c:pt>
                <c:pt idx="5139" formatCode="###.###E+#">
                  <c:v>34.875</c:v>
                </c:pt>
                <c:pt idx="5140" formatCode="###.###E+#">
                  <c:v>34.875</c:v>
                </c:pt>
                <c:pt idx="5141" formatCode="###.###E+#">
                  <c:v>34.875</c:v>
                </c:pt>
                <c:pt idx="5142" formatCode="###.###E+#">
                  <c:v>34.875</c:v>
                </c:pt>
                <c:pt idx="5143" formatCode="###.###E+#">
                  <c:v>34.875</c:v>
                </c:pt>
                <c:pt idx="5144" formatCode="###.###E+#">
                  <c:v>34.875</c:v>
                </c:pt>
                <c:pt idx="5145" formatCode="###.###E+#">
                  <c:v>34.9375</c:v>
                </c:pt>
                <c:pt idx="5146" formatCode="###.###E+#">
                  <c:v>34.9375</c:v>
                </c:pt>
                <c:pt idx="5147" formatCode="###.###E+#">
                  <c:v>34.9375</c:v>
                </c:pt>
                <c:pt idx="5148" formatCode="###.###E+#">
                  <c:v>34.9375</c:v>
                </c:pt>
                <c:pt idx="5149" formatCode="###.###E+#">
                  <c:v>34.9375</c:v>
                </c:pt>
                <c:pt idx="5150" formatCode="###.###E+#">
                  <c:v>34.9375</c:v>
                </c:pt>
                <c:pt idx="5151" formatCode="###.###E+#">
                  <c:v>34.9375</c:v>
                </c:pt>
                <c:pt idx="5152" formatCode="###.###E+#">
                  <c:v>34.9375</c:v>
                </c:pt>
                <c:pt idx="5153" formatCode="###.###E+#">
                  <c:v>34.9375</c:v>
                </c:pt>
                <c:pt idx="5154" formatCode="###.###E+#">
                  <c:v>34.9375</c:v>
                </c:pt>
                <c:pt idx="5155" formatCode="###.###E+#">
                  <c:v>35</c:v>
                </c:pt>
                <c:pt idx="5156" formatCode="###.###E+#">
                  <c:v>35</c:v>
                </c:pt>
                <c:pt idx="5157" formatCode="###.###E+#">
                  <c:v>35</c:v>
                </c:pt>
                <c:pt idx="5158" formatCode="###.###E+#">
                  <c:v>35</c:v>
                </c:pt>
                <c:pt idx="5159" formatCode="###.###E+#">
                  <c:v>35</c:v>
                </c:pt>
                <c:pt idx="5160" formatCode="###.###E+#">
                  <c:v>35</c:v>
                </c:pt>
                <c:pt idx="5161" formatCode="###.###E+#">
                  <c:v>35</c:v>
                </c:pt>
                <c:pt idx="5162" formatCode="###.###E+#">
                  <c:v>35</c:v>
                </c:pt>
                <c:pt idx="5163" formatCode="###.###E+#">
                  <c:v>35</c:v>
                </c:pt>
                <c:pt idx="5164" formatCode="###.###E+#">
                  <c:v>35</c:v>
                </c:pt>
                <c:pt idx="5165" formatCode="###.###E+#">
                  <c:v>35.0625</c:v>
                </c:pt>
                <c:pt idx="5166" formatCode="###.###E+#">
                  <c:v>35.0625</c:v>
                </c:pt>
                <c:pt idx="5167" formatCode="###.###E+#">
                  <c:v>35.0625</c:v>
                </c:pt>
                <c:pt idx="5168" formatCode="###.###E+#">
                  <c:v>35.0625</c:v>
                </c:pt>
                <c:pt idx="5169" formatCode="###.###E+#">
                  <c:v>35.0625</c:v>
                </c:pt>
                <c:pt idx="5170" formatCode="###.###E+#">
                  <c:v>35.0625</c:v>
                </c:pt>
                <c:pt idx="5171" formatCode="###.###E+#">
                  <c:v>35.0625</c:v>
                </c:pt>
                <c:pt idx="5172" formatCode="###.###E+#">
                  <c:v>35.0625</c:v>
                </c:pt>
                <c:pt idx="5173" formatCode="###.###E+#">
                  <c:v>35.0625</c:v>
                </c:pt>
                <c:pt idx="5174" formatCode="###.###E+#">
                  <c:v>35.0625</c:v>
                </c:pt>
                <c:pt idx="5175" formatCode="###.###E+#">
                  <c:v>35.125</c:v>
                </c:pt>
                <c:pt idx="5176" formatCode="###.###E+#">
                  <c:v>35.125</c:v>
                </c:pt>
                <c:pt idx="5177" formatCode="###.###E+#">
                  <c:v>35.125</c:v>
                </c:pt>
                <c:pt idx="5178" formatCode="###.###E+#">
                  <c:v>35.125</c:v>
                </c:pt>
                <c:pt idx="5179" formatCode="###.###E+#">
                  <c:v>35.125</c:v>
                </c:pt>
                <c:pt idx="5180" formatCode="###.###E+#">
                  <c:v>35.125</c:v>
                </c:pt>
                <c:pt idx="5181" formatCode="###.###E+#">
                  <c:v>35.125</c:v>
                </c:pt>
                <c:pt idx="5182" formatCode="###.###E+#">
                  <c:v>35.125</c:v>
                </c:pt>
                <c:pt idx="5183" formatCode="###.###E+#">
                  <c:v>35.125</c:v>
                </c:pt>
                <c:pt idx="5184" formatCode="###.###E+#">
                  <c:v>35.125</c:v>
                </c:pt>
                <c:pt idx="5185" formatCode="###.###E+#">
                  <c:v>35.1875</c:v>
                </c:pt>
                <c:pt idx="5186" formatCode="###.###E+#">
                  <c:v>35.1875</c:v>
                </c:pt>
                <c:pt idx="5187" formatCode="###.###E+#">
                  <c:v>35.1875</c:v>
                </c:pt>
                <c:pt idx="5188" formatCode="###.###E+#">
                  <c:v>35.1875</c:v>
                </c:pt>
                <c:pt idx="5189" formatCode="###.###E+#">
                  <c:v>35.1875</c:v>
                </c:pt>
                <c:pt idx="5190" formatCode="###.###E+#">
                  <c:v>35.1875</c:v>
                </c:pt>
                <c:pt idx="5191" formatCode="###.###E+#">
                  <c:v>35.1875</c:v>
                </c:pt>
                <c:pt idx="5192" formatCode="###.###E+#">
                  <c:v>35.1875</c:v>
                </c:pt>
                <c:pt idx="5193" formatCode="###.###E+#">
                  <c:v>35.1875</c:v>
                </c:pt>
                <c:pt idx="5194" formatCode="###.###E+#">
                  <c:v>35.1875</c:v>
                </c:pt>
                <c:pt idx="5195" formatCode="###.###E+#">
                  <c:v>35.25</c:v>
                </c:pt>
                <c:pt idx="5196" formatCode="###.###E+#">
                  <c:v>35.25</c:v>
                </c:pt>
                <c:pt idx="5197" formatCode="###.###E+#">
                  <c:v>35.25</c:v>
                </c:pt>
                <c:pt idx="5198" formatCode="###.###E+#">
                  <c:v>35.25</c:v>
                </c:pt>
                <c:pt idx="5199" formatCode="###.###E+#">
                  <c:v>35.25</c:v>
                </c:pt>
                <c:pt idx="5200" formatCode="###.###E+#">
                  <c:v>35.25</c:v>
                </c:pt>
                <c:pt idx="5201" formatCode="###.###E+#">
                  <c:v>35.25</c:v>
                </c:pt>
                <c:pt idx="5202" formatCode="###.###E+#">
                  <c:v>35.25</c:v>
                </c:pt>
                <c:pt idx="5203" formatCode="###.###E+#">
                  <c:v>35.25</c:v>
                </c:pt>
                <c:pt idx="5204" formatCode="###.###E+#">
                  <c:v>35.25</c:v>
                </c:pt>
                <c:pt idx="5205" formatCode="###.###E+#">
                  <c:v>35.25</c:v>
                </c:pt>
                <c:pt idx="5206" formatCode="###.###E+#">
                  <c:v>35.3125</c:v>
                </c:pt>
                <c:pt idx="5207" formatCode="###.###E+#">
                  <c:v>35.3125</c:v>
                </c:pt>
                <c:pt idx="5208" formatCode="###.###E+#">
                  <c:v>35.3125</c:v>
                </c:pt>
                <c:pt idx="5209" formatCode="###.###E+#">
                  <c:v>35.3125</c:v>
                </c:pt>
                <c:pt idx="5210" formatCode="###.###E+#">
                  <c:v>35.3125</c:v>
                </c:pt>
                <c:pt idx="5211" formatCode="###.###E+#">
                  <c:v>35.3125</c:v>
                </c:pt>
                <c:pt idx="5212" formatCode="###.###E+#">
                  <c:v>35.3125</c:v>
                </c:pt>
                <c:pt idx="5213" formatCode="###.###E+#">
                  <c:v>35.3125</c:v>
                </c:pt>
                <c:pt idx="5214" formatCode="###.###E+#">
                  <c:v>35.3125</c:v>
                </c:pt>
                <c:pt idx="5215" formatCode="###.###E+#">
                  <c:v>35.3125</c:v>
                </c:pt>
                <c:pt idx="5216" formatCode="###.###E+#">
                  <c:v>35.375</c:v>
                </c:pt>
                <c:pt idx="5217" formatCode="###.###E+#">
                  <c:v>35.375</c:v>
                </c:pt>
                <c:pt idx="5218" formatCode="###.###E+#">
                  <c:v>35.375</c:v>
                </c:pt>
                <c:pt idx="5219" formatCode="###.###E+#">
                  <c:v>35.375</c:v>
                </c:pt>
                <c:pt idx="5220" formatCode="###.###E+#">
                  <c:v>35.375</c:v>
                </c:pt>
                <c:pt idx="5221" formatCode="###.###E+#">
                  <c:v>35.375</c:v>
                </c:pt>
                <c:pt idx="5222" formatCode="###.###E+#">
                  <c:v>35.375</c:v>
                </c:pt>
                <c:pt idx="5223" formatCode="###.###E+#">
                  <c:v>35.375</c:v>
                </c:pt>
                <c:pt idx="5224" formatCode="###.###E+#">
                  <c:v>35.375</c:v>
                </c:pt>
                <c:pt idx="5225" formatCode="###.###E+#">
                  <c:v>35.375</c:v>
                </c:pt>
                <c:pt idx="5226" formatCode="###.###E+#">
                  <c:v>35.375</c:v>
                </c:pt>
                <c:pt idx="5227" formatCode="###.###E+#">
                  <c:v>35.375</c:v>
                </c:pt>
                <c:pt idx="5228" formatCode="###.###E+#">
                  <c:v>35.4375</c:v>
                </c:pt>
                <c:pt idx="5229" formatCode="###.###E+#">
                  <c:v>35.4375</c:v>
                </c:pt>
                <c:pt idx="5230" formatCode="###.###E+#">
                  <c:v>35.4375</c:v>
                </c:pt>
                <c:pt idx="5231" formatCode="###.###E+#">
                  <c:v>35.4375</c:v>
                </c:pt>
                <c:pt idx="5232" formatCode="###.###E+#">
                  <c:v>35.4375</c:v>
                </c:pt>
                <c:pt idx="5233" formatCode="###.###E+#">
                  <c:v>35.4375</c:v>
                </c:pt>
                <c:pt idx="5234" formatCode="###.###E+#">
                  <c:v>35.4375</c:v>
                </c:pt>
                <c:pt idx="5235" formatCode="###.###E+#">
                  <c:v>35.4375</c:v>
                </c:pt>
                <c:pt idx="5236" formatCode="###.###E+#">
                  <c:v>35.4375</c:v>
                </c:pt>
                <c:pt idx="5237" formatCode="###.###E+#">
                  <c:v>35.4375</c:v>
                </c:pt>
                <c:pt idx="5238" formatCode="###.###E+#">
                  <c:v>35.4375</c:v>
                </c:pt>
                <c:pt idx="5239" formatCode="###.###E+#">
                  <c:v>35.5</c:v>
                </c:pt>
                <c:pt idx="5240" formatCode="###.###E+#">
                  <c:v>35.5</c:v>
                </c:pt>
                <c:pt idx="5241" formatCode="###.###E+#">
                  <c:v>35.5</c:v>
                </c:pt>
                <c:pt idx="5242" formatCode="###.###E+#">
                  <c:v>35.5</c:v>
                </c:pt>
                <c:pt idx="5243" formatCode="###.###E+#">
                  <c:v>35.5</c:v>
                </c:pt>
                <c:pt idx="5244" formatCode="###.###E+#">
                  <c:v>35.5</c:v>
                </c:pt>
                <c:pt idx="5245" formatCode="###.###E+#">
                  <c:v>35.5</c:v>
                </c:pt>
                <c:pt idx="5246" formatCode="###.###E+#">
                  <c:v>35.5</c:v>
                </c:pt>
                <c:pt idx="5247" formatCode="###.###E+#">
                  <c:v>35.5</c:v>
                </c:pt>
                <c:pt idx="5248" formatCode="###.###E+#">
                  <c:v>35.5</c:v>
                </c:pt>
                <c:pt idx="5249" formatCode="###.###E+#">
                  <c:v>35.5</c:v>
                </c:pt>
                <c:pt idx="5250" formatCode="###.###E+#">
                  <c:v>35.5</c:v>
                </c:pt>
                <c:pt idx="5251" formatCode="###.###E+#">
                  <c:v>35.5625</c:v>
                </c:pt>
                <c:pt idx="5252" formatCode="###.###E+#">
                  <c:v>35.5625</c:v>
                </c:pt>
                <c:pt idx="5253" formatCode="###.###E+#">
                  <c:v>35.5625</c:v>
                </c:pt>
                <c:pt idx="5254" formatCode="###.###E+#">
                  <c:v>35.5625</c:v>
                </c:pt>
                <c:pt idx="5255" formatCode="###.###E+#">
                  <c:v>35.5625</c:v>
                </c:pt>
                <c:pt idx="5256" formatCode="###.###E+#">
                  <c:v>35.5625</c:v>
                </c:pt>
                <c:pt idx="5257" formatCode="###.###E+#">
                  <c:v>35.5625</c:v>
                </c:pt>
                <c:pt idx="5258" formatCode="###.###E+#">
                  <c:v>35.5625</c:v>
                </c:pt>
                <c:pt idx="5259" formatCode="###.###E+#">
                  <c:v>35.5625</c:v>
                </c:pt>
                <c:pt idx="5260" formatCode="###.###E+#">
                  <c:v>35.5625</c:v>
                </c:pt>
                <c:pt idx="5261" formatCode="###.###E+#">
                  <c:v>35.5625</c:v>
                </c:pt>
                <c:pt idx="5262" formatCode="###.###E+#">
                  <c:v>35.5625</c:v>
                </c:pt>
                <c:pt idx="5263" formatCode="###.###E+#">
                  <c:v>35.5625</c:v>
                </c:pt>
                <c:pt idx="5264" formatCode="###.###E+#">
                  <c:v>35.625</c:v>
                </c:pt>
                <c:pt idx="5265" formatCode="###.###E+#">
                  <c:v>35.625</c:v>
                </c:pt>
                <c:pt idx="5266" formatCode="###.###E+#">
                  <c:v>35.625</c:v>
                </c:pt>
                <c:pt idx="5267" formatCode="###.###E+#">
                  <c:v>35.625</c:v>
                </c:pt>
                <c:pt idx="5268" formatCode="###.###E+#">
                  <c:v>35.625</c:v>
                </c:pt>
                <c:pt idx="5269" formatCode="###.###E+#">
                  <c:v>35.625</c:v>
                </c:pt>
                <c:pt idx="5270" formatCode="###.###E+#">
                  <c:v>35.625</c:v>
                </c:pt>
                <c:pt idx="5271" formatCode="###.###E+#">
                  <c:v>35.625</c:v>
                </c:pt>
                <c:pt idx="5272" formatCode="###.###E+#">
                  <c:v>35.625</c:v>
                </c:pt>
                <c:pt idx="5273" formatCode="###.###E+#">
                  <c:v>35.625</c:v>
                </c:pt>
                <c:pt idx="5274" formatCode="###.###E+#">
                  <c:v>35.625</c:v>
                </c:pt>
                <c:pt idx="5275" formatCode="###.###E+#">
                  <c:v>35.625</c:v>
                </c:pt>
                <c:pt idx="5276" formatCode="###.###E+#">
                  <c:v>35.625</c:v>
                </c:pt>
                <c:pt idx="5277" formatCode="###.###E+#">
                  <c:v>35.6875</c:v>
                </c:pt>
                <c:pt idx="5278" formatCode="###.###E+#">
                  <c:v>35.6875</c:v>
                </c:pt>
                <c:pt idx="5279" formatCode="###.###E+#">
                  <c:v>35.6875</c:v>
                </c:pt>
                <c:pt idx="5280" formatCode="###.###E+#">
                  <c:v>35.6875</c:v>
                </c:pt>
                <c:pt idx="5281" formatCode="###.###E+#">
                  <c:v>35.6875</c:v>
                </c:pt>
                <c:pt idx="5282" formatCode="###.###E+#">
                  <c:v>35.6875</c:v>
                </c:pt>
                <c:pt idx="5283" formatCode="###.###E+#">
                  <c:v>35.6875</c:v>
                </c:pt>
                <c:pt idx="5284" formatCode="###.###E+#">
                  <c:v>35.6875</c:v>
                </c:pt>
                <c:pt idx="5285" formatCode="###.###E+#">
                  <c:v>35.6875</c:v>
                </c:pt>
                <c:pt idx="5286" formatCode="###.###E+#">
                  <c:v>35.6875</c:v>
                </c:pt>
                <c:pt idx="5287" formatCode="###.###E+#">
                  <c:v>35.6875</c:v>
                </c:pt>
                <c:pt idx="5288" formatCode="###.###E+#">
                  <c:v>35.6875</c:v>
                </c:pt>
                <c:pt idx="5289" formatCode="###.###E+#">
                  <c:v>35.6875</c:v>
                </c:pt>
                <c:pt idx="5290" formatCode="###.###E+#">
                  <c:v>35.75</c:v>
                </c:pt>
                <c:pt idx="5291" formatCode="###.###E+#">
                  <c:v>35.75</c:v>
                </c:pt>
                <c:pt idx="5292" formatCode="###.###E+#">
                  <c:v>35.75</c:v>
                </c:pt>
                <c:pt idx="5293" formatCode="###.###E+#">
                  <c:v>35.75</c:v>
                </c:pt>
                <c:pt idx="5294" formatCode="###.###E+#">
                  <c:v>35.75</c:v>
                </c:pt>
                <c:pt idx="5295" formatCode="###.###E+#">
                  <c:v>35.75</c:v>
                </c:pt>
                <c:pt idx="5296" formatCode="###.###E+#">
                  <c:v>35.75</c:v>
                </c:pt>
                <c:pt idx="5297" formatCode="###.###E+#">
                  <c:v>35.75</c:v>
                </c:pt>
                <c:pt idx="5298" formatCode="###.###E+#">
                  <c:v>35.75</c:v>
                </c:pt>
                <c:pt idx="5299" formatCode="###.###E+#">
                  <c:v>35.75</c:v>
                </c:pt>
                <c:pt idx="5300" formatCode="###.###E+#">
                  <c:v>35.75</c:v>
                </c:pt>
                <c:pt idx="5301" formatCode="###.###E+#">
                  <c:v>35.75</c:v>
                </c:pt>
                <c:pt idx="5302" formatCode="###.###E+#">
                  <c:v>35.75</c:v>
                </c:pt>
                <c:pt idx="5303" formatCode="###.###E+#">
                  <c:v>35.75</c:v>
                </c:pt>
                <c:pt idx="5304" formatCode="###.###E+#">
                  <c:v>35.75</c:v>
                </c:pt>
                <c:pt idx="5305" formatCode="###.###E+#">
                  <c:v>35.8125</c:v>
                </c:pt>
                <c:pt idx="5306" formatCode="###.###E+#">
                  <c:v>35.8125</c:v>
                </c:pt>
                <c:pt idx="5307" formatCode="###.###E+#">
                  <c:v>35.8125</c:v>
                </c:pt>
                <c:pt idx="5308" formatCode="###.###E+#">
                  <c:v>35.8125</c:v>
                </c:pt>
                <c:pt idx="5309" formatCode="###.###E+#">
                  <c:v>35.8125</c:v>
                </c:pt>
                <c:pt idx="5310" formatCode="###.###E+#">
                  <c:v>35.8125</c:v>
                </c:pt>
                <c:pt idx="5311" formatCode="###.###E+#">
                  <c:v>35.8125</c:v>
                </c:pt>
                <c:pt idx="5312" formatCode="###.###E+#">
                  <c:v>35.8125</c:v>
                </c:pt>
                <c:pt idx="5313" formatCode="###.###E+#">
                  <c:v>35.8125</c:v>
                </c:pt>
                <c:pt idx="5314" formatCode="###.###E+#">
                  <c:v>35.8125</c:v>
                </c:pt>
                <c:pt idx="5315" formatCode="###.###E+#">
                  <c:v>35.8125</c:v>
                </c:pt>
                <c:pt idx="5316" formatCode="###.###E+#">
                  <c:v>35.8125</c:v>
                </c:pt>
                <c:pt idx="5317" formatCode="###.###E+#">
                  <c:v>35.8125</c:v>
                </c:pt>
                <c:pt idx="5318" formatCode="###.###E+#">
                  <c:v>35.875</c:v>
                </c:pt>
                <c:pt idx="5319" formatCode="###.###E+#">
                  <c:v>35.875</c:v>
                </c:pt>
                <c:pt idx="5320" formatCode="###.###E+#">
                  <c:v>35.875</c:v>
                </c:pt>
                <c:pt idx="5321" formatCode="###.###E+#">
                  <c:v>35.875</c:v>
                </c:pt>
                <c:pt idx="5322" formatCode="###.###E+#">
                  <c:v>35.875</c:v>
                </c:pt>
                <c:pt idx="5323" formatCode="###.###E+#">
                  <c:v>35.875</c:v>
                </c:pt>
                <c:pt idx="5324" formatCode="###.###E+#">
                  <c:v>35.875</c:v>
                </c:pt>
                <c:pt idx="5325" formatCode="###.###E+#">
                  <c:v>35.875</c:v>
                </c:pt>
                <c:pt idx="5326" formatCode="###.###E+#">
                  <c:v>35.875</c:v>
                </c:pt>
                <c:pt idx="5327" formatCode="###.###E+#">
                  <c:v>35.875</c:v>
                </c:pt>
                <c:pt idx="5328" formatCode="###.###E+#">
                  <c:v>35.875</c:v>
                </c:pt>
                <c:pt idx="5329" formatCode="###.###E+#">
                  <c:v>35.875</c:v>
                </c:pt>
                <c:pt idx="5330" formatCode="###.###E+#">
                  <c:v>35.875</c:v>
                </c:pt>
                <c:pt idx="5331" formatCode="###.###E+#">
                  <c:v>35.875</c:v>
                </c:pt>
                <c:pt idx="5332" formatCode="###.###E+#">
                  <c:v>35.875</c:v>
                </c:pt>
                <c:pt idx="5333" formatCode="###.###E+#">
                  <c:v>35.9375</c:v>
                </c:pt>
                <c:pt idx="5334" formatCode="###.###E+#">
                  <c:v>35.9375</c:v>
                </c:pt>
                <c:pt idx="5335" formatCode="###.###E+#">
                  <c:v>35.9375</c:v>
                </c:pt>
                <c:pt idx="5336" formatCode="###.###E+#">
                  <c:v>35.9375</c:v>
                </c:pt>
                <c:pt idx="5337" formatCode="###.###E+#">
                  <c:v>35.9375</c:v>
                </c:pt>
                <c:pt idx="5338" formatCode="###.###E+#">
                  <c:v>35.9375</c:v>
                </c:pt>
                <c:pt idx="5339" formatCode="###.###E+#">
                  <c:v>35.9375</c:v>
                </c:pt>
                <c:pt idx="5340" formatCode="###.###E+#">
                  <c:v>35.9375</c:v>
                </c:pt>
                <c:pt idx="5341" formatCode="###.###E+#">
                  <c:v>35.9375</c:v>
                </c:pt>
                <c:pt idx="5342" formatCode="###.###E+#">
                  <c:v>35.9375</c:v>
                </c:pt>
                <c:pt idx="5343" formatCode="###.###E+#">
                  <c:v>35.9375</c:v>
                </c:pt>
                <c:pt idx="5344" formatCode="###.###E+#">
                  <c:v>35.9375</c:v>
                </c:pt>
                <c:pt idx="5345" formatCode="###.###E+#">
                  <c:v>35.9375</c:v>
                </c:pt>
                <c:pt idx="5346" formatCode="###.###E+#">
                  <c:v>35.9375</c:v>
                </c:pt>
                <c:pt idx="5347" formatCode="###.###E+#">
                  <c:v>35.9375</c:v>
                </c:pt>
                <c:pt idx="5348" formatCode="###.###E+#">
                  <c:v>36</c:v>
                </c:pt>
                <c:pt idx="5349" formatCode="###.###E+#">
                  <c:v>36</c:v>
                </c:pt>
                <c:pt idx="5350" formatCode="###.###E+#">
                  <c:v>36</c:v>
                </c:pt>
                <c:pt idx="5351" formatCode="###.###E+#">
                  <c:v>36</c:v>
                </c:pt>
                <c:pt idx="5352" formatCode="###.###E+#">
                  <c:v>36</c:v>
                </c:pt>
                <c:pt idx="5353" formatCode="###.###E+#">
                  <c:v>36</c:v>
                </c:pt>
                <c:pt idx="5354" formatCode="###.###E+#">
                  <c:v>36</c:v>
                </c:pt>
                <c:pt idx="5355" formatCode="###.###E+#">
                  <c:v>36</c:v>
                </c:pt>
                <c:pt idx="5356" formatCode="###.###E+#">
                  <c:v>36</c:v>
                </c:pt>
                <c:pt idx="5357" formatCode="###.###E+#">
                  <c:v>36</c:v>
                </c:pt>
                <c:pt idx="5358" formatCode="###.###E+#">
                  <c:v>36</c:v>
                </c:pt>
                <c:pt idx="5359" formatCode="###.###E+#">
                  <c:v>36</c:v>
                </c:pt>
                <c:pt idx="5360" formatCode="###.###E+#">
                  <c:v>36</c:v>
                </c:pt>
                <c:pt idx="5361" formatCode="###.###E+#">
                  <c:v>36</c:v>
                </c:pt>
                <c:pt idx="5362" formatCode="###.###E+#">
                  <c:v>36</c:v>
                </c:pt>
                <c:pt idx="5363" formatCode="###.###E+#">
                  <c:v>36.0625</c:v>
                </c:pt>
                <c:pt idx="5364" formatCode="###.###E+#">
                  <c:v>36.0625</c:v>
                </c:pt>
                <c:pt idx="5365" formatCode="###.###E+#">
                  <c:v>36.0625</c:v>
                </c:pt>
                <c:pt idx="5366" formatCode="###.###E+#">
                  <c:v>36.0625</c:v>
                </c:pt>
                <c:pt idx="5367" formatCode="###.###E+#">
                  <c:v>36.0625</c:v>
                </c:pt>
                <c:pt idx="5368" formatCode="###.###E+#">
                  <c:v>36.0625</c:v>
                </c:pt>
                <c:pt idx="5369" formatCode="###.###E+#">
                  <c:v>36.0625</c:v>
                </c:pt>
                <c:pt idx="5370" formatCode="###.###E+#">
                  <c:v>36.0625</c:v>
                </c:pt>
                <c:pt idx="5371" formatCode="###.###E+#">
                  <c:v>36.0625</c:v>
                </c:pt>
                <c:pt idx="5372" formatCode="###.###E+#">
                  <c:v>36.0625</c:v>
                </c:pt>
                <c:pt idx="5373" formatCode="###.###E+#">
                  <c:v>36.0625</c:v>
                </c:pt>
                <c:pt idx="5374" formatCode="###.###E+#">
                  <c:v>36.0625</c:v>
                </c:pt>
                <c:pt idx="5375" formatCode="###.###E+#">
                  <c:v>36.0625</c:v>
                </c:pt>
                <c:pt idx="5376" formatCode="###.###E+#">
                  <c:v>36.0625</c:v>
                </c:pt>
                <c:pt idx="5377" formatCode="###.###E+#">
                  <c:v>36.0625</c:v>
                </c:pt>
                <c:pt idx="5378" formatCode="###.###E+#">
                  <c:v>36.0625</c:v>
                </c:pt>
                <c:pt idx="5379" formatCode="###.###E+#">
                  <c:v>36.125</c:v>
                </c:pt>
                <c:pt idx="5380" formatCode="###.###E+#">
                  <c:v>36.125</c:v>
                </c:pt>
                <c:pt idx="5381" formatCode="###.###E+#">
                  <c:v>36.125</c:v>
                </c:pt>
                <c:pt idx="5382" formatCode="###.###E+#">
                  <c:v>36.125</c:v>
                </c:pt>
                <c:pt idx="5383" formatCode="###.###E+#">
                  <c:v>36.125</c:v>
                </c:pt>
                <c:pt idx="5384" formatCode="###.###E+#">
                  <c:v>36.125</c:v>
                </c:pt>
                <c:pt idx="5385" formatCode="###.###E+#">
                  <c:v>36.125</c:v>
                </c:pt>
                <c:pt idx="5386" formatCode="###.###E+#">
                  <c:v>36.125</c:v>
                </c:pt>
                <c:pt idx="5387" formatCode="###.###E+#">
                  <c:v>36.125</c:v>
                </c:pt>
                <c:pt idx="5388" formatCode="###.###E+#">
                  <c:v>36.125</c:v>
                </c:pt>
                <c:pt idx="5389" formatCode="###.###E+#">
                  <c:v>36.125</c:v>
                </c:pt>
                <c:pt idx="5390" formatCode="###.###E+#">
                  <c:v>36.125</c:v>
                </c:pt>
                <c:pt idx="5391" formatCode="###.###E+#">
                  <c:v>36.125</c:v>
                </c:pt>
                <c:pt idx="5392" formatCode="###.###E+#">
                  <c:v>36.125</c:v>
                </c:pt>
                <c:pt idx="5393" formatCode="###.###E+#">
                  <c:v>36.125</c:v>
                </c:pt>
                <c:pt idx="5394" formatCode="###.###E+#">
                  <c:v>36.125</c:v>
                </c:pt>
                <c:pt idx="5395" formatCode="###.###E+#">
                  <c:v>36.125</c:v>
                </c:pt>
                <c:pt idx="5396" formatCode="###.###E+#">
                  <c:v>36.125</c:v>
                </c:pt>
                <c:pt idx="5397" formatCode="###.###E+#">
                  <c:v>36.125</c:v>
                </c:pt>
                <c:pt idx="5398" formatCode="###.###E+#">
                  <c:v>36.125</c:v>
                </c:pt>
                <c:pt idx="5399" formatCode="###.###E+#">
                  <c:v>36.1875</c:v>
                </c:pt>
                <c:pt idx="5400" formatCode="###.###E+#">
                  <c:v>36.1875</c:v>
                </c:pt>
                <c:pt idx="5401" formatCode="###.###E+#">
                  <c:v>36.1875</c:v>
                </c:pt>
                <c:pt idx="5402" formatCode="###.###E+#">
                  <c:v>36.1875</c:v>
                </c:pt>
                <c:pt idx="5403" formatCode="###.###E+#">
                  <c:v>36.1875</c:v>
                </c:pt>
                <c:pt idx="5404" formatCode="###.###E+#">
                  <c:v>36.1875</c:v>
                </c:pt>
                <c:pt idx="5405" formatCode="###.###E+#">
                  <c:v>36.1875</c:v>
                </c:pt>
                <c:pt idx="5406" formatCode="###.###E+#">
                  <c:v>36.1875</c:v>
                </c:pt>
                <c:pt idx="5407" formatCode="###.###E+#">
                  <c:v>36.1875</c:v>
                </c:pt>
                <c:pt idx="5408" formatCode="###.###E+#">
                  <c:v>36.1875</c:v>
                </c:pt>
                <c:pt idx="5409" formatCode="###.###E+#">
                  <c:v>36.1875</c:v>
                </c:pt>
                <c:pt idx="5410" formatCode="###.###E+#">
                  <c:v>36.1875</c:v>
                </c:pt>
                <c:pt idx="5411" formatCode="###.###E+#">
                  <c:v>36.1875</c:v>
                </c:pt>
                <c:pt idx="5412" formatCode="###.###E+#">
                  <c:v>36.1875</c:v>
                </c:pt>
                <c:pt idx="5413" formatCode="###.###E+#">
                  <c:v>36.1875</c:v>
                </c:pt>
                <c:pt idx="5414" formatCode="###.###E+#">
                  <c:v>36.1875</c:v>
                </c:pt>
                <c:pt idx="5415" formatCode="###.###E+#">
                  <c:v>36.1875</c:v>
                </c:pt>
                <c:pt idx="5416" formatCode="###.###E+#">
                  <c:v>36.1875</c:v>
                </c:pt>
                <c:pt idx="5417" formatCode="###.###E+#">
                  <c:v>36.25</c:v>
                </c:pt>
                <c:pt idx="5418" formatCode="###.###E+#">
                  <c:v>36.25</c:v>
                </c:pt>
                <c:pt idx="5419" formatCode="###.###E+#">
                  <c:v>36.25</c:v>
                </c:pt>
                <c:pt idx="5420" formatCode="###.###E+#">
                  <c:v>36.25</c:v>
                </c:pt>
                <c:pt idx="5421" formatCode="###.###E+#">
                  <c:v>36.25</c:v>
                </c:pt>
                <c:pt idx="5422" formatCode="###.###E+#">
                  <c:v>36.25</c:v>
                </c:pt>
                <c:pt idx="5423" formatCode="###.###E+#">
                  <c:v>36.25</c:v>
                </c:pt>
                <c:pt idx="5424" formatCode="###.###E+#">
                  <c:v>36.25</c:v>
                </c:pt>
                <c:pt idx="5425" formatCode="###.###E+#">
                  <c:v>36.25</c:v>
                </c:pt>
                <c:pt idx="5426" formatCode="###.###E+#">
                  <c:v>36.25</c:v>
                </c:pt>
                <c:pt idx="5427" formatCode="###.###E+#">
                  <c:v>36.25</c:v>
                </c:pt>
                <c:pt idx="5428" formatCode="###.###E+#">
                  <c:v>36.25</c:v>
                </c:pt>
                <c:pt idx="5429" formatCode="###.###E+#">
                  <c:v>36.25</c:v>
                </c:pt>
                <c:pt idx="5430" formatCode="###.###E+#">
                  <c:v>36.25</c:v>
                </c:pt>
                <c:pt idx="5431" formatCode="###.###E+#">
                  <c:v>36.25</c:v>
                </c:pt>
                <c:pt idx="5432" formatCode="###.###E+#">
                  <c:v>36.25</c:v>
                </c:pt>
                <c:pt idx="5433" formatCode="###.###E+#">
                  <c:v>36.25</c:v>
                </c:pt>
                <c:pt idx="5434" formatCode="###.###E+#">
                  <c:v>36.25</c:v>
                </c:pt>
                <c:pt idx="5435" formatCode="###.###E+#">
                  <c:v>36.25</c:v>
                </c:pt>
                <c:pt idx="5436" formatCode="###.###E+#">
                  <c:v>36.3125</c:v>
                </c:pt>
                <c:pt idx="5437" formatCode="###.###E+#">
                  <c:v>36.3125</c:v>
                </c:pt>
                <c:pt idx="5438" formatCode="###.###E+#">
                  <c:v>36.3125</c:v>
                </c:pt>
                <c:pt idx="5439" formatCode="###.###E+#">
                  <c:v>36.3125</c:v>
                </c:pt>
                <c:pt idx="5440" formatCode="###.###E+#">
                  <c:v>36.3125</c:v>
                </c:pt>
                <c:pt idx="5441" formatCode="###.###E+#">
                  <c:v>36.3125</c:v>
                </c:pt>
                <c:pt idx="5442" formatCode="###.###E+#">
                  <c:v>36.3125</c:v>
                </c:pt>
                <c:pt idx="5443" formatCode="###.###E+#">
                  <c:v>36.3125</c:v>
                </c:pt>
                <c:pt idx="5444" formatCode="###.###E+#">
                  <c:v>36.3125</c:v>
                </c:pt>
                <c:pt idx="5445" formatCode="###.###E+#">
                  <c:v>36.3125</c:v>
                </c:pt>
                <c:pt idx="5446" formatCode="###.###E+#">
                  <c:v>36.3125</c:v>
                </c:pt>
                <c:pt idx="5447" formatCode="###.###E+#">
                  <c:v>36.3125</c:v>
                </c:pt>
                <c:pt idx="5448" formatCode="###.###E+#">
                  <c:v>36.3125</c:v>
                </c:pt>
                <c:pt idx="5449" formatCode="###.###E+#">
                  <c:v>36.3125</c:v>
                </c:pt>
                <c:pt idx="5450" formatCode="###.###E+#">
                  <c:v>36.3125</c:v>
                </c:pt>
                <c:pt idx="5451" formatCode="###.###E+#">
                  <c:v>36.3125</c:v>
                </c:pt>
                <c:pt idx="5452" formatCode="###.###E+#">
                  <c:v>36.3125</c:v>
                </c:pt>
                <c:pt idx="5453" formatCode="###.###E+#">
                  <c:v>36.3125</c:v>
                </c:pt>
                <c:pt idx="5454" formatCode="###.###E+#">
                  <c:v>36.3125</c:v>
                </c:pt>
                <c:pt idx="5455" formatCode="###.###E+#">
                  <c:v>36.3125</c:v>
                </c:pt>
                <c:pt idx="5456" formatCode="###.###E+#">
                  <c:v>36.375</c:v>
                </c:pt>
                <c:pt idx="5457" formatCode="###.###E+#">
                  <c:v>36.375</c:v>
                </c:pt>
                <c:pt idx="5458" formatCode="###.###E+#">
                  <c:v>36.375</c:v>
                </c:pt>
                <c:pt idx="5459" formatCode="###.###E+#">
                  <c:v>36.375</c:v>
                </c:pt>
                <c:pt idx="5460" formatCode="###.###E+#">
                  <c:v>36.375</c:v>
                </c:pt>
                <c:pt idx="5461" formatCode="###.###E+#">
                  <c:v>36.375</c:v>
                </c:pt>
                <c:pt idx="5462" formatCode="###.###E+#">
                  <c:v>36.375</c:v>
                </c:pt>
                <c:pt idx="5463" formatCode="###.###E+#">
                  <c:v>36.375</c:v>
                </c:pt>
                <c:pt idx="5464" formatCode="###.###E+#">
                  <c:v>36.375</c:v>
                </c:pt>
                <c:pt idx="5465" formatCode="###.###E+#">
                  <c:v>36.375</c:v>
                </c:pt>
                <c:pt idx="5466" formatCode="###.###E+#">
                  <c:v>36.375</c:v>
                </c:pt>
                <c:pt idx="5467" formatCode="###.###E+#">
                  <c:v>36.375</c:v>
                </c:pt>
                <c:pt idx="5468" formatCode="###.###E+#">
                  <c:v>36.375</c:v>
                </c:pt>
                <c:pt idx="5469" formatCode="###.###E+#">
                  <c:v>36.375</c:v>
                </c:pt>
                <c:pt idx="5470" formatCode="###.###E+#">
                  <c:v>36.375</c:v>
                </c:pt>
                <c:pt idx="5471" formatCode="###.###E+#">
                  <c:v>36.375</c:v>
                </c:pt>
                <c:pt idx="5472" formatCode="###.###E+#">
                  <c:v>36.375</c:v>
                </c:pt>
                <c:pt idx="5473" formatCode="###.###E+#">
                  <c:v>36.375</c:v>
                </c:pt>
                <c:pt idx="5474" formatCode="###.###E+#">
                  <c:v>36.375</c:v>
                </c:pt>
                <c:pt idx="5475" formatCode="###.###E+#">
                  <c:v>36.375</c:v>
                </c:pt>
                <c:pt idx="5476" formatCode="###.###E+#">
                  <c:v>36.4375</c:v>
                </c:pt>
                <c:pt idx="5477" formatCode="###.###E+#">
                  <c:v>36.4375</c:v>
                </c:pt>
                <c:pt idx="5478" formatCode="###.###E+#">
                  <c:v>36.4375</c:v>
                </c:pt>
                <c:pt idx="5479" formatCode="###.###E+#">
                  <c:v>36.4375</c:v>
                </c:pt>
                <c:pt idx="5480" formatCode="###.###E+#">
                  <c:v>36.4375</c:v>
                </c:pt>
                <c:pt idx="5481" formatCode="###.###E+#">
                  <c:v>36.4375</c:v>
                </c:pt>
                <c:pt idx="5482" formatCode="###.###E+#">
                  <c:v>36.4375</c:v>
                </c:pt>
                <c:pt idx="5483" formatCode="###.###E+#">
                  <c:v>36.4375</c:v>
                </c:pt>
                <c:pt idx="5484" formatCode="###.###E+#">
                  <c:v>36.4375</c:v>
                </c:pt>
                <c:pt idx="5485" formatCode="###.###E+#">
                  <c:v>36.4375</c:v>
                </c:pt>
                <c:pt idx="5486" formatCode="###.###E+#">
                  <c:v>36.4375</c:v>
                </c:pt>
                <c:pt idx="5487" formatCode="###.###E+#">
                  <c:v>36.4375</c:v>
                </c:pt>
                <c:pt idx="5488" formatCode="###.###E+#">
                  <c:v>36.4375</c:v>
                </c:pt>
                <c:pt idx="5489" formatCode="###.###E+#">
                  <c:v>36.4375</c:v>
                </c:pt>
                <c:pt idx="5490" formatCode="###.###E+#">
                  <c:v>36.4375</c:v>
                </c:pt>
                <c:pt idx="5491" formatCode="###.###E+#">
                  <c:v>36.4375</c:v>
                </c:pt>
                <c:pt idx="5492" formatCode="###.###E+#">
                  <c:v>36.4375</c:v>
                </c:pt>
                <c:pt idx="5493" formatCode="###.###E+#">
                  <c:v>36.4375</c:v>
                </c:pt>
                <c:pt idx="5494" formatCode="###.###E+#">
                  <c:v>36.4375</c:v>
                </c:pt>
                <c:pt idx="5495" formatCode="###.###E+#">
                  <c:v>36.4375</c:v>
                </c:pt>
                <c:pt idx="5496" formatCode="###.###E+#">
                  <c:v>36.5</c:v>
                </c:pt>
                <c:pt idx="5497" formatCode="###.###E+#">
                  <c:v>36.5</c:v>
                </c:pt>
                <c:pt idx="5498" formatCode="###.###E+#">
                  <c:v>36.5</c:v>
                </c:pt>
                <c:pt idx="5499" formatCode="###.###E+#">
                  <c:v>36.5</c:v>
                </c:pt>
                <c:pt idx="5500" formatCode="###.###E+#">
                  <c:v>36.5</c:v>
                </c:pt>
                <c:pt idx="5501" formatCode="###.###E+#">
                  <c:v>36.5</c:v>
                </c:pt>
                <c:pt idx="5502" formatCode="###.###E+#">
                  <c:v>36.5</c:v>
                </c:pt>
                <c:pt idx="5503" formatCode="###.###E+#">
                  <c:v>36.5</c:v>
                </c:pt>
                <c:pt idx="5504" formatCode="###.###E+#">
                  <c:v>36.5</c:v>
                </c:pt>
                <c:pt idx="5505" formatCode="###.###E+#">
                  <c:v>36.5</c:v>
                </c:pt>
                <c:pt idx="5506" formatCode="###.###E+#">
                  <c:v>36.5</c:v>
                </c:pt>
                <c:pt idx="5507" formatCode="###.###E+#">
                  <c:v>36.5</c:v>
                </c:pt>
                <c:pt idx="5508" formatCode="###.###E+#">
                  <c:v>36.5</c:v>
                </c:pt>
                <c:pt idx="5509" formatCode="###.###E+#">
                  <c:v>36.5</c:v>
                </c:pt>
                <c:pt idx="5510" formatCode="###.###E+#">
                  <c:v>36.5</c:v>
                </c:pt>
                <c:pt idx="5511" formatCode="###.###E+#">
                  <c:v>36.5</c:v>
                </c:pt>
                <c:pt idx="5512" formatCode="###.###E+#">
                  <c:v>36.5</c:v>
                </c:pt>
                <c:pt idx="5513" formatCode="###.###E+#">
                  <c:v>36.5</c:v>
                </c:pt>
                <c:pt idx="5514" formatCode="###.###E+#">
                  <c:v>36.5</c:v>
                </c:pt>
                <c:pt idx="5515" formatCode="###.###E+#">
                  <c:v>36.5</c:v>
                </c:pt>
                <c:pt idx="5516" formatCode="###.###E+#">
                  <c:v>36.5</c:v>
                </c:pt>
                <c:pt idx="5517" formatCode="###.###E+#">
                  <c:v>36.5625</c:v>
                </c:pt>
                <c:pt idx="5518" formatCode="###.###E+#">
                  <c:v>36.5625</c:v>
                </c:pt>
                <c:pt idx="5519" formatCode="###.###E+#">
                  <c:v>36.5625</c:v>
                </c:pt>
                <c:pt idx="5520" formatCode="###.###E+#">
                  <c:v>36.5625</c:v>
                </c:pt>
                <c:pt idx="5521" formatCode="###.###E+#">
                  <c:v>36.5625</c:v>
                </c:pt>
                <c:pt idx="5522" formatCode="###.###E+#">
                  <c:v>36.5625</c:v>
                </c:pt>
                <c:pt idx="5523" formatCode="###.###E+#">
                  <c:v>36.5625</c:v>
                </c:pt>
                <c:pt idx="5524" formatCode="###.###E+#">
                  <c:v>36.5625</c:v>
                </c:pt>
                <c:pt idx="5525" formatCode="###.###E+#">
                  <c:v>36.5625</c:v>
                </c:pt>
                <c:pt idx="5526" formatCode="###.###E+#">
                  <c:v>36.5625</c:v>
                </c:pt>
                <c:pt idx="5527" formatCode="###.###E+#">
                  <c:v>36.5625</c:v>
                </c:pt>
                <c:pt idx="5528" formatCode="###.###E+#">
                  <c:v>36.5625</c:v>
                </c:pt>
                <c:pt idx="5529" formatCode="###.###E+#">
                  <c:v>36.5625</c:v>
                </c:pt>
                <c:pt idx="5530" formatCode="###.###E+#">
                  <c:v>36.5625</c:v>
                </c:pt>
                <c:pt idx="5531" formatCode="###.###E+#">
                  <c:v>36.5625</c:v>
                </c:pt>
                <c:pt idx="5532" formatCode="###.###E+#">
                  <c:v>36.5625</c:v>
                </c:pt>
                <c:pt idx="5533" formatCode="###.###E+#">
                  <c:v>36.5625</c:v>
                </c:pt>
                <c:pt idx="5534" formatCode="###.###E+#">
                  <c:v>36.5625</c:v>
                </c:pt>
                <c:pt idx="5535" formatCode="###.###E+#">
                  <c:v>36.5625</c:v>
                </c:pt>
                <c:pt idx="5536" formatCode="###.###E+#">
                  <c:v>36.5625</c:v>
                </c:pt>
                <c:pt idx="5537" formatCode="###.###E+#">
                  <c:v>36.5625</c:v>
                </c:pt>
                <c:pt idx="5538" formatCode="###.###E+#">
                  <c:v>36.5625</c:v>
                </c:pt>
                <c:pt idx="5539" formatCode="###.###E+#">
                  <c:v>36.5625</c:v>
                </c:pt>
                <c:pt idx="5540" formatCode="###.###E+#">
                  <c:v>36.5625</c:v>
                </c:pt>
                <c:pt idx="5541" formatCode="###.###E+#">
                  <c:v>36.625</c:v>
                </c:pt>
                <c:pt idx="5542" formatCode="###.###E+#">
                  <c:v>36.625</c:v>
                </c:pt>
                <c:pt idx="5543" formatCode="###.###E+#">
                  <c:v>36.625</c:v>
                </c:pt>
                <c:pt idx="5544" formatCode="###.###E+#">
                  <c:v>36.625</c:v>
                </c:pt>
                <c:pt idx="5545" formatCode="###.###E+#">
                  <c:v>36.625</c:v>
                </c:pt>
                <c:pt idx="5546" formatCode="###.###E+#">
                  <c:v>36.625</c:v>
                </c:pt>
                <c:pt idx="5547" formatCode="###.###E+#">
                  <c:v>36.625</c:v>
                </c:pt>
                <c:pt idx="5548" formatCode="###.###E+#">
                  <c:v>36.625</c:v>
                </c:pt>
                <c:pt idx="5549" formatCode="###.###E+#">
                  <c:v>36.625</c:v>
                </c:pt>
                <c:pt idx="5550" formatCode="###.###E+#">
                  <c:v>36.625</c:v>
                </c:pt>
                <c:pt idx="5551" formatCode="###.###E+#">
                  <c:v>36.625</c:v>
                </c:pt>
                <c:pt idx="5552" formatCode="###.###E+#">
                  <c:v>36.625</c:v>
                </c:pt>
                <c:pt idx="5553" formatCode="###.###E+#">
                  <c:v>36.625</c:v>
                </c:pt>
                <c:pt idx="5554" formatCode="###.###E+#">
                  <c:v>36.625</c:v>
                </c:pt>
                <c:pt idx="5555" formatCode="###.###E+#">
                  <c:v>36.625</c:v>
                </c:pt>
                <c:pt idx="5556" formatCode="###.###E+#">
                  <c:v>36.625</c:v>
                </c:pt>
                <c:pt idx="5557" formatCode="###.###E+#">
                  <c:v>36.625</c:v>
                </c:pt>
                <c:pt idx="5558" formatCode="###.###E+#">
                  <c:v>36.625</c:v>
                </c:pt>
                <c:pt idx="5559" formatCode="###.###E+#">
                  <c:v>36.625</c:v>
                </c:pt>
                <c:pt idx="5560" formatCode="###.###E+#">
                  <c:v>36.6875</c:v>
                </c:pt>
                <c:pt idx="5561" formatCode="###.###E+#">
                  <c:v>36.6875</c:v>
                </c:pt>
                <c:pt idx="5562" formatCode="###.###E+#">
                  <c:v>36.6875</c:v>
                </c:pt>
                <c:pt idx="5563" formatCode="###.###E+#">
                  <c:v>36.6875</c:v>
                </c:pt>
                <c:pt idx="5564" formatCode="###.###E+#">
                  <c:v>36.6875</c:v>
                </c:pt>
                <c:pt idx="5565" formatCode="###.###E+#">
                  <c:v>36.6875</c:v>
                </c:pt>
                <c:pt idx="5566" formatCode="###.###E+#">
                  <c:v>36.6875</c:v>
                </c:pt>
                <c:pt idx="5567" formatCode="###.###E+#">
                  <c:v>36.6875</c:v>
                </c:pt>
                <c:pt idx="5568" formatCode="###.###E+#">
                  <c:v>36.6875</c:v>
                </c:pt>
                <c:pt idx="5569" formatCode="###.###E+#">
                  <c:v>36.6875</c:v>
                </c:pt>
                <c:pt idx="5570" formatCode="###.###E+#">
                  <c:v>36.6875</c:v>
                </c:pt>
                <c:pt idx="5571" formatCode="###.###E+#">
                  <c:v>36.6875</c:v>
                </c:pt>
                <c:pt idx="5572" formatCode="###.###E+#">
                  <c:v>36.6875</c:v>
                </c:pt>
                <c:pt idx="5573" formatCode="###.###E+#">
                  <c:v>36.6875</c:v>
                </c:pt>
                <c:pt idx="5574" formatCode="###.###E+#">
                  <c:v>36.6875</c:v>
                </c:pt>
                <c:pt idx="5575" formatCode="###.###E+#">
                  <c:v>36.6875</c:v>
                </c:pt>
                <c:pt idx="5576" formatCode="###.###E+#">
                  <c:v>36.6875</c:v>
                </c:pt>
                <c:pt idx="5577" formatCode="###.###E+#">
                  <c:v>36.6875</c:v>
                </c:pt>
                <c:pt idx="5578" formatCode="###.###E+#">
                  <c:v>36.6875</c:v>
                </c:pt>
                <c:pt idx="5579" formatCode="###.###E+#">
                  <c:v>36.6875</c:v>
                </c:pt>
                <c:pt idx="5580" formatCode="###.###E+#">
                  <c:v>36.6875</c:v>
                </c:pt>
                <c:pt idx="5581" formatCode="###.###E+#">
                  <c:v>36.75</c:v>
                </c:pt>
                <c:pt idx="5582" formatCode="###.###E+#">
                  <c:v>36.75</c:v>
                </c:pt>
                <c:pt idx="5583" formatCode="###.###E+#">
                  <c:v>36.75</c:v>
                </c:pt>
                <c:pt idx="5584" formatCode="###.###E+#">
                  <c:v>36.75</c:v>
                </c:pt>
                <c:pt idx="5585" formatCode="###.###E+#">
                  <c:v>36.75</c:v>
                </c:pt>
                <c:pt idx="5586" formatCode="###.###E+#">
                  <c:v>36.75</c:v>
                </c:pt>
                <c:pt idx="5587" formatCode="###.###E+#">
                  <c:v>36.75</c:v>
                </c:pt>
                <c:pt idx="5588" formatCode="###.###E+#">
                  <c:v>36.75</c:v>
                </c:pt>
                <c:pt idx="5589" formatCode="###.###E+#">
                  <c:v>36.75</c:v>
                </c:pt>
                <c:pt idx="5590" formatCode="###.###E+#">
                  <c:v>36.75</c:v>
                </c:pt>
                <c:pt idx="5591" formatCode="###.###E+#">
                  <c:v>36.75</c:v>
                </c:pt>
                <c:pt idx="5592" formatCode="###.###E+#">
                  <c:v>36.75</c:v>
                </c:pt>
                <c:pt idx="5593" formatCode="###.###E+#">
                  <c:v>36.75</c:v>
                </c:pt>
                <c:pt idx="5594" formatCode="###.###E+#">
                  <c:v>36.75</c:v>
                </c:pt>
                <c:pt idx="5595" formatCode="###.###E+#">
                  <c:v>36.75</c:v>
                </c:pt>
                <c:pt idx="5596" formatCode="###.###E+#">
                  <c:v>36.75</c:v>
                </c:pt>
                <c:pt idx="5597" formatCode="###.###E+#">
                  <c:v>36.75</c:v>
                </c:pt>
                <c:pt idx="5598" formatCode="###.###E+#">
                  <c:v>36.75</c:v>
                </c:pt>
                <c:pt idx="5599" formatCode="###.###E+#">
                  <c:v>36.75</c:v>
                </c:pt>
                <c:pt idx="5600" formatCode="###.###E+#">
                  <c:v>36.8125</c:v>
                </c:pt>
                <c:pt idx="5601" formatCode="###.###E+#">
                  <c:v>36.8125</c:v>
                </c:pt>
                <c:pt idx="5602" formatCode="###.###E+#">
                  <c:v>36.8125</c:v>
                </c:pt>
                <c:pt idx="5603" formatCode="###.###E+#">
                  <c:v>36.8125</c:v>
                </c:pt>
                <c:pt idx="5604" formatCode="###.###E+#">
                  <c:v>36.8125</c:v>
                </c:pt>
                <c:pt idx="5605" formatCode="###.###E+#">
                  <c:v>36.8125</c:v>
                </c:pt>
                <c:pt idx="5606" formatCode="###.###E+#">
                  <c:v>36.8125</c:v>
                </c:pt>
                <c:pt idx="5607" formatCode="###.###E+#">
                  <c:v>36.8125</c:v>
                </c:pt>
                <c:pt idx="5608" formatCode="###.###E+#">
                  <c:v>36.8125</c:v>
                </c:pt>
                <c:pt idx="5609" formatCode="###.###E+#">
                  <c:v>36.8125</c:v>
                </c:pt>
                <c:pt idx="5610" formatCode="###.###E+#">
                  <c:v>36.8125</c:v>
                </c:pt>
                <c:pt idx="5611" formatCode="###.###E+#">
                  <c:v>36.8125</c:v>
                </c:pt>
                <c:pt idx="5612" formatCode="###.###E+#">
                  <c:v>36.8125</c:v>
                </c:pt>
                <c:pt idx="5613" formatCode="###.###E+#">
                  <c:v>36.8125</c:v>
                </c:pt>
                <c:pt idx="5614" formatCode="###.###E+#">
                  <c:v>36.8125</c:v>
                </c:pt>
                <c:pt idx="5615" formatCode="###.###E+#">
                  <c:v>36.8125</c:v>
                </c:pt>
                <c:pt idx="5616" formatCode="###.###E+#">
                  <c:v>36.8125</c:v>
                </c:pt>
                <c:pt idx="5617" formatCode="###.###E+#">
                  <c:v>36.8125</c:v>
                </c:pt>
                <c:pt idx="5618" formatCode="###.###E+#">
                  <c:v>36.8125</c:v>
                </c:pt>
                <c:pt idx="5619" formatCode="###.###E+#">
                  <c:v>36.8125</c:v>
                </c:pt>
                <c:pt idx="5620" formatCode="###.###E+#">
                  <c:v>36.8125</c:v>
                </c:pt>
                <c:pt idx="5621" formatCode="###.###E+#">
                  <c:v>36.8125</c:v>
                </c:pt>
                <c:pt idx="5622" formatCode="###.###E+#">
                  <c:v>36.8125</c:v>
                </c:pt>
                <c:pt idx="5623" formatCode="###.###E+#">
                  <c:v>36.8125</c:v>
                </c:pt>
                <c:pt idx="5624" formatCode="###.###E+#">
                  <c:v>36.8125</c:v>
                </c:pt>
                <c:pt idx="5625" formatCode="###.###E+#">
                  <c:v>36.875</c:v>
                </c:pt>
                <c:pt idx="5626" formatCode="###.###E+#">
                  <c:v>36.875</c:v>
                </c:pt>
                <c:pt idx="5627" formatCode="###.###E+#">
                  <c:v>36.875</c:v>
                </c:pt>
                <c:pt idx="5628" formatCode="###.###E+#">
                  <c:v>36.875</c:v>
                </c:pt>
                <c:pt idx="5629" formatCode="###.###E+#">
                  <c:v>36.875</c:v>
                </c:pt>
                <c:pt idx="5630" formatCode="###.###E+#">
                  <c:v>36.875</c:v>
                </c:pt>
                <c:pt idx="5631" formatCode="###.###E+#">
                  <c:v>36.875</c:v>
                </c:pt>
                <c:pt idx="5632" formatCode="###.###E+#">
                  <c:v>36.875</c:v>
                </c:pt>
                <c:pt idx="5633" formatCode="###.###E+#">
                  <c:v>36.875</c:v>
                </c:pt>
                <c:pt idx="5634" formatCode="###.###E+#">
                  <c:v>36.875</c:v>
                </c:pt>
                <c:pt idx="5635" formatCode="###.###E+#">
                  <c:v>36.875</c:v>
                </c:pt>
                <c:pt idx="5636" formatCode="###.###E+#">
                  <c:v>36.875</c:v>
                </c:pt>
                <c:pt idx="5637" formatCode="###.###E+#">
                  <c:v>36.875</c:v>
                </c:pt>
                <c:pt idx="5638" formatCode="###.###E+#">
                  <c:v>36.875</c:v>
                </c:pt>
                <c:pt idx="5639" formatCode="###.###E+#">
                  <c:v>36.875</c:v>
                </c:pt>
                <c:pt idx="5640" formatCode="###.###E+#">
                  <c:v>36.875</c:v>
                </c:pt>
                <c:pt idx="5641" formatCode="###.###E+#">
                  <c:v>36.875</c:v>
                </c:pt>
                <c:pt idx="5642" formatCode="###.###E+#">
                  <c:v>36.875</c:v>
                </c:pt>
                <c:pt idx="5643" formatCode="###.###E+#">
                  <c:v>36.875</c:v>
                </c:pt>
                <c:pt idx="5644" formatCode="###.###E+#">
                  <c:v>36.875</c:v>
                </c:pt>
                <c:pt idx="5645" formatCode="###.###E+#">
                  <c:v>36.875</c:v>
                </c:pt>
                <c:pt idx="5646" formatCode="###.###E+#">
                  <c:v>36.9375</c:v>
                </c:pt>
                <c:pt idx="5647" formatCode="###.###E+#">
                  <c:v>36.9375</c:v>
                </c:pt>
                <c:pt idx="5648" formatCode="###.###E+#">
                  <c:v>36.9375</c:v>
                </c:pt>
                <c:pt idx="5649" formatCode="###.###E+#">
                  <c:v>36.9375</c:v>
                </c:pt>
                <c:pt idx="5650" formatCode="###.###E+#">
                  <c:v>36.9375</c:v>
                </c:pt>
                <c:pt idx="5651" formatCode="###.###E+#">
                  <c:v>36.9375</c:v>
                </c:pt>
                <c:pt idx="5652" formatCode="###.###E+#">
                  <c:v>36.9375</c:v>
                </c:pt>
                <c:pt idx="5653" formatCode="###.###E+#">
                  <c:v>36.9375</c:v>
                </c:pt>
                <c:pt idx="5654" formatCode="###.###E+#">
                  <c:v>36.9375</c:v>
                </c:pt>
                <c:pt idx="5655" formatCode="###.###E+#">
                  <c:v>36.9375</c:v>
                </c:pt>
                <c:pt idx="5656" formatCode="###.###E+#">
                  <c:v>36.9375</c:v>
                </c:pt>
                <c:pt idx="5657" formatCode="###.###E+#">
                  <c:v>36.9375</c:v>
                </c:pt>
                <c:pt idx="5658" formatCode="###.###E+#">
                  <c:v>36.9375</c:v>
                </c:pt>
                <c:pt idx="5659" formatCode="###.###E+#">
                  <c:v>36.9375</c:v>
                </c:pt>
                <c:pt idx="5660" formatCode="###.###E+#">
                  <c:v>36.9375</c:v>
                </c:pt>
                <c:pt idx="5661" formatCode="###.###E+#">
                  <c:v>36.9375</c:v>
                </c:pt>
                <c:pt idx="5662" formatCode="###.###E+#">
                  <c:v>36.9375</c:v>
                </c:pt>
                <c:pt idx="5663" formatCode="###.###E+#">
                  <c:v>36.9375</c:v>
                </c:pt>
                <c:pt idx="5664" formatCode="###.###E+#">
                  <c:v>36.9375</c:v>
                </c:pt>
                <c:pt idx="5665" formatCode="###.###E+#">
                  <c:v>36.9375</c:v>
                </c:pt>
                <c:pt idx="5666" formatCode="###.###E+#">
                  <c:v>36.9375</c:v>
                </c:pt>
                <c:pt idx="5667" formatCode="###.###E+#">
                  <c:v>37</c:v>
                </c:pt>
                <c:pt idx="5668" formatCode="###.###E+#">
                  <c:v>37</c:v>
                </c:pt>
                <c:pt idx="5669" formatCode="###.###E+#">
                  <c:v>37</c:v>
                </c:pt>
                <c:pt idx="5670" formatCode="###.###E+#">
                  <c:v>37</c:v>
                </c:pt>
                <c:pt idx="5671" formatCode="###.###E+#">
                  <c:v>37</c:v>
                </c:pt>
                <c:pt idx="5672" formatCode="###.###E+#">
                  <c:v>37</c:v>
                </c:pt>
                <c:pt idx="5673" formatCode="###.###E+#">
                  <c:v>37</c:v>
                </c:pt>
                <c:pt idx="5674" formatCode="###.###E+#">
                  <c:v>37</c:v>
                </c:pt>
                <c:pt idx="5675" formatCode="###.###E+#">
                  <c:v>37</c:v>
                </c:pt>
                <c:pt idx="5676" formatCode="###.###E+#">
                  <c:v>37</c:v>
                </c:pt>
                <c:pt idx="5677" formatCode="###.###E+#">
                  <c:v>37</c:v>
                </c:pt>
                <c:pt idx="5678" formatCode="###.###E+#">
                  <c:v>37</c:v>
                </c:pt>
                <c:pt idx="5679" formatCode="###.###E+#">
                  <c:v>37</c:v>
                </c:pt>
                <c:pt idx="5680" formatCode="###.###E+#">
                  <c:v>37</c:v>
                </c:pt>
                <c:pt idx="5681" formatCode="###.###E+#">
                  <c:v>37</c:v>
                </c:pt>
                <c:pt idx="5682" formatCode="###.###E+#">
                  <c:v>37</c:v>
                </c:pt>
                <c:pt idx="5683" formatCode="###.###E+#">
                  <c:v>37</c:v>
                </c:pt>
                <c:pt idx="5684" formatCode="###.###E+#">
                  <c:v>37</c:v>
                </c:pt>
                <c:pt idx="5685" formatCode="###.###E+#">
                  <c:v>37</c:v>
                </c:pt>
                <c:pt idx="5686" formatCode="###.###E+#">
                  <c:v>37</c:v>
                </c:pt>
                <c:pt idx="5687" formatCode="###.###E+#">
                  <c:v>37</c:v>
                </c:pt>
                <c:pt idx="5688" formatCode="###.###E+#">
                  <c:v>37</c:v>
                </c:pt>
                <c:pt idx="5689" formatCode="###.###E+#">
                  <c:v>37.0625</c:v>
                </c:pt>
                <c:pt idx="5690" formatCode="###.###E+#">
                  <c:v>37.0625</c:v>
                </c:pt>
                <c:pt idx="5691" formatCode="###.###E+#">
                  <c:v>37.0625</c:v>
                </c:pt>
                <c:pt idx="5692" formatCode="###.###E+#">
                  <c:v>37.0625</c:v>
                </c:pt>
                <c:pt idx="5693" formatCode="###.###E+#">
                  <c:v>37.0625</c:v>
                </c:pt>
                <c:pt idx="5694" formatCode="###.###E+#">
                  <c:v>37.0625</c:v>
                </c:pt>
                <c:pt idx="5695" formatCode="###.###E+#">
                  <c:v>37.0625</c:v>
                </c:pt>
                <c:pt idx="5696" formatCode="###.###E+#">
                  <c:v>37.0625</c:v>
                </c:pt>
                <c:pt idx="5697" formatCode="###.###E+#">
                  <c:v>37.0625</c:v>
                </c:pt>
                <c:pt idx="5698" formatCode="###.###E+#">
                  <c:v>37.0625</c:v>
                </c:pt>
                <c:pt idx="5699" formatCode="###.###E+#">
                  <c:v>37.0625</c:v>
                </c:pt>
                <c:pt idx="5700" formatCode="###.###E+#">
                  <c:v>37.0625</c:v>
                </c:pt>
                <c:pt idx="5701" formatCode="###.###E+#">
                  <c:v>37.0625</c:v>
                </c:pt>
                <c:pt idx="5702" formatCode="###.###E+#">
                  <c:v>37.0625</c:v>
                </c:pt>
                <c:pt idx="5703" formatCode="###.###E+#">
                  <c:v>37.0625</c:v>
                </c:pt>
                <c:pt idx="5704" formatCode="###.###E+#">
                  <c:v>37.0625</c:v>
                </c:pt>
                <c:pt idx="5705" formatCode="###.###E+#">
                  <c:v>37.0625</c:v>
                </c:pt>
                <c:pt idx="5706" formatCode="###.###E+#">
                  <c:v>37.0625</c:v>
                </c:pt>
                <c:pt idx="5707" formatCode="###.###E+#">
                  <c:v>37.0625</c:v>
                </c:pt>
                <c:pt idx="5708" formatCode="###.###E+#">
                  <c:v>37.0625</c:v>
                </c:pt>
                <c:pt idx="5709" formatCode="###.###E+#">
                  <c:v>37.0625</c:v>
                </c:pt>
                <c:pt idx="5710" formatCode="###.###E+#">
                  <c:v>37.125</c:v>
                </c:pt>
                <c:pt idx="5711" formatCode="###.###E+#">
                  <c:v>37.125</c:v>
                </c:pt>
                <c:pt idx="5712" formatCode="###.###E+#">
                  <c:v>37.125</c:v>
                </c:pt>
                <c:pt idx="5713" formatCode="###.###E+#">
                  <c:v>37.125</c:v>
                </c:pt>
                <c:pt idx="5714" formatCode="###.###E+#">
                  <c:v>37.125</c:v>
                </c:pt>
                <c:pt idx="5715" formatCode="###.###E+#">
                  <c:v>37.125</c:v>
                </c:pt>
                <c:pt idx="5716" formatCode="###.###E+#">
                  <c:v>37.125</c:v>
                </c:pt>
                <c:pt idx="5717" formatCode="###.###E+#">
                  <c:v>37.125</c:v>
                </c:pt>
                <c:pt idx="5718" formatCode="###.###E+#">
                  <c:v>37.125</c:v>
                </c:pt>
                <c:pt idx="5719" formatCode="###.###E+#">
                  <c:v>37.125</c:v>
                </c:pt>
                <c:pt idx="5720" formatCode="###.###E+#">
                  <c:v>37.125</c:v>
                </c:pt>
                <c:pt idx="5721" formatCode="###.###E+#">
                  <c:v>37.125</c:v>
                </c:pt>
                <c:pt idx="5722" formatCode="###.###E+#">
                  <c:v>37.125</c:v>
                </c:pt>
                <c:pt idx="5723" formatCode="###.###E+#">
                  <c:v>37.125</c:v>
                </c:pt>
                <c:pt idx="5724" formatCode="###.###E+#">
                  <c:v>37.125</c:v>
                </c:pt>
                <c:pt idx="5725" formatCode="###.###E+#">
                  <c:v>37.125</c:v>
                </c:pt>
                <c:pt idx="5726" formatCode="###.###E+#">
                  <c:v>37.125</c:v>
                </c:pt>
                <c:pt idx="5727" formatCode="###.###E+#">
                  <c:v>37.125</c:v>
                </c:pt>
                <c:pt idx="5728" formatCode="###.###E+#">
                  <c:v>37.125</c:v>
                </c:pt>
                <c:pt idx="5729" formatCode="###.###E+#">
                  <c:v>37.125</c:v>
                </c:pt>
                <c:pt idx="5730" formatCode="###.###E+#">
                  <c:v>37.125</c:v>
                </c:pt>
                <c:pt idx="5731" formatCode="###.###E+#">
                  <c:v>37.125</c:v>
                </c:pt>
                <c:pt idx="5732" formatCode="###.###E+#">
                  <c:v>37.125</c:v>
                </c:pt>
                <c:pt idx="5733" formatCode="###.###E+#">
                  <c:v>37.125</c:v>
                </c:pt>
                <c:pt idx="5734" formatCode="###.###E+#">
                  <c:v>37.1875</c:v>
                </c:pt>
                <c:pt idx="5735" formatCode="###.###E+#">
                  <c:v>37.1875</c:v>
                </c:pt>
                <c:pt idx="5736" formatCode="###.###E+#">
                  <c:v>37.1875</c:v>
                </c:pt>
                <c:pt idx="5737" formatCode="###.###E+#">
                  <c:v>37.1875</c:v>
                </c:pt>
                <c:pt idx="5738" formatCode="###.###E+#">
                  <c:v>37.1875</c:v>
                </c:pt>
                <c:pt idx="5739" formatCode="###.###E+#">
                  <c:v>37.1875</c:v>
                </c:pt>
                <c:pt idx="5740" formatCode="###.###E+#">
                  <c:v>37.1875</c:v>
                </c:pt>
                <c:pt idx="5741" formatCode="###.###E+#">
                  <c:v>37.1875</c:v>
                </c:pt>
                <c:pt idx="5742" formatCode="###.###E+#">
                  <c:v>37.1875</c:v>
                </c:pt>
                <c:pt idx="5743" formatCode="###.###E+#">
                  <c:v>37.1875</c:v>
                </c:pt>
                <c:pt idx="5744" formatCode="###.###E+#">
                  <c:v>37.1875</c:v>
                </c:pt>
                <c:pt idx="5745" formatCode="###.###E+#">
                  <c:v>37.1875</c:v>
                </c:pt>
                <c:pt idx="5746" formatCode="###.###E+#">
                  <c:v>37.1875</c:v>
                </c:pt>
                <c:pt idx="5747" formatCode="###.###E+#">
                  <c:v>37.1875</c:v>
                </c:pt>
                <c:pt idx="5748" formatCode="###.###E+#">
                  <c:v>37.1875</c:v>
                </c:pt>
                <c:pt idx="5749" formatCode="###.###E+#">
                  <c:v>37.1875</c:v>
                </c:pt>
                <c:pt idx="5750" formatCode="###.###E+#">
                  <c:v>37.1875</c:v>
                </c:pt>
                <c:pt idx="5751" formatCode="###.###E+#">
                  <c:v>37.1875</c:v>
                </c:pt>
                <c:pt idx="5752" formatCode="###.###E+#">
                  <c:v>37.1875</c:v>
                </c:pt>
                <c:pt idx="5753" formatCode="###.###E+#">
                  <c:v>37.1875</c:v>
                </c:pt>
                <c:pt idx="5754" formatCode="###.###E+#">
                  <c:v>37.1875</c:v>
                </c:pt>
                <c:pt idx="5755" formatCode="###.###E+#">
                  <c:v>37.1875</c:v>
                </c:pt>
                <c:pt idx="5756" formatCode="###.###E+#">
                  <c:v>37.1875</c:v>
                </c:pt>
                <c:pt idx="5757" formatCode="###.###E+#">
                  <c:v>37.25</c:v>
                </c:pt>
                <c:pt idx="5758" formatCode="###.###E+#">
                  <c:v>37.25</c:v>
                </c:pt>
                <c:pt idx="5759" formatCode="###.###E+#">
                  <c:v>37.25</c:v>
                </c:pt>
                <c:pt idx="5760" formatCode="###.###E+#">
                  <c:v>37.25</c:v>
                </c:pt>
                <c:pt idx="5761" formatCode="###.###E+#">
                  <c:v>37.25</c:v>
                </c:pt>
                <c:pt idx="5762" formatCode="###.###E+#">
                  <c:v>37.25</c:v>
                </c:pt>
                <c:pt idx="5763" formatCode="###.###E+#">
                  <c:v>37.25</c:v>
                </c:pt>
                <c:pt idx="5764" formatCode="###.###E+#">
                  <c:v>37.25</c:v>
                </c:pt>
                <c:pt idx="5765" formatCode="###.###E+#">
                  <c:v>37.25</c:v>
                </c:pt>
                <c:pt idx="5766" formatCode="###.###E+#">
                  <c:v>37.25</c:v>
                </c:pt>
                <c:pt idx="5767" formatCode="###.###E+#">
                  <c:v>37.25</c:v>
                </c:pt>
                <c:pt idx="5768" formatCode="###.###E+#">
                  <c:v>37.25</c:v>
                </c:pt>
                <c:pt idx="5769" formatCode="###.###E+#">
                  <c:v>37.25</c:v>
                </c:pt>
                <c:pt idx="5770" formatCode="###.###E+#">
                  <c:v>37.25</c:v>
                </c:pt>
                <c:pt idx="5771" formatCode="###.###E+#">
                  <c:v>37.25</c:v>
                </c:pt>
                <c:pt idx="5772" formatCode="###.###E+#">
                  <c:v>37.25</c:v>
                </c:pt>
                <c:pt idx="5773" formatCode="###.###E+#">
                  <c:v>37.25</c:v>
                </c:pt>
                <c:pt idx="5774" formatCode="###.###E+#">
                  <c:v>37.25</c:v>
                </c:pt>
                <c:pt idx="5775" formatCode="###.###E+#">
                  <c:v>37.25</c:v>
                </c:pt>
                <c:pt idx="5776" formatCode="###.###E+#">
                  <c:v>37.25</c:v>
                </c:pt>
                <c:pt idx="5777" formatCode="###.###E+#">
                  <c:v>37.25</c:v>
                </c:pt>
                <c:pt idx="5778" formatCode="###.###E+#">
                  <c:v>37.3125</c:v>
                </c:pt>
                <c:pt idx="5779" formatCode="###.###E+#">
                  <c:v>37.3125</c:v>
                </c:pt>
                <c:pt idx="5780" formatCode="###.###E+#">
                  <c:v>37.3125</c:v>
                </c:pt>
                <c:pt idx="5781" formatCode="###.###E+#">
                  <c:v>37.3125</c:v>
                </c:pt>
                <c:pt idx="5782" formatCode="###.###E+#">
                  <c:v>37.3125</c:v>
                </c:pt>
                <c:pt idx="5783" formatCode="###.###E+#">
                  <c:v>37.3125</c:v>
                </c:pt>
                <c:pt idx="5784" formatCode="###.###E+#">
                  <c:v>37.3125</c:v>
                </c:pt>
                <c:pt idx="5785" formatCode="###.###E+#">
                  <c:v>37.3125</c:v>
                </c:pt>
                <c:pt idx="5786" formatCode="###.###E+#">
                  <c:v>37.3125</c:v>
                </c:pt>
                <c:pt idx="5787" formatCode="###.###E+#">
                  <c:v>37.3125</c:v>
                </c:pt>
                <c:pt idx="5788" formatCode="###.###E+#">
                  <c:v>37.3125</c:v>
                </c:pt>
                <c:pt idx="5789" formatCode="###.###E+#">
                  <c:v>37.3125</c:v>
                </c:pt>
                <c:pt idx="5790" formatCode="###.###E+#">
                  <c:v>37.3125</c:v>
                </c:pt>
                <c:pt idx="5791" formatCode="###.###E+#">
                  <c:v>37.3125</c:v>
                </c:pt>
                <c:pt idx="5792" formatCode="###.###E+#">
                  <c:v>37.3125</c:v>
                </c:pt>
                <c:pt idx="5793" formatCode="###.###E+#">
                  <c:v>37.3125</c:v>
                </c:pt>
                <c:pt idx="5794" formatCode="###.###E+#">
                  <c:v>37.3125</c:v>
                </c:pt>
                <c:pt idx="5795" formatCode="###.###E+#">
                  <c:v>37.3125</c:v>
                </c:pt>
                <c:pt idx="5796" formatCode="###.###E+#">
                  <c:v>37.3125</c:v>
                </c:pt>
                <c:pt idx="5797" formatCode="###.###E+#">
                  <c:v>37.3125</c:v>
                </c:pt>
                <c:pt idx="5798" formatCode="###.###E+#">
                  <c:v>37.3125</c:v>
                </c:pt>
                <c:pt idx="5799" formatCode="###.###E+#">
                  <c:v>37.3125</c:v>
                </c:pt>
                <c:pt idx="5800" formatCode="###.###E+#">
                  <c:v>37.3125</c:v>
                </c:pt>
                <c:pt idx="5801" formatCode="###.###E+#">
                  <c:v>37.3125</c:v>
                </c:pt>
                <c:pt idx="5802" formatCode="###.###E+#">
                  <c:v>37.375</c:v>
                </c:pt>
                <c:pt idx="5803" formatCode="###.###E+#">
                  <c:v>37.375</c:v>
                </c:pt>
                <c:pt idx="5804" formatCode="###.###E+#">
                  <c:v>37.375</c:v>
                </c:pt>
                <c:pt idx="5805" formatCode="###.###E+#">
                  <c:v>37.375</c:v>
                </c:pt>
                <c:pt idx="5806" formatCode="###.###E+#">
                  <c:v>37.375</c:v>
                </c:pt>
                <c:pt idx="5807" formatCode="###.###E+#">
                  <c:v>37.375</c:v>
                </c:pt>
                <c:pt idx="5808" formatCode="###.###E+#">
                  <c:v>37.375</c:v>
                </c:pt>
                <c:pt idx="5809" formatCode="###.###E+#">
                  <c:v>37.375</c:v>
                </c:pt>
                <c:pt idx="5810" formatCode="###.###E+#">
                  <c:v>37.375</c:v>
                </c:pt>
                <c:pt idx="5811" formatCode="###.###E+#">
                  <c:v>37.375</c:v>
                </c:pt>
                <c:pt idx="5812" formatCode="###.###E+#">
                  <c:v>37.375</c:v>
                </c:pt>
                <c:pt idx="5813" formatCode="###.###E+#">
                  <c:v>37.375</c:v>
                </c:pt>
                <c:pt idx="5814" formatCode="###.###E+#">
                  <c:v>37.375</c:v>
                </c:pt>
                <c:pt idx="5815" formatCode="###.###E+#">
                  <c:v>37.375</c:v>
                </c:pt>
                <c:pt idx="5816" formatCode="###.###E+#">
                  <c:v>37.375</c:v>
                </c:pt>
                <c:pt idx="5817" formatCode="###.###E+#">
                  <c:v>37.375</c:v>
                </c:pt>
                <c:pt idx="5818" formatCode="###.###E+#">
                  <c:v>37.375</c:v>
                </c:pt>
                <c:pt idx="5819" formatCode="###.###E+#">
                  <c:v>37.375</c:v>
                </c:pt>
                <c:pt idx="5820" formatCode="###.###E+#">
                  <c:v>37.375</c:v>
                </c:pt>
                <c:pt idx="5821" formatCode="###.###E+#">
                  <c:v>37.375</c:v>
                </c:pt>
                <c:pt idx="5822" formatCode="###.###E+#">
                  <c:v>37.375</c:v>
                </c:pt>
                <c:pt idx="5823" formatCode="###.###E+#">
                  <c:v>37.375</c:v>
                </c:pt>
                <c:pt idx="5824" formatCode="###.###E+#">
                  <c:v>37.4375</c:v>
                </c:pt>
                <c:pt idx="5825" formatCode="###.###E+#">
                  <c:v>37.4375</c:v>
                </c:pt>
                <c:pt idx="5826" formatCode="###.###E+#">
                  <c:v>37.4375</c:v>
                </c:pt>
                <c:pt idx="5827" formatCode="###.###E+#">
                  <c:v>37.4375</c:v>
                </c:pt>
                <c:pt idx="5828" formatCode="###.###E+#">
                  <c:v>37.4375</c:v>
                </c:pt>
                <c:pt idx="5829" formatCode="###.###E+#">
                  <c:v>37.4375</c:v>
                </c:pt>
                <c:pt idx="5830" formatCode="###.###E+#">
                  <c:v>37.4375</c:v>
                </c:pt>
                <c:pt idx="5831" formatCode="###.###E+#">
                  <c:v>37.4375</c:v>
                </c:pt>
                <c:pt idx="5832" formatCode="###.###E+#">
                  <c:v>37.4375</c:v>
                </c:pt>
                <c:pt idx="5833" formatCode="###.###E+#">
                  <c:v>37.4375</c:v>
                </c:pt>
                <c:pt idx="5834" formatCode="###.###E+#">
                  <c:v>37.4375</c:v>
                </c:pt>
                <c:pt idx="5835" formatCode="###.###E+#">
                  <c:v>37.4375</c:v>
                </c:pt>
                <c:pt idx="5836" formatCode="###.###E+#">
                  <c:v>37.4375</c:v>
                </c:pt>
                <c:pt idx="5837" formatCode="###.###E+#">
                  <c:v>37.4375</c:v>
                </c:pt>
                <c:pt idx="5838" formatCode="###.###E+#">
                  <c:v>37.4375</c:v>
                </c:pt>
                <c:pt idx="5839" formatCode="###.###E+#">
                  <c:v>37.4375</c:v>
                </c:pt>
                <c:pt idx="5840" formatCode="###.###E+#">
                  <c:v>37.4375</c:v>
                </c:pt>
                <c:pt idx="5841" formatCode="###.###E+#">
                  <c:v>37.4375</c:v>
                </c:pt>
                <c:pt idx="5842" formatCode="###.###E+#">
                  <c:v>37.4375</c:v>
                </c:pt>
                <c:pt idx="5843" formatCode="###.###E+#">
                  <c:v>37.4375</c:v>
                </c:pt>
                <c:pt idx="5844" formatCode="###.###E+#">
                  <c:v>37.4375</c:v>
                </c:pt>
                <c:pt idx="5845" formatCode="###.###E+#">
                  <c:v>37.4375</c:v>
                </c:pt>
                <c:pt idx="5846" formatCode="###.###E+#">
                  <c:v>37.4375</c:v>
                </c:pt>
                <c:pt idx="5847" formatCode="###.###E+#">
                  <c:v>37.4375</c:v>
                </c:pt>
                <c:pt idx="5848" formatCode="###.###E+#">
                  <c:v>37.5</c:v>
                </c:pt>
                <c:pt idx="5849" formatCode="###.###E+#">
                  <c:v>37.5</c:v>
                </c:pt>
                <c:pt idx="5850" formatCode="###.###E+#">
                  <c:v>37.5</c:v>
                </c:pt>
                <c:pt idx="5851" formatCode="###.###E+#">
                  <c:v>37.5</c:v>
                </c:pt>
                <c:pt idx="5852" formatCode="###.###E+#">
                  <c:v>37.5</c:v>
                </c:pt>
                <c:pt idx="5853" formatCode="###.###E+#">
                  <c:v>37.5</c:v>
                </c:pt>
                <c:pt idx="5854" formatCode="###.###E+#">
                  <c:v>37.5</c:v>
                </c:pt>
                <c:pt idx="5855" formatCode="###.###E+#">
                  <c:v>37.5</c:v>
                </c:pt>
                <c:pt idx="5856" formatCode="###.###E+#">
                  <c:v>37.5</c:v>
                </c:pt>
                <c:pt idx="5857" formatCode="###.###E+#">
                  <c:v>37.5</c:v>
                </c:pt>
                <c:pt idx="5858" formatCode="###.###E+#">
                  <c:v>37.5</c:v>
                </c:pt>
                <c:pt idx="5859" formatCode="###.###E+#">
                  <c:v>37.5</c:v>
                </c:pt>
                <c:pt idx="5860" formatCode="###.###E+#">
                  <c:v>37.5</c:v>
                </c:pt>
                <c:pt idx="5861" formatCode="###.###E+#">
                  <c:v>37.5</c:v>
                </c:pt>
                <c:pt idx="5862" formatCode="###.###E+#">
                  <c:v>37.5</c:v>
                </c:pt>
                <c:pt idx="5863" formatCode="###.###E+#">
                  <c:v>37.5</c:v>
                </c:pt>
                <c:pt idx="5864" formatCode="###.###E+#">
                  <c:v>37.5</c:v>
                </c:pt>
                <c:pt idx="5865" formatCode="###.###E+#">
                  <c:v>37.5</c:v>
                </c:pt>
                <c:pt idx="5866" formatCode="###.###E+#">
                  <c:v>37.5</c:v>
                </c:pt>
                <c:pt idx="5867" formatCode="###.###E+#">
                  <c:v>37.5</c:v>
                </c:pt>
                <c:pt idx="5868" formatCode="###.###E+#">
                  <c:v>37.5</c:v>
                </c:pt>
                <c:pt idx="5869" formatCode="###.###E+#">
                  <c:v>37.5</c:v>
                </c:pt>
                <c:pt idx="5870" formatCode="###.###E+#">
                  <c:v>37.5</c:v>
                </c:pt>
                <c:pt idx="5871" formatCode="###.###E+#">
                  <c:v>37.5</c:v>
                </c:pt>
                <c:pt idx="5872" formatCode="###.###E+#">
                  <c:v>37.5</c:v>
                </c:pt>
                <c:pt idx="5873" formatCode="###.###E+#">
                  <c:v>37.5625</c:v>
                </c:pt>
                <c:pt idx="5874" formatCode="###.###E+#">
                  <c:v>37.5625</c:v>
                </c:pt>
                <c:pt idx="5875" formatCode="###.###E+#">
                  <c:v>37.5625</c:v>
                </c:pt>
                <c:pt idx="5876" formatCode="###.###E+#">
                  <c:v>37.5625</c:v>
                </c:pt>
                <c:pt idx="5877" formatCode="###.###E+#">
                  <c:v>37.5625</c:v>
                </c:pt>
                <c:pt idx="5878" formatCode="###.###E+#">
                  <c:v>37.5625</c:v>
                </c:pt>
                <c:pt idx="5879" formatCode="###.###E+#">
                  <c:v>37.5625</c:v>
                </c:pt>
                <c:pt idx="5880" formatCode="###.###E+#">
                  <c:v>37.5625</c:v>
                </c:pt>
                <c:pt idx="5881" formatCode="###.###E+#">
                  <c:v>37.5625</c:v>
                </c:pt>
                <c:pt idx="5882" formatCode="###.###E+#">
                  <c:v>37.5625</c:v>
                </c:pt>
                <c:pt idx="5883" formatCode="###.###E+#">
                  <c:v>37.5625</c:v>
                </c:pt>
                <c:pt idx="5884" formatCode="###.###E+#">
                  <c:v>37.5625</c:v>
                </c:pt>
                <c:pt idx="5885" formatCode="###.###E+#">
                  <c:v>37.5625</c:v>
                </c:pt>
                <c:pt idx="5886" formatCode="###.###E+#">
                  <c:v>37.5625</c:v>
                </c:pt>
                <c:pt idx="5887" formatCode="###.###E+#">
                  <c:v>37.5625</c:v>
                </c:pt>
                <c:pt idx="5888" formatCode="###.###E+#">
                  <c:v>37.5625</c:v>
                </c:pt>
                <c:pt idx="5889" formatCode="###.###E+#">
                  <c:v>37.5625</c:v>
                </c:pt>
                <c:pt idx="5890" formatCode="###.###E+#">
                  <c:v>37.5625</c:v>
                </c:pt>
                <c:pt idx="5891" formatCode="###.###E+#">
                  <c:v>37.5625</c:v>
                </c:pt>
                <c:pt idx="5892" formatCode="###.###E+#">
                  <c:v>37.5625</c:v>
                </c:pt>
                <c:pt idx="5893" formatCode="###.###E+#">
                  <c:v>37.5625</c:v>
                </c:pt>
                <c:pt idx="5894" formatCode="###.###E+#">
                  <c:v>37.5625</c:v>
                </c:pt>
                <c:pt idx="5895" formatCode="###.###E+#">
                  <c:v>37.5625</c:v>
                </c:pt>
                <c:pt idx="5896" formatCode="###.###E+#">
                  <c:v>37.5625</c:v>
                </c:pt>
                <c:pt idx="5897" formatCode="###.###E+#">
                  <c:v>37.5625</c:v>
                </c:pt>
                <c:pt idx="5898" formatCode="###.###E+#">
                  <c:v>37.5625</c:v>
                </c:pt>
                <c:pt idx="5899" formatCode="###.###E+#">
                  <c:v>37.5625</c:v>
                </c:pt>
                <c:pt idx="5900" formatCode="###.###E+#">
                  <c:v>37.625</c:v>
                </c:pt>
                <c:pt idx="5901" formatCode="###.###E+#">
                  <c:v>37.625</c:v>
                </c:pt>
                <c:pt idx="5902" formatCode="###.###E+#">
                  <c:v>37.625</c:v>
                </c:pt>
                <c:pt idx="5903" formatCode="###.###E+#">
                  <c:v>37.625</c:v>
                </c:pt>
                <c:pt idx="5904" formatCode="###.###E+#">
                  <c:v>37.625</c:v>
                </c:pt>
                <c:pt idx="5905" formatCode="###.###E+#">
                  <c:v>37.625</c:v>
                </c:pt>
                <c:pt idx="5906" formatCode="###.###E+#">
                  <c:v>37.625</c:v>
                </c:pt>
                <c:pt idx="5907" formatCode="###.###E+#">
                  <c:v>37.625</c:v>
                </c:pt>
                <c:pt idx="5908" formatCode="###.###E+#">
                  <c:v>37.625</c:v>
                </c:pt>
                <c:pt idx="5909" formatCode="###.###E+#">
                  <c:v>37.625</c:v>
                </c:pt>
                <c:pt idx="5910" formatCode="###.###E+#">
                  <c:v>37.625</c:v>
                </c:pt>
                <c:pt idx="5911" formatCode="###.###E+#">
                  <c:v>37.625</c:v>
                </c:pt>
                <c:pt idx="5912" formatCode="###.###E+#">
                  <c:v>37.625</c:v>
                </c:pt>
                <c:pt idx="5913" formatCode="###.###E+#">
                  <c:v>37.625</c:v>
                </c:pt>
                <c:pt idx="5914" formatCode="###.###E+#">
                  <c:v>37.625</c:v>
                </c:pt>
                <c:pt idx="5915" formatCode="###.###E+#">
                  <c:v>37.625</c:v>
                </c:pt>
                <c:pt idx="5916" formatCode="###.###E+#">
                  <c:v>37.625</c:v>
                </c:pt>
                <c:pt idx="5917" formatCode="###.###E+#">
                  <c:v>37.625</c:v>
                </c:pt>
                <c:pt idx="5918" formatCode="###.###E+#">
                  <c:v>37.625</c:v>
                </c:pt>
                <c:pt idx="5919" formatCode="###.###E+#">
                  <c:v>37.625</c:v>
                </c:pt>
                <c:pt idx="5920" formatCode="###.###E+#">
                  <c:v>37.625</c:v>
                </c:pt>
                <c:pt idx="5921" formatCode="###.###E+#">
                  <c:v>37.625</c:v>
                </c:pt>
                <c:pt idx="5922" formatCode="###.###E+#">
                  <c:v>37.625</c:v>
                </c:pt>
                <c:pt idx="5923" formatCode="###.###E+#">
                  <c:v>37.625</c:v>
                </c:pt>
                <c:pt idx="5924" formatCode="###.###E+#">
                  <c:v>37.625</c:v>
                </c:pt>
                <c:pt idx="5925" formatCode="###.###E+#">
                  <c:v>37.625</c:v>
                </c:pt>
                <c:pt idx="5926" formatCode="###.###E+#">
                  <c:v>37.625</c:v>
                </c:pt>
                <c:pt idx="5927" formatCode="###.###E+#">
                  <c:v>37.625</c:v>
                </c:pt>
                <c:pt idx="5928" formatCode="###.###E+#">
                  <c:v>37.625</c:v>
                </c:pt>
                <c:pt idx="5929" formatCode="###.###E+#">
                  <c:v>37.625</c:v>
                </c:pt>
                <c:pt idx="5930" formatCode="###.###E+#">
                  <c:v>37.625</c:v>
                </c:pt>
                <c:pt idx="5931" formatCode="###.###E+#">
                  <c:v>37.625</c:v>
                </c:pt>
                <c:pt idx="5932" formatCode="###.###E+#">
                  <c:v>37.6875</c:v>
                </c:pt>
                <c:pt idx="5933" formatCode="###.###E+#">
                  <c:v>37.6875</c:v>
                </c:pt>
                <c:pt idx="5934" formatCode="###.###E+#">
                  <c:v>37.6875</c:v>
                </c:pt>
                <c:pt idx="5935" formatCode="###.###E+#">
                  <c:v>37.6875</c:v>
                </c:pt>
                <c:pt idx="5936" formatCode="###.###E+#">
                  <c:v>37.6875</c:v>
                </c:pt>
                <c:pt idx="5937" formatCode="###.###E+#">
                  <c:v>37.6875</c:v>
                </c:pt>
                <c:pt idx="5938" formatCode="###.###E+#">
                  <c:v>37.6875</c:v>
                </c:pt>
                <c:pt idx="5939" formatCode="###.###E+#">
                  <c:v>37.6875</c:v>
                </c:pt>
                <c:pt idx="5940" formatCode="###.###E+#">
                  <c:v>37.6875</c:v>
                </c:pt>
                <c:pt idx="5941" formatCode="###.###E+#">
                  <c:v>37.6875</c:v>
                </c:pt>
                <c:pt idx="5942" formatCode="###.###E+#">
                  <c:v>37.6875</c:v>
                </c:pt>
                <c:pt idx="5943" formatCode="###.###E+#">
                  <c:v>37.6875</c:v>
                </c:pt>
                <c:pt idx="5944" formatCode="###.###E+#">
                  <c:v>37.6875</c:v>
                </c:pt>
                <c:pt idx="5945" formatCode="###.###E+#">
                  <c:v>37.6875</c:v>
                </c:pt>
                <c:pt idx="5946" formatCode="###.###E+#">
                  <c:v>37.6875</c:v>
                </c:pt>
                <c:pt idx="5947" formatCode="###.###E+#">
                  <c:v>37.6875</c:v>
                </c:pt>
                <c:pt idx="5948" formatCode="###.###E+#">
                  <c:v>37.6875</c:v>
                </c:pt>
                <c:pt idx="5949" formatCode="###.###E+#">
                  <c:v>37.6875</c:v>
                </c:pt>
                <c:pt idx="5950" formatCode="###.###E+#">
                  <c:v>37.6875</c:v>
                </c:pt>
                <c:pt idx="5951" formatCode="###.###E+#">
                  <c:v>37.6875</c:v>
                </c:pt>
                <c:pt idx="5952" formatCode="###.###E+#">
                  <c:v>37.6875</c:v>
                </c:pt>
                <c:pt idx="5953" formatCode="###.###E+#">
                  <c:v>37.6875</c:v>
                </c:pt>
                <c:pt idx="5954" formatCode="###.###E+#">
                  <c:v>37.6875</c:v>
                </c:pt>
                <c:pt idx="5955" formatCode="###.###E+#">
                  <c:v>37.6875</c:v>
                </c:pt>
                <c:pt idx="5956" formatCode="###.###E+#">
                  <c:v>37.6875</c:v>
                </c:pt>
                <c:pt idx="5957" formatCode="###.###E+#">
                  <c:v>37.6875</c:v>
                </c:pt>
                <c:pt idx="5958" formatCode="###.###E+#">
                  <c:v>37.6875</c:v>
                </c:pt>
                <c:pt idx="5959" formatCode="###.###E+#">
                  <c:v>37.6875</c:v>
                </c:pt>
                <c:pt idx="5960" formatCode="###.###E+#">
                  <c:v>37.6875</c:v>
                </c:pt>
                <c:pt idx="5961" formatCode="###.###E+#">
                  <c:v>37.6875</c:v>
                </c:pt>
                <c:pt idx="5962" formatCode="###.###E+#">
                  <c:v>37.6875</c:v>
                </c:pt>
                <c:pt idx="5963" formatCode="###.###E+#">
                  <c:v>37.6875</c:v>
                </c:pt>
                <c:pt idx="5964" formatCode="###.###E+#">
                  <c:v>37.6875</c:v>
                </c:pt>
                <c:pt idx="5965" formatCode="###.###E+#">
                  <c:v>37.6875</c:v>
                </c:pt>
                <c:pt idx="5966" formatCode="###.###E+#">
                  <c:v>37.6875</c:v>
                </c:pt>
                <c:pt idx="5967" formatCode="###.###E+#">
                  <c:v>37.6875</c:v>
                </c:pt>
                <c:pt idx="5968" formatCode="###.###E+#">
                  <c:v>37.6875</c:v>
                </c:pt>
                <c:pt idx="5969" formatCode="###.###E+#">
                  <c:v>37.75</c:v>
                </c:pt>
                <c:pt idx="5970" formatCode="###.###E+#">
                  <c:v>37.75</c:v>
                </c:pt>
                <c:pt idx="5971" formatCode="###.###E+#">
                  <c:v>37.75</c:v>
                </c:pt>
                <c:pt idx="5972" formatCode="###.###E+#">
                  <c:v>37.75</c:v>
                </c:pt>
                <c:pt idx="5973" formatCode="###.###E+#">
                  <c:v>37.75</c:v>
                </c:pt>
                <c:pt idx="5974" formatCode="###.###E+#">
                  <c:v>37.75</c:v>
                </c:pt>
                <c:pt idx="5975" formatCode="###.###E+#">
                  <c:v>37.75</c:v>
                </c:pt>
                <c:pt idx="5976" formatCode="###.###E+#">
                  <c:v>37.75</c:v>
                </c:pt>
                <c:pt idx="5977" formatCode="###.###E+#">
                  <c:v>37.75</c:v>
                </c:pt>
                <c:pt idx="5978" formatCode="###.###E+#">
                  <c:v>37.75</c:v>
                </c:pt>
                <c:pt idx="5979" formatCode="###.###E+#">
                  <c:v>37.75</c:v>
                </c:pt>
                <c:pt idx="5980" formatCode="###.###E+#">
                  <c:v>37.75</c:v>
                </c:pt>
                <c:pt idx="5981" formatCode="###.###E+#">
                  <c:v>37.75</c:v>
                </c:pt>
                <c:pt idx="5982" formatCode="###.###E+#">
                  <c:v>37.75</c:v>
                </c:pt>
                <c:pt idx="5983" formatCode="###.###E+#">
                  <c:v>37.75</c:v>
                </c:pt>
                <c:pt idx="5984" formatCode="###.###E+#">
                  <c:v>37.75</c:v>
                </c:pt>
                <c:pt idx="5985" formatCode="###.###E+#">
                  <c:v>37.75</c:v>
                </c:pt>
                <c:pt idx="5986" formatCode="###.###E+#">
                  <c:v>37.75</c:v>
                </c:pt>
                <c:pt idx="5987" formatCode="###.###E+#">
                  <c:v>37.75</c:v>
                </c:pt>
                <c:pt idx="5988" formatCode="###.###E+#">
                  <c:v>37.75</c:v>
                </c:pt>
                <c:pt idx="5989" formatCode="###.###E+#">
                  <c:v>37.75</c:v>
                </c:pt>
                <c:pt idx="5990" formatCode="###.###E+#">
                  <c:v>37.75</c:v>
                </c:pt>
                <c:pt idx="5991" formatCode="###.###E+#">
                  <c:v>37.75</c:v>
                </c:pt>
                <c:pt idx="5992" formatCode="###.###E+#">
                  <c:v>37.75</c:v>
                </c:pt>
                <c:pt idx="5993" formatCode="###.###E+#">
                  <c:v>37.75</c:v>
                </c:pt>
                <c:pt idx="5994" formatCode="###.###E+#">
                  <c:v>37.75</c:v>
                </c:pt>
                <c:pt idx="5995" formatCode="###.###E+#">
                  <c:v>37.75</c:v>
                </c:pt>
                <c:pt idx="5996" formatCode="###.###E+#">
                  <c:v>37.75</c:v>
                </c:pt>
                <c:pt idx="5997" formatCode="###.###E+#">
                  <c:v>37.75</c:v>
                </c:pt>
                <c:pt idx="5998" formatCode="###.###E+#">
                  <c:v>37.75</c:v>
                </c:pt>
                <c:pt idx="5999" formatCode="###.###E+#">
                  <c:v>37.75</c:v>
                </c:pt>
                <c:pt idx="6000" formatCode="###.###E+#">
                  <c:v>37.75</c:v>
                </c:pt>
                <c:pt idx="6001" formatCode="###.###E+#">
                  <c:v>37.75</c:v>
                </c:pt>
                <c:pt idx="6002" formatCode="###.###E+#">
                  <c:v>37.75</c:v>
                </c:pt>
                <c:pt idx="6003" formatCode="###.###E+#">
                  <c:v>37.75</c:v>
                </c:pt>
                <c:pt idx="6004" formatCode="###.###E+#">
                  <c:v>37.8125</c:v>
                </c:pt>
                <c:pt idx="6005" formatCode="###.###E+#">
                  <c:v>37.8125</c:v>
                </c:pt>
                <c:pt idx="6006" formatCode="###.###E+#">
                  <c:v>37.8125</c:v>
                </c:pt>
                <c:pt idx="6007" formatCode="###.###E+#">
                  <c:v>37.8125</c:v>
                </c:pt>
                <c:pt idx="6008" formatCode="###.###E+#">
                  <c:v>37.8125</c:v>
                </c:pt>
                <c:pt idx="6009" formatCode="###.###E+#">
                  <c:v>37.8125</c:v>
                </c:pt>
                <c:pt idx="6010" formatCode="###.###E+#">
                  <c:v>37.8125</c:v>
                </c:pt>
                <c:pt idx="6011" formatCode="###.###E+#">
                  <c:v>37.8125</c:v>
                </c:pt>
                <c:pt idx="6012" formatCode="###.###E+#">
                  <c:v>37.8125</c:v>
                </c:pt>
                <c:pt idx="6013" formatCode="###.###E+#">
                  <c:v>37.8125</c:v>
                </c:pt>
                <c:pt idx="6014" formatCode="###.###E+#">
                  <c:v>37.8125</c:v>
                </c:pt>
                <c:pt idx="6015" formatCode="###.###E+#">
                  <c:v>37.8125</c:v>
                </c:pt>
                <c:pt idx="6016" formatCode="###.###E+#">
                  <c:v>37.8125</c:v>
                </c:pt>
                <c:pt idx="6017" formatCode="###.###E+#">
                  <c:v>37.8125</c:v>
                </c:pt>
                <c:pt idx="6018" formatCode="###.###E+#">
                  <c:v>37.8125</c:v>
                </c:pt>
                <c:pt idx="6019" formatCode="###.###E+#">
                  <c:v>37.8125</c:v>
                </c:pt>
                <c:pt idx="6020" formatCode="###.###E+#">
                  <c:v>37.8125</c:v>
                </c:pt>
                <c:pt idx="6021" formatCode="###.###E+#">
                  <c:v>37.8125</c:v>
                </c:pt>
                <c:pt idx="6022" formatCode="###.###E+#">
                  <c:v>37.8125</c:v>
                </c:pt>
                <c:pt idx="6023" formatCode="###.###E+#">
                  <c:v>37.8125</c:v>
                </c:pt>
                <c:pt idx="6024" formatCode="###.###E+#">
                  <c:v>37.8125</c:v>
                </c:pt>
                <c:pt idx="6025" formatCode="###.###E+#">
                  <c:v>37.8125</c:v>
                </c:pt>
                <c:pt idx="6026" formatCode="###.###E+#">
                  <c:v>37.8125</c:v>
                </c:pt>
                <c:pt idx="6027" formatCode="###.###E+#">
                  <c:v>37.8125</c:v>
                </c:pt>
                <c:pt idx="6028" formatCode="###.###E+#">
                  <c:v>37.8125</c:v>
                </c:pt>
                <c:pt idx="6029" formatCode="###.###E+#">
                  <c:v>37.8125</c:v>
                </c:pt>
                <c:pt idx="6030" formatCode="###.###E+#">
                  <c:v>37.8125</c:v>
                </c:pt>
                <c:pt idx="6031" formatCode="###.###E+#">
                  <c:v>37.8125</c:v>
                </c:pt>
                <c:pt idx="6032" formatCode="###.###E+#">
                  <c:v>37.8125</c:v>
                </c:pt>
                <c:pt idx="6033" formatCode="###.###E+#">
                  <c:v>37.8125</c:v>
                </c:pt>
                <c:pt idx="6034" formatCode="###.###E+#">
                  <c:v>37.8125</c:v>
                </c:pt>
                <c:pt idx="6035" formatCode="###.###E+#">
                  <c:v>37.8125</c:v>
                </c:pt>
                <c:pt idx="6036" formatCode="###.###E+#">
                  <c:v>37.8125</c:v>
                </c:pt>
                <c:pt idx="6037" formatCode="###.###E+#">
                  <c:v>37.8125</c:v>
                </c:pt>
                <c:pt idx="6038" formatCode="###.###E+#">
                  <c:v>37.8125</c:v>
                </c:pt>
                <c:pt idx="6039" formatCode="###.###E+#">
                  <c:v>37.8125</c:v>
                </c:pt>
                <c:pt idx="6040" formatCode="###.###E+#">
                  <c:v>37.8125</c:v>
                </c:pt>
                <c:pt idx="6041" formatCode="###.###E+#">
                  <c:v>37.8125</c:v>
                </c:pt>
                <c:pt idx="6042" formatCode="###.###E+#">
                  <c:v>37.8125</c:v>
                </c:pt>
                <c:pt idx="6043" formatCode="###.###E+#">
                  <c:v>37.8125</c:v>
                </c:pt>
                <c:pt idx="6044" formatCode="###.###E+#">
                  <c:v>37.8125</c:v>
                </c:pt>
                <c:pt idx="6045" formatCode="###.###E+#">
                  <c:v>37.8125</c:v>
                </c:pt>
                <c:pt idx="6046" formatCode="###.###E+#">
                  <c:v>37.8125</c:v>
                </c:pt>
                <c:pt idx="6047" formatCode="###.###E+#">
                  <c:v>37.8125</c:v>
                </c:pt>
                <c:pt idx="6048" formatCode="###.###E+#">
                  <c:v>37.8125</c:v>
                </c:pt>
                <c:pt idx="6049" formatCode="###.###E+#">
                  <c:v>37.8125</c:v>
                </c:pt>
                <c:pt idx="6050" formatCode="###.###E+#">
                  <c:v>37.8125</c:v>
                </c:pt>
                <c:pt idx="6051" formatCode="###.###E+#">
                  <c:v>37.8125</c:v>
                </c:pt>
                <c:pt idx="6052" formatCode="###.###E+#">
                  <c:v>37.8125</c:v>
                </c:pt>
                <c:pt idx="6053" formatCode="###.###E+#">
                  <c:v>37.8125</c:v>
                </c:pt>
                <c:pt idx="6054" formatCode="###.###E+#">
                  <c:v>37.8125</c:v>
                </c:pt>
                <c:pt idx="6055" formatCode="###.###E+#">
                  <c:v>37.8125</c:v>
                </c:pt>
                <c:pt idx="6056" formatCode="###.###E+#">
                  <c:v>37.8125</c:v>
                </c:pt>
                <c:pt idx="6057" formatCode="###.###E+#">
                  <c:v>37.8125</c:v>
                </c:pt>
                <c:pt idx="6058" formatCode="###.###E+#">
                  <c:v>37.8125</c:v>
                </c:pt>
                <c:pt idx="6059" formatCode="###.###E+#">
                  <c:v>37.8125</c:v>
                </c:pt>
                <c:pt idx="6060" formatCode="###.###E+#">
                  <c:v>37.875</c:v>
                </c:pt>
                <c:pt idx="6061" formatCode="###.###E+#">
                  <c:v>37.875</c:v>
                </c:pt>
                <c:pt idx="6062" formatCode="###.###E+#">
                  <c:v>37.875</c:v>
                </c:pt>
                <c:pt idx="6063" formatCode="###.###E+#">
                  <c:v>37.875</c:v>
                </c:pt>
                <c:pt idx="6064" formatCode="###.###E+#">
                  <c:v>37.875</c:v>
                </c:pt>
                <c:pt idx="6065" formatCode="###.###E+#">
                  <c:v>37.875</c:v>
                </c:pt>
                <c:pt idx="6066" formatCode="###.###E+#">
                  <c:v>37.875</c:v>
                </c:pt>
                <c:pt idx="6067" formatCode="###.###E+#">
                  <c:v>37.875</c:v>
                </c:pt>
                <c:pt idx="6068" formatCode="###.###E+#">
                  <c:v>37.875</c:v>
                </c:pt>
                <c:pt idx="6069" formatCode="###.###E+#">
                  <c:v>37.875</c:v>
                </c:pt>
                <c:pt idx="6070" formatCode="###.###E+#">
                  <c:v>37.875</c:v>
                </c:pt>
                <c:pt idx="6071" formatCode="###.###E+#">
                  <c:v>37.875</c:v>
                </c:pt>
                <c:pt idx="6072" formatCode="###.###E+#">
                  <c:v>37.875</c:v>
                </c:pt>
                <c:pt idx="6073" formatCode="###.###E+#">
                  <c:v>37.875</c:v>
                </c:pt>
                <c:pt idx="6074" formatCode="###.###E+#">
                  <c:v>37.875</c:v>
                </c:pt>
                <c:pt idx="6075" formatCode="###.###E+#">
                  <c:v>37.875</c:v>
                </c:pt>
                <c:pt idx="6076" formatCode="###.###E+#">
                  <c:v>37.875</c:v>
                </c:pt>
                <c:pt idx="6077" formatCode="###.###E+#">
                  <c:v>37.875</c:v>
                </c:pt>
                <c:pt idx="6078" formatCode="###.###E+#">
                  <c:v>37.875</c:v>
                </c:pt>
                <c:pt idx="6079" formatCode="###.###E+#">
                  <c:v>37.875</c:v>
                </c:pt>
                <c:pt idx="6080" formatCode="###.###E+#">
                  <c:v>37.875</c:v>
                </c:pt>
                <c:pt idx="6081" formatCode="###.###E+#">
                  <c:v>37.875</c:v>
                </c:pt>
                <c:pt idx="6082" formatCode="###.###E+#">
                  <c:v>37.875</c:v>
                </c:pt>
                <c:pt idx="6083" formatCode="###.###E+#">
                  <c:v>37.875</c:v>
                </c:pt>
                <c:pt idx="6084" formatCode="###.###E+#">
                  <c:v>37.875</c:v>
                </c:pt>
                <c:pt idx="6085" formatCode="###.###E+#">
                  <c:v>37.875</c:v>
                </c:pt>
                <c:pt idx="6086" formatCode="###.###E+#">
                  <c:v>37.875</c:v>
                </c:pt>
                <c:pt idx="6087" formatCode="###.###E+#">
                  <c:v>37.875</c:v>
                </c:pt>
                <c:pt idx="6088" formatCode="###.###E+#">
                  <c:v>37.875</c:v>
                </c:pt>
                <c:pt idx="6089" formatCode="###.###E+#">
                  <c:v>37.875</c:v>
                </c:pt>
                <c:pt idx="6090" formatCode="###.###E+#">
                  <c:v>37.875</c:v>
                </c:pt>
                <c:pt idx="6091" formatCode="###.###E+#">
                  <c:v>37.875</c:v>
                </c:pt>
                <c:pt idx="6092" formatCode="###.###E+#">
                  <c:v>37.875</c:v>
                </c:pt>
                <c:pt idx="6093" formatCode="###.###E+#">
                  <c:v>37.875</c:v>
                </c:pt>
                <c:pt idx="6094" formatCode="###.###E+#">
                  <c:v>37.875</c:v>
                </c:pt>
                <c:pt idx="6095" formatCode="###.###E+#">
                  <c:v>37.875</c:v>
                </c:pt>
                <c:pt idx="6096" formatCode="###.###E+#">
                  <c:v>37.875</c:v>
                </c:pt>
                <c:pt idx="6097" formatCode="###.###E+#">
                  <c:v>37.875</c:v>
                </c:pt>
                <c:pt idx="6098" formatCode="###.###E+#">
                  <c:v>37.875</c:v>
                </c:pt>
                <c:pt idx="6099" formatCode="###.###E+#">
                  <c:v>37.875</c:v>
                </c:pt>
                <c:pt idx="6100" formatCode="###.###E+#">
                  <c:v>37.875</c:v>
                </c:pt>
                <c:pt idx="6101" formatCode="###.###E+#">
                  <c:v>37.875</c:v>
                </c:pt>
                <c:pt idx="6102" formatCode="###.###E+#">
                  <c:v>37.875</c:v>
                </c:pt>
                <c:pt idx="6103" formatCode="###.###E+#">
                  <c:v>37.875</c:v>
                </c:pt>
                <c:pt idx="6104" formatCode="###.###E+#">
                  <c:v>37.875</c:v>
                </c:pt>
                <c:pt idx="6105" formatCode="###.###E+#">
                  <c:v>37.875</c:v>
                </c:pt>
                <c:pt idx="6106" formatCode="###.###E+#">
                  <c:v>37.875</c:v>
                </c:pt>
                <c:pt idx="6107" formatCode="###.###E+#">
                  <c:v>37.875</c:v>
                </c:pt>
                <c:pt idx="6108" formatCode="###.###E+#">
                  <c:v>37.875</c:v>
                </c:pt>
                <c:pt idx="6109" formatCode="###.###E+#">
                  <c:v>37.875</c:v>
                </c:pt>
                <c:pt idx="6110" formatCode="###.###E+#">
                  <c:v>37.875</c:v>
                </c:pt>
                <c:pt idx="6111" formatCode="###.###E+#">
                  <c:v>37.875</c:v>
                </c:pt>
                <c:pt idx="6112" formatCode="###.###E+#">
                  <c:v>37.875</c:v>
                </c:pt>
                <c:pt idx="6113" formatCode="###.###E+#">
                  <c:v>37.875</c:v>
                </c:pt>
                <c:pt idx="6114" formatCode="###.###E+#">
                  <c:v>37.875</c:v>
                </c:pt>
                <c:pt idx="6115" formatCode="###.###E+#">
                  <c:v>37.875</c:v>
                </c:pt>
                <c:pt idx="6116" formatCode="###.###E+#">
                  <c:v>37.875</c:v>
                </c:pt>
                <c:pt idx="6117" formatCode="###.###E+#">
                  <c:v>37.875</c:v>
                </c:pt>
                <c:pt idx="6118" formatCode="###.###E+#">
                  <c:v>37.9375</c:v>
                </c:pt>
                <c:pt idx="6119" formatCode="###.###E+#">
                  <c:v>37.9375</c:v>
                </c:pt>
                <c:pt idx="6120" formatCode="###.###E+#">
                  <c:v>37.9375</c:v>
                </c:pt>
                <c:pt idx="6121" formatCode="###.###E+#">
                  <c:v>37.9375</c:v>
                </c:pt>
                <c:pt idx="6122" formatCode="###.###E+#">
                  <c:v>37.9375</c:v>
                </c:pt>
                <c:pt idx="6123" formatCode="###.###E+#">
                  <c:v>37.9375</c:v>
                </c:pt>
                <c:pt idx="6124" formatCode="###.###E+#">
                  <c:v>37.9375</c:v>
                </c:pt>
                <c:pt idx="6125" formatCode="###.###E+#">
                  <c:v>37.9375</c:v>
                </c:pt>
                <c:pt idx="6126" formatCode="###.###E+#">
                  <c:v>37.9375</c:v>
                </c:pt>
                <c:pt idx="6127" formatCode="###.###E+#">
                  <c:v>37.9375</c:v>
                </c:pt>
                <c:pt idx="6128" formatCode="###.###E+#">
                  <c:v>37.9375</c:v>
                </c:pt>
                <c:pt idx="6129" formatCode="###.###E+#">
                  <c:v>37.9375</c:v>
                </c:pt>
                <c:pt idx="6130" formatCode="###.###E+#">
                  <c:v>37.9375</c:v>
                </c:pt>
                <c:pt idx="6131" formatCode="###.###E+#">
                  <c:v>37.9375</c:v>
                </c:pt>
                <c:pt idx="6132" formatCode="###.###E+#">
                  <c:v>37.9375</c:v>
                </c:pt>
                <c:pt idx="6133" formatCode="###.###E+#">
                  <c:v>37.9375</c:v>
                </c:pt>
                <c:pt idx="6134" formatCode="###.###E+#">
                  <c:v>37.9375</c:v>
                </c:pt>
                <c:pt idx="6135" formatCode="###.###E+#">
                  <c:v>37.9375</c:v>
                </c:pt>
                <c:pt idx="6136" formatCode="###.###E+#">
                  <c:v>37.9375</c:v>
                </c:pt>
                <c:pt idx="6137" formatCode="###.###E+#">
                  <c:v>37.9375</c:v>
                </c:pt>
                <c:pt idx="6138" formatCode="###.###E+#">
                  <c:v>37.9375</c:v>
                </c:pt>
                <c:pt idx="6139" formatCode="###.###E+#">
                  <c:v>37.9375</c:v>
                </c:pt>
                <c:pt idx="6140" formatCode="###.###E+#">
                  <c:v>37.9375</c:v>
                </c:pt>
                <c:pt idx="6141" formatCode="###.###E+#">
                  <c:v>37.9375</c:v>
                </c:pt>
                <c:pt idx="6142" formatCode="###.###E+#">
                  <c:v>37.9375</c:v>
                </c:pt>
                <c:pt idx="6143" formatCode="###.###E+#">
                  <c:v>37.9375</c:v>
                </c:pt>
                <c:pt idx="6144" formatCode="###.###E+#">
                  <c:v>37.9375</c:v>
                </c:pt>
                <c:pt idx="6145" formatCode="###.###E+#">
                  <c:v>37.9375</c:v>
                </c:pt>
                <c:pt idx="6146" formatCode="###.###E+#">
                  <c:v>37.9375</c:v>
                </c:pt>
                <c:pt idx="6147" formatCode="###.###E+#">
                  <c:v>37.9375</c:v>
                </c:pt>
                <c:pt idx="6148" formatCode="###.###E+#">
                  <c:v>37.9375</c:v>
                </c:pt>
                <c:pt idx="6149" formatCode="###.###E+#">
                  <c:v>37.9375</c:v>
                </c:pt>
                <c:pt idx="6150" formatCode="###.###E+#">
                  <c:v>37.9375</c:v>
                </c:pt>
                <c:pt idx="6151" formatCode="###.###E+#">
                  <c:v>37.9375</c:v>
                </c:pt>
                <c:pt idx="6152" formatCode="###.###E+#">
                  <c:v>37.9375</c:v>
                </c:pt>
                <c:pt idx="6153" formatCode="###.###E+#">
                  <c:v>37.9375</c:v>
                </c:pt>
                <c:pt idx="6154" formatCode="###.###E+#">
                  <c:v>37.9375</c:v>
                </c:pt>
                <c:pt idx="6155" formatCode="###.###E+#">
                  <c:v>37.9375</c:v>
                </c:pt>
                <c:pt idx="6156" formatCode="###.###E+#">
                  <c:v>37.9375</c:v>
                </c:pt>
                <c:pt idx="6157" formatCode="###.###E+#">
                  <c:v>37.9375</c:v>
                </c:pt>
                <c:pt idx="6158" formatCode="###.###E+#">
                  <c:v>37.9375</c:v>
                </c:pt>
                <c:pt idx="6159" formatCode="###.###E+#">
                  <c:v>37.9375</c:v>
                </c:pt>
                <c:pt idx="6160" formatCode="###.###E+#">
                  <c:v>37.9375</c:v>
                </c:pt>
                <c:pt idx="6161" formatCode="###.###E+#">
                  <c:v>37.9375</c:v>
                </c:pt>
                <c:pt idx="6162" formatCode="###.###E+#">
                  <c:v>37.9375</c:v>
                </c:pt>
                <c:pt idx="6163" formatCode="###.###E+#">
                  <c:v>37.9375</c:v>
                </c:pt>
                <c:pt idx="6164" formatCode="###.###E+#">
                  <c:v>37.9375</c:v>
                </c:pt>
                <c:pt idx="6165" formatCode="###.###E+#">
                  <c:v>37.9375</c:v>
                </c:pt>
                <c:pt idx="6166" formatCode="###.###E+#">
                  <c:v>37.9375</c:v>
                </c:pt>
                <c:pt idx="6167" formatCode="###.###E+#">
                  <c:v>37.9375</c:v>
                </c:pt>
                <c:pt idx="6168" formatCode="###.###E+#">
                  <c:v>37.9375</c:v>
                </c:pt>
                <c:pt idx="6169" formatCode="###.###E+#">
                  <c:v>37.9375</c:v>
                </c:pt>
                <c:pt idx="6170" formatCode="###.###E+#">
                  <c:v>37.9375</c:v>
                </c:pt>
                <c:pt idx="6171" formatCode="###.###E+#">
                  <c:v>37.9375</c:v>
                </c:pt>
                <c:pt idx="6172" formatCode="###.###E+#">
                  <c:v>37.9375</c:v>
                </c:pt>
                <c:pt idx="6173" formatCode="###.###E+#">
                  <c:v>37.9375</c:v>
                </c:pt>
                <c:pt idx="6174" formatCode="###.###E+#">
                  <c:v>37.9375</c:v>
                </c:pt>
                <c:pt idx="6175" formatCode="###.###E+#">
                  <c:v>37.9375</c:v>
                </c:pt>
                <c:pt idx="6176" formatCode="###.###E+#">
                  <c:v>37.9375</c:v>
                </c:pt>
                <c:pt idx="6177" formatCode="###.###E+#">
                  <c:v>37.9375</c:v>
                </c:pt>
                <c:pt idx="6178" formatCode="###.###E+#">
                  <c:v>37.9375</c:v>
                </c:pt>
                <c:pt idx="6179" formatCode="###.###E+#">
                  <c:v>37.9375</c:v>
                </c:pt>
                <c:pt idx="6180" formatCode="###.###E+#">
                  <c:v>37.9375</c:v>
                </c:pt>
                <c:pt idx="6181" formatCode="###.###E+#">
                  <c:v>37.9375</c:v>
                </c:pt>
                <c:pt idx="6182" formatCode="###.###E+#">
                  <c:v>37.9375</c:v>
                </c:pt>
                <c:pt idx="6183" formatCode="###.###E+#">
                  <c:v>37.9375</c:v>
                </c:pt>
                <c:pt idx="6184" formatCode="###.###E+#">
                  <c:v>37.9375</c:v>
                </c:pt>
                <c:pt idx="6185" formatCode="###.###E+#">
                  <c:v>37.9375</c:v>
                </c:pt>
                <c:pt idx="6186" formatCode="###.###E+#">
                  <c:v>37.9375</c:v>
                </c:pt>
                <c:pt idx="6187" formatCode="###.###E+#">
                  <c:v>37.9375</c:v>
                </c:pt>
                <c:pt idx="6188" formatCode="###.###E+#">
                  <c:v>37.9375</c:v>
                </c:pt>
                <c:pt idx="6189" formatCode="###.###E+#">
                  <c:v>37.9375</c:v>
                </c:pt>
                <c:pt idx="6190" formatCode="###.###E+#">
                  <c:v>37.9375</c:v>
                </c:pt>
                <c:pt idx="6191" formatCode="###.###E+#">
                  <c:v>37.9375</c:v>
                </c:pt>
                <c:pt idx="6192" formatCode="###.###E+#">
                  <c:v>37.9375</c:v>
                </c:pt>
                <c:pt idx="6193" formatCode="###.###E+#">
                  <c:v>37.9375</c:v>
                </c:pt>
                <c:pt idx="6194" formatCode="###.###E+#">
                  <c:v>37.9375</c:v>
                </c:pt>
                <c:pt idx="6195" formatCode="###.###E+#">
                  <c:v>37.9375</c:v>
                </c:pt>
                <c:pt idx="6196" formatCode="###.###E+#">
                  <c:v>37.9375</c:v>
                </c:pt>
                <c:pt idx="6197" formatCode="###.###E+#">
                  <c:v>37.9375</c:v>
                </c:pt>
                <c:pt idx="6198" formatCode="###.###E+#">
                  <c:v>37.9375</c:v>
                </c:pt>
                <c:pt idx="6199" formatCode="###.###E+#">
                  <c:v>37.9375</c:v>
                </c:pt>
                <c:pt idx="6200" formatCode="###.###E+#">
                  <c:v>37.9375</c:v>
                </c:pt>
                <c:pt idx="6201" formatCode="###.###E+#">
                  <c:v>37.9375</c:v>
                </c:pt>
                <c:pt idx="6202" formatCode="###.###E+#">
                  <c:v>37.9375</c:v>
                </c:pt>
                <c:pt idx="6203" formatCode="###.###E+#">
                  <c:v>37.9375</c:v>
                </c:pt>
                <c:pt idx="6204" formatCode="###.###E+#">
                  <c:v>37.9375</c:v>
                </c:pt>
                <c:pt idx="6205" formatCode="###.###E+#">
                  <c:v>37.9375</c:v>
                </c:pt>
                <c:pt idx="6206" formatCode="###.###E+#">
                  <c:v>37.9375</c:v>
                </c:pt>
                <c:pt idx="6207" formatCode="###.###E+#">
                  <c:v>38</c:v>
                </c:pt>
                <c:pt idx="6208" formatCode="###.###E+#">
                  <c:v>38</c:v>
                </c:pt>
                <c:pt idx="6209" formatCode="###.###E+#">
                  <c:v>37.9375</c:v>
                </c:pt>
                <c:pt idx="6210" formatCode="###.###E+#">
                  <c:v>38</c:v>
                </c:pt>
                <c:pt idx="6211" formatCode="###.###E+#">
                  <c:v>38</c:v>
                </c:pt>
                <c:pt idx="6212" formatCode="###.###E+#">
                  <c:v>38</c:v>
                </c:pt>
                <c:pt idx="6213" formatCode="###.###E+#">
                  <c:v>38</c:v>
                </c:pt>
                <c:pt idx="6214" formatCode="###.###E+#">
                  <c:v>38</c:v>
                </c:pt>
                <c:pt idx="6215" formatCode="###.###E+#">
                  <c:v>38</c:v>
                </c:pt>
                <c:pt idx="6216" formatCode="###.###E+#">
                  <c:v>38</c:v>
                </c:pt>
                <c:pt idx="6217" formatCode="###.###E+#">
                  <c:v>38</c:v>
                </c:pt>
                <c:pt idx="6218" formatCode="###.###E+#">
                  <c:v>38</c:v>
                </c:pt>
                <c:pt idx="6219" formatCode="###.###E+#">
                  <c:v>38</c:v>
                </c:pt>
                <c:pt idx="6220" formatCode="###.###E+#">
                  <c:v>38</c:v>
                </c:pt>
                <c:pt idx="6221" formatCode="###.###E+#">
                  <c:v>38</c:v>
                </c:pt>
                <c:pt idx="6222" formatCode="###.###E+#">
                  <c:v>38</c:v>
                </c:pt>
                <c:pt idx="6223" formatCode="###.###E+#">
                  <c:v>38</c:v>
                </c:pt>
                <c:pt idx="6224" formatCode="###.###E+#">
                  <c:v>38</c:v>
                </c:pt>
                <c:pt idx="6225" formatCode="###.###E+#">
                  <c:v>38</c:v>
                </c:pt>
                <c:pt idx="6226" formatCode="###.###E+#">
                  <c:v>38</c:v>
                </c:pt>
                <c:pt idx="6227" formatCode="###.###E+#">
                  <c:v>38</c:v>
                </c:pt>
                <c:pt idx="6228" formatCode="###.###E+#">
                  <c:v>38</c:v>
                </c:pt>
                <c:pt idx="6229" formatCode="###.###E+#">
                  <c:v>38</c:v>
                </c:pt>
                <c:pt idx="6230" formatCode="###.###E+#">
                  <c:v>38</c:v>
                </c:pt>
                <c:pt idx="6231" formatCode="###.###E+#">
                  <c:v>38</c:v>
                </c:pt>
                <c:pt idx="6232" formatCode="###.###E+#">
                  <c:v>38</c:v>
                </c:pt>
                <c:pt idx="6233" formatCode="###.###E+#">
                  <c:v>38</c:v>
                </c:pt>
                <c:pt idx="6234" formatCode="###.###E+#">
                  <c:v>38</c:v>
                </c:pt>
                <c:pt idx="6235" formatCode="###.###E+#">
                  <c:v>38</c:v>
                </c:pt>
                <c:pt idx="6236" formatCode="###.###E+#">
                  <c:v>38</c:v>
                </c:pt>
                <c:pt idx="6237" formatCode="###.###E+#">
                  <c:v>38</c:v>
                </c:pt>
                <c:pt idx="6238" formatCode="###.###E+#">
                  <c:v>38</c:v>
                </c:pt>
                <c:pt idx="6239" formatCode="###.###E+#">
                  <c:v>38</c:v>
                </c:pt>
                <c:pt idx="6240" formatCode="###.###E+#">
                  <c:v>38</c:v>
                </c:pt>
                <c:pt idx="6241" formatCode="###.###E+#">
                  <c:v>38</c:v>
                </c:pt>
                <c:pt idx="6242" formatCode="###.###E+#">
                  <c:v>38</c:v>
                </c:pt>
                <c:pt idx="6243" formatCode="###.###E+#">
                  <c:v>38</c:v>
                </c:pt>
                <c:pt idx="6244" formatCode="###.###E+#">
                  <c:v>38</c:v>
                </c:pt>
                <c:pt idx="6245" formatCode="###.###E+#">
                  <c:v>38</c:v>
                </c:pt>
                <c:pt idx="6246" formatCode="###.###E+#">
                  <c:v>38</c:v>
                </c:pt>
                <c:pt idx="6247" formatCode="###.###E+#">
                  <c:v>38</c:v>
                </c:pt>
                <c:pt idx="6248" formatCode="###.###E+#">
                  <c:v>38</c:v>
                </c:pt>
                <c:pt idx="6249" formatCode="###.###E+#">
                  <c:v>38</c:v>
                </c:pt>
                <c:pt idx="6250" formatCode="###.###E+#">
                  <c:v>38</c:v>
                </c:pt>
                <c:pt idx="6251" formatCode="###.###E+#">
                  <c:v>38</c:v>
                </c:pt>
                <c:pt idx="6252" formatCode="###.###E+#">
                  <c:v>38</c:v>
                </c:pt>
                <c:pt idx="6253" formatCode="###.###E+#">
                  <c:v>38</c:v>
                </c:pt>
                <c:pt idx="6254" formatCode="###.###E+#">
                  <c:v>38</c:v>
                </c:pt>
                <c:pt idx="6255" formatCode="###.###E+#">
                  <c:v>38</c:v>
                </c:pt>
                <c:pt idx="6256" formatCode="###.###E+#">
                  <c:v>38</c:v>
                </c:pt>
                <c:pt idx="6257" formatCode="###.###E+#">
                  <c:v>38</c:v>
                </c:pt>
                <c:pt idx="6258" formatCode="###.###E+#">
                  <c:v>38</c:v>
                </c:pt>
                <c:pt idx="6259" formatCode="###.###E+#">
                  <c:v>38</c:v>
                </c:pt>
                <c:pt idx="6260" formatCode="###.###E+#">
                  <c:v>38</c:v>
                </c:pt>
                <c:pt idx="6261" formatCode="###.###E+#">
                  <c:v>38</c:v>
                </c:pt>
                <c:pt idx="6262" formatCode="###.###E+#">
                  <c:v>38</c:v>
                </c:pt>
                <c:pt idx="6263" formatCode="###.###E+#">
                  <c:v>38</c:v>
                </c:pt>
                <c:pt idx="6264" formatCode="###.###E+#">
                  <c:v>38</c:v>
                </c:pt>
                <c:pt idx="6265" formatCode="###.###E+#">
                  <c:v>38</c:v>
                </c:pt>
                <c:pt idx="6266" formatCode="###.###E+#">
                  <c:v>38</c:v>
                </c:pt>
                <c:pt idx="6267" formatCode="###.###E+#">
                  <c:v>38</c:v>
                </c:pt>
                <c:pt idx="6268" formatCode="###.###E+#">
                  <c:v>38</c:v>
                </c:pt>
                <c:pt idx="6269" formatCode="###.###E+#">
                  <c:v>38</c:v>
                </c:pt>
                <c:pt idx="6270" formatCode="###.###E+#">
                  <c:v>38</c:v>
                </c:pt>
                <c:pt idx="6271" formatCode="###.###E+#">
                  <c:v>38</c:v>
                </c:pt>
                <c:pt idx="6272" formatCode="###.###E+#">
                  <c:v>38</c:v>
                </c:pt>
                <c:pt idx="6273" formatCode="###.###E+#">
                  <c:v>38</c:v>
                </c:pt>
                <c:pt idx="6274" formatCode="###.###E+#">
                  <c:v>38</c:v>
                </c:pt>
                <c:pt idx="6275" formatCode="###.###E+#">
                  <c:v>38</c:v>
                </c:pt>
                <c:pt idx="6276" formatCode="###.###E+#">
                  <c:v>38</c:v>
                </c:pt>
                <c:pt idx="6277" formatCode="###.###E+#">
                  <c:v>38</c:v>
                </c:pt>
                <c:pt idx="6278" formatCode="###.###E+#">
                  <c:v>38</c:v>
                </c:pt>
                <c:pt idx="6279" formatCode="###.###E+#">
                  <c:v>38</c:v>
                </c:pt>
                <c:pt idx="6280" formatCode="###.###E+#">
                  <c:v>38</c:v>
                </c:pt>
                <c:pt idx="6281" formatCode="###.###E+#">
                  <c:v>38</c:v>
                </c:pt>
                <c:pt idx="6282" formatCode="###.###E+#">
                  <c:v>38</c:v>
                </c:pt>
                <c:pt idx="6283" formatCode="###.###E+#">
                  <c:v>38</c:v>
                </c:pt>
                <c:pt idx="6284" formatCode="###.###E+#">
                  <c:v>38</c:v>
                </c:pt>
                <c:pt idx="6285" formatCode="###.###E+#">
                  <c:v>38</c:v>
                </c:pt>
                <c:pt idx="6286" formatCode="###.###E+#">
                  <c:v>38</c:v>
                </c:pt>
                <c:pt idx="6287" formatCode="###.###E+#">
                  <c:v>38</c:v>
                </c:pt>
                <c:pt idx="6288" formatCode="###.###E+#">
                  <c:v>38</c:v>
                </c:pt>
                <c:pt idx="6289" formatCode="###.###E+#">
                  <c:v>38</c:v>
                </c:pt>
                <c:pt idx="6290" formatCode="###.###E+#">
                  <c:v>38</c:v>
                </c:pt>
                <c:pt idx="6291" formatCode="###.###E+#">
                  <c:v>38</c:v>
                </c:pt>
                <c:pt idx="6292" formatCode="###.###E+#">
                  <c:v>38</c:v>
                </c:pt>
                <c:pt idx="6293" formatCode="###.###E+#">
                  <c:v>38</c:v>
                </c:pt>
                <c:pt idx="6294" formatCode="###.###E+#">
                  <c:v>38</c:v>
                </c:pt>
                <c:pt idx="6295" formatCode="###.###E+#">
                  <c:v>38</c:v>
                </c:pt>
                <c:pt idx="6296" formatCode="###.###E+#">
                  <c:v>38</c:v>
                </c:pt>
                <c:pt idx="6297" formatCode="###.###E+#">
                  <c:v>38</c:v>
                </c:pt>
                <c:pt idx="6298" formatCode="###.###E+#">
                  <c:v>38</c:v>
                </c:pt>
                <c:pt idx="6299" formatCode="###.###E+#">
                  <c:v>38</c:v>
                </c:pt>
                <c:pt idx="6300" formatCode="###.###E+#">
                  <c:v>38</c:v>
                </c:pt>
                <c:pt idx="6301" formatCode="###.###E+#">
                  <c:v>38</c:v>
                </c:pt>
                <c:pt idx="6302" formatCode="###.###E+#">
                  <c:v>38</c:v>
                </c:pt>
                <c:pt idx="6303" formatCode="###.###E+#">
                  <c:v>38</c:v>
                </c:pt>
                <c:pt idx="6304" formatCode="###.###E+#">
                  <c:v>38</c:v>
                </c:pt>
                <c:pt idx="6305" formatCode="###.###E+#">
                  <c:v>38</c:v>
                </c:pt>
                <c:pt idx="6306" formatCode="###.###E+#">
                  <c:v>38</c:v>
                </c:pt>
                <c:pt idx="6307" formatCode="###.###E+#">
                  <c:v>38</c:v>
                </c:pt>
                <c:pt idx="6308" formatCode="###.###E+#">
                  <c:v>38</c:v>
                </c:pt>
                <c:pt idx="6309" formatCode="###.###E+#">
                  <c:v>38</c:v>
                </c:pt>
                <c:pt idx="6310" formatCode="###.###E+#">
                  <c:v>38</c:v>
                </c:pt>
                <c:pt idx="6311" formatCode="###.###E+#">
                  <c:v>38</c:v>
                </c:pt>
                <c:pt idx="6312" formatCode="###.###E+#">
                  <c:v>38</c:v>
                </c:pt>
                <c:pt idx="6313" formatCode="###.###E+#">
                  <c:v>38</c:v>
                </c:pt>
                <c:pt idx="6314" formatCode="###.###E+#">
                  <c:v>38</c:v>
                </c:pt>
                <c:pt idx="6315" formatCode="###.###E+#">
                  <c:v>38</c:v>
                </c:pt>
                <c:pt idx="6316" formatCode="###.###E+#">
                  <c:v>38</c:v>
                </c:pt>
                <c:pt idx="6317" formatCode="###.###E+#">
                  <c:v>38</c:v>
                </c:pt>
                <c:pt idx="6318" formatCode="###.###E+#">
                  <c:v>38</c:v>
                </c:pt>
                <c:pt idx="6319" formatCode="###.###E+#">
                  <c:v>38</c:v>
                </c:pt>
                <c:pt idx="6320" formatCode="###.###E+#">
                  <c:v>38</c:v>
                </c:pt>
                <c:pt idx="6321" formatCode="###.###E+#">
                  <c:v>38</c:v>
                </c:pt>
                <c:pt idx="6322" formatCode="###.###E+#">
                  <c:v>38</c:v>
                </c:pt>
                <c:pt idx="6323" formatCode="###.###E+#">
                  <c:v>38</c:v>
                </c:pt>
                <c:pt idx="6324" formatCode="###.###E+#">
                  <c:v>38</c:v>
                </c:pt>
                <c:pt idx="6325" formatCode="###.###E+#">
                  <c:v>38</c:v>
                </c:pt>
                <c:pt idx="6326" formatCode="###.###E+#">
                  <c:v>38</c:v>
                </c:pt>
                <c:pt idx="6327" formatCode="###.###E+#">
                  <c:v>38</c:v>
                </c:pt>
                <c:pt idx="6328" formatCode="###.###E+#">
                  <c:v>38</c:v>
                </c:pt>
                <c:pt idx="6329" formatCode="###.###E+#">
                  <c:v>38</c:v>
                </c:pt>
                <c:pt idx="6330" formatCode="###.###E+#">
                  <c:v>38</c:v>
                </c:pt>
                <c:pt idx="6331" formatCode="###.###E+#">
                  <c:v>38</c:v>
                </c:pt>
                <c:pt idx="6332" formatCode="###.###E+#">
                  <c:v>38</c:v>
                </c:pt>
                <c:pt idx="6333" formatCode="###.###E+#">
                  <c:v>38</c:v>
                </c:pt>
                <c:pt idx="6334" formatCode="###.###E+#">
                  <c:v>38</c:v>
                </c:pt>
                <c:pt idx="6335" formatCode="###.###E+#">
                  <c:v>38</c:v>
                </c:pt>
                <c:pt idx="6336" formatCode="###.###E+#">
                  <c:v>38</c:v>
                </c:pt>
                <c:pt idx="6337" formatCode="###.###E+#">
                  <c:v>38</c:v>
                </c:pt>
                <c:pt idx="6338" formatCode="###.###E+#">
                  <c:v>38.0625</c:v>
                </c:pt>
                <c:pt idx="6339" formatCode="###.###E+#">
                  <c:v>38.0625</c:v>
                </c:pt>
                <c:pt idx="6340" formatCode="###.###E+#">
                  <c:v>38</c:v>
                </c:pt>
                <c:pt idx="6341" formatCode="###.###E+#">
                  <c:v>38</c:v>
                </c:pt>
                <c:pt idx="6342" formatCode="###.###E+#">
                  <c:v>38.0625</c:v>
                </c:pt>
                <c:pt idx="6343" formatCode="###.###E+#">
                  <c:v>38.0625</c:v>
                </c:pt>
                <c:pt idx="6344" formatCode="###.###E+#">
                  <c:v>38.0625</c:v>
                </c:pt>
                <c:pt idx="6345" formatCode="###.###E+#">
                  <c:v>38.0625</c:v>
                </c:pt>
                <c:pt idx="6346" formatCode="###.###E+#">
                  <c:v>38.0625</c:v>
                </c:pt>
                <c:pt idx="6347" formatCode="###.###E+#">
                  <c:v>38.0625</c:v>
                </c:pt>
                <c:pt idx="6348" formatCode="###.###E+#">
                  <c:v>38.0625</c:v>
                </c:pt>
                <c:pt idx="6349" formatCode="###.###E+#">
                  <c:v>38.0625</c:v>
                </c:pt>
                <c:pt idx="6350" formatCode="###.###E+#">
                  <c:v>38.0625</c:v>
                </c:pt>
                <c:pt idx="6351" formatCode="###.###E+#">
                  <c:v>38.0625</c:v>
                </c:pt>
                <c:pt idx="6352" formatCode="###.###E+#">
                  <c:v>38.0625</c:v>
                </c:pt>
                <c:pt idx="6353" formatCode="###.###E+#">
                  <c:v>38.0625</c:v>
                </c:pt>
                <c:pt idx="6354" formatCode="###.###E+#">
                  <c:v>38.0625</c:v>
                </c:pt>
                <c:pt idx="6355" formatCode="###.###E+#">
                  <c:v>38.0625</c:v>
                </c:pt>
                <c:pt idx="6356" formatCode="###.###E+#">
                  <c:v>38.0625</c:v>
                </c:pt>
                <c:pt idx="6357" formatCode="###.###E+#">
                  <c:v>38.0625</c:v>
                </c:pt>
                <c:pt idx="6358" formatCode="###.###E+#">
                  <c:v>38.0625</c:v>
                </c:pt>
                <c:pt idx="6359" formatCode="###.###E+#">
                  <c:v>38.0625</c:v>
                </c:pt>
                <c:pt idx="6360" formatCode="###.###E+#">
                  <c:v>38.0625</c:v>
                </c:pt>
                <c:pt idx="6361" formatCode="###.###E+#">
                  <c:v>38.0625</c:v>
                </c:pt>
                <c:pt idx="6362" formatCode="###.###E+#">
                  <c:v>38.0625</c:v>
                </c:pt>
                <c:pt idx="6363" formatCode="###.###E+#">
                  <c:v>38.0625</c:v>
                </c:pt>
                <c:pt idx="6364" formatCode="###.###E+#">
                  <c:v>38.0625</c:v>
                </c:pt>
                <c:pt idx="6365" formatCode="###.###E+#">
                  <c:v>38.0625</c:v>
                </c:pt>
                <c:pt idx="6366" formatCode="###.###E+#">
                  <c:v>38.0625</c:v>
                </c:pt>
                <c:pt idx="6367" formatCode="###.###E+#">
                  <c:v>38.0625</c:v>
                </c:pt>
                <c:pt idx="6368" formatCode="###.###E+#">
                  <c:v>38.0625</c:v>
                </c:pt>
                <c:pt idx="6369" formatCode="###.###E+#">
                  <c:v>38.0625</c:v>
                </c:pt>
                <c:pt idx="6370" formatCode="###.###E+#">
                  <c:v>38.0625</c:v>
                </c:pt>
                <c:pt idx="6371" formatCode="###.###E+#">
                  <c:v>38.0625</c:v>
                </c:pt>
                <c:pt idx="6372" formatCode="###.###E+#">
                  <c:v>38.0625</c:v>
                </c:pt>
                <c:pt idx="6373" formatCode="###.###E+#">
                  <c:v>38.0625</c:v>
                </c:pt>
                <c:pt idx="6374" formatCode="###.###E+#">
                  <c:v>38.0625</c:v>
                </c:pt>
                <c:pt idx="6375" formatCode="###.###E+#">
                  <c:v>38.0625</c:v>
                </c:pt>
                <c:pt idx="6376" formatCode="###.###E+#">
                  <c:v>38.0625</c:v>
                </c:pt>
                <c:pt idx="6377" formatCode="###.###E+#">
                  <c:v>38.0625</c:v>
                </c:pt>
                <c:pt idx="6378" formatCode="###.###E+#">
                  <c:v>38.0625</c:v>
                </c:pt>
                <c:pt idx="6379" formatCode="###.###E+#">
                  <c:v>38.0625</c:v>
                </c:pt>
                <c:pt idx="6380" formatCode="###.###E+#">
                  <c:v>38.0625</c:v>
                </c:pt>
                <c:pt idx="6381" formatCode="###.###E+#">
                  <c:v>38.0625</c:v>
                </c:pt>
                <c:pt idx="6382" formatCode="###.###E+#">
                  <c:v>38.0625</c:v>
                </c:pt>
                <c:pt idx="6383" formatCode="###.###E+#">
                  <c:v>38.0625</c:v>
                </c:pt>
                <c:pt idx="6384" formatCode="###.###E+#">
                  <c:v>38.0625</c:v>
                </c:pt>
                <c:pt idx="6385" formatCode="###.###E+#">
                  <c:v>38.0625</c:v>
                </c:pt>
                <c:pt idx="6386" formatCode="###.###E+#">
                  <c:v>38.0625</c:v>
                </c:pt>
                <c:pt idx="6387" formatCode="###.###E+#">
                  <c:v>38.0625</c:v>
                </c:pt>
                <c:pt idx="6388" formatCode="###.###E+#">
                  <c:v>38.0625</c:v>
                </c:pt>
                <c:pt idx="6389" formatCode="###.###E+#">
                  <c:v>38.0625</c:v>
                </c:pt>
                <c:pt idx="6390" formatCode="###.###E+#">
                  <c:v>38.0625</c:v>
                </c:pt>
                <c:pt idx="6391" formatCode="###.###E+#">
                  <c:v>38.0625</c:v>
                </c:pt>
                <c:pt idx="6392" formatCode="###.###E+#">
                  <c:v>38.0625</c:v>
                </c:pt>
                <c:pt idx="6393" formatCode="###.###E+#">
                  <c:v>38.0625</c:v>
                </c:pt>
                <c:pt idx="6394" formatCode="###.###E+#">
                  <c:v>38.0625</c:v>
                </c:pt>
                <c:pt idx="6395" formatCode="###.###E+#">
                  <c:v>38.0625</c:v>
                </c:pt>
                <c:pt idx="6396" formatCode="###.###E+#">
                  <c:v>38.0625</c:v>
                </c:pt>
                <c:pt idx="6397" formatCode="###.###E+#">
                  <c:v>38.0625</c:v>
                </c:pt>
                <c:pt idx="6398" formatCode="###.###E+#">
                  <c:v>38.0625</c:v>
                </c:pt>
                <c:pt idx="6399" formatCode="###.###E+#">
                  <c:v>38.0625</c:v>
                </c:pt>
                <c:pt idx="6400" formatCode="###.###E+#">
                  <c:v>38.0625</c:v>
                </c:pt>
                <c:pt idx="6401" formatCode="###.###E+#">
                  <c:v>38.0625</c:v>
                </c:pt>
                <c:pt idx="6402" formatCode="###.###E+#">
                  <c:v>38.0625</c:v>
                </c:pt>
                <c:pt idx="6403" formatCode="###.###E+#">
                  <c:v>38.0625</c:v>
                </c:pt>
                <c:pt idx="6404" formatCode="###.###E+#">
                  <c:v>38.0625</c:v>
                </c:pt>
                <c:pt idx="6405" formatCode="###.###E+#">
                  <c:v>38.0625</c:v>
                </c:pt>
                <c:pt idx="6406" formatCode="###.###E+#">
                  <c:v>38.0625</c:v>
                </c:pt>
                <c:pt idx="6407" formatCode="###.###E+#">
                  <c:v>38.0625</c:v>
                </c:pt>
                <c:pt idx="6408" formatCode="###.###E+#">
                  <c:v>38.0625</c:v>
                </c:pt>
                <c:pt idx="6409" formatCode="###.###E+#">
                  <c:v>38.0625</c:v>
                </c:pt>
                <c:pt idx="6410" formatCode="###.###E+#">
                  <c:v>38.0625</c:v>
                </c:pt>
                <c:pt idx="6411" formatCode="###.###E+#">
                  <c:v>38.0625</c:v>
                </c:pt>
                <c:pt idx="6412" formatCode="###.###E+#">
                  <c:v>38.0625</c:v>
                </c:pt>
                <c:pt idx="6413" formatCode="###.###E+#">
                  <c:v>38.0625</c:v>
                </c:pt>
                <c:pt idx="6414" formatCode="###.###E+#">
                  <c:v>38.0625</c:v>
                </c:pt>
                <c:pt idx="6415" formatCode="###.###E+#">
                  <c:v>38.0625</c:v>
                </c:pt>
                <c:pt idx="6416" formatCode="###.###E+#">
                  <c:v>38.0625</c:v>
                </c:pt>
                <c:pt idx="6417" formatCode="###.###E+#">
                  <c:v>38.0625</c:v>
                </c:pt>
                <c:pt idx="6418" formatCode="###.###E+#">
                  <c:v>38.0625</c:v>
                </c:pt>
                <c:pt idx="6419" formatCode="###.###E+#">
                  <c:v>38.0625</c:v>
                </c:pt>
                <c:pt idx="6420" formatCode="###.###E+#">
                  <c:v>38.0625</c:v>
                </c:pt>
                <c:pt idx="6421" formatCode="###.###E+#">
                  <c:v>38.0625</c:v>
                </c:pt>
                <c:pt idx="6422" formatCode="###.###E+#">
                  <c:v>38.0625</c:v>
                </c:pt>
                <c:pt idx="6423" formatCode="###.###E+#">
                  <c:v>38.0625</c:v>
                </c:pt>
                <c:pt idx="6424" formatCode="###.###E+#">
                  <c:v>38.125</c:v>
                </c:pt>
                <c:pt idx="6425" formatCode="###.###E+#">
                  <c:v>38.125</c:v>
                </c:pt>
                <c:pt idx="6426" formatCode="###.###E+#">
                  <c:v>38.125</c:v>
                </c:pt>
                <c:pt idx="6427" formatCode="###.###E+#">
                  <c:v>38.125</c:v>
                </c:pt>
                <c:pt idx="6428" formatCode="###.###E+#">
                  <c:v>38.125</c:v>
                </c:pt>
                <c:pt idx="6429" formatCode="###.###E+#">
                  <c:v>38.125</c:v>
                </c:pt>
                <c:pt idx="6430" formatCode="###.###E+#">
                  <c:v>38.125</c:v>
                </c:pt>
                <c:pt idx="6431" formatCode="###.###E+#">
                  <c:v>38.125</c:v>
                </c:pt>
                <c:pt idx="6432" formatCode="###.###E+#">
                  <c:v>38.125</c:v>
                </c:pt>
                <c:pt idx="6433" formatCode="###.###E+#">
                  <c:v>38.125</c:v>
                </c:pt>
                <c:pt idx="6434" formatCode="###.###E+#">
                  <c:v>38.125</c:v>
                </c:pt>
                <c:pt idx="6435" formatCode="###.###E+#">
                  <c:v>38.125</c:v>
                </c:pt>
                <c:pt idx="6436" formatCode="###.###E+#">
                  <c:v>38.125</c:v>
                </c:pt>
                <c:pt idx="6437" formatCode="###.###E+#">
                  <c:v>38.125</c:v>
                </c:pt>
                <c:pt idx="6438" formatCode="###.###E+#">
                  <c:v>38.125</c:v>
                </c:pt>
                <c:pt idx="6439" formatCode="###.###E+#">
                  <c:v>38.125</c:v>
                </c:pt>
                <c:pt idx="6440" formatCode="###.###E+#">
                  <c:v>38.125</c:v>
                </c:pt>
                <c:pt idx="6441" formatCode="###.###E+#">
                  <c:v>38.125</c:v>
                </c:pt>
                <c:pt idx="6442" formatCode="###.###E+#">
                  <c:v>38.125</c:v>
                </c:pt>
                <c:pt idx="6443" formatCode="###.###E+#">
                  <c:v>38.125</c:v>
                </c:pt>
                <c:pt idx="6444" formatCode="###.###E+#">
                  <c:v>38.125</c:v>
                </c:pt>
                <c:pt idx="6445" formatCode="###.###E+#">
                  <c:v>38.125</c:v>
                </c:pt>
                <c:pt idx="6446" formatCode="###.###E+#">
                  <c:v>38.125</c:v>
                </c:pt>
                <c:pt idx="6447" formatCode="###.###E+#">
                  <c:v>38.125</c:v>
                </c:pt>
                <c:pt idx="6448" formatCode="###.###E+#">
                  <c:v>38.125</c:v>
                </c:pt>
                <c:pt idx="6449" formatCode="###.###E+#">
                  <c:v>38.125</c:v>
                </c:pt>
                <c:pt idx="6450" formatCode="###.###E+#">
                  <c:v>38.125</c:v>
                </c:pt>
                <c:pt idx="6451" formatCode="###.###E+#">
                  <c:v>38.125</c:v>
                </c:pt>
                <c:pt idx="6452" formatCode="###.###E+#">
                  <c:v>38.125</c:v>
                </c:pt>
                <c:pt idx="6453" formatCode="###.###E+#">
                  <c:v>38.125</c:v>
                </c:pt>
                <c:pt idx="6454" formatCode="###.###E+#">
                  <c:v>38.125</c:v>
                </c:pt>
                <c:pt idx="6455" formatCode="###.###E+#">
                  <c:v>38.125</c:v>
                </c:pt>
                <c:pt idx="6456" formatCode="###.###E+#">
                  <c:v>38.125</c:v>
                </c:pt>
                <c:pt idx="6457" formatCode="###.###E+#">
                  <c:v>38.125</c:v>
                </c:pt>
                <c:pt idx="6458" formatCode="###.###E+#">
                  <c:v>38.125</c:v>
                </c:pt>
                <c:pt idx="6459" formatCode="###.###E+#">
                  <c:v>38.125</c:v>
                </c:pt>
                <c:pt idx="6460" formatCode="###.###E+#">
                  <c:v>38.125</c:v>
                </c:pt>
                <c:pt idx="6461" formatCode="###.###E+#">
                  <c:v>38.125</c:v>
                </c:pt>
                <c:pt idx="6462" formatCode="###.###E+#">
                  <c:v>38.125</c:v>
                </c:pt>
                <c:pt idx="6463" formatCode="###.###E+#">
                  <c:v>38.125</c:v>
                </c:pt>
                <c:pt idx="6464" formatCode="###.###E+#">
                  <c:v>38.125</c:v>
                </c:pt>
                <c:pt idx="6465" formatCode="###.###E+#">
                  <c:v>38.125</c:v>
                </c:pt>
                <c:pt idx="6466" formatCode="###.###E+#">
                  <c:v>38.125</c:v>
                </c:pt>
                <c:pt idx="6467" formatCode="###.###E+#">
                  <c:v>38.125</c:v>
                </c:pt>
                <c:pt idx="6468" formatCode="###.###E+#">
                  <c:v>38.125</c:v>
                </c:pt>
                <c:pt idx="6469" formatCode="###.###E+#">
                  <c:v>38.125</c:v>
                </c:pt>
                <c:pt idx="6470" formatCode="###.###E+#">
                  <c:v>38.125</c:v>
                </c:pt>
                <c:pt idx="6471" formatCode="###.###E+#">
                  <c:v>38.125</c:v>
                </c:pt>
                <c:pt idx="6472" formatCode="###.###E+#">
                  <c:v>38.125</c:v>
                </c:pt>
                <c:pt idx="6473" formatCode="###.###E+#">
                  <c:v>38.125</c:v>
                </c:pt>
                <c:pt idx="6474" formatCode="###.###E+#">
                  <c:v>38.125</c:v>
                </c:pt>
                <c:pt idx="6475" formatCode="###.###E+#">
                  <c:v>38.125</c:v>
                </c:pt>
                <c:pt idx="6476" formatCode="###.###E+#">
                  <c:v>38.125</c:v>
                </c:pt>
                <c:pt idx="6477" formatCode="###.###E+#">
                  <c:v>38.125</c:v>
                </c:pt>
                <c:pt idx="6478" formatCode="###.###E+#">
                  <c:v>38.125</c:v>
                </c:pt>
                <c:pt idx="6479" formatCode="###.###E+#">
                  <c:v>38.125</c:v>
                </c:pt>
                <c:pt idx="6480" formatCode="###.###E+#">
                  <c:v>38.125</c:v>
                </c:pt>
                <c:pt idx="6481" formatCode="###.###E+#">
                  <c:v>38.125</c:v>
                </c:pt>
                <c:pt idx="6482" formatCode="###.###E+#">
                  <c:v>38.125</c:v>
                </c:pt>
                <c:pt idx="6483" formatCode="###.###E+#">
                  <c:v>38.125</c:v>
                </c:pt>
                <c:pt idx="6484" formatCode="###.###E+#">
                  <c:v>38.125</c:v>
                </c:pt>
                <c:pt idx="6485" formatCode="###.###E+#">
                  <c:v>38.125</c:v>
                </c:pt>
                <c:pt idx="6486" formatCode="###.###E+#">
                  <c:v>38.1875</c:v>
                </c:pt>
                <c:pt idx="6487" formatCode="###.###E+#">
                  <c:v>38.1875</c:v>
                </c:pt>
                <c:pt idx="6488" formatCode="###.###E+#">
                  <c:v>38.1875</c:v>
                </c:pt>
                <c:pt idx="6489" formatCode="###.###E+#">
                  <c:v>38.1875</c:v>
                </c:pt>
                <c:pt idx="6490" formatCode="###.###E+#">
                  <c:v>38.1875</c:v>
                </c:pt>
                <c:pt idx="6491" formatCode="###.###E+#">
                  <c:v>38.1875</c:v>
                </c:pt>
                <c:pt idx="6492" formatCode="###.###E+#">
                  <c:v>38.1875</c:v>
                </c:pt>
                <c:pt idx="6493" formatCode="###.###E+#">
                  <c:v>38.1875</c:v>
                </c:pt>
                <c:pt idx="6494" formatCode="###.###E+#">
                  <c:v>38.1875</c:v>
                </c:pt>
                <c:pt idx="6495" formatCode="###.###E+#">
                  <c:v>38.1875</c:v>
                </c:pt>
                <c:pt idx="6496" formatCode="###.###E+#">
                  <c:v>38.1875</c:v>
                </c:pt>
                <c:pt idx="6497" formatCode="###.###E+#">
                  <c:v>38.1875</c:v>
                </c:pt>
                <c:pt idx="6498" formatCode="###.###E+#">
                  <c:v>38.1875</c:v>
                </c:pt>
                <c:pt idx="6499" formatCode="###.###E+#">
                  <c:v>38.1875</c:v>
                </c:pt>
                <c:pt idx="6500" formatCode="###.###E+#">
                  <c:v>38.1875</c:v>
                </c:pt>
                <c:pt idx="6501" formatCode="###.###E+#">
                  <c:v>38.1875</c:v>
                </c:pt>
                <c:pt idx="6502" formatCode="###.###E+#">
                  <c:v>38.1875</c:v>
                </c:pt>
                <c:pt idx="6503" formatCode="###.###E+#">
                  <c:v>38.1875</c:v>
                </c:pt>
                <c:pt idx="6504" formatCode="###.###E+#">
                  <c:v>38.1875</c:v>
                </c:pt>
                <c:pt idx="6505" formatCode="###.###E+#">
                  <c:v>38.1875</c:v>
                </c:pt>
                <c:pt idx="6506" formatCode="###.###E+#">
                  <c:v>38.1875</c:v>
                </c:pt>
                <c:pt idx="6507" formatCode="###.###E+#">
                  <c:v>38.1875</c:v>
                </c:pt>
                <c:pt idx="6508" formatCode="###.###E+#">
                  <c:v>38.1875</c:v>
                </c:pt>
                <c:pt idx="6509" formatCode="###.###E+#">
                  <c:v>38.1875</c:v>
                </c:pt>
                <c:pt idx="6510" formatCode="###.###E+#">
                  <c:v>38.1875</c:v>
                </c:pt>
                <c:pt idx="6511" formatCode="###.###E+#">
                  <c:v>38.1875</c:v>
                </c:pt>
                <c:pt idx="6512" formatCode="###.###E+#">
                  <c:v>38.1875</c:v>
                </c:pt>
                <c:pt idx="6513" formatCode="###.###E+#">
                  <c:v>38.1875</c:v>
                </c:pt>
                <c:pt idx="6514" formatCode="###.###E+#">
                  <c:v>38.1875</c:v>
                </c:pt>
                <c:pt idx="6515" formatCode="###.###E+#">
                  <c:v>38.1875</c:v>
                </c:pt>
                <c:pt idx="6516" formatCode="###.###E+#">
                  <c:v>38.1875</c:v>
                </c:pt>
                <c:pt idx="6517" formatCode="###.###E+#">
                  <c:v>38.1875</c:v>
                </c:pt>
                <c:pt idx="6518" formatCode="###.###E+#">
                  <c:v>38.1875</c:v>
                </c:pt>
                <c:pt idx="6519" formatCode="###.###E+#">
                  <c:v>38.1875</c:v>
                </c:pt>
                <c:pt idx="6520" formatCode="###.###E+#">
                  <c:v>38.1875</c:v>
                </c:pt>
                <c:pt idx="6521" formatCode="###.###E+#">
                  <c:v>38.1875</c:v>
                </c:pt>
                <c:pt idx="6522" formatCode="###.###E+#">
                  <c:v>38.1875</c:v>
                </c:pt>
                <c:pt idx="6523" formatCode="###.###E+#">
                  <c:v>38.1875</c:v>
                </c:pt>
                <c:pt idx="6524" formatCode="###.###E+#">
                  <c:v>38.1875</c:v>
                </c:pt>
                <c:pt idx="6525" formatCode="###.###E+#">
                  <c:v>38.1875</c:v>
                </c:pt>
                <c:pt idx="6526" formatCode="###.###E+#">
                  <c:v>38.1875</c:v>
                </c:pt>
                <c:pt idx="6527" formatCode="###.###E+#">
                  <c:v>38.25</c:v>
                </c:pt>
                <c:pt idx="6528" formatCode="###.###E+#">
                  <c:v>38.25</c:v>
                </c:pt>
                <c:pt idx="6529" formatCode="###.###E+#">
                  <c:v>38.25</c:v>
                </c:pt>
                <c:pt idx="6530" formatCode="###.###E+#">
                  <c:v>38.25</c:v>
                </c:pt>
                <c:pt idx="6531" formatCode="###.###E+#">
                  <c:v>38.25</c:v>
                </c:pt>
                <c:pt idx="6532" formatCode="###.###E+#">
                  <c:v>38.25</c:v>
                </c:pt>
                <c:pt idx="6533" formatCode="###.###E+#">
                  <c:v>38.25</c:v>
                </c:pt>
                <c:pt idx="6534" formatCode="###.###E+#">
                  <c:v>38.25</c:v>
                </c:pt>
                <c:pt idx="6535" formatCode="###.###E+#">
                  <c:v>38.25</c:v>
                </c:pt>
                <c:pt idx="6536" formatCode="###.###E+#">
                  <c:v>38.25</c:v>
                </c:pt>
                <c:pt idx="6537" formatCode="###.###E+#">
                  <c:v>38.25</c:v>
                </c:pt>
                <c:pt idx="6538" formatCode="###.###E+#">
                  <c:v>38.25</c:v>
                </c:pt>
                <c:pt idx="6539" formatCode="###.###E+#">
                  <c:v>38.25</c:v>
                </c:pt>
                <c:pt idx="6540" formatCode="###.###E+#">
                  <c:v>38.25</c:v>
                </c:pt>
                <c:pt idx="6541" formatCode="###.###E+#">
                  <c:v>38.25</c:v>
                </c:pt>
                <c:pt idx="6542" formatCode="###.###E+#">
                  <c:v>38.25</c:v>
                </c:pt>
                <c:pt idx="6543" formatCode="###.###E+#">
                  <c:v>38.25</c:v>
                </c:pt>
                <c:pt idx="6544" formatCode="###.###E+#">
                  <c:v>38.25</c:v>
                </c:pt>
                <c:pt idx="6545" formatCode="###.###E+#">
                  <c:v>38.25</c:v>
                </c:pt>
                <c:pt idx="6546" formatCode="###.###E+#">
                  <c:v>38.25</c:v>
                </c:pt>
                <c:pt idx="6547" formatCode="###.###E+#">
                  <c:v>38.25</c:v>
                </c:pt>
                <c:pt idx="6548" formatCode="###.###E+#">
                  <c:v>38.25</c:v>
                </c:pt>
                <c:pt idx="6549" formatCode="###.###E+#">
                  <c:v>38.25</c:v>
                </c:pt>
                <c:pt idx="6550" formatCode="###.###E+#">
                  <c:v>38.25</c:v>
                </c:pt>
                <c:pt idx="6551" formatCode="###.###E+#">
                  <c:v>38.25</c:v>
                </c:pt>
                <c:pt idx="6552" formatCode="###.###E+#">
                  <c:v>38.25</c:v>
                </c:pt>
                <c:pt idx="6553" formatCode="###.###E+#">
                  <c:v>38.25</c:v>
                </c:pt>
                <c:pt idx="6554" formatCode="###.###E+#">
                  <c:v>38.25</c:v>
                </c:pt>
                <c:pt idx="6555" formatCode="###.###E+#">
                  <c:v>38.25</c:v>
                </c:pt>
                <c:pt idx="6556" formatCode="###.###E+#">
                  <c:v>38.25</c:v>
                </c:pt>
                <c:pt idx="6557" formatCode="###.###E+#">
                  <c:v>38.25</c:v>
                </c:pt>
                <c:pt idx="6558" formatCode="###.###E+#">
                  <c:v>38.25</c:v>
                </c:pt>
                <c:pt idx="6559" formatCode="###.###E+#">
                  <c:v>38.25</c:v>
                </c:pt>
                <c:pt idx="6560" formatCode="###.###E+#">
                  <c:v>38.25</c:v>
                </c:pt>
                <c:pt idx="6561" formatCode="###.###E+#">
                  <c:v>38.25</c:v>
                </c:pt>
                <c:pt idx="6562" formatCode="###.###E+#">
                  <c:v>38.25</c:v>
                </c:pt>
                <c:pt idx="6563" formatCode="###.###E+#">
                  <c:v>38.25</c:v>
                </c:pt>
                <c:pt idx="6564" formatCode="###.###E+#">
                  <c:v>38.25</c:v>
                </c:pt>
                <c:pt idx="6565" formatCode="###.###E+#">
                  <c:v>38.25</c:v>
                </c:pt>
                <c:pt idx="6566" formatCode="###.###E+#">
                  <c:v>38.25</c:v>
                </c:pt>
                <c:pt idx="6567" formatCode="###.###E+#">
                  <c:v>38.25</c:v>
                </c:pt>
                <c:pt idx="6568" formatCode="###.###E+#">
                  <c:v>38.25</c:v>
                </c:pt>
                <c:pt idx="6569" formatCode="###.###E+#">
                  <c:v>38.25</c:v>
                </c:pt>
                <c:pt idx="6570" formatCode="###.###E+#">
                  <c:v>38.25</c:v>
                </c:pt>
                <c:pt idx="6571" formatCode="###.###E+#">
                  <c:v>38.25</c:v>
                </c:pt>
                <c:pt idx="6572" formatCode="###.###E+#">
                  <c:v>38.25</c:v>
                </c:pt>
                <c:pt idx="6573" formatCode="###.###E+#">
                  <c:v>38.25</c:v>
                </c:pt>
                <c:pt idx="6574" formatCode="###.###E+#">
                  <c:v>38.25</c:v>
                </c:pt>
                <c:pt idx="6575" formatCode="###.###E+#">
                  <c:v>38.25</c:v>
                </c:pt>
                <c:pt idx="6576" formatCode="###.###E+#">
                  <c:v>38.25</c:v>
                </c:pt>
                <c:pt idx="6577" formatCode="###.###E+#">
                  <c:v>38.25</c:v>
                </c:pt>
                <c:pt idx="6578" formatCode="###.###E+#">
                  <c:v>38.25</c:v>
                </c:pt>
                <c:pt idx="6579" formatCode="###.###E+#">
                  <c:v>38.25</c:v>
                </c:pt>
                <c:pt idx="6580" formatCode="###.###E+#">
                  <c:v>38.25</c:v>
                </c:pt>
                <c:pt idx="6581" formatCode="###.###E+#">
                  <c:v>38.25</c:v>
                </c:pt>
                <c:pt idx="6582" formatCode="###.###E+#">
                  <c:v>38.3125</c:v>
                </c:pt>
                <c:pt idx="6583" formatCode="###.###E+#">
                  <c:v>38.3125</c:v>
                </c:pt>
                <c:pt idx="6584" formatCode="###.###E+#">
                  <c:v>38.3125</c:v>
                </c:pt>
                <c:pt idx="6585" formatCode="###.###E+#">
                  <c:v>38.3125</c:v>
                </c:pt>
                <c:pt idx="6586" formatCode="###.###E+#">
                  <c:v>38.3125</c:v>
                </c:pt>
                <c:pt idx="6587" formatCode="###.###E+#">
                  <c:v>38.3125</c:v>
                </c:pt>
                <c:pt idx="6588" formatCode="###.###E+#">
                  <c:v>38.3125</c:v>
                </c:pt>
                <c:pt idx="6589" formatCode="###.###E+#">
                  <c:v>38.3125</c:v>
                </c:pt>
                <c:pt idx="6590" formatCode="###.###E+#">
                  <c:v>38.3125</c:v>
                </c:pt>
                <c:pt idx="6591" formatCode="###.###E+#">
                  <c:v>38.3125</c:v>
                </c:pt>
                <c:pt idx="6592" formatCode="###.###E+#">
                  <c:v>38.3125</c:v>
                </c:pt>
                <c:pt idx="6593" formatCode="###.###E+#">
                  <c:v>38.3125</c:v>
                </c:pt>
                <c:pt idx="6594" formatCode="###.###E+#">
                  <c:v>38.3125</c:v>
                </c:pt>
                <c:pt idx="6595" formatCode="###.###E+#">
                  <c:v>38.3125</c:v>
                </c:pt>
                <c:pt idx="6596" formatCode="###.###E+#">
                  <c:v>38.3125</c:v>
                </c:pt>
                <c:pt idx="6597" formatCode="###.###E+#">
                  <c:v>38.3125</c:v>
                </c:pt>
                <c:pt idx="6598" formatCode="###.###E+#">
                  <c:v>38.3125</c:v>
                </c:pt>
                <c:pt idx="6599" formatCode="###.###E+#">
                  <c:v>38.3125</c:v>
                </c:pt>
                <c:pt idx="6600" formatCode="###.###E+#">
                  <c:v>38.3125</c:v>
                </c:pt>
                <c:pt idx="6601" formatCode="###.###E+#">
                  <c:v>38.3125</c:v>
                </c:pt>
                <c:pt idx="6602" formatCode="###.###E+#">
                  <c:v>38.3125</c:v>
                </c:pt>
                <c:pt idx="6603" formatCode="###.###E+#">
                  <c:v>38.3125</c:v>
                </c:pt>
                <c:pt idx="6604" formatCode="###.###E+#">
                  <c:v>38.3125</c:v>
                </c:pt>
                <c:pt idx="6605" formatCode="###.###E+#">
                  <c:v>38.3125</c:v>
                </c:pt>
                <c:pt idx="6606" formatCode="###.###E+#">
                  <c:v>38.3125</c:v>
                </c:pt>
                <c:pt idx="6607" formatCode="###.###E+#">
                  <c:v>38.3125</c:v>
                </c:pt>
                <c:pt idx="6608" formatCode="###.###E+#">
                  <c:v>38.3125</c:v>
                </c:pt>
                <c:pt idx="6609" formatCode="###.###E+#">
                  <c:v>38.3125</c:v>
                </c:pt>
                <c:pt idx="6610" formatCode="###.###E+#">
                  <c:v>38.3125</c:v>
                </c:pt>
                <c:pt idx="6611" formatCode="###.###E+#">
                  <c:v>38.3125</c:v>
                </c:pt>
                <c:pt idx="6612" formatCode="###.###E+#">
                  <c:v>38.3125</c:v>
                </c:pt>
                <c:pt idx="6613" formatCode="###.###E+#">
                  <c:v>38.3125</c:v>
                </c:pt>
                <c:pt idx="6614" formatCode="###.###E+#">
                  <c:v>38.3125</c:v>
                </c:pt>
                <c:pt idx="6615" formatCode="###.###E+#">
                  <c:v>38.3125</c:v>
                </c:pt>
                <c:pt idx="6616" formatCode="###.###E+#">
                  <c:v>38.3125</c:v>
                </c:pt>
                <c:pt idx="6617" formatCode="###.###E+#">
                  <c:v>38.3125</c:v>
                </c:pt>
                <c:pt idx="6618" formatCode="###.###E+#">
                  <c:v>38.3125</c:v>
                </c:pt>
                <c:pt idx="6619" formatCode="###.###E+#">
                  <c:v>38.3125</c:v>
                </c:pt>
                <c:pt idx="6620" formatCode="###.###E+#">
                  <c:v>38.3125</c:v>
                </c:pt>
                <c:pt idx="6621" formatCode="###.###E+#">
                  <c:v>38.3125</c:v>
                </c:pt>
                <c:pt idx="6622" formatCode="###.###E+#">
                  <c:v>38.3125</c:v>
                </c:pt>
                <c:pt idx="6623" formatCode="###.###E+#">
                  <c:v>38.375</c:v>
                </c:pt>
                <c:pt idx="6624" formatCode="###.###E+#">
                  <c:v>38.375</c:v>
                </c:pt>
                <c:pt idx="6625" formatCode="###.###E+#">
                  <c:v>38.375</c:v>
                </c:pt>
                <c:pt idx="6626" formatCode="###.###E+#">
                  <c:v>38.375</c:v>
                </c:pt>
                <c:pt idx="6627" formatCode="###.###E+#">
                  <c:v>38.375</c:v>
                </c:pt>
                <c:pt idx="6628" formatCode="###.###E+#">
                  <c:v>38.375</c:v>
                </c:pt>
                <c:pt idx="6629" formatCode="###.###E+#">
                  <c:v>38.375</c:v>
                </c:pt>
                <c:pt idx="6630" formatCode="###.###E+#">
                  <c:v>38.375</c:v>
                </c:pt>
                <c:pt idx="6631" formatCode="###.###E+#">
                  <c:v>38.375</c:v>
                </c:pt>
                <c:pt idx="6632" formatCode="###.###E+#">
                  <c:v>38.375</c:v>
                </c:pt>
                <c:pt idx="6633" formatCode="###.###E+#">
                  <c:v>38.375</c:v>
                </c:pt>
                <c:pt idx="6634" formatCode="###.###E+#">
                  <c:v>38.375</c:v>
                </c:pt>
                <c:pt idx="6635" formatCode="###.###E+#">
                  <c:v>38.375</c:v>
                </c:pt>
                <c:pt idx="6636" formatCode="###.###E+#">
                  <c:v>38.375</c:v>
                </c:pt>
                <c:pt idx="6637" formatCode="###.###E+#">
                  <c:v>38.375</c:v>
                </c:pt>
                <c:pt idx="6638" formatCode="###.###E+#">
                  <c:v>38.375</c:v>
                </c:pt>
                <c:pt idx="6639" formatCode="###.###E+#">
                  <c:v>38.375</c:v>
                </c:pt>
                <c:pt idx="6640" formatCode="###.###E+#">
                  <c:v>38.375</c:v>
                </c:pt>
                <c:pt idx="6641" formatCode="###.###E+#">
                  <c:v>38.375</c:v>
                </c:pt>
                <c:pt idx="6642" formatCode="###.###E+#">
                  <c:v>38.375</c:v>
                </c:pt>
                <c:pt idx="6643" formatCode="###.###E+#">
                  <c:v>38.375</c:v>
                </c:pt>
                <c:pt idx="6644" formatCode="###.###E+#">
                  <c:v>38.375</c:v>
                </c:pt>
                <c:pt idx="6645" formatCode="###.###E+#">
                  <c:v>38.375</c:v>
                </c:pt>
                <c:pt idx="6646" formatCode="###.###E+#">
                  <c:v>38.375</c:v>
                </c:pt>
                <c:pt idx="6647" formatCode="###.###E+#">
                  <c:v>38.375</c:v>
                </c:pt>
                <c:pt idx="6648" formatCode="###.###E+#">
                  <c:v>38.375</c:v>
                </c:pt>
                <c:pt idx="6649" formatCode="###.###E+#">
                  <c:v>38.375</c:v>
                </c:pt>
                <c:pt idx="6650" formatCode="###.###E+#">
                  <c:v>38.375</c:v>
                </c:pt>
                <c:pt idx="6651" formatCode="###.###E+#">
                  <c:v>38.375</c:v>
                </c:pt>
                <c:pt idx="6652" formatCode="###.###E+#">
                  <c:v>38.375</c:v>
                </c:pt>
                <c:pt idx="6653" formatCode="###.###E+#">
                  <c:v>38.375</c:v>
                </c:pt>
                <c:pt idx="6654" formatCode="###.###E+#">
                  <c:v>38.375</c:v>
                </c:pt>
                <c:pt idx="6655" formatCode="###.###E+#">
                  <c:v>38.375</c:v>
                </c:pt>
                <c:pt idx="6656" formatCode="###.###E+#">
                  <c:v>38.375</c:v>
                </c:pt>
                <c:pt idx="6657" formatCode="###.###E+#">
                  <c:v>38.375</c:v>
                </c:pt>
                <c:pt idx="6658" formatCode="###.###E+#">
                  <c:v>38.375</c:v>
                </c:pt>
                <c:pt idx="6659" formatCode="###.###E+#">
                  <c:v>38.375</c:v>
                </c:pt>
                <c:pt idx="6660" formatCode="###.###E+#">
                  <c:v>38.375</c:v>
                </c:pt>
                <c:pt idx="6661" formatCode="###.###E+#">
                  <c:v>38.4375</c:v>
                </c:pt>
                <c:pt idx="6662" formatCode="###.###E+#">
                  <c:v>38.4375</c:v>
                </c:pt>
                <c:pt idx="6663" formatCode="###.###E+#">
                  <c:v>38.4375</c:v>
                </c:pt>
                <c:pt idx="6664" formatCode="###.###E+#">
                  <c:v>38.4375</c:v>
                </c:pt>
                <c:pt idx="6665" formatCode="###.###E+#">
                  <c:v>38.4375</c:v>
                </c:pt>
                <c:pt idx="6666" formatCode="###.###E+#">
                  <c:v>38.4375</c:v>
                </c:pt>
                <c:pt idx="6667" formatCode="###.###E+#">
                  <c:v>38.4375</c:v>
                </c:pt>
                <c:pt idx="6668" formatCode="###.###E+#">
                  <c:v>38.4375</c:v>
                </c:pt>
                <c:pt idx="6669" formatCode="###.###E+#">
                  <c:v>38.4375</c:v>
                </c:pt>
                <c:pt idx="6670" formatCode="###.###E+#">
                  <c:v>38.4375</c:v>
                </c:pt>
                <c:pt idx="6671" formatCode="###.###E+#">
                  <c:v>38.4375</c:v>
                </c:pt>
                <c:pt idx="6672" formatCode="###.###E+#">
                  <c:v>38.4375</c:v>
                </c:pt>
                <c:pt idx="6673" formatCode="###.###E+#">
                  <c:v>38.4375</c:v>
                </c:pt>
                <c:pt idx="6674" formatCode="###.###E+#">
                  <c:v>38.4375</c:v>
                </c:pt>
                <c:pt idx="6675" formatCode="###.###E+#">
                  <c:v>38.4375</c:v>
                </c:pt>
                <c:pt idx="6676" formatCode="###.###E+#">
                  <c:v>38.4375</c:v>
                </c:pt>
                <c:pt idx="6677" formatCode="###.###E+#">
                  <c:v>38.4375</c:v>
                </c:pt>
                <c:pt idx="6678" formatCode="###.###E+#">
                  <c:v>38.4375</c:v>
                </c:pt>
                <c:pt idx="6679" formatCode="###.###E+#">
                  <c:v>38.4375</c:v>
                </c:pt>
                <c:pt idx="6680" formatCode="###.###E+#">
                  <c:v>38.4375</c:v>
                </c:pt>
                <c:pt idx="6681" formatCode="###.###E+#">
                  <c:v>38.4375</c:v>
                </c:pt>
                <c:pt idx="6682" formatCode="###.###E+#">
                  <c:v>38.4375</c:v>
                </c:pt>
                <c:pt idx="6683" formatCode="###.###E+#">
                  <c:v>38.4375</c:v>
                </c:pt>
                <c:pt idx="6684" formatCode="###.###E+#">
                  <c:v>38.4375</c:v>
                </c:pt>
                <c:pt idx="6685" formatCode="###.###E+#">
                  <c:v>38.4375</c:v>
                </c:pt>
                <c:pt idx="6686" formatCode="###.###E+#">
                  <c:v>38.4375</c:v>
                </c:pt>
                <c:pt idx="6687" formatCode="###.###E+#">
                  <c:v>38.4375</c:v>
                </c:pt>
                <c:pt idx="6688" formatCode="###.###E+#">
                  <c:v>38.4375</c:v>
                </c:pt>
                <c:pt idx="6689" formatCode="###.###E+#">
                  <c:v>38.4375</c:v>
                </c:pt>
                <c:pt idx="6690" formatCode="###.###E+#">
                  <c:v>38.4375</c:v>
                </c:pt>
                <c:pt idx="6691" formatCode="###.###E+#">
                  <c:v>38.4375</c:v>
                </c:pt>
                <c:pt idx="6692" formatCode="###.###E+#">
                  <c:v>38.4375</c:v>
                </c:pt>
                <c:pt idx="6693" formatCode="###.###E+#">
                  <c:v>38.4375</c:v>
                </c:pt>
                <c:pt idx="6694" formatCode="###.###E+#">
                  <c:v>38.4375</c:v>
                </c:pt>
                <c:pt idx="6695" formatCode="###.###E+#">
                  <c:v>38.4375</c:v>
                </c:pt>
                <c:pt idx="6696" formatCode="###.###E+#">
                  <c:v>38.4375</c:v>
                </c:pt>
                <c:pt idx="6697" formatCode="###.###E+#">
                  <c:v>38.4375</c:v>
                </c:pt>
                <c:pt idx="6698" formatCode="###.###E+#">
                  <c:v>38.4375</c:v>
                </c:pt>
                <c:pt idx="6699" formatCode="###.###E+#">
                  <c:v>38.4375</c:v>
                </c:pt>
                <c:pt idx="6700" formatCode="###.###E+#">
                  <c:v>38.4375</c:v>
                </c:pt>
                <c:pt idx="6701" formatCode="###.###E+#">
                  <c:v>38.4375</c:v>
                </c:pt>
                <c:pt idx="6702" formatCode="###.###E+#">
                  <c:v>38.4375</c:v>
                </c:pt>
                <c:pt idx="6703" formatCode="###.###E+#">
                  <c:v>38.4375</c:v>
                </c:pt>
                <c:pt idx="6704" formatCode="###.###E+#">
                  <c:v>38.4375</c:v>
                </c:pt>
                <c:pt idx="6705" formatCode="###.###E+#">
                  <c:v>38.4375</c:v>
                </c:pt>
                <c:pt idx="6706" formatCode="###.###E+#">
                  <c:v>38.4375</c:v>
                </c:pt>
                <c:pt idx="6707" formatCode="###.###E+#">
                  <c:v>38.4375</c:v>
                </c:pt>
                <c:pt idx="6708" formatCode="###.###E+#">
                  <c:v>38.4375</c:v>
                </c:pt>
                <c:pt idx="6709" formatCode="###.###E+#">
                  <c:v>38.4375</c:v>
                </c:pt>
                <c:pt idx="6710" formatCode="###.###E+#">
                  <c:v>38.4375</c:v>
                </c:pt>
                <c:pt idx="6711" formatCode="###.###E+#">
                  <c:v>38.4375</c:v>
                </c:pt>
                <c:pt idx="6712" formatCode="###.###E+#">
                  <c:v>38.4375</c:v>
                </c:pt>
                <c:pt idx="6713" formatCode="###.###E+#">
                  <c:v>38.4375</c:v>
                </c:pt>
                <c:pt idx="6714" formatCode="###.###E+#">
                  <c:v>38.4375</c:v>
                </c:pt>
                <c:pt idx="6715" formatCode="###.###E+#">
                  <c:v>38.4375</c:v>
                </c:pt>
                <c:pt idx="6716" formatCode="###.###E+#">
                  <c:v>38.4375</c:v>
                </c:pt>
                <c:pt idx="6717" formatCode="###.###E+#">
                  <c:v>38.5</c:v>
                </c:pt>
                <c:pt idx="6718" formatCode="###.###E+#">
                  <c:v>38.5</c:v>
                </c:pt>
                <c:pt idx="6719" formatCode="###.###E+#">
                  <c:v>38.5</c:v>
                </c:pt>
                <c:pt idx="6720" formatCode="###.###E+#">
                  <c:v>38.5</c:v>
                </c:pt>
                <c:pt idx="6721" formatCode="###.###E+#">
                  <c:v>38.5</c:v>
                </c:pt>
                <c:pt idx="6722" formatCode="###.###E+#">
                  <c:v>38.5</c:v>
                </c:pt>
                <c:pt idx="6723" formatCode="###.###E+#">
                  <c:v>38.5</c:v>
                </c:pt>
                <c:pt idx="6724" formatCode="###.###E+#">
                  <c:v>38.5</c:v>
                </c:pt>
                <c:pt idx="6725" formatCode="###.###E+#">
                  <c:v>38.5</c:v>
                </c:pt>
                <c:pt idx="6726" formatCode="###.###E+#">
                  <c:v>38.5</c:v>
                </c:pt>
                <c:pt idx="6727" formatCode="###.###E+#">
                  <c:v>38.5</c:v>
                </c:pt>
                <c:pt idx="6728" formatCode="###.###E+#">
                  <c:v>38.5</c:v>
                </c:pt>
                <c:pt idx="6729" formatCode="###.###E+#">
                  <c:v>38.5</c:v>
                </c:pt>
                <c:pt idx="6730" formatCode="###.###E+#">
                  <c:v>38.5</c:v>
                </c:pt>
                <c:pt idx="6731" formatCode="###.###E+#">
                  <c:v>38.5</c:v>
                </c:pt>
                <c:pt idx="6732" formatCode="###.###E+#">
                  <c:v>38.5</c:v>
                </c:pt>
                <c:pt idx="6733" formatCode="###.###E+#">
                  <c:v>38.5</c:v>
                </c:pt>
                <c:pt idx="6734" formatCode="###.###E+#">
                  <c:v>38.5</c:v>
                </c:pt>
                <c:pt idx="6735" formatCode="###.###E+#">
                  <c:v>38.5</c:v>
                </c:pt>
                <c:pt idx="6736" formatCode="###.###E+#">
                  <c:v>38.5</c:v>
                </c:pt>
                <c:pt idx="6737" formatCode="###.###E+#">
                  <c:v>38.5</c:v>
                </c:pt>
                <c:pt idx="6738" formatCode="###.###E+#">
                  <c:v>38.5</c:v>
                </c:pt>
                <c:pt idx="6739" formatCode="###.###E+#">
                  <c:v>38.5</c:v>
                </c:pt>
                <c:pt idx="6740" formatCode="###.###E+#">
                  <c:v>38.5</c:v>
                </c:pt>
                <c:pt idx="6741" formatCode="###.###E+#">
                  <c:v>38.5</c:v>
                </c:pt>
                <c:pt idx="6742" formatCode="###.###E+#">
                  <c:v>38.5</c:v>
                </c:pt>
                <c:pt idx="6743" formatCode="###.###E+#">
                  <c:v>38.5</c:v>
                </c:pt>
                <c:pt idx="6744" formatCode="###.###E+#">
                  <c:v>38.5</c:v>
                </c:pt>
                <c:pt idx="6745" formatCode="###.###E+#">
                  <c:v>38.5</c:v>
                </c:pt>
                <c:pt idx="6746" formatCode="###.###E+#">
                  <c:v>38.5</c:v>
                </c:pt>
                <c:pt idx="6747" formatCode="###.###E+#">
                  <c:v>38.5</c:v>
                </c:pt>
                <c:pt idx="6748" formatCode="###.###E+#">
                  <c:v>38.5</c:v>
                </c:pt>
                <c:pt idx="6749" formatCode="###.###E+#">
                  <c:v>38.5</c:v>
                </c:pt>
                <c:pt idx="6750" formatCode="###.###E+#">
                  <c:v>38.5</c:v>
                </c:pt>
                <c:pt idx="6751" formatCode="###.###E+#">
                  <c:v>38.5</c:v>
                </c:pt>
                <c:pt idx="6752" formatCode="###.###E+#">
                  <c:v>38.5</c:v>
                </c:pt>
                <c:pt idx="6753" formatCode="###.###E+#">
                  <c:v>38.5</c:v>
                </c:pt>
                <c:pt idx="6754" formatCode="###.###E+#">
                  <c:v>38.5</c:v>
                </c:pt>
                <c:pt idx="6755" formatCode="###.###E+#">
                  <c:v>38.5</c:v>
                </c:pt>
                <c:pt idx="6756" formatCode="###.###E+#">
                  <c:v>38.5</c:v>
                </c:pt>
                <c:pt idx="6757" formatCode="###.###E+#">
                  <c:v>38.5</c:v>
                </c:pt>
                <c:pt idx="6758" formatCode="###.###E+#">
                  <c:v>38.5</c:v>
                </c:pt>
                <c:pt idx="6759" formatCode="###.###E+#">
                  <c:v>38.5</c:v>
                </c:pt>
                <c:pt idx="6760" formatCode="###.###E+#">
                  <c:v>38.5</c:v>
                </c:pt>
                <c:pt idx="6761" formatCode="###.###E+#">
                  <c:v>38.5</c:v>
                </c:pt>
                <c:pt idx="6762" formatCode="###.###E+#">
                  <c:v>38.5</c:v>
                </c:pt>
                <c:pt idx="6763" formatCode="###.###E+#">
                  <c:v>38.5</c:v>
                </c:pt>
                <c:pt idx="6764" formatCode="###.###E+#">
                  <c:v>38.5</c:v>
                </c:pt>
                <c:pt idx="6765" formatCode="###.###E+#">
                  <c:v>38.5</c:v>
                </c:pt>
                <c:pt idx="6766" formatCode="###.###E+#">
                  <c:v>38.5</c:v>
                </c:pt>
                <c:pt idx="6767" formatCode="###.###E+#">
                  <c:v>38.5</c:v>
                </c:pt>
                <c:pt idx="6768" formatCode="###.###E+#">
                  <c:v>38.5</c:v>
                </c:pt>
                <c:pt idx="6769" formatCode="###.###E+#">
                  <c:v>38.5</c:v>
                </c:pt>
                <c:pt idx="6770" formatCode="###.###E+#">
                  <c:v>38.5</c:v>
                </c:pt>
                <c:pt idx="6771" formatCode="###.###E+#">
                  <c:v>38.5</c:v>
                </c:pt>
                <c:pt idx="6772" formatCode="###.###E+#">
                  <c:v>38.5</c:v>
                </c:pt>
                <c:pt idx="6773" formatCode="###.###E+#">
                  <c:v>38.5</c:v>
                </c:pt>
                <c:pt idx="6774" formatCode="###.###E+#">
                  <c:v>38.5</c:v>
                </c:pt>
                <c:pt idx="6775" formatCode="###.###E+#">
                  <c:v>38.5</c:v>
                </c:pt>
                <c:pt idx="6776" formatCode="###.###E+#">
                  <c:v>38.5</c:v>
                </c:pt>
                <c:pt idx="6777" formatCode="###.###E+#">
                  <c:v>38.5</c:v>
                </c:pt>
                <c:pt idx="6778" formatCode="###.###E+#">
                  <c:v>38.5</c:v>
                </c:pt>
                <c:pt idx="6779" formatCode="###.###E+#">
                  <c:v>38.5</c:v>
                </c:pt>
                <c:pt idx="6780" formatCode="###.###E+#">
                  <c:v>38.5</c:v>
                </c:pt>
                <c:pt idx="6781" formatCode="###.###E+#">
                  <c:v>38.5</c:v>
                </c:pt>
                <c:pt idx="6782" formatCode="###.###E+#">
                  <c:v>38.5</c:v>
                </c:pt>
                <c:pt idx="6783" formatCode="###.###E+#">
                  <c:v>38.5</c:v>
                </c:pt>
                <c:pt idx="6784" formatCode="###.###E+#">
                  <c:v>38.5</c:v>
                </c:pt>
                <c:pt idx="6785" formatCode="###.###E+#">
                  <c:v>38.5</c:v>
                </c:pt>
                <c:pt idx="6786" formatCode="###.###E+#">
                  <c:v>38.5</c:v>
                </c:pt>
                <c:pt idx="6787" formatCode="###.###E+#">
                  <c:v>38.5</c:v>
                </c:pt>
                <c:pt idx="6788" formatCode="###.###E+#">
                  <c:v>38.5</c:v>
                </c:pt>
                <c:pt idx="6789" formatCode="###.###E+#">
                  <c:v>38.5</c:v>
                </c:pt>
                <c:pt idx="6790" formatCode="###.###E+#">
                  <c:v>38.5</c:v>
                </c:pt>
                <c:pt idx="6791" formatCode="###.###E+#">
                  <c:v>38.5</c:v>
                </c:pt>
                <c:pt idx="6792" formatCode="###.###E+#">
                  <c:v>38.5</c:v>
                </c:pt>
                <c:pt idx="6793" formatCode="###.###E+#">
                  <c:v>38.5</c:v>
                </c:pt>
                <c:pt idx="6794" formatCode="###.###E+#">
                  <c:v>38.5</c:v>
                </c:pt>
                <c:pt idx="6795" formatCode="###.###E+#">
                  <c:v>38.5</c:v>
                </c:pt>
                <c:pt idx="6796" formatCode="###.###E+#">
                  <c:v>38.5</c:v>
                </c:pt>
                <c:pt idx="6797" formatCode="###.###E+#">
                  <c:v>38.5</c:v>
                </c:pt>
              </c:numCache>
            </c:numRef>
          </c:yVal>
          <c:smooth val="1"/>
        </c:ser>
        <c:ser>
          <c:idx val="1"/>
          <c:order val="2"/>
          <c:tx>
            <c:strRef>
              <c:f>manual!$H$8</c:f>
              <c:strCache>
                <c:ptCount val="1"/>
                <c:pt idx="0">
                  <c:v>Tobj</c:v>
                </c:pt>
              </c:strCache>
            </c:strRef>
          </c:tx>
          <c:marker>
            <c:symbol val="none"/>
          </c:marker>
          <c:yVal>
            <c:numRef>
              <c:f>[0]!Tobj</c:f>
              <c:numCache>
                <c:formatCode>###.###E+#</c:formatCode>
                <c:ptCount val="6798"/>
                <c:pt idx="0">
                  <c:v>32.428670394064795</c:v>
                </c:pt>
                <c:pt idx="1">
                  <c:v>31.595896287889843</c:v>
                </c:pt>
                <c:pt idx="2">
                  <c:v>31.42851966685032</c:v>
                </c:pt>
                <c:pt idx="3">
                  <c:v>31.595896287889843</c:v>
                </c:pt>
                <c:pt idx="4">
                  <c:v>31.42851966685032</c:v>
                </c:pt>
                <c:pt idx="5">
                  <c:v>31.176936163547907</c:v>
                </c:pt>
                <c:pt idx="6">
                  <c:v>30.924727164881574</c:v>
                </c:pt>
                <c:pt idx="7">
                  <c:v>31.260866651967035</c:v>
                </c:pt>
                <c:pt idx="8">
                  <c:v>31.092936175915668</c:v>
                </c:pt>
                <c:pt idx="9">
                  <c:v>32.727507379341034</c:v>
                </c:pt>
                <c:pt idx="10">
                  <c:v>32.063832294069698</c:v>
                </c:pt>
                <c:pt idx="11">
                  <c:v>31.730364723474509</c:v>
                </c:pt>
                <c:pt idx="12">
                  <c:v>31.730364723474509</c:v>
                </c:pt>
                <c:pt idx="13">
                  <c:v>31.646826627093901</c:v>
                </c:pt>
                <c:pt idx="14">
                  <c:v>31.144149777623852</c:v>
                </c:pt>
                <c:pt idx="15">
                  <c:v>31.060127681477979</c:v>
                </c:pt>
                <c:pt idx="16">
                  <c:v>30.807642785699841</c:v>
                </c:pt>
                <c:pt idx="17">
                  <c:v>31.395799342647763</c:v>
                </c:pt>
                <c:pt idx="18">
                  <c:v>31.646826627093901</c:v>
                </c:pt>
                <c:pt idx="19">
                  <c:v>33.140120613717102</c:v>
                </c:pt>
                <c:pt idx="20">
                  <c:v>32.64478405172639</c:v>
                </c:pt>
                <c:pt idx="21">
                  <c:v>31.730364723474509</c:v>
                </c:pt>
                <c:pt idx="22">
                  <c:v>31.228102330496881</c:v>
                </c:pt>
                <c:pt idx="23">
                  <c:v>31.144149777623852</c:v>
                </c:pt>
                <c:pt idx="24">
                  <c:v>31.646826627093901</c:v>
                </c:pt>
                <c:pt idx="25">
                  <c:v>31.813834207211016</c:v>
                </c:pt>
                <c:pt idx="26">
                  <c:v>32.479135701259906</c:v>
                </c:pt>
                <c:pt idx="27">
                  <c:v>32.810163644795011</c:v>
                </c:pt>
                <c:pt idx="28">
                  <c:v>32.313217572084056</c:v>
                </c:pt>
                <c:pt idx="29">
                  <c:v>32.396210423080731</c:v>
                </c:pt>
                <c:pt idx="30">
                  <c:v>32.396210423080731</c:v>
                </c:pt>
                <c:pt idx="31">
                  <c:v>32.727507379341034</c:v>
                </c:pt>
                <c:pt idx="32">
                  <c:v>32.063832294069698</c:v>
                </c:pt>
                <c:pt idx="33">
                  <c:v>31.646826627093901</c:v>
                </c:pt>
                <c:pt idx="34">
                  <c:v>31.479544069023234</c:v>
                </c:pt>
                <c:pt idx="35">
                  <c:v>30.807642785699841</c:v>
                </c:pt>
                <c:pt idx="36">
                  <c:v>30.891874320696388</c:v>
                </c:pt>
                <c:pt idx="37">
                  <c:v>32.860193125110413</c:v>
                </c:pt>
                <c:pt idx="38">
                  <c:v>32.11427459968553</c:v>
                </c:pt>
                <c:pt idx="39">
                  <c:v>31.195106226767336</c:v>
                </c:pt>
                <c:pt idx="40">
                  <c:v>30.858788872030402</c:v>
                </c:pt>
                <c:pt idx="41">
                  <c:v>31.279011595579448</c:v>
                </c:pt>
                <c:pt idx="42">
                  <c:v>30.858788872030402</c:v>
                </c:pt>
                <c:pt idx="43">
                  <c:v>30.521351619706707</c:v>
                </c:pt>
                <c:pt idx="44">
                  <c:v>32.280506984592421</c:v>
                </c:pt>
                <c:pt idx="45">
                  <c:v>31.530312318149242</c:v>
                </c:pt>
                <c:pt idx="46">
                  <c:v>31.027086994496528</c:v>
                </c:pt>
                <c:pt idx="47">
                  <c:v>30.690210776822198</c:v>
                </c:pt>
                <c:pt idx="48">
                  <c:v>30.774534888936046</c:v>
                </c:pt>
                <c:pt idx="49">
                  <c:v>30.942972862042723</c:v>
                </c:pt>
                <c:pt idx="50">
                  <c:v>30.942972862042723</c:v>
                </c:pt>
                <c:pt idx="51">
                  <c:v>31.279011595579448</c:v>
                </c:pt>
                <c:pt idx="52">
                  <c:v>31.027086994496528</c:v>
                </c:pt>
                <c:pt idx="53">
                  <c:v>32.992469472776065</c:v>
                </c:pt>
                <c:pt idx="54">
                  <c:v>31.747920772189161</c:v>
                </c:pt>
                <c:pt idx="55">
                  <c:v>31.329664399408216</c:v>
                </c:pt>
                <c:pt idx="56">
                  <c:v>30.403384340308378</c:v>
                </c:pt>
                <c:pt idx="57">
                  <c:v>30.741194004541967</c:v>
                </c:pt>
                <c:pt idx="58">
                  <c:v>30.825470642697724</c:v>
                </c:pt>
                <c:pt idx="59">
                  <c:v>30.993813939525978</c:v>
                </c:pt>
                <c:pt idx="60">
                  <c:v>30.741194004541967</c:v>
                </c:pt>
                <c:pt idx="61">
                  <c:v>32.579307125539344</c:v>
                </c:pt>
                <c:pt idx="62">
                  <c:v>32.496473342761078</c:v>
                </c:pt>
                <c:pt idx="63">
                  <c:v>31.664407162278849</c:v>
                </c:pt>
                <c:pt idx="64">
                  <c:v>31.245805964825934</c:v>
                </c:pt>
                <c:pt idx="65">
                  <c:v>30.909677242471446</c:v>
                </c:pt>
                <c:pt idx="66">
                  <c:v>31.077880869111766</c:v>
                </c:pt>
                <c:pt idx="67">
                  <c:v>31.161878166068277</c:v>
                </c:pt>
                <c:pt idx="68">
                  <c:v>30.487942496930771</c:v>
                </c:pt>
                <c:pt idx="69">
                  <c:v>30.656847191927113</c:v>
                </c:pt>
                <c:pt idx="70">
                  <c:v>30.707619954140966</c:v>
                </c:pt>
                <c:pt idx="71">
                  <c:v>32.546225698883518</c:v>
                </c:pt>
                <c:pt idx="72">
                  <c:v>31.380061179943425</c:v>
                </c:pt>
                <c:pt idx="73">
                  <c:v>30.791919454697734</c:v>
                </c:pt>
                <c:pt idx="74">
                  <c:v>31.296249430620662</c:v>
                </c:pt>
                <c:pt idx="75">
                  <c:v>31.128417971889746</c:v>
                </c:pt>
                <c:pt idx="76">
                  <c:v>31.380061179943425</c:v>
                </c:pt>
                <c:pt idx="77">
                  <c:v>30.791919454697734</c:v>
                </c:pt>
                <c:pt idx="78">
                  <c:v>30.707619954140966</c:v>
                </c:pt>
                <c:pt idx="79">
                  <c:v>31.46380378717339</c:v>
                </c:pt>
                <c:pt idx="80">
                  <c:v>32.876976659396917</c:v>
                </c:pt>
                <c:pt idx="81">
                  <c:v>32.048077176392951</c:v>
                </c:pt>
                <c:pt idx="82">
                  <c:v>31.044397994565941</c:v>
                </c:pt>
                <c:pt idx="83">
                  <c:v>30.960308339313656</c:v>
                </c:pt>
                <c:pt idx="84">
                  <c:v>30.707619954140966</c:v>
                </c:pt>
                <c:pt idx="85">
                  <c:v>30.623250233266162</c:v>
                </c:pt>
                <c:pt idx="86">
                  <c:v>31.798085448097254</c:v>
                </c:pt>
                <c:pt idx="87">
                  <c:v>31.631082106741076</c:v>
                </c:pt>
                <c:pt idx="88">
                  <c:v>31.296249430620662</c:v>
                </c:pt>
                <c:pt idx="89">
                  <c:v>31.46380378717339</c:v>
                </c:pt>
                <c:pt idx="90">
                  <c:v>31.044397994565941</c:v>
                </c:pt>
                <c:pt idx="91">
                  <c:v>31.296249430620662</c:v>
                </c:pt>
                <c:pt idx="92">
                  <c:v>31.094725465917691</c:v>
                </c:pt>
                <c:pt idx="93">
                  <c:v>32.678469136421995</c:v>
                </c:pt>
                <c:pt idx="94">
                  <c:v>32.595725884896922</c:v>
                </c:pt>
                <c:pt idx="95">
                  <c:v>30.876148871154101</c:v>
                </c:pt>
                <c:pt idx="96">
                  <c:v>30.876148871154101</c:v>
                </c:pt>
                <c:pt idx="97">
                  <c:v>31.296249430620662</c:v>
                </c:pt>
                <c:pt idx="98">
                  <c:v>31.212368405854363</c:v>
                </c:pt>
                <c:pt idx="99">
                  <c:v>31.044397994565941</c:v>
                </c:pt>
                <c:pt idx="100">
                  <c:v>32.347092224925689</c:v>
                </c:pt>
                <c:pt idx="101">
                  <c:v>32.180998582944483</c:v>
                </c:pt>
                <c:pt idx="102">
                  <c:v>32.180998582944483</c:v>
                </c:pt>
                <c:pt idx="103">
                  <c:v>32.264079276509904</c:v>
                </c:pt>
                <c:pt idx="104">
                  <c:v>32.347092224925689</c:v>
                </c:pt>
                <c:pt idx="105">
                  <c:v>31.010682602177496</c:v>
                </c:pt>
                <c:pt idx="106">
                  <c:v>30.589419720258945</c:v>
                </c:pt>
                <c:pt idx="107">
                  <c:v>30.589419720258945</c:v>
                </c:pt>
                <c:pt idx="108">
                  <c:v>30.335818238979243</c:v>
                </c:pt>
                <c:pt idx="109">
                  <c:v>30.335818238979243</c:v>
                </c:pt>
                <c:pt idx="110">
                  <c:v>30.166396733017734</c:v>
                </c:pt>
                <c:pt idx="111">
                  <c:v>32.43003755694582</c:v>
                </c:pt>
                <c:pt idx="112">
                  <c:v>31.597525967050217</c:v>
                </c:pt>
                <c:pt idx="113">
                  <c:v>31.597525967050217</c:v>
                </c:pt>
                <c:pt idx="114">
                  <c:v>30.758135128210029</c:v>
                </c:pt>
                <c:pt idx="115">
                  <c:v>30.673812557533438</c:v>
                </c:pt>
                <c:pt idx="116">
                  <c:v>30.673812557533438</c:v>
                </c:pt>
                <c:pt idx="117">
                  <c:v>30.926570014794208</c:v>
                </c:pt>
                <c:pt idx="118">
                  <c:v>30.758135128210029</c:v>
                </c:pt>
                <c:pt idx="119">
                  <c:v>30.758135128210029</c:v>
                </c:pt>
                <c:pt idx="120">
                  <c:v>30.50495647960912</c:v>
                </c:pt>
                <c:pt idx="121">
                  <c:v>30.842387568648633</c:v>
                </c:pt>
                <c:pt idx="122">
                  <c:v>32.562208827861639</c:v>
                </c:pt>
                <c:pt idx="123">
                  <c:v>31.563738565328777</c:v>
                </c:pt>
                <c:pt idx="124">
                  <c:v>31.647319886500497</c:v>
                </c:pt>
                <c:pt idx="125">
                  <c:v>31.060800468028617</c:v>
                </c:pt>
                <c:pt idx="126">
                  <c:v>30.470868858072663</c:v>
                </c:pt>
                <c:pt idx="127">
                  <c:v>30.892598785086079</c:v>
                </c:pt>
                <c:pt idx="128">
                  <c:v>30.724117481589872</c:v>
                </c:pt>
                <c:pt idx="129">
                  <c:v>30.808393153692407</c:v>
                </c:pt>
                <c:pt idx="130">
                  <c:v>30.470868858072663</c:v>
                </c:pt>
                <c:pt idx="131">
                  <c:v>32.396475884109805</c:v>
                </c:pt>
                <c:pt idx="132">
                  <c:v>32.06419858388</c:v>
                </c:pt>
                <c:pt idx="133">
                  <c:v>31.312581065590678</c:v>
                </c:pt>
                <c:pt idx="134">
                  <c:v>31.312581065590678</c:v>
                </c:pt>
                <c:pt idx="135">
                  <c:v>31.396369287494963</c:v>
                </c:pt>
                <c:pt idx="136">
                  <c:v>30.892598785086079</c:v>
                </c:pt>
                <c:pt idx="137">
                  <c:v>31.228723610864392</c:v>
                </c:pt>
                <c:pt idx="138">
                  <c:v>31.060800468028617</c:v>
                </c:pt>
                <c:pt idx="139">
                  <c:v>31.563738565328777</c:v>
                </c:pt>
                <c:pt idx="140">
                  <c:v>31.563738565328777</c:v>
                </c:pt>
                <c:pt idx="141">
                  <c:v>31.312581065590678</c:v>
                </c:pt>
                <c:pt idx="142">
                  <c:v>31.396369287494963</c:v>
                </c:pt>
                <c:pt idx="143">
                  <c:v>31.060800468028617</c:v>
                </c:pt>
                <c:pt idx="144">
                  <c:v>30.892598785086079</c:v>
                </c:pt>
                <c:pt idx="145">
                  <c:v>30.63977163269135</c:v>
                </c:pt>
                <c:pt idx="146">
                  <c:v>32.941731772828405</c:v>
                </c:pt>
                <c:pt idx="147">
                  <c:v>32.113510709301408</c:v>
                </c:pt>
                <c:pt idx="148">
                  <c:v>31.86372495773719</c:v>
                </c:pt>
                <c:pt idx="149">
                  <c:v>31.780326507195184</c:v>
                </c:pt>
                <c:pt idx="150">
                  <c:v>31.69685957201898</c:v>
                </c:pt>
                <c:pt idx="151">
                  <c:v>32.030316928408752</c:v>
                </c:pt>
                <c:pt idx="152">
                  <c:v>32.196636527090163</c:v>
                </c:pt>
                <c:pt idx="153">
                  <c:v>31.613324020843606</c:v>
                </c:pt>
                <c:pt idx="154">
                  <c:v>31.110662371189846</c:v>
                </c:pt>
                <c:pt idx="155">
                  <c:v>31.446046543049476</c:v>
                </c:pt>
                <c:pt idx="156">
                  <c:v>31.278493014932167</c:v>
                </c:pt>
                <c:pt idx="157">
                  <c:v>30.942553540046049</c:v>
                </c:pt>
                <c:pt idx="158">
                  <c:v>31.278493014932167</c:v>
                </c:pt>
                <c:pt idx="159">
                  <c:v>31.780326507195184</c:v>
                </c:pt>
                <c:pt idx="160">
                  <c:v>31.86372495773719</c:v>
                </c:pt>
                <c:pt idx="161">
                  <c:v>32.030316928408752</c:v>
                </c:pt>
                <c:pt idx="162">
                  <c:v>32.279694511181845</c:v>
                </c:pt>
                <c:pt idx="163">
                  <c:v>32.113510709301408</c:v>
                </c:pt>
                <c:pt idx="164">
                  <c:v>32.362684790597825</c:v>
                </c:pt>
                <c:pt idx="165">
                  <c:v>31.86372495773719</c:v>
                </c:pt>
                <c:pt idx="166">
                  <c:v>32.196636527090163</c:v>
                </c:pt>
                <c:pt idx="167">
                  <c:v>32.279694511181845</c:v>
                </c:pt>
                <c:pt idx="168">
                  <c:v>32.030316928408752</c:v>
                </c:pt>
                <c:pt idx="169">
                  <c:v>31.613324020843606</c:v>
                </c:pt>
                <c:pt idx="170">
                  <c:v>31.278493014932167</c:v>
                </c:pt>
                <c:pt idx="171">
                  <c:v>31.026642796283397</c:v>
                </c:pt>
                <c:pt idx="172">
                  <c:v>31.026642796283397</c:v>
                </c:pt>
                <c:pt idx="173">
                  <c:v>32.941731772828405</c:v>
                </c:pt>
                <c:pt idx="174">
                  <c:v>32.362684790597825</c:v>
                </c:pt>
                <c:pt idx="175">
                  <c:v>31.69685957201898</c:v>
                </c:pt>
                <c:pt idx="176">
                  <c:v>30.942553540046049</c:v>
                </c:pt>
                <c:pt idx="177">
                  <c:v>30.605496995751935</c:v>
                </c:pt>
                <c:pt idx="178">
                  <c:v>30.942553540046049</c:v>
                </c:pt>
                <c:pt idx="179">
                  <c:v>31.194612399347648</c:v>
                </c:pt>
                <c:pt idx="180">
                  <c:v>30.436547106189039</c:v>
                </c:pt>
                <c:pt idx="181">
                  <c:v>30.267314676288947</c:v>
                </c:pt>
                <c:pt idx="182">
                  <c:v>29.757911060804815</c:v>
                </c:pt>
                <c:pt idx="183">
                  <c:v>32.079421559482284</c:v>
                </c:pt>
                <c:pt idx="184">
                  <c:v>31.076295301854486</c:v>
                </c:pt>
                <c:pt idx="185">
                  <c:v>30.570988461013542</c:v>
                </c:pt>
                <c:pt idx="186">
                  <c:v>30.147964434785081</c:v>
                </c:pt>
                <c:pt idx="187">
                  <c:v>30.486525021836314</c:v>
                </c:pt>
                <c:pt idx="188">
                  <c:v>30.992252266923288</c:v>
                </c:pt>
                <c:pt idx="189">
                  <c:v>31.160268743355516</c:v>
                </c:pt>
                <c:pt idx="190">
                  <c:v>31.495469255317346</c:v>
                </c:pt>
                <c:pt idx="191">
                  <c:v>31.076295301854486</c:v>
                </c:pt>
                <c:pt idx="192">
                  <c:v>31.495469255317346</c:v>
                </c:pt>
                <c:pt idx="193">
                  <c:v>32.245651044737713</c:v>
                </c:pt>
                <c:pt idx="194">
                  <c:v>32.245651044737713</c:v>
                </c:pt>
                <c:pt idx="195">
                  <c:v>31.996204869457586</c:v>
                </c:pt>
                <c:pt idx="196">
                  <c:v>31.328007382931389</c:v>
                </c:pt>
                <c:pt idx="197">
                  <c:v>31.328007382931389</c:v>
                </c:pt>
                <c:pt idx="198">
                  <c:v>31.41177284842172</c:v>
                </c:pt>
                <c:pt idx="199">
                  <c:v>31.829566944951239</c:v>
                </c:pt>
                <c:pt idx="200">
                  <c:v>31.829566944951239</c:v>
                </c:pt>
                <c:pt idx="201">
                  <c:v>31.24417272574442</c:v>
                </c:pt>
                <c:pt idx="202">
                  <c:v>31.24417272574442</c:v>
                </c:pt>
                <c:pt idx="203">
                  <c:v>31.495469255317346</c:v>
                </c:pt>
                <c:pt idx="204">
                  <c:v>31.41177284842172</c:v>
                </c:pt>
                <c:pt idx="205">
                  <c:v>32.742717620659562</c:v>
                </c:pt>
                <c:pt idx="206">
                  <c:v>32.411609531954184</c:v>
                </c:pt>
                <c:pt idx="207">
                  <c:v>32.162570241394633</c:v>
                </c:pt>
                <c:pt idx="208">
                  <c:v>31.912920041387963</c:v>
                </c:pt>
                <c:pt idx="209">
                  <c:v>31.746145449432106</c:v>
                </c:pt>
                <c:pt idx="210">
                  <c:v>31.328007382931389</c:v>
                </c:pt>
                <c:pt idx="211">
                  <c:v>30.486525021836314</c:v>
                </c:pt>
                <c:pt idx="212">
                  <c:v>30.147964434785081</c:v>
                </c:pt>
                <c:pt idx="213">
                  <c:v>30.486525021836314</c:v>
                </c:pt>
                <c:pt idx="214">
                  <c:v>30.908139503836651</c:v>
                </c:pt>
                <c:pt idx="215">
                  <c:v>30.739704252238198</c:v>
                </c:pt>
                <c:pt idx="216">
                  <c:v>30.570988461013542</c:v>
                </c:pt>
                <c:pt idx="217">
                  <c:v>30.147964434785081</c:v>
                </c:pt>
                <c:pt idx="218">
                  <c:v>30.570988461013542</c:v>
                </c:pt>
                <c:pt idx="219">
                  <c:v>32.625882373589377</c:v>
                </c:pt>
                <c:pt idx="220">
                  <c:v>31.628219877937795</c:v>
                </c:pt>
                <c:pt idx="221">
                  <c:v>31.041695396486602</c:v>
                </c:pt>
                <c:pt idx="222">
                  <c:v>30.367200463577717</c:v>
                </c:pt>
                <c:pt idx="223">
                  <c:v>30.197872161420662</c:v>
                </c:pt>
                <c:pt idx="224">
                  <c:v>30.789285828639379</c:v>
                </c:pt>
                <c:pt idx="225">
                  <c:v>31.795177941993927</c:v>
                </c:pt>
                <c:pt idx="226">
                  <c:v>32.460282819360714</c:v>
                </c:pt>
                <c:pt idx="227">
                  <c:v>32.543116237089293</c:v>
                </c:pt>
                <c:pt idx="228">
                  <c:v>31.711733198043419</c:v>
                </c:pt>
                <c:pt idx="229">
                  <c:v>31.041695396486602</c:v>
                </c:pt>
                <c:pt idx="230">
                  <c:v>31.544637850033666</c:v>
                </c:pt>
                <c:pt idx="231">
                  <c:v>32.128273775298396</c:v>
                </c:pt>
                <c:pt idx="232">
                  <c:v>32.543116237089293</c:v>
                </c:pt>
                <c:pt idx="233">
                  <c:v>32.70858135623746</c:v>
                </c:pt>
                <c:pt idx="234">
                  <c:v>32.543116237089293</c:v>
                </c:pt>
                <c:pt idx="235">
                  <c:v>33.285604547426715</c:v>
                </c:pt>
                <c:pt idx="236">
                  <c:v>32.211377599329694</c:v>
                </c:pt>
                <c:pt idx="237">
                  <c:v>31.209620013606127</c:v>
                </c:pt>
                <c:pt idx="238">
                  <c:v>30.705009394061392</c:v>
                </c:pt>
                <c:pt idx="239">
                  <c:v>31.125692458080039</c:v>
                </c:pt>
                <c:pt idx="240">
                  <c:v>31.125692458080039</c:v>
                </c:pt>
                <c:pt idx="241">
                  <c:v>30.873492216842237</c:v>
                </c:pt>
                <c:pt idx="242">
                  <c:v>31.377267142264714</c:v>
                </c:pt>
                <c:pt idx="243">
                  <c:v>31.460986982289398</c:v>
                </c:pt>
                <c:pt idx="244">
                  <c:v>31.041695396486602</c:v>
                </c:pt>
                <c:pt idx="245">
                  <c:v>31.544637850033666</c:v>
                </c:pt>
                <c:pt idx="246">
                  <c:v>31.377267142264714</c:v>
                </c:pt>
                <c:pt idx="247">
                  <c:v>31.209620013606127</c:v>
                </c:pt>
                <c:pt idx="248">
                  <c:v>31.377267142264714</c:v>
                </c:pt>
                <c:pt idx="249">
                  <c:v>31.041695396486602</c:v>
                </c:pt>
                <c:pt idx="250">
                  <c:v>30.536245840930007</c:v>
                </c:pt>
                <c:pt idx="251">
                  <c:v>30.789285828639379</c:v>
                </c:pt>
                <c:pt idx="252">
                  <c:v>30.957628694364189</c:v>
                </c:pt>
                <c:pt idx="253">
                  <c:v>31.041695396486602</c:v>
                </c:pt>
                <c:pt idx="254">
                  <c:v>31.377267142264714</c:v>
                </c:pt>
                <c:pt idx="255">
                  <c:v>32.625882373589377</c:v>
                </c:pt>
                <c:pt idx="256">
                  <c:v>31.041695396486602</c:v>
                </c:pt>
                <c:pt idx="257">
                  <c:v>30.789285828639379</c:v>
                </c:pt>
                <c:pt idx="258">
                  <c:v>31.293478197118304</c:v>
                </c:pt>
                <c:pt idx="259">
                  <c:v>32.045102027424093</c:v>
                </c:pt>
                <c:pt idx="260">
                  <c:v>31.544637850033666</c:v>
                </c:pt>
                <c:pt idx="261">
                  <c:v>30.197872161420662</c:v>
                </c:pt>
                <c:pt idx="262">
                  <c:v>30.536245840930007</c:v>
                </c:pt>
                <c:pt idx="263">
                  <c:v>31.460986982289398</c:v>
                </c:pt>
                <c:pt idx="264">
                  <c:v>30.957628694364189</c:v>
                </c:pt>
                <c:pt idx="265">
                  <c:v>31.125692458080039</c:v>
                </c:pt>
                <c:pt idx="266">
                  <c:v>31.209620013606127</c:v>
                </c:pt>
                <c:pt idx="267">
                  <c:v>31.209620013606127</c:v>
                </c:pt>
                <c:pt idx="268">
                  <c:v>30.620662776999779</c:v>
                </c:pt>
                <c:pt idx="269">
                  <c:v>32.674216133700043</c:v>
                </c:pt>
                <c:pt idx="270">
                  <c:v>31.509947177299182</c:v>
                </c:pt>
                <c:pt idx="271">
                  <c:v>31.006862468063787</c:v>
                </c:pt>
                <c:pt idx="272">
                  <c:v>30.332175194311731</c:v>
                </c:pt>
                <c:pt idx="273">
                  <c:v>30.670080680065269</c:v>
                </c:pt>
                <c:pt idx="274">
                  <c:v>31.677089569102634</c:v>
                </c:pt>
                <c:pt idx="275">
                  <c:v>31.509947177299182</c:v>
                </c:pt>
                <c:pt idx="276">
                  <c:v>30.838611491254085</c:v>
                </c:pt>
                <c:pt idx="277">
                  <c:v>30.585709996715536</c:v>
                </c:pt>
                <c:pt idx="278">
                  <c:v>29.993137223320673</c:v>
                </c:pt>
                <c:pt idx="279">
                  <c:v>29.908199739669044</c:v>
                </c:pt>
                <c:pt idx="280">
                  <c:v>31.927288815332929</c:v>
                </c:pt>
                <c:pt idx="281">
                  <c:v>31.174834692275681</c:v>
                </c:pt>
                <c:pt idx="282">
                  <c:v>30.670080680065269</c:v>
                </c:pt>
                <c:pt idx="283">
                  <c:v>30.332175194311731</c:v>
                </c:pt>
                <c:pt idx="284">
                  <c:v>30.501268946104346</c:v>
                </c:pt>
                <c:pt idx="285">
                  <c:v>30.416757391140266</c:v>
                </c:pt>
                <c:pt idx="286">
                  <c:v>30.162798322904621</c:v>
                </c:pt>
                <c:pt idx="287">
                  <c:v>30.670080680065269</c:v>
                </c:pt>
                <c:pt idx="288">
                  <c:v>30.585709996715536</c:v>
                </c:pt>
                <c:pt idx="289">
                  <c:v>32.804910718835799</c:v>
                </c:pt>
                <c:pt idx="290">
                  <c:v>32.05898957200111</c:v>
                </c:pt>
                <c:pt idx="291">
                  <c:v>30.971796327730829</c:v>
                </c:pt>
                <c:pt idx="292">
                  <c:v>31.055841251325319</c:v>
                </c:pt>
                <c:pt idx="293">
                  <c:v>30.381521656870746</c:v>
                </c:pt>
                <c:pt idx="294">
                  <c:v>30.466057585284148</c:v>
                </c:pt>
                <c:pt idx="295">
                  <c:v>31.13981657368754</c:v>
                </c:pt>
                <c:pt idx="296">
                  <c:v>31.13981657368754</c:v>
                </c:pt>
                <c:pt idx="297">
                  <c:v>31.223722429162251</c:v>
                </c:pt>
                <c:pt idx="298">
                  <c:v>30.719242599969164</c:v>
                </c:pt>
                <c:pt idx="299">
                  <c:v>30.634917919801296</c:v>
                </c:pt>
                <c:pt idx="300">
                  <c:v>30.466057585284148</c:v>
                </c:pt>
                <c:pt idx="301">
                  <c:v>30.803497137422369</c:v>
                </c:pt>
                <c:pt idx="302">
                  <c:v>31.391326274793812</c:v>
                </c:pt>
                <c:pt idx="303">
                  <c:v>31.307558951687156</c:v>
                </c:pt>
                <c:pt idx="304">
                  <c:v>31.223722429162251</c:v>
                </c:pt>
                <c:pt idx="305">
                  <c:v>31.055841251325319</c:v>
                </c:pt>
                <c:pt idx="306">
                  <c:v>32.225222628423921</c:v>
                </c:pt>
                <c:pt idx="307">
                  <c:v>32.225222628423921</c:v>
                </c:pt>
                <c:pt idx="308">
                  <c:v>32.142140043226675</c:v>
                </c:pt>
                <c:pt idx="309">
                  <c:v>30.550522960513661</c:v>
                </c:pt>
                <c:pt idx="310">
                  <c:v>31.391326274793812</c:v>
                </c:pt>
                <c:pt idx="311">
                  <c:v>31.307558951687156</c:v>
                </c:pt>
                <c:pt idx="312">
                  <c:v>30.971796327730829</c:v>
                </c:pt>
                <c:pt idx="313">
                  <c:v>29.957778884036202</c:v>
                </c:pt>
                <c:pt idx="314">
                  <c:v>30.042669651782319</c:v>
                </c:pt>
                <c:pt idx="315">
                  <c:v>31.64221437688235</c:v>
                </c:pt>
                <c:pt idx="316">
                  <c:v>31.64221437688235</c:v>
                </c:pt>
                <c:pt idx="317">
                  <c:v>30.887681668151117</c:v>
                </c:pt>
                <c:pt idx="318">
                  <c:v>30.466057585284148</c:v>
                </c:pt>
                <c:pt idx="319">
                  <c:v>30.466057585284148</c:v>
                </c:pt>
                <c:pt idx="320">
                  <c:v>30.296915037611143</c:v>
                </c:pt>
                <c:pt idx="321">
                  <c:v>31.13981657368754</c:v>
                </c:pt>
                <c:pt idx="322">
                  <c:v>31.391326274793812</c:v>
                </c:pt>
                <c:pt idx="323">
                  <c:v>31.055841251325319</c:v>
                </c:pt>
                <c:pt idx="324">
                  <c:v>30.803497137422369</c:v>
                </c:pt>
                <c:pt idx="325">
                  <c:v>30.296915037611143</c:v>
                </c:pt>
                <c:pt idx="326">
                  <c:v>30.042669651782319</c:v>
                </c:pt>
                <c:pt idx="327">
                  <c:v>30.381521656870746</c:v>
                </c:pt>
                <c:pt idx="328">
                  <c:v>31.55865385486527</c:v>
                </c:pt>
                <c:pt idx="329">
                  <c:v>31.809129544516793</c:v>
                </c:pt>
                <c:pt idx="330">
                  <c:v>30.599520920967677</c:v>
                </c:pt>
                <c:pt idx="331">
                  <c:v>32.024001465385368</c:v>
                </c:pt>
                <c:pt idx="332">
                  <c:v>30.852357834152372</c:v>
                </c:pt>
                <c:pt idx="333">
                  <c:v>30.091944519321146</c:v>
                </c:pt>
                <c:pt idx="334">
                  <c:v>30.176717668012827</c:v>
                </c:pt>
                <c:pt idx="335">
                  <c:v>31.104565467945179</c:v>
                </c:pt>
                <c:pt idx="336">
                  <c:v>32.10717556387965</c:v>
                </c:pt>
                <c:pt idx="337">
                  <c:v>31.439869724652397</c:v>
                </c:pt>
                <c:pt idx="338">
                  <c:v>31.439869724652397</c:v>
                </c:pt>
                <c:pt idx="339">
                  <c:v>30.768148963852866</c:v>
                </c:pt>
                <c:pt idx="340">
                  <c:v>30.683870038171051</c:v>
                </c:pt>
                <c:pt idx="341">
                  <c:v>30.683870038171051</c:v>
                </c:pt>
                <c:pt idx="342">
                  <c:v>30.599520920967677</c:v>
                </c:pt>
                <c:pt idx="343">
                  <c:v>30.346051052579298</c:v>
                </c:pt>
                <c:pt idx="344">
                  <c:v>32.439193925422046</c:v>
                </c:pt>
                <c:pt idx="345">
                  <c:v>30.683870038171051</c:v>
                </c:pt>
                <c:pt idx="346">
                  <c:v>30.599520920967677</c:v>
                </c:pt>
                <c:pt idx="347">
                  <c:v>30.599520920967677</c:v>
                </c:pt>
                <c:pt idx="348">
                  <c:v>30.768148963852866</c:v>
                </c:pt>
                <c:pt idx="349">
                  <c:v>30.599520920967677</c:v>
                </c:pt>
                <c:pt idx="350">
                  <c:v>32.024001465385368</c:v>
                </c:pt>
                <c:pt idx="351">
                  <c:v>31.523523003536354</c:v>
                </c:pt>
                <c:pt idx="352">
                  <c:v>30.768148963852866</c:v>
                </c:pt>
                <c:pt idx="353">
                  <c:v>31.020565951091783</c:v>
                </c:pt>
                <c:pt idx="354">
                  <c:v>30.51510147568689</c:v>
                </c:pt>
                <c:pt idx="355">
                  <c:v>30.936496784794599</c:v>
                </c:pt>
                <c:pt idx="356">
                  <c:v>31.272356090880294</c:v>
                </c:pt>
                <c:pt idx="357">
                  <c:v>31.188495469846544</c:v>
                </c:pt>
                <c:pt idx="358">
                  <c:v>31.188495469846544</c:v>
                </c:pt>
                <c:pt idx="359">
                  <c:v>31.104565467945179</c:v>
                </c:pt>
                <c:pt idx="360">
                  <c:v>30.936496784794599</c:v>
                </c:pt>
                <c:pt idx="361">
                  <c:v>31.188495469846544</c:v>
                </c:pt>
                <c:pt idx="362">
                  <c:v>31.020565951091783</c:v>
                </c:pt>
                <c:pt idx="363">
                  <c:v>31.020565951091783</c:v>
                </c:pt>
                <c:pt idx="364">
                  <c:v>31.020565951091783</c:v>
                </c:pt>
                <c:pt idx="365">
                  <c:v>31.607107433846522</c:v>
                </c:pt>
                <c:pt idx="366">
                  <c:v>33.147414081738987</c:v>
                </c:pt>
                <c:pt idx="367">
                  <c:v>30.768148963852866</c:v>
                </c:pt>
                <c:pt idx="368">
                  <c:v>30.261419799544456</c:v>
                </c:pt>
                <c:pt idx="369">
                  <c:v>30.768148963852866</c:v>
                </c:pt>
                <c:pt idx="370">
                  <c:v>30.47944534766458</c:v>
                </c:pt>
                <c:pt idx="371">
                  <c:v>31.822182124926258</c:v>
                </c:pt>
                <c:pt idx="372">
                  <c:v>30.310345382873152</c:v>
                </c:pt>
                <c:pt idx="373">
                  <c:v>30.140962257241711</c:v>
                </c:pt>
                <c:pt idx="374">
                  <c:v>30.140962257241711</c:v>
                </c:pt>
                <c:pt idx="375">
                  <c:v>30.310345382873152</c:v>
                </c:pt>
                <c:pt idx="376">
                  <c:v>30.056164162863809</c:v>
                </c:pt>
                <c:pt idx="377">
                  <c:v>30.056164162863809</c:v>
                </c:pt>
                <c:pt idx="378">
                  <c:v>30.056164162863809</c:v>
                </c:pt>
                <c:pt idx="379">
                  <c:v>30.985057264055968</c:v>
                </c:pt>
                <c:pt idx="380">
                  <c:v>30.648263253678806</c:v>
                </c:pt>
                <c:pt idx="381">
                  <c:v>31.738779478176411</c:v>
                </c:pt>
                <c:pt idx="382">
                  <c:v>31.069081183316598</c:v>
                </c:pt>
                <c:pt idx="383">
                  <c:v>30.732566777198713</c:v>
                </c:pt>
                <c:pt idx="384">
                  <c:v>30.563889489403437</c:v>
                </c:pt>
                <c:pt idx="385">
                  <c:v>31.822182124926258</c:v>
                </c:pt>
                <c:pt idx="386">
                  <c:v>31.90551640183287</c:v>
                </c:pt>
                <c:pt idx="387">
                  <c:v>31.988782439528279</c:v>
                </c:pt>
                <c:pt idx="388">
                  <c:v>31.236920465760363</c:v>
                </c:pt>
                <c:pt idx="389">
                  <c:v>31.571768550646539</c:v>
                </c:pt>
                <c:pt idx="390">
                  <c:v>31.404482566285026</c:v>
                </c:pt>
                <c:pt idx="391">
                  <c:v>31.48816000662805</c:v>
                </c:pt>
                <c:pt idx="392">
                  <c:v>31.15303553914049</c:v>
                </c:pt>
                <c:pt idx="393">
                  <c:v>31.822182124926258</c:v>
                </c:pt>
                <c:pt idx="394">
                  <c:v>31.15303553914049</c:v>
                </c:pt>
                <c:pt idx="395">
                  <c:v>31.48816000662805</c:v>
                </c:pt>
                <c:pt idx="396">
                  <c:v>30.648263253678806</c:v>
                </c:pt>
                <c:pt idx="397">
                  <c:v>30.47944534766458</c:v>
                </c:pt>
                <c:pt idx="398">
                  <c:v>30.816800196253439</c:v>
                </c:pt>
                <c:pt idx="399">
                  <c:v>31.15303553914049</c:v>
                </c:pt>
                <c:pt idx="400">
                  <c:v>32.569744896759687</c:v>
                </c:pt>
                <c:pt idx="401">
                  <c:v>32.404093584649218</c:v>
                </c:pt>
                <c:pt idx="402">
                  <c:v>32.155110317859965</c:v>
                </c:pt>
                <c:pt idx="403">
                  <c:v>31.48816000662805</c:v>
                </c:pt>
                <c:pt idx="404">
                  <c:v>31.571768550646539</c:v>
                </c:pt>
                <c:pt idx="405">
                  <c:v>31.571768550646539</c:v>
                </c:pt>
                <c:pt idx="406">
                  <c:v>31.738779478176411</c:v>
                </c:pt>
                <c:pt idx="407">
                  <c:v>31.571768550646539</c:v>
                </c:pt>
                <c:pt idx="408">
                  <c:v>31.069081183316598</c:v>
                </c:pt>
                <c:pt idx="409">
                  <c:v>30.900963646718367</c:v>
                </c:pt>
                <c:pt idx="410">
                  <c:v>30.225689284305702</c:v>
                </c:pt>
                <c:pt idx="411">
                  <c:v>30.900963646718367</c:v>
                </c:pt>
                <c:pt idx="412">
                  <c:v>30.563889489403437</c:v>
                </c:pt>
                <c:pt idx="413">
                  <c:v>30.47944534766458</c:v>
                </c:pt>
                <c:pt idx="414">
                  <c:v>30.732566777198713</c:v>
                </c:pt>
                <c:pt idx="415">
                  <c:v>31.15303553914049</c:v>
                </c:pt>
                <c:pt idx="416">
                  <c:v>31.236920465760363</c:v>
                </c:pt>
                <c:pt idx="417">
                  <c:v>31.404482566285026</c:v>
                </c:pt>
                <c:pt idx="418">
                  <c:v>30.816800196253439</c:v>
                </c:pt>
                <c:pt idx="419">
                  <c:v>32.617210498867905</c:v>
                </c:pt>
                <c:pt idx="420">
                  <c:v>32.947534441261723</c:v>
                </c:pt>
                <c:pt idx="421">
                  <c:v>30.816800196253439</c:v>
                </c:pt>
                <c:pt idx="422">
                  <c:v>32.617210498867905</c:v>
                </c:pt>
                <c:pt idx="423">
                  <c:v>31.45256467257542</c:v>
                </c:pt>
                <c:pt idx="424">
                  <c:v>31.1173424438756</c:v>
                </c:pt>
                <c:pt idx="425">
                  <c:v>30.612422050878649</c:v>
                </c:pt>
                <c:pt idx="426">
                  <c:v>30.359014766375026</c:v>
                </c:pt>
                <c:pt idx="427">
                  <c:v>30.020147905891463</c:v>
                </c:pt>
                <c:pt idx="428">
                  <c:v>30.949314996239025</c:v>
                </c:pt>
                <c:pt idx="429">
                  <c:v>30.528023429082566</c:v>
                </c:pt>
                <c:pt idx="430">
                  <c:v>30.865196719116852</c:v>
                </c:pt>
                <c:pt idx="431">
                  <c:v>30.443554380008038</c:v>
                </c:pt>
                <c:pt idx="432">
                  <c:v>30.528023429082566</c:v>
                </c:pt>
                <c:pt idx="433">
                  <c:v>30.443554380008038</c:v>
                </c:pt>
                <c:pt idx="434">
                  <c:v>29.765250042953369</c:v>
                </c:pt>
                <c:pt idx="435">
                  <c:v>32.119708203581013</c:v>
                </c:pt>
                <c:pt idx="436">
                  <c:v>30.865196719116852</c:v>
                </c:pt>
                <c:pt idx="437">
                  <c:v>30.359014766375026</c:v>
                </c:pt>
                <c:pt idx="438">
                  <c:v>29.680140919890334</c:v>
                </c:pt>
                <c:pt idx="439">
                  <c:v>29.509707074492042</c:v>
                </c:pt>
                <c:pt idx="440">
                  <c:v>29.680140919890334</c:v>
                </c:pt>
                <c:pt idx="441">
                  <c:v>31.917650871504804</c:v>
                </c:pt>
                <c:pt idx="442">
                  <c:v>31.249214917305892</c:v>
                </c:pt>
                <c:pt idx="443">
                  <c:v>30.744982727721322</c:v>
                </c:pt>
                <c:pt idx="444">
                  <c:v>30.660699581962092</c:v>
                </c:pt>
                <c:pt idx="445">
                  <c:v>30.322863591737644</c:v>
                </c:pt>
                <c:pt idx="446">
                  <c:v>30.238228056255821</c:v>
                </c:pt>
                <c:pt idx="447">
                  <c:v>30.829195805749009</c:v>
                </c:pt>
                <c:pt idx="448">
                  <c:v>30.238228056255821</c:v>
                </c:pt>
                <c:pt idx="449">
                  <c:v>30.407428374402969</c:v>
                </c:pt>
                <c:pt idx="450">
                  <c:v>30.744982727721322</c:v>
                </c:pt>
                <c:pt idx="451">
                  <c:v>31.333010425637042</c:v>
                </c:pt>
                <c:pt idx="452">
                  <c:v>30.913338951811113</c:v>
                </c:pt>
                <c:pt idx="453">
                  <c:v>32.084075196953165</c:v>
                </c:pt>
                <c:pt idx="454">
                  <c:v>31.165350149679625</c:v>
                </c:pt>
                <c:pt idx="455">
                  <c:v>31.249214917305892</c:v>
                </c:pt>
                <c:pt idx="456">
                  <c:v>31.081415989039158</c:v>
                </c:pt>
                <c:pt idx="457">
                  <c:v>30.491922542108966</c:v>
                </c:pt>
                <c:pt idx="458">
                  <c:v>30.997412301260567</c:v>
                </c:pt>
                <c:pt idx="459">
                  <c:v>31.081415989039158</c:v>
                </c:pt>
                <c:pt idx="460">
                  <c:v>30.660699581962092</c:v>
                </c:pt>
                <c:pt idx="461">
                  <c:v>30.829195805749009</c:v>
                </c:pt>
                <c:pt idx="462">
                  <c:v>30.997412301260567</c:v>
                </c:pt>
                <c:pt idx="463">
                  <c:v>30.997412301260567</c:v>
                </c:pt>
                <c:pt idx="464">
                  <c:v>31.333010425637042</c:v>
                </c:pt>
                <c:pt idx="465">
                  <c:v>31.917650871504804</c:v>
                </c:pt>
                <c:pt idx="466">
                  <c:v>32.33320242691633</c:v>
                </c:pt>
                <c:pt idx="467">
                  <c:v>31.583982725983958</c:v>
                </c:pt>
                <c:pt idx="468">
                  <c:v>31.66750252625252</c:v>
                </c:pt>
                <c:pt idx="469">
                  <c:v>31.83433646789382</c:v>
                </c:pt>
                <c:pt idx="470">
                  <c:v>32.084075196953165</c:v>
                </c:pt>
                <c:pt idx="471">
                  <c:v>31.66750252625252</c:v>
                </c:pt>
                <c:pt idx="472">
                  <c:v>31.83433646789382</c:v>
                </c:pt>
                <c:pt idx="473">
                  <c:v>31.583982725983958</c:v>
                </c:pt>
                <c:pt idx="474">
                  <c:v>31.165350149679625</c:v>
                </c:pt>
                <c:pt idx="475">
                  <c:v>30.997412301260567</c:v>
                </c:pt>
                <c:pt idx="476">
                  <c:v>30.997412301260567</c:v>
                </c:pt>
                <c:pt idx="477">
                  <c:v>30.576346232290177</c:v>
                </c:pt>
                <c:pt idx="478">
                  <c:v>31.249214917305892</c:v>
                </c:pt>
                <c:pt idx="479">
                  <c:v>31.333010425637042</c:v>
                </c:pt>
                <c:pt idx="480">
                  <c:v>31.83433646789382</c:v>
                </c:pt>
                <c:pt idx="481">
                  <c:v>31.750953729783532</c:v>
                </c:pt>
                <c:pt idx="482">
                  <c:v>31.50039419726528</c:v>
                </c:pt>
                <c:pt idx="483">
                  <c:v>32.876517985184478</c:v>
                </c:pt>
                <c:pt idx="484">
                  <c:v>31.714991776366503</c:v>
                </c:pt>
                <c:pt idx="485">
                  <c:v>31.12921506766304</c:v>
                </c:pt>
                <c:pt idx="486">
                  <c:v>30.708722501919169</c:v>
                </c:pt>
                <c:pt idx="487">
                  <c:v>31.631515986579359</c:v>
                </c:pt>
                <c:pt idx="488">
                  <c:v>31.213104715092641</c:v>
                </c:pt>
                <c:pt idx="489">
                  <c:v>31.12921506766304</c:v>
                </c:pt>
                <c:pt idx="490">
                  <c:v>31.296925053928817</c:v>
                </c:pt>
                <c:pt idx="491">
                  <c:v>31.965008586644785</c:v>
                </c:pt>
                <c:pt idx="492">
                  <c:v>31.213104715092641</c:v>
                </c:pt>
                <c:pt idx="493">
                  <c:v>31.213104715092641</c:v>
                </c:pt>
                <c:pt idx="494">
                  <c:v>31.380676217635596</c:v>
                </c:pt>
                <c:pt idx="495">
                  <c:v>30.877128933086112</c:v>
                </c:pt>
                <c:pt idx="496">
                  <c:v>30.540035598560507</c:v>
                </c:pt>
                <c:pt idx="497">
                  <c:v>30.371067130656002</c:v>
                </c:pt>
                <c:pt idx="498">
                  <c:v>30.117084089249033</c:v>
                </c:pt>
                <c:pt idx="499">
                  <c:v>31.798399052326317</c:v>
                </c:pt>
                <c:pt idx="500">
                  <c:v>31.12921506766304</c:v>
                </c:pt>
                <c:pt idx="501">
                  <c:v>30.624414177379379</c:v>
                </c:pt>
                <c:pt idx="502">
                  <c:v>29.77744424347452</c:v>
                </c:pt>
                <c:pt idx="503">
                  <c:v>30.201815999151677</c:v>
                </c:pt>
                <c:pt idx="504">
                  <c:v>30.371067130656002</c:v>
                </c:pt>
                <c:pt idx="505">
                  <c:v>30.032281098236183</c:v>
                </c:pt>
                <c:pt idx="506">
                  <c:v>30.286476966808095</c:v>
                </c:pt>
                <c:pt idx="507">
                  <c:v>30.117084089249033</c:v>
                </c:pt>
                <c:pt idx="508">
                  <c:v>29.77744424347452</c:v>
                </c:pt>
                <c:pt idx="509">
                  <c:v>31.678797725748154</c:v>
                </c:pt>
                <c:pt idx="510">
                  <c:v>31.344382704458496</c:v>
                </c:pt>
                <c:pt idx="511">
                  <c:v>30.924808356735753</c:v>
                </c:pt>
                <c:pt idx="512">
                  <c:v>30.165168076235716</c:v>
                </c:pt>
                <c:pt idx="513">
                  <c:v>29.655552647800278</c:v>
                </c:pt>
                <c:pt idx="514">
                  <c:v>29.485107663275016</c:v>
                </c:pt>
                <c:pt idx="515">
                  <c:v>29.314374205837737</c:v>
                </c:pt>
                <c:pt idx="516">
                  <c:v>30.672227681866559</c:v>
                </c:pt>
                <c:pt idx="517">
                  <c:v>30.334470446686851</c:v>
                </c:pt>
                <c:pt idx="518">
                  <c:v>29.570366143566559</c:v>
                </c:pt>
                <c:pt idx="519">
                  <c:v>29.143351133704414</c:v>
                </c:pt>
                <c:pt idx="520">
                  <c:v>29.228898943247088</c:v>
                </c:pt>
                <c:pt idx="521">
                  <c:v>29.485107663275016</c:v>
                </c:pt>
                <c:pt idx="522">
                  <c:v>29.655552647800278</c:v>
                </c:pt>
                <c:pt idx="523">
                  <c:v>31.224054720362233</c:v>
                </c:pt>
                <c:pt idx="524">
                  <c:v>30.55113875023801</c:v>
                </c:pt>
                <c:pt idx="525">
                  <c:v>29.618512404209241</c:v>
                </c:pt>
                <c:pt idx="526">
                  <c:v>29.020505683722831</c:v>
                </c:pt>
                <c:pt idx="527">
                  <c:v>28.934785746376576</c:v>
                </c:pt>
                <c:pt idx="528">
                  <c:v>30.804006172682591</c:v>
                </c:pt>
                <c:pt idx="529">
                  <c:v>30.212996554148845</c:v>
                </c:pt>
                <c:pt idx="530">
                  <c:v>29.703653247233206</c:v>
                </c:pt>
                <c:pt idx="531">
                  <c:v>29.191727035118049</c:v>
                </c:pt>
                <c:pt idx="532">
                  <c:v>29.277228737625308</c:v>
                </c:pt>
                <c:pt idx="533">
                  <c:v>29.533299673742988</c:v>
                </c:pt>
                <c:pt idx="534">
                  <c:v>29.958645862952608</c:v>
                </c:pt>
                <c:pt idx="535">
                  <c:v>29.873719835910151</c:v>
                </c:pt>
                <c:pt idx="536">
                  <c:v>29.788722344162636</c:v>
                </c:pt>
                <c:pt idx="537">
                  <c:v>31.354853674696301</c:v>
                </c:pt>
                <c:pt idx="538">
                  <c:v>30.345166703962093</c:v>
                </c:pt>
                <c:pt idx="539">
                  <c:v>29.581234590643135</c:v>
                </c:pt>
                <c:pt idx="540">
                  <c:v>28.983041635622499</c:v>
                </c:pt>
                <c:pt idx="541">
                  <c:v>29.154316467521824</c:v>
                </c:pt>
                <c:pt idx="542">
                  <c:v>29.325300678619271</c:v>
                </c:pt>
                <c:pt idx="543">
                  <c:v>29.581234590643135</c:v>
                </c:pt>
                <c:pt idx="544">
                  <c:v>31.689194665385173</c:v>
                </c:pt>
                <c:pt idx="545">
                  <c:v>31.438542178787714</c:v>
                </c:pt>
                <c:pt idx="546">
                  <c:v>30.260569940292896</c:v>
                </c:pt>
                <c:pt idx="547">
                  <c:v>29.581234590643135</c:v>
                </c:pt>
                <c:pt idx="548">
                  <c:v>29.325300678619271</c:v>
                </c:pt>
                <c:pt idx="549">
                  <c:v>29.239844828751131</c:v>
                </c:pt>
                <c:pt idx="550">
                  <c:v>29.325300678619271</c:v>
                </c:pt>
                <c:pt idx="551">
                  <c:v>29.239844828751131</c:v>
                </c:pt>
                <c:pt idx="552">
                  <c:v>29.410684160406561</c:v>
                </c:pt>
                <c:pt idx="553">
                  <c:v>29.410684160406561</c:v>
                </c:pt>
                <c:pt idx="554">
                  <c:v>31.150250261827978</c:v>
                </c:pt>
                <c:pt idx="555">
                  <c:v>30.223265704223081</c:v>
                </c:pt>
                <c:pt idx="556">
                  <c:v>30.053807054725951</c:v>
                </c:pt>
                <c:pt idx="557">
                  <c:v>29.20222226608098</c:v>
                </c:pt>
                <c:pt idx="558">
                  <c:v>29.20222226608098</c:v>
                </c:pt>
                <c:pt idx="559">
                  <c:v>29.031039077812295</c:v>
                </c:pt>
                <c:pt idx="560">
                  <c:v>29.287704939348885</c:v>
                </c:pt>
                <c:pt idx="561">
                  <c:v>29.799085096351575</c:v>
                </c:pt>
                <c:pt idx="562">
                  <c:v>31.317885755157249</c:v>
                </c:pt>
                <c:pt idx="563">
                  <c:v>29.968971072664203</c:v>
                </c:pt>
                <c:pt idx="564">
                  <c:v>29.968971072664203</c:v>
                </c:pt>
                <c:pt idx="565">
                  <c:v>29.458453161412422</c:v>
                </c:pt>
                <c:pt idx="566">
                  <c:v>29.373115190124054</c:v>
                </c:pt>
                <c:pt idx="567">
                  <c:v>29.458453161412422</c:v>
                </c:pt>
                <c:pt idx="568">
                  <c:v>29.884063799853664</c:v>
                </c:pt>
                <c:pt idx="569">
                  <c:v>29.628912835340202</c:v>
                </c:pt>
                <c:pt idx="570">
                  <c:v>29.458453161412422</c:v>
                </c:pt>
                <c:pt idx="571">
                  <c:v>31.531696578441824</c:v>
                </c:pt>
                <c:pt idx="572">
                  <c:v>30.608265399839809</c:v>
                </c:pt>
                <c:pt idx="573">
                  <c:v>29.420672693406971</c:v>
                </c:pt>
                <c:pt idx="574">
                  <c:v>28.99312339562573</c:v>
                </c:pt>
                <c:pt idx="575">
                  <c:v>28.99312339562573</c:v>
                </c:pt>
                <c:pt idx="576">
                  <c:v>29.078778497600865</c:v>
                </c:pt>
                <c:pt idx="577">
                  <c:v>29.335307789021215</c:v>
                </c:pt>
                <c:pt idx="578">
                  <c:v>31.196875417518186</c:v>
                </c:pt>
                <c:pt idx="579">
                  <c:v>30.185725200628212</c:v>
                </c:pt>
                <c:pt idx="580">
                  <c:v>29.846417182820119</c:v>
                </c:pt>
                <c:pt idx="581">
                  <c:v>29.761411817162923</c:v>
                </c:pt>
                <c:pt idx="582">
                  <c:v>29.420672693406971</c:v>
                </c:pt>
                <c:pt idx="583">
                  <c:v>29.591186070118738</c:v>
                </c:pt>
                <c:pt idx="584">
                  <c:v>29.420672693406971</c:v>
                </c:pt>
                <c:pt idx="585">
                  <c:v>31.159414269480465</c:v>
                </c:pt>
                <c:pt idx="586">
                  <c:v>30.486227522638842</c:v>
                </c:pt>
                <c:pt idx="587">
                  <c:v>29.723500980544884</c:v>
                </c:pt>
                <c:pt idx="588">
                  <c:v>29.808533224910036</c:v>
                </c:pt>
                <c:pt idx="589">
                  <c:v>29.297261740960266</c:v>
                </c:pt>
                <c:pt idx="590">
                  <c:v>29.808533224910036</c:v>
                </c:pt>
                <c:pt idx="591">
                  <c:v>29.38265379725641</c:v>
                </c:pt>
                <c:pt idx="592">
                  <c:v>29.63839705696148</c:v>
                </c:pt>
                <c:pt idx="593">
                  <c:v>31.159414269480465</c:v>
                </c:pt>
                <c:pt idx="594">
                  <c:v>30.23262416819307</c:v>
                </c:pt>
                <c:pt idx="595">
                  <c:v>29.893493930767647</c:v>
                </c:pt>
                <c:pt idx="596">
                  <c:v>29.38265379725641</c:v>
                </c:pt>
                <c:pt idx="597">
                  <c:v>29.38265379725641</c:v>
                </c:pt>
                <c:pt idx="598">
                  <c:v>29.126260317002505</c:v>
                </c:pt>
                <c:pt idx="599">
                  <c:v>29.258976827838922</c:v>
                </c:pt>
                <c:pt idx="600">
                  <c:v>31.03778851200758</c:v>
                </c:pt>
                <c:pt idx="601">
                  <c:v>29.258976827838922</c:v>
                </c:pt>
                <c:pt idx="602">
                  <c:v>29.087920494496245</c:v>
                </c:pt>
                <c:pt idx="603">
                  <c:v>29.087920494496245</c:v>
                </c:pt>
                <c:pt idx="604">
                  <c:v>28.916573230913173</c:v>
                </c:pt>
                <c:pt idx="605">
                  <c:v>29.344396255322181</c:v>
                </c:pt>
                <c:pt idx="606">
                  <c:v>29.515018347312548</c:v>
                </c:pt>
                <c:pt idx="607">
                  <c:v>31.121718977290072</c:v>
                </c:pt>
                <c:pt idx="608">
                  <c:v>31.121718977290072</c:v>
                </c:pt>
                <c:pt idx="609">
                  <c:v>30.27926919694039</c:v>
                </c:pt>
                <c:pt idx="610">
                  <c:v>29.685352370702333</c:v>
                </c:pt>
                <c:pt idx="611">
                  <c:v>29.087920494496245</c:v>
                </c:pt>
                <c:pt idx="612">
                  <c:v>29.344396255322181</c:v>
                </c:pt>
                <c:pt idx="613">
                  <c:v>29.515018347312548</c:v>
                </c:pt>
                <c:pt idx="614">
                  <c:v>29.515018347312548</c:v>
                </c:pt>
                <c:pt idx="615">
                  <c:v>31.083789330847196</c:v>
                </c:pt>
                <c:pt idx="616">
                  <c:v>30.24107263874123</c:v>
                </c:pt>
                <c:pt idx="617">
                  <c:v>29.476576954341397</c:v>
                </c:pt>
                <c:pt idx="618">
                  <c:v>29.049341145983703</c:v>
                </c:pt>
                <c:pt idx="619">
                  <c:v>29.049341145983703</c:v>
                </c:pt>
                <c:pt idx="620">
                  <c:v>29.049341145983703</c:v>
                </c:pt>
                <c:pt idx="621">
                  <c:v>29.561807327445877</c:v>
                </c:pt>
                <c:pt idx="622">
                  <c:v>29.049341145983703</c:v>
                </c:pt>
                <c:pt idx="623">
                  <c:v>29.220452829582598</c:v>
                </c:pt>
                <c:pt idx="624">
                  <c:v>30.915805911180314</c:v>
                </c:pt>
                <c:pt idx="625">
                  <c:v>30.156413773572069</c:v>
                </c:pt>
                <c:pt idx="626">
                  <c:v>29.476576954341397</c:v>
                </c:pt>
                <c:pt idx="627">
                  <c:v>28.963676192950857</c:v>
                </c:pt>
                <c:pt idx="628">
                  <c:v>29.049341145983703</c:v>
                </c:pt>
                <c:pt idx="629">
                  <c:v>29.220452829582598</c:v>
                </c:pt>
                <c:pt idx="630">
                  <c:v>29.305899847999001</c:v>
                </c:pt>
                <c:pt idx="631">
                  <c:v>31.380865763199893</c:v>
                </c:pt>
                <c:pt idx="632">
                  <c:v>30.456272944257705</c:v>
                </c:pt>
                <c:pt idx="633">
                  <c:v>29.523154929180066</c:v>
                </c:pt>
                <c:pt idx="634">
                  <c:v>29.267164353707926</c:v>
                </c:pt>
                <c:pt idx="635">
                  <c:v>29.181689524139756</c:v>
                </c:pt>
                <c:pt idx="636">
                  <c:v>29.352566769153725</c:v>
                </c:pt>
                <c:pt idx="637">
                  <c:v>29.352566769153725</c:v>
                </c:pt>
                <c:pt idx="638">
                  <c:v>29.181689524139756</c:v>
                </c:pt>
                <c:pt idx="639">
                  <c:v>28.924829114147144</c:v>
                </c:pt>
                <c:pt idx="640">
                  <c:v>30.877588318205142</c:v>
                </c:pt>
                <c:pt idx="641">
                  <c:v>30.117953320022252</c:v>
                </c:pt>
                <c:pt idx="642">
                  <c:v>29.693455142802691</c:v>
                </c:pt>
                <c:pt idx="643">
                  <c:v>29.352566769153725</c:v>
                </c:pt>
                <c:pt idx="644">
                  <c:v>29.352566769153725</c:v>
                </c:pt>
                <c:pt idx="645">
                  <c:v>29.010522048462065</c:v>
                </c:pt>
                <c:pt idx="646">
                  <c:v>29.352566769153725</c:v>
                </c:pt>
                <c:pt idx="647">
                  <c:v>29.267164353707926</c:v>
                </c:pt>
                <c:pt idx="648">
                  <c:v>29.010522048462065</c:v>
                </c:pt>
                <c:pt idx="649">
                  <c:v>30.839135522033189</c:v>
                </c:pt>
                <c:pt idx="650">
                  <c:v>30.502115329362709</c:v>
                </c:pt>
                <c:pt idx="651">
                  <c:v>29.909615456474853</c:v>
                </c:pt>
                <c:pt idx="652">
                  <c:v>29.313619939367072</c:v>
                </c:pt>
                <c:pt idx="653">
                  <c:v>29.14268668747286</c:v>
                </c:pt>
                <c:pt idx="654">
                  <c:v>28.885741839249249</c:v>
                </c:pt>
                <c:pt idx="655">
                  <c:v>28.971462976934731</c:v>
                </c:pt>
                <c:pt idx="656">
                  <c:v>29.057111211507049</c:v>
                </c:pt>
                <c:pt idx="657">
                  <c:v>29.228189548889588</c:v>
                </c:pt>
                <c:pt idx="658">
                  <c:v>29.228189548889588</c:v>
                </c:pt>
                <c:pt idx="659">
                  <c:v>31.007226125367083</c:v>
                </c:pt>
                <c:pt idx="660">
                  <c:v>29.994471196282632</c:v>
                </c:pt>
                <c:pt idx="661">
                  <c:v>29.569477714584536</c:v>
                </c:pt>
                <c:pt idx="662">
                  <c:v>28.885741839249249</c:v>
                </c:pt>
                <c:pt idx="663">
                  <c:v>29.228189548889588</c:v>
                </c:pt>
                <c:pt idx="664">
                  <c:v>29.228189548889588</c:v>
                </c:pt>
                <c:pt idx="665">
                  <c:v>28.799947653491699</c:v>
                </c:pt>
                <c:pt idx="666">
                  <c:v>29.14268668747286</c:v>
                </c:pt>
                <c:pt idx="667">
                  <c:v>28.799947653491699</c:v>
                </c:pt>
                <c:pt idx="668">
                  <c:v>30.884554593207952</c:v>
                </c:pt>
                <c:pt idx="669">
                  <c:v>30.040320806094769</c:v>
                </c:pt>
                <c:pt idx="670">
                  <c:v>29.615545717133216</c:v>
                </c:pt>
                <c:pt idx="671">
                  <c:v>29.017840307102688</c:v>
                </c:pt>
                <c:pt idx="672">
                  <c:v>29.188975207997487</c:v>
                </c:pt>
                <c:pt idx="673">
                  <c:v>29.017840307102688</c:v>
                </c:pt>
                <c:pt idx="674">
                  <c:v>29.274433794222205</c:v>
                </c:pt>
                <c:pt idx="675">
                  <c:v>29.274433794222205</c:v>
                </c:pt>
                <c:pt idx="676">
                  <c:v>29.359819995571172</c:v>
                </c:pt>
                <c:pt idx="677">
                  <c:v>29.359819995571172</c:v>
                </c:pt>
                <c:pt idx="678">
                  <c:v>29.103444093554117</c:v>
                </c:pt>
                <c:pt idx="679">
                  <c:v>30.884554593207952</c:v>
                </c:pt>
                <c:pt idx="680">
                  <c:v>30.294331363266622</c:v>
                </c:pt>
                <c:pt idx="681">
                  <c:v>29.274433794222205</c:v>
                </c:pt>
                <c:pt idx="682">
                  <c:v>29.188975207997487</c:v>
                </c:pt>
                <c:pt idx="683">
                  <c:v>28.932163704405582</c:v>
                </c:pt>
                <c:pt idx="684">
                  <c:v>29.274433794222205</c:v>
                </c:pt>
                <c:pt idx="685">
                  <c:v>29.017840307102688</c:v>
                </c:pt>
                <c:pt idx="686">
                  <c:v>29.103444093554117</c:v>
                </c:pt>
                <c:pt idx="687">
                  <c:v>29.017840307102688</c:v>
                </c:pt>
                <c:pt idx="688">
                  <c:v>30.929722934404595</c:v>
                </c:pt>
                <c:pt idx="689">
                  <c:v>30.508699386031708</c:v>
                </c:pt>
                <c:pt idx="690">
                  <c:v>29.576233123528482</c:v>
                </c:pt>
                <c:pt idx="691">
                  <c:v>29.32042266739677</c:v>
                </c:pt>
                <c:pt idx="692">
                  <c:v>28.978329195289859</c:v>
                </c:pt>
                <c:pt idx="693">
                  <c:v>29.149521103490827</c:v>
                </c:pt>
                <c:pt idx="694">
                  <c:v>28.806845789227793</c:v>
                </c:pt>
                <c:pt idx="695">
                  <c:v>29.149521103490827</c:v>
                </c:pt>
                <c:pt idx="696">
                  <c:v>29.063961514356663</c:v>
                </c:pt>
                <c:pt idx="697">
                  <c:v>30.677318877577761</c:v>
                </c:pt>
                <c:pt idx="698">
                  <c:v>30.170615199648978</c:v>
                </c:pt>
                <c:pt idx="699">
                  <c:v>29.405764928769599</c:v>
                </c:pt>
                <c:pt idx="700">
                  <c:v>29.063961514356663</c:v>
                </c:pt>
                <c:pt idx="701">
                  <c:v>28.978329195289859</c:v>
                </c:pt>
                <c:pt idx="702">
                  <c:v>28.978329195289859</c:v>
                </c:pt>
                <c:pt idx="703">
                  <c:v>29.149521103490827</c:v>
                </c:pt>
                <c:pt idx="704">
                  <c:v>29.405764928769599</c:v>
                </c:pt>
                <c:pt idx="705">
                  <c:v>28.978329195289859</c:v>
                </c:pt>
                <c:pt idx="706">
                  <c:v>29.149521103490827</c:v>
                </c:pt>
                <c:pt idx="707">
                  <c:v>29.149521103490827</c:v>
                </c:pt>
                <c:pt idx="708">
                  <c:v>30.638131542812857</c:v>
                </c:pt>
                <c:pt idx="709">
                  <c:v>30.215915969827961</c:v>
                </c:pt>
                <c:pt idx="710">
                  <c:v>29.706918987268637</c:v>
                </c:pt>
                <c:pt idx="711">
                  <c:v>29.451455142862471</c:v>
                </c:pt>
                <c:pt idx="712">
                  <c:v>28.938577645544456</c:v>
                </c:pt>
                <c:pt idx="713">
                  <c:v>28.938577645544456</c:v>
                </c:pt>
                <c:pt idx="714">
                  <c:v>29.195342647637744</c:v>
                </c:pt>
                <c:pt idx="715">
                  <c:v>28.852843638312265</c:v>
                </c:pt>
                <c:pt idx="716">
                  <c:v>28.938577645544456</c:v>
                </c:pt>
                <c:pt idx="717">
                  <c:v>28.938577645544456</c:v>
                </c:pt>
                <c:pt idx="718">
                  <c:v>30.215915969827961</c:v>
                </c:pt>
                <c:pt idx="719">
                  <c:v>29.366156573117678</c:v>
                </c:pt>
                <c:pt idx="720">
                  <c:v>29.024238719848768</c:v>
                </c:pt>
                <c:pt idx="721">
                  <c:v>29.280785788980893</c:v>
                </c:pt>
                <c:pt idx="722">
                  <c:v>29.109827005828663</c:v>
                </c:pt>
                <c:pt idx="723">
                  <c:v>29.109827005828663</c:v>
                </c:pt>
                <c:pt idx="724">
                  <c:v>29.195342647637744</c:v>
                </c:pt>
                <c:pt idx="725">
                  <c:v>29.109827005828663</c:v>
                </c:pt>
                <c:pt idx="726">
                  <c:v>28.595202566222952</c:v>
                </c:pt>
                <c:pt idx="727">
                  <c:v>30.851278008842996</c:v>
                </c:pt>
                <c:pt idx="728">
                  <c:v>29.922089676638564</c:v>
                </c:pt>
                <c:pt idx="729">
                  <c:v>29.240909129760553</c:v>
                </c:pt>
                <c:pt idx="730">
                  <c:v>29.15543718609058</c:v>
                </c:pt>
                <c:pt idx="731">
                  <c:v>28.898585425326246</c:v>
                </c:pt>
                <c:pt idx="732">
                  <c:v>28.898585425326246</c:v>
                </c:pt>
                <c:pt idx="733">
                  <c:v>29.15543718609058</c:v>
                </c:pt>
                <c:pt idx="734">
                  <c:v>29.069892683462228</c:v>
                </c:pt>
                <c:pt idx="735">
                  <c:v>28.898585425326246</c:v>
                </c:pt>
                <c:pt idx="736">
                  <c:v>29.069892683462228</c:v>
                </c:pt>
                <c:pt idx="737">
                  <c:v>30.767157929889947</c:v>
                </c:pt>
                <c:pt idx="738">
                  <c:v>29.837193077882432</c:v>
                </c:pt>
                <c:pt idx="739">
                  <c:v>28.898585425326246</c:v>
                </c:pt>
                <c:pt idx="740">
                  <c:v>29.069892683462228</c:v>
                </c:pt>
                <c:pt idx="741">
                  <c:v>28.898585425326246</c:v>
                </c:pt>
                <c:pt idx="742">
                  <c:v>29.069892683462228</c:v>
                </c:pt>
                <c:pt idx="743">
                  <c:v>29.069892683462228</c:v>
                </c:pt>
                <c:pt idx="744">
                  <c:v>29.069892683462228</c:v>
                </c:pt>
                <c:pt idx="745">
                  <c:v>28.898585425326246</c:v>
                </c:pt>
                <c:pt idx="746">
                  <c:v>28.641076734082333</c:v>
                </c:pt>
                <c:pt idx="747">
                  <c:v>29.240909129760553</c:v>
                </c:pt>
                <c:pt idx="748">
                  <c:v>29.15543718609058</c:v>
                </c:pt>
                <c:pt idx="749">
                  <c:v>30.811701840603519</c:v>
                </c:pt>
                <c:pt idx="750">
                  <c:v>29.96705691675669</c:v>
                </c:pt>
                <c:pt idx="751">
                  <c:v>29.115291488956586</c:v>
                </c:pt>
                <c:pt idx="752">
                  <c:v>28.686694490894013</c:v>
                </c:pt>
                <c:pt idx="753">
                  <c:v>29.029717902828565</c:v>
                </c:pt>
                <c:pt idx="754">
                  <c:v>29.115291488956586</c:v>
                </c:pt>
                <c:pt idx="755">
                  <c:v>29.029717902828565</c:v>
                </c:pt>
                <c:pt idx="756">
                  <c:v>29.029717902828565</c:v>
                </c:pt>
                <c:pt idx="757">
                  <c:v>28.944071554707762</c:v>
                </c:pt>
                <c:pt idx="758">
                  <c:v>29.115291488956586</c:v>
                </c:pt>
                <c:pt idx="759">
                  <c:v>28.858352300070919</c:v>
                </c:pt>
                <c:pt idx="760">
                  <c:v>30.643335842331055</c:v>
                </c:pt>
                <c:pt idx="761">
                  <c:v>29.882203099750086</c:v>
                </c:pt>
                <c:pt idx="762">
                  <c:v>29.200792457166131</c:v>
                </c:pt>
                <c:pt idx="763">
                  <c:v>29.200792457166131</c:v>
                </c:pt>
                <c:pt idx="764">
                  <c:v>28.858352300070919</c:v>
                </c:pt>
                <c:pt idx="765">
                  <c:v>28.600755645040977</c:v>
                </c:pt>
                <c:pt idx="766">
                  <c:v>28.858352300070919</c:v>
                </c:pt>
                <c:pt idx="767">
                  <c:v>29.200792457166131</c:v>
                </c:pt>
                <c:pt idx="768">
                  <c:v>29.029717902828565</c:v>
                </c:pt>
                <c:pt idx="769">
                  <c:v>28.858352300070919</c:v>
                </c:pt>
                <c:pt idx="770">
                  <c:v>28.428657339095025</c:v>
                </c:pt>
                <c:pt idx="771">
                  <c:v>30.77188956887943</c:v>
                </c:pt>
                <c:pt idx="772">
                  <c:v>29.926960577584509</c:v>
                </c:pt>
                <c:pt idx="773">
                  <c:v>29.331278510300194</c:v>
                </c:pt>
                <c:pt idx="774">
                  <c:v>28.989302428341887</c:v>
                </c:pt>
                <c:pt idx="775">
                  <c:v>28.989302428341887</c:v>
                </c:pt>
                <c:pt idx="776">
                  <c:v>28.989302428341887</c:v>
                </c:pt>
                <c:pt idx="777">
                  <c:v>29.160435536615921</c:v>
                </c:pt>
                <c:pt idx="778">
                  <c:v>28.989302428341887</c:v>
                </c:pt>
                <c:pt idx="779">
                  <c:v>29.160435536615921</c:v>
                </c:pt>
                <c:pt idx="780">
                  <c:v>28.817878033184343</c:v>
                </c:pt>
                <c:pt idx="781">
                  <c:v>30.687713398951075</c:v>
                </c:pt>
                <c:pt idx="782">
                  <c:v>29.842078039917112</c:v>
                </c:pt>
                <c:pt idx="783">
                  <c:v>29.245893218543301</c:v>
                </c:pt>
                <c:pt idx="784">
                  <c:v>28.732056240962834</c:v>
                </c:pt>
                <c:pt idx="785">
                  <c:v>28.989302428341887</c:v>
                </c:pt>
                <c:pt idx="786">
                  <c:v>28.732056240962834</c:v>
                </c:pt>
                <c:pt idx="787">
                  <c:v>28.989302428341887</c:v>
                </c:pt>
                <c:pt idx="788">
                  <c:v>28.903626713922904</c:v>
                </c:pt>
                <c:pt idx="789">
                  <c:v>28.817878033184343</c:v>
                </c:pt>
                <c:pt idx="790">
                  <c:v>29.074905321152755</c:v>
                </c:pt>
                <c:pt idx="791">
                  <c:v>28.989302428341887</c:v>
                </c:pt>
                <c:pt idx="792">
                  <c:v>29.160435536615921</c:v>
                </c:pt>
                <c:pt idx="793">
                  <c:v>28.989302428341887</c:v>
                </c:pt>
                <c:pt idx="794">
                  <c:v>28.817878033184343</c:v>
                </c:pt>
                <c:pt idx="795">
                  <c:v>30.731840966366292</c:v>
                </c:pt>
                <c:pt idx="796">
                  <c:v>29.971465902119292</c:v>
                </c:pt>
                <c:pt idx="797">
                  <c:v>29.29073986718754</c:v>
                </c:pt>
                <c:pt idx="798">
                  <c:v>28.948646022389028</c:v>
                </c:pt>
                <c:pt idx="799">
                  <c:v>28.948646022389028</c:v>
                </c:pt>
                <c:pt idx="800">
                  <c:v>29.205325224195917</c:v>
                </c:pt>
                <c:pt idx="801">
                  <c:v>28.777162386033922</c:v>
                </c:pt>
                <c:pt idx="802">
                  <c:v>28.777162386033922</c:v>
                </c:pt>
                <c:pt idx="803">
                  <c:v>28.777162386033922</c:v>
                </c:pt>
                <c:pt idx="804">
                  <c:v>28.948646022389028</c:v>
                </c:pt>
                <c:pt idx="805">
                  <c:v>28.948646022389028</c:v>
                </c:pt>
                <c:pt idx="806">
                  <c:v>29.205325224195917</c:v>
                </c:pt>
                <c:pt idx="807">
                  <c:v>29.716731329937033</c:v>
                </c:pt>
                <c:pt idx="808">
                  <c:v>28.948646022389028</c:v>
                </c:pt>
                <c:pt idx="809">
                  <c:v>29.119838131508232</c:v>
                </c:pt>
                <c:pt idx="810">
                  <c:v>29.205325224195917</c:v>
                </c:pt>
                <c:pt idx="811">
                  <c:v>28.948646022389028</c:v>
                </c:pt>
                <c:pt idx="812">
                  <c:v>28.777162386033922</c:v>
                </c:pt>
                <c:pt idx="813">
                  <c:v>29.29073986718754</c:v>
                </c:pt>
                <c:pt idx="814">
                  <c:v>28.777162386033922</c:v>
                </c:pt>
                <c:pt idx="815">
                  <c:v>28.862940717509559</c:v>
                </c:pt>
                <c:pt idx="816">
                  <c:v>28.862940717509559</c:v>
                </c:pt>
                <c:pt idx="817">
                  <c:v>28.948646022389028</c:v>
                </c:pt>
                <c:pt idx="818">
                  <c:v>28.907748445320237</c:v>
                </c:pt>
                <c:pt idx="819">
                  <c:v>30.775718926072329</c:v>
                </c:pt>
                <c:pt idx="820">
                  <c:v>30.269687512931114</c:v>
                </c:pt>
                <c:pt idx="821">
                  <c:v>29.420632424622966</c:v>
                </c:pt>
                <c:pt idx="822">
                  <c:v>28.822013325305477</c:v>
                </c:pt>
                <c:pt idx="823">
                  <c:v>28.993410623077011</c:v>
                </c:pt>
                <c:pt idx="824">
                  <c:v>29.164516729920138</c:v>
                </c:pt>
                <c:pt idx="825">
                  <c:v>28.993410623077011</c:v>
                </c:pt>
                <c:pt idx="826">
                  <c:v>28.907748445320237</c:v>
                </c:pt>
                <c:pt idx="827">
                  <c:v>28.822013325305477</c:v>
                </c:pt>
                <c:pt idx="828">
                  <c:v>29.079000003214105</c:v>
                </c:pt>
                <c:pt idx="829">
                  <c:v>29.164516729920138</c:v>
                </c:pt>
                <c:pt idx="830">
                  <c:v>28.736205117942177</c:v>
                </c:pt>
                <c:pt idx="831">
                  <c:v>28.907748445320237</c:v>
                </c:pt>
                <c:pt idx="832">
                  <c:v>30.354201983757946</c:v>
                </c:pt>
                <c:pt idx="833">
                  <c:v>29.591015577304461</c:v>
                </c:pt>
                <c:pt idx="834">
                  <c:v>29.164516729920138</c:v>
                </c:pt>
                <c:pt idx="835">
                  <c:v>28.993410623077011</c:v>
                </c:pt>
                <c:pt idx="836">
                  <c:v>28.907748445320237</c:v>
                </c:pt>
                <c:pt idx="837">
                  <c:v>28.993410623077011</c:v>
                </c:pt>
                <c:pt idx="838">
                  <c:v>28.907748445320237</c:v>
                </c:pt>
                <c:pt idx="839">
                  <c:v>28.993410623077011</c:v>
                </c:pt>
                <c:pt idx="840">
                  <c:v>28.822013325305477</c:v>
                </c:pt>
                <c:pt idx="841">
                  <c:v>28.993410623077011</c:v>
                </c:pt>
                <c:pt idx="842">
                  <c:v>28.822013325305477</c:v>
                </c:pt>
                <c:pt idx="843">
                  <c:v>30.482439826101313</c:v>
                </c:pt>
                <c:pt idx="844">
                  <c:v>30.482439826101313</c:v>
                </c:pt>
                <c:pt idx="845">
                  <c:v>30.144406757341983</c:v>
                </c:pt>
                <c:pt idx="846">
                  <c:v>29.294343097568969</c:v>
                </c:pt>
                <c:pt idx="847">
                  <c:v>28.952301612489407</c:v>
                </c:pt>
                <c:pt idx="848">
                  <c:v>29.123467495566274</c:v>
                </c:pt>
                <c:pt idx="849">
                  <c:v>29.037920911070898</c:v>
                </c:pt>
                <c:pt idx="850">
                  <c:v>29.037920911070898</c:v>
                </c:pt>
                <c:pt idx="851">
                  <c:v>28.866609455442472</c:v>
                </c:pt>
                <c:pt idx="852">
                  <c:v>29.123467495566274</c:v>
                </c:pt>
                <c:pt idx="853">
                  <c:v>29.208941509904491</c:v>
                </c:pt>
                <c:pt idx="854">
                  <c:v>29.123467495566274</c:v>
                </c:pt>
                <c:pt idx="855">
                  <c:v>29.123467495566274</c:v>
                </c:pt>
                <c:pt idx="856">
                  <c:v>28.952301612489407</c:v>
                </c:pt>
                <c:pt idx="857">
                  <c:v>29.123467495566274</c:v>
                </c:pt>
                <c:pt idx="858">
                  <c:v>30.059721641913313</c:v>
                </c:pt>
                <c:pt idx="859">
                  <c:v>29.550114728676192</c:v>
                </c:pt>
                <c:pt idx="860">
                  <c:v>28.952301612489407</c:v>
                </c:pt>
                <c:pt idx="861">
                  <c:v>28.952301612489407</c:v>
                </c:pt>
                <c:pt idx="862">
                  <c:v>28.952301612489407</c:v>
                </c:pt>
                <c:pt idx="863">
                  <c:v>28.695005986179581</c:v>
                </c:pt>
                <c:pt idx="864">
                  <c:v>29.037920911070898</c:v>
                </c:pt>
                <c:pt idx="865">
                  <c:v>28.78084429510028</c:v>
                </c:pt>
                <c:pt idx="866">
                  <c:v>28.78084429510028</c:v>
                </c:pt>
                <c:pt idx="867">
                  <c:v>28.78084429510028</c:v>
                </c:pt>
                <c:pt idx="868">
                  <c:v>29.123467495566274</c:v>
                </c:pt>
                <c:pt idx="869">
                  <c:v>29.208941509904491</c:v>
                </c:pt>
                <c:pt idx="870">
                  <c:v>28.609094382943567</c:v>
                </c:pt>
                <c:pt idx="871">
                  <c:v>29.208941509904491</c:v>
                </c:pt>
                <c:pt idx="872">
                  <c:v>29.253112862478702</c:v>
                </c:pt>
                <c:pt idx="873">
                  <c:v>29.933972794164163</c:v>
                </c:pt>
                <c:pt idx="874">
                  <c:v>29.167681314423362</c:v>
                </c:pt>
                <c:pt idx="875">
                  <c:v>28.739433382627624</c:v>
                </c:pt>
                <c:pt idx="876">
                  <c:v>28.825228809012344</c:v>
                </c:pt>
                <c:pt idx="877">
                  <c:v>28.653564745956828</c:v>
                </c:pt>
                <c:pt idx="878">
                  <c:v>28.825228809012344</c:v>
                </c:pt>
                <c:pt idx="879">
                  <c:v>29.253112862478702</c:v>
                </c:pt>
                <c:pt idx="880">
                  <c:v>28.825228809012344</c:v>
                </c:pt>
                <c:pt idx="881">
                  <c:v>29.253112862478702</c:v>
                </c:pt>
                <c:pt idx="882">
                  <c:v>29.08217727894646</c:v>
                </c:pt>
                <c:pt idx="883">
                  <c:v>28.910951170586884</c:v>
                </c:pt>
                <c:pt idx="884">
                  <c:v>28.825228809012344</c:v>
                </c:pt>
                <c:pt idx="885">
                  <c:v>30.525983941321329</c:v>
                </c:pt>
                <c:pt idx="886">
                  <c:v>29.933972794164163</c:v>
                </c:pt>
                <c:pt idx="887">
                  <c:v>29.423759068787774</c:v>
                </c:pt>
                <c:pt idx="888">
                  <c:v>28.910951170586884</c:v>
                </c:pt>
                <c:pt idx="889">
                  <c:v>28.996600612374777</c:v>
                </c:pt>
                <c:pt idx="890">
                  <c:v>28.825228809012344</c:v>
                </c:pt>
                <c:pt idx="891">
                  <c:v>28.739433382627624</c:v>
                </c:pt>
                <c:pt idx="892">
                  <c:v>28.996600612374777</c:v>
                </c:pt>
                <c:pt idx="893">
                  <c:v>29.08217727894646</c:v>
                </c:pt>
                <c:pt idx="894">
                  <c:v>29.08217727894646</c:v>
                </c:pt>
                <c:pt idx="895">
                  <c:v>28.996600612374777</c:v>
                </c:pt>
                <c:pt idx="896">
                  <c:v>28.996600612374777</c:v>
                </c:pt>
                <c:pt idx="897">
                  <c:v>28.996600612374777</c:v>
                </c:pt>
                <c:pt idx="898">
                  <c:v>29.167681314423362</c:v>
                </c:pt>
                <c:pt idx="899">
                  <c:v>30.821818641469577</c:v>
                </c:pt>
                <c:pt idx="900">
                  <c:v>29.892741073649006</c:v>
                </c:pt>
                <c:pt idx="901">
                  <c:v>29.297031176174301</c:v>
                </c:pt>
                <c:pt idx="902">
                  <c:v>28.697780341560019</c:v>
                </c:pt>
                <c:pt idx="903">
                  <c:v>28.869359052093046</c:v>
                </c:pt>
                <c:pt idx="904">
                  <c:v>29.126180116780745</c:v>
                </c:pt>
                <c:pt idx="905">
                  <c:v>28.783606260227998</c:v>
                </c:pt>
                <c:pt idx="906">
                  <c:v>28.955038862372135</c:v>
                </c:pt>
                <c:pt idx="907">
                  <c:v>28.611881150416934</c:v>
                </c:pt>
                <c:pt idx="908">
                  <c:v>29.040645835829935</c:v>
                </c:pt>
                <c:pt idx="909">
                  <c:v>28.869359052093046</c:v>
                </c:pt>
                <c:pt idx="910">
                  <c:v>28.783606260227998</c:v>
                </c:pt>
                <c:pt idx="911">
                  <c:v>28.869359052093046</c:v>
                </c:pt>
                <c:pt idx="912">
                  <c:v>30.484958473424683</c:v>
                </c:pt>
                <c:pt idx="913">
                  <c:v>29.722896721832399</c:v>
                </c:pt>
                <c:pt idx="914">
                  <c:v>29.040645835829935</c:v>
                </c:pt>
                <c:pt idx="915">
                  <c:v>28.783606260227998</c:v>
                </c:pt>
                <c:pt idx="916">
                  <c:v>28.869359052093046</c:v>
                </c:pt>
                <c:pt idx="917">
                  <c:v>28.783606260227998</c:v>
                </c:pt>
                <c:pt idx="918">
                  <c:v>28.353742478558445</c:v>
                </c:pt>
                <c:pt idx="919">
                  <c:v>28.697780341560019</c:v>
                </c:pt>
                <c:pt idx="920">
                  <c:v>28.869359052093046</c:v>
                </c:pt>
                <c:pt idx="921">
                  <c:v>28.353742478558445</c:v>
                </c:pt>
                <c:pt idx="922">
                  <c:v>28.525908540670457</c:v>
                </c:pt>
                <c:pt idx="923">
                  <c:v>28.353742478558445</c:v>
                </c:pt>
                <c:pt idx="924">
                  <c:v>28.439862365733347</c:v>
                </c:pt>
                <c:pt idx="925">
                  <c:v>28.783606260227998</c:v>
                </c:pt>
                <c:pt idx="926">
                  <c:v>30.69653356694937</c:v>
                </c:pt>
                <c:pt idx="927">
                  <c:v>30.020889028341003</c:v>
                </c:pt>
                <c:pt idx="928">
                  <c:v>29.169929812165265</c:v>
                </c:pt>
                <c:pt idx="929">
                  <c:v>28.998872919933376</c:v>
                </c:pt>
                <c:pt idx="930">
                  <c:v>28.827525009670296</c:v>
                </c:pt>
                <c:pt idx="931">
                  <c:v>28.569954950628869</c:v>
                </c:pt>
                <c:pt idx="932">
                  <c:v>28.998872919933376</c:v>
                </c:pt>
                <c:pt idx="933">
                  <c:v>28.827525009670296</c:v>
                </c:pt>
                <c:pt idx="934">
                  <c:v>28.741741561223364</c:v>
                </c:pt>
                <c:pt idx="935">
                  <c:v>28.741741561223364</c:v>
                </c:pt>
                <c:pt idx="936">
                  <c:v>28.741741561223364</c:v>
                </c:pt>
                <c:pt idx="937">
                  <c:v>29.084437671217529</c:v>
                </c:pt>
                <c:pt idx="938">
                  <c:v>28.741741561223364</c:v>
                </c:pt>
                <c:pt idx="939">
                  <c:v>28.913235414253677</c:v>
                </c:pt>
                <c:pt idx="940">
                  <c:v>28.655884923499116</c:v>
                </c:pt>
                <c:pt idx="941">
                  <c:v>28.913235414253677</c:v>
                </c:pt>
                <c:pt idx="942">
                  <c:v>30.443695291909421</c:v>
                </c:pt>
                <c:pt idx="943">
                  <c:v>29.851270107794903</c:v>
                </c:pt>
                <c:pt idx="944">
                  <c:v>28.913235414253677</c:v>
                </c:pt>
                <c:pt idx="945">
                  <c:v>28.483951496286409</c:v>
                </c:pt>
                <c:pt idx="946">
                  <c:v>28.827525009670296</c:v>
                </c:pt>
                <c:pt idx="947">
                  <c:v>28.913235414253677</c:v>
                </c:pt>
                <c:pt idx="948">
                  <c:v>28.741741561223364</c:v>
                </c:pt>
                <c:pt idx="949">
                  <c:v>28.655884923499116</c:v>
                </c:pt>
                <c:pt idx="950">
                  <c:v>28.827525009670296</c:v>
                </c:pt>
                <c:pt idx="951">
                  <c:v>28.483951496286409</c:v>
                </c:pt>
                <c:pt idx="952">
                  <c:v>28.311723555581011</c:v>
                </c:pt>
                <c:pt idx="953">
                  <c:v>28.913235414253677</c:v>
                </c:pt>
                <c:pt idx="954">
                  <c:v>28.655884923499116</c:v>
                </c:pt>
                <c:pt idx="955">
                  <c:v>30.991377793853928</c:v>
                </c:pt>
                <c:pt idx="956">
                  <c:v>29.724613119323067</c:v>
                </c:pt>
                <c:pt idx="957">
                  <c:v>29.298804610672732</c:v>
                </c:pt>
                <c:pt idx="958">
                  <c:v>29.042453729921306</c:v>
                </c:pt>
                <c:pt idx="959">
                  <c:v>28.956858282914595</c:v>
                </c:pt>
                <c:pt idx="960">
                  <c:v>29.127976504420758</c:v>
                </c:pt>
                <c:pt idx="961">
                  <c:v>29.213426750218218</c:v>
                </c:pt>
                <c:pt idx="962">
                  <c:v>29.127976504420758</c:v>
                </c:pt>
                <c:pt idx="963">
                  <c:v>28.785448793913531</c:v>
                </c:pt>
                <c:pt idx="964">
                  <c:v>29.042453729921306</c:v>
                </c:pt>
                <c:pt idx="965">
                  <c:v>28.956858282914595</c:v>
                </c:pt>
                <c:pt idx="966">
                  <c:v>28.613746877968708</c:v>
                </c:pt>
                <c:pt idx="967">
                  <c:v>28.785448793913531</c:v>
                </c:pt>
                <c:pt idx="968">
                  <c:v>28.785448793913531</c:v>
                </c:pt>
                <c:pt idx="969">
                  <c:v>28.613746877968708</c:v>
                </c:pt>
                <c:pt idx="970">
                  <c:v>28.871190019147036</c:v>
                </c:pt>
                <c:pt idx="971">
                  <c:v>28.956858282914595</c:v>
                </c:pt>
                <c:pt idx="972">
                  <c:v>30.14863324464568</c:v>
                </c:pt>
                <c:pt idx="973">
                  <c:v>29.639595050705225</c:v>
                </c:pt>
                <c:pt idx="974">
                  <c:v>28.785448793913531</c:v>
                </c:pt>
                <c:pt idx="975">
                  <c:v>28.6996344620581</c:v>
                </c:pt>
                <c:pt idx="976">
                  <c:v>28.785448793913531</c:v>
                </c:pt>
                <c:pt idx="977">
                  <c:v>28.871190019147036</c:v>
                </c:pt>
                <c:pt idx="978">
                  <c:v>29.213426750218218</c:v>
                </c:pt>
                <c:pt idx="979">
                  <c:v>28.871190019147036</c:v>
                </c:pt>
                <c:pt idx="980">
                  <c:v>28.956858282914595</c:v>
                </c:pt>
                <c:pt idx="981">
                  <c:v>28.785448793913531</c:v>
                </c:pt>
                <c:pt idx="982">
                  <c:v>28.785448793913531</c:v>
                </c:pt>
                <c:pt idx="983">
                  <c:v>28.785448793913531</c:v>
                </c:pt>
                <c:pt idx="984">
                  <c:v>28.871190019147036</c:v>
                </c:pt>
                <c:pt idx="985">
                  <c:v>28.613746877968708</c:v>
                </c:pt>
                <c:pt idx="986">
                  <c:v>30.613471390195514</c:v>
                </c:pt>
                <c:pt idx="987">
                  <c:v>29.852514909392085</c:v>
                </c:pt>
                <c:pt idx="988">
                  <c:v>29.342007603845389</c:v>
                </c:pt>
                <c:pt idx="989">
                  <c:v>29.000228043016762</c:v>
                </c:pt>
                <c:pt idx="990">
                  <c:v>29.171262718854507</c:v>
                </c:pt>
                <c:pt idx="991">
                  <c:v>28.914601674365201</c:v>
                </c:pt>
                <c:pt idx="992">
                  <c:v>29.171262718854507</c:v>
                </c:pt>
                <c:pt idx="993">
                  <c:v>28.914601674365201</c:v>
                </c:pt>
                <c:pt idx="994">
                  <c:v>28.82890242610722</c:v>
                </c:pt>
                <c:pt idx="995">
                  <c:v>28.914601674365201</c:v>
                </c:pt>
                <c:pt idx="996">
                  <c:v>28.82890242610722</c:v>
                </c:pt>
                <c:pt idx="997">
                  <c:v>28.914601674365201</c:v>
                </c:pt>
                <c:pt idx="998">
                  <c:v>28.914601674365201</c:v>
                </c:pt>
                <c:pt idx="999">
                  <c:v>28.914601674365201</c:v>
                </c:pt>
                <c:pt idx="1000">
                  <c:v>29.085781676512852</c:v>
                </c:pt>
                <c:pt idx="1001">
                  <c:v>28.743130153341497</c:v>
                </c:pt>
                <c:pt idx="1002">
                  <c:v>28.82890242610722</c:v>
                </c:pt>
                <c:pt idx="1003">
                  <c:v>30.613471390195514</c:v>
                </c:pt>
                <c:pt idx="1004">
                  <c:v>29.76760946554117</c:v>
                </c:pt>
                <c:pt idx="1005">
                  <c:v>29.171262718854507</c:v>
                </c:pt>
                <c:pt idx="1006">
                  <c:v>28.82890242610722</c:v>
                </c:pt>
                <c:pt idx="1007">
                  <c:v>28.657284710711792</c:v>
                </c:pt>
                <c:pt idx="1008">
                  <c:v>29.000228043016762</c:v>
                </c:pt>
                <c:pt idx="1009">
                  <c:v>28.743130153341497</c:v>
                </c:pt>
                <c:pt idx="1010">
                  <c:v>28.743130153341497</c:v>
                </c:pt>
                <c:pt idx="1011">
                  <c:v>28.743130153341497</c:v>
                </c:pt>
                <c:pt idx="1012">
                  <c:v>28.57136595240803</c:v>
                </c:pt>
                <c:pt idx="1013">
                  <c:v>28.485373732163168</c:v>
                </c:pt>
                <c:pt idx="1014">
                  <c:v>28.914601674365201</c:v>
                </c:pt>
                <c:pt idx="1015">
                  <c:v>28.743130153341497</c:v>
                </c:pt>
                <c:pt idx="1016">
                  <c:v>29.2566713135962</c:v>
                </c:pt>
                <c:pt idx="1017">
                  <c:v>28.657284710711792</c:v>
                </c:pt>
                <c:pt idx="1018">
                  <c:v>29.085781676512852</c:v>
                </c:pt>
                <c:pt idx="1019">
                  <c:v>30.571583746666477</c:v>
                </c:pt>
                <c:pt idx="1020">
                  <c:v>29.725419296816767</c:v>
                </c:pt>
                <c:pt idx="1021">
                  <c:v>29.214296695479163</c:v>
                </c:pt>
                <c:pt idx="1022">
                  <c:v>29.043345077033393</c:v>
                </c:pt>
                <c:pt idx="1023">
                  <c:v>29.470181726463125</c:v>
                </c:pt>
                <c:pt idx="1024">
                  <c:v>29.214296695479163</c:v>
                </c:pt>
                <c:pt idx="1025">
                  <c:v>28.528741892163055</c:v>
                </c:pt>
                <c:pt idx="1026">
                  <c:v>29.043345077033393</c:v>
                </c:pt>
                <c:pt idx="1027">
                  <c:v>28.786372382111779</c:v>
                </c:pt>
                <c:pt idx="1028">
                  <c:v>28.700568834388321</c:v>
                </c:pt>
                <c:pt idx="1029">
                  <c:v>29.128857141423225</c:v>
                </c:pt>
                <c:pt idx="1030">
                  <c:v>28.957760358559199</c:v>
                </c:pt>
                <c:pt idx="1031">
                  <c:v>28.700568834388321</c:v>
                </c:pt>
                <c:pt idx="1032">
                  <c:v>28.700568834388321</c:v>
                </c:pt>
                <c:pt idx="1033">
                  <c:v>28.786372382111779</c:v>
                </c:pt>
                <c:pt idx="1034">
                  <c:v>28.700568834388321</c:v>
                </c:pt>
                <c:pt idx="1035">
                  <c:v>28.786372382111779</c:v>
                </c:pt>
                <c:pt idx="1036">
                  <c:v>28.87210284180162</c:v>
                </c:pt>
                <c:pt idx="1037">
                  <c:v>30.571583746666477</c:v>
                </c:pt>
                <c:pt idx="1038">
                  <c:v>29.725419296816767</c:v>
                </c:pt>
                <c:pt idx="1039">
                  <c:v>28.87210284180162</c:v>
                </c:pt>
                <c:pt idx="1040">
                  <c:v>28.700568834388321</c:v>
                </c:pt>
                <c:pt idx="1041">
                  <c:v>28.442718205180483</c:v>
                </c:pt>
                <c:pt idx="1042">
                  <c:v>28.614692053076055</c:v>
                </c:pt>
                <c:pt idx="1043">
                  <c:v>28.442718205180483</c:v>
                </c:pt>
                <c:pt idx="1044">
                  <c:v>28.786372382111779</c:v>
                </c:pt>
                <c:pt idx="1045">
                  <c:v>28.700568834388321</c:v>
                </c:pt>
                <c:pt idx="1046">
                  <c:v>28.528741892163055</c:v>
                </c:pt>
                <c:pt idx="1047">
                  <c:v>28.528741892163055</c:v>
                </c:pt>
                <c:pt idx="1048">
                  <c:v>28.442718205180483</c:v>
                </c:pt>
                <c:pt idx="1049">
                  <c:v>28.700568834388321</c:v>
                </c:pt>
                <c:pt idx="1050">
                  <c:v>28.35662084519879</c:v>
                </c:pt>
                <c:pt idx="1051">
                  <c:v>28.700568834388321</c:v>
                </c:pt>
                <c:pt idx="1052">
                  <c:v>28.442718205180483</c:v>
                </c:pt>
                <c:pt idx="1053">
                  <c:v>30.360730185124623</c:v>
                </c:pt>
                <c:pt idx="1054">
                  <c:v>29.767955615437927</c:v>
                </c:pt>
                <c:pt idx="1055">
                  <c:v>28.915050422526804</c:v>
                </c:pt>
                <c:pt idx="1056">
                  <c:v>28.829361530659241</c:v>
                </c:pt>
                <c:pt idx="1057">
                  <c:v>28.829361530659241</c:v>
                </c:pt>
                <c:pt idx="1058">
                  <c:v>28.657764581398453</c:v>
                </c:pt>
                <c:pt idx="1059">
                  <c:v>28.657764581398453</c:v>
                </c:pt>
                <c:pt idx="1060">
                  <c:v>29.00066645250206</c:v>
                </c:pt>
                <c:pt idx="1061">
                  <c:v>28.571856232945777</c:v>
                </c:pt>
                <c:pt idx="1062">
                  <c:v>28.829361530659241</c:v>
                </c:pt>
                <c:pt idx="1063">
                  <c:v>28.571856232945777</c:v>
                </c:pt>
                <c:pt idx="1064">
                  <c:v>28.915050422526804</c:v>
                </c:pt>
                <c:pt idx="1065">
                  <c:v>28.829361530659241</c:v>
                </c:pt>
                <c:pt idx="1066">
                  <c:v>28.915050422526804</c:v>
                </c:pt>
                <c:pt idx="1067">
                  <c:v>28.829361530659241</c:v>
                </c:pt>
                <c:pt idx="1068">
                  <c:v>28.657764581398453</c:v>
                </c:pt>
                <c:pt idx="1069">
                  <c:v>28.657764581398453</c:v>
                </c:pt>
                <c:pt idx="1070">
                  <c:v>28.485874440478653</c:v>
                </c:pt>
                <c:pt idx="1071">
                  <c:v>30.276260608278676</c:v>
                </c:pt>
                <c:pt idx="1072">
                  <c:v>29.597950602417427</c:v>
                </c:pt>
                <c:pt idx="1073">
                  <c:v>29.086209764982982</c:v>
                </c:pt>
                <c:pt idx="1074">
                  <c:v>28.743599632050518</c:v>
                </c:pt>
                <c:pt idx="1075">
                  <c:v>29.00066645250206</c:v>
                </c:pt>
                <c:pt idx="1076">
                  <c:v>28.313689936349078</c:v>
                </c:pt>
                <c:pt idx="1077">
                  <c:v>28.657764581398453</c:v>
                </c:pt>
                <c:pt idx="1078">
                  <c:v>28.485874440478653</c:v>
                </c:pt>
                <c:pt idx="1079">
                  <c:v>28.743599632050518</c:v>
                </c:pt>
                <c:pt idx="1080">
                  <c:v>28.829361530659241</c:v>
                </c:pt>
                <c:pt idx="1081">
                  <c:v>28.915050422526804</c:v>
                </c:pt>
                <c:pt idx="1082">
                  <c:v>28.915050422526804</c:v>
                </c:pt>
                <c:pt idx="1083">
                  <c:v>28.915050422526804</c:v>
                </c:pt>
                <c:pt idx="1084">
                  <c:v>28.915050422526804</c:v>
                </c:pt>
                <c:pt idx="1085">
                  <c:v>29.00066645250206</c:v>
                </c:pt>
                <c:pt idx="1086">
                  <c:v>28.743599632050518</c:v>
                </c:pt>
                <c:pt idx="1087">
                  <c:v>28.571856232945777</c:v>
                </c:pt>
                <c:pt idx="1088">
                  <c:v>28.872097978812462</c:v>
                </c:pt>
                <c:pt idx="1089">
                  <c:v>30.402734930751535</c:v>
                </c:pt>
                <c:pt idx="1090">
                  <c:v>29.555248689440816</c:v>
                </c:pt>
                <c:pt idx="1091">
                  <c:v>29.128822484439411</c:v>
                </c:pt>
                <c:pt idx="1092">
                  <c:v>28.614717136615582</c:v>
                </c:pt>
                <c:pt idx="1093">
                  <c:v>28.442763338491261</c:v>
                </c:pt>
                <c:pt idx="1094">
                  <c:v>28.78637748428315</c:v>
                </c:pt>
                <c:pt idx="1095">
                  <c:v>28.70058391871919</c:v>
                </c:pt>
                <c:pt idx="1096">
                  <c:v>28.70058391871919</c:v>
                </c:pt>
                <c:pt idx="1097">
                  <c:v>28.270514916721481</c:v>
                </c:pt>
                <c:pt idx="1098">
                  <c:v>28.528776992012411</c:v>
                </c:pt>
                <c:pt idx="1099">
                  <c:v>28.528776992012411</c:v>
                </c:pt>
                <c:pt idx="1100">
                  <c:v>28.528776992012411</c:v>
                </c:pt>
                <c:pt idx="1101">
                  <c:v>28.78637748428315</c:v>
                </c:pt>
                <c:pt idx="1102">
                  <c:v>28.614717136615582</c:v>
                </c:pt>
                <c:pt idx="1103">
                  <c:v>28.614717136615582</c:v>
                </c:pt>
                <c:pt idx="1104">
                  <c:v>28.614717136615582</c:v>
                </c:pt>
                <c:pt idx="1105">
                  <c:v>28.70058391871919</c:v>
                </c:pt>
                <c:pt idx="1106">
                  <c:v>30.318305341814721</c:v>
                </c:pt>
                <c:pt idx="1107">
                  <c:v>28.70058391871919</c:v>
                </c:pt>
                <c:pt idx="1108">
                  <c:v>28.528776992012411</c:v>
                </c:pt>
                <c:pt idx="1109">
                  <c:v>28.528776992012411</c:v>
                </c:pt>
                <c:pt idx="1110">
                  <c:v>28.614717136615582</c:v>
                </c:pt>
                <c:pt idx="1111">
                  <c:v>28.872097978812462</c:v>
                </c:pt>
                <c:pt idx="1112">
                  <c:v>28.70058391871919</c:v>
                </c:pt>
                <c:pt idx="1113">
                  <c:v>29.214252140825863</c:v>
                </c:pt>
                <c:pt idx="1114">
                  <c:v>29.214252140825863</c:v>
                </c:pt>
                <c:pt idx="1115">
                  <c:v>28.70058391871919</c:v>
                </c:pt>
                <c:pt idx="1116">
                  <c:v>28.614717136615582</c:v>
                </c:pt>
                <c:pt idx="1117">
                  <c:v>28.528776992012411</c:v>
                </c:pt>
                <c:pt idx="1118">
                  <c:v>28.70058391871919</c:v>
                </c:pt>
                <c:pt idx="1119">
                  <c:v>29.128822484439411</c:v>
                </c:pt>
                <c:pt idx="1120">
                  <c:v>29.128822484439411</c:v>
                </c:pt>
                <c:pt idx="1121">
                  <c:v>28.872097978812462</c:v>
                </c:pt>
                <c:pt idx="1122">
                  <c:v>28.528776992012411</c:v>
                </c:pt>
                <c:pt idx="1123">
                  <c:v>30.44449166110104</c:v>
                </c:pt>
                <c:pt idx="1124">
                  <c:v>29.512305818098582</c:v>
                </c:pt>
                <c:pt idx="1125">
                  <c:v>29.000188592924644</c:v>
                </c:pt>
                <c:pt idx="1126">
                  <c:v>29.000188592924644</c:v>
                </c:pt>
                <c:pt idx="1127">
                  <c:v>28.743150443921081</c:v>
                </c:pt>
                <c:pt idx="1128">
                  <c:v>28.571426240177686</c:v>
                </c:pt>
                <c:pt idx="1129">
                  <c:v>28.914582103950352</c:v>
                </c:pt>
                <c:pt idx="1130">
                  <c:v>28.743150443921081</c:v>
                </c:pt>
                <c:pt idx="1131">
                  <c:v>29.000188592924644</c:v>
                </c:pt>
                <c:pt idx="1132">
                  <c:v>28.657324982810962</c:v>
                </c:pt>
                <c:pt idx="1133">
                  <c:v>29.000188592924644</c:v>
                </c:pt>
                <c:pt idx="1134">
                  <c:v>28.914582103950352</c:v>
                </c:pt>
                <c:pt idx="1135">
                  <c:v>28.743150443921081</c:v>
                </c:pt>
                <c:pt idx="1136">
                  <c:v>28.657324982810962</c:v>
                </c:pt>
                <c:pt idx="1137">
                  <c:v>28.743150443921081</c:v>
                </c:pt>
                <c:pt idx="1138">
                  <c:v>28.39940832522052</c:v>
                </c:pt>
                <c:pt idx="1139">
                  <c:v>28.39940832522052</c:v>
                </c:pt>
                <c:pt idx="1140">
                  <c:v>28.485454069855507</c:v>
                </c:pt>
                <c:pt idx="1141">
                  <c:v>28.828902769216086</c:v>
                </c:pt>
                <c:pt idx="1142">
                  <c:v>28.571426240177686</c:v>
                </c:pt>
                <c:pt idx="1143">
                  <c:v>28.914582103950352</c:v>
                </c:pt>
                <c:pt idx="1144">
                  <c:v>30.781349222197719</c:v>
                </c:pt>
                <c:pt idx="1145">
                  <c:v>30.021836589144357</c:v>
                </c:pt>
                <c:pt idx="1146">
                  <c:v>29.341888971502499</c:v>
                </c:pt>
                <c:pt idx="1147">
                  <c:v>28.914582103950352</c:v>
                </c:pt>
                <c:pt idx="1148">
                  <c:v>28.313288859188049</c:v>
                </c:pt>
                <c:pt idx="1149">
                  <c:v>28.485454069855507</c:v>
                </c:pt>
                <c:pt idx="1150">
                  <c:v>28.313288859188049</c:v>
                </c:pt>
                <c:pt idx="1151">
                  <c:v>28.743150443921081</c:v>
                </c:pt>
                <c:pt idx="1152">
                  <c:v>28.743150443921081</c:v>
                </c:pt>
                <c:pt idx="1153">
                  <c:v>28.657324982810962</c:v>
                </c:pt>
                <c:pt idx="1154">
                  <c:v>28.571426240177686</c:v>
                </c:pt>
                <c:pt idx="1155">
                  <c:v>28.657324982810962</c:v>
                </c:pt>
                <c:pt idx="1156">
                  <c:v>28.485454069855507</c:v>
                </c:pt>
                <c:pt idx="1157">
                  <c:v>28.657324982810962</c:v>
                </c:pt>
                <c:pt idx="1158">
                  <c:v>28.571426240177686</c:v>
                </c:pt>
                <c:pt idx="1159">
                  <c:v>28.39940832522052</c:v>
                </c:pt>
                <c:pt idx="1160">
                  <c:v>28.657324982810962</c:v>
                </c:pt>
                <c:pt idx="1161">
                  <c:v>28.571426240177686</c:v>
                </c:pt>
                <c:pt idx="1162">
                  <c:v>28.657324982810962</c:v>
                </c:pt>
                <c:pt idx="1163">
                  <c:v>30.486000738104963</c:v>
                </c:pt>
                <c:pt idx="1164">
                  <c:v>29.639314098953605</c:v>
                </c:pt>
                <c:pt idx="1165">
                  <c:v>29.127872963878019</c:v>
                </c:pt>
                <c:pt idx="1166">
                  <c:v>28.699680148715288</c:v>
                </c:pt>
                <c:pt idx="1167">
                  <c:v>29.04237993342764</c:v>
                </c:pt>
                <c:pt idx="1168">
                  <c:v>29.04237993342764</c:v>
                </c:pt>
                <c:pt idx="1169">
                  <c:v>28.871175862535836</c:v>
                </c:pt>
                <c:pt idx="1170">
                  <c:v>28.785464533437732</c:v>
                </c:pt>
                <c:pt idx="1171">
                  <c:v>28.785464533437732</c:v>
                </c:pt>
                <c:pt idx="1172">
                  <c:v>28.956814281014829</c:v>
                </c:pt>
                <c:pt idx="1173">
                  <c:v>28.785464533437732</c:v>
                </c:pt>
                <c:pt idx="1174">
                  <c:v>28.613822562909775</c:v>
                </c:pt>
                <c:pt idx="1175">
                  <c:v>28.613822562909775</c:v>
                </c:pt>
                <c:pt idx="1176">
                  <c:v>28.613822562909775</c:v>
                </c:pt>
                <c:pt idx="1177">
                  <c:v>28.871175862535836</c:v>
                </c:pt>
                <c:pt idx="1178">
                  <c:v>28.613822562909775</c:v>
                </c:pt>
                <c:pt idx="1179">
                  <c:v>28.355809137561607</c:v>
                </c:pt>
                <c:pt idx="1180">
                  <c:v>28.613822562909775</c:v>
                </c:pt>
                <c:pt idx="1181">
                  <c:v>30.401650420796614</c:v>
                </c:pt>
                <c:pt idx="1182">
                  <c:v>29.554253799059893</c:v>
                </c:pt>
                <c:pt idx="1183">
                  <c:v>28.956814281014829</c:v>
                </c:pt>
                <c:pt idx="1184">
                  <c:v>28.785464533437732</c:v>
                </c:pt>
                <c:pt idx="1185">
                  <c:v>28.871175862535836</c:v>
                </c:pt>
                <c:pt idx="1186">
                  <c:v>28.699680148715288</c:v>
                </c:pt>
                <c:pt idx="1187">
                  <c:v>28.527891630106808</c:v>
                </c:pt>
                <c:pt idx="1188">
                  <c:v>28.613822562909775</c:v>
                </c:pt>
                <c:pt idx="1189">
                  <c:v>28.441887203934755</c:v>
                </c:pt>
                <c:pt idx="1190">
                  <c:v>28.785464533437732</c:v>
                </c:pt>
                <c:pt idx="1191">
                  <c:v>28.871175862535836</c:v>
                </c:pt>
                <c:pt idx="1192">
                  <c:v>28.785464533437732</c:v>
                </c:pt>
                <c:pt idx="1193">
                  <c:v>28.699680148715288</c:v>
                </c:pt>
                <c:pt idx="1194">
                  <c:v>28.871175862535836</c:v>
                </c:pt>
                <c:pt idx="1195">
                  <c:v>28.613822562909775</c:v>
                </c:pt>
                <c:pt idx="1196">
                  <c:v>28.871175862535836</c:v>
                </c:pt>
                <c:pt idx="1197">
                  <c:v>28.785464533437732</c:v>
                </c:pt>
                <c:pt idx="1198">
                  <c:v>30.527262521368357</c:v>
                </c:pt>
                <c:pt idx="1199">
                  <c:v>29.850798143288159</c:v>
                </c:pt>
                <c:pt idx="1200">
                  <c:v>29.255152571179394</c:v>
                </c:pt>
                <c:pt idx="1201">
                  <c:v>28.998794882520713</c:v>
                </c:pt>
                <c:pt idx="1202">
                  <c:v>28.741783009067376</c:v>
                </c:pt>
                <c:pt idx="1203">
                  <c:v>28.655966335694245</c:v>
                </c:pt>
                <c:pt idx="1204">
                  <c:v>28.998794882520713</c:v>
                </c:pt>
                <c:pt idx="1205">
                  <c:v>28.741783009067376</c:v>
                </c:pt>
                <c:pt idx="1206">
                  <c:v>28.91319713749624</c:v>
                </c:pt>
                <c:pt idx="1207">
                  <c:v>28.655966335694245</c:v>
                </c:pt>
                <c:pt idx="1208">
                  <c:v>29.084319940644946</c:v>
                </c:pt>
                <c:pt idx="1209">
                  <c:v>29.169772455727127</c:v>
                </c:pt>
                <c:pt idx="1210">
                  <c:v>29.255152571179394</c:v>
                </c:pt>
                <c:pt idx="1211">
                  <c:v>28.91319713749624</c:v>
                </c:pt>
                <c:pt idx="1212">
                  <c:v>28.91319713749624</c:v>
                </c:pt>
                <c:pt idx="1213">
                  <c:v>28.91319713749624</c:v>
                </c:pt>
                <c:pt idx="1214">
                  <c:v>28.998794882520713</c:v>
                </c:pt>
                <c:pt idx="1215">
                  <c:v>28.998794882520713</c:v>
                </c:pt>
                <c:pt idx="1216">
                  <c:v>28.741783009067376</c:v>
                </c:pt>
                <c:pt idx="1217">
                  <c:v>30.274118385403483</c:v>
                </c:pt>
                <c:pt idx="1218">
                  <c:v>29.340460429968005</c:v>
                </c:pt>
                <c:pt idx="1219">
                  <c:v>28.91319713749624</c:v>
                </c:pt>
                <c:pt idx="1220">
                  <c:v>28.827526561264392</c:v>
                </c:pt>
                <c:pt idx="1221">
                  <c:v>28.827526561264392</c:v>
                </c:pt>
                <c:pt idx="1222">
                  <c:v>28.570076395479759</c:v>
                </c:pt>
                <c:pt idx="1223">
                  <c:v>29.169772455727127</c:v>
                </c:pt>
                <c:pt idx="1224">
                  <c:v>28.741783009067376</c:v>
                </c:pt>
                <c:pt idx="1225">
                  <c:v>28.91319713749624</c:v>
                </c:pt>
                <c:pt idx="1226">
                  <c:v>28.741783009067376</c:v>
                </c:pt>
                <c:pt idx="1227">
                  <c:v>28.827526561264392</c:v>
                </c:pt>
                <c:pt idx="1228">
                  <c:v>28.998794882520713</c:v>
                </c:pt>
                <c:pt idx="1229">
                  <c:v>28.91319713749624</c:v>
                </c:pt>
                <c:pt idx="1230">
                  <c:v>28.655966335694245</c:v>
                </c:pt>
                <c:pt idx="1231">
                  <c:v>28.225781036886247</c:v>
                </c:pt>
                <c:pt idx="1232">
                  <c:v>28.311965510277503</c:v>
                </c:pt>
                <c:pt idx="1233">
                  <c:v>28.570076395479759</c:v>
                </c:pt>
                <c:pt idx="1234">
                  <c:v>30.315250613118508</c:v>
                </c:pt>
                <c:pt idx="1235">
                  <c:v>29.46722458848069</c:v>
                </c:pt>
                <c:pt idx="1236">
                  <c:v>28.783633936175249</c:v>
                </c:pt>
                <c:pt idx="1237">
                  <c:v>28.612008739765031</c:v>
                </c:pt>
                <c:pt idx="1238">
                  <c:v>28.440090210532048</c:v>
                </c:pt>
                <c:pt idx="1239">
                  <c:v>28.869336898971198</c:v>
                </c:pt>
                <c:pt idx="1240">
                  <c:v>28.869336898971198</c:v>
                </c:pt>
                <c:pt idx="1241">
                  <c:v>29.040524278568114</c:v>
                </c:pt>
                <c:pt idx="1242">
                  <c:v>29.040524278568114</c:v>
                </c:pt>
                <c:pt idx="1243">
                  <c:v>28.954966964931316</c:v>
                </c:pt>
                <c:pt idx="1244">
                  <c:v>28.783633936175249</c:v>
                </c:pt>
                <c:pt idx="1245">
                  <c:v>28.783633936175249</c:v>
                </c:pt>
                <c:pt idx="1246">
                  <c:v>28.869336898971198</c:v>
                </c:pt>
                <c:pt idx="1247">
                  <c:v>28.612008739765031</c:v>
                </c:pt>
                <c:pt idx="1248">
                  <c:v>28.354020579992266</c:v>
                </c:pt>
                <c:pt idx="1249">
                  <c:v>28.440090210532048</c:v>
                </c:pt>
                <c:pt idx="1250">
                  <c:v>28.612008739765031</c:v>
                </c:pt>
                <c:pt idx="1251">
                  <c:v>28.783633936175249</c:v>
                </c:pt>
                <c:pt idx="1252">
                  <c:v>28.954966964931316</c:v>
                </c:pt>
                <c:pt idx="1253">
                  <c:v>30.73661119423349</c:v>
                </c:pt>
                <c:pt idx="1254">
                  <c:v>30.230767544111245</c:v>
                </c:pt>
                <c:pt idx="1255">
                  <c:v>29.126008983945269</c:v>
                </c:pt>
                <c:pt idx="1256">
                  <c:v>28.612008739765031</c:v>
                </c:pt>
                <c:pt idx="1257">
                  <c:v>28.869336898971198</c:v>
                </c:pt>
                <c:pt idx="1258">
                  <c:v>29.211421224677338</c:v>
                </c:pt>
                <c:pt idx="1259">
                  <c:v>28.954966964931316</c:v>
                </c:pt>
                <c:pt idx="1260">
                  <c:v>28.783633936175249</c:v>
                </c:pt>
                <c:pt idx="1261">
                  <c:v>28.783633936175249</c:v>
                </c:pt>
                <c:pt idx="1262">
                  <c:v>28.869336898971198</c:v>
                </c:pt>
                <c:pt idx="1263">
                  <c:v>29.040524278568114</c:v>
                </c:pt>
                <c:pt idx="1264">
                  <c:v>28.869336898971198</c:v>
                </c:pt>
                <c:pt idx="1265">
                  <c:v>28.526086214859674</c:v>
                </c:pt>
                <c:pt idx="1266">
                  <c:v>28.697857931579165</c:v>
                </c:pt>
                <c:pt idx="1267">
                  <c:v>29.040524278568114</c:v>
                </c:pt>
                <c:pt idx="1268">
                  <c:v>28.869336898971198</c:v>
                </c:pt>
                <c:pt idx="1269">
                  <c:v>28.954966964931316</c:v>
                </c:pt>
                <c:pt idx="1270">
                  <c:v>28.954966964931316</c:v>
                </c:pt>
                <c:pt idx="1271">
                  <c:v>30.777302040981965</c:v>
                </c:pt>
                <c:pt idx="1272">
                  <c:v>30.187176946976706</c:v>
                </c:pt>
                <c:pt idx="1273">
                  <c:v>29.338119599811364</c:v>
                </c:pt>
                <c:pt idx="1274">
                  <c:v>28.996485713265372</c:v>
                </c:pt>
                <c:pt idx="1275">
                  <c:v>29.252819636975858</c:v>
                </c:pt>
                <c:pt idx="1276">
                  <c:v>28.309720286218067</c:v>
                </c:pt>
                <c:pt idx="1277">
                  <c:v>28.739497721186865</c:v>
                </c:pt>
                <c:pt idx="1278">
                  <c:v>28.653689034322326</c:v>
                </c:pt>
                <c:pt idx="1279">
                  <c:v>28.825233299926197</c:v>
                </c:pt>
                <c:pt idx="1280">
                  <c:v>28.739497721186865</c:v>
                </c:pt>
                <c:pt idx="1281">
                  <c:v>28.567807093705653</c:v>
                </c:pt>
                <c:pt idx="1282">
                  <c:v>28.739497721186865</c:v>
                </c:pt>
                <c:pt idx="1283">
                  <c:v>29.082002836854315</c:v>
                </c:pt>
                <c:pt idx="1284">
                  <c:v>28.567807093705653</c:v>
                </c:pt>
                <c:pt idx="1285">
                  <c:v>28.739497721186865</c:v>
                </c:pt>
                <c:pt idx="1286">
                  <c:v>28.996485713265372</c:v>
                </c:pt>
                <c:pt idx="1287">
                  <c:v>28.996485713265372</c:v>
                </c:pt>
                <c:pt idx="1288">
                  <c:v>28.739497721186865</c:v>
                </c:pt>
                <c:pt idx="1289">
                  <c:v>30.271691535512161</c:v>
                </c:pt>
                <c:pt idx="1290">
                  <c:v>29.423347461292508</c:v>
                </c:pt>
                <c:pt idx="1291">
                  <c:v>28.825233299926197</c:v>
                </c:pt>
                <c:pt idx="1292">
                  <c:v>28.481851753253522</c:v>
                </c:pt>
                <c:pt idx="1293">
                  <c:v>28.481851753253522</c:v>
                </c:pt>
                <c:pt idx="1294">
                  <c:v>28.567807093705653</c:v>
                </c:pt>
                <c:pt idx="1295">
                  <c:v>28.825233299926197</c:v>
                </c:pt>
                <c:pt idx="1296">
                  <c:v>29.082002836854315</c:v>
                </c:pt>
                <c:pt idx="1297">
                  <c:v>28.910895915712388</c:v>
                </c:pt>
                <c:pt idx="1298">
                  <c:v>29.082002836854315</c:v>
                </c:pt>
                <c:pt idx="1299">
                  <c:v>28.825233299926197</c:v>
                </c:pt>
                <c:pt idx="1300">
                  <c:v>29.082002836854315</c:v>
                </c:pt>
                <c:pt idx="1301">
                  <c:v>29.167447430299774</c:v>
                </c:pt>
                <c:pt idx="1302">
                  <c:v>28.653689034322326</c:v>
                </c:pt>
                <c:pt idx="1303">
                  <c:v>28.739497721186865</c:v>
                </c:pt>
                <c:pt idx="1304">
                  <c:v>28.739497721186865</c:v>
                </c:pt>
                <c:pt idx="1305">
                  <c:v>28.910895915712388</c:v>
                </c:pt>
                <c:pt idx="1306">
                  <c:v>29.252819636975858</c:v>
                </c:pt>
                <c:pt idx="1307">
                  <c:v>28.825233299926197</c:v>
                </c:pt>
                <c:pt idx="1308">
                  <c:v>28.825233299926197</c:v>
                </c:pt>
                <c:pt idx="1309">
                  <c:v>30.733692298833489</c:v>
                </c:pt>
                <c:pt idx="1310">
                  <c:v>29.719550455001979</c:v>
                </c:pt>
                <c:pt idx="1311">
                  <c:v>36.113213166682385</c:v>
                </c:pt>
                <c:pt idx="1312">
                  <c:v>34.091567841051528</c:v>
                </c:pt>
                <c:pt idx="1313">
                  <c:v>34.00986779507582</c:v>
                </c:pt>
                <c:pt idx="1314">
                  <c:v>34.905006341365379</c:v>
                </c:pt>
                <c:pt idx="1315">
                  <c:v>35.952935940073303</c:v>
                </c:pt>
                <c:pt idx="1316">
                  <c:v>34.985996622767743</c:v>
                </c:pt>
                <c:pt idx="1317">
                  <c:v>34.254772682651435</c:v>
                </c:pt>
                <c:pt idx="1318">
                  <c:v>33.928102503967125</c:v>
                </c:pt>
                <c:pt idx="1319">
                  <c:v>36.244723969768017</c:v>
                </c:pt>
                <c:pt idx="1320">
                  <c:v>36.164723549794985</c:v>
                </c:pt>
                <c:pt idx="1321">
                  <c:v>35.683412522382866</c:v>
                </c:pt>
                <c:pt idx="1322">
                  <c:v>35.522474308691528</c:v>
                </c:pt>
                <c:pt idx="1323">
                  <c:v>35.763787368252792</c:v>
                </c:pt>
                <c:pt idx="1324">
                  <c:v>35.602974874069275</c:v>
                </c:pt>
                <c:pt idx="1325">
                  <c:v>35.199840572584776</c:v>
                </c:pt>
                <c:pt idx="1326">
                  <c:v>34.876190907705507</c:v>
                </c:pt>
                <c:pt idx="1327">
                  <c:v>34.388795122913052</c:v>
                </c:pt>
                <c:pt idx="1328">
                  <c:v>34.795118876100901</c:v>
                </c:pt>
                <c:pt idx="1329">
                  <c:v>36.164723549794985</c:v>
                </c:pt>
                <c:pt idx="1330">
                  <c:v>35.361283966615531</c:v>
                </c:pt>
                <c:pt idx="1331">
                  <c:v>34.795118876100901</c:v>
                </c:pt>
                <c:pt idx="1332">
                  <c:v>34.307336820228102</c:v>
                </c:pt>
                <c:pt idx="1333">
                  <c:v>36.215987442785035</c:v>
                </c:pt>
                <c:pt idx="1334">
                  <c:v>35.170874808126655</c:v>
                </c:pt>
                <c:pt idx="1335">
                  <c:v>34.766063423579681</c:v>
                </c:pt>
                <c:pt idx="1336">
                  <c:v>34.603690881046987</c:v>
                </c:pt>
                <c:pt idx="1337">
                  <c:v>34.359649118957691</c:v>
                </c:pt>
                <c:pt idx="1338">
                  <c:v>36.215987442785035</c:v>
                </c:pt>
                <c:pt idx="1339">
                  <c:v>35.090040057410818</c:v>
                </c:pt>
                <c:pt idx="1340">
                  <c:v>34.196631251780047</c:v>
                </c:pt>
                <c:pt idx="1341">
                  <c:v>34.196631251780047</c:v>
                </c:pt>
                <c:pt idx="1342">
                  <c:v>36.106996403200696</c:v>
                </c:pt>
                <c:pt idx="1343">
                  <c:v>35.222476873514665</c:v>
                </c:pt>
                <c:pt idx="1344">
                  <c:v>34.81789386422048</c:v>
                </c:pt>
                <c:pt idx="1345">
                  <c:v>35.060834828361976</c:v>
                </c:pt>
                <c:pt idx="1346">
                  <c:v>34.574376602539587</c:v>
                </c:pt>
                <c:pt idx="1347">
                  <c:v>36.586280328289945</c:v>
                </c:pt>
                <c:pt idx="1348">
                  <c:v>35.38386513006725</c:v>
                </c:pt>
                <c:pt idx="1349">
                  <c:v>34.655613253115803</c:v>
                </c:pt>
                <c:pt idx="1350">
                  <c:v>34.411710017036512</c:v>
                </c:pt>
                <c:pt idx="1351">
                  <c:v>36.477450210990639</c:v>
                </c:pt>
                <c:pt idx="1352">
                  <c:v>35.354510912013723</c:v>
                </c:pt>
                <c:pt idx="1353">
                  <c:v>35.354510912013723</c:v>
                </c:pt>
                <c:pt idx="1354">
                  <c:v>34.950473106757897</c:v>
                </c:pt>
                <c:pt idx="1355">
                  <c:v>34.300687154352659</c:v>
                </c:pt>
                <c:pt idx="1356">
                  <c:v>34.788411975958354</c:v>
                </c:pt>
                <c:pt idx="1357">
                  <c:v>36.237848276385307</c:v>
                </c:pt>
                <c:pt idx="1358">
                  <c:v>34.950473106757897</c:v>
                </c:pt>
                <c:pt idx="1359">
                  <c:v>34.626094572933539</c:v>
                </c:pt>
                <c:pt idx="1360">
                  <c:v>34.463519950098714</c:v>
                </c:pt>
                <c:pt idx="1361">
                  <c:v>34.626094572933539</c:v>
                </c:pt>
                <c:pt idx="1362">
                  <c:v>36.368304366261043</c:v>
                </c:pt>
                <c:pt idx="1363">
                  <c:v>34.920805809070032</c:v>
                </c:pt>
                <c:pt idx="1364">
                  <c:v>34.189338616568648</c:v>
                </c:pt>
                <c:pt idx="1365">
                  <c:v>33.862558844567559</c:v>
                </c:pt>
                <c:pt idx="1366">
                  <c:v>35.486143651062378</c:v>
                </c:pt>
                <c:pt idx="1367">
                  <c:v>35.405571188188958</c:v>
                </c:pt>
                <c:pt idx="1368">
                  <c:v>34.83978872477212</c:v>
                </c:pt>
                <c:pt idx="1369">
                  <c:v>34.352338381706659</c:v>
                </c:pt>
                <c:pt idx="1370">
                  <c:v>34.107741385141367</c:v>
                </c:pt>
                <c:pt idx="1371">
                  <c:v>35.858394369290863</c:v>
                </c:pt>
                <c:pt idx="1372">
                  <c:v>34.890916307928478</c:v>
                </c:pt>
                <c:pt idx="1373">
                  <c:v>34.322317366580421</c:v>
                </c:pt>
                <c:pt idx="1374">
                  <c:v>35.858394369290863</c:v>
                </c:pt>
                <c:pt idx="1375">
                  <c:v>34.890916307928478</c:v>
                </c:pt>
                <c:pt idx="1376">
                  <c:v>34.07766346333824</c:v>
                </c:pt>
                <c:pt idx="1377">
                  <c:v>33.995982129552146</c:v>
                </c:pt>
                <c:pt idx="1378">
                  <c:v>35.587432899648775</c:v>
                </c:pt>
                <c:pt idx="1379">
                  <c:v>34.941795150246321</c:v>
                </c:pt>
                <c:pt idx="1380">
                  <c:v>35.103585184456222</c:v>
                </c:pt>
                <c:pt idx="1381">
                  <c:v>34.373513446668539</c:v>
                </c:pt>
                <c:pt idx="1382">
                  <c:v>34.047361314394493</c:v>
                </c:pt>
                <c:pt idx="1383">
                  <c:v>35.748211094697638</c:v>
                </c:pt>
                <c:pt idx="1384">
                  <c:v>34.698631140703071</c:v>
                </c:pt>
                <c:pt idx="1385">
                  <c:v>33.965660748530752</c:v>
                </c:pt>
                <c:pt idx="1386">
                  <c:v>33.474082717154317</c:v>
                </c:pt>
                <c:pt idx="1387">
                  <c:v>35.63770759155193</c:v>
                </c:pt>
                <c:pt idx="1388">
                  <c:v>34.668258655936711</c:v>
                </c:pt>
                <c:pt idx="1389">
                  <c:v>34.098489606203486</c:v>
                </c:pt>
                <c:pt idx="1390">
                  <c:v>35.073307783071641</c:v>
                </c:pt>
                <c:pt idx="1391">
                  <c:v>34.749396433119671</c:v>
                </c:pt>
                <c:pt idx="1392">
                  <c:v>34.830470116582603</c:v>
                </c:pt>
                <c:pt idx="1393">
                  <c:v>34.180079372709145</c:v>
                </c:pt>
                <c:pt idx="1394">
                  <c:v>33.689562591541744</c:v>
                </c:pt>
                <c:pt idx="1395">
                  <c:v>35.526882946591513</c:v>
                </c:pt>
                <c:pt idx="1396">
                  <c:v>34.799913132989445</c:v>
                </c:pt>
                <c:pt idx="1397">
                  <c:v>34.149367433631369</c:v>
                </c:pt>
                <c:pt idx="1398">
                  <c:v>33.41253030230439</c:v>
                </c:pt>
                <c:pt idx="1399">
                  <c:v>35.123645878195532</c:v>
                </c:pt>
                <c:pt idx="1400">
                  <c:v>35.123645878195532</c:v>
                </c:pt>
                <c:pt idx="1401">
                  <c:v>35.042808299219075</c:v>
                </c:pt>
                <c:pt idx="1402">
                  <c:v>35.446361923362133</c:v>
                </c:pt>
                <c:pt idx="1403">
                  <c:v>34.556441853021852</c:v>
                </c:pt>
                <c:pt idx="1404">
                  <c:v>35.576753481608307</c:v>
                </c:pt>
                <c:pt idx="1405">
                  <c:v>34.606844490712888</c:v>
                </c:pt>
                <c:pt idx="1406">
                  <c:v>34.444298476850008</c:v>
                </c:pt>
                <c:pt idx="1407">
                  <c:v>34.850181660061992</c:v>
                </c:pt>
                <c:pt idx="1408">
                  <c:v>34.688021008783437</c:v>
                </c:pt>
                <c:pt idx="1409">
                  <c:v>36.058299597785663</c:v>
                </c:pt>
                <c:pt idx="1410">
                  <c:v>35.25446653669303</c:v>
                </c:pt>
                <c:pt idx="1411">
                  <c:v>34.769133359156854</c:v>
                </c:pt>
                <c:pt idx="1412">
                  <c:v>33.955108007731496</c:v>
                </c:pt>
                <c:pt idx="1413">
                  <c:v>34.281494364850403</c:v>
                </c:pt>
                <c:pt idx="1414">
                  <c:v>36.187660187973677</c:v>
                </c:pt>
                <c:pt idx="1415">
                  <c:v>35.626378315950546</c:v>
                </c:pt>
                <c:pt idx="1416">
                  <c:v>34.819198522422994</c:v>
                </c:pt>
                <c:pt idx="1417">
                  <c:v>34.331827578705429</c:v>
                </c:pt>
                <c:pt idx="1418">
                  <c:v>36.107664007818926</c:v>
                </c:pt>
                <c:pt idx="1419">
                  <c:v>34.819198522422994</c:v>
                </c:pt>
                <c:pt idx="1420">
                  <c:v>34.005621558653559</c:v>
                </c:pt>
                <c:pt idx="1421">
                  <c:v>35.434399234534567</c:v>
                </c:pt>
                <c:pt idx="1422">
                  <c:v>35.514915029430028</c:v>
                </c:pt>
                <c:pt idx="1423">
                  <c:v>34.21902820403335</c:v>
                </c:pt>
                <c:pt idx="1424">
                  <c:v>34.544537058218907</c:v>
                </c:pt>
                <c:pt idx="1425">
                  <c:v>35.916551911925069</c:v>
                </c:pt>
                <c:pt idx="1426">
                  <c:v>34.869016115092393</c:v>
                </c:pt>
                <c:pt idx="1427">
                  <c:v>34.21902820403335</c:v>
                </c:pt>
                <c:pt idx="1428">
                  <c:v>34.300502378369572</c:v>
                </c:pt>
                <c:pt idx="1429">
                  <c:v>35.483663800611907</c:v>
                </c:pt>
                <c:pt idx="1430">
                  <c:v>35.080354487891498</c:v>
                </c:pt>
                <c:pt idx="1431">
                  <c:v>34.675455780569166</c:v>
                </c:pt>
                <c:pt idx="1432">
                  <c:v>34.024275155771591</c:v>
                </c:pt>
                <c:pt idx="1433">
                  <c:v>33.779011234100437</c:v>
                </c:pt>
                <c:pt idx="1434">
                  <c:v>35.24186812467326</c:v>
                </c:pt>
                <c:pt idx="1435">
                  <c:v>34.837606926400383</c:v>
                </c:pt>
                <c:pt idx="1436">
                  <c:v>34.26895298629438</c:v>
                </c:pt>
                <c:pt idx="1437">
                  <c:v>34.105899392396736</c:v>
                </c:pt>
                <c:pt idx="1438">
                  <c:v>35.613112465482573</c:v>
                </c:pt>
                <c:pt idx="1439">
                  <c:v>34.643783321959404</c:v>
                </c:pt>
                <c:pt idx="1440">
                  <c:v>33.992440177430353</c:v>
                </c:pt>
                <c:pt idx="1441">
                  <c:v>33.501199414878329</c:v>
                </c:pt>
                <c:pt idx="1442">
                  <c:v>35.854023870793014</c:v>
                </c:pt>
                <c:pt idx="1443">
                  <c:v>35.048782349364672</c:v>
                </c:pt>
                <c:pt idx="1444">
                  <c:v>34.886974398353345</c:v>
                </c:pt>
                <c:pt idx="1445">
                  <c:v>34.643783321959404</c:v>
                </c:pt>
                <c:pt idx="1446">
                  <c:v>34.400014431940178</c:v>
                </c:pt>
                <c:pt idx="1447">
                  <c:v>34.481335127917134</c:v>
                </c:pt>
                <c:pt idx="1448">
                  <c:v>35.982763356658268</c:v>
                </c:pt>
                <c:pt idx="1449">
                  <c:v>35.259283003179121</c:v>
                </c:pt>
                <c:pt idx="1450">
                  <c:v>34.2866514531039</c:v>
                </c:pt>
                <c:pt idx="1451">
                  <c:v>33.878649586795632</c:v>
                </c:pt>
                <c:pt idx="1452">
                  <c:v>35.742167784352716</c:v>
                </c:pt>
                <c:pt idx="1453">
                  <c:v>35.259283003179121</c:v>
                </c:pt>
                <c:pt idx="1454">
                  <c:v>34.449398334353589</c:v>
                </c:pt>
                <c:pt idx="1455">
                  <c:v>34.205180996342449</c:v>
                </c:pt>
                <c:pt idx="1456">
                  <c:v>34.417237442955127</c:v>
                </c:pt>
                <c:pt idx="1457">
                  <c:v>36.350834818669682</c:v>
                </c:pt>
                <c:pt idx="1458">
                  <c:v>35.950987178291427</c:v>
                </c:pt>
                <c:pt idx="1459">
                  <c:v>35.629988160984681</c:v>
                </c:pt>
                <c:pt idx="1460">
                  <c:v>34.904057402310173</c:v>
                </c:pt>
                <c:pt idx="1461">
                  <c:v>34.660936147250311</c:v>
                </c:pt>
                <c:pt idx="1462">
                  <c:v>34.579767564807923</c:v>
                </c:pt>
                <c:pt idx="1463">
                  <c:v>35.469112521010743</c:v>
                </c:pt>
                <c:pt idx="1464">
                  <c:v>34.660936147250311</c:v>
                </c:pt>
                <c:pt idx="1465">
                  <c:v>34.335875665393701</c:v>
                </c:pt>
                <c:pt idx="1466">
                  <c:v>34.79079933192611</c:v>
                </c:pt>
                <c:pt idx="1467">
                  <c:v>36.079155547292487</c:v>
                </c:pt>
                <c:pt idx="1468">
                  <c:v>35.033599039581475</c:v>
                </c:pt>
                <c:pt idx="1469">
                  <c:v>34.14051033106557</c:v>
                </c:pt>
                <c:pt idx="1470">
                  <c:v>35.114404895351981</c:v>
                </c:pt>
                <c:pt idx="1471">
                  <c:v>34.384852292480502</c:v>
                </c:pt>
                <c:pt idx="1472">
                  <c:v>33.731973760162191</c:v>
                </c:pt>
                <c:pt idx="1473">
                  <c:v>34.27083910026505</c:v>
                </c:pt>
                <c:pt idx="1474">
                  <c:v>35.806576153837852</c:v>
                </c:pt>
                <c:pt idx="1475">
                  <c:v>35.324081478261974</c:v>
                </c:pt>
                <c:pt idx="1476">
                  <c:v>34.27083910026505</c:v>
                </c:pt>
                <c:pt idx="1477">
                  <c:v>34.27083910026505</c:v>
                </c:pt>
                <c:pt idx="1478">
                  <c:v>34.433581742291949</c:v>
                </c:pt>
                <c:pt idx="1479">
                  <c:v>35.88677252180247</c:v>
                </c:pt>
                <c:pt idx="1480">
                  <c:v>35.485164554816208</c:v>
                </c:pt>
                <c:pt idx="1481">
                  <c:v>34.026239455945415</c:v>
                </c:pt>
                <c:pt idx="1482">
                  <c:v>34.27083910026505</c:v>
                </c:pt>
                <c:pt idx="1483">
                  <c:v>34.31940856102284</c:v>
                </c:pt>
                <c:pt idx="1484">
                  <c:v>36.49383054276575</c:v>
                </c:pt>
                <c:pt idx="1485">
                  <c:v>35.693837541871005</c:v>
                </c:pt>
                <c:pt idx="1486">
                  <c:v>35.452623092187366</c:v>
                </c:pt>
                <c:pt idx="1487">
                  <c:v>34.725565511823561</c:v>
                </c:pt>
                <c:pt idx="1488">
                  <c:v>34.725565511823561</c:v>
                </c:pt>
                <c:pt idx="1489">
                  <c:v>34.31940856102284</c:v>
                </c:pt>
                <c:pt idx="1490">
                  <c:v>35.693837541871005</c:v>
                </c:pt>
                <c:pt idx="1491">
                  <c:v>34.482064420336087</c:v>
                </c:pt>
                <c:pt idx="1492">
                  <c:v>35.339308025452851</c:v>
                </c:pt>
                <c:pt idx="1493">
                  <c:v>34.449048182533772</c:v>
                </c:pt>
                <c:pt idx="1494">
                  <c:v>34.449048182533772</c:v>
                </c:pt>
                <c:pt idx="1495">
                  <c:v>34.041816456063941</c:v>
                </c:pt>
                <c:pt idx="1496">
                  <c:v>34.53030072971103</c:v>
                </c:pt>
                <c:pt idx="1497">
                  <c:v>35.981961402734896</c:v>
                </c:pt>
                <c:pt idx="1498">
                  <c:v>35.419859514716734</c:v>
                </c:pt>
                <c:pt idx="1499">
                  <c:v>34.449048182533772</c:v>
                </c:pt>
                <c:pt idx="1500">
                  <c:v>34.449048182533772</c:v>
                </c:pt>
                <c:pt idx="1501">
                  <c:v>34.286349649228725</c:v>
                </c:pt>
                <c:pt idx="1502">
                  <c:v>35.949121602674779</c:v>
                </c:pt>
                <c:pt idx="1503">
                  <c:v>35.306301147178829</c:v>
                </c:pt>
                <c:pt idx="1504">
                  <c:v>34.578291071118599</c:v>
                </c:pt>
                <c:pt idx="1505">
                  <c:v>34.415807405895521</c:v>
                </c:pt>
                <c:pt idx="1506">
                  <c:v>34.253065816726576</c:v>
                </c:pt>
                <c:pt idx="1507">
                  <c:v>35.467383097432162</c:v>
                </c:pt>
                <c:pt idx="1508">
                  <c:v>35.064204013602136</c:v>
                </c:pt>
                <c:pt idx="1509">
                  <c:v>34.659436479903263</c:v>
                </c:pt>
                <c:pt idx="1510">
                  <c:v>34.578291071118599</c:v>
                </c:pt>
                <c:pt idx="1511">
                  <c:v>35.996152676619772</c:v>
                </c:pt>
                <c:pt idx="1512">
                  <c:v>35.595068303367668</c:v>
                </c:pt>
                <c:pt idx="1513">
                  <c:v>34.5448688595107</c:v>
                </c:pt>
                <c:pt idx="1514">
                  <c:v>34.21955689391865</c:v>
                </c:pt>
                <c:pt idx="1515">
                  <c:v>34.463637592027794</c:v>
                </c:pt>
                <c:pt idx="1516">
                  <c:v>36.952437197724919</c:v>
                </c:pt>
                <c:pt idx="1517">
                  <c:v>36.236055978689706</c:v>
                </c:pt>
                <c:pt idx="1518">
                  <c:v>35.755689562117709</c:v>
                </c:pt>
                <c:pt idx="1519">
                  <c:v>35.595068303367668</c:v>
                </c:pt>
                <c:pt idx="1520">
                  <c:v>35.514663577591932</c:v>
                </c:pt>
                <c:pt idx="1521">
                  <c:v>35.192414688576207</c:v>
                </c:pt>
                <c:pt idx="1522">
                  <c:v>34.707138660701503</c:v>
                </c:pt>
                <c:pt idx="1523">
                  <c:v>34.626035842876036</c:v>
                </c:pt>
                <c:pt idx="1524">
                  <c:v>36.362525622101316</c:v>
                </c:pt>
                <c:pt idx="1525">
                  <c:v>35.239619334414385</c:v>
                </c:pt>
                <c:pt idx="1526">
                  <c:v>34.835592375802719</c:v>
                </c:pt>
                <c:pt idx="1527">
                  <c:v>34.267269476057209</c:v>
                </c:pt>
                <c:pt idx="1528">
                  <c:v>36.362525622101316</c:v>
                </c:pt>
                <c:pt idx="1529">
                  <c:v>35.561701343138225</c:v>
                </c:pt>
                <c:pt idx="1530">
                  <c:v>34.42996907739257</c:v>
                </c:pt>
                <c:pt idx="1531">
                  <c:v>34.42996907739257</c:v>
                </c:pt>
                <c:pt idx="1532">
                  <c:v>34.673535440927083</c:v>
                </c:pt>
                <c:pt idx="1533">
                  <c:v>36.408911228280544</c:v>
                </c:pt>
                <c:pt idx="1534">
                  <c:v>35.367154273508049</c:v>
                </c:pt>
                <c:pt idx="1535">
                  <c:v>35.044480613423673</c:v>
                </c:pt>
                <c:pt idx="1536">
                  <c:v>35.125244052241612</c:v>
                </c:pt>
                <c:pt idx="1537">
                  <c:v>34.720790258855061</c:v>
                </c:pt>
                <c:pt idx="1538">
                  <c:v>34.720790258855061</c:v>
                </c:pt>
                <c:pt idx="1539">
                  <c:v>36.408911228280544</c:v>
                </c:pt>
                <c:pt idx="1540">
                  <c:v>35.769077918069229</c:v>
                </c:pt>
                <c:pt idx="1541">
                  <c:v>35.286580766345821</c:v>
                </c:pt>
                <c:pt idx="1542">
                  <c:v>34.233331981032393</c:v>
                </c:pt>
                <c:pt idx="1543">
                  <c:v>34.801808571619517</c:v>
                </c:pt>
                <c:pt idx="1544">
                  <c:v>34.720790258855061</c:v>
                </c:pt>
                <c:pt idx="1545">
                  <c:v>34.558561478833781</c:v>
                </c:pt>
                <c:pt idx="1546">
                  <c:v>36.455057062934941</c:v>
                </c:pt>
                <c:pt idx="1547">
                  <c:v>36.135799043143265</c:v>
                </c:pt>
                <c:pt idx="1548">
                  <c:v>35.574706823496058</c:v>
                </c:pt>
                <c:pt idx="1549">
                  <c:v>34.7678006878931</c:v>
                </c:pt>
                <c:pt idx="1550">
                  <c:v>35.010538541138999</c:v>
                </c:pt>
                <c:pt idx="1551">
                  <c:v>35.17204565924618</c:v>
                </c:pt>
                <c:pt idx="1552">
                  <c:v>36.773330491019067</c:v>
                </c:pt>
                <c:pt idx="1553">
                  <c:v>36.215706242455383</c:v>
                </c:pt>
                <c:pt idx="1554">
                  <c:v>35.494300600860754</c:v>
                </c:pt>
                <c:pt idx="1555">
                  <c:v>34.524487407654874</c:v>
                </c:pt>
                <c:pt idx="1556">
                  <c:v>34.848777085094923</c:v>
                </c:pt>
                <c:pt idx="1557">
                  <c:v>35.252704132763483</c:v>
                </c:pt>
                <c:pt idx="1558">
                  <c:v>35.333299370555494</c:v>
                </c:pt>
                <c:pt idx="1559">
                  <c:v>35.735331056567475</c:v>
                </c:pt>
                <c:pt idx="1560">
                  <c:v>35.413831488179085</c:v>
                </c:pt>
                <c:pt idx="1561">
                  <c:v>36.73964023975617</c:v>
                </c:pt>
                <c:pt idx="1562">
                  <c:v>35.941894620333699</c:v>
                </c:pt>
                <c:pt idx="1563">
                  <c:v>35.460266479502536</c:v>
                </c:pt>
                <c:pt idx="1564">
                  <c:v>34.814567116937212</c:v>
                </c:pt>
                <c:pt idx="1565">
                  <c:v>34.652506006944691</c:v>
                </c:pt>
                <c:pt idx="1566">
                  <c:v>35.057180120325029</c:v>
                </c:pt>
                <c:pt idx="1567">
                  <c:v>36.50096350022784</c:v>
                </c:pt>
                <c:pt idx="1568">
                  <c:v>35.62105969803298</c:v>
                </c:pt>
                <c:pt idx="1569">
                  <c:v>35.057180120325029</c:v>
                </c:pt>
                <c:pt idx="1570">
                  <c:v>34.571379366536348</c:v>
                </c:pt>
                <c:pt idx="1571">
                  <c:v>34.895501822256108</c:v>
                </c:pt>
                <c:pt idx="1572">
                  <c:v>34.327613682060189</c:v>
                </c:pt>
                <c:pt idx="1573">
                  <c:v>36.30752122861719</c:v>
                </c:pt>
                <c:pt idx="1574">
                  <c:v>35.747432937635892</c:v>
                </c:pt>
                <c:pt idx="1575">
                  <c:v>35.18428133512117</c:v>
                </c:pt>
                <c:pt idx="1576">
                  <c:v>34.861089932556183</c:v>
                </c:pt>
                <c:pt idx="1577">
                  <c:v>34.780132910698512</c:v>
                </c:pt>
                <c:pt idx="1578">
                  <c:v>36.785188041530944</c:v>
                </c:pt>
                <c:pt idx="1579">
                  <c:v>35.506459628367338</c:v>
                </c:pt>
                <c:pt idx="1580">
                  <c:v>35.264920597724881</c:v>
                </c:pt>
                <c:pt idx="1581">
                  <c:v>35.022812737035622</c:v>
                </c:pt>
                <c:pt idx="1582">
                  <c:v>34.699111985901368</c:v>
                </c:pt>
                <c:pt idx="1583">
                  <c:v>34.861089932556183</c:v>
                </c:pt>
                <c:pt idx="1584">
                  <c:v>36.909855074955942</c:v>
                </c:pt>
                <c:pt idx="1585">
                  <c:v>35.953518168163555</c:v>
                </c:pt>
                <c:pt idx="1586">
                  <c:v>35.069009904566656</c:v>
                </c:pt>
                <c:pt idx="1587">
                  <c:v>34.826453818453331</c:v>
                </c:pt>
                <c:pt idx="1588">
                  <c:v>34.176820480965773</c:v>
                </c:pt>
                <c:pt idx="1589">
                  <c:v>34.176820480965773</c:v>
                </c:pt>
                <c:pt idx="1590">
                  <c:v>36.671600231602895</c:v>
                </c:pt>
                <c:pt idx="1591">
                  <c:v>35.713041611670008</c:v>
                </c:pt>
                <c:pt idx="1592">
                  <c:v>35.230396380570767</c:v>
                </c:pt>
                <c:pt idx="1593">
                  <c:v>34.74547428981424</c:v>
                </c:pt>
                <c:pt idx="1594">
                  <c:v>34.502151557617083</c:v>
                </c:pt>
                <c:pt idx="1595">
                  <c:v>36.637250136315572</c:v>
                </c:pt>
                <c:pt idx="1596">
                  <c:v>35.918970956839814</c:v>
                </c:pt>
                <c:pt idx="1597">
                  <c:v>35.437321569494259</c:v>
                </c:pt>
                <c:pt idx="1598">
                  <c:v>34.953406258233088</c:v>
                </c:pt>
                <c:pt idx="1599">
                  <c:v>34.87253165698985</c:v>
                </c:pt>
                <c:pt idx="1600">
                  <c:v>34.710591076035598</c:v>
                </c:pt>
                <c:pt idx="1601">
                  <c:v>36.637250136315572</c:v>
                </c:pt>
                <c:pt idx="1602">
                  <c:v>35.758671402969469</c:v>
                </c:pt>
                <c:pt idx="1603">
                  <c:v>35.114964667510264</c:v>
                </c:pt>
                <c:pt idx="1604">
                  <c:v>34.548394539487163</c:v>
                </c:pt>
                <c:pt idx="1605">
                  <c:v>36.363742750988933</c:v>
                </c:pt>
                <c:pt idx="1606">
                  <c:v>35.804060914977924</c:v>
                </c:pt>
                <c:pt idx="1607">
                  <c:v>34.918366806670349</c:v>
                </c:pt>
                <c:pt idx="1608">
                  <c:v>34.67548308942537</c:v>
                </c:pt>
                <c:pt idx="1609">
                  <c:v>34.837469403689795</c:v>
                </c:pt>
                <c:pt idx="1610">
                  <c:v>34.67548308942537</c:v>
                </c:pt>
                <c:pt idx="1611">
                  <c:v>36.682202681531862</c:v>
                </c:pt>
                <c:pt idx="1612">
                  <c:v>36.283973977726646</c:v>
                </c:pt>
                <c:pt idx="1613">
                  <c:v>35.482872114011457</c:v>
                </c:pt>
                <c:pt idx="1614">
                  <c:v>34.918366806670349</c:v>
                </c:pt>
                <c:pt idx="1615">
                  <c:v>34.67548308942537</c:v>
                </c:pt>
                <c:pt idx="1616">
                  <c:v>36.328885465513451</c:v>
                </c:pt>
                <c:pt idx="1617">
                  <c:v>36.169241681904509</c:v>
                </c:pt>
                <c:pt idx="1618">
                  <c:v>35.929311539398839</c:v>
                </c:pt>
                <c:pt idx="1619">
                  <c:v>35.447768016766815</c:v>
                </c:pt>
                <c:pt idx="1620">
                  <c:v>35.528181882497847</c:v>
                </c:pt>
                <c:pt idx="1621">
                  <c:v>35.20614849038958</c:v>
                </c:pt>
                <c:pt idx="1622">
                  <c:v>34.963959645570583</c:v>
                </c:pt>
                <c:pt idx="1623">
                  <c:v>37.044242672959513</c:v>
                </c:pt>
                <c:pt idx="1624">
                  <c:v>36.328885465513451</c:v>
                </c:pt>
                <c:pt idx="1625">
                  <c:v>35.367291239535462</c:v>
                </c:pt>
                <c:pt idx="1626">
                  <c:v>35.125482287555315</c:v>
                </c:pt>
                <c:pt idx="1627">
                  <c:v>35.044752711379999</c:v>
                </c:pt>
                <c:pt idx="1628">
                  <c:v>34.963959645570583</c:v>
                </c:pt>
                <c:pt idx="1629">
                  <c:v>36.453248802917869</c:v>
                </c:pt>
                <c:pt idx="1630">
                  <c:v>36.134118339788415</c:v>
                </c:pt>
                <c:pt idx="1631">
                  <c:v>35.331941025831043</c:v>
                </c:pt>
                <c:pt idx="1632">
                  <c:v>35.331941025831043</c:v>
                </c:pt>
                <c:pt idx="1633">
                  <c:v>35.41244068207709</c:v>
                </c:pt>
                <c:pt idx="1634">
                  <c:v>35.090063177781985</c:v>
                </c:pt>
                <c:pt idx="1635">
                  <c:v>36.61244466261752</c:v>
                </c:pt>
                <c:pt idx="1636">
                  <c:v>35.573251245938138</c:v>
                </c:pt>
                <c:pt idx="1637">
                  <c:v>35.090063177781985</c:v>
                </c:pt>
                <c:pt idx="1638">
                  <c:v>35.090063177781985</c:v>
                </c:pt>
                <c:pt idx="1639">
                  <c:v>35.331941025831043</c:v>
                </c:pt>
                <c:pt idx="1640">
                  <c:v>36.894981498412164</c:v>
                </c:pt>
                <c:pt idx="1641">
                  <c:v>36.81563640111051</c:v>
                </c:pt>
                <c:pt idx="1642">
                  <c:v>35.537746498109755</c:v>
                </c:pt>
                <c:pt idx="1643">
                  <c:v>35.215781367514353</c:v>
                </c:pt>
                <c:pt idx="1644">
                  <c:v>35.135132301951501</c:v>
                </c:pt>
                <c:pt idx="1645">
                  <c:v>35.215781367514353</c:v>
                </c:pt>
                <c:pt idx="1646">
                  <c:v>34.892804573549029</c:v>
                </c:pt>
                <c:pt idx="1647">
                  <c:v>37.290796106902746</c:v>
                </c:pt>
                <c:pt idx="1648">
                  <c:v>36.656763159501793</c:v>
                </c:pt>
                <c:pt idx="1649">
                  <c:v>35.618080573088321</c:v>
                </c:pt>
                <c:pt idx="1650">
                  <c:v>34.811901431685612</c:v>
                </c:pt>
                <c:pt idx="1651">
                  <c:v>34.649903596539787</c:v>
                </c:pt>
                <c:pt idx="1652">
                  <c:v>34.811901431685612</c:v>
                </c:pt>
                <c:pt idx="1653">
                  <c:v>36.302782767984638</c:v>
                </c:pt>
                <c:pt idx="1654">
                  <c:v>35.983223546833756</c:v>
                </c:pt>
                <c:pt idx="1655">
                  <c:v>35.341115573119907</c:v>
                </c:pt>
                <c:pt idx="1656">
                  <c:v>35.502018525532492</c:v>
                </c:pt>
                <c:pt idx="1657">
                  <c:v>35.42159851255758</c:v>
                </c:pt>
                <c:pt idx="1658">
                  <c:v>36.859640865081531</c:v>
                </c:pt>
                <c:pt idx="1659">
                  <c:v>36.46219183470663</c:v>
                </c:pt>
                <c:pt idx="1660">
                  <c:v>35.662670230483968</c:v>
                </c:pt>
                <c:pt idx="1661">
                  <c:v>35.260569592209663</c:v>
                </c:pt>
                <c:pt idx="1662">
                  <c:v>35.018552245585624</c:v>
                </c:pt>
                <c:pt idx="1663">
                  <c:v>34.613918341098895</c:v>
                </c:pt>
                <c:pt idx="1664">
                  <c:v>35.179960454487514</c:v>
                </c:pt>
                <c:pt idx="1665">
                  <c:v>37.299144825424378</c:v>
                </c:pt>
                <c:pt idx="1666">
                  <c:v>36.585726152387906</c:v>
                </c:pt>
                <c:pt idx="1667">
                  <c:v>35.86734345209112</c:v>
                </c:pt>
                <c:pt idx="1668">
                  <c:v>35.305117431037843</c:v>
                </c:pt>
                <c:pt idx="1669">
                  <c:v>34.982460052420606</c:v>
                </c:pt>
                <c:pt idx="1670">
                  <c:v>35.063219430407969</c:v>
                </c:pt>
                <c:pt idx="1671">
                  <c:v>37.299144825424378</c:v>
                </c:pt>
                <c:pt idx="1672">
                  <c:v>36.50615245947148</c:v>
                </c:pt>
                <c:pt idx="1673">
                  <c:v>36.187242654573311</c:v>
                </c:pt>
                <c:pt idx="1674">
                  <c:v>35.787213217084684</c:v>
                </c:pt>
                <c:pt idx="1675">
                  <c:v>35.707020582453367</c:v>
                </c:pt>
                <c:pt idx="1676">
                  <c:v>35.54644765999268</c:v>
                </c:pt>
                <c:pt idx="1677">
                  <c:v>34.982460052420606</c:v>
                </c:pt>
                <c:pt idx="1678">
                  <c:v>35.626765434697631</c:v>
                </c:pt>
                <c:pt idx="1679">
                  <c:v>36.788298656323775</c:v>
                </c:pt>
                <c:pt idx="1680">
                  <c:v>36.151277634719179</c:v>
                </c:pt>
                <c:pt idx="1681">
                  <c:v>35.831285554154192</c:v>
                </c:pt>
                <c:pt idx="1682">
                  <c:v>35.349425249460182</c:v>
                </c:pt>
                <c:pt idx="1683">
                  <c:v>35.268895315872271</c:v>
                </c:pt>
                <c:pt idx="1684">
                  <c:v>35.268895315872271</c:v>
                </c:pt>
                <c:pt idx="1685">
                  <c:v>36.390621560493628</c:v>
                </c:pt>
                <c:pt idx="1686">
                  <c:v>36.629411571935691</c:v>
                </c:pt>
                <c:pt idx="1687">
                  <c:v>36.310901945926446</c:v>
                </c:pt>
                <c:pt idx="1688">
                  <c:v>35.107645943299303</c:v>
                </c:pt>
                <c:pt idx="1689">
                  <c:v>35.590637421619363</c:v>
                </c:pt>
                <c:pt idx="1690">
                  <c:v>35.268895315872271</c:v>
                </c:pt>
                <c:pt idx="1691">
                  <c:v>34.703411645836638</c:v>
                </c:pt>
                <c:pt idx="1692">
                  <c:v>36.990238893116782</c:v>
                </c:pt>
                <c:pt idx="1693">
                  <c:v>36.274761385370823</c:v>
                </c:pt>
                <c:pt idx="1694">
                  <c:v>36.115090522305763</c:v>
                </c:pt>
                <c:pt idx="1695">
                  <c:v>35.393493410725341</c:v>
                </c:pt>
                <c:pt idx="1696">
                  <c:v>35.554286004605672</c:v>
                </c:pt>
                <c:pt idx="1697">
                  <c:v>35.473921122425736</c:v>
                </c:pt>
                <c:pt idx="1698">
                  <c:v>36.990238893116782</c:v>
                </c:pt>
                <c:pt idx="1699">
                  <c:v>36.115090522305763</c:v>
                </c:pt>
                <c:pt idx="1700">
                  <c:v>35.554286004605672</c:v>
                </c:pt>
                <c:pt idx="1701">
                  <c:v>36.115090522305763</c:v>
                </c:pt>
                <c:pt idx="1702">
                  <c:v>35.634588171670771</c:v>
                </c:pt>
                <c:pt idx="1703">
                  <c:v>35.955171965471038</c:v>
                </c:pt>
                <c:pt idx="1704">
                  <c:v>35.473921122425736</c:v>
                </c:pt>
                <c:pt idx="1705">
                  <c:v>36.87480919099562</c:v>
                </c:pt>
                <c:pt idx="1706">
                  <c:v>35.918715475733961</c:v>
                </c:pt>
                <c:pt idx="1707">
                  <c:v>35.918715475733961</c:v>
                </c:pt>
                <c:pt idx="1708">
                  <c:v>35.678300269219392</c:v>
                </c:pt>
                <c:pt idx="1709">
                  <c:v>35.998729343340585</c:v>
                </c:pt>
                <c:pt idx="1710">
                  <c:v>35.998729343340585</c:v>
                </c:pt>
                <c:pt idx="1711">
                  <c:v>36.318165141184693</c:v>
                </c:pt>
                <c:pt idx="1712">
                  <c:v>37.743524396470889</c:v>
                </c:pt>
                <c:pt idx="1713">
                  <c:v>36.71607398584257</c:v>
                </c:pt>
                <c:pt idx="1714">
                  <c:v>35.838639416171475</c:v>
                </c:pt>
                <c:pt idx="1715">
                  <c:v>35.276356099294617</c:v>
                </c:pt>
                <c:pt idx="1716">
                  <c:v>35.437322275881968</c:v>
                </c:pt>
                <c:pt idx="1717">
                  <c:v>35.918715475733961</c:v>
                </c:pt>
                <c:pt idx="1718">
                  <c:v>35.598036955042573</c:v>
                </c:pt>
                <c:pt idx="1719">
                  <c:v>36.238398918711312</c:v>
                </c:pt>
                <c:pt idx="1720">
                  <c:v>35.918715475733961</c:v>
                </c:pt>
                <c:pt idx="1721">
                  <c:v>37.076128273060647</c:v>
                </c:pt>
                <c:pt idx="1722">
                  <c:v>36.042049275124953</c:v>
                </c:pt>
                <c:pt idx="1723">
                  <c:v>36.042049275124953</c:v>
                </c:pt>
                <c:pt idx="1724">
                  <c:v>35.641549396421397</c:v>
                </c:pt>
                <c:pt idx="1725">
                  <c:v>35.721774071160894</c:v>
                </c:pt>
                <c:pt idx="1726">
                  <c:v>35.400499457545266</c:v>
                </c:pt>
                <c:pt idx="1727">
                  <c:v>36.917711567726997</c:v>
                </c:pt>
                <c:pt idx="1728">
                  <c:v>36.917711567726997</c:v>
                </c:pt>
                <c:pt idx="1729">
                  <c:v>36.67963026923394</c:v>
                </c:pt>
                <c:pt idx="1730">
                  <c:v>35.882036145905715</c:v>
                </c:pt>
                <c:pt idx="1731">
                  <c:v>35.480912203786829</c:v>
                </c:pt>
                <c:pt idx="1732">
                  <c:v>35.801936283202224</c:v>
                </c:pt>
                <c:pt idx="1733">
                  <c:v>35.480912203786829</c:v>
                </c:pt>
                <c:pt idx="1734">
                  <c:v>35.524263551116292</c:v>
                </c:pt>
                <c:pt idx="1735">
                  <c:v>37.118721209716512</c:v>
                </c:pt>
                <c:pt idx="1736">
                  <c:v>36.165007518675338</c:v>
                </c:pt>
                <c:pt idx="1737">
                  <c:v>35.443889438264648</c:v>
                </c:pt>
                <c:pt idx="1738">
                  <c:v>35.202389539714034</c:v>
                </c:pt>
                <c:pt idx="1739">
                  <c:v>35.363452475332338</c:v>
                </c:pt>
                <c:pt idx="1740">
                  <c:v>35.363452475332338</c:v>
                </c:pt>
                <c:pt idx="1741">
                  <c:v>37.749677523945081</c:v>
                </c:pt>
                <c:pt idx="1742">
                  <c:v>36.404263192392136</c:v>
                </c:pt>
                <c:pt idx="1743">
                  <c:v>35.524263551116292</c:v>
                </c:pt>
                <c:pt idx="1744">
                  <c:v>35.363452475332338</c:v>
                </c:pt>
                <c:pt idx="1745">
                  <c:v>35.684823684119237</c:v>
                </c:pt>
                <c:pt idx="1746">
                  <c:v>35.684823684119237</c:v>
                </c:pt>
                <c:pt idx="1747">
                  <c:v>35.443889438264648</c:v>
                </c:pt>
                <c:pt idx="1748">
                  <c:v>37.713119027287689</c:v>
                </c:pt>
                <c:pt idx="1749">
                  <c:v>36.844301772659549</c:v>
                </c:pt>
                <c:pt idx="1750">
                  <c:v>36.207815736740486</c:v>
                </c:pt>
                <c:pt idx="1751">
                  <c:v>36.207815736740486</c:v>
                </c:pt>
                <c:pt idx="1752">
                  <c:v>35.808008204981263</c:v>
                </c:pt>
                <c:pt idx="1753">
                  <c:v>35.888093912543127</c:v>
                </c:pt>
                <c:pt idx="1754">
                  <c:v>35.968117407008833</c:v>
                </c:pt>
                <c:pt idx="1755">
                  <c:v>35.808008204981263</c:v>
                </c:pt>
                <c:pt idx="1756">
                  <c:v>35.888093912543127</c:v>
                </c:pt>
                <c:pt idx="1757">
                  <c:v>37.161080100763002</c:v>
                </c:pt>
                <c:pt idx="1758">
                  <c:v>37.081976461683553</c:v>
                </c:pt>
                <c:pt idx="1759">
                  <c:v>35.727860171350528</c:v>
                </c:pt>
                <c:pt idx="1760">
                  <c:v>35.808008204981263</c:v>
                </c:pt>
                <c:pt idx="1761">
                  <c:v>35.888093912543127</c:v>
                </c:pt>
                <c:pt idx="1762">
                  <c:v>35.567376672376554</c:v>
                </c:pt>
                <c:pt idx="1763">
                  <c:v>35.406642505363607</c:v>
                </c:pt>
                <c:pt idx="1764">
                  <c:v>37.518869564834972</c:v>
                </c:pt>
                <c:pt idx="1765">
                  <c:v>36.727895177586333</c:v>
                </c:pt>
                <c:pt idx="1766">
                  <c:v>35.850769239859062</c:v>
                </c:pt>
                <c:pt idx="1767">
                  <c:v>35.610251919913424</c:v>
                </c:pt>
                <c:pt idx="1768">
                  <c:v>35.449594235639267</c:v>
                </c:pt>
                <c:pt idx="1769">
                  <c:v>35.449594235639267</c:v>
                </c:pt>
                <c:pt idx="1770">
                  <c:v>35.770659209179655</c:v>
                </c:pt>
                <c:pt idx="1771">
                  <c:v>36.170587904876811</c:v>
                </c:pt>
                <c:pt idx="1772">
                  <c:v>36.090726232355905</c:v>
                </c:pt>
                <c:pt idx="1773">
                  <c:v>37.518869564834972</c:v>
                </c:pt>
                <c:pt idx="1774">
                  <c:v>37.045011272194472</c:v>
                </c:pt>
                <c:pt idx="1775">
                  <c:v>36.648463838761188</c:v>
                </c:pt>
                <c:pt idx="1776">
                  <c:v>36.250387768211453</c:v>
                </c:pt>
                <c:pt idx="1777">
                  <c:v>35.930817012147713</c:v>
                </c:pt>
                <c:pt idx="1778">
                  <c:v>36.330125933865475</c:v>
                </c:pt>
                <c:pt idx="1779">
                  <c:v>36.330125933865475</c:v>
                </c:pt>
                <c:pt idx="1780">
                  <c:v>35.529954434149829</c:v>
                </c:pt>
                <c:pt idx="1781">
                  <c:v>37.166067016427007</c:v>
                </c:pt>
                <c:pt idx="1782">
                  <c:v>36.690613731361907</c:v>
                </c:pt>
                <c:pt idx="1783">
                  <c:v>36.212961552580339</c:v>
                </c:pt>
                <c:pt idx="1784">
                  <c:v>35.411923123198733</c:v>
                </c:pt>
                <c:pt idx="1785">
                  <c:v>35.733086603866241</c:v>
                </c:pt>
                <c:pt idx="1786">
                  <c:v>35.973303432630189</c:v>
                </c:pt>
                <c:pt idx="1787">
                  <c:v>35.813221146529713</c:v>
                </c:pt>
                <c:pt idx="1788">
                  <c:v>35.89329338514699</c:v>
                </c:pt>
                <c:pt idx="1789">
                  <c:v>35.733086603866241</c:v>
                </c:pt>
                <c:pt idx="1790">
                  <c:v>37.796624747150815</c:v>
                </c:pt>
                <c:pt idx="1791">
                  <c:v>36.690613731361907</c:v>
                </c:pt>
                <c:pt idx="1792">
                  <c:v>36.372424732528373</c:v>
                </c:pt>
                <c:pt idx="1793">
                  <c:v>35.89329338514699</c:v>
                </c:pt>
                <c:pt idx="1794">
                  <c:v>35.733086603866241</c:v>
                </c:pt>
                <c:pt idx="1795">
                  <c:v>35.572630153139016</c:v>
                </c:pt>
                <c:pt idx="1796">
                  <c:v>35.973303432630189</c:v>
                </c:pt>
                <c:pt idx="1797">
                  <c:v>36.53164183070038</c:v>
                </c:pt>
                <c:pt idx="1798">
                  <c:v>35.411923123198733</c:v>
                </c:pt>
                <c:pt idx="1799">
                  <c:v>35.572630153139016</c:v>
                </c:pt>
                <c:pt idx="1800">
                  <c:v>37.523375628989072</c:v>
                </c:pt>
                <c:pt idx="1801">
                  <c:v>36.414488240555499</c:v>
                </c:pt>
                <c:pt idx="1802">
                  <c:v>35.935580987009018</c:v>
                </c:pt>
                <c:pt idx="1803">
                  <c:v>35.534784200674494</c:v>
                </c:pt>
                <c:pt idx="1804">
                  <c:v>35.534784200674494</c:v>
                </c:pt>
                <c:pt idx="1805">
                  <c:v>35.695290192457435</c:v>
                </c:pt>
                <c:pt idx="1806">
                  <c:v>35.935580987009018</c:v>
                </c:pt>
                <c:pt idx="1807">
                  <c:v>35.855546330193135</c:v>
                </c:pt>
                <c:pt idx="1808">
                  <c:v>35.695290192457435</c:v>
                </c:pt>
                <c:pt idx="1809">
                  <c:v>37.44456245988016</c:v>
                </c:pt>
                <c:pt idx="1810">
                  <c:v>36.334824649869859</c:v>
                </c:pt>
                <c:pt idx="1811">
                  <c:v>36.015553519527032</c:v>
                </c:pt>
                <c:pt idx="1812">
                  <c:v>35.213019006406512</c:v>
                </c:pt>
                <c:pt idx="1813">
                  <c:v>35.534784200674494</c:v>
                </c:pt>
                <c:pt idx="1814">
                  <c:v>35.695290192457435</c:v>
                </c:pt>
                <c:pt idx="1815">
                  <c:v>35.45443722508378</c:v>
                </c:pt>
                <c:pt idx="1816">
                  <c:v>35.855546330193135</c:v>
                </c:pt>
                <c:pt idx="1817">
                  <c:v>37.485916200134682</c:v>
                </c:pt>
                <c:pt idx="1818">
                  <c:v>36.297002069845746</c:v>
                </c:pt>
                <c:pt idx="1819">
                  <c:v>35.657269776667249</c:v>
                </c:pt>
                <c:pt idx="1820">
                  <c:v>35.416341857038958</c:v>
                </c:pt>
                <c:pt idx="1821">
                  <c:v>35.897635104840333</c:v>
                </c:pt>
                <c:pt idx="1822">
                  <c:v>36.217252344703184</c:v>
                </c:pt>
                <c:pt idx="1823">
                  <c:v>35.496713863452612</c:v>
                </c:pt>
                <c:pt idx="1824">
                  <c:v>37.249224627154774</c:v>
                </c:pt>
                <c:pt idx="1825">
                  <c:v>36.774210463358884</c:v>
                </c:pt>
                <c:pt idx="1826">
                  <c:v>37.01199035235328</c:v>
                </c:pt>
                <c:pt idx="1827">
                  <c:v>36.376690184057736</c:v>
                </c:pt>
                <c:pt idx="1828">
                  <c:v>36.297002069845746</c:v>
                </c:pt>
                <c:pt idx="1829">
                  <c:v>35.977632389491134</c:v>
                </c:pt>
                <c:pt idx="1830">
                  <c:v>36.376690184057736</c:v>
                </c:pt>
                <c:pt idx="1831">
                  <c:v>35.817575649776018</c:v>
                </c:pt>
                <c:pt idx="1832">
                  <c:v>35.737453911443936</c:v>
                </c:pt>
                <c:pt idx="1833">
                  <c:v>36.057567616262418</c:v>
                </c:pt>
                <c:pt idx="1834">
                  <c:v>35.977632389491134</c:v>
                </c:pt>
                <c:pt idx="1835">
                  <c:v>36.057567616262418</c:v>
                </c:pt>
                <c:pt idx="1836">
                  <c:v>36.774210463358884</c:v>
                </c:pt>
                <c:pt idx="1837">
                  <c:v>36.774210463358884</c:v>
                </c:pt>
                <c:pt idx="1838">
                  <c:v>36.137440897367981</c:v>
                </c:pt>
                <c:pt idx="1839">
                  <c:v>36.456316798286423</c:v>
                </c:pt>
                <c:pt idx="1840">
                  <c:v>35.897635104840333</c:v>
                </c:pt>
                <c:pt idx="1841">
                  <c:v>37.448236847365877</c:v>
                </c:pt>
                <c:pt idx="1842">
                  <c:v>36.656906569372666</c:v>
                </c:pt>
                <c:pt idx="1843">
                  <c:v>36.418320899670789</c:v>
                </c:pt>
                <c:pt idx="1844">
                  <c:v>36.179182313933495</c:v>
                </c:pt>
                <c:pt idx="1845">
                  <c:v>36.019447934533275</c:v>
                </c:pt>
                <c:pt idx="1846">
                  <c:v>36.099346064158397</c:v>
                </c:pt>
                <c:pt idx="1847">
                  <c:v>35.779381144685772</c:v>
                </c:pt>
                <c:pt idx="1848">
                  <c:v>35.779381144685772</c:v>
                </c:pt>
                <c:pt idx="1849">
                  <c:v>35.939487813030553</c:v>
                </c:pt>
                <c:pt idx="1850">
                  <c:v>36.099346064158397</c:v>
                </c:pt>
                <c:pt idx="1851">
                  <c:v>37.763082289644842</c:v>
                </c:pt>
                <c:pt idx="1852">
                  <c:v>36.736312770421421</c:v>
                </c:pt>
                <c:pt idx="1853">
                  <c:v>35.939487813030553</c:v>
                </c:pt>
                <c:pt idx="1854">
                  <c:v>35.538753383990013</c:v>
                </c:pt>
                <c:pt idx="1855">
                  <c:v>35.538753383990013</c:v>
                </c:pt>
                <c:pt idx="1856">
                  <c:v>35.779381144685772</c:v>
                </c:pt>
                <c:pt idx="1857">
                  <c:v>35.378021712322493</c:v>
                </c:pt>
                <c:pt idx="1858">
                  <c:v>35.699234372188869</c:v>
                </c:pt>
                <c:pt idx="1859">
                  <c:v>35.859465587303418</c:v>
                </c:pt>
                <c:pt idx="1860">
                  <c:v>38.195905347589132</c:v>
                </c:pt>
                <c:pt idx="1861">
                  <c:v>36.856872033473167</c:v>
                </c:pt>
                <c:pt idx="1862">
                  <c:v>35.981104795220858</c:v>
                </c:pt>
                <c:pt idx="1863">
                  <c:v>35.740962614005639</c:v>
                </c:pt>
                <c:pt idx="1864">
                  <c:v>36.380102482939378</c:v>
                </c:pt>
                <c:pt idx="1865">
                  <c:v>37.489162728133579</c:v>
                </c:pt>
                <c:pt idx="1866">
                  <c:v>36.300426351557235</c:v>
                </c:pt>
                <c:pt idx="1867">
                  <c:v>35.821072233875555</c:v>
                </c:pt>
                <c:pt idx="1868">
                  <c:v>36.539270413827751</c:v>
                </c:pt>
                <c:pt idx="1869">
                  <c:v>36.300426351557235</c:v>
                </c:pt>
                <c:pt idx="1870">
                  <c:v>35.660790617280952</c:v>
                </c:pt>
                <c:pt idx="1871">
                  <c:v>35.981104795220858</c:v>
                </c:pt>
                <c:pt idx="1872">
                  <c:v>36.140889202443361</c:v>
                </c:pt>
                <c:pt idx="1873">
                  <c:v>37.72527944016349</c:v>
                </c:pt>
                <c:pt idx="1874">
                  <c:v>37.331451960163974</c:v>
                </c:pt>
                <c:pt idx="1875">
                  <c:v>36.618762434184305</c:v>
                </c:pt>
                <c:pt idx="1876">
                  <c:v>35.981104795220858</c:v>
                </c:pt>
                <c:pt idx="1877">
                  <c:v>36.061027961977288</c:v>
                </c:pt>
                <c:pt idx="1878">
                  <c:v>35.821072233875555</c:v>
                </c:pt>
                <c:pt idx="1879">
                  <c:v>35.901119590013536</c:v>
                </c:pt>
                <c:pt idx="1880">
                  <c:v>36.061027961977288</c:v>
                </c:pt>
                <c:pt idx="1881">
                  <c:v>35.901119590013536</c:v>
                </c:pt>
                <c:pt idx="1882">
                  <c:v>36.220688628461687</c:v>
                </c:pt>
                <c:pt idx="1883">
                  <c:v>36.618762434184305</c:v>
                </c:pt>
                <c:pt idx="1884">
                  <c:v>35.981104795220858</c:v>
                </c:pt>
                <c:pt idx="1885">
                  <c:v>36.300426351557235</c:v>
                </c:pt>
                <c:pt idx="1886">
                  <c:v>36.300426351557235</c:v>
                </c:pt>
                <c:pt idx="1887">
                  <c:v>36.380102482939378</c:v>
                </c:pt>
                <c:pt idx="1888">
                  <c:v>36.698193304530037</c:v>
                </c:pt>
                <c:pt idx="1889">
                  <c:v>36.936120110442062</c:v>
                </c:pt>
                <c:pt idx="1890">
                  <c:v>36.061027961977288</c:v>
                </c:pt>
                <c:pt idx="1891">
                  <c:v>35.097830517733826</c:v>
                </c:pt>
                <c:pt idx="1892">
                  <c:v>36.818580170459768</c:v>
                </c:pt>
                <c:pt idx="1893">
                  <c:v>36.102372809577105</c:v>
                </c:pt>
                <c:pt idx="1894">
                  <c:v>35.381154526824275</c:v>
                </c:pt>
                <c:pt idx="1895">
                  <c:v>35.139620683640544</c:v>
                </c:pt>
                <c:pt idx="1896">
                  <c:v>35.220195036888697</c:v>
                </c:pt>
                <c:pt idx="1897">
                  <c:v>36.897852966020992</c:v>
                </c:pt>
                <c:pt idx="1898">
                  <c:v>36.580396141953827</c:v>
                </c:pt>
                <c:pt idx="1899">
                  <c:v>36.102372809577105</c:v>
                </c:pt>
                <c:pt idx="1900">
                  <c:v>35.942537996883345</c:v>
                </c:pt>
                <c:pt idx="1901">
                  <c:v>35.782454842324455</c:v>
                </c:pt>
                <c:pt idx="1902">
                  <c:v>35.782454842324455</c:v>
                </c:pt>
                <c:pt idx="1903">
                  <c:v>35.862527518604509</c:v>
                </c:pt>
                <c:pt idx="1904">
                  <c:v>35.622122443694025</c:v>
                </c:pt>
                <c:pt idx="1905">
                  <c:v>35.220195036888697</c:v>
                </c:pt>
                <c:pt idx="1906">
                  <c:v>35.139620683640544</c:v>
                </c:pt>
                <c:pt idx="1907">
                  <c:v>35.862527518604509</c:v>
                </c:pt>
                <c:pt idx="1908">
                  <c:v>37.491565940263456</c:v>
                </c:pt>
                <c:pt idx="1909">
                  <c:v>36.541807492673627</c:v>
                </c:pt>
                <c:pt idx="1910">
                  <c:v>35.823711395256851</c:v>
                </c:pt>
                <c:pt idx="1911">
                  <c:v>35.342184625530876</c:v>
                </c:pt>
                <c:pt idx="1912">
                  <c:v>35.663452663644989</c:v>
                </c:pt>
                <c:pt idx="1913">
                  <c:v>36.143482813008688</c:v>
                </c:pt>
                <c:pt idx="1914">
                  <c:v>35.983721144802587</c:v>
                </c:pt>
                <c:pt idx="1915">
                  <c:v>36.302997295490911</c:v>
                </c:pt>
                <c:pt idx="1916">
                  <c:v>35.903747336372419</c:v>
                </c:pt>
                <c:pt idx="1917">
                  <c:v>35.823711395256851</c:v>
                </c:pt>
                <c:pt idx="1918">
                  <c:v>36.143482813008688</c:v>
                </c:pt>
                <c:pt idx="1919">
                  <c:v>36.780066508932009</c:v>
                </c:pt>
                <c:pt idx="1920">
                  <c:v>36.223270896687779</c:v>
                </c:pt>
                <c:pt idx="1921">
                  <c:v>36.302997295490911</c:v>
                </c:pt>
                <c:pt idx="1922">
                  <c:v>37.649014798290239</c:v>
                </c:pt>
                <c:pt idx="1923">
                  <c:v>36.9386011038535</c:v>
                </c:pt>
                <c:pt idx="1924">
                  <c:v>35.663452663644989</c:v>
                </c:pt>
                <c:pt idx="1925">
                  <c:v>36.223270896687779</c:v>
                </c:pt>
                <c:pt idx="1926">
                  <c:v>35.823711395256851</c:v>
                </c:pt>
                <c:pt idx="1927">
                  <c:v>36.302997295490911</c:v>
                </c:pt>
                <c:pt idx="1928">
                  <c:v>37.096892915849935</c:v>
                </c:pt>
                <c:pt idx="1929">
                  <c:v>36.302997295490911</c:v>
                </c:pt>
                <c:pt idx="1930">
                  <c:v>35.58322964668065</c:v>
                </c:pt>
                <c:pt idx="1931">
                  <c:v>35.181173491666186</c:v>
                </c:pt>
                <c:pt idx="1932">
                  <c:v>36.223270896687779</c:v>
                </c:pt>
                <c:pt idx="1933">
                  <c:v>36.700707895987534</c:v>
                </c:pt>
                <c:pt idx="1934">
                  <c:v>37.017777303492892</c:v>
                </c:pt>
                <c:pt idx="1935">
                  <c:v>36.302997295490911</c:v>
                </c:pt>
                <c:pt idx="1936">
                  <c:v>37.767811684094227</c:v>
                </c:pt>
                <c:pt idx="1937">
                  <c:v>37.295316314592185</c:v>
                </c:pt>
                <c:pt idx="1938">
                  <c:v>35.624360833550327</c:v>
                </c:pt>
                <c:pt idx="1939">
                  <c:v>35.141926154647251</c:v>
                </c:pt>
                <c:pt idx="1940">
                  <c:v>35.302989318316122</c:v>
                </c:pt>
                <c:pt idx="1941">
                  <c:v>34.657215950985119</c:v>
                </c:pt>
                <c:pt idx="1942">
                  <c:v>36.184358305878504</c:v>
                </c:pt>
                <c:pt idx="1943">
                  <c:v>35.38342637649896</c:v>
                </c:pt>
                <c:pt idx="1944">
                  <c:v>34.088811055738802</c:v>
                </c:pt>
                <c:pt idx="1945">
                  <c:v>35.665256390876266</c:v>
                </c:pt>
                <c:pt idx="1946">
                  <c:v>35.021800197285927</c:v>
                </c:pt>
                <c:pt idx="1947">
                  <c:v>34.130413000981548</c:v>
                </c:pt>
                <c:pt idx="1948">
                  <c:v>35.021800197285927</c:v>
                </c:pt>
                <c:pt idx="1949">
                  <c:v>34.698554826150541</c:v>
                </c:pt>
                <c:pt idx="1950">
                  <c:v>34.536549565145322</c:v>
                </c:pt>
                <c:pt idx="1951">
                  <c:v>35.705916652342182</c:v>
                </c:pt>
                <c:pt idx="1952">
                  <c:v>34.577725012774806</c:v>
                </c:pt>
                <c:pt idx="1953">
                  <c:v>34.253094228150189</c:v>
                </c:pt>
                <c:pt idx="1954">
                  <c:v>34.415538111527042</c:v>
                </c:pt>
                <c:pt idx="1955">
                  <c:v>35.62574079015485</c:v>
                </c:pt>
                <c:pt idx="1956">
                  <c:v>35.062753262399724</c:v>
                </c:pt>
                <c:pt idx="1957">
                  <c:v>34.415538111527042</c:v>
                </c:pt>
                <c:pt idx="1958">
                  <c:v>34.294180510752653</c:v>
                </c:pt>
                <c:pt idx="1959">
                  <c:v>35.746341949560701</c:v>
                </c:pt>
                <c:pt idx="1960">
                  <c:v>35.103469690251814</c:v>
                </c:pt>
                <c:pt idx="1961">
                  <c:v>34.780519446938627</c:v>
                </c:pt>
                <c:pt idx="1962">
                  <c:v>34.456549886922176</c:v>
                </c:pt>
                <c:pt idx="1963">
                  <c:v>36.146107812241553</c:v>
                </c:pt>
                <c:pt idx="1964">
                  <c:v>35.345017932218923</c:v>
                </c:pt>
                <c:pt idx="1965">
                  <c:v>34.537638248642509</c:v>
                </c:pt>
                <c:pt idx="1966">
                  <c:v>33.805522574319468</c:v>
                </c:pt>
                <c:pt idx="1967">
                  <c:v>35.70642887081226</c:v>
                </c:pt>
                <c:pt idx="1968">
                  <c:v>35.14394981521184</c:v>
                </c:pt>
                <c:pt idx="1969">
                  <c:v>34.659362516789884</c:v>
                </c:pt>
                <c:pt idx="1970">
                  <c:v>34.578375086986</c:v>
                </c:pt>
                <c:pt idx="1971">
                  <c:v>34.578375086986</c:v>
                </c:pt>
                <c:pt idx="1972">
                  <c:v>36.345521771974006</c:v>
                </c:pt>
                <c:pt idx="1973">
                  <c:v>34.982674656911229</c:v>
                </c:pt>
                <c:pt idx="1974">
                  <c:v>33.928161938452547</c:v>
                </c:pt>
                <c:pt idx="1975">
                  <c:v>33.683263670832389</c:v>
                </c:pt>
                <c:pt idx="1976">
                  <c:v>34.050422516151343</c:v>
                </c:pt>
                <c:pt idx="1977">
                  <c:v>35.906494760246233</c:v>
                </c:pt>
                <c:pt idx="1978">
                  <c:v>35.184193969560454</c:v>
                </c:pt>
                <c:pt idx="1979">
                  <c:v>35.184193969560454</c:v>
                </c:pt>
                <c:pt idx="1980">
                  <c:v>34.131823260381225</c:v>
                </c:pt>
                <c:pt idx="1981">
                  <c:v>33.724170741850912</c:v>
                </c:pt>
                <c:pt idx="1982">
                  <c:v>35.826488967396358</c:v>
                </c:pt>
                <c:pt idx="1983">
                  <c:v>34.294430950789149</c:v>
                </c:pt>
                <c:pt idx="1984">
                  <c:v>34.213159365380079</c:v>
                </c:pt>
                <c:pt idx="1985">
                  <c:v>34.213159365380079</c:v>
                </c:pt>
                <c:pt idx="1986">
                  <c:v>34.416010153169509</c:v>
                </c:pt>
                <c:pt idx="1987">
                  <c:v>36.345105112080205</c:v>
                </c:pt>
                <c:pt idx="1988">
                  <c:v>34.659136753786981</c:v>
                </c:pt>
                <c:pt idx="1989">
                  <c:v>34.253604875341011</c:v>
                </c:pt>
                <c:pt idx="1990">
                  <c:v>34.253604875341011</c:v>
                </c:pt>
                <c:pt idx="1991">
                  <c:v>34.172305616935091</c:v>
                </c:pt>
                <c:pt idx="1992">
                  <c:v>36.265443794351711</c:v>
                </c:pt>
                <c:pt idx="1993">
                  <c:v>34.334839681052529</c:v>
                </c:pt>
                <c:pt idx="1994">
                  <c:v>34.172305616935091</c:v>
                </c:pt>
                <c:pt idx="1995">
                  <c:v>34.172305616935091</c:v>
                </c:pt>
                <c:pt idx="1996">
                  <c:v>34.212549916423086</c:v>
                </c:pt>
                <c:pt idx="1997">
                  <c:v>35.985635091177244</c:v>
                </c:pt>
                <c:pt idx="1998">
                  <c:v>34.456144753179842</c:v>
                </c:pt>
                <c:pt idx="1999">
                  <c:v>33.968374528200854</c:v>
                </c:pt>
                <c:pt idx="2000">
                  <c:v>34.293812541937655</c:v>
                </c:pt>
                <c:pt idx="2001">
                  <c:v>34.212549916423086</c:v>
                </c:pt>
                <c:pt idx="2002">
                  <c:v>36.14531939378719</c:v>
                </c:pt>
                <c:pt idx="2003">
                  <c:v>34.212549916423086</c:v>
                </c:pt>
                <c:pt idx="2004">
                  <c:v>34.212549916423086</c:v>
                </c:pt>
                <c:pt idx="2005">
                  <c:v>34.131222785421471</c:v>
                </c:pt>
                <c:pt idx="2006">
                  <c:v>35.784969367363146</c:v>
                </c:pt>
                <c:pt idx="2007">
                  <c:v>35.784969367363146</c:v>
                </c:pt>
                <c:pt idx="2008">
                  <c:v>34.57707586893099</c:v>
                </c:pt>
                <c:pt idx="2009">
                  <c:v>34.252556492758174</c:v>
                </c:pt>
                <c:pt idx="2010">
                  <c:v>34.008490762057818</c:v>
                </c:pt>
                <c:pt idx="2011">
                  <c:v>34.089910644136864</c:v>
                </c:pt>
                <c:pt idx="2012">
                  <c:v>36.024855397303384</c:v>
                </c:pt>
                <c:pt idx="2013">
                  <c:v>35.303513900603889</c:v>
                </c:pt>
                <c:pt idx="2014">
                  <c:v>34.496042268008978</c:v>
                </c:pt>
                <c:pt idx="2015">
                  <c:v>34.171265847784184</c:v>
                </c:pt>
                <c:pt idx="2016">
                  <c:v>34.738951293237562</c:v>
                </c:pt>
                <c:pt idx="2017">
                  <c:v>36.382686023685892</c:v>
                </c:pt>
                <c:pt idx="2018">
                  <c:v>35.342817453857606</c:v>
                </c:pt>
                <c:pt idx="2019">
                  <c:v>34.211071305888765</c:v>
                </c:pt>
                <c:pt idx="2020">
                  <c:v>34.211071305888765</c:v>
                </c:pt>
                <c:pt idx="2021">
                  <c:v>34.211071305888765</c:v>
                </c:pt>
                <c:pt idx="2022">
                  <c:v>34.292325677742951</c:v>
                </c:pt>
                <c:pt idx="2023">
                  <c:v>35.663896816337569</c:v>
                </c:pt>
                <c:pt idx="2024">
                  <c:v>35.020732411099459</c:v>
                </c:pt>
                <c:pt idx="2025">
                  <c:v>34.697634307277895</c:v>
                </c:pt>
                <c:pt idx="2026">
                  <c:v>34.535703027636146</c:v>
                </c:pt>
                <c:pt idx="2027">
                  <c:v>34.535703027636146</c:v>
                </c:pt>
                <c:pt idx="2028">
                  <c:v>34.697634307277895</c:v>
                </c:pt>
                <c:pt idx="2029">
                  <c:v>36.022767455665246</c:v>
                </c:pt>
                <c:pt idx="2030">
                  <c:v>35.140523435870364</c:v>
                </c:pt>
                <c:pt idx="2031">
                  <c:v>34.494101617520755</c:v>
                </c:pt>
                <c:pt idx="2032">
                  <c:v>34.736987103238278</c:v>
                </c:pt>
                <c:pt idx="2033">
                  <c:v>34.169356751874091</c:v>
                </c:pt>
                <c:pt idx="2034">
                  <c:v>33.925120779045756</c:v>
                </c:pt>
                <c:pt idx="2035">
                  <c:v>35.782904402509416</c:v>
                </c:pt>
                <c:pt idx="2036">
                  <c:v>35.3014952011589</c:v>
                </c:pt>
                <c:pt idx="2037">
                  <c:v>34.413011804009727</c:v>
                </c:pt>
                <c:pt idx="2038">
                  <c:v>34.656089149306752</c:v>
                </c:pt>
                <c:pt idx="2039">
                  <c:v>34.656089149306752</c:v>
                </c:pt>
                <c:pt idx="2040">
                  <c:v>34.331857801079138</c:v>
                </c:pt>
                <c:pt idx="2041">
                  <c:v>35.821565433593662</c:v>
                </c:pt>
                <c:pt idx="2042">
                  <c:v>35.581246679411436</c:v>
                </c:pt>
                <c:pt idx="2043">
                  <c:v>34.856902990829326</c:v>
                </c:pt>
                <c:pt idx="2044">
                  <c:v>34.046036693569306</c:v>
                </c:pt>
                <c:pt idx="2045">
                  <c:v>34.208723904538829</c:v>
                </c:pt>
                <c:pt idx="2046">
                  <c:v>34.046036693569306</c:v>
                </c:pt>
                <c:pt idx="2047">
                  <c:v>33.883090599787806</c:v>
                </c:pt>
                <c:pt idx="2048">
                  <c:v>36.061324731307025</c:v>
                </c:pt>
                <c:pt idx="2049">
                  <c:v>35.340365413222003</c:v>
                </c:pt>
                <c:pt idx="2050">
                  <c:v>34.533325503206527</c:v>
                </c:pt>
                <c:pt idx="2051">
                  <c:v>34.37115319037639</c:v>
                </c:pt>
                <c:pt idx="2052">
                  <c:v>34.289970728461753</c:v>
                </c:pt>
                <c:pt idx="2053">
                  <c:v>33.964596067103344</c:v>
                </c:pt>
                <c:pt idx="2054">
                  <c:v>36.019826465158815</c:v>
                </c:pt>
                <c:pt idx="2055">
                  <c:v>35.539582315909911</c:v>
                </c:pt>
                <c:pt idx="2056">
                  <c:v>34.734158861636899</c:v>
                </c:pt>
                <c:pt idx="2057">
                  <c:v>34.491294816406366</c:v>
                </c:pt>
                <c:pt idx="2058">
                  <c:v>34.003833886872428</c:v>
                </c:pt>
                <c:pt idx="2059">
                  <c:v>34.247854226065044</c:v>
                </c:pt>
                <c:pt idx="2060">
                  <c:v>35.699912702436109</c:v>
                </c:pt>
                <c:pt idx="2061">
                  <c:v>35.137659672776749</c:v>
                </c:pt>
                <c:pt idx="2062">
                  <c:v>34.653268043844321</c:v>
                </c:pt>
                <c:pt idx="2063">
                  <c:v>34.247854226065044</c:v>
                </c:pt>
                <c:pt idx="2064">
                  <c:v>33.75923056702203</c:v>
                </c:pt>
                <c:pt idx="2065">
                  <c:v>33.92236438296095</c:v>
                </c:pt>
                <c:pt idx="2066">
                  <c:v>36.137743379543679</c:v>
                </c:pt>
                <c:pt idx="2067">
                  <c:v>34.9343611619542</c:v>
                </c:pt>
                <c:pt idx="2068">
                  <c:v>34.53008234871487</c:v>
                </c:pt>
                <c:pt idx="2069">
                  <c:v>34.286748041095393</c:v>
                </c:pt>
                <c:pt idx="2070">
                  <c:v>33.961400811642363</c:v>
                </c:pt>
                <c:pt idx="2071">
                  <c:v>33.879902227917341</c:v>
                </c:pt>
                <c:pt idx="2072">
                  <c:v>34.20550805983612</c:v>
                </c:pt>
                <c:pt idx="2073">
                  <c:v>35.497691453954133</c:v>
                </c:pt>
                <c:pt idx="2074">
                  <c:v>35.417404429672615</c:v>
                </c:pt>
                <c:pt idx="2075">
                  <c:v>34.449035066892293</c:v>
                </c:pt>
                <c:pt idx="2076">
                  <c:v>34.042834564791406</c:v>
                </c:pt>
                <c:pt idx="2077">
                  <c:v>34.124203607570792</c:v>
                </c:pt>
                <c:pt idx="2078">
                  <c:v>34.20550805983612</c:v>
                </c:pt>
                <c:pt idx="2079">
                  <c:v>35.936153696867336</c:v>
                </c:pt>
                <c:pt idx="2080">
                  <c:v>35.053368606639481</c:v>
                </c:pt>
                <c:pt idx="2081">
                  <c:v>34.32540567219985</c:v>
                </c:pt>
                <c:pt idx="2082">
                  <c:v>33.918737230559543</c:v>
                </c:pt>
                <c:pt idx="2083">
                  <c:v>34.244201036426887</c:v>
                </c:pt>
                <c:pt idx="2084">
                  <c:v>34.32540567219985</c:v>
                </c:pt>
                <c:pt idx="2085">
                  <c:v>34.16293199387178</c:v>
                </c:pt>
                <c:pt idx="2086">
                  <c:v>34.16293199387178</c:v>
                </c:pt>
                <c:pt idx="2087">
                  <c:v>35.776209537393299</c:v>
                </c:pt>
                <c:pt idx="2088">
                  <c:v>35.053368606639481</c:v>
                </c:pt>
                <c:pt idx="2089">
                  <c:v>34.32540567219985</c:v>
                </c:pt>
                <c:pt idx="2090">
                  <c:v>33.918737230559543</c:v>
                </c:pt>
                <c:pt idx="2091">
                  <c:v>33.918737230559543</c:v>
                </c:pt>
                <c:pt idx="2092">
                  <c:v>33.918737230559543</c:v>
                </c:pt>
                <c:pt idx="2093">
                  <c:v>35.653884693388648</c:v>
                </c:pt>
                <c:pt idx="2094">
                  <c:v>35.091476997434199</c:v>
                </c:pt>
                <c:pt idx="2095">
                  <c:v>34.525973886686529</c:v>
                </c:pt>
                <c:pt idx="2096">
                  <c:v>34.038762903247743</c:v>
                </c:pt>
                <c:pt idx="2097">
                  <c:v>34.038762903247743</c:v>
                </c:pt>
                <c:pt idx="2098">
                  <c:v>33.957335314649299</c:v>
                </c:pt>
                <c:pt idx="2099">
                  <c:v>33.957335314649299</c:v>
                </c:pt>
                <c:pt idx="2100">
                  <c:v>35.653884693388648</c:v>
                </c:pt>
                <c:pt idx="2101">
                  <c:v>34.930222274891491</c:v>
                </c:pt>
                <c:pt idx="2102">
                  <c:v>34.038762903247743</c:v>
                </c:pt>
                <c:pt idx="2103">
                  <c:v>33.630975537002257</c:v>
                </c:pt>
                <c:pt idx="2104">
                  <c:v>33.875842904434819</c:v>
                </c:pt>
                <c:pt idx="2105">
                  <c:v>34.282657939420233</c:v>
                </c:pt>
                <c:pt idx="2106">
                  <c:v>34.768713943146793</c:v>
                </c:pt>
                <c:pt idx="2107">
                  <c:v>35.77158026956522</c:v>
                </c:pt>
                <c:pt idx="2108">
                  <c:v>35.129351710839558</c:v>
                </c:pt>
                <c:pt idx="2109">
                  <c:v>34.239680233500678</c:v>
                </c:pt>
                <c:pt idx="2110">
                  <c:v>33.9142396358111</c:v>
                </c:pt>
                <c:pt idx="2111">
                  <c:v>34.483084076351133</c:v>
                </c:pt>
                <c:pt idx="2112">
                  <c:v>34.158416980595348</c:v>
                </c:pt>
                <c:pt idx="2113">
                  <c:v>33.9142396358111</c:v>
                </c:pt>
                <c:pt idx="2114">
                  <c:v>33.832717592204745</c:v>
                </c:pt>
                <c:pt idx="2115">
                  <c:v>35.450967192367671</c:v>
                </c:pt>
                <c:pt idx="2116">
                  <c:v>35.048790356082918</c:v>
                </c:pt>
                <c:pt idx="2117">
                  <c:v>34.239680233500678</c:v>
                </c:pt>
                <c:pt idx="2118">
                  <c:v>34.158416980595348</c:v>
                </c:pt>
                <c:pt idx="2119">
                  <c:v>34.239680233500678</c:v>
                </c:pt>
                <c:pt idx="2120">
                  <c:v>33.995696801572421</c:v>
                </c:pt>
                <c:pt idx="2121">
                  <c:v>33.832717592204745</c:v>
                </c:pt>
                <c:pt idx="2122">
                  <c:v>35.808950539428224</c:v>
                </c:pt>
                <c:pt idx="2123">
                  <c:v>35.00587550188061</c:v>
                </c:pt>
                <c:pt idx="2124">
                  <c:v>34.52100041657593</c:v>
                </c:pt>
                <c:pt idx="2125">
                  <c:v>34.033822010646702</c:v>
                </c:pt>
                <c:pt idx="2126">
                  <c:v>33.870912931807709</c:v>
                </c:pt>
                <c:pt idx="2127">
                  <c:v>34.115179449275445</c:v>
                </c:pt>
                <c:pt idx="2128">
                  <c:v>33.952399878211168</c:v>
                </c:pt>
                <c:pt idx="2129">
                  <c:v>35.648836252830336</c:v>
                </c:pt>
                <c:pt idx="2130">
                  <c:v>35.166993058124262</c:v>
                </c:pt>
                <c:pt idx="2131">
                  <c:v>34.358864798701518</c:v>
                </c:pt>
                <c:pt idx="2132">
                  <c:v>33.707744114693071</c:v>
                </c:pt>
                <c:pt idx="2133">
                  <c:v>34.033822010646702</c:v>
                </c:pt>
                <c:pt idx="2134">
                  <c:v>34.033822010646702</c:v>
                </c:pt>
                <c:pt idx="2135">
                  <c:v>33.952399878211168</c:v>
                </c:pt>
                <c:pt idx="2136">
                  <c:v>34.682880113578904</c:v>
                </c:pt>
                <c:pt idx="2137">
                  <c:v>36.165439914579395</c:v>
                </c:pt>
                <c:pt idx="2138">
                  <c:v>35.123908105368798</c:v>
                </c:pt>
                <c:pt idx="2139">
                  <c:v>34.315485883030135</c:v>
                </c:pt>
                <c:pt idx="2140">
                  <c:v>34.23429210645196</c:v>
                </c:pt>
                <c:pt idx="2141">
                  <c:v>34.071711259130552</c:v>
                </c:pt>
                <c:pt idx="2142">
                  <c:v>34.071711259130552</c:v>
                </c:pt>
                <c:pt idx="2143">
                  <c:v>34.071711259130552</c:v>
                </c:pt>
                <c:pt idx="2144">
                  <c:v>33.908871889307306</c:v>
                </c:pt>
                <c:pt idx="2145">
                  <c:v>33.827354958293824</c:v>
                </c:pt>
                <c:pt idx="2146">
                  <c:v>35.766096829132039</c:v>
                </c:pt>
                <c:pt idx="2147">
                  <c:v>34.962732197185062</c:v>
                </c:pt>
                <c:pt idx="2148">
                  <c:v>34.23429210645196</c:v>
                </c:pt>
                <c:pt idx="2149">
                  <c:v>33.908871889307306</c:v>
                </c:pt>
                <c:pt idx="2150">
                  <c:v>34.071711259130552</c:v>
                </c:pt>
                <c:pt idx="2151">
                  <c:v>33.908871889307306</c:v>
                </c:pt>
                <c:pt idx="2152">
                  <c:v>35.803037806015652</c:v>
                </c:pt>
                <c:pt idx="2153">
                  <c:v>35.080594859974212</c:v>
                </c:pt>
                <c:pt idx="2154">
                  <c:v>33.946594781071838</c:v>
                </c:pt>
                <c:pt idx="2155">
                  <c:v>33.865112589116052</c:v>
                </c:pt>
                <c:pt idx="2156">
                  <c:v>33.783565469031885</c:v>
                </c:pt>
                <c:pt idx="2157">
                  <c:v>33.538533329753591</c:v>
                </c:pt>
                <c:pt idx="2158">
                  <c:v>34.109364862231928</c:v>
                </c:pt>
                <c:pt idx="2159">
                  <c:v>34.271876672277585</c:v>
                </c:pt>
                <c:pt idx="2160">
                  <c:v>33.865112589116052</c:v>
                </c:pt>
                <c:pt idx="2161">
                  <c:v>35.080594859974212</c:v>
                </c:pt>
                <c:pt idx="2162">
                  <c:v>34.919360202515975</c:v>
                </c:pt>
                <c:pt idx="2163">
                  <c:v>33.946594781071838</c:v>
                </c:pt>
                <c:pt idx="2164">
                  <c:v>34.02801216539541</c:v>
                </c:pt>
                <c:pt idx="2165">
                  <c:v>33.946594781071838</c:v>
                </c:pt>
                <c:pt idx="2166">
                  <c:v>34.109364862231928</c:v>
                </c:pt>
                <c:pt idx="2167">
                  <c:v>34.02801216539541</c:v>
                </c:pt>
                <c:pt idx="2168">
                  <c:v>35.679709015561343</c:v>
                </c:pt>
                <c:pt idx="2169">
                  <c:v>35.117605107925215</c:v>
                </c:pt>
                <c:pt idx="2170">
                  <c:v>34.309226323408836</c:v>
                </c:pt>
                <c:pt idx="2171">
                  <c:v>33.902634258285673</c:v>
                </c:pt>
                <c:pt idx="2172">
                  <c:v>33.739544215886099</c:v>
                </c:pt>
                <c:pt idx="2173">
                  <c:v>34.065464839707545</c:v>
                </c:pt>
                <c:pt idx="2174">
                  <c:v>33.984081921417896</c:v>
                </c:pt>
                <c:pt idx="2175">
                  <c:v>34.065464839707545</c:v>
                </c:pt>
                <c:pt idx="2176">
                  <c:v>33.821121729996662</c:v>
                </c:pt>
                <c:pt idx="2177">
                  <c:v>35.117605107925215</c:v>
                </c:pt>
                <c:pt idx="2178">
                  <c:v>35.198094037671638</c:v>
                </c:pt>
                <c:pt idx="2179">
                  <c:v>34.228036921262344</c:v>
                </c:pt>
                <c:pt idx="2180">
                  <c:v>33.902634258285673</c:v>
                </c:pt>
                <c:pt idx="2181">
                  <c:v>33.821121729996662</c:v>
                </c:pt>
                <c:pt idx="2182">
                  <c:v>33.902634258285673</c:v>
                </c:pt>
                <c:pt idx="2183">
                  <c:v>35.234838335844756</c:v>
                </c:pt>
                <c:pt idx="2184">
                  <c:v>34.993282527931001</c:v>
                </c:pt>
                <c:pt idx="2185">
                  <c:v>34.02133362262208</c:v>
                </c:pt>
                <c:pt idx="2186">
                  <c:v>33.939920278652153</c:v>
                </c:pt>
                <c:pt idx="2187">
                  <c:v>33.939920278652153</c:v>
                </c:pt>
                <c:pt idx="2188">
                  <c:v>34.02133362262208</c:v>
                </c:pt>
                <c:pt idx="2189">
                  <c:v>33.939920278652153</c:v>
                </c:pt>
                <c:pt idx="2190">
                  <c:v>33.61361767010311</c:v>
                </c:pt>
                <c:pt idx="2191">
                  <c:v>33.858442132074856</c:v>
                </c:pt>
                <c:pt idx="2192">
                  <c:v>35.4758278467026</c:v>
                </c:pt>
                <c:pt idx="2193">
                  <c:v>34.670321823353447</c:v>
                </c:pt>
                <c:pt idx="2194">
                  <c:v>33.695290948813295</c:v>
                </c:pt>
                <c:pt idx="2195">
                  <c:v>33.695290948813295</c:v>
                </c:pt>
                <c:pt idx="2196">
                  <c:v>33.61361767010311</c:v>
                </c:pt>
                <c:pt idx="2197">
                  <c:v>33.858442132074856</c:v>
                </c:pt>
                <c:pt idx="2198">
                  <c:v>33.77689906240721</c:v>
                </c:pt>
                <c:pt idx="2199">
                  <c:v>33.77689906240721</c:v>
                </c:pt>
                <c:pt idx="2200">
                  <c:v>35.592412424749284</c:v>
                </c:pt>
                <c:pt idx="2201">
                  <c:v>35.029894560657567</c:v>
                </c:pt>
                <c:pt idx="2202">
                  <c:v>34.464279443405758</c:v>
                </c:pt>
                <c:pt idx="2203">
                  <c:v>33.895526986650054</c:v>
                </c:pt>
                <c:pt idx="2204">
                  <c:v>33.814018151490814</c:v>
                </c:pt>
                <c:pt idx="2205">
                  <c:v>33.814018151490814</c:v>
                </c:pt>
                <c:pt idx="2206">
                  <c:v>33.569101273013473</c:v>
                </c:pt>
                <c:pt idx="2207">
                  <c:v>33.732444334895945</c:v>
                </c:pt>
                <c:pt idx="2208">
                  <c:v>33.569101273013473</c:v>
                </c:pt>
                <c:pt idx="2209">
                  <c:v>35.672521583244304</c:v>
                </c:pt>
                <c:pt idx="2210">
                  <c:v>34.949282954998694</c:v>
                </c:pt>
                <c:pt idx="2211">
                  <c:v>34.383222119566881</c:v>
                </c:pt>
                <c:pt idx="2212">
                  <c:v>33.895526986650054</c:v>
                </c:pt>
                <c:pt idx="2213">
                  <c:v>33.650805415857519</c:v>
                </c:pt>
                <c:pt idx="2214">
                  <c:v>33.814018151490814</c:v>
                </c:pt>
                <c:pt idx="2215">
                  <c:v>33.814018151490814</c:v>
                </c:pt>
                <c:pt idx="2216">
                  <c:v>33.895526986650054</c:v>
                </c:pt>
                <c:pt idx="2217">
                  <c:v>33.687757294093899</c:v>
                </c:pt>
                <c:pt idx="2218">
                  <c:v>35.548422736078919</c:v>
                </c:pt>
                <c:pt idx="2219">
                  <c:v>34.824349041604989</c:v>
                </c:pt>
                <c:pt idx="2220">
                  <c:v>34.176412719913003</c:v>
                </c:pt>
                <c:pt idx="2221">
                  <c:v>33.769362063671736</c:v>
                </c:pt>
                <c:pt idx="2222">
                  <c:v>34.013786614196761</c:v>
                </c:pt>
                <c:pt idx="2223">
                  <c:v>33.769362063671736</c:v>
                </c:pt>
                <c:pt idx="2224">
                  <c:v>34.095131946552328</c:v>
                </c:pt>
                <c:pt idx="2225">
                  <c:v>34.013786614196761</c:v>
                </c:pt>
                <c:pt idx="2226">
                  <c:v>34.985695811909693</c:v>
                </c:pt>
                <c:pt idx="2227">
                  <c:v>34.985695811909693</c:v>
                </c:pt>
                <c:pt idx="2228">
                  <c:v>33.769362063671736</c:v>
                </c:pt>
                <c:pt idx="2229">
                  <c:v>33.606087363141455</c:v>
                </c:pt>
                <c:pt idx="2230">
                  <c:v>33.769362063671736</c:v>
                </c:pt>
                <c:pt idx="2231">
                  <c:v>33.606087363141455</c:v>
                </c:pt>
                <c:pt idx="2232">
                  <c:v>33.850901793055527</c:v>
                </c:pt>
                <c:pt idx="2233">
                  <c:v>33.850901793055527</c:v>
                </c:pt>
                <c:pt idx="2234">
                  <c:v>33.642837684708923</c:v>
                </c:pt>
                <c:pt idx="2235">
                  <c:v>35.263323639294128</c:v>
                </c:pt>
                <c:pt idx="2236">
                  <c:v>33.806044443596988</c:v>
                </c:pt>
                <c:pt idx="2237">
                  <c:v>34.05036754492312</c:v>
                </c:pt>
                <c:pt idx="2238">
                  <c:v>34.05036754492312</c:v>
                </c:pt>
                <c:pt idx="2239">
                  <c:v>33.724473613836096</c:v>
                </c:pt>
                <c:pt idx="2240">
                  <c:v>33.806044443596988</c:v>
                </c:pt>
                <c:pt idx="2241">
                  <c:v>33.887550294992025</c:v>
                </c:pt>
                <c:pt idx="2242">
                  <c:v>33.968991288668747</c:v>
                </c:pt>
                <c:pt idx="2243">
                  <c:v>33.642837684708923</c:v>
                </c:pt>
                <c:pt idx="2244">
                  <c:v>33.642837684708923</c:v>
                </c:pt>
                <c:pt idx="2245">
                  <c:v>35.343680175424652</c:v>
                </c:pt>
                <c:pt idx="2246">
                  <c:v>34.860595765688345</c:v>
                </c:pt>
                <c:pt idx="2247">
                  <c:v>33.642837684708923</c:v>
                </c:pt>
                <c:pt idx="2248">
                  <c:v>33.561136534860282</c:v>
                </c:pt>
                <c:pt idx="2249">
                  <c:v>33.724473613836096</c:v>
                </c:pt>
                <c:pt idx="2250">
                  <c:v>33.724473613836096</c:v>
                </c:pt>
                <c:pt idx="2251">
                  <c:v>34.05036754492312</c:v>
                </c:pt>
                <c:pt idx="2252">
                  <c:v>35.379498096942825</c:v>
                </c:pt>
                <c:pt idx="2253">
                  <c:v>34.735141681863354</c:v>
                </c:pt>
                <c:pt idx="2254">
                  <c:v>33.923963963170081</c:v>
                </c:pt>
                <c:pt idx="2255">
                  <c:v>33.923963963170081</c:v>
                </c:pt>
                <c:pt idx="2256">
                  <c:v>33.923963963170081</c:v>
                </c:pt>
                <c:pt idx="2257">
                  <c:v>33.597685249517212</c:v>
                </c:pt>
                <c:pt idx="2258">
                  <c:v>34.00537134874952</c:v>
                </c:pt>
                <c:pt idx="2259">
                  <c:v>33.842491781103092</c:v>
                </c:pt>
                <c:pt idx="2260">
                  <c:v>35.218787411099754</c:v>
                </c:pt>
                <c:pt idx="2261">
                  <c:v>35.218787411099754</c:v>
                </c:pt>
                <c:pt idx="2262">
                  <c:v>33.597685249517212</c:v>
                </c:pt>
                <c:pt idx="2263">
                  <c:v>33.434154694657195</c:v>
                </c:pt>
                <c:pt idx="2264">
                  <c:v>33.842491781103092</c:v>
                </c:pt>
                <c:pt idx="2265">
                  <c:v>33.842491781103092</c:v>
                </c:pt>
                <c:pt idx="2266">
                  <c:v>33.597685249517212</c:v>
                </c:pt>
                <c:pt idx="2267">
                  <c:v>33.679352545275265</c:v>
                </c:pt>
                <c:pt idx="2268">
                  <c:v>33.352291191422637</c:v>
                </c:pt>
                <c:pt idx="2269">
                  <c:v>33.760954682078705</c:v>
                </c:pt>
                <c:pt idx="2270">
                  <c:v>35.41508516441894</c:v>
                </c:pt>
                <c:pt idx="2271">
                  <c:v>34.770989523840512</c:v>
                </c:pt>
                <c:pt idx="2272">
                  <c:v>33.960143101449376</c:v>
                </c:pt>
                <c:pt idx="2273">
                  <c:v>33.797200803796557</c:v>
                </c:pt>
                <c:pt idx="2274">
                  <c:v>33.878704380606337</c:v>
                </c:pt>
                <c:pt idx="2275">
                  <c:v>33.797200803796557</c:v>
                </c:pt>
                <c:pt idx="2276">
                  <c:v>34.122826456055975</c:v>
                </c:pt>
                <c:pt idx="2277">
                  <c:v>33.878704380606337</c:v>
                </c:pt>
                <c:pt idx="2278">
                  <c:v>33.960143101449376</c:v>
                </c:pt>
                <c:pt idx="2279">
                  <c:v>35.334793614992293</c:v>
                </c:pt>
                <c:pt idx="2280">
                  <c:v>35.093542049265636</c:v>
                </c:pt>
                <c:pt idx="2281">
                  <c:v>34.041517086618398</c:v>
                </c:pt>
                <c:pt idx="2282">
                  <c:v>33.470535518697147</c:v>
                </c:pt>
                <c:pt idx="2283">
                  <c:v>33.633998599345659</c:v>
                </c:pt>
                <c:pt idx="2284">
                  <c:v>33.71563225037545</c:v>
                </c:pt>
                <c:pt idx="2285">
                  <c:v>33.552299729355411</c:v>
                </c:pt>
                <c:pt idx="2286">
                  <c:v>33.633998599345659</c:v>
                </c:pt>
                <c:pt idx="2287">
                  <c:v>33.71563225037545</c:v>
                </c:pt>
                <c:pt idx="2288">
                  <c:v>33.71563225037545</c:v>
                </c:pt>
                <c:pt idx="2289">
                  <c:v>33.552299729355411</c:v>
                </c:pt>
                <c:pt idx="2290">
                  <c:v>35.370182313284431</c:v>
                </c:pt>
                <c:pt idx="2291">
                  <c:v>34.564122056869166</c:v>
                </c:pt>
                <c:pt idx="2292">
                  <c:v>33.996088011685686</c:v>
                </c:pt>
                <c:pt idx="2293">
                  <c:v>33.670076888423239</c:v>
                </c:pt>
                <c:pt idx="2294">
                  <c:v>33.588411515461871</c:v>
                </c:pt>
                <c:pt idx="2295">
                  <c:v>33.833212281952342</c:v>
                </c:pt>
                <c:pt idx="2296">
                  <c:v>33.833212281952342</c:v>
                </c:pt>
                <c:pt idx="2297">
                  <c:v>33.751677103528664</c:v>
                </c:pt>
                <c:pt idx="2298">
                  <c:v>33.670076888423239</c:v>
                </c:pt>
                <c:pt idx="2299">
                  <c:v>35.289860270884958</c:v>
                </c:pt>
                <c:pt idx="2300">
                  <c:v>34.725841128193736</c:v>
                </c:pt>
                <c:pt idx="2301">
                  <c:v>33.751677103528664</c:v>
                </c:pt>
                <c:pt idx="2302">
                  <c:v>33.343023232362953</c:v>
                </c:pt>
                <c:pt idx="2303">
                  <c:v>33.833212281952342</c:v>
                </c:pt>
                <c:pt idx="2304">
                  <c:v>33.996088011685686</c:v>
                </c:pt>
                <c:pt idx="2305">
                  <c:v>33.506680863115093</c:v>
                </c:pt>
                <c:pt idx="2306">
                  <c:v>33.506680863115093</c:v>
                </c:pt>
                <c:pt idx="2307">
                  <c:v>33.751677103528664</c:v>
                </c:pt>
                <c:pt idx="2308">
                  <c:v>33.506680863115093</c:v>
                </c:pt>
                <c:pt idx="2309">
                  <c:v>33.751677103528664</c:v>
                </c:pt>
                <c:pt idx="2310">
                  <c:v>35.405340540218958</c:v>
                </c:pt>
                <c:pt idx="2311">
                  <c:v>34.275529041528955</c:v>
                </c:pt>
                <c:pt idx="2312">
                  <c:v>33.868989417506498</c:v>
                </c:pt>
                <c:pt idx="2313">
                  <c:v>33.297106591706836</c:v>
                </c:pt>
                <c:pt idx="2314">
                  <c:v>33.705920418814628</c:v>
                </c:pt>
                <c:pt idx="2315">
                  <c:v>33.624288334212565</c:v>
                </c:pt>
                <c:pt idx="2316">
                  <c:v>33.297106591706836</c:v>
                </c:pt>
                <c:pt idx="2317">
                  <c:v>33.624288334212565</c:v>
                </c:pt>
                <c:pt idx="2318">
                  <c:v>33.868989417506498</c:v>
                </c:pt>
                <c:pt idx="2319">
                  <c:v>33.379000282080483</c:v>
                </c:pt>
                <c:pt idx="2320">
                  <c:v>35.164282220495124</c:v>
                </c:pt>
                <c:pt idx="2321">
                  <c:v>34.437694253570839</c:v>
                </c:pt>
                <c:pt idx="2322">
                  <c:v>34.031798993739869</c:v>
                </c:pt>
                <c:pt idx="2323">
                  <c:v>33.787487406246441</c:v>
                </c:pt>
                <c:pt idx="2324">
                  <c:v>33.705920418814628</c:v>
                </c:pt>
                <c:pt idx="2325">
                  <c:v>33.705920418814628</c:v>
                </c:pt>
                <c:pt idx="2326">
                  <c:v>33.868989417506498</c:v>
                </c:pt>
                <c:pt idx="2327">
                  <c:v>33.624288334212565</c:v>
                </c:pt>
                <c:pt idx="2328">
                  <c:v>33.379000282080483</c:v>
                </c:pt>
                <c:pt idx="2329">
                  <c:v>33.542591031088136</c:v>
                </c:pt>
                <c:pt idx="2330">
                  <c:v>33.542591031088136</c:v>
                </c:pt>
                <c:pt idx="2331">
                  <c:v>34.877141174794929</c:v>
                </c:pt>
                <c:pt idx="2332">
                  <c:v>34.796441819005281</c:v>
                </c:pt>
                <c:pt idx="2333">
                  <c:v>34.310908229393192</c:v>
                </c:pt>
                <c:pt idx="2334">
                  <c:v>33.578266323781406</c:v>
                </c:pt>
                <c:pt idx="2335">
                  <c:v>33.250955657243537</c:v>
                </c:pt>
                <c:pt idx="2336">
                  <c:v>33.65993048622073</c:v>
                </c:pt>
                <c:pt idx="2337">
                  <c:v>33.578266323781406</c:v>
                </c:pt>
                <c:pt idx="2338">
                  <c:v>34.067276345487528</c:v>
                </c:pt>
                <c:pt idx="2339">
                  <c:v>33.578266323781406</c:v>
                </c:pt>
                <c:pt idx="2340">
                  <c:v>33.8230634580421</c:v>
                </c:pt>
                <c:pt idx="2341">
                  <c:v>35.279689614991469</c:v>
                </c:pt>
                <c:pt idx="2342">
                  <c:v>34.310908229393192</c:v>
                </c:pt>
                <c:pt idx="2343">
                  <c:v>33.985936765199426</c:v>
                </c:pt>
                <c:pt idx="2344">
                  <c:v>33.332881670889662</c:v>
                </c:pt>
                <c:pt idx="2345">
                  <c:v>33.496536881732027</c:v>
                </c:pt>
                <c:pt idx="2346">
                  <c:v>33.168963874278575</c:v>
                </c:pt>
                <c:pt idx="2347">
                  <c:v>33.578266323781406</c:v>
                </c:pt>
                <c:pt idx="2348">
                  <c:v>33.250955657243537</c:v>
                </c:pt>
                <c:pt idx="2349">
                  <c:v>33.168963874278575</c:v>
                </c:pt>
                <c:pt idx="2350">
                  <c:v>34.992666061258205</c:v>
                </c:pt>
                <c:pt idx="2351">
                  <c:v>34.669869735205282</c:v>
                </c:pt>
                <c:pt idx="2352">
                  <c:v>33.613707040356473</c:v>
                </c:pt>
                <c:pt idx="2353">
                  <c:v>33.532010591206074</c:v>
                </c:pt>
                <c:pt idx="2354">
                  <c:v>33.450248800935299</c:v>
                </c:pt>
                <c:pt idx="2355">
                  <c:v>33.613707040356473</c:v>
                </c:pt>
                <c:pt idx="2356">
                  <c:v>33.695338270099342</c:v>
                </c:pt>
                <c:pt idx="2357">
                  <c:v>33.613707040356473</c:v>
                </c:pt>
                <c:pt idx="2358">
                  <c:v>33.77690440179191</c:v>
                </c:pt>
                <c:pt idx="2359">
                  <c:v>33.613707040356473</c:v>
                </c:pt>
                <c:pt idx="2360">
                  <c:v>33.532010591206074</c:v>
                </c:pt>
                <c:pt idx="2361">
                  <c:v>34.912062075193376</c:v>
                </c:pt>
                <c:pt idx="2362">
                  <c:v>34.02121341683079</c:v>
                </c:pt>
                <c:pt idx="2363">
                  <c:v>33.450248800935299</c:v>
                </c:pt>
                <c:pt idx="2364">
                  <c:v>33.122545781850931</c:v>
                </c:pt>
                <c:pt idx="2365">
                  <c:v>33.204570160901767</c:v>
                </c:pt>
                <c:pt idx="2366">
                  <c:v>33.613707040356473</c:v>
                </c:pt>
                <c:pt idx="2367">
                  <c:v>33.122545781850931</c:v>
                </c:pt>
                <c:pt idx="2368">
                  <c:v>33.122545781850931</c:v>
                </c:pt>
                <c:pt idx="2369">
                  <c:v>33.695338270099342</c:v>
                </c:pt>
                <c:pt idx="2370">
                  <c:v>35.027324160896285</c:v>
                </c:pt>
                <c:pt idx="2371">
                  <c:v>33.893513996970796</c:v>
                </c:pt>
                <c:pt idx="2372">
                  <c:v>33.567249813867136</c:v>
                </c:pt>
                <c:pt idx="2373">
                  <c:v>32.911580094718659</c:v>
                </c:pt>
                <c:pt idx="2374">
                  <c:v>33.239941125075234</c:v>
                </c:pt>
                <c:pt idx="2375">
                  <c:v>33.730511982471114</c:v>
                </c:pt>
                <c:pt idx="2376">
                  <c:v>33.730511982471114</c:v>
                </c:pt>
                <c:pt idx="2377">
                  <c:v>33.648913477979647</c:v>
                </c:pt>
                <c:pt idx="2378">
                  <c:v>33.321866646631975</c:v>
                </c:pt>
                <c:pt idx="2379">
                  <c:v>35.188279224685687</c:v>
                </c:pt>
                <c:pt idx="2380">
                  <c:v>34.866116510065012</c:v>
                </c:pt>
                <c:pt idx="2381">
                  <c:v>34.542939734567824</c:v>
                </c:pt>
                <c:pt idx="2382">
                  <c:v>33.648913477979647</c:v>
                </c:pt>
                <c:pt idx="2383">
                  <c:v>33.485520868594904</c:v>
                </c:pt>
                <c:pt idx="2384">
                  <c:v>33.321866646631975</c:v>
                </c:pt>
                <c:pt idx="2385">
                  <c:v>33.403726520267469</c:v>
                </c:pt>
                <c:pt idx="2386">
                  <c:v>33.485520868594904</c:v>
                </c:pt>
                <c:pt idx="2387">
                  <c:v>33.567249813867136</c:v>
                </c:pt>
                <c:pt idx="2388">
                  <c:v>33.730511982471114</c:v>
                </c:pt>
                <c:pt idx="2389">
                  <c:v>34.056256822596765</c:v>
                </c:pt>
                <c:pt idx="2390">
                  <c:v>33.567249813867136</c:v>
                </c:pt>
                <c:pt idx="2391">
                  <c:v>35.061751738778923</c:v>
                </c:pt>
                <c:pt idx="2392">
                  <c:v>34.415650645680955</c:v>
                </c:pt>
                <c:pt idx="2393">
                  <c:v>33.928389073208564</c:v>
                </c:pt>
                <c:pt idx="2394">
                  <c:v>33.520558537425529</c:v>
                </c:pt>
                <c:pt idx="2395">
                  <c:v>33.43879688607899</c:v>
                </c:pt>
                <c:pt idx="2396">
                  <c:v>33.275077064701975</c:v>
                </c:pt>
                <c:pt idx="2397">
                  <c:v>33.275077064701975</c:v>
                </c:pt>
                <c:pt idx="2398">
                  <c:v>33.275077064701975</c:v>
                </c:pt>
                <c:pt idx="2399">
                  <c:v>33.029004193949788</c:v>
                </c:pt>
                <c:pt idx="2400">
                  <c:v>32.946847906319817</c:v>
                </c:pt>
                <c:pt idx="2401">
                  <c:v>34.739209629609491</c:v>
                </c:pt>
                <c:pt idx="2402">
                  <c:v>34.172309568016601</c:v>
                </c:pt>
                <c:pt idx="2403">
                  <c:v>33.602254845435368</c:v>
                </c:pt>
                <c:pt idx="2404">
                  <c:v>34.009760483260607</c:v>
                </c:pt>
                <c:pt idx="2405">
                  <c:v>33.928389073208564</c:v>
                </c:pt>
                <c:pt idx="2406">
                  <c:v>34.334601134618879</c:v>
                </c:pt>
                <c:pt idx="2407">
                  <c:v>34.091067274994202</c:v>
                </c:pt>
                <c:pt idx="2408">
                  <c:v>33.275077064701975</c:v>
                </c:pt>
                <c:pt idx="2409">
                  <c:v>33.193118649435917</c:v>
                </c:pt>
                <c:pt idx="2410">
                  <c:v>33.275077064701975</c:v>
                </c:pt>
                <c:pt idx="2411">
                  <c:v>33.193118649435917</c:v>
                </c:pt>
                <c:pt idx="2412">
                  <c:v>33.111094400359377</c:v>
                </c:pt>
                <c:pt idx="2413">
                  <c:v>34.692770369944355</c:v>
                </c:pt>
                <c:pt idx="2414">
                  <c:v>34.288001289620638</c:v>
                </c:pt>
                <c:pt idx="2415">
                  <c:v>33.63702597964857</c:v>
                </c:pt>
                <c:pt idx="2416">
                  <c:v>33.473632939724553</c:v>
                </c:pt>
                <c:pt idx="2417">
                  <c:v>33.800158369277767</c:v>
                </c:pt>
                <c:pt idx="2418">
                  <c:v>33.800158369277767</c:v>
                </c:pt>
                <c:pt idx="2419">
                  <c:v>33.555362101703679</c:v>
                </c:pt>
                <c:pt idx="2420">
                  <c:v>33.63702597964857</c:v>
                </c:pt>
                <c:pt idx="2421">
                  <c:v>33.14606100797414</c:v>
                </c:pt>
                <c:pt idx="2422">
                  <c:v>34.61194425138865</c:v>
                </c:pt>
                <c:pt idx="2423">
                  <c:v>34.044370350675649</c:v>
                </c:pt>
                <c:pt idx="2424">
                  <c:v>33.63702597964857</c:v>
                </c:pt>
                <c:pt idx="2425">
                  <c:v>33.14606100797414</c:v>
                </c:pt>
                <c:pt idx="2426">
                  <c:v>33.228052528734281</c:v>
                </c:pt>
                <c:pt idx="2427">
                  <c:v>33.228052528734281</c:v>
                </c:pt>
                <c:pt idx="2428">
                  <c:v>32.899690567538926</c:v>
                </c:pt>
                <c:pt idx="2429">
                  <c:v>33.391838371805761</c:v>
                </c:pt>
                <c:pt idx="2430">
                  <c:v>33.555362101703679</c:v>
                </c:pt>
                <c:pt idx="2431">
                  <c:v>33.473632939724553</c:v>
                </c:pt>
                <c:pt idx="2432">
                  <c:v>35.049438445263263</c:v>
                </c:pt>
                <c:pt idx="2433">
                  <c:v>34.484319199415609</c:v>
                </c:pt>
                <c:pt idx="2434">
                  <c:v>33.671563508269799</c:v>
                </c:pt>
                <c:pt idx="2435">
                  <c:v>33.344645051930229</c:v>
                </c:pt>
                <c:pt idx="2436">
                  <c:v>33.098767925184404</c:v>
                </c:pt>
                <c:pt idx="2437">
                  <c:v>33.262751764970062</c:v>
                </c:pt>
                <c:pt idx="2438">
                  <c:v>33.508234974037805</c:v>
                </c:pt>
                <c:pt idx="2439">
                  <c:v>33.426472747469461</c:v>
                </c:pt>
                <c:pt idx="2440">
                  <c:v>33.834631627076135</c:v>
                </c:pt>
                <c:pt idx="2441">
                  <c:v>33.834631627076135</c:v>
                </c:pt>
                <c:pt idx="2442">
                  <c:v>33.344645051930229</c:v>
                </c:pt>
                <c:pt idx="2443">
                  <c:v>33.426472747469461</c:v>
                </c:pt>
                <c:pt idx="2444">
                  <c:v>35.049438445263263</c:v>
                </c:pt>
                <c:pt idx="2445">
                  <c:v>34.159990479888222</c:v>
                </c:pt>
                <c:pt idx="2446">
                  <c:v>33.262751764970062</c:v>
                </c:pt>
                <c:pt idx="2447">
                  <c:v>33.508234974037805</c:v>
                </c:pt>
                <c:pt idx="2448">
                  <c:v>33.589931853726682</c:v>
                </c:pt>
                <c:pt idx="2449">
                  <c:v>33.589931853726682</c:v>
                </c:pt>
                <c:pt idx="2450">
                  <c:v>33.834631627076135</c:v>
                </c:pt>
                <c:pt idx="2451">
                  <c:v>33.997440297232629</c:v>
                </c:pt>
                <c:pt idx="2452">
                  <c:v>33.589931853726682</c:v>
                </c:pt>
                <c:pt idx="2453">
                  <c:v>33.91606833303257</c:v>
                </c:pt>
                <c:pt idx="2454">
                  <c:v>33.91606833303257</c:v>
                </c:pt>
                <c:pt idx="2455">
                  <c:v>33.671563508269799</c:v>
                </c:pt>
                <c:pt idx="2456">
                  <c:v>33.589931853726682</c:v>
                </c:pt>
                <c:pt idx="2457">
                  <c:v>35.083207149244629</c:v>
                </c:pt>
                <c:pt idx="2458">
                  <c:v>34.356333290156783</c:v>
                </c:pt>
                <c:pt idx="2459">
                  <c:v>33.379077685369111</c:v>
                </c:pt>
                <c:pt idx="2460">
                  <c:v>33.297216650607083</c:v>
                </c:pt>
                <c:pt idx="2461">
                  <c:v>33.379077685369111</c:v>
                </c:pt>
                <c:pt idx="2462">
                  <c:v>33.379077685369111</c:v>
                </c:pt>
                <c:pt idx="2463">
                  <c:v>32.969114729065836</c:v>
                </c:pt>
                <c:pt idx="2464">
                  <c:v>33.133297492876807</c:v>
                </c:pt>
                <c:pt idx="2465">
                  <c:v>33.21528996077592</c:v>
                </c:pt>
                <c:pt idx="2466">
                  <c:v>33.297216650607083</c:v>
                </c:pt>
                <c:pt idx="2467">
                  <c:v>34.922123867575181</c:v>
                </c:pt>
                <c:pt idx="2468">
                  <c:v>34.356333290156783</c:v>
                </c:pt>
                <c:pt idx="2469">
                  <c:v>33.379077685369111</c:v>
                </c:pt>
                <c:pt idx="2470">
                  <c:v>33.133297492876807</c:v>
                </c:pt>
                <c:pt idx="2471">
                  <c:v>33.297216650607083</c:v>
                </c:pt>
                <c:pt idx="2472">
                  <c:v>33.21528996077592</c:v>
                </c:pt>
                <c:pt idx="2473">
                  <c:v>33.297216650607083</c:v>
                </c:pt>
                <c:pt idx="2474">
                  <c:v>33.705867721094705</c:v>
                </c:pt>
                <c:pt idx="2475">
                  <c:v>33.78740231290675</c:v>
                </c:pt>
                <c:pt idx="2476">
                  <c:v>33.868871980110441</c:v>
                </c:pt>
                <c:pt idx="2477">
                  <c:v>33.62426808382088</c:v>
                </c:pt>
                <c:pt idx="2478">
                  <c:v>33.542603279876971</c:v>
                </c:pt>
                <c:pt idx="2479">
                  <c:v>33.705867721094705</c:v>
                </c:pt>
                <c:pt idx="2480">
                  <c:v>35.036267044553597</c:v>
                </c:pt>
                <c:pt idx="2481">
                  <c:v>33.902879715170229</c:v>
                </c:pt>
                <c:pt idx="2482">
                  <c:v>33.331447476128517</c:v>
                </c:pt>
                <c:pt idx="2483">
                  <c:v>33.495039981916648</c:v>
                </c:pt>
                <c:pt idx="2484">
                  <c:v>33.331447476128517</c:v>
                </c:pt>
                <c:pt idx="2485">
                  <c:v>33.249552889982624</c:v>
                </c:pt>
                <c:pt idx="2486">
                  <c:v>33.249552889982624</c:v>
                </c:pt>
                <c:pt idx="2487">
                  <c:v>33.249552889982624</c:v>
                </c:pt>
                <c:pt idx="2488">
                  <c:v>33.331447476128517</c:v>
                </c:pt>
                <c:pt idx="2489">
                  <c:v>34.875119206196871</c:v>
                </c:pt>
                <c:pt idx="2490">
                  <c:v>34.552062643690988</c:v>
                </c:pt>
                <c:pt idx="2491">
                  <c:v>33.167592584686474</c:v>
                </c:pt>
                <c:pt idx="2492">
                  <c:v>33.167592584686474</c:v>
                </c:pt>
                <c:pt idx="2493">
                  <c:v>32.921316120192785</c:v>
                </c:pt>
                <c:pt idx="2494">
                  <c:v>33.167592584686474</c:v>
                </c:pt>
                <c:pt idx="2495">
                  <c:v>33.167592584686474</c:v>
                </c:pt>
                <c:pt idx="2496">
                  <c:v>33.739938905960287</c:v>
                </c:pt>
                <c:pt idx="2497">
                  <c:v>33.576738146132527</c:v>
                </c:pt>
                <c:pt idx="2498">
                  <c:v>33.821441744005313</c:v>
                </c:pt>
                <c:pt idx="2499">
                  <c:v>33.739938905960287</c:v>
                </c:pt>
                <c:pt idx="2500">
                  <c:v>33.692241129719719</c:v>
                </c:pt>
                <c:pt idx="2501">
                  <c:v>34.017996907106465</c:v>
                </c:pt>
                <c:pt idx="2502">
                  <c:v>33.447241681659875</c:v>
                </c:pt>
                <c:pt idx="2503">
                  <c:v>33.447241681659875</c:v>
                </c:pt>
                <c:pt idx="2504">
                  <c:v>33.528973417577163</c:v>
                </c:pt>
                <c:pt idx="2505">
                  <c:v>33.365444530046545</c:v>
                </c:pt>
                <c:pt idx="2506">
                  <c:v>33.119659356266425</c:v>
                </c:pt>
                <c:pt idx="2507">
                  <c:v>33.365444530046545</c:v>
                </c:pt>
                <c:pt idx="2508">
                  <c:v>33.201653490186402</c:v>
                </c:pt>
                <c:pt idx="2509">
                  <c:v>33.201653490186402</c:v>
                </c:pt>
                <c:pt idx="2510">
                  <c:v>34.747181650302934</c:v>
                </c:pt>
                <c:pt idx="2511">
                  <c:v>34.26163533722206</c:v>
                </c:pt>
                <c:pt idx="2512">
                  <c:v>33.773777348752219</c:v>
                </c:pt>
                <c:pt idx="2513">
                  <c:v>33.528973417577163</c:v>
                </c:pt>
                <c:pt idx="2514">
                  <c:v>33.528973417577163</c:v>
                </c:pt>
                <c:pt idx="2515">
                  <c:v>33.61063985973658</c:v>
                </c:pt>
                <c:pt idx="2516">
                  <c:v>33.447241681659875</c:v>
                </c:pt>
                <c:pt idx="2517">
                  <c:v>33.447241681659875</c:v>
                </c:pt>
                <c:pt idx="2518">
                  <c:v>33.283581840440775</c:v>
                </c:pt>
                <c:pt idx="2519">
                  <c:v>33.037599315300724</c:v>
                </c:pt>
                <c:pt idx="2520">
                  <c:v>32.791022510864082</c:v>
                </c:pt>
                <c:pt idx="2521">
                  <c:v>33.201653490186402</c:v>
                </c:pt>
                <c:pt idx="2522">
                  <c:v>34.780415216294728</c:v>
                </c:pt>
                <c:pt idx="2523">
                  <c:v>34.132755073310875</c:v>
                </c:pt>
                <c:pt idx="2524">
                  <c:v>33.8888232774367</c:v>
                </c:pt>
                <c:pt idx="2525">
                  <c:v>33.153518169323434</c:v>
                </c:pt>
                <c:pt idx="2526">
                  <c:v>33.317377099223847</c:v>
                </c:pt>
                <c:pt idx="2527">
                  <c:v>33.317377099223847</c:v>
                </c:pt>
                <c:pt idx="2528">
                  <c:v>33.562673780182422</c:v>
                </c:pt>
                <c:pt idx="2529">
                  <c:v>33.399208098908787</c:v>
                </c:pt>
                <c:pt idx="2530">
                  <c:v>33.317377099223847</c:v>
                </c:pt>
                <c:pt idx="2531">
                  <c:v>33.153518169323434</c:v>
                </c:pt>
                <c:pt idx="2532">
                  <c:v>33.399208098908787</c:v>
                </c:pt>
                <c:pt idx="2533">
                  <c:v>33.807383333413611</c:v>
                </c:pt>
                <c:pt idx="2534">
                  <c:v>35.343784514047002</c:v>
                </c:pt>
                <c:pt idx="2535">
                  <c:v>34.53802177094633</c:v>
                </c:pt>
                <c:pt idx="2536">
                  <c:v>33.97019846881642</c:v>
                </c:pt>
                <c:pt idx="2537">
                  <c:v>33.644308705669175</c:v>
                </c:pt>
                <c:pt idx="2538">
                  <c:v>33.480973618519045</c:v>
                </c:pt>
                <c:pt idx="2539">
                  <c:v>33.644308705669175</c:v>
                </c:pt>
                <c:pt idx="2540">
                  <c:v>33.399208098908787</c:v>
                </c:pt>
                <c:pt idx="2541">
                  <c:v>33.399208098908787</c:v>
                </c:pt>
                <c:pt idx="2542">
                  <c:v>33.399208098908787</c:v>
                </c:pt>
                <c:pt idx="2543">
                  <c:v>33.07148999305133</c:v>
                </c:pt>
                <c:pt idx="2544">
                  <c:v>32.989395844589581</c:v>
                </c:pt>
                <c:pt idx="2545">
                  <c:v>34.97463630803145</c:v>
                </c:pt>
                <c:pt idx="2546">
                  <c:v>34.490222758904736</c:v>
                </c:pt>
                <c:pt idx="2547">
                  <c:v>34.084789581613677</c:v>
                </c:pt>
                <c:pt idx="2548">
                  <c:v>33.840757141951656</c:v>
                </c:pt>
                <c:pt idx="2549">
                  <c:v>33.596141353286441</c:v>
                </c:pt>
                <c:pt idx="2550">
                  <c:v>33.596141353286441</c:v>
                </c:pt>
                <c:pt idx="2551">
                  <c:v>33.514472560601064</c:v>
                </c:pt>
                <c:pt idx="2552">
                  <c:v>33.514472560601064</c:v>
                </c:pt>
                <c:pt idx="2553">
                  <c:v>33.596141353286441</c:v>
                </c:pt>
                <c:pt idx="2554">
                  <c:v>33.596141353286441</c:v>
                </c:pt>
                <c:pt idx="2555">
                  <c:v>33.677744966966827</c:v>
                </c:pt>
                <c:pt idx="2556">
                  <c:v>33.677744966966827</c:v>
                </c:pt>
                <c:pt idx="2557">
                  <c:v>33.596141353286441</c:v>
                </c:pt>
                <c:pt idx="2558">
                  <c:v>35.215988784968204</c:v>
                </c:pt>
                <c:pt idx="2559">
                  <c:v>33.187143162383904</c:v>
                </c:pt>
                <c:pt idx="2560">
                  <c:v>34.732715344091105</c:v>
                </c:pt>
                <c:pt idx="2561">
                  <c:v>34.247155390989576</c:v>
                </c:pt>
                <c:pt idx="2562">
                  <c:v>33.922165944690676</c:v>
                </c:pt>
                <c:pt idx="2563">
                  <c:v>33.514472560601064</c:v>
                </c:pt>
                <c:pt idx="2564">
                  <c:v>33.4327384673079</c:v>
                </c:pt>
                <c:pt idx="2565">
                  <c:v>33.840757141951656</c:v>
                </c:pt>
                <c:pt idx="2566">
                  <c:v>33.759283522890655</c:v>
                </c:pt>
                <c:pt idx="2567">
                  <c:v>33.840757141951656</c:v>
                </c:pt>
                <c:pt idx="2568">
                  <c:v>33.840757141951656</c:v>
                </c:pt>
                <c:pt idx="2569">
                  <c:v>33.4327384673079</c:v>
                </c:pt>
                <c:pt idx="2570">
                  <c:v>33.350938951446267</c:v>
                </c:pt>
                <c:pt idx="2571">
                  <c:v>33.514472560601064</c:v>
                </c:pt>
                <c:pt idx="2572">
                  <c:v>35.248612271023262</c:v>
                </c:pt>
                <c:pt idx="2573">
                  <c:v>34.684783188012887</c:v>
                </c:pt>
                <c:pt idx="2574">
                  <c:v>33.792456429802087</c:v>
                </c:pt>
                <c:pt idx="2575">
                  <c:v>33.629376418502488</c:v>
                </c:pt>
                <c:pt idx="2576">
                  <c:v>33.710948924730985</c:v>
                </c:pt>
                <c:pt idx="2577">
                  <c:v>33.629376418502488</c:v>
                </c:pt>
                <c:pt idx="2578">
                  <c:v>33.547738790034202</c:v>
                </c:pt>
                <c:pt idx="2579">
                  <c:v>33.792456429802087</c:v>
                </c:pt>
                <c:pt idx="2580">
                  <c:v>33.710948924730985</c:v>
                </c:pt>
                <c:pt idx="2581">
                  <c:v>33.466035917887552</c:v>
                </c:pt>
                <c:pt idx="2582">
                  <c:v>33.629376418502488</c:v>
                </c:pt>
                <c:pt idx="2583">
                  <c:v>33.38426768026892</c:v>
                </c:pt>
                <c:pt idx="2584">
                  <c:v>33.710948924730985</c:v>
                </c:pt>
                <c:pt idx="2585">
                  <c:v>35.168254477753919</c:v>
                </c:pt>
                <c:pt idx="2586">
                  <c:v>34.523118728253678</c:v>
                </c:pt>
                <c:pt idx="2587">
                  <c:v>33.710948924730985</c:v>
                </c:pt>
                <c:pt idx="2588">
                  <c:v>33.38426768026892</c:v>
                </c:pt>
                <c:pt idx="2589">
                  <c:v>33.466035917887552</c:v>
                </c:pt>
                <c:pt idx="2590">
                  <c:v>33.220534619649015</c:v>
                </c:pt>
                <c:pt idx="2591">
                  <c:v>33.547738790034202</c:v>
                </c:pt>
                <c:pt idx="2592">
                  <c:v>33.710948924730985</c:v>
                </c:pt>
                <c:pt idx="2593">
                  <c:v>33.547738790034202</c:v>
                </c:pt>
                <c:pt idx="2594">
                  <c:v>33.629376418502488</c:v>
                </c:pt>
                <c:pt idx="2595">
                  <c:v>33.38426768026892</c:v>
                </c:pt>
                <c:pt idx="2596">
                  <c:v>34.798095238019357</c:v>
                </c:pt>
                <c:pt idx="2597">
                  <c:v>34.393925743977661</c:v>
                </c:pt>
                <c:pt idx="2598">
                  <c:v>33.906809349056005</c:v>
                </c:pt>
                <c:pt idx="2599">
                  <c:v>33.662379255512633</c:v>
                </c:pt>
                <c:pt idx="2600">
                  <c:v>33.580772587009903</c:v>
                </c:pt>
                <c:pt idx="2601">
                  <c:v>33.580772587009903</c:v>
                </c:pt>
                <c:pt idx="2602">
                  <c:v>33.580772587009903</c:v>
                </c:pt>
                <c:pt idx="2603">
                  <c:v>33.335560971695941</c:v>
                </c:pt>
                <c:pt idx="2604">
                  <c:v>33.41736356690933</c:v>
                </c:pt>
                <c:pt idx="2605">
                  <c:v>33.41736356690933</c:v>
                </c:pt>
                <c:pt idx="2606">
                  <c:v>33.580772587009903</c:v>
                </c:pt>
                <c:pt idx="2607">
                  <c:v>35.200679600159617</c:v>
                </c:pt>
                <c:pt idx="2608">
                  <c:v>34.555784689636312</c:v>
                </c:pt>
                <c:pt idx="2609">
                  <c:v>33.825397515792758</c:v>
                </c:pt>
                <c:pt idx="2610">
                  <c:v>33.743920858133663</c:v>
                </c:pt>
                <c:pt idx="2611">
                  <c:v>33.743920858133663</c:v>
                </c:pt>
                <c:pt idx="2612">
                  <c:v>33.662379255512633</c:v>
                </c:pt>
                <c:pt idx="2613">
                  <c:v>33.499100731351746</c:v>
                </c:pt>
                <c:pt idx="2614">
                  <c:v>33.499100731351746</c:v>
                </c:pt>
                <c:pt idx="2615">
                  <c:v>33.41736356690933</c:v>
                </c:pt>
                <c:pt idx="2616">
                  <c:v>33.41736356690933</c:v>
                </c:pt>
                <c:pt idx="2617">
                  <c:v>33.171758999217843</c:v>
                </c:pt>
                <c:pt idx="2618">
                  <c:v>34.99160467386082</c:v>
                </c:pt>
                <c:pt idx="2619">
                  <c:v>34.426422323136592</c:v>
                </c:pt>
                <c:pt idx="2620">
                  <c:v>33.939488302029304</c:v>
                </c:pt>
                <c:pt idx="2621">
                  <c:v>33.53193318647152</c:v>
                </c:pt>
                <c:pt idx="2622">
                  <c:v>33.613574229791652</c:v>
                </c:pt>
                <c:pt idx="2623">
                  <c:v>33.695150142073317</c:v>
                </c:pt>
                <c:pt idx="2624">
                  <c:v>33.858107057611051</c:v>
                </c:pt>
                <c:pt idx="2625">
                  <c:v>33.368455220497253</c:v>
                </c:pt>
                <c:pt idx="2626">
                  <c:v>33.776661044427442</c:v>
                </c:pt>
                <c:pt idx="2627">
                  <c:v>33.613574229791652</c:v>
                </c:pt>
                <c:pt idx="2628">
                  <c:v>33.53193318647152</c:v>
                </c:pt>
                <c:pt idx="2629">
                  <c:v>35.473583489994041</c:v>
                </c:pt>
                <c:pt idx="2630">
                  <c:v>34.426422323136592</c:v>
                </c:pt>
                <c:pt idx="2631">
                  <c:v>33.939488302029304</c:v>
                </c:pt>
                <c:pt idx="2632">
                  <c:v>33.53193318647152</c:v>
                </c:pt>
                <c:pt idx="2633">
                  <c:v>33.695150142073317</c:v>
                </c:pt>
                <c:pt idx="2634">
                  <c:v>33.776661044427442</c:v>
                </c:pt>
                <c:pt idx="2635">
                  <c:v>34.020804897736809</c:v>
                </c:pt>
                <c:pt idx="2636">
                  <c:v>34.102056964438077</c:v>
                </c:pt>
                <c:pt idx="2637">
                  <c:v>33.613574229791652</c:v>
                </c:pt>
                <c:pt idx="2638">
                  <c:v>33.450226890647343</c:v>
                </c:pt>
                <c:pt idx="2639">
                  <c:v>33.53193318647152</c:v>
                </c:pt>
                <c:pt idx="2640">
                  <c:v>33.939488302029304</c:v>
                </c:pt>
                <c:pt idx="2641">
                  <c:v>35.425320621641958</c:v>
                </c:pt>
                <c:pt idx="2642">
                  <c:v>34.458689038881403</c:v>
                </c:pt>
                <c:pt idx="2643">
                  <c:v>33.809169758951668</c:v>
                </c:pt>
                <c:pt idx="2644">
                  <c:v>33.564533560092741</c:v>
                </c:pt>
                <c:pt idx="2645">
                  <c:v>33.564533560092741</c:v>
                </c:pt>
                <c:pt idx="2646">
                  <c:v>33.809169758951668</c:v>
                </c:pt>
                <c:pt idx="2647">
                  <c:v>33.564533560092741</c:v>
                </c:pt>
                <c:pt idx="2648">
                  <c:v>33.15550099896717</c:v>
                </c:pt>
                <c:pt idx="2649">
                  <c:v>33.809169758951668</c:v>
                </c:pt>
                <c:pt idx="2650">
                  <c:v>33.64614399472174</c:v>
                </c:pt>
                <c:pt idx="2651">
                  <c:v>33.237438636909701</c:v>
                </c:pt>
                <c:pt idx="2652">
                  <c:v>35.345114438307746</c:v>
                </c:pt>
                <c:pt idx="2653">
                  <c:v>34.620427675770429</c:v>
                </c:pt>
                <c:pt idx="2654">
                  <c:v>33.809169758951668</c:v>
                </c:pt>
                <c:pt idx="2655">
                  <c:v>33.727689354025131</c:v>
                </c:pt>
                <c:pt idx="2656">
                  <c:v>33.482857928834903</c:v>
                </c:pt>
                <c:pt idx="2657">
                  <c:v>33.319310589438714</c:v>
                </c:pt>
                <c:pt idx="2658">
                  <c:v>33.64614399472174</c:v>
                </c:pt>
                <c:pt idx="2659">
                  <c:v>33.64614399472174</c:v>
                </c:pt>
                <c:pt idx="2660">
                  <c:v>33.564533560092741</c:v>
                </c:pt>
                <c:pt idx="2661">
                  <c:v>33.64614399472174</c:v>
                </c:pt>
                <c:pt idx="2662">
                  <c:v>33.237438636909701</c:v>
                </c:pt>
                <c:pt idx="2663">
                  <c:v>33.890585330097736</c:v>
                </c:pt>
                <c:pt idx="2664">
                  <c:v>35.7770881225469</c:v>
                </c:pt>
                <c:pt idx="2665">
                  <c:v>34.73314933011693</c:v>
                </c:pt>
                <c:pt idx="2666">
                  <c:v>34.004153278535853</c:v>
                </c:pt>
                <c:pt idx="2667">
                  <c:v>33.515256956900998</c:v>
                </c:pt>
                <c:pt idx="2668">
                  <c:v>34.085409411911655</c:v>
                </c:pt>
                <c:pt idx="2669">
                  <c:v>34.004153278535853</c:v>
                </c:pt>
                <c:pt idx="2670">
                  <c:v>33.841447275139842</c:v>
                </c:pt>
                <c:pt idx="2671">
                  <c:v>33.515256956900998</c:v>
                </c:pt>
                <c:pt idx="2672">
                  <c:v>33.515256956900998</c:v>
                </c:pt>
                <c:pt idx="2673">
                  <c:v>33.759997165297989</c:v>
                </c:pt>
                <c:pt idx="2674">
                  <c:v>33.759997165297989</c:v>
                </c:pt>
                <c:pt idx="2675">
                  <c:v>33.759997165297989</c:v>
                </c:pt>
                <c:pt idx="2676">
                  <c:v>33.269929382466955</c:v>
                </c:pt>
                <c:pt idx="2677">
                  <c:v>35.296587103336435</c:v>
                </c:pt>
                <c:pt idx="2678">
                  <c:v>34.65240523947881</c:v>
                </c:pt>
                <c:pt idx="2679">
                  <c:v>34.409790938288324</c:v>
                </c:pt>
                <c:pt idx="2680">
                  <c:v>33.841447275139842</c:v>
                </c:pt>
                <c:pt idx="2681">
                  <c:v>33.515256956900998</c:v>
                </c:pt>
                <c:pt idx="2682">
                  <c:v>33.351770706595346</c:v>
                </c:pt>
                <c:pt idx="2683">
                  <c:v>33.922832606190582</c:v>
                </c:pt>
                <c:pt idx="2684">
                  <c:v>33.759997165297989</c:v>
                </c:pt>
                <c:pt idx="2685">
                  <c:v>33.433546524002679</c:v>
                </c:pt>
                <c:pt idx="2686">
                  <c:v>33.596902127144176</c:v>
                </c:pt>
                <c:pt idx="2687">
                  <c:v>33.515256956900998</c:v>
                </c:pt>
                <c:pt idx="2688">
                  <c:v>33.596902127144176</c:v>
                </c:pt>
                <c:pt idx="2689">
                  <c:v>35.728529451790791</c:v>
                </c:pt>
                <c:pt idx="2690">
                  <c:v>34.60337574337575</c:v>
                </c:pt>
                <c:pt idx="2691">
                  <c:v>34.198527886484385</c:v>
                </c:pt>
                <c:pt idx="2692">
                  <c:v>33.383998679825822</c:v>
                </c:pt>
                <c:pt idx="2693">
                  <c:v>33.547424248361835</c:v>
                </c:pt>
                <c:pt idx="2694">
                  <c:v>33.465744128653398</c:v>
                </c:pt>
                <c:pt idx="2695">
                  <c:v>33.954849156933903</c:v>
                </c:pt>
                <c:pt idx="2696">
                  <c:v>33.710588986836115</c:v>
                </c:pt>
                <c:pt idx="2697">
                  <c:v>33.547424248361835</c:v>
                </c:pt>
                <c:pt idx="2698">
                  <c:v>33.383998679825822</c:v>
                </c:pt>
                <c:pt idx="2699">
                  <c:v>33.547424248361835</c:v>
                </c:pt>
                <c:pt idx="2700">
                  <c:v>33.629039160643799</c:v>
                </c:pt>
                <c:pt idx="2701">
                  <c:v>35.247828149394252</c:v>
                </c:pt>
                <c:pt idx="2702">
                  <c:v>34.926107485391981</c:v>
                </c:pt>
                <c:pt idx="2703">
                  <c:v>33.954849156933903</c:v>
                </c:pt>
                <c:pt idx="2704">
                  <c:v>33.302187779828841</c:v>
                </c:pt>
                <c:pt idx="2705">
                  <c:v>33.710588986836115</c:v>
                </c:pt>
                <c:pt idx="2706">
                  <c:v>33.629039160643799</c:v>
                </c:pt>
                <c:pt idx="2707">
                  <c:v>34.036139845067737</c:v>
                </c:pt>
                <c:pt idx="2708">
                  <c:v>33.79207384792079</c:v>
                </c:pt>
                <c:pt idx="2709">
                  <c:v>34.036139845067737</c:v>
                </c:pt>
                <c:pt idx="2710">
                  <c:v>34.036139845067737</c:v>
                </c:pt>
                <c:pt idx="2711">
                  <c:v>33.629039160643799</c:v>
                </c:pt>
                <c:pt idx="2712">
                  <c:v>33.710588986836115</c:v>
                </c:pt>
                <c:pt idx="2713">
                  <c:v>33.710588986836115</c:v>
                </c:pt>
                <c:pt idx="2714">
                  <c:v>35.43956973816563</c:v>
                </c:pt>
                <c:pt idx="2715">
                  <c:v>34.473236592561818</c:v>
                </c:pt>
                <c:pt idx="2716">
                  <c:v>33.986635251485495</c:v>
                </c:pt>
                <c:pt idx="2717">
                  <c:v>33.660944931708173</c:v>
                </c:pt>
                <c:pt idx="2718">
                  <c:v>33.742464757167056</c:v>
                </c:pt>
                <c:pt idx="2719">
                  <c:v>33.905309796759752</c:v>
                </c:pt>
                <c:pt idx="2720">
                  <c:v>33.579360074826468</c:v>
                </c:pt>
                <c:pt idx="2721">
                  <c:v>33.334214102092744</c:v>
                </c:pt>
                <c:pt idx="2722">
                  <c:v>33.579360074826468</c:v>
                </c:pt>
                <c:pt idx="2723">
                  <c:v>33.82391967202733</c:v>
                </c:pt>
                <c:pt idx="2724">
                  <c:v>33.742464757167056</c:v>
                </c:pt>
                <c:pt idx="2725">
                  <c:v>34.149092629650909</c:v>
                </c:pt>
                <c:pt idx="2726">
                  <c:v>33.905309796759752</c:v>
                </c:pt>
                <c:pt idx="2727">
                  <c:v>33.415994781730035</c:v>
                </c:pt>
                <c:pt idx="2728">
                  <c:v>35.118467710813093</c:v>
                </c:pt>
                <c:pt idx="2729">
                  <c:v>34.634925068761959</c:v>
                </c:pt>
                <c:pt idx="2730">
                  <c:v>33.986635251485495</c:v>
                </c:pt>
                <c:pt idx="2731">
                  <c:v>33.579360074826468</c:v>
                </c:pt>
                <c:pt idx="2732">
                  <c:v>33.579360074826468</c:v>
                </c:pt>
                <c:pt idx="2733">
                  <c:v>33.660944931708173</c:v>
                </c:pt>
                <c:pt idx="2734">
                  <c:v>33.742464757167056</c:v>
                </c:pt>
                <c:pt idx="2735">
                  <c:v>33.579360074826468</c:v>
                </c:pt>
                <c:pt idx="2736">
                  <c:v>33.660944931708173</c:v>
                </c:pt>
                <c:pt idx="2737">
                  <c:v>33.742464757167056</c:v>
                </c:pt>
                <c:pt idx="2738">
                  <c:v>33.742464757167056</c:v>
                </c:pt>
                <c:pt idx="2739">
                  <c:v>35.470601199187286</c:v>
                </c:pt>
                <c:pt idx="2740">
                  <c:v>35.470601199187286</c:v>
                </c:pt>
                <c:pt idx="2741">
                  <c:v>34.666245794963231</c:v>
                </c:pt>
                <c:pt idx="2742">
                  <c:v>34.099422478053611</c:v>
                </c:pt>
                <c:pt idx="2743">
                  <c:v>33.611064706004754</c:v>
                </c:pt>
                <c:pt idx="2744">
                  <c:v>33.611064706004754</c:v>
                </c:pt>
                <c:pt idx="2745">
                  <c:v>33.611064706004754</c:v>
                </c:pt>
                <c:pt idx="2746">
                  <c:v>33.855534905863635</c:v>
                </c:pt>
                <c:pt idx="2747">
                  <c:v>33.936895339598323</c:v>
                </c:pt>
                <c:pt idx="2748">
                  <c:v>34.018191157123283</c:v>
                </c:pt>
                <c:pt idx="2749">
                  <c:v>33.611064706004754</c:v>
                </c:pt>
                <c:pt idx="2750">
                  <c:v>33.611064706004754</c:v>
                </c:pt>
                <c:pt idx="2751">
                  <c:v>33.611064706004754</c:v>
                </c:pt>
                <c:pt idx="2752">
                  <c:v>33.855534905863635</c:v>
                </c:pt>
                <c:pt idx="2753">
                  <c:v>33.447759283000948</c:v>
                </c:pt>
                <c:pt idx="2754">
                  <c:v>33.611064706004754</c:v>
                </c:pt>
                <c:pt idx="2755">
                  <c:v>35.149614258380041</c:v>
                </c:pt>
                <c:pt idx="2756">
                  <c:v>35.149614258380041</c:v>
                </c:pt>
                <c:pt idx="2757">
                  <c:v>34.585462629989195</c:v>
                </c:pt>
                <c:pt idx="2758">
                  <c:v>33.692619709557562</c:v>
                </c:pt>
                <c:pt idx="2759">
                  <c:v>33.692619709557562</c:v>
                </c:pt>
                <c:pt idx="2760">
                  <c:v>33.611064706004754</c:v>
                </c:pt>
                <c:pt idx="2761">
                  <c:v>33.774109735954994</c:v>
                </c:pt>
                <c:pt idx="2762">
                  <c:v>33.774109735954994</c:v>
                </c:pt>
                <c:pt idx="2763">
                  <c:v>33.692619709557562</c:v>
                </c:pt>
                <c:pt idx="2764">
                  <c:v>33.692619709557562</c:v>
                </c:pt>
                <c:pt idx="2765">
                  <c:v>34.018191157123283</c:v>
                </c:pt>
                <c:pt idx="2766">
                  <c:v>33.611064706004754</c:v>
                </c:pt>
                <c:pt idx="2767">
                  <c:v>33.611064706004754</c:v>
                </c:pt>
                <c:pt idx="2768">
                  <c:v>33.774109735954994</c:v>
                </c:pt>
                <c:pt idx="2769">
                  <c:v>33.611064706004754</c:v>
                </c:pt>
                <c:pt idx="2770">
                  <c:v>35.260845723388059</c:v>
                </c:pt>
                <c:pt idx="2771">
                  <c:v>34.535766267857127</c:v>
                </c:pt>
                <c:pt idx="2772">
                  <c:v>33.805524190048516</c:v>
                </c:pt>
                <c:pt idx="2773">
                  <c:v>33.805524190048516</c:v>
                </c:pt>
                <c:pt idx="2774">
                  <c:v>33.56094801375599</c:v>
                </c:pt>
                <c:pt idx="2775">
                  <c:v>33.72406376152469</c:v>
                </c:pt>
                <c:pt idx="2776">
                  <c:v>33.72406376152469</c:v>
                </c:pt>
                <c:pt idx="2777">
                  <c:v>33.56094801375599</c:v>
                </c:pt>
                <c:pt idx="2778">
                  <c:v>33.72406376152469</c:v>
                </c:pt>
                <c:pt idx="2779">
                  <c:v>33.479292452431594</c:v>
                </c:pt>
                <c:pt idx="2780">
                  <c:v>33.72406376152469</c:v>
                </c:pt>
                <c:pt idx="2781">
                  <c:v>33.642538409714803</c:v>
                </c:pt>
                <c:pt idx="2782">
                  <c:v>33.805524190048516</c:v>
                </c:pt>
                <c:pt idx="2783">
                  <c:v>35.341095112782227</c:v>
                </c:pt>
                <c:pt idx="2784">
                  <c:v>34.616584034106552</c:v>
                </c:pt>
                <c:pt idx="2785">
                  <c:v>33.968250758927979</c:v>
                </c:pt>
                <c:pt idx="2786">
                  <c:v>33.642538409714803</c:v>
                </c:pt>
                <c:pt idx="2787">
                  <c:v>33.315785347039935</c:v>
                </c:pt>
                <c:pt idx="2788">
                  <c:v>33.805524190048516</c:v>
                </c:pt>
                <c:pt idx="2789">
                  <c:v>33.805524190048516</c:v>
                </c:pt>
                <c:pt idx="2790">
                  <c:v>33.642538409714803</c:v>
                </c:pt>
                <c:pt idx="2791">
                  <c:v>33.56094801375599</c:v>
                </c:pt>
                <c:pt idx="2792">
                  <c:v>33.479292452431594</c:v>
                </c:pt>
                <c:pt idx="2793">
                  <c:v>33.642538409714803</c:v>
                </c:pt>
                <c:pt idx="2794">
                  <c:v>33.805524190048516</c:v>
                </c:pt>
                <c:pt idx="2795">
                  <c:v>33.397571604169229</c:v>
                </c:pt>
                <c:pt idx="2796">
                  <c:v>33.805524190048516</c:v>
                </c:pt>
                <c:pt idx="2797">
                  <c:v>33.642538409714803</c:v>
                </c:pt>
                <c:pt idx="2798">
                  <c:v>33.642538409714803</c:v>
                </c:pt>
                <c:pt idx="2799">
                  <c:v>35.451889170039806</c:v>
                </c:pt>
                <c:pt idx="2800">
                  <c:v>34.323939021922229</c:v>
                </c:pt>
                <c:pt idx="2801">
                  <c:v>33.918074666319058</c:v>
                </c:pt>
                <c:pt idx="2802">
                  <c:v>33.673781451889965</c:v>
                </c:pt>
                <c:pt idx="2803">
                  <c:v>33.673781451889965</c:v>
                </c:pt>
                <c:pt idx="2804">
                  <c:v>33.755277353061615</c:v>
                </c:pt>
                <c:pt idx="2805">
                  <c:v>33.755277353061615</c:v>
                </c:pt>
                <c:pt idx="2806">
                  <c:v>33.755277353061615</c:v>
                </c:pt>
                <c:pt idx="2807">
                  <c:v>33.592220560197063</c:v>
                </c:pt>
                <c:pt idx="2808">
                  <c:v>33.510594556922399</c:v>
                </c:pt>
                <c:pt idx="2809">
                  <c:v>33.510594556922399</c:v>
                </c:pt>
                <c:pt idx="2810">
                  <c:v>33.673781451889965</c:v>
                </c:pt>
                <c:pt idx="2811">
                  <c:v>33.673781451889965</c:v>
                </c:pt>
                <c:pt idx="2812">
                  <c:v>33.83670838441941</c:v>
                </c:pt>
                <c:pt idx="2813">
                  <c:v>33.918074666319058</c:v>
                </c:pt>
                <c:pt idx="2814">
                  <c:v>34.080613461413463</c:v>
                </c:pt>
                <c:pt idx="2815">
                  <c:v>33.755277353061615</c:v>
                </c:pt>
                <c:pt idx="2816">
                  <c:v>33.755277353061615</c:v>
                </c:pt>
                <c:pt idx="2817">
                  <c:v>35.371730718336494</c:v>
                </c:pt>
                <c:pt idx="2818">
                  <c:v>34.808864376500424</c:v>
                </c:pt>
                <c:pt idx="2819">
                  <c:v>34.566688268631424</c:v>
                </c:pt>
                <c:pt idx="2820">
                  <c:v>33.428903320650477</c:v>
                </c:pt>
                <c:pt idx="2821">
                  <c:v>33.83670838441941</c:v>
                </c:pt>
                <c:pt idx="2822">
                  <c:v>33.918074666319058</c:v>
                </c:pt>
                <c:pt idx="2823">
                  <c:v>33.510594556922399</c:v>
                </c:pt>
                <c:pt idx="2824">
                  <c:v>33.592220560197063</c:v>
                </c:pt>
                <c:pt idx="2825">
                  <c:v>33.510594556922399</c:v>
                </c:pt>
                <c:pt idx="2826">
                  <c:v>33.347146729609904</c:v>
                </c:pt>
                <c:pt idx="2827">
                  <c:v>33.510594556922399</c:v>
                </c:pt>
                <c:pt idx="2828">
                  <c:v>33.428903320650477</c:v>
                </c:pt>
                <c:pt idx="2829">
                  <c:v>33.510594556922399</c:v>
                </c:pt>
                <c:pt idx="2830">
                  <c:v>33.83670838441941</c:v>
                </c:pt>
                <c:pt idx="2831">
                  <c:v>33.673781451889965</c:v>
                </c:pt>
                <c:pt idx="2832">
                  <c:v>33.673781451889965</c:v>
                </c:pt>
                <c:pt idx="2833">
                  <c:v>35.642343933204245</c:v>
                </c:pt>
                <c:pt idx="2834">
                  <c:v>34.678142278143071</c:v>
                </c:pt>
                <c:pt idx="2835">
                  <c:v>33.541665861488809</c:v>
                </c:pt>
                <c:pt idx="2836">
                  <c:v>33.623262508135099</c:v>
                </c:pt>
                <c:pt idx="2837">
                  <c:v>33.786260747746496</c:v>
                </c:pt>
                <c:pt idx="2838">
                  <c:v>33.541665861488809</c:v>
                </c:pt>
                <c:pt idx="2839">
                  <c:v>33.214626262404124</c:v>
                </c:pt>
                <c:pt idx="2840">
                  <c:v>33.460004035386362</c:v>
                </c:pt>
                <c:pt idx="2841">
                  <c:v>33.786260747746496</c:v>
                </c:pt>
                <c:pt idx="2842">
                  <c:v>33.29648435799561</c:v>
                </c:pt>
                <c:pt idx="2843">
                  <c:v>33.460004035386362</c:v>
                </c:pt>
                <c:pt idx="2844">
                  <c:v>33.623262508135099</c:v>
                </c:pt>
                <c:pt idx="2845">
                  <c:v>33.786260747746496</c:v>
                </c:pt>
                <c:pt idx="2846">
                  <c:v>34.03027228126399</c:v>
                </c:pt>
                <c:pt idx="2847">
                  <c:v>33.460004035386362</c:v>
                </c:pt>
                <c:pt idx="2848">
                  <c:v>33.460004035386362</c:v>
                </c:pt>
                <c:pt idx="2849">
                  <c:v>35.080993002977266</c:v>
                </c:pt>
                <c:pt idx="2850">
                  <c:v>34.273703698077725</c:v>
                </c:pt>
                <c:pt idx="2851">
                  <c:v>33.704794096585999</c:v>
                </c:pt>
                <c:pt idx="2852">
                  <c:v>33.378276908212968</c:v>
                </c:pt>
                <c:pt idx="2853">
                  <c:v>33.214626262404124</c:v>
                </c:pt>
                <c:pt idx="2854">
                  <c:v>33.378276908212968</c:v>
                </c:pt>
                <c:pt idx="2855">
                  <c:v>33.29648435799561</c:v>
                </c:pt>
                <c:pt idx="2856">
                  <c:v>33.29648435799561</c:v>
                </c:pt>
                <c:pt idx="2857">
                  <c:v>33.29648435799561</c:v>
                </c:pt>
                <c:pt idx="2858">
                  <c:v>33.378276908212968</c:v>
                </c:pt>
                <c:pt idx="2859">
                  <c:v>33.623262508135099</c:v>
                </c:pt>
                <c:pt idx="2860">
                  <c:v>32.96865747466785</c:v>
                </c:pt>
                <c:pt idx="2861">
                  <c:v>33.29648435799561</c:v>
                </c:pt>
                <c:pt idx="2862">
                  <c:v>33.29648435799561</c:v>
                </c:pt>
                <c:pt idx="2863">
                  <c:v>35.111288727401075</c:v>
                </c:pt>
                <c:pt idx="2864">
                  <c:v>34.385270721281472</c:v>
                </c:pt>
                <c:pt idx="2865">
                  <c:v>33.898387044540698</c:v>
                </c:pt>
                <c:pt idx="2866">
                  <c:v>33.898387044540698</c:v>
                </c:pt>
                <c:pt idx="2867">
                  <c:v>33.735576605988683</c:v>
                </c:pt>
                <c:pt idx="2868">
                  <c:v>33.735576605988683</c:v>
                </c:pt>
                <c:pt idx="2869">
                  <c:v>33.572506629267366</c:v>
                </c:pt>
                <c:pt idx="2870">
                  <c:v>33.490874011991366</c:v>
                </c:pt>
                <c:pt idx="2871">
                  <c:v>33.327412912304965</c:v>
                </c:pt>
                <c:pt idx="2872">
                  <c:v>33.490874011991366</c:v>
                </c:pt>
                <c:pt idx="2873">
                  <c:v>33.735576605988683</c:v>
                </c:pt>
                <c:pt idx="2874">
                  <c:v>33.654074120231201</c:v>
                </c:pt>
                <c:pt idx="2875">
                  <c:v>33.572506629267366</c:v>
                </c:pt>
                <c:pt idx="2876">
                  <c:v>33.490874011991366</c:v>
                </c:pt>
                <c:pt idx="2877">
                  <c:v>35.111288727401075</c:v>
                </c:pt>
                <c:pt idx="2878">
                  <c:v>34.466193552065988</c:v>
                </c:pt>
                <c:pt idx="2879">
                  <c:v>34.223233148748648</c:v>
                </c:pt>
                <c:pt idx="2880">
                  <c:v>33.735576605988683</c:v>
                </c:pt>
                <c:pt idx="2881">
                  <c:v>33.898387044540698</c:v>
                </c:pt>
                <c:pt idx="2882">
                  <c:v>33.654074120231201</c:v>
                </c:pt>
                <c:pt idx="2883">
                  <c:v>33.898387044540698</c:v>
                </c:pt>
                <c:pt idx="2884">
                  <c:v>33.654074120231201</c:v>
                </c:pt>
                <c:pt idx="2885">
                  <c:v>33.817014207291777</c:v>
                </c:pt>
                <c:pt idx="2886">
                  <c:v>33.654074120231201</c:v>
                </c:pt>
                <c:pt idx="2887">
                  <c:v>33.572506629267366</c:v>
                </c:pt>
                <c:pt idx="2888">
                  <c:v>33.572506629267366</c:v>
                </c:pt>
                <c:pt idx="2889">
                  <c:v>33.327412912304965</c:v>
                </c:pt>
                <c:pt idx="2890">
                  <c:v>33.654074120231201</c:v>
                </c:pt>
                <c:pt idx="2891">
                  <c:v>33.572506629267366</c:v>
                </c:pt>
                <c:pt idx="2892">
                  <c:v>33.735576605988683</c:v>
                </c:pt>
                <c:pt idx="2893">
                  <c:v>33.572506629267366</c:v>
                </c:pt>
                <c:pt idx="2894">
                  <c:v>33.735576605988683</c:v>
                </c:pt>
                <c:pt idx="2895">
                  <c:v>33.735576605988683</c:v>
                </c:pt>
                <c:pt idx="2896">
                  <c:v>33.327412912304965</c:v>
                </c:pt>
                <c:pt idx="2897">
                  <c:v>33.409176146942968</c:v>
                </c:pt>
                <c:pt idx="2898">
                  <c:v>33.572506629267366</c:v>
                </c:pt>
                <c:pt idx="2899">
                  <c:v>35.301944645663241</c:v>
                </c:pt>
                <c:pt idx="2900">
                  <c:v>34.41559401001507</c:v>
                </c:pt>
                <c:pt idx="2901">
                  <c:v>34.091376453595842</c:v>
                </c:pt>
                <c:pt idx="2902">
                  <c:v>33.521513512205956</c:v>
                </c:pt>
                <c:pt idx="2903">
                  <c:v>33.358110587291549</c:v>
                </c:pt>
                <c:pt idx="2904">
                  <c:v>33.521513512205956</c:v>
                </c:pt>
                <c:pt idx="2905">
                  <c:v>34.010161478413636</c:v>
                </c:pt>
                <c:pt idx="2906">
                  <c:v>33.68465565727837</c:v>
                </c:pt>
                <c:pt idx="2907">
                  <c:v>33.603117121524519</c:v>
                </c:pt>
                <c:pt idx="2908">
                  <c:v>33.521513512205956</c:v>
                </c:pt>
                <c:pt idx="2909">
                  <c:v>33.766129240420128</c:v>
                </c:pt>
                <c:pt idx="2910">
                  <c:v>33.603117121524519</c:v>
                </c:pt>
                <c:pt idx="2911">
                  <c:v>33.928882030914622</c:v>
                </c:pt>
                <c:pt idx="2912">
                  <c:v>33.603117121524519</c:v>
                </c:pt>
                <c:pt idx="2913">
                  <c:v>33.847537991549473</c:v>
                </c:pt>
                <c:pt idx="2914">
                  <c:v>33.847537991549473</c:v>
                </c:pt>
                <c:pt idx="2915">
                  <c:v>33.68465565727837</c:v>
                </c:pt>
                <c:pt idx="2916">
                  <c:v>33.603117121524519</c:v>
                </c:pt>
                <c:pt idx="2917">
                  <c:v>33.68465565727837</c:v>
                </c:pt>
                <c:pt idx="2918">
                  <c:v>33.766129240420128</c:v>
                </c:pt>
                <c:pt idx="2919">
                  <c:v>33.521513512205956</c:v>
                </c:pt>
                <c:pt idx="2920">
                  <c:v>35.22168264227173</c:v>
                </c:pt>
                <c:pt idx="2921">
                  <c:v>34.010161478413636</c:v>
                </c:pt>
                <c:pt idx="2922">
                  <c:v>33.68465565727837</c:v>
                </c:pt>
                <c:pt idx="2923">
                  <c:v>33.521513512205956</c:v>
                </c:pt>
                <c:pt idx="2924">
                  <c:v>33.358110587291549</c:v>
                </c:pt>
                <c:pt idx="2925">
                  <c:v>33.766129240420128</c:v>
                </c:pt>
                <c:pt idx="2926">
                  <c:v>33.68465565727837</c:v>
                </c:pt>
                <c:pt idx="2927">
                  <c:v>33.439844708015926</c:v>
                </c:pt>
                <c:pt idx="2928">
                  <c:v>33.439844708015926</c:v>
                </c:pt>
                <c:pt idx="2929">
                  <c:v>33.603117121524519</c:v>
                </c:pt>
                <c:pt idx="2930">
                  <c:v>33.439844708015926</c:v>
                </c:pt>
                <c:pt idx="2931">
                  <c:v>33.358110587291549</c:v>
                </c:pt>
                <c:pt idx="2932">
                  <c:v>33.68465565727837</c:v>
                </c:pt>
                <c:pt idx="2933">
                  <c:v>33.603117121524519</c:v>
                </c:pt>
                <c:pt idx="2934">
                  <c:v>33.603117121524519</c:v>
                </c:pt>
                <c:pt idx="2935">
                  <c:v>33.68465565727837</c:v>
                </c:pt>
                <c:pt idx="2936">
                  <c:v>33.68465565727837</c:v>
                </c:pt>
                <c:pt idx="2937">
                  <c:v>33.521513512205956</c:v>
                </c:pt>
                <c:pt idx="2938">
                  <c:v>33.68465565727837</c:v>
                </c:pt>
                <c:pt idx="2939">
                  <c:v>33.521513512205956</c:v>
                </c:pt>
                <c:pt idx="2940">
                  <c:v>33.521513512205956</c:v>
                </c:pt>
                <c:pt idx="2941">
                  <c:v>35.411903734547479</c:v>
                </c:pt>
                <c:pt idx="2942">
                  <c:v>34.445689265095439</c:v>
                </c:pt>
                <c:pt idx="2943">
                  <c:v>33.551922795901874</c:v>
                </c:pt>
                <c:pt idx="2944">
                  <c:v>33.633497597662142</c:v>
                </c:pt>
                <c:pt idx="2945">
                  <c:v>33.796452258346449</c:v>
                </c:pt>
                <c:pt idx="2946">
                  <c:v>33.551922795901874</c:v>
                </c:pt>
                <c:pt idx="2947">
                  <c:v>33.143069216051686</c:v>
                </c:pt>
                <c:pt idx="2948">
                  <c:v>33.796452258346449</c:v>
                </c:pt>
                <c:pt idx="2949">
                  <c:v>33.470282851775153</c:v>
                </c:pt>
                <c:pt idx="2950">
                  <c:v>33.95914779882753</c:v>
                </c:pt>
                <c:pt idx="2951">
                  <c:v>34.040398699017658</c:v>
                </c:pt>
                <c:pt idx="2952">
                  <c:v>33.95914779882753</c:v>
                </c:pt>
                <c:pt idx="2953">
                  <c:v>34.121585178490363</c:v>
                </c:pt>
                <c:pt idx="2954">
                  <c:v>34.121585178490363</c:v>
                </c:pt>
                <c:pt idx="2955">
                  <c:v>34.121585178490363</c:v>
                </c:pt>
                <c:pt idx="2956">
                  <c:v>33.715007378210032</c:v>
                </c:pt>
                <c:pt idx="2957">
                  <c:v>33.633497597662142</c:v>
                </c:pt>
                <c:pt idx="2958">
                  <c:v>33.306807050026237</c:v>
                </c:pt>
                <c:pt idx="2959">
                  <c:v>33.796452258346449</c:v>
                </c:pt>
                <c:pt idx="2960">
                  <c:v>33.306807050026237</c:v>
                </c:pt>
                <c:pt idx="2961">
                  <c:v>33.22497094831391</c:v>
                </c:pt>
                <c:pt idx="2962">
                  <c:v>32.97906836773717</c:v>
                </c:pt>
                <c:pt idx="2963">
                  <c:v>33.388577643771839</c:v>
                </c:pt>
                <c:pt idx="2964">
                  <c:v>33.061101730294922</c:v>
                </c:pt>
                <c:pt idx="2965">
                  <c:v>33.143069216051686</c:v>
                </c:pt>
                <c:pt idx="2966">
                  <c:v>33.470282851775153</c:v>
                </c:pt>
                <c:pt idx="2967">
                  <c:v>35.090841108526718</c:v>
                </c:pt>
                <c:pt idx="2968">
                  <c:v>32.732571780725266</c:v>
                </c:pt>
                <c:pt idx="2969">
                  <c:v>35.010418489329822</c:v>
                </c:pt>
                <c:pt idx="2970">
                  <c:v>34.849384091875152</c:v>
                </c:pt>
                <c:pt idx="2971">
                  <c:v>34.040398699017658</c:v>
                </c:pt>
                <c:pt idx="2972">
                  <c:v>33.551922795901874</c:v>
                </c:pt>
                <c:pt idx="2973">
                  <c:v>33.551922795901874</c:v>
                </c:pt>
                <c:pt idx="2974">
                  <c:v>33.306807050026237</c:v>
                </c:pt>
                <c:pt idx="2975">
                  <c:v>33.715007378210032</c:v>
                </c:pt>
                <c:pt idx="2976">
                  <c:v>33.143069216051686</c:v>
                </c:pt>
                <c:pt idx="2977">
                  <c:v>33.22497094831391</c:v>
                </c:pt>
                <c:pt idx="2978">
                  <c:v>33.388577643771839</c:v>
                </c:pt>
                <c:pt idx="2979">
                  <c:v>33.061101730294922</c:v>
                </c:pt>
                <c:pt idx="2980">
                  <c:v>33.87783235851964</c:v>
                </c:pt>
                <c:pt idx="2981">
                  <c:v>33.633497597662142</c:v>
                </c:pt>
                <c:pt idx="2982">
                  <c:v>33.715007378210032</c:v>
                </c:pt>
                <c:pt idx="2983">
                  <c:v>33.715007378210032</c:v>
                </c:pt>
                <c:pt idx="2984">
                  <c:v>33.306807050026237</c:v>
                </c:pt>
                <c:pt idx="2985">
                  <c:v>32.97906836773717</c:v>
                </c:pt>
                <c:pt idx="2986">
                  <c:v>33.22497094831391</c:v>
                </c:pt>
                <c:pt idx="2987">
                  <c:v>32.927379079690581</c:v>
                </c:pt>
                <c:pt idx="2988">
                  <c:v>35.200817704127473</c:v>
                </c:pt>
                <c:pt idx="2989">
                  <c:v>34.313689065647566</c:v>
                </c:pt>
                <c:pt idx="2990">
                  <c:v>33.745129540106404</c:v>
                </c:pt>
                <c:pt idx="2991">
                  <c:v>33.745129540106404</c:v>
                </c:pt>
                <c:pt idx="2992">
                  <c:v>33.582102121090657</c:v>
                </c:pt>
                <c:pt idx="2993">
                  <c:v>33.500490836699328</c:v>
                </c:pt>
                <c:pt idx="2994">
                  <c:v>33.663648315225316</c:v>
                </c:pt>
                <c:pt idx="2995">
                  <c:v>33.418814340693473</c:v>
                </c:pt>
                <c:pt idx="2996">
                  <c:v>33.582102121090657</c:v>
                </c:pt>
                <c:pt idx="2997">
                  <c:v>33.418814340693473</c:v>
                </c:pt>
                <c:pt idx="2998">
                  <c:v>33.663648315225316</c:v>
                </c:pt>
                <c:pt idx="2999">
                  <c:v>33.500490836699328</c:v>
                </c:pt>
                <c:pt idx="3000">
                  <c:v>33.255265226625966</c:v>
                </c:pt>
                <c:pt idx="3001">
                  <c:v>33.009449413929246</c:v>
                </c:pt>
                <c:pt idx="3002">
                  <c:v>33.009449413929246</c:v>
                </c:pt>
                <c:pt idx="3003">
                  <c:v>33.173392364063602</c:v>
                </c:pt>
                <c:pt idx="3004">
                  <c:v>33.337072511359224</c:v>
                </c:pt>
                <c:pt idx="3005">
                  <c:v>33.091453800881823</c:v>
                </c:pt>
                <c:pt idx="3006">
                  <c:v>33.091453800881823</c:v>
                </c:pt>
                <c:pt idx="3007">
                  <c:v>34.798527681380165</c:v>
                </c:pt>
                <c:pt idx="3008">
                  <c:v>34.798527681380165</c:v>
                </c:pt>
                <c:pt idx="3009">
                  <c:v>34.070407154831344</c:v>
                </c:pt>
                <c:pt idx="3010">
                  <c:v>33.582102121090657</c:v>
                </c:pt>
                <c:pt idx="3011">
                  <c:v>33.009449413929246</c:v>
                </c:pt>
                <c:pt idx="3012">
                  <c:v>33.337072511359224</c:v>
                </c:pt>
                <c:pt idx="3013">
                  <c:v>33.500490836699328</c:v>
                </c:pt>
                <c:pt idx="3014">
                  <c:v>33.500490836699328</c:v>
                </c:pt>
                <c:pt idx="3015">
                  <c:v>33.663648315225316</c:v>
                </c:pt>
                <c:pt idx="3016">
                  <c:v>33.418814340693473</c:v>
                </c:pt>
                <c:pt idx="3017">
                  <c:v>33.337072511359224</c:v>
                </c:pt>
                <c:pt idx="3018">
                  <c:v>33.337072511359224</c:v>
                </c:pt>
                <c:pt idx="3019">
                  <c:v>33.337072511359224</c:v>
                </c:pt>
                <c:pt idx="3020">
                  <c:v>33.582102121090657</c:v>
                </c:pt>
                <c:pt idx="3021">
                  <c:v>33.663648315225316</c:v>
                </c:pt>
                <c:pt idx="3022">
                  <c:v>33.907897564356801</c:v>
                </c:pt>
                <c:pt idx="3023">
                  <c:v>33.500490836699328</c:v>
                </c:pt>
                <c:pt idx="3024">
                  <c:v>33.582102121090657</c:v>
                </c:pt>
                <c:pt idx="3025">
                  <c:v>33.582102121090657</c:v>
                </c:pt>
                <c:pt idx="3026">
                  <c:v>33.663648315225316</c:v>
                </c:pt>
                <c:pt idx="3027">
                  <c:v>33.418814340693473</c:v>
                </c:pt>
                <c:pt idx="3028">
                  <c:v>33.582102121090657</c:v>
                </c:pt>
                <c:pt idx="3029">
                  <c:v>33.582102121090657</c:v>
                </c:pt>
                <c:pt idx="3030">
                  <c:v>33.745129540106404</c:v>
                </c:pt>
                <c:pt idx="3031">
                  <c:v>33.663648315225316</c:v>
                </c:pt>
                <c:pt idx="3032">
                  <c:v>33.582102121090657</c:v>
                </c:pt>
                <c:pt idx="3033">
                  <c:v>33.500490836699328</c:v>
                </c:pt>
                <c:pt idx="3034">
                  <c:v>33.582102121090657</c:v>
                </c:pt>
                <c:pt idx="3035">
                  <c:v>33.582102121090657</c:v>
                </c:pt>
                <c:pt idx="3036">
                  <c:v>35.069536751436544</c:v>
                </c:pt>
                <c:pt idx="3037">
                  <c:v>34.586006945795475</c:v>
                </c:pt>
                <c:pt idx="3038">
                  <c:v>32.185757882065104</c:v>
                </c:pt>
                <c:pt idx="3039">
                  <c:v>34.34338485900804</c:v>
                </c:pt>
                <c:pt idx="3040">
                  <c:v>33.530468919409543</c:v>
                </c:pt>
                <c:pt idx="3041">
                  <c:v>33.285329000759816</c:v>
                </c:pt>
                <c:pt idx="3042">
                  <c:v>33.530468919409543</c:v>
                </c:pt>
                <c:pt idx="3043">
                  <c:v>33.85641046930732</c:v>
                </c:pt>
                <c:pt idx="3044">
                  <c:v>33.448820935142692</c:v>
                </c:pt>
                <c:pt idx="3045">
                  <c:v>33.448820935142692</c:v>
                </c:pt>
                <c:pt idx="3046">
                  <c:v>33.775022398201202</c:v>
                </c:pt>
                <c:pt idx="3047">
                  <c:v>33.612051743929385</c:v>
                </c:pt>
                <c:pt idx="3048">
                  <c:v>33.367107669565769</c:v>
                </c:pt>
                <c:pt idx="3049">
                  <c:v>33.448820935142692</c:v>
                </c:pt>
                <c:pt idx="3050">
                  <c:v>33.612051743929385</c:v>
                </c:pt>
                <c:pt idx="3051">
                  <c:v>33.367107669565769</c:v>
                </c:pt>
                <c:pt idx="3052">
                  <c:v>33.693569529908643</c:v>
                </c:pt>
                <c:pt idx="3053">
                  <c:v>33.448820935142692</c:v>
                </c:pt>
                <c:pt idx="3054">
                  <c:v>33.612051743929385</c:v>
                </c:pt>
                <c:pt idx="3055">
                  <c:v>33.448820935142692</c:v>
                </c:pt>
                <c:pt idx="3056">
                  <c:v>33.612051743929385</c:v>
                </c:pt>
                <c:pt idx="3057">
                  <c:v>33.448820935142692</c:v>
                </c:pt>
                <c:pt idx="3058">
                  <c:v>33.693569529908643</c:v>
                </c:pt>
                <c:pt idx="3059">
                  <c:v>33.85641046930732</c:v>
                </c:pt>
                <c:pt idx="3060">
                  <c:v>33.530468919409543</c:v>
                </c:pt>
                <c:pt idx="3061">
                  <c:v>33.612051743929385</c:v>
                </c:pt>
                <c:pt idx="3062">
                  <c:v>33.285329000759816</c:v>
                </c:pt>
                <c:pt idx="3063">
                  <c:v>33.448820935142692</c:v>
                </c:pt>
                <c:pt idx="3064">
                  <c:v>33.612051743929385</c:v>
                </c:pt>
                <c:pt idx="3065">
                  <c:v>33.448820935142692</c:v>
                </c:pt>
                <c:pt idx="3066">
                  <c:v>33.530468919409543</c:v>
                </c:pt>
                <c:pt idx="3067">
                  <c:v>33.448820935142692</c:v>
                </c:pt>
                <c:pt idx="3068">
                  <c:v>35.470746990492898</c:v>
                </c:pt>
                <c:pt idx="3069">
                  <c:v>34.505196684310647</c:v>
                </c:pt>
                <c:pt idx="3070">
                  <c:v>33.937733863376877</c:v>
                </c:pt>
                <c:pt idx="3071">
                  <c:v>33.367107669565769</c:v>
                </c:pt>
                <c:pt idx="3072">
                  <c:v>33.530468919409543</c:v>
                </c:pt>
                <c:pt idx="3073">
                  <c:v>33.530468919409543</c:v>
                </c:pt>
                <c:pt idx="3074">
                  <c:v>33.612051743929385</c:v>
                </c:pt>
                <c:pt idx="3075">
                  <c:v>33.612051743929385</c:v>
                </c:pt>
                <c:pt idx="3076">
                  <c:v>33.121574963990952</c:v>
                </c:pt>
                <c:pt idx="3077">
                  <c:v>33.203484806447364</c:v>
                </c:pt>
                <c:pt idx="3078">
                  <c:v>33.448820935142692</c:v>
                </c:pt>
                <c:pt idx="3079">
                  <c:v>33.530468919409543</c:v>
                </c:pt>
                <c:pt idx="3080">
                  <c:v>33.530468919409543</c:v>
                </c:pt>
                <c:pt idx="3081">
                  <c:v>33.448820935142692</c:v>
                </c:pt>
                <c:pt idx="3082">
                  <c:v>33.367107669565769</c:v>
                </c:pt>
                <c:pt idx="3083">
                  <c:v>33.693569529908643</c:v>
                </c:pt>
                <c:pt idx="3084">
                  <c:v>33.530468919409543</c:v>
                </c:pt>
                <c:pt idx="3085">
                  <c:v>33.367107669565769</c:v>
                </c:pt>
                <c:pt idx="3086">
                  <c:v>33.448820935142692</c:v>
                </c:pt>
                <c:pt idx="3087">
                  <c:v>33.367107669565769</c:v>
                </c:pt>
                <c:pt idx="3088">
                  <c:v>33.367107669565769</c:v>
                </c:pt>
                <c:pt idx="3089">
                  <c:v>33.693569529908643</c:v>
                </c:pt>
                <c:pt idx="3090">
                  <c:v>33.693569529908643</c:v>
                </c:pt>
                <c:pt idx="3091">
                  <c:v>33.85641046930732</c:v>
                </c:pt>
                <c:pt idx="3092">
                  <c:v>33.530468919409543</c:v>
                </c:pt>
                <c:pt idx="3093">
                  <c:v>33.612051743929385</c:v>
                </c:pt>
                <c:pt idx="3094">
                  <c:v>33.448820935142692</c:v>
                </c:pt>
                <c:pt idx="3095">
                  <c:v>33.612051743929385</c:v>
                </c:pt>
                <c:pt idx="3096">
                  <c:v>33.612051743929385</c:v>
                </c:pt>
                <c:pt idx="3097">
                  <c:v>33.775022398201202</c:v>
                </c:pt>
                <c:pt idx="3098">
                  <c:v>34.18131717962433</c:v>
                </c:pt>
                <c:pt idx="3099">
                  <c:v>34.26238306006951</c:v>
                </c:pt>
                <c:pt idx="3100">
                  <c:v>33.448820935142692</c:v>
                </c:pt>
                <c:pt idx="3101">
                  <c:v>33.203484806447364</c:v>
                </c:pt>
                <c:pt idx="3102">
                  <c:v>33.530468919409543</c:v>
                </c:pt>
                <c:pt idx="3103">
                  <c:v>33.530468919409543</c:v>
                </c:pt>
                <c:pt idx="3104">
                  <c:v>35.499831045047017</c:v>
                </c:pt>
                <c:pt idx="3105">
                  <c:v>33.367107669565769</c:v>
                </c:pt>
                <c:pt idx="3106">
                  <c:v>33.121574963990952</c:v>
                </c:pt>
                <c:pt idx="3107">
                  <c:v>33.121574963990952</c:v>
                </c:pt>
                <c:pt idx="3108">
                  <c:v>34.210840959939958</c:v>
                </c:pt>
                <c:pt idx="3109">
                  <c:v>34.129738783874245</c:v>
                </c:pt>
                <c:pt idx="3110">
                  <c:v>33.8046862058888</c:v>
                </c:pt>
                <c:pt idx="3111">
                  <c:v>33.641771918728182</c:v>
                </c:pt>
                <c:pt idx="3112">
                  <c:v>33.967341508063441</c:v>
                </c:pt>
                <c:pt idx="3113">
                  <c:v>33.396912780339733</c:v>
                </c:pt>
                <c:pt idx="3114">
                  <c:v>33.8046862058888</c:v>
                </c:pt>
                <c:pt idx="3115">
                  <c:v>33.478597682351221</c:v>
                </c:pt>
                <c:pt idx="3116">
                  <c:v>33.478597682351221</c:v>
                </c:pt>
                <c:pt idx="3117">
                  <c:v>33.560217354676411</c:v>
                </c:pt>
                <c:pt idx="3118">
                  <c:v>33.967341508063441</c:v>
                </c:pt>
                <c:pt idx="3119">
                  <c:v>33.8046862058888</c:v>
                </c:pt>
                <c:pt idx="3120">
                  <c:v>33.478597682351221</c:v>
                </c:pt>
                <c:pt idx="3121">
                  <c:v>33.560217354676411</c:v>
                </c:pt>
                <c:pt idx="3122">
                  <c:v>33.396912780339733</c:v>
                </c:pt>
                <c:pt idx="3123">
                  <c:v>33.723261495564316</c:v>
                </c:pt>
                <c:pt idx="3124">
                  <c:v>33.723261495564316</c:v>
                </c:pt>
                <c:pt idx="3125">
                  <c:v>33.723261495564316</c:v>
                </c:pt>
                <c:pt idx="3126">
                  <c:v>33.478597682351221</c:v>
                </c:pt>
                <c:pt idx="3127">
                  <c:v>33.560217354676411</c:v>
                </c:pt>
                <c:pt idx="3128">
                  <c:v>33.560217354676411</c:v>
                </c:pt>
                <c:pt idx="3129">
                  <c:v>33.560217354676411</c:v>
                </c:pt>
                <c:pt idx="3130">
                  <c:v>33.641771918728182</c:v>
                </c:pt>
                <c:pt idx="3131">
                  <c:v>33.478597682351221</c:v>
                </c:pt>
                <c:pt idx="3132">
                  <c:v>33.723261495564316</c:v>
                </c:pt>
                <c:pt idx="3133">
                  <c:v>33.723261495564316</c:v>
                </c:pt>
                <c:pt idx="3134">
                  <c:v>33.478597682351221</c:v>
                </c:pt>
                <c:pt idx="3135">
                  <c:v>33.396912780339733</c:v>
                </c:pt>
                <c:pt idx="3136">
                  <c:v>33.641771918728182</c:v>
                </c:pt>
                <c:pt idx="3137">
                  <c:v>33.151465476712929</c:v>
                </c:pt>
                <c:pt idx="3138">
                  <c:v>33.069518434687268</c:v>
                </c:pt>
                <c:pt idx="3139">
                  <c:v>33.396912780339733</c:v>
                </c:pt>
                <c:pt idx="3140">
                  <c:v>33.641771918728182</c:v>
                </c:pt>
                <c:pt idx="3141">
                  <c:v>33.967341508063441</c:v>
                </c:pt>
                <c:pt idx="3142">
                  <c:v>33.560217354676411</c:v>
                </c:pt>
                <c:pt idx="3143">
                  <c:v>33.641771918728182</c:v>
                </c:pt>
                <c:pt idx="3144">
                  <c:v>33.723261495564316</c:v>
                </c:pt>
                <c:pt idx="3145">
                  <c:v>33.396912780339733</c:v>
                </c:pt>
                <c:pt idx="3146">
                  <c:v>33.23334679982645</c:v>
                </c:pt>
                <c:pt idx="3147">
                  <c:v>35.018353893364292</c:v>
                </c:pt>
                <c:pt idx="3148">
                  <c:v>34.291878986379288</c:v>
                </c:pt>
                <c:pt idx="3149">
                  <c:v>33.560217354676411</c:v>
                </c:pt>
                <c:pt idx="3150">
                  <c:v>33.8046862058888</c:v>
                </c:pt>
                <c:pt idx="3151">
                  <c:v>33.967341508063441</c:v>
                </c:pt>
                <c:pt idx="3152">
                  <c:v>33.8046862058888</c:v>
                </c:pt>
                <c:pt idx="3153">
                  <c:v>33.641771918728182</c:v>
                </c:pt>
                <c:pt idx="3154">
                  <c:v>33.560217354676411</c:v>
                </c:pt>
                <c:pt idx="3155">
                  <c:v>33.723261495564316</c:v>
                </c:pt>
                <c:pt idx="3156">
                  <c:v>33.560217354676411</c:v>
                </c:pt>
                <c:pt idx="3157">
                  <c:v>33.478597682351221</c:v>
                </c:pt>
                <c:pt idx="3158">
                  <c:v>33.560217354676411</c:v>
                </c:pt>
                <c:pt idx="3159">
                  <c:v>33.23334679982645</c:v>
                </c:pt>
                <c:pt idx="3160">
                  <c:v>33.396912780339733</c:v>
                </c:pt>
                <c:pt idx="3161">
                  <c:v>33.23334679982645</c:v>
                </c:pt>
                <c:pt idx="3162">
                  <c:v>33.641771918728182</c:v>
                </c:pt>
                <c:pt idx="3163">
                  <c:v>33.560217354676411</c:v>
                </c:pt>
                <c:pt idx="3164">
                  <c:v>33.478597682351221</c:v>
                </c:pt>
                <c:pt idx="3165">
                  <c:v>33.8046862058888</c:v>
                </c:pt>
                <c:pt idx="3166">
                  <c:v>33.396912780339733</c:v>
                </c:pt>
                <c:pt idx="3167">
                  <c:v>33.641771918728182</c:v>
                </c:pt>
                <c:pt idx="3168">
                  <c:v>33.8046862058888</c:v>
                </c:pt>
                <c:pt idx="3169">
                  <c:v>33.560217354676411</c:v>
                </c:pt>
                <c:pt idx="3170">
                  <c:v>33.315162526873564</c:v>
                </c:pt>
                <c:pt idx="3171">
                  <c:v>33.641771918728182</c:v>
                </c:pt>
                <c:pt idx="3172">
                  <c:v>33.396912780339733</c:v>
                </c:pt>
                <c:pt idx="3173">
                  <c:v>33.478597682351221</c:v>
                </c:pt>
                <c:pt idx="3174">
                  <c:v>33.886046170054613</c:v>
                </c:pt>
                <c:pt idx="3175">
                  <c:v>33.8046862058888</c:v>
                </c:pt>
                <c:pt idx="3176">
                  <c:v>33.478597682351221</c:v>
                </c:pt>
                <c:pt idx="3177">
                  <c:v>33.23334679982645</c:v>
                </c:pt>
                <c:pt idx="3178">
                  <c:v>33.723261495564316</c:v>
                </c:pt>
                <c:pt idx="3179">
                  <c:v>33.478597682351221</c:v>
                </c:pt>
                <c:pt idx="3180">
                  <c:v>33.315162526873564</c:v>
                </c:pt>
                <c:pt idx="3181">
                  <c:v>33.315162526873564</c:v>
                </c:pt>
                <c:pt idx="3182">
                  <c:v>33.069518434687268</c:v>
                </c:pt>
                <c:pt idx="3183">
                  <c:v>33.069518434687268</c:v>
                </c:pt>
                <c:pt idx="3184">
                  <c:v>33.396912780339733</c:v>
                </c:pt>
                <c:pt idx="3185">
                  <c:v>33.396912780339733</c:v>
                </c:pt>
                <c:pt idx="3186">
                  <c:v>34.048572339568238</c:v>
                </c:pt>
                <c:pt idx="3187">
                  <c:v>33.8046862058888</c:v>
                </c:pt>
                <c:pt idx="3188">
                  <c:v>33.641771918728182</c:v>
                </c:pt>
                <c:pt idx="3189">
                  <c:v>33.560217354676411</c:v>
                </c:pt>
                <c:pt idx="3190">
                  <c:v>33.315162526873564</c:v>
                </c:pt>
                <c:pt idx="3191">
                  <c:v>33.23334679982645</c:v>
                </c:pt>
                <c:pt idx="3192">
                  <c:v>33.478597682351221</c:v>
                </c:pt>
                <c:pt idx="3193">
                  <c:v>33.315162526873564</c:v>
                </c:pt>
                <c:pt idx="3194">
                  <c:v>33.641771918728182</c:v>
                </c:pt>
                <c:pt idx="3195">
                  <c:v>33.315162526873564</c:v>
                </c:pt>
                <c:pt idx="3196">
                  <c:v>33.23334679982645</c:v>
                </c:pt>
                <c:pt idx="3197">
                  <c:v>33.315162526873564</c:v>
                </c:pt>
                <c:pt idx="3198">
                  <c:v>33.478597682351221</c:v>
                </c:pt>
                <c:pt idx="3199">
                  <c:v>33.560217354676411</c:v>
                </c:pt>
                <c:pt idx="3200">
                  <c:v>35.288314595164024</c:v>
                </c:pt>
                <c:pt idx="3201">
                  <c:v>34.321147294733123</c:v>
                </c:pt>
                <c:pt idx="3202">
                  <c:v>33.752724464206779</c:v>
                </c:pt>
                <c:pt idx="3203">
                  <c:v>33.18112559427459</c:v>
                </c:pt>
                <c:pt idx="3204">
                  <c:v>33.344766059270057</c:v>
                </c:pt>
                <c:pt idx="3205">
                  <c:v>33.262978598965219</c:v>
                </c:pt>
                <c:pt idx="3206">
                  <c:v>32.935172085133502</c:v>
                </c:pt>
                <c:pt idx="3207">
                  <c:v>33.67126289795749</c:v>
                </c:pt>
                <c:pt idx="3208">
                  <c:v>33.508144835702637</c:v>
                </c:pt>
                <c:pt idx="3209">
                  <c:v>33.589736395425803</c:v>
                </c:pt>
                <c:pt idx="3210">
                  <c:v>33.017222460596088</c:v>
                </c:pt>
                <c:pt idx="3211">
                  <c:v>33.426488097523645</c:v>
                </c:pt>
                <c:pt idx="3212">
                  <c:v>33.262978598965219</c:v>
                </c:pt>
                <c:pt idx="3213">
                  <c:v>33.262978598965219</c:v>
                </c:pt>
                <c:pt idx="3214">
                  <c:v>33.18112559427459</c:v>
                </c:pt>
                <c:pt idx="3215">
                  <c:v>33.426488097523645</c:v>
                </c:pt>
                <c:pt idx="3216">
                  <c:v>33.262978598965219</c:v>
                </c:pt>
                <c:pt idx="3217">
                  <c:v>33.426488097523645</c:v>
                </c:pt>
                <c:pt idx="3218">
                  <c:v>33.508144835702637</c:v>
                </c:pt>
                <c:pt idx="3219">
                  <c:v>33.18112559427459</c:v>
                </c:pt>
                <c:pt idx="3220">
                  <c:v>33.344766059270057</c:v>
                </c:pt>
                <c:pt idx="3221">
                  <c:v>33.508144835702637</c:v>
                </c:pt>
                <c:pt idx="3222">
                  <c:v>33.262978598965219</c:v>
                </c:pt>
                <c:pt idx="3223">
                  <c:v>33.508144835702637</c:v>
                </c:pt>
                <c:pt idx="3224">
                  <c:v>33.508144835702637</c:v>
                </c:pt>
                <c:pt idx="3225">
                  <c:v>33.18112559427459</c:v>
                </c:pt>
                <c:pt idx="3226">
                  <c:v>33.344766059270057</c:v>
                </c:pt>
                <c:pt idx="3227">
                  <c:v>33.67126289795749</c:v>
                </c:pt>
                <c:pt idx="3228">
                  <c:v>33.589736395425803</c:v>
                </c:pt>
                <c:pt idx="3229">
                  <c:v>33.344766059270057</c:v>
                </c:pt>
                <c:pt idx="3230">
                  <c:v>33.09920692250347</c:v>
                </c:pt>
                <c:pt idx="3231">
                  <c:v>33.262978598965219</c:v>
                </c:pt>
                <c:pt idx="3232">
                  <c:v>33.262978598965219</c:v>
                </c:pt>
                <c:pt idx="3233">
                  <c:v>32.935172085133502</c:v>
                </c:pt>
                <c:pt idx="3234">
                  <c:v>33.589736395425803</c:v>
                </c:pt>
                <c:pt idx="3235">
                  <c:v>33.508144835702637</c:v>
                </c:pt>
                <c:pt idx="3236">
                  <c:v>33.262978598965219</c:v>
                </c:pt>
                <c:pt idx="3237">
                  <c:v>33.262978598965219</c:v>
                </c:pt>
                <c:pt idx="3238">
                  <c:v>33.344766059270057</c:v>
                </c:pt>
                <c:pt idx="3239">
                  <c:v>34.805870001708797</c:v>
                </c:pt>
                <c:pt idx="3240">
                  <c:v>34.482976204331919</c:v>
                </c:pt>
                <c:pt idx="3241">
                  <c:v>33.752724464206779</c:v>
                </c:pt>
                <c:pt idx="3242">
                  <c:v>33.344766059270057</c:v>
                </c:pt>
                <c:pt idx="3243">
                  <c:v>33.915453269735167</c:v>
                </c:pt>
                <c:pt idx="3244">
                  <c:v>33.752724464206779</c:v>
                </c:pt>
                <c:pt idx="3245">
                  <c:v>33.508144835702637</c:v>
                </c:pt>
                <c:pt idx="3246">
                  <c:v>33.344766059270057</c:v>
                </c:pt>
                <c:pt idx="3247">
                  <c:v>33.344766059270057</c:v>
                </c:pt>
                <c:pt idx="3248">
                  <c:v>33.589736395425803</c:v>
                </c:pt>
                <c:pt idx="3249">
                  <c:v>33.996720749075223</c:v>
                </c:pt>
                <c:pt idx="3250">
                  <c:v>33.996720749075223</c:v>
                </c:pt>
                <c:pt idx="3251">
                  <c:v>33.67126289795749</c:v>
                </c:pt>
                <c:pt idx="3252">
                  <c:v>33.344766059270057</c:v>
                </c:pt>
                <c:pt idx="3253">
                  <c:v>33.915453269735167</c:v>
                </c:pt>
                <c:pt idx="3254">
                  <c:v>33.67126289795749</c:v>
                </c:pt>
                <c:pt idx="3255">
                  <c:v>33.67126289795749</c:v>
                </c:pt>
                <c:pt idx="3256">
                  <c:v>33.426488097523645</c:v>
                </c:pt>
                <c:pt idx="3257">
                  <c:v>33.344766059270057</c:v>
                </c:pt>
                <c:pt idx="3258">
                  <c:v>33.508144835702637</c:v>
                </c:pt>
                <c:pt idx="3259">
                  <c:v>32.935172085133502</c:v>
                </c:pt>
                <c:pt idx="3260">
                  <c:v>32.935172085133502</c:v>
                </c:pt>
                <c:pt idx="3261">
                  <c:v>33.18112559427459</c:v>
                </c:pt>
                <c:pt idx="3262">
                  <c:v>33.09920692250347</c:v>
                </c:pt>
                <c:pt idx="3263">
                  <c:v>33.752724464206779</c:v>
                </c:pt>
                <c:pt idx="3264">
                  <c:v>33.344766059270057</c:v>
                </c:pt>
                <c:pt idx="3265">
                  <c:v>33.18112559427459</c:v>
                </c:pt>
                <c:pt idx="3266">
                  <c:v>33.18112559427459</c:v>
                </c:pt>
                <c:pt idx="3267">
                  <c:v>33.426488097523645</c:v>
                </c:pt>
                <c:pt idx="3268">
                  <c:v>33.18112559427459</c:v>
                </c:pt>
                <c:pt idx="3269">
                  <c:v>33.426488097523645</c:v>
                </c:pt>
                <c:pt idx="3270">
                  <c:v>33.344766059270057</c:v>
                </c:pt>
                <c:pt idx="3271">
                  <c:v>33.344766059270057</c:v>
                </c:pt>
                <c:pt idx="3272">
                  <c:v>33.344766059270057</c:v>
                </c:pt>
                <c:pt idx="3273">
                  <c:v>33.18112559427459</c:v>
                </c:pt>
                <c:pt idx="3274">
                  <c:v>33.426488097523645</c:v>
                </c:pt>
                <c:pt idx="3275">
                  <c:v>33.344766059270057</c:v>
                </c:pt>
                <c:pt idx="3276">
                  <c:v>33.017222460596088</c:v>
                </c:pt>
                <c:pt idx="3277">
                  <c:v>33.017222460596088</c:v>
                </c:pt>
                <c:pt idx="3278">
                  <c:v>33.09920692250347</c:v>
                </c:pt>
                <c:pt idx="3279">
                  <c:v>33.589736395425803</c:v>
                </c:pt>
                <c:pt idx="3280">
                  <c:v>33.589736395425803</c:v>
                </c:pt>
                <c:pt idx="3281">
                  <c:v>33.09920692250347</c:v>
                </c:pt>
                <c:pt idx="3282">
                  <c:v>33.09920692250347</c:v>
                </c:pt>
                <c:pt idx="3283">
                  <c:v>33.344766059270057</c:v>
                </c:pt>
                <c:pt idx="3284">
                  <c:v>33.589736395425803</c:v>
                </c:pt>
                <c:pt idx="3285">
                  <c:v>33.262978598965219</c:v>
                </c:pt>
                <c:pt idx="3286">
                  <c:v>33.834121214730942</c:v>
                </c:pt>
                <c:pt idx="3287">
                  <c:v>33.67126289795749</c:v>
                </c:pt>
                <c:pt idx="3288">
                  <c:v>33.67126289795749</c:v>
                </c:pt>
                <c:pt idx="3289">
                  <c:v>33.18112559427459</c:v>
                </c:pt>
                <c:pt idx="3290">
                  <c:v>33.09920692250347</c:v>
                </c:pt>
                <c:pt idx="3291">
                  <c:v>33.09920692250347</c:v>
                </c:pt>
                <c:pt idx="3292">
                  <c:v>33.017222460596088</c:v>
                </c:pt>
                <c:pt idx="3293">
                  <c:v>33.09920692250347</c:v>
                </c:pt>
                <c:pt idx="3294">
                  <c:v>33.508144835702637</c:v>
                </c:pt>
                <c:pt idx="3295">
                  <c:v>34.915285033784357</c:v>
                </c:pt>
                <c:pt idx="3296">
                  <c:v>34.107047246672892</c:v>
                </c:pt>
                <c:pt idx="3297">
                  <c:v>32.276381262341829</c:v>
                </c:pt>
                <c:pt idx="3298">
                  <c:v>33.944632017636536</c:v>
                </c:pt>
                <c:pt idx="3299">
                  <c:v>31.945380896301572</c:v>
                </c:pt>
                <c:pt idx="3300">
                  <c:v>32.358963433331837</c:v>
                </c:pt>
                <c:pt idx="3301">
                  <c:v>34.188158370913754</c:v>
                </c:pt>
                <c:pt idx="3302">
                  <c:v>33.781958686022108</c:v>
                </c:pt>
                <c:pt idx="3303">
                  <c:v>33.537462646739414</c:v>
                </c:pt>
                <c:pt idx="3304">
                  <c:v>33.374139850403139</c:v>
                </c:pt>
                <c:pt idx="3305">
                  <c:v>33.128665067673012</c:v>
                </c:pt>
                <c:pt idx="3306">
                  <c:v>33.128665067673012</c:v>
                </c:pt>
                <c:pt idx="3307">
                  <c:v>33.455833873115182</c:v>
                </c:pt>
                <c:pt idx="3308">
                  <c:v>33.455833873115182</c:v>
                </c:pt>
                <c:pt idx="3309">
                  <c:v>33.455833873115182</c:v>
                </c:pt>
                <c:pt idx="3310">
                  <c:v>33.537462646739414</c:v>
                </c:pt>
                <c:pt idx="3311">
                  <c:v>33.292380456775561</c:v>
                </c:pt>
                <c:pt idx="3312">
                  <c:v>33.374139850403139</c:v>
                </c:pt>
                <c:pt idx="3313">
                  <c:v>33.537462646739414</c:v>
                </c:pt>
                <c:pt idx="3314">
                  <c:v>33.455833873115182</c:v>
                </c:pt>
                <c:pt idx="3315">
                  <c:v>33.944632017636536</c:v>
                </c:pt>
                <c:pt idx="3316">
                  <c:v>33.292380456775561</c:v>
                </c:pt>
                <c:pt idx="3317">
                  <c:v>33.210555570047006</c:v>
                </c:pt>
                <c:pt idx="3318">
                  <c:v>33.455833873115182</c:v>
                </c:pt>
                <c:pt idx="3319">
                  <c:v>33.455833873115182</c:v>
                </c:pt>
                <c:pt idx="3320">
                  <c:v>33.374139850403139</c:v>
                </c:pt>
                <c:pt idx="3321">
                  <c:v>33.374139850403139</c:v>
                </c:pt>
                <c:pt idx="3322">
                  <c:v>33.455833873115182</c:v>
                </c:pt>
                <c:pt idx="3323">
                  <c:v>33.537462646739414</c:v>
                </c:pt>
                <c:pt idx="3324">
                  <c:v>33.292380456775561</c:v>
                </c:pt>
                <c:pt idx="3325">
                  <c:v>33.128665067673012</c:v>
                </c:pt>
                <c:pt idx="3326">
                  <c:v>33.374139850403139</c:v>
                </c:pt>
                <c:pt idx="3327">
                  <c:v>33.128665067673012</c:v>
                </c:pt>
                <c:pt idx="3328">
                  <c:v>33.292380456775561</c:v>
                </c:pt>
                <c:pt idx="3329">
                  <c:v>33.700524932253415</c:v>
                </c:pt>
                <c:pt idx="3330">
                  <c:v>33.128665067673012</c:v>
                </c:pt>
                <c:pt idx="3331">
                  <c:v>33.292380456775561</c:v>
                </c:pt>
                <c:pt idx="3332">
                  <c:v>33.455833873115182</c:v>
                </c:pt>
                <c:pt idx="3333">
                  <c:v>33.374139850403139</c:v>
                </c:pt>
                <c:pt idx="3334">
                  <c:v>33.128665067673012</c:v>
                </c:pt>
                <c:pt idx="3335">
                  <c:v>33.537462646739414</c:v>
                </c:pt>
                <c:pt idx="3336">
                  <c:v>33.046708826747988</c:v>
                </c:pt>
                <c:pt idx="3337">
                  <c:v>33.128665067673012</c:v>
                </c:pt>
                <c:pt idx="3338">
                  <c:v>33.781958686022108</c:v>
                </c:pt>
                <c:pt idx="3339">
                  <c:v>33.455833873115182</c:v>
                </c:pt>
                <c:pt idx="3340">
                  <c:v>33.374139850403139</c:v>
                </c:pt>
                <c:pt idx="3341">
                  <c:v>33.374139850403139</c:v>
                </c:pt>
                <c:pt idx="3342">
                  <c:v>33.046708826747988</c:v>
                </c:pt>
                <c:pt idx="3343">
                  <c:v>33.210555570047006</c:v>
                </c:pt>
                <c:pt idx="3344">
                  <c:v>33.537462646739414</c:v>
                </c:pt>
                <c:pt idx="3345">
                  <c:v>33.619026292746753</c:v>
                </c:pt>
                <c:pt idx="3346">
                  <c:v>33.863327674463278</c:v>
                </c:pt>
                <c:pt idx="3347">
                  <c:v>33.210555570047006</c:v>
                </c:pt>
                <c:pt idx="3348">
                  <c:v>33.455833873115182</c:v>
                </c:pt>
                <c:pt idx="3349">
                  <c:v>33.292380456775561</c:v>
                </c:pt>
                <c:pt idx="3350">
                  <c:v>33.128665067673012</c:v>
                </c:pt>
                <c:pt idx="3351">
                  <c:v>33.128665067673012</c:v>
                </c:pt>
                <c:pt idx="3352">
                  <c:v>33.210555570047006</c:v>
                </c:pt>
                <c:pt idx="3353">
                  <c:v>33.455833873115182</c:v>
                </c:pt>
                <c:pt idx="3354">
                  <c:v>33.210555570047006</c:v>
                </c:pt>
                <c:pt idx="3355">
                  <c:v>33.292380456775561</c:v>
                </c:pt>
                <c:pt idx="3356">
                  <c:v>34.188158370913754</c:v>
                </c:pt>
                <c:pt idx="3357">
                  <c:v>33.863327674463278</c:v>
                </c:pt>
                <c:pt idx="3358">
                  <c:v>33.128665067673012</c:v>
                </c:pt>
                <c:pt idx="3359">
                  <c:v>33.128665067673012</c:v>
                </c:pt>
                <c:pt idx="3360">
                  <c:v>33.210555570047006</c:v>
                </c:pt>
                <c:pt idx="3361">
                  <c:v>33.537462646739414</c:v>
                </c:pt>
                <c:pt idx="3362">
                  <c:v>33.210555570047006</c:v>
                </c:pt>
                <c:pt idx="3363">
                  <c:v>33.128665067673012</c:v>
                </c:pt>
                <c:pt idx="3364">
                  <c:v>32.800444438172633</c:v>
                </c:pt>
                <c:pt idx="3365">
                  <c:v>33.128665067673012</c:v>
                </c:pt>
                <c:pt idx="3366">
                  <c:v>33.374139850403139</c:v>
                </c:pt>
                <c:pt idx="3367">
                  <c:v>33.210555570047006</c:v>
                </c:pt>
                <c:pt idx="3368">
                  <c:v>33.128665067673012</c:v>
                </c:pt>
                <c:pt idx="3369">
                  <c:v>33.537462646739414</c:v>
                </c:pt>
                <c:pt idx="3370">
                  <c:v>33.128665067673012</c:v>
                </c:pt>
                <c:pt idx="3371">
                  <c:v>33.374139850403139</c:v>
                </c:pt>
                <c:pt idx="3372">
                  <c:v>32.964686724004594</c:v>
                </c:pt>
                <c:pt idx="3373">
                  <c:v>33.455833873115182</c:v>
                </c:pt>
                <c:pt idx="3374">
                  <c:v>33.292380456775561</c:v>
                </c:pt>
                <c:pt idx="3375">
                  <c:v>33.128665067673012</c:v>
                </c:pt>
                <c:pt idx="3376">
                  <c:v>32.882598635811462</c:v>
                </c:pt>
                <c:pt idx="3377">
                  <c:v>33.046708826747988</c:v>
                </c:pt>
                <c:pt idx="3378">
                  <c:v>33.210555570047006</c:v>
                </c:pt>
                <c:pt idx="3379">
                  <c:v>32.882598635811462</c:v>
                </c:pt>
                <c:pt idx="3380">
                  <c:v>33.046708826747988</c:v>
                </c:pt>
                <c:pt idx="3381">
                  <c:v>33.292380456775561</c:v>
                </c:pt>
                <c:pt idx="3382">
                  <c:v>33.210555570047006</c:v>
                </c:pt>
                <c:pt idx="3383">
                  <c:v>34.673481707143821</c:v>
                </c:pt>
                <c:pt idx="3384">
                  <c:v>32.718224006725052</c:v>
                </c:pt>
                <c:pt idx="3385">
                  <c:v>34.188158370913754</c:v>
                </c:pt>
                <c:pt idx="3386">
                  <c:v>33.619026292746753</c:v>
                </c:pt>
                <c:pt idx="3387">
                  <c:v>33.455833873115182</c:v>
                </c:pt>
                <c:pt idx="3388">
                  <c:v>33.046708826747988</c:v>
                </c:pt>
                <c:pt idx="3389">
                  <c:v>33.046708826747988</c:v>
                </c:pt>
                <c:pt idx="3390">
                  <c:v>33.537462646739414</c:v>
                </c:pt>
                <c:pt idx="3391">
                  <c:v>33.537462646739414</c:v>
                </c:pt>
                <c:pt idx="3392">
                  <c:v>33.455833873115182</c:v>
                </c:pt>
                <c:pt idx="3393">
                  <c:v>33.292380456775561</c:v>
                </c:pt>
                <c:pt idx="3394">
                  <c:v>33.046708826747988</c:v>
                </c:pt>
                <c:pt idx="3395">
                  <c:v>32.718224006725052</c:v>
                </c:pt>
                <c:pt idx="3396">
                  <c:v>33.210555570047006</c:v>
                </c:pt>
                <c:pt idx="3397">
                  <c:v>33.210555570047006</c:v>
                </c:pt>
                <c:pt idx="3398">
                  <c:v>33.292380456775561</c:v>
                </c:pt>
                <c:pt idx="3399">
                  <c:v>32.882598635811462</c:v>
                </c:pt>
                <c:pt idx="3400">
                  <c:v>32.800444438172633</c:v>
                </c:pt>
                <c:pt idx="3401">
                  <c:v>33.374139850403139</c:v>
                </c:pt>
                <c:pt idx="3402">
                  <c:v>33.210555570047006</c:v>
                </c:pt>
                <c:pt idx="3403">
                  <c:v>32.964686724004594</c:v>
                </c:pt>
                <c:pt idx="3404">
                  <c:v>33.292380456775561</c:v>
                </c:pt>
                <c:pt idx="3405">
                  <c:v>33.374139850403139</c:v>
                </c:pt>
                <c:pt idx="3406">
                  <c:v>33.374139850403139</c:v>
                </c:pt>
                <c:pt idx="3407">
                  <c:v>33.128665067673012</c:v>
                </c:pt>
                <c:pt idx="3408">
                  <c:v>33.210555570047006</c:v>
                </c:pt>
                <c:pt idx="3409">
                  <c:v>33.210555570047006</c:v>
                </c:pt>
                <c:pt idx="3410">
                  <c:v>32.882598635811462</c:v>
                </c:pt>
                <c:pt idx="3411">
                  <c:v>33.374139850403139</c:v>
                </c:pt>
                <c:pt idx="3412">
                  <c:v>33.619026292746753</c:v>
                </c:pt>
                <c:pt idx="3413">
                  <c:v>33.455833873115182</c:v>
                </c:pt>
                <c:pt idx="3414">
                  <c:v>33.781958686022108</c:v>
                </c:pt>
                <c:pt idx="3415">
                  <c:v>33.944632017636536</c:v>
                </c:pt>
                <c:pt idx="3416">
                  <c:v>33.210555570047006</c:v>
                </c:pt>
                <c:pt idx="3417">
                  <c:v>32.635937216738341</c:v>
                </c:pt>
                <c:pt idx="3418">
                  <c:v>33.374139850403139</c:v>
                </c:pt>
                <c:pt idx="3419">
                  <c:v>33.128665067673012</c:v>
                </c:pt>
                <c:pt idx="3420">
                  <c:v>33.374139850403139</c:v>
                </c:pt>
                <c:pt idx="3421">
                  <c:v>33.210555570047006</c:v>
                </c:pt>
                <c:pt idx="3422">
                  <c:v>32.964686724004594</c:v>
                </c:pt>
                <c:pt idx="3423">
                  <c:v>33.046708826747988</c:v>
                </c:pt>
                <c:pt idx="3424">
                  <c:v>33.374139850403139</c:v>
                </c:pt>
                <c:pt idx="3425">
                  <c:v>33.210555570047006</c:v>
                </c:pt>
                <c:pt idx="3426">
                  <c:v>33.210555570047006</c:v>
                </c:pt>
                <c:pt idx="3427">
                  <c:v>33.374139850403139</c:v>
                </c:pt>
                <c:pt idx="3428">
                  <c:v>33.210555570047006</c:v>
                </c:pt>
                <c:pt idx="3429">
                  <c:v>32.964686724004594</c:v>
                </c:pt>
                <c:pt idx="3430">
                  <c:v>33.128665067673012</c:v>
                </c:pt>
                <c:pt idx="3431">
                  <c:v>33.292380456775561</c:v>
                </c:pt>
                <c:pt idx="3432">
                  <c:v>33.455833873115182</c:v>
                </c:pt>
                <c:pt idx="3433">
                  <c:v>33.537462646739414</c:v>
                </c:pt>
                <c:pt idx="3434">
                  <c:v>33.537462646739414</c:v>
                </c:pt>
                <c:pt idx="3435">
                  <c:v>33.128665067673012</c:v>
                </c:pt>
                <c:pt idx="3436">
                  <c:v>33.292380456775561</c:v>
                </c:pt>
                <c:pt idx="3437">
                  <c:v>33.210555570047006</c:v>
                </c:pt>
                <c:pt idx="3438">
                  <c:v>33.537462646739414</c:v>
                </c:pt>
                <c:pt idx="3439">
                  <c:v>33.374139850403139</c:v>
                </c:pt>
                <c:pt idx="3440">
                  <c:v>33.210555570047006</c:v>
                </c:pt>
                <c:pt idx="3441">
                  <c:v>33.210555570047006</c:v>
                </c:pt>
                <c:pt idx="3442">
                  <c:v>32.882598635811462</c:v>
                </c:pt>
                <c:pt idx="3443">
                  <c:v>33.292380456775561</c:v>
                </c:pt>
                <c:pt idx="3444">
                  <c:v>33.210555570047006</c:v>
                </c:pt>
                <c:pt idx="3445">
                  <c:v>33.537462646739414</c:v>
                </c:pt>
                <c:pt idx="3446">
                  <c:v>33.292380456775561</c:v>
                </c:pt>
                <c:pt idx="3447">
                  <c:v>32.800444438172633</c:v>
                </c:pt>
                <c:pt idx="3448">
                  <c:v>33.292380456775561</c:v>
                </c:pt>
                <c:pt idx="3449">
                  <c:v>33.046708826747988</c:v>
                </c:pt>
                <c:pt idx="3450">
                  <c:v>32.882598635811462</c:v>
                </c:pt>
                <c:pt idx="3451">
                  <c:v>33.046708826747988</c:v>
                </c:pt>
                <c:pt idx="3452">
                  <c:v>32.964686724004594</c:v>
                </c:pt>
                <c:pt idx="3453">
                  <c:v>32.47116406037469</c:v>
                </c:pt>
                <c:pt idx="3454">
                  <c:v>32.882598635811462</c:v>
                </c:pt>
                <c:pt idx="3455">
                  <c:v>32.964686724004594</c:v>
                </c:pt>
                <c:pt idx="3456">
                  <c:v>32.800444438172633</c:v>
                </c:pt>
                <c:pt idx="3457">
                  <c:v>32.800444438172633</c:v>
                </c:pt>
                <c:pt idx="3458">
                  <c:v>32.964686724004594</c:v>
                </c:pt>
                <c:pt idx="3459">
                  <c:v>32.964686724004594</c:v>
                </c:pt>
                <c:pt idx="3460">
                  <c:v>34.863398424537934</c:v>
                </c:pt>
                <c:pt idx="3461">
                  <c:v>32.635937216738341</c:v>
                </c:pt>
                <c:pt idx="3462">
                  <c:v>34.298046406248261</c:v>
                </c:pt>
                <c:pt idx="3463">
                  <c:v>32.388677442682649</c:v>
                </c:pt>
                <c:pt idx="3464">
                  <c:v>32.635937216738341</c:v>
                </c:pt>
                <c:pt idx="3465">
                  <c:v>32.47116406037469</c:v>
                </c:pt>
                <c:pt idx="3466">
                  <c:v>34.054795013622709</c:v>
                </c:pt>
                <c:pt idx="3467">
                  <c:v>33.810964409371934</c:v>
                </c:pt>
                <c:pt idx="3468">
                  <c:v>33.484950357273931</c:v>
                </c:pt>
                <c:pt idx="3469">
                  <c:v>33.484950357273931</c:v>
                </c:pt>
                <c:pt idx="3470">
                  <c:v>33.321552624323544</c:v>
                </c:pt>
                <c:pt idx="3471">
                  <c:v>32.911910905033835</c:v>
                </c:pt>
                <c:pt idx="3472">
                  <c:v>32.993970870213957</c:v>
                </c:pt>
                <c:pt idx="3473">
                  <c:v>32.993970870213957</c:v>
                </c:pt>
                <c:pt idx="3474">
                  <c:v>33.403284150885327</c:v>
                </c:pt>
                <c:pt idx="3475">
                  <c:v>33.239755655551846</c:v>
                </c:pt>
                <c:pt idx="3476">
                  <c:v>32.829784882048102</c:v>
                </c:pt>
                <c:pt idx="3477">
                  <c:v>32.911910905033835</c:v>
                </c:pt>
                <c:pt idx="3478">
                  <c:v>33.157893122173959</c:v>
                </c:pt>
                <c:pt idx="3479">
                  <c:v>32.993970870213957</c:v>
                </c:pt>
                <c:pt idx="3480">
                  <c:v>33.239755655551846</c:v>
                </c:pt>
                <c:pt idx="3481">
                  <c:v>33.157893122173959</c:v>
                </c:pt>
                <c:pt idx="3482">
                  <c:v>33.075964901433792</c:v>
                </c:pt>
                <c:pt idx="3483">
                  <c:v>33.075964901433792</c:v>
                </c:pt>
                <c:pt idx="3484">
                  <c:v>33.075964901433792</c:v>
                </c:pt>
                <c:pt idx="3485">
                  <c:v>32.911910905033835</c:v>
                </c:pt>
                <c:pt idx="3486">
                  <c:v>33.075964901433792</c:v>
                </c:pt>
                <c:pt idx="3487">
                  <c:v>33.403284150885327</c:v>
                </c:pt>
                <c:pt idx="3488">
                  <c:v>32.993970870213957</c:v>
                </c:pt>
                <c:pt idx="3489">
                  <c:v>33.239755655551846</c:v>
                </c:pt>
                <c:pt idx="3490">
                  <c:v>33.157893122173959</c:v>
                </c:pt>
                <c:pt idx="3491">
                  <c:v>33.321552624323544</c:v>
                </c:pt>
                <c:pt idx="3492">
                  <c:v>32.993970870213957</c:v>
                </c:pt>
                <c:pt idx="3493">
                  <c:v>33.566551365169801</c:v>
                </c:pt>
                <c:pt idx="3494">
                  <c:v>33.566551365169801</c:v>
                </c:pt>
                <c:pt idx="3495">
                  <c:v>33.403284150885327</c:v>
                </c:pt>
                <c:pt idx="3496">
                  <c:v>33.157893122173959</c:v>
                </c:pt>
                <c:pt idx="3497">
                  <c:v>32.911910905033835</c:v>
                </c:pt>
                <c:pt idx="3498">
                  <c:v>33.239755655551846</c:v>
                </c:pt>
                <c:pt idx="3499">
                  <c:v>32.993970870213957</c:v>
                </c:pt>
                <c:pt idx="3500">
                  <c:v>33.973582661229898</c:v>
                </c:pt>
                <c:pt idx="3501">
                  <c:v>33.566551365169801</c:v>
                </c:pt>
                <c:pt idx="3502">
                  <c:v>33.321552624323544</c:v>
                </c:pt>
                <c:pt idx="3503">
                  <c:v>33.075964901433792</c:v>
                </c:pt>
                <c:pt idx="3504">
                  <c:v>32.747592677045759</c:v>
                </c:pt>
                <c:pt idx="3505">
                  <c:v>33.484950357273931</c:v>
                </c:pt>
                <c:pt idx="3506">
                  <c:v>32.829784882048102</c:v>
                </c:pt>
                <c:pt idx="3507">
                  <c:v>33.075964901433792</c:v>
                </c:pt>
                <c:pt idx="3508">
                  <c:v>33.075964901433792</c:v>
                </c:pt>
                <c:pt idx="3509">
                  <c:v>33.239755655551846</c:v>
                </c:pt>
                <c:pt idx="3510">
                  <c:v>33.484950357273931</c:v>
                </c:pt>
                <c:pt idx="3511">
                  <c:v>33.075964901433792</c:v>
                </c:pt>
                <c:pt idx="3512">
                  <c:v>33.239755655551846</c:v>
                </c:pt>
                <c:pt idx="3513">
                  <c:v>33.239755655551846</c:v>
                </c:pt>
                <c:pt idx="3514">
                  <c:v>33.648087295896971</c:v>
                </c:pt>
                <c:pt idx="3515">
                  <c:v>33.648087295896971</c:v>
                </c:pt>
                <c:pt idx="3516">
                  <c:v>32.993970870213957</c:v>
                </c:pt>
                <c:pt idx="3517">
                  <c:v>33.239755655551846</c:v>
                </c:pt>
                <c:pt idx="3518">
                  <c:v>33.239755655551846</c:v>
                </c:pt>
                <c:pt idx="3519">
                  <c:v>33.484950357273931</c:v>
                </c:pt>
                <c:pt idx="3520">
                  <c:v>33.892305833001842</c:v>
                </c:pt>
                <c:pt idx="3521">
                  <c:v>33.484950357273931</c:v>
                </c:pt>
                <c:pt idx="3522">
                  <c:v>32.911910905033835</c:v>
                </c:pt>
                <c:pt idx="3523">
                  <c:v>32.993970870213957</c:v>
                </c:pt>
                <c:pt idx="3524">
                  <c:v>32.993970870213957</c:v>
                </c:pt>
                <c:pt idx="3525">
                  <c:v>33.157893122173959</c:v>
                </c:pt>
                <c:pt idx="3526">
                  <c:v>33.484950357273931</c:v>
                </c:pt>
                <c:pt idx="3527">
                  <c:v>32.911910905033835</c:v>
                </c:pt>
                <c:pt idx="3528">
                  <c:v>33.157893122173959</c:v>
                </c:pt>
                <c:pt idx="3529">
                  <c:v>33.157893122173959</c:v>
                </c:pt>
                <c:pt idx="3530">
                  <c:v>33.075964901433792</c:v>
                </c:pt>
                <c:pt idx="3531">
                  <c:v>33.157893122173959</c:v>
                </c:pt>
                <c:pt idx="3532">
                  <c:v>33.157893122173959</c:v>
                </c:pt>
                <c:pt idx="3533">
                  <c:v>35.104742070013231</c:v>
                </c:pt>
                <c:pt idx="3534">
                  <c:v>32.500617722308903</c:v>
                </c:pt>
                <c:pt idx="3535">
                  <c:v>32.500617722308903</c:v>
                </c:pt>
                <c:pt idx="3536">
                  <c:v>32.911910905033835</c:v>
                </c:pt>
                <c:pt idx="3537">
                  <c:v>33.403284150885327</c:v>
                </c:pt>
                <c:pt idx="3538">
                  <c:v>32.911910905033835</c:v>
                </c:pt>
                <c:pt idx="3539">
                  <c:v>32.500617722308903</c:v>
                </c:pt>
                <c:pt idx="3540">
                  <c:v>32.500617722308903</c:v>
                </c:pt>
                <c:pt idx="3541">
                  <c:v>32.993970870213957</c:v>
                </c:pt>
                <c:pt idx="3542">
                  <c:v>32.33563454859717</c:v>
                </c:pt>
                <c:pt idx="3543">
                  <c:v>34.459893798632891</c:v>
                </c:pt>
                <c:pt idx="3544">
                  <c:v>33.810964409371934</c:v>
                </c:pt>
                <c:pt idx="3545">
                  <c:v>33.239755655551846</c:v>
                </c:pt>
                <c:pt idx="3546">
                  <c:v>33.239755655551846</c:v>
                </c:pt>
                <c:pt idx="3547">
                  <c:v>33.321552624323544</c:v>
                </c:pt>
                <c:pt idx="3548">
                  <c:v>33.157893122173959</c:v>
                </c:pt>
                <c:pt idx="3549">
                  <c:v>33.157893122173959</c:v>
                </c:pt>
                <c:pt idx="3550">
                  <c:v>33.321552624323544</c:v>
                </c:pt>
                <c:pt idx="3551">
                  <c:v>33.321552624323544</c:v>
                </c:pt>
                <c:pt idx="3552">
                  <c:v>32.829784882048102</c:v>
                </c:pt>
                <c:pt idx="3553">
                  <c:v>32.911910905033835</c:v>
                </c:pt>
                <c:pt idx="3554">
                  <c:v>32.911910905033835</c:v>
                </c:pt>
                <c:pt idx="3555">
                  <c:v>33.157893122173959</c:v>
                </c:pt>
                <c:pt idx="3556">
                  <c:v>33.239755655551846</c:v>
                </c:pt>
                <c:pt idx="3557">
                  <c:v>33.239755655551846</c:v>
                </c:pt>
                <c:pt idx="3558">
                  <c:v>32.747592677045759</c:v>
                </c:pt>
                <c:pt idx="3559">
                  <c:v>32.993970870213957</c:v>
                </c:pt>
                <c:pt idx="3560">
                  <c:v>32.993970870213957</c:v>
                </c:pt>
                <c:pt idx="3561">
                  <c:v>32.911910905033835</c:v>
                </c:pt>
                <c:pt idx="3562">
                  <c:v>33.484950357273931</c:v>
                </c:pt>
                <c:pt idx="3563">
                  <c:v>33.239755655551846</c:v>
                </c:pt>
                <c:pt idx="3564">
                  <c:v>33.157893122173959</c:v>
                </c:pt>
                <c:pt idx="3565">
                  <c:v>33.566551365169801</c:v>
                </c:pt>
                <c:pt idx="3566">
                  <c:v>33.484950357273931</c:v>
                </c:pt>
                <c:pt idx="3567">
                  <c:v>33.075964901433792</c:v>
                </c:pt>
                <c:pt idx="3568">
                  <c:v>33.157893122173959</c:v>
                </c:pt>
                <c:pt idx="3569">
                  <c:v>33.239755655551846</c:v>
                </c:pt>
                <c:pt idx="3570">
                  <c:v>32.829784882048102</c:v>
                </c:pt>
                <c:pt idx="3571">
                  <c:v>33.321552624323544</c:v>
                </c:pt>
                <c:pt idx="3572">
                  <c:v>32.993970870213957</c:v>
                </c:pt>
                <c:pt idx="3573">
                  <c:v>33.239755655551846</c:v>
                </c:pt>
                <c:pt idx="3574">
                  <c:v>33.321552624323544</c:v>
                </c:pt>
                <c:pt idx="3575">
                  <c:v>33.239755655551846</c:v>
                </c:pt>
                <c:pt idx="3576">
                  <c:v>32.911910905033835</c:v>
                </c:pt>
                <c:pt idx="3577">
                  <c:v>33.075964901433792</c:v>
                </c:pt>
                <c:pt idx="3578">
                  <c:v>33.075964901433792</c:v>
                </c:pt>
                <c:pt idx="3579">
                  <c:v>32.993970870213957</c:v>
                </c:pt>
                <c:pt idx="3580">
                  <c:v>34.811276620395574</c:v>
                </c:pt>
                <c:pt idx="3581">
                  <c:v>34.245667892343306</c:v>
                </c:pt>
                <c:pt idx="3582">
                  <c:v>33.432199209492865</c:v>
                </c:pt>
                <c:pt idx="3583">
                  <c:v>33.023024774802934</c:v>
                </c:pt>
                <c:pt idx="3584">
                  <c:v>33.023024774802934</c:v>
                </c:pt>
                <c:pt idx="3585">
                  <c:v>33.023024774802934</c:v>
                </c:pt>
                <c:pt idx="3586">
                  <c:v>33.186891336137421</c:v>
                </c:pt>
                <c:pt idx="3587">
                  <c:v>33.676919652311426</c:v>
                </c:pt>
                <c:pt idx="3588">
                  <c:v>33.35049535083607</c:v>
                </c:pt>
                <c:pt idx="3589">
                  <c:v>33.432199209492865</c:v>
                </c:pt>
                <c:pt idx="3590">
                  <c:v>33.186891336137421</c:v>
                </c:pt>
                <c:pt idx="3591">
                  <c:v>33.104990935238959</c:v>
                </c:pt>
                <c:pt idx="3592">
                  <c:v>33.35049535083607</c:v>
                </c:pt>
                <c:pt idx="3593">
                  <c:v>33.268726100467234</c:v>
                </c:pt>
                <c:pt idx="3594">
                  <c:v>33.104990935238959</c:v>
                </c:pt>
                <c:pt idx="3595">
                  <c:v>33.432199209492865</c:v>
                </c:pt>
                <c:pt idx="3596">
                  <c:v>33.35049535083607</c:v>
                </c:pt>
                <c:pt idx="3597">
                  <c:v>33.5138377983277</c:v>
                </c:pt>
                <c:pt idx="3598">
                  <c:v>34.083490529409403</c:v>
                </c:pt>
                <c:pt idx="3599">
                  <c:v>33.432199209492865</c:v>
                </c:pt>
                <c:pt idx="3600">
                  <c:v>33.432199209492865</c:v>
                </c:pt>
                <c:pt idx="3601">
                  <c:v>33.186891336137421</c:v>
                </c:pt>
                <c:pt idx="3602">
                  <c:v>33.35049535083607</c:v>
                </c:pt>
                <c:pt idx="3603">
                  <c:v>33.186891336137421</c:v>
                </c:pt>
                <c:pt idx="3604">
                  <c:v>33.5138377983277</c:v>
                </c:pt>
                <c:pt idx="3605">
                  <c:v>33.432199209492865</c:v>
                </c:pt>
                <c:pt idx="3606">
                  <c:v>33.5138377983277</c:v>
                </c:pt>
                <c:pt idx="3607">
                  <c:v>33.5138377983277</c:v>
                </c:pt>
                <c:pt idx="3608">
                  <c:v>33.432199209492865</c:v>
                </c:pt>
                <c:pt idx="3609">
                  <c:v>33.839741880802762</c:v>
                </c:pt>
                <c:pt idx="3610">
                  <c:v>33.432199209492865</c:v>
                </c:pt>
                <c:pt idx="3611">
                  <c:v>33.104990935238959</c:v>
                </c:pt>
                <c:pt idx="3612">
                  <c:v>33.104990935238959</c:v>
                </c:pt>
                <c:pt idx="3613">
                  <c:v>33.676919652311426</c:v>
                </c:pt>
                <c:pt idx="3614">
                  <c:v>33.595411238874533</c:v>
                </c:pt>
                <c:pt idx="3615">
                  <c:v>33.5138377983277</c:v>
                </c:pt>
                <c:pt idx="3616">
                  <c:v>33.35049535083607</c:v>
                </c:pt>
                <c:pt idx="3617">
                  <c:v>33.5138377983277</c:v>
                </c:pt>
                <c:pt idx="3618">
                  <c:v>33.023024774802934</c:v>
                </c:pt>
                <c:pt idx="3619">
                  <c:v>33.268726100467234</c:v>
                </c:pt>
                <c:pt idx="3620">
                  <c:v>33.35049535083607</c:v>
                </c:pt>
                <c:pt idx="3621">
                  <c:v>33.268726100467234</c:v>
                </c:pt>
                <c:pt idx="3622">
                  <c:v>33.268726100467234</c:v>
                </c:pt>
                <c:pt idx="3623">
                  <c:v>33.186891336137421</c:v>
                </c:pt>
                <c:pt idx="3624">
                  <c:v>33.186891336137421</c:v>
                </c:pt>
                <c:pt idx="3625">
                  <c:v>34.56925471654904</c:v>
                </c:pt>
                <c:pt idx="3626">
                  <c:v>34.407588973726206</c:v>
                </c:pt>
                <c:pt idx="3627">
                  <c:v>33.432199209492865</c:v>
                </c:pt>
                <c:pt idx="3628">
                  <c:v>32.858894681628669</c:v>
                </c:pt>
                <c:pt idx="3629">
                  <c:v>33.268726100467234</c:v>
                </c:pt>
                <c:pt idx="3630">
                  <c:v>33.186891336137421</c:v>
                </c:pt>
                <c:pt idx="3631">
                  <c:v>32.858894681628669</c:v>
                </c:pt>
                <c:pt idx="3632">
                  <c:v>33.595411238874533</c:v>
                </c:pt>
                <c:pt idx="3633">
                  <c:v>33.676919652311426</c:v>
                </c:pt>
                <c:pt idx="3634">
                  <c:v>33.35049535083607</c:v>
                </c:pt>
                <c:pt idx="3635">
                  <c:v>33.186891336137421</c:v>
                </c:pt>
                <c:pt idx="3636">
                  <c:v>33.104990935238959</c:v>
                </c:pt>
                <c:pt idx="3637">
                  <c:v>33.35049535083607</c:v>
                </c:pt>
                <c:pt idx="3638">
                  <c:v>33.268726100467234</c:v>
                </c:pt>
                <c:pt idx="3639">
                  <c:v>33.595411238874533</c:v>
                </c:pt>
                <c:pt idx="3640">
                  <c:v>33.676919652311426</c:v>
                </c:pt>
                <c:pt idx="3641">
                  <c:v>33.92105593645033</c:v>
                </c:pt>
                <c:pt idx="3642">
                  <c:v>34.083490529409403</c:v>
                </c:pt>
                <c:pt idx="3643">
                  <c:v>34.002305446178013</c:v>
                </c:pt>
                <c:pt idx="3644">
                  <c:v>33.5138377983277</c:v>
                </c:pt>
                <c:pt idx="3645">
                  <c:v>33.92105593645033</c:v>
                </c:pt>
                <c:pt idx="3646">
                  <c:v>33.35049535083607</c:v>
                </c:pt>
                <c:pt idx="3647">
                  <c:v>33.35049535083607</c:v>
                </c:pt>
                <c:pt idx="3648">
                  <c:v>33.268726100467234</c:v>
                </c:pt>
                <c:pt idx="3649">
                  <c:v>33.5138377983277</c:v>
                </c:pt>
                <c:pt idx="3650">
                  <c:v>33.676919652311426</c:v>
                </c:pt>
                <c:pt idx="3651">
                  <c:v>33.758363159463499</c:v>
                </c:pt>
                <c:pt idx="3652">
                  <c:v>33.758363159463499</c:v>
                </c:pt>
                <c:pt idx="3653">
                  <c:v>34.002305446178013</c:v>
                </c:pt>
                <c:pt idx="3654">
                  <c:v>33.595411238874533</c:v>
                </c:pt>
                <c:pt idx="3655">
                  <c:v>33.758363159463499</c:v>
                </c:pt>
                <c:pt idx="3656">
                  <c:v>33.676919652311426</c:v>
                </c:pt>
                <c:pt idx="3657">
                  <c:v>33.104990935238959</c:v>
                </c:pt>
                <c:pt idx="3658">
                  <c:v>33.35049535083607</c:v>
                </c:pt>
                <c:pt idx="3659">
                  <c:v>33.676919652311426</c:v>
                </c:pt>
                <c:pt idx="3660">
                  <c:v>33.5138377983277</c:v>
                </c:pt>
                <c:pt idx="3661">
                  <c:v>33.839741880802762</c:v>
                </c:pt>
                <c:pt idx="3662">
                  <c:v>33.839741880802762</c:v>
                </c:pt>
                <c:pt idx="3663">
                  <c:v>33.595411238874533</c:v>
                </c:pt>
                <c:pt idx="3664">
                  <c:v>33.104990935238959</c:v>
                </c:pt>
                <c:pt idx="3665">
                  <c:v>33.023024774802934</c:v>
                </c:pt>
                <c:pt idx="3666">
                  <c:v>33.676919652311426</c:v>
                </c:pt>
                <c:pt idx="3667">
                  <c:v>33.5138377983277</c:v>
                </c:pt>
                <c:pt idx="3668">
                  <c:v>33.186891336137421</c:v>
                </c:pt>
                <c:pt idx="3669">
                  <c:v>33.432199209492865</c:v>
                </c:pt>
                <c:pt idx="3670">
                  <c:v>33.023024774802934</c:v>
                </c:pt>
                <c:pt idx="3671">
                  <c:v>33.023024774802934</c:v>
                </c:pt>
                <c:pt idx="3672">
                  <c:v>32.940992731498</c:v>
                </c:pt>
                <c:pt idx="3673">
                  <c:v>35.080876244207502</c:v>
                </c:pt>
                <c:pt idx="3674">
                  <c:v>34.597561392188652</c:v>
                </c:pt>
                <c:pt idx="3675">
                  <c:v>33.94957822910618</c:v>
                </c:pt>
                <c:pt idx="3676">
                  <c:v>33.786939844542871</c:v>
                </c:pt>
                <c:pt idx="3677">
                  <c:v>33.624042513912684</c:v>
                </c:pt>
                <c:pt idx="3678">
                  <c:v>33.624042513912684</c:v>
                </c:pt>
                <c:pt idx="3679">
                  <c:v>33.542496442779907</c:v>
                </c:pt>
                <c:pt idx="3680">
                  <c:v>33.051848686964775</c:v>
                </c:pt>
                <c:pt idx="3681">
                  <c:v>33.379208883707861</c:v>
                </c:pt>
                <c:pt idx="3682">
                  <c:v>33.29746715263542</c:v>
                </c:pt>
                <c:pt idx="3683">
                  <c:v>33.460885273174483</c:v>
                </c:pt>
                <c:pt idx="3684">
                  <c:v>33.460885273174483</c:v>
                </c:pt>
                <c:pt idx="3685">
                  <c:v>33.624042513912684</c:v>
                </c:pt>
                <c:pt idx="3686">
                  <c:v>33.624042513912684</c:v>
                </c:pt>
                <c:pt idx="3687">
                  <c:v>33.379208883707861</c:v>
                </c:pt>
                <c:pt idx="3688">
                  <c:v>32.969844364850474</c:v>
                </c:pt>
                <c:pt idx="3689">
                  <c:v>33.051848686964775</c:v>
                </c:pt>
                <c:pt idx="3690">
                  <c:v>33.379208883707861</c:v>
                </c:pt>
                <c:pt idx="3691">
                  <c:v>33.460885273174483</c:v>
                </c:pt>
                <c:pt idx="3692">
                  <c:v>33.460885273174483</c:v>
                </c:pt>
                <c:pt idx="3693">
                  <c:v>33.542496442779907</c:v>
                </c:pt>
                <c:pt idx="3694">
                  <c:v>33.460885273174483</c:v>
                </c:pt>
                <c:pt idx="3695">
                  <c:v>33.215659957854882</c:v>
                </c:pt>
                <c:pt idx="3696">
                  <c:v>33.215659957854882</c:v>
                </c:pt>
                <c:pt idx="3697">
                  <c:v>33.460885273174483</c:v>
                </c:pt>
                <c:pt idx="3698">
                  <c:v>33.542496442779907</c:v>
                </c:pt>
                <c:pt idx="3699">
                  <c:v>33.379208883707861</c:v>
                </c:pt>
                <c:pt idx="3700">
                  <c:v>35.24147710206114</c:v>
                </c:pt>
                <c:pt idx="3701">
                  <c:v>34.920023954429666</c:v>
                </c:pt>
                <c:pt idx="3702">
                  <c:v>33.705523607606608</c:v>
                </c:pt>
                <c:pt idx="3703">
                  <c:v>33.624042513912684</c:v>
                </c:pt>
                <c:pt idx="3704">
                  <c:v>33.786939844542871</c:v>
                </c:pt>
                <c:pt idx="3705">
                  <c:v>33.705523607606608</c:v>
                </c:pt>
                <c:pt idx="3706">
                  <c:v>33.460885273174483</c:v>
                </c:pt>
                <c:pt idx="3707">
                  <c:v>33.460885273174483</c:v>
                </c:pt>
                <c:pt idx="3708">
                  <c:v>33.786939844542871</c:v>
                </c:pt>
                <c:pt idx="3709">
                  <c:v>33.542496442779907</c:v>
                </c:pt>
                <c:pt idx="3710">
                  <c:v>33.624042513912684</c:v>
                </c:pt>
                <c:pt idx="3711">
                  <c:v>33.379208883707861</c:v>
                </c:pt>
                <c:pt idx="3712">
                  <c:v>33.379208883707861</c:v>
                </c:pt>
                <c:pt idx="3713">
                  <c:v>33.542496442779907</c:v>
                </c:pt>
                <c:pt idx="3714">
                  <c:v>33.542496442779907</c:v>
                </c:pt>
                <c:pt idx="3715">
                  <c:v>33.215659957854882</c:v>
                </c:pt>
                <c:pt idx="3716">
                  <c:v>32.969844364850474</c:v>
                </c:pt>
                <c:pt idx="3717">
                  <c:v>33.215659957854882</c:v>
                </c:pt>
                <c:pt idx="3718">
                  <c:v>33.13378717690523</c:v>
                </c:pt>
                <c:pt idx="3719">
                  <c:v>33.460885273174483</c:v>
                </c:pt>
                <c:pt idx="3720">
                  <c:v>33.379208883707861</c:v>
                </c:pt>
                <c:pt idx="3721">
                  <c:v>33.542496442779907</c:v>
                </c:pt>
                <c:pt idx="3722">
                  <c:v>33.13378717690523</c:v>
                </c:pt>
                <c:pt idx="3723">
                  <c:v>33.215659957854882</c:v>
                </c:pt>
                <c:pt idx="3724">
                  <c:v>33.13378717690523</c:v>
                </c:pt>
                <c:pt idx="3725">
                  <c:v>33.29746715263542</c:v>
                </c:pt>
                <c:pt idx="3726">
                  <c:v>33.624042513912684</c:v>
                </c:pt>
                <c:pt idx="3727">
                  <c:v>33.624042513912684</c:v>
                </c:pt>
                <c:pt idx="3728">
                  <c:v>33.86829134504984</c:v>
                </c:pt>
                <c:pt idx="3729">
                  <c:v>33.705523607606608</c:v>
                </c:pt>
                <c:pt idx="3730">
                  <c:v>33.94957822910618</c:v>
                </c:pt>
                <c:pt idx="3731">
                  <c:v>35.349527009396809</c:v>
                </c:pt>
                <c:pt idx="3732">
                  <c:v>34.625642053527713</c:v>
                </c:pt>
                <c:pt idx="3733">
                  <c:v>33.977872953466829</c:v>
                </c:pt>
                <c:pt idx="3734">
                  <c:v>33.896613045046138</c:v>
                </c:pt>
                <c:pt idx="3735">
                  <c:v>33.162353873337054</c:v>
                </c:pt>
                <c:pt idx="3736">
                  <c:v>33.489342587056171</c:v>
                </c:pt>
                <c:pt idx="3737">
                  <c:v>33.896613045046138</c:v>
                </c:pt>
                <c:pt idx="3738">
                  <c:v>33.896613045046138</c:v>
                </c:pt>
                <c:pt idx="3739">
                  <c:v>33.244199233784514</c:v>
                </c:pt>
                <c:pt idx="3740">
                  <c:v>33.162353873337054</c:v>
                </c:pt>
                <c:pt idx="3741">
                  <c:v>33.080442854051853</c:v>
                </c:pt>
                <c:pt idx="3742">
                  <c:v>33.162353873337054</c:v>
                </c:pt>
                <c:pt idx="3743">
                  <c:v>32.834314610991839</c:v>
                </c:pt>
                <c:pt idx="3744">
                  <c:v>33.325979058069549</c:v>
                </c:pt>
                <c:pt idx="3745">
                  <c:v>33.244199233784514</c:v>
                </c:pt>
                <c:pt idx="3746">
                  <c:v>33.244199233784514</c:v>
                </c:pt>
                <c:pt idx="3747">
                  <c:v>33.652445434529341</c:v>
                </c:pt>
                <c:pt idx="3748">
                  <c:v>33.896613045046138</c:v>
                </c:pt>
                <c:pt idx="3749">
                  <c:v>33.244199233784514</c:v>
                </c:pt>
                <c:pt idx="3750">
                  <c:v>33.162353873337054</c:v>
                </c:pt>
                <c:pt idx="3751">
                  <c:v>32.916423346460647</c:v>
                </c:pt>
                <c:pt idx="3752">
                  <c:v>33.162353873337054</c:v>
                </c:pt>
                <c:pt idx="3753">
                  <c:v>33.570926535315209</c:v>
                </c:pt>
                <c:pt idx="3754">
                  <c:v>35.349527009396809</c:v>
                </c:pt>
                <c:pt idx="3755">
                  <c:v>34.221266466319378</c:v>
                </c:pt>
                <c:pt idx="3756">
                  <c:v>33.896613045046138</c:v>
                </c:pt>
                <c:pt idx="3757">
                  <c:v>33.489342587056171</c:v>
                </c:pt>
                <c:pt idx="3758">
                  <c:v>33.325979058069549</c:v>
                </c:pt>
                <c:pt idx="3759">
                  <c:v>33.162353873337054</c:v>
                </c:pt>
                <c:pt idx="3760">
                  <c:v>33.325979058069549</c:v>
                </c:pt>
                <c:pt idx="3761">
                  <c:v>33.244199233784514</c:v>
                </c:pt>
                <c:pt idx="3762">
                  <c:v>32.998466052892866</c:v>
                </c:pt>
                <c:pt idx="3763">
                  <c:v>33.080442854051853</c:v>
                </c:pt>
                <c:pt idx="3764">
                  <c:v>33.40769346850783</c:v>
                </c:pt>
                <c:pt idx="3765">
                  <c:v>33.080442854051853</c:v>
                </c:pt>
                <c:pt idx="3766">
                  <c:v>33.40769346850783</c:v>
                </c:pt>
                <c:pt idx="3767">
                  <c:v>33.652445434529341</c:v>
                </c:pt>
                <c:pt idx="3768">
                  <c:v>33.570926535315209</c:v>
                </c:pt>
                <c:pt idx="3769">
                  <c:v>33.570926535315209</c:v>
                </c:pt>
                <c:pt idx="3770">
                  <c:v>33.325979058069549</c:v>
                </c:pt>
                <c:pt idx="3771">
                  <c:v>33.570926535315209</c:v>
                </c:pt>
                <c:pt idx="3772">
                  <c:v>33.325979058069549</c:v>
                </c:pt>
                <c:pt idx="3773">
                  <c:v>33.325979058069549</c:v>
                </c:pt>
                <c:pt idx="3774">
                  <c:v>33.652445434529341</c:v>
                </c:pt>
                <c:pt idx="3775">
                  <c:v>33.815288569032418</c:v>
                </c:pt>
                <c:pt idx="3776">
                  <c:v>33.815288569032418</c:v>
                </c:pt>
                <c:pt idx="3777">
                  <c:v>33.733899405588886</c:v>
                </c:pt>
                <c:pt idx="3778">
                  <c:v>33.815288569032418</c:v>
                </c:pt>
                <c:pt idx="3779">
                  <c:v>33.896613045046138</c:v>
                </c:pt>
                <c:pt idx="3780">
                  <c:v>34.059068413782597</c:v>
                </c:pt>
                <c:pt idx="3781">
                  <c:v>33.570926535315209</c:v>
                </c:pt>
                <c:pt idx="3782">
                  <c:v>33.570926535315209</c:v>
                </c:pt>
                <c:pt idx="3783">
                  <c:v>33.489342587056171</c:v>
                </c:pt>
                <c:pt idx="3784">
                  <c:v>33.652445434529341</c:v>
                </c:pt>
                <c:pt idx="3785">
                  <c:v>33.815288569032418</c:v>
                </c:pt>
                <c:pt idx="3786">
                  <c:v>33.733899405588886</c:v>
                </c:pt>
                <c:pt idx="3787">
                  <c:v>33.733899405588886</c:v>
                </c:pt>
                <c:pt idx="3788">
                  <c:v>33.325979058069549</c:v>
                </c:pt>
                <c:pt idx="3789">
                  <c:v>33.354262060959172</c:v>
                </c:pt>
                <c:pt idx="3790">
                  <c:v>34.572775694890822</c:v>
                </c:pt>
                <c:pt idx="3791">
                  <c:v>34.249253812214477</c:v>
                </c:pt>
                <c:pt idx="3792">
                  <c:v>33.354262060959172</c:v>
                </c:pt>
                <c:pt idx="3793">
                  <c:v>33.354262060959172</c:v>
                </c:pt>
                <c:pt idx="3794">
                  <c:v>33.517571394448964</c:v>
                </c:pt>
                <c:pt idx="3795">
                  <c:v>33.272509408557426</c:v>
                </c:pt>
                <c:pt idx="3796">
                  <c:v>33.924707221926781</c:v>
                </c:pt>
                <c:pt idx="3797">
                  <c:v>33.517571394448964</c:v>
                </c:pt>
                <c:pt idx="3798">
                  <c:v>33.517571394448964</c:v>
                </c:pt>
                <c:pt idx="3799">
                  <c:v>33.762047288259964</c:v>
                </c:pt>
                <c:pt idx="3800">
                  <c:v>33.517571394448964</c:v>
                </c:pt>
                <c:pt idx="3801">
                  <c:v>33.762047288259964</c:v>
                </c:pt>
                <c:pt idx="3802">
                  <c:v>33.435949348985332</c:v>
                </c:pt>
                <c:pt idx="3803">
                  <c:v>33.354262060959172</c:v>
                </c:pt>
                <c:pt idx="3804">
                  <c:v>33.026858041589207</c:v>
                </c:pt>
                <c:pt idx="3805">
                  <c:v>33.190691269608635</c:v>
                </c:pt>
                <c:pt idx="3806">
                  <c:v>33.272509408557426</c:v>
                </c:pt>
                <c:pt idx="3807">
                  <c:v>33.272509408557426</c:v>
                </c:pt>
                <c:pt idx="3808">
                  <c:v>33.435949348985332</c:v>
                </c:pt>
                <c:pt idx="3809">
                  <c:v>33.435949348985332</c:v>
                </c:pt>
                <c:pt idx="3810">
                  <c:v>33.680620243161059</c:v>
                </c:pt>
                <c:pt idx="3811">
                  <c:v>33.354262060959172</c:v>
                </c:pt>
                <c:pt idx="3812">
                  <c:v>33.435949348985332</c:v>
                </c:pt>
                <c:pt idx="3813">
                  <c:v>33.435949348985332</c:v>
                </c:pt>
                <c:pt idx="3814">
                  <c:v>33.517571394448964</c:v>
                </c:pt>
                <c:pt idx="3815">
                  <c:v>33.517571394448964</c:v>
                </c:pt>
                <c:pt idx="3816">
                  <c:v>33.435949348985332</c:v>
                </c:pt>
                <c:pt idx="3817">
                  <c:v>33.599128318806891</c:v>
                </c:pt>
                <c:pt idx="3818">
                  <c:v>33.354262060959172</c:v>
                </c:pt>
                <c:pt idx="3819">
                  <c:v>33.272509408557426</c:v>
                </c:pt>
                <c:pt idx="3820">
                  <c:v>33.272509408557426</c:v>
                </c:pt>
                <c:pt idx="3821">
                  <c:v>33.354262060959172</c:v>
                </c:pt>
                <c:pt idx="3822">
                  <c:v>35.377146427610739</c:v>
                </c:pt>
                <c:pt idx="3823">
                  <c:v>32.69840033141304</c:v>
                </c:pt>
                <c:pt idx="3824">
                  <c:v>34.491990877959324</c:v>
                </c:pt>
                <c:pt idx="3825">
                  <c:v>33.924707221926781</c:v>
                </c:pt>
                <c:pt idx="3826">
                  <c:v>33.762047288259964</c:v>
                </c:pt>
                <c:pt idx="3827">
                  <c:v>34.087109078777075</c:v>
                </c:pt>
                <c:pt idx="3828">
                  <c:v>34.087109078777075</c:v>
                </c:pt>
                <c:pt idx="3829">
                  <c:v>33.762047288259964</c:v>
                </c:pt>
                <c:pt idx="3830">
                  <c:v>33.599128318806891</c:v>
                </c:pt>
                <c:pt idx="3831">
                  <c:v>34.168213526550858</c:v>
                </c:pt>
                <c:pt idx="3832">
                  <c:v>33.599128318806891</c:v>
                </c:pt>
                <c:pt idx="3833">
                  <c:v>33.354262060959172</c:v>
                </c:pt>
                <c:pt idx="3834">
                  <c:v>33.435949348985332</c:v>
                </c:pt>
                <c:pt idx="3835">
                  <c:v>33.354262060959172</c:v>
                </c:pt>
                <c:pt idx="3836">
                  <c:v>33.762047288259964</c:v>
                </c:pt>
                <c:pt idx="3837">
                  <c:v>33.680620243161059</c:v>
                </c:pt>
                <c:pt idx="3838">
                  <c:v>33.517571394448964</c:v>
                </c:pt>
                <c:pt idx="3839">
                  <c:v>33.190691269608635</c:v>
                </c:pt>
                <c:pt idx="3840">
                  <c:v>33.435949348985332</c:v>
                </c:pt>
                <c:pt idx="3841">
                  <c:v>33.517571394448964</c:v>
                </c:pt>
                <c:pt idx="3842">
                  <c:v>33.354262060959172</c:v>
                </c:pt>
                <c:pt idx="3843">
                  <c:v>32.944842706374686</c:v>
                </c:pt>
                <c:pt idx="3844">
                  <c:v>33.272509408557426</c:v>
                </c:pt>
                <c:pt idx="3845">
                  <c:v>33.354262060959172</c:v>
                </c:pt>
                <c:pt idx="3846">
                  <c:v>33.435949348985332</c:v>
                </c:pt>
                <c:pt idx="3847">
                  <c:v>33.843409574500015</c:v>
                </c:pt>
                <c:pt idx="3848">
                  <c:v>33.435949348985332</c:v>
                </c:pt>
                <c:pt idx="3849">
                  <c:v>33.762047288259964</c:v>
                </c:pt>
                <c:pt idx="3850">
                  <c:v>33.680620243161059</c:v>
                </c:pt>
                <c:pt idx="3851">
                  <c:v>33.517571394448964</c:v>
                </c:pt>
                <c:pt idx="3852">
                  <c:v>33.435949348985332</c:v>
                </c:pt>
                <c:pt idx="3853">
                  <c:v>33.843409574500015</c:v>
                </c:pt>
                <c:pt idx="3854">
                  <c:v>33.435949348985332</c:v>
                </c:pt>
                <c:pt idx="3855">
                  <c:v>33.924707221926781</c:v>
                </c:pt>
                <c:pt idx="3856">
                  <c:v>33.762047288259964</c:v>
                </c:pt>
                <c:pt idx="3857">
                  <c:v>34.087109078777075</c:v>
                </c:pt>
                <c:pt idx="3858">
                  <c:v>33.599128318806891</c:v>
                </c:pt>
                <c:pt idx="3859">
                  <c:v>33.435949348985332</c:v>
                </c:pt>
                <c:pt idx="3860">
                  <c:v>33.680620243161059</c:v>
                </c:pt>
                <c:pt idx="3861">
                  <c:v>33.762047288259964</c:v>
                </c:pt>
                <c:pt idx="3862">
                  <c:v>33.599128318806891</c:v>
                </c:pt>
                <c:pt idx="3863">
                  <c:v>34.005940350236358</c:v>
                </c:pt>
                <c:pt idx="3864">
                  <c:v>33.435949348985332</c:v>
                </c:pt>
                <c:pt idx="3865">
                  <c:v>33.190691269608635</c:v>
                </c:pt>
                <c:pt idx="3866">
                  <c:v>33.190691269608635</c:v>
                </c:pt>
                <c:pt idx="3867">
                  <c:v>33.680620243161059</c:v>
                </c:pt>
                <c:pt idx="3868">
                  <c:v>33.517571394448964</c:v>
                </c:pt>
                <c:pt idx="3869">
                  <c:v>33.680620243161059</c:v>
                </c:pt>
                <c:pt idx="3870">
                  <c:v>33.599128318806891</c:v>
                </c:pt>
                <c:pt idx="3871">
                  <c:v>33.190691269608635</c:v>
                </c:pt>
                <c:pt idx="3872">
                  <c:v>33.680620243161059</c:v>
                </c:pt>
                <c:pt idx="3873">
                  <c:v>33.599128318806891</c:v>
                </c:pt>
                <c:pt idx="3874">
                  <c:v>33.354262060959172</c:v>
                </c:pt>
                <c:pt idx="3875">
                  <c:v>34.92283139543224</c:v>
                </c:pt>
                <c:pt idx="3876">
                  <c:v>34.357964500305172</c:v>
                </c:pt>
                <c:pt idx="3877">
                  <c:v>33.871303100719445</c:v>
                </c:pt>
                <c:pt idx="3878">
                  <c:v>33.545571936854401</c:v>
                </c:pt>
                <c:pt idx="3879">
                  <c:v>33.789967495823703</c:v>
                </c:pt>
                <c:pt idx="3880">
                  <c:v>33.300590724985</c:v>
                </c:pt>
                <c:pt idx="3881">
                  <c:v>33.708567180443424</c:v>
                </c:pt>
                <c:pt idx="3882">
                  <c:v>33.218799608970357</c:v>
                </c:pt>
                <c:pt idx="3883">
                  <c:v>33.545571936854401</c:v>
                </c:pt>
                <c:pt idx="3884">
                  <c:v>33.38231640367809</c:v>
                </c:pt>
                <c:pt idx="3885">
                  <c:v>33.218799608970357</c:v>
                </c:pt>
                <c:pt idx="3886">
                  <c:v>33.218799608970357</c:v>
                </c:pt>
                <c:pt idx="3887">
                  <c:v>33.38231640367809</c:v>
                </c:pt>
                <c:pt idx="3888">
                  <c:v>33.38231640367809</c:v>
                </c:pt>
                <c:pt idx="3889">
                  <c:v>33.38231640367809</c:v>
                </c:pt>
                <c:pt idx="3890">
                  <c:v>33.38231640367809</c:v>
                </c:pt>
                <c:pt idx="3891">
                  <c:v>33.463976767077952</c:v>
                </c:pt>
                <c:pt idx="3892">
                  <c:v>33.789967495823703</c:v>
                </c:pt>
                <c:pt idx="3893">
                  <c:v>33.545571936854401</c:v>
                </c:pt>
                <c:pt idx="3894">
                  <c:v>33.871303100719445</c:v>
                </c:pt>
                <c:pt idx="3895">
                  <c:v>33.627102034322945</c:v>
                </c:pt>
                <c:pt idx="3896">
                  <c:v>34.033780658331807</c:v>
                </c:pt>
                <c:pt idx="3897">
                  <c:v>33.38231640367809</c:v>
                </c:pt>
                <c:pt idx="3898">
                  <c:v>33.218799608970357</c:v>
                </c:pt>
                <c:pt idx="3899">
                  <c:v>33.38231640367809</c:v>
                </c:pt>
                <c:pt idx="3900">
                  <c:v>33.055020575071467</c:v>
                </c:pt>
                <c:pt idx="3901">
                  <c:v>33.38231640367809</c:v>
                </c:pt>
                <c:pt idx="3902">
                  <c:v>33.136942933248122</c:v>
                </c:pt>
                <c:pt idx="3903">
                  <c:v>33.136942933248122</c:v>
                </c:pt>
                <c:pt idx="3904">
                  <c:v>33.545571936854401</c:v>
                </c:pt>
                <c:pt idx="3905">
                  <c:v>33.627102034322945</c:v>
                </c:pt>
                <c:pt idx="3906">
                  <c:v>33.789967495823703</c:v>
                </c:pt>
                <c:pt idx="3907">
                  <c:v>34.114922849814945</c:v>
                </c:pt>
                <c:pt idx="3908">
                  <c:v>33.708567180443424</c:v>
                </c:pt>
                <c:pt idx="3909">
                  <c:v>33.545571936854401</c:v>
                </c:pt>
                <c:pt idx="3910">
                  <c:v>33.38231640367809</c:v>
                </c:pt>
                <c:pt idx="3911">
                  <c:v>33.708567180443424</c:v>
                </c:pt>
                <c:pt idx="3912">
                  <c:v>33.463976767077952</c:v>
                </c:pt>
                <c:pt idx="3913">
                  <c:v>33.708567180443424</c:v>
                </c:pt>
                <c:pt idx="3914">
                  <c:v>33.789967495823703</c:v>
                </c:pt>
                <c:pt idx="3915">
                  <c:v>33.545571936854401</c:v>
                </c:pt>
                <c:pt idx="3916">
                  <c:v>33.952574115036725</c:v>
                </c:pt>
                <c:pt idx="3917">
                  <c:v>33.871303100719445</c:v>
                </c:pt>
                <c:pt idx="3918">
                  <c:v>34.438850469735428</c:v>
                </c:pt>
                <c:pt idx="3919">
                  <c:v>33.708567180443424</c:v>
                </c:pt>
                <c:pt idx="3920">
                  <c:v>34.114922849814945</c:v>
                </c:pt>
                <c:pt idx="3921">
                  <c:v>33.789967495823703</c:v>
                </c:pt>
                <c:pt idx="3922">
                  <c:v>33.708567180443424</c:v>
                </c:pt>
                <c:pt idx="3923">
                  <c:v>33.627102034322945</c:v>
                </c:pt>
                <c:pt idx="3924">
                  <c:v>32.973032411332781</c:v>
                </c:pt>
                <c:pt idx="3925">
                  <c:v>33.300590724985</c:v>
                </c:pt>
                <c:pt idx="3926">
                  <c:v>33.871303100719445</c:v>
                </c:pt>
                <c:pt idx="3927">
                  <c:v>33.545571936854401</c:v>
                </c:pt>
                <c:pt idx="3928">
                  <c:v>33.38231640367809</c:v>
                </c:pt>
                <c:pt idx="3929">
                  <c:v>33.38231640367809</c:v>
                </c:pt>
                <c:pt idx="3930">
                  <c:v>33.38231640367809</c:v>
                </c:pt>
                <c:pt idx="3931">
                  <c:v>33.463976767077952</c:v>
                </c:pt>
                <c:pt idx="3932">
                  <c:v>33.708567180443424</c:v>
                </c:pt>
                <c:pt idx="3933">
                  <c:v>33.463976767077952</c:v>
                </c:pt>
                <c:pt idx="3934">
                  <c:v>33.463976767077952</c:v>
                </c:pt>
                <c:pt idx="3935">
                  <c:v>33.463976767077952</c:v>
                </c:pt>
                <c:pt idx="3936">
                  <c:v>35.083652630313566</c:v>
                </c:pt>
                <c:pt idx="3937">
                  <c:v>34.438850469735428</c:v>
                </c:pt>
                <c:pt idx="3938">
                  <c:v>34.033780658331807</c:v>
                </c:pt>
                <c:pt idx="3939">
                  <c:v>33.136942933248122</c:v>
                </c:pt>
                <c:pt idx="3940">
                  <c:v>33.218799608970357</c:v>
                </c:pt>
                <c:pt idx="3941">
                  <c:v>33.136942933248122</c:v>
                </c:pt>
                <c:pt idx="3942">
                  <c:v>33.300590724985</c:v>
                </c:pt>
                <c:pt idx="3943">
                  <c:v>33.627102034322945</c:v>
                </c:pt>
                <c:pt idx="3944">
                  <c:v>33.218799608970357</c:v>
                </c:pt>
                <c:pt idx="3945">
                  <c:v>33.38231640367809</c:v>
                </c:pt>
                <c:pt idx="3946">
                  <c:v>33.545571936854401</c:v>
                </c:pt>
                <c:pt idx="3947">
                  <c:v>33.38231640367809</c:v>
                </c:pt>
                <c:pt idx="3948">
                  <c:v>33.708567180443424</c:v>
                </c:pt>
                <c:pt idx="3949">
                  <c:v>33.38231640367809</c:v>
                </c:pt>
                <c:pt idx="3950">
                  <c:v>33.789967495823703</c:v>
                </c:pt>
                <c:pt idx="3951">
                  <c:v>33.708567180443424</c:v>
                </c:pt>
                <c:pt idx="3952">
                  <c:v>33.627102034322945</c:v>
                </c:pt>
                <c:pt idx="3953">
                  <c:v>33.545571936854401</c:v>
                </c:pt>
                <c:pt idx="3954">
                  <c:v>33.789967495823703</c:v>
                </c:pt>
                <c:pt idx="3955">
                  <c:v>33.545571936854401</c:v>
                </c:pt>
                <c:pt idx="3956">
                  <c:v>33.218799608970357</c:v>
                </c:pt>
                <c:pt idx="3957">
                  <c:v>33.218799608970357</c:v>
                </c:pt>
                <c:pt idx="3958">
                  <c:v>33.136942933248122</c:v>
                </c:pt>
                <c:pt idx="3959">
                  <c:v>33.38231640367809</c:v>
                </c:pt>
                <c:pt idx="3960">
                  <c:v>33.789967495823703</c:v>
                </c:pt>
                <c:pt idx="3961">
                  <c:v>33.545571936854401</c:v>
                </c:pt>
                <c:pt idx="3962">
                  <c:v>33.38231640367809</c:v>
                </c:pt>
                <c:pt idx="3963">
                  <c:v>33.300590724985</c:v>
                </c:pt>
                <c:pt idx="3964">
                  <c:v>33.218799608970357</c:v>
                </c:pt>
                <c:pt idx="3965">
                  <c:v>33.136942933248122</c:v>
                </c:pt>
                <c:pt idx="3966">
                  <c:v>32.726671850208675</c:v>
                </c:pt>
                <c:pt idx="3967">
                  <c:v>33.055020575071467</c:v>
                </c:pt>
                <c:pt idx="3968">
                  <c:v>33.218799608970357</c:v>
                </c:pt>
                <c:pt idx="3969">
                  <c:v>33.463976767077952</c:v>
                </c:pt>
                <c:pt idx="3970">
                  <c:v>33.463976767077952</c:v>
                </c:pt>
                <c:pt idx="3971">
                  <c:v>33.627102034322945</c:v>
                </c:pt>
                <c:pt idx="3972">
                  <c:v>33.789967495823703</c:v>
                </c:pt>
                <c:pt idx="3973">
                  <c:v>33.300590724985</c:v>
                </c:pt>
                <c:pt idx="3974">
                  <c:v>33.136942933248122</c:v>
                </c:pt>
                <c:pt idx="3975">
                  <c:v>32.973032411332781</c:v>
                </c:pt>
                <c:pt idx="3976">
                  <c:v>33.136942933248122</c:v>
                </c:pt>
                <c:pt idx="3977">
                  <c:v>33.136942933248122</c:v>
                </c:pt>
                <c:pt idx="3978">
                  <c:v>33.136942933248122</c:v>
                </c:pt>
                <c:pt idx="3979">
                  <c:v>33.218799608970357</c:v>
                </c:pt>
                <c:pt idx="3980">
                  <c:v>33.300590724985</c:v>
                </c:pt>
                <c:pt idx="3981">
                  <c:v>35.110927292710073</c:v>
                </c:pt>
                <c:pt idx="3982">
                  <c:v>34.304549222911078</c:v>
                </c:pt>
                <c:pt idx="3983">
                  <c:v>33.573344453971799</c:v>
                </c:pt>
                <c:pt idx="3984">
                  <c:v>33.491775962915654</c:v>
                </c:pt>
                <c:pt idx="3985">
                  <c:v>33.654847921131875</c:v>
                </c:pt>
                <c:pt idx="3986">
                  <c:v>33.73628648521634</c:v>
                </c:pt>
                <c:pt idx="3987">
                  <c:v>33.654847921131875</c:v>
                </c:pt>
                <c:pt idx="3988">
                  <c:v>33.491775962915654</c:v>
                </c:pt>
                <c:pt idx="3989">
                  <c:v>33.410142326789639</c:v>
                </c:pt>
                <c:pt idx="3990">
                  <c:v>33.573344453971799</c:v>
                </c:pt>
                <c:pt idx="3991">
                  <c:v>33.24667913285532</c:v>
                </c:pt>
                <c:pt idx="3992">
                  <c:v>33.410142326789639</c:v>
                </c:pt>
                <c:pt idx="3993">
                  <c:v>33.16484933091732</c:v>
                </c:pt>
                <c:pt idx="3994">
                  <c:v>33.082953895647336</c:v>
                </c:pt>
                <c:pt idx="3995">
                  <c:v>33.410142326789639</c:v>
                </c:pt>
                <c:pt idx="3996">
                  <c:v>33.654847921131875</c:v>
                </c:pt>
                <c:pt idx="3997">
                  <c:v>33.491775962915654</c:v>
                </c:pt>
                <c:pt idx="3998">
                  <c:v>33.491775962915654</c:v>
                </c:pt>
                <c:pt idx="3999">
                  <c:v>33.573344453971799</c:v>
                </c:pt>
                <c:pt idx="4000">
                  <c:v>33.73628648521634</c:v>
                </c:pt>
                <c:pt idx="4001">
                  <c:v>33.73628648521634</c:v>
                </c:pt>
                <c:pt idx="4002">
                  <c:v>33.410142326789639</c:v>
                </c:pt>
                <c:pt idx="4003">
                  <c:v>33.573344453971799</c:v>
                </c:pt>
                <c:pt idx="4004">
                  <c:v>33.16484933091732</c:v>
                </c:pt>
                <c:pt idx="4005">
                  <c:v>33.328443424064801</c:v>
                </c:pt>
                <c:pt idx="4006">
                  <c:v>33.410142326789639</c:v>
                </c:pt>
                <c:pt idx="4007">
                  <c:v>33.24667913285532</c:v>
                </c:pt>
                <c:pt idx="4008">
                  <c:v>33.410142326789639</c:v>
                </c:pt>
                <c:pt idx="4009">
                  <c:v>33.410142326789639</c:v>
                </c:pt>
                <c:pt idx="4010">
                  <c:v>33.410142326789639</c:v>
                </c:pt>
                <c:pt idx="4011">
                  <c:v>33.73628648521634</c:v>
                </c:pt>
                <c:pt idx="4012">
                  <c:v>33.491775962915654</c:v>
                </c:pt>
                <c:pt idx="4013">
                  <c:v>33.491775962915654</c:v>
                </c:pt>
                <c:pt idx="4014">
                  <c:v>33.654847921131875</c:v>
                </c:pt>
                <c:pt idx="4015">
                  <c:v>33.573344453971799</c:v>
                </c:pt>
                <c:pt idx="4016">
                  <c:v>33.654847921131875</c:v>
                </c:pt>
                <c:pt idx="4017">
                  <c:v>33.654847921131875</c:v>
                </c:pt>
                <c:pt idx="4018">
                  <c:v>33.328443424064801</c:v>
                </c:pt>
                <c:pt idx="4019">
                  <c:v>33.654847921131875</c:v>
                </c:pt>
                <c:pt idx="4020">
                  <c:v>33.898969385676423</c:v>
                </c:pt>
                <c:pt idx="4021">
                  <c:v>33.654847921131875</c:v>
                </c:pt>
                <c:pt idx="4022">
                  <c:v>33.898969385676423</c:v>
                </c:pt>
                <c:pt idx="4023">
                  <c:v>33.328443424064801</c:v>
                </c:pt>
                <c:pt idx="4024">
                  <c:v>33.491775962915654</c:v>
                </c:pt>
                <c:pt idx="4025">
                  <c:v>33.328443424064801</c:v>
                </c:pt>
                <c:pt idx="4026">
                  <c:v>32.918965632892878</c:v>
                </c:pt>
                <c:pt idx="4027">
                  <c:v>33.410142326789639</c:v>
                </c:pt>
                <c:pt idx="4028">
                  <c:v>33.491775962915654</c:v>
                </c:pt>
                <c:pt idx="4029">
                  <c:v>33.24667913285532</c:v>
                </c:pt>
                <c:pt idx="4030">
                  <c:v>33.16484933091732</c:v>
                </c:pt>
                <c:pt idx="4031">
                  <c:v>33.328443424064801</c:v>
                </c:pt>
                <c:pt idx="4032">
                  <c:v>33.73628648521634</c:v>
                </c:pt>
                <c:pt idx="4033">
                  <c:v>33.73628648521634</c:v>
                </c:pt>
                <c:pt idx="4034">
                  <c:v>33.328443424064801</c:v>
                </c:pt>
                <c:pt idx="4035">
                  <c:v>33.491775962915654</c:v>
                </c:pt>
                <c:pt idx="4036">
                  <c:v>33.082953895647336</c:v>
                </c:pt>
                <c:pt idx="4037">
                  <c:v>33.573344453971799</c:v>
                </c:pt>
                <c:pt idx="4038">
                  <c:v>33.000992704081398</c:v>
                </c:pt>
                <c:pt idx="4039">
                  <c:v>33.24667913285532</c:v>
                </c:pt>
                <c:pt idx="4040">
                  <c:v>33.573344453971799</c:v>
                </c:pt>
                <c:pt idx="4041">
                  <c:v>33.410142326789639</c:v>
                </c:pt>
                <c:pt idx="4042">
                  <c:v>33.24667913285532</c:v>
                </c:pt>
                <c:pt idx="4043">
                  <c:v>33.328443424064801</c:v>
                </c:pt>
                <c:pt idx="4044">
                  <c:v>33.328443424064801</c:v>
                </c:pt>
                <c:pt idx="4045">
                  <c:v>33.328443424064801</c:v>
                </c:pt>
                <c:pt idx="4046">
                  <c:v>33.082953895647336</c:v>
                </c:pt>
                <c:pt idx="4047">
                  <c:v>33.328443424064801</c:v>
                </c:pt>
                <c:pt idx="4048">
                  <c:v>33.573344453971799</c:v>
                </c:pt>
                <c:pt idx="4049">
                  <c:v>33.24667913285532</c:v>
                </c:pt>
                <c:pt idx="4050">
                  <c:v>33.24667913285532</c:v>
                </c:pt>
                <c:pt idx="4051">
                  <c:v>33.328443424064801</c:v>
                </c:pt>
                <c:pt idx="4052">
                  <c:v>33.410142326789639</c:v>
                </c:pt>
                <c:pt idx="4053">
                  <c:v>33.410142326789639</c:v>
                </c:pt>
                <c:pt idx="4054">
                  <c:v>33.573344453971799</c:v>
                </c:pt>
                <c:pt idx="4055">
                  <c:v>33.573344453971799</c:v>
                </c:pt>
                <c:pt idx="4056">
                  <c:v>33.082953895647336</c:v>
                </c:pt>
                <c:pt idx="4057">
                  <c:v>33.573344453971799</c:v>
                </c:pt>
                <c:pt idx="4058">
                  <c:v>33.817660266692201</c:v>
                </c:pt>
                <c:pt idx="4059">
                  <c:v>33.410142326789639</c:v>
                </c:pt>
                <c:pt idx="4060">
                  <c:v>33.491775962915654</c:v>
                </c:pt>
                <c:pt idx="4061">
                  <c:v>33.491775962915654</c:v>
                </c:pt>
                <c:pt idx="4062">
                  <c:v>33.16484933091732</c:v>
                </c:pt>
                <c:pt idx="4063">
                  <c:v>33.817660266692201</c:v>
                </c:pt>
                <c:pt idx="4064">
                  <c:v>33.73628648521634</c:v>
                </c:pt>
                <c:pt idx="4065">
                  <c:v>34.46633268552921</c:v>
                </c:pt>
                <c:pt idx="4066">
                  <c:v>34.46633268552921</c:v>
                </c:pt>
                <c:pt idx="4067">
                  <c:v>33.573344453971799</c:v>
                </c:pt>
                <c:pt idx="4068">
                  <c:v>33.73628648521634</c:v>
                </c:pt>
                <c:pt idx="4069">
                  <c:v>33.817660266692201</c:v>
                </c:pt>
                <c:pt idx="4070">
                  <c:v>33.410142326789639</c:v>
                </c:pt>
                <c:pt idx="4071">
                  <c:v>33.16484933091732</c:v>
                </c:pt>
                <c:pt idx="4072">
                  <c:v>33.16484933091732</c:v>
                </c:pt>
                <c:pt idx="4073">
                  <c:v>33.24667913285532</c:v>
                </c:pt>
                <c:pt idx="4074">
                  <c:v>33.24667913285532</c:v>
                </c:pt>
                <c:pt idx="4075">
                  <c:v>33.328443424064801</c:v>
                </c:pt>
                <c:pt idx="4076">
                  <c:v>33.082953895647336</c:v>
                </c:pt>
                <c:pt idx="4077">
                  <c:v>33.24667913285532</c:v>
                </c:pt>
                <c:pt idx="4078">
                  <c:v>33.328443424064801</c:v>
                </c:pt>
                <c:pt idx="4079">
                  <c:v>33.817660266692201</c:v>
                </c:pt>
                <c:pt idx="4080">
                  <c:v>33.898969385676423</c:v>
                </c:pt>
                <c:pt idx="4081">
                  <c:v>34.223561626822971</c:v>
                </c:pt>
                <c:pt idx="4082">
                  <c:v>33.817660266692201</c:v>
                </c:pt>
                <c:pt idx="4083">
                  <c:v>33.328443424064801</c:v>
                </c:pt>
                <c:pt idx="4084">
                  <c:v>33.328443424064801</c:v>
                </c:pt>
                <c:pt idx="4085">
                  <c:v>33.73628648521634</c:v>
                </c:pt>
                <c:pt idx="4086">
                  <c:v>33.410142326789639</c:v>
                </c:pt>
                <c:pt idx="4087">
                  <c:v>33.573344453971799</c:v>
                </c:pt>
                <c:pt idx="4088">
                  <c:v>33.491775962915654</c:v>
                </c:pt>
                <c:pt idx="4089">
                  <c:v>34.061394114890049</c:v>
                </c:pt>
                <c:pt idx="4090">
                  <c:v>33.491775962915654</c:v>
                </c:pt>
                <c:pt idx="4091">
                  <c:v>33.491775962915654</c:v>
                </c:pt>
                <c:pt idx="4092">
                  <c:v>33.24667913285532</c:v>
                </c:pt>
                <c:pt idx="4093">
                  <c:v>33.73628648521634</c:v>
                </c:pt>
                <c:pt idx="4094">
                  <c:v>33.817660266692201</c:v>
                </c:pt>
                <c:pt idx="4095">
                  <c:v>33.817660266692201</c:v>
                </c:pt>
                <c:pt idx="4096">
                  <c:v>33.328443424064801</c:v>
                </c:pt>
                <c:pt idx="4097">
                  <c:v>33.491775962915654</c:v>
                </c:pt>
                <c:pt idx="4098">
                  <c:v>33.328443424064801</c:v>
                </c:pt>
                <c:pt idx="4099">
                  <c:v>33.24667913285532</c:v>
                </c:pt>
                <c:pt idx="4100">
                  <c:v>33.24667913285532</c:v>
                </c:pt>
                <c:pt idx="4101">
                  <c:v>33.73628648521634</c:v>
                </c:pt>
                <c:pt idx="4102">
                  <c:v>33.491775962915654</c:v>
                </c:pt>
                <c:pt idx="4103">
                  <c:v>33.573344453971799</c:v>
                </c:pt>
                <c:pt idx="4104">
                  <c:v>33.573344453971799</c:v>
                </c:pt>
                <c:pt idx="4105">
                  <c:v>33.328443424064801</c:v>
                </c:pt>
                <c:pt idx="4106">
                  <c:v>33.082953895647336</c:v>
                </c:pt>
                <c:pt idx="4107">
                  <c:v>33.24667913285532</c:v>
                </c:pt>
                <c:pt idx="4108">
                  <c:v>33.410142326789639</c:v>
                </c:pt>
                <c:pt idx="4109">
                  <c:v>33.73628648521634</c:v>
                </c:pt>
                <c:pt idx="4110">
                  <c:v>33.24667913285532</c:v>
                </c:pt>
                <c:pt idx="4111">
                  <c:v>33.410142326789639</c:v>
                </c:pt>
                <c:pt idx="4112">
                  <c:v>33.491775962915654</c:v>
                </c:pt>
                <c:pt idx="4113">
                  <c:v>33.328443424064801</c:v>
                </c:pt>
                <c:pt idx="4114">
                  <c:v>33.573344453971799</c:v>
                </c:pt>
                <c:pt idx="4115">
                  <c:v>33.654847921131875</c:v>
                </c:pt>
                <c:pt idx="4116">
                  <c:v>33.73628648521634</c:v>
                </c:pt>
                <c:pt idx="4117">
                  <c:v>33.73628648521634</c:v>
                </c:pt>
                <c:pt idx="4118">
                  <c:v>33.410142326789639</c:v>
                </c:pt>
                <c:pt idx="4119">
                  <c:v>33.410142326789639</c:v>
                </c:pt>
                <c:pt idx="4120">
                  <c:v>33.491775962915654</c:v>
                </c:pt>
                <c:pt idx="4121">
                  <c:v>33.654847921131875</c:v>
                </c:pt>
                <c:pt idx="4122">
                  <c:v>33.573344453971799</c:v>
                </c:pt>
                <c:pt idx="4123">
                  <c:v>33.16484933091732</c:v>
                </c:pt>
                <c:pt idx="4124">
                  <c:v>33.000992704081398</c:v>
                </c:pt>
                <c:pt idx="4125">
                  <c:v>33.24667913285532</c:v>
                </c:pt>
                <c:pt idx="4126">
                  <c:v>33.082953895647336</c:v>
                </c:pt>
                <c:pt idx="4127">
                  <c:v>33.16484933091732</c:v>
                </c:pt>
                <c:pt idx="4128">
                  <c:v>33.16484933091732</c:v>
                </c:pt>
                <c:pt idx="4129">
                  <c:v>33.898969385676423</c:v>
                </c:pt>
                <c:pt idx="4130">
                  <c:v>34.061394114890049</c:v>
                </c:pt>
                <c:pt idx="4131">
                  <c:v>33.817660266692201</c:v>
                </c:pt>
                <c:pt idx="4132">
                  <c:v>33.410142326789639</c:v>
                </c:pt>
                <c:pt idx="4133">
                  <c:v>33.24667913285532</c:v>
                </c:pt>
                <c:pt idx="4134">
                  <c:v>33.328443424064801</c:v>
                </c:pt>
                <c:pt idx="4135">
                  <c:v>33.328443424064801</c:v>
                </c:pt>
                <c:pt idx="4136">
                  <c:v>33.16484933091732</c:v>
                </c:pt>
                <c:pt idx="4137">
                  <c:v>33.328443424064801</c:v>
                </c:pt>
                <c:pt idx="4138">
                  <c:v>33.817660266692201</c:v>
                </c:pt>
                <c:pt idx="4139">
                  <c:v>33.328443424064801</c:v>
                </c:pt>
                <c:pt idx="4140">
                  <c:v>33.573344453971799</c:v>
                </c:pt>
                <c:pt idx="4141">
                  <c:v>33.898969385676423</c:v>
                </c:pt>
                <c:pt idx="4142">
                  <c:v>33.980213961936272</c:v>
                </c:pt>
                <c:pt idx="4143">
                  <c:v>33.654847921131875</c:v>
                </c:pt>
                <c:pt idx="4144">
                  <c:v>33.898969385676423</c:v>
                </c:pt>
                <c:pt idx="4145">
                  <c:v>33.410142326789639</c:v>
                </c:pt>
                <c:pt idx="4146">
                  <c:v>33.654847921131875</c:v>
                </c:pt>
                <c:pt idx="4147">
                  <c:v>33.410142326789639</c:v>
                </c:pt>
                <c:pt idx="4148">
                  <c:v>33.328443424064801</c:v>
                </c:pt>
                <c:pt idx="4149">
                  <c:v>33.328443424064801</c:v>
                </c:pt>
                <c:pt idx="4150">
                  <c:v>33.328443424064801</c:v>
                </c:pt>
                <c:pt idx="4151">
                  <c:v>33.73628648521634</c:v>
                </c:pt>
                <c:pt idx="4152">
                  <c:v>33.491775962915654</c:v>
                </c:pt>
                <c:pt idx="4153">
                  <c:v>33.491775962915654</c:v>
                </c:pt>
                <c:pt idx="4154">
                  <c:v>33.082953895647336</c:v>
                </c:pt>
                <c:pt idx="4155">
                  <c:v>33.654847921131875</c:v>
                </c:pt>
                <c:pt idx="4156">
                  <c:v>33.410142326789639</c:v>
                </c:pt>
                <c:pt idx="4157">
                  <c:v>33.082953895647336</c:v>
                </c:pt>
                <c:pt idx="4158">
                  <c:v>33.24667913285532</c:v>
                </c:pt>
                <c:pt idx="4159">
                  <c:v>33.73628648521634</c:v>
                </c:pt>
                <c:pt idx="4160">
                  <c:v>34.223561626822971</c:v>
                </c:pt>
                <c:pt idx="4161">
                  <c:v>33.573344453971799</c:v>
                </c:pt>
                <c:pt idx="4162">
                  <c:v>33.000992704081398</c:v>
                </c:pt>
                <c:pt idx="4163">
                  <c:v>33.082953895647336</c:v>
                </c:pt>
                <c:pt idx="4164">
                  <c:v>33.000992704081398</c:v>
                </c:pt>
                <c:pt idx="4165">
                  <c:v>33.410142326789639</c:v>
                </c:pt>
                <c:pt idx="4166">
                  <c:v>33.573344453971799</c:v>
                </c:pt>
                <c:pt idx="4167">
                  <c:v>33.16484933091732</c:v>
                </c:pt>
                <c:pt idx="4168">
                  <c:v>33.817660266692201</c:v>
                </c:pt>
                <c:pt idx="4169">
                  <c:v>33.328443424064801</c:v>
                </c:pt>
                <c:pt idx="4170">
                  <c:v>33.410142326789639</c:v>
                </c:pt>
                <c:pt idx="4171">
                  <c:v>33.410142326789639</c:v>
                </c:pt>
                <c:pt idx="4172">
                  <c:v>33.328443424064801</c:v>
                </c:pt>
                <c:pt idx="4173">
                  <c:v>33.654847921131875</c:v>
                </c:pt>
                <c:pt idx="4174">
                  <c:v>33.654847921131875</c:v>
                </c:pt>
                <c:pt idx="4175">
                  <c:v>33.573344453971799</c:v>
                </c:pt>
                <c:pt idx="4176">
                  <c:v>33.082953895647336</c:v>
                </c:pt>
                <c:pt idx="4177">
                  <c:v>33.16484933091732</c:v>
                </c:pt>
                <c:pt idx="4178">
                  <c:v>33.16484933091732</c:v>
                </c:pt>
                <c:pt idx="4179">
                  <c:v>33.491775962915654</c:v>
                </c:pt>
                <c:pt idx="4180">
                  <c:v>33.491775962915654</c:v>
                </c:pt>
                <c:pt idx="4181">
                  <c:v>33.410142326789639</c:v>
                </c:pt>
                <c:pt idx="4182">
                  <c:v>33.654847921131875</c:v>
                </c:pt>
                <c:pt idx="4183">
                  <c:v>35.030573931580477</c:v>
                </c:pt>
                <c:pt idx="4184">
                  <c:v>32.836872558391008</c:v>
                </c:pt>
                <c:pt idx="4185">
                  <c:v>32.672487902857085</c:v>
                </c:pt>
                <c:pt idx="4186">
                  <c:v>32.672487902857085</c:v>
                </c:pt>
                <c:pt idx="4187">
                  <c:v>32.754713356519915</c:v>
                </c:pt>
                <c:pt idx="4188">
                  <c:v>33.000992704081398</c:v>
                </c:pt>
                <c:pt idx="4189">
                  <c:v>32.754713356519915</c:v>
                </c:pt>
                <c:pt idx="4190">
                  <c:v>32.672487902857085</c:v>
                </c:pt>
                <c:pt idx="4191">
                  <c:v>32.918965632892878</c:v>
                </c:pt>
                <c:pt idx="4192">
                  <c:v>33.000992704081398</c:v>
                </c:pt>
                <c:pt idx="4193">
                  <c:v>32.836872558391008</c:v>
                </c:pt>
                <c:pt idx="4194">
                  <c:v>32.918965632892878</c:v>
                </c:pt>
                <c:pt idx="4195">
                  <c:v>33.16484933091732</c:v>
                </c:pt>
                <c:pt idx="4196">
                  <c:v>32.918965632892878</c:v>
                </c:pt>
                <c:pt idx="4197">
                  <c:v>32.836872558391008</c:v>
                </c:pt>
                <c:pt idx="4198">
                  <c:v>32.672487902857085</c:v>
                </c:pt>
                <c:pt idx="4199">
                  <c:v>32.672487902857085</c:v>
                </c:pt>
                <c:pt idx="4200">
                  <c:v>32.672487902857085</c:v>
                </c:pt>
                <c:pt idx="4201">
                  <c:v>32.672487902857085</c:v>
                </c:pt>
                <c:pt idx="4202">
                  <c:v>33.000992704081398</c:v>
                </c:pt>
                <c:pt idx="4203">
                  <c:v>33.24667913285532</c:v>
                </c:pt>
                <c:pt idx="4204">
                  <c:v>33.24667913285532</c:v>
                </c:pt>
                <c:pt idx="4205">
                  <c:v>33.16484933091732</c:v>
                </c:pt>
                <c:pt idx="4206">
                  <c:v>32.918965632892878</c:v>
                </c:pt>
                <c:pt idx="4207">
                  <c:v>33.082953895647336</c:v>
                </c:pt>
                <c:pt idx="4208">
                  <c:v>32.754713356519915</c:v>
                </c:pt>
                <c:pt idx="4209">
                  <c:v>32.342921068913711</c:v>
                </c:pt>
                <c:pt idx="4210">
                  <c:v>32.342921068913711</c:v>
                </c:pt>
                <c:pt idx="4211">
                  <c:v>32.672487902857085</c:v>
                </c:pt>
                <c:pt idx="4212">
                  <c:v>33.16484933091732</c:v>
                </c:pt>
                <c:pt idx="4213">
                  <c:v>32.918965632892878</c:v>
                </c:pt>
                <c:pt idx="4214">
                  <c:v>33.16484933091732</c:v>
                </c:pt>
                <c:pt idx="4215">
                  <c:v>33.000992704081398</c:v>
                </c:pt>
                <c:pt idx="4216">
                  <c:v>32.918965632892878</c:v>
                </c:pt>
                <c:pt idx="4217">
                  <c:v>33.082953895647336</c:v>
                </c:pt>
                <c:pt idx="4218">
                  <c:v>33.328443424064801</c:v>
                </c:pt>
                <c:pt idx="4219">
                  <c:v>33.082953895647336</c:v>
                </c:pt>
                <c:pt idx="4220">
                  <c:v>32.836872558391008</c:v>
                </c:pt>
                <c:pt idx="4221">
                  <c:v>33.16484933091732</c:v>
                </c:pt>
                <c:pt idx="4222">
                  <c:v>33.082953895647336</c:v>
                </c:pt>
                <c:pt idx="4223">
                  <c:v>32.918965632892878</c:v>
                </c:pt>
                <c:pt idx="4224">
                  <c:v>32.672487902857085</c:v>
                </c:pt>
                <c:pt idx="4225">
                  <c:v>32.342921068913711</c:v>
                </c:pt>
                <c:pt idx="4226">
                  <c:v>32.754713356519915</c:v>
                </c:pt>
                <c:pt idx="4227">
                  <c:v>32.754713356519915</c:v>
                </c:pt>
                <c:pt idx="4228">
                  <c:v>32.836872558391008</c:v>
                </c:pt>
                <c:pt idx="4229">
                  <c:v>32.836872558391008</c:v>
                </c:pt>
                <c:pt idx="4230">
                  <c:v>33.082953895647336</c:v>
                </c:pt>
                <c:pt idx="4231">
                  <c:v>32.672487902857085</c:v>
                </c:pt>
                <c:pt idx="4232">
                  <c:v>32.918965632892878</c:v>
                </c:pt>
                <c:pt idx="4233">
                  <c:v>32.754713356519915</c:v>
                </c:pt>
                <c:pt idx="4234">
                  <c:v>32.672487902857085</c:v>
                </c:pt>
                <c:pt idx="4235">
                  <c:v>32.836872558391008</c:v>
                </c:pt>
                <c:pt idx="4236">
                  <c:v>32.754713356519915</c:v>
                </c:pt>
                <c:pt idx="4237">
                  <c:v>32.672487902857085</c:v>
                </c:pt>
                <c:pt idx="4238">
                  <c:v>32.425412781358318</c:v>
                </c:pt>
                <c:pt idx="4239">
                  <c:v>32.754713356519915</c:v>
                </c:pt>
                <c:pt idx="4240">
                  <c:v>32.590196072611775</c:v>
                </c:pt>
                <c:pt idx="4241">
                  <c:v>32.672487902857085</c:v>
                </c:pt>
                <c:pt idx="4242">
                  <c:v>32.836872558391008</c:v>
                </c:pt>
                <c:pt idx="4243">
                  <c:v>32.754713356519915</c:v>
                </c:pt>
                <c:pt idx="4244">
                  <c:v>32.672487902857085</c:v>
                </c:pt>
                <c:pt idx="4245">
                  <c:v>33.000992704081398</c:v>
                </c:pt>
                <c:pt idx="4246">
                  <c:v>32.590196072611775</c:v>
                </c:pt>
                <c:pt idx="4247">
                  <c:v>32.590196072611775</c:v>
                </c:pt>
                <c:pt idx="4248">
                  <c:v>32.918965632892878</c:v>
                </c:pt>
                <c:pt idx="4249">
                  <c:v>32.590196072611775</c:v>
                </c:pt>
                <c:pt idx="4250">
                  <c:v>32.836872558391008</c:v>
                </c:pt>
                <c:pt idx="4251">
                  <c:v>32.754713356519915</c:v>
                </c:pt>
                <c:pt idx="4252">
                  <c:v>34.142509963610337</c:v>
                </c:pt>
                <c:pt idx="4253">
                  <c:v>32.507837740622733</c:v>
                </c:pt>
                <c:pt idx="4254">
                  <c:v>32.754713356519915</c:v>
                </c:pt>
                <c:pt idx="4255">
                  <c:v>32.590196072611775</c:v>
                </c:pt>
                <c:pt idx="4256">
                  <c:v>32.672487902857085</c:v>
                </c:pt>
                <c:pt idx="4257">
                  <c:v>34.142509963610337</c:v>
                </c:pt>
                <c:pt idx="4258">
                  <c:v>34.304549222911078</c:v>
                </c:pt>
                <c:pt idx="4259">
                  <c:v>33.980213961936272</c:v>
                </c:pt>
                <c:pt idx="4260">
                  <c:v>31.929456776036773</c:v>
                </c:pt>
                <c:pt idx="4261">
                  <c:v>32.342921068913711</c:v>
                </c:pt>
                <c:pt idx="4262">
                  <c:v>32.836872558391008</c:v>
                </c:pt>
                <c:pt idx="4263">
                  <c:v>33.16484933091732</c:v>
                </c:pt>
                <c:pt idx="4264">
                  <c:v>32.754713356519915</c:v>
                </c:pt>
                <c:pt idx="4265">
                  <c:v>33.082953895647336</c:v>
                </c:pt>
                <c:pt idx="4266">
                  <c:v>32.836872558391008</c:v>
                </c:pt>
                <c:pt idx="4267">
                  <c:v>32.672487902857085</c:v>
                </c:pt>
                <c:pt idx="4268">
                  <c:v>32.590196072611775</c:v>
                </c:pt>
                <c:pt idx="4269">
                  <c:v>33.898969385676423</c:v>
                </c:pt>
                <c:pt idx="4270">
                  <c:v>33.898969385676423</c:v>
                </c:pt>
                <c:pt idx="4271">
                  <c:v>33.491775962915654</c:v>
                </c:pt>
                <c:pt idx="4272">
                  <c:v>33.16484933091732</c:v>
                </c:pt>
                <c:pt idx="4273">
                  <c:v>33.410142326789639</c:v>
                </c:pt>
                <c:pt idx="4274">
                  <c:v>33.654847921131875</c:v>
                </c:pt>
                <c:pt idx="4275">
                  <c:v>31.846561879444891</c:v>
                </c:pt>
                <c:pt idx="4276">
                  <c:v>32.590196072611775</c:v>
                </c:pt>
                <c:pt idx="4277">
                  <c:v>32.425412781358318</c:v>
                </c:pt>
                <c:pt idx="4278">
                  <c:v>32.754713356519915</c:v>
                </c:pt>
                <c:pt idx="4279">
                  <c:v>32.754713356519915</c:v>
                </c:pt>
                <c:pt idx="4280">
                  <c:v>32.672487902857085</c:v>
                </c:pt>
                <c:pt idx="4281">
                  <c:v>33.16484933091732</c:v>
                </c:pt>
                <c:pt idx="4282">
                  <c:v>33.000992704081398</c:v>
                </c:pt>
                <c:pt idx="4283">
                  <c:v>32.836872558391008</c:v>
                </c:pt>
                <c:pt idx="4284">
                  <c:v>33.000992704081398</c:v>
                </c:pt>
                <c:pt idx="4285">
                  <c:v>32.260362477009778</c:v>
                </c:pt>
                <c:pt idx="4286">
                  <c:v>32.507837740622733</c:v>
                </c:pt>
                <c:pt idx="4287">
                  <c:v>32.836872558391008</c:v>
                </c:pt>
                <c:pt idx="4288">
                  <c:v>32.342921068913711</c:v>
                </c:pt>
                <c:pt idx="4289">
                  <c:v>32.342921068913711</c:v>
                </c:pt>
                <c:pt idx="4290">
                  <c:v>32.507837740622733</c:v>
                </c:pt>
                <c:pt idx="4291">
                  <c:v>34.46633268552921</c:v>
                </c:pt>
                <c:pt idx="4292">
                  <c:v>32.507837740622733</c:v>
                </c:pt>
                <c:pt idx="4293">
                  <c:v>33.491775962915654</c:v>
                </c:pt>
                <c:pt idx="4294">
                  <c:v>33.000992704081398</c:v>
                </c:pt>
                <c:pt idx="4295">
                  <c:v>33.000992704081398</c:v>
                </c:pt>
                <c:pt idx="4296">
                  <c:v>32.918965632892878</c:v>
                </c:pt>
                <c:pt idx="4297">
                  <c:v>33.000992704081398</c:v>
                </c:pt>
                <c:pt idx="4298">
                  <c:v>32.754713356519915</c:v>
                </c:pt>
                <c:pt idx="4299">
                  <c:v>32.836872558391008</c:v>
                </c:pt>
                <c:pt idx="4300">
                  <c:v>32.918965632892878</c:v>
                </c:pt>
                <c:pt idx="4301">
                  <c:v>32.590196072611775</c:v>
                </c:pt>
                <c:pt idx="4302">
                  <c:v>32.590196072611775</c:v>
                </c:pt>
                <c:pt idx="4303">
                  <c:v>32.425412781358318</c:v>
                </c:pt>
                <c:pt idx="4304">
                  <c:v>32.672487902857085</c:v>
                </c:pt>
                <c:pt idx="4305">
                  <c:v>32.672487902857085</c:v>
                </c:pt>
                <c:pt idx="4306">
                  <c:v>32.672487902857085</c:v>
                </c:pt>
                <c:pt idx="4307">
                  <c:v>32.507837740622733</c:v>
                </c:pt>
                <c:pt idx="4308">
                  <c:v>32.425412781358318</c:v>
                </c:pt>
                <c:pt idx="4309">
                  <c:v>34.789135976212947</c:v>
                </c:pt>
                <c:pt idx="4310">
                  <c:v>32.507837740622733</c:v>
                </c:pt>
                <c:pt idx="4311">
                  <c:v>33.328443424064801</c:v>
                </c:pt>
                <c:pt idx="4312">
                  <c:v>33.328443424064801</c:v>
                </c:pt>
                <c:pt idx="4313">
                  <c:v>32.918965632892878</c:v>
                </c:pt>
                <c:pt idx="4314">
                  <c:v>32.918965632892878</c:v>
                </c:pt>
                <c:pt idx="4315">
                  <c:v>32.672487902857085</c:v>
                </c:pt>
                <c:pt idx="4316">
                  <c:v>32.672487902857085</c:v>
                </c:pt>
                <c:pt idx="4317">
                  <c:v>32.836872558391008</c:v>
                </c:pt>
                <c:pt idx="4318">
                  <c:v>32.836872558391008</c:v>
                </c:pt>
                <c:pt idx="4319">
                  <c:v>32.672487902857085</c:v>
                </c:pt>
                <c:pt idx="4320">
                  <c:v>32.507837740622733</c:v>
                </c:pt>
                <c:pt idx="4321">
                  <c:v>32.507837740622733</c:v>
                </c:pt>
                <c:pt idx="4322">
                  <c:v>32.342921068913711</c:v>
                </c:pt>
                <c:pt idx="4323">
                  <c:v>32.507837740622733</c:v>
                </c:pt>
                <c:pt idx="4324">
                  <c:v>32.754713356519915</c:v>
                </c:pt>
                <c:pt idx="4325">
                  <c:v>32.836872558391008</c:v>
                </c:pt>
                <c:pt idx="4326">
                  <c:v>32.754713356519915</c:v>
                </c:pt>
                <c:pt idx="4327">
                  <c:v>33.16484933091732</c:v>
                </c:pt>
                <c:pt idx="4328">
                  <c:v>33.654847921131875</c:v>
                </c:pt>
                <c:pt idx="4329">
                  <c:v>33.082953895647336</c:v>
                </c:pt>
                <c:pt idx="4330">
                  <c:v>32.836872558391008</c:v>
                </c:pt>
                <c:pt idx="4331">
                  <c:v>32.836872558391008</c:v>
                </c:pt>
                <c:pt idx="4332">
                  <c:v>33.000992704081398</c:v>
                </c:pt>
                <c:pt idx="4333">
                  <c:v>32.918965632892878</c:v>
                </c:pt>
                <c:pt idx="4334">
                  <c:v>32.754713356519915</c:v>
                </c:pt>
                <c:pt idx="4335">
                  <c:v>32.590196072611775</c:v>
                </c:pt>
                <c:pt idx="4336">
                  <c:v>32.590196072611775</c:v>
                </c:pt>
                <c:pt idx="4337">
                  <c:v>32.507837740622733</c:v>
                </c:pt>
                <c:pt idx="4338">
                  <c:v>32.754713356519915</c:v>
                </c:pt>
                <c:pt idx="4339">
                  <c:v>33.000992704081398</c:v>
                </c:pt>
                <c:pt idx="4340">
                  <c:v>32.918965632892878</c:v>
                </c:pt>
                <c:pt idx="4341">
                  <c:v>32.754713356519915</c:v>
                </c:pt>
                <c:pt idx="4342">
                  <c:v>32.425412781358318</c:v>
                </c:pt>
                <c:pt idx="4343">
                  <c:v>32.425412781358318</c:v>
                </c:pt>
                <c:pt idx="4344">
                  <c:v>32.342921068913711</c:v>
                </c:pt>
                <c:pt idx="4345">
                  <c:v>32.672487902857085</c:v>
                </c:pt>
                <c:pt idx="4346">
                  <c:v>32.342921068913711</c:v>
                </c:pt>
                <c:pt idx="4347">
                  <c:v>32.507837740622733</c:v>
                </c:pt>
                <c:pt idx="4348">
                  <c:v>32.672487902857085</c:v>
                </c:pt>
                <c:pt idx="4349">
                  <c:v>32.590196072611775</c:v>
                </c:pt>
                <c:pt idx="4350">
                  <c:v>32.590196072611775</c:v>
                </c:pt>
                <c:pt idx="4351">
                  <c:v>32.754713356519915</c:v>
                </c:pt>
                <c:pt idx="4352">
                  <c:v>32.754713356519915</c:v>
                </c:pt>
                <c:pt idx="4353">
                  <c:v>33.16484933091732</c:v>
                </c:pt>
                <c:pt idx="4354">
                  <c:v>33.000992704081398</c:v>
                </c:pt>
                <c:pt idx="4355">
                  <c:v>32.754713356519915</c:v>
                </c:pt>
                <c:pt idx="4356">
                  <c:v>32.672487902857085</c:v>
                </c:pt>
                <c:pt idx="4357">
                  <c:v>32.590196072611775</c:v>
                </c:pt>
                <c:pt idx="4358">
                  <c:v>32.342921068913711</c:v>
                </c:pt>
                <c:pt idx="4359">
                  <c:v>32.836872558391008</c:v>
                </c:pt>
                <c:pt idx="4360">
                  <c:v>32.672487902857085</c:v>
                </c:pt>
                <c:pt idx="4361">
                  <c:v>33.000992704081398</c:v>
                </c:pt>
                <c:pt idx="4362">
                  <c:v>32.425412781358318</c:v>
                </c:pt>
                <c:pt idx="4363">
                  <c:v>32.507837740622733</c:v>
                </c:pt>
                <c:pt idx="4364">
                  <c:v>32.590196072611775</c:v>
                </c:pt>
                <c:pt idx="4365">
                  <c:v>32.342921068913711</c:v>
                </c:pt>
                <c:pt idx="4366">
                  <c:v>32.425412781358318</c:v>
                </c:pt>
                <c:pt idx="4367">
                  <c:v>32.425412781358318</c:v>
                </c:pt>
                <c:pt idx="4368">
                  <c:v>32.672487902857085</c:v>
                </c:pt>
                <c:pt idx="4369">
                  <c:v>32.918965632892878</c:v>
                </c:pt>
                <c:pt idx="4370">
                  <c:v>32.590196072611775</c:v>
                </c:pt>
                <c:pt idx="4371">
                  <c:v>32.918965632892878</c:v>
                </c:pt>
                <c:pt idx="4372">
                  <c:v>32.754713356519915</c:v>
                </c:pt>
                <c:pt idx="4373">
                  <c:v>32.754713356519915</c:v>
                </c:pt>
                <c:pt idx="4374">
                  <c:v>33.000992704081398</c:v>
                </c:pt>
                <c:pt idx="4375">
                  <c:v>33.082953895647336</c:v>
                </c:pt>
                <c:pt idx="4376">
                  <c:v>32.590196072611775</c:v>
                </c:pt>
                <c:pt idx="4377">
                  <c:v>32.836872558391008</c:v>
                </c:pt>
                <c:pt idx="4378">
                  <c:v>32.672487902857085</c:v>
                </c:pt>
                <c:pt idx="4379">
                  <c:v>32.590196072611775</c:v>
                </c:pt>
                <c:pt idx="4380">
                  <c:v>32.754713356519915</c:v>
                </c:pt>
                <c:pt idx="4381">
                  <c:v>32.590196072611775</c:v>
                </c:pt>
                <c:pt idx="4382">
                  <c:v>33.16484933091732</c:v>
                </c:pt>
                <c:pt idx="4383">
                  <c:v>33.082953895647336</c:v>
                </c:pt>
                <c:pt idx="4384">
                  <c:v>32.425412781358318</c:v>
                </c:pt>
                <c:pt idx="4385">
                  <c:v>32.425412781358318</c:v>
                </c:pt>
                <c:pt idx="4386">
                  <c:v>32.672487902857085</c:v>
                </c:pt>
                <c:pt idx="4387">
                  <c:v>32.754713356519915</c:v>
                </c:pt>
                <c:pt idx="4388">
                  <c:v>32.918965632892878</c:v>
                </c:pt>
                <c:pt idx="4389">
                  <c:v>33.000992704081398</c:v>
                </c:pt>
                <c:pt idx="4390">
                  <c:v>33.16484933091732</c:v>
                </c:pt>
                <c:pt idx="4391">
                  <c:v>33.082953895647336</c:v>
                </c:pt>
                <c:pt idx="4392">
                  <c:v>32.836872558391008</c:v>
                </c:pt>
                <c:pt idx="4393">
                  <c:v>33.000992704081398</c:v>
                </c:pt>
                <c:pt idx="4394">
                  <c:v>32.918965632892878</c:v>
                </c:pt>
                <c:pt idx="4395">
                  <c:v>33.328443424064801</c:v>
                </c:pt>
                <c:pt idx="4396">
                  <c:v>33.082953895647336</c:v>
                </c:pt>
                <c:pt idx="4397">
                  <c:v>33.24667913285532</c:v>
                </c:pt>
                <c:pt idx="4398">
                  <c:v>33.24667913285532</c:v>
                </c:pt>
                <c:pt idx="4399">
                  <c:v>32.590196072611775</c:v>
                </c:pt>
                <c:pt idx="4400">
                  <c:v>32.590196072611775</c:v>
                </c:pt>
                <c:pt idx="4401">
                  <c:v>32.672487902857085</c:v>
                </c:pt>
                <c:pt idx="4402">
                  <c:v>32.425412781358318</c:v>
                </c:pt>
                <c:pt idx="4403">
                  <c:v>32.836872558391008</c:v>
                </c:pt>
                <c:pt idx="4404">
                  <c:v>32.672487902857085</c:v>
                </c:pt>
                <c:pt idx="4405">
                  <c:v>32.590196072611775</c:v>
                </c:pt>
                <c:pt idx="4406">
                  <c:v>32.672487902857085</c:v>
                </c:pt>
                <c:pt idx="4407">
                  <c:v>32.590196072611775</c:v>
                </c:pt>
                <c:pt idx="4408">
                  <c:v>32.754713356519915</c:v>
                </c:pt>
                <c:pt idx="4409">
                  <c:v>32.590196072611775</c:v>
                </c:pt>
                <c:pt idx="4410">
                  <c:v>32.095044147827878</c:v>
                </c:pt>
                <c:pt idx="4411">
                  <c:v>32.590196072611775</c:v>
                </c:pt>
                <c:pt idx="4412">
                  <c:v>32.672487902857085</c:v>
                </c:pt>
                <c:pt idx="4413">
                  <c:v>32.754713356519915</c:v>
                </c:pt>
                <c:pt idx="4414">
                  <c:v>33.000992704081398</c:v>
                </c:pt>
                <c:pt idx="4415">
                  <c:v>32.918965632892878</c:v>
                </c:pt>
                <c:pt idx="4416">
                  <c:v>32.425412781358318</c:v>
                </c:pt>
                <c:pt idx="4417">
                  <c:v>32.507837740622733</c:v>
                </c:pt>
                <c:pt idx="4418">
                  <c:v>32.672487902857085</c:v>
                </c:pt>
                <c:pt idx="4419">
                  <c:v>32.590196072611775</c:v>
                </c:pt>
                <c:pt idx="4420">
                  <c:v>32.754713356519915</c:v>
                </c:pt>
                <c:pt idx="4421">
                  <c:v>32.425412781358318</c:v>
                </c:pt>
                <c:pt idx="4422">
                  <c:v>32.672487902857085</c:v>
                </c:pt>
                <c:pt idx="4423">
                  <c:v>32.507837740622733</c:v>
                </c:pt>
                <c:pt idx="4424">
                  <c:v>32.672487902857085</c:v>
                </c:pt>
                <c:pt idx="4425">
                  <c:v>33.082953895647336</c:v>
                </c:pt>
                <c:pt idx="4426">
                  <c:v>32.590196072611775</c:v>
                </c:pt>
                <c:pt idx="4427">
                  <c:v>32.918965632892878</c:v>
                </c:pt>
                <c:pt idx="4428">
                  <c:v>32.754713356519915</c:v>
                </c:pt>
                <c:pt idx="4429">
                  <c:v>32.754713356519915</c:v>
                </c:pt>
                <c:pt idx="4430">
                  <c:v>33.082953895647336</c:v>
                </c:pt>
                <c:pt idx="4431">
                  <c:v>33.73628648521634</c:v>
                </c:pt>
                <c:pt idx="4432">
                  <c:v>33.000992704081398</c:v>
                </c:pt>
                <c:pt idx="4433">
                  <c:v>32.918965632892878</c:v>
                </c:pt>
                <c:pt idx="4434">
                  <c:v>33.16484933091732</c:v>
                </c:pt>
                <c:pt idx="4435">
                  <c:v>33.16484933091732</c:v>
                </c:pt>
                <c:pt idx="4436">
                  <c:v>32.754713356519915</c:v>
                </c:pt>
                <c:pt idx="4437">
                  <c:v>32.507837740622733</c:v>
                </c:pt>
                <c:pt idx="4438">
                  <c:v>32.590196072611775</c:v>
                </c:pt>
                <c:pt idx="4439">
                  <c:v>32.507837740622733</c:v>
                </c:pt>
                <c:pt idx="4440">
                  <c:v>32.095044147827878</c:v>
                </c:pt>
                <c:pt idx="4441">
                  <c:v>33.082953895647336</c:v>
                </c:pt>
                <c:pt idx="4442">
                  <c:v>32.918965632892878</c:v>
                </c:pt>
                <c:pt idx="4443">
                  <c:v>32.836872558391008</c:v>
                </c:pt>
                <c:pt idx="4444">
                  <c:v>33.082953895647336</c:v>
                </c:pt>
                <c:pt idx="4445">
                  <c:v>32.754713356519915</c:v>
                </c:pt>
                <c:pt idx="4446">
                  <c:v>32.918965632892878</c:v>
                </c:pt>
                <c:pt idx="4447">
                  <c:v>32.672487902857085</c:v>
                </c:pt>
                <c:pt idx="4448">
                  <c:v>32.918965632892878</c:v>
                </c:pt>
                <c:pt idx="4449">
                  <c:v>32.672487902857085</c:v>
                </c:pt>
                <c:pt idx="4450">
                  <c:v>32.836872558391008</c:v>
                </c:pt>
                <c:pt idx="4451">
                  <c:v>32.425412781358318</c:v>
                </c:pt>
                <c:pt idx="4452">
                  <c:v>32.590196072611775</c:v>
                </c:pt>
                <c:pt idx="4453">
                  <c:v>32.754713356519915</c:v>
                </c:pt>
                <c:pt idx="4454">
                  <c:v>32.590196072611775</c:v>
                </c:pt>
                <c:pt idx="4455">
                  <c:v>32.672487902857085</c:v>
                </c:pt>
                <c:pt idx="4456">
                  <c:v>32.590196072611775</c:v>
                </c:pt>
                <c:pt idx="4457">
                  <c:v>32.425412781358318</c:v>
                </c:pt>
                <c:pt idx="4458">
                  <c:v>32.754713356519915</c:v>
                </c:pt>
                <c:pt idx="4459">
                  <c:v>32.672487902857085</c:v>
                </c:pt>
                <c:pt idx="4460">
                  <c:v>32.425412781358318</c:v>
                </c:pt>
                <c:pt idx="4461">
                  <c:v>32.590196072611775</c:v>
                </c:pt>
                <c:pt idx="4462">
                  <c:v>32.590196072611775</c:v>
                </c:pt>
                <c:pt idx="4463">
                  <c:v>32.425412781358318</c:v>
                </c:pt>
                <c:pt idx="4464">
                  <c:v>32.590196072611775</c:v>
                </c:pt>
                <c:pt idx="4465">
                  <c:v>32.672487902857085</c:v>
                </c:pt>
                <c:pt idx="4466">
                  <c:v>32.672487902857085</c:v>
                </c:pt>
                <c:pt idx="4467">
                  <c:v>32.590196072611775</c:v>
                </c:pt>
                <c:pt idx="4468">
                  <c:v>32.754713356519915</c:v>
                </c:pt>
                <c:pt idx="4469">
                  <c:v>33.000992704081398</c:v>
                </c:pt>
                <c:pt idx="4470">
                  <c:v>32.590196072611775</c:v>
                </c:pt>
                <c:pt idx="4471">
                  <c:v>32.590196072611775</c:v>
                </c:pt>
                <c:pt idx="4472">
                  <c:v>32.754713356519915</c:v>
                </c:pt>
                <c:pt idx="4473">
                  <c:v>33.491775962915654</c:v>
                </c:pt>
                <c:pt idx="4474">
                  <c:v>32.836872558391008</c:v>
                </c:pt>
                <c:pt idx="4475">
                  <c:v>33.000992704081398</c:v>
                </c:pt>
                <c:pt idx="4476">
                  <c:v>32.754713356519915</c:v>
                </c:pt>
                <c:pt idx="4477">
                  <c:v>30.901573840662991</c:v>
                </c:pt>
                <c:pt idx="4478">
                  <c:v>33.16484933091732</c:v>
                </c:pt>
                <c:pt idx="4479">
                  <c:v>33.000992704081398</c:v>
                </c:pt>
                <c:pt idx="4480">
                  <c:v>32.918965632892878</c:v>
                </c:pt>
                <c:pt idx="4481">
                  <c:v>33.000992704081398</c:v>
                </c:pt>
                <c:pt idx="4482">
                  <c:v>32.754713356519915</c:v>
                </c:pt>
                <c:pt idx="4483">
                  <c:v>32.836872558391008</c:v>
                </c:pt>
                <c:pt idx="4484">
                  <c:v>33.16484933091732</c:v>
                </c:pt>
                <c:pt idx="4485">
                  <c:v>33.24667913285532</c:v>
                </c:pt>
                <c:pt idx="4486">
                  <c:v>33.573344453971799</c:v>
                </c:pt>
                <c:pt idx="4487">
                  <c:v>33.000992704081398</c:v>
                </c:pt>
                <c:pt idx="4488">
                  <c:v>32.918965632892878</c:v>
                </c:pt>
                <c:pt idx="4489">
                  <c:v>33.082953895647336</c:v>
                </c:pt>
                <c:pt idx="4490">
                  <c:v>32.918965632892878</c:v>
                </c:pt>
                <c:pt idx="4491">
                  <c:v>33.328443424064801</c:v>
                </c:pt>
                <c:pt idx="4492">
                  <c:v>33.16484933091732</c:v>
                </c:pt>
                <c:pt idx="4493">
                  <c:v>33.328443424064801</c:v>
                </c:pt>
                <c:pt idx="4494">
                  <c:v>33.73628648521634</c:v>
                </c:pt>
                <c:pt idx="4495">
                  <c:v>33.410142326789639</c:v>
                </c:pt>
                <c:pt idx="4496">
                  <c:v>33.328443424064801</c:v>
                </c:pt>
                <c:pt idx="4497">
                  <c:v>33.328443424064801</c:v>
                </c:pt>
                <c:pt idx="4498">
                  <c:v>33.16484933091732</c:v>
                </c:pt>
                <c:pt idx="4499">
                  <c:v>33.410142326789639</c:v>
                </c:pt>
                <c:pt idx="4500">
                  <c:v>31.818218721426263</c:v>
                </c:pt>
                <c:pt idx="4501">
                  <c:v>32.066783867907759</c:v>
                </c:pt>
                <c:pt idx="4502">
                  <c:v>32.232157193716318</c:v>
                </c:pt>
                <c:pt idx="4503">
                  <c:v>32.479714572121736</c:v>
                </c:pt>
                <c:pt idx="4504">
                  <c:v>34.46633268552921</c:v>
                </c:pt>
                <c:pt idx="4505">
                  <c:v>32.479714572121736</c:v>
                </c:pt>
                <c:pt idx="4506">
                  <c:v>34.061394114890049</c:v>
                </c:pt>
                <c:pt idx="4507">
                  <c:v>33.817660266692201</c:v>
                </c:pt>
                <c:pt idx="4508">
                  <c:v>34.061394114890049</c:v>
                </c:pt>
                <c:pt idx="4509">
                  <c:v>31.983996301393063</c:v>
                </c:pt>
                <c:pt idx="4510">
                  <c:v>31.652170354784801</c:v>
                </c:pt>
                <c:pt idx="4511">
                  <c:v>32.149504122828318</c:v>
                </c:pt>
                <c:pt idx="4512">
                  <c:v>32.644419225858826</c:v>
                </c:pt>
                <c:pt idx="4513">
                  <c:v>32.726671850208675</c:v>
                </c:pt>
                <c:pt idx="4514">
                  <c:v>32.808858172919656</c:v>
                </c:pt>
                <c:pt idx="4515">
                  <c:v>32.808858172919656</c:v>
                </c:pt>
                <c:pt idx="4516">
                  <c:v>33.055020575071467</c:v>
                </c:pt>
                <c:pt idx="4517">
                  <c:v>33.055020575071467</c:v>
                </c:pt>
                <c:pt idx="4518">
                  <c:v>32.808858172919656</c:v>
                </c:pt>
                <c:pt idx="4519">
                  <c:v>32.479714572121736</c:v>
                </c:pt>
                <c:pt idx="4520">
                  <c:v>32.726671850208675</c:v>
                </c:pt>
                <c:pt idx="4521">
                  <c:v>32.644419225858826</c:v>
                </c:pt>
                <c:pt idx="4522">
                  <c:v>32.890978318560485</c:v>
                </c:pt>
                <c:pt idx="4523">
                  <c:v>32.726671850208675</c:v>
                </c:pt>
                <c:pt idx="4524">
                  <c:v>32.314743207754418</c:v>
                </c:pt>
                <c:pt idx="4525">
                  <c:v>32.726671850208675</c:v>
                </c:pt>
                <c:pt idx="4526">
                  <c:v>32.644419225858826</c:v>
                </c:pt>
                <c:pt idx="4527">
                  <c:v>32.890978318560485</c:v>
                </c:pt>
                <c:pt idx="4528">
                  <c:v>32.397262291746927</c:v>
                </c:pt>
                <c:pt idx="4529">
                  <c:v>32.479714572121736</c:v>
                </c:pt>
                <c:pt idx="4530">
                  <c:v>32.562100174932596</c:v>
                </c:pt>
                <c:pt idx="4531">
                  <c:v>32.562100174932596</c:v>
                </c:pt>
                <c:pt idx="4532">
                  <c:v>32.562100174932596</c:v>
                </c:pt>
                <c:pt idx="4533">
                  <c:v>32.973032411332781</c:v>
                </c:pt>
                <c:pt idx="4534">
                  <c:v>32.562100174932596</c:v>
                </c:pt>
                <c:pt idx="4535">
                  <c:v>32.397262291746927</c:v>
                </c:pt>
                <c:pt idx="4536">
                  <c:v>32.644419225858826</c:v>
                </c:pt>
                <c:pt idx="4537">
                  <c:v>32.397262291746927</c:v>
                </c:pt>
                <c:pt idx="4538">
                  <c:v>32.808858172919656</c:v>
                </c:pt>
                <c:pt idx="4539">
                  <c:v>32.562100174932596</c:v>
                </c:pt>
                <c:pt idx="4540">
                  <c:v>32.808858172919656</c:v>
                </c:pt>
                <c:pt idx="4541">
                  <c:v>32.562100174932596</c:v>
                </c:pt>
                <c:pt idx="4542">
                  <c:v>32.314743207754418</c:v>
                </c:pt>
                <c:pt idx="4543">
                  <c:v>32.479714572121736</c:v>
                </c:pt>
                <c:pt idx="4544">
                  <c:v>40.665113115062468</c:v>
                </c:pt>
                <c:pt idx="4545">
                  <c:v>39.895300567201616</c:v>
                </c:pt>
                <c:pt idx="4546">
                  <c:v>40.894955850593135</c:v>
                </c:pt>
                <c:pt idx="4547">
                  <c:v>41.70846173018839</c:v>
                </c:pt>
                <c:pt idx="4548">
                  <c:v>40.486424181042253</c:v>
                </c:pt>
                <c:pt idx="4549">
                  <c:v>40.869844993846641</c:v>
                </c:pt>
                <c:pt idx="4550">
                  <c:v>42.062344948308407</c:v>
                </c:pt>
                <c:pt idx="4551">
                  <c:v>40.921055616426884</c:v>
                </c:pt>
                <c:pt idx="4552">
                  <c:v>41.379062915394741</c:v>
                </c:pt>
                <c:pt idx="4553">
                  <c:v>40.665743246875365</c:v>
                </c:pt>
                <c:pt idx="4554">
                  <c:v>41.429786903166359</c:v>
                </c:pt>
                <c:pt idx="4555">
                  <c:v>42.313893987761389</c:v>
                </c:pt>
                <c:pt idx="4556">
                  <c:v>42.464752887682209</c:v>
                </c:pt>
                <c:pt idx="4557">
                  <c:v>41.099158545114676</c:v>
                </c:pt>
                <c:pt idx="4558">
                  <c:v>41.910064269676354</c:v>
                </c:pt>
                <c:pt idx="4559">
                  <c:v>42.137127347854744</c:v>
                </c:pt>
                <c:pt idx="4560">
                  <c:v>42.563974203386181</c:v>
                </c:pt>
                <c:pt idx="4561">
                  <c:v>41.27609838222827</c:v>
                </c:pt>
                <c:pt idx="4562">
                  <c:v>41.959881707415377</c:v>
                </c:pt>
                <c:pt idx="4563">
                  <c:v>42.462620005406507</c:v>
                </c:pt>
                <c:pt idx="4564">
                  <c:v>42.688466650493524</c:v>
                </c:pt>
                <c:pt idx="4565">
                  <c:v>42.887677201959718</c:v>
                </c:pt>
                <c:pt idx="4566">
                  <c:v>41.07075361392566</c:v>
                </c:pt>
                <c:pt idx="4567">
                  <c:v>40.917913513696931</c:v>
                </c:pt>
                <c:pt idx="4568">
                  <c:v>41.12039999454862</c:v>
                </c:pt>
                <c:pt idx="4569">
                  <c:v>41.880869876335964</c:v>
                </c:pt>
                <c:pt idx="4570">
                  <c:v>42.30785893449837</c:v>
                </c:pt>
                <c:pt idx="4571">
                  <c:v>41.929879171057962</c:v>
                </c:pt>
                <c:pt idx="4572">
                  <c:v>40.300061512724426</c:v>
                </c:pt>
                <c:pt idx="4573">
                  <c:v>39.837549525966836</c:v>
                </c:pt>
                <c:pt idx="4574">
                  <c:v>40.272592865065633</c:v>
                </c:pt>
                <c:pt idx="4575">
                  <c:v>39.345320913683622</c:v>
                </c:pt>
                <c:pt idx="4576">
                  <c:v>39.084290993820616</c:v>
                </c:pt>
                <c:pt idx="4577">
                  <c:v>39.395056212455756</c:v>
                </c:pt>
                <c:pt idx="4578">
                  <c:v>40.0629878237919</c:v>
                </c:pt>
                <c:pt idx="4579">
                  <c:v>40.293958955635162</c:v>
                </c:pt>
                <c:pt idx="4580">
                  <c:v>41.184881614845381</c:v>
                </c:pt>
                <c:pt idx="4581">
                  <c:v>42.595890277075057</c:v>
                </c:pt>
                <c:pt idx="4582">
                  <c:v>42.746235623210225</c:v>
                </c:pt>
                <c:pt idx="4583">
                  <c:v>42.718255149307481</c:v>
                </c:pt>
                <c:pt idx="4584">
                  <c:v>41.128470174153279</c:v>
                </c:pt>
                <c:pt idx="4585">
                  <c:v>41.128470174153279</c:v>
                </c:pt>
                <c:pt idx="4586">
                  <c:v>40.717772315930063</c:v>
                </c:pt>
                <c:pt idx="4587">
                  <c:v>40.947247328048377</c:v>
                </c:pt>
                <c:pt idx="4588">
                  <c:v>40.382145490003438</c:v>
                </c:pt>
                <c:pt idx="4589">
                  <c:v>41.575236318112502</c:v>
                </c:pt>
                <c:pt idx="4590">
                  <c:v>41.271026687106485</c:v>
                </c:pt>
                <c:pt idx="4591">
                  <c:v>41.546207135637871</c:v>
                </c:pt>
                <c:pt idx="4592">
                  <c:v>41.622138282622188</c:v>
                </c:pt>
                <c:pt idx="4593">
                  <c:v>40.015908358918239</c:v>
                </c:pt>
                <c:pt idx="4594">
                  <c:v>40.217362269346438</c:v>
                </c:pt>
                <c:pt idx="4595">
                  <c:v>40.371097900999587</c:v>
                </c:pt>
                <c:pt idx="4596">
                  <c:v>41.259300829139704</c:v>
                </c:pt>
                <c:pt idx="4597">
                  <c:v>40.724836658347215</c:v>
                </c:pt>
                <c:pt idx="4598">
                  <c:v>41.153394418932123</c:v>
                </c:pt>
                <c:pt idx="4599">
                  <c:v>41.000823425266731</c:v>
                </c:pt>
                <c:pt idx="4600">
                  <c:v>41.35195644948675</c:v>
                </c:pt>
                <c:pt idx="4601">
                  <c:v>41.275847740270706</c:v>
                </c:pt>
                <c:pt idx="4602">
                  <c:v>40.711306574583148</c:v>
                </c:pt>
                <c:pt idx="4603">
                  <c:v>41.169561855433699</c:v>
                </c:pt>
                <c:pt idx="4604">
                  <c:v>41.443694202145025</c:v>
                </c:pt>
                <c:pt idx="4605">
                  <c:v>41.59559493220047</c:v>
                </c:pt>
                <c:pt idx="4606">
                  <c:v>40.06658118521915</c:v>
                </c:pt>
                <c:pt idx="4607">
                  <c:v>41.184907220893251</c:v>
                </c:pt>
                <c:pt idx="4608">
                  <c:v>41.716876060655977</c:v>
                </c:pt>
                <c:pt idx="4609">
                  <c:v>41.458558934580651</c:v>
                </c:pt>
                <c:pt idx="4610">
                  <c:v>44.054713629292394</c:v>
                </c:pt>
                <c:pt idx="4611">
                  <c:v>42.260413284800677</c:v>
                </c:pt>
                <c:pt idx="4612">
                  <c:v>42.636753680308914</c:v>
                </c:pt>
                <c:pt idx="4613">
                  <c:v>42.003025303587549</c:v>
                </c:pt>
                <c:pt idx="4614">
                  <c:v>41.092084213664236</c:v>
                </c:pt>
                <c:pt idx="4615">
                  <c:v>41.896253770206044</c:v>
                </c:pt>
                <c:pt idx="4616">
                  <c:v>41.593194370002948</c:v>
                </c:pt>
                <c:pt idx="4617">
                  <c:v>41.333827701472899</c:v>
                </c:pt>
                <c:pt idx="4618">
                  <c:v>39.955757895706313</c:v>
                </c:pt>
                <c:pt idx="4619">
                  <c:v>40.493833784128469</c:v>
                </c:pt>
                <c:pt idx="4620">
                  <c:v>41.302122206796128</c:v>
                </c:pt>
                <c:pt idx="4621">
                  <c:v>41.60598599886805</c:v>
                </c:pt>
                <c:pt idx="4622">
                  <c:v>41.725784724871517</c:v>
                </c:pt>
                <c:pt idx="4623">
                  <c:v>39.891459552687138</c:v>
                </c:pt>
                <c:pt idx="4624">
                  <c:v>41.117907233432902</c:v>
                </c:pt>
                <c:pt idx="4625">
                  <c:v>41.769528626571116</c:v>
                </c:pt>
                <c:pt idx="4626">
                  <c:v>41.617961560850233</c:v>
                </c:pt>
                <c:pt idx="4627">
                  <c:v>41.357903416657223</c:v>
                </c:pt>
                <c:pt idx="4628">
                  <c:v>41.357903416657223</c:v>
                </c:pt>
                <c:pt idx="4629">
                  <c:v>42.685290625337871</c:v>
                </c:pt>
                <c:pt idx="4630">
                  <c:v>43.656620352247103</c:v>
                </c:pt>
                <c:pt idx="4631">
                  <c:v>42.83530982890386</c:v>
                </c:pt>
                <c:pt idx="4632">
                  <c:v>44.249949422572399</c:v>
                </c:pt>
                <c:pt idx="4633">
                  <c:v>42.760326942487779</c:v>
                </c:pt>
                <c:pt idx="4634">
                  <c:v>43.401069553604543</c:v>
                </c:pt>
                <c:pt idx="4635">
                  <c:v>42.502645061267685</c:v>
                </c:pt>
                <c:pt idx="4636">
                  <c:v>42.577807167574917</c:v>
                </c:pt>
                <c:pt idx="4637">
                  <c:v>41.140451398541188</c:v>
                </c:pt>
                <c:pt idx="4638">
                  <c:v>42.319502354050314</c:v>
                </c:pt>
                <c:pt idx="4639">
                  <c:v>43.889370696659455</c:v>
                </c:pt>
                <c:pt idx="4640">
                  <c:v>42.437198763695676</c:v>
                </c:pt>
                <c:pt idx="4641">
                  <c:v>42.587544866349504</c:v>
                </c:pt>
                <c:pt idx="4642">
                  <c:v>40.998075788210087</c:v>
                </c:pt>
                <c:pt idx="4643">
                  <c:v>40.769029272284513</c:v>
                </c:pt>
                <c:pt idx="4644">
                  <c:v>41.648998529101618</c:v>
                </c:pt>
                <c:pt idx="4645">
                  <c:v>40.122150855238715</c:v>
                </c:pt>
                <c:pt idx="4646">
                  <c:v>41.159722024318796</c:v>
                </c:pt>
                <c:pt idx="4647">
                  <c:v>40.318827535311868</c:v>
                </c:pt>
                <c:pt idx="4648">
                  <c:v>40.701890325149861</c:v>
                </c:pt>
                <c:pt idx="4649">
                  <c:v>40.131179443983228</c:v>
                </c:pt>
                <c:pt idx="4650">
                  <c:v>40.438273778676603</c:v>
                </c:pt>
                <c:pt idx="4651">
                  <c:v>40.096937732456411</c:v>
                </c:pt>
                <c:pt idx="4652">
                  <c:v>41.168131330970539</c:v>
                </c:pt>
                <c:pt idx="4653">
                  <c:v>42.077658867961986</c:v>
                </c:pt>
                <c:pt idx="4654">
                  <c:v>42.495679296327978</c:v>
                </c:pt>
                <c:pt idx="4655">
                  <c:v>40.599596125028938</c:v>
                </c:pt>
                <c:pt idx="4656">
                  <c:v>41.175724097022567</c:v>
                </c:pt>
                <c:pt idx="4657">
                  <c:v>41.631386589417616</c:v>
                </c:pt>
                <c:pt idx="4658">
                  <c:v>42.050756068031944</c:v>
                </c:pt>
                <c:pt idx="4659">
                  <c:v>42.276929948874908</c:v>
                </c:pt>
                <c:pt idx="4660">
                  <c:v>41.445233597457332</c:v>
                </c:pt>
                <c:pt idx="4661">
                  <c:v>41.486440274288725</c:v>
                </c:pt>
                <c:pt idx="4662">
                  <c:v>42.242459161341856</c:v>
                </c:pt>
                <c:pt idx="4663">
                  <c:v>41.562287657376089</c:v>
                </c:pt>
                <c:pt idx="4664">
                  <c:v>41.905943162490075</c:v>
                </c:pt>
                <c:pt idx="4665">
                  <c:v>40.46023694250124</c:v>
                </c:pt>
                <c:pt idx="4666">
                  <c:v>41.223620770026628</c:v>
                </c:pt>
                <c:pt idx="4667">
                  <c:v>41.264516482303634</c:v>
                </c:pt>
                <c:pt idx="4668">
                  <c:v>41.87097251504963</c:v>
                </c:pt>
                <c:pt idx="4669">
                  <c:v>42.398763272894882</c:v>
                </c:pt>
                <c:pt idx="4670">
                  <c:v>42.062375465050934</c:v>
                </c:pt>
                <c:pt idx="4671">
                  <c:v>41.684464801641923</c:v>
                </c:pt>
                <c:pt idx="4672">
                  <c:v>40.235849136591355</c:v>
                </c:pt>
                <c:pt idx="4673">
                  <c:v>40.276776102662836</c:v>
                </c:pt>
                <c:pt idx="4674">
                  <c:v>41.041359975014416</c:v>
                </c:pt>
                <c:pt idx="4675">
                  <c:v>39.738219293357758</c:v>
                </c:pt>
                <c:pt idx="4676">
                  <c:v>40.24074484268624</c:v>
                </c:pt>
                <c:pt idx="4677">
                  <c:v>40.470773165825847</c:v>
                </c:pt>
                <c:pt idx="4678">
                  <c:v>40.470773165825847</c:v>
                </c:pt>
                <c:pt idx="4679">
                  <c:v>39.356454112840083</c:v>
                </c:pt>
                <c:pt idx="4680">
                  <c:v>41.273970322793787</c:v>
                </c:pt>
                <c:pt idx="4681">
                  <c:v>39.433834852081418</c:v>
                </c:pt>
                <c:pt idx="4682">
                  <c:v>41.009500984999192</c:v>
                </c:pt>
                <c:pt idx="4683">
                  <c:v>41.692972719673719</c:v>
                </c:pt>
                <c:pt idx="4684">
                  <c:v>41.692972719673719</c:v>
                </c:pt>
                <c:pt idx="4685">
                  <c:v>42.296788493321856</c:v>
                </c:pt>
                <c:pt idx="4686">
                  <c:v>43.458402335528547</c:v>
                </c:pt>
                <c:pt idx="4687">
                  <c:v>42.636468109225575</c:v>
                </c:pt>
                <c:pt idx="4688">
                  <c:v>41.959170467978879</c:v>
                </c:pt>
                <c:pt idx="4689">
                  <c:v>42.561427837194628</c:v>
                </c:pt>
                <c:pt idx="4690">
                  <c:v>42.034641622375091</c:v>
                </c:pt>
                <c:pt idx="4691">
                  <c:v>41.80806526758164</c:v>
                </c:pt>
                <c:pt idx="4692">
                  <c:v>41.429347795729086</c:v>
                </c:pt>
                <c:pt idx="4693">
                  <c:v>42.675316255159714</c:v>
                </c:pt>
                <c:pt idx="4694">
                  <c:v>41.696011864410082</c:v>
                </c:pt>
                <c:pt idx="4695">
                  <c:v>41.164886284993827</c:v>
                </c:pt>
                <c:pt idx="4696">
                  <c:v>42.825172469489473</c:v>
                </c:pt>
                <c:pt idx="4697">
                  <c:v>42.149132563697435</c:v>
                </c:pt>
                <c:pt idx="4698">
                  <c:v>41.847269436907368</c:v>
                </c:pt>
                <c:pt idx="4699">
                  <c:v>42.638969134842228</c:v>
                </c:pt>
                <c:pt idx="4700">
                  <c:v>41.88625262132723</c:v>
                </c:pt>
                <c:pt idx="4701">
                  <c:v>41.280171040694654</c:v>
                </c:pt>
                <c:pt idx="4702">
                  <c:v>42.56393944732099</c:v>
                </c:pt>
                <c:pt idx="4703">
                  <c:v>41.507862182737654</c:v>
                </c:pt>
                <c:pt idx="4704">
                  <c:v>40.74695955112918</c:v>
                </c:pt>
                <c:pt idx="4705">
                  <c:v>41.92501511740619</c:v>
                </c:pt>
                <c:pt idx="4706">
                  <c:v>41.167189865085675</c:v>
                </c:pt>
                <c:pt idx="4707">
                  <c:v>40.327201257687022</c:v>
                </c:pt>
                <c:pt idx="4708">
                  <c:v>41.773887312562579</c:v>
                </c:pt>
                <c:pt idx="4709">
                  <c:v>41.773887312562579</c:v>
                </c:pt>
                <c:pt idx="4710">
                  <c:v>41.319193637768365</c:v>
                </c:pt>
                <c:pt idx="4711">
                  <c:v>42.189745866536271</c:v>
                </c:pt>
                <c:pt idx="4712">
                  <c:v>41.812493759237213</c:v>
                </c:pt>
                <c:pt idx="4713">
                  <c:v>40.672528428232965</c:v>
                </c:pt>
                <c:pt idx="4714">
                  <c:v>41.661212624435677</c:v>
                </c:pt>
                <c:pt idx="4715">
                  <c:v>41.433881178171021</c:v>
                </c:pt>
                <c:pt idx="4716">
                  <c:v>40.519591093176984</c:v>
                </c:pt>
                <c:pt idx="4717">
                  <c:v>41.548227675468638</c:v>
                </c:pt>
                <c:pt idx="4718">
                  <c:v>40.787753181279243</c:v>
                </c:pt>
                <c:pt idx="4719">
                  <c:v>41.320664248237733</c:v>
                </c:pt>
                <c:pt idx="4720">
                  <c:v>40.021711716613765</c:v>
                </c:pt>
                <c:pt idx="4721">
                  <c:v>40.520757997760938</c:v>
                </c:pt>
                <c:pt idx="4722">
                  <c:v>39.521298601293438</c:v>
                </c:pt>
                <c:pt idx="4723">
                  <c:v>40.750050906846695</c:v>
                </c:pt>
                <c:pt idx="4724">
                  <c:v>41.473068593206563</c:v>
                </c:pt>
                <c:pt idx="4725">
                  <c:v>39.791648246986995</c:v>
                </c:pt>
                <c:pt idx="4726">
                  <c:v>41.093293007163538</c:v>
                </c:pt>
                <c:pt idx="4727">
                  <c:v>40.597584952646855</c:v>
                </c:pt>
                <c:pt idx="4728">
                  <c:v>39.367170669113875</c:v>
                </c:pt>
                <c:pt idx="4729">
                  <c:v>39.907262632811978</c:v>
                </c:pt>
                <c:pt idx="4730">
                  <c:v>40.94088851723501</c:v>
                </c:pt>
                <c:pt idx="4731">
                  <c:v>41.700080105595418</c:v>
                </c:pt>
                <c:pt idx="4732">
                  <c:v>40.406160515734882</c:v>
                </c:pt>
                <c:pt idx="4733">
                  <c:v>41.586156819635789</c:v>
                </c:pt>
                <c:pt idx="4734">
                  <c:v>42.190197855329245</c:v>
                </c:pt>
                <c:pt idx="4735">
                  <c:v>41.054753091096131</c:v>
                </c:pt>
                <c:pt idx="4736">
                  <c:v>42.302435967812301</c:v>
                </c:pt>
                <c:pt idx="4737">
                  <c:v>42.527805589663444</c:v>
                </c:pt>
                <c:pt idx="4738">
                  <c:v>42.414340893820167</c:v>
                </c:pt>
                <c:pt idx="4739">
                  <c:v>40.289635006154413</c:v>
                </c:pt>
                <c:pt idx="4740">
                  <c:v>40.672221049982795</c:v>
                </c:pt>
                <c:pt idx="4741">
                  <c:v>42.074734741028635</c:v>
                </c:pt>
                <c:pt idx="4742">
                  <c:v>40.709444843405663</c:v>
                </c:pt>
                <c:pt idx="4743">
                  <c:v>41.394312068194836</c:v>
                </c:pt>
                <c:pt idx="4744">
                  <c:v>39.712206739156102</c:v>
                </c:pt>
                <c:pt idx="4745">
                  <c:v>40.364177760791449</c:v>
                </c:pt>
                <c:pt idx="4746">
                  <c:v>40.746447355333544</c:v>
                </c:pt>
                <c:pt idx="4747">
                  <c:v>40.364177760791449</c:v>
                </c:pt>
                <c:pt idx="4748">
                  <c:v>41.845785923650965</c:v>
                </c:pt>
                <c:pt idx="4749">
                  <c:v>41.087917531337155</c:v>
                </c:pt>
                <c:pt idx="4750">
                  <c:v>42.29789423906368</c:v>
                </c:pt>
                <c:pt idx="4751">
                  <c:v>42.598223253481535</c:v>
                </c:pt>
                <c:pt idx="4752">
                  <c:v>42.598223253481535</c:v>
                </c:pt>
                <c:pt idx="4753">
                  <c:v>43.157368294060689</c:v>
                </c:pt>
                <c:pt idx="4754">
                  <c:v>41.579548174341085</c:v>
                </c:pt>
                <c:pt idx="4755">
                  <c:v>40.36127382046908</c:v>
                </c:pt>
                <c:pt idx="4756">
                  <c:v>41.881916888710464</c:v>
                </c:pt>
                <c:pt idx="4757">
                  <c:v>41.957373192255773</c:v>
                </c:pt>
                <c:pt idx="4758">
                  <c:v>41.579548174341085</c:v>
                </c:pt>
                <c:pt idx="4759">
                  <c:v>40.667174295431664</c:v>
                </c:pt>
                <c:pt idx="4760">
                  <c:v>42.219210181499136</c:v>
                </c:pt>
                <c:pt idx="4761">
                  <c:v>41.539884178194256</c:v>
                </c:pt>
                <c:pt idx="4762">
                  <c:v>41.160571766450346</c:v>
                </c:pt>
                <c:pt idx="4763">
                  <c:v>41.993256067001084</c:v>
                </c:pt>
                <c:pt idx="4764">
                  <c:v>41.388323860230628</c:v>
                </c:pt>
                <c:pt idx="4765">
                  <c:v>41.008461541716599</c:v>
                </c:pt>
                <c:pt idx="4766">
                  <c:v>40.550800238900422</c:v>
                </c:pt>
                <c:pt idx="4767">
                  <c:v>42.630151957820431</c:v>
                </c:pt>
                <c:pt idx="4768">
                  <c:v>42.630151957820431</c:v>
                </c:pt>
                <c:pt idx="4769">
                  <c:v>42.405093114717204</c:v>
                </c:pt>
                <c:pt idx="4770">
                  <c:v>42.854730623903265</c:v>
                </c:pt>
                <c:pt idx="4771">
                  <c:v>41.120572615515698</c:v>
                </c:pt>
                <c:pt idx="4772">
                  <c:v>41.913582737751938</c:v>
                </c:pt>
                <c:pt idx="4773">
                  <c:v>40.775719755434693</c:v>
                </c:pt>
                <c:pt idx="4774">
                  <c:v>41.838108044153955</c:v>
                </c:pt>
                <c:pt idx="4775">
                  <c:v>40.928150621831662</c:v>
                </c:pt>
                <c:pt idx="4776">
                  <c:v>40.087018059068384</c:v>
                </c:pt>
                <c:pt idx="4777">
                  <c:v>41.571105042901763</c:v>
                </c:pt>
                <c:pt idx="4778">
                  <c:v>40.582489381880123</c:v>
                </c:pt>
                <c:pt idx="4779">
                  <c:v>40.811461298391578</c:v>
                </c:pt>
                <c:pt idx="4780">
                  <c:v>41.379100769927163</c:v>
                </c:pt>
                <c:pt idx="4781">
                  <c:v>41.606326752632697</c:v>
                </c:pt>
                <c:pt idx="4782">
                  <c:v>40.388719400388368</c:v>
                </c:pt>
                <c:pt idx="4783">
                  <c:v>41.867977202263262</c:v>
                </c:pt>
                <c:pt idx="4784">
                  <c:v>41.110577063746007</c:v>
                </c:pt>
                <c:pt idx="4785">
                  <c:v>42.319807967924419</c:v>
                </c:pt>
                <c:pt idx="4786">
                  <c:v>42.878824116641169</c:v>
                </c:pt>
                <c:pt idx="4787">
                  <c:v>41.449069024036476</c:v>
                </c:pt>
                <c:pt idx="4788">
                  <c:v>41.827210737964208</c:v>
                </c:pt>
                <c:pt idx="4789">
                  <c:v>39.768830164785868</c:v>
                </c:pt>
                <c:pt idx="4790">
                  <c:v>40.570937064367627</c:v>
                </c:pt>
                <c:pt idx="4791">
                  <c:v>41.104363923990945</c:v>
                </c:pt>
                <c:pt idx="4792">
                  <c:v>40.418028480137764</c:v>
                </c:pt>
                <c:pt idx="4793">
                  <c:v>41.062942652612037</c:v>
                </c:pt>
                <c:pt idx="4794">
                  <c:v>40.223189222684766</c:v>
                </c:pt>
                <c:pt idx="4795">
                  <c:v>41.290801853935818</c:v>
                </c:pt>
                <c:pt idx="4796">
                  <c:v>40.6820720789907</c:v>
                </c:pt>
                <c:pt idx="4797">
                  <c:v>42.080797692543001</c:v>
                </c:pt>
                <c:pt idx="4798">
                  <c:v>41.930095177592818</c:v>
                </c:pt>
                <c:pt idx="4799">
                  <c:v>42.980505421011117</c:v>
                </c:pt>
                <c:pt idx="4800">
                  <c:v>41.552389876550421</c:v>
                </c:pt>
                <c:pt idx="4801">
                  <c:v>41.737583772446271</c:v>
                </c:pt>
                <c:pt idx="4802">
                  <c:v>40.827170387711647</c:v>
                </c:pt>
                <c:pt idx="4803">
                  <c:v>41.359205369091399</c:v>
                </c:pt>
                <c:pt idx="4804">
                  <c:v>40.139126424608548</c:v>
                </c:pt>
                <c:pt idx="4805">
                  <c:v>39.677899623493545</c:v>
                </c:pt>
                <c:pt idx="4806">
                  <c:v>41.013477116854517</c:v>
                </c:pt>
                <c:pt idx="4807">
                  <c:v>41.241404636970117</c:v>
                </c:pt>
                <c:pt idx="4808">
                  <c:v>41.241404636970117</c:v>
                </c:pt>
                <c:pt idx="4809">
                  <c:v>40.173469938088829</c:v>
                </c:pt>
                <c:pt idx="4810">
                  <c:v>41.275121204934919</c:v>
                </c:pt>
                <c:pt idx="4811">
                  <c:v>40.590105329658343</c:v>
                </c:pt>
                <c:pt idx="4812">
                  <c:v>41.955688930282861</c:v>
                </c:pt>
                <c:pt idx="4813">
                  <c:v>40.666439979989775</c:v>
                </c:pt>
                <c:pt idx="4814">
                  <c:v>40.928753469422531</c:v>
                </c:pt>
                <c:pt idx="4815">
                  <c:v>40.011405240042791</c:v>
                </c:pt>
                <c:pt idx="4816">
                  <c:v>40.928753469422531</c:v>
                </c:pt>
                <c:pt idx="4817">
                  <c:v>40.011405240042791</c:v>
                </c:pt>
                <c:pt idx="4818">
                  <c:v>41.417683953507606</c:v>
                </c:pt>
                <c:pt idx="4819">
                  <c:v>40.428239775485451</c:v>
                </c:pt>
                <c:pt idx="4820">
                  <c:v>39.660705543014558</c:v>
                </c:pt>
                <c:pt idx="4821">
                  <c:v>40.96217907474761</c:v>
                </c:pt>
                <c:pt idx="4822">
                  <c:v>40.275183587064703</c:v>
                </c:pt>
                <c:pt idx="4823">
                  <c:v>41.374970406036255</c:v>
                </c:pt>
                <c:pt idx="4824">
                  <c:v>39.617369214185146</c:v>
                </c:pt>
                <c:pt idx="4825">
                  <c:v>40.461648542218313</c:v>
                </c:pt>
                <c:pt idx="4826">
                  <c:v>39.385920421958701</c:v>
                </c:pt>
                <c:pt idx="4827">
                  <c:v>40.494839057422553</c:v>
                </c:pt>
                <c:pt idx="4828">
                  <c:v>39.573814201369885</c:v>
                </c:pt>
                <c:pt idx="4829">
                  <c:v>40.188732598948661</c:v>
                </c:pt>
                <c:pt idx="4830">
                  <c:v>38.800028928735969</c:v>
                </c:pt>
                <c:pt idx="4831">
                  <c:v>38.56676670274976</c:v>
                </c:pt>
                <c:pt idx="4832">
                  <c:v>39.914928017110185</c:v>
                </c:pt>
                <c:pt idx="4833">
                  <c:v>38.988798007535365</c:v>
                </c:pt>
                <c:pt idx="4834">
                  <c:v>40.298401406904247</c:v>
                </c:pt>
                <c:pt idx="4835">
                  <c:v>39.530040276196473</c:v>
                </c:pt>
                <c:pt idx="4836">
                  <c:v>40.560566364246199</c:v>
                </c:pt>
                <c:pt idx="4837">
                  <c:v>38.944606542503493</c:v>
                </c:pt>
                <c:pt idx="4838">
                  <c:v>40.636896437087387</c:v>
                </c:pt>
                <c:pt idx="4839">
                  <c:v>39.94791050084126</c:v>
                </c:pt>
                <c:pt idx="4840">
                  <c:v>40.516745957600506</c:v>
                </c:pt>
                <c:pt idx="4841">
                  <c:v>39.67310691465542</c:v>
                </c:pt>
                <c:pt idx="4842">
                  <c:v>40.974058450964378</c:v>
                </c:pt>
                <c:pt idx="4843">
                  <c:v>40.057424444633568</c:v>
                </c:pt>
                <c:pt idx="4844">
                  <c:v>39.67310691465542</c:v>
                </c:pt>
                <c:pt idx="4845">
                  <c:v>40.777916373071321</c:v>
                </c:pt>
                <c:pt idx="4846">
                  <c:v>40.166606867065468</c:v>
                </c:pt>
                <c:pt idx="4847">
                  <c:v>41.385675402799677</c:v>
                </c:pt>
                <c:pt idx="4848">
                  <c:v>39.859605483656878</c:v>
                </c:pt>
                <c:pt idx="4849">
                  <c:v>41.417503315151066</c:v>
                </c:pt>
                <c:pt idx="4850">
                  <c:v>40.962179580910458</c:v>
                </c:pt>
                <c:pt idx="4851">
                  <c:v>41.190088775265224</c:v>
                </c:pt>
                <c:pt idx="4852">
                  <c:v>41.493198670860693</c:v>
                </c:pt>
                <c:pt idx="4853">
                  <c:v>41.795435091438435</c:v>
                </c:pt>
                <c:pt idx="4854">
                  <c:v>43.664982625211621</c:v>
                </c:pt>
                <c:pt idx="4855">
                  <c:v>43.516633337013218</c:v>
                </c:pt>
                <c:pt idx="4856">
                  <c:v>41.190088775265224</c:v>
                </c:pt>
                <c:pt idx="4857">
                  <c:v>40.045545598161482</c:v>
                </c:pt>
                <c:pt idx="4858">
                  <c:v>41.145895881502781</c:v>
                </c:pt>
                <c:pt idx="4859">
                  <c:v>40.230929919467656</c:v>
                </c:pt>
                <c:pt idx="4860">
                  <c:v>39.539408730445928</c:v>
                </c:pt>
                <c:pt idx="4861">
                  <c:v>40.154320094021671</c:v>
                </c:pt>
                <c:pt idx="4862">
                  <c:v>40.307483601438435</c:v>
                </c:pt>
                <c:pt idx="4863">
                  <c:v>40.765632033332224</c:v>
                </c:pt>
                <c:pt idx="4864">
                  <c:v>43.87444895612208</c:v>
                </c:pt>
                <c:pt idx="4865">
                  <c:v>42.384633156666325</c:v>
                </c:pt>
                <c:pt idx="4866">
                  <c:v>41.025516679834197</c:v>
                </c:pt>
                <c:pt idx="4867">
                  <c:v>39.956098972289908</c:v>
                </c:pt>
                <c:pt idx="4868">
                  <c:v>41.404818457136685</c:v>
                </c:pt>
                <c:pt idx="4869">
                  <c:v>41.101486964543597</c:v>
                </c:pt>
                <c:pt idx="4870">
                  <c:v>40.873410564576147</c:v>
                </c:pt>
                <c:pt idx="4871">
                  <c:v>40.752536753968798</c:v>
                </c:pt>
                <c:pt idx="4872">
                  <c:v>39.526298583368884</c:v>
                </c:pt>
                <c:pt idx="4873">
                  <c:v>40.217828252412289</c:v>
                </c:pt>
                <c:pt idx="4874">
                  <c:v>38.907730155736317</c:v>
                </c:pt>
                <c:pt idx="4875">
                  <c:v>40.859911639725169</c:v>
                </c:pt>
                <c:pt idx="4876">
                  <c:v>40.707581770569107</c:v>
                </c:pt>
                <c:pt idx="4877">
                  <c:v>42.595980362647254</c:v>
                </c:pt>
                <c:pt idx="4878">
                  <c:v>41.542667391136149</c:v>
                </c:pt>
                <c:pt idx="4879">
                  <c:v>41.648984292042769</c:v>
                </c:pt>
                <c:pt idx="4880">
                  <c:v>40.586132545517785</c:v>
                </c:pt>
                <c:pt idx="4881">
                  <c:v>39.358066560082591</c:v>
                </c:pt>
                <c:pt idx="4882">
                  <c:v>41.270630904229733</c:v>
                </c:pt>
                <c:pt idx="4883">
                  <c:v>40.586132545517785</c:v>
                </c:pt>
                <c:pt idx="4884">
                  <c:v>40.356967668202003</c:v>
                </c:pt>
                <c:pt idx="4885">
                  <c:v>41.149606314654477</c:v>
                </c:pt>
                <c:pt idx="4886">
                  <c:v>40.311462050884757</c:v>
                </c:pt>
                <c:pt idx="4887">
                  <c:v>41.07368812187616</c:v>
                </c:pt>
                <c:pt idx="4888">
                  <c:v>40.540713663403835</c:v>
                </c:pt>
                <c:pt idx="4889">
                  <c:v>39.697652876423717</c:v>
                </c:pt>
                <c:pt idx="4890">
                  <c:v>40.952251088141338</c:v>
                </c:pt>
                <c:pt idx="4891">
                  <c:v>40.495076702454071</c:v>
                </c:pt>
                <c:pt idx="4892">
                  <c:v>41.785256429281958</c:v>
                </c:pt>
                <c:pt idx="4893">
                  <c:v>40.876193929217948</c:v>
                </c:pt>
                <c:pt idx="4894">
                  <c:v>40.219794724454914</c:v>
                </c:pt>
                <c:pt idx="4895">
                  <c:v>41.588869236260678</c:v>
                </c:pt>
                <c:pt idx="4896">
                  <c:v>40.60189326362115</c:v>
                </c:pt>
                <c:pt idx="4897">
                  <c:v>41.588869236260678</c:v>
                </c:pt>
                <c:pt idx="4898">
                  <c:v>40.296326275725391</c:v>
                </c:pt>
                <c:pt idx="4899">
                  <c:v>39.636127140050121</c:v>
                </c:pt>
                <c:pt idx="4900">
                  <c:v>40.784556380616436</c:v>
                </c:pt>
                <c:pt idx="4901">
                  <c:v>39.327732779116332</c:v>
                </c:pt>
                <c:pt idx="4902">
                  <c:v>38.86342211317384</c:v>
                </c:pt>
                <c:pt idx="4903">
                  <c:v>40.09701531215967</c:v>
                </c:pt>
                <c:pt idx="4904">
                  <c:v>40.09701531215967</c:v>
                </c:pt>
                <c:pt idx="4905">
                  <c:v>39.35823572691487</c:v>
                </c:pt>
                <c:pt idx="4906">
                  <c:v>40.203841726279904</c:v>
                </c:pt>
                <c:pt idx="4907">
                  <c:v>39.20374951237784</c:v>
                </c:pt>
                <c:pt idx="4908">
                  <c:v>40.585955518611968</c:v>
                </c:pt>
                <c:pt idx="4909">
                  <c:v>39.51249317315785</c:v>
                </c:pt>
                <c:pt idx="4910">
                  <c:v>38.924534059215716</c:v>
                </c:pt>
                <c:pt idx="4911">
                  <c:v>39.927239749014916</c:v>
                </c:pt>
                <c:pt idx="4912">
                  <c:v>39.542724696612311</c:v>
                </c:pt>
                <c:pt idx="4913">
                  <c:v>39.61974121515118</c:v>
                </c:pt>
                <c:pt idx="4914">
                  <c:v>39.61974121515118</c:v>
                </c:pt>
                <c:pt idx="4915">
                  <c:v>39.418587973913475</c:v>
                </c:pt>
                <c:pt idx="4916">
                  <c:v>40.721668658942917</c:v>
                </c:pt>
                <c:pt idx="4917">
                  <c:v>39.18693314824975</c:v>
                </c:pt>
                <c:pt idx="4918">
                  <c:v>39.18693314824975</c:v>
                </c:pt>
                <c:pt idx="4919">
                  <c:v>38.877255993090387</c:v>
                </c:pt>
                <c:pt idx="4920">
                  <c:v>38.907291832728959</c:v>
                </c:pt>
                <c:pt idx="4921">
                  <c:v>40.598664425178924</c:v>
                </c:pt>
                <c:pt idx="4922">
                  <c:v>40.674897762340777</c:v>
                </c:pt>
                <c:pt idx="4923">
                  <c:v>41.358510894829351</c:v>
                </c:pt>
                <c:pt idx="4924">
                  <c:v>40.293174036713481</c:v>
                </c:pt>
                <c:pt idx="4925">
                  <c:v>39.679499589309216</c:v>
                </c:pt>
                <c:pt idx="4926">
                  <c:v>39.709053576539077</c:v>
                </c:pt>
                <c:pt idx="4927">
                  <c:v>40.856365115937422</c:v>
                </c:pt>
                <c:pt idx="4928">
                  <c:v>39.862758679760816</c:v>
                </c:pt>
                <c:pt idx="4929">
                  <c:v>41.008393178853851</c:v>
                </c:pt>
                <c:pt idx="4930">
                  <c:v>40.856365115937422</c:v>
                </c:pt>
                <c:pt idx="4931">
                  <c:v>40.88531833766632</c:v>
                </c:pt>
                <c:pt idx="4932">
                  <c:v>41.26484951698518</c:v>
                </c:pt>
                <c:pt idx="4933">
                  <c:v>40.961334684954295</c:v>
                </c:pt>
                <c:pt idx="4934">
                  <c:v>40.733119822220829</c:v>
                </c:pt>
                <c:pt idx="4935">
                  <c:v>40.504406086659685</c:v>
                </c:pt>
                <c:pt idx="4936">
                  <c:v>40.275190926271137</c:v>
                </c:pt>
                <c:pt idx="4937">
                  <c:v>40.304132855746445</c:v>
                </c:pt>
                <c:pt idx="4938">
                  <c:v>39.997830407545621</c:v>
                </c:pt>
                <c:pt idx="4939">
                  <c:v>39.382514895724</c:v>
                </c:pt>
                <c:pt idx="4940">
                  <c:v>40.838011441370782</c:v>
                </c:pt>
                <c:pt idx="4941">
                  <c:v>40.304132855746445</c:v>
                </c:pt>
                <c:pt idx="4942">
                  <c:v>41.548777667410889</c:v>
                </c:pt>
                <c:pt idx="4943">
                  <c:v>40.256393849029962</c:v>
                </c:pt>
                <c:pt idx="4944">
                  <c:v>39.25720219151259</c:v>
                </c:pt>
                <c:pt idx="4945">
                  <c:v>39.873221170575675</c:v>
                </c:pt>
                <c:pt idx="4946">
                  <c:v>39.179943109499675</c:v>
                </c:pt>
                <c:pt idx="4947">
                  <c:v>40.284931518704241</c:v>
                </c:pt>
                <c:pt idx="4948">
                  <c:v>39.208837274131895</c:v>
                </c:pt>
                <c:pt idx="4949">
                  <c:v>38.433334118189009</c:v>
                </c:pt>
                <c:pt idx="4950">
                  <c:v>39.748272199893677</c:v>
                </c:pt>
                <c:pt idx="4951">
                  <c:v>39.131546603049742</c:v>
                </c:pt>
                <c:pt idx="4952">
                  <c:v>38.588898216821519</c:v>
                </c:pt>
                <c:pt idx="4953">
                  <c:v>40.313254653426952</c:v>
                </c:pt>
                <c:pt idx="4954">
                  <c:v>39.776771330774977</c:v>
                </c:pt>
                <c:pt idx="4955">
                  <c:v>39.237514480019115</c:v>
                </c:pt>
                <c:pt idx="4956">
                  <c:v>40.618584042250063</c:v>
                </c:pt>
                <c:pt idx="4957">
                  <c:v>39.776771330774977</c:v>
                </c:pt>
                <c:pt idx="4958">
                  <c:v>39.160249420219429</c:v>
                </c:pt>
                <c:pt idx="4959">
                  <c:v>40.264916396463605</c:v>
                </c:pt>
                <c:pt idx="4960">
                  <c:v>39.881839357725482</c:v>
                </c:pt>
                <c:pt idx="4961">
                  <c:v>39.497350745696394</c:v>
                </c:pt>
                <c:pt idx="4962">
                  <c:v>40.874933560677334</c:v>
                </c:pt>
                <c:pt idx="4963">
                  <c:v>39.881839357725482</c:v>
                </c:pt>
                <c:pt idx="4964">
                  <c:v>39.728213981024453</c:v>
                </c:pt>
                <c:pt idx="4965">
                  <c:v>40.826623228514109</c:v>
                </c:pt>
                <c:pt idx="4966">
                  <c:v>40.139823080967801</c:v>
                </c:pt>
                <c:pt idx="4967">
                  <c:v>40.369258212367185</c:v>
                </c:pt>
                <c:pt idx="4968">
                  <c:v>41.810780667654967</c:v>
                </c:pt>
                <c:pt idx="4969">
                  <c:v>40.978635008524464</c:v>
                </c:pt>
                <c:pt idx="4970">
                  <c:v>39.371376089602052</c:v>
                </c:pt>
                <c:pt idx="4971">
                  <c:v>40.625798336118123</c:v>
                </c:pt>
                <c:pt idx="4972">
                  <c:v>39.553471881790074</c:v>
                </c:pt>
                <c:pt idx="4973">
                  <c:v>38.469998830817246</c:v>
                </c:pt>
                <c:pt idx="4974">
                  <c:v>40.396939079838319</c:v>
                </c:pt>
                <c:pt idx="4975">
                  <c:v>40.091011703193374</c:v>
                </c:pt>
                <c:pt idx="4976">
                  <c:v>40.091011703193374</c:v>
                </c:pt>
                <c:pt idx="4977">
                  <c:v>41.563370838634</c:v>
                </c:pt>
                <c:pt idx="4978">
                  <c:v>40.348032734792639</c:v>
                </c:pt>
                <c:pt idx="4979">
                  <c:v>39.504215741709174</c:v>
                </c:pt>
                <c:pt idx="4980">
                  <c:v>40.424406298876249</c:v>
                </c:pt>
                <c:pt idx="4981">
                  <c:v>39.658145516206957</c:v>
                </c:pt>
                <c:pt idx="4982">
                  <c:v>39.195672334712015</c:v>
                </c:pt>
                <c:pt idx="4983">
                  <c:v>40.527953761448032</c:v>
                </c:pt>
                <c:pt idx="4984">
                  <c:v>40.222444344016367</c:v>
                </c:pt>
                <c:pt idx="4985">
                  <c:v>39.068752150738078</c:v>
                </c:pt>
                <c:pt idx="4986">
                  <c:v>39.992724515833572</c:v>
                </c:pt>
                <c:pt idx="4987">
                  <c:v>39.454736640706756</c:v>
                </c:pt>
                <c:pt idx="4988">
                  <c:v>39.300514473191242</c:v>
                </c:pt>
                <c:pt idx="4989">
                  <c:v>40.631184505101828</c:v>
                </c:pt>
                <c:pt idx="4990">
                  <c:v>39.636037651309778</c:v>
                </c:pt>
                <c:pt idx="4991">
                  <c:v>39.096230876189168</c:v>
                </c:pt>
                <c:pt idx="4992">
                  <c:v>40.096514923041354</c:v>
                </c:pt>
                <c:pt idx="4993">
                  <c:v>39.250747059538867</c:v>
                </c:pt>
                <c:pt idx="4994">
                  <c:v>38.941484963010907</c:v>
                </c:pt>
                <c:pt idx="4995">
                  <c:v>40.352869354191057</c:v>
                </c:pt>
                <c:pt idx="4996">
                  <c:v>39.277960711178821</c:v>
                </c:pt>
                <c:pt idx="4997">
                  <c:v>38.658711369955199</c:v>
                </c:pt>
                <c:pt idx="4998">
                  <c:v>40.810179023250726</c:v>
                </c:pt>
                <c:pt idx="4999">
                  <c:v>39.73999281068393</c:v>
                </c:pt>
                <c:pt idx="5000">
                  <c:v>39.586209569345215</c:v>
                </c:pt>
                <c:pt idx="5001">
                  <c:v>38.658711369955199</c:v>
                </c:pt>
                <c:pt idx="5002">
                  <c:v>40.226696803976097</c:v>
                </c:pt>
                <c:pt idx="5003">
                  <c:v>39.459148785349157</c:v>
                </c:pt>
                <c:pt idx="5004">
                  <c:v>39.382082343143225</c:v>
                </c:pt>
                <c:pt idx="5005">
                  <c:v>41.140372435485233</c:v>
                </c:pt>
                <c:pt idx="5006">
                  <c:v>41.064536732190277</c:v>
                </c:pt>
                <c:pt idx="5007">
                  <c:v>40.150195524627009</c:v>
                </c:pt>
                <c:pt idx="5008">
                  <c:v>41.090775577223837</c:v>
                </c:pt>
                <c:pt idx="5009">
                  <c:v>39.870243696554724</c:v>
                </c:pt>
                <c:pt idx="5010">
                  <c:v>39.100100406849037</c:v>
                </c:pt>
                <c:pt idx="5011">
                  <c:v>39.793484896866744</c:v>
                </c:pt>
                <c:pt idx="5012">
                  <c:v>39.100100406849037</c:v>
                </c:pt>
                <c:pt idx="5013">
                  <c:v>38.635265120472866</c:v>
                </c:pt>
                <c:pt idx="5014">
                  <c:v>38.246308011655174</c:v>
                </c:pt>
                <c:pt idx="5015">
                  <c:v>39.589365092092692</c:v>
                </c:pt>
                <c:pt idx="5016">
                  <c:v>38.972073959361069</c:v>
                </c:pt>
                <c:pt idx="5017">
                  <c:v>38.739642659405092</c:v>
                </c:pt>
                <c:pt idx="5018">
                  <c:v>40.049946053222868</c:v>
                </c:pt>
                <c:pt idx="5019">
                  <c:v>39.589365092092692</c:v>
                </c:pt>
                <c:pt idx="5020">
                  <c:v>38.894654559839068</c:v>
                </c:pt>
                <c:pt idx="5021">
                  <c:v>40.152629520589812</c:v>
                </c:pt>
                <c:pt idx="5022">
                  <c:v>39.615646864749181</c:v>
                </c:pt>
                <c:pt idx="5023">
                  <c:v>38.533307296720352</c:v>
                </c:pt>
                <c:pt idx="5024">
                  <c:v>40.305547157046817</c:v>
                </c:pt>
                <c:pt idx="5025">
                  <c:v>39.922832379860267</c:v>
                </c:pt>
                <c:pt idx="5026">
                  <c:v>39.461714076720909</c:v>
                </c:pt>
                <c:pt idx="5027">
                  <c:v>38.921150764258869</c:v>
                </c:pt>
                <c:pt idx="5028">
                  <c:v>40.407756954168349</c:v>
                </c:pt>
                <c:pt idx="5029">
                  <c:v>39.333715405795886</c:v>
                </c:pt>
                <c:pt idx="5030">
                  <c:v>38.559707485642207</c:v>
                </c:pt>
                <c:pt idx="5031">
                  <c:v>39.872118146942455</c:v>
                </c:pt>
                <c:pt idx="5032">
                  <c:v>39.179373716475709</c:v>
                </c:pt>
                <c:pt idx="5033">
                  <c:v>38.79251522179959</c:v>
                </c:pt>
                <c:pt idx="5034">
                  <c:v>38.559707485642207</c:v>
                </c:pt>
                <c:pt idx="5035">
                  <c:v>40.509652765321903</c:v>
                </c:pt>
                <c:pt idx="5036">
                  <c:v>39.436724355852107</c:v>
                </c:pt>
                <c:pt idx="5037">
                  <c:v>39.050844273459177</c:v>
                </c:pt>
                <c:pt idx="5038">
                  <c:v>40.585870390145431</c:v>
                </c:pt>
                <c:pt idx="5039">
                  <c:v>39.590677036037448</c:v>
                </c:pt>
                <c:pt idx="5040">
                  <c:v>39.050844273459177</c:v>
                </c:pt>
                <c:pt idx="5041">
                  <c:v>38.741106763068672</c:v>
                </c:pt>
                <c:pt idx="5042">
                  <c:v>40.153230571351344</c:v>
                </c:pt>
                <c:pt idx="5043">
                  <c:v>40.076700831997414</c:v>
                </c:pt>
                <c:pt idx="5044">
                  <c:v>39.770019551587325</c:v>
                </c:pt>
                <c:pt idx="5045">
                  <c:v>40.915461459781568</c:v>
                </c:pt>
                <c:pt idx="5046">
                  <c:v>38.844524486196406</c:v>
                </c:pt>
                <c:pt idx="5047">
                  <c:v>39.076670576287938</c:v>
                </c:pt>
                <c:pt idx="5048">
                  <c:v>40.78856770888251</c:v>
                </c:pt>
                <c:pt idx="5049">
                  <c:v>40.712506081754555</c:v>
                </c:pt>
                <c:pt idx="5050">
                  <c:v>40.560216717368917</c:v>
                </c:pt>
                <c:pt idx="5051">
                  <c:v>40.025449858940362</c:v>
                </c:pt>
                <c:pt idx="5052">
                  <c:v>41.09226270236968</c:v>
                </c:pt>
                <c:pt idx="5053">
                  <c:v>40.178519924690022</c:v>
                </c:pt>
                <c:pt idx="5054">
                  <c:v>39.487929436862657</c:v>
                </c:pt>
                <c:pt idx="5055">
                  <c:v>39.333841770923414</c:v>
                </c:pt>
                <c:pt idx="5056">
                  <c:v>41.192835825603709</c:v>
                </c:pt>
                <c:pt idx="5057">
                  <c:v>40.508975866107164</c:v>
                </c:pt>
                <c:pt idx="5058">
                  <c:v>39.436218726168818</c:v>
                </c:pt>
                <c:pt idx="5059">
                  <c:v>38.818221490430915</c:v>
                </c:pt>
                <c:pt idx="5060">
                  <c:v>39.973975511319736</c:v>
                </c:pt>
                <c:pt idx="5061">
                  <c:v>39.282062993727209</c:v>
                </c:pt>
                <c:pt idx="5062">
                  <c:v>38.895672144000685</c:v>
                </c:pt>
                <c:pt idx="5063">
                  <c:v>40.990021318872039</c:v>
                </c:pt>
                <c:pt idx="5064">
                  <c:v>40.075481954556324</c:v>
                </c:pt>
                <c:pt idx="5065">
                  <c:v>39.61519209187577</c:v>
                </c:pt>
                <c:pt idx="5066">
                  <c:v>38.998293388099</c:v>
                </c:pt>
                <c:pt idx="5067">
                  <c:v>40.533751506656756</c:v>
                </c:pt>
                <c:pt idx="5068">
                  <c:v>40.304867976007017</c:v>
                </c:pt>
                <c:pt idx="5069">
                  <c:v>39.768847808536123</c:v>
                </c:pt>
                <c:pt idx="5070">
                  <c:v>39.53827923276026</c:v>
                </c:pt>
                <c:pt idx="5071">
                  <c:v>40.862628662452494</c:v>
                </c:pt>
                <c:pt idx="5072">
                  <c:v>40.634477131186429</c:v>
                </c:pt>
                <c:pt idx="5073">
                  <c:v>39.947019794309256</c:v>
                </c:pt>
                <c:pt idx="5074">
                  <c:v>39.177829023624213</c:v>
                </c:pt>
                <c:pt idx="5075">
                  <c:v>40.710582933171736</c:v>
                </c:pt>
                <c:pt idx="5076">
                  <c:v>40.023627761709918</c:v>
                </c:pt>
                <c:pt idx="5077">
                  <c:v>40.023627761709918</c:v>
                </c:pt>
                <c:pt idx="5078">
                  <c:v>40.734892527947011</c:v>
                </c:pt>
                <c:pt idx="5079">
                  <c:v>39.741454596427502</c:v>
                </c:pt>
                <c:pt idx="5080">
                  <c:v>39.279735485947697</c:v>
                </c:pt>
                <c:pt idx="5081">
                  <c:v>38.583294826220822</c:v>
                </c:pt>
                <c:pt idx="5082">
                  <c:v>39.894907707864206</c:v>
                </c:pt>
                <c:pt idx="5083">
                  <c:v>38.660907836799197</c:v>
                </c:pt>
                <c:pt idx="5084">
                  <c:v>38.505623801794002</c:v>
                </c:pt>
                <c:pt idx="5085">
                  <c:v>40.225390465912028</c:v>
                </c:pt>
                <c:pt idx="5086">
                  <c:v>39.68904953810943</c:v>
                </c:pt>
                <c:pt idx="5087">
                  <c:v>39.381326207960797</c:v>
                </c:pt>
                <c:pt idx="5088">
                  <c:v>39.072691215521729</c:v>
                </c:pt>
                <c:pt idx="5089">
                  <c:v>40.378126075691682</c:v>
                </c:pt>
                <c:pt idx="5090">
                  <c:v>39.765838658355676</c:v>
                </c:pt>
                <c:pt idx="5091">
                  <c:v>38.918029871421879</c:v>
                </c:pt>
                <c:pt idx="5092">
                  <c:v>38.60801550064491</c:v>
                </c:pt>
                <c:pt idx="5093">
                  <c:v>40.173000925035694</c:v>
                </c:pt>
                <c:pt idx="5094">
                  <c:v>39.328557373598017</c:v>
                </c:pt>
                <c:pt idx="5095">
                  <c:v>39.019782633687839</c:v>
                </c:pt>
                <c:pt idx="5096">
                  <c:v>39.019782633687839</c:v>
                </c:pt>
                <c:pt idx="5097">
                  <c:v>39.019782633687839</c:v>
                </c:pt>
                <c:pt idx="5098">
                  <c:v>40.402122896853257</c:v>
                </c:pt>
                <c:pt idx="5099">
                  <c:v>39.790010244394011</c:v>
                </c:pt>
                <c:pt idx="5100">
                  <c:v>38.942445607437605</c:v>
                </c:pt>
                <c:pt idx="5101">
                  <c:v>40.730539701173313</c:v>
                </c:pt>
                <c:pt idx="5102">
                  <c:v>40.043867239752444</c:v>
                </c:pt>
                <c:pt idx="5103">
                  <c:v>39.429677095832744</c:v>
                </c:pt>
                <c:pt idx="5104">
                  <c:v>38.811844979508294</c:v>
                </c:pt>
                <c:pt idx="5105">
                  <c:v>40.578335159479025</c:v>
                </c:pt>
                <c:pt idx="5106">
                  <c:v>39.890658402240319</c:v>
                </c:pt>
                <c:pt idx="5107">
                  <c:v>39.043962016749902</c:v>
                </c:pt>
                <c:pt idx="5108">
                  <c:v>38.889274889827504</c:v>
                </c:pt>
                <c:pt idx="5109">
                  <c:v>39.121219432827843</c:v>
                </c:pt>
                <c:pt idx="5110">
                  <c:v>40.601867605991231</c:v>
                </c:pt>
                <c:pt idx="5111">
                  <c:v>39.76099317971898</c:v>
                </c:pt>
                <c:pt idx="5112">
                  <c:v>39.45353305475129</c:v>
                </c:pt>
                <c:pt idx="5113">
                  <c:v>39.145163039522515</c:v>
                </c:pt>
                <c:pt idx="5114">
                  <c:v>40.677976278191693</c:v>
                </c:pt>
                <c:pt idx="5115">
                  <c:v>39.684213108291829</c:v>
                </c:pt>
                <c:pt idx="5116">
                  <c:v>39.530483143304593</c:v>
                </c:pt>
                <c:pt idx="5117">
                  <c:v>39.145163039522515</c:v>
                </c:pt>
                <c:pt idx="5118">
                  <c:v>38.758411371084492</c:v>
                </c:pt>
                <c:pt idx="5119">
                  <c:v>40.777309625486225</c:v>
                </c:pt>
                <c:pt idx="5120">
                  <c:v>39.554104720984412</c:v>
                </c:pt>
                <c:pt idx="5121">
                  <c:v>38.85969458604859</c:v>
                </c:pt>
                <c:pt idx="5122">
                  <c:v>38.937080435405733</c:v>
                </c:pt>
                <c:pt idx="5123">
                  <c:v>40.47284843957209</c:v>
                </c:pt>
                <c:pt idx="5124">
                  <c:v>39.784550018708103</c:v>
                </c:pt>
                <c:pt idx="5125">
                  <c:v>39.323148818354866</c:v>
                </c:pt>
                <c:pt idx="5126">
                  <c:v>38.782251113198129</c:v>
                </c:pt>
                <c:pt idx="5127">
                  <c:v>40.037768395228397</c:v>
                </c:pt>
                <c:pt idx="5128">
                  <c:v>39.500606978047358</c:v>
                </c:pt>
                <c:pt idx="5129">
                  <c:v>38.960662530038348</c:v>
                </c:pt>
                <c:pt idx="5130">
                  <c:v>38.573265287174252</c:v>
                </c:pt>
                <c:pt idx="5131">
                  <c:v>40.572180023908516</c:v>
                </c:pt>
                <c:pt idx="5132">
                  <c:v>40.343481071135102</c:v>
                </c:pt>
                <c:pt idx="5133">
                  <c:v>39.654364185884447</c:v>
                </c:pt>
                <c:pt idx="5134">
                  <c:v>39.34662258799284</c:v>
                </c:pt>
                <c:pt idx="5135">
                  <c:v>39.192410230942585</c:v>
                </c:pt>
                <c:pt idx="5136">
                  <c:v>40.518946607054829</c:v>
                </c:pt>
                <c:pt idx="5137">
                  <c:v>39.67753993913027</c:v>
                </c:pt>
                <c:pt idx="5138">
                  <c:v>38.984031098826279</c:v>
                </c:pt>
                <c:pt idx="5139">
                  <c:v>38.984031098826279</c:v>
                </c:pt>
                <c:pt idx="5140">
                  <c:v>40.671204283000463</c:v>
                </c:pt>
                <c:pt idx="5141">
                  <c:v>39.754312348722976</c:v>
                </c:pt>
                <c:pt idx="5142">
                  <c:v>39.446882931717369</c:v>
                </c:pt>
                <c:pt idx="5143">
                  <c:v>39.061316118434149</c:v>
                </c:pt>
                <c:pt idx="5144">
                  <c:v>38.829288608473291</c:v>
                </c:pt>
                <c:pt idx="5145">
                  <c:v>40.389242372398371</c:v>
                </c:pt>
                <c:pt idx="5146">
                  <c:v>39.546831525034634</c:v>
                </c:pt>
                <c:pt idx="5147">
                  <c:v>39.084449955438629</c:v>
                </c:pt>
                <c:pt idx="5148">
                  <c:v>38.852486750026287</c:v>
                </c:pt>
                <c:pt idx="5149">
                  <c:v>38.852486750026287</c:v>
                </c:pt>
                <c:pt idx="5150">
                  <c:v>40.693896912660591</c:v>
                </c:pt>
                <c:pt idx="5151">
                  <c:v>40.160167302392949</c:v>
                </c:pt>
                <c:pt idx="5152">
                  <c:v>39.623696012784308</c:v>
                </c:pt>
                <c:pt idx="5153">
                  <c:v>39.85395010359133</c:v>
                </c:pt>
                <c:pt idx="5154">
                  <c:v>39.392932278654939</c:v>
                </c:pt>
                <c:pt idx="5155">
                  <c:v>40.640320086486952</c:v>
                </c:pt>
                <c:pt idx="5156">
                  <c:v>40.259188132954307</c:v>
                </c:pt>
                <c:pt idx="5157">
                  <c:v>39.876660619002394</c:v>
                </c:pt>
                <c:pt idx="5158">
                  <c:v>38.952828658632995</c:v>
                </c:pt>
                <c:pt idx="5159">
                  <c:v>40.564204770866297</c:v>
                </c:pt>
                <c:pt idx="5160">
                  <c:v>40.029839855067337</c:v>
                </c:pt>
                <c:pt idx="5161">
                  <c:v>39.79998659739573</c:v>
                </c:pt>
                <c:pt idx="5162">
                  <c:v>39.107370819829669</c:v>
                </c:pt>
                <c:pt idx="5163">
                  <c:v>39.184555931808291</c:v>
                </c:pt>
                <c:pt idx="5164">
                  <c:v>39.184555931808291</c:v>
                </c:pt>
                <c:pt idx="5165">
                  <c:v>40.205211559035945</c:v>
                </c:pt>
                <c:pt idx="5166">
                  <c:v>40.205211559035945</c:v>
                </c:pt>
                <c:pt idx="5167">
                  <c:v>40.205211559035945</c:v>
                </c:pt>
                <c:pt idx="5168">
                  <c:v>39.745797039059369</c:v>
                </c:pt>
                <c:pt idx="5169">
                  <c:v>39.284349929292489</c:v>
                </c:pt>
                <c:pt idx="5170">
                  <c:v>40.052297940100118</c:v>
                </c:pt>
                <c:pt idx="5171">
                  <c:v>40.052297940100118</c:v>
                </c:pt>
                <c:pt idx="5172">
                  <c:v>39.669030905305476</c:v>
                </c:pt>
                <c:pt idx="5173">
                  <c:v>39.052857570499839</c:v>
                </c:pt>
                <c:pt idx="5174">
                  <c:v>39.207242987690677</c:v>
                </c:pt>
                <c:pt idx="5175">
                  <c:v>41.064245461347127</c:v>
                </c:pt>
                <c:pt idx="5176">
                  <c:v>40.303770756061112</c:v>
                </c:pt>
                <c:pt idx="5177">
                  <c:v>40.303770756061112</c:v>
                </c:pt>
                <c:pt idx="5178">
                  <c:v>39.921448500997826</c:v>
                </c:pt>
                <c:pt idx="5179">
                  <c:v>39.84481573621116</c:v>
                </c:pt>
                <c:pt idx="5180">
                  <c:v>41.064245461347127</c:v>
                </c:pt>
                <c:pt idx="5181">
                  <c:v>40.456308710619965</c:v>
                </c:pt>
                <c:pt idx="5182">
                  <c:v>39.383832844045401</c:v>
                </c:pt>
                <c:pt idx="5183">
                  <c:v>39.383832844045401</c:v>
                </c:pt>
                <c:pt idx="5184">
                  <c:v>39.460805038823139</c:v>
                </c:pt>
                <c:pt idx="5185">
                  <c:v>39.559900395631018</c:v>
                </c:pt>
                <c:pt idx="5186">
                  <c:v>40.554410196674894</c:v>
                </c:pt>
                <c:pt idx="5187">
                  <c:v>39.483005567056182</c:v>
                </c:pt>
                <c:pt idx="5188">
                  <c:v>39.25198000470283</c:v>
                </c:pt>
                <c:pt idx="5189">
                  <c:v>39.25198000470283</c:v>
                </c:pt>
                <c:pt idx="5190">
                  <c:v>39.406053957706547</c:v>
                </c:pt>
                <c:pt idx="5191">
                  <c:v>40.858518648344386</c:v>
                </c:pt>
                <c:pt idx="5192">
                  <c:v>40.173026580893804</c:v>
                </c:pt>
                <c:pt idx="5193">
                  <c:v>39.86691385151596</c:v>
                </c:pt>
                <c:pt idx="5194">
                  <c:v>39.86691385151596</c:v>
                </c:pt>
                <c:pt idx="5195">
                  <c:v>38.965279028134546</c:v>
                </c:pt>
                <c:pt idx="5196">
                  <c:v>39.965393409899946</c:v>
                </c:pt>
                <c:pt idx="5197">
                  <c:v>39.196928317907407</c:v>
                </c:pt>
                <c:pt idx="5198">
                  <c:v>38.733112802526989</c:v>
                </c:pt>
                <c:pt idx="5199">
                  <c:v>39.196928317907407</c:v>
                </c:pt>
                <c:pt idx="5200">
                  <c:v>39.196928317907407</c:v>
                </c:pt>
                <c:pt idx="5201">
                  <c:v>39.812152810522946</c:v>
                </c:pt>
                <c:pt idx="5202">
                  <c:v>39.65868677906866</c:v>
                </c:pt>
                <c:pt idx="5203">
                  <c:v>39.351075314405648</c:v>
                </c:pt>
                <c:pt idx="5204">
                  <c:v>39.0425527626914</c:v>
                </c:pt>
                <c:pt idx="5205">
                  <c:v>39.119769159557848</c:v>
                </c:pt>
                <c:pt idx="5206">
                  <c:v>40.749699873463214</c:v>
                </c:pt>
                <c:pt idx="5207">
                  <c:v>40.140026140100531</c:v>
                </c:pt>
                <c:pt idx="5208">
                  <c:v>39.52677214055052</c:v>
                </c:pt>
                <c:pt idx="5209">
                  <c:v>39.295868795605031</c:v>
                </c:pt>
                <c:pt idx="5210">
                  <c:v>39.372893453199197</c:v>
                </c:pt>
                <c:pt idx="5211">
                  <c:v>40.825659774209157</c:v>
                </c:pt>
                <c:pt idx="5212">
                  <c:v>40.597614425803954</c:v>
                </c:pt>
                <c:pt idx="5213">
                  <c:v>39.680423976203144</c:v>
                </c:pt>
                <c:pt idx="5214">
                  <c:v>39.372893453199197</c:v>
                </c:pt>
                <c:pt idx="5215">
                  <c:v>39.372893453199197</c:v>
                </c:pt>
                <c:pt idx="5216">
                  <c:v>41.150101604769361</c:v>
                </c:pt>
                <c:pt idx="5217">
                  <c:v>40.008496795604287</c:v>
                </c:pt>
                <c:pt idx="5218">
                  <c:v>39.548338548892787</c:v>
                </c:pt>
                <c:pt idx="5219">
                  <c:v>39.240434086014432</c:v>
                </c:pt>
                <c:pt idx="5220">
                  <c:v>39.471447696661471</c:v>
                </c:pt>
                <c:pt idx="5221">
                  <c:v>40.998605435089416</c:v>
                </c:pt>
                <c:pt idx="5222">
                  <c:v>40.0849929285028</c:v>
                </c:pt>
                <c:pt idx="5223">
                  <c:v>39.086139818087815</c:v>
                </c:pt>
                <c:pt idx="5224">
                  <c:v>39.240434086014432</c:v>
                </c:pt>
                <c:pt idx="5225">
                  <c:v>39.008906829712998</c:v>
                </c:pt>
                <c:pt idx="5226">
                  <c:v>39.240434086014432</c:v>
                </c:pt>
                <c:pt idx="5227">
                  <c:v>39.317495563275884</c:v>
                </c:pt>
                <c:pt idx="5228">
                  <c:v>41.019588556893495</c:v>
                </c:pt>
                <c:pt idx="5229">
                  <c:v>40.258994877849659</c:v>
                </c:pt>
                <c:pt idx="5230">
                  <c:v>39.723265967352631</c:v>
                </c:pt>
                <c:pt idx="5231">
                  <c:v>39.261869363107508</c:v>
                </c:pt>
                <c:pt idx="5232">
                  <c:v>39.646508230370955</c:v>
                </c:pt>
                <c:pt idx="5233">
                  <c:v>41.019588556893495</c:v>
                </c:pt>
                <c:pt idx="5234">
                  <c:v>40.335303695897551</c:v>
                </c:pt>
                <c:pt idx="5235">
                  <c:v>39.953200854472072</c:v>
                </c:pt>
                <c:pt idx="5236">
                  <c:v>39.415895337016934</c:v>
                </c:pt>
                <c:pt idx="5237">
                  <c:v>38.720976560110955</c:v>
                </c:pt>
                <c:pt idx="5238">
                  <c:v>38.87580453290758</c:v>
                </c:pt>
                <c:pt idx="5239">
                  <c:v>40.888725231842443</c:v>
                </c:pt>
                <c:pt idx="5240">
                  <c:v>40.050760084683304</c:v>
                </c:pt>
                <c:pt idx="5241">
                  <c:v>39.128878823374407</c:v>
                </c:pt>
                <c:pt idx="5242">
                  <c:v>38.974435696844751</c:v>
                </c:pt>
                <c:pt idx="5243">
                  <c:v>39.051685910673882</c:v>
                </c:pt>
                <c:pt idx="5244">
                  <c:v>39.051685910673882</c:v>
                </c:pt>
                <c:pt idx="5245">
                  <c:v>40.964572034436515</c:v>
                </c:pt>
                <c:pt idx="5246">
                  <c:v>40.203617980841784</c:v>
                </c:pt>
                <c:pt idx="5247">
                  <c:v>39.283093141430925</c:v>
                </c:pt>
                <c:pt idx="5248">
                  <c:v>39.128878823374407</c:v>
                </c:pt>
                <c:pt idx="5249">
                  <c:v>39.513987328266523</c:v>
                </c:pt>
                <c:pt idx="5250">
                  <c:v>39.590838505442605</c:v>
                </c:pt>
                <c:pt idx="5251">
                  <c:v>41.363476534178915</c:v>
                </c:pt>
                <c:pt idx="5252">
                  <c:v>40.376992293735498</c:v>
                </c:pt>
                <c:pt idx="5253">
                  <c:v>39.841928075822693</c:v>
                </c:pt>
                <c:pt idx="5254">
                  <c:v>39.227046712037236</c:v>
                </c:pt>
                <c:pt idx="5255">
                  <c:v>39.227046712037236</c:v>
                </c:pt>
                <c:pt idx="5256">
                  <c:v>39.14993075535773</c:v>
                </c:pt>
                <c:pt idx="5257">
                  <c:v>40.833448283693087</c:v>
                </c:pt>
                <c:pt idx="5258">
                  <c:v>40.605469310675915</c:v>
                </c:pt>
                <c:pt idx="5259">
                  <c:v>40.148014686718568</c:v>
                </c:pt>
                <c:pt idx="5260">
                  <c:v>39.765265938720006</c:v>
                </c:pt>
                <c:pt idx="5261">
                  <c:v>39.534940820241559</c:v>
                </c:pt>
                <c:pt idx="5262">
                  <c:v>39.458052554597089</c:v>
                </c:pt>
                <c:pt idx="5263">
                  <c:v>39.458052554597089</c:v>
                </c:pt>
                <c:pt idx="5264">
                  <c:v>41.156991482441867</c:v>
                </c:pt>
                <c:pt idx="5265">
                  <c:v>40.397523232145488</c:v>
                </c:pt>
                <c:pt idx="5266">
                  <c:v>39.016406964324688</c:v>
                </c:pt>
                <c:pt idx="5267">
                  <c:v>39.324906910550283</c:v>
                </c:pt>
                <c:pt idx="5268">
                  <c:v>39.862593415015908</c:v>
                </c:pt>
                <c:pt idx="5269">
                  <c:v>39.324906910550283</c:v>
                </c:pt>
                <c:pt idx="5270">
                  <c:v>41.459243213472405</c:v>
                </c:pt>
                <c:pt idx="5271">
                  <c:v>40.397523232145488</c:v>
                </c:pt>
                <c:pt idx="5272">
                  <c:v>39.785950605667892</c:v>
                </c:pt>
                <c:pt idx="5273">
                  <c:v>39.401889303288669</c:v>
                </c:pt>
                <c:pt idx="5274">
                  <c:v>39.170771209620113</c:v>
                </c:pt>
                <c:pt idx="5275">
                  <c:v>39.632495826970512</c:v>
                </c:pt>
                <c:pt idx="5276">
                  <c:v>39.632495826970512</c:v>
                </c:pt>
                <c:pt idx="5277">
                  <c:v>41.252752095796552</c:v>
                </c:pt>
                <c:pt idx="5278">
                  <c:v>40.341613418220049</c:v>
                </c:pt>
                <c:pt idx="5279">
                  <c:v>39.72974532324389</c:v>
                </c:pt>
                <c:pt idx="5280">
                  <c:v>39.422460288332672</c:v>
                </c:pt>
                <c:pt idx="5281">
                  <c:v>39.114266310097378</c:v>
                </c:pt>
                <c:pt idx="5282">
                  <c:v>39.114266310097378</c:v>
                </c:pt>
                <c:pt idx="5283">
                  <c:v>39.037075056562855</c:v>
                </c:pt>
                <c:pt idx="5284">
                  <c:v>41.252752095796552</c:v>
                </c:pt>
                <c:pt idx="5285">
                  <c:v>40.341613418220049</c:v>
                </c:pt>
                <c:pt idx="5286">
                  <c:v>39.883048936605178</c:v>
                </c:pt>
                <c:pt idx="5287">
                  <c:v>39.34549725207205</c:v>
                </c:pt>
                <c:pt idx="5288">
                  <c:v>39.268477309174841</c:v>
                </c:pt>
                <c:pt idx="5289">
                  <c:v>39.422460288332672</c:v>
                </c:pt>
                <c:pt idx="5290">
                  <c:v>40.514117006019148</c:v>
                </c:pt>
                <c:pt idx="5291">
                  <c:v>40.132771963443133</c:v>
                </c:pt>
                <c:pt idx="5292">
                  <c:v>39.519707709823649</c:v>
                </c:pt>
                <c:pt idx="5293">
                  <c:v>39.596538099332122</c:v>
                </c:pt>
                <c:pt idx="5294">
                  <c:v>39.519707709823649</c:v>
                </c:pt>
                <c:pt idx="5295">
                  <c:v>39.673311907282482</c:v>
                </c:pt>
                <c:pt idx="5296">
                  <c:v>39.903294811806518</c:v>
                </c:pt>
                <c:pt idx="5297">
                  <c:v>39.826690166778462</c:v>
                </c:pt>
                <c:pt idx="5298">
                  <c:v>41.045674482104459</c:v>
                </c:pt>
                <c:pt idx="5299">
                  <c:v>40.361745949731414</c:v>
                </c:pt>
                <c:pt idx="5300">
                  <c:v>39.673311907282482</c:v>
                </c:pt>
                <c:pt idx="5301">
                  <c:v>39.288876076670135</c:v>
                </c:pt>
                <c:pt idx="5302">
                  <c:v>39.673311907282482</c:v>
                </c:pt>
                <c:pt idx="5303">
                  <c:v>39.673311907282482</c:v>
                </c:pt>
                <c:pt idx="5304">
                  <c:v>39.519707709823649</c:v>
                </c:pt>
                <c:pt idx="5305">
                  <c:v>41.141130596076209</c:v>
                </c:pt>
                <c:pt idx="5306">
                  <c:v>40.381669978237824</c:v>
                </c:pt>
                <c:pt idx="5307">
                  <c:v>39.386045714904583</c:v>
                </c:pt>
                <c:pt idx="5308">
                  <c:v>38.845974873493162</c:v>
                </c:pt>
                <c:pt idx="5309">
                  <c:v>39.000567013288901</c:v>
                </c:pt>
                <c:pt idx="5310">
                  <c:v>39.077777029571962</c:v>
                </c:pt>
                <c:pt idx="5311">
                  <c:v>40.989678701557807</c:v>
                </c:pt>
                <c:pt idx="5312">
                  <c:v>39.693404911205164</c:v>
                </c:pt>
                <c:pt idx="5313">
                  <c:v>39.386045714904583</c:v>
                </c:pt>
                <c:pt idx="5314">
                  <c:v>39.232025450787603</c:v>
                </c:pt>
                <c:pt idx="5315">
                  <c:v>39.539838607824947</c:v>
                </c:pt>
                <c:pt idx="5316">
                  <c:v>39.462970533811699</c:v>
                </c:pt>
                <c:pt idx="5317">
                  <c:v>39.309064053264649</c:v>
                </c:pt>
                <c:pt idx="5318">
                  <c:v>41.160663051435677</c:v>
                </c:pt>
                <c:pt idx="5319">
                  <c:v>40.248866469374718</c:v>
                </c:pt>
                <c:pt idx="5320">
                  <c:v>39.559759379683953</c:v>
                </c:pt>
                <c:pt idx="5321">
                  <c:v>39.020620258123017</c:v>
                </c:pt>
                <c:pt idx="5322">
                  <c:v>39.252021731565094</c:v>
                </c:pt>
                <c:pt idx="5323">
                  <c:v>38.943371957695092</c:v>
                </c:pt>
                <c:pt idx="5324">
                  <c:v>39.329041409501542</c:v>
                </c:pt>
                <c:pt idx="5325">
                  <c:v>39.63655200771899</c:v>
                </c:pt>
                <c:pt idx="5326">
                  <c:v>40.933457648555532</c:v>
                </c:pt>
                <c:pt idx="5327">
                  <c:v>39.866591166936473</c:v>
                </c:pt>
                <c:pt idx="5328">
                  <c:v>39.406004178197861</c:v>
                </c:pt>
                <c:pt idx="5329">
                  <c:v>39.329041409501542</c:v>
                </c:pt>
                <c:pt idx="5330">
                  <c:v>39.252021731565094</c:v>
                </c:pt>
                <c:pt idx="5331">
                  <c:v>39.174945046102835</c:v>
                </c:pt>
                <c:pt idx="5332">
                  <c:v>39.252021731565094</c:v>
                </c:pt>
                <c:pt idx="5333">
                  <c:v>40.268410678399277</c:v>
                </c:pt>
                <c:pt idx="5334">
                  <c:v>39.656244186931247</c:v>
                </c:pt>
                <c:pt idx="5335">
                  <c:v>39.194749501446211</c:v>
                </c:pt>
                <c:pt idx="5336">
                  <c:v>38.963232974854691</c:v>
                </c:pt>
                <c:pt idx="5337">
                  <c:v>38.963232974854691</c:v>
                </c:pt>
                <c:pt idx="5338">
                  <c:v>38.576223331207359</c:v>
                </c:pt>
                <c:pt idx="5339">
                  <c:v>40.192085889189286</c:v>
                </c:pt>
                <c:pt idx="5340">
                  <c:v>39.962776249712363</c:v>
                </c:pt>
                <c:pt idx="5341">
                  <c:v>39.579470193672989</c:v>
                </c:pt>
                <c:pt idx="5342">
                  <c:v>38.885946188360435</c:v>
                </c:pt>
                <c:pt idx="5343">
                  <c:v>39.271807396028748</c:v>
                </c:pt>
                <c:pt idx="5344">
                  <c:v>38.885946188360435</c:v>
                </c:pt>
                <c:pt idx="5345">
                  <c:v>39.117634532258364</c:v>
                </c:pt>
                <c:pt idx="5346">
                  <c:v>38.885946188360435</c:v>
                </c:pt>
                <c:pt idx="5347">
                  <c:v>39.117634532258364</c:v>
                </c:pt>
                <c:pt idx="5348">
                  <c:v>40.516332481355278</c:v>
                </c:pt>
                <c:pt idx="5349">
                  <c:v>39.598971216626182</c:v>
                </c:pt>
                <c:pt idx="5350">
                  <c:v>39.368364935829732</c:v>
                </c:pt>
                <c:pt idx="5351">
                  <c:v>39.214343343325879</c:v>
                </c:pt>
                <c:pt idx="5352">
                  <c:v>38.905614846112371</c:v>
                </c:pt>
                <c:pt idx="5353">
                  <c:v>38.905614846112371</c:v>
                </c:pt>
                <c:pt idx="5354">
                  <c:v>38.828289371002597</c:v>
                </c:pt>
                <c:pt idx="5355">
                  <c:v>40.89620213738192</c:v>
                </c:pt>
                <c:pt idx="5356">
                  <c:v>39.905654949370955</c:v>
                </c:pt>
                <c:pt idx="5357">
                  <c:v>39.214343343325879</c:v>
                </c:pt>
                <c:pt idx="5358">
                  <c:v>39.214343343325879</c:v>
                </c:pt>
                <c:pt idx="5359">
                  <c:v>39.060093576849965</c:v>
                </c:pt>
                <c:pt idx="5360">
                  <c:v>39.060093576849965</c:v>
                </c:pt>
                <c:pt idx="5361">
                  <c:v>38.905614846112371</c:v>
                </c:pt>
                <c:pt idx="5362">
                  <c:v>39.214343343325879</c:v>
                </c:pt>
                <c:pt idx="5363">
                  <c:v>40.91518638082357</c:v>
                </c:pt>
                <c:pt idx="5364">
                  <c:v>40.154241529220144</c:v>
                </c:pt>
                <c:pt idx="5365">
                  <c:v>39.541468875982616</c:v>
                </c:pt>
                <c:pt idx="5366">
                  <c:v>39.31074754625098</c:v>
                </c:pt>
                <c:pt idx="5367">
                  <c:v>39.233726738488713</c:v>
                </c:pt>
                <c:pt idx="5368">
                  <c:v>39.156648918186306</c:v>
                </c:pt>
                <c:pt idx="5369">
                  <c:v>39.079513986775396</c:v>
                </c:pt>
                <c:pt idx="5370">
                  <c:v>38.77040116927077</c:v>
                </c:pt>
                <c:pt idx="5371">
                  <c:v>40.535406173115462</c:v>
                </c:pt>
                <c:pt idx="5372">
                  <c:v>39.848305073385859</c:v>
                </c:pt>
                <c:pt idx="5373">
                  <c:v>39.31074754625098</c:v>
                </c:pt>
                <c:pt idx="5374">
                  <c:v>38.847765536178144</c:v>
                </c:pt>
                <c:pt idx="5375">
                  <c:v>39.00232184541909</c:v>
                </c:pt>
                <c:pt idx="5376">
                  <c:v>39.31074754625098</c:v>
                </c:pt>
                <c:pt idx="5377">
                  <c:v>39.00232184541909</c:v>
                </c:pt>
                <c:pt idx="5378">
                  <c:v>39.156648918186306</c:v>
                </c:pt>
                <c:pt idx="5379">
                  <c:v>40.706314351194351</c:v>
                </c:pt>
                <c:pt idx="5380">
                  <c:v>40.173197081136436</c:v>
                </c:pt>
                <c:pt idx="5381">
                  <c:v>39.637344549595184</c:v>
                </c:pt>
                <c:pt idx="5382">
                  <c:v>39.098723785347204</c:v>
                </c:pt>
                <c:pt idx="5383">
                  <c:v>38.634820105205108</c:v>
                </c:pt>
                <c:pt idx="5384">
                  <c:v>38.944319001441613</c:v>
                </c:pt>
                <c:pt idx="5385">
                  <c:v>39.329902363521001</c:v>
                </c:pt>
                <c:pt idx="5386">
                  <c:v>38.944319001441613</c:v>
                </c:pt>
                <c:pt idx="5387">
                  <c:v>41.085455699556746</c:v>
                </c:pt>
                <c:pt idx="5388">
                  <c:v>40.020376896421453</c:v>
                </c:pt>
                <c:pt idx="5389">
                  <c:v>39.252899852238102</c:v>
                </c:pt>
                <c:pt idx="5390">
                  <c:v>38.944319001441613</c:v>
                </c:pt>
                <c:pt idx="5391">
                  <c:v>39.252899852238102</c:v>
                </c:pt>
                <c:pt idx="5392">
                  <c:v>39.329902363521001</c:v>
                </c:pt>
                <c:pt idx="5393">
                  <c:v>39.252899852238102</c:v>
                </c:pt>
                <c:pt idx="5394">
                  <c:v>39.175840359008987</c:v>
                </c:pt>
                <c:pt idx="5395">
                  <c:v>38.867030592882713</c:v>
                </c:pt>
                <c:pt idx="5396">
                  <c:v>39.021550032499022</c:v>
                </c:pt>
                <c:pt idx="5397">
                  <c:v>39.329902363521001</c:v>
                </c:pt>
                <c:pt idx="5398">
                  <c:v>39.406847991076631</c:v>
                </c:pt>
                <c:pt idx="5399">
                  <c:v>41.028290652515238</c:v>
                </c:pt>
                <c:pt idx="5400">
                  <c:v>40.191944467671192</c:v>
                </c:pt>
                <c:pt idx="5401">
                  <c:v>39.732918273749476</c:v>
                </c:pt>
                <c:pt idx="5402">
                  <c:v>39.425774753070129</c:v>
                </c:pt>
                <c:pt idx="5403">
                  <c:v>39.348847227507292</c:v>
                </c:pt>
                <c:pt idx="5404">
                  <c:v>39.271862848438332</c:v>
                </c:pt>
                <c:pt idx="5405">
                  <c:v>39.194821517725188</c:v>
                </c:pt>
                <c:pt idx="5406">
                  <c:v>39.579459634902662</c:v>
                </c:pt>
                <c:pt idx="5407">
                  <c:v>39.271862848438332</c:v>
                </c:pt>
                <c:pt idx="5408">
                  <c:v>39.425774753070129</c:v>
                </c:pt>
                <c:pt idx="5409">
                  <c:v>40.724937925749089</c:v>
                </c:pt>
                <c:pt idx="5410">
                  <c:v>39.962683721930375</c:v>
                </c:pt>
                <c:pt idx="5411">
                  <c:v>39.502645522998989</c:v>
                </c:pt>
                <c:pt idx="5412">
                  <c:v>38.808757135951055</c:v>
                </c:pt>
                <c:pt idx="5413">
                  <c:v>39.117723136962866</c:v>
                </c:pt>
                <c:pt idx="5414">
                  <c:v>39.117723136962866</c:v>
                </c:pt>
                <c:pt idx="5415">
                  <c:v>39.348847227507292</c:v>
                </c:pt>
                <c:pt idx="5416">
                  <c:v>38.886084706319025</c:v>
                </c:pt>
                <c:pt idx="5417">
                  <c:v>40.439189714766542</c:v>
                </c:pt>
                <c:pt idx="5418">
                  <c:v>40.057734617048709</c:v>
                </c:pt>
                <c:pt idx="5419">
                  <c:v>39.059374733583184</c:v>
                </c:pt>
                <c:pt idx="5420">
                  <c:v>38.595344863088826</c:v>
                </c:pt>
                <c:pt idx="5421">
                  <c:v>38.904928040240861</c:v>
                </c:pt>
                <c:pt idx="5422">
                  <c:v>38.982180045179973</c:v>
                </c:pt>
                <c:pt idx="5423">
                  <c:v>39.290615889518676</c:v>
                </c:pt>
                <c:pt idx="5424">
                  <c:v>38.982180045179973</c:v>
                </c:pt>
                <c:pt idx="5425">
                  <c:v>38.827618619367911</c:v>
                </c:pt>
                <c:pt idx="5426">
                  <c:v>40.667396276304544</c:v>
                </c:pt>
                <c:pt idx="5427">
                  <c:v>39.904761574200563</c:v>
                </c:pt>
                <c:pt idx="5428">
                  <c:v>39.444491887658444</c:v>
                </c:pt>
                <c:pt idx="5429">
                  <c:v>39.136512204579617</c:v>
                </c:pt>
                <c:pt idx="5430">
                  <c:v>39.136512204579617</c:v>
                </c:pt>
                <c:pt idx="5431">
                  <c:v>38.904928040240861</c:v>
                </c:pt>
                <c:pt idx="5432">
                  <c:v>38.750251682891587</c:v>
                </c:pt>
                <c:pt idx="5433">
                  <c:v>38.982180045179973</c:v>
                </c:pt>
                <c:pt idx="5434">
                  <c:v>39.213592557027766</c:v>
                </c:pt>
                <c:pt idx="5435">
                  <c:v>38.827618619367911</c:v>
                </c:pt>
                <c:pt idx="5436">
                  <c:v>39.000794808021283</c:v>
                </c:pt>
                <c:pt idx="5437">
                  <c:v>40.457468971296009</c:v>
                </c:pt>
                <c:pt idx="5438">
                  <c:v>39.69333520488874</c:v>
                </c:pt>
                <c:pt idx="5439">
                  <c:v>39.69333520488874</c:v>
                </c:pt>
                <c:pt idx="5440">
                  <c:v>39.000794808021283</c:v>
                </c:pt>
                <c:pt idx="5441">
                  <c:v>39.000794808021283</c:v>
                </c:pt>
                <c:pt idx="5442">
                  <c:v>39.155091149716782</c:v>
                </c:pt>
                <c:pt idx="5443">
                  <c:v>39.077971572591878</c:v>
                </c:pt>
                <c:pt idx="5444">
                  <c:v>39.155091149716782</c:v>
                </c:pt>
                <c:pt idx="5445">
                  <c:v>39.155091149716782</c:v>
                </c:pt>
                <c:pt idx="5446">
                  <c:v>38.846269320083877</c:v>
                </c:pt>
                <c:pt idx="5447">
                  <c:v>40.685623514037729</c:v>
                </c:pt>
                <c:pt idx="5448">
                  <c:v>39.462999555319584</c:v>
                </c:pt>
                <c:pt idx="5449">
                  <c:v>39.077971572591878</c:v>
                </c:pt>
                <c:pt idx="5450">
                  <c:v>39.000794808021283</c:v>
                </c:pt>
                <c:pt idx="5451">
                  <c:v>39.000794808021283</c:v>
                </c:pt>
                <c:pt idx="5452">
                  <c:v>38.923560756957784</c:v>
                </c:pt>
                <c:pt idx="5453">
                  <c:v>38.846269320083877</c:v>
                </c:pt>
                <c:pt idx="5454">
                  <c:v>38.768920397811314</c:v>
                </c:pt>
                <c:pt idx="5455">
                  <c:v>38.923560756957784</c:v>
                </c:pt>
                <c:pt idx="5456">
                  <c:v>38.941983017338146</c:v>
                </c:pt>
                <c:pt idx="5457">
                  <c:v>40.627664947589267</c:v>
                </c:pt>
                <c:pt idx="5458">
                  <c:v>39.327492748880672</c:v>
                </c:pt>
                <c:pt idx="5459">
                  <c:v>38.941983017338146</c:v>
                </c:pt>
                <c:pt idx="5460">
                  <c:v>39.019199279467216</c:v>
                </c:pt>
                <c:pt idx="5461">
                  <c:v>39.096358284852727</c:v>
                </c:pt>
                <c:pt idx="5462">
                  <c:v>39.096358284852727</c:v>
                </c:pt>
                <c:pt idx="5463">
                  <c:v>38.787378325631096</c:v>
                </c:pt>
                <c:pt idx="5464">
                  <c:v>38.787378325631096</c:v>
                </c:pt>
                <c:pt idx="5465">
                  <c:v>39.019199279467216</c:v>
                </c:pt>
                <c:pt idx="5466">
                  <c:v>40.399395964584755</c:v>
                </c:pt>
                <c:pt idx="5467">
                  <c:v>39.788229021321229</c:v>
                </c:pt>
                <c:pt idx="5468">
                  <c:v>38.941983017338146</c:v>
                </c:pt>
                <c:pt idx="5469">
                  <c:v>38.709989696766684</c:v>
                </c:pt>
                <c:pt idx="5470">
                  <c:v>38.787378325631096</c:v>
                </c:pt>
                <c:pt idx="5471">
                  <c:v>38.787378325631096</c:v>
                </c:pt>
                <c:pt idx="5472">
                  <c:v>38.864709399228673</c:v>
                </c:pt>
                <c:pt idx="5473">
                  <c:v>39.096358284852727</c:v>
                </c:pt>
                <c:pt idx="5474">
                  <c:v>39.019199279467216</c:v>
                </c:pt>
                <c:pt idx="5475">
                  <c:v>38.555039372756539</c:v>
                </c:pt>
                <c:pt idx="5476">
                  <c:v>40.341094568130416</c:v>
                </c:pt>
                <c:pt idx="5477">
                  <c:v>39.652930812336876</c:v>
                </c:pt>
                <c:pt idx="5478">
                  <c:v>39.345616884877643</c:v>
                </c:pt>
                <c:pt idx="5479">
                  <c:v>39.114535029280944</c:v>
                </c:pt>
                <c:pt idx="5480">
                  <c:v>38.728254710540966</c:v>
                </c:pt>
                <c:pt idx="5481">
                  <c:v>38.805625626302458</c:v>
                </c:pt>
                <c:pt idx="5482">
                  <c:v>38.960194980813867</c:v>
                </c:pt>
                <c:pt idx="5483">
                  <c:v>38.728254710540966</c:v>
                </c:pt>
                <c:pt idx="5484">
                  <c:v>38.882939016493879</c:v>
                </c:pt>
                <c:pt idx="5485">
                  <c:v>39.037393618690487</c:v>
                </c:pt>
                <c:pt idx="5486">
                  <c:v>40.341094568130416</c:v>
                </c:pt>
                <c:pt idx="5487">
                  <c:v>39.959341636382874</c:v>
                </c:pt>
                <c:pt idx="5488">
                  <c:v>39.422530372528286</c:v>
                </c:pt>
                <c:pt idx="5489">
                  <c:v>39.037393618690487</c:v>
                </c:pt>
                <c:pt idx="5490">
                  <c:v>38.960194980813867</c:v>
                </c:pt>
                <c:pt idx="5491">
                  <c:v>38.960194980813867</c:v>
                </c:pt>
                <c:pt idx="5492">
                  <c:v>38.728254710540966</c:v>
                </c:pt>
                <c:pt idx="5493">
                  <c:v>38.5733399021492</c:v>
                </c:pt>
                <c:pt idx="5494">
                  <c:v>38.805625626302458</c:v>
                </c:pt>
                <c:pt idx="5495">
                  <c:v>38.650826169237916</c:v>
                </c:pt>
                <c:pt idx="5496">
                  <c:v>40.282564446873153</c:v>
                </c:pt>
                <c:pt idx="5497">
                  <c:v>40.1299532691595</c:v>
                </c:pt>
                <c:pt idx="5498">
                  <c:v>39.440427874065676</c:v>
                </c:pt>
                <c:pt idx="5499">
                  <c:v>38.900958330133847</c:v>
                </c:pt>
                <c:pt idx="5500">
                  <c:v>38.97819680538305</c:v>
                </c:pt>
                <c:pt idx="5501">
                  <c:v>38.900958330133847</c:v>
                </c:pt>
                <c:pt idx="5502">
                  <c:v>38.746309090373245</c:v>
                </c:pt>
                <c:pt idx="5503">
                  <c:v>39.363531701192528</c:v>
                </c:pt>
                <c:pt idx="5504">
                  <c:v>38.900958330133847</c:v>
                </c:pt>
                <c:pt idx="5505">
                  <c:v>39.132501963363268</c:v>
                </c:pt>
                <c:pt idx="5506">
                  <c:v>39.209568843983334</c:v>
                </c:pt>
                <c:pt idx="5507">
                  <c:v>38.591429466104159</c:v>
                </c:pt>
                <c:pt idx="5508">
                  <c:v>38.746309090373245</c:v>
                </c:pt>
                <c:pt idx="5509">
                  <c:v>40.511064083605959</c:v>
                </c:pt>
                <c:pt idx="5510">
                  <c:v>39.363531701192528</c:v>
                </c:pt>
                <c:pt idx="5511">
                  <c:v>38.823662458337253</c:v>
                </c:pt>
                <c:pt idx="5512">
                  <c:v>38.513903009195474</c:v>
                </c:pt>
                <c:pt idx="5513">
                  <c:v>38.591429466104159</c:v>
                </c:pt>
                <c:pt idx="5514">
                  <c:v>38.591429466104159</c:v>
                </c:pt>
                <c:pt idx="5515">
                  <c:v>38.591429466104159</c:v>
                </c:pt>
                <c:pt idx="5516">
                  <c:v>38.823662458337253</c:v>
                </c:pt>
                <c:pt idx="5517">
                  <c:v>40.071116272426764</c:v>
                </c:pt>
                <c:pt idx="5518">
                  <c:v>39.994687964957109</c:v>
                </c:pt>
                <c:pt idx="5519">
                  <c:v>39.150259243162964</c:v>
                </c:pt>
                <c:pt idx="5520">
                  <c:v>38.841488978813231</c:v>
                </c:pt>
                <c:pt idx="5521">
                  <c:v>38.841488978813231</c:v>
                </c:pt>
                <c:pt idx="5522">
                  <c:v>38.841488978813231</c:v>
                </c:pt>
                <c:pt idx="5523">
                  <c:v>38.918767496971952</c:v>
                </c:pt>
                <c:pt idx="5524">
                  <c:v>38.686759441510389</c:v>
                </c:pt>
                <c:pt idx="5525">
                  <c:v>38.995988647614297</c:v>
                </c:pt>
                <c:pt idx="5526">
                  <c:v>38.995988647614297</c:v>
                </c:pt>
                <c:pt idx="5527">
                  <c:v>38.764152993596895</c:v>
                </c:pt>
                <c:pt idx="5528">
                  <c:v>38.764152993596895</c:v>
                </c:pt>
                <c:pt idx="5529">
                  <c:v>40.452421117627807</c:v>
                </c:pt>
                <c:pt idx="5530">
                  <c:v>39.534938716528814</c:v>
                </c:pt>
                <c:pt idx="5531">
                  <c:v>39.458116373956784</c:v>
                </c:pt>
                <c:pt idx="5532">
                  <c:v>39.073152530011157</c:v>
                </c:pt>
                <c:pt idx="5533">
                  <c:v>39.458116373956784</c:v>
                </c:pt>
                <c:pt idx="5534">
                  <c:v>39.227308885802074</c:v>
                </c:pt>
                <c:pt idx="5535">
                  <c:v>39.073152530011157</c:v>
                </c:pt>
                <c:pt idx="5536">
                  <c:v>38.841488978813231</c:v>
                </c:pt>
                <c:pt idx="5537">
                  <c:v>38.376607558634419</c:v>
                </c:pt>
                <c:pt idx="5538">
                  <c:v>38.686759441510389</c:v>
                </c:pt>
                <c:pt idx="5539">
                  <c:v>38.841488978813231</c:v>
                </c:pt>
                <c:pt idx="5540">
                  <c:v>38.764152993596895</c:v>
                </c:pt>
                <c:pt idx="5541">
                  <c:v>40.393549346648797</c:v>
                </c:pt>
                <c:pt idx="5542">
                  <c:v>39.552401407054674</c:v>
                </c:pt>
                <c:pt idx="5543">
                  <c:v>39.167807023321529</c:v>
                </c:pt>
                <c:pt idx="5544">
                  <c:v>38.936366672402301</c:v>
                </c:pt>
                <c:pt idx="5545">
                  <c:v>39.090717413316156</c:v>
                </c:pt>
                <c:pt idx="5546">
                  <c:v>39.013570662650864</c:v>
                </c:pt>
                <c:pt idx="5547">
                  <c:v>38.859105343376882</c:v>
                </c:pt>
                <c:pt idx="5548">
                  <c:v>38.859105343376882</c:v>
                </c:pt>
                <c:pt idx="5549">
                  <c:v>38.859105343376882</c:v>
                </c:pt>
                <c:pt idx="5550">
                  <c:v>38.781786576111244</c:v>
                </c:pt>
                <c:pt idx="5551">
                  <c:v>40.317360749570753</c:v>
                </c:pt>
                <c:pt idx="5552">
                  <c:v>39.398733994597592</c:v>
                </c:pt>
                <c:pt idx="5553">
                  <c:v>39.013570662650864</c:v>
                </c:pt>
                <c:pt idx="5554">
                  <c:v>38.859105343376882</c:v>
                </c:pt>
                <c:pt idx="5555">
                  <c:v>38.936366672402301</c:v>
                </c:pt>
                <c:pt idx="5556">
                  <c:v>38.704410270870028</c:v>
                </c:pt>
                <c:pt idx="5557">
                  <c:v>38.704410270870028</c:v>
                </c:pt>
                <c:pt idx="5558">
                  <c:v>38.626976327646275</c:v>
                </c:pt>
                <c:pt idx="5559">
                  <c:v>38.316662165183459</c:v>
                </c:pt>
                <c:pt idx="5560">
                  <c:v>40.105598353085497</c:v>
                </c:pt>
                <c:pt idx="5561">
                  <c:v>39.416021778069762</c:v>
                </c:pt>
                <c:pt idx="5562">
                  <c:v>38.721850769150365</c:v>
                </c:pt>
                <c:pt idx="5563">
                  <c:v>38.721850769150365</c:v>
                </c:pt>
                <c:pt idx="5564">
                  <c:v>38.334188505249074</c:v>
                </c:pt>
                <c:pt idx="5565">
                  <c:v>38.644433936612302</c:v>
                </c:pt>
                <c:pt idx="5566">
                  <c:v>38.799209992385443</c:v>
                </c:pt>
                <c:pt idx="5567">
                  <c:v>38.721850769150365</c:v>
                </c:pt>
                <c:pt idx="5568">
                  <c:v>38.411836779777332</c:v>
                </c:pt>
                <c:pt idx="5569">
                  <c:v>38.48942704254074</c:v>
                </c:pt>
                <c:pt idx="5570">
                  <c:v>38.48942704254074</c:v>
                </c:pt>
                <c:pt idx="5571">
                  <c:v>40.181937437073259</c:v>
                </c:pt>
                <c:pt idx="5572">
                  <c:v>39.952752535508978</c:v>
                </c:pt>
                <c:pt idx="5573">
                  <c:v>39.492866981985344</c:v>
                </c:pt>
                <c:pt idx="5574">
                  <c:v>38.644433936612302</c:v>
                </c:pt>
                <c:pt idx="5575">
                  <c:v>38.334188505249074</c:v>
                </c:pt>
                <c:pt idx="5576">
                  <c:v>38.178717515397182</c:v>
                </c:pt>
                <c:pt idx="5577">
                  <c:v>38.334188505249074</c:v>
                </c:pt>
                <c:pt idx="5578">
                  <c:v>38.334188505249074</c:v>
                </c:pt>
                <c:pt idx="5579">
                  <c:v>38.334188505249074</c:v>
                </c:pt>
                <c:pt idx="5580">
                  <c:v>38.566959394568187</c:v>
                </c:pt>
                <c:pt idx="5581">
                  <c:v>39.893225108318347</c:v>
                </c:pt>
                <c:pt idx="5582">
                  <c:v>39.279273603969102</c:v>
                </c:pt>
                <c:pt idx="5583">
                  <c:v>38.89370822022039</c:v>
                </c:pt>
                <c:pt idx="5584">
                  <c:v>38.273814541457682</c:v>
                </c:pt>
                <c:pt idx="5585">
                  <c:v>38.273814541457682</c:v>
                </c:pt>
                <c:pt idx="5586">
                  <c:v>38.429135054568007</c:v>
                </c:pt>
                <c:pt idx="5587">
                  <c:v>38.816423395462493</c:v>
                </c:pt>
                <c:pt idx="5588">
                  <c:v>38.89370822022039</c:v>
                </c:pt>
                <c:pt idx="5589">
                  <c:v>38.739081089642411</c:v>
                </c:pt>
                <c:pt idx="5590">
                  <c:v>38.89370822022039</c:v>
                </c:pt>
                <c:pt idx="5591">
                  <c:v>40.427485092870995</c:v>
                </c:pt>
                <c:pt idx="5592">
                  <c:v>39.663416784041431</c:v>
                </c:pt>
                <c:pt idx="5593">
                  <c:v>38.89370822022039</c:v>
                </c:pt>
                <c:pt idx="5594">
                  <c:v>38.584223635127557</c:v>
                </c:pt>
                <c:pt idx="5595">
                  <c:v>38.661681202906038</c:v>
                </c:pt>
                <c:pt idx="5596">
                  <c:v>38.584223635127557</c:v>
                </c:pt>
                <c:pt idx="5597">
                  <c:v>38.739081089642411</c:v>
                </c:pt>
                <c:pt idx="5598">
                  <c:v>38.584223635127557</c:v>
                </c:pt>
                <c:pt idx="5599">
                  <c:v>38.661681202906038</c:v>
                </c:pt>
                <c:pt idx="5600">
                  <c:v>40.139251395689655</c:v>
                </c:pt>
                <c:pt idx="5601">
                  <c:v>39.680237874568888</c:v>
                </c:pt>
                <c:pt idx="5602">
                  <c:v>39.142155611241606</c:v>
                </c:pt>
                <c:pt idx="5603">
                  <c:v>38.833426936962724</c:v>
                </c:pt>
                <c:pt idx="5604">
                  <c:v>38.678718278639678</c:v>
                </c:pt>
                <c:pt idx="5605">
                  <c:v>38.446222643124543</c:v>
                </c:pt>
                <c:pt idx="5606">
                  <c:v>39.29617721282176</c:v>
                </c:pt>
                <c:pt idx="5607">
                  <c:v>39.219194891135828</c:v>
                </c:pt>
                <c:pt idx="5608">
                  <c:v>38.91069503667029</c:v>
                </c:pt>
                <c:pt idx="5609">
                  <c:v>38.987905782840357</c:v>
                </c:pt>
                <c:pt idx="5610">
                  <c:v>38.756101384211775</c:v>
                </c:pt>
                <c:pt idx="5611">
                  <c:v>38.601277520196049</c:v>
                </c:pt>
                <c:pt idx="5612">
                  <c:v>38.523779008557142</c:v>
                </c:pt>
                <c:pt idx="5613">
                  <c:v>38.213205413939022</c:v>
                </c:pt>
                <c:pt idx="5614">
                  <c:v>40.368003596890446</c:v>
                </c:pt>
                <c:pt idx="5615">
                  <c:v>39.449971373956771</c:v>
                </c:pt>
                <c:pt idx="5616">
                  <c:v>38.833426936962724</c:v>
                </c:pt>
                <c:pt idx="5617">
                  <c:v>38.678718278639678</c:v>
                </c:pt>
                <c:pt idx="5618">
                  <c:v>38.523779008557142</c:v>
                </c:pt>
                <c:pt idx="5619">
                  <c:v>38.135416621818592</c:v>
                </c:pt>
                <c:pt idx="5620">
                  <c:v>38.523779008557142</c:v>
                </c:pt>
                <c:pt idx="5621">
                  <c:v>38.601277520196049</c:v>
                </c:pt>
                <c:pt idx="5622">
                  <c:v>38.833426936962724</c:v>
                </c:pt>
                <c:pt idx="5623">
                  <c:v>38.678718278639678</c:v>
                </c:pt>
                <c:pt idx="5624">
                  <c:v>38.29093594710497</c:v>
                </c:pt>
                <c:pt idx="5625">
                  <c:v>40.155767395715827</c:v>
                </c:pt>
                <c:pt idx="5626">
                  <c:v>39.620168330055719</c:v>
                </c:pt>
                <c:pt idx="5627">
                  <c:v>39.004666518141278</c:v>
                </c:pt>
                <c:pt idx="5628">
                  <c:v>38.540639361670003</c:v>
                </c:pt>
                <c:pt idx="5629">
                  <c:v>38.540639361670003</c:v>
                </c:pt>
                <c:pt idx="5630">
                  <c:v>38.385502105507953</c:v>
                </c:pt>
                <c:pt idx="5631">
                  <c:v>38.772911803303032</c:v>
                </c:pt>
                <c:pt idx="5632">
                  <c:v>38.540639361670003</c:v>
                </c:pt>
                <c:pt idx="5633">
                  <c:v>38.695545314501146</c:v>
                </c:pt>
                <c:pt idx="5634">
                  <c:v>38.850220767087137</c:v>
                </c:pt>
                <c:pt idx="5635">
                  <c:v>40.003019380081525</c:v>
                </c:pt>
                <c:pt idx="5636">
                  <c:v>39.543429177231303</c:v>
                </c:pt>
                <c:pt idx="5637">
                  <c:v>39.004666518141278</c:v>
                </c:pt>
                <c:pt idx="5638">
                  <c:v>38.850220767087137</c:v>
                </c:pt>
                <c:pt idx="5639">
                  <c:v>38.540639361670003</c:v>
                </c:pt>
                <c:pt idx="5640">
                  <c:v>38.772911803303032</c:v>
                </c:pt>
                <c:pt idx="5641">
                  <c:v>38.850220767087137</c:v>
                </c:pt>
                <c:pt idx="5642">
                  <c:v>38.540639361670003</c:v>
                </c:pt>
                <c:pt idx="5643">
                  <c:v>38.850220767087137</c:v>
                </c:pt>
                <c:pt idx="5644">
                  <c:v>38.695545314501146</c:v>
                </c:pt>
                <c:pt idx="5645">
                  <c:v>38.772911803303032</c:v>
                </c:pt>
                <c:pt idx="5646">
                  <c:v>40.628889882806163</c:v>
                </c:pt>
                <c:pt idx="5647">
                  <c:v>39.866420728532432</c:v>
                </c:pt>
                <c:pt idx="5648">
                  <c:v>38.944040175422913</c:v>
                </c:pt>
                <c:pt idx="5649">
                  <c:v>38.634754826167182</c:v>
                </c:pt>
                <c:pt idx="5650">
                  <c:v>38.557289494996724</c:v>
                </c:pt>
                <c:pt idx="5651">
                  <c:v>38.557289494996724</c:v>
                </c:pt>
                <c:pt idx="5652">
                  <c:v>38.479766365799151</c:v>
                </c:pt>
                <c:pt idx="5653">
                  <c:v>38.866805034620882</c:v>
                </c:pt>
                <c:pt idx="5654">
                  <c:v>39.098338660556692</c:v>
                </c:pt>
                <c:pt idx="5655">
                  <c:v>39.252408742970488</c:v>
                </c:pt>
                <c:pt idx="5656">
                  <c:v>38.866805034620882</c:v>
                </c:pt>
                <c:pt idx="5657">
                  <c:v>40.476840498925867</c:v>
                </c:pt>
                <c:pt idx="5658">
                  <c:v>39.713256426023804</c:v>
                </c:pt>
                <c:pt idx="5659">
                  <c:v>39.021218017705678</c:v>
                </c:pt>
                <c:pt idx="5660">
                  <c:v>38.557289494996724</c:v>
                </c:pt>
                <c:pt idx="5661">
                  <c:v>38.557289494996724</c:v>
                </c:pt>
                <c:pt idx="5662">
                  <c:v>38.634754826167182</c:v>
                </c:pt>
                <c:pt idx="5663">
                  <c:v>38.557289494996724</c:v>
                </c:pt>
                <c:pt idx="5664">
                  <c:v>38.169093850129798</c:v>
                </c:pt>
                <c:pt idx="5665">
                  <c:v>38.324546310153949</c:v>
                </c:pt>
                <c:pt idx="5666">
                  <c:v>38.402185337851108</c:v>
                </c:pt>
                <c:pt idx="5667">
                  <c:v>40.035494670289836</c:v>
                </c:pt>
                <c:pt idx="5668">
                  <c:v>39.345636230372406</c:v>
                </c:pt>
                <c:pt idx="5669">
                  <c:v>38.883179886936489</c:v>
                </c:pt>
                <c:pt idx="5670">
                  <c:v>38.34103556709141</c:v>
                </c:pt>
                <c:pt idx="5671">
                  <c:v>38.805903609739062</c:v>
                </c:pt>
                <c:pt idx="5672">
                  <c:v>38.728569862258325</c:v>
                </c:pt>
                <c:pt idx="5673">
                  <c:v>38.573729556866169</c:v>
                </c:pt>
                <c:pt idx="5674">
                  <c:v>38.573729556866169</c:v>
                </c:pt>
                <c:pt idx="5675">
                  <c:v>38.805903609739062</c:v>
                </c:pt>
                <c:pt idx="5676">
                  <c:v>38.651178544667459</c:v>
                </c:pt>
                <c:pt idx="5677">
                  <c:v>40.264437654717597</c:v>
                </c:pt>
                <c:pt idx="5678">
                  <c:v>39.422512988043536</c:v>
                </c:pt>
                <c:pt idx="5679">
                  <c:v>39.037560428432016</c:v>
                </c:pt>
                <c:pt idx="5680">
                  <c:v>38.651178544667459</c:v>
                </c:pt>
                <c:pt idx="5681">
                  <c:v>38.805903609739062</c:v>
                </c:pt>
                <c:pt idx="5682">
                  <c:v>38.883179886936489</c:v>
                </c:pt>
                <c:pt idx="5683">
                  <c:v>38.49622279848154</c:v>
                </c:pt>
                <c:pt idx="5684">
                  <c:v>38.418658168864567</c:v>
                </c:pt>
                <c:pt idx="5685">
                  <c:v>38.418658168864567</c:v>
                </c:pt>
                <c:pt idx="5686">
                  <c:v>38.883179886936489</c:v>
                </c:pt>
                <c:pt idx="5687">
                  <c:v>38.728569862258325</c:v>
                </c:pt>
                <c:pt idx="5688">
                  <c:v>38.573729556866169</c:v>
                </c:pt>
                <c:pt idx="5689">
                  <c:v>40.05142196517744</c:v>
                </c:pt>
                <c:pt idx="5690">
                  <c:v>39.438566632506536</c:v>
                </c:pt>
                <c:pt idx="5691">
                  <c:v>38.822085290894393</c:v>
                </c:pt>
                <c:pt idx="5692">
                  <c:v>38.357314404947601</c:v>
                </c:pt>
                <c:pt idx="5693">
                  <c:v>38.27965001797628</c:v>
                </c:pt>
                <c:pt idx="5694">
                  <c:v>38.589959694188281</c:v>
                </c:pt>
                <c:pt idx="5695">
                  <c:v>38.589959694188281</c:v>
                </c:pt>
                <c:pt idx="5696">
                  <c:v>38.822085290894393</c:v>
                </c:pt>
                <c:pt idx="5697">
                  <c:v>38.744767668439749</c:v>
                </c:pt>
                <c:pt idx="5698">
                  <c:v>38.434920745934789</c:v>
                </c:pt>
                <c:pt idx="5699">
                  <c:v>40.204075044088654</c:v>
                </c:pt>
                <c:pt idx="5700">
                  <c:v>39.898545351888799</c:v>
                </c:pt>
                <c:pt idx="5701">
                  <c:v>39.898545351888799</c:v>
                </c:pt>
                <c:pt idx="5702">
                  <c:v>38.976548305234871</c:v>
                </c:pt>
                <c:pt idx="5703">
                  <c:v>38.434920745934789</c:v>
                </c:pt>
                <c:pt idx="5704">
                  <c:v>38.899345469998764</c:v>
                </c:pt>
                <c:pt idx="5705">
                  <c:v>39.0536938958154</c:v>
                </c:pt>
                <c:pt idx="5706">
                  <c:v>39.0536938958154</c:v>
                </c:pt>
                <c:pt idx="5707">
                  <c:v>38.822085290894393</c:v>
                </c:pt>
                <c:pt idx="5708">
                  <c:v>38.667392502879864</c:v>
                </c:pt>
                <c:pt idx="5709">
                  <c:v>38.744767668439749</c:v>
                </c:pt>
                <c:pt idx="5710">
                  <c:v>40.372164012790279</c:v>
                </c:pt>
                <c:pt idx="5711">
                  <c:v>39.684608188602226</c:v>
                </c:pt>
                <c:pt idx="5712">
                  <c:v>39.684608188602226</c:v>
                </c:pt>
                <c:pt idx="5713">
                  <c:v>39.069618563950485</c:v>
                </c:pt>
                <c:pt idx="5714">
                  <c:v>38.683396846063943</c:v>
                </c:pt>
                <c:pt idx="5715">
                  <c:v>38.295734705918562</c:v>
                </c:pt>
                <c:pt idx="5716">
                  <c:v>38.683396846063943</c:v>
                </c:pt>
                <c:pt idx="5717">
                  <c:v>38.528505542279504</c:v>
                </c:pt>
                <c:pt idx="5718">
                  <c:v>38.760756023326394</c:v>
                </c:pt>
                <c:pt idx="5719">
                  <c:v>38.683396846063943</c:v>
                </c:pt>
                <c:pt idx="5720">
                  <c:v>40.448280445654461</c:v>
                </c:pt>
                <c:pt idx="5721">
                  <c:v>39.76122735116553</c:v>
                </c:pt>
                <c:pt idx="5722">
                  <c:v>39.22370672213259</c:v>
                </c:pt>
                <c:pt idx="5723">
                  <c:v>38.45097321502783</c:v>
                </c:pt>
                <c:pt idx="5724">
                  <c:v>39.377567190672835</c:v>
                </c:pt>
                <c:pt idx="5725">
                  <c:v>39.300665368539796</c:v>
                </c:pt>
                <c:pt idx="5726">
                  <c:v>39.069618563950485</c:v>
                </c:pt>
                <c:pt idx="5727">
                  <c:v>39.146691153381482</c:v>
                </c:pt>
                <c:pt idx="5728">
                  <c:v>38.992488855235649</c:v>
                </c:pt>
                <c:pt idx="5729">
                  <c:v>38.992488855235649</c:v>
                </c:pt>
                <c:pt idx="5730">
                  <c:v>38.992488855235649</c:v>
                </c:pt>
                <c:pt idx="5731">
                  <c:v>38.760756023326394</c:v>
                </c:pt>
                <c:pt idx="5732">
                  <c:v>38.992488855235649</c:v>
                </c:pt>
                <c:pt idx="5733">
                  <c:v>39.377567190672835</c:v>
                </c:pt>
                <c:pt idx="5734">
                  <c:v>40.463717909489162</c:v>
                </c:pt>
                <c:pt idx="5735">
                  <c:v>39.393220584928486</c:v>
                </c:pt>
                <c:pt idx="5736">
                  <c:v>39.085334575534432</c:v>
                </c:pt>
                <c:pt idx="5737">
                  <c:v>38.621790775755642</c:v>
                </c:pt>
                <c:pt idx="5738">
                  <c:v>39.008220586334915</c:v>
                </c:pt>
                <c:pt idx="5739">
                  <c:v>38.776535070536738</c:v>
                </c:pt>
                <c:pt idx="5740">
                  <c:v>38.699191718069244</c:v>
                </c:pt>
                <c:pt idx="5741">
                  <c:v>38.699191718069244</c:v>
                </c:pt>
                <c:pt idx="5742">
                  <c:v>38.776535070536738</c:v>
                </c:pt>
                <c:pt idx="5743">
                  <c:v>38.544332143439931</c:v>
                </c:pt>
                <c:pt idx="5744">
                  <c:v>38.776535070536738</c:v>
                </c:pt>
                <c:pt idx="5745">
                  <c:v>40.311460108959238</c:v>
                </c:pt>
                <c:pt idx="5746">
                  <c:v>39.853350515162276</c:v>
                </c:pt>
                <c:pt idx="5747">
                  <c:v>39.470050091094606</c:v>
                </c:pt>
                <c:pt idx="5748">
                  <c:v>38.931049405194187</c:v>
                </c:pt>
                <c:pt idx="5749">
                  <c:v>38.931049405194187</c:v>
                </c:pt>
                <c:pt idx="5750">
                  <c:v>38.389241406807457</c:v>
                </c:pt>
                <c:pt idx="5751">
                  <c:v>38.931049405194187</c:v>
                </c:pt>
                <c:pt idx="5752">
                  <c:v>38.233918701425694</c:v>
                </c:pt>
                <c:pt idx="5753">
                  <c:v>38.699191718069244</c:v>
                </c:pt>
                <c:pt idx="5754">
                  <c:v>38.699191718069244</c:v>
                </c:pt>
                <c:pt idx="5755">
                  <c:v>38.931049405194187</c:v>
                </c:pt>
                <c:pt idx="5756">
                  <c:v>38.776535070536738</c:v>
                </c:pt>
                <c:pt idx="5757">
                  <c:v>40.02159997679388</c:v>
                </c:pt>
                <c:pt idx="5758">
                  <c:v>39.7921716903478</c:v>
                </c:pt>
                <c:pt idx="5759">
                  <c:v>38.869375179405495</c:v>
                </c:pt>
                <c:pt idx="5760">
                  <c:v>38.559949088450139</c:v>
                </c:pt>
                <c:pt idx="5761">
                  <c:v>38.792104952284888</c:v>
                </c:pt>
                <c:pt idx="5762">
                  <c:v>38.714777261339066</c:v>
                </c:pt>
                <c:pt idx="5763">
                  <c:v>39.023743640063572</c:v>
                </c:pt>
                <c:pt idx="5764">
                  <c:v>38.869375179405495</c:v>
                </c:pt>
                <c:pt idx="5765">
                  <c:v>38.714777261339066</c:v>
                </c:pt>
                <c:pt idx="5766">
                  <c:v>38.792104952284888</c:v>
                </c:pt>
                <c:pt idx="5767">
                  <c:v>40.402863657211356</c:v>
                </c:pt>
                <c:pt idx="5768">
                  <c:v>39.638938705986391</c:v>
                </c:pt>
                <c:pt idx="5769">
                  <c:v>38.637392006755817</c:v>
                </c:pt>
                <c:pt idx="5770">
                  <c:v>38.327273346233369</c:v>
                </c:pt>
                <c:pt idx="5771">
                  <c:v>38.559949088450139</c:v>
                </c:pt>
                <c:pt idx="5772">
                  <c:v>38.249598766695897</c:v>
                </c:pt>
                <c:pt idx="5773">
                  <c:v>38.40488985896036</c:v>
                </c:pt>
                <c:pt idx="5774">
                  <c:v>38.559949088450139</c:v>
                </c:pt>
                <c:pt idx="5775">
                  <c:v>38.171866018883861</c:v>
                </c:pt>
                <c:pt idx="5776">
                  <c:v>38.637392006755817</c:v>
                </c:pt>
                <c:pt idx="5777">
                  <c:v>38.482448406062645</c:v>
                </c:pt>
                <c:pt idx="5778">
                  <c:v>40.113065420596683</c:v>
                </c:pt>
                <c:pt idx="5779">
                  <c:v>39.577444969408475</c:v>
                </c:pt>
                <c:pt idx="5780">
                  <c:v>39.193167187480697</c:v>
                </c:pt>
                <c:pt idx="5781">
                  <c:v>38.80746580938461</c:v>
                </c:pt>
                <c:pt idx="5782">
                  <c:v>38.65278388672607</c:v>
                </c:pt>
                <c:pt idx="5783">
                  <c:v>38.80746580938461</c:v>
                </c:pt>
                <c:pt idx="5784">
                  <c:v>39.193167187480697</c:v>
                </c:pt>
                <c:pt idx="5785">
                  <c:v>38.884720563879625</c:v>
                </c:pt>
                <c:pt idx="5786">
                  <c:v>38.575356518805165</c:v>
                </c:pt>
                <c:pt idx="5787">
                  <c:v>38.80746580938461</c:v>
                </c:pt>
                <c:pt idx="5788">
                  <c:v>38.80746580938461</c:v>
                </c:pt>
                <c:pt idx="5789">
                  <c:v>38.80746580938461</c:v>
                </c:pt>
                <c:pt idx="5790">
                  <c:v>40.265596353234855</c:v>
                </c:pt>
                <c:pt idx="5791">
                  <c:v>39.577444969408475</c:v>
                </c:pt>
                <c:pt idx="5792">
                  <c:v>39.116141192874238</c:v>
                </c:pt>
                <c:pt idx="5793">
                  <c:v>38.420328468336493</c:v>
                </c:pt>
                <c:pt idx="5794">
                  <c:v>38.961917979870918</c:v>
                </c:pt>
                <c:pt idx="5795">
                  <c:v>38.575356518805165</c:v>
                </c:pt>
                <c:pt idx="5796">
                  <c:v>38.342727584387148</c:v>
                </c:pt>
                <c:pt idx="5797">
                  <c:v>38.80746580938461</c:v>
                </c:pt>
                <c:pt idx="5798">
                  <c:v>38.730153616914151</c:v>
                </c:pt>
                <c:pt idx="5799">
                  <c:v>39.270136238773546</c:v>
                </c:pt>
                <c:pt idx="5800">
                  <c:v>38.730153616914151</c:v>
                </c:pt>
                <c:pt idx="5801">
                  <c:v>38.80746580938461</c:v>
                </c:pt>
                <c:pt idx="5802">
                  <c:v>40.508796973181063</c:v>
                </c:pt>
                <c:pt idx="5803">
                  <c:v>39.975236321927412</c:v>
                </c:pt>
                <c:pt idx="5804">
                  <c:v>39.131232077069228</c:v>
                </c:pt>
                <c:pt idx="5805">
                  <c:v>38.590554574595842</c:v>
                </c:pt>
                <c:pt idx="5806">
                  <c:v>39.054164274567995</c:v>
                </c:pt>
                <c:pt idx="5807">
                  <c:v>38.745320924434793</c:v>
                </c:pt>
                <c:pt idx="5808">
                  <c:v>38.667966555531279</c:v>
                </c:pt>
                <c:pt idx="5809">
                  <c:v>38.590554574595842</c:v>
                </c:pt>
                <c:pt idx="5810">
                  <c:v>38.745320924434793</c:v>
                </c:pt>
                <c:pt idx="5811">
                  <c:v>38.745320924434793</c:v>
                </c:pt>
                <c:pt idx="5812">
                  <c:v>38.745320924434793</c:v>
                </c:pt>
                <c:pt idx="5813">
                  <c:v>40.660743881078474</c:v>
                </c:pt>
                <c:pt idx="5814">
                  <c:v>39.59244497942268</c:v>
                </c:pt>
                <c:pt idx="5815">
                  <c:v>38.822617781252347</c:v>
                </c:pt>
                <c:pt idx="5816">
                  <c:v>38.745320924434793</c:v>
                </c:pt>
                <c:pt idx="5817">
                  <c:v>38.745320924434793</c:v>
                </c:pt>
                <c:pt idx="5818">
                  <c:v>38.899857225657115</c:v>
                </c:pt>
                <c:pt idx="5819">
                  <c:v>38.745320924434793</c:v>
                </c:pt>
                <c:pt idx="5820">
                  <c:v>38.513084881409668</c:v>
                </c:pt>
                <c:pt idx="5821">
                  <c:v>38.822617781252347</c:v>
                </c:pt>
                <c:pt idx="5822">
                  <c:v>38.745320924434793</c:v>
                </c:pt>
                <c:pt idx="5823">
                  <c:v>38.667966555531279</c:v>
                </c:pt>
                <c:pt idx="5824">
                  <c:v>40.218913333552905</c:v>
                </c:pt>
                <c:pt idx="5825">
                  <c:v>39.913523760925557</c:v>
                </c:pt>
                <c:pt idx="5826">
                  <c:v>39.300049445905302</c:v>
                </c:pt>
                <c:pt idx="5827">
                  <c:v>38.837561005910459</c:v>
                </c:pt>
                <c:pt idx="5828">
                  <c:v>38.68294015163832</c:v>
                </c:pt>
                <c:pt idx="5829">
                  <c:v>38.605543394511756</c:v>
                </c:pt>
                <c:pt idx="5830">
                  <c:v>38.605543394511756</c:v>
                </c:pt>
                <c:pt idx="5831">
                  <c:v>38.837561005910459</c:v>
                </c:pt>
                <c:pt idx="5832">
                  <c:v>38.528088950615427</c:v>
                </c:pt>
                <c:pt idx="5833">
                  <c:v>38.605543394511756</c:v>
                </c:pt>
                <c:pt idx="5834">
                  <c:v>38.68294015163832</c:v>
                </c:pt>
                <c:pt idx="5835">
                  <c:v>38.605543394511756</c:v>
                </c:pt>
                <c:pt idx="5836">
                  <c:v>38.68294015163832</c:v>
                </c:pt>
                <c:pt idx="5837">
                  <c:v>40.142649637334102</c:v>
                </c:pt>
                <c:pt idx="5838">
                  <c:v>39.453756849309286</c:v>
                </c:pt>
                <c:pt idx="5839">
                  <c:v>38.837561005910459</c:v>
                </c:pt>
                <c:pt idx="5840">
                  <c:v>38.68294015163832</c:v>
                </c:pt>
                <c:pt idx="5841">
                  <c:v>38.450576719525486</c:v>
                </c:pt>
                <c:pt idx="5842">
                  <c:v>38.68294015163832</c:v>
                </c:pt>
                <c:pt idx="5843">
                  <c:v>38.605543394511756</c:v>
                </c:pt>
                <c:pt idx="5844">
                  <c:v>38.68294015163832</c:v>
                </c:pt>
                <c:pt idx="5845">
                  <c:v>38.295378492691782</c:v>
                </c:pt>
                <c:pt idx="5846">
                  <c:v>38.450576719525486</c:v>
                </c:pt>
                <c:pt idx="5847">
                  <c:v>38.373006600542681</c:v>
                </c:pt>
                <c:pt idx="5848">
                  <c:v>40.385713462358638</c:v>
                </c:pt>
                <c:pt idx="5849">
                  <c:v>39.468372272039176</c:v>
                </c:pt>
                <c:pt idx="5850">
                  <c:v>38.697704812117195</c:v>
                </c:pt>
                <c:pt idx="5851">
                  <c:v>38.465386638208031</c:v>
                </c:pt>
                <c:pt idx="5852">
                  <c:v>38.465386638208031</c:v>
                </c:pt>
                <c:pt idx="5853">
                  <c:v>38.852295619991253</c:v>
                </c:pt>
                <c:pt idx="5854">
                  <c:v>38.620323115842837</c:v>
                </c:pt>
                <c:pt idx="5855">
                  <c:v>38.697704812117195</c:v>
                </c:pt>
                <c:pt idx="5856">
                  <c:v>38.542883757991888</c:v>
                </c:pt>
                <c:pt idx="5857">
                  <c:v>38.775028946896668</c:v>
                </c:pt>
                <c:pt idx="5858">
                  <c:v>38.542883757991888</c:v>
                </c:pt>
                <c:pt idx="5859">
                  <c:v>38.542883757991888</c:v>
                </c:pt>
                <c:pt idx="5860">
                  <c:v>40.23338196463169</c:v>
                </c:pt>
                <c:pt idx="5861">
                  <c:v>39.237770534560923</c:v>
                </c:pt>
                <c:pt idx="5862">
                  <c:v>38.929504930938492</c:v>
                </c:pt>
                <c:pt idx="5863">
                  <c:v>38.542883757991888</c:v>
                </c:pt>
                <c:pt idx="5864">
                  <c:v>38.620323115842837</c:v>
                </c:pt>
                <c:pt idx="5865">
                  <c:v>38.542883757991888</c:v>
                </c:pt>
                <c:pt idx="5866">
                  <c:v>38.697704812117195</c:v>
                </c:pt>
                <c:pt idx="5867">
                  <c:v>38.620323115842837</c:v>
                </c:pt>
                <c:pt idx="5868">
                  <c:v>38.620323115842837</c:v>
                </c:pt>
                <c:pt idx="5869">
                  <c:v>38.697704812117195</c:v>
                </c:pt>
                <c:pt idx="5870">
                  <c:v>38.387831655860623</c:v>
                </c:pt>
                <c:pt idx="5871">
                  <c:v>38.620323115842837</c:v>
                </c:pt>
                <c:pt idx="5872">
                  <c:v>38.154818522986261</c:v>
                </c:pt>
                <c:pt idx="5873">
                  <c:v>40.247644991265588</c:v>
                </c:pt>
                <c:pt idx="5874">
                  <c:v>39.329132082584522</c:v>
                </c:pt>
                <c:pt idx="5875">
                  <c:v>38.866821758737899</c:v>
                </c:pt>
                <c:pt idx="5876">
                  <c:v>38.789569934149029</c:v>
                </c:pt>
                <c:pt idx="5877">
                  <c:v>38.63489387448567</c:v>
                </c:pt>
                <c:pt idx="5878">
                  <c:v>38.63489387448567</c:v>
                </c:pt>
                <c:pt idx="5879">
                  <c:v>38.789569934149029</c:v>
                </c:pt>
                <c:pt idx="5880">
                  <c:v>38.47998726785994</c:v>
                </c:pt>
                <c:pt idx="5881">
                  <c:v>38.63489387448567</c:v>
                </c:pt>
                <c:pt idx="5882">
                  <c:v>38.557469439653289</c:v>
                </c:pt>
                <c:pt idx="5883">
                  <c:v>38.557469439653289</c:v>
                </c:pt>
                <c:pt idx="5884">
                  <c:v>38.866821758737899</c:v>
                </c:pt>
                <c:pt idx="5885">
                  <c:v>38.47998726785994</c:v>
                </c:pt>
                <c:pt idx="5886">
                  <c:v>40.552028858410324</c:v>
                </c:pt>
                <c:pt idx="5887">
                  <c:v>39.712829249559434</c:v>
                </c:pt>
                <c:pt idx="5888">
                  <c:v>38.944016245883688</c:v>
                </c:pt>
                <c:pt idx="5889">
                  <c:v>38.944016245883688</c:v>
                </c:pt>
                <c:pt idx="5890">
                  <c:v>38.63489387448567</c:v>
                </c:pt>
                <c:pt idx="5891">
                  <c:v>38.40244725854285</c:v>
                </c:pt>
                <c:pt idx="5892">
                  <c:v>38.324849310863385</c:v>
                </c:pt>
                <c:pt idx="5893">
                  <c:v>38.712260672645812</c:v>
                </c:pt>
                <c:pt idx="5894">
                  <c:v>38.712260672645812</c:v>
                </c:pt>
                <c:pt idx="5895">
                  <c:v>38.40244725854285</c:v>
                </c:pt>
                <c:pt idx="5896">
                  <c:v>38.40244725854285</c:v>
                </c:pt>
                <c:pt idx="5897">
                  <c:v>38.324849310863385</c:v>
                </c:pt>
                <c:pt idx="5898">
                  <c:v>38.47998726785994</c:v>
                </c:pt>
                <c:pt idx="5899">
                  <c:v>38.63489387448567</c:v>
                </c:pt>
                <c:pt idx="5900">
                  <c:v>40.261702543554122</c:v>
                </c:pt>
                <c:pt idx="5901">
                  <c:v>39.65037498895623</c:v>
                </c:pt>
                <c:pt idx="5902">
                  <c:v>39.112507488239828</c:v>
                </c:pt>
                <c:pt idx="5903">
                  <c:v>38.803902417976303</c:v>
                </c:pt>
                <c:pt idx="5904">
                  <c:v>38.803902417976303</c:v>
                </c:pt>
                <c:pt idx="5905">
                  <c:v>38.494378743417315</c:v>
                </c:pt>
                <c:pt idx="5906">
                  <c:v>38.416853543742775</c:v>
                </c:pt>
                <c:pt idx="5907">
                  <c:v>38.416853543742775</c:v>
                </c:pt>
                <c:pt idx="5908">
                  <c:v>38.106172597731643</c:v>
                </c:pt>
                <c:pt idx="5909">
                  <c:v>38.494378743417315</c:v>
                </c:pt>
                <c:pt idx="5910">
                  <c:v>38.571846130318704</c:v>
                </c:pt>
                <c:pt idx="5911">
                  <c:v>38.571846130318704</c:v>
                </c:pt>
                <c:pt idx="5912">
                  <c:v>38.726607867512712</c:v>
                </c:pt>
                <c:pt idx="5913">
                  <c:v>38.803902417976303</c:v>
                </c:pt>
                <c:pt idx="5914">
                  <c:v>38.183930058982355</c:v>
                </c:pt>
                <c:pt idx="5915">
                  <c:v>40.18548208892571</c:v>
                </c:pt>
                <c:pt idx="5916">
                  <c:v>39.573706552174826</c:v>
                </c:pt>
                <c:pt idx="5917">
                  <c:v>39.189515967913053</c:v>
                </c:pt>
                <c:pt idx="5918">
                  <c:v>38.494378743417315</c:v>
                </c:pt>
                <c:pt idx="5919">
                  <c:v>38.494378743417315</c:v>
                </c:pt>
                <c:pt idx="5920">
                  <c:v>38.803902417976303</c:v>
                </c:pt>
                <c:pt idx="5921">
                  <c:v>38.494378743417315</c:v>
                </c:pt>
                <c:pt idx="5922">
                  <c:v>38.339270430523413</c:v>
                </c:pt>
                <c:pt idx="5923">
                  <c:v>38.494378743417315</c:v>
                </c:pt>
                <c:pt idx="5924">
                  <c:v>38.26162930271181</c:v>
                </c:pt>
                <c:pt idx="5925">
                  <c:v>38.494378743417315</c:v>
                </c:pt>
                <c:pt idx="5926">
                  <c:v>38.494378743417315</c:v>
                </c:pt>
                <c:pt idx="5927">
                  <c:v>38.494378743417315</c:v>
                </c:pt>
                <c:pt idx="5928">
                  <c:v>38.416853543742775</c:v>
                </c:pt>
                <c:pt idx="5929">
                  <c:v>38.649255804943039</c:v>
                </c:pt>
                <c:pt idx="5930">
                  <c:v>39.035441992141614</c:v>
                </c:pt>
                <c:pt idx="5931">
                  <c:v>38.494378743417315</c:v>
                </c:pt>
                <c:pt idx="5932">
                  <c:v>40.275554750259403</c:v>
                </c:pt>
                <c:pt idx="5933">
                  <c:v>39.817480112618284</c:v>
                </c:pt>
                <c:pt idx="5934">
                  <c:v>38.740746529619685</c:v>
                </c:pt>
                <c:pt idx="5935">
                  <c:v>38.818026531068085</c:v>
                </c:pt>
                <c:pt idx="5936">
                  <c:v>38.740746529619685</c:v>
                </c:pt>
                <c:pt idx="5937">
                  <c:v>38.972414468615682</c:v>
                </c:pt>
                <c:pt idx="5938">
                  <c:v>38.972414468615682</c:v>
                </c:pt>
                <c:pt idx="5939">
                  <c:v>38.818026531068085</c:v>
                </c:pt>
                <c:pt idx="5940">
                  <c:v>38.586013963316361</c:v>
                </c:pt>
                <c:pt idx="5941">
                  <c:v>38.663409040330123</c:v>
                </c:pt>
                <c:pt idx="5942">
                  <c:v>38.663409040330123</c:v>
                </c:pt>
                <c:pt idx="5943">
                  <c:v>38.50856119842183</c:v>
                </c:pt>
                <c:pt idx="5944">
                  <c:v>38.586013963316361</c:v>
                </c:pt>
                <c:pt idx="5945">
                  <c:v>38.353482202995053</c:v>
                </c:pt>
                <c:pt idx="5946">
                  <c:v>38.586013963316361</c:v>
                </c:pt>
                <c:pt idx="5947">
                  <c:v>38.818026531068085</c:v>
                </c:pt>
                <c:pt idx="5948">
                  <c:v>38.663409040330123</c:v>
                </c:pt>
                <c:pt idx="5949">
                  <c:v>38.663409040330123</c:v>
                </c:pt>
                <c:pt idx="5950">
                  <c:v>38.431050645216487</c:v>
                </c:pt>
                <c:pt idx="5951">
                  <c:v>40.275554750259403</c:v>
                </c:pt>
                <c:pt idx="5952">
                  <c:v>39.817480112618284</c:v>
                </c:pt>
                <c:pt idx="5953">
                  <c:v>39.049522603125354</c:v>
                </c:pt>
                <c:pt idx="5954">
                  <c:v>38.50856119842183</c:v>
                </c:pt>
                <c:pt idx="5955">
                  <c:v>38.586013963316361</c:v>
                </c:pt>
                <c:pt idx="5956">
                  <c:v>38.740746529619685</c:v>
                </c:pt>
                <c:pt idx="5957">
                  <c:v>38.663409040330123</c:v>
                </c:pt>
                <c:pt idx="5958">
                  <c:v>38.663409040330123</c:v>
                </c:pt>
                <c:pt idx="5959">
                  <c:v>38.895249144286652</c:v>
                </c:pt>
                <c:pt idx="5960">
                  <c:v>38.895249144286652</c:v>
                </c:pt>
                <c:pt idx="5961">
                  <c:v>38.663409040330123</c:v>
                </c:pt>
                <c:pt idx="5962">
                  <c:v>38.50856119842183</c:v>
                </c:pt>
                <c:pt idx="5963">
                  <c:v>38.663409040330123</c:v>
                </c:pt>
                <c:pt idx="5964">
                  <c:v>38.586013963316361</c:v>
                </c:pt>
                <c:pt idx="5965">
                  <c:v>38.50856119842183</c:v>
                </c:pt>
                <c:pt idx="5966">
                  <c:v>38.353482202995053</c:v>
                </c:pt>
                <c:pt idx="5967">
                  <c:v>38.353482202995053</c:v>
                </c:pt>
                <c:pt idx="5968">
                  <c:v>38.50856119842183</c:v>
                </c:pt>
                <c:pt idx="5969">
                  <c:v>38.367484760853642</c:v>
                </c:pt>
                <c:pt idx="5970">
                  <c:v>40.21300932788256</c:v>
                </c:pt>
                <c:pt idx="5971">
                  <c:v>38.754676790485405</c:v>
                </c:pt>
                <c:pt idx="5972">
                  <c:v>38.445038695327526</c:v>
                </c:pt>
                <c:pt idx="5973">
                  <c:v>38.677353712375975</c:v>
                </c:pt>
                <c:pt idx="5974">
                  <c:v>38.445038695327526</c:v>
                </c:pt>
                <c:pt idx="5975">
                  <c:v>38.367484760853642</c:v>
                </c:pt>
                <c:pt idx="5976">
                  <c:v>38.599973070586202</c:v>
                </c:pt>
                <c:pt idx="5977">
                  <c:v>38.599973070586202</c:v>
                </c:pt>
                <c:pt idx="5978">
                  <c:v>38.599973070586202</c:v>
                </c:pt>
                <c:pt idx="5979">
                  <c:v>38.677353712375975</c:v>
                </c:pt>
                <c:pt idx="5980">
                  <c:v>38.677353712375975</c:v>
                </c:pt>
                <c:pt idx="5981">
                  <c:v>38.289872860688092</c:v>
                </c:pt>
                <c:pt idx="5982">
                  <c:v>38.445038695327526</c:v>
                </c:pt>
                <c:pt idx="5983">
                  <c:v>38.522534765025114</c:v>
                </c:pt>
                <c:pt idx="5984">
                  <c:v>38.522534765025114</c:v>
                </c:pt>
                <c:pt idx="5985">
                  <c:v>38.522534765025114</c:v>
                </c:pt>
                <c:pt idx="5986">
                  <c:v>40.21300932788256</c:v>
                </c:pt>
                <c:pt idx="5987">
                  <c:v>37.900940322998792</c:v>
                </c:pt>
                <c:pt idx="5988">
                  <c:v>39.448010508706886</c:v>
                </c:pt>
                <c:pt idx="5989">
                  <c:v>39.448010508706886</c:v>
                </c:pt>
                <c:pt idx="5990">
                  <c:v>39.063395458421496</c:v>
                </c:pt>
                <c:pt idx="5991">
                  <c:v>38.212202893637937</c:v>
                </c:pt>
                <c:pt idx="5992">
                  <c:v>38.522534765025114</c:v>
                </c:pt>
                <c:pt idx="5993">
                  <c:v>38.212202893637937</c:v>
                </c:pt>
                <c:pt idx="5994">
                  <c:v>38.289872860688092</c:v>
                </c:pt>
                <c:pt idx="5995">
                  <c:v>38.289872860688092</c:v>
                </c:pt>
                <c:pt idx="5996">
                  <c:v>38.367484760853642</c:v>
                </c:pt>
                <c:pt idx="5997">
                  <c:v>38.522534765025114</c:v>
                </c:pt>
                <c:pt idx="5998">
                  <c:v>38.445038695327526</c:v>
                </c:pt>
                <c:pt idx="5999">
                  <c:v>38.289872860688092</c:v>
                </c:pt>
                <c:pt idx="6000">
                  <c:v>38.367484760853642</c:v>
                </c:pt>
                <c:pt idx="6001">
                  <c:v>38.212202893637937</c:v>
                </c:pt>
                <c:pt idx="6002">
                  <c:v>38.367484760853642</c:v>
                </c:pt>
                <c:pt idx="6003">
                  <c:v>38.445038695327526</c:v>
                </c:pt>
                <c:pt idx="6004">
                  <c:v>39.997595189512879</c:v>
                </c:pt>
                <c:pt idx="6005">
                  <c:v>39.461605313534903</c:v>
                </c:pt>
                <c:pt idx="6006">
                  <c:v>38.691089951426306</c:v>
                </c:pt>
                <c:pt idx="6007">
                  <c:v>38.613723582682837</c:v>
                </c:pt>
                <c:pt idx="6008">
                  <c:v>38.303680703841735</c:v>
                </c:pt>
                <c:pt idx="6009">
                  <c:v>38.613723582682837</c:v>
                </c:pt>
                <c:pt idx="6010">
                  <c:v>38.845650168902694</c:v>
                </c:pt>
                <c:pt idx="6011">
                  <c:v>38.691089951426306</c:v>
                </c:pt>
                <c:pt idx="6012">
                  <c:v>38.845650168902694</c:v>
                </c:pt>
                <c:pt idx="6013">
                  <c:v>38.303680703841735</c:v>
                </c:pt>
                <c:pt idx="6014">
                  <c:v>38.381278235282991</c:v>
                </c:pt>
                <c:pt idx="6015">
                  <c:v>38.691089951426306</c:v>
                </c:pt>
                <c:pt idx="6016">
                  <c:v>38.536299573990618</c:v>
                </c:pt>
                <c:pt idx="6017">
                  <c:v>38.613723582682837</c:v>
                </c:pt>
                <c:pt idx="6018">
                  <c:v>38.536299573990618</c:v>
                </c:pt>
                <c:pt idx="6019">
                  <c:v>38.381278235282991</c:v>
                </c:pt>
                <c:pt idx="6020">
                  <c:v>38.613723582682837</c:v>
                </c:pt>
                <c:pt idx="6021">
                  <c:v>38.458817825049096</c:v>
                </c:pt>
                <c:pt idx="6022">
                  <c:v>38.845650168902694</c:v>
                </c:pt>
                <c:pt idx="6023">
                  <c:v>38.691089951426306</c:v>
                </c:pt>
                <c:pt idx="6024">
                  <c:v>38.613723582682837</c:v>
                </c:pt>
                <c:pt idx="6025">
                  <c:v>38.536299573990618</c:v>
                </c:pt>
                <c:pt idx="6026">
                  <c:v>38.613723582682837</c:v>
                </c:pt>
                <c:pt idx="6027">
                  <c:v>38.613723582682837</c:v>
                </c:pt>
                <c:pt idx="6028">
                  <c:v>38.226025129597986</c:v>
                </c:pt>
                <c:pt idx="6029">
                  <c:v>40.150230792638752</c:v>
                </c:pt>
                <c:pt idx="6030">
                  <c:v>39.691652653102665</c:v>
                </c:pt>
                <c:pt idx="6031">
                  <c:v>38.458817825049096</c:v>
                </c:pt>
                <c:pt idx="6032">
                  <c:v>38.613723582682837</c:v>
                </c:pt>
                <c:pt idx="6033">
                  <c:v>38.691089951426306</c:v>
                </c:pt>
                <c:pt idx="6034">
                  <c:v>38.845650168902694</c:v>
                </c:pt>
                <c:pt idx="6035">
                  <c:v>38.303680703841735</c:v>
                </c:pt>
                <c:pt idx="6036">
                  <c:v>38.381278235282991</c:v>
                </c:pt>
                <c:pt idx="6037">
                  <c:v>38.381278235282991</c:v>
                </c:pt>
                <c:pt idx="6038">
                  <c:v>38.536299573990618</c:v>
                </c:pt>
                <c:pt idx="6039">
                  <c:v>38.536299573990618</c:v>
                </c:pt>
                <c:pt idx="6040">
                  <c:v>38.845650168902694</c:v>
                </c:pt>
                <c:pt idx="6041">
                  <c:v>38.691089951426306</c:v>
                </c:pt>
                <c:pt idx="6042">
                  <c:v>38.536299573990618</c:v>
                </c:pt>
                <c:pt idx="6043">
                  <c:v>38.768398780248162</c:v>
                </c:pt>
                <c:pt idx="6044">
                  <c:v>38.613723582682837</c:v>
                </c:pt>
                <c:pt idx="6045">
                  <c:v>38.303680703841735</c:v>
                </c:pt>
                <c:pt idx="6046">
                  <c:v>38.613723582682837</c:v>
                </c:pt>
                <c:pt idx="6047">
                  <c:v>38.691089951426306</c:v>
                </c:pt>
                <c:pt idx="6048">
                  <c:v>38.536299573990618</c:v>
                </c:pt>
                <c:pt idx="6049">
                  <c:v>38.458817825049096</c:v>
                </c:pt>
                <c:pt idx="6050">
                  <c:v>38.536299573990618</c:v>
                </c:pt>
                <c:pt idx="6051">
                  <c:v>38.613723582682837</c:v>
                </c:pt>
                <c:pt idx="6052">
                  <c:v>38.458817825049096</c:v>
                </c:pt>
                <c:pt idx="6053">
                  <c:v>38.768398780248162</c:v>
                </c:pt>
                <c:pt idx="6054">
                  <c:v>38.458817825049096</c:v>
                </c:pt>
                <c:pt idx="6055">
                  <c:v>38.381278235282991</c:v>
                </c:pt>
                <c:pt idx="6056">
                  <c:v>38.768398780248162</c:v>
                </c:pt>
                <c:pt idx="6057">
                  <c:v>39.077060687341941</c:v>
                </c:pt>
                <c:pt idx="6058">
                  <c:v>38.536299573990618</c:v>
                </c:pt>
                <c:pt idx="6059">
                  <c:v>38.613723582682837</c:v>
                </c:pt>
                <c:pt idx="6060">
                  <c:v>40.31588056448652</c:v>
                </c:pt>
                <c:pt idx="6061">
                  <c:v>39.167527066770788</c:v>
                </c:pt>
                <c:pt idx="6062">
                  <c:v>38.704617886447863</c:v>
                </c:pt>
                <c:pt idx="6063">
                  <c:v>38.627265628778559</c:v>
                </c:pt>
                <c:pt idx="6064">
                  <c:v>38.472388163966627</c:v>
                </c:pt>
                <c:pt idx="6065">
                  <c:v>38.472388163966627</c:v>
                </c:pt>
                <c:pt idx="6066">
                  <c:v>38.627265628778559</c:v>
                </c:pt>
                <c:pt idx="6067">
                  <c:v>38.3172794302385</c:v>
                </c:pt>
                <c:pt idx="6068">
                  <c:v>38.239638085391277</c:v>
                </c:pt>
                <c:pt idx="6069">
                  <c:v>38.006364921993736</c:v>
                </c:pt>
                <c:pt idx="6070">
                  <c:v>38.239638085391277</c:v>
                </c:pt>
                <c:pt idx="6071">
                  <c:v>38.472388163966627</c:v>
                </c:pt>
                <c:pt idx="6072">
                  <c:v>38.3172794302385</c:v>
                </c:pt>
                <c:pt idx="6073">
                  <c:v>38.394862756076009</c:v>
                </c:pt>
                <c:pt idx="6074">
                  <c:v>38.3172794302385</c:v>
                </c:pt>
                <c:pt idx="6075">
                  <c:v>38.394862756076009</c:v>
                </c:pt>
                <c:pt idx="6076">
                  <c:v>38.394862756076009</c:v>
                </c:pt>
                <c:pt idx="6077">
                  <c:v>38.472388163966627</c:v>
                </c:pt>
                <c:pt idx="6078">
                  <c:v>38.3172794302385</c:v>
                </c:pt>
                <c:pt idx="6079">
                  <c:v>38.394862756076009</c:v>
                </c:pt>
                <c:pt idx="6080">
                  <c:v>38.3172794302385</c:v>
                </c:pt>
                <c:pt idx="6081">
                  <c:v>38.549855754697205</c:v>
                </c:pt>
                <c:pt idx="6082">
                  <c:v>40.23971557189958</c:v>
                </c:pt>
                <c:pt idx="6083">
                  <c:v>39.628387014567409</c:v>
                </c:pt>
                <c:pt idx="6084">
                  <c:v>38.627265628778559</c:v>
                </c:pt>
                <c:pt idx="6085">
                  <c:v>38.394862756076009</c:v>
                </c:pt>
                <c:pt idx="6086">
                  <c:v>38.549855754697205</c:v>
                </c:pt>
                <c:pt idx="6087">
                  <c:v>38.549855754697205</c:v>
                </c:pt>
                <c:pt idx="6088">
                  <c:v>38.549855754697205</c:v>
                </c:pt>
                <c:pt idx="6089">
                  <c:v>38.239638085391277</c:v>
                </c:pt>
                <c:pt idx="6090">
                  <c:v>38.394862756076009</c:v>
                </c:pt>
                <c:pt idx="6091">
                  <c:v>38.239638085391277</c:v>
                </c:pt>
                <c:pt idx="6092">
                  <c:v>38.239638085391277</c:v>
                </c:pt>
                <c:pt idx="6093">
                  <c:v>38.472388163966627</c:v>
                </c:pt>
                <c:pt idx="6094">
                  <c:v>38.85914995213227</c:v>
                </c:pt>
                <c:pt idx="6095">
                  <c:v>38.704617886447863</c:v>
                </c:pt>
                <c:pt idx="6096">
                  <c:v>38.549855754697205</c:v>
                </c:pt>
                <c:pt idx="6097">
                  <c:v>38.472388163966627</c:v>
                </c:pt>
                <c:pt idx="6098">
                  <c:v>38.704617886447863</c:v>
                </c:pt>
                <c:pt idx="6099">
                  <c:v>38.781912627668476</c:v>
                </c:pt>
                <c:pt idx="6100">
                  <c:v>38.704617886447863</c:v>
                </c:pt>
                <c:pt idx="6101">
                  <c:v>38.85914995213227</c:v>
                </c:pt>
                <c:pt idx="6102">
                  <c:v>38.936329959258956</c:v>
                </c:pt>
                <c:pt idx="6103">
                  <c:v>38.472388163966627</c:v>
                </c:pt>
                <c:pt idx="6104">
                  <c:v>38.472388163966627</c:v>
                </c:pt>
                <c:pt idx="6105">
                  <c:v>38.472388163966627</c:v>
                </c:pt>
                <c:pt idx="6106">
                  <c:v>38.394862756076009</c:v>
                </c:pt>
                <c:pt idx="6107">
                  <c:v>38.472388163966627</c:v>
                </c:pt>
                <c:pt idx="6108">
                  <c:v>38.472388163966627</c:v>
                </c:pt>
                <c:pt idx="6109">
                  <c:v>38.3172794302385</c:v>
                </c:pt>
                <c:pt idx="6110">
                  <c:v>38.3172794302385</c:v>
                </c:pt>
                <c:pt idx="6111">
                  <c:v>38.781912627668476</c:v>
                </c:pt>
                <c:pt idx="6112">
                  <c:v>38.239638085391277</c:v>
                </c:pt>
                <c:pt idx="6113">
                  <c:v>38.472388163966627</c:v>
                </c:pt>
                <c:pt idx="6114">
                  <c:v>38.006364921993736</c:v>
                </c:pt>
                <c:pt idx="6115">
                  <c:v>38.394862756076009</c:v>
                </c:pt>
                <c:pt idx="6116">
                  <c:v>38.239638085391277</c:v>
                </c:pt>
                <c:pt idx="6117">
                  <c:v>38.239638085391277</c:v>
                </c:pt>
                <c:pt idx="6118">
                  <c:v>40.023972894887038</c:v>
                </c:pt>
                <c:pt idx="6119">
                  <c:v>39.334582689397166</c:v>
                </c:pt>
                <c:pt idx="6120">
                  <c:v>38.717937645029565</c:v>
                </c:pt>
                <c:pt idx="6121">
                  <c:v>38.48574984028221</c:v>
                </c:pt>
                <c:pt idx="6122">
                  <c:v>38.563203435141588</c:v>
                </c:pt>
                <c:pt idx="6123">
                  <c:v>38.097612940625595</c:v>
                </c:pt>
                <c:pt idx="6124">
                  <c:v>38.408238451639761</c:v>
                </c:pt>
                <c:pt idx="6125">
                  <c:v>38.408238451639761</c:v>
                </c:pt>
                <c:pt idx="6126">
                  <c:v>38.253041889836481</c:v>
                </c:pt>
                <c:pt idx="6127">
                  <c:v>38.408238451639761</c:v>
                </c:pt>
                <c:pt idx="6128">
                  <c:v>38.563203435141588</c:v>
                </c:pt>
                <c:pt idx="6129">
                  <c:v>38.6405993366659</c:v>
                </c:pt>
                <c:pt idx="6130">
                  <c:v>38.408238451639761</c:v>
                </c:pt>
                <c:pt idx="6131">
                  <c:v>38.563203435141588</c:v>
                </c:pt>
                <c:pt idx="6132">
                  <c:v>38.019811066680688</c:v>
                </c:pt>
                <c:pt idx="6133">
                  <c:v>38.48574984028221</c:v>
                </c:pt>
                <c:pt idx="6134">
                  <c:v>38.6405993366659</c:v>
                </c:pt>
                <c:pt idx="6135">
                  <c:v>38.717937645029565</c:v>
                </c:pt>
                <c:pt idx="6136">
                  <c:v>38.097612940625595</c:v>
                </c:pt>
                <c:pt idx="6137">
                  <c:v>38.330669168491113</c:v>
                </c:pt>
                <c:pt idx="6138">
                  <c:v>38.175356514399596</c:v>
                </c:pt>
                <c:pt idx="6139">
                  <c:v>38.253041889836481</c:v>
                </c:pt>
                <c:pt idx="6140">
                  <c:v>38.175356514399596</c:v>
                </c:pt>
                <c:pt idx="6141">
                  <c:v>38.097612940625595</c:v>
                </c:pt>
                <c:pt idx="6142">
                  <c:v>38.253041889836481</c:v>
                </c:pt>
                <c:pt idx="6143">
                  <c:v>38.330669168491113</c:v>
                </c:pt>
                <c:pt idx="6144">
                  <c:v>38.097612940625595</c:v>
                </c:pt>
                <c:pt idx="6145">
                  <c:v>38.097612940625595</c:v>
                </c:pt>
                <c:pt idx="6146">
                  <c:v>38.253041889836481</c:v>
                </c:pt>
                <c:pt idx="6147">
                  <c:v>38.253041889836481</c:v>
                </c:pt>
                <c:pt idx="6148">
                  <c:v>38.253041889836481</c:v>
                </c:pt>
                <c:pt idx="6149">
                  <c:v>39.947598604335724</c:v>
                </c:pt>
                <c:pt idx="6150">
                  <c:v>39.257701552607898</c:v>
                </c:pt>
                <c:pt idx="6151">
                  <c:v>38.563203435141588</c:v>
                </c:pt>
                <c:pt idx="6152">
                  <c:v>36.845716823076259</c:v>
                </c:pt>
                <c:pt idx="6153">
                  <c:v>38.795218460133412</c:v>
                </c:pt>
                <c:pt idx="6154">
                  <c:v>38.175356514399596</c:v>
                </c:pt>
                <c:pt idx="6155">
                  <c:v>38.48574984028221</c:v>
                </c:pt>
                <c:pt idx="6156">
                  <c:v>38.48574984028221</c:v>
                </c:pt>
                <c:pt idx="6157">
                  <c:v>38.408238451639761</c:v>
                </c:pt>
                <c:pt idx="6158">
                  <c:v>38.563203435141588</c:v>
                </c:pt>
                <c:pt idx="6159">
                  <c:v>38.408238451639761</c:v>
                </c:pt>
                <c:pt idx="6160">
                  <c:v>38.563203435141588</c:v>
                </c:pt>
                <c:pt idx="6161">
                  <c:v>38.253041889836481</c:v>
                </c:pt>
                <c:pt idx="6162">
                  <c:v>38.253041889836481</c:v>
                </c:pt>
                <c:pt idx="6163">
                  <c:v>38.097612940625595</c:v>
                </c:pt>
                <c:pt idx="6164">
                  <c:v>38.019811066680688</c:v>
                </c:pt>
                <c:pt idx="6165">
                  <c:v>38.330669168491113</c:v>
                </c:pt>
                <c:pt idx="6166">
                  <c:v>38.330669168491113</c:v>
                </c:pt>
                <c:pt idx="6167">
                  <c:v>38.717937645029565</c:v>
                </c:pt>
                <c:pt idx="6168">
                  <c:v>38.253041889836481</c:v>
                </c:pt>
                <c:pt idx="6169">
                  <c:v>38.48574984028221</c:v>
                </c:pt>
                <c:pt idx="6170">
                  <c:v>38.330669168491113</c:v>
                </c:pt>
                <c:pt idx="6171">
                  <c:v>38.717937645029565</c:v>
                </c:pt>
                <c:pt idx="6172">
                  <c:v>38.48574984028221</c:v>
                </c:pt>
                <c:pt idx="6173">
                  <c:v>38.253041889836481</c:v>
                </c:pt>
                <c:pt idx="6174">
                  <c:v>38.253041889836481</c:v>
                </c:pt>
                <c:pt idx="6175">
                  <c:v>38.408238451639761</c:v>
                </c:pt>
                <c:pt idx="6176">
                  <c:v>38.175356514399596</c:v>
                </c:pt>
                <c:pt idx="6177">
                  <c:v>38.253041889836481</c:v>
                </c:pt>
                <c:pt idx="6178">
                  <c:v>38.175356514399596</c:v>
                </c:pt>
                <c:pt idx="6179">
                  <c:v>38.253041889836481</c:v>
                </c:pt>
                <c:pt idx="6180">
                  <c:v>38.175356514399596</c:v>
                </c:pt>
                <c:pt idx="6181">
                  <c:v>38.175356514399596</c:v>
                </c:pt>
                <c:pt idx="6182">
                  <c:v>38.253041889836481</c:v>
                </c:pt>
                <c:pt idx="6183">
                  <c:v>38.330669168491113</c:v>
                </c:pt>
                <c:pt idx="6184">
                  <c:v>38.019811066680688</c:v>
                </c:pt>
                <c:pt idx="6185">
                  <c:v>38.253041889836481</c:v>
                </c:pt>
                <c:pt idx="6186">
                  <c:v>38.253041889836481</c:v>
                </c:pt>
                <c:pt idx="6187">
                  <c:v>38.48574984028221</c:v>
                </c:pt>
                <c:pt idx="6188">
                  <c:v>38.48574984028221</c:v>
                </c:pt>
                <c:pt idx="6189">
                  <c:v>38.253041889836481</c:v>
                </c:pt>
                <c:pt idx="6190">
                  <c:v>38.6405993366659</c:v>
                </c:pt>
                <c:pt idx="6191">
                  <c:v>38.48574984028221</c:v>
                </c:pt>
                <c:pt idx="6192">
                  <c:v>38.563203435141588</c:v>
                </c:pt>
                <c:pt idx="6193">
                  <c:v>38.563203435141588</c:v>
                </c:pt>
                <c:pt idx="6194">
                  <c:v>38.563203435141588</c:v>
                </c:pt>
                <c:pt idx="6195">
                  <c:v>38.6405993366659</c:v>
                </c:pt>
                <c:pt idx="6196">
                  <c:v>38.408238451639761</c:v>
                </c:pt>
                <c:pt idx="6197">
                  <c:v>38.330669168491113</c:v>
                </c:pt>
                <c:pt idx="6198">
                  <c:v>38.48574984028221</c:v>
                </c:pt>
                <c:pt idx="6199">
                  <c:v>37.864032009539301</c:v>
                </c:pt>
                <c:pt idx="6200">
                  <c:v>37.786054621269102</c:v>
                </c:pt>
                <c:pt idx="6201">
                  <c:v>38.097612940625595</c:v>
                </c:pt>
                <c:pt idx="6202">
                  <c:v>38.097612940625595</c:v>
                </c:pt>
                <c:pt idx="6203">
                  <c:v>37.864032009539301</c:v>
                </c:pt>
                <c:pt idx="6204">
                  <c:v>37.864032009539301</c:v>
                </c:pt>
                <c:pt idx="6205">
                  <c:v>38.019811066680688</c:v>
                </c:pt>
                <c:pt idx="6206">
                  <c:v>38.253041889836481</c:v>
                </c:pt>
                <c:pt idx="6207">
                  <c:v>38.033047696713538</c:v>
                </c:pt>
                <c:pt idx="6208">
                  <c:v>39.193793075081317</c:v>
                </c:pt>
                <c:pt idx="6209">
                  <c:v>37.395284955902071</c:v>
                </c:pt>
                <c:pt idx="6210">
                  <c:v>38.80831640365767</c:v>
                </c:pt>
                <c:pt idx="6211">
                  <c:v>38.498902980815956</c:v>
                </c:pt>
                <c:pt idx="6212">
                  <c:v>38.421405448997291</c:v>
                </c:pt>
                <c:pt idx="6213">
                  <c:v>38.266236670363639</c:v>
                </c:pt>
                <c:pt idx="6214">
                  <c:v>38.033047696713538</c:v>
                </c:pt>
                <c:pt idx="6215">
                  <c:v>38.266236670363639</c:v>
                </c:pt>
                <c:pt idx="6216">
                  <c:v>38.266236670363639</c:v>
                </c:pt>
                <c:pt idx="6217">
                  <c:v>38.110835597438836</c:v>
                </c:pt>
                <c:pt idx="6218">
                  <c:v>38.498902980815956</c:v>
                </c:pt>
                <c:pt idx="6219">
                  <c:v>38.188565221398846</c:v>
                </c:pt>
                <c:pt idx="6220">
                  <c:v>38.266236670363639</c:v>
                </c:pt>
                <c:pt idx="6221">
                  <c:v>38.266236670363639</c:v>
                </c:pt>
                <c:pt idx="6222">
                  <c:v>38.731049353387505</c:v>
                </c:pt>
                <c:pt idx="6223">
                  <c:v>38.576342741942199</c:v>
                </c:pt>
                <c:pt idx="6224">
                  <c:v>38.65372483276218</c:v>
                </c:pt>
                <c:pt idx="6225">
                  <c:v>38.498902980815956</c:v>
                </c:pt>
                <c:pt idx="6226">
                  <c:v>38.34385004582532</c:v>
                </c:pt>
                <c:pt idx="6227">
                  <c:v>38.34385004582532</c:v>
                </c:pt>
                <c:pt idx="6228">
                  <c:v>38.421405448997291</c:v>
                </c:pt>
                <c:pt idx="6229">
                  <c:v>38.110835597438836</c:v>
                </c:pt>
                <c:pt idx="6230">
                  <c:v>38.110835597438836</c:v>
                </c:pt>
                <c:pt idx="6231">
                  <c:v>37.955201417172248</c:v>
                </c:pt>
                <c:pt idx="6232">
                  <c:v>38.266236670363639</c:v>
                </c:pt>
                <c:pt idx="6233">
                  <c:v>38.266236670363639</c:v>
                </c:pt>
                <c:pt idx="6234">
                  <c:v>38.421405448997291</c:v>
                </c:pt>
                <c:pt idx="6235">
                  <c:v>38.110835597438836</c:v>
                </c:pt>
                <c:pt idx="6236">
                  <c:v>38.110835597438836</c:v>
                </c:pt>
                <c:pt idx="6237">
                  <c:v>38.033047696713538</c:v>
                </c:pt>
                <c:pt idx="6238">
                  <c:v>38.033047696713538</c:v>
                </c:pt>
                <c:pt idx="6239">
                  <c:v>38.110835597438836</c:v>
                </c:pt>
                <c:pt idx="6240">
                  <c:v>38.110835597438836</c:v>
                </c:pt>
                <c:pt idx="6241">
                  <c:v>38.266236670363639</c:v>
                </c:pt>
                <c:pt idx="6242">
                  <c:v>37.955201417172248</c:v>
                </c:pt>
                <c:pt idx="6243">
                  <c:v>38.34385004582532</c:v>
                </c:pt>
                <c:pt idx="6244">
                  <c:v>38.34385004582532</c:v>
                </c:pt>
                <c:pt idx="6245">
                  <c:v>38.421405448997291</c:v>
                </c:pt>
                <c:pt idx="6246">
                  <c:v>38.033047696713538</c:v>
                </c:pt>
                <c:pt idx="6247">
                  <c:v>38.033047696713538</c:v>
                </c:pt>
                <c:pt idx="6248">
                  <c:v>38.34385004582532</c:v>
                </c:pt>
                <c:pt idx="6249">
                  <c:v>38.34385004582532</c:v>
                </c:pt>
                <c:pt idx="6250">
                  <c:v>38.033047696713538</c:v>
                </c:pt>
                <c:pt idx="6251">
                  <c:v>38.033047696713538</c:v>
                </c:pt>
                <c:pt idx="6252">
                  <c:v>37.877296656483111</c:v>
                </c:pt>
                <c:pt idx="6253">
                  <c:v>37.955201417172248</c:v>
                </c:pt>
                <c:pt idx="6254">
                  <c:v>38.188565221398846</c:v>
                </c:pt>
                <c:pt idx="6255">
                  <c:v>38.188565221398846</c:v>
                </c:pt>
                <c:pt idx="6256">
                  <c:v>38.421405448997291</c:v>
                </c:pt>
                <c:pt idx="6257">
                  <c:v>38.188565221398846</c:v>
                </c:pt>
                <c:pt idx="6258">
                  <c:v>38.188565221398846</c:v>
                </c:pt>
                <c:pt idx="6259">
                  <c:v>38.266236670363639</c:v>
                </c:pt>
                <c:pt idx="6260">
                  <c:v>37.955201417172248</c:v>
                </c:pt>
                <c:pt idx="6261">
                  <c:v>38.033047696713538</c:v>
                </c:pt>
                <c:pt idx="6262">
                  <c:v>39.807603191352769</c:v>
                </c:pt>
                <c:pt idx="6263">
                  <c:v>39.039773726657245</c:v>
                </c:pt>
                <c:pt idx="6264">
                  <c:v>38.576342741942199</c:v>
                </c:pt>
                <c:pt idx="6265">
                  <c:v>38.188565221398846</c:v>
                </c:pt>
                <c:pt idx="6266">
                  <c:v>38.498902980815956</c:v>
                </c:pt>
                <c:pt idx="6267">
                  <c:v>38.033047696713538</c:v>
                </c:pt>
                <c:pt idx="6268">
                  <c:v>38.266236670363639</c:v>
                </c:pt>
                <c:pt idx="6269">
                  <c:v>38.266236670363639</c:v>
                </c:pt>
                <c:pt idx="6270">
                  <c:v>38.188565221398846</c:v>
                </c:pt>
                <c:pt idx="6271">
                  <c:v>38.266236670363639</c:v>
                </c:pt>
                <c:pt idx="6272">
                  <c:v>38.110835597438836</c:v>
                </c:pt>
                <c:pt idx="6273">
                  <c:v>38.110835597438836</c:v>
                </c:pt>
                <c:pt idx="6274">
                  <c:v>38.34385004582532</c:v>
                </c:pt>
                <c:pt idx="6275">
                  <c:v>38.34385004582532</c:v>
                </c:pt>
                <c:pt idx="6276">
                  <c:v>38.266236670363639</c:v>
                </c:pt>
                <c:pt idx="6277">
                  <c:v>38.421405448997291</c:v>
                </c:pt>
                <c:pt idx="6278">
                  <c:v>38.188565221398846</c:v>
                </c:pt>
                <c:pt idx="6279">
                  <c:v>38.188565221398846</c:v>
                </c:pt>
                <c:pt idx="6280">
                  <c:v>38.110835597438836</c:v>
                </c:pt>
                <c:pt idx="6281">
                  <c:v>38.266236670363639</c:v>
                </c:pt>
                <c:pt idx="6282">
                  <c:v>38.110835597438836</c:v>
                </c:pt>
                <c:pt idx="6283">
                  <c:v>38.266236670363639</c:v>
                </c:pt>
                <c:pt idx="6284">
                  <c:v>38.188565221398846</c:v>
                </c:pt>
                <c:pt idx="6285">
                  <c:v>38.188565221398846</c:v>
                </c:pt>
                <c:pt idx="6286">
                  <c:v>37.955201417172248</c:v>
                </c:pt>
                <c:pt idx="6287">
                  <c:v>38.266236670363639</c:v>
                </c:pt>
                <c:pt idx="6288">
                  <c:v>38.266236670363639</c:v>
                </c:pt>
                <c:pt idx="6289">
                  <c:v>38.34385004582532</c:v>
                </c:pt>
                <c:pt idx="6290">
                  <c:v>38.421405448997291</c:v>
                </c:pt>
                <c:pt idx="6291">
                  <c:v>38.498902980815956</c:v>
                </c:pt>
                <c:pt idx="6292">
                  <c:v>38.34385004582532</c:v>
                </c:pt>
                <c:pt idx="6293">
                  <c:v>38.34385004582532</c:v>
                </c:pt>
                <c:pt idx="6294">
                  <c:v>38.421405448997291</c:v>
                </c:pt>
                <c:pt idx="6295">
                  <c:v>38.188565221398846</c:v>
                </c:pt>
                <c:pt idx="6296">
                  <c:v>38.188565221398846</c:v>
                </c:pt>
                <c:pt idx="6297">
                  <c:v>38.033047696713538</c:v>
                </c:pt>
                <c:pt idx="6298">
                  <c:v>38.110835597438836</c:v>
                </c:pt>
                <c:pt idx="6299">
                  <c:v>38.266236670363639</c:v>
                </c:pt>
                <c:pt idx="6300">
                  <c:v>38.110835597438836</c:v>
                </c:pt>
                <c:pt idx="6301">
                  <c:v>38.033047696713538</c:v>
                </c:pt>
                <c:pt idx="6302">
                  <c:v>38.110835597438836</c:v>
                </c:pt>
                <c:pt idx="6303">
                  <c:v>38.033047696713538</c:v>
                </c:pt>
                <c:pt idx="6304">
                  <c:v>38.266236670363639</c:v>
                </c:pt>
                <c:pt idx="6305">
                  <c:v>38.34385004582532</c:v>
                </c:pt>
                <c:pt idx="6306">
                  <c:v>37.955201417172248</c:v>
                </c:pt>
                <c:pt idx="6307">
                  <c:v>38.033047696713538</c:v>
                </c:pt>
                <c:pt idx="6308">
                  <c:v>37.877296656483111</c:v>
                </c:pt>
                <c:pt idx="6309">
                  <c:v>38.110835597438836</c:v>
                </c:pt>
                <c:pt idx="6310">
                  <c:v>38.266236670363639</c:v>
                </c:pt>
                <c:pt idx="6311">
                  <c:v>38.266236670363639</c:v>
                </c:pt>
                <c:pt idx="6312">
                  <c:v>38.266236670363639</c:v>
                </c:pt>
                <c:pt idx="6313">
                  <c:v>38.266236670363639</c:v>
                </c:pt>
                <c:pt idx="6314">
                  <c:v>38.34385004582532</c:v>
                </c:pt>
                <c:pt idx="6315">
                  <c:v>38.34385004582532</c:v>
                </c:pt>
                <c:pt idx="6316">
                  <c:v>38.266236670363639</c:v>
                </c:pt>
                <c:pt idx="6317">
                  <c:v>38.34385004582532</c:v>
                </c:pt>
                <c:pt idx="6318">
                  <c:v>38.266236670363639</c:v>
                </c:pt>
                <c:pt idx="6319">
                  <c:v>38.34385004582532</c:v>
                </c:pt>
                <c:pt idx="6320">
                  <c:v>38.266236670363639</c:v>
                </c:pt>
                <c:pt idx="6321">
                  <c:v>38.266236670363639</c:v>
                </c:pt>
                <c:pt idx="6322">
                  <c:v>38.266236670363639</c:v>
                </c:pt>
                <c:pt idx="6323">
                  <c:v>38.188565221398846</c:v>
                </c:pt>
                <c:pt idx="6324">
                  <c:v>38.033047696713538</c:v>
                </c:pt>
                <c:pt idx="6325">
                  <c:v>38.34385004582532</c:v>
                </c:pt>
                <c:pt idx="6326">
                  <c:v>38.188565221398846</c:v>
                </c:pt>
                <c:pt idx="6327">
                  <c:v>37.877296656483111</c:v>
                </c:pt>
                <c:pt idx="6328">
                  <c:v>38.110835597438836</c:v>
                </c:pt>
                <c:pt idx="6329">
                  <c:v>37.955201417172248</c:v>
                </c:pt>
                <c:pt idx="6330">
                  <c:v>38.34385004582532</c:v>
                </c:pt>
                <c:pt idx="6331">
                  <c:v>38.498902980815956</c:v>
                </c:pt>
                <c:pt idx="6332">
                  <c:v>38.188565221398846</c:v>
                </c:pt>
                <c:pt idx="6333">
                  <c:v>37.877296656483111</c:v>
                </c:pt>
                <c:pt idx="6334">
                  <c:v>38.033047696713538</c:v>
                </c:pt>
                <c:pt idx="6335">
                  <c:v>37.799333312032388</c:v>
                </c:pt>
                <c:pt idx="6336">
                  <c:v>37.955201417172248</c:v>
                </c:pt>
                <c:pt idx="6337">
                  <c:v>37.877296656483111</c:v>
                </c:pt>
                <c:pt idx="6338">
                  <c:v>39.973181579251786</c:v>
                </c:pt>
                <c:pt idx="6339">
                  <c:v>39.437177920849479</c:v>
                </c:pt>
                <c:pt idx="6340">
                  <c:v>36.859165903956296</c:v>
                </c:pt>
                <c:pt idx="6341">
                  <c:v>37.330317204140158</c:v>
                </c:pt>
                <c:pt idx="6342">
                  <c:v>39.129647877711136</c:v>
                </c:pt>
                <c:pt idx="6343">
                  <c:v>38.743953136366088</c:v>
                </c:pt>
                <c:pt idx="6344">
                  <c:v>38.743953136366088</c:v>
                </c:pt>
                <c:pt idx="6345">
                  <c:v>38.279222553017064</c:v>
                </c:pt>
                <c:pt idx="6346">
                  <c:v>38.201564867437071</c:v>
                </c:pt>
                <c:pt idx="6347">
                  <c:v>38.201564867437071</c:v>
                </c:pt>
                <c:pt idx="6348">
                  <c:v>38.511847711009693</c:v>
                </c:pt>
                <c:pt idx="6349">
                  <c:v>38.511847711009693</c:v>
                </c:pt>
                <c:pt idx="6350">
                  <c:v>38.589273800341516</c:v>
                </c:pt>
                <c:pt idx="6351">
                  <c:v>38.201564867437071</c:v>
                </c:pt>
                <c:pt idx="6352">
                  <c:v>38.046074938743402</c:v>
                </c:pt>
                <c:pt idx="6353">
                  <c:v>38.201564867437071</c:v>
                </c:pt>
                <c:pt idx="6354">
                  <c:v>38.279222553017064</c:v>
                </c:pt>
                <c:pt idx="6355">
                  <c:v>38.279222553017064</c:v>
                </c:pt>
                <c:pt idx="6356">
                  <c:v>37.890351587218788</c:v>
                </c:pt>
                <c:pt idx="6357">
                  <c:v>37.734393993585002</c:v>
                </c:pt>
                <c:pt idx="6358">
                  <c:v>37.890351587218788</c:v>
                </c:pt>
                <c:pt idx="6359">
                  <c:v>37.812402122047047</c:v>
                </c:pt>
                <c:pt idx="6360">
                  <c:v>37.968242491934234</c:v>
                </c:pt>
                <c:pt idx="6361">
                  <c:v>38.123849029914993</c:v>
                </c:pt>
                <c:pt idx="6362">
                  <c:v>38.43436387379046</c:v>
                </c:pt>
                <c:pt idx="6363">
                  <c:v>38.123849029914993</c:v>
                </c:pt>
                <c:pt idx="6364">
                  <c:v>38.201564867437071</c:v>
                </c:pt>
                <c:pt idx="6365">
                  <c:v>38.201564867437071</c:v>
                </c:pt>
                <c:pt idx="6366">
                  <c:v>38.511847711009693</c:v>
                </c:pt>
                <c:pt idx="6367">
                  <c:v>38.511847711009693</c:v>
                </c:pt>
                <c:pt idx="6368">
                  <c:v>38.123849029914993</c:v>
                </c:pt>
                <c:pt idx="6369">
                  <c:v>38.511847711009693</c:v>
                </c:pt>
                <c:pt idx="6370">
                  <c:v>38.35682218808455</c:v>
                </c:pt>
                <c:pt idx="6371">
                  <c:v>38.201564867437071</c:v>
                </c:pt>
                <c:pt idx="6372">
                  <c:v>38.201564867437071</c:v>
                </c:pt>
                <c:pt idx="6373">
                  <c:v>38.279222553017064</c:v>
                </c:pt>
                <c:pt idx="6374">
                  <c:v>38.201564867437071</c:v>
                </c:pt>
                <c:pt idx="6375">
                  <c:v>38.279222553017064</c:v>
                </c:pt>
                <c:pt idx="6376">
                  <c:v>38.046074938743402</c:v>
                </c:pt>
                <c:pt idx="6377">
                  <c:v>38.201564867437071</c:v>
                </c:pt>
                <c:pt idx="6378">
                  <c:v>38.279222553017064</c:v>
                </c:pt>
                <c:pt idx="6379">
                  <c:v>38.279222553017064</c:v>
                </c:pt>
                <c:pt idx="6380">
                  <c:v>38.43436387379046</c:v>
                </c:pt>
                <c:pt idx="6381">
                  <c:v>38.589273800341516</c:v>
                </c:pt>
                <c:pt idx="6382">
                  <c:v>38.123849029914993</c:v>
                </c:pt>
                <c:pt idx="6383">
                  <c:v>38.123849029914993</c:v>
                </c:pt>
                <c:pt idx="6384">
                  <c:v>38.123849029914993</c:v>
                </c:pt>
                <c:pt idx="6385">
                  <c:v>38.589273800341516</c:v>
                </c:pt>
                <c:pt idx="6386">
                  <c:v>38.279222553017064</c:v>
                </c:pt>
                <c:pt idx="6387">
                  <c:v>38.201564867437071</c:v>
                </c:pt>
                <c:pt idx="6388">
                  <c:v>38.279222553017064</c:v>
                </c:pt>
                <c:pt idx="6389">
                  <c:v>38.35682218808455</c:v>
                </c:pt>
                <c:pt idx="6390">
                  <c:v>38.201564867437071</c:v>
                </c:pt>
                <c:pt idx="6391">
                  <c:v>38.123849029914993</c:v>
                </c:pt>
                <c:pt idx="6392">
                  <c:v>38.123849029914993</c:v>
                </c:pt>
                <c:pt idx="6393">
                  <c:v>38.123849029914993</c:v>
                </c:pt>
                <c:pt idx="6394">
                  <c:v>38.123849029914993</c:v>
                </c:pt>
                <c:pt idx="6395">
                  <c:v>38.201564867437071</c:v>
                </c:pt>
                <c:pt idx="6396">
                  <c:v>38.201564867437071</c:v>
                </c:pt>
                <c:pt idx="6397">
                  <c:v>39.743802969418994</c:v>
                </c:pt>
                <c:pt idx="6398">
                  <c:v>39.129647877711136</c:v>
                </c:pt>
                <c:pt idx="6399">
                  <c:v>38.123849029914993</c:v>
                </c:pt>
                <c:pt idx="6400">
                  <c:v>38.046074938743402</c:v>
                </c:pt>
                <c:pt idx="6401">
                  <c:v>38.046074938743402</c:v>
                </c:pt>
                <c:pt idx="6402">
                  <c:v>38.279222553017064</c:v>
                </c:pt>
                <c:pt idx="6403">
                  <c:v>37.890351587218788</c:v>
                </c:pt>
                <c:pt idx="6404">
                  <c:v>37.812402122047047</c:v>
                </c:pt>
                <c:pt idx="6405">
                  <c:v>37.890351587218788</c:v>
                </c:pt>
                <c:pt idx="6406">
                  <c:v>38.046074938743402</c:v>
                </c:pt>
                <c:pt idx="6407">
                  <c:v>38.279222553017064</c:v>
                </c:pt>
                <c:pt idx="6408">
                  <c:v>38.046074938743402</c:v>
                </c:pt>
                <c:pt idx="6409">
                  <c:v>37.812402122047047</c:v>
                </c:pt>
                <c:pt idx="6410">
                  <c:v>37.890351587218788</c:v>
                </c:pt>
                <c:pt idx="6411">
                  <c:v>37.734393993585002</c:v>
                </c:pt>
                <c:pt idx="6412">
                  <c:v>37.968242491934234</c:v>
                </c:pt>
                <c:pt idx="6413">
                  <c:v>38.201564867437071</c:v>
                </c:pt>
                <c:pt idx="6414">
                  <c:v>38.589273800341516</c:v>
                </c:pt>
                <c:pt idx="6415">
                  <c:v>38.123849029914993</c:v>
                </c:pt>
                <c:pt idx="6416">
                  <c:v>38.279222553017064</c:v>
                </c:pt>
                <c:pt idx="6417">
                  <c:v>37.890351587218788</c:v>
                </c:pt>
                <c:pt idx="6418">
                  <c:v>38.279222553017064</c:v>
                </c:pt>
                <c:pt idx="6419">
                  <c:v>38.046074938743402</c:v>
                </c:pt>
                <c:pt idx="6420">
                  <c:v>37.734393993585002</c:v>
                </c:pt>
                <c:pt idx="6421">
                  <c:v>38.201564867437071</c:v>
                </c:pt>
                <c:pt idx="6422">
                  <c:v>37.968242491934234</c:v>
                </c:pt>
                <c:pt idx="6423">
                  <c:v>38.046074938743402</c:v>
                </c:pt>
                <c:pt idx="6424">
                  <c:v>39.603152506143545</c:v>
                </c:pt>
                <c:pt idx="6425">
                  <c:v>39.142276866675672</c:v>
                </c:pt>
                <c:pt idx="6426">
                  <c:v>38.524584154930324</c:v>
                </c:pt>
                <c:pt idx="6427">
                  <c:v>38.058892918031006</c:v>
                </c:pt>
                <c:pt idx="6428">
                  <c:v>37.981074140198302</c:v>
                </c:pt>
                <c:pt idx="6429">
                  <c:v>38.058892918031006</c:v>
                </c:pt>
                <c:pt idx="6430">
                  <c:v>38.214355577375102</c:v>
                </c:pt>
                <c:pt idx="6431">
                  <c:v>38.214355577375102</c:v>
                </c:pt>
                <c:pt idx="6432">
                  <c:v>38.369585719730821</c:v>
                </c:pt>
                <c:pt idx="6433">
                  <c:v>38.136653363114874</c:v>
                </c:pt>
                <c:pt idx="6434">
                  <c:v>38.136653363114874</c:v>
                </c:pt>
                <c:pt idx="6435">
                  <c:v>38.214355577375102</c:v>
                </c:pt>
                <c:pt idx="6436">
                  <c:v>38.29199966245784</c:v>
                </c:pt>
                <c:pt idx="6437">
                  <c:v>38.214355577375102</c:v>
                </c:pt>
                <c:pt idx="6438">
                  <c:v>38.29199966245784</c:v>
                </c:pt>
                <c:pt idx="6439">
                  <c:v>38.369585719730821</c:v>
                </c:pt>
                <c:pt idx="6440">
                  <c:v>38.447113850283586</c:v>
                </c:pt>
                <c:pt idx="6441">
                  <c:v>38.524584154930324</c:v>
                </c:pt>
                <c:pt idx="6442">
                  <c:v>38.136653363114874</c:v>
                </c:pt>
                <c:pt idx="6443">
                  <c:v>38.058892918031006</c:v>
                </c:pt>
                <c:pt idx="6444">
                  <c:v>38.29199966245784</c:v>
                </c:pt>
                <c:pt idx="6445">
                  <c:v>38.058892918031006</c:v>
                </c:pt>
                <c:pt idx="6446">
                  <c:v>38.29199966245784</c:v>
                </c:pt>
                <c:pt idx="6447">
                  <c:v>38.058892918031006</c:v>
                </c:pt>
                <c:pt idx="6448">
                  <c:v>38.058892918031006</c:v>
                </c:pt>
                <c:pt idx="6449">
                  <c:v>38.214355577375102</c:v>
                </c:pt>
                <c:pt idx="6450">
                  <c:v>38.214355577375102</c:v>
                </c:pt>
                <c:pt idx="6451">
                  <c:v>37.981074140198302</c:v>
                </c:pt>
                <c:pt idx="6452">
                  <c:v>38.136653363114874</c:v>
                </c:pt>
                <c:pt idx="6453">
                  <c:v>37.981074140198302</c:v>
                </c:pt>
                <c:pt idx="6454">
                  <c:v>37.981074140198302</c:v>
                </c:pt>
                <c:pt idx="6455">
                  <c:v>39.756325914060312</c:v>
                </c:pt>
                <c:pt idx="6456">
                  <c:v>38.911071798817829</c:v>
                </c:pt>
                <c:pt idx="6457">
                  <c:v>38.369585719730821</c:v>
                </c:pt>
                <c:pt idx="6458">
                  <c:v>38.369585719730821</c:v>
                </c:pt>
                <c:pt idx="6459">
                  <c:v>38.447113850283586</c:v>
                </c:pt>
                <c:pt idx="6460">
                  <c:v>38.601996734208569</c:v>
                </c:pt>
                <c:pt idx="6461">
                  <c:v>38.524584154930324</c:v>
                </c:pt>
                <c:pt idx="6462">
                  <c:v>38.29199966245784</c:v>
                </c:pt>
                <c:pt idx="6463">
                  <c:v>38.058892918031006</c:v>
                </c:pt>
                <c:pt idx="6464">
                  <c:v>38.29199966245784</c:v>
                </c:pt>
                <c:pt idx="6465">
                  <c:v>38.058892918031006</c:v>
                </c:pt>
                <c:pt idx="6466">
                  <c:v>38.136653363114874</c:v>
                </c:pt>
                <c:pt idx="6467">
                  <c:v>38.214355577375102</c:v>
                </c:pt>
                <c:pt idx="6468">
                  <c:v>38.214355577375102</c:v>
                </c:pt>
                <c:pt idx="6469">
                  <c:v>38.136653363114874</c:v>
                </c:pt>
                <c:pt idx="6470">
                  <c:v>37.981074140198302</c:v>
                </c:pt>
                <c:pt idx="6471">
                  <c:v>38.136653363114874</c:v>
                </c:pt>
                <c:pt idx="6472">
                  <c:v>38.214355577375102</c:v>
                </c:pt>
                <c:pt idx="6473">
                  <c:v>38.214355577375102</c:v>
                </c:pt>
                <c:pt idx="6474">
                  <c:v>38.136653363114874</c:v>
                </c:pt>
                <c:pt idx="6475">
                  <c:v>38.214355577375102</c:v>
                </c:pt>
                <c:pt idx="6476">
                  <c:v>38.136653363114874</c:v>
                </c:pt>
                <c:pt idx="6477">
                  <c:v>38.058892918031006</c:v>
                </c:pt>
                <c:pt idx="6478">
                  <c:v>37.981074140198302</c:v>
                </c:pt>
                <c:pt idx="6479">
                  <c:v>38.214355577375102</c:v>
                </c:pt>
                <c:pt idx="6480">
                  <c:v>38.447113850283586</c:v>
                </c:pt>
                <c:pt idx="6481">
                  <c:v>38.679351688382155</c:v>
                </c:pt>
                <c:pt idx="6482">
                  <c:v>38.601996734208569</c:v>
                </c:pt>
                <c:pt idx="6483">
                  <c:v>38.29199966245784</c:v>
                </c:pt>
                <c:pt idx="6484">
                  <c:v>37.903196927409851</c:v>
                </c:pt>
                <c:pt idx="6485">
                  <c:v>37.903196927409851</c:v>
                </c:pt>
                <c:pt idx="6486">
                  <c:v>39.462123261959846</c:v>
                </c:pt>
                <c:pt idx="6487">
                  <c:v>38.769137418725279</c:v>
                </c:pt>
                <c:pt idx="6488">
                  <c:v>38.226937474691056</c:v>
                </c:pt>
                <c:pt idx="6489">
                  <c:v>37.837910601895658</c:v>
                </c:pt>
                <c:pt idx="6490">
                  <c:v>37.837910601895658</c:v>
                </c:pt>
                <c:pt idx="6491">
                  <c:v>37.759929785034331</c:v>
                </c:pt>
                <c:pt idx="6492">
                  <c:v>37.915832801326815</c:v>
                </c:pt>
                <c:pt idx="6493">
                  <c:v>37.759929785034331</c:v>
                </c:pt>
                <c:pt idx="6494">
                  <c:v>37.837910601895658</c:v>
                </c:pt>
                <c:pt idx="6495">
                  <c:v>37.681890247750061</c:v>
                </c:pt>
                <c:pt idx="6496">
                  <c:v>37.837910601895658</c:v>
                </c:pt>
                <c:pt idx="6497">
                  <c:v>37.993696486036242</c:v>
                </c:pt>
                <c:pt idx="6498">
                  <c:v>37.993696486036242</c:v>
                </c:pt>
                <c:pt idx="6499">
                  <c:v>38.226937474691056</c:v>
                </c:pt>
                <c:pt idx="6500">
                  <c:v>37.993696486036242</c:v>
                </c:pt>
                <c:pt idx="6501">
                  <c:v>38.459655501366058</c:v>
                </c:pt>
                <c:pt idx="6502">
                  <c:v>39.768643246206864</c:v>
                </c:pt>
                <c:pt idx="6503">
                  <c:v>39.308524545907858</c:v>
                </c:pt>
                <c:pt idx="6504">
                  <c:v>39.308524545907858</c:v>
                </c:pt>
                <c:pt idx="6505">
                  <c:v>38.691853293883526</c:v>
                </c:pt>
                <c:pt idx="6506">
                  <c:v>37.993696486036242</c:v>
                </c:pt>
                <c:pt idx="6507">
                  <c:v>38.382140763849179</c:v>
                </c:pt>
                <c:pt idx="6508">
                  <c:v>38.459655501366058</c:v>
                </c:pt>
                <c:pt idx="6509">
                  <c:v>38.459655501366058</c:v>
                </c:pt>
                <c:pt idx="6510">
                  <c:v>38.226937474691056</c:v>
                </c:pt>
                <c:pt idx="6511">
                  <c:v>38.226937474691056</c:v>
                </c:pt>
                <c:pt idx="6512">
                  <c:v>37.993696486036242</c:v>
                </c:pt>
                <c:pt idx="6513">
                  <c:v>38.304568121967293</c:v>
                </c:pt>
                <c:pt idx="6514">
                  <c:v>38.149248720713786</c:v>
                </c:pt>
                <c:pt idx="6515">
                  <c:v>38.149248720713786</c:v>
                </c:pt>
                <c:pt idx="6516">
                  <c:v>37.681890247750061</c:v>
                </c:pt>
                <c:pt idx="6517">
                  <c:v>38.071501758450268</c:v>
                </c:pt>
                <c:pt idx="6518">
                  <c:v>38.304568121967293</c:v>
                </c:pt>
                <c:pt idx="6519">
                  <c:v>38.846364140226058</c:v>
                </c:pt>
                <c:pt idx="6520">
                  <c:v>38.846364140226058</c:v>
                </c:pt>
                <c:pt idx="6521">
                  <c:v>38.537112435271183</c:v>
                </c:pt>
                <c:pt idx="6522">
                  <c:v>38.149248720713786</c:v>
                </c:pt>
                <c:pt idx="6523">
                  <c:v>38.382140763849179</c:v>
                </c:pt>
                <c:pt idx="6524">
                  <c:v>38.304568121967293</c:v>
                </c:pt>
                <c:pt idx="6525">
                  <c:v>38.382140763849179</c:v>
                </c:pt>
                <c:pt idx="6526">
                  <c:v>38.382140763849179</c:v>
                </c:pt>
                <c:pt idx="6527">
                  <c:v>40.010016877691498</c:v>
                </c:pt>
                <c:pt idx="6528">
                  <c:v>38.935788078415726</c:v>
                </c:pt>
                <c:pt idx="6529">
                  <c:v>38.161635225005114</c:v>
                </c:pt>
                <c:pt idx="6530">
                  <c:v>37.928259331851109</c:v>
                </c:pt>
                <c:pt idx="6531">
                  <c:v>37.928259331851109</c:v>
                </c:pt>
                <c:pt idx="6532">
                  <c:v>37.850350519278493</c:v>
                </c:pt>
                <c:pt idx="6533">
                  <c:v>37.928259331851109</c:v>
                </c:pt>
                <c:pt idx="6534">
                  <c:v>38.083901582489773</c:v>
                </c:pt>
                <c:pt idx="6535">
                  <c:v>38.161635225005114</c:v>
                </c:pt>
                <c:pt idx="6536">
                  <c:v>38.39448744215008</c:v>
                </c:pt>
                <c:pt idx="6537">
                  <c:v>38.239310681483744</c:v>
                </c:pt>
                <c:pt idx="6538">
                  <c:v>38.471988948554326</c:v>
                </c:pt>
                <c:pt idx="6539">
                  <c:v>38.239310681483744</c:v>
                </c:pt>
                <c:pt idx="6540">
                  <c:v>38.00610965213292</c:v>
                </c:pt>
                <c:pt idx="6541">
                  <c:v>38.316928053449715</c:v>
                </c:pt>
                <c:pt idx="6542">
                  <c:v>38.083901582489773</c:v>
                </c:pt>
                <c:pt idx="6543">
                  <c:v>37.928259331851109</c:v>
                </c:pt>
                <c:pt idx="6544">
                  <c:v>38.161635225005114</c:v>
                </c:pt>
                <c:pt idx="6545">
                  <c:v>39.550988289513782</c:v>
                </c:pt>
                <c:pt idx="6546">
                  <c:v>39.627633492559255</c:v>
                </c:pt>
                <c:pt idx="6547">
                  <c:v>38.935788078415726</c:v>
                </c:pt>
                <c:pt idx="6548">
                  <c:v>38.083901582489773</c:v>
                </c:pt>
                <c:pt idx="6549">
                  <c:v>38.00610965213292</c:v>
                </c:pt>
                <c:pt idx="6550">
                  <c:v>37.694357006387861</c:v>
                </c:pt>
                <c:pt idx="6551">
                  <c:v>38.00610965213292</c:v>
                </c:pt>
                <c:pt idx="6552">
                  <c:v>38.083901582489773</c:v>
                </c:pt>
                <c:pt idx="6553">
                  <c:v>38.161635225005114</c:v>
                </c:pt>
                <c:pt idx="6554">
                  <c:v>38.316928053449715</c:v>
                </c:pt>
                <c:pt idx="6555">
                  <c:v>38.316928053449715</c:v>
                </c:pt>
                <c:pt idx="6556">
                  <c:v>37.928259331851109</c:v>
                </c:pt>
                <c:pt idx="6557">
                  <c:v>39.780755084166117</c:v>
                </c:pt>
                <c:pt idx="6558">
                  <c:v>38.781418160965757</c:v>
                </c:pt>
                <c:pt idx="6559">
                  <c:v>38.549432673356478</c:v>
                </c:pt>
                <c:pt idx="6560">
                  <c:v>38.083901582489773</c:v>
                </c:pt>
                <c:pt idx="6561">
                  <c:v>38.161635225005114</c:v>
                </c:pt>
                <c:pt idx="6562">
                  <c:v>38.083901582489773</c:v>
                </c:pt>
                <c:pt idx="6563">
                  <c:v>38.00610965213292</c:v>
                </c:pt>
                <c:pt idx="6564">
                  <c:v>38.161635225005114</c:v>
                </c:pt>
                <c:pt idx="6565">
                  <c:v>38.316928053449715</c:v>
                </c:pt>
                <c:pt idx="6566">
                  <c:v>38.316928053449715</c:v>
                </c:pt>
                <c:pt idx="6567">
                  <c:v>38.239310681483744</c:v>
                </c:pt>
                <c:pt idx="6568">
                  <c:v>38.39448744215008</c:v>
                </c:pt>
                <c:pt idx="6569">
                  <c:v>38.704147179554013</c:v>
                </c:pt>
                <c:pt idx="6570">
                  <c:v>38.39448744215008</c:v>
                </c:pt>
                <c:pt idx="6571">
                  <c:v>38.239310681483744</c:v>
                </c:pt>
                <c:pt idx="6572">
                  <c:v>38.161635225005114</c:v>
                </c:pt>
                <c:pt idx="6573">
                  <c:v>38.316928053449715</c:v>
                </c:pt>
                <c:pt idx="6574">
                  <c:v>38.239310681483744</c:v>
                </c:pt>
                <c:pt idx="6575">
                  <c:v>38.00610965213292</c:v>
                </c:pt>
                <c:pt idx="6576">
                  <c:v>38.316928053449715</c:v>
                </c:pt>
                <c:pt idx="6577">
                  <c:v>38.239310681483744</c:v>
                </c:pt>
                <c:pt idx="6578">
                  <c:v>38.39448744215008</c:v>
                </c:pt>
                <c:pt idx="6579">
                  <c:v>38.239310681483744</c:v>
                </c:pt>
                <c:pt idx="6580">
                  <c:v>37.928259331851109</c:v>
                </c:pt>
                <c:pt idx="6581">
                  <c:v>38.39448744215008</c:v>
                </c:pt>
                <c:pt idx="6582">
                  <c:v>39.562932936390098</c:v>
                </c:pt>
                <c:pt idx="6583">
                  <c:v>39.024921695654598</c:v>
                </c:pt>
                <c:pt idx="6584">
                  <c:v>38.406625874971496</c:v>
                </c:pt>
                <c:pt idx="6585">
                  <c:v>38.173812996903109</c:v>
                </c:pt>
                <c:pt idx="6586">
                  <c:v>38.096092511256359</c:v>
                </c:pt>
                <c:pt idx="6587">
                  <c:v>38.251475318474036</c:v>
                </c:pt>
                <c:pt idx="6588">
                  <c:v>38.01831375978901</c:v>
                </c:pt>
                <c:pt idx="6589">
                  <c:v>38.329079577434527</c:v>
                </c:pt>
                <c:pt idx="6590">
                  <c:v>38.251475318474036</c:v>
                </c:pt>
                <c:pt idx="6591">
                  <c:v>38.173812996903109</c:v>
                </c:pt>
                <c:pt idx="6592">
                  <c:v>38.638918006772769</c:v>
                </c:pt>
                <c:pt idx="6593">
                  <c:v>38.406625874971496</c:v>
                </c:pt>
                <c:pt idx="6594">
                  <c:v>38.406625874971496</c:v>
                </c:pt>
                <c:pt idx="6595">
                  <c:v>38.251475318474036</c:v>
                </c:pt>
                <c:pt idx="6596">
                  <c:v>38.01831375978901</c:v>
                </c:pt>
                <c:pt idx="6597">
                  <c:v>38.561544989143329</c:v>
                </c:pt>
                <c:pt idx="6598">
                  <c:v>38.484114311996223</c:v>
                </c:pt>
                <c:pt idx="6599">
                  <c:v>38.406625874971496</c:v>
                </c:pt>
                <c:pt idx="6600">
                  <c:v>38.406625874971496</c:v>
                </c:pt>
                <c:pt idx="6601">
                  <c:v>38.484114311996223</c:v>
                </c:pt>
                <c:pt idx="6602">
                  <c:v>38.329079577434527</c:v>
                </c:pt>
                <c:pt idx="6603">
                  <c:v>38.096092511256359</c:v>
                </c:pt>
                <c:pt idx="6604">
                  <c:v>38.251475318474036</c:v>
                </c:pt>
                <c:pt idx="6605">
                  <c:v>39.945533338473012</c:v>
                </c:pt>
                <c:pt idx="6606">
                  <c:v>39.409498794390913</c:v>
                </c:pt>
                <c:pt idx="6607">
                  <c:v>38.793491463551732</c:v>
                </c:pt>
                <c:pt idx="6608">
                  <c:v>38.638918006772769</c:v>
                </c:pt>
                <c:pt idx="6609">
                  <c:v>38.716233464970912</c:v>
                </c:pt>
                <c:pt idx="6610">
                  <c:v>38.484114311996223</c:v>
                </c:pt>
                <c:pt idx="6611">
                  <c:v>38.01831375978901</c:v>
                </c:pt>
                <c:pt idx="6612">
                  <c:v>38.096092511256359</c:v>
                </c:pt>
                <c:pt idx="6613">
                  <c:v>38.096092511256359</c:v>
                </c:pt>
                <c:pt idx="6614">
                  <c:v>37.784626888816888</c:v>
                </c:pt>
                <c:pt idx="6615">
                  <c:v>38.329079577434527</c:v>
                </c:pt>
                <c:pt idx="6616">
                  <c:v>38.251475318474036</c:v>
                </c:pt>
                <c:pt idx="6617">
                  <c:v>38.01831375978901</c:v>
                </c:pt>
                <c:pt idx="6618">
                  <c:v>38.251475318474036</c:v>
                </c:pt>
                <c:pt idx="6619">
                  <c:v>38.01831375978901</c:v>
                </c:pt>
                <c:pt idx="6620">
                  <c:v>37.940476640477243</c:v>
                </c:pt>
                <c:pt idx="6621">
                  <c:v>37.784626888816888</c:v>
                </c:pt>
                <c:pt idx="6622">
                  <c:v>38.096092511256359</c:v>
                </c:pt>
                <c:pt idx="6623">
                  <c:v>39.26762784841037</c:v>
                </c:pt>
                <c:pt idx="6624">
                  <c:v>38.882545281811986</c:v>
                </c:pt>
                <c:pt idx="6625">
                  <c:v>38.108074664478352</c:v>
                </c:pt>
                <c:pt idx="6626">
                  <c:v>37.874602317409654</c:v>
                </c:pt>
                <c:pt idx="6627">
                  <c:v>37.640603011204064</c:v>
                </c:pt>
                <c:pt idx="6628">
                  <c:v>37.796661236676641</c:v>
                </c:pt>
                <c:pt idx="6629">
                  <c:v>37.718661502306247</c:v>
                </c:pt>
                <c:pt idx="6630">
                  <c:v>38.185782155945276</c:v>
                </c:pt>
                <c:pt idx="6631">
                  <c:v>38.030308928923432</c:v>
                </c:pt>
                <c:pt idx="6632">
                  <c:v>38.263431505010431</c:v>
                </c:pt>
                <c:pt idx="6633">
                  <c:v>38.030308928923432</c:v>
                </c:pt>
                <c:pt idx="6634">
                  <c:v>38.108074664478352</c:v>
                </c:pt>
                <c:pt idx="6635">
                  <c:v>38.263431505010431</c:v>
                </c:pt>
                <c:pt idx="6636">
                  <c:v>39.036749336398714</c:v>
                </c:pt>
                <c:pt idx="6637">
                  <c:v>38.728112268353186</c:v>
                </c:pt>
                <c:pt idx="6638">
                  <c:v>38.341022813079803</c:v>
                </c:pt>
                <c:pt idx="6639">
                  <c:v>38.418556181282781</c:v>
                </c:pt>
                <c:pt idx="6640">
                  <c:v>38.418556181282781</c:v>
                </c:pt>
                <c:pt idx="6641">
                  <c:v>38.882545281811986</c:v>
                </c:pt>
                <c:pt idx="6642">
                  <c:v>38.418556181282781</c:v>
                </c:pt>
                <c:pt idx="6643">
                  <c:v>37.952484847315986</c:v>
                </c:pt>
                <c:pt idx="6644">
                  <c:v>38.030308928923432</c:v>
                </c:pt>
                <c:pt idx="6645">
                  <c:v>39.804362744107948</c:v>
                </c:pt>
                <c:pt idx="6646">
                  <c:v>38.882545281811986</c:v>
                </c:pt>
                <c:pt idx="6647">
                  <c:v>38.418556181282781</c:v>
                </c:pt>
                <c:pt idx="6648">
                  <c:v>37.718661502306247</c:v>
                </c:pt>
                <c:pt idx="6649">
                  <c:v>37.48430934499828</c:v>
                </c:pt>
                <c:pt idx="6650">
                  <c:v>38.030308928923432</c:v>
                </c:pt>
                <c:pt idx="6651">
                  <c:v>38.030308928923432</c:v>
                </c:pt>
                <c:pt idx="6652">
                  <c:v>38.263431505010431</c:v>
                </c:pt>
                <c:pt idx="6653">
                  <c:v>38.108074664478352</c:v>
                </c:pt>
                <c:pt idx="6654">
                  <c:v>38.185782155945276</c:v>
                </c:pt>
                <c:pt idx="6655">
                  <c:v>37.952484847315986</c:v>
                </c:pt>
                <c:pt idx="6656">
                  <c:v>38.341022813079803</c:v>
                </c:pt>
                <c:pt idx="6657">
                  <c:v>37.796661236676641</c:v>
                </c:pt>
                <c:pt idx="6658">
                  <c:v>37.796661236676641</c:v>
                </c:pt>
                <c:pt idx="6659">
                  <c:v>38.030308928923432</c:v>
                </c:pt>
                <c:pt idx="6660">
                  <c:v>38.418556181282781</c:v>
                </c:pt>
                <c:pt idx="6661">
                  <c:v>40.045007997651567</c:v>
                </c:pt>
                <c:pt idx="6662">
                  <c:v>39.279211088862155</c:v>
                </c:pt>
                <c:pt idx="6663">
                  <c:v>38.507741261398508</c:v>
                </c:pt>
                <c:pt idx="6664">
                  <c:v>38.275179359068375</c:v>
                </c:pt>
                <c:pt idx="6665">
                  <c:v>38.275179359068375</c:v>
                </c:pt>
                <c:pt idx="6666">
                  <c:v>38.507741261398508</c:v>
                </c:pt>
                <c:pt idx="6667">
                  <c:v>38.352757878174884</c:v>
                </c:pt>
                <c:pt idx="6668">
                  <c:v>38.507741261398508</c:v>
                </c:pt>
                <c:pt idx="6669">
                  <c:v>38.042095278076772</c:v>
                </c:pt>
                <c:pt idx="6670">
                  <c:v>38.197542820295496</c:v>
                </c:pt>
                <c:pt idx="6671">
                  <c:v>38.430278478686432</c:v>
                </c:pt>
                <c:pt idx="6672">
                  <c:v>38.507741261398508</c:v>
                </c:pt>
                <c:pt idx="6673">
                  <c:v>38.119848160507615</c:v>
                </c:pt>
                <c:pt idx="6674">
                  <c:v>38.507741261398508</c:v>
                </c:pt>
                <c:pt idx="6675">
                  <c:v>38.275179359068375</c:v>
                </c:pt>
                <c:pt idx="6676">
                  <c:v>38.662493775227347</c:v>
                </c:pt>
                <c:pt idx="6677">
                  <c:v>38.352757878174884</c:v>
                </c:pt>
                <c:pt idx="6678">
                  <c:v>38.119848160507615</c:v>
                </c:pt>
                <c:pt idx="6679">
                  <c:v>38.119848160507615</c:v>
                </c:pt>
                <c:pt idx="6680">
                  <c:v>37.808486274456016</c:v>
                </c:pt>
                <c:pt idx="6681">
                  <c:v>38.197542820295496</c:v>
                </c:pt>
                <c:pt idx="6682">
                  <c:v>38.119848160507615</c:v>
                </c:pt>
                <c:pt idx="6683">
                  <c:v>38.352757878174884</c:v>
                </c:pt>
                <c:pt idx="6684">
                  <c:v>38.119848160507615</c:v>
                </c:pt>
                <c:pt idx="6685">
                  <c:v>38.042095278076772</c:v>
                </c:pt>
                <c:pt idx="6686">
                  <c:v>38.352757878174884</c:v>
                </c:pt>
                <c:pt idx="6687">
                  <c:v>38.585146326830227</c:v>
                </c:pt>
                <c:pt idx="6688">
                  <c:v>39.892297785307505</c:v>
                </c:pt>
                <c:pt idx="6689">
                  <c:v>39.20232100049833</c:v>
                </c:pt>
                <c:pt idx="6690">
                  <c:v>38.275179359068375</c:v>
                </c:pt>
                <c:pt idx="6691">
                  <c:v>37.808486274456016</c:v>
                </c:pt>
                <c:pt idx="6692">
                  <c:v>38.507741261398508</c:v>
                </c:pt>
                <c:pt idx="6693">
                  <c:v>38.430278478686432</c:v>
                </c:pt>
                <c:pt idx="6694">
                  <c:v>38.430278478686432</c:v>
                </c:pt>
                <c:pt idx="6695">
                  <c:v>38.352757878174884</c:v>
                </c:pt>
                <c:pt idx="6696">
                  <c:v>38.352757878174884</c:v>
                </c:pt>
                <c:pt idx="6697">
                  <c:v>38.430278478686432</c:v>
                </c:pt>
                <c:pt idx="6698">
                  <c:v>38.197542820295496</c:v>
                </c:pt>
                <c:pt idx="6699">
                  <c:v>38.197542820295496</c:v>
                </c:pt>
                <c:pt idx="6700">
                  <c:v>38.430278478686432</c:v>
                </c:pt>
                <c:pt idx="6701">
                  <c:v>38.119848160507615</c:v>
                </c:pt>
                <c:pt idx="6702">
                  <c:v>38.275179359068375</c:v>
                </c:pt>
                <c:pt idx="6703">
                  <c:v>38.197542820295496</c:v>
                </c:pt>
                <c:pt idx="6704">
                  <c:v>38.275179359068375</c:v>
                </c:pt>
                <c:pt idx="6705">
                  <c:v>38.197542820295496</c:v>
                </c:pt>
                <c:pt idx="6706">
                  <c:v>38.275179359068375</c:v>
                </c:pt>
                <c:pt idx="6707">
                  <c:v>38.042095278076772</c:v>
                </c:pt>
                <c:pt idx="6708">
                  <c:v>37.886414437379358</c:v>
                </c:pt>
                <c:pt idx="6709">
                  <c:v>38.275179359068375</c:v>
                </c:pt>
                <c:pt idx="6710">
                  <c:v>37.964284071096586</c:v>
                </c:pt>
                <c:pt idx="6711">
                  <c:v>38.197542820295496</c:v>
                </c:pt>
                <c:pt idx="6712">
                  <c:v>38.197542820295496</c:v>
                </c:pt>
                <c:pt idx="6713">
                  <c:v>38.119848160507615</c:v>
                </c:pt>
                <c:pt idx="6714">
                  <c:v>38.507741261398508</c:v>
                </c:pt>
                <c:pt idx="6715">
                  <c:v>37.574349581511569</c:v>
                </c:pt>
                <c:pt idx="6716">
                  <c:v>37.417963915480698</c:v>
                </c:pt>
                <c:pt idx="6717">
                  <c:v>39.059784554847738</c:v>
                </c:pt>
                <c:pt idx="6718">
                  <c:v>38.441792883421613</c:v>
                </c:pt>
                <c:pt idx="6719">
                  <c:v>38.364284889142652</c:v>
                </c:pt>
                <c:pt idx="6720">
                  <c:v>38.05367292441332</c:v>
                </c:pt>
                <c:pt idx="6721">
                  <c:v>37.820102119880914</c:v>
                </c:pt>
                <c:pt idx="6722">
                  <c:v>38.364284889142652</c:v>
                </c:pt>
                <c:pt idx="6723">
                  <c:v>40.056262420996575</c:v>
                </c:pt>
                <c:pt idx="6724">
                  <c:v>39.136775971078237</c:v>
                </c:pt>
                <c:pt idx="6725">
                  <c:v>38.364284889142652</c:v>
                </c:pt>
                <c:pt idx="6726">
                  <c:v>38.131413116322221</c:v>
                </c:pt>
                <c:pt idx="6727">
                  <c:v>38.05367292441332</c:v>
                </c:pt>
                <c:pt idx="6728">
                  <c:v>38.05367292441332</c:v>
                </c:pt>
                <c:pt idx="6729">
                  <c:v>37.66409536803252</c:v>
                </c:pt>
                <c:pt idx="6730">
                  <c:v>37.742128100729644</c:v>
                </c:pt>
                <c:pt idx="6731">
                  <c:v>37.66409536803252</c:v>
                </c:pt>
                <c:pt idx="6732">
                  <c:v>37.898017528463129</c:v>
                </c:pt>
                <c:pt idx="6733">
                  <c:v>37.898017528463129</c:v>
                </c:pt>
                <c:pt idx="6734">
                  <c:v>37.820102119880914</c:v>
                </c:pt>
                <c:pt idx="6735">
                  <c:v>37.898017528463129</c:v>
                </c:pt>
                <c:pt idx="6736">
                  <c:v>37.975874429170119</c:v>
                </c:pt>
                <c:pt idx="6737">
                  <c:v>38.209095106746474</c:v>
                </c:pt>
                <c:pt idx="6738">
                  <c:v>38.209095106746474</c:v>
                </c:pt>
                <c:pt idx="6739">
                  <c:v>37.975874429170119</c:v>
                </c:pt>
                <c:pt idx="6740">
                  <c:v>38.05367292441332</c:v>
                </c:pt>
                <c:pt idx="6741">
                  <c:v>38.131413116322221</c:v>
                </c:pt>
                <c:pt idx="6742">
                  <c:v>37.898017528463129</c:v>
                </c:pt>
                <c:pt idx="6743">
                  <c:v>39.9035765850399</c:v>
                </c:pt>
                <c:pt idx="6744">
                  <c:v>39.213710484824617</c:v>
                </c:pt>
                <c:pt idx="6745">
                  <c:v>38.596635581833709</c:v>
                </c:pt>
                <c:pt idx="6746">
                  <c:v>38.286718997255832</c:v>
                </c:pt>
                <c:pt idx="6747">
                  <c:v>38.441792883421613</c:v>
                </c:pt>
                <c:pt idx="6748">
                  <c:v>38.286718997255832</c:v>
                </c:pt>
                <c:pt idx="6749">
                  <c:v>38.364284889142652</c:v>
                </c:pt>
                <c:pt idx="6750">
                  <c:v>38.441792883421613</c:v>
                </c:pt>
                <c:pt idx="6751">
                  <c:v>38.364284889142652</c:v>
                </c:pt>
                <c:pt idx="6752">
                  <c:v>38.441792883421613</c:v>
                </c:pt>
                <c:pt idx="6753">
                  <c:v>38.51924308083079</c:v>
                </c:pt>
                <c:pt idx="6754">
                  <c:v>38.286718997255832</c:v>
                </c:pt>
                <c:pt idx="6755">
                  <c:v>38.673970486619169</c:v>
                </c:pt>
                <c:pt idx="6756">
                  <c:v>38.441792883421613</c:v>
                </c:pt>
                <c:pt idx="6757">
                  <c:v>38.441792883421613</c:v>
                </c:pt>
                <c:pt idx="6758">
                  <c:v>38.364284889142652</c:v>
                </c:pt>
                <c:pt idx="6759">
                  <c:v>38.209095106746474</c:v>
                </c:pt>
                <c:pt idx="6760">
                  <c:v>38.828467906930939</c:v>
                </c:pt>
                <c:pt idx="6761">
                  <c:v>38.828467906930939</c:v>
                </c:pt>
                <c:pt idx="6762">
                  <c:v>37.037707367111636</c:v>
                </c:pt>
                <c:pt idx="6763">
                  <c:v>37.037707367111636</c:v>
                </c:pt>
                <c:pt idx="6764">
                  <c:v>37.66409536803252</c:v>
                </c:pt>
                <c:pt idx="6765">
                  <c:v>37.66409536803252</c:v>
                </c:pt>
                <c:pt idx="6766">
                  <c:v>38.05367292441332</c:v>
                </c:pt>
                <c:pt idx="6767">
                  <c:v>37.975874429170119</c:v>
                </c:pt>
                <c:pt idx="6768">
                  <c:v>37.975874429170119</c:v>
                </c:pt>
                <c:pt idx="6769">
                  <c:v>37.742128100729644</c:v>
                </c:pt>
                <c:pt idx="6770">
                  <c:v>39.52088147164369</c:v>
                </c:pt>
                <c:pt idx="6771">
                  <c:v>39.059784554847738</c:v>
                </c:pt>
                <c:pt idx="6772">
                  <c:v>38.51924308083079</c:v>
                </c:pt>
                <c:pt idx="6773">
                  <c:v>38.286718997255832</c:v>
                </c:pt>
                <c:pt idx="6774">
                  <c:v>38.286718997255832</c:v>
                </c:pt>
                <c:pt idx="6775">
                  <c:v>38.364284889142652</c:v>
                </c:pt>
                <c:pt idx="6776">
                  <c:v>38.596635581833709</c:v>
                </c:pt>
                <c:pt idx="6777">
                  <c:v>37.351375232254384</c:v>
                </c:pt>
                <c:pt idx="6778">
                  <c:v>38.90563062147362</c:v>
                </c:pt>
                <c:pt idx="6779">
                  <c:v>38.90563062147362</c:v>
                </c:pt>
                <c:pt idx="6780">
                  <c:v>37.037707367111636</c:v>
                </c:pt>
                <c:pt idx="6781">
                  <c:v>38.90563062147362</c:v>
                </c:pt>
                <c:pt idx="6782">
                  <c:v>38.673970486619169</c:v>
                </c:pt>
                <c:pt idx="6783">
                  <c:v>36.959141531208616</c:v>
                </c:pt>
                <c:pt idx="6784">
                  <c:v>37.273047377169689</c:v>
                </c:pt>
                <c:pt idx="6785">
                  <c:v>37.273047377169689</c:v>
                </c:pt>
                <c:pt idx="6786">
                  <c:v>38.828467906930939</c:v>
                </c:pt>
                <c:pt idx="6787">
                  <c:v>38.596635581833709</c:v>
                </c:pt>
                <c:pt idx="6788">
                  <c:v>38.131413116322221</c:v>
                </c:pt>
                <c:pt idx="6789">
                  <c:v>38.286718997255832</c:v>
                </c:pt>
                <c:pt idx="6790">
                  <c:v>38.441792883421613</c:v>
                </c:pt>
                <c:pt idx="6791">
                  <c:v>38.441792883421613</c:v>
                </c:pt>
                <c:pt idx="6792">
                  <c:v>38.441792883421613</c:v>
                </c:pt>
                <c:pt idx="6793">
                  <c:v>38.364284889142652</c:v>
                </c:pt>
                <c:pt idx="6794">
                  <c:v>38.673970486619169</c:v>
                </c:pt>
                <c:pt idx="6795">
                  <c:v>38.596635581833709</c:v>
                </c:pt>
                <c:pt idx="6796">
                  <c:v>38.751247895103802</c:v>
                </c:pt>
                <c:pt idx="6797">
                  <c:v>38.51924308083079</c:v>
                </c:pt>
              </c:numCache>
            </c:numRef>
          </c:yVal>
          <c:smooth val="1"/>
        </c:ser>
        <c:ser>
          <c:idx val="2"/>
          <c:order val="3"/>
          <c:tx>
            <c:strRef>
              <c:f>manual!$Q$8</c:f>
              <c:strCache>
                <c:ptCount val="1"/>
                <c:pt idx="0">
                  <c:v>Tobj TC Filter</c:v>
                </c:pt>
              </c:strCache>
            </c:strRef>
          </c:tx>
          <c:marker>
            <c:symbol val="none"/>
          </c:marker>
          <c:yVal>
            <c:numRef>
              <c:f>[0]!TobjTC</c:f>
              <c:numCache>
                <c:formatCode>###.###E+#</c:formatCode>
                <c:ptCount val="6798"/>
                <c:pt idx="0">
                  <c:v>32.428670394064795</c:v>
                </c:pt>
                <c:pt idx="1">
                  <c:v>32.262115572829806</c:v>
                </c:pt>
                <c:pt idx="2">
                  <c:v>32.095396391633912</c:v>
                </c:pt>
                <c:pt idx="3">
                  <c:v>31.9954963708851</c:v>
                </c:pt>
                <c:pt idx="4">
                  <c:v>31.882101030078147</c:v>
                </c:pt>
                <c:pt idx="5">
                  <c:v>31.7410680567721</c:v>
                </c:pt>
                <c:pt idx="6">
                  <c:v>31.577799878393996</c:v>
                </c:pt>
                <c:pt idx="7">
                  <c:v>31.514413233108606</c:v>
                </c:pt>
                <c:pt idx="8">
                  <c:v>31.43011782167002</c:v>
                </c:pt>
                <c:pt idx="9">
                  <c:v>31.689595733204225</c:v>
                </c:pt>
                <c:pt idx="10">
                  <c:v>31.764443045377323</c:v>
                </c:pt>
                <c:pt idx="11">
                  <c:v>31.757627380996762</c:v>
                </c:pt>
                <c:pt idx="12">
                  <c:v>31.752174849492313</c:v>
                </c:pt>
                <c:pt idx="13">
                  <c:v>31.731105205012632</c:v>
                </c:pt>
                <c:pt idx="14">
                  <c:v>31.613714119534876</c:v>
                </c:pt>
                <c:pt idx="15">
                  <c:v>31.502996831923497</c:v>
                </c:pt>
                <c:pt idx="16">
                  <c:v>31.363926022678768</c:v>
                </c:pt>
                <c:pt idx="17">
                  <c:v>31.370300686672572</c:v>
                </c:pt>
                <c:pt idx="18">
                  <c:v>31.42560587475684</c:v>
                </c:pt>
                <c:pt idx="19">
                  <c:v>31.768508822548895</c:v>
                </c:pt>
                <c:pt idx="20">
                  <c:v>31.943763868384394</c:v>
                </c:pt>
                <c:pt idx="21">
                  <c:v>31.90108403940242</c:v>
                </c:pt>
                <c:pt idx="22">
                  <c:v>31.766487697621315</c:v>
                </c:pt>
                <c:pt idx="23">
                  <c:v>31.642020113621822</c:v>
                </c:pt>
                <c:pt idx="24">
                  <c:v>31.642981416316239</c:v>
                </c:pt>
                <c:pt idx="25">
                  <c:v>31.677151974495196</c:v>
                </c:pt>
                <c:pt idx="26">
                  <c:v>31.83754871984814</c:v>
                </c:pt>
                <c:pt idx="27">
                  <c:v>32.032071704837513</c:v>
                </c:pt>
                <c:pt idx="28">
                  <c:v>32.088300878286823</c:v>
                </c:pt>
                <c:pt idx="29">
                  <c:v>32.149882787245602</c:v>
                </c:pt>
                <c:pt idx="30">
                  <c:v>32.199148314412625</c:v>
                </c:pt>
                <c:pt idx="31">
                  <c:v>32.304820127398308</c:v>
                </c:pt>
                <c:pt idx="32">
                  <c:v>32.256622560732588</c:v>
                </c:pt>
                <c:pt idx="33">
                  <c:v>32.134663374004852</c:v>
                </c:pt>
                <c:pt idx="34">
                  <c:v>32.00363951300853</c:v>
                </c:pt>
                <c:pt idx="35">
                  <c:v>31.764440167546795</c:v>
                </c:pt>
                <c:pt idx="36">
                  <c:v>31.589926998176715</c:v>
                </c:pt>
                <c:pt idx="37">
                  <c:v>31.843980223563456</c:v>
                </c:pt>
                <c:pt idx="38">
                  <c:v>31.898039098787873</c:v>
                </c:pt>
                <c:pt idx="39">
                  <c:v>31.757452524383766</c:v>
                </c:pt>
                <c:pt idx="40">
                  <c:v>31.577719793913097</c:v>
                </c:pt>
                <c:pt idx="41">
                  <c:v>31.517978154246368</c:v>
                </c:pt>
                <c:pt idx="42">
                  <c:v>31.386140297803177</c:v>
                </c:pt>
                <c:pt idx="43">
                  <c:v>31.213182562183885</c:v>
                </c:pt>
                <c:pt idx="44">
                  <c:v>31.426647446665594</c:v>
                </c:pt>
                <c:pt idx="45">
                  <c:v>31.447380420962325</c:v>
                </c:pt>
                <c:pt idx="46">
                  <c:v>31.363321735669167</c:v>
                </c:pt>
                <c:pt idx="47">
                  <c:v>31.228699543899772</c:v>
                </c:pt>
                <c:pt idx="48">
                  <c:v>31.137866612907029</c:v>
                </c:pt>
                <c:pt idx="49">
                  <c:v>31.09888786273417</c:v>
                </c:pt>
                <c:pt idx="50">
                  <c:v>31.067704862595882</c:v>
                </c:pt>
                <c:pt idx="51">
                  <c:v>31.109966209192596</c:v>
                </c:pt>
                <c:pt idx="52">
                  <c:v>31.093390366253384</c:v>
                </c:pt>
                <c:pt idx="53">
                  <c:v>31.473206187557921</c:v>
                </c:pt>
                <c:pt idx="54">
                  <c:v>31.528149104484168</c:v>
                </c:pt>
                <c:pt idx="55">
                  <c:v>31.488452163468978</c:v>
                </c:pt>
                <c:pt idx="56">
                  <c:v>31.271438598836859</c:v>
                </c:pt>
                <c:pt idx="57">
                  <c:v>31.165389679977885</c:v>
                </c:pt>
                <c:pt idx="58">
                  <c:v>31.097405872521854</c:v>
                </c:pt>
                <c:pt idx="59">
                  <c:v>31.07668748592268</c:v>
                </c:pt>
                <c:pt idx="60">
                  <c:v>31.009588789646539</c:v>
                </c:pt>
                <c:pt idx="61">
                  <c:v>31.323532456825102</c:v>
                </c:pt>
                <c:pt idx="62">
                  <c:v>31.558120634012301</c:v>
                </c:pt>
                <c:pt idx="63">
                  <c:v>31.579377939665612</c:v>
                </c:pt>
                <c:pt idx="64">
                  <c:v>31.512663544697677</c:v>
                </c:pt>
                <c:pt idx="65">
                  <c:v>31.392066284252433</c:v>
                </c:pt>
                <c:pt idx="66">
                  <c:v>31.329229201224301</c:v>
                </c:pt>
                <c:pt idx="67">
                  <c:v>31.2957589941931</c:v>
                </c:pt>
                <c:pt idx="68">
                  <c:v>31.134195694740637</c:v>
                </c:pt>
                <c:pt idx="69">
                  <c:v>31.038725994177934</c:v>
                </c:pt>
                <c:pt idx="70">
                  <c:v>30.972504786170543</c:v>
                </c:pt>
                <c:pt idx="71">
                  <c:v>31.287248968713136</c:v>
                </c:pt>
                <c:pt idx="72">
                  <c:v>31.305811410959194</c:v>
                </c:pt>
                <c:pt idx="73">
                  <c:v>31.203033019706904</c:v>
                </c:pt>
                <c:pt idx="74">
                  <c:v>31.221676301889659</c:v>
                </c:pt>
                <c:pt idx="75">
                  <c:v>31.203024635889676</c:v>
                </c:pt>
                <c:pt idx="76">
                  <c:v>31.238431944700427</c:v>
                </c:pt>
                <c:pt idx="77">
                  <c:v>31.149129446699888</c:v>
                </c:pt>
                <c:pt idx="78">
                  <c:v>31.060827548188104</c:v>
                </c:pt>
                <c:pt idx="79">
                  <c:v>31.141422795985164</c:v>
                </c:pt>
                <c:pt idx="80">
                  <c:v>31.488533568667517</c:v>
                </c:pt>
                <c:pt idx="81">
                  <c:v>31.600442290212605</c:v>
                </c:pt>
                <c:pt idx="82">
                  <c:v>31.489233431083274</c:v>
                </c:pt>
                <c:pt idx="83">
                  <c:v>31.383448412729351</c:v>
                </c:pt>
                <c:pt idx="84">
                  <c:v>31.248282721011677</c:v>
                </c:pt>
                <c:pt idx="85">
                  <c:v>31.123276223462575</c:v>
                </c:pt>
                <c:pt idx="86">
                  <c:v>31.258238068389513</c:v>
                </c:pt>
                <c:pt idx="87">
                  <c:v>31.332806876059827</c:v>
                </c:pt>
                <c:pt idx="88">
                  <c:v>31.325495386971994</c:v>
                </c:pt>
                <c:pt idx="89">
                  <c:v>31.353157067012276</c:v>
                </c:pt>
                <c:pt idx="90">
                  <c:v>31.29140525252301</c:v>
                </c:pt>
                <c:pt idx="91">
                  <c:v>31.292374088142545</c:v>
                </c:pt>
                <c:pt idx="92">
                  <c:v>31.252844363697577</c:v>
                </c:pt>
                <c:pt idx="93">
                  <c:v>31.53796931824246</c:v>
                </c:pt>
                <c:pt idx="94">
                  <c:v>31.749520631573354</c:v>
                </c:pt>
                <c:pt idx="95">
                  <c:v>31.574846279489506</c:v>
                </c:pt>
                <c:pt idx="96">
                  <c:v>31.435106797822428</c:v>
                </c:pt>
                <c:pt idx="97">
                  <c:v>31.407335324382075</c:v>
                </c:pt>
                <c:pt idx="98">
                  <c:v>31.368341940676537</c:v>
                </c:pt>
                <c:pt idx="99">
                  <c:v>31.30355315145442</c:v>
                </c:pt>
                <c:pt idx="100">
                  <c:v>31.512260966148673</c:v>
                </c:pt>
                <c:pt idx="101">
                  <c:v>31.646008489507835</c:v>
                </c:pt>
                <c:pt idx="102">
                  <c:v>31.753006508195163</c:v>
                </c:pt>
                <c:pt idx="103">
                  <c:v>31.855221061858114</c:v>
                </c:pt>
                <c:pt idx="104">
                  <c:v>31.953595294471629</c:v>
                </c:pt>
                <c:pt idx="105">
                  <c:v>31.765012756012805</c:v>
                </c:pt>
                <c:pt idx="106">
                  <c:v>31.529894148862034</c:v>
                </c:pt>
                <c:pt idx="107">
                  <c:v>31.341799263141418</c:v>
                </c:pt>
                <c:pt idx="108">
                  <c:v>31.140603058308983</c:v>
                </c:pt>
                <c:pt idx="109">
                  <c:v>30.979646094443037</c:v>
                </c:pt>
                <c:pt idx="110">
                  <c:v>30.816996222157979</c:v>
                </c:pt>
                <c:pt idx="111">
                  <c:v>31.139604489115548</c:v>
                </c:pt>
                <c:pt idx="112">
                  <c:v>31.231188784702486</c:v>
                </c:pt>
                <c:pt idx="113">
                  <c:v>31.304456221172035</c:v>
                </c:pt>
                <c:pt idx="114">
                  <c:v>31.195192002579638</c:v>
                </c:pt>
                <c:pt idx="115">
                  <c:v>31.090916113570401</c:v>
                </c:pt>
                <c:pt idx="116">
                  <c:v>31.007495402363013</c:v>
                </c:pt>
                <c:pt idx="117">
                  <c:v>30.991310324849252</c:v>
                </c:pt>
                <c:pt idx="118">
                  <c:v>30.944675285521409</c:v>
                </c:pt>
                <c:pt idx="119">
                  <c:v>30.907367254059135</c:v>
                </c:pt>
                <c:pt idx="120">
                  <c:v>30.826885099169132</c:v>
                </c:pt>
                <c:pt idx="121">
                  <c:v>30.829985593065032</c:v>
                </c:pt>
                <c:pt idx="122">
                  <c:v>31.176430240024352</c:v>
                </c:pt>
                <c:pt idx="123">
                  <c:v>31.25389190508524</c:v>
                </c:pt>
                <c:pt idx="124">
                  <c:v>31.332577501368295</c:v>
                </c:pt>
                <c:pt idx="125">
                  <c:v>31.278222094700361</c:v>
                </c:pt>
                <c:pt idx="126">
                  <c:v>31.116751447374821</c:v>
                </c:pt>
                <c:pt idx="127">
                  <c:v>31.071920914917076</c:v>
                </c:pt>
                <c:pt idx="128">
                  <c:v>31.002360228251639</c:v>
                </c:pt>
                <c:pt idx="129">
                  <c:v>30.963566813339796</c:v>
                </c:pt>
                <c:pt idx="130">
                  <c:v>30.865027222286368</c:v>
                </c:pt>
                <c:pt idx="131">
                  <c:v>31.171316954651058</c:v>
                </c:pt>
                <c:pt idx="132">
                  <c:v>31.34989328049685</c:v>
                </c:pt>
                <c:pt idx="133">
                  <c:v>31.342430837515618</c:v>
                </c:pt>
                <c:pt idx="134">
                  <c:v>31.336460883130631</c:v>
                </c:pt>
                <c:pt idx="135">
                  <c:v>31.348442564003498</c:v>
                </c:pt>
                <c:pt idx="136">
                  <c:v>31.257273808220017</c:v>
                </c:pt>
                <c:pt idx="137">
                  <c:v>31.251563768748895</c:v>
                </c:pt>
                <c:pt idx="138">
                  <c:v>31.213411108604841</c:v>
                </c:pt>
                <c:pt idx="139">
                  <c:v>31.28347659994963</c:v>
                </c:pt>
                <c:pt idx="140">
                  <c:v>31.339528993025461</c:v>
                </c:pt>
                <c:pt idx="141">
                  <c:v>31.334139407538505</c:v>
                </c:pt>
                <c:pt idx="142">
                  <c:v>31.346585383529799</c:v>
                </c:pt>
                <c:pt idx="143">
                  <c:v>31.289428400429564</c:v>
                </c:pt>
                <c:pt idx="144">
                  <c:v>31.210062477360868</c:v>
                </c:pt>
                <c:pt idx="145">
                  <c:v>31.096004308426966</c:v>
                </c:pt>
                <c:pt idx="146">
                  <c:v>31.465149801307255</c:v>
                </c:pt>
                <c:pt idx="147">
                  <c:v>31.594821982906087</c:v>
                </c:pt>
                <c:pt idx="148">
                  <c:v>31.64860257787231</c:v>
                </c:pt>
                <c:pt idx="149">
                  <c:v>31.674947363736887</c:v>
                </c:pt>
                <c:pt idx="150">
                  <c:v>31.679329805393305</c:v>
                </c:pt>
                <c:pt idx="151">
                  <c:v>31.749527229996396</c:v>
                </c:pt>
                <c:pt idx="152">
                  <c:v>31.838949089415152</c:v>
                </c:pt>
                <c:pt idx="153">
                  <c:v>31.793824075700844</c:v>
                </c:pt>
                <c:pt idx="154">
                  <c:v>31.657191734798648</c:v>
                </c:pt>
                <c:pt idx="155">
                  <c:v>31.614962696448814</c:v>
                </c:pt>
                <c:pt idx="156">
                  <c:v>31.547668760145488</c:v>
                </c:pt>
                <c:pt idx="157">
                  <c:v>31.426645716125602</c:v>
                </c:pt>
                <c:pt idx="158">
                  <c:v>31.397015175886917</c:v>
                </c:pt>
                <c:pt idx="159">
                  <c:v>31.473677442148574</c:v>
                </c:pt>
                <c:pt idx="160">
                  <c:v>31.551686945266301</c:v>
                </c:pt>
                <c:pt idx="161">
                  <c:v>31.647412941894792</c:v>
                </c:pt>
                <c:pt idx="162">
                  <c:v>31.773869255752203</c:v>
                </c:pt>
                <c:pt idx="163">
                  <c:v>31.841797546462043</c:v>
                </c:pt>
                <c:pt idx="164">
                  <c:v>31.945974995289202</c:v>
                </c:pt>
                <c:pt idx="165">
                  <c:v>31.929524987778802</c:v>
                </c:pt>
                <c:pt idx="166">
                  <c:v>31.982947295641075</c:v>
                </c:pt>
                <c:pt idx="167">
                  <c:v>32.042296738749229</c:v>
                </c:pt>
                <c:pt idx="168">
                  <c:v>32.039900776681137</c:v>
                </c:pt>
                <c:pt idx="169">
                  <c:v>31.954585425513631</c:v>
                </c:pt>
                <c:pt idx="170">
                  <c:v>31.819366943397341</c:v>
                </c:pt>
                <c:pt idx="171">
                  <c:v>31.660822113974554</c:v>
                </c:pt>
                <c:pt idx="172">
                  <c:v>31.533986250436321</c:v>
                </c:pt>
                <c:pt idx="173">
                  <c:v>31.815535354914736</c:v>
                </c:pt>
                <c:pt idx="174">
                  <c:v>31.924965242051357</c:v>
                </c:pt>
                <c:pt idx="175">
                  <c:v>31.879344108044883</c:v>
                </c:pt>
                <c:pt idx="176">
                  <c:v>31.691985994445119</c:v>
                </c:pt>
                <c:pt idx="177">
                  <c:v>31.474688194706484</c:v>
                </c:pt>
                <c:pt idx="178">
                  <c:v>31.3682612637744</c:v>
                </c:pt>
                <c:pt idx="179">
                  <c:v>31.333531490889051</c:v>
                </c:pt>
                <c:pt idx="180">
                  <c:v>31.154134613949051</c:v>
                </c:pt>
                <c:pt idx="181">
                  <c:v>30.976770626417032</c:v>
                </c:pt>
                <c:pt idx="182">
                  <c:v>30.732998713294592</c:v>
                </c:pt>
                <c:pt idx="183">
                  <c:v>31.002283282532133</c:v>
                </c:pt>
                <c:pt idx="184">
                  <c:v>31.017085686396605</c:v>
                </c:pt>
                <c:pt idx="185">
                  <c:v>30.927866241319993</c:v>
                </c:pt>
                <c:pt idx="186">
                  <c:v>30.771885880013013</c:v>
                </c:pt>
                <c:pt idx="187">
                  <c:v>30.714813708377676</c:v>
                </c:pt>
                <c:pt idx="188">
                  <c:v>30.770301420086803</c:v>
                </c:pt>
                <c:pt idx="189">
                  <c:v>30.848294884740547</c:v>
                </c:pt>
                <c:pt idx="190">
                  <c:v>30.977729758855908</c:v>
                </c:pt>
                <c:pt idx="191">
                  <c:v>30.997442867455625</c:v>
                </c:pt>
                <c:pt idx="192">
                  <c:v>31.097048145027969</c:v>
                </c:pt>
                <c:pt idx="193">
                  <c:v>31.32676872496992</c:v>
                </c:pt>
                <c:pt idx="194">
                  <c:v>31.51054518892348</c:v>
                </c:pt>
                <c:pt idx="195">
                  <c:v>31.6076771250303</c:v>
                </c:pt>
                <c:pt idx="196">
                  <c:v>31.551743176610522</c:v>
                </c:pt>
                <c:pt idx="197">
                  <c:v>31.506996017874698</c:v>
                </c:pt>
                <c:pt idx="198">
                  <c:v>31.487951383984104</c:v>
                </c:pt>
                <c:pt idx="199">
                  <c:v>31.556274496177533</c:v>
                </c:pt>
                <c:pt idx="200">
                  <c:v>31.610932985932276</c:v>
                </c:pt>
                <c:pt idx="201">
                  <c:v>31.537580933894706</c:v>
                </c:pt>
                <c:pt idx="202">
                  <c:v>31.47889929226465</c:v>
                </c:pt>
                <c:pt idx="203">
                  <c:v>31.482213284875193</c:v>
                </c:pt>
                <c:pt idx="204">
                  <c:v>31.468125197584499</c:v>
                </c:pt>
                <c:pt idx="205">
                  <c:v>31.723043682199513</c:v>
                </c:pt>
                <c:pt idx="206">
                  <c:v>31.860756852150448</c:v>
                </c:pt>
                <c:pt idx="207">
                  <c:v>31.921119529999288</c:v>
                </c:pt>
                <c:pt idx="208">
                  <c:v>31.919479632277024</c:v>
                </c:pt>
                <c:pt idx="209">
                  <c:v>31.884812795708044</c:v>
                </c:pt>
                <c:pt idx="210">
                  <c:v>31.773451713152717</c:v>
                </c:pt>
                <c:pt idx="211">
                  <c:v>31.516066374889441</c:v>
                </c:pt>
                <c:pt idx="212">
                  <c:v>31.242445986868571</c:v>
                </c:pt>
                <c:pt idx="213">
                  <c:v>31.091261793862124</c:v>
                </c:pt>
                <c:pt idx="214">
                  <c:v>31.054637335857031</c:v>
                </c:pt>
                <c:pt idx="215">
                  <c:v>30.991650719133265</c:v>
                </c:pt>
                <c:pt idx="216">
                  <c:v>30.907518267509321</c:v>
                </c:pt>
                <c:pt idx="217">
                  <c:v>30.755607500964473</c:v>
                </c:pt>
                <c:pt idx="218">
                  <c:v>30.718683692974288</c:v>
                </c:pt>
                <c:pt idx="219">
                  <c:v>31.100123429097309</c:v>
                </c:pt>
                <c:pt idx="220">
                  <c:v>31.205742718865409</c:v>
                </c:pt>
                <c:pt idx="221">
                  <c:v>31.172933254389651</c:v>
                </c:pt>
                <c:pt idx="222">
                  <c:v>31.011786696227265</c:v>
                </c:pt>
                <c:pt idx="223">
                  <c:v>30.849003789265947</c:v>
                </c:pt>
                <c:pt idx="224">
                  <c:v>30.837060197140634</c:v>
                </c:pt>
                <c:pt idx="225">
                  <c:v>31.028683746111295</c:v>
                </c:pt>
                <c:pt idx="226">
                  <c:v>31.315003560761181</c:v>
                </c:pt>
                <c:pt idx="227">
                  <c:v>31.560626096026805</c:v>
                </c:pt>
                <c:pt idx="228">
                  <c:v>31.590847516430131</c:v>
                </c:pt>
                <c:pt idx="229">
                  <c:v>31.481017092441427</c:v>
                </c:pt>
                <c:pt idx="230">
                  <c:v>31.493741243959878</c:v>
                </c:pt>
                <c:pt idx="231">
                  <c:v>31.620647750227583</c:v>
                </c:pt>
                <c:pt idx="232">
                  <c:v>31.805141447599926</c:v>
                </c:pt>
                <c:pt idx="233">
                  <c:v>31.985829429327435</c:v>
                </c:pt>
                <c:pt idx="234">
                  <c:v>32.097286790879807</c:v>
                </c:pt>
                <c:pt idx="235">
                  <c:v>32.334950342189188</c:v>
                </c:pt>
                <c:pt idx="236">
                  <c:v>32.310235793617288</c:v>
                </c:pt>
                <c:pt idx="237">
                  <c:v>32.090112637615057</c:v>
                </c:pt>
                <c:pt idx="238">
                  <c:v>31.813091988904326</c:v>
                </c:pt>
                <c:pt idx="239">
                  <c:v>31.67561208273947</c:v>
                </c:pt>
                <c:pt idx="240">
                  <c:v>31.565628157807584</c:v>
                </c:pt>
                <c:pt idx="241">
                  <c:v>31.427200969614518</c:v>
                </c:pt>
                <c:pt idx="242">
                  <c:v>31.417214204144557</c:v>
                </c:pt>
                <c:pt idx="243">
                  <c:v>31.425968759773525</c:v>
                </c:pt>
                <c:pt idx="244">
                  <c:v>31.349114087116142</c:v>
                </c:pt>
                <c:pt idx="245">
                  <c:v>31.38821883969965</c:v>
                </c:pt>
                <c:pt idx="246">
                  <c:v>31.386028500212667</c:v>
                </c:pt>
                <c:pt idx="247">
                  <c:v>31.350746802891361</c:v>
                </c:pt>
                <c:pt idx="248">
                  <c:v>31.356050870766033</c:v>
                </c:pt>
                <c:pt idx="249">
                  <c:v>31.293179775910151</c:v>
                </c:pt>
                <c:pt idx="250">
                  <c:v>31.141792988914123</c:v>
                </c:pt>
                <c:pt idx="251">
                  <c:v>31.071291556859176</c:v>
                </c:pt>
                <c:pt idx="252">
                  <c:v>31.048558984360181</c:v>
                </c:pt>
                <c:pt idx="253">
                  <c:v>31.047186266785467</c:v>
                </c:pt>
                <c:pt idx="254">
                  <c:v>31.11320244188132</c:v>
                </c:pt>
                <c:pt idx="255">
                  <c:v>31.41573842822293</c:v>
                </c:pt>
                <c:pt idx="256">
                  <c:v>31.340929821875665</c:v>
                </c:pt>
                <c:pt idx="257">
                  <c:v>31.230601023228409</c:v>
                </c:pt>
                <c:pt idx="258">
                  <c:v>31.243176458006388</c:v>
                </c:pt>
                <c:pt idx="259">
                  <c:v>31.403561571889931</c:v>
                </c:pt>
                <c:pt idx="260">
                  <c:v>31.431776827518679</c:v>
                </c:pt>
                <c:pt idx="261">
                  <c:v>31.184995894299078</c:v>
                </c:pt>
                <c:pt idx="262">
                  <c:v>31.055245883625265</c:v>
                </c:pt>
                <c:pt idx="263">
                  <c:v>31.136394103358093</c:v>
                </c:pt>
                <c:pt idx="264">
                  <c:v>31.100641021559312</c:v>
                </c:pt>
                <c:pt idx="265">
                  <c:v>31.105651308863457</c:v>
                </c:pt>
                <c:pt idx="266">
                  <c:v>31.126445049811995</c:v>
                </c:pt>
                <c:pt idx="267">
                  <c:v>31.143080042570823</c:v>
                </c:pt>
                <c:pt idx="268">
                  <c:v>31.038596589456617</c:v>
                </c:pt>
                <c:pt idx="269">
                  <c:v>31.365720498305304</c:v>
                </c:pt>
                <c:pt idx="270">
                  <c:v>31.394565834104082</c:v>
                </c:pt>
                <c:pt idx="271">
                  <c:v>31.317025160896026</c:v>
                </c:pt>
                <c:pt idx="272">
                  <c:v>31.120055167579167</c:v>
                </c:pt>
                <c:pt idx="273">
                  <c:v>31.03006027007639</c:v>
                </c:pt>
                <c:pt idx="274">
                  <c:v>31.159466129881643</c:v>
                </c:pt>
                <c:pt idx="275">
                  <c:v>31.229562339365152</c:v>
                </c:pt>
                <c:pt idx="276">
                  <c:v>31.151372169742942</c:v>
                </c:pt>
                <c:pt idx="277">
                  <c:v>31.038239735137463</c:v>
                </c:pt>
                <c:pt idx="278">
                  <c:v>30.829219232774104</c:v>
                </c:pt>
                <c:pt idx="279">
                  <c:v>30.645015334153094</c:v>
                </c:pt>
                <c:pt idx="280">
                  <c:v>30.901470030389063</c:v>
                </c:pt>
                <c:pt idx="281">
                  <c:v>30.956142962766389</c:v>
                </c:pt>
                <c:pt idx="282">
                  <c:v>30.898930506226165</c:v>
                </c:pt>
                <c:pt idx="283">
                  <c:v>30.785579443843282</c:v>
                </c:pt>
                <c:pt idx="284">
                  <c:v>30.728717344295497</c:v>
                </c:pt>
                <c:pt idx="285">
                  <c:v>30.666325353664451</c:v>
                </c:pt>
                <c:pt idx="286">
                  <c:v>30.565619947512488</c:v>
                </c:pt>
                <c:pt idx="287">
                  <c:v>30.586512094023043</c:v>
                </c:pt>
                <c:pt idx="288">
                  <c:v>30.586351674561545</c:v>
                </c:pt>
                <c:pt idx="289">
                  <c:v>31.030063483416395</c:v>
                </c:pt>
                <c:pt idx="290">
                  <c:v>31.235848701133339</c:v>
                </c:pt>
                <c:pt idx="291">
                  <c:v>31.183038226452837</c:v>
                </c:pt>
                <c:pt idx="292">
                  <c:v>31.157598831427336</c:v>
                </c:pt>
                <c:pt idx="293">
                  <c:v>31.00238339651602</c:v>
                </c:pt>
                <c:pt idx="294">
                  <c:v>30.895118234269646</c:v>
                </c:pt>
                <c:pt idx="295">
                  <c:v>30.944057902153226</c:v>
                </c:pt>
                <c:pt idx="296">
                  <c:v>30.983209636460089</c:v>
                </c:pt>
                <c:pt idx="297">
                  <c:v>31.031312195000524</c:v>
                </c:pt>
                <c:pt idx="298">
                  <c:v>30.968898275994256</c:v>
                </c:pt>
                <c:pt idx="299">
                  <c:v>30.902102204755668</c:v>
                </c:pt>
                <c:pt idx="300">
                  <c:v>30.814893280861366</c:v>
                </c:pt>
                <c:pt idx="301">
                  <c:v>30.812614052173569</c:v>
                </c:pt>
                <c:pt idx="302">
                  <c:v>30.928356496697617</c:v>
                </c:pt>
                <c:pt idx="303">
                  <c:v>31.004196987695529</c:v>
                </c:pt>
                <c:pt idx="304">
                  <c:v>31.048102075988872</c:v>
                </c:pt>
                <c:pt idx="305">
                  <c:v>31.049649911056164</c:v>
                </c:pt>
                <c:pt idx="306">
                  <c:v>31.284764454529718</c:v>
                </c:pt>
                <c:pt idx="307">
                  <c:v>31.472856089308561</c:v>
                </c:pt>
                <c:pt idx="308">
                  <c:v>31.606712880092182</c:v>
                </c:pt>
                <c:pt idx="309">
                  <c:v>31.395474896176481</c:v>
                </c:pt>
                <c:pt idx="310">
                  <c:v>31.394645171899946</c:v>
                </c:pt>
                <c:pt idx="311">
                  <c:v>31.37722792785739</c:v>
                </c:pt>
                <c:pt idx="312">
                  <c:v>31.29614160783208</c:v>
                </c:pt>
                <c:pt idx="313">
                  <c:v>31.028469063072905</c:v>
                </c:pt>
                <c:pt idx="314">
                  <c:v>30.831309180814788</c:v>
                </c:pt>
                <c:pt idx="315">
                  <c:v>30.993490220028303</c:v>
                </c:pt>
                <c:pt idx="316">
                  <c:v>31.123235051399114</c:v>
                </c:pt>
                <c:pt idx="317">
                  <c:v>31.076124374749519</c:v>
                </c:pt>
                <c:pt idx="318">
                  <c:v>30.954111016856444</c:v>
                </c:pt>
                <c:pt idx="319">
                  <c:v>30.856500330541987</c:v>
                </c:pt>
                <c:pt idx="320">
                  <c:v>30.744583271955818</c:v>
                </c:pt>
                <c:pt idx="321">
                  <c:v>30.823629932302165</c:v>
                </c:pt>
                <c:pt idx="322">
                  <c:v>30.937169200800497</c:v>
                </c:pt>
                <c:pt idx="323">
                  <c:v>30.960903610905465</c:v>
                </c:pt>
                <c:pt idx="324">
                  <c:v>30.929422316208846</c:v>
                </c:pt>
                <c:pt idx="325">
                  <c:v>30.802920860489309</c:v>
                </c:pt>
                <c:pt idx="326">
                  <c:v>30.650870618747913</c:v>
                </c:pt>
                <c:pt idx="327">
                  <c:v>30.597000826372483</c:v>
                </c:pt>
                <c:pt idx="328">
                  <c:v>30.789331432071041</c:v>
                </c:pt>
                <c:pt idx="329">
                  <c:v>30.993291054560192</c:v>
                </c:pt>
                <c:pt idx="330">
                  <c:v>30.914537027841693</c:v>
                </c:pt>
                <c:pt idx="331">
                  <c:v>31.13642991535043</c:v>
                </c:pt>
                <c:pt idx="332">
                  <c:v>31.079615499110819</c:v>
                </c:pt>
                <c:pt idx="333">
                  <c:v>30.882081303152887</c:v>
                </c:pt>
                <c:pt idx="334">
                  <c:v>30.741008576124877</c:v>
                </c:pt>
                <c:pt idx="335">
                  <c:v>30.813719954488938</c:v>
                </c:pt>
                <c:pt idx="336">
                  <c:v>31.072411076367082</c:v>
                </c:pt>
                <c:pt idx="337">
                  <c:v>31.145902806024147</c:v>
                </c:pt>
                <c:pt idx="338">
                  <c:v>31.204696189749797</c:v>
                </c:pt>
                <c:pt idx="339">
                  <c:v>31.11738674457041</c:v>
                </c:pt>
                <c:pt idx="340">
                  <c:v>31.030683403290539</c:v>
                </c:pt>
                <c:pt idx="341">
                  <c:v>30.961320730266642</c:v>
                </c:pt>
                <c:pt idx="342">
                  <c:v>30.888960768406854</c:v>
                </c:pt>
                <c:pt idx="343">
                  <c:v>30.780378825241343</c:v>
                </c:pt>
                <c:pt idx="344">
                  <c:v>31.112141845277485</c:v>
                </c:pt>
                <c:pt idx="345">
                  <c:v>31.026487483856201</c:v>
                </c:pt>
                <c:pt idx="346">
                  <c:v>30.9410941712785</c:v>
                </c:pt>
                <c:pt idx="347">
                  <c:v>30.872779521216337</c:v>
                </c:pt>
                <c:pt idx="348">
                  <c:v>30.851853409743644</c:v>
                </c:pt>
                <c:pt idx="349">
                  <c:v>30.801386911988452</c:v>
                </c:pt>
                <c:pt idx="350">
                  <c:v>31.045909822667838</c:v>
                </c:pt>
                <c:pt idx="351">
                  <c:v>31.141432458841543</c:v>
                </c:pt>
                <c:pt idx="352">
                  <c:v>31.066775759843807</c:v>
                </c:pt>
                <c:pt idx="353">
                  <c:v>31.057533798093406</c:v>
                </c:pt>
                <c:pt idx="354">
                  <c:v>30.949047333612107</c:v>
                </c:pt>
                <c:pt idx="355">
                  <c:v>30.946537223848608</c:v>
                </c:pt>
                <c:pt idx="356">
                  <c:v>31.011700997254948</c:v>
                </c:pt>
                <c:pt idx="357">
                  <c:v>31.047059891773269</c:v>
                </c:pt>
                <c:pt idx="358">
                  <c:v>31.075347007387926</c:v>
                </c:pt>
                <c:pt idx="359">
                  <c:v>31.081190699499377</c:v>
                </c:pt>
                <c:pt idx="360">
                  <c:v>31.052251916558422</c:v>
                </c:pt>
                <c:pt idx="361">
                  <c:v>31.079500627216046</c:v>
                </c:pt>
                <c:pt idx="362">
                  <c:v>31.067713691991194</c:v>
                </c:pt>
                <c:pt idx="363">
                  <c:v>31.058284143811314</c:v>
                </c:pt>
                <c:pt idx="364">
                  <c:v>31.050740505267409</c:v>
                </c:pt>
                <c:pt idx="365">
                  <c:v>31.162013890983232</c:v>
                </c:pt>
                <c:pt idx="366">
                  <c:v>31.559093929134384</c:v>
                </c:pt>
                <c:pt idx="367">
                  <c:v>31.400904936078081</c:v>
                </c:pt>
                <c:pt idx="368">
                  <c:v>31.173007908771357</c:v>
                </c:pt>
                <c:pt idx="369">
                  <c:v>31.092036119787661</c:v>
                </c:pt>
                <c:pt idx="370">
                  <c:v>30.969517965363046</c:v>
                </c:pt>
                <c:pt idx="371">
                  <c:v>31.140050797275691</c:v>
                </c:pt>
                <c:pt idx="372">
                  <c:v>30.974109714395183</c:v>
                </c:pt>
                <c:pt idx="373">
                  <c:v>30.807480222964493</c:v>
                </c:pt>
                <c:pt idx="374">
                  <c:v>30.674176629819939</c:v>
                </c:pt>
                <c:pt idx="375">
                  <c:v>30.601410380430583</c:v>
                </c:pt>
                <c:pt idx="376">
                  <c:v>30.492361136917228</c:v>
                </c:pt>
                <c:pt idx="377">
                  <c:v>30.405121742106548</c:v>
                </c:pt>
                <c:pt idx="378">
                  <c:v>30.335330226258002</c:v>
                </c:pt>
                <c:pt idx="379">
                  <c:v>30.465275633817594</c:v>
                </c:pt>
                <c:pt idx="380">
                  <c:v>30.501873157789838</c:v>
                </c:pt>
                <c:pt idx="381">
                  <c:v>30.749254421867157</c:v>
                </c:pt>
                <c:pt idx="382">
                  <c:v>30.813219774157048</c:v>
                </c:pt>
                <c:pt idx="383">
                  <c:v>30.797089174765382</c:v>
                </c:pt>
                <c:pt idx="384">
                  <c:v>30.750449237692994</c:v>
                </c:pt>
                <c:pt idx="385">
                  <c:v>30.964795815139645</c:v>
                </c:pt>
                <c:pt idx="386">
                  <c:v>31.15293993247829</c:v>
                </c:pt>
                <c:pt idx="387">
                  <c:v>31.32010843388829</c:v>
                </c:pt>
                <c:pt idx="388">
                  <c:v>31.303470840262705</c:v>
                </c:pt>
                <c:pt idx="389">
                  <c:v>31.357130382339474</c:v>
                </c:pt>
                <c:pt idx="390">
                  <c:v>31.366600819128585</c:v>
                </c:pt>
                <c:pt idx="391">
                  <c:v>31.39091265662848</c:v>
                </c:pt>
                <c:pt idx="392">
                  <c:v>31.343337233130885</c:v>
                </c:pt>
                <c:pt idx="393">
                  <c:v>31.439106211489964</c:v>
                </c:pt>
                <c:pt idx="394">
                  <c:v>31.381892077020073</c:v>
                </c:pt>
                <c:pt idx="395">
                  <c:v>31.403145662941668</c:v>
                </c:pt>
                <c:pt idx="396">
                  <c:v>31.252169181089098</c:v>
                </c:pt>
                <c:pt idx="397">
                  <c:v>31.097624414404194</c:v>
                </c:pt>
                <c:pt idx="398">
                  <c:v>31.041459570774045</c:v>
                </c:pt>
                <c:pt idx="399">
                  <c:v>31.063774764447338</c:v>
                </c:pt>
                <c:pt idx="400">
                  <c:v>31.36496879090981</c:v>
                </c:pt>
                <c:pt idx="401">
                  <c:v>31.572793749657691</c:v>
                </c:pt>
                <c:pt idx="402">
                  <c:v>31.68925706329815</c:v>
                </c:pt>
                <c:pt idx="403">
                  <c:v>31.649037651964132</c:v>
                </c:pt>
                <c:pt idx="404">
                  <c:v>31.633583831700616</c:v>
                </c:pt>
                <c:pt idx="405">
                  <c:v>31.6212207754898</c:v>
                </c:pt>
                <c:pt idx="406">
                  <c:v>31.644732516027126</c:v>
                </c:pt>
                <c:pt idx="407">
                  <c:v>31.630139722951011</c:v>
                </c:pt>
                <c:pt idx="408">
                  <c:v>31.517928015024129</c:v>
                </c:pt>
                <c:pt idx="409">
                  <c:v>31.394535141362979</c:v>
                </c:pt>
                <c:pt idx="410">
                  <c:v>31.160765969951527</c:v>
                </c:pt>
                <c:pt idx="411">
                  <c:v>31.108805505304897</c:v>
                </c:pt>
                <c:pt idx="412">
                  <c:v>30.999822302124606</c:v>
                </c:pt>
                <c:pt idx="413">
                  <c:v>30.895746911232603</c:v>
                </c:pt>
                <c:pt idx="414">
                  <c:v>30.863110884425829</c:v>
                </c:pt>
                <c:pt idx="415">
                  <c:v>30.921095815368766</c:v>
                </c:pt>
                <c:pt idx="416">
                  <c:v>30.984260745447088</c:v>
                </c:pt>
                <c:pt idx="417">
                  <c:v>31.068305109614677</c:v>
                </c:pt>
                <c:pt idx="418">
                  <c:v>31.018004126942429</c:v>
                </c:pt>
                <c:pt idx="419">
                  <c:v>31.337845401327527</c:v>
                </c:pt>
                <c:pt idx="420">
                  <c:v>31.659783209314369</c:v>
                </c:pt>
                <c:pt idx="421">
                  <c:v>31.491186606702183</c:v>
                </c:pt>
                <c:pt idx="422">
                  <c:v>31.716391385135331</c:v>
                </c:pt>
                <c:pt idx="423">
                  <c:v>31.663626042623353</c:v>
                </c:pt>
                <c:pt idx="424">
                  <c:v>31.554369322873804</c:v>
                </c:pt>
                <c:pt idx="425">
                  <c:v>31.365979868474774</c:v>
                </c:pt>
                <c:pt idx="426">
                  <c:v>31.164586848054824</c:v>
                </c:pt>
                <c:pt idx="427">
                  <c:v>30.935699059622156</c:v>
                </c:pt>
                <c:pt idx="428">
                  <c:v>30.938422246945532</c:v>
                </c:pt>
                <c:pt idx="429">
                  <c:v>30.856342483372938</c:v>
                </c:pt>
                <c:pt idx="430">
                  <c:v>30.858113330521725</c:v>
                </c:pt>
                <c:pt idx="431">
                  <c:v>30.77520154041899</c:v>
                </c:pt>
                <c:pt idx="432">
                  <c:v>30.725765918151705</c:v>
                </c:pt>
                <c:pt idx="433">
                  <c:v>30.669323610522973</c:v>
                </c:pt>
                <c:pt idx="434">
                  <c:v>30.488508897009055</c:v>
                </c:pt>
                <c:pt idx="435">
                  <c:v>30.814748758323447</c:v>
                </c:pt>
                <c:pt idx="436">
                  <c:v>30.824838350482132</c:v>
                </c:pt>
                <c:pt idx="437">
                  <c:v>30.731673633660712</c:v>
                </c:pt>
                <c:pt idx="438">
                  <c:v>30.521367090906637</c:v>
                </c:pt>
                <c:pt idx="439">
                  <c:v>30.319035087623721</c:v>
                </c:pt>
                <c:pt idx="440">
                  <c:v>30.191256254077047</c:v>
                </c:pt>
                <c:pt idx="441">
                  <c:v>30.536535177562602</c:v>
                </c:pt>
                <c:pt idx="442">
                  <c:v>30.67907112551126</c:v>
                </c:pt>
                <c:pt idx="443">
                  <c:v>30.692253445953273</c:v>
                </c:pt>
                <c:pt idx="444">
                  <c:v>30.68594267315504</c:v>
                </c:pt>
                <c:pt idx="445">
                  <c:v>30.613326856871559</c:v>
                </c:pt>
                <c:pt idx="446">
                  <c:v>30.538307096748412</c:v>
                </c:pt>
                <c:pt idx="447">
                  <c:v>30.59648483854853</c:v>
                </c:pt>
                <c:pt idx="448">
                  <c:v>30.524833482089988</c:v>
                </c:pt>
                <c:pt idx="449">
                  <c:v>30.501352460552585</c:v>
                </c:pt>
                <c:pt idx="450">
                  <c:v>30.550078513986335</c:v>
                </c:pt>
                <c:pt idx="451">
                  <c:v>30.706664896316479</c:v>
                </c:pt>
                <c:pt idx="452">
                  <c:v>30.74799970741541</c:v>
                </c:pt>
                <c:pt idx="453">
                  <c:v>31.015214805322962</c:v>
                </c:pt>
                <c:pt idx="454">
                  <c:v>31.045241874194296</c:v>
                </c:pt>
                <c:pt idx="455">
                  <c:v>31.086036482816617</c:v>
                </c:pt>
                <c:pt idx="456">
                  <c:v>31.085112384061127</c:v>
                </c:pt>
                <c:pt idx="457">
                  <c:v>30.966474415670696</c:v>
                </c:pt>
                <c:pt idx="458">
                  <c:v>30.972661992788673</c:v>
                </c:pt>
                <c:pt idx="459">
                  <c:v>30.994412792038773</c:v>
                </c:pt>
                <c:pt idx="460">
                  <c:v>30.927670150023438</c:v>
                </c:pt>
                <c:pt idx="461">
                  <c:v>30.907975281168554</c:v>
                </c:pt>
                <c:pt idx="462">
                  <c:v>30.925862685186956</c:v>
                </c:pt>
                <c:pt idx="463">
                  <c:v>30.940172608401681</c:v>
                </c:pt>
                <c:pt idx="464">
                  <c:v>31.018740171848755</c:v>
                </c:pt>
                <c:pt idx="465">
                  <c:v>31.198522311779968</c:v>
                </c:pt>
                <c:pt idx="466">
                  <c:v>31.425458334807242</c:v>
                </c:pt>
                <c:pt idx="467">
                  <c:v>31.457163213042588</c:v>
                </c:pt>
                <c:pt idx="468">
                  <c:v>31.499231075684577</c:v>
                </c:pt>
                <c:pt idx="469">
                  <c:v>31.566252154126428</c:v>
                </c:pt>
                <c:pt idx="470">
                  <c:v>31.669816762691777</c:v>
                </c:pt>
                <c:pt idx="471">
                  <c:v>31.669353915403928</c:v>
                </c:pt>
                <c:pt idx="472">
                  <c:v>31.702350425901908</c:v>
                </c:pt>
                <c:pt idx="473">
                  <c:v>31.678676885918318</c:v>
                </c:pt>
                <c:pt idx="474">
                  <c:v>31.576011538670578</c:v>
                </c:pt>
                <c:pt idx="475">
                  <c:v>31.460291691188576</c:v>
                </c:pt>
                <c:pt idx="476">
                  <c:v>31.367715813202977</c:v>
                </c:pt>
                <c:pt idx="477">
                  <c:v>31.209441897020419</c:v>
                </c:pt>
                <c:pt idx="478">
                  <c:v>31.217396501077516</c:v>
                </c:pt>
                <c:pt idx="479">
                  <c:v>31.240519285989425</c:v>
                </c:pt>
                <c:pt idx="480">
                  <c:v>31.359282722370306</c:v>
                </c:pt>
                <c:pt idx="481">
                  <c:v>31.437616923852953</c:v>
                </c:pt>
                <c:pt idx="482">
                  <c:v>31.45017237853542</c:v>
                </c:pt>
                <c:pt idx="483">
                  <c:v>31.735441499865235</c:v>
                </c:pt>
                <c:pt idx="484">
                  <c:v>31.731351555165492</c:v>
                </c:pt>
                <c:pt idx="485">
                  <c:v>31.610924257665001</c:v>
                </c:pt>
                <c:pt idx="486">
                  <c:v>31.430483906515835</c:v>
                </c:pt>
                <c:pt idx="487">
                  <c:v>31.470690322528544</c:v>
                </c:pt>
                <c:pt idx="488">
                  <c:v>31.419173201041367</c:v>
                </c:pt>
                <c:pt idx="489">
                  <c:v>31.361181574365702</c:v>
                </c:pt>
                <c:pt idx="490">
                  <c:v>31.348330270278325</c:v>
                </c:pt>
                <c:pt idx="491">
                  <c:v>31.47166593355162</c:v>
                </c:pt>
                <c:pt idx="492">
                  <c:v>31.419953689859828</c:v>
                </c:pt>
                <c:pt idx="493">
                  <c:v>31.378583894906392</c:v>
                </c:pt>
                <c:pt idx="494">
                  <c:v>31.379002359452233</c:v>
                </c:pt>
                <c:pt idx="495">
                  <c:v>31.27862767417901</c:v>
                </c:pt>
                <c:pt idx="496">
                  <c:v>31.130909259055311</c:v>
                </c:pt>
                <c:pt idx="497">
                  <c:v>30.978940833375454</c:v>
                </c:pt>
                <c:pt idx="498">
                  <c:v>30.80656948455017</c:v>
                </c:pt>
                <c:pt idx="499">
                  <c:v>31.004935398105399</c:v>
                </c:pt>
                <c:pt idx="500">
                  <c:v>31.029791332016927</c:v>
                </c:pt>
                <c:pt idx="501">
                  <c:v>30.948715901089418</c:v>
                </c:pt>
                <c:pt idx="502">
                  <c:v>30.714461569566442</c:v>
                </c:pt>
                <c:pt idx="503">
                  <c:v>30.61193245548349</c:v>
                </c:pt>
                <c:pt idx="504">
                  <c:v>30.563759390517994</c:v>
                </c:pt>
                <c:pt idx="505">
                  <c:v>30.457463732061633</c:v>
                </c:pt>
                <c:pt idx="506">
                  <c:v>30.423266379010929</c:v>
                </c:pt>
                <c:pt idx="507">
                  <c:v>30.36202992105855</c:v>
                </c:pt>
                <c:pt idx="508">
                  <c:v>30.245112785541746</c:v>
                </c:pt>
                <c:pt idx="509">
                  <c:v>30.53184977358303</c:v>
                </c:pt>
                <c:pt idx="510">
                  <c:v>30.694356359758125</c:v>
                </c:pt>
                <c:pt idx="511">
                  <c:v>30.740446759153652</c:v>
                </c:pt>
                <c:pt idx="512">
                  <c:v>30.625391022570064</c:v>
                </c:pt>
                <c:pt idx="513">
                  <c:v>30.431423347616107</c:v>
                </c:pt>
                <c:pt idx="514">
                  <c:v>30.24216021074789</c:v>
                </c:pt>
                <c:pt idx="515">
                  <c:v>30.056603009765858</c:v>
                </c:pt>
                <c:pt idx="516">
                  <c:v>30.179727944186002</c:v>
                </c:pt>
                <c:pt idx="517">
                  <c:v>30.210676444686175</c:v>
                </c:pt>
                <c:pt idx="518">
                  <c:v>30.082614384462254</c:v>
                </c:pt>
                <c:pt idx="519">
                  <c:v>29.894761734310688</c:v>
                </c:pt>
                <c:pt idx="520">
                  <c:v>29.761589176097971</c:v>
                </c:pt>
                <c:pt idx="521">
                  <c:v>29.706292873533382</c:v>
                </c:pt>
                <c:pt idx="522">
                  <c:v>29.69614482838676</c:v>
                </c:pt>
                <c:pt idx="523">
                  <c:v>30.001726806781857</c:v>
                </c:pt>
                <c:pt idx="524">
                  <c:v>30.11160919547309</c:v>
                </c:pt>
                <c:pt idx="525">
                  <c:v>30.012989837220324</c:v>
                </c:pt>
                <c:pt idx="526">
                  <c:v>29.814493006520827</c:v>
                </c:pt>
                <c:pt idx="527">
                  <c:v>29.638551554491979</c:v>
                </c:pt>
                <c:pt idx="528">
                  <c:v>29.871642478130102</c:v>
                </c:pt>
                <c:pt idx="529">
                  <c:v>29.939913293333852</c:v>
                </c:pt>
                <c:pt idx="530">
                  <c:v>29.892661284113725</c:v>
                </c:pt>
                <c:pt idx="531">
                  <c:v>29.752474434314593</c:v>
                </c:pt>
                <c:pt idx="532">
                  <c:v>29.65742529497674</c:v>
                </c:pt>
                <c:pt idx="533">
                  <c:v>29.632600170729994</c:v>
                </c:pt>
                <c:pt idx="534">
                  <c:v>29.697809309174517</c:v>
                </c:pt>
                <c:pt idx="535">
                  <c:v>29.732991414521642</c:v>
                </c:pt>
                <c:pt idx="536">
                  <c:v>29.744137600449843</c:v>
                </c:pt>
                <c:pt idx="537">
                  <c:v>30.066280815299137</c:v>
                </c:pt>
                <c:pt idx="538">
                  <c:v>30.122057993031731</c:v>
                </c:pt>
                <c:pt idx="539">
                  <c:v>30.013893312554014</c:v>
                </c:pt>
                <c:pt idx="540">
                  <c:v>29.80772297716771</c:v>
                </c:pt>
                <c:pt idx="541">
                  <c:v>29.677041675238534</c:v>
                </c:pt>
                <c:pt idx="542">
                  <c:v>29.606693475914685</c:v>
                </c:pt>
                <c:pt idx="543">
                  <c:v>29.601601698860378</c:v>
                </c:pt>
                <c:pt idx="544">
                  <c:v>30.019120292165336</c:v>
                </c:pt>
                <c:pt idx="545">
                  <c:v>30.303004669489816</c:v>
                </c:pt>
                <c:pt idx="546">
                  <c:v>30.294517723650433</c:v>
                </c:pt>
                <c:pt idx="547">
                  <c:v>30.151861097048975</c:v>
                </c:pt>
                <c:pt idx="548">
                  <c:v>29.986549013363035</c:v>
                </c:pt>
                <c:pt idx="549">
                  <c:v>29.837208176440654</c:v>
                </c:pt>
                <c:pt idx="550">
                  <c:v>29.734826676876381</c:v>
                </c:pt>
                <c:pt idx="551">
                  <c:v>29.635830307251332</c:v>
                </c:pt>
                <c:pt idx="552">
                  <c:v>29.590801077882379</c:v>
                </c:pt>
                <c:pt idx="553">
                  <c:v>29.554777694387216</c:v>
                </c:pt>
                <c:pt idx="554">
                  <c:v>29.873872207875369</c:v>
                </c:pt>
                <c:pt idx="555">
                  <c:v>29.943750907144913</c:v>
                </c:pt>
                <c:pt idx="556">
                  <c:v>29.965762136661123</c:v>
                </c:pt>
                <c:pt idx="557">
                  <c:v>29.813054162545097</c:v>
                </c:pt>
                <c:pt idx="558">
                  <c:v>29.690887783252276</c:v>
                </c:pt>
                <c:pt idx="559">
                  <c:v>29.558918042164279</c:v>
                </c:pt>
                <c:pt idx="560">
                  <c:v>29.504675421601199</c:v>
                </c:pt>
                <c:pt idx="561">
                  <c:v>29.563557356551275</c:v>
                </c:pt>
                <c:pt idx="562">
                  <c:v>29.914423036272474</c:v>
                </c:pt>
                <c:pt idx="563">
                  <c:v>29.925332643550821</c:v>
                </c:pt>
                <c:pt idx="564">
                  <c:v>29.934060329373498</c:v>
                </c:pt>
                <c:pt idx="565">
                  <c:v>29.838938895781283</c:v>
                </c:pt>
                <c:pt idx="566">
                  <c:v>29.74577415464984</c:v>
                </c:pt>
                <c:pt idx="567">
                  <c:v>29.688309956002357</c:v>
                </c:pt>
                <c:pt idx="568">
                  <c:v>29.727460724772619</c:v>
                </c:pt>
                <c:pt idx="569">
                  <c:v>29.707751146886139</c:v>
                </c:pt>
                <c:pt idx="570">
                  <c:v>29.657891549791394</c:v>
                </c:pt>
                <c:pt idx="571">
                  <c:v>30.032652555521484</c:v>
                </c:pt>
                <c:pt idx="572">
                  <c:v>30.147775124385152</c:v>
                </c:pt>
                <c:pt idx="573">
                  <c:v>30.002354638189516</c:v>
                </c:pt>
                <c:pt idx="574">
                  <c:v>29.800508389676761</c:v>
                </c:pt>
                <c:pt idx="575">
                  <c:v>29.639031390866556</c:v>
                </c:pt>
                <c:pt idx="576">
                  <c:v>29.52698081221342</c:v>
                </c:pt>
                <c:pt idx="577">
                  <c:v>29.48864620757498</c:v>
                </c:pt>
                <c:pt idx="578">
                  <c:v>29.830292049563624</c:v>
                </c:pt>
                <c:pt idx="579">
                  <c:v>29.901378679776546</c:v>
                </c:pt>
                <c:pt idx="580">
                  <c:v>29.890386380385262</c:v>
                </c:pt>
                <c:pt idx="581">
                  <c:v>29.864591467740794</c:v>
                </c:pt>
                <c:pt idx="582">
                  <c:v>29.77580771287403</c:v>
                </c:pt>
                <c:pt idx="583">
                  <c:v>29.738883384322975</c:v>
                </c:pt>
                <c:pt idx="584">
                  <c:v>29.675241246139777</c:v>
                </c:pt>
                <c:pt idx="585">
                  <c:v>29.972075850807915</c:v>
                </c:pt>
                <c:pt idx="586">
                  <c:v>30.074906185174104</c:v>
                </c:pt>
                <c:pt idx="587">
                  <c:v>30.004625144248259</c:v>
                </c:pt>
                <c:pt idx="588">
                  <c:v>29.965406760380617</c:v>
                </c:pt>
                <c:pt idx="589">
                  <c:v>29.83177775649655</c:v>
                </c:pt>
                <c:pt idx="590">
                  <c:v>29.82712885017925</c:v>
                </c:pt>
                <c:pt idx="591">
                  <c:v>29.738233839594681</c:v>
                </c:pt>
                <c:pt idx="592">
                  <c:v>29.718266483068042</c:v>
                </c:pt>
                <c:pt idx="593">
                  <c:v>30.006496040350527</c:v>
                </c:pt>
                <c:pt idx="594">
                  <c:v>30.051721665919036</c:v>
                </c:pt>
                <c:pt idx="595">
                  <c:v>30.02007611888876</c:v>
                </c:pt>
                <c:pt idx="596">
                  <c:v>29.892591654562292</c:v>
                </c:pt>
                <c:pt idx="597">
                  <c:v>29.790604083101115</c:v>
                </c:pt>
                <c:pt idx="598">
                  <c:v>29.657735329881394</c:v>
                </c:pt>
                <c:pt idx="599">
                  <c:v>29.5779836294729</c:v>
                </c:pt>
                <c:pt idx="600">
                  <c:v>29.869944605979839</c:v>
                </c:pt>
                <c:pt idx="601">
                  <c:v>29.747751050351656</c:v>
                </c:pt>
                <c:pt idx="602">
                  <c:v>29.615784939180575</c:v>
                </c:pt>
                <c:pt idx="603">
                  <c:v>29.510212050243712</c:v>
                </c:pt>
                <c:pt idx="604">
                  <c:v>29.391484286377608</c:v>
                </c:pt>
                <c:pt idx="605">
                  <c:v>29.382066680166524</c:v>
                </c:pt>
                <c:pt idx="606">
                  <c:v>29.408657013595732</c:v>
                </c:pt>
                <c:pt idx="607">
                  <c:v>29.751269406334604</c:v>
                </c:pt>
                <c:pt idx="608">
                  <c:v>30.025359320525698</c:v>
                </c:pt>
                <c:pt idx="609">
                  <c:v>30.07614129580864</c:v>
                </c:pt>
                <c:pt idx="610">
                  <c:v>29.997983510787378</c:v>
                </c:pt>
                <c:pt idx="611">
                  <c:v>29.815970907529152</c:v>
                </c:pt>
                <c:pt idx="612">
                  <c:v>29.721655977087757</c:v>
                </c:pt>
                <c:pt idx="613">
                  <c:v>29.680328451132716</c:v>
                </c:pt>
                <c:pt idx="614">
                  <c:v>29.647266430368685</c:v>
                </c:pt>
                <c:pt idx="615">
                  <c:v>29.934571010464389</c:v>
                </c:pt>
                <c:pt idx="616">
                  <c:v>29.995871336119759</c:v>
                </c:pt>
                <c:pt idx="617">
                  <c:v>29.892012459764089</c:v>
                </c:pt>
                <c:pt idx="618">
                  <c:v>29.723478197008014</c:v>
                </c:pt>
                <c:pt idx="619">
                  <c:v>29.588650786803154</c:v>
                </c:pt>
                <c:pt idx="620">
                  <c:v>29.480788858639265</c:v>
                </c:pt>
                <c:pt idx="621">
                  <c:v>29.496992552400592</c:v>
                </c:pt>
                <c:pt idx="622">
                  <c:v>29.407462271117215</c:v>
                </c:pt>
                <c:pt idx="623">
                  <c:v>29.370060382810294</c:v>
                </c:pt>
                <c:pt idx="624">
                  <c:v>29.6792094884843</c:v>
                </c:pt>
                <c:pt idx="625">
                  <c:v>29.774650345501858</c:v>
                </c:pt>
                <c:pt idx="626">
                  <c:v>29.715035667269767</c:v>
                </c:pt>
                <c:pt idx="627">
                  <c:v>29.564763772405986</c:v>
                </c:pt>
                <c:pt idx="628">
                  <c:v>29.461679247121531</c:v>
                </c:pt>
                <c:pt idx="629">
                  <c:v>29.413433963613745</c:v>
                </c:pt>
                <c:pt idx="630">
                  <c:v>29.391927140490797</c:v>
                </c:pt>
                <c:pt idx="631">
                  <c:v>29.789714865032614</c:v>
                </c:pt>
                <c:pt idx="632">
                  <c:v>29.923026480877635</c:v>
                </c:pt>
                <c:pt idx="633">
                  <c:v>29.843052170538122</c:v>
                </c:pt>
                <c:pt idx="634">
                  <c:v>29.727874607172083</c:v>
                </c:pt>
                <c:pt idx="635">
                  <c:v>29.618637590565619</c:v>
                </c:pt>
                <c:pt idx="636">
                  <c:v>29.565423426283242</c:v>
                </c:pt>
                <c:pt idx="637">
                  <c:v>29.522852094857342</c:v>
                </c:pt>
                <c:pt idx="638">
                  <c:v>29.454619580713825</c:v>
                </c:pt>
                <c:pt idx="639">
                  <c:v>29.348661487400491</c:v>
                </c:pt>
                <c:pt idx="640">
                  <c:v>29.654446853561421</c:v>
                </c:pt>
                <c:pt idx="641">
                  <c:v>29.74714814685359</c:v>
                </c:pt>
                <c:pt idx="642">
                  <c:v>29.736409546043411</c:v>
                </c:pt>
                <c:pt idx="643">
                  <c:v>29.659640990665476</c:v>
                </c:pt>
                <c:pt idx="644">
                  <c:v>29.598226146363128</c:v>
                </c:pt>
                <c:pt idx="645">
                  <c:v>29.480685326782918</c:v>
                </c:pt>
                <c:pt idx="646">
                  <c:v>29.45506161525708</c:v>
                </c:pt>
                <c:pt idx="647">
                  <c:v>29.417482162947252</c:v>
                </c:pt>
                <c:pt idx="648">
                  <c:v>29.336090140050217</c:v>
                </c:pt>
                <c:pt idx="649">
                  <c:v>29.636699216446811</c:v>
                </c:pt>
                <c:pt idx="650">
                  <c:v>29.809782439029995</c:v>
                </c:pt>
                <c:pt idx="651">
                  <c:v>29.829749042518966</c:v>
                </c:pt>
                <c:pt idx="652">
                  <c:v>29.726523221888591</c:v>
                </c:pt>
                <c:pt idx="653">
                  <c:v>29.609755915005447</c:v>
                </c:pt>
                <c:pt idx="654">
                  <c:v>29.46495309985421</c:v>
                </c:pt>
                <c:pt idx="655">
                  <c:v>29.366255075270313</c:v>
                </c:pt>
                <c:pt idx="656">
                  <c:v>29.304426302517662</c:v>
                </c:pt>
                <c:pt idx="657">
                  <c:v>29.289178951792049</c:v>
                </c:pt>
                <c:pt idx="658">
                  <c:v>29.276981071211559</c:v>
                </c:pt>
                <c:pt idx="659">
                  <c:v>29.623030082042664</c:v>
                </c:pt>
                <c:pt idx="660">
                  <c:v>29.697318304890658</c:v>
                </c:pt>
                <c:pt idx="661">
                  <c:v>29.671750186829435</c:v>
                </c:pt>
                <c:pt idx="662">
                  <c:v>29.514548517313401</c:v>
                </c:pt>
                <c:pt idx="663">
                  <c:v>29.457276723628638</c:v>
                </c:pt>
                <c:pt idx="664">
                  <c:v>29.411459288680827</c:v>
                </c:pt>
                <c:pt idx="665">
                  <c:v>29.289156961643005</c:v>
                </c:pt>
                <c:pt idx="666">
                  <c:v>29.25986290680898</c:v>
                </c:pt>
                <c:pt idx="667">
                  <c:v>29.167879856145525</c:v>
                </c:pt>
                <c:pt idx="668">
                  <c:v>29.511214803558012</c:v>
                </c:pt>
                <c:pt idx="669">
                  <c:v>29.617036004065366</c:v>
                </c:pt>
                <c:pt idx="670">
                  <c:v>29.616737946678938</c:v>
                </c:pt>
                <c:pt idx="671">
                  <c:v>29.49695841876369</c:v>
                </c:pt>
                <c:pt idx="672">
                  <c:v>29.435361776610453</c:v>
                </c:pt>
                <c:pt idx="673">
                  <c:v>29.351857482708901</c:v>
                </c:pt>
                <c:pt idx="674">
                  <c:v>29.336372745011563</c:v>
                </c:pt>
                <c:pt idx="675">
                  <c:v>29.323984954853692</c:v>
                </c:pt>
                <c:pt idx="676">
                  <c:v>29.33115196299719</c:v>
                </c:pt>
                <c:pt idx="677">
                  <c:v>29.336885569511988</c:v>
                </c:pt>
                <c:pt idx="678">
                  <c:v>29.290197274320416</c:v>
                </c:pt>
                <c:pt idx="679">
                  <c:v>29.609068738097925</c:v>
                </c:pt>
                <c:pt idx="680">
                  <c:v>29.746121263131666</c:v>
                </c:pt>
                <c:pt idx="681">
                  <c:v>29.651783769349773</c:v>
                </c:pt>
                <c:pt idx="682">
                  <c:v>29.559222057079317</c:v>
                </c:pt>
                <c:pt idx="683">
                  <c:v>29.433810386544572</c:v>
                </c:pt>
                <c:pt idx="684">
                  <c:v>29.4019350680801</c:v>
                </c:pt>
                <c:pt idx="685">
                  <c:v>29.325116115884619</c:v>
                </c:pt>
                <c:pt idx="686">
                  <c:v>29.28078171141852</c:v>
                </c:pt>
                <c:pt idx="687">
                  <c:v>29.228193430555354</c:v>
                </c:pt>
                <c:pt idx="688">
                  <c:v>29.568499331325203</c:v>
                </c:pt>
                <c:pt idx="689">
                  <c:v>29.756539342266507</c:v>
                </c:pt>
                <c:pt idx="690">
                  <c:v>29.720478098518903</c:v>
                </c:pt>
                <c:pt idx="691">
                  <c:v>29.640467012294476</c:v>
                </c:pt>
                <c:pt idx="692">
                  <c:v>29.508039448893552</c:v>
                </c:pt>
                <c:pt idx="693">
                  <c:v>29.436335779813007</c:v>
                </c:pt>
                <c:pt idx="694">
                  <c:v>29.310437781695967</c:v>
                </c:pt>
                <c:pt idx="695">
                  <c:v>29.278254446054941</c:v>
                </c:pt>
                <c:pt idx="696">
                  <c:v>29.235395859715286</c:v>
                </c:pt>
                <c:pt idx="697">
                  <c:v>29.523780463287785</c:v>
                </c:pt>
                <c:pt idx="698">
                  <c:v>29.653147410560024</c:v>
                </c:pt>
                <c:pt idx="699">
                  <c:v>29.603670914201942</c:v>
                </c:pt>
                <c:pt idx="700">
                  <c:v>29.495729034232887</c:v>
                </c:pt>
                <c:pt idx="701">
                  <c:v>29.392249066444283</c:v>
                </c:pt>
                <c:pt idx="702">
                  <c:v>29.309465092213397</c:v>
                </c:pt>
                <c:pt idx="703">
                  <c:v>29.277476294468883</c:v>
                </c:pt>
                <c:pt idx="704">
                  <c:v>29.303134021329029</c:v>
                </c:pt>
                <c:pt idx="705">
                  <c:v>29.238173056121195</c:v>
                </c:pt>
                <c:pt idx="706">
                  <c:v>29.220442665595122</c:v>
                </c:pt>
                <c:pt idx="707">
                  <c:v>29.206258353174263</c:v>
                </c:pt>
                <c:pt idx="708">
                  <c:v>29.492632991101985</c:v>
                </c:pt>
                <c:pt idx="709">
                  <c:v>29.637289586847182</c:v>
                </c:pt>
                <c:pt idx="710">
                  <c:v>29.651215466931475</c:v>
                </c:pt>
                <c:pt idx="711">
                  <c:v>29.611263402117675</c:v>
                </c:pt>
                <c:pt idx="712">
                  <c:v>29.476726250803033</c:v>
                </c:pt>
                <c:pt idx="713">
                  <c:v>29.369096529751317</c:v>
                </c:pt>
                <c:pt idx="714">
                  <c:v>29.334345753328602</c:v>
                </c:pt>
                <c:pt idx="715">
                  <c:v>29.238045330325338</c:v>
                </c:pt>
                <c:pt idx="716">
                  <c:v>29.178151793369164</c:v>
                </c:pt>
                <c:pt idx="717">
                  <c:v>29.130236963804222</c:v>
                </c:pt>
                <c:pt idx="718">
                  <c:v>29.347372765008974</c:v>
                </c:pt>
                <c:pt idx="719">
                  <c:v>29.351129526630714</c:v>
                </c:pt>
                <c:pt idx="720">
                  <c:v>29.285751365274329</c:v>
                </c:pt>
                <c:pt idx="721">
                  <c:v>29.284758250015646</c:v>
                </c:pt>
                <c:pt idx="722">
                  <c:v>29.24977200117825</c:v>
                </c:pt>
                <c:pt idx="723">
                  <c:v>29.221783002108335</c:v>
                </c:pt>
                <c:pt idx="724">
                  <c:v>29.216494931214218</c:v>
                </c:pt>
                <c:pt idx="725">
                  <c:v>29.195161346137109</c:v>
                </c:pt>
                <c:pt idx="726">
                  <c:v>29.075169590154278</c:v>
                </c:pt>
                <c:pt idx="727">
                  <c:v>29.430391273892024</c:v>
                </c:pt>
                <c:pt idx="728">
                  <c:v>29.528730954441333</c:v>
                </c:pt>
                <c:pt idx="729">
                  <c:v>29.471166589505177</c:v>
                </c:pt>
                <c:pt idx="730">
                  <c:v>29.40802070882226</c:v>
                </c:pt>
                <c:pt idx="731">
                  <c:v>29.306133652123059</c:v>
                </c:pt>
                <c:pt idx="732">
                  <c:v>29.224624006763698</c:v>
                </c:pt>
                <c:pt idx="733">
                  <c:v>29.210786642629074</c:v>
                </c:pt>
                <c:pt idx="734">
                  <c:v>29.182607850795705</c:v>
                </c:pt>
                <c:pt idx="735">
                  <c:v>29.125803365701817</c:v>
                </c:pt>
                <c:pt idx="736">
                  <c:v>29.114621229253899</c:v>
                </c:pt>
                <c:pt idx="737">
                  <c:v>29.445128569381112</c:v>
                </c:pt>
                <c:pt idx="738">
                  <c:v>29.523541471081376</c:v>
                </c:pt>
                <c:pt idx="739">
                  <c:v>29.398550261930353</c:v>
                </c:pt>
                <c:pt idx="740">
                  <c:v>29.332818746236729</c:v>
                </c:pt>
                <c:pt idx="741">
                  <c:v>29.245972082054635</c:v>
                </c:pt>
                <c:pt idx="742">
                  <c:v>29.210756202336157</c:v>
                </c:pt>
                <c:pt idx="743">
                  <c:v>29.182583498561371</c:v>
                </c:pt>
                <c:pt idx="744">
                  <c:v>29.160045335541543</c:v>
                </c:pt>
                <c:pt idx="745">
                  <c:v>29.107753353498488</c:v>
                </c:pt>
                <c:pt idx="746">
                  <c:v>29.014418029615257</c:v>
                </c:pt>
                <c:pt idx="747">
                  <c:v>29.059716249644318</c:v>
                </c:pt>
                <c:pt idx="748">
                  <c:v>29.078860436933571</c:v>
                </c:pt>
                <c:pt idx="749">
                  <c:v>29.425428717667565</c:v>
                </c:pt>
                <c:pt idx="750">
                  <c:v>29.533754357485392</c:v>
                </c:pt>
                <c:pt idx="751">
                  <c:v>29.450061783779631</c:v>
                </c:pt>
                <c:pt idx="752">
                  <c:v>29.297388325202508</c:v>
                </c:pt>
                <c:pt idx="753">
                  <c:v>29.243854240727721</c:v>
                </c:pt>
                <c:pt idx="754">
                  <c:v>29.218141690373496</c:v>
                </c:pt>
                <c:pt idx="755">
                  <c:v>29.180456932864512</c:v>
                </c:pt>
                <c:pt idx="756">
                  <c:v>29.150309126857326</c:v>
                </c:pt>
                <c:pt idx="757">
                  <c:v>29.109061612427418</c:v>
                </c:pt>
                <c:pt idx="758">
                  <c:v>29.110307587733253</c:v>
                </c:pt>
                <c:pt idx="759">
                  <c:v>29.059916530200788</c:v>
                </c:pt>
                <c:pt idx="760">
                  <c:v>29.376600392626845</c:v>
                </c:pt>
                <c:pt idx="761">
                  <c:v>29.477720934051497</c:v>
                </c:pt>
                <c:pt idx="762">
                  <c:v>29.422335238674425</c:v>
                </c:pt>
                <c:pt idx="763">
                  <c:v>29.378026682372766</c:v>
                </c:pt>
                <c:pt idx="764">
                  <c:v>29.274091805912398</c:v>
                </c:pt>
                <c:pt idx="765">
                  <c:v>29.139424573738118</c:v>
                </c:pt>
                <c:pt idx="766">
                  <c:v>29.083210119004683</c:v>
                </c:pt>
                <c:pt idx="767">
                  <c:v>29.106726586636974</c:v>
                </c:pt>
                <c:pt idx="768">
                  <c:v>29.091324849875296</c:v>
                </c:pt>
                <c:pt idx="769">
                  <c:v>29.044730339914423</c:v>
                </c:pt>
                <c:pt idx="770">
                  <c:v>28.921515739750546</c:v>
                </c:pt>
                <c:pt idx="771">
                  <c:v>29.291590505576323</c:v>
                </c:pt>
                <c:pt idx="772">
                  <c:v>29.418664519977963</c:v>
                </c:pt>
                <c:pt idx="773">
                  <c:v>29.40118731804241</c:v>
                </c:pt>
                <c:pt idx="774">
                  <c:v>29.318810340102306</c:v>
                </c:pt>
                <c:pt idx="775">
                  <c:v>29.252908757750223</c:v>
                </c:pt>
                <c:pt idx="776">
                  <c:v>29.200187491868558</c:v>
                </c:pt>
                <c:pt idx="777">
                  <c:v>29.192237100818033</c:v>
                </c:pt>
                <c:pt idx="778">
                  <c:v>29.151650166322806</c:v>
                </c:pt>
                <c:pt idx="779">
                  <c:v>29.153407240381433</c:v>
                </c:pt>
                <c:pt idx="780">
                  <c:v>29.08630139894202</c:v>
                </c:pt>
                <c:pt idx="781">
                  <c:v>29.406583798943831</c:v>
                </c:pt>
                <c:pt idx="782">
                  <c:v>29.493682647138492</c:v>
                </c:pt>
                <c:pt idx="783">
                  <c:v>29.444124761419456</c:v>
                </c:pt>
                <c:pt idx="784">
                  <c:v>29.301711057328134</c:v>
                </c:pt>
                <c:pt idx="785">
                  <c:v>29.239229331530886</c:v>
                </c:pt>
                <c:pt idx="786">
                  <c:v>29.137794713417279</c:v>
                </c:pt>
                <c:pt idx="787">
                  <c:v>29.108096256402202</c:v>
                </c:pt>
                <c:pt idx="788">
                  <c:v>29.067202347906345</c:v>
                </c:pt>
                <c:pt idx="789">
                  <c:v>29.017337484961949</c:v>
                </c:pt>
                <c:pt idx="790">
                  <c:v>29.02885105220011</c:v>
                </c:pt>
                <c:pt idx="791">
                  <c:v>29.020941327428467</c:v>
                </c:pt>
                <c:pt idx="792">
                  <c:v>29.048840169265958</c:v>
                </c:pt>
                <c:pt idx="793">
                  <c:v>29.036932621081146</c:v>
                </c:pt>
                <c:pt idx="794">
                  <c:v>28.993121703501789</c:v>
                </c:pt>
                <c:pt idx="795">
                  <c:v>29.340865556074689</c:v>
                </c:pt>
                <c:pt idx="796">
                  <c:v>29.466985625283613</c:v>
                </c:pt>
                <c:pt idx="797">
                  <c:v>29.431736473664397</c:v>
                </c:pt>
                <c:pt idx="798">
                  <c:v>29.335118383409323</c:v>
                </c:pt>
                <c:pt idx="799">
                  <c:v>29.257823911205264</c:v>
                </c:pt>
                <c:pt idx="800">
                  <c:v>29.247324173803396</c:v>
                </c:pt>
                <c:pt idx="801">
                  <c:v>29.153291816249503</c:v>
                </c:pt>
                <c:pt idx="802">
                  <c:v>29.078065930206389</c:v>
                </c:pt>
                <c:pt idx="803">
                  <c:v>29.017885221371898</c:v>
                </c:pt>
                <c:pt idx="804">
                  <c:v>29.004037381575326</c:v>
                </c:pt>
                <c:pt idx="805">
                  <c:v>28.992959109738067</c:v>
                </c:pt>
                <c:pt idx="806">
                  <c:v>29.03543233262964</c:v>
                </c:pt>
                <c:pt idx="807">
                  <c:v>29.17169213209112</c:v>
                </c:pt>
                <c:pt idx="808">
                  <c:v>29.127082910150701</c:v>
                </c:pt>
                <c:pt idx="809">
                  <c:v>29.125633954422206</c:v>
                </c:pt>
                <c:pt idx="810">
                  <c:v>29.14157220837695</c:v>
                </c:pt>
                <c:pt idx="811">
                  <c:v>29.102986971179366</c:v>
                </c:pt>
                <c:pt idx="812">
                  <c:v>29.037822054150279</c:v>
                </c:pt>
                <c:pt idx="813">
                  <c:v>29.088405616757733</c:v>
                </c:pt>
                <c:pt idx="814">
                  <c:v>29.026156970612973</c:v>
                </c:pt>
                <c:pt idx="815">
                  <c:v>28.993513719992293</c:v>
                </c:pt>
                <c:pt idx="816">
                  <c:v>28.967399119495749</c:v>
                </c:pt>
                <c:pt idx="817">
                  <c:v>28.963648500074406</c:v>
                </c:pt>
                <c:pt idx="818">
                  <c:v>28.952468489123572</c:v>
                </c:pt>
                <c:pt idx="819">
                  <c:v>29.317118576513327</c:v>
                </c:pt>
                <c:pt idx="820">
                  <c:v>29.507632363796887</c:v>
                </c:pt>
                <c:pt idx="821">
                  <c:v>29.490232375962105</c:v>
                </c:pt>
                <c:pt idx="822">
                  <c:v>29.35658856583078</c:v>
                </c:pt>
                <c:pt idx="823">
                  <c:v>29.28395297728003</c:v>
                </c:pt>
                <c:pt idx="824">
                  <c:v>29.260065727808055</c:v>
                </c:pt>
                <c:pt idx="825">
                  <c:v>29.206734706861848</c:v>
                </c:pt>
                <c:pt idx="826">
                  <c:v>29.146937454553527</c:v>
                </c:pt>
                <c:pt idx="827">
                  <c:v>29.081952628703917</c:v>
                </c:pt>
                <c:pt idx="828">
                  <c:v>29.081362103605954</c:v>
                </c:pt>
                <c:pt idx="829">
                  <c:v>29.097993028868792</c:v>
                </c:pt>
                <c:pt idx="830">
                  <c:v>29.025635446683474</c:v>
                </c:pt>
                <c:pt idx="831">
                  <c:v>29.002058046410827</c:v>
                </c:pt>
                <c:pt idx="832">
                  <c:v>29.272486833880251</c:v>
                </c:pt>
                <c:pt idx="833">
                  <c:v>29.336192582565097</c:v>
                </c:pt>
                <c:pt idx="834">
                  <c:v>29.301857412036107</c:v>
                </c:pt>
                <c:pt idx="835">
                  <c:v>29.24016805424429</c:v>
                </c:pt>
                <c:pt idx="836">
                  <c:v>29.173684132459481</c:v>
                </c:pt>
                <c:pt idx="837">
                  <c:v>29.13762943058299</c:v>
                </c:pt>
                <c:pt idx="838">
                  <c:v>29.09165323353044</c:v>
                </c:pt>
                <c:pt idx="839">
                  <c:v>29.072004711439757</c:v>
                </c:pt>
                <c:pt idx="840">
                  <c:v>29.022006434212901</c:v>
                </c:pt>
                <c:pt idx="841">
                  <c:v>29.016287271985725</c:v>
                </c:pt>
                <c:pt idx="842">
                  <c:v>28.977432482649675</c:v>
                </c:pt>
                <c:pt idx="843">
                  <c:v>29.278433951340006</c:v>
                </c:pt>
                <c:pt idx="844">
                  <c:v>29.519235126292269</c:v>
                </c:pt>
                <c:pt idx="845">
                  <c:v>29.644269452502211</c:v>
                </c:pt>
                <c:pt idx="846">
                  <c:v>29.574284181515566</c:v>
                </c:pt>
                <c:pt idx="847">
                  <c:v>29.449887667710335</c:v>
                </c:pt>
                <c:pt idx="848">
                  <c:v>29.384603633281525</c:v>
                </c:pt>
                <c:pt idx="849">
                  <c:v>29.315267088839398</c:v>
                </c:pt>
                <c:pt idx="850">
                  <c:v>29.259797853285697</c:v>
                </c:pt>
                <c:pt idx="851">
                  <c:v>29.181160173717053</c:v>
                </c:pt>
                <c:pt idx="852">
                  <c:v>29.169621638086898</c:v>
                </c:pt>
                <c:pt idx="853">
                  <c:v>29.177485612450418</c:v>
                </c:pt>
                <c:pt idx="854">
                  <c:v>29.166681989073592</c:v>
                </c:pt>
                <c:pt idx="855">
                  <c:v>29.158039090372132</c:v>
                </c:pt>
                <c:pt idx="856">
                  <c:v>29.11689159479559</c:v>
                </c:pt>
                <c:pt idx="857">
                  <c:v>29.11820677494973</c:v>
                </c:pt>
                <c:pt idx="858">
                  <c:v>29.306509748342449</c:v>
                </c:pt>
                <c:pt idx="859">
                  <c:v>29.355230744409202</c:v>
                </c:pt>
                <c:pt idx="860">
                  <c:v>29.274644918025245</c:v>
                </c:pt>
                <c:pt idx="861">
                  <c:v>29.210176256918079</c:v>
                </c:pt>
                <c:pt idx="862">
                  <c:v>29.158601328032347</c:v>
                </c:pt>
                <c:pt idx="863">
                  <c:v>29.065882259661798</c:v>
                </c:pt>
                <c:pt idx="864">
                  <c:v>29.06028998994362</c:v>
                </c:pt>
                <c:pt idx="865">
                  <c:v>29.004400850974953</c:v>
                </c:pt>
                <c:pt idx="866">
                  <c:v>28.959689539800021</c:v>
                </c:pt>
                <c:pt idx="867">
                  <c:v>28.923920490860077</c:v>
                </c:pt>
                <c:pt idx="868">
                  <c:v>28.963829891801318</c:v>
                </c:pt>
                <c:pt idx="869">
                  <c:v>29.012852215421955</c:v>
                </c:pt>
                <c:pt idx="870">
                  <c:v>28.93210064892628</c:v>
                </c:pt>
                <c:pt idx="871">
                  <c:v>28.987468821121922</c:v>
                </c:pt>
                <c:pt idx="872">
                  <c:v>29.040597629393279</c:v>
                </c:pt>
                <c:pt idx="873">
                  <c:v>29.219272662347457</c:v>
                </c:pt>
                <c:pt idx="874">
                  <c:v>29.208954392762642</c:v>
                </c:pt>
                <c:pt idx="875">
                  <c:v>29.115050190735641</c:v>
                </c:pt>
                <c:pt idx="876">
                  <c:v>29.057085914390981</c:v>
                </c:pt>
                <c:pt idx="877">
                  <c:v>28.976381680704151</c:v>
                </c:pt>
                <c:pt idx="878">
                  <c:v>28.946151106365789</c:v>
                </c:pt>
                <c:pt idx="879">
                  <c:v>29.007543457588373</c:v>
                </c:pt>
                <c:pt idx="880">
                  <c:v>28.97108052787317</c:v>
                </c:pt>
                <c:pt idx="881">
                  <c:v>29.027486994794277</c:v>
                </c:pt>
                <c:pt idx="882">
                  <c:v>29.038425051624717</c:v>
                </c:pt>
                <c:pt idx="883">
                  <c:v>29.012930275417151</c:v>
                </c:pt>
                <c:pt idx="884">
                  <c:v>28.975389982136193</c:v>
                </c:pt>
                <c:pt idx="885">
                  <c:v>29.28550877397322</c:v>
                </c:pt>
                <c:pt idx="886">
                  <c:v>29.415201578011413</c:v>
                </c:pt>
                <c:pt idx="887">
                  <c:v>29.416913076166686</c:v>
                </c:pt>
                <c:pt idx="888">
                  <c:v>29.315720695050725</c:v>
                </c:pt>
                <c:pt idx="889">
                  <c:v>29.251896678515539</c:v>
                </c:pt>
                <c:pt idx="890">
                  <c:v>29.166563104614902</c:v>
                </c:pt>
                <c:pt idx="891">
                  <c:v>29.081137160217448</c:v>
                </c:pt>
                <c:pt idx="892">
                  <c:v>29.064229850648918</c:v>
                </c:pt>
                <c:pt idx="893">
                  <c:v>29.067819336308428</c:v>
                </c:pt>
                <c:pt idx="894">
                  <c:v>29.070690924836036</c:v>
                </c:pt>
                <c:pt idx="895">
                  <c:v>29.055872862343787</c:v>
                </c:pt>
                <c:pt idx="896">
                  <c:v>29.044018412349988</c:v>
                </c:pt>
                <c:pt idx="897">
                  <c:v>29.034534852354948</c:v>
                </c:pt>
                <c:pt idx="898">
                  <c:v>29.061164144768632</c:v>
                </c:pt>
                <c:pt idx="899">
                  <c:v>29.413295044108821</c:v>
                </c:pt>
                <c:pt idx="900">
                  <c:v>29.509184250016862</c:v>
                </c:pt>
                <c:pt idx="901">
                  <c:v>29.466753635248352</c:v>
                </c:pt>
                <c:pt idx="902">
                  <c:v>29.312958976510689</c:v>
                </c:pt>
                <c:pt idx="903">
                  <c:v>29.224238991627161</c:v>
                </c:pt>
                <c:pt idx="904">
                  <c:v>29.204627216657876</c:v>
                </c:pt>
                <c:pt idx="905">
                  <c:v>29.120423025371903</c:v>
                </c:pt>
                <c:pt idx="906">
                  <c:v>29.08734619277195</c:v>
                </c:pt>
                <c:pt idx="907">
                  <c:v>28.992253184300949</c:v>
                </c:pt>
                <c:pt idx="908">
                  <c:v>29.001931714606748</c:v>
                </c:pt>
                <c:pt idx="909">
                  <c:v>28.975417182104007</c:v>
                </c:pt>
                <c:pt idx="910">
                  <c:v>28.937054997728808</c:v>
                </c:pt>
                <c:pt idx="911">
                  <c:v>28.923515808601657</c:v>
                </c:pt>
                <c:pt idx="912">
                  <c:v>29.235804341566265</c:v>
                </c:pt>
                <c:pt idx="913">
                  <c:v>29.333222817619493</c:v>
                </c:pt>
                <c:pt idx="914">
                  <c:v>29.274707421261581</c:v>
                </c:pt>
                <c:pt idx="915">
                  <c:v>29.176487189054868</c:v>
                </c:pt>
                <c:pt idx="916">
                  <c:v>29.115061561662504</c:v>
                </c:pt>
                <c:pt idx="917">
                  <c:v>29.048770501375607</c:v>
                </c:pt>
                <c:pt idx="918">
                  <c:v>28.909764896812174</c:v>
                </c:pt>
                <c:pt idx="919">
                  <c:v>28.867367985761746</c:v>
                </c:pt>
                <c:pt idx="920">
                  <c:v>28.867766199028008</c:v>
                </c:pt>
                <c:pt idx="921">
                  <c:v>28.764961454934095</c:v>
                </c:pt>
                <c:pt idx="922">
                  <c:v>28.717150872081369</c:v>
                </c:pt>
                <c:pt idx="923">
                  <c:v>28.644469193376786</c:v>
                </c:pt>
                <c:pt idx="924">
                  <c:v>28.6035478278481</c:v>
                </c:pt>
                <c:pt idx="925">
                  <c:v>28.639559514324084</c:v>
                </c:pt>
                <c:pt idx="926">
                  <c:v>29.050954324849144</c:v>
                </c:pt>
                <c:pt idx="927">
                  <c:v>29.244941265547517</c:v>
                </c:pt>
                <c:pt idx="928">
                  <c:v>29.229938974871068</c:v>
                </c:pt>
                <c:pt idx="929">
                  <c:v>29.18372576388353</c:v>
                </c:pt>
                <c:pt idx="930">
                  <c:v>29.112485613040885</c:v>
                </c:pt>
                <c:pt idx="931">
                  <c:v>29.003979480558485</c:v>
                </c:pt>
                <c:pt idx="932">
                  <c:v>29.002958168433466</c:v>
                </c:pt>
                <c:pt idx="933">
                  <c:v>28.967871536680832</c:v>
                </c:pt>
                <c:pt idx="934">
                  <c:v>28.92264554158934</c:v>
                </c:pt>
                <c:pt idx="935">
                  <c:v>28.886464745516147</c:v>
                </c:pt>
                <c:pt idx="936">
                  <c:v>28.857520108657592</c:v>
                </c:pt>
                <c:pt idx="937">
                  <c:v>28.902903621169582</c:v>
                </c:pt>
                <c:pt idx="938">
                  <c:v>28.87067120918034</c:v>
                </c:pt>
                <c:pt idx="939">
                  <c:v>28.879184050195011</c:v>
                </c:pt>
                <c:pt idx="940">
                  <c:v>28.834524224855834</c:v>
                </c:pt>
                <c:pt idx="941">
                  <c:v>28.850266462735405</c:v>
                </c:pt>
                <c:pt idx="942">
                  <c:v>29.168952228570213</c:v>
                </c:pt>
                <c:pt idx="943">
                  <c:v>29.305415804415155</c:v>
                </c:pt>
                <c:pt idx="944">
                  <c:v>29.226979726382861</c:v>
                </c:pt>
                <c:pt idx="945">
                  <c:v>29.078374080363574</c:v>
                </c:pt>
                <c:pt idx="946">
                  <c:v>29.028204266224918</c:v>
                </c:pt>
                <c:pt idx="947">
                  <c:v>29.005210495830674</c:v>
                </c:pt>
                <c:pt idx="948">
                  <c:v>28.952516708909215</c:v>
                </c:pt>
                <c:pt idx="949">
                  <c:v>28.893190351827194</c:v>
                </c:pt>
                <c:pt idx="950">
                  <c:v>28.880057283395814</c:v>
                </c:pt>
                <c:pt idx="951">
                  <c:v>28.800836125973937</c:v>
                </c:pt>
                <c:pt idx="952">
                  <c:v>28.703013611895354</c:v>
                </c:pt>
                <c:pt idx="953">
                  <c:v>28.745057972367022</c:v>
                </c:pt>
                <c:pt idx="954">
                  <c:v>28.727223362593442</c:v>
                </c:pt>
                <c:pt idx="955">
                  <c:v>29.18005424884554</c:v>
                </c:pt>
                <c:pt idx="956">
                  <c:v>29.288966022941047</c:v>
                </c:pt>
                <c:pt idx="957">
                  <c:v>29.290933740487386</c:v>
                </c:pt>
                <c:pt idx="958">
                  <c:v>29.241237738374171</c:v>
                </c:pt>
                <c:pt idx="959">
                  <c:v>29.184361847282254</c:v>
                </c:pt>
                <c:pt idx="960">
                  <c:v>29.173084778709956</c:v>
                </c:pt>
                <c:pt idx="961">
                  <c:v>29.181153173011612</c:v>
                </c:pt>
                <c:pt idx="962">
                  <c:v>29.170517839293446</c:v>
                </c:pt>
                <c:pt idx="963">
                  <c:v>29.093504030217467</c:v>
                </c:pt>
                <c:pt idx="964">
                  <c:v>29.083293970158238</c:v>
                </c:pt>
                <c:pt idx="965">
                  <c:v>29.058006832709509</c:v>
                </c:pt>
                <c:pt idx="966">
                  <c:v>28.969154841761352</c:v>
                </c:pt>
                <c:pt idx="967">
                  <c:v>28.932413632191789</c:v>
                </c:pt>
                <c:pt idx="968">
                  <c:v>28.903020664536136</c:v>
                </c:pt>
                <c:pt idx="969">
                  <c:v>28.845165907222654</c:v>
                </c:pt>
                <c:pt idx="970">
                  <c:v>28.85037072960753</c:v>
                </c:pt>
                <c:pt idx="971">
                  <c:v>28.871668240268946</c:v>
                </c:pt>
                <c:pt idx="972">
                  <c:v>29.127061241144297</c:v>
                </c:pt>
                <c:pt idx="973">
                  <c:v>29.229568003056485</c:v>
                </c:pt>
                <c:pt idx="974">
                  <c:v>29.140744161227893</c:v>
                </c:pt>
                <c:pt idx="975">
                  <c:v>29.052522221393936</c:v>
                </c:pt>
                <c:pt idx="976">
                  <c:v>28.999107535897856</c:v>
                </c:pt>
                <c:pt idx="977">
                  <c:v>28.973524032547694</c:v>
                </c:pt>
                <c:pt idx="978">
                  <c:v>29.021504576081803</c:v>
                </c:pt>
                <c:pt idx="979">
                  <c:v>28.99144166469485</c:v>
                </c:pt>
                <c:pt idx="980">
                  <c:v>28.984524988338798</c:v>
                </c:pt>
                <c:pt idx="981">
                  <c:v>28.944709749453743</c:v>
                </c:pt>
                <c:pt idx="982">
                  <c:v>28.912857558345699</c:v>
                </c:pt>
                <c:pt idx="983">
                  <c:v>28.887375805459264</c:v>
                </c:pt>
                <c:pt idx="984">
                  <c:v>28.884138648196821</c:v>
                </c:pt>
                <c:pt idx="985">
                  <c:v>28.830060294151203</c:v>
                </c:pt>
                <c:pt idx="986">
                  <c:v>29.186742513360066</c:v>
                </c:pt>
                <c:pt idx="987">
                  <c:v>29.319896992566473</c:v>
                </c:pt>
                <c:pt idx="988">
                  <c:v>29.324319114822259</c:v>
                </c:pt>
                <c:pt idx="989">
                  <c:v>29.259500900461159</c:v>
                </c:pt>
                <c:pt idx="990">
                  <c:v>29.241853264139831</c:v>
                </c:pt>
                <c:pt idx="991">
                  <c:v>29.176402946184908</c:v>
                </c:pt>
                <c:pt idx="992">
                  <c:v>29.175374900718829</c:v>
                </c:pt>
                <c:pt idx="993">
                  <c:v>29.123220255448103</c:v>
                </c:pt>
                <c:pt idx="994">
                  <c:v>29.064356689579927</c:v>
                </c:pt>
                <c:pt idx="995">
                  <c:v>29.034405686536985</c:v>
                </c:pt>
                <c:pt idx="996">
                  <c:v>28.993305034451033</c:v>
                </c:pt>
                <c:pt idx="997">
                  <c:v>28.977564362433867</c:v>
                </c:pt>
                <c:pt idx="998">
                  <c:v>28.964971824820136</c:v>
                </c:pt>
                <c:pt idx="999">
                  <c:v>28.954897794729149</c:v>
                </c:pt>
                <c:pt idx="1000">
                  <c:v>28.981074571085891</c:v>
                </c:pt>
                <c:pt idx="1001">
                  <c:v>28.933485687537015</c:v>
                </c:pt>
                <c:pt idx="1002">
                  <c:v>28.912569035251057</c:v>
                </c:pt>
                <c:pt idx="1003">
                  <c:v>29.252749506239947</c:v>
                </c:pt>
                <c:pt idx="1004">
                  <c:v>29.355721498100195</c:v>
                </c:pt>
                <c:pt idx="1005">
                  <c:v>29.318829742251058</c:v>
                </c:pt>
                <c:pt idx="1006">
                  <c:v>29.220844279022291</c:v>
                </c:pt>
                <c:pt idx="1007">
                  <c:v>29.108132365360191</c:v>
                </c:pt>
                <c:pt idx="1008">
                  <c:v>29.086551500891506</c:v>
                </c:pt>
                <c:pt idx="1009">
                  <c:v>29.017867231381508</c:v>
                </c:pt>
                <c:pt idx="1010">
                  <c:v>28.96291981577351</c:v>
                </c:pt>
                <c:pt idx="1011">
                  <c:v>28.91896188328711</c:v>
                </c:pt>
                <c:pt idx="1012">
                  <c:v>28.849442697111296</c:v>
                </c:pt>
                <c:pt idx="1013">
                  <c:v>28.776628904121672</c:v>
                </c:pt>
                <c:pt idx="1014">
                  <c:v>28.80422345817038</c:v>
                </c:pt>
                <c:pt idx="1015">
                  <c:v>28.792004797204605</c:v>
                </c:pt>
                <c:pt idx="1016">
                  <c:v>28.884938100482927</c:v>
                </c:pt>
                <c:pt idx="1017">
                  <c:v>28.839407422528701</c:v>
                </c:pt>
                <c:pt idx="1018">
                  <c:v>28.888682273325532</c:v>
                </c:pt>
                <c:pt idx="1019">
                  <c:v>29.22526256799372</c:v>
                </c:pt>
                <c:pt idx="1020">
                  <c:v>29.325293913758333</c:v>
                </c:pt>
                <c:pt idx="1021">
                  <c:v>29.303094470102501</c:v>
                </c:pt>
                <c:pt idx="1022">
                  <c:v>29.251144591488682</c:v>
                </c:pt>
                <c:pt idx="1023">
                  <c:v>29.294952018483574</c:v>
                </c:pt>
                <c:pt idx="1024">
                  <c:v>29.278820953882693</c:v>
                </c:pt>
                <c:pt idx="1025">
                  <c:v>29.12880514153877</c:v>
                </c:pt>
                <c:pt idx="1026">
                  <c:v>29.111713128637696</c:v>
                </c:pt>
                <c:pt idx="1027">
                  <c:v>29.046644979332516</c:v>
                </c:pt>
                <c:pt idx="1028">
                  <c:v>28.977429750343681</c:v>
                </c:pt>
                <c:pt idx="1029">
                  <c:v>29.007715228559594</c:v>
                </c:pt>
                <c:pt idx="1030">
                  <c:v>28.997724254559518</c:v>
                </c:pt>
                <c:pt idx="1031">
                  <c:v>28.938293170525277</c:v>
                </c:pt>
                <c:pt idx="1032">
                  <c:v>28.89074830329789</c:v>
                </c:pt>
                <c:pt idx="1033">
                  <c:v>28.869873119060671</c:v>
                </c:pt>
                <c:pt idx="1034">
                  <c:v>28.836012262126204</c:v>
                </c:pt>
                <c:pt idx="1035">
                  <c:v>28.826084286123322</c:v>
                </c:pt>
                <c:pt idx="1036">
                  <c:v>28.835287997258984</c:v>
                </c:pt>
                <c:pt idx="1037">
                  <c:v>29.182547147140482</c:v>
                </c:pt>
                <c:pt idx="1038">
                  <c:v>29.291121577075742</c:v>
                </c:pt>
                <c:pt idx="1039">
                  <c:v>29.207317830020919</c:v>
                </c:pt>
                <c:pt idx="1040">
                  <c:v>29.105968030894402</c:v>
                </c:pt>
                <c:pt idx="1041">
                  <c:v>28.97331806575162</c:v>
                </c:pt>
                <c:pt idx="1042">
                  <c:v>28.901592863216507</c:v>
                </c:pt>
                <c:pt idx="1043">
                  <c:v>28.809817931609306</c:v>
                </c:pt>
                <c:pt idx="1044">
                  <c:v>28.805128821709804</c:v>
                </c:pt>
                <c:pt idx="1045">
                  <c:v>28.784216824245512</c:v>
                </c:pt>
                <c:pt idx="1046">
                  <c:v>28.733121837829025</c:v>
                </c:pt>
                <c:pt idx="1047">
                  <c:v>28.692245848695833</c:v>
                </c:pt>
                <c:pt idx="1048">
                  <c:v>28.642340319992766</c:v>
                </c:pt>
                <c:pt idx="1049">
                  <c:v>28.653986022871877</c:v>
                </c:pt>
                <c:pt idx="1050">
                  <c:v>28.594512987337261</c:v>
                </c:pt>
                <c:pt idx="1051">
                  <c:v>28.615724156747476</c:v>
                </c:pt>
                <c:pt idx="1052">
                  <c:v>28.58112296643408</c:v>
                </c:pt>
                <c:pt idx="1053">
                  <c:v>28.937044410172192</c:v>
                </c:pt>
                <c:pt idx="1054">
                  <c:v>29.103226651225341</c:v>
                </c:pt>
                <c:pt idx="1055">
                  <c:v>29.065591405485634</c:v>
                </c:pt>
                <c:pt idx="1056">
                  <c:v>29.018345430520355</c:v>
                </c:pt>
                <c:pt idx="1057">
                  <c:v>28.980548650548137</c:v>
                </c:pt>
                <c:pt idx="1058">
                  <c:v>28.915991836718199</c:v>
                </c:pt>
                <c:pt idx="1059">
                  <c:v>28.864346385654251</c:v>
                </c:pt>
                <c:pt idx="1060">
                  <c:v>28.891610399023815</c:v>
                </c:pt>
                <c:pt idx="1061">
                  <c:v>28.827659565808208</c:v>
                </c:pt>
                <c:pt idx="1062">
                  <c:v>28.827999958778413</c:v>
                </c:pt>
                <c:pt idx="1063">
                  <c:v>28.776771213611887</c:v>
                </c:pt>
                <c:pt idx="1064">
                  <c:v>28.804427055394871</c:v>
                </c:pt>
                <c:pt idx="1065">
                  <c:v>28.809413950447748</c:v>
                </c:pt>
                <c:pt idx="1066">
                  <c:v>28.830541244863561</c:v>
                </c:pt>
                <c:pt idx="1067">
                  <c:v>28.830305302022701</c:v>
                </c:pt>
                <c:pt idx="1068">
                  <c:v>28.795797157897852</c:v>
                </c:pt>
                <c:pt idx="1069">
                  <c:v>28.768190642597972</c:v>
                </c:pt>
                <c:pt idx="1070">
                  <c:v>28.711727402174109</c:v>
                </c:pt>
                <c:pt idx="1071">
                  <c:v>29.024634043395025</c:v>
                </c:pt>
                <c:pt idx="1072">
                  <c:v>29.13929735519951</c:v>
                </c:pt>
                <c:pt idx="1073">
                  <c:v>29.128679837156206</c:v>
                </c:pt>
                <c:pt idx="1074">
                  <c:v>29.05166379613507</c:v>
                </c:pt>
                <c:pt idx="1075">
                  <c:v>29.04146432740847</c:v>
                </c:pt>
                <c:pt idx="1076">
                  <c:v>28.895909449196594</c:v>
                </c:pt>
                <c:pt idx="1077">
                  <c:v>28.848280475636969</c:v>
                </c:pt>
                <c:pt idx="1078">
                  <c:v>28.775799268605308</c:v>
                </c:pt>
                <c:pt idx="1079">
                  <c:v>28.769359341294351</c:v>
                </c:pt>
                <c:pt idx="1080">
                  <c:v>28.781359779167332</c:v>
                </c:pt>
                <c:pt idx="1081">
                  <c:v>28.808097907839226</c:v>
                </c:pt>
                <c:pt idx="1082">
                  <c:v>28.829488410776744</c:v>
                </c:pt>
                <c:pt idx="1083">
                  <c:v>28.846600813126756</c:v>
                </c:pt>
                <c:pt idx="1084">
                  <c:v>28.860290735006767</c:v>
                </c:pt>
                <c:pt idx="1085">
                  <c:v>28.888365878505827</c:v>
                </c:pt>
                <c:pt idx="1086">
                  <c:v>28.859412629214766</c:v>
                </c:pt>
                <c:pt idx="1087">
                  <c:v>28.801901349960971</c:v>
                </c:pt>
                <c:pt idx="1088">
                  <c:v>28.815940675731269</c:v>
                </c:pt>
                <c:pt idx="1089">
                  <c:v>29.133299526735325</c:v>
                </c:pt>
                <c:pt idx="1090">
                  <c:v>29.217689359276424</c:v>
                </c:pt>
                <c:pt idx="1091">
                  <c:v>29.199915984309023</c:v>
                </c:pt>
                <c:pt idx="1092">
                  <c:v>29.082876214770337</c:v>
                </c:pt>
                <c:pt idx="1093">
                  <c:v>28.954853639514525</c:v>
                </c:pt>
                <c:pt idx="1094">
                  <c:v>28.921158408468251</c:v>
                </c:pt>
                <c:pt idx="1095">
                  <c:v>28.87704351051844</c:v>
                </c:pt>
                <c:pt idx="1096">
                  <c:v>28.841751592158595</c:v>
                </c:pt>
                <c:pt idx="1097">
                  <c:v>28.727504257071175</c:v>
                </c:pt>
                <c:pt idx="1098">
                  <c:v>28.68775880405942</c:v>
                </c:pt>
                <c:pt idx="1099">
                  <c:v>28.655962441650018</c:v>
                </c:pt>
                <c:pt idx="1100">
                  <c:v>28.630525351722497</c:v>
                </c:pt>
                <c:pt idx="1101">
                  <c:v>28.66169577823463</c:v>
                </c:pt>
                <c:pt idx="1102">
                  <c:v>28.652300049910821</c:v>
                </c:pt>
                <c:pt idx="1103">
                  <c:v>28.644783467251774</c:v>
                </c:pt>
                <c:pt idx="1104">
                  <c:v>28.638770201124537</c:v>
                </c:pt>
                <c:pt idx="1105">
                  <c:v>28.651132944643471</c:v>
                </c:pt>
                <c:pt idx="1106">
                  <c:v>28.984567424077721</c:v>
                </c:pt>
                <c:pt idx="1107">
                  <c:v>28.927770723006013</c:v>
                </c:pt>
                <c:pt idx="1108">
                  <c:v>28.847971976807294</c:v>
                </c:pt>
                <c:pt idx="1109">
                  <c:v>28.784132979848316</c:v>
                </c:pt>
                <c:pt idx="1110">
                  <c:v>28.750249811201769</c:v>
                </c:pt>
                <c:pt idx="1111">
                  <c:v>28.774619444723907</c:v>
                </c:pt>
                <c:pt idx="1112">
                  <c:v>28.759812339522966</c:v>
                </c:pt>
                <c:pt idx="1113">
                  <c:v>28.850700299783547</c:v>
                </c:pt>
                <c:pt idx="1114">
                  <c:v>28.923410667992009</c:v>
                </c:pt>
                <c:pt idx="1115">
                  <c:v>28.878845318137444</c:v>
                </c:pt>
                <c:pt idx="1116">
                  <c:v>28.826019681833074</c:v>
                </c:pt>
                <c:pt idx="1117">
                  <c:v>28.766571143868944</c:v>
                </c:pt>
                <c:pt idx="1118">
                  <c:v>28.753373698838992</c:v>
                </c:pt>
                <c:pt idx="1119">
                  <c:v>28.828463455959078</c:v>
                </c:pt>
                <c:pt idx="1120">
                  <c:v>28.888535261655147</c:v>
                </c:pt>
                <c:pt idx="1121">
                  <c:v>28.88524780508661</c:v>
                </c:pt>
                <c:pt idx="1122">
                  <c:v>28.813953642471773</c:v>
                </c:pt>
                <c:pt idx="1123">
                  <c:v>29.140061246197629</c:v>
                </c:pt>
                <c:pt idx="1124">
                  <c:v>29.21451016057782</c:v>
                </c:pt>
                <c:pt idx="1125">
                  <c:v>29.171645847047184</c:v>
                </c:pt>
                <c:pt idx="1126">
                  <c:v>29.137354396222676</c:v>
                </c:pt>
                <c:pt idx="1127">
                  <c:v>29.058513605762361</c:v>
                </c:pt>
                <c:pt idx="1128">
                  <c:v>28.961096132645427</c:v>
                </c:pt>
                <c:pt idx="1129">
                  <c:v>28.951793326906412</c:v>
                </c:pt>
                <c:pt idx="1130">
                  <c:v>28.910064750309349</c:v>
                </c:pt>
                <c:pt idx="1131">
                  <c:v>28.928089518832408</c:v>
                </c:pt>
                <c:pt idx="1132">
                  <c:v>28.873936611628121</c:v>
                </c:pt>
                <c:pt idx="1133">
                  <c:v>28.899187007887427</c:v>
                </c:pt>
                <c:pt idx="1134">
                  <c:v>28.902266027100012</c:v>
                </c:pt>
                <c:pt idx="1135">
                  <c:v>28.870442910464227</c:v>
                </c:pt>
                <c:pt idx="1136">
                  <c:v>28.827819324933575</c:v>
                </c:pt>
                <c:pt idx="1137">
                  <c:v>28.810885548731079</c:v>
                </c:pt>
                <c:pt idx="1138">
                  <c:v>28.728590104028967</c:v>
                </c:pt>
                <c:pt idx="1139">
                  <c:v>28.662753748267278</c:v>
                </c:pt>
                <c:pt idx="1140">
                  <c:v>28.627293812584924</c:v>
                </c:pt>
                <c:pt idx="1141">
                  <c:v>28.667615603911159</c:v>
                </c:pt>
                <c:pt idx="1142">
                  <c:v>28.648377731164466</c:v>
                </c:pt>
                <c:pt idx="1143">
                  <c:v>28.701618605721645</c:v>
                </c:pt>
                <c:pt idx="1144">
                  <c:v>29.117564729016863</c:v>
                </c:pt>
                <c:pt idx="1145">
                  <c:v>29.298419101042363</c:v>
                </c:pt>
                <c:pt idx="1146">
                  <c:v>29.307113075134392</c:v>
                </c:pt>
                <c:pt idx="1147">
                  <c:v>29.228606880897583</c:v>
                </c:pt>
                <c:pt idx="1148">
                  <c:v>29.045543276555676</c:v>
                </c:pt>
                <c:pt idx="1149">
                  <c:v>28.933525435215643</c:v>
                </c:pt>
                <c:pt idx="1150">
                  <c:v>28.809478120010127</c:v>
                </c:pt>
                <c:pt idx="1151">
                  <c:v>28.796212584792322</c:v>
                </c:pt>
                <c:pt idx="1152">
                  <c:v>28.785600156618077</c:v>
                </c:pt>
                <c:pt idx="1153">
                  <c:v>28.759945121856656</c:v>
                </c:pt>
                <c:pt idx="1154">
                  <c:v>28.722241345520864</c:v>
                </c:pt>
                <c:pt idx="1155">
                  <c:v>28.709258072978884</c:v>
                </c:pt>
                <c:pt idx="1156">
                  <c:v>28.664497272354211</c:v>
                </c:pt>
                <c:pt idx="1157">
                  <c:v>28.663062814445563</c:v>
                </c:pt>
                <c:pt idx="1158">
                  <c:v>28.644735499591988</c:v>
                </c:pt>
                <c:pt idx="1159">
                  <c:v>28.595670064717694</c:v>
                </c:pt>
                <c:pt idx="1160">
                  <c:v>28.608001048336348</c:v>
                </c:pt>
                <c:pt idx="1161">
                  <c:v>28.600686086704616</c:v>
                </c:pt>
                <c:pt idx="1162">
                  <c:v>28.612013865925885</c:v>
                </c:pt>
                <c:pt idx="1163">
                  <c:v>28.9868112403617</c:v>
                </c:pt>
                <c:pt idx="1164">
                  <c:v>29.117311812080082</c:v>
                </c:pt>
                <c:pt idx="1165">
                  <c:v>29.119424042439668</c:v>
                </c:pt>
                <c:pt idx="1166">
                  <c:v>29.035475263694792</c:v>
                </c:pt>
                <c:pt idx="1167">
                  <c:v>29.036856197641363</c:v>
                </c:pt>
                <c:pt idx="1168">
                  <c:v>29.03796094479862</c:v>
                </c:pt>
                <c:pt idx="1169">
                  <c:v>29.004603928346064</c:v>
                </c:pt>
                <c:pt idx="1170">
                  <c:v>28.960776049364398</c:v>
                </c:pt>
                <c:pt idx="1171">
                  <c:v>28.925713746179067</c:v>
                </c:pt>
                <c:pt idx="1172">
                  <c:v>28.931933853146219</c:v>
                </c:pt>
                <c:pt idx="1173">
                  <c:v>28.902639989204523</c:v>
                </c:pt>
                <c:pt idx="1174">
                  <c:v>28.844876503945578</c:v>
                </c:pt>
                <c:pt idx="1175">
                  <c:v>28.798665715738416</c:v>
                </c:pt>
                <c:pt idx="1176">
                  <c:v>28.761697085172692</c:v>
                </c:pt>
                <c:pt idx="1177">
                  <c:v>28.783592840645323</c:v>
                </c:pt>
                <c:pt idx="1178">
                  <c:v>28.749638785098213</c:v>
                </c:pt>
                <c:pt idx="1179">
                  <c:v>28.670872855590893</c:v>
                </c:pt>
                <c:pt idx="1180">
                  <c:v>28.659462797054672</c:v>
                </c:pt>
                <c:pt idx="1181">
                  <c:v>29.007900321803064</c:v>
                </c:pt>
                <c:pt idx="1182">
                  <c:v>29.117171017254432</c:v>
                </c:pt>
                <c:pt idx="1183">
                  <c:v>29.085099670006514</c:v>
                </c:pt>
                <c:pt idx="1184">
                  <c:v>29.025172642692759</c:v>
                </c:pt>
                <c:pt idx="1185">
                  <c:v>28.994373286661379</c:v>
                </c:pt>
                <c:pt idx="1186">
                  <c:v>28.935434659072165</c:v>
                </c:pt>
                <c:pt idx="1187">
                  <c:v>28.853926053279096</c:v>
                </c:pt>
                <c:pt idx="1188">
                  <c:v>28.805905355205233</c:v>
                </c:pt>
                <c:pt idx="1189">
                  <c:v>28.73310172495114</c:v>
                </c:pt>
                <c:pt idx="1190">
                  <c:v>28.74357428664846</c:v>
                </c:pt>
                <c:pt idx="1191">
                  <c:v>28.769094601825937</c:v>
                </c:pt>
                <c:pt idx="1192">
                  <c:v>28.772368588148296</c:v>
                </c:pt>
                <c:pt idx="1193">
                  <c:v>28.757830900261695</c:v>
                </c:pt>
                <c:pt idx="1194">
                  <c:v>28.780499892716527</c:v>
                </c:pt>
                <c:pt idx="1195">
                  <c:v>28.747164426755177</c:v>
                </c:pt>
                <c:pt idx="1196">
                  <c:v>28.771966713911311</c:v>
                </c:pt>
                <c:pt idx="1197">
                  <c:v>28.774666277816596</c:v>
                </c:pt>
                <c:pt idx="1198">
                  <c:v>29.125185526526948</c:v>
                </c:pt>
                <c:pt idx="1199">
                  <c:v>29.270308049879194</c:v>
                </c:pt>
                <c:pt idx="1200">
                  <c:v>29.267276954139238</c:v>
                </c:pt>
                <c:pt idx="1201">
                  <c:v>29.213580539815535</c:v>
                </c:pt>
                <c:pt idx="1202">
                  <c:v>29.119221033665905</c:v>
                </c:pt>
                <c:pt idx="1203">
                  <c:v>29.026570094071573</c:v>
                </c:pt>
                <c:pt idx="1204">
                  <c:v>29.021015051761403</c:v>
                </c:pt>
                <c:pt idx="1205">
                  <c:v>28.965168643222601</c:v>
                </c:pt>
                <c:pt idx="1206">
                  <c:v>28.954774342077329</c:v>
                </c:pt>
                <c:pt idx="1207">
                  <c:v>28.895012740800713</c:v>
                </c:pt>
                <c:pt idx="1208">
                  <c:v>28.932874180769563</c:v>
                </c:pt>
                <c:pt idx="1209">
                  <c:v>28.980253835761079</c:v>
                </c:pt>
                <c:pt idx="1210">
                  <c:v>29.035233582844747</c:v>
                </c:pt>
                <c:pt idx="1211">
                  <c:v>29.010826293775047</c:v>
                </c:pt>
                <c:pt idx="1212">
                  <c:v>28.991300462519288</c:v>
                </c:pt>
                <c:pt idx="1213">
                  <c:v>28.97567979751468</c:v>
                </c:pt>
                <c:pt idx="1214">
                  <c:v>28.980302814515888</c:v>
                </c:pt>
                <c:pt idx="1215">
                  <c:v>28.984001228116856</c:v>
                </c:pt>
                <c:pt idx="1216">
                  <c:v>28.935557584306963</c:v>
                </c:pt>
                <c:pt idx="1217">
                  <c:v>29.203269744526271</c:v>
                </c:pt>
                <c:pt idx="1218">
                  <c:v>29.23070788161462</c:v>
                </c:pt>
                <c:pt idx="1219">
                  <c:v>29.167205732790947</c:v>
                </c:pt>
                <c:pt idx="1220">
                  <c:v>29.099269898485637</c:v>
                </c:pt>
                <c:pt idx="1221">
                  <c:v>29.044921231041393</c:v>
                </c:pt>
                <c:pt idx="1222">
                  <c:v>28.94995226392907</c:v>
                </c:pt>
                <c:pt idx="1223">
                  <c:v>28.993916302288685</c:v>
                </c:pt>
                <c:pt idx="1224">
                  <c:v>28.943489643644426</c:v>
                </c:pt>
                <c:pt idx="1225">
                  <c:v>28.937431142414791</c:v>
                </c:pt>
                <c:pt idx="1226">
                  <c:v>28.89830151574531</c:v>
                </c:pt>
                <c:pt idx="1227">
                  <c:v>28.884146524849129</c:v>
                </c:pt>
                <c:pt idx="1228">
                  <c:v>28.90707619638345</c:v>
                </c:pt>
                <c:pt idx="1229">
                  <c:v>28.908300384606008</c:v>
                </c:pt>
                <c:pt idx="1230">
                  <c:v>28.857833574823658</c:v>
                </c:pt>
                <c:pt idx="1231">
                  <c:v>28.731423067236179</c:v>
                </c:pt>
                <c:pt idx="1232">
                  <c:v>28.647531555844445</c:v>
                </c:pt>
                <c:pt idx="1233">
                  <c:v>28.632040523771511</c:v>
                </c:pt>
                <c:pt idx="1234">
                  <c:v>28.968682541640909</c:v>
                </c:pt>
                <c:pt idx="1235">
                  <c:v>29.068390951008865</c:v>
                </c:pt>
                <c:pt idx="1236">
                  <c:v>29.011439548042144</c:v>
                </c:pt>
                <c:pt idx="1237">
                  <c:v>28.931553386386724</c:v>
                </c:pt>
                <c:pt idx="1238">
                  <c:v>28.833260751215793</c:v>
                </c:pt>
                <c:pt idx="1239">
                  <c:v>28.840475980766875</c:v>
                </c:pt>
                <c:pt idx="1240">
                  <c:v>28.84624816440774</c:v>
                </c:pt>
                <c:pt idx="1241">
                  <c:v>28.885103387239816</c:v>
                </c:pt>
                <c:pt idx="1242">
                  <c:v>28.916187565505478</c:v>
                </c:pt>
                <c:pt idx="1243">
                  <c:v>28.923943445390645</c:v>
                </c:pt>
                <c:pt idx="1244">
                  <c:v>28.895881543547567</c:v>
                </c:pt>
                <c:pt idx="1245">
                  <c:v>28.873432022073104</c:v>
                </c:pt>
                <c:pt idx="1246">
                  <c:v>28.872612997452723</c:v>
                </c:pt>
                <c:pt idx="1247">
                  <c:v>28.820492145915189</c:v>
                </c:pt>
                <c:pt idx="1248">
                  <c:v>28.727197832730607</c:v>
                </c:pt>
                <c:pt idx="1249">
                  <c:v>28.669776308290896</c:v>
                </c:pt>
                <c:pt idx="1250">
                  <c:v>28.658222794585726</c:v>
                </c:pt>
                <c:pt idx="1251">
                  <c:v>28.683305022903632</c:v>
                </c:pt>
                <c:pt idx="1252">
                  <c:v>28.737637411309169</c:v>
                </c:pt>
                <c:pt idx="1253">
                  <c:v>29.137432167894033</c:v>
                </c:pt>
                <c:pt idx="1254">
                  <c:v>29.356099243137479</c:v>
                </c:pt>
                <c:pt idx="1255">
                  <c:v>29.310081191299041</c:v>
                </c:pt>
                <c:pt idx="1256">
                  <c:v>29.170466700992243</c:v>
                </c:pt>
                <c:pt idx="1257">
                  <c:v>29.110240740588036</c:v>
                </c:pt>
                <c:pt idx="1258">
                  <c:v>29.130476837405897</c:v>
                </c:pt>
                <c:pt idx="1259">
                  <c:v>29.095374862910983</c:v>
                </c:pt>
                <c:pt idx="1260">
                  <c:v>29.033026677563836</c:v>
                </c:pt>
                <c:pt idx="1261">
                  <c:v>28.983148129286118</c:v>
                </c:pt>
                <c:pt idx="1262">
                  <c:v>28.960385883223136</c:v>
                </c:pt>
                <c:pt idx="1263">
                  <c:v>28.976413562292134</c:v>
                </c:pt>
                <c:pt idx="1264">
                  <c:v>28.954998229627947</c:v>
                </c:pt>
                <c:pt idx="1265">
                  <c:v>28.869215826674292</c:v>
                </c:pt>
                <c:pt idx="1266">
                  <c:v>28.834944247655269</c:v>
                </c:pt>
                <c:pt idx="1267">
                  <c:v>28.876060253837839</c:v>
                </c:pt>
                <c:pt idx="1268">
                  <c:v>28.874715582864511</c:v>
                </c:pt>
                <c:pt idx="1269">
                  <c:v>28.890765859277874</c:v>
                </c:pt>
                <c:pt idx="1270">
                  <c:v>28.903606080408561</c:v>
                </c:pt>
                <c:pt idx="1271">
                  <c:v>29.278345272523243</c:v>
                </c:pt>
                <c:pt idx="1272">
                  <c:v>29.460111607413936</c:v>
                </c:pt>
                <c:pt idx="1273">
                  <c:v>29.435713205893425</c:v>
                </c:pt>
                <c:pt idx="1274">
                  <c:v>29.347867707367815</c:v>
                </c:pt>
                <c:pt idx="1275">
                  <c:v>29.328858093289426</c:v>
                </c:pt>
                <c:pt idx="1276">
                  <c:v>29.125030531875154</c:v>
                </c:pt>
                <c:pt idx="1277">
                  <c:v>29.0479239697375</c:v>
                </c:pt>
                <c:pt idx="1278">
                  <c:v>28.969076982654467</c:v>
                </c:pt>
                <c:pt idx="1279">
                  <c:v>28.940308246108813</c:v>
                </c:pt>
                <c:pt idx="1280">
                  <c:v>28.900146141124427</c:v>
                </c:pt>
                <c:pt idx="1281">
                  <c:v>28.833678331640677</c:v>
                </c:pt>
                <c:pt idx="1282">
                  <c:v>28.814842209549916</c:v>
                </c:pt>
                <c:pt idx="1283">
                  <c:v>28.868274335010796</c:v>
                </c:pt>
                <c:pt idx="1284">
                  <c:v>28.808180886749767</c:v>
                </c:pt>
                <c:pt idx="1285">
                  <c:v>28.794444253637188</c:v>
                </c:pt>
                <c:pt idx="1286">
                  <c:v>28.834852545562825</c:v>
                </c:pt>
                <c:pt idx="1287">
                  <c:v>28.867179179103335</c:v>
                </c:pt>
                <c:pt idx="1288">
                  <c:v>28.841642887520042</c:v>
                </c:pt>
                <c:pt idx="1289">
                  <c:v>29.127652617118468</c:v>
                </c:pt>
                <c:pt idx="1290">
                  <c:v>29.18679158595328</c:v>
                </c:pt>
                <c:pt idx="1291">
                  <c:v>29.114479928747862</c:v>
                </c:pt>
                <c:pt idx="1292">
                  <c:v>28.987954293648997</c:v>
                </c:pt>
                <c:pt idx="1293">
                  <c:v>28.886733785569902</c:v>
                </c:pt>
                <c:pt idx="1294">
                  <c:v>28.822948447197057</c:v>
                </c:pt>
                <c:pt idx="1295">
                  <c:v>28.823405417742883</c:v>
                </c:pt>
                <c:pt idx="1296">
                  <c:v>28.875124901565172</c:v>
                </c:pt>
                <c:pt idx="1297">
                  <c:v>28.882279104394616</c:v>
                </c:pt>
                <c:pt idx="1298">
                  <c:v>28.922223850886557</c:v>
                </c:pt>
                <c:pt idx="1299">
                  <c:v>28.902825740694489</c:v>
                </c:pt>
                <c:pt idx="1300">
                  <c:v>28.938661159926454</c:v>
                </c:pt>
                <c:pt idx="1301">
                  <c:v>28.984418414001119</c:v>
                </c:pt>
                <c:pt idx="1302">
                  <c:v>28.918272538065363</c:v>
                </c:pt>
                <c:pt idx="1303">
                  <c:v>28.882517574689665</c:v>
                </c:pt>
                <c:pt idx="1304">
                  <c:v>28.853913603989106</c:v>
                </c:pt>
                <c:pt idx="1305">
                  <c:v>28.865310066333766</c:v>
                </c:pt>
                <c:pt idx="1306">
                  <c:v>28.942811980462185</c:v>
                </c:pt>
                <c:pt idx="1307">
                  <c:v>28.919296244354989</c:v>
                </c:pt>
                <c:pt idx="1308">
                  <c:v>28.90048365546923</c:v>
                </c:pt>
                <c:pt idx="1309">
                  <c:v>29.267125384142084</c:v>
                </c:pt>
                <c:pt idx="1310">
                  <c:v>29.357610398314065</c:v>
                </c:pt>
                <c:pt idx="1311">
                  <c:v>30.708730951987732</c:v>
                </c:pt>
                <c:pt idx="1312">
                  <c:v>31.385298329800495</c:v>
                </c:pt>
                <c:pt idx="1313">
                  <c:v>31.910212222855559</c:v>
                </c:pt>
                <c:pt idx="1314">
                  <c:v>32.509171046557526</c:v>
                </c:pt>
                <c:pt idx="1315">
                  <c:v>33.197924025260683</c:v>
                </c:pt>
                <c:pt idx="1316">
                  <c:v>33.555538544762101</c:v>
                </c:pt>
                <c:pt idx="1317">
                  <c:v>33.69538537233997</c:v>
                </c:pt>
                <c:pt idx="1318">
                  <c:v>33.741928798665406</c:v>
                </c:pt>
                <c:pt idx="1319">
                  <c:v>34.242487832885928</c:v>
                </c:pt>
                <c:pt idx="1320">
                  <c:v>34.626934976267741</c:v>
                </c:pt>
                <c:pt idx="1321">
                  <c:v>34.838230485490769</c:v>
                </c:pt>
                <c:pt idx="1322">
                  <c:v>34.975079250130918</c:v>
                </c:pt>
                <c:pt idx="1323">
                  <c:v>35.132820873755293</c:v>
                </c:pt>
                <c:pt idx="1324">
                  <c:v>35.226851673818089</c:v>
                </c:pt>
                <c:pt idx="1325">
                  <c:v>35.221449453571424</c:v>
                </c:pt>
                <c:pt idx="1326">
                  <c:v>35.152397744398243</c:v>
                </c:pt>
                <c:pt idx="1327">
                  <c:v>34.999677220101205</c:v>
                </c:pt>
                <c:pt idx="1328">
                  <c:v>34.958765551301148</c:v>
                </c:pt>
                <c:pt idx="1329">
                  <c:v>35.199957150999921</c:v>
                </c:pt>
                <c:pt idx="1330">
                  <c:v>35.232222514123045</c:v>
                </c:pt>
                <c:pt idx="1331">
                  <c:v>35.14480178651862</c:v>
                </c:pt>
                <c:pt idx="1332">
                  <c:v>34.977308793260519</c:v>
                </c:pt>
                <c:pt idx="1333">
                  <c:v>35.225044523165423</c:v>
                </c:pt>
                <c:pt idx="1334">
                  <c:v>35.214210580157669</c:v>
                </c:pt>
                <c:pt idx="1335">
                  <c:v>35.124581148842069</c:v>
                </c:pt>
                <c:pt idx="1336">
                  <c:v>35.020403095283058</c:v>
                </c:pt>
                <c:pt idx="1337">
                  <c:v>34.888252300017989</c:v>
                </c:pt>
                <c:pt idx="1338">
                  <c:v>35.153799328571402</c:v>
                </c:pt>
                <c:pt idx="1339">
                  <c:v>35.141047474339288</c:v>
                </c:pt>
                <c:pt idx="1340">
                  <c:v>34.952164229827446</c:v>
                </c:pt>
                <c:pt idx="1341">
                  <c:v>34.801057634217969</c:v>
                </c:pt>
                <c:pt idx="1342">
                  <c:v>35.062245388014517</c:v>
                </c:pt>
                <c:pt idx="1343">
                  <c:v>35.094291685114548</c:v>
                </c:pt>
                <c:pt idx="1344">
                  <c:v>35.039012120935737</c:v>
                </c:pt>
                <c:pt idx="1345">
                  <c:v>35.043376662420982</c:v>
                </c:pt>
                <c:pt idx="1346">
                  <c:v>34.949576650444705</c:v>
                </c:pt>
                <c:pt idx="1347">
                  <c:v>35.27691738601375</c:v>
                </c:pt>
                <c:pt idx="1348">
                  <c:v>35.298306934824453</c:v>
                </c:pt>
                <c:pt idx="1349">
                  <c:v>35.169768198482721</c:v>
                </c:pt>
                <c:pt idx="1350">
                  <c:v>35.018156562193482</c:v>
                </c:pt>
                <c:pt idx="1351">
                  <c:v>35.310015291952915</c:v>
                </c:pt>
                <c:pt idx="1352">
                  <c:v>35.318914415965082</c:v>
                </c:pt>
                <c:pt idx="1353">
                  <c:v>35.326033715174816</c:v>
                </c:pt>
                <c:pt idx="1354">
                  <c:v>35.250921593491434</c:v>
                </c:pt>
                <c:pt idx="1355">
                  <c:v>35.060874705663679</c:v>
                </c:pt>
                <c:pt idx="1356">
                  <c:v>35.006382159722619</c:v>
                </c:pt>
                <c:pt idx="1357">
                  <c:v>35.252675383055163</c:v>
                </c:pt>
                <c:pt idx="1358">
                  <c:v>35.19223492779571</c:v>
                </c:pt>
                <c:pt idx="1359">
                  <c:v>35.079006856823277</c:v>
                </c:pt>
                <c:pt idx="1360">
                  <c:v>34.955909475478364</c:v>
                </c:pt>
                <c:pt idx="1361">
                  <c:v>34.889946494969401</c:v>
                </c:pt>
                <c:pt idx="1362">
                  <c:v>35.185618069227729</c:v>
                </c:pt>
                <c:pt idx="1363">
                  <c:v>35.132655617196193</c:v>
                </c:pt>
                <c:pt idx="1364">
                  <c:v>34.943992217070686</c:v>
                </c:pt>
                <c:pt idx="1365">
                  <c:v>34.727705542570064</c:v>
                </c:pt>
                <c:pt idx="1366">
                  <c:v>34.879393164268528</c:v>
                </c:pt>
                <c:pt idx="1367">
                  <c:v>34.98462876905262</c:v>
                </c:pt>
                <c:pt idx="1368">
                  <c:v>34.955660760196523</c:v>
                </c:pt>
                <c:pt idx="1369">
                  <c:v>34.834996284498551</c:v>
                </c:pt>
                <c:pt idx="1370">
                  <c:v>34.689545304627117</c:v>
                </c:pt>
                <c:pt idx="1371">
                  <c:v>34.923315117559866</c:v>
                </c:pt>
                <c:pt idx="1372">
                  <c:v>34.916835355633594</c:v>
                </c:pt>
                <c:pt idx="1373">
                  <c:v>34.797931757822958</c:v>
                </c:pt>
                <c:pt idx="1374">
                  <c:v>35.010024280116539</c:v>
                </c:pt>
                <c:pt idx="1375">
                  <c:v>34.986202685678933</c:v>
                </c:pt>
                <c:pt idx="1376">
                  <c:v>34.804494841210797</c:v>
                </c:pt>
                <c:pt idx="1377">
                  <c:v>34.642792298879066</c:v>
                </c:pt>
                <c:pt idx="1378">
                  <c:v>34.831720419033012</c:v>
                </c:pt>
                <c:pt idx="1379">
                  <c:v>34.853735365275675</c:v>
                </c:pt>
                <c:pt idx="1380">
                  <c:v>34.903705329111787</c:v>
                </c:pt>
                <c:pt idx="1381">
                  <c:v>34.797666952623139</c:v>
                </c:pt>
                <c:pt idx="1382">
                  <c:v>34.647605824977411</c:v>
                </c:pt>
                <c:pt idx="1383">
                  <c:v>34.867726878921459</c:v>
                </c:pt>
                <c:pt idx="1384">
                  <c:v>34.833907731277783</c:v>
                </c:pt>
                <c:pt idx="1385">
                  <c:v>34.660258334728383</c:v>
                </c:pt>
                <c:pt idx="1386">
                  <c:v>34.423023211213575</c:v>
                </c:pt>
                <c:pt idx="1387">
                  <c:v>34.665960087281249</c:v>
                </c:pt>
                <c:pt idx="1388">
                  <c:v>34.666419801012339</c:v>
                </c:pt>
                <c:pt idx="1389">
                  <c:v>34.552833762050568</c:v>
                </c:pt>
                <c:pt idx="1390">
                  <c:v>34.656928566254784</c:v>
                </c:pt>
                <c:pt idx="1391">
                  <c:v>34.675422139627763</c:v>
                </c:pt>
                <c:pt idx="1392">
                  <c:v>34.706431735018732</c:v>
                </c:pt>
                <c:pt idx="1393">
                  <c:v>34.601161262556815</c:v>
                </c:pt>
                <c:pt idx="1394">
                  <c:v>34.418841528353802</c:v>
                </c:pt>
                <c:pt idx="1395">
                  <c:v>34.640449812001343</c:v>
                </c:pt>
                <c:pt idx="1396">
                  <c:v>34.672342476198963</c:v>
                </c:pt>
                <c:pt idx="1397">
                  <c:v>34.56774746768545</c:v>
                </c:pt>
                <c:pt idx="1398">
                  <c:v>34.336704034609241</c:v>
                </c:pt>
                <c:pt idx="1399">
                  <c:v>34.494092403326505</c:v>
                </c:pt>
                <c:pt idx="1400">
                  <c:v>34.620003098300316</c:v>
                </c:pt>
                <c:pt idx="1401">
                  <c:v>34.704564138484066</c:v>
                </c:pt>
                <c:pt idx="1402">
                  <c:v>34.85292369545968</c:v>
                </c:pt>
                <c:pt idx="1403">
                  <c:v>34.793627326972114</c:v>
                </c:pt>
                <c:pt idx="1404">
                  <c:v>34.950252557899354</c:v>
                </c:pt>
                <c:pt idx="1405">
                  <c:v>34.881570944462062</c:v>
                </c:pt>
                <c:pt idx="1406">
                  <c:v>34.794116450939654</c:v>
                </c:pt>
                <c:pt idx="1407">
                  <c:v>34.805329492764123</c:v>
                </c:pt>
                <c:pt idx="1408">
                  <c:v>34.781867795967983</c:v>
                </c:pt>
                <c:pt idx="1409">
                  <c:v>35.037154156331525</c:v>
                </c:pt>
                <c:pt idx="1410">
                  <c:v>35.080616632403824</c:v>
                </c:pt>
                <c:pt idx="1411">
                  <c:v>35.01831997775443</c:v>
                </c:pt>
                <c:pt idx="1412">
                  <c:v>34.805677583749848</c:v>
                </c:pt>
                <c:pt idx="1413">
                  <c:v>34.700840939969957</c:v>
                </c:pt>
                <c:pt idx="1414">
                  <c:v>34.998204789570707</c:v>
                </c:pt>
                <c:pt idx="1415">
                  <c:v>35.123839494846678</c:v>
                </c:pt>
                <c:pt idx="1416">
                  <c:v>35.062911300361947</c:v>
                </c:pt>
                <c:pt idx="1417">
                  <c:v>34.916694556030642</c:v>
                </c:pt>
                <c:pt idx="1418">
                  <c:v>35.154888446388298</c:v>
                </c:pt>
                <c:pt idx="1419">
                  <c:v>35.087750461595235</c:v>
                </c:pt>
                <c:pt idx="1420">
                  <c:v>34.871324681006904</c:v>
                </c:pt>
                <c:pt idx="1421">
                  <c:v>34.983939591712442</c:v>
                </c:pt>
                <c:pt idx="1422">
                  <c:v>35.090134679255961</c:v>
                </c:pt>
                <c:pt idx="1423">
                  <c:v>34.915913384211443</c:v>
                </c:pt>
                <c:pt idx="1424">
                  <c:v>34.841638119012941</c:v>
                </c:pt>
                <c:pt idx="1425">
                  <c:v>35.056620877595371</c:v>
                </c:pt>
                <c:pt idx="1426">
                  <c:v>35.019099925094778</c:v>
                </c:pt>
                <c:pt idx="1427">
                  <c:v>34.859085580882493</c:v>
                </c:pt>
                <c:pt idx="1428">
                  <c:v>34.747368940379914</c:v>
                </c:pt>
                <c:pt idx="1429">
                  <c:v>34.894627912426316</c:v>
                </c:pt>
                <c:pt idx="1430">
                  <c:v>34.931773227519358</c:v>
                </c:pt>
                <c:pt idx="1431">
                  <c:v>34.880509738129319</c:v>
                </c:pt>
                <c:pt idx="1432">
                  <c:v>34.709262821657774</c:v>
                </c:pt>
                <c:pt idx="1433">
                  <c:v>34.523212504146308</c:v>
                </c:pt>
                <c:pt idx="1434">
                  <c:v>34.666943628251701</c:v>
                </c:pt>
                <c:pt idx="1435">
                  <c:v>34.701076287881442</c:v>
                </c:pt>
                <c:pt idx="1436">
                  <c:v>34.614651627564029</c:v>
                </c:pt>
                <c:pt idx="1437">
                  <c:v>34.512901180530569</c:v>
                </c:pt>
                <c:pt idx="1438">
                  <c:v>34.732943437520973</c:v>
                </c:pt>
                <c:pt idx="1439">
                  <c:v>34.715111414408661</c:v>
                </c:pt>
                <c:pt idx="1440">
                  <c:v>34.570577167012999</c:v>
                </c:pt>
                <c:pt idx="1441">
                  <c:v>34.356701616586065</c:v>
                </c:pt>
                <c:pt idx="1442">
                  <c:v>34.656166067427456</c:v>
                </c:pt>
                <c:pt idx="1443">
                  <c:v>34.734689323814898</c:v>
                </c:pt>
                <c:pt idx="1444">
                  <c:v>34.765146338722587</c:v>
                </c:pt>
                <c:pt idx="1445">
                  <c:v>34.740873735369952</c:v>
                </c:pt>
                <c:pt idx="1446">
                  <c:v>34.672701874684002</c:v>
                </c:pt>
                <c:pt idx="1447">
                  <c:v>34.634428525330634</c:v>
                </c:pt>
                <c:pt idx="1448">
                  <c:v>34.904095491596159</c:v>
                </c:pt>
                <c:pt idx="1449">
                  <c:v>34.975132993912752</c:v>
                </c:pt>
                <c:pt idx="1450">
                  <c:v>34.837436685750987</c:v>
                </c:pt>
                <c:pt idx="1451">
                  <c:v>34.64567926595992</c:v>
                </c:pt>
                <c:pt idx="1452">
                  <c:v>34.864976969638477</c:v>
                </c:pt>
                <c:pt idx="1453">
                  <c:v>34.94383817634661</c:v>
                </c:pt>
                <c:pt idx="1454">
                  <c:v>34.84495020794801</c:v>
                </c:pt>
                <c:pt idx="1455">
                  <c:v>34.716996365626898</c:v>
                </c:pt>
                <c:pt idx="1456">
                  <c:v>34.657044581092542</c:v>
                </c:pt>
                <c:pt idx="1457">
                  <c:v>34.995802628607969</c:v>
                </c:pt>
                <c:pt idx="1458">
                  <c:v>35.18683953854466</c:v>
                </c:pt>
                <c:pt idx="1459">
                  <c:v>35.275469263032669</c:v>
                </c:pt>
                <c:pt idx="1460">
                  <c:v>35.201186890888174</c:v>
                </c:pt>
                <c:pt idx="1461">
                  <c:v>35.093136742160603</c:v>
                </c:pt>
                <c:pt idx="1462">
                  <c:v>34.99046290669007</c:v>
                </c:pt>
                <c:pt idx="1463">
                  <c:v>35.086192829554207</c:v>
                </c:pt>
                <c:pt idx="1464">
                  <c:v>35.001141493093428</c:v>
                </c:pt>
                <c:pt idx="1465">
                  <c:v>34.868088327553487</c:v>
                </c:pt>
                <c:pt idx="1466">
                  <c:v>34.852630528428016</c:v>
                </c:pt>
                <c:pt idx="1467">
                  <c:v>35.097935532200914</c:v>
                </c:pt>
                <c:pt idx="1468">
                  <c:v>35.085068233677028</c:v>
                </c:pt>
                <c:pt idx="1469">
                  <c:v>34.89615665315474</c:v>
                </c:pt>
                <c:pt idx="1470">
                  <c:v>34.939806301594189</c:v>
                </c:pt>
                <c:pt idx="1471">
                  <c:v>34.828815499771451</c:v>
                </c:pt>
                <c:pt idx="1472">
                  <c:v>34.609447151849601</c:v>
                </c:pt>
                <c:pt idx="1473">
                  <c:v>34.541725541532692</c:v>
                </c:pt>
                <c:pt idx="1474">
                  <c:v>34.794695663993721</c:v>
                </c:pt>
                <c:pt idx="1475">
                  <c:v>34.900572826847373</c:v>
                </c:pt>
                <c:pt idx="1476">
                  <c:v>34.774626081530911</c:v>
                </c:pt>
                <c:pt idx="1477">
                  <c:v>34.673868685277739</c:v>
                </c:pt>
                <c:pt idx="1478">
                  <c:v>34.625811296680581</c:v>
                </c:pt>
                <c:pt idx="1479">
                  <c:v>34.878003541704956</c:v>
                </c:pt>
                <c:pt idx="1480">
                  <c:v>34.999435744327208</c:v>
                </c:pt>
                <c:pt idx="1481">
                  <c:v>34.804796486650851</c:v>
                </c:pt>
                <c:pt idx="1482">
                  <c:v>34.698005009373688</c:v>
                </c:pt>
                <c:pt idx="1483">
                  <c:v>34.62228571970352</c:v>
                </c:pt>
                <c:pt idx="1484">
                  <c:v>34.996594684315966</c:v>
                </c:pt>
                <c:pt idx="1485">
                  <c:v>35.136043255826976</c:v>
                </c:pt>
                <c:pt idx="1486">
                  <c:v>35.199359223099052</c:v>
                </c:pt>
                <c:pt idx="1487">
                  <c:v>35.104600480843956</c:v>
                </c:pt>
                <c:pt idx="1488">
                  <c:v>35.028793487039877</c:v>
                </c:pt>
                <c:pt idx="1489">
                  <c:v>34.886916501836474</c:v>
                </c:pt>
                <c:pt idx="1490">
                  <c:v>35.048300709843382</c:v>
                </c:pt>
                <c:pt idx="1491">
                  <c:v>34.935053451941926</c:v>
                </c:pt>
                <c:pt idx="1492">
                  <c:v>35.015904366644108</c:v>
                </c:pt>
                <c:pt idx="1493">
                  <c:v>34.902533129822046</c:v>
                </c:pt>
                <c:pt idx="1494">
                  <c:v>34.811836140364392</c:v>
                </c:pt>
                <c:pt idx="1495">
                  <c:v>34.657832203504299</c:v>
                </c:pt>
                <c:pt idx="1496">
                  <c:v>34.632325908745642</c:v>
                </c:pt>
                <c:pt idx="1497">
                  <c:v>34.902253007543493</c:v>
                </c:pt>
                <c:pt idx="1498">
                  <c:v>35.005774308978147</c:v>
                </c:pt>
                <c:pt idx="1499">
                  <c:v>34.894429083689275</c:v>
                </c:pt>
                <c:pt idx="1500">
                  <c:v>34.805352903458171</c:v>
                </c:pt>
                <c:pt idx="1501">
                  <c:v>34.701552252612288</c:v>
                </c:pt>
                <c:pt idx="1502">
                  <c:v>34.951066122624788</c:v>
                </c:pt>
                <c:pt idx="1503">
                  <c:v>35.022113127535597</c:v>
                </c:pt>
                <c:pt idx="1504">
                  <c:v>34.933348716252198</c:v>
                </c:pt>
                <c:pt idx="1505">
                  <c:v>34.829840454180868</c:v>
                </c:pt>
                <c:pt idx="1506">
                  <c:v>34.714485526690012</c:v>
                </c:pt>
                <c:pt idx="1507">
                  <c:v>34.865065040838445</c:v>
                </c:pt>
                <c:pt idx="1508">
                  <c:v>34.904892835391188</c:v>
                </c:pt>
                <c:pt idx="1509">
                  <c:v>34.855801564293607</c:v>
                </c:pt>
                <c:pt idx="1510">
                  <c:v>34.800299465658604</c:v>
                </c:pt>
                <c:pt idx="1511">
                  <c:v>35.039470107850839</c:v>
                </c:pt>
                <c:pt idx="1512">
                  <c:v>35.150589746954211</c:v>
                </c:pt>
                <c:pt idx="1513">
                  <c:v>35.029445569465508</c:v>
                </c:pt>
                <c:pt idx="1514">
                  <c:v>34.867467834356134</c:v>
                </c:pt>
                <c:pt idx="1515">
                  <c:v>34.786701785890465</c:v>
                </c:pt>
                <c:pt idx="1516">
                  <c:v>35.219848868257358</c:v>
                </c:pt>
                <c:pt idx="1517">
                  <c:v>35.423090290343829</c:v>
                </c:pt>
                <c:pt idx="1518">
                  <c:v>35.489610144698609</c:v>
                </c:pt>
                <c:pt idx="1519">
                  <c:v>35.510701776432427</c:v>
                </c:pt>
                <c:pt idx="1520">
                  <c:v>35.511494136664332</c:v>
                </c:pt>
                <c:pt idx="1521">
                  <c:v>35.44767824704671</c:v>
                </c:pt>
                <c:pt idx="1522">
                  <c:v>35.299570329777666</c:v>
                </c:pt>
                <c:pt idx="1523">
                  <c:v>35.16486343239734</c:v>
                </c:pt>
                <c:pt idx="1524">
                  <c:v>35.404395870338135</c:v>
                </c:pt>
                <c:pt idx="1525">
                  <c:v>35.371440563153385</c:v>
                </c:pt>
                <c:pt idx="1526">
                  <c:v>35.264270925683256</c:v>
                </c:pt>
                <c:pt idx="1527">
                  <c:v>35.064870635758048</c:v>
                </c:pt>
                <c:pt idx="1528">
                  <c:v>35.324401633026703</c:v>
                </c:pt>
                <c:pt idx="1529">
                  <c:v>35.37186157504901</c:v>
                </c:pt>
                <c:pt idx="1530">
                  <c:v>35.183483075517728</c:v>
                </c:pt>
                <c:pt idx="1531">
                  <c:v>35.032780275892698</c:v>
                </c:pt>
                <c:pt idx="1532">
                  <c:v>34.960931308899575</c:v>
                </c:pt>
                <c:pt idx="1533">
                  <c:v>35.250527292775772</c:v>
                </c:pt>
                <c:pt idx="1534">
                  <c:v>35.273852688922233</c:v>
                </c:pt>
                <c:pt idx="1535">
                  <c:v>35.227978273822522</c:v>
                </c:pt>
                <c:pt idx="1536">
                  <c:v>35.207431429506343</c:v>
                </c:pt>
                <c:pt idx="1537">
                  <c:v>35.110103195376084</c:v>
                </c:pt>
                <c:pt idx="1538">
                  <c:v>35.032240608071881</c:v>
                </c:pt>
                <c:pt idx="1539">
                  <c:v>35.307574732113615</c:v>
                </c:pt>
                <c:pt idx="1540">
                  <c:v>35.399875369304738</c:v>
                </c:pt>
                <c:pt idx="1541">
                  <c:v>35.377216448712957</c:v>
                </c:pt>
                <c:pt idx="1542">
                  <c:v>35.148439555176843</c:v>
                </c:pt>
                <c:pt idx="1543">
                  <c:v>35.079113358465378</c:v>
                </c:pt>
                <c:pt idx="1544">
                  <c:v>35.007448738543317</c:v>
                </c:pt>
                <c:pt idx="1545">
                  <c:v>34.917671286601411</c:v>
                </c:pt>
                <c:pt idx="1546">
                  <c:v>35.225148441868122</c:v>
                </c:pt>
                <c:pt idx="1547">
                  <c:v>35.407278562123153</c:v>
                </c:pt>
                <c:pt idx="1548">
                  <c:v>35.440764214397738</c:v>
                </c:pt>
                <c:pt idx="1549">
                  <c:v>35.306171509096814</c:v>
                </c:pt>
                <c:pt idx="1550">
                  <c:v>35.247044915505256</c:v>
                </c:pt>
                <c:pt idx="1551">
                  <c:v>35.232045064253441</c:v>
                </c:pt>
                <c:pt idx="1552">
                  <c:v>35.540302149606568</c:v>
                </c:pt>
                <c:pt idx="1553">
                  <c:v>35.675382968176329</c:v>
                </c:pt>
                <c:pt idx="1554">
                  <c:v>35.639166494713216</c:v>
                </c:pt>
                <c:pt idx="1555">
                  <c:v>35.416230677301549</c:v>
                </c:pt>
                <c:pt idx="1556">
                  <c:v>35.302739958860229</c:v>
                </c:pt>
                <c:pt idx="1557">
                  <c:v>35.29273279364088</c:v>
                </c:pt>
                <c:pt idx="1558">
                  <c:v>35.300846109023809</c:v>
                </c:pt>
                <c:pt idx="1559">
                  <c:v>35.387743098532546</c:v>
                </c:pt>
                <c:pt idx="1560">
                  <c:v>35.392960776461855</c:v>
                </c:pt>
                <c:pt idx="1561">
                  <c:v>35.662296669120721</c:v>
                </c:pt>
                <c:pt idx="1562">
                  <c:v>35.718216259363317</c:v>
                </c:pt>
                <c:pt idx="1563">
                  <c:v>35.666626303391162</c:v>
                </c:pt>
                <c:pt idx="1564">
                  <c:v>35.496214466100376</c:v>
                </c:pt>
                <c:pt idx="1565">
                  <c:v>35.327472774269239</c:v>
                </c:pt>
                <c:pt idx="1566">
                  <c:v>35.273414243480403</c:v>
                </c:pt>
                <c:pt idx="1567">
                  <c:v>35.518924094829892</c:v>
                </c:pt>
                <c:pt idx="1568">
                  <c:v>35.539351215470511</c:v>
                </c:pt>
                <c:pt idx="1569">
                  <c:v>35.442916996441411</c:v>
                </c:pt>
                <c:pt idx="1570">
                  <c:v>35.268609470460397</c:v>
                </c:pt>
                <c:pt idx="1571">
                  <c:v>35.19398794081954</c:v>
                </c:pt>
                <c:pt idx="1572">
                  <c:v>35.020713089067669</c:v>
                </c:pt>
                <c:pt idx="1573">
                  <c:v>35.278074716977578</c:v>
                </c:pt>
                <c:pt idx="1574">
                  <c:v>35.371946361109238</c:v>
                </c:pt>
                <c:pt idx="1575">
                  <c:v>35.334413355911622</c:v>
                </c:pt>
                <c:pt idx="1576">
                  <c:v>35.239748671240534</c:v>
                </c:pt>
                <c:pt idx="1577">
                  <c:v>35.147825519132127</c:v>
                </c:pt>
                <c:pt idx="1578">
                  <c:v>35.475298023611892</c:v>
                </c:pt>
                <c:pt idx="1579">
                  <c:v>35.481530344562984</c:v>
                </c:pt>
                <c:pt idx="1580">
                  <c:v>35.43820839519536</c:v>
                </c:pt>
                <c:pt idx="1581">
                  <c:v>35.355129263563413</c:v>
                </c:pt>
                <c:pt idx="1582">
                  <c:v>35.223925808031005</c:v>
                </c:pt>
                <c:pt idx="1583">
                  <c:v>35.151358632936045</c:v>
                </c:pt>
                <c:pt idx="1584">
                  <c:v>35.503057921340023</c:v>
                </c:pt>
                <c:pt idx="1585">
                  <c:v>35.593149970704729</c:v>
                </c:pt>
                <c:pt idx="1586">
                  <c:v>35.488321957477112</c:v>
                </c:pt>
                <c:pt idx="1587">
                  <c:v>35.355948329672358</c:v>
                </c:pt>
                <c:pt idx="1588">
                  <c:v>35.120122759931043</c:v>
                </c:pt>
                <c:pt idx="1589">
                  <c:v>34.931462304137987</c:v>
                </c:pt>
                <c:pt idx="1590">
                  <c:v>35.279489889630973</c:v>
                </c:pt>
                <c:pt idx="1591">
                  <c:v>35.366200234038786</c:v>
                </c:pt>
                <c:pt idx="1592">
                  <c:v>35.339039463345188</c:v>
                </c:pt>
                <c:pt idx="1593">
                  <c:v>35.220326428638998</c:v>
                </c:pt>
                <c:pt idx="1594">
                  <c:v>35.076691454434616</c:v>
                </c:pt>
                <c:pt idx="1595">
                  <c:v>35.388803190810805</c:v>
                </c:pt>
                <c:pt idx="1596">
                  <c:v>35.494836744016609</c:v>
                </c:pt>
                <c:pt idx="1597">
                  <c:v>35.483333709112145</c:v>
                </c:pt>
                <c:pt idx="1598">
                  <c:v>35.377348218936334</c:v>
                </c:pt>
                <c:pt idx="1599">
                  <c:v>35.276384906547037</c:v>
                </c:pt>
                <c:pt idx="1600">
                  <c:v>35.163226140444749</c:v>
                </c:pt>
                <c:pt idx="1601">
                  <c:v>35.458030939618915</c:v>
                </c:pt>
                <c:pt idx="1602">
                  <c:v>35.518159032289027</c:v>
                </c:pt>
                <c:pt idx="1603">
                  <c:v>35.437520159333275</c:v>
                </c:pt>
                <c:pt idx="1604">
                  <c:v>35.259695035364054</c:v>
                </c:pt>
                <c:pt idx="1605">
                  <c:v>35.480504578489032</c:v>
                </c:pt>
                <c:pt idx="1606">
                  <c:v>35.545215845786814</c:v>
                </c:pt>
                <c:pt idx="1607">
                  <c:v>35.419846037963524</c:v>
                </c:pt>
                <c:pt idx="1608">
                  <c:v>35.270973448255894</c:v>
                </c:pt>
                <c:pt idx="1609">
                  <c:v>35.18427263934268</c:v>
                </c:pt>
                <c:pt idx="1610">
                  <c:v>35.082514729359218</c:v>
                </c:pt>
                <c:pt idx="1611">
                  <c:v>35.402452319793753</c:v>
                </c:pt>
                <c:pt idx="1612">
                  <c:v>35.578756651380331</c:v>
                </c:pt>
                <c:pt idx="1613">
                  <c:v>35.559579743906554</c:v>
                </c:pt>
                <c:pt idx="1614">
                  <c:v>35.431337156459314</c:v>
                </c:pt>
                <c:pt idx="1615">
                  <c:v>35.280166343052528</c:v>
                </c:pt>
                <c:pt idx="1616">
                  <c:v>35.489910167544714</c:v>
                </c:pt>
                <c:pt idx="1617">
                  <c:v>35.625776470416675</c:v>
                </c:pt>
                <c:pt idx="1618">
                  <c:v>35.686483484213106</c:v>
                </c:pt>
                <c:pt idx="1619">
                  <c:v>35.638740390723854</c:v>
                </c:pt>
                <c:pt idx="1620">
                  <c:v>35.616628689078652</c:v>
                </c:pt>
                <c:pt idx="1621">
                  <c:v>35.534532649340839</c:v>
                </c:pt>
                <c:pt idx="1622">
                  <c:v>35.420418048586789</c:v>
                </c:pt>
                <c:pt idx="1623">
                  <c:v>35.745182973461333</c:v>
                </c:pt>
                <c:pt idx="1624">
                  <c:v>35.861923471871755</c:v>
                </c:pt>
                <c:pt idx="1625">
                  <c:v>35.762997025404495</c:v>
                </c:pt>
                <c:pt idx="1626">
                  <c:v>35.635494077834657</c:v>
                </c:pt>
                <c:pt idx="1627">
                  <c:v>35.517345804543723</c:v>
                </c:pt>
                <c:pt idx="1628">
                  <c:v>35.406668572749098</c:v>
                </c:pt>
                <c:pt idx="1629">
                  <c:v>35.615984618782853</c:v>
                </c:pt>
                <c:pt idx="1630">
                  <c:v>35.719611362983969</c:v>
                </c:pt>
                <c:pt idx="1631">
                  <c:v>35.642077295553385</c:v>
                </c:pt>
                <c:pt idx="1632">
                  <c:v>35.580050041608914</c:v>
                </c:pt>
                <c:pt idx="1633">
                  <c:v>35.546528169702555</c:v>
                </c:pt>
                <c:pt idx="1634">
                  <c:v>35.455235171318442</c:v>
                </c:pt>
                <c:pt idx="1635">
                  <c:v>35.686677069578259</c:v>
                </c:pt>
                <c:pt idx="1636">
                  <c:v>35.663991904850235</c:v>
                </c:pt>
                <c:pt idx="1637">
                  <c:v>35.549206159436586</c:v>
                </c:pt>
                <c:pt idx="1638">
                  <c:v>35.457377563105666</c:v>
                </c:pt>
                <c:pt idx="1639">
                  <c:v>35.432290255650742</c:v>
                </c:pt>
                <c:pt idx="1640">
                  <c:v>35.724828504203025</c:v>
                </c:pt>
                <c:pt idx="1641">
                  <c:v>35.942990083584519</c:v>
                </c:pt>
                <c:pt idx="1642">
                  <c:v>35.861941366489567</c:v>
                </c:pt>
                <c:pt idx="1643">
                  <c:v>35.732709366694529</c:v>
                </c:pt>
                <c:pt idx="1644">
                  <c:v>35.613193953745927</c:v>
                </c:pt>
                <c:pt idx="1645">
                  <c:v>35.533711436499615</c:v>
                </c:pt>
                <c:pt idx="1646">
                  <c:v>35.405530063909495</c:v>
                </c:pt>
                <c:pt idx="1647">
                  <c:v>35.782583272508148</c:v>
                </c:pt>
                <c:pt idx="1648">
                  <c:v>35.957419249906877</c:v>
                </c:pt>
                <c:pt idx="1649">
                  <c:v>35.889551514543172</c:v>
                </c:pt>
                <c:pt idx="1650">
                  <c:v>35.674021497971665</c:v>
                </c:pt>
                <c:pt idx="1651">
                  <c:v>35.469197917685293</c:v>
                </c:pt>
                <c:pt idx="1652">
                  <c:v>35.337738620485354</c:v>
                </c:pt>
                <c:pt idx="1653">
                  <c:v>35.530747449985213</c:v>
                </c:pt>
                <c:pt idx="1654">
                  <c:v>35.621242669354928</c:v>
                </c:pt>
                <c:pt idx="1655">
                  <c:v>35.565217250107928</c:v>
                </c:pt>
                <c:pt idx="1656">
                  <c:v>35.552577505192843</c:v>
                </c:pt>
                <c:pt idx="1657">
                  <c:v>35.526381706665795</c:v>
                </c:pt>
                <c:pt idx="1658">
                  <c:v>35.793033538348944</c:v>
                </c:pt>
                <c:pt idx="1659">
                  <c:v>35.926865197620486</c:v>
                </c:pt>
                <c:pt idx="1660">
                  <c:v>35.874026204193186</c:v>
                </c:pt>
                <c:pt idx="1661">
                  <c:v>35.751334881796481</c:v>
                </c:pt>
                <c:pt idx="1662">
                  <c:v>35.604778354554313</c:v>
                </c:pt>
                <c:pt idx="1663">
                  <c:v>35.406606351863232</c:v>
                </c:pt>
                <c:pt idx="1664">
                  <c:v>35.361277172388093</c:v>
                </c:pt>
                <c:pt idx="1665">
                  <c:v>35.748850702995348</c:v>
                </c:pt>
                <c:pt idx="1666">
                  <c:v>35.91622579287386</c:v>
                </c:pt>
                <c:pt idx="1667">
                  <c:v>35.906449324717315</c:v>
                </c:pt>
                <c:pt idx="1668">
                  <c:v>35.786182945981423</c:v>
                </c:pt>
                <c:pt idx="1669">
                  <c:v>35.625438367269261</c:v>
                </c:pt>
                <c:pt idx="1670">
                  <c:v>35.512994579897004</c:v>
                </c:pt>
                <c:pt idx="1671">
                  <c:v>35.870224629002479</c:v>
                </c:pt>
                <c:pt idx="1672">
                  <c:v>35.997410195096279</c:v>
                </c:pt>
                <c:pt idx="1673">
                  <c:v>36.035376686991683</c:v>
                </c:pt>
                <c:pt idx="1674">
                  <c:v>35.985743993010281</c:v>
                </c:pt>
                <c:pt idx="1675">
                  <c:v>35.9299993108989</c:v>
                </c:pt>
                <c:pt idx="1676">
                  <c:v>35.853288980717657</c:v>
                </c:pt>
                <c:pt idx="1677">
                  <c:v>35.679123195058253</c:v>
                </c:pt>
                <c:pt idx="1678">
                  <c:v>35.668651642986134</c:v>
                </c:pt>
                <c:pt idx="1679">
                  <c:v>35.892581045653664</c:v>
                </c:pt>
                <c:pt idx="1680">
                  <c:v>35.944320363466773</c:v>
                </c:pt>
                <c:pt idx="1681">
                  <c:v>35.921713401604258</c:v>
                </c:pt>
                <c:pt idx="1682">
                  <c:v>35.807255771175448</c:v>
                </c:pt>
                <c:pt idx="1683">
                  <c:v>35.699583680114813</c:v>
                </c:pt>
                <c:pt idx="1684">
                  <c:v>35.613446007266305</c:v>
                </c:pt>
                <c:pt idx="1685">
                  <c:v>35.768881117911775</c:v>
                </c:pt>
                <c:pt idx="1686">
                  <c:v>35.940987208716557</c:v>
                </c:pt>
                <c:pt idx="1687">
                  <c:v>36.01497015615854</c:v>
                </c:pt>
                <c:pt idx="1688">
                  <c:v>35.833505313586691</c:v>
                </c:pt>
                <c:pt idx="1689">
                  <c:v>35.784931735193226</c:v>
                </c:pt>
                <c:pt idx="1690">
                  <c:v>35.681724451329039</c:v>
                </c:pt>
                <c:pt idx="1691">
                  <c:v>35.486061890230559</c:v>
                </c:pt>
                <c:pt idx="1692">
                  <c:v>35.786897290807808</c:v>
                </c:pt>
                <c:pt idx="1693">
                  <c:v>35.884470109720411</c:v>
                </c:pt>
                <c:pt idx="1694">
                  <c:v>35.930594192237486</c:v>
                </c:pt>
                <c:pt idx="1695">
                  <c:v>35.823174035935061</c:v>
                </c:pt>
                <c:pt idx="1696">
                  <c:v>35.769396429669186</c:v>
                </c:pt>
                <c:pt idx="1697">
                  <c:v>35.710301368220499</c:v>
                </c:pt>
                <c:pt idx="1698">
                  <c:v>35.966288873199758</c:v>
                </c:pt>
                <c:pt idx="1699">
                  <c:v>35.996049203020959</c:v>
                </c:pt>
                <c:pt idx="1700">
                  <c:v>35.907696563337907</c:v>
                </c:pt>
                <c:pt idx="1701">
                  <c:v>35.94917535513148</c:v>
                </c:pt>
                <c:pt idx="1702">
                  <c:v>35.886257918439341</c:v>
                </c:pt>
                <c:pt idx="1703">
                  <c:v>35.900040727845685</c:v>
                </c:pt>
                <c:pt idx="1704">
                  <c:v>35.814816806761698</c:v>
                </c:pt>
                <c:pt idx="1705">
                  <c:v>36.026815283608485</c:v>
                </c:pt>
                <c:pt idx="1706">
                  <c:v>36.005195322033586</c:v>
                </c:pt>
                <c:pt idx="1707">
                  <c:v>35.987899352773667</c:v>
                </c:pt>
                <c:pt idx="1708">
                  <c:v>35.925979536062812</c:v>
                </c:pt>
                <c:pt idx="1709">
                  <c:v>35.940529497518369</c:v>
                </c:pt>
                <c:pt idx="1710">
                  <c:v>35.952169466682818</c:v>
                </c:pt>
                <c:pt idx="1711">
                  <c:v>36.025368601583196</c:v>
                </c:pt>
                <c:pt idx="1712">
                  <c:v>36.36899976056074</c:v>
                </c:pt>
                <c:pt idx="1713">
                  <c:v>36.438414605617112</c:v>
                </c:pt>
                <c:pt idx="1714">
                  <c:v>36.318459567727984</c:v>
                </c:pt>
                <c:pt idx="1715">
                  <c:v>36.110038874041308</c:v>
                </c:pt>
                <c:pt idx="1716">
                  <c:v>35.975495554409441</c:v>
                </c:pt>
                <c:pt idx="1717">
                  <c:v>35.964139538674345</c:v>
                </c:pt>
                <c:pt idx="1718">
                  <c:v>35.890919021947994</c:v>
                </c:pt>
                <c:pt idx="1719">
                  <c:v>35.96041500130066</c:v>
                </c:pt>
                <c:pt idx="1720">
                  <c:v>35.952075096187322</c:v>
                </c:pt>
                <c:pt idx="1721">
                  <c:v>36.176885731561988</c:v>
                </c:pt>
                <c:pt idx="1722">
                  <c:v>36.149918440274583</c:v>
                </c:pt>
                <c:pt idx="1723">
                  <c:v>36.128344607244657</c:v>
                </c:pt>
                <c:pt idx="1724">
                  <c:v>36.030985565080009</c:v>
                </c:pt>
                <c:pt idx="1725">
                  <c:v>35.969143266296186</c:v>
                </c:pt>
                <c:pt idx="1726">
                  <c:v>35.855414504546005</c:v>
                </c:pt>
                <c:pt idx="1727">
                  <c:v>36.067873917182204</c:v>
                </c:pt>
                <c:pt idx="1728">
                  <c:v>36.237841447291167</c:v>
                </c:pt>
                <c:pt idx="1729">
                  <c:v>36.326199211679722</c:v>
                </c:pt>
                <c:pt idx="1730">
                  <c:v>36.237366598524922</c:v>
                </c:pt>
                <c:pt idx="1731">
                  <c:v>36.086075719577302</c:v>
                </c:pt>
                <c:pt idx="1732">
                  <c:v>36.029247832302289</c:v>
                </c:pt>
                <c:pt idx="1733">
                  <c:v>35.919580706599199</c:v>
                </c:pt>
                <c:pt idx="1734">
                  <c:v>35.84051727550262</c:v>
                </c:pt>
                <c:pt idx="1735">
                  <c:v>36.096158062345403</c:v>
                </c:pt>
                <c:pt idx="1736">
                  <c:v>36.10992795361139</c:v>
                </c:pt>
                <c:pt idx="1737">
                  <c:v>35.976720250542044</c:v>
                </c:pt>
                <c:pt idx="1738">
                  <c:v>35.821854108376442</c:v>
                </c:pt>
                <c:pt idx="1739">
                  <c:v>35.730173781767618</c:v>
                </c:pt>
                <c:pt idx="1740">
                  <c:v>35.656829520480564</c:v>
                </c:pt>
                <c:pt idx="1741">
                  <c:v>36.075399121173469</c:v>
                </c:pt>
                <c:pt idx="1742">
                  <c:v>36.141171935417205</c:v>
                </c:pt>
                <c:pt idx="1743">
                  <c:v>36.017790258557028</c:v>
                </c:pt>
                <c:pt idx="1744">
                  <c:v>35.886922701912091</c:v>
                </c:pt>
                <c:pt idx="1745">
                  <c:v>35.846502898353521</c:v>
                </c:pt>
                <c:pt idx="1746">
                  <c:v>35.814167055506665</c:v>
                </c:pt>
                <c:pt idx="1747">
                  <c:v>35.740111532058265</c:v>
                </c:pt>
                <c:pt idx="1748">
                  <c:v>36.134713031104155</c:v>
                </c:pt>
                <c:pt idx="1749">
                  <c:v>36.276630779415235</c:v>
                </c:pt>
                <c:pt idx="1750">
                  <c:v>36.262867770880284</c:v>
                </c:pt>
                <c:pt idx="1751">
                  <c:v>36.251857364052327</c:v>
                </c:pt>
                <c:pt idx="1752">
                  <c:v>36.163087532238116</c:v>
                </c:pt>
                <c:pt idx="1753">
                  <c:v>36.108088808299122</c:v>
                </c:pt>
                <c:pt idx="1754">
                  <c:v>36.080094528041066</c:v>
                </c:pt>
                <c:pt idx="1755">
                  <c:v>36.025677263429102</c:v>
                </c:pt>
                <c:pt idx="1756">
                  <c:v>35.99816059325191</c:v>
                </c:pt>
                <c:pt idx="1757">
                  <c:v>36.230744494754127</c:v>
                </c:pt>
                <c:pt idx="1758">
                  <c:v>36.400990888140015</c:v>
                </c:pt>
                <c:pt idx="1759">
                  <c:v>36.266364744782123</c:v>
                </c:pt>
                <c:pt idx="1760">
                  <c:v>36.174693436821954</c:v>
                </c:pt>
                <c:pt idx="1761">
                  <c:v>36.117373531966187</c:v>
                </c:pt>
                <c:pt idx="1762">
                  <c:v>36.007374160048258</c:v>
                </c:pt>
                <c:pt idx="1763">
                  <c:v>35.887227829111325</c:v>
                </c:pt>
                <c:pt idx="1764">
                  <c:v>36.213556176256056</c:v>
                </c:pt>
                <c:pt idx="1765">
                  <c:v>36.31642397652211</c:v>
                </c:pt>
                <c:pt idx="1766">
                  <c:v>36.223293029189499</c:v>
                </c:pt>
                <c:pt idx="1767">
                  <c:v>36.100684807334289</c:v>
                </c:pt>
                <c:pt idx="1768">
                  <c:v>35.970466692995288</c:v>
                </c:pt>
                <c:pt idx="1769">
                  <c:v>35.866292201524082</c:v>
                </c:pt>
                <c:pt idx="1770">
                  <c:v>35.847165603055203</c:v>
                </c:pt>
                <c:pt idx="1771">
                  <c:v>35.911850063419529</c:v>
                </c:pt>
                <c:pt idx="1772">
                  <c:v>35.947625297206805</c:v>
                </c:pt>
                <c:pt idx="1773">
                  <c:v>36.261874150732439</c:v>
                </c:pt>
                <c:pt idx="1774">
                  <c:v>36.418501575024848</c:v>
                </c:pt>
                <c:pt idx="1775">
                  <c:v>36.464494027772119</c:v>
                </c:pt>
                <c:pt idx="1776">
                  <c:v>36.421672775859989</c:v>
                </c:pt>
                <c:pt idx="1777">
                  <c:v>36.323501623117536</c:v>
                </c:pt>
                <c:pt idx="1778">
                  <c:v>36.324826485267124</c:v>
                </c:pt>
                <c:pt idx="1779">
                  <c:v>36.325886374986794</c:v>
                </c:pt>
                <c:pt idx="1780">
                  <c:v>36.166699986819403</c:v>
                </c:pt>
                <c:pt idx="1781">
                  <c:v>36.366573392740925</c:v>
                </c:pt>
                <c:pt idx="1782">
                  <c:v>36.431381460465126</c:v>
                </c:pt>
                <c:pt idx="1783">
                  <c:v>36.387697478888171</c:v>
                </c:pt>
                <c:pt idx="1784">
                  <c:v>36.192542607750283</c:v>
                </c:pt>
                <c:pt idx="1785">
                  <c:v>36.100651406973476</c:v>
                </c:pt>
                <c:pt idx="1786">
                  <c:v>36.075181812104816</c:v>
                </c:pt>
                <c:pt idx="1787">
                  <c:v>36.022789678989795</c:v>
                </c:pt>
                <c:pt idx="1788">
                  <c:v>35.996890420221234</c:v>
                </c:pt>
                <c:pt idx="1789">
                  <c:v>35.944129656950238</c:v>
                </c:pt>
                <c:pt idx="1790">
                  <c:v>36.31462867499036</c:v>
                </c:pt>
                <c:pt idx="1791">
                  <c:v>36.389825686264672</c:v>
                </c:pt>
                <c:pt idx="1792">
                  <c:v>36.386345495517411</c:v>
                </c:pt>
                <c:pt idx="1793">
                  <c:v>36.287735073443329</c:v>
                </c:pt>
                <c:pt idx="1794">
                  <c:v>36.176805379527913</c:v>
                </c:pt>
                <c:pt idx="1795">
                  <c:v>36.055970334250134</c:v>
                </c:pt>
                <c:pt idx="1796">
                  <c:v>36.039436953926142</c:v>
                </c:pt>
                <c:pt idx="1797">
                  <c:v>36.13787792928099</c:v>
                </c:pt>
                <c:pt idx="1798">
                  <c:v>35.99268696806454</c:v>
                </c:pt>
                <c:pt idx="1799">
                  <c:v>35.908675605079438</c:v>
                </c:pt>
                <c:pt idx="1800">
                  <c:v>36.231615609861365</c:v>
                </c:pt>
                <c:pt idx="1801">
                  <c:v>36.268190136000193</c:v>
                </c:pt>
                <c:pt idx="1802">
                  <c:v>36.20166830620196</c:v>
                </c:pt>
                <c:pt idx="1803">
                  <c:v>36.068291485096466</c:v>
                </c:pt>
                <c:pt idx="1804">
                  <c:v>35.961590028212072</c:v>
                </c:pt>
                <c:pt idx="1805">
                  <c:v>35.90833006106115</c:v>
                </c:pt>
                <c:pt idx="1806">
                  <c:v>35.913780246250724</c:v>
                </c:pt>
                <c:pt idx="1807">
                  <c:v>35.902133463039206</c:v>
                </c:pt>
                <c:pt idx="1808">
                  <c:v>35.860764808922852</c:v>
                </c:pt>
                <c:pt idx="1809">
                  <c:v>36.177524339114314</c:v>
                </c:pt>
                <c:pt idx="1810">
                  <c:v>36.208984401265425</c:v>
                </c:pt>
                <c:pt idx="1811">
                  <c:v>36.170298224917751</c:v>
                </c:pt>
                <c:pt idx="1812">
                  <c:v>35.9788423812155</c:v>
                </c:pt>
                <c:pt idx="1813">
                  <c:v>35.890030745107296</c:v>
                </c:pt>
                <c:pt idx="1814">
                  <c:v>35.851082634577324</c:v>
                </c:pt>
                <c:pt idx="1815">
                  <c:v>35.771753552678618</c:v>
                </c:pt>
                <c:pt idx="1816">
                  <c:v>35.788512108181521</c:v>
                </c:pt>
                <c:pt idx="1817">
                  <c:v>36.127992926572155</c:v>
                </c:pt>
                <c:pt idx="1818">
                  <c:v>36.161794755226879</c:v>
                </c:pt>
                <c:pt idx="1819">
                  <c:v>36.060889759514957</c:v>
                </c:pt>
                <c:pt idx="1820">
                  <c:v>35.93198017901976</c:v>
                </c:pt>
                <c:pt idx="1821">
                  <c:v>35.925111164183875</c:v>
                </c:pt>
                <c:pt idx="1822">
                  <c:v>35.983539400287739</c:v>
                </c:pt>
                <c:pt idx="1823">
                  <c:v>35.886174292920714</c:v>
                </c:pt>
                <c:pt idx="1824">
                  <c:v>36.158784359767523</c:v>
                </c:pt>
                <c:pt idx="1825">
                  <c:v>36.281869580485797</c:v>
                </c:pt>
                <c:pt idx="1826">
                  <c:v>36.427893734859296</c:v>
                </c:pt>
                <c:pt idx="1827">
                  <c:v>36.417653024698986</c:v>
                </c:pt>
                <c:pt idx="1828">
                  <c:v>36.393522833728341</c:v>
                </c:pt>
                <c:pt idx="1829">
                  <c:v>36.310344744880901</c:v>
                </c:pt>
                <c:pt idx="1830">
                  <c:v>36.323613832716269</c:v>
                </c:pt>
                <c:pt idx="1831">
                  <c:v>36.222406196128219</c:v>
                </c:pt>
                <c:pt idx="1832">
                  <c:v>36.125415739191368</c:v>
                </c:pt>
                <c:pt idx="1833">
                  <c:v>36.111846114605576</c:v>
                </c:pt>
                <c:pt idx="1834">
                  <c:v>36.085003369582694</c:v>
                </c:pt>
                <c:pt idx="1835">
                  <c:v>36.079516218918641</c:v>
                </c:pt>
                <c:pt idx="1836">
                  <c:v>36.218455067806687</c:v>
                </c:pt>
                <c:pt idx="1837">
                  <c:v>36.329606146917129</c:v>
                </c:pt>
                <c:pt idx="1838">
                  <c:v>36.291173097007302</c:v>
                </c:pt>
                <c:pt idx="1839">
                  <c:v>36.324201837263125</c:v>
                </c:pt>
                <c:pt idx="1840">
                  <c:v>36.238888490778564</c:v>
                </c:pt>
                <c:pt idx="1841">
                  <c:v>36.480758162096024</c:v>
                </c:pt>
                <c:pt idx="1842">
                  <c:v>36.515987843551358</c:v>
                </c:pt>
                <c:pt idx="1843">
                  <c:v>36.496454454775247</c:v>
                </c:pt>
                <c:pt idx="1844">
                  <c:v>36.433000026606898</c:v>
                </c:pt>
                <c:pt idx="1845">
                  <c:v>36.35028960819217</c:v>
                </c:pt>
                <c:pt idx="1846">
                  <c:v>36.30010089938542</c:v>
                </c:pt>
                <c:pt idx="1847">
                  <c:v>36.195956948445492</c:v>
                </c:pt>
                <c:pt idx="1848">
                  <c:v>36.112641787693548</c:v>
                </c:pt>
                <c:pt idx="1849">
                  <c:v>36.078010992760952</c:v>
                </c:pt>
                <c:pt idx="1850">
                  <c:v>36.082278007040443</c:v>
                </c:pt>
                <c:pt idx="1851">
                  <c:v>36.418438863561327</c:v>
                </c:pt>
                <c:pt idx="1852">
                  <c:v>36.482013644933346</c:v>
                </c:pt>
                <c:pt idx="1853">
                  <c:v>36.373508478552793</c:v>
                </c:pt>
                <c:pt idx="1854">
                  <c:v>36.206557459640237</c:v>
                </c:pt>
                <c:pt idx="1855">
                  <c:v>36.072996644510198</c:v>
                </c:pt>
                <c:pt idx="1856">
                  <c:v>36.014273544545311</c:v>
                </c:pt>
                <c:pt idx="1857">
                  <c:v>35.887023178100748</c:v>
                </c:pt>
                <c:pt idx="1858">
                  <c:v>35.84946541691837</c:v>
                </c:pt>
                <c:pt idx="1859">
                  <c:v>35.851465450995377</c:v>
                </c:pt>
                <c:pt idx="1860">
                  <c:v>36.320353430314128</c:v>
                </c:pt>
                <c:pt idx="1861">
                  <c:v>36.42765715094594</c:v>
                </c:pt>
                <c:pt idx="1862">
                  <c:v>36.338346679800921</c:v>
                </c:pt>
                <c:pt idx="1863">
                  <c:v>36.218869866641867</c:v>
                </c:pt>
                <c:pt idx="1864">
                  <c:v>36.25111638990137</c:v>
                </c:pt>
                <c:pt idx="1865">
                  <c:v>36.498725657547816</c:v>
                </c:pt>
                <c:pt idx="1866">
                  <c:v>36.459065796349705</c:v>
                </c:pt>
                <c:pt idx="1867">
                  <c:v>36.331467083854875</c:v>
                </c:pt>
                <c:pt idx="1868">
                  <c:v>36.373027749849449</c:v>
                </c:pt>
                <c:pt idx="1869">
                  <c:v>36.358507470191007</c:v>
                </c:pt>
                <c:pt idx="1870">
                  <c:v>36.218964099608996</c:v>
                </c:pt>
                <c:pt idx="1871">
                  <c:v>36.171392238731372</c:v>
                </c:pt>
                <c:pt idx="1872">
                  <c:v>36.165291631473771</c:v>
                </c:pt>
                <c:pt idx="1873">
                  <c:v>36.477289193211718</c:v>
                </c:pt>
                <c:pt idx="1874">
                  <c:v>36.648121746602172</c:v>
                </c:pt>
                <c:pt idx="1875">
                  <c:v>36.642249884118598</c:v>
                </c:pt>
                <c:pt idx="1876">
                  <c:v>36.510020866339048</c:v>
                </c:pt>
                <c:pt idx="1877">
                  <c:v>36.4202222854667</c:v>
                </c:pt>
                <c:pt idx="1878">
                  <c:v>36.300392275148475</c:v>
                </c:pt>
                <c:pt idx="1879">
                  <c:v>36.220537738121493</c:v>
                </c:pt>
                <c:pt idx="1880">
                  <c:v>36.188635782892653</c:v>
                </c:pt>
                <c:pt idx="1881">
                  <c:v>36.131132544316834</c:v>
                </c:pt>
                <c:pt idx="1882">
                  <c:v>36.149043761145805</c:v>
                </c:pt>
                <c:pt idx="1883">
                  <c:v>36.242987495753503</c:v>
                </c:pt>
                <c:pt idx="1884">
                  <c:v>36.190610955646974</c:v>
                </c:pt>
                <c:pt idx="1885">
                  <c:v>36.212574034829032</c:v>
                </c:pt>
                <c:pt idx="1886">
                  <c:v>36.230144498174674</c:v>
                </c:pt>
                <c:pt idx="1887">
                  <c:v>36.260136095127621</c:v>
                </c:pt>
                <c:pt idx="1888">
                  <c:v>36.347747537008104</c:v>
                </c:pt>
                <c:pt idx="1889">
                  <c:v>36.465422051694894</c:v>
                </c:pt>
                <c:pt idx="1890">
                  <c:v>36.384543233751373</c:v>
                </c:pt>
                <c:pt idx="1891">
                  <c:v>36.127200690547866</c:v>
                </c:pt>
                <c:pt idx="1892">
                  <c:v>36.265476586530248</c:v>
                </c:pt>
                <c:pt idx="1893">
                  <c:v>36.232855831139624</c:v>
                </c:pt>
                <c:pt idx="1894">
                  <c:v>36.06251557027656</c:v>
                </c:pt>
                <c:pt idx="1895">
                  <c:v>35.877936592949361</c:v>
                </c:pt>
                <c:pt idx="1896">
                  <c:v>35.746388281737232</c:v>
                </c:pt>
                <c:pt idx="1897">
                  <c:v>35.976681218593988</c:v>
                </c:pt>
                <c:pt idx="1898">
                  <c:v>36.097424203265959</c:v>
                </c:pt>
                <c:pt idx="1899">
                  <c:v>36.098413924528188</c:v>
                </c:pt>
                <c:pt idx="1900">
                  <c:v>36.067238738999222</c:v>
                </c:pt>
                <c:pt idx="1901">
                  <c:v>36.010281959664269</c:v>
                </c:pt>
                <c:pt idx="1902">
                  <c:v>35.964716536196306</c:v>
                </c:pt>
                <c:pt idx="1903">
                  <c:v>35.944278732677944</c:v>
                </c:pt>
                <c:pt idx="1904">
                  <c:v>35.87984747488116</c:v>
                </c:pt>
                <c:pt idx="1905">
                  <c:v>35.747916987282672</c:v>
                </c:pt>
                <c:pt idx="1906">
                  <c:v>35.62625772655425</c:v>
                </c:pt>
                <c:pt idx="1907">
                  <c:v>35.673511684964303</c:v>
                </c:pt>
                <c:pt idx="1908">
                  <c:v>36.037122536024135</c:v>
                </c:pt>
                <c:pt idx="1909">
                  <c:v>36.138059527354031</c:v>
                </c:pt>
                <c:pt idx="1910">
                  <c:v>36.075189900934596</c:v>
                </c:pt>
                <c:pt idx="1911">
                  <c:v>35.928588845853852</c:v>
                </c:pt>
                <c:pt idx="1912">
                  <c:v>35.875561609412081</c:v>
                </c:pt>
                <c:pt idx="1913">
                  <c:v>35.929145850131405</c:v>
                </c:pt>
                <c:pt idx="1914">
                  <c:v>35.940060909065643</c:v>
                </c:pt>
                <c:pt idx="1915">
                  <c:v>36.012648186350695</c:v>
                </c:pt>
                <c:pt idx="1916">
                  <c:v>35.990868016355037</c:v>
                </c:pt>
                <c:pt idx="1917">
                  <c:v>35.957436692135403</c:v>
                </c:pt>
                <c:pt idx="1918">
                  <c:v>35.994645916310063</c:v>
                </c:pt>
                <c:pt idx="1919">
                  <c:v>36.151730034834458</c:v>
                </c:pt>
                <c:pt idx="1920">
                  <c:v>36.166038207205126</c:v>
                </c:pt>
                <c:pt idx="1921">
                  <c:v>36.193430024862288</c:v>
                </c:pt>
                <c:pt idx="1922">
                  <c:v>36.484546979547879</c:v>
                </c:pt>
                <c:pt idx="1923">
                  <c:v>36.575357804409009</c:v>
                </c:pt>
                <c:pt idx="1924">
                  <c:v>36.392976776256205</c:v>
                </c:pt>
                <c:pt idx="1925">
                  <c:v>36.359035600342523</c:v>
                </c:pt>
                <c:pt idx="1926">
                  <c:v>36.251970759325388</c:v>
                </c:pt>
                <c:pt idx="1927">
                  <c:v>36.262176066558496</c:v>
                </c:pt>
                <c:pt idx="1928">
                  <c:v>36.429119436416784</c:v>
                </c:pt>
                <c:pt idx="1929">
                  <c:v>36.403895008231608</c:v>
                </c:pt>
                <c:pt idx="1930">
                  <c:v>36.239761935921422</c:v>
                </c:pt>
                <c:pt idx="1931">
                  <c:v>36.028044247070376</c:v>
                </c:pt>
                <c:pt idx="1932">
                  <c:v>36.067089576993858</c:v>
                </c:pt>
                <c:pt idx="1933">
                  <c:v>36.193813240792593</c:v>
                </c:pt>
                <c:pt idx="1934">
                  <c:v>36.358606053332657</c:v>
                </c:pt>
                <c:pt idx="1935">
                  <c:v>36.347484301764311</c:v>
                </c:pt>
                <c:pt idx="1936">
                  <c:v>36.631549778230294</c:v>
                </c:pt>
                <c:pt idx="1937">
                  <c:v>36.764303085502675</c:v>
                </c:pt>
                <c:pt idx="1938">
                  <c:v>36.536314635112205</c:v>
                </c:pt>
                <c:pt idx="1939">
                  <c:v>36.257436939019215</c:v>
                </c:pt>
                <c:pt idx="1940">
                  <c:v>36.066547414878599</c:v>
                </c:pt>
                <c:pt idx="1941">
                  <c:v>35.784681122099904</c:v>
                </c:pt>
                <c:pt idx="1942">
                  <c:v>35.86461655885563</c:v>
                </c:pt>
                <c:pt idx="1943">
                  <c:v>35.768378522384296</c:v>
                </c:pt>
                <c:pt idx="1944">
                  <c:v>35.432465029055201</c:v>
                </c:pt>
                <c:pt idx="1945">
                  <c:v>35.479023301419417</c:v>
                </c:pt>
                <c:pt idx="1946">
                  <c:v>35.387578680592725</c:v>
                </c:pt>
                <c:pt idx="1947">
                  <c:v>35.136145544670491</c:v>
                </c:pt>
                <c:pt idx="1948">
                  <c:v>35.11327647519358</c:v>
                </c:pt>
                <c:pt idx="1949">
                  <c:v>35.030332145384975</c:v>
                </c:pt>
                <c:pt idx="1950">
                  <c:v>34.931575629337047</c:v>
                </c:pt>
                <c:pt idx="1951">
                  <c:v>35.086443833938077</c:v>
                </c:pt>
                <c:pt idx="1952">
                  <c:v>34.984700069705426</c:v>
                </c:pt>
                <c:pt idx="1953">
                  <c:v>34.838378901394378</c:v>
                </c:pt>
                <c:pt idx="1954">
                  <c:v>34.753810743420914</c:v>
                </c:pt>
                <c:pt idx="1955">
                  <c:v>34.928196752767704</c:v>
                </c:pt>
                <c:pt idx="1956">
                  <c:v>34.955108054694108</c:v>
                </c:pt>
                <c:pt idx="1957">
                  <c:v>34.847194066060695</c:v>
                </c:pt>
                <c:pt idx="1958">
                  <c:v>34.736591354999092</c:v>
                </c:pt>
                <c:pt idx="1959">
                  <c:v>34.938541473911414</c:v>
                </c:pt>
                <c:pt idx="1960">
                  <c:v>34.971527117179498</c:v>
                </c:pt>
                <c:pt idx="1961">
                  <c:v>34.933325583131328</c:v>
                </c:pt>
                <c:pt idx="1962">
                  <c:v>34.837970443889503</c:v>
                </c:pt>
                <c:pt idx="1963">
                  <c:v>35.099597917559912</c:v>
                </c:pt>
                <c:pt idx="1964">
                  <c:v>35.148681920491711</c:v>
                </c:pt>
                <c:pt idx="1965">
                  <c:v>35.026473186121869</c:v>
                </c:pt>
                <c:pt idx="1966">
                  <c:v>34.78228306376139</c:v>
                </c:pt>
                <c:pt idx="1967">
                  <c:v>34.967112225171569</c:v>
                </c:pt>
                <c:pt idx="1968">
                  <c:v>35.002479743179627</c:v>
                </c:pt>
                <c:pt idx="1969">
                  <c:v>34.933856297901684</c:v>
                </c:pt>
                <c:pt idx="1970">
                  <c:v>34.862760055718546</c:v>
                </c:pt>
                <c:pt idx="1971">
                  <c:v>34.80588306197204</c:v>
                </c:pt>
                <c:pt idx="1972">
                  <c:v>35.113810803972434</c:v>
                </c:pt>
                <c:pt idx="1973">
                  <c:v>35.087583574560199</c:v>
                </c:pt>
                <c:pt idx="1974">
                  <c:v>34.85569924733867</c:v>
                </c:pt>
                <c:pt idx="1975">
                  <c:v>34.621212132037414</c:v>
                </c:pt>
                <c:pt idx="1976">
                  <c:v>34.507054208860204</c:v>
                </c:pt>
                <c:pt idx="1977">
                  <c:v>34.78694231913741</c:v>
                </c:pt>
                <c:pt idx="1978">
                  <c:v>34.866392649222021</c:v>
                </c:pt>
                <c:pt idx="1979">
                  <c:v>34.929952913289711</c:v>
                </c:pt>
                <c:pt idx="1980">
                  <c:v>34.770326982708013</c:v>
                </c:pt>
                <c:pt idx="1981">
                  <c:v>34.561095734536593</c:v>
                </c:pt>
                <c:pt idx="1982">
                  <c:v>34.814174381108543</c:v>
                </c:pt>
                <c:pt idx="1983">
                  <c:v>34.71022569504467</c:v>
                </c:pt>
                <c:pt idx="1984">
                  <c:v>34.610812429111753</c:v>
                </c:pt>
                <c:pt idx="1985">
                  <c:v>34.531281816365421</c:v>
                </c:pt>
                <c:pt idx="1986">
                  <c:v>34.508227483726237</c:v>
                </c:pt>
                <c:pt idx="1987">
                  <c:v>34.875603009397032</c:v>
                </c:pt>
                <c:pt idx="1988">
                  <c:v>34.832309758275024</c:v>
                </c:pt>
                <c:pt idx="1989">
                  <c:v>34.716568781688224</c:v>
                </c:pt>
                <c:pt idx="1990">
                  <c:v>34.623976000418779</c:v>
                </c:pt>
                <c:pt idx="1991">
                  <c:v>34.533641923722044</c:v>
                </c:pt>
                <c:pt idx="1992">
                  <c:v>34.88000229784798</c:v>
                </c:pt>
                <c:pt idx="1993">
                  <c:v>34.77096977448889</c:v>
                </c:pt>
                <c:pt idx="1994">
                  <c:v>34.65123694297813</c:v>
                </c:pt>
                <c:pt idx="1995">
                  <c:v>34.555450677769528</c:v>
                </c:pt>
                <c:pt idx="1996">
                  <c:v>34.486870525500237</c:v>
                </c:pt>
                <c:pt idx="1997">
                  <c:v>34.786623438635644</c:v>
                </c:pt>
                <c:pt idx="1998">
                  <c:v>34.720527701544484</c:v>
                </c:pt>
                <c:pt idx="1999">
                  <c:v>34.570097066875761</c:v>
                </c:pt>
                <c:pt idx="2000">
                  <c:v>34.514840161888145</c:v>
                </c:pt>
                <c:pt idx="2001">
                  <c:v>34.45438211279513</c:v>
                </c:pt>
                <c:pt idx="2002">
                  <c:v>34.792569568993542</c:v>
                </c:pt>
                <c:pt idx="2003">
                  <c:v>34.676565638479453</c:v>
                </c:pt>
                <c:pt idx="2004">
                  <c:v>34.583762494068182</c:v>
                </c:pt>
                <c:pt idx="2005">
                  <c:v>34.49325455233884</c:v>
                </c:pt>
                <c:pt idx="2006">
                  <c:v>34.751597515343704</c:v>
                </c:pt>
                <c:pt idx="2007">
                  <c:v>34.958271885747592</c:v>
                </c:pt>
                <c:pt idx="2008">
                  <c:v>34.882032682384278</c:v>
                </c:pt>
                <c:pt idx="2009">
                  <c:v>34.756137444459057</c:v>
                </c:pt>
                <c:pt idx="2010">
                  <c:v>34.606608107978815</c:v>
                </c:pt>
                <c:pt idx="2011">
                  <c:v>34.503268615210423</c:v>
                </c:pt>
                <c:pt idx="2012">
                  <c:v>34.807585971629017</c:v>
                </c:pt>
                <c:pt idx="2013">
                  <c:v>34.906771557423994</c:v>
                </c:pt>
                <c:pt idx="2014">
                  <c:v>34.824625699540995</c:v>
                </c:pt>
                <c:pt idx="2015">
                  <c:v>34.693953729189637</c:v>
                </c:pt>
                <c:pt idx="2016">
                  <c:v>34.702953241999225</c:v>
                </c:pt>
                <c:pt idx="2017">
                  <c:v>35.038899798336558</c:v>
                </c:pt>
                <c:pt idx="2018">
                  <c:v>35.099683329440772</c:v>
                </c:pt>
                <c:pt idx="2019">
                  <c:v>34.921960924730371</c:v>
                </c:pt>
                <c:pt idx="2020">
                  <c:v>34.779783000962048</c:v>
                </c:pt>
                <c:pt idx="2021">
                  <c:v>34.666040661947392</c:v>
                </c:pt>
                <c:pt idx="2022">
                  <c:v>34.591297665106502</c:v>
                </c:pt>
                <c:pt idx="2023">
                  <c:v>34.80581749535272</c:v>
                </c:pt>
                <c:pt idx="2024">
                  <c:v>34.848800478502071</c:v>
                </c:pt>
                <c:pt idx="2025">
                  <c:v>34.818567244257238</c:v>
                </c:pt>
                <c:pt idx="2026">
                  <c:v>34.76199440093302</c:v>
                </c:pt>
                <c:pt idx="2027">
                  <c:v>34.716736126273645</c:v>
                </c:pt>
                <c:pt idx="2028">
                  <c:v>34.712915762474495</c:v>
                </c:pt>
                <c:pt idx="2029">
                  <c:v>34.974886101112645</c:v>
                </c:pt>
                <c:pt idx="2030">
                  <c:v>35.008013568064193</c:v>
                </c:pt>
                <c:pt idx="2031">
                  <c:v>34.905231177955507</c:v>
                </c:pt>
                <c:pt idx="2032">
                  <c:v>34.87158236301206</c:v>
                </c:pt>
                <c:pt idx="2033">
                  <c:v>34.73113724078447</c:v>
                </c:pt>
                <c:pt idx="2034">
                  <c:v>34.569933948436727</c:v>
                </c:pt>
                <c:pt idx="2035">
                  <c:v>34.812528039251269</c:v>
                </c:pt>
                <c:pt idx="2036">
                  <c:v>34.910321471632798</c:v>
                </c:pt>
                <c:pt idx="2037">
                  <c:v>34.810859538108183</c:v>
                </c:pt>
                <c:pt idx="2038">
                  <c:v>34.779905460347898</c:v>
                </c:pt>
                <c:pt idx="2039">
                  <c:v>34.755142198139673</c:v>
                </c:pt>
                <c:pt idx="2040">
                  <c:v>34.670485318727572</c:v>
                </c:pt>
                <c:pt idx="2041">
                  <c:v>34.900701341700795</c:v>
                </c:pt>
                <c:pt idx="2042">
                  <c:v>35.036810409242925</c:v>
                </c:pt>
                <c:pt idx="2043">
                  <c:v>35.000828925560207</c:v>
                </c:pt>
                <c:pt idx="2044">
                  <c:v>34.809870479162029</c:v>
                </c:pt>
                <c:pt idx="2045">
                  <c:v>34.689641164237393</c:v>
                </c:pt>
                <c:pt idx="2046">
                  <c:v>34.560920270103779</c:v>
                </c:pt>
                <c:pt idx="2047">
                  <c:v>34.425354336040584</c:v>
                </c:pt>
                <c:pt idx="2048">
                  <c:v>34.752548415093877</c:v>
                </c:pt>
                <c:pt idx="2049">
                  <c:v>34.870111814719507</c:v>
                </c:pt>
                <c:pt idx="2050">
                  <c:v>34.802754552416914</c:v>
                </c:pt>
                <c:pt idx="2051">
                  <c:v>34.716434280008812</c:v>
                </c:pt>
                <c:pt idx="2052">
                  <c:v>34.631141569699402</c:v>
                </c:pt>
                <c:pt idx="2053">
                  <c:v>34.497832469180189</c:v>
                </c:pt>
                <c:pt idx="2054">
                  <c:v>34.802231268375913</c:v>
                </c:pt>
                <c:pt idx="2055">
                  <c:v>34.949701477882712</c:v>
                </c:pt>
                <c:pt idx="2056">
                  <c:v>34.906592954633552</c:v>
                </c:pt>
                <c:pt idx="2057">
                  <c:v>34.82353332698812</c:v>
                </c:pt>
                <c:pt idx="2058">
                  <c:v>34.659593438964983</c:v>
                </c:pt>
                <c:pt idx="2059">
                  <c:v>34.577245596384998</c:v>
                </c:pt>
                <c:pt idx="2060">
                  <c:v>34.801779017595223</c:v>
                </c:pt>
                <c:pt idx="2061">
                  <c:v>34.868955148631528</c:v>
                </c:pt>
                <c:pt idx="2062">
                  <c:v>34.825817727674092</c:v>
                </c:pt>
                <c:pt idx="2063">
                  <c:v>34.71022502735228</c:v>
                </c:pt>
                <c:pt idx="2064">
                  <c:v>34.52002613528623</c:v>
                </c:pt>
                <c:pt idx="2065">
                  <c:v>34.40049378482118</c:v>
                </c:pt>
                <c:pt idx="2066">
                  <c:v>34.747943703765685</c:v>
                </c:pt>
                <c:pt idx="2067">
                  <c:v>34.785227195403394</c:v>
                </c:pt>
                <c:pt idx="2068">
                  <c:v>34.734198226065693</c:v>
                </c:pt>
                <c:pt idx="2069">
                  <c:v>34.644708189071636</c:v>
                </c:pt>
                <c:pt idx="2070">
                  <c:v>34.508046713585784</c:v>
                </c:pt>
                <c:pt idx="2071">
                  <c:v>34.382417816452097</c:v>
                </c:pt>
                <c:pt idx="2072">
                  <c:v>34.347035865128902</c:v>
                </c:pt>
                <c:pt idx="2073">
                  <c:v>34.577166982893949</c:v>
                </c:pt>
                <c:pt idx="2074">
                  <c:v>34.745214472249685</c:v>
                </c:pt>
                <c:pt idx="2075">
                  <c:v>34.685978591178213</c:v>
                </c:pt>
                <c:pt idx="2076">
                  <c:v>34.557349785900854</c:v>
                </c:pt>
                <c:pt idx="2077">
                  <c:v>34.470720550234844</c:v>
                </c:pt>
                <c:pt idx="2078">
                  <c:v>34.417678052155104</c:v>
                </c:pt>
                <c:pt idx="2079">
                  <c:v>34.721373181097555</c:v>
                </c:pt>
                <c:pt idx="2080">
                  <c:v>34.787772266205941</c:v>
                </c:pt>
                <c:pt idx="2081">
                  <c:v>34.695298947404723</c:v>
                </c:pt>
                <c:pt idx="2082">
                  <c:v>34.53998660403569</c:v>
                </c:pt>
                <c:pt idx="2083">
                  <c:v>34.480829490513926</c:v>
                </c:pt>
                <c:pt idx="2084">
                  <c:v>34.449744726851115</c:v>
                </c:pt>
                <c:pt idx="2085">
                  <c:v>34.392382180255254</c:v>
                </c:pt>
                <c:pt idx="2086">
                  <c:v>34.346492142978562</c:v>
                </c:pt>
                <c:pt idx="2087">
                  <c:v>34.632435621861511</c:v>
                </c:pt>
                <c:pt idx="2088">
                  <c:v>34.716622218817108</c:v>
                </c:pt>
                <c:pt idx="2089">
                  <c:v>34.63837890949366</c:v>
                </c:pt>
                <c:pt idx="2090">
                  <c:v>34.494450573706835</c:v>
                </c:pt>
                <c:pt idx="2091">
                  <c:v>34.379307905077376</c:v>
                </c:pt>
                <c:pt idx="2092">
                  <c:v>34.287193770173808</c:v>
                </c:pt>
                <c:pt idx="2093">
                  <c:v>34.560531954816781</c:v>
                </c:pt>
                <c:pt idx="2094">
                  <c:v>34.666720963340268</c:v>
                </c:pt>
                <c:pt idx="2095">
                  <c:v>34.638571548009523</c:v>
                </c:pt>
                <c:pt idx="2096">
                  <c:v>34.518609819057168</c:v>
                </c:pt>
                <c:pt idx="2097">
                  <c:v>34.422640435895289</c:v>
                </c:pt>
                <c:pt idx="2098">
                  <c:v>34.329579411646094</c:v>
                </c:pt>
                <c:pt idx="2099">
                  <c:v>34.255130592246736</c:v>
                </c:pt>
                <c:pt idx="2100">
                  <c:v>34.534881412475116</c:v>
                </c:pt>
                <c:pt idx="2101">
                  <c:v>34.613949584958391</c:v>
                </c:pt>
                <c:pt idx="2102">
                  <c:v>34.498912248616264</c:v>
                </c:pt>
                <c:pt idx="2103">
                  <c:v>34.325324906293467</c:v>
                </c:pt>
                <c:pt idx="2104">
                  <c:v>34.235428505921739</c:v>
                </c:pt>
                <c:pt idx="2105">
                  <c:v>34.244874392621441</c:v>
                </c:pt>
                <c:pt idx="2106">
                  <c:v>34.349642302726508</c:v>
                </c:pt>
                <c:pt idx="2107">
                  <c:v>34.634029896094255</c:v>
                </c:pt>
                <c:pt idx="2108">
                  <c:v>34.73309425904332</c:v>
                </c:pt>
                <c:pt idx="2109">
                  <c:v>34.634411453934796</c:v>
                </c:pt>
                <c:pt idx="2110">
                  <c:v>34.490377090310062</c:v>
                </c:pt>
                <c:pt idx="2111">
                  <c:v>34.488918487518276</c:v>
                </c:pt>
                <c:pt idx="2112">
                  <c:v>34.422818186133689</c:v>
                </c:pt>
                <c:pt idx="2113">
                  <c:v>34.321102476069171</c:v>
                </c:pt>
                <c:pt idx="2114">
                  <c:v>34.22342549929629</c:v>
                </c:pt>
                <c:pt idx="2115">
                  <c:v>34.468933837910569</c:v>
                </c:pt>
                <c:pt idx="2116">
                  <c:v>34.584905141545036</c:v>
                </c:pt>
                <c:pt idx="2117">
                  <c:v>34.515860159936167</c:v>
                </c:pt>
                <c:pt idx="2118">
                  <c:v>34.444371524068004</c:v>
                </c:pt>
                <c:pt idx="2119">
                  <c:v>34.40343326595454</c:v>
                </c:pt>
                <c:pt idx="2120">
                  <c:v>34.321885973078118</c:v>
                </c:pt>
                <c:pt idx="2121">
                  <c:v>34.224052296903444</c:v>
                </c:pt>
                <c:pt idx="2122">
                  <c:v>34.541031945408399</c:v>
                </c:pt>
                <c:pt idx="2123">
                  <c:v>34.634000656702845</c:v>
                </c:pt>
                <c:pt idx="2124">
                  <c:v>34.611400608677464</c:v>
                </c:pt>
                <c:pt idx="2125">
                  <c:v>34.495884889071313</c:v>
                </c:pt>
                <c:pt idx="2126">
                  <c:v>34.370890497618596</c:v>
                </c:pt>
                <c:pt idx="2127">
                  <c:v>34.31974828794997</c:v>
                </c:pt>
                <c:pt idx="2128">
                  <c:v>34.246278606002214</c:v>
                </c:pt>
                <c:pt idx="2129">
                  <c:v>34.52679013536784</c:v>
                </c:pt>
                <c:pt idx="2130">
                  <c:v>34.654830719919126</c:v>
                </c:pt>
                <c:pt idx="2131">
                  <c:v>34.595637535675607</c:v>
                </c:pt>
                <c:pt idx="2132">
                  <c:v>34.418058851479103</c:v>
                </c:pt>
                <c:pt idx="2133">
                  <c:v>34.341211483312627</c:v>
                </c:pt>
                <c:pt idx="2134">
                  <c:v>34.279733588779443</c:v>
                </c:pt>
                <c:pt idx="2135">
                  <c:v>34.214266846665787</c:v>
                </c:pt>
                <c:pt idx="2136">
                  <c:v>34.307989500048414</c:v>
                </c:pt>
                <c:pt idx="2137">
                  <c:v>34.679479582954613</c:v>
                </c:pt>
                <c:pt idx="2138">
                  <c:v>34.768365287437447</c:v>
                </c:pt>
                <c:pt idx="2139">
                  <c:v>34.677789406555988</c:v>
                </c:pt>
                <c:pt idx="2140">
                  <c:v>34.589089946535182</c:v>
                </c:pt>
                <c:pt idx="2141">
                  <c:v>34.485614209054255</c:v>
                </c:pt>
                <c:pt idx="2142">
                  <c:v>34.402833619069519</c:v>
                </c:pt>
                <c:pt idx="2143">
                  <c:v>34.336609147081724</c:v>
                </c:pt>
                <c:pt idx="2144">
                  <c:v>34.251061695526843</c:v>
                </c:pt>
                <c:pt idx="2145">
                  <c:v>34.166320348080241</c:v>
                </c:pt>
                <c:pt idx="2146">
                  <c:v>34.4862756442906</c:v>
                </c:pt>
                <c:pt idx="2147">
                  <c:v>34.581566954869494</c:v>
                </c:pt>
                <c:pt idx="2148">
                  <c:v>34.512111985185989</c:v>
                </c:pt>
                <c:pt idx="2149">
                  <c:v>34.391463966010257</c:v>
                </c:pt>
                <c:pt idx="2150">
                  <c:v>34.327513424634319</c:v>
                </c:pt>
                <c:pt idx="2151">
                  <c:v>34.243785117568919</c:v>
                </c:pt>
                <c:pt idx="2152">
                  <c:v>34.555635655258264</c:v>
                </c:pt>
                <c:pt idx="2153">
                  <c:v>34.660627496201457</c:v>
                </c:pt>
                <c:pt idx="2154">
                  <c:v>34.517820953175537</c:v>
                </c:pt>
                <c:pt idx="2155">
                  <c:v>34.387279280363643</c:v>
                </c:pt>
                <c:pt idx="2156">
                  <c:v>34.26653651809729</c:v>
                </c:pt>
                <c:pt idx="2157">
                  <c:v>34.120935880428554</c:v>
                </c:pt>
                <c:pt idx="2158">
                  <c:v>34.118621676789232</c:v>
                </c:pt>
                <c:pt idx="2159">
                  <c:v>34.149272675886905</c:v>
                </c:pt>
                <c:pt idx="2160">
                  <c:v>34.092440658532738</c:v>
                </c:pt>
                <c:pt idx="2161">
                  <c:v>34.290071498821035</c:v>
                </c:pt>
                <c:pt idx="2162">
                  <c:v>34.415929239560022</c:v>
                </c:pt>
                <c:pt idx="2163">
                  <c:v>34.322062347862385</c:v>
                </c:pt>
                <c:pt idx="2164">
                  <c:v>34.263252311368994</c:v>
                </c:pt>
                <c:pt idx="2165">
                  <c:v>34.199920805309567</c:v>
                </c:pt>
                <c:pt idx="2166">
                  <c:v>34.181809616694039</c:v>
                </c:pt>
                <c:pt idx="2167">
                  <c:v>34.151050126434313</c:v>
                </c:pt>
                <c:pt idx="2168">
                  <c:v>34.456781904259721</c:v>
                </c:pt>
                <c:pt idx="2169">
                  <c:v>34.588946544992822</c:v>
                </c:pt>
                <c:pt idx="2170">
                  <c:v>34.533002500676027</c:v>
                </c:pt>
                <c:pt idx="2171">
                  <c:v>34.406928852197957</c:v>
                </c:pt>
                <c:pt idx="2172">
                  <c:v>34.273451924935586</c:v>
                </c:pt>
                <c:pt idx="2173">
                  <c:v>34.231854507889977</c:v>
                </c:pt>
                <c:pt idx="2174">
                  <c:v>34.18229999059556</c:v>
                </c:pt>
                <c:pt idx="2175">
                  <c:v>34.158932960417957</c:v>
                </c:pt>
                <c:pt idx="2176">
                  <c:v>34.091370714333699</c:v>
                </c:pt>
                <c:pt idx="2177">
                  <c:v>34.296617593052005</c:v>
                </c:pt>
                <c:pt idx="2178">
                  <c:v>34.476912881975935</c:v>
                </c:pt>
                <c:pt idx="2179">
                  <c:v>34.427137689833216</c:v>
                </c:pt>
                <c:pt idx="2180">
                  <c:v>34.322237003523711</c:v>
                </c:pt>
                <c:pt idx="2181">
                  <c:v>34.222013948818301</c:v>
                </c:pt>
                <c:pt idx="2182">
                  <c:v>34.158138010711774</c:v>
                </c:pt>
                <c:pt idx="2183">
                  <c:v>34.373478075738369</c:v>
                </c:pt>
                <c:pt idx="2184">
                  <c:v>34.497438966176901</c:v>
                </c:pt>
                <c:pt idx="2185">
                  <c:v>34.402217897465938</c:v>
                </c:pt>
                <c:pt idx="2186">
                  <c:v>34.309758373703183</c:v>
                </c:pt>
                <c:pt idx="2187">
                  <c:v>34.235790754692978</c:v>
                </c:pt>
                <c:pt idx="2188">
                  <c:v>34.192899328278799</c:v>
                </c:pt>
                <c:pt idx="2189">
                  <c:v>34.142303518353472</c:v>
                </c:pt>
                <c:pt idx="2190">
                  <c:v>34.036566348703403</c:v>
                </c:pt>
                <c:pt idx="2191">
                  <c:v>34.000941505377696</c:v>
                </c:pt>
                <c:pt idx="2192">
                  <c:v>34.295918773642683</c:v>
                </c:pt>
                <c:pt idx="2193">
                  <c:v>34.370799383584838</c:v>
                </c:pt>
                <c:pt idx="2194">
                  <c:v>34.235697696630531</c:v>
                </c:pt>
                <c:pt idx="2195">
                  <c:v>34.127616347067089</c:v>
                </c:pt>
                <c:pt idx="2196">
                  <c:v>34.024816611674296</c:v>
                </c:pt>
                <c:pt idx="2197">
                  <c:v>33.991541715754408</c:v>
                </c:pt>
                <c:pt idx="2198">
                  <c:v>33.948613185084973</c:v>
                </c:pt>
                <c:pt idx="2199">
                  <c:v>33.914270360549423</c:v>
                </c:pt>
                <c:pt idx="2200">
                  <c:v>34.249898773389397</c:v>
                </c:pt>
                <c:pt idx="2201">
                  <c:v>34.405897930843032</c:v>
                </c:pt>
                <c:pt idx="2202">
                  <c:v>34.41757423335558</c:v>
                </c:pt>
                <c:pt idx="2203">
                  <c:v>34.313164784014475</c:v>
                </c:pt>
                <c:pt idx="2204">
                  <c:v>34.213335457509743</c:v>
                </c:pt>
                <c:pt idx="2205">
                  <c:v>34.133471996305957</c:v>
                </c:pt>
                <c:pt idx="2206">
                  <c:v>34.020597851647466</c:v>
                </c:pt>
                <c:pt idx="2207">
                  <c:v>33.962967148297167</c:v>
                </c:pt>
                <c:pt idx="2208">
                  <c:v>33.884193973240428</c:v>
                </c:pt>
                <c:pt idx="2209">
                  <c:v>34.241859495241201</c:v>
                </c:pt>
                <c:pt idx="2210">
                  <c:v>34.383344187192705</c:v>
                </c:pt>
                <c:pt idx="2211">
                  <c:v>34.383319773667537</c:v>
                </c:pt>
                <c:pt idx="2212">
                  <c:v>34.285761216264042</c:v>
                </c:pt>
                <c:pt idx="2213">
                  <c:v>34.158770056182739</c:v>
                </c:pt>
                <c:pt idx="2214">
                  <c:v>34.089819675244357</c:v>
                </c:pt>
                <c:pt idx="2215">
                  <c:v>34.03465937049365</c:v>
                </c:pt>
                <c:pt idx="2216">
                  <c:v>34.006832893724933</c:v>
                </c:pt>
                <c:pt idx="2217">
                  <c:v>33.943017773798729</c:v>
                </c:pt>
                <c:pt idx="2218">
                  <c:v>34.264098766254769</c:v>
                </c:pt>
                <c:pt idx="2219">
                  <c:v>34.376148821324819</c:v>
                </c:pt>
                <c:pt idx="2220">
                  <c:v>34.336201601042461</c:v>
                </c:pt>
                <c:pt idx="2221">
                  <c:v>34.222833693568319</c:v>
                </c:pt>
                <c:pt idx="2222">
                  <c:v>34.181024277694007</c:v>
                </c:pt>
                <c:pt idx="2223">
                  <c:v>34.098691834889557</c:v>
                </c:pt>
                <c:pt idx="2224">
                  <c:v>34.097979857222114</c:v>
                </c:pt>
                <c:pt idx="2225">
                  <c:v>34.081141208617048</c:v>
                </c:pt>
                <c:pt idx="2226">
                  <c:v>34.262052129275581</c:v>
                </c:pt>
                <c:pt idx="2227">
                  <c:v>34.406780865802403</c:v>
                </c:pt>
                <c:pt idx="2228">
                  <c:v>34.279297105376273</c:v>
                </c:pt>
                <c:pt idx="2229">
                  <c:v>34.144655156929311</c:v>
                </c:pt>
                <c:pt idx="2230">
                  <c:v>34.0695965382778</c:v>
                </c:pt>
                <c:pt idx="2231">
                  <c:v>33.97689470325053</c:v>
                </c:pt>
                <c:pt idx="2232">
                  <c:v>33.951696121211533</c:v>
                </c:pt>
                <c:pt idx="2233">
                  <c:v>33.931537255580331</c:v>
                </c:pt>
                <c:pt idx="2234">
                  <c:v>33.873797341406046</c:v>
                </c:pt>
                <c:pt idx="2235">
                  <c:v>34.151702600983668</c:v>
                </c:pt>
                <c:pt idx="2236">
                  <c:v>34.082570969506335</c:v>
                </c:pt>
                <c:pt idx="2237">
                  <c:v>34.076130284589695</c:v>
                </c:pt>
                <c:pt idx="2238">
                  <c:v>34.070977736656381</c:v>
                </c:pt>
                <c:pt idx="2239">
                  <c:v>34.001676912092329</c:v>
                </c:pt>
                <c:pt idx="2240">
                  <c:v>33.962550418393263</c:v>
                </c:pt>
                <c:pt idx="2241">
                  <c:v>33.947550393713016</c:v>
                </c:pt>
                <c:pt idx="2242">
                  <c:v>33.951838572704162</c:v>
                </c:pt>
                <c:pt idx="2243">
                  <c:v>33.890038395105115</c:v>
                </c:pt>
                <c:pt idx="2244">
                  <c:v>33.840598253025874</c:v>
                </c:pt>
                <c:pt idx="2245">
                  <c:v>34.141214637505634</c:v>
                </c:pt>
                <c:pt idx="2246">
                  <c:v>34.285090863142173</c:v>
                </c:pt>
                <c:pt idx="2247">
                  <c:v>34.156640227455526</c:v>
                </c:pt>
                <c:pt idx="2248">
                  <c:v>34.037539488936474</c:v>
                </c:pt>
                <c:pt idx="2249">
                  <c:v>33.974926313916399</c:v>
                </c:pt>
                <c:pt idx="2250">
                  <c:v>33.924835773900341</c:v>
                </c:pt>
                <c:pt idx="2251">
                  <c:v>33.949942128104901</c:v>
                </c:pt>
                <c:pt idx="2252">
                  <c:v>34.235853321872483</c:v>
                </c:pt>
                <c:pt idx="2253">
                  <c:v>34.335710993870663</c:v>
                </c:pt>
                <c:pt idx="2254">
                  <c:v>34.253361587730545</c:v>
                </c:pt>
                <c:pt idx="2255">
                  <c:v>34.187482062818454</c:v>
                </c:pt>
                <c:pt idx="2256">
                  <c:v>34.134778442888781</c:v>
                </c:pt>
                <c:pt idx="2257">
                  <c:v>34.02735980421447</c:v>
                </c:pt>
                <c:pt idx="2258">
                  <c:v>34.02296211312148</c:v>
                </c:pt>
                <c:pt idx="2259">
                  <c:v>33.986868046717802</c:v>
                </c:pt>
                <c:pt idx="2260">
                  <c:v>34.233251919594196</c:v>
                </c:pt>
                <c:pt idx="2261">
                  <c:v>34.430359017895306</c:v>
                </c:pt>
                <c:pt idx="2262">
                  <c:v>34.263824264219686</c:v>
                </c:pt>
                <c:pt idx="2263">
                  <c:v>34.097890350307189</c:v>
                </c:pt>
                <c:pt idx="2264">
                  <c:v>34.046810636466375</c:v>
                </c:pt>
                <c:pt idx="2265">
                  <c:v>34.005946865393724</c:v>
                </c:pt>
                <c:pt idx="2266">
                  <c:v>33.924294542218426</c:v>
                </c:pt>
                <c:pt idx="2267">
                  <c:v>33.875306142829793</c:v>
                </c:pt>
                <c:pt idx="2268">
                  <c:v>33.770703152548364</c:v>
                </c:pt>
                <c:pt idx="2269">
                  <c:v>33.768753458454434</c:v>
                </c:pt>
                <c:pt idx="2270">
                  <c:v>34.098019799647332</c:v>
                </c:pt>
                <c:pt idx="2271">
                  <c:v>34.232613744485967</c:v>
                </c:pt>
                <c:pt idx="2272">
                  <c:v>34.17811961587865</c:v>
                </c:pt>
                <c:pt idx="2273">
                  <c:v>34.101935853462237</c:v>
                </c:pt>
                <c:pt idx="2274">
                  <c:v>34.057289558891057</c:v>
                </c:pt>
                <c:pt idx="2275">
                  <c:v>34.005271807872163</c:v>
                </c:pt>
                <c:pt idx="2276">
                  <c:v>34.028782737508926</c:v>
                </c:pt>
                <c:pt idx="2277">
                  <c:v>33.998767066128408</c:v>
                </c:pt>
                <c:pt idx="2278">
                  <c:v>33.991042273192605</c:v>
                </c:pt>
                <c:pt idx="2279">
                  <c:v>34.259792541552542</c:v>
                </c:pt>
                <c:pt idx="2280">
                  <c:v>34.426542443095165</c:v>
                </c:pt>
                <c:pt idx="2281">
                  <c:v>34.349537371799812</c:v>
                </c:pt>
                <c:pt idx="2282">
                  <c:v>34.173737001179276</c:v>
                </c:pt>
                <c:pt idx="2283">
                  <c:v>34.065789320812556</c:v>
                </c:pt>
                <c:pt idx="2284">
                  <c:v>33.995757906725139</c:v>
                </c:pt>
                <c:pt idx="2285">
                  <c:v>33.907066271251196</c:v>
                </c:pt>
                <c:pt idx="2286">
                  <c:v>33.852452736870092</c:v>
                </c:pt>
                <c:pt idx="2287">
                  <c:v>33.825088639571163</c:v>
                </c:pt>
                <c:pt idx="2288">
                  <c:v>33.803197361732025</c:v>
                </c:pt>
                <c:pt idx="2289">
                  <c:v>33.753017835256699</c:v>
                </c:pt>
                <c:pt idx="2290">
                  <c:v>34.076450730862248</c:v>
                </c:pt>
                <c:pt idx="2291">
                  <c:v>34.173984996063638</c:v>
                </c:pt>
                <c:pt idx="2292">
                  <c:v>34.138405599188047</c:v>
                </c:pt>
                <c:pt idx="2293">
                  <c:v>34.04473985703509</c:v>
                </c:pt>
                <c:pt idx="2294">
                  <c:v>33.953474188720449</c:v>
                </c:pt>
                <c:pt idx="2295">
                  <c:v>33.929421807366829</c:v>
                </c:pt>
                <c:pt idx="2296">
                  <c:v>33.910179902283936</c:v>
                </c:pt>
                <c:pt idx="2297">
                  <c:v>33.878479342532884</c:v>
                </c:pt>
                <c:pt idx="2298">
                  <c:v>33.836798851710959</c:v>
                </c:pt>
                <c:pt idx="2299">
                  <c:v>34.127411135545763</c:v>
                </c:pt>
                <c:pt idx="2300">
                  <c:v>34.247097134075361</c:v>
                </c:pt>
                <c:pt idx="2301">
                  <c:v>34.148013127966024</c:v>
                </c:pt>
                <c:pt idx="2302">
                  <c:v>33.987015148845416</c:v>
                </c:pt>
                <c:pt idx="2303">
                  <c:v>33.956254575466801</c:v>
                </c:pt>
                <c:pt idx="2304">
                  <c:v>33.964221262710581</c:v>
                </c:pt>
                <c:pt idx="2305">
                  <c:v>33.872713182791486</c:v>
                </c:pt>
                <c:pt idx="2306">
                  <c:v>33.799506718856207</c:v>
                </c:pt>
                <c:pt idx="2307">
                  <c:v>33.789940795790699</c:v>
                </c:pt>
                <c:pt idx="2308">
                  <c:v>33.733288809255583</c:v>
                </c:pt>
                <c:pt idx="2309">
                  <c:v>33.736966468110204</c:v>
                </c:pt>
                <c:pt idx="2310">
                  <c:v>34.070641282531959</c:v>
                </c:pt>
                <c:pt idx="2311">
                  <c:v>34.11161883433136</c:v>
                </c:pt>
                <c:pt idx="2312">
                  <c:v>34.063092950966393</c:v>
                </c:pt>
                <c:pt idx="2313">
                  <c:v>33.909895679114484</c:v>
                </c:pt>
                <c:pt idx="2314">
                  <c:v>33.869100627054515</c:v>
                </c:pt>
                <c:pt idx="2315">
                  <c:v>33.820138168486125</c:v>
                </c:pt>
                <c:pt idx="2316">
                  <c:v>33.715531853130265</c:v>
                </c:pt>
                <c:pt idx="2317">
                  <c:v>33.697283149346731</c:v>
                </c:pt>
                <c:pt idx="2318">
                  <c:v>33.731624402978689</c:v>
                </c:pt>
                <c:pt idx="2319">
                  <c:v>33.661099578799053</c:v>
                </c:pt>
                <c:pt idx="2320">
                  <c:v>33.961736107138265</c:v>
                </c:pt>
                <c:pt idx="2321">
                  <c:v>34.056927736424782</c:v>
                </c:pt>
                <c:pt idx="2322">
                  <c:v>34.051901987887803</c:v>
                </c:pt>
                <c:pt idx="2323">
                  <c:v>33.99901907155953</c:v>
                </c:pt>
                <c:pt idx="2324">
                  <c:v>33.940399341010554</c:v>
                </c:pt>
                <c:pt idx="2325">
                  <c:v>33.893503556571368</c:v>
                </c:pt>
                <c:pt idx="2326">
                  <c:v>33.888600728758398</c:v>
                </c:pt>
                <c:pt idx="2327">
                  <c:v>33.835738249849229</c:v>
                </c:pt>
                <c:pt idx="2328">
                  <c:v>33.744390656295479</c:v>
                </c:pt>
                <c:pt idx="2329">
                  <c:v>33.704030731254015</c:v>
                </c:pt>
                <c:pt idx="2330">
                  <c:v>33.671742791220844</c:v>
                </c:pt>
                <c:pt idx="2331">
                  <c:v>33.912822467935662</c:v>
                </c:pt>
                <c:pt idx="2332">
                  <c:v>34.089546338149589</c:v>
                </c:pt>
                <c:pt idx="2333">
                  <c:v>34.133818716398309</c:v>
                </c:pt>
                <c:pt idx="2334">
                  <c:v>34.02270823787493</c:v>
                </c:pt>
                <c:pt idx="2335">
                  <c:v>33.868357721748652</c:v>
                </c:pt>
                <c:pt idx="2336">
                  <c:v>33.826672274643073</c:v>
                </c:pt>
                <c:pt idx="2337">
                  <c:v>33.776991084470744</c:v>
                </c:pt>
                <c:pt idx="2338">
                  <c:v>33.835048136674104</c:v>
                </c:pt>
                <c:pt idx="2339">
                  <c:v>33.783691774095566</c:v>
                </c:pt>
                <c:pt idx="2340">
                  <c:v>33.791566110884872</c:v>
                </c:pt>
                <c:pt idx="2341">
                  <c:v>34.089190811706196</c:v>
                </c:pt>
                <c:pt idx="2342">
                  <c:v>34.133534295243592</c:v>
                </c:pt>
                <c:pt idx="2343">
                  <c:v>34.10401478923476</c:v>
                </c:pt>
                <c:pt idx="2344">
                  <c:v>33.949788165565742</c:v>
                </c:pt>
                <c:pt idx="2345">
                  <c:v>33.859137908798999</c:v>
                </c:pt>
                <c:pt idx="2346">
                  <c:v>33.721103101894919</c:v>
                </c:pt>
                <c:pt idx="2347">
                  <c:v>33.69253574627222</c:v>
                </c:pt>
                <c:pt idx="2348">
                  <c:v>33.604219728466489</c:v>
                </c:pt>
                <c:pt idx="2349">
                  <c:v>33.517168557628906</c:v>
                </c:pt>
                <c:pt idx="2350">
                  <c:v>33.812268058354768</c:v>
                </c:pt>
                <c:pt idx="2351">
                  <c:v>33.983788393724872</c:v>
                </c:pt>
                <c:pt idx="2352">
                  <c:v>33.909772123051191</c:v>
                </c:pt>
                <c:pt idx="2353">
                  <c:v>33.834219816682165</c:v>
                </c:pt>
                <c:pt idx="2354">
                  <c:v>33.757425613532796</c:v>
                </c:pt>
                <c:pt idx="2355">
                  <c:v>33.728681898897534</c:v>
                </c:pt>
                <c:pt idx="2356">
                  <c:v>33.722013173137896</c:v>
                </c:pt>
                <c:pt idx="2357">
                  <c:v>33.700351946581613</c:v>
                </c:pt>
                <c:pt idx="2358">
                  <c:v>33.715662437623671</c:v>
                </c:pt>
                <c:pt idx="2359">
                  <c:v>33.695271358170231</c:v>
                </c:pt>
                <c:pt idx="2360">
                  <c:v>33.6626192047774</c:v>
                </c:pt>
                <c:pt idx="2361">
                  <c:v>33.912507778860594</c:v>
                </c:pt>
                <c:pt idx="2362">
                  <c:v>33.934248906454634</c:v>
                </c:pt>
                <c:pt idx="2363">
                  <c:v>33.837448885350767</c:v>
                </c:pt>
                <c:pt idx="2364">
                  <c:v>33.694468264650801</c:v>
                </c:pt>
                <c:pt idx="2365">
                  <c:v>33.596488643900997</c:v>
                </c:pt>
                <c:pt idx="2366">
                  <c:v>33.599932323192093</c:v>
                </c:pt>
                <c:pt idx="2367">
                  <c:v>33.504455014923863</c:v>
                </c:pt>
                <c:pt idx="2368">
                  <c:v>33.428073168309275</c:v>
                </c:pt>
                <c:pt idx="2369">
                  <c:v>33.481526188667289</c:v>
                </c:pt>
                <c:pt idx="2370">
                  <c:v>33.790685783113091</c:v>
                </c:pt>
                <c:pt idx="2371">
                  <c:v>33.811251425884635</c:v>
                </c:pt>
                <c:pt idx="2372">
                  <c:v>33.762451103481141</c:v>
                </c:pt>
                <c:pt idx="2373">
                  <c:v>33.592276901728646</c:v>
                </c:pt>
                <c:pt idx="2374">
                  <c:v>33.521809746397963</c:v>
                </c:pt>
                <c:pt idx="2375">
                  <c:v>33.563550193612599</c:v>
                </c:pt>
                <c:pt idx="2376">
                  <c:v>33.596942551384302</c:v>
                </c:pt>
                <c:pt idx="2377">
                  <c:v>33.607336736703374</c:v>
                </c:pt>
                <c:pt idx="2378">
                  <c:v>33.550242718689091</c:v>
                </c:pt>
                <c:pt idx="2379">
                  <c:v>33.877850019888413</c:v>
                </c:pt>
                <c:pt idx="2380">
                  <c:v>34.075503317923733</c:v>
                </c:pt>
                <c:pt idx="2381">
                  <c:v>34.168990601252553</c:v>
                </c:pt>
                <c:pt idx="2382">
                  <c:v>34.064975176597969</c:v>
                </c:pt>
                <c:pt idx="2383">
                  <c:v>33.949084314997357</c:v>
                </c:pt>
                <c:pt idx="2384">
                  <c:v>33.823640781324286</c:v>
                </c:pt>
                <c:pt idx="2385">
                  <c:v>33.739657929112923</c:v>
                </c:pt>
                <c:pt idx="2386">
                  <c:v>33.688830517009322</c:v>
                </c:pt>
                <c:pt idx="2387">
                  <c:v>33.664514376380886</c:v>
                </c:pt>
                <c:pt idx="2388">
                  <c:v>33.677713897598935</c:v>
                </c:pt>
                <c:pt idx="2389">
                  <c:v>33.753422482598502</c:v>
                </c:pt>
                <c:pt idx="2390">
                  <c:v>33.71618794885223</c:v>
                </c:pt>
                <c:pt idx="2391">
                  <c:v>33.98530070683757</c:v>
                </c:pt>
                <c:pt idx="2392">
                  <c:v>34.071370694606244</c:v>
                </c:pt>
                <c:pt idx="2393">
                  <c:v>34.042774370326711</c:v>
                </c:pt>
                <c:pt idx="2394">
                  <c:v>33.938331203746479</c:v>
                </c:pt>
                <c:pt idx="2395">
                  <c:v>33.838424340212981</c:v>
                </c:pt>
                <c:pt idx="2396">
                  <c:v>33.725754885110781</c:v>
                </c:pt>
                <c:pt idx="2397">
                  <c:v>33.635619321029019</c:v>
                </c:pt>
                <c:pt idx="2398">
                  <c:v>33.563510869763611</c:v>
                </c:pt>
                <c:pt idx="2399">
                  <c:v>33.456609534600851</c:v>
                </c:pt>
                <c:pt idx="2400">
                  <c:v>33.354657208944644</c:v>
                </c:pt>
                <c:pt idx="2401">
                  <c:v>33.631567693077614</c:v>
                </c:pt>
                <c:pt idx="2402">
                  <c:v>33.739716068065412</c:v>
                </c:pt>
                <c:pt idx="2403">
                  <c:v>33.712223823539404</c:v>
                </c:pt>
                <c:pt idx="2404">
                  <c:v>33.771731155483643</c:v>
                </c:pt>
                <c:pt idx="2405">
                  <c:v>33.803062739028633</c:v>
                </c:pt>
                <c:pt idx="2406">
                  <c:v>33.909370418146686</c:v>
                </c:pt>
                <c:pt idx="2407">
                  <c:v>33.945709789516187</c:v>
                </c:pt>
                <c:pt idx="2408">
                  <c:v>33.811583244553347</c:v>
                </c:pt>
                <c:pt idx="2409">
                  <c:v>33.687890325529864</c:v>
                </c:pt>
                <c:pt idx="2410">
                  <c:v>33.605327673364286</c:v>
                </c:pt>
                <c:pt idx="2411">
                  <c:v>33.522885868578612</c:v>
                </c:pt>
                <c:pt idx="2412">
                  <c:v>33.440527574934769</c:v>
                </c:pt>
                <c:pt idx="2413">
                  <c:v>33.690976133936687</c:v>
                </c:pt>
                <c:pt idx="2414">
                  <c:v>33.81038116507348</c:v>
                </c:pt>
                <c:pt idx="2415">
                  <c:v>33.775710127988496</c:v>
                </c:pt>
                <c:pt idx="2416">
                  <c:v>33.71529469033571</c:v>
                </c:pt>
                <c:pt idx="2417">
                  <c:v>33.732267426124125</c:v>
                </c:pt>
                <c:pt idx="2418">
                  <c:v>33.745845614754856</c:v>
                </c:pt>
                <c:pt idx="2419">
                  <c:v>33.707748912144623</c:v>
                </c:pt>
                <c:pt idx="2420">
                  <c:v>33.693604325645417</c:v>
                </c:pt>
                <c:pt idx="2421">
                  <c:v>33.584095662111167</c:v>
                </c:pt>
                <c:pt idx="2422">
                  <c:v>33.789665379966664</c:v>
                </c:pt>
                <c:pt idx="2423">
                  <c:v>33.840606374108461</c:v>
                </c:pt>
                <c:pt idx="2424">
                  <c:v>33.799890295216485</c:v>
                </c:pt>
                <c:pt idx="2425">
                  <c:v>33.669124437768019</c:v>
                </c:pt>
                <c:pt idx="2426">
                  <c:v>33.580910055961276</c:v>
                </c:pt>
                <c:pt idx="2427">
                  <c:v>33.510338550515883</c:v>
                </c:pt>
                <c:pt idx="2428">
                  <c:v>33.38820895392049</c:v>
                </c:pt>
                <c:pt idx="2429">
                  <c:v>33.388934837497544</c:v>
                </c:pt>
                <c:pt idx="2430">
                  <c:v>33.422220290338771</c:v>
                </c:pt>
                <c:pt idx="2431">
                  <c:v>33.43250282021593</c:v>
                </c:pt>
                <c:pt idx="2432">
                  <c:v>33.755889945225398</c:v>
                </c:pt>
                <c:pt idx="2433">
                  <c:v>33.90157579606344</c:v>
                </c:pt>
                <c:pt idx="2434">
                  <c:v>33.855573338504712</c:v>
                </c:pt>
                <c:pt idx="2435">
                  <c:v>33.753387681189814</c:v>
                </c:pt>
                <c:pt idx="2436">
                  <c:v>33.622463729988731</c:v>
                </c:pt>
                <c:pt idx="2437">
                  <c:v>33.550521336985</c:v>
                </c:pt>
                <c:pt idx="2438">
                  <c:v>33.542064064395561</c:v>
                </c:pt>
                <c:pt idx="2439">
                  <c:v>33.518945801010346</c:v>
                </c:pt>
                <c:pt idx="2440">
                  <c:v>33.58208296622351</c:v>
                </c:pt>
                <c:pt idx="2441">
                  <c:v>33.632592698394035</c:v>
                </c:pt>
                <c:pt idx="2442">
                  <c:v>33.575003169101272</c:v>
                </c:pt>
                <c:pt idx="2443">
                  <c:v>33.545297084774916</c:v>
                </c:pt>
                <c:pt idx="2444">
                  <c:v>33.846125356872584</c:v>
                </c:pt>
                <c:pt idx="2445">
                  <c:v>33.908898381475716</c:v>
                </c:pt>
                <c:pt idx="2446">
                  <c:v>33.779669058174591</c:v>
                </c:pt>
                <c:pt idx="2447">
                  <c:v>33.725382241347234</c:v>
                </c:pt>
                <c:pt idx="2448">
                  <c:v>33.698292163823126</c:v>
                </c:pt>
                <c:pt idx="2449">
                  <c:v>33.676620101803834</c:v>
                </c:pt>
                <c:pt idx="2450">
                  <c:v>33.708222406858297</c:v>
                </c:pt>
                <c:pt idx="2451">
                  <c:v>33.766065984933164</c:v>
                </c:pt>
                <c:pt idx="2452">
                  <c:v>33.730839158691865</c:v>
                </c:pt>
                <c:pt idx="2453">
                  <c:v>33.767884993560003</c:v>
                </c:pt>
                <c:pt idx="2454">
                  <c:v>33.797521661454518</c:v>
                </c:pt>
                <c:pt idx="2455">
                  <c:v>33.772330030817578</c:v>
                </c:pt>
                <c:pt idx="2456">
                  <c:v>33.735850395399396</c:v>
                </c:pt>
                <c:pt idx="2457">
                  <c:v>34.005321746168441</c:v>
                </c:pt>
                <c:pt idx="2458">
                  <c:v>34.07552405496611</c:v>
                </c:pt>
                <c:pt idx="2459">
                  <c:v>33.936234781046714</c:v>
                </c:pt>
                <c:pt idx="2460">
                  <c:v>33.808431154958789</c:v>
                </c:pt>
                <c:pt idx="2461">
                  <c:v>33.722560461040857</c:v>
                </c:pt>
                <c:pt idx="2462">
                  <c:v>33.653863905906512</c:v>
                </c:pt>
                <c:pt idx="2463">
                  <c:v>33.516914070538377</c:v>
                </c:pt>
                <c:pt idx="2464">
                  <c:v>33.440190755006064</c:v>
                </c:pt>
                <c:pt idx="2465">
                  <c:v>33.395210596160034</c:v>
                </c:pt>
                <c:pt idx="2466">
                  <c:v>33.375611807049445</c:v>
                </c:pt>
                <c:pt idx="2467">
                  <c:v>33.684914219154592</c:v>
                </c:pt>
                <c:pt idx="2468">
                  <c:v>33.819198033355036</c:v>
                </c:pt>
                <c:pt idx="2469">
                  <c:v>33.731173963757854</c:v>
                </c:pt>
                <c:pt idx="2470">
                  <c:v>33.611598669581646</c:v>
                </c:pt>
                <c:pt idx="2471">
                  <c:v>33.548722265786736</c:v>
                </c:pt>
                <c:pt idx="2472">
                  <c:v>33.482035804784573</c:v>
                </c:pt>
                <c:pt idx="2473">
                  <c:v>33.445071973949076</c:v>
                </c:pt>
                <c:pt idx="2474">
                  <c:v>33.497231123378199</c:v>
                </c:pt>
                <c:pt idx="2475">
                  <c:v>33.555265361283908</c:v>
                </c:pt>
                <c:pt idx="2476">
                  <c:v>33.617986685049217</c:v>
                </c:pt>
                <c:pt idx="2477">
                  <c:v>33.619242964803554</c:v>
                </c:pt>
                <c:pt idx="2478">
                  <c:v>33.603915027818239</c:v>
                </c:pt>
                <c:pt idx="2479">
                  <c:v>33.624305566473538</c:v>
                </c:pt>
                <c:pt idx="2480">
                  <c:v>33.906697862089551</c:v>
                </c:pt>
                <c:pt idx="2481">
                  <c:v>33.90593423270569</c:v>
                </c:pt>
                <c:pt idx="2482">
                  <c:v>33.791036881390255</c:v>
                </c:pt>
                <c:pt idx="2483">
                  <c:v>33.731837501495534</c:v>
                </c:pt>
                <c:pt idx="2484">
                  <c:v>33.65175949642213</c:v>
                </c:pt>
                <c:pt idx="2485">
                  <c:v>33.57131817513423</c:v>
                </c:pt>
                <c:pt idx="2486">
                  <c:v>33.506965118103906</c:v>
                </c:pt>
                <c:pt idx="2487">
                  <c:v>33.455482672479647</c:v>
                </c:pt>
                <c:pt idx="2488">
                  <c:v>33.430675633209425</c:v>
                </c:pt>
                <c:pt idx="2489">
                  <c:v>33.719564347806916</c:v>
                </c:pt>
                <c:pt idx="2490">
                  <c:v>33.88606400698373</c:v>
                </c:pt>
                <c:pt idx="2491">
                  <c:v>33.74236972252428</c:v>
                </c:pt>
                <c:pt idx="2492">
                  <c:v>33.627414294956722</c:v>
                </c:pt>
                <c:pt idx="2493">
                  <c:v>33.486194660003939</c:v>
                </c:pt>
                <c:pt idx="2494">
                  <c:v>33.422474244940446</c:v>
                </c:pt>
                <c:pt idx="2495">
                  <c:v>33.371497912889652</c:v>
                </c:pt>
                <c:pt idx="2496">
                  <c:v>33.44518611150378</c:v>
                </c:pt>
                <c:pt idx="2497">
                  <c:v>33.471496518429532</c:v>
                </c:pt>
                <c:pt idx="2498">
                  <c:v>33.54148556354469</c:v>
                </c:pt>
                <c:pt idx="2499">
                  <c:v>33.581176232027808</c:v>
                </c:pt>
                <c:pt idx="2500">
                  <c:v>33.603389211566196</c:v>
                </c:pt>
                <c:pt idx="2501">
                  <c:v>33.686310750674252</c:v>
                </c:pt>
                <c:pt idx="2502">
                  <c:v>33.638496936871377</c:v>
                </c:pt>
                <c:pt idx="2503">
                  <c:v>33.600245885829082</c:v>
                </c:pt>
                <c:pt idx="2504">
                  <c:v>33.585991392178698</c:v>
                </c:pt>
                <c:pt idx="2505">
                  <c:v>33.541882019752272</c:v>
                </c:pt>
                <c:pt idx="2506">
                  <c:v>33.457437487055103</c:v>
                </c:pt>
                <c:pt idx="2507">
                  <c:v>33.439038895653397</c:v>
                </c:pt>
                <c:pt idx="2508">
                  <c:v>33.391561814559999</c:v>
                </c:pt>
                <c:pt idx="2509">
                  <c:v>33.353580149685278</c:v>
                </c:pt>
                <c:pt idx="2510">
                  <c:v>33.63230044980881</c:v>
                </c:pt>
                <c:pt idx="2511">
                  <c:v>33.758167427291461</c:v>
                </c:pt>
                <c:pt idx="2512">
                  <c:v>33.761289411583611</c:v>
                </c:pt>
                <c:pt idx="2513">
                  <c:v>33.714826212782327</c:v>
                </c:pt>
                <c:pt idx="2514">
                  <c:v>33.677655653741297</c:v>
                </c:pt>
                <c:pt idx="2515">
                  <c:v>33.664252494940357</c:v>
                </c:pt>
                <c:pt idx="2516">
                  <c:v>33.620850332284263</c:v>
                </c:pt>
                <c:pt idx="2517">
                  <c:v>33.586128602159391</c:v>
                </c:pt>
                <c:pt idx="2518">
                  <c:v>33.525619249815669</c:v>
                </c:pt>
                <c:pt idx="2519">
                  <c:v>33.42801526291268</c:v>
                </c:pt>
                <c:pt idx="2520">
                  <c:v>33.300616712502958</c:v>
                </c:pt>
                <c:pt idx="2521">
                  <c:v>33.280824068039649</c:v>
                </c:pt>
                <c:pt idx="2522">
                  <c:v>33.580742297690662</c:v>
                </c:pt>
                <c:pt idx="2523">
                  <c:v>33.691144852814702</c:v>
                </c:pt>
                <c:pt idx="2524">
                  <c:v>33.730680537739104</c:v>
                </c:pt>
                <c:pt idx="2525">
                  <c:v>33.615248064055976</c:v>
                </c:pt>
                <c:pt idx="2526">
                  <c:v>33.555673871089553</c:v>
                </c:pt>
                <c:pt idx="2527">
                  <c:v>33.508014516716415</c:v>
                </c:pt>
                <c:pt idx="2528">
                  <c:v>33.518946369409619</c:v>
                </c:pt>
                <c:pt idx="2529">
                  <c:v>33.49499871530945</c:v>
                </c:pt>
                <c:pt idx="2530">
                  <c:v>33.459474392092332</c:v>
                </c:pt>
                <c:pt idx="2531">
                  <c:v>33.39828314753855</c:v>
                </c:pt>
                <c:pt idx="2532">
                  <c:v>33.3984681378126</c:v>
                </c:pt>
                <c:pt idx="2533">
                  <c:v>33.480251176932804</c:v>
                </c:pt>
                <c:pt idx="2534">
                  <c:v>33.852957844355643</c:v>
                </c:pt>
                <c:pt idx="2535">
                  <c:v>33.989970629673785</c:v>
                </c:pt>
                <c:pt idx="2536">
                  <c:v>33.986016197502309</c:v>
                </c:pt>
                <c:pt idx="2537">
                  <c:v>33.917674699135681</c:v>
                </c:pt>
                <c:pt idx="2538">
                  <c:v>33.830334483012358</c:v>
                </c:pt>
                <c:pt idx="2539">
                  <c:v>33.793129327543724</c:v>
                </c:pt>
                <c:pt idx="2540">
                  <c:v>33.714345081816738</c:v>
                </c:pt>
                <c:pt idx="2541">
                  <c:v>33.651317685235149</c:v>
                </c:pt>
                <c:pt idx="2542">
                  <c:v>33.600895767969874</c:v>
                </c:pt>
                <c:pt idx="2543">
                  <c:v>33.495014612986168</c:v>
                </c:pt>
                <c:pt idx="2544">
                  <c:v>33.39389085930685</c:v>
                </c:pt>
                <c:pt idx="2545">
                  <c:v>33.710039949051776</c:v>
                </c:pt>
                <c:pt idx="2546">
                  <c:v>33.866076511022371</c:v>
                </c:pt>
                <c:pt idx="2547">
                  <c:v>33.909819125140629</c:v>
                </c:pt>
                <c:pt idx="2548">
                  <c:v>33.896006728502833</c:v>
                </c:pt>
                <c:pt idx="2549">
                  <c:v>33.836033653459559</c:v>
                </c:pt>
                <c:pt idx="2550">
                  <c:v>33.788055193424938</c:v>
                </c:pt>
                <c:pt idx="2551">
                  <c:v>33.733338666860163</c:v>
                </c:pt>
                <c:pt idx="2552">
                  <c:v>33.689565445608345</c:v>
                </c:pt>
                <c:pt idx="2553">
                  <c:v>33.670880627143966</c:v>
                </c:pt>
                <c:pt idx="2554">
                  <c:v>33.655932772372459</c:v>
                </c:pt>
                <c:pt idx="2555">
                  <c:v>33.660295211291334</c:v>
                </c:pt>
                <c:pt idx="2556">
                  <c:v>33.663785162426436</c:v>
                </c:pt>
                <c:pt idx="2557">
                  <c:v>33.650256400598437</c:v>
                </c:pt>
                <c:pt idx="2558">
                  <c:v>33.96340287747239</c:v>
                </c:pt>
                <c:pt idx="2559">
                  <c:v>33.808150934454694</c:v>
                </c:pt>
                <c:pt idx="2560">
                  <c:v>33.993063816381976</c:v>
                </c:pt>
                <c:pt idx="2561">
                  <c:v>34.043882131303498</c:v>
                </c:pt>
                <c:pt idx="2562">
                  <c:v>34.019538893980936</c:v>
                </c:pt>
                <c:pt idx="2563">
                  <c:v>33.918525627304959</c:v>
                </c:pt>
                <c:pt idx="2564">
                  <c:v>33.821368195305553</c:v>
                </c:pt>
                <c:pt idx="2565">
                  <c:v>33.825245984634776</c:v>
                </c:pt>
                <c:pt idx="2566">
                  <c:v>33.812053492285955</c:v>
                </c:pt>
                <c:pt idx="2567">
                  <c:v>33.817794222219099</c:v>
                </c:pt>
                <c:pt idx="2568">
                  <c:v>33.822386806165611</c:v>
                </c:pt>
                <c:pt idx="2569">
                  <c:v>33.744457138394068</c:v>
                </c:pt>
                <c:pt idx="2570">
                  <c:v>33.665753501004509</c:v>
                </c:pt>
                <c:pt idx="2571">
                  <c:v>33.635497312923818</c:v>
                </c:pt>
                <c:pt idx="2572">
                  <c:v>33.958120304543712</c:v>
                </c:pt>
                <c:pt idx="2573">
                  <c:v>34.103452881237544</c:v>
                </c:pt>
                <c:pt idx="2574">
                  <c:v>34.041253590950454</c:v>
                </c:pt>
                <c:pt idx="2575">
                  <c:v>33.958878156460862</c:v>
                </c:pt>
                <c:pt idx="2576">
                  <c:v>33.909292310114886</c:v>
                </c:pt>
                <c:pt idx="2577">
                  <c:v>33.853309131792408</c:v>
                </c:pt>
                <c:pt idx="2578">
                  <c:v>33.792195063440765</c:v>
                </c:pt>
                <c:pt idx="2579">
                  <c:v>33.792247336713032</c:v>
                </c:pt>
                <c:pt idx="2580">
                  <c:v>33.775987654316623</c:v>
                </c:pt>
                <c:pt idx="2581">
                  <c:v>33.713997307030809</c:v>
                </c:pt>
                <c:pt idx="2582">
                  <c:v>33.697073129325148</c:v>
                </c:pt>
                <c:pt idx="2583">
                  <c:v>33.634512039513908</c:v>
                </c:pt>
                <c:pt idx="2584">
                  <c:v>33.649799416557322</c:v>
                </c:pt>
                <c:pt idx="2585">
                  <c:v>33.953490428796641</c:v>
                </c:pt>
                <c:pt idx="2586">
                  <c:v>34.067416088688049</c:v>
                </c:pt>
                <c:pt idx="2587">
                  <c:v>33.996122655896635</c:v>
                </c:pt>
                <c:pt idx="2588">
                  <c:v>33.873751660771092</c:v>
                </c:pt>
                <c:pt idx="2589">
                  <c:v>33.792208512194385</c:v>
                </c:pt>
                <c:pt idx="2590">
                  <c:v>33.67787373368531</c:v>
                </c:pt>
                <c:pt idx="2591">
                  <c:v>33.651846744955087</c:v>
                </c:pt>
                <c:pt idx="2592">
                  <c:v>33.663667180910267</c:v>
                </c:pt>
                <c:pt idx="2593">
                  <c:v>33.640481502735057</c:v>
                </c:pt>
                <c:pt idx="2594">
                  <c:v>33.638260485888544</c:v>
                </c:pt>
                <c:pt idx="2595">
                  <c:v>33.587461924764625</c:v>
                </c:pt>
                <c:pt idx="2596">
                  <c:v>33.829588587415572</c:v>
                </c:pt>
                <c:pt idx="2597">
                  <c:v>33.942456018727995</c:v>
                </c:pt>
                <c:pt idx="2598">
                  <c:v>33.935326684793601</c:v>
                </c:pt>
                <c:pt idx="2599">
                  <c:v>33.88073719893741</c:v>
                </c:pt>
                <c:pt idx="2600">
                  <c:v>33.820744276551913</c:v>
                </c:pt>
                <c:pt idx="2601">
                  <c:v>33.772749938643514</c:v>
                </c:pt>
                <c:pt idx="2602">
                  <c:v>33.734354468316795</c:v>
                </c:pt>
                <c:pt idx="2603">
                  <c:v>33.654595768992628</c:v>
                </c:pt>
                <c:pt idx="2604">
                  <c:v>33.607149328575971</c:v>
                </c:pt>
                <c:pt idx="2605">
                  <c:v>33.569192176242645</c:v>
                </c:pt>
                <c:pt idx="2606">
                  <c:v>33.571508258396101</c:v>
                </c:pt>
                <c:pt idx="2607">
                  <c:v>33.897342526748808</c:v>
                </c:pt>
                <c:pt idx="2608">
                  <c:v>34.029030959326306</c:v>
                </c:pt>
                <c:pt idx="2609">
                  <c:v>33.988304270619601</c:v>
                </c:pt>
                <c:pt idx="2610">
                  <c:v>33.939427588122413</c:v>
                </c:pt>
                <c:pt idx="2611">
                  <c:v>33.900326242124663</c:v>
                </c:pt>
                <c:pt idx="2612">
                  <c:v>33.852736844802259</c:v>
                </c:pt>
                <c:pt idx="2613">
                  <c:v>33.782009622112156</c:v>
                </c:pt>
                <c:pt idx="2614">
                  <c:v>33.725427843960077</c:v>
                </c:pt>
                <c:pt idx="2615">
                  <c:v>33.66381498854993</c:v>
                </c:pt>
                <c:pt idx="2616">
                  <c:v>33.614524704221814</c:v>
                </c:pt>
                <c:pt idx="2617">
                  <c:v>33.52597156322102</c:v>
                </c:pt>
                <c:pt idx="2618">
                  <c:v>33.819098185348984</c:v>
                </c:pt>
                <c:pt idx="2619">
                  <c:v>33.940563012906509</c:v>
                </c:pt>
                <c:pt idx="2620">
                  <c:v>33.940348070731069</c:v>
                </c:pt>
                <c:pt idx="2621">
                  <c:v>33.858665093879161</c:v>
                </c:pt>
                <c:pt idx="2622">
                  <c:v>33.809646921061663</c:v>
                </c:pt>
                <c:pt idx="2623">
                  <c:v>33.786747565263994</c:v>
                </c:pt>
                <c:pt idx="2624">
                  <c:v>33.801019463733404</c:v>
                </c:pt>
                <c:pt idx="2625">
                  <c:v>33.714506615086172</c:v>
                </c:pt>
                <c:pt idx="2626">
                  <c:v>33.726937500954428</c:v>
                </c:pt>
                <c:pt idx="2627">
                  <c:v>33.704264846721877</c:v>
                </c:pt>
                <c:pt idx="2628">
                  <c:v>33.669798514671811</c:v>
                </c:pt>
                <c:pt idx="2629">
                  <c:v>34.03055550973626</c:v>
                </c:pt>
                <c:pt idx="2630">
                  <c:v>34.109728872416326</c:v>
                </c:pt>
                <c:pt idx="2631">
                  <c:v>34.075680758338919</c:v>
                </c:pt>
                <c:pt idx="2632">
                  <c:v>33.966931243965441</c:v>
                </c:pt>
                <c:pt idx="2633">
                  <c:v>33.912575023587017</c:v>
                </c:pt>
                <c:pt idx="2634">
                  <c:v>33.885392227755105</c:v>
                </c:pt>
                <c:pt idx="2635">
                  <c:v>33.912474761751447</c:v>
                </c:pt>
                <c:pt idx="2636">
                  <c:v>33.950391202288777</c:v>
                </c:pt>
                <c:pt idx="2637">
                  <c:v>33.883027807789354</c:v>
                </c:pt>
                <c:pt idx="2638">
                  <c:v>33.796467624360957</c:v>
                </c:pt>
                <c:pt idx="2639">
                  <c:v>33.743560736783067</c:v>
                </c:pt>
                <c:pt idx="2640">
                  <c:v>33.782746249832314</c:v>
                </c:pt>
                <c:pt idx="2641">
                  <c:v>34.111261124194243</c:v>
                </c:pt>
                <c:pt idx="2642">
                  <c:v>34.180746707131675</c:v>
                </c:pt>
                <c:pt idx="2643">
                  <c:v>34.106431317495677</c:v>
                </c:pt>
                <c:pt idx="2644">
                  <c:v>33.998051766015095</c:v>
                </c:pt>
                <c:pt idx="2645">
                  <c:v>33.911348124830624</c:v>
                </c:pt>
                <c:pt idx="2646">
                  <c:v>33.890912451654835</c:v>
                </c:pt>
                <c:pt idx="2647">
                  <c:v>33.825636673342416</c:v>
                </c:pt>
                <c:pt idx="2648">
                  <c:v>33.691609538467368</c:v>
                </c:pt>
                <c:pt idx="2649">
                  <c:v>33.71512158256423</c:v>
                </c:pt>
                <c:pt idx="2650">
                  <c:v>33.701326064995733</c:v>
                </c:pt>
                <c:pt idx="2651">
                  <c:v>33.608548579378528</c:v>
                </c:pt>
                <c:pt idx="2652">
                  <c:v>33.955861751164377</c:v>
                </c:pt>
                <c:pt idx="2653">
                  <c:v>34.088774936085592</c:v>
                </c:pt>
                <c:pt idx="2654">
                  <c:v>34.032853900658807</c:v>
                </c:pt>
                <c:pt idx="2655">
                  <c:v>33.971820991332073</c:v>
                </c:pt>
                <c:pt idx="2656">
                  <c:v>33.874028378832641</c:v>
                </c:pt>
                <c:pt idx="2657">
                  <c:v>33.763084820953857</c:v>
                </c:pt>
                <c:pt idx="2658">
                  <c:v>33.739696655707434</c:v>
                </c:pt>
                <c:pt idx="2659">
                  <c:v>33.720986123510301</c:v>
                </c:pt>
                <c:pt idx="2660">
                  <c:v>33.689695610826789</c:v>
                </c:pt>
                <c:pt idx="2661">
                  <c:v>33.680985287605779</c:v>
                </c:pt>
                <c:pt idx="2662">
                  <c:v>33.592275957466569</c:v>
                </c:pt>
                <c:pt idx="2663">
                  <c:v>33.651937831992804</c:v>
                </c:pt>
                <c:pt idx="2664">
                  <c:v>34.076967890103624</c:v>
                </c:pt>
                <c:pt idx="2665">
                  <c:v>34.208204178106286</c:v>
                </c:pt>
                <c:pt idx="2666">
                  <c:v>34.167393998192203</c:v>
                </c:pt>
                <c:pt idx="2667">
                  <c:v>34.036966589933968</c:v>
                </c:pt>
                <c:pt idx="2668">
                  <c:v>34.046655154329507</c:v>
                </c:pt>
                <c:pt idx="2669">
                  <c:v>34.038154779170782</c:v>
                </c:pt>
                <c:pt idx="2670">
                  <c:v>33.998813278364594</c:v>
                </c:pt>
                <c:pt idx="2671">
                  <c:v>33.902102014071872</c:v>
                </c:pt>
                <c:pt idx="2672">
                  <c:v>33.8247330026377</c:v>
                </c:pt>
                <c:pt idx="2673">
                  <c:v>33.811785835169758</c:v>
                </c:pt>
                <c:pt idx="2674">
                  <c:v>33.801428101195405</c:v>
                </c:pt>
                <c:pt idx="2675">
                  <c:v>33.793141914015919</c:v>
                </c:pt>
                <c:pt idx="2676">
                  <c:v>33.688499407706132</c:v>
                </c:pt>
                <c:pt idx="2677">
                  <c:v>34.010116946832198</c:v>
                </c:pt>
                <c:pt idx="2678">
                  <c:v>34.138574605361519</c:v>
                </c:pt>
                <c:pt idx="2679">
                  <c:v>34.192817871946879</c:v>
                </c:pt>
                <c:pt idx="2680">
                  <c:v>34.122543752585472</c:v>
                </c:pt>
                <c:pt idx="2681">
                  <c:v>34.001086393448574</c:v>
                </c:pt>
                <c:pt idx="2682">
                  <c:v>33.871223256077926</c:v>
                </c:pt>
                <c:pt idx="2683">
                  <c:v>33.881545126100463</c:v>
                </c:pt>
                <c:pt idx="2684">
                  <c:v>33.857235533939971</c:v>
                </c:pt>
                <c:pt idx="2685">
                  <c:v>33.772497731952512</c:v>
                </c:pt>
                <c:pt idx="2686">
                  <c:v>33.737378610990845</c:v>
                </c:pt>
                <c:pt idx="2687">
                  <c:v>33.692954280172877</c:v>
                </c:pt>
                <c:pt idx="2688">
                  <c:v>33.673743849567138</c:v>
                </c:pt>
                <c:pt idx="2689">
                  <c:v>34.084700970011866</c:v>
                </c:pt>
                <c:pt idx="2690">
                  <c:v>34.188435924684647</c:v>
                </c:pt>
                <c:pt idx="2691">
                  <c:v>34.190454317044598</c:v>
                </c:pt>
                <c:pt idx="2692">
                  <c:v>34.029163189600844</c:v>
                </c:pt>
                <c:pt idx="2693">
                  <c:v>33.932815401353039</c:v>
                </c:pt>
                <c:pt idx="2694">
                  <c:v>33.83940114681311</c:v>
                </c:pt>
                <c:pt idx="2695">
                  <c:v>33.862490748837267</c:v>
                </c:pt>
                <c:pt idx="2696">
                  <c:v>33.832110396437038</c:v>
                </c:pt>
                <c:pt idx="2697">
                  <c:v>33.775173166822</c:v>
                </c:pt>
                <c:pt idx="2698">
                  <c:v>33.696938269422766</c:v>
                </c:pt>
                <c:pt idx="2699">
                  <c:v>33.667035465210581</c:v>
                </c:pt>
                <c:pt idx="2700">
                  <c:v>33.659436204297229</c:v>
                </c:pt>
                <c:pt idx="2701">
                  <c:v>33.977114593316635</c:v>
                </c:pt>
                <c:pt idx="2702">
                  <c:v>34.166913171731707</c:v>
                </c:pt>
                <c:pt idx="2703">
                  <c:v>34.124500368772146</c:v>
                </c:pt>
                <c:pt idx="2704">
                  <c:v>33.96003785098349</c:v>
                </c:pt>
                <c:pt idx="2705">
                  <c:v>33.910148078154016</c:v>
                </c:pt>
                <c:pt idx="2706">
                  <c:v>33.853926294651977</c:v>
                </c:pt>
                <c:pt idx="2707">
                  <c:v>33.890369004735128</c:v>
                </c:pt>
                <c:pt idx="2708">
                  <c:v>33.870709973372264</c:v>
                </c:pt>
                <c:pt idx="2709">
                  <c:v>33.903795947711359</c:v>
                </c:pt>
                <c:pt idx="2710">
                  <c:v>33.930264727182639</c:v>
                </c:pt>
                <c:pt idx="2711">
                  <c:v>33.870019613874874</c:v>
                </c:pt>
                <c:pt idx="2712">
                  <c:v>33.838133488467122</c:v>
                </c:pt>
                <c:pt idx="2713">
                  <c:v>33.81262458814092</c:v>
                </c:pt>
                <c:pt idx="2714">
                  <c:v>34.138013618145862</c:v>
                </c:pt>
                <c:pt idx="2715">
                  <c:v>34.205058213029055</c:v>
                </c:pt>
                <c:pt idx="2716">
                  <c:v>34.16137362072034</c:v>
                </c:pt>
                <c:pt idx="2717">
                  <c:v>34.06128788291791</c:v>
                </c:pt>
                <c:pt idx="2718">
                  <c:v>33.997523257767739</c:v>
                </c:pt>
                <c:pt idx="2719">
                  <c:v>33.979080565566143</c:v>
                </c:pt>
                <c:pt idx="2720">
                  <c:v>33.899136467418209</c:v>
                </c:pt>
                <c:pt idx="2721">
                  <c:v>33.786151994353119</c:v>
                </c:pt>
                <c:pt idx="2722">
                  <c:v>33.744793610447793</c:v>
                </c:pt>
                <c:pt idx="2723">
                  <c:v>33.760618822763703</c:v>
                </c:pt>
                <c:pt idx="2724">
                  <c:v>33.756988009644374</c:v>
                </c:pt>
                <c:pt idx="2725">
                  <c:v>33.835408933645681</c:v>
                </c:pt>
                <c:pt idx="2726">
                  <c:v>33.849389106268497</c:v>
                </c:pt>
                <c:pt idx="2727">
                  <c:v>33.762710241360807</c:v>
                </c:pt>
                <c:pt idx="2728">
                  <c:v>34.033861735251264</c:v>
                </c:pt>
                <c:pt idx="2729">
                  <c:v>34.154074401953402</c:v>
                </c:pt>
                <c:pt idx="2730">
                  <c:v>34.120586571859818</c:v>
                </c:pt>
                <c:pt idx="2731">
                  <c:v>34.012341272453149</c:v>
                </c:pt>
                <c:pt idx="2732">
                  <c:v>33.925745032927814</c:v>
                </c:pt>
                <c:pt idx="2733">
                  <c:v>33.872785012683885</c:v>
                </c:pt>
                <c:pt idx="2734">
                  <c:v>33.846720961580523</c:v>
                </c:pt>
                <c:pt idx="2735">
                  <c:v>33.793248784229711</c:v>
                </c:pt>
                <c:pt idx="2736">
                  <c:v>33.766788013725403</c:v>
                </c:pt>
                <c:pt idx="2737">
                  <c:v>33.761923362413732</c:v>
                </c:pt>
                <c:pt idx="2738">
                  <c:v>33.758031641364397</c:v>
                </c:pt>
                <c:pt idx="2739">
                  <c:v>34.100545552928978</c:v>
                </c:pt>
                <c:pt idx="2740">
                  <c:v>34.374556682180639</c:v>
                </c:pt>
                <c:pt idx="2741">
                  <c:v>34.432894504737156</c:v>
                </c:pt>
                <c:pt idx="2742">
                  <c:v>34.366200099400444</c:v>
                </c:pt>
                <c:pt idx="2743">
                  <c:v>34.215173020721309</c:v>
                </c:pt>
                <c:pt idx="2744">
                  <c:v>34.094351357777995</c:v>
                </c:pt>
                <c:pt idx="2745">
                  <c:v>33.99769402742335</c:v>
                </c:pt>
                <c:pt idx="2746">
                  <c:v>33.969262203111406</c:v>
                </c:pt>
                <c:pt idx="2747">
                  <c:v>33.96278883040879</c:v>
                </c:pt>
                <c:pt idx="2748">
                  <c:v>33.97386929575169</c:v>
                </c:pt>
                <c:pt idx="2749">
                  <c:v>33.901308377802309</c:v>
                </c:pt>
                <c:pt idx="2750">
                  <c:v>33.843259643442799</c:v>
                </c:pt>
                <c:pt idx="2751">
                  <c:v>33.796820655955187</c:v>
                </c:pt>
                <c:pt idx="2752">
                  <c:v>33.808563505936881</c:v>
                </c:pt>
                <c:pt idx="2753">
                  <c:v>33.7364026613497</c:v>
                </c:pt>
                <c:pt idx="2754">
                  <c:v>33.711335070280711</c:v>
                </c:pt>
                <c:pt idx="2755">
                  <c:v>33.998990907900577</c:v>
                </c:pt>
                <c:pt idx="2756">
                  <c:v>34.229115577996467</c:v>
                </c:pt>
                <c:pt idx="2757">
                  <c:v>34.300384988395017</c:v>
                </c:pt>
                <c:pt idx="2758">
                  <c:v>34.178831932627531</c:v>
                </c:pt>
                <c:pt idx="2759">
                  <c:v>34.081589488013535</c:v>
                </c:pt>
                <c:pt idx="2760">
                  <c:v>33.987484531611784</c:v>
                </c:pt>
                <c:pt idx="2761">
                  <c:v>33.94480957248043</c:v>
                </c:pt>
                <c:pt idx="2762">
                  <c:v>33.910669605175343</c:v>
                </c:pt>
                <c:pt idx="2763">
                  <c:v>33.867059626051784</c:v>
                </c:pt>
                <c:pt idx="2764">
                  <c:v>33.83217164275294</c:v>
                </c:pt>
                <c:pt idx="2765">
                  <c:v>33.869375545627008</c:v>
                </c:pt>
                <c:pt idx="2766">
                  <c:v>33.81771337770256</c:v>
                </c:pt>
                <c:pt idx="2767">
                  <c:v>33.776383643363005</c:v>
                </c:pt>
                <c:pt idx="2768">
                  <c:v>33.775928861881404</c:v>
                </c:pt>
                <c:pt idx="2769">
                  <c:v>33.742956030706075</c:v>
                </c:pt>
                <c:pt idx="2770">
                  <c:v>34.046533969242475</c:v>
                </c:pt>
                <c:pt idx="2771">
                  <c:v>34.144380428965405</c:v>
                </c:pt>
                <c:pt idx="2772">
                  <c:v>34.076609181182029</c:v>
                </c:pt>
                <c:pt idx="2773">
                  <c:v>34.022392182955329</c:v>
                </c:pt>
                <c:pt idx="2774">
                  <c:v>33.930103349115463</c:v>
                </c:pt>
                <c:pt idx="2775">
                  <c:v>33.888895431597305</c:v>
                </c:pt>
                <c:pt idx="2776">
                  <c:v>33.855929097582788</c:v>
                </c:pt>
                <c:pt idx="2777">
                  <c:v>33.79693288081743</c:v>
                </c:pt>
                <c:pt idx="2778">
                  <c:v>33.782359056958882</c:v>
                </c:pt>
                <c:pt idx="2779">
                  <c:v>33.721745736053421</c:v>
                </c:pt>
                <c:pt idx="2780">
                  <c:v>33.722209341147675</c:v>
                </c:pt>
                <c:pt idx="2781">
                  <c:v>33.706275154861103</c:v>
                </c:pt>
                <c:pt idx="2782">
                  <c:v>33.726124961898591</c:v>
                </c:pt>
                <c:pt idx="2783">
                  <c:v>34.049118992075321</c:v>
                </c:pt>
                <c:pt idx="2784">
                  <c:v>34.162612000481566</c:v>
                </c:pt>
                <c:pt idx="2785">
                  <c:v>34.123739752170849</c:v>
                </c:pt>
                <c:pt idx="2786">
                  <c:v>34.027499483679641</c:v>
                </c:pt>
                <c:pt idx="2787">
                  <c:v>33.885156656351697</c:v>
                </c:pt>
                <c:pt idx="2788">
                  <c:v>33.869230163091061</c:v>
                </c:pt>
                <c:pt idx="2789">
                  <c:v>33.856488968482552</c:v>
                </c:pt>
                <c:pt idx="2790">
                  <c:v>33.813698856729005</c:v>
                </c:pt>
                <c:pt idx="2791">
                  <c:v>33.763148688134407</c:v>
                </c:pt>
                <c:pt idx="2792">
                  <c:v>33.706377440993847</c:v>
                </c:pt>
                <c:pt idx="2793">
                  <c:v>33.693609634738038</c:v>
                </c:pt>
                <c:pt idx="2794">
                  <c:v>33.715992545800134</c:v>
                </c:pt>
                <c:pt idx="2795">
                  <c:v>33.652308357473956</c:v>
                </c:pt>
                <c:pt idx="2796">
                  <c:v>33.682951523988869</c:v>
                </c:pt>
                <c:pt idx="2797">
                  <c:v>33.674868901134062</c:v>
                </c:pt>
                <c:pt idx="2798">
                  <c:v>33.66840280285021</c:v>
                </c:pt>
                <c:pt idx="2799">
                  <c:v>34.025100076288133</c:v>
                </c:pt>
                <c:pt idx="2800">
                  <c:v>34.084867865414957</c:v>
                </c:pt>
                <c:pt idx="2801">
                  <c:v>34.05150922559578</c:v>
                </c:pt>
                <c:pt idx="2802">
                  <c:v>33.975963670854618</c:v>
                </c:pt>
                <c:pt idx="2803">
                  <c:v>33.915527227061688</c:v>
                </c:pt>
                <c:pt idx="2804">
                  <c:v>33.883477252261677</c:v>
                </c:pt>
                <c:pt idx="2805">
                  <c:v>33.857837272421669</c:v>
                </c:pt>
                <c:pt idx="2806">
                  <c:v>33.837325288549657</c:v>
                </c:pt>
                <c:pt idx="2807">
                  <c:v>33.788304342879137</c:v>
                </c:pt>
                <c:pt idx="2808">
                  <c:v>33.732762385687792</c:v>
                </c:pt>
                <c:pt idx="2809">
                  <c:v>33.688328819934718</c:v>
                </c:pt>
                <c:pt idx="2810">
                  <c:v>33.685419346325766</c:v>
                </c:pt>
                <c:pt idx="2811">
                  <c:v>33.683091767438604</c:v>
                </c:pt>
                <c:pt idx="2812">
                  <c:v>33.713815090834764</c:v>
                </c:pt>
                <c:pt idx="2813">
                  <c:v>33.754667005931623</c:v>
                </c:pt>
                <c:pt idx="2814">
                  <c:v>33.819856297027997</c:v>
                </c:pt>
                <c:pt idx="2815">
                  <c:v>33.806940508234725</c:v>
                </c:pt>
                <c:pt idx="2816">
                  <c:v>33.796607877200103</c:v>
                </c:pt>
                <c:pt idx="2817">
                  <c:v>34.111632445427382</c:v>
                </c:pt>
                <c:pt idx="2818">
                  <c:v>34.251078831641991</c:v>
                </c:pt>
                <c:pt idx="2819">
                  <c:v>34.314200719039881</c:v>
                </c:pt>
                <c:pt idx="2820">
                  <c:v>34.137141239362002</c:v>
                </c:pt>
                <c:pt idx="2821">
                  <c:v>34.077054668373485</c:v>
                </c:pt>
                <c:pt idx="2822">
                  <c:v>34.045258667962599</c:v>
                </c:pt>
                <c:pt idx="2823">
                  <c:v>33.938325845754562</c:v>
                </c:pt>
                <c:pt idx="2824">
                  <c:v>33.869104788643064</c:v>
                </c:pt>
                <c:pt idx="2825">
                  <c:v>33.797402742298935</c:v>
                </c:pt>
                <c:pt idx="2826">
                  <c:v>33.707351539761135</c:v>
                </c:pt>
                <c:pt idx="2827">
                  <c:v>33.668000143193389</c:v>
                </c:pt>
                <c:pt idx="2828">
                  <c:v>33.620180778684812</c:v>
                </c:pt>
                <c:pt idx="2829">
                  <c:v>33.598263534332332</c:v>
                </c:pt>
                <c:pt idx="2830">
                  <c:v>33.645952504349751</c:v>
                </c:pt>
                <c:pt idx="2831">
                  <c:v>33.651518293857798</c:v>
                </c:pt>
                <c:pt idx="2832">
                  <c:v>33.655970925464231</c:v>
                </c:pt>
                <c:pt idx="2833">
                  <c:v>34.053245527012237</c:v>
                </c:pt>
                <c:pt idx="2834">
                  <c:v>34.178224877238407</c:v>
                </c:pt>
                <c:pt idx="2835">
                  <c:v>34.050913074088491</c:v>
                </c:pt>
                <c:pt idx="2836">
                  <c:v>33.965382960897813</c:v>
                </c:pt>
                <c:pt idx="2837">
                  <c:v>33.929558518267555</c:v>
                </c:pt>
                <c:pt idx="2838">
                  <c:v>33.851979986911807</c:v>
                </c:pt>
                <c:pt idx="2839">
                  <c:v>33.724509242010271</c:v>
                </c:pt>
                <c:pt idx="2840">
                  <c:v>33.67160820068549</c:v>
                </c:pt>
                <c:pt idx="2841">
                  <c:v>33.694538710097696</c:v>
                </c:pt>
                <c:pt idx="2842">
                  <c:v>33.614927839677279</c:v>
                </c:pt>
                <c:pt idx="2843">
                  <c:v>33.583943078819097</c:v>
                </c:pt>
                <c:pt idx="2844">
                  <c:v>33.591806964682299</c:v>
                </c:pt>
                <c:pt idx="2845">
                  <c:v>33.630697721295142</c:v>
                </c:pt>
                <c:pt idx="2846">
                  <c:v>33.710612633288918</c:v>
                </c:pt>
                <c:pt idx="2847">
                  <c:v>33.660490913708408</c:v>
                </c:pt>
                <c:pt idx="2848">
                  <c:v>33.620393538043999</c:v>
                </c:pt>
                <c:pt idx="2849">
                  <c:v>33.912513431030654</c:v>
                </c:pt>
                <c:pt idx="2850">
                  <c:v>33.984751484440068</c:v>
                </c:pt>
                <c:pt idx="2851">
                  <c:v>33.928760006869254</c:v>
                </c:pt>
                <c:pt idx="2852">
                  <c:v>33.818663387137995</c:v>
                </c:pt>
                <c:pt idx="2853">
                  <c:v>33.697855962191227</c:v>
                </c:pt>
                <c:pt idx="2854">
                  <c:v>33.633940151395578</c:v>
                </c:pt>
                <c:pt idx="2855">
                  <c:v>33.566448992715586</c:v>
                </c:pt>
                <c:pt idx="2856">
                  <c:v>33.512456065771595</c:v>
                </c:pt>
                <c:pt idx="2857">
                  <c:v>33.469261724216402</c:v>
                </c:pt>
                <c:pt idx="2858">
                  <c:v>33.451064761015715</c:v>
                </c:pt>
                <c:pt idx="2859">
                  <c:v>33.485504310439595</c:v>
                </c:pt>
                <c:pt idx="2860">
                  <c:v>33.382134943285244</c:v>
                </c:pt>
                <c:pt idx="2861">
                  <c:v>33.36500482622732</c:v>
                </c:pt>
                <c:pt idx="2862">
                  <c:v>33.351300732580981</c:v>
                </c:pt>
                <c:pt idx="2863">
                  <c:v>33.703298331545</c:v>
                </c:pt>
                <c:pt idx="2864">
                  <c:v>33.839692809492291</c:v>
                </c:pt>
                <c:pt idx="2865">
                  <c:v>33.851431656501973</c:v>
                </c:pt>
                <c:pt idx="2866">
                  <c:v>33.860822734109718</c:v>
                </c:pt>
                <c:pt idx="2867">
                  <c:v>33.835773508485516</c:v>
                </c:pt>
                <c:pt idx="2868">
                  <c:v>33.815734127986154</c:v>
                </c:pt>
                <c:pt idx="2869">
                  <c:v>33.767088628242398</c:v>
                </c:pt>
                <c:pt idx="2870">
                  <c:v>33.711845704992193</c:v>
                </c:pt>
                <c:pt idx="2871">
                  <c:v>33.634959146454747</c:v>
                </c:pt>
                <c:pt idx="2872">
                  <c:v>33.606142119562072</c:v>
                </c:pt>
                <c:pt idx="2873">
                  <c:v>33.632029016847397</c:v>
                </c:pt>
                <c:pt idx="2874">
                  <c:v>33.636438037524158</c:v>
                </c:pt>
                <c:pt idx="2875">
                  <c:v>33.6236517558728</c:v>
                </c:pt>
                <c:pt idx="2876">
                  <c:v>33.597096207096513</c:v>
                </c:pt>
                <c:pt idx="2877">
                  <c:v>33.899934711157428</c:v>
                </c:pt>
                <c:pt idx="2878">
                  <c:v>34.01318647933914</c:v>
                </c:pt>
                <c:pt idx="2879">
                  <c:v>34.055195813221047</c:v>
                </c:pt>
                <c:pt idx="2880">
                  <c:v>33.99127197177458</c:v>
                </c:pt>
                <c:pt idx="2881">
                  <c:v>33.972694986327809</c:v>
                </c:pt>
                <c:pt idx="2882">
                  <c:v>33.908970813108489</c:v>
                </c:pt>
                <c:pt idx="2883">
                  <c:v>33.906854059394931</c:v>
                </c:pt>
                <c:pt idx="2884">
                  <c:v>33.856298071562186</c:v>
                </c:pt>
                <c:pt idx="2885">
                  <c:v>33.84844129870811</c:v>
                </c:pt>
                <c:pt idx="2886">
                  <c:v>33.809567863012731</c:v>
                </c:pt>
                <c:pt idx="2887">
                  <c:v>33.762155616263662</c:v>
                </c:pt>
                <c:pt idx="2888">
                  <c:v>33.724225818864404</c:v>
                </c:pt>
                <c:pt idx="2889">
                  <c:v>33.644863237552521</c:v>
                </c:pt>
                <c:pt idx="2890">
                  <c:v>33.64670541408826</c:v>
                </c:pt>
                <c:pt idx="2891">
                  <c:v>33.631865657124081</c:v>
                </c:pt>
                <c:pt idx="2892">
                  <c:v>33.652607846897006</c:v>
                </c:pt>
                <c:pt idx="2893">
                  <c:v>33.636587603371083</c:v>
                </c:pt>
                <c:pt idx="2894">
                  <c:v>33.656385403894603</c:v>
                </c:pt>
                <c:pt idx="2895">
                  <c:v>33.672223644313419</c:v>
                </c:pt>
                <c:pt idx="2896">
                  <c:v>33.603261497911731</c:v>
                </c:pt>
                <c:pt idx="2897">
                  <c:v>33.56444442771798</c:v>
                </c:pt>
                <c:pt idx="2898">
                  <c:v>33.566056868027857</c:v>
                </c:pt>
                <c:pt idx="2899">
                  <c:v>33.913234423554933</c:v>
                </c:pt>
                <c:pt idx="2900">
                  <c:v>34.013706340846966</c:v>
                </c:pt>
                <c:pt idx="2901">
                  <c:v>34.029240363396745</c:v>
                </c:pt>
                <c:pt idx="2902">
                  <c:v>33.927694993158589</c:v>
                </c:pt>
                <c:pt idx="2903">
                  <c:v>33.813778111985187</c:v>
                </c:pt>
                <c:pt idx="2904">
                  <c:v>33.755325192029339</c:v>
                </c:pt>
                <c:pt idx="2905">
                  <c:v>33.806292449306198</c:v>
                </c:pt>
                <c:pt idx="2906">
                  <c:v>33.781965090900634</c:v>
                </c:pt>
                <c:pt idx="2907">
                  <c:v>33.746195497025411</c:v>
                </c:pt>
                <c:pt idx="2908">
                  <c:v>33.70125910006152</c:v>
                </c:pt>
                <c:pt idx="2909">
                  <c:v>33.714233128133245</c:v>
                </c:pt>
                <c:pt idx="2910">
                  <c:v>33.692009926811501</c:v>
                </c:pt>
                <c:pt idx="2911">
                  <c:v>33.739384347632125</c:v>
                </c:pt>
                <c:pt idx="2912">
                  <c:v>33.712130902410607</c:v>
                </c:pt>
                <c:pt idx="2913">
                  <c:v>33.73921232023838</c:v>
                </c:pt>
                <c:pt idx="2914">
                  <c:v>33.760877454500601</c:v>
                </c:pt>
                <c:pt idx="2915">
                  <c:v>33.745633095056156</c:v>
                </c:pt>
                <c:pt idx="2916">
                  <c:v>33.717129900349832</c:v>
                </c:pt>
                <c:pt idx="2917">
                  <c:v>33.710635051735544</c:v>
                </c:pt>
                <c:pt idx="2918">
                  <c:v>33.721733889472461</c:v>
                </c:pt>
                <c:pt idx="2919">
                  <c:v>33.681689814019158</c:v>
                </c:pt>
                <c:pt idx="2920">
                  <c:v>33.989688379669673</c:v>
                </c:pt>
                <c:pt idx="2921">
                  <c:v>33.993782999418464</c:v>
                </c:pt>
                <c:pt idx="2922">
                  <c:v>33.931957530990445</c:v>
                </c:pt>
                <c:pt idx="2923">
                  <c:v>33.849868727233549</c:v>
                </c:pt>
                <c:pt idx="2924">
                  <c:v>33.751517099245149</c:v>
                </c:pt>
                <c:pt idx="2925">
                  <c:v>33.754439527480145</c:v>
                </c:pt>
                <c:pt idx="2926">
                  <c:v>33.740482753439792</c:v>
                </c:pt>
                <c:pt idx="2927">
                  <c:v>33.680355144355019</c:v>
                </c:pt>
                <c:pt idx="2928">
                  <c:v>33.632253057087205</c:v>
                </c:pt>
                <c:pt idx="2929">
                  <c:v>33.626425869974668</c:v>
                </c:pt>
                <c:pt idx="2930">
                  <c:v>33.589109637582922</c:v>
                </c:pt>
                <c:pt idx="2931">
                  <c:v>33.542909827524653</c:v>
                </c:pt>
                <c:pt idx="2932">
                  <c:v>33.571258993475396</c:v>
                </c:pt>
                <c:pt idx="2933">
                  <c:v>33.577630619085227</c:v>
                </c:pt>
                <c:pt idx="2934">
                  <c:v>33.582727919573088</c:v>
                </c:pt>
                <c:pt idx="2935">
                  <c:v>33.603113467114149</c:v>
                </c:pt>
                <c:pt idx="2936">
                  <c:v>33.619421905146993</c:v>
                </c:pt>
                <c:pt idx="2937">
                  <c:v>33.59984022655879</c:v>
                </c:pt>
                <c:pt idx="2938">
                  <c:v>33.616803312702707</c:v>
                </c:pt>
                <c:pt idx="2939">
                  <c:v>33.597745352603361</c:v>
                </c:pt>
                <c:pt idx="2940">
                  <c:v>33.58249898452388</c:v>
                </c:pt>
                <c:pt idx="2941">
                  <c:v>33.948379934528603</c:v>
                </c:pt>
                <c:pt idx="2942">
                  <c:v>34.047841800641969</c:v>
                </c:pt>
                <c:pt idx="2943">
                  <c:v>33.94865799969395</c:v>
                </c:pt>
                <c:pt idx="2944">
                  <c:v>33.885625919287591</c:v>
                </c:pt>
                <c:pt idx="2945">
                  <c:v>33.867791187099364</c:v>
                </c:pt>
                <c:pt idx="2946">
                  <c:v>33.80461750885987</c:v>
                </c:pt>
                <c:pt idx="2947">
                  <c:v>33.672307850298232</c:v>
                </c:pt>
                <c:pt idx="2948">
                  <c:v>33.697136731907875</c:v>
                </c:pt>
                <c:pt idx="2949">
                  <c:v>33.651765955881331</c:v>
                </c:pt>
                <c:pt idx="2950">
                  <c:v>33.713242324470571</c:v>
                </c:pt>
                <c:pt idx="2951">
                  <c:v>33.778673599379985</c:v>
                </c:pt>
                <c:pt idx="2952">
                  <c:v>33.8147684392695</c:v>
                </c:pt>
                <c:pt idx="2953">
                  <c:v>33.876131787113678</c:v>
                </c:pt>
                <c:pt idx="2954">
                  <c:v>33.925222465389012</c:v>
                </c:pt>
                <c:pt idx="2955">
                  <c:v>33.96449500800928</c:v>
                </c:pt>
                <c:pt idx="2956">
                  <c:v>33.91459748204943</c:v>
                </c:pt>
                <c:pt idx="2957">
                  <c:v>33.858377505171973</c:v>
                </c:pt>
                <c:pt idx="2958">
                  <c:v>33.748063414142827</c:v>
                </c:pt>
                <c:pt idx="2959">
                  <c:v>33.757741182983551</c:v>
                </c:pt>
                <c:pt idx="2960">
                  <c:v>33.667554356392088</c:v>
                </c:pt>
                <c:pt idx="2961">
                  <c:v>33.579037674776458</c:v>
                </c:pt>
                <c:pt idx="2962">
                  <c:v>33.459043813368602</c:v>
                </c:pt>
                <c:pt idx="2963">
                  <c:v>33.444950579449248</c:v>
                </c:pt>
                <c:pt idx="2964">
                  <c:v>33.368180809618387</c:v>
                </c:pt>
                <c:pt idx="2965">
                  <c:v>33.323158490905051</c:v>
                </c:pt>
                <c:pt idx="2966">
                  <c:v>33.352583363079077</c:v>
                </c:pt>
                <c:pt idx="2967">
                  <c:v>33.700234912168604</c:v>
                </c:pt>
                <c:pt idx="2968">
                  <c:v>33.506702285879939</c:v>
                </c:pt>
                <c:pt idx="2969">
                  <c:v>33.807445526569914</c:v>
                </c:pt>
                <c:pt idx="2970">
                  <c:v>34.015833239630965</c:v>
                </c:pt>
                <c:pt idx="2971">
                  <c:v>34.020746331508306</c:v>
                </c:pt>
                <c:pt idx="2972">
                  <c:v>33.926981624387018</c:v>
                </c:pt>
                <c:pt idx="2973">
                  <c:v>33.851969858689991</c:v>
                </c:pt>
                <c:pt idx="2974">
                  <c:v>33.742937296957244</c:v>
                </c:pt>
                <c:pt idx="2975">
                  <c:v>33.737351313207803</c:v>
                </c:pt>
                <c:pt idx="2976">
                  <c:v>33.618494893776578</c:v>
                </c:pt>
                <c:pt idx="2977">
                  <c:v>33.539790104684045</c:v>
                </c:pt>
                <c:pt idx="2978">
                  <c:v>33.509547612501606</c:v>
                </c:pt>
                <c:pt idx="2979">
                  <c:v>33.419858436060274</c:v>
                </c:pt>
                <c:pt idx="2980">
                  <c:v>33.511453220552148</c:v>
                </c:pt>
                <c:pt idx="2981">
                  <c:v>33.535862095974153</c:v>
                </c:pt>
                <c:pt idx="2982">
                  <c:v>33.57169115242133</c:v>
                </c:pt>
                <c:pt idx="2983">
                  <c:v>33.600354397579068</c:v>
                </c:pt>
                <c:pt idx="2984">
                  <c:v>33.5416449280685</c:v>
                </c:pt>
                <c:pt idx="2985">
                  <c:v>33.429129616002236</c:v>
                </c:pt>
                <c:pt idx="2986">
                  <c:v>33.38829788246457</c:v>
                </c:pt>
                <c:pt idx="2987">
                  <c:v>33.296114121909774</c:v>
                </c:pt>
                <c:pt idx="2988">
                  <c:v>33.677054838353314</c:v>
                </c:pt>
                <c:pt idx="2989">
                  <c:v>33.804381683812167</c:v>
                </c:pt>
                <c:pt idx="2990">
                  <c:v>33.792531255071012</c:v>
                </c:pt>
                <c:pt idx="2991">
                  <c:v>33.783050912078096</c:v>
                </c:pt>
                <c:pt idx="2992">
                  <c:v>33.742861153880611</c:v>
                </c:pt>
                <c:pt idx="2993">
                  <c:v>33.694387090444359</c:v>
                </c:pt>
                <c:pt idx="2994">
                  <c:v>33.688239335400553</c:v>
                </c:pt>
                <c:pt idx="2995">
                  <c:v>33.63435433645914</c:v>
                </c:pt>
                <c:pt idx="2996">
                  <c:v>33.623903893385446</c:v>
                </c:pt>
                <c:pt idx="2997">
                  <c:v>33.582885982847053</c:v>
                </c:pt>
                <c:pt idx="2998">
                  <c:v>33.599038449322705</c:v>
                </c:pt>
                <c:pt idx="2999">
                  <c:v>33.579328926798034</c:v>
                </c:pt>
                <c:pt idx="3000">
                  <c:v>33.514516186763622</c:v>
                </c:pt>
                <c:pt idx="3001">
                  <c:v>33.413502832196748</c:v>
                </c:pt>
                <c:pt idx="3002">
                  <c:v>33.332692148543252</c:v>
                </c:pt>
                <c:pt idx="3003">
                  <c:v>33.300832191647324</c:v>
                </c:pt>
                <c:pt idx="3004">
                  <c:v>33.308080255589708</c:v>
                </c:pt>
                <c:pt idx="3005">
                  <c:v>33.264754964648134</c:v>
                </c:pt>
                <c:pt idx="3006">
                  <c:v>33.230094731894873</c:v>
                </c:pt>
                <c:pt idx="3007">
                  <c:v>33.543781321791933</c:v>
                </c:pt>
                <c:pt idx="3008">
                  <c:v>33.794730593709581</c:v>
                </c:pt>
                <c:pt idx="3009">
                  <c:v>33.849865905933939</c:v>
                </c:pt>
                <c:pt idx="3010">
                  <c:v>33.796313148965282</c:v>
                </c:pt>
                <c:pt idx="3011">
                  <c:v>33.638940401958074</c:v>
                </c:pt>
                <c:pt idx="3012">
                  <c:v>33.578566823838308</c:v>
                </c:pt>
                <c:pt idx="3013">
                  <c:v>33.562951626410516</c:v>
                </c:pt>
                <c:pt idx="3014">
                  <c:v>33.550459468468283</c:v>
                </c:pt>
                <c:pt idx="3015">
                  <c:v>33.573097237819695</c:v>
                </c:pt>
                <c:pt idx="3016">
                  <c:v>33.542240658394455</c:v>
                </c:pt>
                <c:pt idx="3017">
                  <c:v>33.501207028987409</c:v>
                </c:pt>
                <c:pt idx="3018">
                  <c:v>33.468380125461771</c:v>
                </c:pt>
                <c:pt idx="3019">
                  <c:v>33.442118602641266</c:v>
                </c:pt>
                <c:pt idx="3020">
                  <c:v>33.470115306331145</c:v>
                </c:pt>
                <c:pt idx="3021">
                  <c:v>33.508821908109979</c:v>
                </c:pt>
                <c:pt idx="3022">
                  <c:v>33.588637039359341</c:v>
                </c:pt>
                <c:pt idx="3023">
                  <c:v>33.571007798827338</c:v>
                </c:pt>
                <c:pt idx="3024">
                  <c:v>33.573226663280003</c:v>
                </c:pt>
                <c:pt idx="3025">
                  <c:v>33.575001754842134</c:v>
                </c:pt>
                <c:pt idx="3026">
                  <c:v>33.592731066918773</c:v>
                </c:pt>
                <c:pt idx="3027">
                  <c:v>33.557947721673713</c:v>
                </c:pt>
                <c:pt idx="3028">
                  <c:v>33.562778601557099</c:v>
                </c:pt>
                <c:pt idx="3029">
                  <c:v>33.566643305463813</c:v>
                </c:pt>
                <c:pt idx="3030">
                  <c:v>33.602340552392334</c:v>
                </c:pt>
                <c:pt idx="3031">
                  <c:v>33.614602104958934</c:v>
                </c:pt>
                <c:pt idx="3032">
                  <c:v>33.608102108185278</c:v>
                </c:pt>
                <c:pt idx="3033">
                  <c:v>33.58657985388809</c:v>
                </c:pt>
                <c:pt idx="3034">
                  <c:v>33.585684307328606</c:v>
                </c:pt>
                <c:pt idx="3035">
                  <c:v>33.584967870081016</c:v>
                </c:pt>
                <c:pt idx="3036">
                  <c:v>33.881881646352127</c:v>
                </c:pt>
                <c:pt idx="3037">
                  <c:v>34.022706706240797</c:v>
                </c:pt>
                <c:pt idx="3038">
                  <c:v>33.655316941405658</c:v>
                </c:pt>
                <c:pt idx="3039">
                  <c:v>33.792930524926135</c:v>
                </c:pt>
                <c:pt idx="3040">
                  <c:v>33.740438203822819</c:v>
                </c:pt>
                <c:pt idx="3041">
                  <c:v>33.649416363210221</c:v>
                </c:pt>
                <c:pt idx="3042">
                  <c:v>33.625626874450091</c:v>
                </c:pt>
                <c:pt idx="3043">
                  <c:v>33.671783593421537</c:v>
                </c:pt>
                <c:pt idx="3044">
                  <c:v>33.627191061765771</c:v>
                </c:pt>
                <c:pt idx="3045">
                  <c:v>33.591517036441154</c:v>
                </c:pt>
                <c:pt idx="3046">
                  <c:v>33.628218108793163</c:v>
                </c:pt>
                <c:pt idx="3047">
                  <c:v>33.624984835820406</c:v>
                </c:pt>
                <c:pt idx="3048">
                  <c:v>33.573409402569482</c:v>
                </c:pt>
                <c:pt idx="3049">
                  <c:v>33.548491709084125</c:v>
                </c:pt>
                <c:pt idx="3050">
                  <c:v>33.561203716053178</c:v>
                </c:pt>
                <c:pt idx="3051">
                  <c:v>33.522384506755699</c:v>
                </c:pt>
                <c:pt idx="3052">
                  <c:v>33.55662151138629</c:v>
                </c:pt>
                <c:pt idx="3053">
                  <c:v>33.535061396137571</c:v>
                </c:pt>
                <c:pt idx="3054">
                  <c:v>33.550459465695937</c:v>
                </c:pt>
                <c:pt idx="3055">
                  <c:v>33.530131759585288</c:v>
                </c:pt>
                <c:pt idx="3056">
                  <c:v>33.546515756454106</c:v>
                </c:pt>
                <c:pt idx="3057">
                  <c:v>33.526976792191824</c:v>
                </c:pt>
                <c:pt idx="3058">
                  <c:v>33.560295339735191</c:v>
                </c:pt>
                <c:pt idx="3059">
                  <c:v>33.619518365649618</c:v>
                </c:pt>
                <c:pt idx="3060">
                  <c:v>33.601708476401605</c:v>
                </c:pt>
                <c:pt idx="3061">
                  <c:v>33.603777129907165</c:v>
                </c:pt>
                <c:pt idx="3062">
                  <c:v>33.540087504077697</c:v>
                </c:pt>
                <c:pt idx="3063">
                  <c:v>33.521834190290697</c:v>
                </c:pt>
                <c:pt idx="3064">
                  <c:v>33.539877701018433</c:v>
                </c:pt>
                <c:pt idx="3065">
                  <c:v>33.521666347843286</c:v>
                </c:pt>
                <c:pt idx="3066">
                  <c:v>33.523426862156541</c:v>
                </c:pt>
                <c:pt idx="3067">
                  <c:v>33.508505676753771</c:v>
                </c:pt>
                <c:pt idx="3068">
                  <c:v>33.900953939501598</c:v>
                </c:pt>
                <c:pt idx="3069">
                  <c:v>34.021802488463408</c:v>
                </c:pt>
                <c:pt idx="3070">
                  <c:v>34.0049887634461</c:v>
                </c:pt>
                <c:pt idx="3071">
                  <c:v>33.877412544670037</c:v>
                </c:pt>
                <c:pt idx="3072">
                  <c:v>33.808023819617944</c:v>
                </c:pt>
                <c:pt idx="3073">
                  <c:v>33.752512839576269</c:v>
                </c:pt>
                <c:pt idx="3074">
                  <c:v>33.724420620446892</c:v>
                </c:pt>
                <c:pt idx="3075">
                  <c:v>33.701946845143389</c:v>
                </c:pt>
                <c:pt idx="3076">
                  <c:v>33.585872468912903</c:v>
                </c:pt>
                <c:pt idx="3077">
                  <c:v>33.509394936419795</c:v>
                </c:pt>
                <c:pt idx="3078">
                  <c:v>33.497280136164377</c:v>
                </c:pt>
                <c:pt idx="3079">
                  <c:v>33.503917892813412</c:v>
                </c:pt>
                <c:pt idx="3080">
                  <c:v>33.509228098132638</c:v>
                </c:pt>
                <c:pt idx="3081">
                  <c:v>33.49714666553465</c:v>
                </c:pt>
                <c:pt idx="3082">
                  <c:v>33.47113886634088</c:v>
                </c:pt>
                <c:pt idx="3083">
                  <c:v>33.515624999054438</c:v>
                </c:pt>
                <c:pt idx="3084">
                  <c:v>33.518593783125461</c:v>
                </c:pt>
                <c:pt idx="3085">
                  <c:v>33.488296560413524</c:v>
                </c:pt>
                <c:pt idx="3086">
                  <c:v>33.480401435359362</c:v>
                </c:pt>
                <c:pt idx="3087">
                  <c:v>33.457742682200646</c:v>
                </c:pt>
                <c:pt idx="3088">
                  <c:v>33.439615679673672</c:v>
                </c:pt>
                <c:pt idx="3089">
                  <c:v>33.490406449720666</c:v>
                </c:pt>
                <c:pt idx="3090">
                  <c:v>33.531039065758264</c:v>
                </c:pt>
                <c:pt idx="3091">
                  <c:v>33.59611334646808</c:v>
                </c:pt>
                <c:pt idx="3092">
                  <c:v>33.582984461056377</c:v>
                </c:pt>
                <c:pt idx="3093">
                  <c:v>33.588797917630977</c:v>
                </c:pt>
                <c:pt idx="3094">
                  <c:v>33.560802521133319</c:v>
                </c:pt>
                <c:pt idx="3095">
                  <c:v>33.57105236569253</c:v>
                </c:pt>
                <c:pt idx="3096">
                  <c:v>33.579252241339901</c:v>
                </c:pt>
                <c:pt idx="3097">
                  <c:v>33.618406272712164</c:v>
                </c:pt>
                <c:pt idx="3098">
                  <c:v>33.7309884540946</c:v>
                </c:pt>
                <c:pt idx="3099">
                  <c:v>33.837267375289585</c:v>
                </c:pt>
                <c:pt idx="3100">
                  <c:v>33.759578087260209</c:v>
                </c:pt>
                <c:pt idx="3101">
                  <c:v>33.648359431097639</c:v>
                </c:pt>
                <c:pt idx="3102">
                  <c:v>33.624781328760022</c:v>
                </c:pt>
                <c:pt idx="3103">
                  <c:v>33.605918846889928</c:v>
                </c:pt>
                <c:pt idx="3104">
                  <c:v>33.98470128652135</c:v>
                </c:pt>
                <c:pt idx="3105">
                  <c:v>33.861182563130235</c:v>
                </c:pt>
                <c:pt idx="3106">
                  <c:v>33.713261043302381</c:v>
                </c:pt>
                <c:pt idx="3107">
                  <c:v>33.594923827440098</c:v>
                </c:pt>
                <c:pt idx="3108">
                  <c:v>33.718107253940076</c:v>
                </c:pt>
                <c:pt idx="3109">
                  <c:v>33.800433559926915</c:v>
                </c:pt>
                <c:pt idx="3110">
                  <c:v>33.801284089119292</c:v>
                </c:pt>
                <c:pt idx="3111">
                  <c:v>33.769381655041073</c:v>
                </c:pt>
                <c:pt idx="3112">
                  <c:v>33.80897362564555</c:v>
                </c:pt>
                <c:pt idx="3113">
                  <c:v>33.726561456584392</c:v>
                </c:pt>
                <c:pt idx="3114">
                  <c:v>33.742186406445271</c:v>
                </c:pt>
                <c:pt idx="3115">
                  <c:v>33.689468661626464</c:v>
                </c:pt>
                <c:pt idx="3116">
                  <c:v>33.647294465771417</c:v>
                </c:pt>
                <c:pt idx="3117">
                  <c:v>33.629879043552421</c:v>
                </c:pt>
                <c:pt idx="3118">
                  <c:v>33.697371536454625</c:v>
                </c:pt>
                <c:pt idx="3119">
                  <c:v>33.718834470341463</c:v>
                </c:pt>
                <c:pt idx="3120">
                  <c:v>33.670787112743419</c:v>
                </c:pt>
                <c:pt idx="3121">
                  <c:v>33.64867316113002</c:v>
                </c:pt>
                <c:pt idx="3122">
                  <c:v>33.598321084971964</c:v>
                </c:pt>
                <c:pt idx="3123">
                  <c:v>33.623309167090433</c:v>
                </c:pt>
                <c:pt idx="3124">
                  <c:v>33.643299632785208</c:v>
                </c:pt>
                <c:pt idx="3125">
                  <c:v>33.65929200534103</c:v>
                </c:pt>
                <c:pt idx="3126">
                  <c:v>33.623153140743071</c:v>
                </c:pt>
                <c:pt idx="3127">
                  <c:v>33.610565983529739</c:v>
                </c:pt>
                <c:pt idx="3128">
                  <c:v>33.600496257759076</c:v>
                </c:pt>
                <c:pt idx="3129">
                  <c:v>33.592440477142546</c:v>
                </c:pt>
                <c:pt idx="3130">
                  <c:v>33.602306765459673</c:v>
                </c:pt>
                <c:pt idx="3131">
                  <c:v>33.577564948837981</c:v>
                </c:pt>
                <c:pt idx="3132">
                  <c:v>33.60670425818325</c:v>
                </c:pt>
                <c:pt idx="3133">
                  <c:v>33.630015705659467</c:v>
                </c:pt>
                <c:pt idx="3134">
                  <c:v>33.599732100997819</c:v>
                </c:pt>
                <c:pt idx="3135">
                  <c:v>33.559168236866206</c:v>
                </c:pt>
                <c:pt idx="3136">
                  <c:v>33.575688973238606</c:v>
                </c:pt>
                <c:pt idx="3137">
                  <c:v>33.490844273933469</c:v>
                </c:pt>
                <c:pt idx="3138">
                  <c:v>33.40657910608423</c:v>
                </c:pt>
                <c:pt idx="3139">
                  <c:v>33.404645840935331</c:v>
                </c:pt>
                <c:pt idx="3140">
                  <c:v>33.452071056493907</c:v>
                </c:pt>
                <c:pt idx="3141">
                  <c:v>33.555125146807818</c:v>
                </c:pt>
                <c:pt idx="3142">
                  <c:v>33.556143588381538</c:v>
                </c:pt>
                <c:pt idx="3143">
                  <c:v>33.573269254450871</c:v>
                </c:pt>
                <c:pt idx="3144">
                  <c:v>33.603267702673563</c:v>
                </c:pt>
                <c:pt idx="3145">
                  <c:v>33.5619967182068</c:v>
                </c:pt>
                <c:pt idx="3146">
                  <c:v>33.496266734530735</c:v>
                </c:pt>
                <c:pt idx="3147">
                  <c:v>33.800684166297444</c:v>
                </c:pt>
                <c:pt idx="3148">
                  <c:v>33.898923130313818</c:v>
                </c:pt>
                <c:pt idx="3149">
                  <c:v>33.83118197518634</c:v>
                </c:pt>
                <c:pt idx="3150">
                  <c:v>33.825882821326829</c:v>
                </c:pt>
                <c:pt idx="3151">
                  <c:v>33.854174558674153</c:v>
                </c:pt>
                <c:pt idx="3152">
                  <c:v>33.844276888117079</c:v>
                </c:pt>
                <c:pt idx="3153">
                  <c:v>33.803775894239301</c:v>
                </c:pt>
                <c:pt idx="3154">
                  <c:v>33.755064186326727</c:v>
                </c:pt>
                <c:pt idx="3155">
                  <c:v>33.748703648174249</c:v>
                </c:pt>
                <c:pt idx="3156">
                  <c:v>33.711006389474683</c:v>
                </c:pt>
                <c:pt idx="3157">
                  <c:v>33.664524648049991</c:v>
                </c:pt>
                <c:pt idx="3158">
                  <c:v>33.643663189375275</c:v>
                </c:pt>
                <c:pt idx="3159">
                  <c:v>33.561599911465507</c:v>
                </c:pt>
                <c:pt idx="3160">
                  <c:v>33.528662485240353</c:v>
                </c:pt>
                <c:pt idx="3161">
                  <c:v>33.469599348157573</c:v>
                </c:pt>
                <c:pt idx="3162">
                  <c:v>33.504033862271697</c:v>
                </c:pt>
                <c:pt idx="3163">
                  <c:v>33.51527056075264</c:v>
                </c:pt>
                <c:pt idx="3164">
                  <c:v>33.507935985072358</c:v>
                </c:pt>
                <c:pt idx="3165">
                  <c:v>33.567286029235646</c:v>
                </c:pt>
                <c:pt idx="3166">
                  <c:v>33.533211379456468</c:v>
                </c:pt>
                <c:pt idx="3167">
                  <c:v>33.554923487310816</c:v>
                </c:pt>
                <c:pt idx="3168">
                  <c:v>33.604876031026414</c:v>
                </c:pt>
                <c:pt idx="3169">
                  <c:v>33.595944295756418</c:v>
                </c:pt>
                <c:pt idx="3170">
                  <c:v>33.539787941979853</c:v>
                </c:pt>
                <c:pt idx="3171">
                  <c:v>33.560184737329521</c:v>
                </c:pt>
                <c:pt idx="3172">
                  <c:v>33.527530345931567</c:v>
                </c:pt>
                <c:pt idx="3173">
                  <c:v>33.517743813215496</c:v>
                </c:pt>
                <c:pt idx="3174">
                  <c:v>33.591404284583319</c:v>
                </c:pt>
                <c:pt idx="3175">
                  <c:v>33.634060668844413</c:v>
                </c:pt>
                <c:pt idx="3176">
                  <c:v>33.602968071545774</c:v>
                </c:pt>
                <c:pt idx="3177">
                  <c:v>33.529043817201909</c:v>
                </c:pt>
                <c:pt idx="3178">
                  <c:v>33.567887352874394</c:v>
                </c:pt>
                <c:pt idx="3179">
                  <c:v>33.550029418769761</c:v>
                </c:pt>
                <c:pt idx="3180">
                  <c:v>33.503056040390526</c:v>
                </c:pt>
                <c:pt idx="3181">
                  <c:v>33.465477337687133</c:v>
                </c:pt>
                <c:pt idx="3182">
                  <c:v>33.386285557087163</c:v>
                </c:pt>
                <c:pt idx="3183">
                  <c:v>33.322932132607185</c:v>
                </c:pt>
                <c:pt idx="3184">
                  <c:v>33.337728262153696</c:v>
                </c:pt>
                <c:pt idx="3185">
                  <c:v>33.349565165790906</c:v>
                </c:pt>
                <c:pt idx="3186">
                  <c:v>33.489366600546376</c:v>
                </c:pt>
                <c:pt idx="3187">
                  <c:v>33.552430521614866</c:v>
                </c:pt>
                <c:pt idx="3188">
                  <c:v>33.570298801037531</c:v>
                </c:pt>
                <c:pt idx="3189">
                  <c:v>33.568282511765311</c:v>
                </c:pt>
                <c:pt idx="3190">
                  <c:v>33.517658514786966</c:v>
                </c:pt>
                <c:pt idx="3191">
                  <c:v>33.460796171794868</c:v>
                </c:pt>
                <c:pt idx="3192">
                  <c:v>33.464356473906143</c:v>
                </c:pt>
                <c:pt idx="3193">
                  <c:v>33.434517684499632</c:v>
                </c:pt>
                <c:pt idx="3194">
                  <c:v>33.475968531345345</c:v>
                </c:pt>
                <c:pt idx="3195">
                  <c:v>33.443807330450994</c:v>
                </c:pt>
                <c:pt idx="3196">
                  <c:v>33.401715224326082</c:v>
                </c:pt>
                <c:pt idx="3197">
                  <c:v>33.38440468483558</c:v>
                </c:pt>
                <c:pt idx="3198">
                  <c:v>33.403243284338707</c:v>
                </c:pt>
                <c:pt idx="3199">
                  <c:v>33.434638098406253</c:v>
                </c:pt>
                <c:pt idx="3200">
                  <c:v>33.805373397757812</c:v>
                </c:pt>
                <c:pt idx="3201">
                  <c:v>33.908528177152874</c:v>
                </c:pt>
                <c:pt idx="3202">
                  <c:v>33.877367434563659</c:v>
                </c:pt>
                <c:pt idx="3203">
                  <c:v>33.738119066505845</c:v>
                </c:pt>
                <c:pt idx="3204">
                  <c:v>33.659448465058688</c:v>
                </c:pt>
                <c:pt idx="3205">
                  <c:v>33.580154491839991</c:v>
                </c:pt>
                <c:pt idx="3206">
                  <c:v>33.451158010498695</c:v>
                </c:pt>
                <c:pt idx="3207">
                  <c:v>33.495178987990457</c:v>
                </c:pt>
                <c:pt idx="3208">
                  <c:v>33.497772157532893</c:v>
                </c:pt>
                <c:pt idx="3209">
                  <c:v>33.516165005111475</c:v>
                </c:pt>
                <c:pt idx="3210">
                  <c:v>33.4163764962084</c:v>
                </c:pt>
                <c:pt idx="3211">
                  <c:v>33.418398816471452</c:v>
                </c:pt>
                <c:pt idx="3212">
                  <c:v>33.387314772970207</c:v>
                </c:pt>
                <c:pt idx="3213">
                  <c:v>33.362447538169206</c:v>
                </c:pt>
                <c:pt idx="3214">
                  <c:v>33.326183149390282</c:v>
                </c:pt>
                <c:pt idx="3215">
                  <c:v>33.346244139016953</c:v>
                </c:pt>
                <c:pt idx="3216">
                  <c:v>33.329591031006608</c:v>
                </c:pt>
                <c:pt idx="3217">
                  <c:v>33.348970444310019</c:v>
                </c:pt>
                <c:pt idx="3218">
                  <c:v>33.380805322588543</c:v>
                </c:pt>
                <c:pt idx="3219">
                  <c:v>33.340869376925752</c:v>
                </c:pt>
                <c:pt idx="3220">
                  <c:v>33.341648713394612</c:v>
                </c:pt>
                <c:pt idx="3221">
                  <c:v>33.37494793785622</c:v>
                </c:pt>
                <c:pt idx="3222">
                  <c:v>33.352554070078021</c:v>
                </c:pt>
                <c:pt idx="3223">
                  <c:v>33.383672223202943</c:v>
                </c:pt>
                <c:pt idx="3224">
                  <c:v>33.408566745702885</c:v>
                </c:pt>
                <c:pt idx="3225">
                  <c:v>33.363078515417229</c:v>
                </c:pt>
                <c:pt idx="3226">
                  <c:v>33.359416024187794</c:v>
                </c:pt>
                <c:pt idx="3227">
                  <c:v>33.421785398941736</c:v>
                </c:pt>
                <c:pt idx="3228">
                  <c:v>33.455375598238554</c:v>
                </c:pt>
                <c:pt idx="3229">
                  <c:v>33.433253690444857</c:v>
                </c:pt>
                <c:pt idx="3230">
                  <c:v>33.366444336856581</c:v>
                </c:pt>
                <c:pt idx="3231">
                  <c:v>33.34575118927831</c:v>
                </c:pt>
                <c:pt idx="3232">
                  <c:v>33.329196671215698</c:v>
                </c:pt>
                <c:pt idx="3233">
                  <c:v>33.25039175399926</c:v>
                </c:pt>
                <c:pt idx="3234">
                  <c:v>33.318260682284567</c:v>
                </c:pt>
                <c:pt idx="3235">
                  <c:v>33.356237512968185</c:v>
                </c:pt>
                <c:pt idx="3236">
                  <c:v>33.337585730167589</c:v>
                </c:pt>
                <c:pt idx="3237">
                  <c:v>33.322664303927112</c:v>
                </c:pt>
                <c:pt idx="3238">
                  <c:v>33.327084654995701</c:v>
                </c:pt>
                <c:pt idx="3239">
                  <c:v>33.622841724338322</c:v>
                </c:pt>
                <c:pt idx="3240">
                  <c:v>33.794868620337041</c:v>
                </c:pt>
                <c:pt idx="3241">
                  <c:v>33.786439789110993</c:v>
                </c:pt>
                <c:pt idx="3242">
                  <c:v>33.69810504314281</c:v>
                </c:pt>
                <c:pt idx="3243">
                  <c:v>33.741574688461284</c:v>
                </c:pt>
                <c:pt idx="3244">
                  <c:v>33.743804643610382</c:v>
                </c:pt>
                <c:pt idx="3245">
                  <c:v>33.696672682028833</c:v>
                </c:pt>
                <c:pt idx="3246">
                  <c:v>33.626291357477079</c:v>
                </c:pt>
                <c:pt idx="3247">
                  <c:v>33.569986297835676</c:v>
                </c:pt>
                <c:pt idx="3248">
                  <c:v>33.573936317353706</c:v>
                </c:pt>
                <c:pt idx="3249">
                  <c:v>33.658493203698015</c:v>
                </c:pt>
                <c:pt idx="3250">
                  <c:v>33.726138712773462</c:v>
                </c:pt>
                <c:pt idx="3251">
                  <c:v>33.715163549810271</c:v>
                </c:pt>
                <c:pt idx="3252">
                  <c:v>33.641084051702229</c:v>
                </c:pt>
                <c:pt idx="3253">
                  <c:v>33.695957895308815</c:v>
                </c:pt>
                <c:pt idx="3254">
                  <c:v>33.691018895838553</c:v>
                </c:pt>
                <c:pt idx="3255">
                  <c:v>33.687067696262346</c:v>
                </c:pt>
                <c:pt idx="3256">
                  <c:v>33.634951776514605</c:v>
                </c:pt>
                <c:pt idx="3257">
                  <c:v>33.576914633065698</c:v>
                </c:pt>
                <c:pt idx="3258">
                  <c:v>33.563160673593089</c:v>
                </c:pt>
                <c:pt idx="3259">
                  <c:v>33.437562955901171</c:v>
                </c:pt>
                <c:pt idx="3260">
                  <c:v>33.337084781747635</c:v>
                </c:pt>
                <c:pt idx="3261">
                  <c:v>33.305892944253024</c:v>
                </c:pt>
                <c:pt idx="3262">
                  <c:v>33.264555739903116</c:v>
                </c:pt>
                <c:pt idx="3263">
                  <c:v>33.362189484763853</c:v>
                </c:pt>
                <c:pt idx="3264">
                  <c:v>33.358704799665098</c:v>
                </c:pt>
                <c:pt idx="3265">
                  <c:v>33.323188958586996</c:v>
                </c:pt>
                <c:pt idx="3266">
                  <c:v>33.294776285724517</c:v>
                </c:pt>
                <c:pt idx="3267">
                  <c:v>33.321118648084344</c:v>
                </c:pt>
                <c:pt idx="3268">
                  <c:v>33.293120037322396</c:v>
                </c:pt>
                <c:pt idx="3269">
                  <c:v>33.319793649362644</c:v>
                </c:pt>
                <c:pt idx="3270">
                  <c:v>33.324788131344128</c:v>
                </c:pt>
                <c:pt idx="3271">
                  <c:v>33.328783716929316</c:v>
                </c:pt>
                <c:pt idx="3272">
                  <c:v>33.331980185397462</c:v>
                </c:pt>
                <c:pt idx="3273">
                  <c:v>33.301809267172892</c:v>
                </c:pt>
                <c:pt idx="3274">
                  <c:v>33.326745033243043</c:v>
                </c:pt>
                <c:pt idx="3275">
                  <c:v>33.330349238448449</c:v>
                </c:pt>
                <c:pt idx="3276">
                  <c:v>33.267723882877981</c:v>
                </c:pt>
                <c:pt idx="3277">
                  <c:v>33.217623598421604</c:v>
                </c:pt>
                <c:pt idx="3278">
                  <c:v>33.193940263237977</c:v>
                </c:pt>
                <c:pt idx="3279">
                  <c:v>33.273099489675545</c:v>
                </c:pt>
                <c:pt idx="3280">
                  <c:v>33.336426870825598</c:v>
                </c:pt>
                <c:pt idx="3281">
                  <c:v>33.288982881161175</c:v>
                </c:pt>
                <c:pt idx="3282">
                  <c:v>33.251027689429634</c:v>
                </c:pt>
                <c:pt idx="3283">
                  <c:v>33.26977536339772</c:v>
                </c:pt>
                <c:pt idx="3284">
                  <c:v>33.333767569803335</c:v>
                </c:pt>
                <c:pt idx="3285">
                  <c:v>33.319609775635712</c:v>
                </c:pt>
                <c:pt idx="3286">
                  <c:v>33.422512063454761</c:v>
                </c:pt>
                <c:pt idx="3287">
                  <c:v>33.472262230355312</c:v>
                </c:pt>
                <c:pt idx="3288">
                  <c:v>33.512062363875749</c:v>
                </c:pt>
                <c:pt idx="3289">
                  <c:v>33.445875009955522</c:v>
                </c:pt>
                <c:pt idx="3290">
                  <c:v>33.376541392465114</c:v>
                </c:pt>
                <c:pt idx="3291">
                  <c:v>33.32107449847279</c:v>
                </c:pt>
                <c:pt idx="3292">
                  <c:v>33.260304090897449</c:v>
                </c:pt>
                <c:pt idx="3293">
                  <c:v>33.228084657218652</c:v>
                </c:pt>
                <c:pt idx="3294">
                  <c:v>33.284096692915448</c:v>
                </c:pt>
                <c:pt idx="3295">
                  <c:v>33.61033436108923</c:v>
                </c:pt>
                <c:pt idx="3296">
                  <c:v>33.709676938205966</c:v>
                </c:pt>
                <c:pt idx="3297">
                  <c:v>33.42301780303314</c:v>
                </c:pt>
                <c:pt idx="3298">
                  <c:v>33.527340645953821</c:v>
                </c:pt>
                <c:pt idx="3299">
                  <c:v>33.210948696023372</c:v>
                </c:pt>
                <c:pt idx="3300">
                  <c:v>33.040551643485067</c:v>
                </c:pt>
                <c:pt idx="3301">
                  <c:v>33.270072988970803</c:v>
                </c:pt>
                <c:pt idx="3302">
                  <c:v>33.372450128381068</c:v>
                </c:pt>
                <c:pt idx="3303">
                  <c:v>33.405452632052736</c:v>
                </c:pt>
                <c:pt idx="3304">
                  <c:v>33.399190075722814</c:v>
                </c:pt>
                <c:pt idx="3305">
                  <c:v>33.345085074112859</c:v>
                </c:pt>
                <c:pt idx="3306">
                  <c:v>33.301801072824887</c:v>
                </c:pt>
                <c:pt idx="3307">
                  <c:v>33.332607632882947</c:v>
                </c:pt>
                <c:pt idx="3308">
                  <c:v>33.357252880929394</c:v>
                </c:pt>
                <c:pt idx="3309">
                  <c:v>33.376969079366553</c:v>
                </c:pt>
                <c:pt idx="3310">
                  <c:v>33.409067792841128</c:v>
                </c:pt>
                <c:pt idx="3311">
                  <c:v>33.385730325628018</c:v>
                </c:pt>
                <c:pt idx="3312">
                  <c:v>33.383412230583048</c:v>
                </c:pt>
                <c:pt idx="3313">
                  <c:v>33.414222313814321</c:v>
                </c:pt>
                <c:pt idx="3314">
                  <c:v>33.422544625674497</c:v>
                </c:pt>
                <c:pt idx="3315">
                  <c:v>33.526962104066904</c:v>
                </c:pt>
                <c:pt idx="3316">
                  <c:v>33.480045774608641</c:v>
                </c:pt>
                <c:pt idx="3317">
                  <c:v>33.426147733696318</c:v>
                </c:pt>
                <c:pt idx="3318">
                  <c:v>33.432084961580095</c:v>
                </c:pt>
                <c:pt idx="3319">
                  <c:v>33.436834743887111</c:v>
                </c:pt>
                <c:pt idx="3320">
                  <c:v>33.424295765190323</c:v>
                </c:pt>
                <c:pt idx="3321">
                  <c:v>33.414264582232889</c:v>
                </c:pt>
                <c:pt idx="3322">
                  <c:v>33.422578440409346</c:v>
                </c:pt>
                <c:pt idx="3323">
                  <c:v>33.445555281675361</c:v>
                </c:pt>
                <c:pt idx="3324">
                  <c:v>33.414920316695401</c:v>
                </c:pt>
                <c:pt idx="3325">
                  <c:v>33.357669266890923</c:v>
                </c:pt>
                <c:pt idx="3326">
                  <c:v>33.360963383593372</c:v>
                </c:pt>
                <c:pt idx="3327">
                  <c:v>33.314503720409306</c:v>
                </c:pt>
                <c:pt idx="3328">
                  <c:v>33.310079067682558</c:v>
                </c:pt>
                <c:pt idx="3329">
                  <c:v>33.388168240596734</c:v>
                </c:pt>
                <c:pt idx="3330">
                  <c:v>33.336267606011987</c:v>
                </c:pt>
                <c:pt idx="3331">
                  <c:v>33.327490176164702</c:v>
                </c:pt>
                <c:pt idx="3332">
                  <c:v>33.353158915554801</c:v>
                </c:pt>
                <c:pt idx="3333">
                  <c:v>33.357355102524465</c:v>
                </c:pt>
                <c:pt idx="3334">
                  <c:v>33.311617095554176</c:v>
                </c:pt>
                <c:pt idx="3335">
                  <c:v>33.356786205791224</c:v>
                </c:pt>
                <c:pt idx="3336">
                  <c:v>33.294770729982574</c:v>
                </c:pt>
                <c:pt idx="3337">
                  <c:v>33.261549597520663</c:v>
                </c:pt>
                <c:pt idx="3338">
                  <c:v>33.365631415220953</c:v>
                </c:pt>
                <c:pt idx="3339">
                  <c:v>33.383671906799798</c:v>
                </c:pt>
                <c:pt idx="3340">
                  <c:v>33.381765495520469</c:v>
                </c:pt>
                <c:pt idx="3341">
                  <c:v>33.380240366497006</c:v>
                </c:pt>
                <c:pt idx="3342">
                  <c:v>33.313534058547205</c:v>
                </c:pt>
                <c:pt idx="3343">
                  <c:v>33.292938360847167</c:v>
                </c:pt>
                <c:pt idx="3344">
                  <c:v>33.341843218025616</c:v>
                </c:pt>
                <c:pt idx="3345">
                  <c:v>33.397279832969843</c:v>
                </c:pt>
                <c:pt idx="3346">
                  <c:v>33.490489401268533</c:v>
                </c:pt>
                <c:pt idx="3347">
                  <c:v>33.434502635024231</c:v>
                </c:pt>
                <c:pt idx="3348">
                  <c:v>33.438768882642421</c:v>
                </c:pt>
                <c:pt idx="3349">
                  <c:v>33.409491197469052</c:v>
                </c:pt>
                <c:pt idx="3350">
                  <c:v>33.353325971509847</c:v>
                </c:pt>
                <c:pt idx="3351">
                  <c:v>33.308393790742485</c:v>
                </c:pt>
                <c:pt idx="3352">
                  <c:v>33.288826146603391</c:v>
                </c:pt>
                <c:pt idx="3353">
                  <c:v>33.322227691905752</c:v>
                </c:pt>
                <c:pt idx="3354">
                  <c:v>33.299893267534003</c:v>
                </c:pt>
                <c:pt idx="3355">
                  <c:v>33.298390705382317</c:v>
                </c:pt>
                <c:pt idx="3356">
                  <c:v>33.476344238488608</c:v>
                </c:pt>
                <c:pt idx="3357">
                  <c:v>33.553740925683542</c:v>
                </c:pt>
                <c:pt idx="3358">
                  <c:v>33.468725754081433</c:v>
                </c:pt>
                <c:pt idx="3359">
                  <c:v>33.400713616799749</c:v>
                </c:pt>
                <c:pt idx="3360">
                  <c:v>33.362682007449202</c:v>
                </c:pt>
                <c:pt idx="3361">
                  <c:v>33.397638135307247</c:v>
                </c:pt>
                <c:pt idx="3362">
                  <c:v>33.360221622255203</c:v>
                </c:pt>
                <c:pt idx="3363">
                  <c:v>33.313910311338766</c:v>
                </c:pt>
                <c:pt idx="3364">
                  <c:v>33.211217136705542</c:v>
                </c:pt>
                <c:pt idx="3365">
                  <c:v>33.194706722899042</c:v>
                </c:pt>
                <c:pt idx="3366">
                  <c:v>33.230593348399864</c:v>
                </c:pt>
                <c:pt idx="3367">
                  <c:v>33.226585792729296</c:v>
                </c:pt>
                <c:pt idx="3368">
                  <c:v>33.207001647718045</c:v>
                </c:pt>
                <c:pt idx="3369">
                  <c:v>33.273093847522318</c:v>
                </c:pt>
                <c:pt idx="3370">
                  <c:v>33.244208091552458</c:v>
                </c:pt>
                <c:pt idx="3371">
                  <c:v>33.270194443322595</c:v>
                </c:pt>
                <c:pt idx="3372">
                  <c:v>33.209092899458994</c:v>
                </c:pt>
                <c:pt idx="3373">
                  <c:v>33.258441094190232</c:v>
                </c:pt>
                <c:pt idx="3374">
                  <c:v>33.265228966707298</c:v>
                </c:pt>
                <c:pt idx="3375">
                  <c:v>33.237916186900442</c:v>
                </c:pt>
                <c:pt idx="3376">
                  <c:v>33.166852676682652</c:v>
                </c:pt>
                <c:pt idx="3377">
                  <c:v>33.142823906695725</c:v>
                </c:pt>
                <c:pt idx="3378">
                  <c:v>33.156370239365984</c:v>
                </c:pt>
                <c:pt idx="3379">
                  <c:v>33.101615918655085</c:v>
                </c:pt>
                <c:pt idx="3380">
                  <c:v>33.090634500273666</c:v>
                </c:pt>
                <c:pt idx="3381">
                  <c:v>33.130983691574045</c:v>
                </c:pt>
                <c:pt idx="3382">
                  <c:v>33.146898067268637</c:v>
                </c:pt>
                <c:pt idx="3383">
                  <c:v>33.452214795243677</c:v>
                </c:pt>
                <c:pt idx="3384">
                  <c:v>33.305416637539949</c:v>
                </c:pt>
                <c:pt idx="3385">
                  <c:v>33.481964984214713</c:v>
                </c:pt>
                <c:pt idx="3386">
                  <c:v>33.509377245921122</c:v>
                </c:pt>
                <c:pt idx="3387">
                  <c:v>33.498668571359936</c:v>
                </c:pt>
                <c:pt idx="3388">
                  <c:v>33.408276622437548</c:v>
                </c:pt>
                <c:pt idx="3389">
                  <c:v>33.335963063299637</c:v>
                </c:pt>
                <c:pt idx="3390">
                  <c:v>33.376262979987594</c:v>
                </c:pt>
                <c:pt idx="3391">
                  <c:v>33.408502913337962</c:v>
                </c:pt>
                <c:pt idx="3392">
                  <c:v>33.417969105293409</c:v>
                </c:pt>
                <c:pt idx="3393">
                  <c:v>33.392851375589842</c:v>
                </c:pt>
                <c:pt idx="3394">
                  <c:v>33.323622865821477</c:v>
                </c:pt>
                <c:pt idx="3395">
                  <c:v>33.202543094002195</c:v>
                </c:pt>
                <c:pt idx="3396">
                  <c:v>33.204145589211159</c:v>
                </c:pt>
                <c:pt idx="3397">
                  <c:v>33.205427585378331</c:v>
                </c:pt>
                <c:pt idx="3398">
                  <c:v>33.222818159657777</c:v>
                </c:pt>
                <c:pt idx="3399">
                  <c:v>33.154774254888515</c:v>
                </c:pt>
                <c:pt idx="3400">
                  <c:v>33.083908291545342</c:v>
                </c:pt>
                <c:pt idx="3401">
                  <c:v>33.141954603316904</c:v>
                </c:pt>
                <c:pt idx="3402">
                  <c:v>33.155674796662929</c:v>
                </c:pt>
                <c:pt idx="3403">
                  <c:v>33.117477182131267</c:v>
                </c:pt>
                <c:pt idx="3404">
                  <c:v>33.152457837060126</c:v>
                </c:pt>
                <c:pt idx="3405">
                  <c:v>33.196794239728732</c:v>
                </c:pt>
                <c:pt idx="3406">
                  <c:v>33.232263361863616</c:v>
                </c:pt>
                <c:pt idx="3407">
                  <c:v>33.211543703025498</c:v>
                </c:pt>
                <c:pt idx="3408">
                  <c:v>33.211346076429798</c:v>
                </c:pt>
                <c:pt idx="3409">
                  <c:v>33.211187975153244</c:v>
                </c:pt>
                <c:pt idx="3410">
                  <c:v>33.145470107284893</c:v>
                </c:pt>
                <c:pt idx="3411">
                  <c:v>33.191204055908543</c:v>
                </c:pt>
                <c:pt idx="3412">
                  <c:v>33.276768503276188</c:v>
                </c:pt>
                <c:pt idx="3413">
                  <c:v>33.312581577243989</c:v>
                </c:pt>
                <c:pt idx="3414">
                  <c:v>33.406456998999616</c:v>
                </c:pt>
                <c:pt idx="3415">
                  <c:v>33.514092002727004</c:v>
                </c:pt>
                <c:pt idx="3416">
                  <c:v>33.453384716191003</c:v>
                </c:pt>
                <c:pt idx="3417">
                  <c:v>33.289895216300472</c:v>
                </c:pt>
                <c:pt idx="3418">
                  <c:v>33.306744143121009</c:v>
                </c:pt>
                <c:pt idx="3419">
                  <c:v>33.271128328031409</c:v>
                </c:pt>
                <c:pt idx="3420">
                  <c:v>33.291730632505761</c:v>
                </c:pt>
                <c:pt idx="3421">
                  <c:v>33.275495620014013</c:v>
                </c:pt>
                <c:pt idx="3422">
                  <c:v>33.213333840812126</c:v>
                </c:pt>
                <c:pt idx="3423">
                  <c:v>33.180008837999296</c:v>
                </c:pt>
                <c:pt idx="3424">
                  <c:v>33.218835040480066</c:v>
                </c:pt>
                <c:pt idx="3425">
                  <c:v>33.217179146393455</c:v>
                </c:pt>
                <c:pt idx="3426">
                  <c:v>33.215854431124164</c:v>
                </c:pt>
                <c:pt idx="3427">
                  <c:v>33.247511514979962</c:v>
                </c:pt>
                <c:pt idx="3428">
                  <c:v>33.240120325993374</c:v>
                </c:pt>
                <c:pt idx="3429">
                  <c:v>33.185033605595621</c:v>
                </c:pt>
                <c:pt idx="3430">
                  <c:v>33.173759898011099</c:v>
                </c:pt>
                <c:pt idx="3431">
                  <c:v>33.197484009763997</c:v>
                </c:pt>
                <c:pt idx="3432">
                  <c:v>33.249153982434237</c:v>
                </c:pt>
                <c:pt idx="3433">
                  <c:v>33.306815715295272</c:v>
                </c:pt>
                <c:pt idx="3434">
                  <c:v>33.352945101584105</c:v>
                </c:pt>
                <c:pt idx="3435">
                  <c:v>33.308089094801886</c:v>
                </c:pt>
                <c:pt idx="3436">
                  <c:v>33.304947367196618</c:v>
                </c:pt>
                <c:pt idx="3437">
                  <c:v>33.286069007766699</c:v>
                </c:pt>
                <c:pt idx="3438">
                  <c:v>33.33634773556124</c:v>
                </c:pt>
                <c:pt idx="3439">
                  <c:v>33.34390615852962</c:v>
                </c:pt>
                <c:pt idx="3440">
                  <c:v>33.317236040833102</c:v>
                </c:pt>
                <c:pt idx="3441">
                  <c:v>33.295899946675881</c:v>
                </c:pt>
                <c:pt idx="3442">
                  <c:v>33.213239684502994</c:v>
                </c:pt>
                <c:pt idx="3443">
                  <c:v>33.229067838957505</c:v>
                </c:pt>
                <c:pt idx="3444">
                  <c:v>33.225365385175408</c:v>
                </c:pt>
                <c:pt idx="3445">
                  <c:v>33.287784837488211</c:v>
                </c:pt>
                <c:pt idx="3446">
                  <c:v>33.288703961345682</c:v>
                </c:pt>
                <c:pt idx="3447">
                  <c:v>33.191052056711072</c:v>
                </c:pt>
                <c:pt idx="3448">
                  <c:v>33.21131773672397</c:v>
                </c:pt>
                <c:pt idx="3449">
                  <c:v>33.178395954728771</c:v>
                </c:pt>
                <c:pt idx="3450">
                  <c:v>33.119236490945312</c:v>
                </c:pt>
                <c:pt idx="3451">
                  <c:v>33.104730958105847</c:v>
                </c:pt>
                <c:pt idx="3452">
                  <c:v>33.076722111285598</c:v>
                </c:pt>
                <c:pt idx="3453">
                  <c:v>32.955610501103422</c:v>
                </c:pt>
                <c:pt idx="3454">
                  <c:v>32.941008128045027</c:v>
                </c:pt>
                <c:pt idx="3455">
                  <c:v>32.94574384723694</c:v>
                </c:pt>
                <c:pt idx="3456">
                  <c:v>32.916683965424077</c:v>
                </c:pt>
                <c:pt idx="3457">
                  <c:v>32.893436059973787</c:v>
                </c:pt>
                <c:pt idx="3458">
                  <c:v>32.907686192779948</c:v>
                </c:pt>
                <c:pt idx="3459">
                  <c:v>32.919086299024883</c:v>
                </c:pt>
                <c:pt idx="3460">
                  <c:v>33.307948724127499</c:v>
                </c:pt>
                <c:pt idx="3461">
                  <c:v>33.173546422649672</c:v>
                </c:pt>
                <c:pt idx="3462">
                  <c:v>33.398446419369392</c:v>
                </c:pt>
                <c:pt idx="3463">
                  <c:v>33.196492624032047</c:v>
                </c:pt>
                <c:pt idx="3464">
                  <c:v>33.084381542573311</c:v>
                </c:pt>
                <c:pt idx="3465">
                  <c:v>32.96173804613359</c:v>
                </c:pt>
                <c:pt idx="3466">
                  <c:v>33.180349439631414</c:v>
                </c:pt>
                <c:pt idx="3467">
                  <c:v>33.306472433579515</c:v>
                </c:pt>
                <c:pt idx="3468">
                  <c:v>33.342168018318397</c:v>
                </c:pt>
                <c:pt idx="3469">
                  <c:v>33.370724486109502</c:v>
                </c:pt>
                <c:pt idx="3470">
                  <c:v>33.360890113752312</c:v>
                </c:pt>
                <c:pt idx="3471">
                  <c:v>33.271094272008618</c:v>
                </c:pt>
                <c:pt idx="3472">
                  <c:v>33.215669591649686</c:v>
                </c:pt>
                <c:pt idx="3473">
                  <c:v>33.171329847362543</c:v>
                </c:pt>
                <c:pt idx="3474">
                  <c:v>33.217720708067098</c:v>
                </c:pt>
                <c:pt idx="3475">
                  <c:v>33.222127697564048</c:v>
                </c:pt>
                <c:pt idx="3476">
                  <c:v>33.143659134460862</c:v>
                </c:pt>
                <c:pt idx="3477">
                  <c:v>33.097309488575462</c:v>
                </c:pt>
                <c:pt idx="3478">
                  <c:v>33.109426215295166</c:v>
                </c:pt>
                <c:pt idx="3479">
                  <c:v>33.086335146278927</c:v>
                </c:pt>
                <c:pt idx="3480">
                  <c:v>33.117019248133509</c:v>
                </c:pt>
                <c:pt idx="3481">
                  <c:v>33.125194022941599</c:v>
                </c:pt>
                <c:pt idx="3482">
                  <c:v>33.115348198640042</c:v>
                </c:pt>
                <c:pt idx="3483">
                  <c:v>33.107471539198791</c:v>
                </c:pt>
                <c:pt idx="3484">
                  <c:v>33.101170211645794</c:v>
                </c:pt>
                <c:pt idx="3485">
                  <c:v>33.063318350323399</c:v>
                </c:pt>
                <c:pt idx="3486">
                  <c:v>33.065847660545479</c:v>
                </c:pt>
                <c:pt idx="3487">
                  <c:v>33.133334958613453</c:v>
                </c:pt>
                <c:pt idx="3488">
                  <c:v>33.105462140933554</c:v>
                </c:pt>
                <c:pt idx="3489">
                  <c:v>33.132320843857215</c:v>
                </c:pt>
                <c:pt idx="3490">
                  <c:v>33.137435299520568</c:v>
                </c:pt>
                <c:pt idx="3491">
                  <c:v>33.174258764481166</c:v>
                </c:pt>
                <c:pt idx="3492">
                  <c:v>33.138201185627729</c:v>
                </c:pt>
                <c:pt idx="3493">
                  <c:v>33.223871221536143</c:v>
                </c:pt>
                <c:pt idx="3494">
                  <c:v>33.292407250262876</c:v>
                </c:pt>
                <c:pt idx="3495">
                  <c:v>33.31458263038737</c:v>
                </c:pt>
                <c:pt idx="3496">
                  <c:v>33.283244728744691</c:v>
                </c:pt>
                <c:pt idx="3497">
                  <c:v>33.208977964002521</c:v>
                </c:pt>
                <c:pt idx="3498">
                  <c:v>33.215133502312391</c:v>
                </c:pt>
                <c:pt idx="3499">
                  <c:v>33.170900975892707</c:v>
                </c:pt>
                <c:pt idx="3500">
                  <c:v>33.331437312960148</c:v>
                </c:pt>
                <c:pt idx="3501">
                  <c:v>33.378460123402078</c:v>
                </c:pt>
                <c:pt idx="3502">
                  <c:v>33.367078623586373</c:v>
                </c:pt>
                <c:pt idx="3503">
                  <c:v>33.308855879155857</c:v>
                </c:pt>
                <c:pt idx="3504">
                  <c:v>33.196603238733843</c:v>
                </c:pt>
                <c:pt idx="3505">
                  <c:v>33.254272662441863</c:v>
                </c:pt>
                <c:pt idx="3506">
                  <c:v>33.169375106363113</c:v>
                </c:pt>
                <c:pt idx="3507">
                  <c:v>33.150693065377247</c:v>
                </c:pt>
                <c:pt idx="3508">
                  <c:v>33.135747432588559</c:v>
                </c:pt>
                <c:pt idx="3509">
                  <c:v>33.156549077181218</c:v>
                </c:pt>
                <c:pt idx="3510">
                  <c:v>33.222229333199763</c:v>
                </c:pt>
                <c:pt idx="3511">
                  <c:v>33.192976446846572</c:v>
                </c:pt>
                <c:pt idx="3512">
                  <c:v>33.202332288587627</c:v>
                </c:pt>
                <c:pt idx="3513">
                  <c:v>33.209816961980472</c:v>
                </c:pt>
                <c:pt idx="3514">
                  <c:v>33.297471028763773</c:v>
                </c:pt>
                <c:pt idx="3515">
                  <c:v>33.36759428219041</c:v>
                </c:pt>
                <c:pt idx="3516">
                  <c:v>33.292869599795125</c:v>
                </c:pt>
                <c:pt idx="3517">
                  <c:v>33.282246810946468</c:v>
                </c:pt>
                <c:pt idx="3518">
                  <c:v>33.273748579867544</c:v>
                </c:pt>
                <c:pt idx="3519">
                  <c:v>33.31598893534882</c:v>
                </c:pt>
                <c:pt idx="3520">
                  <c:v>33.43125231487943</c:v>
                </c:pt>
                <c:pt idx="3521">
                  <c:v>33.44199192335833</c:v>
                </c:pt>
                <c:pt idx="3522">
                  <c:v>33.335975719693437</c:v>
                </c:pt>
                <c:pt idx="3523">
                  <c:v>33.267574749797546</c:v>
                </c:pt>
                <c:pt idx="3524">
                  <c:v>33.212853973880833</c:v>
                </c:pt>
                <c:pt idx="3525">
                  <c:v>33.201861803539458</c:v>
                </c:pt>
                <c:pt idx="3526">
                  <c:v>33.258479514286357</c:v>
                </c:pt>
                <c:pt idx="3527">
                  <c:v>33.189165792435858</c:v>
                </c:pt>
                <c:pt idx="3528">
                  <c:v>33.182911258383484</c:v>
                </c:pt>
                <c:pt idx="3529">
                  <c:v>33.177907631141579</c:v>
                </c:pt>
                <c:pt idx="3530">
                  <c:v>33.157519085200022</c:v>
                </c:pt>
                <c:pt idx="3531">
                  <c:v>33.157593892594811</c:v>
                </c:pt>
                <c:pt idx="3532">
                  <c:v>33.157653738510646</c:v>
                </c:pt>
                <c:pt idx="3533">
                  <c:v>33.547071404811163</c:v>
                </c:pt>
                <c:pt idx="3534">
                  <c:v>33.337780668310714</c:v>
                </c:pt>
                <c:pt idx="3535">
                  <c:v>33.170348079110354</c:v>
                </c:pt>
                <c:pt idx="3536">
                  <c:v>33.118660644295048</c:v>
                </c:pt>
                <c:pt idx="3537">
                  <c:v>33.175585345613108</c:v>
                </c:pt>
                <c:pt idx="3538">
                  <c:v>33.12285045749725</c:v>
                </c:pt>
                <c:pt idx="3539">
                  <c:v>32.998403910459579</c:v>
                </c:pt>
                <c:pt idx="3540">
                  <c:v>32.898846672829443</c:v>
                </c:pt>
                <c:pt idx="3541">
                  <c:v>32.917871512306348</c:v>
                </c:pt>
                <c:pt idx="3542">
                  <c:v>32.801424119564516</c:v>
                </c:pt>
                <c:pt idx="3543">
                  <c:v>33.133118055378191</c:v>
                </c:pt>
                <c:pt idx="3544">
                  <c:v>33.268687326176945</c:v>
                </c:pt>
                <c:pt idx="3545">
                  <c:v>33.262900992051925</c:v>
                </c:pt>
                <c:pt idx="3546">
                  <c:v>33.258271924751909</c:v>
                </c:pt>
                <c:pt idx="3547">
                  <c:v>33.270928064666236</c:v>
                </c:pt>
                <c:pt idx="3548">
                  <c:v>33.248321076167784</c:v>
                </c:pt>
                <c:pt idx="3549">
                  <c:v>33.230235485369022</c:v>
                </c:pt>
                <c:pt idx="3550">
                  <c:v>33.248498913159928</c:v>
                </c:pt>
                <c:pt idx="3551">
                  <c:v>33.263109655392654</c:v>
                </c:pt>
                <c:pt idx="3552">
                  <c:v>33.176444700723749</c:v>
                </c:pt>
                <c:pt idx="3553">
                  <c:v>33.123537941585766</c:v>
                </c:pt>
                <c:pt idx="3554">
                  <c:v>33.08121253427538</c:v>
                </c:pt>
                <c:pt idx="3555">
                  <c:v>33.096548651855102</c:v>
                </c:pt>
                <c:pt idx="3556">
                  <c:v>33.125190052594455</c:v>
                </c:pt>
                <c:pt idx="3557">
                  <c:v>33.148103173185937</c:v>
                </c:pt>
                <c:pt idx="3558">
                  <c:v>33.068001073957902</c:v>
                </c:pt>
                <c:pt idx="3559">
                  <c:v>33.053195033209114</c:v>
                </c:pt>
                <c:pt idx="3560">
                  <c:v>33.041350200610083</c:v>
                </c:pt>
                <c:pt idx="3561">
                  <c:v>33.015462341494839</c:v>
                </c:pt>
                <c:pt idx="3562">
                  <c:v>33.109359944650656</c:v>
                </c:pt>
                <c:pt idx="3563">
                  <c:v>33.135439086830893</c:v>
                </c:pt>
                <c:pt idx="3564">
                  <c:v>33.139929893899506</c:v>
                </c:pt>
                <c:pt idx="3565">
                  <c:v>33.225254188153563</c:v>
                </c:pt>
                <c:pt idx="3566">
                  <c:v>33.277193421977636</c:v>
                </c:pt>
                <c:pt idx="3567">
                  <c:v>33.236947717868865</c:v>
                </c:pt>
                <c:pt idx="3568">
                  <c:v>33.221136798729887</c:v>
                </c:pt>
                <c:pt idx="3569">
                  <c:v>33.224860570094279</c:v>
                </c:pt>
                <c:pt idx="3570">
                  <c:v>33.145845432485046</c:v>
                </c:pt>
                <c:pt idx="3571">
                  <c:v>33.180986870852749</c:v>
                </c:pt>
                <c:pt idx="3572">
                  <c:v>33.143583670724993</c:v>
                </c:pt>
                <c:pt idx="3573">
                  <c:v>33.162818067690367</c:v>
                </c:pt>
                <c:pt idx="3574">
                  <c:v>33.194564979017002</c:v>
                </c:pt>
                <c:pt idx="3575">
                  <c:v>33.203603114323975</c:v>
                </c:pt>
                <c:pt idx="3576">
                  <c:v>33.145264672465949</c:v>
                </c:pt>
                <c:pt idx="3577">
                  <c:v>33.131404718259517</c:v>
                </c:pt>
                <c:pt idx="3578">
                  <c:v>33.120316754894375</c:v>
                </c:pt>
                <c:pt idx="3579">
                  <c:v>33.095047577958297</c:v>
                </c:pt>
                <c:pt idx="3580">
                  <c:v>33.438293386445757</c:v>
                </c:pt>
                <c:pt idx="3581">
                  <c:v>33.599768287625267</c:v>
                </c:pt>
                <c:pt idx="3582">
                  <c:v>33.566254471998789</c:v>
                </c:pt>
                <c:pt idx="3583">
                  <c:v>33.457608532559618</c:v>
                </c:pt>
                <c:pt idx="3584">
                  <c:v>33.370691781008283</c:v>
                </c:pt>
                <c:pt idx="3585">
                  <c:v>33.301158379767216</c:v>
                </c:pt>
                <c:pt idx="3586">
                  <c:v>33.278304971041258</c:v>
                </c:pt>
                <c:pt idx="3587">
                  <c:v>33.358027907295295</c:v>
                </c:pt>
                <c:pt idx="3588">
                  <c:v>33.356521396003451</c:v>
                </c:pt>
                <c:pt idx="3589">
                  <c:v>33.371656958701337</c:v>
                </c:pt>
                <c:pt idx="3590">
                  <c:v>33.334703834188552</c:v>
                </c:pt>
                <c:pt idx="3591">
                  <c:v>33.288761254398636</c:v>
                </c:pt>
                <c:pt idx="3592">
                  <c:v>33.301108073686123</c:v>
                </c:pt>
                <c:pt idx="3593">
                  <c:v>33.294631679042347</c:v>
                </c:pt>
                <c:pt idx="3594">
                  <c:v>33.256703530281669</c:v>
                </c:pt>
                <c:pt idx="3595">
                  <c:v>33.291802666123914</c:v>
                </c:pt>
                <c:pt idx="3596">
                  <c:v>33.303541203066345</c:v>
                </c:pt>
                <c:pt idx="3597">
                  <c:v>33.345600522118616</c:v>
                </c:pt>
                <c:pt idx="3598">
                  <c:v>33.493178523576773</c:v>
                </c:pt>
                <c:pt idx="3599">
                  <c:v>33.480982660759992</c:v>
                </c:pt>
                <c:pt idx="3600">
                  <c:v>33.471225970506566</c:v>
                </c:pt>
                <c:pt idx="3601">
                  <c:v>33.414359043632736</c:v>
                </c:pt>
                <c:pt idx="3602">
                  <c:v>33.401586305073408</c:v>
                </c:pt>
                <c:pt idx="3603">
                  <c:v>33.358647311286212</c:v>
                </c:pt>
                <c:pt idx="3604">
                  <c:v>33.389685408694511</c:v>
                </c:pt>
                <c:pt idx="3605">
                  <c:v>33.398188168854183</c:v>
                </c:pt>
                <c:pt idx="3606">
                  <c:v>33.421318094748891</c:v>
                </c:pt>
                <c:pt idx="3607">
                  <c:v>33.439822035464651</c:v>
                </c:pt>
                <c:pt idx="3608">
                  <c:v>33.4382974702703</c:v>
                </c:pt>
                <c:pt idx="3609">
                  <c:v>33.518586352376794</c:v>
                </c:pt>
                <c:pt idx="3610">
                  <c:v>33.501308923800011</c:v>
                </c:pt>
                <c:pt idx="3611">
                  <c:v>33.422045326087797</c:v>
                </c:pt>
                <c:pt idx="3612">
                  <c:v>33.358634447918035</c:v>
                </c:pt>
                <c:pt idx="3613">
                  <c:v>33.422291488796716</c:v>
                </c:pt>
                <c:pt idx="3614">
                  <c:v>33.456915438812281</c:v>
                </c:pt>
                <c:pt idx="3615">
                  <c:v>33.468299910715366</c:v>
                </c:pt>
                <c:pt idx="3616">
                  <c:v>33.44473899873951</c:v>
                </c:pt>
                <c:pt idx="3617">
                  <c:v>33.458558758657148</c:v>
                </c:pt>
                <c:pt idx="3618">
                  <c:v>33.371451961886308</c:v>
                </c:pt>
                <c:pt idx="3619">
                  <c:v>33.350906789602497</c:v>
                </c:pt>
                <c:pt idx="3620">
                  <c:v>33.350824501849218</c:v>
                </c:pt>
                <c:pt idx="3621">
                  <c:v>33.334404821572825</c:v>
                </c:pt>
                <c:pt idx="3622">
                  <c:v>33.321269077351708</c:v>
                </c:pt>
                <c:pt idx="3623">
                  <c:v>33.294393529108852</c:v>
                </c:pt>
                <c:pt idx="3624">
                  <c:v>33.272893090514565</c:v>
                </c:pt>
                <c:pt idx="3625">
                  <c:v>33.532165415721465</c:v>
                </c:pt>
                <c:pt idx="3626">
                  <c:v>33.707250127322418</c:v>
                </c:pt>
                <c:pt idx="3627">
                  <c:v>33.652239943756513</c:v>
                </c:pt>
                <c:pt idx="3628">
                  <c:v>33.493570891330947</c:v>
                </c:pt>
                <c:pt idx="3629">
                  <c:v>33.448601933158209</c:v>
                </c:pt>
                <c:pt idx="3630">
                  <c:v>33.39625981375405</c:v>
                </c:pt>
                <c:pt idx="3631">
                  <c:v>33.288786787328974</c:v>
                </c:pt>
                <c:pt idx="3632">
                  <c:v>33.350111677638083</c:v>
                </c:pt>
                <c:pt idx="3633">
                  <c:v>33.415473272572754</c:v>
                </c:pt>
                <c:pt idx="3634">
                  <c:v>33.402477688225417</c:v>
                </c:pt>
                <c:pt idx="3635">
                  <c:v>33.359360417807821</c:v>
                </c:pt>
                <c:pt idx="3636">
                  <c:v>33.30848652129405</c:v>
                </c:pt>
                <c:pt idx="3637">
                  <c:v>33.31688828720246</c:v>
                </c:pt>
                <c:pt idx="3638">
                  <c:v>33.307255849855416</c:v>
                </c:pt>
                <c:pt idx="3639">
                  <c:v>33.364886927659242</c:v>
                </c:pt>
                <c:pt idx="3640">
                  <c:v>33.427293472589682</c:v>
                </c:pt>
                <c:pt idx="3641">
                  <c:v>33.526045965361817</c:v>
                </c:pt>
                <c:pt idx="3642">
                  <c:v>33.637534878171337</c:v>
                </c:pt>
                <c:pt idx="3643">
                  <c:v>33.710488991772671</c:v>
                </c:pt>
                <c:pt idx="3644">
                  <c:v>33.671158753083681</c:v>
                </c:pt>
                <c:pt idx="3645">
                  <c:v>33.721138189757013</c:v>
                </c:pt>
                <c:pt idx="3646">
                  <c:v>33.647009621972828</c:v>
                </c:pt>
                <c:pt idx="3647">
                  <c:v>33.587706767745473</c:v>
                </c:pt>
                <c:pt idx="3648">
                  <c:v>33.523910634289827</c:v>
                </c:pt>
                <c:pt idx="3649">
                  <c:v>33.521896067097401</c:v>
                </c:pt>
                <c:pt idx="3650">
                  <c:v>33.552900784140206</c:v>
                </c:pt>
                <c:pt idx="3651">
                  <c:v>33.593993259204865</c:v>
                </c:pt>
                <c:pt idx="3652">
                  <c:v>33.626867239256597</c:v>
                </c:pt>
                <c:pt idx="3653">
                  <c:v>33.701954880640884</c:v>
                </c:pt>
                <c:pt idx="3654">
                  <c:v>33.680646152287615</c:v>
                </c:pt>
                <c:pt idx="3655">
                  <c:v>33.696189553722796</c:v>
                </c:pt>
                <c:pt idx="3656">
                  <c:v>33.692335573440523</c:v>
                </c:pt>
                <c:pt idx="3657">
                  <c:v>33.574866645800213</c:v>
                </c:pt>
                <c:pt idx="3658">
                  <c:v>33.529992386807386</c:v>
                </c:pt>
                <c:pt idx="3659">
                  <c:v>33.559377839908194</c:v>
                </c:pt>
                <c:pt idx="3660">
                  <c:v>33.550269831592097</c:v>
                </c:pt>
                <c:pt idx="3661">
                  <c:v>33.608164241434231</c:v>
                </c:pt>
                <c:pt idx="3662">
                  <c:v>33.65447976930794</c:v>
                </c:pt>
                <c:pt idx="3663">
                  <c:v>33.642666063221256</c:v>
                </c:pt>
                <c:pt idx="3664">
                  <c:v>33.535131037624794</c:v>
                </c:pt>
                <c:pt idx="3665">
                  <c:v>33.432709785060425</c:v>
                </c:pt>
                <c:pt idx="3666">
                  <c:v>33.481551758510626</c:v>
                </c:pt>
                <c:pt idx="3667">
                  <c:v>33.488008966474041</c:v>
                </c:pt>
                <c:pt idx="3668">
                  <c:v>33.427785440406716</c:v>
                </c:pt>
                <c:pt idx="3669">
                  <c:v>33.428668194223945</c:v>
                </c:pt>
                <c:pt idx="3670">
                  <c:v>33.347539510339743</c:v>
                </c:pt>
                <c:pt idx="3671">
                  <c:v>33.28263656323238</c:v>
                </c:pt>
                <c:pt idx="3672">
                  <c:v>33.214307796885507</c:v>
                </c:pt>
                <c:pt idx="3673">
                  <c:v>33.58762148634991</c:v>
                </c:pt>
                <c:pt idx="3674">
                  <c:v>33.789609467517657</c:v>
                </c:pt>
                <c:pt idx="3675">
                  <c:v>33.821603219835367</c:v>
                </c:pt>
                <c:pt idx="3676">
                  <c:v>33.814670544776874</c:v>
                </c:pt>
                <c:pt idx="3677">
                  <c:v>33.776544938604033</c:v>
                </c:pt>
                <c:pt idx="3678">
                  <c:v>33.74604445366576</c:v>
                </c:pt>
                <c:pt idx="3679">
                  <c:v>33.705334851488594</c:v>
                </c:pt>
                <c:pt idx="3680">
                  <c:v>33.574637618583836</c:v>
                </c:pt>
                <c:pt idx="3681">
                  <c:v>33.535551871608639</c:v>
                </c:pt>
                <c:pt idx="3682">
                  <c:v>33.487934927813996</c:v>
                </c:pt>
                <c:pt idx="3683">
                  <c:v>33.482524996886099</c:v>
                </c:pt>
                <c:pt idx="3684">
                  <c:v>33.478197052143777</c:v>
                </c:pt>
                <c:pt idx="3685">
                  <c:v>33.50736614449756</c:v>
                </c:pt>
                <c:pt idx="3686">
                  <c:v>33.530701418380588</c:v>
                </c:pt>
                <c:pt idx="3687">
                  <c:v>33.500402911446045</c:v>
                </c:pt>
                <c:pt idx="3688">
                  <c:v>33.394291202126936</c:v>
                </c:pt>
                <c:pt idx="3689">
                  <c:v>33.32580269909451</c:v>
                </c:pt>
                <c:pt idx="3690">
                  <c:v>33.336483936017181</c:v>
                </c:pt>
                <c:pt idx="3691">
                  <c:v>33.361364203448645</c:v>
                </c:pt>
                <c:pt idx="3692">
                  <c:v>33.381268417393812</c:v>
                </c:pt>
                <c:pt idx="3693">
                  <c:v>33.413514022471034</c:v>
                </c:pt>
                <c:pt idx="3694">
                  <c:v>33.422988272611725</c:v>
                </c:pt>
                <c:pt idx="3695">
                  <c:v>33.381522609660358</c:v>
                </c:pt>
                <c:pt idx="3696">
                  <c:v>33.348350079299266</c:v>
                </c:pt>
                <c:pt idx="3697">
                  <c:v>33.370857118074312</c:v>
                </c:pt>
                <c:pt idx="3698">
                  <c:v>33.405184983015431</c:v>
                </c:pt>
                <c:pt idx="3699">
                  <c:v>33.399989763153918</c:v>
                </c:pt>
                <c:pt idx="3700">
                  <c:v>33.768287230935364</c:v>
                </c:pt>
                <c:pt idx="3701">
                  <c:v>33.998634575634227</c:v>
                </c:pt>
                <c:pt idx="3702">
                  <c:v>33.940012382028705</c:v>
                </c:pt>
                <c:pt idx="3703">
                  <c:v>33.876818408405498</c:v>
                </c:pt>
                <c:pt idx="3704">
                  <c:v>33.858842695632973</c:v>
                </c:pt>
                <c:pt idx="3705">
                  <c:v>33.8281788780277</c:v>
                </c:pt>
                <c:pt idx="3706">
                  <c:v>33.754720157057058</c:v>
                </c:pt>
                <c:pt idx="3707">
                  <c:v>33.69595318028054</c:v>
                </c:pt>
                <c:pt idx="3708">
                  <c:v>33.714150513133006</c:v>
                </c:pt>
                <c:pt idx="3709">
                  <c:v>33.679819699062392</c:v>
                </c:pt>
                <c:pt idx="3710">
                  <c:v>33.668664262032451</c:v>
                </c:pt>
                <c:pt idx="3711">
                  <c:v>33.610773186367531</c:v>
                </c:pt>
                <c:pt idx="3712">
                  <c:v>33.564460325835597</c:v>
                </c:pt>
                <c:pt idx="3713">
                  <c:v>33.560067549224463</c:v>
                </c:pt>
                <c:pt idx="3714">
                  <c:v>33.556553327935553</c:v>
                </c:pt>
                <c:pt idx="3715">
                  <c:v>33.488374653919422</c:v>
                </c:pt>
                <c:pt idx="3716">
                  <c:v>33.384668596105634</c:v>
                </c:pt>
                <c:pt idx="3717">
                  <c:v>33.350866868455483</c:v>
                </c:pt>
                <c:pt idx="3718">
                  <c:v>33.307450930145436</c:v>
                </c:pt>
                <c:pt idx="3719">
                  <c:v>33.338137798751248</c:v>
                </c:pt>
                <c:pt idx="3720">
                  <c:v>33.346352015742575</c:v>
                </c:pt>
                <c:pt idx="3721">
                  <c:v>33.385580901150043</c:v>
                </c:pt>
                <c:pt idx="3722">
                  <c:v>33.335222156301079</c:v>
                </c:pt>
                <c:pt idx="3723">
                  <c:v>33.311309716611838</c:v>
                </c:pt>
                <c:pt idx="3724">
                  <c:v>33.275805208670519</c:v>
                </c:pt>
                <c:pt idx="3725">
                  <c:v>33.280137597463501</c:v>
                </c:pt>
                <c:pt idx="3726">
                  <c:v>33.348918580753335</c:v>
                </c:pt>
                <c:pt idx="3727">
                  <c:v>33.40394336738521</c:v>
                </c:pt>
                <c:pt idx="3728">
                  <c:v>33.496812962918142</c:v>
                </c:pt>
                <c:pt idx="3729">
                  <c:v>33.538555091855841</c:v>
                </c:pt>
                <c:pt idx="3730">
                  <c:v>33.620759719305909</c:v>
                </c:pt>
                <c:pt idx="3731">
                  <c:v>33.966513177324089</c:v>
                </c:pt>
                <c:pt idx="3732">
                  <c:v>34.098338952564816</c:v>
                </c:pt>
                <c:pt idx="3733">
                  <c:v>34.07424575274522</c:v>
                </c:pt>
                <c:pt idx="3734">
                  <c:v>34.038719211205404</c:v>
                </c:pt>
                <c:pt idx="3735">
                  <c:v>33.863446143631734</c:v>
                </c:pt>
                <c:pt idx="3736">
                  <c:v>33.788625432316621</c:v>
                </c:pt>
                <c:pt idx="3737">
                  <c:v>33.810222954862525</c:v>
                </c:pt>
                <c:pt idx="3738">
                  <c:v>33.827500972899244</c:v>
                </c:pt>
                <c:pt idx="3739">
                  <c:v>33.710840625076301</c:v>
                </c:pt>
                <c:pt idx="3740">
                  <c:v>33.601143274728457</c:v>
                </c:pt>
                <c:pt idx="3741">
                  <c:v>33.497003190593141</c:v>
                </c:pt>
                <c:pt idx="3742">
                  <c:v>33.430073327141926</c:v>
                </c:pt>
                <c:pt idx="3743">
                  <c:v>33.310921583911906</c:v>
                </c:pt>
                <c:pt idx="3744">
                  <c:v>33.313933078743439</c:v>
                </c:pt>
                <c:pt idx="3745">
                  <c:v>33.29998630975166</c:v>
                </c:pt>
                <c:pt idx="3746">
                  <c:v>33.288828894558236</c:v>
                </c:pt>
                <c:pt idx="3747">
                  <c:v>33.36155220255246</c:v>
                </c:pt>
                <c:pt idx="3748">
                  <c:v>33.468564371051201</c:v>
                </c:pt>
                <c:pt idx="3749">
                  <c:v>33.423691343597866</c:v>
                </c:pt>
                <c:pt idx="3750">
                  <c:v>33.371423849545707</c:v>
                </c:pt>
                <c:pt idx="3751">
                  <c:v>33.280423748928698</c:v>
                </c:pt>
                <c:pt idx="3752">
                  <c:v>33.256809773810375</c:v>
                </c:pt>
                <c:pt idx="3753">
                  <c:v>33.319633126111341</c:v>
                </c:pt>
                <c:pt idx="3754">
                  <c:v>33.725611902768435</c:v>
                </c:pt>
                <c:pt idx="3755">
                  <c:v>33.824742815478629</c:v>
                </c:pt>
                <c:pt idx="3756">
                  <c:v>33.839116861392128</c:v>
                </c:pt>
                <c:pt idx="3757">
                  <c:v>33.769162006524937</c:v>
                </c:pt>
                <c:pt idx="3758">
                  <c:v>33.680525416833859</c:v>
                </c:pt>
                <c:pt idx="3759">
                  <c:v>33.576891108134504</c:v>
                </c:pt>
                <c:pt idx="3760">
                  <c:v>33.526708698121517</c:v>
                </c:pt>
                <c:pt idx="3761">
                  <c:v>33.470206805254122</c:v>
                </c:pt>
                <c:pt idx="3762">
                  <c:v>33.375858654781872</c:v>
                </c:pt>
                <c:pt idx="3763">
                  <c:v>33.31677549463587</c:v>
                </c:pt>
                <c:pt idx="3764">
                  <c:v>33.334959089410262</c:v>
                </c:pt>
                <c:pt idx="3765">
                  <c:v>33.284055842338581</c:v>
                </c:pt>
                <c:pt idx="3766">
                  <c:v>33.308783367572431</c:v>
                </c:pt>
                <c:pt idx="3767">
                  <c:v>33.377515780963812</c:v>
                </c:pt>
                <c:pt idx="3768">
                  <c:v>33.416197931834091</c:v>
                </c:pt>
                <c:pt idx="3769">
                  <c:v>33.447143652530315</c:v>
                </c:pt>
                <c:pt idx="3770">
                  <c:v>33.422910733638162</c:v>
                </c:pt>
                <c:pt idx="3771">
                  <c:v>33.452513893973574</c:v>
                </c:pt>
                <c:pt idx="3772">
                  <c:v>33.427206926792771</c:v>
                </c:pt>
                <c:pt idx="3773">
                  <c:v>33.406961353048132</c:v>
                </c:pt>
                <c:pt idx="3774">
                  <c:v>33.456058169344374</c:v>
                </c:pt>
                <c:pt idx="3775">
                  <c:v>33.527904249281981</c:v>
                </c:pt>
                <c:pt idx="3776">
                  <c:v>33.585381113232067</c:v>
                </c:pt>
                <c:pt idx="3777">
                  <c:v>33.615084771703437</c:v>
                </c:pt>
                <c:pt idx="3778">
                  <c:v>33.655125531169233</c:v>
                </c:pt>
                <c:pt idx="3779">
                  <c:v>33.703423033944617</c:v>
                </c:pt>
                <c:pt idx="3780">
                  <c:v>33.774552109912214</c:v>
                </c:pt>
                <c:pt idx="3781">
                  <c:v>33.733826994992818</c:v>
                </c:pt>
                <c:pt idx="3782">
                  <c:v>33.701246903057296</c:v>
                </c:pt>
                <c:pt idx="3783">
                  <c:v>33.658866039857074</c:v>
                </c:pt>
                <c:pt idx="3784">
                  <c:v>33.657581918791529</c:v>
                </c:pt>
                <c:pt idx="3785">
                  <c:v>33.689123248839707</c:v>
                </c:pt>
                <c:pt idx="3786">
                  <c:v>33.698078480189544</c:v>
                </c:pt>
                <c:pt idx="3787">
                  <c:v>33.705242665269409</c:v>
                </c:pt>
                <c:pt idx="3788">
                  <c:v>33.629389943829437</c:v>
                </c:pt>
                <c:pt idx="3789">
                  <c:v>33.574364367255384</c:v>
                </c:pt>
                <c:pt idx="3790">
                  <c:v>33.774046632782472</c:v>
                </c:pt>
                <c:pt idx="3791">
                  <c:v>33.869088068668873</c:v>
                </c:pt>
                <c:pt idx="3792">
                  <c:v>33.766122867126938</c:v>
                </c:pt>
                <c:pt idx="3793">
                  <c:v>33.683750705893388</c:v>
                </c:pt>
                <c:pt idx="3794">
                  <c:v>33.650514843604505</c:v>
                </c:pt>
                <c:pt idx="3795">
                  <c:v>33.574913756595095</c:v>
                </c:pt>
                <c:pt idx="3796">
                  <c:v>33.644872449661435</c:v>
                </c:pt>
                <c:pt idx="3797">
                  <c:v>33.619412238618942</c:v>
                </c:pt>
                <c:pt idx="3798">
                  <c:v>33.599044069784945</c:v>
                </c:pt>
                <c:pt idx="3799">
                  <c:v>33.63164471347995</c:v>
                </c:pt>
                <c:pt idx="3800">
                  <c:v>33.608830049673756</c:v>
                </c:pt>
                <c:pt idx="3801">
                  <c:v>33.639473497390995</c:v>
                </c:pt>
                <c:pt idx="3802">
                  <c:v>33.598768667709862</c:v>
                </c:pt>
                <c:pt idx="3803">
                  <c:v>33.549867346359726</c:v>
                </c:pt>
                <c:pt idx="3804">
                  <c:v>33.445265485405628</c:v>
                </c:pt>
                <c:pt idx="3805">
                  <c:v>33.394350642246231</c:v>
                </c:pt>
                <c:pt idx="3806">
                  <c:v>33.369982395508472</c:v>
                </c:pt>
                <c:pt idx="3807">
                  <c:v>33.350487798118266</c:v>
                </c:pt>
                <c:pt idx="3808">
                  <c:v>33.367580108291676</c:v>
                </c:pt>
                <c:pt idx="3809">
                  <c:v>33.381253956430413</c:v>
                </c:pt>
                <c:pt idx="3810">
                  <c:v>33.441127213776547</c:v>
                </c:pt>
                <c:pt idx="3811">
                  <c:v>33.423754183213077</c:v>
                </c:pt>
                <c:pt idx="3812">
                  <c:v>33.42619321636753</c:v>
                </c:pt>
                <c:pt idx="3813">
                  <c:v>33.428144442891096</c:v>
                </c:pt>
                <c:pt idx="3814">
                  <c:v>33.446029833202672</c:v>
                </c:pt>
                <c:pt idx="3815">
                  <c:v>33.460338145451935</c:v>
                </c:pt>
                <c:pt idx="3816">
                  <c:v>33.45546038615862</c:v>
                </c:pt>
                <c:pt idx="3817">
                  <c:v>33.484193972688274</c:v>
                </c:pt>
                <c:pt idx="3818">
                  <c:v>33.458207590342454</c:v>
                </c:pt>
                <c:pt idx="3819">
                  <c:v>33.42106795398545</c:v>
                </c:pt>
                <c:pt idx="3820">
                  <c:v>33.391356244899846</c:v>
                </c:pt>
                <c:pt idx="3821">
                  <c:v>33.383937408111713</c:v>
                </c:pt>
                <c:pt idx="3822">
                  <c:v>33.78257921201152</c:v>
                </c:pt>
                <c:pt idx="3823">
                  <c:v>33.565743435891825</c:v>
                </c:pt>
                <c:pt idx="3824">
                  <c:v>33.750992924305322</c:v>
                </c:pt>
                <c:pt idx="3825">
                  <c:v>33.785735783829615</c:v>
                </c:pt>
                <c:pt idx="3826">
                  <c:v>33.780998084715691</c:v>
                </c:pt>
                <c:pt idx="3827">
                  <c:v>33.842220283527972</c:v>
                </c:pt>
                <c:pt idx="3828">
                  <c:v>33.891198042577791</c:v>
                </c:pt>
                <c:pt idx="3829">
                  <c:v>33.865367891714229</c:v>
                </c:pt>
                <c:pt idx="3830">
                  <c:v>33.81211997713276</c:v>
                </c:pt>
                <c:pt idx="3831">
                  <c:v>33.883338687016376</c:v>
                </c:pt>
                <c:pt idx="3832">
                  <c:v>33.826496613374481</c:v>
                </c:pt>
                <c:pt idx="3833">
                  <c:v>33.732049702891416</c:v>
                </c:pt>
                <c:pt idx="3834">
                  <c:v>33.672829632110201</c:v>
                </c:pt>
                <c:pt idx="3835">
                  <c:v>33.609116117879992</c:v>
                </c:pt>
                <c:pt idx="3836">
                  <c:v>33.639702351955989</c:v>
                </c:pt>
                <c:pt idx="3837">
                  <c:v>33.647885930197006</c:v>
                </c:pt>
                <c:pt idx="3838">
                  <c:v>33.621823023047398</c:v>
                </c:pt>
                <c:pt idx="3839">
                  <c:v>33.535596672359645</c:v>
                </c:pt>
                <c:pt idx="3840">
                  <c:v>33.515667207684785</c:v>
                </c:pt>
                <c:pt idx="3841">
                  <c:v>33.516048045037621</c:v>
                </c:pt>
                <c:pt idx="3842">
                  <c:v>33.483690848221933</c:v>
                </c:pt>
                <c:pt idx="3843">
                  <c:v>33.375921219852486</c:v>
                </c:pt>
                <c:pt idx="3844">
                  <c:v>33.355238857593477</c:v>
                </c:pt>
                <c:pt idx="3845">
                  <c:v>33.355043498266618</c:v>
                </c:pt>
                <c:pt idx="3846">
                  <c:v>33.371224668410363</c:v>
                </c:pt>
                <c:pt idx="3847">
                  <c:v>33.465661649628295</c:v>
                </c:pt>
                <c:pt idx="3848">
                  <c:v>33.459719189499708</c:v>
                </c:pt>
                <c:pt idx="3849">
                  <c:v>33.520184809251759</c:v>
                </c:pt>
                <c:pt idx="3850">
                  <c:v>33.552271896033623</c:v>
                </c:pt>
                <c:pt idx="3851">
                  <c:v>33.545331795716692</c:v>
                </c:pt>
                <c:pt idx="3852">
                  <c:v>33.523455306370423</c:v>
                </c:pt>
                <c:pt idx="3853">
                  <c:v>33.587446159996347</c:v>
                </c:pt>
                <c:pt idx="3854">
                  <c:v>33.557146797794147</c:v>
                </c:pt>
                <c:pt idx="3855">
                  <c:v>33.630658882620679</c:v>
                </c:pt>
                <c:pt idx="3856">
                  <c:v>33.656936563748538</c:v>
                </c:pt>
                <c:pt idx="3857">
                  <c:v>33.742971066754244</c:v>
                </c:pt>
                <c:pt idx="3858">
                  <c:v>33.714202517164772</c:v>
                </c:pt>
                <c:pt idx="3859">
                  <c:v>33.658551883528887</c:v>
                </c:pt>
                <c:pt idx="3860">
                  <c:v>33.662965555455322</c:v>
                </c:pt>
                <c:pt idx="3861">
                  <c:v>33.682781902016252</c:v>
                </c:pt>
                <c:pt idx="3862">
                  <c:v>33.666051185374378</c:v>
                </c:pt>
                <c:pt idx="3863">
                  <c:v>33.734029018346774</c:v>
                </c:pt>
                <c:pt idx="3864">
                  <c:v>33.674413084474487</c:v>
                </c:pt>
                <c:pt idx="3865">
                  <c:v>33.577668721501318</c:v>
                </c:pt>
                <c:pt idx="3866">
                  <c:v>33.500273231122783</c:v>
                </c:pt>
                <c:pt idx="3867">
                  <c:v>33.536342633530438</c:v>
                </c:pt>
                <c:pt idx="3868">
                  <c:v>33.532588385714142</c:v>
                </c:pt>
                <c:pt idx="3869">
                  <c:v>33.562194757203528</c:v>
                </c:pt>
                <c:pt idx="3870">
                  <c:v>33.569581469524202</c:v>
                </c:pt>
                <c:pt idx="3871">
                  <c:v>33.493803429541089</c:v>
                </c:pt>
                <c:pt idx="3872">
                  <c:v>33.531166792265083</c:v>
                </c:pt>
                <c:pt idx="3873">
                  <c:v>33.544759097573447</c:v>
                </c:pt>
                <c:pt idx="3874">
                  <c:v>33.506659690250594</c:v>
                </c:pt>
                <c:pt idx="3875">
                  <c:v>33.789894031286927</c:v>
                </c:pt>
                <c:pt idx="3876">
                  <c:v>33.903508125090582</c:v>
                </c:pt>
                <c:pt idx="3877">
                  <c:v>33.897067120216356</c:v>
                </c:pt>
                <c:pt idx="3878">
                  <c:v>33.826768083543968</c:v>
                </c:pt>
                <c:pt idx="3879">
                  <c:v>33.819407965999915</c:v>
                </c:pt>
                <c:pt idx="3880">
                  <c:v>33.715644517796932</c:v>
                </c:pt>
                <c:pt idx="3881">
                  <c:v>33.714229050326232</c:v>
                </c:pt>
                <c:pt idx="3882">
                  <c:v>33.615143162055062</c:v>
                </c:pt>
                <c:pt idx="3883">
                  <c:v>33.601228917014929</c:v>
                </c:pt>
                <c:pt idx="3884">
                  <c:v>33.557446414347567</c:v>
                </c:pt>
                <c:pt idx="3885">
                  <c:v>33.48971705327213</c:v>
                </c:pt>
                <c:pt idx="3886">
                  <c:v>33.435533564411777</c:v>
                </c:pt>
                <c:pt idx="3887">
                  <c:v>33.424890132265041</c:v>
                </c:pt>
                <c:pt idx="3888">
                  <c:v>33.416375386547656</c:v>
                </c:pt>
                <c:pt idx="3889">
                  <c:v>33.409563589973743</c:v>
                </c:pt>
                <c:pt idx="3890">
                  <c:v>33.404114152714612</c:v>
                </c:pt>
                <c:pt idx="3891">
                  <c:v>33.41608667558728</c:v>
                </c:pt>
                <c:pt idx="3892">
                  <c:v>33.490862839634566</c:v>
                </c:pt>
                <c:pt idx="3893">
                  <c:v>33.501804659078537</c:v>
                </c:pt>
                <c:pt idx="3894">
                  <c:v>33.57570434740672</c:v>
                </c:pt>
                <c:pt idx="3895">
                  <c:v>33.585983884789968</c:v>
                </c:pt>
                <c:pt idx="3896">
                  <c:v>33.675543239498339</c:v>
                </c:pt>
                <c:pt idx="3897">
                  <c:v>33.616897872334292</c:v>
                </c:pt>
                <c:pt idx="3898">
                  <c:v>33.537278219661502</c:v>
                </c:pt>
                <c:pt idx="3899">
                  <c:v>33.506285856464821</c:v>
                </c:pt>
                <c:pt idx="3900">
                  <c:v>33.416032800186152</c:v>
                </c:pt>
                <c:pt idx="3901">
                  <c:v>33.409289520884542</c:v>
                </c:pt>
                <c:pt idx="3902">
                  <c:v>33.354820203357257</c:v>
                </c:pt>
                <c:pt idx="3903">
                  <c:v>33.31124474933543</c:v>
                </c:pt>
                <c:pt idx="3904">
                  <c:v>33.358110186839227</c:v>
                </c:pt>
                <c:pt idx="3905">
                  <c:v>33.411908556335973</c:v>
                </c:pt>
                <c:pt idx="3906">
                  <c:v>33.487520344233516</c:v>
                </c:pt>
                <c:pt idx="3907">
                  <c:v>33.613000845349802</c:v>
                </c:pt>
                <c:pt idx="3908">
                  <c:v>33.632114112368527</c:v>
                </c:pt>
                <c:pt idx="3909">
                  <c:v>33.6148056772657</c:v>
                </c:pt>
                <c:pt idx="3910">
                  <c:v>33.568307822548178</c:v>
                </c:pt>
                <c:pt idx="3911">
                  <c:v>33.59635969412723</c:v>
                </c:pt>
                <c:pt idx="3912">
                  <c:v>33.569883108717377</c:v>
                </c:pt>
                <c:pt idx="3913">
                  <c:v>33.597619923062588</c:v>
                </c:pt>
                <c:pt idx="3914">
                  <c:v>33.636089437614814</c:v>
                </c:pt>
                <c:pt idx="3915">
                  <c:v>33.617985937462734</c:v>
                </c:pt>
                <c:pt idx="3916">
                  <c:v>33.684903572977532</c:v>
                </c:pt>
                <c:pt idx="3917">
                  <c:v>33.72218347852592</c:v>
                </c:pt>
                <c:pt idx="3918">
                  <c:v>33.865516876767828</c:v>
                </c:pt>
                <c:pt idx="3919">
                  <c:v>33.834126937502951</c:v>
                </c:pt>
                <c:pt idx="3920">
                  <c:v>33.890286119965353</c:v>
                </c:pt>
                <c:pt idx="3921">
                  <c:v>33.87022239513702</c:v>
                </c:pt>
                <c:pt idx="3922">
                  <c:v>33.837891352198305</c:v>
                </c:pt>
                <c:pt idx="3923">
                  <c:v>33.795733488623235</c:v>
                </c:pt>
                <c:pt idx="3924">
                  <c:v>33.631193273165145</c:v>
                </c:pt>
                <c:pt idx="3925">
                  <c:v>33.565072763529116</c:v>
                </c:pt>
                <c:pt idx="3926">
                  <c:v>33.626318830967186</c:v>
                </c:pt>
                <c:pt idx="3927">
                  <c:v>33.610169452144632</c:v>
                </c:pt>
                <c:pt idx="3928">
                  <c:v>33.564598842451325</c:v>
                </c:pt>
                <c:pt idx="3929">
                  <c:v>33.528142354696683</c:v>
                </c:pt>
                <c:pt idx="3930">
                  <c:v>33.49897716449297</c:v>
                </c:pt>
                <c:pt idx="3931">
                  <c:v>33.491977085009964</c:v>
                </c:pt>
                <c:pt idx="3932">
                  <c:v>33.535295104096662</c:v>
                </c:pt>
                <c:pt idx="3933">
                  <c:v>33.521031436692923</c:v>
                </c:pt>
                <c:pt idx="3934">
                  <c:v>33.509620502769934</c:v>
                </c:pt>
                <c:pt idx="3935">
                  <c:v>33.500491755631543</c:v>
                </c:pt>
                <c:pt idx="3936">
                  <c:v>33.817123930567952</c:v>
                </c:pt>
                <c:pt idx="3937">
                  <c:v>33.941469238401453</c:v>
                </c:pt>
                <c:pt idx="3938">
                  <c:v>33.959931522387521</c:v>
                </c:pt>
                <c:pt idx="3939">
                  <c:v>33.79533380455964</c:v>
                </c:pt>
                <c:pt idx="3940">
                  <c:v>33.680026965441783</c:v>
                </c:pt>
                <c:pt idx="3941">
                  <c:v>33.571410159003051</c:v>
                </c:pt>
                <c:pt idx="3942">
                  <c:v>33.517246272199444</c:v>
                </c:pt>
                <c:pt idx="3943">
                  <c:v>33.539217424624141</c:v>
                </c:pt>
                <c:pt idx="3944">
                  <c:v>33.47513386149339</c:v>
                </c:pt>
                <c:pt idx="3945">
                  <c:v>33.456570369930333</c:v>
                </c:pt>
                <c:pt idx="3946">
                  <c:v>33.474370683315151</c:v>
                </c:pt>
                <c:pt idx="3947">
                  <c:v>33.455959827387744</c:v>
                </c:pt>
                <c:pt idx="3948">
                  <c:v>33.506481297998882</c:v>
                </c:pt>
                <c:pt idx="3949">
                  <c:v>33.48164831913472</c:v>
                </c:pt>
                <c:pt idx="3950">
                  <c:v>33.543312154472517</c:v>
                </c:pt>
                <c:pt idx="3951">
                  <c:v>33.576363159666698</c:v>
                </c:pt>
                <c:pt idx="3952">
                  <c:v>33.586510934597953</c:v>
                </c:pt>
                <c:pt idx="3953">
                  <c:v>33.578323135049246</c:v>
                </c:pt>
                <c:pt idx="3954">
                  <c:v>33.620652007204143</c:v>
                </c:pt>
                <c:pt idx="3955">
                  <c:v>33.605635993134193</c:v>
                </c:pt>
                <c:pt idx="3956">
                  <c:v>33.528268716301426</c:v>
                </c:pt>
                <c:pt idx="3957">
                  <c:v>33.466374894835212</c:v>
                </c:pt>
                <c:pt idx="3958">
                  <c:v>33.400488502517796</c:v>
                </c:pt>
                <c:pt idx="3959">
                  <c:v>33.396854082749854</c:v>
                </c:pt>
                <c:pt idx="3960">
                  <c:v>33.475476765364625</c:v>
                </c:pt>
                <c:pt idx="3961">
                  <c:v>33.489495799662585</c:v>
                </c:pt>
                <c:pt idx="3962">
                  <c:v>33.468059920465691</c:v>
                </c:pt>
                <c:pt idx="3963">
                  <c:v>33.434566081369553</c:v>
                </c:pt>
                <c:pt idx="3964">
                  <c:v>33.391412786889717</c:v>
                </c:pt>
                <c:pt idx="3965">
                  <c:v>33.340518816161399</c:v>
                </c:pt>
                <c:pt idx="3966">
                  <c:v>33.217749422970854</c:v>
                </c:pt>
                <c:pt idx="3967">
                  <c:v>33.185203653390978</c:v>
                </c:pt>
                <c:pt idx="3968">
                  <c:v>33.191922844506855</c:v>
                </c:pt>
                <c:pt idx="3969">
                  <c:v>33.24633362902108</c:v>
                </c:pt>
                <c:pt idx="3970">
                  <c:v>33.28986225663246</c:v>
                </c:pt>
                <c:pt idx="3971">
                  <c:v>33.35731021217056</c:v>
                </c:pt>
                <c:pt idx="3972">
                  <c:v>33.443841668901186</c:v>
                </c:pt>
                <c:pt idx="3973">
                  <c:v>33.415191480117954</c:v>
                </c:pt>
                <c:pt idx="3974">
                  <c:v>33.359541770743988</c:v>
                </c:pt>
                <c:pt idx="3975">
                  <c:v>33.282239898861746</c:v>
                </c:pt>
                <c:pt idx="3976">
                  <c:v>33.253180505739024</c:v>
                </c:pt>
                <c:pt idx="3977">
                  <c:v>33.229932991240844</c:v>
                </c:pt>
                <c:pt idx="3978">
                  <c:v>33.211334979642302</c:v>
                </c:pt>
                <c:pt idx="3979">
                  <c:v>33.212827905507915</c:v>
                </c:pt>
                <c:pt idx="3980">
                  <c:v>33.230380469403329</c:v>
                </c:pt>
                <c:pt idx="3981">
                  <c:v>33.606489834064675</c:v>
                </c:pt>
                <c:pt idx="3982">
                  <c:v>33.746101711833958</c:v>
                </c:pt>
                <c:pt idx="3983">
                  <c:v>33.711550260261532</c:v>
                </c:pt>
                <c:pt idx="3984">
                  <c:v>33.667595400792358</c:v>
                </c:pt>
                <c:pt idx="3985">
                  <c:v>33.665045904860264</c:v>
                </c:pt>
                <c:pt idx="3986">
                  <c:v>33.679294020931479</c:v>
                </c:pt>
                <c:pt idx="3987">
                  <c:v>33.674404800971558</c:v>
                </c:pt>
                <c:pt idx="3988">
                  <c:v>33.637879033360377</c:v>
                </c:pt>
                <c:pt idx="3989">
                  <c:v>33.59233169204623</c:v>
                </c:pt>
                <c:pt idx="3990">
                  <c:v>33.588534244431344</c:v>
                </c:pt>
                <c:pt idx="3991">
                  <c:v>33.520163222116139</c:v>
                </c:pt>
                <c:pt idx="3992">
                  <c:v>33.49815904305084</c:v>
                </c:pt>
                <c:pt idx="3993">
                  <c:v>33.431497100624135</c:v>
                </c:pt>
                <c:pt idx="3994">
                  <c:v>33.361788459628777</c:v>
                </c:pt>
                <c:pt idx="3995">
                  <c:v>33.371459233060953</c:v>
                </c:pt>
                <c:pt idx="3996">
                  <c:v>33.428136970675141</c:v>
                </c:pt>
                <c:pt idx="3997">
                  <c:v>33.440864769123245</c:v>
                </c:pt>
                <c:pt idx="3998">
                  <c:v>33.451047007881726</c:v>
                </c:pt>
                <c:pt idx="3999">
                  <c:v>33.475506497099744</c:v>
                </c:pt>
                <c:pt idx="4000">
                  <c:v>33.527662494723067</c:v>
                </c:pt>
                <c:pt idx="4001">
                  <c:v>33.569387292821723</c:v>
                </c:pt>
                <c:pt idx="4002">
                  <c:v>33.537538299615306</c:v>
                </c:pt>
                <c:pt idx="4003">
                  <c:v>33.544699530486611</c:v>
                </c:pt>
                <c:pt idx="4004">
                  <c:v>33.468729490572755</c:v>
                </c:pt>
                <c:pt idx="4005">
                  <c:v>33.440672277271169</c:v>
                </c:pt>
                <c:pt idx="4006">
                  <c:v>33.434566287174867</c:v>
                </c:pt>
                <c:pt idx="4007">
                  <c:v>33.396988856310955</c:v>
                </c:pt>
                <c:pt idx="4008">
                  <c:v>33.399619550406697</c:v>
                </c:pt>
                <c:pt idx="4009">
                  <c:v>33.401724105683286</c:v>
                </c:pt>
                <c:pt idx="4010">
                  <c:v>33.403407749904559</c:v>
                </c:pt>
                <c:pt idx="4011">
                  <c:v>33.469983496966918</c:v>
                </c:pt>
                <c:pt idx="4012">
                  <c:v>33.474341990156667</c:v>
                </c:pt>
                <c:pt idx="4013">
                  <c:v>33.477828784708464</c:v>
                </c:pt>
                <c:pt idx="4014">
                  <c:v>33.513232611993146</c:v>
                </c:pt>
                <c:pt idx="4015">
                  <c:v>33.52525498038888</c:v>
                </c:pt>
                <c:pt idx="4016">
                  <c:v>33.551173568537479</c:v>
                </c:pt>
                <c:pt idx="4017">
                  <c:v>33.571908439056358</c:v>
                </c:pt>
                <c:pt idx="4018">
                  <c:v>33.523215436058052</c:v>
                </c:pt>
                <c:pt idx="4019">
                  <c:v>33.549541933072817</c:v>
                </c:pt>
                <c:pt idx="4020">
                  <c:v>33.619427423593542</c:v>
                </c:pt>
                <c:pt idx="4021">
                  <c:v>33.626511523101215</c:v>
                </c:pt>
                <c:pt idx="4022">
                  <c:v>33.681003095616255</c:v>
                </c:pt>
                <c:pt idx="4023">
                  <c:v>33.610491161305966</c:v>
                </c:pt>
                <c:pt idx="4024">
                  <c:v>33.586748121627906</c:v>
                </c:pt>
                <c:pt idx="4025">
                  <c:v>33.535087182115291</c:v>
                </c:pt>
                <c:pt idx="4026">
                  <c:v>33.41186287227081</c:v>
                </c:pt>
                <c:pt idx="4027">
                  <c:v>33.411518763174577</c:v>
                </c:pt>
                <c:pt idx="4028">
                  <c:v>33.427570203122791</c:v>
                </c:pt>
                <c:pt idx="4029">
                  <c:v>33.391391989069298</c:v>
                </c:pt>
                <c:pt idx="4030">
                  <c:v>33.346083457438901</c:v>
                </c:pt>
                <c:pt idx="4031">
                  <c:v>33.342555450764081</c:v>
                </c:pt>
                <c:pt idx="4032">
                  <c:v>33.421301657654531</c:v>
                </c:pt>
                <c:pt idx="4033">
                  <c:v>33.484298623166893</c:v>
                </c:pt>
                <c:pt idx="4034">
                  <c:v>33.453127583346479</c:v>
                </c:pt>
                <c:pt idx="4035">
                  <c:v>33.460857259260315</c:v>
                </c:pt>
                <c:pt idx="4036">
                  <c:v>33.385276586537721</c:v>
                </c:pt>
                <c:pt idx="4037">
                  <c:v>33.422890160024536</c:v>
                </c:pt>
                <c:pt idx="4038">
                  <c:v>33.338510668835909</c:v>
                </c:pt>
                <c:pt idx="4039">
                  <c:v>33.320144361639791</c:v>
                </c:pt>
                <c:pt idx="4040">
                  <c:v>33.370784380106194</c:v>
                </c:pt>
                <c:pt idx="4041">
                  <c:v>33.378655969442889</c:v>
                </c:pt>
                <c:pt idx="4042">
                  <c:v>33.352260602125376</c:v>
                </c:pt>
                <c:pt idx="4043">
                  <c:v>33.347497166513264</c:v>
                </c:pt>
                <c:pt idx="4044">
                  <c:v>33.343686418023573</c:v>
                </c:pt>
                <c:pt idx="4045">
                  <c:v>33.340637819231823</c:v>
                </c:pt>
                <c:pt idx="4046">
                  <c:v>33.289101034514928</c:v>
                </c:pt>
                <c:pt idx="4047">
                  <c:v>33.296969512424909</c:v>
                </c:pt>
                <c:pt idx="4048">
                  <c:v>33.352244500734287</c:v>
                </c:pt>
                <c:pt idx="4049">
                  <c:v>33.331131427158496</c:v>
                </c:pt>
                <c:pt idx="4050">
                  <c:v>33.314240968297867</c:v>
                </c:pt>
                <c:pt idx="4051">
                  <c:v>33.317081459451259</c:v>
                </c:pt>
                <c:pt idx="4052">
                  <c:v>33.335693632918939</c:v>
                </c:pt>
                <c:pt idx="4053">
                  <c:v>33.350583371693084</c:v>
                </c:pt>
                <c:pt idx="4054">
                  <c:v>33.395135588148833</c:v>
                </c:pt>
                <c:pt idx="4055">
                  <c:v>33.430777361313432</c:v>
                </c:pt>
                <c:pt idx="4056">
                  <c:v>33.361212668180215</c:v>
                </c:pt>
                <c:pt idx="4057">
                  <c:v>33.403639025338535</c:v>
                </c:pt>
                <c:pt idx="4058">
                  <c:v>33.486443273609268</c:v>
                </c:pt>
                <c:pt idx="4059">
                  <c:v>33.471183084245347</c:v>
                </c:pt>
                <c:pt idx="4060">
                  <c:v>33.475301659979408</c:v>
                </c:pt>
                <c:pt idx="4061">
                  <c:v>33.478596520566661</c:v>
                </c:pt>
                <c:pt idx="4062">
                  <c:v>33.415847082636795</c:v>
                </c:pt>
                <c:pt idx="4063">
                  <c:v>33.496209719447876</c:v>
                </c:pt>
                <c:pt idx="4064">
                  <c:v>33.54422507260157</c:v>
                </c:pt>
                <c:pt idx="4065">
                  <c:v>33.728646595187101</c:v>
                </c:pt>
                <c:pt idx="4066">
                  <c:v>33.876183813255523</c:v>
                </c:pt>
                <c:pt idx="4067">
                  <c:v>33.815615941398775</c:v>
                </c:pt>
                <c:pt idx="4068">
                  <c:v>33.799750050162288</c:v>
                </c:pt>
                <c:pt idx="4069">
                  <c:v>33.803332093468271</c:v>
                </c:pt>
                <c:pt idx="4070">
                  <c:v>33.724694140132549</c:v>
                </c:pt>
                <c:pt idx="4071">
                  <c:v>33.612725178289502</c:v>
                </c:pt>
                <c:pt idx="4072">
                  <c:v>33.523150008815065</c:v>
                </c:pt>
                <c:pt idx="4073">
                  <c:v>33.467855833623119</c:v>
                </c:pt>
                <c:pt idx="4074">
                  <c:v>33.423620493469556</c:v>
                </c:pt>
                <c:pt idx="4075">
                  <c:v>33.404585079588607</c:v>
                </c:pt>
                <c:pt idx="4076">
                  <c:v>33.340258842800353</c:v>
                </c:pt>
                <c:pt idx="4077">
                  <c:v>33.321542900811352</c:v>
                </c:pt>
                <c:pt idx="4078">
                  <c:v>33.322923005462044</c:v>
                </c:pt>
                <c:pt idx="4079">
                  <c:v>33.421870457708081</c:v>
                </c:pt>
                <c:pt idx="4080">
                  <c:v>33.517290243301751</c:v>
                </c:pt>
                <c:pt idx="4081">
                  <c:v>33.658544520005997</c:v>
                </c:pt>
                <c:pt idx="4082">
                  <c:v>33.690367669343239</c:v>
                </c:pt>
                <c:pt idx="4083">
                  <c:v>33.617982820287551</c:v>
                </c:pt>
                <c:pt idx="4084">
                  <c:v>33.560074941043005</c:v>
                </c:pt>
                <c:pt idx="4085">
                  <c:v>33.595317249877674</c:v>
                </c:pt>
                <c:pt idx="4086">
                  <c:v>33.558282265260068</c:v>
                </c:pt>
                <c:pt idx="4087">
                  <c:v>33.561294703002417</c:v>
                </c:pt>
                <c:pt idx="4088">
                  <c:v>33.547390954985069</c:v>
                </c:pt>
                <c:pt idx="4089">
                  <c:v>33.650191586966066</c:v>
                </c:pt>
                <c:pt idx="4090">
                  <c:v>33.618508462155987</c:v>
                </c:pt>
                <c:pt idx="4091">
                  <c:v>33.593161962307924</c:v>
                </c:pt>
                <c:pt idx="4092">
                  <c:v>33.523865396417406</c:v>
                </c:pt>
                <c:pt idx="4093">
                  <c:v>33.566349614177192</c:v>
                </c:pt>
                <c:pt idx="4094">
                  <c:v>33.616611744680199</c:v>
                </c:pt>
                <c:pt idx="4095">
                  <c:v>33.656821449082599</c:v>
                </c:pt>
                <c:pt idx="4096">
                  <c:v>33.591145844079044</c:v>
                </c:pt>
                <c:pt idx="4097">
                  <c:v>33.57127186784637</c:v>
                </c:pt>
                <c:pt idx="4098">
                  <c:v>33.522706179090058</c:v>
                </c:pt>
                <c:pt idx="4099">
                  <c:v>33.467500769843113</c:v>
                </c:pt>
                <c:pt idx="4100">
                  <c:v>33.42333644244556</c:v>
                </c:pt>
                <c:pt idx="4101">
                  <c:v>33.48592645099972</c:v>
                </c:pt>
                <c:pt idx="4102">
                  <c:v>33.48709635338291</c:v>
                </c:pt>
                <c:pt idx="4103">
                  <c:v>33.504345973500691</c:v>
                </c:pt>
                <c:pt idx="4104">
                  <c:v>33.518145669594915</c:v>
                </c:pt>
                <c:pt idx="4105">
                  <c:v>33.480205220488898</c:v>
                </c:pt>
                <c:pt idx="4106">
                  <c:v>33.400754955520583</c:v>
                </c:pt>
                <c:pt idx="4107">
                  <c:v>33.36993979098753</c:v>
                </c:pt>
                <c:pt idx="4108">
                  <c:v>33.377980298147953</c:v>
                </c:pt>
                <c:pt idx="4109">
                  <c:v>33.449641535561632</c:v>
                </c:pt>
                <c:pt idx="4110">
                  <c:v>33.409049055020375</c:v>
                </c:pt>
                <c:pt idx="4111">
                  <c:v>33.409267709374234</c:v>
                </c:pt>
                <c:pt idx="4112">
                  <c:v>33.425769360082519</c:v>
                </c:pt>
                <c:pt idx="4113">
                  <c:v>33.406304172878976</c:v>
                </c:pt>
                <c:pt idx="4114">
                  <c:v>33.439712229097537</c:v>
                </c:pt>
                <c:pt idx="4115">
                  <c:v>33.482739367504408</c:v>
                </c:pt>
                <c:pt idx="4116">
                  <c:v>33.533448791046794</c:v>
                </c:pt>
                <c:pt idx="4117">
                  <c:v>33.574016329880706</c:v>
                </c:pt>
                <c:pt idx="4118">
                  <c:v>33.541241529262493</c:v>
                </c:pt>
                <c:pt idx="4119">
                  <c:v>33.515021688767924</c:v>
                </c:pt>
                <c:pt idx="4120">
                  <c:v>33.51037254359747</c:v>
                </c:pt>
                <c:pt idx="4121">
                  <c:v>33.539267619104351</c:v>
                </c:pt>
                <c:pt idx="4122">
                  <c:v>33.546082986077842</c:v>
                </c:pt>
                <c:pt idx="4123">
                  <c:v>33.469836255045742</c:v>
                </c:pt>
                <c:pt idx="4124">
                  <c:v>33.376067544852873</c:v>
                </c:pt>
                <c:pt idx="4125">
                  <c:v>33.350189862453362</c:v>
                </c:pt>
                <c:pt idx="4126">
                  <c:v>33.296742669092154</c:v>
                </c:pt>
                <c:pt idx="4127">
                  <c:v>33.270364001457189</c:v>
                </c:pt>
                <c:pt idx="4128">
                  <c:v>33.249261067349217</c:v>
                </c:pt>
                <c:pt idx="4129">
                  <c:v>33.379202731014658</c:v>
                </c:pt>
                <c:pt idx="4130">
                  <c:v>33.515641007789739</c:v>
                </c:pt>
                <c:pt idx="4131">
                  <c:v>33.576044859570231</c:v>
                </c:pt>
                <c:pt idx="4132">
                  <c:v>33.542864353014117</c:v>
                </c:pt>
                <c:pt idx="4133">
                  <c:v>33.483627308982364</c:v>
                </c:pt>
                <c:pt idx="4134">
                  <c:v>33.452590531998851</c:v>
                </c:pt>
                <c:pt idx="4135">
                  <c:v>33.427761110412042</c:v>
                </c:pt>
                <c:pt idx="4136">
                  <c:v>33.375178754513101</c:v>
                </c:pt>
                <c:pt idx="4137">
                  <c:v>33.365831688423441</c:v>
                </c:pt>
                <c:pt idx="4138">
                  <c:v>33.456197404077194</c:v>
                </c:pt>
                <c:pt idx="4139">
                  <c:v>33.430646608074717</c:v>
                </c:pt>
                <c:pt idx="4140">
                  <c:v>33.459186177254139</c:v>
                </c:pt>
                <c:pt idx="4141">
                  <c:v>33.547142818938596</c:v>
                </c:pt>
                <c:pt idx="4142">
                  <c:v>33.633757047538133</c:v>
                </c:pt>
                <c:pt idx="4143">
                  <c:v>33.637975222256884</c:v>
                </c:pt>
                <c:pt idx="4144">
                  <c:v>33.69017405494079</c:v>
                </c:pt>
                <c:pt idx="4145">
                  <c:v>33.63416770931056</c:v>
                </c:pt>
                <c:pt idx="4146">
                  <c:v>33.638303751674826</c:v>
                </c:pt>
                <c:pt idx="4147">
                  <c:v>33.592671466697794</c:v>
                </c:pt>
                <c:pt idx="4148">
                  <c:v>33.539825858171199</c:v>
                </c:pt>
                <c:pt idx="4149">
                  <c:v>33.497549371349919</c:v>
                </c:pt>
                <c:pt idx="4150">
                  <c:v>33.463728181892897</c:v>
                </c:pt>
                <c:pt idx="4151">
                  <c:v>33.518239842557584</c:v>
                </c:pt>
                <c:pt idx="4152">
                  <c:v>33.512947066629202</c:v>
                </c:pt>
                <c:pt idx="4153">
                  <c:v>33.508712845886492</c:v>
                </c:pt>
                <c:pt idx="4154">
                  <c:v>33.423561055838661</c:v>
                </c:pt>
                <c:pt idx="4155">
                  <c:v>33.469818428897305</c:v>
                </c:pt>
                <c:pt idx="4156">
                  <c:v>33.457883208475778</c:v>
                </c:pt>
                <c:pt idx="4157">
                  <c:v>33.382897345910095</c:v>
                </c:pt>
                <c:pt idx="4158">
                  <c:v>33.35565370329914</c:v>
                </c:pt>
                <c:pt idx="4159">
                  <c:v>33.431780259682583</c:v>
                </c:pt>
                <c:pt idx="4160">
                  <c:v>33.590136533110666</c:v>
                </c:pt>
                <c:pt idx="4161">
                  <c:v>33.58677811728289</c:v>
                </c:pt>
                <c:pt idx="4162">
                  <c:v>33.469621034642593</c:v>
                </c:pt>
                <c:pt idx="4163">
                  <c:v>33.392287606843539</c:v>
                </c:pt>
                <c:pt idx="4164">
                  <c:v>33.314028626291112</c:v>
                </c:pt>
                <c:pt idx="4165">
                  <c:v>33.333251366390819</c:v>
                </c:pt>
                <c:pt idx="4166">
                  <c:v>33.381269983907018</c:v>
                </c:pt>
                <c:pt idx="4167">
                  <c:v>33.337985853309078</c:v>
                </c:pt>
                <c:pt idx="4168">
                  <c:v>33.433920735985708</c:v>
                </c:pt>
                <c:pt idx="4169">
                  <c:v>33.412825273601527</c:v>
                </c:pt>
                <c:pt idx="4170">
                  <c:v>33.412288684239151</c:v>
                </c:pt>
                <c:pt idx="4171">
                  <c:v>33.411859412749251</c:v>
                </c:pt>
                <c:pt idx="4172">
                  <c:v>33.395176215012363</c:v>
                </c:pt>
                <c:pt idx="4173">
                  <c:v>33.447110556236268</c:v>
                </c:pt>
                <c:pt idx="4174">
                  <c:v>33.488658029215387</c:v>
                </c:pt>
                <c:pt idx="4175">
                  <c:v>33.505595314166669</c:v>
                </c:pt>
                <c:pt idx="4176">
                  <c:v>33.421067030462808</c:v>
                </c:pt>
                <c:pt idx="4177">
                  <c:v>33.369823490553713</c:v>
                </c:pt>
                <c:pt idx="4178">
                  <c:v>33.328828658626435</c:v>
                </c:pt>
                <c:pt idx="4179">
                  <c:v>33.361418119484277</c:v>
                </c:pt>
                <c:pt idx="4180">
                  <c:v>33.387489688170554</c:v>
                </c:pt>
                <c:pt idx="4181">
                  <c:v>33.392020215894377</c:v>
                </c:pt>
                <c:pt idx="4182">
                  <c:v>33.444585756941876</c:v>
                </c:pt>
                <c:pt idx="4183">
                  <c:v>33.761783391869599</c:v>
                </c:pt>
                <c:pt idx="4184">
                  <c:v>33.576801225173881</c:v>
                </c:pt>
                <c:pt idx="4185">
                  <c:v>33.395938560710526</c:v>
                </c:pt>
                <c:pt idx="4186">
                  <c:v>33.251248429139842</c:v>
                </c:pt>
                <c:pt idx="4187">
                  <c:v>33.151941414615862</c:v>
                </c:pt>
                <c:pt idx="4188">
                  <c:v>33.121751672508971</c:v>
                </c:pt>
                <c:pt idx="4189">
                  <c:v>33.048344009311165</c:v>
                </c:pt>
                <c:pt idx="4190">
                  <c:v>32.973172788020349</c:v>
                </c:pt>
                <c:pt idx="4191">
                  <c:v>32.962331356994859</c:v>
                </c:pt>
                <c:pt idx="4192">
                  <c:v>32.97006362641217</c:v>
                </c:pt>
                <c:pt idx="4193">
                  <c:v>32.94342541280794</c:v>
                </c:pt>
                <c:pt idx="4194">
                  <c:v>32.938533456824928</c:v>
                </c:pt>
                <c:pt idx="4195">
                  <c:v>32.983796631643408</c:v>
                </c:pt>
                <c:pt idx="4196">
                  <c:v>32.970830431893305</c:v>
                </c:pt>
                <c:pt idx="4197">
                  <c:v>32.944038857192844</c:v>
                </c:pt>
                <c:pt idx="4198">
                  <c:v>32.889728666325695</c:v>
                </c:pt>
                <c:pt idx="4199">
                  <c:v>32.846280513631974</c:v>
                </c:pt>
                <c:pt idx="4200">
                  <c:v>32.811521991477001</c:v>
                </c:pt>
                <c:pt idx="4201">
                  <c:v>32.783715173753016</c:v>
                </c:pt>
                <c:pt idx="4202">
                  <c:v>32.827170679818693</c:v>
                </c:pt>
                <c:pt idx="4203">
                  <c:v>32.91107237042602</c:v>
                </c:pt>
                <c:pt idx="4204">
                  <c:v>32.978193722911882</c:v>
                </c:pt>
                <c:pt idx="4205">
                  <c:v>33.015524844512974</c:v>
                </c:pt>
                <c:pt idx="4206">
                  <c:v>32.996213002188959</c:v>
                </c:pt>
                <c:pt idx="4207">
                  <c:v>33.013561180880636</c:v>
                </c:pt>
                <c:pt idx="4208">
                  <c:v>32.961791616008497</c:v>
                </c:pt>
                <c:pt idx="4209">
                  <c:v>32.838017506589544</c:v>
                </c:pt>
                <c:pt idx="4210">
                  <c:v>32.73899821905438</c:v>
                </c:pt>
                <c:pt idx="4211">
                  <c:v>32.725696155814923</c:v>
                </c:pt>
                <c:pt idx="4212">
                  <c:v>32.813526790835404</c:v>
                </c:pt>
                <c:pt idx="4213">
                  <c:v>32.834614559246901</c:v>
                </c:pt>
                <c:pt idx="4214">
                  <c:v>32.900661513580985</c:v>
                </c:pt>
                <c:pt idx="4215">
                  <c:v>32.920727751681071</c:v>
                </c:pt>
                <c:pt idx="4216">
                  <c:v>32.920375327923431</c:v>
                </c:pt>
                <c:pt idx="4217">
                  <c:v>32.952891041468213</c:v>
                </c:pt>
                <c:pt idx="4218">
                  <c:v>33.028001517987533</c:v>
                </c:pt>
                <c:pt idx="4219">
                  <c:v>33.038991993519495</c:v>
                </c:pt>
                <c:pt idx="4220">
                  <c:v>32.998568106493799</c:v>
                </c:pt>
                <c:pt idx="4221">
                  <c:v>33.031824351378503</c:v>
                </c:pt>
                <c:pt idx="4222">
                  <c:v>33.042050260232273</c:v>
                </c:pt>
                <c:pt idx="4223">
                  <c:v>33.017433334764398</c:v>
                </c:pt>
                <c:pt idx="4224">
                  <c:v>32.948444248382934</c:v>
                </c:pt>
                <c:pt idx="4225">
                  <c:v>32.827339612489091</c:v>
                </c:pt>
                <c:pt idx="4226">
                  <c:v>32.81281436129526</c:v>
                </c:pt>
                <c:pt idx="4227">
                  <c:v>32.801194160340195</c:v>
                </c:pt>
                <c:pt idx="4228">
                  <c:v>32.80832983995036</c:v>
                </c:pt>
                <c:pt idx="4229">
                  <c:v>32.81403838363849</c:v>
                </c:pt>
                <c:pt idx="4230">
                  <c:v>32.867821486040256</c:v>
                </c:pt>
                <c:pt idx="4231">
                  <c:v>32.828754769403623</c:v>
                </c:pt>
                <c:pt idx="4232">
                  <c:v>32.846796942101477</c:v>
                </c:pt>
                <c:pt idx="4233">
                  <c:v>32.828380224985168</c:v>
                </c:pt>
                <c:pt idx="4234">
                  <c:v>32.797201760559552</c:v>
                </c:pt>
                <c:pt idx="4235">
                  <c:v>32.805135920125842</c:v>
                </c:pt>
                <c:pt idx="4236">
                  <c:v>32.795051407404657</c:v>
                </c:pt>
                <c:pt idx="4237">
                  <c:v>32.770538706495145</c:v>
                </c:pt>
                <c:pt idx="4238">
                  <c:v>32.701513521467781</c:v>
                </c:pt>
                <c:pt idx="4239">
                  <c:v>32.712153488478208</c:v>
                </c:pt>
                <c:pt idx="4240">
                  <c:v>32.687762005304926</c:v>
                </c:pt>
                <c:pt idx="4241">
                  <c:v>32.684707184815359</c:v>
                </c:pt>
                <c:pt idx="4242">
                  <c:v>32.715140259530493</c:v>
                </c:pt>
                <c:pt idx="4243">
                  <c:v>32.72305487892838</c:v>
                </c:pt>
                <c:pt idx="4244">
                  <c:v>32.712941483714125</c:v>
                </c:pt>
                <c:pt idx="4245">
                  <c:v>32.770551727787577</c:v>
                </c:pt>
                <c:pt idx="4246">
                  <c:v>32.73448059675242</c:v>
                </c:pt>
                <c:pt idx="4247">
                  <c:v>32.705623691924295</c:v>
                </c:pt>
                <c:pt idx="4248">
                  <c:v>32.748292080118013</c:v>
                </c:pt>
                <c:pt idx="4249">
                  <c:v>32.71667287861677</c:v>
                </c:pt>
                <c:pt idx="4250">
                  <c:v>32.740712814571616</c:v>
                </c:pt>
                <c:pt idx="4251">
                  <c:v>32.74351292296128</c:v>
                </c:pt>
                <c:pt idx="4252">
                  <c:v>33.023312331091091</c:v>
                </c:pt>
                <c:pt idx="4253">
                  <c:v>32.920217412997424</c:v>
                </c:pt>
                <c:pt idx="4254">
                  <c:v>32.887116601701926</c:v>
                </c:pt>
                <c:pt idx="4255">
                  <c:v>32.8277324958839</c:v>
                </c:pt>
                <c:pt idx="4256">
                  <c:v>32.796683577278536</c:v>
                </c:pt>
                <c:pt idx="4257">
                  <c:v>33.065848854544896</c:v>
                </c:pt>
                <c:pt idx="4258">
                  <c:v>33.313588928218131</c:v>
                </c:pt>
                <c:pt idx="4259">
                  <c:v>33.446913934961756</c:v>
                </c:pt>
                <c:pt idx="4260">
                  <c:v>33.143422503176758</c:v>
                </c:pt>
                <c:pt idx="4261">
                  <c:v>32.983322216324147</c:v>
                </c:pt>
                <c:pt idx="4262">
                  <c:v>32.954032284737522</c:v>
                </c:pt>
                <c:pt idx="4263">
                  <c:v>32.996195693973483</c:v>
                </c:pt>
                <c:pt idx="4264">
                  <c:v>32.947899226482775</c:v>
                </c:pt>
                <c:pt idx="4265">
                  <c:v>32.974910160315687</c:v>
                </c:pt>
                <c:pt idx="4266">
                  <c:v>32.947302639930754</c:v>
                </c:pt>
                <c:pt idx="4267">
                  <c:v>32.892339692516025</c:v>
                </c:pt>
                <c:pt idx="4268">
                  <c:v>32.831910968535176</c:v>
                </c:pt>
                <c:pt idx="4269">
                  <c:v>33.045322651963424</c:v>
                </c:pt>
                <c:pt idx="4270">
                  <c:v>33.216051998706028</c:v>
                </c:pt>
                <c:pt idx="4271">
                  <c:v>33.271196791547958</c:v>
                </c:pt>
                <c:pt idx="4272">
                  <c:v>33.249927299421834</c:v>
                </c:pt>
                <c:pt idx="4273">
                  <c:v>33.281970304895395</c:v>
                </c:pt>
                <c:pt idx="4274">
                  <c:v>33.356545828142693</c:v>
                </c:pt>
                <c:pt idx="4275">
                  <c:v>33.054549038403138</c:v>
                </c:pt>
                <c:pt idx="4276">
                  <c:v>32.961678445244864</c:v>
                </c:pt>
                <c:pt idx="4277">
                  <c:v>32.854425312467555</c:v>
                </c:pt>
                <c:pt idx="4278">
                  <c:v>32.834482921278031</c:v>
                </c:pt>
                <c:pt idx="4279">
                  <c:v>32.818529008326408</c:v>
                </c:pt>
                <c:pt idx="4280">
                  <c:v>32.789320787232548</c:v>
                </c:pt>
                <c:pt idx="4281">
                  <c:v>32.864426495969504</c:v>
                </c:pt>
                <c:pt idx="4282">
                  <c:v>32.891739737591884</c:v>
                </c:pt>
                <c:pt idx="4283">
                  <c:v>32.880766301751713</c:v>
                </c:pt>
                <c:pt idx="4284">
                  <c:v>32.904811582217647</c:v>
                </c:pt>
                <c:pt idx="4285">
                  <c:v>32.775921761176072</c:v>
                </c:pt>
                <c:pt idx="4286">
                  <c:v>32.722304957065404</c:v>
                </c:pt>
                <c:pt idx="4287">
                  <c:v>32.745218477330525</c:v>
                </c:pt>
                <c:pt idx="4288">
                  <c:v>32.664758995647162</c:v>
                </c:pt>
                <c:pt idx="4289">
                  <c:v>32.600391410300475</c:v>
                </c:pt>
                <c:pt idx="4290">
                  <c:v>32.581880676364925</c:v>
                </c:pt>
                <c:pt idx="4291">
                  <c:v>32.958771078197785</c:v>
                </c:pt>
                <c:pt idx="4292">
                  <c:v>32.868584410682779</c:v>
                </c:pt>
                <c:pt idx="4293">
                  <c:v>32.993222721129357</c:v>
                </c:pt>
                <c:pt idx="4294">
                  <c:v>32.994776717719766</c:v>
                </c:pt>
                <c:pt idx="4295">
                  <c:v>32.99601991499209</c:v>
                </c:pt>
                <c:pt idx="4296">
                  <c:v>32.980609058572249</c:v>
                </c:pt>
                <c:pt idx="4297">
                  <c:v>32.984685787674081</c:v>
                </c:pt>
                <c:pt idx="4298">
                  <c:v>32.938691301443249</c:v>
                </c:pt>
                <c:pt idx="4299">
                  <c:v>32.9183275528328</c:v>
                </c:pt>
                <c:pt idx="4300">
                  <c:v>32.918455168844815</c:v>
                </c:pt>
                <c:pt idx="4301">
                  <c:v>32.852803349598211</c:v>
                </c:pt>
                <c:pt idx="4302">
                  <c:v>32.800281894200928</c:v>
                </c:pt>
                <c:pt idx="4303">
                  <c:v>32.725308071632412</c:v>
                </c:pt>
                <c:pt idx="4304">
                  <c:v>32.714744037877345</c:v>
                </c:pt>
                <c:pt idx="4305">
                  <c:v>32.706292810873293</c:v>
                </c:pt>
                <c:pt idx="4306">
                  <c:v>32.69953182927005</c:v>
                </c:pt>
                <c:pt idx="4307">
                  <c:v>32.66119301154059</c:v>
                </c:pt>
                <c:pt idx="4308">
                  <c:v>32.614036965504141</c:v>
                </c:pt>
                <c:pt idx="4309">
                  <c:v>33.049056767645908</c:v>
                </c:pt>
                <c:pt idx="4310">
                  <c:v>32.940812962241274</c:v>
                </c:pt>
                <c:pt idx="4311">
                  <c:v>33.018339054605981</c:v>
                </c:pt>
                <c:pt idx="4312">
                  <c:v>33.080359928497749</c:v>
                </c:pt>
                <c:pt idx="4313">
                  <c:v>33.048081069376778</c:v>
                </c:pt>
                <c:pt idx="4314">
                  <c:v>33.022257982079999</c:v>
                </c:pt>
                <c:pt idx="4315">
                  <c:v>32.952303966235419</c:v>
                </c:pt>
                <c:pt idx="4316">
                  <c:v>32.896340753559755</c:v>
                </c:pt>
                <c:pt idx="4317">
                  <c:v>32.884447114526004</c:v>
                </c:pt>
                <c:pt idx="4318">
                  <c:v>32.874932203299004</c:v>
                </c:pt>
                <c:pt idx="4319">
                  <c:v>32.834443343210623</c:v>
                </c:pt>
                <c:pt idx="4320">
                  <c:v>32.769122222693049</c:v>
                </c:pt>
                <c:pt idx="4321">
                  <c:v>32.716865326278985</c:v>
                </c:pt>
                <c:pt idx="4322">
                  <c:v>32.642076474805933</c:v>
                </c:pt>
                <c:pt idx="4323">
                  <c:v>32.615228727969296</c:v>
                </c:pt>
                <c:pt idx="4324">
                  <c:v>32.643125653679419</c:v>
                </c:pt>
                <c:pt idx="4325">
                  <c:v>32.68187503462174</c:v>
                </c:pt>
                <c:pt idx="4326">
                  <c:v>32.696442699001381</c:v>
                </c:pt>
                <c:pt idx="4327">
                  <c:v>32.790124025384571</c:v>
                </c:pt>
                <c:pt idx="4328">
                  <c:v>32.963068804534032</c:v>
                </c:pt>
                <c:pt idx="4329">
                  <c:v>32.987045822756698</c:v>
                </c:pt>
                <c:pt idx="4330">
                  <c:v>32.957011169883565</c:v>
                </c:pt>
                <c:pt idx="4331">
                  <c:v>32.932983447585052</c:v>
                </c:pt>
                <c:pt idx="4332">
                  <c:v>32.946585298884322</c:v>
                </c:pt>
                <c:pt idx="4333">
                  <c:v>32.941061365686032</c:v>
                </c:pt>
                <c:pt idx="4334">
                  <c:v>32.903791763852809</c:v>
                </c:pt>
                <c:pt idx="4335">
                  <c:v>32.841072625604603</c:v>
                </c:pt>
                <c:pt idx="4336">
                  <c:v>32.790897315006042</c:v>
                </c:pt>
                <c:pt idx="4337">
                  <c:v>32.73428540012938</c:v>
                </c:pt>
                <c:pt idx="4338">
                  <c:v>32.738370991407493</c:v>
                </c:pt>
                <c:pt idx="4339">
                  <c:v>32.790895333942274</c:v>
                </c:pt>
                <c:pt idx="4340">
                  <c:v>32.816509393732396</c:v>
                </c:pt>
                <c:pt idx="4341">
                  <c:v>32.804150186289903</c:v>
                </c:pt>
                <c:pt idx="4342">
                  <c:v>32.728402705303587</c:v>
                </c:pt>
                <c:pt idx="4343">
                  <c:v>32.667804720514539</c:v>
                </c:pt>
                <c:pt idx="4344">
                  <c:v>32.602827990194378</c:v>
                </c:pt>
                <c:pt idx="4345">
                  <c:v>32.616759972726918</c:v>
                </c:pt>
                <c:pt idx="4346">
                  <c:v>32.561992191964279</c:v>
                </c:pt>
                <c:pt idx="4347">
                  <c:v>32.55116130169597</c:v>
                </c:pt>
                <c:pt idx="4348">
                  <c:v>32.575426621928194</c:v>
                </c:pt>
                <c:pt idx="4349">
                  <c:v>32.578380512064911</c:v>
                </c:pt>
                <c:pt idx="4350">
                  <c:v>32.580743624174282</c:v>
                </c:pt>
                <c:pt idx="4351">
                  <c:v>32.615537570643411</c:v>
                </c:pt>
                <c:pt idx="4352">
                  <c:v>32.643372727818715</c:v>
                </c:pt>
                <c:pt idx="4353">
                  <c:v>32.747668048438435</c:v>
                </c:pt>
                <c:pt idx="4354">
                  <c:v>32.798332979567029</c:v>
                </c:pt>
                <c:pt idx="4355">
                  <c:v>32.789609054957609</c:v>
                </c:pt>
                <c:pt idx="4356">
                  <c:v>32.766184824537504</c:v>
                </c:pt>
                <c:pt idx="4357">
                  <c:v>32.73098707415236</c:v>
                </c:pt>
                <c:pt idx="4358">
                  <c:v>32.653373873104634</c:v>
                </c:pt>
                <c:pt idx="4359">
                  <c:v>32.69007361016191</c:v>
                </c:pt>
                <c:pt idx="4360">
                  <c:v>32.68655646870095</c:v>
                </c:pt>
                <c:pt idx="4361">
                  <c:v>32.749443715777041</c:v>
                </c:pt>
                <c:pt idx="4362">
                  <c:v>32.684637528893298</c:v>
                </c:pt>
                <c:pt idx="4363">
                  <c:v>32.649277571239189</c:v>
                </c:pt>
                <c:pt idx="4364">
                  <c:v>32.637461271513708</c:v>
                </c:pt>
                <c:pt idx="4365">
                  <c:v>32.578553230993712</c:v>
                </c:pt>
                <c:pt idx="4366">
                  <c:v>32.547925141066635</c:v>
                </c:pt>
                <c:pt idx="4367">
                  <c:v>32.523422669124969</c:v>
                </c:pt>
                <c:pt idx="4368">
                  <c:v>32.553235715871395</c:v>
                </c:pt>
                <c:pt idx="4369">
                  <c:v>32.62638169927569</c:v>
                </c:pt>
                <c:pt idx="4370">
                  <c:v>32.619144573942911</c:v>
                </c:pt>
                <c:pt idx="4371">
                  <c:v>32.679108785732907</c:v>
                </c:pt>
                <c:pt idx="4372">
                  <c:v>32.694229699890315</c:v>
                </c:pt>
                <c:pt idx="4373">
                  <c:v>32.70632643121624</c:v>
                </c:pt>
                <c:pt idx="4374">
                  <c:v>32.765259685789275</c:v>
                </c:pt>
                <c:pt idx="4375">
                  <c:v>32.828798527760888</c:v>
                </c:pt>
                <c:pt idx="4376">
                  <c:v>32.781078036731067</c:v>
                </c:pt>
                <c:pt idx="4377">
                  <c:v>32.792236941063059</c:v>
                </c:pt>
                <c:pt idx="4378">
                  <c:v>32.768287133421865</c:v>
                </c:pt>
                <c:pt idx="4379">
                  <c:v>32.732668921259851</c:v>
                </c:pt>
                <c:pt idx="4380">
                  <c:v>32.737077808311867</c:v>
                </c:pt>
                <c:pt idx="4381">
                  <c:v>32.707701461171851</c:v>
                </c:pt>
                <c:pt idx="4382">
                  <c:v>32.799131035120944</c:v>
                </c:pt>
                <c:pt idx="4383">
                  <c:v>32.855895607226223</c:v>
                </c:pt>
                <c:pt idx="4384">
                  <c:v>32.769799042052639</c:v>
                </c:pt>
                <c:pt idx="4385">
                  <c:v>32.700921789913778</c:v>
                </c:pt>
                <c:pt idx="4386">
                  <c:v>32.695235012502444</c:v>
                </c:pt>
                <c:pt idx="4387">
                  <c:v>32.707130681305941</c:v>
                </c:pt>
                <c:pt idx="4388">
                  <c:v>32.749497671623331</c:v>
                </c:pt>
                <c:pt idx="4389">
                  <c:v>32.799796678114944</c:v>
                </c:pt>
                <c:pt idx="4390">
                  <c:v>32.872807208675418</c:v>
                </c:pt>
                <c:pt idx="4391">
                  <c:v>32.914836546069807</c:v>
                </c:pt>
                <c:pt idx="4392">
                  <c:v>32.899243748534047</c:v>
                </c:pt>
                <c:pt idx="4393">
                  <c:v>32.919593539643515</c:v>
                </c:pt>
                <c:pt idx="4394">
                  <c:v>32.919467958293389</c:v>
                </c:pt>
                <c:pt idx="4395">
                  <c:v>33.001263051447673</c:v>
                </c:pt>
                <c:pt idx="4396">
                  <c:v>33.017601220287602</c:v>
                </c:pt>
                <c:pt idx="4397">
                  <c:v>33.063416802801143</c:v>
                </c:pt>
                <c:pt idx="4398">
                  <c:v>33.100069268811978</c:v>
                </c:pt>
                <c:pt idx="4399">
                  <c:v>32.998094629571938</c:v>
                </c:pt>
                <c:pt idx="4400">
                  <c:v>32.916514918179907</c:v>
                </c:pt>
                <c:pt idx="4401">
                  <c:v>32.867709515115344</c:v>
                </c:pt>
                <c:pt idx="4402">
                  <c:v>32.779250168363944</c:v>
                </c:pt>
                <c:pt idx="4403">
                  <c:v>32.790774646369357</c:v>
                </c:pt>
                <c:pt idx="4404">
                  <c:v>32.767117297666907</c:v>
                </c:pt>
                <c:pt idx="4405">
                  <c:v>32.731733052655883</c:v>
                </c:pt>
                <c:pt idx="4406">
                  <c:v>32.719884022696128</c:v>
                </c:pt>
                <c:pt idx="4407">
                  <c:v>32.693946432679262</c:v>
                </c:pt>
                <c:pt idx="4408">
                  <c:v>32.706099817447395</c:v>
                </c:pt>
                <c:pt idx="4409">
                  <c:v>32.682919068480274</c:v>
                </c:pt>
                <c:pt idx="4410">
                  <c:v>32.565344084349796</c:v>
                </c:pt>
                <c:pt idx="4411">
                  <c:v>32.570314482002196</c:v>
                </c:pt>
                <c:pt idx="4412">
                  <c:v>32.590749166173175</c:v>
                </c:pt>
                <c:pt idx="4413">
                  <c:v>32.623542004242523</c:v>
                </c:pt>
                <c:pt idx="4414">
                  <c:v>32.6990321442103</c:v>
                </c:pt>
                <c:pt idx="4415">
                  <c:v>32.743018841946814</c:v>
                </c:pt>
                <c:pt idx="4416">
                  <c:v>32.679497629829115</c:v>
                </c:pt>
                <c:pt idx="4417">
                  <c:v>32.645165651987838</c:v>
                </c:pt>
                <c:pt idx="4418">
                  <c:v>32.650630102161692</c:v>
                </c:pt>
                <c:pt idx="4419">
                  <c:v>32.638543296251711</c:v>
                </c:pt>
                <c:pt idx="4420">
                  <c:v>32.661777308305354</c:v>
                </c:pt>
                <c:pt idx="4421">
                  <c:v>32.614504402915948</c:v>
                </c:pt>
                <c:pt idx="4422">
                  <c:v>32.62610110290418</c:v>
                </c:pt>
                <c:pt idx="4423">
                  <c:v>32.602448430447893</c:v>
                </c:pt>
                <c:pt idx="4424">
                  <c:v>32.616456324929736</c:v>
                </c:pt>
                <c:pt idx="4425">
                  <c:v>32.709755839073253</c:v>
                </c:pt>
                <c:pt idx="4426">
                  <c:v>32.685843885780962</c:v>
                </c:pt>
                <c:pt idx="4427">
                  <c:v>32.732468235203349</c:v>
                </c:pt>
                <c:pt idx="4428">
                  <c:v>32.736917259466665</c:v>
                </c:pt>
                <c:pt idx="4429">
                  <c:v>32.740476478877319</c:v>
                </c:pt>
                <c:pt idx="4430">
                  <c:v>32.808971962231325</c:v>
                </c:pt>
                <c:pt idx="4431">
                  <c:v>32.994434866828328</c:v>
                </c:pt>
                <c:pt idx="4432">
                  <c:v>32.995746434278942</c:v>
                </c:pt>
                <c:pt idx="4433">
                  <c:v>32.980390274001728</c:v>
                </c:pt>
                <c:pt idx="4434">
                  <c:v>33.017282085384849</c:v>
                </c:pt>
                <c:pt idx="4435">
                  <c:v>33.046795534491345</c:v>
                </c:pt>
                <c:pt idx="4436">
                  <c:v>32.988379098897063</c:v>
                </c:pt>
                <c:pt idx="4437">
                  <c:v>32.8922708272422</c:v>
                </c:pt>
                <c:pt idx="4438">
                  <c:v>32.831855876316119</c:v>
                </c:pt>
                <c:pt idx="4439">
                  <c:v>32.767052249177446</c:v>
                </c:pt>
                <c:pt idx="4440">
                  <c:v>32.632650628907534</c:v>
                </c:pt>
                <c:pt idx="4441">
                  <c:v>32.722711282255496</c:v>
                </c:pt>
                <c:pt idx="4442">
                  <c:v>32.761962152382971</c:v>
                </c:pt>
                <c:pt idx="4443">
                  <c:v>32.77694423358458</c:v>
                </c:pt>
                <c:pt idx="4444">
                  <c:v>32.838146165997131</c:v>
                </c:pt>
                <c:pt idx="4445">
                  <c:v>32.82145960410169</c:v>
                </c:pt>
                <c:pt idx="4446">
                  <c:v>32.840960809859929</c:v>
                </c:pt>
                <c:pt idx="4447">
                  <c:v>32.807266228459362</c:v>
                </c:pt>
                <c:pt idx="4448">
                  <c:v>32.829606109346066</c:v>
                </c:pt>
                <c:pt idx="4449">
                  <c:v>32.798182468048275</c:v>
                </c:pt>
                <c:pt idx="4450">
                  <c:v>32.805920486116825</c:v>
                </c:pt>
                <c:pt idx="4451">
                  <c:v>32.729818945165121</c:v>
                </c:pt>
                <c:pt idx="4452">
                  <c:v>32.70189437065445</c:v>
                </c:pt>
                <c:pt idx="4453">
                  <c:v>32.712458167827549</c:v>
                </c:pt>
                <c:pt idx="4454">
                  <c:v>32.688005748784398</c:v>
                </c:pt>
                <c:pt idx="4455">
                  <c:v>32.684902179598936</c:v>
                </c:pt>
                <c:pt idx="4456">
                  <c:v>32.665960958201502</c:v>
                </c:pt>
                <c:pt idx="4457">
                  <c:v>32.617851322832863</c:v>
                </c:pt>
                <c:pt idx="4458">
                  <c:v>32.645223729570276</c:v>
                </c:pt>
                <c:pt idx="4459">
                  <c:v>32.650676564227638</c:v>
                </c:pt>
                <c:pt idx="4460">
                  <c:v>32.605623807653771</c:v>
                </c:pt>
                <c:pt idx="4461">
                  <c:v>32.602538260645375</c:v>
                </c:pt>
                <c:pt idx="4462">
                  <c:v>32.600069823038659</c:v>
                </c:pt>
                <c:pt idx="4463">
                  <c:v>32.565138414702588</c:v>
                </c:pt>
                <c:pt idx="4464">
                  <c:v>32.570149946284424</c:v>
                </c:pt>
                <c:pt idx="4465">
                  <c:v>32.590617537598959</c:v>
                </c:pt>
                <c:pt idx="4466">
                  <c:v>32.606991610650589</c:v>
                </c:pt>
                <c:pt idx="4467">
                  <c:v>32.603632503042824</c:v>
                </c:pt>
                <c:pt idx="4468">
                  <c:v>32.633848673738242</c:v>
                </c:pt>
                <c:pt idx="4469">
                  <c:v>32.707277479806876</c:v>
                </c:pt>
                <c:pt idx="4470">
                  <c:v>32.683861198367858</c:v>
                </c:pt>
                <c:pt idx="4471">
                  <c:v>32.665128173216644</c:v>
                </c:pt>
                <c:pt idx="4472">
                  <c:v>32.683045209877299</c:v>
                </c:pt>
                <c:pt idx="4473">
                  <c:v>32.844791360484969</c:v>
                </c:pt>
                <c:pt idx="4474">
                  <c:v>32.843207600066179</c:v>
                </c:pt>
                <c:pt idx="4475">
                  <c:v>32.874764620869229</c:v>
                </c:pt>
                <c:pt idx="4476">
                  <c:v>32.850754367999372</c:v>
                </c:pt>
                <c:pt idx="4477">
                  <c:v>32.460918262532097</c:v>
                </c:pt>
                <c:pt idx="4478">
                  <c:v>32.601704476209143</c:v>
                </c:pt>
                <c:pt idx="4479">
                  <c:v>32.6815621217836</c:v>
                </c:pt>
                <c:pt idx="4480">
                  <c:v>32.729042824005454</c:v>
                </c:pt>
                <c:pt idx="4481">
                  <c:v>32.783432800020648</c:v>
                </c:pt>
                <c:pt idx="4482">
                  <c:v>32.777688911320503</c:v>
                </c:pt>
                <c:pt idx="4483">
                  <c:v>32.789525640734603</c:v>
                </c:pt>
                <c:pt idx="4484">
                  <c:v>32.864590378771148</c:v>
                </c:pt>
                <c:pt idx="4485">
                  <c:v>32.941008129587985</c:v>
                </c:pt>
                <c:pt idx="4486">
                  <c:v>33.067475394464751</c:v>
                </c:pt>
                <c:pt idx="4487">
                  <c:v>33.054178856388077</c:v>
                </c:pt>
                <c:pt idx="4488">
                  <c:v>33.02713621168904</c:v>
                </c:pt>
                <c:pt idx="4489">
                  <c:v>33.038299748480696</c:v>
                </c:pt>
                <c:pt idx="4490">
                  <c:v>33.014432925363131</c:v>
                </c:pt>
                <c:pt idx="4491">
                  <c:v>33.077235025103469</c:v>
                </c:pt>
                <c:pt idx="4492">
                  <c:v>33.094757886266244</c:v>
                </c:pt>
                <c:pt idx="4493">
                  <c:v>33.141494993825958</c:v>
                </c:pt>
                <c:pt idx="4494">
                  <c:v>33.260453292104039</c:v>
                </c:pt>
                <c:pt idx="4495">
                  <c:v>33.290391099041159</c:v>
                </c:pt>
                <c:pt idx="4496">
                  <c:v>33.29800156404589</c:v>
                </c:pt>
                <c:pt idx="4497">
                  <c:v>33.304089936049678</c:v>
                </c:pt>
                <c:pt idx="4498">
                  <c:v>33.276241815023205</c:v>
                </c:pt>
                <c:pt idx="4499">
                  <c:v>33.303021917376498</c:v>
                </c:pt>
                <c:pt idx="4500">
                  <c:v>33.006061278186451</c:v>
                </c:pt>
                <c:pt idx="4501">
                  <c:v>32.818205796130712</c:v>
                </c:pt>
                <c:pt idx="4502">
                  <c:v>32.700996075647836</c:v>
                </c:pt>
                <c:pt idx="4503">
                  <c:v>32.656739774942622</c:v>
                </c:pt>
                <c:pt idx="4504">
                  <c:v>33.018658357059941</c:v>
                </c:pt>
                <c:pt idx="4505">
                  <c:v>32.910869600072303</c:v>
                </c:pt>
                <c:pt idx="4506">
                  <c:v>33.140974503035856</c:v>
                </c:pt>
                <c:pt idx="4507">
                  <c:v>33.276311655767131</c:v>
                </c:pt>
                <c:pt idx="4508">
                  <c:v>33.433328147591716</c:v>
                </c:pt>
                <c:pt idx="4509">
                  <c:v>33.143461778351991</c:v>
                </c:pt>
                <c:pt idx="4510">
                  <c:v>32.845203493638557</c:v>
                </c:pt>
                <c:pt idx="4511">
                  <c:v>32.70606361947651</c:v>
                </c:pt>
                <c:pt idx="4512">
                  <c:v>32.693734740752973</c:v>
                </c:pt>
                <c:pt idx="4513">
                  <c:v>32.700322162644113</c:v>
                </c:pt>
                <c:pt idx="4514">
                  <c:v>32.722029364699225</c:v>
                </c:pt>
                <c:pt idx="4515">
                  <c:v>32.739395126343311</c:v>
                </c:pt>
                <c:pt idx="4516">
                  <c:v>32.802520216088944</c:v>
                </c:pt>
                <c:pt idx="4517">
                  <c:v>32.85302028788545</c:v>
                </c:pt>
                <c:pt idx="4518">
                  <c:v>32.844187864892291</c:v>
                </c:pt>
                <c:pt idx="4519">
                  <c:v>32.771293206338186</c:v>
                </c:pt>
                <c:pt idx="4520">
                  <c:v>32.762368935112285</c:v>
                </c:pt>
                <c:pt idx="4521">
                  <c:v>32.73877899326159</c:v>
                </c:pt>
                <c:pt idx="4522">
                  <c:v>32.769218858321366</c:v>
                </c:pt>
                <c:pt idx="4523">
                  <c:v>32.760709456698827</c:v>
                </c:pt>
                <c:pt idx="4524">
                  <c:v>32.671516206909942</c:v>
                </c:pt>
                <c:pt idx="4525">
                  <c:v>32.682547335569687</c:v>
                </c:pt>
                <c:pt idx="4526">
                  <c:v>32.674921713627512</c:v>
                </c:pt>
                <c:pt idx="4527">
                  <c:v>32.718133034614112</c:v>
                </c:pt>
                <c:pt idx="4528">
                  <c:v>32.653958886040677</c:v>
                </c:pt>
                <c:pt idx="4529">
                  <c:v>32.619110023256894</c:v>
                </c:pt>
                <c:pt idx="4530">
                  <c:v>32.607708053592035</c:v>
                </c:pt>
                <c:pt idx="4531">
                  <c:v>32.598586477860152</c:v>
                </c:pt>
                <c:pt idx="4532">
                  <c:v>32.591289217274642</c:v>
                </c:pt>
                <c:pt idx="4533">
                  <c:v>32.667637856086273</c:v>
                </c:pt>
                <c:pt idx="4534">
                  <c:v>32.646530319855543</c:v>
                </c:pt>
                <c:pt idx="4535">
                  <c:v>32.596676714233823</c:v>
                </c:pt>
                <c:pt idx="4536">
                  <c:v>32.606225216558826</c:v>
                </c:pt>
                <c:pt idx="4537">
                  <c:v>32.564432631596446</c:v>
                </c:pt>
                <c:pt idx="4538">
                  <c:v>32.613317739861088</c:v>
                </c:pt>
                <c:pt idx="4539">
                  <c:v>32.603074226875393</c:v>
                </c:pt>
                <c:pt idx="4540">
                  <c:v>32.644231016084248</c:v>
                </c:pt>
                <c:pt idx="4541">
                  <c:v>32.627804847853923</c:v>
                </c:pt>
                <c:pt idx="4542">
                  <c:v>32.565192519834028</c:v>
                </c:pt>
                <c:pt idx="4543">
                  <c:v>32.548096930291571</c:v>
                </c:pt>
                <c:pt idx="4544">
                  <c:v>34.171500167245753</c:v>
                </c:pt>
                <c:pt idx="4545">
                  <c:v>35.316260247236926</c:v>
                </c:pt>
                <c:pt idx="4546">
                  <c:v>36.431999367908169</c:v>
                </c:pt>
                <c:pt idx="4547">
                  <c:v>37.487291840364215</c:v>
                </c:pt>
                <c:pt idx="4548">
                  <c:v>38.087118308499825</c:v>
                </c:pt>
                <c:pt idx="4549">
                  <c:v>38.643663645569191</c:v>
                </c:pt>
                <c:pt idx="4550">
                  <c:v>39.327399906117037</c:v>
                </c:pt>
                <c:pt idx="4551">
                  <c:v>39.646131048179008</c:v>
                </c:pt>
                <c:pt idx="4552">
                  <c:v>39.99271742162216</c:v>
                </c:pt>
                <c:pt idx="4553">
                  <c:v>40.127322586672804</c:v>
                </c:pt>
                <c:pt idx="4554">
                  <c:v>40.387815449971512</c:v>
                </c:pt>
                <c:pt idx="4555">
                  <c:v>40.773031157529488</c:v>
                </c:pt>
                <c:pt idx="4556">
                  <c:v>41.111375503560033</c:v>
                </c:pt>
                <c:pt idx="4557">
                  <c:v>41.108932111870963</c:v>
                </c:pt>
                <c:pt idx="4558">
                  <c:v>41.269158543432042</c:v>
                </c:pt>
                <c:pt idx="4559">
                  <c:v>41.442752304316585</c:v>
                </c:pt>
                <c:pt idx="4560">
                  <c:v>41.66699668413051</c:v>
                </c:pt>
                <c:pt idx="4561">
                  <c:v>41.588817023750067</c:v>
                </c:pt>
                <c:pt idx="4562">
                  <c:v>41.663029960483129</c:v>
                </c:pt>
                <c:pt idx="4563">
                  <c:v>41.822947969467805</c:v>
                </c:pt>
                <c:pt idx="4564">
                  <c:v>41.996051705672947</c:v>
                </c:pt>
                <c:pt idx="4565">
                  <c:v>42.174376804930304</c:v>
                </c:pt>
                <c:pt idx="4566">
                  <c:v>41.953652166729377</c:v>
                </c:pt>
                <c:pt idx="4567">
                  <c:v>41.746504436122891</c:v>
                </c:pt>
                <c:pt idx="4568">
                  <c:v>41.621283547808034</c:v>
                </c:pt>
                <c:pt idx="4569">
                  <c:v>41.673200813513624</c:v>
                </c:pt>
                <c:pt idx="4570">
                  <c:v>41.800132437710573</c:v>
                </c:pt>
                <c:pt idx="4571">
                  <c:v>41.826081784380051</c:v>
                </c:pt>
                <c:pt idx="4572">
                  <c:v>41.520877730048923</c:v>
                </c:pt>
                <c:pt idx="4573">
                  <c:v>41.18421208923251</c:v>
                </c:pt>
                <c:pt idx="4574">
                  <c:v>41.001888244399133</c:v>
                </c:pt>
                <c:pt idx="4575">
                  <c:v>40.670574778256039</c:v>
                </c:pt>
                <c:pt idx="4576">
                  <c:v>40.353318021368956</c:v>
                </c:pt>
                <c:pt idx="4577">
                  <c:v>40.161665659586319</c:v>
                </c:pt>
                <c:pt idx="4578">
                  <c:v>40.141930092427437</c:v>
                </c:pt>
                <c:pt idx="4579">
                  <c:v>40.172335865068987</c:v>
                </c:pt>
                <c:pt idx="4580">
                  <c:v>40.37484501502427</c:v>
                </c:pt>
                <c:pt idx="4581">
                  <c:v>40.819054067434429</c:v>
                </c:pt>
                <c:pt idx="4582">
                  <c:v>41.20449037858959</c:v>
                </c:pt>
                <c:pt idx="4583">
                  <c:v>41.507243332733168</c:v>
                </c:pt>
                <c:pt idx="4584">
                  <c:v>41.431488701017187</c:v>
                </c:pt>
                <c:pt idx="4585">
                  <c:v>41.370884995644403</c:v>
                </c:pt>
                <c:pt idx="4586">
                  <c:v>41.24026245970154</c:v>
                </c:pt>
                <c:pt idx="4587">
                  <c:v>41.181659433370911</c:v>
                </c:pt>
                <c:pt idx="4588">
                  <c:v>41.021756644697419</c:v>
                </c:pt>
                <c:pt idx="4589">
                  <c:v>41.132452579380441</c:v>
                </c:pt>
                <c:pt idx="4590">
                  <c:v>41.160167400925651</c:v>
                </c:pt>
                <c:pt idx="4591">
                  <c:v>41.237375347868095</c:v>
                </c:pt>
                <c:pt idx="4592">
                  <c:v>41.31432793481892</c:v>
                </c:pt>
                <c:pt idx="4593">
                  <c:v>41.054644019638786</c:v>
                </c:pt>
                <c:pt idx="4594">
                  <c:v>40.887187669580314</c:v>
                </c:pt>
                <c:pt idx="4595">
                  <c:v>40.783969715864167</c:v>
                </c:pt>
                <c:pt idx="4596">
                  <c:v>40.87903593851928</c:v>
                </c:pt>
                <c:pt idx="4597">
                  <c:v>40.848196082484868</c:v>
                </c:pt>
                <c:pt idx="4598">
                  <c:v>40.909235749774318</c:v>
                </c:pt>
                <c:pt idx="4599">
                  <c:v>40.927553284872801</c:v>
                </c:pt>
                <c:pt idx="4600">
                  <c:v>41.01243391779559</c:v>
                </c:pt>
                <c:pt idx="4601">
                  <c:v>41.065116682290615</c:v>
                </c:pt>
                <c:pt idx="4602">
                  <c:v>40.994354660749124</c:v>
                </c:pt>
                <c:pt idx="4603">
                  <c:v>41.029396099686039</c:v>
                </c:pt>
                <c:pt idx="4604">
                  <c:v>41.112255720177835</c:v>
                </c:pt>
                <c:pt idx="4605">
                  <c:v>41.208923562582363</c:v>
                </c:pt>
                <c:pt idx="4606">
                  <c:v>40.980455087109725</c:v>
                </c:pt>
                <c:pt idx="4607">
                  <c:v>41.021345513866436</c:v>
                </c:pt>
                <c:pt idx="4608">
                  <c:v>41.160451623224347</c:v>
                </c:pt>
                <c:pt idx="4609">
                  <c:v>41.220073085495613</c:v>
                </c:pt>
                <c:pt idx="4610">
                  <c:v>41.787001194254977</c:v>
                </c:pt>
                <c:pt idx="4611">
                  <c:v>41.881683612364121</c:v>
                </c:pt>
                <c:pt idx="4612">
                  <c:v>42.032697625953084</c:v>
                </c:pt>
                <c:pt idx="4613">
                  <c:v>42.026763161479977</c:v>
                </c:pt>
                <c:pt idx="4614">
                  <c:v>41.839827371916833</c:v>
                </c:pt>
                <c:pt idx="4615">
                  <c:v>41.851112651574674</c:v>
                </c:pt>
                <c:pt idx="4616">
                  <c:v>41.799528995260331</c:v>
                </c:pt>
                <c:pt idx="4617">
                  <c:v>41.706388736502845</c:v>
                </c:pt>
                <c:pt idx="4618">
                  <c:v>41.356262568343539</c:v>
                </c:pt>
                <c:pt idx="4619">
                  <c:v>41.183776811500529</c:v>
                </c:pt>
                <c:pt idx="4620">
                  <c:v>41.207445890559654</c:v>
                </c:pt>
                <c:pt idx="4621">
                  <c:v>41.287153912221342</c:v>
                </c:pt>
                <c:pt idx="4622">
                  <c:v>41.374880074751381</c:v>
                </c:pt>
                <c:pt idx="4623">
                  <c:v>41.078195970338534</c:v>
                </c:pt>
                <c:pt idx="4624">
                  <c:v>41.086138222957409</c:v>
                </c:pt>
                <c:pt idx="4625">
                  <c:v>41.222816303680148</c:v>
                </c:pt>
                <c:pt idx="4626">
                  <c:v>41.301845355114168</c:v>
                </c:pt>
                <c:pt idx="4627">
                  <c:v>41.313056967422781</c:v>
                </c:pt>
                <c:pt idx="4628">
                  <c:v>41.32202625726967</c:v>
                </c:pt>
                <c:pt idx="4629">
                  <c:v>41.594679130883314</c:v>
                </c:pt>
                <c:pt idx="4630">
                  <c:v>42.007067375156069</c:v>
                </c:pt>
                <c:pt idx="4631">
                  <c:v>42.17271586590563</c:v>
                </c:pt>
                <c:pt idx="4632">
                  <c:v>42.588162577238982</c:v>
                </c:pt>
                <c:pt idx="4633">
                  <c:v>42.622595450288742</c:v>
                </c:pt>
                <c:pt idx="4634">
                  <c:v>42.778290270951906</c:v>
                </c:pt>
                <c:pt idx="4635">
                  <c:v>42.723161229015062</c:v>
                </c:pt>
                <c:pt idx="4636">
                  <c:v>42.694090416727036</c:v>
                </c:pt>
                <c:pt idx="4637">
                  <c:v>42.383362613089872</c:v>
                </c:pt>
                <c:pt idx="4638">
                  <c:v>42.370590561281958</c:v>
                </c:pt>
                <c:pt idx="4639">
                  <c:v>42.674346588357459</c:v>
                </c:pt>
                <c:pt idx="4640">
                  <c:v>42.626917023425101</c:v>
                </c:pt>
                <c:pt idx="4641">
                  <c:v>42.61904259200999</c:v>
                </c:pt>
                <c:pt idx="4642">
                  <c:v>42.294849231250012</c:v>
                </c:pt>
                <c:pt idx="4643">
                  <c:v>41.989685239456918</c:v>
                </c:pt>
                <c:pt idx="4644">
                  <c:v>41.921547897385864</c:v>
                </c:pt>
                <c:pt idx="4645">
                  <c:v>41.561668488956443</c:v>
                </c:pt>
                <c:pt idx="4646">
                  <c:v>41.481279196028915</c:v>
                </c:pt>
                <c:pt idx="4647">
                  <c:v>41.248788863885508</c:v>
                </c:pt>
                <c:pt idx="4648">
                  <c:v>41.139409156138377</c:v>
                </c:pt>
                <c:pt idx="4649">
                  <c:v>40.937763213707349</c:v>
                </c:pt>
                <c:pt idx="4650">
                  <c:v>40.837865326701206</c:v>
                </c:pt>
                <c:pt idx="4651">
                  <c:v>40.689679807852244</c:v>
                </c:pt>
                <c:pt idx="4652">
                  <c:v>40.785370112475903</c:v>
                </c:pt>
                <c:pt idx="4653">
                  <c:v>41.043827863573121</c:v>
                </c:pt>
                <c:pt idx="4654">
                  <c:v>41.334198150124095</c:v>
                </c:pt>
                <c:pt idx="4655">
                  <c:v>41.187277745105064</c:v>
                </c:pt>
                <c:pt idx="4656">
                  <c:v>41.184967015488567</c:v>
                </c:pt>
                <c:pt idx="4657">
                  <c:v>41.274250930274377</c:v>
                </c:pt>
                <c:pt idx="4658">
                  <c:v>41.429551957825893</c:v>
                </c:pt>
                <c:pt idx="4659">
                  <c:v>41.599027556035701</c:v>
                </c:pt>
                <c:pt idx="4660">
                  <c:v>41.568268764320031</c:v>
                </c:pt>
                <c:pt idx="4661">
                  <c:v>41.55190306631377</c:v>
                </c:pt>
                <c:pt idx="4662">
                  <c:v>41.690014285319393</c:v>
                </c:pt>
                <c:pt idx="4663">
                  <c:v>41.664468959730733</c:v>
                </c:pt>
                <c:pt idx="4664">
                  <c:v>41.712763800282602</c:v>
                </c:pt>
                <c:pt idx="4665">
                  <c:v>41.462258428726329</c:v>
                </c:pt>
                <c:pt idx="4666">
                  <c:v>41.414530896986392</c:v>
                </c:pt>
                <c:pt idx="4667">
                  <c:v>41.384528014049842</c:v>
                </c:pt>
                <c:pt idx="4668">
                  <c:v>41.481816914249798</c:v>
                </c:pt>
                <c:pt idx="4669">
                  <c:v>41.665206185978818</c:v>
                </c:pt>
                <c:pt idx="4670">
                  <c:v>41.74464004179324</c:v>
                </c:pt>
                <c:pt idx="4671">
                  <c:v>41.732604993762976</c:v>
                </c:pt>
                <c:pt idx="4672">
                  <c:v>41.433253822328652</c:v>
                </c:pt>
                <c:pt idx="4673">
                  <c:v>41.201958278395495</c:v>
                </c:pt>
                <c:pt idx="4674">
                  <c:v>41.169838617719279</c:v>
                </c:pt>
                <c:pt idx="4675">
                  <c:v>40.883514752846978</c:v>
                </c:pt>
                <c:pt idx="4676">
                  <c:v>40.754960770814833</c:v>
                </c:pt>
                <c:pt idx="4677">
                  <c:v>40.698123249817037</c:v>
                </c:pt>
                <c:pt idx="4678">
                  <c:v>40.652653233018796</c:v>
                </c:pt>
                <c:pt idx="4679">
                  <c:v>40.393413408983051</c:v>
                </c:pt>
                <c:pt idx="4680">
                  <c:v>40.569524791745202</c:v>
                </c:pt>
                <c:pt idx="4681">
                  <c:v>40.342386803812445</c:v>
                </c:pt>
                <c:pt idx="4682">
                  <c:v>40.475809640049796</c:v>
                </c:pt>
                <c:pt idx="4683">
                  <c:v>40.719242255974585</c:v>
                </c:pt>
                <c:pt idx="4684">
                  <c:v>40.913988348714419</c:v>
                </c:pt>
                <c:pt idx="4685">
                  <c:v>41.190548377635906</c:v>
                </c:pt>
                <c:pt idx="4686">
                  <c:v>41.644119169214441</c:v>
                </c:pt>
                <c:pt idx="4687">
                  <c:v>41.84258895721667</c:v>
                </c:pt>
                <c:pt idx="4688">
                  <c:v>41.865905259369114</c:v>
                </c:pt>
                <c:pt idx="4689">
                  <c:v>42.005009774934223</c:v>
                </c:pt>
                <c:pt idx="4690">
                  <c:v>42.010936144422395</c:v>
                </c:pt>
                <c:pt idx="4691">
                  <c:v>41.970361969054245</c:v>
                </c:pt>
                <c:pt idx="4692">
                  <c:v>41.862159134389216</c:v>
                </c:pt>
                <c:pt idx="4693">
                  <c:v>42.024790558543316</c:v>
                </c:pt>
                <c:pt idx="4694">
                  <c:v>41.959034819716678</c:v>
                </c:pt>
                <c:pt idx="4695">
                  <c:v>41.800205112772112</c:v>
                </c:pt>
                <c:pt idx="4696">
                  <c:v>42.00519858411559</c:v>
                </c:pt>
                <c:pt idx="4697">
                  <c:v>42.033985380031964</c:v>
                </c:pt>
                <c:pt idx="4698">
                  <c:v>41.996642191407048</c:v>
                </c:pt>
                <c:pt idx="4699">
                  <c:v>42.125107580094088</c:v>
                </c:pt>
                <c:pt idx="4700">
                  <c:v>42.077336588340721</c:v>
                </c:pt>
                <c:pt idx="4701">
                  <c:v>41.91790347881151</c:v>
                </c:pt>
                <c:pt idx="4702">
                  <c:v>42.047110672513412</c:v>
                </c:pt>
                <c:pt idx="4703">
                  <c:v>41.939260974558259</c:v>
                </c:pt>
                <c:pt idx="4704">
                  <c:v>41.700800689872445</c:v>
                </c:pt>
                <c:pt idx="4705">
                  <c:v>41.745643575379198</c:v>
                </c:pt>
                <c:pt idx="4706">
                  <c:v>41.629952833320502</c:v>
                </c:pt>
                <c:pt idx="4707">
                  <c:v>41.369402518193809</c:v>
                </c:pt>
                <c:pt idx="4708">
                  <c:v>41.450299477067567</c:v>
                </c:pt>
                <c:pt idx="4709">
                  <c:v>41.515017044166569</c:v>
                </c:pt>
                <c:pt idx="4710">
                  <c:v>41.475852362886933</c:v>
                </c:pt>
                <c:pt idx="4711">
                  <c:v>41.618631063616803</c:v>
                </c:pt>
                <c:pt idx="4712">
                  <c:v>41.657403602740885</c:v>
                </c:pt>
                <c:pt idx="4713">
                  <c:v>41.460428567839301</c:v>
                </c:pt>
                <c:pt idx="4714">
                  <c:v>41.500585379158579</c:v>
                </c:pt>
                <c:pt idx="4715">
                  <c:v>41.487244538961072</c:v>
                </c:pt>
                <c:pt idx="4716">
                  <c:v>41.293713849804256</c:v>
                </c:pt>
                <c:pt idx="4717">
                  <c:v>41.344616614937138</c:v>
                </c:pt>
                <c:pt idx="4718">
                  <c:v>41.23324392820556</c:v>
                </c:pt>
                <c:pt idx="4719">
                  <c:v>41.250727992211992</c:v>
                </c:pt>
                <c:pt idx="4720">
                  <c:v>41.004924737092352</c:v>
                </c:pt>
                <c:pt idx="4721">
                  <c:v>40.908091389226072</c:v>
                </c:pt>
                <c:pt idx="4722">
                  <c:v>40.630732831639548</c:v>
                </c:pt>
                <c:pt idx="4723">
                  <c:v>40.654596446680976</c:v>
                </c:pt>
                <c:pt idx="4724">
                  <c:v>40.818290875986101</c:v>
                </c:pt>
                <c:pt idx="4725">
                  <c:v>40.61296235018628</c:v>
                </c:pt>
                <c:pt idx="4726">
                  <c:v>40.709028481581733</c:v>
                </c:pt>
                <c:pt idx="4727">
                  <c:v>40.686739775794756</c:v>
                </c:pt>
                <c:pt idx="4728">
                  <c:v>40.422825954458581</c:v>
                </c:pt>
                <c:pt idx="4729">
                  <c:v>40.319713290129258</c:v>
                </c:pt>
                <c:pt idx="4730">
                  <c:v>40.443948335550409</c:v>
                </c:pt>
                <c:pt idx="4731">
                  <c:v>40.695174689559416</c:v>
                </c:pt>
                <c:pt idx="4732">
                  <c:v>40.637371854794509</c:v>
                </c:pt>
                <c:pt idx="4733">
                  <c:v>40.827128847762765</c:v>
                </c:pt>
                <c:pt idx="4734">
                  <c:v>41.099742649276067</c:v>
                </c:pt>
                <c:pt idx="4735">
                  <c:v>41.090744737640087</c:v>
                </c:pt>
                <c:pt idx="4736">
                  <c:v>41.333082983674529</c:v>
                </c:pt>
                <c:pt idx="4737">
                  <c:v>41.57202750487231</c:v>
                </c:pt>
                <c:pt idx="4738">
                  <c:v>41.740490182661887</c:v>
                </c:pt>
                <c:pt idx="4739">
                  <c:v>41.450319147360389</c:v>
                </c:pt>
                <c:pt idx="4740">
                  <c:v>41.294699527884873</c:v>
                </c:pt>
                <c:pt idx="4741">
                  <c:v>41.450706570513631</c:v>
                </c:pt>
                <c:pt idx="4742">
                  <c:v>41.302454225092035</c:v>
                </c:pt>
                <c:pt idx="4743">
                  <c:v>41.320825793712601</c:v>
                </c:pt>
                <c:pt idx="4744">
                  <c:v>40.999101982801299</c:v>
                </c:pt>
                <c:pt idx="4745">
                  <c:v>40.872117138399332</c:v>
                </c:pt>
                <c:pt idx="4746">
                  <c:v>40.846983181786179</c:v>
                </c:pt>
                <c:pt idx="4747">
                  <c:v>40.750422097587233</c:v>
                </c:pt>
                <c:pt idx="4748">
                  <c:v>40.969494862799976</c:v>
                </c:pt>
                <c:pt idx="4749">
                  <c:v>40.993179396507415</c:v>
                </c:pt>
                <c:pt idx="4750">
                  <c:v>41.254122365018667</c:v>
                </c:pt>
                <c:pt idx="4751">
                  <c:v>41.522942542711242</c:v>
                </c:pt>
                <c:pt idx="4752">
                  <c:v>41.737998684865303</c:v>
                </c:pt>
                <c:pt idx="4753">
                  <c:v>42.021872606704385</c:v>
                </c:pt>
                <c:pt idx="4754">
                  <c:v>41.933407720231727</c:v>
                </c:pt>
                <c:pt idx="4755">
                  <c:v>41.618980940279201</c:v>
                </c:pt>
                <c:pt idx="4756">
                  <c:v>41.671568129965458</c:v>
                </c:pt>
                <c:pt idx="4757">
                  <c:v>41.728729142423525</c:v>
                </c:pt>
                <c:pt idx="4758">
                  <c:v>41.698892948807043</c:v>
                </c:pt>
                <c:pt idx="4759">
                  <c:v>41.49254921813197</c:v>
                </c:pt>
                <c:pt idx="4760">
                  <c:v>41.637881410805406</c:v>
                </c:pt>
                <c:pt idx="4761">
                  <c:v>41.618281964283177</c:v>
                </c:pt>
                <c:pt idx="4762">
                  <c:v>41.526739924716615</c:v>
                </c:pt>
                <c:pt idx="4763">
                  <c:v>41.620043153173512</c:v>
                </c:pt>
                <c:pt idx="4764">
                  <c:v>41.573699294584941</c:v>
                </c:pt>
                <c:pt idx="4765">
                  <c:v>41.460651744011273</c:v>
                </c:pt>
                <c:pt idx="4766">
                  <c:v>41.278681442989104</c:v>
                </c:pt>
                <c:pt idx="4767">
                  <c:v>41.548975545955372</c:v>
                </c:pt>
                <c:pt idx="4768">
                  <c:v>41.765210828328385</c:v>
                </c:pt>
                <c:pt idx="4769">
                  <c:v>41.893187285606146</c:v>
                </c:pt>
                <c:pt idx="4770">
                  <c:v>42.085495953265571</c:v>
                </c:pt>
                <c:pt idx="4771">
                  <c:v>41.892511285715599</c:v>
                </c:pt>
                <c:pt idx="4772">
                  <c:v>41.896725576122869</c:v>
                </c:pt>
                <c:pt idx="4773">
                  <c:v>41.672524411985236</c:v>
                </c:pt>
                <c:pt idx="4774">
                  <c:v>41.705641138418983</c:v>
                </c:pt>
                <c:pt idx="4775">
                  <c:v>41.55014303510152</c:v>
                </c:pt>
                <c:pt idx="4776">
                  <c:v>41.257518039894897</c:v>
                </c:pt>
                <c:pt idx="4777">
                  <c:v>41.320235440496276</c:v>
                </c:pt>
                <c:pt idx="4778">
                  <c:v>41.172686228773046</c:v>
                </c:pt>
                <c:pt idx="4779">
                  <c:v>41.100441242696753</c:v>
                </c:pt>
                <c:pt idx="4780">
                  <c:v>41.156173148142841</c:v>
                </c:pt>
                <c:pt idx="4781">
                  <c:v>41.246203869040812</c:v>
                </c:pt>
                <c:pt idx="4782">
                  <c:v>41.074706975310328</c:v>
                </c:pt>
                <c:pt idx="4783">
                  <c:v>41.233361020700919</c:v>
                </c:pt>
                <c:pt idx="4784">
                  <c:v>41.208804229309941</c:v>
                </c:pt>
                <c:pt idx="4785">
                  <c:v>41.431004977032835</c:v>
                </c:pt>
                <c:pt idx="4786">
                  <c:v>41.720568804954503</c:v>
                </c:pt>
                <c:pt idx="4787">
                  <c:v>41.666268848770898</c:v>
                </c:pt>
                <c:pt idx="4788">
                  <c:v>41.698457226609563</c:v>
                </c:pt>
                <c:pt idx="4789">
                  <c:v>41.312531814244828</c:v>
                </c:pt>
                <c:pt idx="4790">
                  <c:v>41.164212864269388</c:v>
                </c:pt>
                <c:pt idx="4791">
                  <c:v>41.152243076213701</c:v>
                </c:pt>
                <c:pt idx="4792">
                  <c:v>41.005400156998519</c:v>
                </c:pt>
                <c:pt idx="4793">
                  <c:v>41.016908656121224</c:v>
                </c:pt>
                <c:pt idx="4794">
                  <c:v>40.858164769433941</c:v>
                </c:pt>
                <c:pt idx="4795">
                  <c:v>40.944692186334322</c:v>
                </c:pt>
                <c:pt idx="4796">
                  <c:v>40.892168164865602</c:v>
                </c:pt>
                <c:pt idx="4797">
                  <c:v>41.129894070401086</c:v>
                </c:pt>
                <c:pt idx="4798">
                  <c:v>41.289934291839437</c:v>
                </c:pt>
                <c:pt idx="4799">
                  <c:v>41.628048517673776</c:v>
                </c:pt>
                <c:pt idx="4800">
                  <c:v>41.612916789449109</c:v>
                </c:pt>
                <c:pt idx="4801">
                  <c:v>41.637850186048546</c:v>
                </c:pt>
                <c:pt idx="4802">
                  <c:v>41.475714226381164</c:v>
                </c:pt>
                <c:pt idx="4803">
                  <c:v>41.452412454923213</c:v>
                </c:pt>
                <c:pt idx="4804">
                  <c:v>41.18975524886028</c:v>
                </c:pt>
                <c:pt idx="4805">
                  <c:v>40.88738412378693</c:v>
                </c:pt>
                <c:pt idx="4806">
                  <c:v>40.91260272240045</c:v>
                </c:pt>
                <c:pt idx="4807">
                  <c:v>40.978363105314386</c:v>
                </c:pt>
                <c:pt idx="4808">
                  <c:v>41.030971411645538</c:v>
                </c:pt>
                <c:pt idx="4809">
                  <c:v>40.859471116934195</c:v>
                </c:pt>
                <c:pt idx="4810">
                  <c:v>40.942601134534343</c:v>
                </c:pt>
                <c:pt idx="4811">
                  <c:v>40.872101973559147</c:v>
                </c:pt>
                <c:pt idx="4812">
                  <c:v>41.088819364903891</c:v>
                </c:pt>
                <c:pt idx="4813">
                  <c:v>41.004343487921069</c:v>
                </c:pt>
                <c:pt idx="4814">
                  <c:v>40.989225484221365</c:v>
                </c:pt>
                <c:pt idx="4815">
                  <c:v>40.793661435385658</c:v>
                </c:pt>
                <c:pt idx="4816">
                  <c:v>40.820679842193037</c:v>
                </c:pt>
                <c:pt idx="4817">
                  <c:v>40.658824921762985</c:v>
                </c:pt>
                <c:pt idx="4818">
                  <c:v>40.810596728111918</c:v>
                </c:pt>
                <c:pt idx="4819">
                  <c:v>40.734125337586633</c:v>
                </c:pt>
                <c:pt idx="4820">
                  <c:v>40.519441378672219</c:v>
                </c:pt>
                <c:pt idx="4821">
                  <c:v>40.607988917887297</c:v>
                </c:pt>
                <c:pt idx="4822">
                  <c:v>40.54142785172278</c:v>
                </c:pt>
                <c:pt idx="4823">
                  <c:v>40.708136362585478</c:v>
                </c:pt>
                <c:pt idx="4824">
                  <c:v>40.48998293290542</c:v>
                </c:pt>
                <c:pt idx="4825">
                  <c:v>40.484316054768001</c:v>
                </c:pt>
                <c:pt idx="4826">
                  <c:v>40.264636928206144</c:v>
                </c:pt>
                <c:pt idx="4827">
                  <c:v>40.310677354049432</c:v>
                </c:pt>
                <c:pt idx="4828">
                  <c:v>40.163304723513527</c:v>
                </c:pt>
                <c:pt idx="4829">
                  <c:v>40.168390298600556</c:v>
                </c:pt>
                <c:pt idx="4830">
                  <c:v>39.894718024627643</c:v>
                </c:pt>
                <c:pt idx="4831">
                  <c:v>39.629127760252068</c:v>
                </c:pt>
                <c:pt idx="4832">
                  <c:v>39.686287811623693</c:v>
                </c:pt>
                <c:pt idx="4833">
                  <c:v>39.546789850806029</c:v>
                </c:pt>
                <c:pt idx="4834">
                  <c:v>39.697112162025675</c:v>
                </c:pt>
                <c:pt idx="4835">
                  <c:v>39.663697784859835</c:v>
                </c:pt>
                <c:pt idx="4836">
                  <c:v>39.843071500737111</c:v>
                </c:pt>
                <c:pt idx="4837">
                  <c:v>39.663378509090386</c:v>
                </c:pt>
                <c:pt idx="4838">
                  <c:v>39.858082094689784</c:v>
                </c:pt>
                <c:pt idx="4839">
                  <c:v>39.876047775920085</c:v>
                </c:pt>
                <c:pt idx="4840">
                  <c:v>40.004187412256172</c:v>
                </c:pt>
                <c:pt idx="4841">
                  <c:v>39.937971312736025</c:v>
                </c:pt>
                <c:pt idx="4842">
                  <c:v>40.145188740381698</c:v>
                </c:pt>
                <c:pt idx="4843">
                  <c:v>40.127635881232074</c:v>
                </c:pt>
                <c:pt idx="4844">
                  <c:v>40.036730087916744</c:v>
                </c:pt>
                <c:pt idx="4845">
                  <c:v>40.184967344947665</c:v>
                </c:pt>
                <c:pt idx="4846">
                  <c:v>40.181295249371232</c:v>
                </c:pt>
                <c:pt idx="4847">
                  <c:v>40.422171280056922</c:v>
                </c:pt>
                <c:pt idx="4848">
                  <c:v>40.309658120776916</c:v>
                </c:pt>
                <c:pt idx="4849">
                  <c:v>40.531227159651749</c:v>
                </c:pt>
                <c:pt idx="4850">
                  <c:v>40.617417643903494</c:v>
                </c:pt>
                <c:pt idx="4851">
                  <c:v>40.731951870175841</c:v>
                </c:pt>
                <c:pt idx="4852">
                  <c:v>40.884201230312819</c:v>
                </c:pt>
                <c:pt idx="4853">
                  <c:v>41.066448002537946</c:v>
                </c:pt>
                <c:pt idx="4854">
                  <c:v>41.586154927072684</c:v>
                </c:pt>
                <c:pt idx="4855">
                  <c:v>41.972250609060794</c:v>
                </c:pt>
                <c:pt idx="4856">
                  <c:v>41.815818242301681</c:v>
                </c:pt>
                <c:pt idx="4857">
                  <c:v>41.461763713473644</c:v>
                </c:pt>
                <c:pt idx="4858">
                  <c:v>41.398590147079474</c:v>
                </c:pt>
                <c:pt idx="4859">
                  <c:v>41.165058101557108</c:v>
                </c:pt>
                <c:pt idx="4860">
                  <c:v>40.839928227334873</c:v>
                </c:pt>
                <c:pt idx="4861">
                  <c:v>40.70280660067224</c:v>
                </c:pt>
                <c:pt idx="4862">
                  <c:v>40.62374200082548</c:v>
                </c:pt>
                <c:pt idx="4863">
                  <c:v>40.652120007326829</c:v>
                </c:pt>
                <c:pt idx="4864">
                  <c:v>41.296585797085882</c:v>
                </c:pt>
                <c:pt idx="4865">
                  <c:v>41.514195269001974</c:v>
                </c:pt>
                <c:pt idx="4866">
                  <c:v>41.416459551168423</c:v>
                </c:pt>
                <c:pt idx="4867">
                  <c:v>41.12438743539272</c:v>
                </c:pt>
                <c:pt idx="4868">
                  <c:v>41.180473639741514</c:v>
                </c:pt>
                <c:pt idx="4869">
                  <c:v>41.164676304701935</c:v>
                </c:pt>
                <c:pt idx="4870">
                  <c:v>41.106423156676776</c:v>
                </c:pt>
                <c:pt idx="4871">
                  <c:v>41.035645876135185</c:v>
                </c:pt>
                <c:pt idx="4872">
                  <c:v>40.733776417581922</c:v>
                </c:pt>
                <c:pt idx="4873">
                  <c:v>40.630586784547994</c:v>
                </c:pt>
                <c:pt idx="4874">
                  <c:v>40.286015458785663</c:v>
                </c:pt>
                <c:pt idx="4875">
                  <c:v>40.40079469497357</c:v>
                </c:pt>
                <c:pt idx="4876">
                  <c:v>40.462152110092674</c:v>
                </c:pt>
                <c:pt idx="4877">
                  <c:v>40.888917760603597</c:v>
                </c:pt>
                <c:pt idx="4878">
                  <c:v>41.019667686710115</c:v>
                </c:pt>
                <c:pt idx="4879">
                  <c:v>41.145531007776647</c:v>
                </c:pt>
                <c:pt idx="4880">
                  <c:v>41.033651315324882</c:v>
                </c:pt>
                <c:pt idx="4881">
                  <c:v>40.698534364276426</c:v>
                </c:pt>
                <c:pt idx="4882">
                  <c:v>40.812953672267085</c:v>
                </c:pt>
                <c:pt idx="4883">
                  <c:v>40.767589446917228</c:v>
                </c:pt>
                <c:pt idx="4884">
                  <c:v>40.685465091174187</c:v>
                </c:pt>
                <c:pt idx="4885">
                  <c:v>40.778293335870245</c:v>
                </c:pt>
                <c:pt idx="4886">
                  <c:v>40.684927078873152</c:v>
                </c:pt>
                <c:pt idx="4887">
                  <c:v>40.762679287473752</c:v>
                </c:pt>
                <c:pt idx="4888">
                  <c:v>40.718286162659773</c:v>
                </c:pt>
                <c:pt idx="4889">
                  <c:v>40.514159505412564</c:v>
                </c:pt>
                <c:pt idx="4890">
                  <c:v>40.601777821958322</c:v>
                </c:pt>
                <c:pt idx="4891">
                  <c:v>40.580437598057472</c:v>
                </c:pt>
                <c:pt idx="4892">
                  <c:v>40.821401364302375</c:v>
                </c:pt>
                <c:pt idx="4893">
                  <c:v>40.832359877285491</c:v>
                </c:pt>
                <c:pt idx="4894">
                  <c:v>40.709846846719373</c:v>
                </c:pt>
                <c:pt idx="4895">
                  <c:v>40.885651324627631</c:v>
                </c:pt>
                <c:pt idx="4896">
                  <c:v>40.828899712426335</c:v>
                </c:pt>
                <c:pt idx="4897">
                  <c:v>40.980893617193203</c:v>
                </c:pt>
                <c:pt idx="4898">
                  <c:v>40.843980148899639</c:v>
                </c:pt>
                <c:pt idx="4899">
                  <c:v>40.602409547129739</c:v>
                </c:pt>
                <c:pt idx="4900">
                  <c:v>40.63883891382708</c:v>
                </c:pt>
                <c:pt idx="4901">
                  <c:v>40.376617686884927</c:v>
                </c:pt>
                <c:pt idx="4902">
                  <c:v>40.073978572142714</c:v>
                </c:pt>
                <c:pt idx="4903">
                  <c:v>40.078585920146104</c:v>
                </c:pt>
                <c:pt idx="4904">
                  <c:v>40.082271798548817</c:v>
                </c:pt>
                <c:pt idx="4905">
                  <c:v>39.937464584222027</c:v>
                </c:pt>
                <c:pt idx="4906">
                  <c:v>39.990740012633609</c:v>
                </c:pt>
                <c:pt idx="4907">
                  <c:v>39.833341912582455</c:v>
                </c:pt>
                <c:pt idx="4908">
                  <c:v>39.983864633788357</c:v>
                </c:pt>
                <c:pt idx="4909">
                  <c:v>39.889590341662256</c:v>
                </c:pt>
                <c:pt idx="4910">
                  <c:v>39.696579085172949</c:v>
                </c:pt>
                <c:pt idx="4911">
                  <c:v>39.742711217941341</c:v>
                </c:pt>
                <c:pt idx="4912">
                  <c:v>39.702713913675538</c:v>
                </c:pt>
                <c:pt idx="4913">
                  <c:v>39.686119373970669</c:v>
                </c:pt>
                <c:pt idx="4914">
                  <c:v>39.672843742206773</c:v>
                </c:pt>
                <c:pt idx="4915">
                  <c:v>39.62199258854811</c:v>
                </c:pt>
                <c:pt idx="4916">
                  <c:v>39.841927802627076</c:v>
                </c:pt>
                <c:pt idx="4917">
                  <c:v>39.710928871751612</c:v>
                </c:pt>
                <c:pt idx="4918">
                  <c:v>39.60612972705124</c:v>
                </c:pt>
                <c:pt idx="4919">
                  <c:v>39.460354980259069</c:v>
                </c:pt>
                <c:pt idx="4920">
                  <c:v>39.349742350753047</c:v>
                </c:pt>
                <c:pt idx="4921">
                  <c:v>39.599526765638224</c:v>
                </c:pt>
                <c:pt idx="4922">
                  <c:v>39.814600964978737</c:v>
                </c:pt>
                <c:pt idx="4923">
                  <c:v>40.123382950948866</c:v>
                </c:pt>
                <c:pt idx="4924">
                  <c:v>40.157341168101794</c:v>
                </c:pt>
                <c:pt idx="4925">
                  <c:v>40.061772852343282</c:v>
                </c:pt>
                <c:pt idx="4926">
                  <c:v>39.991228997182446</c:v>
                </c:pt>
                <c:pt idx="4927">
                  <c:v>40.164256220933439</c:v>
                </c:pt>
                <c:pt idx="4928">
                  <c:v>40.103956712698917</c:v>
                </c:pt>
                <c:pt idx="4929">
                  <c:v>40.284844005929905</c:v>
                </c:pt>
                <c:pt idx="4930">
                  <c:v>40.399148227931406</c:v>
                </c:pt>
                <c:pt idx="4931">
                  <c:v>40.496382249878394</c:v>
                </c:pt>
                <c:pt idx="4932">
                  <c:v>40.650075703299756</c:v>
                </c:pt>
                <c:pt idx="4933">
                  <c:v>40.712327499630668</c:v>
                </c:pt>
                <c:pt idx="4934">
                  <c:v>40.716485964148703</c:v>
                </c:pt>
                <c:pt idx="4935">
                  <c:v>40.674069988650899</c:v>
                </c:pt>
                <c:pt idx="4936">
                  <c:v>40.594294176174948</c:v>
                </c:pt>
                <c:pt idx="4937">
                  <c:v>40.536261912089252</c:v>
                </c:pt>
                <c:pt idx="4938">
                  <c:v>40.428575611180527</c:v>
                </c:pt>
                <c:pt idx="4939">
                  <c:v>40.219363468089227</c:v>
                </c:pt>
                <c:pt idx="4940">
                  <c:v>40.343093062745538</c:v>
                </c:pt>
                <c:pt idx="4941">
                  <c:v>40.335301021345721</c:v>
                </c:pt>
                <c:pt idx="4942">
                  <c:v>40.577996350558763</c:v>
                </c:pt>
                <c:pt idx="4943">
                  <c:v>40.513675850253009</c:v>
                </c:pt>
                <c:pt idx="4944">
                  <c:v>40.262381118504926</c:v>
                </c:pt>
                <c:pt idx="4945">
                  <c:v>40.184549128919073</c:v>
                </c:pt>
                <c:pt idx="4946">
                  <c:v>39.983627925035194</c:v>
                </c:pt>
                <c:pt idx="4947">
                  <c:v>40.043888643769002</c:v>
                </c:pt>
                <c:pt idx="4948">
                  <c:v>39.876878369841585</c:v>
                </c:pt>
                <c:pt idx="4949">
                  <c:v>39.588169519511069</c:v>
                </c:pt>
                <c:pt idx="4950">
                  <c:v>39.620190055587592</c:v>
                </c:pt>
                <c:pt idx="4951">
                  <c:v>39.522461365080026</c:v>
                </c:pt>
                <c:pt idx="4952">
                  <c:v>39.335748735428325</c:v>
                </c:pt>
                <c:pt idx="4953">
                  <c:v>39.531249919028056</c:v>
                </c:pt>
                <c:pt idx="4954">
                  <c:v>39.580354201377446</c:v>
                </c:pt>
                <c:pt idx="4955">
                  <c:v>39.511786257105783</c:v>
                </c:pt>
                <c:pt idx="4956">
                  <c:v>39.733145814134645</c:v>
                </c:pt>
                <c:pt idx="4957">
                  <c:v>39.741870917462712</c:v>
                </c:pt>
                <c:pt idx="4958">
                  <c:v>39.625546618014056</c:v>
                </c:pt>
                <c:pt idx="4959">
                  <c:v>39.753420573703963</c:v>
                </c:pt>
                <c:pt idx="4960">
                  <c:v>39.779104330508268</c:v>
                </c:pt>
                <c:pt idx="4961">
                  <c:v>39.722753613545891</c:v>
                </c:pt>
                <c:pt idx="4962">
                  <c:v>39.953189602972181</c:v>
                </c:pt>
                <c:pt idx="4963">
                  <c:v>39.938919553922844</c:v>
                </c:pt>
                <c:pt idx="4964">
                  <c:v>39.896778439343166</c:v>
                </c:pt>
                <c:pt idx="4965">
                  <c:v>40.082747397177357</c:v>
                </c:pt>
                <c:pt idx="4966">
                  <c:v>40.094162533935446</c:v>
                </c:pt>
                <c:pt idx="4967">
                  <c:v>40.149181669621797</c:v>
                </c:pt>
                <c:pt idx="4968">
                  <c:v>40.481501469228434</c:v>
                </c:pt>
                <c:pt idx="4969">
                  <c:v>40.580928177087642</c:v>
                </c:pt>
                <c:pt idx="4970">
                  <c:v>40.339017759590526</c:v>
                </c:pt>
                <c:pt idx="4971">
                  <c:v>40.396373874896049</c:v>
                </c:pt>
                <c:pt idx="4972">
                  <c:v>40.227793476274854</c:v>
                </c:pt>
                <c:pt idx="4973">
                  <c:v>39.876234547183337</c:v>
                </c:pt>
                <c:pt idx="4974">
                  <c:v>39.980375453714331</c:v>
                </c:pt>
                <c:pt idx="4975">
                  <c:v>40.002502703610141</c:v>
                </c:pt>
                <c:pt idx="4976">
                  <c:v>40.020204503526784</c:v>
                </c:pt>
                <c:pt idx="4977">
                  <c:v>40.328837770548233</c:v>
                </c:pt>
                <c:pt idx="4978">
                  <c:v>40.332676763397117</c:v>
                </c:pt>
                <c:pt idx="4979">
                  <c:v>40.166984559059529</c:v>
                </c:pt>
                <c:pt idx="4980">
                  <c:v>40.218468907022874</c:v>
                </c:pt>
                <c:pt idx="4981">
                  <c:v>40.106404228859695</c:v>
                </c:pt>
                <c:pt idx="4982">
                  <c:v>39.924257850030159</c:v>
                </c:pt>
                <c:pt idx="4983">
                  <c:v>40.044997032313738</c:v>
                </c:pt>
                <c:pt idx="4984">
                  <c:v>40.080486494654266</c:v>
                </c:pt>
                <c:pt idx="4985">
                  <c:v>39.878139625871029</c:v>
                </c:pt>
                <c:pt idx="4986">
                  <c:v>39.901056603863537</c:v>
                </c:pt>
                <c:pt idx="4987">
                  <c:v>39.811792611232178</c:v>
                </c:pt>
                <c:pt idx="4988">
                  <c:v>39.709536983623991</c:v>
                </c:pt>
                <c:pt idx="4989">
                  <c:v>39.89386648791956</c:v>
                </c:pt>
                <c:pt idx="4990">
                  <c:v>39.842300720597606</c:v>
                </c:pt>
                <c:pt idx="4991">
                  <c:v>39.693086751715924</c:v>
                </c:pt>
                <c:pt idx="4992">
                  <c:v>39.773772385981012</c:v>
                </c:pt>
                <c:pt idx="4993">
                  <c:v>39.669167320692587</c:v>
                </c:pt>
                <c:pt idx="4994">
                  <c:v>39.523630849156255</c:v>
                </c:pt>
                <c:pt idx="4995">
                  <c:v>39.689478550163216</c:v>
                </c:pt>
                <c:pt idx="4996">
                  <c:v>39.607174982366338</c:v>
                </c:pt>
                <c:pt idx="4997">
                  <c:v>39.41748225988411</c:v>
                </c:pt>
                <c:pt idx="4998">
                  <c:v>39.696021612557431</c:v>
                </c:pt>
                <c:pt idx="4999">
                  <c:v>39.704815852182733</c:v>
                </c:pt>
                <c:pt idx="5000">
                  <c:v>39.681094595615228</c:v>
                </c:pt>
                <c:pt idx="5001">
                  <c:v>39.476617950483224</c:v>
                </c:pt>
                <c:pt idx="5002">
                  <c:v>39.626633721181797</c:v>
                </c:pt>
                <c:pt idx="5003">
                  <c:v>39.593136734015275</c:v>
                </c:pt>
                <c:pt idx="5004">
                  <c:v>39.550925855840866</c:v>
                </c:pt>
                <c:pt idx="5005">
                  <c:v>39.868815171769739</c:v>
                </c:pt>
                <c:pt idx="5006">
                  <c:v>40.107959483853847</c:v>
                </c:pt>
                <c:pt idx="5007">
                  <c:v>40.116406692008482</c:v>
                </c:pt>
                <c:pt idx="5008">
                  <c:v>40.311280469051553</c:v>
                </c:pt>
                <c:pt idx="5009">
                  <c:v>40.223073114552186</c:v>
                </c:pt>
                <c:pt idx="5010">
                  <c:v>39.998478573011553</c:v>
                </c:pt>
                <c:pt idx="5011">
                  <c:v>39.957479837782593</c:v>
                </c:pt>
                <c:pt idx="5012">
                  <c:v>39.786003951595887</c:v>
                </c:pt>
                <c:pt idx="5013">
                  <c:v>39.555856185371283</c:v>
                </c:pt>
                <c:pt idx="5014">
                  <c:v>39.293946550628064</c:v>
                </c:pt>
                <c:pt idx="5015">
                  <c:v>39.353030258920988</c:v>
                </c:pt>
                <c:pt idx="5016">
                  <c:v>39.276838999009001</c:v>
                </c:pt>
                <c:pt idx="5017">
                  <c:v>39.16939973108822</c:v>
                </c:pt>
                <c:pt idx="5018">
                  <c:v>39.345508995515154</c:v>
                </c:pt>
                <c:pt idx="5019">
                  <c:v>39.394280214830665</c:v>
                </c:pt>
                <c:pt idx="5020">
                  <c:v>39.29435508383235</c:v>
                </c:pt>
                <c:pt idx="5021">
                  <c:v>39.466009971183844</c:v>
                </c:pt>
                <c:pt idx="5022">
                  <c:v>39.495937349896913</c:v>
                </c:pt>
                <c:pt idx="5023">
                  <c:v>39.303411339261601</c:v>
                </c:pt>
                <c:pt idx="5024">
                  <c:v>39.503838502818645</c:v>
                </c:pt>
                <c:pt idx="5025">
                  <c:v>39.587637278226971</c:v>
                </c:pt>
                <c:pt idx="5026">
                  <c:v>39.562452637925759</c:v>
                </c:pt>
                <c:pt idx="5027">
                  <c:v>39.434192263192386</c:v>
                </c:pt>
                <c:pt idx="5028">
                  <c:v>39.628905201387582</c:v>
                </c:pt>
                <c:pt idx="5029">
                  <c:v>39.569867242269247</c:v>
                </c:pt>
                <c:pt idx="5030">
                  <c:v>39.367835290943837</c:v>
                </c:pt>
                <c:pt idx="5031">
                  <c:v>39.468691862143565</c:v>
                </c:pt>
                <c:pt idx="5032">
                  <c:v>39.410828233009994</c:v>
                </c:pt>
                <c:pt idx="5033">
                  <c:v>39.287165630767916</c:v>
                </c:pt>
                <c:pt idx="5034">
                  <c:v>39.141674001742778</c:v>
                </c:pt>
                <c:pt idx="5035">
                  <c:v>39.415269754458606</c:v>
                </c:pt>
                <c:pt idx="5036">
                  <c:v>39.419560674737305</c:v>
                </c:pt>
                <c:pt idx="5037">
                  <c:v>39.345817394481685</c:v>
                </c:pt>
                <c:pt idx="5038">
                  <c:v>39.593827993614433</c:v>
                </c:pt>
                <c:pt idx="5039">
                  <c:v>39.593197802099041</c:v>
                </c:pt>
                <c:pt idx="5040">
                  <c:v>39.484727096371074</c:v>
                </c:pt>
                <c:pt idx="5041">
                  <c:v>39.336003029710596</c:v>
                </c:pt>
                <c:pt idx="5042">
                  <c:v>39.499448538038749</c:v>
                </c:pt>
                <c:pt idx="5043">
                  <c:v>39.614898996830483</c:v>
                </c:pt>
                <c:pt idx="5044">
                  <c:v>39.645923107781854</c:v>
                </c:pt>
                <c:pt idx="5045">
                  <c:v>39.899830778181794</c:v>
                </c:pt>
                <c:pt idx="5046">
                  <c:v>39.688769519784714</c:v>
                </c:pt>
                <c:pt idx="5047">
                  <c:v>39.56634973108536</c:v>
                </c:pt>
                <c:pt idx="5048">
                  <c:v>39.810793326644792</c:v>
                </c:pt>
                <c:pt idx="5049">
                  <c:v>39.99113587766675</c:v>
                </c:pt>
                <c:pt idx="5050">
                  <c:v>40.104952045607185</c:v>
                </c:pt>
                <c:pt idx="5051">
                  <c:v>40.08905160827382</c:v>
                </c:pt>
                <c:pt idx="5052">
                  <c:v>40.289693827092989</c:v>
                </c:pt>
                <c:pt idx="5053">
                  <c:v>40.267459046612395</c:v>
                </c:pt>
                <c:pt idx="5054">
                  <c:v>40.11155312466245</c:v>
                </c:pt>
                <c:pt idx="5055">
                  <c:v>39.956010853914648</c:v>
                </c:pt>
                <c:pt idx="5056">
                  <c:v>40.203375848252463</c:v>
                </c:pt>
                <c:pt idx="5057">
                  <c:v>40.264495851823405</c:v>
                </c:pt>
                <c:pt idx="5058">
                  <c:v>40.09884042669249</c:v>
                </c:pt>
                <c:pt idx="5059">
                  <c:v>39.842716639440177</c:v>
                </c:pt>
                <c:pt idx="5060">
                  <c:v>39.868968413816091</c:v>
                </c:pt>
                <c:pt idx="5061">
                  <c:v>39.751587329798319</c:v>
                </c:pt>
                <c:pt idx="5062">
                  <c:v>39.580404292638789</c:v>
                </c:pt>
                <c:pt idx="5063">
                  <c:v>39.862327697885441</c:v>
                </c:pt>
                <c:pt idx="5064">
                  <c:v>39.904958549219621</c:v>
                </c:pt>
                <c:pt idx="5065">
                  <c:v>39.847005257750851</c:v>
                </c:pt>
                <c:pt idx="5066">
                  <c:v>39.677262883820482</c:v>
                </c:pt>
                <c:pt idx="5067">
                  <c:v>39.848560608387736</c:v>
                </c:pt>
                <c:pt idx="5068">
                  <c:v>39.939822081911593</c:v>
                </c:pt>
                <c:pt idx="5069">
                  <c:v>39.905627227236501</c:v>
                </c:pt>
                <c:pt idx="5070">
                  <c:v>39.832157628341257</c:v>
                </c:pt>
                <c:pt idx="5071">
                  <c:v>40.038251835163507</c:v>
                </c:pt>
                <c:pt idx="5072">
                  <c:v>40.157496894368094</c:v>
                </c:pt>
                <c:pt idx="5073">
                  <c:v>40.115401474356325</c:v>
                </c:pt>
                <c:pt idx="5074">
                  <c:v>39.927886984209906</c:v>
                </c:pt>
                <c:pt idx="5075">
                  <c:v>40.084426174002274</c:v>
                </c:pt>
                <c:pt idx="5076">
                  <c:v>40.0722664915438</c:v>
                </c:pt>
                <c:pt idx="5077">
                  <c:v>40.062538745577029</c:v>
                </c:pt>
                <c:pt idx="5078">
                  <c:v>40.197009502051024</c:v>
                </c:pt>
                <c:pt idx="5079">
                  <c:v>40.105898520926317</c:v>
                </c:pt>
                <c:pt idx="5080">
                  <c:v>39.940665913930594</c:v>
                </c:pt>
                <c:pt idx="5081">
                  <c:v>39.669191696388637</c:v>
                </c:pt>
                <c:pt idx="5082">
                  <c:v>39.714334898683752</c:v>
                </c:pt>
                <c:pt idx="5083">
                  <c:v>39.503649486306841</c:v>
                </c:pt>
                <c:pt idx="5084">
                  <c:v>39.304044349404272</c:v>
                </c:pt>
                <c:pt idx="5085">
                  <c:v>39.488313572705827</c:v>
                </c:pt>
                <c:pt idx="5086">
                  <c:v>39.528460765786548</c:v>
                </c:pt>
                <c:pt idx="5087">
                  <c:v>39.499033854221402</c:v>
                </c:pt>
                <c:pt idx="5088">
                  <c:v>39.413765326481467</c:v>
                </c:pt>
                <c:pt idx="5089">
                  <c:v>39.606637476323513</c:v>
                </c:pt>
                <c:pt idx="5090">
                  <c:v>39.638477712729944</c:v>
                </c:pt>
                <c:pt idx="5091">
                  <c:v>39.494388144468331</c:v>
                </c:pt>
                <c:pt idx="5092">
                  <c:v>39.317113615703647</c:v>
                </c:pt>
                <c:pt idx="5093">
                  <c:v>39.488291077570054</c:v>
                </c:pt>
                <c:pt idx="5094">
                  <c:v>39.456344336775643</c:v>
                </c:pt>
                <c:pt idx="5095">
                  <c:v>39.369031996158085</c:v>
                </c:pt>
                <c:pt idx="5096">
                  <c:v>39.299182123664039</c:v>
                </c:pt>
                <c:pt idx="5097">
                  <c:v>39.243302225668799</c:v>
                </c:pt>
                <c:pt idx="5098">
                  <c:v>39.475066359905689</c:v>
                </c:pt>
                <c:pt idx="5099">
                  <c:v>39.538055136803358</c:v>
                </c:pt>
                <c:pt idx="5100">
                  <c:v>39.418933230930207</c:v>
                </c:pt>
                <c:pt idx="5101">
                  <c:v>39.681254524978833</c:v>
                </c:pt>
                <c:pt idx="5102">
                  <c:v>39.753777067933555</c:v>
                </c:pt>
                <c:pt idx="5103">
                  <c:v>39.688957073513393</c:v>
                </c:pt>
                <c:pt idx="5104">
                  <c:v>39.513534654712373</c:v>
                </c:pt>
                <c:pt idx="5105">
                  <c:v>39.726494755665705</c:v>
                </c:pt>
                <c:pt idx="5106">
                  <c:v>39.759327484980631</c:v>
                </c:pt>
                <c:pt idx="5107">
                  <c:v>39.616254391334486</c:v>
                </c:pt>
                <c:pt idx="5108">
                  <c:v>39.470858491033091</c:v>
                </c:pt>
                <c:pt idx="5109">
                  <c:v>39.400930679392047</c:v>
                </c:pt>
                <c:pt idx="5110">
                  <c:v>39.64111806471189</c:v>
                </c:pt>
                <c:pt idx="5111">
                  <c:v>39.665093087713309</c:v>
                </c:pt>
                <c:pt idx="5112">
                  <c:v>39.622781081120905</c:v>
                </c:pt>
                <c:pt idx="5113">
                  <c:v>39.527257472801232</c:v>
                </c:pt>
                <c:pt idx="5114">
                  <c:v>39.757401233879321</c:v>
                </c:pt>
                <c:pt idx="5115">
                  <c:v>39.742763608761827</c:v>
                </c:pt>
                <c:pt idx="5116">
                  <c:v>39.700307515670382</c:v>
                </c:pt>
                <c:pt idx="5117">
                  <c:v>39.589278620440808</c:v>
                </c:pt>
                <c:pt idx="5118">
                  <c:v>39.423105170569549</c:v>
                </c:pt>
                <c:pt idx="5119">
                  <c:v>39.693946061552886</c:v>
                </c:pt>
                <c:pt idx="5120">
                  <c:v>39.665977793439197</c:v>
                </c:pt>
                <c:pt idx="5121">
                  <c:v>39.504721151961078</c:v>
                </c:pt>
                <c:pt idx="5122">
                  <c:v>39.391193008650013</c:v>
                </c:pt>
                <c:pt idx="5123">
                  <c:v>39.607524094834432</c:v>
                </c:pt>
                <c:pt idx="5124">
                  <c:v>39.64292927960917</c:v>
                </c:pt>
                <c:pt idx="5125">
                  <c:v>39.578973187358315</c:v>
                </c:pt>
                <c:pt idx="5126">
                  <c:v>39.419628772526281</c:v>
                </c:pt>
                <c:pt idx="5127">
                  <c:v>39.543256697066703</c:v>
                </c:pt>
                <c:pt idx="5128">
                  <c:v>39.534726753262838</c:v>
                </c:pt>
                <c:pt idx="5129">
                  <c:v>39.419913908617943</c:v>
                </c:pt>
                <c:pt idx="5130">
                  <c:v>39.250584184329206</c:v>
                </c:pt>
                <c:pt idx="5131">
                  <c:v>39.514903352245071</c:v>
                </c:pt>
                <c:pt idx="5132">
                  <c:v>39.680618896023077</c:v>
                </c:pt>
                <c:pt idx="5133">
                  <c:v>39.675367953995355</c:v>
                </c:pt>
                <c:pt idx="5134">
                  <c:v>39.609618880794855</c:v>
                </c:pt>
                <c:pt idx="5135">
                  <c:v>39.526177150824402</c:v>
                </c:pt>
                <c:pt idx="5136">
                  <c:v>39.724731042070488</c:v>
                </c:pt>
                <c:pt idx="5137">
                  <c:v>39.71529282148245</c:v>
                </c:pt>
                <c:pt idx="5138">
                  <c:v>39.569040476951216</c:v>
                </c:pt>
                <c:pt idx="5139">
                  <c:v>39.45203860132623</c:v>
                </c:pt>
                <c:pt idx="5140">
                  <c:v>39.695871737661079</c:v>
                </c:pt>
                <c:pt idx="5141">
                  <c:v>39.707559859873456</c:v>
                </c:pt>
                <c:pt idx="5142">
                  <c:v>39.655424474242238</c:v>
                </c:pt>
                <c:pt idx="5143">
                  <c:v>39.536602803080626</c:v>
                </c:pt>
                <c:pt idx="5144">
                  <c:v>39.395139964159156</c:v>
                </c:pt>
                <c:pt idx="5145">
                  <c:v>39.593960445806999</c:v>
                </c:pt>
                <c:pt idx="5146">
                  <c:v>39.584534661652526</c:v>
                </c:pt>
                <c:pt idx="5147">
                  <c:v>39.484517720409748</c:v>
                </c:pt>
                <c:pt idx="5148">
                  <c:v>39.358111526333062</c:v>
                </c:pt>
                <c:pt idx="5149">
                  <c:v>39.256986571071707</c:v>
                </c:pt>
                <c:pt idx="5150">
                  <c:v>39.544368639389489</c:v>
                </c:pt>
                <c:pt idx="5151">
                  <c:v>39.667528371990187</c:v>
                </c:pt>
                <c:pt idx="5152">
                  <c:v>39.658761900149017</c:v>
                </c:pt>
                <c:pt idx="5153">
                  <c:v>39.69779954083748</c:v>
                </c:pt>
                <c:pt idx="5154">
                  <c:v>39.636826088400973</c:v>
                </c:pt>
                <c:pt idx="5155">
                  <c:v>39.837524888018166</c:v>
                </c:pt>
                <c:pt idx="5156">
                  <c:v>39.921857537005394</c:v>
                </c:pt>
                <c:pt idx="5157">
                  <c:v>39.912818153404793</c:v>
                </c:pt>
                <c:pt idx="5158">
                  <c:v>39.720820254450437</c:v>
                </c:pt>
                <c:pt idx="5159">
                  <c:v>39.889497157733608</c:v>
                </c:pt>
                <c:pt idx="5160">
                  <c:v>39.917565697200352</c:v>
                </c:pt>
                <c:pt idx="5161">
                  <c:v>39.894049877239425</c:v>
                </c:pt>
                <c:pt idx="5162">
                  <c:v>39.736714065757475</c:v>
                </c:pt>
                <c:pt idx="5163">
                  <c:v>39.626282438967642</c:v>
                </c:pt>
                <c:pt idx="5164">
                  <c:v>39.537937137535778</c:v>
                </c:pt>
                <c:pt idx="5165">
                  <c:v>39.671392021835814</c:v>
                </c:pt>
                <c:pt idx="5166">
                  <c:v>39.77815592927584</c:v>
                </c:pt>
                <c:pt idx="5167">
                  <c:v>39.863567055227861</c:v>
                </c:pt>
                <c:pt idx="5168">
                  <c:v>39.840013051994163</c:v>
                </c:pt>
                <c:pt idx="5169">
                  <c:v>39.728880427453831</c:v>
                </c:pt>
                <c:pt idx="5170">
                  <c:v>39.793563929983094</c:v>
                </c:pt>
                <c:pt idx="5171">
                  <c:v>39.845310732006503</c:v>
                </c:pt>
                <c:pt idx="5172">
                  <c:v>39.810054766666298</c:v>
                </c:pt>
                <c:pt idx="5173">
                  <c:v>39.658615327433004</c:v>
                </c:pt>
                <c:pt idx="5174">
                  <c:v>39.568340859484536</c:v>
                </c:pt>
                <c:pt idx="5175">
                  <c:v>39.867521779857057</c:v>
                </c:pt>
                <c:pt idx="5176">
                  <c:v>39.954771575097865</c:v>
                </c:pt>
                <c:pt idx="5177">
                  <c:v>40.024571411290516</c:v>
                </c:pt>
                <c:pt idx="5178">
                  <c:v>40.003946829231985</c:v>
                </c:pt>
                <c:pt idx="5179">
                  <c:v>39.972120610627826</c:v>
                </c:pt>
                <c:pt idx="5180">
                  <c:v>40.190545580771683</c:v>
                </c:pt>
                <c:pt idx="5181">
                  <c:v>40.243698206741342</c:v>
                </c:pt>
                <c:pt idx="5182">
                  <c:v>40.071725134202154</c:v>
                </c:pt>
                <c:pt idx="5183">
                  <c:v>39.934146676170805</c:v>
                </c:pt>
                <c:pt idx="5184">
                  <c:v>39.839478348701277</c:v>
                </c:pt>
                <c:pt idx="5185">
                  <c:v>39.783562758087228</c:v>
                </c:pt>
                <c:pt idx="5186">
                  <c:v>39.937732245804767</c:v>
                </c:pt>
                <c:pt idx="5187">
                  <c:v>39.846786910055052</c:v>
                </c:pt>
                <c:pt idx="5188">
                  <c:v>39.72782552898461</c:v>
                </c:pt>
                <c:pt idx="5189">
                  <c:v>39.632656424128257</c:v>
                </c:pt>
                <c:pt idx="5190">
                  <c:v>39.587335930843921</c:v>
                </c:pt>
                <c:pt idx="5191">
                  <c:v>39.841572474344019</c:v>
                </c:pt>
                <c:pt idx="5192">
                  <c:v>39.907863295653975</c:v>
                </c:pt>
                <c:pt idx="5193">
                  <c:v>39.899673406826373</c:v>
                </c:pt>
                <c:pt idx="5194">
                  <c:v>39.893121495764291</c:v>
                </c:pt>
                <c:pt idx="5195">
                  <c:v>39.707553002238342</c:v>
                </c:pt>
                <c:pt idx="5196">
                  <c:v>39.759121083770665</c:v>
                </c:pt>
                <c:pt idx="5197">
                  <c:v>39.646682530598014</c:v>
                </c:pt>
                <c:pt idx="5198">
                  <c:v>39.46396858498381</c:v>
                </c:pt>
                <c:pt idx="5199">
                  <c:v>39.410560531568535</c:v>
                </c:pt>
                <c:pt idx="5200">
                  <c:v>39.367834088836311</c:v>
                </c:pt>
                <c:pt idx="5201">
                  <c:v>39.456697833173635</c:v>
                </c:pt>
                <c:pt idx="5202">
                  <c:v>39.497095622352639</c:v>
                </c:pt>
                <c:pt idx="5203">
                  <c:v>39.467891560763242</c:v>
                </c:pt>
                <c:pt idx="5204">
                  <c:v>39.382823801148874</c:v>
                </c:pt>
                <c:pt idx="5205">
                  <c:v>39.330212872830671</c:v>
                </c:pt>
                <c:pt idx="5206">
                  <c:v>39.614110272957177</c:v>
                </c:pt>
                <c:pt idx="5207">
                  <c:v>39.719293446385848</c:v>
                </c:pt>
                <c:pt idx="5208">
                  <c:v>39.680789185218785</c:v>
                </c:pt>
                <c:pt idx="5209">
                  <c:v>39.60380510729604</c:v>
                </c:pt>
                <c:pt idx="5210">
                  <c:v>39.557622776476677</c:v>
                </c:pt>
                <c:pt idx="5211">
                  <c:v>39.811230176023173</c:v>
                </c:pt>
                <c:pt idx="5212">
                  <c:v>39.968507025979335</c:v>
                </c:pt>
                <c:pt idx="5213">
                  <c:v>39.910890416024102</c:v>
                </c:pt>
                <c:pt idx="5214">
                  <c:v>39.803291023459124</c:v>
                </c:pt>
                <c:pt idx="5215">
                  <c:v>39.717211509407136</c:v>
                </c:pt>
                <c:pt idx="5216">
                  <c:v>40.003789528479587</c:v>
                </c:pt>
                <c:pt idx="5217">
                  <c:v>40.00473098190453</c:v>
                </c:pt>
                <c:pt idx="5218">
                  <c:v>39.913452495302188</c:v>
                </c:pt>
                <c:pt idx="5219">
                  <c:v>39.77884881344464</c:v>
                </c:pt>
                <c:pt idx="5220">
                  <c:v>39.717368590088007</c:v>
                </c:pt>
                <c:pt idx="5221">
                  <c:v>39.973615959088292</c:v>
                </c:pt>
                <c:pt idx="5222">
                  <c:v>39.995891352971199</c:v>
                </c:pt>
                <c:pt idx="5223">
                  <c:v>39.813941045994525</c:v>
                </c:pt>
                <c:pt idx="5224">
                  <c:v>39.699239653998504</c:v>
                </c:pt>
                <c:pt idx="5225">
                  <c:v>39.561173089141406</c:v>
                </c:pt>
                <c:pt idx="5226">
                  <c:v>39.497025288516014</c:v>
                </c:pt>
                <c:pt idx="5227">
                  <c:v>39.461119343467985</c:v>
                </c:pt>
                <c:pt idx="5228">
                  <c:v>39.772813186153087</c:v>
                </c:pt>
                <c:pt idx="5229">
                  <c:v>39.870049524492401</c:v>
                </c:pt>
                <c:pt idx="5230">
                  <c:v>39.84069281306445</c:v>
                </c:pt>
                <c:pt idx="5231">
                  <c:v>39.724928123073063</c:v>
                </c:pt>
                <c:pt idx="5232">
                  <c:v>39.709244144532647</c:v>
                </c:pt>
                <c:pt idx="5233">
                  <c:v>39.971313027004818</c:v>
                </c:pt>
                <c:pt idx="5234">
                  <c:v>40.044111160783366</c:v>
                </c:pt>
                <c:pt idx="5235">
                  <c:v>40.025929099521107</c:v>
                </c:pt>
                <c:pt idx="5236">
                  <c:v>39.903922347020277</c:v>
                </c:pt>
                <c:pt idx="5237">
                  <c:v>39.667333189638413</c:v>
                </c:pt>
                <c:pt idx="5238">
                  <c:v>39.509027458292252</c:v>
                </c:pt>
                <c:pt idx="5239">
                  <c:v>39.784967013002287</c:v>
                </c:pt>
                <c:pt idx="5240">
                  <c:v>39.838125627338492</c:v>
                </c:pt>
                <c:pt idx="5241">
                  <c:v>39.696276266545674</c:v>
                </c:pt>
                <c:pt idx="5242">
                  <c:v>39.551908152605492</c:v>
                </c:pt>
                <c:pt idx="5243">
                  <c:v>39.451863704219171</c:v>
                </c:pt>
                <c:pt idx="5244">
                  <c:v>39.371828145510115</c:v>
                </c:pt>
                <c:pt idx="5245">
                  <c:v>39.690376923295396</c:v>
                </c:pt>
                <c:pt idx="5246">
                  <c:v>39.793025134804672</c:v>
                </c:pt>
                <c:pt idx="5247">
                  <c:v>39.691038736129926</c:v>
                </c:pt>
                <c:pt idx="5248">
                  <c:v>39.578606753578825</c:v>
                </c:pt>
                <c:pt idx="5249">
                  <c:v>39.565682868516369</c:v>
                </c:pt>
                <c:pt idx="5250">
                  <c:v>39.570713995901613</c:v>
                </c:pt>
                <c:pt idx="5251">
                  <c:v>39.929266503557074</c:v>
                </c:pt>
                <c:pt idx="5252">
                  <c:v>40.018811661592764</c:v>
                </c:pt>
                <c:pt idx="5253">
                  <c:v>39.983434944438756</c:v>
                </c:pt>
                <c:pt idx="5254">
                  <c:v>39.832157297958453</c:v>
                </c:pt>
                <c:pt idx="5255">
                  <c:v>39.711135180774214</c:v>
                </c:pt>
                <c:pt idx="5256">
                  <c:v>39.598894295690918</c:v>
                </c:pt>
                <c:pt idx="5257">
                  <c:v>39.845805093291354</c:v>
                </c:pt>
                <c:pt idx="5258">
                  <c:v>39.997737936768267</c:v>
                </c:pt>
                <c:pt idx="5259">
                  <c:v>40.027793286758325</c:v>
                </c:pt>
                <c:pt idx="5260">
                  <c:v>39.975287817150665</c:v>
                </c:pt>
                <c:pt idx="5261">
                  <c:v>39.88721841776885</c:v>
                </c:pt>
                <c:pt idx="5262">
                  <c:v>39.801385245134497</c:v>
                </c:pt>
                <c:pt idx="5263">
                  <c:v>39.732718707027018</c:v>
                </c:pt>
                <c:pt idx="5264">
                  <c:v>40.017573262109991</c:v>
                </c:pt>
                <c:pt idx="5265">
                  <c:v>40.093563256117093</c:v>
                </c:pt>
                <c:pt idx="5266">
                  <c:v>39.878131997758615</c:v>
                </c:pt>
                <c:pt idx="5267">
                  <c:v>39.767486980316953</c:v>
                </c:pt>
                <c:pt idx="5268">
                  <c:v>39.786508267256742</c:v>
                </c:pt>
                <c:pt idx="5269">
                  <c:v>39.694187995915456</c:v>
                </c:pt>
                <c:pt idx="5270">
                  <c:v>40.04719903942685</c:v>
                </c:pt>
                <c:pt idx="5271">
                  <c:v>40.117263877970579</c:v>
                </c:pt>
                <c:pt idx="5272">
                  <c:v>40.051001223510042</c:v>
                </c:pt>
                <c:pt idx="5273">
                  <c:v>39.921178839465767</c:v>
                </c:pt>
                <c:pt idx="5274">
                  <c:v>39.771097313496639</c:v>
                </c:pt>
                <c:pt idx="5275">
                  <c:v>39.743377016191417</c:v>
                </c:pt>
                <c:pt idx="5276">
                  <c:v>39.721200778347239</c:v>
                </c:pt>
                <c:pt idx="5277">
                  <c:v>40.027511041837101</c:v>
                </c:pt>
                <c:pt idx="5278">
                  <c:v>40.090331517113697</c:v>
                </c:pt>
                <c:pt idx="5279">
                  <c:v>40.018214278339741</c:v>
                </c:pt>
                <c:pt idx="5280">
                  <c:v>39.899063480338327</c:v>
                </c:pt>
                <c:pt idx="5281">
                  <c:v>39.742104046290137</c:v>
                </c:pt>
                <c:pt idx="5282">
                  <c:v>39.616536499051591</c:v>
                </c:pt>
                <c:pt idx="5283">
                  <c:v>39.500644210553844</c:v>
                </c:pt>
                <c:pt idx="5284">
                  <c:v>39.851065787602387</c:v>
                </c:pt>
                <c:pt idx="5285">
                  <c:v>39.949175313725924</c:v>
                </c:pt>
                <c:pt idx="5286">
                  <c:v>39.935950038301776</c:v>
                </c:pt>
                <c:pt idx="5287">
                  <c:v>39.817859481055834</c:v>
                </c:pt>
                <c:pt idx="5288">
                  <c:v>39.707983046679637</c:v>
                </c:pt>
                <c:pt idx="5289">
                  <c:v>39.650878495010247</c:v>
                </c:pt>
                <c:pt idx="5290">
                  <c:v>39.823526197212026</c:v>
                </c:pt>
                <c:pt idx="5291">
                  <c:v>39.885375350458247</c:v>
                </c:pt>
                <c:pt idx="5292">
                  <c:v>39.81224182233133</c:v>
                </c:pt>
                <c:pt idx="5293">
                  <c:v>39.769101077731492</c:v>
                </c:pt>
                <c:pt idx="5294">
                  <c:v>39.719222404149924</c:v>
                </c:pt>
                <c:pt idx="5295">
                  <c:v>39.710040304776435</c:v>
                </c:pt>
                <c:pt idx="5296">
                  <c:v>39.748691206182457</c:v>
                </c:pt>
                <c:pt idx="5297">
                  <c:v>39.764290998301661</c:v>
                </c:pt>
                <c:pt idx="5298">
                  <c:v>40.020567695062226</c:v>
                </c:pt>
                <c:pt idx="5299">
                  <c:v>40.08880334599607</c:v>
                </c:pt>
                <c:pt idx="5300">
                  <c:v>40.005705058253355</c:v>
                </c:pt>
                <c:pt idx="5301">
                  <c:v>39.862339261936718</c:v>
                </c:pt>
                <c:pt idx="5302">
                  <c:v>39.824533791005869</c:v>
                </c:pt>
                <c:pt idx="5303">
                  <c:v>39.794289414261193</c:v>
                </c:pt>
                <c:pt idx="5304">
                  <c:v>39.739373073373685</c:v>
                </c:pt>
                <c:pt idx="5305">
                  <c:v>40.019724577914189</c:v>
                </c:pt>
                <c:pt idx="5306">
                  <c:v>40.092113657978921</c:v>
                </c:pt>
                <c:pt idx="5307">
                  <c:v>39.950900069364053</c:v>
                </c:pt>
                <c:pt idx="5308">
                  <c:v>39.729915030189879</c:v>
                </c:pt>
                <c:pt idx="5309">
                  <c:v>39.584045426809688</c:v>
                </c:pt>
                <c:pt idx="5310">
                  <c:v>39.482791747362143</c:v>
                </c:pt>
                <c:pt idx="5311">
                  <c:v>39.784169138201278</c:v>
                </c:pt>
                <c:pt idx="5312">
                  <c:v>39.766016292802057</c:v>
                </c:pt>
                <c:pt idx="5313">
                  <c:v>39.690022177222559</c:v>
                </c:pt>
                <c:pt idx="5314">
                  <c:v>39.598422831935565</c:v>
                </c:pt>
                <c:pt idx="5315">
                  <c:v>39.586705987113447</c:v>
                </c:pt>
                <c:pt idx="5316">
                  <c:v>39.561958896453099</c:v>
                </c:pt>
                <c:pt idx="5317">
                  <c:v>39.511379927815412</c:v>
                </c:pt>
                <c:pt idx="5318">
                  <c:v>39.84123655253947</c:v>
                </c:pt>
                <c:pt idx="5319">
                  <c:v>39.922762535906521</c:v>
                </c:pt>
                <c:pt idx="5320">
                  <c:v>39.850161904662009</c:v>
                </c:pt>
                <c:pt idx="5321">
                  <c:v>39.684253575354212</c:v>
                </c:pt>
                <c:pt idx="5322">
                  <c:v>39.597807206596393</c:v>
                </c:pt>
                <c:pt idx="5323">
                  <c:v>39.46692015681613</c:v>
                </c:pt>
                <c:pt idx="5324">
                  <c:v>39.439344407353211</c:v>
                </c:pt>
                <c:pt idx="5325">
                  <c:v>39.478785927426365</c:v>
                </c:pt>
                <c:pt idx="5326">
                  <c:v>39.769720271652197</c:v>
                </c:pt>
                <c:pt idx="5327">
                  <c:v>39.789094450709051</c:v>
                </c:pt>
                <c:pt idx="5328">
                  <c:v>39.712476396206817</c:v>
                </c:pt>
                <c:pt idx="5329">
                  <c:v>39.635789398865761</c:v>
                </c:pt>
                <c:pt idx="5330">
                  <c:v>39.559035865405626</c:v>
                </c:pt>
                <c:pt idx="5331">
                  <c:v>39.482217701545068</c:v>
                </c:pt>
                <c:pt idx="5332">
                  <c:v>39.436178507549073</c:v>
                </c:pt>
                <c:pt idx="5333">
                  <c:v>39.602624941719114</c:v>
                </c:pt>
                <c:pt idx="5334">
                  <c:v>39.613348790761542</c:v>
                </c:pt>
                <c:pt idx="5335">
                  <c:v>39.529628932898476</c:v>
                </c:pt>
                <c:pt idx="5336">
                  <c:v>39.416349741289721</c:v>
                </c:pt>
                <c:pt idx="5337">
                  <c:v>39.325726388002714</c:v>
                </c:pt>
                <c:pt idx="5338">
                  <c:v>39.175825776643649</c:v>
                </c:pt>
                <c:pt idx="5339">
                  <c:v>39.379077799152782</c:v>
                </c:pt>
                <c:pt idx="5340">
                  <c:v>39.495817489264695</c:v>
                </c:pt>
                <c:pt idx="5341">
                  <c:v>39.512548030146355</c:v>
                </c:pt>
                <c:pt idx="5342">
                  <c:v>39.387227661789176</c:v>
                </c:pt>
                <c:pt idx="5343">
                  <c:v>39.364143608637093</c:v>
                </c:pt>
                <c:pt idx="5344">
                  <c:v>39.268504124581767</c:v>
                </c:pt>
                <c:pt idx="5345">
                  <c:v>39.238330206117091</c:v>
                </c:pt>
                <c:pt idx="5346">
                  <c:v>39.167853402565761</c:v>
                </c:pt>
                <c:pt idx="5347">
                  <c:v>39.157809628504282</c:v>
                </c:pt>
                <c:pt idx="5348">
                  <c:v>39.429514199074482</c:v>
                </c:pt>
                <c:pt idx="5349">
                  <c:v>39.463405602584821</c:v>
                </c:pt>
                <c:pt idx="5350">
                  <c:v>39.444397469233806</c:v>
                </c:pt>
                <c:pt idx="5351">
                  <c:v>39.398386644052223</c:v>
                </c:pt>
                <c:pt idx="5352">
                  <c:v>39.299832284464252</c:v>
                </c:pt>
                <c:pt idx="5353">
                  <c:v>39.220988796793876</c:v>
                </c:pt>
                <c:pt idx="5354">
                  <c:v>39.142448911635618</c:v>
                </c:pt>
                <c:pt idx="5355">
                  <c:v>39.49319955678488</c:v>
                </c:pt>
                <c:pt idx="5356">
                  <c:v>39.575690635302095</c:v>
                </c:pt>
                <c:pt idx="5357">
                  <c:v>39.503421176906855</c:v>
                </c:pt>
                <c:pt idx="5358">
                  <c:v>39.445605610190661</c:v>
                </c:pt>
                <c:pt idx="5359">
                  <c:v>39.368503203522522</c:v>
                </c:pt>
                <c:pt idx="5360">
                  <c:v>39.306821278188011</c:v>
                </c:pt>
                <c:pt idx="5361">
                  <c:v>39.226579991772887</c:v>
                </c:pt>
                <c:pt idx="5362">
                  <c:v>39.224132662083491</c:v>
                </c:pt>
                <c:pt idx="5363">
                  <c:v>39.562343405831513</c:v>
                </c:pt>
                <c:pt idx="5364">
                  <c:v>39.680723030509242</c:v>
                </c:pt>
                <c:pt idx="5365">
                  <c:v>39.65287219960392</c:v>
                </c:pt>
                <c:pt idx="5366">
                  <c:v>39.584447268933332</c:v>
                </c:pt>
                <c:pt idx="5367">
                  <c:v>39.514303162844406</c:v>
                </c:pt>
                <c:pt idx="5368">
                  <c:v>39.442772313912783</c:v>
                </c:pt>
                <c:pt idx="5369">
                  <c:v>39.370120648485312</c:v>
                </c:pt>
                <c:pt idx="5370">
                  <c:v>39.250176752642403</c:v>
                </c:pt>
                <c:pt idx="5371">
                  <c:v>39.507222636737019</c:v>
                </c:pt>
                <c:pt idx="5372">
                  <c:v>39.57543912406679</c:v>
                </c:pt>
                <c:pt idx="5373">
                  <c:v>39.522500808503629</c:v>
                </c:pt>
                <c:pt idx="5374">
                  <c:v>39.387553754038535</c:v>
                </c:pt>
                <c:pt idx="5375">
                  <c:v>39.310507372314646</c:v>
                </c:pt>
                <c:pt idx="5376">
                  <c:v>39.310555407101916</c:v>
                </c:pt>
                <c:pt idx="5377">
                  <c:v>39.248908694765355</c:v>
                </c:pt>
                <c:pt idx="5378">
                  <c:v>39.230456739449551</c:v>
                </c:pt>
                <c:pt idx="5379">
                  <c:v>39.525628261798509</c:v>
                </c:pt>
                <c:pt idx="5380">
                  <c:v>39.655142025666095</c:v>
                </c:pt>
                <c:pt idx="5381">
                  <c:v>39.651582530451911</c:v>
                </c:pt>
                <c:pt idx="5382">
                  <c:v>39.54101078143097</c:v>
                </c:pt>
                <c:pt idx="5383">
                  <c:v>39.359772646185796</c:v>
                </c:pt>
                <c:pt idx="5384">
                  <c:v>39.276681917236964</c:v>
                </c:pt>
                <c:pt idx="5385">
                  <c:v>39.287326006493771</c:v>
                </c:pt>
                <c:pt idx="5386">
                  <c:v>39.218724605483345</c:v>
                </c:pt>
                <c:pt idx="5387">
                  <c:v>39.592070824298027</c:v>
                </c:pt>
                <c:pt idx="5388">
                  <c:v>39.677732038722709</c:v>
                </c:pt>
                <c:pt idx="5389">
                  <c:v>39.592765601425789</c:v>
                </c:pt>
                <c:pt idx="5390">
                  <c:v>39.463076281428954</c:v>
                </c:pt>
                <c:pt idx="5391">
                  <c:v>39.421040995590786</c:v>
                </c:pt>
                <c:pt idx="5392">
                  <c:v>39.402813269176832</c:v>
                </c:pt>
                <c:pt idx="5393">
                  <c:v>39.372830585789089</c:v>
                </c:pt>
                <c:pt idx="5394">
                  <c:v>39.333432540433073</c:v>
                </c:pt>
                <c:pt idx="5395">
                  <c:v>39.240152150923002</c:v>
                </c:pt>
                <c:pt idx="5396">
                  <c:v>39.196431727238206</c:v>
                </c:pt>
                <c:pt idx="5397">
                  <c:v>39.223125854494768</c:v>
                </c:pt>
                <c:pt idx="5398">
                  <c:v>39.259870281811146</c:v>
                </c:pt>
                <c:pt idx="5399">
                  <c:v>39.613554355951969</c:v>
                </c:pt>
                <c:pt idx="5400">
                  <c:v>39.729232378295812</c:v>
                </c:pt>
                <c:pt idx="5401">
                  <c:v>39.729969557386546</c:v>
                </c:pt>
                <c:pt idx="5402">
                  <c:v>39.66913059652326</c:v>
                </c:pt>
                <c:pt idx="5403">
                  <c:v>39.605073922720067</c:v>
                </c:pt>
                <c:pt idx="5404">
                  <c:v>39.538431707863722</c:v>
                </c:pt>
                <c:pt idx="5405">
                  <c:v>39.469709669836021</c:v>
                </c:pt>
                <c:pt idx="5406">
                  <c:v>39.491659662849351</c:v>
                </c:pt>
                <c:pt idx="5407">
                  <c:v>39.447700299967153</c:v>
                </c:pt>
                <c:pt idx="5408">
                  <c:v>39.443315190587754</c:v>
                </c:pt>
                <c:pt idx="5409">
                  <c:v>39.699639737620025</c:v>
                </c:pt>
                <c:pt idx="5410">
                  <c:v>39.752248534482092</c:v>
                </c:pt>
                <c:pt idx="5411">
                  <c:v>39.702327932185469</c:v>
                </c:pt>
                <c:pt idx="5412">
                  <c:v>39.523613772938589</c:v>
                </c:pt>
                <c:pt idx="5413">
                  <c:v>39.442435645743444</c:v>
                </c:pt>
                <c:pt idx="5414">
                  <c:v>39.37749314398733</c:v>
                </c:pt>
                <c:pt idx="5415">
                  <c:v>39.371763960691325</c:v>
                </c:pt>
                <c:pt idx="5416">
                  <c:v>39.274628109816867</c:v>
                </c:pt>
                <c:pt idx="5417">
                  <c:v>39.507540430806806</c:v>
                </c:pt>
                <c:pt idx="5418">
                  <c:v>39.617579268055188</c:v>
                </c:pt>
                <c:pt idx="5419">
                  <c:v>39.505938361160787</c:v>
                </c:pt>
                <c:pt idx="5420">
                  <c:v>39.323819661546395</c:v>
                </c:pt>
                <c:pt idx="5421">
                  <c:v>39.240041337285291</c:v>
                </c:pt>
                <c:pt idx="5422">
                  <c:v>39.18846907886423</c:v>
                </c:pt>
                <c:pt idx="5423">
                  <c:v>39.208898440995121</c:v>
                </c:pt>
                <c:pt idx="5424">
                  <c:v>39.163554761832096</c:v>
                </c:pt>
                <c:pt idx="5425">
                  <c:v>39.096367533339262</c:v>
                </c:pt>
                <c:pt idx="5426">
                  <c:v>39.410573281932315</c:v>
                </c:pt>
                <c:pt idx="5427">
                  <c:v>39.509410940385962</c:v>
                </c:pt>
                <c:pt idx="5428">
                  <c:v>39.496427129840455</c:v>
                </c:pt>
                <c:pt idx="5429">
                  <c:v>39.424444144788289</c:v>
                </c:pt>
                <c:pt idx="5430">
                  <c:v>39.366857756746555</c:v>
                </c:pt>
                <c:pt idx="5431">
                  <c:v>39.274471813445416</c:v>
                </c:pt>
                <c:pt idx="5432">
                  <c:v>39.169627787334655</c:v>
                </c:pt>
                <c:pt idx="5433">
                  <c:v>39.132138238903721</c:v>
                </c:pt>
                <c:pt idx="5434">
                  <c:v>39.148429102528532</c:v>
                </c:pt>
                <c:pt idx="5435">
                  <c:v>39.084267005896407</c:v>
                </c:pt>
                <c:pt idx="5436">
                  <c:v>39.067572566321388</c:v>
                </c:pt>
                <c:pt idx="5437">
                  <c:v>39.345551847316315</c:v>
                </c:pt>
                <c:pt idx="5438">
                  <c:v>39.415108518830806</c:v>
                </c:pt>
                <c:pt idx="5439">
                  <c:v>39.470753856042393</c:v>
                </c:pt>
                <c:pt idx="5440">
                  <c:v>39.376762046438174</c:v>
                </c:pt>
                <c:pt idx="5441">
                  <c:v>39.301568598754798</c:v>
                </c:pt>
                <c:pt idx="5442">
                  <c:v>39.272273108947196</c:v>
                </c:pt>
                <c:pt idx="5443">
                  <c:v>39.233412801676138</c:v>
                </c:pt>
                <c:pt idx="5444">
                  <c:v>39.217748471284267</c:v>
                </c:pt>
                <c:pt idx="5445">
                  <c:v>39.20521700697077</c:v>
                </c:pt>
                <c:pt idx="5446">
                  <c:v>39.133427469593393</c:v>
                </c:pt>
                <c:pt idx="5447">
                  <c:v>39.443866678482259</c:v>
                </c:pt>
                <c:pt idx="5448">
                  <c:v>39.447693253849728</c:v>
                </c:pt>
                <c:pt idx="5449">
                  <c:v>39.373748917598164</c:v>
                </c:pt>
                <c:pt idx="5450">
                  <c:v>39.299158095682785</c:v>
                </c:pt>
                <c:pt idx="5451">
                  <c:v>39.239485438150481</c:v>
                </c:pt>
                <c:pt idx="5452">
                  <c:v>39.176300501911946</c:v>
                </c:pt>
                <c:pt idx="5453">
                  <c:v>39.110294265546329</c:v>
                </c:pt>
                <c:pt idx="5454">
                  <c:v>39.042019491999326</c:v>
                </c:pt>
                <c:pt idx="5455">
                  <c:v>39.018327744991019</c:v>
                </c:pt>
                <c:pt idx="5456">
                  <c:v>39.003058799460447</c:v>
                </c:pt>
                <c:pt idx="5457">
                  <c:v>39.327980029086213</c:v>
                </c:pt>
                <c:pt idx="5458">
                  <c:v>39.327882573045102</c:v>
                </c:pt>
                <c:pt idx="5459">
                  <c:v>39.250702661903716</c:v>
                </c:pt>
                <c:pt idx="5460">
                  <c:v>39.204401985416418</c:v>
                </c:pt>
                <c:pt idx="5461">
                  <c:v>39.182793245303685</c:v>
                </c:pt>
                <c:pt idx="5462">
                  <c:v>39.165506253213493</c:v>
                </c:pt>
                <c:pt idx="5463">
                  <c:v>39.089880667697017</c:v>
                </c:pt>
                <c:pt idx="5464">
                  <c:v>39.029380199283835</c:v>
                </c:pt>
                <c:pt idx="5465">
                  <c:v>39.027344015320509</c:v>
                </c:pt>
                <c:pt idx="5466">
                  <c:v>39.301754405173355</c:v>
                </c:pt>
                <c:pt idx="5467">
                  <c:v>39.399049328402931</c:v>
                </c:pt>
                <c:pt idx="5468">
                  <c:v>39.307636066189978</c:v>
                </c:pt>
                <c:pt idx="5469">
                  <c:v>39.188106792305319</c:v>
                </c:pt>
                <c:pt idx="5470">
                  <c:v>39.107961098970478</c:v>
                </c:pt>
                <c:pt idx="5471">
                  <c:v>39.043844544302601</c:v>
                </c:pt>
                <c:pt idx="5472">
                  <c:v>39.008017515287818</c:v>
                </c:pt>
                <c:pt idx="5473">
                  <c:v>39.025685669200797</c:v>
                </c:pt>
                <c:pt idx="5474">
                  <c:v>39.024388391254078</c:v>
                </c:pt>
                <c:pt idx="5475">
                  <c:v>38.930518587554573</c:v>
                </c:pt>
                <c:pt idx="5476">
                  <c:v>39.212633783669745</c:v>
                </c:pt>
                <c:pt idx="5477">
                  <c:v>39.300693189403177</c:v>
                </c:pt>
                <c:pt idx="5478">
                  <c:v>39.309677928498068</c:v>
                </c:pt>
                <c:pt idx="5479">
                  <c:v>39.270649348654644</c:v>
                </c:pt>
                <c:pt idx="5480">
                  <c:v>39.162170421031909</c:v>
                </c:pt>
                <c:pt idx="5481">
                  <c:v>39.090861462086025</c:v>
                </c:pt>
                <c:pt idx="5482">
                  <c:v>39.064728165831596</c:v>
                </c:pt>
                <c:pt idx="5483">
                  <c:v>38.997433474773473</c:v>
                </c:pt>
                <c:pt idx="5484">
                  <c:v>38.974534583117553</c:v>
                </c:pt>
                <c:pt idx="5485">
                  <c:v>38.987106390232142</c:v>
                </c:pt>
                <c:pt idx="5486">
                  <c:v>39.257904025811797</c:v>
                </c:pt>
                <c:pt idx="5487">
                  <c:v>39.398191547926018</c:v>
                </c:pt>
                <c:pt idx="5488">
                  <c:v>39.403059312846473</c:v>
                </c:pt>
                <c:pt idx="5489">
                  <c:v>39.329926174015277</c:v>
                </c:pt>
                <c:pt idx="5490">
                  <c:v>39.255979935374995</c:v>
                </c:pt>
                <c:pt idx="5491">
                  <c:v>39.196822944462767</c:v>
                </c:pt>
                <c:pt idx="5492">
                  <c:v>39.103109297678408</c:v>
                </c:pt>
                <c:pt idx="5493">
                  <c:v>38.997155418572568</c:v>
                </c:pt>
                <c:pt idx="5494">
                  <c:v>38.958849460118543</c:v>
                </c:pt>
                <c:pt idx="5495">
                  <c:v>38.897244801942421</c:v>
                </c:pt>
                <c:pt idx="5496">
                  <c:v>39.174308730928573</c:v>
                </c:pt>
                <c:pt idx="5497">
                  <c:v>39.365437638574761</c:v>
                </c:pt>
                <c:pt idx="5498">
                  <c:v>39.38043568567295</c:v>
                </c:pt>
                <c:pt idx="5499">
                  <c:v>39.284540214565126</c:v>
                </c:pt>
                <c:pt idx="5500">
                  <c:v>39.223271532728717</c:v>
                </c:pt>
                <c:pt idx="5501">
                  <c:v>39.158808892209748</c:v>
                </c:pt>
                <c:pt idx="5502">
                  <c:v>39.076308931842448</c:v>
                </c:pt>
                <c:pt idx="5503">
                  <c:v>39.133753485712468</c:v>
                </c:pt>
                <c:pt idx="5504">
                  <c:v>39.087194454596741</c:v>
                </c:pt>
                <c:pt idx="5505">
                  <c:v>39.096255956350049</c:v>
                </c:pt>
                <c:pt idx="5506">
                  <c:v>39.118918533876709</c:v>
                </c:pt>
                <c:pt idx="5507">
                  <c:v>39.013420720322202</c:v>
                </c:pt>
                <c:pt idx="5508">
                  <c:v>38.959998394332409</c:v>
                </c:pt>
                <c:pt idx="5509">
                  <c:v>39.270211532187119</c:v>
                </c:pt>
                <c:pt idx="5510">
                  <c:v>39.288875565988207</c:v>
                </c:pt>
                <c:pt idx="5511">
                  <c:v>39.195832944458019</c:v>
                </c:pt>
                <c:pt idx="5512">
                  <c:v>39.059446957405513</c:v>
                </c:pt>
                <c:pt idx="5513">
                  <c:v>38.965843459145241</c:v>
                </c:pt>
                <c:pt idx="5514">
                  <c:v>38.890960660537026</c:v>
                </c:pt>
                <c:pt idx="5515">
                  <c:v>38.831054421650457</c:v>
                </c:pt>
                <c:pt idx="5516">
                  <c:v>38.829576028987816</c:v>
                </c:pt>
                <c:pt idx="5517">
                  <c:v>39.077884077675606</c:v>
                </c:pt>
                <c:pt idx="5518">
                  <c:v>39.261244855131906</c:v>
                </c:pt>
                <c:pt idx="5519">
                  <c:v>39.239047732738115</c:v>
                </c:pt>
                <c:pt idx="5520">
                  <c:v>39.159535981953141</c:v>
                </c:pt>
                <c:pt idx="5521">
                  <c:v>39.095926581325159</c:v>
                </c:pt>
                <c:pt idx="5522">
                  <c:v>39.045039060822774</c:v>
                </c:pt>
                <c:pt idx="5523">
                  <c:v>39.019784748052615</c:v>
                </c:pt>
                <c:pt idx="5524">
                  <c:v>38.953179686744171</c:v>
                </c:pt>
                <c:pt idx="5525">
                  <c:v>38.961741478918199</c:v>
                </c:pt>
                <c:pt idx="5526">
                  <c:v>38.968590912657419</c:v>
                </c:pt>
                <c:pt idx="5527">
                  <c:v>38.927703328845318</c:v>
                </c:pt>
                <c:pt idx="5528">
                  <c:v>38.894993261795634</c:v>
                </c:pt>
                <c:pt idx="5529">
                  <c:v>39.20647883296207</c:v>
                </c:pt>
                <c:pt idx="5530">
                  <c:v>39.272170809675416</c:v>
                </c:pt>
                <c:pt idx="5531">
                  <c:v>39.309359922531691</c:v>
                </c:pt>
                <c:pt idx="5532">
                  <c:v>39.262118444027585</c:v>
                </c:pt>
                <c:pt idx="5533">
                  <c:v>39.301318030013427</c:v>
                </c:pt>
                <c:pt idx="5534">
                  <c:v>39.28651620117116</c:v>
                </c:pt>
                <c:pt idx="5535">
                  <c:v>39.243843466939161</c:v>
                </c:pt>
                <c:pt idx="5536">
                  <c:v>39.163372569313978</c:v>
                </c:pt>
                <c:pt idx="5537">
                  <c:v>39.006019567178065</c:v>
                </c:pt>
                <c:pt idx="5538">
                  <c:v>38.94216754204453</c:v>
                </c:pt>
                <c:pt idx="5539">
                  <c:v>38.922031829398271</c:v>
                </c:pt>
                <c:pt idx="5540">
                  <c:v>38.890456062237995</c:v>
                </c:pt>
                <c:pt idx="5541">
                  <c:v>39.191074719120152</c:v>
                </c:pt>
                <c:pt idx="5542">
                  <c:v>39.263340056707058</c:v>
                </c:pt>
                <c:pt idx="5543">
                  <c:v>39.244233450029952</c:v>
                </c:pt>
                <c:pt idx="5544">
                  <c:v>39.182660094504428</c:v>
                </c:pt>
                <c:pt idx="5545">
                  <c:v>39.164271558266776</c:v>
                </c:pt>
                <c:pt idx="5546">
                  <c:v>39.134131379143597</c:v>
                </c:pt>
                <c:pt idx="5547">
                  <c:v>39.079126171990254</c:v>
                </c:pt>
                <c:pt idx="5548">
                  <c:v>39.035122006267585</c:v>
                </c:pt>
                <c:pt idx="5549">
                  <c:v>38.99991867368945</c:v>
                </c:pt>
                <c:pt idx="5550">
                  <c:v>38.95629225417381</c:v>
                </c:pt>
                <c:pt idx="5551">
                  <c:v>39.228505953253205</c:v>
                </c:pt>
                <c:pt idx="5552">
                  <c:v>39.262551561522081</c:v>
                </c:pt>
                <c:pt idx="5553">
                  <c:v>39.21275538174784</c:v>
                </c:pt>
                <c:pt idx="5554">
                  <c:v>39.142025374073654</c:v>
                </c:pt>
                <c:pt idx="5555">
                  <c:v>39.100893633739389</c:v>
                </c:pt>
                <c:pt idx="5556">
                  <c:v>39.021596961165521</c:v>
                </c:pt>
                <c:pt idx="5557">
                  <c:v>38.958159623106425</c:v>
                </c:pt>
                <c:pt idx="5558">
                  <c:v>38.891922964014398</c:v>
                </c:pt>
                <c:pt idx="5559">
                  <c:v>38.776870804248212</c:v>
                </c:pt>
                <c:pt idx="5560">
                  <c:v>39.042616314015675</c:v>
                </c:pt>
                <c:pt idx="5561">
                  <c:v>39.117297406826495</c:v>
                </c:pt>
                <c:pt idx="5562">
                  <c:v>39.038208079291273</c:v>
                </c:pt>
                <c:pt idx="5563">
                  <c:v>38.974936617263097</c:v>
                </c:pt>
                <c:pt idx="5564">
                  <c:v>38.846786994860295</c:v>
                </c:pt>
                <c:pt idx="5565">
                  <c:v>38.806316383210699</c:v>
                </c:pt>
                <c:pt idx="5566">
                  <c:v>38.804895105045645</c:v>
                </c:pt>
                <c:pt idx="5567">
                  <c:v>38.788286237866593</c:v>
                </c:pt>
                <c:pt idx="5568">
                  <c:v>38.712996346248744</c:v>
                </c:pt>
                <c:pt idx="5569">
                  <c:v>38.668282485507142</c:v>
                </c:pt>
                <c:pt idx="5570">
                  <c:v>38.632511396913863</c:v>
                </c:pt>
                <c:pt idx="5571">
                  <c:v>38.942396604945742</c:v>
                </c:pt>
                <c:pt idx="5572">
                  <c:v>39.144467791058389</c:v>
                </c:pt>
                <c:pt idx="5573">
                  <c:v>39.214147629243783</c:v>
                </c:pt>
                <c:pt idx="5574">
                  <c:v>39.100204890717485</c:v>
                </c:pt>
                <c:pt idx="5575">
                  <c:v>38.947001613623804</c:v>
                </c:pt>
                <c:pt idx="5576">
                  <c:v>38.793344793978484</c:v>
                </c:pt>
                <c:pt idx="5577">
                  <c:v>38.701513536232603</c:v>
                </c:pt>
                <c:pt idx="5578">
                  <c:v>38.628048530035898</c:v>
                </c:pt>
                <c:pt idx="5579">
                  <c:v>38.569276525078536</c:v>
                </c:pt>
                <c:pt idx="5580">
                  <c:v>38.56881309897647</c:v>
                </c:pt>
                <c:pt idx="5581">
                  <c:v>38.833695500844847</c:v>
                </c:pt>
                <c:pt idx="5582">
                  <c:v>38.922811121469699</c:v>
                </c:pt>
                <c:pt idx="5583">
                  <c:v>38.916990541219839</c:v>
                </c:pt>
                <c:pt idx="5584">
                  <c:v>38.788355341267412</c:v>
                </c:pt>
                <c:pt idx="5585">
                  <c:v>38.68544718130547</c:v>
                </c:pt>
                <c:pt idx="5586">
                  <c:v>38.634184755957975</c:v>
                </c:pt>
                <c:pt idx="5587">
                  <c:v>38.670632483858881</c:v>
                </c:pt>
                <c:pt idx="5588">
                  <c:v>38.715247631131184</c:v>
                </c:pt>
                <c:pt idx="5589">
                  <c:v>38.720014322833428</c:v>
                </c:pt>
                <c:pt idx="5590">
                  <c:v>38.754753102310822</c:v>
                </c:pt>
                <c:pt idx="5591">
                  <c:v>39.089299500422861</c:v>
                </c:pt>
                <c:pt idx="5592">
                  <c:v>39.204122957146581</c:v>
                </c:pt>
                <c:pt idx="5593">
                  <c:v>39.142040009761345</c:v>
                </c:pt>
                <c:pt idx="5594">
                  <c:v>39.030476734834586</c:v>
                </c:pt>
                <c:pt idx="5595">
                  <c:v>38.956717628448878</c:v>
                </c:pt>
                <c:pt idx="5596">
                  <c:v>38.882218829784613</c:v>
                </c:pt>
                <c:pt idx="5597">
                  <c:v>38.853591281756174</c:v>
                </c:pt>
                <c:pt idx="5598">
                  <c:v>38.799717752430453</c:v>
                </c:pt>
                <c:pt idx="5599">
                  <c:v>38.772110442525573</c:v>
                </c:pt>
                <c:pt idx="5600">
                  <c:v>39.045538633158394</c:v>
                </c:pt>
                <c:pt idx="5601">
                  <c:v>39.172478481440493</c:v>
                </c:pt>
                <c:pt idx="5602">
                  <c:v>39.166413907400717</c:v>
                </c:pt>
                <c:pt idx="5603">
                  <c:v>39.099816513313115</c:v>
                </c:pt>
                <c:pt idx="5604">
                  <c:v>39.015596866378431</c:v>
                </c:pt>
                <c:pt idx="5605">
                  <c:v>38.901722021727657</c:v>
                </c:pt>
                <c:pt idx="5606">
                  <c:v>38.980613059946478</c:v>
                </c:pt>
                <c:pt idx="5607">
                  <c:v>39.028329426184349</c:v>
                </c:pt>
                <c:pt idx="5608">
                  <c:v>39.004802548281539</c:v>
                </c:pt>
                <c:pt idx="5609">
                  <c:v>39.001423195193304</c:v>
                </c:pt>
                <c:pt idx="5610">
                  <c:v>38.952358832997</c:v>
                </c:pt>
                <c:pt idx="5611">
                  <c:v>38.882142570436812</c:v>
                </c:pt>
                <c:pt idx="5612">
                  <c:v>38.810469858060884</c:v>
                </c:pt>
                <c:pt idx="5613">
                  <c:v>38.691016969236514</c:v>
                </c:pt>
                <c:pt idx="5614">
                  <c:v>39.026414294767307</c:v>
                </c:pt>
                <c:pt idx="5615">
                  <c:v>39.111125710605201</c:v>
                </c:pt>
                <c:pt idx="5616">
                  <c:v>39.055585955876708</c:v>
                </c:pt>
                <c:pt idx="5617">
                  <c:v>38.980212420429304</c:v>
                </c:pt>
                <c:pt idx="5618">
                  <c:v>38.888925738054873</c:v>
                </c:pt>
                <c:pt idx="5619">
                  <c:v>38.73822391480762</c:v>
                </c:pt>
                <c:pt idx="5620">
                  <c:v>38.695334933557525</c:v>
                </c:pt>
                <c:pt idx="5621">
                  <c:v>38.676523450885234</c:v>
                </c:pt>
                <c:pt idx="5622">
                  <c:v>38.707904148100738</c:v>
                </c:pt>
                <c:pt idx="5623">
                  <c:v>38.702066974208527</c:v>
                </c:pt>
                <c:pt idx="5624">
                  <c:v>38.619840768787817</c:v>
                </c:pt>
                <c:pt idx="5625">
                  <c:v>38.927026094173421</c:v>
                </c:pt>
                <c:pt idx="5626">
                  <c:v>39.065654541349886</c:v>
                </c:pt>
                <c:pt idx="5627">
                  <c:v>39.053456936708166</c:v>
                </c:pt>
                <c:pt idx="5628">
                  <c:v>38.950893421700535</c:v>
                </c:pt>
                <c:pt idx="5629">
                  <c:v>38.868842609694433</c:v>
                </c:pt>
                <c:pt idx="5630">
                  <c:v>38.772174508857141</c:v>
                </c:pt>
                <c:pt idx="5631">
                  <c:v>38.772321967746322</c:v>
                </c:pt>
                <c:pt idx="5632">
                  <c:v>38.725985446531062</c:v>
                </c:pt>
                <c:pt idx="5633">
                  <c:v>38.719897420125079</c:v>
                </c:pt>
                <c:pt idx="5634">
                  <c:v>38.745962089517491</c:v>
                </c:pt>
                <c:pt idx="5635">
                  <c:v>38.997373547630296</c:v>
                </c:pt>
                <c:pt idx="5636">
                  <c:v>39.1065846735505</c:v>
                </c:pt>
                <c:pt idx="5637">
                  <c:v>39.086201042468659</c:v>
                </c:pt>
                <c:pt idx="5638">
                  <c:v>39.03900498739236</c:v>
                </c:pt>
                <c:pt idx="5639">
                  <c:v>38.93933186224789</c:v>
                </c:pt>
                <c:pt idx="5640">
                  <c:v>38.906047850458918</c:v>
                </c:pt>
                <c:pt idx="5641">
                  <c:v>38.894882433784566</c:v>
                </c:pt>
                <c:pt idx="5642">
                  <c:v>38.824033819361659</c:v>
                </c:pt>
                <c:pt idx="5643">
                  <c:v>38.829271208906761</c:v>
                </c:pt>
                <c:pt idx="5644">
                  <c:v>38.802526030025639</c:v>
                </c:pt>
                <c:pt idx="5645">
                  <c:v>38.796603184681118</c:v>
                </c:pt>
                <c:pt idx="5646">
                  <c:v>39.163060524306125</c:v>
                </c:pt>
                <c:pt idx="5647">
                  <c:v>39.303732565151392</c:v>
                </c:pt>
                <c:pt idx="5648">
                  <c:v>39.231794087205699</c:v>
                </c:pt>
                <c:pt idx="5649">
                  <c:v>39.112386234997999</c:v>
                </c:pt>
                <c:pt idx="5650">
                  <c:v>39.001366886997744</c:v>
                </c:pt>
                <c:pt idx="5651">
                  <c:v>38.912551408597537</c:v>
                </c:pt>
                <c:pt idx="5652">
                  <c:v>38.825994400037857</c:v>
                </c:pt>
                <c:pt idx="5653">
                  <c:v>38.834156526954459</c:v>
                </c:pt>
                <c:pt idx="5654">
                  <c:v>38.886992953674905</c:v>
                </c:pt>
                <c:pt idx="5655">
                  <c:v>38.960076111534022</c:v>
                </c:pt>
                <c:pt idx="5656">
                  <c:v>38.941421896151397</c:v>
                </c:pt>
                <c:pt idx="5657">
                  <c:v>39.248505616706296</c:v>
                </c:pt>
                <c:pt idx="5658">
                  <c:v>39.341455778569795</c:v>
                </c:pt>
                <c:pt idx="5659">
                  <c:v>39.277408226396972</c:v>
                </c:pt>
                <c:pt idx="5660">
                  <c:v>39.133384480116923</c:v>
                </c:pt>
                <c:pt idx="5661">
                  <c:v>39.018165483092886</c:v>
                </c:pt>
                <c:pt idx="5662">
                  <c:v>38.941483351707745</c:v>
                </c:pt>
                <c:pt idx="5663">
                  <c:v>38.864644580365542</c:v>
                </c:pt>
                <c:pt idx="5664">
                  <c:v>38.725534434318398</c:v>
                </c:pt>
                <c:pt idx="5665">
                  <c:v>38.645336809485514</c:v>
                </c:pt>
                <c:pt idx="5666">
                  <c:v>38.596706515158637</c:v>
                </c:pt>
                <c:pt idx="5667">
                  <c:v>38.884464146184882</c:v>
                </c:pt>
                <c:pt idx="5668">
                  <c:v>38.976698563022389</c:v>
                </c:pt>
                <c:pt idx="5669">
                  <c:v>38.957994827805209</c:v>
                </c:pt>
                <c:pt idx="5670">
                  <c:v>38.834602975662449</c:v>
                </c:pt>
                <c:pt idx="5671">
                  <c:v>38.828863102477769</c:v>
                </c:pt>
                <c:pt idx="5672">
                  <c:v>38.808804454433883</c:v>
                </c:pt>
                <c:pt idx="5673">
                  <c:v>38.761789474920342</c:v>
                </c:pt>
                <c:pt idx="5674">
                  <c:v>38.724177491309511</c:v>
                </c:pt>
                <c:pt idx="5675">
                  <c:v>38.740522714995421</c:v>
                </c:pt>
                <c:pt idx="5676">
                  <c:v>38.722653880929826</c:v>
                </c:pt>
                <c:pt idx="5677">
                  <c:v>39.03101063568738</c:v>
                </c:pt>
                <c:pt idx="5678">
                  <c:v>39.109311106158614</c:v>
                </c:pt>
                <c:pt idx="5679">
                  <c:v>39.094960970613293</c:v>
                </c:pt>
                <c:pt idx="5680">
                  <c:v>39.006204485424128</c:v>
                </c:pt>
                <c:pt idx="5681">
                  <c:v>38.96614431028712</c:v>
                </c:pt>
                <c:pt idx="5682">
                  <c:v>38.949551425616995</c:v>
                </c:pt>
                <c:pt idx="5683">
                  <c:v>38.858885700189909</c:v>
                </c:pt>
                <c:pt idx="5684">
                  <c:v>38.77084019392484</c:v>
                </c:pt>
                <c:pt idx="5685">
                  <c:v>38.700403788912787</c:v>
                </c:pt>
                <c:pt idx="5686">
                  <c:v>38.73695900851753</c:v>
                </c:pt>
                <c:pt idx="5687">
                  <c:v>38.735281179265691</c:v>
                </c:pt>
                <c:pt idx="5688">
                  <c:v>38.702970854785789</c:v>
                </c:pt>
                <c:pt idx="5689">
                  <c:v>38.972661076864121</c:v>
                </c:pt>
                <c:pt idx="5690">
                  <c:v>39.065842187992608</c:v>
                </c:pt>
                <c:pt idx="5691">
                  <c:v>39.017090808572966</c:v>
                </c:pt>
                <c:pt idx="5692">
                  <c:v>38.885135527847893</c:v>
                </c:pt>
                <c:pt idx="5693">
                  <c:v>38.764038425873572</c:v>
                </c:pt>
                <c:pt idx="5694">
                  <c:v>38.72922267953652</c:v>
                </c:pt>
                <c:pt idx="5695">
                  <c:v>38.701370082466873</c:v>
                </c:pt>
                <c:pt idx="5696">
                  <c:v>38.725513124152378</c:v>
                </c:pt>
                <c:pt idx="5697">
                  <c:v>38.729364033009858</c:v>
                </c:pt>
                <c:pt idx="5698">
                  <c:v>38.670475375594847</c:v>
                </c:pt>
                <c:pt idx="5699">
                  <c:v>38.977195309293606</c:v>
                </c:pt>
                <c:pt idx="5700">
                  <c:v>39.161465317812649</c:v>
                </c:pt>
                <c:pt idx="5701">
                  <c:v>39.308881324627883</c:v>
                </c:pt>
                <c:pt idx="5702">
                  <c:v>39.242414720749281</c:v>
                </c:pt>
                <c:pt idx="5703">
                  <c:v>39.080915925786385</c:v>
                </c:pt>
                <c:pt idx="5704">
                  <c:v>39.044601834628864</c:v>
                </c:pt>
                <c:pt idx="5705">
                  <c:v>39.04642024686617</c:v>
                </c:pt>
                <c:pt idx="5706">
                  <c:v>39.047874976656018</c:v>
                </c:pt>
                <c:pt idx="5707">
                  <c:v>39.002717039503693</c:v>
                </c:pt>
                <c:pt idx="5708">
                  <c:v>38.93565213217893</c:v>
                </c:pt>
                <c:pt idx="5709">
                  <c:v>38.897475239431095</c:v>
                </c:pt>
                <c:pt idx="5710">
                  <c:v>39.192412994102931</c:v>
                </c:pt>
                <c:pt idx="5711">
                  <c:v>39.290852033002793</c:v>
                </c:pt>
                <c:pt idx="5712">
                  <c:v>39.369603264122681</c:v>
                </c:pt>
                <c:pt idx="5713">
                  <c:v>39.309606324088243</c:v>
                </c:pt>
                <c:pt idx="5714">
                  <c:v>39.184364428483384</c:v>
                </c:pt>
                <c:pt idx="5715">
                  <c:v>39.00663848397042</c:v>
                </c:pt>
                <c:pt idx="5716">
                  <c:v>38.941990156389124</c:v>
                </c:pt>
                <c:pt idx="5717">
                  <c:v>38.8592932335672</c:v>
                </c:pt>
                <c:pt idx="5718">
                  <c:v>38.839585791519042</c:v>
                </c:pt>
                <c:pt idx="5719">
                  <c:v>38.808348002428026</c:v>
                </c:pt>
                <c:pt idx="5720">
                  <c:v>39.136334491073313</c:v>
                </c:pt>
                <c:pt idx="5721">
                  <c:v>39.261313063091762</c:v>
                </c:pt>
                <c:pt idx="5722">
                  <c:v>39.253791794899932</c:v>
                </c:pt>
                <c:pt idx="5723">
                  <c:v>39.093228078925513</c:v>
                </c:pt>
                <c:pt idx="5724">
                  <c:v>39.15009590127498</c:v>
                </c:pt>
                <c:pt idx="5725">
                  <c:v>39.180209794727944</c:v>
                </c:pt>
                <c:pt idx="5726">
                  <c:v>39.158091548572457</c:v>
                </c:pt>
                <c:pt idx="5727">
                  <c:v>39.155811469534264</c:v>
                </c:pt>
                <c:pt idx="5728">
                  <c:v>39.123146946674545</c:v>
                </c:pt>
                <c:pt idx="5729">
                  <c:v>39.097015328386767</c:v>
                </c:pt>
                <c:pt idx="5730">
                  <c:v>39.076110033756542</c:v>
                </c:pt>
                <c:pt idx="5731">
                  <c:v>39.013039231670518</c:v>
                </c:pt>
                <c:pt idx="5732">
                  <c:v>39.008929156383545</c:v>
                </c:pt>
                <c:pt idx="5733">
                  <c:v>39.082656763241403</c:v>
                </c:pt>
                <c:pt idx="5734">
                  <c:v>39.358868992490954</c:v>
                </c:pt>
                <c:pt idx="5735">
                  <c:v>39.365739310978462</c:v>
                </c:pt>
                <c:pt idx="5736">
                  <c:v>39.30965836388966</c:v>
                </c:pt>
                <c:pt idx="5737">
                  <c:v>39.172084846262855</c:v>
                </c:pt>
                <c:pt idx="5738">
                  <c:v>39.139311994277271</c:v>
                </c:pt>
                <c:pt idx="5739">
                  <c:v>39.066756609529165</c:v>
                </c:pt>
                <c:pt idx="5740">
                  <c:v>38.993243631237185</c:v>
                </c:pt>
                <c:pt idx="5741">
                  <c:v>38.934433248603597</c:v>
                </c:pt>
                <c:pt idx="5742">
                  <c:v>38.902853612990228</c:v>
                </c:pt>
                <c:pt idx="5743">
                  <c:v>38.831149319080168</c:v>
                </c:pt>
                <c:pt idx="5744">
                  <c:v>38.820226469371484</c:v>
                </c:pt>
                <c:pt idx="5745">
                  <c:v>39.118473197289035</c:v>
                </c:pt>
                <c:pt idx="5746">
                  <c:v>39.265448660863683</c:v>
                </c:pt>
                <c:pt idx="5747">
                  <c:v>39.30636894690987</c:v>
                </c:pt>
                <c:pt idx="5748">
                  <c:v>39.231305038566738</c:v>
                </c:pt>
                <c:pt idx="5749">
                  <c:v>39.171253911892229</c:v>
                </c:pt>
                <c:pt idx="5750">
                  <c:v>39.014851410875281</c:v>
                </c:pt>
                <c:pt idx="5751">
                  <c:v>38.998091009739063</c:v>
                </c:pt>
                <c:pt idx="5752">
                  <c:v>38.845256548076392</c:v>
                </c:pt>
                <c:pt idx="5753">
                  <c:v>38.816043582074961</c:v>
                </c:pt>
                <c:pt idx="5754">
                  <c:v>38.792673209273822</c:v>
                </c:pt>
                <c:pt idx="5755">
                  <c:v>38.820348448457899</c:v>
                </c:pt>
                <c:pt idx="5756">
                  <c:v>38.81158577287367</c:v>
                </c:pt>
                <c:pt idx="5757">
                  <c:v>39.053588613657716</c:v>
                </c:pt>
                <c:pt idx="5758">
                  <c:v>39.201305228995736</c:v>
                </c:pt>
                <c:pt idx="5759">
                  <c:v>39.134919219077688</c:v>
                </c:pt>
                <c:pt idx="5760">
                  <c:v>39.019925192952179</c:v>
                </c:pt>
                <c:pt idx="5761">
                  <c:v>38.974361144818722</c:v>
                </c:pt>
                <c:pt idx="5762">
                  <c:v>38.92244436812279</c:v>
                </c:pt>
                <c:pt idx="5763">
                  <c:v>38.942704222510947</c:v>
                </c:pt>
                <c:pt idx="5764">
                  <c:v>38.928038413889858</c:v>
                </c:pt>
                <c:pt idx="5765">
                  <c:v>38.885386183379701</c:v>
                </c:pt>
                <c:pt idx="5766">
                  <c:v>38.866729937160741</c:v>
                </c:pt>
                <c:pt idx="5767">
                  <c:v>39.173956681170864</c:v>
                </c:pt>
                <c:pt idx="5768">
                  <c:v>39.266953086133967</c:v>
                </c:pt>
                <c:pt idx="5769">
                  <c:v>39.141040870258337</c:v>
                </c:pt>
                <c:pt idx="5770">
                  <c:v>38.97828736545334</c:v>
                </c:pt>
                <c:pt idx="5771">
                  <c:v>38.894619710052702</c:v>
                </c:pt>
                <c:pt idx="5772">
                  <c:v>38.765615521381342</c:v>
                </c:pt>
                <c:pt idx="5773">
                  <c:v>38.693470388897147</c:v>
                </c:pt>
                <c:pt idx="5774">
                  <c:v>38.666766128807751</c:v>
                </c:pt>
                <c:pt idx="5775">
                  <c:v>38.567786106822979</c:v>
                </c:pt>
                <c:pt idx="5776">
                  <c:v>38.581707286809547</c:v>
                </c:pt>
                <c:pt idx="5777">
                  <c:v>38.561855510660166</c:v>
                </c:pt>
                <c:pt idx="5778">
                  <c:v>38.87209749264747</c:v>
                </c:pt>
                <c:pt idx="5779">
                  <c:v>39.013166987999668</c:v>
                </c:pt>
                <c:pt idx="5780">
                  <c:v>39.049167027895876</c:v>
                </c:pt>
                <c:pt idx="5781">
                  <c:v>39.000826784193627</c:v>
                </c:pt>
                <c:pt idx="5782">
                  <c:v>38.931218204700116</c:v>
                </c:pt>
                <c:pt idx="5783">
                  <c:v>38.906467725637015</c:v>
                </c:pt>
                <c:pt idx="5784">
                  <c:v>38.963807618005752</c:v>
                </c:pt>
                <c:pt idx="5785">
                  <c:v>38.947990207180524</c:v>
                </c:pt>
                <c:pt idx="5786">
                  <c:v>38.873463469505452</c:v>
                </c:pt>
                <c:pt idx="5787">
                  <c:v>38.860263937481285</c:v>
                </c:pt>
                <c:pt idx="5788">
                  <c:v>38.849704311861949</c:v>
                </c:pt>
                <c:pt idx="5789">
                  <c:v>38.841256611366482</c:v>
                </c:pt>
                <c:pt idx="5790">
                  <c:v>39.126124559740163</c:v>
                </c:pt>
                <c:pt idx="5791">
                  <c:v>39.216388641673831</c:v>
                </c:pt>
                <c:pt idx="5792">
                  <c:v>39.196339151913911</c:v>
                </c:pt>
                <c:pt idx="5793">
                  <c:v>39.04113701519843</c:v>
                </c:pt>
                <c:pt idx="5794">
                  <c:v>39.025293208132929</c:v>
                </c:pt>
                <c:pt idx="5795">
                  <c:v>38.935305870267378</c:v>
                </c:pt>
                <c:pt idx="5796">
                  <c:v>38.816790213091338</c:v>
                </c:pt>
                <c:pt idx="5797">
                  <c:v>38.814925332349993</c:v>
                </c:pt>
                <c:pt idx="5798">
                  <c:v>38.797970989262822</c:v>
                </c:pt>
                <c:pt idx="5799">
                  <c:v>38.892404039164965</c:v>
                </c:pt>
                <c:pt idx="5800">
                  <c:v>38.859953954714804</c:v>
                </c:pt>
                <c:pt idx="5801">
                  <c:v>38.849456325648767</c:v>
                </c:pt>
                <c:pt idx="5802">
                  <c:v>39.181324455155227</c:v>
                </c:pt>
                <c:pt idx="5803">
                  <c:v>39.340106828509668</c:v>
                </c:pt>
                <c:pt idx="5804">
                  <c:v>39.298331878221582</c:v>
                </c:pt>
                <c:pt idx="5805">
                  <c:v>39.156776417496431</c:v>
                </c:pt>
                <c:pt idx="5806">
                  <c:v>39.136253988910745</c:v>
                </c:pt>
                <c:pt idx="5807">
                  <c:v>39.058067376015558</c:v>
                </c:pt>
                <c:pt idx="5808">
                  <c:v>38.980047211918702</c:v>
                </c:pt>
                <c:pt idx="5809">
                  <c:v>38.902148684454133</c:v>
                </c:pt>
                <c:pt idx="5810">
                  <c:v>38.870783132450271</c:v>
                </c:pt>
                <c:pt idx="5811">
                  <c:v>38.845690690847178</c:v>
                </c:pt>
                <c:pt idx="5812">
                  <c:v>38.825616737564701</c:v>
                </c:pt>
                <c:pt idx="5813">
                  <c:v>39.192642166267454</c:v>
                </c:pt>
                <c:pt idx="5814">
                  <c:v>39.272602728898498</c:v>
                </c:pt>
                <c:pt idx="5815">
                  <c:v>39.182605739369265</c:v>
                </c:pt>
                <c:pt idx="5816">
                  <c:v>39.095148776382374</c:v>
                </c:pt>
                <c:pt idx="5817">
                  <c:v>39.02518320599286</c:v>
                </c:pt>
                <c:pt idx="5818">
                  <c:v>39.000118009925714</c:v>
                </c:pt>
                <c:pt idx="5819">
                  <c:v>38.94915859282753</c:v>
                </c:pt>
                <c:pt idx="5820">
                  <c:v>38.861943850543959</c:v>
                </c:pt>
                <c:pt idx="5821">
                  <c:v>38.854078636685642</c:v>
                </c:pt>
                <c:pt idx="5822">
                  <c:v>38.832327094235474</c:v>
                </c:pt>
                <c:pt idx="5823">
                  <c:v>38.799454986494638</c:v>
                </c:pt>
                <c:pt idx="5824">
                  <c:v>39.083346655906297</c:v>
                </c:pt>
                <c:pt idx="5825">
                  <c:v>39.249382076910152</c:v>
                </c:pt>
                <c:pt idx="5826">
                  <c:v>39.259515550709182</c:v>
                </c:pt>
                <c:pt idx="5827">
                  <c:v>39.175124641749441</c:v>
                </c:pt>
                <c:pt idx="5828">
                  <c:v>39.07668774372722</c:v>
                </c:pt>
                <c:pt idx="5829">
                  <c:v>38.982458873884127</c:v>
                </c:pt>
                <c:pt idx="5830">
                  <c:v>38.907075778009656</c:v>
                </c:pt>
                <c:pt idx="5831">
                  <c:v>38.893172823589815</c:v>
                </c:pt>
                <c:pt idx="5832">
                  <c:v>38.820156048994939</c:v>
                </c:pt>
                <c:pt idx="5833">
                  <c:v>38.777233518098306</c:v>
                </c:pt>
                <c:pt idx="5834">
                  <c:v>38.758374844806312</c:v>
                </c:pt>
                <c:pt idx="5835">
                  <c:v>38.727808554747405</c:v>
                </c:pt>
                <c:pt idx="5836">
                  <c:v>38.718834874125591</c:v>
                </c:pt>
                <c:pt idx="5837">
                  <c:v>39.00359782676729</c:v>
                </c:pt>
                <c:pt idx="5838">
                  <c:v>39.093629631275689</c:v>
                </c:pt>
                <c:pt idx="5839">
                  <c:v>39.042415906202642</c:v>
                </c:pt>
                <c:pt idx="5840">
                  <c:v>38.970520755289783</c:v>
                </c:pt>
                <c:pt idx="5841">
                  <c:v>38.866531948136924</c:v>
                </c:pt>
                <c:pt idx="5842">
                  <c:v>38.829813588837204</c:v>
                </c:pt>
                <c:pt idx="5843">
                  <c:v>38.784959549972115</c:v>
                </c:pt>
                <c:pt idx="5844">
                  <c:v>38.764555670305356</c:v>
                </c:pt>
                <c:pt idx="5845">
                  <c:v>38.670720234782642</c:v>
                </c:pt>
                <c:pt idx="5846">
                  <c:v>38.626691531731211</c:v>
                </c:pt>
                <c:pt idx="5847">
                  <c:v>38.575954545493502</c:v>
                </c:pt>
                <c:pt idx="5848">
                  <c:v>38.937906328866532</c:v>
                </c:pt>
                <c:pt idx="5849">
                  <c:v>39.043999517501064</c:v>
                </c:pt>
                <c:pt idx="5850">
                  <c:v>38.974740576424288</c:v>
                </c:pt>
                <c:pt idx="5851">
                  <c:v>38.872869788781038</c:v>
                </c:pt>
                <c:pt idx="5852">
                  <c:v>38.791373158666438</c:v>
                </c:pt>
                <c:pt idx="5853">
                  <c:v>38.803557650931403</c:v>
                </c:pt>
                <c:pt idx="5854">
                  <c:v>38.766910743913691</c:v>
                </c:pt>
                <c:pt idx="5855">
                  <c:v>38.75306955755439</c:v>
                </c:pt>
                <c:pt idx="5856">
                  <c:v>38.711032397641894</c:v>
                </c:pt>
                <c:pt idx="5857">
                  <c:v>38.723831707492849</c:v>
                </c:pt>
                <c:pt idx="5858">
                  <c:v>38.687642117592659</c:v>
                </c:pt>
                <c:pt idx="5859">
                  <c:v>38.658690445672505</c:v>
                </c:pt>
                <c:pt idx="5860">
                  <c:v>38.973628749464346</c:v>
                </c:pt>
                <c:pt idx="5861">
                  <c:v>39.026457106483662</c:v>
                </c:pt>
                <c:pt idx="5862">
                  <c:v>39.007066671374631</c:v>
                </c:pt>
                <c:pt idx="5863">
                  <c:v>38.914230088698083</c:v>
                </c:pt>
                <c:pt idx="5864">
                  <c:v>38.855448694127034</c:v>
                </c:pt>
                <c:pt idx="5865">
                  <c:v>38.792935706900003</c:v>
                </c:pt>
                <c:pt idx="5866">
                  <c:v>38.773889527943446</c:v>
                </c:pt>
                <c:pt idx="5867">
                  <c:v>38.743176245523323</c:v>
                </c:pt>
                <c:pt idx="5868">
                  <c:v>38.71860561958723</c:v>
                </c:pt>
                <c:pt idx="5869">
                  <c:v>38.714425458093224</c:v>
                </c:pt>
                <c:pt idx="5870">
                  <c:v>38.649106697646708</c:v>
                </c:pt>
                <c:pt idx="5871">
                  <c:v>38.643349981285937</c:v>
                </c:pt>
                <c:pt idx="5872">
                  <c:v>38.545643689626004</c:v>
                </c:pt>
                <c:pt idx="5873">
                  <c:v>38.886043949953923</c:v>
                </c:pt>
                <c:pt idx="5874">
                  <c:v>38.974661576480045</c:v>
                </c:pt>
                <c:pt idx="5875">
                  <c:v>38.953093612931617</c:v>
                </c:pt>
                <c:pt idx="5876">
                  <c:v>38.9203888771751</c:v>
                </c:pt>
                <c:pt idx="5877">
                  <c:v>38.863289876637211</c:v>
                </c:pt>
                <c:pt idx="5878">
                  <c:v>38.817610676206904</c:v>
                </c:pt>
                <c:pt idx="5879">
                  <c:v>38.812002527795329</c:v>
                </c:pt>
                <c:pt idx="5880">
                  <c:v>38.745599475808255</c:v>
                </c:pt>
                <c:pt idx="5881">
                  <c:v>38.723458355543741</c:v>
                </c:pt>
                <c:pt idx="5882">
                  <c:v>38.690260572365652</c:v>
                </c:pt>
                <c:pt idx="5883">
                  <c:v>38.663702345823182</c:v>
                </c:pt>
                <c:pt idx="5884">
                  <c:v>38.704326228406124</c:v>
                </c:pt>
                <c:pt idx="5885">
                  <c:v>38.659458436296887</c:v>
                </c:pt>
                <c:pt idx="5886">
                  <c:v>39.037972520719578</c:v>
                </c:pt>
                <c:pt idx="5887">
                  <c:v>39.17294386648755</c:v>
                </c:pt>
                <c:pt idx="5888">
                  <c:v>39.127158342366783</c:v>
                </c:pt>
                <c:pt idx="5889">
                  <c:v>39.090529923070164</c:v>
                </c:pt>
                <c:pt idx="5890">
                  <c:v>38.999402713353263</c:v>
                </c:pt>
                <c:pt idx="5891">
                  <c:v>38.88001162239118</c:v>
                </c:pt>
                <c:pt idx="5892">
                  <c:v>38.768979160085621</c:v>
                </c:pt>
                <c:pt idx="5893">
                  <c:v>38.757635462597662</c:v>
                </c:pt>
                <c:pt idx="5894">
                  <c:v>38.748560504607298</c:v>
                </c:pt>
                <c:pt idx="5895">
                  <c:v>38.679337855394408</c:v>
                </c:pt>
                <c:pt idx="5896">
                  <c:v>38.623959736024098</c:v>
                </c:pt>
                <c:pt idx="5897">
                  <c:v>38.56413765099196</c:v>
                </c:pt>
                <c:pt idx="5898">
                  <c:v>38.547307574365561</c:v>
                </c:pt>
                <c:pt idx="5899">
                  <c:v>38.564824834389583</c:v>
                </c:pt>
                <c:pt idx="5900">
                  <c:v>38.904200376222491</c:v>
                </c:pt>
                <c:pt idx="5901">
                  <c:v>39.053435298769237</c:v>
                </c:pt>
                <c:pt idx="5902">
                  <c:v>39.065249736663361</c:v>
                </c:pt>
                <c:pt idx="5903">
                  <c:v>39.012980272925951</c:v>
                </c:pt>
                <c:pt idx="5904">
                  <c:v>38.971164701936026</c:v>
                </c:pt>
                <c:pt idx="5905">
                  <c:v>38.875807510232285</c:v>
                </c:pt>
                <c:pt idx="5906">
                  <c:v>38.784016716934389</c:v>
                </c:pt>
                <c:pt idx="5907">
                  <c:v>38.710584082296066</c:v>
                </c:pt>
                <c:pt idx="5908">
                  <c:v>38.589701785383184</c:v>
                </c:pt>
                <c:pt idx="5909">
                  <c:v>38.570637176990012</c:v>
                </c:pt>
                <c:pt idx="5910">
                  <c:v>38.570878967655752</c:v>
                </c:pt>
                <c:pt idx="5911">
                  <c:v>38.571072400188342</c:v>
                </c:pt>
                <c:pt idx="5912">
                  <c:v>38.602179493653217</c:v>
                </c:pt>
                <c:pt idx="5913">
                  <c:v>38.642524078517837</c:v>
                </c:pt>
                <c:pt idx="5914">
                  <c:v>38.550805274610745</c:v>
                </c:pt>
                <c:pt idx="5915">
                  <c:v>38.877740637473742</c:v>
                </c:pt>
                <c:pt idx="5916">
                  <c:v>39.016933820413961</c:v>
                </c:pt>
                <c:pt idx="5917">
                  <c:v>39.051450249913778</c:v>
                </c:pt>
                <c:pt idx="5918">
                  <c:v>38.940035948614486</c:v>
                </c:pt>
                <c:pt idx="5919">
                  <c:v>38.850904507575052</c:v>
                </c:pt>
                <c:pt idx="5920">
                  <c:v>38.841504089655302</c:v>
                </c:pt>
                <c:pt idx="5921">
                  <c:v>38.772079020407702</c:v>
                </c:pt>
                <c:pt idx="5922">
                  <c:v>38.685517302430846</c:v>
                </c:pt>
                <c:pt idx="5923">
                  <c:v>38.647289590628141</c:v>
                </c:pt>
                <c:pt idx="5924">
                  <c:v>38.570157533044878</c:v>
                </c:pt>
                <c:pt idx="5925">
                  <c:v>38.555001775119365</c:v>
                </c:pt>
                <c:pt idx="5926">
                  <c:v>38.542877168778958</c:v>
                </c:pt>
                <c:pt idx="5927">
                  <c:v>38.533177483706631</c:v>
                </c:pt>
                <c:pt idx="5928">
                  <c:v>38.509912695713865</c:v>
                </c:pt>
                <c:pt idx="5929">
                  <c:v>38.537781317559698</c:v>
                </c:pt>
                <c:pt idx="5930">
                  <c:v>38.637313452476079</c:v>
                </c:pt>
                <c:pt idx="5931">
                  <c:v>38.608726510664326</c:v>
                </c:pt>
                <c:pt idx="5932">
                  <c:v>38.942092158583343</c:v>
                </c:pt>
                <c:pt idx="5933">
                  <c:v>39.117169749390328</c:v>
                </c:pt>
                <c:pt idx="5934">
                  <c:v>39.041885105436201</c:v>
                </c:pt>
                <c:pt idx="5935">
                  <c:v>38.997113390562582</c:v>
                </c:pt>
                <c:pt idx="5936">
                  <c:v>38.945840018374007</c:v>
                </c:pt>
                <c:pt idx="5937">
                  <c:v>38.951154908422346</c:v>
                </c:pt>
                <c:pt idx="5938">
                  <c:v>38.955406820461015</c:v>
                </c:pt>
                <c:pt idx="5939">
                  <c:v>38.927930762582434</c:v>
                </c:pt>
                <c:pt idx="5940">
                  <c:v>38.85954740272922</c:v>
                </c:pt>
                <c:pt idx="5941">
                  <c:v>38.820319730249402</c:v>
                </c:pt>
                <c:pt idx="5942">
                  <c:v>38.788937592265547</c:v>
                </c:pt>
                <c:pt idx="5943">
                  <c:v>38.73286231349681</c:v>
                </c:pt>
                <c:pt idx="5944">
                  <c:v>38.70349264346072</c:v>
                </c:pt>
                <c:pt idx="5945">
                  <c:v>38.633490555367587</c:v>
                </c:pt>
                <c:pt idx="5946">
                  <c:v>38.623995236957342</c:v>
                </c:pt>
                <c:pt idx="5947">
                  <c:v>38.66280149577949</c:v>
                </c:pt>
                <c:pt idx="5948">
                  <c:v>38.662923004689617</c:v>
                </c:pt>
                <c:pt idx="5949">
                  <c:v>38.663020211817717</c:v>
                </c:pt>
                <c:pt idx="5950">
                  <c:v>38.616626298497472</c:v>
                </c:pt>
                <c:pt idx="5951">
                  <c:v>38.948411988849863</c:v>
                </c:pt>
                <c:pt idx="5952">
                  <c:v>39.122225613603547</c:v>
                </c:pt>
                <c:pt idx="5953">
                  <c:v>39.107685011507911</c:v>
                </c:pt>
                <c:pt idx="5954">
                  <c:v>38.987860248890698</c:v>
                </c:pt>
                <c:pt idx="5955">
                  <c:v>38.90749099177583</c:v>
                </c:pt>
                <c:pt idx="5956">
                  <c:v>38.874142099344603</c:v>
                </c:pt>
                <c:pt idx="5957">
                  <c:v>38.831995487541711</c:v>
                </c:pt>
                <c:pt idx="5958">
                  <c:v>38.798278198099396</c:v>
                </c:pt>
                <c:pt idx="5959">
                  <c:v>38.817672387336849</c:v>
                </c:pt>
                <c:pt idx="5960">
                  <c:v>38.833187738726814</c:v>
                </c:pt>
                <c:pt idx="5961">
                  <c:v>38.799231999047478</c:v>
                </c:pt>
                <c:pt idx="5962">
                  <c:v>38.74109783892235</c:v>
                </c:pt>
                <c:pt idx="5963">
                  <c:v>38.725560079203909</c:v>
                </c:pt>
                <c:pt idx="5964">
                  <c:v>38.697650856026399</c:v>
                </c:pt>
                <c:pt idx="5965">
                  <c:v>38.659832924505487</c:v>
                </c:pt>
                <c:pt idx="5966">
                  <c:v>38.598562780203402</c:v>
                </c:pt>
                <c:pt idx="5967">
                  <c:v>38.549546664761735</c:v>
                </c:pt>
                <c:pt idx="5968">
                  <c:v>38.541349571493754</c:v>
                </c:pt>
                <c:pt idx="5969">
                  <c:v>38.50657660936573</c:v>
                </c:pt>
                <c:pt idx="5970">
                  <c:v>38.847863153069099</c:v>
                </c:pt>
                <c:pt idx="5971">
                  <c:v>38.829225880552357</c:v>
                </c:pt>
                <c:pt idx="5972">
                  <c:v>38.752388443507392</c:v>
                </c:pt>
                <c:pt idx="5973">
                  <c:v>38.737381497281113</c:v>
                </c:pt>
                <c:pt idx="5974">
                  <c:v>38.678912936890399</c:v>
                </c:pt>
                <c:pt idx="5975">
                  <c:v>38.616627301683046</c:v>
                </c:pt>
                <c:pt idx="5976">
                  <c:v>38.613296455463683</c:v>
                </c:pt>
                <c:pt idx="5977">
                  <c:v>38.610631778488184</c:v>
                </c:pt>
                <c:pt idx="5978">
                  <c:v>38.608500036907785</c:v>
                </c:pt>
                <c:pt idx="5979">
                  <c:v>38.622270772001421</c:v>
                </c:pt>
                <c:pt idx="5980">
                  <c:v>38.633287360076331</c:v>
                </c:pt>
                <c:pt idx="5981">
                  <c:v>38.56460446019868</c:v>
                </c:pt>
                <c:pt idx="5982">
                  <c:v>38.540691307224449</c:v>
                </c:pt>
                <c:pt idx="5983">
                  <c:v>38.537059998784585</c:v>
                </c:pt>
                <c:pt idx="5984">
                  <c:v>38.534154952032694</c:v>
                </c:pt>
                <c:pt idx="5985">
                  <c:v>38.531830914631179</c:v>
                </c:pt>
                <c:pt idx="5986">
                  <c:v>38.868066597281455</c:v>
                </c:pt>
                <c:pt idx="5987">
                  <c:v>38.674641342424927</c:v>
                </c:pt>
                <c:pt idx="5988">
                  <c:v>38.829315175681316</c:v>
                </c:pt>
                <c:pt idx="5989">
                  <c:v>38.953054242286427</c:v>
                </c:pt>
                <c:pt idx="5990">
                  <c:v>38.975122485513445</c:v>
                </c:pt>
                <c:pt idx="5991">
                  <c:v>38.822538567138345</c:v>
                </c:pt>
                <c:pt idx="5992">
                  <c:v>38.762537806715699</c:v>
                </c:pt>
                <c:pt idx="5993">
                  <c:v>38.652470824100149</c:v>
                </c:pt>
                <c:pt idx="5994">
                  <c:v>38.579951231417738</c:v>
                </c:pt>
                <c:pt idx="5995">
                  <c:v>38.52193555727181</c:v>
                </c:pt>
                <c:pt idx="5996">
                  <c:v>38.491045397988181</c:v>
                </c:pt>
                <c:pt idx="5997">
                  <c:v>38.497343271395565</c:v>
                </c:pt>
                <c:pt idx="5998">
                  <c:v>38.486882356181958</c:v>
                </c:pt>
                <c:pt idx="5999">
                  <c:v>38.447480457083188</c:v>
                </c:pt>
                <c:pt idx="6000">
                  <c:v>38.431481317837282</c:v>
                </c:pt>
                <c:pt idx="6001">
                  <c:v>38.387625632997413</c:v>
                </c:pt>
                <c:pt idx="6002">
                  <c:v>38.383597458568659</c:v>
                </c:pt>
                <c:pt idx="6003">
                  <c:v>38.395885705920435</c:v>
                </c:pt>
                <c:pt idx="6004">
                  <c:v>38.716227602638924</c:v>
                </c:pt>
                <c:pt idx="6005">
                  <c:v>38.865303144818121</c:v>
                </c:pt>
                <c:pt idx="6006">
                  <c:v>38.830460506139758</c:v>
                </c:pt>
                <c:pt idx="6007">
                  <c:v>38.787113121448371</c:v>
                </c:pt>
                <c:pt idx="6008">
                  <c:v>38.690426637927047</c:v>
                </c:pt>
                <c:pt idx="6009">
                  <c:v>38.675086026878205</c:v>
                </c:pt>
                <c:pt idx="6010">
                  <c:v>38.709198855283105</c:v>
                </c:pt>
                <c:pt idx="6011">
                  <c:v>38.705577074511751</c:v>
                </c:pt>
                <c:pt idx="6012">
                  <c:v>38.73359169338994</c:v>
                </c:pt>
                <c:pt idx="6013">
                  <c:v>38.647609495480303</c:v>
                </c:pt>
                <c:pt idx="6014">
                  <c:v>38.594343243440839</c:v>
                </c:pt>
                <c:pt idx="6015">
                  <c:v>38.613692585037938</c:v>
                </c:pt>
                <c:pt idx="6016">
                  <c:v>38.598213982828476</c:v>
                </c:pt>
                <c:pt idx="6017">
                  <c:v>38.60131590279935</c:v>
                </c:pt>
                <c:pt idx="6018">
                  <c:v>38.588312637037603</c:v>
                </c:pt>
                <c:pt idx="6019">
                  <c:v>38.546905756686684</c:v>
                </c:pt>
                <c:pt idx="6020">
                  <c:v>38.560269321885912</c:v>
                </c:pt>
                <c:pt idx="6021">
                  <c:v>38.539979022518551</c:v>
                </c:pt>
                <c:pt idx="6022">
                  <c:v>38.601113251795383</c:v>
                </c:pt>
                <c:pt idx="6023">
                  <c:v>38.61910859172157</c:v>
                </c:pt>
                <c:pt idx="6024">
                  <c:v>38.618031589913826</c:v>
                </c:pt>
                <c:pt idx="6025">
                  <c:v>38.601685186729185</c:v>
                </c:pt>
                <c:pt idx="6026">
                  <c:v>38.604092865919917</c:v>
                </c:pt>
                <c:pt idx="6027">
                  <c:v>38.606019009272501</c:v>
                </c:pt>
                <c:pt idx="6028">
                  <c:v>38.530020233337595</c:v>
                </c:pt>
                <c:pt idx="6029">
                  <c:v>38.854062345197832</c:v>
                </c:pt>
                <c:pt idx="6030">
                  <c:v>39.021580406778796</c:v>
                </c:pt>
                <c:pt idx="6031">
                  <c:v>38.90902789043286</c:v>
                </c:pt>
                <c:pt idx="6032">
                  <c:v>38.849967028882858</c:v>
                </c:pt>
                <c:pt idx="6033">
                  <c:v>38.818191613391548</c:v>
                </c:pt>
                <c:pt idx="6034">
                  <c:v>38.823683324493778</c:v>
                </c:pt>
                <c:pt idx="6035">
                  <c:v>38.719682800363373</c:v>
                </c:pt>
                <c:pt idx="6036">
                  <c:v>38.652001887347296</c:v>
                </c:pt>
                <c:pt idx="6037">
                  <c:v>38.597857156934438</c:v>
                </c:pt>
                <c:pt idx="6038">
                  <c:v>38.585545640345678</c:v>
                </c:pt>
                <c:pt idx="6039">
                  <c:v>38.575696427074668</c:v>
                </c:pt>
                <c:pt idx="6040">
                  <c:v>38.629687175440274</c:v>
                </c:pt>
                <c:pt idx="6041">
                  <c:v>38.641967730637482</c:v>
                </c:pt>
                <c:pt idx="6042">
                  <c:v>38.620834099308112</c:v>
                </c:pt>
                <c:pt idx="6043">
                  <c:v>38.650347035496125</c:v>
                </c:pt>
                <c:pt idx="6044">
                  <c:v>38.64302234493347</c:v>
                </c:pt>
                <c:pt idx="6045">
                  <c:v>38.575154016715125</c:v>
                </c:pt>
                <c:pt idx="6046">
                  <c:v>38.582867929908673</c:v>
                </c:pt>
                <c:pt idx="6047">
                  <c:v>38.604512334212203</c:v>
                </c:pt>
                <c:pt idx="6048">
                  <c:v>38.590869782167886</c:v>
                </c:pt>
                <c:pt idx="6049">
                  <c:v>38.564459390744133</c:v>
                </c:pt>
                <c:pt idx="6050">
                  <c:v>38.558827427393432</c:v>
                </c:pt>
                <c:pt idx="6051">
                  <c:v>38.569806658451313</c:v>
                </c:pt>
                <c:pt idx="6052">
                  <c:v>38.547608891770871</c:v>
                </c:pt>
                <c:pt idx="6053">
                  <c:v>38.591766869466333</c:v>
                </c:pt>
                <c:pt idx="6054">
                  <c:v>38.56517706058289</c:v>
                </c:pt>
                <c:pt idx="6055">
                  <c:v>38.528397295522915</c:v>
                </c:pt>
                <c:pt idx="6056">
                  <c:v>38.57639759246797</c:v>
                </c:pt>
                <c:pt idx="6057">
                  <c:v>38.676530211442767</c:v>
                </c:pt>
                <c:pt idx="6058">
                  <c:v>38.64848408395234</c:v>
                </c:pt>
                <c:pt idx="6059">
                  <c:v>38.641531983698442</c:v>
                </c:pt>
                <c:pt idx="6060">
                  <c:v>38.976401699856062</c:v>
                </c:pt>
                <c:pt idx="6061">
                  <c:v>39.014626773239009</c:v>
                </c:pt>
                <c:pt idx="6062">
                  <c:v>38.952624995880782</c:v>
                </c:pt>
                <c:pt idx="6063">
                  <c:v>38.887553122460339</c:v>
                </c:pt>
                <c:pt idx="6064">
                  <c:v>38.804520130761603</c:v>
                </c:pt>
                <c:pt idx="6065">
                  <c:v>38.738093737402608</c:v>
                </c:pt>
                <c:pt idx="6066">
                  <c:v>38.715928115677798</c:v>
                </c:pt>
                <c:pt idx="6067">
                  <c:v>38.636198378589938</c:v>
                </c:pt>
                <c:pt idx="6068">
                  <c:v>38.556886319950209</c:v>
                </c:pt>
                <c:pt idx="6069">
                  <c:v>38.446782040358912</c:v>
                </c:pt>
                <c:pt idx="6070">
                  <c:v>38.40535324936539</c:v>
                </c:pt>
                <c:pt idx="6071">
                  <c:v>38.418760232285635</c:v>
                </c:pt>
                <c:pt idx="6072">
                  <c:v>38.398464071876205</c:v>
                </c:pt>
                <c:pt idx="6073">
                  <c:v>38.397743808716164</c:v>
                </c:pt>
                <c:pt idx="6074">
                  <c:v>38.381650933020637</c:v>
                </c:pt>
                <c:pt idx="6075">
                  <c:v>38.384293297631714</c:v>
                </c:pt>
                <c:pt idx="6076">
                  <c:v>38.386407189320572</c:v>
                </c:pt>
                <c:pt idx="6077">
                  <c:v>38.403603384249784</c:v>
                </c:pt>
                <c:pt idx="6078">
                  <c:v>38.386338593447533</c:v>
                </c:pt>
                <c:pt idx="6079">
                  <c:v>38.38804342597323</c:v>
                </c:pt>
                <c:pt idx="6080">
                  <c:v>38.373890626826281</c:v>
                </c:pt>
                <c:pt idx="6081">
                  <c:v>38.409083652400469</c:v>
                </c:pt>
                <c:pt idx="6082">
                  <c:v>38.775210036300294</c:v>
                </c:pt>
                <c:pt idx="6083">
                  <c:v>38.945845431953714</c:v>
                </c:pt>
                <c:pt idx="6084">
                  <c:v>38.882129471318684</c:v>
                </c:pt>
                <c:pt idx="6085">
                  <c:v>38.784676128270149</c:v>
                </c:pt>
                <c:pt idx="6086">
                  <c:v>38.737712053555562</c:v>
                </c:pt>
                <c:pt idx="6087">
                  <c:v>38.700140793783888</c:v>
                </c:pt>
                <c:pt idx="6088">
                  <c:v>38.670083785966554</c:v>
                </c:pt>
                <c:pt idx="6089">
                  <c:v>38.583994645851504</c:v>
                </c:pt>
                <c:pt idx="6090">
                  <c:v>38.546168267896405</c:v>
                </c:pt>
                <c:pt idx="6091">
                  <c:v>38.484862231395383</c:v>
                </c:pt>
                <c:pt idx="6092">
                  <c:v>38.435817402194559</c:v>
                </c:pt>
                <c:pt idx="6093">
                  <c:v>38.44313155454897</c:v>
                </c:pt>
                <c:pt idx="6094">
                  <c:v>38.526335234065627</c:v>
                </c:pt>
                <c:pt idx="6095">
                  <c:v>38.561991764542078</c:v>
                </c:pt>
                <c:pt idx="6096">
                  <c:v>38.559564562573101</c:v>
                </c:pt>
                <c:pt idx="6097">
                  <c:v>38.542129282851803</c:v>
                </c:pt>
                <c:pt idx="6098">
                  <c:v>38.574627003571017</c:v>
                </c:pt>
                <c:pt idx="6099">
                  <c:v>38.616084128390511</c:v>
                </c:pt>
                <c:pt idx="6100">
                  <c:v>38.633790880001982</c:v>
                </c:pt>
                <c:pt idx="6101">
                  <c:v>38.678862694428041</c:v>
                </c:pt>
                <c:pt idx="6102">
                  <c:v>38.730356147394225</c:v>
                </c:pt>
                <c:pt idx="6103">
                  <c:v>38.678762550708711</c:v>
                </c:pt>
                <c:pt idx="6104">
                  <c:v>38.637487673360297</c:v>
                </c:pt>
                <c:pt idx="6105">
                  <c:v>38.604467771481566</c:v>
                </c:pt>
                <c:pt idx="6106">
                  <c:v>38.562546768400459</c:v>
                </c:pt>
                <c:pt idx="6107">
                  <c:v>38.544515047513698</c:v>
                </c:pt>
                <c:pt idx="6108">
                  <c:v>38.530089670804287</c:v>
                </c:pt>
                <c:pt idx="6109">
                  <c:v>38.487527622691132</c:v>
                </c:pt>
                <c:pt idx="6110">
                  <c:v>38.453477984200603</c:v>
                </c:pt>
                <c:pt idx="6111">
                  <c:v>38.519164912894183</c:v>
                </c:pt>
                <c:pt idx="6112">
                  <c:v>38.463259547393605</c:v>
                </c:pt>
                <c:pt idx="6113">
                  <c:v>38.465085270708215</c:v>
                </c:pt>
                <c:pt idx="6114">
                  <c:v>38.373341200965321</c:v>
                </c:pt>
                <c:pt idx="6115">
                  <c:v>38.37764551198746</c:v>
                </c:pt>
                <c:pt idx="6116">
                  <c:v>38.350044026668229</c:v>
                </c:pt>
                <c:pt idx="6117">
                  <c:v>38.327962838412844</c:v>
                </c:pt>
                <c:pt idx="6118">
                  <c:v>38.667164849707689</c:v>
                </c:pt>
                <c:pt idx="6119">
                  <c:v>38.80064841764559</c:v>
                </c:pt>
                <c:pt idx="6120">
                  <c:v>38.784106263122389</c:v>
                </c:pt>
                <c:pt idx="6121">
                  <c:v>38.724434978554356</c:v>
                </c:pt>
                <c:pt idx="6122">
                  <c:v>38.692188669871804</c:v>
                </c:pt>
                <c:pt idx="6123">
                  <c:v>38.573273524022568</c:v>
                </c:pt>
                <c:pt idx="6124">
                  <c:v>38.540266509546008</c:v>
                </c:pt>
                <c:pt idx="6125">
                  <c:v>38.513860897964761</c:v>
                </c:pt>
                <c:pt idx="6126">
                  <c:v>38.461697096339108</c:v>
                </c:pt>
                <c:pt idx="6127">
                  <c:v>38.45100536739924</c:v>
                </c:pt>
                <c:pt idx="6128">
                  <c:v>38.473444980947711</c:v>
                </c:pt>
                <c:pt idx="6129">
                  <c:v>38.506875852091355</c:v>
                </c:pt>
                <c:pt idx="6130">
                  <c:v>38.487148372001037</c:v>
                </c:pt>
                <c:pt idx="6131">
                  <c:v>38.502359384629152</c:v>
                </c:pt>
                <c:pt idx="6132">
                  <c:v>38.405849721039459</c:v>
                </c:pt>
                <c:pt idx="6133">
                  <c:v>38.421829744888008</c:v>
                </c:pt>
                <c:pt idx="6134">
                  <c:v>38.465583663243592</c:v>
                </c:pt>
                <c:pt idx="6135">
                  <c:v>38.516054459600788</c:v>
                </c:pt>
                <c:pt idx="6136">
                  <c:v>38.432366155805752</c:v>
                </c:pt>
                <c:pt idx="6137">
                  <c:v>38.412026758342826</c:v>
                </c:pt>
                <c:pt idx="6138">
                  <c:v>38.364692709554184</c:v>
                </c:pt>
                <c:pt idx="6139">
                  <c:v>38.342362545610648</c:v>
                </c:pt>
                <c:pt idx="6140">
                  <c:v>38.308961339368437</c:v>
                </c:pt>
                <c:pt idx="6141">
                  <c:v>38.266691659619873</c:v>
                </c:pt>
                <c:pt idx="6142">
                  <c:v>38.263961705663199</c:v>
                </c:pt>
                <c:pt idx="6143">
                  <c:v>38.277303198228786</c:v>
                </c:pt>
                <c:pt idx="6144">
                  <c:v>38.241365146708148</c:v>
                </c:pt>
                <c:pt idx="6145">
                  <c:v>38.212614705491639</c:v>
                </c:pt>
                <c:pt idx="6146">
                  <c:v>38.220700142360606</c:v>
                </c:pt>
                <c:pt idx="6147">
                  <c:v>38.227168491855785</c:v>
                </c:pt>
                <c:pt idx="6148">
                  <c:v>38.232343171451923</c:v>
                </c:pt>
                <c:pt idx="6149">
                  <c:v>38.575394258028687</c:v>
                </c:pt>
                <c:pt idx="6150">
                  <c:v>38.711855716944534</c:v>
                </c:pt>
                <c:pt idx="6151">
                  <c:v>38.682125260583945</c:v>
                </c:pt>
                <c:pt idx="6152">
                  <c:v>38.314843573082413</c:v>
                </c:pt>
                <c:pt idx="6153">
                  <c:v>38.41091855049261</c:v>
                </c:pt>
                <c:pt idx="6154">
                  <c:v>38.363806143274012</c:v>
                </c:pt>
                <c:pt idx="6155">
                  <c:v>38.388194882675656</c:v>
                </c:pt>
                <c:pt idx="6156">
                  <c:v>38.407705874196971</c:v>
                </c:pt>
                <c:pt idx="6157">
                  <c:v>38.407812389685532</c:v>
                </c:pt>
                <c:pt idx="6158">
                  <c:v>38.438890598776744</c:v>
                </c:pt>
                <c:pt idx="6159">
                  <c:v>38.432760169349351</c:v>
                </c:pt>
                <c:pt idx="6160">
                  <c:v>38.458848822507797</c:v>
                </c:pt>
                <c:pt idx="6161">
                  <c:v>38.417687435973534</c:v>
                </c:pt>
                <c:pt idx="6162">
                  <c:v>38.384758326746123</c:v>
                </c:pt>
                <c:pt idx="6163">
                  <c:v>38.327329249522023</c:v>
                </c:pt>
                <c:pt idx="6164">
                  <c:v>38.265825612953755</c:v>
                </c:pt>
                <c:pt idx="6165">
                  <c:v>38.278794324061231</c:v>
                </c:pt>
                <c:pt idx="6166">
                  <c:v>38.289169292947207</c:v>
                </c:pt>
                <c:pt idx="6167">
                  <c:v>38.37492296336368</c:v>
                </c:pt>
                <c:pt idx="6168">
                  <c:v>38.350546748658239</c:v>
                </c:pt>
                <c:pt idx="6169">
                  <c:v>38.377587366983036</c:v>
                </c:pt>
                <c:pt idx="6170">
                  <c:v>38.368203727284651</c:v>
                </c:pt>
                <c:pt idx="6171">
                  <c:v>38.438150510833637</c:v>
                </c:pt>
                <c:pt idx="6172">
                  <c:v>38.447670376723352</c:v>
                </c:pt>
                <c:pt idx="6173">
                  <c:v>38.408744679345979</c:v>
                </c:pt>
                <c:pt idx="6174">
                  <c:v>38.37760412144408</c:v>
                </c:pt>
                <c:pt idx="6175">
                  <c:v>38.383730987483219</c:v>
                </c:pt>
                <c:pt idx="6176">
                  <c:v>38.3420560928665</c:v>
                </c:pt>
                <c:pt idx="6177">
                  <c:v>38.324253252260498</c:v>
                </c:pt>
                <c:pt idx="6178">
                  <c:v>38.294473904688317</c:v>
                </c:pt>
                <c:pt idx="6179">
                  <c:v>38.286187501717954</c:v>
                </c:pt>
                <c:pt idx="6180">
                  <c:v>38.264021304254285</c:v>
                </c:pt>
                <c:pt idx="6181">
                  <c:v>38.24628834628335</c:v>
                </c:pt>
                <c:pt idx="6182">
                  <c:v>38.247639054993975</c:v>
                </c:pt>
                <c:pt idx="6183">
                  <c:v>38.264245077693403</c:v>
                </c:pt>
                <c:pt idx="6184">
                  <c:v>38.215358275490864</c:v>
                </c:pt>
                <c:pt idx="6185">
                  <c:v>38.22289499835999</c:v>
                </c:pt>
                <c:pt idx="6186">
                  <c:v>38.228924376655293</c:v>
                </c:pt>
                <c:pt idx="6187">
                  <c:v>38.280289469380676</c:v>
                </c:pt>
                <c:pt idx="6188">
                  <c:v>38.321381543560982</c:v>
                </c:pt>
                <c:pt idx="6189">
                  <c:v>38.30771361281608</c:v>
                </c:pt>
                <c:pt idx="6190">
                  <c:v>38.374290757586046</c:v>
                </c:pt>
                <c:pt idx="6191">
                  <c:v>38.396582574125283</c:v>
                </c:pt>
                <c:pt idx="6192">
                  <c:v>38.429906746328548</c:v>
                </c:pt>
                <c:pt idx="6193">
                  <c:v>38.456566084091158</c:v>
                </c:pt>
                <c:pt idx="6194">
                  <c:v>38.477893554301247</c:v>
                </c:pt>
                <c:pt idx="6195">
                  <c:v>38.510434710774177</c:v>
                </c:pt>
                <c:pt idx="6196">
                  <c:v>38.489995458947291</c:v>
                </c:pt>
                <c:pt idx="6197">
                  <c:v>38.458130200856061</c:v>
                </c:pt>
                <c:pt idx="6198">
                  <c:v>38.46365412874129</c:v>
                </c:pt>
                <c:pt idx="6199">
                  <c:v>38.343729704900895</c:v>
                </c:pt>
                <c:pt idx="6200">
                  <c:v>38.232194688174538</c:v>
                </c:pt>
                <c:pt idx="6201">
                  <c:v>38.205278338664755</c:v>
                </c:pt>
                <c:pt idx="6202">
                  <c:v>38.183745259056927</c:v>
                </c:pt>
                <c:pt idx="6203">
                  <c:v>38.119802609153403</c:v>
                </c:pt>
                <c:pt idx="6204">
                  <c:v>38.068648489230583</c:v>
                </c:pt>
                <c:pt idx="6205">
                  <c:v>38.058881004720604</c:v>
                </c:pt>
                <c:pt idx="6206">
                  <c:v>38.097713181743778</c:v>
                </c:pt>
                <c:pt idx="6207">
                  <c:v>38.08478008473773</c:v>
                </c:pt>
                <c:pt idx="6208">
                  <c:v>38.30658268280645</c:v>
                </c:pt>
                <c:pt idx="6209">
                  <c:v>38.124323137425577</c:v>
                </c:pt>
                <c:pt idx="6210">
                  <c:v>38.261121790672</c:v>
                </c:pt>
                <c:pt idx="6211">
                  <c:v>38.308678028700797</c:v>
                </c:pt>
                <c:pt idx="6212">
                  <c:v>38.331223512760097</c:v>
                </c:pt>
                <c:pt idx="6213">
                  <c:v>38.318226144280807</c:v>
                </c:pt>
                <c:pt idx="6214">
                  <c:v>38.261190454767352</c:v>
                </c:pt>
                <c:pt idx="6215">
                  <c:v>38.262199697886615</c:v>
                </c:pt>
                <c:pt idx="6216">
                  <c:v>38.263007092382026</c:v>
                </c:pt>
                <c:pt idx="6217">
                  <c:v>38.232572793393388</c:v>
                </c:pt>
                <c:pt idx="6218">
                  <c:v>38.285838830877907</c:v>
                </c:pt>
                <c:pt idx="6219">
                  <c:v>38.266384108982095</c:v>
                </c:pt>
                <c:pt idx="6220">
                  <c:v>38.266354621258408</c:v>
                </c:pt>
                <c:pt idx="6221">
                  <c:v>38.26633103107946</c:v>
                </c:pt>
                <c:pt idx="6222">
                  <c:v>38.359274695541075</c:v>
                </c:pt>
                <c:pt idx="6223">
                  <c:v>38.402688304821297</c:v>
                </c:pt>
                <c:pt idx="6224">
                  <c:v>38.45289561040947</c:v>
                </c:pt>
                <c:pt idx="6225">
                  <c:v>38.462097084490772</c:v>
                </c:pt>
                <c:pt idx="6226">
                  <c:v>38.438447676757683</c:v>
                </c:pt>
                <c:pt idx="6227">
                  <c:v>38.41952815057121</c:v>
                </c:pt>
                <c:pt idx="6228">
                  <c:v>38.419903610256426</c:v>
                </c:pt>
                <c:pt idx="6229">
                  <c:v>38.358090007692908</c:v>
                </c:pt>
                <c:pt idx="6230">
                  <c:v>38.308639125642095</c:v>
                </c:pt>
                <c:pt idx="6231">
                  <c:v>38.237951583948131</c:v>
                </c:pt>
                <c:pt idx="6232">
                  <c:v>38.243608601231237</c:v>
                </c:pt>
                <c:pt idx="6233">
                  <c:v>38.248134215057718</c:v>
                </c:pt>
                <c:pt idx="6234">
                  <c:v>38.282788461845634</c:v>
                </c:pt>
                <c:pt idx="6235">
                  <c:v>38.248397888964277</c:v>
                </c:pt>
                <c:pt idx="6236">
                  <c:v>38.220885430659195</c:v>
                </c:pt>
                <c:pt idx="6237">
                  <c:v>38.183317883870068</c:v>
                </c:pt>
                <c:pt idx="6238">
                  <c:v>38.153263846438762</c:v>
                </c:pt>
                <c:pt idx="6239">
                  <c:v>38.144778196638782</c:v>
                </c:pt>
                <c:pt idx="6240">
                  <c:v>38.137989676798796</c:v>
                </c:pt>
                <c:pt idx="6241">
                  <c:v>38.163639075511767</c:v>
                </c:pt>
                <c:pt idx="6242">
                  <c:v>38.121951543843863</c:v>
                </c:pt>
                <c:pt idx="6243">
                  <c:v>38.166331244240155</c:v>
                </c:pt>
                <c:pt idx="6244">
                  <c:v>38.201835004557189</c:v>
                </c:pt>
                <c:pt idx="6245">
                  <c:v>38.245749093445212</c:v>
                </c:pt>
                <c:pt idx="6246">
                  <c:v>38.203208814098879</c:v>
                </c:pt>
                <c:pt idx="6247">
                  <c:v>38.169176590621809</c:v>
                </c:pt>
                <c:pt idx="6248">
                  <c:v>38.204111281662513</c:v>
                </c:pt>
                <c:pt idx="6249">
                  <c:v>38.232059034495073</c:v>
                </c:pt>
                <c:pt idx="6250">
                  <c:v>38.192256766938769</c:v>
                </c:pt>
                <c:pt idx="6251">
                  <c:v>38.160414952893724</c:v>
                </c:pt>
                <c:pt idx="6252">
                  <c:v>38.1037912936116</c:v>
                </c:pt>
                <c:pt idx="6253">
                  <c:v>38.074073318323734</c:v>
                </c:pt>
                <c:pt idx="6254">
                  <c:v>38.096971698938759</c:v>
                </c:pt>
                <c:pt idx="6255">
                  <c:v>38.115290403430777</c:v>
                </c:pt>
                <c:pt idx="6256">
                  <c:v>38.176513412544082</c:v>
                </c:pt>
                <c:pt idx="6257">
                  <c:v>38.178923774315038</c:v>
                </c:pt>
                <c:pt idx="6258">
                  <c:v>38.180852063731798</c:v>
                </c:pt>
                <c:pt idx="6259">
                  <c:v>38.197928985058169</c:v>
                </c:pt>
                <c:pt idx="6260">
                  <c:v>38.149383471480988</c:v>
                </c:pt>
                <c:pt idx="6261">
                  <c:v>38.126116316527501</c:v>
                </c:pt>
                <c:pt idx="6262">
                  <c:v>38.462413691492557</c:v>
                </c:pt>
                <c:pt idx="6263">
                  <c:v>38.577885698525499</c:v>
                </c:pt>
                <c:pt idx="6264">
                  <c:v>38.577577107208839</c:v>
                </c:pt>
                <c:pt idx="6265">
                  <c:v>38.499774730046845</c:v>
                </c:pt>
                <c:pt idx="6266">
                  <c:v>38.499600380200668</c:v>
                </c:pt>
                <c:pt idx="6267">
                  <c:v>38.406289843503245</c:v>
                </c:pt>
                <c:pt idx="6268">
                  <c:v>38.378279208875327</c:v>
                </c:pt>
                <c:pt idx="6269">
                  <c:v>38.355870701172989</c:v>
                </c:pt>
                <c:pt idx="6270">
                  <c:v>38.322409605218162</c:v>
                </c:pt>
                <c:pt idx="6271">
                  <c:v>38.311175018247262</c:v>
                </c:pt>
                <c:pt idx="6272">
                  <c:v>38.271107134085582</c:v>
                </c:pt>
                <c:pt idx="6273">
                  <c:v>38.239052826756236</c:v>
                </c:pt>
                <c:pt idx="6274">
                  <c:v>38.260012270570051</c:v>
                </c:pt>
                <c:pt idx="6275">
                  <c:v>38.276779825621105</c:v>
                </c:pt>
                <c:pt idx="6276">
                  <c:v>38.274671194569613</c:v>
                </c:pt>
                <c:pt idx="6277">
                  <c:v>38.304018045455152</c:v>
                </c:pt>
                <c:pt idx="6278">
                  <c:v>38.280927480643889</c:v>
                </c:pt>
                <c:pt idx="6279">
                  <c:v>38.262455028794882</c:v>
                </c:pt>
                <c:pt idx="6280">
                  <c:v>38.232131142523677</c:v>
                </c:pt>
                <c:pt idx="6281">
                  <c:v>38.238952248091671</c:v>
                </c:pt>
                <c:pt idx="6282">
                  <c:v>38.213328917961107</c:v>
                </c:pt>
                <c:pt idx="6283">
                  <c:v>38.223910468441616</c:v>
                </c:pt>
                <c:pt idx="6284">
                  <c:v>38.216841419033067</c:v>
                </c:pt>
                <c:pt idx="6285">
                  <c:v>38.211186179506221</c:v>
                </c:pt>
                <c:pt idx="6286">
                  <c:v>38.159989227039432</c:v>
                </c:pt>
                <c:pt idx="6287">
                  <c:v>38.181238715704275</c:v>
                </c:pt>
                <c:pt idx="6288">
                  <c:v>38.198238306636149</c:v>
                </c:pt>
                <c:pt idx="6289">
                  <c:v>38.227360654473983</c:v>
                </c:pt>
                <c:pt idx="6290">
                  <c:v>38.266169613378651</c:v>
                </c:pt>
                <c:pt idx="6291">
                  <c:v>38.312716286866113</c:v>
                </c:pt>
                <c:pt idx="6292">
                  <c:v>38.318943038657956</c:v>
                </c:pt>
                <c:pt idx="6293">
                  <c:v>38.323924440091432</c:v>
                </c:pt>
                <c:pt idx="6294">
                  <c:v>38.343420641872605</c:v>
                </c:pt>
                <c:pt idx="6295">
                  <c:v>38.312449557777853</c:v>
                </c:pt>
                <c:pt idx="6296">
                  <c:v>38.287672690502056</c:v>
                </c:pt>
                <c:pt idx="6297">
                  <c:v>38.236747691744355</c:v>
                </c:pt>
                <c:pt idx="6298">
                  <c:v>38.211565272883256</c:v>
                </c:pt>
                <c:pt idx="6299">
                  <c:v>38.222499552379332</c:v>
                </c:pt>
                <c:pt idx="6300">
                  <c:v>38.200166761391237</c:v>
                </c:pt>
                <c:pt idx="6301">
                  <c:v>38.166742948455699</c:v>
                </c:pt>
                <c:pt idx="6302">
                  <c:v>38.155561478252331</c:v>
                </c:pt>
                <c:pt idx="6303">
                  <c:v>38.131058721944576</c:v>
                </c:pt>
                <c:pt idx="6304">
                  <c:v>38.158094311628389</c:v>
                </c:pt>
                <c:pt idx="6305">
                  <c:v>38.195245458467774</c:v>
                </c:pt>
                <c:pt idx="6306">
                  <c:v>38.147236650208669</c:v>
                </c:pt>
                <c:pt idx="6307">
                  <c:v>38.124398859509647</c:v>
                </c:pt>
                <c:pt idx="6308">
                  <c:v>38.074978418904344</c:v>
                </c:pt>
                <c:pt idx="6309">
                  <c:v>38.082149854611245</c:v>
                </c:pt>
                <c:pt idx="6310">
                  <c:v>38.118967217761728</c:v>
                </c:pt>
                <c:pt idx="6311">
                  <c:v>38.148421108282115</c:v>
                </c:pt>
                <c:pt idx="6312">
                  <c:v>38.17198422069842</c:v>
                </c:pt>
                <c:pt idx="6313">
                  <c:v>38.190834710631464</c:v>
                </c:pt>
                <c:pt idx="6314">
                  <c:v>38.221437777670239</c:v>
                </c:pt>
                <c:pt idx="6315">
                  <c:v>38.245920231301255</c:v>
                </c:pt>
                <c:pt idx="6316">
                  <c:v>38.249983519113734</c:v>
                </c:pt>
                <c:pt idx="6317">
                  <c:v>38.268756824456055</c:v>
                </c:pt>
                <c:pt idx="6318">
                  <c:v>38.268252793637572</c:v>
                </c:pt>
                <c:pt idx="6319">
                  <c:v>38.283372244075125</c:v>
                </c:pt>
                <c:pt idx="6320">
                  <c:v>38.27994512933283</c:v>
                </c:pt>
                <c:pt idx="6321">
                  <c:v>38.277203437538994</c:v>
                </c:pt>
                <c:pt idx="6322">
                  <c:v>38.275010084103926</c:v>
                </c:pt>
                <c:pt idx="6323">
                  <c:v>38.257721111562908</c:v>
                </c:pt>
                <c:pt idx="6324">
                  <c:v>38.212786428593034</c:v>
                </c:pt>
                <c:pt idx="6325">
                  <c:v>38.23899915203949</c:v>
                </c:pt>
                <c:pt idx="6326">
                  <c:v>38.228912365911363</c:v>
                </c:pt>
                <c:pt idx="6327">
                  <c:v>38.158589224025711</c:v>
                </c:pt>
                <c:pt idx="6328">
                  <c:v>38.149038498708336</c:v>
                </c:pt>
                <c:pt idx="6329">
                  <c:v>38.11027108240112</c:v>
                </c:pt>
                <c:pt idx="6330">
                  <c:v>38.156986875085963</c:v>
                </c:pt>
                <c:pt idx="6331">
                  <c:v>38.225370096231963</c:v>
                </c:pt>
                <c:pt idx="6332">
                  <c:v>38.218009121265339</c:v>
                </c:pt>
                <c:pt idx="6333">
                  <c:v>38.149866628308892</c:v>
                </c:pt>
                <c:pt idx="6334">
                  <c:v>38.126502841989826</c:v>
                </c:pt>
                <c:pt idx="6335">
                  <c:v>38.061068935998335</c:v>
                </c:pt>
                <c:pt idx="6336">
                  <c:v>38.039895432233124</c:v>
                </c:pt>
                <c:pt idx="6337">
                  <c:v>38.007375677083125</c:v>
                </c:pt>
                <c:pt idx="6338">
                  <c:v>38.400536857516855</c:v>
                </c:pt>
                <c:pt idx="6339">
                  <c:v>38.607865070183379</c:v>
                </c:pt>
                <c:pt idx="6340">
                  <c:v>38.258125236937964</c:v>
                </c:pt>
                <c:pt idx="6341">
                  <c:v>38.072563630378404</c:v>
                </c:pt>
                <c:pt idx="6342">
                  <c:v>38.283980479844949</c:v>
                </c:pt>
                <c:pt idx="6343">
                  <c:v>38.37597501114918</c:v>
                </c:pt>
                <c:pt idx="6344">
                  <c:v>38.449570636192561</c:v>
                </c:pt>
                <c:pt idx="6345">
                  <c:v>38.415501019557468</c:v>
                </c:pt>
                <c:pt idx="6346">
                  <c:v>38.372713789133385</c:v>
                </c:pt>
                <c:pt idx="6347">
                  <c:v>38.338484004794125</c:v>
                </c:pt>
                <c:pt idx="6348">
                  <c:v>38.373156746037239</c:v>
                </c:pt>
                <c:pt idx="6349">
                  <c:v>38.40089493903173</c:v>
                </c:pt>
                <c:pt idx="6350">
                  <c:v>38.438570711293693</c:v>
                </c:pt>
                <c:pt idx="6351">
                  <c:v>38.39116954252237</c:v>
                </c:pt>
                <c:pt idx="6352">
                  <c:v>38.322150621766575</c:v>
                </c:pt>
                <c:pt idx="6353">
                  <c:v>38.298033470900677</c:v>
                </c:pt>
                <c:pt idx="6354">
                  <c:v>38.294271287323959</c:v>
                </c:pt>
                <c:pt idx="6355">
                  <c:v>38.291261540462585</c:v>
                </c:pt>
                <c:pt idx="6356">
                  <c:v>38.211079549813832</c:v>
                </c:pt>
                <c:pt idx="6357">
                  <c:v>38.11574243856807</c:v>
                </c:pt>
                <c:pt idx="6358">
                  <c:v>38.070664268298216</c:v>
                </c:pt>
                <c:pt idx="6359">
                  <c:v>38.019011839047984</c:v>
                </c:pt>
                <c:pt idx="6360">
                  <c:v>38.008857969625232</c:v>
                </c:pt>
                <c:pt idx="6361">
                  <c:v>38.031856181683189</c:v>
                </c:pt>
                <c:pt idx="6362">
                  <c:v>38.112357720104647</c:v>
                </c:pt>
                <c:pt idx="6363">
                  <c:v>38.114655982066715</c:v>
                </c:pt>
                <c:pt idx="6364">
                  <c:v>38.132037759140786</c:v>
                </c:pt>
                <c:pt idx="6365">
                  <c:v>38.145943180800046</c:v>
                </c:pt>
                <c:pt idx="6366">
                  <c:v>38.219124086841973</c:v>
                </c:pt>
                <c:pt idx="6367">
                  <c:v>38.277668811675518</c:v>
                </c:pt>
                <c:pt idx="6368">
                  <c:v>38.246904855323415</c:v>
                </c:pt>
                <c:pt idx="6369">
                  <c:v>38.29989342646067</c:v>
                </c:pt>
                <c:pt idx="6370">
                  <c:v>38.311279178785448</c:v>
                </c:pt>
                <c:pt idx="6371">
                  <c:v>38.289336316515772</c:v>
                </c:pt>
                <c:pt idx="6372">
                  <c:v>38.271782026700038</c:v>
                </c:pt>
                <c:pt idx="6373">
                  <c:v>38.273270131963443</c:v>
                </c:pt>
                <c:pt idx="6374">
                  <c:v>38.25892907905817</c:v>
                </c:pt>
                <c:pt idx="6375">
                  <c:v>38.26298777384995</c:v>
                </c:pt>
                <c:pt idx="6376">
                  <c:v>38.219605206828639</c:v>
                </c:pt>
                <c:pt idx="6377">
                  <c:v>38.215997138950328</c:v>
                </c:pt>
                <c:pt idx="6378">
                  <c:v>38.228642221763678</c:v>
                </c:pt>
                <c:pt idx="6379">
                  <c:v>38.23875828801436</c:v>
                </c:pt>
                <c:pt idx="6380">
                  <c:v>38.277879405169578</c:v>
                </c:pt>
                <c:pt idx="6381">
                  <c:v>38.340158284203966</c:v>
                </c:pt>
                <c:pt idx="6382">
                  <c:v>38.29689643334617</c:v>
                </c:pt>
                <c:pt idx="6383">
                  <c:v>38.262286952659935</c:v>
                </c:pt>
                <c:pt idx="6384">
                  <c:v>38.234599368110949</c:v>
                </c:pt>
                <c:pt idx="6385">
                  <c:v>38.305534254557067</c:v>
                </c:pt>
                <c:pt idx="6386">
                  <c:v>38.300271914249066</c:v>
                </c:pt>
                <c:pt idx="6387">
                  <c:v>38.28053050488667</c:v>
                </c:pt>
                <c:pt idx="6388">
                  <c:v>38.280268914512753</c:v>
                </c:pt>
                <c:pt idx="6389">
                  <c:v>38.295579569227115</c:v>
                </c:pt>
                <c:pt idx="6390">
                  <c:v>38.276776628869108</c:v>
                </c:pt>
                <c:pt idx="6391">
                  <c:v>38.246191109078289</c:v>
                </c:pt>
                <c:pt idx="6392">
                  <c:v>38.221722693245631</c:v>
                </c:pt>
                <c:pt idx="6393">
                  <c:v>38.202147960579502</c:v>
                </c:pt>
                <c:pt idx="6394">
                  <c:v>38.186488174446602</c:v>
                </c:pt>
                <c:pt idx="6395">
                  <c:v>38.189503513044698</c:v>
                </c:pt>
                <c:pt idx="6396">
                  <c:v>38.191915783923179</c:v>
                </c:pt>
                <c:pt idx="6397">
                  <c:v>38.502293221022342</c:v>
                </c:pt>
                <c:pt idx="6398">
                  <c:v>38.627764152360101</c:v>
                </c:pt>
                <c:pt idx="6399">
                  <c:v>38.526981127871082</c:v>
                </c:pt>
                <c:pt idx="6400">
                  <c:v>38.430799890045549</c:v>
                </c:pt>
                <c:pt idx="6401">
                  <c:v>38.353854899785119</c:v>
                </c:pt>
                <c:pt idx="6402">
                  <c:v>38.338928430431508</c:v>
                </c:pt>
                <c:pt idx="6403">
                  <c:v>38.249213061788964</c:v>
                </c:pt>
                <c:pt idx="6404">
                  <c:v>38.161850873840585</c:v>
                </c:pt>
                <c:pt idx="6405">
                  <c:v>38.107551016516226</c:v>
                </c:pt>
                <c:pt idx="6406">
                  <c:v>38.09525580096166</c:v>
                </c:pt>
                <c:pt idx="6407">
                  <c:v>38.13204915137274</c:v>
                </c:pt>
                <c:pt idx="6408">
                  <c:v>38.114854308846873</c:v>
                </c:pt>
                <c:pt idx="6409">
                  <c:v>38.054363871486906</c:v>
                </c:pt>
                <c:pt idx="6410">
                  <c:v>38.021561414633283</c:v>
                </c:pt>
                <c:pt idx="6411">
                  <c:v>37.964127930423629</c:v>
                </c:pt>
                <c:pt idx="6412">
                  <c:v>37.964950842725749</c:v>
                </c:pt>
                <c:pt idx="6413">
                  <c:v>38.01227364766801</c:v>
                </c:pt>
                <c:pt idx="6414">
                  <c:v>38.127673678202711</c:v>
                </c:pt>
                <c:pt idx="6415">
                  <c:v>38.126908748545169</c:v>
                </c:pt>
                <c:pt idx="6416">
                  <c:v>38.15737150943955</c:v>
                </c:pt>
                <c:pt idx="6417">
                  <c:v>38.103967524995397</c:v>
                </c:pt>
                <c:pt idx="6418">
                  <c:v>38.139018530599735</c:v>
                </c:pt>
                <c:pt idx="6419">
                  <c:v>38.120429812228473</c:v>
                </c:pt>
                <c:pt idx="6420">
                  <c:v>38.043222648499778</c:v>
                </c:pt>
                <c:pt idx="6421">
                  <c:v>38.074891092287238</c:v>
                </c:pt>
                <c:pt idx="6422">
                  <c:v>38.053561372216642</c:v>
                </c:pt>
                <c:pt idx="6423">
                  <c:v>38.052064085521998</c:v>
                </c:pt>
                <c:pt idx="6424">
                  <c:v>38.362281769646309</c:v>
                </c:pt>
                <c:pt idx="6425">
                  <c:v>38.518280789052184</c:v>
                </c:pt>
                <c:pt idx="6426">
                  <c:v>38.519541462227814</c:v>
                </c:pt>
                <c:pt idx="6427">
                  <c:v>38.427411753388455</c:v>
                </c:pt>
                <c:pt idx="6428">
                  <c:v>38.33814423075043</c:v>
                </c:pt>
                <c:pt idx="6429">
                  <c:v>38.282293968206545</c:v>
                </c:pt>
                <c:pt idx="6430">
                  <c:v>38.268706290040257</c:v>
                </c:pt>
                <c:pt idx="6431">
                  <c:v>38.257836147507227</c:v>
                </c:pt>
                <c:pt idx="6432">
                  <c:v>38.280186061951945</c:v>
                </c:pt>
                <c:pt idx="6433">
                  <c:v>38.251479522184532</c:v>
                </c:pt>
                <c:pt idx="6434">
                  <c:v>38.228514290370597</c:v>
                </c:pt>
                <c:pt idx="6435">
                  <c:v>38.225682547771498</c:v>
                </c:pt>
                <c:pt idx="6436">
                  <c:v>38.23894597070877</c:v>
                </c:pt>
                <c:pt idx="6437">
                  <c:v>38.234027892042036</c:v>
                </c:pt>
                <c:pt idx="6438">
                  <c:v>38.245622246125201</c:v>
                </c:pt>
                <c:pt idx="6439">
                  <c:v>38.270414940846329</c:v>
                </c:pt>
                <c:pt idx="6440">
                  <c:v>38.305754722733781</c:v>
                </c:pt>
                <c:pt idx="6441">
                  <c:v>38.349520609173091</c:v>
                </c:pt>
                <c:pt idx="6442">
                  <c:v>38.306947159961453</c:v>
                </c:pt>
                <c:pt idx="6443">
                  <c:v>38.257336311575365</c:v>
                </c:pt>
                <c:pt idx="6444">
                  <c:v>38.264268981751862</c:v>
                </c:pt>
                <c:pt idx="6445">
                  <c:v>38.223193769007693</c:v>
                </c:pt>
                <c:pt idx="6446">
                  <c:v>38.236954947697726</c:v>
                </c:pt>
                <c:pt idx="6447">
                  <c:v>38.201342541764383</c:v>
                </c:pt>
                <c:pt idx="6448">
                  <c:v>38.17285261701771</c:v>
                </c:pt>
                <c:pt idx="6449">
                  <c:v>38.181153209089189</c:v>
                </c:pt>
                <c:pt idx="6450">
                  <c:v>38.187793682746374</c:v>
                </c:pt>
                <c:pt idx="6451">
                  <c:v>38.146449774236764</c:v>
                </c:pt>
                <c:pt idx="6452">
                  <c:v>38.144490492012388</c:v>
                </c:pt>
                <c:pt idx="6453">
                  <c:v>38.11180722164957</c:v>
                </c:pt>
                <c:pt idx="6454">
                  <c:v>38.085660605359323</c:v>
                </c:pt>
                <c:pt idx="6455">
                  <c:v>38.419793667099526</c:v>
                </c:pt>
                <c:pt idx="6456">
                  <c:v>38.518049293443191</c:v>
                </c:pt>
                <c:pt idx="6457">
                  <c:v>38.488356578700717</c:v>
                </c:pt>
                <c:pt idx="6458">
                  <c:v>38.464602406906742</c:v>
                </c:pt>
                <c:pt idx="6459">
                  <c:v>38.461104695582115</c:v>
                </c:pt>
                <c:pt idx="6460">
                  <c:v>38.489283103307407</c:v>
                </c:pt>
                <c:pt idx="6461">
                  <c:v>38.496343313631996</c:v>
                </c:pt>
                <c:pt idx="6462">
                  <c:v>38.455474583397169</c:v>
                </c:pt>
                <c:pt idx="6463">
                  <c:v>38.37615825032394</c:v>
                </c:pt>
                <c:pt idx="6464">
                  <c:v>38.359326532750721</c:v>
                </c:pt>
                <c:pt idx="6465">
                  <c:v>38.299239809806778</c:v>
                </c:pt>
                <c:pt idx="6466">
                  <c:v>38.266722520468399</c:v>
                </c:pt>
                <c:pt idx="6467">
                  <c:v>38.256249131849742</c:v>
                </c:pt>
                <c:pt idx="6468">
                  <c:v>38.247870420954811</c:v>
                </c:pt>
                <c:pt idx="6469">
                  <c:v>38.225627009386827</c:v>
                </c:pt>
                <c:pt idx="6470">
                  <c:v>38.176716435549125</c:v>
                </c:pt>
                <c:pt idx="6471">
                  <c:v>38.16870382106228</c:v>
                </c:pt>
                <c:pt idx="6472">
                  <c:v>38.17783417232485</c:v>
                </c:pt>
                <c:pt idx="6473">
                  <c:v>38.185138453334901</c:v>
                </c:pt>
                <c:pt idx="6474">
                  <c:v>38.175441435290892</c:v>
                </c:pt>
                <c:pt idx="6475">
                  <c:v>38.183224263707736</c:v>
                </c:pt>
                <c:pt idx="6476">
                  <c:v>38.173910083589163</c:v>
                </c:pt>
                <c:pt idx="6477">
                  <c:v>38.15090665047753</c:v>
                </c:pt>
                <c:pt idx="6478">
                  <c:v>38.116940148421691</c:v>
                </c:pt>
                <c:pt idx="6479">
                  <c:v>38.136423234212373</c:v>
                </c:pt>
                <c:pt idx="6480">
                  <c:v>38.19856135742662</c:v>
                </c:pt>
                <c:pt idx="6481">
                  <c:v>38.294719423617728</c:v>
                </c:pt>
                <c:pt idx="6482">
                  <c:v>38.356174885735896</c:v>
                </c:pt>
                <c:pt idx="6483">
                  <c:v>38.343339841080287</c:v>
                </c:pt>
                <c:pt idx="6484">
                  <c:v>38.255311258346204</c:v>
                </c:pt>
                <c:pt idx="6485">
                  <c:v>38.184888392158939</c:v>
                </c:pt>
                <c:pt idx="6486">
                  <c:v>38.440335366119122</c:v>
                </c:pt>
                <c:pt idx="6487">
                  <c:v>38.50609577664035</c:v>
                </c:pt>
                <c:pt idx="6488">
                  <c:v>38.450264116250494</c:v>
                </c:pt>
                <c:pt idx="6489">
                  <c:v>38.327793413379524</c:v>
                </c:pt>
                <c:pt idx="6490">
                  <c:v>38.229816851082752</c:v>
                </c:pt>
                <c:pt idx="6491">
                  <c:v>38.135839437873074</c:v>
                </c:pt>
                <c:pt idx="6492">
                  <c:v>38.09183811056382</c:v>
                </c:pt>
                <c:pt idx="6493">
                  <c:v>38.02545644545792</c:v>
                </c:pt>
                <c:pt idx="6494">
                  <c:v>37.987947276745473</c:v>
                </c:pt>
                <c:pt idx="6495">
                  <c:v>37.926735870946388</c:v>
                </c:pt>
                <c:pt idx="6496">
                  <c:v>37.908970817136243</c:v>
                </c:pt>
                <c:pt idx="6497">
                  <c:v>37.925915950916249</c:v>
                </c:pt>
                <c:pt idx="6498">
                  <c:v>37.93947205794025</c:v>
                </c:pt>
                <c:pt idx="6499">
                  <c:v>37.99696514129041</c:v>
                </c:pt>
                <c:pt idx="6500">
                  <c:v>37.996311410239578</c:v>
                </c:pt>
                <c:pt idx="6501">
                  <c:v>38.088980228464877</c:v>
                </c:pt>
                <c:pt idx="6502">
                  <c:v>38.424912832013277</c:v>
                </c:pt>
                <c:pt idx="6503">
                  <c:v>38.601635174792193</c:v>
                </c:pt>
                <c:pt idx="6504">
                  <c:v>38.743013049015332</c:v>
                </c:pt>
                <c:pt idx="6505">
                  <c:v>38.732781097988976</c:v>
                </c:pt>
                <c:pt idx="6506">
                  <c:v>38.584964175598429</c:v>
                </c:pt>
                <c:pt idx="6507">
                  <c:v>38.544399493248584</c:v>
                </c:pt>
                <c:pt idx="6508">
                  <c:v>38.52745069487208</c:v>
                </c:pt>
                <c:pt idx="6509">
                  <c:v>38.513891656170877</c:v>
                </c:pt>
                <c:pt idx="6510">
                  <c:v>38.456500819874911</c:v>
                </c:pt>
                <c:pt idx="6511">
                  <c:v>38.410588150838144</c:v>
                </c:pt>
                <c:pt idx="6512">
                  <c:v>38.327209817877765</c:v>
                </c:pt>
                <c:pt idx="6513">
                  <c:v>38.322681478695671</c:v>
                </c:pt>
                <c:pt idx="6514">
                  <c:v>38.287994927099298</c:v>
                </c:pt>
                <c:pt idx="6515">
                  <c:v>38.260245685822198</c:v>
                </c:pt>
                <c:pt idx="6516">
                  <c:v>38.144574598207768</c:v>
                </c:pt>
                <c:pt idx="6517">
                  <c:v>38.129960030256271</c:v>
                </c:pt>
                <c:pt idx="6518">
                  <c:v>38.164881648598481</c:v>
                </c:pt>
                <c:pt idx="6519">
                  <c:v>38.301178146923995</c:v>
                </c:pt>
                <c:pt idx="6520">
                  <c:v>38.410215345584412</c:v>
                </c:pt>
                <c:pt idx="6521">
                  <c:v>38.43559476352177</c:v>
                </c:pt>
                <c:pt idx="6522">
                  <c:v>38.378325554960178</c:v>
                </c:pt>
                <c:pt idx="6523">
                  <c:v>38.379088596737979</c:v>
                </c:pt>
                <c:pt idx="6524">
                  <c:v>38.364184501783839</c:v>
                </c:pt>
                <c:pt idx="6525">
                  <c:v>38.367775754196906</c:v>
                </c:pt>
                <c:pt idx="6526">
                  <c:v>38.370648756127359</c:v>
                </c:pt>
                <c:pt idx="6527">
                  <c:v>38.698522380440188</c:v>
                </c:pt>
                <c:pt idx="6528">
                  <c:v>38.745975520035302</c:v>
                </c:pt>
                <c:pt idx="6529">
                  <c:v>38.629107461029264</c:v>
                </c:pt>
                <c:pt idx="6530">
                  <c:v>38.488937835193632</c:v>
                </c:pt>
                <c:pt idx="6531">
                  <c:v>38.376802134525128</c:v>
                </c:pt>
                <c:pt idx="6532">
                  <c:v>38.271511811475804</c:v>
                </c:pt>
                <c:pt idx="6533">
                  <c:v>38.202861315550869</c:v>
                </c:pt>
                <c:pt idx="6534">
                  <c:v>38.179069368938656</c:v>
                </c:pt>
                <c:pt idx="6535">
                  <c:v>38.17558254015195</c:v>
                </c:pt>
                <c:pt idx="6536">
                  <c:v>38.219363520551575</c:v>
                </c:pt>
                <c:pt idx="6537">
                  <c:v>38.223352952738011</c:v>
                </c:pt>
                <c:pt idx="6538">
                  <c:v>38.273080151901276</c:v>
                </c:pt>
                <c:pt idx="6539">
                  <c:v>38.266326257817774</c:v>
                </c:pt>
                <c:pt idx="6540">
                  <c:v>38.214282936680803</c:v>
                </c:pt>
                <c:pt idx="6541">
                  <c:v>38.234811960034591</c:v>
                </c:pt>
                <c:pt idx="6542">
                  <c:v>38.20462988452563</c:v>
                </c:pt>
                <c:pt idx="6543">
                  <c:v>38.149355773990727</c:v>
                </c:pt>
                <c:pt idx="6544">
                  <c:v>38.151811664193602</c:v>
                </c:pt>
                <c:pt idx="6545">
                  <c:v>38.431646989257644</c:v>
                </c:pt>
                <c:pt idx="6546">
                  <c:v>38.670844289917966</c:v>
                </c:pt>
                <c:pt idx="6547">
                  <c:v>38.723833047617518</c:v>
                </c:pt>
                <c:pt idx="6548">
                  <c:v>38.595846754591975</c:v>
                </c:pt>
                <c:pt idx="6549">
                  <c:v>38.477899334100165</c:v>
                </c:pt>
                <c:pt idx="6550">
                  <c:v>38.321190868557707</c:v>
                </c:pt>
                <c:pt idx="6551">
                  <c:v>38.258174625272751</c:v>
                </c:pt>
                <c:pt idx="6552">
                  <c:v>38.223320016716158</c:v>
                </c:pt>
                <c:pt idx="6553">
                  <c:v>38.210983058373955</c:v>
                </c:pt>
                <c:pt idx="6554">
                  <c:v>38.232172057389107</c:v>
                </c:pt>
                <c:pt idx="6555">
                  <c:v>38.24912325660123</c:v>
                </c:pt>
                <c:pt idx="6556">
                  <c:v>38.184950471651206</c:v>
                </c:pt>
                <c:pt idx="6557">
                  <c:v>38.504111394154187</c:v>
                </c:pt>
                <c:pt idx="6558">
                  <c:v>38.559572747516505</c:v>
                </c:pt>
                <c:pt idx="6559">
                  <c:v>38.557544732684505</c:v>
                </c:pt>
                <c:pt idx="6560">
                  <c:v>38.462816102645562</c:v>
                </c:pt>
                <c:pt idx="6561">
                  <c:v>38.402579927117472</c:v>
                </c:pt>
                <c:pt idx="6562">
                  <c:v>38.338844258191934</c:v>
                </c:pt>
                <c:pt idx="6563">
                  <c:v>38.272297336980131</c:v>
                </c:pt>
                <c:pt idx="6564">
                  <c:v>38.250164914585127</c:v>
                </c:pt>
                <c:pt idx="6565">
                  <c:v>38.263517542358045</c:v>
                </c:pt>
                <c:pt idx="6566">
                  <c:v>38.274199644576385</c:v>
                </c:pt>
                <c:pt idx="6567">
                  <c:v>38.267221851957856</c:v>
                </c:pt>
                <c:pt idx="6568">
                  <c:v>38.292674969996305</c:v>
                </c:pt>
                <c:pt idx="6569">
                  <c:v>38.374969411907848</c:v>
                </c:pt>
                <c:pt idx="6570">
                  <c:v>38.378873017956295</c:v>
                </c:pt>
                <c:pt idx="6571">
                  <c:v>38.350960550661789</c:v>
                </c:pt>
                <c:pt idx="6572">
                  <c:v>38.313095485530454</c:v>
                </c:pt>
                <c:pt idx="6573">
                  <c:v>38.313861999114309</c:v>
                </c:pt>
                <c:pt idx="6574">
                  <c:v>38.298951735588197</c:v>
                </c:pt>
                <c:pt idx="6575">
                  <c:v>38.240383318897145</c:v>
                </c:pt>
                <c:pt idx="6576">
                  <c:v>38.25569226580766</c:v>
                </c:pt>
                <c:pt idx="6577">
                  <c:v>38.252415948942883</c:v>
                </c:pt>
                <c:pt idx="6578">
                  <c:v>38.280830247584326</c:v>
                </c:pt>
                <c:pt idx="6579">
                  <c:v>38.272526334364215</c:v>
                </c:pt>
                <c:pt idx="6580">
                  <c:v>38.203672933861597</c:v>
                </c:pt>
                <c:pt idx="6581">
                  <c:v>38.241835835519296</c:v>
                </c:pt>
                <c:pt idx="6582">
                  <c:v>38.506055255693461</c:v>
                </c:pt>
                <c:pt idx="6583">
                  <c:v>38.609828543685687</c:v>
                </c:pt>
                <c:pt idx="6584">
                  <c:v>38.569188009942849</c:v>
                </c:pt>
                <c:pt idx="6585">
                  <c:v>38.490113007334898</c:v>
                </c:pt>
                <c:pt idx="6586">
                  <c:v>38.411308908119196</c:v>
                </c:pt>
                <c:pt idx="6587">
                  <c:v>38.379342190190165</c:v>
                </c:pt>
                <c:pt idx="6588">
                  <c:v>38.307136504109934</c:v>
                </c:pt>
                <c:pt idx="6589">
                  <c:v>38.311525118774853</c:v>
                </c:pt>
                <c:pt idx="6590">
                  <c:v>38.299515158714691</c:v>
                </c:pt>
                <c:pt idx="6591">
                  <c:v>38.274374726352377</c:v>
                </c:pt>
                <c:pt idx="6592">
                  <c:v>38.347283382436459</c:v>
                </c:pt>
                <c:pt idx="6593">
                  <c:v>38.359151880943472</c:v>
                </c:pt>
                <c:pt idx="6594">
                  <c:v>38.368646679749077</c:v>
                </c:pt>
                <c:pt idx="6595">
                  <c:v>38.345212407494067</c:v>
                </c:pt>
                <c:pt idx="6596">
                  <c:v>38.279832677953053</c:v>
                </c:pt>
                <c:pt idx="6597">
                  <c:v>38.336175140191109</c:v>
                </c:pt>
                <c:pt idx="6598">
                  <c:v>38.365762974552133</c:v>
                </c:pt>
                <c:pt idx="6599">
                  <c:v>38.373935554636006</c:v>
                </c:pt>
                <c:pt idx="6600">
                  <c:v>38.380473618703107</c:v>
                </c:pt>
                <c:pt idx="6601">
                  <c:v>38.401201757361733</c:v>
                </c:pt>
                <c:pt idx="6602">
                  <c:v>38.386777321376293</c:v>
                </c:pt>
                <c:pt idx="6603">
                  <c:v>38.328640359352306</c:v>
                </c:pt>
                <c:pt idx="6604">
                  <c:v>38.313207351176651</c:v>
                </c:pt>
                <c:pt idx="6605">
                  <c:v>38.639672548635929</c:v>
                </c:pt>
                <c:pt idx="6606">
                  <c:v>38.793637797786928</c:v>
                </c:pt>
                <c:pt idx="6607">
                  <c:v>38.793608530939892</c:v>
                </c:pt>
                <c:pt idx="6608">
                  <c:v>38.762670426106467</c:v>
                </c:pt>
                <c:pt idx="6609">
                  <c:v>38.753383033879359</c:v>
                </c:pt>
                <c:pt idx="6610">
                  <c:v>38.699529289502735</c:v>
                </c:pt>
                <c:pt idx="6611">
                  <c:v>38.563286183559995</c:v>
                </c:pt>
                <c:pt idx="6612">
                  <c:v>38.469847449099269</c:v>
                </c:pt>
                <c:pt idx="6613">
                  <c:v>38.395096461530684</c:v>
                </c:pt>
                <c:pt idx="6614">
                  <c:v>38.273002546987925</c:v>
                </c:pt>
                <c:pt idx="6615">
                  <c:v>38.284217953077246</c:v>
                </c:pt>
                <c:pt idx="6616">
                  <c:v>38.277669426156606</c:v>
                </c:pt>
                <c:pt idx="6617">
                  <c:v>38.225798292883084</c:v>
                </c:pt>
                <c:pt idx="6618">
                  <c:v>38.230933698001273</c:v>
                </c:pt>
                <c:pt idx="6619">
                  <c:v>38.188409710358826</c:v>
                </c:pt>
                <c:pt idx="6620">
                  <c:v>38.138823096382509</c:v>
                </c:pt>
                <c:pt idx="6621">
                  <c:v>38.067983854869382</c:v>
                </c:pt>
                <c:pt idx="6622">
                  <c:v>38.073605586146783</c:v>
                </c:pt>
                <c:pt idx="6623">
                  <c:v>38.312410038599502</c:v>
                </c:pt>
                <c:pt idx="6624">
                  <c:v>38.426437087242</c:v>
                </c:pt>
                <c:pt idx="6625">
                  <c:v>38.362764602689268</c:v>
                </c:pt>
                <c:pt idx="6626">
                  <c:v>38.265132145633345</c:v>
                </c:pt>
                <c:pt idx="6627">
                  <c:v>38.140226318747487</c:v>
                </c:pt>
                <c:pt idx="6628">
                  <c:v>38.071513302333322</c:v>
                </c:pt>
                <c:pt idx="6629">
                  <c:v>38.00094294232791</c:v>
                </c:pt>
                <c:pt idx="6630">
                  <c:v>38.03791078505138</c:v>
                </c:pt>
                <c:pt idx="6631">
                  <c:v>38.036390413825792</c:v>
                </c:pt>
                <c:pt idx="6632">
                  <c:v>38.081798632062721</c:v>
                </c:pt>
                <c:pt idx="6633">
                  <c:v>38.071500691434863</c:v>
                </c:pt>
                <c:pt idx="6634">
                  <c:v>38.078815486043567</c:v>
                </c:pt>
                <c:pt idx="6635">
                  <c:v>38.115738689836938</c:v>
                </c:pt>
                <c:pt idx="6636">
                  <c:v>38.299940819149299</c:v>
                </c:pt>
                <c:pt idx="6637">
                  <c:v>38.385575108990082</c:v>
                </c:pt>
                <c:pt idx="6638">
                  <c:v>38.376664649808028</c:v>
                </c:pt>
                <c:pt idx="6639">
                  <c:v>38.385042956102978</c:v>
                </c:pt>
                <c:pt idx="6640">
                  <c:v>38.391745601138936</c:v>
                </c:pt>
                <c:pt idx="6641">
                  <c:v>38.48990553727355</c:v>
                </c:pt>
                <c:pt idx="6642">
                  <c:v>38.475635666075398</c:v>
                </c:pt>
                <c:pt idx="6643">
                  <c:v>38.37100550232352</c:v>
                </c:pt>
                <c:pt idx="6644">
                  <c:v>38.302866187643502</c:v>
                </c:pt>
                <c:pt idx="6645">
                  <c:v>38.603165498936391</c:v>
                </c:pt>
                <c:pt idx="6646">
                  <c:v>38.659041455511513</c:v>
                </c:pt>
                <c:pt idx="6647">
                  <c:v>38.610944400665772</c:v>
                </c:pt>
                <c:pt idx="6648">
                  <c:v>38.43248782099387</c:v>
                </c:pt>
                <c:pt idx="6649">
                  <c:v>38.242852125794755</c:v>
                </c:pt>
                <c:pt idx="6650">
                  <c:v>38.200343486420493</c:v>
                </c:pt>
                <c:pt idx="6651">
                  <c:v>38.166336574921083</c:v>
                </c:pt>
                <c:pt idx="6652">
                  <c:v>38.185755560938951</c:v>
                </c:pt>
                <c:pt idx="6653">
                  <c:v>38.170219381646831</c:v>
                </c:pt>
                <c:pt idx="6654">
                  <c:v>38.173331936506521</c:v>
                </c:pt>
                <c:pt idx="6655">
                  <c:v>38.129162518668416</c:v>
                </c:pt>
                <c:pt idx="6656">
                  <c:v>38.171534577550695</c:v>
                </c:pt>
                <c:pt idx="6657">
                  <c:v>38.096559909375884</c:v>
                </c:pt>
                <c:pt idx="6658">
                  <c:v>38.03658017483604</c:v>
                </c:pt>
                <c:pt idx="6659">
                  <c:v>38.035325925653524</c:v>
                </c:pt>
                <c:pt idx="6660">
                  <c:v>38.111971976779373</c:v>
                </c:pt>
                <c:pt idx="6661">
                  <c:v>38.498579180953811</c:v>
                </c:pt>
                <c:pt idx="6662">
                  <c:v>38.654705562535483</c:v>
                </c:pt>
                <c:pt idx="6663">
                  <c:v>38.625312702308086</c:v>
                </c:pt>
                <c:pt idx="6664">
                  <c:v>38.555286033660146</c:v>
                </c:pt>
                <c:pt idx="6665">
                  <c:v>38.49926469874179</c:v>
                </c:pt>
                <c:pt idx="6666">
                  <c:v>38.500960011273136</c:v>
                </c:pt>
                <c:pt idx="6667">
                  <c:v>38.471319584653486</c:v>
                </c:pt>
                <c:pt idx="6668">
                  <c:v>38.478603920002492</c:v>
                </c:pt>
                <c:pt idx="6669">
                  <c:v>38.391302191617349</c:v>
                </c:pt>
                <c:pt idx="6670">
                  <c:v>38.352550317352978</c:v>
                </c:pt>
                <c:pt idx="6671">
                  <c:v>38.368095949619672</c:v>
                </c:pt>
                <c:pt idx="6672">
                  <c:v>38.396025011975439</c:v>
                </c:pt>
                <c:pt idx="6673">
                  <c:v>38.34078964168188</c:v>
                </c:pt>
                <c:pt idx="6674">
                  <c:v>38.37417996562521</c:v>
                </c:pt>
                <c:pt idx="6675">
                  <c:v>38.354379844313847</c:v>
                </c:pt>
                <c:pt idx="6676">
                  <c:v>38.41600263049655</c:v>
                </c:pt>
                <c:pt idx="6677">
                  <c:v>38.403353680032218</c:v>
                </c:pt>
                <c:pt idx="6678">
                  <c:v>38.346652576127298</c:v>
                </c:pt>
                <c:pt idx="6679">
                  <c:v>38.301291693003364</c:v>
                </c:pt>
                <c:pt idx="6680">
                  <c:v>38.202730609293894</c:v>
                </c:pt>
                <c:pt idx="6681">
                  <c:v>38.201693051494217</c:v>
                </c:pt>
                <c:pt idx="6682">
                  <c:v>38.185324073296897</c:v>
                </c:pt>
                <c:pt idx="6683">
                  <c:v>38.218810834272496</c:v>
                </c:pt>
                <c:pt idx="6684">
                  <c:v>38.199018299519523</c:v>
                </c:pt>
                <c:pt idx="6685">
                  <c:v>38.167633695230975</c:v>
                </c:pt>
                <c:pt idx="6686">
                  <c:v>38.20465853181976</c:v>
                </c:pt>
                <c:pt idx="6687">
                  <c:v>38.280756090821853</c:v>
                </c:pt>
                <c:pt idx="6688">
                  <c:v>38.603064429718984</c:v>
                </c:pt>
                <c:pt idx="6689">
                  <c:v>38.722915743874857</c:v>
                </c:pt>
                <c:pt idx="6690">
                  <c:v>38.633368466913559</c:v>
                </c:pt>
                <c:pt idx="6691">
                  <c:v>38.468392028422052</c:v>
                </c:pt>
                <c:pt idx="6692">
                  <c:v>38.476261875017343</c:v>
                </c:pt>
                <c:pt idx="6693">
                  <c:v>38.467065195751161</c:v>
                </c:pt>
                <c:pt idx="6694">
                  <c:v>38.459707852338219</c:v>
                </c:pt>
                <c:pt idx="6695">
                  <c:v>38.438317857505552</c:v>
                </c:pt>
                <c:pt idx="6696">
                  <c:v>38.421205861639422</c:v>
                </c:pt>
                <c:pt idx="6697">
                  <c:v>38.423020385048822</c:v>
                </c:pt>
                <c:pt idx="6698">
                  <c:v>38.377924872098163</c:v>
                </c:pt>
                <c:pt idx="6699">
                  <c:v>38.341848461737627</c:v>
                </c:pt>
                <c:pt idx="6700">
                  <c:v>38.359534465127389</c:v>
                </c:pt>
                <c:pt idx="6701">
                  <c:v>38.311597204203437</c:v>
                </c:pt>
                <c:pt idx="6702">
                  <c:v>38.304313635176428</c:v>
                </c:pt>
                <c:pt idx="6703">
                  <c:v>38.282959472200247</c:v>
                </c:pt>
                <c:pt idx="6704">
                  <c:v>38.281403449573872</c:v>
                </c:pt>
                <c:pt idx="6705">
                  <c:v>38.264631323718199</c:v>
                </c:pt>
                <c:pt idx="6706">
                  <c:v>38.266740930788238</c:v>
                </c:pt>
                <c:pt idx="6707">
                  <c:v>38.221811800245945</c:v>
                </c:pt>
                <c:pt idx="6708">
                  <c:v>38.154732327672633</c:v>
                </c:pt>
                <c:pt idx="6709">
                  <c:v>38.178821733951786</c:v>
                </c:pt>
                <c:pt idx="6710">
                  <c:v>38.135914201380743</c:v>
                </c:pt>
                <c:pt idx="6711">
                  <c:v>38.148239925163693</c:v>
                </c:pt>
                <c:pt idx="6712">
                  <c:v>38.15810050419006</c:v>
                </c:pt>
                <c:pt idx="6713">
                  <c:v>38.150450035453574</c:v>
                </c:pt>
                <c:pt idx="6714">
                  <c:v>38.221908280642559</c:v>
                </c:pt>
                <c:pt idx="6715">
                  <c:v>38.092396540816367</c:v>
                </c:pt>
                <c:pt idx="6716">
                  <c:v>37.957510015749236</c:v>
                </c:pt>
                <c:pt idx="6717">
                  <c:v>38.177964923568936</c:v>
                </c:pt>
                <c:pt idx="6718">
                  <c:v>38.230730515539477</c:v>
                </c:pt>
                <c:pt idx="6719">
                  <c:v>38.257441390260112</c:v>
                </c:pt>
                <c:pt idx="6720">
                  <c:v>38.216687697090755</c:v>
                </c:pt>
                <c:pt idx="6721">
                  <c:v>38.137370581648788</c:v>
                </c:pt>
                <c:pt idx="6722">
                  <c:v>38.182753443147561</c:v>
                </c:pt>
                <c:pt idx="6723">
                  <c:v>38.557455238717367</c:v>
                </c:pt>
                <c:pt idx="6724">
                  <c:v>38.673319385189544</c:v>
                </c:pt>
                <c:pt idx="6725">
                  <c:v>38.611512485980171</c:v>
                </c:pt>
                <c:pt idx="6726">
                  <c:v>38.515492612048583</c:v>
                </c:pt>
                <c:pt idx="6727">
                  <c:v>38.423128674521536</c:v>
                </c:pt>
                <c:pt idx="6728">
                  <c:v>38.349237524499898</c:v>
                </c:pt>
                <c:pt idx="6729">
                  <c:v>38.212209093206425</c:v>
                </c:pt>
                <c:pt idx="6730">
                  <c:v>38.118192894711072</c:v>
                </c:pt>
                <c:pt idx="6731">
                  <c:v>38.027373389375363</c:v>
                </c:pt>
                <c:pt idx="6732">
                  <c:v>38.001502217192915</c:v>
                </c:pt>
                <c:pt idx="6733">
                  <c:v>37.980805279446962</c:v>
                </c:pt>
                <c:pt idx="6734">
                  <c:v>37.948664647533754</c:v>
                </c:pt>
                <c:pt idx="6735">
                  <c:v>37.938535223719633</c:v>
                </c:pt>
                <c:pt idx="6736">
                  <c:v>37.94600306480973</c:v>
                </c:pt>
                <c:pt idx="6737">
                  <c:v>37.998621473197076</c:v>
                </c:pt>
                <c:pt idx="6738">
                  <c:v>38.040716199906953</c:v>
                </c:pt>
                <c:pt idx="6739">
                  <c:v>38.027747845759592</c:v>
                </c:pt>
                <c:pt idx="6740">
                  <c:v>38.032932861490337</c:v>
                </c:pt>
                <c:pt idx="6741">
                  <c:v>38.052628912456711</c:v>
                </c:pt>
                <c:pt idx="6742">
                  <c:v>38.021706635657999</c:v>
                </c:pt>
                <c:pt idx="6743">
                  <c:v>38.398080625534377</c:v>
                </c:pt>
                <c:pt idx="6744">
                  <c:v>38.561206597392427</c:v>
                </c:pt>
                <c:pt idx="6745">
                  <c:v>38.568292394280689</c:v>
                </c:pt>
                <c:pt idx="6746">
                  <c:v>38.511977714875719</c:v>
                </c:pt>
                <c:pt idx="6747">
                  <c:v>38.497940748584895</c:v>
                </c:pt>
                <c:pt idx="6748">
                  <c:v>38.455696398319084</c:v>
                </c:pt>
                <c:pt idx="6749">
                  <c:v>38.437414096483799</c:v>
                </c:pt>
                <c:pt idx="6750">
                  <c:v>38.438289853871368</c:v>
                </c:pt>
                <c:pt idx="6751">
                  <c:v>38.42348886092563</c:v>
                </c:pt>
                <c:pt idx="6752">
                  <c:v>38.427149665424828</c:v>
                </c:pt>
                <c:pt idx="6753">
                  <c:v>38.445568348506022</c:v>
                </c:pt>
                <c:pt idx="6754">
                  <c:v>38.413798478255984</c:v>
                </c:pt>
                <c:pt idx="6755">
                  <c:v>38.46583287992862</c:v>
                </c:pt>
                <c:pt idx="6756">
                  <c:v>38.461024880627221</c:v>
                </c:pt>
                <c:pt idx="6757">
                  <c:v>38.457178481186105</c:v>
                </c:pt>
                <c:pt idx="6758">
                  <c:v>38.438599762777415</c:v>
                </c:pt>
                <c:pt idx="6759">
                  <c:v>38.392698831571224</c:v>
                </c:pt>
                <c:pt idx="6760">
                  <c:v>38.479852646643167</c:v>
                </c:pt>
                <c:pt idx="6761">
                  <c:v>38.549575698700721</c:v>
                </c:pt>
                <c:pt idx="6762">
                  <c:v>38.247202032382901</c:v>
                </c:pt>
                <c:pt idx="6763">
                  <c:v>38.00530309932865</c:v>
                </c:pt>
                <c:pt idx="6764">
                  <c:v>37.937061553069427</c:v>
                </c:pt>
                <c:pt idx="6765">
                  <c:v>37.882468316062045</c:v>
                </c:pt>
                <c:pt idx="6766">
                  <c:v>37.916709237732306</c:v>
                </c:pt>
                <c:pt idx="6767">
                  <c:v>37.928542276019868</c:v>
                </c:pt>
                <c:pt idx="6768">
                  <c:v>37.938008706649924</c:v>
                </c:pt>
                <c:pt idx="6769">
                  <c:v>37.898832585465868</c:v>
                </c:pt>
                <c:pt idx="6770">
                  <c:v>38.223242362701434</c:v>
                </c:pt>
                <c:pt idx="6771">
                  <c:v>38.390550801130694</c:v>
                </c:pt>
                <c:pt idx="6772">
                  <c:v>38.416289257070716</c:v>
                </c:pt>
                <c:pt idx="6773">
                  <c:v>38.390375205107745</c:v>
                </c:pt>
                <c:pt idx="6774">
                  <c:v>38.369643963537364</c:v>
                </c:pt>
                <c:pt idx="6775">
                  <c:v>38.368572148658423</c:v>
                </c:pt>
                <c:pt idx="6776">
                  <c:v>38.414184835293483</c:v>
                </c:pt>
                <c:pt idx="6777">
                  <c:v>38.201622914685665</c:v>
                </c:pt>
                <c:pt idx="6778">
                  <c:v>38.342424456043254</c:v>
                </c:pt>
                <c:pt idx="6779">
                  <c:v>38.455065689129327</c:v>
                </c:pt>
                <c:pt idx="6780">
                  <c:v>38.171594024725792</c:v>
                </c:pt>
                <c:pt idx="6781">
                  <c:v>38.318401344075362</c:v>
                </c:pt>
                <c:pt idx="6782">
                  <c:v>38.389515172584126</c:v>
                </c:pt>
                <c:pt idx="6783">
                  <c:v>38.10344044430903</c:v>
                </c:pt>
                <c:pt idx="6784">
                  <c:v>37.937361830881166</c:v>
                </c:pt>
                <c:pt idx="6785">
                  <c:v>37.80449894013887</c:v>
                </c:pt>
                <c:pt idx="6786">
                  <c:v>38.00929273349729</c:v>
                </c:pt>
                <c:pt idx="6787">
                  <c:v>38.126761303164571</c:v>
                </c:pt>
                <c:pt idx="6788">
                  <c:v>38.127691665796107</c:v>
                </c:pt>
                <c:pt idx="6789">
                  <c:v>38.159497132088056</c:v>
                </c:pt>
                <c:pt idx="6790">
                  <c:v>38.215956282354767</c:v>
                </c:pt>
                <c:pt idx="6791">
                  <c:v>38.261123602568134</c:v>
                </c:pt>
                <c:pt idx="6792">
                  <c:v>38.297257458738827</c:v>
                </c:pt>
                <c:pt idx="6793">
                  <c:v>38.310662944819597</c:v>
                </c:pt>
                <c:pt idx="6794">
                  <c:v>38.383324453179512</c:v>
                </c:pt>
                <c:pt idx="6795">
                  <c:v>38.425986678910348</c:v>
                </c:pt>
                <c:pt idx="6796">
                  <c:v>38.491038922149045</c:v>
                </c:pt>
                <c:pt idx="6797">
                  <c:v>38.496679753885395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2880"/>
        <c:axId val="130684416"/>
      </c:scatterChart>
      <c:valAx>
        <c:axId val="130682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0684416"/>
        <c:crosses val="autoZero"/>
        <c:crossBetween val="midCat"/>
      </c:valAx>
      <c:valAx>
        <c:axId val="130684416"/>
        <c:scaling>
          <c:orientation val="minMax"/>
          <c:max val="50"/>
          <c:min val="2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30682880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3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3697" cy="6282447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238124</xdr:colOff>
      <xdr:row>17</xdr:row>
      <xdr:rowOff>66675</xdr:rowOff>
    </xdr:from>
    <xdr:to>
      <xdr:col>13</xdr:col>
      <xdr:colOff>304799</xdr:colOff>
      <xdr:row>34</xdr:row>
      <xdr:rowOff>57150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0271474/Documents/Apps/shinya-sawamoto/IR_3D_Equation_Calculator_7mi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ual"/>
      <sheetName val="results"/>
      <sheetName val="data"/>
      <sheetName val="ranges"/>
    </sheetNames>
    <sheetDataSet>
      <sheetData sheetId="0">
        <row r="5">
          <cell r="B5" t="str">
            <v>Local Temp (C)</v>
          </cell>
        </row>
      </sheetData>
      <sheetData sheetId="1" refreshError="1"/>
      <sheetData sheetId="2">
        <row r="3">
          <cell r="B3">
            <v>-110.46875</v>
          </cell>
        </row>
      </sheetData>
      <sheetData sheetId="3">
        <row r="3">
          <cell r="C3">
            <v>-0.125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R16609"/>
  <sheetViews>
    <sheetView tabSelected="1" zoomScaleNormal="100" workbookViewId="0">
      <selection activeCell="J14" sqref="J14"/>
    </sheetView>
  </sheetViews>
  <sheetFormatPr defaultRowHeight="12.75" x14ac:dyDescent="0.2"/>
  <cols>
    <col min="1" max="1" width="19.5703125" style="7" customWidth="1"/>
    <col min="2" max="2" width="14.85546875" style="6" bestFit="1" customWidth="1"/>
    <col min="3" max="3" width="26.5703125" style="6" bestFit="1" customWidth="1"/>
    <col min="4" max="4" width="17" style="6" bestFit="1" customWidth="1"/>
    <col min="5" max="5" width="11.42578125" style="6" bestFit="1" customWidth="1"/>
    <col min="6" max="6" width="11.5703125" style="7" bestFit="1" customWidth="1"/>
    <col min="7" max="8" width="11" style="6" bestFit="1" customWidth="1"/>
    <col min="9" max="9" width="13.85546875" style="6" bestFit="1" customWidth="1"/>
    <col min="10" max="10" width="17.28515625" style="6" bestFit="1" customWidth="1"/>
    <col min="11" max="11" width="17.85546875" style="6" bestFit="1" customWidth="1"/>
    <col min="12" max="12" width="19.42578125" style="6" bestFit="1" customWidth="1"/>
    <col min="13" max="13" width="20" style="7" bestFit="1" customWidth="1"/>
    <col min="14" max="14" width="17" style="6" bestFit="1" customWidth="1"/>
    <col min="15" max="15" width="11" style="6" bestFit="1" customWidth="1"/>
    <col min="16" max="16" width="11.5703125" style="7" bestFit="1" customWidth="1"/>
    <col min="17" max="17" width="13.42578125" style="6" bestFit="1" customWidth="1"/>
    <col min="18" max="18" width="16.7109375" style="7" bestFit="1" customWidth="1"/>
    <col min="19" max="19" width="13.140625" style="7" bestFit="1" customWidth="1"/>
    <col min="20" max="20" width="9.140625" style="7"/>
    <col min="21" max="21" width="13.140625" style="7" bestFit="1" customWidth="1"/>
    <col min="22" max="22" width="9.140625" style="7"/>
    <col min="23" max="23" width="13.42578125" style="7" bestFit="1" customWidth="1"/>
    <col min="24" max="16384" width="9.140625" style="7"/>
  </cols>
  <sheetData>
    <row r="1" spans="1:18" x14ac:dyDescent="0.2">
      <c r="A1" s="3" t="s">
        <v>0</v>
      </c>
      <c r="B1" s="4"/>
      <c r="C1" s="4"/>
      <c r="D1" s="4"/>
      <c r="E1" s="4"/>
      <c r="F1" s="5"/>
      <c r="G1" s="4"/>
      <c r="H1" s="4"/>
      <c r="I1" s="4"/>
      <c r="J1" s="4"/>
    </row>
    <row r="2" spans="1:18" x14ac:dyDescent="0.2">
      <c r="B2" s="8" t="s">
        <v>1</v>
      </c>
      <c r="C2" s="9" t="s">
        <v>2</v>
      </c>
      <c r="D2" s="8" t="s">
        <v>3</v>
      </c>
      <c r="E2" s="8" t="s">
        <v>4</v>
      </c>
      <c r="F2" s="8" t="s">
        <v>5</v>
      </c>
      <c r="G2" s="10" t="s">
        <v>6</v>
      </c>
      <c r="H2" s="11" t="s">
        <v>7</v>
      </c>
      <c r="I2" s="8" t="s">
        <v>8</v>
      </c>
      <c r="J2" s="10" t="s">
        <v>9</v>
      </c>
    </row>
    <row r="3" spans="1:18" x14ac:dyDescent="0.2">
      <c r="B3" s="33">
        <v>1.604E-14</v>
      </c>
      <c r="C3" s="34">
        <v>9.9949999999999995E-4</v>
      </c>
      <c r="D3" s="34">
        <v>-6.02E-6</v>
      </c>
      <c r="E3" s="33">
        <v>-3.2228999999999999E-5</v>
      </c>
      <c r="F3" s="33">
        <v>-8.6427100000000002E-8</v>
      </c>
      <c r="G3" s="33">
        <v>6.2737599999999994E-8</v>
      </c>
      <c r="H3" s="34">
        <v>0</v>
      </c>
      <c r="I3" s="34">
        <v>0</v>
      </c>
      <c r="J3" s="34">
        <v>0</v>
      </c>
      <c r="P3" s="13"/>
    </row>
    <row r="4" spans="1:18" x14ac:dyDescent="0.2">
      <c r="A4" s="27" t="s">
        <v>52</v>
      </c>
      <c r="B4" s="12">
        <v>4.4299999999999998E-14</v>
      </c>
      <c r="C4" s="11">
        <v>9.9949999999999995E-4</v>
      </c>
      <c r="D4" s="11">
        <v>-6.02E-6</v>
      </c>
      <c r="E4" s="12">
        <v>-3.0939999999999999E-5</v>
      </c>
      <c r="F4" s="12">
        <v>-8.7279999999999998E-8</v>
      </c>
      <c r="G4" s="12">
        <v>1.3000000000000001E-8</v>
      </c>
      <c r="H4" s="11">
        <v>0</v>
      </c>
      <c r="I4" s="11">
        <v>2.5999999999999998E-4</v>
      </c>
      <c r="J4" s="11">
        <v>0</v>
      </c>
      <c r="P4" s="13"/>
    </row>
    <row r="5" spans="1:18" x14ac:dyDescent="0.2">
      <c r="A5" s="13"/>
      <c r="B5" s="13"/>
      <c r="C5" s="14"/>
      <c r="D5" s="14"/>
      <c r="E5" s="14"/>
      <c r="F5" s="13"/>
      <c r="G5" s="13"/>
      <c r="H5" s="13"/>
      <c r="I5" s="14"/>
      <c r="J5" s="14"/>
      <c r="K5" s="14"/>
      <c r="L5" s="14"/>
      <c r="P5" s="13"/>
    </row>
    <row r="6" spans="1:18" x14ac:dyDescent="0.2">
      <c r="A6" s="13"/>
      <c r="B6" s="13"/>
      <c r="C6" s="14"/>
      <c r="D6" s="14"/>
      <c r="E6" s="14"/>
      <c r="F6" s="13"/>
      <c r="G6" s="13"/>
      <c r="I6" s="15" t="s">
        <v>36</v>
      </c>
      <c r="J6" s="14"/>
      <c r="K6" s="14"/>
      <c r="L6" s="14"/>
      <c r="P6" s="13"/>
      <c r="R6" s="15" t="s">
        <v>37</v>
      </c>
    </row>
    <row r="7" spans="1:18" x14ac:dyDescent="0.2">
      <c r="A7" s="26" t="s">
        <v>38</v>
      </c>
      <c r="B7" s="26" t="s">
        <v>39</v>
      </c>
      <c r="C7" s="26" t="s">
        <v>40</v>
      </c>
      <c r="D7" s="36"/>
      <c r="E7" s="14"/>
      <c r="F7" s="13"/>
      <c r="G7" s="13"/>
      <c r="I7" s="16">
        <f>SQRT(SUMSQ(I9:I1000)/COUNTA(I9:I1000))</f>
        <v>2.0048061460460889</v>
      </c>
      <c r="J7" s="14"/>
      <c r="K7" s="14"/>
      <c r="L7" s="14"/>
      <c r="P7" s="13"/>
      <c r="R7" s="16">
        <f>SQRT(SUMSQ(R9:R1000)/COUNTA(R9:R1000))</f>
        <v>1.9087261887202176</v>
      </c>
    </row>
    <row r="8" spans="1:18" x14ac:dyDescent="0.2">
      <c r="A8" s="24" t="s">
        <v>10</v>
      </c>
      <c r="B8" s="25" t="s">
        <v>11</v>
      </c>
      <c r="C8" s="25" t="s">
        <v>12</v>
      </c>
      <c r="D8" s="20" t="s">
        <v>53</v>
      </c>
      <c r="E8" s="17" t="s">
        <v>13</v>
      </c>
      <c r="F8" s="10" t="s">
        <v>30</v>
      </c>
      <c r="G8" s="10" t="s">
        <v>28</v>
      </c>
      <c r="H8" s="18" t="s">
        <v>26</v>
      </c>
      <c r="I8" s="19" t="s">
        <v>31</v>
      </c>
      <c r="J8" s="17" t="s">
        <v>14</v>
      </c>
      <c r="K8" s="17" t="s">
        <v>15</v>
      </c>
      <c r="L8" s="10" t="s">
        <v>29</v>
      </c>
      <c r="M8" s="20" t="s">
        <v>16</v>
      </c>
      <c r="N8" s="21" t="s">
        <v>34</v>
      </c>
      <c r="O8" s="22" t="s">
        <v>32</v>
      </c>
      <c r="P8" s="22" t="s">
        <v>33</v>
      </c>
      <c r="Q8" s="23" t="s">
        <v>27</v>
      </c>
      <c r="R8" s="18" t="s">
        <v>35</v>
      </c>
    </row>
    <row r="9" spans="1:18" x14ac:dyDescent="0.2">
      <c r="A9" s="28">
        <v>-23.598749999999999</v>
      </c>
      <c r="B9" s="29">
        <v>27.75</v>
      </c>
      <c r="C9" s="1">
        <v>32.5</v>
      </c>
      <c r="D9" s="1">
        <f>A9*0.000001</f>
        <v>-2.3598749999999998E-5</v>
      </c>
      <c r="E9" s="6">
        <f t="shared" ref="E9:E72" si="0">$B$3*(1+$C$3*($B9-25)+$D$3*(($B9-25)^2))</f>
        <v>1.6083357703949998E-14</v>
      </c>
      <c r="F9" s="6">
        <f t="shared" ref="F9:F10" si="1">($E$3+$F$3*(B9-25)+$G$3*((B9-25)^2))</f>
        <v>-3.1992221425E-5</v>
      </c>
      <c r="G9" s="13">
        <f t="shared" ref="G9:G72" si="2">($D9-$F9)+$H$3*($D9-$F9)^2</f>
        <v>8.3934714250000019E-6</v>
      </c>
      <c r="H9" s="6">
        <f>(((($B9+273.15)^(4))+($G9/$E9))^(0.25))-273.15</f>
        <v>32.428670394064795</v>
      </c>
      <c r="I9" s="6">
        <f>H9-C9</f>
        <v>-7.1329605935204654E-2</v>
      </c>
      <c r="J9" s="6">
        <f>B9</f>
        <v>27.75</v>
      </c>
      <c r="K9" s="6">
        <f t="shared" ref="K9:K10" si="3">(B9-J9)/2</f>
        <v>0</v>
      </c>
      <c r="L9" s="6">
        <f>$D9</f>
        <v>-2.3598749999999998E-5</v>
      </c>
      <c r="M9" s="14">
        <f>($D9-L9)/2</f>
        <v>0</v>
      </c>
      <c r="N9" s="6">
        <f t="shared" ref="N9:N10" si="4">$D9+$I$3*$K9+$J$3*M9</f>
        <v>-2.3598749999999998E-5</v>
      </c>
      <c r="O9" s="13">
        <f>($N9-$F9)+$H$3*($N9-$F9)^2</f>
        <v>8.3934714250000019E-6</v>
      </c>
      <c r="P9" s="6">
        <f>(((($B9+273.15)^(4))+(O9/$E9))^(0.25))-273.15</f>
        <v>32.428670394064795</v>
      </c>
      <c r="Q9" s="7">
        <f>P9</f>
        <v>32.428670394064795</v>
      </c>
      <c r="R9" s="7">
        <f>Q9-C9</f>
        <v>-7.1329605935204654E-2</v>
      </c>
    </row>
    <row r="10" spans="1:18" x14ac:dyDescent="0.2">
      <c r="A10" s="29">
        <v>-25.12125</v>
      </c>
      <c r="B10" s="29">
        <v>27.75</v>
      </c>
      <c r="C10" s="1">
        <v>32.5</v>
      </c>
      <c r="D10" s="1">
        <f t="shared" ref="D10" si="5">A10*0.000001</f>
        <v>-2.5121249999999999E-5</v>
      </c>
      <c r="E10" s="6">
        <f t="shared" si="0"/>
        <v>1.6083357703949998E-14</v>
      </c>
      <c r="F10" s="6">
        <f t="shared" si="1"/>
        <v>-3.1992221425E-5</v>
      </c>
      <c r="G10" s="13">
        <f t="shared" si="2"/>
        <v>6.8709714250000008E-6</v>
      </c>
      <c r="H10" s="6">
        <f t="shared" ref="H10:H73" si="6">(((($B10+273.15)^(4))+($G10/$E10))^(0.25))-273.15</f>
        <v>31.595896287889843</v>
      </c>
      <c r="I10" s="6">
        <f t="shared" ref="I10" si="7">H10-C10</f>
        <v>-0.90410371211015672</v>
      </c>
      <c r="J10" s="6">
        <f>0.2*(B10+B9)+0.6*J9</f>
        <v>27.75</v>
      </c>
      <c r="K10" s="6">
        <f t="shared" si="3"/>
        <v>0</v>
      </c>
      <c r="L10" s="6">
        <f>0.2*($D10+$D9)+0.6*L9</f>
        <v>-2.3903249999999999E-5</v>
      </c>
      <c r="M10" s="14">
        <f t="shared" ref="M10" si="8">($D10-L10)/2</f>
        <v>-6.0900000000000044E-7</v>
      </c>
      <c r="N10" s="6">
        <f t="shared" si="4"/>
        <v>-2.5121249999999999E-5</v>
      </c>
      <c r="O10" s="13">
        <f t="shared" ref="O10:O73" si="9">($N10-$F10)+$H$3*($N10-$F10)^2</f>
        <v>6.8709714250000008E-6</v>
      </c>
      <c r="P10" s="6">
        <f t="shared" ref="P10" si="10">(((($B10+273.15)^(4))+(O10/$E10))^(0.25))-273.15</f>
        <v>31.595896287889843</v>
      </c>
      <c r="Q10" s="7">
        <f>0.2*P10+0.8*Q9</f>
        <v>32.262115572829806</v>
      </c>
      <c r="R10" s="7">
        <f t="shared" ref="R10" si="11">Q10-C10</f>
        <v>-0.23788442717019365</v>
      </c>
    </row>
    <row r="11" spans="1:18" x14ac:dyDescent="0.2">
      <c r="A11" s="1">
        <v>-25.425750000000001</v>
      </c>
      <c r="B11" s="1">
        <v>27.75</v>
      </c>
      <c r="C11" s="1">
        <v>32.6</v>
      </c>
      <c r="D11" s="1">
        <f t="shared" ref="D11:D74" si="12">A11*0.000001</f>
        <v>-2.542575E-5</v>
      </c>
      <c r="E11" s="6">
        <f t="shared" si="0"/>
        <v>1.6083357703949998E-14</v>
      </c>
      <c r="F11" s="6">
        <f t="shared" ref="F11:F74" si="13">($E$3+$F$3*(B11-25)+$G$3*((B11-25)^2))</f>
        <v>-3.1992221425E-5</v>
      </c>
      <c r="G11" s="13">
        <f t="shared" si="2"/>
        <v>6.5664714250000006E-6</v>
      </c>
      <c r="H11" s="6">
        <f t="shared" si="6"/>
        <v>31.42851966685032</v>
      </c>
      <c r="I11" s="6">
        <f t="shared" ref="I11:I74" si="14">H11-C11</f>
        <v>-1.171480333149681</v>
      </c>
      <c r="J11" s="6">
        <f t="shared" ref="J11:J74" si="15">0.2*(B11+B10)+0.6*J10</f>
        <v>27.75</v>
      </c>
      <c r="K11" s="6">
        <f t="shared" ref="K11:K74" si="16">(B11-J11)/2</f>
        <v>0</v>
      </c>
      <c r="L11" s="6">
        <f t="shared" ref="L11:L74" si="17">0.2*($D11+$D10)+0.6*L10</f>
        <v>-2.4451350000000001E-5</v>
      </c>
      <c r="M11" s="14">
        <f t="shared" ref="M11:M74" si="18">($D11-L11)/2</f>
        <v>-4.8719999999999933E-7</v>
      </c>
      <c r="N11" s="6">
        <f t="shared" ref="N11:N74" si="19">$D11+$I$3*$K11+$J$3*M11</f>
        <v>-2.542575E-5</v>
      </c>
      <c r="O11" s="13">
        <f t="shared" si="9"/>
        <v>6.5664714250000006E-6</v>
      </c>
      <c r="P11" s="6">
        <f t="shared" ref="P11:P74" si="20">(((($B11+273.15)^(4))+(O11/$E11))^(0.25))-273.15</f>
        <v>31.42851966685032</v>
      </c>
      <c r="Q11" s="7">
        <f t="shared" ref="Q11:Q74" si="21">0.2*P11+0.8*Q10</f>
        <v>32.095396391633912</v>
      </c>
      <c r="R11" s="7">
        <f t="shared" ref="R11:R74" si="22">Q11-C11</f>
        <v>-0.50460360836608942</v>
      </c>
    </row>
    <row r="12" spans="1:18" x14ac:dyDescent="0.2">
      <c r="A12" s="1">
        <v>-25.12125</v>
      </c>
      <c r="B12" s="1">
        <v>27.75</v>
      </c>
      <c r="C12" s="1">
        <v>32.6</v>
      </c>
      <c r="D12" s="1">
        <f t="shared" si="12"/>
        <v>-2.5121249999999999E-5</v>
      </c>
      <c r="E12" s="6">
        <f t="shared" si="0"/>
        <v>1.6083357703949998E-14</v>
      </c>
      <c r="F12" s="6">
        <f t="shared" si="13"/>
        <v>-3.1992221425E-5</v>
      </c>
      <c r="G12" s="13">
        <f t="shared" si="2"/>
        <v>6.8709714250000008E-6</v>
      </c>
      <c r="H12" s="6">
        <f t="shared" si="6"/>
        <v>31.595896287889843</v>
      </c>
      <c r="I12" s="6">
        <f t="shared" si="14"/>
        <v>-1.0041037121101581</v>
      </c>
      <c r="J12" s="6">
        <f t="shared" si="15"/>
        <v>27.75</v>
      </c>
      <c r="K12" s="6">
        <f t="shared" si="16"/>
        <v>0</v>
      </c>
      <c r="L12" s="6">
        <f t="shared" si="17"/>
        <v>-2.4780210000000001E-5</v>
      </c>
      <c r="M12" s="14">
        <f t="shared" si="18"/>
        <v>-1.7051999999999917E-7</v>
      </c>
      <c r="N12" s="6">
        <f t="shared" si="19"/>
        <v>-2.5121249999999999E-5</v>
      </c>
      <c r="O12" s="13">
        <f t="shared" si="9"/>
        <v>6.8709714250000008E-6</v>
      </c>
      <c r="P12" s="6">
        <f t="shared" si="20"/>
        <v>31.595896287889843</v>
      </c>
      <c r="Q12" s="7">
        <f t="shared" si="21"/>
        <v>31.9954963708851</v>
      </c>
      <c r="R12" s="7">
        <f t="shared" si="22"/>
        <v>-0.60450362911490174</v>
      </c>
    </row>
    <row r="13" spans="1:18" x14ac:dyDescent="0.2">
      <c r="A13" s="1">
        <v>-25.425750000000001</v>
      </c>
      <c r="B13" s="1">
        <v>27.75</v>
      </c>
      <c r="C13" s="1">
        <v>32.700000000000003</v>
      </c>
      <c r="D13" s="1">
        <f t="shared" si="12"/>
        <v>-2.542575E-5</v>
      </c>
      <c r="E13" s="6">
        <f t="shared" si="0"/>
        <v>1.6083357703949998E-14</v>
      </c>
      <c r="F13" s="6">
        <f t="shared" si="13"/>
        <v>-3.1992221425E-5</v>
      </c>
      <c r="G13" s="13">
        <f t="shared" si="2"/>
        <v>6.5664714250000006E-6</v>
      </c>
      <c r="H13" s="6">
        <f t="shared" si="6"/>
        <v>31.42851966685032</v>
      </c>
      <c r="I13" s="6">
        <f t="shared" si="14"/>
        <v>-1.2714803331496825</v>
      </c>
      <c r="J13" s="6">
        <f t="shared" si="15"/>
        <v>27.75</v>
      </c>
      <c r="K13" s="6">
        <f t="shared" si="16"/>
        <v>0</v>
      </c>
      <c r="L13" s="6">
        <f t="shared" si="17"/>
        <v>-2.4977526E-5</v>
      </c>
      <c r="M13" s="14">
        <f t="shared" si="18"/>
        <v>-2.2411199999999959E-7</v>
      </c>
      <c r="N13" s="6">
        <f t="shared" si="19"/>
        <v>-2.542575E-5</v>
      </c>
      <c r="O13" s="13">
        <f t="shared" si="9"/>
        <v>6.5664714250000006E-6</v>
      </c>
      <c r="P13" s="6">
        <f t="shared" si="20"/>
        <v>31.42851966685032</v>
      </c>
      <c r="Q13" s="7">
        <f t="shared" si="21"/>
        <v>31.882101030078147</v>
      </c>
      <c r="R13" s="7">
        <f t="shared" si="22"/>
        <v>-0.81789896992185618</v>
      </c>
    </row>
    <row r="14" spans="1:18" x14ac:dyDescent="0.2">
      <c r="A14" s="1">
        <v>-25.8825</v>
      </c>
      <c r="B14" s="1">
        <v>27.75</v>
      </c>
      <c r="C14" s="1">
        <v>32.700000000000003</v>
      </c>
      <c r="D14" s="1">
        <f t="shared" si="12"/>
        <v>-2.5882499999999998E-5</v>
      </c>
      <c r="E14" s="6">
        <f t="shared" si="0"/>
        <v>1.6083357703949998E-14</v>
      </c>
      <c r="F14" s="6">
        <f t="shared" si="13"/>
        <v>-3.1992221425E-5</v>
      </c>
      <c r="G14" s="13">
        <f t="shared" si="2"/>
        <v>6.1097214250000019E-6</v>
      </c>
      <c r="H14" s="6">
        <f t="shared" si="6"/>
        <v>31.176936163547907</v>
      </c>
      <c r="I14" s="6">
        <f t="shared" si="14"/>
        <v>-1.5230638364520956</v>
      </c>
      <c r="J14" s="6">
        <f t="shared" si="15"/>
        <v>27.75</v>
      </c>
      <c r="K14" s="6">
        <f t="shared" si="16"/>
        <v>0</v>
      </c>
      <c r="L14" s="6">
        <f t="shared" si="17"/>
        <v>-2.5248165600000001E-5</v>
      </c>
      <c r="M14" s="14">
        <f t="shared" si="18"/>
        <v>-3.1716719999999887E-7</v>
      </c>
      <c r="N14" s="6">
        <f t="shared" si="19"/>
        <v>-2.5882499999999998E-5</v>
      </c>
      <c r="O14" s="13">
        <f t="shared" si="9"/>
        <v>6.1097214250000019E-6</v>
      </c>
      <c r="P14" s="6">
        <f t="shared" si="20"/>
        <v>31.176936163547907</v>
      </c>
      <c r="Q14" s="7">
        <f t="shared" si="21"/>
        <v>31.7410680567721</v>
      </c>
      <c r="R14" s="7">
        <f t="shared" si="22"/>
        <v>-0.95893194322790265</v>
      </c>
    </row>
    <row r="15" spans="1:18" x14ac:dyDescent="0.2">
      <c r="A15" s="1">
        <v>-26.33925</v>
      </c>
      <c r="B15" s="1">
        <v>27.75</v>
      </c>
      <c r="C15" s="1">
        <v>32.700000000000003</v>
      </c>
      <c r="D15" s="1">
        <f t="shared" si="12"/>
        <v>-2.633925E-5</v>
      </c>
      <c r="E15" s="6">
        <f t="shared" si="0"/>
        <v>1.6083357703949998E-14</v>
      </c>
      <c r="F15" s="6">
        <f t="shared" si="13"/>
        <v>-3.1992221425E-5</v>
      </c>
      <c r="G15" s="13">
        <f t="shared" si="2"/>
        <v>5.6529714249999999E-6</v>
      </c>
      <c r="H15" s="6">
        <f t="shared" si="6"/>
        <v>30.924727164881574</v>
      </c>
      <c r="I15" s="6">
        <f t="shared" si="14"/>
        <v>-1.7752728351184288</v>
      </c>
      <c r="J15" s="6">
        <f t="shared" si="15"/>
        <v>27.75</v>
      </c>
      <c r="K15" s="6">
        <f t="shared" si="16"/>
        <v>0</v>
      </c>
      <c r="L15" s="6">
        <f t="shared" si="17"/>
        <v>-2.5593249359999999E-5</v>
      </c>
      <c r="M15" s="14">
        <f t="shared" si="18"/>
        <v>-3.7300032000000081E-7</v>
      </c>
      <c r="N15" s="6">
        <f t="shared" si="19"/>
        <v>-2.633925E-5</v>
      </c>
      <c r="O15" s="13">
        <f t="shared" si="9"/>
        <v>5.6529714249999999E-6</v>
      </c>
      <c r="P15" s="6">
        <f t="shared" si="20"/>
        <v>30.924727164881574</v>
      </c>
      <c r="Q15" s="7">
        <f t="shared" si="21"/>
        <v>31.577799878393996</v>
      </c>
      <c r="R15" s="7">
        <f t="shared" si="22"/>
        <v>-1.1222001216060065</v>
      </c>
    </row>
    <row r="16" spans="1:18" x14ac:dyDescent="0.2">
      <c r="A16" s="1">
        <v>-25.730250000000002</v>
      </c>
      <c r="B16" s="1">
        <v>27.75</v>
      </c>
      <c r="C16" s="1">
        <v>32.700000000000003</v>
      </c>
      <c r="D16" s="1">
        <f t="shared" si="12"/>
        <v>-2.573025E-5</v>
      </c>
      <c r="E16" s="6">
        <f t="shared" si="0"/>
        <v>1.6083357703949998E-14</v>
      </c>
      <c r="F16" s="6">
        <f t="shared" si="13"/>
        <v>-3.1992221425E-5</v>
      </c>
      <c r="G16" s="13">
        <f t="shared" si="2"/>
        <v>6.2619714250000004E-6</v>
      </c>
      <c r="H16" s="6">
        <f t="shared" si="6"/>
        <v>31.260866651967035</v>
      </c>
      <c r="I16" s="6">
        <f t="shared" si="14"/>
        <v>-1.4391333480329678</v>
      </c>
      <c r="J16" s="6">
        <f t="shared" si="15"/>
        <v>27.75</v>
      </c>
      <c r="K16" s="6">
        <f t="shared" si="16"/>
        <v>0</v>
      </c>
      <c r="L16" s="6">
        <f t="shared" si="17"/>
        <v>-2.5769849616000001E-5</v>
      </c>
      <c r="M16" s="14">
        <f t="shared" si="18"/>
        <v>1.9799808000000368E-8</v>
      </c>
      <c r="N16" s="6">
        <f t="shared" si="19"/>
        <v>-2.573025E-5</v>
      </c>
      <c r="O16" s="13">
        <f t="shared" si="9"/>
        <v>6.2619714250000004E-6</v>
      </c>
      <c r="P16" s="6">
        <f t="shared" si="20"/>
        <v>31.260866651967035</v>
      </c>
      <c r="Q16" s="7">
        <f t="shared" si="21"/>
        <v>31.514413233108606</v>
      </c>
      <c r="R16" s="7">
        <f t="shared" si="22"/>
        <v>-1.1855867668913973</v>
      </c>
    </row>
    <row r="17" spans="1:18" x14ac:dyDescent="0.2">
      <c r="A17" s="1">
        <v>-26.034749999999999</v>
      </c>
      <c r="B17" s="1">
        <v>27.75</v>
      </c>
      <c r="C17" s="1">
        <v>32.799999999999997</v>
      </c>
      <c r="D17" s="1">
        <f t="shared" si="12"/>
        <v>-2.6034749999999997E-5</v>
      </c>
      <c r="E17" s="6">
        <f t="shared" si="0"/>
        <v>1.6083357703949998E-14</v>
      </c>
      <c r="F17" s="6">
        <f t="shared" si="13"/>
        <v>-3.1992221425E-5</v>
      </c>
      <c r="G17" s="13">
        <f t="shared" si="2"/>
        <v>5.9574714250000035E-6</v>
      </c>
      <c r="H17" s="6">
        <f t="shared" si="6"/>
        <v>31.092936175915668</v>
      </c>
      <c r="I17" s="6">
        <f t="shared" si="14"/>
        <v>-1.7070638240843294</v>
      </c>
      <c r="J17" s="6">
        <f t="shared" si="15"/>
        <v>27.75</v>
      </c>
      <c r="K17" s="6">
        <f t="shared" si="16"/>
        <v>0</v>
      </c>
      <c r="L17" s="6">
        <f t="shared" si="17"/>
        <v>-2.5814909769600001E-5</v>
      </c>
      <c r="M17" s="14">
        <f t="shared" si="18"/>
        <v>-1.0992011519999783E-7</v>
      </c>
      <c r="N17" s="6">
        <f t="shared" si="19"/>
        <v>-2.6034749999999997E-5</v>
      </c>
      <c r="O17" s="13">
        <f t="shared" si="9"/>
        <v>5.9574714250000035E-6</v>
      </c>
      <c r="P17" s="6">
        <f t="shared" si="20"/>
        <v>31.092936175915668</v>
      </c>
      <c r="Q17" s="7">
        <f t="shared" si="21"/>
        <v>31.43011782167002</v>
      </c>
      <c r="R17" s="7">
        <f t="shared" si="22"/>
        <v>-1.3698821783299771</v>
      </c>
    </row>
    <row r="18" spans="1:18" x14ac:dyDescent="0.2">
      <c r="A18" s="1">
        <v>-23.141999999999999</v>
      </c>
      <c r="B18" s="1">
        <v>27.8125</v>
      </c>
      <c r="C18" s="1">
        <v>32.799999999999997</v>
      </c>
      <c r="D18" s="1">
        <f t="shared" si="12"/>
        <v>-2.3142E-5</v>
      </c>
      <c r="E18" s="6">
        <f t="shared" si="0"/>
        <v>1.608432613273438E-14</v>
      </c>
      <c r="F18" s="6">
        <f t="shared" si="13"/>
        <v>-3.1975811999999999E-5</v>
      </c>
      <c r="G18" s="13">
        <f t="shared" si="2"/>
        <v>8.8338119999999995E-6</v>
      </c>
      <c r="H18" s="6">
        <f t="shared" si="6"/>
        <v>32.727507379341034</v>
      </c>
      <c r="I18" s="6">
        <f t="shared" si="14"/>
        <v>-7.2492620658962892E-2</v>
      </c>
      <c r="J18" s="6">
        <f t="shared" si="15"/>
        <v>27.762499999999999</v>
      </c>
      <c r="K18" s="6">
        <f t="shared" si="16"/>
        <v>2.5000000000000355E-2</v>
      </c>
      <c r="L18" s="6">
        <f t="shared" si="17"/>
        <v>-2.5324295861760001E-5</v>
      </c>
      <c r="M18" s="14">
        <f t="shared" si="18"/>
        <v>1.0911479308800008E-6</v>
      </c>
      <c r="N18" s="6">
        <f t="shared" si="19"/>
        <v>-2.3142E-5</v>
      </c>
      <c r="O18" s="13">
        <f t="shared" si="9"/>
        <v>8.8338119999999995E-6</v>
      </c>
      <c r="P18" s="6">
        <f t="shared" si="20"/>
        <v>32.727507379341034</v>
      </c>
      <c r="Q18" s="7">
        <f t="shared" si="21"/>
        <v>31.689595733204225</v>
      </c>
      <c r="R18" s="7">
        <f t="shared" si="22"/>
        <v>-1.1104042667957721</v>
      </c>
    </row>
    <row r="19" spans="1:18" x14ac:dyDescent="0.2">
      <c r="A19" s="1">
        <v>-24.36</v>
      </c>
      <c r="B19" s="1">
        <v>27.8125</v>
      </c>
      <c r="C19" s="1">
        <v>32.799999999999997</v>
      </c>
      <c r="D19" s="1">
        <f t="shared" si="12"/>
        <v>-2.4359999999999997E-5</v>
      </c>
      <c r="E19" s="6">
        <f t="shared" si="0"/>
        <v>1.608432613273438E-14</v>
      </c>
      <c r="F19" s="6">
        <f t="shared" si="13"/>
        <v>-3.1975811999999999E-5</v>
      </c>
      <c r="G19" s="13">
        <f t="shared" si="2"/>
        <v>7.615812000000002E-6</v>
      </c>
      <c r="H19" s="6">
        <f t="shared" si="6"/>
        <v>32.063832294069698</v>
      </c>
      <c r="I19" s="6">
        <f t="shared" si="14"/>
        <v>-0.73616770593029912</v>
      </c>
      <c r="J19" s="6">
        <f t="shared" si="15"/>
        <v>27.782499999999999</v>
      </c>
      <c r="K19" s="6">
        <f t="shared" si="16"/>
        <v>1.5000000000000568E-2</v>
      </c>
      <c r="L19" s="6">
        <f t="shared" si="17"/>
        <v>-2.4694977517055999E-5</v>
      </c>
      <c r="M19" s="14">
        <f t="shared" si="18"/>
        <v>1.6748875852800113E-7</v>
      </c>
      <c r="N19" s="6">
        <f t="shared" si="19"/>
        <v>-2.4359999999999997E-5</v>
      </c>
      <c r="O19" s="13">
        <f t="shared" si="9"/>
        <v>7.615812000000002E-6</v>
      </c>
      <c r="P19" s="6">
        <f t="shared" si="20"/>
        <v>32.063832294069698</v>
      </c>
      <c r="Q19" s="7">
        <f t="shared" si="21"/>
        <v>31.764443045377323</v>
      </c>
      <c r="R19" s="7">
        <f t="shared" si="22"/>
        <v>-1.0355569546226739</v>
      </c>
    </row>
    <row r="20" spans="1:18" x14ac:dyDescent="0.2">
      <c r="A20" s="1">
        <v>-24.969000000000001</v>
      </c>
      <c r="B20" s="1">
        <v>27.8125</v>
      </c>
      <c r="C20" s="1">
        <v>32.799999999999997</v>
      </c>
      <c r="D20" s="1">
        <f t="shared" si="12"/>
        <v>-2.4969000000000001E-5</v>
      </c>
      <c r="E20" s="6">
        <f t="shared" si="0"/>
        <v>1.608432613273438E-14</v>
      </c>
      <c r="F20" s="6">
        <f t="shared" si="13"/>
        <v>-3.1975811999999999E-5</v>
      </c>
      <c r="G20" s="13">
        <f t="shared" si="2"/>
        <v>7.0068119999999982E-6</v>
      </c>
      <c r="H20" s="6">
        <f t="shared" si="6"/>
        <v>31.730364723474509</v>
      </c>
      <c r="I20" s="6">
        <f t="shared" si="14"/>
        <v>-1.0696352765254886</v>
      </c>
      <c r="J20" s="6">
        <f t="shared" si="15"/>
        <v>27.794499999999999</v>
      </c>
      <c r="K20" s="6">
        <f t="shared" si="16"/>
        <v>9.0000000000003411E-3</v>
      </c>
      <c r="L20" s="6">
        <f t="shared" si="17"/>
        <v>-2.4682786510233601E-5</v>
      </c>
      <c r="M20" s="14">
        <f t="shared" si="18"/>
        <v>-1.4310674488319983E-7</v>
      </c>
      <c r="N20" s="6">
        <f t="shared" si="19"/>
        <v>-2.4969000000000001E-5</v>
      </c>
      <c r="O20" s="13">
        <f t="shared" si="9"/>
        <v>7.0068119999999982E-6</v>
      </c>
      <c r="P20" s="6">
        <f t="shared" si="20"/>
        <v>31.730364723474509</v>
      </c>
      <c r="Q20" s="7">
        <f t="shared" si="21"/>
        <v>31.757627380996762</v>
      </c>
      <c r="R20" s="7">
        <f t="shared" si="22"/>
        <v>-1.0423726190032347</v>
      </c>
    </row>
    <row r="21" spans="1:18" x14ac:dyDescent="0.2">
      <c r="A21" s="1">
        <v>-24.969000000000001</v>
      </c>
      <c r="B21" s="1">
        <v>27.8125</v>
      </c>
      <c r="C21" s="1">
        <v>32.799999999999997</v>
      </c>
      <c r="D21" s="1">
        <f t="shared" si="12"/>
        <v>-2.4969000000000001E-5</v>
      </c>
      <c r="E21" s="6">
        <f t="shared" si="0"/>
        <v>1.608432613273438E-14</v>
      </c>
      <c r="F21" s="6">
        <f t="shared" si="13"/>
        <v>-3.1975811999999999E-5</v>
      </c>
      <c r="G21" s="13">
        <f t="shared" si="2"/>
        <v>7.0068119999999982E-6</v>
      </c>
      <c r="H21" s="6">
        <f t="shared" si="6"/>
        <v>31.730364723474509</v>
      </c>
      <c r="I21" s="6">
        <f t="shared" si="14"/>
        <v>-1.0696352765254886</v>
      </c>
      <c r="J21" s="6">
        <f t="shared" si="15"/>
        <v>27.8017</v>
      </c>
      <c r="K21" s="6">
        <f t="shared" si="16"/>
        <v>5.3999999999998494E-3</v>
      </c>
      <c r="L21" s="6">
        <f t="shared" si="17"/>
        <v>-2.4797271906140161E-5</v>
      </c>
      <c r="M21" s="14">
        <f t="shared" si="18"/>
        <v>-8.5864046929919901E-8</v>
      </c>
      <c r="N21" s="6">
        <f t="shared" si="19"/>
        <v>-2.4969000000000001E-5</v>
      </c>
      <c r="O21" s="13">
        <f t="shared" si="9"/>
        <v>7.0068119999999982E-6</v>
      </c>
      <c r="P21" s="6">
        <f t="shared" si="20"/>
        <v>31.730364723474509</v>
      </c>
      <c r="Q21" s="7">
        <f t="shared" si="21"/>
        <v>31.752174849492313</v>
      </c>
      <c r="R21" s="7">
        <f t="shared" si="22"/>
        <v>-1.0478251505076841</v>
      </c>
    </row>
    <row r="22" spans="1:18" x14ac:dyDescent="0.2">
      <c r="A22" s="1">
        <v>-25.12125</v>
      </c>
      <c r="B22" s="1">
        <v>27.8125</v>
      </c>
      <c r="C22" s="1">
        <v>32.799999999999997</v>
      </c>
      <c r="D22" s="1">
        <f t="shared" si="12"/>
        <v>-2.5121249999999999E-5</v>
      </c>
      <c r="E22" s="6">
        <f t="shared" si="0"/>
        <v>1.608432613273438E-14</v>
      </c>
      <c r="F22" s="6">
        <f t="shared" si="13"/>
        <v>-3.1975811999999999E-5</v>
      </c>
      <c r="G22" s="13">
        <f t="shared" si="2"/>
        <v>6.8545619999999998E-6</v>
      </c>
      <c r="H22" s="6">
        <f t="shared" si="6"/>
        <v>31.646826627093901</v>
      </c>
      <c r="I22" s="6">
        <f t="shared" si="14"/>
        <v>-1.153173372906096</v>
      </c>
      <c r="J22" s="6">
        <f t="shared" si="15"/>
        <v>27.80602</v>
      </c>
      <c r="K22" s="6">
        <f t="shared" si="16"/>
        <v>3.2399999999999096E-3</v>
      </c>
      <c r="L22" s="6">
        <f t="shared" si="17"/>
        <v>-2.4896413143684099E-5</v>
      </c>
      <c r="M22" s="14">
        <f t="shared" si="18"/>
        <v>-1.1241842815794995E-7</v>
      </c>
      <c r="N22" s="6">
        <f t="shared" si="19"/>
        <v>-2.5121249999999999E-5</v>
      </c>
      <c r="O22" s="13">
        <f t="shared" si="9"/>
        <v>6.8545619999999998E-6</v>
      </c>
      <c r="P22" s="6">
        <f t="shared" si="20"/>
        <v>31.646826627093901</v>
      </c>
      <c r="Q22" s="7">
        <f t="shared" si="21"/>
        <v>31.731105205012632</v>
      </c>
      <c r="R22" s="7">
        <f t="shared" si="22"/>
        <v>-1.0688947949873651</v>
      </c>
    </row>
    <row r="23" spans="1:18" x14ac:dyDescent="0.2">
      <c r="A23" s="1">
        <v>-26.034749999999999</v>
      </c>
      <c r="B23" s="1">
        <v>27.8125</v>
      </c>
      <c r="C23" s="1">
        <v>32.799999999999997</v>
      </c>
      <c r="D23" s="1">
        <f t="shared" si="12"/>
        <v>-2.6034749999999997E-5</v>
      </c>
      <c r="E23" s="6">
        <f t="shared" si="0"/>
        <v>1.608432613273438E-14</v>
      </c>
      <c r="F23" s="6">
        <f t="shared" si="13"/>
        <v>-3.1975811999999999E-5</v>
      </c>
      <c r="G23" s="13">
        <f t="shared" si="2"/>
        <v>5.9410620000000025E-6</v>
      </c>
      <c r="H23" s="6">
        <f t="shared" si="6"/>
        <v>31.144149777623852</v>
      </c>
      <c r="I23" s="6">
        <f t="shared" si="14"/>
        <v>-1.6558502223761451</v>
      </c>
      <c r="J23" s="6">
        <f t="shared" si="15"/>
        <v>27.808612</v>
      </c>
      <c r="K23" s="6">
        <f t="shared" si="16"/>
        <v>1.9439999999999458E-3</v>
      </c>
      <c r="L23" s="6">
        <f t="shared" si="17"/>
        <v>-2.5169047886210458E-5</v>
      </c>
      <c r="M23" s="14">
        <f t="shared" si="18"/>
        <v>-4.3285105689476922E-7</v>
      </c>
      <c r="N23" s="6">
        <f t="shared" si="19"/>
        <v>-2.6034749999999997E-5</v>
      </c>
      <c r="O23" s="13">
        <f t="shared" si="9"/>
        <v>5.9410620000000025E-6</v>
      </c>
      <c r="P23" s="6">
        <f t="shared" si="20"/>
        <v>31.144149777623852</v>
      </c>
      <c r="Q23" s="7">
        <f t="shared" si="21"/>
        <v>31.613714119534876</v>
      </c>
      <c r="R23" s="7">
        <f t="shared" si="22"/>
        <v>-1.1862858804651211</v>
      </c>
    </row>
    <row r="24" spans="1:18" x14ac:dyDescent="0.2">
      <c r="A24" s="1">
        <v>-26.187000000000001</v>
      </c>
      <c r="B24" s="1">
        <v>27.8125</v>
      </c>
      <c r="C24" s="1">
        <v>32.799999999999997</v>
      </c>
      <c r="D24" s="1">
        <f t="shared" si="12"/>
        <v>-2.6186999999999998E-5</v>
      </c>
      <c r="E24" s="6">
        <f t="shared" si="0"/>
        <v>1.608432613273438E-14</v>
      </c>
      <c r="F24" s="6">
        <f t="shared" si="13"/>
        <v>-3.1975811999999999E-5</v>
      </c>
      <c r="G24" s="13">
        <f t="shared" si="2"/>
        <v>5.7888120000000007E-6</v>
      </c>
      <c r="H24" s="6">
        <f t="shared" si="6"/>
        <v>31.060127681477979</v>
      </c>
      <c r="I24" s="6">
        <f t="shared" si="14"/>
        <v>-1.7398723185220177</v>
      </c>
      <c r="J24" s="6">
        <f t="shared" si="15"/>
        <v>27.810167199999999</v>
      </c>
      <c r="K24" s="6">
        <f t="shared" si="16"/>
        <v>1.166400000000678E-3</v>
      </c>
      <c r="L24" s="6">
        <f t="shared" si="17"/>
        <v>-2.5545778731726276E-5</v>
      </c>
      <c r="M24" s="14">
        <f t="shared" si="18"/>
        <v>-3.2061063413686123E-7</v>
      </c>
      <c r="N24" s="6">
        <f t="shared" si="19"/>
        <v>-2.6186999999999998E-5</v>
      </c>
      <c r="O24" s="13">
        <f t="shared" si="9"/>
        <v>5.7888120000000007E-6</v>
      </c>
      <c r="P24" s="6">
        <f t="shared" si="20"/>
        <v>31.060127681477979</v>
      </c>
      <c r="Q24" s="7">
        <f t="shared" si="21"/>
        <v>31.502996831923497</v>
      </c>
      <c r="R24" s="7">
        <f t="shared" si="22"/>
        <v>-1.2970031680765004</v>
      </c>
    </row>
    <row r="25" spans="1:18" x14ac:dyDescent="0.2">
      <c r="A25" s="1">
        <v>-26.643750000000001</v>
      </c>
      <c r="B25" s="1">
        <v>27.8125</v>
      </c>
      <c r="C25" s="1">
        <v>32.700000000000003</v>
      </c>
      <c r="D25" s="1">
        <f t="shared" si="12"/>
        <v>-2.664375E-5</v>
      </c>
      <c r="E25" s="6">
        <f t="shared" si="0"/>
        <v>1.608432613273438E-14</v>
      </c>
      <c r="F25" s="6">
        <f t="shared" si="13"/>
        <v>-3.1975811999999999E-5</v>
      </c>
      <c r="G25" s="13">
        <f t="shared" si="2"/>
        <v>5.3320619999999987E-6</v>
      </c>
      <c r="H25" s="6">
        <f t="shared" si="6"/>
        <v>30.807642785699841</v>
      </c>
      <c r="I25" s="6">
        <f t="shared" si="14"/>
        <v>-1.8923572143001621</v>
      </c>
      <c r="J25" s="6">
        <f t="shared" si="15"/>
        <v>27.811100319999998</v>
      </c>
      <c r="K25" s="6">
        <f t="shared" si="16"/>
        <v>6.9984000000111735E-4</v>
      </c>
      <c r="L25" s="6">
        <f t="shared" si="17"/>
        <v>-2.5893617239035766E-5</v>
      </c>
      <c r="M25" s="14">
        <f t="shared" si="18"/>
        <v>-3.7506638048211721E-7</v>
      </c>
      <c r="N25" s="6">
        <f t="shared" si="19"/>
        <v>-2.664375E-5</v>
      </c>
      <c r="O25" s="13">
        <f t="shared" si="9"/>
        <v>5.3320619999999987E-6</v>
      </c>
      <c r="P25" s="6">
        <f t="shared" si="20"/>
        <v>30.807642785699841</v>
      </c>
      <c r="Q25" s="7">
        <f t="shared" si="21"/>
        <v>31.363926022678768</v>
      </c>
      <c r="R25" s="7">
        <f t="shared" si="22"/>
        <v>-1.3360739773212345</v>
      </c>
    </row>
    <row r="26" spans="1:18" x14ac:dyDescent="0.2">
      <c r="A26" s="1">
        <v>-25.577999999999999</v>
      </c>
      <c r="B26" s="1">
        <v>27.8125</v>
      </c>
      <c r="C26" s="1">
        <v>32.700000000000003</v>
      </c>
      <c r="D26" s="1">
        <f t="shared" si="12"/>
        <v>-2.5577999999999998E-5</v>
      </c>
      <c r="E26" s="6">
        <f t="shared" si="0"/>
        <v>1.608432613273438E-14</v>
      </c>
      <c r="F26" s="6">
        <f t="shared" si="13"/>
        <v>-3.1975811999999999E-5</v>
      </c>
      <c r="G26" s="13">
        <f t="shared" si="2"/>
        <v>6.3978120000000011E-6</v>
      </c>
      <c r="H26" s="6">
        <f t="shared" si="6"/>
        <v>31.395799342647763</v>
      </c>
      <c r="I26" s="6">
        <f t="shared" si="14"/>
        <v>-1.30420065735224</v>
      </c>
      <c r="J26" s="6">
        <f t="shared" si="15"/>
        <v>27.811660191999998</v>
      </c>
      <c r="K26" s="6">
        <f t="shared" si="16"/>
        <v>4.1990400000102568E-4</v>
      </c>
      <c r="L26" s="6">
        <f t="shared" si="17"/>
        <v>-2.5980520343421459E-5</v>
      </c>
      <c r="M26" s="14">
        <f t="shared" si="18"/>
        <v>2.0126017171073066E-7</v>
      </c>
      <c r="N26" s="6">
        <f t="shared" si="19"/>
        <v>-2.5577999999999998E-5</v>
      </c>
      <c r="O26" s="13">
        <f t="shared" si="9"/>
        <v>6.3978120000000011E-6</v>
      </c>
      <c r="P26" s="6">
        <f t="shared" si="20"/>
        <v>31.395799342647763</v>
      </c>
      <c r="Q26" s="7">
        <f t="shared" si="21"/>
        <v>31.370300686672572</v>
      </c>
      <c r="R26" s="7">
        <f t="shared" si="22"/>
        <v>-1.3296993133274313</v>
      </c>
    </row>
    <row r="27" spans="1:18" x14ac:dyDescent="0.2">
      <c r="A27" s="1">
        <v>-25.12125</v>
      </c>
      <c r="B27" s="1">
        <v>27.8125</v>
      </c>
      <c r="C27" s="1">
        <v>32.700000000000003</v>
      </c>
      <c r="D27" s="1">
        <f t="shared" si="12"/>
        <v>-2.5121249999999999E-5</v>
      </c>
      <c r="E27" s="6">
        <f t="shared" si="0"/>
        <v>1.608432613273438E-14</v>
      </c>
      <c r="F27" s="6">
        <f t="shared" si="13"/>
        <v>-3.1975811999999999E-5</v>
      </c>
      <c r="G27" s="13">
        <f t="shared" si="2"/>
        <v>6.8545619999999998E-6</v>
      </c>
      <c r="H27" s="6">
        <f t="shared" si="6"/>
        <v>31.646826627093901</v>
      </c>
      <c r="I27" s="6">
        <f t="shared" si="14"/>
        <v>-1.0531733729061017</v>
      </c>
      <c r="J27" s="6">
        <f t="shared" si="15"/>
        <v>27.811996115199999</v>
      </c>
      <c r="K27" s="6">
        <f t="shared" si="16"/>
        <v>2.5194240000026014E-4</v>
      </c>
      <c r="L27" s="6">
        <f t="shared" si="17"/>
        <v>-2.5728162206052875E-5</v>
      </c>
      <c r="M27" s="14">
        <f t="shared" si="18"/>
        <v>3.0345610302643785E-7</v>
      </c>
      <c r="N27" s="6">
        <f t="shared" si="19"/>
        <v>-2.5121249999999999E-5</v>
      </c>
      <c r="O27" s="13">
        <f t="shared" si="9"/>
        <v>6.8545619999999998E-6</v>
      </c>
      <c r="P27" s="6">
        <f t="shared" si="20"/>
        <v>31.646826627093901</v>
      </c>
      <c r="Q27" s="7">
        <f t="shared" si="21"/>
        <v>31.42560587475684</v>
      </c>
      <c r="R27" s="7">
        <f t="shared" si="22"/>
        <v>-1.2743941252431625</v>
      </c>
    </row>
    <row r="28" spans="1:18" x14ac:dyDescent="0.2">
      <c r="A28" s="1">
        <v>-22.380749999999999</v>
      </c>
      <c r="B28" s="1">
        <v>27.8125</v>
      </c>
      <c r="C28" s="1">
        <v>32.700000000000003</v>
      </c>
      <c r="D28" s="1">
        <f t="shared" si="12"/>
        <v>-2.2380749999999997E-5</v>
      </c>
      <c r="E28" s="6">
        <f t="shared" si="0"/>
        <v>1.608432613273438E-14</v>
      </c>
      <c r="F28" s="6">
        <f t="shared" si="13"/>
        <v>-3.1975811999999999E-5</v>
      </c>
      <c r="G28" s="13">
        <f t="shared" si="2"/>
        <v>9.5950620000000017E-6</v>
      </c>
      <c r="H28" s="6">
        <f t="shared" si="6"/>
        <v>33.140120613717102</v>
      </c>
      <c r="I28" s="6">
        <f t="shared" si="14"/>
        <v>0.44012061371709876</v>
      </c>
      <c r="J28" s="6">
        <f t="shared" si="15"/>
        <v>27.81219766912</v>
      </c>
      <c r="K28" s="6">
        <f t="shared" si="16"/>
        <v>1.5116544000015608E-4</v>
      </c>
      <c r="L28" s="6">
        <f t="shared" si="17"/>
        <v>-2.4937297323631727E-5</v>
      </c>
      <c r="M28" s="14">
        <f t="shared" si="18"/>
        <v>1.2782736618158649E-6</v>
      </c>
      <c r="N28" s="6">
        <f t="shared" si="19"/>
        <v>-2.2380749999999997E-5</v>
      </c>
      <c r="O28" s="13">
        <f t="shared" si="9"/>
        <v>9.5950620000000017E-6</v>
      </c>
      <c r="P28" s="6">
        <f t="shared" si="20"/>
        <v>33.140120613717102</v>
      </c>
      <c r="Q28" s="7">
        <f t="shared" si="21"/>
        <v>31.768508822548895</v>
      </c>
      <c r="R28" s="7">
        <f t="shared" si="22"/>
        <v>-0.93149117745110743</v>
      </c>
    </row>
    <row r="29" spans="1:18" x14ac:dyDescent="0.2">
      <c r="A29" s="1">
        <v>-23.294250000000002</v>
      </c>
      <c r="B29" s="1">
        <v>27.8125</v>
      </c>
      <c r="C29" s="1">
        <v>32.700000000000003</v>
      </c>
      <c r="D29" s="1">
        <f t="shared" si="12"/>
        <v>-2.3294250000000001E-5</v>
      </c>
      <c r="E29" s="6">
        <f t="shared" si="0"/>
        <v>1.608432613273438E-14</v>
      </c>
      <c r="F29" s="6">
        <f t="shared" si="13"/>
        <v>-3.1975811999999999E-5</v>
      </c>
      <c r="G29" s="13">
        <f t="shared" si="2"/>
        <v>8.6815619999999977E-6</v>
      </c>
      <c r="H29" s="6">
        <f t="shared" si="6"/>
        <v>32.64478405172639</v>
      </c>
      <c r="I29" s="6">
        <f t="shared" si="14"/>
        <v>-5.521594827361298E-2</v>
      </c>
      <c r="J29" s="6">
        <f t="shared" si="15"/>
        <v>27.812318601472001</v>
      </c>
      <c r="K29" s="6">
        <f t="shared" si="16"/>
        <v>9.0699263999738378E-5</v>
      </c>
      <c r="L29" s="6">
        <f t="shared" si="17"/>
        <v>-2.4097378394179037E-5</v>
      </c>
      <c r="M29" s="14">
        <f t="shared" si="18"/>
        <v>4.0156419708951797E-7</v>
      </c>
      <c r="N29" s="6">
        <f t="shared" si="19"/>
        <v>-2.3294250000000001E-5</v>
      </c>
      <c r="O29" s="13">
        <f t="shared" si="9"/>
        <v>8.6815619999999977E-6</v>
      </c>
      <c r="P29" s="6">
        <f t="shared" si="20"/>
        <v>32.64478405172639</v>
      </c>
      <c r="Q29" s="7">
        <f t="shared" si="21"/>
        <v>31.943763868384394</v>
      </c>
      <c r="R29" s="7">
        <f t="shared" si="22"/>
        <v>-0.75623613161560854</v>
      </c>
    </row>
    <row r="30" spans="1:18" x14ac:dyDescent="0.2">
      <c r="A30" s="1">
        <v>-24.969000000000001</v>
      </c>
      <c r="B30" s="1">
        <v>27.8125</v>
      </c>
      <c r="C30" s="1">
        <v>32.6</v>
      </c>
      <c r="D30" s="1">
        <f t="shared" si="12"/>
        <v>-2.4969000000000001E-5</v>
      </c>
      <c r="E30" s="6">
        <f t="shared" si="0"/>
        <v>1.608432613273438E-14</v>
      </c>
      <c r="F30" s="6">
        <f t="shared" si="13"/>
        <v>-3.1975811999999999E-5</v>
      </c>
      <c r="G30" s="13">
        <f t="shared" si="2"/>
        <v>7.0068119999999982E-6</v>
      </c>
      <c r="H30" s="6">
        <f t="shared" si="6"/>
        <v>31.730364723474509</v>
      </c>
      <c r="I30" s="6">
        <f t="shared" si="14"/>
        <v>-0.86963527652549288</v>
      </c>
      <c r="J30" s="6">
        <f t="shared" si="15"/>
        <v>27.812391160883198</v>
      </c>
      <c r="K30" s="6">
        <f t="shared" si="16"/>
        <v>5.4419558400908841E-5</v>
      </c>
      <c r="L30" s="6">
        <f t="shared" si="17"/>
        <v>-2.4111077036507422E-5</v>
      </c>
      <c r="M30" s="14">
        <f t="shared" si="18"/>
        <v>-4.2896148174628936E-7</v>
      </c>
      <c r="N30" s="6">
        <f t="shared" si="19"/>
        <v>-2.4969000000000001E-5</v>
      </c>
      <c r="O30" s="13">
        <f t="shared" si="9"/>
        <v>7.0068119999999982E-6</v>
      </c>
      <c r="P30" s="6">
        <f t="shared" si="20"/>
        <v>31.730364723474509</v>
      </c>
      <c r="Q30" s="7">
        <f t="shared" si="21"/>
        <v>31.90108403940242</v>
      </c>
      <c r="R30" s="7">
        <f t="shared" si="22"/>
        <v>-0.69891596059758143</v>
      </c>
    </row>
    <row r="31" spans="1:18" x14ac:dyDescent="0.2">
      <c r="A31" s="1">
        <v>-25.8825</v>
      </c>
      <c r="B31" s="1">
        <v>27.8125</v>
      </c>
      <c r="C31" s="1">
        <v>32.6</v>
      </c>
      <c r="D31" s="1">
        <f t="shared" si="12"/>
        <v>-2.5882499999999998E-5</v>
      </c>
      <c r="E31" s="6">
        <f t="shared" si="0"/>
        <v>1.608432613273438E-14</v>
      </c>
      <c r="F31" s="6">
        <f t="shared" si="13"/>
        <v>-3.1975811999999999E-5</v>
      </c>
      <c r="G31" s="13">
        <f t="shared" si="2"/>
        <v>6.0933120000000009E-6</v>
      </c>
      <c r="H31" s="6">
        <f t="shared" si="6"/>
        <v>31.228102330496881</v>
      </c>
      <c r="I31" s="6">
        <f t="shared" si="14"/>
        <v>-1.3718976695031202</v>
      </c>
      <c r="J31" s="6">
        <f t="shared" si="15"/>
        <v>27.81243469652992</v>
      </c>
      <c r="K31" s="6">
        <f t="shared" si="16"/>
        <v>3.2651735040190033E-5</v>
      </c>
      <c r="L31" s="6">
        <f t="shared" si="17"/>
        <v>-2.4636946221904452E-5</v>
      </c>
      <c r="M31" s="14">
        <f t="shared" si="18"/>
        <v>-6.227768890477732E-7</v>
      </c>
      <c r="N31" s="6">
        <f t="shared" si="19"/>
        <v>-2.5882499999999998E-5</v>
      </c>
      <c r="O31" s="13">
        <f t="shared" si="9"/>
        <v>6.0933120000000009E-6</v>
      </c>
      <c r="P31" s="6">
        <f t="shared" si="20"/>
        <v>31.228102330496881</v>
      </c>
      <c r="Q31" s="7">
        <f t="shared" si="21"/>
        <v>31.766487697621315</v>
      </c>
      <c r="R31" s="7">
        <f t="shared" si="22"/>
        <v>-0.83351230237868634</v>
      </c>
    </row>
    <row r="32" spans="1:18" x14ac:dyDescent="0.2">
      <c r="A32" s="1">
        <v>-26.034749999999999</v>
      </c>
      <c r="B32" s="1">
        <v>27.8125</v>
      </c>
      <c r="C32" s="1">
        <v>32.6</v>
      </c>
      <c r="D32" s="1">
        <f t="shared" si="12"/>
        <v>-2.6034749999999997E-5</v>
      </c>
      <c r="E32" s="6">
        <f t="shared" si="0"/>
        <v>1.608432613273438E-14</v>
      </c>
      <c r="F32" s="6">
        <f t="shared" si="13"/>
        <v>-3.1975811999999999E-5</v>
      </c>
      <c r="G32" s="13">
        <f t="shared" si="2"/>
        <v>5.9410620000000025E-6</v>
      </c>
      <c r="H32" s="6">
        <f t="shared" si="6"/>
        <v>31.144149777623852</v>
      </c>
      <c r="I32" s="6">
        <f t="shared" si="14"/>
        <v>-1.4558502223761494</v>
      </c>
      <c r="J32" s="6">
        <f t="shared" si="15"/>
        <v>27.812460817917952</v>
      </c>
      <c r="K32" s="6">
        <f t="shared" si="16"/>
        <v>1.959104102411402E-5</v>
      </c>
      <c r="L32" s="6">
        <f t="shared" si="17"/>
        <v>-2.5165617733142671E-5</v>
      </c>
      <c r="M32" s="14">
        <f t="shared" si="18"/>
        <v>-4.3456613342866295E-7</v>
      </c>
      <c r="N32" s="6">
        <f t="shared" si="19"/>
        <v>-2.6034749999999997E-5</v>
      </c>
      <c r="O32" s="13">
        <f t="shared" si="9"/>
        <v>5.9410620000000025E-6</v>
      </c>
      <c r="P32" s="6">
        <f t="shared" si="20"/>
        <v>31.144149777623852</v>
      </c>
      <c r="Q32" s="7">
        <f t="shared" si="21"/>
        <v>31.642020113621822</v>
      </c>
      <c r="R32" s="7">
        <f t="shared" si="22"/>
        <v>-0.95797988637817966</v>
      </c>
    </row>
    <row r="33" spans="1:18" x14ac:dyDescent="0.2">
      <c r="A33" s="1">
        <v>-25.12125</v>
      </c>
      <c r="B33" s="1">
        <v>27.8125</v>
      </c>
      <c r="C33" s="1">
        <v>32.6</v>
      </c>
      <c r="D33" s="1">
        <f t="shared" si="12"/>
        <v>-2.5121249999999999E-5</v>
      </c>
      <c r="E33" s="6">
        <f t="shared" si="0"/>
        <v>1.608432613273438E-14</v>
      </c>
      <c r="F33" s="6">
        <f t="shared" si="13"/>
        <v>-3.1975811999999999E-5</v>
      </c>
      <c r="G33" s="13">
        <f t="shared" si="2"/>
        <v>6.8545619999999998E-6</v>
      </c>
      <c r="H33" s="6">
        <f t="shared" si="6"/>
        <v>31.646826627093901</v>
      </c>
      <c r="I33" s="6">
        <f t="shared" si="14"/>
        <v>-0.95317337290610027</v>
      </c>
      <c r="J33" s="6">
        <f t="shared" si="15"/>
        <v>27.812476490750772</v>
      </c>
      <c r="K33" s="6">
        <f t="shared" si="16"/>
        <v>1.1754624614113141E-5</v>
      </c>
      <c r="L33" s="6">
        <f t="shared" si="17"/>
        <v>-2.5330570639885601E-5</v>
      </c>
      <c r="M33" s="14">
        <f t="shared" si="18"/>
        <v>1.046603199428008E-7</v>
      </c>
      <c r="N33" s="6">
        <f t="shared" si="19"/>
        <v>-2.5121249999999999E-5</v>
      </c>
      <c r="O33" s="13">
        <f t="shared" si="9"/>
        <v>6.8545619999999998E-6</v>
      </c>
      <c r="P33" s="6">
        <f t="shared" si="20"/>
        <v>31.646826627093901</v>
      </c>
      <c r="Q33" s="7">
        <f t="shared" si="21"/>
        <v>31.642981416316239</v>
      </c>
      <c r="R33" s="7">
        <f t="shared" si="22"/>
        <v>-0.95701858368376236</v>
      </c>
    </row>
    <row r="34" spans="1:18" x14ac:dyDescent="0.2">
      <c r="A34" s="1">
        <v>-24.816749999999999</v>
      </c>
      <c r="B34" s="1">
        <v>27.8125</v>
      </c>
      <c r="C34" s="1">
        <v>32.6</v>
      </c>
      <c r="D34" s="1">
        <f t="shared" si="12"/>
        <v>-2.4816749999999999E-5</v>
      </c>
      <c r="E34" s="6">
        <f t="shared" si="0"/>
        <v>1.608432613273438E-14</v>
      </c>
      <c r="F34" s="6">
        <f t="shared" si="13"/>
        <v>-3.1975811999999999E-5</v>
      </c>
      <c r="G34" s="13">
        <f t="shared" si="2"/>
        <v>7.159062E-6</v>
      </c>
      <c r="H34" s="6">
        <f t="shared" si="6"/>
        <v>31.813834207211016</v>
      </c>
      <c r="I34" s="6">
        <f t="shared" si="14"/>
        <v>-0.78616579278898513</v>
      </c>
      <c r="J34" s="6">
        <f t="shared" si="15"/>
        <v>27.812485894450461</v>
      </c>
      <c r="K34" s="6">
        <f t="shared" si="16"/>
        <v>7.0527747695336984E-6</v>
      </c>
      <c r="L34" s="6">
        <f t="shared" si="17"/>
        <v>-2.5185942383931358E-5</v>
      </c>
      <c r="M34" s="14">
        <f t="shared" si="18"/>
        <v>1.8459619196567955E-7</v>
      </c>
      <c r="N34" s="6">
        <f t="shared" si="19"/>
        <v>-2.4816749999999999E-5</v>
      </c>
      <c r="O34" s="13">
        <f t="shared" si="9"/>
        <v>7.159062E-6</v>
      </c>
      <c r="P34" s="6">
        <f t="shared" si="20"/>
        <v>31.813834207211016</v>
      </c>
      <c r="Q34" s="7">
        <f t="shared" si="21"/>
        <v>31.677151974495196</v>
      </c>
      <c r="R34" s="7">
        <f t="shared" si="22"/>
        <v>-0.92284802550480549</v>
      </c>
    </row>
    <row r="35" spans="1:18" x14ac:dyDescent="0.2">
      <c r="A35" s="1">
        <v>-23.598749999999999</v>
      </c>
      <c r="B35" s="1">
        <v>27.8125</v>
      </c>
      <c r="C35" s="1">
        <v>32.6</v>
      </c>
      <c r="D35" s="1">
        <f t="shared" si="12"/>
        <v>-2.3598749999999998E-5</v>
      </c>
      <c r="E35" s="6">
        <f t="shared" si="0"/>
        <v>1.608432613273438E-14</v>
      </c>
      <c r="F35" s="6">
        <f t="shared" si="13"/>
        <v>-3.1975811999999999E-5</v>
      </c>
      <c r="G35" s="13">
        <f t="shared" si="2"/>
        <v>8.3770620000000009E-6</v>
      </c>
      <c r="H35" s="6">
        <f t="shared" si="6"/>
        <v>32.479135701259906</v>
      </c>
      <c r="I35" s="6">
        <f t="shared" si="14"/>
        <v>-0.12086429874009497</v>
      </c>
      <c r="J35" s="6">
        <f t="shared" si="15"/>
        <v>27.812491536670276</v>
      </c>
      <c r="K35" s="6">
        <f t="shared" si="16"/>
        <v>4.2316648620754904E-6</v>
      </c>
      <c r="L35" s="6">
        <f t="shared" si="17"/>
        <v>-2.4794665430358815E-5</v>
      </c>
      <c r="M35" s="14">
        <f t="shared" si="18"/>
        <v>5.9795771517940842E-7</v>
      </c>
      <c r="N35" s="6">
        <f t="shared" si="19"/>
        <v>-2.3598749999999998E-5</v>
      </c>
      <c r="O35" s="13">
        <f t="shared" si="9"/>
        <v>8.3770620000000009E-6</v>
      </c>
      <c r="P35" s="6">
        <f t="shared" si="20"/>
        <v>32.479135701259906</v>
      </c>
      <c r="Q35" s="7">
        <f t="shared" si="21"/>
        <v>31.83754871984814</v>
      </c>
      <c r="R35" s="7">
        <f t="shared" si="22"/>
        <v>-0.76245128015186125</v>
      </c>
    </row>
    <row r="36" spans="1:18" x14ac:dyDescent="0.2">
      <c r="A36" s="1">
        <v>-22.989750000000001</v>
      </c>
      <c r="B36" s="1">
        <v>27.8125</v>
      </c>
      <c r="C36" s="1">
        <v>32.6</v>
      </c>
      <c r="D36" s="1">
        <f t="shared" si="12"/>
        <v>-2.2989750000000001E-5</v>
      </c>
      <c r="E36" s="6">
        <f t="shared" si="0"/>
        <v>1.608432613273438E-14</v>
      </c>
      <c r="F36" s="6">
        <f t="shared" si="13"/>
        <v>-3.1975811999999999E-5</v>
      </c>
      <c r="G36" s="13">
        <f t="shared" si="2"/>
        <v>8.9860619999999979E-6</v>
      </c>
      <c r="H36" s="6">
        <f t="shared" si="6"/>
        <v>32.810163644795011</v>
      </c>
      <c r="I36" s="6">
        <f t="shared" si="14"/>
        <v>0.21016364479500993</v>
      </c>
      <c r="J36" s="6">
        <f t="shared" si="15"/>
        <v>27.812494922002166</v>
      </c>
      <c r="K36" s="6">
        <f t="shared" si="16"/>
        <v>2.5389989168900229E-6</v>
      </c>
      <c r="L36" s="6">
        <f t="shared" si="17"/>
        <v>-2.4194499258215288E-5</v>
      </c>
      <c r="M36" s="14">
        <f t="shared" si="18"/>
        <v>6.0237462910764319E-7</v>
      </c>
      <c r="N36" s="6">
        <f t="shared" si="19"/>
        <v>-2.2989750000000001E-5</v>
      </c>
      <c r="O36" s="13">
        <f t="shared" si="9"/>
        <v>8.9860619999999979E-6</v>
      </c>
      <c r="P36" s="6">
        <f t="shared" si="20"/>
        <v>32.810163644795011</v>
      </c>
      <c r="Q36" s="7">
        <f t="shared" si="21"/>
        <v>32.032071704837513</v>
      </c>
      <c r="R36" s="7">
        <f t="shared" si="22"/>
        <v>-0.56792829516248844</v>
      </c>
    </row>
    <row r="37" spans="1:18" x14ac:dyDescent="0.2">
      <c r="A37" s="1">
        <v>-23.90325</v>
      </c>
      <c r="B37" s="1">
        <v>27.8125</v>
      </c>
      <c r="C37" s="1">
        <v>32.6</v>
      </c>
      <c r="D37" s="1">
        <f t="shared" si="12"/>
        <v>-2.3903249999999999E-5</v>
      </c>
      <c r="E37" s="6">
        <f t="shared" si="0"/>
        <v>1.608432613273438E-14</v>
      </c>
      <c r="F37" s="6">
        <f t="shared" si="13"/>
        <v>-3.1975811999999999E-5</v>
      </c>
      <c r="G37" s="13">
        <f t="shared" si="2"/>
        <v>8.0725620000000007E-6</v>
      </c>
      <c r="H37" s="6">
        <f t="shared" si="6"/>
        <v>32.313217572084056</v>
      </c>
      <c r="I37" s="6">
        <f t="shared" si="14"/>
        <v>-0.28678242791594499</v>
      </c>
      <c r="J37" s="6">
        <f t="shared" si="15"/>
        <v>27.8124969532013</v>
      </c>
      <c r="K37" s="6">
        <f t="shared" si="16"/>
        <v>1.5233993497787424E-6</v>
      </c>
      <c r="L37" s="6">
        <f t="shared" si="17"/>
        <v>-2.3895299554929172E-5</v>
      </c>
      <c r="M37" s="14">
        <f t="shared" si="18"/>
        <v>-3.9752225354133298E-9</v>
      </c>
      <c r="N37" s="6">
        <f t="shared" si="19"/>
        <v>-2.3903249999999999E-5</v>
      </c>
      <c r="O37" s="13">
        <f t="shared" si="9"/>
        <v>8.0725620000000007E-6</v>
      </c>
      <c r="P37" s="6">
        <f t="shared" si="20"/>
        <v>32.313217572084056</v>
      </c>
      <c r="Q37" s="7">
        <f t="shared" si="21"/>
        <v>32.088300878286823</v>
      </c>
      <c r="R37" s="7">
        <f t="shared" si="22"/>
        <v>-0.51169912171317833</v>
      </c>
    </row>
    <row r="38" spans="1:18" x14ac:dyDescent="0.2">
      <c r="A38" s="1">
        <v>-23.751000000000001</v>
      </c>
      <c r="B38" s="1">
        <v>27.8125</v>
      </c>
      <c r="C38" s="1">
        <v>32.6</v>
      </c>
      <c r="D38" s="1">
        <f t="shared" si="12"/>
        <v>-2.3751E-5</v>
      </c>
      <c r="E38" s="6">
        <f t="shared" si="0"/>
        <v>1.608432613273438E-14</v>
      </c>
      <c r="F38" s="6">
        <f t="shared" si="13"/>
        <v>-3.1975811999999999E-5</v>
      </c>
      <c r="G38" s="13">
        <f t="shared" si="2"/>
        <v>8.2248119999999991E-6</v>
      </c>
      <c r="H38" s="6">
        <f t="shared" si="6"/>
        <v>32.396210423080731</v>
      </c>
      <c r="I38" s="6">
        <f t="shared" si="14"/>
        <v>-0.20378957691927013</v>
      </c>
      <c r="J38" s="6">
        <f t="shared" si="15"/>
        <v>27.81249817192078</v>
      </c>
      <c r="K38" s="6">
        <f t="shared" si="16"/>
        <v>9.1403961022251679E-7</v>
      </c>
      <c r="L38" s="6">
        <f t="shared" si="17"/>
        <v>-2.3868029732957503E-5</v>
      </c>
      <c r="M38" s="14">
        <f t="shared" si="18"/>
        <v>5.8514866478751368E-8</v>
      </c>
      <c r="N38" s="6">
        <f t="shared" si="19"/>
        <v>-2.3751E-5</v>
      </c>
      <c r="O38" s="13">
        <f t="shared" si="9"/>
        <v>8.2248119999999991E-6</v>
      </c>
      <c r="P38" s="6">
        <f t="shared" si="20"/>
        <v>32.396210423080731</v>
      </c>
      <c r="Q38" s="7">
        <f t="shared" si="21"/>
        <v>32.149882787245602</v>
      </c>
      <c r="R38" s="7">
        <f t="shared" si="22"/>
        <v>-0.45011721275439953</v>
      </c>
    </row>
    <row r="39" spans="1:18" x14ac:dyDescent="0.2">
      <c r="A39" s="1">
        <v>-23.751000000000001</v>
      </c>
      <c r="B39" s="1">
        <v>27.8125</v>
      </c>
      <c r="C39" s="1">
        <v>32.6</v>
      </c>
      <c r="D39" s="1">
        <f t="shared" si="12"/>
        <v>-2.3751E-5</v>
      </c>
      <c r="E39" s="6">
        <f t="shared" si="0"/>
        <v>1.608432613273438E-14</v>
      </c>
      <c r="F39" s="6">
        <f t="shared" si="13"/>
        <v>-3.1975811999999999E-5</v>
      </c>
      <c r="G39" s="13">
        <f t="shared" si="2"/>
        <v>8.2248119999999991E-6</v>
      </c>
      <c r="H39" s="6">
        <f t="shared" si="6"/>
        <v>32.396210423080731</v>
      </c>
      <c r="I39" s="6">
        <f t="shared" si="14"/>
        <v>-0.20378957691927013</v>
      </c>
      <c r="J39" s="6">
        <f t="shared" si="15"/>
        <v>27.812498903152466</v>
      </c>
      <c r="K39" s="6">
        <f t="shared" si="16"/>
        <v>5.4842376684405281E-7</v>
      </c>
      <c r="L39" s="6">
        <f t="shared" si="17"/>
        <v>-2.3821217839774503E-5</v>
      </c>
      <c r="M39" s="14">
        <f t="shared" si="18"/>
        <v>3.5108919887251499E-8</v>
      </c>
      <c r="N39" s="6">
        <f t="shared" si="19"/>
        <v>-2.3751E-5</v>
      </c>
      <c r="O39" s="13">
        <f t="shared" si="9"/>
        <v>8.2248119999999991E-6</v>
      </c>
      <c r="P39" s="6">
        <f t="shared" si="20"/>
        <v>32.396210423080731</v>
      </c>
      <c r="Q39" s="7">
        <f t="shared" si="21"/>
        <v>32.199148314412625</v>
      </c>
      <c r="R39" s="7">
        <f t="shared" si="22"/>
        <v>-0.40085168558737649</v>
      </c>
    </row>
    <row r="40" spans="1:18" x14ac:dyDescent="0.2">
      <c r="A40" s="1">
        <v>-23.141999999999999</v>
      </c>
      <c r="B40" s="1">
        <v>27.8125</v>
      </c>
      <c r="C40" s="1">
        <v>32.6</v>
      </c>
      <c r="D40" s="1">
        <f t="shared" si="12"/>
        <v>-2.3142E-5</v>
      </c>
      <c r="E40" s="6">
        <f t="shared" si="0"/>
        <v>1.608432613273438E-14</v>
      </c>
      <c r="F40" s="6">
        <f t="shared" si="13"/>
        <v>-3.1975811999999999E-5</v>
      </c>
      <c r="G40" s="13">
        <f t="shared" si="2"/>
        <v>8.8338119999999995E-6</v>
      </c>
      <c r="H40" s="6">
        <f t="shared" si="6"/>
        <v>32.727507379341034</v>
      </c>
      <c r="I40" s="6">
        <f t="shared" si="14"/>
        <v>0.12750737934103284</v>
      </c>
      <c r="J40" s="6">
        <f t="shared" si="15"/>
        <v>27.812499341891478</v>
      </c>
      <c r="K40" s="6">
        <f t="shared" si="16"/>
        <v>3.2905426117224579E-7</v>
      </c>
      <c r="L40" s="6">
        <f t="shared" si="17"/>
        <v>-2.3671330703864701E-5</v>
      </c>
      <c r="M40" s="14">
        <f t="shared" si="18"/>
        <v>2.6466535193235074E-7</v>
      </c>
      <c r="N40" s="6">
        <f t="shared" si="19"/>
        <v>-2.3142E-5</v>
      </c>
      <c r="O40" s="13">
        <f t="shared" si="9"/>
        <v>8.8338119999999995E-6</v>
      </c>
      <c r="P40" s="6">
        <f t="shared" si="20"/>
        <v>32.727507379341034</v>
      </c>
      <c r="Q40" s="7">
        <f t="shared" si="21"/>
        <v>32.304820127398308</v>
      </c>
      <c r="R40" s="7">
        <f t="shared" si="22"/>
        <v>-0.29517987260169321</v>
      </c>
    </row>
    <row r="41" spans="1:18" x14ac:dyDescent="0.2">
      <c r="A41" s="1">
        <v>-24.36</v>
      </c>
      <c r="B41" s="1">
        <v>27.8125</v>
      </c>
      <c r="C41" s="1">
        <v>32.6</v>
      </c>
      <c r="D41" s="1">
        <f t="shared" si="12"/>
        <v>-2.4359999999999997E-5</v>
      </c>
      <c r="E41" s="6">
        <f t="shared" si="0"/>
        <v>1.608432613273438E-14</v>
      </c>
      <c r="F41" s="6">
        <f t="shared" si="13"/>
        <v>-3.1975811999999999E-5</v>
      </c>
      <c r="G41" s="13">
        <f t="shared" si="2"/>
        <v>7.615812000000002E-6</v>
      </c>
      <c r="H41" s="6">
        <f t="shared" si="6"/>
        <v>32.063832294069698</v>
      </c>
      <c r="I41" s="6">
        <f t="shared" si="14"/>
        <v>-0.53616770593030338</v>
      </c>
      <c r="J41" s="6">
        <f t="shared" si="15"/>
        <v>27.812499605134885</v>
      </c>
      <c r="K41" s="6">
        <f t="shared" si="16"/>
        <v>1.9743255741389021E-7</v>
      </c>
      <c r="L41" s="6">
        <f t="shared" si="17"/>
        <v>-2.3703198422318818E-5</v>
      </c>
      <c r="M41" s="14">
        <f t="shared" si="18"/>
        <v>-3.2840078884058957E-7</v>
      </c>
      <c r="N41" s="6">
        <f t="shared" si="19"/>
        <v>-2.4359999999999997E-5</v>
      </c>
      <c r="O41" s="13">
        <f t="shared" si="9"/>
        <v>7.615812000000002E-6</v>
      </c>
      <c r="P41" s="6">
        <f t="shared" si="20"/>
        <v>32.063832294069698</v>
      </c>
      <c r="Q41" s="7">
        <f t="shared" si="21"/>
        <v>32.256622560732588</v>
      </c>
      <c r="R41" s="7">
        <f t="shared" si="22"/>
        <v>-0.34337743926741382</v>
      </c>
    </row>
    <row r="42" spans="1:18" x14ac:dyDescent="0.2">
      <c r="A42" s="1">
        <v>-25.12125</v>
      </c>
      <c r="B42" s="1">
        <v>27.8125</v>
      </c>
      <c r="C42" s="1">
        <v>32.6</v>
      </c>
      <c r="D42" s="1">
        <f t="shared" si="12"/>
        <v>-2.5121249999999999E-5</v>
      </c>
      <c r="E42" s="6">
        <f t="shared" si="0"/>
        <v>1.608432613273438E-14</v>
      </c>
      <c r="F42" s="6">
        <f t="shared" si="13"/>
        <v>-3.1975811999999999E-5</v>
      </c>
      <c r="G42" s="13">
        <f t="shared" si="2"/>
        <v>6.8545619999999998E-6</v>
      </c>
      <c r="H42" s="6">
        <f t="shared" si="6"/>
        <v>31.646826627093901</v>
      </c>
      <c r="I42" s="6">
        <f t="shared" si="14"/>
        <v>-0.95317337290610027</v>
      </c>
      <c r="J42" s="6">
        <f t="shared" si="15"/>
        <v>27.812499763080929</v>
      </c>
      <c r="K42" s="6">
        <f t="shared" si="16"/>
        <v>1.1845953551414823E-7</v>
      </c>
      <c r="L42" s="6">
        <f t="shared" si="17"/>
        <v>-2.4118169053391289E-5</v>
      </c>
      <c r="M42" s="14">
        <f t="shared" si="18"/>
        <v>-5.0154047330435498E-7</v>
      </c>
      <c r="N42" s="6">
        <f t="shared" si="19"/>
        <v>-2.5121249999999999E-5</v>
      </c>
      <c r="O42" s="13">
        <f t="shared" si="9"/>
        <v>6.8545619999999998E-6</v>
      </c>
      <c r="P42" s="6">
        <f t="shared" si="20"/>
        <v>31.646826627093901</v>
      </c>
      <c r="Q42" s="7">
        <f t="shared" si="21"/>
        <v>32.134663374004852</v>
      </c>
      <c r="R42" s="7">
        <f t="shared" si="22"/>
        <v>-0.46533662599514969</v>
      </c>
    </row>
    <row r="43" spans="1:18" x14ac:dyDescent="0.2">
      <c r="A43" s="1">
        <v>-25.425750000000001</v>
      </c>
      <c r="B43" s="1">
        <v>27.8125</v>
      </c>
      <c r="C43" s="1">
        <v>32.6</v>
      </c>
      <c r="D43" s="1">
        <f t="shared" si="12"/>
        <v>-2.542575E-5</v>
      </c>
      <c r="E43" s="6">
        <f t="shared" si="0"/>
        <v>1.608432613273438E-14</v>
      </c>
      <c r="F43" s="6">
        <f t="shared" si="13"/>
        <v>-3.1975811999999999E-5</v>
      </c>
      <c r="G43" s="13">
        <f t="shared" si="2"/>
        <v>6.5500619999999996E-6</v>
      </c>
      <c r="H43" s="6">
        <f t="shared" si="6"/>
        <v>31.479544069023234</v>
      </c>
      <c r="I43" s="6">
        <f t="shared" si="14"/>
        <v>-1.1204559309767674</v>
      </c>
      <c r="J43" s="6">
        <f t="shared" si="15"/>
        <v>27.812499857848557</v>
      </c>
      <c r="K43" s="6">
        <f t="shared" si="16"/>
        <v>7.1075721308488937E-8</v>
      </c>
      <c r="L43" s="6">
        <f t="shared" si="17"/>
        <v>-2.4580301432034774E-5</v>
      </c>
      <c r="M43" s="14">
        <f t="shared" si="18"/>
        <v>-4.2272428398261273E-7</v>
      </c>
      <c r="N43" s="6">
        <f t="shared" si="19"/>
        <v>-2.542575E-5</v>
      </c>
      <c r="O43" s="13">
        <f t="shared" si="9"/>
        <v>6.5500619999999996E-6</v>
      </c>
      <c r="P43" s="6">
        <f t="shared" si="20"/>
        <v>31.479544069023234</v>
      </c>
      <c r="Q43" s="7">
        <f t="shared" si="21"/>
        <v>32.00363951300853</v>
      </c>
      <c r="R43" s="7">
        <f t="shared" si="22"/>
        <v>-0.59636048699147182</v>
      </c>
    </row>
    <row r="44" spans="1:18" x14ac:dyDescent="0.2">
      <c r="A44" s="1">
        <v>-26.643750000000001</v>
      </c>
      <c r="B44" s="1">
        <v>27.8125</v>
      </c>
      <c r="C44" s="1">
        <v>32.5</v>
      </c>
      <c r="D44" s="1">
        <f t="shared" si="12"/>
        <v>-2.664375E-5</v>
      </c>
      <c r="E44" s="6">
        <f t="shared" si="0"/>
        <v>1.608432613273438E-14</v>
      </c>
      <c r="F44" s="6">
        <f t="shared" si="13"/>
        <v>-3.1975811999999999E-5</v>
      </c>
      <c r="G44" s="13">
        <f t="shared" si="2"/>
        <v>5.3320619999999987E-6</v>
      </c>
      <c r="H44" s="6">
        <f t="shared" si="6"/>
        <v>30.807642785699841</v>
      </c>
      <c r="I44" s="6">
        <f t="shared" si="14"/>
        <v>-1.6923572143001593</v>
      </c>
      <c r="J44" s="6">
        <f t="shared" si="15"/>
        <v>27.812499914709132</v>
      </c>
      <c r="K44" s="6">
        <f t="shared" si="16"/>
        <v>4.2645433850907466E-8</v>
      </c>
      <c r="L44" s="6">
        <f t="shared" si="17"/>
        <v>-2.5162080859220863E-5</v>
      </c>
      <c r="M44" s="14">
        <f t="shared" si="18"/>
        <v>-7.4083457038956867E-7</v>
      </c>
      <c r="N44" s="6">
        <f t="shared" si="19"/>
        <v>-2.664375E-5</v>
      </c>
      <c r="O44" s="13">
        <f t="shared" si="9"/>
        <v>5.3320619999999987E-6</v>
      </c>
      <c r="P44" s="6">
        <f t="shared" si="20"/>
        <v>30.807642785699841</v>
      </c>
      <c r="Q44" s="7">
        <f t="shared" si="21"/>
        <v>31.764440167546795</v>
      </c>
      <c r="R44" s="7">
        <f t="shared" si="22"/>
        <v>-0.73555983245320533</v>
      </c>
    </row>
    <row r="45" spans="1:18" x14ac:dyDescent="0.2">
      <c r="A45" s="1">
        <v>-26.491499999999998</v>
      </c>
      <c r="B45" s="1">
        <v>27.8125</v>
      </c>
      <c r="C45" s="1">
        <v>32.5</v>
      </c>
      <c r="D45" s="1">
        <f t="shared" si="12"/>
        <v>-2.6491499999999999E-5</v>
      </c>
      <c r="E45" s="6">
        <f t="shared" si="0"/>
        <v>1.608432613273438E-14</v>
      </c>
      <c r="F45" s="6">
        <f t="shared" si="13"/>
        <v>-3.1975811999999999E-5</v>
      </c>
      <c r="G45" s="13">
        <f t="shared" si="2"/>
        <v>5.4843120000000005E-6</v>
      </c>
      <c r="H45" s="6">
        <f t="shared" si="6"/>
        <v>30.891874320696388</v>
      </c>
      <c r="I45" s="6">
        <f t="shared" si="14"/>
        <v>-1.6081256793036118</v>
      </c>
      <c r="J45" s="6">
        <f t="shared" si="15"/>
        <v>27.812499948825479</v>
      </c>
      <c r="K45" s="6">
        <f t="shared" si="16"/>
        <v>2.558726031054448E-8</v>
      </c>
      <c r="L45" s="6">
        <f t="shared" si="17"/>
        <v>-2.5724298515532517E-5</v>
      </c>
      <c r="M45" s="14">
        <f t="shared" si="18"/>
        <v>-3.8360074223374082E-7</v>
      </c>
      <c r="N45" s="6">
        <f t="shared" si="19"/>
        <v>-2.6491499999999999E-5</v>
      </c>
      <c r="O45" s="13">
        <f t="shared" si="9"/>
        <v>5.4843120000000005E-6</v>
      </c>
      <c r="P45" s="6">
        <f t="shared" si="20"/>
        <v>30.891874320696388</v>
      </c>
      <c r="Q45" s="7">
        <f t="shared" si="21"/>
        <v>31.589926998176715</v>
      </c>
      <c r="R45" s="7">
        <f t="shared" si="22"/>
        <v>-0.91007300182328521</v>
      </c>
    </row>
    <row r="46" spans="1:18" x14ac:dyDescent="0.2">
      <c r="A46" s="1">
        <v>-22.989750000000001</v>
      </c>
      <c r="B46" s="1">
        <v>27.875</v>
      </c>
      <c r="C46" s="1">
        <v>32.5</v>
      </c>
      <c r="D46" s="1">
        <f t="shared" si="12"/>
        <v>-2.2989750000000001E-5</v>
      </c>
      <c r="E46" s="6">
        <f t="shared" si="0"/>
        <v>1.6085293807137502E-14</v>
      </c>
      <c r="F46" s="6">
        <f t="shared" si="13"/>
        <v>-3.1958912437500001E-5</v>
      </c>
      <c r="G46" s="13">
        <f t="shared" si="2"/>
        <v>8.9691624374999998E-6</v>
      </c>
      <c r="H46" s="6">
        <f t="shared" si="6"/>
        <v>32.860193125110413</v>
      </c>
      <c r="I46" s="6">
        <f t="shared" si="14"/>
        <v>0.36019312511041335</v>
      </c>
      <c r="J46" s="6">
        <f t="shared" si="15"/>
        <v>27.824999969295291</v>
      </c>
      <c r="K46" s="6">
        <f t="shared" si="16"/>
        <v>2.500001535235441E-2</v>
      </c>
      <c r="L46" s="6">
        <f t="shared" si="17"/>
        <v>-2.5330829109319513E-5</v>
      </c>
      <c r="M46" s="14">
        <f t="shared" si="18"/>
        <v>1.1705395546597558E-6</v>
      </c>
      <c r="N46" s="6">
        <f t="shared" si="19"/>
        <v>-2.2989750000000001E-5</v>
      </c>
      <c r="O46" s="13">
        <f t="shared" si="9"/>
        <v>8.9691624374999998E-6</v>
      </c>
      <c r="P46" s="6">
        <f t="shared" si="20"/>
        <v>32.860193125110413</v>
      </c>
      <c r="Q46" s="7">
        <f t="shared" si="21"/>
        <v>31.843980223563456</v>
      </c>
      <c r="R46" s="7">
        <f t="shared" si="22"/>
        <v>-0.65601977643654408</v>
      </c>
    </row>
    <row r="47" spans="1:18" x14ac:dyDescent="0.2">
      <c r="A47" s="1">
        <v>-24.36</v>
      </c>
      <c r="B47" s="1">
        <v>27.875</v>
      </c>
      <c r="C47" s="1">
        <v>32.5</v>
      </c>
      <c r="D47" s="1">
        <f t="shared" si="12"/>
        <v>-2.4359999999999997E-5</v>
      </c>
      <c r="E47" s="6">
        <f t="shared" si="0"/>
        <v>1.6085293807137502E-14</v>
      </c>
      <c r="F47" s="6">
        <f t="shared" si="13"/>
        <v>-3.1958912437500001E-5</v>
      </c>
      <c r="G47" s="13">
        <f t="shared" si="2"/>
        <v>7.5989124375000039E-6</v>
      </c>
      <c r="H47" s="6">
        <f t="shared" si="6"/>
        <v>32.11427459968553</v>
      </c>
      <c r="I47" s="6">
        <f t="shared" si="14"/>
        <v>-0.38572540031447033</v>
      </c>
      <c r="J47" s="6">
        <f t="shared" si="15"/>
        <v>27.844999981577175</v>
      </c>
      <c r="K47" s="6">
        <f t="shared" si="16"/>
        <v>1.5000009211412646E-2</v>
      </c>
      <c r="L47" s="6">
        <f t="shared" si="17"/>
        <v>-2.4668447465591708E-5</v>
      </c>
      <c r="M47" s="14">
        <f t="shared" si="18"/>
        <v>1.5422373279585548E-7</v>
      </c>
      <c r="N47" s="6">
        <f t="shared" si="19"/>
        <v>-2.4359999999999997E-5</v>
      </c>
      <c r="O47" s="13">
        <f t="shared" si="9"/>
        <v>7.5989124375000039E-6</v>
      </c>
      <c r="P47" s="6">
        <f t="shared" si="20"/>
        <v>32.11427459968553</v>
      </c>
      <c r="Q47" s="7">
        <f t="shared" si="21"/>
        <v>31.898039098787873</v>
      </c>
      <c r="R47" s="7">
        <f t="shared" si="22"/>
        <v>-0.6019609012121272</v>
      </c>
    </row>
    <row r="48" spans="1:18" x14ac:dyDescent="0.2">
      <c r="A48" s="1">
        <v>-26.034749999999999</v>
      </c>
      <c r="B48" s="1">
        <v>27.875</v>
      </c>
      <c r="C48" s="1">
        <v>32.5</v>
      </c>
      <c r="D48" s="1">
        <f t="shared" si="12"/>
        <v>-2.6034749999999997E-5</v>
      </c>
      <c r="E48" s="6">
        <f t="shared" si="0"/>
        <v>1.6085293807137502E-14</v>
      </c>
      <c r="F48" s="6">
        <f t="shared" si="13"/>
        <v>-3.1958912437500001E-5</v>
      </c>
      <c r="G48" s="13">
        <f t="shared" si="2"/>
        <v>5.9241624375000044E-6</v>
      </c>
      <c r="H48" s="6">
        <f t="shared" si="6"/>
        <v>31.195106226767336</v>
      </c>
      <c r="I48" s="6">
        <f t="shared" si="14"/>
        <v>-1.3048937732326635</v>
      </c>
      <c r="J48" s="6">
        <f t="shared" si="15"/>
        <v>27.856999988946306</v>
      </c>
      <c r="K48" s="6">
        <f t="shared" si="16"/>
        <v>9.000005526846877E-3</v>
      </c>
      <c r="L48" s="6">
        <f t="shared" si="17"/>
        <v>-2.4880018479355022E-5</v>
      </c>
      <c r="M48" s="14">
        <f t="shared" si="18"/>
        <v>-5.7736576032248753E-7</v>
      </c>
      <c r="N48" s="6">
        <f t="shared" si="19"/>
        <v>-2.6034749999999997E-5</v>
      </c>
      <c r="O48" s="13">
        <f t="shared" si="9"/>
        <v>5.9241624375000044E-6</v>
      </c>
      <c r="P48" s="6">
        <f t="shared" si="20"/>
        <v>31.195106226767336</v>
      </c>
      <c r="Q48" s="7">
        <f t="shared" si="21"/>
        <v>31.757452524383766</v>
      </c>
      <c r="R48" s="7">
        <f t="shared" si="22"/>
        <v>-0.74254747561623446</v>
      </c>
    </row>
    <row r="49" spans="1:18" x14ac:dyDescent="0.2">
      <c r="A49" s="1">
        <v>-26.643750000000001</v>
      </c>
      <c r="B49" s="1">
        <v>27.875</v>
      </c>
      <c r="C49" s="1">
        <v>32.5</v>
      </c>
      <c r="D49" s="1">
        <f t="shared" si="12"/>
        <v>-2.664375E-5</v>
      </c>
      <c r="E49" s="6">
        <f t="shared" si="0"/>
        <v>1.6085293807137502E-14</v>
      </c>
      <c r="F49" s="6">
        <f t="shared" si="13"/>
        <v>-3.1958912437500001E-5</v>
      </c>
      <c r="G49" s="13">
        <f t="shared" si="2"/>
        <v>5.3151624375000005E-6</v>
      </c>
      <c r="H49" s="6">
        <f t="shared" si="6"/>
        <v>30.858788872030402</v>
      </c>
      <c r="I49" s="6">
        <f t="shared" si="14"/>
        <v>-1.6412111279695978</v>
      </c>
      <c r="J49" s="6">
        <f t="shared" si="15"/>
        <v>27.864199993367784</v>
      </c>
      <c r="K49" s="6">
        <f t="shared" si="16"/>
        <v>5.4000033161081262E-3</v>
      </c>
      <c r="L49" s="6">
        <f t="shared" si="17"/>
        <v>-2.546371108761301E-5</v>
      </c>
      <c r="M49" s="14">
        <f t="shared" si="18"/>
        <v>-5.9001945619349507E-7</v>
      </c>
      <c r="N49" s="6">
        <f t="shared" si="19"/>
        <v>-2.664375E-5</v>
      </c>
      <c r="O49" s="13">
        <f t="shared" si="9"/>
        <v>5.3151624375000005E-6</v>
      </c>
      <c r="P49" s="6">
        <f t="shared" si="20"/>
        <v>30.858788872030402</v>
      </c>
      <c r="Q49" s="7">
        <f t="shared" si="21"/>
        <v>31.577719793913097</v>
      </c>
      <c r="R49" s="7">
        <f t="shared" si="22"/>
        <v>-0.92228020608690287</v>
      </c>
    </row>
    <row r="50" spans="1:18" x14ac:dyDescent="0.2">
      <c r="A50" s="1">
        <v>-25.8825</v>
      </c>
      <c r="B50" s="1">
        <v>27.875</v>
      </c>
      <c r="C50" s="1">
        <v>32.5</v>
      </c>
      <c r="D50" s="1">
        <f t="shared" si="12"/>
        <v>-2.5882499999999998E-5</v>
      </c>
      <c r="E50" s="6">
        <f t="shared" si="0"/>
        <v>1.6085293807137502E-14</v>
      </c>
      <c r="F50" s="6">
        <f t="shared" si="13"/>
        <v>-3.1958912437500001E-5</v>
      </c>
      <c r="G50" s="13">
        <f t="shared" si="2"/>
        <v>6.0764124375000028E-6</v>
      </c>
      <c r="H50" s="6">
        <f t="shared" si="6"/>
        <v>31.279011595579448</v>
      </c>
      <c r="I50" s="6">
        <f t="shared" si="14"/>
        <v>-1.2209884044205523</v>
      </c>
      <c r="J50" s="6">
        <f t="shared" si="15"/>
        <v>27.868519996020673</v>
      </c>
      <c r="K50" s="6">
        <f t="shared" si="16"/>
        <v>3.2400019896634547E-3</v>
      </c>
      <c r="L50" s="6">
        <f t="shared" si="17"/>
        <v>-2.5783476652567805E-5</v>
      </c>
      <c r="M50" s="14">
        <f t="shared" si="18"/>
        <v>-4.9511673716096482E-8</v>
      </c>
      <c r="N50" s="6">
        <f t="shared" si="19"/>
        <v>-2.5882499999999998E-5</v>
      </c>
      <c r="O50" s="13">
        <f t="shared" si="9"/>
        <v>6.0764124375000028E-6</v>
      </c>
      <c r="P50" s="6">
        <f t="shared" si="20"/>
        <v>31.279011595579448</v>
      </c>
      <c r="Q50" s="7">
        <f t="shared" si="21"/>
        <v>31.517978154246368</v>
      </c>
      <c r="R50" s="7">
        <f t="shared" si="22"/>
        <v>-0.98202184575363205</v>
      </c>
    </row>
    <row r="51" spans="1:18" x14ac:dyDescent="0.2">
      <c r="A51" s="1">
        <v>-26.643750000000001</v>
      </c>
      <c r="B51" s="1">
        <v>27.875</v>
      </c>
      <c r="C51" s="1">
        <v>32.5</v>
      </c>
      <c r="D51" s="1">
        <f t="shared" si="12"/>
        <v>-2.664375E-5</v>
      </c>
      <c r="E51" s="6">
        <f t="shared" si="0"/>
        <v>1.6085293807137502E-14</v>
      </c>
      <c r="F51" s="6">
        <f t="shared" si="13"/>
        <v>-3.1958912437500001E-5</v>
      </c>
      <c r="G51" s="13">
        <f t="shared" si="2"/>
        <v>5.3151624375000005E-6</v>
      </c>
      <c r="H51" s="6">
        <f t="shared" si="6"/>
        <v>30.858788872030402</v>
      </c>
      <c r="I51" s="6">
        <f t="shared" si="14"/>
        <v>-1.6412111279695978</v>
      </c>
      <c r="J51" s="6">
        <f t="shared" si="15"/>
        <v>27.871111997612402</v>
      </c>
      <c r="K51" s="6">
        <f t="shared" si="16"/>
        <v>1.9440011937987833E-3</v>
      </c>
      <c r="L51" s="6">
        <f t="shared" si="17"/>
        <v>-2.5975335991540682E-5</v>
      </c>
      <c r="M51" s="14">
        <f t="shared" si="18"/>
        <v>-3.3420700422965912E-7</v>
      </c>
      <c r="N51" s="6">
        <f t="shared" si="19"/>
        <v>-2.664375E-5</v>
      </c>
      <c r="O51" s="13">
        <f t="shared" si="9"/>
        <v>5.3151624375000005E-6</v>
      </c>
      <c r="P51" s="6">
        <f t="shared" si="20"/>
        <v>30.858788872030402</v>
      </c>
      <c r="Q51" s="7">
        <f t="shared" si="21"/>
        <v>31.386140297803177</v>
      </c>
      <c r="R51" s="7">
        <f t="shared" si="22"/>
        <v>-1.1138597021968231</v>
      </c>
    </row>
    <row r="52" spans="1:18" x14ac:dyDescent="0.2">
      <c r="A52" s="1">
        <v>-27.252749999999999</v>
      </c>
      <c r="B52" s="1">
        <v>27.875</v>
      </c>
      <c r="C52" s="1">
        <v>32.5</v>
      </c>
      <c r="D52" s="1">
        <f t="shared" si="12"/>
        <v>-2.7252749999999998E-5</v>
      </c>
      <c r="E52" s="6">
        <f t="shared" si="0"/>
        <v>1.6085293807137502E-14</v>
      </c>
      <c r="F52" s="6">
        <f t="shared" si="13"/>
        <v>-3.1958912437500001E-5</v>
      </c>
      <c r="G52" s="13">
        <f t="shared" si="2"/>
        <v>4.7061624375000035E-6</v>
      </c>
      <c r="H52" s="6">
        <f t="shared" si="6"/>
        <v>30.521351619706707</v>
      </c>
      <c r="I52" s="6">
        <f t="shared" si="14"/>
        <v>-1.9786483802932935</v>
      </c>
      <c r="J52" s="6">
        <f t="shared" si="15"/>
        <v>27.872667198567441</v>
      </c>
      <c r="K52" s="6">
        <f t="shared" si="16"/>
        <v>1.16640071627927E-3</v>
      </c>
      <c r="L52" s="6">
        <f t="shared" si="17"/>
        <v>-2.636450159492441E-5</v>
      </c>
      <c r="M52" s="14">
        <f t="shared" si="18"/>
        <v>-4.4412420253779396E-7</v>
      </c>
      <c r="N52" s="6">
        <f t="shared" si="19"/>
        <v>-2.7252749999999998E-5</v>
      </c>
      <c r="O52" s="13">
        <f t="shared" si="9"/>
        <v>4.7061624375000035E-6</v>
      </c>
      <c r="P52" s="6">
        <f t="shared" si="20"/>
        <v>30.521351619706707</v>
      </c>
      <c r="Q52" s="7">
        <f t="shared" si="21"/>
        <v>31.213182562183885</v>
      </c>
      <c r="R52" s="7">
        <f t="shared" si="22"/>
        <v>-1.286817437816115</v>
      </c>
    </row>
    <row r="53" spans="1:18" x14ac:dyDescent="0.2">
      <c r="A53" s="1">
        <v>-24.055499999999999</v>
      </c>
      <c r="B53" s="1">
        <v>27.875</v>
      </c>
      <c r="C53" s="1">
        <v>32.5</v>
      </c>
      <c r="D53" s="1">
        <f t="shared" si="12"/>
        <v>-2.4055499999999997E-5</v>
      </c>
      <c r="E53" s="6">
        <f t="shared" si="0"/>
        <v>1.6085293807137502E-14</v>
      </c>
      <c r="F53" s="6">
        <f t="shared" si="13"/>
        <v>-3.1958912437500001E-5</v>
      </c>
      <c r="G53" s="13">
        <f t="shared" si="2"/>
        <v>7.9034124375000041E-6</v>
      </c>
      <c r="H53" s="6">
        <f t="shared" si="6"/>
        <v>32.280506984592421</v>
      </c>
      <c r="I53" s="6">
        <f t="shared" si="14"/>
        <v>-0.21949301540757915</v>
      </c>
      <c r="J53" s="6">
        <f t="shared" si="15"/>
        <v>27.873600319140465</v>
      </c>
      <c r="K53" s="6">
        <f t="shared" si="16"/>
        <v>6.99840429767562E-4</v>
      </c>
      <c r="L53" s="6">
        <f t="shared" si="17"/>
        <v>-2.6080350956954644E-5</v>
      </c>
      <c r="M53" s="14">
        <f t="shared" si="18"/>
        <v>1.0124254784773235E-6</v>
      </c>
      <c r="N53" s="6">
        <f t="shared" si="19"/>
        <v>-2.4055499999999997E-5</v>
      </c>
      <c r="O53" s="13">
        <f t="shared" si="9"/>
        <v>7.9034124375000041E-6</v>
      </c>
      <c r="P53" s="6">
        <f t="shared" si="20"/>
        <v>32.280506984592421</v>
      </c>
      <c r="Q53" s="7">
        <f t="shared" si="21"/>
        <v>31.426647446665594</v>
      </c>
      <c r="R53" s="7">
        <f t="shared" si="22"/>
        <v>-1.0733525533344057</v>
      </c>
    </row>
    <row r="54" spans="1:18" x14ac:dyDescent="0.2">
      <c r="A54" s="1">
        <v>-25.425750000000001</v>
      </c>
      <c r="B54" s="1">
        <v>27.875</v>
      </c>
      <c r="C54" s="1">
        <v>32.5</v>
      </c>
      <c r="D54" s="1">
        <f t="shared" si="12"/>
        <v>-2.542575E-5</v>
      </c>
      <c r="E54" s="6">
        <f t="shared" si="0"/>
        <v>1.6085293807137502E-14</v>
      </c>
      <c r="F54" s="6">
        <f t="shared" si="13"/>
        <v>-3.1958912437500001E-5</v>
      </c>
      <c r="G54" s="13">
        <f t="shared" si="2"/>
        <v>6.5331624375000014E-6</v>
      </c>
      <c r="H54" s="6">
        <f t="shared" si="6"/>
        <v>31.530312318149242</v>
      </c>
      <c r="I54" s="6">
        <f t="shared" si="14"/>
        <v>-0.9696876818507576</v>
      </c>
      <c r="J54" s="6">
        <f t="shared" si="15"/>
        <v>27.874160191484279</v>
      </c>
      <c r="K54" s="6">
        <f t="shared" si="16"/>
        <v>4.199042578605372E-4</v>
      </c>
      <c r="L54" s="6">
        <f t="shared" si="17"/>
        <v>-2.5544460574172786E-5</v>
      </c>
      <c r="M54" s="14">
        <f t="shared" si="18"/>
        <v>5.9355287086393046E-8</v>
      </c>
      <c r="N54" s="6">
        <f t="shared" si="19"/>
        <v>-2.542575E-5</v>
      </c>
      <c r="O54" s="13">
        <f t="shared" si="9"/>
        <v>6.5331624375000014E-6</v>
      </c>
      <c r="P54" s="6">
        <f t="shared" si="20"/>
        <v>31.530312318149242</v>
      </c>
      <c r="Q54" s="7">
        <f t="shared" si="21"/>
        <v>31.447380420962325</v>
      </c>
      <c r="R54" s="7">
        <f t="shared" si="22"/>
        <v>-1.0526195790376747</v>
      </c>
    </row>
    <row r="55" spans="1:18" x14ac:dyDescent="0.2">
      <c r="A55" s="1">
        <v>-26.33925</v>
      </c>
      <c r="B55" s="1">
        <v>27.875</v>
      </c>
      <c r="C55" s="1">
        <v>32.5</v>
      </c>
      <c r="D55" s="1">
        <f t="shared" si="12"/>
        <v>-2.633925E-5</v>
      </c>
      <c r="E55" s="6">
        <f t="shared" si="0"/>
        <v>1.6085293807137502E-14</v>
      </c>
      <c r="F55" s="6">
        <f t="shared" si="13"/>
        <v>-3.1958912437500001E-5</v>
      </c>
      <c r="G55" s="13">
        <f t="shared" si="2"/>
        <v>5.6196624375000008E-6</v>
      </c>
      <c r="H55" s="6">
        <f t="shared" si="6"/>
        <v>31.027086994496528</v>
      </c>
      <c r="I55" s="6">
        <f t="shared" si="14"/>
        <v>-1.4729130055034716</v>
      </c>
      <c r="J55" s="6">
        <f t="shared" si="15"/>
        <v>27.874496114890569</v>
      </c>
      <c r="K55" s="6">
        <f t="shared" si="16"/>
        <v>2.5194255471561178E-4</v>
      </c>
      <c r="L55" s="6">
        <f t="shared" si="17"/>
        <v>-2.567967634450367E-5</v>
      </c>
      <c r="M55" s="14">
        <f t="shared" si="18"/>
        <v>-3.2978682774816511E-7</v>
      </c>
      <c r="N55" s="6">
        <f t="shared" si="19"/>
        <v>-2.633925E-5</v>
      </c>
      <c r="O55" s="13">
        <f t="shared" si="9"/>
        <v>5.6196624375000008E-6</v>
      </c>
      <c r="P55" s="6">
        <f t="shared" si="20"/>
        <v>31.027086994496528</v>
      </c>
      <c r="Q55" s="7">
        <f t="shared" si="21"/>
        <v>31.363321735669167</v>
      </c>
      <c r="R55" s="7">
        <f t="shared" si="22"/>
        <v>-1.1366782643308326</v>
      </c>
    </row>
    <row r="56" spans="1:18" x14ac:dyDescent="0.2">
      <c r="A56" s="1">
        <v>-26.948250000000002</v>
      </c>
      <c r="B56" s="1">
        <v>27.875</v>
      </c>
      <c r="C56" s="1">
        <v>32.5</v>
      </c>
      <c r="D56" s="1">
        <f t="shared" si="12"/>
        <v>-2.6948250000000001E-5</v>
      </c>
      <c r="E56" s="6">
        <f t="shared" si="0"/>
        <v>1.6085293807137502E-14</v>
      </c>
      <c r="F56" s="6">
        <f t="shared" si="13"/>
        <v>-3.1958912437500001E-5</v>
      </c>
      <c r="G56" s="13">
        <f t="shared" si="2"/>
        <v>5.0106624375000003E-6</v>
      </c>
      <c r="H56" s="6">
        <f t="shared" si="6"/>
        <v>30.690210776822198</v>
      </c>
      <c r="I56" s="6">
        <f t="shared" si="14"/>
        <v>-1.8097892231778019</v>
      </c>
      <c r="J56" s="6">
        <f t="shared" si="15"/>
        <v>27.874697668934338</v>
      </c>
      <c r="K56" s="6">
        <f t="shared" si="16"/>
        <v>1.5116553283078815E-4</v>
      </c>
      <c r="L56" s="6">
        <f t="shared" si="17"/>
        <v>-2.6065305806702202E-5</v>
      </c>
      <c r="M56" s="14">
        <f t="shared" si="18"/>
        <v>-4.4147209664889958E-7</v>
      </c>
      <c r="N56" s="6">
        <f t="shared" si="19"/>
        <v>-2.6948250000000001E-5</v>
      </c>
      <c r="O56" s="13">
        <f t="shared" si="9"/>
        <v>5.0106624375000003E-6</v>
      </c>
      <c r="P56" s="6">
        <f t="shared" si="20"/>
        <v>30.690210776822198</v>
      </c>
      <c r="Q56" s="7">
        <f t="shared" si="21"/>
        <v>31.228699543899772</v>
      </c>
      <c r="R56" s="7">
        <f t="shared" si="22"/>
        <v>-1.2713004561002279</v>
      </c>
    </row>
    <row r="57" spans="1:18" x14ac:dyDescent="0.2">
      <c r="A57" s="1">
        <v>-26.795999999999999</v>
      </c>
      <c r="B57" s="1">
        <v>27.875</v>
      </c>
      <c r="C57" s="1">
        <v>32.5</v>
      </c>
      <c r="D57" s="1">
        <f t="shared" si="12"/>
        <v>-2.6795999999999999E-5</v>
      </c>
      <c r="E57" s="6">
        <f t="shared" si="0"/>
        <v>1.6085293807137502E-14</v>
      </c>
      <c r="F57" s="6">
        <f t="shared" si="13"/>
        <v>-3.1958912437500001E-5</v>
      </c>
      <c r="G57" s="13">
        <f t="shared" si="2"/>
        <v>5.1629124375000021E-6</v>
      </c>
      <c r="H57" s="6">
        <f t="shared" si="6"/>
        <v>30.774534888936046</v>
      </c>
      <c r="I57" s="6">
        <f t="shared" si="14"/>
        <v>-1.7254651110639543</v>
      </c>
      <c r="J57" s="6">
        <f t="shared" si="15"/>
        <v>27.874818601360602</v>
      </c>
      <c r="K57" s="6">
        <f t="shared" si="16"/>
        <v>9.0699319699183434E-5</v>
      </c>
      <c r="L57" s="6">
        <f t="shared" si="17"/>
        <v>-2.638803348402132E-5</v>
      </c>
      <c r="M57" s="14">
        <f t="shared" si="18"/>
        <v>-2.0398325798933937E-7</v>
      </c>
      <c r="N57" s="6">
        <f t="shared" si="19"/>
        <v>-2.6795999999999999E-5</v>
      </c>
      <c r="O57" s="13">
        <f t="shared" si="9"/>
        <v>5.1629124375000021E-6</v>
      </c>
      <c r="P57" s="6">
        <f t="shared" si="20"/>
        <v>30.774534888936046</v>
      </c>
      <c r="Q57" s="7">
        <f t="shared" si="21"/>
        <v>31.137866612907029</v>
      </c>
      <c r="R57" s="7">
        <f t="shared" si="22"/>
        <v>-1.362133387092971</v>
      </c>
    </row>
    <row r="58" spans="1:18" x14ac:dyDescent="0.2">
      <c r="A58" s="1">
        <v>-26.491499999999998</v>
      </c>
      <c r="B58" s="1">
        <v>27.875</v>
      </c>
      <c r="C58" s="1">
        <v>32.5</v>
      </c>
      <c r="D58" s="1">
        <f t="shared" si="12"/>
        <v>-2.6491499999999999E-5</v>
      </c>
      <c r="E58" s="6">
        <f t="shared" si="0"/>
        <v>1.6085293807137502E-14</v>
      </c>
      <c r="F58" s="6">
        <f t="shared" si="13"/>
        <v>-3.1958912437500001E-5</v>
      </c>
      <c r="G58" s="13">
        <f t="shared" si="2"/>
        <v>5.4674124375000023E-6</v>
      </c>
      <c r="H58" s="6">
        <f t="shared" si="6"/>
        <v>30.942972862042723</v>
      </c>
      <c r="I58" s="6">
        <f t="shared" si="14"/>
        <v>-1.5570271379572773</v>
      </c>
      <c r="J58" s="6">
        <f t="shared" si="15"/>
        <v>27.874891160816361</v>
      </c>
      <c r="K58" s="6">
        <f t="shared" si="16"/>
        <v>5.441959181951006E-5</v>
      </c>
      <c r="L58" s="6">
        <f t="shared" si="17"/>
        <v>-2.6490320090412792E-5</v>
      </c>
      <c r="M58" s="14">
        <f t="shared" si="18"/>
        <v>-5.8995479360319342E-10</v>
      </c>
      <c r="N58" s="6">
        <f t="shared" si="19"/>
        <v>-2.6491499999999999E-5</v>
      </c>
      <c r="O58" s="13">
        <f t="shared" si="9"/>
        <v>5.4674124375000023E-6</v>
      </c>
      <c r="P58" s="6">
        <f t="shared" si="20"/>
        <v>30.942972862042723</v>
      </c>
      <c r="Q58" s="7">
        <f t="shared" si="21"/>
        <v>31.09888786273417</v>
      </c>
      <c r="R58" s="7">
        <f t="shared" si="22"/>
        <v>-1.4011121372658302</v>
      </c>
    </row>
    <row r="59" spans="1:18" x14ac:dyDescent="0.2">
      <c r="A59" s="1">
        <v>-26.491499999999998</v>
      </c>
      <c r="B59" s="1">
        <v>27.875</v>
      </c>
      <c r="C59" s="1">
        <v>32.5</v>
      </c>
      <c r="D59" s="1">
        <f t="shared" si="12"/>
        <v>-2.6491499999999999E-5</v>
      </c>
      <c r="E59" s="6">
        <f t="shared" si="0"/>
        <v>1.6085293807137502E-14</v>
      </c>
      <c r="F59" s="6">
        <f t="shared" si="13"/>
        <v>-3.1958912437500001E-5</v>
      </c>
      <c r="G59" s="13">
        <f t="shared" si="2"/>
        <v>5.4674124375000023E-6</v>
      </c>
      <c r="H59" s="6">
        <f t="shared" si="6"/>
        <v>30.942972862042723</v>
      </c>
      <c r="I59" s="6">
        <f t="shared" si="14"/>
        <v>-1.5570271379572773</v>
      </c>
      <c r="J59" s="6">
        <f t="shared" si="15"/>
        <v>27.874934696489817</v>
      </c>
      <c r="K59" s="6">
        <f t="shared" si="16"/>
        <v>3.2651755091706036E-5</v>
      </c>
      <c r="L59" s="6">
        <f t="shared" si="17"/>
        <v>-2.6490792054247675E-5</v>
      </c>
      <c r="M59" s="14">
        <f t="shared" si="18"/>
        <v>-3.5397287616191605E-10</v>
      </c>
      <c r="N59" s="6">
        <f t="shared" si="19"/>
        <v>-2.6491499999999999E-5</v>
      </c>
      <c r="O59" s="13">
        <f t="shared" si="9"/>
        <v>5.4674124375000023E-6</v>
      </c>
      <c r="P59" s="6">
        <f t="shared" si="20"/>
        <v>30.942972862042723</v>
      </c>
      <c r="Q59" s="7">
        <f t="shared" si="21"/>
        <v>31.067704862595882</v>
      </c>
      <c r="R59" s="7">
        <f t="shared" si="22"/>
        <v>-1.4322951374041182</v>
      </c>
    </row>
    <row r="60" spans="1:18" x14ac:dyDescent="0.2">
      <c r="A60" s="1">
        <v>-25.8825</v>
      </c>
      <c r="B60" s="1">
        <v>27.875</v>
      </c>
      <c r="C60" s="1">
        <v>32.5</v>
      </c>
      <c r="D60" s="1">
        <f t="shared" si="12"/>
        <v>-2.5882499999999998E-5</v>
      </c>
      <c r="E60" s="6">
        <f t="shared" si="0"/>
        <v>1.6085293807137502E-14</v>
      </c>
      <c r="F60" s="6">
        <f t="shared" si="13"/>
        <v>-3.1958912437500001E-5</v>
      </c>
      <c r="G60" s="13">
        <f t="shared" si="2"/>
        <v>6.0764124375000028E-6</v>
      </c>
      <c r="H60" s="6">
        <f t="shared" si="6"/>
        <v>31.279011595579448</v>
      </c>
      <c r="I60" s="6">
        <f t="shared" si="14"/>
        <v>-1.2209884044205523</v>
      </c>
      <c r="J60" s="6">
        <f t="shared" si="15"/>
        <v>27.874960817893893</v>
      </c>
      <c r="K60" s="6">
        <f t="shared" si="16"/>
        <v>1.9591053053602536E-5</v>
      </c>
      <c r="L60" s="6">
        <f t="shared" si="17"/>
        <v>-2.6369275232548603E-5</v>
      </c>
      <c r="M60" s="14">
        <f t="shared" si="18"/>
        <v>2.4338761627430235E-7</v>
      </c>
      <c r="N60" s="6">
        <f t="shared" si="19"/>
        <v>-2.5882499999999998E-5</v>
      </c>
      <c r="O60" s="13">
        <f t="shared" si="9"/>
        <v>6.0764124375000028E-6</v>
      </c>
      <c r="P60" s="6">
        <f t="shared" si="20"/>
        <v>31.279011595579448</v>
      </c>
      <c r="Q60" s="7">
        <f t="shared" si="21"/>
        <v>31.109966209192596</v>
      </c>
      <c r="R60" s="7">
        <f t="shared" si="22"/>
        <v>-1.3900337908074043</v>
      </c>
    </row>
    <row r="61" spans="1:18" x14ac:dyDescent="0.2">
      <c r="A61" s="1">
        <v>-26.33925</v>
      </c>
      <c r="B61" s="1">
        <v>27.875</v>
      </c>
      <c r="C61" s="1">
        <v>32.5</v>
      </c>
      <c r="D61" s="1">
        <f t="shared" si="12"/>
        <v>-2.633925E-5</v>
      </c>
      <c r="E61" s="6">
        <f t="shared" si="0"/>
        <v>1.6085293807137502E-14</v>
      </c>
      <c r="F61" s="6">
        <f t="shared" si="13"/>
        <v>-3.1958912437500001E-5</v>
      </c>
      <c r="G61" s="13">
        <f t="shared" si="2"/>
        <v>5.6196624375000008E-6</v>
      </c>
      <c r="H61" s="6">
        <f t="shared" si="6"/>
        <v>31.027086994496528</v>
      </c>
      <c r="I61" s="6">
        <f t="shared" si="14"/>
        <v>-1.4729130055034716</v>
      </c>
      <c r="J61" s="6">
        <f t="shared" si="15"/>
        <v>27.874976490736337</v>
      </c>
      <c r="K61" s="6">
        <f t="shared" si="16"/>
        <v>1.1754631831450979E-5</v>
      </c>
      <c r="L61" s="6">
        <f t="shared" si="17"/>
        <v>-2.6265915139529162E-5</v>
      </c>
      <c r="M61" s="14">
        <f t="shared" si="18"/>
        <v>-3.6667430235419061E-8</v>
      </c>
      <c r="N61" s="6">
        <f t="shared" si="19"/>
        <v>-2.633925E-5</v>
      </c>
      <c r="O61" s="13">
        <f t="shared" si="9"/>
        <v>5.6196624375000008E-6</v>
      </c>
      <c r="P61" s="6">
        <f t="shared" si="20"/>
        <v>31.027086994496528</v>
      </c>
      <c r="Q61" s="7">
        <f t="shared" si="21"/>
        <v>31.093390366253384</v>
      </c>
      <c r="R61" s="7">
        <f t="shared" si="22"/>
        <v>-1.4066096337466156</v>
      </c>
    </row>
    <row r="62" spans="1:18" x14ac:dyDescent="0.2">
      <c r="A62" s="1">
        <v>-22.837499999999999</v>
      </c>
      <c r="B62" s="1">
        <v>27.9375</v>
      </c>
      <c r="C62" s="1">
        <v>32.5</v>
      </c>
      <c r="D62" s="1">
        <f t="shared" si="12"/>
        <v>-2.2837499999999996E-5</v>
      </c>
      <c r="E62" s="6">
        <f t="shared" si="0"/>
        <v>1.6086260727159375E-14</v>
      </c>
      <c r="F62" s="6">
        <f t="shared" si="13"/>
        <v>-3.1941522737499999E-5</v>
      </c>
      <c r="G62" s="13">
        <f t="shared" si="2"/>
        <v>9.1040227375000029E-6</v>
      </c>
      <c r="H62" s="6">
        <f t="shared" si="6"/>
        <v>32.992469472776065</v>
      </c>
      <c r="I62" s="6">
        <f t="shared" si="14"/>
        <v>0.49246947277606523</v>
      </c>
      <c r="J62" s="6">
        <f t="shared" si="15"/>
        <v>27.887485894441802</v>
      </c>
      <c r="K62" s="6">
        <f t="shared" si="16"/>
        <v>2.5007052779098871E-2</v>
      </c>
      <c r="L62" s="6">
        <f t="shared" si="17"/>
        <v>-2.5594899083717496E-5</v>
      </c>
      <c r="M62" s="14">
        <f t="shared" si="18"/>
        <v>1.3786995418587499E-6</v>
      </c>
      <c r="N62" s="6">
        <f t="shared" si="19"/>
        <v>-2.2837499999999996E-5</v>
      </c>
      <c r="O62" s="13">
        <f t="shared" si="9"/>
        <v>9.1040227375000029E-6</v>
      </c>
      <c r="P62" s="6">
        <f t="shared" si="20"/>
        <v>32.992469472776065</v>
      </c>
      <c r="Q62" s="7">
        <f t="shared" si="21"/>
        <v>31.473206187557921</v>
      </c>
      <c r="R62" s="7">
        <f t="shared" si="22"/>
        <v>-1.0267938124420795</v>
      </c>
    </row>
    <row r="63" spans="1:18" x14ac:dyDescent="0.2">
      <c r="A63" s="1">
        <v>-25.12125</v>
      </c>
      <c r="B63" s="1">
        <v>27.9375</v>
      </c>
      <c r="C63" s="1">
        <v>32.5</v>
      </c>
      <c r="D63" s="1">
        <f t="shared" si="12"/>
        <v>-2.5121249999999999E-5</v>
      </c>
      <c r="E63" s="6">
        <f t="shared" si="0"/>
        <v>1.6086260727159375E-14</v>
      </c>
      <c r="F63" s="6">
        <f t="shared" si="13"/>
        <v>-3.1941522737499999E-5</v>
      </c>
      <c r="G63" s="13">
        <f t="shared" si="2"/>
        <v>6.8202727374999996E-6</v>
      </c>
      <c r="H63" s="6">
        <f t="shared" si="6"/>
        <v>31.747920772189161</v>
      </c>
      <c r="I63" s="6">
        <f t="shared" si="14"/>
        <v>-0.7520792278108388</v>
      </c>
      <c r="J63" s="6">
        <f t="shared" si="15"/>
        <v>27.907491536665081</v>
      </c>
      <c r="K63" s="6">
        <f t="shared" si="16"/>
        <v>1.5004231667459678E-2</v>
      </c>
      <c r="L63" s="6">
        <f t="shared" si="17"/>
        <v>-2.4948689450230494E-5</v>
      </c>
      <c r="M63" s="14">
        <f t="shared" si="18"/>
        <v>-8.6280274884752744E-8</v>
      </c>
      <c r="N63" s="6">
        <f t="shared" si="19"/>
        <v>-2.5121249999999999E-5</v>
      </c>
      <c r="O63" s="13">
        <f t="shared" si="9"/>
        <v>6.8202727374999996E-6</v>
      </c>
      <c r="P63" s="6">
        <f t="shared" si="20"/>
        <v>31.747920772189161</v>
      </c>
      <c r="Q63" s="7">
        <f t="shared" si="21"/>
        <v>31.528149104484168</v>
      </c>
      <c r="R63" s="7">
        <f t="shared" si="22"/>
        <v>-0.97185089551583204</v>
      </c>
    </row>
    <row r="64" spans="1:18" x14ac:dyDescent="0.2">
      <c r="A64" s="1">
        <v>-25.8825</v>
      </c>
      <c r="B64" s="1">
        <v>27.9375</v>
      </c>
      <c r="C64" s="1">
        <v>32.5</v>
      </c>
      <c r="D64" s="1">
        <f t="shared" si="12"/>
        <v>-2.5882499999999998E-5</v>
      </c>
      <c r="E64" s="6">
        <f t="shared" si="0"/>
        <v>1.6086260727159375E-14</v>
      </c>
      <c r="F64" s="6">
        <f t="shared" si="13"/>
        <v>-3.1941522737499999E-5</v>
      </c>
      <c r="G64" s="13">
        <f t="shared" si="2"/>
        <v>6.0590227375000007E-6</v>
      </c>
      <c r="H64" s="6">
        <f t="shared" si="6"/>
        <v>31.329664399408216</v>
      </c>
      <c r="I64" s="6">
        <f t="shared" si="14"/>
        <v>-1.170335600591784</v>
      </c>
      <c r="J64" s="6">
        <f t="shared" si="15"/>
        <v>27.91949492199905</v>
      </c>
      <c r="K64" s="6">
        <f t="shared" si="16"/>
        <v>9.002539000475096E-3</v>
      </c>
      <c r="L64" s="6">
        <f t="shared" si="17"/>
        <v>-2.5169963670138299E-5</v>
      </c>
      <c r="M64" s="14">
        <f t="shared" si="18"/>
        <v>-3.5626816493084983E-7</v>
      </c>
      <c r="N64" s="6">
        <f t="shared" si="19"/>
        <v>-2.5882499999999998E-5</v>
      </c>
      <c r="O64" s="13">
        <f t="shared" si="9"/>
        <v>6.0590227375000007E-6</v>
      </c>
      <c r="P64" s="6">
        <f t="shared" si="20"/>
        <v>31.329664399408216</v>
      </c>
      <c r="Q64" s="7">
        <f t="shared" si="21"/>
        <v>31.488452163468978</v>
      </c>
      <c r="R64" s="7">
        <f t="shared" si="22"/>
        <v>-1.0115478365310224</v>
      </c>
    </row>
    <row r="65" spans="1:18" x14ac:dyDescent="0.2">
      <c r="A65" s="1">
        <v>-27.55725</v>
      </c>
      <c r="B65" s="1">
        <v>27.9375</v>
      </c>
      <c r="C65" s="1">
        <v>32.5</v>
      </c>
      <c r="D65" s="1">
        <f t="shared" si="12"/>
        <v>-2.7557249999999998E-5</v>
      </c>
      <c r="E65" s="6">
        <f t="shared" si="0"/>
        <v>1.6086260727159375E-14</v>
      </c>
      <c r="F65" s="6">
        <f t="shared" si="13"/>
        <v>-3.1941522737499999E-5</v>
      </c>
      <c r="G65" s="13">
        <f t="shared" si="2"/>
        <v>4.3842727375000012E-6</v>
      </c>
      <c r="H65" s="6">
        <f t="shared" si="6"/>
        <v>30.403384340308378</v>
      </c>
      <c r="I65" s="6">
        <f t="shared" si="14"/>
        <v>-2.0966156596916221</v>
      </c>
      <c r="J65" s="6">
        <f t="shared" si="15"/>
        <v>27.926696953199428</v>
      </c>
      <c r="K65" s="6">
        <f t="shared" si="16"/>
        <v>5.4015234002857682E-3</v>
      </c>
      <c r="L65" s="6">
        <f t="shared" si="17"/>
        <v>-2.5789928202082978E-5</v>
      </c>
      <c r="M65" s="14">
        <f t="shared" si="18"/>
        <v>-8.8366089895851004E-7</v>
      </c>
      <c r="N65" s="6">
        <f t="shared" si="19"/>
        <v>-2.7557249999999998E-5</v>
      </c>
      <c r="O65" s="13">
        <f t="shared" si="9"/>
        <v>4.3842727375000012E-6</v>
      </c>
      <c r="P65" s="6">
        <f t="shared" si="20"/>
        <v>30.403384340308378</v>
      </c>
      <c r="Q65" s="7">
        <f t="shared" si="21"/>
        <v>31.271438598836859</v>
      </c>
      <c r="R65" s="7">
        <f t="shared" si="22"/>
        <v>-1.2285614011631409</v>
      </c>
    </row>
    <row r="66" spans="1:18" x14ac:dyDescent="0.2">
      <c r="A66" s="1">
        <v>-26.948250000000002</v>
      </c>
      <c r="B66" s="1">
        <v>27.9375</v>
      </c>
      <c r="C66" s="1">
        <v>32.5</v>
      </c>
      <c r="D66" s="1">
        <f t="shared" si="12"/>
        <v>-2.6948250000000001E-5</v>
      </c>
      <c r="E66" s="6">
        <f t="shared" si="0"/>
        <v>1.6086260727159375E-14</v>
      </c>
      <c r="F66" s="6">
        <f t="shared" si="13"/>
        <v>-3.1941522737499999E-5</v>
      </c>
      <c r="G66" s="13">
        <f t="shared" si="2"/>
        <v>4.9932727374999983E-6</v>
      </c>
      <c r="H66" s="6">
        <f t="shared" si="6"/>
        <v>30.741194004541967</v>
      </c>
      <c r="I66" s="6">
        <f t="shared" si="14"/>
        <v>-1.7588059954580331</v>
      </c>
      <c r="J66" s="6">
        <f t="shared" si="15"/>
        <v>27.931018171919657</v>
      </c>
      <c r="K66" s="6">
        <f t="shared" si="16"/>
        <v>3.2409140401714609E-3</v>
      </c>
      <c r="L66" s="6">
        <f t="shared" si="17"/>
        <v>-2.6375056921249788E-5</v>
      </c>
      <c r="M66" s="14">
        <f t="shared" si="18"/>
        <v>-2.8659653937510619E-7</v>
      </c>
      <c r="N66" s="6">
        <f t="shared" si="19"/>
        <v>-2.6948250000000001E-5</v>
      </c>
      <c r="O66" s="13">
        <f t="shared" si="9"/>
        <v>4.9932727374999983E-6</v>
      </c>
      <c r="P66" s="6">
        <f t="shared" si="20"/>
        <v>30.741194004541967</v>
      </c>
      <c r="Q66" s="7">
        <f t="shared" si="21"/>
        <v>31.165389679977885</v>
      </c>
      <c r="R66" s="7">
        <f t="shared" si="22"/>
        <v>-1.3346103200221151</v>
      </c>
    </row>
    <row r="67" spans="1:18" x14ac:dyDescent="0.2">
      <c r="A67" s="1">
        <v>-26.795999999999999</v>
      </c>
      <c r="B67" s="1">
        <v>27.9375</v>
      </c>
      <c r="C67" s="1">
        <v>32.5</v>
      </c>
      <c r="D67" s="1">
        <f t="shared" si="12"/>
        <v>-2.6795999999999999E-5</v>
      </c>
      <c r="E67" s="6">
        <f t="shared" si="0"/>
        <v>1.6086260727159375E-14</v>
      </c>
      <c r="F67" s="6">
        <f t="shared" si="13"/>
        <v>-3.1941522737499999E-5</v>
      </c>
      <c r="G67" s="13">
        <f t="shared" si="2"/>
        <v>5.1455227375000001E-6</v>
      </c>
      <c r="H67" s="6">
        <f t="shared" si="6"/>
        <v>30.825470642697724</v>
      </c>
      <c r="I67" s="6">
        <f t="shared" si="14"/>
        <v>-1.6745293573022764</v>
      </c>
      <c r="J67" s="6">
        <f t="shared" si="15"/>
        <v>27.933610903151795</v>
      </c>
      <c r="K67" s="6">
        <f t="shared" si="16"/>
        <v>1.9445484241025213E-3</v>
      </c>
      <c r="L67" s="6">
        <f t="shared" si="17"/>
        <v>-2.6573884152749872E-5</v>
      </c>
      <c r="M67" s="14">
        <f t="shared" si="18"/>
        <v>-1.1105792362506333E-7</v>
      </c>
      <c r="N67" s="6">
        <f t="shared" si="19"/>
        <v>-2.6795999999999999E-5</v>
      </c>
      <c r="O67" s="13">
        <f t="shared" si="9"/>
        <v>5.1455227375000001E-6</v>
      </c>
      <c r="P67" s="6">
        <f t="shared" si="20"/>
        <v>30.825470642697724</v>
      </c>
      <c r="Q67" s="7">
        <f t="shared" si="21"/>
        <v>31.097405872521854</v>
      </c>
      <c r="R67" s="7">
        <f t="shared" si="22"/>
        <v>-1.4025941274781459</v>
      </c>
    </row>
    <row r="68" spans="1:18" x14ac:dyDescent="0.2">
      <c r="A68" s="1">
        <v>-26.491499999999998</v>
      </c>
      <c r="B68" s="1">
        <v>27.9375</v>
      </c>
      <c r="C68" s="1">
        <v>32.5</v>
      </c>
      <c r="D68" s="1">
        <f t="shared" si="12"/>
        <v>-2.6491499999999999E-5</v>
      </c>
      <c r="E68" s="6">
        <f t="shared" si="0"/>
        <v>1.6086260727159375E-14</v>
      </c>
      <c r="F68" s="6">
        <f t="shared" si="13"/>
        <v>-3.1941522737499999E-5</v>
      </c>
      <c r="G68" s="13">
        <f t="shared" si="2"/>
        <v>5.4500227375000003E-6</v>
      </c>
      <c r="H68" s="6">
        <f t="shared" si="6"/>
        <v>30.993813939525978</v>
      </c>
      <c r="I68" s="6">
        <f t="shared" si="14"/>
        <v>-1.5061860604740218</v>
      </c>
      <c r="J68" s="6">
        <f t="shared" si="15"/>
        <v>27.935166541891078</v>
      </c>
      <c r="K68" s="6">
        <f t="shared" si="16"/>
        <v>1.1667290544608022E-3</v>
      </c>
      <c r="L68" s="6">
        <f t="shared" si="17"/>
        <v>-2.6601830491649922E-5</v>
      </c>
      <c r="M68" s="14">
        <f t="shared" si="18"/>
        <v>5.516524582496175E-8</v>
      </c>
      <c r="N68" s="6">
        <f t="shared" si="19"/>
        <v>-2.6491499999999999E-5</v>
      </c>
      <c r="O68" s="13">
        <f t="shared" si="9"/>
        <v>5.4500227375000003E-6</v>
      </c>
      <c r="P68" s="6">
        <f t="shared" si="20"/>
        <v>30.993813939525978</v>
      </c>
      <c r="Q68" s="7">
        <f t="shared" si="21"/>
        <v>31.07668748592268</v>
      </c>
      <c r="R68" s="7">
        <f t="shared" si="22"/>
        <v>-1.4233125140773204</v>
      </c>
    </row>
    <row r="69" spans="1:18" x14ac:dyDescent="0.2">
      <c r="A69" s="1">
        <v>-26.948250000000002</v>
      </c>
      <c r="B69" s="1">
        <v>27.9375</v>
      </c>
      <c r="C69" s="1">
        <v>32.5</v>
      </c>
      <c r="D69" s="1">
        <f t="shared" si="12"/>
        <v>-2.6948250000000001E-5</v>
      </c>
      <c r="E69" s="6">
        <f t="shared" si="0"/>
        <v>1.6086260727159375E-14</v>
      </c>
      <c r="F69" s="6">
        <f t="shared" si="13"/>
        <v>-3.1941522737499999E-5</v>
      </c>
      <c r="G69" s="13">
        <f t="shared" si="2"/>
        <v>4.9932727374999983E-6</v>
      </c>
      <c r="H69" s="6">
        <f t="shared" si="6"/>
        <v>30.741194004541967</v>
      </c>
      <c r="I69" s="6">
        <f t="shared" si="14"/>
        <v>-1.7588059954580331</v>
      </c>
      <c r="J69" s="6">
        <f t="shared" si="15"/>
        <v>27.936099925134648</v>
      </c>
      <c r="K69" s="6">
        <f t="shared" si="16"/>
        <v>7.0003743267577079E-4</v>
      </c>
      <c r="L69" s="6">
        <f t="shared" si="17"/>
        <v>-2.6649048294989954E-5</v>
      </c>
      <c r="M69" s="14">
        <f t="shared" si="18"/>
        <v>-1.4960085250502342E-7</v>
      </c>
      <c r="N69" s="6">
        <f t="shared" si="19"/>
        <v>-2.6948250000000001E-5</v>
      </c>
      <c r="O69" s="13">
        <f t="shared" si="9"/>
        <v>4.9932727374999983E-6</v>
      </c>
      <c r="P69" s="6">
        <f t="shared" si="20"/>
        <v>30.741194004541967</v>
      </c>
      <c r="Q69" s="7">
        <f t="shared" si="21"/>
        <v>31.009588789646539</v>
      </c>
      <c r="R69" s="7">
        <f t="shared" si="22"/>
        <v>-1.4904112103534608</v>
      </c>
    </row>
    <row r="70" spans="1:18" x14ac:dyDescent="0.2">
      <c r="A70" s="1">
        <v>-23.598749999999999</v>
      </c>
      <c r="B70" s="1">
        <v>27.9375</v>
      </c>
      <c r="C70" s="1">
        <v>32.5</v>
      </c>
      <c r="D70" s="1">
        <f t="shared" si="12"/>
        <v>-2.3598749999999998E-5</v>
      </c>
      <c r="E70" s="6">
        <f t="shared" si="0"/>
        <v>1.6086260727159375E-14</v>
      </c>
      <c r="F70" s="6">
        <f t="shared" si="13"/>
        <v>-3.1941522737499999E-5</v>
      </c>
      <c r="G70" s="13">
        <f t="shared" si="2"/>
        <v>8.3427727375000007E-6</v>
      </c>
      <c r="H70" s="6">
        <f t="shared" si="6"/>
        <v>32.579307125539344</v>
      </c>
      <c r="I70" s="6">
        <f t="shared" si="14"/>
        <v>7.930712553934427E-2</v>
      </c>
      <c r="J70" s="6">
        <f t="shared" si="15"/>
        <v>27.936659955080788</v>
      </c>
      <c r="K70" s="6">
        <f t="shared" si="16"/>
        <v>4.2002245960581774E-4</v>
      </c>
      <c r="L70" s="6">
        <f t="shared" si="17"/>
        <v>-2.6098828976993973E-5</v>
      </c>
      <c r="M70" s="14">
        <f t="shared" si="18"/>
        <v>1.2500394884969872E-6</v>
      </c>
      <c r="N70" s="6">
        <f t="shared" si="19"/>
        <v>-2.3598749999999998E-5</v>
      </c>
      <c r="O70" s="13">
        <f t="shared" si="9"/>
        <v>8.3427727375000007E-6</v>
      </c>
      <c r="P70" s="6">
        <f t="shared" si="20"/>
        <v>32.579307125539344</v>
      </c>
      <c r="Q70" s="7">
        <f t="shared" si="21"/>
        <v>31.323532456825102</v>
      </c>
      <c r="R70" s="7">
        <f t="shared" si="22"/>
        <v>-1.1764675431748977</v>
      </c>
    </row>
    <row r="71" spans="1:18" x14ac:dyDescent="0.2">
      <c r="A71" s="1">
        <v>-23.751000000000001</v>
      </c>
      <c r="B71" s="1">
        <v>27.9375</v>
      </c>
      <c r="C71" s="1">
        <v>32.4</v>
      </c>
      <c r="D71" s="1">
        <f t="shared" si="12"/>
        <v>-2.3751E-5</v>
      </c>
      <c r="E71" s="6">
        <f t="shared" si="0"/>
        <v>1.6086260727159375E-14</v>
      </c>
      <c r="F71" s="6">
        <f t="shared" si="13"/>
        <v>-3.1941522737499999E-5</v>
      </c>
      <c r="G71" s="13">
        <f t="shared" si="2"/>
        <v>8.1905227374999989E-6</v>
      </c>
      <c r="H71" s="6">
        <f t="shared" si="6"/>
        <v>32.496473342761078</v>
      </c>
      <c r="I71" s="6">
        <f t="shared" si="14"/>
        <v>9.647334276107955E-2</v>
      </c>
      <c r="J71" s="6">
        <f t="shared" si="15"/>
        <v>27.936995973048472</v>
      </c>
      <c r="K71" s="6">
        <f t="shared" si="16"/>
        <v>2.5201347576420119E-4</v>
      </c>
      <c r="L71" s="6">
        <f t="shared" si="17"/>
        <v>-2.5129247386196383E-5</v>
      </c>
      <c r="M71" s="14">
        <f t="shared" si="18"/>
        <v>6.8912369309819163E-7</v>
      </c>
      <c r="N71" s="6">
        <f t="shared" si="19"/>
        <v>-2.3751E-5</v>
      </c>
      <c r="O71" s="13">
        <f t="shared" si="9"/>
        <v>8.1905227374999989E-6</v>
      </c>
      <c r="P71" s="6">
        <f t="shared" si="20"/>
        <v>32.496473342761078</v>
      </c>
      <c r="Q71" s="7">
        <f t="shared" si="21"/>
        <v>31.558120634012301</v>
      </c>
      <c r="R71" s="7">
        <f t="shared" si="22"/>
        <v>-0.84187936598769753</v>
      </c>
    </row>
    <row r="72" spans="1:18" x14ac:dyDescent="0.2">
      <c r="A72" s="1">
        <v>-25.273499999999999</v>
      </c>
      <c r="B72" s="1">
        <v>27.9375</v>
      </c>
      <c r="C72" s="1">
        <v>32.4</v>
      </c>
      <c r="D72" s="1">
        <f t="shared" si="12"/>
        <v>-2.5273499999999998E-5</v>
      </c>
      <c r="E72" s="6">
        <f t="shared" si="0"/>
        <v>1.6086260727159375E-14</v>
      </c>
      <c r="F72" s="6">
        <f t="shared" si="13"/>
        <v>-3.1941522737499999E-5</v>
      </c>
      <c r="G72" s="13">
        <f t="shared" si="2"/>
        <v>6.6680227375000012E-6</v>
      </c>
      <c r="H72" s="6">
        <f t="shared" si="6"/>
        <v>31.664407162278849</v>
      </c>
      <c r="I72" s="6">
        <f t="shared" si="14"/>
        <v>-0.73559283772114981</v>
      </c>
      <c r="J72" s="6">
        <f t="shared" si="15"/>
        <v>27.937197583829082</v>
      </c>
      <c r="K72" s="6">
        <f t="shared" si="16"/>
        <v>1.5120808545887598E-4</v>
      </c>
      <c r="L72" s="6">
        <f t="shared" si="17"/>
        <v>-2.4882448431717828E-5</v>
      </c>
      <c r="M72" s="14">
        <f t="shared" si="18"/>
        <v>-1.9552578414108478E-7</v>
      </c>
      <c r="N72" s="6">
        <f t="shared" si="19"/>
        <v>-2.5273499999999998E-5</v>
      </c>
      <c r="O72" s="13">
        <f t="shared" si="9"/>
        <v>6.6680227375000012E-6</v>
      </c>
      <c r="P72" s="6">
        <f t="shared" si="20"/>
        <v>31.664407162278849</v>
      </c>
      <c r="Q72" s="7">
        <f t="shared" si="21"/>
        <v>31.579377939665612</v>
      </c>
      <c r="R72" s="7">
        <f t="shared" si="22"/>
        <v>-0.82062206033438656</v>
      </c>
    </row>
    <row r="73" spans="1:18" x14ac:dyDescent="0.2">
      <c r="A73" s="1">
        <v>-26.034749999999999</v>
      </c>
      <c r="B73" s="1">
        <v>27.9375</v>
      </c>
      <c r="C73" s="1">
        <v>32.4</v>
      </c>
      <c r="D73" s="1">
        <f t="shared" si="12"/>
        <v>-2.6034749999999997E-5</v>
      </c>
      <c r="E73" s="6">
        <f t="shared" ref="E73:E136" si="23">$B$3*(1+$C$3*($B73-25)+$D$3*(($B73-25)^2))</f>
        <v>1.6086260727159375E-14</v>
      </c>
      <c r="F73" s="6">
        <f t="shared" si="13"/>
        <v>-3.1941522737499999E-5</v>
      </c>
      <c r="G73" s="13">
        <f t="shared" ref="G73:G136" si="24">($D73-$F73)+$H$3*($D73-$F73)^2</f>
        <v>5.9067727375000023E-6</v>
      </c>
      <c r="H73" s="6">
        <f t="shared" si="6"/>
        <v>31.245805964825934</v>
      </c>
      <c r="I73" s="6">
        <f t="shared" si="14"/>
        <v>-1.1541940351740649</v>
      </c>
      <c r="J73" s="6">
        <f t="shared" si="15"/>
        <v>27.937318550297448</v>
      </c>
      <c r="K73" s="6">
        <f t="shared" si="16"/>
        <v>9.0724851276036134E-5</v>
      </c>
      <c r="L73" s="6">
        <f t="shared" si="17"/>
        <v>-2.5191119059030697E-5</v>
      </c>
      <c r="M73" s="14">
        <f t="shared" si="18"/>
        <v>-4.2181547048464973E-7</v>
      </c>
      <c r="N73" s="6">
        <f t="shared" si="19"/>
        <v>-2.6034749999999997E-5</v>
      </c>
      <c r="O73" s="13">
        <f t="shared" si="9"/>
        <v>5.9067727375000023E-6</v>
      </c>
      <c r="P73" s="6">
        <f t="shared" si="20"/>
        <v>31.245805964825934</v>
      </c>
      <c r="Q73" s="7">
        <f t="shared" si="21"/>
        <v>31.512663544697677</v>
      </c>
      <c r="R73" s="7">
        <f t="shared" si="22"/>
        <v>-0.88733645530232153</v>
      </c>
    </row>
    <row r="74" spans="1:18" x14ac:dyDescent="0.2">
      <c r="A74" s="1">
        <v>-26.643750000000001</v>
      </c>
      <c r="B74" s="1">
        <v>27.9375</v>
      </c>
      <c r="C74" s="1">
        <v>32.4</v>
      </c>
      <c r="D74" s="1">
        <f t="shared" si="12"/>
        <v>-2.664375E-5</v>
      </c>
      <c r="E74" s="6">
        <f t="shared" si="23"/>
        <v>1.6086260727159375E-14</v>
      </c>
      <c r="F74" s="6">
        <f t="shared" si="13"/>
        <v>-3.1941522737499999E-5</v>
      </c>
      <c r="G74" s="13">
        <f t="shared" si="24"/>
        <v>5.2977727374999985E-6</v>
      </c>
      <c r="H74" s="6">
        <f t="shared" ref="H74:H137" si="25">(((($B74+273.15)^(4))+($G74/$E74))^(0.25))-273.15</f>
        <v>30.909677242471446</v>
      </c>
      <c r="I74" s="6">
        <f t="shared" si="14"/>
        <v>-1.4903227575285527</v>
      </c>
      <c r="J74" s="6">
        <f t="shared" si="15"/>
        <v>27.937391130178469</v>
      </c>
      <c r="K74" s="6">
        <f t="shared" si="16"/>
        <v>5.443491076562168E-5</v>
      </c>
      <c r="L74" s="6">
        <f t="shared" si="17"/>
        <v>-2.565037143541842E-5</v>
      </c>
      <c r="M74" s="14">
        <f t="shared" si="18"/>
        <v>-4.9668928229079035E-7</v>
      </c>
      <c r="N74" s="6">
        <f t="shared" si="19"/>
        <v>-2.664375E-5</v>
      </c>
      <c r="O74" s="13">
        <f t="shared" ref="O74:O137" si="26">($N74-$F74)+$H$3*($N74-$F74)^2</f>
        <v>5.2977727374999985E-6</v>
      </c>
      <c r="P74" s="6">
        <f t="shared" si="20"/>
        <v>30.909677242471446</v>
      </c>
      <c r="Q74" s="7">
        <f t="shared" si="21"/>
        <v>31.392066284252433</v>
      </c>
      <c r="R74" s="7">
        <f t="shared" si="22"/>
        <v>-1.0079337157475656</v>
      </c>
    </row>
    <row r="75" spans="1:18" x14ac:dyDescent="0.2">
      <c r="A75" s="1">
        <v>-26.33925</v>
      </c>
      <c r="B75" s="1">
        <v>27.9375</v>
      </c>
      <c r="C75" s="1">
        <v>32.4</v>
      </c>
      <c r="D75" s="1">
        <f t="shared" ref="D75:D138" si="27">A75*0.000001</f>
        <v>-2.633925E-5</v>
      </c>
      <c r="E75" s="6">
        <f t="shared" si="23"/>
        <v>1.6086260727159375E-14</v>
      </c>
      <c r="F75" s="6">
        <f t="shared" ref="F75:F138" si="28">($E$3+$F$3*(B75-25)+$G$3*((B75-25)^2))</f>
        <v>-3.1941522737499999E-5</v>
      </c>
      <c r="G75" s="13">
        <f t="shared" si="24"/>
        <v>5.6022727374999987E-6</v>
      </c>
      <c r="H75" s="6">
        <f t="shared" si="25"/>
        <v>31.077880869111766</v>
      </c>
      <c r="I75" s="6">
        <f t="shared" ref="I75:I138" si="29">H75-C75</f>
        <v>-1.3221191308882325</v>
      </c>
      <c r="J75" s="6">
        <f t="shared" ref="J75:J138" si="30">0.2*(B75+B74)+0.6*J74</f>
        <v>27.937434678107081</v>
      </c>
      <c r="K75" s="6">
        <f t="shared" ref="K75:K138" si="31">(B75-J75)/2</f>
        <v>3.2660946459373008E-5</v>
      </c>
      <c r="L75" s="6">
        <f t="shared" ref="L75:L138" si="32">0.2*($D75+$D74)+0.6*L74</f>
        <v>-2.5986822861251053E-5</v>
      </c>
      <c r="M75" s="14">
        <f t="shared" ref="M75:M138" si="33">($D75-L75)/2</f>
        <v>-1.7621356937447379E-7</v>
      </c>
      <c r="N75" s="6">
        <f t="shared" ref="N75:N138" si="34">$D75+$I$3*$K75+$J$3*M75</f>
        <v>-2.633925E-5</v>
      </c>
      <c r="O75" s="13">
        <f t="shared" si="26"/>
        <v>5.6022727374999987E-6</v>
      </c>
      <c r="P75" s="6">
        <f t="shared" ref="P75:P138" si="35">(((($B75+273.15)^(4))+(O75/$E75))^(0.25))-273.15</f>
        <v>31.077880869111766</v>
      </c>
      <c r="Q75" s="7">
        <f t="shared" ref="Q75:Q138" si="36">0.2*P75+0.8*Q74</f>
        <v>31.329229201224301</v>
      </c>
      <c r="R75" s="7">
        <f t="shared" ref="R75:R138" si="37">Q75-C75</f>
        <v>-1.0707707987756976</v>
      </c>
    </row>
    <row r="76" spans="1:18" x14ac:dyDescent="0.2">
      <c r="A76" s="1">
        <v>-26.187000000000001</v>
      </c>
      <c r="B76" s="1">
        <v>27.9375</v>
      </c>
      <c r="C76" s="1">
        <v>32.4</v>
      </c>
      <c r="D76" s="1">
        <f t="shared" si="27"/>
        <v>-2.6186999999999998E-5</v>
      </c>
      <c r="E76" s="6">
        <f t="shared" si="23"/>
        <v>1.6086260727159375E-14</v>
      </c>
      <c r="F76" s="6">
        <f t="shared" si="28"/>
        <v>-3.1941522737499999E-5</v>
      </c>
      <c r="G76" s="13">
        <f t="shared" si="24"/>
        <v>5.7545227375000005E-6</v>
      </c>
      <c r="H76" s="6">
        <f t="shared" si="25"/>
        <v>31.161878166068277</v>
      </c>
      <c r="I76" s="6">
        <f t="shared" si="29"/>
        <v>-1.2381218339317215</v>
      </c>
      <c r="J76" s="6">
        <f t="shared" si="30"/>
        <v>27.937460806864248</v>
      </c>
      <c r="K76" s="6">
        <f t="shared" si="31"/>
        <v>1.9596567875979076E-5</v>
      </c>
      <c r="L76" s="6">
        <f t="shared" si="32"/>
        <v>-2.6097343716750629E-5</v>
      </c>
      <c r="M76" s="14">
        <f t="shared" si="33"/>
        <v>-4.4828141624684567E-8</v>
      </c>
      <c r="N76" s="6">
        <f t="shared" si="34"/>
        <v>-2.6186999999999998E-5</v>
      </c>
      <c r="O76" s="13">
        <f t="shared" si="26"/>
        <v>5.7545227375000005E-6</v>
      </c>
      <c r="P76" s="6">
        <f t="shared" si="35"/>
        <v>31.161878166068277</v>
      </c>
      <c r="Q76" s="7">
        <f t="shared" si="36"/>
        <v>31.2957589941931</v>
      </c>
      <c r="R76" s="7">
        <f t="shared" si="37"/>
        <v>-1.1042410058068981</v>
      </c>
    </row>
    <row r="77" spans="1:18" x14ac:dyDescent="0.2">
      <c r="A77" s="1">
        <v>-27.405000000000001</v>
      </c>
      <c r="B77" s="1">
        <v>27.9375</v>
      </c>
      <c r="C77" s="1">
        <v>32.4</v>
      </c>
      <c r="D77" s="1">
        <f t="shared" si="27"/>
        <v>-2.7404999999999999E-5</v>
      </c>
      <c r="E77" s="6">
        <f t="shared" si="23"/>
        <v>1.6086260727159375E-14</v>
      </c>
      <c r="F77" s="6">
        <f t="shared" si="28"/>
        <v>-3.1941522737499999E-5</v>
      </c>
      <c r="G77" s="13">
        <f t="shared" si="24"/>
        <v>4.5365227374999996E-6</v>
      </c>
      <c r="H77" s="6">
        <f t="shared" si="25"/>
        <v>30.487942496930771</v>
      </c>
      <c r="I77" s="6">
        <f t="shared" si="29"/>
        <v>-1.9120575030692279</v>
      </c>
      <c r="J77" s="6">
        <f t="shared" si="30"/>
        <v>27.937476484118548</v>
      </c>
      <c r="K77" s="6">
        <f t="shared" si="31"/>
        <v>1.1757940725942717E-5</v>
      </c>
      <c r="L77" s="6">
        <f t="shared" si="32"/>
        <v>-2.6376806230050379E-5</v>
      </c>
      <c r="M77" s="14">
        <f t="shared" si="33"/>
        <v>-5.1409688497481041E-7</v>
      </c>
      <c r="N77" s="6">
        <f t="shared" si="34"/>
        <v>-2.7404999999999999E-5</v>
      </c>
      <c r="O77" s="13">
        <f t="shared" si="26"/>
        <v>4.5365227374999996E-6</v>
      </c>
      <c r="P77" s="6">
        <f t="shared" si="35"/>
        <v>30.487942496930771</v>
      </c>
      <c r="Q77" s="7">
        <f t="shared" si="36"/>
        <v>31.134195694740637</v>
      </c>
      <c r="R77" s="7">
        <f t="shared" si="37"/>
        <v>-1.2658043052593619</v>
      </c>
    </row>
    <row r="78" spans="1:18" x14ac:dyDescent="0.2">
      <c r="A78" s="1">
        <v>-27.1005</v>
      </c>
      <c r="B78" s="1">
        <v>27.9375</v>
      </c>
      <c r="C78" s="1">
        <v>32.4</v>
      </c>
      <c r="D78" s="1">
        <f t="shared" si="27"/>
        <v>-2.7100499999999999E-5</v>
      </c>
      <c r="E78" s="6">
        <f t="shared" si="23"/>
        <v>1.6086260727159375E-14</v>
      </c>
      <c r="F78" s="6">
        <f t="shared" si="28"/>
        <v>-3.1941522737499999E-5</v>
      </c>
      <c r="G78" s="13">
        <f t="shared" si="24"/>
        <v>4.8410227374999998E-6</v>
      </c>
      <c r="H78" s="6">
        <f t="shared" si="25"/>
        <v>30.656847191927113</v>
      </c>
      <c r="I78" s="6">
        <f t="shared" si="29"/>
        <v>-1.7431528080728853</v>
      </c>
      <c r="J78" s="6">
        <f t="shared" si="30"/>
        <v>27.93748589047113</v>
      </c>
      <c r="K78" s="6">
        <f t="shared" si="31"/>
        <v>7.0547644348550875E-6</v>
      </c>
      <c r="L78" s="6">
        <f t="shared" si="32"/>
        <v>-2.6727183738030226E-5</v>
      </c>
      <c r="M78" s="14">
        <f t="shared" si="33"/>
        <v>-1.866581309848865E-7</v>
      </c>
      <c r="N78" s="6">
        <f t="shared" si="34"/>
        <v>-2.7100499999999999E-5</v>
      </c>
      <c r="O78" s="13">
        <f t="shared" si="26"/>
        <v>4.8410227374999998E-6</v>
      </c>
      <c r="P78" s="6">
        <f t="shared" si="35"/>
        <v>30.656847191927113</v>
      </c>
      <c r="Q78" s="7">
        <f t="shared" si="36"/>
        <v>31.038725994177934</v>
      </c>
      <c r="R78" s="7">
        <f t="shared" si="37"/>
        <v>-1.3612740058220645</v>
      </c>
    </row>
    <row r="79" spans="1:18" x14ac:dyDescent="0.2">
      <c r="A79" s="1">
        <v>-27.1005</v>
      </c>
      <c r="B79" s="1">
        <v>28</v>
      </c>
      <c r="C79" s="1">
        <v>32.299999999999997</v>
      </c>
      <c r="D79" s="1">
        <f t="shared" si="27"/>
        <v>-2.7100499999999999E-5</v>
      </c>
      <c r="E79" s="6">
        <f t="shared" si="23"/>
        <v>1.6087226892799999E-14</v>
      </c>
      <c r="F79" s="6">
        <f t="shared" si="28"/>
        <v>-3.19236429E-5</v>
      </c>
      <c r="G79" s="13">
        <f t="shared" si="24"/>
        <v>4.8231429000000006E-6</v>
      </c>
      <c r="H79" s="6">
        <f t="shared" si="25"/>
        <v>30.707619954140966</v>
      </c>
      <c r="I79" s="6">
        <f t="shared" si="29"/>
        <v>-1.5923800458590307</v>
      </c>
      <c r="J79" s="6">
        <f t="shared" si="30"/>
        <v>27.949991534282677</v>
      </c>
      <c r="K79" s="6">
        <f t="shared" si="31"/>
        <v>2.5004232858661268E-2</v>
      </c>
      <c r="L79" s="6">
        <f t="shared" si="32"/>
        <v>-2.6876510242818135E-5</v>
      </c>
      <c r="M79" s="14">
        <f t="shared" si="33"/>
        <v>-1.119948785909319E-7</v>
      </c>
      <c r="N79" s="6">
        <f t="shared" si="34"/>
        <v>-2.7100499999999999E-5</v>
      </c>
      <c r="O79" s="13">
        <f t="shared" si="26"/>
        <v>4.8231429000000006E-6</v>
      </c>
      <c r="P79" s="6">
        <f t="shared" si="35"/>
        <v>30.707619954140966</v>
      </c>
      <c r="Q79" s="7">
        <f t="shared" si="36"/>
        <v>30.972504786170543</v>
      </c>
      <c r="R79" s="7">
        <f t="shared" si="37"/>
        <v>-1.3274952138294545</v>
      </c>
    </row>
    <row r="80" spans="1:18" x14ac:dyDescent="0.2">
      <c r="A80" s="1">
        <v>-23.751000000000001</v>
      </c>
      <c r="B80" s="1">
        <v>28</v>
      </c>
      <c r="C80" s="1">
        <v>32.299999999999997</v>
      </c>
      <c r="D80" s="1">
        <f t="shared" si="27"/>
        <v>-2.3751E-5</v>
      </c>
      <c r="E80" s="6">
        <f t="shared" si="23"/>
        <v>1.6087226892799999E-14</v>
      </c>
      <c r="F80" s="6">
        <f t="shared" si="28"/>
        <v>-3.19236429E-5</v>
      </c>
      <c r="G80" s="13">
        <f t="shared" si="24"/>
        <v>8.1726428999999997E-6</v>
      </c>
      <c r="H80" s="6">
        <f t="shared" si="25"/>
        <v>32.546225698883518</v>
      </c>
      <c r="I80" s="6">
        <f t="shared" si="29"/>
        <v>0.24622569888352075</v>
      </c>
      <c r="J80" s="6">
        <f t="shared" si="30"/>
        <v>27.969994920569604</v>
      </c>
      <c r="K80" s="6">
        <f t="shared" si="31"/>
        <v>1.5002539715197827E-2</v>
      </c>
      <c r="L80" s="6">
        <f t="shared" si="32"/>
        <v>-2.629620614569088E-5</v>
      </c>
      <c r="M80" s="14">
        <f t="shared" si="33"/>
        <v>1.2726030728454401E-6</v>
      </c>
      <c r="N80" s="6">
        <f t="shared" si="34"/>
        <v>-2.3751E-5</v>
      </c>
      <c r="O80" s="13">
        <f t="shared" si="26"/>
        <v>8.1726428999999997E-6</v>
      </c>
      <c r="P80" s="6">
        <f t="shared" si="35"/>
        <v>32.546225698883518</v>
      </c>
      <c r="Q80" s="7">
        <f t="shared" si="36"/>
        <v>31.287248968713136</v>
      </c>
      <c r="R80" s="7">
        <f t="shared" si="37"/>
        <v>-1.0127510312868608</v>
      </c>
    </row>
    <row r="81" spans="1:18" x14ac:dyDescent="0.2">
      <c r="A81" s="1">
        <v>-25.8825</v>
      </c>
      <c r="B81" s="1">
        <v>28</v>
      </c>
      <c r="C81" s="1">
        <v>32.299999999999997</v>
      </c>
      <c r="D81" s="1">
        <f t="shared" si="27"/>
        <v>-2.5882499999999998E-5</v>
      </c>
      <c r="E81" s="6">
        <f t="shared" si="23"/>
        <v>1.6087226892799999E-14</v>
      </c>
      <c r="F81" s="6">
        <f t="shared" si="28"/>
        <v>-3.19236429E-5</v>
      </c>
      <c r="G81" s="13">
        <f t="shared" si="24"/>
        <v>6.0411429000000015E-6</v>
      </c>
      <c r="H81" s="6">
        <f t="shared" si="25"/>
        <v>31.380061179943425</v>
      </c>
      <c r="I81" s="6">
        <f t="shared" si="29"/>
        <v>-0.91993882005657213</v>
      </c>
      <c r="J81" s="6">
        <f t="shared" si="30"/>
        <v>27.98199695234176</v>
      </c>
      <c r="K81" s="6">
        <f t="shared" si="31"/>
        <v>9.0015238291201172E-3</v>
      </c>
      <c r="L81" s="6">
        <f t="shared" si="32"/>
        <v>-2.5704423687414529E-5</v>
      </c>
      <c r="M81" s="14">
        <f t="shared" si="33"/>
        <v>-8.9038156292734841E-8</v>
      </c>
      <c r="N81" s="6">
        <f t="shared" si="34"/>
        <v>-2.5882499999999998E-5</v>
      </c>
      <c r="O81" s="13">
        <f t="shared" si="26"/>
        <v>6.0411429000000015E-6</v>
      </c>
      <c r="P81" s="6">
        <f t="shared" si="35"/>
        <v>31.380061179943425</v>
      </c>
      <c r="Q81" s="7">
        <f t="shared" si="36"/>
        <v>31.305811410959194</v>
      </c>
      <c r="R81" s="7">
        <f t="shared" si="37"/>
        <v>-0.99418858904080309</v>
      </c>
    </row>
    <row r="82" spans="1:18" x14ac:dyDescent="0.2">
      <c r="A82" s="1">
        <v>-26.948250000000002</v>
      </c>
      <c r="B82" s="1">
        <v>28</v>
      </c>
      <c r="C82" s="1">
        <v>32.299999999999997</v>
      </c>
      <c r="D82" s="1">
        <f t="shared" si="27"/>
        <v>-2.6948250000000001E-5</v>
      </c>
      <c r="E82" s="6">
        <f t="shared" si="23"/>
        <v>1.6087226892799999E-14</v>
      </c>
      <c r="F82" s="6">
        <f t="shared" si="28"/>
        <v>-3.19236429E-5</v>
      </c>
      <c r="G82" s="13">
        <f t="shared" si="24"/>
        <v>4.9753928999999991E-6</v>
      </c>
      <c r="H82" s="6">
        <f t="shared" si="25"/>
        <v>30.791919454697734</v>
      </c>
      <c r="I82" s="6">
        <f t="shared" si="29"/>
        <v>-1.5080805453022634</v>
      </c>
      <c r="J82" s="6">
        <f t="shared" si="30"/>
        <v>27.989198171405057</v>
      </c>
      <c r="K82" s="6">
        <f t="shared" si="31"/>
        <v>5.4009142974713598E-3</v>
      </c>
      <c r="L82" s="6">
        <f t="shared" si="32"/>
        <v>-2.5988804212448716E-5</v>
      </c>
      <c r="M82" s="14">
        <f t="shared" si="33"/>
        <v>-4.7972289377564223E-7</v>
      </c>
      <c r="N82" s="6">
        <f t="shared" si="34"/>
        <v>-2.6948250000000001E-5</v>
      </c>
      <c r="O82" s="13">
        <f t="shared" si="26"/>
        <v>4.9753928999999991E-6</v>
      </c>
      <c r="P82" s="6">
        <f t="shared" si="35"/>
        <v>30.791919454697734</v>
      </c>
      <c r="Q82" s="7">
        <f t="shared" si="36"/>
        <v>31.203033019706904</v>
      </c>
      <c r="R82" s="7">
        <f t="shared" si="37"/>
        <v>-1.096966980293093</v>
      </c>
    </row>
    <row r="83" spans="1:18" x14ac:dyDescent="0.2">
      <c r="A83" s="1">
        <v>-26.034749999999999</v>
      </c>
      <c r="B83" s="1">
        <v>28</v>
      </c>
      <c r="C83" s="1">
        <v>32.299999999999997</v>
      </c>
      <c r="D83" s="1">
        <f t="shared" si="27"/>
        <v>-2.6034749999999997E-5</v>
      </c>
      <c r="E83" s="6">
        <f t="shared" si="23"/>
        <v>1.6087226892799999E-14</v>
      </c>
      <c r="F83" s="6">
        <f t="shared" si="28"/>
        <v>-3.19236429E-5</v>
      </c>
      <c r="G83" s="13">
        <f t="shared" si="24"/>
        <v>5.8888929000000031E-6</v>
      </c>
      <c r="H83" s="6">
        <f t="shared" si="25"/>
        <v>31.296249430620662</v>
      </c>
      <c r="I83" s="6">
        <f t="shared" si="29"/>
        <v>-1.0037505693793349</v>
      </c>
      <c r="J83" s="6">
        <f t="shared" si="30"/>
        <v>27.993518902843036</v>
      </c>
      <c r="K83" s="6">
        <f t="shared" si="31"/>
        <v>3.2405485784821053E-3</v>
      </c>
      <c r="L83" s="6">
        <f t="shared" si="32"/>
        <v>-2.6189882527469228E-5</v>
      </c>
      <c r="M83" s="14">
        <f t="shared" si="33"/>
        <v>7.7566263734615604E-8</v>
      </c>
      <c r="N83" s="6">
        <f t="shared" si="34"/>
        <v>-2.6034749999999997E-5</v>
      </c>
      <c r="O83" s="13">
        <f t="shared" si="26"/>
        <v>5.8888929000000031E-6</v>
      </c>
      <c r="P83" s="6">
        <f t="shared" si="35"/>
        <v>31.296249430620662</v>
      </c>
      <c r="Q83" s="7">
        <f t="shared" si="36"/>
        <v>31.221676301889659</v>
      </c>
      <c r="R83" s="7">
        <f t="shared" si="37"/>
        <v>-1.0783236981103386</v>
      </c>
    </row>
    <row r="84" spans="1:18" x14ac:dyDescent="0.2">
      <c r="A84" s="1">
        <v>-26.33925</v>
      </c>
      <c r="B84" s="1">
        <v>28</v>
      </c>
      <c r="C84" s="1">
        <v>32.299999999999997</v>
      </c>
      <c r="D84" s="1">
        <f t="shared" si="27"/>
        <v>-2.633925E-5</v>
      </c>
      <c r="E84" s="6">
        <f t="shared" si="23"/>
        <v>1.6087226892799999E-14</v>
      </c>
      <c r="F84" s="6">
        <f t="shared" si="28"/>
        <v>-3.19236429E-5</v>
      </c>
      <c r="G84" s="13">
        <f t="shared" si="24"/>
        <v>5.5843928999999995E-6</v>
      </c>
      <c r="H84" s="6">
        <f t="shared" si="25"/>
        <v>31.128417971889746</v>
      </c>
      <c r="I84" s="6">
        <f t="shared" si="29"/>
        <v>-1.1715820281102509</v>
      </c>
      <c r="J84" s="6">
        <f t="shared" si="30"/>
        <v>27.99611134170582</v>
      </c>
      <c r="K84" s="6">
        <f t="shared" si="31"/>
        <v>1.9443291470899737E-3</v>
      </c>
      <c r="L84" s="6">
        <f t="shared" si="32"/>
        <v>-2.6188729516481536E-5</v>
      </c>
      <c r="M84" s="14">
        <f t="shared" si="33"/>
        <v>-7.526024175923208E-8</v>
      </c>
      <c r="N84" s="6">
        <f t="shared" si="34"/>
        <v>-2.633925E-5</v>
      </c>
      <c r="O84" s="13">
        <f t="shared" si="26"/>
        <v>5.5843928999999995E-6</v>
      </c>
      <c r="P84" s="6">
        <f t="shared" si="35"/>
        <v>31.128417971889746</v>
      </c>
      <c r="Q84" s="7">
        <f t="shared" si="36"/>
        <v>31.203024635889676</v>
      </c>
      <c r="R84" s="7">
        <f t="shared" si="37"/>
        <v>-1.096975364110321</v>
      </c>
    </row>
    <row r="85" spans="1:18" x14ac:dyDescent="0.2">
      <c r="A85" s="1">
        <v>-25.8825</v>
      </c>
      <c r="B85" s="1">
        <v>28</v>
      </c>
      <c r="C85" s="1">
        <v>32.299999999999997</v>
      </c>
      <c r="D85" s="1">
        <f t="shared" si="27"/>
        <v>-2.5882499999999998E-5</v>
      </c>
      <c r="E85" s="6">
        <f t="shared" si="23"/>
        <v>1.6087226892799999E-14</v>
      </c>
      <c r="F85" s="6">
        <f t="shared" si="28"/>
        <v>-3.19236429E-5</v>
      </c>
      <c r="G85" s="13">
        <f t="shared" si="24"/>
        <v>6.0411429000000015E-6</v>
      </c>
      <c r="H85" s="6">
        <f t="shared" si="25"/>
        <v>31.380061179943425</v>
      </c>
      <c r="I85" s="6">
        <f t="shared" si="29"/>
        <v>-0.91993882005657213</v>
      </c>
      <c r="J85" s="6">
        <f t="shared" si="30"/>
        <v>27.997666805023492</v>
      </c>
      <c r="K85" s="6">
        <f t="shared" si="31"/>
        <v>1.1665974882539842E-3</v>
      </c>
      <c r="L85" s="6">
        <f t="shared" si="32"/>
        <v>-2.6157587709888921E-5</v>
      </c>
      <c r="M85" s="14">
        <f t="shared" si="33"/>
        <v>1.3754385494446122E-7</v>
      </c>
      <c r="N85" s="6">
        <f t="shared" si="34"/>
        <v>-2.5882499999999998E-5</v>
      </c>
      <c r="O85" s="13">
        <f t="shared" si="26"/>
        <v>6.0411429000000015E-6</v>
      </c>
      <c r="P85" s="6">
        <f t="shared" si="35"/>
        <v>31.380061179943425</v>
      </c>
      <c r="Q85" s="7">
        <f t="shared" si="36"/>
        <v>31.238431944700427</v>
      </c>
      <c r="R85" s="7">
        <f t="shared" si="37"/>
        <v>-1.0615680552995705</v>
      </c>
    </row>
    <row r="86" spans="1:18" x14ac:dyDescent="0.2">
      <c r="A86" s="1">
        <v>-26.948250000000002</v>
      </c>
      <c r="B86" s="1">
        <v>28</v>
      </c>
      <c r="C86" s="1">
        <v>32.299999999999997</v>
      </c>
      <c r="D86" s="1">
        <f t="shared" si="27"/>
        <v>-2.6948250000000001E-5</v>
      </c>
      <c r="E86" s="6">
        <f t="shared" si="23"/>
        <v>1.6087226892799999E-14</v>
      </c>
      <c r="F86" s="6">
        <f t="shared" si="28"/>
        <v>-3.19236429E-5</v>
      </c>
      <c r="G86" s="13">
        <f t="shared" si="24"/>
        <v>4.9753928999999991E-6</v>
      </c>
      <c r="H86" s="6">
        <f t="shared" si="25"/>
        <v>30.791919454697734</v>
      </c>
      <c r="I86" s="6">
        <f t="shared" si="29"/>
        <v>-1.5080805453022634</v>
      </c>
      <c r="J86" s="6">
        <f t="shared" si="30"/>
        <v>27.998600083014097</v>
      </c>
      <c r="K86" s="6">
        <f t="shared" si="31"/>
        <v>6.9995849295168E-4</v>
      </c>
      <c r="L86" s="6">
        <f t="shared" si="32"/>
        <v>-2.6260702625933353E-5</v>
      </c>
      <c r="M86" s="14">
        <f t="shared" si="33"/>
        <v>-3.4377368703332391E-7</v>
      </c>
      <c r="N86" s="6">
        <f t="shared" si="34"/>
        <v>-2.6948250000000001E-5</v>
      </c>
      <c r="O86" s="13">
        <f t="shared" si="26"/>
        <v>4.9753928999999991E-6</v>
      </c>
      <c r="P86" s="6">
        <f t="shared" si="35"/>
        <v>30.791919454697734</v>
      </c>
      <c r="Q86" s="7">
        <f t="shared" si="36"/>
        <v>31.149129446699888</v>
      </c>
      <c r="R86" s="7">
        <f t="shared" si="37"/>
        <v>-1.1508705533001091</v>
      </c>
    </row>
    <row r="87" spans="1:18" x14ac:dyDescent="0.2">
      <c r="A87" s="1">
        <v>-27.1005</v>
      </c>
      <c r="B87" s="1">
        <v>28</v>
      </c>
      <c r="C87" s="1">
        <v>32.299999999999997</v>
      </c>
      <c r="D87" s="1">
        <f t="shared" si="27"/>
        <v>-2.7100499999999999E-5</v>
      </c>
      <c r="E87" s="6">
        <f t="shared" si="23"/>
        <v>1.6087226892799999E-14</v>
      </c>
      <c r="F87" s="6">
        <f t="shared" si="28"/>
        <v>-3.19236429E-5</v>
      </c>
      <c r="G87" s="13">
        <f t="shared" si="24"/>
        <v>4.8231429000000006E-6</v>
      </c>
      <c r="H87" s="6">
        <f t="shared" si="25"/>
        <v>30.707619954140966</v>
      </c>
      <c r="I87" s="6">
        <f t="shared" si="29"/>
        <v>-1.5923800458590307</v>
      </c>
      <c r="J87" s="6">
        <f t="shared" si="30"/>
        <v>27.999160049808459</v>
      </c>
      <c r="K87" s="6">
        <f t="shared" si="31"/>
        <v>4.1997509577029746E-4</v>
      </c>
      <c r="L87" s="6">
        <f t="shared" si="32"/>
        <v>-2.656617157556001E-5</v>
      </c>
      <c r="M87" s="14">
        <f t="shared" si="33"/>
        <v>-2.6716421221999473E-7</v>
      </c>
      <c r="N87" s="6">
        <f t="shared" si="34"/>
        <v>-2.7100499999999999E-5</v>
      </c>
      <c r="O87" s="13">
        <f t="shared" si="26"/>
        <v>4.8231429000000006E-6</v>
      </c>
      <c r="P87" s="6">
        <f t="shared" si="35"/>
        <v>30.707619954140966</v>
      </c>
      <c r="Q87" s="7">
        <f t="shared" si="36"/>
        <v>31.060827548188104</v>
      </c>
      <c r="R87" s="7">
        <f t="shared" si="37"/>
        <v>-1.2391724518118927</v>
      </c>
    </row>
    <row r="88" spans="1:18" x14ac:dyDescent="0.2">
      <c r="A88" s="1">
        <v>-25.730250000000002</v>
      </c>
      <c r="B88" s="1">
        <v>28</v>
      </c>
      <c r="C88" s="1">
        <v>32.299999999999997</v>
      </c>
      <c r="D88" s="1">
        <f t="shared" si="27"/>
        <v>-2.573025E-5</v>
      </c>
      <c r="E88" s="6">
        <f t="shared" si="23"/>
        <v>1.6087226892799999E-14</v>
      </c>
      <c r="F88" s="6">
        <f t="shared" si="28"/>
        <v>-3.19236429E-5</v>
      </c>
      <c r="G88" s="13">
        <f t="shared" si="24"/>
        <v>6.1933928999999999E-6</v>
      </c>
      <c r="H88" s="6">
        <f t="shared" si="25"/>
        <v>31.46380378717339</v>
      </c>
      <c r="I88" s="6">
        <f t="shared" si="29"/>
        <v>-0.83619621282660717</v>
      </c>
      <c r="J88" s="6">
        <f t="shared" si="30"/>
        <v>27.999496029885073</v>
      </c>
      <c r="K88" s="6">
        <f t="shared" si="31"/>
        <v>2.5198505746359956E-4</v>
      </c>
      <c r="L88" s="6">
        <f t="shared" si="32"/>
        <v>-2.6505852945336005E-5</v>
      </c>
      <c r="M88" s="14">
        <f t="shared" si="33"/>
        <v>3.8780147266800254E-7</v>
      </c>
      <c r="N88" s="6">
        <f t="shared" si="34"/>
        <v>-2.573025E-5</v>
      </c>
      <c r="O88" s="13">
        <f t="shared" si="26"/>
        <v>6.1933928999999999E-6</v>
      </c>
      <c r="P88" s="6">
        <f t="shared" si="35"/>
        <v>31.46380378717339</v>
      </c>
      <c r="Q88" s="7">
        <f t="shared" si="36"/>
        <v>31.141422795985164</v>
      </c>
      <c r="R88" s="7">
        <f t="shared" si="37"/>
        <v>-1.1585772040148328</v>
      </c>
    </row>
    <row r="89" spans="1:18" x14ac:dyDescent="0.2">
      <c r="A89" s="1">
        <v>-23.141999999999999</v>
      </c>
      <c r="B89" s="1">
        <v>28</v>
      </c>
      <c r="C89" s="1">
        <v>32.200000000000003</v>
      </c>
      <c r="D89" s="1">
        <f t="shared" si="27"/>
        <v>-2.3142E-5</v>
      </c>
      <c r="E89" s="6">
        <f t="shared" si="23"/>
        <v>1.6087226892799999E-14</v>
      </c>
      <c r="F89" s="6">
        <f t="shared" si="28"/>
        <v>-3.19236429E-5</v>
      </c>
      <c r="G89" s="13">
        <f t="shared" si="24"/>
        <v>8.7816429000000001E-6</v>
      </c>
      <c r="H89" s="6">
        <f t="shared" si="25"/>
        <v>32.876976659396917</v>
      </c>
      <c r="I89" s="6">
        <f t="shared" si="29"/>
        <v>0.67697665939691376</v>
      </c>
      <c r="J89" s="6">
        <f t="shared" si="30"/>
        <v>27.999697617931041</v>
      </c>
      <c r="K89" s="6">
        <f t="shared" si="31"/>
        <v>1.5119103447958082E-4</v>
      </c>
      <c r="L89" s="6">
        <f t="shared" si="32"/>
        <v>-2.5677961767201604E-5</v>
      </c>
      <c r="M89" s="14">
        <f t="shared" si="33"/>
        <v>1.2679808836008019E-6</v>
      </c>
      <c r="N89" s="6">
        <f t="shared" si="34"/>
        <v>-2.3142E-5</v>
      </c>
      <c r="O89" s="13">
        <f t="shared" si="26"/>
        <v>8.7816429000000001E-6</v>
      </c>
      <c r="P89" s="6">
        <f t="shared" si="35"/>
        <v>32.876976659396917</v>
      </c>
      <c r="Q89" s="7">
        <f t="shared" si="36"/>
        <v>31.488533568667517</v>
      </c>
      <c r="R89" s="7">
        <f t="shared" si="37"/>
        <v>-0.71146643133248588</v>
      </c>
    </row>
    <row r="90" spans="1:18" x14ac:dyDescent="0.2">
      <c r="A90" s="1">
        <v>-24.6645</v>
      </c>
      <c r="B90" s="1">
        <v>28</v>
      </c>
      <c r="C90" s="1">
        <v>32.200000000000003</v>
      </c>
      <c r="D90" s="1">
        <f t="shared" si="27"/>
        <v>-2.4664500000000001E-5</v>
      </c>
      <c r="E90" s="6">
        <f t="shared" si="23"/>
        <v>1.6087226892799999E-14</v>
      </c>
      <c r="F90" s="6">
        <f t="shared" si="28"/>
        <v>-3.19236429E-5</v>
      </c>
      <c r="G90" s="13">
        <f t="shared" si="24"/>
        <v>7.259142899999999E-6</v>
      </c>
      <c r="H90" s="6">
        <f t="shared" si="25"/>
        <v>32.048077176392951</v>
      </c>
      <c r="I90" s="6">
        <f t="shared" si="29"/>
        <v>-0.15192282360705178</v>
      </c>
      <c r="J90" s="6">
        <f t="shared" si="30"/>
        <v>27.999818570758627</v>
      </c>
      <c r="K90" s="6">
        <f t="shared" si="31"/>
        <v>9.0714620686327407E-5</v>
      </c>
      <c r="L90" s="6">
        <f t="shared" si="32"/>
        <v>-2.4968077060320963E-5</v>
      </c>
      <c r="M90" s="14">
        <f t="shared" si="33"/>
        <v>1.5178853016048106E-7</v>
      </c>
      <c r="N90" s="6">
        <f t="shared" si="34"/>
        <v>-2.4664500000000001E-5</v>
      </c>
      <c r="O90" s="13">
        <f t="shared" si="26"/>
        <v>7.259142899999999E-6</v>
      </c>
      <c r="P90" s="6">
        <f t="shared" si="35"/>
        <v>32.048077176392951</v>
      </c>
      <c r="Q90" s="7">
        <f t="shared" si="36"/>
        <v>31.600442290212605</v>
      </c>
      <c r="R90" s="7">
        <f t="shared" si="37"/>
        <v>-0.59955770978739764</v>
      </c>
    </row>
    <row r="91" spans="1:18" x14ac:dyDescent="0.2">
      <c r="A91" s="1">
        <v>-26.491499999999998</v>
      </c>
      <c r="B91" s="1">
        <v>28</v>
      </c>
      <c r="C91" s="1">
        <v>32.200000000000003</v>
      </c>
      <c r="D91" s="1">
        <f t="shared" si="27"/>
        <v>-2.6491499999999999E-5</v>
      </c>
      <c r="E91" s="6">
        <f t="shared" si="23"/>
        <v>1.6087226892799999E-14</v>
      </c>
      <c r="F91" s="6">
        <f t="shared" si="28"/>
        <v>-3.19236429E-5</v>
      </c>
      <c r="G91" s="13">
        <f t="shared" si="24"/>
        <v>5.4321429000000011E-6</v>
      </c>
      <c r="H91" s="6">
        <f t="shared" si="25"/>
        <v>31.044397994565941</v>
      </c>
      <c r="I91" s="6">
        <f t="shared" si="29"/>
        <v>-1.1556020054340621</v>
      </c>
      <c r="J91" s="6">
        <f t="shared" si="30"/>
        <v>27.999891142455176</v>
      </c>
      <c r="K91" s="6">
        <f t="shared" si="31"/>
        <v>5.4428772411796444E-5</v>
      </c>
      <c r="L91" s="6">
        <f t="shared" si="32"/>
        <v>-2.5212046236192577E-5</v>
      </c>
      <c r="M91" s="14">
        <f t="shared" si="33"/>
        <v>-6.3972688190371087E-7</v>
      </c>
      <c r="N91" s="6">
        <f t="shared" si="34"/>
        <v>-2.6491499999999999E-5</v>
      </c>
      <c r="O91" s="13">
        <f t="shared" si="26"/>
        <v>5.4321429000000011E-6</v>
      </c>
      <c r="P91" s="6">
        <f t="shared" si="35"/>
        <v>31.044397994565941</v>
      </c>
      <c r="Q91" s="7">
        <f t="shared" si="36"/>
        <v>31.489233431083274</v>
      </c>
      <c r="R91" s="7">
        <f t="shared" si="37"/>
        <v>-0.7107665689167284</v>
      </c>
    </row>
    <row r="92" spans="1:18" x14ac:dyDescent="0.2">
      <c r="A92" s="1">
        <v>-26.643750000000001</v>
      </c>
      <c r="B92" s="1">
        <v>28</v>
      </c>
      <c r="C92" s="1">
        <v>32.200000000000003</v>
      </c>
      <c r="D92" s="1">
        <f t="shared" si="27"/>
        <v>-2.664375E-5</v>
      </c>
      <c r="E92" s="6">
        <f t="shared" si="23"/>
        <v>1.6087226892799999E-14</v>
      </c>
      <c r="F92" s="6">
        <f t="shared" si="28"/>
        <v>-3.19236429E-5</v>
      </c>
      <c r="G92" s="13">
        <f t="shared" si="24"/>
        <v>5.2798928999999993E-6</v>
      </c>
      <c r="H92" s="6">
        <f t="shared" si="25"/>
        <v>30.960308339313656</v>
      </c>
      <c r="I92" s="6">
        <f t="shared" si="29"/>
        <v>-1.2396916606863471</v>
      </c>
      <c r="J92" s="6">
        <f t="shared" si="30"/>
        <v>27.999934685473107</v>
      </c>
      <c r="K92" s="6">
        <f t="shared" si="31"/>
        <v>3.2657263446367324E-5</v>
      </c>
      <c r="L92" s="6">
        <f t="shared" si="32"/>
        <v>-2.5754277741715549E-5</v>
      </c>
      <c r="M92" s="14">
        <f t="shared" si="33"/>
        <v>-4.4473612914222555E-7</v>
      </c>
      <c r="N92" s="6">
        <f t="shared" si="34"/>
        <v>-2.664375E-5</v>
      </c>
      <c r="O92" s="13">
        <f t="shared" si="26"/>
        <v>5.2798928999999993E-6</v>
      </c>
      <c r="P92" s="6">
        <f t="shared" si="35"/>
        <v>30.960308339313656</v>
      </c>
      <c r="Q92" s="7">
        <f t="shared" si="36"/>
        <v>31.383448412729351</v>
      </c>
      <c r="R92" s="7">
        <f t="shared" si="37"/>
        <v>-0.81655158727065213</v>
      </c>
    </row>
    <row r="93" spans="1:18" x14ac:dyDescent="0.2">
      <c r="A93" s="1">
        <v>-27.1005</v>
      </c>
      <c r="B93" s="1">
        <v>28</v>
      </c>
      <c r="C93" s="1">
        <v>32.200000000000003</v>
      </c>
      <c r="D93" s="1">
        <f t="shared" si="27"/>
        <v>-2.7100499999999999E-5</v>
      </c>
      <c r="E93" s="6">
        <f t="shared" si="23"/>
        <v>1.6087226892799999E-14</v>
      </c>
      <c r="F93" s="6">
        <f t="shared" si="28"/>
        <v>-3.19236429E-5</v>
      </c>
      <c r="G93" s="13">
        <f t="shared" si="24"/>
        <v>4.8231429000000006E-6</v>
      </c>
      <c r="H93" s="6">
        <f t="shared" si="25"/>
        <v>30.707619954140966</v>
      </c>
      <c r="I93" s="6">
        <f t="shared" si="29"/>
        <v>-1.4923800458590364</v>
      </c>
      <c r="J93" s="6">
        <f t="shared" si="30"/>
        <v>27.999960811283863</v>
      </c>
      <c r="K93" s="6">
        <f t="shared" si="31"/>
        <v>1.9594358068530937E-5</v>
      </c>
      <c r="L93" s="6">
        <f t="shared" si="32"/>
        <v>-2.6201416645029332E-5</v>
      </c>
      <c r="M93" s="14">
        <f t="shared" si="33"/>
        <v>-4.4954167748533377E-7</v>
      </c>
      <c r="N93" s="6">
        <f t="shared" si="34"/>
        <v>-2.7100499999999999E-5</v>
      </c>
      <c r="O93" s="13">
        <f t="shared" si="26"/>
        <v>4.8231429000000006E-6</v>
      </c>
      <c r="P93" s="6">
        <f t="shared" si="35"/>
        <v>30.707619954140966</v>
      </c>
      <c r="Q93" s="7">
        <f t="shared" si="36"/>
        <v>31.248282721011677</v>
      </c>
      <c r="R93" s="7">
        <f t="shared" si="37"/>
        <v>-0.95171727898832614</v>
      </c>
    </row>
    <row r="94" spans="1:18" x14ac:dyDescent="0.2">
      <c r="A94" s="1">
        <v>-27.252749999999999</v>
      </c>
      <c r="B94" s="1">
        <v>28</v>
      </c>
      <c r="C94" s="1">
        <v>32.200000000000003</v>
      </c>
      <c r="D94" s="1">
        <f t="shared" si="27"/>
        <v>-2.7252749999999998E-5</v>
      </c>
      <c r="E94" s="6">
        <f t="shared" si="23"/>
        <v>1.6087226892799999E-14</v>
      </c>
      <c r="F94" s="6">
        <f t="shared" si="28"/>
        <v>-3.19236429E-5</v>
      </c>
      <c r="G94" s="13">
        <f t="shared" si="24"/>
        <v>4.6708929000000022E-6</v>
      </c>
      <c r="H94" s="6">
        <f t="shared" si="25"/>
        <v>30.623250233266162</v>
      </c>
      <c r="I94" s="6">
        <f t="shared" si="29"/>
        <v>-1.5767497667338404</v>
      </c>
      <c r="J94" s="6">
        <f t="shared" si="30"/>
        <v>27.999976486770315</v>
      </c>
      <c r="K94" s="6">
        <f t="shared" si="31"/>
        <v>1.1756614842539648E-5</v>
      </c>
      <c r="L94" s="6">
        <f t="shared" si="32"/>
        <v>-2.6591499987017598E-5</v>
      </c>
      <c r="M94" s="14">
        <f t="shared" si="33"/>
        <v>-3.3062500649119963E-7</v>
      </c>
      <c r="N94" s="6">
        <f t="shared" si="34"/>
        <v>-2.7252749999999998E-5</v>
      </c>
      <c r="O94" s="13">
        <f t="shared" si="26"/>
        <v>4.6708929000000022E-6</v>
      </c>
      <c r="P94" s="6">
        <f t="shared" si="35"/>
        <v>30.623250233266162</v>
      </c>
      <c r="Q94" s="7">
        <f t="shared" si="36"/>
        <v>31.123276223462575</v>
      </c>
      <c r="R94" s="7">
        <f t="shared" si="37"/>
        <v>-1.0767237765374276</v>
      </c>
    </row>
    <row r="95" spans="1:18" x14ac:dyDescent="0.2">
      <c r="A95" s="1">
        <v>-25.12125</v>
      </c>
      <c r="B95" s="1">
        <v>28</v>
      </c>
      <c r="C95" s="1">
        <v>32.200000000000003</v>
      </c>
      <c r="D95" s="1">
        <f t="shared" si="27"/>
        <v>-2.5121249999999999E-5</v>
      </c>
      <c r="E95" s="6">
        <f t="shared" si="23"/>
        <v>1.6087226892799999E-14</v>
      </c>
      <c r="F95" s="6">
        <f t="shared" si="28"/>
        <v>-3.19236429E-5</v>
      </c>
      <c r="G95" s="13">
        <f t="shared" si="24"/>
        <v>6.8023929000000004E-6</v>
      </c>
      <c r="H95" s="6">
        <f t="shared" si="25"/>
        <v>31.798085448097254</v>
      </c>
      <c r="I95" s="6">
        <f t="shared" si="29"/>
        <v>-0.40191455190274894</v>
      </c>
      <c r="J95" s="6">
        <f t="shared" si="30"/>
        <v>27.999985892062192</v>
      </c>
      <c r="K95" s="6">
        <f t="shared" si="31"/>
        <v>7.0539689041027032E-6</v>
      </c>
      <c r="L95" s="6">
        <f t="shared" si="32"/>
        <v>-2.6429699992210558E-5</v>
      </c>
      <c r="M95" s="14">
        <f t="shared" si="33"/>
        <v>6.5422499610527948E-7</v>
      </c>
      <c r="N95" s="6">
        <f t="shared" si="34"/>
        <v>-2.5121249999999999E-5</v>
      </c>
      <c r="O95" s="13">
        <f t="shared" si="26"/>
        <v>6.8023929000000004E-6</v>
      </c>
      <c r="P95" s="6">
        <f t="shared" si="35"/>
        <v>31.798085448097254</v>
      </c>
      <c r="Q95" s="7">
        <f t="shared" si="36"/>
        <v>31.258238068389513</v>
      </c>
      <c r="R95" s="7">
        <f t="shared" si="37"/>
        <v>-0.94176193161048971</v>
      </c>
    </row>
    <row r="96" spans="1:18" x14ac:dyDescent="0.2">
      <c r="A96" s="1">
        <v>-25.425750000000001</v>
      </c>
      <c r="B96" s="1">
        <v>28</v>
      </c>
      <c r="C96" s="1">
        <v>32.200000000000003</v>
      </c>
      <c r="D96" s="1">
        <f t="shared" si="27"/>
        <v>-2.542575E-5</v>
      </c>
      <c r="E96" s="6">
        <f t="shared" si="23"/>
        <v>1.6087226892799999E-14</v>
      </c>
      <c r="F96" s="6">
        <f t="shared" si="28"/>
        <v>-3.19236429E-5</v>
      </c>
      <c r="G96" s="13">
        <f t="shared" si="24"/>
        <v>6.4978929000000002E-6</v>
      </c>
      <c r="H96" s="6">
        <f t="shared" si="25"/>
        <v>31.631082106741076</v>
      </c>
      <c r="I96" s="6">
        <f t="shared" si="29"/>
        <v>-0.56891789325892717</v>
      </c>
      <c r="J96" s="6">
        <f t="shared" si="30"/>
        <v>27.999991535237314</v>
      </c>
      <c r="K96" s="6">
        <f t="shared" si="31"/>
        <v>4.2323813431721646E-6</v>
      </c>
      <c r="L96" s="6">
        <f t="shared" si="32"/>
        <v>-2.5967219995326336E-5</v>
      </c>
      <c r="M96" s="14">
        <f t="shared" si="33"/>
        <v>2.7073499766316794E-7</v>
      </c>
      <c r="N96" s="6">
        <f t="shared" si="34"/>
        <v>-2.542575E-5</v>
      </c>
      <c r="O96" s="13">
        <f t="shared" si="26"/>
        <v>6.4978929000000002E-6</v>
      </c>
      <c r="P96" s="6">
        <f t="shared" si="35"/>
        <v>31.631082106741076</v>
      </c>
      <c r="Q96" s="7">
        <f t="shared" si="36"/>
        <v>31.332806876059827</v>
      </c>
      <c r="R96" s="7">
        <f t="shared" si="37"/>
        <v>-0.86719312394017578</v>
      </c>
    </row>
    <row r="97" spans="1:18" x14ac:dyDescent="0.2">
      <c r="A97" s="1">
        <v>-26.034749999999999</v>
      </c>
      <c r="B97" s="1">
        <v>28</v>
      </c>
      <c r="C97" s="1">
        <v>32.200000000000003</v>
      </c>
      <c r="D97" s="1">
        <f t="shared" si="27"/>
        <v>-2.6034749999999997E-5</v>
      </c>
      <c r="E97" s="6">
        <f t="shared" si="23"/>
        <v>1.6087226892799999E-14</v>
      </c>
      <c r="F97" s="6">
        <f t="shared" si="28"/>
        <v>-3.19236429E-5</v>
      </c>
      <c r="G97" s="13">
        <f t="shared" si="24"/>
        <v>5.8888929000000031E-6</v>
      </c>
      <c r="H97" s="6">
        <f t="shared" si="25"/>
        <v>31.296249430620662</v>
      </c>
      <c r="I97" s="6">
        <f t="shared" si="29"/>
        <v>-0.90375056937934062</v>
      </c>
      <c r="J97" s="6">
        <f t="shared" si="30"/>
        <v>27.999994921142388</v>
      </c>
      <c r="K97" s="6">
        <f t="shared" si="31"/>
        <v>2.5394288059032988E-6</v>
      </c>
      <c r="L97" s="6">
        <f t="shared" si="32"/>
        <v>-2.58724319971958E-5</v>
      </c>
      <c r="M97" s="14">
        <f t="shared" si="33"/>
        <v>-8.1159001402098395E-8</v>
      </c>
      <c r="N97" s="6">
        <f t="shared" si="34"/>
        <v>-2.6034749999999997E-5</v>
      </c>
      <c r="O97" s="13">
        <f t="shared" si="26"/>
        <v>5.8888929000000031E-6</v>
      </c>
      <c r="P97" s="6">
        <f t="shared" si="35"/>
        <v>31.296249430620662</v>
      </c>
      <c r="Q97" s="7">
        <f t="shared" si="36"/>
        <v>31.325495386971994</v>
      </c>
      <c r="R97" s="7">
        <f t="shared" si="37"/>
        <v>-0.87450461302800875</v>
      </c>
    </row>
    <row r="98" spans="1:18" x14ac:dyDescent="0.2">
      <c r="A98" s="1">
        <v>-25.730250000000002</v>
      </c>
      <c r="B98" s="1">
        <v>28</v>
      </c>
      <c r="C98" s="1">
        <v>32.200000000000003</v>
      </c>
      <c r="D98" s="1">
        <f t="shared" si="27"/>
        <v>-2.573025E-5</v>
      </c>
      <c r="E98" s="6">
        <f t="shared" si="23"/>
        <v>1.6087226892799999E-14</v>
      </c>
      <c r="F98" s="6">
        <f t="shared" si="28"/>
        <v>-3.19236429E-5</v>
      </c>
      <c r="G98" s="13">
        <f t="shared" si="24"/>
        <v>6.1933928999999999E-6</v>
      </c>
      <c r="H98" s="6">
        <f t="shared" si="25"/>
        <v>31.46380378717339</v>
      </c>
      <c r="I98" s="6">
        <f t="shared" si="29"/>
        <v>-0.73619621282661285</v>
      </c>
      <c r="J98" s="6">
        <f t="shared" si="30"/>
        <v>27.999996952685436</v>
      </c>
      <c r="K98" s="6">
        <f t="shared" si="31"/>
        <v>1.5236572821208938E-6</v>
      </c>
      <c r="L98" s="6">
        <f t="shared" si="32"/>
        <v>-2.5876459198317481E-5</v>
      </c>
      <c r="M98" s="14">
        <f t="shared" si="33"/>
        <v>7.3104599158740373E-8</v>
      </c>
      <c r="N98" s="6">
        <f t="shared" si="34"/>
        <v>-2.573025E-5</v>
      </c>
      <c r="O98" s="13">
        <f t="shared" si="26"/>
        <v>6.1933928999999999E-6</v>
      </c>
      <c r="P98" s="6">
        <f t="shared" si="35"/>
        <v>31.46380378717339</v>
      </c>
      <c r="Q98" s="7">
        <f t="shared" si="36"/>
        <v>31.353157067012276</v>
      </c>
      <c r="R98" s="7">
        <f t="shared" si="37"/>
        <v>-0.84684293298772673</v>
      </c>
    </row>
    <row r="99" spans="1:18" x14ac:dyDescent="0.2">
      <c r="A99" s="1">
        <v>-26.491499999999998</v>
      </c>
      <c r="B99" s="1">
        <v>28</v>
      </c>
      <c r="C99" s="1">
        <v>32.200000000000003</v>
      </c>
      <c r="D99" s="1">
        <f t="shared" si="27"/>
        <v>-2.6491499999999999E-5</v>
      </c>
      <c r="E99" s="6">
        <f t="shared" si="23"/>
        <v>1.6087226892799999E-14</v>
      </c>
      <c r="F99" s="6">
        <f t="shared" si="28"/>
        <v>-3.19236429E-5</v>
      </c>
      <c r="G99" s="13">
        <f t="shared" si="24"/>
        <v>5.4321429000000011E-6</v>
      </c>
      <c r="H99" s="6">
        <f t="shared" si="25"/>
        <v>31.044397994565941</v>
      </c>
      <c r="I99" s="6">
        <f t="shared" si="29"/>
        <v>-1.1556020054340621</v>
      </c>
      <c r="J99" s="6">
        <f t="shared" si="30"/>
        <v>27.99999817161126</v>
      </c>
      <c r="K99" s="6">
        <f t="shared" si="31"/>
        <v>9.1419436998307901E-7</v>
      </c>
      <c r="L99" s="6">
        <f t="shared" si="32"/>
        <v>-2.5970225518990489E-5</v>
      </c>
      <c r="M99" s="14">
        <f t="shared" si="33"/>
        <v>-2.6063724050475464E-7</v>
      </c>
      <c r="N99" s="6">
        <f t="shared" si="34"/>
        <v>-2.6491499999999999E-5</v>
      </c>
      <c r="O99" s="13">
        <f t="shared" si="26"/>
        <v>5.4321429000000011E-6</v>
      </c>
      <c r="P99" s="6">
        <f t="shared" si="35"/>
        <v>31.044397994565941</v>
      </c>
      <c r="Q99" s="7">
        <f t="shared" si="36"/>
        <v>31.29140525252301</v>
      </c>
      <c r="R99" s="7">
        <f t="shared" si="37"/>
        <v>-0.90859474747699309</v>
      </c>
    </row>
    <row r="100" spans="1:18" x14ac:dyDescent="0.2">
      <c r="A100" s="1">
        <v>-26.034749999999999</v>
      </c>
      <c r="B100" s="1">
        <v>28</v>
      </c>
      <c r="C100" s="1">
        <v>32.200000000000003</v>
      </c>
      <c r="D100" s="1">
        <f t="shared" si="27"/>
        <v>-2.6034749999999997E-5</v>
      </c>
      <c r="E100" s="6">
        <f t="shared" si="23"/>
        <v>1.6087226892799999E-14</v>
      </c>
      <c r="F100" s="6">
        <f t="shared" si="28"/>
        <v>-3.19236429E-5</v>
      </c>
      <c r="G100" s="13">
        <f t="shared" si="24"/>
        <v>5.8888929000000031E-6</v>
      </c>
      <c r="H100" s="6">
        <f t="shared" si="25"/>
        <v>31.296249430620662</v>
      </c>
      <c r="I100" s="6">
        <f t="shared" si="29"/>
        <v>-0.90375056937934062</v>
      </c>
      <c r="J100" s="6">
        <f t="shared" si="30"/>
        <v>27.999998902966759</v>
      </c>
      <c r="K100" s="6">
        <f t="shared" si="31"/>
        <v>5.4851662056876194E-7</v>
      </c>
      <c r="L100" s="6">
        <f t="shared" si="32"/>
        <v>-2.6087385311394291E-5</v>
      </c>
      <c r="M100" s="14">
        <f t="shared" si="33"/>
        <v>2.6317655697147347E-8</v>
      </c>
      <c r="N100" s="6">
        <f t="shared" si="34"/>
        <v>-2.6034749999999997E-5</v>
      </c>
      <c r="O100" s="13">
        <f t="shared" si="26"/>
        <v>5.8888929000000031E-6</v>
      </c>
      <c r="P100" s="6">
        <f t="shared" si="35"/>
        <v>31.296249430620662</v>
      </c>
      <c r="Q100" s="7">
        <f t="shared" si="36"/>
        <v>31.292374088142545</v>
      </c>
      <c r="R100" s="7">
        <f t="shared" si="37"/>
        <v>-0.90762591185745833</v>
      </c>
    </row>
    <row r="101" spans="1:18" x14ac:dyDescent="0.2">
      <c r="A101" s="1">
        <v>-26.491499999999998</v>
      </c>
      <c r="B101" s="1">
        <v>28.0625</v>
      </c>
      <c r="C101" s="1">
        <v>32.200000000000003</v>
      </c>
      <c r="D101" s="1">
        <f t="shared" si="27"/>
        <v>-2.6491499999999999E-5</v>
      </c>
      <c r="E101" s="6">
        <f t="shared" si="23"/>
        <v>1.6088192304059375E-14</v>
      </c>
      <c r="F101" s="6">
        <f t="shared" si="28"/>
        <v>-3.1905272924999997E-5</v>
      </c>
      <c r="G101" s="13">
        <f t="shared" si="24"/>
        <v>5.413772924999998E-6</v>
      </c>
      <c r="H101" s="6">
        <f t="shared" si="25"/>
        <v>31.094725465917691</v>
      </c>
      <c r="I101" s="6">
        <f t="shared" si="29"/>
        <v>-1.1052745340823122</v>
      </c>
      <c r="J101" s="6">
        <f t="shared" si="30"/>
        <v>28.012499341780057</v>
      </c>
      <c r="K101" s="6">
        <f t="shared" si="31"/>
        <v>2.5000329109971631E-2</v>
      </c>
      <c r="L101" s="6">
        <f t="shared" si="32"/>
        <v>-2.6157681186836573E-5</v>
      </c>
      <c r="M101" s="14">
        <f t="shared" si="33"/>
        <v>-1.6690940658171308E-7</v>
      </c>
      <c r="N101" s="6">
        <f t="shared" si="34"/>
        <v>-2.6491499999999999E-5</v>
      </c>
      <c r="O101" s="13">
        <f t="shared" si="26"/>
        <v>5.413772924999998E-6</v>
      </c>
      <c r="P101" s="6">
        <f t="shared" si="35"/>
        <v>31.094725465917691</v>
      </c>
      <c r="Q101" s="7">
        <f t="shared" si="36"/>
        <v>31.252844363697577</v>
      </c>
      <c r="R101" s="7">
        <f t="shared" si="37"/>
        <v>-0.94715563630242627</v>
      </c>
    </row>
    <row r="102" spans="1:18" x14ac:dyDescent="0.2">
      <c r="A102" s="1">
        <v>-23.598749999999999</v>
      </c>
      <c r="B102" s="1">
        <v>28.0625</v>
      </c>
      <c r="C102" s="1">
        <v>32.200000000000003</v>
      </c>
      <c r="D102" s="1">
        <f t="shared" si="27"/>
        <v>-2.3598749999999998E-5</v>
      </c>
      <c r="E102" s="6">
        <f t="shared" si="23"/>
        <v>1.6088192304059375E-14</v>
      </c>
      <c r="F102" s="6">
        <f t="shared" si="28"/>
        <v>-3.1905272924999997E-5</v>
      </c>
      <c r="G102" s="13">
        <f t="shared" si="24"/>
        <v>8.3065229249999984E-6</v>
      </c>
      <c r="H102" s="6">
        <f t="shared" si="25"/>
        <v>32.678469136421995</v>
      </c>
      <c r="I102" s="6">
        <f t="shared" si="29"/>
        <v>0.4784691364219924</v>
      </c>
      <c r="J102" s="6">
        <f t="shared" si="30"/>
        <v>28.032499605068036</v>
      </c>
      <c r="K102" s="6">
        <f t="shared" si="31"/>
        <v>1.5000197465981913E-2</v>
      </c>
      <c r="L102" s="6">
        <f t="shared" si="32"/>
        <v>-2.5712658712101941E-5</v>
      </c>
      <c r="M102" s="14">
        <f t="shared" si="33"/>
        <v>1.0569543560509713E-6</v>
      </c>
      <c r="N102" s="6">
        <f t="shared" si="34"/>
        <v>-2.3598749999999998E-5</v>
      </c>
      <c r="O102" s="13">
        <f t="shared" si="26"/>
        <v>8.3065229249999984E-6</v>
      </c>
      <c r="P102" s="6">
        <f t="shared" si="35"/>
        <v>32.678469136421995</v>
      </c>
      <c r="Q102" s="7">
        <f t="shared" si="36"/>
        <v>31.53796931824246</v>
      </c>
      <c r="R102" s="7">
        <f t="shared" si="37"/>
        <v>-0.66203068175754254</v>
      </c>
    </row>
    <row r="103" spans="1:18" x14ac:dyDescent="0.2">
      <c r="A103" s="1">
        <v>-23.751000000000001</v>
      </c>
      <c r="B103" s="1">
        <v>28.0625</v>
      </c>
      <c r="C103" s="1">
        <v>32.200000000000003</v>
      </c>
      <c r="D103" s="1">
        <f t="shared" si="27"/>
        <v>-2.3751E-5</v>
      </c>
      <c r="E103" s="6">
        <f t="shared" si="23"/>
        <v>1.6088192304059375E-14</v>
      </c>
      <c r="F103" s="6">
        <f t="shared" si="28"/>
        <v>-3.1905272924999997E-5</v>
      </c>
      <c r="G103" s="13">
        <f t="shared" si="24"/>
        <v>8.1542729249999966E-6</v>
      </c>
      <c r="H103" s="6">
        <f t="shared" si="25"/>
        <v>32.595725884896922</v>
      </c>
      <c r="I103" s="6">
        <f t="shared" si="29"/>
        <v>0.39572588489691896</v>
      </c>
      <c r="J103" s="6">
        <f t="shared" si="30"/>
        <v>28.044499763040822</v>
      </c>
      <c r="K103" s="6">
        <f t="shared" si="31"/>
        <v>9.0001184795891476E-3</v>
      </c>
      <c r="L103" s="6">
        <f t="shared" si="32"/>
        <v>-2.4897545227261162E-5</v>
      </c>
      <c r="M103" s="14">
        <f t="shared" si="33"/>
        <v>5.7327261363058104E-7</v>
      </c>
      <c r="N103" s="6">
        <f t="shared" si="34"/>
        <v>-2.3751E-5</v>
      </c>
      <c r="O103" s="13">
        <f t="shared" si="26"/>
        <v>8.1542729249999966E-6</v>
      </c>
      <c r="P103" s="6">
        <f t="shared" si="35"/>
        <v>32.595725884896922</v>
      </c>
      <c r="Q103" s="7">
        <f t="shared" si="36"/>
        <v>31.749520631573354</v>
      </c>
      <c r="R103" s="7">
        <f t="shared" si="37"/>
        <v>-0.45047936842664882</v>
      </c>
    </row>
    <row r="104" spans="1:18" x14ac:dyDescent="0.2">
      <c r="A104" s="1">
        <v>-26.795999999999999</v>
      </c>
      <c r="B104" s="1">
        <v>28</v>
      </c>
      <c r="C104" s="1">
        <v>32.200000000000003</v>
      </c>
      <c r="D104" s="1">
        <f t="shared" si="27"/>
        <v>-2.6795999999999999E-5</v>
      </c>
      <c r="E104" s="6">
        <f t="shared" si="23"/>
        <v>1.6087226892799999E-14</v>
      </c>
      <c r="F104" s="6">
        <f t="shared" si="28"/>
        <v>-3.19236429E-5</v>
      </c>
      <c r="G104" s="13">
        <f t="shared" si="24"/>
        <v>5.1276429000000009E-6</v>
      </c>
      <c r="H104" s="6">
        <f t="shared" si="25"/>
        <v>30.876148871154101</v>
      </c>
      <c r="I104" s="6">
        <f t="shared" si="29"/>
        <v>-1.3238511288459023</v>
      </c>
      <c r="J104" s="6">
        <f t="shared" si="30"/>
        <v>28.039199857824492</v>
      </c>
      <c r="K104" s="6">
        <f t="shared" si="31"/>
        <v>-1.9599928912246156E-2</v>
      </c>
      <c r="L104" s="6">
        <f t="shared" si="32"/>
        <v>-2.5047927136356701E-5</v>
      </c>
      <c r="M104" s="14">
        <f t="shared" si="33"/>
        <v>-8.740364318216492E-7</v>
      </c>
      <c r="N104" s="6">
        <f t="shared" si="34"/>
        <v>-2.6795999999999999E-5</v>
      </c>
      <c r="O104" s="13">
        <f t="shared" si="26"/>
        <v>5.1276429000000009E-6</v>
      </c>
      <c r="P104" s="6">
        <f t="shared" si="35"/>
        <v>30.876148871154101</v>
      </c>
      <c r="Q104" s="7">
        <f t="shared" si="36"/>
        <v>31.574846279489506</v>
      </c>
      <c r="R104" s="7">
        <f t="shared" si="37"/>
        <v>-0.62515372051049667</v>
      </c>
    </row>
    <row r="105" spans="1:18" x14ac:dyDescent="0.2">
      <c r="A105" s="1">
        <v>-26.795999999999999</v>
      </c>
      <c r="B105" s="1">
        <v>28</v>
      </c>
      <c r="C105" s="1">
        <v>32.200000000000003</v>
      </c>
      <c r="D105" s="1">
        <f t="shared" si="27"/>
        <v>-2.6795999999999999E-5</v>
      </c>
      <c r="E105" s="6">
        <f t="shared" si="23"/>
        <v>1.6087226892799999E-14</v>
      </c>
      <c r="F105" s="6">
        <f t="shared" si="28"/>
        <v>-3.19236429E-5</v>
      </c>
      <c r="G105" s="13">
        <f t="shared" si="24"/>
        <v>5.1276429000000009E-6</v>
      </c>
      <c r="H105" s="6">
        <f t="shared" si="25"/>
        <v>30.876148871154101</v>
      </c>
      <c r="I105" s="6">
        <f t="shared" si="29"/>
        <v>-1.3238511288459023</v>
      </c>
      <c r="J105" s="6">
        <f t="shared" si="30"/>
        <v>28.023519914694695</v>
      </c>
      <c r="K105" s="6">
        <f t="shared" si="31"/>
        <v>-1.1759957347347694E-2</v>
      </c>
      <c r="L105" s="6">
        <f t="shared" si="32"/>
        <v>-2.5747156281814021E-5</v>
      </c>
      <c r="M105" s="14">
        <f t="shared" si="33"/>
        <v>-5.2442185909298918E-7</v>
      </c>
      <c r="N105" s="6">
        <f t="shared" si="34"/>
        <v>-2.6795999999999999E-5</v>
      </c>
      <c r="O105" s="13">
        <f t="shared" si="26"/>
        <v>5.1276429000000009E-6</v>
      </c>
      <c r="P105" s="6">
        <f t="shared" si="35"/>
        <v>30.876148871154101</v>
      </c>
      <c r="Q105" s="7">
        <f t="shared" si="36"/>
        <v>31.435106797822428</v>
      </c>
      <c r="R105" s="7">
        <f t="shared" si="37"/>
        <v>-0.76489320217757495</v>
      </c>
    </row>
    <row r="106" spans="1:18" x14ac:dyDescent="0.2">
      <c r="A106" s="1">
        <v>-26.034749999999999</v>
      </c>
      <c r="B106" s="1">
        <v>28</v>
      </c>
      <c r="C106" s="1">
        <v>32.200000000000003</v>
      </c>
      <c r="D106" s="1">
        <f t="shared" si="27"/>
        <v>-2.6034749999999997E-5</v>
      </c>
      <c r="E106" s="6">
        <f t="shared" si="23"/>
        <v>1.6087226892799999E-14</v>
      </c>
      <c r="F106" s="6">
        <f t="shared" si="28"/>
        <v>-3.19236429E-5</v>
      </c>
      <c r="G106" s="13">
        <f t="shared" si="24"/>
        <v>5.8888929000000031E-6</v>
      </c>
      <c r="H106" s="6">
        <f t="shared" si="25"/>
        <v>31.296249430620662</v>
      </c>
      <c r="I106" s="6">
        <f t="shared" si="29"/>
        <v>-0.90375056937934062</v>
      </c>
      <c r="J106" s="6">
        <f t="shared" si="30"/>
        <v>28.014111948816819</v>
      </c>
      <c r="K106" s="6">
        <f t="shared" si="31"/>
        <v>-7.0559744084093268E-3</v>
      </c>
      <c r="L106" s="6">
        <f t="shared" si="32"/>
        <v>-2.601444376908841E-5</v>
      </c>
      <c r="M106" s="14">
        <f t="shared" si="33"/>
        <v>-1.0153115455793291E-8</v>
      </c>
      <c r="N106" s="6">
        <f t="shared" si="34"/>
        <v>-2.6034749999999997E-5</v>
      </c>
      <c r="O106" s="13">
        <f t="shared" si="26"/>
        <v>5.8888929000000031E-6</v>
      </c>
      <c r="P106" s="6">
        <f t="shared" si="35"/>
        <v>31.296249430620662</v>
      </c>
      <c r="Q106" s="7">
        <f t="shared" si="36"/>
        <v>31.407335324382075</v>
      </c>
      <c r="R106" s="7">
        <f t="shared" si="37"/>
        <v>-0.79266467561792808</v>
      </c>
    </row>
    <row r="107" spans="1:18" x14ac:dyDescent="0.2">
      <c r="A107" s="1">
        <v>-26.187000000000001</v>
      </c>
      <c r="B107" s="1">
        <v>28</v>
      </c>
      <c r="C107" s="1">
        <v>32.1</v>
      </c>
      <c r="D107" s="1">
        <f t="shared" si="27"/>
        <v>-2.6186999999999998E-5</v>
      </c>
      <c r="E107" s="6">
        <f t="shared" si="23"/>
        <v>1.6087226892799999E-14</v>
      </c>
      <c r="F107" s="6">
        <f t="shared" si="28"/>
        <v>-3.19236429E-5</v>
      </c>
      <c r="G107" s="13">
        <f t="shared" si="24"/>
        <v>5.7366429000000013E-6</v>
      </c>
      <c r="H107" s="6">
        <f t="shared" si="25"/>
        <v>31.212368405854363</v>
      </c>
      <c r="I107" s="6">
        <f t="shared" si="29"/>
        <v>-0.8876315941456383</v>
      </c>
      <c r="J107" s="6">
        <f t="shared" si="30"/>
        <v>28.008467169290093</v>
      </c>
      <c r="K107" s="6">
        <f t="shared" si="31"/>
        <v>-4.2335846450463066E-3</v>
      </c>
      <c r="L107" s="6">
        <f t="shared" si="32"/>
        <v>-2.6053016261453046E-5</v>
      </c>
      <c r="M107" s="14">
        <f t="shared" si="33"/>
        <v>-6.6991869273476019E-8</v>
      </c>
      <c r="N107" s="6">
        <f t="shared" si="34"/>
        <v>-2.6186999999999998E-5</v>
      </c>
      <c r="O107" s="13">
        <f t="shared" si="26"/>
        <v>5.7366429000000013E-6</v>
      </c>
      <c r="P107" s="6">
        <f t="shared" si="35"/>
        <v>31.212368405854363</v>
      </c>
      <c r="Q107" s="7">
        <f t="shared" si="36"/>
        <v>31.368341940676537</v>
      </c>
      <c r="R107" s="7">
        <f t="shared" si="37"/>
        <v>-0.73165805932346473</v>
      </c>
    </row>
    <row r="108" spans="1:18" x14ac:dyDescent="0.2">
      <c r="A108" s="1">
        <v>-26.491499999999998</v>
      </c>
      <c r="B108" s="1">
        <v>28</v>
      </c>
      <c r="C108" s="1">
        <v>32.1</v>
      </c>
      <c r="D108" s="1">
        <f t="shared" si="27"/>
        <v>-2.6491499999999999E-5</v>
      </c>
      <c r="E108" s="6">
        <f t="shared" si="23"/>
        <v>1.6087226892799999E-14</v>
      </c>
      <c r="F108" s="6">
        <f t="shared" si="28"/>
        <v>-3.19236429E-5</v>
      </c>
      <c r="G108" s="13">
        <f t="shared" si="24"/>
        <v>5.4321429000000011E-6</v>
      </c>
      <c r="H108" s="6">
        <f t="shared" si="25"/>
        <v>31.044397994565941</v>
      </c>
      <c r="I108" s="6">
        <f t="shared" si="29"/>
        <v>-1.0556020054340607</v>
      </c>
      <c r="J108" s="6">
        <f t="shared" si="30"/>
        <v>28.005080301574054</v>
      </c>
      <c r="K108" s="6">
        <f t="shared" si="31"/>
        <v>-2.5401507870270734E-3</v>
      </c>
      <c r="L108" s="6">
        <f t="shared" si="32"/>
        <v>-2.6167509756871827E-5</v>
      </c>
      <c r="M108" s="14">
        <f t="shared" si="33"/>
        <v>-1.619951215640857E-7</v>
      </c>
      <c r="N108" s="6">
        <f t="shared" si="34"/>
        <v>-2.6491499999999999E-5</v>
      </c>
      <c r="O108" s="13">
        <f t="shared" si="26"/>
        <v>5.4321429000000011E-6</v>
      </c>
      <c r="P108" s="6">
        <f t="shared" si="35"/>
        <v>31.044397994565941</v>
      </c>
      <c r="Q108" s="7">
        <f t="shared" si="36"/>
        <v>31.30355315145442</v>
      </c>
      <c r="R108" s="7">
        <f t="shared" si="37"/>
        <v>-0.79644684854558179</v>
      </c>
    </row>
    <row r="109" spans="1:18" x14ac:dyDescent="0.2">
      <c r="A109" s="1">
        <v>-24.207750000000001</v>
      </c>
      <c r="B109" s="1">
        <v>28.0625</v>
      </c>
      <c r="C109" s="1">
        <v>32.1</v>
      </c>
      <c r="D109" s="1">
        <f t="shared" si="27"/>
        <v>-2.4207749999999999E-5</v>
      </c>
      <c r="E109" s="6">
        <f t="shared" si="23"/>
        <v>1.6088192304059375E-14</v>
      </c>
      <c r="F109" s="6">
        <f t="shared" si="28"/>
        <v>-3.1905272924999997E-5</v>
      </c>
      <c r="G109" s="13">
        <f t="shared" si="24"/>
        <v>7.6975229249999979E-6</v>
      </c>
      <c r="H109" s="6">
        <f t="shared" si="25"/>
        <v>32.347092224925689</v>
      </c>
      <c r="I109" s="6">
        <f t="shared" si="29"/>
        <v>0.24709222492568728</v>
      </c>
      <c r="J109" s="6">
        <f t="shared" si="30"/>
        <v>28.015548180944435</v>
      </c>
      <c r="K109" s="6">
        <f t="shared" si="31"/>
        <v>2.3475909527782335E-2</v>
      </c>
      <c r="L109" s="6">
        <f t="shared" si="32"/>
        <v>-2.5840355854123095E-5</v>
      </c>
      <c r="M109" s="14">
        <f t="shared" si="33"/>
        <v>8.1630292706154822E-7</v>
      </c>
      <c r="N109" s="6">
        <f t="shared" si="34"/>
        <v>-2.4207749999999999E-5</v>
      </c>
      <c r="O109" s="13">
        <f t="shared" si="26"/>
        <v>7.6975229249999979E-6</v>
      </c>
      <c r="P109" s="6">
        <f t="shared" si="35"/>
        <v>32.347092224925689</v>
      </c>
      <c r="Q109" s="7">
        <f t="shared" si="36"/>
        <v>31.512260966148673</v>
      </c>
      <c r="R109" s="7">
        <f t="shared" si="37"/>
        <v>-0.58773903385132797</v>
      </c>
    </row>
    <row r="110" spans="1:18" x14ac:dyDescent="0.2">
      <c r="A110" s="1">
        <v>-24.512250000000002</v>
      </c>
      <c r="B110" s="1">
        <v>28.0625</v>
      </c>
      <c r="C110" s="1">
        <v>32.1</v>
      </c>
      <c r="D110" s="1">
        <f t="shared" si="27"/>
        <v>-2.4512249999999999E-5</v>
      </c>
      <c r="E110" s="6">
        <f t="shared" si="23"/>
        <v>1.6088192304059375E-14</v>
      </c>
      <c r="F110" s="6">
        <f t="shared" si="28"/>
        <v>-3.1905272924999997E-5</v>
      </c>
      <c r="G110" s="13">
        <f t="shared" si="24"/>
        <v>7.3930229249999977E-6</v>
      </c>
      <c r="H110" s="6">
        <f t="shared" si="25"/>
        <v>32.180998582944483</v>
      </c>
      <c r="I110" s="6">
        <f t="shared" si="29"/>
        <v>8.0998582944481257E-2</v>
      </c>
      <c r="J110" s="6">
        <f t="shared" si="30"/>
        <v>28.03432890856666</v>
      </c>
      <c r="K110" s="6">
        <f t="shared" si="31"/>
        <v>1.4085545716669756E-2</v>
      </c>
      <c r="L110" s="6">
        <f t="shared" si="32"/>
        <v>-2.5248213512473858E-5</v>
      </c>
      <c r="M110" s="14">
        <f t="shared" si="33"/>
        <v>3.6798175623692952E-7</v>
      </c>
      <c r="N110" s="6">
        <f t="shared" si="34"/>
        <v>-2.4512249999999999E-5</v>
      </c>
      <c r="O110" s="13">
        <f t="shared" si="26"/>
        <v>7.3930229249999977E-6</v>
      </c>
      <c r="P110" s="6">
        <f t="shared" si="35"/>
        <v>32.180998582944483</v>
      </c>
      <c r="Q110" s="7">
        <f t="shared" si="36"/>
        <v>31.646008489507835</v>
      </c>
      <c r="R110" s="7">
        <f t="shared" si="37"/>
        <v>-0.45399151049216613</v>
      </c>
    </row>
    <row r="111" spans="1:18" x14ac:dyDescent="0.2">
      <c r="A111" s="1">
        <v>-24.512250000000002</v>
      </c>
      <c r="B111" s="1">
        <v>28.0625</v>
      </c>
      <c r="C111" s="1">
        <v>32.1</v>
      </c>
      <c r="D111" s="1">
        <f t="shared" si="27"/>
        <v>-2.4512249999999999E-5</v>
      </c>
      <c r="E111" s="6">
        <f t="shared" si="23"/>
        <v>1.6088192304059375E-14</v>
      </c>
      <c r="F111" s="6">
        <f t="shared" si="28"/>
        <v>-3.1905272924999997E-5</v>
      </c>
      <c r="G111" s="13">
        <f t="shared" si="24"/>
        <v>7.3930229249999977E-6</v>
      </c>
      <c r="H111" s="6">
        <f t="shared" si="25"/>
        <v>32.180998582944483</v>
      </c>
      <c r="I111" s="6">
        <f t="shared" si="29"/>
        <v>8.0998582944481257E-2</v>
      </c>
      <c r="J111" s="6">
        <f t="shared" si="30"/>
        <v>28.045597345139996</v>
      </c>
      <c r="K111" s="6">
        <f t="shared" si="31"/>
        <v>8.451327430002209E-3</v>
      </c>
      <c r="L111" s="6">
        <f t="shared" si="32"/>
        <v>-2.4953828107484315E-5</v>
      </c>
      <c r="M111" s="14">
        <f t="shared" si="33"/>
        <v>2.2078905374215805E-7</v>
      </c>
      <c r="N111" s="6">
        <f t="shared" si="34"/>
        <v>-2.4512249999999999E-5</v>
      </c>
      <c r="O111" s="13">
        <f t="shared" si="26"/>
        <v>7.3930229249999977E-6</v>
      </c>
      <c r="P111" s="6">
        <f t="shared" si="35"/>
        <v>32.180998582944483</v>
      </c>
      <c r="Q111" s="7">
        <f t="shared" si="36"/>
        <v>31.753006508195163</v>
      </c>
      <c r="R111" s="7">
        <f t="shared" si="37"/>
        <v>-0.34699349180483807</v>
      </c>
    </row>
    <row r="112" spans="1:18" x14ac:dyDescent="0.2">
      <c r="A112" s="1">
        <v>-24.36</v>
      </c>
      <c r="B112" s="1">
        <v>28.0625</v>
      </c>
      <c r="C112" s="1">
        <v>32.1</v>
      </c>
      <c r="D112" s="1">
        <f t="shared" si="27"/>
        <v>-2.4359999999999997E-5</v>
      </c>
      <c r="E112" s="6">
        <f t="shared" si="23"/>
        <v>1.6088192304059375E-14</v>
      </c>
      <c r="F112" s="6">
        <f t="shared" si="28"/>
        <v>-3.1905272924999997E-5</v>
      </c>
      <c r="G112" s="13">
        <f t="shared" si="24"/>
        <v>7.5452729249999995E-6</v>
      </c>
      <c r="H112" s="6">
        <f t="shared" si="25"/>
        <v>32.264079276509904</v>
      </c>
      <c r="I112" s="6">
        <f t="shared" si="29"/>
        <v>0.16407927650990217</v>
      </c>
      <c r="J112" s="6">
        <f t="shared" si="30"/>
        <v>28.052358407083997</v>
      </c>
      <c r="K112" s="6">
        <f t="shared" si="31"/>
        <v>5.0707964580016807E-3</v>
      </c>
      <c r="L112" s="6">
        <f t="shared" si="32"/>
        <v>-2.4746746864490588E-5</v>
      </c>
      <c r="M112" s="14">
        <f t="shared" si="33"/>
        <v>1.9337343224529555E-7</v>
      </c>
      <c r="N112" s="6">
        <f t="shared" si="34"/>
        <v>-2.4359999999999997E-5</v>
      </c>
      <c r="O112" s="13">
        <f t="shared" si="26"/>
        <v>7.5452729249999995E-6</v>
      </c>
      <c r="P112" s="6">
        <f t="shared" si="35"/>
        <v>32.264079276509904</v>
      </c>
      <c r="Q112" s="7">
        <f t="shared" si="36"/>
        <v>31.855221061858114</v>
      </c>
      <c r="R112" s="7">
        <f t="shared" si="37"/>
        <v>-0.24477893814188789</v>
      </c>
    </row>
    <row r="113" spans="1:18" x14ac:dyDescent="0.2">
      <c r="A113" s="1">
        <v>-24.207750000000001</v>
      </c>
      <c r="B113" s="1">
        <v>28.0625</v>
      </c>
      <c r="C113" s="1">
        <v>32.1</v>
      </c>
      <c r="D113" s="1">
        <f t="shared" si="27"/>
        <v>-2.4207749999999999E-5</v>
      </c>
      <c r="E113" s="6">
        <f t="shared" si="23"/>
        <v>1.6088192304059375E-14</v>
      </c>
      <c r="F113" s="6">
        <f t="shared" si="28"/>
        <v>-3.1905272924999997E-5</v>
      </c>
      <c r="G113" s="13">
        <f t="shared" si="24"/>
        <v>7.6975229249999979E-6</v>
      </c>
      <c r="H113" s="6">
        <f t="shared" si="25"/>
        <v>32.347092224925689</v>
      </c>
      <c r="I113" s="6">
        <f t="shared" si="29"/>
        <v>0.24709222492568728</v>
      </c>
      <c r="J113" s="6">
        <f t="shared" si="30"/>
        <v>28.0564150442504</v>
      </c>
      <c r="K113" s="6">
        <f t="shared" si="31"/>
        <v>3.0424778747999426E-3</v>
      </c>
      <c r="L113" s="6">
        <f t="shared" si="32"/>
        <v>-2.4561598118694354E-5</v>
      </c>
      <c r="M113" s="14">
        <f t="shared" si="33"/>
        <v>1.7692405934717771E-7</v>
      </c>
      <c r="N113" s="6">
        <f t="shared" si="34"/>
        <v>-2.4207749999999999E-5</v>
      </c>
      <c r="O113" s="13">
        <f t="shared" si="26"/>
        <v>7.6975229249999979E-6</v>
      </c>
      <c r="P113" s="6">
        <f t="shared" si="35"/>
        <v>32.347092224925689</v>
      </c>
      <c r="Q113" s="7">
        <f t="shared" si="36"/>
        <v>31.953595294471629</v>
      </c>
      <c r="R113" s="7">
        <f t="shared" si="37"/>
        <v>-0.14640470552837215</v>
      </c>
    </row>
    <row r="114" spans="1:18" x14ac:dyDescent="0.2">
      <c r="A114" s="1">
        <v>-26.643750000000001</v>
      </c>
      <c r="B114" s="1">
        <v>28.0625</v>
      </c>
      <c r="C114" s="1">
        <v>32.1</v>
      </c>
      <c r="D114" s="1">
        <f t="shared" si="27"/>
        <v>-2.664375E-5</v>
      </c>
      <c r="E114" s="6">
        <f t="shared" si="23"/>
        <v>1.6088192304059375E-14</v>
      </c>
      <c r="F114" s="6">
        <f t="shared" si="28"/>
        <v>-3.1905272924999997E-5</v>
      </c>
      <c r="G114" s="13">
        <f t="shared" si="24"/>
        <v>5.2615229249999962E-6</v>
      </c>
      <c r="H114" s="6">
        <f t="shared" si="25"/>
        <v>31.010682602177496</v>
      </c>
      <c r="I114" s="6">
        <f t="shared" si="29"/>
        <v>-1.089317397822505</v>
      </c>
      <c r="J114" s="6">
        <f t="shared" si="30"/>
        <v>28.058849026550241</v>
      </c>
      <c r="K114" s="6">
        <f t="shared" si="31"/>
        <v>1.825486724879255E-3</v>
      </c>
      <c r="L114" s="6">
        <f t="shared" si="32"/>
        <v>-2.4907258871216612E-5</v>
      </c>
      <c r="M114" s="14">
        <f t="shared" si="33"/>
        <v>-8.6824556439169441E-7</v>
      </c>
      <c r="N114" s="6">
        <f t="shared" si="34"/>
        <v>-2.664375E-5</v>
      </c>
      <c r="O114" s="13">
        <f t="shared" si="26"/>
        <v>5.2615229249999962E-6</v>
      </c>
      <c r="P114" s="6">
        <f t="shared" si="35"/>
        <v>31.010682602177496</v>
      </c>
      <c r="Q114" s="7">
        <f t="shared" si="36"/>
        <v>31.765012756012805</v>
      </c>
      <c r="R114" s="7">
        <f t="shared" si="37"/>
        <v>-0.33498724398719659</v>
      </c>
    </row>
    <row r="115" spans="1:18" x14ac:dyDescent="0.2">
      <c r="A115" s="1">
        <v>-27.405000000000001</v>
      </c>
      <c r="B115" s="1">
        <v>28.0625</v>
      </c>
      <c r="C115" s="1">
        <v>32.1</v>
      </c>
      <c r="D115" s="1">
        <f t="shared" si="27"/>
        <v>-2.7404999999999999E-5</v>
      </c>
      <c r="E115" s="6">
        <f t="shared" si="23"/>
        <v>1.6088192304059375E-14</v>
      </c>
      <c r="F115" s="6">
        <f t="shared" si="28"/>
        <v>-3.1905272924999997E-5</v>
      </c>
      <c r="G115" s="13">
        <f t="shared" si="24"/>
        <v>4.5002729249999973E-6</v>
      </c>
      <c r="H115" s="6">
        <f t="shared" si="25"/>
        <v>30.589419720258945</v>
      </c>
      <c r="I115" s="6">
        <f t="shared" si="29"/>
        <v>-1.5105802797410561</v>
      </c>
      <c r="J115" s="6">
        <f t="shared" si="30"/>
        <v>28.060309415930146</v>
      </c>
      <c r="K115" s="6">
        <f t="shared" si="31"/>
        <v>1.0952920349271977E-3</v>
      </c>
      <c r="L115" s="6">
        <f t="shared" si="32"/>
        <v>-2.5754105322729966E-5</v>
      </c>
      <c r="M115" s="14">
        <f t="shared" si="33"/>
        <v>-8.2544733863501653E-7</v>
      </c>
      <c r="N115" s="6">
        <f t="shared" si="34"/>
        <v>-2.7404999999999999E-5</v>
      </c>
      <c r="O115" s="13">
        <f t="shared" si="26"/>
        <v>4.5002729249999973E-6</v>
      </c>
      <c r="P115" s="6">
        <f t="shared" si="35"/>
        <v>30.589419720258945</v>
      </c>
      <c r="Q115" s="7">
        <f t="shared" si="36"/>
        <v>31.529894148862034</v>
      </c>
      <c r="R115" s="7">
        <f t="shared" si="37"/>
        <v>-0.57010585113796708</v>
      </c>
    </row>
    <row r="116" spans="1:18" x14ac:dyDescent="0.2">
      <c r="A116" s="1">
        <v>-27.405000000000001</v>
      </c>
      <c r="B116" s="1">
        <v>28.0625</v>
      </c>
      <c r="C116" s="1">
        <v>32.1</v>
      </c>
      <c r="D116" s="1">
        <f t="shared" si="27"/>
        <v>-2.7404999999999999E-5</v>
      </c>
      <c r="E116" s="6">
        <f t="shared" si="23"/>
        <v>1.6088192304059375E-14</v>
      </c>
      <c r="F116" s="6">
        <f t="shared" si="28"/>
        <v>-3.1905272924999997E-5</v>
      </c>
      <c r="G116" s="13">
        <f t="shared" si="24"/>
        <v>4.5002729249999973E-6</v>
      </c>
      <c r="H116" s="6">
        <f t="shared" si="25"/>
        <v>30.589419720258945</v>
      </c>
      <c r="I116" s="6">
        <f t="shared" si="29"/>
        <v>-1.5105802797410561</v>
      </c>
      <c r="J116" s="6">
        <f t="shared" si="30"/>
        <v>28.061185649558087</v>
      </c>
      <c r="K116" s="6">
        <f t="shared" si="31"/>
        <v>6.5717522095631864E-4</v>
      </c>
      <c r="L116" s="6">
        <f t="shared" si="32"/>
        <v>-2.6414463193637981E-5</v>
      </c>
      <c r="M116" s="14">
        <f t="shared" si="33"/>
        <v>-4.9526840318100924E-7</v>
      </c>
      <c r="N116" s="6">
        <f t="shared" si="34"/>
        <v>-2.7404999999999999E-5</v>
      </c>
      <c r="O116" s="13">
        <f t="shared" si="26"/>
        <v>4.5002729249999973E-6</v>
      </c>
      <c r="P116" s="6">
        <f t="shared" si="35"/>
        <v>30.589419720258945</v>
      </c>
      <c r="Q116" s="7">
        <f t="shared" si="36"/>
        <v>31.341799263141418</v>
      </c>
      <c r="R116" s="7">
        <f t="shared" si="37"/>
        <v>-0.75820073685858347</v>
      </c>
    </row>
    <row r="117" spans="1:18" x14ac:dyDescent="0.2">
      <c r="A117" s="1">
        <v>-27.861750000000001</v>
      </c>
      <c r="B117" s="1">
        <v>28.0625</v>
      </c>
      <c r="C117" s="1">
        <v>32.1</v>
      </c>
      <c r="D117" s="1">
        <f t="shared" si="27"/>
        <v>-2.7861749999999998E-5</v>
      </c>
      <c r="E117" s="6">
        <f t="shared" si="23"/>
        <v>1.6088192304059375E-14</v>
      </c>
      <c r="F117" s="6">
        <f t="shared" si="28"/>
        <v>-3.1905272924999997E-5</v>
      </c>
      <c r="G117" s="13">
        <f t="shared" si="24"/>
        <v>4.0435229249999987E-6</v>
      </c>
      <c r="H117" s="6">
        <f t="shared" si="25"/>
        <v>30.335818238979243</v>
      </c>
      <c r="I117" s="6">
        <f t="shared" si="29"/>
        <v>-1.7641817610207582</v>
      </c>
      <c r="J117" s="6">
        <f t="shared" si="30"/>
        <v>28.061711389734853</v>
      </c>
      <c r="K117" s="6">
        <f t="shared" si="31"/>
        <v>3.9430513257343591E-4</v>
      </c>
      <c r="L117" s="6">
        <f t="shared" si="32"/>
        <v>-2.6902027916182787E-5</v>
      </c>
      <c r="M117" s="14">
        <f t="shared" si="33"/>
        <v>-4.7986104190860534E-7</v>
      </c>
      <c r="N117" s="6">
        <f t="shared" si="34"/>
        <v>-2.7861749999999998E-5</v>
      </c>
      <c r="O117" s="13">
        <f t="shared" si="26"/>
        <v>4.0435229249999987E-6</v>
      </c>
      <c r="P117" s="6">
        <f t="shared" si="35"/>
        <v>30.335818238979243</v>
      </c>
      <c r="Q117" s="7">
        <f t="shared" si="36"/>
        <v>31.140603058308983</v>
      </c>
      <c r="R117" s="7">
        <f t="shared" si="37"/>
        <v>-0.95939694169101841</v>
      </c>
    </row>
    <row r="118" spans="1:18" x14ac:dyDescent="0.2">
      <c r="A118" s="1">
        <v>-27.861750000000001</v>
      </c>
      <c r="B118" s="1">
        <v>28.0625</v>
      </c>
      <c r="C118" s="1">
        <v>32.1</v>
      </c>
      <c r="D118" s="1">
        <f t="shared" si="27"/>
        <v>-2.7861749999999998E-5</v>
      </c>
      <c r="E118" s="6">
        <f t="shared" si="23"/>
        <v>1.6088192304059375E-14</v>
      </c>
      <c r="F118" s="6">
        <f t="shared" si="28"/>
        <v>-3.1905272924999997E-5</v>
      </c>
      <c r="G118" s="13">
        <f t="shared" si="24"/>
        <v>4.0435229249999987E-6</v>
      </c>
      <c r="H118" s="6">
        <f t="shared" si="25"/>
        <v>30.335818238979243</v>
      </c>
      <c r="I118" s="6">
        <f t="shared" si="29"/>
        <v>-1.7641817610207582</v>
      </c>
      <c r="J118" s="6">
        <f t="shared" si="30"/>
        <v>28.062026833840914</v>
      </c>
      <c r="K118" s="6">
        <f t="shared" si="31"/>
        <v>2.3658307954299573E-4</v>
      </c>
      <c r="L118" s="6">
        <f t="shared" si="32"/>
        <v>-2.7285916749709674E-5</v>
      </c>
      <c r="M118" s="14">
        <f t="shared" si="33"/>
        <v>-2.8791662514516185E-7</v>
      </c>
      <c r="N118" s="6">
        <f t="shared" si="34"/>
        <v>-2.7861749999999998E-5</v>
      </c>
      <c r="O118" s="13">
        <f t="shared" si="26"/>
        <v>4.0435229249999987E-6</v>
      </c>
      <c r="P118" s="6">
        <f t="shared" si="35"/>
        <v>30.335818238979243</v>
      </c>
      <c r="Q118" s="7">
        <f t="shared" si="36"/>
        <v>30.979646094443037</v>
      </c>
      <c r="R118" s="7">
        <f t="shared" si="37"/>
        <v>-1.1203539055569642</v>
      </c>
    </row>
    <row r="119" spans="1:18" x14ac:dyDescent="0.2">
      <c r="A119" s="1">
        <v>-28.166250000000002</v>
      </c>
      <c r="B119" s="1">
        <v>28.0625</v>
      </c>
      <c r="C119" s="1">
        <v>32.1</v>
      </c>
      <c r="D119" s="1">
        <f t="shared" si="27"/>
        <v>-2.8166250000000002E-5</v>
      </c>
      <c r="E119" s="6">
        <f t="shared" si="23"/>
        <v>1.6088192304059375E-14</v>
      </c>
      <c r="F119" s="6">
        <f t="shared" si="28"/>
        <v>-3.1905272924999997E-5</v>
      </c>
      <c r="G119" s="13">
        <f t="shared" si="24"/>
        <v>3.7390229249999951E-6</v>
      </c>
      <c r="H119" s="6">
        <f t="shared" si="25"/>
        <v>30.166396733017734</v>
      </c>
      <c r="I119" s="6">
        <f t="shared" si="29"/>
        <v>-1.9336032669822671</v>
      </c>
      <c r="J119" s="6">
        <f t="shared" si="30"/>
        <v>28.06221610030455</v>
      </c>
      <c r="K119" s="6">
        <f t="shared" si="31"/>
        <v>1.419498477250869E-4</v>
      </c>
      <c r="L119" s="6">
        <f t="shared" si="32"/>
        <v>-2.7577150049825802E-5</v>
      </c>
      <c r="M119" s="14">
        <f t="shared" si="33"/>
        <v>-2.9454997508709957E-7</v>
      </c>
      <c r="N119" s="6">
        <f t="shared" si="34"/>
        <v>-2.8166250000000002E-5</v>
      </c>
      <c r="O119" s="13">
        <f t="shared" si="26"/>
        <v>3.7390229249999951E-6</v>
      </c>
      <c r="P119" s="6">
        <f t="shared" si="35"/>
        <v>30.166396733017734</v>
      </c>
      <c r="Q119" s="7">
        <f t="shared" si="36"/>
        <v>30.816996222157979</v>
      </c>
      <c r="R119" s="7">
        <f t="shared" si="37"/>
        <v>-1.2830037778420227</v>
      </c>
    </row>
    <row r="120" spans="1:18" x14ac:dyDescent="0.2">
      <c r="A120" s="1">
        <v>-24.055499999999999</v>
      </c>
      <c r="B120" s="1">
        <v>28.0625</v>
      </c>
      <c r="C120" s="1">
        <v>32.1</v>
      </c>
      <c r="D120" s="1">
        <f t="shared" si="27"/>
        <v>-2.4055499999999997E-5</v>
      </c>
      <c r="E120" s="6">
        <f t="shared" si="23"/>
        <v>1.6088192304059375E-14</v>
      </c>
      <c r="F120" s="6">
        <f t="shared" si="28"/>
        <v>-3.1905272924999997E-5</v>
      </c>
      <c r="G120" s="13">
        <f t="shared" si="24"/>
        <v>7.8497729249999997E-6</v>
      </c>
      <c r="H120" s="6">
        <f t="shared" si="25"/>
        <v>32.43003755694582</v>
      </c>
      <c r="I120" s="6">
        <f t="shared" si="29"/>
        <v>0.33003755694581827</v>
      </c>
      <c r="J120" s="6">
        <f t="shared" si="30"/>
        <v>28.06232966018273</v>
      </c>
      <c r="K120" s="6">
        <f t="shared" si="31"/>
        <v>8.5169908635052138E-5</v>
      </c>
      <c r="L120" s="6">
        <f t="shared" si="32"/>
        <v>-2.6990640029895481E-5</v>
      </c>
      <c r="M120" s="14">
        <f t="shared" si="33"/>
        <v>1.4675700149477418E-6</v>
      </c>
      <c r="N120" s="6">
        <f t="shared" si="34"/>
        <v>-2.4055499999999997E-5</v>
      </c>
      <c r="O120" s="13">
        <f t="shared" si="26"/>
        <v>7.8497729249999997E-6</v>
      </c>
      <c r="P120" s="6">
        <f t="shared" si="35"/>
        <v>32.43003755694582</v>
      </c>
      <c r="Q120" s="7">
        <f t="shared" si="36"/>
        <v>31.139604489115548</v>
      </c>
      <c r="R120" s="7">
        <f t="shared" si="37"/>
        <v>-0.96039551088445307</v>
      </c>
    </row>
    <row r="121" spans="1:18" x14ac:dyDescent="0.2">
      <c r="A121" s="1">
        <v>-25.577999999999999</v>
      </c>
      <c r="B121" s="1">
        <v>28.0625</v>
      </c>
      <c r="C121" s="1">
        <v>32.1</v>
      </c>
      <c r="D121" s="1">
        <f t="shared" si="27"/>
        <v>-2.5577999999999998E-5</v>
      </c>
      <c r="E121" s="6">
        <f t="shared" si="23"/>
        <v>1.6088192304059375E-14</v>
      </c>
      <c r="F121" s="6">
        <f t="shared" si="28"/>
        <v>-3.1905272924999997E-5</v>
      </c>
      <c r="G121" s="13">
        <f t="shared" si="24"/>
        <v>6.3272729249999986E-6</v>
      </c>
      <c r="H121" s="6">
        <f t="shared" si="25"/>
        <v>31.597525967050217</v>
      </c>
      <c r="I121" s="6">
        <f t="shared" si="29"/>
        <v>-0.50247403294978454</v>
      </c>
      <c r="J121" s="6">
        <f t="shared" si="30"/>
        <v>28.062397796109639</v>
      </c>
      <c r="K121" s="6">
        <f t="shared" si="31"/>
        <v>5.110194518032074E-5</v>
      </c>
      <c r="L121" s="6">
        <f t="shared" si="32"/>
        <v>-2.6121084017937287E-5</v>
      </c>
      <c r="M121" s="14">
        <f t="shared" si="33"/>
        <v>2.7154200896864463E-7</v>
      </c>
      <c r="N121" s="6">
        <f t="shared" si="34"/>
        <v>-2.5577999999999998E-5</v>
      </c>
      <c r="O121" s="13">
        <f t="shared" si="26"/>
        <v>6.3272729249999986E-6</v>
      </c>
      <c r="P121" s="6">
        <f t="shared" si="35"/>
        <v>31.597525967050217</v>
      </c>
      <c r="Q121" s="7">
        <f t="shared" si="36"/>
        <v>31.231188784702486</v>
      </c>
      <c r="R121" s="7">
        <f t="shared" si="37"/>
        <v>-0.86881121529751582</v>
      </c>
    </row>
    <row r="122" spans="1:18" x14ac:dyDescent="0.2">
      <c r="A122" s="1">
        <v>-25.577999999999999</v>
      </c>
      <c r="B122" s="1">
        <v>28.0625</v>
      </c>
      <c r="C122" s="1">
        <v>32.1</v>
      </c>
      <c r="D122" s="1">
        <f t="shared" si="27"/>
        <v>-2.5577999999999998E-5</v>
      </c>
      <c r="E122" s="6">
        <f t="shared" si="23"/>
        <v>1.6088192304059375E-14</v>
      </c>
      <c r="F122" s="6">
        <f t="shared" si="28"/>
        <v>-3.1905272924999997E-5</v>
      </c>
      <c r="G122" s="13">
        <f t="shared" si="24"/>
        <v>6.3272729249999986E-6</v>
      </c>
      <c r="H122" s="6">
        <f t="shared" si="25"/>
        <v>31.597525967050217</v>
      </c>
      <c r="I122" s="6">
        <f t="shared" si="29"/>
        <v>-0.50247403294978454</v>
      </c>
      <c r="J122" s="6">
        <f t="shared" si="30"/>
        <v>28.062438677665785</v>
      </c>
      <c r="K122" s="6">
        <f t="shared" si="31"/>
        <v>3.0661167107481901E-5</v>
      </c>
      <c r="L122" s="6">
        <f t="shared" si="32"/>
        <v>-2.5903850410762371E-5</v>
      </c>
      <c r="M122" s="14">
        <f t="shared" si="33"/>
        <v>1.6292520538118644E-7</v>
      </c>
      <c r="N122" s="6">
        <f t="shared" si="34"/>
        <v>-2.5577999999999998E-5</v>
      </c>
      <c r="O122" s="13">
        <f t="shared" si="26"/>
        <v>6.3272729249999986E-6</v>
      </c>
      <c r="P122" s="6">
        <f t="shared" si="35"/>
        <v>31.597525967050217</v>
      </c>
      <c r="Q122" s="7">
        <f t="shared" si="36"/>
        <v>31.304456221172035</v>
      </c>
      <c r="R122" s="7">
        <f t="shared" si="37"/>
        <v>-0.79554377882796601</v>
      </c>
    </row>
    <row r="123" spans="1:18" x14ac:dyDescent="0.2">
      <c r="A123" s="1">
        <v>-27.1005</v>
      </c>
      <c r="B123" s="1">
        <v>28.0625</v>
      </c>
      <c r="C123" s="1">
        <v>32.1</v>
      </c>
      <c r="D123" s="1">
        <f t="shared" si="27"/>
        <v>-2.7100499999999999E-5</v>
      </c>
      <c r="E123" s="6">
        <f t="shared" si="23"/>
        <v>1.6088192304059375E-14</v>
      </c>
      <c r="F123" s="6">
        <f t="shared" si="28"/>
        <v>-3.1905272924999997E-5</v>
      </c>
      <c r="G123" s="13">
        <f t="shared" si="24"/>
        <v>4.8047729249999975E-6</v>
      </c>
      <c r="H123" s="6">
        <f t="shared" si="25"/>
        <v>30.758135128210029</v>
      </c>
      <c r="I123" s="6">
        <f t="shared" si="29"/>
        <v>-1.3418648717899728</v>
      </c>
      <c r="J123" s="6">
        <f t="shared" si="30"/>
        <v>28.062463206599471</v>
      </c>
      <c r="K123" s="6">
        <f t="shared" si="31"/>
        <v>1.8396700264489141E-5</v>
      </c>
      <c r="L123" s="6">
        <f t="shared" si="32"/>
        <v>-2.607801024645742E-5</v>
      </c>
      <c r="M123" s="14">
        <f t="shared" si="33"/>
        <v>-5.1124487677128959E-7</v>
      </c>
      <c r="N123" s="6">
        <f t="shared" si="34"/>
        <v>-2.7100499999999999E-5</v>
      </c>
      <c r="O123" s="13">
        <f t="shared" si="26"/>
        <v>4.8047729249999975E-6</v>
      </c>
      <c r="P123" s="6">
        <f t="shared" si="35"/>
        <v>30.758135128210029</v>
      </c>
      <c r="Q123" s="7">
        <f t="shared" si="36"/>
        <v>31.195192002579638</v>
      </c>
      <c r="R123" s="7">
        <f t="shared" si="37"/>
        <v>-0.90480799742036311</v>
      </c>
    </row>
    <row r="124" spans="1:18" x14ac:dyDescent="0.2">
      <c r="A124" s="1">
        <v>-27.252749999999999</v>
      </c>
      <c r="B124" s="1">
        <v>28.0625</v>
      </c>
      <c r="C124" s="1">
        <v>32</v>
      </c>
      <c r="D124" s="1">
        <f t="shared" si="27"/>
        <v>-2.7252749999999998E-5</v>
      </c>
      <c r="E124" s="6">
        <f t="shared" si="23"/>
        <v>1.6088192304059375E-14</v>
      </c>
      <c r="F124" s="6">
        <f t="shared" si="28"/>
        <v>-3.1905272924999997E-5</v>
      </c>
      <c r="G124" s="13">
        <f t="shared" si="24"/>
        <v>4.6525229249999991E-6</v>
      </c>
      <c r="H124" s="6">
        <f t="shared" si="25"/>
        <v>30.673812557533438</v>
      </c>
      <c r="I124" s="6">
        <f t="shared" si="29"/>
        <v>-1.3261874424665621</v>
      </c>
      <c r="J124" s="6">
        <f t="shared" si="30"/>
        <v>28.062477923959683</v>
      </c>
      <c r="K124" s="6">
        <f t="shared" si="31"/>
        <v>1.1038020158338213E-5</v>
      </c>
      <c r="L124" s="6">
        <f t="shared" si="32"/>
        <v>-2.6517456147874451E-5</v>
      </c>
      <c r="M124" s="14">
        <f t="shared" si="33"/>
        <v>-3.6764692606277346E-7</v>
      </c>
      <c r="N124" s="6">
        <f t="shared" si="34"/>
        <v>-2.7252749999999998E-5</v>
      </c>
      <c r="O124" s="13">
        <f t="shared" si="26"/>
        <v>4.6525229249999991E-6</v>
      </c>
      <c r="P124" s="6">
        <f t="shared" si="35"/>
        <v>30.673812557533438</v>
      </c>
      <c r="Q124" s="7">
        <f t="shared" si="36"/>
        <v>31.090916113570401</v>
      </c>
      <c r="R124" s="7">
        <f t="shared" si="37"/>
        <v>-0.90908388642959892</v>
      </c>
    </row>
    <row r="125" spans="1:18" x14ac:dyDescent="0.2">
      <c r="A125" s="1">
        <v>-27.252749999999999</v>
      </c>
      <c r="B125" s="1">
        <v>28.0625</v>
      </c>
      <c r="C125" s="1">
        <v>32</v>
      </c>
      <c r="D125" s="1">
        <f t="shared" si="27"/>
        <v>-2.7252749999999998E-5</v>
      </c>
      <c r="E125" s="6">
        <f t="shared" si="23"/>
        <v>1.6088192304059375E-14</v>
      </c>
      <c r="F125" s="6">
        <f t="shared" si="28"/>
        <v>-3.1905272924999997E-5</v>
      </c>
      <c r="G125" s="13">
        <f t="shared" si="24"/>
        <v>4.6525229249999991E-6</v>
      </c>
      <c r="H125" s="6">
        <f t="shared" si="25"/>
        <v>30.673812557533438</v>
      </c>
      <c r="I125" s="6">
        <f t="shared" si="29"/>
        <v>-1.3261874424665621</v>
      </c>
      <c r="J125" s="6">
        <f t="shared" si="30"/>
        <v>28.062486754375811</v>
      </c>
      <c r="K125" s="6">
        <f t="shared" si="31"/>
        <v>6.6228120942923852E-6</v>
      </c>
      <c r="L125" s="6">
        <f t="shared" si="32"/>
        <v>-2.681157368872467E-5</v>
      </c>
      <c r="M125" s="14">
        <f t="shared" si="33"/>
        <v>-2.2058815563766374E-7</v>
      </c>
      <c r="N125" s="6">
        <f t="shared" si="34"/>
        <v>-2.7252749999999998E-5</v>
      </c>
      <c r="O125" s="13">
        <f t="shared" si="26"/>
        <v>4.6525229249999991E-6</v>
      </c>
      <c r="P125" s="6">
        <f t="shared" si="35"/>
        <v>30.673812557533438</v>
      </c>
      <c r="Q125" s="7">
        <f t="shared" si="36"/>
        <v>31.007495402363013</v>
      </c>
      <c r="R125" s="7">
        <f t="shared" si="37"/>
        <v>-0.99250459763698728</v>
      </c>
    </row>
    <row r="126" spans="1:18" x14ac:dyDescent="0.2">
      <c r="A126" s="1">
        <v>-26.795999999999999</v>
      </c>
      <c r="B126" s="1">
        <v>28.0625</v>
      </c>
      <c r="C126" s="1">
        <v>32</v>
      </c>
      <c r="D126" s="1">
        <f t="shared" si="27"/>
        <v>-2.6795999999999999E-5</v>
      </c>
      <c r="E126" s="6">
        <f t="shared" si="23"/>
        <v>1.6088192304059375E-14</v>
      </c>
      <c r="F126" s="6">
        <f t="shared" si="28"/>
        <v>-3.1905272924999997E-5</v>
      </c>
      <c r="G126" s="13">
        <f t="shared" si="24"/>
        <v>5.1092729249999978E-6</v>
      </c>
      <c r="H126" s="6">
        <f t="shared" si="25"/>
        <v>30.926570014794208</v>
      </c>
      <c r="I126" s="6">
        <f t="shared" si="29"/>
        <v>-1.0734299852057916</v>
      </c>
      <c r="J126" s="6">
        <f t="shared" si="30"/>
        <v>28.062492052625487</v>
      </c>
      <c r="K126" s="6">
        <f t="shared" si="31"/>
        <v>3.9736872565754311E-6</v>
      </c>
      <c r="L126" s="6">
        <f t="shared" si="32"/>
        <v>-2.6896694213234801E-5</v>
      </c>
      <c r="M126" s="14">
        <f t="shared" si="33"/>
        <v>5.0347106617401212E-8</v>
      </c>
      <c r="N126" s="6">
        <f t="shared" si="34"/>
        <v>-2.6795999999999999E-5</v>
      </c>
      <c r="O126" s="13">
        <f t="shared" si="26"/>
        <v>5.1092729249999978E-6</v>
      </c>
      <c r="P126" s="6">
        <f t="shared" si="35"/>
        <v>30.926570014794208</v>
      </c>
      <c r="Q126" s="7">
        <f t="shared" si="36"/>
        <v>30.991310324849252</v>
      </c>
      <c r="R126" s="7">
        <f t="shared" si="37"/>
        <v>-1.0086896751507481</v>
      </c>
    </row>
    <row r="127" spans="1:18" x14ac:dyDescent="0.2">
      <c r="A127" s="1">
        <v>-27.1005</v>
      </c>
      <c r="B127" s="1">
        <v>28.0625</v>
      </c>
      <c r="C127" s="1">
        <v>32</v>
      </c>
      <c r="D127" s="1">
        <f t="shared" si="27"/>
        <v>-2.7100499999999999E-5</v>
      </c>
      <c r="E127" s="6">
        <f t="shared" si="23"/>
        <v>1.6088192304059375E-14</v>
      </c>
      <c r="F127" s="6">
        <f t="shared" si="28"/>
        <v>-3.1905272924999997E-5</v>
      </c>
      <c r="G127" s="13">
        <f t="shared" si="24"/>
        <v>4.8047729249999975E-6</v>
      </c>
      <c r="H127" s="6">
        <f t="shared" si="25"/>
        <v>30.758135128210029</v>
      </c>
      <c r="I127" s="6">
        <f t="shared" si="29"/>
        <v>-1.2418648717899714</v>
      </c>
      <c r="J127" s="6">
        <f t="shared" si="30"/>
        <v>28.062495231575294</v>
      </c>
      <c r="K127" s="6">
        <f t="shared" si="31"/>
        <v>2.3842123528794446E-6</v>
      </c>
      <c r="L127" s="6">
        <f t="shared" si="32"/>
        <v>-2.6917316527940882E-5</v>
      </c>
      <c r="M127" s="14">
        <f t="shared" si="33"/>
        <v>-9.1591736029558683E-8</v>
      </c>
      <c r="N127" s="6">
        <f t="shared" si="34"/>
        <v>-2.7100499999999999E-5</v>
      </c>
      <c r="O127" s="13">
        <f t="shared" si="26"/>
        <v>4.8047729249999975E-6</v>
      </c>
      <c r="P127" s="6">
        <f t="shared" si="35"/>
        <v>30.758135128210029</v>
      </c>
      <c r="Q127" s="7">
        <f t="shared" si="36"/>
        <v>30.944675285521409</v>
      </c>
      <c r="R127" s="7">
        <f t="shared" si="37"/>
        <v>-1.0553247144785907</v>
      </c>
    </row>
    <row r="128" spans="1:18" x14ac:dyDescent="0.2">
      <c r="A128" s="1">
        <v>-27.1005</v>
      </c>
      <c r="B128" s="1">
        <v>28.0625</v>
      </c>
      <c r="C128" s="1">
        <v>32</v>
      </c>
      <c r="D128" s="1">
        <f t="shared" si="27"/>
        <v>-2.7100499999999999E-5</v>
      </c>
      <c r="E128" s="6">
        <f t="shared" si="23"/>
        <v>1.6088192304059375E-14</v>
      </c>
      <c r="F128" s="6">
        <f t="shared" si="28"/>
        <v>-3.1905272924999997E-5</v>
      </c>
      <c r="G128" s="13">
        <f t="shared" si="24"/>
        <v>4.8047729249999975E-6</v>
      </c>
      <c r="H128" s="6">
        <f t="shared" si="25"/>
        <v>30.758135128210029</v>
      </c>
      <c r="I128" s="6">
        <f t="shared" si="29"/>
        <v>-1.2418648717899714</v>
      </c>
      <c r="J128" s="6">
        <f t="shared" si="30"/>
        <v>28.062497138945176</v>
      </c>
      <c r="K128" s="6">
        <f t="shared" si="31"/>
        <v>1.4305274120829381E-6</v>
      </c>
      <c r="L128" s="6">
        <f t="shared" si="32"/>
        <v>-2.699058991676453E-5</v>
      </c>
      <c r="M128" s="14">
        <f t="shared" si="33"/>
        <v>-5.4955041617734532E-8</v>
      </c>
      <c r="N128" s="6">
        <f t="shared" si="34"/>
        <v>-2.7100499999999999E-5</v>
      </c>
      <c r="O128" s="13">
        <f t="shared" si="26"/>
        <v>4.8047729249999975E-6</v>
      </c>
      <c r="P128" s="6">
        <f t="shared" si="35"/>
        <v>30.758135128210029</v>
      </c>
      <c r="Q128" s="7">
        <f t="shared" si="36"/>
        <v>30.907367254059135</v>
      </c>
      <c r="R128" s="7">
        <f t="shared" si="37"/>
        <v>-1.0926327459408647</v>
      </c>
    </row>
    <row r="129" spans="1:18" x14ac:dyDescent="0.2">
      <c r="A129" s="1">
        <v>-27.55725</v>
      </c>
      <c r="B129" s="1">
        <v>28.0625</v>
      </c>
      <c r="C129" s="1">
        <v>32</v>
      </c>
      <c r="D129" s="1">
        <f t="shared" si="27"/>
        <v>-2.7557249999999998E-5</v>
      </c>
      <c r="E129" s="6">
        <f t="shared" si="23"/>
        <v>1.6088192304059375E-14</v>
      </c>
      <c r="F129" s="6">
        <f t="shared" si="28"/>
        <v>-3.1905272924999997E-5</v>
      </c>
      <c r="G129" s="13">
        <f t="shared" si="24"/>
        <v>4.3480229249999989E-6</v>
      </c>
      <c r="H129" s="6">
        <f t="shared" si="25"/>
        <v>30.50495647960912</v>
      </c>
      <c r="I129" s="6">
        <f t="shared" si="29"/>
        <v>-1.4950435203908796</v>
      </c>
      <c r="J129" s="6">
        <f t="shared" si="30"/>
        <v>28.062498283367106</v>
      </c>
      <c r="K129" s="6">
        <f t="shared" si="31"/>
        <v>8.5831644724976286E-7</v>
      </c>
      <c r="L129" s="6">
        <f t="shared" si="32"/>
        <v>-2.7125903950058715E-5</v>
      </c>
      <c r="M129" s="14">
        <f t="shared" si="33"/>
        <v>-2.1567302497064119E-7</v>
      </c>
      <c r="N129" s="6">
        <f t="shared" si="34"/>
        <v>-2.7557249999999998E-5</v>
      </c>
      <c r="O129" s="13">
        <f t="shared" si="26"/>
        <v>4.3480229249999989E-6</v>
      </c>
      <c r="P129" s="6">
        <f t="shared" si="35"/>
        <v>30.50495647960912</v>
      </c>
      <c r="Q129" s="7">
        <f t="shared" si="36"/>
        <v>30.826885099169132</v>
      </c>
      <c r="R129" s="7">
        <f t="shared" si="37"/>
        <v>-1.1731149008308677</v>
      </c>
    </row>
    <row r="130" spans="1:18" x14ac:dyDescent="0.2">
      <c r="A130" s="1">
        <v>-26.948250000000002</v>
      </c>
      <c r="B130" s="1">
        <v>28.0625</v>
      </c>
      <c r="C130" s="1">
        <v>32</v>
      </c>
      <c r="D130" s="1">
        <f t="shared" si="27"/>
        <v>-2.6948250000000001E-5</v>
      </c>
      <c r="E130" s="6">
        <f t="shared" si="23"/>
        <v>1.6088192304059375E-14</v>
      </c>
      <c r="F130" s="6">
        <f t="shared" si="28"/>
        <v>-3.1905272924999997E-5</v>
      </c>
      <c r="G130" s="13">
        <f t="shared" si="24"/>
        <v>4.957022924999996E-6</v>
      </c>
      <c r="H130" s="6">
        <f t="shared" si="25"/>
        <v>30.842387568648633</v>
      </c>
      <c r="I130" s="6">
        <f t="shared" si="29"/>
        <v>-1.1576124313513674</v>
      </c>
      <c r="J130" s="6">
        <f t="shared" si="30"/>
        <v>28.062498970020265</v>
      </c>
      <c r="K130" s="6">
        <f t="shared" si="31"/>
        <v>5.1498986763931498E-7</v>
      </c>
      <c r="L130" s="6">
        <f t="shared" si="32"/>
        <v>-2.7176642370035228E-5</v>
      </c>
      <c r="M130" s="14">
        <f t="shared" si="33"/>
        <v>1.1419618501761377E-7</v>
      </c>
      <c r="N130" s="6">
        <f t="shared" si="34"/>
        <v>-2.6948250000000001E-5</v>
      </c>
      <c r="O130" s="13">
        <f t="shared" si="26"/>
        <v>4.957022924999996E-6</v>
      </c>
      <c r="P130" s="6">
        <f t="shared" si="35"/>
        <v>30.842387568648633</v>
      </c>
      <c r="Q130" s="7">
        <f t="shared" si="36"/>
        <v>30.829985593065032</v>
      </c>
      <c r="R130" s="7">
        <f t="shared" si="37"/>
        <v>-1.1700144069349676</v>
      </c>
    </row>
    <row r="131" spans="1:18" x14ac:dyDescent="0.2">
      <c r="A131" s="1">
        <v>-23.90325</v>
      </c>
      <c r="B131" s="1">
        <v>28.125</v>
      </c>
      <c r="C131" s="1">
        <v>32</v>
      </c>
      <c r="D131" s="1">
        <f t="shared" si="27"/>
        <v>-2.3903249999999999E-5</v>
      </c>
      <c r="E131" s="6">
        <f t="shared" si="23"/>
        <v>1.6089156960937502E-14</v>
      </c>
      <c r="F131" s="6">
        <f t="shared" si="28"/>
        <v>-3.1886412812500003E-5</v>
      </c>
      <c r="G131" s="13">
        <f t="shared" si="24"/>
        <v>7.9831628125000047E-6</v>
      </c>
      <c r="H131" s="6">
        <f t="shared" si="25"/>
        <v>32.562208827861639</v>
      </c>
      <c r="I131" s="6">
        <f t="shared" si="29"/>
        <v>0.56220882786163884</v>
      </c>
      <c r="J131" s="6">
        <f t="shared" si="30"/>
        <v>28.074999382012159</v>
      </c>
      <c r="K131" s="6">
        <f t="shared" si="31"/>
        <v>2.5000308993920584E-2</v>
      </c>
      <c r="L131" s="6">
        <f t="shared" si="32"/>
        <v>-2.6476285422021137E-5</v>
      </c>
      <c r="M131" s="14">
        <f t="shared" si="33"/>
        <v>1.2865177110105691E-6</v>
      </c>
      <c r="N131" s="6">
        <f t="shared" si="34"/>
        <v>-2.3903249999999999E-5</v>
      </c>
      <c r="O131" s="13">
        <f t="shared" si="26"/>
        <v>7.9831628125000047E-6</v>
      </c>
      <c r="P131" s="6">
        <f t="shared" si="35"/>
        <v>32.562208827861639</v>
      </c>
      <c r="Q131" s="7">
        <f t="shared" si="36"/>
        <v>31.176430240024352</v>
      </c>
      <c r="R131" s="7">
        <f t="shared" si="37"/>
        <v>-0.82356975997564774</v>
      </c>
    </row>
    <row r="132" spans="1:18" x14ac:dyDescent="0.2">
      <c r="A132" s="1">
        <v>-25.730250000000002</v>
      </c>
      <c r="B132" s="1">
        <v>28.125</v>
      </c>
      <c r="C132" s="1">
        <v>32</v>
      </c>
      <c r="D132" s="1">
        <f t="shared" si="27"/>
        <v>-2.573025E-5</v>
      </c>
      <c r="E132" s="6">
        <f t="shared" si="23"/>
        <v>1.6089156960937502E-14</v>
      </c>
      <c r="F132" s="6">
        <f t="shared" si="28"/>
        <v>-3.1886412812500003E-5</v>
      </c>
      <c r="G132" s="13">
        <f t="shared" si="24"/>
        <v>6.1561628125000034E-6</v>
      </c>
      <c r="H132" s="6">
        <f t="shared" si="25"/>
        <v>31.563738565328777</v>
      </c>
      <c r="I132" s="6">
        <f t="shared" si="29"/>
        <v>-0.43626143467122347</v>
      </c>
      <c r="J132" s="6">
        <f t="shared" si="30"/>
        <v>28.094999629207294</v>
      </c>
      <c r="K132" s="6">
        <f t="shared" si="31"/>
        <v>1.5000185396353061E-2</v>
      </c>
      <c r="L132" s="6">
        <f t="shared" si="32"/>
        <v>-2.5812471253212681E-5</v>
      </c>
      <c r="M132" s="14">
        <f t="shared" si="33"/>
        <v>4.1110626606340617E-8</v>
      </c>
      <c r="N132" s="6">
        <f t="shared" si="34"/>
        <v>-2.573025E-5</v>
      </c>
      <c r="O132" s="13">
        <f t="shared" si="26"/>
        <v>6.1561628125000034E-6</v>
      </c>
      <c r="P132" s="6">
        <f t="shared" si="35"/>
        <v>31.563738565328777</v>
      </c>
      <c r="Q132" s="7">
        <f t="shared" si="36"/>
        <v>31.25389190508524</v>
      </c>
      <c r="R132" s="7">
        <f t="shared" si="37"/>
        <v>-0.74610809491476004</v>
      </c>
    </row>
    <row r="133" spans="1:18" x14ac:dyDescent="0.2">
      <c r="A133" s="1">
        <v>-25.577999999999999</v>
      </c>
      <c r="B133" s="1">
        <v>28.125</v>
      </c>
      <c r="C133" s="1">
        <v>32</v>
      </c>
      <c r="D133" s="1">
        <f t="shared" si="27"/>
        <v>-2.5577999999999998E-5</v>
      </c>
      <c r="E133" s="6">
        <f t="shared" si="23"/>
        <v>1.6089156960937502E-14</v>
      </c>
      <c r="F133" s="6">
        <f t="shared" si="28"/>
        <v>-3.1886412812500003E-5</v>
      </c>
      <c r="G133" s="13">
        <f t="shared" si="24"/>
        <v>6.3084128125000052E-6</v>
      </c>
      <c r="H133" s="6">
        <f t="shared" si="25"/>
        <v>31.647319886500497</v>
      </c>
      <c r="I133" s="6">
        <f t="shared" si="29"/>
        <v>-0.35268011349950257</v>
      </c>
      <c r="J133" s="6">
        <f t="shared" si="30"/>
        <v>28.106999777524376</v>
      </c>
      <c r="K133" s="6">
        <f t="shared" si="31"/>
        <v>9.0001112378121917E-3</v>
      </c>
      <c r="L133" s="6">
        <f t="shared" si="32"/>
        <v>-2.5749132751927608E-5</v>
      </c>
      <c r="M133" s="14">
        <f t="shared" si="33"/>
        <v>8.5566375963805092E-8</v>
      </c>
      <c r="N133" s="6">
        <f t="shared" si="34"/>
        <v>-2.5577999999999998E-5</v>
      </c>
      <c r="O133" s="13">
        <f t="shared" si="26"/>
        <v>6.3084128125000052E-6</v>
      </c>
      <c r="P133" s="6">
        <f t="shared" si="35"/>
        <v>31.647319886500497</v>
      </c>
      <c r="Q133" s="7">
        <f t="shared" si="36"/>
        <v>31.332577501368295</v>
      </c>
      <c r="R133" s="7">
        <f t="shared" si="37"/>
        <v>-0.667422498631705</v>
      </c>
    </row>
    <row r="134" spans="1:18" x14ac:dyDescent="0.2">
      <c r="A134" s="1">
        <v>-26.643750000000001</v>
      </c>
      <c r="B134" s="1">
        <v>28.125</v>
      </c>
      <c r="C134" s="1">
        <v>32</v>
      </c>
      <c r="D134" s="1">
        <f t="shared" si="27"/>
        <v>-2.664375E-5</v>
      </c>
      <c r="E134" s="6">
        <f t="shared" si="23"/>
        <v>1.6089156960937502E-14</v>
      </c>
      <c r="F134" s="6">
        <f t="shared" si="28"/>
        <v>-3.1886412812500003E-5</v>
      </c>
      <c r="G134" s="13">
        <f t="shared" si="24"/>
        <v>5.2426628125000027E-6</v>
      </c>
      <c r="H134" s="6">
        <f t="shared" si="25"/>
        <v>31.060800468028617</v>
      </c>
      <c r="I134" s="6">
        <f t="shared" si="29"/>
        <v>-0.93919953197138284</v>
      </c>
      <c r="J134" s="6">
        <f t="shared" si="30"/>
        <v>28.114199866514625</v>
      </c>
      <c r="K134" s="6">
        <f t="shared" si="31"/>
        <v>5.4000667426876703E-3</v>
      </c>
      <c r="L134" s="6">
        <f t="shared" si="32"/>
        <v>-2.5893829651156567E-5</v>
      </c>
      <c r="M134" s="14">
        <f t="shared" si="33"/>
        <v>-3.7496017442171691E-7</v>
      </c>
      <c r="N134" s="6">
        <f t="shared" si="34"/>
        <v>-2.664375E-5</v>
      </c>
      <c r="O134" s="13">
        <f t="shared" si="26"/>
        <v>5.2426628125000027E-6</v>
      </c>
      <c r="P134" s="6">
        <f t="shared" si="35"/>
        <v>31.060800468028617</v>
      </c>
      <c r="Q134" s="7">
        <f t="shared" si="36"/>
        <v>31.278222094700361</v>
      </c>
      <c r="R134" s="7">
        <f t="shared" si="37"/>
        <v>-0.72177790529963914</v>
      </c>
    </row>
    <row r="135" spans="1:18" x14ac:dyDescent="0.2">
      <c r="A135" s="1">
        <v>-27.709499999999998</v>
      </c>
      <c r="B135" s="1">
        <v>28.125</v>
      </c>
      <c r="C135" s="1">
        <v>32</v>
      </c>
      <c r="D135" s="1">
        <f t="shared" si="27"/>
        <v>-2.7709499999999996E-5</v>
      </c>
      <c r="E135" s="6">
        <f t="shared" si="23"/>
        <v>1.6089156960937502E-14</v>
      </c>
      <c r="F135" s="6">
        <f t="shared" si="28"/>
        <v>-3.1886412812500003E-5</v>
      </c>
      <c r="G135" s="13">
        <f t="shared" si="24"/>
        <v>4.176912812500007E-6</v>
      </c>
      <c r="H135" s="6">
        <f t="shared" si="25"/>
        <v>30.470868858072663</v>
      </c>
      <c r="I135" s="6">
        <f t="shared" si="29"/>
        <v>-1.529131141927337</v>
      </c>
      <c r="J135" s="6">
        <f t="shared" si="30"/>
        <v>28.118519919908774</v>
      </c>
      <c r="K135" s="6">
        <f t="shared" si="31"/>
        <v>3.2400400456129574E-3</v>
      </c>
      <c r="L135" s="6">
        <f t="shared" si="32"/>
        <v>-2.6406947790693941E-5</v>
      </c>
      <c r="M135" s="14">
        <f t="shared" si="33"/>
        <v>-6.512761046530274E-7</v>
      </c>
      <c r="N135" s="6">
        <f t="shared" si="34"/>
        <v>-2.7709499999999996E-5</v>
      </c>
      <c r="O135" s="13">
        <f t="shared" si="26"/>
        <v>4.176912812500007E-6</v>
      </c>
      <c r="P135" s="6">
        <f t="shared" si="35"/>
        <v>30.470868858072663</v>
      </c>
      <c r="Q135" s="7">
        <f t="shared" si="36"/>
        <v>31.116751447374821</v>
      </c>
      <c r="R135" s="7">
        <f t="shared" si="37"/>
        <v>-0.88324855262517943</v>
      </c>
    </row>
    <row r="136" spans="1:18" x14ac:dyDescent="0.2">
      <c r="A136" s="1">
        <v>-26.948250000000002</v>
      </c>
      <c r="B136" s="1">
        <v>28.125</v>
      </c>
      <c r="C136" s="1">
        <v>32</v>
      </c>
      <c r="D136" s="1">
        <f t="shared" si="27"/>
        <v>-2.6948250000000001E-5</v>
      </c>
      <c r="E136" s="6">
        <f t="shared" si="23"/>
        <v>1.6089156960937502E-14</v>
      </c>
      <c r="F136" s="6">
        <f t="shared" si="28"/>
        <v>-3.1886412812500003E-5</v>
      </c>
      <c r="G136" s="13">
        <f t="shared" si="24"/>
        <v>4.9381628125000025E-6</v>
      </c>
      <c r="H136" s="6">
        <f t="shared" si="25"/>
        <v>30.892598785086079</v>
      </c>
      <c r="I136" s="6">
        <f t="shared" si="29"/>
        <v>-1.1074012149139207</v>
      </c>
      <c r="J136" s="6">
        <f t="shared" si="30"/>
        <v>28.121111951945263</v>
      </c>
      <c r="K136" s="6">
        <f t="shared" si="31"/>
        <v>1.944024027368485E-3</v>
      </c>
      <c r="L136" s="6">
        <f t="shared" si="32"/>
        <v>-2.6775718674416365E-5</v>
      </c>
      <c r="M136" s="14">
        <f t="shared" si="33"/>
        <v>-8.6265662791817918E-8</v>
      </c>
      <c r="N136" s="6">
        <f t="shared" si="34"/>
        <v>-2.6948250000000001E-5</v>
      </c>
      <c r="O136" s="13">
        <f t="shared" si="26"/>
        <v>4.9381628125000025E-6</v>
      </c>
      <c r="P136" s="6">
        <f t="shared" si="35"/>
        <v>30.892598785086079</v>
      </c>
      <c r="Q136" s="7">
        <f t="shared" si="36"/>
        <v>31.071920914917076</v>
      </c>
      <c r="R136" s="7">
        <f t="shared" si="37"/>
        <v>-0.92807908508292414</v>
      </c>
    </row>
    <row r="137" spans="1:18" x14ac:dyDescent="0.2">
      <c r="A137" s="1">
        <v>-27.252749999999999</v>
      </c>
      <c r="B137" s="1">
        <v>28.125</v>
      </c>
      <c r="C137" s="1">
        <v>32</v>
      </c>
      <c r="D137" s="1">
        <f t="shared" si="27"/>
        <v>-2.7252749999999998E-5</v>
      </c>
      <c r="E137" s="6">
        <f t="shared" ref="E137:E200" si="38">$B$3*(1+$C$3*($B137-25)+$D$3*(($B137-25)^2))</f>
        <v>1.6089156960937502E-14</v>
      </c>
      <c r="F137" s="6">
        <f t="shared" si="28"/>
        <v>-3.1886412812500003E-5</v>
      </c>
      <c r="G137" s="13">
        <f t="shared" ref="G137:G200" si="39">($D137-$F137)+$H$3*($D137-$F137)^2</f>
        <v>4.6336628125000057E-6</v>
      </c>
      <c r="H137" s="6">
        <f t="shared" si="25"/>
        <v>30.724117481589872</v>
      </c>
      <c r="I137" s="6">
        <f t="shared" si="29"/>
        <v>-1.2758825184101283</v>
      </c>
      <c r="J137" s="6">
        <f t="shared" si="30"/>
        <v>28.122667171167159</v>
      </c>
      <c r="K137" s="6">
        <f t="shared" si="31"/>
        <v>1.1664144164207357E-3</v>
      </c>
      <c r="L137" s="6">
        <f t="shared" si="32"/>
        <v>-2.6905631204649821E-5</v>
      </c>
      <c r="M137" s="14">
        <f t="shared" si="33"/>
        <v>-1.7355939767508813E-7</v>
      </c>
      <c r="N137" s="6">
        <f t="shared" si="34"/>
        <v>-2.7252749999999998E-5</v>
      </c>
      <c r="O137" s="13">
        <f t="shared" si="26"/>
        <v>4.6336628125000057E-6</v>
      </c>
      <c r="P137" s="6">
        <f t="shared" si="35"/>
        <v>30.724117481589872</v>
      </c>
      <c r="Q137" s="7">
        <f t="shared" si="36"/>
        <v>31.002360228251639</v>
      </c>
      <c r="R137" s="7">
        <f t="shared" si="37"/>
        <v>-0.99763977174836072</v>
      </c>
    </row>
    <row r="138" spans="1:18" x14ac:dyDescent="0.2">
      <c r="A138" s="1">
        <v>-27.1005</v>
      </c>
      <c r="B138" s="1">
        <v>28.125</v>
      </c>
      <c r="C138" s="1">
        <v>32</v>
      </c>
      <c r="D138" s="1">
        <f t="shared" si="27"/>
        <v>-2.7100499999999999E-5</v>
      </c>
      <c r="E138" s="6">
        <f t="shared" si="38"/>
        <v>1.6089156960937502E-14</v>
      </c>
      <c r="F138" s="6">
        <f t="shared" si="28"/>
        <v>-3.1886412812500003E-5</v>
      </c>
      <c r="G138" s="13">
        <f t="shared" si="39"/>
        <v>4.7859128125000041E-6</v>
      </c>
      <c r="H138" s="6">
        <f t="shared" ref="H138:H201" si="40">(((($B138+273.15)^(4))+($G138/$E138))^(0.25))-273.15</f>
        <v>30.808393153692407</v>
      </c>
      <c r="I138" s="6">
        <f t="shared" si="29"/>
        <v>-1.1916068463075931</v>
      </c>
      <c r="J138" s="6">
        <f t="shared" si="30"/>
        <v>28.123600302700293</v>
      </c>
      <c r="K138" s="6">
        <f t="shared" si="31"/>
        <v>6.9984864985350725E-4</v>
      </c>
      <c r="L138" s="6">
        <f t="shared" si="32"/>
        <v>-2.7014028722789893E-5</v>
      </c>
      <c r="M138" s="14">
        <f t="shared" si="33"/>
        <v>-4.3235638605053172E-8</v>
      </c>
      <c r="N138" s="6">
        <f t="shared" si="34"/>
        <v>-2.7100499999999999E-5</v>
      </c>
      <c r="O138" s="13">
        <f t="shared" ref="O138:O201" si="41">($N138-$F138)+$H$3*($N138-$F138)^2</f>
        <v>4.7859128125000041E-6</v>
      </c>
      <c r="P138" s="6">
        <f t="shared" si="35"/>
        <v>30.808393153692407</v>
      </c>
      <c r="Q138" s="7">
        <f t="shared" si="36"/>
        <v>30.963566813339796</v>
      </c>
      <c r="R138" s="7">
        <f t="shared" si="37"/>
        <v>-1.0364331866602043</v>
      </c>
    </row>
    <row r="139" spans="1:18" x14ac:dyDescent="0.2">
      <c r="A139" s="1">
        <v>-27.709499999999998</v>
      </c>
      <c r="B139" s="1">
        <v>28.125</v>
      </c>
      <c r="C139" s="1">
        <v>32</v>
      </c>
      <c r="D139" s="1">
        <f t="shared" ref="D139:D202" si="42">A139*0.000001</f>
        <v>-2.7709499999999996E-5</v>
      </c>
      <c r="E139" s="6">
        <f t="shared" si="38"/>
        <v>1.6089156960937502E-14</v>
      </c>
      <c r="F139" s="6">
        <f t="shared" ref="F139:F202" si="43">($E$3+$F$3*(B139-25)+$G$3*((B139-25)^2))</f>
        <v>-3.1886412812500003E-5</v>
      </c>
      <c r="G139" s="13">
        <f t="shared" si="39"/>
        <v>4.176912812500007E-6</v>
      </c>
      <c r="H139" s="6">
        <f t="shared" si="40"/>
        <v>30.470868858072663</v>
      </c>
      <c r="I139" s="6">
        <f t="shared" ref="I139:I202" si="44">H139-C139</f>
        <v>-1.529131141927337</v>
      </c>
      <c r="J139" s="6">
        <f t="shared" ref="J139:J202" si="45">0.2*(B139+B138)+0.6*J138</f>
        <v>28.124160181620177</v>
      </c>
      <c r="K139" s="6">
        <f t="shared" ref="K139:K202" si="46">(B139-J139)/2</f>
        <v>4.1990918991174908E-4</v>
      </c>
      <c r="L139" s="6">
        <f t="shared" ref="L139:L202" si="47">0.2*($D139+$D138)+0.6*L138</f>
        <v>-2.7170417233673937E-5</v>
      </c>
      <c r="M139" s="14">
        <f t="shared" ref="M139:M202" si="48">($D139-L139)/2</f>
        <v>-2.6954138316302971E-7</v>
      </c>
      <c r="N139" s="6">
        <f t="shared" ref="N139:N202" si="49">$D139+$I$3*$K139+$J$3*M139</f>
        <v>-2.7709499999999996E-5</v>
      </c>
      <c r="O139" s="13">
        <f t="shared" si="41"/>
        <v>4.176912812500007E-6</v>
      </c>
      <c r="P139" s="6">
        <f t="shared" ref="P139:P202" si="50">(((($B139+273.15)^(4))+(O139/$E139))^(0.25))-273.15</f>
        <v>30.470868858072663</v>
      </c>
      <c r="Q139" s="7">
        <f t="shared" ref="Q139:Q202" si="51">0.2*P139+0.8*Q138</f>
        <v>30.865027222286368</v>
      </c>
      <c r="R139" s="7">
        <f t="shared" ref="R139:R202" si="52">Q139-C139</f>
        <v>-1.1349727777136316</v>
      </c>
    </row>
    <row r="140" spans="1:18" x14ac:dyDescent="0.2">
      <c r="A140" s="1">
        <v>-24.207750000000001</v>
      </c>
      <c r="B140" s="1">
        <v>28.125</v>
      </c>
      <c r="C140" s="1">
        <v>32</v>
      </c>
      <c r="D140" s="1">
        <f t="shared" si="42"/>
        <v>-2.4207749999999999E-5</v>
      </c>
      <c r="E140" s="6">
        <f t="shared" si="38"/>
        <v>1.6089156960937502E-14</v>
      </c>
      <c r="F140" s="6">
        <f t="shared" si="43"/>
        <v>-3.1886412812500003E-5</v>
      </c>
      <c r="G140" s="13">
        <f t="shared" si="39"/>
        <v>7.6786628125000044E-6</v>
      </c>
      <c r="H140" s="6">
        <f t="shared" si="40"/>
        <v>32.396475884109805</v>
      </c>
      <c r="I140" s="6">
        <f t="shared" si="44"/>
        <v>0.39647588410980461</v>
      </c>
      <c r="J140" s="6">
        <f t="shared" si="45"/>
        <v>28.124496108972107</v>
      </c>
      <c r="K140" s="6">
        <f t="shared" si="46"/>
        <v>2.5194551394669418E-4</v>
      </c>
      <c r="L140" s="6">
        <f t="shared" si="47"/>
        <v>-2.668570034020436E-5</v>
      </c>
      <c r="M140" s="14">
        <f t="shared" si="48"/>
        <v>1.2389751701021808E-6</v>
      </c>
      <c r="N140" s="6">
        <f t="shared" si="49"/>
        <v>-2.4207749999999999E-5</v>
      </c>
      <c r="O140" s="13">
        <f t="shared" si="41"/>
        <v>7.6786628125000044E-6</v>
      </c>
      <c r="P140" s="6">
        <f t="shared" si="50"/>
        <v>32.396475884109805</v>
      </c>
      <c r="Q140" s="7">
        <f t="shared" si="51"/>
        <v>31.171316954651058</v>
      </c>
      <c r="R140" s="7">
        <f t="shared" si="52"/>
        <v>-0.82868304534894222</v>
      </c>
    </row>
    <row r="141" spans="1:18" x14ac:dyDescent="0.2">
      <c r="A141" s="1">
        <v>-24.816749999999999</v>
      </c>
      <c r="B141" s="1">
        <v>28.125</v>
      </c>
      <c r="C141" s="1">
        <v>32</v>
      </c>
      <c r="D141" s="1">
        <f t="shared" si="42"/>
        <v>-2.4816749999999999E-5</v>
      </c>
      <c r="E141" s="6">
        <f t="shared" si="38"/>
        <v>1.6089156960937502E-14</v>
      </c>
      <c r="F141" s="6">
        <f t="shared" si="43"/>
        <v>-3.1886412812500003E-5</v>
      </c>
      <c r="G141" s="13">
        <f t="shared" si="39"/>
        <v>7.069662812500004E-6</v>
      </c>
      <c r="H141" s="6">
        <f t="shared" si="40"/>
        <v>32.06419858388</v>
      </c>
      <c r="I141" s="6">
        <f t="shared" si="44"/>
        <v>6.419858387999966E-2</v>
      </c>
      <c r="J141" s="6">
        <f t="shared" si="45"/>
        <v>28.124697665383263</v>
      </c>
      <c r="K141" s="6">
        <f t="shared" si="46"/>
        <v>1.5116730836872705E-4</v>
      </c>
      <c r="L141" s="6">
        <f t="shared" si="47"/>
        <v>-2.5816320204122614E-5</v>
      </c>
      <c r="M141" s="14">
        <f t="shared" si="48"/>
        <v>4.9978510206130763E-7</v>
      </c>
      <c r="N141" s="6">
        <f t="shared" si="49"/>
        <v>-2.4816749999999999E-5</v>
      </c>
      <c r="O141" s="13">
        <f t="shared" si="41"/>
        <v>7.069662812500004E-6</v>
      </c>
      <c r="P141" s="6">
        <f t="shared" si="50"/>
        <v>32.06419858388</v>
      </c>
      <c r="Q141" s="7">
        <f t="shared" si="51"/>
        <v>31.34989328049685</v>
      </c>
      <c r="R141" s="7">
        <f t="shared" si="52"/>
        <v>-0.65010671950314958</v>
      </c>
    </row>
    <row r="142" spans="1:18" x14ac:dyDescent="0.2">
      <c r="A142" s="1">
        <v>-26.187000000000001</v>
      </c>
      <c r="B142" s="1">
        <v>28.125</v>
      </c>
      <c r="C142" s="1">
        <v>32</v>
      </c>
      <c r="D142" s="1">
        <f t="shared" si="42"/>
        <v>-2.6186999999999998E-5</v>
      </c>
      <c r="E142" s="6">
        <f t="shared" si="38"/>
        <v>1.6089156960937502E-14</v>
      </c>
      <c r="F142" s="6">
        <f t="shared" si="43"/>
        <v>-3.1886412812500003E-5</v>
      </c>
      <c r="G142" s="13">
        <f t="shared" si="39"/>
        <v>5.6994128125000047E-6</v>
      </c>
      <c r="H142" s="6">
        <f t="shared" si="40"/>
        <v>31.312581065590678</v>
      </c>
      <c r="I142" s="6">
        <f t="shared" si="44"/>
        <v>-0.68741893440932245</v>
      </c>
      <c r="J142" s="6">
        <f t="shared" si="45"/>
        <v>28.124818599229958</v>
      </c>
      <c r="K142" s="6">
        <f t="shared" si="46"/>
        <v>9.0700385021236229E-5</v>
      </c>
      <c r="L142" s="6">
        <f t="shared" si="47"/>
        <v>-2.5690542122473567E-5</v>
      </c>
      <c r="M142" s="14">
        <f t="shared" si="48"/>
        <v>-2.4822893876321581E-7</v>
      </c>
      <c r="N142" s="6">
        <f t="shared" si="49"/>
        <v>-2.6186999999999998E-5</v>
      </c>
      <c r="O142" s="13">
        <f t="shared" si="41"/>
        <v>5.6994128125000047E-6</v>
      </c>
      <c r="P142" s="6">
        <f t="shared" si="50"/>
        <v>31.312581065590678</v>
      </c>
      <c r="Q142" s="7">
        <f t="shared" si="51"/>
        <v>31.342430837515618</v>
      </c>
      <c r="R142" s="7">
        <f t="shared" si="52"/>
        <v>-0.65756916248438202</v>
      </c>
    </row>
    <row r="143" spans="1:18" x14ac:dyDescent="0.2">
      <c r="A143" s="1">
        <v>-26.187000000000001</v>
      </c>
      <c r="B143" s="1">
        <v>28.125</v>
      </c>
      <c r="C143" s="1">
        <v>32</v>
      </c>
      <c r="D143" s="1">
        <f t="shared" si="42"/>
        <v>-2.6186999999999998E-5</v>
      </c>
      <c r="E143" s="6">
        <f t="shared" si="38"/>
        <v>1.6089156960937502E-14</v>
      </c>
      <c r="F143" s="6">
        <f t="shared" si="43"/>
        <v>-3.1886412812500003E-5</v>
      </c>
      <c r="G143" s="13">
        <f t="shared" si="39"/>
        <v>5.6994128125000047E-6</v>
      </c>
      <c r="H143" s="6">
        <f t="shared" si="40"/>
        <v>31.312581065590678</v>
      </c>
      <c r="I143" s="6">
        <f t="shared" si="44"/>
        <v>-0.68741893440932245</v>
      </c>
      <c r="J143" s="6">
        <f t="shared" si="45"/>
        <v>28.124891159537974</v>
      </c>
      <c r="K143" s="6">
        <f t="shared" si="46"/>
        <v>5.4420231013097009E-5</v>
      </c>
      <c r="L143" s="6">
        <f t="shared" si="47"/>
        <v>-2.5889125273484141E-5</v>
      </c>
      <c r="M143" s="14">
        <f t="shared" si="48"/>
        <v>-1.4893736325792881E-7</v>
      </c>
      <c r="N143" s="6">
        <f t="shared" si="49"/>
        <v>-2.6186999999999998E-5</v>
      </c>
      <c r="O143" s="13">
        <f t="shared" si="41"/>
        <v>5.6994128125000047E-6</v>
      </c>
      <c r="P143" s="6">
        <f t="shared" si="50"/>
        <v>31.312581065590678</v>
      </c>
      <c r="Q143" s="7">
        <f t="shared" si="51"/>
        <v>31.336460883130631</v>
      </c>
      <c r="R143" s="7">
        <f t="shared" si="52"/>
        <v>-0.66353911686936939</v>
      </c>
    </row>
    <row r="144" spans="1:18" x14ac:dyDescent="0.2">
      <c r="A144" s="1">
        <v>-26.034749999999999</v>
      </c>
      <c r="B144" s="1">
        <v>28.125</v>
      </c>
      <c r="C144" s="1">
        <v>31.9</v>
      </c>
      <c r="D144" s="1">
        <f t="shared" si="42"/>
        <v>-2.6034749999999997E-5</v>
      </c>
      <c r="E144" s="6">
        <f t="shared" si="38"/>
        <v>1.6089156960937502E-14</v>
      </c>
      <c r="F144" s="6">
        <f t="shared" si="43"/>
        <v>-3.1886412812500003E-5</v>
      </c>
      <c r="G144" s="13">
        <f t="shared" si="39"/>
        <v>5.8516628125000065E-6</v>
      </c>
      <c r="H144" s="6">
        <f t="shared" si="40"/>
        <v>31.396369287494963</v>
      </c>
      <c r="I144" s="6">
        <f t="shared" si="44"/>
        <v>-0.50363071250503566</v>
      </c>
      <c r="J144" s="6">
        <f t="shared" si="45"/>
        <v>28.124934695722782</v>
      </c>
      <c r="K144" s="6">
        <f t="shared" si="46"/>
        <v>3.265213860892402E-5</v>
      </c>
      <c r="L144" s="6">
        <f t="shared" si="47"/>
        <v>-2.5977825164090484E-5</v>
      </c>
      <c r="M144" s="14">
        <f t="shared" si="48"/>
        <v>-2.8462417954756226E-8</v>
      </c>
      <c r="N144" s="6">
        <f t="shared" si="49"/>
        <v>-2.6034749999999997E-5</v>
      </c>
      <c r="O144" s="13">
        <f t="shared" si="41"/>
        <v>5.8516628125000065E-6</v>
      </c>
      <c r="P144" s="6">
        <f t="shared" si="50"/>
        <v>31.396369287494963</v>
      </c>
      <c r="Q144" s="7">
        <f t="shared" si="51"/>
        <v>31.348442564003498</v>
      </c>
      <c r="R144" s="7">
        <f t="shared" si="52"/>
        <v>-0.55155743599650009</v>
      </c>
    </row>
    <row r="145" spans="1:18" x14ac:dyDescent="0.2">
      <c r="A145" s="1">
        <v>-26.948250000000002</v>
      </c>
      <c r="B145" s="1">
        <v>28.125</v>
      </c>
      <c r="C145" s="1">
        <v>31.9</v>
      </c>
      <c r="D145" s="1">
        <f t="shared" si="42"/>
        <v>-2.6948250000000001E-5</v>
      </c>
      <c r="E145" s="6">
        <f t="shared" si="38"/>
        <v>1.6089156960937502E-14</v>
      </c>
      <c r="F145" s="6">
        <f t="shared" si="43"/>
        <v>-3.1886412812500003E-5</v>
      </c>
      <c r="G145" s="13">
        <f t="shared" si="39"/>
        <v>4.9381628125000025E-6</v>
      </c>
      <c r="H145" s="6">
        <f t="shared" si="40"/>
        <v>30.892598785086079</v>
      </c>
      <c r="I145" s="6">
        <f t="shared" si="44"/>
        <v>-1.0074012149139193</v>
      </c>
      <c r="J145" s="6">
        <f t="shared" si="45"/>
        <v>28.124960817433667</v>
      </c>
      <c r="K145" s="6">
        <f t="shared" si="46"/>
        <v>1.9591283166420226E-5</v>
      </c>
      <c r="L145" s="6">
        <f t="shared" si="47"/>
        <v>-2.6183295098454289E-5</v>
      </c>
      <c r="M145" s="14">
        <f t="shared" si="48"/>
        <v>-3.8247745077285603E-7</v>
      </c>
      <c r="N145" s="6">
        <f t="shared" si="49"/>
        <v>-2.6948250000000001E-5</v>
      </c>
      <c r="O145" s="13">
        <f t="shared" si="41"/>
        <v>4.9381628125000025E-6</v>
      </c>
      <c r="P145" s="6">
        <f t="shared" si="50"/>
        <v>30.892598785086079</v>
      </c>
      <c r="Q145" s="7">
        <f t="shared" si="51"/>
        <v>31.257273808220017</v>
      </c>
      <c r="R145" s="7">
        <f t="shared" si="52"/>
        <v>-0.6427261917799818</v>
      </c>
    </row>
    <row r="146" spans="1:18" x14ac:dyDescent="0.2">
      <c r="A146" s="1">
        <v>-26.33925</v>
      </c>
      <c r="B146" s="1">
        <v>28.125</v>
      </c>
      <c r="C146" s="1">
        <v>31.9</v>
      </c>
      <c r="D146" s="1">
        <f t="shared" si="42"/>
        <v>-2.633925E-5</v>
      </c>
      <c r="E146" s="6">
        <f t="shared" si="38"/>
        <v>1.6089156960937502E-14</v>
      </c>
      <c r="F146" s="6">
        <f t="shared" si="43"/>
        <v>-3.1886412812500003E-5</v>
      </c>
      <c r="G146" s="13">
        <f t="shared" si="39"/>
        <v>5.5471628125000029E-6</v>
      </c>
      <c r="H146" s="6">
        <f t="shared" si="40"/>
        <v>31.228723610864392</v>
      </c>
      <c r="I146" s="6">
        <f t="shared" si="44"/>
        <v>-0.67127638913560617</v>
      </c>
      <c r="J146" s="6">
        <f t="shared" si="45"/>
        <v>28.124976490460199</v>
      </c>
      <c r="K146" s="6">
        <f t="shared" si="46"/>
        <v>1.1754769900562678E-5</v>
      </c>
      <c r="L146" s="6">
        <f t="shared" si="47"/>
        <v>-2.6367477059072574E-5</v>
      </c>
      <c r="M146" s="14">
        <f t="shared" si="48"/>
        <v>1.4113529536286895E-8</v>
      </c>
      <c r="N146" s="6">
        <f t="shared" si="49"/>
        <v>-2.633925E-5</v>
      </c>
      <c r="O146" s="13">
        <f t="shared" si="41"/>
        <v>5.5471628125000029E-6</v>
      </c>
      <c r="P146" s="6">
        <f t="shared" si="50"/>
        <v>31.228723610864392</v>
      </c>
      <c r="Q146" s="7">
        <f t="shared" si="51"/>
        <v>31.251563768748895</v>
      </c>
      <c r="R146" s="7">
        <f t="shared" si="52"/>
        <v>-0.64843623125110383</v>
      </c>
    </row>
    <row r="147" spans="1:18" x14ac:dyDescent="0.2">
      <c r="A147" s="1">
        <v>-26.643750000000001</v>
      </c>
      <c r="B147" s="1">
        <v>28.125</v>
      </c>
      <c r="C147" s="1">
        <v>31.9</v>
      </c>
      <c r="D147" s="1">
        <f t="shared" si="42"/>
        <v>-2.664375E-5</v>
      </c>
      <c r="E147" s="6">
        <f t="shared" si="38"/>
        <v>1.6089156960937502E-14</v>
      </c>
      <c r="F147" s="6">
        <f t="shared" si="43"/>
        <v>-3.1886412812500003E-5</v>
      </c>
      <c r="G147" s="13">
        <f t="shared" si="39"/>
        <v>5.2426628125000027E-6</v>
      </c>
      <c r="H147" s="6">
        <f t="shared" si="40"/>
        <v>31.060800468028617</v>
      </c>
      <c r="I147" s="6">
        <f t="shared" si="44"/>
        <v>-0.83919953197138142</v>
      </c>
      <c r="J147" s="6">
        <f t="shared" si="45"/>
        <v>28.124985894276119</v>
      </c>
      <c r="K147" s="6">
        <f t="shared" si="46"/>
        <v>7.0528619406928783E-6</v>
      </c>
      <c r="L147" s="6">
        <f t="shared" si="47"/>
        <v>-2.6417086235443545E-5</v>
      </c>
      <c r="M147" s="14">
        <f t="shared" si="48"/>
        <v>-1.1333188227822795E-7</v>
      </c>
      <c r="N147" s="6">
        <f t="shared" si="49"/>
        <v>-2.664375E-5</v>
      </c>
      <c r="O147" s="13">
        <f t="shared" si="41"/>
        <v>5.2426628125000027E-6</v>
      </c>
      <c r="P147" s="6">
        <f t="shared" si="50"/>
        <v>31.060800468028617</v>
      </c>
      <c r="Q147" s="7">
        <f t="shared" si="51"/>
        <v>31.213411108604841</v>
      </c>
      <c r="R147" s="7">
        <f t="shared" si="52"/>
        <v>-0.68658889139515722</v>
      </c>
    </row>
    <row r="148" spans="1:18" x14ac:dyDescent="0.2">
      <c r="A148" s="1">
        <v>-25.730250000000002</v>
      </c>
      <c r="B148" s="1">
        <v>28.125</v>
      </c>
      <c r="C148" s="1">
        <v>31.9</v>
      </c>
      <c r="D148" s="1">
        <f t="shared" si="42"/>
        <v>-2.573025E-5</v>
      </c>
      <c r="E148" s="6">
        <f t="shared" si="38"/>
        <v>1.6089156960937502E-14</v>
      </c>
      <c r="F148" s="6">
        <f t="shared" si="43"/>
        <v>-3.1886412812500003E-5</v>
      </c>
      <c r="G148" s="13">
        <f t="shared" si="39"/>
        <v>6.1561628125000034E-6</v>
      </c>
      <c r="H148" s="6">
        <f t="shared" si="40"/>
        <v>31.563738565328777</v>
      </c>
      <c r="I148" s="6">
        <f t="shared" si="44"/>
        <v>-0.33626143467122205</v>
      </c>
      <c r="J148" s="6">
        <f t="shared" si="45"/>
        <v>28.12499153656567</v>
      </c>
      <c r="K148" s="6">
        <f t="shared" si="46"/>
        <v>4.2317171651262697E-6</v>
      </c>
      <c r="L148" s="6">
        <f t="shared" si="47"/>
        <v>-2.6325051741266128E-5</v>
      </c>
      <c r="M148" s="14">
        <f t="shared" si="48"/>
        <v>2.9740087063306383E-7</v>
      </c>
      <c r="N148" s="6">
        <f t="shared" si="49"/>
        <v>-2.573025E-5</v>
      </c>
      <c r="O148" s="13">
        <f t="shared" si="41"/>
        <v>6.1561628125000034E-6</v>
      </c>
      <c r="P148" s="6">
        <f t="shared" si="50"/>
        <v>31.563738565328777</v>
      </c>
      <c r="Q148" s="7">
        <f t="shared" si="51"/>
        <v>31.28347659994963</v>
      </c>
      <c r="R148" s="7">
        <f t="shared" si="52"/>
        <v>-0.61652340005036876</v>
      </c>
    </row>
    <row r="149" spans="1:18" x14ac:dyDescent="0.2">
      <c r="A149" s="1">
        <v>-25.730250000000002</v>
      </c>
      <c r="B149" s="1">
        <v>28.125</v>
      </c>
      <c r="C149" s="1">
        <v>31.9</v>
      </c>
      <c r="D149" s="1">
        <f t="shared" si="42"/>
        <v>-2.573025E-5</v>
      </c>
      <c r="E149" s="6">
        <f t="shared" si="38"/>
        <v>1.6089156960937502E-14</v>
      </c>
      <c r="F149" s="6">
        <f t="shared" si="43"/>
        <v>-3.1886412812500003E-5</v>
      </c>
      <c r="G149" s="13">
        <f t="shared" si="39"/>
        <v>6.1561628125000034E-6</v>
      </c>
      <c r="H149" s="6">
        <f t="shared" si="40"/>
        <v>31.563738565328777</v>
      </c>
      <c r="I149" s="6">
        <f t="shared" si="44"/>
        <v>-0.33626143467122205</v>
      </c>
      <c r="J149" s="6">
        <f t="shared" si="45"/>
        <v>28.1249949219394</v>
      </c>
      <c r="K149" s="6">
        <f t="shared" si="46"/>
        <v>2.5390302997863046E-6</v>
      </c>
      <c r="L149" s="6">
        <f t="shared" si="47"/>
        <v>-2.6087131044759675E-5</v>
      </c>
      <c r="M149" s="14">
        <f t="shared" si="48"/>
        <v>1.7844052237983762E-7</v>
      </c>
      <c r="N149" s="6">
        <f t="shared" si="49"/>
        <v>-2.573025E-5</v>
      </c>
      <c r="O149" s="13">
        <f t="shared" si="41"/>
        <v>6.1561628125000034E-6</v>
      </c>
      <c r="P149" s="6">
        <f t="shared" si="50"/>
        <v>31.563738565328777</v>
      </c>
      <c r="Q149" s="7">
        <f t="shared" si="51"/>
        <v>31.339528993025461</v>
      </c>
      <c r="R149" s="7">
        <f t="shared" si="52"/>
        <v>-0.560471006974538</v>
      </c>
    </row>
    <row r="150" spans="1:18" x14ac:dyDescent="0.2">
      <c r="A150" s="1">
        <v>-26.187000000000001</v>
      </c>
      <c r="B150" s="1">
        <v>28.125</v>
      </c>
      <c r="C150" s="1">
        <v>31.9</v>
      </c>
      <c r="D150" s="1">
        <f t="shared" si="42"/>
        <v>-2.6186999999999998E-5</v>
      </c>
      <c r="E150" s="6">
        <f t="shared" si="38"/>
        <v>1.6089156960937502E-14</v>
      </c>
      <c r="F150" s="6">
        <f t="shared" si="43"/>
        <v>-3.1886412812500003E-5</v>
      </c>
      <c r="G150" s="13">
        <f t="shared" si="39"/>
        <v>5.6994128125000047E-6</v>
      </c>
      <c r="H150" s="6">
        <f t="shared" si="40"/>
        <v>31.312581065590678</v>
      </c>
      <c r="I150" s="6">
        <f t="shared" si="44"/>
        <v>-0.58741893440932103</v>
      </c>
      <c r="J150" s="6">
        <f t="shared" si="45"/>
        <v>28.124996953163638</v>
      </c>
      <c r="K150" s="6">
        <f t="shared" si="46"/>
        <v>1.5234181809375968E-6</v>
      </c>
      <c r="L150" s="6">
        <f t="shared" si="47"/>
        <v>-2.6035728626855808E-5</v>
      </c>
      <c r="M150" s="14">
        <f t="shared" si="48"/>
        <v>-7.5635686572095187E-8</v>
      </c>
      <c r="N150" s="6">
        <f t="shared" si="49"/>
        <v>-2.6186999999999998E-5</v>
      </c>
      <c r="O150" s="13">
        <f t="shared" si="41"/>
        <v>5.6994128125000047E-6</v>
      </c>
      <c r="P150" s="6">
        <f t="shared" si="50"/>
        <v>31.312581065590678</v>
      </c>
      <c r="Q150" s="7">
        <f t="shared" si="51"/>
        <v>31.334139407538505</v>
      </c>
      <c r="R150" s="7">
        <f t="shared" si="52"/>
        <v>-0.56586059246149389</v>
      </c>
    </row>
    <row r="151" spans="1:18" x14ac:dyDescent="0.2">
      <c r="A151" s="1">
        <v>-26.034749999999999</v>
      </c>
      <c r="B151" s="1">
        <v>28.125</v>
      </c>
      <c r="C151" s="1">
        <v>31.9</v>
      </c>
      <c r="D151" s="1">
        <f t="shared" si="42"/>
        <v>-2.6034749999999997E-5</v>
      </c>
      <c r="E151" s="6">
        <f t="shared" si="38"/>
        <v>1.6089156960937502E-14</v>
      </c>
      <c r="F151" s="6">
        <f t="shared" si="43"/>
        <v>-3.1886412812500003E-5</v>
      </c>
      <c r="G151" s="13">
        <f t="shared" si="39"/>
        <v>5.8516628125000065E-6</v>
      </c>
      <c r="H151" s="6">
        <f t="shared" si="40"/>
        <v>31.396369287494963</v>
      </c>
      <c r="I151" s="6">
        <f t="shared" si="44"/>
        <v>-0.50363071250503566</v>
      </c>
      <c r="J151" s="6">
        <f t="shared" si="45"/>
        <v>28.124998171898181</v>
      </c>
      <c r="K151" s="6">
        <f t="shared" si="46"/>
        <v>9.1405090962837221E-7</v>
      </c>
      <c r="L151" s="6">
        <f t="shared" si="47"/>
        <v>-2.6065787176113486E-5</v>
      </c>
      <c r="M151" s="14">
        <f t="shared" si="48"/>
        <v>1.5518588056744626E-8</v>
      </c>
      <c r="N151" s="6">
        <f t="shared" si="49"/>
        <v>-2.6034749999999997E-5</v>
      </c>
      <c r="O151" s="13">
        <f t="shared" si="41"/>
        <v>5.8516628125000065E-6</v>
      </c>
      <c r="P151" s="6">
        <f t="shared" si="50"/>
        <v>31.396369287494963</v>
      </c>
      <c r="Q151" s="7">
        <f t="shared" si="51"/>
        <v>31.346585383529799</v>
      </c>
      <c r="R151" s="7">
        <f t="shared" si="52"/>
        <v>-0.55341461647019941</v>
      </c>
    </row>
    <row r="152" spans="1:18" x14ac:dyDescent="0.2">
      <c r="A152" s="1">
        <v>-26.643750000000001</v>
      </c>
      <c r="B152" s="1">
        <v>28.125</v>
      </c>
      <c r="C152" s="1">
        <v>31.9</v>
      </c>
      <c r="D152" s="1">
        <f t="shared" si="42"/>
        <v>-2.664375E-5</v>
      </c>
      <c r="E152" s="6">
        <f t="shared" si="38"/>
        <v>1.6089156960937502E-14</v>
      </c>
      <c r="F152" s="6">
        <f t="shared" si="43"/>
        <v>-3.1886412812500003E-5</v>
      </c>
      <c r="G152" s="13">
        <f t="shared" si="39"/>
        <v>5.2426628125000027E-6</v>
      </c>
      <c r="H152" s="6">
        <f t="shared" si="40"/>
        <v>31.060800468028617</v>
      </c>
      <c r="I152" s="6">
        <f t="shared" si="44"/>
        <v>-0.83919953197138142</v>
      </c>
      <c r="J152" s="6">
        <f t="shared" si="45"/>
        <v>28.124998903138909</v>
      </c>
      <c r="K152" s="6">
        <f t="shared" si="46"/>
        <v>5.4843054542175196E-7</v>
      </c>
      <c r="L152" s="6">
        <f t="shared" si="47"/>
        <v>-2.6175172305668092E-5</v>
      </c>
      <c r="M152" s="14">
        <f t="shared" si="48"/>
        <v>-2.3428884716595442E-7</v>
      </c>
      <c r="N152" s="6">
        <f t="shared" si="49"/>
        <v>-2.664375E-5</v>
      </c>
      <c r="O152" s="13">
        <f t="shared" si="41"/>
        <v>5.2426628125000027E-6</v>
      </c>
      <c r="P152" s="6">
        <f t="shared" si="50"/>
        <v>31.060800468028617</v>
      </c>
      <c r="Q152" s="7">
        <f t="shared" si="51"/>
        <v>31.289428400429564</v>
      </c>
      <c r="R152" s="7">
        <f t="shared" si="52"/>
        <v>-0.61057159957043439</v>
      </c>
    </row>
    <row r="153" spans="1:18" x14ac:dyDescent="0.2">
      <c r="A153" s="1">
        <v>-26.948250000000002</v>
      </c>
      <c r="B153" s="1">
        <v>28.125</v>
      </c>
      <c r="C153" s="1">
        <v>31.9</v>
      </c>
      <c r="D153" s="1">
        <f t="shared" si="42"/>
        <v>-2.6948250000000001E-5</v>
      </c>
      <c r="E153" s="6">
        <f t="shared" si="38"/>
        <v>1.6089156960937502E-14</v>
      </c>
      <c r="F153" s="6">
        <f t="shared" si="43"/>
        <v>-3.1886412812500003E-5</v>
      </c>
      <c r="G153" s="13">
        <f t="shared" si="39"/>
        <v>4.9381628125000025E-6</v>
      </c>
      <c r="H153" s="6">
        <f t="shared" si="40"/>
        <v>30.892598785086079</v>
      </c>
      <c r="I153" s="6">
        <f t="shared" si="44"/>
        <v>-1.0074012149139193</v>
      </c>
      <c r="J153" s="6">
        <f t="shared" si="45"/>
        <v>28.124999341883345</v>
      </c>
      <c r="K153" s="6">
        <f t="shared" si="46"/>
        <v>3.2905832725305117E-7</v>
      </c>
      <c r="L153" s="6">
        <f t="shared" si="47"/>
        <v>-2.6423503383400855E-5</v>
      </c>
      <c r="M153" s="14">
        <f t="shared" si="48"/>
        <v>-2.6237330829957308E-7</v>
      </c>
      <c r="N153" s="6">
        <f t="shared" si="49"/>
        <v>-2.6948250000000001E-5</v>
      </c>
      <c r="O153" s="13">
        <f t="shared" si="41"/>
        <v>4.9381628125000025E-6</v>
      </c>
      <c r="P153" s="6">
        <f t="shared" si="50"/>
        <v>30.892598785086079</v>
      </c>
      <c r="Q153" s="7">
        <f t="shared" si="51"/>
        <v>31.210062477360868</v>
      </c>
      <c r="R153" s="7">
        <f t="shared" si="52"/>
        <v>-0.68993752263913066</v>
      </c>
    </row>
    <row r="154" spans="1:18" x14ac:dyDescent="0.2">
      <c r="A154" s="1">
        <v>-27.405000000000001</v>
      </c>
      <c r="B154" s="1">
        <v>28.125</v>
      </c>
      <c r="C154" s="1">
        <v>31.9</v>
      </c>
      <c r="D154" s="1">
        <f t="shared" si="42"/>
        <v>-2.7404999999999999E-5</v>
      </c>
      <c r="E154" s="6">
        <f t="shared" si="38"/>
        <v>1.6089156960937502E-14</v>
      </c>
      <c r="F154" s="6">
        <f t="shared" si="43"/>
        <v>-3.1886412812500003E-5</v>
      </c>
      <c r="G154" s="13">
        <f t="shared" si="39"/>
        <v>4.4814128125000038E-6</v>
      </c>
      <c r="H154" s="6">
        <f t="shared" si="40"/>
        <v>30.63977163269135</v>
      </c>
      <c r="I154" s="6">
        <f t="shared" si="44"/>
        <v>-1.260228367308649</v>
      </c>
      <c r="J154" s="6">
        <f t="shared" si="45"/>
        <v>28.124999605130007</v>
      </c>
      <c r="K154" s="6">
        <f t="shared" si="46"/>
        <v>1.974349963518307E-7</v>
      </c>
      <c r="L154" s="6">
        <f t="shared" si="47"/>
        <v>-2.6724752030040512E-5</v>
      </c>
      <c r="M154" s="14">
        <f t="shared" si="48"/>
        <v>-3.4012398497974364E-7</v>
      </c>
      <c r="N154" s="6">
        <f t="shared" si="49"/>
        <v>-2.7404999999999999E-5</v>
      </c>
      <c r="O154" s="13">
        <f t="shared" si="41"/>
        <v>4.4814128125000038E-6</v>
      </c>
      <c r="P154" s="6">
        <f t="shared" si="50"/>
        <v>30.63977163269135</v>
      </c>
      <c r="Q154" s="7">
        <f t="shared" si="51"/>
        <v>31.096004308426966</v>
      </c>
      <c r="R154" s="7">
        <f t="shared" si="52"/>
        <v>-0.80399569157303219</v>
      </c>
    </row>
    <row r="155" spans="1:18" x14ac:dyDescent="0.2">
      <c r="A155" s="1">
        <v>-23.294250000000002</v>
      </c>
      <c r="B155" s="1">
        <v>28.1875</v>
      </c>
      <c r="C155" s="1">
        <v>31.9</v>
      </c>
      <c r="D155" s="1">
        <f t="shared" si="42"/>
        <v>-2.3294250000000001E-5</v>
      </c>
      <c r="E155" s="6">
        <f t="shared" si="38"/>
        <v>1.6090120863434373E-14</v>
      </c>
      <c r="F155" s="6">
        <f t="shared" si="43"/>
        <v>-3.1867062562499999E-5</v>
      </c>
      <c r="G155" s="13">
        <f t="shared" si="39"/>
        <v>8.5728125624999976E-6</v>
      </c>
      <c r="H155" s="6">
        <f t="shared" si="40"/>
        <v>32.941731772828405</v>
      </c>
      <c r="I155" s="6">
        <f t="shared" si="44"/>
        <v>1.0417317728284061</v>
      </c>
      <c r="J155" s="6">
        <f t="shared" si="45"/>
        <v>28.137499763078004</v>
      </c>
      <c r="K155" s="6">
        <f t="shared" si="46"/>
        <v>2.5000118460997811E-2</v>
      </c>
      <c r="L155" s="6">
        <f t="shared" si="47"/>
        <v>-2.6174701218024307E-5</v>
      </c>
      <c r="M155" s="14">
        <f t="shared" si="48"/>
        <v>1.4402256090121526E-6</v>
      </c>
      <c r="N155" s="6">
        <f t="shared" si="49"/>
        <v>-2.3294250000000001E-5</v>
      </c>
      <c r="O155" s="13">
        <f t="shared" si="41"/>
        <v>8.5728125624999976E-6</v>
      </c>
      <c r="P155" s="6">
        <f t="shared" si="50"/>
        <v>32.941731772828405</v>
      </c>
      <c r="Q155" s="7">
        <f t="shared" si="51"/>
        <v>31.465149801307255</v>
      </c>
      <c r="R155" s="7">
        <f t="shared" si="52"/>
        <v>-0.43485019869274311</v>
      </c>
    </row>
    <row r="156" spans="1:18" x14ac:dyDescent="0.2">
      <c r="A156" s="1">
        <v>-24.816749999999999</v>
      </c>
      <c r="B156" s="1">
        <v>28.1875</v>
      </c>
      <c r="C156" s="1">
        <v>31.9</v>
      </c>
      <c r="D156" s="1">
        <f t="shared" si="42"/>
        <v>-2.4816749999999999E-5</v>
      </c>
      <c r="E156" s="6">
        <f t="shared" si="38"/>
        <v>1.6090120863434373E-14</v>
      </c>
      <c r="F156" s="6">
        <f t="shared" si="43"/>
        <v>-3.1867062562499999E-5</v>
      </c>
      <c r="G156" s="13">
        <f t="shared" si="39"/>
        <v>7.0503125624999999E-6</v>
      </c>
      <c r="H156" s="6">
        <f t="shared" si="40"/>
        <v>32.113510709301408</v>
      </c>
      <c r="I156" s="6">
        <f t="shared" si="44"/>
        <v>0.21351070930140992</v>
      </c>
      <c r="J156" s="6">
        <f t="shared" si="45"/>
        <v>28.157499857846801</v>
      </c>
      <c r="K156" s="6">
        <f t="shared" si="46"/>
        <v>1.5000071076599397E-2</v>
      </c>
      <c r="L156" s="6">
        <f t="shared" si="47"/>
        <v>-2.5327020730814583E-5</v>
      </c>
      <c r="M156" s="14">
        <f t="shared" si="48"/>
        <v>2.5513536540729215E-7</v>
      </c>
      <c r="N156" s="6">
        <f t="shared" si="49"/>
        <v>-2.4816749999999999E-5</v>
      </c>
      <c r="O156" s="13">
        <f t="shared" si="41"/>
        <v>7.0503125624999999E-6</v>
      </c>
      <c r="P156" s="6">
        <f t="shared" si="50"/>
        <v>32.113510709301408</v>
      </c>
      <c r="Q156" s="7">
        <f t="shared" si="51"/>
        <v>31.594821982906087</v>
      </c>
      <c r="R156" s="7">
        <f t="shared" si="52"/>
        <v>-0.30517801709391179</v>
      </c>
    </row>
    <row r="157" spans="1:18" x14ac:dyDescent="0.2">
      <c r="A157" s="1">
        <v>-25.273499999999999</v>
      </c>
      <c r="B157" s="1">
        <v>28.1875</v>
      </c>
      <c r="C157" s="1">
        <v>31.9</v>
      </c>
      <c r="D157" s="1">
        <f t="shared" si="42"/>
        <v>-2.5273499999999998E-5</v>
      </c>
      <c r="E157" s="6">
        <f t="shared" si="38"/>
        <v>1.6090120863434373E-14</v>
      </c>
      <c r="F157" s="6">
        <f t="shared" si="43"/>
        <v>-3.1867062562499999E-5</v>
      </c>
      <c r="G157" s="13">
        <f t="shared" si="39"/>
        <v>6.5935625625000012E-6</v>
      </c>
      <c r="H157" s="6">
        <f t="shared" si="40"/>
        <v>31.86372495773719</v>
      </c>
      <c r="I157" s="6">
        <f t="shared" si="44"/>
        <v>-3.6275042262808199E-2</v>
      </c>
      <c r="J157" s="6">
        <f t="shared" si="45"/>
        <v>28.169499914708084</v>
      </c>
      <c r="K157" s="6">
        <f t="shared" si="46"/>
        <v>9.0000426459582172E-3</v>
      </c>
      <c r="L157" s="6">
        <f t="shared" si="47"/>
        <v>-2.5214262438488749E-5</v>
      </c>
      <c r="M157" s="14">
        <f t="shared" si="48"/>
        <v>-2.9618780755624161E-8</v>
      </c>
      <c r="N157" s="6">
        <f t="shared" si="49"/>
        <v>-2.5273499999999998E-5</v>
      </c>
      <c r="O157" s="13">
        <f t="shared" si="41"/>
        <v>6.5935625625000012E-6</v>
      </c>
      <c r="P157" s="6">
        <f t="shared" si="50"/>
        <v>31.86372495773719</v>
      </c>
      <c r="Q157" s="7">
        <f t="shared" si="51"/>
        <v>31.64860257787231</v>
      </c>
      <c r="R157" s="7">
        <f t="shared" si="52"/>
        <v>-0.25139742212768823</v>
      </c>
    </row>
    <row r="158" spans="1:18" x14ac:dyDescent="0.2">
      <c r="A158" s="1">
        <v>-25.425750000000001</v>
      </c>
      <c r="B158" s="1">
        <v>28.1875</v>
      </c>
      <c r="C158" s="1">
        <v>31.9</v>
      </c>
      <c r="D158" s="1">
        <f t="shared" si="42"/>
        <v>-2.542575E-5</v>
      </c>
      <c r="E158" s="6">
        <f t="shared" si="38"/>
        <v>1.6090120863434373E-14</v>
      </c>
      <c r="F158" s="6">
        <f t="shared" si="43"/>
        <v>-3.1867062562499999E-5</v>
      </c>
      <c r="G158" s="13">
        <f t="shared" si="39"/>
        <v>6.4413125624999994E-6</v>
      </c>
      <c r="H158" s="6">
        <f t="shared" si="40"/>
        <v>31.780326507195184</v>
      </c>
      <c r="I158" s="6">
        <f t="shared" si="44"/>
        <v>-0.11967349280481443</v>
      </c>
      <c r="J158" s="6">
        <f t="shared" si="45"/>
        <v>28.176699948824847</v>
      </c>
      <c r="K158" s="6">
        <f t="shared" si="46"/>
        <v>5.4000255875763514E-3</v>
      </c>
      <c r="L158" s="6">
        <f t="shared" si="47"/>
        <v>-2.5268407463093251E-5</v>
      </c>
      <c r="M158" s="14">
        <f t="shared" si="48"/>
        <v>-7.867126845337454E-8</v>
      </c>
      <c r="N158" s="6">
        <f t="shared" si="49"/>
        <v>-2.542575E-5</v>
      </c>
      <c r="O158" s="13">
        <f t="shared" si="41"/>
        <v>6.4413125624999994E-6</v>
      </c>
      <c r="P158" s="6">
        <f t="shared" si="50"/>
        <v>31.780326507195184</v>
      </c>
      <c r="Q158" s="7">
        <f t="shared" si="51"/>
        <v>31.674947363736887</v>
      </c>
      <c r="R158" s="7">
        <f t="shared" si="52"/>
        <v>-0.22505263626311134</v>
      </c>
    </row>
    <row r="159" spans="1:18" x14ac:dyDescent="0.2">
      <c r="A159" s="1">
        <v>-25.577999999999999</v>
      </c>
      <c r="B159" s="1">
        <v>28.1875</v>
      </c>
      <c r="C159" s="1">
        <v>31.9</v>
      </c>
      <c r="D159" s="1">
        <f t="shared" si="42"/>
        <v>-2.5577999999999998E-5</v>
      </c>
      <c r="E159" s="6">
        <f t="shared" si="38"/>
        <v>1.6090120863434373E-14</v>
      </c>
      <c r="F159" s="6">
        <f t="shared" si="43"/>
        <v>-3.1867062562499999E-5</v>
      </c>
      <c r="G159" s="13">
        <f t="shared" si="39"/>
        <v>6.289062562500001E-6</v>
      </c>
      <c r="H159" s="6">
        <f t="shared" si="40"/>
        <v>31.69685957201898</v>
      </c>
      <c r="I159" s="6">
        <f t="shared" si="44"/>
        <v>-0.20314042798101895</v>
      </c>
      <c r="J159" s="6">
        <f t="shared" si="45"/>
        <v>28.181019969294908</v>
      </c>
      <c r="K159" s="6">
        <f t="shared" si="46"/>
        <v>3.2400153525458109E-3</v>
      </c>
      <c r="L159" s="6">
        <f t="shared" si="47"/>
        <v>-2.536179447785595E-5</v>
      </c>
      <c r="M159" s="14">
        <f t="shared" si="48"/>
        <v>-1.0810276107202409E-7</v>
      </c>
      <c r="N159" s="6">
        <f t="shared" si="49"/>
        <v>-2.5577999999999998E-5</v>
      </c>
      <c r="O159" s="13">
        <f t="shared" si="41"/>
        <v>6.289062562500001E-6</v>
      </c>
      <c r="P159" s="6">
        <f t="shared" si="50"/>
        <v>31.69685957201898</v>
      </c>
      <c r="Q159" s="7">
        <f t="shared" si="51"/>
        <v>31.679329805393305</v>
      </c>
      <c r="R159" s="7">
        <f t="shared" si="52"/>
        <v>-0.22067019460669357</v>
      </c>
    </row>
    <row r="160" spans="1:18" x14ac:dyDescent="0.2">
      <c r="A160" s="1">
        <v>-24.969000000000001</v>
      </c>
      <c r="B160" s="1">
        <v>28.1875</v>
      </c>
      <c r="C160" s="1">
        <v>31.9</v>
      </c>
      <c r="D160" s="1">
        <f t="shared" si="42"/>
        <v>-2.4969000000000001E-5</v>
      </c>
      <c r="E160" s="6">
        <f t="shared" si="38"/>
        <v>1.6090120863434373E-14</v>
      </c>
      <c r="F160" s="6">
        <f t="shared" si="43"/>
        <v>-3.1867062562499999E-5</v>
      </c>
      <c r="G160" s="13">
        <f t="shared" si="39"/>
        <v>6.898062562499998E-6</v>
      </c>
      <c r="H160" s="6">
        <f t="shared" si="40"/>
        <v>32.030316928408752</v>
      </c>
      <c r="I160" s="6">
        <f t="shared" si="44"/>
        <v>0.13031692840875309</v>
      </c>
      <c r="J160" s="6">
        <f t="shared" si="45"/>
        <v>28.183611981576945</v>
      </c>
      <c r="K160" s="6">
        <f t="shared" si="46"/>
        <v>1.9440092115274865E-3</v>
      </c>
      <c r="L160" s="6">
        <f t="shared" si="47"/>
        <v>-2.5326476686713571E-5</v>
      </c>
      <c r="M160" s="14">
        <f t="shared" si="48"/>
        <v>1.7873834335678504E-7</v>
      </c>
      <c r="N160" s="6">
        <f t="shared" si="49"/>
        <v>-2.4969000000000001E-5</v>
      </c>
      <c r="O160" s="13">
        <f t="shared" si="41"/>
        <v>6.898062562499998E-6</v>
      </c>
      <c r="P160" s="6">
        <f t="shared" si="50"/>
        <v>32.030316928408752</v>
      </c>
      <c r="Q160" s="7">
        <f t="shared" si="51"/>
        <v>31.749527229996396</v>
      </c>
      <c r="R160" s="7">
        <f t="shared" si="52"/>
        <v>-0.15047277000360282</v>
      </c>
    </row>
    <row r="161" spans="1:18" x14ac:dyDescent="0.2">
      <c r="A161" s="1">
        <v>-24.6645</v>
      </c>
      <c r="B161" s="1">
        <v>28.1875</v>
      </c>
      <c r="C161" s="1">
        <v>31.9</v>
      </c>
      <c r="D161" s="1">
        <f t="shared" si="42"/>
        <v>-2.4664500000000001E-5</v>
      </c>
      <c r="E161" s="6">
        <f t="shared" si="38"/>
        <v>1.6090120863434373E-14</v>
      </c>
      <c r="F161" s="6">
        <f t="shared" si="43"/>
        <v>-3.1867062562499999E-5</v>
      </c>
      <c r="G161" s="13">
        <f t="shared" si="39"/>
        <v>7.2025625624999983E-6</v>
      </c>
      <c r="H161" s="6">
        <f t="shared" si="40"/>
        <v>32.196636527090163</v>
      </c>
      <c r="I161" s="6">
        <f t="shared" si="44"/>
        <v>0.29663652709016475</v>
      </c>
      <c r="J161" s="6">
        <f t="shared" si="45"/>
        <v>28.185167188946167</v>
      </c>
      <c r="K161" s="6">
        <f t="shared" si="46"/>
        <v>1.1664055269164919E-3</v>
      </c>
      <c r="L161" s="6">
        <f t="shared" si="47"/>
        <v>-2.5122586012028143E-5</v>
      </c>
      <c r="M161" s="14">
        <f t="shared" si="48"/>
        <v>2.2904300601407111E-7</v>
      </c>
      <c r="N161" s="6">
        <f t="shared" si="49"/>
        <v>-2.4664500000000001E-5</v>
      </c>
      <c r="O161" s="13">
        <f t="shared" si="41"/>
        <v>7.2025625624999983E-6</v>
      </c>
      <c r="P161" s="6">
        <f t="shared" si="50"/>
        <v>32.196636527090163</v>
      </c>
      <c r="Q161" s="7">
        <f t="shared" si="51"/>
        <v>31.838949089415152</v>
      </c>
      <c r="R161" s="7">
        <f t="shared" si="52"/>
        <v>-6.1050910584846463E-2</v>
      </c>
    </row>
    <row r="162" spans="1:18" x14ac:dyDescent="0.2">
      <c r="A162" s="1">
        <v>-25.730250000000002</v>
      </c>
      <c r="B162" s="1">
        <v>28.1875</v>
      </c>
      <c r="C162" s="1">
        <v>31.9</v>
      </c>
      <c r="D162" s="1">
        <f t="shared" si="42"/>
        <v>-2.573025E-5</v>
      </c>
      <c r="E162" s="6">
        <f t="shared" si="38"/>
        <v>1.6090120863434373E-14</v>
      </c>
      <c r="F162" s="6">
        <f t="shared" si="43"/>
        <v>-3.1867062562499999E-5</v>
      </c>
      <c r="G162" s="13">
        <f t="shared" si="39"/>
        <v>6.1368125624999992E-6</v>
      </c>
      <c r="H162" s="6">
        <f t="shared" si="40"/>
        <v>31.613324020843606</v>
      </c>
      <c r="I162" s="6">
        <f t="shared" si="44"/>
        <v>-0.2866759791563922</v>
      </c>
      <c r="J162" s="6">
        <f t="shared" si="45"/>
        <v>28.186100313367703</v>
      </c>
      <c r="K162" s="6">
        <f t="shared" si="46"/>
        <v>6.9984331614847406E-4</v>
      </c>
      <c r="L162" s="6">
        <f t="shared" si="47"/>
        <v>-2.5152501607216886E-5</v>
      </c>
      <c r="M162" s="14">
        <f t="shared" si="48"/>
        <v>-2.8887419639155696E-7</v>
      </c>
      <c r="N162" s="6">
        <f t="shared" si="49"/>
        <v>-2.573025E-5</v>
      </c>
      <c r="O162" s="13">
        <f t="shared" si="41"/>
        <v>6.1368125624999992E-6</v>
      </c>
      <c r="P162" s="6">
        <f t="shared" si="50"/>
        <v>31.613324020843606</v>
      </c>
      <c r="Q162" s="7">
        <f t="shared" si="51"/>
        <v>31.793824075700844</v>
      </c>
      <c r="R162" s="7">
        <f t="shared" si="52"/>
        <v>-0.1061759242991549</v>
      </c>
    </row>
    <row r="163" spans="1:18" x14ac:dyDescent="0.2">
      <c r="A163" s="1">
        <v>-26.643750000000001</v>
      </c>
      <c r="B163" s="1">
        <v>28.1875</v>
      </c>
      <c r="C163" s="1">
        <v>31.9</v>
      </c>
      <c r="D163" s="1">
        <f t="shared" si="42"/>
        <v>-2.664375E-5</v>
      </c>
      <c r="E163" s="6">
        <f t="shared" si="38"/>
        <v>1.6090120863434373E-14</v>
      </c>
      <c r="F163" s="6">
        <f t="shared" si="43"/>
        <v>-3.1867062562499999E-5</v>
      </c>
      <c r="G163" s="13">
        <f t="shared" si="39"/>
        <v>5.2233125624999985E-6</v>
      </c>
      <c r="H163" s="6">
        <f t="shared" si="40"/>
        <v>31.110662371189846</v>
      </c>
      <c r="I163" s="6">
        <f t="shared" si="44"/>
        <v>-0.78933762881015213</v>
      </c>
      <c r="J163" s="6">
        <f t="shared" si="45"/>
        <v>28.186660188020625</v>
      </c>
      <c r="K163" s="6">
        <f t="shared" si="46"/>
        <v>4.1990598968766335E-4</v>
      </c>
      <c r="L163" s="6">
        <f t="shared" si="47"/>
        <v>-2.556630096433013E-5</v>
      </c>
      <c r="M163" s="14">
        <f t="shared" si="48"/>
        <v>-5.3872451783493512E-7</v>
      </c>
      <c r="N163" s="6">
        <f t="shared" si="49"/>
        <v>-2.664375E-5</v>
      </c>
      <c r="O163" s="13">
        <f t="shared" si="41"/>
        <v>5.2233125624999985E-6</v>
      </c>
      <c r="P163" s="6">
        <f t="shared" si="50"/>
        <v>31.110662371189846</v>
      </c>
      <c r="Q163" s="7">
        <f t="shared" si="51"/>
        <v>31.657191734798648</v>
      </c>
      <c r="R163" s="7">
        <f t="shared" si="52"/>
        <v>-0.24280826520135079</v>
      </c>
    </row>
    <row r="164" spans="1:18" x14ac:dyDescent="0.2">
      <c r="A164" s="1">
        <v>-26.034749999999999</v>
      </c>
      <c r="B164" s="1">
        <v>28.1875</v>
      </c>
      <c r="C164" s="1">
        <v>31.9</v>
      </c>
      <c r="D164" s="1">
        <f t="shared" si="42"/>
        <v>-2.6034749999999997E-5</v>
      </c>
      <c r="E164" s="6">
        <f t="shared" si="38"/>
        <v>1.6090120863434373E-14</v>
      </c>
      <c r="F164" s="6">
        <f t="shared" si="43"/>
        <v>-3.1867062562499999E-5</v>
      </c>
      <c r="G164" s="13">
        <f t="shared" si="39"/>
        <v>5.8323125625000024E-6</v>
      </c>
      <c r="H164" s="6">
        <f t="shared" si="40"/>
        <v>31.446046543049476</v>
      </c>
      <c r="I164" s="6">
        <f t="shared" si="44"/>
        <v>-0.45395345695052214</v>
      </c>
      <c r="J164" s="6">
        <f t="shared" si="45"/>
        <v>28.186996112812373</v>
      </c>
      <c r="K164" s="6">
        <f t="shared" si="46"/>
        <v>2.5194359381330855E-4</v>
      </c>
      <c r="L164" s="6">
        <f t="shared" si="47"/>
        <v>-2.5875480578598074E-5</v>
      </c>
      <c r="M164" s="14">
        <f t="shared" si="48"/>
        <v>-7.9634710700961234E-8</v>
      </c>
      <c r="N164" s="6">
        <f t="shared" si="49"/>
        <v>-2.6034749999999997E-5</v>
      </c>
      <c r="O164" s="13">
        <f t="shared" si="41"/>
        <v>5.8323125625000024E-6</v>
      </c>
      <c r="P164" s="6">
        <f t="shared" si="50"/>
        <v>31.446046543049476</v>
      </c>
      <c r="Q164" s="7">
        <f t="shared" si="51"/>
        <v>31.614962696448814</v>
      </c>
      <c r="R164" s="7">
        <f t="shared" si="52"/>
        <v>-0.28503730355118506</v>
      </c>
    </row>
    <row r="165" spans="1:18" x14ac:dyDescent="0.2">
      <c r="A165" s="1">
        <v>-26.33925</v>
      </c>
      <c r="B165" s="1">
        <v>28.1875</v>
      </c>
      <c r="C165" s="1">
        <v>31.9</v>
      </c>
      <c r="D165" s="1">
        <f t="shared" si="42"/>
        <v>-2.633925E-5</v>
      </c>
      <c r="E165" s="6">
        <f t="shared" si="38"/>
        <v>1.6090120863434373E-14</v>
      </c>
      <c r="F165" s="6">
        <f t="shared" si="43"/>
        <v>-3.1867062562499999E-5</v>
      </c>
      <c r="G165" s="13">
        <f t="shared" si="39"/>
        <v>5.5278125624999988E-6</v>
      </c>
      <c r="H165" s="6">
        <f t="shared" si="40"/>
        <v>31.278493014932167</v>
      </c>
      <c r="I165" s="6">
        <f t="shared" si="44"/>
        <v>-0.62150698506783186</v>
      </c>
      <c r="J165" s="6">
        <f t="shared" si="45"/>
        <v>28.187197667687421</v>
      </c>
      <c r="K165" s="6">
        <f t="shared" si="46"/>
        <v>1.5116615628940622E-4</v>
      </c>
      <c r="L165" s="6">
        <f t="shared" si="47"/>
        <v>-2.6000088347158845E-5</v>
      </c>
      <c r="M165" s="14">
        <f t="shared" si="48"/>
        <v>-1.6958082642057784E-7</v>
      </c>
      <c r="N165" s="6">
        <f t="shared" si="49"/>
        <v>-2.633925E-5</v>
      </c>
      <c r="O165" s="13">
        <f t="shared" si="41"/>
        <v>5.5278125624999988E-6</v>
      </c>
      <c r="P165" s="6">
        <f t="shared" si="50"/>
        <v>31.278493014932167</v>
      </c>
      <c r="Q165" s="7">
        <f t="shared" si="51"/>
        <v>31.547668760145488</v>
      </c>
      <c r="R165" s="7">
        <f t="shared" si="52"/>
        <v>-0.35233123985451087</v>
      </c>
    </row>
    <row r="166" spans="1:18" x14ac:dyDescent="0.2">
      <c r="A166" s="1">
        <v>-26.948250000000002</v>
      </c>
      <c r="B166" s="1">
        <v>28.1875</v>
      </c>
      <c r="C166" s="1">
        <v>31.9</v>
      </c>
      <c r="D166" s="1">
        <f t="shared" si="42"/>
        <v>-2.6948250000000001E-5</v>
      </c>
      <c r="E166" s="6">
        <f t="shared" si="38"/>
        <v>1.6090120863434373E-14</v>
      </c>
      <c r="F166" s="6">
        <f t="shared" si="43"/>
        <v>-3.1867062562499999E-5</v>
      </c>
      <c r="G166" s="13">
        <f t="shared" si="39"/>
        <v>4.9188125624999983E-6</v>
      </c>
      <c r="H166" s="6">
        <f t="shared" si="40"/>
        <v>30.942553540046049</v>
      </c>
      <c r="I166" s="6">
        <f t="shared" si="44"/>
        <v>-0.95744645995394961</v>
      </c>
      <c r="J166" s="6">
        <f t="shared" si="45"/>
        <v>28.18731860061245</v>
      </c>
      <c r="K166" s="6">
        <f t="shared" si="46"/>
        <v>9.0699693775064816E-5</v>
      </c>
      <c r="L166" s="6">
        <f t="shared" si="47"/>
        <v>-2.6257553008295308E-5</v>
      </c>
      <c r="M166" s="14">
        <f t="shared" si="48"/>
        <v>-3.4534849585234654E-7</v>
      </c>
      <c r="N166" s="6">
        <f t="shared" si="49"/>
        <v>-2.6948250000000001E-5</v>
      </c>
      <c r="O166" s="13">
        <f t="shared" si="41"/>
        <v>4.9188125624999983E-6</v>
      </c>
      <c r="P166" s="6">
        <f t="shared" si="50"/>
        <v>30.942553540046049</v>
      </c>
      <c r="Q166" s="7">
        <f t="shared" si="51"/>
        <v>31.426645716125602</v>
      </c>
      <c r="R166" s="7">
        <f t="shared" si="52"/>
        <v>-0.47335428387439649</v>
      </c>
    </row>
    <row r="167" spans="1:18" x14ac:dyDescent="0.2">
      <c r="A167" s="1">
        <v>-26.33925</v>
      </c>
      <c r="B167" s="1">
        <v>28.1875</v>
      </c>
      <c r="C167" s="1">
        <v>31.9</v>
      </c>
      <c r="D167" s="1">
        <f t="shared" si="42"/>
        <v>-2.633925E-5</v>
      </c>
      <c r="E167" s="6">
        <f t="shared" si="38"/>
        <v>1.6090120863434373E-14</v>
      </c>
      <c r="F167" s="6">
        <f t="shared" si="43"/>
        <v>-3.1867062562499999E-5</v>
      </c>
      <c r="G167" s="13">
        <f t="shared" si="39"/>
        <v>5.5278125624999988E-6</v>
      </c>
      <c r="H167" s="6">
        <f t="shared" si="40"/>
        <v>31.278493014932167</v>
      </c>
      <c r="I167" s="6">
        <f t="shared" si="44"/>
        <v>-0.62150698506783186</v>
      </c>
      <c r="J167" s="6">
        <f t="shared" si="45"/>
        <v>28.187391160367469</v>
      </c>
      <c r="K167" s="6">
        <f t="shared" si="46"/>
        <v>5.4419816265749432E-5</v>
      </c>
      <c r="L167" s="6">
        <f t="shared" si="47"/>
        <v>-2.6412031804977184E-5</v>
      </c>
      <c r="M167" s="14">
        <f t="shared" si="48"/>
        <v>3.6390902488591911E-8</v>
      </c>
      <c r="N167" s="6">
        <f t="shared" si="49"/>
        <v>-2.633925E-5</v>
      </c>
      <c r="O167" s="13">
        <f t="shared" si="41"/>
        <v>5.5278125624999988E-6</v>
      </c>
      <c r="P167" s="6">
        <f t="shared" si="50"/>
        <v>31.278493014932167</v>
      </c>
      <c r="Q167" s="7">
        <f t="shared" si="51"/>
        <v>31.397015175886917</v>
      </c>
      <c r="R167" s="7">
        <f t="shared" si="52"/>
        <v>-0.50298482411308143</v>
      </c>
    </row>
    <row r="168" spans="1:18" x14ac:dyDescent="0.2">
      <c r="A168" s="1">
        <v>-25.425750000000001</v>
      </c>
      <c r="B168" s="1">
        <v>28.1875</v>
      </c>
      <c r="C168" s="1">
        <v>31.9</v>
      </c>
      <c r="D168" s="1">
        <f t="shared" si="42"/>
        <v>-2.542575E-5</v>
      </c>
      <c r="E168" s="6">
        <f t="shared" si="38"/>
        <v>1.6090120863434373E-14</v>
      </c>
      <c r="F168" s="6">
        <f t="shared" si="43"/>
        <v>-3.1867062562499999E-5</v>
      </c>
      <c r="G168" s="13">
        <f t="shared" si="39"/>
        <v>6.4413125624999994E-6</v>
      </c>
      <c r="H168" s="6">
        <f t="shared" si="40"/>
        <v>31.780326507195184</v>
      </c>
      <c r="I168" s="6">
        <f t="shared" si="44"/>
        <v>-0.11967349280481443</v>
      </c>
      <c r="J168" s="6">
        <f t="shared" si="45"/>
        <v>28.187434696220478</v>
      </c>
      <c r="K168" s="6">
        <f t="shared" si="46"/>
        <v>3.2651889760870745E-5</v>
      </c>
      <c r="L168" s="6">
        <f t="shared" si="47"/>
        <v>-2.620021908298631E-5</v>
      </c>
      <c r="M168" s="14">
        <f t="shared" si="48"/>
        <v>3.8723454149315541E-7</v>
      </c>
      <c r="N168" s="6">
        <f t="shared" si="49"/>
        <v>-2.542575E-5</v>
      </c>
      <c r="O168" s="13">
        <f t="shared" si="41"/>
        <v>6.4413125624999994E-6</v>
      </c>
      <c r="P168" s="6">
        <f t="shared" si="50"/>
        <v>31.780326507195184</v>
      </c>
      <c r="Q168" s="7">
        <f t="shared" si="51"/>
        <v>31.473677442148574</v>
      </c>
      <c r="R168" s="7">
        <f t="shared" si="52"/>
        <v>-0.42632255785142448</v>
      </c>
    </row>
    <row r="169" spans="1:18" x14ac:dyDescent="0.2">
      <c r="A169" s="1">
        <v>-25.273499999999999</v>
      </c>
      <c r="B169" s="1">
        <v>28.1875</v>
      </c>
      <c r="C169" s="1">
        <v>31.9</v>
      </c>
      <c r="D169" s="1">
        <f t="shared" si="42"/>
        <v>-2.5273499999999998E-5</v>
      </c>
      <c r="E169" s="6">
        <f t="shared" si="38"/>
        <v>1.6090120863434373E-14</v>
      </c>
      <c r="F169" s="6">
        <f t="shared" si="43"/>
        <v>-3.1867062562499999E-5</v>
      </c>
      <c r="G169" s="13">
        <f t="shared" si="39"/>
        <v>6.5935625625000012E-6</v>
      </c>
      <c r="H169" s="6">
        <f t="shared" si="40"/>
        <v>31.86372495773719</v>
      </c>
      <c r="I169" s="6">
        <f t="shared" si="44"/>
        <v>-3.6275042262808199E-2</v>
      </c>
      <c r="J169" s="6">
        <f t="shared" si="45"/>
        <v>28.187460817732287</v>
      </c>
      <c r="K169" s="6">
        <f t="shared" si="46"/>
        <v>1.9591133856522447E-5</v>
      </c>
      <c r="L169" s="6">
        <f t="shared" si="47"/>
        <v>-2.5859981449791786E-5</v>
      </c>
      <c r="M169" s="14">
        <f t="shared" si="48"/>
        <v>2.9324072489589397E-7</v>
      </c>
      <c r="N169" s="6">
        <f t="shared" si="49"/>
        <v>-2.5273499999999998E-5</v>
      </c>
      <c r="O169" s="13">
        <f t="shared" si="41"/>
        <v>6.5935625625000012E-6</v>
      </c>
      <c r="P169" s="6">
        <f t="shared" si="50"/>
        <v>31.86372495773719</v>
      </c>
      <c r="Q169" s="7">
        <f t="shared" si="51"/>
        <v>31.551686945266301</v>
      </c>
      <c r="R169" s="7">
        <f t="shared" si="52"/>
        <v>-0.34831305473369767</v>
      </c>
    </row>
    <row r="170" spans="1:18" x14ac:dyDescent="0.2">
      <c r="A170" s="1">
        <v>-24.969000000000001</v>
      </c>
      <c r="B170" s="1">
        <v>28.1875</v>
      </c>
      <c r="C170" s="1">
        <v>31.9</v>
      </c>
      <c r="D170" s="1">
        <f t="shared" si="42"/>
        <v>-2.4969000000000001E-5</v>
      </c>
      <c r="E170" s="6">
        <f t="shared" si="38"/>
        <v>1.6090120863434373E-14</v>
      </c>
      <c r="F170" s="6">
        <f t="shared" si="43"/>
        <v>-3.1867062562499999E-5</v>
      </c>
      <c r="G170" s="13">
        <f t="shared" si="39"/>
        <v>6.898062562499998E-6</v>
      </c>
      <c r="H170" s="6">
        <f t="shared" si="40"/>
        <v>32.030316928408752</v>
      </c>
      <c r="I170" s="6">
        <f t="shared" si="44"/>
        <v>0.13031692840875309</v>
      </c>
      <c r="J170" s="6">
        <f t="shared" si="45"/>
        <v>28.187476490639369</v>
      </c>
      <c r="K170" s="6">
        <f t="shared" si="46"/>
        <v>1.1754680315334554E-5</v>
      </c>
      <c r="L170" s="6">
        <f t="shared" si="47"/>
        <v>-2.5564488869875071E-5</v>
      </c>
      <c r="M170" s="14">
        <f t="shared" si="48"/>
        <v>2.9774443493753477E-7</v>
      </c>
      <c r="N170" s="6">
        <f t="shared" si="49"/>
        <v>-2.4969000000000001E-5</v>
      </c>
      <c r="O170" s="13">
        <f t="shared" si="41"/>
        <v>6.898062562499998E-6</v>
      </c>
      <c r="P170" s="6">
        <f t="shared" si="50"/>
        <v>32.030316928408752</v>
      </c>
      <c r="Q170" s="7">
        <f t="shared" si="51"/>
        <v>31.647412941894792</v>
      </c>
      <c r="R170" s="7">
        <f t="shared" si="52"/>
        <v>-0.2525870581052061</v>
      </c>
    </row>
    <row r="171" spans="1:18" x14ac:dyDescent="0.2">
      <c r="A171" s="1">
        <v>-24.512250000000002</v>
      </c>
      <c r="B171" s="1">
        <v>28.1875</v>
      </c>
      <c r="C171" s="1">
        <v>31.9</v>
      </c>
      <c r="D171" s="1">
        <f t="shared" si="42"/>
        <v>-2.4512249999999999E-5</v>
      </c>
      <c r="E171" s="6">
        <f t="shared" si="38"/>
        <v>1.6090120863434373E-14</v>
      </c>
      <c r="F171" s="6">
        <f t="shared" si="43"/>
        <v>-3.1867062562499999E-5</v>
      </c>
      <c r="G171" s="13">
        <f t="shared" si="39"/>
        <v>7.3548125625000001E-6</v>
      </c>
      <c r="H171" s="6">
        <f t="shared" si="40"/>
        <v>32.279694511181845</v>
      </c>
      <c r="I171" s="6">
        <f t="shared" si="44"/>
        <v>0.37969451118184594</v>
      </c>
      <c r="J171" s="6">
        <f t="shared" si="45"/>
        <v>28.18748589438362</v>
      </c>
      <c r="K171" s="6">
        <f t="shared" si="46"/>
        <v>7.0528081899112749E-6</v>
      </c>
      <c r="L171" s="6">
        <f t="shared" si="47"/>
        <v>-2.5234943321925045E-5</v>
      </c>
      <c r="M171" s="14">
        <f t="shared" si="48"/>
        <v>3.6134666096252303E-7</v>
      </c>
      <c r="N171" s="6">
        <f t="shared" si="49"/>
        <v>-2.4512249999999999E-5</v>
      </c>
      <c r="O171" s="13">
        <f t="shared" si="41"/>
        <v>7.3548125625000001E-6</v>
      </c>
      <c r="P171" s="6">
        <f t="shared" si="50"/>
        <v>32.279694511181845</v>
      </c>
      <c r="Q171" s="7">
        <f t="shared" si="51"/>
        <v>31.773869255752203</v>
      </c>
      <c r="R171" s="7">
        <f t="shared" si="52"/>
        <v>-0.12613074424779569</v>
      </c>
    </row>
    <row r="172" spans="1:18" x14ac:dyDescent="0.2">
      <c r="A172" s="1">
        <v>-24.816749999999999</v>
      </c>
      <c r="B172" s="1">
        <v>28.1875</v>
      </c>
      <c r="C172" s="1">
        <v>31.9</v>
      </c>
      <c r="D172" s="1">
        <f t="shared" si="42"/>
        <v>-2.4816749999999999E-5</v>
      </c>
      <c r="E172" s="6">
        <f t="shared" si="38"/>
        <v>1.6090120863434373E-14</v>
      </c>
      <c r="F172" s="6">
        <f t="shared" si="43"/>
        <v>-3.1867062562499999E-5</v>
      </c>
      <c r="G172" s="13">
        <f t="shared" si="39"/>
        <v>7.0503125624999999E-6</v>
      </c>
      <c r="H172" s="6">
        <f t="shared" si="40"/>
        <v>32.113510709301408</v>
      </c>
      <c r="I172" s="6">
        <f t="shared" si="44"/>
        <v>0.21351070930140992</v>
      </c>
      <c r="J172" s="6">
        <f t="shared" si="45"/>
        <v>28.187491536630169</v>
      </c>
      <c r="K172" s="6">
        <f t="shared" si="46"/>
        <v>4.2316849153678504E-6</v>
      </c>
      <c r="L172" s="6">
        <f t="shared" si="47"/>
        <v>-2.5006765993155028E-5</v>
      </c>
      <c r="M172" s="14">
        <f t="shared" si="48"/>
        <v>9.5007996577514407E-8</v>
      </c>
      <c r="N172" s="6">
        <f t="shared" si="49"/>
        <v>-2.4816749999999999E-5</v>
      </c>
      <c r="O172" s="13">
        <f t="shared" si="41"/>
        <v>7.0503125624999999E-6</v>
      </c>
      <c r="P172" s="6">
        <f t="shared" si="50"/>
        <v>32.113510709301408</v>
      </c>
      <c r="Q172" s="7">
        <f t="shared" si="51"/>
        <v>31.841797546462043</v>
      </c>
      <c r="R172" s="7">
        <f t="shared" si="52"/>
        <v>-5.8202453537955279E-2</v>
      </c>
    </row>
    <row r="173" spans="1:18" x14ac:dyDescent="0.2">
      <c r="A173" s="1">
        <v>-24.36</v>
      </c>
      <c r="B173" s="1">
        <v>28.1875</v>
      </c>
      <c r="C173" s="1">
        <v>31.9</v>
      </c>
      <c r="D173" s="1">
        <f t="shared" si="42"/>
        <v>-2.4359999999999997E-5</v>
      </c>
      <c r="E173" s="6">
        <f t="shared" si="38"/>
        <v>1.6090120863434373E-14</v>
      </c>
      <c r="F173" s="6">
        <f t="shared" si="43"/>
        <v>-3.1867062562499999E-5</v>
      </c>
      <c r="G173" s="13">
        <f t="shared" si="39"/>
        <v>7.5070625625000019E-6</v>
      </c>
      <c r="H173" s="6">
        <f t="shared" si="40"/>
        <v>32.362684790597825</v>
      </c>
      <c r="I173" s="6">
        <f t="shared" si="44"/>
        <v>0.46268479059782663</v>
      </c>
      <c r="J173" s="6">
        <f t="shared" si="45"/>
        <v>28.1874949219781</v>
      </c>
      <c r="K173" s="6">
        <f t="shared" si="46"/>
        <v>2.539010949931253E-6</v>
      </c>
      <c r="L173" s="6">
        <f t="shared" si="47"/>
        <v>-2.4839409595893017E-5</v>
      </c>
      <c r="M173" s="14">
        <f t="shared" si="48"/>
        <v>2.3970479794651013E-7</v>
      </c>
      <c r="N173" s="6">
        <f t="shared" si="49"/>
        <v>-2.4359999999999997E-5</v>
      </c>
      <c r="O173" s="13">
        <f t="shared" si="41"/>
        <v>7.5070625625000019E-6</v>
      </c>
      <c r="P173" s="6">
        <f t="shared" si="50"/>
        <v>32.362684790597825</v>
      </c>
      <c r="Q173" s="7">
        <f t="shared" si="51"/>
        <v>31.945974995289202</v>
      </c>
      <c r="R173" s="7">
        <f t="shared" si="52"/>
        <v>4.5974995289203235E-2</v>
      </c>
    </row>
    <row r="174" spans="1:18" x14ac:dyDescent="0.2">
      <c r="A174" s="1">
        <v>-25.273499999999999</v>
      </c>
      <c r="B174" s="1">
        <v>28.1875</v>
      </c>
      <c r="C174" s="1">
        <v>31.9</v>
      </c>
      <c r="D174" s="1">
        <f t="shared" si="42"/>
        <v>-2.5273499999999998E-5</v>
      </c>
      <c r="E174" s="6">
        <f t="shared" si="38"/>
        <v>1.6090120863434373E-14</v>
      </c>
      <c r="F174" s="6">
        <f t="shared" si="43"/>
        <v>-3.1867062562499999E-5</v>
      </c>
      <c r="G174" s="13">
        <f t="shared" si="39"/>
        <v>6.5935625625000012E-6</v>
      </c>
      <c r="H174" s="6">
        <f t="shared" si="40"/>
        <v>31.86372495773719</v>
      </c>
      <c r="I174" s="6">
        <f t="shared" si="44"/>
        <v>-3.6275042262808199E-2</v>
      </c>
      <c r="J174" s="6">
        <f t="shared" si="45"/>
        <v>28.187496953186859</v>
      </c>
      <c r="K174" s="6">
        <f t="shared" si="46"/>
        <v>1.5234065706692945E-6</v>
      </c>
      <c r="L174" s="6">
        <f t="shared" si="47"/>
        <v>-2.483034575753581E-5</v>
      </c>
      <c r="M174" s="14">
        <f t="shared" si="48"/>
        <v>-2.2157712123209385E-7</v>
      </c>
      <c r="N174" s="6">
        <f t="shared" si="49"/>
        <v>-2.5273499999999998E-5</v>
      </c>
      <c r="O174" s="13">
        <f t="shared" si="41"/>
        <v>6.5935625625000012E-6</v>
      </c>
      <c r="P174" s="6">
        <f t="shared" si="50"/>
        <v>31.86372495773719</v>
      </c>
      <c r="Q174" s="7">
        <f t="shared" si="51"/>
        <v>31.929524987778802</v>
      </c>
      <c r="R174" s="7">
        <f t="shared" si="52"/>
        <v>2.952498777880308E-2</v>
      </c>
    </row>
    <row r="175" spans="1:18" x14ac:dyDescent="0.2">
      <c r="A175" s="1">
        <v>-24.6645</v>
      </c>
      <c r="B175" s="1">
        <v>28.1875</v>
      </c>
      <c r="C175" s="1">
        <v>31.9</v>
      </c>
      <c r="D175" s="1">
        <f t="shared" si="42"/>
        <v>-2.4664500000000001E-5</v>
      </c>
      <c r="E175" s="6">
        <f t="shared" si="38"/>
        <v>1.6090120863434373E-14</v>
      </c>
      <c r="F175" s="6">
        <f t="shared" si="43"/>
        <v>-3.1867062562499999E-5</v>
      </c>
      <c r="G175" s="13">
        <f t="shared" si="39"/>
        <v>7.2025625624999983E-6</v>
      </c>
      <c r="H175" s="6">
        <f t="shared" si="40"/>
        <v>32.196636527090163</v>
      </c>
      <c r="I175" s="6">
        <f t="shared" si="44"/>
        <v>0.29663652709016475</v>
      </c>
      <c r="J175" s="6">
        <f t="shared" si="45"/>
        <v>28.187498171912118</v>
      </c>
      <c r="K175" s="6">
        <f t="shared" si="46"/>
        <v>9.1404394098049124E-7</v>
      </c>
      <c r="L175" s="6">
        <f t="shared" si="47"/>
        <v>-2.4885807454521485E-5</v>
      </c>
      <c r="M175" s="14">
        <f t="shared" si="48"/>
        <v>1.1065372726074217E-7</v>
      </c>
      <c r="N175" s="6">
        <f t="shared" si="49"/>
        <v>-2.4664500000000001E-5</v>
      </c>
      <c r="O175" s="13">
        <f t="shared" si="41"/>
        <v>7.2025625624999983E-6</v>
      </c>
      <c r="P175" s="6">
        <f t="shared" si="50"/>
        <v>32.196636527090163</v>
      </c>
      <c r="Q175" s="7">
        <f t="shared" si="51"/>
        <v>31.982947295641075</v>
      </c>
      <c r="R175" s="7">
        <f t="shared" si="52"/>
        <v>8.2947295641076835E-2</v>
      </c>
    </row>
    <row r="176" spans="1:18" x14ac:dyDescent="0.2">
      <c r="A176" s="1">
        <v>-24.512250000000002</v>
      </c>
      <c r="B176" s="1">
        <v>28.1875</v>
      </c>
      <c r="C176" s="1">
        <v>31.9</v>
      </c>
      <c r="D176" s="1">
        <f t="shared" si="42"/>
        <v>-2.4512249999999999E-5</v>
      </c>
      <c r="E176" s="6">
        <f t="shared" si="38"/>
        <v>1.6090120863434373E-14</v>
      </c>
      <c r="F176" s="6">
        <f t="shared" si="43"/>
        <v>-3.1867062562499999E-5</v>
      </c>
      <c r="G176" s="13">
        <f t="shared" si="39"/>
        <v>7.3548125625000001E-6</v>
      </c>
      <c r="H176" s="6">
        <f t="shared" si="40"/>
        <v>32.279694511181845</v>
      </c>
      <c r="I176" s="6">
        <f t="shared" si="44"/>
        <v>0.37969451118184594</v>
      </c>
      <c r="J176" s="6">
        <f t="shared" si="45"/>
        <v>28.187498903147272</v>
      </c>
      <c r="K176" s="6">
        <f t="shared" si="46"/>
        <v>5.4842636387775201E-7</v>
      </c>
      <c r="L176" s="6">
        <f t="shared" si="47"/>
        <v>-2.476683447271289E-5</v>
      </c>
      <c r="M176" s="14">
        <f t="shared" si="48"/>
        <v>1.2729223635644569E-7</v>
      </c>
      <c r="N176" s="6">
        <f t="shared" si="49"/>
        <v>-2.4512249999999999E-5</v>
      </c>
      <c r="O176" s="13">
        <f t="shared" si="41"/>
        <v>7.3548125625000001E-6</v>
      </c>
      <c r="P176" s="6">
        <f t="shared" si="50"/>
        <v>32.279694511181845</v>
      </c>
      <c r="Q176" s="7">
        <f t="shared" si="51"/>
        <v>32.042296738749229</v>
      </c>
      <c r="R176" s="7">
        <f t="shared" si="52"/>
        <v>0.14229673874923066</v>
      </c>
    </row>
    <row r="177" spans="1:18" x14ac:dyDescent="0.2">
      <c r="A177" s="1">
        <v>-24.969000000000001</v>
      </c>
      <c r="B177" s="1">
        <v>28.1875</v>
      </c>
      <c r="C177" s="1">
        <v>31.9</v>
      </c>
      <c r="D177" s="1">
        <f t="shared" si="42"/>
        <v>-2.4969000000000001E-5</v>
      </c>
      <c r="E177" s="6">
        <f t="shared" si="38"/>
        <v>1.6090120863434373E-14</v>
      </c>
      <c r="F177" s="6">
        <f t="shared" si="43"/>
        <v>-3.1867062562499999E-5</v>
      </c>
      <c r="G177" s="13">
        <f t="shared" si="39"/>
        <v>6.898062562499998E-6</v>
      </c>
      <c r="H177" s="6">
        <f t="shared" si="40"/>
        <v>32.030316928408752</v>
      </c>
      <c r="I177" s="6">
        <f t="shared" si="44"/>
        <v>0.13031692840875309</v>
      </c>
      <c r="J177" s="6">
        <f t="shared" si="45"/>
        <v>28.187499341888362</v>
      </c>
      <c r="K177" s="6">
        <f t="shared" si="46"/>
        <v>3.2905581903719394E-7</v>
      </c>
      <c r="L177" s="6">
        <f t="shared" si="47"/>
        <v>-2.4756350683627734E-5</v>
      </c>
      <c r="M177" s="14">
        <f t="shared" si="48"/>
        <v>-1.063246581861334E-7</v>
      </c>
      <c r="N177" s="6">
        <f t="shared" si="49"/>
        <v>-2.4969000000000001E-5</v>
      </c>
      <c r="O177" s="13">
        <f t="shared" si="41"/>
        <v>6.898062562499998E-6</v>
      </c>
      <c r="P177" s="6">
        <f t="shared" si="50"/>
        <v>32.030316928408752</v>
      </c>
      <c r="Q177" s="7">
        <f t="shared" si="51"/>
        <v>32.039900776681137</v>
      </c>
      <c r="R177" s="7">
        <f t="shared" si="52"/>
        <v>0.13990077668113798</v>
      </c>
    </row>
    <row r="178" spans="1:18" x14ac:dyDescent="0.2">
      <c r="A178" s="1">
        <v>-25.730250000000002</v>
      </c>
      <c r="B178" s="1">
        <v>28.1875</v>
      </c>
      <c r="C178" s="1">
        <v>31.9</v>
      </c>
      <c r="D178" s="1">
        <f t="shared" si="42"/>
        <v>-2.573025E-5</v>
      </c>
      <c r="E178" s="6">
        <f t="shared" si="38"/>
        <v>1.6090120863434373E-14</v>
      </c>
      <c r="F178" s="6">
        <f t="shared" si="43"/>
        <v>-3.1867062562499999E-5</v>
      </c>
      <c r="G178" s="13">
        <f t="shared" si="39"/>
        <v>6.1368125624999992E-6</v>
      </c>
      <c r="H178" s="6">
        <f t="shared" si="40"/>
        <v>31.613324020843606</v>
      </c>
      <c r="I178" s="6">
        <f t="shared" si="44"/>
        <v>-0.2866759791563922</v>
      </c>
      <c r="J178" s="6">
        <f t="shared" si="45"/>
        <v>28.18749960513302</v>
      </c>
      <c r="K178" s="6">
        <f t="shared" si="46"/>
        <v>1.9743349000123089E-7</v>
      </c>
      <c r="L178" s="6">
        <f t="shared" si="47"/>
        <v>-2.4993660410176641E-5</v>
      </c>
      <c r="M178" s="14">
        <f t="shared" si="48"/>
        <v>-3.6829479491167924E-7</v>
      </c>
      <c r="N178" s="6">
        <f t="shared" si="49"/>
        <v>-2.573025E-5</v>
      </c>
      <c r="O178" s="13">
        <f t="shared" si="41"/>
        <v>6.1368125624999992E-6</v>
      </c>
      <c r="P178" s="6">
        <f t="shared" si="50"/>
        <v>31.613324020843606</v>
      </c>
      <c r="Q178" s="7">
        <f t="shared" si="51"/>
        <v>31.954585425513631</v>
      </c>
      <c r="R178" s="7">
        <f t="shared" si="52"/>
        <v>5.4585425513632657E-2</v>
      </c>
    </row>
    <row r="179" spans="1:18" x14ac:dyDescent="0.2">
      <c r="A179" s="1">
        <v>-26.33925</v>
      </c>
      <c r="B179" s="1">
        <v>28.1875</v>
      </c>
      <c r="C179" s="1">
        <v>31.9</v>
      </c>
      <c r="D179" s="1">
        <f t="shared" si="42"/>
        <v>-2.633925E-5</v>
      </c>
      <c r="E179" s="6">
        <f t="shared" si="38"/>
        <v>1.6090120863434373E-14</v>
      </c>
      <c r="F179" s="6">
        <f t="shared" si="43"/>
        <v>-3.1867062562499999E-5</v>
      </c>
      <c r="G179" s="13">
        <f t="shared" si="39"/>
        <v>5.5278125624999988E-6</v>
      </c>
      <c r="H179" s="6">
        <f t="shared" si="40"/>
        <v>31.278493014932167</v>
      </c>
      <c r="I179" s="6">
        <f t="shared" si="44"/>
        <v>-0.62150698506783186</v>
      </c>
      <c r="J179" s="6">
        <f t="shared" si="45"/>
        <v>28.187499763079813</v>
      </c>
      <c r="K179" s="6">
        <f t="shared" si="46"/>
        <v>1.184600932901958E-7</v>
      </c>
      <c r="L179" s="6">
        <f t="shared" si="47"/>
        <v>-2.5410096246105983E-5</v>
      </c>
      <c r="M179" s="14">
        <f t="shared" si="48"/>
        <v>-4.645768769470084E-7</v>
      </c>
      <c r="N179" s="6">
        <f t="shared" si="49"/>
        <v>-2.633925E-5</v>
      </c>
      <c r="O179" s="13">
        <f t="shared" si="41"/>
        <v>5.5278125624999988E-6</v>
      </c>
      <c r="P179" s="6">
        <f t="shared" si="50"/>
        <v>31.278493014932167</v>
      </c>
      <c r="Q179" s="7">
        <f t="shared" si="51"/>
        <v>31.819366943397341</v>
      </c>
      <c r="R179" s="7">
        <f t="shared" si="52"/>
        <v>-8.0633056602657405E-2</v>
      </c>
    </row>
    <row r="180" spans="1:18" x14ac:dyDescent="0.2">
      <c r="A180" s="1">
        <v>-26.795999999999999</v>
      </c>
      <c r="B180" s="1">
        <v>28.1875</v>
      </c>
      <c r="C180" s="1">
        <v>31.9</v>
      </c>
      <c r="D180" s="1">
        <f t="shared" si="42"/>
        <v>-2.6795999999999999E-5</v>
      </c>
      <c r="E180" s="6">
        <f t="shared" si="38"/>
        <v>1.6090120863434373E-14</v>
      </c>
      <c r="F180" s="6">
        <f t="shared" si="43"/>
        <v>-3.1867062562499999E-5</v>
      </c>
      <c r="G180" s="13">
        <f t="shared" si="39"/>
        <v>5.0710625625000001E-6</v>
      </c>
      <c r="H180" s="6">
        <f t="shared" si="40"/>
        <v>31.026642796283397</v>
      </c>
      <c r="I180" s="6">
        <f t="shared" si="44"/>
        <v>-0.8733572037166013</v>
      </c>
      <c r="J180" s="6">
        <f t="shared" si="45"/>
        <v>28.187499857847889</v>
      </c>
      <c r="K180" s="6">
        <f t="shared" si="46"/>
        <v>7.1076055263574744E-8</v>
      </c>
      <c r="L180" s="6">
        <f t="shared" si="47"/>
        <v>-2.5873107747663589E-5</v>
      </c>
      <c r="M180" s="14">
        <f t="shared" si="48"/>
        <v>-4.6144612616820483E-7</v>
      </c>
      <c r="N180" s="6">
        <f t="shared" si="49"/>
        <v>-2.6795999999999999E-5</v>
      </c>
      <c r="O180" s="13">
        <f t="shared" si="41"/>
        <v>5.0710625625000001E-6</v>
      </c>
      <c r="P180" s="6">
        <f t="shared" si="50"/>
        <v>31.026642796283397</v>
      </c>
      <c r="Q180" s="7">
        <f t="shared" si="51"/>
        <v>31.660822113974554</v>
      </c>
      <c r="R180" s="7">
        <f t="shared" si="52"/>
        <v>-0.23917788602544476</v>
      </c>
    </row>
    <row r="181" spans="1:18" x14ac:dyDescent="0.2">
      <c r="A181" s="1">
        <v>-26.795999999999999</v>
      </c>
      <c r="B181" s="1">
        <v>28.1875</v>
      </c>
      <c r="C181" s="1">
        <v>31.9</v>
      </c>
      <c r="D181" s="1">
        <f t="shared" si="42"/>
        <v>-2.6795999999999999E-5</v>
      </c>
      <c r="E181" s="6">
        <f t="shared" si="38"/>
        <v>1.6090120863434373E-14</v>
      </c>
      <c r="F181" s="6">
        <f t="shared" si="43"/>
        <v>-3.1867062562499999E-5</v>
      </c>
      <c r="G181" s="13">
        <f t="shared" si="39"/>
        <v>5.0710625625000001E-6</v>
      </c>
      <c r="H181" s="6">
        <f t="shared" si="40"/>
        <v>31.026642796283397</v>
      </c>
      <c r="I181" s="6">
        <f t="shared" si="44"/>
        <v>-0.8733572037166013</v>
      </c>
      <c r="J181" s="6">
        <f t="shared" si="45"/>
        <v>28.187499914708731</v>
      </c>
      <c r="K181" s="6">
        <f t="shared" si="46"/>
        <v>4.2645634579230318E-8</v>
      </c>
      <c r="L181" s="6">
        <f t="shared" si="47"/>
        <v>-2.6242264648598152E-5</v>
      </c>
      <c r="M181" s="14">
        <f t="shared" si="48"/>
        <v>-2.7686767570092358E-7</v>
      </c>
      <c r="N181" s="6">
        <f t="shared" si="49"/>
        <v>-2.6795999999999999E-5</v>
      </c>
      <c r="O181" s="13">
        <f t="shared" si="41"/>
        <v>5.0710625625000001E-6</v>
      </c>
      <c r="P181" s="6">
        <f t="shared" si="50"/>
        <v>31.026642796283397</v>
      </c>
      <c r="Q181" s="7">
        <f t="shared" si="51"/>
        <v>31.533986250436321</v>
      </c>
      <c r="R181" s="7">
        <f t="shared" si="52"/>
        <v>-0.36601374956367749</v>
      </c>
    </row>
    <row r="182" spans="1:18" x14ac:dyDescent="0.2">
      <c r="A182" s="1">
        <v>-23.294250000000002</v>
      </c>
      <c r="B182" s="1">
        <v>28.1875</v>
      </c>
      <c r="C182" s="1">
        <v>31.9</v>
      </c>
      <c r="D182" s="1">
        <f t="shared" si="42"/>
        <v>-2.3294250000000001E-5</v>
      </c>
      <c r="E182" s="6">
        <f t="shared" si="38"/>
        <v>1.6090120863434373E-14</v>
      </c>
      <c r="F182" s="6">
        <f t="shared" si="43"/>
        <v>-3.1867062562499999E-5</v>
      </c>
      <c r="G182" s="13">
        <f t="shared" si="39"/>
        <v>8.5728125624999976E-6</v>
      </c>
      <c r="H182" s="6">
        <f t="shared" si="40"/>
        <v>32.941731772828405</v>
      </c>
      <c r="I182" s="6">
        <f t="shared" si="44"/>
        <v>1.0417317728284061</v>
      </c>
      <c r="J182" s="6">
        <f t="shared" si="45"/>
        <v>28.187499948825241</v>
      </c>
      <c r="K182" s="6">
        <f t="shared" si="46"/>
        <v>2.5587379326452719E-8</v>
      </c>
      <c r="L182" s="6">
        <f t="shared" si="47"/>
        <v>-2.5763408789158892E-5</v>
      </c>
      <c r="M182" s="14">
        <f t="shared" si="48"/>
        <v>1.2345793945794455E-6</v>
      </c>
      <c r="N182" s="6">
        <f t="shared" si="49"/>
        <v>-2.3294250000000001E-5</v>
      </c>
      <c r="O182" s="13">
        <f t="shared" si="41"/>
        <v>8.5728125624999976E-6</v>
      </c>
      <c r="P182" s="6">
        <f t="shared" si="50"/>
        <v>32.941731772828405</v>
      </c>
      <c r="Q182" s="7">
        <f t="shared" si="51"/>
        <v>31.815535354914736</v>
      </c>
      <c r="R182" s="7">
        <f t="shared" si="52"/>
        <v>-8.4464645085262191E-2</v>
      </c>
    </row>
    <row r="183" spans="1:18" x14ac:dyDescent="0.2">
      <c r="A183" s="1">
        <v>-24.36</v>
      </c>
      <c r="B183" s="1">
        <v>28.1875</v>
      </c>
      <c r="C183" s="1">
        <v>31.9</v>
      </c>
      <c r="D183" s="1">
        <f t="shared" si="42"/>
        <v>-2.4359999999999997E-5</v>
      </c>
      <c r="E183" s="6">
        <f t="shared" si="38"/>
        <v>1.6090120863434373E-14</v>
      </c>
      <c r="F183" s="6">
        <f t="shared" si="43"/>
        <v>-3.1867062562499999E-5</v>
      </c>
      <c r="G183" s="13">
        <f t="shared" si="39"/>
        <v>7.5070625625000019E-6</v>
      </c>
      <c r="H183" s="6">
        <f t="shared" si="40"/>
        <v>32.362684790597825</v>
      </c>
      <c r="I183" s="6">
        <f t="shared" si="44"/>
        <v>0.46268479059782663</v>
      </c>
      <c r="J183" s="6">
        <f t="shared" si="45"/>
        <v>28.187499969295146</v>
      </c>
      <c r="K183" s="6">
        <f t="shared" si="46"/>
        <v>1.5352426885328896E-8</v>
      </c>
      <c r="L183" s="6">
        <f t="shared" si="47"/>
        <v>-2.4988895273495335E-5</v>
      </c>
      <c r="M183" s="14">
        <f t="shared" si="48"/>
        <v>3.1444763674766869E-7</v>
      </c>
      <c r="N183" s="6">
        <f t="shared" si="49"/>
        <v>-2.4359999999999997E-5</v>
      </c>
      <c r="O183" s="13">
        <f t="shared" si="41"/>
        <v>7.5070625625000019E-6</v>
      </c>
      <c r="P183" s="6">
        <f t="shared" si="50"/>
        <v>32.362684790597825</v>
      </c>
      <c r="Q183" s="7">
        <f t="shared" si="51"/>
        <v>31.924965242051357</v>
      </c>
      <c r="R183" s="7">
        <f t="shared" si="52"/>
        <v>2.4965242051358416E-2</v>
      </c>
    </row>
    <row r="184" spans="1:18" x14ac:dyDescent="0.2">
      <c r="A184" s="1">
        <v>-25.577999999999999</v>
      </c>
      <c r="B184" s="1">
        <v>28.1875</v>
      </c>
      <c r="C184" s="1">
        <v>31.9</v>
      </c>
      <c r="D184" s="1">
        <f t="shared" si="42"/>
        <v>-2.5577999999999998E-5</v>
      </c>
      <c r="E184" s="6">
        <f t="shared" si="38"/>
        <v>1.6090120863434373E-14</v>
      </c>
      <c r="F184" s="6">
        <f t="shared" si="43"/>
        <v>-3.1867062562499999E-5</v>
      </c>
      <c r="G184" s="13">
        <f t="shared" si="39"/>
        <v>6.289062562500001E-6</v>
      </c>
      <c r="H184" s="6">
        <f t="shared" si="40"/>
        <v>31.69685957201898</v>
      </c>
      <c r="I184" s="6">
        <f t="shared" si="44"/>
        <v>-0.20314042798101895</v>
      </c>
      <c r="J184" s="6">
        <f t="shared" si="45"/>
        <v>28.187499981577091</v>
      </c>
      <c r="K184" s="6">
        <f t="shared" si="46"/>
        <v>9.211454710111866E-9</v>
      </c>
      <c r="L184" s="6">
        <f t="shared" si="47"/>
        <v>-2.4980937164097198E-5</v>
      </c>
      <c r="M184" s="14">
        <f t="shared" si="48"/>
        <v>-2.9853141795139981E-7</v>
      </c>
      <c r="N184" s="6">
        <f t="shared" si="49"/>
        <v>-2.5577999999999998E-5</v>
      </c>
      <c r="O184" s="13">
        <f t="shared" si="41"/>
        <v>6.289062562500001E-6</v>
      </c>
      <c r="P184" s="6">
        <f t="shared" si="50"/>
        <v>31.69685957201898</v>
      </c>
      <c r="Q184" s="7">
        <f t="shared" si="51"/>
        <v>31.879344108044883</v>
      </c>
      <c r="R184" s="7">
        <f t="shared" si="52"/>
        <v>-2.0655891955115635E-2</v>
      </c>
    </row>
    <row r="185" spans="1:18" x14ac:dyDescent="0.2">
      <c r="A185" s="1">
        <v>-26.948250000000002</v>
      </c>
      <c r="B185" s="1">
        <v>28.1875</v>
      </c>
      <c r="C185" s="1">
        <v>31.9</v>
      </c>
      <c r="D185" s="1">
        <f t="shared" si="42"/>
        <v>-2.6948250000000001E-5</v>
      </c>
      <c r="E185" s="6">
        <f t="shared" si="38"/>
        <v>1.6090120863434373E-14</v>
      </c>
      <c r="F185" s="6">
        <f t="shared" si="43"/>
        <v>-3.1867062562499999E-5</v>
      </c>
      <c r="G185" s="13">
        <f t="shared" si="39"/>
        <v>4.9188125624999983E-6</v>
      </c>
      <c r="H185" s="6">
        <f t="shared" si="40"/>
        <v>30.942553540046049</v>
      </c>
      <c r="I185" s="6">
        <f t="shared" si="44"/>
        <v>-0.95744645995394961</v>
      </c>
      <c r="J185" s="6">
        <f t="shared" si="45"/>
        <v>28.187499988946257</v>
      </c>
      <c r="K185" s="6">
        <f t="shared" si="46"/>
        <v>5.5268714049816481E-9</v>
      </c>
      <c r="L185" s="6">
        <f t="shared" si="47"/>
        <v>-2.5493812298458316E-5</v>
      </c>
      <c r="M185" s="14">
        <f t="shared" si="48"/>
        <v>-7.2721885077084231E-7</v>
      </c>
      <c r="N185" s="6">
        <f t="shared" si="49"/>
        <v>-2.6948250000000001E-5</v>
      </c>
      <c r="O185" s="13">
        <f t="shared" si="41"/>
        <v>4.9188125624999983E-6</v>
      </c>
      <c r="P185" s="6">
        <f t="shared" si="50"/>
        <v>30.942553540046049</v>
      </c>
      <c r="Q185" s="7">
        <f t="shared" si="51"/>
        <v>31.691985994445119</v>
      </c>
      <c r="R185" s="7">
        <f t="shared" si="52"/>
        <v>-0.20801400555487959</v>
      </c>
    </row>
    <row r="186" spans="1:18" x14ac:dyDescent="0.2">
      <c r="A186" s="1">
        <v>-27.55725</v>
      </c>
      <c r="B186" s="1">
        <v>28.1875</v>
      </c>
      <c r="C186" s="1">
        <v>31.9</v>
      </c>
      <c r="D186" s="1">
        <f t="shared" si="42"/>
        <v>-2.7557249999999998E-5</v>
      </c>
      <c r="E186" s="6">
        <f t="shared" si="38"/>
        <v>1.6090120863434373E-14</v>
      </c>
      <c r="F186" s="6">
        <f t="shared" si="43"/>
        <v>-3.1867062562499999E-5</v>
      </c>
      <c r="G186" s="13">
        <f t="shared" si="39"/>
        <v>4.3098125625000013E-6</v>
      </c>
      <c r="H186" s="6">
        <f t="shared" si="40"/>
        <v>30.605496995751935</v>
      </c>
      <c r="I186" s="6">
        <f t="shared" si="44"/>
        <v>-1.2945030042480639</v>
      </c>
      <c r="J186" s="6">
        <f t="shared" si="45"/>
        <v>28.187499993367751</v>
      </c>
      <c r="K186" s="6">
        <f t="shared" si="46"/>
        <v>3.3161242640744604E-9</v>
      </c>
      <c r="L186" s="6">
        <f t="shared" si="47"/>
        <v>-2.6197387379074991E-5</v>
      </c>
      <c r="M186" s="14">
        <f t="shared" si="48"/>
        <v>-6.7993131046250319E-7</v>
      </c>
      <c r="N186" s="6">
        <f t="shared" si="49"/>
        <v>-2.7557249999999998E-5</v>
      </c>
      <c r="O186" s="13">
        <f t="shared" si="41"/>
        <v>4.3098125625000013E-6</v>
      </c>
      <c r="P186" s="6">
        <f t="shared" si="50"/>
        <v>30.605496995751935</v>
      </c>
      <c r="Q186" s="7">
        <f t="shared" si="51"/>
        <v>31.474688194706484</v>
      </c>
      <c r="R186" s="7">
        <f t="shared" si="52"/>
        <v>-0.42531180529351431</v>
      </c>
    </row>
    <row r="187" spans="1:18" x14ac:dyDescent="0.2">
      <c r="A187" s="1">
        <v>-26.948250000000002</v>
      </c>
      <c r="B187" s="1">
        <v>28.1875</v>
      </c>
      <c r="C187" s="1">
        <v>31.9</v>
      </c>
      <c r="D187" s="1">
        <f t="shared" si="42"/>
        <v>-2.6948250000000001E-5</v>
      </c>
      <c r="E187" s="6">
        <f t="shared" si="38"/>
        <v>1.6090120863434373E-14</v>
      </c>
      <c r="F187" s="6">
        <f t="shared" si="43"/>
        <v>-3.1867062562499999E-5</v>
      </c>
      <c r="G187" s="13">
        <f t="shared" si="39"/>
        <v>4.9188125624999983E-6</v>
      </c>
      <c r="H187" s="6">
        <f t="shared" si="40"/>
        <v>30.942553540046049</v>
      </c>
      <c r="I187" s="6">
        <f t="shared" si="44"/>
        <v>-0.95744645995394961</v>
      </c>
      <c r="J187" s="6">
        <f t="shared" si="45"/>
        <v>28.187499996020648</v>
      </c>
      <c r="K187" s="6">
        <f t="shared" si="46"/>
        <v>1.9896759795301477E-9</v>
      </c>
      <c r="L187" s="6">
        <f t="shared" si="47"/>
        <v>-2.6619532427444998E-5</v>
      </c>
      <c r="M187" s="14">
        <f t="shared" si="48"/>
        <v>-1.643587862775014E-7</v>
      </c>
      <c r="N187" s="6">
        <f t="shared" si="49"/>
        <v>-2.6948250000000001E-5</v>
      </c>
      <c r="O187" s="13">
        <f t="shared" si="41"/>
        <v>4.9188125624999983E-6</v>
      </c>
      <c r="P187" s="6">
        <f t="shared" si="50"/>
        <v>30.942553540046049</v>
      </c>
      <c r="Q187" s="7">
        <f t="shared" si="51"/>
        <v>31.3682612637744</v>
      </c>
      <c r="R187" s="7">
        <f t="shared" si="52"/>
        <v>-0.53173873622559853</v>
      </c>
    </row>
    <row r="188" spans="1:18" x14ac:dyDescent="0.2">
      <c r="A188" s="1">
        <v>-26.491499999999998</v>
      </c>
      <c r="B188" s="1">
        <v>28.1875</v>
      </c>
      <c r="C188" s="1">
        <v>31.9</v>
      </c>
      <c r="D188" s="1">
        <f t="shared" si="42"/>
        <v>-2.6491499999999999E-5</v>
      </c>
      <c r="E188" s="6">
        <f t="shared" si="38"/>
        <v>1.6090120863434373E-14</v>
      </c>
      <c r="F188" s="6">
        <f t="shared" si="43"/>
        <v>-3.1867062562499999E-5</v>
      </c>
      <c r="G188" s="13">
        <f t="shared" si="39"/>
        <v>5.3755625625000003E-6</v>
      </c>
      <c r="H188" s="6">
        <f t="shared" si="40"/>
        <v>31.194612399347648</v>
      </c>
      <c r="I188" s="6">
        <f t="shared" si="44"/>
        <v>-0.70538760065235095</v>
      </c>
      <c r="J188" s="6">
        <f t="shared" si="45"/>
        <v>28.187499997612392</v>
      </c>
      <c r="K188" s="6">
        <f t="shared" si="46"/>
        <v>1.1938041666326171E-9</v>
      </c>
      <c r="L188" s="6">
        <f t="shared" si="47"/>
        <v>-2.6659669456466997E-5</v>
      </c>
      <c r="M188" s="14">
        <f t="shared" si="48"/>
        <v>8.408472823349929E-8</v>
      </c>
      <c r="N188" s="6">
        <f t="shared" si="49"/>
        <v>-2.6491499999999999E-5</v>
      </c>
      <c r="O188" s="13">
        <f t="shared" si="41"/>
        <v>5.3755625625000003E-6</v>
      </c>
      <c r="P188" s="6">
        <f t="shared" si="50"/>
        <v>31.194612399347648</v>
      </c>
      <c r="Q188" s="7">
        <f t="shared" si="51"/>
        <v>31.333531490889051</v>
      </c>
      <c r="R188" s="7">
        <f t="shared" si="52"/>
        <v>-0.56646850911094759</v>
      </c>
    </row>
    <row r="189" spans="1:18" x14ac:dyDescent="0.2">
      <c r="A189" s="1">
        <v>-27.861750000000001</v>
      </c>
      <c r="B189" s="1">
        <v>28.1875</v>
      </c>
      <c r="C189" s="1">
        <v>31.9</v>
      </c>
      <c r="D189" s="1">
        <f t="shared" si="42"/>
        <v>-2.7861749999999998E-5</v>
      </c>
      <c r="E189" s="6">
        <f t="shared" si="38"/>
        <v>1.6090120863434373E-14</v>
      </c>
      <c r="F189" s="6">
        <f t="shared" si="43"/>
        <v>-3.1867062562499999E-5</v>
      </c>
      <c r="G189" s="13">
        <f t="shared" si="39"/>
        <v>4.0053125625000011E-6</v>
      </c>
      <c r="H189" s="6">
        <f t="shared" si="40"/>
        <v>30.436547106189039</v>
      </c>
      <c r="I189" s="6">
        <f t="shared" si="44"/>
        <v>-1.4634528938109597</v>
      </c>
      <c r="J189" s="6">
        <f t="shared" si="45"/>
        <v>28.187499998567432</v>
      </c>
      <c r="K189" s="6">
        <f t="shared" si="46"/>
        <v>7.162839210650418E-10</v>
      </c>
      <c r="L189" s="6">
        <f t="shared" si="47"/>
        <v>-2.6866451673880199E-5</v>
      </c>
      <c r="M189" s="14">
        <f t="shared" si="48"/>
        <v>-4.9764916305989946E-7</v>
      </c>
      <c r="N189" s="6">
        <f t="shared" si="49"/>
        <v>-2.7861749999999998E-5</v>
      </c>
      <c r="O189" s="13">
        <f t="shared" si="41"/>
        <v>4.0053125625000011E-6</v>
      </c>
      <c r="P189" s="6">
        <f t="shared" si="50"/>
        <v>30.436547106189039</v>
      </c>
      <c r="Q189" s="7">
        <f t="shared" si="51"/>
        <v>31.154134613949051</v>
      </c>
      <c r="R189" s="7">
        <f t="shared" si="52"/>
        <v>-0.74586538605094788</v>
      </c>
    </row>
    <row r="190" spans="1:18" x14ac:dyDescent="0.2">
      <c r="A190" s="1">
        <v>-28.166250000000002</v>
      </c>
      <c r="B190" s="1">
        <v>28.1875</v>
      </c>
      <c r="C190" s="1">
        <v>31.9</v>
      </c>
      <c r="D190" s="1">
        <f t="shared" si="42"/>
        <v>-2.8166250000000002E-5</v>
      </c>
      <c r="E190" s="6">
        <f t="shared" si="38"/>
        <v>1.6090120863434373E-14</v>
      </c>
      <c r="F190" s="6">
        <f t="shared" si="43"/>
        <v>-3.1867062562499999E-5</v>
      </c>
      <c r="G190" s="13">
        <f t="shared" si="39"/>
        <v>3.7008125624999974E-6</v>
      </c>
      <c r="H190" s="6">
        <f t="shared" si="40"/>
        <v>30.267314676288947</v>
      </c>
      <c r="I190" s="6">
        <f t="shared" si="44"/>
        <v>-1.6326853237110512</v>
      </c>
      <c r="J190" s="6">
        <f t="shared" si="45"/>
        <v>28.187499999140456</v>
      </c>
      <c r="K190" s="6">
        <f t="shared" si="46"/>
        <v>4.297717737244966E-10</v>
      </c>
      <c r="L190" s="6">
        <f t="shared" si="47"/>
        <v>-2.732547100432812E-5</v>
      </c>
      <c r="M190" s="14">
        <f t="shared" si="48"/>
        <v>-4.2038949783594078E-7</v>
      </c>
      <c r="N190" s="6">
        <f t="shared" si="49"/>
        <v>-2.8166250000000002E-5</v>
      </c>
      <c r="O190" s="13">
        <f t="shared" si="41"/>
        <v>3.7008125624999974E-6</v>
      </c>
      <c r="P190" s="6">
        <f t="shared" si="50"/>
        <v>30.267314676288947</v>
      </c>
      <c r="Q190" s="7">
        <f t="shared" si="51"/>
        <v>30.976770626417032</v>
      </c>
      <c r="R190" s="7">
        <f t="shared" si="52"/>
        <v>-0.92322937358296642</v>
      </c>
    </row>
    <row r="191" spans="1:18" x14ac:dyDescent="0.2">
      <c r="A191" s="1">
        <v>-29.079750000000001</v>
      </c>
      <c r="B191" s="1">
        <v>28.1875</v>
      </c>
      <c r="C191" s="1">
        <v>31.9</v>
      </c>
      <c r="D191" s="1">
        <f t="shared" si="42"/>
        <v>-2.9079749999999999E-5</v>
      </c>
      <c r="E191" s="6">
        <f t="shared" si="38"/>
        <v>1.6090120863434373E-14</v>
      </c>
      <c r="F191" s="6">
        <f t="shared" si="43"/>
        <v>-3.1867062562499999E-5</v>
      </c>
      <c r="G191" s="13">
        <f t="shared" si="39"/>
        <v>2.7873125625000002E-6</v>
      </c>
      <c r="H191" s="6">
        <f t="shared" si="40"/>
        <v>29.757911060804815</v>
      </c>
      <c r="I191" s="6">
        <f t="shared" si="44"/>
        <v>-2.1420889391951832</v>
      </c>
      <c r="J191" s="6">
        <f t="shared" si="45"/>
        <v>28.187499999484274</v>
      </c>
      <c r="K191" s="6">
        <f t="shared" si="46"/>
        <v>2.5786306423469796E-10</v>
      </c>
      <c r="L191" s="6">
        <f t="shared" si="47"/>
        <v>-2.7844482602596869E-5</v>
      </c>
      <c r="M191" s="14">
        <f t="shared" si="48"/>
        <v>-6.1763369870156507E-7</v>
      </c>
      <c r="N191" s="6">
        <f t="shared" si="49"/>
        <v>-2.9079749999999999E-5</v>
      </c>
      <c r="O191" s="13">
        <f t="shared" si="41"/>
        <v>2.7873125625000002E-6</v>
      </c>
      <c r="P191" s="6">
        <f t="shared" si="50"/>
        <v>29.757911060804815</v>
      </c>
      <c r="Q191" s="7">
        <f t="shared" si="51"/>
        <v>30.732998713294592</v>
      </c>
      <c r="R191" s="7">
        <f t="shared" si="52"/>
        <v>-1.1670012867054069</v>
      </c>
    </row>
    <row r="192" spans="1:18" x14ac:dyDescent="0.2">
      <c r="A192" s="1">
        <v>-24.969000000000001</v>
      </c>
      <c r="B192" s="1">
        <v>28.25</v>
      </c>
      <c r="C192" s="1">
        <v>31.9</v>
      </c>
      <c r="D192" s="1">
        <f t="shared" si="42"/>
        <v>-2.4969000000000001E-5</v>
      </c>
      <c r="E192" s="6">
        <f t="shared" si="38"/>
        <v>1.6091084011550001E-14</v>
      </c>
      <c r="F192" s="6">
        <f t="shared" si="43"/>
        <v>-3.1847222174999998E-5</v>
      </c>
      <c r="G192" s="13">
        <f t="shared" si="39"/>
        <v>6.8782221749999968E-6</v>
      </c>
      <c r="H192" s="6">
        <f t="shared" si="40"/>
        <v>32.079421559482284</v>
      </c>
      <c r="I192" s="6">
        <f t="shared" si="44"/>
        <v>0.17942155948228589</v>
      </c>
      <c r="J192" s="6">
        <f t="shared" si="45"/>
        <v>28.199999999690565</v>
      </c>
      <c r="K192" s="6">
        <f t="shared" si="46"/>
        <v>2.5000000154717483E-2</v>
      </c>
      <c r="L192" s="6">
        <f t="shared" si="47"/>
        <v>-2.7516439561558124E-5</v>
      </c>
      <c r="M192" s="14">
        <f t="shared" si="48"/>
        <v>1.2737197807790615E-6</v>
      </c>
      <c r="N192" s="6">
        <f t="shared" si="49"/>
        <v>-2.4969000000000001E-5</v>
      </c>
      <c r="O192" s="13">
        <f t="shared" si="41"/>
        <v>6.8782221749999968E-6</v>
      </c>
      <c r="P192" s="6">
        <f t="shared" si="50"/>
        <v>32.079421559482284</v>
      </c>
      <c r="Q192" s="7">
        <f t="shared" si="51"/>
        <v>31.002283282532133</v>
      </c>
      <c r="R192" s="7">
        <f t="shared" si="52"/>
        <v>-0.89771671746786552</v>
      </c>
    </row>
    <row r="193" spans="1:18" x14ac:dyDescent="0.2">
      <c r="A193" s="1">
        <v>-26.795999999999999</v>
      </c>
      <c r="B193" s="1">
        <v>28.25</v>
      </c>
      <c r="C193" s="1">
        <v>31.9</v>
      </c>
      <c r="D193" s="1">
        <f t="shared" si="42"/>
        <v>-2.6795999999999999E-5</v>
      </c>
      <c r="E193" s="6">
        <f t="shared" si="38"/>
        <v>1.6091084011550001E-14</v>
      </c>
      <c r="F193" s="6">
        <f t="shared" si="43"/>
        <v>-3.1847222174999998E-5</v>
      </c>
      <c r="G193" s="13">
        <f t="shared" si="39"/>
        <v>5.0512221749999988E-6</v>
      </c>
      <c r="H193" s="6">
        <f t="shared" si="40"/>
        <v>31.076295301854486</v>
      </c>
      <c r="I193" s="6">
        <f t="shared" si="44"/>
        <v>-0.82370469814551228</v>
      </c>
      <c r="J193" s="6">
        <f t="shared" si="45"/>
        <v>28.219999999814338</v>
      </c>
      <c r="K193" s="6">
        <f t="shared" si="46"/>
        <v>1.5000000092831201E-2</v>
      </c>
      <c r="L193" s="6">
        <f t="shared" si="47"/>
        <v>-2.6862863736934875E-5</v>
      </c>
      <c r="M193" s="14">
        <f t="shared" si="48"/>
        <v>3.3431868467438046E-8</v>
      </c>
      <c r="N193" s="6">
        <f t="shared" si="49"/>
        <v>-2.6795999999999999E-5</v>
      </c>
      <c r="O193" s="13">
        <f t="shared" si="41"/>
        <v>5.0512221749999988E-6</v>
      </c>
      <c r="P193" s="6">
        <f t="shared" si="50"/>
        <v>31.076295301854486</v>
      </c>
      <c r="Q193" s="7">
        <f t="shared" si="51"/>
        <v>31.017085686396605</v>
      </c>
      <c r="R193" s="7">
        <f t="shared" si="52"/>
        <v>-0.88291431360339345</v>
      </c>
    </row>
    <row r="194" spans="1:18" x14ac:dyDescent="0.2">
      <c r="A194" s="1">
        <v>-27.709499999999998</v>
      </c>
      <c r="B194" s="1">
        <v>28.25</v>
      </c>
      <c r="C194" s="1">
        <v>31.9</v>
      </c>
      <c r="D194" s="1">
        <f t="shared" si="42"/>
        <v>-2.7709499999999996E-5</v>
      </c>
      <c r="E194" s="6">
        <f t="shared" si="38"/>
        <v>1.6091084011550001E-14</v>
      </c>
      <c r="F194" s="6">
        <f t="shared" si="43"/>
        <v>-3.1847222174999998E-5</v>
      </c>
      <c r="G194" s="13">
        <f t="shared" si="39"/>
        <v>4.1377221750000016E-6</v>
      </c>
      <c r="H194" s="6">
        <f t="shared" si="40"/>
        <v>30.570988461013542</v>
      </c>
      <c r="I194" s="6">
        <f t="shared" si="44"/>
        <v>-1.3290115389864567</v>
      </c>
      <c r="J194" s="6">
        <f t="shared" si="45"/>
        <v>28.231999999888604</v>
      </c>
      <c r="K194" s="6">
        <f t="shared" si="46"/>
        <v>9.0000000556980098E-3</v>
      </c>
      <c r="L194" s="6">
        <f t="shared" si="47"/>
        <v>-2.7018818242160925E-5</v>
      </c>
      <c r="M194" s="14">
        <f t="shared" si="48"/>
        <v>-3.4534087891953574E-7</v>
      </c>
      <c r="N194" s="6">
        <f t="shared" si="49"/>
        <v>-2.7709499999999996E-5</v>
      </c>
      <c r="O194" s="13">
        <f t="shared" si="41"/>
        <v>4.1377221750000016E-6</v>
      </c>
      <c r="P194" s="6">
        <f t="shared" si="50"/>
        <v>30.570988461013542</v>
      </c>
      <c r="Q194" s="7">
        <f t="shared" si="51"/>
        <v>30.927866241319993</v>
      </c>
      <c r="R194" s="7">
        <f t="shared" si="52"/>
        <v>-0.9721337586800054</v>
      </c>
    </row>
    <row r="195" spans="1:18" x14ac:dyDescent="0.2">
      <c r="A195" s="1">
        <v>-28.470749999999999</v>
      </c>
      <c r="B195" s="1">
        <v>28.25</v>
      </c>
      <c r="C195" s="1">
        <v>31.9</v>
      </c>
      <c r="D195" s="1">
        <f t="shared" si="42"/>
        <v>-2.8470749999999998E-5</v>
      </c>
      <c r="E195" s="6">
        <f t="shared" si="38"/>
        <v>1.6091084011550001E-14</v>
      </c>
      <c r="F195" s="6">
        <f t="shared" si="43"/>
        <v>-3.1847222174999998E-5</v>
      </c>
      <c r="G195" s="13">
        <f t="shared" si="39"/>
        <v>3.3764721749999993E-6</v>
      </c>
      <c r="H195" s="6">
        <f t="shared" si="40"/>
        <v>30.147964434785081</v>
      </c>
      <c r="I195" s="6">
        <f t="shared" si="44"/>
        <v>-1.7520355652149178</v>
      </c>
      <c r="J195" s="6">
        <f t="shared" si="45"/>
        <v>28.239199999933163</v>
      </c>
      <c r="K195" s="6">
        <f t="shared" si="46"/>
        <v>5.4000000334184506E-3</v>
      </c>
      <c r="L195" s="6">
        <f t="shared" si="47"/>
        <v>-2.7447340945296555E-5</v>
      </c>
      <c r="M195" s="14">
        <f t="shared" si="48"/>
        <v>-5.1170452735172166E-7</v>
      </c>
      <c r="N195" s="6">
        <f t="shared" si="49"/>
        <v>-2.8470749999999998E-5</v>
      </c>
      <c r="O195" s="13">
        <f t="shared" si="41"/>
        <v>3.3764721749999993E-6</v>
      </c>
      <c r="P195" s="6">
        <f t="shared" si="50"/>
        <v>30.147964434785081</v>
      </c>
      <c r="Q195" s="7">
        <f t="shared" si="51"/>
        <v>30.771885880013013</v>
      </c>
      <c r="R195" s="7">
        <f t="shared" si="52"/>
        <v>-1.1281141199869857</v>
      </c>
    </row>
    <row r="196" spans="1:18" x14ac:dyDescent="0.2">
      <c r="A196" s="1">
        <v>-27.861750000000001</v>
      </c>
      <c r="B196" s="1">
        <v>28.25</v>
      </c>
      <c r="C196" s="1">
        <v>31.9</v>
      </c>
      <c r="D196" s="1">
        <f t="shared" si="42"/>
        <v>-2.7861749999999998E-5</v>
      </c>
      <c r="E196" s="6">
        <f t="shared" si="38"/>
        <v>1.6091084011550001E-14</v>
      </c>
      <c r="F196" s="6">
        <f t="shared" si="43"/>
        <v>-3.1847222174999998E-5</v>
      </c>
      <c r="G196" s="13">
        <f t="shared" si="39"/>
        <v>3.9854721749999998E-6</v>
      </c>
      <c r="H196" s="6">
        <f t="shared" si="40"/>
        <v>30.486525021836314</v>
      </c>
      <c r="I196" s="6">
        <f t="shared" si="44"/>
        <v>-1.4134749781636842</v>
      </c>
      <c r="J196" s="6">
        <f t="shared" si="45"/>
        <v>28.243519999959897</v>
      </c>
      <c r="K196" s="6">
        <f t="shared" si="46"/>
        <v>3.2400000200514256E-3</v>
      </c>
      <c r="L196" s="6">
        <f t="shared" si="47"/>
        <v>-2.7734904567177932E-5</v>
      </c>
      <c r="M196" s="14">
        <f t="shared" si="48"/>
        <v>-6.3422716411032823E-8</v>
      </c>
      <c r="N196" s="6">
        <f t="shared" si="49"/>
        <v>-2.7861749999999998E-5</v>
      </c>
      <c r="O196" s="13">
        <f t="shared" si="41"/>
        <v>3.9854721749999998E-6</v>
      </c>
      <c r="P196" s="6">
        <f t="shared" si="50"/>
        <v>30.486525021836314</v>
      </c>
      <c r="Q196" s="7">
        <f t="shared" si="51"/>
        <v>30.714813708377676</v>
      </c>
      <c r="R196" s="7">
        <f t="shared" si="52"/>
        <v>-1.1851862916223226</v>
      </c>
    </row>
    <row r="197" spans="1:18" x14ac:dyDescent="0.2">
      <c r="A197" s="1">
        <v>-26.948250000000002</v>
      </c>
      <c r="B197" s="1">
        <v>28.25</v>
      </c>
      <c r="C197" s="1">
        <v>31.8</v>
      </c>
      <c r="D197" s="1">
        <f t="shared" si="42"/>
        <v>-2.6948250000000001E-5</v>
      </c>
      <c r="E197" s="6">
        <f t="shared" si="38"/>
        <v>1.6091084011550001E-14</v>
      </c>
      <c r="F197" s="6">
        <f t="shared" si="43"/>
        <v>-3.1847222174999998E-5</v>
      </c>
      <c r="G197" s="13">
        <f t="shared" si="39"/>
        <v>4.898972174999997E-6</v>
      </c>
      <c r="H197" s="6">
        <f t="shared" si="40"/>
        <v>30.992252266923288</v>
      </c>
      <c r="I197" s="6">
        <f t="shared" si="44"/>
        <v>-0.8077477330767131</v>
      </c>
      <c r="J197" s="6">
        <f t="shared" si="45"/>
        <v>28.246111999975938</v>
      </c>
      <c r="K197" s="6">
        <f t="shared" si="46"/>
        <v>1.9440000120312106E-3</v>
      </c>
      <c r="L197" s="6">
        <f t="shared" si="47"/>
        <v>-2.760294274030676E-5</v>
      </c>
      <c r="M197" s="14">
        <f t="shared" si="48"/>
        <v>3.2734637015337955E-7</v>
      </c>
      <c r="N197" s="6">
        <f t="shared" si="49"/>
        <v>-2.6948250000000001E-5</v>
      </c>
      <c r="O197" s="13">
        <f t="shared" si="41"/>
        <v>4.898972174999997E-6</v>
      </c>
      <c r="P197" s="6">
        <f t="shared" si="50"/>
        <v>30.992252266923288</v>
      </c>
      <c r="Q197" s="7">
        <f t="shared" si="51"/>
        <v>30.770301420086803</v>
      </c>
      <c r="R197" s="7">
        <f t="shared" si="52"/>
        <v>-1.0296985799131981</v>
      </c>
    </row>
    <row r="198" spans="1:18" x14ac:dyDescent="0.2">
      <c r="A198" s="1">
        <v>-26.643750000000001</v>
      </c>
      <c r="B198" s="1">
        <v>28.25</v>
      </c>
      <c r="C198" s="1">
        <v>31.8</v>
      </c>
      <c r="D198" s="1">
        <f t="shared" si="42"/>
        <v>-2.664375E-5</v>
      </c>
      <c r="E198" s="6">
        <f t="shared" si="38"/>
        <v>1.6091084011550001E-14</v>
      </c>
      <c r="F198" s="6">
        <f t="shared" si="43"/>
        <v>-3.1847222174999998E-5</v>
      </c>
      <c r="G198" s="13">
        <f t="shared" si="39"/>
        <v>5.2034721749999972E-6</v>
      </c>
      <c r="H198" s="6">
        <f t="shared" si="40"/>
        <v>31.160268743355516</v>
      </c>
      <c r="I198" s="6">
        <f t="shared" si="44"/>
        <v>-0.6397312566444846</v>
      </c>
      <c r="J198" s="6">
        <f t="shared" si="45"/>
        <v>28.247667199985564</v>
      </c>
      <c r="K198" s="6">
        <f t="shared" si="46"/>
        <v>1.1664000072180158E-3</v>
      </c>
      <c r="L198" s="6">
        <f t="shared" si="47"/>
        <v>-2.7280165644184055E-5</v>
      </c>
      <c r="M198" s="14">
        <f t="shared" si="48"/>
        <v>3.1820782209202714E-7</v>
      </c>
      <c r="N198" s="6">
        <f t="shared" si="49"/>
        <v>-2.664375E-5</v>
      </c>
      <c r="O198" s="13">
        <f t="shared" si="41"/>
        <v>5.2034721749999972E-6</v>
      </c>
      <c r="P198" s="6">
        <f t="shared" si="50"/>
        <v>31.160268743355516</v>
      </c>
      <c r="Q198" s="7">
        <f t="shared" si="51"/>
        <v>30.848294884740547</v>
      </c>
      <c r="R198" s="7">
        <f t="shared" si="52"/>
        <v>-0.951705115259454</v>
      </c>
    </row>
    <row r="199" spans="1:18" x14ac:dyDescent="0.2">
      <c r="A199" s="1">
        <v>-26.034749999999999</v>
      </c>
      <c r="B199" s="1">
        <v>28.25</v>
      </c>
      <c r="C199" s="1">
        <v>31.8</v>
      </c>
      <c r="D199" s="1">
        <f t="shared" si="42"/>
        <v>-2.6034749999999997E-5</v>
      </c>
      <c r="E199" s="6">
        <f t="shared" si="38"/>
        <v>1.6091084011550001E-14</v>
      </c>
      <c r="F199" s="6">
        <f t="shared" si="43"/>
        <v>-3.1847222174999998E-5</v>
      </c>
      <c r="G199" s="13">
        <f t="shared" si="39"/>
        <v>5.8124721750000011E-6</v>
      </c>
      <c r="H199" s="6">
        <f t="shared" si="40"/>
        <v>31.495469255317346</v>
      </c>
      <c r="I199" s="6">
        <f t="shared" si="44"/>
        <v>-0.30453074468265484</v>
      </c>
      <c r="J199" s="6">
        <f t="shared" si="45"/>
        <v>28.24860031999134</v>
      </c>
      <c r="K199" s="6">
        <f t="shared" si="46"/>
        <v>6.9984000433009896E-4</v>
      </c>
      <c r="L199" s="6">
        <f t="shared" si="47"/>
        <v>-2.6903799386510433E-5</v>
      </c>
      <c r="M199" s="14">
        <f t="shared" si="48"/>
        <v>4.3452469325521815E-7</v>
      </c>
      <c r="N199" s="6">
        <f t="shared" si="49"/>
        <v>-2.6034749999999997E-5</v>
      </c>
      <c r="O199" s="13">
        <f t="shared" si="41"/>
        <v>5.8124721750000011E-6</v>
      </c>
      <c r="P199" s="6">
        <f t="shared" si="50"/>
        <v>31.495469255317346</v>
      </c>
      <c r="Q199" s="7">
        <f t="shared" si="51"/>
        <v>30.977729758855908</v>
      </c>
      <c r="R199" s="7">
        <f t="shared" si="52"/>
        <v>-0.82227024114409275</v>
      </c>
    </row>
    <row r="200" spans="1:18" x14ac:dyDescent="0.2">
      <c r="A200" s="1">
        <v>-26.795999999999999</v>
      </c>
      <c r="B200" s="1">
        <v>28.25</v>
      </c>
      <c r="C200" s="1">
        <v>31.8</v>
      </c>
      <c r="D200" s="1">
        <f t="shared" si="42"/>
        <v>-2.6795999999999999E-5</v>
      </c>
      <c r="E200" s="6">
        <f t="shared" si="38"/>
        <v>1.6091084011550001E-14</v>
      </c>
      <c r="F200" s="6">
        <f t="shared" si="43"/>
        <v>-3.1847222174999998E-5</v>
      </c>
      <c r="G200" s="13">
        <f t="shared" si="39"/>
        <v>5.0512221749999988E-6</v>
      </c>
      <c r="H200" s="6">
        <f t="shared" si="40"/>
        <v>31.076295301854486</v>
      </c>
      <c r="I200" s="6">
        <f t="shared" si="44"/>
        <v>-0.72370469814551441</v>
      </c>
      <c r="J200" s="6">
        <f t="shared" si="45"/>
        <v>28.249160191994804</v>
      </c>
      <c r="K200" s="6">
        <f t="shared" si="46"/>
        <v>4.1990400259805938E-4</v>
      </c>
      <c r="L200" s="6">
        <f t="shared" si="47"/>
        <v>-2.670842963190626E-5</v>
      </c>
      <c r="M200" s="14">
        <f t="shared" si="48"/>
        <v>-4.3785184046869665E-8</v>
      </c>
      <c r="N200" s="6">
        <f t="shared" si="49"/>
        <v>-2.6795999999999999E-5</v>
      </c>
      <c r="O200" s="13">
        <f t="shared" si="41"/>
        <v>5.0512221749999988E-6</v>
      </c>
      <c r="P200" s="6">
        <f t="shared" si="50"/>
        <v>31.076295301854486</v>
      </c>
      <c r="Q200" s="7">
        <f t="shared" si="51"/>
        <v>30.997442867455625</v>
      </c>
      <c r="R200" s="7">
        <f t="shared" si="52"/>
        <v>-0.80255713254437566</v>
      </c>
    </row>
    <row r="201" spans="1:18" x14ac:dyDescent="0.2">
      <c r="A201" s="1">
        <v>-26.034749999999999</v>
      </c>
      <c r="B201" s="1">
        <v>28.25</v>
      </c>
      <c r="C201" s="1">
        <v>31.8</v>
      </c>
      <c r="D201" s="1">
        <f t="shared" si="42"/>
        <v>-2.6034749999999997E-5</v>
      </c>
      <c r="E201" s="6">
        <f t="shared" ref="E201:E264" si="53">$B$3*(1+$C$3*($B201-25)+$D$3*(($B201-25)^2))</f>
        <v>1.6091084011550001E-14</v>
      </c>
      <c r="F201" s="6">
        <f t="shared" si="43"/>
        <v>-3.1847222174999998E-5</v>
      </c>
      <c r="G201" s="13">
        <f t="shared" ref="G201:G264" si="54">($D201-$F201)+$H$3*($D201-$F201)^2</f>
        <v>5.8124721750000011E-6</v>
      </c>
      <c r="H201" s="6">
        <f t="shared" si="40"/>
        <v>31.495469255317346</v>
      </c>
      <c r="I201" s="6">
        <f t="shared" si="44"/>
        <v>-0.30453074468265484</v>
      </c>
      <c r="J201" s="6">
        <f t="shared" si="45"/>
        <v>28.249496115196884</v>
      </c>
      <c r="K201" s="6">
        <f t="shared" si="46"/>
        <v>2.5194240155812508E-4</v>
      </c>
      <c r="L201" s="6">
        <f t="shared" si="47"/>
        <v>-2.6591207779143754E-5</v>
      </c>
      <c r="M201" s="14">
        <f t="shared" si="48"/>
        <v>2.7822888957187876E-7</v>
      </c>
      <c r="N201" s="6">
        <f t="shared" si="49"/>
        <v>-2.6034749999999997E-5</v>
      </c>
      <c r="O201" s="13">
        <f t="shared" si="41"/>
        <v>5.8124721750000011E-6</v>
      </c>
      <c r="P201" s="6">
        <f t="shared" si="50"/>
        <v>31.495469255317346</v>
      </c>
      <c r="Q201" s="7">
        <f t="shared" si="51"/>
        <v>31.097048145027969</v>
      </c>
      <c r="R201" s="7">
        <f t="shared" si="52"/>
        <v>-0.7029518549720315</v>
      </c>
    </row>
    <row r="202" spans="1:18" x14ac:dyDescent="0.2">
      <c r="A202" s="1">
        <v>-24.6645</v>
      </c>
      <c r="B202" s="1">
        <v>28.25</v>
      </c>
      <c r="C202" s="1">
        <v>31.8</v>
      </c>
      <c r="D202" s="1">
        <f t="shared" si="42"/>
        <v>-2.4664500000000001E-5</v>
      </c>
      <c r="E202" s="6">
        <f t="shared" si="53"/>
        <v>1.6091084011550001E-14</v>
      </c>
      <c r="F202" s="6">
        <f t="shared" si="43"/>
        <v>-3.1847222174999998E-5</v>
      </c>
      <c r="G202" s="13">
        <f t="shared" si="54"/>
        <v>7.182722174999997E-6</v>
      </c>
      <c r="H202" s="6">
        <f t="shared" ref="H202:H265" si="55">(((($B202+273.15)^(4))+($G202/$E202))^(0.25))-273.15</f>
        <v>32.245651044737713</v>
      </c>
      <c r="I202" s="6">
        <f t="shared" si="44"/>
        <v>0.445651044737712</v>
      </c>
      <c r="J202" s="6">
        <f t="shared" si="45"/>
        <v>28.249697669118131</v>
      </c>
      <c r="K202" s="6">
        <f t="shared" si="46"/>
        <v>1.5116544093451978E-4</v>
      </c>
      <c r="L202" s="6">
        <f t="shared" si="47"/>
        <v>-2.6094574667486253E-5</v>
      </c>
      <c r="M202" s="14">
        <f t="shared" si="48"/>
        <v>7.1503733374312629E-7</v>
      </c>
      <c r="N202" s="6">
        <f t="shared" si="49"/>
        <v>-2.4664500000000001E-5</v>
      </c>
      <c r="O202" s="13">
        <f t="shared" ref="O202:O265" si="56">($N202-$F202)+$H$3*($N202-$F202)^2</f>
        <v>7.182722174999997E-6</v>
      </c>
      <c r="P202" s="6">
        <f t="shared" si="50"/>
        <v>32.245651044737713</v>
      </c>
      <c r="Q202" s="7">
        <f t="shared" si="51"/>
        <v>31.32676872496992</v>
      </c>
      <c r="R202" s="7">
        <f t="shared" si="52"/>
        <v>-0.47323127503008067</v>
      </c>
    </row>
    <row r="203" spans="1:18" x14ac:dyDescent="0.2">
      <c r="A203" s="1">
        <v>-24.6645</v>
      </c>
      <c r="B203" s="1">
        <v>28.25</v>
      </c>
      <c r="C203" s="1">
        <v>31.8</v>
      </c>
      <c r="D203" s="1">
        <f t="shared" ref="D203:D266" si="57">A203*0.000001</f>
        <v>-2.4664500000000001E-5</v>
      </c>
      <c r="E203" s="6">
        <f t="shared" si="53"/>
        <v>1.6091084011550001E-14</v>
      </c>
      <c r="F203" s="6">
        <f t="shared" ref="F203:F266" si="58">($E$3+$F$3*(B203-25)+$G$3*((B203-25)^2))</f>
        <v>-3.1847222174999998E-5</v>
      </c>
      <c r="G203" s="13">
        <f t="shared" si="54"/>
        <v>7.182722174999997E-6</v>
      </c>
      <c r="H203" s="6">
        <f t="shared" si="55"/>
        <v>32.245651044737713</v>
      </c>
      <c r="I203" s="6">
        <f t="shared" ref="I203:I266" si="59">H203-C203</f>
        <v>0.445651044737712</v>
      </c>
      <c r="J203" s="6">
        <f t="shared" ref="J203:J266" si="60">0.2*(B203+B202)+0.6*J202</f>
        <v>28.249818601470878</v>
      </c>
      <c r="K203" s="6">
        <f t="shared" ref="K203:K266" si="61">(B203-J203)/2</f>
        <v>9.0699264561067139E-5</v>
      </c>
      <c r="L203" s="6">
        <f t="shared" ref="L203:L266" si="62">0.2*($D203+$D202)+0.6*L202</f>
        <v>-2.5522544800491752E-5</v>
      </c>
      <c r="M203" s="14">
        <f t="shared" ref="M203:M266" si="63">($D203-L203)/2</f>
        <v>4.2902240024587544E-7</v>
      </c>
      <c r="N203" s="6">
        <f t="shared" ref="N203:N266" si="64">$D203+$I$3*$K203+$J$3*M203</f>
        <v>-2.4664500000000001E-5</v>
      </c>
      <c r="O203" s="13">
        <f t="shared" si="56"/>
        <v>7.182722174999997E-6</v>
      </c>
      <c r="P203" s="6">
        <f t="shared" ref="P203:P266" si="65">(((($B203+273.15)^(4))+(O203/$E203))^(0.25))-273.15</f>
        <v>32.245651044737713</v>
      </c>
      <c r="Q203" s="7">
        <f t="shared" ref="Q203:Q266" si="66">0.2*P203+0.8*Q202</f>
        <v>31.51054518892348</v>
      </c>
      <c r="R203" s="7">
        <f t="shared" ref="R203:R266" si="67">Q203-C203</f>
        <v>-0.28945481107652071</v>
      </c>
    </row>
    <row r="204" spans="1:18" x14ac:dyDescent="0.2">
      <c r="A204" s="1">
        <v>-25.12125</v>
      </c>
      <c r="B204" s="1">
        <v>28.25</v>
      </c>
      <c r="C204" s="1">
        <v>31.8</v>
      </c>
      <c r="D204" s="1">
        <f t="shared" si="57"/>
        <v>-2.5121249999999999E-5</v>
      </c>
      <c r="E204" s="6">
        <f t="shared" si="53"/>
        <v>1.6091084011550001E-14</v>
      </c>
      <c r="F204" s="6">
        <f t="shared" si="58"/>
        <v>-3.1847222174999998E-5</v>
      </c>
      <c r="G204" s="13">
        <f t="shared" si="54"/>
        <v>6.7259721749999983E-6</v>
      </c>
      <c r="H204" s="6">
        <f t="shared" si="55"/>
        <v>31.996204869457586</v>
      </c>
      <c r="I204" s="6">
        <f t="shared" si="59"/>
        <v>0.19620486945758486</v>
      </c>
      <c r="J204" s="6">
        <f t="shared" si="60"/>
        <v>28.249891160882527</v>
      </c>
      <c r="K204" s="6">
        <f t="shared" si="61"/>
        <v>5.4419558736640283E-5</v>
      </c>
      <c r="L204" s="6">
        <f t="shared" si="62"/>
        <v>-2.527067688029505E-5</v>
      </c>
      <c r="M204" s="14">
        <f t="shared" si="63"/>
        <v>7.4713440147525131E-8</v>
      </c>
      <c r="N204" s="6">
        <f t="shared" si="64"/>
        <v>-2.5121249999999999E-5</v>
      </c>
      <c r="O204" s="13">
        <f t="shared" si="56"/>
        <v>6.7259721749999983E-6</v>
      </c>
      <c r="P204" s="6">
        <f t="shared" si="65"/>
        <v>31.996204869457586</v>
      </c>
      <c r="Q204" s="7">
        <f t="shared" si="66"/>
        <v>31.6076771250303</v>
      </c>
      <c r="R204" s="7">
        <f t="shared" si="67"/>
        <v>-0.19232287496970102</v>
      </c>
    </row>
    <row r="205" spans="1:18" x14ac:dyDescent="0.2">
      <c r="A205" s="1">
        <v>-26.33925</v>
      </c>
      <c r="B205" s="1">
        <v>28.25</v>
      </c>
      <c r="C205" s="1">
        <v>31.8</v>
      </c>
      <c r="D205" s="1">
        <f t="shared" si="57"/>
        <v>-2.633925E-5</v>
      </c>
      <c r="E205" s="6">
        <f t="shared" si="53"/>
        <v>1.6091084011550001E-14</v>
      </c>
      <c r="F205" s="6">
        <f t="shared" si="58"/>
        <v>-3.1847222174999998E-5</v>
      </c>
      <c r="G205" s="13">
        <f t="shared" si="54"/>
        <v>5.5079721749999975E-6</v>
      </c>
      <c r="H205" s="6">
        <f t="shared" si="55"/>
        <v>31.328007382931389</v>
      </c>
      <c r="I205" s="6">
        <f t="shared" si="59"/>
        <v>-0.47199261706861151</v>
      </c>
      <c r="J205" s="6">
        <f t="shared" si="60"/>
        <v>28.249934696529515</v>
      </c>
      <c r="K205" s="6">
        <f t="shared" si="61"/>
        <v>3.2651735242694713E-5</v>
      </c>
      <c r="L205" s="6">
        <f t="shared" si="62"/>
        <v>-2.5454506128177032E-5</v>
      </c>
      <c r="M205" s="14">
        <f t="shared" si="63"/>
        <v>-4.4237193591148425E-7</v>
      </c>
      <c r="N205" s="6">
        <f t="shared" si="64"/>
        <v>-2.633925E-5</v>
      </c>
      <c r="O205" s="13">
        <f t="shared" si="56"/>
        <v>5.5079721749999975E-6</v>
      </c>
      <c r="P205" s="6">
        <f t="shared" si="65"/>
        <v>31.328007382931389</v>
      </c>
      <c r="Q205" s="7">
        <f t="shared" si="66"/>
        <v>31.551743176610522</v>
      </c>
      <c r="R205" s="7">
        <f t="shared" si="67"/>
        <v>-0.24825682338947885</v>
      </c>
    </row>
    <row r="206" spans="1:18" x14ac:dyDescent="0.2">
      <c r="A206" s="1">
        <v>-26.33925</v>
      </c>
      <c r="B206" s="1">
        <v>28.25</v>
      </c>
      <c r="C206" s="1">
        <v>31.8</v>
      </c>
      <c r="D206" s="1">
        <f t="shared" si="57"/>
        <v>-2.633925E-5</v>
      </c>
      <c r="E206" s="6">
        <f t="shared" si="53"/>
        <v>1.6091084011550001E-14</v>
      </c>
      <c r="F206" s="6">
        <f t="shared" si="58"/>
        <v>-3.1847222174999998E-5</v>
      </c>
      <c r="G206" s="13">
        <f t="shared" si="54"/>
        <v>5.5079721749999975E-6</v>
      </c>
      <c r="H206" s="6">
        <f t="shared" si="55"/>
        <v>31.328007382931389</v>
      </c>
      <c r="I206" s="6">
        <f t="shared" si="59"/>
        <v>-0.47199261706861151</v>
      </c>
      <c r="J206" s="6">
        <f t="shared" si="60"/>
        <v>28.24996081791771</v>
      </c>
      <c r="K206" s="6">
        <f t="shared" si="61"/>
        <v>1.9591041144906285E-5</v>
      </c>
      <c r="L206" s="6">
        <f t="shared" si="62"/>
        <v>-2.5808403676906221E-5</v>
      </c>
      <c r="M206" s="14">
        <f t="shared" si="63"/>
        <v>-2.6542316154688988E-7</v>
      </c>
      <c r="N206" s="6">
        <f t="shared" si="64"/>
        <v>-2.633925E-5</v>
      </c>
      <c r="O206" s="13">
        <f t="shared" si="56"/>
        <v>5.5079721749999975E-6</v>
      </c>
      <c r="P206" s="6">
        <f t="shared" si="65"/>
        <v>31.328007382931389</v>
      </c>
      <c r="Q206" s="7">
        <f t="shared" si="66"/>
        <v>31.506996017874698</v>
      </c>
      <c r="R206" s="7">
        <f t="shared" si="67"/>
        <v>-0.29300398212530254</v>
      </c>
    </row>
    <row r="207" spans="1:18" x14ac:dyDescent="0.2">
      <c r="A207" s="1">
        <v>-26.187000000000001</v>
      </c>
      <c r="B207" s="1">
        <v>28.25</v>
      </c>
      <c r="C207" s="1">
        <v>31.8</v>
      </c>
      <c r="D207" s="1">
        <f t="shared" si="57"/>
        <v>-2.6186999999999998E-5</v>
      </c>
      <c r="E207" s="6">
        <f t="shared" si="53"/>
        <v>1.6091084011550001E-14</v>
      </c>
      <c r="F207" s="6">
        <f t="shared" si="58"/>
        <v>-3.1847222174999998E-5</v>
      </c>
      <c r="G207" s="13">
        <f t="shared" si="54"/>
        <v>5.6602221749999993E-6</v>
      </c>
      <c r="H207" s="6">
        <f t="shared" si="55"/>
        <v>31.41177284842172</v>
      </c>
      <c r="I207" s="6">
        <f t="shared" si="59"/>
        <v>-0.38822715157828114</v>
      </c>
      <c r="J207" s="6">
        <f t="shared" si="60"/>
        <v>28.249976490750626</v>
      </c>
      <c r="K207" s="6">
        <f t="shared" si="61"/>
        <v>1.1754624686943771E-5</v>
      </c>
      <c r="L207" s="6">
        <f t="shared" si="62"/>
        <v>-2.5990292206143732E-5</v>
      </c>
      <c r="M207" s="14">
        <f t="shared" si="63"/>
        <v>-9.8353896928133204E-8</v>
      </c>
      <c r="N207" s="6">
        <f t="shared" si="64"/>
        <v>-2.6186999999999998E-5</v>
      </c>
      <c r="O207" s="13">
        <f t="shared" si="56"/>
        <v>5.6602221749999993E-6</v>
      </c>
      <c r="P207" s="6">
        <f t="shared" si="65"/>
        <v>31.41177284842172</v>
      </c>
      <c r="Q207" s="7">
        <f t="shared" si="66"/>
        <v>31.487951383984104</v>
      </c>
      <c r="R207" s="7">
        <f t="shared" si="67"/>
        <v>-0.31204861601589684</v>
      </c>
    </row>
    <row r="208" spans="1:18" x14ac:dyDescent="0.2">
      <c r="A208" s="1">
        <v>-25.425750000000001</v>
      </c>
      <c r="B208" s="1">
        <v>28.25</v>
      </c>
      <c r="C208" s="1">
        <v>31.8</v>
      </c>
      <c r="D208" s="1">
        <f t="shared" si="57"/>
        <v>-2.542575E-5</v>
      </c>
      <c r="E208" s="6">
        <f t="shared" si="53"/>
        <v>1.6091084011550001E-14</v>
      </c>
      <c r="F208" s="6">
        <f t="shared" si="58"/>
        <v>-3.1847222174999998E-5</v>
      </c>
      <c r="G208" s="13">
        <f t="shared" si="54"/>
        <v>6.4214721749999981E-6</v>
      </c>
      <c r="H208" s="6">
        <f t="shared" si="55"/>
        <v>31.829566944951239</v>
      </c>
      <c r="I208" s="6">
        <f t="shared" si="59"/>
        <v>2.9566944951238128E-2</v>
      </c>
      <c r="J208" s="6">
        <f t="shared" si="60"/>
        <v>28.249985894450376</v>
      </c>
      <c r="K208" s="6">
        <f t="shared" si="61"/>
        <v>7.0527748121662626E-6</v>
      </c>
      <c r="L208" s="6">
        <f t="shared" si="62"/>
        <v>-2.5916725323686238E-5</v>
      </c>
      <c r="M208" s="14">
        <f t="shared" si="63"/>
        <v>2.4548766184311928E-7</v>
      </c>
      <c r="N208" s="6">
        <f t="shared" si="64"/>
        <v>-2.542575E-5</v>
      </c>
      <c r="O208" s="13">
        <f t="shared" si="56"/>
        <v>6.4214721749999981E-6</v>
      </c>
      <c r="P208" s="6">
        <f t="shared" si="65"/>
        <v>31.829566944951239</v>
      </c>
      <c r="Q208" s="7">
        <f t="shared" si="66"/>
        <v>31.556274496177533</v>
      </c>
      <c r="R208" s="7">
        <f t="shared" si="67"/>
        <v>-0.24372550382246772</v>
      </c>
    </row>
    <row r="209" spans="1:18" x14ac:dyDescent="0.2">
      <c r="A209" s="1">
        <v>-25.425750000000001</v>
      </c>
      <c r="B209" s="1">
        <v>28.25</v>
      </c>
      <c r="C209" s="1">
        <v>31.8</v>
      </c>
      <c r="D209" s="1">
        <f t="shared" si="57"/>
        <v>-2.542575E-5</v>
      </c>
      <c r="E209" s="6">
        <f t="shared" si="53"/>
        <v>1.6091084011550001E-14</v>
      </c>
      <c r="F209" s="6">
        <f t="shared" si="58"/>
        <v>-3.1847222174999998E-5</v>
      </c>
      <c r="G209" s="13">
        <f t="shared" si="54"/>
        <v>6.4214721749999981E-6</v>
      </c>
      <c r="H209" s="6">
        <f t="shared" si="55"/>
        <v>31.829566944951239</v>
      </c>
      <c r="I209" s="6">
        <f t="shared" si="59"/>
        <v>2.9566944951238128E-2</v>
      </c>
      <c r="J209" s="6">
        <f t="shared" si="60"/>
        <v>28.249991536670226</v>
      </c>
      <c r="K209" s="6">
        <f t="shared" si="61"/>
        <v>4.2316648869444862E-6</v>
      </c>
      <c r="L209" s="6">
        <f t="shared" si="62"/>
        <v>-2.5720335194211743E-5</v>
      </c>
      <c r="M209" s="14">
        <f t="shared" si="63"/>
        <v>1.4729259710587191E-7</v>
      </c>
      <c r="N209" s="6">
        <f t="shared" si="64"/>
        <v>-2.542575E-5</v>
      </c>
      <c r="O209" s="13">
        <f t="shared" si="56"/>
        <v>6.4214721749999981E-6</v>
      </c>
      <c r="P209" s="6">
        <f t="shared" si="65"/>
        <v>31.829566944951239</v>
      </c>
      <c r="Q209" s="7">
        <f t="shared" si="66"/>
        <v>31.610932985932276</v>
      </c>
      <c r="R209" s="7">
        <f t="shared" si="67"/>
        <v>-0.18906701406772441</v>
      </c>
    </row>
    <row r="210" spans="1:18" x14ac:dyDescent="0.2">
      <c r="A210" s="1">
        <v>-26.491499999999998</v>
      </c>
      <c r="B210" s="1">
        <v>28.25</v>
      </c>
      <c r="C210" s="1">
        <v>31.8</v>
      </c>
      <c r="D210" s="1">
        <f t="shared" si="57"/>
        <v>-2.6491499999999999E-5</v>
      </c>
      <c r="E210" s="6">
        <f t="shared" si="53"/>
        <v>1.6091084011550001E-14</v>
      </c>
      <c r="F210" s="6">
        <f t="shared" si="58"/>
        <v>-3.1847222174999998E-5</v>
      </c>
      <c r="G210" s="13">
        <f t="shared" si="54"/>
        <v>5.355722174999999E-6</v>
      </c>
      <c r="H210" s="6">
        <f t="shared" si="55"/>
        <v>31.24417272574442</v>
      </c>
      <c r="I210" s="6">
        <f t="shared" si="59"/>
        <v>-0.55582727425558076</v>
      </c>
      <c r="J210" s="6">
        <f t="shared" si="60"/>
        <v>28.249994922002134</v>
      </c>
      <c r="K210" s="6">
        <f t="shared" si="61"/>
        <v>2.5389989328772344E-6</v>
      </c>
      <c r="L210" s="6">
        <f t="shared" si="62"/>
        <v>-2.5815651116527044E-5</v>
      </c>
      <c r="M210" s="14">
        <f t="shared" si="63"/>
        <v>-3.3792444173647716E-7</v>
      </c>
      <c r="N210" s="6">
        <f t="shared" si="64"/>
        <v>-2.6491499999999999E-5</v>
      </c>
      <c r="O210" s="13">
        <f t="shared" si="56"/>
        <v>5.355722174999999E-6</v>
      </c>
      <c r="P210" s="6">
        <f t="shared" si="65"/>
        <v>31.24417272574442</v>
      </c>
      <c r="Q210" s="7">
        <f t="shared" si="66"/>
        <v>31.537580933894706</v>
      </c>
      <c r="R210" s="7">
        <f t="shared" si="67"/>
        <v>-0.26241906610529497</v>
      </c>
    </row>
    <row r="211" spans="1:18" x14ac:dyDescent="0.2">
      <c r="A211" s="1">
        <v>-26.491499999999998</v>
      </c>
      <c r="B211" s="1">
        <v>28.25</v>
      </c>
      <c r="C211" s="1">
        <v>31.8</v>
      </c>
      <c r="D211" s="1">
        <f t="shared" si="57"/>
        <v>-2.6491499999999999E-5</v>
      </c>
      <c r="E211" s="6">
        <f t="shared" si="53"/>
        <v>1.6091084011550001E-14</v>
      </c>
      <c r="F211" s="6">
        <f t="shared" si="58"/>
        <v>-3.1847222174999998E-5</v>
      </c>
      <c r="G211" s="13">
        <f t="shared" si="54"/>
        <v>5.355722174999999E-6</v>
      </c>
      <c r="H211" s="6">
        <f t="shared" si="55"/>
        <v>31.24417272574442</v>
      </c>
      <c r="I211" s="6">
        <f t="shared" si="59"/>
        <v>-0.55582727425558076</v>
      </c>
      <c r="J211" s="6">
        <f t="shared" si="60"/>
        <v>28.249996953201279</v>
      </c>
      <c r="K211" s="6">
        <f t="shared" si="61"/>
        <v>1.5233993604368834E-6</v>
      </c>
      <c r="L211" s="6">
        <f t="shared" si="62"/>
        <v>-2.6085990669916227E-5</v>
      </c>
      <c r="M211" s="14">
        <f t="shared" si="63"/>
        <v>-2.0275466504188596E-7</v>
      </c>
      <c r="N211" s="6">
        <f t="shared" si="64"/>
        <v>-2.6491499999999999E-5</v>
      </c>
      <c r="O211" s="13">
        <f t="shared" si="56"/>
        <v>5.355722174999999E-6</v>
      </c>
      <c r="P211" s="6">
        <f t="shared" si="65"/>
        <v>31.24417272574442</v>
      </c>
      <c r="Q211" s="7">
        <f t="shared" si="66"/>
        <v>31.47889929226465</v>
      </c>
      <c r="R211" s="7">
        <f t="shared" si="67"/>
        <v>-0.32110070773535071</v>
      </c>
    </row>
    <row r="212" spans="1:18" x14ac:dyDescent="0.2">
      <c r="A212" s="1">
        <v>-26.034749999999999</v>
      </c>
      <c r="B212" s="1">
        <v>28.25</v>
      </c>
      <c r="C212" s="1">
        <v>31.8</v>
      </c>
      <c r="D212" s="1">
        <f t="shared" si="57"/>
        <v>-2.6034749999999997E-5</v>
      </c>
      <c r="E212" s="6">
        <f t="shared" si="53"/>
        <v>1.6091084011550001E-14</v>
      </c>
      <c r="F212" s="6">
        <f t="shared" si="58"/>
        <v>-3.1847222174999998E-5</v>
      </c>
      <c r="G212" s="13">
        <f t="shared" si="54"/>
        <v>5.8124721750000011E-6</v>
      </c>
      <c r="H212" s="6">
        <f t="shared" si="55"/>
        <v>31.495469255317346</v>
      </c>
      <c r="I212" s="6">
        <f t="shared" si="59"/>
        <v>-0.30453074468265484</v>
      </c>
      <c r="J212" s="6">
        <f t="shared" si="60"/>
        <v>28.249998171920769</v>
      </c>
      <c r="K212" s="6">
        <f t="shared" si="61"/>
        <v>9.140396155515873E-7</v>
      </c>
      <c r="L212" s="6">
        <f t="shared" si="62"/>
        <v>-2.6156844401949734E-5</v>
      </c>
      <c r="M212" s="14">
        <f t="shared" si="63"/>
        <v>6.1047200974868895E-8</v>
      </c>
      <c r="N212" s="6">
        <f t="shared" si="64"/>
        <v>-2.6034749999999997E-5</v>
      </c>
      <c r="O212" s="13">
        <f t="shared" si="56"/>
        <v>5.8124721750000011E-6</v>
      </c>
      <c r="P212" s="6">
        <f t="shared" si="65"/>
        <v>31.495469255317346</v>
      </c>
      <c r="Q212" s="7">
        <f t="shared" si="66"/>
        <v>31.482213284875193</v>
      </c>
      <c r="R212" s="7">
        <f t="shared" si="67"/>
        <v>-0.31778671512480727</v>
      </c>
    </row>
    <row r="213" spans="1:18" x14ac:dyDescent="0.2">
      <c r="A213" s="1">
        <v>-26.187000000000001</v>
      </c>
      <c r="B213" s="1">
        <v>28.25</v>
      </c>
      <c r="C213" s="1">
        <v>31.8</v>
      </c>
      <c r="D213" s="1">
        <f t="shared" si="57"/>
        <v>-2.6186999999999998E-5</v>
      </c>
      <c r="E213" s="6">
        <f t="shared" si="53"/>
        <v>1.6091084011550001E-14</v>
      </c>
      <c r="F213" s="6">
        <f t="shared" si="58"/>
        <v>-3.1847222174999998E-5</v>
      </c>
      <c r="G213" s="13">
        <f t="shared" si="54"/>
        <v>5.6602221749999993E-6</v>
      </c>
      <c r="H213" s="6">
        <f t="shared" si="55"/>
        <v>31.41177284842172</v>
      </c>
      <c r="I213" s="6">
        <f t="shared" si="59"/>
        <v>-0.38822715157828114</v>
      </c>
      <c r="J213" s="6">
        <f t="shared" si="60"/>
        <v>28.249998903152463</v>
      </c>
      <c r="K213" s="6">
        <f t="shared" si="61"/>
        <v>5.4842376862040965E-7</v>
      </c>
      <c r="L213" s="6">
        <f t="shared" si="62"/>
        <v>-2.613845664116984E-5</v>
      </c>
      <c r="M213" s="14">
        <f t="shared" si="63"/>
        <v>-2.4271679415079384E-8</v>
      </c>
      <c r="N213" s="6">
        <f t="shared" si="64"/>
        <v>-2.6186999999999998E-5</v>
      </c>
      <c r="O213" s="13">
        <f t="shared" si="56"/>
        <v>5.6602221749999993E-6</v>
      </c>
      <c r="P213" s="6">
        <f t="shared" si="65"/>
        <v>31.41177284842172</v>
      </c>
      <c r="Q213" s="7">
        <f t="shared" si="66"/>
        <v>31.468125197584499</v>
      </c>
      <c r="R213" s="7">
        <f t="shared" si="67"/>
        <v>-0.33187480241550205</v>
      </c>
    </row>
    <row r="214" spans="1:18" x14ac:dyDescent="0.2">
      <c r="A214" s="1">
        <v>-23.751000000000001</v>
      </c>
      <c r="B214" s="1">
        <v>28.25</v>
      </c>
      <c r="C214" s="1">
        <v>31.8</v>
      </c>
      <c r="D214" s="1">
        <f t="shared" si="57"/>
        <v>-2.3751E-5</v>
      </c>
      <c r="E214" s="6">
        <f t="shared" si="53"/>
        <v>1.6091084011550001E-14</v>
      </c>
      <c r="F214" s="6">
        <f t="shared" si="58"/>
        <v>-3.1847222174999998E-5</v>
      </c>
      <c r="G214" s="13">
        <f t="shared" si="54"/>
        <v>8.0962221749999976E-6</v>
      </c>
      <c r="H214" s="6">
        <f t="shared" si="55"/>
        <v>32.742717620659562</v>
      </c>
      <c r="I214" s="6">
        <f t="shared" si="59"/>
        <v>0.94271762065956111</v>
      </c>
      <c r="J214" s="6">
        <f t="shared" si="60"/>
        <v>28.249999341891478</v>
      </c>
      <c r="K214" s="6">
        <f t="shared" si="61"/>
        <v>3.2905426117224579E-7</v>
      </c>
      <c r="L214" s="6">
        <f t="shared" si="62"/>
        <v>-2.5670673984701901E-5</v>
      </c>
      <c r="M214" s="14">
        <f t="shared" si="63"/>
        <v>9.5983699235095036E-7</v>
      </c>
      <c r="N214" s="6">
        <f t="shared" si="64"/>
        <v>-2.3751E-5</v>
      </c>
      <c r="O214" s="13">
        <f t="shared" si="56"/>
        <v>8.0962221749999976E-6</v>
      </c>
      <c r="P214" s="6">
        <f t="shared" si="65"/>
        <v>32.742717620659562</v>
      </c>
      <c r="Q214" s="7">
        <f t="shared" si="66"/>
        <v>31.723043682199513</v>
      </c>
      <c r="R214" s="7">
        <f t="shared" si="67"/>
        <v>-7.6956317800487284E-2</v>
      </c>
    </row>
    <row r="215" spans="1:18" x14ac:dyDescent="0.2">
      <c r="A215" s="1">
        <v>-24.36</v>
      </c>
      <c r="B215" s="1">
        <v>28.25</v>
      </c>
      <c r="C215" s="1">
        <v>31.8</v>
      </c>
      <c r="D215" s="1">
        <f t="shared" si="57"/>
        <v>-2.4359999999999997E-5</v>
      </c>
      <c r="E215" s="6">
        <f t="shared" si="53"/>
        <v>1.6091084011550001E-14</v>
      </c>
      <c r="F215" s="6">
        <f t="shared" si="58"/>
        <v>-3.1847222174999998E-5</v>
      </c>
      <c r="G215" s="13">
        <f t="shared" si="54"/>
        <v>7.4872221750000006E-6</v>
      </c>
      <c r="H215" s="6">
        <f t="shared" si="55"/>
        <v>32.411609531954184</v>
      </c>
      <c r="I215" s="6">
        <f t="shared" si="59"/>
        <v>0.61160953195418344</v>
      </c>
      <c r="J215" s="6">
        <f t="shared" si="60"/>
        <v>28.249999605134885</v>
      </c>
      <c r="K215" s="6">
        <f t="shared" si="61"/>
        <v>1.9743255741389021E-7</v>
      </c>
      <c r="L215" s="6">
        <f t="shared" si="62"/>
        <v>-2.5024604390821139E-5</v>
      </c>
      <c r="M215" s="14">
        <f t="shared" si="63"/>
        <v>3.3230219541057106E-7</v>
      </c>
      <c r="N215" s="6">
        <f t="shared" si="64"/>
        <v>-2.4359999999999997E-5</v>
      </c>
      <c r="O215" s="13">
        <f t="shared" si="56"/>
        <v>7.4872221750000006E-6</v>
      </c>
      <c r="P215" s="6">
        <f t="shared" si="65"/>
        <v>32.411609531954184</v>
      </c>
      <c r="Q215" s="7">
        <f t="shared" si="66"/>
        <v>31.860756852150448</v>
      </c>
      <c r="R215" s="7">
        <f t="shared" si="67"/>
        <v>6.0756852150447571E-2</v>
      </c>
    </row>
    <row r="216" spans="1:18" x14ac:dyDescent="0.2">
      <c r="A216" s="1">
        <v>-24.816749999999999</v>
      </c>
      <c r="B216" s="1">
        <v>28.25</v>
      </c>
      <c r="C216" s="1">
        <v>31.8</v>
      </c>
      <c r="D216" s="1">
        <f t="shared" si="57"/>
        <v>-2.4816749999999999E-5</v>
      </c>
      <c r="E216" s="6">
        <f t="shared" si="53"/>
        <v>1.6091084011550001E-14</v>
      </c>
      <c r="F216" s="6">
        <f t="shared" si="58"/>
        <v>-3.1847222174999998E-5</v>
      </c>
      <c r="G216" s="13">
        <f t="shared" si="54"/>
        <v>7.0304721749999986E-6</v>
      </c>
      <c r="H216" s="6">
        <f t="shared" si="55"/>
        <v>32.162570241394633</v>
      </c>
      <c r="I216" s="6">
        <f t="shared" si="59"/>
        <v>0.36257024139463212</v>
      </c>
      <c r="J216" s="6">
        <f t="shared" si="60"/>
        <v>28.249999763080933</v>
      </c>
      <c r="K216" s="6">
        <f t="shared" si="61"/>
        <v>1.1845953373779139E-7</v>
      </c>
      <c r="L216" s="6">
        <f t="shared" si="62"/>
        <v>-2.4850112634492683E-5</v>
      </c>
      <c r="M216" s="14">
        <f t="shared" si="63"/>
        <v>1.6681317246341825E-8</v>
      </c>
      <c r="N216" s="6">
        <f t="shared" si="64"/>
        <v>-2.4816749999999999E-5</v>
      </c>
      <c r="O216" s="13">
        <f t="shared" si="56"/>
        <v>7.0304721749999986E-6</v>
      </c>
      <c r="P216" s="6">
        <f t="shared" si="65"/>
        <v>32.162570241394633</v>
      </c>
      <c r="Q216" s="7">
        <f t="shared" si="66"/>
        <v>31.921119529999288</v>
      </c>
      <c r="R216" s="7">
        <f t="shared" si="67"/>
        <v>0.12111952999928732</v>
      </c>
    </row>
    <row r="217" spans="1:18" x14ac:dyDescent="0.2">
      <c r="A217" s="1">
        <v>-25.273499999999999</v>
      </c>
      <c r="B217" s="1">
        <v>28.25</v>
      </c>
      <c r="C217" s="1">
        <v>31.8</v>
      </c>
      <c r="D217" s="1">
        <f t="shared" si="57"/>
        <v>-2.5273499999999998E-5</v>
      </c>
      <c r="E217" s="6">
        <f t="shared" si="53"/>
        <v>1.6091084011550001E-14</v>
      </c>
      <c r="F217" s="6">
        <f t="shared" si="58"/>
        <v>-3.1847222174999998E-5</v>
      </c>
      <c r="G217" s="13">
        <f t="shared" si="54"/>
        <v>6.5737221749999999E-6</v>
      </c>
      <c r="H217" s="6">
        <f t="shared" si="55"/>
        <v>31.912920041387963</v>
      </c>
      <c r="I217" s="6">
        <f t="shared" si="59"/>
        <v>0.1129200413879623</v>
      </c>
      <c r="J217" s="6">
        <f t="shared" si="60"/>
        <v>28.249999857848561</v>
      </c>
      <c r="K217" s="6">
        <f t="shared" si="61"/>
        <v>7.1075719532132098E-8</v>
      </c>
      <c r="L217" s="6">
        <f t="shared" si="62"/>
        <v>-2.492811758069561E-5</v>
      </c>
      <c r="M217" s="14">
        <f t="shared" si="63"/>
        <v>-1.7269120965219402E-7</v>
      </c>
      <c r="N217" s="6">
        <f t="shared" si="64"/>
        <v>-2.5273499999999998E-5</v>
      </c>
      <c r="O217" s="13">
        <f t="shared" si="56"/>
        <v>6.5737221749999999E-6</v>
      </c>
      <c r="P217" s="6">
        <f t="shared" si="65"/>
        <v>31.912920041387963</v>
      </c>
      <c r="Q217" s="7">
        <f t="shared" si="66"/>
        <v>31.919479632277024</v>
      </c>
      <c r="R217" s="7">
        <f t="shared" si="67"/>
        <v>0.11947963227702374</v>
      </c>
    </row>
    <row r="218" spans="1:18" x14ac:dyDescent="0.2">
      <c r="A218" s="1">
        <v>-25.577999999999999</v>
      </c>
      <c r="B218" s="1">
        <v>28.25</v>
      </c>
      <c r="C218" s="1">
        <v>31.8</v>
      </c>
      <c r="D218" s="1">
        <f t="shared" si="57"/>
        <v>-2.5577999999999998E-5</v>
      </c>
      <c r="E218" s="6">
        <f t="shared" si="53"/>
        <v>1.6091084011550001E-14</v>
      </c>
      <c r="F218" s="6">
        <f t="shared" si="58"/>
        <v>-3.1847222174999998E-5</v>
      </c>
      <c r="G218" s="13">
        <f t="shared" si="54"/>
        <v>6.2692221749999997E-6</v>
      </c>
      <c r="H218" s="6">
        <f t="shared" si="55"/>
        <v>31.746145449432106</v>
      </c>
      <c r="I218" s="6">
        <f t="shared" si="59"/>
        <v>-5.3854550567894677E-2</v>
      </c>
      <c r="J218" s="6">
        <f t="shared" si="60"/>
        <v>28.249999914709136</v>
      </c>
      <c r="K218" s="6">
        <f t="shared" si="61"/>
        <v>4.2645432074550627E-8</v>
      </c>
      <c r="L218" s="6">
        <f t="shared" si="62"/>
        <v>-2.5127170548417367E-5</v>
      </c>
      <c r="M218" s="14">
        <f t="shared" si="63"/>
        <v>-2.2541472579131548E-7</v>
      </c>
      <c r="N218" s="6">
        <f t="shared" si="64"/>
        <v>-2.5577999999999998E-5</v>
      </c>
      <c r="O218" s="13">
        <f t="shared" si="56"/>
        <v>6.2692221749999997E-6</v>
      </c>
      <c r="P218" s="6">
        <f t="shared" si="65"/>
        <v>31.746145449432106</v>
      </c>
      <c r="Q218" s="7">
        <f t="shared" si="66"/>
        <v>31.884812795708044</v>
      </c>
      <c r="R218" s="7">
        <f t="shared" si="67"/>
        <v>8.4812795708042898E-2</v>
      </c>
    </row>
    <row r="219" spans="1:18" x14ac:dyDescent="0.2">
      <c r="A219" s="1">
        <v>-26.33925</v>
      </c>
      <c r="B219" s="1">
        <v>28.25</v>
      </c>
      <c r="C219" s="1">
        <v>31.8</v>
      </c>
      <c r="D219" s="1">
        <f t="shared" si="57"/>
        <v>-2.633925E-5</v>
      </c>
      <c r="E219" s="6">
        <f t="shared" si="53"/>
        <v>1.6091084011550001E-14</v>
      </c>
      <c r="F219" s="6">
        <f t="shared" si="58"/>
        <v>-3.1847222174999998E-5</v>
      </c>
      <c r="G219" s="13">
        <f t="shared" si="54"/>
        <v>5.5079721749999975E-6</v>
      </c>
      <c r="H219" s="6">
        <f t="shared" si="55"/>
        <v>31.328007382931389</v>
      </c>
      <c r="I219" s="6">
        <f t="shared" si="59"/>
        <v>-0.47199261706861151</v>
      </c>
      <c r="J219" s="6">
        <f t="shared" si="60"/>
        <v>28.249999948825483</v>
      </c>
      <c r="K219" s="6">
        <f t="shared" si="61"/>
        <v>2.558725853418764E-8</v>
      </c>
      <c r="L219" s="6">
        <f t="shared" si="62"/>
        <v>-2.5459752329050421E-5</v>
      </c>
      <c r="M219" s="14">
        <f t="shared" si="63"/>
        <v>-4.3974883547478951E-7</v>
      </c>
      <c r="N219" s="6">
        <f t="shared" si="64"/>
        <v>-2.633925E-5</v>
      </c>
      <c r="O219" s="13">
        <f t="shared" si="56"/>
        <v>5.5079721749999975E-6</v>
      </c>
      <c r="P219" s="6">
        <f t="shared" si="65"/>
        <v>31.328007382931389</v>
      </c>
      <c r="Q219" s="7">
        <f t="shared" si="66"/>
        <v>31.773451713152717</v>
      </c>
      <c r="R219" s="7">
        <f t="shared" si="67"/>
        <v>-2.654828684728372E-2</v>
      </c>
    </row>
    <row r="220" spans="1:18" x14ac:dyDescent="0.2">
      <c r="A220" s="1">
        <v>-27.861750000000001</v>
      </c>
      <c r="B220" s="1">
        <v>28.25</v>
      </c>
      <c r="C220" s="1">
        <v>31.8</v>
      </c>
      <c r="D220" s="1">
        <f t="shared" si="57"/>
        <v>-2.7861749999999998E-5</v>
      </c>
      <c r="E220" s="6">
        <f t="shared" si="53"/>
        <v>1.6091084011550001E-14</v>
      </c>
      <c r="F220" s="6">
        <f t="shared" si="58"/>
        <v>-3.1847222174999998E-5</v>
      </c>
      <c r="G220" s="13">
        <f t="shared" si="54"/>
        <v>3.9854721749999998E-6</v>
      </c>
      <c r="H220" s="6">
        <f t="shared" si="55"/>
        <v>30.486525021836314</v>
      </c>
      <c r="I220" s="6">
        <f t="shared" si="59"/>
        <v>-1.3134749781636863</v>
      </c>
      <c r="J220" s="6">
        <f t="shared" si="60"/>
        <v>28.249999969295288</v>
      </c>
      <c r="K220" s="6">
        <f t="shared" si="61"/>
        <v>1.535235583105532E-8</v>
      </c>
      <c r="L220" s="6">
        <f t="shared" si="62"/>
        <v>-2.6116051397430249E-5</v>
      </c>
      <c r="M220" s="14">
        <f t="shared" si="63"/>
        <v>-8.7284930128487448E-7</v>
      </c>
      <c r="N220" s="6">
        <f t="shared" si="64"/>
        <v>-2.7861749999999998E-5</v>
      </c>
      <c r="O220" s="13">
        <f t="shared" si="56"/>
        <v>3.9854721749999998E-6</v>
      </c>
      <c r="P220" s="6">
        <f t="shared" si="65"/>
        <v>30.486525021836314</v>
      </c>
      <c r="Q220" s="7">
        <f t="shared" si="66"/>
        <v>31.516066374889441</v>
      </c>
      <c r="R220" s="7">
        <f t="shared" si="67"/>
        <v>-0.28393362511055997</v>
      </c>
    </row>
    <row r="221" spans="1:18" x14ac:dyDescent="0.2">
      <c r="A221" s="1">
        <v>-28.470749999999999</v>
      </c>
      <c r="B221" s="1">
        <v>28.25</v>
      </c>
      <c r="C221" s="1">
        <v>31.8</v>
      </c>
      <c r="D221" s="1">
        <f t="shared" si="57"/>
        <v>-2.8470749999999998E-5</v>
      </c>
      <c r="E221" s="6">
        <f t="shared" si="53"/>
        <v>1.6091084011550001E-14</v>
      </c>
      <c r="F221" s="6">
        <f t="shared" si="58"/>
        <v>-3.1847222174999998E-5</v>
      </c>
      <c r="G221" s="13">
        <f t="shared" si="54"/>
        <v>3.3764721749999993E-6</v>
      </c>
      <c r="H221" s="6">
        <f t="shared" si="55"/>
        <v>30.147964434785081</v>
      </c>
      <c r="I221" s="6">
        <f t="shared" si="59"/>
        <v>-1.6520355652149199</v>
      </c>
      <c r="J221" s="6">
        <f t="shared" si="60"/>
        <v>28.249999981577172</v>
      </c>
      <c r="K221" s="6">
        <f t="shared" si="61"/>
        <v>9.2114138539045598E-9</v>
      </c>
      <c r="L221" s="6">
        <f t="shared" si="62"/>
        <v>-2.6936130838458151E-5</v>
      </c>
      <c r="M221" s="14">
        <f t="shared" si="63"/>
        <v>-7.6730958077092351E-7</v>
      </c>
      <c r="N221" s="6">
        <f t="shared" si="64"/>
        <v>-2.8470749999999998E-5</v>
      </c>
      <c r="O221" s="13">
        <f t="shared" si="56"/>
        <v>3.3764721749999993E-6</v>
      </c>
      <c r="P221" s="6">
        <f t="shared" si="65"/>
        <v>30.147964434785081</v>
      </c>
      <c r="Q221" s="7">
        <f t="shared" si="66"/>
        <v>31.242445986868571</v>
      </c>
      <c r="R221" s="7">
        <f t="shared" si="67"/>
        <v>-0.55755401313142983</v>
      </c>
    </row>
    <row r="222" spans="1:18" x14ac:dyDescent="0.2">
      <c r="A222" s="1">
        <v>-27.861750000000001</v>
      </c>
      <c r="B222" s="1">
        <v>28.25</v>
      </c>
      <c r="C222" s="1">
        <v>31.8</v>
      </c>
      <c r="D222" s="1">
        <f t="shared" si="57"/>
        <v>-2.7861749999999998E-5</v>
      </c>
      <c r="E222" s="6">
        <f t="shared" si="53"/>
        <v>1.6091084011550001E-14</v>
      </c>
      <c r="F222" s="6">
        <f t="shared" si="58"/>
        <v>-3.1847222174999998E-5</v>
      </c>
      <c r="G222" s="13">
        <f t="shared" si="54"/>
        <v>3.9854721749999998E-6</v>
      </c>
      <c r="H222" s="6">
        <f t="shared" si="55"/>
        <v>30.486525021836314</v>
      </c>
      <c r="I222" s="6">
        <f t="shared" si="59"/>
        <v>-1.3134749781636863</v>
      </c>
      <c r="J222" s="6">
        <f t="shared" si="60"/>
        <v>28.249999988946303</v>
      </c>
      <c r="K222" s="6">
        <f t="shared" si="61"/>
        <v>5.5268483123427359E-9</v>
      </c>
      <c r="L222" s="6">
        <f t="shared" si="62"/>
        <v>-2.7428178503074893E-5</v>
      </c>
      <c r="M222" s="14">
        <f t="shared" si="63"/>
        <v>-2.1678574846255257E-7</v>
      </c>
      <c r="N222" s="6">
        <f t="shared" si="64"/>
        <v>-2.7861749999999998E-5</v>
      </c>
      <c r="O222" s="13">
        <f t="shared" si="56"/>
        <v>3.9854721749999998E-6</v>
      </c>
      <c r="P222" s="6">
        <f t="shared" si="65"/>
        <v>30.486525021836314</v>
      </c>
      <c r="Q222" s="7">
        <f t="shared" si="66"/>
        <v>31.091261793862124</v>
      </c>
      <c r="R222" s="7">
        <f t="shared" si="67"/>
        <v>-0.70873820613787686</v>
      </c>
    </row>
    <row r="223" spans="1:18" x14ac:dyDescent="0.2">
      <c r="A223" s="1">
        <v>-27.1005</v>
      </c>
      <c r="B223" s="1">
        <v>28.25</v>
      </c>
      <c r="C223" s="1">
        <v>31.8</v>
      </c>
      <c r="D223" s="1">
        <f t="shared" si="57"/>
        <v>-2.7100499999999999E-5</v>
      </c>
      <c r="E223" s="6">
        <f t="shared" si="53"/>
        <v>1.6091084011550001E-14</v>
      </c>
      <c r="F223" s="6">
        <f t="shared" si="58"/>
        <v>-3.1847222174999998E-5</v>
      </c>
      <c r="G223" s="13">
        <f t="shared" si="54"/>
        <v>4.7467221749999986E-6</v>
      </c>
      <c r="H223" s="6">
        <f t="shared" si="55"/>
        <v>30.908139503836651</v>
      </c>
      <c r="I223" s="6">
        <f t="shared" si="59"/>
        <v>-0.89186049616334984</v>
      </c>
      <c r="J223" s="6">
        <f t="shared" si="60"/>
        <v>28.249999993367783</v>
      </c>
      <c r="K223" s="6">
        <f t="shared" si="61"/>
        <v>3.3161082768629058E-9</v>
      </c>
      <c r="L223" s="6">
        <f t="shared" si="62"/>
        <v>-2.7449357101844935E-5</v>
      </c>
      <c r="M223" s="14">
        <f t="shared" si="63"/>
        <v>1.74428550922468E-7</v>
      </c>
      <c r="N223" s="6">
        <f t="shared" si="64"/>
        <v>-2.7100499999999999E-5</v>
      </c>
      <c r="O223" s="13">
        <f t="shared" si="56"/>
        <v>4.7467221749999986E-6</v>
      </c>
      <c r="P223" s="6">
        <f t="shared" si="65"/>
        <v>30.908139503836651</v>
      </c>
      <c r="Q223" s="7">
        <f t="shared" si="66"/>
        <v>31.054637335857031</v>
      </c>
      <c r="R223" s="7">
        <f t="shared" si="67"/>
        <v>-0.74536266414297003</v>
      </c>
    </row>
    <row r="224" spans="1:18" x14ac:dyDescent="0.2">
      <c r="A224" s="1">
        <v>-27.405000000000001</v>
      </c>
      <c r="B224" s="1">
        <v>28.25</v>
      </c>
      <c r="C224" s="1">
        <v>31.8</v>
      </c>
      <c r="D224" s="1">
        <f t="shared" si="57"/>
        <v>-2.7404999999999999E-5</v>
      </c>
      <c r="E224" s="6">
        <f t="shared" si="53"/>
        <v>1.6091084011550001E-14</v>
      </c>
      <c r="F224" s="6">
        <f t="shared" si="58"/>
        <v>-3.1847222174999998E-5</v>
      </c>
      <c r="G224" s="13">
        <f t="shared" si="54"/>
        <v>4.4422221749999984E-6</v>
      </c>
      <c r="H224" s="6">
        <f t="shared" si="55"/>
        <v>30.739704252238198</v>
      </c>
      <c r="I224" s="6">
        <f t="shared" si="59"/>
        <v>-1.0602957477618027</v>
      </c>
      <c r="J224" s="6">
        <f t="shared" si="60"/>
        <v>28.249999996020669</v>
      </c>
      <c r="K224" s="6">
        <f t="shared" si="61"/>
        <v>1.9896653213891113E-9</v>
      </c>
      <c r="L224" s="6">
        <f t="shared" si="62"/>
        <v>-2.7370714261106963E-5</v>
      </c>
      <c r="M224" s="14">
        <f t="shared" si="63"/>
        <v>-1.7142869446518273E-8</v>
      </c>
      <c r="N224" s="6">
        <f t="shared" si="64"/>
        <v>-2.7404999999999999E-5</v>
      </c>
      <c r="O224" s="13">
        <f t="shared" si="56"/>
        <v>4.4422221749999984E-6</v>
      </c>
      <c r="P224" s="6">
        <f t="shared" si="65"/>
        <v>30.739704252238198</v>
      </c>
      <c r="Q224" s="7">
        <f t="shared" si="66"/>
        <v>30.991650719133265</v>
      </c>
      <c r="R224" s="7">
        <f t="shared" si="67"/>
        <v>-0.80834928086673585</v>
      </c>
    </row>
    <row r="225" spans="1:18" x14ac:dyDescent="0.2">
      <c r="A225" s="1">
        <v>-27.709499999999998</v>
      </c>
      <c r="B225" s="1">
        <v>28.25</v>
      </c>
      <c r="C225" s="1">
        <v>31.8</v>
      </c>
      <c r="D225" s="1">
        <f t="shared" si="57"/>
        <v>-2.7709499999999996E-5</v>
      </c>
      <c r="E225" s="6">
        <f t="shared" si="53"/>
        <v>1.6091084011550001E-14</v>
      </c>
      <c r="F225" s="6">
        <f t="shared" si="58"/>
        <v>-3.1847222174999998E-5</v>
      </c>
      <c r="G225" s="13">
        <f t="shared" si="54"/>
        <v>4.1377221750000016E-6</v>
      </c>
      <c r="H225" s="6">
        <f t="shared" si="55"/>
        <v>30.570988461013542</v>
      </c>
      <c r="I225" s="6">
        <f t="shared" si="59"/>
        <v>-1.2290115389864589</v>
      </c>
      <c r="J225" s="6">
        <f t="shared" si="60"/>
        <v>28.249999997612402</v>
      </c>
      <c r="K225" s="6">
        <f t="shared" si="61"/>
        <v>1.1937988375620989E-9</v>
      </c>
      <c r="L225" s="6">
        <f t="shared" si="62"/>
        <v>-2.7445328556664177E-5</v>
      </c>
      <c r="M225" s="14">
        <f t="shared" si="63"/>
        <v>-1.3208572166790936E-7</v>
      </c>
      <c r="N225" s="6">
        <f t="shared" si="64"/>
        <v>-2.7709499999999996E-5</v>
      </c>
      <c r="O225" s="13">
        <f t="shared" si="56"/>
        <v>4.1377221750000016E-6</v>
      </c>
      <c r="P225" s="6">
        <f t="shared" si="65"/>
        <v>30.570988461013542</v>
      </c>
      <c r="Q225" s="7">
        <f t="shared" si="66"/>
        <v>30.907518267509321</v>
      </c>
      <c r="R225" s="7">
        <f t="shared" si="67"/>
        <v>-0.89248173249067975</v>
      </c>
    </row>
    <row r="226" spans="1:18" x14ac:dyDescent="0.2">
      <c r="A226" s="1">
        <v>-28.470749999999999</v>
      </c>
      <c r="B226" s="1">
        <v>28.25</v>
      </c>
      <c r="C226" s="1">
        <v>31.8</v>
      </c>
      <c r="D226" s="1">
        <f t="shared" si="57"/>
        <v>-2.8470749999999998E-5</v>
      </c>
      <c r="E226" s="6">
        <f t="shared" si="53"/>
        <v>1.6091084011550001E-14</v>
      </c>
      <c r="F226" s="6">
        <f t="shared" si="58"/>
        <v>-3.1847222174999998E-5</v>
      </c>
      <c r="G226" s="13">
        <f t="shared" si="54"/>
        <v>3.3764721749999993E-6</v>
      </c>
      <c r="H226" s="6">
        <f t="shared" si="55"/>
        <v>30.147964434785081</v>
      </c>
      <c r="I226" s="6">
        <f t="shared" si="59"/>
        <v>-1.6520355652149199</v>
      </c>
      <c r="J226" s="6">
        <f t="shared" si="60"/>
        <v>28.249999998567443</v>
      </c>
      <c r="K226" s="6">
        <f t="shared" si="61"/>
        <v>7.1627859199452359E-10</v>
      </c>
      <c r="L226" s="6">
        <f t="shared" si="62"/>
        <v>-2.7703247133998509E-5</v>
      </c>
      <c r="M226" s="14">
        <f t="shared" si="63"/>
        <v>-3.8375143300074448E-7</v>
      </c>
      <c r="N226" s="6">
        <f t="shared" si="64"/>
        <v>-2.8470749999999998E-5</v>
      </c>
      <c r="O226" s="13">
        <f t="shared" si="56"/>
        <v>3.3764721749999993E-6</v>
      </c>
      <c r="P226" s="6">
        <f t="shared" si="65"/>
        <v>30.147964434785081</v>
      </c>
      <c r="Q226" s="7">
        <f t="shared" si="66"/>
        <v>30.755607500964473</v>
      </c>
      <c r="R226" s="7">
        <f t="shared" si="67"/>
        <v>-1.0443924990355278</v>
      </c>
    </row>
    <row r="227" spans="1:18" x14ac:dyDescent="0.2">
      <c r="A227" s="1">
        <v>-27.709499999999998</v>
      </c>
      <c r="B227" s="1">
        <v>28.25</v>
      </c>
      <c r="C227" s="1">
        <v>31.8</v>
      </c>
      <c r="D227" s="1">
        <f t="shared" si="57"/>
        <v>-2.7709499999999996E-5</v>
      </c>
      <c r="E227" s="6">
        <f t="shared" si="53"/>
        <v>1.6091084011550001E-14</v>
      </c>
      <c r="F227" s="6">
        <f t="shared" si="58"/>
        <v>-3.1847222174999998E-5</v>
      </c>
      <c r="G227" s="13">
        <f t="shared" si="54"/>
        <v>4.1377221750000016E-6</v>
      </c>
      <c r="H227" s="6">
        <f t="shared" si="55"/>
        <v>30.570988461013542</v>
      </c>
      <c r="I227" s="6">
        <f t="shared" si="59"/>
        <v>-1.2290115389864589</v>
      </c>
      <c r="J227" s="6">
        <f t="shared" si="60"/>
        <v>28.249999999140467</v>
      </c>
      <c r="K227" s="6">
        <f t="shared" si="61"/>
        <v>4.297664446539784E-10</v>
      </c>
      <c r="L227" s="6">
        <f t="shared" si="62"/>
        <v>-2.7857998280399108E-5</v>
      </c>
      <c r="M227" s="14">
        <f t="shared" si="63"/>
        <v>7.4249140199555904E-8</v>
      </c>
      <c r="N227" s="6">
        <f t="shared" si="64"/>
        <v>-2.7709499999999996E-5</v>
      </c>
      <c r="O227" s="13">
        <f t="shared" si="56"/>
        <v>4.1377221750000016E-6</v>
      </c>
      <c r="P227" s="6">
        <f t="shared" si="65"/>
        <v>30.570988461013542</v>
      </c>
      <c r="Q227" s="7">
        <f t="shared" si="66"/>
        <v>30.718683692974288</v>
      </c>
      <c r="R227" s="7">
        <f t="shared" si="67"/>
        <v>-1.0813163070257126</v>
      </c>
    </row>
    <row r="228" spans="1:18" x14ac:dyDescent="0.2">
      <c r="A228" s="1">
        <v>-24.055499999999999</v>
      </c>
      <c r="B228" s="1">
        <v>28.3125</v>
      </c>
      <c r="C228" s="1">
        <v>31.7</v>
      </c>
      <c r="D228" s="1">
        <f t="shared" si="57"/>
        <v>-2.4055499999999997E-5</v>
      </c>
      <c r="E228" s="6">
        <f t="shared" si="53"/>
        <v>1.6092046405284372E-14</v>
      </c>
      <c r="F228" s="6">
        <f t="shared" si="58"/>
        <v>-3.1826891649999999E-5</v>
      </c>
      <c r="G228" s="13">
        <f t="shared" si="54"/>
        <v>7.7713916500000024E-6</v>
      </c>
      <c r="H228" s="6">
        <f t="shared" si="55"/>
        <v>32.625882373589377</v>
      </c>
      <c r="I228" s="6">
        <f t="shared" si="59"/>
        <v>0.92588237358937775</v>
      </c>
      <c r="J228" s="6">
        <f t="shared" si="60"/>
        <v>28.26249999948428</v>
      </c>
      <c r="K228" s="6">
        <f t="shared" si="61"/>
        <v>2.5000000257859867E-2</v>
      </c>
      <c r="L228" s="6">
        <f t="shared" si="62"/>
        <v>-2.7067798968239465E-5</v>
      </c>
      <c r="M228" s="14">
        <f t="shared" si="63"/>
        <v>1.5061494841197343E-6</v>
      </c>
      <c r="N228" s="6">
        <f t="shared" si="64"/>
        <v>-2.4055499999999997E-5</v>
      </c>
      <c r="O228" s="13">
        <f t="shared" si="56"/>
        <v>7.7713916500000024E-6</v>
      </c>
      <c r="P228" s="6">
        <f t="shared" si="65"/>
        <v>32.625882373589377</v>
      </c>
      <c r="Q228" s="7">
        <f t="shared" si="66"/>
        <v>31.100123429097309</v>
      </c>
      <c r="R228" s="7">
        <f t="shared" si="67"/>
        <v>-0.59987657090269053</v>
      </c>
    </row>
    <row r="229" spans="1:18" x14ac:dyDescent="0.2">
      <c r="A229" s="1">
        <v>-25.8825</v>
      </c>
      <c r="B229" s="1">
        <v>28.3125</v>
      </c>
      <c r="C229" s="1">
        <v>31.7</v>
      </c>
      <c r="D229" s="1">
        <f t="shared" si="57"/>
        <v>-2.5882499999999998E-5</v>
      </c>
      <c r="E229" s="6">
        <f t="shared" si="53"/>
        <v>1.6092046405284372E-14</v>
      </c>
      <c r="F229" s="6">
        <f t="shared" si="58"/>
        <v>-3.1826891649999999E-5</v>
      </c>
      <c r="G229" s="13">
        <f t="shared" si="54"/>
        <v>5.944391650000001E-6</v>
      </c>
      <c r="H229" s="6">
        <f t="shared" si="55"/>
        <v>31.628219877937795</v>
      </c>
      <c r="I229" s="6">
        <f t="shared" si="59"/>
        <v>-7.1780122062204299E-2</v>
      </c>
      <c r="J229" s="6">
        <f t="shared" si="60"/>
        <v>28.282499999690572</v>
      </c>
      <c r="K229" s="6">
        <f t="shared" si="61"/>
        <v>1.5000000154714144E-2</v>
      </c>
      <c r="L229" s="6">
        <f t="shared" si="62"/>
        <v>-2.6228279380943676E-5</v>
      </c>
      <c r="M229" s="14">
        <f t="shared" si="63"/>
        <v>1.7288969047183901E-7</v>
      </c>
      <c r="N229" s="6">
        <f t="shared" si="64"/>
        <v>-2.5882499999999998E-5</v>
      </c>
      <c r="O229" s="13">
        <f t="shared" si="56"/>
        <v>5.944391650000001E-6</v>
      </c>
      <c r="P229" s="6">
        <f t="shared" si="65"/>
        <v>31.628219877937795</v>
      </c>
      <c r="Q229" s="7">
        <f t="shared" si="66"/>
        <v>31.205742718865409</v>
      </c>
      <c r="R229" s="7">
        <f t="shared" si="67"/>
        <v>-0.49425728113459044</v>
      </c>
    </row>
    <row r="230" spans="1:18" x14ac:dyDescent="0.2">
      <c r="A230" s="1">
        <v>-26.948250000000002</v>
      </c>
      <c r="B230" s="1">
        <v>28.3125</v>
      </c>
      <c r="C230" s="1">
        <v>31.7</v>
      </c>
      <c r="D230" s="1">
        <f t="shared" si="57"/>
        <v>-2.6948250000000001E-5</v>
      </c>
      <c r="E230" s="6">
        <f t="shared" si="53"/>
        <v>1.6092046405284372E-14</v>
      </c>
      <c r="F230" s="6">
        <f t="shared" si="58"/>
        <v>-3.1826891649999999E-5</v>
      </c>
      <c r="G230" s="13">
        <f t="shared" si="54"/>
        <v>4.8786416499999986E-6</v>
      </c>
      <c r="H230" s="6">
        <f t="shared" si="55"/>
        <v>31.041695396486602</v>
      </c>
      <c r="I230" s="6">
        <f t="shared" si="59"/>
        <v>-0.65830460351339681</v>
      </c>
      <c r="J230" s="6">
        <f t="shared" si="60"/>
        <v>28.294499999814342</v>
      </c>
      <c r="K230" s="6">
        <f t="shared" si="61"/>
        <v>9.0000000928291968E-3</v>
      </c>
      <c r="L230" s="6">
        <f t="shared" si="62"/>
        <v>-2.6303117628566205E-5</v>
      </c>
      <c r="M230" s="14">
        <f t="shared" si="63"/>
        <v>-3.2256618571689792E-7</v>
      </c>
      <c r="N230" s="6">
        <f t="shared" si="64"/>
        <v>-2.6948250000000001E-5</v>
      </c>
      <c r="O230" s="13">
        <f t="shared" si="56"/>
        <v>4.8786416499999986E-6</v>
      </c>
      <c r="P230" s="6">
        <f t="shared" si="65"/>
        <v>31.041695396486602</v>
      </c>
      <c r="Q230" s="7">
        <f t="shared" si="66"/>
        <v>31.172933254389651</v>
      </c>
      <c r="R230" s="7">
        <f t="shared" si="67"/>
        <v>-0.52706674561034816</v>
      </c>
    </row>
    <row r="231" spans="1:18" x14ac:dyDescent="0.2">
      <c r="A231" s="1">
        <v>-28.166250000000002</v>
      </c>
      <c r="B231" s="1">
        <v>28.3125</v>
      </c>
      <c r="C231" s="1">
        <v>31.7</v>
      </c>
      <c r="D231" s="1">
        <f t="shared" si="57"/>
        <v>-2.8166250000000002E-5</v>
      </c>
      <c r="E231" s="6">
        <f t="shared" si="53"/>
        <v>1.6092046405284372E-14</v>
      </c>
      <c r="F231" s="6">
        <f t="shared" si="58"/>
        <v>-3.1826891649999999E-5</v>
      </c>
      <c r="G231" s="13">
        <f t="shared" si="54"/>
        <v>3.6606416499999977E-6</v>
      </c>
      <c r="H231" s="6">
        <f t="shared" si="55"/>
        <v>30.367200463577717</v>
      </c>
      <c r="I231" s="6">
        <f t="shared" si="59"/>
        <v>-1.3327995364222822</v>
      </c>
      <c r="J231" s="6">
        <f t="shared" si="60"/>
        <v>28.301699999888605</v>
      </c>
      <c r="K231" s="6">
        <f t="shared" si="61"/>
        <v>5.4000000556975181E-3</v>
      </c>
      <c r="L231" s="6">
        <f t="shared" si="62"/>
        <v>-2.6804770577139725E-5</v>
      </c>
      <c r="M231" s="14">
        <f t="shared" si="63"/>
        <v>-6.8073971143013842E-7</v>
      </c>
      <c r="N231" s="6">
        <f t="shared" si="64"/>
        <v>-2.8166250000000002E-5</v>
      </c>
      <c r="O231" s="13">
        <f t="shared" si="56"/>
        <v>3.6606416499999977E-6</v>
      </c>
      <c r="P231" s="6">
        <f t="shared" si="65"/>
        <v>30.367200463577717</v>
      </c>
      <c r="Q231" s="7">
        <f t="shared" si="66"/>
        <v>31.011786696227265</v>
      </c>
      <c r="R231" s="7">
        <f t="shared" si="67"/>
        <v>-0.68821330377273426</v>
      </c>
    </row>
    <row r="232" spans="1:18" x14ac:dyDescent="0.2">
      <c r="A232" s="1">
        <v>-28.470749999999999</v>
      </c>
      <c r="B232" s="1">
        <v>28.3125</v>
      </c>
      <c r="C232" s="1">
        <v>31.7</v>
      </c>
      <c r="D232" s="1">
        <f t="shared" si="57"/>
        <v>-2.8470749999999998E-5</v>
      </c>
      <c r="E232" s="6">
        <f t="shared" si="53"/>
        <v>1.6092046405284372E-14</v>
      </c>
      <c r="F232" s="6">
        <f t="shared" si="58"/>
        <v>-3.1826891649999999E-5</v>
      </c>
      <c r="G232" s="13">
        <f t="shared" si="54"/>
        <v>3.3561416500000009E-6</v>
      </c>
      <c r="H232" s="6">
        <f t="shared" si="55"/>
        <v>30.197872161420662</v>
      </c>
      <c r="I232" s="6">
        <f t="shared" si="59"/>
        <v>-1.5021278385793373</v>
      </c>
      <c r="J232" s="6">
        <f t="shared" si="60"/>
        <v>28.306019999933163</v>
      </c>
      <c r="K232" s="6">
        <f t="shared" si="61"/>
        <v>3.2400000334185108E-3</v>
      </c>
      <c r="L232" s="6">
        <f t="shared" si="62"/>
        <v>-2.7410262346283833E-5</v>
      </c>
      <c r="M232" s="14">
        <f t="shared" si="63"/>
        <v>-5.3024382685808246E-7</v>
      </c>
      <c r="N232" s="6">
        <f t="shared" si="64"/>
        <v>-2.8470749999999998E-5</v>
      </c>
      <c r="O232" s="13">
        <f t="shared" si="56"/>
        <v>3.3561416500000009E-6</v>
      </c>
      <c r="P232" s="6">
        <f t="shared" si="65"/>
        <v>30.197872161420662</v>
      </c>
      <c r="Q232" s="7">
        <f t="shared" si="66"/>
        <v>30.849003789265947</v>
      </c>
      <c r="R232" s="7">
        <f t="shared" si="67"/>
        <v>-0.85099621073405274</v>
      </c>
    </row>
    <row r="233" spans="1:18" x14ac:dyDescent="0.2">
      <c r="A233" s="1">
        <v>-27.405000000000001</v>
      </c>
      <c r="B233" s="1">
        <v>28.3125</v>
      </c>
      <c r="C233" s="1">
        <v>31.7</v>
      </c>
      <c r="D233" s="1">
        <f t="shared" si="57"/>
        <v>-2.7404999999999999E-5</v>
      </c>
      <c r="E233" s="6">
        <f t="shared" si="53"/>
        <v>1.6092046405284372E-14</v>
      </c>
      <c r="F233" s="6">
        <f t="shared" si="58"/>
        <v>-3.1826891649999999E-5</v>
      </c>
      <c r="G233" s="13">
        <f t="shared" si="54"/>
        <v>4.42189165E-6</v>
      </c>
      <c r="H233" s="6">
        <f t="shared" si="55"/>
        <v>30.789285828639379</v>
      </c>
      <c r="I233" s="6">
        <f t="shared" si="59"/>
        <v>-0.91071417136062038</v>
      </c>
      <c r="J233" s="6">
        <f t="shared" si="60"/>
        <v>28.308611999959901</v>
      </c>
      <c r="K233" s="6">
        <f t="shared" si="61"/>
        <v>1.9440000200496854E-3</v>
      </c>
      <c r="L233" s="6">
        <f t="shared" si="62"/>
        <v>-2.7621307407770299E-5</v>
      </c>
      <c r="M233" s="14">
        <f t="shared" si="63"/>
        <v>1.0815370388514981E-7</v>
      </c>
      <c r="N233" s="6">
        <f t="shared" si="64"/>
        <v>-2.7404999999999999E-5</v>
      </c>
      <c r="O233" s="13">
        <f t="shared" si="56"/>
        <v>4.42189165E-6</v>
      </c>
      <c r="P233" s="6">
        <f t="shared" si="65"/>
        <v>30.789285828639379</v>
      </c>
      <c r="Q233" s="7">
        <f t="shared" si="66"/>
        <v>30.837060197140634</v>
      </c>
      <c r="R233" s="7">
        <f t="shared" si="67"/>
        <v>-0.86293980285936556</v>
      </c>
    </row>
    <row r="234" spans="1:18" x14ac:dyDescent="0.2">
      <c r="A234" s="1">
        <v>-25.577999999999999</v>
      </c>
      <c r="B234" s="1">
        <v>28.3125</v>
      </c>
      <c r="C234" s="1">
        <v>31.7</v>
      </c>
      <c r="D234" s="1">
        <f t="shared" si="57"/>
        <v>-2.5577999999999998E-5</v>
      </c>
      <c r="E234" s="6">
        <f t="shared" si="53"/>
        <v>1.6092046405284372E-14</v>
      </c>
      <c r="F234" s="6">
        <f t="shared" si="58"/>
        <v>-3.1826891649999999E-5</v>
      </c>
      <c r="G234" s="13">
        <f t="shared" si="54"/>
        <v>6.2488916500000013E-6</v>
      </c>
      <c r="H234" s="6">
        <f t="shared" si="55"/>
        <v>31.795177941993927</v>
      </c>
      <c r="I234" s="6">
        <f t="shared" si="59"/>
        <v>9.5177941993927817E-2</v>
      </c>
      <c r="J234" s="6">
        <f t="shared" si="60"/>
        <v>28.310167199975943</v>
      </c>
      <c r="K234" s="6">
        <f t="shared" si="61"/>
        <v>1.1664000120283902E-3</v>
      </c>
      <c r="L234" s="6">
        <f t="shared" si="62"/>
        <v>-2.7169384444662178E-5</v>
      </c>
      <c r="M234" s="14">
        <f t="shared" si="63"/>
        <v>7.9569222233108973E-7</v>
      </c>
      <c r="N234" s="6">
        <f t="shared" si="64"/>
        <v>-2.5577999999999998E-5</v>
      </c>
      <c r="O234" s="13">
        <f t="shared" si="56"/>
        <v>6.2488916500000013E-6</v>
      </c>
      <c r="P234" s="6">
        <f t="shared" si="65"/>
        <v>31.795177941993927</v>
      </c>
      <c r="Q234" s="7">
        <f t="shared" si="66"/>
        <v>31.028683746111295</v>
      </c>
      <c r="R234" s="7">
        <f t="shared" si="67"/>
        <v>-0.67131625388870475</v>
      </c>
    </row>
    <row r="235" spans="1:18" x14ac:dyDescent="0.2">
      <c r="A235" s="1">
        <v>-24.36</v>
      </c>
      <c r="B235" s="1">
        <v>28.3125</v>
      </c>
      <c r="C235" s="1">
        <v>31.7</v>
      </c>
      <c r="D235" s="1">
        <f t="shared" si="57"/>
        <v>-2.4359999999999997E-5</v>
      </c>
      <c r="E235" s="6">
        <f t="shared" si="53"/>
        <v>1.6092046405284372E-14</v>
      </c>
      <c r="F235" s="6">
        <f t="shared" si="58"/>
        <v>-3.1826891649999999E-5</v>
      </c>
      <c r="G235" s="13">
        <f t="shared" si="54"/>
        <v>7.4668916500000021E-6</v>
      </c>
      <c r="H235" s="6">
        <f t="shared" si="55"/>
        <v>32.460282819360714</v>
      </c>
      <c r="I235" s="6">
        <f t="shared" si="59"/>
        <v>0.76028281936071451</v>
      </c>
      <c r="J235" s="6">
        <f t="shared" si="60"/>
        <v>28.311100319985563</v>
      </c>
      <c r="K235" s="6">
        <f t="shared" si="61"/>
        <v>6.9984000721845518E-4</v>
      </c>
      <c r="L235" s="6">
        <f t="shared" si="62"/>
        <v>-2.6289230666797304E-5</v>
      </c>
      <c r="M235" s="14">
        <f t="shared" si="63"/>
        <v>9.6461533339865317E-7</v>
      </c>
      <c r="N235" s="6">
        <f t="shared" si="64"/>
        <v>-2.4359999999999997E-5</v>
      </c>
      <c r="O235" s="13">
        <f t="shared" si="56"/>
        <v>7.4668916500000021E-6</v>
      </c>
      <c r="P235" s="6">
        <f t="shared" si="65"/>
        <v>32.460282819360714</v>
      </c>
      <c r="Q235" s="7">
        <f t="shared" si="66"/>
        <v>31.315003560761181</v>
      </c>
      <c r="R235" s="7">
        <f t="shared" si="67"/>
        <v>-0.38499643923881877</v>
      </c>
    </row>
    <row r="236" spans="1:18" x14ac:dyDescent="0.2">
      <c r="A236" s="1">
        <v>-24.207750000000001</v>
      </c>
      <c r="B236" s="1">
        <v>28.3125</v>
      </c>
      <c r="C236" s="1">
        <v>31.7</v>
      </c>
      <c r="D236" s="1">
        <f t="shared" si="57"/>
        <v>-2.4207749999999999E-5</v>
      </c>
      <c r="E236" s="6">
        <f t="shared" si="53"/>
        <v>1.6092046405284372E-14</v>
      </c>
      <c r="F236" s="6">
        <f t="shared" si="58"/>
        <v>-3.1826891649999999E-5</v>
      </c>
      <c r="G236" s="13">
        <f t="shared" si="54"/>
        <v>7.6191416500000006E-6</v>
      </c>
      <c r="H236" s="6">
        <f t="shared" si="55"/>
        <v>32.543116237089293</v>
      </c>
      <c r="I236" s="6">
        <f t="shared" si="59"/>
        <v>0.84311623708929417</v>
      </c>
      <c r="J236" s="6">
        <f t="shared" si="60"/>
        <v>28.311660191991336</v>
      </c>
      <c r="K236" s="6">
        <f t="shared" si="61"/>
        <v>4.1990400433178365E-4</v>
      </c>
      <c r="L236" s="6">
        <f t="shared" si="62"/>
        <v>-2.5487088400078383E-5</v>
      </c>
      <c r="M236" s="14">
        <f t="shared" si="63"/>
        <v>6.3966920003919229E-7</v>
      </c>
      <c r="N236" s="6">
        <f t="shared" si="64"/>
        <v>-2.4207749999999999E-5</v>
      </c>
      <c r="O236" s="13">
        <f t="shared" si="56"/>
        <v>7.6191416500000006E-6</v>
      </c>
      <c r="P236" s="6">
        <f t="shared" si="65"/>
        <v>32.543116237089293</v>
      </c>
      <c r="Q236" s="7">
        <f t="shared" si="66"/>
        <v>31.560626096026805</v>
      </c>
      <c r="R236" s="7">
        <f t="shared" si="67"/>
        <v>-0.13937390397319405</v>
      </c>
    </row>
    <row r="237" spans="1:18" x14ac:dyDescent="0.2">
      <c r="A237" s="1">
        <v>-25.730250000000002</v>
      </c>
      <c r="B237" s="1">
        <v>28.3125</v>
      </c>
      <c r="C237" s="1">
        <v>31.7</v>
      </c>
      <c r="D237" s="1">
        <f t="shared" si="57"/>
        <v>-2.573025E-5</v>
      </c>
      <c r="E237" s="6">
        <f t="shared" si="53"/>
        <v>1.6092046405284372E-14</v>
      </c>
      <c r="F237" s="6">
        <f t="shared" si="58"/>
        <v>-3.1826891649999999E-5</v>
      </c>
      <c r="G237" s="13">
        <f t="shared" si="54"/>
        <v>6.0966416499999995E-6</v>
      </c>
      <c r="H237" s="6">
        <f t="shared" si="55"/>
        <v>31.711733198043419</v>
      </c>
      <c r="I237" s="6">
        <f t="shared" si="59"/>
        <v>1.1733198043419435E-2</v>
      </c>
      <c r="J237" s="6">
        <f t="shared" si="60"/>
        <v>28.311996115194802</v>
      </c>
      <c r="K237" s="6">
        <f t="shared" si="61"/>
        <v>2.5194240259907019E-4</v>
      </c>
      <c r="L237" s="6">
        <f t="shared" si="62"/>
        <v>-2.527985304004703E-5</v>
      </c>
      <c r="M237" s="14">
        <f t="shared" si="63"/>
        <v>-2.2519847997648507E-7</v>
      </c>
      <c r="N237" s="6">
        <f t="shared" si="64"/>
        <v>-2.573025E-5</v>
      </c>
      <c r="O237" s="13">
        <f t="shared" si="56"/>
        <v>6.0966416499999995E-6</v>
      </c>
      <c r="P237" s="6">
        <f t="shared" si="65"/>
        <v>31.711733198043419</v>
      </c>
      <c r="Q237" s="7">
        <f t="shared" si="66"/>
        <v>31.590847516430131</v>
      </c>
      <c r="R237" s="7">
        <f t="shared" si="67"/>
        <v>-0.10915248356986851</v>
      </c>
    </row>
    <row r="238" spans="1:18" x14ac:dyDescent="0.2">
      <c r="A238" s="1">
        <v>-26.948250000000002</v>
      </c>
      <c r="B238" s="1">
        <v>28.3125</v>
      </c>
      <c r="C238" s="1">
        <v>31.7</v>
      </c>
      <c r="D238" s="1">
        <f t="shared" si="57"/>
        <v>-2.6948250000000001E-5</v>
      </c>
      <c r="E238" s="6">
        <f t="shared" si="53"/>
        <v>1.6092046405284372E-14</v>
      </c>
      <c r="F238" s="6">
        <f t="shared" si="58"/>
        <v>-3.1826891649999999E-5</v>
      </c>
      <c r="G238" s="13">
        <f t="shared" si="54"/>
        <v>4.8786416499999986E-6</v>
      </c>
      <c r="H238" s="6">
        <f t="shared" si="55"/>
        <v>31.041695396486602</v>
      </c>
      <c r="I238" s="6">
        <f t="shared" si="59"/>
        <v>-0.65830460351339681</v>
      </c>
      <c r="J238" s="6">
        <f t="shared" si="60"/>
        <v>28.312197669116884</v>
      </c>
      <c r="K238" s="6">
        <f t="shared" si="61"/>
        <v>1.5116544155802103E-4</v>
      </c>
      <c r="L238" s="6">
        <f t="shared" si="62"/>
        <v>-2.5703611824028219E-5</v>
      </c>
      <c r="M238" s="14">
        <f t="shared" si="63"/>
        <v>-6.2231908798589071E-7</v>
      </c>
      <c r="N238" s="6">
        <f t="shared" si="64"/>
        <v>-2.6948250000000001E-5</v>
      </c>
      <c r="O238" s="13">
        <f t="shared" si="56"/>
        <v>4.8786416499999986E-6</v>
      </c>
      <c r="P238" s="6">
        <f t="shared" si="65"/>
        <v>31.041695396486602</v>
      </c>
      <c r="Q238" s="7">
        <f t="shared" si="66"/>
        <v>31.481017092441427</v>
      </c>
      <c r="R238" s="7">
        <f t="shared" si="67"/>
        <v>-0.21898290755857275</v>
      </c>
    </row>
    <row r="239" spans="1:18" x14ac:dyDescent="0.2">
      <c r="A239" s="1">
        <v>-26.034749999999999</v>
      </c>
      <c r="B239" s="1">
        <v>28.3125</v>
      </c>
      <c r="C239" s="1">
        <v>31.7</v>
      </c>
      <c r="D239" s="1">
        <f t="shared" si="57"/>
        <v>-2.6034749999999997E-5</v>
      </c>
      <c r="E239" s="6">
        <f t="shared" si="53"/>
        <v>1.6092046405284372E-14</v>
      </c>
      <c r="F239" s="6">
        <f t="shared" si="58"/>
        <v>-3.1826891649999999E-5</v>
      </c>
      <c r="G239" s="13">
        <f t="shared" si="54"/>
        <v>5.7921416500000026E-6</v>
      </c>
      <c r="H239" s="6">
        <f t="shared" si="55"/>
        <v>31.544637850033666</v>
      </c>
      <c r="I239" s="6">
        <f t="shared" si="59"/>
        <v>-0.15536214996633291</v>
      </c>
      <c r="J239" s="6">
        <f t="shared" si="60"/>
        <v>28.312318601470132</v>
      </c>
      <c r="K239" s="6">
        <f t="shared" si="61"/>
        <v>9.0699264934102075E-5</v>
      </c>
      <c r="L239" s="6">
        <f t="shared" si="62"/>
        <v>-2.6018767094416932E-5</v>
      </c>
      <c r="M239" s="14">
        <f t="shared" si="63"/>
        <v>-7.9914527915324703E-9</v>
      </c>
      <c r="N239" s="6">
        <f t="shared" si="64"/>
        <v>-2.6034749999999997E-5</v>
      </c>
      <c r="O239" s="13">
        <f t="shared" si="56"/>
        <v>5.7921416500000026E-6</v>
      </c>
      <c r="P239" s="6">
        <f t="shared" si="65"/>
        <v>31.544637850033666</v>
      </c>
      <c r="Q239" s="7">
        <f t="shared" si="66"/>
        <v>31.493741243959878</v>
      </c>
      <c r="R239" s="7">
        <f t="shared" si="67"/>
        <v>-0.20625875604012123</v>
      </c>
    </row>
    <row r="240" spans="1:18" x14ac:dyDescent="0.2">
      <c r="A240" s="1">
        <v>-24.969000000000001</v>
      </c>
      <c r="B240" s="1">
        <v>28.3125</v>
      </c>
      <c r="C240" s="1">
        <v>31.7</v>
      </c>
      <c r="D240" s="1">
        <f t="shared" si="57"/>
        <v>-2.4969000000000001E-5</v>
      </c>
      <c r="E240" s="6">
        <f t="shared" si="53"/>
        <v>1.6092046405284372E-14</v>
      </c>
      <c r="F240" s="6">
        <f t="shared" si="58"/>
        <v>-3.1826891649999999E-5</v>
      </c>
      <c r="G240" s="13">
        <f t="shared" si="54"/>
        <v>6.8578916499999983E-6</v>
      </c>
      <c r="H240" s="6">
        <f t="shared" si="55"/>
        <v>32.128273775298396</v>
      </c>
      <c r="I240" s="6">
        <f t="shared" si="59"/>
        <v>0.42827377529839694</v>
      </c>
      <c r="J240" s="6">
        <f t="shared" si="60"/>
        <v>28.312391160882079</v>
      </c>
      <c r="K240" s="6">
        <f t="shared" si="61"/>
        <v>5.4419558960461245E-5</v>
      </c>
      <c r="L240" s="6">
        <f t="shared" si="62"/>
        <v>-2.581201025665016E-5</v>
      </c>
      <c r="M240" s="14">
        <f t="shared" si="63"/>
        <v>4.2150512832507947E-7</v>
      </c>
      <c r="N240" s="6">
        <f t="shared" si="64"/>
        <v>-2.4969000000000001E-5</v>
      </c>
      <c r="O240" s="13">
        <f t="shared" si="56"/>
        <v>6.8578916499999983E-6</v>
      </c>
      <c r="P240" s="6">
        <f t="shared" si="65"/>
        <v>32.128273775298396</v>
      </c>
      <c r="Q240" s="7">
        <f t="shared" si="66"/>
        <v>31.620647750227583</v>
      </c>
      <c r="R240" s="7">
        <f t="shared" si="67"/>
        <v>-7.9352249772416172E-2</v>
      </c>
    </row>
    <row r="241" spans="1:18" x14ac:dyDescent="0.2">
      <c r="A241" s="1">
        <v>-24.207750000000001</v>
      </c>
      <c r="B241" s="1">
        <v>28.3125</v>
      </c>
      <c r="C241" s="1">
        <v>31.7</v>
      </c>
      <c r="D241" s="1">
        <f t="shared" si="57"/>
        <v>-2.4207749999999999E-5</v>
      </c>
      <c r="E241" s="6">
        <f t="shared" si="53"/>
        <v>1.6092046405284372E-14</v>
      </c>
      <c r="F241" s="6">
        <f t="shared" si="58"/>
        <v>-3.1826891649999999E-5</v>
      </c>
      <c r="G241" s="13">
        <f t="shared" si="54"/>
        <v>7.6191416500000006E-6</v>
      </c>
      <c r="H241" s="6">
        <f t="shared" si="55"/>
        <v>32.543116237089293</v>
      </c>
      <c r="I241" s="6">
        <f t="shared" si="59"/>
        <v>0.84311623708929417</v>
      </c>
      <c r="J241" s="6">
        <f t="shared" si="60"/>
        <v>28.312434696529245</v>
      </c>
      <c r="K241" s="6">
        <f t="shared" si="61"/>
        <v>3.2651735377697833E-5</v>
      </c>
      <c r="L241" s="6">
        <f t="shared" si="62"/>
        <v>-2.5322556153990095E-5</v>
      </c>
      <c r="M241" s="14">
        <f t="shared" si="63"/>
        <v>5.5740307699504824E-7</v>
      </c>
      <c r="N241" s="6">
        <f t="shared" si="64"/>
        <v>-2.4207749999999999E-5</v>
      </c>
      <c r="O241" s="13">
        <f t="shared" si="56"/>
        <v>7.6191416500000006E-6</v>
      </c>
      <c r="P241" s="6">
        <f t="shared" si="65"/>
        <v>32.543116237089293</v>
      </c>
      <c r="Q241" s="7">
        <f t="shared" si="66"/>
        <v>31.805141447599926</v>
      </c>
      <c r="R241" s="7">
        <f t="shared" si="67"/>
        <v>0.10514144759992661</v>
      </c>
    </row>
    <row r="242" spans="1:18" x14ac:dyDescent="0.2">
      <c r="A242" s="1">
        <v>-23.90325</v>
      </c>
      <c r="B242" s="1">
        <v>28.3125</v>
      </c>
      <c r="C242" s="1">
        <v>31.7</v>
      </c>
      <c r="D242" s="1">
        <f t="shared" si="57"/>
        <v>-2.3903249999999999E-5</v>
      </c>
      <c r="E242" s="6">
        <f t="shared" si="53"/>
        <v>1.6092046405284372E-14</v>
      </c>
      <c r="F242" s="6">
        <f t="shared" si="58"/>
        <v>-3.1826891649999999E-5</v>
      </c>
      <c r="G242" s="13">
        <f t="shared" si="54"/>
        <v>7.9236416500000008E-6</v>
      </c>
      <c r="H242" s="6">
        <f t="shared" si="55"/>
        <v>32.70858135623746</v>
      </c>
      <c r="I242" s="6">
        <f t="shared" si="59"/>
        <v>1.0085813562374604</v>
      </c>
      <c r="J242" s="6">
        <f t="shared" si="60"/>
        <v>28.312460817917547</v>
      </c>
      <c r="K242" s="6">
        <f t="shared" si="61"/>
        <v>1.95910412266187E-5</v>
      </c>
      <c r="L242" s="6">
        <f t="shared" si="62"/>
        <v>-2.4815733692394056E-5</v>
      </c>
      <c r="M242" s="14">
        <f t="shared" si="63"/>
        <v>4.5624184619702869E-7</v>
      </c>
      <c r="N242" s="6">
        <f t="shared" si="64"/>
        <v>-2.3903249999999999E-5</v>
      </c>
      <c r="O242" s="13">
        <f t="shared" si="56"/>
        <v>7.9236416500000008E-6</v>
      </c>
      <c r="P242" s="6">
        <f t="shared" si="65"/>
        <v>32.70858135623746</v>
      </c>
      <c r="Q242" s="7">
        <f t="shared" si="66"/>
        <v>31.985829429327435</v>
      </c>
      <c r="R242" s="7">
        <f t="shared" si="67"/>
        <v>0.28582942932743549</v>
      </c>
    </row>
    <row r="243" spans="1:18" x14ac:dyDescent="0.2">
      <c r="A243" s="1">
        <v>-24.207750000000001</v>
      </c>
      <c r="B243" s="1">
        <v>28.3125</v>
      </c>
      <c r="C243" s="1">
        <v>31.7</v>
      </c>
      <c r="D243" s="1">
        <f t="shared" si="57"/>
        <v>-2.4207749999999999E-5</v>
      </c>
      <c r="E243" s="6">
        <f t="shared" si="53"/>
        <v>1.6092046405284372E-14</v>
      </c>
      <c r="F243" s="6">
        <f t="shared" si="58"/>
        <v>-3.1826891649999999E-5</v>
      </c>
      <c r="G243" s="13">
        <f t="shared" si="54"/>
        <v>7.6191416500000006E-6</v>
      </c>
      <c r="H243" s="6">
        <f t="shared" si="55"/>
        <v>32.543116237089293</v>
      </c>
      <c r="I243" s="6">
        <f t="shared" si="59"/>
        <v>0.84311623708929417</v>
      </c>
      <c r="J243" s="6">
        <f t="shared" si="60"/>
        <v>28.312476490750527</v>
      </c>
      <c r="K243" s="6">
        <f t="shared" si="61"/>
        <v>1.1754624736681762E-5</v>
      </c>
      <c r="L243" s="6">
        <f t="shared" si="62"/>
        <v>-2.4511640215436434E-5</v>
      </c>
      <c r="M243" s="14">
        <f t="shared" si="63"/>
        <v>1.5194510771821747E-7</v>
      </c>
      <c r="N243" s="6">
        <f t="shared" si="64"/>
        <v>-2.4207749999999999E-5</v>
      </c>
      <c r="O243" s="13">
        <f t="shared" si="56"/>
        <v>7.6191416500000006E-6</v>
      </c>
      <c r="P243" s="6">
        <f t="shared" si="65"/>
        <v>32.543116237089293</v>
      </c>
      <c r="Q243" s="7">
        <f t="shared" si="66"/>
        <v>32.097286790879807</v>
      </c>
      <c r="R243" s="7">
        <f t="shared" si="67"/>
        <v>0.39728679087980723</v>
      </c>
    </row>
    <row r="244" spans="1:18" x14ac:dyDescent="0.2">
      <c r="A244" s="1">
        <v>-22.837499999999999</v>
      </c>
      <c r="B244" s="1">
        <v>28.3125</v>
      </c>
      <c r="C244" s="1">
        <v>31.7</v>
      </c>
      <c r="D244" s="1">
        <f t="shared" si="57"/>
        <v>-2.2837499999999996E-5</v>
      </c>
      <c r="E244" s="6">
        <f t="shared" si="53"/>
        <v>1.6092046405284372E-14</v>
      </c>
      <c r="F244" s="6">
        <f t="shared" si="58"/>
        <v>-3.1826891649999999E-5</v>
      </c>
      <c r="G244" s="13">
        <f t="shared" si="54"/>
        <v>8.9893916500000032E-6</v>
      </c>
      <c r="H244" s="6">
        <f t="shared" si="55"/>
        <v>33.285604547426715</v>
      </c>
      <c r="I244" s="6">
        <f t="shared" si="59"/>
        <v>1.5856045474267155</v>
      </c>
      <c r="J244" s="6">
        <f t="shared" si="60"/>
        <v>28.312485894450319</v>
      </c>
      <c r="K244" s="6">
        <f t="shared" si="61"/>
        <v>7.052774840587972E-6</v>
      </c>
      <c r="L244" s="6">
        <f t="shared" si="62"/>
        <v>-2.411603412926186E-5</v>
      </c>
      <c r="M244" s="14">
        <f t="shared" si="63"/>
        <v>6.3926706463093189E-7</v>
      </c>
      <c r="N244" s="6">
        <f t="shared" si="64"/>
        <v>-2.2837499999999996E-5</v>
      </c>
      <c r="O244" s="13">
        <f t="shared" si="56"/>
        <v>8.9893916500000032E-6</v>
      </c>
      <c r="P244" s="6">
        <f t="shared" si="65"/>
        <v>33.285604547426715</v>
      </c>
      <c r="Q244" s="7">
        <f t="shared" si="66"/>
        <v>32.334950342189188</v>
      </c>
      <c r="R244" s="7">
        <f t="shared" si="67"/>
        <v>0.63495034218918889</v>
      </c>
    </row>
    <row r="245" spans="1:18" x14ac:dyDescent="0.2">
      <c r="A245" s="1">
        <v>-24.816749999999999</v>
      </c>
      <c r="B245" s="1">
        <v>28.3125</v>
      </c>
      <c r="C245" s="1">
        <v>31.7</v>
      </c>
      <c r="D245" s="1">
        <f t="shared" si="57"/>
        <v>-2.4816749999999999E-5</v>
      </c>
      <c r="E245" s="6">
        <f t="shared" si="53"/>
        <v>1.6092046405284372E-14</v>
      </c>
      <c r="F245" s="6">
        <f t="shared" si="58"/>
        <v>-3.1826891649999999E-5</v>
      </c>
      <c r="G245" s="13">
        <f t="shared" si="54"/>
        <v>7.0101416500000001E-6</v>
      </c>
      <c r="H245" s="6">
        <f t="shared" si="55"/>
        <v>32.211377599329694</v>
      </c>
      <c r="I245" s="6">
        <f t="shared" si="59"/>
        <v>0.51137759932969473</v>
      </c>
      <c r="J245" s="6">
        <f t="shared" si="60"/>
        <v>28.312491536670194</v>
      </c>
      <c r="K245" s="6">
        <f t="shared" si="61"/>
        <v>4.2316649029316977E-6</v>
      </c>
      <c r="L245" s="6">
        <f t="shared" si="62"/>
        <v>-2.4000470477557114E-5</v>
      </c>
      <c r="M245" s="14">
        <f t="shared" si="63"/>
        <v>-4.0813976122144245E-7</v>
      </c>
      <c r="N245" s="6">
        <f t="shared" si="64"/>
        <v>-2.4816749999999999E-5</v>
      </c>
      <c r="O245" s="13">
        <f t="shared" si="56"/>
        <v>7.0101416500000001E-6</v>
      </c>
      <c r="P245" s="6">
        <f t="shared" si="65"/>
        <v>32.211377599329694</v>
      </c>
      <c r="Q245" s="7">
        <f t="shared" si="66"/>
        <v>32.310235793617288</v>
      </c>
      <c r="R245" s="7">
        <f t="shared" si="67"/>
        <v>0.61023579361728864</v>
      </c>
    </row>
    <row r="246" spans="1:18" x14ac:dyDescent="0.2">
      <c r="A246" s="1">
        <v>-26.643750000000001</v>
      </c>
      <c r="B246" s="1">
        <v>28.3125</v>
      </c>
      <c r="C246" s="1">
        <v>31.7</v>
      </c>
      <c r="D246" s="1">
        <f t="shared" si="57"/>
        <v>-2.664375E-5</v>
      </c>
      <c r="E246" s="6">
        <f t="shared" si="53"/>
        <v>1.6092046405284372E-14</v>
      </c>
      <c r="F246" s="6">
        <f t="shared" si="58"/>
        <v>-3.1826891649999999E-5</v>
      </c>
      <c r="G246" s="13">
        <f t="shared" si="54"/>
        <v>5.1831416499999988E-6</v>
      </c>
      <c r="H246" s="6">
        <f t="shared" si="55"/>
        <v>31.209620013606127</v>
      </c>
      <c r="I246" s="6">
        <f t="shared" si="59"/>
        <v>-0.49037998639387226</v>
      </c>
      <c r="J246" s="6">
        <f t="shared" si="60"/>
        <v>28.312494922002116</v>
      </c>
      <c r="K246" s="6">
        <f t="shared" si="61"/>
        <v>2.5389989417590186E-6</v>
      </c>
      <c r="L246" s="6">
        <f t="shared" si="62"/>
        <v>-2.469238228653427E-5</v>
      </c>
      <c r="M246" s="14">
        <f t="shared" si="63"/>
        <v>-9.7568385673286532E-7</v>
      </c>
      <c r="N246" s="6">
        <f t="shared" si="64"/>
        <v>-2.664375E-5</v>
      </c>
      <c r="O246" s="13">
        <f t="shared" si="56"/>
        <v>5.1831416499999988E-6</v>
      </c>
      <c r="P246" s="6">
        <f t="shared" si="65"/>
        <v>31.209620013606127</v>
      </c>
      <c r="Q246" s="7">
        <f t="shared" si="66"/>
        <v>32.090112637615057</v>
      </c>
      <c r="R246" s="7">
        <f t="shared" si="67"/>
        <v>0.39011263761505788</v>
      </c>
    </row>
    <row r="247" spans="1:18" x14ac:dyDescent="0.2">
      <c r="A247" s="1">
        <v>-27.55725</v>
      </c>
      <c r="B247" s="1">
        <v>28.3125</v>
      </c>
      <c r="C247" s="1">
        <v>31.7</v>
      </c>
      <c r="D247" s="1">
        <f t="shared" si="57"/>
        <v>-2.7557249999999998E-5</v>
      </c>
      <c r="E247" s="6">
        <f t="shared" si="53"/>
        <v>1.6092046405284372E-14</v>
      </c>
      <c r="F247" s="6">
        <f t="shared" si="58"/>
        <v>-3.1826891649999999E-5</v>
      </c>
      <c r="G247" s="13">
        <f t="shared" si="54"/>
        <v>4.2696416500000015E-6</v>
      </c>
      <c r="H247" s="6">
        <f t="shared" si="55"/>
        <v>30.705009394061392</v>
      </c>
      <c r="I247" s="6">
        <f t="shared" si="59"/>
        <v>-0.99499060593860733</v>
      </c>
      <c r="J247" s="6">
        <f t="shared" si="60"/>
        <v>28.312496953201268</v>
      </c>
      <c r="K247" s="6">
        <f t="shared" si="61"/>
        <v>1.5233993657659539E-6</v>
      </c>
      <c r="L247" s="6">
        <f t="shared" si="62"/>
        <v>-2.5655629371920561E-5</v>
      </c>
      <c r="M247" s="14">
        <f t="shared" si="63"/>
        <v>-9.5081031403971844E-7</v>
      </c>
      <c r="N247" s="6">
        <f t="shared" si="64"/>
        <v>-2.7557249999999998E-5</v>
      </c>
      <c r="O247" s="13">
        <f t="shared" si="56"/>
        <v>4.2696416500000015E-6</v>
      </c>
      <c r="P247" s="6">
        <f t="shared" si="65"/>
        <v>30.705009394061392</v>
      </c>
      <c r="Q247" s="7">
        <f t="shared" si="66"/>
        <v>31.813091988904326</v>
      </c>
      <c r="R247" s="7">
        <f t="shared" si="67"/>
        <v>0.11309198890432626</v>
      </c>
    </row>
    <row r="248" spans="1:18" x14ac:dyDescent="0.2">
      <c r="A248" s="1">
        <v>-26.795999999999999</v>
      </c>
      <c r="B248" s="1">
        <v>28.3125</v>
      </c>
      <c r="C248" s="1">
        <v>31.7</v>
      </c>
      <c r="D248" s="1">
        <f t="shared" si="57"/>
        <v>-2.6795999999999999E-5</v>
      </c>
      <c r="E248" s="6">
        <f t="shared" si="53"/>
        <v>1.6092046405284372E-14</v>
      </c>
      <c r="F248" s="6">
        <f t="shared" si="58"/>
        <v>-3.1826891649999999E-5</v>
      </c>
      <c r="G248" s="13">
        <f t="shared" si="54"/>
        <v>5.0308916500000004E-6</v>
      </c>
      <c r="H248" s="6">
        <f t="shared" si="55"/>
        <v>31.125692458080039</v>
      </c>
      <c r="I248" s="6">
        <f t="shared" si="59"/>
        <v>-0.57430754191996058</v>
      </c>
      <c r="J248" s="6">
        <f t="shared" si="60"/>
        <v>28.312498171920758</v>
      </c>
      <c r="K248" s="6">
        <f t="shared" si="61"/>
        <v>9.1403962088065782E-7</v>
      </c>
      <c r="L248" s="6">
        <f t="shared" si="62"/>
        <v>-2.6264027623152336E-5</v>
      </c>
      <c r="M248" s="14">
        <f t="shared" si="63"/>
        <v>-2.6598618842383152E-7</v>
      </c>
      <c r="N248" s="6">
        <f t="shared" si="64"/>
        <v>-2.6795999999999999E-5</v>
      </c>
      <c r="O248" s="13">
        <f t="shared" si="56"/>
        <v>5.0308916500000004E-6</v>
      </c>
      <c r="P248" s="6">
        <f t="shared" si="65"/>
        <v>31.125692458080039</v>
      </c>
      <c r="Q248" s="7">
        <f t="shared" si="66"/>
        <v>31.67561208273947</v>
      </c>
      <c r="R248" s="7">
        <f t="shared" si="67"/>
        <v>-2.438791726052969E-2</v>
      </c>
    </row>
    <row r="249" spans="1:18" x14ac:dyDescent="0.2">
      <c r="A249" s="1">
        <v>-26.795999999999999</v>
      </c>
      <c r="B249" s="1">
        <v>28.3125</v>
      </c>
      <c r="C249" s="1">
        <v>31.7</v>
      </c>
      <c r="D249" s="1">
        <f t="shared" si="57"/>
        <v>-2.6795999999999999E-5</v>
      </c>
      <c r="E249" s="6">
        <f t="shared" si="53"/>
        <v>1.6092046405284372E-14</v>
      </c>
      <c r="F249" s="6">
        <f t="shared" si="58"/>
        <v>-3.1826891649999999E-5</v>
      </c>
      <c r="G249" s="13">
        <f t="shared" si="54"/>
        <v>5.0308916500000004E-6</v>
      </c>
      <c r="H249" s="6">
        <f t="shared" si="55"/>
        <v>31.125692458080039</v>
      </c>
      <c r="I249" s="6">
        <f t="shared" si="59"/>
        <v>-0.57430754191996058</v>
      </c>
      <c r="J249" s="6">
        <f t="shared" si="60"/>
        <v>28.312498903152452</v>
      </c>
      <c r="K249" s="6">
        <f t="shared" si="61"/>
        <v>5.4842377394948016E-7</v>
      </c>
      <c r="L249" s="6">
        <f t="shared" si="62"/>
        <v>-2.6476816573891399E-5</v>
      </c>
      <c r="M249" s="14">
        <f t="shared" si="63"/>
        <v>-1.5959171305429993E-7</v>
      </c>
      <c r="N249" s="6">
        <f t="shared" si="64"/>
        <v>-2.6795999999999999E-5</v>
      </c>
      <c r="O249" s="13">
        <f t="shared" si="56"/>
        <v>5.0308916500000004E-6</v>
      </c>
      <c r="P249" s="6">
        <f t="shared" si="65"/>
        <v>31.125692458080039</v>
      </c>
      <c r="Q249" s="7">
        <f t="shared" si="66"/>
        <v>31.565628157807584</v>
      </c>
      <c r="R249" s="7">
        <f t="shared" si="67"/>
        <v>-0.13437184219241516</v>
      </c>
    </row>
    <row r="250" spans="1:18" x14ac:dyDescent="0.2">
      <c r="A250" s="1">
        <v>-27.252749999999999</v>
      </c>
      <c r="B250" s="1">
        <v>28.3125</v>
      </c>
      <c r="C250" s="1">
        <v>31.7</v>
      </c>
      <c r="D250" s="1">
        <f t="shared" si="57"/>
        <v>-2.7252749999999998E-5</v>
      </c>
      <c r="E250" s="6">
        <f t="shared" si="53"/>
        <v>1.6092046405284372E-14</v>
      </c>
      <c r="F250" s="6">
        <f t="shared" si="58"/>
        <v>-3.1826891649999999E-5</v>
      </c>
      <c r="G250" s="13">
        <f t="shared" si="54"/>
        <v>4.5741416500000018E-6</v>
      </c>
      <c r="H250" s="6">
        <f t="shared" si="55"/>
        <v>30.873492216842237</v>
      </c>
      <c r="I250" s="6">
        <f t="shared" si="59"/>
        <v>-0.82650778315776208</v>
      </c>
      <c r="J250" s="6">
        <f t="shared" si="60"/>
        <v>28.312499341891474</v>
      </c>
      <c r="K250" s="6">
        <f t="shared" si="61"/>
        <v>3.2905426294860263E-7</v>
      </c>
      <c r="L250" s="6">
        <f t="shared" si="62"/>
        <v>-2.6695839944334837E-5</v>
      </c>
      <c r="M250" s="14">
        <f t="shared" si="63"/>
        <v>-2.7845502783258043E-7</v>
      </c>
      <c r="N250" s="6">
        <f t="shared" si="64"/>
        <v>-2.7252749999999998E-5</v>
      </c>
      <c r="O250" s="13">
        <f t="shared" si="56"/>
        <v>4.5741416500000018E-6</v>
      </c>
      <c r="P250" s="6">
        <f t="shared" si="65"/>
        <v>30.873492216842237</v>
      </c>
      <c r="Q250" s="7">
        <f t="shared" si="66"/>
        <v>31.427200969614518</v>
      </c>
      <c r="R250" s="7">
        <f t="shared" si="67"/>
        <v>-0.2727990303854817</v>
      </c>
    </row>
    <row r="251" spans="1:18" x14ac:dyDescent="0.2">
      <c r="A251" s="1">
        <v>-26.33925</v>
      </c>
      <c r="B251" s="1">
        <v>28.3125</v>
      </c>
      <c r="C251" s="1">
        <v>31.7</v>
      </c>
      <c r="D251" s="1">
        <f t="shared" si="57"/>
        <v>-2.633925E-5</v>
      </c>
      <c r="E251" s="6">
        <f t="shared" si="53"/>
        <v>1.6092046405284372E-14</v>
      </c>
      <c r="F251" s="6">
        <f t="shared" si="58"/>
        <v>-3.1826891649999999E-5</v>
      </c>
      <c r="G251" s="13">
        <f t="shared" si="54"/>
        <v>5.487641649999999E-6</v>
      </c>
      <c r="H251" s="6">
        <f t="shared" si="55"/>
        <v>31.377267142264714</v>
      </c>
      <c r="I251" s="6">
        <f t="shared" si="59"/>
        <v>-0.32273285773528571</v>
      </c>
      <c r="J251" s="6">
        <f t="shared" si="60"/>
        <v>28.312499605134882</v>
      </c>
      <c r="K251" s="6">
        <f t="shared" si="61"/>
        <v>1.9743255919024705E-7</v>
      </c>
      <c r="L251" s="6">
        <f t="shared" si="62"/>
        <v>-2.6735903966600902E-5</v>
      </c>
      <c r="M251" s="14">
        <f t="shared" si="63"/>
        <v>1.9832698330045065E-7</v>
      </c>
      <c r="N251" s="6">
        <f t="shared" si="64"/>
        <v>-2.633925E-5</v>
      </c>
      <c r="O251" s="13">
        <f t="shared" si="56"/>
        <v>5.487641649999999E-6</v>
      </c>
      <c r="P251" s="6">
        <f t="shared" si="65"/>
        <v>31.377267142264714</v>
      </c>
      <c r="Q251" s="7">
        <f t="shared" si="66"/>
        <v>31.417214204144557</v>
      </c>
      <c r="R251" s="7">
        <f t="shared" si="67"/>
        <v>-0.2827857958554425</v>
      </c>
    </row>
    <row r="252" spans="1:18" x14ac:dyDescent="0.2">
      <c r="A252" s="1">
        <v>-26.187000000000001</v>
      </c>
      <c r="B252" s="1">
        <v>28.3125</v>
      </c>
      <c r="C252" s="1">
        <v>31.7</v>
      </c>
      <c r="D252" s="1">
        <f t="shared" si="57"/>
        <v>-2.6186999999999998E-5</v>
      </c>
      <c r="E252" s="6">
        <f t="shared" si="53"/>
        <v>1.6092046405284372E-14</v>
      </c>
      <c r="F252" s="6">
        <f t="shared" si="58"/>
        <v>-3.1826891649999999E-5</v>
      </c>
      <c r="G252" s="13">
        <f t="shared" si="54"/>
        <v>5.6398916500000008E-6</v>
      </c>
      <c r="H252" s="6">
        <f t="shared" si="55"/>
        <v>31.460986982289398</v>
      </c>
      <c r="I252" s="6">
        <f t="shared" si="59"/>
        <v>-0.23901301771060091</v>
      </c>
      <c r="J252" s="6">
        <f t="shared" si="60"/>
        <v>28.312499763080929</v>
      </c>
      <c r="K252" s="6">
        <f t="shared" si="61"/>
        <v>1.1845953551414823E-7</v>
      </c>
      <c r="L252" s="6">
        <f t="shared" si="62"/>
        <v>-2.6546792379960538E-5</v>
      </c>
      <c r="M252" s="14">
        <f t="shared" si="63"/>
        <v>1.7989618998026976E-7</v>
      </c>
      <c r="N252" s="6">
        <f t="shared" si="64"/>
        <v>-2.6186999999999998E-5</v>
      </c>
      <c r="O252" s="13">
        <f t="shared" si="56"/>
        <v>5.6398916500000008E-6</v>
      </c>
      <c r="P252" s="6">
        <f t="shared" si="65"/>
        <v>31.460986982289398</v>
      </c>
      <c r="Q252" s="7">
        <f t="shared" si="66"/>
        <v>31.425968759773525</v>
      </c>
      <c r="R252" s="7">
        <f t="shared" si="67"/>
        <v>-0.27403124022647418</v>
      </c>
    </row>
    <row r="253" spans="1:18" x14ac:dyDescent="0.2">
      <c r="A253" s="1">
        <v>-26.948250000000002</v>
      </c>
      <c r="B253" s="1">
        <v>28.3125</v>
      </c>
      <c r="C253" s="1">
        <v>31.7</v>
      </c>
      <c r="D253" s="1">
        <f t="shared" si="57"/>
        <v>-2.6948250000000001E-5</v>
      </c>
      <c r="E253" s="6">
        <f t="shared" si="53"/>
        <v>1.6092046405284372E-14</v>
      </c>
      <c r="F253" s="6">
        <f t="shared" si="58"/>
        <v>-3.1826891649999999E-5</v>
      </c>
      <c r="G253" s="13">
        <f t="shared" si="54"/>
        <v>4.8786416499999986E-6</v>
      </c>
      <c r="H253" s="6">
        <f t="shared" si="55"/>
        <v>31.041695396486602</v>
      </c>
      <c r="I253" s="6">
        <f t="shared" si="59"/>
        <v>-0.65830460351339681</v>
      </c>
      <c r="J253" s="6">
        <f t="shared" si="60"/>
        <v>28.312499857848557</v>
      </c>
      <c r="K253" s="6">
        <f t="shared" si="61"/>
        <v>7.1075721308488937E-8</v>
      </c>
      <c r="L253" s="6">
        <f t="shared" si="62"/>
        <v>-2.6555125427976323E-5</v>
      </c>
      <c r="M253" s="14">
        <f t="shared" si="63"/>
        <v>-1.965622860118387E-7</v>
      </c>
      <c r="N253" s="6">
        <f t="shared" si="64"/>
        <v>-2.6948250000000001E-5</v>
      </c>
      <c r="O253" s="13">
        <f t="shared" si="56"/>
        <v>4.8786416499999986E-6</v>
      </c>
      <c r="P253" s="6">
        <f t="shared" si="65"/>
        <v>31.041695396486602</v>
      </c>
      <c r="Q253" s="7">
        <f t="shared" si="66"/>
        <v>31.349114087116142</v>
      </c>
      <c r="R253" s="7">
        <f t="shared" si="67"/>
        <v>-0.35088591288385729</v>
      </c>
    </row>
    <row r="254" spans="1:18" x14ac:dyDescent="0.2">
      <c r="A254" s="1">
        <v>-26.034749999999999</v>
      </c>
      <c r="B254" s="1">
        <v>28.3125</v>
      </c>
      <c r="C254" s="1">
        <v>31.7</v>
      </c>
      <c r="D254" s="1">
        <f t="shared" si="57"/>
        <v>-2.6034749999999997E-5</v>
      </c>
      <c r="E254" s="6">
        <f t="shared" si="53"/>
        <v>1.6092046405284372E-14</v>
      </c>
      <c r="F254" s="6">
        <f t="shared" si="58"/>
        <v>-3.1826891649999999E-5</v>
      </c>
      <c r="G254" s="13">
        <f t="shared" si="54"/>
        <v>5.7921416500000026E-6</v>
      </c>
      <c r="H254" s="6">
        <f t="shared" si="55"/>
        <v>31.544637850033666</v>
      </c>
      <c r="I254" s="6">
        <f t="shared" si="59"/>
        <v>-0.15536214996633291</v>
      </c>
      <c r="J254" s="6">
        <f t="shared" si="60"/>
        <v>28.312499914709136</v>
      </c>
      <c r="K254" s="6">
        <f t="shared" si="61"/>
        <v>4.2645432074550627E-8</v>
      </c>
      <c r="L254" s="6">
        <f t="shared" si="62"/>
        <v>-2.6529675256785793E-5</v>
      </c>
      <c r="M254" s="14">
        <f t="shared" si="63"/>
        <v>2.4746262839289806E-7</v>
      </c>
      <c r="N254" s="6">
        <f t="shared" si="64"/>
        <v>-2.6034749999999997E-5</v>
      </c>
      <c r="O254" s="13">
        <f t="shared" si="56"/>
        <v>5.7921416500000026E-6</v>
      </c>
      <c r="P254" s="6">
        <f t="shared" si="65"/>
        <v>31.544637850033666</v>
      </c>
      <c r="Q254" s="7">
        <f t="shared" si="66"/>
        <v>31.38821883969965</v>
      </c>
      <c r="R254" s="7">
        <f t="shared" si="67"/>
        <v>-0.31178116030034886</v>
      </c>
    </row>
    <row r="255" spans="1:18" x14ac:dyDescent="0.2">
      <c r="A255" s="1">
        <v>-26.33925</v>
      </c>
      <c r="B255" s="1">
        <v>28.3125</v>
      </c>
      <c r="C255" s="1">
        <v>31.7</v>
      </c>
      <c r="D255" s="1">
        <f t="shared" si="57"/>
        <v>-2.633925E-5</v>
      </c>
      <c r="E255" s="6">
        <f t="shared" si="53"/>
        <v>1.6092046405284372E-14</v>
      </c>
      <c r="F255" s="6">
        <f t="shared" si="58"/>
        <v>-3.1826891649999999E-5</v>
      </c>
      <c r="G255" s="13">
        <f t="shared" si="54"/>
        <v>5.487641649999999E-6</v>
      </c>
      <c r="H255" s="6">
        <f t="shared" si="55"/>
        <v>31.377267142264714</v>
      </c>
      <c r="I255" s="6">
        <f t="shared" si="59"/>
        <v>-0.32273285773528571</v>
      </c>
      <c r="J255" s="6">
        <f t="shared" si="60"/>
        <v>28.312499948825483</v>
      </c>
      <c r="K255" s="6">
        <f t="shared" si="61"/>
        <v>2.558725853418764E-8</v>
      </c>
      <c r="L255" s="6">
        <f t="shared" si="62"/>
        <v>-2.6392605154071474E-5</v>
      </c>
      <c r="M255" s="14">
        <f t="shared" si="63"/>
        <v>2.6677577035736714E-8</v>
      </c>
      <c r="N255" s="6">
        <f t="shared" si="64"/>
        <v>-2.633925E-5</v>
      </c>
      <c r="O255" s="13">
        <f t="shared" si="56"/>
        <v>5.487641649999999E-6</v>
      </c>
      <c r="P255" s="6">
        <f t="shared" si="65"/>
        <v>31.377267142264714</v>
      </c>
      <c r="Q255" s="7">
        <f t="shared" si="66"/>
        <v>31.386028500212667</v>
      </c>
      <c r="R255" s="7">
        <f t="shared" si="67"/>
        <v>-0.31397149978733196</v>
      </c>
    </row>
    <row r="256" spans="1:18" x14ac:dyDescent="0.2">
      <c r="A256" s="1">
        <v>-26.643750000000001</v>
      </c>
      <c r="B256" s="1">
        <v>28.3125</v>
      </c>
      <c r="C256" s="1">
        <v>31.7</v>
      </c>
      <c r="D256" s="1">
        <f t="shared" si="57"/>
        <v>-2.664375E-5</v>
      </c>
      <c r="E256" s="6">
        <f t="shared" si="53"/>
        <v>1.6092046405284372E-14</v>
      </c>
      <c r="F256" s="6">
        <f t="shared" si="58"/>
        <v>-3.1826891649999999E-5</v>
      </c>
      <c r="G256" s="13">
        <f t="shared" si="54"/>
        <v>5.1831416499999988E-6</v>
      </c>
      <c r="H256" s="6">
        <f t="shared" si="55"/>
        <v>31.209620013606127</v>
      </c>
      <c r="I256" s="6">
        <f t="shared" si="59"/>
        <v>-0.49037998639387226</v>
      </c>
      <c r="J256" s="6">
        <f t="shared" si="60"/>
        <v>28.312499969295288</v>
      </c>
      <c r="K256" s="6">
        <f t="shared" si="61"/>
        <v>1.535235583105532E-8</v>
      </c>
      <c r="L256" s="6">
        <f t="shared" si="62"/>
        <v>-2.6432163092442885E-5</v>
      </c>
      <c r="M256" s="14">
        <f t="shared" si="63"/>
        <v>-1.0579345377855772E-7</v>
      </c>
      <c r="N256" s="6">
        <f t="shared" si="64"/>
        <v>-2.664375E-5</v>
      </c>
      <c r="O256" s="13">
        <f t="shared" si="56"/>
        <v>5.1831416499999988E-6</v>
      </c>
      <c r="P256" s="6">
        <f t="shared" si="65"/>
        <v>31.209620013606127</v>
      </c>
      <c r="Q256" s="7">
        <f t="shared" si="66"/>
        <v>31.350746802891361</v>
      </c>
      <c r="R256" s="7">
        <f t="shared" si="67"/>
        <v>-0.34925319710863789</v>
      </c>
    </row>
    <row r="257" spans="1:18" x14ac:dyDescent="0.2">
      <c r="A257" s="1">
        <v>-26.33925</v>
      </c>
      <c r="B257" s="1">
        <v>28.3125</v>
      </c>
      <c r="C257" s="1">
        <v>31.7</v>
      </c>
      <c r="D257" s="1">
        <f t="shared" si="57"/>
        <v>-2.633925E-5</v>
      </c>
      <c r="E257" s="6">
        <f t="shared" si="53"/>
        <v>1.6092046405284372E-14</v>
      </c>
      <c r="F257" s="6">
        <f t="shared" si="58"/>
        <v>-3.1826891649999999E-5</v>
      </c>
      <c r="G257" s="13">
        <f t="shared" si="54"/>
        <v>5.487641649999999E-6</v>
      </c>
      <c r="H257" s="6">
        <f t="shared" si="55"/>
        <v>31.377267142264714</v>
      </c>
      <c r="I257" s="6">
        <f t="shared" si="59"/>
        <v>-0.32273285773528571</v>
      </c>
      <c r="J257" s="6">
        <f t="shared" si="60"/>
        <v>28.312499981577176</v>
      </c>
      <c r="K257" s="6">
        <f t="shared" si="61"/>
        <v>9.2114120775477204E-9</v>
      </c>
      <c r="L257" s="6">
        <f t="shared" si="62"/>
        <v>-2.6455897855465733E-5</v>
      </c>
      <c r="M257" s="14">
        <f t="shared" si="63"/>
        <v>5.8323927732866472E-8</v>
      </c>
      <c r="N257" s="6">
        <f t="shared" si="64"/>
        <v>-2.633925E-5</v>
      </c>
      <c r="O257" s="13">
        <f t="shared" si="56"/>
        <v>5.487641649999999E-6</v>
      </c>
      <c r="P257" s="6">
        <f t="shared" si="65"/>
        <v>31.377267142264714</v>
      </c>
      <c r="Q257" s="7">
        <f t="shared" si="66"/>
        <v>31.356050870766033</v>
      </c>
      <c r="R257" s="7">
        <f t="shared" si="67"/>
        <v>-0.34394912923396603</v>
      </c>
    </row>
    <row r="258" spans="1:18" x14ac:dyDescent="0.2">
      <c r="A258" s="1">
        <v>-26.948250000000002</v>
      </c>
      <c r="B258" s="1">
        <v>28.3125</v>
      </c>
      <c r="C258" s="1">
        <v>31.7</v>
      </c>
      <c r="D258" s="1">
        <f t="shared" si="57"/>
        <v>-2.6948250000000001E-5</v>
      </c>
      <c r="E258" s="6">
        <f t="shared" si="53"/>
        <v>1.6092046405284372E-14</v>
      </c>
      <c r="F258" s="6">
        <f t="shared" si="58"/>
        <v>-3.1826891649999999E-5</v>
      </c>
      <c r="G258" s="13">
        <f t="shared" si="54"/>
        <v>4.8786416499999986E-6</v>
      </c>
      <c r="H258" s="6">
        <f t="shared" si="55"/>
        <v>31.041695396486602</v>
      </c>
      <c r="I258" s="6">
        <f t="shared" si="59"/>
        <v>-0.65830460351339681</v>
      </c>
      <c r="J258" s="6">
        <f t="shared" si="60"/>
        <v>28.312499988946307</v>
      </c>
      <c r="K258" s="6">
        <f t="shared" si="61"/>
        <v>5.5268465359858965E-9</v>
      </c>
      <c r="L258" s="6">
        <f t="shared" si="62"/>
        <v>-2.6531038713279439E-5</v>
      </c>
      <c r="M258" s="14">
        <f t="shared" si="63"/>
        <v>-2.0860564336028063E-7</v>
      </c>
      <c r="N258" s="6">
        <f t="shared" si="64"/>
        <v>-2.6948250000000001E-5</v>
      </c>
      <c r="O258" s="13">
        <f t="shared" si="56"/>
        <v>4.8786416499999986E-6</v>
      </c>
      <c r="P258" s="6">
        <f t="shared" si="65"/>
        <v>31.041695396486602</v>
      </c>
      <c r="Q258" s="7">
        <f t="shared" si="66"/>
        <v>31.293179775910151</v>
      </c>
      <c r="R258" s="7">
        <f t="shared" si="67"/>
        <v>-0.40682022408984864</v>
      </c>
    </row>
    <row r="259" spans="1:18" x14ac:dyDescent="0.2">
      <c r="A259" s="1">
        <v>-27.861750000000001</v>
      </c>
      <c r="B259" s="1">
        <v>28.3125</v>
      </c>
      <c r="C259" s="1">
        <v>31.7</v>
      </c>
      <c r="D259" s="1">
        <f t="shared" si="57"/>
        <v>-2.7861749999999998E-5</v>
      </c>
      <c r="E259" s="6">
        <f t="shared" si="53"/>
        <v>1.6092046405284372E-14</v>
      </c>
      <c r="F259" s="6">
        <f t="shared" si="58"/>
        <v>-3.1826891649999999E-5</v>
      </c>
      <c r="G259" s="13">
        <f t="shared" si="54"/>
        <v>3.9651416500000013E-6</v>
      </c>
      <c r="H259" s="6">
        <f t="shared" si="55"/>
        <v>30.536245840930007</v>
      </c>
      <c r="I259" s="6">
        <f t="shared" si="59"/>
        <v>-1.1637541590699918</v>
      </c>
      <c r="J259" s="6">
        <f t="shared" si="60"/>
        <v>28.312499993367787</v>
      </c>
      <c r="K259" s="6">
        <f t="shared" si="61"/>
        <v>3.3161065005060664E-9</v>
      </c>
      <c r="L259" s="6">
        <f t="shared" si="62"/>
        <v>-2.6880623227967663E-5</v>
      </c>
      <c r="M259" s="14">
        <f t="shared" si="63"/>
        <v>-4.9056338601616729E-7</v>
      </c>
      <c r="N259" s="6">
        <f t="shared" si="64"/>
        <v>-2.7861749999999998E-5</v>
      </c>
      <c r="O259" s="13">
        <f t="shared" si="56"/>
        <v>3.9651416500000013E-6</v>
      </c>
      <c r="P259" s="6">
        <f t="shared" si="65"/>
        <v>30.536245840930007</v>
      </c>
      <c r="Q259" s="7">
        <f t="shared" si="66"/>
        <v>31.141792988914123</v>
      </c>
      <c r="R259" s="7">
        <f t="shared" si="67"/>
        <v>-0.55820701108587656</v>
      </c>
    </row>
    <row r="260" spans="1:18" x14ac:dyDescent="0.2">
      <c r="A260" s="1">
        <v>-27.405000000000001</v>
      </c>
      <c r="B260" s="1">
        <v>28.3125</v>
      </c>
      <c r="C260" s="1">
        <v>31.7</v>
      </c>
      <c r="D260" s="1">
        <f t="shared" si="57"/>
        <v>-2.7404999999999999E-5</v>
      </c>
      <c r="E260" s="6">
        <f t="shared" si="53"/>
        <v>1.6092046405284372E-14</v>
      </c>
      <c r="F260" s="6">
        <f t="shared" si="58"/>
        <v>-3.1826891649999999E-5</v>
      </c>
      <c r="G260" s="13">
        <f t="shared" si="54"/>
        <v>4.42189165E-6</v>
      </c>
      <c r="H260" s="6">
        <f t="shared" si="55"/>
        <v>30.789285828639379</v>
      </c>
      <c r="I260" s="6">
        <f t="shared" si="59"/>
        <v>-0.91071417136062038</v>
      </c>
      <c r="J260" s="6">
        <f t="shared" si="60"/>
        <v>28.312499996020669</v>
      </c>
      <c r="K260" s="6">
        <f t="shared" si="61"/>
        <v>1.9896653213891113E-9</v>
      </c>
      <c r="L260" s="6">
        <f t="shared" si="62"/>
        <v>-2.7181723936780595E-5</v>
      </c>
      <c r="M260" s="14">
        <f t="shared" si="63"/>
        <v>-1.1163803160970227E-7</v>
      </c>
      <c r="N260" s="6">
        <f t="shared" si="64"/>
        <v>-2.7404999999999999E-5</v>
      </c>
      <c r="O260" s="13">
        <f t="shared" si="56"/>
        <v>4.42189165E-6</v>
      </c>
      <c r="P260" s="6">
        <f t="shared" si="65"/>
        <v>30.789285828639379</v>
      </c>
      <c r="Q260" s="7">
        <f t="shared" si="66"/>
        <v>31.071291556859176</v>
      </c>
      <c r="R260" s="7">
        <f t="shared" si="67"/>
        <v>-0.62870844314082319</v>
      </c>
    </row>
    <row r="261" spans="1:18" x14ac:dyDescent="0.2">
      <c r="A261" s="1">
        <v>-27.1005</v>
      </c>
      <c r="B261" s="1">
        <v>28.3125</v>
      </c>
      <c r="C261" s="1">
        <v>31.7</v>
      </c>
      <c r="D261" s="1">
        <f t="shared" si="57"/>
        <v>-2.7100499999999999E-5</v>
      </c>
      <c r="E261" s="6">
        <f t="shared" si="53"/>
        <v>1.6092046405284372E-14</v>
      </c>
      <c r="F261" s="6">
        <f t="shared" si="58"/>
        <v>-3.1826891649999999E-5</v>
      </c>
      <c r="G261" s="13">
        <f t="shared" si="54"/>
        <v>4.7263916500000002E-6</v>
      </c>
      <c r="H261" s="6">
        <f t="shared" si="55"/>
        <v>30.957628694364189</v>
      </c>
      <c r="I261" s="6">
        <f t="shared" si="59"/>
        <v>-0.74237130563581033</v>
      </c>
      <c r="J261" s="6">
        <f t="shared" si="60"/>
        <v>28.312499997612399</v>
      </c>
      <c r="K261" s="6">
        <f t="shared" si="61"/>
        <v>1.1938006139189383E-9</v>
      </c>
      <c r="L261" s="6">
        <f t="shared" si="62"/>
        <v>-2.7210134362068359E-5</v>
      </c>
      <c r="M261" s="14">
        <f t="shared" si="63"/>
        <v>5.481718103417974E-8</v>
      </c>
      <c r="N261" s="6">
        <f t="shared" si="64"/>
        <v>-2.7100499999999999E-5</v>
      </c>
      <c r="O261" s="13">
        <f t="shared" si="56"/>
        <v>4.7263916500000002E-6</v>
      </c>
      <c r="P261" s="6">
        <f t="shared" si="65"/>
        <v>30.957628694364189</v>
      </c>
      <c r="Q261" s="7">
        <f t="shared" si="66"/>
        <v>31.048558984360181</v>
      </c>
      <c r="R261" s="7">
        <f t="shared" si="67"/>
        <v>-0.65144101563981849</v>
      </c>
    </row>
    <row r="262" spans="1:18" x14ac:dyDescent="0.2">
      <c r="A262" s="1">
        <v>-26.948250000000002</v>
      </c>
      <c r="B262" s="1">
        <v>28.3125</v>
      </c>
      <c r="C262" s="1">
        <v>31.7</v>
      </c>
      <c r="D262" s="1">
        <f t="shared" si="57"/>
        <v>-2.6948250000000001E-5</v>
      </c>
      <c r="E262" s="6">
        <f t="shared" si="53"/>
        <v>1.6092046405284372E-14</v>
      </c>
      <c r="F262" s="6">
        <f t="shared" si="58"/>
        <v>-3.1826891649999999E-5</v>
      </c>
      <c r="G262" s="13">
        <f t="shared" si="54"/>
        <v>4.8786416499999986E-6</v>
      </c>
      <c r="H262" s="6">
        <f t="shared" si="55"/>
        <v>31.041695396486602</v>
      </c>
      <c r="I262" s="6">
        <f t="shared" si="59"/>
        <v>-0.65830460351339681</v>
      </c>
      <c r="J262" s="6">
        <f t="shared" si="60"/>
        <v>28.312499998567439</v>
      </c>
      <c r="K262" s="6">
        <f t="shared" si="61"/>
        <v>7.1628036835136299E-10</v>
      </c>
      <c r="L262" s="6">
        <f t="shared" si="62"/>
        <v>-2.7135830617241014E-5</v>
      </c>
      <c r="M262" s="14">
        <f t="shared" si="63"/>
        <v>9.3790308620506533E-8</v>
      </c>
      <c r="N262" s="6">
        <f t="shared" si="64"/>
        <v>-2.6948250000000001E-5</v>
      </c>
      <c r="O262" s="13">
        <f t="shared" si="56"/>
        <v>4.8786416499999986E-6</v>
      </c>
      <c r="P262" s="6">
        <f t="shared" si="65"/>
        <v>31.041695396486602</v>
      </c>
      <c r="Q262" s="7">
        <f t="shared" si="66"/>
        <v>31.047186266785467</v>
      </c>
      <c r="R262" s="7">
        <f t="shared" si="67"/>
        <v>-0.65281373321453273</v>
      </c>
    </row>
    <row r="263" spans="1:18" x14ac:dyDescent="0.2">
      <c r="A263" s="1">
        <v>-26.33925</v>
      </c>
      <c r="B263" s="1">
        <v>28.3125</v>
      </c>
      <c r="C263" s="1">
        <v>31.7</v>
      </c>
      <c r="D263" s="1">
        <f t="shared" si="57"/>
        <v>-2.633925E-5</v>
      </c>
      <c r="E263" s="6">
        <f t="shared" si="53"/>
        <v>1.6092046405284372E-14</v>
      </c>
      <c r="F263" s="6">
        <f t="shared" si="58"/>
        <v>-3.1826891649999999E-5</v>
      </c>
      <c r="G263" s="13">
        <f t="shared" si="54"/>
        <v>5.487641649999999E-6</v>
      </c>
      <c r="H263" s="6">
        <f t="shared" si="55"/>
        <v>31.377267142264714</v>
      </c>
      <c r="I263" s="6">
        <f t="shared" si="59"/>
        <v>-0.32273285773528571</v>
      </c>
      <c r="J263" s="6">
        <f t="shared" si="60"/>
        <v>28.312499999140464</v>
      </c>
      <c r="K263" s="6">
        <f t="shared" si="61"/>
        <v>4.297682210108178E-10</v>
      </c>
      <c r="L263" s="6">
        <f t="shared" si="62"/>
        <v>-2.6938998370344609E-5</v>
      </c>
      <c r="M263" s="14">
        <f t="shared" si="63"/>
        <v>2.9987418517230443E-7</v>
      </c>
      <c r="N263" s="6">
        <f t="shared" si="64"/>
        <v>-2.633925E-5</v>
      </c>
      <c r="O263" s="13">
        <f t="shared" si="56"/>
        <v>5.487641649999999E-6</v>
      </c>
      <c r="P263" s="6">
        <f t="shared" si="65"/>
        <v>31.377267142264714</v>
      </c>
      <c r="Q263" s="7">
        <f t="shared" si="66"/>
        <v>31.11320244188132</v>
      </c>
      <c r="R263" s="7">
        <f t="shared" si="67"/>
        <v>-0.58679755811867906</v>
      </c>
    </row>
    <row r="264" spans="1:18" x14ac:dyDescent="0.2">
      <c r="A264" s="1">
        <v>-24.055499999999999</v>
      </c>
      <c r="B264" s="1">
        <v>28.3125</v>
      </c>
      <c r="C264" s="1">
        <v>31.7</v>
      </c>
      <c r="D264" s="1">
        <f t="shared" si="57"/>
        <v>-2.4055499999999997E-5</v>
      </c>
      <c r="E264" s="6">
        <f t="shared" si="53"/>
        <v>1.6092046405284372E-14</v>
      </c>
      <c r="F264" s="6">
        <f t="shared" si="58"/>
        <v>-3.1826891649999999E-5</v>
      </c>
      <c r="G264" s="13">
        <f t="shared" si="54"/>
        <v>7.7713916500000024E-6</v>
      </c>
      <c r="H264" s="6">
        <f t="shared" si="55"/>
        <v>32.625882373589377</v>
      </c>
      <c r="I264" s="6">
        <f t="shared" si="59"/>
        <v>0.92588237358937775</v>
      </c>
      <c r="J264" s="6">
        <f t="shared" si="60"/>
        <v>28.312499999484281</v>
      </c>
      <c r="K264" s="6">
        <f t="shared" si="61"/>
        <v>2.5785951152101916E-10</v>
      </c>
      <c r="L264" s="6">
        <f t="shared" si="62"/>
        <v>-2.6242349022206763E-5</v>
      </c>
      <c r="M264" s="14">
        <f t="shared" si="63"/>
        <v>1.093424511103383E-6</v>
      </c>
      <c r="N264" s="6">
        <f t="shared" si="64"/>
        <v>-2.4055499999999997E-5</v>
      </c>
      <c r="O264" s="13">
        <f t="shared" si="56"/>
        <v>7.7713916500000024E-6</v>
      </c>
      <c r="P264" s="6">
        <f t="shared" si="65"/>
        <v>32.625882373589377</v>
      </c>
      <c r="Q264" s="7">
        <f t="shared" si="66"/>
        <v>31.41573842822293</v>
      </c>
      <c r="R264" s="7">
        <f t="shared" si="67"/>
        <v>-0.28426157177706912</v>
      </c>
    </row>
    <row r="265" spans="1:18" x14ac:dyDescent="0.2">
      <c r="A265" s="1">
        <v>-26.948250000000002</v>
      </c>
      <c r="B265" s="1">
        <v>28.3125</v>
      </c>
      <c r="C265" s="1">
        <v>31.7</v>
      </c>
      <c r="D265" s="1">
        <f t="shared" si="57"/>
        <v>-2.6948250000000001E-5</v>
      </c>
      <c r="E265" s="6">
        <f t="shared" ref="E265:E328" si="68">$B$3*(1+$C$3*($B265-25)+$D$3*(($B265-25)^2))</f>
        <v>1.6092046405284372E-14</v>
      </c>
      <c r="F265" s="6">
        <f t="shared" si="58"/>
        <v>-3.1826891649999999E-5</v>
      </c>
      <c r="G265" s="13">
        <f t="shared" ref="G265:G328" si="69">($D265-$F265)+$H$3*($D265-$F265)^2</f>
        <v>4.8786416499999986E-6</v>
      </c>
      <c r="H265" s="6">
        <f t="shared" si="55"/>
        <v>31.041695396486602</v>
      </c>
      <c r="I265" s="6">
        <f t="shared" si="59"/>
        <v>-0.65830460351339681</v>
      </c>
      <c r="J265" s="6">
        <f t="shared" si="60"/>
        <v>28.312499999690566</v>
      </c>
      <c r="K265" s="6">
        <f t="shared" si="61"/>
        <v>1.5471712799808301E-10</v>
      </c>
      <c r="L265" s="6">
        <f t="shared" si="62"/>
        <v>-2.5946159413324059E-5</v>
      </c>
      <c r="M265" s="14">
        <f t="shared" si="63"/>
        <v>-5.0104529333797104E-7</v>
      </c>
      <c r="N265" s="6">
        <f t="shared" si="64"/>
        <v>-2.6948250000000001E-5</v>
      </c>
      <c r="O265" s="13">
        <f t="shared" si="56"/>
        <v>4.8786416499999986E-6</v>
      </c>
      <c r="P265" s="6">
        <f t="shared" si="65"/>
        <v>31.041695396486602</v>
      </c>
      <c r="Q265" s="7">
        <f t="shared" si="66"/>
        <v>31.340929821875665</v>
      </c>
      <c r="R265" s="7">
        <f t="shared" si="67"/>
        <v>-0.35907017812433395</v>
      </c>
    </row>
    <row r="266" spans="1:18" x14ac:dyDescent="0.2">
      <c r="A266" s="1">
        <v>-27.405000000000001</v>
      </c>
      <c r="B266" s="1">
        <v>28.3125</v>
      </c>
      <c r="C266" s="1">
        <v>31.7</v>
      </c>
      <c r="D266" s="1">
        <f t="shared" si="57"/>
        <v>-2.7404999999999999E-5</v>
      </c>
      <c r="E266" s="6">
        <f t="shared" si="68"/>
        <v>1.6092046405284372E-14</v>
      </c>
      <c r="F266" s="6">
        <f t="shared" si="58"/>
        <v>-3.1826891649999999E-5</v>
      </c>
      <c r="G266" s="13">
        <f t="shared" si="69"/>
        <v>4.42189165E-6</v>
      </c>
      <c r="H266" s="6">
        <f t="shared" ref="H266:H329" si="70">(((($B266+273.15)^(4))+($G266/$E266))^(0.25))-273.15</f>
        <v>30.789285828639379</v>
      </c>
      <c r="I266" s="6">
        <f t="shared" si="59"/>
        <v>-0.91071417136062038</v>
      </c>
      <c r="J266" s="6">
        <f t="shared" si="60"/>
        <v>28.312499999814342</v>
      </c>
      <c r="K266" s="6">
        <f t="shared" si="61"/>
        <v>9.2828855713378289E-11</v>
      </c>
      <c r="L266" s="6">
        <f t="shared" si="62"/>
        <v>-2.6438345647994435E-5</v>
      </c>
      <c r="M266" s="14">
        <f t="shared" si="63"/>
        <v>-4.8332717600278208E-7</v>
      </c>
      <c r="N266" s="6">
        <f t="shared" si="64"/>
        <v>-2.7404999999999999E-5</v>
      </c>
      <c r="O266" s="13">
        <f t="shared" ref="O266:O329" si="71">($N266-$F266)+$H$3*($N266-$F266)^2</f>
        <v>4.42189165E-6</v>
      </c>
      <c r="P266" s="6">
        <f t="shared" si="65"/>
        <v>30.789285828639379</v>
      </c>
      <c r="Q266" s="7">
        <f t="shared" si="66"/>
        <v>31.230601023228409</v>
      </c>
      <c r="R266" s="7">
        <f t="shared" si="67"/>
        <v>-0.46939897677158982</v>
      </c>
    </row>
    <row r="267" spans="1:18" x14ac:dyDescent="0.2">
      <c r="A267" s="1">
        <v>-26.491499999999998</v>
      </c>
      <c r="B267" s="1">
        <v>28.3125</v>
      </c>
      <c r="C267" s="1">
        <v>31.7</v>
      </c>
      <c r="D267" s="1">
        <f t="shared" ref="D267:D330" si="72">A267*0.000001</f>
        <v>-2.6491499999999999E-5</v>
      </c>
      <c r="E267" s="6">
        <f t="shared" si="68"/>
        <v>1.6092046405284372E-14</v>
      </c>
      <c r="F267" s="6">
        <f t="shared" ref="F267:F330" si="73">($E$3+$F$3*(B267-25)+$G$3*((B267-25)^2))</f>
        <v>-3.1826891649999999E-5</v>
      </c>
      <c r="G267" s="13">
        <f t="shared" si="69"/>
        <v>5.3353916500000006E-6</v>
      </c>
      <c r="H267" s="6">
        <f t="shared" si="70"/>
        <v>31.293478197118304</v>
      </c>
      <c r="I267" s="6">
        <f t="shared" ref="I267:I330" si="74">H267-C267</f>
        <v>-0.40652180288169504</v>
      </c>
      <c r="J267" s="6">
        <f t="shared" ref="J267:J330" si="75">0.2*(B267+B266)+0.6*J266</f>
        <v>28.312499999888608</v>
      </c>
      <c r="K267" s="6">
        <f t="shared" ref="K267:K330" si="76">(B267-J267)/2</f>
        <v>5.5695892342555453E-11</v>
      </c>
      <c r="L267" s="6">
        <f t="shared" ref="L267:L330" si="77">0.2*($D267+$D266)+0.6*L266</f>
        <v>-2.6642307388796661E-5</v>
      </c>
      <c r="M267" s="14">
        <f t="shared" ref="M267:M330" si="78">($D267-L267)/2</f>
        <v>7.5403694398331014E-8</v>
      </c>
      <c r="N267" s="6">
        <f t="shared" ref="N267:N330" si="79">$D267+$I$3*$K267+$J$3*M267</f>
        <v>-2.6491499999999999E-5</v>
      </c>
      <c r="O267" s="13">
        <f t="shared" si="71"/>
        <v>5.3353916500000006E-6</v>
      </c>
      <c r="P267" s="6">
        <f t="shared" ref="P267:P330" si="80">(((($B267+273.15)^(4))+(O267/$E267))^(0.25))-273.15</f>
        <v>31.293478197118304</v>
      </c>
      <c r="Q267" s="7">
        <f t="shared" ref="Q267:Q330" si="81">0.2*P267+0.8*Q266</f>
        <v>31.243176458006388</v>
      </c>
      <c r="R267" s="7">
        <f t="shared" ref="R267:R330" si="82">Q267-C267</f>
        <v>-0.45682354199361086</v>
      </c>
    </row>
    <row r="268" spans="1:18" x14ac:dyDescent="0.2">
      <c r="A268" s="1">
        <v>-25.12125</v>
      </c>
      <c r="B268" s="1">
        <v>28.3125</v>
      </c>
      <c r="C268" s="1">
        <v>31.7</v>
      </c>
      <c r="D268" s="1">
        <f t="shared" si="72"/>
        <v>-2.5121249999999999E-5</v>
      </c>
      <c r="E268" s="6">
        <f t="shared" si="68"/>
        <v>1.6092046405284372E-14</v>
      </c>
      <c r="F268" s="6">
        <f t="shared" si="73"/>
        <v>-3.1826891649999999E-5</v>
      </c>
      <c r="G268" s="13">
        <f t="shared" si="69"/>
        <v>6.7056416499999999E-6</v>
      </c>
      <c r="H268" s="6">
        <f t="shared" si="70"/>
        <v>32.045102027424093</v>
      </c>
      <c r="I268" s="6">
        <f t="shared" si="74"/>
        <v>0.3451020274240939</v>
      </c>
      <c r="J268" s="6">
        <f t="shared" si="75"/>
        <v>28.312499999933166</v>
      </c>
      <c r="K268" s="6">
        <f t="shared" si="76"/>
        <v>3.3416824862797512E-11</v>
      </c>
      <c r="L268" s="6">
        <f t="shared" si="77"/>
        <v>-2.6307934433277999E-5</v>
      </c>
      <c r="M268" s="14">
        <f t="shared" si="78"/>
        <v>5.9334221663899968E-7</v>
      </c>
      <c r="N268" s="6">
        <f t="shared" si="79"/>
        <v>-2.5121249999999999E-5</v>
      </c>
      <c r="O268" s="13">
        <f t="shared" si="71"/>
        <v>6.7056416499999999E-6</v>
      </c>
      <c r="P268" s="6">
        <f t="shared" si="80"/>
        <v>32.045102027424093</v>
      </c>
      <c r="Q268" s="7">
        <f t="shared" si="81"/>
        <v>31.403561571889931</v>
      </c>
      <c r="R268" s="7">
        <f t="shared" si="82"/>
        <v>-0.29643842811006849</v>
      </c>
    </row>
    <row r="269" spans="1:18" x14ac:dyDescent="0.2">
      <c r="A269" s="1">
        <v>-26.034749999999999</v>
      </c>
      <c r="B269" s="1">
        <v>28.3125</v>
      </c>
      <c r="C269" s="1">
        <v>31.7</v>
      </c>
      <c r="D269" s="1">
        <f t="shared" si="72"/>
        <v>-2.6034749999999997E-5</v>
      </c>
      <c r="E269" s="6">
        <f t="shared" si="68"/>
        <v>1.6092046405284372E-14</v>
      </c>
      <c r="F269" s="6">
        <f t="shared" si="73"/>
        <v>-3.1826891649999999E-5</v>
      </c>
      <c r="G269" s="13">
        <f t="shared" si="69"/>
        <v>5.7921416500000026E-6</v>
      </c>
      <c r="H269" s="6">
        <f t="shared" si="70"/>
        <v>31.544637850033666</v>
      </c>
      <c r="I269" s="6">
        <f t="shared" si="74"/>
        <v>-0.15536214996633291</v>
      </c>
      <c r="J269" s="6">
        <f t="shared" si="75"/>
        <v>28.312499999959897</v>
      </c>
      <c r="K269" s="6">
        <f t="shared" si="76"/>
        <v>2.0051516003150027E-11</v>
      </c>
      <c r="L269" s="6">
        <f t="shared" si="77"/>
        <v>-2.6015960659966798E-5</v>
      </c>
      <c r="M269" s="14">
        <f t="shared" si="78"/>
        <v>-9.3946700165990993E-9</v>
      </c>
      <c r="N269" s="6">
        <f t="shared" si="79"/>
        <v>-2.6034749999999997E-5</v>
      </c>
      <c r="O269" s="13">
        <f t="shared" si="71"/>
        <v>5.7921416500000026E-6</v>
      </c>
      <c r="P269" s="6">
        <f t="shared" si="80"/>
        <v>31.544637850033666</v>
      </c>
      <c r="Q269" s="7">
        <f t="shared" si="81"/>
        <v>31.431776827518679</v>
      </c>
      <c r="R269" s="7">
        <f t="shared" si="82"/>
        <v>-0.26822317248132066</v>
      </c>
    </row>
    <row r="270" spans="1:18" x14ac:dyDescent="0.2">
      <c r="A270" s="1">
        <v>-28.470749999999999</v>
      </c>
      <c r="B270" s="1">
        <v>28.3125</v>
      </c>
      <c r="C270" s="1">
        <v>31.7</v>
      </c>
      <c r="D270" s="1">
        <f t="shared" si="72"/>
        <v>-2.8470749999999998E-5</v>
      </c>
      <c r="E270" s="6">
        <f t="shared" si="68"/>
        <v>1.6092046405284372E-14</v>
      </c>
      <c r="F270" s="6">
        <f t="shared" si="73"/>
        <v>-3.1826891649999999E-5</v>
      </c>
      <c r="G270" s="13">
        <f t="shared" si="69"/>
        <v>3.3561416500000009E-6</v>
      </c>
      <c r="H270" s="6">
        <f t="shared" si="70"/>
        <v>30.197872161420662</v>
      </c>
      <c r="I270" s="6">
        <f t="shared" si="74"/>
        <v>-1.5021278385793373</v>
      </c>
      <c r="J270" s="6">
        <f t="shared" si="75"/>
        <v>28.312499999975941</v>
      </c>
      <c r="K270" s="6">
        <f t="shared" si="76"/>
        <v>1.2029488516418496E-11</v>
      </c>
      <c r="L270" s="6">
        <f t="shared" si="77"/>
        <v>-2.6510676395980077E-5</v>
      </c>
      <c r="M270" s="14">
        <f t="shared" si="78"/>
        <v>-9.800368020099605E-7</v>
      </c>
      <c r="N270" s="6">
        <f t="shared" si="79"/>
        <v>-2.8470749999999998E-5</v>
      </c>
      <c r="O270" s="13">
        <f t="shared" si="71"/>
        <v>3.3561416500000009E-6</v>
      </c>
      <c r="P270" s="6">
        <f t="shared" si="80"/>
        <v>30.197872161420662</v>
      </c>
      <c r="Q270" s="7">
        <f t="shared" si="81"/>
        <v>31.184995894299078</v>
      </c>
      <c r="R270" s="7">
        <f t="shared" si="82"/>
        <v>-0.51500410570092114</v>
      </c>
    </row>
    <row r="271" spans="1:18" x14ac:dyDescent="0.2">
      <c r="A271" s="1">
        <v>-27.861750000000001</v>
      </c>
      <c r="B271" s="1">
        <v>28.3125</v>
      </c>
      <c r="C271" s="1">
        <v>31.7</v>
      </c>
      <c r="D271" s="1">
        <f t="shared" si="72"/>
        <v>-2.7861749999999998E-5</v>
      </c>
      <c r="E271" s="6">
        <f t="shared" si="68"/>
        <v>1.6092046405284372E-14</v>
      </c>
      <c r="F271" s="6">
        <f t="shared" si="73"/>
        <v>-3.1826891649999999E-5</v>
      </c>
      <c r="G271" s="13">
        <f t="shared" si="69"/>
        <v>3.9651416500000013E-6</v>
      </c>
      <c r="H271" s="6">
        <f t="shared" si="70"/>
        <v>30.536245840930007</v>
      </c>
      <c r="I271" s="6">
        <f t="shared" si="74"/>
        <v>-1.1637541590699918</v>
      </c>
      <c r="J271" s="6">
        <f t="shared" si="75"/>
        <v>28.312499999985562</v>
      </c>
      <c r="K271" s="6">
        <f t="shared" si="76"/>
        <v>7.2191141953226179E-12</v>
      </c>
      <c r="L271" s="6">
        <f t="shared" si="77"/>
        <v>-2.7172905837588048E-5</v>
      </c>
      <c r="M271" s="14">
        <f t="shared" si="78"/>
        <v>-3.4442208120597511E-7</v>
      </c>
      <c r="N271" s="6">
        <f t="shared" si="79"/>
        <v>-2.7861749999999998E-5</v>
      </c>
      <c r="O271" s="13">
        <f t="shared" si="71"/>
        <v>3.9651416500000013E-6</v>
      </c>
      <c r="P271" s="6">
        <f t="shared" si="80"/>
        <v>30.536245840930007</v>
      </c>
      <c r="Q271" s="7">
        <f t="shared" si="81"/>
        <v>31.055245883625265</v>
      </c>
      <c r="R271" s="7">
        <f t="shared" si="82"/>
        <v>-0.64475411637473456</v>
      </c>
    </row>
    <row r="272" spans="1:18" x14ac:dyDescent="0.2">
      <c r="A272" s="1">
        <v>-26.187000000000001</v>
      </c>
      <c r="B272" s="1">
        <v>28.3125</v>
      </c>
      <c r="C272" s="1">
        <v>31.7</v>
      </c>
      <c r="D272" s="1">
        <f t="shared" si="72"/>
        <v>-2.6186999999999998E-5</v>
      </c>
      <c r="E272" s="6">
        <f t="shared" si="68"/>
        <v>1.6092046405284372E-14</v>
      </c>
      <c r="F272" s="6">
        <f t="shared" si="73"/>
        <v>-3.1826891649999999E-5</v>
      </c>
      <c r="G272" s="13">
        <f t="shared" si="69"/>
        <v>5.6398916500000008E-6</v>
      </c>
      <c r="H272" s="6">
        <f t="shared" si="70"/>
        <v>31.460986982289398</v>
      </c>
      <c r="I272" s="6">
        <f t="shared" si="74"/>
        <v>-0.23901301771060091</v>
      </c>
      <c r="J272" s="6">
        <f t="shared" si="75"/>
        <v>28.312499999991338</v>
      </c>
      <c r="K272" s="6">
        <f t="shared" si="76"/>
        <v>4.3307579744578106E-12</v>
      </c>
      <c r="L272" s="6">
        <f t="shared" si="77"/>
        <v>-2.7113493502552828E-5</v>
      </c>
      <c r="M272" s="14">
        <f t="shared" si="78"/>
        <v>4.6324675127641474E-7</v>
      </c>
      <c r="N272" s="6">
        <f t="shared" si="79"/>
        <v>-2.6186999999999998E-5</v>
      </c>
      <c r="O272" s="13">
        <f t="shared" si="71"/>
        <v>5.6398916500000008E-6</v>
      </c>
      <c r="P272" s="6">
        <f t="shared" si="80"/>
        <v>31.460986982289398</v>
      </c>
      <c r="Q272" s="7">
        <f t="shared" si="81"/>
        <v>31.136394103358093</v>
      </c>
      <c r="R272" s="7">
        <f t="shared" si="82"/>
        <v>-0.56360589664190641</v>
      </c>
    </row>
    <row r="273" spans="1:18" x14ac:dyDescent="0.2">
      <c r="A273" s="1">
        <v>-27.1005</v>
      </c>
      <c r="B273" s="1">
        <v>28.3125</v>
      </c>
      <c r="C273" s="1">
        <v>31.7</v>
      </c>
      <c r="D273" s="1">
        <f t="shared" si="72"/>
        <v>-2.7100499999999999E-5</v>
      </c>
      <c r="E273" s="6">
        <f t="shared" si="68"/>
        <v>1.6092046405284372E-14</v>
      </c>
      <c r="F273" s="6">
        <f t="shared" si="73"/>
        <v>-3.1826891649999999E-5</v>
      </c>
      <c r="G273" s="13">
        <f t="shared" si="69"/>
        <v>4.7263916500000002E-6</v>
      </c>
      <c r="H273" s="6">
        <f t="shared" si="70"/>
        <v>30.957628694364189</v>
      </c>
      <c r="I273" s="6">
        <f t="shared" si="74"/>
        <v>-0.74237130563581033</v>
      </c>
      <c r="J273" s="6">
        <f t="shared" si="75"/>
        <v>28.312499999994806</v>
      </c>
      <c r="K273" s="6">
        <f t="shared" si="76"/>
        <v>2.5970336992031662E-12</v>
      </c>
      <c r="L273" s="6">
        <f t="shared" si="77"/>
        <v>-2.6925596101531696E-5</v>
      </c>
      <c r="M273" s="14">
        <f t="shared" si="78"/>
        <v>-8.7451949234151758E-8</v>
      </c>
      <c r="N273" s="6">
        <f t="shared" si="79"/>
        <v>-2.7100499999999999E-5</v>
      </c>
      <c r="O273" s="13">
        <f t="shared" si="71"/>
        <v>4.7263916500000002E-6</v>
      </c>
      <c r="P273" s="6">
        <f t="shared" si="80"/>
        <v>30.957628694364189</v>
      </c>
      <c r="Q273" s="7">
        <f t="shared" si="81"/>
        <v>31.100641021559312</v>
      </c>
      <c r="R273" s="7">
        <f t="shared" si="82"/>
        <v>-0.5993589784406872</v>
      </c>
    </row>
    <row r="274" spans="1:18" x14ac:dyDescent="0.2">
      <c r="A274" s="1">
        <v>-26.795999999999999</v>
      </c>
      <c r="B274" s="1">
        <v>28.3125</v>
      </c>
      <c r="C274" s="1">
        <v>31.7</v>
      </c>
      <c r="D274" s="1">
        <f t="shared" si="72"/>
        <v>-2.6795999999999999E-5</v>
      </c>
      <c r="E274" s="6">
        <f t="shared" si="68"/>
        <v>1.6092046405284372E-14</v>
      </c>
      <c r="F274" s="6">
        <f t="shared" si="73"/>
        <v>-3.1826891649999999E-5</v>
      </c>
      <c r="G274" s="13">
        <f t="shared" si="69"/>
        <v>5.0308916500000004E-6</v>
      </c>
      <c r="H274" s="6">
        <f t="shared" si="70"/>
        <v>31.125692458080039</v>
      </c>
      <c r="I274" s="6">
        <f t="shared" si="74"/>
        <v>-0.57430754191996058</v>
      </c>
      <c r="J274" s="6">
        <f t="shared" si="75"/>
        <v>28.312499999996881</v>
      </c>
      <c r="K274" s="6">
        <f t="shared" si="76"/>
        <v>1.5596413049934199E-12</v>
      </c>
      <c r="L274" s="6">
        <f t="shared" si="77"/>
        <v>-2.6934657660919016E-5</v>
      </c>
      <c r="M274" s="14">
        <f t="shared" si="78"/>
        <v>6.9328830459508694E-8</v>
      </c>
      <c r="N274" s="6">
        <f t="shared" si="79"/>
        <v>-2.6795999999999999E-5</v>
      </c>
      <c r="O274" s="13">
        <f t="shared" si="71"/>
        <v>5.0308916500000004E-6</v>
      </c>
      <c r="P274" s="6">
        <f t="shared" si="80"/>
        <v>31.125692458080039</v>
      </c>
      <c r="Q274" s="7">
        <f t="shared" si="81"/>
        <v>31.105651308863457</v>
      </c>
      <c r="R274" s="7">
        <f t="shared" si="82"/>
        <v>-0.59434869113654187</v>
      </c>
    </row>
    <row r="275" spans="1:18" x14ac:dyDescent="0.2">
      <c r="A275" s="1">
        <v>-26.643750000000001</v>
      </c>
      <c r="B275" s="1">
        <v>28.3125</v>
      </c>
      <c r="C275" s="1">
        <v>31.7</v>
      </c>
      <c r="D275" s="1">
        <f t="shared" si="72"/>
        <v>-2.664375E-5</v>
      </c>
      <c r="E275" s="6">
        <f t="shared" si="68"/>
        <v>1.6092046405284372E-14</v>
      </c>
      <c r="F275" s="6">
        <f t="shared" si="73"/>
        <v>-3.1826891649999999E-5</v>
      </c>
      <c r="G275" s="13">
        <f t="shared" si="69"/>
        <v>5.1831416499999988E-6</v>
      </c>
      <c r="H275" s="6">
        <f t="shared" si="70"/>
        <v>31.209620013606127</v>
      </c>
      <c r="I275" s="6">
        <f t="shared" si="74"/>
        <v>-0.49037998639387226</v>
      </c>
      <c r="J275" s="6">
        <f t="shared" si="75"/>
        <v>28.312499999998131</v>
      </c>
      <c r="K275" s="6">
        <f t="shared" si="76"/>
        <v>9.3436369752453174E-13</v>
      </c>
      <c r="L275" s="6">
        <f t="shared" si="77"/>
        <v>-2.684874459655141E-5</v>
      </c>
      <c r="M275" s="14">
        <f t="shared" si="78"/>
        <v>1.0249729827570458E-7</v>
      </c>
      <c r="N275" s="6">
        <f t="shared" si="79"/>
        <v>-2.664375E-5</v>
      </c>
      <c r="O275" s="13">
        <f t="shared" si="71"/>
        <v>5.1831416499999988E-6</v>
      </c>
      <c r="P275" s="6">
        <f t="shared" si="80"/>
        <v>31.209620013606127</v>
      </c>
      <c r="Q275" s="7">
        <f t="shared" si="81"/>
        <v>31.126445049811995</v>
      </c>
      <c r="R275" s="7">
        <f t="shared" si="82"/>
        <v>-0.5735549501880044</v>
      </c>
    </row>
    <row r="276" spans="1:18" x14ac:dyDescent="0.2">
      <c r="A276" s="1">
        <v>-26.643750000000001</v>
      </c>
      <c r="B276" s="1">
        <v>28.3125</v>
      </c>
      <c r="C276" s="1">
        <v>31.7</v>
      </c>
      <c r="D276" s="1">
        <f t="shared" si="72"/>
        <v>-2.664375E-5</v>
      </c>
      <c r="E276" s="6">
        <f t="shared" si="68"/>
        <v>1.6092046405284372E-14</v>
      </c>
      <c r="F276" s="6">
        <f t="shared" si="73"/>
        <v>-3.1826891649999999E-5</v>
      </c>
      <c r="G276" s="13">
        <f t="shared" si="69"/>
        <v>5.1831416499999988E-6</v>
      </c>
      <c r="H276" s="6">
        <f t="shared" si="70"/>
        <v>31.209620013606127</v>
      </c>
      <c r="I276" s="6">
        <f t="shared" si="74"/>
        <v>-0.49037998639387226</v>
      </c>
      <c r="J276" s="6">
        <f t="shared" si="75"/>
        <v>28.312499999998877</v>
      </c>
      <c r="K276" s="6">
        <f t="shared" si="76"/>
        <v>5.6132876125047915E-13</v>
      </c>
      <c r="L276" s="6">
        <f t="shared" si="77"/>
        <v>-2.6766746757930846E-5</v>
      </c>
      <c r="M276" s="14">
        <f t="shared" si="78"/>
        <v>6.1498378965422749E-8</v>
      </c>
      <c r="N276" s="6">
        <f t="shared" si="79"/>
        <v>-2.664375E-5</v>
      </c>
      <c r="O276" s="13">
        <f t="shared" si="71"/>
        <v>5.1831416499999988E-6</v>
      </c>
      <c r="P276" s="6">
        <f t="shared" si="80"/>
        <v>31.209620013606127</v>
      </c>
      <c r="Q276" s="7">
        <f t="shared" si="81"/>
        <v>31.143080042570823</v>
      </c>
      <c r="R276" s="7">
        <f t="shared" si="82"/>
        <v>-0.55691995742917655</v>
      </c>
    </row>
    <row r="277" spans="1:18" x14ac:dyDescent="0.2">
      <c r="A277" s="1">
        <v>-27.709499999999998</v>
      </c>
      <c r="B277" s="1">
        <v>28.3125</v>
      </c>
      <c r="C277" s="1">
        <v>31.7</v>
      </c>
      <c r="D277" s="1">
        <f t="shared" si="72"/>
        <v>-2.7709499999999996E-5</v>
      </c>
      <c r="E277" s="6">
        <f t="shared" si="68"/>
        <v>1.6092046405284372E-14</v>
      </c>
      <c r="F277" s="6">
        <f t="shared" si="73"/>
        <v>-3.1826891649999999E-5</v>
      </c>
      <c r="G277" s="13">
        <f t="shared" si="69"/>
        <v>4.1173916500000031E-6</v>
      </c>
      <c r="H277" s="6">
        <f t="shared" si="70"/>
        <v>30.620662776999779</v>
      </c>
      <c r="I277" s="6">
        <f t="shared" si="74"/>
        <v>-1.0793372230002198</v>
      </c>
      <c r="J277" s="6">
        <f t="shared" si="75"/>
        <v>28.312499999999325</v>
      </c>
      <c r="K277" s="6">
        <f t="shared" si="76"/>
        <v>3.3750779948604759E-13</v>
      </c>
      <c r="L277" s="6">
        <f t="shared" si="77"/>
        <v>-2.6930698054758509E-5</v>
      </c>
      <c r="M277" s="14">
        <f t="shared" si="78"/>
        <v>-3.8940097262074361E-7</v>
      </c>
      <c r="N277" s="6">
        <f t="shared" si="79"/>
        <v>-2.7709499999999996E-5</v>
      </c>
      <c r="O277" s="13">
        <f t="shared" si="71"/>
        <v>4.1173916500000031E-6</v>
      </c>
      <c r="P277" s="6">
        <f t="shared" si="80"/>
        <v>30.620662776999779</v>
      </c>
      <c r="Q277" s="7">
        <f t="shared" si="81"/>
        <v>31.038596589456617</v>
      </c>
      <c r="R277" s="7">
        <f t="shared" si="82"/>
        <v>-0.66140341054338236</v>
      </c>
    </row>
    <row r="278" spans="1:18" x14ac:dyDescent="0.2">
      <c r="A278" s="1">
        <v>-24.055499999999999</v>
      </c>
      <c r="B278" s="1">
        <v>28.375</v>
      </c>
      <c r="C278" s="1">
        <v>31.7</v>
      </c>
      <c r="D278" s="1">
        <f t="shared" si="72"/>
        <v>-2.4055499999999997E-5</v>
      </c>
      <c r="E278" s="6">
        <f t="shared" si="68"/>
        <v>1.6093008044637501E-14</v>
      </c>
      <c r="F278" s="6">
        <f t="shared" si="73"/>
        <v>-3.1806070987499997E-5</v>
      </c>
      <c r="G278" s="13">
        <f t="shared" si="69"/>
        <v>7.7505709875E-6</v>
      </c>
      <c r="H278" s="6">
        <f t="shared" si="70"/>
        <v>32.674216133700043</v>
      </c>
      <c r="I278" s="6">
        <f t="shared" si="74"/>
        <v>0.97421613370004323</v>
      </c>
      <c r="J278" s="6">
        <f t="shared" si="75"/>
        <v>28.324999999999598</v>
      </c>
      <c r="K278" s="6">
        <f t="shared" si="76"/>
        <v>2.5000000000201084E-2</v>
      </c>
      <c r="L278" s="6">
        <f t="shared" si="77"/>
        <v>-2.6511418832855101E-5</v>
      </c>
      <c r="M278" s="14">
        <f t="shared" si="78"/>
        <v>1.2279594164275518E-6</v>
      </c>
      <c r="N278" s="6">
        <f t="shared" si="79"/>
        <v>-2.4055499999999997E-5</v>
      </c>
      <c r="O278" s="13">
        <f t="shared" si="71"/>
        <v>7.7505709875E-6</v>
      </c>
      <c r="P278" s="6">
        <f t="shared" si="80"/>
        <v>32.674216133700043</v>
      </c>
      <c r="Q278" s="7">
        <f t="shared" si="81"/>
        <v>31.365720498305304</v>
      </c>
      <c r="R278" s="7">
        <f t="shared" si="82"/>
        <v>-0.33427950169469511</v>
      </c>
    </row>
    <row r="279" spans="1:18" x14ac:dyDescent="0.2">
      <c r="A279" s="1">
        <v>-26.187000000000001</v>
      </c>
      <c r="B279" s="1">
        <v>28.375</v>
      </c>
      <c r="C279" s="1">
        <v>31.7</v>
      </c>
      <c r="D279" s="1">
        <f t="shared" si="72"/>
        <v>-2.6186999999999998E-5</v>
      </c>
      <c r="E279" s="6">
        <f t="shared" si="68"/>
        <v>1.6093008044637501E-14</v>
      </c>
      <c r="F279" s="6">
        <f t="shared" si="73"/>
        <v>-3.1806070987499997E-5</v>
      </c>
      <c r="G279" s="13">
        <f t="shared" si="69"/>
        <v>5.6190709874999985E-6</v>
      </c>
      <c r="H279" s="6">
        <f t="shared" si="70"/>
        <v>31.509947177299182</v>
      </c>
      <c r="I279" s="6">
        <f t="shared" si="74"/>
        <v>-0.19005282270081736</v>
      </c>
      <c r="J279" s="6">
        <f t="shared" si="75"/>
        <v>28.344999999999761</v>
      </c>
      <c r="K279" s="6">
        <f t="shared" si="76"/>
        <v>1.5000000000119584E-2</v>
      </c>
      <c r="L279" s="6">
        <f t="shared" si="77"/>
        <v>-2.5955351299713059E-5</v>
      </c>
      <c r="M279" s="14">
        <f t="shared" si="78"/>
        <v>-1.1582435014346985E-7</v>
      </c>
      <c r="N279" s="6">
        <f t="shared" si="79"/>
        <v>-2.6186999999999998E-5</v>
      </c>
      <c r="O279" s="13">
        <f t="shared" si="71"/>
        <v>5.6190709874999985E-6</v>
      </c>
      <c r="P279" s="6">
        <f t="shared" si="80"/>
        <v>31.509947177299182</v>
      </c>
      <c r="Q279" s="7">
        <f t="shared" si="81"/>
        <v>31.394565834104082</v>
      </c>
      <c r="R279" s="7">
        <f t="shared" si="82"/>
        <v>-0.30543416589591743</v>
      </c>
    </row>
    <row r="280" spans="1:18" x14ac:dyDescent="0.2">
      <c r="A280" s="1">
        <v>-27.1005</v>
      </c>
      <c r="B280" s="1">
        <v>28.375</v>
      </c>
      <c r="C280" s="1">
        <v>31.7</v>
      </c>
      <c r="D280" s="1">
        <f t="shared" si="72"/>
        <v>-2.7100499999999999E-5</v>
      </c>
      <c r="E280" s="6">
        <f t="shared" si="68"/>
        <v>1.6093008044637501E-14</v>
      </c>
      <c r="F280" s="6">
        <f t="shared" si="73"/>
        <v>-3.1806070987499997E-5</v>
      </c>
      <c r="G280" s="13">
        <f t="shared" si="69"/>
        <v>4.7055709874999978E-6</v>
      </c>
      <c r="H280" s="6">
        <f t="shared" si="70"/>
        <v>31.006862468063787</v>
      </c>
      <c r="I280" s="6">
        <f t="shared" si="74"/>
        <v>-0.69313753193621253</v>
      </c>
      <c r="J280" s="6">
        <f t="shared" si="75"/>
        <v>28.356999999999857</v>
      </c>
      <c r="K280" s="6">
        <f t="shared" si="76"/>
        <v>9.0000000000713953E-3</v>
      </c>
      <c r="L280" s="6">
        <f t="shared" si="77"/>
        <v>-2.6230710779827835E-5</v>
      </c>
      <c r="M280" s="14">
        <f t="shared" si="78"/>
        <v>-4.3489461008608183E-7</v>
      </c>
      <c r="N280" s="6">
        <f t="shared" si="79"/>
        <v>-2.7100499999999999E-5</v>
      </c>
      <c r="O280" s="13">
        <f t="shared" si="71"/>
        <v>4.7055709874999978E-6</v>
      </c>
      <c r="P280" s="6">
        <f t="shared" si="80"/>
        <v>31.006862468063787</v>
      </c>
      <c r="Q280" s="7">
        <f t="shared" si="81"/>
        <v>31.317025160896026</v>
      </c>
      <c r="R280" s="7">
        <f t="shared" si="82"/>
        <v>-0.3829748391039729</v>
      </c>
    </row>
    <row r="281" spans="1:18" x14ac:dyDescent="0.2">
      <c r="A281" s="1">
        <v>-28.3185</v>
      </c>
      <c r="B281" s="1">
        <v>28.375</v>
      </c>
      <c r="C281" s="1">
        <v>31.7</v>
      </c>
      <c r="D281" s="1">
        <f t="shared" si="72"/>
        <v>-2.83185E-5</v>
      </c>
      <c r="E281" s="6">
        <f t="shared" si="68"/>
        <v>1.6093008044637501E-14</v>
      </c>
      <c r="F281" s="6">
        <f t="shared" si="73"/>
        <v>-3.1806070987499997E-5</v>
      </c>
      <c r="G281" s="13">
        <f t="shared" si="69"/>
        <v>3.487570987499997E-6</v>
      </c>
      <c r="H281" s="6">
        <f t="shared" si="70"/>
        <v>30.332175194311731</v>
      </c>
      <c r="I281" s="6">
        <f t="shared" si="74"/>
        <v>-1.3678248056882687</v>
      </c>
      <c r="J281" s="6">
        <f t="shared" si="75"/>
        <v>28.364199999999915</v>
      </c>
      <c r="K281" s="6">
        <f t="shared" si="76"/>
        <v>5.4000000000424819E-3</v>
      </c>
      <c r="L281" s="6">
        <f t="shared" si="77"/>
        <v>-2.68222264678967E-5</v>
      </c>
      <c r="M281" s="14">
        <f t="shared" si="78"/>
        <v>-7.4813676605164979E-7</v>
      </c>
      <c r="N281" s="6">
        <f t="shared" si="79"/>
        <v>-2.83185E-5</v>
      </c>
      <c r="O281" s="13">
        <f t="shared" si="71"/>
        <v>3.487570987499997E-6</v>
      </c>
      <c r="P281" s="6">
        <f t="shared" si="80"/>
        <v>30.332175194311731</v>
      </c>
      <c r="Q281" s="7">
        <f t="shared" si="81"/>
        <v>31.120055167579167</v>
      </c>
      <c r="R281" s="7">
        <f t="shared" si="82"/>
        <v>-0.57994483242083206</v>
      </c>
    </row>
    <row r="282" spans="1:18" x14ac:dyDescent="0.2">
      <c r="A282" s="1">
        <v>-27.709499999999998</v>
      </c>
      <c r="B282" s="1">
        <v>28.375</v>
      </c>
      <c r="C282" s="1">
        <v>31.7</v>
      </c>
      <c r="D282" s="1">
        <f t="shared" si="72"/>
        <v>-2.7709499999999996E-5</v>
      </c>
      <c r="E282" s="6">
        <f t="shared" si="68"/>
        <v>1.6093008044637501E-14</v>
      </c>
      <c r="F282" s="6">
        <f t="shared" si="73"/>
        <v>-3.1806070987499997E-5</v>
      </c>
      <c r="G282" s="13">
        <f t="shared" si="69"/>
        <v>4.0965709875000008E-6</v>
      </c>
      <c r="H282" s="6">
        <f t="shared" si="70"/>
        <v>30.670080680065269</v>
      </c>
      <c r="I282" s="6">
        <f t="shared" si="74"/>
        <v>-1.0299193199347307</v>
      </c>
      <c r="J282" s="6">
        <f t="shared" si="75"/>
        <v>28.36851999999995</v>
      </c>
      <c r="K282" s="6">
        <f t="shared" si="76"/>
        <v>3.2400000000247786E-3</v>
      </c>
      <c r="L282" s="6">
        <f t="shared" si="77"/>
        <v>-2.7298935880738021E-5</v>
      </c>
      <c r="M282" s="14">
        <f t="shared" si="78"/>
        <v>-2.0528205963098767E-7</v>
      </c>
      <c r="N282" s="6">
        <f t="shared" si="79"/>
        <v>-2.7709499999999996E-5</v>
      </c>
      <c r="O282" s="13">
        <f t="shared" si="71"/>
        <v>4.0965709875000008E-6</v>
      </c>
      <c r="P282" s="6">
        <f t="shared" si="80"/>
        <v>30.670080680065269</v>
      </c>
      <c r="Q282" s="7">
        <f t="shared" si="81"/>
        <v>31.03006027007639</v>
      </c>
      <c r="R282" s="7">
        <f t="shared" si="82"/>
        <v>-0.66993972992360895</v>
      </c>
    </row>
    <row r="283" spans="1:18" x14ac:dyDescent="0.2">
      <c r="A283" s="1">
        <v>-25.8825</v>
      </c>
      <c r="B283" s="1">
        <v>28.375</v>
      </c>
      <c r="C283" s="1">
        <v>31.7</v>
      </c>
      <c r="D283" s="1">
        <f t="shared" si="72"/>
        <v>-2.5882499999999998E-5</v>
      </c>
      <c r="E283" s="6">
        <f t="shared" si="68"/>
        <v>1.6093008044637501E-14</v>
      </c>
      <c r="F283" s="6">
        <f t="shared" si="73"/>
        <v>-3.1806070987499997E-5</v>
      </c>
      <c r="G283" s="13">
        <f t="shared" si="69"/>
        <v>5.9235709874999987E-6</v>
      </c>
      <c r="H283" s="6">
        <f t="shared" si="70"/>
        <v>31.677089569102634</v>
      </c>
      <c r="I283" s="6">
        <f t="shared" si="74"/>
        <v>-2.291043089736533E-2</v>
      </c>
      <c r="J283" s="6">
        <f t="shared" si="75"/>
        <v>28.371111999999972</v>
      </c>
      <c r="K283" s="6">
        <f t="shared" si="76"/>
        <v>1.9440000000141566E-3</v>
      </c>
      <c r="L283" s="6">
        <f t="shared" si="77"/>
        <v>-2.7097761528442812E-5</v>
      </c>
      <c r="M283" s="14">
        <f t="shared" si="78"/>
        <v>6.0763076422140691E-7</v>
      </c>
      <c r="N283" s="6">
        <f t="shared" si="79"/>
        <v>-2.5882499999999998E-5</v>
      </c>
      <c r="O283" s="13">
        <f t="shared" si="71"/>
        <v>5.9235709874999987E-6</v>
      </c>
      <c r="P283" s="6">
        <f t="shared" si="80"/>
        <v>31.677089569102634</v>
      </c>
      <c r="Q283" s="7">
        <f t="shared" si="81"/>
        <v>31.159466129881643</v>
      </c>
      <c r="R283" s="7">
        <f t="shared" si="82"/>
        <v>-0.54053387011835596</v>
      </c>
    </row>
    <row r="284" spans="1:18" x14ac:dyDescent="0.2">
      <c r="A284" s="1">
        <v>-26.187000000000001</v>
      </c>
      <c r="B284" s="1">
        <v>28.375</v>
      </c>
      <c r="C284" s="1">
        <v>31.7</v>
      </c>
      <c r="D284" s="1">
        <f t="shared" si="72"/>
        <v>-2.6186999999999998E-5</v>
      </c>
      <c r="E284" s="6">
        <f t="shared" si="68"/>
        <v>1.6093008044637501E-14</v>
      </c>
      <c r="F284" s="6">
        <f t="shared" si="73"/>
        <v>-3.1806070987499997E-5</v>
      </c>
      <c r="G284" s="13">
        <f t="shared" si="69"/>
        <v>5.6190709874999985E-6</v>
      </c>
      <c r="H284" s="6">
        <f t="shared" si="70"/>
        <v>31.509947177299182</v>
      </c>
      <c r="I284" s="6">
        <f t="shared" si="74"/>
        <v>-0.19005282270081736</v>
      </c>
      <c r="J284" s="6">
        <f t="shared" si="75"/>
        <v>28.372667199999984</v>
      </c>
      <c r="K284" s="6">
        <f t="shared" si="76"/>
        <v>1.1664000000077834E-3</v>
      </c>
      <c r="L284" s="6">
        <f t="shared" si="77"/>
        <v>-2.6672556917065685E-5</v>
      </c>
      <c r="M284" s="14">
        <f t="shared" si="78"/>
        <v>2.4277845853284304E-7</v>
      </c>
      <c r="N284" s="6">
        <f t="shared" si="79"/>
        <v>-2.6186999999999998E-5</v>
      </c>
      <c r="O284" s="13">
        <f t="shared" si="71"/>
        <v>5.6190709874999985E-6</v>
      </c>
      <c r="P284" s="6">
        <f t="shared" si="80"/>
        <v>31.509947177299182</v>
      </c>
      <c r="Q284" s="7">
        <f t="shared" si="81"/>
        <v>31.229562339365152</v>
      </c>
      <c r="R284" s="7">
        <f t="shared" si="82"/>
        <v>-0.47043766063484682</v>
      </c>
    </row>
    <row r="285" spans="1:18" x14ac:dyDescent="0.2">
      <c r="A285" s="1">
        <v>-27.405000000000001</v>
      </c>
      <c r="B285" s="1">
        <v>28.375</v>
      </c>
      <c r="C285" s="1">
        <v>31.7</v>
      </c>
      <c r="D285" s="1">
        <f t="shared" si="72"/>
        <v>-2.7404999999999999E-5</v>
      </c>
      <c r="E285" s="6">
        <f t="shared" si="68"/>
        <v>1.6093008044637501E-14</v>
      </c>
      <c r="F285" s="6">
        <f t="shared" si="73"/>
        <v>-3.1806070987499997E-5</v>
      </c>
      <c r="G285" s="13">
        <f t="shared" si="69"/>
        <v>4.4010709874999976E-6</v>
      </c>
      <c r="H285" s="6">
        <f t="shared" si="70"/>
        <v>30.838611491254085</v>
      </c>
      <c r="I285" s="6">
        <f t="shared" si="74"/>
        <v>-0.86138850874591455</v>
      </c>
      <c r="J285" s="6">
        <f t="shared" si="75"/>
        <v>28.373600319999991</v>
      </c>
      <c r="K285" s="6">
        <f t="shared" si="76"/>
        <v>6.9984000000467006E-4</v>
      </c>
      <c r="L285" s="6">
        <f t="shared" si="77"/>
        <v>-2.6721934150239412E-5</v>
      </c>
      <c r="M285" s="14">
        <f t="shared" si="78"/>
        <v>-3.4153292488029385E-7</v>
      </c>
      <c r="N285" s="6">
        <f t="shared" si="79"/>
        <v>-2.7404999999999999E-5</v>
      </c>
      <c r="O285" s="13">
        <f t="shared" si="71"/>
        <v>4.4010709874999976E-6</v>
      </c>
      <c r="P285" s="6">
        <f t="shared" si="80"/>
        <v>30.838611491254085</v>
      </c>
      <c r="Q285" s="7">
        <f t="shared" si="81"/>
        <v>31.151372169742942</v>
      </c>
      <c r="R285" s="7">
        <f t="shared" si="82"/>
        <v>-0.54862783025705752</v>
      </c>
    </row>
    <row r="286" spans="1:18" x14ac:dyDescent="0.2">
      <c r="A286" s="1">
        <v>-27.861750000000001</v>
      </c>
      <c r="B286" s="1">
        <v>28.375</v>
      </c>
      <c r="C286" s="1">
        <v>31.7</v>
      </c>
      <c r="D286" s="1">
        <f t="shared" si="72"/>
        <v>-2.7861749999999998E-5</v>
      </c>
      <c r="E286" s="6">
        <f t="shared" si="68"/>
        <v>1.6093008044637501E-14</v>
      </c>
      <c r="F286" s="6">
        <f t="shared" si="73"/>
        <v>-3.1806070987499997E-5</v>
      </c>
      <c r="G286" s="13">
        <f t="shared" si="69"/>
        <v>3.944320987499999E-6</v>
      </c>
      <c r="H286" s="6">
        <f t="shared" si="70"/>
        <v>30.585709996715536</v>
      </c>
      <c r="I286" s="6">
        <f t="shared" si="74"/>
        <v>-1.1142900032844629</v>
      </c>
      <c r="J286" s="6">
        <f t="shared" si="75"/>
        <v>28.374160191999994</v>
      </c>
      <c r="K286" s="6">
        <f t="shared" si="76"/>
        <v>4.1990400000280204E-4</v>
      </c>
      <c r="L286" s="6">
        <f t="shared" si="77"/>
        <v>-2.7086510490143644E-5</v>
      </c>
      <c r="M286" s="14">
        <f t="shared" si="78"/>
        <v>-3.8761975492817678E-7</v>
      </c>
      <c r="N286" s="6">
        <f t="shared" si="79"/>
        <v>-2.7861749999999998E-5</v>
      </c>
      <c r="O286" s="13">
        <f t="shared" si="71"/>
        <v>3.944320987499999E-6</v>
      </c>
      <c r="P286" s="6">
        <f t="shared" si="80"/>
        <v>30.585709996715536</v>
      </c>
      <c r="Q286" s="7">
        <f t="shared" si="81"/>
        <v>31.038239735137463</v>
      </c>
      <c r="R286" s="7">
        <f t="shared" si="82"/>
        <v>-0.66176026486253647</v>
      </c>
    </row>
    <row r="287" spans="1:18" x14ac:dyDescent="0.2">
      <c r="A287" s="1">
        <v>-28.927499999999998</v>
      </c>
      <c r="B287" s="1">
        <v>28.375</v>
      </c>
      <c r="C287" s="1">
        <v>31.7</v>
      </c>
      <c r="D287" s="1">
        <f t="shared" si="72"/>
        <v>-2.8927499999999997E-5</v>
      </c>
      <c r="E287" s="6">
        <f t="shared" si="68"/>
        <v>1.6093008044637501E-14</v>
      </c>
      <c r="F287" s="6">
        <f t="shared" si="73"/>
        <v>-3.1806070987499997E-5</v>
      </c>
      <c r="G287" s="13">
        <f t="shared" si="69"/>
        <v>2.8785709874999999E-6</v>
      </c>
      <c r="H287" s="6">
        <f t="shared" si="70"/>
        <v>29.993137223320673</v>
      </c>
      <c r="I287" s="6">
        <f t="shared" si="74"/>
        <v>-1.7068627766793263</v>
      </c>
      <c r="J287" s="6">
        <f t="shared" si="75"/>
        <v>28.374496115199996</v>
      </c>
      <c r="K287" s="6">
        <f t="shared" si="76"/>
        <v>2.5194240000203649E-4</v>
      </c>
      <c r="L287" s="6">
        <f t="shared" si="77"/>
        <v>-2.7609756294086184E-5</v>
      </c>
      <c r="M287" s="14">
        <f t="shared" si="78"/>
        <v>-6.5887185295690637E-7</v>
      </c>
      <c r="N287" s="6">
        <f t="shared" si="79"/>
        <v>-2.8927499999999997E-5</v>
      </c>
      <c r="O287" s="13">
        <f t="shared" si="71"/>
        <v>2.8785709874999999E-6</v>
      </c>
      <c r="P287" s="6">
        <f t="shared" si="80"/>
        <v>29.993137223320673</v>
      </c>
      <c r="Q287" s="7">
        <f t="shared" si="81"/>
        <v>30.829219232774104</v>
      </c>
      <c r="R287" s="7">
        <f t="shared" si="82"/>
        <v>-0.87078076722589515</v>
      </c>
    </row>
    <row r="288" spans="1:18" x14ac:dyDescent="0.2">
      <c r="A288" s="1">
        <v>-29.079750000000001</v>
      </c>
      <c r="B288" s="1">
        <v>28.375</v>
      </c>
      <c r="C288" s="1">
        <v>31.7</v>
      </c>
      <c r="D288" s="1">
        <f t="shared" si="72"/>
        <v>-2.9079749999999999E-5</v>
      </c>
      <c r="E288" s="6">
        <f t="shared" si="68"/>
        <v>1.6093008044637501E-14</v>
      </c>
      <c r="F288" s="6">
        <f t="shared" si="73"/>
        <v>-3.1806070987499997E-5</v>
      </c>
      <c r="G288" s="13">
        <f t="shared" si="69"/>
        <v>2.7263209874999981E-6</v>
      </c>
      <c r="H288" s="6">
        <f t="shared" si="70"/>
        <v>29.908199739669044</v>
      </c>
      <c r="I288" s="6">
        <f t="shared" si="74"/>
        <v>-1.7918002603309553</v>
      </c>
      <c r="J288" s="6">
        <f t="shared" si="75"/>
        <v>28.37469766912</v>
      </c>
      <c r="K288" s="6">
        <f t="shared" si="76"/>
        <v>1.5116544000015608E-4</v>
      </c>
      <c r="L288" s="6">
        <f t="shared" si="77"/>
        <v>-2.816730377645171E-5</v>
      </c>
      <c r="M288" s="14">
        <f t="shared" si="78"/>
        <v>-4.5622311177414455E-7</v>
      </c>
      <c r="N288" s="6">
        <f t="shared" si="79"/>
        <v>-2.9079749999999999E-5</v>
      </c>
      <c r="O288" s="13">
        <f t="shared" si="71"/>
        <v>2.7263209874999981E-6</v>
      </c>
      <c r="P288" s="6">
        <f t="shared" si="80"/>
        <v>29.908199739669044</v>
      </c>
      <c r="Q288" s="7">
        <f t="shared" si="81"/>
        <v>30.645015334153094</v>
      </c>
      <c r="R288" s="7">
        <f t="shared" si="82"/>
        <v>-1.0549846658469058</v>
      </c>
    </row>
    <row r="289" spans="1:18" x14ac:dyDescent="0.2">
      <c r="A289" s="1">
        <v>-25.425750000000001</v>
      </c>
      <c r="B289" s="1">
        <v>28.375</v>
      </c>
      <c r="C289" s="1">
        <v>31.7</v>
      </c>
      <c r="D289" s="1">
        <f t="shared" si="72"/>
        <v>-2.542575E-5</v>
      </c>
      <c r="E289" s="6">
        <f t="shared" si="68"/>
        <v>1.6093008044637501E-14</v>
      </c>
      <c r="F289" s="6">
        <f t="shared" si="73"/>
        <v>-3.1806070987499997E-5</v>
      </c>
      <c r="G289" s="13">
        <f t="shared" si="69"/>
        <v>6.3803209874999973E-6</v>
      </c>
      <c r="H289" s="6">
        <f t="shared" si="70"/>
        <v>31.927288815332929</v>
      </c>
      <c r="I289" s="6">
        <f t="shared" si="74"/>
        <v>0.22728881533292977</v>
      </c>
      <c r="J289" s="6">
        <f t="shared" si="75"/>
        <v>28.374818601472001</v>
      </c>
      <c r="K289" s="6">
        <f t="shared" si="76"/>
        <v>9.0699263999738378E-5</v>
      </c>
      <c r="L289" s="6">
        <f t="shared" si="77"/>
        <v>-2.7801482265871024E-5</v>
      </c>
      <c r="M289" s="14">
        <f t="shared" si="78"/>
        <v>1.187866132935512E-6</v>
      </c>
      <c r="N289" s="6">
        <f t="shared" si="79"/>
        <v>-2.542575E-5</v>
      </c>
      <c r="O289" s="13">
        <f t="shared" si="71"/>
        <v>6.3803209874999973E-6</v>
      </c>
      <c r="P289" s="6">
        <f t="shared" si="80"/>
        <v>31.927288815332929</v>
      </c>
      <c r="Q289" s="7">
        <f t="shared" si="81"/>
        <v>30.901470030389063</v>
      </c>
      <c r="R289" s="7">
        <f t="shared" si="82"/>
        <v>-0.79852996961093581</v>
      </c>
    </row>
    <row r="290" spans="1:18" x14ac:dyDescent="0.2">
      <c r="A290" s="1">
        <v>-26.795999999999999</v>
      </c>
      <c r="B290" s="1">
        <v>28.375</v>
      </c>
      <c r="C290" s="1">
        <v>31.7</v>
      </c>
      <c r="D290" s="1">
        <f t="shared" si="72"/>
        <v>-2.6795999999999999E-5</v>
      </c>
      <c r="E290" s="6">
        <f t="shared" si="68"/>
        <v>1.6093008044637501E-14</v>
      </c>
      <c r="F290" s="6">
        <f t="shared" si="73"/>
        <v>-3.1806070987499997E-5</v>
      </c>
      <c r="G290" s="13">
        <f t="shared" si="69"/>
        <v>5.010070987499998E-6</v>
      </c>
      <c r="H290" s="6">
        <f t="shared" si="70"/>
        <v>31.174834692275681</v>
      </c>
      <c r="I290" s="6">
        <f t="shared" si="74"/>
        <v>-0.52516530772431835</v>
      </c>
      <c r="J290" s="6">
        <f t="shared" si="75"/>
        <v>28.374891160883202</v>
      </c>
      <c r="K290" s="6">
        <f t="shared" si="76"/>
        <v>5.4419558399132484E-5</v>
      </c>
      <c r="L290" s="6">
        <f t="shared" si="77"/>
        <v>-2.7125239359522615E-5</v>
      </c>
      <c r="M290" s="14">
        <f t="shared" si="78"/>
        <v>1.6461967976130813E-7</v>
      </c>
      <c r="N290" s="6">
        <f t="shared" si="79"/>
        <v>-2.6795999999999999E-5</v>
      </c>
      <c r="O290" s="13">
        <f t="shared" si="71"/>
        <v>5.010070987499998E-6</v>
      </c>
      <c r="P290" s="6">
        <f t="shared" si="80"/>
        <v>31.174834692275681</v>
      </c>
      <c r="Q290" s="7">
        <f t="shared" si="81"/>
        <v>30.956142962766389</v>
      </c>
      <c r="R290" s="7">
        <f t="shared" si="82"/>
        <v>-0.74385703723361019</v>
      </c>
    </row>
    <row r="291" spans="1:18" x14ac:dyDescent="0.2">
      <c r="A291" s="1">
        <v>-27.709499999999998</v>
      </c>
      <c r="B291" s="1">
        <v>28.375</v>
      </c>
      <c r="C291" s="1">
        <v>31.7</v>
      </c>
      <c r="D291" s="1">
        <f t="shared" si="72"/>
        <v>-2.7709499999999996E-5</v>
      </c>
      <c r="E291" s="6">
        <f t="shared" si="68"/>
        <v>1.6093008044637501E-14</v>
      </c>
      <c r="F291" s="6">
        <f t="shared" si="73"/>
        <v>-3.1806070987499997E-5</v>
      </c>
      <c r="G291" s="13">
        <f t="shared" si="69"/>
        <v>4.0965709875000008E-6</v>
      </c>
      <c r="H291" s="6">
        <f t="shared" si="70"/>
        <v>30.670080680065269</v>
      </c>
      <c r="I291" s="6">
        <f t="shared" si="74"/>
        <v>-1.0299193199347307</v>
      </c>
      <c r="J291" s="6">
        <f t="shared" si="75"/>
        <v>28.374934696529923</v>
      </c>
      <c r="K291" s="6">
        <f t="shared" si="76"/>
        <v>3.2651735038413676E-5</v>
      </c>
      <c r="L291" s="6">
        <f t="shared" si="77"/>
        <v>-2.7176243615713569E-5</v>
      </c>
      <c r="M291" s="14">
        <f t="shared" si="78"/>
        <v>-2.6662819214321369E-7</v>
      </c>
      <c r="N291" s="6">
        <f t="shared" si="79"/>
        <v>-2.7709499999999996E-5</v>
      </c>
      <c r="O291" s="13">
        <f t="shared" si="71"/>
        <v>4.0965709875000008E-6</v>
      </c>
      <c r="P291" s="6">
        <f t="shared" si="80"/>
        <v>30.670080680065269</v>
      </c>
      <c r="Q291" s="7">
        <f t="shared" si="81"/>
        <v>30.898930506226165</v>
      </c>
      <c r="R291" s="7">
        <f t="shared" si="82"/>
        <v>-0.8010694937738343</v>
      </c>
    </row>
    <row r="292" spans="1:18" x14ac:dyDescent="0.2">
      <c r="A292" s="1">
        <v>-28.3185</v>
      </c>
      <c r="B292" s="1">
        <v>28.375</v>
      </c>
      <c r="C292" s="1">
        <v>31.7</v>
      </c>
      <c r="D292" s="1">
        <f t="shared" si="72"/>
        <v>-2.83185E-5</v>
      </c>
      <c r="E292" s="6">
        <f t="shared" si="68"/>
        <v>1.6093008044637501E-14</v>
      </c>
      <c r="F292" s="6">
        <f t="shared" si="73"/>
        <v>-3.1806070987499997E-5</v>
      </c>
      <c r="G292" s="13">
        <f t="shared" si="69"/>
        <v>3.487570987499997E-6</v>
      </c>
      <c r="H292" s="6">
        <f t="shared" si="70"/>
        <v>30.332175194311731</v>
      </c>
      <c r="I292" s="6">
        <f t="shared" si="74"/>
        <v>-1.3678248056882687</v>
      </c>
      <c r="J292" s="6">
        <f t="shared" si="75"/>
        <v>28.374960817917955</v>
      </c>
      <c r="K292" s="6">
        <f t="shared" si="76"/>
        <v>1.9591041022337663E-5</v>
      </c>
      <c r="L292" s="6">
        <f t="shared" si="77"/>
        <v>-2.7511346169428139E-5</v>
      </c>
      <c r="M292" s="14">
        <f t="shared" si="78"/>
        <v>-4.0357691528593042E-7</v>
      </c>
      <c r="N292" s="6">
        <f t="shared" si="79"/>
        <v>-2.83185E-5</v>
      </c>
      <c r="O292" s="13">
        <f t="shared" si="71"/>
        <v>3.487570987499997E-6</v>
      </c>
      <c r="P292" s="6">
        <f t="shared" si="80"/>
        <v>30.332175194311731</v>
      </c>
      <c r="Q292" s="7">
        <f t="shared" si="81"/>
        <v>30.785579443843282</v>
      </c>
      <c r="R292" s="7">
        <f t="shared" si="82"/>
        <v>-0.91442055615671691</v>
      </c>
    </row>
    <row r="293" spans="1:18" x14ac:dyDescent="0.2">
      <c r="A293" s="1">
        <v>-28.013999999999999</v>
      </c>
      <c r="B293" s="1">
        <v>28.375</v>
      </c>
      <c r="C293" s="1">
        <v>31.7</v>
      </c>
      <c r="D293" s="1">
        <f t="shared" si="72"/>
        <v>-2.8013999999999996E-5</v>
      </c>
      <c r="E293" s="6">
        <f t="shared" si="68"/>
        <v>1.6093008044637501E-14</v>
      </c>
      <c r="F293" s="6">
        <f t="shared" si="73"/>
        <v>-3.1806070987499997E-5</v>
      </c>
      <c r="G293" s="13">
        <f t="shared" si="69"/>
        <v>3.7920709875000006E-6</v>
      </c>
      <c r="H293" s="6">
        <f t="shared" si="70"/>
        <v>30.501268946104346</v>
      </c>
      <c r="I293" s="6">
        <f t="shared" si="74"/>
        <v>-1.1987310538956528</v>
      </c>
      <c r="J293" s="6">
        <f t="shared" si="75"/>
        <v>28.374976490750775</v>
      </c>
      <c r="K293" s="6">
        <f t="shared" si="76"/>
        <v>1.1754624612336784E-5</v>
      </c>
      <c r="L293" s="6">
        <f t="shared" si="77"/>
        <v>-2.7773307701656885E-5</v>
      </c>
      <c r="M293" s="14">
        <f t="shared" si="78"/>
        <v>-1.2034614917155545E-7</v>
      </c>
      <c r="N293" s="6">
        <f t="shared" si="79"/>
        <v>-2.8013999999999996E-5</v>
      </c>
      <c r="O293" s="13">
        <f t="shared" si="71"/>
        <v>3.7920709875000006E-6</v>
      </c>
      <c r="P293" s="6">
        <f t="shared" si="80"/>
        <v>30.501268946104346</v>
      </c>
      <c r="Q293" s="7">
        <f t="shared" si="81"/>
        <v>30.728717344295497</v>
      </c>
      <c r="R293" s="7">
        <f t="shared" si="82"/>
        <v>-0.97128265570450267</v>
      </c>
    </row>
    <row r="294" spans="1:18" x14ac:dyDescent="0.2">
      <c r="A294" s="1">
        <v>-28.166250000000002</v>
      </c>
      <c r="B294" s="1">
        <v>28.375</v>
      </c>
      <c r="C294" s="1">
        <v>31.7</v>
      </c>
      <c r="D294" s="1">
        <f t="shared" si="72"/>
        <v>-2.8166250000000002E-5</v>
      </c>
      <c r="E294" s="6">
        <f t="shared" si="68"/>
        <v>1.6093008044637501E-14</v>
      </c>
      <c r="F294" s="6">
        <f t="shared" si="73"/>
        <v>-3.1806070987499997E-5</v>
      </c>
      <c r="G294" s="13">
        <f t="shared" si="69"/>
        <v>3.6398209874999954E-6</v>
      </c>
      <c r="H294" s="6">
        <f t="shared" si="70"/>
        <v>30.416757391140266</v>
      </c>
      <c r="I294" s="6">
        <f t="shared" si="74"/>
        <v>-1.2832426088597337</v>
      </c>
      <c r="J294" s="6">
        <f t="shared" si="75"/>
        <v>28.374985894450464</v>
      </c>
      <c r="K294" s="6">
        <f t="shared" si="76"/>
        <v>7.0527747677573416E-6</v>
      </c>
      <c r="L294" s="6">
        <f t="shared" si="77"/>
        <v>-2.7900034620994128E-5</v>
      </c>
      <c r="M294" s="14">
        <f t="shared" si="78"/>
        <v>-1.331076895029367E-7</v>
      </c>
      <c r="N294" s="6">
        <f t="shared" si="79"/>
        <v>-2.8166250000000002E-5</v>
      </c>
      <c r="O294" s="13">
        <f t="shared" si="71"/>
        <v>3.6398209874999954E-6</v>
      </c>
      <c r="P294" s="6">
        <f t="shared" si="80"/>
        <v>30.416757391140266</v>
      </c>
      <c r="Q294" s="7">
        <f t="shared" si="81"/>
        <v>30.666325353664451</v>
      </c>
      <c r="R294" s="7">
        <f t="shared" si="82"/>
        <v>-1.0336746463355482</v>
      </c>
    </row>
    <row r="295" spans="1:18" x14ac:dyDescent="0.2">
      <c r="A295" s="1">
        <v>-28.623000000000001</v>
      </c>
      <c r="B295" s="1">
        <v>28.375</v>
      </c>
      <c r="C295" s="1">
        <v>31.7</v>
      </c>
      <c r="D295" s="1">
        <f t="shared" si="72"/>
        <v>-2.8623E-5</v>
      </c>
      <c r="E295" s="6">
        <f t="shared" si="68"/>
        <v>1.6093008044637501E-14</v>
      </c>
      <c r="F295" s="6">
        <f t="shared" si="73"/>
        <v>-3.1806070987499997E-5</v>
      </c>
      <c r="G295" s="13">
        <f t="shared" si="69"/>
        <v>3.1830709874999967E-6</v>
      </c>
      <c r="H295" s="6">
        <f t="shared" si="70"/>
        <v>30.162798322904621</v>
      </c>
      <c r="I295" s="6">
        <f t="shared" si="74"/>
        <v>-1.5372016770953785</v>
      </c>
      <c r="J295" s="6">
        <f t="shared" si="75"/>
        <v>28.374991536670279</v>
      </c>
      <c r="K295" s="6">
        <f t="shared" si="76"/>
        <v>4.2316648602991336E-6</v>
      </c>
      <c r="L295" s="6">
        <f t="shared" si="77"/>
        <v>-2.8097870772596477E-5</v>
      </c>
      <c r="M295" s="14">
        <f t="shared" si="78"/>
        <v>-2.6256461370176182E-7</v>
      </c>
      <c r="N295" s="6">
        <f t="shared" si="79"/>
        <v>-2.8623E-5</v>
      </c>
      <c r="O295" s="13">
        <f t="shared" si="71"/>
        <v>3.1830709874999967E-6</v>
      </c>
      <c r="P295" s="6">
        <f t="shared" si="80"/>
        <v>30.162798322904621</v>
      </c>
      <c r="Q295" s="7">
        <f t="shared" si="81"/>
        <v>30.565619947512488</v>
      </c>
      <c r="R295" s="7">
        <f t="shared" si="82"/>
        <v>-1.1343800524875114</v>
      </c>
    </row>
    <row r="296" spans="1:18" x14ac:dyDescent="0.2">
      <c r="A296" s="1">
        <v>-27.709499999999998</v>
      </c>
      <c r="B296" s="1">
        <v>28.375</v>
      </c>
      <c r="C296" s="1">
        <v>31.7</v>
      </c>
      <c r="D296" s="1">
        <f t="shared" si="72"/>
        <v>-2.7709499999999996E-5</v>
      </c>
      <c r="E296" s="6">
        <f t="shared" si="68"/>
        <v>1.6093008044637501E-14</v>
      </c>
      <c r="F296" s="6">
        <f t="shared" si="73"/>
        <v>-3.1806070987499997E-5</v>
      </c>
      <c r="G296" s="13">
        <f t="shared" si="69"/>
        <v>4.0965709875000008E-6</v>
      </c>
      <c r="H296" s="6">
        <f t="shared" si="70"/>
        <v>30.670080680065269</v>
      </c>
      <c r="I296" s="6">
        <f t="shared" si="74"/>
        <v>-1.0299193199347307</v>
      </c>
      <c r="J296" s="6">
        <f t="shared" si="75"/>
        <v>28.37499492200217</v>
      </c>
      <c r="K296" s="6">
        <f t="shared" si="76"/>
        <v>2.538998915113666E-6</v>
      </c>
      <c r="L296" s="6">
        <f t="shared" si="77"/>
        <v>-2.8125222463557883E-5</v>
      </c>
      <c r="M296" s="14">
        <f t="shared" si="78"/>
        <v>2.0786123177894317E-7</v>
      </c>
      <c r="N296" s="6">
        <f t="shared" si="79"/>
        <v>-2.7709499999999996E-5</v>
      </c>
      <c r="O296" s="13">
        <f t="shared" si="71"/>
        <v>4.0965709875000008E-6</v>
      </c>
      <c r="P296" s="6">
        <f t="shared" si="80"/>
        <v>30.670080680065269</v>
      </c>
      <c r="Q296" s="7">
        <f t="shared" si="81"/>
        <v>30.586512094023043</v>
      </c>
      <c r="R296" s="7">
        <f t="shared" si="82"/>
        <v>-1.1134879059769567</v>
      </c>
    </row>
    <row r="297" spans="1:18" x14ac:dyDescent="0.2">
      <c r="A297" s="1">
        <v>-27.861750000000001</v>
      </c>
      <c r="B297" s="1">
        <v>28.375</v>
      </c>
      <c r="C297" s="1">
        <v>31.7</v>
      </c>
      <c r="D297" s="1">
        <f t="shared" si="72"/>
        <v>-2.7861749999999998E-5</v>
      </c>
      <c r="E297" s="6">
        <f t="shared" si="68"/>
        <v>1.6093008044637501E-14</v>
      </c>
      <c r="F297" s="6">
        <f t="shared" si="73"/>
        <v>-3.1806070987499997E-5</v>
      </c>
      <c r="G297" s="13">
        <f t="shared" si="69"/>
        <v>3.944320987499999E-6</v>
      </c>
      <c r="H297" s="6">
        <f t="shared" si="70"/>
        <v>30.585709996715536</v>
      </c>
      <c r="I297" s="6">
        <f t="shared" si="74"/>
        <v>-1.1142900032844629</v>
      </c>
      <c r="J297" s="6">
        <f t="shared" si="75"/>
        <v>28.374996953201304</v>
      </c>
      <c r="K297" s="6">
        <f t="shared" si="76"/>
        <v>1.5233993480023855E-6</v>
      </c>
      <c r="L297" s="6">
        <f t="shared" si="77"/>
        <v>-2.7989383478134727E-5</v>
      </c>
      <c r="M297" s="14">
        <f t="shared" si="78"/>
        <v>6.3816739067364505E-8</v>
      </c>
      <c r="N297" s="6">
        <f t="shared" si="79"/>
        <v>-2.7861749999999998E-5</v>
      </c>
      <c r="O297" s="13">
        <f t="shared" si="71"/>
        <v>3.944320987499999E-6</v>
      </c>
      <c r="P297" s="6">
        <f t="shared" si="80"/>
        <v>30.585709996715536</v>
      </c>
      <c r="Q297" s="7">
        <f t="shared" si="81"/>
        <v>30.586351674561545</v>
      </c>
      <c r="R297" s="7">
        <f t="shared" si="82"/>
        <v>-1.1136483254384544</v>
      </c>
    </row>
    <row r="298" spans="1:18" x14ac:dyDescent="0.2">
      <c r="A298" s="1">
        <v>-23.90325</v>
      </c>
      <c r="B298" s="1">
        <v>28.4375</v>
      </c>
      <c r="C298" s="1">
        <v>31.7</v>
      </c>
      <c r="D298" s="1">
        <f t="shared" si="72"/>
        <v>-2.3903249999999999E-5</v>
      </c>
      <c r="E298" s="6">
        <f t="shared" si="68"/>
        <v>1.6093968929609376E-14</v>
      </c>
      <c r="F298" s="6">
        <f t="shared" si="73"/>
        <v>-3.1784760187499997E-5</v>
      </c>
      <c r="G298" s="13">
        <f t="shared" si="69"/>
        <v>7.8815101874999989E-6</v>
      </c>
      <c r="H298" s="6">
        <f t="shared" si="70"/>
        <v>32.804910718835799</v>
      </c>
      <c r="I298" s="6">
        <f t="shared" si="74"/>
        <v>1.1049107188358001</v>
      </c>
      <c r="J298" s="6">
        <f t="shared" si="75"/>
        <v>28.387498171920782</v>
      </c>
      <c r="K298" s="6">
        <f t="shared" si="76"/>
        <v>2.5000914039608801E-2</v>
      </c>
      <c r="L298" s="6">
        <f t="shared" si="77"/>
        <v>-2.7146630086880838E-5</v>
      </c>
      <c r="M298" s="14">
        <f t="shared" si="78"/>
        <v>1.6216900434404195E-6</v>
      </c>
      <c r="N298" s="6">
        <f t="shared" si="79"/>
        <v>-2.3903249999999999E-5</v>
      </c>
      <c r="O298" s="13">
        <f t="shared" si="71"/>
        <v>7.8815101874999989E-6</v>
      </c>
      <c r="P298" s="6">
        <f t="shared" si="80"/>
        <v>32.804910718835799</v>
      </c>
      <c r="Q298" s="7">
        <f t="shared" si="81"/>
        <v>31.030063483416395</v>
      </c>
      <c r="R298" s="7">
        <f t="shared" si="82"/>
        <v>-0.6699365165836042</v>
      </c>
    </row>
    <row r="299" spans="1:18" x14ac:dyDescent="0.2">
      <c r="A299" s="1">
        <v>-25.273499999999999</v>
      </c>
      <c r="B299" s="1">
        <v>28.4375</v>
      </c>
      <c r="C299" s="1">
        <v>31.7</v>
      </c>
      <c r="D299" s="1">
        <f t="shared" si="72"/>
        <v>-2.5273499999999998E-5</v>
      </c>
      <c r="E299" s="6">
        <f t="shared" si="68"/>
        <v>1.6093968929609376E-14</v>
      </c>
      <c r="F299" s="6">
        <f t="shared" si="73"/>
        <v>-3.1784760187499997E-5</v>
      </c>
      <c r="G299" s="13">
        <f t="shared" si="69"/>
        <v>6.5112601874999997E-6</v>
      </c>
      <c r="H299" s="6">
        <f t="shared" si="70"/>
        <v>32.05898957200111</v>
      </c>
      <c r="I299" s="6">
        <f t="shared" si="74"/>
        <v>0.3589895720011107</v>
      </c>
      <c r="J299" s="6">
        <f t="shared" si="75"/>
        <v>28.407498903152469</v>
      </c>
      <c r="K299" s="6">
        <f t="shared" si="76"/>
        <v>1.5000548423765636E-2</v>
      </c>
      <c r="L299" s="6">
        <f t="shared" si="77"/>
        <v>-2.6123328052128502E-5</v>
      </c>
      <c r="M299" s="14">
        <f t="shared" si="78"/>
        <v>4.2491402606425232E-7</v>
      </c>
      <c r="N299" s="6">
        <f t="shared" si="79"/>
        <v>-2.5273499999999998E-5</v>
      </c>
      <c r="O299" s="13">
        <f t="shared" si="71"/>
        <v>6.5112601874999997E-6</v>
      </c>
      <c r="P299" s="6">
        <f t="shared" si="80"/>
        <v>32.05898957200111</v>
      </c>
      <c r="Q299" s="7">
        <f t="shared" si="81"/>
        <v>31.235848701133339</v>
      </c>
      <c r="R299" s="7">
        <f t="shared" si="82"/>
        <v>-0.46415129886666051</v>
      </c>
    </row>
    <row r="300" spans="1:18" x14ac:dyDescent="0.2">
      <c r="A300" s="1">
        <v>-27.252749999999999</v>
      </c>
      <c r="B300" s="1">
        <v>28.4375</v>
      </c>
      <c r="C300" s="1">
        <v>31.7</v>
      </c>
      <c r="D300" s="1">
        <f t="shared" si="72"/>
        <v>-2.7252749999999998E-5</v>
      </c>
      <c r="E300" s="6">
        <f t="shared" si="68"/>
        <v>1.6093968929609376E-14</v>
      </c>
      <c r="F300" s="6">
        <f t="shared" si="73"/>
        <v>-3.1784760187499997E-5</v>
      </c>
      <c r="G300" s="13">
        <f t="shared" si="69"/>
        <v>4.5320101874999999E-6</v>
      </c>
      <c r="H300" s="6">
        <f t="shared" si="70"/>
        <v>30.971796327730829</v>
      </c>
      <c r="I300" s="6">
        <f t="shared" si="74"/>
        <v>-0.72820367226917071</v>
      </c>
      <c r="J300" s="6">
        <f t="shared" si="75"/>
        <v>28.419499341891481</v>
      </c>
      <c r="K300" s="6">
        <f t="shared" si="76"/>
        <v>9.0003290542597369E-3</v>
      </c>
      <c r="L300" s="6">
        <f t="shared" si="77"/>
        <v>-2.6179246831277099E-5</v>
      </c>
      <c r="M300" s="14">
        <f t="shared" si="78"/>
        <v>-5.3675158436144951E-7</v>
      </c>
      <c r="N300" s="6">
        <f t="shared" si="79"/>
        <v>-2.7252749999999998E-5</v>
      </c>
      <c r="O300" s="13">
        <f t="shared" si="71"/>
        <v>4.5320101874999999E-6</v>
      </c>
      <c r="P300" s="6">
        <f t="shared" si="80"/>
        <v>30.971796327730829</v>
      </c>
      <c r="Q300" s="7">
        <f t="shared" si="81"/>
        <v>31.183038226452837</v>
      </c>
      <c r="R300" s="7">
        <f t="shared" si="82"/>
        <v>-0.51696177354716255</v>
      </c>
    </row>
    <row r="301" spans="1:18" x14ac:dyDescent="0.2">
      <c r="A301" s="1">
        <v>-27.1005</v>
      </c>
      <c r="B301" s="1">
        <v>28.4375</v>
      </c>
      <c r="C301" s="1">
        <v>31.7</v>
      </c>
      <c r="D301" s="1">
        <f t="shared" si="72"/>
        <v>-2.7100499999999999E-5</v>
      </c>
      <c r="E301" s="6">
        <f t="shared" si="68"/>
        <v>1.6093968929609376E-14</v>
      </c>
      <c r="F301" s="6">
        <f t="shared" si="73"/>
        <v>-3.1784760187499997E-5</v>
      </c>
      <c r="G301" s="13">
        <f t="shared" si="69"/>
        <v>4.6842601874999983E-6</v>
      </c>
      <c r="H301" s="6">
        <f t="shared" si="70"/>
        <v>31.055841251325319</v>
      </c>
      <c r="I301" s="6">
        <f t="shared" si="74"/>
        <v>-0.64415874867468048</v>
      </c>
      <c r="J301" s="6">
        <f t="shared" si="75"/>
        <v>28.426699605134889</v>
      </c>
      <c r="K301" s="6">
        <f t="shared" si="76"/>
        <v>5.4001974325554869E-3</v>
      </c>
      <c r="L301" s="6">
        <f t="shared" si="77"/>
        <v>-2.6578198098766258E-5</v>
      </c>
      <c r="M301" s="14">
        <f t="shared" si="78"/>
        <v>-2.6115095061687068E-7</v>
      </c>
      <c r="N301" s="6">
        <f t="shared" si="79"/>
        <v>-2.7100499999999999E-5</v>
      </c>
      <c r="O301" s="13">
        <f t="shared" si="71"/>
        <v>4.6842601874999983E-6</v>
      </c>
      <c r="P301" s="6">
        <f t="shared" si="80"/>
        <v>31.055841251325319</v>
      </c>
      <c r="Q301" s="7">
        <f t="shared" si="81"/>
        <v>31.157598831427336</v>
      </c>
      <c r="R301" s="7">
        <f t="shared" si="82"/>
        <v>-0.54240116857266329</v>
      </c>
    </row>
    <row r="302" spans="1:18" x14ac:dyDescent="0.2">
      <c r="A302" s="1">
        <v>-28.3185</v>
      </c>
      <c r="B302" s="1">
        <v>28.4375</v>
      </c>
      <c r="C302" s="1">
        <v>31.7</v>
      </c>
      <c r="D302" s="1">
        <f t="shared" si="72"/>
        <v>-2.83185E-5</v>
      </c>
      <c r="E302" s="6">
        <f t="shared" si="68"/>
        <v>1.6093968929609376E-14</v>
      </c>
      <c r="F302" s="6">
        <f t="shared" si="73"/>
        <v>-3.1784760187499997E-5</v>
      </c>
      <c r="G302" s="13">
        <f t="shared" si="69"/>
        <v>3.4662601874999975E-6</v>
      </c>
      <c r="H302" s="6">
        <f t="shared" si="70"/>
        <v>30.381521656870746</v>
      </c>
      <c r="I302" s="6">
        <f t="shared" si="74"/>
        <v>-1.3184783431292537</v>
      </c>
      <c r="J302" s="6">
        <f t="shared" si="75"/>
        <v>28.431019763080933</v>
      </c>
      <c r="K302" s="6">
        <f t="shared" si="76"/>
        <v>3.2401184595336474E-3</v>
      </c>
      <c r="L302" s="6">
        <f t="shared" si="77"/>
        <v>-2.7030718859259754E-5</v>
      </c>
      <c r="M302" s="14">
        <f t="shared" si="78"/>
        <v>-6.438905703701231E-7</v>
      </c>
      <c r="N302" s="6">
        <f t="shared" si="79"/>
        <v>-2.83185E-5</v>
      </c>
      <c r="O302" s="13">
        <f t="shared" si="71"/>
        <v>3.4662601874999975E-6</v>
      </c>
      <c r="P302" s="6">
        <f t="shared" si="80"/>
        <v>30.381521656870746</v>
      </c>
      <c r="Q302" s="7">
        <f t="shared" si="81"/>
        <v>31.00238339651602</v>
      </c>
      <c r="R302" s="7">
        <f t="shared" si="82"/>
        <v>-0.69761660348397925</v>
      </c>
    </row>
    <row r="303" spans="1:18" x14ac:dyDescent="0.2">
      <c r="A303" s="1">
        <v>-28.166250000000002</v>
      </c>
      <c r="B303" s="1">
        <v>28.4375</v>
      </c>
      <c r="C303" s="1">
        <v>31.7</v>
      </c>
      <c r="D303" s="1">
        <f t="shared" si="72"/>
        <v>-2.8166250000000002E-5</v>
      </c>
      <c r="E303" s="6">
        <f t="shared" si="68"/>
        <v>1.6093968929609376E-14</v>
      </c>
      <c r="F303" s="6">
        <f t="shared" si="73"/>
        <v>-3.1784760187499997E-5</v>
      </c>
      <c r="G303" s="13">
        <f t="shared" si="69"/>
        <v>3.6185101874999959E-6</v>
      </c>
      <c r="H303" s="6">
        <f t="shared" si="70"/>
        <v>30.466057585284148</v>
      </c>
      <c r="I303" s="6">
        <f t="shared" si="74"/>
        <v>-1.2339424147158518</v>
      </c>
      <c r="J303" s="6">
        <f t="shared" si="75"/>
        <v>28.433611857848557</v>
      </c>
      <c r="K303" s="6">
        <f t="shared" si="76"/>
        <v>1.9440710757212543E-3</v>
      </c>
      <c r="L303" s="6">
        <f t="shared" si="77"/>
        <v>-2.7515381315555852E-5</v>
      </c>
      <c r="M303" s="14">
        <f t="shared" si="78"/>
        <v>-3.2543434222207483E-7</v>
      </c>
      <c r="N303" s="6">
        <f t="shared" si="79"/>
        <v>-2.8166250000000002E-5</v>
      </c>
      <c r="O303" s="13">
        <f t="shared" si="71"/>
        <v>3.6185101874999959E-6</v>
      </c>
      <c r="P303" s="6">
        <f t="shared" si="80"/>
        <v>30.466057585284148</v>
      </c>
      <c r="Q303" s="7">
        <f t="shared" si="81"/>
        <v>30.895118234269646</v>
      </c>
      <c r="R303" s="7">
        <f t="shared" si="82"/>
        <v>-0.80488176573035375</v>
      </c>
    </row>
    <row r="304" spans="1:18" x14ac:dyDescent="0.2">
      <c r="A304" s="1">
        <v>-26.948250000000002</v>
      </c>
      <c r="B304" s="1">
        <v>28.4375</v>
      </c>
      <c r="C304" s="1">
        <v>31.7</v>
      </c>
      <c r="D304" s="1">
        <f t="shared" si="72"/>
        <v>-2.6948250000000001E-5</v>
      </c>
      <c r="E304" s="6">
        <f t="shared" si="68"/>
        <v>1.6093968929609376E-14</v>
      </c>
      <c r="F304" s="6">
        <f t="shared" si="73"/>
        <v>-3.1784760187499997E-5</v>
      </c>
      <c r="G304" s="13">
        <f t="shared" si="69"/>
        <v>4.8365101874999968E-6</v>
      </c>
      <c r="H304" s="6">
        <f t="shared" si="70"/>
        <v>31.13981657368754</v>
      </c>
      <c r="I304" s="6">
        <f t="shared" si="74"/>
        <v>-0.56018342631245943</v>
      </c>
      <c r="J304" s="6">
        <f t="shared" si="75"/>
        <v>28.435167114709134</v>
      </c>
      <c r="K304" s="6">
        <f t="shared" si="76"/>
        <v>1.1664426454327526E-3</v>
      </c>
      <c r="L304" s="6">
        <f t="shared" si="77"/>
        <v>-2.7532128789333514E-5</v>
      </c>
      <c r="M304" s="14">
        <f t="shared" si="78"/>
        <v>2.9193939466675647E-7</v>
      </c>
      <c r="N304" s="6">
        <f t="shared" si="79"/>
        <v>-2.6948250000000001E-5</v>
      </c>
      <c r="O304" s="13">
        <f t="shared" si="71"/>
        <v>4.8365101874999968E-6</v>
      </c>
      <c r="P304" s="6">
        <f t="shared" si="80"/>
        <v>31.13981657368754</v>
      </c>
      <c r="Q304" s="7">
        <f t="shared" si="81"/>
        <v>30.944057902153226</v>
      </c>
      <c r="R304" s="7">
        <f t="shared" si="82"/>
        <v>-0.75594209784677346</v>
      </c>
    </row>
    <row r="305" spans="1:18" x14ac:dyDescent="0.2">
      <c r="A305" s="1">
        <v>-26.948250000000002</v>
      </c>
      <c r="B305" s="1">
        <v>28.4375</v>
      </c>
      <c r="C305" s="1">
        <v>31.7</v>
      </c>
      <c r="D305" s="1">
        <f t="shared" si="72"/>
        <v>-2.6948250000000001E-5</v>
      </c>
      <c r="E305" s="6">
        <f t="shared" si="68"/>
        <v>1.6093968929609376E-14</v>
      </c>
      <c r="F305" s="6">
        <f t="shared" si="73"/>
        <v>-3.1784760187499997E-5</v>
      </c>
      <c r="G305" s="13">
        <f t="shared" si="69"/>
        <v>4.8365101874999968E-6</v>
      </c>
      <c r="H305" s="6">
        <f t="shared" si="70"/>
        <v>31.13981657368754</v>
      </c>
      <c r="I305" s="6">
        <f t="shared" si="74"/>
        <v>-0.56018342631245943</v>
      </c>
      <c r="J305" s="6">
        <f t="shared" si="75"/>
        <v>28.436100268825481</v>
      </c>
      <c r="K305" s="6">
        <f t="shared" si="76"/>
        <v>6.9986558725965153E-4</v>
      </c>
      <c r="L305" s="6">
        <f t="shared" si="77"/>
        <v>-2.7298577273600109E-5</v>
      </c>
      <c r="M305" s="14">
        <f t="shared" si="78"/>
        <v>1.7516363680005422E-7</v>
      </c>
      <c r="N305" s="6">
        <f t="shared" si="79"/>
        <v>-2.6948250000000001E-5</v>
      </c>
      <c r="O305" s="13">
        <f t="shared" si="71"/>
        <v>4.8365101874999968E-6</v>
      </c>
      <c r="P305" s="6">
        <f t="shared" si="80"/>
        <v>31.13981657368754</v>
      </c>
      <c r="Q305" s="7">
        <f t="shared" si="81"/>
        <v>30.983209636460089</v>
      </c>
      <c r="R305" s="7">
        <f t="shared" si="82"/>
        <v>-0.71679036353991066</v>
      </c>
    </row>
    <row r="306" spans="1:18" x14ac:dyDescent="0.2">
      <c r="A306" s="1">
        <v>-26.795999999999999</v>
      </c>
      <c r="B306" s="1">
        <v>28.4375</v>
      </c>
      <c r="C306" s="1">
        <v>31.7</v>
      </c>
      <c r="D306" s="1">
        <f t="shared" si="72"/>
        <v>-2.6795999999999999E-5</v>
      </c>
      <c r="E306" s="6">
        <f t="shared" si="68"/>
        <v>1.6093968929609376E-14</v>
      </c>
      <c r="F306" s="6">
        <f t="shared" si="73"/>
        <v>-3.1784760187499997E-5</v>
      </c>
      <c r="G306" s="13">
        <f t="shared" si="69"/>
        <v>4.9887601874999986E-6</v>
      </c>
      <c r="H306" s="6">
        <f t="shared" si="70"/>
        <v>31.223722429162251</v>
      </c>
      <c r="I306" s="6">
        <f t="shared" si="74"/>
        <v>-0.47627757083774824</v>
      </c>
      <c r="J306" s="6">
        <f t="shared" si="75"/>
        <v>28.436660161295286</v>
      </c>
      <c r="K306" s="6">
        <f t="shared" si="76"/>
        <v>4.1991935235685673E-4</v>
      </c>
      <c r="L306" s="6">
        <f t="shared" si="77"/>
        <v>-2.7127996364160061E-5</v>
      </c>
      <c r="M306" s="14">
        <f t="shared" si="78"/>
        <v>1.6599818208003122E-7</v>
      </c>
      <c r="N306" s="6">
        <f t="shared" si="79"/>
        <v>-2.6795999999999999E-5</v>
      </c>
      <c r="O306" s="13">
        <f t="shared" si="71"/>
        <v>4.9887601874999986E-6</v>
      </c>
      <c r="P306" s="6">
        <f t="shared" si="80"/>
        <v>31.223722429162251</v>
      </c>
      <c r="Q306" s="7">
        <f t="shared" si="81"/>
        <v>31.031312195000524</v>
      </c>
      <c r="R306" s="7">
        <f t="shared" si="82"/>
        <v>-0.66868780499947533</v>
      </c>
    </row>
    <row r="307" spans="1:18" x14ac:dyDescent="0.2">
      <c r="A307" s="1">
        <v>-27.709499999999998</v>
      </c>
      <c r="B307" s="1">
        <v>28.4375</v>
      </c>
      <c r="C307" s="1">
        <v>31.7</v>
      </c>
      <c r="D307" s="1">
        <f t="shared" si="72"/>
        <v>-2.7709499999999996E-5</v>
      </c>
      <c r="E307" s="6">
        <f t="shared" si="68"/>
        <v>1.6093968929609376E-14</v>
      </c>
      <c r="F307" s="6">
        <f t="shared" si="73"/>
        <v>-3.1784760187499997E-5</v>
      </c>
      <c r="G307" s="13">
        <f t="shared" si="69"/>
        <v>4.0752601875000013E-6</v>
      </c>
      <c r="H307" s="6">
        <f t="shared" si="70"/>
        <v>30.719242599969164</v>
      </c>
      <c r="I307" s="6">
        <f t="shared" si="74"/>
        <v>-0.98075740003083567</v>
      </c>
      <c r="J307" s="6">
        <f t="shared" si="75"/>
        <v>28.436996096777172</v>
      </c>
      <c r="K307" s="6">
        <f t="shared" si="76"/>
        <v>2.5195161141411404E-4</v>
      </c>
      <c r="L307" s="6">
        <f t="shared" si="77"/>
        <v>-2.7177897818496036E-5</v>
      </c>
      <c r="M307" s="14">
        <f t="shared" si="78"/>
        <v>-2.6580109075198018E-7</v>
      </c>
      <c r="N307" s="6">
        <f t="shared" si="79"/>
        <v>-2.7709499999999996E-5</v>
      </c>
      <c r="O307" s="13">
        <f t="shared" si="71"/>
        <v>4.0752601875000013E-6</v>
      </c>
      <c r="P307" s="6">
        <f t="shared" si="80"/>
        <v>30.719242599969164</v>
      </c>
      <c r="Q307" s="7">
        <f t="shared" si="81"/>
        <v>30.968898275994256</v>
      </c>
      <c r="R307" s="7">
        <f t="shared" si="82"/>
        <v>-0.73110172400574314</v>
      </c>
    </row>
    <row r="308" spans="1:18" x14ac:dyDescent="0.2">
      <c r="A308" s="1">
        <v>-27.861750000000001</v>
      </c>
      <c r="B308" s="1">
        <v>28.4375</v>
      </c>
      <c r="C308" s="1">
        <v>31.7</v>
      </c>
      <c r="D308" s="1">
        <f t="shared" si="72"/>
        <v>-2.7861749999999998E-5</v>
      </c>
      <c r="E308" s="6">
        <f t="shared" si="68"/>
        <v>1.6093968929609376E-14</v>
      </c>
      <c r="F308" s="6">
        <f t="shared" si="73"/>
        <v>-3.1784760187499997E-5</v>
      </c>
      <c r="G308" s="13">
        <f t="shared" si="69"/>
        <v>3.9230101874999995E-6</v>
      </c>
      <c r="H308" s="6">
        <f t="shared" si="70"/>
        <v>30.634917919801296</v>
      </c>
      <c r="I308" s="6">
        <f t="shared" si="74"/>
        <v>-1.0650820801987031</v>
      </c>
      <c r="J308" s="6">
        <f t="shared" si="75"/>
        <v>28.437197658066303</v>
      </c>
      <c r="K308" s="6">
        <f t="shared" si="76"/>
        <v>1.5117096684846842E-4</v>
      </c>
      <c r="L308" s="6">
        <f t="shared" si="77"/>
        <v>-2.7420988691097622E-5</v>
      </c>
      <c r="M308" s="14">
        <f t="shared" si="78"/>
        <v>-2.2038065445118815E-7</v>
      </c>
      <c r="N308" s="6">
        <f t="shared" si="79"/>
        <v>-2.7861749999999998E-5</v>
      </c>
      <c r="O308" s="13">
        <f t="shared" si="71"/>
        <v>3.9230101874999995E-6</v>
      </c>
      <c r="P308" s="6">
        <f t="shared" si="80"/>
        <v>30.634917919801296</v>
      </c>
      <c r="Q308" s="7">
        <f t="shared" si="81"/>
        <v>30.902102204755668</v>
      </c>
      <c r="R308" s="7">
        <f t="shared" si="82"/>
        <v>-0.79789779524433158</v>
      </c>
    </row>
    <row r="309" spans="1:18" x14ac:dyDescent="0.2">
      <c r="A309" s="1">
        <v>-28.166250000000002</v>
      </c>
      <c r="B309" s="1">
        <v>28.4375</v>
      </c>
      <c r="C309" s="1">
        <v>31.7</v>
      </c>
      <c r="D309" s="1">
        <f t="shared" si="72"/>
        <v>-2.8166250000000002E-5</v>
      </c>
      <c r="E309" s="6">
        <f t="shared" si="68"/>
        <v>1.6093968929609376E-14</v>
      </c>
      <c r="F309" s="6">
        <f t="shared" si="73"/>
        <v>-3.1784760187499997E-5</v>
      </c>
      <c r="G309" s="13">
        <f t="shared" si="69"/>
        <v>3.6185101874999959E-6</v>
      </c>
      <c r="H309" s="6">
        <f t="shared" si="70"/>
        <v>30.466057585284148</v>
      </c>
      <c r="I309" s="6">
        <f t="shared" si="74"/>
        <v>-1.2339424147158518</v>
      </c>
      <c r="J309" s="6">
        <f t="shared" si="75"/>
        <v>28.43731859483978</v>
      </c>
      <c r="K309" s="6">
        <f t="shared" si="76"/>
        <v>9.0702580109791597E-5</v>
      </c>
      <c r="L309" s="6">
        <f t="shared" si="77"/>
        <v>-2.7658193214658572E-5</v>
      </c>
      <c r="M309" s="14">
        <f t="shared" si="78"/>
        <v>-2.5402839267071467E-7</v>
      </c>
      <c r="N309" s="6">
        <f t="shared" si="79"/>
        <v>-2.8166250000000002E-5</v>
      </c>
      <c r="O309" s="13">
        <f t="shared" si="71"/>
        <v>3.6185101874999959E-6</v>
      </c>
      <c r="P309" s="6">
        <f t="shared" si="80"/>
        <v>30.466057585284148</v>
      </c>
      <c r="Q309" s="7">
        <f t="shared" si="81"/>
        <v>30.814893280861366</v>
      </c>
      <c r="R309" s="7">
        <f t="shared" si="82"/>
        <v>-0.88510671913863348</v>
      </c>
    </row>
    <row r="310" spans="1:18" x14ac:dyDescent="0.2">
      <c r="A310" s="1">
        <v>-27.55725</v>
      </c>
      <c r="B310" s="1">
        <v>28.4375</v>
      </c>
      <c r="C310" s="1">
        <v>31.7</v>
      </c>
      <c r="D310" s="1">
        <f t="shared" si="72"/>
        <v>-2.7557249999999998E-5</v>
      </c>
      <c r="E310" s="6">
        <f t="shared" si="68"/>
        <v>1.6093968929609376E-14</v>
      </c>
      <c r="F310" s="6">
        <f t="shared" si="73"/>
        <v>-3.1784760187499997E-5</v>
      </c>
      <c r="G310" s="13">
        <f t="shared" si="69"/>
        <v>4.2275101874999997E-6</v>
      </c>
      <c r="H310" s="6">
        <f t="shared" si="70"/>
        <v>30.803497137422369</v>
      </c>
      <c r="I310" s="6">
        <f t="shared" si="74"/>
        <v>-0.89650286257763057</v>
      </c>
      <c r="J310" s="6">
        <f t="shared" si="75"/>
        <v>28.437391156903868</v>
      </c>
      <c r="K310" s="6">
        <f t="shared" si="76"/>
        <v>5.442154806623023E-5</v>
      </c>
      <c r="L310" s="6">
        <f t="shared" si="77"/>
        <v>-2.7739615928795146E-5</v>
      </c>
      <c r="M310" s="14">
        <f t="shared" si="78"/>
        <v>9.1182964397574083E-8</v>
      </c>
      <c r="N310" s="6">
        <f t="shared" si="79"/>
        <v>-2.7557249999999998E-5</v>
      </c>
      <c r="O310" s="13">
        <f t="shared" si="71"/>
        <v>4.2275101874999997E-6</v>
      </c>
      <c r="P310" s="6">
        <f t="shared" si="80"/>
        <v>30.803497137422369</v>
      </c>
      <c r="Q310" s="7">
        <f t="shared" si="81"/>
        <v>30.812614052173569</v>
      </c>
      <c r="R310" s="7">
        <f t="shared" si="82"/>
        <v>-0.88738594782643077</v>
      </c>
    </row>
    <row r="311" spans="1:18" x14ac:dyDescent="0.2">
      <c r="A311" s="1">
        <v>-26.491499999999998</v>
      </c>
      <c r="B311" s="1">
        <v>28.4375</v>
      </c>
      <c r="C311" s="1">
        <v>31.7</v>
      </c>
      <c r="D311" s="1">
        <f t="shared" si="72"/>
        <v>-2.6491499999999999E-5</v>
      </c>
      <c r="E311" s="6">
        <f t="shared" si="68"/>
        <v>1.6093968929609376E-14</v>
      </c>
      <c r="F311" s="6">
        <f t="shared" si="73"/>
        <v>-3.1784760187499997E-5</v>
      </c>
      <c r="G311" s="13">
        <f t="shared" si="69"/>
        <v>5.2932601874999988E-6</v>
      </c>
      <c r="H311" s="6">
        <f t="shared" si="70"/>
        <v>31.391326274793812</v>
      </c>
      <c r="I311" s="6">
        <f t="shared" si="74"/>
        <v>-0.3086737252061873</v>
      </c>
      <c r="J311" s="6">
        <f t="shared" si="75"/>
        <v>28.437434694142318</v>
      </c>
      <c r="K311" s="6">
        <f t="shared" si="76"/>
        <v>3.2652928840803952E-5</v>
      </c>
      <c r="L311" s="6">
        <f t="shared" si="77"/>
        <v>-2.7453519557277087E-5</v>
      </c>
      <c r="M311" s="14">
        <f t="shared" si="78"/>
        <v>4.8100977863854408E-7</v>
      </c>
      <c r="N311" s="6">
        <f t="shared" si="79"/>
        <v>-2.6491499999999999E-5</v>
      </c>
      <c r="O311" s="13">
        <f t="shared" si="71"/>
        <v>5.2932601874999988E-6</v>
      </c>
      <c r="P311" s="6">
        <f t="shared" si="80"/>
        <v>31.391326274793812</v>
      </c>
      <c r="Q311" s="7">
        <f t="shared" si="81"/>
        <v>30.928356496697617</v>
      </c>
      <c r="R311" s="7">
        <f t="shared" si="82"/>
        <v>-0.77164350330238207</v>
      </c>
    </row>
    <row r="312" spans="1:18" x14ac:dyDescent="0.2">
      <c r="A312" s="1">
        <v>-26.643750000000001</v>
      </c>
      <c r="B312" s="1">
        <v>28.4375</v>
      </c>
      <c r="C312" s="1">
        <v>31.7</v>
      </c>
      <c r="D312" s="1">
        <f t="shared" si="72"/>
        <v>-2.664375E-5</v>
      </c>
      <c r="E312" s="6">
        <f t="shared" si="68"/>
        <v>1.6093968929609376E-14</v>
      </c>
      <c r="F312" s="6">
        <f t="shared" si="73"/>
        <v>-3.1784760187499997E-5</v>
      </c>
      <c r="G312" s="13">
        <f t="shared" si="69"/>
        <v>5.141010187499997E-6</v>
      </c>
      <c r="H312" s="6">
        <f t="shared" si="70"/>
        <v>31.307558951687156</v>
      </c>
      <c r="I312" s="6">
        <f t="shared" si="74"/>
        <v>-0.39244104831284332</v>
      </c>
      <c r="J312" s="6">
        <f t="shared" si="75"/>
        <v>28.437460816485391</v>
      </c>
      <c r="K312" s="6">
        <f t="shared" si="76"/>
        <v>1.9591757304482371E-5</v>
      </c>
      <c r="L312" s="6">
        <f t="shared" si="77"/>
        <v>-2.7099161734366252E-5</v>
      </c>
      <c r="M312" s="14">
        <f t="shared" si="78"/>
        <v>2.2770586718312573E-7</v>
      </c>
      <c r="N312" s="6">
        <f t="shared" si="79"/>
        <v>-2.664375E-5</v>
      </c>
      <c r="O312" s="13">
        <f t="shared" si="71"/>
        <v>5.141010187499997E-6</v>
      </c>
      <c r="P312" s="6">
        <f t="shared" si="80"/>
        <v>31.307558951687156</v>
      </c>
      <c r="Q312" s="7">
        <f t="shared" si="81"/>
        <v>31.004196987695529</v>
      </c>
      <c r="R312" s="7">
        <f t="shared" si="82"/>
        <v>-0.69580301230447006</v>
      </c>
    </row>
    <row r="313" spans="1:18" x14ac:dyDescent="0.2">
      <c r="A313" s="1">
        <v>-26.795999999999999</v>
      </c>
      <c r="B313" s="1">
        <v>28.4375</v>
      </c>
      <c r="C313" s="1">
        <v>31.7</v>
      </c>
      <c r="D313" s="1">
        <f t="shared" si="72"/>
        <v>-2.6795999999999999E-5</v>
      </c>
      <c r="E313" s="6">
        <f t="shared" si="68"/>
        <v>1.6093968929609376E-14</v>
      </c>
      <c r="F313" s="6">
        <f t="shared" si="73"/>
        <v>-3.1784760187499997E-5</v>
      </c>
      <c r="G313" s="13">
        <f t="shared" si="69"/>
        <v>4.9887601874999986E-6</v>
      </c>
      <c r="H313" s="6">
        <f t="shared" si="70"/>
        <v>31.223722429162251</v>
      </c>
      <c r="I313" s="6">
        <f t="shared" si="74"/>
        <v>-0.47627757083774824</v>
      </c>
      <c r="J313" s="6">
        <f t="shared" si="75"/>
        <v>28.437476489891235</v>
      </c>
      <c r="K313" s="6">
        <f t="shared" si="76"/>
        <v>1.1755054382334151E-5</v>
      </c>
      <c r="L313" s="6">
        <f t="shared" si="77"/>
        <v>-2.694744704061975E-5</v>
      </c>
      <c r="M313" s="14">
        <f t="shared" si="78"/>
        <v>7.572352030987573E-8</v>
      </c>
      <c r="N313" s="6">
        <f t="shared" si="79"/>
        <v>-2.6795999999999999E-5</v>
      </c>
      <c r="O313" s="13">
        <f t="shared" si="71"/>
        <v>4.9887601874999986E-6</v>
      </c>
      <c r="P313" s="6">
        <f t="shared" si="80"/>
        <v>31.223722429162251</v>
      </c>
      <c r="Q313" s="7">
        <f t="shared" si="81"/>
        <v>31.048102075988872</v>
      </c>
      <c r="R313" s="7">
        <f t="shared" si="82"/>
        <v>-0.65189792401112712</v>
      </c>
    </row>
    <row r="314" spans="1:18" x14ac:dyDescent="0.2">
      <c r="A314" s="1">
        <v>-27.1005</v>
      </c>
      <c r="B314" s="1">
        <v>28.4375</v>
      </c>
      <c r="C314" s="1">
        <v>31.7</v>
      </c>
      <c r="D314" s="1">
        <f t="shared" si="72"/>
        <v>-2.7100499999999999E-5</v>
      </c>
      <c r="E314" s="6">
        <f t="shared" si="68"/>
        <v>1.6093968929609376E-14</v>
      </c>
      <c r="F314" s="6">
        <f t="shared" si="73"/>
        <v>-3.1784760187499997E-5</v>
      </c>
      <c r="G314" s="13">
        <f t="shared" si="69"/>
        <v>4.6842601874999983E-6</v>
      </c>
      <c r="H314" s="6">
        <f t="shared" si="70"/>
        <v>31.055841251325319</v>
      </c>
      <c r="I314" s="6">
        <f t="shared" si="74"/>
        <v>-0.64415874867468048</v>
      </c>
      <c r="J314" s="6">
        <f t="shared" si="75"/>
        <v>28.437485893934742</v>
      </c>
      <c r="K314" s="6">
        <f t="shared" si="76"/>
        <v>7.0530326290452194E-6</v>
      </c>
      <c r="L314" s="6">
        <f t="shared" si="77"/>
        <v>-2.6947768224371851E-5</v>
      </c>
      <c r="M314" s="14">
        <f t="shared" si="78"/>
        <v>-7.636588781407431E-8</v>
      </c>
      <c r="N314" s="6">
        <f t="shared" si="79"/>
        <v>-2.7100499999999999E-5</v>
      </c>
      <c r="O314" s="13">
        <f t="shared" si="71"/>
        <v>4.6842601874999983E-6</v>
      </c>
      <c r="P314" s="6">
        <f t="shared" si="80"/>
        <v>31.055841251325319</v>
      </c>
      <c r="Q314" s="7">
        <f t="shared" si="81"/>
        <v>31.049649911056164</v>
      </c>
      <c r="R314" s="7">
        <f t="shared" si="82"/>
        <v>-0.65035008894383495</v>
      </c>
    </row>
    <row r="315" spans="1:18" x14ac:dyDescent="0.2">
      <c r="A315" s="1">
        <v>-24.969000000000001</v>
      </c>
      <c r="B315" s="1">
        <v>28.4375</v>
      </c>
      <c r="C315" s="1">
        <v>31.7</v>
      </c>
      <c r="D315" s="1">
        <f t="shared" si="72"/>
        <v>-2.4969000000000001E-5</v>
      </c>
      <c r="E315" s="6">
        <f t="shared" si="68"/>
        <v>1.6093968929609376E-14</v>
      </c>
      <c r="F315" s="6">
        <f t="shared" si="73"/>
        <v>-3.1784760187499997E-5</v>
      </c>
      <c r="G315" s="13">
        <f t="shared" si="69"/>
        <v>6.8157601874999965E-6</v>
      </c>
      <c r="H315" s="6">
        <f t="shared" si="70"/>
        <v>32.225222628423921</v>
      </c>
      <c r="I315" s="6">
        <f t="shared" si="74"/>
        <v>0.52522262842392209</v>
      </c>
      <c r="J315" s="6">
        <f t="shared" si="75"/>
        <v>28.437491536360845</v>
      </c>
      <c r="K315" s="6">
        <f t="shared" si="76"/>
        <v>4.2318195774271317E-6</v>
      </c>
      <c r="L315" s="6">
        <f t="shared" si="77"/>
        <v>-2.6582560934623109E-5</v>
      </c>
      <c r="M315" s="14">
        <f t="shared" si="78"/>
        <v>8.0678046731155399E-7</v>
      </c>
      <c r="N315" s="6">
        <f t="shared" si="79"/>
        <v>-2.4969000000000001E-5</v>
      </c>
      <c r="O315" s="13">
        <f t="shared" si="71"/>
        <v>6.8157601874999965E-6</v>
      </c>
      <c r="P315" s="6">
        <f t="shared" si="80"/>
        <v>32.225222628423921</v>
      </c>
      <c r="Q315" s="7">
        <f t="shared" si="81"/>
        <v>31.284764454529718</v>
      </c>
      <c r="R315" s="7">
        <f t="shared" si="82"/>
        <v>-0.41523554547028141</v>
      </c>
    </row>
    <row r="316" spans="1:18" x14ac:dyDescent="0.2">
      <c r="A316" s="1">
        <v>-24.969000000000001</v>
      </c>
      <c r="B316" s="1">
        <v>28.4375</v>
      </c>
      <c r="C316" s="1">
        <v>31.7</v>
      </c>
      <c r="D316" s="1">
        <f t="shared" si="72"/>
        <v>-2.4969000000000001E-5</v>
      </c>
      <c r="E316" s="6">
        <f t="shared" si="68"/>
        <v>1.6093968929609376E-14</v>
      </c>
      <c r="F316" s="6">
        <f t="shared" si="73"/>
        <v>-3.1784760187499997E-5</v>
      </c>
      <c r="G316" s="13">
        <f t="shared" si="69"/>
        <v>6.8157601874999965E-6</v>
      </c>
      <c r="H316" s="6">
        <f t="shared" si="70"/>
        <v>32.225222628423921</v>
      </c>
      <c r="I316" s="6">
        <f t="shared" si="74"/>
        <v>0.52522262842392209</v>
      </c>
      <c r="J316" s="6">
        <f t="shared" si="75"/>
        <v>28.437494921816505</v>
      </c>
      <c r="K316" s="6">
        <f t="shared" si="76"/>
        <v>2.5390917475220931E-6</v>
      </c>
      <c r="L316" s="6">
        <f t="shared" si="77"/>
        <v>-2.5937136560773864E-5</v>
      </c>
      <c r="M316" s="14">
        <f t="shared" si="78"/>
        <v>4.8406828038693172E-7</v>
      </c>
      <c r="N316" s="6">
        <f t="shared" si="79"/>
        <v>-2.4969000000000001E-5</v>
      </c>
      <c r="O316" s="13">
        <f t="shared" si="71"/>
        <v>6.8157601874999965E-6</v>
      </c>
      <c r="P316" s="6">
        <f t="shared" si="80"/>
        <v>32.225222628423921</v>
      </c>
      <c r="Q316" s="7">
        <f t="shared" si="81"/>
        <v>31.472856089308561</v>
      </c>
      <c r="R316" s="7">
        <f t="shared" si="82"/>
        <v>-0.22714391069143858</v>
      </c>
    </row>
    <row r="317" spans="1:18" x14ac:dyDescent="0.2">
      <c r="A317" s="1">
        <v>-25.12125</v>
      </c>
      <c r="B317" s="1">
        <v>28.4375</v>
      </c>
      <c r="C317" s="1">
        <v>31.7</v>
      </c>
      <c r="D317" s="1">
        <f t="shared" si="72"/>
        <v>-2.5121249999999999E-5</v>
      </c>
      <c r="E317" s="6">
        <f t="shared" si="68"/>
        <v>1.6093968929609376E-14</v>
      </c>
      <c r="F317" s="6">
        <f t="shared" si="73"/>
        <v>-3.1784760187499997E-5</v>
      </c>
      <c r="G317" s="13">
        <f t="shared" si="69"/>
        <v>6.6635101874999981E-6</v>
      </c>
      <c r="H317" s="6">
        <f t="shared" si="70"/>
        <v>32.142140043226675</v>
      </c>
      <c r="I317" s="6">
        <f t="shared" si="74"/>
        <v>0.44214004322667577</v>
      </c>
      <c r="J317" s="6">
        <f t="shared" si="75"/>
        <v>28.437496953089902</v>
      </c>
      <c r="K317" s="6">
        <f t="shared" si="76"/>
        <v>1.5234550492237986E-6</v>
      </c>
      <c r="L317" s="6">
        <f t="shared" si="77"/>
        <v>-2.558033193646432E-5</v>
      </c>
      <c r="M317" s="14">
        <f t="shared" si="78"/>
        <v>2.2954096823216034E-7</v>
      </c>
      <c r="N317" s="6">
        <f t="shared" si="79"/>
        <v>-2.5121249999999999E-5</v>
      </c>
      <c r="O317" s="13">
        <f t="shared" si="71"/>
        <v>6.6635101874999981E-6</v>
      </c>
      <c r="P317" s="6">
        <f t="shared" si="80"/>
        <v>32.142140043226675</v>
      </c>
      <c r="Q317" s="7">
        <f t="shared" si="81"/>
        <v>31.606712880092182</v>
      </c>
      <c r="R317" s="7">
        <f t="shared" si="82"/>
        <v>-9.3287119907817129E-2</v>
      </c>
    </row>
    <row r="318" spans="1:18" x14ac:dyDescent="0.2">
      <c r="A318" s="1">
        <v>-28.013999999999999</v>
      </c>
      <c r="B318" s="1">
        <v>28.4375</v>
      </c>
      <c r="C318" s="1">
        <v>31.7</v>
      </c>
      <c r="D318" s="1">
        <f t="shared" si="72"/>
        <v>-2.8013999999999996E-5</v>
      </c>
      <c r="E318" s="6">
        <f t="shared" si="68"/>
        <v>1.6093968929609376E-14</v>
      </c>
      <c r="F318" s="6">
        <f t="shared" si="73"/>
        <v>-3.1784760187499997E-5</v>
      </c>
      <c r="G318" s="13">
        <f t="shared" si="69"/>
        <v>3.7707601875000011E-6</v>
      </c>
      <c r="H318" s="6">
        <f t="shared" si="70"/>
        <v>30.550522960513661</v>
      </c>
      <c r="I318" s="6">
        <f t="shared" si="74"/>
        <v>-1.1494770394863387</v>
      </c>
      <c r="J318" s="6">
        <f t="shared" si="75"/>
        <v>28.437498171853939</v>
      </c>
      <c r="K318" s="6">
        <f t="shared" si="76"/>
        <v>9.1407303060009326E-7</v>
      </c>
      <c r="L318" s="6">
        <f t="shared" si="77"/>
        <v>-2.597524916187859E-5</v>
      </c>
      <c r="M318" s="14">
        <f t="shared" si="78"/>
        <v>-1.0193754190607033E-6</v>
      </c>
      <c r="N318" s="6">
        <f t="shared" si="79"/>
        <v>-2.8013999999999996E-5</v>
      </c>
      <c r="O318" s="13">
        <f t="shared" si="71"/>
        <v>3.7707601875000011E-6</v>
      </c>
      <c r="P318" s="6">
        <f t="shared" si="80"/>
        <v>30.550522960513661</v>
      </c>
      <c r="Q318" s="7">
        <f t="shared" si="81"/>
        <v>31.395474896176481</v>
      </c>
      <c r="R318" s="7">
        <f t="shared" si="82"/>
        <v>-0.30452510382351861</v>
      </c>
    </row>
    <row r="319" spans="1:18" x14ac:dyDescent="0.2">
      <c r="A319" s="1">
        <v>-26.491499999999998</v>
      </c>
      <c r="B319" s="1">
        <v>28.4375</v>
      </c>
      <c r="C319" s="1">
        <v>31.7</v>
      </c>
      <c r="D319" s="1">
        <f t="shared" si="72"/>
        <v>-2.6491499999999999E-5</v>
      </c>
      <c r="E319" s="6">
        <f t="shared" si="68"/>
        <v>1.6093968929609376E-14</v>
      </c>
      <c r="F319" s="6">
        <f t="shared" si="73"/>
        <v>-3.1784760187499997E-5</v>
      </c>
      <c r="G319" s="13">
        <f t="shared" si="69"/>
        <v>5.2932601874999988E-6</v>
      </c>
      <c r="H319" s="6">
        <f t="shared" si="70"/>
        <v>31.391326274793812</v>
      </c>
      <c r="I319" s="6">
        <f t="shared" si="74"/>
        <v>-0.3086737252061873</v>
      </c>
      <c r="J319" s="6">
        <f t="shared" si="75"/>
        <v>28.437498903112363</v>
      </c>
      <c r="K319" s="6">
        <f t="shared" si="76"/>
        <v>5.4844381836005596E-7</v>
      </c>
      <c r="L319" s="6">
        <f t="shared" si="77"/>
        <v>-2.6486249497127152E-5</v>
      </c>
      <c r="M319" s="14">
        <f t="shared" si="78"/>
        <v>-2.6252514364235577E-9</v>
      </c>
      <c r="N319" s="6">
        <f t="shared" si="79"/>
        <v>-2.6491499999999999E-5</v>
      </c>
      <c r="O319" s="13">
        <f t="shared" si="71"/>
        <v>5.2932601874999988E-6</v>
      </c>
      <c r="P319" s="6">
        <f t="shared" si="80"/>
        <v>31.391326274793812</v>
      </c>
      <c r="Q319" s="7">
        <f t="shared" si="81"/>
        <v>31.394645171899946</v>
      </c>
      <c r="R319" s="7">
        <f t="shared" si="82"/>
        <v>-0.30535482810005377</v>
      </c>
    </row>
    <row r="320" spans="1:18" x14ac:dyDescent="0.2">
      <c r="A320" s="1">
        <v>-26.643750000000001</v>
      </c>
      <c r="B320" s="1">
        <v>28.4375</v>
      </c>
      <c r="C320" s="1">
        <v>31.7</v>
      </c>
      <c r="D320" s="1">
        <f t="shared" si="72"/>
        <v>-2.664375E-5</v>
      </c>
      <c r="E320" s="6">
        <f t="shared" si="68"/>
        <v>1.6093968929609376E-14</v>
      </c>
      <c r="F320" s="6">
        <f t="shared" si="73"/>
        <v>-3.1784760187499997E-5</v>
      </c>
      <c r="G320" s="13">
        <f t="shared" si="69"/>
        <v>5.141010187499997E-6</v>
      </c>
      <c r="H320" s="6">
        <f t="shared" si="70"/>
        <v>31.307558951687156</v>
      </c>
      <c r="I320" s="6">
        <f t="shared" si="74"/>
        <v>-0.39244104831284332</v>
      </c>
      <c r="J320" s="6">
        <f t="shared" si="75"/>
        <v>28.437499341867419</v>
      </c>
      <c r="K320" s="6">
        <f t="shared" si="76"/>
        <v>3.2906629066076221E-7</v>
      </c>
      <c r="L320" s="6">
        <f t="shared" si="77"/>
        <v>-2.6518799698276291E-5</v>
      </c>
      <c r="M320" s="14">
        <f t="shared" si="78"/>
        <v>-6.2475150861854856E-8</v>
      </c>
      <c r="N320" s="6">
        <f t="shared" si="79"/>
        <v>-2.664375E-5</v>
      </c>
      <c r="O320" s="13">
        <f t="shared" si="71"/>
        <v>5.141010187499997E-6</v>
      </c>
      <c r="P320" s="6">
        <f t="shared" si="80"/>
        <v>31.307558951687156</v>
      </c>
      <c r="Q320" s="7">
        <f t="shared" si="81"/>
        <v>31.37722792785739</v>
      </c>
      <c r="R320" s="7">
        <f t="shared" si="82"/>
        <v>-0.32277207214260883</v>
      </c>
    </row>
    <row r="321" spans="1:18" x14ac:dyDescent="0.2">
      <c r="A321" s="1">
        <v>-27.252749999999999</v>
      </c>
      <c r="B321" s="1">
        <v>28.4375</v>
      </c>
      <c r="C321" s="1">
        <v>31.7</v>
      </c>
      <c r="D321" s="1">
        <f t="shared" si="72"/>
        <v>-2.7252749999999998E-5</v>
      </c>
      <c r="E321" s="6">
        <f t="shared" si="68"/>
        <v>1.6093968929609376E-14</v>
      </c>
      <c r="F321" s="6">
        <f t="shared" si="73"/>
        <v>-3.1784760187499997E-5</v>
      </c>
      <c r="G321" s="13">
        <f t="shared" si="69"/>
        <v>4.5320101874999999E-6</v>
      </c>
      <c r="H321" s="6">
        <f t="shared" si="70"/>
        <v>30.971796327730829</v>
      </c>
      <c r="I321" s="6">
        <f t="shared" si="74"/>
        <v>-0.72820367226917071</v>
      </c>
      <c r="J321" s="6">
        <f t="shared" si="75"/>
        <v>28.43749960512045</v>
      </c>
      <c r="K321" s="6">
        <f t="shared" si="76"/>
        <v>1.9743977475172869E-7</v>
      </c>
      <c r="L321" s="6">
        <f t="shared" si="77"/>
        <v>-2.6690579818965773E-5</v>
      </c>
      <c r="M321" s="14">
        <f t="shared" si="78"/>
        <v>-2.8108509051711241E-7</v>
      </c>
      <c r="N321" s="6">
        <f t="shared" si="79"/>
        <v>-2.7252749999999998E-5</v>
      </c>
      <c r="O321" s="13">
        <f t="shared" si="71"/>
        <v>4.5320101874999999E-6</v>
      </c>
      <c r="P321" s="6">
        <f t="shared" si="80"/>
        <v>30.971796327730829</v>
      </c>
      <c r="Q321" s="7">
        <f t="shared" si="81"/>
        <v>31.29614160783208</v>
      </c>
      <c r="R321" s="7">
        <f t="shared" si="82"/>
        <v>-0.40385839216791908</v>
      </c>
    </row>
    <row r="322" spans="1:18" x14ac:dyDescent="0.2">
      <c r="A322" s="1">
        <v>-29.079750000000001</v>
      </c>
      <c r="B322" s="1">
        <v>28.4375</v>
      </c>
      <c r="C322" s="1">
        <v>31.7</v>
      </c>
      <c r="D322" s="1">
        <f t="shared" si="72"/>
        <v>-2.9079749999999999E-5</v>
      </c>
      <c r="E322" s="6">
        <f t="shared" si="68"/>
        <v>1.6093968929609376E-14</v>
      </c>
      <c r="F322" s="6">
        <f t="shared" si="73"/>
        <v>-3.1784760187499997E-5</v>
      </c>
      <c r="G322" s="13">
        <f t="shared" si="69"/>
        <v>2.7050101874999986E-6</v>
      </c>
      <c r="H322" s="6">
        <f t="shared" si="70"/>
        <v>29.957778884036202</v>
      </c>
      <c r="I322" s="6">
        <f t="shared" si="74"/>
        <v>-1.7422211159637975</v>
      </c>
      <c r="J322" s="6">
        <f t="shared" si="75"/>
        <v>28.437499763072271</v>
      </c>
      <c r="K322" s="6">
        <f t="shared" si="76"/>
        <v>1.1846386449576585E-7</v>
      </c>
      <c r="L322" s="6">
        <f t="shared" si="77"/>
        <v>-2.7280847891379466E-5</v>
      </c>
      <c r="M322" s="14">
        <f t="shared" si="78"/>
        <v>-8.9945105431026662E-7</v>
      </c>
      <c r="N322" s="6">
        <f t="shared" si="79"/>
        <v>-2.9079749999999999E-5</v>
      </c>
      <c r="O322" s="13">
        <f t="shared" si="71"/>
        <v>2.7050101874999986E-6</v>
      </c>
      <c r="P322" s="6">
        <f t="shared" si="80"/>
        <v>29.957778884036202</v>
      </c>
      <c r="Q322" s="7">
        <f t="shared" si="81"/>
        <v>31.028469063072905</v>
      </c>
      <c r="R322" s="7">
        <f t="shared" si="82"/>
        <v>-0.67153093692709476</v>
      </c>
    </row>
    <row r="323" spans="1:18" x14ac:dyDescent="0.2">
      <c r="A323" s="1">
        <v>-28.927499999999998</v>
      </c>
      <c r="B323" s="1">
        <v>28.4375</v>
      </c>
      <c r="C323" s="1">
        <v>31.7</v>
      </c>
      <c r="D323" s="1">
        <f t="shared" si="72"/>
        <v>-2.8927499999999997E-5</v>
      </c>
      <c r="E323" s="6">
        <f t="shared" si="68"/>
        <v>1.6093968929609376E-14</v>
      </c>
      <c r="F323" s="6">
        <f t="shared" si="73"/>
        <v>-3.1784760187499997E-5</v>
      </c>
      <c r="G323" s="13">
        <f t="shared" si="69"/>
        <v>2.8572601875000004E-6</v>
      </c>
      <c r="H323" s="6">
        <f t="shared" si="70"/>
        <v>30.042669651782319</v>
      </c>
      <c r="I323" s="6">
        <f t="shared" si="74"/>
        <v>-1.6573303482176804</v>
      </c>
      <c r="J323" s="6">
        <f t="shared" si="75"/>
        <v>28.437499857843363</v>
      </c>
      <c r="K323" s="6">
        <f t="shared" si="76"/>
        <v>7.107831834218814E-8</v>
      </c>
      <c r="L323" s="6">
        <f t="shared" si="77"/>
        <v>-2.7969958734827675E-5</v>
      </c>
      <c r="M323" s="14">
        <f t="shared" si="78"/>
        <v>-4.7877063258616094E-7</v>
      </c>
      <c r="N323" s="6">
        <f t="shared" si="79"/>
        <v>-2.8927499999999997E-5</v>
      </c>
      <c r="O323" s="13">
        <f t="shared" si="71"/>
        <v>2.8572601875000004E-6</v>
      </c>
      <c r="P323" s="6">
        <f t="shared" si="80"/>
        <v>30.042669651782319</v>
      </c>
      <c r="Q323" s="7">
        <f t="shared" si="81"/>
        <v>30.831309180814788</v>
      </c>
      <c r="R323" s="7">
        <f t="shared" si="82"/>
        <v>-0.86869081918521118</v>
      </c>
    </row>
    <row r="324" spans="1:18" x14ac:dyDescent="0.2">
      <c r="A324" s="1">
        <v>-26.034749999999999</v>
      </c>
      <c r="B324" s="1">
        <v>28.4375</v>
      </c>
      <c r="C324" s="1">
        <v>31.7</v>
      </c>
      <c r="D324" s="1">
        <f t="shared" si="72"/>
        <v>-2.6034749999999997E-5</v>
      </c>
      <c r="E324" s="6">
        <f t="shared" si="68"/>
        <v>1.6093968929609376E-14</v>
      </c>
      <c r="F324" s="6">
        <f t="shared" si="73"/>
        <v>-3.1784760187499997E-5</v>
      </c>
      <c r="G324" s="13">
        <f t="shared" si="69"/>
        <v>5.7500101875000008E-6</v>
      </c>
      <c r="H324" s="6">
        <f t="shared" si="70"/>
        <v>31.64221437688235</v>
      </c>
      <c r="I324" s="6">
        <f t="shared" si="74"/>
        <v>-5.778562311764901E-2</v>
      </c>
      <c r="J324" s="6">
        <f t="shared" si="75"/>
        <v>28.437499914706017</v>
      </c>
      <c r="K324" s="6">
        <f t="shared" si="76"/>
        <v>4.264699171585562E-8</v>
      </c>
      <c r="L324" s="6">
        <f t="shared" si="77"/>
        <v>-2.7774425240896605E-5</v>
      </c>
      <c r="M324" s="14">
        <f t="shared" si="78"/>
        <v>8.6983762044830427E-7</v>
      </c>
      <c r="N324" s="6">
        <f t="shared" si="79"/>
        <v>-2.6034749999999997E-5</v>
      </c>
      <c r="O324" s="13">
        <f t="shared" si="71"/>
        <v>5.7500101875000008E-6</v>
      </c>
      <c r="P324" s="6">
        <f t="shared" si="80"/>
        <v>31.64221437688235</v>
      </c>
      <c r="Q324" s="7">
        <f t="shared" si="81"/>
        <v>30.993490220028303</v>
      </c>
      <c r="R324" s="7">
        <f t="shared" si="82"/>
        <v>-0.70650977997169662</v>
      </c>
    </row>
    <row r="325" spans="1:18" x14ac:dyDescent="0.2">
      <c r="A325" s="1">
        <v>-26.034749999999999</v>
      </c>
      <c r="B325" s="1">
        <v>28.4375</v>
      </c>
      <c r="C325" s="1">
        <v>31.7</v>
      </c>
      <c r="D325" s="1">
        <f t="shared" si="72"/>
        <v>-2.6034749999999997E-5</v>
      </c>
      <c r="E325" s="6">
        <f t="shared" si="68"/>
        <v>1.6093968929609376E-14</v>
      </c>
      <c r="F325" s="6">
        <f t="shared" si="73"/>
        <v>-3.1784760187499997E-5</v>
      </c>
      <c r="G325" s="13">
        <f t="shared" si="69"/>
        <v>5.7500101875000008E-6</v>
      </c>
      <c r="H325" s="6">
        <f t="shared" si="70"/>
        <v>31.64221437688235</v>
      </c>
      <c r="I325" s="6">
        <f t="shared" si="74"/>
        <v>-5.778562311764901E-2</v>
      </c>
      <c r="J325" s="6">
        <f t="shared" si="75"/>
        <v>28.437499948823611</v>
      </c>
      <c r="K325" s="6">
        <f t="shared" si="76"/>
        <v>2.5588194674242004E-8</v>
      </c>
      <c r="L325" s="6">
        <f t="shared" si="77"/>
        <v>-2.7078555144537962E-5</v>
      </c>
      <c r="M325" s="14">
        <f t="shared" si="78"/>
        <v>5.2190257226898256E-7</v>
      </c>
      <c r="N325" s="6">
        <f t="shared" si="79"/>
        <v>-2.6034749999999997E-5</v>
      </c>
      <c r="O325" s="13">
        <f t="shared" si="71"/>
        <v>5.7500101875000008E-6</v>
      </c>
      <c r="P325" s="6">
        <f t="shared" si="80"/>
        <v>31.64221437688235</v>
      </c>
      <c r="Q325" s="7">
        <f t="shared" si="81"/>
        <v>31.123235051399114</v>
      </c>
      <c r="R325" s="7">
        <f t="shared" si="82"/>
        <v>-0.57676494860088567</v>
      </c>
    </row>
    <row r="326" spans="1:18" x14ac:dyDescent="0.2">
      <c r="A326" s="1">
        <v>-27.405000000000001</v>
      </c>
      <c r="B326" s="1">
        <v>28.4375</v>
      </c>
      <c r="C326" s="1">
        <v>31.7</v>
      </c>
      <c r="D326" s="1">
        <f t="shared" si="72"/>
        <v>-2.7404999999999999E-5</v>
      </c>
      <c r="E326" s="6">
        <f t="shared" si="68"/>
        <v>1.6093968929609376E-14</v>
      </c>
      <c r="F326" s="6">
        <f t="shared" si="73"/>
        <v>-3.1784760187499997E-5</v>
      </c>
      <c r="G326" s="13">
        <f t="shared" si="69"/>
        <v>4.3797601874999981E-6</v>
      </c>
      <c r="H326" s="6">
        <f t="shared" si="70"/>
        <v>30.887681668151117</v>
      </c>
      <c r="I326" s="6">
        <f t="shared" si="74"/>
        <v>-0.81231833184888202</v>
      </c>
      <c r="J326" s="6">
        <f t="shared" si="75"/>
        <v>28.437499969294166</v>
      </c>
      <c r="K326" s="6">
        <f t="shared" si="76"/>
        <v>1.535291715981657E-8</v>
      </c>
      <c r="L326" s="6">
        <f t="shared" si="77"/>
        <v>-2.6935083086722776E-5</v>
      </c>
      <c r="M326" s="14">
        <f t="shared" si="78"/>
        <v>-2.3495845663861154E-7</v>
      </c>
      <c r="N326" s="6">
        <f t="shared" si="79"/>
        <v>-2.7404999999999999E-5</v>
      </c>
      <c r="O326" s="13">
        <f t="shared" si="71"/>
        <v>4.3797601874999981E-6</v>
      </c>
      <c r="P326" s="6">
        <f t="shared" si="80"/>
        <v>30.887681668151117</v>
      </c>
      <c r="Q326" s="7">
        <f t="shared" si="81"/>
        <v>31.076124374749519</v>
      </c>
      <c r="R326" s="7">
        <f t="shared" si="82"/>
        <v>-0.62387562525048068</v>
      </c>
    </row>
    <row r="327" spans="1:18" x14ac:dyDescent="0.2">
      <c r="A327" s="1">
        <v>-28.166250000000002</v>
      </c>
      <c r="B327" s="1">
        <v>28.4375</v>
      </c>
      <c r="C327" s="1">
        <v>31.7</v>
      </c>
      <c r="D327" s="1">
        <f t="shared" si="72"/>
        <v>-2.8166250000000002E-5</v>
      </c>
      <c r="E327" s="6">
        <f t="shared" si="68"/>
        <v>1.6093968929609376E-14</v>
      </c>
      <c r="F327" s="6">
        <f t="shared" si="73"/>
        <v>-3.1784760187499997E-5</v>
      </c>
      <c r="G327" s="13">
        <f t="shared" si="69"/>
        <v>3.6185101874999959E-6</v>
      </c>
      <c r="H327" s="6">
        <f t="shared" si="70"/>
        <v>30.466057585284148</v>
      </c>
      <c r="I327" s="6">
        <f t="shared" si="74"/>
        <v>-1.2339424147158518</v>
      </c>
      <c r="J327" s="6">
        <f t="shared" si="75"/>
        <v>28.437499981576497</v>
      </c>
      <c r="K327" s="6">
        <f t="shared" si="76"/>
        <v>9.2117513617040458E-9</v>
      </c>
      <c r="L327" s="6">
        <f t="shared" si="77"/>
        <v>-2.7275299852033664E-5</v>
      </c>
      <c r="M327" s="14">
        <f t="shared" si="78"/>
        <v>-4.4547507398316883E-7</v>
      </c>
      <c r="N327" s="6">
        <f t="shared" si="79"/>
        <v>-2.8166250000000002E-5</v>
      </c>
      <c r="O327" s="13">
        <f t="shared" si="71"/>
        <v>3.6185101874999959E-6</v>
      </c>
      <c r="P327" s="6">
        <f t="shared" si="80"/>
        <v>30.466057585284148</v>
      </c>
      <c r="Q327" s="7">
        <f t="shared" si="81"/>
        <v>30.954111016856444</v>
      </c>
      <c r="R327" s="7">
        <f t="shared" si="82"/>
        <v>-0.7458889831435549</v>
      </c>
    </row>
    <row r="328" spans="1:18" x14ac:dyDescent="0.2">
      <c r="A328" s="1">
        <v>-28.166250000000002</v>
      </c>
      <c r="B328" s="1">
        <v>28.4375</v>
      </c>
      <c r="C328" s="1">
        <v>31.7</v>
      </c>
      <c r="D328" s="1">
        <f t="shared" si="72"/>
        <v>-2.8166250000000002E-5</v>
      </c>
      <c r="E328" s="6">
        <f t="shared" si="68"/>
        <v>1.6093968929609376E-14</v>
      </c>
      <c r="F328" s="6">
        <f t="shared" si="73"/>
        <v>-3.1784760187499997E-5</v>
      </c>
      <c r="G328" s="13">
        <f t="shared" si="69"/>
        <v>3.6185101874999959E-6</v>
      </c>
      <c r="H328" s="6">
        <f t="shared" si="70"/>
        <v>30.466057585284148</v>
      </c>
      <c r="I328" s="6">
        <f t="shared" si="74"/>
        <v>-1.2339424147158518</v>
      </c>
      <c r="J328" s="6">
        <f t="shared" si="75"/>
        <v>28.437499988945898</v>
      </c>
      <c r="K328" s="6">
        <f t="shared" si="76"/>
        <v>5.5270508170224275E-9</v>
      </c>
      <c r="L328" s="6">
        <f t="shared" si="77"/>
        <v>-2.76316799112202E-5</v>
      </c>
      <c r="M328" s="14">
        <f t="shared" si="78"/>
        <v>-2.6728504438990062E-7</v>
      </c>
      <c r="N328" s="6">
        <f t="shared" si="79"/>
        <v>-2.8166250000000002E-5</v>
      </c>
      <c r="O328" s="13">
        <f t="shared" si="71"/>
        <v>3.6185101874999959E-6</v>
      </c>
      <c r="P328" s="6">
        <f t="shared" si="80"/>
        <v>30.466057585284148</v>
      </c>
      <c r="Q328" s="7">
        <f t="shared" si="81"/>
        <v>30.856500330541987</v>
      </c>
      <c r="R328" s="7">
        <f t="shared" si="82"/>
        <v>-0.84349966945801214</v>
      </c>
    </row>
    <row r="329" spans="1:18" x14ac:dyDescent="0.2">
      <c r="A329" s="1">
        <v>-28.470749999999999</v>
      </c>
      <c r="B329" s="1">
        <v>28.4375</v>
      </c>
      <c r="C329" s="1">
        <v>31.7</v>
      </c>
      <c r="D329" s="1">
        <f t="shared" si="72"/>
        <v>-2.8470749999999998E-5</v>
      </c>
      <c r="E329" s="6">
        <f t="shared" ref="E329:E392" si="83">$B$3*(1+$C$3*($B329-25)+$D$3*(($B329-25)^2))</f>
        <v>1.6093968929609376E-14</v>
      </c>
      <c r="F329" s="6">
        <f t="shared" si="73"/>
        <v>-3.1784760187499997E-5</v>
      </c>
      <c r="G329" s="13">
        <f t="shared" ref="G329:G392" si="84">($D329-$F329)+$H$3*($D329-$F329)^2</f>
        <v>3.3140101874999991E-6</v>
      </c>
      <c r="H329" s="6">
        <f t="shared" si="70"/>
        <v>30.296915037611143</v>
      </c>
      <c r="I329" s="6">
        <f t="shared" si="74"/>
        <v>-1.4030849623888564</v>
      </c>
      <c r="J329" s="6">
        <f t="shared" si="75"/>
        <v>28.437499993367538</v>
      </c>
      <c r="K329" s="6">
        <f t="shared" si="76"/>
        <v>3.3162308454848244E-9</v>
      </c>
      <c r="L329" s="6">
        <f t="shared" si="77"/>
        <v>-2.790640794673212E-5</v>
      </c>
      <c r="M329" s="14">
        <f t="shared" si="78"/>
        <v>-2.8217102663393911E-7</v>
      </c>
      <c r="N329" s="6">
        <f t="shared" si="79"/>
        <v>-2.8470749999999998E-5</v>
      </c>
      <c r="O329" s="13">
        <f t="shared" si="71"/>
        <v>3.3140101874999991E-6</v>
      </c>
      <c r="P329" s="6">
        <f t="shared" si="80"/>
        <v>30.296915037611143</v>
      </c>
      <c r="Q329" s="7">
        <f t="shared" si="81"/>
        <v>30.744583271955818</v>
      </c>
      <c r="R329" s="7">
        <f t="shared" si="82"/>
        <v>-0.95541672804418099</v>
      </c>
    </row>
    <row r="330" spans="1:18" x14ac:dyDescent="0.2">
      <c r="A330" s="1">
        <v>-26.948250000000002</v>
      </c>
      <c r="B330" s="1">
        <v>28.4375</v>
      </c>
      <c r="C330" s="1">
        <v>31.7</v>
      </c>
      <c r="D330" s="1">
        <f t="shared" si="72"/>
        <v>-2.6948250000000001E-5</v>
      </c>
      <c r="E330" s="6">
        <f t="shared" si="83"/>
        <v>1.6093968929609376E-14</v>
      </c>
      <c r="F330" s="6">
        <f t="shared" si="73"/>
        <v>-3.1784760187499997E-5</v>
      </c>
      <c r="G330" s="13">
        <f t="shared" si="84"/>
        <v>4.8365101874999968E-6</v>
      </c>
      <c r="H330" s="6">
        <f t="shared" ref="H330:H393" si="85">(((($B330+273.15)^(4))+($G330/$E330))^(0.25))-273.15</f>
        <v>31.13981657368754</v>
      </c>
      <c r="I330" s="6">
        <f t="shared" si="74"/>
        <v>-0.56018342631245943</v>
      </c>
      <c r="J330" s="6">
        <f t="shared" si="75"/>
        <v>28.437499996020524</v>
      </c>
      <c r="K330" s="6">
        <f t="shared" si="76"/>
        <v>1.9897381520195268E-9</v>
      </c>
      <c r="L330" s="6">
        <f t="shared" si="77"/>
        <v>-2.7827644768039273E-5</v>
      </c>
      <c r="M330" s="14">
        <f t="shared" si="78"/>
        <v>4.3969738401963596E-7</v>
      </c>
      <c r="N330" s="6">
        <f t="shared" si="79"/>
        <v>-2.6948250000000001E-5</v>
      </c>
      <c r="O330" s="13">
        <f t="shared" ref="O330:O393" si="86">($N330-$F330)+$H$3*($N330-$F330)^2</f>
        <v>4.8365101874999968E-6</v>
      </c>
      <c r="P330" s="6">
        <f t="shared" si="80"/>
        <v>31.13981657368754</v>
      </c>
      <c r="Q330" s="7">
        <f t="shared" si="81"/>
        <v>30.823629932302165</v>
      </c>
      <c r="R330" s="7">
        <f t="shared" si="82"/>
        <v>-0.87637006769783454</v>
      </c>
    </row>
    <row r="331" spans="1:18" x14ac:dyDescent="0.2">
      <c r="A331" s="1">
        <v>-26.491499999999998</v>
      </c>
      <c r="B331" s="1">
        <v>28.4375</v>
      </c>
      <c r="C331" s="1">
        <v>31.7</v>
      </c>
      <c r="D331" s="1">
        <f t="shared" ref="D331:D394" si="87">A331*0.000001</f>
        <v>-2.6491499999999999E-5</v>
      </c>
      <c r="E331" s="6">
        <f t="shared" si="83"/>
        <v>1.6093968929609376E-14</v>
      </c>
      <c r="F331" s="6">
        <f t="shared" ref="F331:F394" si="88">($E$3+$F$3*(B331-25)+$G$3*((B331-25)^2))</f>
        <v>-3.1784760187499997E-5</v>
      </c>
      <c r="G331" s="13">
        <f t="shared" si="84"/>
        <v>5.2932601874999988E-6</v>
      </c>
      <c r="H331" s="6">
        <f t="shared" si="85"/>
        <v>31.391326274793812</v>
      </c>
      <c r="I331" s="6">
        <f t="shared" ref="I331:I394" si="89">H331-C331</f>
        <v>-0.3086737252061873</v>
      </c>
      <c r="J331" s="6">
        <f t="shared" ref="J331:J394" si="90">0.2*(B331+B330)+0.6*J330</f>
        <v>28.437499997612314</v>
      </c>
      <c r="K331" s="6">
        <f t="shared" ref="K331:K394" si="91">(B331-J331)/2</f>
        <v>1.1938432464830839E-9</v>
      </c>
      <c r="L331" s="6">
        <f t="shared" ref="L331:L394" si="92">0.2*($D331+$D330)+0.6*L330</f>
        <v>-2.7384536860823562E-5</v>
      </c>
      <c r="M331" s="14">
        <f t="shared" ref="M331:M394" si="93">($D331-L331)/2</f>
        <v>4.4651843041178171E-7</v>
      </c>
      <c r="N331" s="6">
        <f t="shared" ref="N331:N394" si="94">$D331+$I$3*$K331+$J$3*M331</f>
        <v>-2.6491499999999999E-5</v>
      </c>
      <c r="O331" s="13">
        <f t="shared" si="86"/>
        <v>5.2932601874999988E-6</v>
      </c>
      <c r="P331" s="6">
        <f t="shared" ref="P331:P394" si="95">(((($B331+273.15)^(4))+(O331/$E331))^(0.25))-273.15</f>
        <v>31.391326274793812</v>
      </c>
      <c r="Q331" s="7">
        <f t="shared" ref="Q331:Q394" si="96">0.2*P331+0.8*Q330</f>
        <v>30.937169200800497</v>
      </c>
      <c r="R331" s="7">
        <f t="shared" ref="R331:R394" si="97">Q331-C331</f>
        <v>-0.76283079919950225</v>
      </c>
    </row>
    <row r="332" spans="1:18" x14ac:dyDescent="0.2">
      <c r="A332" s="1">
        <v>-27.1005</v>
      </c>
      <c r="B332" s="1">
        <v>28.4375</v>
      </c>
      <c r="C332" s="1">
        <v>31.7</v>
      </c>
      <c r="D332" s="1">
        <f t="shared" si="87"/>
        <v>-2.7100499999999999E-5</v>
      </c>
      <c r="E332" s="6">
        <f t="shared" si="83"/>
        <v>1.6093968929609376E-14</v>
      </c>
      <c r="F332" s="6">
        <f t="shared" si="88"/>
        <v>-3.1784760187499997E-5</v>
      </c>
      <c r="G332" s="13">
        <f t="shared" si="84"/>
        <v>4.6842601874999983E-6</v>
      </c>
      <c r="H332" s="6">
        <f t="shared" si="85"/>
        <v>31.055841251325319</v>
      </c>
      <c r="I332" s="6">
        <f t="shared" si="89"/>
        <v>-0.64415874867468048</v>
      </c>
      <c r="J332" s="6">
        <f t="shared" si="90"/>
        <v>28.437499998567386</v>
      </c>
      <c r="K332" s="6">
        <f t="shared" si="91"/>
        <v>7.16307013703954E-10</v>
      </c>
      <c r="L332" s="6">
        <f t="shared" si="92"/>
        <v>-2.7149122116494136E-5</v>
      </c>
      <c r="M332" s="14">
        <f t="shared" si="93"/>
        <v>2.431105824706851E-8</v>
      </c>
      <c r="N332" s="6">
        <f t="shared" si="94"/>
        <v>-2.7100499999999999E-5</v>
      </c>
      <c r="O332" s="13">
        <f t="shared" si="86"/>
        <v>4.6842601874999983E-6</v>
      </c>
      <c r="P332" s="6">
        <f t="shared" si="95"/>
        <v>31.055841251325319</v>
      </c>
      <c r="Q332" s="7">
        <f t="shared" si="96"/>
        <v>30.960903610905465</v>
      </c>
      <c r="R332" s="7">
        <f t="shared" si="97"/>
        <v>-0.73909638909453435</v>
      </c>
    </row>
    <row r="333" spans="1:18" x14ac:dyDescent="0.2">
      <c r="A333" s="1">
        <v>-27.55725</v>
      </c>
      <c r="B333" s="1">
        <v>28.4375</v>
      </c>
      <c r="C333" s="1">
        <v>31.7</v>
      </c>
      <c r="D333" s="1">
        <f t="shared" si="87"/>
        <v>-2.7557249999999998E-5</v>
      </c>
      <c r="E333" s="6">
        <f t="shared" si="83"/>
        <v>1.6093968929609376E-14</v>
      </c>
      <c r="F333" s="6">
        <f t="shared" si="88"/>
        <v>-3.1784760187499997E-5</v>
      </c>
      <c r="G333" s="13">
        <f t="shared" si="84"/>
        <v>4.2275101874999997E-6</v>
      </c>
      <c r="H333" s="6">
        <f t="shared" si="85"/>
        <v>30.803497137422369</v>
      </c>
      <c r="I333" s="6">
        <f t="shared" si="89"/>
        <v>-0.89650286257763057</v>
      </c>
      <c r="J333" s="6">
        <f t="shared" si="90"/>
        <v>28.437499999140432</v>
      </c>
      <c r="K333" s="6">
        <f t="shared" si="91"/>
        <v>4.297842082223724E-10</v>
      </c>
      <c r="L333" s="6">
        <f t="shared" si="92"/>
        <v>-2.7221023269896483E-5</v>
      </c>
      <c r="M333" s="14">
        <f t="shared" si="93"/>
        <v>-1.6811336505175733E-7</v>
      </c>
      <c r="N333" s="6">
        <f t="shared" si="94"/>
        <v>-2.7557249999999998E-5</v>
      </c>
      <c r="O333" s="13">
        <f t="shared" si="86"/>
        <v>4.2275101874999997E-6</v>
      </c>
      <c r="P333" s="6">
        <f t="shared" si="95"/>
        <v>30.803497137422369</v>
      </c>
      <c r="Q333" s="7">
        <f t="shared" si="96"/>
        <v>30.929422316208846</v>
      </c>
      <c r="R333" s="7">
        <f t="shared" si="97"/>
        <v>-0.77057768379115288</v>
      </c>
    </row>
    <row r="334" spans="1:18" x14ac:dyDescent="0.2">
      <c r="A334" s="1">
        <v>-28.470749999999999</v>
      </c>
      <c r="B334" s="1">
        <v>28.4375</v>
      </c>
      <c r="C334" s="1">
        <v>31.7</v>
      </c>
      <c r="D334" s="1">
        <f t="shared" si="87"/>
        <v>-2.8470749999999998E-5</v>
      </c>
      <c r="E334" s="6">
        <f t="shared" si="83"/>
        <v>1.6093968929609376E-14</v>
      </c>
      <c r="F334" s="6">
        <f t="shared" si="88"/>
        <v>-3.1784760187499997E-5</v>
      </c>
      <c r="G334" s="13">
        <f t="shared" si="84"/>
        <v>3.3140101874999991E-6</v>
      </c>
      <c r="H334" s="6">
        <f t="shared" si="85"/>
        <v>30.296915037611143</v>
      </c>
      <c r="I334" s="6">
        <f t="shared" si="89"/>
        <v>-1.4030849623888564</v>
      </c>
      <c r="J334" s="6">
        <f t="shared" si="90"/>
        <v>28.43749999948426</v>
      </c>
      <c r="K334" s="6">
        <f t="shared" si="91"/>
        <v>2.5787016966205556E-10</v>
      </c>
      <c r="L334" s="6">
        <f t="shared" si="92"/>
        <v>-2.7538213961937888E-5</v>
      </c>
      <c r="M334" s="14">
        <f t="shared" si="93"/>
        <v>-4.66268019031055E-7</v>
      </c>
      <c r="N334" s="6">
        <f t="shared" si="94"/>
        <v>-2.8470749999999998E-5</v>
      </c>
      <c r="O334" s="13">
        <f t="shared" si="86"/>
        <v>3.3140101874999991E-6</v>
      </c>
      <c r="P334" s="6">
        <f t="shared" si="95"/>
        <v>30.296915037611143</v>
      </c>
      <c r="Q334" s="7">
        <f t="shared" si="96"/>
        <v>30.802920860489309</v>
      </c>
      <c r="R334" s="7">
        <f t="shared" si="97"/>
        <v>-0.89707913951069074</v>
      </c>
    </row>
    <row r="335" spans="1:18" x14ac:dyDescent="0.2">
      <c r="A335" s="1">
        <v>-28.927499999999998</v>
      </c>
      <c r="B335" s="1">
        <v>28.4375</v>
      </c>
      <c r="C335" s="1">
        <v>31.7</v>
      </c>
      <c r="D335" s="1">
        <f t="shared" si="87"/>
        <v>-2.8927499999999997E-5</v>
      </c>
      <c r="E335" s="6">
        <f t="shared" si="83"/>
        <v>1.6093968929609376E-14</v>
      </c>
      <c r="F335" s="6">
        <f t="shared" si="88"/>
        <v>-3.1784760187499997E-5</v>
      </c>
      <c r="G335" s="13">
        <f t="shared" si="84"/>
        <v>2.8572601875000004E-6</v>
      </c>
      <c r="H335" s="6">
        <f t="shared" si="85"/>
        <v>30.042669651782319</v>
      </c>
      <c r="I335" s="6">
        <f t="shared" si="89"/>
        <v>-1.6573303482176804</v>
      </c>
      <c r="J335" s="6">
        <f t="shared" si="90"/>
        <v>28.437499999690555</v>
      </c>
      <c r="K335" s="6">
        <f t="shared" si="91"/>
        <v>1.5472245706860122E-10</v>
      </c>
      <c r="L335" s="6">
        <f t="shared" si="92"/>
        <v>-2.8002578377162733E-5</v>
      </c>
      <c r="M335" s="14">
        <f t="shared" si="93"/>
        <v>-4.6246081141863211E-7</v>
      </c>
      <c r="N335" s="6">
        <f t="shared" si="94"/>
        <v>-2.8927499999999997E-5</v>
      </c>
      <c r="O335" s="13">
        <f t="shared" si="86"/>
        <v>2.8572601875000004E-6</v>
      </c>
      <c r="P335" s="6">
        <f t="shared" si="95"/>
        <v>30.042669651782319</v>
      </c>
      <c r="Q335" s="7">
        <f t="shared" si="96"/>
        <v>30.650870618747913</v>
      </c>
      <c r="R335" s="7">
        <f t="shared" si="97"/>
        <v>-1.0491293812520865</v>
      </c>
    </row>
    <row r="336" spans="1:18" x14ac:dyDescent="0.2">
      <c r="A336" s="1">
        <v>-28.3185</v>
      </c>
      <c r="B336" s="1">
        <v>28.4375</v>
      </c>
      <c r="C336" s="1">
        <v>31.7</v>
      </c>
      <c r="D336" s="1">
        <f t="shared" si="87"/>
        <v>-2.83185E-5</v>
      </c>
      <c r="E336" s="6">
        <f t="shared" si="83"/>
        <v>1.6093968929609376E-14</v>
      </c>
      <c r="F336" s="6">
        <f t="shared" si="88"/>
        <v>-3.1784760187499997E-5</v>
      </c>
      <c r="G336" s="13">
        <f t="shared" si="84"/>
        <v>3.4662601874999975E-6</v>
      </c>
      <c r="H336" s="6">
        <f t="shared" si="85"/>
        <v>30.381521656870746</v>
      </c>
      <c r="I336" s="6">
        <f t="shared" si="89"/>
        <v>-1.3184783431292537</v>
      </c>
      <c r="J336" s="6">
        <f t="shared" si="90"/>
        <v>28.437499999814332</v>
      </c>
      <c r="K336" s="6">
        <f t="shared" si="91"/>
        <v>9.283418478389649E-11</v>
      </c>
      <c r="L336" s="6">
        <f t="shared" si="92"/>
        <v>-2.8250747026297641E-5</v>
      </c>
      <c r="M336" s="14">
        <f t="shared" si="93"/>
        <v>-3.3876486851179433E-8</v>
      </c>
      <c r="N336" s="6">
        <f t="shared" si="94"/>
        <v>-2.83185E-5</v>
      </c>
      <c r="O336" s="13">
        <f t="shared" si="86"/>
        <v>3.4662601874999975E-6</v>
      </c>
      <c r="P336" s="6">
        <f t="shared" si="95"/>
        <v>30.381521656870746</v>
      </c>
      <c r="Q336" s="7">
        <f t="shared" si="96"/>
        <v>30.597000826372483</v>
      </c>
      <c r="R336" s="7">
        <f t="shared" si="97"/>
        <v>-1.1029991736275164</v>
      </c>
    </row>
    <row r="337" spans="1:18" x14ac:dyDescent="0.2">
      <c r="A337" s="1">
        <v>-26.187000000000001</v>
      </c>
      <c r="B337" s="1">
        <v>28.4375</v>
      </c>
      <c r="C337" s="1">
        <v>31.7</v>
      </c>
      <c r="D337" s="1">
        <f t="shared" si="87"/>
        <v>-2.6186999999999998E-5</v>
      </c>
      <c r="E337" s="6">
        <f t="shared" si="83"/>
        <v>1.6093968929609376E-14</v>
      </c>
      <c r="F337" s="6">
        <f t="shared" si="88"/>
        <v>-3.1784760187499997E-5</v>
      </c>
      <c r="G337" s="13">
        <f t="shared" si="84"/>
        <v>5.597760187499999E-6</v>
      </c>
      <c r="H337" s="6">
        <f t="shared" si="85"/>
        <v>31.55865385486527</v>
      </c>
      <c r="I337" s="6">
        <f t="shared" si="89"/>
        <v>-0.14134614513472954</v>
      </c>
      <c r="J337" s="6">
        <f t="shared" si="90"/>
        <v>28.437499999888598</v>
      </c>
      <c r="K337" s="6">
        <f t="shared" si="91"/>
        <v>5.5701221413073654E-11</v>
      </c>
      <c r="L337" s="6">
        <f t="shared" si="92"/>
        <v>-2.7851548215778588E-5</v>
      </c>
      <c r="M337" s="14">
        <f t="shared" si="93"/>
        <v>8.3227410788929465E-7</v>
      </c>
      <c r="N337" s="6">
        <f t="shared" si="94"/>
        <v>-2.6186999999999998E-5</v>
      </c>
      <c r="O337" s="13">
        <f t="shared" si="86"/>
        <v>5.597760187499999E-6</v>
      </c>
      <c r="P337" s="6">
        <f t="shared" si="95"/>
        <v>31.55865385486527</v>
      </c>
      <c r="Q337" s="7">
        <f t="shared" si="96"/>
        <v>30.789331432071041</v>
      </c>
      <c r="R337" s="7">
        <f t="shared" si="97"/>
        <v>-0.91066856792895834</v>
      </c>
    </row>
    <row r="338" spans="1:18" x14ac:dyDescent="0.2">
      <c r="A338" s="1">
        <v>-25.730250000000002</v>
      </c>
      <c r="B338" s="1">
        <v>28.4375</v>
      </c>
      <c r="C338" s="1">
        <v>31.7</v>
      </c>
      <c r="D338" s="1">
        <f t="shared" si="87"/>
        <v>-2.573025E-5</v>
      </c>
      <c r="E338" s="6">
        <f t="shared" si="83"/>
        <v>1.6093968929609376E-14</v>
      </c>
      <c r="F338" s="6">
        <f t="shared" si="88"/>
        <v>-3.1784760187499997E-5</v>
      </c>
      <c r="G338" s="13">
        <f t="shared" si="84"/>
        <v>6.0545101874999976E-6</v>
      </c>
      <c r="H338" s="6">
        <f t="shared" si="85"/>
        <v>31.809129544516793</v>
      </c>
      <c r="I338" s="6">
        <f t="shared" si="89"/>
        <v>0.10912954451679369</v>
      </c>
      <c r="J338" s="6">
        <f t="shared" si="90"/>
        <v>28.437499999933159</v>
      </c>
      <c r="K338" s="6">
        <f t="shared" si="91"/>
        <v>3.3420377576476312E-11</v>
      </c>
      <c r="L338" s="6">
        <f t="shared" si="92"/>
        <v>-2.7094378929467152E-5</v>
      </c>
      <c r="M338" s="14">
        <f t="shared" si="93"/>
        <v>6.820644647335759E-7</v>
      </c>
      <c r="N338" s="6">
        <f t="shared" si="94"/>
        <v>-2.573025E-5</v>
      </c>
      <c r="O338" s="13">
        <f t="shared" si="86"/>
        <v>6.0545101874999976E-6</v>
      </c>
      <c r="P338" s="6">
        <f t="shared" si="95"/>
        <v>31.809129544516793</v>
      </c>
      <c r="Q338" s="7">
        <f t="shared" si="96"/>
        <v>30.993291054560192</v>
      </c>
      <c r="R338" s="7">
        <f t="shared" si="97"/>
        <v>-0.70670894543980722</v>
      </c>
    </row>
    <row r="339" spans="1:18" x14ac:dyDescent="0.2">
      <c r="A339" s="1">
        <v>-28.013999999999999</v>
      </c>
      <c r="B339" s="1">
        <v>28.5</v>
      </c>
      <c r="C339" s="1">
        <v>31.6</v>
      </c>
      <c r="D339" s="1">
        <f t="shared" si="87"/>
        <v>-2.8013999999999996E-5</v>
      </c>
      <c r="E339" s="6">
        <f t="shared" si="83"/>
        <v>1.6094929060200001E-14</v>
      </c>
      <c r="F339" s="6">
        <f t="shared" si="88"/>
        <v>-3.1762959250000001E-5</v>
      </c>
      <c r="G339" s="13">
        <f t="shared" si="84"/>
        <v>3.7489592500000045E-6</v>
      </c>
      <c r="H339" s="6">
        <f t="shared" si="85"/>
        <v>30.599520920967677</v>
      </c>
      <c r="I339" s="6">
        <f t="shared" si="89"/>
        <v>-1.0004790790323241</v>
      </c>
      <c r="J339" s="6">
        <f t="shared" si="90"/>
        <v>28.449999999959893</v>
      </c>
      <c r="K339" s="6">
        <f t="shared" si="91"/>
        <v>2.5000000020053648E-2</v>
      </c>
      <c r="L339" s="6">
        <f t="shared" si="92"/>
        <v>-2.700547735768029E-5</v>
      </c>
      <c r="M339" s="14">
        <f t="shared" si="93"/>
        <v>-5.0426132115985308E-7</v>
      </c>
      <c r="N339" s="6">
        <f t="shared" si="94"/>
        <v>-2.8013999999999996E-5</v>
      </c>
      <c r="O339" s="13">
        <f t="shared" si="86"/>
        <v>3.7489592500000045E-6</v>
      </c>
      <c r="P339" s="6">
        <f t="shared" si="95"/>
        <v>30.599520920967677</v>
      </c>
      <c r="Q339" s="7">
        <f t="shared" si="96"/>
        <v>30.914537027841693</v>
      </c>
      <c r="R339" s="7">
        <f t="shared" si="97"/>
        <v>-0.68546297215830876</v>
      </c>
    </row>
    <row r="340" spans="1:18" x14ac:dyDescent="0.2">
      <c r="A340" s="1">
        <v>-25.425750000000001</v>
      </c>
      <c r="B340" s="1">
        <v>28.5</v>
      </c>
      <c r="C340" s="1">
        <v>31.6</v>
      </c>
      <c r="D340" s="1">
        <f t="shared" si="87"/>
        <v>-2.542575E-5</v>
      </c>
      <c r="E340" s="6">
        <f t="shared" si="83"/>
        <v>1.6094929060200001E-14</v>
      </c>
      <c r="F340" s="6">
        <f t="shared" si="88"/>
        <v>-3.1762959250000001E-5</v>
      </c>
      <c r="G340" s="13">
        <f t="shared" si="84"/>
        <v>6.3372092500000012E-6</v>
      </c>
      <c r="H340" s="6">
        <f t="shared" si="85"/>
        <v>32.024001465385368</v>
      </c>
      <c r="I340" s="6">
        <f t="shared" si="89"/>
        <v>0.42400146538536632</v>
      </c>
      <c r="J340" s="6">
        <f t="shared" si="90"/>
        <v>28.469999999975933</v>
      </c>
      <c r="K340" s="6">
        <f t="shared" si="91"/>
        <v>1.500000001203361E-2</v>
      </c>
      <c r="L340" s="6">
        <f t="shared" si="92"/>
        <v>-2.6891236414608173E-5</v>
      </c>
      <c r="M340" s="14">
        <f t="shared" si="93"/>
        <v>7.3274320730408686E-7</v>
      </c>
      <c r="N340" s="6">
        <f t="shared" si="94"/>
        <v>-2.542575E-5</v>
      </c>
      <c r="O340" s="13">
        <f t="shared" si="86"/>
        <v>6.3372092500000012E-6</v>
      </c>
      <c r="P340" s="6">
        <f t="shared" si="95"/>
        <v>32.024001465385368</v>
      </c>
      <c r="Q340" s="7">
        <f t="shared" si="96"/>
        <v>31.13642991535043</v>
      </c>
      <c r="R340" s="7">
        <f t="shared" si="97"/>
        <v>-0.46357008464957161</v>
      </c>
    </row>
    <row r="341" spans="1:18" x14ac:dyDescent="0.2">
      <c r="A341" s="1">
        <v>-27.55725</v>
      </c>
      <c r="B341" s="1">
        <v>28.5</v>
      </c>
      <c r="C341" s="1">
        <v>31.6</v>
      </c>
      <c r="D341" s="1">
        <f t="shared" si="87"/>
        <v>-2.7557249999999998E-5</v>
      </c>
      <c r="E341" s="6">
        <f t="shared" si="83"/>
        <v>1.6094929060200001E-14</v>
      </c>
      <c r="F341" s="6">
        <f t="shared" si="88"/>
        <v>-3.1762959250000001E-5</v>
      </c>
      <c r="G341" s="13">
        <f t="shared" si="84"/>
        <v>4.2057092500000031E-6</v>
      </c>
      <c r="H341" s="6">
        <f t="shared" si="85"/>
        <v>30.852357834152372</v>
      </c>
      <c r="I341" s="6">
        <f t="shared" si="89"/>
        <v>-0.74764216584762977</v>
      </c>
      <c r="J341" s="6">
        <f t="shared" si="90"/>
        <v>28.481999999985561</v>
      </c>
      <c r="K341" s="6">
        <f t="shared" si="91"/>
        <v>9.0000000072194553E-3</v>
      </c>
      <c r="L341" s="6">
        <f t="shared" si="92"/>
        <v>-2.6731341848764904E-5</v>
      </c>
      <c r="M341" s="14">
        <f t="shared" si="93"/>
        <v>-4.129540756175468E-7</v>
      </c>
      <c r="N341" s="6">
        <f t="shared" si="94"/>
        <v>-2.7557249999999998E-5</v>
      </c>
      <c r="O341" s="13">
        <f t="shared" si="86"/>
        <v>4.2057092500000031E-6</v>
      </c>
      <c r="P341" s="6">
        <f t="shared" si="95"/>
        <v>30.852357834152372</v>
      </c>
      <c r="Q341" s="7">
        <f t="shared" si="96"/>
        <v>31.079615499110819</v>
      </c>
      <c r="R341" s="7">
        <f t="shared" si="97"/>
        <v>-0.52038450088918253</v>
      </c>
    </row>
    <row r="342" spans="1:18" x14ac:dyDescent="0.2">
      <c r="A342" s="1">
        <v>-28.927499999999998</v>
      </c>
      <c r="B342" s="1">
        <v>28.5</v>
      </c>
      <c r="C342" s="1">
        <v>31.6</v>
      </c>
      <c r="D342" s="1">
        <f t="shared" si="87"/>
        <v>-2.8927499999999997E-5</v>
      </c>
      <c r="E342" s="6">
        <f t="shared" si="83"/>
        <v>1.6094929060200001E-14</v>
      </c>
      <c r="F342" s="6">
        <f t="shared" si="88"/>
        <v>-3.1762959250000001E-5</v>
      </c>
      <c r="G342" s="13">
        <f t="shared" si="84"/>
        <v>2.8354592500000038E-6</v>
      </c>
      <c r="H342" s="6">
        <f t="shared" si="85"/>
        <v>30.091944519321146</v>
      </c>
      <c r="I342" s="6">
        <f t="shared" si="89"/>
        <v>-1.5080554806788555</v>
      </c>
      <c r="J342" s="6">
        <f t="shared" si="90"/>
        <v>28.489199999991335</v>
      </c>
      <c r="K342" s="6">
        <f t="shared" si="91"/>
        <v>5.4000000043323837E-3</v>
      </c>
      <c r="L342" s="6">
        <f t="shared" si="92"/>
        <v>-2.7335755109258943E-5</v>
      </c>
      <c r="M342" s="14">
        <f t="shared" si="93"/>
        <v>-7.9587244537052712E-7</v>
      </c>
      <c r="N342" s="6">
        <f t="shared" si="94"/>
        <v>-2.8927499999999997E-5</v>
      </c>
      <c r="O342" s="13">
        <f t="shared" si="86"/>
        <v>2.8354592500000038E-6</v>
      </c>
      <c r="P342" s="6">
        <f t="shared" si="95"/>
        <v>30.091944519321146</v>
      </c>
      <c r="Q342" s="7">
        <f t="shared" si="96"/>
        <v>30.882081303152887</v>
      </c>
      <c r="R342" s="7">
        <f t="shared" si="97"/>
        <v>-0.71791869684711429</v>
      </c>
    </row>
    <row r="343" spans="1:18" x14ac:dyDescent="0.2">
      <c r="A343" s="1">
        <v>-28.77525</v>
      </c>
      <c r="B343" s="1">
        <v>28.5</v>
      </c>
      <c r="C343" s="1">
        <v>31.6</v>
      </c>
      <c r="D343" s="1">
        <f t="shared" si="87"/>
        <v>-2.8775249999999999E-5</v>
      </c>
      <c r="E343" s="6">
        <f t="shared" si="83"/>
        <v>1.6094929060200001E-14</v>
      </c>
      <c r="F343" s="6">
        <f t="shared" si="88"/>
        <v>-3.1762959250000001E-5</v>
      </c>
      <c r="G343" s="13">
        <f t="shared" si="84"/>
        <v>2.9877092500000022E-6</v>
      </c>
      <c r="H343" s="6">
        <f t="shared" si="85"/>
        <v>30.176717668012827</v>
      </c>
      <c r="I343" s="6">
        <f t="shared" si="89"/>
        <v>-1.4232823319871741</v>
      </c>
      <c r="J343" s="6">
        <f t="shared" si="90"/>
        <v>28.493519999994803</v>
      </c>
      <c r="K343" s="6">
        <f t="shared" si="91"/>
        <v>3.2400000025987197E-3</v>
      </c>
      <c r="L343" s="6">
        <f t="shared" si="92"/>
        <v>-2.7942003065555366E-5</v>
      </c>
      <c r="M343" s="14">
        <f t="shared" si="93"/>
        <v>-4.1662346722231657E-7</v>
      </c>
      <c r="N343" s="6">
        <f t="shared" si="94"/>
        <v>-2.8775249999999999E-5</v>
      </c>
      <c r="O343" s="13">
        <f t="shared" si="86"/>
        <v>2.9877092500000022E-6</v>
      </c>
      <c r="P343" s="6">
        <f t="shared" si="95"/>
        <v>30.176717668012827</v>
      </c>
      <c r="Q343" s="7">
        <f t="shared" si="96"/>
        <v>30.741008576124877</v>
      </c>
      <c r="R343" s="7">
        <f t="shared" si="97"/>
        <v>-0.85899142387512484</v>
      </c>
    </row>
    <row r="344" spans="1:18" x14ac:dyDescent="0.2">
      <c r="A344" s="1">
        <v>-27.1005</v>
      </c>
      <c r="B344" s="1">
        <v>28.5</v>
      </c>
      <c r="C344" s="1">
        <v>31.6</v>
      </c>
      <c r="D344" s="1">
        <f t="shared" si="87"/>
        <v>-2.7100499999999999E-5</v>
      </c>
      <c r="E344" s="6">
        <f t="shared" si="83"/>
        <v>1.6094929060200001E-14</v>
      </c>
      <c r="F344" s="6">
        <f t="shared" si="88"/>
        <v>-3.1762959250000001E-5</v>
      </c>
      <c r="G344" s="13">
        <f t="shared" si="84"/>
        <v>4.6624592500000017E-6</v>
      </c>
      <c r="H344" s="6">
        <f t="shared" si="85"/>
        <v>31.104565467945179</v>
      </c>
      <c r="I344" s="6">
        <f t="shared" si="89"/>
        <v>-0.4954345320548228</v>
      </c>
      <c r="J344" s="6">
        <f t="shared" si="90"/>
        <v>28.496111999996884</v>
      </c>
      <c r="K344" s="6">
        <f t="shared" si="91"/>
        <v>1.9440000015578107E-3</v>
      </c>
      <c r="L344" s="6">
        <f t="shared" si="92"/>
        <v>-2.7940351839333218E-5</v>
      </c>
      <c r="M344" s="14">
        <f t="shared" si="93"/>
        <v>4.1992591966660952E-7</v>
      </c>
      <c r="N344" s="6">
        <f t="shared" si="94"/>
        <v>-2.7100499999999999E-5</v>
      </c>
      <c r="O344" s="13">
        <f t="shared" si="86"/>
        <v>4.6624592500000017E-6</v>
      </c>
      <c r="P344" s="6">
        <f t="shared" si="95"/>
        <v>31.104565467945179</v>
      </c>
      <c r="Q344" s="7">
        <f t="shared" si="96"/>
        <v>30.813719954488938</v>
      </c>
      <c r="R344" s="7">
        <f t="shared" si="97"/>
        <v>-0.78628004551106301</v>
      </c>
    </row>
    <row r="345" spans="1:18" x14ac:dyDescent="0.2">
      <c r="A345" s="1">
        <v>-25.273499999999999</v>
      </c>
      <c r="B345" s="1">
        <v>28.5</v>
      </c>
      <c r="C345" s="1">
        <v>31.6</v>
      </c>
      <c r="D345" s="1">
        <f t="shared" si="87"/>
        <v>-2.5273499999999998E-5</v>
      </c>
      <c r="E345" s="6">
        <f t="shared" si="83"/>
        <v>1.6094929060200001E-14</v>
      </c>
      <c r="F345" s="6">
        <f t="shared" si="88"/>
        <v>-3.1762959250000001E-5</v>
      </c>
      <c r="G345" s="13">
        <f t="shared" si="84"/>
        <v>6.489459250000003E-6</v>
      </c>
      <c r="H345" s="6">
        <f t="shared" si="85"/>
        <v>32.10717556387965</v>
      </c>
      <c r="I345" s="6">
        <f t="shared" si="89"/>
        <v>0.50717556387964891</v>
      </c>
      <c r="J345" s="6">
        <f t="shared" si="90"/>
        <v>28.497667199998133</v>
      </c>
      <c r="K345" s="6">
        <f t="shared" si="91"/>
        <v>1.1664000009332653E-3</v>
      </c>
      <c r="L345" s="6">
        <f t="shared" si="92"/>
        <v>-2.723901110359993E-5</v>
      </c>
      <c r="M345" s="14">
        <f t="shared" si="93"/>
        <v>9.8275555179996624E-7</v>
      </c>
      <c r="N345" s="6">
        <f t="shared" si="94"/>
        <v>-2.5273499999999998E-5</v>
      </c>
      <c r="O345" s="13">
        <f t="shared" si="86"/>
        <v>6.489459250000003E-6</v>
      </c>
      <c r="P345" s="6">
        <f t="shared" si="95"/>
        <v>32.10717556387965</v>
      </c>
      <c r="Q345" s="7">
        <f t="shared" si="96"/>
        <v>31.072411076367082</v>
      </c>
      <c r="R345" s="7">
        <f t="shared" si="97"/>
        <v>-0.5275889236329192</v>
      </c>
    </row>
    <row r="346" spans="1:18" x14ac:dyDescent="0.2">
      <c r="A346" s="1">
        <v>-26.491499999999998</v>
      </c>
      <c r="B346" s="1">
        <v>28.5</v>
      </c>
      <c r="C346" s="1">
        <v>31.6</v>
      </c>
      <c r="D346" s="1">
        <f t="shared" si="87"/>
        <v>-2.6491499999999999E-5</v>
      </c>
      <c r="E346" s="6">
        <f t="shared" si="83"/>
        <v>1.6094929060200001E-14</v>
      </c>
      <c r="F346" s="6">
        <f t="shared" si="88"/>
        <v>-3.1762959250000001E-5</v>
      </c>
      <c r="G346" s="13">
        <f t="shared" si="84"/>
        <v>5.2714592500000022E-6</v>
      </c>
      <c r="H346" s="6">
        <f t="shared" si="85"/>
        <v>31.439869724652397</v>
      </c>
      <c r="I346" s="6">
        <f t="shared" si="89"/>
        <v>-0.16013027534760482</v>
      </c>
      <c r="J346" s="6">
        <f t="shared" si="90"/>
        <v>28.498600319998879</v>
      </c>
      <c r="K346" s="6">
        <f t="shared" si="91"/>
        <v>6.9984000056066975E-4</v>
      </c>
      <c r="L346" s="6">
        <f t="shared" si="92"/>
        <v>-2.6696406662159957E-5</v>
      </c>
      <c r="M346" s="14">
        <f t="shared" si="93"/>
        <v>1.0245333107997906E-7</v>
      </c>
      <c r="N346" s="6">
        <f t="shared" si="94"/>
        <v>-2.6491499999999999E-5</v>
      </c>
      <c r="O346" s="13">
        <f t="shared" si="86"/>
        <v>5.2714592500000022E-6</v>
      </c>
      <c r="P346" s="6">
        <f t="shared" si="95"/>
        <v>31.439869724652397</v>
      </c>
      <c r="Q346" s="7">
        <f t="shared" si="96"/>
        <v>31.145902806024147</v>
      </c>
      <c r="R346" s="7">
        <f t="shared" si="97"/>
        <v>-0.45409719397585491</v>
      </c>
    </row>
    <row r="347" spans="1:18" x14ac:dyDescent="0.2">
      <c r="A347" s="1">
        <v>-26.491499999999998</v>
      </c>
      <c r="B347" s="1">
        <v>28.5</v>
      </c>
      <c r="C347" s="1">
        <v>31.6</v>
      </c>
      <c r="D347" s="1">
        <f t="shared" si="87"/>
        <v>-2.6491499999999999E-5</v>
      </c>
      <c r="E347" s="6">
        <f t="shared" si="83"/>
        <v>1.6094929060200001E-14</v>
      </c>
      <c r="F347" s="6">
        <f t="shared" si="88"/>
        <v>-3.1762959250000001E-5</v>
      </c>
      <c r="G347" s="13">
        <f t="shared" si="84"/>
        <v>5.2714592500000022E-6</v>
      </c>
      <c r="H347" s="6">
        <f t="shared" si="85"/>
        <v>31.439869724652397</v>
      </c>
      <c r="I347" s="6">
        <f t="shared" si="89"/>
        <v>-0.16013027534760482</v>
      </c>
      <c r="J347" s="6">
        <f t="shared" si="90"/>
        <v>28.49916019199933</v>
      </c>
      <c r="K347" s="6">
        <f t="shared" si="91"/>
        <v>4.1990400033498076E-4</v>
      </c>
      <c r="L347" s="6">
        <f t="shared" si="92"/>
        <v>-2.6614443997295974E-5</v>
      </c>
      <c r="M347" s="14">
        <f t="shared" si="93"/>
        <v>6.1471998647987433E-8</v>
      </c>
      <c r="N347" s="6">
        <f t="shared" si="94"/>
        <v>-2.6491499999999999E-5</v>
      </c>
      <c r="O347" s="13">
        <f t="shared" si="86"/>
        <v>5.2714592500000022E-6</v>
      </c>
      <c r="P347" s="6">
        <f t="shared" si="95"/>
        <v>31.439869724652397</v>
      </c>
      <c r="Q347" s="7">
        <f t="shared" si="96"/>
        <v>31.204696189749797</v>
      </c>
      <c r="R347" s="7">
        <f t="shared" si="97"/>
        <v>-0.39530381025020489</v>
      </c>
    </row>
    <row r="348" spans="1:18" x14ac:dyDescent="0.2">
      <c r="A348" s="1">
        <v>-27.709499999999998</v>
      </c>
      <c r="B348" s="1">
        <v>28.5</v>
      </c>
      <c r="C348" s="1">
        <v>31.6</v>
      </c>
      <c r="D348" s="1">
        <f t="shared" si="87"/>
        <v>-2.7709499999999996E-5</v>
      </c>
      <c r="E348" s="6">
        <f t="shared" si="83"/>
        <v>1.6094929060200001E-14</v>
      </c>
      <c r="F348" s="6">
        <f t="shared" si="88"/>
        <v>-3.1762959250000001E-5</v>
      </c>
      <c r="G348" s="13">
        <f t="shared" si="84"/>
        <v>4.0534592500000047E-6</v>
      </c>
      <c r="H348" s="6">
        <f t="shared" si="85"/>
        <v>30.768148963852866</v>
      </c>
      <c r="I348" s="6">
        <f t="shared" si="89"/>
        <v>-0.8318510361471354</v>
      </c>
      <c r="J348" s="6">
        <f t="shared" si="90"/>
        <v>28.499496115199598</v>
      </c>
      <c r="K348" s="6">
        <f t="shared" si="91"/>
        <v>2.5194240020098846E-4</v>
      </c>
      <c r="L348" s="6">
        <f t="shared" si="92"/>
        <v>-2.6808866398377583E-5</v>
      </c>
      <c r="M348" s="14">
        <f t="shared" si="93"/>
        <v>-4.5031680081120653E-7</v>
      </c>
      <c r="N348" s="6">
        <f t="shared" si="94"/>
        <v>-2.7709499999999996E-5</v>
      </c>
      <c r="O348" s="13">
        <f t="shared" si="86"/>
        <v>4.0534592500000047E-6</v>
      </c>
      <c r="P348" s="6">
        <f t="shared" si="95"/>
        <v>30.768148963852866</v>
      </c>
      <c r="Q348" s="7">
        <f t="shared" si="96"/>
        <v>31.11738674457041</v>
      </c>
      <c r="R348" s="7">
        <f t="shared" si="97"/>
        <v>-0.48261325542959099</v>
      </c>
    </row>
    <row r="349" spans="1:18" x14ac:dyDescent="0.2">
      <c r="A349" s="1">
        <v>-27.861750000000001</v>
      </c>
      <c r="B349" s="1">
        <v>28.5</v>
      </c>
      <c r="C349" s="1">
        <v>31.6</v>
      </c>
      <c r="D349" s="1">
        <f t="shared" si="87"/>
        <v>-2.7861749999999998E-5</v>
      </c>
      <c r="E349" s="6">
        <f t="shared" si="83"/>
        <v>1.6094929060200001E-14</v>
      </c>
      <c r="F349" s="6">
        <f t="shared" si="88"/>
        <v>-3.1762959250000001E-5</v>
      </c>
      <c r="G349" s="13">
        <f t="shared" si="84"/>
        <v>3.9012092500000029E-6</v>
      </c>
      <c r="H349" s="6">
        <f t="shared" si="85"/>
        <v>30.683870038171051</v>
      </c>
      <c r="I349" s="6">
        <f t="shared" si="89"/>
        <v>-0.91612996182895046</v>
      </c>
      <c r="J349" s="6">
        <f t="shared" si="90"/>
        <v>28.499697669119762</v>
      </c>
      <c r="K349" s="6">
        <f t="shared" si="91"/>
        <v>1.5116544011917199E-4</v>
      </c>
      <c r="L349" s="6">
        <f t="shared" si="92"/>
        <v>-2.7199569839026549E-5</v>
      </c>
      <c r="M349" s="14">
        <f t="shared" si="93"/>
        <v>-3.310900804867243E-7</v>
      </c>
      <c r="N349" s="6">
        <f t="shared" si="94"/>
        <v>-2.7861749999999998E-5</v>
      </c>
      <c r="O349" s="13">
        <f t="shared" si="86"/>
        <v>3.9012092500000029E-6</v>
      </c>
      <c r="P349" s="6">
        <f t="shared" si="95"/>
        <v>30.683870038171051</v>
      </c>
      <c r="Q349" s="7">
        <f t="shared" si="96"/>
        <v>31.030683403290539</v>
      </c>
      <c r="R349" s="7">
        <f t="shared" si="97"/>
        <v>-0.56931659670946289</v>
      </c>
    </row>
    <row r="350" spans="1:18" x14ac:dyDescent="0.2">
      <c r="A350" s="1">
        <v>-27.861750000000001</v>
      </c>
      <c r="B350" s="1">
        <v>28.5</v>
      </c>
      <c r="C350" s="1">
        <v>31.6</v>
      </c>
      <c r="D350" s="1">
        <f t="shared" si="87"/>
        <v>-2.7861749999999998E-5</v>
      </c>
      <c r="E350" s="6">
        <f t="shared" si="83"/>
        <v>1.6094929060200001E-14</v>
      </c>
      <c r="F350" s="6">
        <f t="shared" si="88"/>
        <v>-3.1762959250000001E-5</v>
      </c>
      <c r="G350" s="13">
        <f t="shared" si="84"/>
        <v>3.9012092500000029E-6</v>
      </c>
      <c r="H350" s="6">
        <f t="shared" si="85"/>
        <v>30.683870038171051</v>
      </c>
      <c r="I350" s="6">
        <f t="shared" si="89"/>
        <v>-0.91612996182895046</v>
      </c>
      <c r="J350" s="6">
        <f t="shared" si="90"/>
        <v>28.499818601471858</v>
      </c>
      <c r="K350" s="6">
        <f t="shared" si="91"/>
        <v>9.0699264070792651E-5</v>
      </c>
      <c r="L350" s="6">
        <f t="shared" si="92"/>
        <v>-2.7464441903415932E-5</v>
      </c>
      <c r="M350" s="14">
        <f t="shared" si="93"/>
        <v>-1.9865404829203289E-7</v>
      </c>
      <c r="N350" s="6">
        <f t="shared" si="94"/>
        <v>-2.7861749999999998E-5</v>
      </c>
      <c r="O350" s="13">
        <f t="shared" si="86"/>
        <v>3.9012092500000029E-6</v>
      </c>
      <c r="P350" s="6">
        <f t="shared" si="95"/>
        <v>30.683870038171051</v>
      </c>
      <c r="Q350" s="7">
        <f t="shared" si="96"/>
        <v>30.961320730266642</v>
      </c>
      <c r="R350" s="7">
        <f t="shared" si="97"/>
        <v>-0.63867926973335898</v>
      </c>
    </row>
    <row r="351" spans="1:18" x14ac:dyDescent="0.2">
      <c r="A351" s="1">
        <v>-28.013999999999999</v>
      </c>
      <c r="B351" s="1">
        <v>28.5</v>
      </c>
      <c r="C351" s="1">
        <v>31.6</v>
      </c>
      <c r="D351" s="1">
        <f t="shared" si="87"/>
        <v>-2.8013999999999996E-5</v>
      </c>
      <c r="E351" s="6">
        <f t="shared" si="83"/>
        <v>1.6094929060200001E-14</v>
      </c>
      <c r="F351" s="6">
        <f t="shared" si="88"/>
        <v>-3.1762959250000001E-5</v>
      </c>
      <c r="G351" s="13">
        <f t="shared" si="84"/>
        <v>3.7489592500000045E-6</v>
      </c>
      <c r="H351" s="6">
        <f t="shared" si="85"/>
        <v>30.599520920967677</v>
      </c>
      <c r="I351" s="6">
        <f t="shared" si="89"/>
        <v>-1.0004790790323241</v>
      </c>
      <c r="J351" s="6">
        <f t="shared" si="90"/>
        <v>28.499891160883116</v>
      </c>
      <c r="K351" s="6">
        <f t="shared" si="91"/>
        <v>5.4419558441765048E-5</v>
      </c>
      <c r="L351" s="6">
        <f t="shared" si="92"/>
        <v>-2.7653815142049557E-5</v>
      </c>
      <c r="M351" s="14">
        <f t="shared" si="93"/>
        <v>-1.8009242897521978E-7</v>
      </c>
      <c r="N351" s="6">
        <f t="shared" si="94"/>
        <v>-2.8013999999999996E-5</v>
      </c>
      <c r="O351" s="13">
        <f t="shared" si="86"/>
        <v>3.7489592500000045E-6</v>
      </c>
      <c r="P351" s="6">
        <f t="shared" si="95"/>
        <v>30.599520920967677</v>
      </c>
      <c r="Q351" s="7">
        <f t="shared" si="96"/>
        <v>30.888960768406854</v>
      </c>
      <c r="R351" s="7">
        <f t="shared" si="97"/>
        <v>-0.71103923159314775</v>
      </c>
    </row>
    <row r="352" spans="1:18" x14ac:dyDescent="0.2">
      <c r="A352" s="1">
        <v>-28.470749999999999</v>
      </c>
      <c r="B352" s="1">
        <v>28.5</v>
      </c>
      <c r="C352" s="1">
        <v>31.6</v>
      </c>
      <c r="D352" s="1">
        <f t="shared" si="87"/>
        <v>-2.8470749999999998E-5</v>
      </c>
      <c r="E352" s="6">
        <f t="shared" si="83"/>
        <v>1.6094929060200001E-14</v>
      </c>
      <c r="F352" s="6">
        <f t="shared" si="88"/>
        <v>-3.1762959250000001E-5</v>
      </c>
      <c r="G352" s="13">
        <f t="shared" si="84"/>
        <v>3.2922092500000024E-6</v>
      </c>
      <c r="H352" s="6">
        <f t="shared" si="85"/>
        <v>30.346051052579298</v>
      </c>
      <c r="I352" s="6">
        <f t="shared" si="89"/>
        <v>-1.2539489474207031</v>
      </c>
      <c r="J352" s="6">
        <f t="shared" si="90"/>
        <v>28.49993469652987</v>
      </c>
      <c r="K352" s="6">
        <f t="shared" si="91"/>
        <v>3.2651735065059029E-5</v>
      </c>
      <c r="L352" s="6">
        <f t="shared" si="92"/>
        <v>-2.7889239085229733E-5</v>
      </c>
      <c r="M352" s="14">
        <f t="shared" si="93"/>
        <v>-2.9075545738513267E-7</v>
      </c>
      <c r="N352" s="6">
        <f t="shared" si="94"/>
        <v>-2.8470749999999998E-5</v>
      </c>
      <c r="O352" s="13">
        <f t="shared" si="86"/>
        <v>3.2922092500000024E-6</v>
      </c>
      <c r="P352" s="6">
        <f t="shared" si="95"/>
        <v>30.346051052579298</v>
      </c>
      <c r="Q352" s="7">
        <f t="shared" si="96"/>
        <v>30.780378825241343</v>
      </c>
      <c r="R352" s="7">
        <f t="shared" si="97"/>
        <v>-0.81962117475865881</v>
      </c>
    </row>
    <row r="353" spans="1:18" x14ac:dyDescent="0.2">
      <c r="A353" s="1">
        <v>-24.6645</v>
      </c>
      <c r="B353" s="1">
        <v>28.5</v>
      </c>
      <c r="C353" s="1">
        <v>31.7</v>
      </c>
      <c r="D353" s="1">
        <f t="shared" si="87"/>
        <v>-2.4664500000000001E-5</v>
      </c>
      <c r="E353" s="6">
        <f t="shared" si="83"/>
        <v>1.6094929060200001E-14</v>
      </c>
      <c r="F353" s="6">
        <f t="shared" si="88"/>
        <v>-3.1762959250000001E-5</v>
      </c>
      <c r="G353" s="13">
        <f t="shared" si="84"/>
        <v>7.0984592500000001E-6</v>
      </c>
      <c r="H353" s="6">
        <f t="shared" si="85"/>
        <v>32.439193925422046</v>
      </c>
      <c r="I353" s="6">
        <f t="shared" si="89"/>
        <v>0.73919392542204676</v>
      </c>
      <c r="J353" s="6">
        <f t="shared" si="90"/>
        <v>28.499960817917923</v>
      </c>
      <c r="K353" s="6">
        <f t="shared" si="91"/>
        <v>1.9591041038324875E-5</v>
      </c>
      <c r="L353" s="6">
        <f t="shared" si="92"/>
        <v>-2.736059345113784E-5</v>
      </c>
      <c r="M353" s="14">
        <f t="shared" si="93"/>
        <v>1.3480467255689195E-6</v>
      </c>
      <c r="N353" s="6">
        <f t="shared" si="94"/>
        <v>-2.4664500000000001E-5</v>
      </c>
      <c r="O353" s="13">
        <f t="shared" si="86"/>
        <v>7.0984592500000001E-6</v>
      </c>
      <c r="P353" s="6">
        <f t="shared" si="95"/>
        <v>32.439193925422046</v>
      </c>
      <c r="Q353" s="7">
        <f t="shared" si="96"/>
        <v>31.112141845277485</v>
      </c>
      <c r="R353" s="7">
        <f t="shared" si="97"/>
        <v>-0.58785815472251457</v>
      </c>
    </row>
    <row r="354" spans="1:18" x14ac:dyDescent="0.2">
      <c r="A354" s="1">
        <v>-27.861750000000001</v>
      </c>
      <c r="B354" s="1">
        <v>28.5</v>
      </c>
      <c r="C354" s="1">
        <v>31.7</v>
      </c>
      <c r="D354" s="1">
        <f t="shared" si="87"/>
        <v>-2.7861749999999998E-5</v>
      </c>
      <c r="E354" s="6">
        <f t="shared" si="83"/>
        <v>1.6094929060200001E-14</v>
      </c>
      <c r="F354" s="6">
        <f t="shared" si="88"/>
        <v>-3.1762959250000001E-5</v>
      </c>
      <c r="G354" s="13">
        <f t="shared" si="84"/>
        <v>3.9012092500000029E-6</v>
      </c>
      <c r="H354" s="6">
        <f t="shared" si="85"/>
        <v>30.683870038171051</v>
      </c>
      <c r="I354" s="6">
        <f t="shared" si="89"/>
        <v>-1.0161299618289483</v>
      </c>
      <c r="J354" s="6">
        <f t="shared" si="90"/>
        <v>28.499976490750754</v>
      </c>
      <c r="K354" s="6">
        <f t="shared" si="91"/>
        <v>1.1754624622994925E-5</v>
      </c>
      <c r="L354" s="6">
        <f t="shared" si="92"/>
        <v>-2.6921606070682704E-5</v>
      </c>
      <c r="M354" s="14">
        <f t="shared" si="93"/>
        <v>-4.7007196465864721E-7</v>
      </c>
      <c r="N354" s="6">
        <f t="shared" si="94"/>
        <v>-2.7861749999999998E-5</v>
      </c>
      <c r="O354" s="13">
        <f t="shared" si="86"/>
        <v>3.9012092500000029E-6</v>
      </c>
      <c r="P354" s="6">
        <f t="shared" si="95"/>
        <v>30.683870038171051</v>
      </c>
      <c r="Q354" s="7">
        <f t="shared" si="96"/>
        <v>31.026487483856201</v>
      </c>
      <c r="R354" s="7">
        <f t="shared" si="97"/>
        <v>-0.67351251614379848</v>
      </c>
    </row>
    <row r="355" spans="1:18" x14ac:dyDescent="0.2">
      <c r="A355" s="1">
        <v>-28.013999999999999</v>
      </c>
      <c r="B355" s="1">
        <v>28.5</v>
      </c>
      <c r="C355" s="1">
        <v>31.7</v>
      </c>
      <c r="D355" s="1">
        <f t="shared" si="87"/>
        <v>-2.8013999999999996E-5</v>
      </c>
      <c r="E355" s="6">
        <f t="shared" si="83"/>
        <v>1.6094929060200001E-14</v>
      </c>
      <c r="F355" s="6">
        <f t="shared" si="88"/>
        <v>-3.1762959250000001E-5</v>
      </c>
      <c r="G355" s="13">
        <f t="shared" si="84"/>
        <v>3.7489592500000045E-6</v>
      </c>
      <c r="H355" s="6">
        <f t="shared" si="85"/>
        <v>30.599520920967677</v>
      </c>
      <c r="I355" s="6">
        <f t="shared" si="89"/>
        <v>-1.100479079032322</v>
      </c>
      <c r="J355" s="6">
        <f t="shared" si="90"/>
        <v>28.499985894450454</v>
      </c>
      <c r="K355" s="6">
        <f t="shared" si="91"/>
        <v>7.0527747730864121E-6</v>
      </c>
      <c r="L355" s="6">
        <f t="shared" si="92"/>
        <v>-2.7328113642409624E-5</v>
      </c>
      <c r="M355" s="14">
        <f t="shared" si="93"/>
        <v>-3.4294317879518634E-7</v>
      </c>
      <c r="N355" s="6">
        <f t="shared" si="94"/>
        <v>-2.8013999999999996E-5</v>
      </c>
      <c r="O355" s="13">
        <f t="shared" si="86"/>
        <v>3.7489592500000045E-6</v>
      </c>
      <c r="P355" s="6">
        <f t="shared" si="95"/>
        <v>30.599520920967677</v>
      </c>
      <c r="Q355" s="7">
        <f t="shared" si="96"/>
        <v>30.9410941712785</v>
      </c>
      <c r="R355" s="7">
        <f t="shared" si="97"/>
        <v>-0.75890582872149892</v>
      </c>
    </row>
    <row r="356" spans="1:18" x14ac:dyDescent="0.2">
      <c r="A356" s="1">
        <v>-28.013999999999999</v>
      </c>
      <c r="B356" s="1">
        <v>28.5</v>
      </c>
      <c r="C356" s="1">
        <v>31.7</v>
      </c>
      <c r="D356" s="1">
        <f t="shared" si="87"/>
        <v>-2.8013999999999996E-5</v>
      </c>
      <c r="E356" s="6">
        <f t="shared" si="83"/>
        <v>1.6094929060200001E-14</v>
      </c>
      <c r="F356" s="6">
        <f t="shared" si="88"/>
        <v>-3.1762959250000001E-5</v>
      </c>
      <c r="G356" s="13">
        <f t="shared" si="84"/>
        <v>3.7489592500000045E-6</v>
      </c>
      <c r="H356" s="6">
        <f t="shared" si="85"/>
        <v>30.599520920967677</v>
      </c>
      <c r="I356" s="6">
        <f t="shared" si="89"/>
        <v>-1.100479079032322</v>
      </c>
      <c r="J356" s="6">
        <f t="shared" si="90"/>
        <v>28.499991536670272</v>
      </c>
      <c r="K356" s="6">
        <f t="shared" si="91"/>
        <v>4.2316648638518473E-6</v>
      </c>
      <c r="L356" s="6">
        <f t="shared" si="92"/>
        <v>-2.7602468185445773E-5</v>
      </c>
      <c r="M356" s="14">
        <f t="shared" si="93"/>
        <v>-2.057659072771118E-7</v>
      </c>
      <c r="N356" s="6">
        <f t="shared" si="94"/>
        <v>-2.8013999999999996E-5</v>
      </c>
      <c r="O356" s="13">
        <f t="shared" si="86"/>
        <v>3.7489592500000045E-6</v>
      </c>
      <c r="P356" s="6">
        <f t="shared" si="95"/>
        <v>30.599520920967677</v>
      </c>
      <c r="Q356" s="7">
        <f t="shared" si="96"/>
        <v>30.872779521216337</v>
      </c>
      <c r="R356" s="7">
        <f t="shared" si="97"/>
        <v>-0.82722047878366212</v>
      </c>
    </row>
    <row r="357" spans="1:18" x14ac:dyDescent="0.2">
      <c r="A357" s="1">
        <v>-27.709499999999998</v>
      </c>
      <c r="B357" s="1">
        <v>28.5</v>
      </c>
      <c r="C357" s="1">
        <v>31.7</v>
      </c>
      <c r="D357" s="1">
        <f t="shared" si="87"/>
        <v>-2.7709499999999996E-5</v>
      </c>
      <c r="E357" s="6">
        <f t="shared" si="83"/>
        <v>1.6094929060200001E-14</v>
      </c>
      <c r="F357" s="6">
        <f t="shared" si="88"/>
        <v>-3.1762959250000001E-5</v>
      </c>
      <c r="G357" s="13">
        <f t="shared" si="84"/>
        <v>4.0534592500000047E-6</v>
      </c>
      <c r="H357" s="6">
        <f t="shared" si="85"/>
        <v>30.768148963852866</v>
      </c>
      <c r="I357" s="6">
        <f t="shared" si="89"/>
        <v>-0.93185103614713327</v>
      </c>
      <c r="J357" s="6">
        <f t="shared" si="90"/>
        <v>28.499994922002166</v>
      </c>
      <c r="K357" s="6">
        <f t="shared" si="91"/>
        <v>2.5389989168900229E-6</v>
      </c>
      <c r="L357" s="6">
        <f t="shared" si="92"/>
        <v>-2.7706180911267462E-5</v>
      </c>
      <c r="M357" s="14">
        <f t="shared" si="93"/>
        <v>-1.6595443662673331E-9</v>
      </c>
      <c r="N357" s="6">
        <f t="shared" si="94"/>
        <v>-2.7709499999999996E-5</v>
      </c>
      <c r="O357" s="13">
        <f t="shared" si="86"/>
        <v>4.0534592500000047E-6</v>
      </c>
      <c r="P357" s="6">
        <f t="shared" si="95"/>
        <v>30.768148963852866</v>
      </c>
      <c r="Q357" s="7">
        <f t="shared" si="96"/>
        <v>30.851853409743644</v>
      </c>
      <c r="R357" s="7">
        <f t="shared" si="97"/>
        <v>-0.84814659025635564</v>
      </c>
    </row>
    <row r="358" spans="1:18" x14ac:dyDescent="0.2">
      <c r="A358" s="1">
        <v>-28.013999999999999</v>
      </c>
      <c r="B358" s="1">
        <v>28.5</v>
      </c>
      <c r="C358" s="1">
        <v>31.7</v>
      </c>
      <c r="D358" s="1">
        <f t="shared" si="87"/>
        <v>-2.8013999999999996E-5</v>
      </c>
      <c r="E358" s="6">
        <f t="shared" si="83"/>
        <v>1.6094929060200001E-14</v>
      </c>
      <c r="F358" s="6">
        <f t="shared" si="88"/>
        <v>-3.1762959250000001E-5</v>
      </c>
      <c r="G358" s="13">
        <f t="shared" si="84"/>
        <v>3.7489592500000045E-6</v>
      </c>
      <c r="H358" s="6">
        <f t="shared" si="85"/>
        <v>30.599520920967677</v>
      </c>
      <c r="I358" s="6">
        <f t="shared" si="89"/>
        <v>-1.100479079032322</v>
      </c>
      <c r="J358" s="6">
        <f t="shared" si="90"/>
        <v>28.499996953201297</v>
      </c>
      <c r="K358" s="6">
        <f t="shared" si="91"/>
        <v>1.5233993515550992E-6</v>
      </c>
      <c r="L358" s="6">
        <f t="shared" si="92"/>
        <v>-2.7768408546760474E-5</v>
      </c>
      <c r="M358" s="14">
        <f t="shared" si="93"/>
        <v>-1.2279572661976116E-7</v>
      </c>
      <c r="N358" s="6">
        <f t="shared" si="94"/>
        <v>-2.8013999999999996E-5</v>
      </c>
      <c r="O358" s="13">
        <f t="shared" si="86"/>
        <v>3.7489592500000045E-6</v>
      </c>
      <c r="P358" s="6">
        <f t="shared" si="95"/>
        <v>30.599520920967677</v>
      </c>
      <c r="Q358" s="7">
        <f t="shared" si="96"/>
        <v>30.801386911988452</v>
      </c>
      <c r="R358" s="7">
        <f t="shared" si="97"/>
        <v>-0.89861308801154749</v>
      </c>
    </row>
    <row r="359" spans="1:18" x14ac:dyDescent="0.2">
      <c r="A359" s="1">
        <v>-25.425750000000001</v>
      </c>
      <c r="B359" s="1">
        <v>28.5</v>
      </c>
      <c r="C359" s="1">
        <v>31.7</v>
      </c>
      <c r="D359" s="1">
        <f t="shared" si="87"/>
        <v>-2.542575E-5</v>
      </c>
      <c r="E359" s="6">
        <f t="shared" si="83"/>
        <v>1.6094929060200001E-14</v>
      </c>
      <c r="F359" s="6">
        <f t="shared" si="88"/>
        <v>-3.1762959250000001E-5</v>
      </c>
      <c r="G359" s="13">
        <f t="shared" si="84"/>
        <v>6.3372092500000012E-6</v>
      </c>
      <c r="H359" s="6">
        <f t="shared" si="85"/>
        <v>32.024001465385368</v>
      </c>
      <c r="I359" s="6">
        <f t="shared" si="89"/>
        <v>0.32400146538536845</v>
      </c>
      <c r="J359" s="6">
        <f t="shared" si="90"/>
        <v>28.49999817192078</v>
      </c>
      <c r="K359" s="6">
        <f t="shared" si="91"/>
        <v>9.1403961022251679E-7</v>
      </c>
      <c r="L359" s="6">
        <f t="shared" si="92"/>
        <v>-2.7348995128056282E-5</v>
      </c>
      <c r="M359" s="14">
        <f t="shared" si="93"/>
        <v>9.6162256402814133E-7</v>
      </c>
      <c r="N359" s="6">
        <f t="shared" si="94"/>
        <v>-2.542575E-5</v>
      </c>
      <c r="O359" s="13">
        <f t="shared" si="86"/>
        <v>6.3372092500000012E-6</v>
      </c>
      <c r="P359" s="6">
        <f t="shared" si="95"/>
        <v>32.024001465385368</v>
      </c>
      <c r="Q359" s="7">
        <f t="shared" si="96"/>
        <v>31.045909822667838</v>
      </c>
      <c r="R359" s="7">
        <f t="shared" si="97"/>
        <v>-0.65409017733216146</v>
      </c>
    </row>
    <row r="360" spans="1:18" x14ac:dyDescent="0.2">
      <c r="A360" s="1">
        <v>-26.33925</v>
      </c>
      <c r="B360" s="1">
        <v>28.5</v>
      </c>
      <c r="C360" s="1">
        <v>31.7</v>
      </c>
      <c r="D360" s="1">
        <f t="shared" si="87"/>
        <v>-2.633925E-5</v>
      </c>
      <c r="E360" s="6">
        <f t="shared" si="83"/>
        <v>1.6094929060200001E-14</v>
      </c>
      <c r="F360" s="6">
        <f t="shared" si="88"/>
        <v>-3.1762959250000001E-5</v>
      </c>
      <c r="G360" s="13">
        <f t="shared" si="84"/>
        <v>5.4237092500000006E-6</v>
      </c>
      <c r="H360" s="6">
        <f t="shared" si="85"/>
        <v>31.523523003536354</v>
      </c>
      <c r="I360" s="6">
        <f t="shared" si="89"/>
        <v>-0.17647699646364501</v>
      </c>
      <c r="J360" s="6">
        <f t="shared" si="90"/>
        <v>28.499998903152466</v>
      </c>
      <c r="K360" s="6">
        <f t="shared" si="91"/>
        <v>5.4842376684405281E-7</v>
      </c>
      <c r="L360" s="6">
        <f t="shared" si="92"/>
        <v>-2.6762397076833771E-5</v>
      </c>
      <c r="M360" s="14">
        <f t="shared" si="93"/>
        <v>2.1157353841688522E-7</v>
      </c>
      <c r="N360" s="6">
        <f t="shared" si="94"/>
        <v>-2.633925E-5</v>
      </c>
      <c r="O360" s="13">
        <f t="shared" si="86"/>
        <v>5.4237092500000006E-6</v>
      </c>
      <c r="P360" s="6">
        <f t="shared" si="95"/>
        <v>31.523523003536354</v>
      </c>
      <c r="Q360" s="7">
        <f t="shared" si="96"/>
        <v>31.141432458841543</v>
      </c>
      <c r="R360" s="7">
        <f t="shared" si="97"/>
        <v>-0.55856754115845675</v>
      </c>
    </row>
    <row r="361" spans="1:18" x14ac:dyDescent="0.2">
      <c r="A361" s="1">
        <v>-27.709499999999998</v>
      </c>
      <c r="B361" s="1">
        <v>28.5</v>
      </c>
      <c r="C361" s="1">
        <v>31.7</v>
      </c>
      <c r="D361" s="1">
        <f t="shared" si="87"/>
        <v>-2.7709499999999996E-5</v>
      </c>
      <c r="E361" s="6">
        <f t="shared" si="83"/>
        <v>1.6094929060200001E-14</v>
      </c>
      <c r="F361" s="6">
        <f t="shared" si="88"/>
        <v>-3.1762959250000001E-5</v>
      </c>
      <c r="G361" s="13">
        <f t="shared" si="84"/>
        <v>4.0534592500000047E-6</v>
      </c>
      <c r="H361" s="6">
        <f t="shared" si="85"/>
        <v>30.768148963852866</v>
      </c>
      <c r="I361" s="6">
        <f t="shared" si="89"/>
        <v>-0.93185103614713327</v>
      </c>
      <c r="J361" s="6">
        <f t="shared" si="90"/>
        <v>28.499999341891481</v>
      </c>
      <c r="K361" s="6">
        <f t="shared" si="91"/>
        <v>3.2905425939588895E-7</v>
      </c>
      <c r="L361" s="6">
        <f t="shared" si="92"/>
        <v>-2.6867188246100262E-5</v>
      </c>
      <c r="M361" s="14">
        <f t="shared" si="93"/>
        <v>-4.2115587694986689E-7</v>
      </c>
      <c r="N361" s="6">
        <f t="shared" si="94"/>
        <v>-2.7709499999999996E-5</v>
      </c>
      <c r="O361" s="13">
        <f t="shared" si="86"/>
        <v>4.0534592500000047E-6</v>
      </c>
      <c r="P361" s="6">
        <f t="shared" si="95"/>
        <v>30.768148963852866</v>
      </c>
      <c r="Q361" s="7">
        <f t="shared" si="96"/>
        <v>31.066775759843807</v>
      </c>
      <c r="R361" s="7">
        <f t="shared" si="97"/>
        <v>-0.63322424015619205</v>
      </c>
    </row>
    <row r="362" spans="1:18" x14ac:dyDescent="0.2">
      <c r="A362" s="1">
        <v>-27.252749999999999</v>
      </c>
      <c r="B362" s="1">
        <v>28.5</v>
      </c>
      <c r="C362" s="1">
        <v>31.7</v>
      </c>
      <c r="D362" s="1">
        <f t="shared" si="87"/>
        <v>-2.7252749999999998E-5</v>
      </c>
      <c r="E362" s="6">
        <f t="shared" si="83"/>
        <v>1.6094929060200001E-14</v>
      </c>
      <c r="F362" s="6">
        <f t="shared" si="88"/>
        <v>-3.1762959250000001E-5</v>
      </c>
      <c r="G362" s="13">
        <f t="shared" si="84"/>
        <v>4.5102092500000033E-6</v>
      </c>
      <c r="H362" s="6">
        <f t="shared" si="85"/>
        <v>31.020565951091783</v>
      </c>
      <c r="I362" s="6">
        <f t="shared" si="89"/>
        <v>-0.67943404890821668</v>
      </c>
      <c r="J362" s="6">
        <f t="shared" si="90"/>
        <v>28.499999605134889</v>
      </c>
      <c r="K362" s="6">
        <f t="shared" si="91"/>
        <v>1.9743255563753337E-7</v>
      </c>
      <c r="L362" s="6">
        <f t="shared" si="92"/>
        <v>-2.7112762947660158E-5</v>
      </c>
      <c r="M362" s="14">
        <f t="shared" si="93"/>
        <v>-6.9993526169919665E-8</v>
      </c>
      <c r="N362" s="6">
        <f t="shared" si="94"/>
        <v>-2.7252749999999998E-5</v>
      </c>
      <c r="O362" s="13">
        <f t="shared" si="86"/>
        <v>4.5102092500000033E-6</v>
      </c>
      <c r="P362" s="6">
        <f t="shared" si="95"/>
        <v>31.020565951091783</v>
      </c>
      <c r="Q362" s="7">
        <f t="shared" si="96"/>
        <v>31.057533798093406</v>
      </c>
      <c r="R362" s="7">
        <f t="shared" si="97"/>
        <v>-0.64246620190659343</v>
      </c>
    </row>
    <row r="363" spans="1:18" x14ac:dyDescent="0.2">
      <c r="A363" s="1">
        <v>-28.166250000000002</v>
      </c>
      <c r="B363" s="1">
        <v>28.5</v>
      </c>
      <c r="C363" s="1">
        <v>31.7</v>
      </c>
      <c r="D363" s="1">
        <f t="shared" si="87"/>
        <v>-2.8166250000000002E-5</v>
      </c>
      <c r="E363" s="6">
        <f t="shared" si="83"/>
        <v>1.6094929060200001E-14</v>
      </c>
      <c r="F363" s="6">
        <f t="shared" si="88"/>
        <v>-3.1762959250000001E-5</v>
      </c>
      <c r="G363" s="13">
        <f t="shared" si="84"/>
        <v>3.5967092499999993E-6</v>
      </c>
      <c r="H363" s="6">
        <f t="shared" si="85"/>
        <v>30.51510147568689</v>
      </c>
      <c r="I363" s="6">
        <f t="shared" si="89"/>
        <v>-1.1848985243131089</v>
      </c>
      <c r="J363" s="6">
        <f t="shared" si="90"/>
        <v>28.499999763080936</v>
      </c>
      <c r="K363" s="6">
        <f t="shared" si="91"/>
        <v>1.1845953196143455E-7</v>
      </c>
      <c r="L363" s="6">
        <f t="shared" si="92"/>
        <v>-2.7351457768596093E-5</v>
      </c>
      <c r="M363" s="14">
        <f t="shared" si="93"/>
        <v>-4.0739611570195409E-7</v>
      </c>
      <c r="N363" s="6">
        <f t="shared" si="94"/>
        <v>-2.8166250000000002E-5</v>
      </c>
      <c r="O363" s="13">
        <f t="shared" si="86"/>
        <v>3.5967092499999993E-6</v>
      </c>
      <c r="P363" s="6">
        <f t="shared" si="95"/>
        <v>30.51510147568689</v>
      </c>
      <c r="Q363" s="7">
        <f t="shared" si="96"/>
        <v>30.949047333612107</v>
      </c>
      <c r="R363" s="7">
        <f t="shared" si="97"/>
        <v>-0.75095266638789226</v>
      </c>
    </row>
    <row r="364" spans="1:18" x14ac:dyDescent="0.2">
      <c r="A364" s="1">
        <v>-27.405000000000001</v>
      </c>
      <c r="B364" s="1">
        <v>28.5</v>
      </c>
      <c r="C364" s="1">
        <v>31.7</v>
      </c>
      <c r="D364" s="1">
        <f t="shared" si="87"/>
        <v>-2.7404999999999999E-5</v>
      </c>
      <c r="E364" s="6">
        <f t="shared" si="83"/>
        <v>1.6094929060200001E-14</v>
      </c>
      <c r="F364" s="6">
        <f t="shared" si="88"/>
        <v>-3.1762959250000001E-5</v>
      </c>
      <c r="G364" s="13">
        <f t="shared" si="84"/>
        <v>4.3579592500000015E-6</v>
      </c>
      <c r="H364" s="6">
        <f t="shared" si="85"/>
        <v>30.936496784794599</v>
      </c>
      <c r="I364" s="6">
        <f t="shared" si="89"/>
        <v>-0.76350321520540021</v>
      </c>
      <c r="J364" s="6">
        <f t="shared" si="90"/>
        <v>28.499999857848564</v>
      </c>
      <c r="K364" s="6">
        <f t="shared" si="91"/>
        <v>7.1075717755775258E-8</v>
      </c>
      <c r="L364" s="6">
        <f t="shared" si="92"/>
        <v>-2.7525124661157656E-5</v>
      </c>
      <c r="M364" s="14">
        <f t="shared" si="93"/>
        <v>6.006233057882844E-8</v>
      </c>
      <c r="N364" s="6">
        <f t="shared" si="94"/>
        <v>-2.7404999999999999E-5</v>
      </c>
      <c r="O364" s="13">
        <f t="shared" si="86"/>
        <v>4.3579592500000015E-6</v>
      </c>
      <c r="P364" s="6">
        <f t="shared" si="95"/>
        <v>30.936496784794599</v>
      </c>
      <c r="Q364" s="7">
        <f t="shared" si="96"/>
        <v>30.946537223848608</v>
      </c>
      <c r="R364" s="7">
        <f t="shared" si="97"/>
        <v>-0.75346277615139101</v>
      </c>
    </row>
    <row r="365" spans="1:18" x14ac:dyDescent="0.2">
      <c r="A365" s="1">
        <v>-26.795999999999999</v>
      </c>
      <c r="B365" s="1">
        <v>28.5</v>
      </c>
      <c r="C365" s="1">
        <v>31.7</v>
      </c>
      <c r="D365" s="1">
        <f t="shared" si="87"/>
        <v>-2.6795999999999999E-5</v>
      </c>
      <c r="E365" s="6">
        <f t="shared" si="83"/>
        <v>1.6094929060200001E-14</v>
      </c>
      <c r="F365" s="6">
        <f t="shared" si="88"/>
        <v>-3.1762959250000001E-5</v>
      </c>
      <c r="G365" s="13">
        <f t="shared" si="84"/>
        <v>4.9669592500000019E-6</v>
      </c>
      <c r="H365" s="6">
        <f t="shared" si="85"/>
        <v>31.272356090880294</v>
      </c>
      <c r="I365" s="6">
        <f t="shared" si="89"/>
        <v>-0.42764390911970551</v>
      </c>
      <c r="J365" s="6">
        <f t="shared" si="90"/>
        <v>28.499999914709136</v>
      </c>
      <c r="K365" s="6">
        <f t="shared" si="91"/>
        <v>4.2645432074550627E-8</v>
      </c>
      <c r="L365" s="6">
        <f t="shared" si="92"/>
        <v>-2.7355274796694593E-5</v>
      </c>
      <c r="M365" s="14">
        <f t="shared" si="93"/>
        <v>2.7963739834729724E-7</v>
      </c>
      <c r="N365" s="6">
        <f t="shared" si="94"/>
        <v>-2.6795999999999999E-5</v>
      </c>
      <c r="O365" s="13">
        <f t="shared" si="86"/>
        <v>4.9669592500000019E-6</v>
      </c>
      <c r="P365" s="6">
        <f t="shared" si="95"/>
        <v>31.272356090880294</v>
      </c>
      <c r="Q365" s="7">
        <f t="shared" si="96"/>
        <v>31.011700997254948</v>
      </c>
      <c r="R365" s="7">
        <f t="shared" si="97"/>
        <v>-0.68829900274505107</v>
      </c>
    </row>
    <row r="366" spans="1:18" x14ac:dyDescent="0.2">
      <c r="A366" s="1">
        <v>-26.948250000000002</v>
      </c>
      <c r="B366" s="1">
        <v>28.5</v>
      </c>
      <c r="C366" s="1">
        <v>31.7</v>
      </c>
      <c r="D366" s="1">
        <f t="shared" si="87"/>
        <v>-2.6948250000000001E-5</v>
      </c>
      <c r="E366" s="6">
        <f t="shared" si="83"/>
        <v>1.6094929060200001E-14</v>
      </c>
      <c r="F366" s="6">
        <f t="shared" si="88"/>
        <v>-3.1762959250000001E-5</v>
      </c>
      <c r="G366" s="13">
        <f t="shared" si="84"/>
        <v>4.8147092500000001E-6</v>
      </c>
      <c r="H366" s="6">
        <f t="shared" si="85"/>
        <v>31.188495469846544</v>
      </c>
      <c r="I366" s="6">
        <f t="shared" si="89"/>
        <v>-0.51150453015345576</v>
      </c>
      <c r="J366" s="6">
        <f t="shared" si="90"/>
        <v>28.499999948825483</v>
      </c>
      <c r="K366" s="6">
        <f t="shared" si="91"/>
        <v>2.558725853418764E-8</v>
      </c>
      <c r="L366" s="6">
        <f t="shared" si="92"/>
        <v>-2.7162014878016755E-5</v>
      </c>
      <c r="M366" s="14">
        <f t="shared" si="93"/>
        <v>1.0688243900837728E-7</v>
      </c>
      <c r="N366" s="6">
        <f t="shared" si="94"/>
        <v>-2.6948250000000001E-5</v>
      </c>
      <c r="O366" s="13">
        <f t="shared" si="86"/>
        <v>4.8147092500000001E-6</v>
      </c>
      <c r="P366" s="6">
        <f t="shared" si="95"/>
        <v>31.188495469846544</v>
      </c>
      <c r="Q366" s="7">
        <f t="shared" si="96"/>
        <v>31.047059891773269</v>
      </c>
      <c r="R366" s="7">
        <f t="shared" si="97"/>
        <v>-0.65294010822672988</v>
      </c>
    </row>
    <row r="367" spans="1:18" x14ac:dyDescent="0.2">
      <c r="A367" s="1">
        <v>-26.948250000000002</v>
      </c>
      <c r="B367" s="1">
        <v>28.5</v>
      </c>
      <c r="C367" s="1">
        <v>31.7</v>
      </c>
      <c r="D367" s="1">
        <f t="shared" si="87"/>
        <v>-2.6948250000000001E-5</v>
      </c>
      <c r="E367" s="6">
        <f t="shared" si="83"/>
        <v>1.6094929060200001E-14</v>
      </c>
      <c r="F367" s="6">
        <f t="shared" si="88"/>
        <v>-3.1762959250000001E-5</v>
      </c>
      <c r="G367" s="13">
        <f t="shared" si="84"/>
        <v>4.8147092500000001E-6</v>
      </c>
      <c r="H367" s="6">
        <f t="shared" si="85"/>
        <v>31.188495469846544</v>
      </c>
      <c r="I367" s="6">
        <f t="shared" si="89"/>
        <v>-0.51150453015345576</v>
      </c>
      <c r="J367" s="6">
        <f t="shared" si="90"/>
        <v>28.499999969295288</v>
      </c>
      <c r="K367" s="6">
        <f t="shared" si="91"/>
        <v>1.535235583105532E-8</v>
      </c>
      <c r="L367" s="6">
        <f t="shared" si="92"/>
        <v>-2.7076508926810053E-5</v>
      </c>
      <c r="M367" s="14">
        <f t="shared" si="93"/>
        <v>6.412946340502637E-8</v>
      </c>
      <c r="N367" s="6">
        <f t="shared" si="94"/>
        <v>-2.6948250000000001E-5</v>
      </c>
      <c r="O367" s="13">
        <f t="shared" si="86"/>
        <v>4.8147092500000001E-6</v>
      </c>
      <c r="P367" s="6">
        <f t="shared" si="95"/>
        <v>31.188495469846544</v>
      </c>
      <c r="Q367" s="7">
        <f t="shared" si="96"/>
        <v>31.075347007387926</v>
      </c>
      <c r="R367" s="7">
        <f t="shared" si="97"/>
        <v>-0.62465299261207363</v>
      </c>
    </row>
    <row r="368" spans="1:18" x14ac:dyDescent="0.2">
      <c r="A368" s="1">
        <v>-27.1005</v>
      </c>
      <c r="B368" s="1">
        <v>28.5</v>
      </c>
      <c r="C368" s="1">
        <v>31.7</v>
      </c>
      <c r="D368" s="1">
        <f t="shared" si="87"/>
        <v>-2.7100499999999999E-5</v>
      </c>
      <c r="E368" s="6">
        <f t="shared" si="83"/>
        <v>1.6094929060200001E-14</v>
      </c>
      <c r="F368" s="6">
        <f t="shared" si="88"/>
        <v>-3.1762959250000001E-5</v>
      </c>
      <c r="G368" s="13">
        <f t="shared" si="84"/>
        <v>4.6624592500000017E-6</v>
      </c>
      <c r="H368" s="6">
        <f t="shared" si="85"/>
        <v>31.104565467945179</v>
      </c>
      <c r="I368" s="6">
        <f t="shared" si="89"/>
        <v>-0.59543453205482066</v>
      </c>
      <c r="J368" s="6">
        <f t="shared" si="90"/>
        <v>28.499999981577176</v>
      </c>
      <c r="K368" s="6">
        <f t="shared" si="91"/>
        <v>9.2114120775477204E-9</v>
      </c>
      <c r="L368" s="6">
        <f t="shared" si="92"/>
        <v>-2.7055655356086033E-5</v>
      </c>
      <c r="M368" s="14">
        <f t="shared" si="93"/>
        <v>-2.2422321956982867E-8</v>
      </c>
      <c r="N368" s="6">
        <f t="shared" si="94"/>
        <v>-2.7100499999999999E-5</v>
      </c>
      <c r="O368" s="13">
        <f t="shared" si="86"/>
        <v>4.6624592500000017E-6</v>
      </c>
      <c r="P368" s="6">
        <f t="shared" si="95"/>
        <v>31.104565467945179</v>
      </c>
      <c r="Q368" s="7">
        <f t="shared" si="96"/>
        <v>31.081190699499377</v>
      </c>
      <c r="R368" s="7">
        <f t="shared" si="97"/>
        <v>-0.61880930050062233</v>
      </c>
    </row>
    <row r="369" spans="1:18" x14ac:dyDescent="0.2">
      <c r="A369" s="1">
        <v>-27.405000000000001</v>
      </c>
      <c r="B369" s="1">
        <v>28.5</v>
      </c>
      <c r="C369" s="1">
        <v>31.7</v>
      </c>
      <c r="D369" s="1">
        <f t="shared" si="87"/>
        <v>-2.7404999999999999E-5</v>
      </c>
      <c r="E369" s="6">
        <f t="shared" si="83"/>
        <v>1.6094929060200001E-14</v>
      </c>
      <c r="F369" s="6">
        <f t="shared" si="88"/>
        <v>-3.1762959250000001E-5</v>
      </c>
      <c r="G369" s="13">
        <f t="shared" si="84"/>
        <v>4.3579592500000015E-6</v>
      </c>
      <c r="H369" s="6">
        <f t="shared" si="85"/>
        <v>30.936496784794599</v>
      </c>
      <c r="I369" s="6">
        <f t="shared" si="89"/>
        <v>-0.76350321520540021</v>
      </c>
      <c r="J369" s="6">
        <f t="shared" si="90"/>
        <v>28.499999988946307</v>
      </c>
      <c r="K369" s="6">
        <f t="shared" si="91"/>
        <v>5.5268465359858965E-9</v>
      </c>
      <c r="L369" s="6">
        <f t="shared" si="92"/>
        <v>-2.7134493213651623E-5</v>
      </c>
      <c r="M369" s="14">
        <f t="shared" si="93"/>
        <v>-1.3525339317418811E-7</v>
      </c>
      <c r="N369" s="6">
        <f t="shared" si="94"/>
        <v>-2.7404999999999999E-5</v>
      </c>
      <c r="O369" s="13">
        <f t="shared" si="86"/>
        <v>4.3579592500000015E-6</v>
      </c>
      <c r="P369" s="6">
        <f t="shared" si="95"/>
        <v>30.936496784794599</v>
      </c>
      <c r="Q369" s="7">
        <f t="shared" si="96"/>
        <v>31.052251916558422</v>
      </c>
      <c r="R369" s="7">
        <f t="shared" si="97"/>
        <v>-0.64774808344157719</v>
      </c>
    </row>
    <row r="370" spans="1:18" x14ac:dyDescent="0.2">
      <c r="A370" s="1">
        <v>-26.948250000000002</v>
      </c>
      <c r="B370" s="1">
        <v>28.5</v>
      </c>
      <c r="C370" s="1">
        <v>31.7</v>
      </c>
      <c r="D370" s="1">
        <f t="shared" si="87"/>
        <v>-2.6948250000000001E-5</v>
      </c>
      <c r="E370" s="6">
        <f t="shared" si="83"/>
        <v>1.6094929060200001E-14</v>
      </c>
      <c r="F370" s="6">
        <f t="shared" si="88"/>
        <v>-3.1762959250000001E-5</v>
      </c>
      <c r="G370" s="13">
        <f t="shared" si="84"/>
        <v>4.8147092500000001E-6</v>
      </c>
      <c r="H370" s="6">
        <f t="shared" si="85"/>
        <v>31.188495469846544</v>
      </c>
      <c r="I370" s="6">
        <f t="shared" si="89"/>
        <v>-0.51150453015345576</v>
      </c>
      <c r="J370" s="6">
        <f t="shared" si="90"/>
        <v>28.499999993367787</v>
      </c>
      <c r="K370" s="6">
        <f t="shared" si="91"/>
        <v>3.3161065005060664E-9</v>
      </c>
      <c r="L370" s="6">
        <f t="shared" si="92"/>
        <v>-2.7151345928190974E-5</v>
      </c>
      <c r="M370" s="14">
        <f t="shared" si="93"/>
        <v>1.0154796409548659E-7</v>
      </c>
      <c r="N370" s="6">
        <f t="shared" si="94"/>
        <v>-2.6948250000000001E-5</v>
      </c>
      <c r="O370" s="13">
        <f t="shared" si="86"/>
        <v>4.8147092500000001E-6</v>
      </c>
      <c r="P370" s="6">
        <f t="shared" si="95"/>
        <v>31.188495469846544</v>
      </c>
      <c r="Q370" s="7">
        <f t="shared" si="96"/>
        <v>31.079500627216046</v>
      </c>
      <c r="R370" s="7">
        <f t="shared" si="97"/>
        <v>-0.62049937278395362</v>
      </c>
    </row>
    <row r="371" spans="1:18" x14ac:dyDescent="0.2">
      <c r="A371" s="1">
        <v>-27.252749999999999</v>
      </c>
      <c r="B371" s="1">
        <v>28.5</v>
      </c>
      <c r="C371" s="1">
        <v>31.7</v>
      </c>
      <c r="D371" s="1">
        <f t="shared" si="87"/>
        <v>-2.7252749999999998E-5</v>
      </c>
      <c r="E371" s="6">
        <f t="shared" si="83"/>
        <v>1.6094929060200001E-14</v>
      </c>
      <c r="F371" s="6">
        <f t="shared" si="88"/>
        <v>-3.1762959250000001E-5</v>
      </c>
      <c r="G371" s="13">
        <f t="shared" si="84"/>
        <v>4.5102092500000033E-6</v>
      </c>
      <c r="H371" s="6">
        <f t="shared" si="85"/>
        <v>31.020565951091783</v>
      </c>
      <c r="I371" s="6">
        <f t="shared" si="89"/>
        <v>-0.67943404890821668</v>
      </c>
      <c r="J371" s="6">
        <f t="shared" si="90"/>
        <v>28.499999996020669</v>
      </c>
      <c r="K371" s="6">
        <f t="shared" si="91"/>
        <v>1.9896653213891113E-9</v>
      </c>
      <c r="L371" s="6">
        <f t="shared" si="92"/>
        <v>-2.7131007556914582E-5</v>
      </c>
      <c r="M371" s="14">
        <f t="shared" si="93"/>
        <v>-6.0871221542707797E-8</v>
      </c>
      <c r="N371" s="6">
        <f t="shared" si="94"/>
        <v>-2.7252749999999998E-5</v>
      </c>
      <c r="O371" s="13">
        <f t="shared" si="86"/>
        <v>4.5102092500000033E-6</v>
      </c>
      <c r="P371" s="6">
        <f t="shared" si="95"/>
        <v>31.020565951091783</v>
      </c>
      <c r="Q371" s="7">
        <f t="shared" si="96"/>
        <v>31.067713691991194</v>
      </c>
      <c r="R371" s="7">
        <f t="shared" si="97"/>
        <v>-0.63228630800880481</v>
      </c>
    </row>
    <row r="372" spans="1:18" x14ac:dyDescent="0.2">
      <c r="A372" s="1">
        <v>-27.252749999999999</v>
      </c>
      <c r="B372" s="1">
        <v>28.5</v>
      </c>
      <c r="C372" s="1">
        <v>31.7</v>
      </c>
      <c r="D372" s="1">
        <f t="shared" si="87"/>
        <v>-2.7252749999999998E-5</v>
      </c>
      <c r="E372" s="6">
        <f t="shared" si="83"/>
        <v>1.6094929060200001E-14</v>
      </c>
      <c r="F372" s="6">
        <f t="shared" si="88"/>
        <v>-3.1762959250000001E-5</v>
      </c>
      <c r="G372" s="13">
        <f t="shared" si="84"/>
        <v>4.5102092500000033E-6</v>
      </c>
      <c r="H372" s="6">
        <f t="shared" si="85"/>
        <v>31.020565951091783</v>
      </c>
      <c r="I372" s="6">
        <f t="shared" si="89"/>
        <v>-0.67943404890821668</v>
      </c>
      <c r="J372" s="6">
        <f t="shared" si="90"/>
        <v>28.499999997612399</v>
      </c>
      <c r="K372" s="6">
        <f t="shared" si="91"/>
        <v>1.1938006139189383E-9</v>
      </c>
      <c r="L372" s="6">
        <f t="shared" si="92"/>
        <v>-2.7179704534148749E-5</v>
      </c>
      <c r="M372" s="14">
        <f t="shared" si="93"/>
        <v>-3.652273292562434E-8</v>
      </c>
      <c r="N372" s="6">
        <f t="shared" si="94"/>
        <v>-2.7252749999999998E-5</v>
      </c>
      <c r="O372" s="13">
        <f t="shared" si="86"/>
        <v>4.5102092500000033E-6</v>
      </c>
      <c r="P372" s="6">
        <f t="shared" si="95"/>
        <v>31.020565951091783</v>
      </c>
      <c r="Q372" s="7">
        <f t="shared" si="96"/>
        <v>31.058284143811314</v>
      </c>
      <c r="R372" s="7">
        <f t="shared" si="97"/>
        <v>-0.64171585618868576</v>
      </c>
    </row>
    <row r="373" spans="1:18" x14ac:dyDescent="0.2">
      <c r="A373" s="1">
        <v>-27.252749999999999</v>
      </c>
      <c r="B373" s="1">
        <v>28.5</v>
      </c>
      <c r="C373" s="1">
        <v>31.7</v>
      </c>
      <c r="D373" s="1">
        <f t="shared" si="87"/>
        <v>-2.7252749999999998E-5</v>
      </c>
      <c r="E373" s="6">
        <f t="shared" si="83"/>
        <v>1.6094929060200001E-14</v>
      </c>
      <c r="F373" s="6">
        <f t="shared" si="88"/>
        <v>-3.1762959250000001E-5</v>
      </c>
      <c r="G373" s="13">
        <f t="shared" si="84"/>
        <v>4.5102092500000033E-6</v>
      </c>
      <c r="H373" s="6">
        <f t="shared" si="85"/>
        <v>31.020565951091783</v>
      </c>
      <c r="I373" s="6">
        <f t="shared" si="89"/>
        <v>-0.67943404890821668</v>
      </c>
      <c r="J373" s="6">
        <f t="shared" si="90"/>
        <v>28.499999998567439</v>
      </c>
      <c r="K373" s="6">
        <f t="shared" si="91"/>
        <v>7.1628036835136299E-10</v>
      </c>
      <c r="L373" s="6">
        <f t="shared" si="92"/>
        <v>-2.7208922720489247E-5</v>
      </c>
      <c r="M373" s="14">
        <f t="shared" si="93"/>
        <v>-2.1913639755375281E-8</v>
      </c>
      <c r="N373" s="6">
        <f t="shared" si="94"/>
        <v>-2.7252749999999998E-5</v>
      </c>
      <c r="O373" s="13">
        <f t="shared" si="86"/>
        <v>4.5102092500000033E-6</v>
      </c>
      <c r="P373" s="6">
        <f t="shared" si="95"/>
        <v>31.020565951091783</v>
      </c>
      <c r="Q373" s="7">
        <f t="shared" si="96"/>
        <v>31.050740505267409</v>
      </c>
      <c r="R373" s="7">
        <f t="shared" si="97"/>
        <v>-0.64925949473258981</v>
      </c>
    </row>
    <row r="374" spans="1:18" x14ac:dyDescent="0.2">
      <c r="A374" s="1">
        <v>-26.187000000000001</v>
      </c>
      <c r="B374" s="1">
        <v>28.5</v>
      </c>
      <c r="C374" s="1">
        <v>31.7</v>
      </c>
      <c r="D374" s="1">
        <f t="shared" si="87"/>
        <v>-2.6186999999999998E-5</v>
      </c>
      <c r="E374" s="6">
        <f t="shared" si="83"/>
        <v>1.6094929060200001E-14</v>
      </c>
      <c r="F374" s="6">
        <f t="shared" si="88"/>
        <v>-3.1762959250000001E-5</v>
      </c>
      <c r="G374" s="13">
        <f t="shared" si="84"/>
        <v>5.5759592500000024E-6</v>
      </c>
      <c r="H374" s="6">
        <f t="shared" si="85"/>
        <v>31.607107433846522</v>
      </c>
      <c r="I374" s="6">
        <f t="shared" si="89"/>
        <v>-9.2892566153476963E-2</v>
      </c>
      <c r="J374" s="6">
        <f t="shared" si="90"/>
        <v>28.499999999140464</v>
      </c>
      <c r="K374" s="6">
        <f t="shared" si="91"/>
        <v>4.297682210108178E-10</v>
      </c>
      <c r="L374" s="6">
        <f t="shared" si="92"/>
        <v>-2.7013303632293547E-5</v>
      </c>
      <c r="M374" s="14">
        <f t="shared" si="93"/>
        <v>4.1315181614677412E-7</v>
      </c>
      <c r="N374" s="6">
        <f t="shared" si="94"/>
        <v>-2.6186999999999998E-5</v>
      </c>
      <c r="O374" s="13">
        <f t="shared" si="86"/>
        <v>5.5759592500000024E-6</v>
      </c>
      <c r="P374" s="6">
        <f t="shared" si="95"/>
        <v>31.607107433846522</v>
      </c>
      <c r="Q374" s="7">
        <f t="shared" si="96"/>
        <v>31.162013890983232</v>
      </c>
      <c r="R374" s="7">
        <f t="shared" si="97"/>
        <v>-0.53798610901676724</v>
      </c>
    </row>
    <row r="375" spans="1:18" x14ac:dyDescent="0.2">
      <c r="A375" s="1">
        <v>-23.4465</v>
      </c>
      <c r="B375" s="1">
        <v>28.5625</v>
      </c>
      <c r="C375" s="1">
        <v>31.7</v>
      </c>
      <c r="D375" s="1">
        <f t="shared" si="87"/>
        <v>-2.34465E-5</v>
      </c>
      <c r="E375" s="6">
        <f t="shared" si="83"/>
        <v>1.6095888436409374E-14</v>
      </c>
      <c r="F375" s="6">
        <f t="shared" si="88"/>
        <v>-3.1740668175E-5</v>
      </c>
      <c r="G375" s="13">
        <f t="shared" si="84"/>
        <v>8.2941681750000004E-6</v>
      </c>
      <c r="H375" s="6">
        <f t="shared" si="85"/>
        <v>33.147414081738987</v>
      </c>
      <c r="I375" s="6">
        <f t="shared" si="89"/>
        <v>1.4474140817389873</v>
      </c>
      <c r="J375" s="6">
        <f t="shared" si="90"/>
        <v>28.51249999948428</v>
      </c>
      <c r="K375" s="6">
        <f t="shared" si="91"/>
        <v>2.5000000257859867E-2</v>
      </c>
      <c r="L375" s="6">
        <f t="shared" si="92"/>
        <v>-2.613468217937613E-5</v>
      </c>
      <c r="M375" s="14">
        <f t="shared" si="93"/>
        <v>1.3440910896880649E-6</v>
      </c>
      <c r="N375" s="6">
        <f t="shared" si="94"/>
        <v>-2.34465E-5</v>
      </c>
      <c r="O375" s="13">
        <f t="shared" si="86"/>
        <v>8.2941681750000004E-6</v>
      </c>
      <c r="P375" s="6">
        <f t="shared" si="95"/>
        <v>33.147414081738987</v>
      </c>
      <c r="Q375" s="7">
        <f t="shared" si="96"/>
        <v>31.559093929134384</v>
      </c>
      <c r="R375" s="7">
        <f t="shared" si="97"/>
        <v>-0.14090607086561491</v>
      </c>
    </row>
    <row r="376" spans="1:18" x14ac:dyDescent="0.2">
      <c r="A376" s="1">
        <v>-27.709499999999998</v>
      </c>
      <c r="B376" s="1">
        <v>28.5</v>
      </c>
      <c r="C376" s="1">
        <v>31.7</v>
      </c>
      <c r="D376" s="1">
        <f t="shared" si="87"/>
        <v>-2.7709499999999996E-5</v>
      </c>
      <c r="E376" s="6">
        <f t="shared" si="83"/>
        <v>1.6094929060200001E-14</v>
      </c>
      <c r="F376" s="6">
        <f t="shared" si="88"/>
        <v>-3.1762959250000001E-5</v>
      </c>
      <c r="G376" s="13">
        <f t="shared" si="84"/>
        <v>4.0534592500000047E-6</v>
      </c>
      <c r="H376" s="6">
        <f t="shared" si="85"/>
        <v>30.768148963852866</v>
      </c>
      <c r="I376" s="6">
        <f t="shared" si="89"/>
        <v>-0.93185103614713327</v>
      </c>
      <c r="J376" s="6">
        <f t="shared" si="90"/>
        <v>28.519999999690569</v>
      </c>
      <c r="K376" s="6">
        <f t="shared" si="91"/>
        <v>-9.9999998452844352E-3</v>
      </c>
      <c r="L376" s="6">
        <f t="shared" si="92"/>
        <v>-2.591200930762568E-5</v>
      </c>
      <c r="M376" s="14">
        <f t="shared" si="93"/>
        <v>-8.9874534618715821E-7</v>
      </c>
      <c r="N376" s="6">
        <f t="shared" si="94"/>
        <v>-2.7709499999999996E-5</v>
      </c>
      <c r="O376" s="13">
        <f t="shared" si="86"/>
        <v>4.0534592500000047E-6</v>
      </c>
      <c r="P376" s="6">
        <f t="shared" si="95"/>
        <v>30.768148963852866</v>
      </c>
      <c r="Q376" s="7">
        <f t="shared" si="96"/>
        <v>31.400904936078081</v>
      </c>
      <c r="R376" s="7">
        <f t="shared" si="97"/>
        <v>-0.29909506392191787</v>
      </c>
    </row>
    <row r="377" spans="1:18" x14ac:dyDescent="0.2">
      <c r="A377" s="1">
        <v>-28.623000000000001</v>
      </c>
      <c r="B377" s="1">
        <v>28.5</v>
      </c>
      <c r="C377" s="1">
        <v>31.7</v>
      </c>
      <c r="D377" s="1">
        <f t="shared" si="87"/>
        <v>-2.8623E-5</v>
      </c>
      <c r="E377" s="6">
        <f t="shared" si="83"/>
        <v>1.6094929060200001E-14</v>
      </c>
      <c r="F377" s="6">
        <f t="shared" si="88"/>
        <v>-3.1762959250000001E-5</v>
      </c>
      <c r="G377" s="13">
        <f t="shared" si="84"/>
        <v>3.1399592500000006E-6</v>
      </c>
      <c r="H377" s="6">
        <f t="shared" si="85"/>
        <v>30.261419799544456</v>
      </c>
      <c r="I377" s="6">
        <f t="shared" si="89"/>
        <v>-1.4385802004555437</v>
      </c>
      <c r="J377" s="6">
        <f t="shared" si="90"/>
        <v>28.511999999814343</v>
      </c>
      <c r="K377" s="6">
        <f t="shared" si="91"/>
        <v>-5.9999999071713717E-3</v>
      </c>
      <c r="L377" s="6">
        <f t="shared" si="92"/>
        <v>-2.6813705584575408E-5</v>
      </c>
      <c r="M377" s="14">
        <f t="shared" si="93"/>
        <v>-9.0464720771229586E-7</v>
      </c>
      <c r="N377" s="6">
        <f t="shared" si="94"/>
        <v>-2.8623E-5</v>
      </c>
      <c r="O377" s="13">
        <f t="shared" si="86"/>
        <v>3.1399592500000006E-6</v>
      </c>
      <c r="P377" s="6">
        <f t="shared" si="95"/>
        <v>30.261419799544456</v>
      </c>
      <c r="Q377" s="7">
        <f t="shared" si="96"/>
        <v>31.173007908771357</v>
      </c>
      <c r="R377" s="7">
        <f t="shared" si="97"/>
        <v>-0.52699209122864232</v>
      </c>
    </row>
    <row r="378" spans="1:18" x14ac:dyDescent="0.2">
      <c r="A378" s="1">
        <v>-27.709499999999998</v>
      </c>
      <c r="B378" s="1">
        <v>28.5</v>
      </c>
      <c r="C378" s="1">
        <v>31.7</v>
      </c>
      <c r="D378" s="1">
        <f t="shared" si="87"/>
        <v>-2.7709499999999996E-5</v>
      </c>
      <c r="E378" s="6">
        <f t="shared" si="83"/>
        <v>1.6094929060200001E-14</v>
      </c>
      <c r="F378" s="6">
        <f t="shared" si="88"/>
        <v>-3.1762959250000001E-5</v>
      </c>
      <c r="G378" s="13">
        <f t="shared" si="84"/>
        <v>4.0534592500000047E-6</v>
      </c>
      <c r="H378" s="6">
        <f t="shared" si="85"/>
        <v>30.768148963852866</v>
      </c>
      <c r="I378" s="6">
        <f t="shared" si="89"/>
        <v>-0.93185103614713327</v>
      </c>
      <c r="J378" s="6">
        <f t="shared" si="90"/>
        <v>28.507199999888606</v>
      </c>
      <c r="K378" s="6">
        <f t="shared" si="91"/>
        <v>-3.599999944302823E-3</v>
      </c>
      <c r="L378" s="6">
        <f t="shared" si="92"/>
        <v>-2.7354723350745244E-5</v>
      </c>
      <c r="M378" s="14">
        <f t="shared" si="93"/>
        <v>-1.773883246273759E-7</v>
      </c>
      <c r="N378" s="6">
        <f t="shared" si="94"/>
        <v>-2.7709499999999996E-5</v>
      </c>
      <c r="O378" s="13">
        <f t="shared" si="86"/>
        <v>4.0534592500000047E-6</v>
      </c>
      <c r="P378" s="6">
        <f t="shared" si="95"/>
        <v>30.768148963852866</v>
      </c>
      <c r="Q378" s="7">
        <f t="shared" si="96"/>
        <v>31.092036119787661</v>
      </c>
      <c r="R378" s="7">
        <f t="shared" si="97"/>
        <v>-0.60796388021233838</v>
      </c>
    </row>
    <row r="379" spans="1:18" x14ac:dyDescent="0.2">
      <c r="A379" s="1">
        <v>-28.3185</v>
      </c>
      <c r="B379" s="1">
        <v>28.5625</v>
      </c>
      <c r="C379" s="1">
        <v>31.7</v>
      </c>
      <c r="D379" s="1">
        <f t="shared" si="87"/>
        <v>-2.83185E-5</v>
      </c>
      <c r="E379" s="6">
        <f t="shared" si="83"/>
        <v>1.6095888436409374E-14</v>
      </c>
      <c r="F379" s="6">
        <f t="shared" si="88"/>
        <v>-3.1740668175E-5</v>
      </c>
      <c r="G379" s="13">
        <f t="shared" si="84"/>
        <v>3.4221681750000003E-6</v>
      </c>
      <c r="H379" s="6">
        <f t="shared" si="85"/>
        <v>30.47944534766458</v>
      </c>
      <c r="I379" s="6">
        <f t="shared" si="89"/>
        <v>-1.2205546523354194</v>
      </c>
      <c r="J379" s="6">
        <f t="shared" si="90"/>
        <v>28.516819999933166</v>
      </c>
      <c r="K379" s="6">
        <f t="shared" si="91"/>
        <v>2.284000003341724E-2</v>
      </c>
      <c r="L379" s="6">
        <f t="shared" si="92"/>
        <v>-2.7618434010447145E-5</v>
      </c>
      <c r="M379" s="14">
        <f t="shared" si="93"/>
        <v>-3.5003299477642775E-7</v>
      </c>
      <c r="N379" s="6">
        <f t="shared" si="94"/>
        <v>-2.83185E-5</v>
      </c>
      <c r="O379" s="13">
        <f t="shared" si="86"/>
        <v>3.4221681750000003E-6</v>
      </c>
      <c r="P379" s="6">
        <f t="shared" si="95"/>
        <v>30.47944534766458</v>
      </c>
      <c r="Q379" s="7">
        <f t="shared" si="96"/>
        <v>30.969517965363046</v>
      </c>
      <c r="R379" s="7">
        <f t="shared" si="97"/>
        <v>-0.73048203463695316</v>
      </c>
    </row>
    <row r="380" spans="1:18" x14ac:dyDescent="0.2">
      <c r="A380" s="1">
        <v>-25.8825</v>
      </c>
      <c r="B380" s="1">
        <v>28.5625</v>
      </c>
      <c r="C380" s="1">
        <v>31.7</v>
      </c>
      <c r="D380" s="1">
        <f t="shared" si="87"/>
        <v>-2.5882499999999998E-5</v>
      </c>
      <c r="E380" s="6">
        <f t="shared" si="83"/>
        <v>1.6095888436409374E-14</v>
      </c>
      <c r="F380" s="6">
        <f t="shared" si="88"/>
        <v>-3.1740668175E-5</v>
      </c>
      <c r="G380" s="13">
        <f t="shared" si="84"/>
        <v>5.8581681750000021E-6</v>
      </c>
      <c r="H380" s="6">
        <f t="shared" si="85"/>
        <v>31.822182124926258</v>
      </c>
      <c r="I380" s="6">
        <f t="shared" si="89"/>
        <v>0.12218212492625824</v>
      </c>
      <c r="J380" s="6">
        <f t="shared" si="90"/>
        <v>28.535091999959899</v>
      </c>
      <c r="K380" s="6">
        <f t="shared" si="91"/>
        <v>1.3704000020050344E-2</v>
      </c>
      <c r="L380" s="6">
        <f t="shared" si="92"/>
        <v>-2.7411260406268284E-5</v>
      </c>
      <c r="M380" s="14">
        <f t="shared" si="93"/>
        <v>7.6438020313414303E-7</v>
      </c>
      <c r="N380" s="6">
        <f t="shared" si="94"/>
        <v>-2.5882499999999998E-5</v>
      </c>
      <c r="O380" s="13">
        <f t="shared" si="86"/>
        <v>5.8581681750000021E-6</v>
      </c>
      <c r="P380" s="6">
        <f t="shared" si="95"/>
        <v>31.822182124926258</v>
      </c>
      <c r="Q380" s="7">
        <f t="shared" si="96"/>
        <v>31.140050797275691</v>
      </c>
      <c r="R380" s="7">
        <f t="shared" si="97"/>
        <v>-0.55994920272430804</v>
      </c>
    </row>
    <row r="381" spans="1:18" x14ac:dyDescent="0.2">
      <c r="A381" s="1">
        <v>-28.623000000000001</v>
      </c>
      <c r="B381" s="1">
        <v>28.5625</v>
      </c>
      <c r="C381" s="1">
        <v>31.7</v>
      </c>
      <c r="D381" s="1">
        <f t="shared" si="87"/>
        <v>-2.8623E-5</v>
      </c>
      <c r="E381" s="6">
        <f t="shared" si="83"/>
        <v>1.6095888436409374E-14</v>
      </c>
      <c r="F381" s="6">
        <f t="shared" si="88"/>
        <v>-3.1740668175E-5</v>
      </c>
      <c r="G381" s="13">
        <f t="shared" si="84"/>
        <v>3.1176681750000001E-6</v>
      </c>
      <c r="H381" s="6">
        <f t="shared" si="85"/>
        <v>30.310345382873152</v>
      </c>
      <c r="I381" s="6">
        <f t="shared" si="89"/>
        <v>-1.3896546171268476</v>
      </c>
      <c r="J381" s="6">
        <f t="shared" si="90"/>
        <v>28.546055199975939</v>
      </c>
      <c r="K381" s="6">
        <f t="shared" si="91"/>
        <v>8.2224000120305618E-3</v>
      </c>
      <c r="L381" s="6">
        <f t="shared" si="92"/>
        <v>-2.7347856243760974E-5</v>
      </c>
      <c r="M381" s="14">
        <f t="shared" si="93"/>
        <v>-6.3757187811951327E-7</v>
      </c>
      <c r="N381" s="6">
        <f t="shared" si="94"/>
        <v>-2.8623E-5</v>
      </c>
      <c r="O381" s="13">
        <f t="shared" si="86"/>
        <v>3.1176681750000001E-6</v>
      </c>
      <c r="P381" s="6">
        <f t="shared" si="95"/>
        <v>30.310345382873152</v>
      </c>
      <c r="Q381" s="7">
        <f t="shared" si="96"/>
        <v>30.974109714395183</v>
      </c>
      <c r="R381" s="7">
        <f t="shared" si="97"/>
        <v>-0.72589028560481594</v>
      </c>
    </row>
    <row r="382" spans="1:18" x14ac:dyDescent="0.2">
      <c r="A382" s="1">
        <v>-28.927499999999998</v>
      </c>
      <c r="B382" s="1">
        <v>28.5625</v>
      </c>
      <c r="C382" s="1">
        <v>31.7</v>
      </c>
      <c r="D382" s="1">
        <f t="shared" si="87"/>
        <v>-2.8927499999999997E-5</v>
      </c>
      <c r="E382" s="6">
        <f t="shared" si="83"/>
        <v>1.6095888436409374E-14</v>
      </c>
      <c r="F382" s="6">
        <f t="shared" si="88"/>
        <v>-3.1740668175E-5</v>
      </c>
      <c r="G382" s="13">
        <f t="shared" si="84"/>
        <v>2.8131681750000033E-6</v>
      </c>
      <c r="H382" s="6">
        <f t="shared" si="85"/>
        <v>30.140962257241711</v>
      </c>
      <c r="I382" s="6">
        <f t="shared" si="89"/>
        <v>-1.5590377427582887</v>
      </c>
      <c r="J382" s="6">
        <f t="shared" si="90"/>
        <v>28.552633119985565</v>
      </c>
      <c r="K382" s="6">
        <f t="shared" si="91"/>
        <v>4.9334400072176265E-3</v>
      </c>
      <c r="L382" s="6">
        <f t="shared" si="92"/>
        <v>-2.7918813746256582E-5</v>
      </c>
      <c r="M382" s="14">
        <f t="shared" si="93"/>
        <v>-5.0434312687170737E-7</v>
      </c>
      <c r="N382" s="6">
        <f t="shared" si="94"/>
        <v>-2.8927499999999997E-5</v>
      </c>
      <c r="O382" s="13">
        <f t="shared" si="86"/>
        <v>2.8131681750000033E-6</v>
      </c>
      <c r="P382" s="6">
        <f t="shared" si="95"/>
        <v>30.140962257241711</v>
      </c>
      <c r="Q382" s="7">
        <f t="shared" si="96"/>
        <v>30.807480222964493</v>
      </c>
      <c r="R382" s="7">
        <f t="shared" si="97"/>
        <v>-0.89251977703550622</v>
      </c>
    </row>
    <row r="383" spans="1:18" x14ac:dyDescent="0.2">
      <c r="A383" s="1">
        <v>-28.927499999999998</v>
      </c>
      <c r="B383" s="1">
        <v>28.5625</v>
      </c>
      <c r="C383" s="1">
        <v>31.7</v>
      </c>
      <c r="D383" s="1">
        <f t="shared" si="87"/>
        <v>-2.8927499999999997E-5</v>
      </c>
      <c r="E383" s="6">
        <f t="shared" si="83"/>
        <v>1.6095888436409374E-14</v>
      </c>
      <c r="F383" s="6">
        <f t="shared" si="88"/>
        <v>-3.1740668175E-5</v>
      </c>
      <c r="G383" s="13">
        <f t="shared" si="84"/>
        <v>2.8131681750000033E-6</v>
      </c>
      <c r="H383" s="6">
        <f t="shared" si="85"/>
        <v>30.140962257241711</v>
      </c>
      <c r="I383" s="6">
        <f t="shared" si="89"/>
        <v>-1.5590377427582887</v>
      </c>
      <c r="J383" s="6">
        <f t="shared" si="90"/>
        <v>28.556579871991339</v>
      </c>
      <c r="K383" s="6">
        <f t="shared" si="91"/>
        <v>2.9600640043305759E-3</v>
      </c>
      <c r="L383" s="6">
        <f t="shared" si="92"/>
        <v>-2.8322288247753951E-5</v>
      </c>
      <c r="M383" s="14">
        <f t="shared" si="93"/>
        <v>-3.0260587612302307E-7</v>
      </c>
      <c r="N383" s="6">
        <f t="shared" si="94"/>
        <v>-2.8927499999999997E-5</v>
      </c>
      <c r="O383" s="13">
        <f t="shared" si="86"/>
        <v>2.8131681750000033E-6</v>
      </c>
      <c r="P383" s="6">
        <f t="shared" si="95"/>
        <v>30.140962257241711</v>
      </c>
      <c r="Q383" s="7">
        <f t="shared" si="96"/>
        <v>30.674176629819939</v>
      </c>
      <c r="R383" s="7">
        <f t="shared" si="97"/>
        <v>-1.0258233701800599</v>
      </c>
    </row>
    <row r="384" spans="1:18" x14ac:dyDescent="0.2">
      <c r="A384" s="1">
        <v>-28.623000000000001</v>
      </c>
      <c r="B384" s="1">
        <v>28.5625</v>
      </c>
      <c r="C384" s="1">
        <v>31.7</v>
      </c>
      <c r="D384" s="1">
        <f t="shared" si="87"/>
        <v>-2.8623E-5</v>
      </c>
      <c r="E384" s="6">
        <f t="shared" si="83"/>
        <v>1.6095888436409374E-14</v>
      </c>
      <c r="F384" s="6">
        <f t="shared" si="88"/>
        <v>-3.1740668175E-5</v>
      </c>
      <c r="G384" s="13">
        <f t="shared" si="84"/>
        <v>3.1176681750000001E-6</v>
      </c>
      <c r="H384" s="6">
        <f t="shared" si="85"/>
        <v>30.310345382873152</v>
      </c>
      <c r="I384" s="6">
        <f t="shared" si="89"/>
        <v>-1.3896546171268476</v>
      </c>
      <c r="J384" s="6">
        <f t="shared" si="90"/>
        <v>28.558947923194804</v>
      </c>
      <c r="K384" s="6">
        <f t="shared" si="91"/>
        <v>1.7760384025979903E-3</v>
      </c>
      <c r="L384" s="6">
        <f t="shared" si="92"/>
        <v>-2.850347294865237E-5</v>
      </c>
      <c r="M384" s="14">
        <f t="shared" si="93"/>
        <v>-5.9763525673815109E-8</v>
      </c>
      <c r="N384" s="6">
        <f t="shared" si="94"/>
        <v>-2.8623E-5</v>
      </c>
      <c r="O384" s="13">
        <f t="shared" si="86"/>
        <v>3.1176681750000001E-6</v>
      </c>
      <c r="P384" s="6">
        <f t="shared" si="95"/>
        <v>30.310345382873152</v>
      </c>
      <c r="Q384" s="7">
        <f t="shared" si="96"/>
        <v>30.601410380430583</v>
      </c>
      <c r="R384" s="7">
        <f t="shared" si="97"/>
        <v>-1.0985896195694167</v>
      </c>
    </row>
    <row r="385" spans="1:18" x14ac:dyDescent="0.2">
      <c r="A385" s="1">
        <v>-29.079750000000001</v>
      </c>
      <c r="B385" s="1">
        <v>28.5625</v>
      </c>
      <c r="C385" s="1">
        <v>31.7</v>
      </c>
      <c r="D385" s="1">
        <f t="shared" si="87"/>
        <v>-2.9079749999999999E-5</v>
      </c>
      <c r="E385" s="6">
        <f t="shared" si="83"/>
        <v>1.6095888436409374E-14</v>
      </c>
      <c r="F385" s="6">
        <f t="shared" si="88"/>
        <v>-3.1740668175E-5</v>
      </c>
      <c r="G385" s="13">
        <f t="shared" si="84"/>
        <v>2.6609181750000015E-6</v>
      </c>
      <c r="H385" s="6">
        <f t="shared" si="85"/>
        <v>30.056164162863809</v>
      </c>
      <c r="I385" s="6">
        <f t="shared" si="89"/>
        <v>-1.6438358371361907</v>
      </c>
      <c r="J385" s="6">
        <f t="shared" si="90"/>
        <v>28.560368753916883</v>
      </c>
      <c r="K385" s="6">
        <f t="shared" si="91"/>
        <v>1.0656230415584389E-3</v>
      </c>
      <c r="L385" s="6">
        <f t="shared" si="92"/>
        <v>-2.8642633769191422E-5</v>
      </c>
      <c r="M385" s="14">
        <f t="shared" si="93"/>
        <v>-2.1855811540428852E-7</v>
      </c>
      <c r="N385" s="6">
        <f t="shared" si="94"/>
        <v>-2.9079749999999999E-5</v>
      </c>
      <c r="O385" s="13">
        <f t="shared" si="86"/>
        <v>2.6609181750000015E-6</v>
      </c>
      <c r="P385" s="6">
        <f t="shared" si="95"/>
        <v>30.056164162863809</v>
      </c>
      <c r="Q385" s="7">
        <f t="shared" si="96"/>
        <v>30.492361136917228</v>
      </c>
      <c r="R385" s="7">
        <f t="shared" si="97"/>
        <v>-1.2076388630827708</v>
      </c>
    </row>
    <row r="386" spans="1:18" x14ac:dyDescent="0.2">
      <c r="A386" s="1">
        <v>-29.079750000000001</v>
      </c>
      <c r="B386" s="1">
        <v>28.5625</v>
      </c>
      <c r="C386" s="1">
        <v>31.7</v>
      </c>
      <c r="D386" s="1">
        <f t="shared" si="87"/>
        <v>-2.9079749999999999E-5</v>
      </c>
      <c r="E386" s="6">
        <f t="shared" si="83"/>
        <v>1.6095888436409374E-14</v>
      </c>
      <c r="F386" s="6">
        <f t="shared" si="88"/>
        <v>-3.1740668175E-5</v>
      </c>
      <c r="G386" s="13">
        <f t="shared" si="84"/>
        <v>2.6609181750000015E-6</v>
      </c>
      <c r="H386" s="6">
        <f t="shared" si="85"/>
        <v>30.056164162863809</v>
      </c>
      <c r="I386" s="6">
        <f t="shared" si="89"/>
        <v>-1.6438358371361907</v>
      </c>
      <c r="J386" s="6">
        <f t="shared" si="90"/>
        <v>28.56122125235013</v>
      </c>
      <c r="K386" s="6">
        <f t="shared" si="91"/>
        <v>6.3937382493506334E-4</v>
      </c>
      <c r="L386" s="6">
        <f t="shared" si="92"/>
        <v>-2.8817480261514851E-5</v>
      </c>
      <c r="M386" s="14">
        <f t="shared" si="93"/>
        <v>-1.3113486924257379E-7</v>
      </c>
      <c r="N386" s="6">
        <f t="shared" si="94"/>
        <v>-2.9079749999999999E-5</v>
      </c>
      <c r="O386" s="13">
        <f t="shared" si="86"/>
        <v>2.6609181750000015E-6</v>
      </c>
      <c r="P386" s="6">
        <f t="shared" si="95"/>
        <v>30.056164162863809</v>
      </c>
      <c r="Q386" s="7">
        <f t="shared" si="96"/>
        <v>30.405121742106548</v>
      </c>
      <c r="R386" s="7">
        <f t="shared" si="97"/>
        <v>-1.2948782578934512</v>
      </c>
    </row>
    <row r="387" spans="1:18" x14ac:dyDescent="0.2">
      <c r="A387" s="1">
        <v>-29.079750000000001</v>
      </c>
      <c r="B387" s="1">
        <v>28.5625</v>
      </c>
      <c r="C387" s="1">
        <v>31.7</v>
      </c>
      <c r="D387" s="1">
        <f t="shared" si="87"/>
        <v>-2.9079749999999999E-5</v>
      </c>
      <c r="E387" s="6">
        <f t="shared" si="83"/>
        <v>1.6095888436409374E-14</v>
      </c>
      <c r="F387" s="6">
        <f t="shared" si="88"/>
        <v>-3.1740668175E-5</v>
      </c>
      <c r="G387" s="13">
        <f t="shared" si="84"/>
        <v>2.6609181750000015E-6</v>
      </c>
      <c r="H387" s="6">
        <f t="shared" si="85"/>
        <v>30.056164162863809</v>
      </c>
      <c r="I387" s="6">
        <f t="shared" si="89"/>
        <v>-1.6438358371361907</v>
      </c>
      <c r="J387" s="6">
        <f t="shared" si="90"/>
        <v>28.561732751410077</v>
      </c>
      <c r="K387" s="6">
        <f t="shared" si="91"/>
        <v>3.8362429496174855E-4</v>
      </c>
      <c r="L387" s="6">
        <f t="shared" si="92"/>
        <v>-2.892238815690891E-5</v>
      </c>
      <c r="M387" s="14">
        <f t="shared" si="93"/>
        <v>-7.8680921545544612E-8</v>
      </c>
      <c r="N387" s="6">
        <f t="shared" si="94"/>
        <v>-2.9079749999999999E-5</v>
      </c>
      <c r="O387" s="13">
        <f t="shared" si="86"/>
        <v>2.6609181750000015E-6</v>
      </c>
      <c r="P387" s="6">
        <f t="shared" si="95"/>
        <v>30.056164162863809</v>
      </c>
      <c r="Q387" s="7">
        <f t="shared" si="96"/>
        <v>30.335330226258002</v>
      </c>
      <c r="R387" s="7">
        <f t="shared" si="97"/>
        <v>-1.3646697737419977</v>
      </c>
    </row>
    <row r="388" spans="1:18" x14ac:dyDescent="0.2">
      <c r="A388" s="1">
        <v>-27.405000000000001</v>
      </c>
      <c r="B388" s="1">
        <v>28.5625</v>
      </c>
      <c r="C388" s="1">
        <v>31.7</v>
      </c>
      <c r="D388" s="1">
        <f t="shared" si="87"/>
        <v>-2.7404999999999999E-5</v>
      </c>
      <c r="E388" s="6">
        <f t="shared" si="83"/>
        <v>1.6095888436409374E-14</v>
      </c>
      <c r="F388" s="6">
        <f t="shared" si="88"/>
        <v>-3.1740668175E-5</v>
      </c>
      <c r="G388" s="13">
        <f t="shared" si="84"/>
        <v>4.335668175000001E-6</v>
      </c>
      <c r="H388" s="6">
        <f t="shared" si="85"/>
        <v>30.985057264055968</v>
      </c>
      <c r="I388" s="6">
        <f t="shared" si="89"/>
        <v>-0.71494273594403168</v>
      </c>
      <c r="J388" s="6">
        <f t="shared" si="90"/>
        <v>28.562039650846046</v>
      </c>
      <c r="K388" s="6">
        <f t="shared" si="91"/>
        <v>2.3017457697704913E-4</v>
      </c>
      <c r="L388" s="6">
        <f t="shared" si="92"/>
        <v>-2.8650382894145347E-5</v>
      </c>
      <c r="M388" s="14">
        <f t="shared" si="93"/>
        <v>6.2269144707267371E-7</v>
      </c>
      <c r="N388" s="6">
        <f t="shared" si="94"/>
        <v>-2.7404999999999999E-5</v>
      </c>
      <c r="O388" s="13">
        <f t="shared" si="86"/>
        <v>4.335668175000001E-6</v>
      </c>
      <c r="P388" s="6">
        <f t="shared" si="95"/>
        <v>30.985057264055968</v>
      </c>
      <c r="Q388" s="7">
        <f t="shared" si="96"/>
        <v>30.465275633817594</v>
      </c>
      <c r="R388" s="7">
        <f t="shared" si="97"/>
        <v>-1.2347243661824052</v>
      </c>
    </row>
    <row r="389" spans="1:18" x14ac:dyDescent="0.2">
      <c r="A389" s="1">
        <v>-28.013999999999999</v>
      </c>
      <c r="B389" s="1">
        <v>28.5625</v>
      </c>
      <c r="C389" s="1">
        <v>31.7</v>
      </c>
      <c r="D389" s="1">
        <f t="shared" si="87"/>
        <v>-2.8013999999999996E-5</v>
      </c>
      <c r="E389" s="6">
        <f t="shared" si="83"/>
        <v>1.6095888436409374E-14</v>
      </c>
      <c r="F389" s="6">
        <f t="shared" si="88"/>
        <v>-3.1740668175E-5</v>
      </c>
      <c r="G389" s="13">
        <f t="shared" si="84"/>
        <v>3.7266681750000039E-6</v>
      </c>
      <c r="H389" s="6">
        <f t="shared" si="85"/>
        <v>30.648263253678806</v>
      </c>
      <c r="I389" s="6">
        <f t="shared" si="89"/>
        <v>-1.0517367463211933</v>
      </c>
      <c r="J389" s="6">
        <f t="shared" si="90"/>
        <v>28.562223790507627</v>
      </c>
      <c r="K389" s="6">
        <f t="shared" si="91"/>
        <v>1.3810474618658475E-4</v>
      </c>
      <c r="L389" s="6">
        <f t="shared" si="92"/>
        <v>-2.8274029736487206E-5</v>
      </c>
      <c r="M389" s="14">
        <f t="shared" si="93"/>
        <v>1.3001486824360473E-7</v>
      </c>
      <c r="N389" s="6">
        <f t="shared" si="94"/>
        <v>-2.8013999999999996E-5</v>
      </c>
      <c r="O389" s="13">
        <f t="shared" si="86"/>
        <v>3.7266681750000039E-6</v>
      </c>
      <c r="P389" s="6">
        <f t="shared" si="95"/>
        <v>30.648263253678806</v>
      </c>
      <c r="Q389" s="7">
        <f t="shared" si="96"/>
        <v>30.501873157789838</v>
      </c>
      <c r="R389" s="7">
        <f t="shared" si="97"/>
        <v>-1.1981268422101614</v>
      </c>
    </row>
    <row r="390" spans="1:18" x14ac:dyDescent="0.2">
      <c r="A390" s="1">
        <v>-26.034749999999999</v>
      </c>
      <c r="B390" s="1">
        <v>28.5625</v>
      </c>
      <c r="C390" s="1">
        <v>31.7</v>
      </c>
      <c r="D390" s="1">
        <f t="shared" si="87"/>
        <v>-2.6034749999999997E-5</v>
      </c>
      <c r="E390" s="6">
        <f t="shared" si="83"/>
        <v>1.6095888436409374E-14</v>
      </c>
      <c r="F390" s="6">
        <f t="shared" si="88"/>
        <v>-3.1740668175E-5</v>
      </c>
      <c r="G390" s="13">
        <f t="shared" si="84"/>
        <v>5.7059181750000036E-6</v>
      </c>
      <c r="H390" s="6">
        <f t="shared" si="85"/>
        <v>31.738779478176411</v>
      </c>
      <c r="I390" s="6">
        <f t="shared" si="89"/>
        <v>3.8779478176412141E-2</v>
      </c>
      <c r="J390" s="6">
        <f t="shared" si="90"/>
        <v>28.562334274304575</v>
      </c>
      <c r="K390" s="6">
        <f t="shared" si="91"/>
        <v>8.286284771230612E-5</v>
      </c>
      <c r="L390" s="6">
        <f t="shared" si="92"/>
        <v>-2.7774167841892323E-5</v>
      </c>
      <c r="M390" s="14">
        <f t="shared" si="93"/>
        <v>8.6970892094616341E-7</v>
      </c>
      <c r="N390" s="6">
        <f t="shared" si="94"/>
        <v>-2.6034749999999997E-5</v>
      </c>
      <c r="O390" s="13">
        <f t="shared" si="86"/>
        <v>5.7059181750000036E-6</v>
      </c>
      <c r="P390" s="6">
        <f t="shared" si="95"/>
        <v>31.738779478176411</v>
      </c>
      <c r="Q390" s="7">
        <f t="shared" si="96"/>
        <v>30.749254421867157</v>
      </c>
      <c r="R390" s="7">
        <f t="shared" si="97"/>
        <v>-0.95074557813284244</v>
      </c>
    </row>
    <row r="391" spans="1:18" x14ac:dyDescent="0.2">
      <c r="A391" s="1">
        <v>-27.252749999999999</v>
      </c>
      <c r="B391" s="1">
        <v>28.5625</v>
      </c>
      <c r="C391" s="1">
        <v>31.7</v>
      </c>
      <c r="D391" s="1">
        <f t="shared" si="87"/>
        <v>-2.7252749999999998E-5</v>
      </c>
      <c r="E391" s="6">
        <f t="shared" si="83"/>
        <v>1.6095888436409374E-14</v>
      </c>
      <c r="F391" s="6">
        <f t="shared" si="88"/>
        <v>-3.1740668175E-5</v>
      </c>
      <c r="G391" s="13">
        <f t="shared" si="84"/>
        <v>4.4879181750000028E-6</v>
      </c>
      <c r="H391" s="6">
        <f t="shared" si="85"/>
        <v>31.069081183316598</v>
      </c>
      <c r="I391" s="6">
        <f t="shared" si="89"/>
        <v>-0.63091881668340122</v>
      </c>
      <c r="J391" s="6">
        <f t="shared" si="90"/>
        <v>28.562400564582745</v>
      </c>
      <c r="K391" s="6">
        <f t="shared" si="91"/>
        <v>4.9717708627383672E-5</v>
      </c>
      <c r="L391" s="6">
        <f t="shared" si="92"/>
        <v>-2.7322000705135393E-5</v>
      </c>
      <c r="M391" s="14">
        <f t="shared" si="93"/>
        <v>3.4625352567697694E-8</v>
      </c>
      <c r="N391" s="6">
        <f t="shared" si="94"/>
        <v>-2.7252749999999998E-5</v>
      </c>
      <c r="O391" s="13">
        <f t="shared" si="86"/>
        <v>4.4879181750000028E-6</v>
      </c>
      <c r="P391" s="6">
        <f t="shared" si="95"/>
        <v>31.069081183316598</v>
      </c>
      <c r="Q391" s="7">
        <f t="shared" si="96"/>
        <v>30.813219774157048</v>
      </c>
      <c r="R391" s="7">
        <f t="shared" si="97"/>
        <v>-0.88678022584295135</v>
      </c>
    </row>
    <row r="392" spans="1:18" x14ac:dyDescent="0.2">
      <c r="A392" s="1">
        <v>-27.861750000000001</v>
      </c>
      <c r="B392" s="1">
        <v>28.5625</v>
      </c>
      <c r="C392" s="1">
        <v>31.8</v>
      </c>
      <c r="D392" s="1">
        <f t="shared" si="87"/>
        <v>-2.7861749999999998E-5</v>
      </c>
      <c r="E392" s="6">
        <f t="shared" si="83"/>
        <v>1.6095888436409374E-14</v>
      </c>
      <c r="F392" s="6">
        <f t="shared" si="88"/>
        <v>-3.1740668175E-5</v>
      </c>
      <c r="G392" s="13">
        <f t="shared" si="84"/>
        <v>3.8789181750000023E-6</v>
      </c>
      <c r="H392" s="6">
        <f t="shared" si="85"/>
        <v>30.732566777198713</v>
      </c>
      <c r="I392" s="6">
        <f t="shared" si="89"/>
        <v>-1.0674332228012879</v>
      </c>
      <c r="J392" s="6">
        <f t="shared" si="90"/>
        <v>28.562440338749646</v>
      </c>
      <c r="K392" s="6">
        <f t="shared" si="91"/>
        <v>2.9830625177140746E-5</v>
      </c>
      <c r="L392" s="6">
        <f t="shared" si="92"/>
        <v>-2.7416100423081234E-5</v>
      </c>
      <c r="M392" s="14">
        <f t="shared" si="93"/>
        <v>-2.228247884593819E-7</v>
      </c>
      <c r="N392" s="6">
        <f t="shared" si="94"/>
        <v>-2.7861749999999998E-5</v>
      </c>
      <c r="O392" s="13">
        <f t="shared" si="86"/>
        <v>3.8789181750000023E-6</v>
      </c>
      <c r="P392" s="6">
        <f t="shared" si="95"/>
        <v>30.732566777198713</v>
      </c>
      <c r="Q392" s="7">
        <f t="shared" si="96"/>
        <v>30.797089174765382</v>
      </c>
      <c r="R392" s="7">
        <f t="shared" si="97"/>
        <v>-1.0029108252346184</v>
      </c>
    </row>
    <row r="393" spans="1:18" x14ac:dyDescent="0.2">
      <c r="A393" s="1">
        <v>-28.166250000000002</v>
      </c>
      <c r="B393" s="1">
        <v>28.5625</v>
      </c>
      <c r="C393" s="1">
        <v>31.8</v>
      </c>
      <c r="D393" s="1">
        <f t="shared" si="87"/>
        <v>-2.8166250000000002E-5</v>
      </c>
      <c r="E393" s="6">
        <f t="shared" ref="E393:E456" si="98">$B$3*(1+$C$3*($B393-25)+$D$3*(($B393-25)^2))</f>
        <v>1.6095888436409374E-14</v>
      </c>
      <c r="F393" s="6">
        <f t="shared" si="88"/>
        <v>-3.1740668175E-5</v>
      </c>
      <c r="G393" s="13">
        <f t="shared" ref="G393:G456" si="99">($D393-$F393)+$H$3*($D393-$F393)^2</f>
        <v>3.5744181749999987E-6</v>
      </c>
      <c r="H393" s="6">
        <f t="shared" si="85"/>
        <v>30.563889489403437</v>
      </c>
      <c r="I393" s="6">
        <f t="shared" si="89"/>
        <v>-1.2361105105965642</v>
      </c>
      <c r="J393" s="6">
        <f t="shared" si="90"/>
        <v>28.562464203249789</v>
      </c>
      <c r="K393" s="6">
        <f t="shared" si="91"/>
        <v>1.7898375105573905E-5</v>
      </c>
      <c r="L393" s="6">
        <f t="shared" si="92"/>
        <v>-2.765526025384874E-5</v>
      </c>
      <c r="M393" s="14">
        <f t="shared" si="93"/>
        <v>-2.5549487307563058E-7</v>
      </c>
      <c r="N393" s="6">
        <f t="shared" si="94"/>
        <v>-2.8166250000000002E-5</v>
      </c>
      <c r="O393" s="13">
        <f t="shared" si="86"/>
        <v>3.5744181749999987E-6</v>
      </c>
      <c r="P393" s="6">
        <f t="shared" si="95"/>
        <v>30.563889489403437</v>
      </c>
      <c r="Q393" s="7">
        <f t="shared" si="96"/>
        <v>30.750449237692994</v>
      </c>
      <c r="R393" s="7">
        <f t="shared" si="97"/>
        <v>-1.0495507623070068</v>
      </c>
    </row>
    <row r="394" spans="1:18" x14ac:dyDescent="0.2">
      <c r="A394" s="1">
        <v>-25.8825</v>
      </c>
      <c r="B394" s="1">
        <v>28.5625</v>
      </c>
      <c r="C394" s="1">
        <v>31.8</v>
      </c>
      <c r="D394" s="1">
        <f t="shared" si="87"/>
        <v>-2.5882499999999998E-5</v>
      </c>
      <c r="E394" s="6">
        <f t="shared" si="98"/>
        <v>1.6095888436409374E-14</v>
      </c>
      <c r="F394" s="6">
        <f t="shared" si="88"/>
        <v>-3.1740668175E-5</v>
      </c>
      <c r="G394" s="13">
        <f t="shared" si="99"/>
        <v>5.8581681750000021E-6</v>
      </c>
      <c r="H394" s="6">
        <f t="shared" ref="H394:H457" si="100">(((($B394+273.15)^(4))+($G394/$E394))^(0.25))-273.15</f>
        <v>31.822182124926258</v>
      </c>
      <c r="I394" s="6">
        <f t="shared" si="89"/>
        <v>2.2182124926256819E-2</v>
      </c>
      <c r="J394" s="6">
        <f t="shared" si="90"/>
        <v>28.562478521949874</v>
      </c>
      <c r="K394" s="6">
        <f t="shared" si="91"/>
        <v>1.0739025062989072E-5</v>
      </c>
      <c r="L394" s="6">
        <f t="shared" si="92"/>
        <v>-2.7402906152309248E-5</v>
      </c>
      <c r="M394" s="14">
        <f t="shared" si="93"/>
        <v>7.6020307615462468E-7</v>
      </c>
      <c r="N394" s="6">
        <f t="shared" si="94"/>
        <v>-2.5882499999999998E-5</v>
      </c>
      <c r="O394" s="13">
        <f t="shared" ref="O394:O457" si="101">($N394-$F394)+$H$3*($N394-$F394)^2</f>
        <v>5.8581681750000021E-6</v>
      </c>
      <c r="P394" s="6">
        <f t="shared" si="95"/>
        <v>31.822182124926258</v>
      </c>
      <c r="Q394" s="7">
        <f t="shared" si="96"/>
        <v>30.964795815139645</v>
      </c>
      <c r="R394" s="7">
        <f t="shared" si="97"/>
        <v>-0.83520418486035553</v>
      </c>
    </row>
    <row r="395" spans="1:18" x14ac:dyDescent="0.2">
      <c r="A395" s="1">
        <v>-25.730250000000002</v>
      </c>
      <c r="B395" s="1">
        <v>28.5625</v>
      </c>
      <c r="C395" s="1">
        <v>31.8</v>
      </c>
      <c r="D395" s="1">
        <f t="shared" ref="D395:D458" si="102">A395*0.000001</f>
        <v>-2.573025E-5</v>
      </c>
      <c r="E395" s="6">
        <f t="shared" si="98"/>
        <v>1.6095888436409374E-14</v>
      </c>
      <c r="F395" s="6">
        <f t="shared" ref="F395:F458" si="103">($E$3+$F$3*(B395-25)+$G$3*((B395-25)^2))</f>
        <v>-3.1740668175E-5</v>
      </c>
      <c r="G395" s="13">
        <f t="shared" si="99"/>
        <v>6.0104181750000005E-6</v>
      </c>
      <c r="H395" s="6">
        <f t="shared" si="100"/>
        <v>31.90551640183287</v>
      </c>
      <c r="I395" s="6">
        <f t="shared" ref="I395:I458" si="104">H395-C395</f>
        <v>0.10551640183286892</v>
      </c>
      <c r="J395" s="6">
        <f t="shared" ref="J395:J458" si="105">0.2*(B395+B394)+0.6*J394</f>
        <v>28.562487113169926</v>
      </c>
      <c r="K395" s="6">
        <f t="shared" ref="K395:K458" si="106">(B395-J395)/2</f>
        <v>6.4434150370829002E-6</v>
      </c>
      <c r="L395" s="6">
        <f t="shared" ref="L395:L458" si="107">0.2*($D395+$D394)+0.6*L394</f>
        <v>-2.6764293691385545E-5</v>
      </c>
      <c r="M395" s="14">
        <f t="shared" ref="M395:M458" si="108">($D395-L395)/2</f>
        <v>5.1702184569277282E-7</v>
      </c>
      <c r="N395" s="6">
        <f t="shared" ref="N395:N458" si="109">$D395+$I$3*$K395+$J$3*M395</f>
        <v>-2.573025E-5</v>
      </c>
      <c r="O395" s="13">
        <f t="shared" si="101"/>
        <v>6.0104181750000005E-6</v>
      </c>
      <c r="P395" s="6">
        <f t="shared" ref="P395:P458" si="110">(((($B395+273.15)^(4))+(O395/$E395))^(0.25))-273.15</f>
        <v>31.90551640183287</v>
      </c>
      <c r="Q395" s="7">
        <f t="shared" ref="Q395:Q458" si="111">0.2*P395+0.8*Q394</f>
        <v>31.15293993247829</v>
      </c>
      <c r="R395" s="7">
        <f t="shared" ref="R395:R458" si="112">Q395-C395</f>
        <v>-0.64706006752171064</v>
      </c>
    </row>
    <row r="396" spans="1:18" x14ac:dyDescent="0.2">
      <c r="A396" s="1">
        <v>-25.577999999999999</v>
      </c>
      <c r="B396" s="1">
        <v>28.5625</v>
      </c>
      <c r="C396" s="1">
        <v>31.8</v>
      </c>
      <c r="D396" s="1">
        <f t="shared" si="102"/>
        <v>-2.5577999999999998E-5</v>
      </c>
      <c r="E396" s="6">
        <f t="shared" si="98"/>
        <v>1.6095888436409374E-14</v>
      </c>
      <c r="F396" s="6">
        <f t="shared" si="103"/>
        <v>-3.1740668175E-5</v>
      </c>
      <c r="G396" s="13">
        <f t="shared" si="99"/>
        <v>6.1626681750000023E-6</v>
      </c>
      <c r="H396" s="6">
        <f t="shared" si="100"/>
        <v>31.988782439528279</v>
      </c>
      <c r="I396" s="6">
        <f t="shared" si="104"/>
        <v>0.18878243952827845</v>
      </c>
      <c r="J396" s="6">
        <f t="shared" si="105"/>
        <v>28.562492267901956</v>
      </c>
      <c r="K396" s="6">
        <f t="shared" si="106"/>
        <v>3.8660490222497401E-6</v>
      </c>
      <c r="L396" s="6">
        <f t="shared" si="107"/>
        <v>-2.6320226214831327E-5</v>
      </c>
      <c r="M396" s="14">
        <f t="shared" si="108"/>
        <v>3.7111310741566441E-7</v>
      </c>
      <c r="N396" s="6">
        <f t="shared" si="109"/>
        <v>-2.5577999999999998E-5</v>
      </c>
      <c r="O396" s="13">
        <f t="shared" si="101"/>
        <v>6.1626681750000023E-6</v>
      </c>
      <c r="P396" s="6">
        <f t="shared" si="110"/>
        <v>31.988782439528279</v>
      </c>
      <c r="Q396" s="7">
        <f t="shared" si="111"/>
        <v>31.32010843388829</v>
      </c>
      <c r="R396" s="7">
        <f t="shared" si="112"/>
        <v>-0.47989156611171069</v>
      </c>
    </row>
    <row r="397" spans="1:18" x14ac:dyDescent="0.2">
      <c r="A397" s="1">
        <v>-26.948250000000002</v>
      </c>
      <c r="B397" s="1">
        <v>28.5625</v>
      </c>
      <c r="C397" s="1">
        <v>31.8</v>
      </c>
      <c r="D397" s="1">
        <f t="shared" si="102"/>
        <v>-2.6948250000000001E-5</v>
      </c>
      <c r="E397" s="6">
        <f t="shared" si="98"/>
        <v>1.6095888436409374E-14</v>
      </c>
      <c r="F397" s="6">
        <f t="shared" si="103"/>
        <v>-3.1740668175E-5</v>
      </c>
      <c r="G397" s="13">
        <f t="shared" si="99"/>
        <v>4.7924181749999996E-6</v>
      </c>
      <c r="H397" s="6">
        <f t="shared" si="100"/>
        <v>31.236920465760363</v>
      </c>
      <c r="I397" s="6">
        <f t="shared" si="104"/>
        <v>-0.56307953423963752</v>
      </c>
      <c r="J397" s="6">
        <f t="shared" si="105"/>
        <v>28.562495360741174</v>
      </c>
      <c r="K397" s="6">
        <f t="shared" si="106"/>
        <v>2.3196294129945727E-6</v>
      </c>
      <c r="L397" s="6">
        <f t="shared" si="107"/>
        <v>-2.6297385728898796E-5</v>
      </c>
      <c r="M397" s="14">
        <f t="shared" si="108"/>
        <v>-3.2543213555060242E-7</v>
      </c>
      <c r="N397" s="6">
        <f t="shared" si="109"/>
        <v>-2.6948250000000001E-5</v>
      </c>
      <c r="O397" s="13">
        <f t="shared" si="101"/>
        <v>4.7924181749999996E-6</v>
      </c>
      <c r="P397" s="6">
        <f t="shared" si="110"/>
        <v>31.236920465760363</v>
      </c>
      <c r="Q397" s="7">
        <f t="shared" si="111"/>
        <v>31.303470840262705</v>
      </c>
      <c r="R397" s="7">
        <f t="shared" si="112"/>
        <v>-0.49652915973729606</v>
      </c>
    </row>
    <row r="398" spans="1:18" x14ac:dyDescent="0.2">
      <c r="A398" s="1">
        <v>-26.33925</v>
      </c>
      <c r="B398" s="1">
        <v>28.5625</v>
      </c>
      <c r="C398" s="1">
        <v>31.8</v>
      </c>
      <c r="D398" s="1">
        <f t="shared" si="102"/>
        <v>-2.633925E-5</v>
      </c>
      <c r="E398" s="6">
        <f t="shared" si="98"/>
        <v>1.6095888436409374E-14</v>
      </c>
      <c r="F398" s="6">
        <f t="shared" si="103"/>
        <v>-3.1740668175E-5</v>
      </c>
      <c r="G398" s="13">
        <f t="shared" si="99"/>
        <v>5.401418175E-6</v>
      </c>
      <c r="H398" s="6">
        <f t="shared" si="100"/>
        <v>31.571768550646539</v>
      </c>
      <c r="I398" s="6">
        <f t="shared" si="104"/>
        <v>-0.22823144935346207</v>
      </c>
      <c r="J398" s="6">
        <f t="shared" si="105"/>
        <v>28.562497216444704</v>
      </c>
      <c r="K398" s="6">
        <f t="shared" si="106"/>
        <v>1.3917776477967436E-6</v>
      </c>
      <c r="L398" s="6">
        <f t="shared" si="107"/>
        <v>-2.6435931437339279E-5</v>
      </c>
      <c r="M398" s="14">
        <f t="shared" si="108"/>
        <v>4.8340718669639398E-8</v>
      </c>
      <c r="N398" s="6">
        <f t="shared" si="109"/>
        <v>-2.633925E-5</v>
      </c>
      <c r="O398" s="13">
        <f t="shared" si="101"/>
        <v>5.401418175E-6</v>
      </c>
      <c r="P398" s="6">
        <f t="shared" si="110"/>
        <v>31.571768550646539</v>
      </c>
      <c r="Q398" s="7">
        <f t="shared" si="111"/>
        <v>31.357130382339474</v>
      </c>
      <c r="R398" s="7">
        <f t="shared" si="112"/>
        <v>-0.44286961766052713</v>
      </c>
    </row>
    <row r="399" spans="1:18" x14ac:dyDescent="0.2">
      <c r="A399" s="1">
        <v>-26.643750000000001</v>
      </c>
      <c r="B399" s="1">
        <v>28.5625</v>
      </c>
      <c r="C399" s="1">
        <v>31.8</v>
      </c>
      <c r="D399" s="1">
        <f t="shared" si="102"/>
        <v>-2.664375E-5</v>
      </c>
      <c r="E399" s="6">
        <f t="shared" si="98"/>
        <v>1.6095888436409374E-14</v>
      </c>
      <c r="F399" s="6">
        <f t="shared" si="103"/>
        <v>-3.1740668175E-5</v>
      </c>
      <c r="G399" s="13">
        <f t="shared" si="99"/>
        <v>5.0969181749999998E-6</v>
      </c>
      <c r="H399" s="6">
        <f t="shared" si="100"/>
        <v>31.404482566285026</v>
      </c>
      <c r="I399" s="6">
        <f t="shared" si="104"/>
        <v>-0.39551743371497494</v>
      </c>
      <c r="J399" s="6">
        <f t="shared" si="105"/>
        <v>28.562498329866823</v>
      </c>
      <c r="K399" s="6">
        <f t="shared" si="106"/>
        <v>8.3506658832277481E-7</v>
      </c>
      <c r="L399" s="6">
        <f t="shared" si="107"/>
        <v>-2.6458158862403568E-5</v>
      </c>
      <c r="M399" s="14">
        <f t="shared" si="108"/>
        <v>-9.279556879821611E-8</v>
      </c>
      <c r="N399" s="6">
        <f t="shared" si="109"/>
        <v>-2.664375E-5</v>
      </c>
      <c r="O399" s="13">
        <f t="shared" si="101"/>
        <v>5.0969181749999998E-6</v>
      </c>
      <c r="P399" s="6">
        <f t="shared" si="110"/>
        <v>31.404482566285026</v>
      </c>
      <c r="Q399" s="7">
        <f t="shared" si="111"/>
        <v>31.366600819128585</v>
      </c>
      <c r="R399" s="7">
        <f t="shared" si="112"/>
        <v>-0.43339918087141527</v>
      </c>
    </row>
    <row r="400" spans="1:18" x14ac:dyDescent="0.2">
      <c r="A400" s="1">
        <v>-26.491499999999998</v>
      </c>
      <c r="B400" s="1">
        <v>28.5625</v>
      </c>
      <c r="C400" s="1">
        <v>31.8</v>
      </c>
      <c r="D400" s="1">
        <f t="shared" si="102"/>
        <v>-2.6491499999999999E-5</v>
      </c>
      <c r="E400" s="6">
        <f t="shared" si="98"/>
        <v>1.6095888436409374E-14</v>
      </c>
      <c r="F400" s="6">
        <f t="shared" si="103"/>
        <v>-3.1740668175E-5</v>
      </c>
      <c r="G400" s="13">
        <f t="shared" si="99"/>
        <v>5.2491681750000016E-6</v>
      </c>
      <c r="H400" s="6">
        <f t="shared" si="100"/>
        <v>31.48816000662805</v>
      </c>
      <c r="I400" s="6">
        <f t="shared" si="104"/>
        <v>-0.3118399933719509</v>
      </c>
      <c r="J400" s="6">
        <f t="shared" si="105"/>
        <v>28.562498997920095</v>
      </c>
      <c r="K400" s="6">
        <f t="shared" si="106"/>
        <v>5.0103995263839352E-7</v>
      </c>
      <c r="L400" s="6">
        <f t="shared" si="107"/>
        <v>-2.6501945317442142E-5</v>
      </c>
      <c r="M400" s="14">
        <f t="shared" si="108"/>
        <v>5.2226587210717332E-9</v>
      </c>
      <c r="N400" s="6">
        <f t="shared" si="109"/>
        <v>-2.6491499999999999E-5</v>
      </c>
      <c r="O400" s="13">
        <f t="shared" si="101"/>
        <v>5.2491681750000016E-6</v>
      </c>
      <c r="P400" s="6">
        <f t="shared" si="110"/>
        <v>31.48816000662805</v>
      </c>
      <c r="Q400" s="7">
        <f t="shared" si="111"/>
        <v>31.39091265662848</v>
      </c>
      <c r="R400" s="7">
        <f t="shared" si="112"/>
        <v>-0.40908734337152097</v>
      </c>
    </row>
    <row r="401" spans="1:18" x14ac:dyDescent="0.2">
      <c r="A401" s="1">
        <v>-27.1005</v>
      </c>
      <c r="B401" s="1">
        <v>28.5625</v>
      </c>
      <c r="C401" s="1">
        <v>31.8</v>
      </c>
      <c r="D401" s="1">
        <f t="shared" si="102"/>
        <v>-2.7100499999999999E-5</v>
      </c>
      <c r="E401" s="6">
        <f t="shared" si="98"/>
        <v>1.6095888436409374E-14</v>
      </c>
      <c r="F401" s="6">
        <f t="shared" si="103"/>
        <v>-3.1740668175E-5</v>
      </c>
      <c r="G401" s="13">
        <f t="shared" si="99"/>
        <v>4.6401681750000012E-6</v>
      </c>
      <c r="H401" s="6">
        <f t="shared" si="100"/>
        <v>31.15303553914049</v>
      </c>
      <c r="I401" s="6">
        <f t="shared" si="104"/>
        <v>-0.64696446085951109</v>
      </c>
      <c r="J401" s="6">
        <f t="shared" si="105"/>
        <v>28.562499398752056</v>
      </c>
      <c r="K401" s="6">
        <f t="shared" si="106"/>
        <v>3.0062397193830748E-7</v>
      </c>
      <c r="L401" s="6">
        <f t="shared" si="107"/>
        <v>-2.6619567190465287E-5</v>
      </c>
      <c r="M401" s="14">
        <f t="shared" si="108"/>
        <v>-2.4046640476735612E-7</v>
      </c>
      <c r="N401" s="6">
        <f t="shared" si="109"/>
        <v>-2.7100499999999999E-5</v>
      </c>
      <c r="O401" s="13">
        <f t="shared" si="101"/>
        <v>4.6401681750000012E-6</v>
      </c>
      <c r="P401" s="6">
        <f t="shared" si="110"/>
        <v>31.15303553914049</v>
      </c>
      <c r="Q401" s="7">
        <f t="shared" si="111"/>
        <v>31.343337233130885</v>
      </c>
      <c r="R401" s="7">
        <f t="shared" si="112"/>
        <v>-0.45666276686911544</v>
      </c>
    </row>
    <row r="402" spans="1:18" x14ac:dyDescent="0.2">
      <c r="A402" s="1">
        <v>-25.8825</v>
      </c>
      <c r="B402" s="1">
        <v>28.5625</v>
      </c>
      <c r="C402" s="1">
        <v>31.8</v>
      </c>
      <c r="D402" s="1">
        <f t="shared" si="102"/>
        <v>-2.5882499999999998E-5</v>
      </c>
      <c r="E402" s="6">
        <f t="shared" si="98"/>
        <v>1.6095888436409374E-14</v>
      </c>
      <c r="F402" s="6">
        <f t="shared" si="103"/>
        <v>-3.1740668175E-5</v>
      </c>
      <c r="G402" s="13">
        <f t="shared" si="99"/>
        <v>5.8581681750000021E-6</v>
      </c>
      <c r="H402" s="6">
        <f t="shared" si="100"/>
        <v>31.822182124926258</v>
      </c>
      <c r="I402" s="6">
        <f t="shared" si="104"/>
        <v>2.2182124926256819E-2</v>
      </c>
      <c r="J402" s="6">
        <f t="shared" si="105"/>
        <v>28.562499639251232</v>
      </c>
      <c r="K402" s="6">
        <f t="shared" si="106"/>
        <v>1.8037438387352722E-7</v>
      </c>
      <c r="L402" s="6">
        <f t="shared" si="107"/>
        <v>-2.6568340314279172E-5</v>
      </c>
      <c r="M402" s="14">
        <f t="shared" si="108"/>
        <v>3.4292015713958668E-7</v>
      </c>
      <c r="N402" s="6">
        <f t="shared" si="109"/>
        <v>-2.5882499999999998E-5</v>
      </c>
      <c r="O402" s="13">
        <f t="shared" si="101"/>
        <v>5.8581681750000021E-6</v>
      </c>
      <c r="P402" s="6">
        <f t="shared" si="110"/>
        <v>31.822182124926258</v>
      </c>
      <c r="Q402" s="7">
        <f t="shared" si="111"/>
        <v>31.439106211489964</v>
      </c>
      <c r="R402" s="7">
        <f t="shared" si="112"/>
        <v>-0.36089378851003673</v>
      </c>
    </row>
    <row r="403" spans="1:18" x14ac:dyDescent="0.2">
      <c r="A403" s="1">
        <v>-27.1005</v>
      </c>
      <c r="B403" s="1">
        <v>28.5625</v>
      </c>
      <c r="C403" s="1">
        <v>31.8</v>
      </c>
      <c r="D403" s="1">
        <f t="shared" si="102"/>
        <v>-2.7100499999999999E-5</v>
      </c>
      <c r="E403" s="6">
        <f t="shared" si="98"/>
        <v>1.6095888436409374E-14</v>
      </c>
      <c r="F403" s="6">
        <f t="shared" si="103"/>
        <v>-3.1740668175E-5</v>
      </c>
      <c r="G403" s="13">
        <f t="shared" si="99"/>
        <v>4.6401681750000012E-6</v>
      </c>
      <c r="H403" s="6">
        <f t="shared" si="100"/>
        <v>31.15303553914049</v>
      </c>
      <c r="I403" s="6">
        <f t="shared" si="104"/>
        <v>-0.64696446085951109</v>
      </c>
      <c r="J403" s="6">
        <f t="shared" si="105"/>
        <v>28.562499783550738</v>
      </c>
      <c r="K403" s="6">
        <f t="shared" si="106"/>
        <v>1.0822463103465907E-7</v>
      </c>
      <c r="L403" s="6">
        <f t="shared" si="107"/>
        <v>-2.65376041885675E-5</v>
      </c>
      <c r="M403" s="14">
        <f t="shared" si="108"/>
        <v>-2.8144790571624936E-7</v>
      </c>
      <c r="N403" s="6">
        <f t="shared" si="109"/>
        <v>-2.7100499999999999E-5</v>
      </c>
      <c r="O403" s="13">
        <f t="shared" si="101"/>
        <v>4.6401681750000012E-6</v>
      </c>
      <c r="P403" s="6">
        <f t="shared" si="110"/>
        <v>31.15303553914049</v>
      </c>
      <c r="Q403" s="7">
        <f t="shared" si="111"/>
        <v>31.381892077020073</v>
      </c>
      <c r="R403" s="7">
        <f t="shared" si="112"/>
        <v>-0.41810792297992805</v>
      </c>
    </row>
    <row r="404" spans="1:18" x14ac:dyDescent="0.2">
      <c r="A404" s="1">
        <v>-26.491499999999998</v>
      </c>
      <c r="B404" s="1">
        <v>28.5625</v>
      </c>
      <c r="C404" s="1">
        <v>31.8</v>
      </c>
      <c r="D404" s="1">
        <f t="shared" si="102"/>
        <v>-2.6491499999999999E-5</v>
      </c>
      <c r="E404" s="6">
        <f t="shared" si="98"/>
        <v>1.6095888436409374E-14</v>
      </c>
      <c r="F404" s="6">
        <f t="shared" si="103"/>
        <v>-3.1740668175E-5</v>
      </c>
      <c r="G404" s="13">
        <f t="shared" si="99"/>
        <v>5.2491681750000016E-6</v>
      </c>
      <c r="H404" s="6">
        <f t="shared" si="100"/>
        <v>31.48816000662805</v>
      </c>
      <c r="I404" s="6">
        <f t="shared" si="104"/>
        <v>-0.3118399933719509</v>
      </c>
      <c r="J404" s="6">
        <f t="shared" si="105"/>
        <v>28.562499870130441</v>
      </c>
      <c r="K404" s="6">
        <f t="shared" si="106"/>
        <v>6.4934779331338177E-8</v>
      </c>
      <c r="L404" s="6">
        <f t="shared" si="107"/>
        <v>-2.6640962513140502E-5</v>
      </c>
      <c r="M404" s="14">
        <f t="shared" si="108"/>
        <v>7.4731256570251576E-8</v>
      </c>
      <c r="N404" s="6">
        <f t="shared" si="109"/>
        <v>-2.6491499999999999E-5</v>
      </c>
      <c r="O404" s="13">
        <f t="shared" si="101"/>
        <v>5.2491681750000016E-6</v>
      </c>
      <c r="P404" s="6">
        <f t="shared" si="110"/>
        <v>31.48816000662805</v>
      </c>
      <c r="Q404" s="7">
        <f t="shared" si="111"/>
        <v>31.403145662941668</v>
      </c>
      <c r="R404" s="7">
        <f t="shared" si="112"/>
        <v>-0.39685433705833262</v>
      </c>
    </row>
    <row r="405" spans="1:18" x14ac:dyDescent="0.2">
      <c r="A405" s="1">
        <v>-28.013999999999999</v>
      </c>
      <c r="B405" s="1">
        <v>28.5625</v>
      </c>
      <c r="C405" s="1">
        <v>31.8</v>
      </c>
      <c r="D405" s="1">
        <f t="shared" si="102"/>
        <v>-2.8013999999999996E-5</v>
      </c>
      <c r="E405" s="6">
        <f t="shared" si="98"/>
        <v>1.6095888436409374E-14</v>
      </c>
      <c r="F405" s="6">
        <f t="shared" si="103"/>
        <v>-3.1740668175E-5</v>
      </c>
      <c r="G405" s="13">
        <f t="shared" si="99"/>
        <v>3.7266681750000039E-6</v>
      </c>
      <c r="H405" s="6">
        <f t="shared" si="100"/>
        <v>30.648263253678806</v>
      </c>
      <c r="I405" s="6">
        <f t="shared" si="104"/>
        <v>-1.1517367463211947</v>
      </c>
      <c r="J405" s="6">
        <f t="shared" si="105"/>
        <v>28.562499922078263</v>
      </c>
      <c r="K405" s="6">
        <f t="shared" si="106"/>
        <v>3.8960868309345642E-8</v>
      </c>
      <c r="L405" s="6">
        <f t="shared" si="107"/>
        <v>-2.6885677507884299E-5</v>
      </c>
      <c r="M405" s="14">
        <f t="shared" si="108"/>
        <v>-5.6416124605784881E-7</v>
      </c>
      <c r="N405" s="6">
        <f t="shared" si="109"/>
        <v>-2.8013999999999996E-5</v>
      </c>
      <c r="O405" s="13">
        <f t="shared" si="101"/>
        <v>3.7266681750000039E-6</v>
      </c>
      <c r="P405" s="6">
        <f t="shared" si="110"/>
        <v>30.648263253678806</v>
      </c>
      <c r="Q405" s="7">
        <f t="shared" si="111"/>
        <v>31.252169181089098</v>
      </c>
      <c r="R405" s="7">
        <f t="shared" si="112"/>
        <v>-0.54783081891090291</v>
      </c>
    </row>
    <row r="406" spans="1:18" x14ac:dyDescent="0.2">
      <c r="A406" s="1">
        <v>-28.3185</v>
      </c>
      <c r="B406" s="1">
        <v>28.5625</v>
      </c>
      <c r="C406" s="1">
        <v>31.8</v>
      </c>
      <c r="D406" s="1">
        <f t="shared" si="102"/>
        <v>-2.83185E-5</v>
      </c>
      <c r="E406" s="6">
        <f t="shared" si="98"/>
        <v>1.6095888436409374E-14</v>
      </c>
      <c r="F406" s="6">
        <f t="shared" si="103"/>
        <v>-3.1740668175E-5</v>
      </c>
      <c r="G406" s="13">
        <f t="shared" si="99"/>
        <v>3.4221681750000003E-6</v>
      </c>
      <c r="H406" s="6">
        <f t="shared" si="100"/>
        <v>30.47944534766458</v>
      </c>
      <c r="I406" s="6">
        <f t="shared" si="104"/>
        <v>-1.3205546523354208</v>
      </c>
      <c r="J406" s="6">
        <f t="shared" si="105"/>
        <v>28.562499953246959</v>
      </c>
      <c r="K406" s="6">
        <f t="shared" si="106"/>
        <v>2.3376520275064649E-8</v>
      </c>
      <c r="L406" s="6">
        <f t="shared" si="107"/>
        <v>-2.7397906504730576E-5</v>
      </c>
      <c r="M406" s="14">
        <f t="shared" si="108"/>
        <v>-4.6029674763471209E-7</v>
      </c>
      <c r="N406" s="6">
        <f t="shared" si="109"/>
        <v>-2.83185E-5</v>
      </c>
      <c r="O406" s="13">
        <f t="shared" si="101"/>
        <v>3.4221681750000003E-6</v>
      </c>
      <c r="P406" s="6">
        <f t="shared" si="110"/>
        <v>30.47944534766458</v>
      </c>
      <c r="Q406" s="7">
        <f t="shared" si="111"/>
        <v>31.097624414404194</v>
      </c>
      <c r="R406" s="7">
        <f t="shared" si="112"/>
        <v>-0.70237558559580648</v>
      </c>
    </row>
    <row r="407" spans="1:18" x14ac:dyDescent="0.2">
      <c r="A407" s="1">
        <v>-27.709499999999998</v>
      </c>
      <c r="B407" s="1">
        <v>28.5625</v>
      </c>
      <c r="C407" s="1">
        <v>31.8</v>
      </c>
      <c r="D407" s="1">
        <f t="shared" si="102"/>
        <v>-2.7709499999999996E-5</v>
      </c>
      <c r="E407" s="6">
        <f t="shared" si="98"/>
        <v>1.6095888436409374E-14</v>
      </c>
      <c r="F407" s="6">
        <f t="shared" si="103"/>
        <v>-3.1740668175E-5</v>
      </c>
      <c r="G407" s="13">
        <f t="shared" si="99"/>
        <v>4.0311681750000041E-6</v>
      </c>
      <c r="H407" s="6">
        <f t="shared" si="100"/>
        <v>30.816800196253439</v>
      </c>
      <c r="I407" s="6">
        <f t="shared" si="104"/>
        <v>-0.98319980374656168</v>
      </c>
      <c r="J407" s="6">
        <f t="shared" si="105"/>
        <v>28.562499971948174</v>
      </c>
      <c r="K407" s="6">
        <f t="shared" si="106"/>
        <v>1.4025912875581525E-8</v>
      </c>
      <c r="L407" s="6">
        <f t="shared" si="107"/>
        <v>-2.7644343902838344E-5</v>
      </c>
      <c r="M407" s="14">
        <f t="shared" si="108"/>
        <v>-3.2578048580826061E-8</v>
      </c>
      <c r="N407" s="6">
        <f t="shared" si="109"/>
        <v>-2.7709499999999996E-5</v>
      </c>
      <c r="O407" s="13">
        <f t="shared" si="101"/>
        <v>4.0311681750000041E-6</v>
      </c>
      <c r="P407" s="6">
        <f t="shared" si="110"/>
        <v>30.816800196253439</v>
      </c>
      <c r="Q407" s="7">
        <f t="shared" si="111"/>
        <v>31.041459570774045</v>
      </c>
      <c r="R407" s="7">
        <f t="shared" si="112"/>
        <v>-0.7585404292259561</v>
      </c>
    </row>
    <row r="408" spans="1:18" x14ac:dyDescent="0.2">
      <c r="A408" s="1">
        <v>-27.1005</v>
      </c>
      <c r="B408" s="1">
        <v>28.5625</v>
      </c>
      <c r="C408" s="1">
        <v>31.8</v>
      </c>
      <c r="D408" s="1">
        <f t="shared" si="102"/>
        <v>-2.7100499999999999E-5</v>
      </c>
      <c r="E408" s="6">
        <f t="shared" si="98"/>
        <v>1.6095888436409374E-14</v>
      </c>
      <c r="F408" s="6">
        <f t="shared" si="103"/>
        <v>-3.1740668175E-5</v>
      </c>
      <c r="G408" s="13">
        <f t="shared" si="99"/>
        <v>4.6401681750000012E-6</v>
      </c>
      <c r="H408" s="6">
        <f t="shared" si="100"/>
        <v>31.15303553914049</v>
      </c>
      <c r="I408" s="6">
        <f t="shared" si="104"/>
        <v>-0.64696446085951109</v>
      </c>
      <c r="J408" s="6">
        <f t="shared" si="105"/>
        <v>28.562499983168905</v>
      </c>
      <c r="K408" s="6">
        <f t="shared" si="106"/>
        <v>8.4155473700775474E-9</v>
      </c>
      <c r="L408" s="6">
        <f t="shared" si="107"/>
        <v>-2.7548606341703007E-5</v>
      </c>
      <c r="M408" s="14">
        <f t="shared" si="108"/>
        <v>2.2405317085150386E-7</v>
      </c>
      <c r="N408" s="6">
        <f t="shared" si="109"/>
        <v>-2.7100499999999999E-5</v>
      </c>
      <c r="O408" s="13">
        <f t="shared" si="101"/>
        <v>4.6401681750000012E-6</v>
      </c>
      <c r="P408" s="6">
        <f t="shared" si="110"/>
        <v>31.15303553914049</v>
      </c>
      <c r="Q408" s="7">
        <f t="shared" si="111"/>
        <v>31.063774764447338</v>
      </c>
      <c r="R408" s="7">
        <f t="shared" si="112"/>
        <v>-0.73622523555266284</v>
      </c>
    </row>
    <row r="409" spans="1:18" x14ac:dyDescent="0.2">
      <c r="A409" s="1">
        <v>-24.512250000000002</v>
      </c>
      <c r="B409" s="1">
        <v>28.5625</v>
      </c>
      <c r="C409" s="1">
        <v>31.8</v>
      </c>
      <c r="D409" s="1">
        <f t="shared" si="102"/>
        <v>-2.4512249999999999E-5</v>
      </c>
      <c r="E409" s="6">
        <f t="shared" si="98"/>
        <v>1.6095888436409374E-14</v>
      </c>
      <c r="F409" s="6">
        <f t="shared" si="103"/>
        <v>-3.1740668175E-5</v>
      </c>
      <c r="G409" s="13">
        <f t="shared" si="99"/>
        <v>7.2284181750000014E-6</v>
      </c>
      <c r="H409" s="6">
        <f t="shared" si="100"/>
        <v>32.569744896759687</v>
      </c>
      <c r="I409" s="6">
        <f t="shared" si="104"/>
        <v>0.76974489675968627</v>
      </c>
      <c r="J409" s="6">
        <f t="shared" si="105"/>
        <v>28.562499989901344</v>
      </c>
      <c r="K409" s="6">
        <f t="shared" si="106"/>
        <v>5.0493280667751606E-9</v>
      </c>
      <c r="L409" s="6">
        <f t="shared" si="107"/>
        <v>-2.6851713805021802E-5</v>
      </c>
      <c r="M409" s="14">
        <f t="shared" si="108"/>
        <v>1.1697319025109014E-6</v>
      </c>
      <c r="N409" s="6">
        <f t="shared" si="109"/>
        <v>-2.4512249999999999E-5</v>
      </c>
      <c r="O409" s="13">
        <f t="shared" si="101"/>
        <v>7.2284181750000014E-6</v>
      </c>
      <c r="P409" s="6">
        <f t="shared" si="110"/>
        <v>32.569744896759687</v>
      </c>
      <c r="Q409" s="7">
        <f t="shared" si="111"/>
        <v>31.36496879090981</v>
      </c>
      <c r="R409" s="7">
        <f t="shared" si="112"/>
        <v>-0.43503120909019088</v>
      </c>
    </row>
    <row r="410" spans="1:18" x14ac:dyDescent="0.2">
      <c r="A410" s="1">
        <v>-24.816749999999999</v>
      </c>
      <c r="B410" s="1">
        <v>28.5625</v>
      </c>
      <c r="C410" s="1">
        <v>31.8</v>
      </c>
      <c r="D410" s="1">
        <f t="shared" si="102"/>
        <v>-2.4816749999999999E-5</v>
      </c>
      <c r="E410" s="6">
        <f t="shared" si="98"/>
        <v>1.6095888436409374E-14</v>
      </c>
      <c r="F410" s="6">
        <f t="shared" si="103"/>
        <v>-3.1740668175E-5</v>
      </c>
      <c r="G410" s="13">
        <f t="shared" si="99"/>
        <v>6.9239181750000011E-6</v>
      </c>
      <c r="H410" s="6">
        <f t="shared" si="100"/>
        <v>32.404093584649218</v>
      </c>
      <c r="I410" s="6">
        <f t="shared" si="104"/>
        <v>0.60409358464921681</v>
      </c>
      <c r="J410" s="6">
        <f t="shared" si="105"/>
        <v>28.562499993940808</v>
      </c>
      <c r="K410" s="6">
        <f t="shared" si="106"/>
        <v>3.0295961295223606E-9</v>
      </c>
      <c r="L410" s="6">
        <f t="shared" si="107"/>
        <v>-2.5976828283013083E-5</v>
      </c>
      <c r="M410" s="14">
        <f t="shared" si="108"/>
        <v>5.8003914150654175E-7</v>
      </c>
      <c r="N410" s="6">
        <f t="shared" si="109"/>
        <v>-2.4816749999999999E-5</v>
      </c>
      <c r="O410" s="13">
        <f t="shared" si="101"/>
        <v>6.9239181750000011E-6</v>
      </c>
      <c r="P410" s="6">
        <f t="shared" si="110"/>
        <v>32.404093584649218</v>
      </c>
      <c r="Q410" s="7">
        <f t="shared" si="111"/>
        <v>31.572793749657691</v>
      </c>
      <c r="R410" s="7">
        <f t="shared" si="112"/>
        <v>-0.22720625034230935</v>
      </c>
    </row>
    <row r="411" spans="1:18" x14ac:dyDescent="0.2">
      <c r="A411" s="1">
        <v>-25.273499999999999</v>
      </c>
      <c r="B411" s="1">
        <v>28.5625</v>
      </c>
      <c r="C411" s="1">
        <v>31.8</v>
      </c>
      <c r="D411" s="1">
        <f t="shared" si="102"/>
        <v>-2.5273499999999998E-5</v>
      </c>
      <c r="E411" s="6">
        <f t="shared" si="98"/>
        <v>1.6095888436409374E-14</v>
      </c>
      <c r="F411" s="6">
        <f t="shared" si="103"/>
        <v>-3.1740668175E-5</v>
      </c>
      <c r="G411" s="13">
        <f t="shared" si="99"/>
        <v>6.4671681750000025E-6</v>
      </c>
      <c r="H411" s="6">
        <f t="shared" si="100"/>
        <v>32.155110317859965</v>
      </c>
      <c r="I411" s="6">
        <f t="shared" si="104"/>
        <v>0.35511031785996394</v>
      </c>
      <c r="J411" s="6">
        <f t="shared" si="105"/>
        <v>28.562499996364483</v>
      </c>
      <c r="K411" s="6">
        <f t="shared" si="106"/>
        <v>1.8177583882561521E-9</v>
      </c>
      <c r="L411" s="6">
        <f t="shared" si="107"/>
        <v>-2.5604146969807846E-5</v>
      </c>
      <c r="M411" s="14">
        <f t="shared" si="108"/>
        <v>1.653234849039239E-7</v>
      </c>
      <c r="N411" s="6">
        <f t="shared" si="109"/>
        <v>-2.5273499999999998E-5</v>
      </c>
      <c r="O411" s="13">
        <f t="shared" si="101"/>
        <v>6.4671681750000025E-6</v>
      </c>
      <c r="P411" s="6">
        <f t="shared" si="110"/>
        <v>32.155110317859965</v>
      </c>
      <c r="Q411" s="7">
        <f t="shared" si="111"/>
        <v>31.68925706329815</v>
      </c>
      <c r="R411" s="7">
        <f t="shared" si="112"/>
        <v>-0.11074293670185043</v>
      </c>
    </row>
    <row r="412" spans="1:18" x14ac:dyDescent="0.2">
      <c r="A412" s="1">
        <v>-26.491499999999998</v>
      </c>
      <c r="B412" s="1">
        <v>28.5625</v>
      </c>
      <c r="C412" s="1">
        <v>31.9</v>
      </c>
      <c r="D412" s="1">
        <f t="shared" si="102"/>
        <v>-2.6491499999999999E-5</v>
      </c>
      <c r="E412" s="6">
        <f t="shared" si="98"/>
        <v>1.6095888436409374E-14</v>
      </c>
      <c r="F412" s="6">
        <f t="shared" si="103"/>
        <v>-3.1740668175E-5</v>
      </c>
      <c r="G412" s="13">
        <f t="shared" si="99"/>
        <v>5.2491681750000016E-6</v>
      </c>
      <c r="H412" s="6">
        <f t="shared" si="100"/>
        <v>31.48816000662805</v>
      </c>
      <c r="I412" s="6">
        <f t="shared" si="104"/>
        <v>-0.41183999337194876</v>
      </c>
      <c r="J412" s="6">
        <f t="shared" si="105"/>
        <v>28.562499997818691</v>
      </c>
      <c r="K412" s="6">
        <f t="shared" si="106"/>
        <v>1.0906546776823234E-9</v>
      </c>
      <c r="L412" s="6">
        <f t="shared" si="107"/>
        <v>-2.5715488181884708E-5</v>
      </c>
      <c r="M412" s="14">
        <f t="shared" si="108"/>
        <v>-3.8800590905764533E-7</v>
      </c>
      <c r="N412" s="6">
        <f t="shared" si="109"/>
        <v>-2.6491499999999999E-5</v>
      </c>
      <c r="O412" s="13">
        <f t="shared" si="101"/>
        <v>5.2491681750000016E-6</v>
      </c>
      <c r="P412" s="6">
        <f t="shared" si="110"/>
        <v>31.48816000662805</v>
      </c>
      <c r="Q412" s="7">
        <f t="shared" si="111"/>
        <v>31.649037651964132</v>
      </c>
      <c r="R412" s="7">
        <f t="shared" si="112"/>
        <v>-0.25096234803586626</v>
      </c>
    </row>
    <row r="413" spans="1:18" x14ac:dyDescent="0.2">
      <c r="A413" s="1">
        <v>-26.33925</v>
      </c>
      <c r="B413" s="1">
        <v>28.5625</v>
      </c>
      <c r="C413" s="1">
        <v>31.9</v>
      </c>
      <c r="D413" s="1">
        <f t="shared" si="102"/>
        <v>-2.633925E-5</v>
      </c>
      <c r="E413" s="6">
        <f t="shared" si="98"/>
        <v>1.6095888436409374E-14</v>
      </c>
      <c r="F413" s="6">
        <f t="shared" si="103"/>
        <v>-3.1740668175E-5</v>
      </c>
      <c r="G413" s="13">
        <f t="shared" si="99"/>
        <v>5.401418175E-6</v>
      </c>
      <c r="H413" s="6">
        <f t="shared" si="100"/>
        <v>31.571768550646539</v>
      </c>
      <c r="I413" s="6">
        <f t="shared" si="104"/>
        <v>-0.32823144935345994</v>
      </c>
      <c r="J413" s="6">
        <f t="shared" si="105"/>
        <v>28.562499998691216</v>
      </c>
      <c r="K413" s="6">
        <f t="shared" si="106"/>
        <v>6.5439209606665827E-10</v>
      </c>
      <c r="L413" s="6">
        <f t="shared" si="107"/>
        <v>-2.5995442909130823E-5</v>
      </c>
      <c r="M413" s="14">
        <f t="shared" si="108"/>
        <v>-1.7190354543458851E-7</v>
      </c>
      <c r="N413" s="6">
        <f t="shared" si="109"/>
        <v>-2.633925E-5</v>
      </c>
      <c r="O413" s="13">
        <f t="shared" si="101"/>
        <v>5.401418175E-6</v>
      </c>
      <c r="P413" s="6">
        <f t="shared" si="110"/>
        <v>31.571768550646539</v>
      </c>
      <c r="Q413" s="7">
        <f t="shared" si="111"/>
        <v>31.633583831700616</v>
      </c>
      <c r="R413" s="7">
        <f t="shared" si="112"/>
        <v>-0.26641616829938286</v>
      </c>
    </row>
    <row r="414" spans="1:18" x14ac:dyDescent="0.2">
      <c r="A414" s="1">
        <v>-26.33925</v>
      </c>
      <c r="B414" s="1">
        <v>28.5625</v>
      </c>
      <c r="C414" s="1">
        <v>31.9</v>
      </c>
      <c r="D414" s="1">
        <f t="shared" si="102"/>
        <v>-2.633925E-5</v>
      </c>
      <c r="E414" s="6">
        <f t="shared" si="98"/>
        <v>1.6095888436409374E-14</v>
      </c>
      <c r="F414" s="6">
        <f t="shared" si="103"/>
        <v>-3.1740668175E-5</v>
      </c>
      <c r="G414" s="13">
        <f t="shared" si="99"/>
        <v>5.401418175E-6</v>
      </c>
      <c r="H414" s="6">
        <f t="shared" si="100"/>
        <v>31.571768550646539</v>
      </c>
      <c r="I414" s="6">
        <f t="shared" si="104"/>
        <v>-0.32823144935345994</v>
      </c>
      <c r="J414" s="6">
        <f t="shared" si="105"/>
        <v>28.562499999214729</v>
      </c>
      <c r="K414" s="6">
        <f t="shared" si="106"/>
        <v>3.9263525763999496E-10</v>
      </c>
      <c r="L414" s="6">
        <f t="shared" si="107"/>
        <v>-2.6132965745478494E-5</v>
      </c>
      <c r="M414" s="14">
        <f t="shared" si="108"/>
        <v>-1.0314212726075311E-7</v>
      </c>
      <c r="N414" s="6">
        <f t="shared" si="109"/>
        <v>-2.633925E-5</v>
      </c>
      <c r="O414" s="13">
        <f t="shared" si="101"/>
        <v>5.401418175E-6</v>
      </c>
      <c r="P414" s="6">
        <f t="shared" si="110"/>
        <v>31.571768550646539</v>
      </c>
      <c r="Q414" s="7">
        <f t="shared" si="111"/>
        <v>31.6212207754898</v>
      </c>
      <c r="R414" s="7">
        <f t="shared" si="112"/>
        <v>-0.27877922451019899</v>
      </c>
    </row>
    <row r="415" spans="1:18" x14ac:dyDescent="0.2">
      <c r="A415" s="1">
        <v>-26.034749999999999</v>
      </c>
      <c r="B415" s="1">
        <v>28.5625</v>
      </c>
      <c r="C415" s="1">
        <v>31.9</v>
      </c>
      <c r="D415" s="1">
        <f t="shared" si="102"/>
        <v>-2.6034749999999997E-5</v>
      </c>
      <c r="E415" s="6">
        <f t="shared" si="98"/>
        <v>1.6095888436409374E-14</v>
      </c>
      <c r="F415" s="6">
        <f t="shared" si="103"/>
        <v>-3.1740668175E-5</v>
      </c>
      <c r="G415" s="13">
        <f t="shared" si="99"/>
        <v>5.7059181750000036E-6</v>
      </c>
      <c r="H415" s="6">
        <f t="shared" si="100"/>
        <v>31.738779478176411</v>
      </c>
      <c r="I415" s="6">
        <f t="shared" si="104"/>
        <v>-0.16122052182358715</v>
      </c>
      <c r="J415" s="6">
        <f t="shared" si="105"/>
        <v>28.562499999528839</v>
      </c>
      <c r="K415" s="6">
        <f t="shared" si="106"/>
        <v>2.3558044404126122E-10</v>
      </c>
      <c r="L415" s="6">
        <f t="shared" si="107"/>
        <v>-2.6154579447287096E-5</v>
      </c>
      <c r="M415" s="14">
        <f t="shared" si="108"/>
        <v>5.9914723643549579E-8</v>
      </c>
      <c r="N415" s="6">
        <f t="shared" si="109"/>
        <v>-2.6034749999999997E-5</v>
      </c>
      <c r="O415" s="13">
        <f t="shared" si="101"/>
        <v>5.7059181750000036E-6</v>
      </c>
      <c r="P415" s="6">
        <f t="shared" si="110"/>
        <v>31.738779478176411</v>
      </c>
      <c r="Q415" s="7">
        <f t="shared" si="111"/>
        <v>31.644732516027126</v>
      </c>
      <c r="R415" s="7">
        <f t="shared" si="112"/>
        <v>-0.25526748397287236</v>
      </c>
    </row>
    <row r="416" spans="1:18" x14ac:dyDescent="0.2">
      <c r="A416" s="1">
        <v>-26.33925</v>
      </c>
      <c r="B416" s="1">
        <v>28.5625</v>
      </c>
      <c r="C416" s="1">
        <v>31.9</v>
      </c>
      <c r="D416" s="1">
        <f t="shared" si="102"/>
        <v>-2.633925E-5</v>
      </c>
      <c r="E416" s="6">
        <f t="shared" si="98"/>
        <v>1.6095888436409374E-14</v>
      </c>
      <c r="F416" s="6">
        <f t="shared" si="103"/>
        <v>-3.1740668175E-5</v>
      </c>
      <c r="G416" s="13">
        <f t="shared" si="99"/>
        <v>5.401418175E-6</v>
      </c>
      <c r="H416" s="6">
        <f t="shared" si="100"/>
        <v>31.571768550646539</v>
      </c>
      <c r="I416" s="6">
        <f t="shared" si="104"/>
        <v>-0.32823144935345994</v>
      </c>
      <c r="J416" s="6">
        <f t="shared" si="105"/>
        <v>28.562499999717303</v>
      </c>
      <c r="K416" s="6">
        <f t="shared" si="106"/>
        <v>1.4134826642475673E-10</v>
      </c>
      <c r="L416" s="6">
        <f t="shared" si="107"/>
        <v>-2.6167547668372257E-5</v>
      </c>
      <c r="M416" s="14">
        <f t="shared" si="108"/>
        <v>-8.5851165813871695E-8</v>
      </c>
      <c r="N416" s="6">
        <f t="shared" si="109"/>
        <v>-2.633925E-5</v>
      </c>
      <c r="O416" s="13">
        <f t="shared" si="101"/>
        <v>5.401418175E-6</v>
      </c>
      <c r="P416" s="6">
        <f t="shared" si="110"/>
        <v>31.571768550646539</v>
      </c>
      <c r="Q416" s="7">
        <f t="shared" si="111"/>
        <v>31.630139722951011</v>
      </c>
      <c r="R416" s="7">
        <f t="shared" si="112"/>
        <v>-0.26986027704898774</v>
      </c>
    </row>
    <row r="417" spans="1:18" x14ac:dyDescent="0.2">
      <c r="A417" s="1">
        <v>-27.252749999999999</v>
      </c>
      <c r="B417" s="1">
        <v>28.5625</v>
      </c>
      <c r="C417" s="1">
        <v>31.9</v>
      </c>
      <c r="D417" s="1">
        <f t="shared" si="102"/>
        <v>-2.7252749999999998E-5</v>
      </c>
      <c r="E417" s="6">
        <f t="shared" si="98"/>
        <v>1.6095888436409374E-14</v>
      </c>
      <c r="F417" s="6">
        <f t="shared" si="103"/>
        <v>-3.1740668175E-5</v>
      </c>
      <c r="G417" s="13">
        <f t="shared" si="99"/>
        <v>4.4879181750000028E-6</v>
      </c>
      <c r="H417" s="6">
        <f t="shared" si="100"/>
        <v>31.069081183316598</v>
      </c>
      <c r="I417" s="6">
        <f t="shared" si="104"/>
        <v>-0.83091881668340051</v>
      </c>
      <c r="J417" s="6">
        <f t="shared" si="105"/>
        <v>28.562499999830383</v>
      </c>
      <c r="K417" s="6">
        <f t="shared" si="106"/>
        <v>8.4808604583486158E-11</v>
      </c>
      <c r="L417" s="6">
        <f t="shared" si="107"/>
        <v>-2.6418928601023356E-5</v>
      </c>
      <c r="M417" s="14">
        <f t="shared" si="108"/>
        <v>-4.1691069948832057E-7</v>
      </c>
      <c r="N417" s="6">
        <f t="shared" si="109"/>
        <v>-2.7252749999999998E-5</v>
      </c>
      <c r="O417" s="13">
        <f t="shared" si="101"/>
        <v>4.4879181750000028E-6</v>
      </c>
      <c r="P417" s="6">
        <f t="shared" si="110"/>
        <v>31.069081183316598</v>
      </c>
      <c r="Q417" s="7">
        <f t="shared" si="111"/>
        <v>31.517928015024129</v>
      </c>
      <c r="R417" s="7">
        <f t="shared" si="112"/>
        <v>-0.38207198497586958</v>
      </c>
    </row>
    <row r="418" spans="1:18" x14ac:dyDescent="0.2">
      <c r="A418" s="1">
        <v>-27.55725</v>
      </c>
      <c r="B418" s="1">
        <v>28.5625</v>
      </c>
      <c r="C418" s="1">
        <v>31.9</v>
      </c>
      <c r="D418" s="1">
        <f t="shared" si="102"/>
        <v>-2.7557249999999998E-5</v>
      </c>
      <c r="E418" s="6">
        <f t="shared" si="98"/>
        <v>1.6095888436409374E-14</v>
      </c>
      <c r="F418" s="6">
        <f t="shared" si="103"/>
        <v>-3.1740668175E-5</v>
      </c>
      <c r="G418" s="13">
        <f t="shared" si="99"/>
        <v>4.1834181750000026E-6</v>
      </c>
      <c r="H418" s="6">
        <f t="shared" si="100"/>
        <v>30.900963646718367</v>
      </c>
      <c r="I418" s="6">
        <f t="shared" si="104"/>
        <v>-0.99903635328163176</v>
      </c>
      <c r="J418" s="6">
        <f t="shared" si="105"/>
        <v>28.562499999898229</v>
      </c>
      <c r="K418" s="6">
        <f t="shared" si="106"/>
        <v>5.0885518021459575E-11</v>
      </c>
      <c r="L418" s="6">
        <f t="shared" si="107"/>
        <v>-2.6813357160614014E-5</v>
      </c>
      <c r="M418" s="14">
        <f t="shared" si="108"/>
        <v>-3.7194641969299209E-7</v>
      </c>
      <c r="N418" s="6">
        <f t="shared" si="109"/>
        <v>-2.7557249999999998E-5</v>
      </c>
      <c r="O418" s="13">
        <f t="shared" si="101"/>
        <v>4.1834181750000026E-6</v>
      </c>
      <c r="P418" s="6">
        <f t="shared" si="110"/>
        <v>30.900963646718367</v>
      </c>
      <c r="Q418" s="7">
        <f t="shared" si="111"/>
        <v>31.394535141362979</v>
      </c>
      <c r="R418" s="7">
        <f t="shared" si="112"/>
        <v>-0.50546485863701918</v>
      </c>
    </row>
    <row r="419" spans="1:18" x14ac:dyDescent="0.2">
      <c r="A419" s="1">
        <v>-28.77525</v>
      </c>
      <c r="B419" s="1">
        <v>28.5625</v>
      </c>
      <c r="C419" s="1">
        <v>31.9</v>
      </c>
      <c r="D419" s="1">
        <f t="shared" si="102"/>
        <v>-2.8775249999999999E-5</v>
      </c>
      <c r="E419" s="6">
        <f t="shared" si="98"/>
        <v>1.6095888436409374E-14</v>
      </c>
      <c r="F419" s="6">
        <f t="shared" si="103"/>
        <v>-3.1740668175E-5</v>
      </c>
      <c r="G419" s="13">
        <f t="shared" si="99"/>
        <v>2.9654181750000017E-6</v>
      </c>
      <c r="H419" s="6">
        <f t="shared" si="100"/>
        <v>30.225689284305702</v>
      </c>
      <c r="I419" s="6">
        <f t="shared" si="104"/>
        <v>-1.6743107156942969</v>
      </c>
      <c r="J419" s="6">
        <f t="shared" si="105"/>
        <v>28.562499999938936</v>
      </c>
      <c r="K419" s="6">
        <f t="shared" si="106"/>
        <v>3.0532021355611505E-11</v>
      </c>
      <c r="L419" s="6">
        <f t="shared" si="107"/>
        <v>-2.7354514296368407E-5</v>
      </c>
      <c r="M419" s="14">
        <f t="shared" si="108"/>
        <v>-7.103678518157956E-7</v>
      </c>
      <c r="N419" s="6">
        <f t="shared" si="109"/>
        <v>-2.8775249999999999E-5</v>
      </c>
      <c r="O419" s="13">
        <f t="shared" si="101"/>
        <v>2.9654181750000017E-6</v>
      </c>
      <c r="P419" s="6">
        <f t="shared" si="110"/>
        <v>30.225689284305702</v>
      </c>
      <c r="Q419" s="7">
        <f t="shared" si="111"/>
        <v>31.160765969951527</v>
      </c>
      <c r="R419" s="7">
        <f t="shared" si="112"/>
        <v>-0.73923403004847188</v>
      </c>
    </row>
    <row r="420" spans="1:18" x14ac:dyDescent="0.2">
      <c r="A420" s="1">
        <v>-27.55725</v>
      </c>
      <c r="B420" s="1">
        <v>28.5625</v>
      </c>
      <c r="C420" s="1">
        <v>31.9</v>
      </c>
      <c r="D420" s="1">
        <f t="shared" si="102"/>
        <v>-2.7557249999999998E-5</v>
      </c>
      <c r="E420" s="6">
        <f t="shared" si="98"/>
        <v>1.6095888436409374E-14</v>
      </c>
      <c r="F420" s="6">
        <f t="shared" si="103"/>
        <v>-3.1740668175E-5</v>
      </c>
      <c r="G420" s="13">
        <f t="shared" si="99"/>
        <v>4.1834181750000026E-6</v>
      </c>
      <c r="H420" s="6">
        <f t="shared" si="100"/>
        <v>30.900963646718367</v>
      </c>
      <c r="I420" s="6">
        <f t="shared" si="104"/>
        <v>-0.99903635328163176</v>
      </c>
      <c r="J420" s="6">
        <f t="shared" si="105"/>
        <v>28.562499999963361</v>
      </c>
      <c r="K420" s="6">
        <f t="shared" si="106"/>
        <v>1.8319568084734783E-11</v>
      </c>
      <c r="L420" s="6">
        <f t="shared" si="107"/>
        <v>-2.7679208577821041E-5</v>
      </c>
      <c r="M420" s="14">
        <f t="shared" si="108"/>
        <v>6.0979288910521632E-8</v>
      </c>
      <c r="N420" s="6">
        <f t="shared" si="109"/>
        <v>-2.7557249999999998E-5</v>
      </c>
      <c r="O420" s="13">
        <f t="shared" si="101"/>
        <v>4.1834181750000026E-6</v>
      </c>
      <c r="P420" s="6">
        <f t="shared" si="110"/>
        <v>30.900963646718367</v>
      </c>
      <c r="Q420" s="7">
        <f t="shared" si="111"/>
        <v>31.108805505304897</v>
      </c>
      <c r="R420" s="7">
        <f t="shared" si="112"/>
        <v>-0.79119449469510172</v>
      </c>
    </row>
    <row r="421" spans="1:18" x14ac:dyDescent="0.2">
      <c r="A421" s="1">
        <v>-28.166250000000002</v>
      </c>
      <c r="B421" s="1">
        <v>28.5625</v>
      </c>
      <c r="C421" s="1">
        <v>31.9</v>
      </c>
      <c r="D421" s="1">
        <f t="shared" si="102"/>
        <v>-2.8166250000000002E-5</v>
      </c>
      <c r="E421" s="6">
        <f t="shared" si="98"/>
        <v>1.6095888436409374E-14</v>
      </c>
      <c r="F421" s="6">
        <f t="shared" si="103"/>
        <v>-3.1740668175E-5</v>
      </c>
      <c r="G421" s="13">
        <f t="shared" si="99"/>
        <v>3.5744181749999987E-6</v>
      </c>
      <c r="H421" s="6">
        <f t="shared" si="100"/>
        <v>30.563889489403437</v>
      </c>
      <c r="I421" s="6">
        <f t="shared" si="104"/>
        <v>-1.3361105105965621</v>
      </c>
      <c r="J421" s="6">
        <f t="shared" si="105"/>
        <v>28.562499999978016</v>
      </c>
      <c r="K421" s="6">
        <f t="shared" si="106"/>
        <v>1.099209612220875E-11</v>
      </c>
      <c r="L421" s="6">
        <f t="shared" si="107"/>
        <v>-2.7752225146692625E-5</v>
      </c>
      <c r="M421" s="14">
        <f t="shared" si="108"/>
        <v>-2.0701242665368821E-7</v>
      </c>
      <c r="N421" s="6">
        <f t="shared" si="109"/>
        <v>-2.8166250000000002E-5</v>
      </c>
      <c r="O421" s="13">
        <f t="shared" si="101"/>
        <v>3.5744181749999987E-6</v>
      </c>
      <c r="P421" s="6">
        <f t="shared" si="110"/>
        <v>30.563889489403437</v>
      </c>
      <c r="Q421" s="7">
        <f t="shared" si="111"/>
        <v>30.999822302124606</v>
      </c>
      <c r="R421" s="7">
        <f t="shared" si="112"/>
        <v>-0.90017769787539237</v>
      </c>
    </row>
    <row r="422" spans="1:18" x14ac:dyDescent="0.2">
      <c r="A422" s="1">
        <v>-28.3185</v>
      </c>
      <c r="B422" s="1">
        <v>28.5625</v>
      </c>
      <c r="C422" s="1">
        <v>31.9</v>
      </c>
      <c r="D422" s="1">
        <f t="shared" si="102"/>
        <v>-2.83185E-5</v>
      </c>
      <c r="E422" s="6">
        <f t="shared" si="98"/>
        <v>1.6095888436409374E-14</v>
      </c>
      <c r="F422" s="6">
        <f t="shared" si="103"/>
        <v>-3.1740668175E-5</v>
      </c>
      <c r="G422" s="13">
        <f t="shared" si="99"/>
        <v>3.4221681750000003E-6</v>
      </c>
      <c r="H422" s="6">
        <f t="shared" si="100"/>
        <v>30.47944534766458</v>
      </c>
      <c r="I422" s="6">
        <f t="shared" si="104"/>
        <v>-1.4205546523354187</v>
      </c>
      <c r="J422" s="6">
        <f t="shared" si="105"/>
        <v>28.562499999986809</v>
      </c>
      <c r="K422" s="6">
        <f t="shared" si="106"/>
        <v>6.59561294469313E-12</v>
      </c>
      <c r="L422" s="6">
        <f t="shared" si="107"/>
        <v>-2.7948285088015573E-5</v>
      </c>
      <c r="M422" s="14">
        <f t="shared" si="108"/>
        <v>-1.8510745599221331E-7</v>
      </c>
      <c r="N422" s="6">
        <f t="shared" si="109"/>
        <v>-2.83185E-5</v>
      </c>
      <c r="O422" s="13">
        <f t="shared" si="101"/>
        <v>3.4221681750000003E-6</v>
      </c>
      <c r="P422" s="6">
        <f t="shared" si="110"/>
        <v>30.47944534766458</v>
      </c>
      <c r="Q422" s="7">
        <f t="shared" si="111"/>
        <v>30.895746911232603</v>
      </c>
      <c r="R422" s="7">
        <f t="shared" si="112"/>
        <v>-1.0042530887673955</v>
      </c>
    </row>
    <row r="423" spans="1:18" x14ac:dyDescent="0.2">
      <c r="A423" s="1">
        <v>-27.861750000000001</v>
      </c>
      <c r="B423" s="1">
        <v>28.5625</v>
      </c>
      <c r="C423" s="1">
        <v>31.9</v>
      </c>
      <c r="D423" s="1">
        <f t="shared" si="102"/>
        <v>-2.7861749999999998E-5</v>
      </c>
      <c r="E423" s="6">
        <f t="shared" si="98"/>
        <v>1.6095888436409374E-14</v>
      </c>
      <c r="F423" s="6">
        <f t="shared" si="103"/>
        <v>-3.1740668175E-5</v>
      </c>
      <c r="G423" s="13">
        <f t="shared" si="99"/>
        <v>3.8789181750000023E-6</v>
      </c>
      <c r="H423" s="6">
        <f t="shared" si="100"/>
        <v>30.732566777198713</v>
      </c>
      <c r="I423" s="6">
        <f t="shared" si="104"/>
        <v>-1.1674332228012858</v>
      </c>
      <c r="J423" s="6">
        <f t="shared" si="105"/>
        <v>28.562499999992085</v>
      </c>
      <c r="K423" s="6">
        <f t="shared" si="106"/>
        <v>3.957723038183758E-12</v>
      </c>
      <c r="L423" s="6">
        <f t="shared" si="107"/>
        <v>-2.8005021052809344E-5</v>
      </c>
      <c r="M423" s="14">
        <f t="shared" si="108"/>
        <v>7.1635526404673162E-8</v>
      </c>
      <c r="N423" s="6">
        <f t="shared" si="109"/>
        <v>-2.7861749999999998E-5</v>
      </c>
      <c r="O423" s="13">
        <f t="shared" si="101"/>
        <v>3.8789181750000023E-6</v>
      </c>
      <c r="P423" s="6">
        <f t="shared" si="110"/>
        <v>30.732566777198713</v>
      </c>
      <c r="Q423" s="7">
        <f t="shared" si="111"/>
        <v>30.863110884425829</v>
      </c>
      <c r="R423" s="7">
        <f t="shared" si="112"/>
        <v>-1.0368891155741693</v>
      </c>
    </row>
    <row r="424" spans="1:18" x14ac:dyDescent="0.2">
      <c r="A424" s="1">
        <v>-27.1005</v>
      </c>
      <c r="B424" s="1">
        <v>28.5625</v>
      </c>
      <c r="C424" s="1">
        <v>31.9</v>
      </c>
      <c r="D424" s="1">
        <f t="shared" si="102"/>
        <v>-2.7100499999999999E-5</v>
      </c>
      <c r="E424" s="6">
        <f t="shared" si="98"/>
        <v>1.6095888436409374E-14</v>
      </c>
      <c r="F424" s="6">
        <f t="shared" si="103"/>
        <v>-3.1740668175E-5</v>
      </c>
      <c r="G424" s="13">
        <f t="shared" si="99"/>
        <v>4.6401681750000012E-6</v>
      </c>
      <c r="H424" s="6">
        <f t="shared" si="100"/>
        <v>31.15303553914049</v>
      </c>
      <c r="I424" s="6">
        <f t="shared" si="104"/>
        <v>-0.74696446085950896</v>
      </c>
      <c r="J424" s="6">
        <f t="shared" si="105"/>
        <v>28.56249999999525</v>
      </c>
      <c r="K424" s="6">
        <f t="shared" si="106"/>
        <v>2.3749890942781349E-12</v>
      </c>
      <c r="L424" s="6">
        <f t="shared" si="107"/>
        <v>-2.7795462631685606E-5</v>
      </c>
      <c r="M424" s="14">
        <f t="shared" si="108"/>
        <v>3.4748131584280344E-7</v>
      </c>
      <c r="N424" s="6">
        <f t="shared" si="109"/>
        <v>-2.7100499999999999E-5</v>
      </c>
      <c r="O424" s="13">
        <f t="shared" si="101"/>
        <v>4.6401681750000012E-6</v>
      </c>
      <c r="P424" s="6">
        <f t="shared" si="110"/>
        <v>31.15303553914049</v>
      </c>
      <c r="Q424" s="7">
        <f t="shared" si="111"/>
        <v>30.921095815368766</v>
      </c>
      <c r="R424" s="7">
        <f t="shared" si="112"/>
        <v>-0.97890418463123297</v>
      </c>
    </row>
    <row r="425" spans="1:18" x14ac:dyDescent="0.2">
      <c r="A425" s="1">
        <v>-26.948250000000002</v>
      </c>
      <c r="B425" s="1">
        <v>28.5625</v>
      </c>
      <c r="C425" s="1">
        <v>31.9</v>
      </c>
      <c r="D425" s="1">
        <f t="shared" si="102"/>
        <v>-2.6948250000000001E-5</v>
      </c>
      <c r="E425" s="6">
        <f t="shared" si="98"/>
        <v>1.6095888436409374E-14</v>
      </c>
      <c r="F425" s="6">
        <f t="shared" si="103"/>
        <v>-3.1740668175E-5</v>
      </c>
      <c r="G425" s="13">
        <f t="shared" si="99"/>
        <v>4.7924181749999996E-6</v>
      </c>
      <c r="H425" s="6">
        <f t="shared" si="100"/>
        <v>31.236920465760363</v>
      </c>
      <c r="I425" s="6">
        <f t="shared" si="104"/>
        <v>-0.66307953423963539</v>
      </c>
      <c r="J425" s="6">
        <f t="shared" si="105"/>
        <v>28.562499999997151</v>
      </c>
      <c r="K425" s="6">
        <f t="shared" si="106"/>
        <v>1.4246381851990009E-12</v>
      </c>
      <c r="L425" s="6">
        <f t="shared" si="107"/>
        <v>-2.7487027579011364E-5</v>
      </c>
      <c r="M425" s="14">
        <f t="shared" si="108"/>
        <v>2.6938878950568143E-7</v>
      </c>
      <c r="N425" s="6">
        <f t="shared" si="109"/>
        <v>-2.6948250000000001E-5</v>
      </c>
      <c r="O425" s="13">
        <f t="shared" si="101"/>
        <v>4.7924181749999996E-6</v>
      </c>
      <c r="P425" s="6">
        <f t="shared" si="110"/>
        <v>31.236920465760363</v>
      </c>
      <c r="Q425" s="7">
        <f t="shared" si="111"/>
        <v>30.984260745447088</v>
      </c>
      <c r="R425" s="7">
        <f t="shared" si="112"/>
        <v>-0.91573925455291061</v>
      </c>
    </row>
    <row r="426" spans="1:18" x14ac:dyDescent="0.2">
      <c r="A426" s="1">
        <v>-26.643750000000001</v>
      </c>
      <c r="B426" s="1">
        <v>28.5625</v>
      </c>
      <c r="C426" s="1">
        <v>31.9</v>
      </c>
      <c r="D426" s="1">
        <f t="shared" si="102"/>
        <v>-2.664375E-5</v>
      </c>
      <c r="E426" s="6">
        <f t="shared" si="98"/>
        <v>1.6095888436409374E-14</v>
      </c>
      <c r="F426" s="6">
        <f t="shared" si="103"/>
        <v>-3.1740668175E-5</v>
      </c>
      <c r="G426" s="13">
        <f t="shared" si="99"/>
        <v>5.0969181749999998E-6</v>
      </c>
      <c r="H426" s="6">
        <f t="shared" si="100"/>
        <v>31.404482566285026</v>
      </c>
      <c r="I426" s="6">
        <f t="shared" si="104"/>
        <v>-0.49551743371497281</v>
      </c>
      <c r="J426" s="6">
        <f t="shared" si="105"/>
        <v>28.562499999998291</v>
      </c>
      <c r="K426" s="6">
        <f t="shared" si="106"/>
        <v>8.5442763975152047E-13</v>
      </c>
      <c r="L426" s="6">
        <f t="shared" si="107"/>
        <v>-2.7210616547406816E-5</v>
      </c>
      <c r="M426" s="14">
        <f t="shared" si="108"/>
        <v>2.8343327370340793E-7</v>
      </c>
      <c r="N426" s="6">
        <f t="shared" si="109"/>
        <v>-2.664375E-5</v>
      </c>
      <c r="O426" s="13">
        <f t="shared" si="101"/>
        <v>5.0969181749999998E-6</v>
      </c>
      <c r="P426" s="6">
        <f t="shared" si="110"/>
        <v>31.404482566285026</v>
      </c>
      <c r="Q426" s="7">
        <f t="shared" si="111"/>
        <v>31.068305109614677</v>
      </c>
      <c r="R426" s="7">
        <f t="shared" si="112"/>
        <v>-0.83169489038532163</v>
      </c>
    </row>
    <row r="427" spans="1:18" x14ac:dyDescent="0.2">
      <c r="A427" s="1">
        <v>-27.709499999999998</v>
      </c>
      <c r="B427" s="1">
        <v>28.5625</v>
      </c>
      <c r="C427" s="1">
        <v>31.9</v>
      </c>
      <c r="D427" s="1">
        <f t="shared" si="102"/>
        <v>-2.7709499999999996E-5</v>
      </c>
      <c r="E427" s="6">
        <f t="shared" si="98"/>
        <v>1.6095888436409374E-14</v>
      </c>
      <c r="F427" s="6">
        <f t="shared" si="103"/>
        <v>-3.1740668175E-5</v>
      </c>
      <c r="G427" s="13">
        <f t="shared" si="99"/>
        <v>4.0311681750000041E-6</v>
      </c>
      <c r="H427" s="6">
        <f t="shared" si="100"/>
        <v>30.816800196253439</v>
      </c>
      <c r="I427" s="6">
        <f t="shared" si="104"/>
        <v>-1.0831998037465596</v>
      </c>
      <c r="J427" s="6">
        <f t="shared" si="105"/>
        <v>28.562499999998973</v>
      </c>
      <c r="K427" s="6">
        <f t="shared" si="106"/>
        <v>5.1336712658667238E-13</v>
      </c>
      <c r="L427" s="6">
        <f t="shared" si="107"/>
        <v>-2.7197019928444088E-5</v>
      </c>
      <c r="M427" s="14">
        <f t="shared" si="108"/>
        <v>-2.5624003577795385E-7</v>
      </c>
      <c r="N427" s="6">
        <f t="shared" si="109"/>
        <v>-2.7709499999999996E-5</v>
      </c>
      <c r="O427" s="13">
        <f t="shared" si="101"/>
        <v>4.0311681750000041E-6</v>
      </c>
      <c r="P427" s="6">
        <f t="shared" si="110"/>
        <v>30.816800196253439</v>
      </c>
      <c r="Q427" s="7">
        <f t="shared" si="111"/>
        <v>31.018004126942429</v>
      </c>
      <c r="R427" s="7">
        <f t="shared" si="112"/>
        <v>-0.88199587305756921</v>
      </c>
    </row>
    <row r="428" spans="1:18" x14ac:dyDescent="0.2">
      <c r="A428" s="1">
        <v>-24.512250000000002</v>
      </c>
      <c r="B428" s="1">
        <v>28.625</v>
      </c>
      <c r="C428" s="1">
        <v>31.9</v>
      </c>
      <c r="D428" s="1">
        <f t="shared" si="102"/>
        <v>-2.4512249999999999E-5</v>
      </c>
      <c r="E428" s="6">
        <f t="shared" si="98"/>
        <v>1.6096847058237497E-14</v>
      </c>
      <c r="F428" s="6">
        <f t="shared" si="103"/>
        <v>-3.1717886962499996E-5</v>
      </c>
      <c r="G428" s="13">
        <f t="shared" si="99"/>
        <v>7.2056369624999969E-6</v>
      </c>
      <c r="H428" s="6">
        <f t="shared" si="100"/>
        <v>32.617210498867905</v>
      </c>
      <c r="I428" s="6">
        <f t="shared" si="104"/>
        <v>0.71721049886790667</v>
      </c>
      <c r="J428" s="6">
        <f t="shared" si="105"/>
        <v>28.574999999999385</v>
      </c>
      <c r="K428" s="6">
        <f t="shared" si="106"/>
        <v>2.5000000000307665E-2</v>
      </c>
      <c r="L428" s="6">
        <f t="shared" si="107"/>
        <v>-2.6762561957066454E-5</v>
      </c>
      <c r="M428" s="14">
        <f t="shared" si="108"/>
        <v>1.1251559785332276E-6</v>
      </c>
      <c r="N428" s="6">
        <f t="shared" si="109"/>
        <v>-2.4512249999999999E-5</v>
      </c>
      <c r="O428" s="13">
        <f t="shared" si="101"/>
        <v>7.2056369624999969E-6</v>
      </c>
      <c r="P428" s="6">
        <f t="shared" si="110"/>
        <v>32.617210498867905</v>
      </c>
      <c r="Q428" s="7">
        <f t="shared" si="111"/>
        <v>31.337845401327527</v>
      </c>
      <c r="R428" s="7">
        <f t="shared" si="112"/>
        <v>-0.5621545986724712</v>
      </c>
    </row>
    <row r="429" spans="1:18" x14ac:dyDescent="0.2">
      <c r="A429" s="1">
        <v>-23.90325</v>
      </c>
      <c r="B429" s="1">
        <v>28.625</v>
      </c>
      <c r="C429" s="1">
        <v>31.9</v>
      </c>
      <c r="D429" s="1">
        <f t="shared" si="102"/>
        <v>-2.3903249999999999E-5</v>
      </c>
      <c r="E429" s="6">
        <f t="shared" si="98"/>
        <v>1.6096847058237497E-14</v>
      </c>
      <c r="F429" s="6">
        <f t="shared" si="103"/>
        <v>-3.1717886962499996E-5</v>
      </c>
      <c r="G429" s="13">
        <f t="shared" si="99"/>
        <v>7.8146369624999973E-6</v>
      </c>
      <c r="H429" s="6">
        <f t="shared" si="100"/>
        <v>32.947534441261723</v>
      </c>
      <c r="I429" s="6">
        <f t="shared" si="104"/>
        <v>1.0475344412617247</v>
      </c>
      <c r="J429" s="6">
        <f t="shared" si="105"/>
        <v>28.594999999999629</v>
      </c>
      <c r="K429" s="6">
        <f t="shared" si="106"/>
        <v>1.500000000018531E-2</v>
      </c>
      <c r="L429" s="6">
        <f t="shared" si="107"/>
        <v>-2.5740637174239871E-5</v>
      </c>
      <c r="M429" s="14">
        <f t="shared" si="108"/>
        <v>9.1869358711993639E-7</v>
      </c>
      <c r="N429" s="6">
        <f t="shared" si="109"/>
        <v>-2.3903249999999999E-5</v>
      </c>
      <c r="O429" s="13">
        <f t="shared" si="101"/>
        <v>7.8146369624999973E-6</v>
      </c>
      <c r="P429" s="6">
        <f t="shared" si="110"/>
        <v>32.947534441261723</v>
      </c>
      <c r="Q429" s="7">
        <f t="shared" si="111"/>
        <v>31.659783209314369</v>
      </c>
      <c r="R429" s="7">
        <f t="shared" si="112"/>
        <v>-0.24021679068562918</v>
      </c>
    </row>
    <row r="430" spans="1:18" x14ac:dyDescent="0.2">
      <c r="A430" s="1">
        <v>-27.709499999999998</v>
      </c>
      <c r="B430" s="1">
        <v>28.5625</v>
      </c>
      <c r="C430" s="1">
        <v>31.9</v>
      </c>
      <c r="D430" s="1">
        <f t="shared" si="102"/>
        <v>-2.7709499999999996E-5</v>
      </c>
      <c r="E430" s="6">
        <f t="shared" si="98"/>
        <v>1.6095888436409374E-14</v>
      </c>
      <c r="F430" s="6">
        <f t="shared" si="103"/>
        <v>-3.1740668175E-5</v>
      </c>
      <c r="G430" s="13">
        <f t="shared" si="99"/>
        <v>4.0311681750000041E-6</v>
      </c>
      <c r="H430" s="6">
        <f t="shared" si="100"/>
        <v>30.816800196253439</v>
      </c>
      <c r="I430" s="6">
        <f t="shared" si="104"/>
        <v>-1.0831998037465596</v>
      </c>
      <c r="J430" s="6">
        <f t="shared" si="105"/>
        <v>28.594499999999776</v>
      </c>
      <c r="K430" s="6">
        <f t="shared" si="106"/>
        <v>-1.5999999999888104E-2</v>
      </c>
      <c r="L430" s="6">
        <f t="shared" si="107"/>
        <v>-2.576693230454392E-5</v>
      </c>
      <c r="M430" s="14">
        <f t="shared" si="108"/>
        <v>-9.7128384772803824E-7</v>
      </c>
      <c r="N430" s="6">
        <f t="shared" si="109"/>
        <v>-2.7709499999999996E-5</v>
      </c>
      <c r="O430" s="13">
        <f t="shared" si="101"/>
        <v>4.0311681750000041E-6</v>
      </c>
      <c r="P430" s="6">
        <f t="shared" si="110"/>
        <v>30.816800196253439</v>
      </c>
      <c r="Q430" s="7">
        <f t="shared" si="111"/>
        <v>31.491186606702183</v>
      </c>
      <c r="R430" s="7">
        <f t="shared" si="112"/>
        <v>-0.40881339329781596</v>
      </c>
    </row>
    <row r="431" spans="1:18" x14ac:dyDescent="0.2">
      <c r="A431" s="1">
        <v>-24.512250000000002</v>
      </c>
      <c r="B431" s="1">
        <v>28.625</v>
      </c>
      <c r="C431" s="1">
        <v>31.9</v>
      </c>
      <c r="D431" s="1">
        <f t="shared" si="102"/>
        <v>-2.4512249999999999E-5</v>
      </c>
      <c r="E431" s="6">
        <f t="shared" si="98"/>
        <v>1.6096847058237497E-14</v>
      </c>
      <c r="F431" s="6">
        <f t="shared" si="103"/>
        <v>-3.1717886962499996E-5</v>
      </c>
      <c r="G431" s="13">
        <f t="shared" si="99"/>
        <v>7.2056369624999969E-6</v>
      </c>
      <c r="H431" s="6">
        <f t="shared" si="100"/>
        <v>32.617210498867905</v>
      </c>
      <c r="I431" s="6">
        <f t="shared" si="104"/>
        <v>0.71721049886790667</v>
      </c>
      <c r="J431" s="6">
        <f t="shared" si="105"/>
        <v>28.594199999999866</v>
      </c>
      <c r="K431" s="6">
        <f t="shared" si="106"/>
        <v>1.5400000000067138E-2</v>
      </c>
      <c r="L431" s="6">
        <f t="shared" si="107"/>
        <v>-2.5904509382726352E-5</v>
      </c>
      <c r="M431" s="14">
        <f t="shared" si="108"/>
        <v>6.9612969136317662E-7</v>
      </c>
      <c r="N431" s="6">
        <f t="shared" si="109"/>
        <v>-2.4512249999999999E-5</v>
      </c>
      <c r="O431" s="13">
        <f t="shared" si="101"/>
        <v>7.2056369624999969E-6</v>
      </c>
      <c r="P431" s="6">
        <f t="shared" si="110"/>
        <v>32.617210498867905</v>
      </c>
      <c r="Q431" s="7">
        <f t="shared" si="111"/>
        <v>31.716391385135331</v>
      </c>
      <c r="R431" s="7">
        <f t="shared" si="112"/>
        <v>-0.18360861486466717</v>
      </c>
    </row>
    <row r="432" spans="1:18" x14ac:dyDescent="0.2">
      <c r="A432" s="1">
        <v>-26.643750000000001</v>
      </c>
      <c r="B432" s="1">
        <v>28.625</v>
      </c>
      <c r="C432" s="1">
        <v>31.9</v>
      </c>
      <c r="D432" s="1">
        <f t="shared" si="102"/>
        <v>-2.664375E-5</v>
      </c>
      <c r="E432" s="6">
        <f t="shared" si="98"/>
        <v>1.6096847058237497E-14</v>
      </c>
      <c r="F432" s="6">
        <f t="shared" si="103"/>
        <v>-3.1717886962499996E-5</v>
      </c>
      <c r="G432" s="13">
        <f t="shared" si="99"/>
        <v>5.0741369624999954E-6</v>
      </c>
      <c r="H432" s="6">
        <f t="shared" si="100"/>
        <v>31.45256467257542</v>
      </c>
      <c r="I432" s="6">
        <f t="shared" si="104"/>
        <v>-0.44743532742457859</v>
      </c>
      <c r="J432" s="6">
        <f t="shared" si="105"/>
        <v>28.606519999999918</v>
      </c>
      <c r="K432" s="6">
        <f t="shared" si="106"/>
        <v>9.2400000000409932E-3</v>
      </c>
      <c r="L432" s="6">
        <f t="shared" si="107"/>
        <v>-2.577390562963581E-5</v>
      </c>
      <c r="M432" s="14">
        <f t="shared" si="108"/>
        <v>-4.3492218518209532E-7</v>
      </c>
      <c r="N432" s="6">
        <f t="shared" si="109"/>
        <v>-2.664375E-5</v>
      </c>
      <c r="O432" s="13">
        <f t="shared" si="101"/>
        <v>5.0741369624999954E-6</v>
      </c>
      <c r="P432" s="6">
        <f t="shared" si="110"/>
        <v>31.45256467257542</v>
      </c>
      <c r="Q432" s="7">
        <f t="shared" si="111"/>
        <v>31.663626042623353</v>
      </c>
      <c r="R432" s="7">
        <f t="shared" si="112"/>
        <v>-0.2363739573766459</v>
      </c>
    </row>
    <row r="433" spans="1:18" x14ac:dyDescent="0.2">
      <c r="A433" s="1">
        <v>-27.252749999999999</v>
      </c>
      <c r="B433" s="1">
        <v>28.625</v>
      </c>
      <c r="C433" s="1">
        <v>31.9</v>
      </c>
      <c r="D433" s="1">
        <f t="shared" si="102"/>
        <v>-2.7252749999999998E-5</v>
      </c>
      <c r="E433" s="6">
        <f t="shared" si="98"/>
        <v>1.6096847058237497E-14</v>
      </c>
      <c r="F433" s="6">
        <f t="shared" si="103"/>
        <v>-3.1717886962499996E-5</v>
      </c>
      <c r="G433" s="13">
        <f t="shared" si="99"/>
        <v>4.4651369624999983E-6</v>
      </c>
      <c r="H433" s="6">
        <f t="shared" si="100"/>
        <v>31.1173424438756</v>
      </c>
      <c r="I433" s="6">
        <f t="shared" si="104"/>
        <v>-0.78265755612439847</v>
      </c>
      <c r="J433" s="6">
        <f t="shared" si="105"/>
        <v>28.613911999999949</v>
      </c>
      <c r="K433" s="6">
        <f t="shared" si="106"/>
        <v>5.5440000000253065E-3</v>
      </c>
      <c r="L433" s="6">
        <f t="shared" si="107"/>
        <v>-2.6243643377781487E-5</v>
      </c>
      <c r="M433" s="14">
        <f t="shared" si="108"/>
        <v>-5.0455331110925533E-7</v>
      </c>
      <c r="N433" s="6">
        <f t="shared" si="109"/>
        <v>-2.7252749999999998E-5</v>
      </c>
      <c r="O433" s="13">
        <f t="shared" si="101"/>
        <v>4.4651369624999983E-6</v>
      </c>
      <c r="P433" s="6">
        <f t="shared" si="110"/>
        <v>31.1173424438756</v>
      </c>
      <c r="Q433" s="7">
        <f t="shared" si="111"/>
        <v>31.554369322873804</v>
      </c>
      <c r="R433" s="7">
        <f t="shared" si="112"/>
        <v>-0.345630677126195</v>
      </c>
    </row>
    <row r="434" spans="1:18" x14ac:dyDescent="0.2">
      <c r="A434" s="1">
        <v>-28.166250000000002</v>
      </c>
      <c r="B434" s="1">
        <v>28.625</v>
      </c>
      <c r="C434" s="1">
        <v>31.9</v>
      </c>
      <c r="D434" s="1">
        <f t="shared" si="102"/>
        <v>-2.8166250000000002E-5</v>
      </c>
      <c r="E434" s="6">
        <f t="shared" si="98"/>
        <v>1.6096847058237497E-14</v>
      </c>
      <c r="F434" s="6">
        <f t="shared" si="103"/>
        <v>-3.1717886962499996E-5</v>
      </c>
      <c r="G434" s="13">
        <f t="shared" si="99"/>
        <v>3.5516369624999943E-6</v>
      </c>
      <c r="H434" s="6">
        <f t="shared" si="100"/>
        <v>30.612422050878649</v>
      </c>
      <c r="I434" s="6">
        <f t="shared" si="104"/>
        <v>-1.2875779491213493</v>
      </c>
      <c r="J434" s="6">
        <f t="shared" si="105"/>
        <v>28.618347199999967</v>
      </c>
      <c r="K434" s="6">
        <f t="shared" si="106"/>
        <v>3.326400000016605E-3</v>
      </c>
      <c r="L434" s="6">
        <f t="shared" si="107"/>
        <v>-2.6829986026668891E-5</v>
      </c>
      <c r="M434" s="14">
        <f t="shared" si="108"/>
        <v>-6.681319866655555E-7</v>
      </c>
      <c r="N434" s="6">
        <f t="shared" si="109"/>
        <v>-2.8166250000000002E-5</v>
      </c>
      <c r="O434" s="13">
        <f t="shared" si="101"/>
        <v>3.5516369624999943E-6</v>
      </c>
      <c r="P434" s="6">
        <f t="shared" si="110"/>
        <v>30.612422050878649</v>
      </c>
      <c r="Q434" s="7">
        <f t="shared" si="111"/>
        <v>31.365979868474774</v>
      </c>
      <c r="R434" s="7">
        <f t="shared" si="112"/>
        <v>-0.53402013152522443</v>
      </c>
    </row>
    <row r="435" spans="1:18" x14ac:dyDescent="0.2">
      <c r="A435" s="1">
        <v>-28.623000000000001</v>
      </c>
      <c r="B435" s="1">
        <v>28.625</v>
      </c>
      <c r="C435" s="1">
        <v>31.9</v>
      </c>
      <c r="D435" s="1">
        <f t="shared" si="102"/>
        <v>-2.8623E-5</v>
      </c>
      <c r="E435" s="6">
        <f t="shared" si="98"/>
        <v>1.6096847058237497E-14</v>
      </c>
      <c r="F435" s="6">
        <f t="shared" si="103"/>
        <v>-3.1717886962499996E-5</v>
      </c>
      <c r="G435" s="13">
        <f t="shared" si="99"/>
        <v>3.0948869624999956E-6</v>
      </c>
      <c r="H435" s="6">
        <f t="shared" si="100"/>
        <v>30.359014766375026</v>
      </c>
      <c r="I435" s="6">
        <f t="shared" si="104"/>
        <v>-1.5409852336249728</v>
      </c>
      <c r="J435" s="6">
        <f t="shared" si="105"/>
        <v>28.62100831999998</v>
      </c>
      <c r="K435" s="6">
        <f t="shared" si="106"/>
        <v>1.995840000009963E-3</v>
      </c>
      <c r="L435" s="6">
        <f t="shared" si="107"/>
        <v>-2.7455841616001334E-5</v>
      </c>
      <c r="M435" s="14">
        <f t="shared" si="108"/>
        <v>-5.8357919199933309E-7</v>
      </c>
      <c r="N435" s="6">
        <f t="shared" si="109"/>
        <v>-2.8623E-5</v>
      </c>
      <c r="O435" s="13">
        <f t="shared" si="101"/>
        <v>3.0948869624999956E-6</v>
      </c>
      <c r="P435" s="6">
        <f t="shared" si="110"/>
        <v>30.359014766375026</v>
      </c>
      <c r="Q435" s="7">
        <f t="shared" si="111"/>
        <v>31.164586848054824</v>
      </c>
      <c r="R435" s="7">
        <f t="shared" si="112"/>
        <v>-0.73541315194517409</v>
      </c>
    </row>
    <row r="436" spans="1:18" x14ac:dyDescent="0.2">
      <c r="A436" s="1">
        <v>-29.231999999999999</v>
      </c>
      <c r="B436" s="1">
        <v>28.625</v>
      </c>
      <c r="C436" s="1">
        <v>31.9</v>
      </c>
      <c r="D436" s="1">
        <f t="shared" si="102"/>
        <v>-2.9231999999999997E-5</v>
      </c>
      <c r="E436" s="6">
        <f t="shared" si="98"/>
        <v>1.6096847058237497E-14</v>
      </c>
      <c r="F436" s="6">
        <f t="shared" si="103"/>
        <v>-3.1717886962499996E-5</v>
      </c>
      <c r="G436" s="13">
        <f t="shared" si="99"/>
        <v>2.4858869624999986E-6</v>
      </c>
      <c r="H436" s="6">
        <f t="shared" si="100"/>
        <v>30.020147905891463</v>
      </c>
      <c r="I436" s="6">
        <f t="shared" si="104"/>
        <v>-1.8798520941085357</v>
      </c>
      <c r="J436" s="6">
        <f t="shared" si="105"/>
        <v>28.622604991999985</v>
      </c>
      <c r="K436" s="6">
        <f t="shared" si="106"/>
        <v>1.1975040000073989E-3</v>
      </c>
      <c r="L436" s="6">
        <f t="shared" si="107"/>
        <v>-2.80445049696008E-5</v>
      </c>
      <c r="M436" s="14">
        <f t="shared" si="108"/>
        <v>-5.9374751519959867E-7</v>
      </c>
      <c r="N436" s="6">
        <f t="shared" si="109"/>
        <v>-2.9231999999999997E-5</v>
      </c>
      <c r="O436" s="13">
        <f t="shared" si="101"/>
        <v>2.4858869624999986E-6</v>
      </c>
      <c r="P436" s="6">
        <f t="shared" si="110"/>
        <v>30.020147905891463</v>
      </c>
      <c r="Q436" s="7">
        <f t="shared" si="111"/>
        <v>30.935699059622156</v>
      </c>
      <c r="R436" s="7">
        <f t="shared" si="112"/>
        <v>-0.96430094037784286</v>
      </c>
    </row>
    <row r="437" spans="1:18" x14ac:dyDescent="0.2">
      <c r="A437" s="1">
        <v>-27.55725</v>
      </c>
      <c r="B437" s="1">
        <v>28.625</v>
      </c>
      <c r="C437" s="1">
        <v>31.9</v>
      </c>
      <c r="D437" s="1">
        <f t="shared" si="102"/>
        <v>-2.7557249999999998E-5</v>
      </c>
      <c r="E437" s="6">
        <f t="shared" si="98"/>
        <v>1.6096847058237497E-14</v>
      </c>
      <c r="F437" s="6">
        <f t="shared" si="103"/>
        <v>-3.1717886962499996E-5</v>
      </c>
      <c r="G437" s="13">
        <f t="shared" si="99"/>
        <v>4.1606369624999981E-6</v>
      </c>
      <c r="H437" s="6">
        <f t="shared" si="100"/>
        <v>30.949314996239025</v>
      </c>
      <c r="I437" s="6">
        <f t="shared" si="104"/>
        <v>-0.95068500376097376</v>
      </c>
      <c r="J437" s="6">
        <f t="shared" si="105"/>
        <v>28.62356299519999</v>
      </c>
      <c r="K437" s="6">
        <f t="shared" si="106"/>
        <v>7.1850240000514987E-4</v>
      </c>
      <c r="L437" s="6">
        <f t="shared" si="107"/>
        <v>-2.8184552981760476E-5</v>
      </c>
      <c r="M437" s="14">
        <f t="shared" si="108"/>
        <v>3.1365149088023924E-7</v>
      </c>
      <c r="N437" s="6">
        <f t="shared" si="109"/>
        <v>-2.7557249999999998E-5</v>
      </c>
      <c r="O437" s="13">
        <f t="shared" si="101"/>
        <v>4.1606369624999981E-6</v>
      </c>
      <c r="P437" s="6">
        <f t="shared" si="110"/>
        <v>30.949314996239025</v>
      </c>
      <c r="Q437" s="7">
        <f t="shared" si="111"/>
        <v>30.938422246945532</v>
      </c>
      <c r="R437" s="7">
        <f t="shared" si="112"/>
        <v>-0.96157775305446691</v>
      </c>
    </row>
    <row r="438" spans="1:18" x14ac:dyDescent="0.2">
      <c r="A438" s="1">
        <v>-28.3185</v>
      </c>
      <c r="B438" s="1">
        <v>28.625</v>
      </c>
      <c r="C438" s="1">
        <v>31.9</v>
      </c>
      <c r="D438" s="1">
        <f t="shared" si="102"/>
        <v>-2.83185E-5</v>
      </c>
      <c r="E438" s="6">
        <f t="shared" si="98"/>
        <v>1.6096847058237497E-14</v>
      </c>
      <c r="F438" s="6">
        <f t="shared" si="103"/>
        <v>-3.1717886962499996E-5</v>
      </c>
      <c r="G438" s="13">
        <f t="shared" si="99"/>
        <v>3.3993869624999959E-6</v>
      </c>
      <c r="H438" s="6">
        <f t="shared" si="100"/>
        <v>30.528023429082566</v>
      </c>
      <c r="I438" s="6">
        <f t="shared" si="104"/>
        <v>-1.3719765709174325</v>
      </c>
      <c r="J438" s="6">
        <f t="shared" si="105"/>
        <v>28.624137797119992</v>
      </c>
      <c r="K438" s="6">
        <f t="shared" si="106"/>
        <v>4.3110144000380046E-4</v>
      </c>
      <c r="L438" s="6">
        <f t="shared" si="107"/>
        <v>-2.8085881789056286E-5</v>
      </c>
      <c r="M438" s="14">
        <f t="shared" si="108"/>
        <v>-1.1630910547185701E-7</v>
      </c>
      <c r="N438" s="6">
        <f t="shared" si="109"/>
        <v>-2.83185E-5</v>
      </c>
      <c r="O438" s="13">
        <f t="shared" si="101"/>
        <v>3.3993869624999959E-6</v>
      </c>
      <c r="P438" s="6">
        <f t="shared" si="110"/>
        <v>30.528023429082566</v>
      </c>
      <c r="Q438" s="7">
        <f t="shared" si="111"/>
        <v>30.856342483372938</v>
      </c>
      <c r="R438" s="7">
        <f t="shared" si="112"/>
        <v>-1.0436575166270607</v>
      </c>
    </row>
    <row r="439" spans="1:18" x14ac:dyDescent="0.2">
      <c r="A439" s="1">
        <v>-27.709499999999998</v>
      </c>
      <c r="B439" s="1">
        <v>28.625</v>
      </c>
      <c r="C439" s="1">
        <v>31.9</v>
      </c>
      <c r="D439" s="1">
        <f t="shared" si="102"/>
        <v>-2.7709499999999996E-5</v>
      </c>
      <c r="E439" s="6">
        <f t="shared" si="98"/>
        <v>1.6096847058237497E-14</v>
      </c>
      <c r="F439" s="6">
        <f t="shared" si="103"/>
        <v>-3.1717886962499996E-5</v>
      </c>
      <c r="G439" s="13">
        <f t="shared" si="99"/>
        <v>4.0083869624999997E-6</v>
      </c>
      <c r="H439" s="6">
        <f t="shared" si="100"/>
        <v>30.865196719116852</v>
      </c>
      <c r="I439" s="6">
        <f t="shared" si="104"/>
        <v>-1.0348032808831462</v>
      </c>
      <c r="J439" s="6">
        <f t="shared" si="105"/>
        <v>28.624482678271995</v>
      </c>
      <c r="K439" s="6">
        <f t="shared" si="106"/>
        <v>2.5866086400228028E-4</v>
      </c>
      <c r="L439" s="6">
        <f t="shared" si="107"/>
        <v>-2.8057129073433771E-5</v>
      </c>
      <c r="M439" s="14">
        <f t="shared" si="108"/>
        <v>1.7381453671688732E-7</v>
      </c>
      <c r="N439" s="6">
        <f t="shared" si="109"/>
        <v>-2.7709499999999996E-5</v>
      </c>
      <c r="O439" s="13">
        <f t="shared" si="101"/>
        <v>4.0083869624999997E-6</v>
      </c>
      <c r="P439" s="6">
        <f t="shared" si="110"/>
        <v>30.865196719116852</v>
      </c>
      <c r="Q439" s="7">
        <f t="shared" si="111"/>
        <v>30.858113330521725</v>
      </c>
      <c r="R439" s="7">
        <f t="shared" si="112"/>
        <v>-1.0418866694782736</v>
      </c>
    </row>
    <row r="440" spans="1:18" x14ac:dyDescent="0.2">
      <c r="A440" s="1">
        <v>-28.470749999999999</v>
      </c>
      <c r="B440" s="1">
        <v>28.625</v>
      </c>
      <c r="C440" s="1">
        <v>31.9</v>
      </c>
      <c r="D440" s="1">
        <f t="shared" si="102"/>
        <v>-2.8470749999999998E-5</v>
      </c>
      <c r="E440" s="6">
        <f t="shared" si="98"/>
        <v>1.6096847058237497E-14</v>
      </c>
      <c r="F440" s="6">
        <f t="shared" si="103"/>
        <v>-3.1717886962499996E-5</v>
      </c>
      <c r="G440" s="13">
        <f t="shared" si="99"/>
        <v>3.2471369624999974E-6</v>
      </c>
      <c r="H440" s="6">
        <f t="shared" si="100"/>
        <v>30.443554380008038</v>
      </c>
      <c r="I440" s="6">
        <f t="shared" si="104"/>
        <v>-1.4564456199919604</v>
      </c>
      <c r="J440" s="6">
        <f t="shared" si="105"/>
        <v>28.624689606963194</v>
      </c>
      <c r="K440" s="6">
        <f t="shared" si="106"/>
        <v>1.5519651840278925E-4</v>
      </c>
      <c r="L440" s="6">
        <f t="shared" si="107"/>
        <v>-2.8070327444060263E-5</v>
      </c>
      <c r="M440" s="14">
        <f t="shared" si="108"/>
        <v>-2.0021127796986749E-7</v>
      </c>
      <c r="N440" s="6">
        <f t="shared" si="109"/>
        <v>-2.8470749999999998E-5</v>
      </c>
      <c r="O440" s="13">
        <f t="shared" si="101"/>
        <v>3.2471369624999974E-6</v>
      </c>
      <c r="P440" s="6">
        <f t="shared" si="110"/>
        <v>30.443554380008038</v>
      </c>
      <c r="Q440" s="7">
        <f t="shared" si="111"/>
        <v>30.77520154041899</v>
      </c>
      <c r="R440" s="7">
        <f t="shared" si="112"/>
        <v>-1.1247984595810081</v>
      </c>
    </row>
    <row r="441" spans="1:18" x14ac:dyDescent="0.2">
      <c r="A441" s="1">
        <v>-28.3185</v>
      </c>
      <c r="B441" s="1">
        <v>28.625</v>
      </c>
      <c r="C441" s="1">
        <v>31.9</v>
      </c>
      <c r="D441" s="1">
        <f t="shared" si="102"/>
        <v>-2.83185E-5</v>
      </c>
      <c r="E441" s="6">
        <f t="shared" si="98"/>
        <v>1.6096847058237497E-14</v>
      </c>
      <c r="F441" s="6">
        <f t="shared" si="103"/>
        <v>-3.1717886962499996E-5</v>
      </c>
      <c r="G441" s="13">
        <f t="shared" si="99"/>
        <v>3.3993869624999959E-6</v>
      </c>
      <c r="H441" s="6">
        <f t="shared" si="100"/>
        <v>30.528023429082566</v>
      </c>
      <c r="I441" s="6">
        <f t="shared" si="104"/>
        <v>-1.3719765709174325</v>
      </c>
      <c r="J441" s="6">
        <f t="shared" si="105"/>
        <v>28.624813764177915</v>
      </c>
      <c r="K441" s="6">
        <f t="shared" si="106"/>
        <v>9.3117911042384094E-5</v>
      </c>
      <c r="L441" s="6">
        <f t="shared" si="107"/>
        <v>-2.8200046466436155E-5</v>
      </c>
      <c r="M441" s="14">
        <f t="shared" si="108"/>
        <v>-5.9226766781922481E-8</v>
      </c>
      <c r="N441" s="6">
        <f t="shared" si="109"/>
        <v>-2.83185E-5</v>
      </c>
      <c r="O441" s="13">
        <f t="shared" si="101"/>
        <v>3.3993869624999959E-6</v>
      </c>
      <c r="P441" s="6">
        <f t="shared" si="110"/>
        <v>30.528023429082566</v>
      </c>
      <c r="Q441" s="7">
        <f t="shared" si="111"/>
        <v>30.725765918151705</v>
      </c>
      <c r="R441" s="7">
        <f t="shared" si="112"/>
        <v>-1.1742340818482937</v>
      </c>
    </row>
    <row r="442" spans="1:18" x14ac:dyDescent="0.2">
      <c r="A442" s="1">
        <v>-28.470749999999999</v>
      </c>
      <c r="B442" s="1">
        <v>28.625</v>
      </c>
      <c r="C442" s="1">
        <v>31.9</v>
      </c>
      <c r="D442" s="1">
        <f t="shared" si="102"/>
        <v>-2.8470749999999998E-5</v>
      </c>
      <c r="E442" s="6">
        <f t="shared" si="98"/>
        <v>1.6096847058237497E-14</v>
      </c>
      <c r="F442" s="6">
        <f t="shared" si="103"/>
        <v>-3.1717886962499996E-5</v>
      </c>
      <c r="G442" s="13">
        <f t="shared" si="99"/>
        <v>3.2471369624999974E-6</v>
      </c>
      <c r="H442" s="6">
        <f t="shared" si="100"/>
        <v>30.443554380008038</v>
      </c>
      <c r="I442" s="6">
        <f t="shared" si="104"/>
        <v>-1.4564456199919604</v>
      </c>
      <c r="J442" s="6">
        <f t="shared" si="105"/>
        <v>28.624888258506751</v>
      </c>
      <c r="K442" s="6">
        <f t="shared" si="106"/>
        <v>5.5870746624719914E-5</v>
      </c>
      <c r="L442" s="6">
        <f t="shared" si="107"/>
        <v>-2.8277877879861694E-5</v>
      </c>
      <c r="M442" s="14">
        <f t="shared" si="108"/>
        <v>-9.6436060069152177E-8</v>
      </c>
      <c r="N442" s="6">
        <f t="shared" si="109"/>
        <v>-2.8470749999999998E-5</v>
      </c>
      <c r="O442" s="13">
        <f t="shared" si="101"/>
        <v>3.2471369624999974E-6</v>
      </c>
      <c r="P442" s="6">
        <f t="shared" si="110"/>
        <v>30.443554380008038</v>
      </c>
      <c r="Q442" s="7">
        <f t="shared" si="111"/>
        <v>30.669323610522973</v>
      </c>
      <c r="R442" s="7">
        <f t="shared" si="112"/>
        <v>-1.2306763894770256</v>
      </c>
    </row>
    <row r="443" spans="1:18" x14ac:dyDescent="0.2">
      <c r="A443" s="1">
        <v>-29.688749999999999</v>
      </c>
      <c r="B443" s="1">
        <v>28.625</v>
      </c>
      <c r="C443" s="1">
        <v>31.9</v>
      </c>
      <c r="D443" s="1">
        <f t="shared" si="102"/>
        <v>-2.9688749999999996E-5</v>
      </c>
      <c r="E443" s="6">
        <f t="shared" si="98"/>
        <v>1.6096847058237497E-14</v>
      </c>
      <c r="F443" s="6">
        <f t="shared" si="103"/>
        <v>-3.1717886962499996E-5</v>
      </c>
      <c r="G443" s="13">
        <f t="shared" si="99"/>
        <v>2.0291369625E-6</v>
      </c>
      <c r="H443" s="6">
        <f t="shared" si="100"/>
        <v>29.765250042953369</v>
      </c>
      <c r="I443" s="6">
        <f t="shared" si="104"/>
        <v>-2.1347499570466297</v>
      </c>
      <c r="J443" s="6">
        <f t="shared" si="105"/>
        <v>28.62493295510405</v>
      </c>
      <c r="K443" s="6">
        <f t="shared" si="106"/>
        <v>3.3522447974831948E-5</v>
      </c>
      <c r="L443" s="6">
        <f t="shared" si="107"/>
        <v>-2.8598626727917017E-5</v>
      </c>
      <c r="M443" s="14">
        <f t="shared" si="108"/>
        <v>-5.4506163604148962E-7</v>
      </c>
      <c r="N443" s="6">
        <f t="shared" si="109"/>
        <v>-2.9688749999999996E-5</v>
      </c>
      <c r="O443" s="13">
        <f t="shared" si="101"/>
        <v>2.0291369625E-6</v>
      </c>
      <c r="P443" s="6">
        <f t="shared" si="110"/>
        <v>29.765250042953369</v>
      </c>
      <c r="Q443" s="7">
        <f t="shared" si="111"/>
        <v>30.488508897009055</v>
      </c>
      <c r="R443" s="7">
        <f t="shared" si="112"/>
        <v>-1.4114911029909436</v>
      </c>
    </row>
    <row r="444" spans="1:18" x14ac:dyDescent="0.2">
      <c r="A444" s="1">
        <v>-25.425750000000001</v>
      </c>
      <c r="B444" s="1">
        <v>28.625</v>
      </c>
      <c r="C444" s="1">
        <v>31.9</v>
      </c>
      <c r="D444" s="1">
        <f t="shared" si="102"/>
        <v>-2.542575E-5</v>
      </c>
      <c r="E444" s="6">
        <f t="shared" si="98"/>
        <v>1.6096847058237497E-14</v>
      </c>
      <c r="F444" s="6">
        <f t="shared" si="103"/>
        <v>-3.1717886962499996E-5</v>
      </c>
      <c r="G444" s="13">
        <f t="shared" si="99"/>
        <v>6.2921369624999962E-6</v>
      </c>
      <c r="H444" s="6">
        <f t="shared" si="100"/>
        <v>32.119708203581013</v>
      </c>
      <c r="I444" s="6">
        <f t="shared" si="104"/>
        <v>0.21970820358101406</v>
      </c>
      <c r="J444" s="6">
        <f t="shared" si="105"/>
        <v>28.624959773062429</v>
      </c>
      <c r="K444" s="6">
        <f t="shared" si="106"/>
        <v>2.0113468785609712E-5</v>
      </c>
      <c r="L444" s="6">
        <f t="shared" si="107"/>
        <v>-2.8182076036750208E-5</v>
      </c>
      <c r="M444" s="14">
        <f t="shared" si="108"/>
        <v>1.3781630183751044E-6</v>
      </c>
      <c r="N444" s="6">
        <f t="shared" si="109"/>
        <v>-2.542575E-5</v>
      </c>
      <c r="O444" s="13">
        <f t="shared" si="101"/>
        <v>6.2921369624999962E-6</v>
      </c>
      <c r="P444" s="6">
        <f t="shared" si="110"/>
        <v>32.119708203581013</v>
      </c>
      <c r="Q444" s="7">
        <f t="shared" si="111"/>
        <v>30.814748758323447</v>
      </c>
      <c r="R444" s="7">
        <f t="shared" si="112"/>
        <v>-1.0852512416765521</v>
      </c>
    </row>
    <row r="445" spans="1:18" x14ac:dyDescent="0.2">
      <c r="A445" s="1">
        <v>-27.709499999999998</v>
      </c>
      <c r="B445" s="1">
        <v>28.625</v>
      </c>
      <c r="C445" s="1">
        <v>31.9</v>
      </c>
      <c r="D445" s="1">
        <f t="shared" si="102"/>
        <v>-2.7709499999999996E-5</v>
      </c>
      <c r="E445" s="6">
        <f t="shared" si="98"/>
        <v>1.6096847058237497E-14</v>
      </c>
      <c r="F445" s="6">
        <f t="shared" si="103"/>
        <v>-3.1717886962499996E-5</v>
      </c>
      <c r="G445" s="13">
        <f t="shared" si="99"/>
        <v>4.0083869624999997E-6</v>
      </c>
      <c r="H445" s="6">
        <f t="shared" si="100"/>
        <v>30.865196719116852</v>
      </c>
      <c r="I445" s="6">
        <f t="shared" si="104"/>
        <v>-1.0348032808831462</v>
      </c>
      <c r="J445" s="6">
        <f t="shared" si="105"/>
        <v>28.624975863837456</v>
      </c>
      <c r="K445" s="6">
        <f t="shared" si="106"/>
        <v>1.206808127207637E-5</v>
      </c>
      <c r="L445" s="6">
        <f t="shared" si="107"/>
        <v>-2.7536295622050123E-5</v>
      </c>
      <c r="M445" s="14">
        <f t="shared" si="108"/>
        <v>-8.660218897493666E-8</v>
      </c>
      <c r="N445" s="6">
        <f t="shared" si="109"/>
        <v>-2.7709499999999996E-5</v>
      </c>
      <c r="O445" s="13">
        <f t="shared" si="101"/>
        <v>4.0083869624999997E-6</v>
      </c>
      <c r="P445" s="6">
        <f t="shared" si="110"/>
        <v>30.865196719116852</v>
      </c>
      <c r="Q445" s="7">
        <f t="shared" si="111"/>
        <v>30.824838350482132</v>
      </c>
      <c r="R445" s="7">
        <f t="shared" si="112"/>
        <v>-1.0751616495178666</v>
      </c>
    </row>
    <row r="446" spans="1:18" x14ac:dyDescent="0.2">
      <c r="A446" s="1">
        <v>-28.623000000000001</v>
      </c>
      <c r="B446" s="1">
        <v>28.625</v>
      </c>
      <c r="C446" s="1">
        <v>31.9</v>
      </c>
      <c r="D446" s="1">
        <f t="shared" si="102"/>
        <v>-2.8623E-5</v>
      </c>
      <c r="E446" s="6">
        <f t="shared" si="98"/>
        <v>1.6096847058237497E-14</v>
      </c>
      <c r="F446" s="6">
        <f t="shared" si="103"/>
        <v>-3.1717886962499996E-5</v>
      </c>
      <c r="G446" s="13">
        <f t="shared" si="99"/>
        <v>3.0948869624999956E-6</v>
      </c>
      <c r="H446" s="6">
        <f t="shared" si="100"/>
        <v>30.359014766375026</v>
      </c>
      <c r="I446" s="6">
        <f t="shared" si="104"/>
        <v>-1.5409852336249728</v>
      </c>
      <c r="J446" s="6">
        <f t="shared" si="105"/>
        <v>28.624985518302474</v>
      </c>
      <c r="K446" s="6">
        <f t="shared" si="106"/>
        <v>7.2408487632458218E-6</v>
      </c>
      <c r="L446" s="6">
        <f t="shared" si="107"/>
        <v>-2.7788277373230076E-5</v>
      </c>
      <c r="M446" s="14">
        <f t="shared" si="108"/>
        <v>-4.1736131338496226E-7</v>
      </c>
      <c r="N446" s="6">
        <f t="shared" si="109"/>
        <v>-2.8623E-5</v>
      </c>
      <c r="O446" s="13">
        <f t="shared" si="101"/>
        <v>3.0948869624999956E-6</v>
      </c>
      <c r="P446" s="6">
        <f t="shared" si="110"/>
        <v>30.359014766375026</v>
      </c>
      <c r="Q446" s="7">
        <f t="shared" si="111"/>
        <v>30.731673633660712</v>
      </c>
      <c r="R446" s="7">
        <f t="shared" si="112"/>
        <v>-1.1683263663392864</v>
      </c>
    </row>
    <row r="447" spans="1:18" x14ac:dyDescent="0.2">
      <c r="A447" s="1">
        <v>-29.841000000000001</v>
      </c>
      <c r="B447" s="1">
        <v>28.625</v>
      </c>
      <c r="C447" s="1">
        <v>31.9</v>
      </c>
      <c r="D447" s="1">
        <f t="shared" si="102"/>
        <v>-2.9841000000000001E-5</v>
      </c>
      <c r="E447" s="6">
        <f t="shared" si="98"/>
        <v>1.6096847058237497E-14</v>
      </c>
      <c r="F447" s="6">
        <f t="shared" si="103"/>
        <v>-3.1717886962499996E-5</v>
      </c>
      <c r="G447" s="13">
        <f t="shared" si="99"/>
        <v>1.8768869624999948E-6</v>
      </c>
      <c r="H447" s="6">
        <f t="shared" si="100"/>
        <v>29.680140919890334</v>
      </c>
      <c r="I447" s="6">
        <f t="shared" si="104"/>
        <v>-2.2198590801096643</v>
      </c>
      <c r="J447" s="6">
        <f t="shared" si="105"/>
        <v>28.624991310981486</v>
      </c>
      <c r="K447" s="6">
        <f t="shared" si="106"/>
        <v>4.3445092572369504E-6</v>
      </c>
      <c r="L447" s="6">
        <f t="shared" si="107"/>
        <v>-2.8365766423938044E-5</v>
      </c>
      <c r="M447" s="14">
        <f t="shared" si="108"/>
        <v>-7.3761678803097838E-7</v>
      </c>
      <c r="N447" s="6">
        <f t="shared" si="109"/>
        <v>-2.9841000000000001E-5</v>
      </c>
      <c r="O447" s="13">
        <f t="shared" si="101"/>
        <v>1.8768869624999948E-6</v>
      </c>
      <c r="P447" s="6">
        <f t="shared" si="110"/>
        <v>29.680140919890334</v>
      </c>
      <c r="Q447" s="7">
        <f t="shared" si="111"/>
        <v>30.521367090906637</v>
      </c>
      <c r="R447" s="7">
        <f t="shared" si="112"/>
        <v>-1.378632909093362</v>
      </c>
    </row>
    <row r="448" spans="1:18" x14ac:dyDescent="0.2">
      <c r="A448" s="1">
        <v>-30.145499999999998</v>
      </c>
      <c r="B448" s="1">
        <v>28.625</v>
      </c>
      <c r="C448" s="1">
        <v>31.9</v>
      </c>
      <c r="D448" s="1">
        <f t="shared" si="102"/>
        <v>-3.0145499999999998E-5</v>
      </c>
      <c r="E448" s="6">
        <f t="shared" si="98"/>
        <v>1.6096847058237497E-14</v>
      </c>
      <c r="F448" s="6">
        <f t="shared" si="103"/>
        <v>-3.1717886962499996E-5</v>
      </c>
      <c r="G448" s="13">
        <f t="shared" si="99"/>
        <v>1.5723869624999979E-6</v>
      </c>
      <c r="H448" s="6">
        <f t="shared" si="100"/>
        <v>29.509707074492042</v>
      </c>
      <c r="I448" s="6">
        <f t="shared" si="104"/>
        <v>-2.390292925507957</v>
      </c>
      <c r="J448" s="6">
        <f t="shared" si="105"/>
        <v>28.624994786588893</v>
      </c>
      <c r="K448" s="6">
        <f t="shared" si="106"/>
        <v>2.6067055536316275E-6</v>
      </c>
      <c r="L448" s="6">
        <f t="shared" si="107"/>
        <v>-2.9016759854362826E-5</v>
      </c>
      <c r="M448" s="14">
        <f t="shared" si="108"/>
        <v>-5.643700728185861E-7</v>
      </c>
      <c r="N448" s="6">
        <f t="shared" si="109"/>
        <v>-3.0145499999999998E-5</v>
      </c>
      <c r="O448" s="13">
        <f t="shared" si="101"/>
        <v>1.5723869624999979E-6</v>
      </c>
      <c r="P448" s="6">
        <f t="shared" si="110"/>
        <v>29.509707074492042</v>
      </c>
      <c r="Q448" s="7">
        <f t="shared" si="111"/>
        <v>30.319035087623721</v>
      </c>
      <c r="R448" s="7">
        <f t="shared" si="112"/>
        <v>-1.5809649123762775</v>
      </c>
    </row>
    <row r="449" spans="1:18" x14ac:dyDescent="0.2">
      <c r="A449" s="1">
        <v>-29.841000000000001</v>
      </c>
      <c r="B449" s="1">
        <v>28.625</v>
      </c>
      <c r="C449" s="1">
        <v>32</v>
      </c>
      <c r="D449" s="1">
        <f t="shared" si="102"/>
        <v>-2.9841000000000001E-5</v>
      </c>
      <c r="E449" s="6">
        <f t="shared" si="98"/>
        <v>1.6096847058237497E-14</v>
      </c>
      <c r="F449" s="6">
        <f t="shared" si="103"/>
        <v>-3.1717886962499996E-5</v>
      </c>
      <c r="G449" s="13">
        <f t="shared" si="99"/>
        <v>1.8768869624999948E-6</v>
      </c>
      <c r="H449" s="6">
        <f t="shared" si="100"/>
        <v>29.680140919890334</v>
      </c>
      <c r="I449" s="6">
        <f t="shared" si="104"/>
        <v>-2.3198590801096657</v>
      </c>
      <c r="J449" s="6">
        <f t="shared" si="105"/>
        <v>28.624996871953336</v>
      </c>
      <c r="K449" s="6">
        <f t="shared" si="106"/>
        <v>1.5640233321789765E-6</v>
      </c>
      <c r="L449" s="6">
        <f t="shared" si="107"/>
        <v>-2.9407355912617695E-5</v>
      </c>
      <c r="M449" s="14">
        <f t="shared" si="108"/>
        <v>-2.1682204369115327E-7</v>
      </c>
      <c r="N449" s="6">
        <f t="shared" si="109"/>
        <v>-2.9841000000000001E-5</v>
      </c>
      <c r="O449" s="13">
        <f t="shared" si="101"/>
        <v>1.8768869624999948E-6</v>
      </c>
      <c r="P449" s="6">
        <f t="shared" si="110"/>
        <v>29.680140919890334</v>
      </c>
      <c r="Q449" s="7">
        <f t="shared" si="111"/>
        <v>30.191256254077047</v>
      </c>
      <c r="R449" s="7">
        <f t="shared" si="112"/>
        <v>-1.8087437459229534</v>
      </c>
    </row>
    <row r="450" spans="1:18" x14ac:dyDescent="0.2">
      <c r="A450" s="1">
        <v>-25.8825</v>
      </c>
      <c r="B450" s="1">
        <v>28.6875</v>
      </c>
      <c r="C450" s="1">
        <v>32</v>
      </c>
      <c r="D450" s="1">
        <f t="shared" si="102"/>
        <v>-2.5882499999999998E-5</v>
      </c>
      <c r="E450" s="6">
        <f t="shared" si="98"/>
        <v>1.6097804925684377E-14</v>
      </c>
      <c r="F450" s="6">
        <f t="shared" si="103"/>
        <v>-3.1694615612500001E-5</v>
      </c>
      <c r="G450" s="13">
        <f t="shared" si="99"/>
        <v>5.8121156125000028E-6</v>
      </c>
      <c r="H450" s="6">
        <f t="shared" si="100"/>
        <v>31.917650871504804</v>
      </c>
      <c r="I450" s="6">
        <f t="shared" si="104"/>
        <v>-8.23491284951956E-2</v>
      </c>
      <c r="J450" s="6">
        <f t="shared" si="105"/>
        <v>28.637498123172001</v>
      </c>
      <c r="K450" s="6">
        <f t="shared" si="106"/>
        <v>2.5000938413999307E-2</v>
      </c>
      <c r="L450" s="6">
        <f t="shared" si="107"/>
        <v>-2.8789113547570619E-5</v>
      </c>
      <c r="M450" s="14">
        <f t="shared" si="108"/>
        <v>1.4533067737853105E-6</v>
      </c>
      <c r="N450" s="6">
        <f t="shared" si="109"/>
        <v>-2.5882499999999998E-5</v>
      </c>
      <c r="O450" s="13">
        <f t="shared" si="101"/>
        <v>5.8121156125000028E-6</v>
      </c>
      <c r="P450" s="6">
        <f t="shared" si="110"/>
        <v>31.917650871504804</v>
      </c>
      <c r="Q450" s="7">
        <f t="shared" si="111"/>
        <v>30.536535177562602</v>
      </c>
      <c r="R450" s="7">
        <f t="shared" si="112"/>
        <v>-1.4634648224373983</v>
      </c>
    </row>
    <row r="451" spans="1:18" x14ac:dyDescent="0.2">
      <c r="A451" s="1">
        <v>-27.1005</v>
      </c>
      <c r="B451" s="1">
        <v>28.6875</v>
      </c>
      <c r="C451" s="1">
        <v>32</v>
      </c>
      <c r="D451" s="1">
        <f t="shared" si="102"/>
        <v>-2.7100499999999999E-5</v>
      </c>
      <c r="E451" s="6">
        <f t="shared" si="98"/>
        <v>1.6097804925684377E-14</v>
      </c>
      <c r="F451" s="6">
        <f t="shared" si="103"/>
        <v>-3.1694615612500001E-5</v>
      </c>
      <c r="G451" s="13">
        <f t="shared" si="99"/>
        <v>4.5941156125000019E-6</v>
      </c>
      <c r="H451" s="6">
        <f t="shared" si="100"/>
        <v>31.249214917305892</v>
      </c>
      <c r="I451" s="6">
        <f t="shared" si="104"/>
        <v>-0.75078508269410804</v>
      </c>
      <c r="J451" s="6">
        <f t="shared" si="105"/>
        <v>28.657498873903201</v>
      </c>
      <c r="K451" s="6">
        <f t="shared" si="106"/>
        <v>1.5000563048399584E-2</v>
      </c>
      <c r="L451" s="6">
        <f t="shared" si="107"/>
        <v>-2.7870068128542371E-5</v>
      </c>
      <c r="M451" s="14">
        <f t="shared" si="108"/>
        <v>3.8478406427118597E-7</v>
      </c>
      <c r="N451" s="6">
        <f t="shared" si="109"/>
        <v>-2.7100499999999999E-5</v>
      </c>
      <c r="O451" s="13">
        <f t="shared" si="101"/>
        <v>4.5941156125000019E-6</v>
      </c>
      <c r="P451" s="6">
        <f t="shared" si="110"/>
        <v>31.249214917305892</v>
      </c>
      <c r="Q451" s="7">
        <f t="shared" si="111"/>
        <v>30.67907112551126</v>
      </c>
      <c r="R451" s="7">
        <f t="shared" si="112"/>
        <v>-1.3209288744887395</v>
      </c>
    </row>
    <row r="452" spans="1:18" x14ac:dyDescent="0.2">
      <c r="A452" s="1">
        <v>-28.013999999999999</v>
      </c>
      <c r="B452" s="1">
        <v>28.6875</v>
      </c>
      <c r="C452" s="1">
        <v>32</v>
      </c>
      <c r="D452" s="1">
        <f t="shared" si="102"/>
        <v>-2.8013999999999996E-5</v>
      </c>
      <c r="E452" s="6">
        <f t="shared" si="98"/>
        <v>1.6097804925684377E-14</v>
      </c>
      <c r="F452" s="6">
        <f t="shared" si="103"/>
        <v>-3.1694615612500001E-5</v>
      </c>
      <c r="G452" s="13">
        <f t="shared" si="99"/>
        <v>3.6806156125000047E-6</v>
      </c>
      <c r="H452" s="6">
        <f t="shared" si="100"/>
        <v>30.744982727721322</v>
      </c>
      <c r="I452" s="6">
        <f t="shared" si="104"/>
        <v>-1.2550172722786783</v>
      </c>
      <c r="J452" s="6">
        <f t="shared" si="105"/>
        <v>28.66949932434192</v>
      </c>
      <c r="K452" s="6">
        <f t="shared" si="106"/>
        <v>9.0003378290397507E-3</v>
      </c>
      <c r="L452" s="6">
        <f t="shared" si="107"/>
        <v>-2.7744940877125421E-5</v>
      </c>
      <c r="M452" s="14">
        <f t="shared" si="108"/>
        <v>-1.3452956143728766E-7</v>
      </c>
      <c r="N452" s="6">
        <f t="shared" si="109"/>
        <v>-2.8013999999999996E-5</v>
      </c>
      <c r="O452" s="13">
        <f t="shared" si="101"/>
        <v>3.6806156125000047E-6</v>
      </c>
      <c r="P452" s="6">
        <f t="shared" si="110"/>
        <v>30.744982727721322</v>
      </c>
      <c r="Q452" s="7">
        <f t="shared" si="111"/>
        <v>30.692253445953273</v>
      </c>
      <c r="R452" s="7">
        <f t="shared" si="112"/>
        <v>-1.3077465540467266</v>
      </c>
    </row>
    <row r="453" spans="1:18" x14ac:dyDescent="0.2">
      <c r="A453" s="1">
        <v>-28.166250000000002</v>
      </c>
      <c r="B453" s="1">
        <v>28.6875</v>
      </c>
      <c r="C453" s="1">
        <v>32</v>
      </c>
      <c r="D453" s="1">
        <f t="shared" si="102"/>
        <v>-2.8166250000000002E-5</v>
      </c>
      <c r="E453" s="6">
        <f t="shared" si="98"/>
        <v>1.6097804925684377E-14</v>
      </c>
      <c r="F453" s="6">
        <f t="shared" si="103"/>
        <v>-3.1694615612500001E-5</v>
      </c>
      <c r="G453" s="13">
        <f t="shared" si="99"/>
        <v>3.5283656124999995E-6</v>
      </c>
      <c r="H453" s="6">
        <f t="shared" si="100"/>
        <v>30.660699581962092</v>
      </c>
      <c r="I453" s="6">
        <f t="shared" si="104"/>
        <v>-1.339300418037908</v>
      </c>
      <c r="J453" s="6">
        <f t="shared" si="105"/>
        <v>28.676699594605154</v>
      </c>
      <c r="K453" s="6">
        <f t="shared" si="106"/>
        <v>5.4002026974231399E-3</v>
      </c>
      <c r="L453" s="6">
        <f t="shared" si="107"/>
        <v>-2.7883014526275254E-5</v>
      </c>
      <c r="M453" s="14">
        <f t="shared" si="108"/>
        <v>-1.41617736862374E-7</v>
      </c>
      <c r="N453" s="6">
        <f t="shared" si="109"/>
        <v>-2.8166250000000002E-5</v>
      </c>
      <c r="O453" s="13">
        <f t="shared" si="101"/>
        <v>3.5283656124999995E-6</v>
      </c>
      <c r="P453" s="6">
        <f t="shared" si="110"/>
        <v>30.660699581962092</v>
      </c>
      <c r="Q453" s="7">
        <f t="shared" si="111"/>
        <v>30.68594267315504</v>
      </c>
      <c r="R453" s="7">
        <f t="shared" si="112"/>
        <v>-1.31405732684496</v>
      </c>
    </row>
    <row r="454" spans="1:18" x14ac:dyDescent="0.2">
      <c r="A454" s="1">
        <v>-28.77525</v>
      </c>
      <c r="B454" s="1">
        <v>28.6875</v>
      </c>
      <c r="C454" s="1">
        <v>32</v>
      </c>
      <c r="D454" s="1">
        <f t="shared" si="102"/>
        <v>-2.8775249999999999E-5</v>
      </c>
      <c r="E454" s="6">
        <f t="shared" si="98"/>
        <v>1.6097804925684377E-14</v>
      </c>
      <c r="F454" s="6">
        <f t="shared" si="103"/>
        <v>-3.1694615612500001E-5</v>
      </c>
      <c r="G454" s="13">
        <f t="shared" si="99"/>
        <v>2.9193656125000024E-6</v>
      </c>
      <c r="H454" s="6">
        <f t="shared" si="100"/>
        <v>30.322863591737644</v>
      </c>
      <c r="I454" s="6">
        <f t="shared" si="104"/>
        <v>-1.6771364082623563</v>
      </c>
      <c r="J454" s="6">
        <f t="shared" si="105"/>
        <v>28.681019756763092</v>
      </c>
      <c r="K454" s="6">
        <f t="shared" si="106"/>
        <v>3.2401216184538839E-3</v>
      </c>
      <c r="L454" s="6">
        <f t="shared" si="107"/>
        <v>-2.8118108715765151E-5</v>
      </c>
      <c r="M454" s="14">
        <f t="shared" si="108"/>
        <v>-3.285706421174239E-7</v>
      </c>
      <c r="N454" s="6">
        <f t="shared" si="109"/>
        <v>-2.8775249999999999E-5</v>
      </c>
      <c r="O454" s="13">
        <f t="shared" si="101"/>
        <v>2.9193656125000024E-6</v>
      </c>
      <c r="P454" s="6">
        <f t="shared" si="110"/>
        <v>30.322863591737644</v>
      </c>
      <c r="Q454" s="7">
        <f t="shared" si="111"/>
        <v>30.613326856871559</v>
      </c>
      <c r="R454" s="7">
        <f t="shared" si="112"/>
        <v>-1.3866731431284407</v>
      </c>
    </row>
    <row r="455" spans="1:18" x14ac:dyDescent="0.2">
      <c r="A455" s="1">
        <v>-28.927499999999998</v>
      </c>
      <c r="B455" s="1">
        <v>28.6875</v>
      </c>
      <c r="C455" s="1">
        <v>32</v>
      </c>
      <c r="D455" s="1">
        <f t="shared" si="102"/>
        <v>-2.8927499999999997E-5</v>
      </c>
      <c r="E455" s="6">
        <f t="shared" si="98"/>
        <v>1.6097804925684377E-14</v>
      </c>
      <c r="F455" s="6">
        <f t="shared" si="103"/>
        <v>-3.1694615612500001E-5</v>
      </c>
      <c r="G455" s="13">
        <f t="shared" si="99"/>
        <v>2.767115612500004E-6</v>
      </c>
      <c r="H455" s="6">
        <f t="shared" si="100"/>
        <v>30.238228056255821</v>
      </c>
      <c r="I455" s="6">
        <f t="shared" si="104"/>
        <v>-1.7617719437441792</v>
      </c>
      <c r="J455" s="6">
        <f t="shared" si="105"/>
        <v>28.683611854057855</v>
      </c>
      <c r="K455" s="6">
        <f t="shared" si="106"/>
        <v>1.9440729710726856E-3</v>
      </c>
      <c r="L455" s="6">
        <f t="shared" si="107"/>
        <v>-2.8411415229459089E-5</v>
      </c>
      <c r="M455" s="14">
        <f t="shared" si="108"/>
        <v>-2.5804238527045404E-7</v>
      </c>
      <c r="N455" s="6">
        <f t="shared" si="109"/>
        <v>-2.8927499999999997E-5</v>
      </c>
      <c r="O455" s="13">
        <f t="shared" si="101"/>
        <v>2.767115612500004E-6</v>
      </c>
      <c r="P455" s="6">
        <f t="shared" si="110"/>
        <v>30.238228056255821</v>
      </c>
      <c r="Q455" s="7">
        <f t="shared" si="111"/>
        <v>30.538307096748412</v>
      </c>
      <c r="R455" s="7">
        <f t="shared" si="112"/>
        <v>-1.4616929032515884</v>
      </c>
    </row>
    <row r="456" spans="1:18" x14ac:dyDescent="0.2">
      <c r="A456" s="1">
        <v>-27.861750000000001</v>
      </c>
      <c r="B456" s="1">
        <v>28.6875</v>
      </c>
      <c r="C456" s="1">
        <v>32</v>
      </c>
      <c r="D456" s="1">
        <f t="shared" si="102"/>
        <v>-2.7861749999999998E-5</v>
      </c>
      <c r="E456" s="6">
        <f t="shared" si="98"/>
        <v>1.6097804925684377E-14</v>
      </c>
      <c r="F456" s="6">
        <f t="shared" si="103"/>
        <v>-3.1694615612500001E-5</v>
      </c>
      <c r="G456" s="13">
        <f t="shared" si="99"/>
        <v>3.8328656125000031E-6</v>
      </c>
      <c r="H456" s="6">
        <f t="shared" si="100"/>
        <v>30.829195805749009</v>
      </c>
      <c r="I456" s="6">
        <f t="shared" si="104"/>
        <v>-1.1708041942509908</v>
      </c>
      <c r="J456" s="6">
        <f t="shared" si="105"/>
        <v>28.685167112434712</v>
      </c>
      <c r="K456" s="6">
        <f t="shared" si="106"/>
        <v>1.1664437826439666E-3</v>
      </c>
      <c r="L456" s="6">
        <f t="shared" si="107"/>
        <v>-2.8404699137675451E-5</v>
      </c>
      <c r="M456" s="14">
        <f t="shared" si="108"/>
        <v>2.7147456883772653E-7</v>
      </c>
      <c r="N456" s="6">
        <f t="shared" si="109"/>
        <v>-2.7861749999999998E-5</v>
      </c>
      <c r="O456" s="13">
        <f t="shared" si="101"/>
        <v>3.8328656125000031E-6</v>
      </c>
      <c r="P456" s="6">
        <f t="shared" si="110"/>
        <v>30.829195805749009</v>
      </c>
      <c r="Q456" s="7">
        <f t="shared" si="111"/>
        <v>30.59648483854853</v>
      </c>
      <c r="R456" s="7">
        <f t="shared" si="112"/>
        <v>-1.4035151614514696</v>
      </c>
    </row>
    <row r="457" spans="1:18" x14ac:dyDescent="0.2">
      <c r="A457" s="1">
        <v>-28.927499999999998</v>
      </c>
      <c r="B457" s="1">
        <v>28.6875</v>
      </c>
      <c r="C457" s="1">
        <v>32</v>
      </c>
      <c r="D457" s="1">
        <f t="shared" si="102"/>
        <v>-2.8927499999999997E-5</v>
      </c>
      <c r="E457" s="6">
        <f t="shared" ref="E457:E520" si="113">$B$3*(1+$C$3*($B457-25)+$D$3*(($B457-25)^2))</f>
        <v>1.6097804925684377E-14</v>
      </c>
      <c r="F457" s="6">
        <f t="shared" si="103"/>
        <v>-3.1694615612500001E-5</v>
      </c>
      <c r="G457" s="13">
        <f t="shared" ref="G457:G520" si="114">($D457-$F457)+$H$3*($D457-$F457)^2</f>
        <v>2.767115612500004E-6</v>
      </c>
      <c r="H457" s="6">
        <f t="shared" si="100"/>
        <v>30.238228056255821</v>
      </c>
      <c r="I457" s="6">
        <f t="shared" si="104"/>
        <v>-1.7617719437441792</v>
      </c>
      <c r="J457" s="6">
        <f t="shared" si="105"/>
        <v>28.686100267460827</v>
      </c>
      <c r="K457" s="6">
        <f t="shared" si="106"/>
        <v>6.9986626958673526E-4</v>
      </c>
      <c r="L457" s="6">
        <f t="shared" si="107"/>
        <v>-2.8400669482605268E-5</v>
      </c>
      <c r="M457" s="14">
        <f t="shared" si="108"/>
        <v>-2.6341525869736473E-7</v>
      </c>
      <c r="N457" s="6">
        <f t="shared" si="109"/>
        <v>-2.8927499999999997E-5</v>
      </c>
      <c r="O457" s="13">
        <f t="shared" si="101"/>
        <v>2.767115612500004E-6</v>
      </c>
      <c r="P457" s="6">
        <f t="shared" si="110"/>
        <v>30.238228056255821</v>
      </c>
      <c r="Q457" s="7">
        <f t="shared" si="111"/>
        <v>30.524833482089988</v>
      </c>
      <c r="R457" s="7">
        <f t="shared" si="112"/>
        <v>-1.4751665179100115</v>
      </c>
    </row>
    <row r="458" spans="1:18" x14ac:dyDescent="0.2">
      <c r="A458" s="1">
        <v>-28.623000000000001</v>
      </c>
      <c r="B458" s="1">
        <v>28.6875</v>
      </c>
      <c r="C458" s="1">
        <v>32</v>
      </c>
      <c r="D458" s="1">
        <f t="shared" si="102"/>
        <v>-2.8623E-5</v>
      </c>
      <c r="E458" s="6">
        <f t="shared" si="113"/>
        <v>1.6097804925684377E-14</v>
      </c>
      <c r="F458" s="6">
        <f t="shared" si="103"/>
        <v>-3.1694615612500001E-5</v>
      </c>
      <c r="G458" s="13">
        <f t="shared" si="114"/>
        <v>3.0716156125000008E-6</v>
      </c>
      <c r="H458" s="6">
        <f t="shared" ref="H458:H521" si="115">(((($B458+273.15)^(4))+($G458/$E458))^(0.25))-273.15</f>
        <v>30.407428374402969</v>
      </c>
      <c r="I458" s="6">
        <f t="shared" si="104"/>
        <v>-1.5925716255970315</v>
      </c>
      <c r="J458" s="6">
        <f t="shared" si="105"/>
        <v>28.686660160476496</v>
      </c>
      <c r="K458" s="6">
        <f t="shared" si="106"/>
        <v>4.1991976175204115E-4</v>
      </c>
      <c r="L458" s="6">
        <f t="shared" si="107"/>
        <v>-2.8550501689563159E-5</v>
      </c>
      <c r="M458" s="14">
        <f t="shared" si="108"/>
        <v>-3.6249155218420444E-8</v>
      </c>
      <c r="N458" s="6">
        <f t="shared" si="109"/>
        <v>-2.8623E-5</v>
      </c>
      <c r="O458" s="13">
        <f t="shared" ref="O458:O521" si="116">($N458-$F458)+$H$3*($N458-$F458)^2</f>
        <v>3.0716156125000008E-6</v>
      </c>
      <c r="P458" s="6">
        <f t="shared" si="110"/>
        <v>30.407428374402969</v>
      </c>
      <c r="Q458" s="7">
        <f t="shared" si="111"/>
        <v>30.501352460552585</v>
      </c>
      <c r="R458" s="7">
        <f t="shared" si="112"/>
        <v>-1.4986475394474148</v>
      </c>
    </row>
    <row r="459" spans="1:18" x14ac:dyDescent="0.2">
      <c r="A459" s="1">
        <v>-28.013999999999999</v>
      </c>
      <c r="B459" s="1">
        <v>28.6875</v>
      </c>
      <c r="C459" s="1">
        <v>32</v>
      </c>
      <c r="D459" s="1">
        <f t="shared" ref="D459:D522" si="117">A459*0.000001</f>
        <v>-2.8013999999999996E-5</v>
      </c>
      <c r="E459" s="6">
        <f t="shared" si="113"/>
        <v>1.6097804925684377E-14</v>
      </c>
      <c r="F459" s="6">
        <f t="shared" ref="F459:F522" si="118">($E$3+$F$3*(B459-25)+$G$3*((B459-25)^2))</f>
        <v>-3.1694615612500001E-5</v>
      </c>
      <c r="G459" s="13">
        <f t="shared" si="114"/>
        <v>3.6806156125000047E-6</v>
      </c>
      <c r="H459" s="6">
        <f t="shared" si="115"/>
        <v>30.744982727721322</v>
      </c>
      <c r="I459" s="6">
        <f t="shared" ref="I459:I522" si="119">H459-C459</f>
        <v>-1.2550172722786783</v>
      </c>
      <c r="J459" s="6">
        <f t="shared" ref="J459:J522" si="120">0.2*(B459+B458)+0.6*J458</f>
        <v>28.686996096285899</v>
      </c>
      <c r="K459" s="6">
        <f t="shared" ref="K459:K522" si="121">(B459-J459)/2</f>
        <v>2.5195185705051415E-4</v>
      </c>
      <c r="L459" s="6">
        <f t="shared" ref="L459:L522" si="122">0.2*($D459+$D458)+0.6*L458</f>
        <v>-2.8457701013737895E-5</v>
      </c>
      <c r="M459" s="14">
        <f t="shared" ref="M459:M522" si="123">($D459-L459)/2</f>
        <v>2.2185050686894926E-7</v>
      </c>
      <c r="N459" s="6">
        <f t="shared" ref="N459:N522" si="124">$D459+$I$3*$K459+$J$3*M459</f>
        <v>-2.8013999999999996E-5</v>
      </c>
      <c r="O459" s="13">
        <f t="shared" si="116"/>
        <v>3.6806156125000047E-6</v>
      </c>
      <c r="P459" s="6">
        <f t="shared" ref="P459:P522" si="125">(((($B459+273.15)^(4))+(O459/$E459))^(0.25))-273.15</f>
        <v>30.744982727721322</v>
      </c>
      <c r="Q459" s="7">
        <f t="shared" ref="Q459:Q522" si="126">0.2*P459+0.8*Q458</f>
        <v>30.550078513986335</v>
      </c>
      <c r="R459" s="7">
        <f t="shared" ref="R459:R522" si="127">Q459-C459</f>
        <v>-1.4499214860136647</v>
      </c>
    </row>
    <row r="460" spans="1:18" x14ac:dyDescent="0.2">
      <c r="A460" s="1">
        <v>-26.948250000000002</v>
      </c>
      <c r="B460" s="1">
        <v>28.6875</v>
      </c>
      <c r="C460" s="1">
        <v>32</v>
      </c>
      <c r="D460" s="1">
        <f t="shared" si="117"/>
        <v>-2.6948250000000001E-5</v>
      </c>
      <c r="E460" s="6">
        <f t="shared" si="113"/>
        <v>1.6097804925684377E-14</v>
      </c>
      <c r="F460" s="6">
        <f t="shared" si="118"/>
        <v>-3.1694615612500001E-5</v>
      </c>
      <c r="G460" s="13">
        <f t="shared" si="114"/>
        <v>4.7463656125000003E-6</v>
      </c>
      <c r="H460" s="6">
        <f t="shared" si="115"/>
        <v>31.333010425637042</v>
      </c>
      <c r="I460" s="6">
        <f t="shared" si="119"/>
        <v>-0.66698957436295814</v>
      </c>
      <c r="J460" s="6">
        <f t="shared" si="120"/>
        <v>28.687197657771542</v>
      </c>
      <c r="K460" s="6">
        <f t="shared" si="121"/>
        <v>1.5117111422924268E-4</v>
      </c>
      <c r="L460" s="6">
        <f t="shared" si="122"/>
        <v>-2.8067070608242737E-5</v>
      </c>
      <c r="M460" s="14">
        <f t="shared" si="123"/>
        <v>5.5941030412136817E-7</v>
      </c>
      <c r="N460" s="6">
        <f t="shared" si="124"/>
        <v>-2.6948250000000001E-5</v>
      </c>
      <c r="O460" s="13">
        <f t="shared" si="116"/>
        <v>4.7463656125000003E-6</v>
      </c>
      <c r="P460" s="6">
        <f t="shared" si="125"/>
        <v>31.333010425637042</v>
      </c>
      <c r="Q460" s="7">
        <f t="shared" si="126"/>
        <v>30.706664896316479</v>
      </c>
      <c r="R460" s="7">
        <f t="shared" si="127"/>
        <v>-1.2933351036835212</v>
      </c>
    </row>
    <row r="461" spans="1:18" x14ac:dyDescent="0.2">
      <c r="A461" s="1">
        <v>-27.709499999999998</v>
      </c>
      <c r="B461" s="1">
        <v>28.6875</v>
      </c>
      <c r="C461" s="1">
        <v>32</v>
      </c>
      <c r="D461" s="1">
        <f t="shared" si="117"/>
        <v>-2.7709499999999996E-5</v>
      </c>
      <c r="E461" s="6">
        <f t="shared" si="113"/>
        <v>1.6097804925684377E-14</v>
      </c>
      <c r="F461" s="6">
        <f t="shared" si="118"/>
        <v>-3.1694615612500001E-5</v>
      </c>
      <c r="G461" s="13">
        <f t="shared" si="114"/>
        <v>3.9851156125000049E-6</v>
      </c>
      <c r="H461" s="6">
        <f t="shared" si="115"/>
        <v>30.913338951811113</v>
      </c>
      <c r="I461" s="6">
        <f t="shared" si="119"/>
        <v>-1.086661048188887</v>
      </c>
      <c r="J461" s="6">
        <f t="shared" si="120"/>
        <v>28.687318594662926</v>
      </c>
      <c r="K461" s="6">
        <f t="shared" si="121"/>
        <v>9.0702668536835063E-5</v>
      </c>
      <c r="L461" s="6">
        <f t="shared" si="122"/>
        <v>-2.7771792364945645E-5</v>
      </c>
      <c r="M461" s="14">
        <f t="shared" si="123"/>
        <v>3.114618247282441E-8</v>
      </c>
      <c r="N461" s="6">
        <f t="shared" si="124"/>
        <v>-2.7709499999999996E-5</v>
      </c>
      <c r="O461" s="13">
        <f t="shared" si="116"/>
        <v>3.9851156125000049E-6</v>
      </c>
      <c r="P461" s="6">
        <f t="shared" si="125"/>
        <v>30.913338951811113</v>
      </c>
      <c r="Q461" s="7">
        <f t="shared" si="126"/>
        <v>30.74799970741541</v>
      </c>
      <c r="R461" s="7">
        <f t="shared" si="127"/>
        <v>-1.2520002925845901</v>
      </c>
    </row>
    <row r="462" spans="1:18" x14ac:dyDescent="0.2">
      <c r="A462" s="1">
        <v>-25.577999999999999</v>
      </c>
      <c r="B462" s="1">
        <v>28.6875</v>
      </c>
      <c r="C462" s="1">
        <v>32</v>
      </c>
      <c r="D462" s="1">
        <f t="shared" si="117"/>
        <v>-2.5577999999999998E-5</v>
      </c>
      <c r="E462" s="6">
        <f t="shared" si="113"/>
        <v>1.6097804925684377E-14</v>
      </c>
      <c r="F462" s="6">
        <f t="shared" si="118"/>
        <v>-3.1694615612500001E-5</v>
      </c>
      <c r="G462" s="13">
        <f t="shared" si="114"/>
        <v>6.116615612500003E-6</v>
      </c>
      <c r="H462" s="6">
        <f t="shared" si="115"/>
        <v>32.084075196953165</v>
      </c>
      <c r="I462" s="6">
        <f t="shared" si="119"/>
        <v>8.4075196953165232E-2</v>
      </c>
      <c r="J462" s="6">
        <f t="shared" si="120"/>
        <v>28.687391156797755</v>
      </c>
      <c r="K462" s="6">
        <f t="shared" si="121"/>
        <v>5.4421601122456309E-5</v>
      </c>
      <c r="L462" s="6">
        <f t="shared" si="122"/>
        <v>-2.7320575418967387E-5</v>
      </c>
      <c r="M462" s="14">
        <f t="shared" si="123"/>
        <v>8.7128770948369458E-7</v>
      </c>
      <c r="N462" s="6">
        <f t="shared" si="124"/>
        <v>-2.5577999999999998E-5</v>
      </c>
      <c r="O462" s="13">
        <f t="shared" si="116"/>
        <v>6.116615612500003E-6</v>
      </c>
      <c r="P462" s="6">
        <f t="shared" si="125"/>
        <v>32.084075196953165</v>
      </c>
      <c r="Q462" s="7">
        <f t="shared" si="126"/>
        <v>31.015214805322962</v>
      </c>
      <c r="R462" s="7">
        <f t="shared" si="127"/>
        <v>-0.98478519467703762</v>
      </c>
    </row>
    <row r="463" spans="1:18" x14ac:dyDescent="0.2">
      <c r="A463" s="1">
        <v>-27.252749999999999</v>
      </c>
      <c r="B463" s="1">
        <v>28.6875</v>
      </c>
      <c r="C463" s="1">
        <v>32</v>
      </c>
      <c r="D463" s="1">
        <f t="shared" si="117"/>
        <v>-2.7252749999999998E-5</v>
      </c>
      <c r="E463" s="6">
        <f t="shared" si="113"/>
        <v>1.6097804925684377E-14</v>
      </c>
      <c r="F463" s="6">
        <f t="shared" si="118"/>
        <v>-3.1694615612500001E-5</v>
      </c>
      <c r="G463" s="13">
        <f t="shared" si="114"/>
        <v>4.4418656125000035E-6</v>
      </c>
      <c r="H463" s="6">
        <f t="shared" si="115"/>
        <v>31.165350149679625</v>
      </c>
      <c r="I463" s="6">
        <f t="shared" si="119"/>
        <v>-0.83464985032037475</v>
      </c>
      <c r="J463" s="6">
        <f t="shared" si="120"/>
        <v>28.687434694078654</v>
      </c>
      <c r="K463" s="6">
        <f t="shared" si="121"/>
        <v>3.2652960673118514E-5</v>
      </c>
      <c r="L463" s="6">
        <f t="shared" si="122"/>
        <v>-2.6958495251380428E-5</v>
      </c>
      <c r="M463" s="14">
        <f t="shared" si="123"/>
        <v>-1.4712737430978475E-7</v>
      </c>
      <c r="N463" s="6">
        <f t="shared" si="124"/>
        <v>-2.7252749999999998E-5</v>
      </c>
      <c r="O463" s="13">
        <f t="shared" si="116"/>
        <v>4.4418656125000035E-6</v>
      </c>
      <c r="P463" s="6">
        <f t="shared" si="125"/>
        <v>31.165350149679625</v>
      </c>
      <c r="Q463" s="7">
        <f t="shared" si="126"/>
        <v>31.045241874194296</v>
      </c>
      <c r="R463" s="7">
        <f t="shared" si="127"/>
        <v>-0.95475812580570363</v>
      </c>
    </row>
    <row r="464" spans="1:18" x14ac:dyDescent="0.2">
      <c r="A464" s="1">
        <v>-27.1005</v>
      </c>
      <c r="B464" s="1">
        <v>28.6875</v>
      </c>
      <c r="C464" s="1">
        <v>32</v>
      </c>
      <c r="D464" s="1">
        <f t="shared" si="117"/>
        <v>-2.7100499999999999E-5</v>
      </c>
      <c r="E464" s="6">
        <f t="shared" si="113"/>
        <v>1.6097804925684377E-14</v>
      </c>
      <c r="F464" s="6">
        <f t="shared" si="118"/>
        <v>-3.1694615612500001E-5</v>
      </c>
      <c r="G464" s="13">
        <f t="shared" si="114"/>
        <v>4.5941156125000019E-6</v>
      </c>
      <c r="H464" s="6">
        <f t="shared" si="115"/>
        <v>31.249214917305892</v>
      </c>
      <c r="I464" s="6">
        <f t="shared" si="119"/>
        <v>-0.75078508269410804</v>
      </c>
      <c r="J464" s="6">
        <f t="shared" si="120"/>
        <v>28.687460816447192</v>
      </c>
      <c r="K464" s="6">
        <f t="shared" si="121"/>
        <v>1.9591776403871108E-5</v>
      </c>
      <c r="L464" s="6">
        <f t="shared" si="122"/>
        <v>-2.7045747150828256E-5</v>
      </c>
      <c r="M464" s="14">
        <f t="shared" si="123"/>
        <v>-2.7376424585871483E-8</v>
      </c>
      <c r="N464" s="6">
        <f t="shared" si="124"/>
        <v>-2.7100499999999999E-5</v>
      </c>
      <c r="O464" s="13">
        <f t="shared" si="116"/>
        <v>4.5941156125000019E-6</v>
      </c>
      <c r="P464" s="6">
        <f t="shared" si="125"/>
        <v>31.249214917305892</v>
      </c>
      <c r="Q464" s="7">
        <f t="shared" si="126"/>
        <v>31.086036482816617</v>
      </c>
      <c r="R464" s="7">
        <f t="shared" si="127"/>
        <v>-0.91396351718338309</v>
      </c>
    </row>
    <row r="465" spans="1:18" x14ac:dyDescent="0.2">
      <c r="A465" s="1">
        <v>-27.405000000000001</v>
      </c>
      <c r="B465" s="1">
        <v>28.6875</v>
      </c>
      <c r="C465" s="1">
        <v>32</v>
      </c>
      <c r="D465" s="1">
        <f t="shared" si="117"/>
        <v>-2.7404999999999999E-5</v>
      </c>
      <c r="E465" s="6">
        <f t="shared" si="113"/>
        <v>1.6097804925684377E-14</v>
      </c>
      <c r="F465" s="6">
        <f t="shared" si="118"/>
        <v>-3.1694615612500001E-5</v>
      </c>
      <c r="G465" s="13">
        <f t="shared" si="114"/>
        <v>4.2896156125000017E-6</v>
      </c>
      <c r="H465" s="6">
        <f t="shared" si="115"/>
        <v>31.081415989039158</v>
      </c>
      <c r="I465" s="6">
        <f t="shared" si="119"/>
        <v>-0.91858401096084208</v>
      </c>
      <c r="J465" s="6">
        <f t="shared" si="120"/>
        <v>28.687476489868317</v>
      </c>
      <c r="K465" s="6">
        <f t="shared" si="121"/>
        <v>1.1755065841612122E-5</v>
      </c>
      <c r="L465" s="6">
        <f t="shared" si="122"/>
        <v>-2.7128548290496957E-5</v>
      </c>
      <c r="M465" s="14">
        <f t="shared" si="123"/>
        <v>-1.3822585475152128E-7</v>
      </c>
      <c r="N465" s="6">
        <f t="shared" si="124"/>
        <v>-2.7404999999999999E-5</v>
      </c>
      <c r="O465" s="13">
        <f t="shared" si="116"/>
        <v>4.2896156125000017E-6</v>
      </c>
      <c r="P465" s="6">
        <f t="shared" si="125"/>
        <v>31.081415989039158</v>
      </c>
      <c r="Q465" s="7">
        <f t="shared" si="126"/>
        <v>31.085112384061127</v>
      </c>
      <c r="R465" s="7">
        <f t="shared" si="127"/>
        <v>-0.91488761593887347</v>
      </c>
    </row>
    <row r="466" spans="1:18" x14ac:dyDescent="0.2">
      <c r="A466" s="1">
        <v>-28.470749999999999</v>
      </c>
      <c r="B466" s="1">
        <v>28.6875</v>
      </c>
      <c r="C466" s="1">
        <v>32</v>
      </c>
      <c r="D466" s="1">
        <f t="shared" si="117"/>
        <v>-2.8470749999999998E-5</v>
      </c>
      <c r="E466" s="6">
        <f t="shared" si="113"/>
        <v>1.6097804925684377E-14</v>
      </c>
      <c r="F466" s="6">
        <f t="shared" si="118"/>
        <v>-3.1694615612500001E-5</v>
      </c>
      <c r="G466" s="13">
        <f t="shared" si="114"/>
        <v>3.2238656125000026E-6</v>
      </c>
      <c r="H466" s="6">
        <f t="shared" si="115"/>
        <v>30.491922542108966</v>
      </c>
      <c r="I466" s="6">
        <f t="shared" si="119"/>
        <v>-1.5080774578910336</v>
      </c>
      <c r="J466" s="6">
        <f t="shared" si="120"/>
        <v>28.687485893920989</v>
      </c>
      <c r="K466" s="6">
        <f t="shared" si="121"/>
        <v>7.0530395053225448E-6</v>
      </c>
      <c r="L466" s="6">
        <f t="shared" si="122"/>
        <v>-2.7452278974298175E-5</v>
      </c>
      <c r="M466" s="14">
        <f t="shared" si="123"/>
        <v>-5.0923551285091172E-7</v>
      </c>
      <c r="N466" s="6">
        <f t="shared" si="124"/>
        <v>-2.8470749999999998E-5</v>
      </c>
      <c r="O466" s="13">
        <f t="shared" si="116"/>
        <v>3.2238656125000026E-6</v>
      </c>
      <c r="P466" s="6">
        <f t="shared" si="125"/>
        <v>30.491922542108966</v>
      </c>
      <c r="Q466" s="7">
        <f t="shared" si="126"/>
        <v>30.966474415670696</v>
      </c>
      <c r="R466" s="7">
        <f t="shared" si="127"/>
        <v>-1.0335255843293041</v>
      </c>
    </row>
    <row r="467" spans="1:18" x14ac:dyDescent="0.2">
      <c r="A467" s="1">
        <v>-27.55725</v>
      </c>
      <c r="B467" s="1">
        <v>28.6875</v>
      </c>
      <c r="C467" s="1">
        <v>32</v>
      </c>
      <c r="D467" s="1">
        <f t="shared" si="117"/>
        <v>-2.7557249999999998E-5</v>
      </c>
      <c r="E467" s="6">
        <f t="shared" si="113"/>
        <v>1.6097804925684377E-14</v>
      </c>
      <c r="F467" s="6">
        <f t="shared" si="118"/>
        <v>-3.1694615612500001E-5</v>
      </c>
      <c r="G467" s="13">
        <f t="shared" si="114"/>
        <v>4.1373656125000033E-6</v>
      </c>
      <c r="H467" s="6">
        <f t="shared" si="115"/>
        <v>30.997412301260567</v>
      </c>
      <c r="I467" s="6">
        <f t="shared" si="119"/>
        <v>-1.0025876987394327</v>
      </c>
      <c r="J467" s="6">
        <f t="shared" si="120"/>
        <v>28.687491536352596</v>
      </c>
      <c r="K467" s="6">
        <f t="shared" si="121"/>
        <v>4.2318237021277127E-6</v>
      </c>
      <c r="L467" s="6">
        <f t="shared" si="122"/>
        <v>-2.7676967384578904E-5</v>
      </c>
      <c r="M467" s="14">
        <f t="shared" si="123"/>
        <v>5.9858692289452891E-8</v>
      </c>
      <c r="N467" s="6">
        <f t="shared" si="124"/>
        <v>-2.7557249999999998E-5</v>
      </c>
      <c r="O467" s="13">
        <f t="shared" si="116"/>
        <v>4.1373656125000033E-6</v>
      </c>
      <c r="P467" s="6">
        <f t="shared" si="125"/>
        <v>30.997412301260567</v>
      </c>
      <c r="Q467" s="7">
        <f t="shared" si="126"/>
        <v>30.972661992788673</v>
      </c>
      <c r="R467" s="7">
        <f t="shared" si="127"/>
        <v>-1.027338007211327</v>
      </c>
    </row>
    <row r="468" spans="1:18" x14ac:dyDescent="0.2">
      <c r="A468" s="1">
        <v>-27.405000000000001</v>
      </c>
      <c r="B468" s="1">
        <v>28.6875</v>
      </c>
      <c r="C468" s="1">
        <v>32</v>
      </c>
      <c r="D468" s="1">
        <f t="shared" si="117"/>
        <v>-2.7404999999999999E-5</v>
      </c>
      <c r="E468" s="6">
        <f t="shared" si="113"/>
        <v>1.6097804925684377E-14</v>
      </c>
      <c r="F468" s="6">
        <f t="shared" si="118"/>
        <v>-3.1694615612500001E-5</v>
      </c>
      <c r="G468" s="13">
        <f t="shared" si="114"/>
        <v>4.2896156125000017E-6</v>
      </c>
      <c r="H468" s="6">
        <f t="shared" si="115"/>
        <v>31.081415989039158</v>
      </c>
      <c r="I468" s="6">
        <f t="shared" si="119"/>
        <v>-0.91858401096084208</v>
      </c>
      <c r="J468" s="6">
        <f t="shared" si="120"/>
        <v>28.68749492181156</v>
      </c>
      <c r="K468" s="6">
        <f t="shared" si="121"/>
        <v>2.5390942202108135E-6</v>
      </c>
      <c r="L468" s="6">
        <f t="shared" si="122"/>
        <v>-2.7598630430747342E-5</v>
      </c>
      <c r="M468" s="14">
        <f t="shared" si="123"/>
        <v>9.681521537367144E-8</v>
      </c>
      <c r="N468" s="6">
        <f t="shared" si="124"/>
        <v>-2.7404999999999999E-5</v>
      </c>
      <c r="O468" s="13">
        <f t="shared" si="116"/>
        <v>4.2896156125000017E-6</v>
      </c>
      <c r="P468" s="6">
        <f t="shared" si="125"/>
        <v>31.081415989039158</v>
      </c>
      <c r="Q468" s="7">
        <f t="shared" si="126"/>
        <v>30.994412792038773</v>
      </c>
      <c r="R468" s="7">
        <f t="shared" si="127"/>
        <v>-1.0055872079612271</v>
      </c>
    </row>
    <row r="469" spans="1:18" x14ac:dyDescent="0.2">
      <c r="A469" s="1">
        <v>-28.166250000000002</v>
      </c>
      <c r="B469" s="1">
        <v>28.6875</v>
      </c>
      <c r="C469" s="1">
        <v>32</v>
      </c>
      <c r="D469" s="1">
        <f t="shared" si="117"/>
        <v>-2.8166250000000002E-5</v>
      </c>
      <c r="E469" s="6">
        <f t="shared" si="113"/>
        <v>1.6097804925684377E-14</v>
      </c>
      <c r="F469" s="6">
        <f t="shared" si="118"/>
        <v>-3.1694615612500001E-5</v>
      </c>
      <c r="G469" s="13">
        <f t="shared" si="114"/>
        <v>3.5283656124999995E-6</v>
      </c>
      <c r="H469" s="6">
        <f t="shared" si="115"/>
        <v>30.660699581962092</v>
      </c>
      <c r="I469" s="6">
        <f t="shared" si="119"/>
        <v>-1.339300418037908</v>
      </c>
      <c r="J469" s="6">
        <f t="shared" si="120"/>
        <v>28.687496953086935</v>
      </c>
      <c r="K469" s="6">
        <f t="shared" si="121"/>
        <v>1.5234565324817595E-6</v>
      </c>
      <c r="L469" s="6">
        <f t="shared" si="122"/>
        <v>-2.7673428258448409E-5</v>
      </c>
      <c r="M469" s="14">
        <f t="shared" si="123"/>
        <v>-2.4641087077579634E-7</v>
      </c>
      <c r="N469" s="6">
        <f t="shared" si="124"/>
        <v>-2.8166250000000002E-5</v>
      </c>
      <c r="O469" s="13">
        <f t="shared" si="116"/>
        <v>3.5283656124999995E-6</v>
      </c>
      <c r="P469" s="6">
        <f t="shared" si="125"/>
        <v>30.660699581962092</v>
      </c>
      <c r="Q469" s="7">
        <f t="shared" si="126"/>
        <v>30.927670150023438</v>
      </c>
      <c r="R469" s="7">
        <f t="shared" si="127"/>
        <v>-1.0723298499765619</v>
      </c>
    </row>
    <row r="470" spans="1:18" x14ac:dyDescent="0.2">
      <c r="A470" s="1">
        <v>-27.861750000000001</v>
      </c>
      <c r="B470" s="1">
        <v>28.6875</v>
      </c>
      <c r="C470" s="1">
        <v>32.1</v>
      </c>
      <c r="D470" s="1">
        <f t="shared" si="117"/>
        <v>-2.7861749999999998E-5</v>
      </c>
      <c r="E470" s="6">
        <f t="shared" si="113"/>
        <v>1.6097804925684377E-14</v>
      </c>
      <c r="F470" s="6">
        <f t="shared" si="118"/>
        <v>-3.1694615612500001E-5</v>
      </c>
      <c r="G470" s="13">
        <f t="shared" si="114"/>
        <v>3.8328656125000031E-6</v>
      </c>
      <c r="H470" s="6">
        <f t="shared" si="115"/>
        <v>30.829195805749009</v>
      </c>
      <c r="I470" s="6">
        <f t="shared" si="119"/>
        <v>-1.2708041942509922</v>
      </c>
      <c r="J470" s="6">
        <f t="shared" si="120"/>
        <v>28.687498171852162</v>
      </c>
      <c r="K470" s="6">
        <f t="shared" si="121"/>
        <v>9.1407391877851296E-7</v>
      </c>
      <c r="L470" s="6">
        <f t="shared" si="122"/>
        <v>-2.7809656955069044E-5</v>
      </c>
      <c r="M470" s="14">
        <f t="shared" si="123"/>
        <v>-2.6046522465477038E-8</v>
      </c>
      <c r="N470" s="6">
        <f t="shared" si="124"/>
        <v>-2.7861749999999998E-5</v>
      </c>
      <c r="O470" s="13">
        <f t="shared" si="116"/>
        <v>3.8328656125000031E-6</v>
      </c>
      <c r="P470" s="6">
        <f t="shared" si="125"/>
        <v>30.829195805749009</v>
      </c>
      <c r="Q470" s="7">
        <f t="shared" si="126"/>
        <v>30.907975281168554</v>
      </c>
      <c r="R470" s="7">
        <f t="shared" si="127"/>
        <v>-1.1920247188314477</v>
      </c>
    </row>
    <row r="471" spans="1:18" x14ac:dyDescent="0.2">
      <c r="A471" s="1">
        <v>-27.55725</v>
      </c>
      <c r="B471" s="1">
        <v>28.6875</v>
      </c>
      <c r="C471" s="1">
        <v>32.1</v>
      </c>
      <c r="D471" s="1">
        <f t="shared" si="117"/>
        <v>-2.7557249999999998E-5</v>
      </c>
      <c r="E471" s="6">
        <f t="shared" si="113"/>
        <v>1.6097804925684377E-14</v>
      </c>
      <c r="F471" s="6">
        <f t="shared" si="118"/>
        <v>-3.1694615612500001E-5</v>
      </c>
      <c r="G471" s="13">
        <f t="shared" si="114"/>
        <v>4.1373656125000033E-6</v>
      </c>
      <c r="H471" s="6">
        <f t="shared" si="115"/>
        <v>30.997412301260567</v>
      </c>
      <c r="I471" s="6">
        <f t="shared" si="119"/>
        <v>-1.1025876987394341</v>
      </c>
      <c r="J471" s="6">
        <f t="shared" si="120"/>
        <v>28.687498903111297</v>
      </c>
      <c r="K471" s="6">
        <f t="shared" si="121"/>
        <v>5.4844435126710778E-7</v>
      </c>
      <c r="L471" s="6">
        <f t="shared" si="122"/>
        <v>-2.7769594173041428E-5</v>
      </c>
      <c r="M471" s="14">
        <f t="shared" si="123"/>
        <v>1.0617208652071488E-7</v>
      </c>
      <c r="N471" s="6">
        <f t="shared" si="124"/>
        <v>-2.7557249999999998E-5</v>
      </c>
      <c r="O471" s="13">
        <f t="shared" si="116"/>
        <v>4.1373656125000033E-6</v>
      </c>
      <c r="P471" s="6">
        <f t="shared" si="125"/>
        <v>30.997412301260567</v>
      </c>
      <c r="Q471" s="7">
        <f t="shared" si="126"/>
        <v>30.925862685186956</v>
      </c>
      <c r="R471" s="7">
        <f t="shared" si="127"/>
        <v>-1.174137314813045</v>
      </c>
    </row>
    <row r="472" spans="1:18" x14ac:dyDescent="0.2">
      <c r="A472" s="1">
        <v>-27.55725</v>
      </c>
      <c r="B472" s="1">
        <v>28.6875</v>
      </c>
      <c r="C472" s="1">
        <v>32.1</v>
      </c>
      <c r="D472" s="1">
        <f t="shared" si="117"/>
        <v>-2.7557249999999998E-5</v>
      </c>
      <c r="E472" s="6">
        <f t="shared" si="113"/>
        <v>1.6097804925684377E-14</v>
      </c>
      <c r="F472" s="6">
        <f t="shared" si="118"/>
        <v>-3.1694615612500001E-5</v>
      </c>
      <c r="G472" s="13">
        <f t="shared" si="114"/>
        <v>4.1373656125000033E-6</v>
      </c>
      <c r="H472" s="6">
        <f t="shared" si="115"/>
        <v>30.997412301260567</v>
      </c>
      <c r="I472" s="6">
        <f t="shared" si="119"/>
        <v>-1.1025876987394341</v>
      </c>
      <c r="J472" s="6">
        <f t="shared" si="120"/>
        <v>28.687499341866779</v>
      </c>
      <c r="K472" s="6">
        <f t="shared" si="121"/>
        <v>3.290666104049933E-7</v>
      </c>
      <c r="L472" s="6">
        <f t="shared" si="122"/>
        <v>-2.7684656503824856E-5</v>
      </c>
      <c r="M472" s="14">
        <f t="shared" si="123"/>
        <v>6.3703251912428929E-8</v>
      </c>
      <c r="N472" s="6">
        <f t="shared" si="124"/>
        <v>-2.7557249999999998E-5</v>
      </c>
      <c r="O472" s="13">
        <f t="shared" si="116"/>
        <v>4.1373656125000033E-6</v>
      </c>
      <c r="P472" s="6">
        <f t="shared" si="125"/>
        <v>30.997412301260567</v>
      </c>
      <c r="Q472" s="7">
        <f t="shared" si="126"/>
        <v>30.940172608401681</v>
      </c>
      <c r="R472" s="7">
        <f t="shared" si="127"/>
        <v>-1.1598273915983199</v>
      </c>
    </row>
    <row r="473" spans="1:18" x14ac:dyDescent="0.2">
      <c r="A473" s="1">
        <v>-26.948250000000002</v>
      </c>
      <c r="B473" s="1">
        <v>28.6875</v>
      </c>
      <c r="C473" s="1">
        <v>32.1</v>
      </c>
      <c r="D473" s="1">
        <f t="shared" si="117"/>
        <v>-2.6948250000000001E-5</v>
      </c>
      <c r="E473" s="6">
        <f t="shared" si="113"/>
        <v>1.6097804925684377E-14</v>
      </c>
      <c r="F473" s="6">
        <f t="shared" si="118"/>
        <v>-3.1694615612500001E-5</v>
      </c>
      <c r="G473" s="13">
        <f t="shared" si="114"/>
        <v>4.7463656125000003E-6</v>
      </c>
      <c r="H473" s="6">
        <f t="shared" si="115"/>
        <v>31.333010425637042</v>
      </c>
      <c r="I473" s="6">
        <f t="shared" si="119"/>
        <v>-0.76698957436295956</v>
      </c>
      <c r="J473" s="6">
        <f t="shared" si="120"/>
        <v>28.687499605120067</v>
      </c>
      <c r="K473" s="6">
        <f t="shared" si="121"/>
        <v>1.9743996659826735E-7</v>
      </c>
      <c r="L473" s="6">
        <f t="shared" si="122"/>
        <v>-2.7511893902294912E-5</v>
      </c>
      <c r="M473" s="14">
        <f t="shared" si="123"/>
        <v>2.8182195114745584E-7</v>
      </c>
      <c r="N473" s="6">
        <f t="shared" si="124"/>
        <v>-2.6948250000000001E-5</v>
      </c>
      <c r="O473" s="13">
        <f t="shared" si="116"/>
        <v>4.7463656125000003E-6</v>
      </c>
      <c r="P473" s="6">
        <f t="shared" si="125"/>
        <v>31.333010425637042</v>
      </c>
      <c r="Q473" s="7">
        <f t="shared" si="126"/>
        <v>31.018740171848755</v>
      </c>
      <c r="R473" s="7">
        <f t="shared" si="127"/>
        <v>-1.0812598281512464</v>
      </c>
    </row>
    <row r="474" spans="1:18" x14ac:dyDescent="0.2">
      <c r="A474" s="1">
        <v>-25.8825</v>
      </c>
      <c r="B474" s="1">
        <v>28.6875</v>
      </c>
      <c r="C474" s="1">
        <v>32.1</v>
      </c>
      <c r="D474" s="1">
        <f t="shared" si="117"/>
        <v>-2.5882499999999998E-5</v>
      </c>
      <c r="E474" s="6">
        <f t="shared" si="113"/>
        <v>1.6097804925684377E-14</v>
      </c>
      <c r="F474" s="6">
        <f t="shared" si="118"/>
        <v>-3.1694615612500001E-5</v>
      </c>
      <c r="G474" s="13">
        <f t="shared" si="114"/>
        <v>5.8121156125000028E-6</v>
      </c>
      <c r="H474" s="6">
        <f t="shared" si="115"/>
        <v>31.917650871504804</v>
      </c>
      <c r="I474" s="6">
        <f t="shared" si="119"/>
        <v>-0.18234912849519702</v>
      </c>
      <c r="J474" s="6">
        <f t="shared" si="120"/>
        <v>28.68749976307204</v>
      </c>
      <c r="K474" s="6">
        <f t="shared" si="121"/>
        <v>1.1846397995896041E-7</v>
      </c>
      <c r="L474" s="6">
        <f t="shared" si="122"/>
        <v>-2.7073286341376947E-5</v>
      </c>
      <c r="M474" s="14">
        <f t="shared" si="123"/>
        <v>5.9539317068847415E-7</v>
      </c>
      <c r="N474" s="6">
        <f t="shared" si="124"/>
        <v>-2.5882499999999998E-5</v>
      </c>
      <c r="O474" s="13">
        <f t="shared" si="116"/>
        <v>5.8121156125000028E-6</v>
      </c>
      <c r="P474" s="6">
        <f t="shared" si="125"/>
        <v>31.917650871504804</v>
      </c>
      <c r="Q474" s="7">
        <f t="shared" si="126"/>
        <v>31.198522311779968</v>
      </c>
      <c r="R474" s="7">
        <f t="shared" si="127"/>
        <v>-0.90147768822003371</v>
      </c>
    </row>
    <row r="475" spans="1:18" x14ac:dyDescent="0.2">
      <c r="A475" s="1">
        <v>-25.12125</v>
      </c>
      <c r="B475" s="1">
        <v>28.6875</v>
      </c>
      <c r="C475" s="1">
        <v>32.1</v>
      </c>
      <c r="D475" s="1">
        <f t="shared" si="117"/>
        <v>-2.5121249999999999E-5</v>
      </c>
      <c r="E475" s="6">
        <f t="shared" si="113"/>
        <v>1.6097804925684377E-14</v>
      </c>
      <c r="F475" s="6">
        <f t="shared" si="118"/>
        <v>-3.1694615612500001E-5</v>
      </c>
      <c r="G475" s="13">
        <f t="shared" si="114"/>
        <v>6.5733656125000017E-6</v>
      </c>
      <c r="H475" s="6">
        <f t="shared" si="115"/>
        <v>32.33320242691633</v>
      </c>
      <c r="I475" s="6">
        <f t="shared" si="119"/>
        <v>0.23320242691632842</v>
      </c>
      <c r="J475" s="6">
        <f t="shared" si="120"/>
        <v>28.687499857843225</v>
      </c>
      <c r="K475" s="6">
        <f t="shared" si="121"/>
        <v>7.1078387620104877E-8</v>
      </c>
      <c r="L475" s="6">
        <f t="shared" si="122"/>
        <v>-2.6444721804826168E-5</v>
      </c>
      <c r="M475" s="14">
        <f t="shared" si="123"/>
        <v>6.6173590241308437E-7</v>
      </c>
      <c r="N475" s="6">
        <f t="shared" si="124"/>
        <v>-2.5121249999999999E-5</v>
      </c>
      <c r="O475" s="13">
        <f t="shared" si="116"/>
        <v>6.5733656125000017E-6</v>
      </c>
      <c r="P475" s="6">
        <f t="shared" si="125"/>
        <v>32.33320242691633</v>
      </c>
      <c r="Q475" s="7">
        <f t="shared" si="126"/>
        <v>31.425458334807242</v>
      </c>
      <c r="R475" s="7">
        <f t="shared" si="127"/>
        <v>-0.67454166519275915</v>
      </c>
    </row>
    <row r="476" spans="1:18" x14ac:dyDescent="0.2">
      <c r="A476" s="1">
        <v>-26.491499999999998</v>
      </c>
      <c r="B476" s="1">
        <v>28.6875</v>
      </c>
      <c r="C476" s="1">
        <v>32.1</v>
      </c>
      <c r="D476" s="1">
        <f t="shared" si="117"/>
        <v>-2.6491499999999999E-5</v>
      </c>
      <c r="E476" s="6">
        <f t="shared" si="113"/>
        <v>1.6097804925684377E-14</v>
      </c>
      <c r="F476" s="6">
        <f t="shared" si="118"/>
        <v>-3.1694615612500001E-5</v>
      </c>
      <c r="G476" s="13">
        <f t="shared" si="114"/>
        <v>5.2031156125000024E-6</v>
      </c>
      <c r="H476" s="6">
        <f t="shared" si="115"/>
        <v>31.583982725983958</v>
      </c>
      <c r="I476" s="6">
        <f t="shared" si="119"/>
        <v>-0.51601727401604336</v>
      </c>
      <c r="J476" s="6">
        <f t="shared" si="120"/>
        <v>28.687499914705935</v>
      </c>
      <c r="K476" s="6">
        <f t="shared" si="121"/>
        <v>4.2647032572062926E-8</v>
      </c>
      <c r="L476" s="6">
        <f t="shared" si="122"/>
        <v>-2.6189383082895703E-5</v>
      </c>
      <c r="M476" s="14">
        <f t="shared" si="123"/>
        <v>-1.5105845855214774E-7</v>
      </c>
      <c r="N476" s="6">
        <f t="shared" si="124"/>
        <v>-2.6491499999999999E-5</v>
      </c>
      <c r="O476" s="13">
        <f t="shared" si="116"/>
        <v>5.2031156125000024E-6</v>
      </c>
      <c r="P476" s="6">
        <f t="shared" si="125"/>
        <v>31.583982725983958</v>
      </c>
      <c r="Q476" s="7">
        <f t="shared" si="126"/>
        <v>31.457163213042588</v>
      </c>
      <c r="R476" s="7">
        <f t="shared" si="127"/>
        <v>-0.64283678695741386</v>
      </c>
    </row>
    <row r="477" spans="1:18" x14ac:dyDescent="0.2">
      <c r="A477" s="1">
        <v>-26.33925</v>
      </c>
      <c r="B477" s="1">
        <v>28.6875</v>
      </c>
      <c r="C477" s="1">
        <v>32.1</v>
      </c>
      <c r="D477" s="1">
        <f t="shared" si="117"/>
        <v>-2.633925E-5</v>
      </c>
      <c r="E477" s="6">
        <f t="shared" si="113"/>
        <v>1.6097804925684377E-14</v>
      </c>
      <c r="F477" s="6">
        <f t="shared" si="118"/>
        <v>-3.1694615612500001E-5</v>
      </c>
      <c r="G477" s="13">
        <f t="shared" si="114"/>
        <v>5.3553656125000008E-6</v>
      </c>
      <c r="H477" s="6">
        <f t="shared" si="115"/>
        <v>31.66750252625252</v>
      </c>
      <c r="I477" s="6">
        <f t="shared" si="119"/>
        <v>-0.43249747374748182</v>
      </c>
      <c r="J477" s="6">
        <f t="shared" si="120"/>
        <v>28.687499948823561</v>
      </c>
      <c r="K477" s="6">
        <f t="shared" si="121"/>
        <v>2.5588219543237756E-8</v>
      </c>
      <c r="L477" s="6">
        <f t="shared" si="122"/>
        <v>-2.6279779849737423E-5</v>
      </c>
      <c r="M477" s="14">
        <f t="shared" si="123"/>
        <v>-2.97350751312886E-8</v>
      </c>
      <c r="N477" s="6">
        <f t="shared" si="124"/>
        <v>-2.633925E-5</v>
      </c>
      <c r="O477" s="13">
        <f t="shared" si="116"/>
        <v>5.3553656125000008E-6</v>
      </c>
      <c r="P477" s="6">
        <f t="shared" si="125"/>
        <v>31.66750252625252</v>
      </c>
      <c r="Q477" s="7">
        <f t="shared" si="126"/>
        <v>31.499231075684577</v>
      </c>
      <c r="R477" s="7">
        <f t="shared" si="127"/>
        <v>-0.60076892431542461</v>
      </c>
    </row>
    <row r="478" spans="1:18" x14ac:dyDescent="0.2">
      <c r="A478" s="1">
        <v>-26.034749999999999</v>
      </c>
      <c r="B478" s="1">
        <v>28.6875</v>
      </c>
      <c r="C478" s="1">
        <v>32.1</v>
      </c>
      <c r="D478" s="1">
        <f t="shared" si="117"/>
        <v>-2.6034749999999997E-5</v>
      </c>
      <c r="E478" s="6">
        <f t="shared" si="113"/>
        <v>1.6097804925684377E-14</v>
      </c>
      <c r="F478" s="6">
        <f t="shared" si="118"/>
        <v>-3.1694615612500001E-5</v>
      </c>
      <c r="G478" s="13">
        <f t="shared" si="114"/>
        <v>5.6598656125000044E-6</v>
      </c>
      <c r="H478" s="6">
        <f t="shared" si="115"/>
        <v>31.83433646789382</v>
      </c>
      <c r="I478" s="6">
        <f t="shared" si="119"/>
        <v>-0.26566353210618132</v>
      </c>
      <c r="J478" s="6">
        <f t="shared" si="120"/>
        <v>28.687499969294137</v>
      </c>
      <c r="K478" s="6">
        <f t="shared" si="121"/>
        <v>1.5352931370671286E-8</v>
      </c>
      <c r="L478" s="6">
        <f t="shared" si="122"/>
        <v>-2.6242667909842455E-5</v>
      </c>
      <c r="M478" s="14">
        <f t="shared" si="123"/>
        <v>1.0395895492122896E-7</v>
      </c>
      <c r="N478" s="6">
        <f t="shared" si="124"/>
        <v>-2.6034749999999997E-5</v>
      </c>
      <c r="O478" s="13">
        <f t="shared" si="116"/>
        <v>5.6598656125000044E-6</v>
      </c>
      <c r="P478" s="6">
        <f t="shared" si="125"/>
        <v>31.83433646789382</v>
      </c>
      <c r="Q478" s="7">
        <f t="shared" si="126"/>
        <v>31.566252154126428</v>
      </c>
      <c r="R478" s="7">
        <f t="shared" si="127"/>
        <v>-0.53374784587357382</v>
      </c>
    </row>
    <row r="479" spans="1:18" x14ac:dyDescent="0.2">
      <c r="A479" s="1">
        <v>-25.577999999999999</v>
      </c>
      <c r="B479" s="1">
        <v>28.6875</v>
      </c>
      <c r="C479" s="1">
        <v>32.1</v>
      </c>
      <c r="D479" s="1">
        <f t="shared" si="117"/>
        <v>-2.5577999999999998E-5</v>
      </c>
      <c r="E479" s="6">
        <f t="shared" si="113"/>
        <v>1.6097804925684377E-14</v>
      </c>
      <c r="F479" s="6">
        <f t="shared" si="118"/>
        <v>-3.1694615612500001E-5</v>
      </c>
      <c r="G479" s="13">
        <f t="shared" si="114"/>
        <v>6.116615612500003E-6</v>
      </c>
      <c r="H479" s="6">
        <f t="shared" si="115"/>
        <v>32.084075196953165</v>
      </c>
      <c r="I479" s="6">
        <f t="shared" si="119"/>
        <v>-1.5924803046836189E-2</v>
      </c>
      <c r="J479" s="6">
        <f t="shared" si="120"/>
        <v>28.687499981576483</v>
      </c>
      <c r="K479" s="6">
        <f t="shared" si="121"/>
        <v>9.2117584671314034E-9</v>
      </c>
      <c r="L479" s="6">
        <f t="shared" si="122"/>
        <v>-2.6068150745905469E-5</v>
      </c>
      <c r="M479" s="14">
        <f t="shared" si="123"/>
        <v>2.4507537295273547E-7</v>
      </c>
      <c r="N479" s="6">
        <f t="shared" si="124"/>
        <v>-2.5577999999999998E-5</v>
      </c>
      <c r="O479" s="13">
        <f t="shared" si="116"/>
        <v>6.116615612500003E-6</v>
      </c>
      <c r="P479" s="6">
        <f t="shared" si="125"/>
        <v>32.084075196953165</v>
      </c>
      <c r="Q479" s="7">
        <f t="shared" si="126"/>
        <v>31.669816762691777</v>
      </c>
      <c r="R479" s="7">
        <f t="shared" si="127"/>
        <v>-0.43018323730822416</v>
      </c>
    </row>
    <row r="480" spans="1:18" x14ac:dyDescent="0.2">
      <c r="A480" s="1">
        <v>-26.33925</v>
      </c>
      <c r="B480" s="1">
        <v>28.6875</v>
      </c>
      <c r="C480" s="1">
        <v>32.1</v>
      </c>
      <c r="D480" s="1">
        <f t="shared" si="117"/>
        <v>-2.633925E-5</v>
      </c>
      <c r="E480" s="6">
        <f t="shared" si="113"/>
        <v>1.6097804925684377E-14</v>
      </c>
      <c r="F480" s="6">
        <f t="shared" si="118"/>
        <v>-3.1694615612500001E-5</v>
      </c>
      <c r="G480" s="13">
        <f t="shared" si="114"/>
        <v>5.3553656125000008E-6</v>
      </c>
      <c r="H480" s="6">
        <f t="shared" si="115"/>
        <v>31.66750252625252</v>
      </c>
      <c r="I480" s="6">
        <f t="shared" si="119"/>
        <v>-0.43249747374748182</v>
      </c>
      <c r="J480" s="6">
        <f t="shared" si="120"/>
        <v>28.687499988945891</v>
      </c>
      <c r="K480" s="6">
        <f t="shared" si="121"/>
        <v>5.5270543697361063E-9</v>
      </c>
      <c r="L480" s="6">
        <f t="shared" si="122"/>
        <v>-2.6024340447543285E-5</v>
      </c>
      <c r="M480" s="14">
        <f t="shared" si="123"/>
        <v>-1.5745477622835758E-7</v>
      </c>
      <c r="N480" s="6">
        <f t="shared" si="124"/>
        <v>-2.633925E-5</v>
      </c>
      <c r="O480" s="13">
        <f t="shared" si="116"/>
        <v>5.3553656125000008E-6</v>
      </c>
      <c r="P480" s="6">
        <f t="shared" si="125"/>
        <v>31.66750252625252</v>
      </c>
      <c r="Q480" s="7">
        <f t="shared" si="126"/>
        <v>31.669353915403928</v>
      </c>
      <c r="R480" s="7">
        <f t="shared" si="127"/>
        <v>-0.43064608459607356</v>
      </c>
    </row>
    <row r="481" spans="1:18" x14ac:dyDescent="0.2">
      <c r="A481" s="1">
        <v>-26.034749999999999</v>
      </c>
      <c r="B481" s="1">
        <v>28.6875</v>
      </c>
      <c r="C481" s="1">
        <v>32.1</v>
      </c>
      <c r="D481" s="1">
        <f t="shared" si="117"/>
        <v>-2.6034749999999997E-5</v>
      </c>
      <c r="E481" s="6">
        <f t="shared" si="113"/>
        <v>1.6097804925684377E-14</v>
      </c>
      <c r="F481" s="6">
        <f t="shared" si="118"/>
        <v>-3.1694615612500001E-5</v>
      </c>
      <c r="G481" s="13">
        <f t="shared" si="114"/>
        <v>5.6598656125000044E-6</v>
      </c>
      <c r="H481" s="6">
        <f t="shared" si="115"/>
        <v>31.83433646789382</v>
      </c>
      <c r="I481" s="6">
        <f t="shared" si="119"/>
        <v>-0.26566353210618132</v>
      </c>
      <c r="J481" s="6">
        <f t="shared" si="120"/>
        <v>28.687499993367535</v>
      </c>
      <c r="K481" s="6">
        <f t="shared" si="121"/>
        <v>3.3162326218416638E-9</v>
      </c>
      <c r="L481" s="6">
        <f t="shared" si="122"/>
        <v>-2.608940426852597E-5</v>
      </c>
      <c r="M481" s="14">
        <f t="shared" si="123"/>
        <v>2.7327134262986895E-8</v>
      </c>
      <c r="N481" s="6">
        <f t="shared" si="124"/>
        <v>-2.6034749999999997E-5</v>
      </c>
      <c r="O481" s="13">
        <f t="shared" si="116"/>
        <v>5.6598656125000044E-6</v>
      </c>
      <c r="P481" s="6">
        <f t="shared" si="125"/>
        <v>31.83433646789382</v>
      </c>
      <c r="Q481" s="7">
        <f t="shared" si="126"/>
        <v>31.702350425901908</v>
      </c>
      <c r="R481" s="7">
        <f t="shared" si="127"/>
        <v>-0.39764957409809298</v>
      </c>
    </row>
    <row r="482" spans="1:18" x14ac:dyDescent="0.2">
      <c r="A482" s="1">
        <v>-26.491499999999998</v>
      </c>
      <c r="B482" s="1">
        <v>28.6875</v>
      </c>
      <c r="C482" s="1">
        <v>32.1</v>
      </c>
      <c r="D482" s="1">
        <f t="shared" si="117"/>
        <v>-2.6491499999999999E-5</v>
      </c>
      <c r="E482" s="6">
        <f t="shared" si="113"/>
        <v>1.6097804925684377E-14</v>
      </c>
      <c r="F482" s="6">
        <f t="shared" si="118"/>
        <v>-3.1694615612500001E-5</v>
      </c>
      <c r="G482" s="13">
        <f t="shared" si="114"/>
        <v>5.2031156125000024E-6</v>
      </c>
      <c r="H482" s="6">
        <f t="shared" si="115"/>
        <v>31.583982725983958</v>
      </c>
      <c r="I482" s="6">
        <f t="shared" si="119"/>
        <v>-0.51601727401604336</v>
      </c>
      <c r="J482" s="6">
        <f t="shared" si="120"/>
        <v>28.68749999602052</v>
      </c>
      <c r="K482" s="6">
        <f t="shared" si="121"/>
        <v>1.9897399283763662E-9</v>
      </c>
      <c r="L482" s="6">
        <f t="shared" si="122"/>
        <v>-2.6158892561115579E-5</v>
      </c>
      <c r="M482" s="14">
        <f t="shared" si="123"/>
        <v>-1.6630371944220969E-7</v>
      </c>
      <c r="N482" s="6">
        <f t="shared" si="124"/>
        <v>-2.6491499999999999E-5</v>
      </c>
      <c r="O482" s="13">
        <f t="shared" si="116"/>
        <v>5.2031156125000024E-6</v>
      </c>
      <c r="P482" s="6">
        <f t="shared" si="125"/>
        <v>31.583982725983958</v>
      </c>
      <c r="Q482" s="7">
        <f t="shared" si="126"/>
        <v>31.678676885918318</v>
      </c>
      <c r="R482" s="7">
        <f t="shared" si="127"/>
        <v>-0.42132311408168377</v>
      </c>
    </row>
    <row r="483" spans="1:18" x14ac:dyDescent="0.2">
      <c r="A483" s="1">
        <v>-27.252749999999999</v>
      </c>
      <c r="B483" s="1">
        <v>28.6875</v>
      </c>
      <c r="C483" s="1">
        <v>32.1</v>
      </c>
      <c r="D483" s="1">
        <f t="shared" si="117"/>
        <v>-2.7252749999999998E-5</v>
      </c>
      <c r="E483" s="6">
        <f t="shared" si="113"/>
        <v>1.6097804925684377E-14</v>
      </c>
      <c r="F483" s="6">
        <f t="shared" si="118"/>
        <v>-3.1694615612500001E-5</v>
      </c>
      <c r="G483" s="13">
        <f t="shared" si="114"/>
        <v>4.4418656125000035E-6</v>
      </c>
      <c r="H483" s="6">
        <f t="shared" si="115"/>
        <v>31.165350149679625</v>
      </c>
      <c r="I483" s="6">
        <f t="shared" si="119"/>
        <v>-0.93464985032037617</v>
      </c>
      <c r="J483" s="6">
        <f t="shared" si="120"/>
        <v>28.687499997612314</v>
      </c>
      <c r="K483" s="6">
        <f t="shared" si="121"/>
        <v>1.1938432464830839E-9</v>
      </c>
      <c r="L483" s="6">
        <f t="shared" si="122"/>
        <v>-2.6444185536669348E-5</v>
      </c>
      <c r="M483" s="14">
        <f t="shared" si="123"/>
        <v>-4.0428223166532501E-7</v>
      </c>
      <c r="N483" s="6">
        <f t="shared" si="124"/>
        <v>-2.7252749999999998E-5</v>
      </c>
      <c r="O483" s="13">
        <f t="shared" si="116"/>
        <v>4.4418656125000035E-6</v>
      </c>
      <c r="P483" s="6">
        <f t="shared" si="125"/>
        <v>31.165350149679625</v>
      </c>
      <c r="Q483" s="7">
        <f t="shared" si="126"/>
        <v>31.576011538670578</v>
      </c>
      <c r="R483" s="7">
        <f t="shared" si="127"/>
        <v>-0.52398846132942367</v>
      </c>
    </row>
    <row r="484" spans="1:18" x14ac:dyDescent="0.2">
      <c r="A484" s="1">
        <v>-27.55725</v>
      </c>
      <c r="B484" s="1">
        <v>28.6875</v>
      </c>
      <c r="C484" s="1">
        <v>32.1</v>
      </c>
      <c r="D484" s="1">
        <f t="shared" si="117"/>
        <v>-2.7557249999999998E-5</v>
      </c>
      <c r="E484" s="6">
        <f t="shared" si="113"/>
        <v>1.6097804925684377E-14</v>
      </c>
      <c r="F484" s="6">
        <f t="shared" si="118"/>
        <v>-3.1694615612500001E-5</v>
      </c>
      <c r="G484" s="13">
        <f t="shared" si="114"/>
        <v>4.1373656125000033E-6</v>
      </c>
      <c r="H484" s="6">
        <f t="shared" si="115"/>
        <v>30.997412301260567</v>
      </c>
      <c r="I484" s="6">
        <f t="shared" si="119"/>
        <v>-1.1025876987394341</v>
      </c>
      <c r="J484" s="6">
        <f t="shared" si="120"/>
        <v>28.68749999856739</v>
      </c>
      <c r="K484" s="6">
        <f t="shared" si="121"/>
        <v>7.163052373471146E-10</v>
      </c>
      <c r="L484" s="6">
        <f t="shared" si="122"/>
        <v>-2.682851132200161E-5</v>
      </c>
      <c r="M484" s="14">
        <f t="shared" si="123"/>
        <v>-3.6436933899919374E-7</v>
      </c>
      <c r="N484" s="6">
        <f t="shared" si="124"/>
        <v>-2.7557249999999998E-5</v>
      </c>
      <c r="O484" s="13">
        <f t="shared" si="116"/>
        <v>4.1373656125000033E-6</v>
      </c>
      <c r="P484" s="6">
        <f t="shared" si="125"/>
        <v>30.997412301260567</v>
      </c>
      <c r="Q484" s="7">
        <f t="shared" si="126"/>
        <v>31.460291691188576</v>
      </c>
      <c r="R484" s="7">
        <f t="shared" si="127"/>
        <v>-0.63970830881142504</v>
      </c>
    </row>
    <row r="485" spans="1:18" x14ac:dyDescent="0.2">
      <c r="A485" s="1">
        <v>-27.55725</v>
      </c>
      <c r="B485" s="1">
        <v>28.6875</v>
      </c>
      <c r="C485" s="1">
        <v>32.1</v>
      </c>
      <c r="D485" s="1">
        <f t="shared" si="117"/>
        <v>-2.7557249999999998E-5</v>
      </c>
      <c r="E485" s="6">
        <f t="shared" si="113"/>
        <v>1.6097804925684377E-14</v>
      </c>
      <c r="F485" s="6">
        <f t="shared" si="118"/>
        <v>-3.1694615612500001E-5</v>
      </c>
      <c r="G485" s="13">
        <f t="shared" si="114"/>
        <v>4.1373656125000033E-6</v>
      </c>
      <c r="H485" s="6">
        <f t="shared" si="115"/>
        <v>30.997412301260567</v>
      </c>
      <c r="I485" s="6">
        <f t="shared" si="119"/>
        <v>-1.1025876987394341</v>
      </c>
      <c r="J485" s="6">
        <f t="shared" si="120"/>
        <v>28.687499999140435</v>
      </c>
      <c r="K485" s="6">
        <f t="shared" si="121"/>
        <v>4.29782431865533E-10</v>
      </c>
      <c r="L485" s="6">
        <f t="shared" si="122"/>
        <v>-2.7120006793200965E-5</v>
      </c>
      <c r="M485" s="14">
        <f t="shared" si="123"/>
        <v>-2.1862160339951624E-7</v>
      </c>
      <c r="N485" s="6">
        <f t="shared" si="124"/>
        <v>-2.7557249999999998E-5</v>
      </c>
      <c r="O485" s="13">
        <f t="shared" si="116"/>
        <v>4.1373656125000033E-6</v>
      </c>
      <c r="P485" s="6">
        <f t="shared" si="125"/>
        <v>30.997412301260567</v>
      </c>
      <c r="Q485" s="7">
        <f t="shared" si="126"/>
        <v>31.367715813202977</v>
      </c>
      <c r="R485" s="7">
        <f t="shared" si="127"/>
        <v>-0.73228418679702401</v>
      </c>
    </row>
    <row r="486" spans="1:18" x14ac:dyDescent="0.2">
      <c r="A486" s="1">
        <v>-28.3185</v>
      </c>
      <c r="B486" s="1">
        <v>28.6875</v>
      </c>
      <c r="C486" s="1">
        <v>32.1</v>
      </c>
      <c r="D486" s="1">
        <f t="shared" si="117"/>
        <v>-2.83185E-5</v>
      </c>
      <c r="E486" s="6">
        <f t="shared" si="113"/>
        <v>1.6097804925684377E-14</v>
      </c>
      <c r="F486" s="6">
        <f t="shared" si="118"/>
        <v>-3.1694615612500001E-5</v>
      </c>
      <c r="G486" s="13">
        <f t="shared" si="114"/>
        <v>3.3761156125000011E-6</v>
      </c>
      <c r="H486" s="6">
        <f t="shared" si="115"/>
        <v>30.576346232290177</v>
      </c>
      <c r="I486" s="6">
        <f t="shared" si="119"/>
        <v>-1.5236537677098241</v>
      </c>
      <c r="J486" s="6">
        <f t="shared" si="120"/>
        <v>28.687499999484263</v>
      </c>
      <c r="K486" s="6">
        <f t="shared" si="121"/>
        <v>2.5786839330521616E-10</v>
      </c>
      <c r="L486" s="6">
        <f t="shared" si="122"/>
        <v>-2.7447154075920581E-5</v>
      </c>
      <c r="M486" s="14">
        <f t="shared" si="123"/>
        <v>-4.3567296203970963E-7</v>
      </c>
      <c r="N486" s="6">
        <f t="shared" si="124"/>
        <v>-2.83185E-5</v>
      </c>
      <c r="O486" s="13">
        <f t="shared" si="116"/>
        <v>3.3761156125000011E-6</v>
      </c>
      <c r="P486" s="6">
        <f t="shared" si="125"/>
        <v>30.576346232290177</v>
      </c>
      <c r="Q486" s="7">
        <f t="shared" si="126"/>
        <v>31.209441897020419</v>
      </c>
      <c r="R486" s="7">
        <f t="shared" si="127"/>
        <v>-0.8905581029795826</v>
      </c>
    </row>
    <row r="487" spans="1:18" x14ac:dyDescent="0.2">
      <c r="A487" s="1">
        <v>-27.1005</v>
      </c>
      <c r="B487" s="1">
        <v>28.6875</v>
      </c>
      <c r="C487" s="1">
        <v>32.1</v>
      </c>
      <c r="D487" s="1">
        <f t="shared" si="117"/>
        <v>-2.7100499999999999E-5</v>
      </c>
      <c r="E487" s="6">
        <f t="shared" si="113"/>
        <v>1.6097804925684377E-14</v>
      </c>
      <c r="F487" s="6">
        <f t="shared" si="118"/>
        <v>-3.1694615612500001E-5</v>
      </c>
      <c r="G487" s="13">
        <f t="shared" si="114"/>
        <v>4.5941156125000019E-6</v>
      </c>
      <c r="H487" s="6">
        <f t="shared" si="115"/>
        <v>31.249214917305892</v>
      </c>
      <c r="I487" s="6">
        <f t="shared" si="119"/>
        <v>-0.85078508269410946</v>
      </c>
      <c r="J487" s="6">
        <f t="shared" si="120"/>
        <v>28.687499999690559</v>
      </c>
      <c r="K487" s="6">
        <f t="shared" si="121"/>
        <v>1.5472068071176182E-10</v>
      </c>
      <c r="L487" s="6">
        <f t="shared" si="122"/>
        <v>-2.7552092445552349E-5</v>
      </c>
      <c r="M487" s="14">
        <f t="shared" si="123"/>
        <v>2.2579622277617491E-7</v>
      </c>
      <c r="N487" s="6">
        <f t="shared" si="124"/>
        <v>-2.7100499999999999E-5</v>
      </c>
      <c r="O487" s="13">
        <f t="shared" si="116"/>
        <v>4.5941156125000019E-6</v>
      </c>
      <c r="P487" s="6">
        <f t="shared" si="125"/>
        <v>31.249214917305892</v>
      </c>
      <c r="Q487" s="7">
        <f t="shared" si="126"/>
        <v>31.217396501077516</v>
      </c>
      <c r="R487" s="7">
        <f t="shared" si="127"/>
        <v>-0.88260349892248513</v>
      </c>
    </row>
    <row r="488" spans="1:18" x14ac:dyDescent="0.2">
      <c r="A488" s="1">
        <v>-26.948250000000002</v>
      </c>
      <c r="B488" s="1">
        <v>28.6875</v>
      </c>
      <c r="C488" s="1">
        <v>32.1</v>
      </c>
      <c r="D488" s="1">
        <f t="shared" si="117"/>
        <v>-2.6948250000000001E-5</v>
      </c>
      <c r="E488" s="6">
        <f t="shared" si="113"/>
        <v>1.6097804925684377E-14</v>
      </c>
      <c r="F488" s="6">
        <f t="shared" si="118"/>
        <v>-3.1694615612500001E-5</v>
      </c>
      <c r="G488" s="13">
        <f t="shared" si="114"/>
        <v>4.7463656125000003E-6</v>
      </c>
      <c r="H488" s="6">
        <f t="shared" si="115"/>
        <v>31.333010425637042</v>
      </c>
      <c r="I488" s="6">
        <f t="shared" si="119"/>
        <v>-0.76698957436295956</v>
      </c>
      <c r="J488" s="6">
        <f t="shared" si="120"/>
        <v>28.687499999814335</v>
      </c>
      <c r="K488" s="6">
        <f t="shared" si="121"/>
        <v>9.2832408427057089E-11</v>
      </c>
      <c r="L488" s="6">
        <f t="shared" si="122"/>
        <v>-2.7341005467331409E-5</v>
      </c>
      <c r="M488" s="14">
        <f t="shared" si="123"/>
        <v>1.9637773366570431E-7</v>
      </c>
      <c r="N488" s="6">
        <f t="shared" si="124"/>
        <v>-2.6948250000000001E-5</v>
      </c>
      <c r="O488" s="13">
        <f t="shared" si="116"/>
        <v>4.7463656125000003E-6</v>
      </c>
      <c r="P488" s="6">
        <f t="shared" si="125"/>
        <v>31.333010425637042</v>
      </c>
      <c r="Q488" s="7">
        <f t="shared" si="126"/>
        <v>31.240519285989425</v>
      </c>
      <c r="R488" s="7">
        <f t="shared" si="127"/>
        <v>-0.85948071401057646</v>
      </c>
    </row>
    <row r="489" spans="1:18" x14ac:dyDescent="0.2">
      <c r="A489" s="1">
        <v>-26.034749999999999</v>
      </c>
      <c r="B489" s="1">
        <v>28.6875</v>
      </c>
      <c r="C489" s="1">
        <v>32.1</v>
      </c>
      <c r="D489" s="1">
        <f t="shared" si="117"/>
        <v>-2.6034749999999997E-5</v>
      </c>
      <c r="E489" s="6">
        <f t="shared" si="113"/>
        <v>1.6097804925684377E-14</v>
      </c>
      <c r="F489" s="6">
        <f t="shared" si="118"/>
        <v>-3.1694615612500001E-5</v>
      </c>
      <c r="G489" s="13">
        <f t="shared" si="114"/>
        <v>5.6598656125000044E-6</v>
      </c>
      <c r="H489" s="6">
        <f t="shared" si="115"/>
        <v>31.83433646789382</v>
      </c>
      <c r="I489" s="6">
        <f t="shared" si="119"/>
        <v>-0.26566353210618132</v>
      </c>
      <c r="J489" s="6">
        <f t="shared" si="120"/>
        <v>28.687499999888601</v>
      </c>
      <c r="K489" s="6">
        <f t="shared" si="121"/>
        <v>5.5699445056234254E-11</v>
      </c>
      <c r="L489" s="6">
        <f t="shared" si="122"/>
        <v>-2.7001203280398846E-5</v>
      </c>
      <c r="M489" s="14">
        <f t="shared" si="123"/>
        <v>4.8322664019942454E-7</v>
      </c>
      <c r="N489" s="6">
        <f t="shared" si="124"/>
        <v>-2.6034749999999997E-5</v>
      </c>
      <c r="O489" s="13">
        <f t="shared" si="116"/>
        <v>5.6598656125000044E-6</v>
      </c>
      <c r="P489" s="6">
        <f t="shared" si="125"/>
        <v>31.83433646789382</v>
      </c>
      <c r="Q489" s="7">
        <f t="shared" si="126"/>
        <v>31.359282722370306</v>
      </c>
      <c r="R489" s="7">
        <f t="shared" si="127"/>
        <v>-0.7407172776296953</v>
      </c>
    </row>
    <row r="490" spans="1:18" x14ac:dyDescent="0.2">
      <c r="A490" s="1">
        <v>-26.187000000000001</v>
      </c>
      <c r="B490" s="1">
        <v>28.6875</v>
      </c>
      <c r="C490" s="1">
        <v>32.1</v>
      </c>
      <c r="D490" s="1">
        <f t="shared" si="117"/>
        <v>-2.6186999999999998E-5</v>
      </c>
      <c r="E490" s="6">
        <f t="shared" si="113"/>
        <v>1.6097804925684377E-14</v>
      </c>
      <c r="F490" s="6">
        <f t="shared" si="118"/>
        <v>-3.1694615612500001E-5</v>
      </c>
      <c r="G490" s="13">
        <f t="shared" si="114"/>
        <v>5.5076156125000026E-6</v>
      </c>
      <c r="H490" s="6">
        <f t="shared" si="115"/>
        <v>31.750953729783532</v>
      </c>
      <c r="I490" s="6">
        <f t="shared" si="119"/>
        <v>-0.34904627021646917</v>
      </c>
      <c r="J490" s="6">
        <f t="shared" si="120"/>
        <v>28.687499999933163</v>
      </c>
      <c r="K490" s="6">
        <f t="shared" si="121"/>
        <v>3.3418601219636912E-11</v>
      </c>
      <c r="L490" s="6">
        <f t="shared" si="122"/>
        <v>-2.6645071968239307E-5</v>
      </c>
      <c r="M490" s="14">
        <f t="shared" si="123"/>
        <v>2.2903598411965434E-7</v>
      </c>
      <c r="N490" s="6">
        <f t="shared" si="124"/>
        <v>-2.6186999999999998E-5</v>
      </c>
      <c r="O490" s="13">
        <f t="shared" si="116"/>
        <v>5.5076156125000026E-6</v>
      </c>
      <c r="P490" s="6">
        <f t="shared" si="125"/>
        <v>31.750953729783532</v>
      </c>
      <c r="Q490" s="7">
        <f t="shared" si="126"/>
        <v>31.437616923852953</v>
      </c>
      <c r="R490" s="7">
        <f t="shared" si="127"/>
        <v>-0.66238307614704794</v>
      </c>
    </row>
    <row r="491" spans="1:18" x14ac:dyDescent="0.2">
      <c r="A491" s="1">
        <v>-26.643750000000001</v>
      </c>
      <c r="B491" s="1">
        <v>28.6875</v>
      </c>
      <c r="C491" s="1">
        <v>32.1</v>
      </c>
      <c r="D491" s="1">
        <f t="shared" si="117"/>
        <v>-2.664375E-5</v>
      </c>
      <c r="E491" s="6">
        <f t="shared" si="113"/>
        <v>1.6097804925684377E-14</v>
      </c>
      <c r="F491" s="6">
        <f t="shared" si="118"/>
        <v>-3.1694615612500001E-5</v>
      </c>
      <c r="G491" s="13">
        <f t="shared" si="114"/>
        <v>5.0508656125000006E-6</v>
      </c>
      <c r="H491" s="6">
        <f t="shared" si="115"/>
        <v>31.50039419726528</v>
      </c>
      <c r="I491" s="6">
        <f t="shared" si="119"/>
        <v>-0.59960580273472175</v>
      </c>
      <c r="J491" s="6">
        <f t="shared" si="120"/>
        <v>28.687499999959897</v>
      </c>
      <c r="K491" s="6">
        <f t="shared" si="121"/>
        <v>2.0051516003150027E-11</v>
      </c>
      <c r="L491" s="6">
        <f t="shared" si="122"/>
        <v>-2.6553193180943584E-5</v>
      </c>
      <c r="M491" s="14">
        <f t="shared" si="123"/>
        <v>-4.5278409528208202E-8</v>
      </c>
      <c r="N491" s="6">
        <f t="shared" si="124"/>
        <v>-2.664375E-5</v>
      </c>
      <c r="O491" s="13">
        <f t="shared" si="116"/>
        <v>5.0508656125000006E-6</v>
      </c>
      <c r="P491" s="6">
        <f t="shared" si="125"/>
        <v>31.50039419726528</v>
      </c>
      <c r="Q491" s="7">
        <f t="shared" si="126"/>
        <v>31.45017237853542</v>
      </c>
      <c r="R491" s="7">
        <f t="shared" si="127"/>
        <v>-0.64982762146458128</v>
      </c>
    </row>
    <row r="492" spans="1:18" x14ac:dyDescent="0.2">
      <c r="A492" s="1">
        <v>-24.207750000000001</v>
      </c>
      <c r="B492" s="1">
        <v>28.75</v>
      </c>
      <c r="C492" s="1">
        <v>32.1</v>
      </c>
      <c r="D492" s="1">
        <f t="shared" si="117"/>
        <v>-2.4207749999999999E-5</v>
      </c>
      <c r="E492" s="6">
        <f t="shared" si="113"/>
        <v>1.6098762038749997E-14</v>
      </c>
      <c r="F492" s="6">
        <f t="shared" si="118"/>
        <v>-3.1670854124999996E-5</v>
      </c>
      <c r="G492" s="13">
        <f t="shared" si="114"/>
        <v>7.4631041249999968E-6</v>
      </c>
      <c r="H492" s="6">
        <f t="shared" si="115"/>
        <v>32.876517985184478</v>
      </c>
      <c r="I492" s="6">
        <f t="shared" si="119"/>
        <v>0.77651798518447634</v>
      </c>
      <c r="J492" s="6">
        <f t="shared" si="120"/>
        <v>28.699999999975937</v>
      </c>
      <c r="K492" s="6">
        <f t="shared" si="121"/>
        <v>2.500000001203162E-2</v>
      </c>
      <c r="L492" s="6">
        <f t="shared" si="122"/>
        <v>-2.610221590856615E-5</v>
      </c>
      <c r="M492" s="14">
        <f t="shared" si="123"/>
        <v>9.4723295428307578E-7</v>
      </c>
      <c r="N492" s="6">
        <f t="shared" si="124"/>
        <v>-2.4207749999999999E-5</v>
      </c>
      <c r="O492" s="13">
        <f t="shared" si="116"/>
        <v>7.4631041249999968E-6</v>
      </c>
      <c r="P492" s="6">
        <f t="shared" si="125"/>
        <v>32.876517985184478</v>
      </c>
      <c r="Q492" s="7">
        <f t="shared" si="126"/>
        <v>31.735441499865235</v>
      </c>
      <c r="R492" s="7">
        <f t="shared" si="127"/>
        <v>-0.36455850013476621</v>
      </c>
    </row>
    <row r="493" spans="1:18" x14ac:dyDescent="0.2">
      <c r="A493" s="1">
        <v>-26.33925</v>
      </c>
      <c r="B493" s="1">
        <v>28.75</v>
      </c>
      <c r="C493" s="1">
        <v>32.1</v>
      </c>
      <c r="D493" s="1">
        <f t="shared" si="117"/>
        <v>-2.633925E-5</v>
      </c>
      <c r="E493" s="6">
        <f t="shared" si="113"/>
        <v>1.6098762038749997E-14</v>
      </c>
      <c r="F493" s="6">
        <f t="shared" si="118"/>
        <v>-3.1670854124999996E-5</v>
      </c>
      <c r="G493" s="13">
        <f t="shared" si="114"/>
        <v>5.3316041249999953E-6</v>
      </c>
      <c r="H493" s="6">
        <f t="shared" si="115"/>
        <v>31.714991776366503</v>
      </c>
      <c r="I493" s="6">
        <f t="shared" si="119"/>
        <v>-0.3850082236334984</v>
      </c>
      <c r="J493" s="6">
        <f t="shared" si="120"/>
        <v>28.719999999985561</v>
      </c>
      <c r="K493" s="6">
        <f t="shared" si="121"/>
        <v>1.5000000007219683E-2</v>
      </c>
      <c r="L493" s="6">
        <f t="shared" si="122"/>
        <v>-2.5770729545139691E-5</v>
      </c>
      <c r="M493" s="14">
        <f t="shared" si="123"/>
        <v>-2.8426022743015447E-7</v>
      </c>
      <c r="N493" s="6">
        <f t="shared" si="124"/>
        <v>-2.633925E-5</v>
      </c>
      <c r="O493" s="13">
        <f t="shared" si="116"/>
        <v>5.3316041249999953E-6</v>
      </c>
      <c r="P493" s="6">
        <f t="shared" si="125"/>
        <v>31.714991776366503</v>
      </c>
      <c r="Q493" s="7">
        <f t="shared" si="126"/>
        <v>31.731351555165492</v>
      </c>
      <c r="R493" s="7">
        <f t="shared" si="127"/>
        <v>-0.36864844483450909</v>
      </c>
    </row>
    <row r="494" spans="1:18" x14ac:dyDescent="0.2">
      <c r="A494" s="1">
        <v>-27.405000000000001</v>
      </c>
      <c r="B494" s="1">
        <v>28.75</v>
      </c>
      <c r="C494" s="1">
        <v>32.1</v>
      </c>
      <c r="D494" s="1">
        <f t="shared" si="117"/>
        <v>-2.7404999999999999E-5</v>
      </c>
      <c r="E494" s="6">
        <f t="shared" si="113"/>
        <v>1.6098762038749997E-14</v>
      </c>
      <c r="F494" s="6">
        <f t="shared" si="118"/>
        <v>-3.1670854124999996E-5</v>
      </c>
      <c r="G494" s="13">
        <f t="shared" si="114"/>
        <v>4.2658541249999962E-6</v>
      </c>
      <c r="H494" s="6">
        <f t="shared" si="115"/>
        <v>31.12921506766304</v>
      </c>
      <c r="I494" s="6">
        <f t="shared" si="119"/>
        <v>-0.9707849323369615</v>
      </c>
      <c r="J494" s="6">
        <f t="shared" si="120"/>
        <v>28.731999999991334</v>
      </c>
      <c r="K494" s="6">
        <f t="shared" si="121"/>
        <v>9.0000000043328754E-3</v>
      </c>
      <c r="L494" s="6">
        <f t="shared" si="122"/>
        <v>-2.6211287727083814E-5</v>
      </c>
      <c r="M494" s="14">
        <f t="shared" si="123"/>
        <v>-5.9685613645809265E-7</v>
      </c>
      <c r="N494" s="6">
        <f t="shared" si="124"/>
        <v>-2.7404999999999999E-5</v>
      </c>
      <c r="O494" s="13">
        <f t="shared" si="116"/>
        <v>4.2658541249999962E-6</v>
      </c>
      <c r="P494" s="6">
        <f t="shared" si="125"/>
        <v>31.12921506766304</v>
      </c>
      <c r="Q494" s="7">
        <f t="shared" si="126"/>
        <v>31.610924257665001</v>
      </c>
      <c r="R494" s="7">
        <f t="shared" si="127"/>
        <v>-0.48907574233500029</v>
      </c>
    </row>
    <row r="495" spans="1:18" x14ac:dyDescent="0.2">
      <c r="A495" s="1">
        <v>-28.166250000000002</v>
      </c>
      <c r="B495" s="1">
        <v>28.75</v>
      </c>
      <c r="C495" s="1">
        <v>32.1</v>
      </c>
      <c r="D495" s="1">
        <f t="shared" si="117"/>
        <v>-2.8166250000000002E-5</v>
      </c>
      <c r="E495" s="6">
        <f t="shared" si="113"/>
        <v>1.6098762038749997E-14</v>
      </c>
      <c r="F495" s="6">
        <f t="shared" si="118"/>
        <v>-3.1670854124999996E-5</v>
      </c>
      <c r="G495" s="13">
        <f t="shared" si="114"/>
        <v>3.504604124999994E-6</v>
      </c>
      <c r="H495" s="6">
        <f t="shared" si="115"/>
        <v>30.708722501919169</v>
      </c>
      <c r="I495" s="6">
        <f t="shared" si="119"/>
        <v>-1.3912774980808322</v>
      </c>
      <c r="J495" s="6">
        <f t="shared" si="120"/>
        <v>28.739199999994799</v>
      </c>
      <c r="K495" s="6">
        <f t="shared" si="121"/>
        <v>5.4000000026004358E-3</v>
      </c>
      <c r="L495" s="6">
        <f t="shared" si="122"/>
        <v>-2.6841022636250292E-5</v>
      </c>
      <c r="M495" s="14">
        <f t="shared" si="123"/>
        <v>-6.6261368187485479E-7</v>
      </c>
      <c r="N495" s="6">
        <f t="shared" si="124"/>
        <v>-2.8166250000000002E-5</v>
      </c>
      <c r="O495" s="13">
        <f t="shared" si="116"/>
        <v>3.504604124999994E-6</v>
      </c>
      <c r="P495" s="6">
        <f t="shared" si="125"/>
        <v>30.708722501919169</v>
      </c>
      <c r="Q495" s="7">
        <f t="shared" si="126"/>
        <v>31.430483906515835</v>
      </c>
      <c r="R495" s="7">
        <f t="shared" si="127"/>
        <v>-0.66951609348416596</v>
      </c>
    </row>
    <row r="496" spans="1:18" x14ac:dyDescent="0.2">
      <c r="A496" s="1">
        <v>-26.491499999999998</v>
      </c>
      <c r="B496" s="1">
        <v>28.75</v>
      </c>
      <c r="C496" s="1">
        <v>32.1</v>
      </c>
      <c r="D496" s="1">
        <f t="shared" si="117"/>
        <v>-2.6491499999999999E-5</v>
      </c>
      <c r="E496" s="6">
        <f t="shared" si="113"/>
        <v>1.6098762038749997E-14</v>
      </c>
      <c r="F496" s="6">
        <f t="shared" si="118"/>
        <v>-3.1670854124999996E-5</v>
      </c>
      <c r="G496" s="13">
        <f t="shared" si="114"/>
        <v>5.1793541249999969E-6</v>
      </c>
      <c r="H496" s="6">
        <f t="shared" si="115"/>
        <v>31.631515986579359</v>
      </c>
      <c r="I496" s="6">
        <f t="shared" si="119"/>
        <v>-0.4684840134206425</v>
      </c>
      <c r="J496" s="6">
        <f t="shared" si="120"/>
        <v>28.743519999996877</v>
      </c>
      <c r="K496" s="6">
        <f t="shared" si="121"/>
        <v>3.2400000015613273E-3</v>
      </c>
      <c r="L496" s="6">
        <f t="shared" si="122"/>
        <v>-2.7036163581750173E-5</v>
      </c>
      <c r="M496" s="14">
        <f t="shared" si="123"/>
        <v>2.7233179087508693E-7</v>
      </c>
      <c r="N496" s="6">
        <f t="shared" si="124"/>
        <v>-2.6491499999999999E-5</v>
      </c>
      <c r="O496" s="13">
        <f t="shared" si="116"/>
        <v>5.1793541249999969E-6</v>
      </c>
      <c r="P496" s="6">
        <f t="shared" si="125"/>
        <v>31.631515986579359</v>
      </c>
      <c r="Q496" s="7">
        <f t="shared" si="126"/>
        <v>31.470690322528544</v>
      </c>
      <c r="R496" s="7">
        <f t="shared" si="127"/>
        <v>-0.62930967747145772</v>
      </c>
    </row>
    <row r="497" spans="1:18" x14ac:dyDescent="0.2">
      <c r="A497" s="1">
        <v>-27.252749999999999</v>
      </c>
      <c r="B497" s="1">
        <v>28.75</v>
      </c>
      <c r="C497" s="1">
        <v>32.1</v>
      </c>
      <c r="D497" s="1">
        <f t="shared" si="117"/>
        <v>-2.7252749999999998E-5</v>
      </c>
      <c r="E497" s="6">
        <f t="shared" si="113"/>
        <v>1.6098762038749997E-14</v>
      </c>
      <c r="F497" s="6">
        <f t="shared" si="118"/>
        <v>-3.1670854124999996E-5</v>
      </c>
      <c r="G497" s="13">
        <f t="shared" si="114"/>
        <v>4.418104124999998E-6</v>
      </c>
      <c r="H497" s="6">
        <f t="shared" si="115"/>
        <v>31.213104715092641</v>
      </c>
      <c r="I497" s="6">
        <f t="shared" si="119"/>
        <v>-0.8868952849073608</v>
      </c>
      <c r="J497" s="6">
        <f t="shared" si="120"/>
        <v>28.746111999998124</v>
      </c>
      <c r="K497" s="6">
        <f t="shared" si="121"/>
        <v>1.9440000009378622E-3</v>
      </c>
      <c r="L497" s="6">
        <f t="shared" si="122"/>
        <v>-2.6970548149050104E-5</v>
      </c>
      <c r="M497" s="14">
        <f t="shared" si="123"/>
        <v>-1.4110092547494671E-7</v>
      </c>
      <c r="N497" s="6">
        <f t="shared" si="124"/>
        <v>-2.7252749999999998E-5</v>
      </c>
      <c r="O497" s="13">
        <f t="shared" si="116"/>
        <v>4.418104124999998E-6</v>
      </c>
      <c r="P497" s="6">
        <f t="shared" si="125"/>
        <v>31.213104715092641</v>
      </c>
      <c r="Q497" s="7">
        <f t="shared" si="126"/>
        <v>31.419173201041367</v>
      </c>
      <c r="R497" s="7">
        <f t="shared" si="127"/>
        <v>-0.68082679895863407</v>
      </c>
    </row>
    <row r="498" spans="1:18" x14ac:dyDescent="0.2">
      <c r="A498" s="1">
        <v>-27.405000000000001</v>
      </c>
      <c r="B498" s="1">
        <v>28.75</v>
      </c>
      <c r="C498" s="1">
        <v>32.1</v>
      </c>
      <c r="D498" s="1">
        <f t="shared" si="117"/>
        <v>-2.7404999999999999E-5</v>
      </c>
      <c r="E498" s="6">
        <f t="shared" si="113"/>
        <v>1.6098762038749997E-14</v>
      </c>
      <c r="F498" s="6">
        <f t="shared" si="118"/>
        <v>-3.1670854124999996E-5</v>
      </c>
      <c r="G498" s="13">
        <f t="shared" si="114"/>
        <v>4.2658541249999962E-6</v>
      </c>
      <c r="H498" s="6">
        <f t="shared" si="115"/>
        <v>31.12921506766304</v>
      </c>
      <c r="I498" s="6">
        <f t="shared" si="119"/>
        <v>-0.9707849323369615</v>
      </c>
      <c r="J498" s="6">
        <f t="shared" si="120"/>
        <v>28.747667199998872</v>
      </c>
      <c r="K498" s="6">
        <f t="shared" si="121"/>
        <v>1.1664000005637831E-3</v>
      </c>
      <c r="L498" s="6">
        <f t="shared" si="122"/>
        <v>-2.7113878889430061E-5</v>
      </c>
      <c r="M498" s="14">
        <f t="shared" si="123"/>
        <v>-1.4556055528496908E-7</v>
      </c>
      <c r="N498" s="6">
        <f t="shared" si="124"/>
        <v>-2.7404999999999999E-5</v>
      </c>
      <c r="O498" s="13">
        <f t="shared" si="116"/>
        <v>4.2658541249999962E-6</v>
      </c>
      <c r="P498" s="6">
        <f t="shared" si="125"/>
        <v>31.12921506766304</v>
      </c>
      <c r="Q498" s="7">
        <f t="shared" si="126"/>
        <v>31.361181574365702</v>
      </c>
      <c r="R498" s="7">
        <f t="shared" si="127"/>
        <v>-0.73881842563429956</v>
      </c>
    </row>
    <row r="499" spans="1:18" x14ac:dyDescent="0.2">
      <c r="A499" s="1">
        <v>-27.1005</v>
      </c>
      <c r="B499" s="1">
        <v>28.75</v>
      </c>
      <c r="C499" s="1">
        <v>32.1</v>
      </c>
      <c r="D499" s="1">
        <f t="shared" si="117"/>
        <v>-2.7100499999999999E-5</v>
      </c>
      <c r="E499" s="6">
        <f t="shared" si="113"/>
        <v>1.6098762038749997E-14</v>
      </c>
      <c r="F499" s="6">
        <f t="shared" si="118"/>
        <v>-3.1670854124999996E-5</v>
      </c>
      <c r="G499" s="13">
        <f t="shared" si="114"/>
        <v>4.5703541249999964E-6</v>
      </c>
      <c r="H499" s="6">
        <f t="shared" si="115"/>
        <v>31.296925053928817</v>
      </c>
      <c r="I499" s="6">
        <f t="shared" si="119"/>
        <v>-0.80307494607118457</v>
      </c>
      <c r="J499" s="6">
        <f t="shared" si="120"/>
        <v>28.748600319999323</v>
      </c>
      <c r="K499" s="6">
        <f t="shared" si="121"/>
        <v>6.9984000033862515E-4</v>
      </c>
      <c r="L499" s="6">
        <f t="shared" si="122"/>
        <v>-2.716942733365804E-5</v>
      </c>
      <c r="M499" s="14">
        <f t="shared" si="123"/>
        <v>3.4463666829020331E-8</v>
      </c>
      <c r="N499" s="6">
        <f t="shared" si="124"/>
        <v>-2.7100499999999999E-5</v>
      </c>
      <c r="O499" s="13">
        <f t="shared" si="116"/>
        <v>4.5703541249999964E-6</v>
      </c>
      <c r="P499" s="6">
        <f t="shared" si="125"/>
        <v>31.296925053928817</v>
      </c>
      <c r="Q499" s="7">
        <f t="shared" si="126"/>
        <v>31.348330270278325</v>
      </c>
      <c r="R499" s="7">
        <f t="shared" si="127"/>
        <v>-0.75166972972167656</v>
      </c>
    </row>
    <row r="500" spans="1:18" x14ac:dyDescent="0.2">
      <c r="A500" s="1">
        <v>-25.8825</v>
      </c>
      <c r="B500" s="1">
        <v>28.75</v>
      </c>
      <c r="C500" s="1">
        <v>32.1</v>
      </c>
      <c r="D500" s="1">
        <f t="shared" si="117"/>
        <v>-2.5882499999999998E-5</v>
      </c>
      <c r="E500" s="6">
        <f t="shared" si="113"/>
        <v>1.6098762038749997E-14</v>
      </c>
      <c r="F500" s="6">
        <f t="shared" si="118"/>
        <v>-3.1670854124999996E-5</v>
      </c>
      <c r="G500" s="13">
        <f t="shared" si="114"/>
        <v>5.7883541249999973E-6</v>
      </c>
      <c r="H500" s="6">
        <f t="shared" si="115"/>
        <v>31.965008586644785</v>
      </c>
      <c r="I500" s="6">
        <f t="shared" si="119"/>
        <v>-0.13499141335521614</v>
      </c>
      <c r="J500" s="6">
        <f t="shared" si="120"/>
        <v>28.749160191999593</v>
      </c>
      <c r="K500" s="6">
        <f t="shared" si="121"/>
        <v>4.1990400020353036E-4</v>
      </c>
      <c r="L500" s="6">
        <f t="shared" si="122"/>
        <v>-2.6898256400194823E-5</v>
      </c>
      <c r="M500" s="14">
        <f t="shared" si="123"/>
        <v>5.0787820009741255E-7</v>
      </c>
      <c r="N500" s="6">
        <f t="shared" si="124"/>
        <v>-2.5882499999999998E-5</v>
      </c>
      <c r="O500" s="13">
        <f t="shared" si="116"/>
        <v>5.7883541249999973E-6</v>
      </c>
      <c r="P500" s="6">
        <f t="shared" si="125"/>
        <v>31.965008586644785</v>
      </c>
      <c r="Q500" s="7">
        <f t="shared" si="126"/>
        <v>31.47166593355162</v>
      </c>
      <c r="R500" s="7">
        <f t="shared" si="127"/>
        <v>-0.62833406644838163</v>
      </c>
    </row>
    <row r="501" spans="1:18" x14ac:dyDescent="0.2">
      <c r="A501" s="1">
        <v>-27.252749999999999</v>
      </c>
      <c r="B501" s="1">
        <v>28.75</v>
      </c>
      <c r="C501" s="1">
        <v>32.1</v>
      </c>
      <c r="D501" s="1">
        <f t="shared" si="117"/>
        <v>-2.7252749999999998E-5</v>
      </c>
      <c r="E501" s="6">
        <f t="shared" si="113"/>
        <v>1.6098762038749997E-14</v>
      </c>
      <c r="F501" s="6">
        <f t="shared" si="118"/>
        <v>-3.1670854124999996E-5</v>
      </c>
      <c r="G501" s="13">
        <f t="shared" si="114"/>
        <v>4.418104124999998E-6</v>
      </c>
      <c r="H501" s="6">
        <f t="shared" si="115"/>
        <v>31.213104715092641</v>
      </c>
      <c r="I501" s="6">
        <f t="shared" si="119"/>
        <v>-0.8868952849073608</v>
      </c>
      <c r="J501" s="6">
        <f t="shared" si="120"/>
        <v>28.749496115199754</v>
      </c>
      <c r="K501" s="6">
        <f t="shared" si="121"/>
        <v>2.5194240012282876E-4</v>
      </c>
      <c r="L501" s="6">
        <f t="shared" si="122"/>
        <v>-2.6766003840116892E-5</v>
      </c>
      <c r="M501" s="14">
        <f t="shared" si="123"/>
        <v>-2.4337307994155286E-7</v>
      </c>
      <c r="N501" s="6">
        <f t="shared" si="124"/>
        <v>-2.7252749999999998E-5</v>
      </c>
      <c r="O501" s="13">
        <f t="shared" si="116"/>
        <v>4.418104124999998E-6</v>
      </c>
      <c r="P501" s="6">
        <f t="shared" si="125"/>
        <v>31.213104715092641</v>
      </c>
      <c r="Q501" s="7">
        <f t="shared" si="126"/>
        <v>31.419953689859828</v>
      </c>
      <c r="R501" s="7">
        <f t="shared" si="127"/>
        <v>-0.68004631014017392</v>
      </c>
    </row>
    <row r="502" spans="1:18" x14ac:dyDescent="0.2">
      <c r="A502" s="1">
        <v>-27.252749999999999</v>
      </c>
      <c r="B502" s="1">
        <v>28.75</v>
      </c>
      <c r="C502" s="1">
        <v>32.1</v>
      </c>
      <c r="D502" s="1">
        <f t="shared" si="117"/>
        <v>-2.7252749999999998E-5</v>
      </c>
      <c r="E502" s="6">
        <f t="shared" si="113"/>
        <v>1.6098762038749997E-14</v>
      </c>
      <c r="F502" s="6">
        <f t="shared" si="118"/>
        <v>-3.1670854124999996E-5</v>
      </c>
      <c r="G502" s="13">
        <f t="shared" si="114"/>
        <v>4.418104124999998E-6</v>
      </c>
      <c r="H502" s="6">
        <f t="shared" si="115"/>
        <v>31.213104715092641</v>
      </c>
      <c r="I502" s="6">
        <f t="shared" si="119"/>
        <v>-0.8868952849073608</v>
      </c>
      <c r="J502" s="6">
        <f t="shared" si="120"/>
        <v>28.74969766911985</v>
      </c>
      <c r="K502" s="6">
        <f t="shared" si="121"/>
        <v>1.5116544007476307E-4</v>
      </c>
      <c r="L502" s="6">
        <f t="shared" si="122"/>
        <v>-2.6960702304070133E-5</v>
      </c>
      <c r="M502" s="14">
        <f t="shared" si="123"/>
        <v>-1.4602384796493206E-7</v>
      </c>
      <c r="N502" s="6">
        <f t="shared" si="124"/>
        <v>-2.7252749999999998E-5</v>
      </c>
      <c r="O502" s="13">
        <f t="shared" si="116"/>
        <v>4.418104124999998E-6</v>
      </c>
      <c r="P502" s="6">
        <f t="shared" si="125"/>
        <v>31.213104715092641</v>
      </c>
      <c r="Q502" s="7">
        <f t="shared" si="126"/>
        <v>31.378583894906392</v>
      </c>
      <c r="R502" s="7">
        <f t="shared" si="127"/>
        <v>-0.72141610509360987</v>
      </c>
    </row>
    <row r="503" spans="1:18" x14ac:dyDescent="0.2">
      <c r="A503" s="1">
        <v>-26.948250000000002</v>
      </c>
      <c r="B503" s="1">
        <v>28.75</v>
      </c>
      <c r="C503" s="1">
        <v>32.1</v>
      </c>
      <c r="D503" s="1">
        <f t="shared" si="117"/>
        <v>-2.6948250000000001E-5</v>
      </c>
      <c r="E503" s="6">
        <f t="shared" si="113"/>
        <v>1.6098762038749997E-14</v>
      </c>
      <c r="F503" s="6">
        <f t="shared" si="118"/>
        <v>-3.1670854124999996E-5</v>
      </c>
      <c r="G503" s="13">
        <f t="shared" si="114"/>
        <v>4.7226041249999948E-6</v>
      </c>
      <c r="H503" s="6">
        <f t="shared" si="115"/>
        <v>31.380676217635596</v>
      </c>
      <c r="I503" s="6">
        <f t="shared" si="119"/>
        <v>-0.71932378236440542</v>
      </c>
      <c r="J503" s="6">
        <f t="shared" si="120"/>
        <v>28.749818601471908</v>
      </c>
      <c r="K503" s="6">
        <f t="shared" si="121"/>
        <v>9.0699264045923655E-5</v>
      </c>
      <c r="L503" s="6">
        <f t="shared" si="122"/>
        <v>-2.7016621382442076E-5</v>
      </c>
      <c r="M503" s="14">
        <f t="shared" si="123"/>
        <v>3.4185691221037804E-8</v>
      </c>
      <c r="N503" s="6">
        <f t="shared" si="124"/>
        <v>-2.6948250000000001E-5</v>
      </c>
      <c r="O503" s="13">
        <f t="shared" si="116"/>
        <v>4.7226041249999948E-6</v>
      </c>
      <c r="P503" s="6">
        <f t="shared" si="125"/>
        <v>31.380676217635596</v>
      </c>
      <c r="Q503" s="7">
        <f t="shared" si="126"/>
        <v>31.379002359452233</v>
      </c>
      <c r="R503" s="7">
        <f t="shared" si="127"/>
        <v>-0.72099764054776827</v>
      </c>
    </row>
    <row r="504" spans="1:18" x14ac:dyDescent="0.2">
      <c r="A504" s="1">
        <v>-27.861750000000001</v>
      </c>
      <c r="B504" s="1">
        <v>28.75</v>
      </c>
      <c r="C504" s="1">
        <v>32.1</v>
      </c>
      <c r="D504" s="1">
        <f t="shared" si="117"/>
        <v>-2.7861749999999998E-5</v>
      </c>
      <c r="E504" s="6">
        <f t="shared" si="113"/>
        <v>1.6098762038749997E-14</v>
      </c>
      <c r="F504" s="6">
        <f t="shared" si="118"/>
        <v>-3.1670854124999996E-5</v>
      </c>
      <c r="G504" s="13">
        <f t="shared" si="114"/>
        <v>3.8091041249999976E-6</v>
      </c>
      <c r="H504" s="6">
        <f t="shared" si="115"/>
        <v>30.877128933086112</v>
      </c>
      <c r="I504" s="6">
        <f t="shared" si="119"/>
        <v>-1.2228710669138891</v>
      </c>
      <c r="J504" s="6">
        <f t="shared" si="120"/>
        <v>28.749891160883145</v>
      </c>
      <c r="K504" s="6">
        <f t="shared" si="121"/>
        <v>5.4419558427554193E-5</v>
      </c>
      <c r="L504" s="6">
        <f t="shared" si="122"/>
        <v>-2.7171972829465247E-5</v>
      </c>
      <c r="M504" s="14">
        <f t="shared" si="123"/>
        <v>-3.4488858526737555E-7</v>
      </c>
      <c r="N504" s="6">
        <f t="shared" si="124"/>
        <v>-2.7861749999999998E-5</v>
      </c>
      <c r="O504" s="13">
        <f t="shared" si="116"/>
        <v>3.8091041249999976E-6</v>
      </c>
      <c r="P504" s="6">
        <f t="shared" si="125"/>
        <v>30.877128933086112</v>
      </c>
      <c r="Q504" s="7">
        <f t="shared" si="126"/>
        <v>31.27862767417901</v>
      </c>
      <c r="R504" s="7">
        <f t="shared" si="127"/>
        <v>-0.82137232582099173</v>
      </c>
    </row>
    <row r="505" spans="1:18" x14ac:dyDescent="0.2">
      <c r="A505" s="1">
        <v>-28.470749999999999</v>
      </c>
      <c r="B505" s="1">
        <v>28.75</v>
      </c>
      <c r="C505" s="1">
        <v>32.1</v>
      </c>
      <c r="D505" s="1">
        <f t="shared" si="117"/>
        <v>-2.8470749999999998E-5</v>
      </c>
      <c r="E505" s="6">
        <f t="shared" si="113"/>
        <v>1.6098762038749997E-14</v>
      </c>
      <c r="F505" s="6">
        <f t="shared" si="118"/>
        <v>-3.1670854124999996E-5</v>
      </c>
      <c r="G505" s="13">
        <f t="shared" si="114"/>
        <v>3.2001041249999971E-6</v>
      </c>
      <c r="H505" s="6">
        <f t="shared" si="115"/>
        <v>30.540035598560507</v>
      </c>
      <c r="I505" s="6">
        <f t="shared" si="119"/>
        <v>-1.559964401439494</v>
      </c>
      <c r="J505" s="6">
        <f t="shared" si="120"/>
        <v>28.749934696529888</v>
      </c>
      <c r="K505" s="6">
        <f t="shared" si="121"/>
        <v>3.2651735056177245E-5</v>
      </c>
      <c r="L505" s="6">
        <f t="shared" si="122"/>
        <v>-2.7569683697679146E-5</v>
      </c>
      <c r="M505" s="14">
        <f t="shared" si="123"/>
        <v>-4.5053315116042618E-7</v>
      </c>
      <c r="N505" s="6">
        <f t="shared" si="124"/>
        <v>-2.8470749999999998E-5</v>
      </c>
      <c r="O505" s="13">
        <f t="shared" si="116"/>
        <v>3.2001041249999971E-6</v>
      </c>
      <c r="P505" s="6">
        <f t="shared" si="125"/>
        <v>30.540035598560507</v>
      </c>
      <c r="Q505" s="7">
        <f t="shared" si="126"/>
        <v>31.130909259055311</v>
      </c>
      <c r="R505" s="7">
        <f t="shared" si="127"/>
        <v>-0.96909074094469005</v>
      </c>
    </row>
    <row r="506" spans="1:18" x14ac:dyDescent="0.2">
      <c r="A506" s="1">
        <v>-28.77525</v>
      </c>
      <c r="B506" s="1">
        <v>28.75</v>
      </c>
      <c r="C506" s="1">
        <v>32.1</v>
      </c>
      <c r="D506" s="1">
        <f t="shared" si="117"/>
        <v>-2.8775249999999999E-5</v>
      </c>
      <c r="E506" s="6">
        <f t="shared" si="113"/>
        <v>1.6098762038749997E-14</v>
      </c>
      <c r="F506" s="6">
        <f t="shared" si="118"/>
        <v>-3.1670854124999996E-5</v>
      </c>
      <c r="G506" s="13">
        <f t="shared" si="114"/>
        <v>2.8956041249999969E-6</v>
      </c>
      <c r="H506" s="6">
        <f t="shared" si="115"/>
        <v>30.371067130656002</v>
      </c>
      <c r="I506" s="6">
        <f t="shared" si="119"/>
        <v>-1.7289328693439998</v>
      </c>
      <c r="J506" s="6">
        <f t="shared" si="120"/>
        <v>28.74996081791793</v>
      </c>
      <c r="K506" s="6">
        <f t="shared" si="121"/>
        <v>1.9591041034772161E-5</v>
      </c>
      <c r="L506" s="6">
        <f t="shared" si="122"/>
        <v>-2.7991010218607485E-5</v>
      </c>
      <c r="M506" s="14">
        <f t="shared" si="123"/>
        <v>-3.9211989069625681E-7</v>
      </c>
      <c r="N506" s="6">
        <f t="shared" si="124"/>
        <v>-2.8775249999999999E-5</v>
      </c>
      <c r="O506" s="13">
        <f t="shared" si="116"/>
        <v>2.8956041249999969E-6</v>
      </c>
      <c r="P506" s="6">
        <f t="shared" si="125"/>
        <v>30.371067130656002</v>
      </c>
      <c r="Q506" s="7">
        <f t="shared" si="126"/>
        <v>30.978940833375454</v>
      </c>
      <c r="R506" s="7">
        <f t="shared" si="127"/>
        <v>-1.1210591666245477</v>
      </c>
    </row>
    <row r="507" spans="1:18" x14ac:dyDescent="0.2">
      <c r="A507" s="1">
        <v>-29.231999999999999</v>
      </c>
      <c r="B507" s="1">
        <v>28.75</v>
      </c>
      <c r="C507" s="1">
        <v>32.1</v>
      </c>
      <c r="D507" s="1">
        <f t="shared" si="117"/>
        <v>-2.9231999999999997E-5</v>
      </c>
      <c r="E507" s="6">
        <f t="shared" si="113"/>
        <v>1.6098762038749997E-14</v>
      </c>
      <c r="F507" s="6">
        <f t="shared" si="118"/>
        <v>-3.1670854124999996E-5</v>
      </c>
      <c r="G507" s="13">
        <f t="shared" si="114"/>
        <v>2.4388541249999983E-6</v>
      </c>
      <c r="H507" s="6">
        <f t="shared" si="115"/>
        <v>30.117084089249033</v>
      </c>
      <c r="I507" s="6">
        <f t="shared" si="119"/>
        <v>-1.9829159107509682</v>
      </c>
      <c r="J507" s="6">
        <f t="shared" si="120"/>
        <v>28.749976490750758</v>
      </c>
      <c r="K507" s="6">
        <f t="shared" si="121"/>
        <v>1.1754624621218568E-5</v>
      </c>
      <c r="L507" s="6">
        <f t="shared" si="122"/>
        <v>-2.8396056131164492E-5</v>
      </c>
      <c r="M507" s="14">
        <f t="shared" si="123"/>
        <v>-4.1797193441775252E-7</v>
      </c>
      <c r="N507" s="6">
        <f t="shared" si="124"/>
        <v>-2.9231999999999997E-5</v>
      </c>
      <c r="O507" s="13">
        <f t="shared" si="116"/>
        <v>2.4388541249999983E-6</v>
      </c>
      <c r="P507" s="6">
        <f t="shared" si="125"/>
        <v>30.117084089249033</v>
      </c>
      <c r="Q507" s="7">
        <f t="shared" si="126"/>
        <v>30.80656948455017</v>
      </c>
      <c r="R507" s="7">
        <f t="shared" si="127"/>
        <v>-1.2934305154498311</v>
      </c>
    </row>
    <row r="508" spans="1:18" x14ac:dyDescent="0.2">
      <c r="A508" s="1">
        <v>-26.187000000000001</v>
      </c>
      <c r="B508" s="1">
        <v>28.75</v>
      </c>
      <c r="C508" s="1">
        <v>32.1</v>
      </c>
      <c r="D508" s="1">
        <f t="shared" si="117"/>
        <v>-2.6186999999999998E-5</v>
      </c>
      <c r="E508" s="6">
        <f t="shared" si="113"/>
        <v>1.6098762038749997E-14</v>
      </c>
      <c r="F508" s="6">
        <f t="shared" si="118"/>
        <v>-3.1670854124999996E-5</v>
      </c>
      <c r="G508" s="13">
        <f t="shared" si="114"/>
        <v>5.4838541249999971E-6</v>
      </c>
      <c r="H508" s="6">
        <f t="shared" si="115"/>
        <v>31.798399052326317</v>
      </c>
      <c r="I508" s="6">
        <f t="shared" si="119"/>
        <v>-0.30160094767368406</v>
      </c>
      <c r="J508" s="6">
        <f t="shared" si="120"/>
        <v>28.749985894450454</v>
      </c>
      <c r="K508" s="6">
        <f t="shared" si="121"/>
        <v>7.0527747730864121E-6</v>
      </c>
      <c r="L508" s="6">
        <f t="shared" si="122"/>
        <v>-2.8121433678698697E-5</v>
      </c>
      <c r="M508" s="14">
        <f t="shared" si="123"/>
        <v>9.6721683934934902E-7</v>
      </c>
      <c r="N508" s="6">
        <f t="shared" si="124"/>
        <v>-2.6186999999999998E-5</v>
      </c>
      <c r="O508" s="13">
        <f t="shared" si="116"/>
        <v>5.4838541249999971E-6</v>
      </c>
      <c r="P508" s="6">
        <f t="shared" si="125"/>
        <v>31.798399052326317</v>
      </c>
      <c r="Q508" s="7">
        <f t="shared" si="126"/>
        <v>31.004935398105399</v>
      </c>
      <c r="R508" s="7">
        <f t="shared" si="127"/>
        <v>-1.0950646018946024</v>
      </c>
    </row>
    <row r="509" spans="1:18" x14ac:dyDescent="0.2">
      <c r="A509" s="1">
        <v>-27.405000000000001</v>
      </c>
      <c r="B509" s="1">
        <v>28.75</v>
      </c>
      <c r="C509" s="1">
        <v>32.1</v>
      </c>
      <c r="D509" s="1">
        <f t="shared" si="117"/>
        <v>-2.7404999999999999E-5</v>
      </c>
      <c r="E509" s="6">
        <f t="shared" si="113"/>
        <v>1.6098762038749997E-14</v>
      </c>
      <c r="F509" s="6">
        <f t="shared" si="118"/>
        <v>-3.1670854124999996E-5</v>
      </c>
      <c r="G509" s="13">
        <f t="shared" si="114"/>
        <v>4.2658541249999962E-6</v>
      </c>
      <c r="H509" s="6">
        <f t="shared" si="115"/>
        <v>31.12921506766304</v>
      </c>
      <c r="I509" s="6">
        <f t="shared" si="119"/>
        <v>-0.9707849323369615</v>
      </c>
      <c r="J509" s="6">
        <f t="shared" si="120"/>
        <v>28.749991536670272</v>
      </c>
      <c r="K509" s="6">
        <f t="shared" si="121"/>
        <v>4.2316648638518473E-6</v>
      </c>
      <c r="L509" s="6">
        <f t="shared" si="122"/>
        <v>-2.7591260207219216E-5</v>
      </c>
      <c r="M509" s="14">
        <f t="shared" si="123"/>
        <v>9.3130103609608385E-8</v>
      </c>
      <c r="N509" s="6">
        <f t="shared" si="124"/>
        <v>-2.7404999999999999E-5</v>
      </c>
      <c r="O509" s="13">
        <f t="shared" si="116"/>
        <v>4.2658541249999962E-6</v>
      </c>
      <c r="P509" s="6">
        <f t="shared" si="125"/>
        <v>31.12921506766304</v>
      </c>
      <c r="Q509" s="7">
        <f t="shared" si="126"/>
        <v>31.029791332016927</v>
      </c>
      <c r="R509" s="7">
        <f t="shared" si="127"/>
        <v>-1.0702086679830742</v>
      </c>
    </row>
    <row r="510" spans="1:18" x14ac:dyDescent="0.2">
      <c r="A510" s="1">
        <v>-28.3185</v>
      </c>
      <c r="B510" s="1">
        <v>28.75</v>
      </c>
      <c r="C510" s="1">
        <v>32.1</v>
      </c>
      <c r="D510" s="1">
        <f t="shared" si="117"/>
        <v>-2.83185E-5</v>
      </c>
      <c r="E510" s="6">
        <f t="shared" si="113"/>
        <v>1.6098762038749997E-14</v>
      </c>
      <c r="F510" s="6">
        <f t="shared" si="118"/>
        <v>-3.1670854124999996E-5</v>
      </c>
      <c r="G510" s="13">
        <f t="shared" si="114"/>
        <v>3.3523541249999956E-6</v>
      </c>
      <c r="H510" s="6">
        <f t="shared" si="115"/>
        <v>30.624414177379379</v>
      </c>
      <c r="I510" s="6">
        <f t="shared" si="119"/>
        <v>-1.4755858226206229</v>
      </c>
      <c r="J510" s="6">
        <f t="shared" si="120"/>
        <v>28.749994922002163</v>
      </c>
      <c r="K510" s="6">
        <f t="shared" si="121"/>
        <v>2.5389989186663797E-6</v>
      </c>
      <c r="L510" s="6">
        <f t="shared" si="122"/>
        <v>-2.7699456124331532E-5</v>
      </c>
      <c r="M510" s="14">
        <f t="shared" si="123"/>
        <v>-3.0952193783423388E-7</v>
      </c>
      <c r="N510" s="6">
        <f t="shared" si="124"/>
        <v>-2.83185E-5</v>
      </c>
      <c r="O510" s="13">
        <f t="shared" si="116"/>
        <v>3.3523541249999956E-6</v>
      </c>
      <c r="P510" s="6">
        <f t="shared" si="125"/>
        <v>30.624414177379379</v>
      </c>
      <c r="Q510" s="7">
        <f t="shared" si="126"/>
        <v>30.948715901089418</v>
      </c>
      <c r="R510" s="7">
        <f t="shared" si="127"/>
        <v>-1.1512840989105833</v>
      </c>
    </row>
    <row r="511" spans="1:18" x14ac:dyDescent="0.2">
      <c r="A511" s="1">
        <v>-29.841000000000001</v>
      </c>
      <c r="B511" s="1">
        <v>28.75</v>
      </c>
      <c r="C511" s="1">
        <v>32.1</v>
      </c>
      <c r="D511" s="1">
        <f t="shared" si="117"/>
        <v>-2.9841000000000001E-5</v>
      </c>
      <c r="E511" s="6">
        <f t="shared" si="113"/>
        <v>1.6098762038749997E-14</v>
      </c>
      <c r="F511" s="6">
        <f t="shared" si="118"/>
        <v>-3.1670854124999996E-5</v>
      </c>
      <c r="G511" s="13">
        <f t="shared" si="114"/>
        <v>1.8298541249999945E-6</v>
      </c>
      <c r="H511" s="6">
        <f t="shared" si="115"/>
        <v>29.77744424347452</v>
      </c>
      <c r="I511" s="6">
        <f t="shared" si="119"/>
        <v>-2.3225557565254817</v>
      </c>
      <c r="J511" s="6">
        <f t="shared" si="120"/>
        <v>28.749996953201297</v>
      </c>
      <c r="K511" s="6">
        <f t="shared" si="121"/>
        <v>1.5233993515550992E-6</v>
      </c>
      <c r="L511" s="6">
        <f t="shared" si="122"/>
        <v>-2.8251573674598918E-5</v>
      </c>
      <c r="M511" s="14">
        <f t="shared" si="123"/>
        <v>-7.9471316270054144E-7</v>
      </c>
      <c r="N511" s="6">
        <f t="shared" si="124"/>
        <v>-2.9841000000000001E-5</v>
      </c>
      <c r="O511" s="13">
        <f t="shared" si="116"/>
        <v>1.8298541249999945E-6</v>
      </c>
      <c r="P511" s="6">
        <f t="shared" si="125"/>
        <v>29.77744424347452</v>
      </c>
      <c r="Q511" s="7">
        <f t="shared" si="126"/>
        <v>30.714461569566442</v>
      </c>
      <c r="R511" s="7">
        <f t="shared" si="127"/>
        <v>-1.3855384304335594</v>
      </c>
    </row>
    <row r="512" spans="1:18" x14ac:dyDescent="0.2">
      <c r="A512" s="1">
        <v>-29.079750000000001</v>
      </c>
      <c r="B512" s="1">
        <v>28.75</v>
      </c>
      <c r="C512" s="1">
        <v>32.1</v>
      </c>
      <c r="D512" s="1">
        <f t="shared" si="117"/>
        <v>-2.9079749999999999E-5</v>
      </c>
      <c r="E512" s="6">
        <f t="shared" si="113"/>
        <v>1.6098762038749997E-14</v>
      </c>
      <c r="F512" s="6">
        <f t="shared" si="118"/>
        <v>-3.1670854124999996E-5</v>
      </c>
      <c r="G512" s="13">
        <f t="shared" si="114"/>
        <v>2.5911041249999967E-6</v>
      </c>
      <c r="H512" s="6">
        <f t="shared" si="115"/>
        <v>30.201815999151677</v>
      </c>
      <c r="I512" s="6">
        <f t="shared" si="119"/>
        <v>-1.8981840008483246</v>
      </c>
      <c r="J512" s="6">
        <f t="shared" si="120"/>
        <v>28.749998171920776</v>
      </c>
      <c r="K512" s="6">
        <f t="shared" si="121"/>
        <v>9.1403961199887362E-7</v>
      </c>
      <c r="L512" s="6">
        <f t="shared" si="122"/>
        <v>-2.8735094204759352E-5</v>
      </c>
      <c r="M512" s="14">
        <f t="shared" si="123"/>
        <v>-1.7232789762032363E-7</v>
      </c>
      <c r="N512" s="6">
        <f t="shared" si="124"/>
        <v>-2.9079749999999999E-5</v>
      </c>
      <c r="O512" s="13">
        <f t="shared" si="116"/>
        <v>2.5911041249999967E-6</v>
      </c>
      <c r="P512" s="6">
        <f t="shared" si="125"/>
        <v>30.201815999151677</v>
      </c>
      <c r="Q512" s="7">
        <f t="shared" si="126"/>
        <v>30.61193245548349</v>
      </c>
      <c r="R512" s="7">
        <f t="shared" si="127"/>
        <v>-1.488067544516511</v>
      </c>
    </row>
    <row r="513" spans="1:18" x14ac:dyDescent="0.2">
      <c r="A513" s="1">
        <v>-28.77525</v>
      </c>
      <c r="B513" s="1">
        <v>28.75</v>
      </c>
      <c r="C513" s="1">
        <v>32.1</v>
      </c>
      <c r="D513" s="1">
        <f t="shared" si="117"/>
        <v>-2.8775249999999999E-5</v>
      </c>
      <c r="E513" s="6">
        <f t="shared" si="113"/>
        <v>1.6098762038749997E-14</v>
      </c>
      <c r="F513" s="6">
        <f t="shared" si="118"/>
        <v>-3.1670854124999996E-5</v>
      </c>
      <c r="G513" s="13">
        <f t="shared" si="114"/>
        <v>2.8956041249999969E-6</v>
      </c>
      <c r="H513" s="6">
        <f t="shared" si="115"/>
        <v>30.371067130656002</v>
      </c>
      <c r="I513" s="6">
        <f t="shared" si="119"/>
        <v>-1.7289328693439998</v>
      </c>
      <c r="J513" s="6">
        <f t="shared" si="120"/>
        <v>28.749998903152466</v>
      </c>
      <c r="K513" s="6">
        <f t="shared" si="121"/>
        <v>5.4842376684405281E-7</v>
      </c>
      <c r="L513" s="6">
        <f t="shared" si="122"/>
        <v>-2.8812056522855611E-5</v>
      </c>
      <c r="M513" s="14">
        <f t="shared" si="123"/>
        <v>1.8403261427806249E-8</v>
      </c>
      <c r="N513" s="6">
        <f t="shared" si="124"/>
        <v>-2.8775249999999999E-5</v>
      </c>
      <c r="O513" s="13">
        <f t="shared" si="116"/>
        <v>2.8956041249999969E-6</v>
      </c>
      <c r="P513" s="6">
        <f t="shared" si="125"/>
        <v>30.371067130656002</v>
      </c>
      <c r="Q513" s="7">
        <f t="shared" si="126"/>
        <v>30.563759390517994</v>
      </c>
      <c r="R513" s="7">
        <f t="shared" si="127"/>
        <v>-1.5362406094820074</v>
      </c>
    </row>
    <row r="514" spans="1:18" x14ac:dyDescent="0.2">
      <c r="A514" s="1">
        <v>-29.384250000000002</v>
      </c>
      <c r="B514" s="1">
        <v>28.75</v>
      </c>
      <c r="C514" s="1">
        <v>32.1</v>
      </c>
      <c r="D514" s="1">
        <f t="shared" si="117"/>
        <v>-2.9384249999999999E-5</v>
      </c>
      <c r="E514" s="6">
        <f t="shared" si="113"/>
        <v>1.6098762038749997E-14</v>
      </c>
      <c r="F514" s="6">
        <f t="shared" si="118"/>
        <v>-3.1670854124999996E-5</v>
      </c>
      <c r="G514" s="13">
        <f t="shared" si="114"/>
        <v>2.2866041249999965E-6</v>
      </c>
      <c r="H514" s="6">
        <f t="shared" si="115"/>
        <v>30.032281098236183</v>
      </c>
      <c r="I514" s="6">
        <f t="shared" si="119"/>
        <v>-2.0677189017638185</v>
      </c>
      <c r="J514" s="6">
        <f t="shared" si="120"/>
        <v>28.749999341891478</v>
      </c>
      <c r="K514" s="6">
        <f t="shared" si="121"/>
        <v>3.2905426117224579E-7</v>
      </c>
      <c r="L514" s="6">
        <f t="shared" si="122"/>
        <v>-2.8919133913713366E-5</v>
      </c>
      <c r="M514" s="14">
        <f t="shared" si="123"/>
        <v>-2.3255804314331676E-7</v>
      </c>
      <c r="N514" s="6">
        <f t="shared" si="124"/>
        <v>-2.9384249999999999E-5</v>
      </c>
      <c r="O514" s="13">
        <f t="shared" si="116"/>
        <v>2.2866041249999965E-6</v>
      </c>
      <c r="P514" s="6">
        <f t="shared" si="125"/>
        <v>30.032281098236183</v>
      </c>
      <c r="Q514" s="7">
        <f t="shared" si="126"/>
        <v>30.457463732061633</v>
      </c>
      <c r="R514" s="7">
        <f t="shared" si="127"/>
        <v>-1.6425362679383682</v>
      </c>
    </row>
    <row r="515" spans="1:18" x14ac:dyDescent="0.2">
      <c r="A515" s="1">
        <v>-28.927499999999998</v>
      </c>
      <c r="B515" s="1">
        <v>28.75</v>
      </c>
      <c r="C515" s="1">
        <v>32.1</v>
      </c>
      <c r="D515" s="1">
        <f t="shared" si="117"/>
        <v>-2.8927499999999997E-5</v>
      </c>
      <c r="E515" s="6">
        <f t="shared" si="113"/>
        <v>1.6098762038749997E-14</v>
      </c>
      <c r="F515" s="6">
        <f t="shared" si="118"/>
        <v>-3.1670854124999996E-5</v>
      </c>
      <c r="G515" s="13">
        <f t="shared" si="114"/>
        <v>2.7433541249999985E-6</v>
      </c>
      <c r="H515" s="6">
        <f t="shared" si="115"/>
        <v>30.286476966808095</v>
      </c>
      <c r="I515" s="6">
        <f t="shared" si="119"/>
        <v>-1.8135230331919061</v>
      </c>
      <c r="J515" s="6">
        <f t="shared" si="120"/>
        <v>28.749999605134885</v>
      </c>
      <c r="K515" s="6">
        <f t="shared" si="121"/>
        <v>1.9743255741389021E-7</v>
      </c>
      <c r="L515" s="6">
        <f t="shared" si="122"/>
        <v>-2.9013830348228017E-5</v>
      </c>
      <c r="M515" s="14">
        <f t="shared" si="123"/>
        <v>4.3165174114009734E-8</v>
      </c>
      <c r="N515" s="6">
        <f t="shared" si="124"/>
        <v>-2.8927499999999997E-5</v>
      </c>
      <c r="O515" s="13">
        <f t="shared" si="116"/>
        <v>2.7433541249999985E-6</v>
      </c>
      <c r="P515" s="6">
        <f t="shared" si="125"/>
        <v>30.286476966808095</v>
      </c>
      <c r="Q515" s="7">
        <f t="shared" si="126"/>
        <v>30.423266379010929</v>
      </c>
      <c r="R515" s="7">
        <f t="shared" si="127"/>
        <v>-1.6767336209890722</v>
      </c>
    </row>
    <row r="516" spans="1:18" x14ac:dyDescent="0.2">
      <c r="A516" s="1">
        <v>-29.231999999999999</v>
      </c>
      <c r="B516" s="1">
        <v>28.75</v>
      </c>
      <c r="C516" s="1">
        <v>32.1</v>
      </c>
      <c r="D516" s="1">
        <f t="shared" si="117"/>
        <v>-2.9231999999999997E-5</v>
      </c>
      <c r="E516" s="6">
        <f t="shared" si="113"/>
        <v>1.6098762038749997E-14</v>
      </c>
      <c r="F516" s="6">
        <f t="shared" si="118"/>
        <v>-3.1670854124999996E-5</v>
      </c>
      <c r="G516" s="13">
        <f t="shared" si="114"/>
        <v>2.4388541249999983E-6</v>
      </c>
      <c r="H516" s="6">
        <f t="shared" si="115"/>
        <v>30.117084089249033</v>
      </c>
      <c r="I516" s="6">
        <f t="shared" si="119"/>
        <v>-1.9829159107509682</v>
      </c>
      <c r="J516" s="6">
        <f t="shared" si="120"/>
        <v>28.749999763080929</v>
      </c>
      <c r="K516" s="6">
        <f t="shared" si="121"/>
        <v>1.1845953551414823E-7</v>
      </c>
      <c r="L516" s="6">
        <f t="shared" si="122"/>
        <v>-2.9040198208936809E-5</v>
      </c>
      <c r="M516" s="14">
        <f t="shared" si="123"/>
        <v>-9.5900895531594247E-8</v>
      </c>
      <c r="N516" s="6">
        <f t="shared" si="124"/>
        <v>-2.9231999999999997E-5</v>
      </c>
      <c r="O516" s="13">
        <f t="shared" si="116"/>
        <v>2.4388541249999983E-6</v>
      </c>
      <c r="P516" s="6">
        <f t="shared" si="125"/>
        <v>30.117084089249033</v>
      </c>
      <c r="Q516" s="7">
        <f t="shared" si="126"/>
        <v>30.36202992105855</v>
      </c>
      <c r="R516" s="7">
        <f t="shared" si="127"/>
        <v>-1.7379700789414514</v>
      </c>
    </row>
    <row r="517" spans="1:18" x14ac:dyDescent="0.2">
      <c r="A517" s="1">
        <v>-29.841000000000001</v>
      </c>
      <c r="B517" s="1">
        <v>28.75</v>
      </c>
      <c r="C517" s="1">
        <v>32.1</v>
      </c>
      <c r="D517" s="1">
        <f t="shared" si="117"/>
        <v>-2.9841000000000001E-5</v>
      </c>
      <c r="E517" s="6">
        <f t="shared" si="113"/>
        <v>1.6098762038749997E-14</v>
      </c>
      <c r="F517" s="6">
        <f t="shared" si="118"/>
        <v>-3.1670854124999996E-5</v>
      </c>
      <c r="G517" s="13">
        <f t="shared" si="114"/>
        <v>1.8298541249999945E-6</v>
      </c>
      <c r="H517" s="6">
        <f t="shared" si="115"/>
        <v>29.77744424347452</v>
      </c>
      <c r="I517" s="6">
        <f t="shared" si="119"/>
        <v>-2.3225557565254817</v>
      </c>
      <c r="J517" s="6">
        <f t="shared" si="120"/>
        <v>28.749999857848557</v>
      </c>
      <c r="K517" s="6">
        <f t="shared" si="121"/>
        <v>7.1075721308488937E-8</v>
      </c>
      <c r="L517" s="6">
        <f t="shared" si="122"/>
        <v>-2.9238718925362086E-5</v>
      </c>
      <c r="M517" s="14">
        <f t="shared" si="123"/>
        <v>-3.011405373189574E-7</v>
      </c>
      <c r="N517" s="6">
        <f t="shared" si="124"/>
        <v>-2.9841000000000001E-5</v>
      </c>
      <c r="O517" s="13">
        <f t="shared" si="116"/>
        <v>1.8298541249999945E-6</v>
      </c>
      <c r="P517" s="6">
        <f t="shared" si="125"/>
        <v>29.77744424347452</v>
      </c>
      <c r="Q517" s="7">
        <f t="shared" si="126"/>
        <v>30.245112785541746</v>
      </c>
      <c r="R517" s="7">
        <f t="shared" si="127"/>
        <v>-1.8548872144582553</v>
      </c>
    </row>
    <row r="518" spans="1:18" x14ac:dyDescent="0.2">
      <c r="A518" s="1">
        <v>-26.491499999999998</v>
      </c>
      <c r="B518" s="1">
        <v>28.8125</v>
      </c>
      <c r="C518" s="1">
        <v>32.1</v>
      </c>
      <c r="D518" s="1">
        <f t="shared" si="117"/>
        <v>-2.6491499999999999E-5</v>
      </c>
      <c r="E518" s="6">
        <f t="shared" si="113"/>
        <v>1.6099718397434374E-14</v>
      </c>
      <c r="F518" s="6">
        <f t="shared" si="118"/>
        <v>-3.16466025E-5</v>
      </c>
      <c r="G518" s="13">
        <f t="shared" si="114"/>
        <v>5.155102500000001E-6</v>
      </c>
      <c r="H518" s="6">
        <f t="shared" si="115"/>
        <v>31.678797725748154</v>
      </c>
      <c r="I518" s="6">
        <f t="shared" si="119"/>
        <v>-0.42120227425184709</v>
      </c>
      <c r="J518" s="6">
        <f t="shared" si="120"/>
        <v>28.762499914709132</v>
      </c>
      <c r="K518" s="6">
        <f t="shared" si="121"/>
        <v>2.5000042645434206E-2</v>
      </c>
      <c r="L518" s="6">
        <f t="shared" si="122"/>
        <v>-2.8809731355217254E-5</v>
      </c>
      <c r="M518" s="14">
        <f t="shared" si="123"/>
        <v>1.1591156776086275E-6</v>
      </c>
      <c r="N518" s="6">
        <f t="shared" si="124"/>
        <v>-2.6491499999999999E-5</v>
      </c>
      <c r="O518" s="13">
        <f t="shared" si="116"/>
        <v>5.155102500000001E-6</v>
      </c>
      <c r="P518" s="6">
        <f t="shared" si="125"/>
        <v>31.678797725748154</v>
      </c>
      <c r="Q518" s="7">
        <f t="shared" si="126"/>
        <v>30.53184977358303</v>
      </c>
      <c r="R518" s="7">
        <f t="shared" si="127"/>
        <v>-1.5681502264169715</v>
      </c>
    </row>
    <row r="519" spans="1:18" x14ac:dyDescent="0.2">
      <c r="A519" s="1">
        <v>-27.1005</v>
      </c>
      <c r="B519" s="1">
        <v>28.8125</v>
      </c>
      <c r="C519" s="1">
        <v>32.1</v>
      </c>
      <c r="D519" s="1">
        <f t="shared" si="117"/>
        <v>-2.7100499999999999E-5</v>
      </c>
      <c r="E519" s="6">
        <f t="shared" si="113"/>
        <v>1.6099718397434374E-14</v>
      </c>
      <c r="F519" s="6">
        <f t="shared" si="118"/>
        <v>-3.16466025E-5</v>
      </c>
      <c r="G519" s="13">
        <f t="shared" si="114"/>
        <v>4.5461025000000006E-6</v>
      </c>
      <c r="H519" s="6">
        <f t="shared" si="115"/>
        <v>31.344382704458496</v>
      </c>
      <c r="I519" s="6">
        <f t="shared" si="119"/>
        <v>-0.75561729554150503</v>
      </c>
      <c r="J519" s="6">
        <f t="shared" si="120"/>
        <v>28.782499948825482</v>
      </c>
      <c r="K519" s="6">
        <f t="shared" si="121"/>
        <v>1.5000025587259103E-2</v>
      </c>
      <c r="L519" s="6">
        <f t="shared" si="122"/>
        <v>-2.8004238813130355E-5</v>
      </c>
      <c r="M519" s="14">
        <f t="shared" si="123"/>
        <v>4.518694065651777E-7</v>
      </c>
      <c r="N519" s="6">
        <f t="shared" si="124"/>
        <v>-2.7100499999999999E-5</v>
      </c>
      <c r="O519" s="13">
        <f t="shared" si="116"/>
        <v>4.5461025000000006E-6</v>
      </c>
      <c r="P519" s="6">
        <f t="shared" si="125"/>
        <v>31.344382704458496</v>
      </c>
      <c r="Q519" s="7">
        <f t="shared" si="126"/>
        <v>30.694356359758125</v>
      </c>
      <c r="R519" s="7">
        <f t="shared" si="127"/>
        <v>-1.4056436402418768</v>
      </c>
    </row>
    <row r="520" spans="1:18" x14ac:dyDescent="0.2">
      <c r="A520" s="1">
        <v>-27.861750000000001</v>
      </c>
      <c r="B520" s="1">
        <v>28.8125</v>
      </c>
      <c r="C520" s="1">
        <v>32.200000000000003</v>
      </c>
      <c r="D520" s="1">
        <f t="shared" si="117"/>
        <v>-2.7861749999999998E-5</v>
      </c>
      <c r="E520" s="6">
        <f t="shared" si="113"/>
        <v>1.6099718397434374E-14</v>
      </c>
      <c r="F520" s="6">
        <f t="shared" si="118"/>
        <v>-3.16466025E-5</v>
      </c>
      <c r="G520" s="13">
        <f t="shared" si="114"/>
        <v>3.7848525000000017E-6</v>
      </c>
      <c r="H520" s="6">
        <f t="shared" si="115"/>
        <v>30.924808356735753</v>
      </c>
      <c r="I520" s="6">
        <f t="shared" si="119"/>
        <v>-1.2751916432642503</v>
      </c>
      <c r="J520" s="6">
        <f t="shared" si="120"/>
        <v>28.794499969295288</v>
      </c>
      <c r="K520" s="6">
        <f t="shared" si="121"/>
        <v>9.0000153523561721E-3</v>
      </c>
      <c r="L520" s="6">
        <f t="shared" si="122"/>
        <v>-2.7794993287878213E-5</v>
      </c>
      <c r="M520" s="14">
        <f t="shared" si="123"/>
        <v>-3.337835606089258E-8</v>
      </c>
      <c r="N520" s="6">
        <f t="shared" si="124"/>
        <v>-2.7861749999999998E-5</v>
      </c>
      <c r="O520" s="13">
        <f t="shared" si="116"/>
        <v>3.7848525000000017E-6</v>
      </c>
      <c r="P520" s="6">
        <f t="shared" si="125"/>
        <v>30.924808356735753</v>
      </c>
      <c r="Q520" s="7">
        <f t="shared" si="126"/>
        <v>30.740446759153652</v>
      </c>
      <c r="R520" s="7">
        <f t="shared" si="127"/>
        <v>-1.4595532408463505</v>
      </c>
    </row>
    <row r="521" spans="1:18" x14ac:dyDescent="0.2">
      <c r="A521" s="1">
        <v>-29.231999999999999</v>
      </c>
      <c r="B521" s="1">
        <v>28.8125</v>
      </c>
      <c r="C521" s="1">
        <v>32.200000000000003</v>
      </c>
      <c r="D521" s="1">
        <f t="shared" si="117"/>
        <v>-2.9231999999999997E-5</v>
      </c>
      <c r="E521" s="6">
        <f t="shared" ref="E521:E584" si="128">$B$3*(1+$C$3*($B521-25)+$D$3*(($B521-25)^2))</f>
        <v>1.6099718397434374E-14</v>
      </c>
      <c r="F521" s="6">
        <f t="shared" si="118"/>
        <v>-3.16466025E-5</v>
      </c>
      <c r="G521" s="13">
        <f t="shared" ref="G521:G584" si="129">($D521-$F521)+$H$3*($D521-$F521)^2</f>
        <v>2.4146025000000024E-6</v>
      </c>
      <c r="H521" s="6">
        <f t="shared" si="115"/>
        <v>30.165168076235716</v>
      </c>
      <c r="I521" s="6">
        <f t="shared" si="119"/>
        <v>-2.0348319237642869</v>
      </c>
      <c r="J521" s="6">
        <f t="shared" si="120"/>
        <v>28.801699981577173</v>
      </c>
      <c r="K521" s="6">
        <f t="shared" si="121"/>
        <v>5.4000092114137033E-3</v>
      </c>
      <c r="L521" s="6">
        <f t="shared" si="122"/>
        <v>-2.8095745972726927E-5</v>
      </c>
      <c r="M521" s="14">
        <f t="shared" si="123"/>
        <v>-5.6812701363653526E-7</v>
      </c>
      <c r="N521" s="6">
        <f t="shared" si="124"/>
        <v>-2.9231999999999997E-5</v>
      </c>
      <c r="O521" s="13">
        <f t="shared" si="116"/>
        <v>2.4146025000000024E-6</v>
      </c>
      <c r="P521" s="6">
        <f t="shared" si="125"/>
        <v>30.165168076235716</v>
      </c>
      <c r="Q521" s="7">
        <f t="shared" si="126"/>
        <v>30.625391022570064</v>
      </c>
      <c r="R521" s="7">
        <f t="shared" si="127"/>
        <v>-1.5746089774299392</v>
      </c>
    </row>
    <row r="522" spans="1:18" x14ac:dyDescent="0.2">
      <c r="A522" s="1">
        <v>-30.145499999999998</v>
      </c>
      <c r="B522" s="1">
        <v>28.8125</v>
      </c>
      <c r="C522" s="1">
        <v>32.200000000000003</v>
      </c>
      <c r="D522" s="1">
        <f t="shared" si="117"/>
        <v>-3.0145499999999998E-5</v>
      </c>
      <c r="E522" s="6">
        <f t="shared" si="128"/>
        <v>1.6099718397434374E-14</v>
      </c>
      <c r="F522" s="6">
        <f t="shared" si="118"/>
        <v>-3.16466025E-5</v>
      </c>
      <c r="G522" s="13">
        <f t="shared" si="129"/>
        <v>1.5011025000000018E-6</v>
      </c>
      <c r="H522" s="6">
        <f t="shared" ref="H522:H585" si="130">(((($B522+273.15)^(4))+($G522/$E522))^(0.25))-273.15</f>
        <v>29.655552647800278</v>
      </c>
      <c r="I522" s="6">
        <f t="shared" si="119"/>
        <v>-2.5444473521997253</v>
      </c>
      <c r="J522" s="6">
        <f t="shared" si="120"/>
        <v>28.806019988946304</v>
      </c>
      <c r="K522" s="6">
        <f t="shared" si="121"/>
        <v>3.240005526848222E-3</v>
      </c>
      <c r="L522" s="6">
        <f t="shared" si="122"/>
        <v>-2.8732947583636152E-5</v>
      </c>
      <c r="M522" s="14">
        <f t="shared" si="123"/>
        <v>-7.0627620818192278E-7</v>
      </c>
      <c r="N522" s="6">
        <f t="shared" si="124"/>
        <v>-3.0145499999999998E-5</v>
      </c>
      <c r="O522" s="13">
        <f t="shared" ref="O522:O585" si="131">($N522-$F522)+$H$3*($N522-$F522)^2</f>
        <v>1.5011025000000018E-6</v>
      </c>
      <c r="P522" s="6">
        <f t="shared" si="125"/>
        <v>29.655552647800278</v>
      </c>
      <c r="Q522" s="7">
        <f t="shared" si="126"/>
        <v>30.431423347616107</v>
      </c>
      <c r="R522" s="7">
        <f t="shared" si="127"/>
        <v>-1.7685766523838957</v>
      </c>
    </row>
    <row r="523" spans="1:18" x14ac:dyDescent="0.2">
      <c r="A523" s="1">
        <v>-30.45</v>
      </c>
      <c r="B523" s="1">
        <v>28.8125</v>
      </c>
      <c r="C523" s="1">
        <v>32.200000000000003</v>
      </c>
      <c r="D523" s="1">
        <f t="shared" ref="D523:D586" si="132">A523*0.000001</f>
        <v>-3.0449999999999998E-5</v>
      </c>
      <c r="E523" s="6">
        <f t="shared" si="128"/>
        <v>1.6099718397434374E-14</v>
      </c>
      <c r="F523" s="6">
        <f t="shared" ref="F523:F586" si="133">($E$3+$F$3*(B523-25)+$G$3*((B523-25)^2))</f>
        <v>-3.16466025E-5</v>
      </c>
      <c r="G523" s="13">
        <f t="shared" si="129"/>
        <v>1.1966025000000016E-6</v>
      </c>
      <c r="H523" s="6">
        <f t="shared" si="130"/>
        <v>29.485107663275016</v>
      </c>
      <c r="I523" s="6">
        <f t="shared" ref="I523:I586" si="134">H523-C523</f>
        <v>-2.7148923367249864</v>
      </c>
      <c r="J523" s="6">
        <f t="shared" ref="J523:J586" si="135">0.2*(B523+B522)+0.6*J522</f>
        <v>28.808611993367784</v>
      </c>
      <c r="K523" s="6">
        <f t="shared" ref="K523:K586" si="136">(B523-J523)/2</f>
        <v>1.9440033161082226E-3</v>
      </c>
      <c r="L523" s="6">
        <f t="shared" ref="L523:L586" si="137">0.2*($D523+$D522)+0.6*L522</f>
        <v>-2.9358868550181693E-5</v>
      </c>
      <c r="M523" s="14">
        <f t="shared" ref="M523:M586" si="138">($D523-L523)/2</f>
        <v>-5.4556572490915274E-7</v>
      </c>
      <c r="N523" s="6">
        <f t="shared" ref="N523:N586" si="139">$D523+$I$3*$K523+$J$3*M523</f>
        <v>-3.0449999999999998E-5</v>
      </c>
      <c r="O523" s="13">
        <f t="shared" si="131"/>
        <v>1.1966025000000016E-6</v>
      </c>
      <c r="P523" s="6">
        <f t="shared" ref="P523:P586" si="140">(((($B523+273.15)^(4))+(O523/$E523))^(0.25))-273.15</f>
        <v>29.485107663275016</v>
      </c>
      <c r="Q523" s="7">
        <f t="shared" ref="Q523:Q586" si="141">0.2*P523+0.8*Q522</f>
        <v>30.24216021074789</v>
      </c>
      <c r="R523" s="7">
        <f t="shared" ref="R523:R586" si="142">Q523-C523</f>
        <v>-1.9578397892521124</v>
      </c>
    </row>
    <row r="524" spans="1:18" x14ac:dyDescent="0.2">
      <c r="A524" s="1">
        <v>-30.7545</v>
      </c>
      <c r="B524" s="1">
        <v>28.8125</v>
      </c>
      <c r="C524" s="1">
        <v>32.200000000000003</v>
      </c>
      <c r="D524" s="1">
        <f t="shared" si="132"/>
        <v>-3.0754499999999998E-5</v>
      </c>
      <c r="E524" s="6">
        <f t="shared" si="128"/>
        <v>1.6099718397434374E-14</v>
      </c>
      <c r="F524" s="6">
        <f t="shared" si="133"/>
        <v>-3.16466025E-5</v>
      </c>
      <c r="G524" s="13">
        <f t="shared" si="129"/>
        <v>8.9210250000000134E-7</v>
      </c>
      <c r="H524" s="6">
        <f t="shared" si="130"/>
        <v>29.314374205837737</v>
      </c>
      <c r="I524" s="6">
        <f t="shared" si="134"/>
        <v>-2.8856257941622658</v>
      </c>
      <c r="J524" s="6">
        <f t="shared" si="135"/>
        <v>28.810167196020672</v>
      </c>
      <c r="K524" s="6">
        <f t="shared" si="136"/>
        <v>1.166401989664223E-3</v>
      </c>
      <c r="L524" s="6">
        <f t="shared" si="137"/>
        <v>-2.9856221130109016E-5</v>
      </c>
      <c r="M524" s="14">
        <f t="shared" si="138"/>
        <v>-4.4913943494549139E-7</v>
      </c>
      <c r="N524" s="6">
        <f t="shared" si="139"/>
        <v>-3.0754499999999998E-5</v>
      </c>
      <c r="O524" s="13">
        <f t="shared" si="131"/>
        <v>8.9210250000000134E-7</v>
      </c>
      <c r="P524" s="6">
        <f t="shared" si="140"/>
        <v>29.314374205837737</v>
      </c>
      <c r="Q524" s="7">
        <f t="shared" si="141"/>
        <v>30.056603009765858</v>
      </c>
      <c r="R524" s="7">
        <f t="shared" si="142"/>
        <v>-2.1433969902341445</v>
      </c>
    </row>
    <row r="525" spans="1:18" x14ac:dyDescent="0.2">
      <c r="A525" s="1">
        <v>-28.3185</v>
      </c>
      <c r="B525" s="1">
        <v>28.8125</v>
      </c>
      <c r="C525" s="1">
        <v>32.200000000000003</v>
      </c>
      <c r="D525" s="1">
        <f t="shared" si="132"/>
        <v>-2.83185E-5</v>
      </c>
      <c r="E525" s="6">
        <f t="shared" si="128"/>
        <v>1.6099718397434374E-14</v>
      </c>
      <c r="F525" s="6">
        <f t="shared" si="133"/>
        <v>-3.16466025E-5</v>
      </c>
      <c r="G525" s="13">
        <f t="shared" si="129"/>
        <v>3.3281024999999997E-6</v>
      </c>
      <c r="H525" s="6">
        <f t="shared" si="130"/>
        <v>30.672227681866559</v>
      </c>
      <c r="I525" s="6">
        <f t="shared" si="134"/>
        <v>-1.5277723181334437</v>
      </c>
      <c r="J525" s="6">
        <f t="shared" si="135"/>
        <v>28.8111003176124</v>
      </c>
      <c r="K525" s="6">
        <f t="shared" si="136"/>
        <v>6.9984119379995491E-4</v>
      </c>
      <c r="L525" s="6">
        <f t="shared" si="137"/>
        <v>-2.9728332678065408E-5</v>
      </c>
      <c r="M525" s="14">
        <f t="shared" si="138"/>
        <v>7.0491633903270383E-7</v>
      </c>
      <c r="N525" s="6">
        <f t="shared" si="139"/>
        <v>-2.83185E-5</v>
      </c>
      <c r="O525" s="13">
        <f t="shared" si="131"/>
        <v>3.3281024999999997E-6</v>
      </c>
      <c r="P525" s="6">
        <f t="shared" si="140"/>
        <v>30.672227681866559</v>
      </c>
      <c r="Q525" s="7">
        <f t="shared" si="141"/>
        <v>30.179727944186002</v>
      </c>
      <c r="R525" s="7">
        <f t="shared" si="142"/>
        <v>-2.0202720558140008</v>
      </c>
    </row>
    <row r="526" spans="1:18" x14ac:dyDescent="0.2">
      <c r="A526" s="1">
        <v>-28.927499999999998</v>
      </c>
      <c r="B526" s="1">
        <v>28.8125</v>
      </c>
      <c r="C526" s="1">
        <v>32.200000000000003</v>
      </c>
      <c r="D526" s="1">
        <f t="shared" si="132"/>
        <v>-2.8927499999999997E-5</v>
      </c>
      <c r="E526" s="6">
        <f t="shared" si="128"/>
        <v>1.6099718397434374E-14</v>
      </c>
      <c r="F526" s="6">
        <f t="shared" si="133"/>
        <v>-3.16466025E-5</v>
      </c>
      <c r="G526" s="13">
        <f t="shared" si="129"/>
        <v>2.7191025000000027E-6</v>
      </c>
      <c r="H526" s="6">
        <f t="shared" si="130"/>
        <v>30.334470446686851</v>
      </c>
      <c r="I526" s="6">
        <f t="shared" si="134"/>
        <v>-1.8655295533131522</v>
      </c>
      <c r="J526" s="6">
        <f t="shared" si="135"/>
        <v>28.811660190567437</v>
      </c>
      <c r="K526" s="6">
        <f t="shared" si="136"/>
        <v>4.1990471628139403E-4</v>
      </c>
      <c r="L526" s="6">
        <f t="shared" si="137"/>
        <v>-2.9286199606839247E-5</v>
      </c>
      <c r="M526" s="14">
        <f t="shared" si="138"/>
        <v>1.7934980341962484E-7</v>
      </c>
      <c r="N526" s="6">
        <f t="shared" si="139"/>
        <v>-2.8927499999999997E-5</v>
      </c>
      <c r="O526" s="13">
        <f t="shared" si="131"/>
        <v>2.7191025000000027E-6</v>
      </c>
      <c r="P526" s="6">
        <f t="shared" si="140"/>
        <v>30.334470446686851</v>
      </c>
      <c r="Q526" s="7">
        <f t="shared" si="141"/>
        <v>30.210676444686175</v>
      </c>
      <c r="R526" s="7">
        <f t="shared" si="142"/>
        <v>-1.9893235553138275</v>
      </c>
    </row>
    <row r="527" spans="1:18" x14ac:dyDescent="0.2">
      <c r="A527" s="1">
        <v>-30.297750000000001</v>
      </c>
      <c r="B527" s="1">
        <v>28.8125</v>
      </c>
      <c r="C527" s="1">
        <v>32.200000000000003</v>
      </c>
      <c r="D527" s="1">
        <f t="shared" si="132"/>
        <v>-3.029775E-5</v>
      </c>
      <c r="E527" s="6">
        <f t="shared" si="128"/>
        <v>1.6099718397434374E-14</v>
      </c>
      <c r="F527" s="6">
        <f t="shared" si="133"/>
        <v>-3.16466025E-5</v>
      </c>
      <c r="G527" s="13">
        <f t="shared" si="129"/>
        <v>1.3488525E-6</v>
      </c>
      <c r="H527" s="6">
        <f t="shared" si="130"/>
        <v>29.570366143566559</v>
      </c>
      <c r="I527" s="6">
        <f t="shared" si="134"/>
        <v>-2.6296338564334434</v>
      </c>
      <c r="J527" s="6">
        <f t="shared" si="135"/>
        <v>28.811996114340459</v>
      </c>
      <c r="K527" s="6">
        <f t="shared" si="136"/>
        <v>2.519428297702575E-4</v>
      </c>
      <c r="L527" s="6">
        <f t="shared" si="137"/>
        <v>-2.9416769764103547E-5</v>
      </c>
      <c r="M527" s="14">
        <f t="shared" si="138"/>
        <v>-4.4049011794822617E-7</v>
      </c>
      <c r="N527" s="6">
        <f t="shared" si="139"/>
        <v>-3.029775E-5</v>
      </c>
      <c r="O527" s="13">
        <f t="shared" si="131"/>
        <v>1.3488525E-6</v>
      </c>
      <c r="P527" s="6">
        <f t="shared" si="140"/>
        <v>29.570366143566559</v>
      </c>
      <c r="Q527" s="7">
        <f t="shared" si="141"/>
        <v>30.082614384462254</v>
      </c>
      <c r="R527" s="7">
        <f t="shared" si="142"/>
        <v>-2.1173856155377493</v>
      </c>
    </row>
    <row r="528" spans="1:18" x14ac:dyDescent="0.2">
      <c r="A528" s="1">
        <v>-31.059000000000001</v>
      </c>
      <c r="B528" s="1">
        <v>28.8125</v>
      </c>
      <c r="C528" s="1">
        <v>32.200000000000003</v>
      </c>
      <c r="D528" s="1">
        <f t="shared" si="132"/>
        <v>-3.1059000000000002E-5</v>
      </c>
      <c r="E528" s="6">
        <f t="shared" si="128"/>
        <v>1.6099718397434374E-14</v>
      </c>
      <c r="F528" s="6">
        <f t="shared" si="133"/>
        <v>-3.16466025E-5</v>
      </c>
      <c r="G528" s="13">
        <f t="shared" si="129"/>
        <v>5.8760249999999773E-7</v>
      </c>
      <c r="H528" s="6">
        <f t="shared" si="130"/>
        <v>29.143351133704414</v>
      </c>
      <c r="I528" s="6">
        <f t="shared" si="134"/>
        <v>-3.0566488662955891</v>
      </c>
      <c r="J528" s="6">
        <f t="shared" si="135"/>
        <v>28.812197668604277</v>
      </c>
      <c r="K528" s="6">
        <f t="shared" si="136"/>
        <v>1.5116569786144396E-4</v>
      </c>
      <c r="L528" s="6">
        <f t="shared" si="137"/>
        <v>-2.992141185846213E-5</v>
      </c>
      <c r="M528" s="14">
        <f t="shared" si="138"/>
        <v>-5.6879407076893592E-7</v>
      </c>
      <c r="N528" s="6">
        <f t="shared" si="139"/>
        <v>-3.1059000000000002E-5</v>
      </c>
      <c r="O528" s="13">
        <f t="shared" si="131"/>
        <v>5.8760249999999773E-7</v>
      </c>
      <c r="P528" s="6">
        <f t="shared" si="140"/>
        <v>29.143351133704414</v>
      </c>
      <c r="Q528" s="7">
        <f t="shared" si="141"/>
        <v>29.894761734310688</v>
      </c>
      <c r="R528" s="7">
        <f t="shared" si="142"/>
        <v>-2.3052382656893151</v>
      </c>
    </row>
    <row r="529" spans="1:18" x14ac:dyDescent="0.2">
      <c r="A529" s="1">
        <v>-30.906749999999999</v>
      </c>
      <c r="B529" s="1">
        <v>28.8125</v>
      </c>
      <c r="C529" s="1">
        <v>32.200000000000003</v>
      </c>
      <c r="D529" s="1">
        <f t="shared" si="132"/>
        <v>-3.0906749999999997E-5</v>
      </c>
      <c r="E529" s="6">
        <f t="shared" si="128"/>
        <v>1.6099718397434374E-14</v>
      </c>
      <c r="F529" s="6">
        <f t="shared" si="133"/>
        <v>-3.16466025E-5</v>
      </c>
      <c r="G529" s="13">
        <f t="shared" si="129"/>
        <v>7.3985250000000293E-7</v>
      </c>
      <c r="H529" s="6">
        <f t="shared" si="130"/>
        <v>29.228898943247088</v>
      </c>
      <c r="I529" s="6">
        <f t="shared" si="134"/>
        <v>-2.9711010567529144</v>
      </c>
      <c r="J529" s="6">
        <f t="shared" si="135"/>
        <v>28.812318601162566</v>
      </c>
      <c r="K529" s="6">
        <f t="shared" si="136"/>
        <v>9.0699418716866376E-5</v>
      </c>
      <c r="L529" s="6">
        <f t="shared" si="137"/>
        <v>-3.0345997115077275E-5</v>
      </c>
      <c r="M529" s="14">
        <f t="shared" si="138"/>
        <v>-2.8037644246136083E-7</v>
      </c>
      <c r="N529" s="6">
        <f t="shared" si="139"/>
        <v>-3.0906749999999997E-5</v>
      </c>
      <c r="O529" s="13">
        <f t="shared" si="131"/>
        <v>7.3985250000000293E-7</v>
      </c>
      <c r="P529" s="6">
        <f t="shared" si="140"/>
        <v>29.228898943247088</v>
      </c>
      <c r="Q529" s="7">
        <f t="shared" si="141"/>
        <v>29.761589176097971</v>
      </c>
      <c r="R529" s="7">
        <f t="shared" si="142"/>
        <v>-2.4384108239020321</v>
      </c>
    </row>
    <row r="530" spans="1:18" x14ac:dyDescent="0.2">
      <c r="A530" s="1">
        <v>-30.45</v>
      </c>
      <c r="B530" s="1">
        <v>28.8125</v>
      </c>
      <c r="C530" s="1">
        <v>32.200000000000003</v>
      </c>
      <c r="D530" s="1">
        <f t="shared" si="132"/>
        <v>-3.0449999999999998E-5</v>
      </c>
      <c r="E530" s="6">
        <f t="shared" si="128"/>
        <v>1.6099718397434374E-14</v>
      </c>
      <c r="F530" s="6">
        <f t="shared" si="133"/>
        <v>-3.16466025E-5</v>
      </c>
      <c r="G530" s="13">
        <f t="shared" si="129"/>
        <v>1.1966025000000016E-6</v>
      </c>
      <c r="H530" s="6">
        <f t="shared" si="130"/>
        <v>29.485107663275016</v>
      </c>
      <c r="I530" s="6">
        <f t="shared" si="134"/>
        <v>-2.7148923367249864</v>
      </c>
      <c r="J530" s="6">
        <f t="shared" si="135"/>
        <v>28.812391160697537</v>
      </c>
      <c r="K530" s="6">
        <f t="shared" si="136"/>
        <v>5.4419651231540911E-5</v>
      </c>
      <c r="L530" s="6">
        <f t="shared" si="137"/>
        <v>-3.0478948269046363E-5</v>
      </c>
      <c r="M530" s="14">
        <f t="shared" si="138"/>
        <v>1.4474134523182616E-8</v>
      </c>
      <c r="N530" s="6">
        <f t="shared" si="139"/>
        <v>-3.0449999999999998E-5</v>
      </c>
      <c r="O530" s="13">
        <f t="shared" si="131"/>
        <v>1.1966025000000016E-6</v>
      </c>
      <c r="P530" s="6">
        <f t="shared" si="140"/>
        <v>29.485107663275016</v>
      </c>
      <c r="Q530" s="7">
        <f t="shared" si="141"/>
        <v>29.706292873533382</v>
      </c>
      <c r="R530" s="7">
        <f t="shared" si="142"/>
        <v>-2.4937071264666208</v>
      </c>
    </row>
    <row r="531" spans="1:18" x14ac:dyDescent="0.2">
      <c r="A531" s="1">
        <v>-30.145499999999998</v>
      </c>
      <c r="B531" s="1">
        <v>28.8125</v>
      </c>
      <c r="C531" s="1">
        <v>32.200000000000003</v>
      </c>
      <c r="D531" s="1">
        <f t="shared" si="132"/>
        <v>-3.0145499999999998E-5</v>
      </c>
      <c r="E531" s="6">
        <f t="shared" si="128"/>
        <v>1.6099718397434374E-14</v>
      </c>
      <c r="F531" s="6">
        <f t="shared" si="133"/>
        <v>-3.16466025E-5</v>
      </c>
      <c r="G531" s="13">
        <f t="shared" si="129"/>
        <v>1.5011025000000018E-6</v>
      </c>
      <c r="H531" s="6">
        <f t="shared" si="130"/>
        <v>29.655552647800278</v>
      </c>
      <c r="I531" s="6">
        <f t="shared" si="134"/>
        <v>-2.5444473521997253</v>
      </c>
      <c r="J531" s="6">
        <f t="shared" si="135"/>
        <v>28.812434696418521</v>
      </c>
      <c r="K531" s="6">
        <f t="shared" si="136"/>
        <v>3.2651790739635089E-5</v>
      </c>
      <c r="L531" s="6">
        <f t="shared" si="137"/>
        <v>-3.0406468961427817E-5</v>
      </c>
      <c r="M531" s="14">
        <f t="shared" si="138"/>
        <v>1.3048448071390932E-7</v>
      </c>
      <c r="N531" s="6">
        <f t="shared" si="139"/>
        <v>-3.0145499999999998E-5</v>
      </c>
      <c r="O531" s="13">
        <f t="shared" si="131"/>
        <v>1.5011025000000018E-6</v>
      </c>
      <c r="P531" s="6">
        <f t="shared" si="140"/>
        <v>29.655552647800278</v>
      </c>
      <c r="Q531" s="7">
        <f t="shared" si="141"/>
        <v>29.69614482838676</v>
      </c>
      <c r="R531" s="7">
        <f t="shared" si="142"/>
        <v>-2.5038551716132424</v>
      </c>
    </row>
    <row r="532" spans="1:18" x14ac:dyDescent="0.2">
      <c r="A532" s="1">
        <v>-27.405000000000001</v>
      </c>
      <c r="B532" s="1">
        <v>28.875</v>
      </c>
      <c r="C532" s="1">
        <v>32.200000000000003</v>
      </c>
      <c r="D532" s="1">
        <f t="shared" si="132"/>
        <v>-2.7404999999999999E-5</v>
      </c>
      <c r="E532" s="6">
        <f t="shared" si="128"/>
        <v>1.6100674001737498E-14</v>
      </c>
      <c r="F532" s="6">
        <f t="shared" si="133"/>
        <v>-3.16218607375E-5</v>
      </c>
      <c r="G532" s="13">
        <f t="shared" si="129"/>
        <v>4.2168607375000006E-6</v>
      </c>
      <c r="H532" s="6">
        <f t="shared" si="130"/>
        <v>31.224054720362233</v>
      </c>
      <c r="I532" s="6">
        <f t="shared" si="134"/>
        <v>-0.97594527963777011</v>
      </c>
      <c r="J532" s="6">
        <f t="shared" si="135"/>
        <v>28.824960817851114</v>
      </c>
      <c r="K532" s="6">
        <f t="shared" si="136"/>
        <v>2.5019591074443071E-2</v>
      </c>
      <c r="L532" s="6">
        <f t="shared" si="137"/>
        <v>-2.9753981376856689E-5</v>
      </c>
      <c r="M532" s="14">
        <f t="shared" si="138"/>
        <v>1.174490688428345E-6</v>
      </c>
      <c r="N532" s="6">
        <f t="shared" si="139"/>
        <v>-2.7404999999999999E-5</v>
      </c>
      <c r="O532" s="13">
        <f t="shared" si="131"/>
        <v>4.2168607375000006E-6</v>
      </c>
      <c r="P532" s="6">
        <f t="shared" si="140"/>
        <v>31.224054720362233</v>
      </c>
      <c r="Q532" s="7">
        <f t="shared" si="141"/>
        <v>30.001726806781857</v>
      </c>
      <c r="R532" s="7">
        <f t="shared" si="142"/>
        <v>-2.1982731932181458</v>
      </c>
    </row>
    <row r="533" spans="1:18" x14ac:dyDescent="0.2">
      <c r="A533" s="1">
        <v>-28.623000000000001</v>
      </c>
      <c r="B533" s="1">
        <v>28.875</v>
      </c>
      <c r="C533" s="1">
        <v>32.200000000000003</v>
      </c>
      <c r="D533" s="1">
        <f t="shared" si="132"/>
        <v>-2.8623E-5</v>
      </c>
      <c r="E533" s="6">
        <f t="shared" si="128"/>
        <v>1.6100674001737498E-14</v>
      </c>
      <c r="F533" s="6">
        <f t="shared" si="133"/>
        <v>-3.16218607375E-5</v>
      </c>
      <c r="G533" s="13">
        <f t="shared" si="129"/>
        <v>2.9988607374999997E-6</v>
      </c>
      <c r="H533" s="6">
        <f t="shared" si="130"/>
        <v>30.55113875023801</v>
      </c>
      <c r="I533" s="6">
        <f t="shared" si="134"/>
        <v>-1.6488612497619926</v>
      </c>
      <c r="J533" s="6">
        <f t="shared" si="135"/>
        <v>28.844976490710668</v>
      </c>
      <c r="K533" s="6">
        <f t="shared" si="136"/>
        <v>1.5011754644666198E-2</v>
      </c>
      <c r="L533" s="6">
        <f t="shared" si="137"/>
        <v>-2.9057988826114014E-5</v>
      </c>
      <c r="M533" s="14">
        <f t="shared" si="138"/>
        <v>2.17494413057007E-7</v>
      </c>
      <c r="N533" s="6">
        <f t="shared" si="139"/>
        <v>-2.8623E-5</v>
      </c>
      <c r="O533" s="13">
        <f t="shared" si="131"/>
        <v>2.9988607374999997E-6</v>
      </c>
      <c r="P533" s="6">
        <f t="shared" si="140"/>
        <v>30.55113875023801</v>
      </c>
      <c r="Q533" s="7">
        <f t="shared" si="141"/>
        <v>30.11160919547309</v>
      </c>
      <c r="R533" s="7">
        <f t="shared" si="142"/>
        <v>-2.0883908045269131</v>
      </c>
    </row>
    <row r="534" spans="1:18" x14ac:dyDescent="0.2">
      <c r="A534" s="1">
        <v>-30.297750000000001</v>
      </c>
      <c r="B534" s="1">
        <v>28.875</v>
      </c>
      <c r="C534" s="1">
        <v>32.200000000000003</v>
      </c>
      <c r="D534" s="1">
        <f t="shared" si="132"/>
        <v>-3.029775E-5</v>
      </c>
      <c r="E534" s="6">
        <f t="shared" si="128"/>
        <v>1.6100674001737498E-14</v>
      </c>
      <c r="F534" s="6">
        <f t="shared" si="133"/>
        <v>-3.16218607375E-5</v>
      </c>
      <c r="G534" s="13">
        <f t="shared" si="129"/>
        <v>1.3241107375000002E-6</v>
      </c>
      <c r="H534" s="6">
        <f t="shared" si="130"/>
        <v>29.618512404209241</v>
      </c>
      <c r="I534" s="6">
        <f t="shared" si="134"/>
        <v>-2.5814875957907617</v>
      </c>
      <c r="J534" s="6">
        <f t="shared" si="135"/>
        <v>28.856985894426401</v>
      </c>
      <c r="K534" s="6">
        <f t="shared" si="136"/>
        <v>9.0070527867993633E-3</v>
      </c>
      <c r="L534" s="6">
        <f t="shared" si="137"/>
        <v>-2.9218943295668407E-5</v>
      </c>
      <c r="M534" s="14">
        <f t="shared" si="138"/>
        <v>-5.3940335216579628E-7</v>
      </c>
      <c r="N534" s="6">
        <f t="shared" si="139"/>
        <v>-3.029775E-5</v>
      </c>
      <c r="O534" s="13">
        <f t="shared" si="131"/>
        <v>1.3241107375000002E-6</v>
      </c>
      <c r="P534" s="6">
        <f t="shared" si="140"/>
        <v>29.618512404209241</v>
      </c>
      <c r="Q534" s="7">
        <f t="shared" si="141"/>
        <v>30.012989837220324</v>
      </c>
      <c r="R534" s="7">
        <f t="shared" si="142"/>
        <v>-2.1870101627796785</v>
      </c>
    </row>
    <row r="535" spans="1:18" x14ac:dyDescent="0.2">
      <c r="A535" s="1">
        <v>-31.363499999999998</v>
      </c>
      <c r="B535" s="1">
        <v>28.875</v>
      </c>
      <c r="C535" s="1">
        <v>32.200000000000003</v>
      </c>
      <c r="D535" s="1">
        <f t="shared" si="132"/>
        <v>-3.1363499999999999E-5</v>
      </c>
      <c r="E535" s="6">
        <f t="shared" si="128"/>
        <v>1.6100674001737498E-14</v>
      </c>
      <c r="F535" s="6">
        <f t="shared" si="133"/>
        <v>-3.16218607375E-5</v>
      </c>
      <c r="G535" s="13">
        <f t="shared" si="129"/>
        <v>2.5836073750000113E-7</v>
      </c>
      <c r="H535" s="6">
        <f t="shared" si="130"/>
        <v>29.020505683722831</v>
      </c>
      <c r="I535" s="6">
        <f t="shared" si="134"/>
        <v>-3.1794943162771716</v>
      </c>
      <c r="J535" s="6">
        <f t="shared" si="135"/>
        <v>28.864191536655841</v>
      </c>
      <c r="K535" s="6">
        <f t="shared" si="136"/>
        <v>5.4042316720792627E-3</v>
      </c>
      <c r="L535" s="6">
        <f t="shared" si="137"/>
        <v>-2.9863615977401043E-5</v>
      </c>
      <c r="M535" s="14">
        <f t="shared" si="138"/>
        <v>-7.4994201129947807E-7</v>
      </c>
      <c r="N535" s="6">
        <f t="shared" si="139"/>
        <v>-3.1363499999999999E-5</v>
      </c>
      <c r="O535" s="13">
        <f t="shared" si="131"/>
        <v>2.5836073750000113E-7</v>
      </c>
      <c r="P535" s="6">
        <f t="shared" si="140"/>
        <v>29.020505683722831</v>
      </c>
      <c r="Q535" s="7">
        <f t="shared" si="141"/>
        <v>29.814493006520827</v>
      </c>
      <c r="R535" s="7">
        <f t="shared" si="142"/>
        <v>-2.3855069934791757</v>
      </c>
    </row>
    <row r="536" spans="1:18" x14ac:dyDescent="0.2">
      <c r="A536" s="1">
        <v>-31.515750000000001</v>
      </c>
      <c r="B536" s="1">
        <v>28.875</v>
      </c>
      <c r="C536" s="1">
        <v>32.200000000000003</v>
      </c>
      <c r="D536" s="1">
        <f t="shared" si="132"/>
        <v>-3.1515749999999997E-5</v>
      </c>
      <c r="E536" s="6">
        <f t="shared" si="128"/>
        <v>1.6100674001737498E-14</v>
      </c>
      <c r="F536" s="6">
        <f t="shared" si="133"/>
        <v>-3.16218607375E-5</v>
      </c>
      <c r="G536" s="13">
        <f t="shared" si="129"/>
        <v>1.0611073750000272E-7</v>
      </c>
      <c r="H536" s="6">
        <f t="shared" si="130"/>
        <v>28.934785746376576</v>
      </c>
      <c r="I536" s="6">
        <f t="shared" si="134"/>
        <v>-3.2652142536234265</v>
      </c>
      <c r="J536" s="6">
        <f t="shared" si="135"/>
        <v>28.868514921993505</v>
      </c>
      <c r="K536" s="6">
        <f t="shared" si="136"/>
        <v>3.2425390032475576E-3</v>
      </c>
      <c r="L536" s="6">
        <f t="shared" si="137"/>
        <v>-3.0494019586440623E-5</v>
      </c>
      <c r="M536" s="14">
        <f t="shared" si="138"/>
        <v>-5.1086520677968689E-7</v>
      </c>
      <c r="N536" s="6">
        <f t="shared" si="139"/>
        <v>-3.1515749999999997E-5</v>
      </c>
      <c r="O536" s="13">
        <f t="shared" si="131"/>
        <v>1.0611073750000272E-7</v>
      </c>
      <c r="P536" s="6">
        <f t="shared" si="140"/>
        <v>28.934785746376576</v>
      </c>
      <c r="Q536" s="7">
        <f t="shared" si="141"/>
        <v>29.638551554491979</v>
      </c>
      <c r="R536" s="7">
        <f t="shared" si="142"/>
        <v>-2.5614484455080238</v>
      </c>
    </row>
    <row r="537" spans="1:18" x14ac:dyDescent="0.2">
      <c r="A537" s="1">
        <v>-28.166250000000002</v>
      </c>
      <c r="B537" s="1">
        <v>28.875</v>
      </c>
      <c r="C537" s="1">
        <v>32.200000000000003</v>
      </c>
      <c r="D537" s="1">
        <f t="shared" si="132"/>
        <v>-2.8166250000000002E-5</v>
      </c>
      <c r="E537" s="6">
        <f t="shared" si="128"/>
        <v>1.6100674001737498E-14</v>
      </c>
      <c r="F537" s="6">
        <f t="shared" si="133"/>
        <v>-3.16218607375E-5</v>
      </c>
      <c r="G537" s="13">
        <f t="shared" si="129"/>
        <v>3.4556107374999983E-6</v>
      </c>
      <c r="H537" s="6">
        <f t="shared" si="130"/>
        <v>30.804006172682591</v>
      </c>
      <c r="I537" s="6">
        <f t="shared" si="134"/>
        <v>-1.3959938273174117</v>
      </c>
      <c r="J537" s="6">
        <f t="shared" si="135"/>
        <v>28.871108953196103</v>
      </c>
      <c r="K537" s="6">
        <f t="shared" si="136"/>
        <v>1.9455234019485346E-3</v>
      </c>
      <c r="L537" s="6">
        <f t="shared" si="137"/>
        <v>-3.0232811751864374E-5</v>
      </c>
      <c r="M537" s="14">
        <f t="shared" si="138"/>
        <v>1.0332808759321861E-6</v>
      </c>
      <c r="N537" s="6">
        <f t="shared" si="139"/>
        <v>-2.8166250000000002E-5</v>
      </c>
      <c r="O537" s="13">
        <f t="shared" si="131"/>
        <v>3.4556107374999983E-6</v>
      </c>
      <c r="P537" s="6">
        <f t="shared" si="140"/>
        <v>30.804006172682591</v>
      </c>
      <c r="Q537" s="7">
        <f t="shared" si="141"/>
        <v>29.871642478130102</v>
      </c>
      <c r="R537" s="7">
        <f t="shared" si="142"/>
        <v>-2.3283575218699006</v>
      </c>
    </row>
    <row r="538" spans="1:18" x14ac:dyDescent="0.2">
      <c r="A538" s="1">
        <v>-29.231999999999999</v>
      </c>
      <c r="B538" s="1">
        <v>28.875</v>
      </c>
      <c r="C538" s="1">
        <v>32.200000000000003</v>
      </c>
      <c r="D538" s="1">
        <f t="shared" si="132"/>
        <v>-2.9231999999999997E-5</v>
      </c>
      <c r="E538" s="6">
        <f t="shared" si="128"/>
        <v>1.6100674001737498E-14</v>
      </c>
      <c r="F538" s="6">
        <f t="shared" si="133"/>
        <v>-3.16218607375E-5</v>
      </c>
      <c r="G538" s="13">
        <f t="shared" si="129"/>
        <v>2.3898607375000027E-6</v>
      </c>
      <c r="H538" s="6">
        <f t="shared" si="130"/>
        <v>30.212996554148845</v>
      </c>
      <c r="I538" s="6">
        <f t="shared" si="134"/>
        <v>-1.9870034458511583</v>
      </c>
      <c r="J538" s="6">
        <f t="shared" si="135"/>
        <v>28.872665371917662</v>
      </c>
      <c r="K538" s="6">
        <f t="shared" si="136"/>
        <v>1.1673140411687655E-3</v>
      </c>
      <c r="L538" s="6">
        <f t="shared" si="137"/>
        <v>-2.9619337051118625E-5</v>
      </c>
      <c r="M538" s="14">
        <f t="shared" si="138"/>
        <v>1.9366852555931408E-7</v>
      </c>
      <c r="N538" s="6">
        <f t="shared" si="139"/>
        <v>-2.9231999999999997E-5</v>
      </c>
      <c r="O538" s="13">
        <f t="shared" si="131"/>
        <v>2.3898607375000027E-6</v>
      </c>
      <c r="P538" s="6">
        <f t="shared" si="140"/>
        <v>30.212996554148845</v>
      </c>
      <c r="Q538" s="7">
        <f t="shared" si="141"/>
        <v>29.939913293333852</v>
      </c>
      <c r="R538" s="7">
        <f t="shared" si="142"/>
        <v>-2.2600867066661507</v>
      </c>
    </row>
    <row r="539" spans="1:18" x14ac:dyDescent="0.2">
      <c r="A539" s="1">
        <v>-30.145499999999998</v>
      </c>
      <c r="B539" s="1">
        <v>28.875</v>
      </c>
      <c r="C539" s="1">
        <v>32.200000000000003</v>
      </c>
      <c r="D539" s="1">
        <f t="shared" si="132"/>
        <v>-3.0145499999999998E-5</v>
      </c>
      <c r="E539" s="6">
        <f t="shared" si="128"/>
        <v>1.6100674001737498E-14</v>
      </c>
      <c r="F539" s="6">
        <f t="shared" si="133"/>
        <v>-3.16218607375E-5</v>
      </c>
      <c r="G539" s="13">
        <f t="shared" si="129"/>
        <v>1.476360737500002E-6</v>
      </c>
      <c r="H539" s="6">
        <f t="shared" si="130"/>
        <v>29.703653247233206</v>
      </c>
      <c r="I539" s="6">
        <f t="shared" si="134"/>
        <v>-2.4963467527667973</v>
      </c>
      <c r="J539" s="6">
        <f t="shared" si="135"/>
        <v>28.873599223150599</v>
      </c>
      <c r="K539" s="6">
        <f t="shared" si="136"/>
        <v>7.0038842470054874E-4</v>
      </c>
      <c r="L539" s="6">
        <f t="shared" si="137"/>
        <v>-2.9647102230671173E-5</v>
      </c>
      <c r="M539" s="14">
        <f t="shared" si="138"/>
        <v>-2.4919888466441249E-7</v>
      </c>
      <c r="N539" s="6">
        <f t="shared" si="139"/>
        <v>-3.0145499999999998E-5</v>
      </c>
      <c r="O539" s="13">
        <f t="shared" si="131"/>
        <v>1.476360737500002E-6</v>
      </c>
      <c r="P539" s="6">
        <f t="shared" si="140"/>
        <v>29.703653247233206</v>
      </c>
      <c r="Q539" s="7">
        <f t="shared" si="141"/>
        <v>29.892661284113725</v>
      </c>
      <c r="R539" s="7">
        <f t="shared" si="142"/>
        <v>-2.3073387158862779</v>
      </c>
    </row>
    <row r="540" spans="1:18" x14ac:dyDescent="0.2">
      <c r="A540" s="1">
        <v>-31.059000000000001</v>
      </c>
      <c r="B540" s="1">
        <v>28.875</v>
      </c>
      <c r="C540" s="1">
        <v>32.200000000000003</v>
      </c>
      <c r="D540" s="1">
        <f t="shared" si="132"/>
        <v>-3.1059000000000002E-5</v>
      </c>
      <c r="E540" s="6">
        <f t="shared" si="128"/>
        <v>1.6100674001737498E-14</v>
      </c>
      <c r="F540" s="6">
        <f t="shared" si="133"/>
        <v>-3.16218607375E-5</v>
      </c>
      <c r="G540" s="13">
        <f t="shared" si="129"/>
        <v>5.6286073749999796E-7</v>
      </c>
      <c r="H540" s="6">
        <f t="shared" si="130"/>
        <v>29.191727035118049</v>
      </c>
      <c r="I540" s="6">
        <f t="shared" si="134"/>
        <v>-3.0082729648819537</v>
      </c>
      <c r="J540" s="6">
        <f t="shared" si="135"/>
        <v>28.87415953389036</v>
      </c>
      <c r="K540" s="6">
        <f t="shared" si="136"/>
        <v>4.2023305481997397E-4</v>
      </c>
      <c r="L540" s="6">
        <f t="shared" si="137"/>
        <v>-3.0029161338402704E-5</v>
      </c>
      <c r="M540" s="14">
        <f t="shared" si="138"/>
        <v>-5.1491933079864911E-7</v>
      </c>
      <c r="N540" s="6">
        <f t="shared" si="139"/>
        <v>-3.1059000000000002E-5</v>
      </c>
      <c r="O540" s="13">
        <f t="shared" si="131"/>
        <v>5.6286073749999796E-7</v>
      </c>
      <c r="P540" s="6">
        <f t="shared" si="140"/>
        <v>29.191727035118049</v>
      </c>
      <c r="Q540" s="7">
        <f t="shared" si="141"/>
        <v>29.752474434314593</v>
      </c>
      <c r="R540" s="7">
        <f t="shared" si="142"/>
        <v>-2.4475255656854102</v>
      </c>
    </row>
    <row r="541" spans="1:18" x14ac:dyDescent="0.2">
      <c r="A541" s="1">
        <v>-30.906749999999999</v>
      </c>
      <c r="B541" s="1">
        <v>28.875</v>
      </c>
      <c r="C541" s="1">
        <v>32.200000000000003</v>
      </c>
      <c r="D541" s="1">
        <f t="shared" si="132"/>
        <v>-3.0906749999999997E-5</v>
      </c>
      <c r="E541" s="6">
        <f t="shared" si="128"/>
        <v>1.6100674001737498E-14</v>
      </c>
      <c r="F541" s="6">
        <f t="shared" si="133"/>
        <v>-3.16218607375E-5</v>
      </c>
      <c r="G541" s="13">
        <f t="shared" si="129"/>
        <v>7.1511073750000315E-7</v>
      </c>
      <c r="H541" s="6">
        <f t="shared" si="130"/>
        <v>29.277228737625308</v>
      </c>
      <c r="I541" s="6">
        <f t="shared" si="134"/>
        <v>-2.9227712623746953</v>
      </c>
      <c r="J541" s="6">
        <f t="shared" si="135"/>
        <v>28.874495720334217</v>
      </c>
      <c r="K541" s="6">
        <f t="shared" si="136"/>
        <v>2.5213983289162911E-4</v>
      </c>
      <c r="L541" s="6">
        <f t="shared" si="137"/>
        <v>-3.0410646803041619E-5</v>
      </c>
      <c r="M541" s="14">
        <f t="shared" si="138"/>
        <v>-2.4805159847918875E-7</v>
      </c>
      <c r="N541" s="6">
        <f t="shared" si="139"/>
        <v>-3.0906749999999997E-5</v>
      </c>
      <c r="O541" s="13">
        <f t="shared" si="131"/>
        <v>7.1511073750000315E-7</v>
      </c>
      <c r="P541" s="6">
        <f t="shared" si="140"/>
        <v>29.277228737625308</v>
      </c>
      <c r="Q541" s="7">
        <f t="shared" si="141"/>
        <v>29.65742529497674</v>
      </c>
      <c r="R541" s="7">
        <f t="shared" si="142"/>
        <v>-2.542574705023263</v>
      </c>
    </row>
    <row r="542" spans="1:18" x14ac:dyDescent="0.2">
      <c r="A542" s="1">
        <v>-30.45</v>
      </c>
      <c r="B542" s="1">
        <v>28.875</v>
      </c>
      <c r="C542" s="1">
        <v>32.200000000000003</v>
      </c>
      <c r="D542" s="1">
        <f t="shared" si="132"/>
        <v>-3.0449999999999998E-5</v>
      </c>
      <c r="E542" s="6">
        <f t="shared" si="128"/>
        <v>1.6100674001737498E-14</v>
      </c>
      <c r="F542" s="6">
        <f t="shared" si="133"/>
        <v>-3.16218607375E-5</v>
      </c>
      <c r="G542" s="13">
        <f t="shared" si="129"/>
        <v>1.1718607375000018E-6</v>
      </c>
      <c r="H542" s="6">
        <f t="shared" si="130"/>
        <v>29.533299673742988</v>
      </c>
      <c r="I542" s="6">
        <f t="shared" si="134"/>
        <v>-2.6667003262570148</v>
      </c>
      <c r="J542" s="6">
        <f t="shared" si="135"/>
        <v>28.874697432200531</v>
      </c>
      <c r="K542" s="6">
        <f t="shared" si="136"/>
        <v>1.512838997346222E-4</v>
      </c>
      <c r="L542" s="6">
        <f t="shared" si="137"/>
        <v>-3.0517738081824973E-5</v>
      </c>
      <c r="M542" s="14">
        <f t="shared" si="138"/>
        <v>3.386904091248756E-8</v>
      </c>
      <c r="N542" s="6">
        <f t="shared" si="139"/>
        <v>-3.0449999999999998E-5</v>
      </c>
      <c r="O542" s="13">
        <f t="shared" si="131"/>
        <v>1.1718607375000018E-6</v>
      </c>
      <c r="P542" s="6">
        <f t="shared" si="140"/>
        <v>29.533299673742988</v>
      </c>
      <c r="Q542" s="7">
        <f t="shared" si="141"/>
        <v>29.632600170729994</v>
      </c>
      <c r="R542" s="7">
        <f t="shared" si="142"/>
        <v>-2.5673998292700091</v>
      </c>
    </row>
    <row r="543" spans="1:18" x14ac:dyDescent="0.2">
      <c r="A543" s="1">
        <v>-29.688749999999999</v>
      </c>
      <c r="B543" s="1">
        <v>28.875</v>
      </c>
      <c r="C543" s="1">
        <v>32.200000000000003</v>
      </c>
      <c r="D543" s="1">
        <f t="shared" si="132"/>
        <v>-2.9688749999999996E-5</v>
      </c>
      <c r="E543" s="6">
        <f t="shared" si="128"/>
        <v>1.6100674001737498E-14</v>
      </c>
      <c r="F543" s="6">
        <f t="shared" si="133"/>
        <v>-3.16218607375E-5</v>
      </c>
      <c r="G543" s="13">
        <f t="shared" si="129"/>
        <v>1.933110737500004E-6</v>
      </c>
      <c r="H543" s="6">
        <f t="shared" si="130"/>
        <v>29.958645862952608</v>
      </c>
      <c r="I543" s="6">
        <f t="shared" si="134"/>
        <v>-2.2413541370473951</v>
      </c>
      <c r="J543" s="6">
        <f t="shared" si="135"/>
        <v>28.87481845932032</v>
      </c>
      <c r="K543" s="6">
        <f t="shared" si="136"/>
        <v>9.0770339840062775E-5</v>
      </c>
      <c r="L543" s="6">
        <f t="shared" si="137"/>
        <v>-3.0338392849094983E-5</v>
      </c>
      <c r="M543" s="14">
        <f t="shared" si="138"/>
        <v>3.2482142454749377E-7</v>
      </c>
      <c r="N543" s="6">
        <f t="shared" si="139"/>
        <v>-2.9688749999999996E-5</v>
      </c>
      <c r="O543" s="13">
        <f t="shared" si="131"/>
        <v>1.933110737500004E-6</v>
      </c>
      <c r="P543" s="6">
        <f t="shared" si="140"/>
        <v>29.958645862952608</v>
      </c>
      <c r="Q543" s="7">
        <f t="shared" si="141"/>
        <v>29.697809309174517</v>
      </c>
      <c r="R543" s="7">
        <f t="shared" si="142"/>
        <v>-2.5021906908254863</v>
      </c>
    </row>
    <row r="544" spans="1:18" x14ac:dyDescent="0.2">
      <c r="A544" s="1">
        <v>-29.841000000000001</v>
      </c>
      <c r="B544" s="1">
        <v>28.875</v>
      </c>
      <c r="C544" s="1">
        <v>32.200000000000003</v>
      </c>
      <c r="D544" s="1">
        <f t="shared" si="132"/>
        <v>-2.9841000000000001E-5</v>
      </c>
      <c r="E544" s="6">
        <f t="shared" si="128"/>
        <v>1.6100674001737498E-14</v>
      </c>
      <c r="F544" s="6">
        <f t="shared" si="133"/>
        <v>-3.16218607375E-5</v>
      </c>
      <c r="G544" s="13">
        <f t="shared" si="129"/>
        <v>1.7808607374999988E-6</v>
      </c>
      <c r="H544" s="6">
        <f t="shared" si="130"/>
        <v>29.873719835910151</v>
      </c>
      <c r="I544" s="6">
        <f t="shared" si="134"/>
        <v>-2.3262801640898516</v>
      </c>
      <c r="J544" s="6">
        <f t="shared" si="135"/>
        <v>28.874891075592192</v>
      </c>
      <c r="K544" s="6">
        <f t="shared" si="136"/>
        <v>5.4462203904037665E-5</v>
      </c>
      <c r="L544" s="6">
        <f t="shared" si="137"/>
        <v>-3.010898570945699E-5</v>
      </c>
      <c r="M544" s="14">
        <f t="shared" si="138"/>
        <v>1.3399285472849453E-7</v>
      </c>
      <c r="N544" s="6">
        <f t="shared" si="139"/>
        <v>-2.9841000000000001E-5</v>
      </c>
      <c r="O544" s="13">
        <f t="shared" si="131"/>
        <v>1.7808607374999988E-6</v>
      </c>
      <c r="P544" s="6">
        <f t="shared" si="140"/>
        <v>29.873719835910151</v>
      </c>
      <c r="Q544" s="7">
        <f t="shared" si="141"/>
        <v>29.732991414521642</v>
      </c>
      <c r="R544" s="7">
        <f t="shared" si="142"/>
        <v>-2.4670085854783608</v>
      </c>
    </row>
    <row r="545" spans="1:18" x14ac:dyDescent="0.2">
      <c r="A545" s="1">
        <v>-29.99325</v>
      </c>
      <c r="B545" s="1">
        <v>28.875</v>
      </c>
      <c r="C545" s="1">
        <v>32.200000000000003</v>
      </c>
      <c r="D545" s="1">
        <f t="shared" si="132"/>
        <v>-2.999325E-5</v>
      </c>
      <c r="E545" s="6">
        <f t="shared" si="128"/>
        <v>1.6100674001737498E-14</v>
      </c>
      <c r="F545" s="6">
        <f t="shared" si="133"/>
        <v>-3.16218607375E-5</v>
      </c>
      <c r="G545" s="13">
        <f t="shared" si="129"/>
        <v>1.6286107375000004E-6</v>
      </c>
      <c r="H545" s="6">
        <f t="shared" si="130"/>
        <v>29.788722344162636</v>
      </c>
      <c r="I545" s="6">
        <f t="shared" si="134"/>
        <v>-2.4112776558373668</v>
      </c>
      <c r="J545" s="6">
        <f t="shared" si="135"/>
        <v>28.874934645355314</v>
      </c>
      <c r="K545" s="6">
        <f t="shared" si="136"/>
        <v>3.2677322343133142E-5</v>
      </c>
      <c r="L545" s="6">
        <f t="shared" si="137"/>
        <v>-3.0032241425674191E-5</v>
      </c>
      <c r="M545" s="14">
        <f t="shared" si="138"/>
        <v>1.9495712837095655E-8</v>
      </c>
      <c r="N545" s="6">
        <f t="shared" si="139"/>
        <v>-2.999325E-5</v>
      </c>
      <c r="O545" s="13">
        <f t="shared" si="131"/>
        <v>1.6286107375000004E-6</v>
      </c>
      <c r="P545" s="6">
        <f t="shared" si="140"/>
        <v>29.788722344162636</v>
      </c>
      <c r="Q545" s="7">
        <f t="shared" si="141"/>
        <v>29.744137600449843</v>
      </c>
      <c r="R545" s="7">
        <f t="shared" si="142"/>
        <v>-2.4558623995501598</v>
      </c>
    </row>
    <row r="546" spans="1:18" x14ac:dyDescent="0.2">
      <c r="A546" s="1">
        <v>-27.252749999999999</v>
      </c>
      <c r="B546" s="1">
        <v>28.9375</v>
      </c>
      <c r="C546" s="1">
        <v>32.200000000000003</v>
      </c>
      <c r="D546" s="1">
        <f t="shared" si="132"/>
        <v>-2.7252749999999998E-5</v>
      </c>
      <c r="E546" s="6">
        <f t="shared" si="128"/>
        <v>1.6101628851659376E-14</v>
      </c>
      <c r="F546" s="6">
        <f t="shared" si="133"/>
        <v>-3.1596628837499996E-5</v>
      </c>
      <c r="G546" s="13">
        <f t="shared" si="129"/>
        <v>4.3438788374999987E-6</v>
      </c>
      <c r="H546" s="6">
        <f t="shared" si="130"/>
        <v>31.354853674696301</v>
      </c>
      <c r="I546" s="6">
        <f t="shared" si="134"/>
        <v>-0.84514632530370193</v>
      </c>
      <c r="J546" s="6">
        <f t="shared" si="135"/>
        <v>28.887460787213186</v>
      </c>
      <c r="K546" s="6">
        <f t="shared" si="136"/>
        <v>2.5019606393406946E-2</v>
      </c>
      <c r="L546" s="6">
        <f t="shared" si="137"/>
        <v>-2.9468544855404517E-5</v>
      </c>
      <c r="M546" s="14">
        <f t="shared" si="138"/>
        <v>1.1078974277022599E-6</v>
      </c>
      <c r="N546" s="6">
        <f t="shared" si="139"/>
        <v>-2.7252749999999998E-5</v>
      </c>
      <c r="O546" s="13">
        <f t="shared" si="131"/>
        <v>4.3438788374999987E-6</v>
      </c>
      <c r="P546" s="6">
        <f t="shared" si="140"/>
        <v>31.354853674696301</v>
      </c>
      <c r="Q546" s="7">
        <f t="shared" si="141"/>
        <v>30.066280815299137</v>
      </c>
      <c r="R546" s="7">
        <f t="shared" si="142"/>
        <v>-2.1337191847008654</v>
      </c>
    </row>
    <row r="547" spans="1:18" x14ac:dyDescent="0.2">
      <c r="A547" s="1">
        <v>-29.079750000000001</v>
      </c>
      <c r="B547" s="1">
        <v>28.9375</v>
      </c>
      <c r="C547" s="1">
        <v>32.200000000000003</v>
      </c>
      <c r="D547" s="1">
        <f t="shared" si="132"/>
        <v>-2.9079749999999999E-5</v>
      </c>
      <c r="E547" s="6">
        <f t="shared" si="128"/>
        <v>1.6101628851659376E-14</v>
      </c>
      <c r="F547" s="6">
        <f t="shared" si="133"/>
        <v>-3.1596628837499996E-5</v>
      </c>
      <c r="G547" s="13">
        <f t="shared" si="129"/>
        <v>2.5168788374999974E-6</v>
      </c>
      <c r="H547" s="6">
        <f t="shared" si="130"/>
        <v>30.345166703962093</v>
      </c>
      <c r="I547" s="6">
        <f t="shared" si="134"/>
        <v>-1.8548332960379099</v>
      </c>
      <c r="J547" s="6">
        <f t="shared" si="135"/>
        <v>28.907476472327915</v>
      </c>
      <c r="K547" s="6">
        <f t="shared" si="136"/>
        <v>1.5011763836042746E-2</v>
      </c>
      <c r="L547" s="6">
        <f t="shared" si="137"/>
        <v>-2.8947626913242712E-5</v>
      </c>
      <c r="M547" s="14">
        <f t="shared" si="138"/>
        <v>-6.6061543378643245E-8</v>
      </c>
      <c r="N547" s="6">
        <f t="shared" si="139"/>
        <v>-2.9079749999999999E-5</v>
      </c>
      <c r="O547" s="13">
        <f t="shared" si="131"/>
        <v>2.5168788374999974E-6</v>
      </c>
      <c r="P547" s="6">
        <f t="shared" si="140"/>
        <v>30.345166703962093</v>
      </c>
      <c r="Q547" s="7">
        <f t="shared" si="141"/>
        <v>30.122057993031731</v>
      </c>
      <c r="R547" s="7">
        <f t="shared" si="142"/>
        <v>-2.0779420069682715</v>
      </c>
    </row>
    <row r="548" spans="1:18" x14ac:dyDescent="0.2">
      <c r="A548" s="1">
        <v>-30.45</v>
      </c>
      <c r="B548" s="1">
        <v>28.9375</v>
      </c>
      <c r="C548" s="1">
        <v>32.200000000000003</v>
      </c>
      <c r="D548" s="1">
        <f t="shared" si="132"/>
        <v>-3.0449999999999998E-5</v>
      </c>
      <c r="E548" s="6">
        <f t="shared" si="128"/>
        <v>1.6101628851659376E-14</v>
      </c>
      <c r="F548" s="6">
        <f t="shared" si="133"/>
        <v>-3.1596628837499996E-5</v>
      </c>
      <c r="G548" s="13">
        <f t="shared" si="129"/>
        <v>1.1466288374999981E-6</v>
      </c>
      <c r="H548" s="6">
        <f t="shared" si="130"/>
        <v>29.581234590643135</v>
      </c>
      <c r="I548" s="6">
        <f t="shared" si="134"/>
        <v>-2.6187654093568682</v>
      </c>
      <c r="J548" s="6">
        <f t="shared" si="135"/>
        <v>28.919485883396746</v>
      </c>
      <c r="K548" s="6">
        <f t="shared" si="136"/>
        <v>9.0070583016270689E-3</v>
      </c>
      <c r="L548" s="6">
        <f t="shared" si="137"/>
        <v>-2.9274526147945627E-5</v>
      </c>
      <c r="M548" s="14">
        <f t="shared" si="138"/>
        <v>-5.8773692602718532E-7</v>
      </c>
      <c r="N548" s="6">
        <f t="shared" si="139"/>
        <v>-3.0449999999999998E-5</v>
      </c>
      <c r="O548" s="13">
        <f t="shared" si="131"/>
        <v>1.1466288374999981E-6</v>
      </c>
      <c r="P548" s="6">
        <f t="shared" si="140"/>
        <v>29.581234590643135</v>
      </c>
      <c r="Q548" s="7">
        <f t="shared" si="141"/>
        <v>30.013893312554014</v>
      </c>
      <c r="R548" s="7">
        <f t="shared" si="142"/>
        <v>-2.1861066874459887</v>
      </c>
    </row>
    <row r="549" spans="1:18" x14ac:dyDescent="0.2">
      <c r="A549" s="1">
        <v>-31.515750000000001</v>
      </c>
      <c r="B549" s="1">
        <v>28.9375</v>
      </c>
      <c r="C549" s="1">
        <v>32.200000000000003</v>
      </c>
      <c r="D549" s="1">
        <f t="shared" si="132"/>
        <v>-3.1515749999999997E-5</v>
      </c>
      <c r="E549" s="6">
        <f t="shared" si="128"/>
        <v>1.6101628851659376E-14</v>
      </c>
      <c r="F549" s="6">
        <f t="shared" si="133"/>
        <v>-3.1596628837499996E-5</v>
      </c>
      <c r="G549" s="13">
        <f t="shared" si="129"/>
        <v>8.0878837499999032E-8</v>
      </c>
      <c r="H549" s="6">
        <f t="shared" si="130"/>
        <v>28.983041635622499</v>
      </c>
      <c r="I549" s="6">
        <f t="shared" si="134"/>
        <v>-3.2169583643775042</v>
      </c>
      <c r="J549" s="6">
        <f t="shared" si="135"/>
        <v>28.926691530038049</v>
      </c>
      <c r="K549" s="6">
        <f t="shared" si="136"/>
        <v>5.4042349809755308E-3</v>
      </c>
      <c r="L549" s="6">
        <f t="shared" si="137"/>
        <v>-2.9957865688767373E-5</v>
      </c>
      <c r="M549" s="14">
        <f t="shared" si="138"/>
        <v>-7.7894215561631218E-7</v>
      </c>
      <c r="N549" s="6">
        <f t="shared" si="139"/>
        <v>-3.1515749999999997E-5</v>
      </c>
      <c r="O549" s="13">
        <f t="shared" si="131"/>
        <v>8.0878837499999032E-8</v>
      </c>
      <c r="P549" s="6">
        <f t="shared" si="140"/>
        <v>28.983041635622499</v>
      </c>
      <c r="Q549" s="7">
        <f t="shared" si="141"/>
        <v>29.80772297716771</v>
      </c>
      <c r="R549" s="7">
        <f t="shared" si="142"/>
        <v>-2.3922770228322925</v>
      </c>
    </row>
    <row r="550" spans="1:18" x14ac:dyDescent="0.2">
      <c r="A550" s="1">
        <v>-31.21125</v>
      </c>
      <c r="B550" s="1">
        <v>28.9375</v>
      </c>
      <c r="C550" s="1">
        <v>32.200000000000003</v>
      </c>
      <c r="D550" s="1">
        <f t="shared" si="132"/>
        <v>-3.121125E-5</v>
      </c>
      <c r="E550" s="6">
        <f t="shared" si="128"/>
        <v>1.6101628851659376E-14</v>
      </c>
      <c r="F550" s="6">
        <f t="shared" si="133"/>
        <v>-3.1596628837499996E-5</v>
      </c>
      <c r="G550" s="13">
        <f t="shared" si="129"/>
        <v>3.8537883749999586E-7</v>
      </c>
      <c r="H550" s="6">
        <f t="shared" si="130"/>
        <v>29.154316467521824</v>
      </c>
      <c r="I550" s="6">
        <f t="shared" si="134"/>
        <v>-3.0456835324781792</v>
      </c>
      <c r="J550" s="6">
        <f t="shared" si="135"/>
        <v>28.931014918022832</v>
      </c>
      <c r="K550" s="6">
        <f t="shared" si="136"/>
        <v>3.2425409885838974E-3</v>
      </c>
      <c r="L550" s="6">
        <f t="shared" si="137"/>
        <v>-3.0520119413260421E-5</v>
      </c>
      <c r="M550" s="14">
        <f t="shared" si="138"/>
        <v>-3.4556529336978993E-7</v>
      </c>
      <c r="N550" s="6">
        <f t="shared" si="139"/>
        <v>-3.121125E-5</v>
      </c>
      <c r="O550" s="13">
        <f t="shared" si="131"/>
        <v>3.8537883749999586E-7</v>
      </c>
      <c r="P550" s="6">
        <f t="shared" si="140"/>
        <v>29.154316467521824</v>
      </c>
      <c r="Q550" s="7">
        <f t="shared" si="141"/>
        <v>29.677041675238534</v>
      </c>
      <c r="R550" s="7">
        <f t="shared" si="142"/>
        <v>-2.5229583247614684</v>
      </c>
    </row>
    <row r="551" spans="1:18" x14ac:dyDescent="0.2">
      <c r="A551" s="1">
        <v>-30.906749999999999</v>
      </c>
      <c r="B551" s="1">
        <v>28.9375</v>
      </c>
      <c r="C551" s="1">
        <v>32.200000000000003</v>
      </c>
      <c r="D551" s="1">
        <f t="shared" si="132"/>
        <v>-3.0906749999999997E-5</v>
      </c>
      <c r="E551" s="6">
        <f t="shared" si="128"/>
        <v>1.6101628851659376E-14</v>
      </c>
      <c r="F551" s="6">
        <f t="shared" si="133"/>
        <v>-3.1596628837499996E-5</v>
      </c>
      <c r="G551" s="13">
        <f t="shared" si="129"/>
        <v>6.8987883749999947E-7</v>
      </c>
      <c r="H551" s="6">
        <f t="shared" si="130"/>
        <v>29.325300678619271</v>
      </c>
      <c r="I551" s="6">
        <f t="shared" si="134"/>
        <v>-2.8746993213807315</v>
      </c>
      <c r="J551" s="6">
        <f t="shared" si="135"/>
        <v>28.933608950813699</v>
      </c>
      <c r="K551" s="6">
        <f t="shared" si="136"/>
        <v>1.9455245931503384E-3</v>
      </c>
      <c r="L551" s="6">
        <f t="shared" si="137"/>
        <v>-3.0735671647956256E-5</v>
      </c>
      <c r="M551" s="14">
        <f t="shared" si="138"/>
        <v>-8.5539176021870482E-8</v>
      </c>
      <c r="N551" s="6">
        <f t="shared" si="139"/>
        <v>-3.0906749999999997E-5</v>
      </c>
      <c r="O551" s="13">
        <f t="shared" si="131"/>
        <v>6.8987883749999947E-7</v>
      </c>
      <c r="P551" s="6">
        <f t="shared" si="140"/>
        <v>29.325300678619271</v>
      </c>
      <c r="Q551" s="7">
        <f t="shared" si="141"/>
        <v>29.606693475914685</v>
      </c>
      <c r="R551" s="7">
        <f t="shared" si="142"/>
        <v>-2.5933065240853175</v>
      </c>
    </row>
    <row r="552" spans="1:18" x14ac:dyDescent="0.2">
      <c r="A552" s="1">
        <v>-30.45</v>
      </c>
      <c r="B552" s="1">
        <v>28.9375</v>
      </c>
      <c r="C552" s="1">
        <v>32.200000000000003</v>
      </c>
      <c r="D552" s="1">
        <f t="shared" si="132"/>
        <v>-3.0449999999999998E-5</v>
      </c>
      <c r="E552" s="6">
        <f t="shared" si="128"/>
        <v>1.6101628851659376E-14</v>
      </c>
      <c r="F552" s="6">
        <f t="shared" si="133"/>
        <v>-3.1596628837499996E-5</v>
      </c>
      <c r="G552" s="13">
        <f t="shared" si="129"/>
        <v>1.1466288374999981E-6</v>
      </c>
      <c r="H552" s="6">
        <f t="shared" si="130"/>
        <v>29.581234590643135</v>
      </c>
      <c r="I552" s="6">
        <f t="shared" si="134"/>
        <v>-2.6187654093568682</v>
      </c>
      <c r="J552" s="6">
        <f t="shared" si="135"/>
        <v>28.935165370488221</v>
      </c>
      <c r="K552" s="6">
        <f t="shared" si="136"/>
        <v>1.1673147558894925E-3</v>
      </c>
      <c r="L552" s="6">
        <f t="shared" si="137"/>
        <v>-3.071275298877375E-5</v>
      </c>
      <c r="M552" s="14">
        <f t="shared" si="138"/>
        <v>1.3137649438687615E-7</v>
      </c>
      <c r="N552" s="6">
        <f t="shared" si="139"/>
        <v>-3.0449999999999998E-5</v>
      </c>
      <c r="O552" s="13">
        <f t="shared" si="131"/>
        <v>1.1466288374999981E-6</v>
      </c>
      <c r="P552" s="6">
        <f t="shared" si="140"/>
        <v>29.581234590643135</v>
      </c>
      <c r="Q552" s="7">
        <f t="shared" si="141"/>
        <v>29.601601698860378</v>
      </c>
      <c r="R552" s="7">
        <f t="shared" si="142"/>
        <v>-2.5983983011396248</v>
      </c>
    </row>
    <row r="553" spans="1:18" x14ac:dyDescent="0.2">
      <c r="A553" s="1">
        <v>-26.643750000000001</v>
      </c>
      <c r="B553" s="1">
        <v>28.9375</v>
      </c>
      <c r="C553" s="1">
        <v>32.200000000000003</v>
      </c>
      <c r="D553" s="1">
        <f t="shared" si="132"/>
        <v>-2.664375E-5</v>
      </c>
      <c r="E553" s="6">
        <f t="shared" si="128"/>
        <v>1.6101628851659376E-14</v>
      </c>
      <c r="F553" s="6">
        <f t="shared" si="133"/>
        <v>-3.1596628837499996E-5</v>
      </c>
      <c r="G553" s="13">
        <f t="shared" si="129"/>
        <v>4.9528788374999958E-6</v>
      </c>
      <c r="H553" s="6">
        <f t="shared" si="130"/>
        <v>31.689194665385173</v>
      </c>
      <c r="I553" s="6">
        <f t="shared" si="134"/>
        <v>-0.51080533461482958</v>
      </c>
      <c r="J553" s="6">
        <f t="shared" si="135"/>
        <v>28.936099222292931</v>
      </c>
      <c r="K553" s="6">
        <f t="shared" si="136"/>
        <v>7.0038885353440605E-4</v>
      </c>
      <c r="L553" s="6">
        <f t="shared" si="137"/>
        <v>-2.9846401793264253E-5</v>
      </c>
      <c r="M553" s="14">
        <f t="shared" si="138"/>
        <v>1.6013258966321264E-6</v>
      </c>
      <c r="N553" s="6">
        <f t="shared" si="139"/>
        <v>-2.664375E-5</v>
      </c>
      <c r="O553" s="13">
        <f t="shared" si="131"/>
        <v>4.9528788374999958E-6</v>
      </c>
      <c r="P553" s="6">
        <f t="shared" si="140"/>
        <v>31.689194665385173</v>
      </c>
      <c r="Q553" s="7">
        <f t="shared" si="141"/>
        <v>30.019120292165336</v>
      </c>
      <c r="R553" s="7">
        <f t="shared" si="142"/>
        <v>-2.1808797078346664</v>
      </c>
    </row>
    <row r="554" spans="1:18" x14ac:dyDescent="0.2">
      <c r="A554" s="1">
        <v>-27.1005</v>
      </c>
      <c r="B554" s="1">
        <v>28.9375</v>
      </c>
      <c r="C554" s="1">
        <v>32.200000000000003</v>
      </c>
      <c r="D554" s="1">
        <f t="shared" si="132"/>
        <v>-2.7100499999999999E-5</v>
      </c>
      <c r="E554" s="6">
        <f t="shared" si="128"/>
        <v>1.6101628851659376E-14</v>
      </c>
      <c r="F554" s="6">
        <f t="shared" si="133"/>
        <v>-3.1596628837499996E-5</v>
      </c>
      <c r="G554" s="13">
        <f t="shared" si="129"/>
        <v>4.4961288374999971E-6</v>
      </c>
      <c r="H554" s="6">
        <f t="shared" si="130"/>
        <v>31.438542178787714</v>
      </c>
      <c r="I554" s="6">
        <f t="shared" si="134"/>
        <v>-0.76145782121228933</v>
      </c>
      <c r="J554" s="6">
        <f t="shared" si="135"/>
        <v>28.93665953337576</v>
      </c>
      <c r="K554" s="6">
        <f t="shared" si="136"/>
        <v>4.2023331211993309E-4</v>
      </c>
      <c r="L554" s="6">
        <f t="shared" si="137"/>
        <v>-2.8656691075958549E-5</v>
      </c>
      <c r="M554" s="14">
        <f t="shared" si="138"/>
        <v>7.7809553797927472E-7</v>
      </c>
      <c r="N554" s="6">
        <f t="shared" si="139"/>
        <v>-2.7100499999999999E-5</v>
      </c>
      <c r="O554" s="13">
        <f t="shared" si="131"/>
        <v>4.4961288374999971E-6</v>
      </c>
      <c r="P554" s="6">
        <f t="shared" si="140"/>
        <v>31.438542178787714</v>
      </c>
      <c r="Q554" s="7">
        <f t="shared" si="141"/>
        <v>30.303004669489816</v>
      </c>
      <c r="R554" s="7">
        <f t="shared" si="142"/>
        <v>-1.8969953305101868</v>
      </c>
    </row>
    <row r="555" spans="1:18" x14ac:dyDescent="0.2">
      <c r="A555" s="1">
        <v>-29.231999999999999</v>
      </c>
      <c r="B555" s="1">
        <v>28.9375</v>
      </c>
      <c r="C555" s="1">
        <v>32.200000000000003</v>
      </c>
      <c r="D555" s="1">
        <f t="shared" si="132"/>
        <v>-2.9231999999999997E-5</v>
      </c>
      <c r="E555" s="6">
        <f t="shared" si="128"/>
        <v>1.6101628851659376E-14</v>
      </c>
      <c r="F555" s="6">
        <f t="shared" si="133"/>
        <v>-3.1596628837499996E-5</v>
      </c>
      <c r="G555" s="13">
        <f t="shared" si="129"/>
        <v>2.364628837499999E-6</v>
      </c>
      <c r="H555" s="6">
        <f t="shared" si="130"/>
        <v>30.260569940292896</v>
      </c>
      <c r="I555" s="6">
        <f t="shared" si="134"/>
        <v>-1.9394300597071066</v>
      </c>
      <c r="J555" s="6">
        <f t="shared" si="135"/>
        <v>28.936995720025458</v>
      </c>
      <c r="K555" s="6">
        <f t="shared" si="136"/>
        <v>2.5213998727124931E-4</v>
      </c>
      <c r="L555" s="6">
        <f t="shared" si="137"/>
        <v>-2.8460514645575127E-5</v>
      </c>
      <c r="M555" s="14">
        <f t="shared" si="138"/>
        <v>-3.857426772124351E-7</v>
      </c>
      <c r="N555" s="6">
        <f t="shared" si="139"/>
        <v>-2.9231999999999997E-5</v>
      </c>
      <c r="O555" s="13">
        <f t="shared" si="131"/>
        <v>2.364628837499999E-6</v>
      </c>
      <c r="P555" s="6">
        <f t="shared" si="140"/>
        <v>30.260569940292896</v>
      </c>
      <c r="Q555" s="7">
        <f t="shared" si="141"/>
        <v>30.294517723650433</v>
      </c>
      <c r="R555" s="7">
        <f t="shared" si="142"/>
        <v>-1.90548227634957</v>
      </c>
    </row>
    <row r="556" spans="1:18" x14ac:dyDescent="0.2">
      <c r="A556" s="1">
        <v>-30.45</v>
      </c>
      <c r="B556" s="1">
        <v>28.9375</v>
      </c>
      <c r="C556" s="1">
        <v>32.200000000000003</v>
      </c>
      <c r="D556" s="1">
        <f t="shared" si="132"/>
        <v>-3.0449999999999998E-5</v>
      </c>
      <c r="E556" s="6">
        <f t="shared" si="128"/>
        <v>1.6101628851659376E-14</v>
      </c>
      <c r="F556" s="6">
        <f t="shared" si="133"/>
        <v>-3.1596628837499996E-5</v>
      </c>
      <c r="G556" s="13">
        <f t="shared" si="129"/>
        <v>1.1466288374999981E-6</v>
      </c>
      <c r="H556" s="6">
        <f t="shared" si="130"/>
        <v>29.581234590643135</v>
      </c>
      <c r="I556" s="6">
        <f t="shared" si="134"/>
        <v>-2.6187654093568682</v>
      </c>
      <c r="J556" s="6">
        <f t="shared" si="135"/>
        <v>28.937197432015275</v>
      </c>
      <c r="K556" s="6">
        <f t="shared" si="136"/>
        <v>1.5128399236274959E-4</v>
      </c>
      <c r="L556" s="6">
        <f t="shared" si="137"/>
        <v>-2.9012708787345076E-5</v>
      </c>
      <c r="M556" s="14">
        <f t="shared" si="138"/>
        <v>-7.1864560632746107E-7</v>
      </c>
      <c r="N556" s="6">
        <f t="shared" si="139"/>
        <v>-3.0449999999999998E-5</v>
      </c>
      <c r="O556" s="13">
        <f t="shared" si="131"/>
        <v>1.1466288374999981E-6</v>
      </c>
      <c r="P556" s="6">
        <f t="shared" si="140"/>
        <v>29.581234590643135</v>
      </c>
      <c r="Q556" s="7">
        <f t="shared" si="141"/>
        <v>30.151861097048975</v>
      </c>
      <c r="R556" s="7">
        <f t="shared" si="142"/>
        <v>-2.0481389029510275</v>
      </c>
    </row>
    <row r="557" spans="1:18" x14ac:dyDescent="0.2">
      <c r="A557" s="1">
        <v>-30.906749999999999</v>
      </c>
      <c r="B557" s="1">
        <v>28.9375</v>
      </c>
      <c r="C557" s="1">
        <v>32.200000000000003</v>
      </c>
      <c r="D557" s="1">
        <f t="shared" si="132"/>
        <v>-3.0906749999999997E-5</v>
      </c>
      <c r="E557" s="6">
        <f t="shared" si="128"/>
        <v>1.6101628851659376E-14</v>
      </c>
      <c r="F557" s="6">
        <f t="shared" si="133"/>
        <v>-3.1596628837499996E-5</v>
      </c>
      <c r="G557" s="13">
        <f t="shared" si="129"/>
        <v>6.8987883749999947E-7</v>
      </c>
      <c r="H557" s="6">
        <f t="shared" si="130"/>
        <v>29.325300678619271</v>
      </c>
      <c r="I557" s="6">
        <f t="shared" si="134"/>
        <v>-2.8746993213807315</v>
      </c>
      <c r="J557" s="6">
        <f t="shared" si="135"/>
        <v>28.937318459209166</v>
      </c>
      <c r="K557" s="6">
        <f t="shared" si="136"/>
        <v>9.0770395416939209E-5</v>
      </c>
      <c r="L557" s="6">
        <f t="shared" si="137"/>
        <v>-2.9678975272407046E-5</v>
      </c>
      <c r="M557" s="14">
        <f t="shared" si="138"/>
        <v>-6.1388736379647542E-7</v>
      </c>
      <c r="N557" s="6">
        <f t="shared" si="139"/>
        <v>-3.0906749999999997E-5</v>
      </c>
      <c r="O557" s="13">
        <f t="shared" si="131"/>
        <v>6.8987883749999947E-7</v>
      </c>
      <c r="P557" s="6">
        <f t="shared" si="140"/>
        <v>29.325300678619271</v>
      </c>
      <c r="Q557" s="7">
        <f t="shared" si="141"/>
        <v>29.986549013363035</v>
      </c>
      <c r="R557" s="7">
        <f t="shared" si="142"/>
        <v>-2.2134509866369676</v>
      </c>
    </row>
    <row r="558" spans="1:18" x14ac:dyDescent="0.2">
      <c r="A558" s="1">
        <v>-31.059000000000001</v>
      </c>
      <c r="B558" s="1">
        <v>28.9375</v>
      </c>
      <c r="C558" s="1">
        <v>32.200000000000003</v>
      </c>
      <c r="D558" s="1">
        <f t="shared" si="132"/>
        <v>-3.1059000000000002E-5</v>
      </c>
      <c r="E558" s="6">
        <f t="shared" si="128"/>
        <v>1.6101628851659376E-14</v>
      </c>
      <c r="F558" s="6">
        <f t="shared" si="133"/>
        <v>-3.1596628837499996E-5</v>
      </c>
      <c r="G558" s="13">
        <f t="shared" si="129"/>
        <v>5.3762883749999428E-7</v>
      </c>
      <c r="H558" s="6">
        <f t="shared" si="130"/>
        <v>29.239844828751131</v>
      </c>
      <c r="I558" s="6">
        <f t="shared" si="134"/>
        <v>-2.9601551712488714</v>
      </c>
      <c r="J558" s="6">
        <f t="shared" si="135"/>
        <v>28.937391075525497</v>
      </c>
      <c r="K558" s="6">
        <f t="shared" si="136"/>
        <v>5.4462237251584611E-5</v>
      </c>
      <c r="L558" s="6">
        <f t="shared" si="137"/>
        <v>-3.0200535163444225E-5</v>
      </c>
      <c r="M558" s="14">
        <f t="shared" si="138"/>
        <v>-4.2923241827788834E-7</v>
      </c>
      <c r="N558" s="6">
        <f t="shared" si="139"/>
        <v>-3.1059000000000002E-5</v>
      </c>
      <c r="O558" s="13">
        <f t="shared" si="131"/>
        <v>5.3762883749999428E-7</v>
      </c>
      <c r="P558" s="6">
        <f t="shared" si="140"/>
        <v>29.239844828751131</v>
      </c>
      <c r="Q558" s="7">
        <f t="shared" si="141"/>
        <v>29.837208176440654</v>
      </c>
      <c r="R558" s="7">
        <f t="shared" si="142"/>
        <v>-2.3627918235593484</v>
      </c>
    </row>
    <row r="559" spans="1:18" x14ac:dyDescent="0.2">
      <c r="A559" s="1">
        <v>-30.906749999999999</v>
      </c>
      <c r="B559" s="1">
        <v>28.9375</v>
      </c>
      <c r="C559" s="1">
        <v>32.200000000000003</v>
      </c>
      <c r="D559" s="1">
        <f t="shared" si="132"/>
        <v>-3.0906749999999997E-5</v>
      </c>
      <c r="E559" s="6">
        <f t="shared" si="128"/>
        <v>1.6101628851659376E-14</v>
      </c>
      <c r="F559" s="6">
        <f t="shared" si="133"/>
        <v>-3.1596628837499996E-5</v>
      </c>
      <c r="G559" s="13">
        <f t="shared" si="129"/>
        <v>6.8987883749999947E-7</v>
      </c>
      <c r="H559" s="6">
        <f t="shared" si="130"/>
        <v>29.325300678619271</v>
      </c>
      <c r="I559" s="6">
        <f t="shared" si="134"/>
        <v>-2.8746993213807315</v>
      </c>
      <c r="J559" s="6">
        <f t="shared" si="135"/>
        <v>28.9374346453153</v>
      </c>
      <c r="K559" s="6">
        <f t="shared" si="136"/>
        <v>3.2677342350240224E-5</v>
      </c>
      <c r="L559" s="6">
        <f t="shared" si="137"/>
        <v>-3.0513471098066533E-5</v>
      </c>
      <c r="M559" s="14">
        <f t="shared" si="138"/>
        <v>-1.9663945096673195E-7</v>
      </c>
      <c r="N559" s="6">
        <f t="shared" si="139"/>
        <v>-3.0906749999999997E-5</v>
      </c>
      <c r="O559" s="13">
        <f t="shared" si="131"/>
        <v>6.8987883749999947E-7</v>
      </c>
      <c r="P559" s="6">
        <f t="shared" si="140"/>
        <v>29.325300678619271</v>
      </c>
      <c r="Q559" s="7">
        <f t="shared" si="141"/>
        <v>29.734826676876381</v>
      </c>
      <c r="R559" s="7">
        <f t="shared" si="142"/>
        <v>-2.4651733231236221</v>
      </c>
    </row>
    <row r="560" spans="1:18" x14ac:dyDescent="0.2">
      <c r="A560" s="1">
        <v>-31.059000000000001</v>
      </c>
      <c r="B560" s="1">
        <v>28.9375</v>
      </c>
      <c r="C560" s="1">
        <v>32.200000000000003</v>
      </c>
      <c r="D560" s="1">
        <f t="shared" si="132"/>
        <v>-3.1059000000000002E-5</v>
      </c>
      <c r="E560" s="6">
        <f t="shared" si="128"/>
        <v>1.6101628851659376E-14</v>
      </c>
      <c r="F560" s="6">
        <f t="shared" si="133"/>
        <v>-3.1596628837499996E-5</v>
      </c>
      <c r="G560" s="13">
        <f t="shared" si="129"/>
        <v>5.3762883749999428E-7</v>
      </c>
      <c r="H560" s="6">
        <f t="shared" si="130"/>
        <v>29.239844828751131</v>
      </c>
      <c r="I560" s="6">
        <f t="shared" si="134"/>
        <v>-2.9601551712488714</v>
      </c>
      <c r="J560" s="6">
        <f t="shared" si="135"/>
        <v>28.937460787189181</v>
      </c>
      <c r="K560" s="6">
        <f t="shared" si="136"/>
        <v>1.9606405409433592E-5</v>
      </c>
      <c r="L560" s="6">
        <f t="shared" si="137"/>
        <v>-3.0701232658839917E-5</v>
      </c>
      <c r="M560" s="14">
        <f t="shared" si="138"/>
        <v>-1.788836705800426E-7</v>
      </c>
      <c r="N560" s="6">
        <f t="shared" si="139"/>
        <v>-3.1059000000000002E-5</v>
      </c>
      <c r="O560" s="13">
        <f t="shared" si="131"/>
        <v>5.3762883749999428E-7</v>
      </c>
      <c r="P560" s="6">
        <f t="shared" si="140"/>
        <v>29.239844828751131</v>
      </c>
      <c r="Q560" s="7">
        <f t="shared" si="141"/>
        <v>29.635830307251332</v>
      </c>
      <c r="R560" s="7">
        <f t="shared" si="142"/>
        <v>-2.5641696927486706</v>
      </c>
    </row>
    <row r="561" spans="1:18" x14ac:dyDescent="0.2">
      <c r="A561" s="1">
        <v>-30.7545</v>
      </c>
      <c r="B561" s="1">
        <v>28.9375</v>
      </c>
      <c r="C561" s="1">
        <v>32.200000000000003</v>
      </c>
      <c r="D561" s="1">
        <f t="shared" si="132"/>
        <v>-3.0754499999999998E-5</v>
      </c>
      <c r="E561" s="6">
        <f t="shared" si="128"/>
        <v>1.6101628851659376E-14</v>
      </c>
      <c r="F561" s="6">
        <f t="shared" si="133"/>
        <v>-3.1596628837499996E-5</v>
      </c>
      <c r="G561" s="13">
        <f t="shared" si="129"/>
        <v>8.4212883749999788E-7</v>
      </c>
      <c r="H561" s="6">
        <f t="shared" si="130"/>
        <v>29.410684160406561</v>
      </c>
      <c r="I561" s="6">
        <f t="shared" si="134"/>
        <v>-2.7893158395934421</v>
      </c>
      <c r="J561" s="6">
        <f t="shared" si="135"/>
        <v>28.937476472313506</v>
      </c>
      <c r="K561" s="6">
        <f t="shared" si="136"/>
        <v>1.176384324708124E-5</v>
      </c>
      <c r="L561" s="6">
        <f t="shared" si="137"/>
        <v>-3.0783439595303951E-5</v>
      </c>
      <c r="M561" s="14">
        <f t="shared" si="138"/>
        <v>1.446979765197656E-8</v>
      </c>
      <c r="N561" s="6">
        <f t="shared" si="139"/>
        <v>-3.0754499999999998E-5</v>
      </c>
      <c r="O561" s="13">
        <f t="shared" si="131"/>
        <v>8.4212883749999788E-7</v>
      </c>
      <c r="P561" s="6">
        <f t="shared" si="140"/>
        <v>29.410684160406561</v>
      </c>
      <c r="Q561" s="7">
        <f t="shared" si="141"/>
        <v>29.590801077882379</v>
      </c>
      <c r="R561" s="7">
        <f t="shared" si="142"/>
        <v>-2.6091989221176242</v>
      </c>
    </row>
    <row r="562" spans="1:18" x14ac:dyDescent="0.2">
      <c r="A562" s="1">
        <v>-30.7545</v>
      </c>
      <c r="B562" s="1">
        <v>28.9375</v>
      </c>
      <c r="C562" s="1">
        <v>32.1</v>
      </c>
      <c r="D562" s="1">
        <f t="shared" si="132"/>
        <v>-3.0754499999999998E-5</v>
      </c>
      <c r="E562" s="6">
        <f t="shared" si="128"/>
        <v>1.6101628851659376E-14</v>
      </c>
      <c r="F562" s="6">
        <f t="shared" si="133"/>
        <v>-3.1596628837499996E-5</v>
      </c>
      <c r="G562" s="13">
        <f t="shared" si="129"/>
        <v>8.4212883749999788E-7</v>
      </c>
      <c r="H562" s="6">
        <f t="shared" si="130"/>
        <v>29.410684160406561</v>
      </c>
      <c r="I562" s="6">
        <f t="shared" si="134"/>
        <v>-2.6893158395934407</v>
      </c>
      <c r="J562" s="6">
        <f t="shared" si="135"/>
        <v>28.937485883388106</v>
      </c>
      <c r="K562" s="6">
        <f t="shared" si="136"/>
        <v>7.0583059468276588E-6</v>
      </c>
      <c r="L562" s="6">
        <f t="shared" si="137"/>
        <v>-3.077186375718237E-5</v>
      </c>
      <c r="M562" s="14">
        <f t="shared" si="138"/>
        <v>8.6818785911859362E-9</v>
      </c>
      <c r="N562" s="6">
        <f t="shared" si="139"/>
        <v>-3.0754499999999998E-5</v>
      </c>
      <c r="O562" s="13">
        <f t="shared" si="131"/>
        <v>8.4212883749999788E-7</v>
      </c>
      <c r="P562" s="6">
        <f t="shared" si="140"/>
        <v>29.410684160406561</v>
      </c>
      <c r="Q562" s="7">
        <f t="shared" si="141"/>
        <v>29.554777694387216</v>
      </c>
      <c r="R562" s="7">
        <f t="shared" si="142"/>
        <v>-2.5452223056127856</v>
      </c>
    </row>
    <row r="563" spans="1:18" x14ac:dyDescent="0.2">
      <c r="A563" s="1">
        <v>-27.709499999999998</v>
      </c>
      <c r="B563" s="1">
        <v>29</v>
      </c>
      <c r="C563" s="1">
        <v>32.1</v>
      </c>
      <c r="D563" s="1">
        <f t="shared" si="132"/>
        <v>-2.7709499999999996E-5</v>
      </c>
      <c r="E563" s="6">
        <f t="shared" si="128"/>
        <v>1.6102582947200001E-14</v>
      </c>
      <c r="F563" s="6">
        <f t="shared" si="133"/>
        <v>-3.1570906800000002E-5</v>
      </c>
      <c r="G563" s="13">
        <f t="shared" si="129"/>
        <v>3.861406800000006E-6</v>
      </c>
      <c r="H563" s="6">
        <f t="shared" si="130"/>
        <v>31.150250261827978</v>
      </c>
      <c r="I563" s="6">
        <f t="shared" si="134"/>
        <v>-0.94974973817202368</v>
      </c>
      <c r="J563" s="6">
        <f t="shared" si="135"/>
        <v>28.949991530032861</v>
      </c>
      <c r="K563" s="6">
        <f t="shared" si="136"/>
        <v>2.5004234983569518E-2</v>
      </c>
      <c r="L563" s="6">
        <f t="shared" si="137"/>
        <v>-3.0155918254309421E-5</v>
      </c>
      <c r="M563" s="14">
        <f t="shared" si="138"/>
        <v>1.2232091271547124E-6</v>
      </c>
      <c r="N563" s="6">
        <f t="shared" si="139"/>
        <v>-2.7709499999999996E-5</v>
      </c>
      <c r="O563" s="13">
        <f t="shared" si="131"/>
        <v>3.861406800000006E-6</v>
      </c>
      <c r="P563" s="6">
        <f t="shared" si="140"/>
        <v>31.150250261827978</v>
      </c>
      <c r="Q563" s="7">
        <f t="shared" si="141"/>
        <v>29.873872207875369</v>
      </c>
      <c r="R563" s="7">
        <f t="shared" si="142"/>
        <v>-2.2261277921246325</v>
      </c>
    </row>
    <row r="564" spans="1:18" x14ac:dyDescent="0.2">
      <c r="A564" s="1">
        <v>-29.384250000000002</v>
      </c>
      <c r="B564" s="1">
        <v>29</v>
      </c>
      <c r="C564" s="1">
        <v>32.1</v>
      </c>
      <c r="D564" s="1">
        <f t="shared" si="132"/>
        <v>-2.9384249999999999E-5</v>
      </c>
      <c r="E564" s="6">
        <f t="shared" si="128"/>
        <v>1.6102582947200001E-14</v>
      </c>
      <c r="F564" s="6">
        <f t="shared" si="133"/>
        <v>-3.1570906800000002E-5</v>
      </c>
      <c r="G564" s="13">
        <f t="shared" si="129"/>
        <v>2.1866568000000031E-6</v>
      </c>
      <c r="H564" s="6">
        <f t="shared" si="130"/>
        <v>30.223265704223081</v>
      </c>
      <c r="I564" s="6">
        <f t="shared" si="134"/>
        <v>-1.8767342957769202</v>
      </c>
      <c r="J564" s="6">
        <f t="shared" si="135"/>
        <v>28.969994918019719</v>
      </c>
      <c r="K564" s="6">
        <f t="shared" si="136"/>
        <v>1.5002540990140645E-2</v>
      </c>
      <c r="L564" s="6">
        <f t="shared" si="137"/>
        <v>-2.9512300952585652E-5</v>
      </c>
      <c r="M564" s="14">
        <f t="shared" si="138"/>
        <v>6.4025476292826303E-8</v>
      </c>
      <c r="N564" s="6">
        <f t="shared" si="139"/>
        <v>-2.9384249999999999E-5</v>
      </c>
      <c r="O564" s="13">
        <f t="shared" si="131"/>
        <v>2.1866568000000031E-6</v>
      </c>
      <c r="P564" s="6">
        <f t="shared" si="140"/>
        <v>30.223265704223081</v>
      </c>
      <c r="Q564" s="7">
        <f t="shared" si="141"/>
        <v>29.943750907144913</v>
      </c>
      <c r="R564" s="7">
        <f t="shared" si="142"/>
        <v>-2.1562490928550879</v>
      </c>
    </row>
    <row r="565" spans="1:18" x14ac:dyDescent="0.2">
      <c r="A565" s="1">
        <v>-29.688749999999999</v>
      </c>
      <c r="B565" s="1">
        <v>29</v>
      </c>
      <c r="C565" s="1">
        <v>32.1</v>
      </c>
      <c r="D565" s="1">
        <f t="shared" si="132"/>
        <v>-2.9688749999999996E-5</v>
      </c>
      <c r="E565" s="6">
        <f t="shared" si="128"/>
        <v>1.6102582947200001E-14</v>
      </c>
      <c r="F565" s="6">
        <f t="shared" si="133"/>
        <v>-3.1570906800000002E-5</v>
      </c>
      <c r="G565" s="13">
        <f t="shared" si="129"/>
        <v>1.8821568000000063E-6</v>
      </c>
      <c r="H565" s="6">
        <f t="shared" si="130"/>
        <v>30.053807054725951</v>
      </c>
      <c r="I565" s="6">
        <f t="shared" si="134"/>
        <v>-2.0461929452740506</v>
      </c>
      <c r="J565" s="6">
        <f t="shared" si="135"/>
        <v>28.981996950811833</v>
      </c>
      <c r="K565" s="6">
        <f t="shared" si="136"/>
        <v>9.0015245940833211E-3</v>
      </c>
      <c r="L565" s="6">
        <f t="shared" si="137"/>
        <v>-2.952198057155139E-5</v>
      </c>
      <c r="M565" s="14">
        <f t="shared" si="138"/>
        <v>-8.338471422430295E-8</v>
      </c>
      <c r="N565" s="6">
        <f t="shared" si="139"/>
        <v>-2.9688749999999996E-5</v>
      </c>
      <c r="O565" s="13">
        <f t="shared" si="131"/>
        <v>1.8821568000000063E-6</v>
      </c>
      <c r="P565" s="6">
        <f t="shared" si="140"/>
        <v>30.053807054725951</v>
      </c>
      <c r="Q565" s="7">
        <f t="shared" si="141"/>
        <v>29.965762136661123</v>
      </c>
      <c r="R565" s="7">
        <f t="shared" si="142"/>
        <v>-2.1342378633388783</v>
      </c>
    </row>
    <row r="566" spans="1:18" x14ac:dyDescent="0.2">
      <c r="A566" s="1">
        <v>-31.21125</v>
      </c>
      <c r="B566" s="1">
        <v>29</v>
      </c>
      <c r="C566" s="1">
        <v>32.1</v>
      </c>
      <c r="D566" s="1">
        <f t="shared" si="132"/>
        <v>-3.121125E-5</v>
      </c>
      <c r="E566" s="6">
        <f t="shared" si="128"/>
        <v>1.6102582947200001E-14</v>
      </c>
      <c r="F566" s="6">
        <f t="shared" si="133"/>
        <v>-3.1570906800000002E-5</v>
      </c>
      <c r="G566" s="13">
        <f t="shared" si="129"/>
        <v>3.5965680000000182E-7</v>
      </c>
      <c r="H566" s="6">
        <f t="shared" si="130"/>
        <v>29.20222226608098</v>
      </c>
      <c r="I566" s="6">
        <f t="shared" si="134"/>
        <v>-2.8977777339190212</v>
      </c>
      <c r="J566" s="6">
        <f t="shared" si="135"/>
        <v>28.9891981704871</v>
      </c>
      <c r="K566" s="6">
        <f t="shared" si="136"/>
        <v>5.4009147564499926E-3</v>
      </c>
      <c r="L566" s="6">
        <f t="shared" si="137"/>
        <v>-2.9893188342930831E-5</v>
      </c>
      <c r="M566" s="14">
        <f t="shared" si="138"/>
        <v>-6.5903082853458492E-7</v>
      </c>
      <c r="N566" s="6">
        <f t="shared" si="139"/>
        <v>-3.121125E-5</v>
      </c>
      <c r="O566" s="13">
        <f t="shared" si="131"/>
        <v>3.5965680000000182E-7</v>
      </c>
      <c r="P566" s="6">
        <f t="shared" si="140"/>
        <v>29.20222226608098</v>
      </c>
      <c r="Q566" s="7">
        <f t="shared" si="141"/>
        <v>29.813054162545097</v>
      </c>
      <c r="R566" s="7">
        <f t="shared" si="142"/>
        <v>-2.2869458374549048</v>
      </c>
    </row>
    <row r="567" spans="1:18" x14ac:dyDescent="0.2">
      <c r="A567" s="1">
        <v>-31.21125</v>
      </c>
      <c r="B567" s="1">
        <v>29</v>
      </c>
      <c r="C567" s="1">
        <v>32.1</v>
      </c>
      <c r="D567" s="1">
        <f t="shared" si="132"/>
        <v>-3.121125E-5</v>
      </c>
      <c r="E567" s="6">
        <f t="shared" si="128"/>
        <v>1.6102582947200001E-14</v>
      </c>
      <c r="F567" s="6">
        <f t="shared" si="133"/>
        <v>-3.1570906800000002E-5</v>
      </c>
      <c r="G567" s="13">
        <f t="shared" si="129"/>
        <v>3.5965680000000182E-7</v>
      </c>
      <c r="H567" s="6">
        <f t="shared" si="130"/>
        <v>29.20222226608098</v>
      </c>
      <c r="I567" s="6">
        <f t="shared" si="134"/>
        <v>-2.8977777339190212</v>
      </c>
      <c r="J567" s="6">
        <f t="shared" si="135"/>
        <v>28.993518902292262</v>
      </c>
      <c r="K567" s="6">
        <f t="shared" si="136"/>
        <v>3.2405488538689298E-3</v>
      </c>
      <c r="L567" s="6">
        <f t="shared" si="137"/>
        <v>-3.0420413005758496E-5</v>
      </c>
      <c r="M567" s="14">
        <f t="shared" si="138"/>
        <v>-3.9541849712075231E-7</v>
      </c>
      <c r="N567" s="6">
        <f t="shared" si="139"/>
        <v>-3.121125E-5</v>
      </c>
      <c r="O567" s="13">
        <f t="shared" si="131"/>
        <v>3.5965680000000182E-7</v>
      </c>
      <c r="P567" s="6">
        <f t="shared" si="140"/>
        <v>29.20222226608098</v>
      </c>
      <c r="Q567" s="7">
        <f t="shared" si="141"/>
        <v>29.690887783252276</v>
      </c>
      <c r="R567" s="7">
        <f t="shared" si="142"/>
        <v>-2.4091122167477259</v>
      </c>
    </row>
    <row r="568" spans="1:18" x14ac:dyDescent="0.2">
      <c r="A568" s="1">
        <v>-31.515750000000001</v>
      </c>
      <c r="B568" s="1">
        <v>29</v>
      </c>
      <c r="C568" s="1">
        <v>32.1</v>
      </c>
      <c r="D568" s="1">
        <f t="shared" si="132"/>
        <v>-3.1515749999999997E-5</v>
      </c>
      <c r="E568" s="6">
        <f t="shared" si="128"/>
        <v>1.6102582947200001E-14</v>
      </c>
      <c r="F568" s="6">
        <f t="shared" si="133"/>
        <v>-3.1570906800000002E-5</v>
      </c>
      <c r="G568" s="13">
        <f t="shared" si="129"/>
        <v>5.5156800000004988E-8</v>
      </c>
      <c r="H568" s="6">
        <f t="shared" si="130"/>
        <v>29.031039077812295</v>
      </c>
      <c r="I568" s="6">
        <f t="shared" si="134"/>
        <v>-3.0689609221877063</v>
      </c>
      <c r="J568" s="6">
        <f t="shared" si="135"/>
        <v>28.996111341375357</v>
      </c>
      <c r="K568" s="6">
        <f t="shared" si="136"/>
        <v>1.9443293123213579E-3</v>
      </c>
      <c r="L568" s="6">
        <f t="shared" si="137"/>
        <v>-3.0797647803455094E-5</v>
      </c>
      <c r="M568" s="14">
        <f t="shared" si="138"/>
        <v>-3.5905109827245147E-7</v>
      </c>
      <c r="N568" s="6">
        <f t="shared" si="139"/>
        <v>-3.1515749999999997E-5</v>
      </c>
      <c r="O568" s="13">
        <f t="shared" si="131"/>
        <v>5.5156800000004988E-8</v>
      </c>
      <c r="P568" s="6">
        <f t="shared" si="140"/>
        <v>29.031039077812295</v>
      </c>
      <c r="Q568" s="7">
        <f t="shared" si="141"/>
        <v>29.558918042164279</v>
      </c>
      <c r="R568" s="7">
        <f t="shared" si="142"/>
        <v>-2.541081957835722</v>
      </c>
    </row>
    <row r="569" spans="1:18" x14ac:dyDescent="0.2">
      <c r="A569" s="1">
        <v>-31.059000000000001</v>
      </c>
      <c r="B569" s="1">
        <v>29</v>
      </c>
      <c r="C569" s="1">
        <v>32.1</v>
      </c>
      <c r="D569" s="1">
        <f t="shared" si="132"/>
        <v>-3.1059000000000002E-5</v>
      </c>
      <c r="E569" s="6">
        <f t="shared" si="128"/>
        <v>1.6102582947200001E-14</v>
      </c>
      <c r="F569" s="6">
        <f t="shared" si="133"/>
        <v>-3.1570906800000002E-5</v>
      </c>
      <c r="G569" s="13">
        <f t="shared" si="129"/>
        <v>5.1190680000000023E-7</v>
      </c>
      <c r="H569" s="6">
        <f t="shared" si="130"/>
        <v>29.287704939348885</v>
      </c>
      <c r="I569" s="6">
        <f t="shared" si="134"/>
        <v>-2.8122950606511168</v>
      </c>
      <c r="J569" s="6">
        <f t="shared" si="135"/>
        <v>28.997666804825215</v>
      </c>
      <c r="K569" s="6">
        <f t="shared" si="136"/>
        <v>1.1665975873924594E-3</v>
      </c>
      <c r="L569" s="6">
        <f t="shared" si="137"/>
        <v>-3.0993538682073062E-5</v>
      </c>
      <c r="M569" s="14">
        <f t="shared" si="138"/>
        <v>-3.2730658963470074E-8</v>
      </c>
      <c r="N569" s="6">
        <f t="shared" si="139"/>
        <v>-3.1059000000000002E-5</v>
      </c>
      <c r="O569" s="13">
        <f t="shared" si="131"/>
        <v>5.1190680000000023E-7</v>
      </c>
      <c r="P569" s="6">
        <f t="shared" si="140"/>
        <v>29.287704939348885</v>
      </c>
      <c r="Q569" s="7">
        <f t="shared" si="141"/>
        <v>29.504675421601199</v>
      </c>
      <c r="R569" s="7">
        <f t="shared" si="142"/>
        <v>-2.5953245783988024</v>
      </c>
    </row>
    <row r="570" spans="1:18" x14ac:dyDescent="0.2">
      <c r="A570" s="1">
        <v>-30.145499999999998</v>
      </c>
      <c r="B570" s="1">
        <v>29</v>
      </c>
      <c r="C570" s="1">
        <v>32.1</v>
      </c>
      <c r="D570" s="1">
        <f t="shared" si="132"/>
        <v>-3.0145499999999998E-5</v>
      </c>
      <c r="E570" s="6">
        <f t="shared" si="128"/>
        <v>1.6102582947200001E-14</v>
      </c>
      <c r="F570" s="6">
        <f t="shared" si="133"/>
        <v>-3.1570906800000002E-5</v>
      </c>
      <c r="G570" s="13">
        <f t="shared" si="129"/>
        <v>1.4254068000000043E-6</v>
      </c>
      <c r="H570" s="6">
        <f t="shared" si="130"/>
        <v>29.799085096351575</v>
      </c>
      <c r="I570" s="6">
        <f t="shared" si="134"/>
        <v>-2.300914903648426</v>
      </c>
      <c r="J570" s="6">
        <f t="shared" si="135"/>
        <v>28.99860008289513</v>
      </c>
      <c r="K570" s="6">
        <f t="shared" si="136"/>
        <v>6.9995855243476512E-4</v>
      </c>
      <c r="L570" s="6">
        <f t="shared" si="137"/>
        <v>-3.0837023209243836E-5</v>
      </c>
      <c r="M570" s="14">
        <f t="shared" si="138"/>
        <v>3.457616046219189E-7</v>
      </c>
      <c r="N570" s="6">
        <f t="shared" si="139"/>
        <v>-3.0145499999999998E-5</v>
      </c>
      <c r="O570" s="13">
        <f t="shared" si="131"/>
        <v>1.4254068000000043E-6</v>
      </c>
      <c r="P570" s="6">
        <f t="shared" si="140"/>
        <v>29.799085096351575</v>
      </c>
      <c r="Q570" s="7">
        <f t="shared" si="141"/>
        <v>29.563557356551275</v>
      </c>
      <c r="R570" s="7">
        <f t="shared" si="142"/>
        <v>-2.5364426434487264</v>
      </c>
    </row>
    <row r="571" spans="1:18" x14ac:dyDescent="0.2">
      <c r="A571" s="1">
        <v>-27.405000000000001</v>
      </c>
      <c r="B571" s="1">
        <v>29</v>
      </c>
      <c r="C571" s="1">
        <v>32.1</v>
      </c>
      <c r="D571" s="1">
        <f t="shared" si="132"/>
        <v>-2.7404999999999999E-5</v>
      </c>
      <c r="E571" s="6">
        <f t="shared" si="128"/>
        <v>1.6102582947200001E-14</v>
      </c>
      <c r="F571" s="6">
        <f t="shared" si="133"/>
        <v>-3.1570906800000002E-5</v>
      </c>
      <c r="G571" s="13">
        <f t="shared" si="129"/>
        <v>4.1659068000000029E-6</v>
      </c>
      <c r="H571" s="6">
        <f t="shared" si="130"/>
        <v>31.317885755157249</v>
      </c>
      <c r="I571" s="6">
        <f t="shared" si="134"/>
        <v>-0.78211424484275227</v>
      </c>
      <c r="J571" s="6">
        <f t="shared" si="135"/>
        <v>28.999160049737078</v>
      </c>
      <c r="K571" s="6">
        <f t="shared" si="136"/>
        <v>4.1997513146085907E-4</v>
      </c>
      <c r="L571" s="6">
        <f t="shared" si="137"/>
        <v>-3.0012313925546301E-5</v>
      </c>
      <c r="M571" s="14">
        <f t="shared" si="138"/>
        <v>1.3036569627731508E-6</v>
      </c>
      <c r="N571" s="6">
        <f t="shared" si="139"/>
        <v>-2.7404999999999999E-5</v>
      </c>
      <c r="O571" s="13">
        <f t="shared" si="131"/>
        <v>4.1659068000000029E-6</v>
      </c>
      <c r="P571" s="6">
        <f t="shared" si="140"/>
        <v>31.317885755157249</v>
      </c>
      <c r="Q571" s="7">
        <f t="shared" si="141"/>
        <v>29.914423036272474</v>
      </c>
      <c r="R571" s="7">
        <f t="shared" si="142"/>
        <v>-2.1855769637275273</v>
      </c>
    </row>
    <row r="572" spans="1:18" x14ac:dyDescent="0.2">
      <c r="A572" s="1">
        <v>-29.841000000000001</v>
      </c>
      <c r="B572" s="1">
        <v>29</v>
      </c>
      <c r="C572" s="1">
        <v>32.1</v>
      </c>
      <c r="D572" s="1">
        <f t="shared" si="132"/>
        <v>-2.9841000000000001E-5</v>
      </c>
      <c r="E572" s="6">
        <f t="shared" si="128"/>
        <v>1.6102582947200001E-14</v>
      </c>
      <c r="F572" s="6">
        <f t="shared" si="133"/>
        <v>-3.1570906800000002E-5</v>
      </c>
      <c r="G572" s="13">
        <f t="shared" si="129"/>
        <v>1.7299068000000011E-6</v>
      </c>
      <c r="H572" s="6">
        <f t="shared" si="130"/>
        <v>29.968971072664203</v>
      </c>
      <c r="I572" s="6">
        <f t="shared" si="134"/>
        <v>-2.1310289273357981</v>
      </c>
      <c r="J572" s="6">
        <f t="shared" si="135"/>
        <v>28.999496029842248</v>
      </c>
      <c r="K572" s="6">
        <f t="shared" si="136"/>
        <v>2.519850788758049E-4</v>
      </c>
      <c r="L572" s="6">
        <f t="shared" si="137"/>
        <v>-2.9456588355327779E-5</v>
      </c>
      <c r="M572" s="14">
        <f t="shared" si="138"/>
        <v>-1.9220582233611092E-7</v>
      </c>
      <c r="N572" s="6">
        <f t="shared" si="139"/>
        <v>-2.9841000000000001E-5</v>
      </c>
      <c r="O572" s="13">
        <f t="shared" si="131"/>
        <v>1.7299068000000011E-6</v>
      </c>
      <c r="P572" s="6">
        <f t="shared" si="140"/>
        <v>29.968971072664203</v>
      </c>
      <c r="Q572" s="7">
        <f t="shared" si="141"/>
        <v>29.925332643550821</v>
      </c>
      <c r="R572" s="7">
        <f t="shared" si="142"/>
        <v>-2.1746673564491807</v>
      </c>
    </row>
    <row r="573" spans="1:18" x14ac:dyDescent="0.2">
      <c r="A573" s="1">
        <v>-29.841000000000001</v>
      </c>
      <c r="B573" s="1">
        <v>29</v>
      </c>
      <c r="C573" s="1">
        <v>32.1</v>
      </c>
      <c r="D573" s="1">
        <f t="shared" si="132"/>
        <v>-2.9841000000000001E-5</v>
      </c>
      <c r="E573" s="6">
        <f t="shared" si="128"/>
        <v>1.6102582947200001E-14</v>
      </c>
      <c r="F573" s="6">
        <f t="shared" si="133"/>
        <v>-3.1570906800000002E-5</v>
      </c>
      <c r="G573" s="13">
        <f t="shared" si="129"/>
        <v>1.7299068000000011E-6</v>
      </c>
      <c r="H573" s="6">
        <f t="shared" si="130"/>
        <v>29.968971072664203</v>
      </c>
      <c r="I573" s="6">
        <f t="shared" si="134"/>
        <v>-2.1310289273357981</v>
      </c>
      <c r="J573" s="6">
        <f t="shared" si="135"/>
        <v>28.999697617905351</v>
      </c>
      <c r="K573" s="6">
        <f t="shared" si="136"/>
        <v>1.5119104732441713E-4</v>
      </c>
      <c r="L573" s="6">
        <f t="shared" si="137"/>
        <v>-2.9610353013196667E-5</v>
      </c>
      <c r="M573" s="14">
        <f t="shared" si="138"/>
        <v>-1.1532349340166723E-7</v>
      </c>
      <c r="N573" s="6">
        <f t="shared" si="139"/>
        <v>-2.9841000000000001E-5</v>
      </c>
      <c r="O573" s="13">
        <f t="shared" si="131"/>
        <v>1.7299068000000011E-6</v>
      </c>
      <c r="P573" s="6">
        <f t="shared" si="140"/>
        <v>29.968971072664203</v>
      </c>
      <c r="Q573" s="7">
        <f t="shared" si="141"/>
        <v>29.934060329373498</v>
      </c>
      <c r="R573" s="7">
        <f t="shared" si="142"/>
        <v>-2.1659396706265035</v>
      </c>
    </row>
    <row r="574" spans="1:18" x14ac:dyDescent="0.2">
      <c r="A574" s="1">
        <v>-30.7545</v>
      </c>
      <c r="B574" s="1">
        <v>29</v>
      </c>
      <c r="C574" s="1">
        <v>32.1</v>
      </c>
      <c r="D574" s="1">
        <f t="shared" si="132"/>
        <v>-3.0754499999999998E-5</v>
      </c>
      <c r="E574" s="6">
        <f t="shared" si="128"/>
        <v>1.6102582947200001E-14</v>
      </c>
      <c r="F574" s="6">
        <f t="shared" si="133"/>
        <v>-3.1570906800000002E-5</v>
      </c>
      <c r="G574" s="13">
        <f t="shared" si="129"/>
        <v>8.1640680000000384E-7</v>
      </c>
      <c r="H574" s="6">
        <f t="shared" si="130"/>
        <v>29.458453161412422</v>
      </c>
      <c r="I574" s="6">
        <f t="shared" si="134"/>
        <v>-2.6415468385875798</v>
      </c>
      <c r="J574" s="6">
        <f t="shared" si="135"/>
        <v>28.999818570743212</v>
      </c>
      <c r="K574" s="6">
        <f t="shared" si="136"/>
        <v>9.0714628393939734E-5</v>
      </c>
      <c r="L574" s="6">
        <f t="shared" si="137"/>
        <v>-2.9885311807917999E-5</v>
      </c>
      <c r="M574" s="14">
        <f t="shared" si="138"/>
        <v>-4.3459409604099958E-7</v>
      </c>
      <c r="N574" s="6">
        <f t="shared" si="139"/>
        <v>-3.0754499999999998E-5</v>
      </c>
      <c r="O574" s="13">
        <f t="shared" si="131"/>
        <v>8.1640680000000384E-7</v>
      </c>
      <c r="P574" s="6">
        <f t="shared" si="140"/>
        <v>29.458453161412422</v>
      </c>
      <c r="Q574" s="7">
        <f t="shared" si="141"/>
        <v>29.838938895781283</v>
      </c>
      <c r="R574" s="7">
        <f t="shared" si="142"/>
        <v>-2.2610611042187188</v>
      </c>
    </row>
    <row r="575" spans="1:18" x14ac:dyDescent="0.2">
      <c r="A575" s="1">
        <v>-30.906749999999999</v>
      </c>
      <c r="B575" s="1">
        <v>29</v>
      </c>
      <c r="C575" s="1">
        <v>32.1</v>
      </c>
      <c r="D575" s="1">
        <f t="shared" si="132"/>
        <v>-3.0906749999999997E-5</v>
      </c>
      <c r="E575" s="6">
        <f t="shared" si="128"/>
        <v>1.6102582947200001E-14</v>
      </c>
      <c r="F575" s="6">
        <f t="shared" si="133"/>
        <v>-3.1570906800000002E-5</v>
      </c>
      <c r="G575" s="13">
        <f t="shared" si="129"/>
        <v>6.6415680000000542E-7</v>
      </c>
      <c r="H575" s="6">
        <f t="shared" si="130"/>
        <v>29.373115190124054</v>
      </c>
      <c r="I575" s="6">
        <f t="shared" si="134"/>
        <v>-2.7268848098759477</v>
      </c>
      <c r="J575" s="6">
        <f t="shared" si="135"/>
        <v>28.999891142445929</v>
      </c>
      <c r="K575" s="6">
        <f t="shared" si="136"/>
        <v>5.4428777035653297E-5</v>
      </c>
      <c r="L575" s="6">
        <f t="shared" si="137"/>
        <v>-3.02634370847508E-5</v>
      </c>
      <c r="M575" s="14">
        <f t="shared" si="138"/>
        <v>-3.2165645762459844E-7</v>
      </c>
      <c r="N575" s="6">
        <f t="shared" si="139"/>
        <v>-3.0906749999999997E-5</v>
      </c>
      <c r="O575" s="13">
        <f t="shared" si="131"/>
        <v>6.6415680000000542E-7</v>
      </c>
      <c r="P575" s="6">
        <f t="shared" si="140"/>
        <v>29.373115190124054</v>
      </c>
      <c r="Q575" s="7">
        <f t="shared" si="141"/>
        <v>29.74577415464984</v>
      </c>
      <c r="R575" s="7">
        <f t="shared" si="142"/>
        <v>-2.354225845350161</v>
      </c>
    </row>
    <row r="576" spans="1:18" x14ac:dyDescent="0.2">
      <c r="A576" s="1">
        <v>-30.7545</v>
      </c>
      <c r="B576" s="1">
        <v>29</v>
      </c>
      <c r="C576" s="1">
        <v>32.1</v>
      </c>
      <c r="D576" s="1">
        <f t="shared" si="132"/>
        <v>-3.0754499999999998E-5</v>
      </c>
      <c r="E576" s="6">
        <f t="shared" si="128"/>
        <v>1.6102582947200001E-14</v>
      </c>
      <c r="F576" s="6">
        <f t="shared" si="133"/>
        <v>-3.1570906800000002E-5</v>
      </c>
      <c r="G576" s="13">
        <f t="shared" si="129"/>
        <v>8.1640680000000384E-7</v>
      </c>
      <c r="H576" s="6">
        <f t="shared" si="130"/>
        <v>29.458453161412422</v>
      </c>
      <c r="I576" s="6">
        <f t="shared" si="134"/>
        <v>-2.6415468385875798</v>
      </c>
      <c r="J576" s="6">
        <f t="shared" si="135"/>
        <v>28.999934685467558</v>
      </c>
      <c r="K576" s="6">
        <f t="shared" si="136"/>
        <v>3.2657266221036707E-5</v>
      </c>
      <c r="L576" s="6">
        <f t="shared" si="137"/>
        <v>-3.0490312250850479E-5</v>
      </c>
      <c r="M576" s="14">
        <f t="shared" si="138"/>
        <v>-1.320938745747597E-7</v>
      </c>
      <c r="N576" s="6">
        <f t="shared" si="139"/>
        <v>-3.0754499999999998E-5</v>
      </c>
      <c r="O576" s="13">
        <f t="shared" si="131"/>
        <v>8.1640680000000384E-7</v>
      </c>
      <c r="P576" s="6">
        <f t="shared" si="140"/>
        <v>29.458453161412422</v>
      </c>
      <c r="Q576" s="7">
        <f t="shared" si="141"/>
        <v>29.688309956002357</v>
      </c>
      <c r="R576" s="7">
        <f t="shared" si="142"/>
        <v>-2.4116900439976448</v>
      </c>
    </row>
    <row r="577" spans="1:18" x14ac:dyDescent="0.2">
      <c r="A577" s="1">
        <v>-29.99325</v>
      </c>
      <c r="B577" s="1">
        <v>29</v>
      </c>
      <c r="C577" s="1">
        <v>32.1</v>
      </c>
      <c r="D577" s="1">
        <f t="shared" si="132"/>
        <v>-2.999325E-5</v>
      </c>
      <c r="E577" s="6">
        <f t="shared" si="128"/>
        <v>1.6102582947200001E-14</v>
      </c>
      <c r="F577" s="6">
        <f t="shared" si="133"/>
        <v>-3.1570906800000002E-5</v>
      </c>
      <c r="G577" s="13">
        <f t="shared" si="129"/>
        <v>1.5776568000000027E-6</v>
      </c>
      <c r="H577" s="6">
        <f t="shared" si="130"/>
        <v>29.884063799853664</v>
      </c>
      <c r="I577" s="6">
        <f t="shared" si="134"/>
        <v>-2.2159362001463379</v>
      </c>
      <c r="J577" s="6">
        <f t="shared" si="135"/>
        <v>28.999960811280534</v>
      </c>
      <c r="K577" s="6">
        <f t="shared" si="136"/>
        <v>1.9594359732977296E-5</v>
      </c>
      <c r="L577" s="6">
        <f t="shared" si="137"/>
        <v>-3.0443737350510286E-5</v>
      </c>
      <c r="M577" s="14">
        <f t="shared" si="138"/>
        <v>2.2524367525514338E-7</v>
      </c>
      <c r="N577" s="6">
        <f t="shared" si="139"/>
        <v>-2.999325E-5</v>
      </c>
      <c r="O577" s="13">
        <f t="shared" si="131"/>
        <v>1.5776568000000027E-6</v>
      </c>
      <c r="P577" s="6">
        <f t="shared" si="140"/>
        <v>29.884063799853664</v>
      </c>
      <c r="Q577" s="7">
        <f t="shared" si="141"/>
        <v>29.727460724772619</v>
      </c>
      <c r="R577" s="7">
        <f t="shared" si="142"/>
        <v>-2.3725392752273819</v>
      </c>
    </row>
    <row r="578" spans="1:18" x14ac:dyDescent="0.2">
      <c r="A578" s="1">
        <v>-30.45</v>
      </c>
      <c r="B578" s="1">
        <v>29</v>
      </c>
      <c r="C578" s="1">
        <v>32.1</v>
      </c>
      <c r="D578" s="1">
        <f t="shared" si="132"/>
        <v>-3.0449999999999998E-5</v>
      </c>
      <c r="E578" s="6">
        <f t="shared" si="128"/>
        <v>1.6102582947200001E-14</v>
      </c>
      <c r="F578" s="6">
        <f t="shared" si="133"/>
        <v>-3.1570906800000002E-5</v>
      </c>
      <c r="G578" s="13">
        <f t="shared" si="129"/>
        <v>1.1209068000000041E-6</v>
      </c>
      <c r="H578" s="6">
        <f t="shared" si="130"/>
        <v>29.628912835340202</v>
      </c>
      <c r="I578" s="6">
        <f t="shared" si="134"/>
        <v>-2.4710871646597994</v>
      </c>
      <c r="J578" s="6">
        <f t="shared" si="135"/>
        <v>28.999976486768322</v>
      </c>
      <c r="K578" s="6">
        <f t="shared" si="136"/>
        <v>1.1756615839075835E-5</v>
      </c>
      <c r="L578" s="6">
        <f t="shared" si="137"/>
        <v>-3.0354892410306169E-5</v>
      </c>
      <c r="M578" s="14">
        <f t="shared" si="138"/>
        <v>-4.7553794846914439E-8</v>
      </c>
      <c r="N578" s="6">
        <f t="shared" si="139"/>
        <v>-3.0449999999999998E-5</v>
      </c>
      <c r="O578" s="13">
        <f t="shared" si="131"/>
        <v>1.1209068000000041E-6</v>
      </c>
      <c r="P578" s="6">
        <f t="shared" si="140"/>
        <v>29.628912835340202</v>
      </c>
      <c r="Q578" s="7">
        <f t="shared" si="141"/>
        <v>29.707751146886139</v>
      </c>
      <c r="R578" s="7">
        <f t="shared" si="142"/>
        <v>-2.3922488531138626</v>
      </c>
    </row>
    <row r="579" spans="1:18" x14ac:dyDescent="0.2">
      <c r="A579" s="1">
        <v>-30.7545</v>
      </c>
      <c r="B579" s="1">
        <v>29</v>
      </c>
      <c r="C579" s="1">
        <v>32.1</v>
      </c>
      <c r="D579" s="1">
        <f t="shared" si="132"/>
        <v>-3.0754499999999998E-5</v>
      </c>
      <c r="E579" s="6">
        <f t="shared" si="128"/>
        <v>1.6102582947200001E-14</v>
      </c>
      <c r="F579" s="6">
        <f t="shared" si="133"/>
        <v>-3.1570906800000002E-5</v>
      </c>
      <c r="G579" s="13">
        <f t="shared" si="129"/>
        <v>8.1640680000000384E-7</v>
      </c>
      <c r="H579" s="6">
        <f t="shared" si="130"/>
        <v>29.458453161412422</v>
      </c>
      <c r="I579" s="6">
        <f t="shared" si="134"/>
        <v>-2.6415468385875798</v>
      </c>
      <c r="J579" s="6">
        <f t="shared" si="135"/>
        <v>28.999985892060995</v>
      </c>
      <c r="K579" s="6">
        <f t="shared" si="136"/>
        <v>7.053969502734958E-6</v>
      </c>
      <c r="L579" s="6">
        <f t="shared" si="137"/>
        <v>-3.0453835446183701E-5</v>
      </c>
      <c r="M579" s="14">
        <f t="shared" si="138"/>
        <v>-1.5033227690814875E-7</v>
      </c>
      <c r="N579" s="6">
        <f t="shared" si="139"/>
        <v>-3.0754499999999998E-5</v>
      </c>
      <c r="O579" s="13">
        <f t="shared" si="131"/>
        <v>8.1640680000000384E-7</v>
      </c>
      <c r="P579" s="6">
        <f t="shared" si="140"/>
        <v>29.458453161412422</v>
      </c>
      <c r="Q579" s="7">
        <f t="shared" si="141"/>
        <v>29.657891549791394</v>
      </c>
      <c r="R579" s="7">
        <f t="shared" si="142"/>
        <v>-2.4421084502086075</v>
      </c>
    </row>
    <row r="580" spans="1:18" x14ac:dyDescent="0.2">
      <c r="A580" s="1">
        <v>-27.1005</v>
      </c>
      <c r="B580" s="1">
        <v>29.0625</v>
      </c>
      <c r="C580" s="1">
        <v>32.1</v>
      </c>
      <c r="D580" s="1">
        <f t="shared" si="132"/>
        <v>-2.7100499999999999E-5</v>
      </c>
      <c r="E580" s="6">
        <f t="shared" si="128"/>
        <v>1.6103536288359376E-14</v>
      </c>
      <c r="F580" s="6">
        <f t="shared" si="133"/>
        <v>-3.1544694624999997E-5</v>
      </c>
      <c r="G580" s="13">
        <f t="shared" si="129"/>
        <v>4.4441946249999983E-6</v>
      </c>
      <c r="H580" s="6">
        <f t="shared" si="130"/>
        <v>31.531696578441824</v>
      </c>
      <c r="I580" s="6">
        <f t="shared" si="134"/>
        <v>-0.56830342155817704</v>
      </c>
      <c r="J580" s="6">
        <f t="shared" si="135"/>
        <v>29.012491535236595</v>
      </c>
      <c r="K580" s="6">
        <f t="shared" si="136"/>
        <v>2.5004232381702352E-2</v>
      </c>
      <c r="L580" s="6">
        <f t="shared" si="137"/>
        <v>-2.984330126771022E-5</v>
      </c>
      <c r="M580" s="14">
        <f t="shared" si="138"/>
        <v>1.3714006338551104E-6</v>
      </c>
      <c r="N580" s="6">
        <f t="shared" si="139"/>
        <v>-2.7100499999999999E-5</v>
      </c>
      <c r="O580" s="13">
        <f t="shared" si="131"/>
        <v>4.4441946249999983E-6</v>
      </c>
      <c r="P580" s="6">
        <f t="shared" si="140"/>
        <v>31.531696578441824</v>
      </c>
      <c r="Q580" s="7">
        <f t="shared" si="141"/>
        <v>30.032652555521484</v>
      </c>
      <c r="R580" s="7">
        <f t="shared" si="142"/>
        <v>-2.0673474444785178</v>
      </c>
    </row>
    <row r="581" spans="1:18" x14ac:dyDescent="0.2">
      <c r="A581" s="1">
        <v>-28.77525</v>
      </c>
      <c r="B581" s="1">
        <v>29.0625</v>
      </c>
      <c r="C581" s="1">
        <v>32.1</v>
      </c>
      <c r="D581" s="1">
        <f t="shared" si="132"/>
        <v>-2.8775249999999999E-5</v>
      </c>
      <c r="E581" s="6">
        <f t="shared" si="128"/>
        <v>1.6103536288359376E-14</v>
      </c>
      <c r="F581" s="6">
        <f t="shared" si="133"/>
        <v>-3.1544694624999997E-5</v>
      </c>
      <c r="G581" s="13">
        <f t="shared" si="129"/>
        <v>2.7694446249999988E-6</v>
      </c>
      <c r="H581" s="6">
        <f t="shared" si="130"/>
        <v>30.608265399839809</v>
      </c>
      <c r="I581" s="6">
        <f t="shared" si="134"/>
        <v>-1.4917346001601928</v>
      </c>
      <c r="J581" s="6">
        <f t="shared" si="135"/>
        <v>29.032494921141957</v>
      </c>
      <c r="K581" s="6">
        <f t="shared" si="136"/>
        <v>1.5002539429021411E-2</v>
      </c>
      <c r="L581" s="6">
        <f t="shared" si="137"/>
        <v>-2.9081130760626131E-5</v>
      </c>
      <c r="M581" s="14">
        <f t="shared" si="138"/>
        <v>1.5294038031306612E-7</v>
      </c>
      <c r="N581" s="6">
        <f t="shared" si="139"/>
        <v>-2.8775249999999999E-5</v>
      </c>
      <c r="O581" s="13">
        <f t="shared" si="131"/>
        <v>2.7694446249999988E-6</v>
      </c>
      <c r="P581" s="6">
        <f t="shared" si="140"/>
        <v>30.608265399839809</v>
      </c>
      <c r="Q581" s="7">
        <f t="shared" si="141"/>
        <v>30.147775124385152</v>
      </c>
      <c r="R581" s="7">
        <f t="shared" si="142"/>
        <v>-1.9522248756148493</v>
      </c>
    </row>
    <row r="582" spans="1:18" x14ac:dyDescent="0.2">
      <c r="A582" s="1">
        <v>-30.906749999999999</v>
      </c>
      <c r="B582" s="1">
        <v>29.0625</v>
      </c>
      <c r="C582" s="1">
        <v>32.1</v>
      </c>
      <c r="D582" s="1">
        <f t="shared" si="132"/>
        <v>-3.0906749999999997E-5</v>
      </c>
      <c r="E582" s="6">
        <f t="shared" si="128"/>
        <v>1.6103536288359376E-14</v>
      </c>
      <c r="F582" s="6">
        <f t="shared" si="133"/>
        <v>-3.1544694624999997E-5</v>
      </c>
      <c r="G582" s="13">
        <f t="shared" si="129"/>
        <v>6.3794462500000069E-7</v>
      </c>
      <c r="H582" s="6">
        <f t="shared" si="130"/>
        <v>29.420672693406971</v>
      </c>
      <c r="I582" s="6">
        <f t="shared" si="134"/>
        <v>-2.6793273065930308</v>
      </c>
      <c r="J582" s="6">
        <f t="shared" si="135"/>
        <v>29.044496952685172</v>
      </c>
      <c r="K582" s="6">
        <f t="shared" si="136"/>
        <v>9.0015236574139124E-3</v>
      </c>
      <c r="L582" s="6">
        <f t="shared" si="137"/>
        <v>-2.9385078456375678E-5</v>
      </c>
      <c r="M582" s="14">
        <f t="shared" si="138"/>
        <v>-7.6083577181215958E-7</v>
      </c>
      <c r="N582" s="6">
        <f t="shared" si="139"/>
        <v>-3.0906749999999997E-5</v>
      </c>
      <c r="O582" s="13">
        <f t="shared" si="131"/>
        <v>6.3794462500000069E-7</v>
      </c>
      <c r="P582" s="6">
        <f t="shared" si="140"/>
        <v>29.420672693406971</v>
      </c>
      <c r="Q582" s="7">
        <f t="shared" si="141"/>
        <v>30.002354638189516</v>
      </c>
      <c r="R582" s="7">
        <f t="shared" si="142"/>
        <v>-2.0976453618104856</v>
      </c>
    </row>
    <row r="583" spans="1:18" x14ac:dyDescent="0.2">
      <c r="A583" s="1">
        <v>-31.667999999999999</v>
      </c>
      <c r="B583" s="1">
        <v>29.0625</v>
      </c>
      <c r="C583" s="1">
        <v>32.1</v>
      </c>
      <c r="D583" s="1">
        <f t="shared" si="132"/>
        <v>-3.1667999999999996E-5</v>
      </c>
      <c r="E583" s="6">
        <f t="shared" si="128"/>
        <v>1.6103536288359376E-14</v>
      </c>
      <c r="F583" s="6">
        <f t="shared" si="133"/>
        <v>-3.1544694624999997E-5</v>
      </c>
      <c r="G583" s="13">
        <f t="shared" si="129"/>
        <v>-1.2330537499999816E-7</v>
      </c>
      <c r="H583" s="6">
        <f t="shared" si="130"/>
        <v>28.99312339562573</v>
      </c>
      <c r="I583" s="6">
        <f t="shared" si="134"/>
        <v>-3.1068766043742713</v>
      </c>
      <c r="J583" s="6">
        <f t="shared" si="135"/>
        <v>29.051698171611104</v>
      </c>
      <c r="K583" s="6">
        <f t="shared" si="136"/>
        <v>5.4009141944479921E-3</v>
      </c>
      <c r="L583" s="6">
        <f t="shared" si="137"/>
        <v>-3.0145997073825404E-5</v>
      </c>
      <c r="M583" s="14">
        <f t="shared" si="138"/>
        <v>-7.6100146308729597E-7</v>
      </c>
      <c r="N583" s="6">
        <f t="shared" si="139"/>
        <v>-3.1667999999999996E-5</v>
      </c>
      <c r="O583" s="13">
        <f t="shared" si="131"/>
        <v>-1.2330537499999816E-7</v>
      </c>
      <c r="P583" s="6">
        <f t="shared" si="140"/>
        <v>28.99312339562573</v>
      </c>
      <c r="Q583" s="7">
        <f t="shared" si="141"/>
        <v>29.800508389676761</v>
      </c>
      <c r="R583" s="7">
        <f t="shared" si="142"/>
        <v>-2.2994916103232406</v>
      </c>
    </row>
    <row r="584" spans="1:18" x14ac:dyDescent="0.2">
      <c r="A584" s="1">
        <v>-31.667999999999999</v>
      </c>
      <c r="B584" s="1">
        <v>29.0625</v>
      </c>
      <c r="C584" s="1">
        <v>32.1</v>
      </c>
      <c r="D584" s="1">
        <f t="shared" si="132"/>
        <v>-3.1667999999999996E-5</v>
      </c>
      <c r="E584" s="6">
        <f t="shared" si="128"/>
        <v>1.6103536288359376E-14</v>
      </c>
      <c r="F584" s="6">
        <f t="shared" si="133"/>
        <v>-3.1544694624999997E-5</v>
      </c>
      <c r="G584" s="13">
        <f t="shared" si="129"/>
        <v>-1.2330537499999816E-7</v>
      </c>
      <c r="H584" s="6">
        <f t="shared" si="130"/>
        <v>28.99312339562573</v>
      </c>
      <c r="I584" s="6">
        <f t="shared" si="134"/>
        <v>-3.1068766043742713</v>
      </c>
      <c r="J584" s="6">
        <f t="shared" si="135"/>
        <v>29.056018902966663</v>
      </c>
      <c r="K584" s="6">
        <f t="shared" si="136"/>
        <v>3.24054851666844E-3</v>
      </c>
      <c r="L584" s="6">
        <f t="shared" si="137"/>
        <v>-3.0754798244295246E-5</v>
      </c>
      <c r="M584" s="14">
        <f t="shared" si="138"/>
        <v>-4.5660087785237487E-7</v>
      </c>
      <c r="N584" s="6">
        <f t="shared" si="139"/>
        <v>-3.1667999999999996E-5</v>
      </c>
      <c r="O584" s="13">
        <f t="shared" si="131"/>
        <v>-1.2330537499999816E-7</v>
      </c>
      <c r="P584" s="6">
        <f t="shared" si="140"/>
        <v>28.99312339562573</v>
      </c>
      <c r="Q584" s="7">
        <f t="shared" si="141"/>
        <v>29.639031390866556</v>
      </c>
      <c r="R584" s="7">
        <f t="shared" si="142"/>
        <v>-2.4609686091334453</v>
      </c>
    </row>
    <row r="585" spans="1:18" x14ac:dyDescent="0.2">
      <c r="A585" s="1">
        <v>-31.515750000000001</v>
      </c>
      <c r="B585" s="1">
        <v>29.0625</v>
      </c>
      <c r="C585" s="1">
        <v>32.1</v>
      </c>
      <c r="D585" s="1">
        <f t="shared" si="132"/>
        <v>-3.1515749999999997E-5</v>
      </c>
      <c r="E585" s="6">
        <f t="shared" ref="E585:E648" si="143">$B$3*(1+$C$3*($B585-25)+$D$3*(($B585-25)^2))</f>
        <v>1.6103536288359376E-14</v>
      </c>
      <c r="F585" s="6">
        <f t="shared" si="133"/>
        <v>-3.1544694624999997E-5</v>
      </c>
      <c r="G585" s="13">
        <f t="shared" ref="G585:G648" si="144">($D585-$F585)+$H$3*($D585-$F585)^2</f>
        <v>2.8944625000000253E-8</v>
      </c>
      <c r="H585" s="6">
        <f t="shared" si="130"/>
        <v>29.078778497600865</v>
      </c>
      <c r="I585" s="6">
        <f t="shared" si="134"/>
        <v>-3.0212215023991362</v>
      </c>
      <c r="J585" s="6">
        <f t="shared" si="135"/>
        <v>29.058611341779997</v>
      </c>
      <c r="K585" s="6">
        <f t="shared" si="136"/>
        <v>1.9443291100014193E-3</v>
      </c>
      <c r="L585" s="6">
        <f t="shared" si="137"/>
        <v>-3.1089628946577145E-5</v>
      </c>
      <c r="M585" s="14">
        <f t="shared" si="138"/>
        <v>-2.1306052671142623E-7</v>
      </c>
      <c r="N585" s="6">
        <f t="shared" si="139"/>
        <v>-3.1515749999999997E-5</v>
      </c>
      <c r="O585" s="13">
        <f t="shared" si="131"/>
        <v>2.8944625000000253E-8</v>
      </c>
      <c r="P585" s="6">
        <f t="shared" si="140"/>
        <v>29.078778497600865</v>
      </c>
      <c r="Q585" s="7">
        <f t="shared" si="141"/>
        <v>29.52698081221342</v>
      </c>
      <c r="R585" s="7">
        <f t="shared" si="142"/>
        <v>-2.5730191877865813</v>
      </c>
    </row>
    <row r="586" spans="1:18" x14ac:dyDescent="0.2">
      <c r="A586" s="1">
        <v>-31.059000000000001</v>
      </c>
      <c r="B586" s="1">
        <v>29.0625</v>
      </c>
      <c r="C586" s="1">
        <v>32.1</v>
      </c>
      <c r="D586" s="1">
        <f t="shared" si="132"/>
        <v>-3.1059000000000002E-5</v>
      </c>
      <c r="E586" s="6">
        <f t="shared" si="143"/>
        <v>1.6103536288359376E-14</v>
      </c>
      <c r="F586" s="6">
        <f t="shared" si="133"/>
        <v>-3.1544694624999997E-5</v>
      </c>
      <c r="G586" s="13">
        <f t="shared" si="144"/>
        <v>4.856946249999955E-7</v>
      </c>
      <c r="H586" s="6">
        <f t="shared" ref="H586:H649" si="145">(((($B586+273.15)^(4))+($G586/$E586))^(0.25))-273.15</f>
        <v>29.335307789021215</v>
      </c>
      <c r="I586" s="6">
        <f t="shared" si="134"/>
        <v>-2.7646922109787866</v>
      </c>
      <c r="J586" s="6">
        <f t="shared" si="135"/>
        <v>29.060166805067997</v>
      </c>
      <c r="K586" s="6">
        <f t="shared" si="136"/>
        <v>1.1665974660015621E-3</v>
      </c>
      <c r="L586" s="6">
        <f t="shared" si="137"/>
        <v>-3.1168727367946287E-5</v>
      </c>
      <c r="M586" s="14">
        <f t="shared" si="138"/>
        <v>5.4863683973142358E-8</v>
      </c>
      <c r="N586" s="6">
        <f t="shared" si="139"/>
        <v>-3.1059000000000002E-5</v>
      </c>
      <c r="O586" s="13">
        <f t="shared" ref="O586:O649" si="146">($N586-$F586)+$H$3*($N586-$F586)^2</f>
        <v>4.856946249999955E-7</v>
      </c>
      <c r="P586" s="6">
        <f t="shared" si="140"/>
        <v>29.335307789021215</v>
      </c>
      <c r="Q586" s="7">
        <f t="shared" si="141"/>
        <v>29.48864620757498</v>
      </c>
      <c r="R586" s="7">
        <f t="shared" si="142"/>
        <v>-2.611353792425021</v>
      </c>
    </row>
    <row r="587" spans="1:18" x14ac:dyDescent="0.2">
      <c r="A587" s="1">
        <v>-27.709499999999998</v>
      </c>
      <c r="B587" s="1">
        <v>29.0625</v>
      </c>
      <c r="C587" s="1">
        <v>32.1</v>
      </c>
      <c r="D587" s="1">
        <f t="shared" ref="D587:D650" si="147">A587*0.000001</f>
        <v>-2.7709499999999996E-5</v>
      </c>
      <c r="E587" s="6">
        <f t="shared" si="143"/>
        <v>1.6103536288359376E-14</v>
      </c>
      <c r="F587" s="6">
        <f t="shared" ref="F587:F650" si="148">($E$3+$F$3*(B587-25)+$G$3*((B587-25)^2))</f>
        <v>-3.1544694624999997E-5</v>
      </c>
      <c r="G587" s="13">
        <f t="shared" si="144"/>
        <v>3.8351946250000013E-6</v>
      </c>
      <c r="H587" s="6">
        <f t="shared" si="145"/>
        <v>31.196875417518186</v>
      </c>
      <c r="I587" s="6">
        <f t="shared" ref="I587:I650" si="149">H587-C587</f>
        <v>-0.90312458248181571</v>
      </c>
      <c r="J587" s="6">
        <f t="shared" ref="J587:J650" si="150">0.2*(B587+B586)+0.6*J586</f>
        <v>29.061100083040799</v>
      </c>
      <c r="K587" s="6">
        <f t="shared" ref="K587:K650" si="151">(B587-J587)/2</f>
        <v>6.99958479600582E-4</v>
      </c>
      <c r="L587" s="6">
        <f t="shared" ref="L587:L650" si="152">0.2*($D587+$D586)+0.6*L586</f>
        <v>-3.0454936420767774E-5</v>
      </c>
      <c r="M587" s="14">
        <f t="shared" ref="M587:M650" si="153">($D587-L587)/2</f>
        <v>1.3727182103838891E-6</v>
      </c>
      <c r="N587" s="6">
        <f t="shared" ref="N587:N650" si="154">$D587+$I$3*$K587+$J$3*M587</f>
        <v>-2.7709499999999996E-5</v>
      </c>
      <c r="O587" s="13">
        <f t="shared" si="146"/>
        <v>3.8351946250000013E-6</v>
      </c>
      <c r="P587" s="6">
        <f t="shared" ref="P587:P650" si="155">(((($B587+273.15)^(4))+(O587/$E587))^(0.25))-273.15</f>
        <v>31.196875417518186</v>
      </c>
      <c r="Q587" s="7">
        <f t="shared" ref="Q587:Q650" si="156">0.2*P587+0.8*Q586</f>
        <v>29.830292049563624</v>
      </c>
      <c r="R587" s="7">
        <f t="shared" ref="R587:R650" si="157">Q587-C587</f>
        <v>-2.2697079504363771</v>
      </c>
    </row>
    <row r="588" spans="1:18" x14ac:dyDescent="0.2">
      <c r="A588" s="1">
        <v>-29.5365</v>
      </c>
      <c r="B588" s="1">
        <v>29.0625</v>
      </c>
      <c r="C588" s="1">
        <v>32.1</v>
      </c>
      <c r="D588" s="1">
        <f t="shared" si="147"/>
        <v>-2.9536499999999997E-5</v>
      </c>
      <c r="E588" s="6">
        <f t="shared" si="143"/>
        <v>1.6103536288359376E-14</v>
      </c>
      <c r="F588" s="6">
        <f t="shared" si="148"/>
        <v>-3.1544694624999997E-5</v>
      </c>
      <c r="G588" s="13">
        <f t="shared" si="144"/>
        <v>2.008194625E-6</v>
      </c>
      <c r="H588" s="6">
        <f t="shared" si="145"/>
        <v>30.185725200628212</v>
      </c>
      <c r="I588" s="6">
        <f t="shared" si="149"/>
        <v>-1.914274799371789</v>
      </c>
      <c r="J588" s="6">
        <f t="shared" si="150"/>
        <v>29.061660049824479</v>
      </c>
      <c r="K588" s="6">
        <f t="shared" si="151"/>
        <v>4.1997508776070447E-4</v>
      </c>
      <c r="L588" s="6">
        <f t="shared" si="152"/>
        <v>-2.9722161852460661E-5</v>
      </c>
      <c r="M588" s="14">
        <f t="shared" si="153"/>
        <v>9.2830926230331911E-8</v>
      </c>
      <c r="N588" s="6">
        <f t="shared" si="154"/>
        <v>-2.9536499999999997E-5</v>
      </c>
      <c r="O588" s="13">
        <f t="shared" si="146"/>
        <v>2.008194625E-6</v>
      </c>
      <c r="P588" s="6">
        <f t="shared" si="155"/>
        <v>30.185725200628212</v>
      </c>
      <c r="Q588" s="7">
        <f t="shared" si="156"/>
        <v>29.901378679776546</v>
      </c>
      <c r="R588" s="7">
        <f t="shared" si="157"/>
        <v>-2.1986213202234559</v>
      </c>
    </row>
    <row r="589" spans="1:18" x14ac:dyDescent="0.2">
      <c r="A589" s="1">
        <v>-30.145499999999998</v>
      </c>
      <c r="B589" s="1">
        <v>29.0625</v>
      </c>
      <c r="C589" s="1">
        <v>32.1</v>
      </c>
      <c r="D589" s="1">
        <f t="shared" si="147"/>
        <v>-3.0145499999999998E-5</v>
      </c>
      <c r="E589" s="6">
        <f t="shared" si="143"/>
        <v>1.6103536288359376E-14</v>
      </c>
      <c r="F589" s="6">
        <f t="shared" si="148"/>
        <v>-3.1544694624999997E-5</v>
      </c>
      <c r="G589" s="13">
        <f t="shared" si="144"/>
        <v>1.3991946249999995E-6</v>
      </c>
      <c r="H589" s="6">
        <f t="shared" si="145"/>
        <v>29.846417182820119</v>
      </c>
      <c r="I589" s="6">
        <f t="shared" si="149"/>
        <v>-2.2535828171798826</v>
      </c>
      <c r="J589" s="6">
        <f t="shared" si="150"/>
        <v>29.061996029894686</v>
      </c>
      <c r="K589" s="6">
        <f t="shared" si="151"/>
        <v>2.5198505265677795E-4</v>
      </c>
      <c r="L589" s="6">
        <f t="shared" si="152"/>
        <v>-2.9769697111476396E-5</v>
      </c>
      <c r="M589" s="14">
        <f t="shared" si="153"/>
        <v>-1.8790144426180103E-7</v>
      </c>
      <c r="N589" s="6">
        <f t="shared" si="154"/>
        <v>-3.0145499999999998E-5</v>
      </c>
      <c r="O589" s="13">
        <f t="shared" si="146"/>
        <v>1.3991946249999995E-6</v>
      </c>
      <c r="P589" s="6">
        <f t="shared" si="155"/>
        <v>29.846417182820119</v>
      </c>
      <c r="Q589" s="7">
        <f t="shared" si="156"/>
        <v>29.890386380385262</v>
      </c>
      <c r="R589" s="7">
        <f t="shared" si="157"/>
        <v>-2.2096136196147391</v>
      </c>
    </row>
    <row r="590" spans="1:18" x14ac:dyDescent="0.2">
      <c r="A590" s="1">
        <v>-30.297750000000001</v>
      </c>
      <c r="B590" s="1">
        <v>29.0625</v>
      </c>
      <c r="C590" s="1">
        <v>32.1</v>
      </c>
      <c r="D590" s="1">
        <f t="shared" si="147"/>
        <v>-3.029775E-5</v>
      </c>
      <c r="E590" s="6">
        <f t="shared" si="143"/>
        <v>1.6103536288359376E-14</v>
      </c>
      <c r="F590" s="6">
        <f t="shared" si="148"/>
        <v>-3.1544694624999997E-5</v>
      </c>
      <c r="G590" s="13">
        <f t="shared" si="144"/>
        <v>1.2469446249999977E-6</v>
      </c>
      <c r="H590" s="6">
        <f t="shared" si="145"/>
        <v>29.761411817162923</v>
      </c>
      <c r="I590" s="6">
        <f t="shared" si="149"/>
        <v>-2.3385881828370785</v>
      </c>
      <c r="J590" s="6">
        <f t="shared" si="150"/>
        <v>29.06219761793681</v>
      </c>
      <c r="K590" s="6">
        <f t="shared" si="151"/>
        <v>1.5119103159477731E-4</v>
      </c>
      <c r="L590" s="6">
        <f t="shared" si="152"/>
        <v>-2.9950468266885834E-5</v>
      </c>
      <c r="M590" s="14">
        <f t="shared" si="153"/>
        <v>-1.7364086655708269E-7</v>
      </c>
      <c r="N590" s="6">
        <f t="shared" si="154"/>
        <v>-3.029775E-5</v>
      </c>
      <c r="O590" s="13">
        <f t="shared" si="146"/>
        <v>1.2469446249999977E-6</v>
      </c>
      <c r="P590" s="6">
        <f t="shared" si="155"/>
        <v>29.761411817162923</v>
      </c>
      <c r="Q590" s="7">
        <f t="shared" si="156"/>
        <v>29.864591467740794</v>
      </c>
      <c r="R590" s="7">
        <f t="shared" si="157"/>
        <v>-2.235408532259207</v>
      </c>
    </row>
    <row r="591" spans="1:18" x14ac:dyDescent="0.2">
      <c r="A591" s="1">
        <v>-30.906749999999999</v>
      </c>
      <c r="B591" s="1">
        <v>29.0625</v>
      </c>
      <c r="C591" s="1">
        <v>32.1</v>
      </c>
      <c r="D591" s="1">
        <f t="shared" si="147"/>
        <v>-3.0906749999999997E-5</v>
      </c>
      <c r="E591" s="6">
        <f t="shared" si="143"/>
        <v>1.6103536288359376E-14</v>
      </c>
      <c r="F591" s="6">
        <f t="shared" si="148"/>
        <v>-3.1544694624999997E-5</v>
      </c>
      <c r="G591" s="13">
        <f t="shared" si="144"/>
        <v>6.3794462500000069E-7</v>
      </c>
      <c r="H591" s="6">
        <f t="shared" si="145"/>
        <v>29.420672693406971</v>
      </c>
      <c r="I591" s="6">
        <f t="shared" si="149"/>
        <v>-2.6793273065930308</v>
      </c>
      <c r="J591" s="6">
        <f t="shared" si="150"/>
        <v>29.062318570762084</v>
      </c>
      <c r="K591" s="6">
        <f t="shared" si="151"/>
        <v>9.0714618957932203E-5</v>
      </c>
      <c r="L591" s="6">
        <f t="shared" si="152"/>
        <v>-3.0211180960131499E-5</v>
      </c>
      <c r="M591" s="14">
        <f t="shared" si="153"/>
        <v>-3.4778451993424911E-7</v>
      </c>
      <c r="N591" s="6">
        <f t="shared" si="154"/>
        <v>-3.0906749999999997E-5</v>
      </c>
      <c r="O591" s="13">
        <f t="shared" si="146"/>
        <v>6.3794462500000069E-7</v>
      </c>
      <c r="P591" s="6">
        <f t="shared" si="155"/>
        <v>29.420672693406971</v>
      </c>
      <c r="Q591" s="7">
        <f t="shared" si="156"/>
        <v>29.77580771287403</v>
      </c>
      <c r="R591" s="7">
        <f t="shared" si="157"/>
        <v>-2.324192287125971</v>
      </c>
    </row>
    <row r="592" spans="1:18" x14ac:dyDescent="0.2">
      <c r="A592" s="1">
        <v>-30.602250000000002</v>
      </c>
      <c r="B592" s="1">
        <v>29.0625</v>
      </c>
      <c r="C592" s="1">
        <v>32.1</v>
      </c>
      <c r="D592" s="1">
        <f t="shared" si="147"/>
        <v>-3.060225E-5</v>
      </c>
      <c r="E592" s="6">
        <f t="shared" si="143"/>
        <v>1.6103536288359376E-14</v>
      </c>
      <c r="F592" s="6">
        <f t="shared" si="148"/>
        <v>-3.1544694624999997E-5</v>
      </c>
      <c r="G592" s="13">
        <f t="shared" si="144"/>
        <v>9.4244462499999752E-7</v>
      </c>
      <c r="H592" s="6">
        <f t="shared" si="145"/>
        <v>29.591186070118738</v>
      </c>
      <c r="I592" s="6">
        <f t="shared" si="149"/>
        <v>-2.5088139298812635</v>
      </c>
      <c r="J592" s="6">
        <f t="shared" si="150"/>
        <v>29.062391142457251</v>
      </c>
      <c r="K592" s="6">
        <f t="shared" si="151"/>
        <v>5.442877137440405E-5</v>
      </c>
      <c r="L592" s="6">
        <f t="shared" si="152"/>
        <v>-3.0428508576078895E-5</v>
      </c>
      <c r="M592" s="14">
        <f t="shared" si="153"/>
        <v>-8.687071196055243E-8</v>
      </c>
      <c r="N592" s="6">
        <f t="shared" si="154"/>
        <v>-3.060225E-5</v>
      </c>
      <c r="O592" s="13">
        <f t="shared" si="146"/>
        <v>9.4244462499999752E-7</v>
      </c>
      <c r="P592" s="6">
        <f t="shared" si="155"/>
        <v>29.591186070118738</v>
      </c>
      <c r="Q592" s="7">
        <f t="shared" si="156"/>
        <v>29.738883384322975</v>
      </c>
      <c r="R592" s="7">
        <f t="shared" si="157"/>
        <v>-2.3611166156770267</v>
      </c>
    </row>
    <row r="593" spans="1:18" x14ac:dyDescent="0.2">
      <c r="A593" s="1">
        <v>-30.906749999999999</v>
      </c>
      <c r="B593" s="1">
        <v>29.0625</v>
      </c>
      <c r="C593" s="1">
        <v>32.1</v>
      </c>
      <c r="D593" s="1">
        <f t="shared" si="147"/>
        <v>-3.0906749999999997E-5</v>
      </c>
      <c r="E593" s="6">
        <f t="shared" si="143"/>
        <v>1.6103536288359376E-14</v>
      </c>
      <c r="F593" s="6">
        <f t="shared" si="148"/>
        <v>-3.1544694624999997E-5</v>
      </c>
      <c r="G593" s="13">
        <f t="shared" si="144"/>
        <v>6.3794462500000069E-7</v>
      </c>
      <c r="H593" s="6">
        <f t="shared" si="145"/>
        <v>29.420672693406971</v>
      </c>
      <c r="I593" s="6">
        <f t="shared" si="149"/>
        <v>-2.6793273065930308</v>
      </c>
      <c r="J593" s="6">
        <f t="shared" si="150"/>
        <v>29.062434685474351</v>
      </c>
      <c r="K593" s="6">
        <f t="shared" si="151"/>
        <v>3.265726282464243E-5</v>
      </c>
      <c r="L593" s="6">
        <f t="shared" si="152"/>
        <v>-3.0558905145647339E-5</v>
      </c>
      <c r="M593" s="14">
        <f t="shared" si="153"/>
        <v>-1.7392242717632883E-7</v>
      </c>
      <c r="N593" s="6">
        <f t="shared" si="154"/>
        <v>-3.0906749999999997E-5</v>
      </c>
      <c r="O593" s="13">
        <f t="shared" si="146"/>
        <v>6.3794462500000069E-7</v>
      </c>
      <c r="P593" s="6">
        <f t="shared" si="155"/>
        <v>29.420672693406971</v>
      </c>
      <c r="Q593" s="7">
        <f t="shared" si="156"/>
        <v>29.675241246139777</v>
      </c>
      <c r="R593" s="7">
        <f t="shared" si="157"/>
        <v>-2.4247587538602247</v>
      </c>
    </row>
    <row r="594" spans="1:18" x14ac:dyDescent="0.2">
      <c r="A594" s="1">
        <v>-27.861750000000001</v>
      </c>
      <c r="B594" s="1">
        <v>29.125</v>
      </c>
      <c r="C594" s="1">
        <v>32.1</v>
      </c>
      <c r="D594" s="1">
        <f t="shared" si="147"/>
        <v>-2.7861749999999998E-5</v>
      </c>
      <c r="E594" s="6">
        <f t="shared" si="143"/>
        <v>1.6104488875137501E-14</v>
      </c>
      <c r="F594" s="6">
        <f t="shared" si="148"/>
        <v>-3.1517992312500002E-5</v>
      </c>
      <c r="G594" s="13">
        <f t="shared" si="144"/>
        <v>3.6562423125000044E-6</v>
      </c>
      <c r="H594" s="6">
        <f t="shared" si="145"/>
        <v>31.159414269480465</v>
      </c>
      <c r="I594" s="6">
        <f t="shared" si="149"/>
        <v>-0.94058573051953687</v>
      </c>
      <c r="J594" s="6">
        <f t="shared" si="150"/>
        <v>29.074960811284612</v>
      </c>
      <c r="K594" s="6">
        <f t="shared" si="151"/>
        <v>2.5019594357694075E-2</v>
      </c>
      <c r="L594" s="6">
        <f t="shared" si="152"/>
        <v>-3.0089043087388403E-5</v>
      </c>
      <c r="M594" s="14">
        <f t="shared" si="153"/>
        <v>1.1136465436942026E-6</v>
      </c>
      <c r="N594" s="6">
        <f t="shared" si="154"/>
        <v>-2.7861749999999998E-5</v>
      </c>
      <c r="O594" s="13">
        <f t="shared" si="146"/>
        <v>3.6562423125000044E-6</v>
      </c>
      <c r="P594" s="6">
        <f t="shared" si="155"/>
        <v>31.159414269480465</v>
      </c>
      <c r="Q594" s="7">
        <f t="shared" si="156"/>
        <v>29.972075850807915</v>
      </c>
      <c r="R594" s="7">
        <f t="shared" si="157"/>
        <v>-2.1279241491920864</v>
      </c>
    </row>
    <row r="595" spans="1:18" x14ac:dyDescent="0.2">
      <c r="A595" s="1">
        <v>-29.079750000000001</v>
      </c>
      <c r="B595" s="1">
        <v>29.125</v>
      </c>
      <c r="C595" s="1">
        <v>32.1</v>
      </c>
      <c r="D595" s="1">
        <f t="shared" si="147"/>
        <v>-2.9079749999999999E-5</v>
      </c>
      <c r="E595" s="6">
        <f t="shared" si="143"/>
        <v>1.6104488875137501E-14</v>
      </c>
      <c r="F595" s="6">
        <f t="shared" si="148"/>
        <v>-3.1517992312500002E-5</v>
      </c>
      <c r="G595" s="13">
        <f t="shared" si="144"/>
        <v>2.4382423125000035E-6</v>
      </c>
      <c r="H595" s="6">
        <f t="shared" si="145"/>
        <v>30.486227522638842</v>
      </c>
      <c r="I595" s="6">
        <f t="shared" si="149"/>
        <v>-1.6137724773611595</v>
      </c>
      <c r="J595" s="6">
        <f t="shared" si="150"/>
        <v>29.094976486770769</v>
      </c>
      <c r="K595" s="6">
        <f t="shared" si="151"/>
        <v>1.5011756614615734E-2</v>
      </c>
      <c r="L595" s="6">
        <f t="shared" si="152"/>
        <v>-2.9441725852433041E-5</v>
      </c>
      <c r="M595" s="14">
        <f t="shared" si="153"/>
        <v>1.8098792621652118E-7</v>
      </c>
      <c r="N595" s="6">
        <f t="shared" si="154"/>
        <v>-2.9079749999999999E-5</v>
      </c>
      <c r="O595" s="13">
        <f t="shared" si="146"/>
        <v>2.4382423125000035E-6</v>
      </c>
      <c r="P595" s="6">
        <f t="shared" si="155"/>
        <v>30.486227522638842</v>
      </c>
      <c r="Q595" s="7">
        <f t="shared" si="156"/>
        <v>30.074906185174104</v>
      </c>
      <c r="R595" s="7">
        <f t="shared" si="157"/>
        <v>-2.0250938148258975</v>
      </c>
    </row>
    <row r="596" spans="1:18" x14ac:dyDescent="0.2">
      <c r="A596" s="1">
        <v>-30.45</v>
      </c>
      <c r="B596" s="1">
        <v>29.125</v>
      </c>
      <c r="C596" s="1">
        <v>32.1</v>
      </c>
      <c r="D596" s="1">
        <f t="shared" si="147"/>
        <v>-3.0449999999999998E-5</v>
      </c>
      <c r="E596" s="6">
        <f t="shared" si="143"/>
        <v>1.6104488875137501E-14</v>
      </c>
      <c r="F596" s="6">
        <f t="shared" si="148"/>
        <v>-3.1517992312500002E-5</v>
      </c>
      <c r="G596" s="13">
        <f t="shared" si="144"/>
        <v>1.0679923125000042E-6</v>
      </c>
      <c r="H596" s="6">
        <f t="shared" si="145"/>
        <v>29.723500980544884</v>
      </c>
      <c r="I596" s="6">
        <f t="shared" si="149"/>
        <v>-2.3764990194551174</v>
      </c>
      <c r="J596" s="6">
        <f t="shared" si="150"/>
        <v>29.106985892062461</v>
      </c>
      <c r="K596" s="6">
        <f t="shared" si="151"/>
        <v>9.0070539687694406E-3</v>
      </c>
      <c r="L596" s="6">
        <f t="shared" si="152"/>
        <v>-2.9570985511459826E-5</v>
      </c>
      <c r="M596" s="14">
        <f t="shared" si="153"/>
        <v>-4.3950724427008599E-7</v>
      </c>
      <c r="N596" s="6">
        <f t="shared" si="154"/>
        <v>-3.0449999999999998E-5</v>
      </c>
      <c r="O596" s="13">
        <f t="shared" si="146"/>
        <v>1.0679923125000042E-6</v>
      </c>
      <c r="P596" s="6">
        <f t="shared" si="155"/>
        <v>29.723500980544884</v>
      </c>
      <c r="Q596" s="7">
        <f t="shared" si="156"/>
        <v>30.004625144248259</v>
      </c>
      <c r="R596" s="7">
        <f t="shared" si="157"/>
        <v>-2.0953748557517429</v>
      </c>
    </row>
    <row r="597" spans="1:18" x14ac:dyDescent="0.2">
      <c r="A597" s="1">
        <v>-30.297750000000001</v>
      </c>
      <c r="B597" s="1">
        <v>29.125</v>
      </c>
      <c r="C597" s="1">
        <v>32.1</v>
      </c>
      <c r="D597" s="1">
        <f t="shared" si="147"/>
        <v>-3.029775E-5</v>
      </c>
      <c r="E597" s="6">
        <f t="shared" si="143"/>
        <v>1.6104488875137501E-14</v>
      </c>
      <c r="F597" s="6">
        <f t="shared" si="148"/>
        <v>-3.1517992312500002E-5</v>
      </c>
      <c r="G597" s="13">
        <f t="shared" si="144"/>
        <v>1.2202423125000026E-6</v>
      </c>
      <c r="H597" s="6">
        <f t="shared" si="145"/>
        <v>29.808533224910036</v>
      </c>
      <c r="I597" s="6">
        <f t="shared" si="149"/>
        <v>-2.2914667750899653</v>
      </c>
      <c r="J597" s="6">
        <f t="shared" si="150"/>
        <v>29.114191535237474</v>
      </c>
      <c r="K597" s="6">
        <f t="shared" si="151"/>
        <v>5.4042323812630855E-3</v>
      </c>
      <c r="L597" s="6">
        <f t="shared" si="152"/>
        <v>-2.9892141306875893E-5</v>
      </c>
      <c r="M597" s="14">
        <f t="shared" si="153"/>
        <v>-2.0280434656205324E-7</v>
      </c>
      <c r="N597" s="6">
        <f t="shared" si="154"/>
        <v>-3.029775E-5</v>
      </c>
      <c r="O597" s="13">
        <f t="shared" si="146"/>
        <v>1.2202423125000026E-6</v>
      </c>
      <c r="P597" s="6">
        <f t="shared" si="155"/>
        <v>29.808533224910036</v>
      </c>
      <c r="Q597" s="7">
        <f t="shared" si="156"/>
        <v>29.965406760380617</v>
      </c>
      <c r="R597" s="7">
        <f t="shared" si="157"/>
        <v>-2.1345932396193845</v>
      </c>
    </row>
    <row r="598" spans="1:18" x14ac:dyDescent="0.2">
      <c r="A598" s="1">
        <v>-31.21125</v>
      </c>
      <c r="B598" s="1">
        <v>29.125</v>
      </c>
      <c r="C598" s="1">
        <v>32.1</v>
      </c>
      <c r="D598" s="1">
        <f t="shared" si="147"/>
        <v>-3.121125E-5</v>
      </c>
      <c r="E598" s="6">
        <f t="shared" si="143"/>
        <v>1.6104488875137501E-14</v>
      </c>
      <c r="F598" s="6">
        <f t="shared" si="148"/>
        <v>-3.1517992312500002E-5</v>
      </c>
      <c r="G598" s="13">
        <f t="shared" si="144"/>
        <v>3.0674231250000199E-7</v>
      </c>
      <c r="H598" s="6">
        <f t="shared" si="145"/>
        <v>29.297261740960266</v>
      </c>
      <c r="I598" s="6">
        <f t="shared" si="149"/>
        <v>-2.8027382590397352</v>
      </c>
      <c r="J598" s="6">
        <f t="shared" si="150"/>
        <v>29.118514921142484</v>
      </c>
      <c r="K598" s="6">
        <f t="shared" si="151"/>
        <v>3.2425394287578513E-3</v>
      </c>
      <c r="L598" s="6">
        <f t="shared" si="152"/>
        <v>-3.0237084784125537E-5</v>
      </c>
      <c r="M598" s="14">
        <f t="shared" si="153"/>
        <v>-4.8708260793723187E-7</v>
      </c>
      <c r="N598" s="6">
        <f t="shared" si="154"/>
        <v>-3.121125E-5</v>
      </c>
      <c r="O598" s="13">
        <f t="shared" si="146"/>
        <v>3.0674231250000199E-7</v>
      </c>
      <c r="P598" s="6">
        <f t="shared" si="155"/>
        <v>29.297261740960266</v>
      </c>
      <c r="Q598" s="7">
        <f t="shared" si="156"/>
        <v>29.83177775649655</v>
      </c>
      <c r="R598" s="7">
        <f t="shared" si="157"/>
        <v>-2.2682222435034518</v>
      </c>
    </row>
    <row r="599" spans="1:18" x14ac:dyDescent="0.2">
      <c r="A599" s="1">
        <v>-30.297750000000001</v>
      </c>
      <c r="B599" s="1">
        <v>29.125</v>
      </c>
      <c r="C599" s="1">
        <v>32.1</v>
      </c>
      <c r="D599" s="1">
        <f t="shared" si="147"/>
        <v>-3.029775E-5</v>
      </c>
      <c r="E599" s="6">
        <f t="shared" si="143"/>
        <v>1.6104488875137501E-14</v>
      </c>
      <c r="F599" s="6">
        <f t="shared" si="148"/>
        <v>-3.1517992312500002E-5</v>
      </c>
      <c r="G599" s="13">
        <f t="shared" si="144"/>
        <v>1.2202423125000026E-6</v>
      </c>
      <c r="H599" s="6">
        <f t="shared" si="145"/>
        <v>29.808533224910036</v>
      </c>
      <c r="I599" s="6">
        <f t="shared" si="149"/>
        <v>-2.2914667750899653</v>
      </c>
      <c r="J599" s="6">
        <f t="shared" si="150"/>
        <v>29.121108952685489</v>
      </c>
      <c r="K599" s="6">
        <f t="shared" si="151"/>
        <v>1.9455236572554213E-3</v>
      </c>
      <c r="L599" s="6">
        <f t="shared" si="152"/>
        <v>-3.0444050870475321E-5</v>
      </c>
      <c r="M599" s="14">
        <f t="shared" si="153"/>
        <v>7.3150435237660802E-8</v>
      </c>
      <c r="N599" s="6">
        <f t="shared" si="154"/>
        <v>-3.029775E-5</v>
      </c>
      <c r="O599" s="13">
        <f t="shared" si="146"/>
        <v>1.2202423125000026E-6</v>
      </c>
      <c r="P599" s="6">
        <f t="shared" si="155"/>
        <v>29.808533224910036</v>
      </c>
      <c r="Q599" s="7">
        <f t="shared" si="156"/>
        <v>29.82712885017925</v>
      </c>
      <c r="R599" s="7">
        <f t="shared" si="157"/>
        <v>-2.2728711498207517</v>
      </c>
    </row>
    <row r="600" spans="1:18" x14ac:dyDescent="0.2">
      <c r="A600" s="1">
        <v>-31.059000000000001</v>
      </c>
      <c r="B600" s="1">
        <v>29.125</v>
      </c>
      <c r="C600" s="1">
        <v>32.1</v>
      </c>
      <c r="D600" s="1">
        <f t="shared" si="147"/>
        <v>-3.1059000000000002E-5</v>
      </c>
      <c r="E600" s="6">
        <f t="shared" si="143"/>
        <v>1.6104488875137501E-14</v>
      </c>
      <c r="F600" s="6">
        <f t="shared" si="148"/>
        <v>-3.1517992312500002E-5</v>
      </c>
      <c r="G600" s="13">
        <f t="shared" si="144"/>
        <v>4.589923125000004E-7</v>
      </c>
      <c r="H600" s="6">
        <f t="shared" si="145"/>
        <v>29.38265379725641</v>
      </c>
      <c r="I600" s="6">
        <f t="shared" si="149"/>
        <v>-2.7173462027435917</v>
      </c>
      <c r="J600" s="6">
        <f t="shared" si="150"/>
        <v>29.122665371611291</v>
      </c>
      <c r="K600" s="6">
        <f t="shared" si="151"/>
        <v>1.1673141943546739E-3</v>
      </c>
      <c r="L600" s="6">
        <f t="shared" si="152"/>
        <v>-3.0537780522285194E-5</v>
      </c>
      <c r="M600" s="14">
        <f t="shared" si="153"/>
        <v>-2.6060973885740408E-7</v>
      </c>
      <c r="N600" s="6">
        <f t="shared" si="154"/>
        <v>-3.1059000000000002E-5</v>
      </c>
      <c r="O600" s="13">
        <f t="shared" si="146"/>
        <v>4.589923125000004E-7</v>
      </c>
      <c r="P600" s="6">
        <f t="shared" si="155"/>
        <v>29.38265379725641</v>
      </c>
      <c r="Q600" s="7">
        <f t="shared" si="156"/>
        <v>29.738233839594681</v>
      </c>
      <c r="R600" s="7">
        <f t="shared" si="157"/>
        <v>-2.3617661604053204</v>
      </c>
    </row>
    <row r="601" spans="1:18" x14ac:dyDescent="0.2">
      <c r="A601" s="1">
        <v>-30.602250000000002</v>
      </c>
      <c r="B601" s="1">
        <v>29.125</v>
      </c>
      <c r="C601" s="1">
        <v>32.1</v>
      </c>
      <c r="D601" s="1">
        <f t="shared" si="147"/>
        <v>-3.060225E-5</v>
      </c>
      <c r="E601" s="6">
        <f t="shared" si="143"/>
        <v>1.6104488875137501E-14</v>
      </c>
      <c r="F601" s="6">
        <f t="shared" si="148"/>
        <v>-3.1517992312500002E-5</v>
      </c>
      <c r="G601" s="13">
        <f t="shared" si="144"/>
        <v>9.1574231250000243E-7</v>
      </c>
      <c r="H601" s="6">
        <f t="shared" si="145"/>
        <v>29.63839705696148</v>
      </c>
      <c r="I601" s="6">
        <f t="shared" si="149"/>
        <v>-2.4616029430385211</v>
      </c>
      <c r="J601" s="6">
        <f t="shared" si="150"/>
        <v>29.123599222966774</v>
      </c>
      <c r="K601" s="6">
        <f t="shared" si="151"/>
        <v>7.0038851661280432E-4</v>
      </c>
      <c r="L601" s="6">
        <f t="shared" si="152"/>
        <v>-3.0654918313371114E-5</v>
      </c>
      <c r="M601" s="14">
        <f t="shared" si="153"/>
        <v>2.6334156685557008E-8</v>
      </c>
      <c r="N601" s="6">
        <f t="shared" si="154"/>
        <v>-3.060225E-5</v>
      </c>
      <c r="O601" s="13">
        <f t="shared" si="146"/>
        <v>9.1574231250000243E-7</v>
      </c>
      <c r="P601" s="6">
        <f t="shared" si="155"/>
        <v>29.63839705696148</v>
      </c>
      <c r="Q601" s="7">
        <f t="shared" si="156"/>
        <v>29.718266483068042</v>
      </c>
      <c r="R601" s="7">
        <f t="shared" si="157"/>
        <v>-2.3817335169319591</v>
      </c>
    </row>
    <row r="602" spans="1:18" x14ac:dyDescent="0.2">
      <c r="A602" s="1">
        <v>-27.861750000000001</v>
      </c>
      <c r="B602" s="1">
        <v>29.125</v>
      </c>
      <c r="C602" s="1">
        <v>32.1</v>
      </c>
      <c r="D602" s="1">
        <f t="shared" si="147"/>
        <v>-2.7861749999999998E-5</v>
      </c>
      <c r="E602" s="6">
        <f t="shared" si="143"/>
        <v>1.6104488875137501E-14</v>
      </c>
      <c r="F602" s="6">
        <f t="shared" si="148"/>
        <v>-3.1517992312500002E-5</v>
      </c>
      <c r="G602" s="13">
        <f t="shared" si="144"/>
        <v>3.6562423125000044E-6</v>
      </c>
      <c r="H602" s="6">
        <f t="shared" si="145"/>
        <v>31.159414269480465</v>
      </c>
      <c r="I602" s="6">
        <f t="shared" si="149"/>
        <v>-0.94058573051953687</v>
      </c>
      <c r="J602" s="6">
        <f t="shared" si="150"/>
        <v>29.124159533780066</v>
      </c>
      <c r="K602" s="6">
        <f t="shared" si="151"/>
        <v>4.2023310996697205E-4</v>
      </c>
      <c r="L602" s="6">
        <f t="shared" si="152"/>
        <v>-3.0085750988022668E-5</v>
      </c>
      <c r="M602" s="14">
        <f t="shared" si="153"/>
        <v>1.112000494011335E-6</v>
      </c>
      <c r="N602" s="6">
        <f t="shared" si="154"/>
        <v>-2.7861749999999998E-5</v>
      </c>
      <c r="O602" s="13">
        <f t="shared" si="146"/>
        <v>3.6562423125000044E-6</v>
      </c>
      <c r="P602" s="6">
        <f t="shared" si="155"/>
        <v>31.159414269480465</v>
      </c>
      <c r="Q602" s="7">
        <f t="shared" si="156"/>
        <v>30.006496040350527</v>
      </c>
      <c r="R602" s="7">
        <f t="shared" si="157"/>
        <v>-2.0935039596494747</v>
      </c>
    </row>
    <row r="603" spans="1:18" x14ac:dyDescent="0.2">
      <c r="A603" s="1">
        <v>-29.5365</v>
      </c>
      <c r="B603" s="1">
        <v>29.125</v>
      </c>
      <c r="C603" s="1">
        <v>32.1</v>
      </c>
      <c r="D603" s="1">
        <f t="shared" si="147"/>
        <v>-2.9536499999999997E-5</v>
      </c>
      <c r="E603" s="6">
        <f t="shared" si="143"/>
        <v>1.6104488875137501E-14</v>
      </c>
      <c r="F603" s="6">
        <f t="shared" si="148"/>
        <v>-3.1517992312500002E-5</v>
      </c>
      <c r="G603" s="13">
        <f t="shared" si="144"/>
        <v>1.9814923125000049E-6</v>
      </c>
      <c r="H603" s="6">
        <f t="shared" si="145"/>
        <v>30.23262416819307</v>
      </c>
      <c r="I603" s="6">
        <f t="shared" si="149"/>
        <v>-1.8673758318069318</v>
      </c>
      <c r="J603" s="6">
        <f t="shared" si="150"/>
        <v>29.124495720268037</v>
      </c>
      <c r="K603" s="6">
        <f t="shared" si="151"/>
        <v>2.5213986598160432E-4</v>
      </c>
      <c r="L603" s="6">
        <f t="shared" si="152"/>
        <v>-2.9531100592813602E-5</v>
      </c>
      <c r="M603" s="14">
        <f t="shared" si="153"/>
        <v>-2.6997035931977919E-9</v>
      </c>
      <c r="N603" s="6">
        <f t="shared" si="154"/>
        <v>-2.9536499999999997E-5</v>
      </c>
      <c r="O603" s="13">
        <f t="shared" si="146"/>
        <v>1.9814923125000049E-6</v>
      </c>
      <c r="P603" s="6">
        <f t="shared" si="155"/>
        <v>30.23262416819307</v>
      </c>
      <c r="Q603" s="7">
        <f t="shared" si="156"/>
        <v>30.051721665919036</v>
      </c>
      <c r="R603" s="7">
        <f t="shared" si="157"/>
        <v>-2.0482783340809654</v>
      </c>
    </row>
    <row r="604" spans="1:18" x14ac:dyDescent="0.2">
      <c r="A604" s="1">
        <v>-30.145499999999998</v>
      </c>
      <c r="B604" s="1">
        <v>29.125</v>
      </c>
      <c r="C604" s="1">
        <v>32.1</v>
      </c>
      <c r="D604" s="1">
        <f t="shared" si="147"/>
        <v>-3.0145499999999998E-5</v>
      </c>
      <c r="E604" s="6">
        <f t="shared" si="143"/>
        <v>1.6104488875137501E-14</v>
      </c>
      <c r="F604" s="6">
        <f t="shared" si="148"/>
        <v>-3.1517992312500002E-5</v>
      </c>
      <c r="G604" s="13">
        <f t="shared" si="144"/>
        <v>1.3724923125000044E-6</v>
      </c>
      <c r="H604" s="6">
        <f t="shared" si="145"/>
        <v>29.893493930767647</v>
      </c>
      <c r="I604" s="6">
        <f t="shared" si="149"/>
        <v>-2.2065060692323542</v>
      </c>
      <c r="J604" s="6">
        <f t="shared" si="150"/>
        <v>29.124697432160822</v>
      </c>
      <c r="K604" s="6">
        <f t="shared" si="151"/>
        <v>1.5128391958896259E-4</v>
      </c>
      <c r="L604" s="6">
        <f t="shared" si="152"/>
        <v>-2.965506035568816E-5</v>
      </c>
      <c r="M604" s="14">
        <f t="shared" si="153"/>
        <v>-2.4521982215591919E-7</v>
      </c>
      <c r="N604" s="6">
        <f t="shared" si="154"/>
        <v>-3.0145499999999998E-5</v>
      </c>
      <c r="O604" s="13">
        <f t="shared" si="146"/>
        <v>1.3724923125000044E-6</v>
      </c>
      <c r="P604" s="6">
        <f t="shared" si="155"/>
        <v>29.893493930767647</v>
      </c>
      <c r="Q604" s="7">
        <f t="shared" si="156"/>
        <v>30.02007611888876</v>
      </c>
      <c r="R604" s="7">
        <f t="shared" si="157"/>
        <v>-2.0799238811112417</v>
      </c>
    </row>
    <row r="605" spans="1:18" x14ac:dyDescent="0.2">
      <c r="A605" s="1">
        <v>-31.059000000000001</v>
      </c>
      <c r="B605" s="1">
        <v>29.125</v>
      </c>
      <c r="C605" s="1">
        <v>32.1</v>
      </c>
      <c r="D605" s="1">
        <f t="shared" si="147"/>
        <v>-3.1059000000000002E-5</v>
      </c>
      <c r="E605" s="6">
        <f t="shared" si="143"/>
        <v>1.6104488875137501E-14</v>
      </c>
      <c r="F605" s="6">
        <f t="shared" si="148"/>
        <v>-3.1517992312500002E-5</v>
      </c>
      <c r="G605" s="13">
        <f t="shared" si="144"/>
        <v>4.589923125000004E-7</v>
      </c>
      <c r="H605" s="6">
        <f t="shared" si="145"/>
        <v>29.38265379725641</v>
      </c>
      <c r="I605" s="6">
        <f t="shared" si="149"/>
        <v>-2.7173462027435917</v>
      </c>
      <c r="J605" s="6">
        <f t="shared" si="150"/>
        <v>29.124818459296492</v>
      </c>
      <c r="K605" s="6">
        <f t="shared" si="151"/>
        <v>9.0770351754088097E-5</v>
      </c>
      <c r="L605" s="6">
        <f t="shared" si="152"/>
        <v>-3.0033936213412894E-5</v>
      </c>
      <c r="M605" s="14">
        <f t="shared" si="153"/>
        <v>-5.1253189329355381E-7</v>
      </c>
      <c r="N605" s="6">
        <f t="shared" si="154"/>
        <v>-3.1059000000000002E-5</v>
      </c>
      <c r="O605" s="13">
        <f t="shared" si="146"/>
        <v>4.589923125000004E-7</v>
      </c>
      <c r="P605" s="6">
        <f t="shared" si="155"/>
        <v>29.38265379725641</v>
      </c>
      <c r="Q605" s="7">
        <f t="shared" si="156"/>
        <v>29.892591654562292</v>
      </c>
      <c r="R605" s="7">
        <f t="shared" si="157"/>
        <v>-2.2074083454377096</v>
      </c>
    </row>
    <row r="606" spans="1:18" x14ac:dyDescent="0.2">
      <c r="A606" s="1">
        <v>-31.059000000000001</v>
      </c>
      <c r="B606" s="1">
        <v>29.125</v>
      </c>
      <c r="C606" s="1">
        <v>32.1</v>
      </c>
      <c r="D606" s="1">
        <f t="shared" si="147"/>
        <v>-3.1059000000000002E-5</v>
      </c>
      <c r="E606" s="6">
        <f t="shared" si="143"/>
        <v>1.6104488875137501E-14</v>
      </c>
      <c r="F606" s="6">
        <f t="shared" si="148"/>
        <v>-3.1517992312500002E-5</v>
      </c>
      <c r="G606" s="13">
        <f t="shared" si="144"/>
        <v>4.589923125000004E-7</v>
      </c>
      <c r="H606" s="6">
        <f t="shared" si="145"/>
        <v>29.38265379725641</v>
      </c>
      <c r="I606" s="6">
        <f t="shared" si="149"/>
        <v>-2.7173462027435917</v>
      </c>
      <c r="J606" s="6">
        <f t="shared" si="150"/>
        <v>29.124891075577892</v>
      </c>
      <c r="K606" s="6">
        <f t="shared" si="151"/>
        <v>5.4462211053873943E-5</v>
      </c>
      <c r="L606" s="6">
        <f t="shared" si="152"/>
        <v>-3.0443961728047737E-5</v>
      </c>
      <c r="M606" s="14">
        <f t="shared" si="153"/>
        <v>-3.0751913597613229E-7</v>
      </c>
      <c r="N606" s="6">
        <f t="shared" si="154"/>
        <v>-3.1059000000000002E-5</v>
      </c>
      <c r="O606" s="13">
        <f t="shared" si="146"/>
        <v>4.589923125000004E-7</v>
      </c>
      <c r="P606" s="6">
        <f t="shared" si="155"/>
        <v>29.38265379725641</v>
      </c>
      <c r="Q606" s="7">
        <f t="shared" si="156"/>
        <v>29.790604083101115</v>
      </c>
      <c r="R606" s="7">
        <f t="shared" si="157"/>
        <v>-2.309395916898886</v>
      </c>
    </row>
    <row r="607" spans="1:18" x14ac:dyDescent="0.2">
      <c r="A607" s="1">
        <v>-31.515750000000001</v>
      </c>
      <c r="B607" s="1">
        <v>29.125</v>
      </c>
      <c r="C607" s="1">
        <v>32.1</v>
      </c>
      <c r="D607" s="1">
        <f t="shared" si="147"/>
        <v>-3.1515749999999997E-5</v>
      </c>
      <c r="E607" s="6">
        <f t="shared" si="143"/>
        <v>1.6104488875137501E-14</v>
      </c>
      <c r="F607" s="6">
        <f t="shared" si="148"/>
        <v>-3.1517992312500002E-5</v>
      </c>
      <c r="G607" s="13">
        <f t="shared" si="144"/>
        <v>2.2423125000051581E-9</v>
      </c>
      <c r="H607" s="6">
        <f t="shared" si="145"/>
        <v>29.126260317002505</v>
      </c>
      <c r="I607" s="6">
        <f t="shared" si="149"/>
        <v>-2.9737396829974969</v>
      </c>
      <c r="J607" s="6">
        <f t="shared" si="150"/>
        <v>29.124934645346734</v>
      </c>
      <c r="K607" s="6">
        <f t="shared" si="151"/>
        <v>3.2677326633034909E-5</v>
      </c>
      <c r="L607" s="6">
        <f t="shared" si="152"/>
        <v>-3.0781327036828644E-5</v>
      </c>
      <c r="M607" s="14">
        <f t="shared" si="153"/>
        <v>-3.6721148158567679E-7</v>
      </c>
      <c r="N607" s="6">
        <f t="shared" si="154"/>
        <v>-3.1515749999999997E-5</v>
      </c>
      <c r="O607" s="13">
        <f t="shared" si="146"/>
        <v>2.2423125000051581E-9</v>
      </c>
      <c r="P607" s="6">
        <f t="shared" si="155"/>
        <v>29.126260317002505</v>
      </c>
      <c r="Q607" s="7">
        <f t="shared" si="156"/>
        <v>29.657735329881394</v>
      </c>
      <c r="R607" s="7">
        <f t="shared" si="157"/>
        <v>-2.4422646701186075</v>
      </c>
    </row>
    <row r="608" spans="1:18" x14ac:dyDescent="0.2">
      <c r="A608" s="1">
        <v>-31.363499999999998</v>
      </c>
      <c r="B608" s="1">
        <v>29.1875</v>
      </c>
      <c r="C608" s="1">
        <v>32.1</v>
      </c>
      <c r="D608" s="1">
        <f t="shared" si="147"/>
        <v>-3.1363499999999999E-5</v>
      </c>
      <c r="E608" s="6">
        <f t="shared" si="143"/>
        <v>1.6105440707534377E-14</v>
      </c>
      <c r="F608" s="6">
        <f t="shared" si="148"/>
        <v>-3.1490799862499997E-5</v>
      </c>
      <c r="G608" s="13">
        <f t="shared" si="144"/>
        <v>1.2729986249999779E-7</v>
      </c>
      <c r="H608" s="6">
        <f t="shared" si="145"/>
        <v>29.258976827838922</v>
      </c>
      <c r="I608" s="6">
        <f t="shared" si="149"/>
        <v>-2.8410231721610799</v>
      </c>
      <c r="J608" s="6">
        <f t="shared" si="150"/>
        <v>29.137460787208042</v>
      </c>
      <c r="K608" s="6">
        <f t="shared" si="151"/>
        <v>2.501960639597911E-2</v>
      </c>
      <c r="L608" s="6">
        <f t="shared" si="152"/>
        <v>-3.1044646222097185E-5</v>
      </c>
      <c r="M608" s="14">
        <f t="shared" si="153"/>
        <v>-1.5942688895140671E-7</v>
      </c>
      <c r="N608" s="6">
        <f t="shared" si="154"/>
        <v>-3.1363499999999999E-5</v>
      </c>
      <c r="O608" s="13">
        <f t="shared" si="146"/>
        <v>1.2729986249999779E-7</v>
      </c>
      <c r="P608" s="6">
        <f t="shared" si="155"/>
        <v>29.258976827838922</v>
      </c>
      <c r="Q608" s="7">
        <f t="shared" si="156"/>
        <v>29.5779836294729</v>
      </c>
      <c r="R608" s="7">
        <f t="shared" si="157"/>
        <v>-2.5220163705271013</v>
      </c>
    </row>
    <row r="609" spans="1:18" x14ac:dyDescent="0.2">
      <c r="A609" s="1">
        <v>-28.166250000000002</v>
      </c>
      <c r="B609" s="1">
        <v>29.1875</v>
      </c>
      <c r="C609" s="1">
        <v>32.1</v>
      </c>
      <c r="D609" s="1">
        <f t="shared" si="147"/>
        <v>-2.8166250000000002E-5</v>
      </c>
      <c r="E609" s="6">
        <f t="shared" si="143"/>
        <v>1.6105440707534377E-14</v>
      </c>
      <c r="F609" s="6">
        <f t="shared" si="148"/>
        <v>-3.1490799862499997E-5</v>
      </c>
      <c r="G609" s="13">
        <f t="shared" si="144"/>
        <v>3.324549862499995E-6</v>
      </c>
      <c r="H609" s="6">
        <f t="shared" si="145"/>
        <v>31.03778851200758</v>
      </c>
      <c r="I609" s="6">
        <f t="shared" si="149"/>
        <v>-1.0622114879924212</v>
      </c>
      <c r="J609" s="6">
        <f t="shared" si="150"/>
        <v>29.157476472324824</v>
      </c>
      <c r="K609" s="6">
        <f t="shared" si="151"/>
        <v>1.5011763837588177E-2</v>
      </c>
      <c r="L609" s="6">
        <f t="shared" si="152"/>
        <v>-3.0532737733258311E-5</v>
      </c>
      <c r="M609" s="14">
        <f t="shared" si="153"/>
        <v>1.1832438666291545E-6</v>
      </c>
      <c r="N609" s="6">
        <f t="shared" si="154"/>
        <v>-2.8166250000000002E-5</v>
      </c>
      <c r="O609" s="13">
        <f t="shared" si="146"/>
        <v>3.324549862499995E-6</v>
      </c>
      <c r="P609" s="6">
        <f t="shared" si="155"/>
        <v>31.03778851200758</v>
      </c>
      <c r="Q609" s="7">
        <f t="shared" si="156"/>
        <v>29.869944605979839</v>
      </c>
      <c r="R609" s="7">
        <f t="shared" si="157"/>
        <v>-2.2300553940201624</v>
      </c>
    </row>
    <row r="610" spans="1:18" x14ac:dyDescent="0.2">
      <c r="A610" s="1">
        <v>-31.363499999999998</v>
      </c>
      <c r="B610" s="1">
        <v>29.1875</v>
      </c>
      <c r="C610" s="1">
        <v>32.1</v>
      </c>
      <c r="D610" s="1">
        <f t="shared" si="147"/>
        <v>-3.1363499999999999E-5</v>
      </c>
      <c r="E610" s="6">
        <f t="shared" si="143"/>
        <v>1.6105440707534377E-14</v>
      </c>
      <c r="F610" s="6">
        <f t="shared" si="148"/>
        <v>-3.1490799862499997E-5</v>
      </c>
      <c r="G610" s="13">
        <f t="shared" si="144"/>
        <v>1.2729986249999779E-7</v>
      </c>
      <c r="H610" s="6">
        <f t="shared" si="145"/>
        <v>29.258976827838922</v>
      </c>
      <c r="I610" s="6">
        <f t="shared" si="149"/>
        <v>-2.8410231721610799</v>
      </c>
      <c r="J610" s="6">
        <f t="shared" si="150"/>
        <v>29.169485883394895</v>
      </c>
      <c r="K610" s="6">
        <f t="shared" si="151"/>
        <v>9.0070583025525508E-3</v>
      </c>
      <c r="L610" s="6">
        <f t="shared" si="152"/>
        <v>-3.0225592639954986E-5</v>
      </c>
      <c r="M610" s="14">
        <f t="shared" si="153"/>
        <v>-5.6895368002250617E-7</v>
      </c>
      <c r="N610" s="6">
        <f t="shared" si="154"/>
        <v>-3.1363499999999999E-5</v>
      </c>
      <c r="O610" s="13">
        <f t="shared" si="146"/>
        <v>1.2729986249999779E-7</v>
      </c>
      <c r="P610" s="6">
        <f t="shared" si="155"/>
        <v>29.258976827838922</v>
      </c>
      <c r="Q610" s="7">
        <f t="shared" si="156"/>
        <v>29.747751050351656</v>
      </c>
      <c r="R610" s="7">
        <f t="shared" si="157"/>
        <v>-2.3522489496483452</v>
      </c>
    </row>
    <row r="611" spans="1:18" x14ac:dyDescent="0.2">
      <c r="A611" s="1">
        <v>-31.667999999999999</v>
      </c>
      <c r="B611" s="1">
        <v>29.1875</v>
      </c>
      <c r="C611" s="1">
        <v>32.1</v>
      </c>
      <c r="D611" s="1">
        <f t="shared" si="147"/>
        <v>-3.1667999999999996E-5</v>
      </c>
      <c r="E611" s="6">
        <f t="shared" si="143"/>
        <v>1.6105440707534377E-14</v>
      </c>
      <c r="F611" s="6">
        <f t="shared" si="148"/>
        <v>-3.1490799862499997E-5</v>
      </c>
      <c r="G611" s="13">
        <f t="shared" si="144"/>
        <v>-1.7720013749999904E-7</v>
      </c>
      <c r="H611" s="6">
        <f t="shared" si="145"/>
        <v>29.087920494496245</v>
      </c>
      <c r="I611" s="6">
        <f t="shared" si="149"/>
        <v>-3.0120795055037561</v>
      </c>
      <c r="J611" s="6">
        <f t="shared" si="150"/>
        <v>29.176691530036937</v>
      </c>
      <c r="K611" s="6">
        <f t="shared" si="151"/>
        <v>5.4042349815315305E-3</v>
      </c>
      <c r="L611" s="6">
        <f t="shared" si="152"/>
        <v>-3.0741655583972989E-5</v>
      </c>
      <c r="M611" s="14">
        <f t="shared" si="153"/>
        <v>-4.6317220801350345E-7</v>
      </c>
      <c r="N611" s="6">
        <f t="shared" si="154"/>
        <v>-3.1667999999999996E-5</v>
      </c>
      <c r="O611" s="13">
        <f t="shared" si="146"/>
        <v>-1.7720013749999904E-7</v>
      </c>
      <c r="P611" s="6">
        <f t="shared" si="155"/>
        <v>29.087920494496245</v>
      </c>
      <c r="Q611" s="7">
        <f t="shared" si="156"/>
        <v>29.615784939180575</v>
      </c>
      <c r="R611" s="7">
        <f t="shared" si="157"/>
        <v>-2.4842150608194267</v>
      </c>
    </row>
    <row r="612" spans="1:18" x14ac:dyDescent="0.2">
      <c r="A612" s="1">
        <v>-31.667999999999999</v>
      </c>
      <c r="B612" s="1">
        <v>29.1875</v>
      </c>
      <c r="C612" s="1">
        <v>32.1</v>
      </c>
      <c r="D612" s="1">
        <f t="shared" si="147"/>
        <v>-3.1667999999999996E-5</v>
      </c>
      <c r="E612" s="6">
        <f t="shared" si="143"/>
        <v>1.6105440707534377E-14</v>
      </c>
      <c r="F612" s="6">
        <f t="shared" si="148"/>
        <v>-3.1490799862499997E-5</v>
      </c>
      <c r="G612" s="13">
        <f t="shared" si="144"/>
        <v>-1.7720013749999904E-7</v>
      </c>
      <c r="H612" s="6">
        <f t="shared" si="145"/>
        <v>29.087920494496245</v>
      </c>
      <c r="I612" s="6">
        <f t="shared" si="149"/>
        <v>-3.0120795055037561</v>
      </c>
      <c r="J612" s="6">
        <f t="shared" si="150"/>
        <v>29.181014918022161</v>
      </c>
      <c r="K612" s="6">
        <f t="shared" si="151"/>
        <v>3.2425409889196288E-3</v>
      </c>
      <c r="L612" s="6">
        <f t="shared" si="152"/>
        <v>-3.1112193350383796E-5</v>
      </c>
      <c r="M612" s="14">
        <f t="shared" si="153"/>
        <v>-2.7790332480810004E-7</v>
      </c>
      <c r="N612" s="6">
        <f t="shared" si="154"/>
        <v>-3.1667999999999996E-5</v>
      </c>
      <c r="O612" s="13">
        <f t="shared" si="146"/>
        <v>-1.7720013749999904E-7</v>
      </c>
      <c r="P612" s="6">
        <f t="shared" si="155"/>
        <v>29.087920494496245</v>
      </c>
      <c r="Q612" s="7">
        <f t="shared" si="156"/>
        <v>29.510212050243712</v>
      </c>
      <c r="R612" s="7">
        <f t="shared" si="157"/>
        <v>-2.589787949756289</v>
      </c>
    </row>
    <row r="613" spans="1:18" x14ac:dyDescent="0.2">
      <c r="A613" s="1">
        <v>-31.9725</v>
      </c>
      <c r="B613" s="1">
        <v>29.1875</v>
      </c>
      <c r="C613" s="1">
        <v>32.1</v>
      </c>
      <c r="D613" s="1">
        <f t="shared" si="147"/>
        <v>-3.1972499999999999E-5</v>
      </c>
      <c r="E613" s="6">
        <f t="shared" si="143"/>
        <v>1.6105440707534377E-14</v>
      </c>
      <c r="F613" s="6">
        <f t="shared" si="148"/>
        <v>-3.1490799862499997E-5</v>
      </c>
      <c r="G613" s="13">
        <f t="shared" si="144"/>
        <v>-4.8170013750000265E-7</v>
      </c>
      <c r="H613" s="6">
        <f t="shared" si="145"/>
        <v>28.916573230913173</v>
      </c>
      <c r="I613" s="6">
        <f t="shared" si="149"/>
        <v>-3.1834267690868288</v>
      </c>
      <c r="J613" s="6">
        <f t="shared" si="150"/>
        <v>29.183608950813298</v>
      </c>
      <c r="K613" s="6">
        <f t="shared" si="151"/>
        <v>1.9455245933510668E-3</v>
      </c>
      <c r="L613" s="6">
        <f t="shared" si="152"/>
        <v>-3.1395416010230272E-5</v>
      </c>
      <c r="M613" s="14">
        <f t="shared" si="153"/>
        <v>-2.885419948848635E-7</v>
      </c>
      <c r="N613" s="6">
        <f t="shared" si="154"/>
        <v>-3.1972499999999999E-5</v>
      </c>
      <c r="O613" s="13">
        <f t="shared" si="146"/>
        <v>-4.8170013750000265E-7</v>
      </c>
      <c r="P613" s="6">
        <f t="shared" si="155"/>
        <v>28.916573230913173</v>
      </c>
      <c r="Q613" s="7">
        <f t="shared" si="156"/>
        <v>29.391484286377608</v>
      </c>
      <c r="R613" s="7">
        <f t="shared" si="157"/>
        <v>-2.7085157136223934</v>
      </c>
    </row>
    <row r="614" spans="1:18" x14ac:dyDescent="0.2">
      <c r="A614" s="1">
        <v>-31.21125</v>
      </c>
      <c r="B614" s="1">
        <v>29.1875</v>
      </c>
      <c r="C614" s="1">
        <v>32.1</v>
      </c>
      <c r="D614" s="1">
        <f t="shared" si="147"/>
        <v>-3.121125E-5</v>
      </c>
      <c r="E614" s="6">
        <f t="shared" si="143"/>
        <v>1.6105440707534377E-14</v>
      </c>
      <c r="F614" s="6">
        <f t="shared" si="148"/>
        <v>-3.1490799862499997E-5</v>
      </c>
      <c r="G614" s="13">
        <f t="shared" si="144"/>
        <v>2.795498624999962E-7</v>
      </c>
      <c r="H614" s="6">
        <f t="shared" si="145"/>
        <v>29.344396255322181</v>
      </c>
      <c r="I614" s="6">
        <f t="shared" si="149"/>
        <v>-2.7556037446778205</v>
      </c>
      <c r="J614" s="6">
        <f t="shared" si="150"/>
        <v>29.185165370487979</v>
      </c>
      <c r="K614" s="6">
        <f t="shared" si="151"/>
        <v>1.1673147560102848E-3</v>
      </c>
      <c r="L614" s="6">
        <f t="shared" si="152"/>
        <v>-3.1473999606138167E-5</v>
      </c>
      <c r="M614" s="14">
        <f t="shared" si="153"/>
        <v>1.3137480306908347E-7</v>
      </c>
      <c r="N614" s="6">
        <f t="shared" si="154"/>
        <v>-3.121125E-5</v>
      </c>
      <c r="O614" s="13">
        <f t="shared" si="146"/>
        <v>2.795498624999962E-7</v>
      </c>
      <c r="P614" s="6">
        <f t="shared" si="155"/>
        <v>29.344396255322181</v>
      </c>
      <c r="Q614" s="7">
        <f t="shared" si="156"/>
        <v>29.382066680166524</v>
      </c>
      <c r="R614" s="7">
        <f t="shared" si="157"/>
        <v>-2.7179333198334774</v>
      </c>
    </row>
    <row r="615" spans="1:18" x14ac:dyDescent="0.2">
      <c r="A615" s="1">
        <v>-30.906749999999999</v>
      </c>
      <c r="B615" s="1">
        <v>29.1875</v>
      </c>
      <c r="C615" s="1">
        <v>32.1</v>
      </c>
      <c r="D615" s="1">
        <f t="shared" si="147"/>
        <v>-3.0906749999999997E-5</v>
      </c>
      <c r="E615" s="6">
        <f t="shared" si="143"/>
        <v>1.6105440707534377E-14</v>
      </c>
      <c r="F615" s="6">
        <f t="shared" si="148"/>
        <v>-3.1490799862499997E-5</v>
      </c>
      <c r="G615" s="13">
        <f t="shared" si="144"/>
        <v>5.8404986249999981E-7</v>
      </c>
      <c r="H615" s="6">
        <f t="shared" si="145"/>
        <v>29.515018347312548</v>
      </c>
      <c r="I615" s="6">
        <f t="shared" si="149"/>
        <v>-2.5849816526874534</v>
      </c>
      <c r="J615" s="6">
        <f t="shared" si="150"/>
        <v>29.186099222292789</v>
      </c>
      <c r="K615" s="6">
        <f t="shared" si="151"/>
        <v>7.0038885360546033E-4</v>
      </c>
      <c r="L615" s="6">
        <f t="shared" si="152"/>
        <v>-3.1307999763682896E-5</v>
      </c>
      <c r="M615" s="14">
        <f t="shared" si="153"/>
        <v>2.0062488184144949E-7</v>
      </c>
      <c r="N615" s="6">
        <f t="shared" si="154"/>
        <v>-3.0906749999999997E-5</v>
      </c>
      <c r="O615" s="13">
        <f t="shared" si="146"/>
        <v>5.8404986249999981E-7</v>
      </c>
      <c r="P615" s="6">
        <f t="shared" si="155"/>
        <v>29.515018347312548</v>
      </c>
      <c r="Q615" s="7">
        <f t="shared" si="156"/>
        <v>29.408657013595732</v>
      </c>
      <c r="R615" s="7">
        <f t="shared" si="157"/>
        <v>-2.6913429864042691</v>
      </c>
    </row>
    <row r="616" spans="1:18" x14ac:dyDescent="0.2">
      <c r="A616" s="1">
        <v>-28.013999999999999</v>
      </c>
      <c r="B616" s="1">
        <v>29.1875</v>
      </c>
      <c r="C616" s="1">
        <v>32.1</v>
      </c>
      <c r="D616" s="1">
        <f t="shared" si="147"/>
        <v>-2.8013999999999996E-5</v>
      </c>
      <c r="E616" s="6">
        <f t="shared" si="143"/>
        <v>1.6105440707534377E-14</v>
      </c>
      <c r="F616" s="6">
        <f t="shared" si="148"/>
        <v>-3.1490799862499997E-5</v>
      </c>
      <c r="G616" s="13">
        <f t="shared" si="144"/>
        <v>3.4767998625000002E-6</v>
      </c>
      <c r="H616" s="6">
        <f t="shared" si="145"/>
        <v>31.121718977290072</v>
      </c>
      <c r="I616" s="6">
        <f t="shared" si="149"/>
        <v>-0.978281022709929</v>
      </c>
      <c r="J616" s="6">
        <f t="shared" si="150"/>
        <v>29.186659533375675</v>
      </c>
      <c r="K616" s="6">
        <f t="shared" si="151"/>
        <v>4.2023331216256565E-4</v>
      </c>
      <c r="L616" s="6">
        <f t="shared" si="152"/>
        <v>-3.0568949858209735E-5</v>
      </c>
      <c r="M616" s="14">
        <f t="shared" si="153"/>
        <v>1.2774749291048695E-6</v>
      </c>
      <c r="N616" s="6">
        <f t="shared" si="154"/>
        <v>-2.8013999999999996E-5</v>
      </c>
      <c r="O616" s="13">
        <f t="shared" si="146"/>
        <v>3.4767998625000002E-6</v>
      </c>
      <c r="P616" s="6">
        <f t="shared" si="155"/>
        <v>31.121718977290072</v>
      </c>
      <c r="Q616" s="7">
        <f t="shared" si="156"/>
        <v>29.751269406334604</v>
      </c>
      <c r="R616" s="7">
        <f t="shared" si="157"/>
        <v>-2.3487305936653975</v>
      </c>
    </row>
    <row r="617" spans="1:18" x14ac:dyDescent="0.2">
      <c r="A617" s="1">
        <v>-28.013999999999999</v>
      </c>
      <c r="B617" s="1">
        <v>29.1875</v>
      </c>
      <c r="C617" s="1">
        <v>32</v>
      </c>
      <c r="D617" s="1">
        <f t="shared" si="147"/>
        <v>-2.8013999999999996E-5</v>
      </c>
      <c r="E617" s="6">
        <f t="shared" si="143"/>
        <v>1.6105440707534377E-14</v>
      </c>
      <c r="F617" s="6">
        <f t="shared" si="148"/>
        <v>-3.1490799862499997E-5</v>
      </c>
      <c r="G617" s="13">
        <f t="shared" si="144"/>
        <v>3.4767998625000002E-6</v>
      </c>
      <c r="H617" s="6">
        <f t="shared" si="145"/>
        <v>31.121718977290072</v>
      </c>
      <c r="I617" s="6">
        <f t="shared" si="149"/>
        <v>-0.87828102270992758</v>
      </c>
      <c r="J617" s="6">
        <f t="shared" si="150"/>
        <v>29.186995720025404</v>
      </c>
      <c r="K617" s="6">
        <f t="shared" si="151"/>
        <v>2.5213998729789466E-4</v>
      </c>
      <c r="L617" s="6">
        <f t="shared" si="152"/>
        <v>-2.9546969914925842E-5</v>
      </c>
      <c r="M617" s="14">
        <f t="shared" si="153"/>
        <v>7.6648495746292272E-7</v>
      </c>
      <c r="N617" s="6">
        <f t="shared" si="154"/>
        <v>-2.8013999999999996E-5</v>
      </c>
      <c r="O617" s="13">
        <f t="shared" si="146"/>
        <v>3.4767998625000002E-6</v>
      </c>
      <c r="P617" s="6">
        <f t="shared" si="155"/>
        <v>31.121718977290072</v>
      </c>
      <c r="Q617" s="7">
        <f t="shared" si="156"/>
        <v>30.025359320525698</v>
      </c>
      <c r="R617" s="7">
        <f t="shared" si="157"/>
        <v>-1.9746406794743017</v>
      </c>
    </row>
    <row r="618" spans="1:18" x14ac:dyDescent="0.2">
      <c r="A618" s="1">
        <v>-29.5365</v>
      </c>
      <c r="B618" s="1">
        <v>29.1875</v>
      </c>
      <c r="C618" s="1">
        <v>32</v>
      </c>
      <c r="D618" s="1">
        <f t="shared" si="147"/>
        <v>-2.9536499999999997E-5</v>
      </c>
      <c r="E618" s="6">
        <f t="shared" si="143"/>
        <v>1.6105440707534377E-14</v>
      </c>
      <c r="F618" s="6">
        <f t="shared" si="148"/>
        <v>-3.1490799862499997E-5</v>
      </c>
      <c r="G618" s="13">
        <f t="shared" si="144"/>
        <v>1.9542998624999991E-6</v>
      </c>
      <c r="H618" s="6">
        <f t="shared" si="145"/>
        <v>30.27926919694039</v>
      </c>
      <c r="I618" s="6">
        <f t="shared" si="149"/>
        <v>-1.7207308030596096</v>
      </c>
      <c r="J618" s="6">
        <f t="shared" si="150"/>
        <v>29.187197432015243</v>
      </c>
      <c r="K618" s="6">
        <f t="shared" si="151"/>
        <v>1.512839923787368E-4</v>
      </c>
      <c r="L618" s="6">
        <f t="shared" si="152"/>
        <v>-2.9238281948955506E-5</v>
      </c>
      <c r="M618" s="14">
        <f t="shared" si="153"/>
        <v>-1.4910902552224579E-7</v>
      </c>
      <c r="N618" s="6">
        <f t="shared" si="154"/>
        <v>-2.9536499999999997E-5</v>
      </c>
      <c r="O618" s="13">
        <f t="shared" si="146"/>
        <v>1.9542998624999991E-6</v>
      </c>
      <c r="P618" s="6">
        <f t="shared" si="155"/>
        <v>30.27926919694039</v>
      </c>
      <c r="Q618" s="7">
        <f t="shared" si="156"/>
        <v>30.07614129580864</v>
      </c>
      <c r="R618" s="7">
        <f t="shared" si="157"/>
        <v>-1.9238587041913604</v>
      </c>
    </row>
    <row r="619" spans="1:18" x14ac:dyDescent="0.2">
      <c r="A619" s="1">
        <v>-30.602250000000002</v>
      </c>
      <c r="B619" s="1">
        <v>29.1875</v>
      </c>
      <c r="C619" s="1">
        <v>32</v>
      </c>
      <c r="D619" s="1">
        <f t="shared" si="147"/>
        <v>-3.060225E-5</v>
      </c>
      <c r="E619" s="6">
        <f t="shared" si="143"/>
        <v>1.6105440707534377E-14</v>
      </c>
      <c r="F619" s="6">
        <f t="shared" si="148"/>
        <v>-3.1490799862499997E-5</v>
      </c>
      <c r="G619" s="13">
        <f t="shared" si="144"/>
        <v>8.8854986249999664E-7</v>
      </c>
      <c r="H619" s="6">
        <f t="shared" si="145"/>
        <v>29.685352370702333</v>
      </c>
      <c r="I619" s="6">
        <f t="shared" si="149"/>
        <v>-2.3146476292976672</v>
      </c>
      <c r="J619" s="6">
        <f t="shared" si="150"/>
        <v>29.187318459209145</v>
      </c>
      <c r="K619" s="6">
        <f t="shared" si="151"/>
        <v>9.077039542759735E-5</v>
      </c>
      <c r="L619" s="6">
        <f t="shared" si="152"/>
        <v>-2.9570719169373304E-5</v>
      </c>
      <c r="M619" s="14">
        <f t="shared" si="153"/>
        <v>-5.1576541531334778E-7</v>
      </c>
      <c r="N619" s="6">
        <f t="shared" si="154"/>
        <v>-3.060225E-5</v>
      </c>
      <c r="O619" s="13">
        <f t="shared" si="146"/>
        <v>8.8854986249999664E-7</v>
      </c>
      <c r="P619" s="6">
        <f t="shared" si="155"/>
        <v>29.685352370702333</v>
      </c>
      <c r="Q619" s="7">
        <f t="shared" si="156"/>
        <v>29.997983510787378</v>
      </c>
      <c r="R619" s="7">
        <f t="shared" si="157"/>
        <v>-2.0020164892126218</v>
      </c>
    </row>
    <row r="620" spans="1:18" x14ac:dyDescent="0.2">
      <c r="A620" s="1">
        <v>-31.667999999999999</v>
      </c>
      <c r="B620" s="1">
        <v>29.1875</v>
      </c>
      <c r="C620" s="1">
        <v>32</v>
      </c>
      <c r="D620" s="1">
        <f t="shared" si="147"/>
        <v>-3.1667999999999996E-5</v>
      </c>
      <c r="E620" s="6">
        <f t="shared" si="143"/>
        <v>1.6105440707534377E-14</v>
      </c>
      <c r="F620" s="6">
        <f t="shared" si="148"/>
        <v>-3.1490799862499997E-5</v>
      </c>
      <c r="G620" s="13">
        <f t="shared" si="144"/>
        <v>-1.7720013749999904E-7</v>
      </c>
      <c r="H620" s="6">
        <f t="shared" si="145"/>
        <v>29.087920494496245</v>
      </c>
      <c r="I620" s="6">
        <f t="shared" si="149"/>
        <v>-2.9120795055037547</v>
      </c>
      <c r="J620" s="6">
        <f t="shared" si="150"/>
        <v>29.187391075525486</v>
      </c>
      <c r="K620" s="6">
        <f t="shared" si="151"/>
        <v>5.4462237256913681E-5</v>
      </c>
      <c r="L620" s="6">
        <f t="shared" si="152"/>
        <v>-3.019648150162398E-5</v>
      </c>
      <c r="M620" s="14">
        <f t="shared" si="153"/>
        <v>-7.3575924918800796E-7</v>
      </c>
      <c r="N620" s="6">
        <f t="shared" si="154"/>
        <v>-3.1667999999999996E-5</v>
      </c>
      <c r="O620" s="13">
        <f t="shared" si="146"/>
        <v>-1.7720013749999904E-7</v>
      </c>
      <c r="P620" s="6">
        <f t="shared" si="155"/>
        <v>29.087920494496245</v>
      </c>
      <c r="Q620" s="7">
        <f t="shared" si="156"/>
        <v>29.815970907529152</v>
      </c>
      <c r="R620" s="7">
        <f t="shared" si="157"/>
        <v>-2.1840290924708476</v>
      </c>
    </row>
    <row r="621" spans="1:18" x14ac:dyDescent="0.2">
      <c r="A621" s="1">
        <v>-31.21125</v>
      </c>
      <c r="B621" s="1">
        <v>29.1875</v>
      </c>
      <c r="C621" s="1">
        <v>32</v>
      </c>
      <c r="D621" s="1">
        <f t="shared" si="147"/>
        <v>-3.121125E-5</v>
      </c>
      <c r="E621" s="6">
        <f t="shared" si="143"/>
        <v>1.6105440707534377E-14</v>
      </c>
      <c r="F621" s="6">
        <f t="shared" si="148"/>
        <v>-3.1490799862499997E-5</v>
      </c>
      <c r="G621" s="13">
        <f t="shared" si="144"/>
        <v>2.795498624999962E-7</v>
      </c>
      <c r="H621" s="6">
        <f t="shared" si="145"/>
        <v>29.344396255322181</v>
      </c>
      <c r="I621" s="6">
        <f t="shared" si="149"/>
        <v>-2.6556037446778191</v>
      </c>
      <c r="J621" s="6">
        <f t="shared" si="150"/>
        <v>29.187434645315292</v>
      </c>
      <c r="K621" s="6">
        <f t="shared" si="151"/>
        <v>3.2677342353792938E-5</v>
      </c>
      <c r="L621" s="6">
        <f t="shared" si="152"/>
        <v>-3.0693738900974382E-5</v>
      </c>
      <c r="M621" s="14">
        <f t="shared" si="153"/>
        <v>-2.5875554951280939E-7</v>
      </c>
      <c r="N621" s="6">
        <f t="shared" si="154"/>
        <v>-3.121125E-5</v>
      </c>
      <c r="O621" s="13">
        <f t="shared" si="146"/>
        <v>2.795498624999962E-7</v>
      </c>
      <c r="P621" s="6">
        <f t="shared" si="155"/>
        <v>29.344396255322181</v>
      </c>
      <c r="Q621" s="7">
        <f t="shared" si="156"/>
        <v>29.721655977087757</v>
      </c>
      <c r="R621" s="7">
        <f t="shared" si="157"/>
        <v>-2.2783440229122434</v>
      </c>
    </row>
    <row r="622" spans="1:18" x14ac:dyDescent="0.2">
      <c r="A622" s="1">
        <v>-30.906749999999999</v>
      </c>
      <c r="B622" s="1">
        <v>29.1875</v>
      </c>
      <c r="C622" s="1">
        <v>32</v>
      </c>
      <c r="D622" s="1">
        <f t="shared" si="147"/>
        <v>-3.0906749999999997E-5</v>
      </c>
      <c r="E622" s="6">
        <f t="shared" si="143"/>
        <v>1.6105440707534377E-14</v>
      </c>
      <c r="F622" s="6">
        <f t="shared" si="148"/>
        <v>-3.1490799862499997E-5</v>
      </c>
      <c r="G622" s="13">
        <f t="shared" si="144"/>
        <v>5.8404986249999981E-7</v>
      </c>
      <c r="H622" s="6">
        <f t="shared" si="145"/>
        <v>29.515018347312548</v>
      </c>
      <c r="I622" s="6">
        <f t="shared" si="149"/>
        <v>-2.484981652687452</v>
      </c>
      <c r="J622" s="6">
        <f t="shared" si="150"/>
        <v>29.187460787189174</v>
      </c>
      <c r="K622" s="6">
        <f t="shared" si="151"/>
        <v>1.9606405412986305E-5</v>
      </c>
      <c r="L622" s="6">
        <f t="shared" si="152"/>
        <v>-3.083984334058463E-5</v>
      </c>
      <c r="M622" s="14">
        <f t="shared" si="153"/>
        <v>-3.3453329707683511E-8</v>
      </c>
      <c r="N622" s="6">
        <f t="shared" si="154"/>
        <v>-3.0906749999999997E-5</v>
      </c>
      <c r="O622" s="13">
        <f t="shared" si="146"/>
        <v>5.8404986249999981E-7</v>
      </c>
      <c r="P622" s="6">
        <f t="shared" si="155"/>
        <v>29.515018347312548</v>
      </c>
      <c r="Q622" s="7">
        <f t="shared" si="156"/>
        <v>29.680328451132716</v>
      </c>
      <c r="R622" s="7">
        <f t="shared" si="157"/>
        <v>-2.3196715488672837</v>
      </c>
    </row>
    <row r="623" spans="1:18" x14ac:dyDescent="0.2">
      <c r="A623" s="1">
        <v>-30.906749999999999</v>
      </c>
      <c r="B623" s="1">
        <v>29.1875</v>
      </c>
      <c r="C623" s="1">
        <v>32</v>
      </c>
      <c r="D623" s="1">
        <f t="shared" si="147"/>
        <v>-3.0906749999999997E-5</v>
      </c>
      <c r="E623" s="6">
        <f t="shared" si="143"/>
        <v>1.6105440707534377E-14</v>
      </c>
      <c r="F623" s="6">
        <f t="shared" si="148"/>
        <v>-3.1490799862499997E-5</v>
      </c>
      <c r="G623" s="13">
        <f t="shared" si="144"/>
        <v>5.8404986249999981E-7</v>
      </c>
      <c r="H623" s="6">
        <f t="shared" si="145"/>
        <v>29.515018347312548</v>
      </c>
      <c r="I623" s="6">
        <f t="shared" si="149"/>
        <v>-2.484981652687452</v>
      </c>
      <c r="J623" s="6">
        <f t="shared" si="150"/>
        <v>29.187476472313506</v>
      </c>
      <c r="K623" s="6">
        <f t="shared" si="151"/>
        <v>1.176384324708124E-5</v>
      </c>
      <c r="L623" s="6">
        <f t="shared" si="152"/>
        <v>-3.0866606004350778E-5</v>
      </c>
      <c r="M623" s="14">
        <f t="shared" si="153"/>
        <v>-2.0071997824609429E-8</v>
      </c>
      <c r="N623" s="6">
        <f t="shared" si="154"/>
        <v>-3.0906749999999997E-5</v>
      </c>
      <c r="O623" s="13">
        <f t="shared" si="146"/>
        <v>5.8404986249999981E-7</v>
      </c>
      <c r="P623" s="6">
        <f t="shared" si="155"/>
        <v>29.515018347312548</v>
      </c>
      <c r="Q623" s="7">
        <f t="shared" si="156"/>
        <v>29.647266430368685</v>
      </c>
      <c r="R623" s="7">
        <f t="shared" si="157"/>
        <v>-2.3527335696313152</v>
      </c>
    </row>
    <row r="624" spans="1:18" x14ac:dyDescent="0.2">
      <c r="A624" s="1">
        <v>-28.166250000000002</v>
      </c>
      <c r="B624" s="1">
        <v>29.25</v>
      </c>
      <c r="C624" s="1">
        <v>32</v>
      </c>
      <c r="D624" s="1">
        <f t="shared" si="147"/>
        <v>-2.8166250000000002E-5</v>
      </c>
      <c r="E624" s="6">
        <f t="shared" si="143"/>
        <v>1.6106391785549996E-14</v>
      </c>
      <c r="F624" s="6">
        <f t="shared" si="148"/>
        <v>-3.1463117275E-5</v>
      </c>
      <c r="G624" s="13">
        <f t="shared" si="144"/>
        <v>3.2968672749999989E-6</v>
      </c>
      <c r="H624" s="6">
        <f t="shared" si="145"/>
        <v>31.083789330847196</v>
      </c>
      <c r="I624" s="6">
        <f t="shared" si="149"/>
        <v>-0.9162106691528038</v>
      </c>
      <c r="J624" s="6">
        <f t="shared" si="150"/>
        <v>29.199985883388102</v>
      </c>
      <c r="K624" s="6">
        <f t="shared" si="151"/>
        <v>2.5007058305948959E-2</v>
      </c>
      <c r="L624" s="6">
        <f t="shared" si="152"/>
        <v>-3.0334563602610465E-5</v>
      </c>
      <c r="M624" s="14">
        <f t="shared" si="153"/>
        <v>1.0841568013052317E-6</v>
      </c>
      <c r="N624" s="6">
        <f t="shared" si="154"/>
        <v>-2.8166250000000002E-5</v>
      </c>
      <c r="O624" s="13">
        <f t="shared" si="146"/>
        <v>3.2968672749999989E-6</v>
      </c>
      <c r="P624" s="6">
        <f t="shared" si="155"/>
        <v>31.083789330847196</v>
      </c>
      <c r="Q624" s="7">
        <f t="shared" si="156"/>
        <v>29.934571010464389</v>
      </c>
      <c r="R624" s="7">
        <f t="shared" si="157"/>
        <v>-2.0654289895356115</v>
      </c>
    </row>
    <row r="625" spans="1:18" x14ac:dyDescent="0.2">
      <c r="A625" s="1">
        <v>-29.688749999999999</v>
      </c>
      <c r="B625" s="1">
        <v>29.25</v>
      </c>
      <c r="C625" s="1">
        <v>32</v>
      </c>
      <c r="D625" s="1">
        <f t="shared" si="147"/>
        <v>-2.9688749999999996E-5</v>
      </c>
      <c r="E625" s="6">
        <f t="shared" si="143"/>
        <v>1.6106391785549996E-14</v>
      </c>
      <c r="F625" s="6">
        <f t="shared" si="148"/>
        <v>-3.1463117275E-5</v>
      </c>
      <c r="G625" s="13">
        <f t="shared" si="144"/>
        <v>1.7743672750000045E-6</v>
      </c>
      <c r="H625" s="6">
        <f t="shared" si="145"/>
        <v>30.24107263874123</v>
      </c>
      <c r="I625" s="6">
        <f t="shared" si="149"/>
        <v>-1.7589273612587704</v>
      </c>
      <c r="J625" s="6">
        <f t="shared" si="150"/>
        <v>29.219991530032864</v>
      </c>
      <c r="K625" s="6">
        <f t="shared" si="151"/>
        <v>1.5004234983567954E-2</v>
      </c>
      <c r="L625" s="6">
        <f t="shared" si="152"/>
        <v>-2.9771738161566279E-5</v>
      </c>
      <c r="M625" s="14">
        <f t="shared" si="153"/>
        <v>4.1494080783141318E-8</v>
      </c>
      <c r="N625" s="6">
        <f t="shared" si="154"/>
        <v>-2.9688749999999996E-5</v>
      </c>
      <c r="O625" s="13">
        <f t="shared" si="146"/>
        <v>1.7743672750000045E-6</v>
      </c>
      <c r="P625" s="6">
        <f t="shared" si="155"/>
        <v>30.24107263874123</v>
      </c>
      <c r="Q625" s="7">
        <f t="shared" si="156"/>
        <v>29.995871336119759</v>
      </c>
      <c r="R625" s="7">
        <f t="shared" si="157"/>
        <v>-2.0041286638802411</v>
      </c>
    </row>
    <row r="626" spans="1:18" x14ac:dyDescent="0.2">
      <c r="A626" s="1">
        <v>-31.059000000000001</v>
      </c>
      <c r="B626" s="1">
        <v>29.25</v>
      </c>
      <c r="C626" s="1">
        <v>32</v>
      </c>
      <c r="D626" s="1">
        <f t="shared" si="147"/>
        <v>-3.1059000000000002E-5</v>
      </c>
      <c r="E626" s="6">
        <f t="shared" si="143"/>
        <v>1.6106391785549996E-14</v>
      </c>
      <c r="F626" s="6">
        <f t="shared" si="148"/>
        <v>-3.1463117275E-5</v>
      </c>
      <c r="G626" s="13">
        <f t="shared" si="144"/>
        <v>4.0411727499999847E-7</v>
      </c>
      <c r="H626" s="6">
        <f t="shared" si="145"/>
        <v>29.476576954341397</v>
      </c>
      <c r="I626" s="6">
        <f t="shared" si="149"/>
        <v>-2.5234230456586033</v>
      </c>
      <c r="J626" s="6">
        <f t="shared" si="150"/>
        <v>29.231994918019716</v>
      </c>
      <c r="K626" s="6">
        <f t="shared" si="151"/>
        <v>9.0025409901421938E-3</v>
      </c>
      <c r="L626" s="6">
        <f t="shared" si="152"/>
        <v>-3.0012592896939765E-5</v>
      </c>
      <c r="M626" s="14">
        <f t="shared" si="153"/>
        <v>-5.2320355153011831E-7</v>
      </c>
      <c r="N626" s="6">
        <f t="shared" si="154"/>
        <v>-3.1059000000000002E-5</v>
      </c>
      <c r="O626" s="13">
        <f t="shared" si="146"/>
        <v>4.0411727499999847E-7</v>
      </c>
      <c r="P626" s="6">
        <f t="shared" si="155"/>
        <v>29.476576954341397</v>
      </c>
      <c r="Q626" s="7">
        <f t="shared" si="156"/>
        <v>29.892012459764089</v>
      </c>
      <c r="R626" s="7">
        <f t="shared" si="157"/>
        <v>-2.1079875402359107</v>
      </c>
    </row>
    <row r="627" spans="1:18" x14ac:dyDescent="0.2">
      <c r="A627" s="1">
        <v>-31.820250000000001</v>
      </c>
      <c r="B627" s="1">
        <v>29.25</v>
      </c>
      <c r="C627" s="1">
        <v>32</v>
      </c>
      <c r="D627" s="1">
        <f t="shared" si="147"/>
        <v>-3.1820250000000001E-5</v>
      </c>
      <c r="E627" s="6">
        <f t="shared" si="143"/>
        <v>1.6106391785549996E-14</v>
      </c>
      <c r="F627" s="6">
        <f t="shared" si="148"/>
        <v>-3.1463117275E-5</v>
      </c>
      <c r="G627" s="13">
        <f t="shared" si="144"/>
        <v>-3.5713272500000038E-7</v>
      </c>
      <c r="H627" s="6">
        <f t="shared" si="145"/>
        <v>29.049341145983703</v>
      </c>
      <c r="I627" s="6">
        <f t="shared" si="149"/>
        <v>-2.9506588540162966</v>
      </c>
      <c r="J627" s="6">
        <f t="shared" si="150"/>
        <v>29.239196950811831</v>
      </c>
      <c r="K627" s="6">
        <f t="shared" si="151"/>
        <v>5.4015245940846057E-3</v>
      </c>
      <c r="L627" s="6">
        <f t="shared" si="152"/>
        <v>-3.058340573816386E-5</v>
      </c>
      <c r="M627" s="14">
        <f t="shared" si="153"/>
        <v>-6.1842213091807053E-7</v>
      </c>
      <c r="N627" s="6">
        <f t="shared" si="154"/>
        <v>-3.1820250000000001E-5</v>
      </c>
      <c r="O627" s="13">
        <f t="shared" si="146"/>
        <v>-3.5713272500000038E-7</v>
      </c>
      <c r="P627" s="6">
        <f t="shared" si="155"/>
        <v>29.049341145983703</v>
      </c>
      <c r="Q627" s="7">
        <f t="shared" si="156"/>
        <v>29.723478197008014</v>
      </c>
      <c r="R627" s="7">
        <f t="shared" si="157"/>
        <v>-2.2765218029919865</v>
      </c>
    </row>
    <row r="628" spans="1:18" x14ac:dyDescent="0.2">
      <c r="A628" s="1">
        <v>-31.820250000000001</v>
      </c>
      <c r="B628" s="1">
        <v>29.25</v>
      </c>
      <c r="C628" s="1">
        <v>32</v>
      </c>
      <c r="D628" s="1">
        <f t="shared" si="147"/>
        <v>-3.1820250000000001E-5</v>
      </c>
      <c r="E628" s="6">
        <f t="shared" si="143"/>
        <v>1.6106391785549996E-14</v>
      </c>
      <c r="F628" s="6">
        <f t="shared" si="148"/>
        <v>-3.1463117275E-5</v>
      </c>
      <c r="G628" s="13">
        <f t="shared" si="144"/>
        <v>-3.5713272500000038E-7</v>
      </c>
      <c r="H628" s="6">
        <f t="shared" si="145"/>
        <v>29.049341145983703</v>
      </c>
      <c r="I628" s="6">
        <f t="shared" si="149"/>
        <v>-2.9506588540162966</v>
      </c>
      <c r="J628" s="6">
        <f t="shared" si="150"/>
        <v>29.2435181704871</v>
      </c>
      <c r="K628" s="6">
        <f t="shared" si="151"/>
        <v>3.2409147564500529E-3</v>
      </c>
      <c r="L628" s="6">
        <f t="shared" si="152"/>
        <v>-3.1078143442898316E-5</v>
      </c>
      <c r="M628" s="14">
        <f t="shared" si="153"/>
        <v>-3.7105327855084232E-7</v>
      </c>
      <c r="N628" s="6">
        <f t="shared" si="154"/>
        <v>-3.1820250000000001E-5</v>
      </c>
      <c r="O628" s="13">
        <f t="shared" si="146"/>
        <v>-3.5713272500000038E-7</v>
      </c>
      <c r="P628" s="6">
        <f t="shared" si="155"/>
        <v>29.049341145983703</v>
      </c>
      <c r="Q628" s="7">
        <f t="shared" si="156"/>
        <v>29.588650786803154</v>
      </c>
      <c r="R628" s="7">
        <f t="shared" si="157"/>
        <v>-2.4113492131968464</v>
      </c>
    </row>
    <row r="629" spans="1:18" x14ac:dyDescent="0.2">
      <c r="A629" s="1">
        <v>-31.820250000000001</v>
      </c>
      <c r="B629" s="1">
        <v>29.25</v>
      </c>
      <c r="C629" s="1">
        <v>32</v>
      </c>
      <c r="D629" s="1">
        <f t="shared" si="147"/>
        <v>-3.1820250000000001E-5</v>
      </c>
      <c r="E629" s="6">
        <f t="shared" si="143"/>
        <v>1.6106391785549996E-14</v>
      </c>
      <c r="F629" s="6">
        <f t="shared" si="148"/>
        <v>-3.1463117275E-5</v>
      </c>
      <c r="G629" s="13">
        <f t="shared" si="144"/>
        <v>-3.5713272500000038E-7</v>
      </c>
      <c r="H629" s="6">
        <f t="shared" si="145"/>
        <v>29.049341145983703</v>
      </c>
      <c r="I629" s="6">
        <f t="shared" si="149"/>
        <v>-2.9506588540162966</v>
      </c>
      <c r="J629" s="6">
        <f t="shared" si="150"/>
        <v>29.246110902292259</v>
      </c>
      <c r="K629" s="6">
        <f t="shared" si="151"/>
        <v>1.9445488538707423E-3</v>
      </c>
      <c r="L629" s="6">
        <f t="shared" si="152"/>
        <v>-3.1374986065738991E-5</v>
      </c>
      <c r="M629" s="14">
        <f t="shared" si="153"/>
        <v>-2.2263196713050471E-7</v>
      </c>
      <c r="N629" s="6">
        <f t="shared" si="154"/>
        <v>-3.1820250000000001E-5</v>
      </c>
      <c r="O629" s="13">
        <f t="shared" si="146"/>
        <v>-3.5713272500000038E-7</v>
      </c>
      <c r="P629" s="6">
        <f t="shared" si="155"/>
        <v>29.049341145983703</v>
      </c>
      <c r="Q629" s="7">
        <f t="shared" si="156"/>
        <v>29.480788858639265</v>
      </c>
      <c r="R629" s="7">
        <f t="shared" si="157"/>
        <v>-2.519211141360735</v>
      </c>
    </row>
    <row r="630" spans="1:18" x14ac:dyDescent="0.2">
      <c r="A630" s="1">
        <v>-30.906749999999999</v>
      </c>
      <c r="B630" s="1">
        <v>29.25</v>
      </c>
      <c r="C630" s="1">
        <v>32</v>
      </c>
      <c r="D630" s="1">
        <f t="shared" si="147"/>
        <v>-3.0906749999999997E-5</v>
      </c>
      <c r="E630" s="6">
        <f t="shared" si="143"/>
        <v>1.6106391785549996E-14</v>
      </c>
      <c r="F630" s="6">
        <f t="shared" si="148"/>
        <v>-3.1463117275E-5</v>
      </c>
      <c r="G630" s="13">
        <f t="shared" si="144"/>
        <v>5.5636727500000367E-7</v>
      </c>
      <c r="H630" s="6">
        <f t="shared" si="145"/>
        <v>29.561807327445877</v>
      </c>
      <c r="I630" s="6">
        <f t="shared" si="149"/>
        <v>-2.4381926725541234</v>
      </c>
      <c r="J630" s="6">
        <f t="shared" si="150"/>
        <v>29.247666541375352</v>
      </c>
      <c r="K630" s="6">
        <f t="shared" si="151"/>
        <v>1.1667293123238665E-3</v>
      </c>
      <c r="L630" s="6">
        <f t="shared" si="152"/>
        <v>-3.1370391639443396E-5</v>
      </c>
      <c r="M630" s="14">
        <f t="shared" si="153"/>
        <v>2.3182081972169947E-7</v>
      </c>
      <c r="N630" s="6">
        <f t="shared" si="154"/>
        <v>-3.0906749999999997E-5</v>
      </c>
      <c r="O630" s="13">
        <f t="shared" si="146"/>
        <v>5.5636727500000367E-7</v>
      </c>
      <c r="P630" s="6">
        <f t="shared" si="155"/>
        <v>29.561807327445877</v>
      </c>
      <c r="Q630" s="7">
        <f t="shared" si="156"/>
        <v>29.496992552400592</v>
      </c>
      <c r="R630" s="7">
        <f t="shared" si="157"/>
        <v>-2.5030074475994084</v>
      </c>
    </row>
    <row r="631" spans="1:18" x14ac:dyDescent="0.2">
      <c r="A631" s="1">
        <v>-31.820250000000001</v>
      </c>
      <c r="B631" s="1">
        <v>29.25</v>
      </c>
      <c r="C631" s="1">
        <v>32</v>
      </c>
      <c r="D631" s="1">
        <f t="shared" si="147"/>
        <v>-3.1820250000000001E-5</v>
      </c>
      <c r="E631" s="6">
        <f t="shared" si="143"/>
        <v>1.6106391785549996E-14</v>
      </c>
      <c r="F631" s="6">
        <f t="shared" si="148"/>
        <v>-3.1463117275E-5</v>
      </c>
      <c r="G631" s="13">
        <f t="shared" si="144"/>
        <v>-3.5713272500000038E-7</v>
      </c>
      <c r="H631" s="6">
        <f t="shared" si="145"/>
        <v>29.049341145983703</v>
      </c>
      <c r="I631" s="6">
        <f t="shared" si="149"/>
        <v>-2.9506588540162966</v>
      </c>
      <c r="J631" s="6">
        <f t="shared" si="150"/>
        <v>29.248599924825214</v>
      </c>
      <c r="K631" s="6">
        <f t="shared" si="151"/>
        <v>7.0003758739289879E-4</v>
      </c>
      <c r="L631" s="6">
        <f t="shared" si="152"/>
        <v>-3.1367634983666037E-5</v>
      </c>
      <c r="M631" s="14">
        <f t="shared" si="153"/>
        <v>-2.2630750816698194E-7</v>
      </c>
      <c r="N631" s="6">
        <f t="shared" si="154"/>
        <v>-3.1820250000000001E-5</v>
      </c>
      <c r="O631" s="13">
        <f t="shared" si="146"/>
        <v>-3.5713272500000038E-7</v>
      </c>
      <c r="P631" s="6">
        <f t="shared" si="155"/>
        <v>29.049341145983703</v>
      </c>
      <c r="Q631" s="7">
        <f t="shared" si="156"/>
        <v>29.407462271117215</v>
      </c>
      <c r="R631" s="7">
        <f t="shared" si="157"/>
        <v>-2.5925377288827853</v>
      </c>
    </row>
    <row r="632" spans="1:18" x14ac:dyDescent="0.2">
      <c r="A632" s="1">
        <v>-31.515750000000001</v>
      </c>
      <c r="B632" s="1">
        <v>29.25</v>
      </c>
      <c r="C632" s="1">
        <v>32</v>
      </c>
      <c r="D632" s="1">
        <f t="shared" si="147"/>
        <v>-3.1515749999999997E-5</v>
      </c>
      <c r="E632" s="6">
        <f t="shared" si="143"/>
        <v>1.6106391785549996E-14</v>
      </c>
      <c r="F632" s="6">
        <f t="shared" si="148"/>
        <v>-3.1463117275E-5</v>
      </c>
      <c r="G632" s="13">
        <f t="shared" si="144"/>
        <v>-5.2632724999996771E-8</v>
      </c>
      <c r="H632" s="6">
        <f t="shared" si="145"/>
        <v>29.220452829582598</v>
      </c>
      <c r="I632" s="6">
        <f t="shared" si="149"/>
        <v>-2.779547170417402</v>
      </c>
      <c r="J632" s="6">
        <f t="shared" si="150"/>
        <v>29.249159954895127</v>
      </c>
      <c r="K632" s="6">
        <f t="shared" si="151"/>
        <v>4.2002255243644981E-4</v>
      </c>
      <c r="L632" s="6">
        <f t="shared" si="152"/>
        <v>-3.148778099019962E-5</v>
      </c>
      <c r="M632" s="14">
        <f t="shared" si="153"/>
        <v>-1.3984504900188397E-8</v>
      </c>
      <c r="N632" s="6">
        <f t="shared" si="154"/>
        <v>-3.1515749999999997E-5</v>
      </c>
      <c r="O632" s="13">
        <f t="shared" si="146"/>
        <v>-5.2632724999996771E-8</v>
      </c>
      <c r="P632" s="6">
        <f t="shared" si="155"/>
        <v>29.220452829582598</v>
      </c>
      <c r="Q632" s="7">
        <f t="shared" si="156"/>
        <v>29.370060382810294</v>
      </c>
      <c r="R632" s="7">
        <f t="shared" si="157"/>
        <v>-2.6299396171897058</v>
      </c>
    </row>
    <row r="633" spans="1:18" x14ac:dyDescent="0.2">
      <c r="A633" s="1">
        <v>-28.470749999999999</v>
      </c>
      <c r="B633" s="1">
        <v>29.25</v>
      </c>
      <c r="C633" s="1">
        <v>32</v>
      </c>
      <c r="D633" s="1">
        <f t="shared" si="147"/>
        <v>-2.8470749999999998E-5</v>
      </c>
      <c r="E633" s="6">
        <f t="shared" si="143"/>
        <v>1.6106391785549996E-14</v>
      </c>
      <c r="F633" s="6">
        <f t="shared" si="148"/>
        <v>-3.1463117275E-5</v>
      </c>
      <c r="G633" s="13">
        <f t="shared" si="144"/>
        <v>2.992367275000002E-6</v>
      </c>
      <c r="H633" s="6">
        <f t="shared" si="145"/>
        <v>30.915805911180314</v>
      </c>
      <c r="I633" s="6">
        <f t="shared" si="149"/>
        <v>-1.0841940888196859</v>
      </c>
      <c r="J633" s="6">
        <f t="shared" si="150"/>
        <v>29.249495972937076</v>
      </c>
      <c r="K633" s="6">
        <f t="shared" si="151"/>
        <v>2.5201353146186989E-4</v>
      </c>
      <c r="L633" s="6">
        <f t="shared" si="152"/>
        <v>-3.0889968594119768E-5</v>
      </c>
      <c r="M633" s="14">
        <f t="shared" si="153"/>
        <v>1.2096092970598848E-6</v>
      </c>
      <c r="N633" s="6">
        <f t="shared" si="154"/>
        <v>-2.8470749999999998E-5</v>
      </c>
      <c r="O633" s="13">
        <f t="shared" si="146"/>
        <v>2.992367275000002E-6</v>
      </c>
      <c r="P633" s="6">
        <f t="shared" si="155"/>
        <v>30.915805911180314</v>
      </c>
      <c r="Q633" s="7">
        <f t="shared" si="156"/>
        <v>29.6792094884843</v>
      </c>
      <c r="R633" s="7">
        <f t="shared" si="157"/>
        <v>-2.3207905115156997</v>
      </c>
    </row>
    <row r="634" spans="1:18" x14ac:dyDescent="0.2">
      <c r="A634" s="1">
        <v>-29.841000000000001</v>
      </c>
      <c r="B634" s="1">
        <v>29.25</v>
      </c>
      <c r="C634" s="1">
        <v>32</v>
      </c>
      <c r="D634" s="1">
        <f t="shared" si="147"/>
        <v>-2.9841000000000001E-5</v>
      </c>
      <c r="E634" s="6">
        <f t="shared" si="143"/>
        <v>1.6106391785549996E-14</v>
      </c>
      <c r="F634" s="6">
        <f t="shared" si="148"/>
        <v>-3.1463117275E-5</v>
      </c>
      <c r="G634" s="13">
        <f t="shared" si="144"/>
        <v>1.6221172749999993E-6</v>
      </c>
      <c r="H634" s="6">
        <f t="shared" si="145"/>
        <v>30.156413773572069</v>
      </c>
      <c r="I634" s="6">
        <f t="shared" si="149"/>
        <v>-1.8435862264279308</v>
      </c>
      <c r="J634" s="6">
        <f t="shared" si="150"/>
        <v>29.249697583762249</v>
      </c>
      <c r="K634" s="6">
        <f t="shared" si="151"/>
        <v>1.5120811887570085E-4</v>
      </c>
      <c r="L634" s="6">
        <f t="shared" si="152"/>
        <v>-3.0196331156471863E-5</v>
      </c>
      <c r="M634" s="14">
        <f t="shared" si="153"/>
        <v>1.7766557823593116E-7</v>
      </c>
      <c r="N634" s="6">
        <f t="shared" si="154"/>
        <v>-2.9841000000000001E-5</v>
      </c>
      <c r="O634" s="13">
        <f t="shared" si="146"/>
        <v>1.6221172749999993E-6</v>
      </c>
      <c r="P634" s="6">
        <f t="shared" si="155"/>
        <v>30.156413773572069</v>
      </c>
      <c r="Q634" s="7">
        <f t="shared" si="156"/>
        <v>29.774650345501858</v>
      </c>
      <c r="R634" s="7">
        <f t="shared" si="157"/>
        <v>-2.2253496544981424</v>
      </c>
    </row>
    <row r="635" spans="1:18" x14ac:dyDescent="0.2">
      <c r="A635" s="1">
        <v>-31.059000000000001</v>
      </c>
      <c r="B635" s="1">
        <v>29.25</v>
      </c>
      <c r="C635" s="1">
        <v>32</v>
      </c>
      <c r="D635" s="1">
        <f t="shared" si="147"/>
        <v>-3.1059000000000002E-5</v>
      </c>
      <c r="E635" s="6">
        <f t="shared" si="143"/>
        <v>1.6106391785549996E-14</v>
      </c>
      <c r="F635" s="6">
        <f t="shared" si="148"/>
        <v>-3.1463117275E-5</v>
      </c>
      <c r="G635" s="13">
        <f t="shared" si="144"/>
        <v>4.0411727499999847E-7</v>
      </c>
      <c r="H635" s="6">
        <f t="shared" si="145"/>
        <v>29.476576954341397</v>
      </c>
      <c r="I635" s="6">
        <f t="shared" si="149"/>
        <v>-2.5234230456586033</v>
      </c>
      <c r="J635" s="6">
        <f t="shared" si="150"/>
        <v>29.249818550257352</v>
      </c>
      <c r="K635" s="6">
        <f t="shared" si="151"/>
        <v>9.0724871323999423E-5</v>
      </c>
      <c r="L635" s="6">
        <f t="shared" si="152"/>
        <v>-3.029779869388312E-5</v>
      </c>
      <c r="M635" s="14">
        <f t="shared" si="153"/>
        <v>-3.8060065305844098E-7</v>
      </c>
      <c r="N635" s="6">
        <f t="shared" si="154"/>
        <v>-3.1059000000000002E-5</v>
      </c>
      <c r="O635" s="13">
        <f t="shared" si="146"/>
        <v>4.0411727499999847E-7</v>
      </c>
      <c r="P635" s="6">
        <f t="shared" si="155"/>
        <v>29.476576954341397</v>
      </c>
      <c r="Q635" s="7">
        <f t="shared" si="156"/>
        <v>29.715035667269767</v>
      </c>
      <c r="R635" s="7">
        <f t="shared" si="157"/>
        <v>-2.2849643327302331</v>
      </c>
    </row>
    <row r="636" spans="1:18" x14ac:dyDescent="0.2">
      <c r="A636" s="1">
        <v>-31.9725</v>
      </c>
      <c r="B636" s="1">
        <v>29.25</v>
      </c>
      <c r="C636" s="1">
        <v>32</v>
      </c>
      <c r="D636" s="1">
        <f t="shared" si="147"/>
        <v>-3.1972499999999999E-5</v>
      </c>
      <c r="E636" s="6">
        <f t="shared" si="143"/>
        <v>1.6106391785549996E-14</v>
      </c>
      <c r="F636" s="6">
        <f t="shared" si="148"/>
        <v>-3.1463117275E-5</v>
      </c>
      <c r="G636" s="13">
        <f t="shared" si="144"/>
        <v>-5.0938272499999879E-7</v>
      </c>
      <c r="H636" s="6">
        <f t="shared" si="145"/>
        <v>28.963676192950857</v>
      </c>
      <c r="I636" s="6">
        <f t="shared" si="149"/>
        <v>-3.0363238070491434</v>
      </c>
      <c r="J636" s="6">
        <f t="shared" si="150"/>
        <v>29.24989113015441</v>
      </c>
      <c r="K636" s="6">
        <f t="shared" si="151"/>
        <v>5.4434922795110197E-5</v>
      </c>
      <c r="L636" s="6">
        <f t="shared" si="152"/>
        <v>-3.078497921632987E-5</v>
      </c>
      <c r="M636" s="14">
        <f t="shared" si="153"/>
        <v>-5.9376039183506451E-7</v>
      </c>
      <c r="N636" s="6">
        <f t="shared" si="154"/>
        <v>-3.1972499999999999E-5</v>
      </c>
      <c r="O636" s="13">
        <f t="shared" si="146"/>
        <v>-5.0938272499999879E-7</v>
      </c>
      <c r="P636" s="6">
        <f t="shared" si="155"/>
        <v>28.963676192950857</v>
      </c>
      <c r="Q636" s="7">
        <f t="shared" si="156"/>
        <v>29.564763772405986</v>
      </c>
      <c r="R636" s="7">
        <f t="shared" si="157"/>
        <v>-2.4352362275940145</v>
      </c>
    </row>
    <row r="637" spans="1:18" x14ac:dyDescent="0.2">
      <c r="A637" s="1">
        <v>-31.820250000000001</v>
      </c>
      <c r="B637" s="1">
        <v>29.25</v>
      </c>
      <c r="C637" s="1">
        <v>32</v>
      </c>
      <c r="D637" s="1">
        <f t="shared" si="147"/>
        <v>-3.1820250000000001E-5</v>
      </c>
      <c r="E637" s="6">
        <f t="shared" si="143"/>
        <v>1.6106391785549996E-14</v>
      </c>
      <c r="F637" s="6">
        <f t="shared" si="148"/>
        <v>-3.1463117275E-5</v>
      </c>
      <c r="G637" s="13">
        <f t="shared" si="144"/>
        <v>-3.5713272500000038E-7</v>
      </c>
      <c r="H637" s="6">
        <f t="shared" si="145"/>
        <v>29.049341145983703</v>
      </c>
      <c r="I637" s="6">
        <f t="shared" si="149"/>
        <v>-2.9506588540162966</v>
      </c>
      <c r="J637" s="6">
        <f t="shared" si="150"/>
        <v>29.249934678092643</v>
      </c>
      <c r="K637" s="6">
        <f t="shared" si="151"/>
        <v>3.2660953678487203E-5</v>
      </c>
      <c r="L637" s="6">
        <f t="shared" si="152"/>
        <v>-3.1229537529797917E-5</v>
      </c>
      <c r="M637" s="14">
        <f t="shared" si="153"/>
        <v>-2.9535623510104205E-7</v>
      </c>
      <c r="N637" s="6">
        <f t="shared" si="154"/>
        <v>-3.1820250000000001E-5</v>
      </c>
      <c r="O637" s="13">
        <f t="shared" si="146"/>
        <v>-3.5713272500000038E-7</v>
      </c>
      <c r="P637" s="6">
        <f t="shared" si="155"/>
        <v>29.049341145983703</v>
      </c>
      <c r="Q637" s="7">
        <f t="shared" si="156"/>
        <v>29.461679247121531</v>
      </c>
      <c r="R637" s="7">
        <f t="shared" si="157"/>
        <v>-2.5383207528784695</v>
      </c>
    </row>
    <row r="638" spans="1:18" x14ac:dyDescent="0.2">
      <c r="A638" s="1">
        <v>-31.515750000000001</v>
      </c>
      <c r="B638" s="1">
        <v>29.25</v>
      </c>
      <c r="C638" s="1">
        <v>32</v>
      </c>
      <c r="D638" s="1">
        <f t="shared" si="147"/>
        <v>-3.1515749999999997E-5</v>
      </c>
      <c r="E638" s="6">
        <f t="shared" si="143"/>
        <v>1.6106391785549996E-14</v>
      </c>
      <c r="F638" s="6">
        <f t="shared" si="148"/>
        <v>-3.1463117275E-5</v>
      </c>
      <c r="G638" s="13">
        <f t="shared" si="144"/>
        <v>-5.2632724999996771E-8</v>
      </c>
      <c r="H638" s="6">
        <f t="shared" si="145"/>
        <v>29.220452829582598</v>
      </c>
      <c r="I638" s="6">
        <f t="shared" si="149"/>
        <v>-2.779547170417402</v>
      </c>
      <c r="J638" s="6">
        <f t="shared" si="150"/>
        <v>29.249960806855583</v>
      </c>
      <c r="K638" s="6">
        <f t="shared" si="151"/>
        <v>1.9596572208513408E-5</v>
      </c>
      <c r="L638" s="6">
        <f t="shared" si="152"/>
        <v>-3.1404922517878751E-5</v>
      </c>
      <c r="M638" s="14">
        <f t="shared" si="153"/>
        <v>-5.541374106062311E-8</v>
      </c>
      <c r="N638" s="6">
        <f t="shared" si="154"/>
        <v>-3.1515749999999997E-5</v>
      </c>
      <c r="O638" s="13">
        <f t="shared" si="146"/>
        <v>-5.2632724999996771E-8</v>
      </c>
      <c r="P638" s="6">
        <f t="shared" si="155"/>
        <v>29.220452829582598</v>
      </c>
      <c r="Q638" s="7">
        <f t="shared" si="156"/>
        <v>29.413433963613745</v>
      </c>
      <c r="R638" s="7">
        <f t="shared" si="157"/>
        <v>-2.5865660363862553</v>
      </c>
    </row>
    <row r="639" spans="1:18" x14ac:dyDescent="0.2">
      <c r="A639" s="1">
        <v>-31.363499999999998</v>
      </c>
      <c r="B639" s="1">
        <v>29.25</v>
      </c>
      <c r="C639" s="1">
        <v>32</v>
      </c>
      <c r="D639" s="1">
        <f t="shared" si="147"/>
        <v>-3.1363499999999999E-5</v>
      </c>
      <c r="E639" s="6">
        <f t="shared" si="143"/>
        <v>1.6106391785549996E-14</v>
      </c>
      <c r="F639" s="6">
        <f t="shared" si="148"/>
        <v>-3.1463117275E-5</v>
      </c>
      <c r="G639" s="13">
        <f t="shared" si="144"/>
        <v>9.9617275000001644E-8</v>
      </c>
      <c r="H639" s="6">
        <f t="shared" si="145"/>
        <v>29.305899847999001</v>
      </c>
      <c r="I639" s="6">
        <f t="shared" si="149"/>
        <v>-2.6941001520009991</v>
      </c>
      <c r="J639" s="6">
        <f t="shared" si="150"/>
        <v>29.249976484113347</v>
      </c>
      <c r="K639" s="6">
        <f t="shared" si="151"/>
        <v>1.175794332652913E-5</v>
      </c>
      <c r="L639" s="6">
        <f t="shared" si="152"/>
        <v>-3.141880351072725E-5</v>
      </c>
      <c r="M639" s="14">
        <f t="shared" si="153"/>
        <v>2.76517553636255E-8</v>
      </c>
      <c r="N639" s="6">
        <f t="shared" si="154"/>
        <v>-3.1363499999999999E-5</v>
      </c>
      <c r="O639" s="13">
        <f t="shared" si="146"/>
        <v>9.9617275000001644E-8</v>
      </c>
      <c r="P639" s="6">
        <f t="shared" si="155"/>
        <v>29.305899847999001</v>
      </c>
      <c r="Q639" s="7">
        <f t="shared" si="156"/>
        <v>29.391927140490797</v>
      </c>
      <c r="R639" s="7">
        <f t="shared" si="157"/>
        <v>-2.6080728595092033</v>
      </c>
    </row>
    <row r="640" spans="1:18" x14ac:dyDescent="0.2">
      <c r="A640" s="1">
        <v>-27.709499999999998</v>
      </c>
      <c r="B640" s="1">
        <v>29.3125</v>
      </c>
      <c r="C640" s="1">
        <v>32</v>
      </c>
      <c r="D640" s="1">
        <f t="shared" si="147"/>
        <v>-2.7709499999999996E-5</v>
      </c>
      <c r="E640" s="6">
        <f t="shared" si="143"/>
        <v>1.6107342109184375E-14</v>
      </c>
      <c r="F640" s="6">
        <f t="shared" si="148"/>
        <v>-3.143494455E-5</v>
      </c>
      <c r="G640" s="13">
        <f t="shared" si="144"/>
        <v>3.7254445500000042E-6</v>
      </c>
      <c r="H640" s="6">
        <f t="shared" si="145"/>
        <v>31.380865763199893</v>
      </c>
      <c r="I640" s="6">
        <f t="shared" si="149"/>
        <v>-0.61913423680010737</v>
      </c>
      <c r="J640" s="6">
        <f t="shared" si="150"/>
        <v>29.262485890468007</v>
      </c>
      <c r="K640" s="6">
        <f t="shared" si="151"/>
        <v>2.5007054765996628E-2</v>
      </c>
      <c r="L640" s="6">
        <f t="shared" si="152"/>
        <v>-3.0665882106436349E-5</v>
      </c>
      <c r="M640" s="14">
        <f t="shared" si="153"/>
        <v>1.4781910532181763E-6</v>
      </c>
      <c r="N640" s="6">
        <f t="shared" si="154"/>
        <v>-2.7709499999999996E-5</v>
      </c>
      <c r="O640" s="13">
        <f t="shared" si="146"/>
        <v>3.7254445500000042E-6</v>
      </c>
      <c r="P640" s="6">
        <f t="shared" si="155"/>
        <v>31.380865763199893</v>
      </c>
      <c r="Q640" s="7">
        <f t="shared" si="156"/>
        <v>29.789714865032614</v>
      </c>
      <c r="R640" s="7">
        <f t="shared" si="157"/>
        <v>-2.2102851349673855</v>
      </c>
    </row>
    <row r="641" spans="1:18" x14ac:dyDescent="0.2">
      <c r="A641" s="1">
        <v>-29.384250000000002</v>
      </c>
      <c r="B641" s="1">
        <v>29.3125</v>
      </c>
      <c r="C641" s="1">
        <v>32</v>
      </c>
      <c r="D641" s="1">
        <f t="shared" si="147"/>
        <v>-2.9384249999999999E-5</v>
      </c>
      <c r="E641" s="6">
        <f t="shared" si="143"/>
        <v>1.6107342109184375E-14</v>
      </c>
      <c r="F641" s="6">
        <f t="shared" si="148"/>
        <v>-3.143494455E-5</v>
      </c>
      <c r="G641" s="13">
        <f t="shared" si="144"/>
        <v>2.0506945500000013E-6</v>
      </c>
      <c r="H641" s="6">
        <f t="shared" si="145"/>
        <v>30.456272944257705</v>
      </c>
      <c r="I641" s="6">
        <f t="shared" si="149"/>
        <v>-1.5437270557422949</v>
      </c>
      <c r="J641" s="6">
        <f t="shared" si="150"/>
        <v>29.282491534280805</v>
      </c>
      <c r="K641" s="6">
        <f t="shared" si="151"/>
        <v>1.5004232859597622E-2</v>
      </c>
      <c r="L641" s="6">
        <f t="shared" si="152"/>
        <v>-2.981827926386181E-5</v>
      </c>
      <c r="M641" s="14">
        <f t="shared" si="153"/>
        <v>2.1701463193090533E-7</v>
      </c>
      <c r="N641" s="6">
        <f t="shared" si="154"/>
        <v>-2.9384249999999999E-5</v>
      </c>
      <c r="O641" s="13">
        <f t="shared" si="146"/>
        <v>2.0506945500000013E-6</v>
      </c>
      <c r="P641" s="6">
        <f t="shared" si="155"/>
        <v>30.456272944257705</v>
      </c>
      <c r="Q641" s="7">
        <f t="shared" si="156"/>
        <v>29.923026480877635</v>
      </c>
      <c r="R641" s="7">
        <f t="shared" si="157"/>
        <v>-2.0769735191223653</v>
      </c>
    </row>
    <row r="642" spans="1:18" x14ac:dyDescent="0.2">
      <c r="A642" s="1">
        <v>-31.059000000000001</v>
      </c>
      <c r="B642" s="1">
        <v>29.3125</v>
      </c>
      <c r="C642" s="1">
        <v>32</v>
      </c>
      <c r="D642" s="1">
        <f t="shared" si="147"/>
        <v>-3.1059000000000002E-5</v>
      </c>
      <c r="E642" s="6">
        <f t="shared" si="143"/>
        <v>1.6107342109184375E-14</v>
      </c>
      <c r="F642" s="6">
        <f t="shared" si="148"/>
        <v>-3.143494455E-5</v>
      </c>
      <c r="G642" s="13">
        <f t="shared" si="144"/>
        <v>3.7594454999999842E-7</v>
      </c>
      <c r="H642" s="6">
        <f t="shared" si="145"/>
        <v>29.523154929180066</v>
      </c>
      <c r="I642" s="6">
        <f t="shared" si="149"/>
        <v>-2.4768450708199339</v>
      </c>
      <c r="J642" s="6">
        <f t="shared" si="150"/>
        <v>29.294494920568482</v>
      </c>
      <c r="K642" s="6">
        <f t="shared" si="151"/>
        <v>9.0025397157589282E-3</v>
      </c>
      <c r="L642" s="6">
        <f t="shared" si="152"/>
        <v>-2.9979617558317088E-5</v>
      </c>
      <c r="M642" s="14">
        <f t="shared" si="153"/>
        <v>-5.3969122084145694E-7</v>
      </c>
      <c r="N642" s="6">
        <f t="shared" si="154"/>
        <v>-3.1059000000000002E-5</v>
      </c>
      <c r="O642" s="13">
        <f t="shared" si="146"/>
        <v>3.7594454999999842E-7</v>
      </c>
      <c r="P642" s="6">
        <f t="shared" si="155"/>
        <v>29.523154929180066</v>
      </c>
      <c r="Q642" s="7">
        <f t="shared" si="156"/>
        <v>29.843052170538122</v>
      </c>
      <c r="R642" s="7">
        <f t="shared" si="157"/>
        <v>-2.1569478294618776</v>
      </c>
    </row>
    <row r="643" spans="1:18" x14ac:dyDescent="0.2">
      <c r="A643" s="1">
        <v>-31.515750000000001</v>
      </c>
      <c r="B643" s="1">
        <v>29.3125</v>
      </c>
      <c r="C643" s="1">
        <v>32</v>
      </c>
      <c r="D643" s="1">
        <f t="shared" si="147"/>
        <v>-3.1515749999999997E-5</v>
      </c>
      <c r="E643" s="6">
        <f t="shared" si="143"/>
        <v>1.6107342109184375E-14</v>
      </c>
      <c r="F643" s="6">
        <f t="shared" si="148"/>
        <v>-3.143494455E-5</v>
      </c>
      <c r="G643" s="13">
        <f t="shared" si="144"/>
        <v>-8.0805449999996829E-8</v>
      </c>
      <c r="H643" s="6">
        <f t="shared" si="145"/>
        <v>29.267164353707926</v>
      </c>
      <c r="I643" s="6">
        <f t="shared" si="149"/>
        <v>-2.7328356462920738</v>
      </c>
      <c r="J643" s="6">
        <f t="shared" si="150"/>
        <v>29.301696952341089</v>
      </c>
      <c r="K643" s="6">
        <f t="shared" si="151"/>
        <v>5.4015238294553569E-3</v>
      </c>
      <c r="L643" s="6">
        <f t="shared" si="152"/>
        <v>-3.0502720534990255E-5</v>
      </c>
      <c r="M643" s="14">
        <f t="shared" si="153"/>
        <v>-5.0651473250487125E-7</v>
      </c>
      <c r="N643" s="6">
        <f t="shared" si="154"/>
        <v>-3.1515749999999997E-5</v>
      </c>
      <c r="O643" s="13">
        <f t="shared" si="146"/>
        <v>-8.0805449999996829E-8</v>
      </c>
      <c r="P643" s="6">
        <f t="shared" si="155"/>
        <v>29.267164353707926</v>
      </c>
      <c r="Q643" s="7">
        <f t="shared" si="156"/>
        <v>29.727874607172083</v>
      </c>
      <c r="R643" s="7">
        <f t="shared" si="157"/>
        <v>-2.2721253928279168</v>
      </c>
    </row>
    <row r="644" spans="1:18" x14ac:dyDescent="0.2">
      <c r="A644" s="1">
        <v>-31.667999999999999</v>
      </c>
      <c r="B644" s="1">
        <v>29.3125</v>
      </c>
      <c r="C644" s="1">
        <v>32</v>
      </c>
      <c r="D644" s="1">
        <f t="shared" si="147"/>
        <v>-3.1667999999999996E-5</v>
      </c>
      <c r="E644" s="6">
        <f t="shared" si="143"/>
        <v>1.6107342109184375E-14</v>
      </c>
      <c r="F644" s="6">
        <f t="shared" si="148"/>
        <v>-3.143494455E-5</v>
      </c>
      <c r="G644" s="13">
        <f t="shared" si="144"/>
        <v>-2.3305544999999524E-7</v>
      </c>
      <c r="H644" s="6">
        <f t="shared" si="145"/>
        <v>29.181689524139756</v>
      </c>
      <c r="I644" s="6">
        <f t="shared" si="149"/>
        <v>-2.818310475860244</v>
      </c>
      <c r="J644" s="6">
        <f t="shared" si="150"/>
        <v>29.306018171404656</v>
      </c>
      <c r="K644" s="6">
        <f t="shared" si="151"/>
        <v>3.2409142976721483E-3</v>
      </c>
      <c r="L644" s="6">
        <f t="shared" si="152"/>
        <v>-3.0938382320994153E-5</v>
      </c>
      <c r="M644" s="14">
        <f t="shared" si="153"/>
        <v>-3.6480883950292144E-7</v>
      </c>
      <c r="N644" s="6">
        <f t="shared" si="154"/>
        <v>-3.1667999999999996E-5</v>
      </c>
      <c r="O644" s="13">
        <f t="shared" si="146"/>
        <v>-2.3305544999999524E-7</v>
      </c>
      <c r="P644" s="6">
        <f t="shared" si="155"/>
        <v>29.181689524139756</v>
      </c>
      <c r="Q644" s="7">
        <f t="shared" si="156"/>
        <v>29.618637590565619</v>
      </c>
      <c r="R644" s="7">
        <f t="shared" si="157"/>
        <v>-2.3813624094343808</v>
      </c>
    </row>
    <row r="645" spans="1:18" x14ac:dyDescent="0.2">
      <c r="A645" s="1">
        <v>-31.363499999999998</v>
      </c>
      <c r="B645" s="1">
        <v>29.3125</v>
      </c>
      <c r="C645" s="1">
        <v>32</v>
      </c>
      <c r="D645" s="1">
        <f t="shared" si="147"/>
        <v>-3.1363499999999999E-5</v>
      </c>
      <c r="E645" s="6">
        <f t="shared" si="143"/>
        <v>1.6107342109184375E-14</v>
      </c>
      <c r="F645" s="6">
        <f t="shared" si="148"/>
        <v>-3.143494455E-5</v>
      </c>
      <c r="G645" s="13">
        <f t="shared" si="144"/>
        <v>7.1444550000001586E-8</v>
      </c>
      <c r="H645" s="6">
        <f t="shared" si="145"/>
        <v>29.352566769153725</v>
      </c>
      <c r="I645" s="6">
        <f t="shared" si="149"/>
        <v>-2.6474332308462749</v>
      </c>
      <c r="J645" s="6">
        <f t="shared" si="150"/>
        <v>29.308610902842794</v>
      </c>
      <c r="K645" s="6">
        <f t="shared" si="151"/>
        <v>1.9445485786029337E-3</v>
      </c>
      <c r="L645" s="6">
        <f t="shared" si="152"/>
        <v>-3.1169329392596491E-5</v>
      </c>
      <c r="M645" s="14">
        <f t="shared" si="153"/>
        <v>-9.708530370175413E-8</v>
      </c>
      <c r="N645" s="6">
        <f t="shared" si="154"/>
        <v>-3.1363499999999999E-5</v>
      </c>
      <c r="O645" s="13">
        <f t="shared" si="146"/>
        <v>7.1444550000001586E-8</v>
      </c>
      <c r="P645" s="6">
        <f t="shared" si="155"/>
        <v>29.352566769153725</v>
      </c>
      <c r="Q645" s="7">
        <f t="shared" si="156"/>
        <v>29.565423426283242</v>
      </c>
      <c r="R645" s="7">
        <f t="shared" si="157"/>
        <v>-2.4345765737167575</v>
      </c>
    </row>
    <row r="646" spans="1:18" x14ac:dyDescent="0.2">
      <c r="A646" s="1">
        <v>-31.363499999999998</v>
      </c>
      <c r="B646" s="1">
        <v>29.3125</v>
      </c>
      <c r="C646" s="1">
        <v>32</v>
      </c>
      <c r="D646" s="1">
        <f t="shared" si="147"/>
        <v>-3.1363499999999999E-5</v>
      </c>
      <c r="E646" s="6">
        <f t="shared" si="143"/>
        <v>1.6107342109184375E-14</v>
      </c>
      <c r="F646" s="6">
        <f t="shared" si="148"/>
        <v>-3.143494455E-5</v>
      </c>
      <c r="G646" s="13">
        <f t="shared" si="144"/>
        <v>7.1444550000001586E-8</v>
      </c>
      <c r="H646" s="6">
        <f t="shared" si="145"/>
        <v>29.352566769153725</v>
      </c>
      <c r="I646" s="6">
        <f t="shared" si="149"/>
        <v>-2.6474332308462749</v>
      </c>
      <c r="J646" s="6">
        <f t="shared" si="150"/>
        <v>29.310166541705676</v>
      </c>
      <c r="K646" s="6">
        <f t="shared" si="151"/>
        <v>1.1667291471617602E-3</v>
      </c>
      <c r="L646" s="6">
        <f t="shared" si="152"/>
        <v>-3.1246997635557897E-5</v>
      </c>
      <c r="M646" s="14">
        <f t="shared" si="153"/>
        <v>-5.8251182221051123E-8</v>
      </c>
      <c r="N646" s="6">
        <f t="shared" si="154"/>
        <v>-3.1363499999999999E-5</v>
      </c>
      <c r="O646" s="13">
        <f t="shared" si="146"/>
        <v>7.1444550000001586E-8</v>
      </c>
      <c r="P646" s="6">
        <f t="shared" si="155"/>
        <v>29.352566769153725</v>
      </c>
      <c r="Q646" s="7">
        <f t="shared" si="156"/>
        <v>29.522852094857342</v>
      </c>
      <c r="R646" s="7">
        <f t="shared" si="157"/>
        <v>-2.4771479051426581</v>
      </c>
    </row>
    <row r="647" spans="1:18" x14ac:dyDescent="0.2">
      <c r="A647" s="1">
        <v>-31.667999999999999</v>
      </c>
      <c r="B647" s="1">
        <v>29.3125</v>
      </c>
      <c r="C647" s="1">
        <v>32</v>
      </c>
      <c r="D647" s="1">
        <f t="shared" si="147"/>
        <v>-3.1667999999999996E-5</v>
      </c>
      <c r="E647" s="6">
        <f t="shared" si="143"/>
        <v>1.6107342109184375E-14</v>
      </c>
      <c r="F647" s="6">
        <f t="shared" si="148"/>
        <v>-3.143494455E-5</v>
      </c>
      <c r="G647" s="13">
        <f t="shared" si="144"/>
        <v>-2.3305544999999524E-7</v>
      </c>
      <c r="H647" s="6">
        <f t="shared" si="145"/>
        <v>29.181689524139756</v>
      </c>
      <c r="I647" s="6">
        <f t="shared" si="149"/>
        <v>-2.818310475860244</v>
      </c>
      <c r="J647" s="6">
        <f t="shared" si="150"/>
        <v>29.311099925023406</v>
      </c>
      <c r="K647" s="6">
        <f t="shared" si="151"/>
        <v>7.0003748829705614E-4</v>
      </c>
      <c r="L647" s="6">
        <f t="shared" si="152"/>
        <v>-3.1354498581334738E-5</v>
      </c>
      <c r="M647" s="14">
        <f t="shared" si="153"/>
        <v>-1.5675070933262873E-7</v>
      </c>
      <c r="N647" s="6">
        <f t="shared" si="154"/>
        <v>-3.1667999999999996E-5</v>
      </c>
      <c r="O647" s="13">
        <f t="shared" si="146"/>
        <v>-2.3305544999999524E-7</v>
      </c>
      <c r="P647" s="6">
        <f t="shared" si="155"/>
        <v>29.181689524139756</v>
      </c>
      <c r="Q647" s="7">
        <f t="shared" si="156"/>
        <v>29.454619580713825</v>
      </c>
      <c r="R647" s="7">
        <f t="shared" si="157"/>
        <v>-2.5453804192861753</v>
      </c>
    </row>
    <row r="648" spans="1:18" x14ac:dyDescent="0.2">
      <c r="A648" s="1">
        <v>-32.124749999999999</v>
      </c>
      <c r="B648" s="1">
        <v>29.3125</v>
      </c>
      <c r="C648" s="1">
        <v>32</v>
      </c>
      <c r="D648" s="1">
        <f t="shared" si="147"/>
        <v>-3.2124749999999998E-5</v>
      </c>
      <c r="E648" s="6">
        <f t="shared" si="143"/>
        <v>1.6107342109184375E-14</v>
      </c>
      <c r="F648" s="6">
        <f t="shared" si="148"/>
        <v>-3.143494455E-5</v>
      </c>
      <c r="G648" s="13">
        <f t="shared" si="144"/>
        <v>-6.8980544999999727E-7</v>
      </c>
      <c r="H648" s="6">
        <f t="shared" si="145"/>
        <v>28.924829114147144</v>
      </c>
      <c r="I648" s="6">
        <f t="shared" si="149"/>
        <v>-3.0751708858528559</v>
      </c>
      <c r="J648" s="6">
        <f t="shared" si="150"/>
        <v>29.311659955014044</v>
      </c>
      <c r="K648" s="6">
        <f t="shared" si="151"/>
        <v>4.2002249297823369E-4</v>
      </c>
      <c r="L648" s="6">
        <f t="shared" si="152"/>
        <v>-3.1571249148800847E-5</v>
      </c>
      <c r="M648" s="14">
        <f t="shared" si="153"/>
        <v>-2.7675042559957534E-7</v>
      </c>
      <c r="N648" s="6">
        <f t="shared" si="154"/>
        <v>-3.2124749999999998E-5</v>
      </c>
      <c r="O648" s="13">
        <f t="shared" si="146"/>
        <v>-6.8980544999999727E-7</v>
      </c>
      <c r="P648" s="6">
        <f t="shared" si="155"/>
        <v>28.924829114147144</v>
      </c>
      <c r="Q648" s="7">
        <f t="shared" si="156"/>
        <v>29.348661487400491</v>
      </c>
      <c r="R648" s="7">
        <f t="shared" si="157"/>
        <v>-2.6513385125995086</v>
      </c>
    </row>
    <row r="649" spans="1:18" x14ac:dyDescent="0.2">
      <c r="A649" s="1">
        <v>-28.623000000000001</v>
      </c>
      <c r="B649" s="1">
        <v>29.3125</v>
      </c>
      <c r="C649" s="1">
        <v>32</v>
      </c>
      <c r="D649" s="1">
        <f t="shared" si="147"/>
        <v>-2.8623E-5</v>
      </c>
      <c r="E649" s="6">
        <f t="shared" ref="E649:E712" si="158">$B$3*(1+$C$3*($B649-25)+$D$3*(($B649-25)^2))</f>
        <v>1.6107342109184375E-14</v>
      </c>
      <c r="F649" s="6">
        <f t="shared" si="148"/>
        <v>-3.143494455E-5</v>
      </c>
      <c r="G649" s="13">
        <f t="shared" ref="G649:G712" si="159">($D649-$F649)+$H$3*($D649-$F649)^2</f>
        <v>2.8119445500000002E-6</v>
      </c>
      <c r="H649" s="6">
        <f t="shared" si="145"/>
        <v>30.877588318205142</v>
      </c>
      <c r="I649" s="6">
        <f t="shared" si="149"/>
        <v>-1.1224116817948584</v>
      </c>
      <c r="J649" s="6">
        <f t="shared" si="150"/>
        <v>29.311995973008425</v>
      </c>
      <c r="K649" s="6">
        <f t="shared" si="151"/>
        <v>2.5201349578729548E-4</v>
      </c>
      <c r="L649" s="6">
        <f t="shared" si="152"/>
        <v>-3.1092299489280509E-5</v>
      </c>
      <c r="M649" s="14">
        <f t="shared" si="153"/>
        <v>1.2346497446402544E-6</v>
      </c>
      <c r="N649" s="6">
        <f t="shared" si="154"/>
        <v>-2.8623E-5</v>
      </c>
      <c r="O649" s="13">
        <f t="shared" si="146"/>
        <v>2.8119445500000002E-6</v>
      </c>
      <c r="P649" s="6">
        <f t="shared" si="155"/>
        <v>30.877588318205142</v>
      </c>
      <c r="Q649" s="7">
        <f t="shared" si="156"/>
        <v>29.654446853561421</v>
      </c>
      <c r="R649" s="7">
        <f t="shared" si="157"/>
        <v>-2.3455531464385793</v>
      </c>
    </row>
    <row r="650" spans="1:18" x14ac:dyDescent="0.2">
      <c r="A650" s="1">
        <v>-29.99325</v>
      </c>
      <c r="B650" s="1">
        <v>29.3125</v>
      </c>
      <c r="C650" s="1">
        <v>32</v>
      </c>
      <c r="D650" s="1">
        <f t="shared" si="147"/>
        <v>-2.999325E-5</v>
      </c>
      <c r="E650" s="6">
        <f t="shared" si="158"/>
        <v>1.6107342109184375E-14</v>
      </c>
      <c r="F650" s="6">
        <f t="shared" si="148"/>
        <v>-3.143494455E-5</v>
      </c>
      <c r="G650" s="13">
        <f t="shared" si="159"/>
        <v>1.4416945500000009E-6</v>
      </c>
      <c r="H650" s="6">
        <f t="shared" ref="H650:H713" si="160">(((($B650+273.15)^(4))+($G650/$E650))^(0.25))-273.15</f>
        <v>30.117953320022252</v>
      </c>
      <c r="I650" s="6">
        <f t="shared" si="149"/>
        <v>-1.8820466799777478</v>
      </c>
      <c r="J650" s="6">
        <f t="shared" si="150"/>
        <v>29.312197583805055</v>
      </c>
      <c r="K650" s="6">
        <f t="shared" si="151"/>
        <v>1.5120809747237729E-4</v>
      </c>
      <c r="L650" s="6">
        <f t="shared" si="152"/>
        <v>-3.0378629693568304E-5</v>
      </c>
      <c r="M650" s="14">
        <f t="shared" si="153"/>
        <v>1.9268984678415228E-7</v>
      </c>
      <c r="N650" s="6">
        <f t="shared" si="154"/>
        <v>-2.999325E-5</v>
      </c>
      <c r="O650" s="13">
        <f t="shared" ref="O650:O713" si="161">($N650-$F650)+$H$3*($N650-$F650)^2</f>
        <v>1.4416945500000009E-6</v>
      </c>
      <c r="P650" s="6">
        <f t="shared" si="155"/>
        <v>30.117953320022252</v>
      </c>
      <c r="Q650" s="7">
        <f t="shared" si="156"/>
        <v>29.74714814685359</v>
      </c>
      <c r="R650" s="7">
        <f t="shared" si="157"/>
        <v>-2.2528518531464101</v>
      </c>
    </row>
    <row r="651" spans="1:18" x14ac:dyDescent="0.2">
      <c r="A651" s="1">
        <v>-30.7545</v>
      </c>
      <c r="B651" s="1">
        <v>29.3125</v>
      </c>
      <c r="C651" s="1">
        <v>32</v>
      </c>
      <c r="D651" s="1">
        <f t="shared" ref="D651:D714" si="162">A651*0.000001</f>
        <v>-3.0754499999999998E-5</v>
      </c>
      <c r="E651" s="6">
        <f t="shared" si="158"/>
        <v>1.6107342109184375E-14</v>
      </c>
      <c r="F651" s="6">
        <f t="shared" ref="F651:F714" si="163">($E$3+$F$3*(B651-25)+$G$3*((B651-25)^2))</f>
        <v>-3.143494455E-5</v>
      </c>
      <c r="G651" s="13">
        <f t="shared" si="159"/>
        <v>6.8044455000000202E-7</v>
      </c>
      <c r="H651" s="6">
        <f t="shared" si="160"/>
        <v>29.693455142802691</v>
      </c>
      <c r="I651" s="6">
        <f t="shared" ref="I651:I714" si="164">H651-C651</f>
        <v>-2.3065448571973093</v>
      </c>
      <c r="J651" s="6">
        <f t="shared" ref="J651:J714" si="165">0.2*(B651+B650)+0.6*J650</f>
        <v>29.312318550283035</v>
      </c>
      <c r="K651" s="6">
        <f t="shared" ref="K651:K714" si="166">(B651-J651)/2</f>
        <v>9.0724858482715831E-5</v>
      </c>
      <c r="L651" s="6">
        <f t="shared" ref="L651:L714" si="167">0.2*($D651+$D650)+0.6*L650</f>
        <v>-3.0376727816140982E-5</v>
      </c>
      <c r="M651" s="14">
        <f t="shared" ref="M651:M714" si="168">($D651-L651)/2</f>
        <v>-1.8888609192950818E-7</v>
      </c>
      <c r="N651" s="6">
        <f t="shared" ref="N651:N714" si="169">$D651+$I$3*$K651+$J$3*M651</f>
        <v>-3.0754499999999998E-5</v>
      </c>
      <c r="O651" s="13">
        <f t="shared" si="161"/>
        <v>6.8044455000000202E-7</v>
      </c>
      <c r="P651" s="6">
        <f t="shared" ref="P651:P714" si="170">(((($B651+273.15)^(4))+(O651/$E651))^(0.25))-273.15</f>
        <v>29.693455142802691</v>
      </c>
      <c r="Q651" s="7">
        <f t="shared" ref="Q651:Q714" si="171">0.2*P651+0.8*Q650</f>
        <v>29.736409546043411</v>
      </c>
      <c r="R651" s="7">
        <f t="shared" ref="R651:R714" si="172">Q651-C651</f>
        <v>-2.2635904539565885</v>
      </c>
    </row>
    <row r="652" spans="1:18" x14ac:dyDescent="0.2">
      <c r="A652" s="1">
        <v>-31.363499999999998</v>
      </c>
      <c r="B652" s="1">
        <v>29.3125</v>
      </c>
      <c r="C652" s="1">
        <v>32</v>
      </c>
      <c r="D652" s="1">
        <f t="shared" si="162"/>
        <v>-3.1363499999999999E-5</v>
      </c>
      <c r="E652" s="6">
        <f t="shared" si="158"/>
        <v>1.6107342109184375E-14</v>
      </c>
      <c r="F652" s="6">
        <f t="shared" si="163"/>
        <v>-3.143494455E-5</v>
      </c>
      <c r="G652" s="13">
        <f t="shared" si="159"/>
        <v>7.1444550000001586E-8</v>
      </c>
      <c r="H652" s="6">
        <f t="shared" si="160"/>
        <v>29.352566769153725</v>
      </c>
      <c r="I652" s="6">
        <f t="shared" si="164"/>
        <v>-2.6474332308462749</v>
      </c>
      <c r="J652" s="6">
        <f t="shared" si="165"/>
        <v>29.312391130169821</v>
      </c>
      <c r="K652" s="6">
        <f t="shared" si="166"/>
        <v>5.4434915089274227E-5</v>
      </c>
      <c r="L652" s="6">
        <f t="shared" si="167"/>
        <v>-3.0649636689684587E-5</v>
      </c>
      <c r="M652" s="14">
        <f t="shared" si="168"/>
        <v>-3.5693165515770576E-7</v>
      </c>
      <c r="N652" s="6">
        <f t="shared" si="169"/>
        <v>-3.1363499999999999E-5</v>
      </c>
      <c r="O652" s="13">
        <f t="shared" si="161"/>
        <v>7.1444550000001586E-8</v>
      </c>
      <c r="P652" s="6">
        <f t="shared" si="170"/>
        <v>29.352566769153725</v>
      </c>
      <c r="Q652" s="7">
        <f t="shared" si="171"/>
        <v>29.659640990665476</v>
      </c>
      <c r="R652" s="7">
        <f t="shared" si="172"/>
        <v>-2.3403590093345237</v>
      </c>
    </row>
    <row r="653" spans="1:18" x14ac:dyDescent="0.2">
      <c r="A653" s="1">
        <v>-31.363499999999998</v>
      </c>
      <c r="B653" s="1">
        <v>29.3125</v>
      </c>
      <c r="C653" s="1">
        <v>32</v>
      </c>
      <c r="D653" s="1">
        <f t="shared" si="162"/>
        <v>-3.1363499999999999E-5</v>
      </c>
      <c r="E653" s="6">
        <f t="shared" si="158"/>
        <v>1.6107342109184375E-14</v>
      </c>
      <c r="F653" s="6">
        <f t="shared" si="163"/>
        <v>-3.143494455E-5</v>
      </c>
      <c r="G653" s="13">
        <f t="shared" si="159"/>
        <v>7.1444550000001586E-8</v>
      </c>
      <c r="H653" s="6">
        <f t="shared" si="160"/>
        <v>29.352566769153725</v>
      </c>
      <c r="I653" s="6">
        <f t="shared" si="164"/>
        <v>-2.6474332308462749</v>
      </c>
      <c r="J653" s="6">
        <f t="shared" si="165"/>
        <v>29.312434678101894</v>
      </c>
      <c r="K653" s="6">
        <f t="shared" si="166"/>
        <v>3.2660949052853994E-5</v>
      </c>
      <c r="L653" s="6">
        <f t="shared" si="167"/>
        <v>-3.0935182013810749E-5</v>
      </c>
      <c r="M653" s="14">
        <f t="shared" si="168"/>
        <v>-2.1415899309462481E-7</v>
      </c>
      <c r="N653" s="6">
        <f t="shared" si="169"/>
        <v>-3.1363499999999999E-5</v>
      </c>
      <c r="O653" s="13">
        <f t="shared" si="161"/>
        <v>7.1444550000001586E-8</v>
      </c>
      <c r="P653" s="6">
        <f t="shared" si="170"/>
        <v>29.352566769153725</v>
      </c>
      <c r="Q653" s="7">
        <f t="shared" si="171"/>
        <v>29.598226146363128</v>
      </c>
      <c r="R653" s="7">
        <f t="shared" si="172"/>
        <v>-2.4017738536368718</v>
      </c>
    </row>
    <row r="654" spans="1:18" x14ac:dyDescent="0.2">
      <c r="A654" s="1">
        <v>-31.9725</v>
      </c>
      <c r="B654" s="1">
        <v>29.3125</v>
      </c>
      <c r="C654" s="1">
        <v>32</v>
      </c>
      <c r="D654" s="1">
        <f t="shared" si="162"/>
        <v>-3.1972499999999999E-5</v>
      </c>
      <c r="E654" s="6">
        <f t="shared" si="158"/>
        <v>1.6107342109184375E-14</v>
      </c>
      <c r="F654" s="6">
        <f t="shared" si="163"/>
        <v>-3.143494455E-5</v>
      </c>
      <c r="G654" s="13">
        <f t="shared" si="159"/>
        <v>-5.3755544999999885E-7</v>
      </c>
      <c r="H654" s="6">
        <f t="shared" si="160"/>
        <v>29.010522048462065</v>
      </c>
      <c r="I654" s="6">
        <f t="shared" si="164"/>
        <v>-2.9894779515379355</v>
      </c>
      <c r="J654" s="6">
        <f t="shared" si="165"/>
        <v>29.312460806861136</v>
      </c>
      <c r="K654" s="6">
        <f t="shared" si="166"/>
        <v>1.9596569432067668E-5</v>
      </c>
      <c r="L654" s="6">
        <f t="shared" si="167"/>
        <v>-3.122830920828645E-5</v>
      </c>
      <c r="M654" s="14">
        <f t="shared" si="168"/>
        <v>-3.7209539585677438E-7</v>
      </c>
      <c r="N654" s="6">
        <f t="shared" si="169"/>
        <v>-3.1972499999999999E-5</v>
      </c>
      <c r="O654" s="13">
        <f t="shared" si="161"/>
        <v>-5.3755544999999885E-7</v>
      </c>
      <c r="P654" s="6">
        <f t="shared" si="170"/>
        <v>29.010522048462065</v>
      </c>
      <c r="Q654" s="7">
        <f t="shared" si="171"/>
        <v>29.480685326782918</v>
      </c>
      <c r="R654" s="7">
        <f t="shared" si="172"/>
        <v>-2.5193146732170817</v>
      </c>
    </row>
    <row r="655" spans="1:18" x14ac:dyDescent="0.2">
      <c r="A655" s="1">
        <v>-31.363499999999998</v>
      </c>
      <c r="B655" s="1">
        <v>29.3125</v>
      </c>
      <c r="C655" s="1">
        <v>32</v>
      </c>
      <c r="D655" s="1">
        <f t="shared" si="162"/>
        <v>-3.1363499999999999E-5</v>
      </c>
      <c r="E655" s="6">
        <f t="shared" si="158"/>
        <v>1.6107342109184375E-14</v>
      </c>
      <c r="F655" s="6">
        <f t="shared" si="163"/>
        <v>-3.143494455E-5</v>
      </c>
      <c r="G655" s="13">
        <f t="shared" si="159"/>
        <v>7.1444550000001586E-8</v>
      </c>
      <c r="H655" s="6">
        <f t="shared" si="160"/>
        <v>29.352566769153725</v>
      </c>
      <c r="I655" s="6">
        <f t="shared" si="164"/>
        <v>-2.6474332308462749</v>
      </c>
      <c r="J655" s="6">
        <f t="shared" si="165"/>
        <v>29.312476484116683</v>
      </c>
      <c r="K655" s="6">
        <f t="shared" si="166"/>
        <v>1.1757941658530058E-5</v>
      </c>
      <c r="L655" s="6">
        <f t="shared" si="167"/>
        <v>-3.140418552497187E-5</v>
      </c>
      <c r="M655" s="14">
        <f t="shared" si="168"/>
        <v>2.0342762485935545E-8</v>
      </c>
      <c r="N655" s="6">
        <f t="shared" si="169"/>
        <v>-3.1363499999999999E-5</v>
      </c>
      <c r="O655" s="13">
        <f t="shared" si="161"/>
        <v>7.1444550000001586E-8</v>
      </c>
      <c r="P655" s="6">
        <f t="shared" si="170"/>
        <v>29.352566769153725</v>
      </c>
      <c r="Q655" s="7">
        <f t="shared" si="171"/>
        <v>29.45506161525708</v>
      </c>
      <c r="R655" s="7">
        <f t="shared" si="172"/>
        <v>-2.5449383847429203</v>
      </c>
    </row>
    <row r="656" spans="1:18" x14ac:dyDescent="0.2">
      <c r="A656" s="1">
        <v>-31.515750000000001</v>
      </c>
      <c r="B656" s="1">
        <v>29.3125</v>
      </c>
      <c r="C656" s="1">
        <v>32</v>
      </c>
      <c r="D656" s="1">
        <f t="shared" si="162"/>
        <v>-3.1515749999999997E-5</v>
      </c>
      <c r="E656" s="6">
        <f t="shared" si="158"/>
        <v>1.6107342109184375E-14</v>
      </c>
      <c r="F656" s="6">
        <f t="shared" si="163"/>
        <v>-3.143494455E-5</v>
      </c>
      <c r="G656" s="13">
        <f t="shared" si="159"/>
        <v>-8.0805449999996829E-8</v>
      </c>
      <c r="H656" s="6">
        <f t="shared" si="160"/>
        <v>29.267164353707926</v>
      </c>
      <c r="I656" s="6">
        <f t="shared" si="164"/>
        <v>-2.7328356462920738</v>
      </c>
      <c r="J656" s="6">
        <f t="shared" si="165"/>
        <v>29.312485890470011</v>
      </c>
      <c r="K656" s="6">
        <f t="shared" si="166"/>
        <v>7.0547649944074919E-6</v>
      </c>
      <c r="L656" s="6">
        <f t="shared" si="167"/>
        <v>-3.1418361314983117E-5</v>
      </c>
      <c r="M656" s="14">
        <f t="shared" si="168"/>
        <v>-4.8694342508440072E-8</v>
      </c>
      <c r="N656" s="6">
        <f t="shared" si="169"/>
        <v>-3.1515749999999997E-5</v>
      </c>
      <c r="O656" s="13">
        <f t="shared" si="161"/>
        <v>-8.0805449999996829E-8</v>
      </c>
      <c r="P656" s="6">
        <f t="shared" si="170"/>
        <v>29.267164353707926</v>
      </c>
      <c r="Q656" s="7">
        <f t="shared" si="171"/>
        <v>29.417482162947252</v>
      </c>
      <c r="R656" s="7">
        <f t="shared" si="172"/>
        <v>-2.5825178370527482</v>
      </c>
    </row>
    <row r="657" spans="1:18" x14ac:dyDescent="0.2">
      <c r="A657" s="1">
        <v>-31.9725</v>
      </c>
      <c r="B657" s="1">
        <v>29.3125</v>
      </c>
      <c r="C657" s="1">
        <v>32</v>
      </c>
      <c r="D657" s="1">
        <f t="shared" si="162"/>
        <v>-3.1972499999999999E-5</v>
      </c>
      <c r="E657" s="6">
        <f t="shared" si="158"/>
        <v>1.6107342109184375E-14</v>
      </c>
      <c r="F657" s="6">
        <f t="shared" si="163"/>
        <v>-3.143494455E-5</v>
      </c>
      <c r="G657" s="13">
        <f t="shared" si="159"/>
        <v>-5.3755544999999885E-7</v>
      </c>
      <c r="H657" s="6">
        <f t="shared" si="160"/>
        <v>29.010522048462065</v>
      </c>
      <c r="I657" s="6">
        <f t="shared" si="164"/>
        <v>-2.9894779515379355</v>
      </c>
      <c r="J657" s="6">
        <f t="shared" si="165"/>
        <v>29.312491534282007</v>
      </c>
      <c r="K657" s="6">
        <f t="shared" si="166"/>
        <v>4.2328589966444952E-6</v>
      </c>
      <c r="L657" s="6">
        <f t="shared" si="167"/>
        <v>-3.1548666788989871E-5</v>
      </c>
      <c r="M657" s="14">
        <f t="shared" si="168"/>
        <v>-2.1191660550506417E-7</v>
      </c>
      <c r="N657" s="6">
        <f t="shared" si="169"/>
        <v>-3.1972499999999999E-5</v>
      </c>
      <c r="O657" s="13">
        <f t="shared" si="161"/>
        <v>-5.3755544999999885E-7</v>
      </c>
      <c r="P657" s="6">
        <f t="shared" si="170"/>
        <v>29.010522048462065</v>
      </c>
      <c r="Q657" s="7">
        <f t="shared" si="171"/>
        <v>29.336090140050217</v>
      </c>
      <c r="R657" s="7">
        <f t="shared" si="172"/>
        <v>-2.6639098599497828</v>
      </c>
    </row>
    <row r="658" spans="1:18" x14ac:dyDescent="0.2">
      <c r="A658" s="1">
        <v>-28.77525</v>
      </c>
      <c r="B658" s="1">
        <v>29.375</v>
      </c>
      <c r="C658" s="1">
        <v>32</v>
      </c>
      <c r="D658" s="1">
        <f t="shared" si="162"/>
        <v>-2.8775249999999999E-5</v>
      </c>
      <c r="E658" s="6">
        <f t="shared" si="158"/>
        <v>1.6108291678437502E-14</v>
      </c>
      <c r="F658" s="6">
        <f t="shared" si="163"/>
        <v>-3.1406281687500003E-5</v>
      </c>
      <c r="G658" s="13">
        <f t="shared" si="159"/>
        <v>2.6310316875000046E-6</v>
      </c>
      <c r="H658" s="6">
        <f t="shared" si="160"/>
        <v>30.839135522033189</v>
      </c>
      <c r="I658" s="6">
        <f t="shared" si="164"/>
        <v>-1.1608644779668111</v>
      </c>
      <c r="J658" s="6">
        <f t="shared" si="165"/>
        <v>29.324994920569203</v>
      </c>
      <c r="K658" s="6">
        <f t="shared" si="166"/>
        <v>2.5002539715398342E-2</v>
      </c>
      <c r="L658" s="6">
        <f t="shared" si="167"/>
        <v>-3.1078750073393922E-5</v>
      </c>
      <c r="M658" s="14">
        <f t="shared" si="168"/>
        <v>1.1517500366969617E-6</v>
      </c>
      <c r="N658" s="6">
        <f t="shared" si="169"/>
        <v>-2.8775249999999999E-5</v>
      </c>
      <c r="O658" s="13">
        <f t="shared" si="161"/>
        <v>2.6310316875000046E-6</v>
      </c>
      <c r="P658" s="6">
        <f t="shared" si="170"/>
        <v>30.839135522033189</v>
      </c>
      <c r="Q658" s="7">
        <f t="shared" si="171"/>
        <v>29.636699216446811</v>
      </c>
      <c r="R658" s="7">
        <f t="shared" si="172"/>
        <v>-2.3633007835531892</v>
      </c>
    </row>
    <row r="659" spans="1:18" x14ac:dyDescent="0.2">
      <c r="A659" s="1">
        <v>-29.384250000000002</v>
      </c>
      <c r="B659" s="1">
        <v>29.375</v>
      </c>
      <c r="C659" s="1">
        <v>32</v>
      </c>
      <c r="D659" s="1">
        <f t="shared" si="162"/>
        <v>-2.9384249999999999E-5</v>
      </c>
      <c r="E659" s="6">
        <f t="shared" si="158"/>
        <v>1.6108291678437502E-14</v>
      </c>
      <c r="F659" s="6">
        <f t="shared" si="163"/>
        <v>-3.1406281687500003E-5</v>
      </c>
      <c r="G659" s="13">
        <f t="shared" si="159"/>
        <v>2.0220316875000041E-6</v>
      </c>
      <c r="H659" s="6">
        <f t="shared" si="160"/>
        <v>30.502115329362709</v>
      </c>
      <c r="I659" s="6">
        <f t="shared" si="164"/>
        <v>-1.4978846706372906</v>
      </c>
      <c r="J659" s="6">
        <f t="shared" si="165"/>
        <v>29.344996952341521</v>
      </c>
      <c r="K659" s="6">
        <f t="shared" si="166"/>
        <v>1.500152382923936E-2</v>
      </c>
      <c r="L659" s="6">
        <f t="shared" si="167"/>
        <v>-3.0279150044036351E-5</v>
      </c>
      <c r="M659" s="14">
        <f t="shared" si="168"/>
        <v>4.4745002201817619E-7</v>
      </c>
      <c r="N659" s="6">
        <f t="shared" si="169"/>
        <v>-2.9384249999999999E-5</v>
      </c>
      <c r="O659" s="13">
        <f t="shared" si="161"/>
        <v>2.0220316875000041E-6</v>
      </c>
      <c r="P659" s="6">
        <f t="shared" si="170"/>
        <v>30.502115329362709</v>
      </c>
      <c r="Q659" s="7">
        <f t="shared" si="171"/>
        <v>29.809782439029995</v>
      </c>
      <c r="R659" s="7">
        <f t="shared" si="172"/>
        <v>-2.1902175609700052</v>
      </c>
    </row>
    <row r="660" spans="1:18" x14ac:dyDescent="0.2">
      <c r="A660" s="1">
        <v>-30.45</v>
      </c>
      <c r="B660" s="1">
        <v>29.375</v>
      </c>
      <c r="C660" s="1">
        <v>32</v>
      </c>
      <c r="D660" s="1">
        <f t="shared" si="162"/>
        <v>-3.0449999999999998E-5</v>
      </c>
      <c r="E660" s="6">
        <f t="shared" si="158"/>
        <v>1.6108291678437502E-14</v>
      </c>
      <c r="F660" s="6">
        <f t="shared" si="163"/>
        <v>-3.1406281687500003E-5</v>
      </c>
      <c r="G660" s="13">
        <f t="shared" si="159"/>
        <v>9.5628168750000505E-7</v>
      </c>
      <c r="H660" s="6">
        <f t="shared" si="160"/>
        <v>29.909615456474853</v>
      </c>
      <c r="I660" s="6">
        <f t="shared" si="164"/>
        <v>-2.0903845435251469</v>
      </c>
      <c r="J660" s="6">
        <f t="shared" si="165"/>
        <v>29.356998171404911</v>
      </c>
      <c r="K660" s="6">
        <f t="shared" si="166"/>
        <v>9.0009142975446821E-3</v>
      </c>
      <c r="L660" s="6">
        <f t="shared" si="167"/>
        <v>-3.0134340026421814E-5</v>
      </c>
      <c r="M660" s="14">
        <f t="shared" si="168"/>
        <v>-1.5782998678909222E-7</v>
      </c>
      <c r="N660" s="6">
        <f t="shared" si="169"/>
        <v>-3.0449999999999998E-5</v>
      </c>
      <c r="O660" s="13">
        <f t="shared" si="161"/>
        <v>9.5628168750000505E-7</v>
      </c>
      <c r="P660" s="6">
        <f t="shared" si="170"/>
        <v>29.909615456474853</v>
      </c>
      <c r="Q660" s="7">
        <f t="shared" si="171"/>
        <v>29.829749042518966</v>
      </c>
      <c r="R660" s="7">
        <f t="shared" si="172"/>
        <v>-2.1702509574810342</v>
      </c>
    </row>
    <row r="661" spans="1:18" x14ac:dyDescent="0.2">
      <c r="A661" s="1">
        <v>-31.515750000000001</v>
      </c>
      <c r="B661" s="1">
        <v>29.375</v>
      </c>
      <c r="C661" s="1">
        <v>32</v>
      </c>
      <c r="D661" s="1">
        <f t="shared" si="162"/>
        <v>-3.1515749999999997E-5</v>
      </c>
      <c r="E661" s="6">
        <f t="shared" si="158"/>
        <v>1.6108291678437502E-14</v>
      </c>
      <c r="F661" s="6">
        <f t="shared" si="163"/>
        <v>-3.1406281687500003E-5</v>
      </c>
      <c r="G661" s="13">
        <f t="shared" si="159"/>
        <v>-1.0946831249999402E-7</v>
      </c>
      <c r="H661" s="6">
        <f t="shared" si="160"/>
        <v>29.313619939367072</v>
      </c>
      <c r="I661" s="6">
        <f t="shared" si="164"/>
        <v>-2.6863800606329278</v>
      </c>
      <c r="J661" s="6">
        <f t="shared" si="165"/>
        <v>29.364198902842947</v>
      </c>
      <c r="K661" s="6">
        <f t="shared" si="166"/>
        <v>5.400548578526454E-3</v>
      </c>
      <c r="L661" s="6">
        <f t="shared" si="167"/>
        <v>-3.0473754015853086E-5</v>
      </c>
      <c r="M661" s="14">
        <f t="shared" si="168"/>
        <v>-5.2099799207345564E-7</v>
      </c>
      <c r="N661" s="6">
        <f t="shared" si="169"/>
        <v>-3.1515749999999997E-5</v>
      </c>
      <c r="O661" s="13">
        <f t="shared" si="161"/>
        <v>-1.0946831249999402E-7</v>
      </c>
      <c r="P661" s="6">
        <f t="shared" si="170"/>
        <v>29.313619939367072</v>
      </c>
      <c r="Q661" s="7">
        <f t="shared" si="171"/>
        <v>29.726523221888591</v>
      </c>
      <c r="R661" s="7">
        <f t="shared" si="172"/>
        <v>-2.2734767781114087</v>
      </c>
    </row>
    <row r="662" spans="1:18" x14ac:dyDescent="0.2">
      <c r="A662" s="1">
        <v>-31.820250000000001</v>
      </c>
      <c r="B662" s="1">
        <v>29.375</v>
      </c>
      <c r="C662" s="1">
        <v>32</v>
      </c>
      <c r="D662" s="1">
        <f t="shared" si="162"/>
        <v>-3.1820250000000001E-5</v>
      </c>
      <c r="E662" s="6">
        <f t="shared" si="158"/>
        <v>1.6108291678437502E-14</v>
      </c>
      <c r="F662" s="6">
        <f t="shared" si="163"/>
        <v>-3.1406281687500003E-5</v>
      </c>
      <c r="G662" s="13">
        <f t="shared" si="159"/>
        <v>-4.1396831249999763E-7</v>
      </c>
      <c r="H662" s="6">
        <f t="shared" si="160"/>
        <v>29.14268668747286</v>
      </c>
      <c r="I662" s="6">
        <f t="shared" si="164"/>
        <v>-2.8573133125271397</v>
      </c>
      <c r="J662" s="6">
        <f t="shared" si="165"/>
        <v>29.368519341705767</v>
      </c>
      <c r="K662" s="6">
        <f t="shared" si="166"/>
        <v>3.2403291471165829E-3</v>
      </c>
      <c r="L662" s="6">
        <f t="shared" si="167"/>
        <v>-3.0951452409511853E-5</v>
      </c>
      <c r="M662" s="14">
        <f t="shared" si="168"/>
        <v>-4.3439879524407381E-7</v>
      </c>
      <c r="N662" s="6">
        <f t="shared" si="169"/>
        <v>-3.1820250000000001E-5</v>
      </c>
      <c r="O662" s="13">
        <f t="shared" si="161"/>
        <v>-4.1396831249999763E-7</v>
      </c>
      <c r="P662" s="6">
        <f t="shared" si="170"/>
        <v>29.14268668747286</v>
      </c>
      <c r="Q662" s="7">
        <f t="shared" si="171"/>
        <v>29.609755915005447</v>
      </c>
      <c r="R662" s="7">
        <f t="shared" si="172"/>
        <v>-2.3902440849945528</v>
      </c>
    </row>
    <row r="663" spans="1:18" x14ac:dyDescent="0.2">
      <c r="A663" s="1">
        <v>-32.277000000000001</v>
      </c>
      <c r="B663" s="1">
        <v>29.375</v>
      </c>
      <c r="C663" s="1">
        <v>32</v>
      </c>
      <c r="D663" s="1">
        <f t="shared" si="162"/>
        <v>-3.2277000000000003E-5</v>
      </c>
      <c r="E663" s="6">
        <f t="shared" si="158"/>
        <v>1.6108291678437502E-14</v>
      </c>
      <c r="F663" s="6">
        <f t="shared" si="163"/>
        <v>-3.1406281687500003E-5</v>
      </c>
      <c r="G663" s="13">
        <f t="shared" si="159"/>
        <v>-8.7071831249999965E-7</v>
      </c>
      <c r="H663" s="6">
        <f t="shared" si="160"/>
        <v>28.885741839249249</v>
      </c>
      <c r="I663" s="6">
        <f t="shared" si="164"/>
        <v>-3.1142581607507509</v>
      </c>
      <c r="J663" s="6">
        <f t="shared" si="165"/>
        <v>29.371111605023458</v>
      </c>
      <c r="K663" s="6">
        <f t="shared" si="166"/>
        <v>1.9441974882710156E-3</v>
      </c>
      <c r="L663" s="6">
        <f t="shared" si="167"/>
        <v>-3.1390321445707111E-5</v>
      </c>
      <c r="M663" s="14">
        <f t="shared" si="168"/>
        <v>-4.4333927714644577E-7</v>
      </c>
      <c r="N663" s="6">
        <f t="shared" si="169"/>
        <v>-3.2277000000000003E-5</v>
      </c>
      <c r="O663" s="13">
        <f t="shared" si="161"/>
        <v>-8.7071831249999965E-7</v>
      </c>
      <c r="P663" s="6">
        <f t="shared" si="170"/>
        <v>28.885741839249249</v>
      </c>
      <c r="Q663" s="7">
        <f t="shared" si="171"/>
        <v>29.46495309985421</v>
      </c>
      <c r="R663" s="7">
        <f t="shared" si="172"/>
        <v>-2.5350469001457903</v>
      </c>
    </row>
    <row r="664" spans="1:18" x14ac:dyDescent="0.2">
      <c r="A664" s="1">
        <v>-32.124749999999999</v>
      </c>
      <c r="B664" s="1">
        <v>29.375</v>
      </c>
      <c r="C664" s="1">
        <v>32</v>
      </c>
      <c r="D664" s="1">
        <f t="shared" si="162"/>
        <v>-3.2124749999999998E-5</v>
      </c>
      <c r="E664" s="6">
        <f t="shared" si="158"/>
        <v>1.6108291678437502E-14</v>
      </c>
      <c r="F664" s="6">
        <f t="shared" si="163"/>
        <v>-3.1406281687500003E-5</v>
      </c>
      <c r="G664" s="13">
        <f t="shared" si="159"/>
        <v>-7.1846831249999446E-7</v>
      </c>
      <c r="H664" s="6">
        <f t="shared" si="160"/>
        <v>28.971462976934731</v>
      </c>
      <c r="I664" s="6">
        <f t="shared" si="164"/>
        <v>-3.0285370230652688</v>
      </c>
      <c r="J664" s="6">
        <f t="shared" si="165"/>
        <v>29.372666963014073</v>
      </c>
      <c r="K664" s="6">
        <f t="shared" si="166"/>
        <v>1.1665184929636752E-3</v>
      </c>
      <c r="L664" s="6">
        <f t="shared" si="167"/>
        <v>-3.1714542867424267E-5</v>
      </c>
      <c r="M664" s="14">
        <f t="shared" si="168"/>
        <v>-2.0510356628786539E-7</v>
      </c>
      <c r="N664" s="6">
        <f t="shared" si="169"/>
        <v>-3.2124749999999998E-5</v>
      </c>
      <c r="O664" s="13">
        <f t="shared" si="161"/>
        <v>-7.1846831249999446E-7</v>
      </c>
      <c r="P664" s="6">
        <f t="shared" si="170"/>
        <v>28.971462976934731</v>
      </c>
      <c r="Q664" s="7">
        <f t="shared" si="171"/>
        <v>29.366255075270313</v>
      </c>
      <c r="R664" s="7">
        <f t="shared" si="172"/>
        <v>-2.6337449247296867</v>
      </c>
    </row>
    <row r="665" spans="1:18" x14ac:dyDescent="0.2">
      <c r="A665" s="1">
        <v>-31.9725</v>
      </c>
      <c r="B665" s="1">
        <v>29.375</v>
      </c>
      <c r="C665" s="1">
        <v>32</v>
      </c>
      <c r="D665" s="1">
        <f t="shared" si="162"/>
        <v>-3.1972499999999999E-5</v>
      </c>
      <c r="E665" s="6">
        <f t="shared" si="158"/>
        <v>1.6108291678437502E-14</v>
      </c>
      <c r="F665" s="6">
        <f t="shared" si="163"/>
        <v>-3.1406281687500003E-5</v>
      </c>
      <c r="G665" s="13">
        <f t="shared" si="159"/>
        <v>-5.6621831249999605E-7</v>
      </c>
      <c r="H665" s="6">
        <f t="shared" si="160"/>
        <v>29.057111211507049</v>
      </c>
      <c r="I665" s="6">
        <f t="shared" si="164"/>
        <v>-2.9428887884929509</v>
      </c>
      <c r="J665" s="6">
        <f t="shared" si="165"/>
        <v>29.373600177808441</v>
      </c>
      <c r="K665" s="6">
        <f t="shared" si="166"/>
        <v>6.9991109577927091E-4</v>
      </c>
      <c r="L665" s="6">
        <f t="shared" si="167"/>
        <v>-3.1848175720454562E-5</v>
      </c>
      <c r="M665" s="14">
        <f t="shared" si="168"/>
        <v>-6.2162139772718511E-8</v>
      </c>
      <c r="N665" s="6">
        <f t="shared" si="169"/>
        <v>-3.1972499999999999E-5</v>
      </c>
      <c r="O665" s="13">
        <f t="shared" si="161"/>
        <v>-5.6621831249999605E-7</v>
      </c>
      <c r="P665" s="6">
        <f t="shared" si="170"/>
        <v>29.057111211507049</v>
      </c>
      <c r="Q665" s="7">
        <f t="shared" si="171"/>
        <v>29.304426302517662</v>
      </c>
      <c r="R665" s="7">
        <f t="shared" si="172"/>
        <v>-2.6955736974823381</v>
      </c>
    </row>
    <row r="666" spans="1:18" x14ac:dyDescent="0.2">
      <c r="A666" s="1">
        <v>-31.667999999999999</v>
      </c>
      <c r="B666" s="1">
        <v>29.375</v>
      </c>
      <c r="C666" s="1">
        <v>32</v>
      </c>
      <c r="D666" s="1">
        <f t="shared" si="162"/>
        <v>-3.1667999999999996E-5</v>
      </c>
      <c r="E666" s="6">
        <f t="shared" si="158"/>
        <v>1.6108291678437502E-14</v>
      </c>
      <c r="F666" s="6">
        <f t="shared" si="163"/>
        <v>-3.1406281687500003E-5</v>
      </c>
      <c r="G666" s="13">
        <f t="shared" si="159"/>
        <v>-2.6171831249999244E-7</v>
      </c>
      <c r="H666" s="6">
        <f t="shared" si="160"/>
        <v>29.228189548889588</v>
      </c>
      <c r="I666" s="6">
        <f t="shared" si="164"/>
        <v>-2.7718104511104116</v>
      </c>
      <c r="J666" s="6">
        <f t="shared" si="165"/>
        <v>29.374160106685064</v>
      </c>
      <c r="K666" s="6">
        <f t="shared" si="166"/>
        <v>4.1994665746791782E-4</v>
      </c>
      <c r="L666" s="6">
        <f t="shared" si="167"/>
        <v>-3.1837005432272735E-5</v>
      </c>
      <c r="M666" s="14">
        <f t="shared" si="168"/>
        <v>8.4502716136369659E-8</v>
      </c>
      <c r="N666" s="6">
        <f t="shared" si="169"/>
        <v>-3.1667999999999996E-5</v>
      </c>
      <c r="O666" s="13">
        <f t="shared" si="161"/>
        <v>-2.6171831249999244E-7</v>
      </c>
      <c r="P666" s="6">
        <f t="shared" si="170"/>
        <v>29.228189548889588</v>
      </c>
      <c r="Q666" s="7">
        <f t="shared" si="171"/>
        <v>29.289178951792049</v>
      </c>
      <c r="R666" s="7">
        <f t="shared" si="172"/>
        <v>-2.7108210482079507</v>
      </c>
    </row>
    <row r="667" spans="1:18" x14ac:dyDescent="0.2">
      <c r="A667" s="1">
        <v>-31.667999999999999</v>
      </c>
      <c r="B667" s="1">
        <v>29.375</v>
      </c>
      <c r="C667" s="1">
        <v>32</v>
      </c>
      <c r="D667" s="1">
        <f t="shared" si="162"/>
        <v>-3.1667999999999996E-5</v>
      </c>
      <c r="E667" s="6">
        <f t="shared" si="158"/>
        <v>1.6108291678437502E-14</v>
      </c>
      <c r="F667" s="6">
        <f t="shared" si="163"/>
        <v>-3.1406281687500003E-5</v>
      </c>
      <c r="G667" s="13">
        <f t="shared" si="159"/>
        <v>-2.6171831249999244E-7</v>
      </c>
      <c r="H667" s="6">
        <f t="shared" si="160"/>
        <v>29.228189548889588</v>
      </c>
      <c r="I667" s="6">
        <f t="shared" si="164"/>
        <v>-2.7718104511104116</v>
      </c>
      <c r="J667" s="6">
        <f t="shared" si="165"/>
        <v>29.374496064011037</v>
      </c>
      <c r="K667" s="6">
        <f t="shared" si="166"/>
        <v>2.5196799448146123E-4</v>
      </c>
      <c r="L667" s="6">
        <f t="shared" si="167"/>
        <v>-3.1769403259363639E-5</v>
      </c>
      <c r="M667" s="14">
        <f t="shared" si="168"/>
        <v>5.0701629681821795E-8</v>
      </c>
      <c r="N667" s="6">
        <f t="shared" si="169"/>
        <v>-3.1667999999999996E-5</v>
      </c>
      <c r="O667" s="13">
        <f t="shared" si="161"/>
        <v>-2.6171831249999244E-7</v>
      </c>
      <c r="P667" s="6">
        <f t="shared" si="170"/>
        <v>29.228189548889588</v>
      </c>
      <c r="Q667" s="7">
        <f t="shared" si="171"/>
        <v>29.276981071211559</v>
      </c>
      <c r="R667" s="7">
        <f t="shared" si="172"/>
        <v>-2.7230189287884414</v>
      </c>
    </row>
    <row r="668" spans="1:18" x14ac:dyDescent="0.2">
      <c r="A668" s="1">
        <v>-28.470749999999999</v>
      </c>
      <c r="B668" s="1">
        <v>29.375</v>
      </c>
      <c r="C668" s="1">
        <v>32</v>
      </c>
      <c r="D668" s="1">
        <f t="shared" si="162"/>
        <v>-2.8470749999999998E-5</v>
      </c>
      <c r="E668" s="6">
        <f t="shared" si="158"/>
        <v>1.6108291678437502E-14</v>
      </c>
      <c r="F668" s="6">
        <f t="shared" si="163"/>
        <v>-3.1406281687500003E-5</v>
      </c>
      <c r="G668" s="13">
        <f t="shared" si="159"/>
        <v>2.9355316875000048E-6</v>
      </c>
      <c r="H668" s="6">
        <f t="shared" si="160"/>
        <v>31.007226125367083</v>
      </c>
      <c r="I668" s="6">
        <f t="shared" si="164"/>
        <v>-0.99277387463291689</v>
      </c>
      <c r="J668" s="6">
        <f t="shared" si="165"/>
        <v>29.374697638406623</v>
      </c>
      <c r="K668" s="6">
        <f t="shared" si="166"/>
        <v>1.5118079668852147E-4</v>
      </c>
      <c r="L668" s="6">
        <f t="shared" si="167"/>
        <v>-3.1089391955618183E-5</v>
      </c>
      <c r="M668" s="14">
        <f t="shared" si="168"/>
        <v>1.3093209778090923E-6</v>
      </c>
      <c r="N668" s="6">
        <f t="shared" si="169"/>
        <v>-2.8470749999999998E-5</v>
      </c>
      <c r="O668" s="13">
        <f t="shared" si="161"/>
        <v>2.9355316875000048E-6</v>
      </c>
      <c r="P668" s="6">
        <f t="shared" si="170"/>
        <v>31.007226125367083</v>
      </c>
      <c r="Q668" s="7">
        <f t="shared" si="171"/>
        <v>29.623030082042664</v>
      </c>
      <c r="R668" s="7">
        <f t="shared" si="172"/>
        <v>-2.3769699179573358</v>
      </c>
    </row>
    <row r="669" spans="1:18" x14ac:dyDescent="0.2">
      <c r="A669" s="1">
        <v>-30.297750000000001</v>
      </c>
      <c r="B669" s="1">
        <v>29.375</v>
      </c>
      <c r="C669" s="1">
        <v>32</v>
      </c>
      <c r="D669" s="1">
        <f t="shared" si="162"/>
        <v>-3.029775E-5</v>
      </c>
      <c r="E669" s="6">
        <f t="shared" si="158"/>
        <v>1.6108291678437502E-14</v>
      </c>
      <c r="F669" s="6">
        <f t="shared" si="163"/>
        <v>-3.1406281687500003E-5</v>
      </c>
      <c r="G669" s="13">
        <f t="shared" si="159"/>
        <v>1.1085316875000035E-6</v>
      </c>
      <c r="H669" s="6">
        <f t="shared" si="160"/>
        <v>29.994471196282632</v>
      </c>
      <c r="I669" s="6">
        <f t="shared" si="164"/>
        <v>-2.0055288037173682</v>
      </c>
      <c r="J669" s="6">
        <f t="shared" si="165"/>
        <v>29.374818583043972</v>
      </c>
      <c r="K669" s="6">
        <f t="shared" si="166"/>
        <v>9.0708478014178695E-5</v>
      </c>
      <c r="L669" s="6">
        <f t="shared" si="167"/>
        <v>-3.0407335173370912E-5</v>
      </c>
      <c r="M669" s="14">
        <f t="shared" si="168"/>
        <v>5.4792586685456211E-8</v>
      </c>
      <c r="N669" s="6">
        <f t="shared" si="169"/>
        <v>-3.029775E-5</v>
      </c>
      <c r="O669" s="13">
        <f t="shared" si="161"/>
        <v>1.1085316875000035E-6</v>
      </c>
      <c r="P669" s="6">
        <f t="shared" si="170"/>
        <v>29.994471196282632</v>
      </c>
      <c r="Q669" s="7">
        <f t="shared" si="171"/>
        <v>29.697318304890658</v>
      </c>
      <c r="R669" s="7">
        <f t="shared" si="172"/>
        <v>-2.3026816951093423</v>
      </c>
    </row>
    <row r="670" spans="1:18" x14ac:dyDescent="0.2">
      <c r="A670" s="1">
        <v>-31.059000000000001</v>
      </c>
      <c r="B670" s="1">
        <v>29.375</v>
      </c>
      <c r="C670" s="1">
        <v>32</v>
      </c>
      <c r="D670" s="1">
        <f t="shared" si="162"/>
        <v>-3.1059000000000002E-5</v>
      </c>
      <c r="E670" s="6">
        <f t="shared" si="158"/>
        <v>1.6108291678437502E-14</v>
      </c>
      <c r="F670" s="6">
        <f t="shared" si="163"/>
        <v>-3.1406281687500003E-5</v>
      </c>
      <c r="G670" s="13">
        <f t="shared" si="159"/>
        <v>3.4728168750000122E-7</v>
      </c>
      <c r="H670" s="6">
        <f t="shared" si="160"/>
        <v>29.569477714584536</v>
      </c>
      <c r="I670" s="6">
        <f t="shared" si="164"/>
        <v>-2.4305222854154636</v>
      </c>
      <c r="J670" s="6">
        <f t="shared" si="165"/>
        <v>29.374891149826382</v>
      </c>
      <c r="K670" s="6">
        <f t="shared" si="166"/>
        <v>5.4425086808862488E-5</v>
      </c>
      <c r="L670" s="6">
        <f t="shared" si="167"/>
        <v>-3.0515751104022547E-5</v>
      </c>
      <c r="M670" s="14">
        <f t="shared" si="168"/>
        <v>-2.7162444798872751E-7</v>
      </c>
      <c r="N670" s="6">
        <f t="shared" si="169"/>
        <v>-3.1059000000000002E-5</v>
      </c>
      <c r="O670" s="13">
        <f t="shared" si="161"/>
        <v>3.4728168750000122E-7</v>
      </c>
      <c r="P670" s="6">
        <f t="shared" si="170"/>
        <v>29.569477714584536</v>
      </c>
      <c r="Q670" s="7">
        <f t="shared" si="171"/>
        <v>29.671750186829435</v>
      </c>
      <c r="R670" s="7">
        <f t="shared" si="172"/>
        <v>-2.3282498131705651</v>
      </c>
    </row>
    <row r="671" spans="1:18" x14ac:dyDescent="0.2">
      <c r="A671" s="1">
        <v>-32.277000000000001</v>
      </c>
      <c r="B671" s="1">
        <v>29.375</v>
      </c>
      <c r="C671" s="1">
        <v>32</v>
      </c>
      <c r="D671" s="1">
        <f t="shared" si="162"/>
        <v>-3.2277000000000003E-5</v>
      </c>
      <c r="E671" s="6">
        <f t="shared" si="158"/>
        <v>1.6108291678437502E-14</v>
      </c>
      <c r="F671" s="6">
        <f t="shared" si="163"/>
        <v>-3.1406281687500003E-5</v>
      </c>
      <c r="G671" s="13">
        <f t="shared" si="159"/>
        <v>-8.7071831249999965E-7</v>
      </c>
      <c r="H671" s="6">
        <f t="shared" si="160"/>
        <v>28.885741839249249</v>
      </c>
      <c r="I671" s="6">
        <f t="shared" si="164"/>
        <v>-3.1142581607507509</v>
      </c>
      <c r="J671" s="6">
        <f t="shared" si="165"/>
        <v>29.374934689895827</v>
      </c>
      <c r="K671" s="6">
        <f t="shared" si="166"/>
        <v>3.2655052086383307E-5</v>
      </c>
      <c r="L671" s="6">
        <f t="shared" si="167"/>
        <v>-3.0976650662413532E-5</v>
      </c>
      <c r="M671" s="14">
        <f t="shared" si="168"/>
        <v>-6.501746687932355E-7</v>
      </c>
      <c r="N671" s="6">
        <f t="shared" si="169"/>
        <v>-3.2277000000000003E-5</v>
      </c>
      <c r="O671" s="13">
        <f t="shared" si="161"/>
        <v>-8.7071831249999965E-7</v>
      </c>
      <c r="P671" s="6">
        <f t="shared" si="170"/>
        <v>28.885741839249249</v>
      </c>
      <c r="Q671" s="7">
        <f t="shared" si="171"/>
        <v>29.514548517313401</v>
      </c>
      <c r="R671" s="7">
        <f t="shared" si="172"/>
        <v>-2.4854514826865994</v>
      </c>
    </row>
    <row r="672" spans="1:18" x14ac:dyDescent="0.2">
      <c r="A672" s="1">
        <v>-31.667999999999999</v>
      </c>
      <c r="B672" s="1">
        <v>29.375</v>
      </c>
      <c r="C672" s="1">
        <v>32</v>
      </c>
      <c r="D672" s="1">
        <f t="shared" si="162"/>
        <v>-3.1667999999999996E-5</v>
      </c>
      <c r="E672" s="6">
        <f t="shared" si="158"/>
        <v>1.6108291678437502E-14</v>
      </c>
      <c r="F672" s="6">
        <f t="shared" si="163"/>
        <v>-3.1406281687500003E-5</v>
      </c>
      <c r="G672" s="13">
        <f t="shared" si="159"/>
        <v>-2.6171831249999244E-7</v>
      </c>
      <c r="H672" s="6">
        <f t="shared" si="160"/>
        <v>29.228189548889588</v>
      </c>
      <c r="I672" s="6">
        <f t="shared" si="164"/>
        <v>-2.7718104511104116</v>
      </c>
      <c r="J672" s="6">
        <f t="shared" si="165"/>
        <v>29.374960813937495</v>
      </c>
      <c r="K672" s="6">
        <f t="shared" si="166"/>
        <v>1.9593031252540527E-5</v>
      </c>
      <c r="L672" s="6">
        <f t="shared" si="167"/>
        <v>-3.1374990397448116E-5</v>
      </c>
      <c r="M672" s="14">
        <f t="shared" si="168"/>
        <v>-1.4650480127593977E-7</v>
      </c>
      <c r="N672" s="6">
        <f t="shared" si="169"/>
        <v>-3.1667999999999996E-5</v>
      </c>
      <c r="O672" s="13">
        <f t="shared" si="161"/>
        <v>-2.6171831249999244E-7</v>
      </c>
      <c r="P672" s="6">
        <f t="shared" si="170"/>
        <v>29.228189548889588</v>
      </c>
      <c r="Q672" s="7">
        <f t="shared" si="171"/>
        <v>29.457276723628638</v>
      </c>
      <c r="R672" s="7">
        <f t="shared" si="172"/>
        <v>-2.5427232763713619</v>
      </c>
    </row>
    <row r="673" spans="1:18" x14ac:dyDescent="0.2">
      <c r="A673" s="1">
        <v>-31.667999999999999</v>
      </c>
      <c r="B673" s="1">
        <v>29.375</v>
      </c>
      <c r="C673" s="1">
        <v>32</v>
      </c>
      <c r="D673" s="1">
        <f t="shared" si="162"/>
        <v>-3.1667999999999996E-5</v>
      </c>
      <c r="E673" s="6">
        <f t="shared" si="158"/>
        <v>1.6108291678437502E-14</v>
      </c>
      <c r="F673" s="6">
        <f t="shared" si="163"/>
        <v>-3.1406281687500003E-5</v>
      </c>
      <c r="G673" s="13">
        <f t="shared" si="159"/>
        <v>-2.6171831249999244E-7</v>
      </c>
      <c r="H673" s="6">
        <f t="shared" si="160"/>
        <v>29.228189548889588</v>
      </c>
      <c r="I673" s="6">
        <f t="shared" si="164"/>
        <v>-2.7718104511104116</v>
      </c>
      <c r="J673" s="6">
        <f t="shared" si="165"/>
        <v>29.374976488362496</v>
      </c>
      <c r="K673" s="6">
        <f t="shared" si="166"/>
        <v>1.1755818752234859E-5</v>
      </c>
      <c r="L673" s="6">
        <f t="shared" si="167"/>
        <v>-3.1492194238468872E-5</v>
      </c>
      <c r="M673" s="14">
        <f t="shared" si="168"/>
        <v>-8.7902880765561829E-8</v>
      </c>
      <c r="N673" s="6">
        <f t="shared" si="169"/>
        <v>-3.1667999999999996E-5</v>
      </c>
      <c r="O673" s="13">
        <f t="shared" si="161"/>
        <v>-2.6171831249999244E-7</v>
      </c>
      <c r="P673" s="6">
        <f t="shared" si="170"/>
        <v>29.228189548889588</v>
      </c>
      <c r="Q673" s="7">
        <f t="shared" si="171"/>
        <v>29.411459288680827</v>
      </c>
      <c r="R673" s="7">
        <f t="shared" si="172"/>
        <v>-2.5885407113191725</v>
      </c>
    </row>
    <row r="674" spans="1:18" x14ac:dyDescent="0.2">
      <c r="A674" s="1">
        <v>-32.429250000000003</v>
      </c>
      <c r="B674" s="1">
        <v>29.375</v>
      </c>
      <c r="C674" s="1">
        <v>32</v>
      </c>
      <c r="D674" s="1">
        <f t="shared" si="162"/>
        <v>-3.2429250000000001E-5</v>
      </c>
      <c r="E674" s="6">
        <f t="shared" si="158"/>
        <v>1.6108291678437502E-14</v>
      </c>
      <c r="F674" s="6">
        <f t="shared" si="163"/>
        <v>-3.1406281687500003E-5</v>
      </c>
      <c r="G674" s="13">
        <f t="shared" si="159"/>
        <v>-1.0229683124999981E-6</v>
      </c>
      <c r="H674" s="6">
        <f t="shared" si="160"/>
        <v>28.799947653491699</v>
      </c>
      <c r="I674" s="6">
        <f t="shared" si="164"/>
        <v>-3.2000523465083006</v>
      </c>
      <c r="J674" s="6">
        <f t="shared" si="165"/>
        <v>29.374985893017495</v>
      </c>
      <c r="K674" s="6">
        <f t="shared" si="166"/>
        <v>7.0534912524067295E-6</v>
      </c>
      <c r="L674" s="6">
        <f t="shared" si="167"/>
        <v>-3.1714766543081324E-5</v>
      </c>
      <c r="M674" s="14">
        <f t="shared" si="168"/>
        <v>-3.5724172845933867E-7</v>
      </c>
      <c r="N674" s="6">
        <f t="shared" si="169"/>
        <v>-3.2429250000000001E-5</v>
      </c>
      <c r="O674" s="13">
        <f t="shared" si="161"/>
        <v>-1.0229683124999981E-6</v>
      </c>
      <c r="P674" s="6">
        <f t="shared" si="170"/>
        <v>28.799947653491699</v>
      </c>
      <c r="Q674" s="7">
        <f t="shared" si="171"/>
        <v>29.289156961643005</v>
      </c>
      <c r="R674" s="7">
        <f t="shared" si="172"/>
        <v>-2.7108430383569946</v>
      </c>
    </row>
    <row r="675" spans="1:18" x14ac:dyDescent="0.2">
      <c r="A675" s="1">
        <v>-31.820250000000001</v>
      </c>
      <c r="B675" s="1">
        <v>29.375</v>
      </c>
      <c r="C675" s="1">
        <v>32</v>
      </c>
      <c r="D675" s="1">
        <f t="shared" si="162"/>
        <v>-3.1820250000000001E-5</v>
      </c>
      <c r="E675" s="6">
        <f t="shared" si="158"/>
        <v>1.6108291678437502E-14</v>
      </c>
      <c r="F675" s="6">
        <f t="shared" si="163"/>
        <v>-3.1406281687500003E-5</v>
      </c>
      <c r="G675" s="13">
        <f t="shared" si="159"/>
        <v>-4.1396831249999763E-7</v>
      </c>
      <c r="H675" s="6">
        <f t="shared" si="160"/>
        <v>29.14268668747286</v>
      </c>
      <c r="I675" s="6">
        <f t="shared" si="164"/>
        <v>-2.8573133125271397</v>
      </c>
      <c r="J675" s="6">
        <f t="shared" si="165"/>
        <v>29.374991535810498</v>
      </c>
      <c r="K675" s="6">
        <f t="shared" si="166"/>
        <v>4.2320947510887663E-6</v>
      </c>
      <c r="L675" s="6">
        <f t="shared" si="167"/>
        <v>-3.1878759925848799E-5</v>
      </c>
      <c r="M675" s="14">
        <f t="shared" si="168"/>
        <v>2.9254962924399005E-8</v>
      </c>
      <c r="N675" s="6">
        <f t="shared" si="169"/>
        <v>-3.1820250000000001E-5</v>
      </c>
      <c r="O675" s="13">
        <f t="shared" si="161"/>
        <v>-4.1396831249999763E-7</v>
      </c>
      <c r="P675" s="6">
        <f t="shared" si="170"/>
        <v>29.14268668747286</v>
      </c>
      <c r="Q675" s="7">
        <f t="shared" si="171"/>
        <v>29.25986290680898</v>
      </c>
      <c r="R675" s="7">
        <f t="shared" si="172"/>
        <v>-2.7401370931910201</v>
      </c>
    </row>
    <row r="676" spans="1:18" x14ac:dyDescent="0.2">
      <c r="A676" s="1">
        <v>-32.429250000000003</v>
      </c>
      <c r="B676" s="1">
        <v>29.375</v>
      </c>
      <c r="C676" s="1">
        <v>32</v>
      </c>
      <c r="D676" s="1">
        <f t="shared" si="162"/>
        <v>-3.2429250000000001E-5</v>
      </c>
      <c r="E676" s="6">
        <f t="shared" si="158"/>
        <v>1.6108291678437502E-14</v>
      </c>
      <c r="F676" s="6">
        <f t="shared" si="163"/>
        <v>-3.1406281687500003E-5</v>
      </c>
      <c r="G676" s="13">
        <f t="shared" si="159"/>
        <v>-1.0229683124999981E-6</v>
      </c>
      <c r="H676" s="6">
        <f t="shared" si="160"/>
        <v>28.799947653491699</v>
      </c>
      <c r="I676" s="6">
        <f t="shared" si="164"/>
        <v>-3.2000523465083006</v>
      </c>
      <c r="J676" s="6">
        <f t="shared" si="165"/>
        <v>29.374994921486298</v>
      </c>
      <c r="K676" s="6">
        <f t="shared" si="166"/>
        <v>2.5392568510085312E-6</v>
      </c>
      <c r="L676" s="6">
        <f t="shared" si="167"/>
        <v>-3.1977155955509278E-5</v>
      </c>
      <c r="M676" s="14">
        <f t="shared" si="168"/>
        <v>-2.2604702224536145E-7</v>
      </c>
      <c r="N676" s="6">
        <f t="shared" si="169"/>
        <v>-3.2429250000000001E-5</v>
      </c>
      <c r="O676" s="13">
        <f t="shared" si="161"/>
        <v>-1.0229683124999981E-6</v>
      </c>
      <c r="P676" s="6">
        <f t="shared" si="170"/>
        <v>28.799947653491699</v>
      </c>
      <c r="Q676" s="7">
        <f t="shared" si="171"/>
        <v>29.167879856145525</v>
      </c>
      <c r="R676" s="7">
        <f t="shared" si="172"/>
        <v>-2.8321201438544747</v>
      </c>
    </row>
    <row r="677" spans="1:18" x14ac:dyDescent="0.2">
      <c r="A677" s="1">
        <v>-28.77525</v>
      </c>
      <c r="B677" s="1">
        <v>29.4375</v>
      </c>
      <c r="C677" s="1">
        <v>32</v>
      </c>
      <c r="D677" s="1">
        <f t="shared" si="162"/>
        <v>-2.8775249999999999E-5</v>
      </c>
      <c r="E677" s="6">
        <f t="shared" si="158"/>
        <v>1.6109240493309375E-14</v>
      </c>
      <c r="F677" s="6">
        <f t="shared" si="163"/>
        <v>-3.1377128687500002E-5</v>
      </c>
      <c r="G677" s="13">
        <f t="shared" si="159"/>
        <v>2.6018786875000034E-6</v>
      </c>
      <c r="H677" s="6">
        <f t="shared" si="160"/>
        <v>30.884554593207952</v>
      </c>
      <c r="I677" s="6">
        <f t="shared" si="164"/>
        <v>-1.1154454067920483</v>
      </c>
      <c r="J677" s="6">
        <f t="shared" si="165"/>
        <v>29.38749695289178</v>
      </c>
      <c r="K677" s="6">
        <f t="shared" si="166"/>
        <v>2.5001523554109895E-2</v>
      </c>
      <c r="L677" s="6">
        <f t="shared" si="167"/>
        <v>-3.1427193573305567E-5</v>
      </c>
      <c r="M677" s="14">
        <f t="shared" si="168"/>
        <v>1.3259717866527842E-6</v>
      </c>
      <c r="N677" s="6">
        <f t="shared" si="169"/>
        <v>-2.8775249999999999E-5</v>
      </c>
      <c r="O677" s="13">
        <f t="shared" si="161"/>
        <v>2.6018786875000034E-6</v>
      </c>
      <c r="P677" s="6">
        <f t="shared" si="170"/>
        <v>30.884554593207952</v>
      </c>
      <c r="Q677" s="7">
        <f t="shared" si="171"/>
        <v>29.511214803558012</v>
      </c>
      <c r="R677" s="7">
        <f t="shared" si="172"/>
        <v>-2.488785196441988</v>
      </c>
    </row>
    <row r="678" spans="1:18" x14ac:dyDescent="0.2">
      <c r="A678" s="1">
        <v>-30.297750000000001</v>
      </c>
      <c r="B678" s="1">
        <v>29.4375</v>
      </c>
      <c r="C678" s="1">
        <v>32</v>
      </c>
      <c r="D678" s="1">
        <f t="shared" si="162"/>
        <v>-3.029775E-5</v>
      </c>
      <c r="E678" s="6">
        <f t="shared" si="158"/>
        <v>1.6109240493309375E-14</v>
      </c>
      <c r="F678" s="6">
        <f t="shared" si="163"/>
        <v>-3.1377128687500002E-5</v>
      </c>
      <c r="G678" s="13">
        <f t="shared" si="159"/>
        <v>1.0793786875000024E-6</v>
      </c>
      <c r="H678" s="6">
        <f t="shared" si="160"/>
        <v>30.040320806094769</v>
      </c>
      <c r="I678" s="6">
        <f t="shared" si="164"/>
        <v>-1.9596791939052309</v>
      </c>
      <c r="J678" s="6">
        <f t="shared" si="165"/>
        <v>29.407498171735071</v>
      </c>
      <c r="K678" s="6">
        <f t="shared" si="166"/>
        <v>1.5000914132464516E-2</v>
      </c>
      <c r="L678" s="6">
        <f t="shared" si="167"/>
        <v>-3.0670916143983338E-5</v>
      </c>
      <c r="M678" s="14">
        <f t="shared" si="168"/>
        <v>1.8658307199166905E-7</v>
      </c>
      <c r="N678" s="6">
        <f t="shared" si="169"/>
        <v>-3.029775E-5</v>
      </c>
      <c r="O678" s="13">
        <f t="shared" si="161"/>
        <v>1.0793786875000024E-6</v>
      </c>
      <c r="P678" s="6">
        <f t="shared" si="170"/>
        <v>30.040320806094769</v>
      </c>
      <c r="Q678" s="7">
        <f t="shared" si="171"/>
        <v>29.617036004065366</v>
      </c>
      <c r="R678" s="7">
        <f t="shared" si="172"/>
        <v>-2.3829639959346345</v>
      </c>
    </row>
    <row r="679" spans="1:18" x14ac:dyDescent="0.2">
      <c r="A679" s="1">
        <v>-31.059000000000001</v>
      </c>
      <c r="B679" s="1">
        <v>29.4375</v>
      </c>
      <c r="C679" s="1">
        <v>32</v>
      </c>
      <c r="D679" s="1">
        <f t="shared" si="162"/>
        <v>-3.1059000000000002E-5</v>
      </c>
      <c r="E679" s="6">
        <f t="shared" si="158"/>
        <v>1.6109240493309375E-14</v>
      </c>
      <c r="F679" s="6">
        <f t="shared" si="163"/>
        <v>-3.1377128687500002E-5</v>
      </c>
      <c r="G679" s="13">
        <f t="shared" si="159"/>
        <v>3.1812868750000011E-7</v>
      </c>
      <c r="H679" s="6">
        <f t="shared" si="160"/>
        <v>29.615545717133216</v>
      </c>
      <c r="I679" s="6">
        <f t="shared" si="164"/>
        <v>-2.3844542828667841</v>
      </c>
      <c r="J679" s="6">
        <f t="shared" si="165"/>
        <v>29.419498903041045</v>
      </c>
      <c r="K679" s="6">
        <f t="shared" si="166"/>
        <v>9.0005484794772883E-3</v>
      </c>
      <c r="L679" s="6">
        <f t="shared" si="167"/>
        <v>-3.067389968639E-5</v>
      </c>
      <c r="M679" s="14">
        <f t="shared" si="168"/>
        <v>-1.9255015680500116E-7</v>
      </c>
      <c r="N679" s="6">
        <f t="shared" si="169"/>
        <v>-3.1059000000000002E-5</v>
      </c>
      <c r="O679" s="13">
        <f t="shared" si="161"/>
        <v>3.1812868750000011E-7</v>
      </c>
      <c r="P679" s="6">
        <f t="shared" si="170"/>
        <v>29.615545717133216</v>
      </c>
      <c r="Q679" s="7">
        <f t="shared" si="171"/>
        <v>29.616737946678938</v>
      </c>
      <c r="R679" s="7">
        <f t="shared" si="172"/>
        <v>-2.3832620533210616</v>
      </c>
    </row>
    <row r="680" spans="1:18" x14ac:dyDescent="0.2">
      <c r="A680" s="1">
        <v>-32.124749999999999</v>
      </c>
      <c r="B680" s="1">
        <v>29.4375</v>
      </c>
      <c r="C680" s="1">
        <v>32</v>
      </c>
      <c r="D680" s="1">
        <f t="shared" si="162"/>
        <v>-3.2124749999999998E-5</v>
      </c>
      <c r="E680" s="6">
        <f t="shared" si="158"/>
        <v>1.6109240493309375E-14</v>
      </c>
      <c r="F680" s="6">
        <f t="shared" si="163"/>
        <v>-3.1377128687500002E-5</v>
      </c>
      <c r="G680" s="13">
        <f t="shared" si="159"/>
        <v>-7.4762131249999557E-7</v>
      </c>
      <c r="H680" s="6">
        <f t="shared" si="160"/>
        <v>29.017840307102688</v>
      </c>
      <c r="I680" s="6">
        <f t="shared" si="164"/>
        <v>-2.9821596928973122</v>
      </c>
      <c r="J680" s="6">
        <f t="shared" si="165"/>
        <v>29.42669934182463</v>
      </c>
      <c r="K680" s="6">
        <f t="shared" si="166"/>
        <v>5.4003290876849519E-3</v>
      </c>
      <c r="L680" s="6">
        <f t="shared" si="167"/>
        <v>-3.1041089811833998E-5</v>
      </c>
      <c r="M680" s="14">
        <f t="shared" si="168"/>
        <v>-5.4183009408299965E-7</v>
      </c>
      <c r="N680" s="6">
        <f t="shared" si="169"/>
        <v>-3.2124749999999998E-5</v>
      </c>
      <c r="O680" s="13">
        <f t="shared" si="161"/>
        <v>-7.4762131249999557E-7</v>
      </c>
      <c r="P680" s="6">
        <f t="shared" si="170"/>
        <v>29.017840307102688</v>
      </c>
      <c r="Q680" s="7">
        <f t="shared" si="171"/>
        <v>29.49695841876369</v>
      </c>
      <c r="R680" s="7">
        <f t="shared" si="172"/>
        <v>-2.5030415812363103</v>
      </c>
    </row>
    <row r="681" spans="1:18" x14ac:dyDescent="0.2">
      <c r="A681" s="1">
        <v>-31.820250000000001</v>
      </c>
      <c r="B681" s="1">
        <v>29.4375</v>
      </c>
      <c r="C681" s="1">
        <v>32</v>
      </c>
      <c r="D681" s="1">
        <f t="shared" si="162"/>
        <v>-3.1820250000000001E-5</v>
      </c>
      <c r="E681" s="6">
        <f t="shared" si="158"/>
        <v>1.6109240493309375E-14</v>
      </c>
      <c r="F681" s="6">
        <f t="shared" si="163"/>
        <v>-3.1377128687500002E-5</v>
      </c>
      <c r="G681" s="13">
        <f t="shared" si="159"/>
        <v>-4.4312131249999874E-7</v>
      </c>
      <c r="H681" s="6">
        <f t="shared" si="160"/>
        <v>29.188975207997487</v>
      </c>
      <c r="I681" s="6">
        <f t="shared" si="164"/>
        <v>-2.8110247920025131</v>
      </c>
      <c r="J681" s="6">
        <f t="shared" si="165"/>
        <v>29.431019605094775</v>
      </c>
      <c r="K681" s="6">
        <f t="shared" si="166"/>
        <v>3.2401974526123922E-3</v>
      </c>
      <c r="L681" s="6">
        <f t="shared" si="167"/>
        <v>-3.1413653887100396E-5</v>
      </c>
      <c r="M681" s="14">
        <f t="shared" si="168"/>
        <v>-2.0329805644980241E-7</v>
      </c>
      <c r="N681" s="6">
        <f t="shared" si="169"/>
        <v>-3.1820250000000001E-5</v>
      </c>
      <c r="O681" s="13">
        <f t="shared" si="161"/>
        <v>-4.4312131249999874E-7</v>
      </c>
      <c r="P681" s="6">
        <f t="shared" si="170"/>
        <v>29.188975207997487</v>
      </c>
      <c r="Q681" s="7">
        <f t="shared" si="171"/>
        <v>29.435361776610453</v>
      </c>
      <c r="R681" s="7">
        <f t="shared" si="172"/>
        <v>-2.5646382233895473</v>
      </c>
    </row>
    <row r="682" spans="1:18" x14ac:dyDescent="0.2">
      <c r="A682" s="1">
        <v>-32.124749999999999</v>
      </c>
      <c r="B682" s="1">
        <v>29.4375</v>
      </c>
      <c r="C682" s="1">
        <v>32</v>
      </c>
      <c r="D682" s="1">
        <f t="shared" si="162"/>
        <v>-3.2124749999999998E-5</v>
      </c>
      <c r="E682" s="6">
        <f t="shared" si="158"/>
        <v>1.6109240493309375E-14</v>
      </c>
      <c r="F682" s="6">
        <f t="shared" si="163"/>
        <v>-3.1377128687500002E-5</v>
      </c>
      <c r="G682" s="13">
        <f t="shared" si="159"/>
        <v>-7.4762131249999557E-7</v>
      </c>
      <c r="H682" s="6">
        <f t="shared" si="160"/>
        <v>29.017840307102688</v>
      </c>
      <c r="I682" s="6">
        <f t="shared" si="164"/>
        <v>-2.9821596928973122</v>
      </c>
      <c r="J682" s="6">
        <f t="shared" si="165"/>
        <v>29.433611763056867</v>
      </c>
      <c r="K682" s="6">
        <f t="shared" si="166"/>
        <v>1.9441184715667248E-3</v>
      </c>
      <c r="L682" s="6">
        <f t="shared" si="167"/>
        <v>-3.1637192332260235E-5</v>
      </c>
      <c r="M682" s="14">
        <f t="shared" si="168"/>
        <v>-2.4377883386988153E-7</v>
      </c>
      <c r="N682" s="6">
        <f t="shared" si="169"/>
        <v>-3.2124749999999998E-5</v>
      </c>
      <c r="O682" s="13">
        <f t="shared" si="161"/>
        <v>-7.4762131249999557E-7</v>
      </c>
      <c r="P682" s="6">
        <f t="shared" si="170"/>
        <v>29.017840307102688</v>
      </c>
      <c r="Q682" s="7">
        <f t="shared" si="171"/>
        <v>29.351857482708901</v>
      </c>
      <c r="R682" s="7">
        <f t="shared" si="172"/>
        <v>-2.6481425172910988</v>
      </c>
    </row>
    <row r="683" spans="1:18" x14ac:dyDescent="0.2">
      <c r="A683" s="1">
        <v>-31.667999999999999</v>
      </c>
      <c r="B683" s="1">
        <v>29.4375</v>
      </c>
      <c r="C683" s="1">
        <v>32</v>
      </c>
      <c r="D683" s="1">
        <f t="shared" si="162"/>
        <v>-3.1667999999999996E-5</v>
      </c>
      <c r="E683" s="6">
        <f t="shared" si="158"/>
        <v>1.6109240493309375E-14</v>
      </c>
      <c r="F683" s="6">
        <f t="shared" si="163"/>
        <v>-3.1377128687500002E-5</v>
      </c>
      <c r="G683" s="13">
        <f t="shared" si="159"/>
        <v>-2.9087131249999355E-7</v>
      </c>
      <c r="H683" s="6">
        <f t="shared" si="160"/>
        <v>29.274433794222205</v>
      </c>
      <c r="I683" s="6">
        <f t="shared" si="164"/>
        <v>-2.7255662057777954</v>
      </c>
      <c r="J683" s="6">
        <f t="shared" si="165"/>
        <v>29.435167057834121</v>
      </c>
      <c r="K683" s="6">
        <f t="shared" si="166"/>
        <v>1.1664710829393243E-3</v>
      </c>
      <c r="L683" s="6">
        <f t="shared" si="167"/>
        <v>-3.1740865399356143E-5</v>
      </c>
      <c r="M683" s="14">
        <f t="shared" si="168"/>
        <v>3.6432699678073921E-8</v>
      </c>
      <c r="N683" s="6">
        <f t="shared" si="169"/>
        <v>-3.1667999999999996E-5</v>
      </c>
      <c r="O683" s="13">
        <f t="shared" si="161"/>
        <v>-2.9087131249999355E-7</v>
      </c>
      <c r="P683" s="6">
        <f t="shared" si="170"/>
        <v>29.274433794222205</v>
      </c>
      <c r="Q683" s="7">
        <f t="shared" si="171"/>
        <v>29.336372745011563</v>
      </c>
      <c r="R683" s="7">
        <f t="shared" si="172"/>
        <v>-2.6636272549884374</v>
      </c>
    </row>
    <row r="684" spans="1:18" x14ac:dyDescent="0.2">
      <c r="A684" s="1">
        <v>-31.667999999999999</v>
      </c>
      <c r="B684" s="1">
        <v>29.4375</v>
      </c>
      <c r="C684" s="1">
        <v>32</v>
      </c>
      <c r="D684" s="1">
        <f t="shared" si="162"/>
        <v>-3.1667999999999996E-5</v>
      </c>
      <c r="E684" s="6">
        <f t="shared" si="158"/>
        <v>1.6109240493309375E-14</v>
      </c>
      <c r="F684" s="6">
        <f t="shared" si="163"/>
        <v>-3.1377128687500002E-5</v>
      </c>
      <c r="G684" s="13">
        <f t="shared" si="159"/>
        <v>-2.9087131249999355E-7</v>
      </c>
      <c r="H684" s="6">
        <f t="shared" si="160"/>
        <v>29.274433794222205</v>
      </c>
      <c r="I684" s="6">
        <f t="shared" si="164"/>
        <v>-2.7255662057777954</v>
      </c>
      <c r="J684" s="6">
        <f t="shared" si="165"/>
        <v>29.436100234700476</v>
      </c>
      <c r="K684" s="6">
        <f t="shared" si="166"/>
        <v>6.9988264976217351E-4</v>
      </c>
      <c r="L684" s="6">
        <f t="shared" si="167"/>
        <v>-3.171171923961369E-5</v>
      </c>
      <c r="M684" s="14">
        <f t="shared" si="168"/>
        <v>2.1859619806847063E-8</v>
      </c>
      <c r="N684" s="6">
        <f t="shared" si="169"/>
        <v>-3.1667999999999996E-5</v>
      </c>
      <c r="O684" s="13">
        <f t="shared" si="161"/>
        <v>-2.9087131249999355E-7</v>
      </c>
      <c r="P684" s="6">
        <f t="shared" si="170"/>
        <v>29.274433794222205</v>
      </c>
      <c r="Q684" s="7">
        <f t="shared" si="171"/>
        <v>29.323984954853692</v>
      </c>
      <c r="R684" s="7">
        <f t="shared" si="172"/>
        <v>-2.6760150451463076</v>
      </c>
    </row>
    <row r="685" spans="1:18" x14ac:dyDescent="0.2">
      <c r="A685" s="1">
        <v>-31.515750000000001</v>
      </c>
      <c r="B685" s="1">
        <v>29.4375</v>
      </c>
      <c r="C685" s="1">
        <v>32</v>
      </c>
      <c r="D685" s="1">
        <f t="shared" si="162"/>
        <v>-3.1515749999999997E-5</v>
      </c>
      <c r="E685" s="6">
        <f t="shared" si="158"/>
        <v>1.6109240493309375E-14</v>
      </c>
      <c r="F685" s="6">
        <f t="shared" si="163"/>
        <v>-3.1377128687500002E-5</v>
      </c>
      <c r="G685" s="13">
        <f t="shared" si="159"/>
        <v>-1.3862131249999513E-7</v>
      </c>
      <c r="H685" s="6">
        <f t="shared" si="160"/>
        <v>29.359819995571172</v>
      </c>
      <c r="I685" s="6">
        <f t="shared" si="164"/>
        <v>-2.6401800044288279</v>
      </c>
      <c r="J685" s="6">
        <f t="shared" si="165"/>
        <v>29.436660140820287</v>
      </c>
      <c r="K685" s="6">
        <f t="shared" si="166"/>
        <v>4.1992958985659357E-4</v>
      </c>
      <c r="L685" s="6">
        <f t="shared" si="167"/>
        <v>-3.1663781543768211E-5</v>
      </c>
      <c r="M685" s="14">
        <f t="shared" si="168"/>
        <v>7.4015771884106927E-8</v>
      </c>
      <c r="N685" s="6">
        <f t="shared" si="169"/>
        <v>-3.1515749999999997E-5</v>
      </c>
      <c r="O685" s="13">
        <f t="shared" si="161"/>
        <v>-1.3862131249999513E-7</v>
      </c>
      <c r="P685" s="6">
        <f t="shared" si="170"/>
        <v>29.359819995571172</v>
      </c>
      <c r="Q685" s="7">
        <f t="shared" si="171"/>
        <v>29.33115196299719</v>
      </c>
      <c r="R685" s="7">
        <f t="shared" si="172"/>
        <v>-2.6688480370028103</v>
      </c>
    </row>
    <row r="686" spans="1:18" x14ac:dyDescent="0.2">
      <c r="A686" s="1">
        <v>-31.515750000000001</v>
      </c>
      <c r="B686" s="1">
        <v>29.4375</v>
      </c>
      <c r="C686" s="1">
        <v>32</v>
      </c>
      <c r="D686" s="1">
        <f t="shared" si="162"/>
        <v>-3.1515749999999997E-5</v>
      </c>
      <c r="E686" s="6">
        <f t="shared" si="158"/>
        <v>1.6109240493309375E-14</v>
      </c>
      <c r="F686" s="6">
        <f t="shared" si="163"/>
        <v>-3.1377128687500002E-5</v>
      </c>
      <c r="G686" s="13">
        <f t="shared" si="159"/>
        <v>-1.3862131249999513E-7</v>
      </c>
      <c r="H686" s="6">
        <f t="shared" si="160"/>
        <v>29.359819995571172</v>
      </c>
      <c r="I686" s="6">
        <f t="shared" si="164"/>
        <v>-2.6401800044288279</v>
      </c>
      <c r="J686" s="6">
        <f t="shared" si="165"/>
        <v>29.436996084492172</v>
      </c>
      <c r="K686" s="6">
        <f t="shared" si="166"/>
        <v>2.5195775391395614E-4</v>
      </c>
      <c r="L686" s="6">
        <f t="shared" si="167"/>
        <v>-3.1604568926260924E-5</v>
      </c>
      <c r="M686" s="14">
        <f t="shared" si="168"/>
        <v>4.4409463130463478E-8</v>
      </c>
      <c r="N686" s="6">
        <f t="shared" si="169"/>
        <v>-3.1515749999999997E-5</v>
      </c>
      <c r="O686" s="13">
        <f t="shared" si="161"/>
        <v>-1.3862131249999513E-7</v>
      </c>
      <c r="P686" s="6">
        <f t="shared" si="170"/>
        <v>29.359819995571172</v>
      </c>
      <c r="Q686" s="7">
        <f t="shared" si="171"/>
        <v>29.336885569511988</v>
      </c>
      <c r="R686" s="7">
        <f t="shared" si="172"/>
        <v>-2.6631144304880117</v>
      </c>
    </row>
    <row r="687" spans="1:18" x14ac:dyDescent="0.2">
      <c r="A687" s="1">
        <v>-31.9725</v>
      </c>
      <c r="B687" s="1">
        <v>29.4375</v>
      </c>
      <c r="C687" s="1">
        <v>32</v>
      </c>
      <c r="D687" s="1">
        <f t="shared" si="162"/>
        <v>-3.1972499999999999E-5</v>
      </c>
      <c r="E687" s="6">
        <f t="shared" si="158"/>
        <v>1.6109240493309375E-14</v>
      </c>
      <c r="F687" s="6">
        <f t="shared" si="163"/>
        <v>-3.1377128687500002E-5</v>
      </c>
      <c r="G687" s="13">
        <f t="shared" si="159"/>
        <v>-5.9537131249999715E-7</v>
      </c>
      <c r="H687" s="6">
        <f t="shared" si="160"/>
        <v>29.103444093554117</v>
      </c>
      <c r="I687" s="6">
        <f t="shared" si="164"/>
        <v>-2.896555906445883</v>
      </c>
      <c r="J687" s="6">
        <f t="shared" si="165"/>
        <v>29.437197650695303</v>
      </c>
      <c r="K687" s="6">
        <f t="shared" si="166"/>
        <v>1.5117465234837368E-4</v>
      </c>
      <c r="L687" s="6">
        <f t="shared" si="167"/>
        <v>-3.1660391355756557E-5</v>
      </c>
      <c r="M687" s="14">
        <f t="shared" si="168"/>
        <v>-1.5605432212172137E-7</v>
      </c>
      <c r="N687" s="6">
        <f t="shared" si="169"/>
        <v>-3.1972499999999999E-5</v>
      </c>
      <c r="O687" s="13">
        <f t="shared" si="161"/>
        <v>-5.9537131249999715E-7</v>
      </c>
      <c r="P687" s="6">
        <f t="shared" si="170"/>
        <v>29.103444093554117</v>
      </c>
      <c r="Q687" s="7">
        <f t="shared" si="171"/>
        <v>29.290197274320416</v>
      </c>
      <c r="R687" s="7">
        <f t="shared" si="172"/>
        <v>-2.7098027256795838</v>
      </c>
    </row>
    <row r="688" spans="1:18" x14ac:dyDescent="0.2">
      <c r="A688" s="1">
        <v>-28.77525</v>
      </c>
      <c r="B688" s="1">
        <v>29.4375</v>
      </c>
      <c r="C688" s="1">
        <v>32</v>
      </c>
      <c r="D688" s="1">
        <f t="shared" si="162"/>
        <v>-2.8775249999999999E-5</v>
      </c>
      <c r="E688" s="6">
        <f t="shared" si="158"/>
        <v>1.6109240493309375E-14</v>
      </c>
      <c r="F688" s="6">
        <f t="shared" si="163"/>
        <v>-3.1377128687500002E-5</v>
      </c>
      <c r="G688" s="13">
        <f t="shared" si="159"/>
        <v>2.6018786875000034E-6</v>
      </c>
      <c r="H688" s="6">
        <f t="shared" si="160"/>
        <v>30.884554593207952</v>
      </c>
      <c r="I688" s="6">
        <f t="shared" si="164"/>
        <v>-1.1154454067920483</v>
      </c>
      <c r="J688" s="6">
        <f t="shared" si="165"/>
        <v>29.437318590417185</v>
      </c>
      <c r="K688" s="6">
        <f t="shared" si="166"/>
        <v>9.0704791407603125E-5</v>
      </c>
      <c r="L688" s="6">
        <f t="shared" si="167"/>
        <v>-3.1145784813453931E-5</v>
      </c>
      <c r="M688" s="14">
        <f t="shared" si="168"/>
        <v>1.1852674067269661E-6</v>
      </c>
      <c r="N688" s="6">
        <f t="shared" si="169"/>
        <v>-2.8775249999999999E-5</v>
      </c>
      <c r="O688" s="13">
        <f t="shared" si="161"/>
        <v>2.6018786875000034E-6</v>
      </c>
      <c r="P688" s="6">
        <f t="shared" si="170"/>
        <v>30.884554593207952</v>
      </c>
      <c r="Q688" s="7">
        <f t="shared" si="171"/>
        <v>29.609068738097925</v>
      </c>
      <c r="R688" s="7">
        <f t="shared" si="172"/>
        <v>-2.3909312619020753</v>
      </c>
    </row>
    <row r="689" spans="1:18" x14ac:dyDescent="0.2">
      <c r="A689" s="1">
        <v>-29.841000000000001</v>
      </c>
      <c r="B689" s="1">
        <v>29.4375</v>
      </c>
      <c r="C689" s="1">
        <v>32</v>
      </c>
      <c r="D689" s="1">
        <f t="shared" si="162"/>
        <v>-2.9841000000000001E-5</v>
      </c>
      <c r="E689" s="6">
        <f t="shared" si="158"/>
        <v>1.6109240493309375E-14</v>
      </c>
      <c r="F689" s="6">
        <f t="shared" si="163"/>
        <v>-3.1377128687500002E-5</v>
      </c>
      <c r="G689" s="13">
        <f t="shared" si="159"/>
        <v>1.536128687500001E-6</v>
      </c>
      <c r="H689" s="6">
        <f t="shared" si="160"/>
        <v>30.294331363266622</v>
      </c>
      <c r="I689" s="6">
        <f t="shared" si="164"/>
        <v>-1.7056686367333782</v>
      </c>
      <c r="J689" s="6">
        <f t="shared" si="165"/>
        <v>29.437391154250314</v>
      </c>
      <c r="K689" s="6">
        <f t="shared" si="166"/>
        <v>5.4422874843140789E-5</v>
      </c>
      <c r="L689" s="6">
        <f t="shared" si="167"/>
        <v>-3.0410720888072359E-5</v>
      </c>
      <c r="M689" s="14">
        <f t="shared" si="168"/>
        <v>2.8486044403617899E-7</v>
      </c>
      <c r="N689" s="6">
        <f t="shared" si="169"/>
        <v>-2.9841000000000001E-5</v>
      </c>
      <c r="O689" s="13">
        <f t="shared" si="161"/>
        <v>1.536128687500001E-6</v>
      </c>
      <c r="P689" s="6">
        <f t="shared" si="170"/>
        <v>30.294331363266622</v>
      </c>
      <c r="Q689" s="7">
        <f t="shared" si="171"/>
        <v>29.746121263131666</v>
      </c>
      <c r="R689" s="7">
        <f t="shared" si="172"/>
        <v>-2.2538787368683337</v>
      </c>
    </row>
    <row r="690" spans="1:18" x14ac:dyDescent="0.2">
      <c r="A690" s="1">
        <v>-31.667999999999999</v>
      </c>
      <c r="B690" s="1">
        <v>29.4375</v>
      </c>
      <c r="C690" s="1">
        <v>32</v>
      </c>
      <c r="D690" s="1">
        <f t="shared" si="162"/>
        <v>-3.1667999999999996E-5</v>
      </c>
      <c r="E690" s="6">
        <f t="shared" si="158"/>
        <v>1.6109240493309375E-14</v>
      </c>
      <c r="F690" s="6">
        <f t="shared" si="163"/>
        <v>-3.1377128687500002E-5</v>
      </c>
      <c r="G690" s="13">
        <f t="shared" si="159"/>
        <v>-2.9087131249999355E-7</v>
      </c>
      <c r="H690" s="6">
        <f t="shared" si="160"/>
        <v>29.274433794222205</v>
      </c>
      <c r="I690" s="6">
        <f t="shared" si="164"/>
        <v>-2.7255662057777954</v>
      </c>
      <c r="J690" s="6">
        <f t="shared" si="165"/>
        <v>29.437434692550191</v>
      </c>
      <c r="K690" s="6">
        <f t="shared" si="166"/>
        <v>3.2653724904463388E-5</v>
      </c>
      <c r="L690" s="6">
        <f t="shared" si="167"/>
        <v>-3.0548232532843417E-5</v>
      </c>
      <c r="M690" s="14">
        <f t="shared" si="168"/>
        <v>-5.598837335782894E-7</v>
      </c>
      <c r="N690" s="6">
        <f t="shared" si="169"/>
        <v>-3.1667999999999996E-5</v>
      </c>
      <c r="O690" s="13">
        <f t="shared" si="161"/>
        <v>-2.9087131249999355E-7</v>
      </c>
      <c r="P690" s="6">
        <f t="shared" si="170"/>
        <v>29.274433794222205</v>
      </c>
      <c r="Q690" s="7">
        <f t="shared" si="171"/>
        <v>29.651783769349773</v>
      </c>
      <c r="R690" s="7">
        <f t="shared" si="172"/>
        <v>-2.3482162306502268</v>
      </c>
    </row>
    <row r="691" spans="1:18" x14ac:dyDescent="0.2">
      <c r="A691" s="1">
        <v>-31.820250000000001</v>
      </c>
      <c r="B691" s="1">
        <v>29.4375</v>
      </c>
      <c r="C691" s="1">
        <v>32</v>
      </c>
      <c r="D691" s="1">
        <f t="shared" si="162"/>
        <v>-3.1820250000000001E-5</v>
      </c>
      <c r="E691" s="6">
        <f t="shared" si="158"/>
        <v>1.6109240493309375E-14</v>
      </c>
      <c r="F691" s="6">
        <f t="shared" si="163"/>
        <v>-3.1377128687500002E-5</v>
      </c>
      <c r="G691" s="13">
        <f t="shared" si="159"/>
        <v>-4.4312131249999874E-7</v>
      </c>
      <c r="H691" s="6">
        <f t="shared" si="160"/>
        <v>29.188975207997487</v>
      </c>
      <c r="I691" s="6">
        <f t="shared" si="164"/>
        <v>-2.8110247920025131</v>
      </c>
      <c r="J691" s="6">
        <f t="shared" si="165"/>
        <v>29.437460815530116</v>
      </c>
      <c r="K691" s="6">
        <f t="shared" si="166"/>
        <v>1.959223494196749E-5</v>
      </c>
      <c r="L691" s="6">
        <f t="shared" si="167"/>
        <v>-3.1026589519706052E-5</v>
      </c>
      <c r="M691" s="14">
        <f t="shared" si="168"/>
        <v>-3.9683024014697436E-7</v>
      </c>
      <c r="N691" s="6">
        <f t="shared" si="169"/>
        <v>-3.1820250000000001E-5</v>
      </c>
      <c r="O691" s="13">
        <f t="shared" si="161"/>
        <v>-4.4312131249999874E-7</v>
      </c>
      <c r="P691" s="6">
        <f t="shared" si="170"/>
        <v>29.188975207997487</v>
      </c>
      <c r="Q691" s="7">
        <f t="shared" si="171"/>
        <v>29.559222057079317</v>
      </c>
      <c r="R691" s="7">
        <f t="shared" si="172"/>
        <v>-2.4407779429206826</v>
      </c>
    </row>
    <row r="692" spans="1:18" x14ac:dyDescent="0.2">
      <c r="A692" s="1">
        <v>-32.277000000000001</v>
      </c>
      <c r="B692" s="1">
        <v>29.4375</v>
      </c>
      <c r="C692" s="1">
        <v>32</v>
      </c>
      <c r="D692" s="1">
        <f t="shared" si="162"/>
        <v>-3.2277000000000003E-5</v>
      </c>
      <c r="E692" s="6">
        <f t="shared" si="158"/>
        <v>1.6109240493309375E-14</v>
      </c>
      <c r="F692" s="6">
        <f t="shared" si="163"/>
        <v>-3.1377128687500002E-5</v>
      </c>
      <c r="G692" s="13">
        <f t="shared" si="159"/>
        <v>-8.9987131250000076E-7</v>
      </c>
      <c r="H692" s="6">
        <f t="shared" si="160"/>
        <v>28.932163704405582</v>
      </c>
      <c r="I692" s="6">
        <f t="shared" si="164"/>
        <v>-3.0678362955944181</v>
      </c>
      <c r="J692" s="6">
        <f t="shared" si="165"/>
        <v>29.437476489318072</v>
      </c>
      <c r="K692" s="6">
        <f t="shared" si="166"/>
        <v>1.1755340963759409E-5</v>
      </c>
      <c r="L692" s="6">
        <f t="shared" si="167"/>
        <v>-3.1435403711823628E-5</v>
      </c>
      <c r="M692" s="14">
        <f t="shared" si="168"/>
        <v>-4.2079814408818746E-7</v>
      </c>
      <c r="N692" s="6">
        <f t="shared" si="169"/>
        <v>-3.2277000000000003E-5</v>
      </c>
      <c r="O692" s="13">
        <f t="shared" si="161"/>
        <v>-8.9987131250000076E-7</v>
      </c>
      <c r="P692" s="6">
        <f t="shared" si="170"/>
        <v>28.932163704405582</v>
      </c>
      <c r="Q692" s="7">
        <f t="shared" si="171"/>
        <v>29.433810386544572</v>
      </c>
      <c r="R692" s="7">
        <f t="shared" si="172"/>
        <v>-2.5661896134554283</v>
      </c>
    </row>
    <row r="693" spans="1:18" x14ac:dyDescent="0.2">
      <c r="A693" s="1">
        <v>-31.667999999999999</v>
      </c>
      <c r="B693" s="1">
        <v>29.4375</v>
      </c>
      <c r="C693" s="1">
        <v>32</v>
      </c>
      <c r="D693" s="1">
        <f t="shared" si="162"/>
        <v>-3.1667999999999996E-5</v>
      </c>
      <c r="E693" s="6">
        <f t="shared" si="158"/>
        <v>1.6109240493309375E-14</v>
      </c>
      <c r="F693" s="6">
        <f t="shared" si="163"/>
        <v>-3.1377128687500002E-5</v>
      </c>
      <c r="G693" s="13">
        <f t="shared" si="159"/>
        <v>-2.9087131249999355E-7</v>
      </c>
      <c r="H693" s="6">
        <f t="shared" si="160"/>
        <v>29.274433794222205</v>
      </c>
      <c r="I693" s="6">
        <f t="shared" si="164"/>
        <v>-2.7255662057777954</v>
      </c>
      <c r="J693" s="6">
        <f t="shared" si="165"/>
        <v>29.437485893590846</v>
      </c>
      <c r="K693" s="6">
        <f t="shared" si="166"/>
        <v>7.0532045768345597E-6</v>
      </c>
      <c r="L693" s="6">
        <f t="shared" si="167"/>
        <v>-3.1650242227094174E-5</v>
      </c>
      <c r="M693" s="14">
        <f t="shared" si="168"/>
        <v>-8.8788864529109452E-9</v>
      </c>
      <c r="N693" s="6">
        <f t="shared" si="169"/>
        <v>-3.1667999999999996E-5</v>
      </c>
      <c r="O693" s="13">
        <f t="shared" si="161"/>
        <v>-2.9087131249999355E-7</v>
      </c>
      <c r="P693" s="6">
        <f t="shared" si="170"/>
        <v>29.274433794222205</v>
      </c>
      <c r="Q693" s="7">
        <f t="shared" si="171"/>
        <v>29.4019350680801</v>
      </c>
      <c r="R693" s="7">
        <f t="shared" si="172"/>
        <v>-2.5980649319199003</v>
      </c>
    </row>
    <row r="694" spans="1:18" x14ac:dyDescent="0.2">
      <c r="A694" s="1">
        <v>-32.124749999999999</v>
      </c>
      <c r="B694" s="1">
        <v>29.4375</v>
      </c>
      <c r="C694" s="1">
        <v>32</v>
      </c>
      <c r="D694" s="1">
        <f t="shared" si="162"/>
        <v>-3.2124749999999998E-5</v>
      </c>
      <c r="E694" s="6">
        <f t="shared" si="158"/>
        <v>1.6109240493309375E-14</v>
      </c>
      <c r="F694" s="6">
        <f t="shared" si="163"/>
        <v>-3.1377128687500002E-5</v>
      </c>
      <c r="G694" s="13">
        <f t="shared" si="159"/>
        <v>-7.4762131249999557E-7</v>
      </c>
      <c r="H694" s="6">
        <f t="shared" si="160"/>
        <v>29.017840307102688</v>
      </c>
      <c r="I694" s="6">
        <f t="shared" si="164"/>
        <v>-2.9821596928973122</v>
      </c>
      <c r="J694" s="6">
        <f t="shared" si="165"/>
        <v>29.437491536154511</v>
      </c>
      <c r="K694" s="6">
        <f t="shared" si="166"/>
        <v>4.2319227446796504E-6</v>
      </c>
      <c r="L694" s="6">
        <f t="shared" si="167"/>
        <v>-3.1748695336256504E-5</v>
      </c>
      <c r="M694" s="14">
        <f t="shared" si="168"/>
        <v>-1.880273318717467E-7</v>
      </c>
      <c r="N694" s="6">
        <f t="shared" si="169"/>
        <v>-3.2124749999999998E-5</v>
      </c>
      <c r="O694" s="13">
        <f t="shared" si="161"/>
        <v>-7.4762131249999557E-7</v>
      </c>
      <c r="P694" s="6">
        <f t="shared" si="170"/>
        <v>29.017840307102688</v>
      </c>
      <c r="Q694" s="7">
        <f t="shared" si="171"/>
        <v>29.325116115884619</v>
      </c>
      <c r="R694" s="7">
        <f t="shared" si="172"/>
        <v>-2.6748838841153812</v>
      </c>
    </row>
    <row r="695" spans="1:18" x14ac:dyDescent="0.2">
      <c r="A695" s="1">
        <v>-31.9725</v>
      </c>
      <c r="B695" s="1">
        <v>29.4375</v>
      </c>
      <c r="C695" s="1">
        <v>32</v>
      </c>
      <c r="D695" s="1">
        <f t="shared" si="162"/>
        <v>-3.1972499999999999E-5</v>
      </c>
      <c r="E695" s="6">
        <f t="shared" si="158"/>
        <v>1.6109240493309375E-14</v>
      </c>
      <c r="F695" s="6">
        <f t="shared" si="163"/>
        <v>-3.1377128687500002E-5</v>
      </c>
      <c r="G695" s="13">
        <f t="shared" si="159"/>
        <v>-5.9537131249999715E-7</v>
      </c>
      <c r="H695" s="6">
        <f t="shared" si="160"/>
        <v>29.103444093554117</v>
      </c>
      <c r="I695" s="6">
        <f t="shared" si="164"/>
        <v>-2.896555906445883</v>
      </c>
      <c r="J695" s="6">
        <f t="shared" si="165"/>
        <v>29.437494921692704</v>
      </c>
      <c r="K695" s="6">
        <f t="shared" si="166"/>
        <v>2.5391536482288757E-6</v>
      </c>
      <c r="L695" s="6">
        <f t="shared" si="167"/>
        <v>-3.1868667201753902E-5</v>
      </c>
      <c r="M695" s="14">
        <f t="shared" si="168"/>
        <v>-5.1916399123048653E-8</v>
      </c>
      <c r="N695" s="6">
        <f t="shared" si="169"/>
        <v>-3.1972499999999999E-5</v>
      </c>
      <c r="O695" s="13">
        <f t="shared" si="161"/>
        <v>-5.9537131249999715E-7</v>
      </c>
      <c r="P695" s="6">
        <f t="shared" si="170"/>
        <v>29.103444093554117</v>
      </c>
      <c r="Q695" s="7">
        <f t="shared" si="171"/>
        <v>29.28078171141852</v>
      </c>
      <c r="R695" s="7">
        <f t="shared" si="172"/>
        <v>-2.7192182885814802</v>
      </c>
    </row>
    <row r="696" spans="1:18" x14ac:dyDescent="0.2">
      <c r="A696" s="1">
        <v>-32.124749999999999</v>
      </c>
      <c r="B696" s="1">
        <v>29.4375</v>
      </c>
      <c r="C696" s="1">
        <v>32</v>
      </c>
      <c r="D696" s="1">
        <f t="shared" si="162"/>
        <v>-3.2124749999999998E-5</v>
      </c>
      <c r="E696" s="6">
        <f t="shared" si="158"/>
        <v>1.6109240493309375E-14</v>
      </c>
      <c r="F696" s="6">
        <f t="shared" si="163"/>
        <v>-3.1377128687500002E-5</v>
      </c>
      <c r="G696" s="13">
        <f t="shared" si="159"/>
        <v>-7.4762131249999557E-7</v>
      </c>
      <c r="H696" s="6">
        <f t="shared" si="160"/>
        <v>29.017840307102688</v>
      </c>
      <c r="I696" s="6">
        <f t="shared" si="164"/>
        <v>-2.9821596928973122</v>
      </c>
      <c r="J696" s="6">
        <f t="shared" si="165"/>
        <v>29.437496953015625</v>
      </c>
      <c r="K696" s="6">
        <f t="shared" si="166"/>
        <v>1.5234921875162399E-6</v>
      </c>
      <c r="L696" s="6">
        <f t="shared" si="167"/>
        <v>-3.1940650321052342E-5</v>
      </c>
      <c r="M696" s="14">
        <f t="shared" si="168"/>
        <v>-9.204983947382788E-8</v>
      </c>
      <c r="N696" s="6">
        <f t="shared" si="169"/>
        <v>-3.2124749999999998E-5</v>
      </c>
      <c r="O696" s="13">
        <f t="shared" si="161"/>
        <v>-7.4762131249999557E-7</v>
      </c>
      <c r="P696" s="6">
        <f t="shared" si="170"/>
        <v>29.017840307102688</v>
      </c>
      <c r="Q696" s="7">
        <f t="shared" si="171"/>
        <v>29.228193430555354</v>
      </c>
      <c r="R696" s="7">
        <f t="shared" si="172"/>
        <v>-2.7718065694446459</v>
      </c>
    </row>
    <row r="697" spans="1:18" x14ac:dyDescent="0.2">
      <c r="A697" s="1">
        <v>-28.77525</v>
      </c>
      <c r="B697" s="1">
        <v>29.5</v>
      </c>
      <c r="C697" s="1">
        <v>32</v>
      </c>
      <c r="D697" s="1">
        <f t="shared" si="162"/>
        <v>-2.8775249999999999E-5</v>
      </c>
      <c r="E697" s="6">
        <f t="shared" si="158"/>
        <v>1.6110188553799999E-14</v>
      </c>
      <c r="F697" s="6">
        <f t="shared" si="163"/>
        <v>-3.1347485550000004E-5</v>
      </c>
      <c r="G697" s="13">
        <f t="shared" si="159"/>
        <v>2.5722355500000052E-6</v>
      </c>
      <c r="H697" s="6">
        <f t="shared" si="160"/>
        <v>30.929722934404595</v>
      </c>
      <c r="I697" s="6">
        <f t="shared" si="164"/>
        <v>-1.0702770655954055</v>
      </c>
      <c r="J697" s="6">
        <f t="shared" si="165"/>
        <v>29.449998171809376</v>
      </c>
      <c r="K697" s="6">
        <f t="shared" si="166"/>
        <v>2.5000914095311799E-2</v>
      </c>
      <c r="L697" s="6">
        <f t="shared" si="167"/>
        <v>-3.1344390192631403E-5</v>
      </c>
      <c r="M697" s="14">
        <f t="shared" si="168"/>
        <v>1.2845700963157022E-6</v>
      </c>
      <c r="N697" s="6">
        <f t="shared" si="169"/>
        <v>-2.8775249999999999E-5</v>
      </c>
      <c r="O697" s="13">
        <f t="shared" si="161"/>
        <v>2.5722355500000052E-6</v>
      </c>
      <c r="P697" s="6">
        <f t="shared" si="170"/>
        <v>30.929722934404595</v>
      </c>
      <c r="Q697" s="7">
        <f t="shared" si="171"/>
        <v>29.568499331325203</v>
      </c>
      <c r="R697" s="7">
        <f t="shared" si="172"/>
        <v>-2.4315006686747971</v>
      </c>
    </row>
    <row r="698" spans="1:18" x14ac:dyDescent="0.2">
      <c r="A698" s="1">
        <v>-29.5365</v>
      </c>
      <c r="B698" s="1">
        <v>29.5</v>
      </c>
      <c r="C698" s="1">
        <v>32</v>
      </c>
      <c r="D698" s="1">
        <f t="shared" si="162"/>
        <v>-2.9536499999999997E-5</v>
      </c>
      <c r="E698" s="6">
        <f t="shared" si="158"/>
        <v>1.6110188553799999E-14</v>
      </c>
      <c r="F698" s="6">
        <f t="shared" si="163"/>
        <v>-3.1347485550000004E-5</v>
      </c>
      <c r="G698" s="13">
        <f t="shared" si="159"/>
        <v>1.8109855500000063E-6</v>
      </c>
      <c r="H698" s="6">
        <f t="shared" si="160"/>
        <v>30.508699386031708</v>
      </c>
      <c r="I698" s="6">
        <f t="shared" si="164"/>
        <v>-1.4913006139682921</v>
      </c>
      <c r="J698" s="6">
        <f t="shared" si="165"/>
        <v>29.469998903085624</v>
      </c>
      <c r="K698" s="6">
        <f t="shared" si="166"/>
        <v>1.500054845718779E-2</v>
      </c>
      <c r="L698" s="6">
        <f t="shared" si="167"/>
        <v>-3.0468984115578844E-5</v>
      </c>
      <c r="M698" s="14">
        <f t="shared" si="168"/>
        <v>4.6624205778942313E-7</v>
      </c>
      <c r="N698" s="6">
        <f t="shared" si="169"/>
        <v>-2.9536499999999997E-5</v>
      </c>
      <c r="O698" s="13">
        <f t="shared" si="161"/>
        <v>1.8109855500000063E-6</v>
      </c>
      <c r="P698" s="6">
        <f t="shared" si="170"/>
        <v>30.508699386031708</v>
      </c>
      <c r="Q698" s="7">
        <f t="shared" si="171"/>
        <v>29.756539342266507</v>
      </c>
      <c r="R698" s="7">
        <f t="shared" si="172"/>
        <v>-2.2434606577334932</v>
      </c>
    </row>
    <row r="699" spans="1:18" x14ac:dyDescent="0.2">
      <c r="A699" s="1">
        <v>-31.21125</v>
      </c>
      <c r="B699" s="1">
        <v>29.5</v>
      </c>
      <c r="C699" s="1">
        <v>32</v>
      </c>
      <c r="D699" s="1">
        <f t="shared" si="162"/>
        <v>-3.121125E-5</v>
      </c>
      <c r="E699" s="6">
        <f t="shared" si="158"/>
        <v>1.6110188553799999E-14</v>
      </c>
      <c r="F699" s="6">
        <f t="shared" si="163"/>
        <v>-3.1347485550000004E-5</v>
      </c>
      <c r="G699" s="13">
        <f t="shared" si="159"/>
        <v>1.3623555000000345E-7</v>
      </c>
      <c r="H699" s="6">
        <f t="shared" si="160"/>
        <v>29.576233123528482</v>
      </c>
      <c r="I699" s="6">
        <f t="shared" si="164"/>
        <v>-2.4237668764715181</v>
      </c>
      <c r="J699" s="6">
        <f t="shared" si="165"/>
        <v>29.481999341851374</v>
      </c>
      <c r="K699" s="6">
        <f t="shared" si="166"/>
        <v>9.0003290743130293E-3</v>
      </c>
      <c r="L699" s="6">
        <f t="shared" si="167"/>
        <v>-3.0430940469347305E-5</v>
      </c>
      <c r="M699" s="14">
        <f t="shared" si="168"/>
        <v>-3.9015476532634762E-7</v>
      </c>
      <c r="N699" s="6">
        <f t="shared" si="169"/>
        <v>-3.121125E-5</v>
      </c>
      <c r="O699" s="13">
        <f t="shared" si="161"/>
        <v>1.3623555000000345E-7</v>
      </c>
      <c r="P699" s="6">
        <f t="shared" si="170"/>
        <v>29.576233123528482</v>
      </c>
      <c r="Q699" s="7">
        <f t="shared" si="171"/>
        <v>29.720478098518903</v>
      </c>
      <c r="R699" s="7">
        <f t="shared" si="172"/>
        <v>-2.2795219014810968</v>
      </c>
    </row>
    <row r="700" spans="1:18" x14ac:dyDescent="0.2">
      <c r="A700" s="1">
        <v>-31.667999999999999</v>
      </c>
      <c r="B700" s="1">
        <v>29.5</v>
      </c>
      <c r="C700" s="1">
        <v>32</v>
      </c>
      <c r="D700" s="1">
        <f t="shared" si="162"/>
        <v>-3.1667999999999996E-5</v>
      </c>
      <c r="E700" s="6">
        <f t="shared" si="158"/>
        <v>1.6110188553799999E-14</v>
      </c>
      <c r="F700" s="6">
        <f t="shared" si="163"/>
        <v>-3.1347485550000004E-5</v>
      </c>
      <c r="G700" s="13">
        <f t="shared" si="159"/>
        <v>-3.2051444999999179E-7</v>
      </c>
      <c r="H700" s="6">
        <f t="shared" si="160"/>
        <v>29.32042266739677</v>
      </c>
      <c r="I700" s="6">
        <f t="shared" si="164"/>
        <v>-2.6795773326032304</v>
      </c>
      <c r="J700" s="6">
        <f t="shared" si="165"/>
        <v>29.489199605110823</v>
      </c>
      <c r="K700" s="6">
        <f t="shared" si="166"/>
        <v>5.4001974445885281E-3</v>
      </c>
      <c r="L700" s="6">
        <f t="shared" si="167"/>
        <v>-3.0834414281608378E-5</v>
      </c>
      <c r="M700" s="14">
        <f t="shared" si="168"/>
        <v>-4.1679285919580904E-7</v>
      </c>
      <c r="N700" s="6">
        <f t="shared" si="169"/>
        <v>-3.1667999999999996E-5</v>
      </c>
      <c r="O700" s="13">
        <f t="shared" si="161"/>
        <v>-3.2051444999999179E-7</v>
      </c>
      <c r="P700" s="6">
        <f t="shared" si="170"/>
        <v>29.32042266739677</v>
      </c>
      <c r="Q700" s="7">
        <f t="shared" si="171"/>
        <v>29.640467012294476</v>
      </c>
      <c r="R700" s="7">
        <f t="shared" si="172"/>
        <v>-2.3595329877055242</v>
      </c>
    </row>
    <row r="701" spans="1:18" x14ac:dyDescent="0.2">
      <c r="A701" s="1">
        <v>-32.277000000000001</v>
      </c>
      <c r="B701" s="1">
        <v>29.5</v>
      </c>
      <c r="C701" s="1">
        <v>32</v>
      </c>
      <c r="D701" s="1">
        <f t="shared" si="162"/>
        <v>-3.2277000000000003E-5</v>
      </c>
      <c r="E701" s="6">
        <f t="shared" si="158"/>
        <v>1.6110188553799999E-14</v>
      </c>
      <c r="F701" s="6">
        <f t="shared" si="163"/>
        <v>-3.1347485550000004E-5</v>
      </c>
      <c r="G701" s="13">
        <f t="shared" si="159"/>
        <v>-9.2951444999999901E-7</v>
      </c>
      <c r="H701" s="6">
        <f t="shared" si="160"/>
        <v>28.978329195289859</v>
      </c>
      <c r="I701" s="6">
        <f t="shared" si="164"/>
        <v>-3.0216708047101406</v>
      </c>
      <c r="J701" s="6">
        <f t="shared" si="165"/>
        <v>29.493519763066494</v>
      </c>
      <c r="K701" s="6">
        <f t="shared" si="166"/>
        <v>3.2401184667527616E-3</v>
      </c>
      <c r="L701" s="6">
        <f t="shared" si="167"/>
        <v>-3.1289648568965025E-5</v>
      </c>
      <c r="M701" s="14">
        <f t="shared" si="168"/>
        <v>-4.9367571551748899E-7</v>
      </c>
      <c r="N701" s="6">
        <f t="shared" si="169"/>
        <v>-3.2277000000000003E-5</v>
      </c>
      <c r="O701" s="13">
        <f t="shared" si="161"/>
        <v>-9.2951444999999901E-7</v>
      </c>
      <c r="P701" s="6">
        <f t="shared" si="170"/>
        <v>28.978329195289859</v>
      </c>
      <c r="Q701" s="7">
        <f t="shared" si="171"/>
        <v>29.508039448893552</v>
      </c>
      <c r="R701" s="7">
        <f t="shared" si="172"/>
        <v>-2.4919605511064482</v>
      </c>
    </row>
    <row r="702" spans="1:18" x14ac:dyDescent="0.2">
      <c r="A702" s="1">
        <v>-31.9725</v>
      </c>
      <c r="B702" s="1">
        <v>29.5</v>
      </c>
      <c r="C702" s="1">
        <v>32</v>
      </c>
      <c r="D702" s="1">
        <f t="shared" si="162"/>
        <v>-3.1972499999999999E-5</v>
      </c>
      <c r="E702" s="6">
        <f t="shared" si="158"/>
        <v>1.6110188553799999E-14</v>
      </c>
      <c r="F702" s="6">
        <f t="shared" si="163"/>
        <v>-3.1347485550000004E-5</v>
      </c>
      <c r="G702" s="13">
        <f t="shared" si="159"/>
        <v>-6.250144499999954E-7</v>
      </c>
      <c r="H702" s="6">
        <f t="shared" si="160"/>
        <v>29.149521103490827</v>
      </c>
      <c r="I702" s="6">
        <f t="shared" si="164"/>
        <v>-2.8504788965091734</v>
      </c>
      <c r="J702" s="6">
        <f t="shared" si="165"/>
        <v>29.496111857839896</v>
      </c>
      <c r="K702" s="6">
        <f t="shared" si="166"/>
        <v>1.9440710800520122E-3</v>
      </c>
      <c r="L702" s="6">
        <f t="shared" si="167"/>
        <v>-3.1623689141379018E-5</v>
      </c>
      <c r="M702" s="14">
        <f t="shared" si="168"/>
        <v>-1.7440542931049059E-7</v>
      </c>
      <c r="N702" s="6">
        <f t="shared" si="169"/>
        <v>-3.1972499999999999E-5</v>
      </c>
      <c r="O702" s="13">
        <f t="shared" si="161"/>
        <v>-6.250144499999954E-7</v>
      </c>
      <c r="P702" s="6">
        <f t="shared" si="170"/>
        <v>29.149521103490827</v>
      </c>
      <c r="Q702" s="7">
        <f t="shared" si="171"/>
        <v>29.436335779813007</v>
      </c>
      <c r="R702" s="7">
        <f t="shared" si="172"/>
        <v>-2.5636642201869932</v>
      </c>
    </row>
    <row r="703" spans="1:18" x14ac:dyDescent="0.2">
      <c r="A703" s="1">
        <v>-32.581499999999998</v>
      </c>
      <c r="B703" s="1">
        <v>29.5</v>
      </c>
      <c r="C703" s="1">
        <v>32</v>
      </c>
      <c r="D703" s="1">
        <f t="shared" si="162"/>
        <v>-3.25815E-5</v>
      </c>
      <c r="E703" s="6">
        <f t="shared" si="158"/>
        <v>1.6110188553799999E-14</v>
      </c>
      <c r="F703" s="6">
        <f t="shared" si="163"/>
        <v>-3.1347485550000004E-5</v>
      </c>
      <c r="G703" s="13">
        <f t="shared" si="159"/>
        <v>-1.2340144499999958E-6</v>
      </c>
      <c r="H703" s="6">
        <f t="shared" si="160"/>
        <v>28.806845789227793</v>
      </c>
      <c r="I703" s="6">
        <f t="shared" si="164"/>
        <v>-3.1931542107722066</v>
      </c>
      <c r="J703" s="6">
        <f t="shared" si="165"/>
        <v>29.497667114703937</v>
      </c>
      <c r="K703" s="6">
        <f t="shared" si="166"/>
        <v>1.1664426480315626E-3</v>
      </c>
      <c r="L703" s="6">
        <f t="shared" si="167"/>
        <v>-3.1885013484827415E-5</v>
      </c>
      <c r="M703" s="14">
        <f t="shared" si="168"/>
        <v>-3.482432575862925E-7</v>
      </c>
      <c r="N703" s="6">
        <f t="shared" si="169"/>
        <v>-3.25815E-5</v>
      </c>
      <c r="O703" s="13">
        <f t="shared" si="161"/>
        <v>-1.2340144499999958E-6</v>
      </c>
      <c r="P703" s="6">
        <f t="shared" si="170"/>
        <v>28.806845789227793</v>
      </c>
      <c r="Q703" s="7">
        <f t="shared" si="171"/>
        <v>29.310437781695967</v>
      </c>
      <c r="R703" s="7">
        <f t="shared" si="172"/>
        <v>-2.6895622183040331</v>
      </c>
    </row>
    <row r="704" spans="1:18" x14ac:dyDescent="0.2">
      <c r="A704" s="1">
        <v>-31.9725</v>
      </c>
      <c r="B704" s="1">
        <v>29.5</v>
      </c>
      <c r="C704" s="1">
        <v>32</v>
      </c>
      <c r="D704" s="1">
        <f t="shared" si="162"/>
        <v>-3.1972499999999999E-5</v>
      </c>
      <c r="E704" s="6">
        <f t="shared" si="158"/>
        <v>1.6110188553799999E-14</v>
      </c>
      <c r="F704" s="6">
        <f t="shared" si="163"/>
        <v>-3.1347485550000004E-5</v>
      </c>
      <c r="G704" s="13">
        <f t="shared" si="159"/>
        <v>-6.250144499999954E-7</v>
      </c>
      <c r="H704" s="6">
        <f t="shared" si="160"/>
        <v>29.149521103490827</v>
      </c>
      <c r="I704" s="6">
        <f t="shared" si="164"/>
        <v>-2.8504788965091734</v>
      </c>
      <c r="J704" s="6">
        <f t="shared" si="165"/>
        <v>29.498600268822361</v>
      </c>
      <c r="K704" s="6">
        <f t="shared" si="166"/>
        <v>6.9986558881929284E-4</v>
      </c>
      <c r="L704" s="6">
        <f t="shared" si="167"/>
        <v>-3.2041808090896451E-5</v>
      </c>
      <c r="M704" s="14">
        <f t="shared" si="168"/>
        <v>3.4654045448226031E-8</v>
      </c>
      <c r="N704" s="6">
        <f t="shared" si="169"/>
        <v>-3.1972499999999999E-5</v>
      </c>
      <c r="O704" s="13">
        <f t="shared" si="161"/>
        <v>-6.250144499999954E-7</v>
      </c>
      <c r="P704" s="6">
        <f t="shared" si="170"/>
        <v>29.149521103490827</v>
      </c>
      <c r="Q704" s="7">
        <f t="shared" si="171"/>
        <v>29.278254446054941</v>
      </c>
      <c r="R704" s="7">
        <f t="shared" si="172"/>
        <v>-2.721745553945059</v>
      </c>
    </row>
    <row r="705" spans="1:18" x14ac:dyDescent="0.2">
      <c r="A705" s="1">
        <v>-32.124749999999999</v>
      </c>
      <c r="B705" s="1">
        <v>29.5</v>
      </c>
      <c r="C705" s="1">
        <v>32</v>
      </c>
      <c r="D705" s="1">
        <f t="shared" si="162"/>
        <v>-3.2124749999999998E-5</v>
      </c>
      <c r="E705" s="6">
        <f t="shared" si="158"/>
        <v>1.6110188553799999E-14</v>
      </c>
      <c r="F705" s="6">
        <f t="shared" si="163"/>
        <v>-3.1347485550000004E-5</v>
      </c>
      <c r="G705" s="13">
        <f t="shared" si="159"/>
        <v>-7.7726444999999381E-7</v>
      </c>
      <c r="H705" s="6">
        <f t="shared" si="160"/>
        <v>29.063961514356663</v>
      </c>
      <c r="I705" s="6">
        <f t="shared" si="164"/>
        <v>-2.936038485643337</v>
      </c>
      <c r="J705" s="6">
        <f t="shared" si="165"/>
        <v>29.499160161293418</v>
      </c>
      <c r="K705" s="6">
        <f t="shared" si="166"/>
        <v>4.1991935329122043E-4</v>
      </c>
      <c r="L705" s="6">
        <f t="shared" si="167"/>
        <v>-3.204453485453787E-5</v>
      </c>
      <c r="M705" s="14">
        <f t="shared" si="168"/>
        <v>-4.0107572731063747E-8</v>
      </c>
      <c r="N705" s="6">
        <f t="shared" si="169"/>
        <v>-3.2124749999999998E-5</v>
      </c>
      <c r="O705" s="13">
        <f t="shared" si="161"/>
        <v>-7.7726444999999381E-7</v>
      </c>
      <c r="P705" s="6">
        <f t="shared" si="170"/>
        <v>29.063961514356663</v>
      </c>
      <c r="Q705" s="7">
        <f t="shared" si="171"/>
        <v>29.235395859715286</v>
      </c>
      <c r="R705" s="7">
        <f t="shared" si="172"/>
        <v>-2.7646041402847139</v>
      </c>
    </row>
    <row r="706" spans="1:18" x14ac:dyDescent="0.2">
      <c r="A706" s="1">
        <v>-29.231999999999999</v>
      </c>
      <c r="B706" s="1">
        <v>29.5</v>
      </c>
      <c r="C706" s="1">
        <v>32</v>
      </c>
      <c r="D706" s="1">
        <f t="shared" si="162"/>
        <v>-2.9231999999999997E-5</v>
      </c>
      <c r="E706" s="6">
        <f t="shared" si="158"/>
        <v>1.6110188553799999E-14</v>
      </c>
      <c r="F706" s="6">
        <f t="shared" si="163"/>
        <v>-3.1347485550000004E-5</v>
      </c>
      <c r="G706" s="13">
        <f t="shared" si="159"/>
        <v>2.1154855500000066E-6</v>
      </c>
      <c r="H706" s="6">
        <f t="shared" si="160"/>
        <v>30.677318877577761</v>
      </c>
      <c r="I706" s="6">
        <f t="shared" si="164"/>
        <v>-1.3226811224222388</v>
      </c>
      <c r="J706" s="6">
        <f t="shared" si="165"/>
        <v>29.499496096776049</v>
      </c>
      <c r="K706" s="6">
        <f t="shared" si="166"/>
        <v>2.519516119754428E-4</v>
      </c>
      <c r="L706" s="6">
        <f t="shared" si="167"/>
        <v>-3.1498070912722724E-5</v>
      </c>
      <c r="M706" s="14">
        <f t="shared" si="168"/>
        <v>1.1330354563613636E-6</v>
      </c>
      <c r="N706" s="6">
        <f t="shared" si="169"/>
        <v>-2.9231999999999997E-5</v>
      </c>
      <c r="O706" s="13">
        <f t="shared" si="161"/>
        <v>2.1154855500000066E-6</v>
      </c>
      <c r="P706" s="6">
        <f t="shared" si="170"/>
        <v>30.677318877577761</v>
      </c>
      <c r="Q706" s="7">
        <f t="shared" si="171"/>
        <v>29.523780463287785</v>
      </c>
      <c r="R706" s="7">
        <f t="shared" si="172"/>
        <v>-2.4762195367122146</v>
      </c>
    </row>
    <row r="707" spans="1:18" x14ac:dyDescent="0.2">
      <c r="A707" s="1">
        <v>-30.145499999999998</v>
      </c>
      <c r="B707" s="1">
        <v>29.5</v>
      </c>
      <c r="C707" s="1">
        <v>32</v>
      </c>
      <c r="D707" s="1">
        <f t="shared" si="162"/>
        <v>-3.0145499999999998E-5</v>
      </c>
      <c r="E707" s="6">
        <f t="shared" si="158"/>
        <v>1.6110188553799999E-14</v>
      </c>
      <c r="F707" s="6">
        <f t="shared" si="163"/>
        <v>-3.1347485550000004E-5</v>
      </c>
      <c r="G707" s="13">
        <f t="shared" si="159"/>
        <v>1.2019855500000059E-6</v>
      </c>
      <c r="H707" s="6">
        <f t="shared" si="160"/>
        <v>30.170615199648978</v>
      </c>
      <c r="I707" s="6">
        <f t="shared" si="164"/>
        <v>-1.829384800351022</v>
      </c>
      <c r="J707" s="6">
        <f t="shared" si="165"/>
        <v>29.499697658065628</v>
      </c>
      <c r="K707" s="6">
        <f t="shared" si="166"/>
        <v>1.5117096718597622E-4</v>
      </c>
      <c r="L707" s="6">
        <f t="shared" si="167"/>
        <v>-3.0774342547633637E-5</v>
      </c>
      <c r="M707" s="14">
        <f t="shared" si="168"/>
        <v>3.1442127381681959E-7</v>
      </c>
      <c r="N707" s="6">
        <f t="shared" si="169"/>
        <v>-3.0145499999999998E-5</v>
      </c>
      <c r="O707" s="13">
        <f t="shared" si="161"/>
        <v>1.2019855500000059E-6</v>
      </c>
      <c r="P707" s="6">
        <f t="shared" si="170"/>
        <v>30.170615199648978</v>
      </c>
      <c r="Q707" s="7">
        <f t="shared" si="171"/>
        <v>29.653147410560024</v>
      </c>
      <c r="R707" s="7">
        <f t="shared" si="172"/>
        <v>-2.3468525894399761</v>
      </c>
    </row>
    <row r="708" spans="1:18" x14ac:dyDescent="0.2">
      <c r="A708" s="1">
        <v>-31.515750000000001</v>
      </c>
      <c r="B708" s="1">
        <v>29.5</v>
      </c>
      <c r="C708" s="1">
        <v>32</v>
      </c>
      <c r="D708" s="1">
        <f t="shared" si="162"/>
        <v>-3.1515749999999997E-5</v>
      </c>
      <c r="E708" s="6">
        <f t="shared" si="158"/>
        <v>1.6110188553799999E-14</v>
      </c>
      <c r="F708" s="6">
        <f t="shared" si="163"/>
        <v>-3.1347485550000004E-5</v>
      </c>
      <c r="G708" s="13">
        <f t="shared" si="159"/>
        <v>-1.6826444999999338E-7</v>
      </c>
      <c r="H708" s="6">
        <f t="shared" si="160"/>
        <v>29.405764928769599</v>
      </c>
      <c r="I708" s="6">
        <f t="shared" si="164"/>
        <v>-2.5942350712304005</v>
      </c>
      <c r="J708" s="6">
        <f t="shared" si="165"/>
        <v>29.499818594839375</v>
      </c>
      <c r="K708" s="6">
        <f t="shared" si="166"/>
        <v>9.0702580312296277E-5</v>
      </c>
      <c r="L708" s="6">
        <f t="shared" si="167"/>
        <v>-3.0796855528580184E-5</v>
      </c>
      <c r="M708" s="14">
        <f t="shared" si="168"/>
        <v>-3.5944723570990661E-7</v>
      </c>
      <c r="N708" s="6">
        <f t="shared" si="169"/>
        <v>-3.1515749999999997E-5</v>
      </c>
      <c r="O708" s="13">
        <f t="shared" si="161"/>
        <v>-1.6826444999999338E-7</v>
      </c>
      <c r="P708" s="6">
        <f t="shared" si="170"/>
        <v>29.405764928769599</v>
      </c>
      <c r="Q708" s="7">
        <f t="shared" si="171"/>
        <v>29.603670914201942</v>
      </c>
      <c r="R708" s="7">
        <f t="shared" si="172"/>
        <v>-2.3963290857980581</v>
      </c>
    </row>
    <row r="709" spans="1:18" x14ac:dyDescent="0.2">
      <c r="A709" s="1">
        <v>-32.124749999999999</v>
      </c>
      <c r="B709" s="1">
        <v>29.5</v>
      </c>
      <c r="C709" s="1">
        <v>32</v>
      </c>
      <c r="D709" s="1">
        <f t="shared" si="162"/>
        <v>-3.2124749999999998E-5</v>
      </c>
      <c r="E709" s="6">
        <f t="shared" si="158"/>
        <v>1.6110188553799999E-14</v>
      </c>
      <c r="F709" s="6">
        <f t="shared" si="163"/>
        <v>-3.1347485550000004E-5</v>
      </c>
      <c r="G709" s="13">
        <f t="shared" si="159"/>
        <v>-7.7726444999999381E-7</v>
      </c>
      <c r="H709" s="6">
        <f t="shared" si="160"/>
        <v>29.063961514356663</v>
      </c>
      <c r="I709" s="6">
        <f t="shared" si="164"/>
        <v>-2.936038485643337</v>
      </c>
      <c r="J709" s="6">
        <f t="shared" si="165"/>
        <v>29.499891156903626</v>
      </c>
      <c r="K709" s="6">
        <f t="shared" si="166"/>
        <v>5.4421548187022495E-5</v>
      </c>
      <c r="L709" s="6">
        <f t="shared" si="167"/>
        <v>-3.1206213317148111E-5</v>
      </c>
      <c r="M709" s="14">
        <f t="shared" si="168"/>
        <v>-4.5926834142594346E-7</v>
      </c>
      <c r="N709" s="6">
        <f t="shared" si="169"/>
        <v>-3.2124749999999998E-5</v>
      </c>
      <c r="O709" s="13">
        <f t="shared" si="161"/>
        <v>-7.7726444999999381E-7</v>
      </c>
      <c r="P709" s="6">
        <f t="shared" si="170"/>
        <v>29.063961514356663</v>
      </c>
      <c r="Q709" s="7">
        <f t="shared" si="171"/>
        <v>29.495729034232887</v>
      </c>
      <c r="R709" s="7">
        <f t="shared" si="172"/>
        <v>-2.5042709657671125</v>
      </c>
    </row>
    <row r="710" spans="1:18" x14ac:dyDescent="0.2">
      <c r="A710" s="1">
        <v>-32.277000000000001</v>
      </c>
      <c r="B710" s="1">
        <v>29.5</v>
      </c>
      <c r="C710" s="1">
        <v>32</v>
      </c>
      <c r="D710" s="1">
        <f t="shared" si="162"/>
        <v>-3.2277000000000003E-5</v>
      </c>
      <c r="E710" s="6">
        <f t="shared" si="158"/>
        <v>1.6110188553799999E-14</v>
      </c>
      <c r="F710" s="6">
        <f t="shared" si="163"/>
        <v>-3.1347485550000004E-5</v>
      </c>
      <c r="G710" s="13">
        <f t="shared" si="159"/>
        <v>-9.2951444999999901E-7</v>
      </c>
      <c r="H710" s="6">
        <f t="shared" si="160"/>
        <v>28.978329195289859</v>
      </c>
      <c r="I710" s="6">
        <f t="shared" si="164"/>
        <v>-3.0216708047101406</v>
      </c>
      <c r="J710" s="6">
        <f t="shared" si="165"/>
        <v>29.499934694142176</v>
      </c>
      <c r="K710" s="6">
        <f t="shared" si="166"/>
        <v>3.2652928911858226E-5</v>
      </c>
      <c r="L710" s="6">
        <f t="shared" si="167"/>
        <v>-3.1604077990288867E-5</v>
      </c>
      <c r="M710" s="14">
        <f t="shared" si="168"/>
        <v>-3.3646100485556815E-7</v>
      </c>
      <c r="N710" s="6">
        <f t="shared" si="169"/>
        <v>-3.2277000000000003E-5</v>
      </c>
      <c r="O710" s="13">
        <f t="shared" si="161"/>
        <v>-9.2951444999999901E-7</v>
      </c>
      <c r="P710" s="6">
        <f t="shared" si="170"/>
        <v>28.978329195289859</v>
      </c>
      <c r="Q710" s="7">
        <f t="shared" si="171"/>
        <v>29.392249066444283</v>
      </c>
      <c r="R710" s="7">
        <f t="shared" si="172"/>
        <v>-2.6077509335557174</v>
      </c>
    </row>
    <row r="711" spans="1:18" x14ac:dyDescent="0.2">
      <c r="A711" s="1">
        <v>-32.277000000000001</v>
      </c>
      <c r="B711" s="1">
        <v>29.5</v>
      </c>
      <c r="C711" s="1">
        <v>32</v>
      </c>
      <c r="D711" s="1">
        <f t="shared" si="162"/>
        <v>-3.2277000000000003E-5</v>
      </c>
      <c r="E711" s="6">
        <f t="shared" si="158"/>
        <v>1.6110188553799999E-14</v>
      </c>
      <c r="F711" s="6">
        <f t="shared" si="163"/>
        <v>-3.1347485550000004E-5</v>
      </c>
      <c r="G711" s="13">
        <f t="shared" si="159"/>
        <v>-9.2951444999999901E-7</v>
      </c>
      <c r="H711" s="6">
        <f t="shared" si="160"/>
        <v>28.978329195289859</v>
      </c>
      <c r="I711" s="6">
        <f t="shared" si="164"/>
        <v>-3.0216708047101406</v>
      </c>
      <c r="J711" s="6">
        <f t="shared" si="165"/>
        <v>29.499960816485306</v>
      </c>
      <c r="K711" s="6">
        <f t="shared" si="166"/>
        <v>1.9591757347114935E-5</v>
      </c>
      <c r="L711" s="6">
        <f t="shared" si="167"/>
        <v>-3.1873246794173325E-5</v>
      </c>
      <c r="M711" s="14">
        <f t="shared" si="168"/>
        <v>-2.0187660291333886E-7</v>
      </c>
      <c r="N711" s="6">
        <f t="shared" si="169"/>
        <v>-3.2277000000000003E-5</v>
      </c>
      <c r="O711" s="13">
        <f t="shared" si="161"/>
        <v>-9.2951444999999901E-7</v>
      </c>
      <c r="P711" s="6">
        <f t="shared" si="170"/>
        <v>28.978329195289859</v>
      </c>
      <c r="Q711" s="7">
        <f t="shared" si="171"/>
        <v>29.309465092213397</v>
      </c>
      <c r="R711" s="7">
        <f t="shared" si="172"/>
        <v>-2.6905349077866028</v>
      </c>
    </row>
    <row r="712" spans="1:18" x14ac:dyDescent="0.2">
      <c r="A712" s="1">
        <v>-31.9725</v>
      </c>
      <c r="B712" s="1">
        <v>29.5</v>
      </c>
      <c r="C712" s="1">
        <v>32</v>
      </c>
      <c r="D712" s="1">
        <f t="shared" si="162"/>
        <v>-3.1972499999999999E-5</v>
      </c>
      <c r="E712" s="6">
        <f t="shared" si="158"/>
        <v>1.6110188553799999E-14</v>
      </c>
      <c r="F712" s="6">
        <f t="shared" si="163"/>
        <v>-3.1347485550000004E-5</v>
      </c>
      <c r="G712" s="13">
        <f t="shared" si="159"/>
        <v>-6.250144499999954E-7</v>
      </c>
      <c r="H712" s="6">
        <f t="shared" si="160"/>
        <v>29.149521103490827</v>
      </c>
      <c r="I712" s="6">
        <f t="shared" si="164"/>
        <v>-2.8504788965091734</v>
      </c>
      <c r="J712" s="6">
        <f t="shared" si="165"/>
        <v>29.499976489891182</v>
      </c>
      <c r="K712" s="6">
        <f t="shared" si="166"/>
        <v>1.1755054408979504E-5</v>
      </c>
      <c r="L712" s="6">
        <f t="shared" si="167"/>
        <v>-3.1973848076503995E-5</v>
      </c>
      <c r="M712" s="14">
        <f t="shared" si="168"/>
        <v>6.7403825199812729E-10</v>
      </c>
      <c r="N712" s="6">
        <f t="shared" si="169"/>
        <v>-3.1972499999999999E-5</v>
      </c>
      <c r="O712" s="13">
        <f t="shared" si="161"/>
        <v>-6.250144499999954E-7</v>
      </c>
      <c r="P712" s="6">
        <f t="shared" si="170"/>
        <v>29.149521103490827</v>
      </c>
      <c r="Q712" s="7">
        <f t="shared" si="171"/>
        <v>29.277476294468883</v>
      </c>
      <c r="R712" s="7">
        <f t="shared" si="172"/>
        <v>-2.7225237055311169</v>
      </c>
    </row>
    <row r="713" spans="1:18" x14ac:dyDescent="0.2">
      <c r="A713" s="1">
        <v>-31.515750000000001</v>
      </c>
      <c r="B713" s="1">
        <v>29.5</v>
      </c>
      <c r="C713" s="1">
        <v>32</v>
      </c>
      <c r="D713" s="1">
        <f t="shared" si="162"/>
        <v>-3.1515749999999997E-5</v>
      </c>
      <c r="E713" s="6">
        <f t="shared" ref="E713:E776" si="173">$B$3*(1+$C$3*($B713-25)+$D$3*(($B713-25)^2))</f>
        <v>1.6110188553799999E-14</v>
      </c>
      <c r="F713" s="6">
        <f t="shared" si="163"/>
        <v>-3.1347485550000004E-5</v>
      </c>
      <c r="G713" s="13">
        <f t="shared" ref="G713:G776" si="174">($D713-$F713)+$H$3*($D713-$F713)^2</f>
        <v>-1.6826444999999338E-7</v>
      </c>
      <c r="H713" s="6">
        <f t="shared" si="160"/>
        <v>29.405764928769599</v>
      </c>
      <c r="I713" s="6">
        <f t="shared" si="164"/>
        <v>-2.5942350712304005</v>
      </c>
      <c r="J713" s="6">
        <f t="shared" si="165"/>
        <v>29.49998589393471</v>
      </c>
      <c r="K713" s="6">
        <f t="shared" si="166"/>
        <v>7.053032645032431E-6</v>
      </c>
      <c r="L713" s="6">
        <f t="shared" si="167"/>
        <v>-3.1881958845902398E-5</v>
      </c>
      <c r="M713" s="14">
        <f t="shared" si="168"/>
        <v>1.8310442295120036E-7</v>
      </c>
      <c r="N713" s="6">
        <f t="shared" si="169"/>
        <v>-3.1515749999999997E-5</v>
      </c>
      <c r="O713" s="13">
        <f t="shared" si="161"/>
        <v>-1.6826444999999338E-7</v>
      </c>
      <c r="P713" s="6">
        <f t="shared" si="170"/>
        <v>29.405764928769599</v>
      </c>
      <c r="Q713" s="7">
        <f t="shared" si="171"/>
        <v>29.303134021329029</v>
      </c>
      <c r="R713" s="7">
        <f t="shared" si="172"/>
        <v>-2.6968659786709708</v>
      </c>
    </row>
    <row r="714" spans="1:18" x14ac:dyDescent="0.2">
      <c r="A714" s="1">
        <v>-32.277000000000001</v>
      </c>
      <c r="B714" s="1">
        <v>29.5</v>
      </c>
      <c r="C714" s="1">
        <v>32</v>
      </c>
      <c r="D714" s="1">
        <f t="shared" si="162"/>
        <v>-3.2277000000000003E-5</v>
      </c>
      <c r="E714" s="6">
        <f t="shared" si="173"/>
        <v>1.6110188553799999E-14</v>
      </c>
      <c r="F714" s="6">
        <f t="shared" si="163"/>
        <v>-3.1347485550000004E-5</v>
      </c>
      <c r="G714" s="13">
        <f t="shared" si="174"/>
        <v>-9.2951444999999901E-7</v>
      </c>
      <c r="H714" s="6">
        <f t="shared" ref="H714:H777" si="175">(((($B714+273.15)^(4))+($G714/$E714))^(0.25))-273.15</f>
        <v>28.978329195289859</v>
      </c>
      <c r="I714" s="6">
        <f t="shared" si="164"/>
        <v>-3.0216708047101406</v>
      </c>
      <c r="J714" s="6">
        <f t="shared" si="165"/>
        <v>29.499991536360827</v>
      </c>
      <c r="K714" s="6">
        <f t="shared" si="166"/>
        <v>4.2318195863089159E-6</v>
      </c>
      <c r="L714" s="6">
        <f t="shared" si="167"/>
        <v>-3.1887725307541439E-5</v>
      </c>
      <c r="M714" s="14">
        <f t="shared" si="168"/>
        <v>-1.9463734622928203E-7</v>
      </c>
      <c r="N714" s="6">
        <f t="shared" si="169"/>
        <v>-3.2277000000000003E-5</v>
      </c>
      <c r="O714" s="13">
        <f t="shared" ref="O714:O777" si="176">($N714-$F714)+$H$3*($N714-$F714)^2</f>
        <v>-9.2951444999999901E-7</v>
      </c>
      <c r="P714" s="6">
        <f t="shared" si="170"/>
        <v>28.978329195289859</v>
      </c>
      <c r="Q714" s="7">
        <f t="shared" si="171"/>
        <v>29.238173056121195</v>
      </c>
      <c r="R714" s="7">
        <f t="shared" si="172"/>
        <v>-2.7618269438788055</v>
      </c>
    </row>
    <row r="715" spans="1:18" x14ac:dyDescent="0.2">
      <c r="A715" s="1">
        <v>-31.9725</v>
      </c>
      <c r="B715" s="1">
        <v>29.5</v>
      </c>
      <c r="C715" s="1">
        <v>32</v>
      </c>
      <c r="D715" s="1">
        <f t="shared" ref="D715:D778" si="177">A715*0.000001</f>
        <v>-3.1972499999999999E-5</v>
      </c>
      <c r="E715" s="6">
        <f t="shared" si="173"/>
        <v>1.6110188553799999E-14</v>
      </c>
      <c r="F715" s="6">
        <f t="shared" ref="F715:F778" si="178">($E$3+$F$3*(B715-25)+$G$3*((B715-25)^2))</f>
        <v>-3.1347485550000004E-5</v>
      </c>
      <c r="G715" s="13">
        <f t="shared" si="174"/>
        <v>-6.250144499999954E-7</v>
      </c>
      <c r="H715" s="6">
        <f t="shared" si="175"/>
        <v>29.149521103490827</v>
      </c>
      <c r="I715" s="6">
        <f t="shared" ref="I715:I778" si="179">H715-C715</f>
        <v>-2.8504788965091734</v>
      </c>
      <c r="J715" s="6">
        <f t="shared" ref="J715:J778" si="180">0.2*(B715+B714)+0.6*J714</f>
        <v>29.499994921816498</v>
      </c>
      <c r="K715" s="6">
        <f t="shared" ref="K715:K778" si="181">(B715-J715)/2</f>
        <v>2.5390917510748068E-6</v>
      </c>
      <c r="L715" s="6">
        <f t="shared" ref="L715:L778" si="182">0.2*($D715+$D714)+0.6*L714</f>
        <v>-3.1982535184524864E-5</v>
      </c>
      <c r="M715" s="14">
        <f t="shared" ref="M715:M778" si="183">($D715-L715)/2</f>
        <v>5.0175922624322224E-9</v>
      </c>
      <c r="N715" s="6">
        <f t="shared" ref="N715:N778" si="184">$D715+$I$3*$K715+$J$3*M715</f>
        <v>-3.1972499999999999E-5</v>
      </c>
      <c r="O715" s="13">
        <f t="shared" si="176"/>
        <v>-6.250144499999954E-7</v>
      </c>
      <c r="P715" s="6">
        <f t="shared" ref="P715:P778" si="185">(((($B715+273.15)^(4))+(O715/$E715))^(0.25))-273.15</f>
        <v>29.149521103490827</v>
      </c>
      <c r="Q715" s="7">
        <f t="shared" ref="Q715:Q778" si="186">0.2*P715+0.8*Q714</f>
        <v>29.220442665595122</v>
      </c>
      <c r="R715" s="7">
        <f t="shared" ref="R715:R778" si="187">Q715-C715</f>
        <v>-2.7795573344048776</v>
      </c>
    </row>
    <row r="716" spans="1:18" x14ac:dyDescent="0.2">
      <c r="A716" s="1">
        <v>-31.9725</v>
      </c>
      <c r="B716" s="1">
        <v>29.5</v>
      </c>
      <c r="C716" s="1">
        <v>32</v>
      </c>
      <c r="D716" s="1">
        <f t="shared" si="177"/>
        <v>-3.1972499999999999E-5</v>
      </c>
      <c r="E716" s="6">
        <f t="shared" si="173"/>
        <v>1.6110188553799999E-14</v>
      </c>
      <c r="F716" s="6">
        <f t="shared" si="178"/>
        <v>-3.1347485550000004E-5</v>
      </c>
      <c r="G716" s="13">
        <f t="shared" si="174"/>
        <v>-6.250144499999954E-7</v>
      </c>
      <c r="H716" s="6">
        <f t="shared" si="175"/>
        <v>29.149521103490827</v>
      </c>
      <c r="I716" s="6">
        <f t="shared" si="179"/>
        <v>-2.8504788965091734</v>
      </c>
      <c r="J716" s="6">
        <f t="shared" si="180"/>
        <v>29.499996953089898</v>
      </c>
      <c r="K716" s="6">
        <f t="shared" si="181"/>
        <v>1.5234550510001554E-6</v>
      </c>
      <c r="L716" s="6">
        <f t="shared" si="182"/>
        <v>-3.1978521110714921E-5</v>
      </c>
      <c r="M716" s="14">
        <f t="shared" si="183"/>
        <v>3.0105553574606887E-9</v>
      </c>
      <c r="N716" s="6">
        <f t="shared" si="184"/>
        <v>-3.1972499999999999E-5</v>
      </c>
      <c r="O716" s="13">
        <f t="shared" si="176"/>
        <v>-6.250144499999954E-7</v>
      </c>
      <c r="P716" s="6">
        <f t="shared" si="185"/>
        <v>29.149521103490827</v>
      </c>
      <c r="Q716" s="7">
        <f t="shared" si="186"/>
        <v>29.206258353174263</v>
      </c>
      <c r="R716" s="7">
        <f t="shared" si="187"/>
        <v>-2.7937416468257368</v>
      </c>
    </row>
    <row r="717" spans="1:18" x14ac:dyDescent="0.2">
      <c r="A717" s="1">
        <v>-29.384250000000002</v>
      </c>
      <c r="B717" s="1">
        <v>29.5625</v>
      </c>
      <c r="C717" s="1">
        <v>32</v>
      </c>
      <c r="D717" s="1">
        <f t="shared" si="177"/>
        <v>-2.9384249999999999E-5</v>
      </c>
      <c r="E717" s="6">
        <f t="shared" si="173"/>
        <v>1.6111135859909373E-14</v>
      </c>
      <c r="F717" s="6">
        <f t="shared" si="178"/>
        <v>-3.1317352275000002E-5</v>
      </c>
      <c r="G717" s="13">
        <f t="shared" si="174"/>
        <v>1.9331022750000026E-6</v>
      </c>
      <c r="H717" s="6">
        <f t="shared" si="175"/>
        <v>30.638131542812857</v>
      </c>
      <c r="I717" s="6">
        <f t="shared" si="179"/>
        <v>-1.3618684571871427</v>
      </c>
      <c r="J717" s="6">
        <f t="shared" si="180"/>
        <v>29.512498171853938</v>
      </c>
      <c r="K717" s="6">
        <f t="shared" si="181"/>
        <v>2.5000914073030955E-2</v>
      </c>
      <c r="L717" s="6">
        <f t="shared" si="182"/>
        <v>-3.1458462666428955E-5</v>
      </c>
      <c r="M717" s="14">
        <f t="shared" si="183"/>
        <v>1.0371063332144778E-6</v>
      </c>
      <c r="N717" s="6">
        <f t="shared" si="184"/>
        <v>-2.9384249999999999E-5</v>
      </c>
      <c r="O717" s="13">
        <f t="shared" si="176"/>
        <v>1.9331022750000026E-6</v>
      </c>
      <c r="P717" s="6">
        <f t="shared" si="185"/>
        <v>30.638131542812857</v>
      </c>
      <c r="Q717" s="7">
        <f t="shared" si="186"/>
        <v>29.492632991101985</v>
      </c>
      <c r="R717" s="7">
        <f t="shared" si="187"/>
        <v>-2.5073670088980151</v>
      </c>
    </row>
    <row r="718" spans="1:18" x14ac:dyDescent="0.2">
      <c r="A718" s="1">
        <v>-30.145499999999998</v>
      </c>
      <c r="B718" s="1">
        <v>29.5625</v>
      </c>
      <c r="C718" s="1">
        <v>32</v>
      </c>
      <c r="D718" s="1">
        <f t="shared" si="177"/>
        <v>-3.0145499999999998E-5</v>
      </c>
      <c r="E718" s="6">
        <f t="shared" si="173"/>
        <v>1.6111135859909373E-14</v>
      </c>
      <c r="F718" s="6">
        <f t="shared" si="178"/>
        <v>-3.1317352275000002E-5</v>
      </c>
      <c r="G718" s="13">
        <f t="shared" si="174"/>
        <v>1.1718522750000038E-6</v>
      </c>
      <c r="H718" s="6">
        <f t="shared" si="175"/>
        <v>30.215915969827961</v>
      </c>
      <c r="I718" s="6">
        <f t="shared" si="179"/>
        <v>-1.7840840301720391</v>
      </c>
      <c r="J718" s="6">
        <f t="shared" si="180"/>
        <v>29.532498903112362</v>
      </c>
      <c r="K718" s="6">
        <f t="shared" si="181"/>
        <v>1.5000548443818928E-2</v>
      </c>
      <c r="L718" s="6">
        <f t="shared" si="182"/>
        <v>-3.0781027599857372E-5</v>
      </c>
      <c r="M718" s="14">
        <f t="shared" si="183"/>
        <v>3.1776379992868716E-7</v>
      </c>
      <c r="N718" s="6">
        <f t="shared" si="184"/>
        <v>-3.0145499999999998E-5</v>
      </c>
      <c r="O718" s="13">
        <f t="shared" si="176"/>
        <v>1.1718522750000038E-6</v>
      </c>
      <c r="P718" s="6">
        <f t="shared" si="185"/>
        <v>30.215915969827961</v>
      </c>
      <c r="Q718" s="7">
        <f t="shared" si="186"/>
        <v>29.637289586847182</v>
      </c>
      <c r="R718" s="7">
        <f t="shared" si="187"/>
        <v>-2.3627104131528185</v>
      </c>
    </row>
    <row r="719" spans="1:18" x14ac:dyDescent="0.2">
      <c r="A719" s="7">
        <v>-31.059000000000001</v>
      </c>
      <c r="B719" s="7">
        <v>29.5625</v>
      </c>
      <c r="C719" s="1">
        <v>32</v>
      </c>
      <c r="D719" s="1">
        <f t="shared" si="177"/>
        <v>-3.1059000000000002E-5</v>
      </c>
      <c r="E719" s="6">
        <f t="shared" si="173"/>
        <v>1.6111135859909373E-14</v>
      </c>
      <c r="F719" s="6">
        <f t="shared" si="178"/>
        <v>-3.1317352275000002E-5</v>
      </c>
      <c r="G719" s="13">
        <f t="shared" si="174"/>
        <v>2.5835227499999971E-7</v>
      </c>
      <c r="H719" s="6">
        <f t="shared" si="175"/>
        <v>29.706918987268637</v>
      </c>
      <c r="I719" s="6">
        <f t="shared" si="179"/>
        <v>-2.2930810127313634</v>
      </c>
      <c r="J719" s="6">
        <f t="shared" si="180"/>
        <v>29.544499341867414</v>
      </c>
      <c r="K719" s="6">
        <f t="shared" si="181"/>
        <v>9.0003290662927782E-3</v>
      </c>
      <c r="L719" s="6">
        <f t="shared" si="182"/>
        <v>-3.0709516559914425E-5</v>
      </c>
      <c r="M719" s="14">
        <f t="shared" si="183"/>
        <v>-1.7474172004278864E-7</v>
      </c>
      <c r="N719" s="6">
        <f t="shared" si="184"/>
        <v>-3.1059000000000002E-5</v>
      </c>
      <c r="O719" s="13">
        <f t="shared" si="176"/>
        <v>2.5835227499999971E-7</v>
      </c>
      <c r="P719" s="6">
        <f t="shared" si="185"/>
        <v>29.706918987268637</v>
      </c>
      <c r="Q719" s="7">
        <f t="shared" si="186"/>
        <v>29.651215466931475</v>
      </c>
      <c r="R719" s="7">
        <f t="shared" si="187"/>
        <v>-2.3487845330685246</v>
      </c>
    </row>
    <row r="720" spans="1:18" x14ac:dyDescent="0.2">
      <c r="A720" s="7">
        <v>-31.515750000000001</v>
      </c>
      <c r="B720" s="7">
        <v>29.5625</v>
      </c>
      <c r="C720" s="1">
        <v>32</v>
      </c>
      <c r="D720" s="1">
        <f t="shared" si="177"/>
        <v>-3.1515749999999997E-5</v>
      </c>
      <c r="E720" s="6">
        <f t="shared" si="173"/>
        <v>1.6111135859909373E-14</v>
      </c>
      <c r="F720" s="6">
        <f t="shared" si="178"/>
        <v>-3.1317352275000002E-5</v>
      </c>
      <c r="G720" s="13">
        <f t="shared" si="174"/>
        <v>-1.9839772499999554E-7</v>
      </c>
      <c r="H720" s="6">
        <f t="shared" si="175"/>
        <v>29.451455142862471</v>
      </c>
      <c r="I720" s="6">
        <f t="shared" si="179"/>
        <v>-2.5485448571375287</v>
      </c>
      <c r="J720" s="6">
        <f t="shared" si="180"/>
        <v>29.551699605120447</v>
      </c>
      <c r="K720" s="6">
        <f t="shared" si="181"/>
        <v>5.4001974397763775E-3</v>
      </c>
      <c r="L720" s="6">
        <f t="shared" si="182"/>
        <v>-3.094065993594866E-5</v>
      </c>
      <c r="M720" s="14">
        <f t="shared" si="183"/>
        <v>-2.8754503202566857E-7</v>
      </c>
      <c r="N720" s="6">
        <f t="shared" si="184"/>
        <v>-3.1515749999999997E-5</v>
      </c>
      <c r="O720" s="13">
        <f t="shared" si="176"/>
        <v>-1.9839772499999554E-7</v>
      </c>
      <c r="P720" s="6">
        <f t="shared" si="185"/>
        <v>29.451455142862471</v>
      </c>
      <c r="Q720" s="7">
        <f t="shared" si="186"/>
        <v>29.611263402117675</v>
      </c>
      <c r="R720" s="7">
        <f t="shared" si="187"/>
        <v>-2.3887365978823247</v>
      </c>
    </row>
    <row r="721" spans="1:18" x14ac:dyDescent="0.2">
      <c r="A721" s="7">
        <v>-32.429250000000003</v>
      </c>
      <c r="B721" s="7">
        <v>29.5625</v>
      </c>
      <c r="C721" s="1">
        <v>32</v>
      </c>
      <c r="D721" s="1">
        <f t="shared" si="177"/>
        <v>-3.2429250000000001E-5</v>
      </c>
      <c r="E721" s="6">
        <f t="shared" si="173"/>
        <v>1.6111135859909373E-14</v>
      </c>
      <c r="F721" s="6">
        <f t="shared" si="178"/>
        <v>-3.1317352275000002E-5</v>
      </c>
      <c r="G721" s="13">
        <f t="shared" si="174"/>
        <v>-1.1118977249999996E-6</v>
      </c>
      <c r="H721" s="6">
        <f t="shared" si="175"/>
        <v>28.938577645544456</v>
      </c>
      <c r="I721" s="6">
        <f t="shared" si="179"/>
        <v>-3.0614223544555443</v>
      </c>
      <c r="J721" s="6">
        <f t="shared" si="180"/>
        <v>29.556019763072271</v>
      </c>
      <c r="K721" s="6">
        <f t="shared" si="181"/>
        <v>3.2401184638644054E-3</v>
      </c>
      <c r="L721" s="6">
        <f t="shared" si="182"/>
        <v>-3.1353395961569193E-5</v>
      </c>
      <c r="M721" s="14">
        <f t="shared" si="183"/>
        <v>-5.3792701921540412E-7</v>
      </c>
      <c r="N721" s="6">
        <f t="shared" si="184"/>
        <v>-3.2429250000000001E-5</v>
      </c>
      <c r="O721" s="13">
        <f t="shared" si="176"/>
        <v>-1.1118977249999996E-6</v>
      </c>
      <c r="P721" s="6">
        <f t="shared" si="185"/>
        <v>28.938577645544456</v>
      </c>
      <c r="Q721" s="7">
        <f t="shared" si="186"/>
        <v>29.476726250803033</v>
      </c>
      <c r="R721" s="7">
        <f t="shared" si="187"/>
        <v>-2.5232737491969672</v>
      </c>
    </row>
    <row r="722" spans="1:18" x14ac:dyDescent="0.2">
      <c r="A722" s="7">
        <v>-32.429250000000003</v>
      </c>
      <c r="B722" s="7">
        <v>29.5625</v>
      </c>
      <c r="C722" s="1">
        <v>32</v>
      </c>
      <c r="D722" s="1">
        <f t="shared" si="177"/>
        <v>-3.2429250000000001E-5</v>
      </c>
      <c r="E722" s="6">
        <f t="shared" si="173"/>
        <v>1.6111135859909373E-14</v>
      </c>
      <c r="F722" s="6">
        <f t="shared" si="178"/>
        <v>-3.1317352275000002E-5</v>
      </c>
      <c r="G722" s="13">
        <f t="shared" si="174"/>
        <v>-1.1118977249999996E-6</v>
      </c>
      <c r="H722" s="6">
        <f t="shared" si="175"/>
        <v>28.938577645544456</v>
      </c>
      <c r="I722" s="6">
        <f t="shared" si="179"/>
        <v>-3.0614223544555443</v>
      </c>
      <c r="J722" s="6">
        <f t="shared" si="180"/>
        <v>29.55861185784336</v>
      </c>
      <c r="K722" s="6">
        <f t="shared" si="181"/>
        <v>1.9440710783200643E-3</v>
      </c>
      <c r="L722" s="6">
        <f t="shared" si="182"/>
        <v>-3.1783737576941516E-5</v>
      </c>
      <c r="M722" s="14">
        <f t="shared" si="183"/>
        <v>-3.2275621152924247E-7</v>
      </c>
      <c r="N722" s="6">
        <f t="shared" si="184"/>
        <v>-3.2429250000000001E-5</v>
      </c>
      <c r="O722" s="13">
        <f t="shared" si="176"/>
        <v>-1.1118977249999996E-6</v>
      </c>
      <c r="P722" s="6">
        <f t="shared" si="185"/>
        <v>28.938577645544456</v>
      </c>
      <c r="Q722" s="7">
        <f t="shared" si="186"/>
        <v>29.369096529751317</v>
      </c>
      <c r="R722" s="7">
        <f t="shared" si="187"/>
        <v>-2.6309034702486827</v>
      </c>
    </row>
    <row r="723" spans="1:18" x14ac:dyDescent="0.2">
      <c r="A723" s="7">
        <v>-31.9725</v>
      </c>
      <c r="B723" s="7">
        <v>29.5625</v>
      </c>
      <c r="C723" s="1">
        <v>32</v>
      </c>
      <c r="D723" s="1">
        <f t="shared" si="177"/>
        <v>-3.1972499999999999E-5</v>
      </c>
      <c r="E723" s="6">
        <f t="shared" si="173"/>
        <v>1.6111135859909373E-14</v>
      </c>
      <c r="F723" s="6">
        <f t="shared" si="178"/>
        <v>-3.1317352275000002E-5</v>
      </c>
      <c r="G723" s="13">
        <f t="shared" si="174"/>
        <v>-6.5514772499999756E-7</v>
      </c>
      <c r="H723" s="6">
        <f t="shared" si="175"/>
        <v>29.195342647637744</v>
      </c>
      <c r="I723" s="6">
        <f t="shared" si="179"/>
        <v>-2.8046573523622556</v>
      </c>
      <c r="J723" s="6">
        <f t="shared" si="180"/>
        <v>29.560167114706019</v>
      </c>
      <c r="K723" s="6">
        <f t="shared" si="181"/>
        <v>1.1664426469906175E-3</v>
      </c>
      <c r="L723" s="6">
        <f t="shared" si="182"/>
        <v>-3.195059254616491E-5</v>
      </c>
      <c r="M723" s="14">
        <f t="shared" si="183"/>
        <v>-1.0953726917544673E-8</v>
      </c>
      <c r="N723" s="6">
        <f t="shared" si="184"/>
        <v>-3.1972499999999999E-5</v>
      </c>
      <c r="O723" s="13">
        <f t="shared" si="176"/>
        <v>-6.5514772499999756E-7</v>
      </c>
      <c r="P723" s="6">
        <f t="shared" si="185"/>
        <v>29.195342647637744</v>
      </c>
      <c r="Q723" s="7">
        <f t="shared" si="186"/>
        <v>29.334345753328602</v>
      </c>
      <c r="R723" s="7">
        <f t="shared" si="187"/>
        <v>-2.6656542466713979</v>
      </c>
    </row>
    <row r="724" spans="1:18" x14ac:dyDescent="0.2">
      <c r="A724" s="7">
        <v>-32.581499999999998</v>
      </c>
      <c r="B724" s="7">
        <v>29.5625</v>
      </c>
      <c r="C724" s="1">
        <v>32</v>
      </c>
      <c r="D724" s="1">
        <f t="shared" si="177"/>
        <v>-3.25815E-5</v>
      </c>
      <c r="E724" s="6">
        <f t="shared" si="173"/>
        <v>1.6111135859909373E-14</v>
      </c>
      <c r="F724" s="6">
        <f t="shared" si="178"/>
        <v>-3.1317352275000002E-5</v>
      </c>
      <c r="G724" s="13">
        <f t="shared" si="174"/>
        <v>-1.264147724999998E-6</v>
      </c>
      <c r="H724" s="6">
        <f t="shared" si="175"/>
        <v>28.852843638312265</v>
      </c>
      <c r="I724" s="6">
        <f t="shared" si="179"/>
        <v>-3.1471563616877347</v>
      </c>
      <c r="J724" s="6">
        <f t="shared" si="180"/>
        <v>29.561100268823608</v>
      </c>
      <c r="K724" s="6">
        <f t="shared" si="181"/>
        <v>6.9986558819579159E-4</v>
      </c>
      <c r="L724" s="6">
        <f t="shared" si="182"/>
        <v>-3.2081155527698948E-5</v>
      </c>
      <c r="M724" s="14">
        <f t="shared" si="183"/>
        <v>-2.5017223615052562E-7</v>
      </c>
      <c r="N724" s="6">
        <f t="shared" si="184"/>
        <v>-3.25815E-5</v>
      </c>
      <c r="O724" s="13">
        <f t="shared" si="176"/>
        <v>-1.264147724999998E-6</v>
      </c>
      <c r="P724" s="6">
        <f t="shared" si="185"/>
        <v>28.852843638312265</v>
      </c>
      <c r="Q724" s="7">
        <f t="shared" si="186"/>
        <v>29.238045330325338</v>
      </c>
      <c r="R724" s="7">
        <f t="shared" si="187"/>
        <v>-2.7619546696746617</v>
      </c>
    </row>
    <row r="725" spans="1:18" x14ac:dyDescent="0.2">
      <c r="A725" s="7">
        <v>-32.429250000000003</v>
      </c>
      <c r="B725" s="7">
        <v>29.5625</v>
      </c>
      <c r="C725" s="1">
        <v>32</v>
      </c>
      <c r="D725" s="1">
        <f t="shared" si="177"/>
        <v>-3.2429250000000001E-5</v>
      </c>
      <c r="E725" s="6">
        <f t="shared" si="173"/>
        <v>1.6111135859909373E-14</v>
      </c>
      <c r="F725" s="6">
        <f t="shared" si="178"/>
        <v>-3.1317352275000002E-5</v>
      </c>
      <c r="G725" s="13">
        <f t="shared" si="174"/>
        <v>-1.1118977249999996E-6</v>
      </c>
      <c r="H725" s="6">
        <f t="shared" si="175"/>
        <v>28.938577645544456</v>
      </c>
      <c r="I725" s="6">
        <f t="shared" si="179"/>
        <v>-3.0614223544555443</v>
      </c>
      <c r="J725" s="6">
        <f t="shared" si="180"/>
        <v>29.561660161294164</v>
      </c>
      <c r="K725" s="6">
        <f t="shared" si="181"/>
        <v>4.199193529181855E-4</v>
      </c>
      <c r="L725" s="6">
        <f t="shared" si="182"/>
        <v>-3.2250843316619368E-5</v>
      </c>
      <c r="M725" s="14">
        <f t="shared" si="183"/>
        <v>-8.9203341690316686E-8</v>
      </c>
      <c r="N725" s="6">
        <f t="shared" si="184"/>
        <v>-3.2429250000000001E-5</v>
      </c>
      <c r="O725" s="13">
        <f t="shared" si="176"/>
        <v>-1.1118977249999996E-6</v>
      </c>
      <c r="P725" s="6">
        <f t="shared" si="185"/>
        <v>28.938577645544456</v>
      </c>
      <c r="Q725" s="7">
        <f t="shared" si="186"/>
        <v>29.178151793369164</v>
      </c>
      <c r="R725" s="7">
        <f t="shared" si="187"/>
        <v>-2.8218482066308361</v>
      </c>
    </row>
    <row r="726" spans="1:18" x14ac:dyDescent="0.2">
      <c r="A726" s="7">
        <v>-32.429250000000003</v>
      </c>
      <c r="B726" s="7">
        <v>29.5625</v>
      </c>
      <c r="C726" s="1">
        <v>32</v>
      </c>
      <c r="D726" s="1">
        <f t="shared" si="177"/>
        <v>-3.2429250000000001E-5</v>
      </c>
      <c r="E726" s="6">
        <f t="shared" si="173"/>
        <v>1.6111135859909373E-14</v>
      </c>
      <c r="F726" s="6">
        <f t="shared" si="178"/>
        <v>-3.1317352275000002E-5</v>
      </c>
      <c r="G726" s="13">
        <f t="shared" si="174"/>
        <v>-1.1118977249999996E-6</v>
      </c>
      <c r="H726" s="6">
        <f t="shared" si="175"/>
        <v>28.938577645544456</v>
      </c>
      <c r="I726" s="6">
        <f t="shared" si="179"/>
        <v>-3.0614223544555443</v>
      </c>
      <c r="J726" s="6">
        <f t="shared" si="180"/>
        <v>29.561996096776497</v>
      </c>
      <c r="K726" s="6">
        <f t="shared" si="181"/>
        <v>2.5195161175162184E-4</v>
      </c>
      <c r="L726" s="6">
        <f t="shared" si="182"/>
        <v>-3.2322205989971621E-5</v>
      </c>
      <c r="M726" s="14">
        <f t="shared" si="183"/>
        <v>-5.3522005014190011E-8</v>
      </c>
      <c r="N726" s="6">
        <f t="shared" si="184"/>
        <v>-3.2429250000000001E-5</v>
      </c>
      <c r="O726" s="13">
        <f t="shared" si="176"/>
        <v>-1.1118977249999996E-6</v>
      </c>
      <c r="P726" s="6">
        <f t="shared" si="185"/>
        <v>28.938577645544456</v>
      </c>
      <c r="Q726" s="7">
        <f t="shared" si="186"/>
        <v>29.130236963804222</v>
      </c>
      <c r="R726" s="7">
        <f t="shared" si="187"/>
        <v>-2.8697630361957778</v>
      </c>
    </row>
    <row r="727" spans="1:18" x14ac:dyDescent="0.2">
      <c r="A727" s="7">
        <v>-30.145499999999998</v>
      </c>
      <c r="B727" s="7">
        <v>29.5625</v>
      </c>
      <c r="C727" s="1">
        <v>32</v>
      </c>
      <c r="D727" s="1">
        <f t="shared" si="177"/>
        <v>-3.0145499999999998E-5</v>
      </c>
      <c r="E727" s="6">
        <f t="shared" si="173"/>
        <v>1.6111135859909373E-14</v>
      </c>
      <c r="F727" s="6">
        <f t="shared" si="178"/>
        <v>-3.1317352275000002E-5</v>
      </c>
      <c r="G727" s="13">
        <f t="shared" si="174"/>
        <v>1.1718522750000038E-6</v>
      </c>
      <c r="H727" s="6">
        <f t="shared" si="175"/>
        <v>30.215915969827961</v>
      </c>
      <c r="I727" s="6">
        <f t="shared" si="179"/>
        <v>-1.7840840301720391</v>
      </c>
      <c r="J727" s="6">
        <f t="shared" si="180"/>
        <v>29.562197658065898</v>
      </c>
      <c r="K727" s="6">
        <f t="shared" si="181"/>
        <v>1.511709670509731E-4</v>
      </c>
      <c r="L727" s="6">
        <f t="shared" si="182"/>
        <v>-3.1908273593982973E-5</v>
      </c>
      <c r="M727" s="14">
        <f t="shared" si="183"/>
        <v>8.8138679699148733E-7</v>
      </c>
      <c r="N727" s="6">
        <f t="shared" si="184"/>
        <v>-3.0145499999999998E-5</v>
      </c>
      <c r="O727" s="13">
        <f t="shared" si="176"/>
        <v>1.1718522750000038E-6</v>
      </c>
      <c r="P727" s="6">
        <f t="shared" si="185"/>
        <v>30.215915969827961</v>
      </c>
      <c r="Q727" s="7">
        <f t="shared" si="186"/>
        <v>29.347372765008974</v>
      </c>
      <c r="R727" s="7">
        <f t="shared" si="187"/>
        <v>-2.6526272349910265</v>
      </c>
    </row>
    <row r="728" spans="1:18" x14ac:dyDescent="0.2">
      <c r="A728" s="7">
        <v>-31.667999999999999</v>
      </c>
      <c r="B728" s="7">
        <v>29.5625</v>
      </c>
      <c r="C728" s="1">
        <v>32</v>
      </c>
      <c r="D728" s="1">
        <f t="shared" si="177"/>
        <v>-3.1667999999999996E-5</v>
      </c>
      <c r="E728" s="6">
        <f t="shared" si="173"/>
        <v>1.6111135859909373E-14</v>
      </c>
      <c r="F728" s="6">
        <f t="shared" si="178"/>
        <v>-3.1317352275000002E-5</v>
      </c>
      <c r="G728" s="13">
        <f t="shared" si="174"/>
        <v>-3.5064772499999395E-7</v>
      </c>
      <c r="H728" s="6">
        <f t="shared" si="175"/>
        <v>29.366156573117678</v>
      </c>
      <c r="I728" s="6">
        <f t="shared" si="179"/>
        <v>-2.6338434268823221</v>
      </c>
      <c r="J728" s="6">
        <f t="shared" si="180"/>
        <v>29.562318594839539</v>
      </c>
      <c r="K728" s="6">
        <f t="shared" si="181"/>
        <v>9.0702580230583862E-5</v>
      </c>
      <c r="L728" s="6">
        <f t="shared" si="182"/>
        <v>-3.1507664156389778E-5</v>
      </c>
      <c r="M728" s="14">
        <f t="shared" si="183"/>
        <v>-8.0167921805108719E-8</v>
      </c>
      <c r="N728" s="6">
        <f t="shared" si="184"/>
        <v>-3.1667999999999996E-5</v>
      </c>
      <c r="O728" s="13">
        <f t="shared" si="176"/>
        <v>-3.5064772499999395E-7</v>
      </c>
      <c r="P728" s="6">
        <f t="shared" si="185"/>
        <v>29.366156573117678</v>
      </c>
      <c r="Q728" s="7">
        <f t="shared" si="186"/>
        <v>29.351129526630714</v>
      </c>
      <c r="R728" s="7">
        <f t="shared" si="187"/>
        <v>-2.6488704733692856</v>
      </c>
    </row>
    <row r="729" spans="1:18" x14ac:dyDescent="0.2">
      <c r="A729" s="7">
        <v>-32.277000000000001</v>
      </c>
      <c r="B729" s="7">
        <v>29.5625</v>
      </c>
      <c r="C729" s="1">
        <v>32</v>
      </c>
      <c r="D729" s="1">
        <f t="shared" si="177"/>
        <v>-3.2277000000000003E-5</v>
      </c>
      <c r="E729" s="6">
        <f t="shared" si="173"/>
        <v>1.6111135859909373E-14</v>
      </c>
      <c r="F729" s="6">
        <f t="shared" si="178"/>
        <v>-3.1317352275000002E-5</v>
      </c>
      <c r="G729" s="13">
        <f t="shared" si="174"/>
        <v>-9.5964772500000116E-7</v>
      </c>
      <c r="H729" s="6">
        <f t="shared" si="175"/>
        <v>29.024238719848768</v>
      </c>
      <c r="I729" s="6">
        <f t="shared" si="179"/>
        <v>-2.9757612801512323</v>
      </c>
      <c r="J729" s="6">
        <f t="shared" si="180"/>
        <v>29.562391156903722</v>
      </c>
      <c r="K729" s="6">
        <f t="shared" si="181"/>
        <v>5.442154813906086E-5</v>
      </c>
      <c r="L729" s="6">
        <f t="shared" si="182"/>
        <v>-3.1693598493833868E-5</v>
      </c>
      <c r="M729" s="14">
        <f t="shared" si="183"/>
        <v>-2.9170075308306744E-7</v>
      </c>
      <c r="N729" s="6">
        <f t="shared" si="184"/>
        <v>-3.2277000000000003E-5</v>
      </c>
      <c r="O729" s="13">
        <f t="shared" si="176"/>
        <v>-9.5964772500000116E-7</v>
      </c>
      <c r="P729" s="6">
        <f t="shared" si="185"/>
        <v>29.024238719848768</v>
      </c>
      <c r="Q729" s="7">
        <f t="shared" si="186"/>
        <v>29.285751365274329</v>
      </c>
      <c r="R729" s="7">
        <f t="shared" si="187"/>
        <v>-2.7142486347256707</v>
      </c>
    </row>
    <row r="730" spans="1:18" x14ac:dyDescent="0.2">
      <c r="A730" s="7">
        <v>-31.820250000000001</v>
      </c>
      <c r="B730" s="7">
        <v>29.5625</v>
      </c>
      <c r="C730" s="1">
        <v>32</v>
      </c>
      <c r="D730" s="1">
        <f t="shared" si="177"/>
        <v>-3.1820250000000001E-5</v>
      </c>
      <c r="E730" s="6">
        <f t="shared" si="173"/>
        <v>1.6111135859909373E-14</v>
      </c>
      <c r="F730" s="6">
        <f t="shared" si="178"/>
        <v>-3.1317352275000002E-5</v>
      </c>
      <c r="G730" s="13">
        <f t="shared" si="174"/>
        <v>-5.0289772499999914E-7</v>
      </c>
      <c r="H730" s="6">
        <f t="shared" si="175"/>
        <v>29.280785788980893</v>
      </c>
      <c r="I730" s="6">
        <f t="shared" si="179"/>
        <v>-2.7192142110191071</v>
      </c>
      <c r="J730" s="6">
        <f t="shared" si="180"/>
        <v>29.562434694142233</v>
      </c>
      <c r="K730" s="6">
        <f t="shared" si="181"/>
        <v>3.2652928883436516E-5</v>
      </c>
      <c r="L730" s="6">
        <f t="shared" si="182"/>
        <v>-3.1835609096300323E-5</v>
      </c>
      <c r="M730" s="14">
        <f t="shared" si="183"/>
        <v>7.679548150161023E-9</v>
      </c>
      <c r="N730" s="6">
        <f t="shared" si="184"/>
        <v>-3.1820250000000001E-5</v>
      </c>
      <c r="O730" s="13">
        <f t="shared" si="176"/>
        <v>-5.0289772499999914E-7</v>
      </c>
      <c r="P730" s="6">
        <f t="shared" si="185"/>
        <v>29.280785788980893</v>
      </c>
      <c r="Q730" s="7">
        <f t="shared" si="186"/>
        <v>29.284758250015646</v>
      </c>
      <c r="R730" s="7">
        <f t="shared" si="187"/>
        <v>-2.7152417499843544</v>
      </c>
    </row>
    <row r="731" spans="1:18" x14ac:dyDescent="0.2">
      <c r="A731" s="7">
        <v>-32.124749999999999</v>
      </c>
      <c r="B731" s="7">
        <v>29.5625</v>
      </c>
      <c r="C731" s="1">
        <v>32</v>
      </c>
      <c r="D731" s="1">
        <f t="shared" si="177"/>
        <v>-3.2124749999999998E-5</v>
      </c>
      <c r="E731" s="6">
        <f t="shared" si="173"/>
        <v>1.6111135859909373E-14</v>
      </c>
      <c r="F731" s="6">
        <f t="shared" si="178"/>
        <v>-3.1317352275000002E-5</v>
      </c>
      <c r="G731" s="13">
        <f t="shared" si="174"/>
        <v>-8.0739772499999597E-7</v>
      </c>
      <c r="H731" s="6">
        <f t="shared" si="175"/>
        <v>29.109827005828663</v>
      </c>
      <c r="I731" s="6">
        <f t="shared" si="179"/>
        <v>-2.890172994171337</v>
      </c>
      <c r="J731" s="6">
        <f t="shared" si="180"/>
        <v>29.562460816485341</v>
      </c>
      <c r="K731" s="6">
        <f t="shared" si="181"/>
        <v>1.9591757329351367E-5</v>
      </c>
      <c r="L731" s="6">
        <f t="shared" si="182"/>
        <v>-3.1890365457780196E-5</v>
      </c>
      <c r="M731" s="14">
        <f t="shared" si="183"/>
        <v>-1.1719227110990076E-7</v>
      </c>
      <c r="N731" s="6">
        <f t="shared" si="184"/>
        <v>-3.2124749999999998E-5</v>
      </c>
      <c r="O731" s="13">
        <f t="shared" si="176"/>
        <v>-8.0739772499999597E-7</v>
      </c>
      <c r="P731" s="6">
        <f t="shared" si="185"/>
        <v>29.109827005828663</v>
      </c>
      <c r="Q731" s="7">
        <f t="shared" si="186"/>
        <v>29.24977200117825</v>
      </c>
      <c r="R731" s="7">
        <f t="shared" si="187"/>
        <v>-2.7502279988217495</v>
      </c>
    </row>
    <row r="732" spans="1:18" x14ac:dyDescent="0.2">
      <c r="A732" s="7">
        <v>-32.124749999999999</v>
      </c>
      <c r="B732" s="7">
        <v>29.5625</v>
      </c>
      <c r="C732" s="1">
        <v>32</v>
      </c>
      <c r="D732" s="1">
        <f t="shared" si="177"/>
        <v>-3.2124749999999998E-5</v>
      </c>
      <c r="E732" s="6">
        <f t="shared" si="173"/>
        <v>1.6111135859909373E-14</v>
      </c>
      <c r="F732" s="6">
        <f t="shared" si="178"/>
        <v>-3.1317352275000002E-5</v>
      </c>
      <c r="G732" s="13">
        <f t="shared" si="174"/>
        <v>-8.0739772499999597E-7</v>
      </c>
      <c r="H732" s="6">
        <f t="shared" si="175"/>
        <v>29.109827005828663</v>
      </c>
      <c r="I732" s="6">
        <f t="shared" si="179"/>
        <v>-2.890172994171337</v>
      </c>
      <c r="J732" s="6">
        <f t="shared" si="180"/>
        <v>29.562476489891203</v>
      </c>
      <c r="K732" s="6">
        <f t="shared" si="181"/>
        <v>1.1755054398321363E-5</v>
      </c>
      <c r="L732" s="6">
        <f t="shared" si="182"/>
        <v>-3.1984119274668115E-5</v>
      </c>
      <c r="M732" s="14">
        <f t="shared" si="183"/>
        <v>-7.0315362665941136E-8</v>
      </c>
      <c r="N732" s="6">
        <f t="shared" si="184"/>
        <v>-3.2124749999999998E-5</v>
      </c>
      <c r="O732" s="13">
        <f t="shared" si="176"/>
        <v>-8.0739772499999597E-7</v>
      </c>
      <c r="P732" s="6">
        <f t="shared" si="185"/>
        <v>29.109827005828663</v>
      </c>
      <c r="Q732" s="7">
        <f t="shared" si="186"/>
        <v>29.221783002108335</v>
      </c>
      <c r="R732" s="7">
        <f t="shared" si="187"/>
        <v>-2.7782169978916649</v>
      </c>
    </row>
    <row r="733" spans="1:18" x14ac:dyDescent="0.2">
      <c r="A733" s="7">
        <v>-31.9725</v>
      </c>
      <c r="B733" s="7">
        <v>29.5625</v>
      </c>
      <c r="C733" s="1">
        <v>32</v>
      </c>
      <c r="D733" s="1">
        <f t="shared" si="177"/>
        <v>-3.1972499999999999E-5</v>
      </c>
      <c r="E733" s="6">
        <f t="shared" si="173"/>
        <v>1.6111135859909373E-14</v>
      </c>
      <c r="F733" s="6">
        <f t="shared" si="178"/>
        <v>-3.1317352275000002E-5</v>
      </c>
      <c r="G733" s="13">
        <f t="shared" si="174"/>
        <v>-6.5514772499999756E-7</v>
      </c>
      <c r="H733" s="6">
        <f t="shared" si="175"/>
        <v>29.195342647637744</v>
      </c>
      <c r="I733" s="6">
        <f t="shared" si="179"/>
        <v>-2.8046573523622556</v>
      </c>
      <c r="J733" s="6">
        <f t="shared" si="180"/>
        <v>29.562485893934721</v>
      </c>
      <c r="K733" s="6">
        <f t="shared" si="181"/>
        <v>7.0530326397033605E-6</v>
      </c>
      <c r="L733" s="6">
        <f t="shared" si="182"/>
        <v>-3.2009921564800869E-5</v>
      </c>
      <c r="M733" s="14">
        <f t="shared" si="183"/>
        <v>1.8710782400434685E-8</v>
      </c>
      <c r="N733" s="6">
        <f t="shared" si="184"/>
        <v>-3.1972499999999999E-5</v>
      </c>
      <c r="O733" s="13">
        <f t="shared" si="176"/>
        <v>-6.5514772499999756E-7</v>
      </c>
      <c r="P733" s="6">
        <f t="shared" si="185"/>
        <v>29.195342647637744</v>
      </c>
      <c r="Q733" s="7">
        <f t="shared" si="186"/>
        <v>29.216494931214218</v>
      </c>
      <c r="R733" s="7">
        <f t="shared" si="187"/>
        <v>-2.7835050687857823</v>
      </c>
    </row>
    <row r="734" spans="1:18" x14ac:dyDescent="0.2">
      <c r="A734" s="7">
        <v>-32.124749999999999</v>
      </c>
      <c r="B734" s="7">
        <v>29.5625</v>
      </c>
      <c r="C734" s="1">
        <v>32</v>
      </c>
      <c r="D734" s="1">
        <f t="shared" si="177"/>
        <v>-3.2124749999999998E-5</v>
      </c>
      <c r="E734" s="6">
        <f t="shared" si="173"/>
        <v>1.6111135859909373E-14</v>
      </c>
      <c r="F734" s="6">
        <f t="shared" si="178"/>
        <v>-3.1317352275000002E-5</v>
      </c>
      <c r="G734" s="13">
        <f t="shared" si="174"/>
        <v>-8.0739772499999597E-7</v>
      </c>
      <c r="H734" s="6">
        <f t="shared" si="175"/>
        <v>29.109827005828663</v>
      </c>
      <c r="I734" s="6">
        <f t="shared" si="179"/>
        <v>-2.890172994171337</v>
      </c>
      <c r="J734" s="6">
        <f t="shared" si="180"/>
        <v>29.562491536360831</v>
      </c>
      <c r="K734" s="6">
        <f t="shared" si="181"/>
        <v>4.231819584532559E-6</v>
      </c>
      <c r="L734" s="6">
        <f t="shared" si="182"/>
        <v>-3.2025402938880523E-5</v>
      </c>
      <c r="M734" s="14">
        <f t="shared" si="183"/>
        <v>-4.96735305597372E-8</v>
      </c>
      <c r="N734" s="6">
        <f t="shared" si="184"/>
        <v>-3.2124749999999998E-5</v>
      </c>
      <c r="O734" s="13">
        <f t="shared" si="176"/>
        <v>-8.0739772499999597E-7</v>
      </c>
      <c r="P734" s="6">
        <f t="shared" si="185"/>
        <v>29.109827005828663</v>
      </c>
      <c r="Q734" s="7">
        <f t="shared" si="186"/>
        <v>29.195161346137109</v>
      </c>
      <c r="R734" s="7">
        <f t="shared" si="187"/>
        <v>-2.8048386538628911</v>
      </c>
    </row>
    <row r="735" spans="1:18" x14ac:dyDescent="0.2">
      <c r="A735" s="7">
        <v>-33.038249999999998</v>
      </c>
      <c r="B735" s="7">
        <v>29.5625</v>
      </c>
      <c r="C735" s="1">
        <v>32</v>
      </c>
      <c r="D735" s="1">
        <f t="shared" si="177"/>
        <v>-3.3038249999999995E-5</v>
      </c>
      <c r="E735" s="6">
        <f t="shared" si="173"/>
        <v>1.6111135859909373E-14</v>
      </c>
      <c r="F735" s="6">
        <f t="shared" si="178"/>
        <v>-3.1317352275000002E-5</v>
      </c>
      <c r="G735" s="13">
        <f t="shared" si="174"/>
        <v>-1.7208977249999932E-6</v>
      </c>
      <c r="H735" s="6">
        <f t="shared" si="175"/>
        <v>28.595202566222952</v>
      </c>
      <c r="I735" s="6">
        <f t="shared" si="179"/>
        <v>-3.4047974337770484</v>
      </c>
      <c r="J735" s="6">
        <f t="shared" si="180"/>
        <v>29.562494921816501</v>
      </c>
      <c r="K735" s="6">
        <f t="shared" si="181"/>
        <v>2.5390917492984499E-6</v>
      </c>
      <c r="L735" s="6">
        <f t="shared" si="182"/>
        <v>-3.2247841763328317E-5</v>
      </c>
      <c r="M735" s="14">
        <f t="shared" si="183"/>
        <v>-3.9520411833583919E-7</v>
      </c>
      <c r="N735" s="6">
        <f t="shared" si="184"/>
        <v>-3.3038249999999995E-5</v>
      </c>
      <c r="O735" s="13">
        <f t="shared" si="176"/>
        <v>-1.7208977249999932E-6</v>
      </c>
      <c r="P735" s="6">
        <f t="shared" si="185"/>
        <v>28.595202566222952</v>
      </c>
      <c r="Q735" s="7">
        <f t="shared" si="186"/>
        <v>29.075169590154278</v>
      </c>
      <c r="R735" s="7">
        <f t="shared" si="187"/>
        <v>-2.9248304098457218</v>
      </c>
    </row>
    <row r="736" spans="1:18" x14ac:dyDescent="0.2">
      <c r="A736" s="7">
        <v>-29.079750000000001</v>
      </c>
      <c r="B736" s="7">
        <v>29.625</v>
      </c>
      <c r="C736" s="1">
        <v>32</v>
      </c>
      <c r="D736" s="1">
        <f t="shared" si="177"/>
        <v>-2.9079749999999999E-5</v>
      </c>
      <c r="E736" s="6">
        <f t="shared" si="173"/>
        <v>1.6112082411637498E-14</v>
      </c>
      <c r="F736" s="6">
        <f t="shared" si="178"/>
        <v>-3.1286728862499996E-5</v>
      </c>
      <c r="G736" s="13">
        <f t="shared" si="174"/>
        <v>2.2069788624999968E-6</v>
      </c>
      <c r="H736" s="6">
        <f t="shared" si="175"/>
        <v>30.851278008842996</v>
      </c>
      <c r="I736" s="6">
        <f t="shared" si="179"/>
        <v>-1.1487219911570037</v>
      </c>
      <c r="J736" s="6">
        <f t="shared" si="180"/>
        <v>29.574996953089901</v>
      </c>
      <c r="K736" s="6">
        <f t="shared" si="181"/>
        <v>2.5001523455049579E-2</v>
      </c>
      <c r="L736" s="6">
        <f t="shared" si="182"/>
        <v>-3.1772305057996991E-5</v>
      </c>
      <c r="M736" s="14">
        <f t="shared" si="183"/>
        <v>1.3462775289984959E-6</v>
      </c>
      <c r="N736" s="6">
        <f t="shared" si="184"/>
        <v>-2.9079749999999999E-5</v>
      </c>
      <c r="O736" s="13">
        <f t="shared" si="176"/>
        <v>2.2069788624999968E-6</v>
      </c>
      <c r="P736" s="6">
        <f t="shared" si="185"/>
        <v>30.851278008842996</v>
      </c>
      <c r="Q736" s="7">
        <f t="shared" si="186"/>
        <v>29.430391273892024</v>
      </c>
      <c r="R736" s="7">
        <f t="shared" si="187"/>
        <v>-2.5696087261079761</v>
      </c>
    </row>
    <row r="737" spans="1:18" x14ac:dyDescent="0.2">
      <c r="A737" s="7">
        <v>-30.7545</v>
      </c>
      <c r="B737" s="7">
        <v>29.625</v>
      </c>
      <c r="C737" s="1">
        <v>32</v>
      </c>
      <c r="D737" s="1">
        <f t="shared" si="177"/>
        <v>-3.0754499999999998E-5</v>
      </c>
      <c r="E737" s="6">
        <f t="shared" si="173"/>
        <v>1.6112082411637498E-14</v>
      </c>
      <c r="F737" s="6">
        <f t="shared" si="178"/>
        <v>-3.1286728862499996E-5</v>
      </c>
      <c r="G737" s="13">
        <f t="shared" si="174"/>
        <v>5.3222886249999725E-7</v>
      </c>
      <c r="H737" s="6">
        <f t="shared" si="175"/>
        <v>29.922089676638564</v>
      </c>
      <c r="I737" s="6">
        <f t="shared" si="179"/>
        <v>-2.0779103233614364</v>
      </c>
      <c r="J737" s="6">
        <f t="shared" si="180"/>
        <v>29.594998171853941</v>
      </c>
      <c r="K737" s="6">
        <f t="shared" si="181"/>
        <v>1.5000914073029392E-2</v>
      </c>
      <c r="L737" s="6">
        <f t="shared" si="182"/>
        <v>-3.1030233034798197E-5</v>
      </c>
      <c r="M737" s="14">
        <f t="shared" si="183"/>
        <v>1.3786651739909945E-7</v>
      </c>
      <c r="N737" s="6">
        <f t="shared" si="184"/>
        <v>-3.0754499999999998E-5</v>
      </c>
      <c r="O737" s="13">
        <f t="shared" si="176"/>
        <v>5.3222886249999725E-7</v>
      </c>
      <c r="P737" s="6">
        <f t="shared" si="185"/>
        <v>29.922089676638564</v>
      </c>
      <c r="Q737" s="7">
        <f t="shared" si="186"/>
        <v>29.528730954441333</v>
      </c>
      <c r="R737" s="7">
        <f t="shared" si="187"/>
        <v>-2.4712690455586674</v>
      </c>
    </row>
    <row r="738" spans="1:18" x14ac:dyDescent="0.2">
      <c r="A738" s="7">
        <v>-31.9725</v>
      </c>
      <c r="B738" s="7">
        <v>29.625</v>
      </c>
      <c r="C738" s="1">
        <v>32</v>
      </c>
      <c r="D738" s="1">
        <f t="shared" si="177"/>
        <v>-3.1972499999999999E-5</v>
      </c>
      <c r="E738" s="6">
        <f t="shared" si="173"/>
        <v>1.6112082411637498E-14</v>
      </c>
      <c r="F738" s="6">
        <f t="shared" si="178"/>
        <v>-3.1286728862499996E-5</v>
      </c>
      <c r="G738" s="13">
        <f t="shared" si="174"/>
        <v>-6.8577113750000363E-7</v>
      </c>
      <c r="H738" s="6">
        <f t="shared" si="175"/>
        <v>29.240909129760553</v>
      </c>
      <c r="I738" s="6">
        <f t="shared" si="179"/>
        <v>-2.7590908702394472</v>
      </c>
      <c r="J738" s="6">
        <f t="shared" si="180"/>
        <v>29.606998903112366</v>
      </c>
      <c r="K738" s="6">
        <f t="shared" si="181"/>
        <v>9.0005484438169248E-3</v>
      </c>
      <c r="L738" s="6">
        <f t="shared" si="182"/>
        <v>-3.1163539820878915E-5</v>
      </c>
      <c r="M738" s="14">
        <f t="shared" si="183"/>
        <v>-4.0448008956054204E-7</v>
      </c>
      <c r="N738" s="6">
        <f t="shared" si="184"/>
        <v>-3.1972499999999999E-5</v>
      </c>
      <c r="O738" s="13">
        <f t="shared" si="176"/>
        <v>-6.8577113750000363E-7</v>
      </c>
      <c r="P738" s="6">
        <f t="shared" si="185"/>
        <v>29.240909129760553</v>
      </c>
      <c r="Q738" s="7">
        <f t="shared" si="186"/>
        <v>29.471166589505177</v>
      </c>
      <c r="R738" s="7">
        <f t="shared" si="187"/>
        <v>-2.5288334104948227</v>
      </c>
    </row>
    <row r="739" spans="1:18" x14ac:dyDescent="0.2">
      <c r="A739" s="7">
        <v>-32.124749999999999</v>
      </c>
      <c r="B739" s="7">
        <v>29.625</v>
      </c>
      <c r="C739" s="1">
        <v>32</v>
      </c>
      <c r="D739" s="1">
        <f t="shared" si="177"/>
        <v>-3.2124749999999998E-5</v>
      </c>
      <c r="E739" s="6">
        <f t="shared" si="173"/>
        <v>1.6112082411637498E-14</v>
      </c>
      <c r="F739" s="6">
        <f t="shared" si="178"/>
        <v>-3.1286728862499996E-5</v>
      </c>
      <c r="G739" s="13">
        <f t="shared" si="174"/>
        <v>-8.3802113750000204E-7</v>
      </c>
      <c r="H739" s="6">
        <f t="shared" si="175"/>
        <v>29.15543718609058</v>
      </c>
      <c r="I739" s="6">
        <f t="shared" si="179"/>
        <v>-2.8445628139094197</v>
      </c>
      <c r="J739" s="6">
        <f t="shared" si="180"/>
        <v>29.614199341867419</v>
      </c>
      <c r="K739" s="6">
        <f t="shared" si="181"/>
        <v>5.4003290662905101E-3</v>
      </c>
      <c r="L739" s="6">
        <f t="shared" si="182"/>
        <v>-3.1517573892527348E-5</v>
      </c>
      <c r="M739" s="14">
        <f t="shared" si="183"/>
        <v>-3.0358805373632459E-7</v>
      </c>
      <c r="N739" s="6">
        <f t="shared" si="184"/>
        <v>-3.2124749999999998E-5</v>
      </c>
      <c r="O739" s="13">
        <f t="shared" si="176"/>
        <v>-8.3802113750000204E-7</v>
      </c>
      <c r="P739" s="6">
        <f t="shared" si="185"/>
        <v>29.15543718609058</v>
      </c>
      <c r="Q739" s="7">
        <f t="shared" si="186"/>
        <v>29.40802070882226</v>
      </c>
      <c r="R739" s="7">
        <f t="shared" si="187"/>
        <v>-2.59197929117774</v>
      </c>
    </row>
    <row r="740" spans="1:18" x14ac:dyDescent="0.2">
      <c r="A740" s="7">
        <v>-32.581499999999998</v>
      </c>
      <c r="B740" s="7">
        <v>29.625</v>
      </c>
      <c r="C740" s="1">
        <v>32</v>
      </c>
      <c r="D740" s="1">
        <f t="shared" si="177"/>
        <v>-3.25815E-5</v>
      </c>
      <c r="E740" s="6">
        <f t="shared" si="173"/>
        <v>1.6112082411637498E-14</v>
      </c>
      <c r="F740" s="6">
        <f t="shared" si="178"/>
        <v>-3.1286728862499996E-5</v>
      </c>
      <c r="G740" s="13">
        <f t="shared" si="174"/>
        <v>-1.2947711375000041E-6</v>
      </c>
      <c r="H740" s="6">
        <f t="shared" si="175"/>
        <v>28.898585425326246</v>
      </c>
      <c r="I740" s="6">
        <f t="shared" si="179"/>
        <v>-3.101414574673754</v>
      </c>
      <c r="J740" s="6">
        <f t="shared" si="180"/>
        <v>29.618519605120451</v>
      </c>
      <c r="K740" s="6">
        <f t="shared" si="181"/>
        <v>3.2401974397746613E-3</v>
      </c>
      <c r="L740" s="6">
        <f t="shared" si="182"/>
        <v>-3.1851794335516407E-5</v>
      </c>
      <c r="M740" s="14">
        <f t="shared" si="183"/>
        <v>-3.6485283224179624E-7</v>
      </c>
      <c r="N740" s="6">
        <f t="shared" si="184"/>
        <v>-3.25815E-5</v>
      </c>
      <c r="O740" s="13">
        <f t="shared" si="176"/>
        <v>-1.2947711375000041E-6</v>
      </c>
      <c r="P740" s="6">
        <f t="shared" si="185"/>
        <v>28.898585425326246</v>
      </c>
      <c r="Q740" s="7">
        <f t="shared" si="186"/>
        <v>29.306133652123059</v>
      </c>
      <c r="R740" s="7">
        <f t="shared" si="187"/>
        <v>-2.6938663478769413</v>
      </c>
    </row>
    <row r="741" spans="1:18" x14ac:dyDescent="0.2">
      <c r="A741" s="7">
        <v>-32.581499999999998</v>
      </c>
      <c r="B741" s="7">
        <v>29.625</v>
      </c>
      <c r="C741" s="1">
        <v>32</v>
      </c>
      <c r="D741" s="1">
        <f t="shared" si="177"/>
        <v>-3.25815E-5</v>
      </c>
      <c r="E741" s="6">
        <f t="shared" si="173"/>
        <v>1.6112082411637498E-14</v>
      </c>
      <c r="F741" s="6">
        <f t="shared" si="178"/>
        <v>-3.1286728862499996E-5</v>
      </c>
      <c r="G741" s="13">
        <f t="shared" si="174"/>
        <v>-1.2947711375000041E-6</v>
      </c>
      <c r="H741" s="6">
        <f t="shared" si="175"/>
        <v>28.898585425326246</v>
      </c>
      <c r="I741" s="6">
        <f t="shared" si="179"/>
        <v>-3.101414574673754</v>
      </c>
      <c r="J741" s="6">
        <f t="shared" si="180"/>
        <v>29.621111763072271</v>
      </c>
      <c r="K741" s="6">
        <f t="shared" si="181"/>
        <v>1.9441184638644415E-3</v>
      </c>
      <c r="L741" s="6">
        <f t="shared" si="182"/>
        <v>-3.2143676601309844E-5</v>
      </c>
      <c r="M741" s="14">
        <f t="shared" si="183"/>
        <v>-2.1891169934507774E-7</v>
      </c>
      <c r="N741" s="6">
        <f t="shared" si="184"/>
        <v>-3.25815E-5</v>
      </c>
      <c r="O741" s="13">
        <f t="shared" si="176"/>
        <v>-1.2947711375000041E-6</v>
      </c>
      <c r="P741" s="6">
        <f t="shared" si="185"/>
        <v>28.898585425326246</v>
      </c>
      <c r="Q741" s="7">
        <f t="shared" si="186"/>
        <v>29.224624006763698</v>
      </c>
      <c r="R741" s="7">
        <f t="shared" si="187"/>
        <v>-2.7753759932363025</v>
      </c>
    </row>
    <row r="742" spans="1:18" x14ac:dyDescent="0.2">
      <c r="A742" s="7">
        <v>-32.124749999999999</v>
      </c>
      <c r="B742" s="7">
        <v>29.625</v>
      </c>
      <c r="C742" s="1">
        <v>32</v>
      </c>
      <c r="D742" s="1">
        <f t="shared" si="177"/>
        <v>-3.2124749999999998E-5</v>
      </c>
      <c r="E742" s="6">
        <f t="shared" si="173"/>
        <v>1.6112082411637498E-14</v>
      </c>
      <c r="F742" s="6">
        <f t="shared" si="178"/>
        <v>-3.1286728862499996E-5</v>
      </c>
      <c r="G742" s="13">
        <f t="shared" si="174"/>
        <v>-8.3802113750000204E-7</v>
      </c>
      <c r="H742" s="6">
        <f t="shared" si="175"/>
        <v>29.15543718609058</v>
      </c>
      <c r="I742" s="6">
        <f t="shared" si="179"/>
        <v>-2.8445628139094197</v>
      </c>
      <c r="J742" s="6">
        <f t="shared" si="180"/>
        <v>29.622667057843362</v>
      </c>
      <c r="K742" s="6">
        <f t="shared" si="181"/>
        <v>1.1664710783190202E-3</v>
      </c>
      <c r="L742" s="6">
        <f t="shared" si="182"/>
        <v>-3.2227455960785907E-5</v>
      </c>
      <c r="M742" s="14">
        <f t="shared" si="183"/>
        <v>5.135298039295484E-8</v>
      </c>
      <c r="N742" s="6">
        <f t="shared" si="184"/>
        <v>-3.2124749999999998E-5</v>
      </c>
      <c r="O742" s="13">
        <f t="shared" si="176"/>
        <v>-8.3802113750000204E-7</v>
      </c>
      <c r="P742" s="6">
        <f t="shared" si="185"/>
        <v>29.15543718609058</v>
      </c>
      <c r="Q742" s="7">
        <f t="shared" si="186"/>
        <v>29.210786642629074</v>
      </c>
      <c r="R742" s="7">
        <f t="shared" si="187"/>
        <v>-2.7892133573709259</v>
      </c>
    </row>
    <row r="743" spans="1:18" x14ac:dyDescent="0.2">
      <c r="A743" s="7">
        <v>-32.277000000000001</v>
      </c>
      <c r="B743" s="7">
        <v>29.625</v>
      </c>
      <c r="C743" s="1">
        <v>31.9</v>
      </c>
      <c r="D743" s="1">
        <f t="shared" si="177"/>
        <v>-3.2277000000000003E-5</v>
      </c>
      <c r="E743" s="6">
        <f t="shared" si="173"/>
        <v>1.6112082411637498E-14</v>
      </c>
      <c r="F743" s="6">
        <f t="shared" si="178"/>
        <v>-3.1286728862499996E-5</v>
      </c>
      <c r="G743" s="13">
        <f t="shared" si="174"/>
        <v>-9.9027113750000724E-7</v>
      </c>
      <c r="H743" s="6">
        <f t="shared" si="175"/>
        <v>29.069892683462228</v>
      </c>
      <c r="I743" s="6">
        <f t="shared" si="179"/>
        <v>-2.8301073165377701</v>
      </c>
      <c r="J743" s="6">
        <f t="shared" si="180"/>
        <v>29.623600234706018</v>
      </c>
      <c r="K743" s="6">
        <f t="shared" si="181"/>
        <v>6.9988264699105684E-4</v>
      </c>
      <c r="L743" s="6">
        <f t="shared" si="182"/>
        <v>-3.2216823576471545E-5</v>
      </c>
      <c r="M743" s="14">
        <f t="shared" si="183"/>
        <v>-3.0088211764229172E-8</v>
      </c>
      <c r="N743" s="6">
        <f t="shared" si="184"/>
        <v>-3.2277000000000003E-5</v>
      </c>
      <c r="O743" s="13">
        <f t="shared" si="176"/>
        <v>-9.9027113750000724E-7</v>
      </c>
      <c r="P743" s="6">
        <f t="shared" si="185"/>
        <v>29.069892683462228</v>
      </c>
      <c r="Q743" s="7">
        <f t="shared" si="186"/>
        <v>29.182607850795705</v>
      </c>
      <c r="R743" s="7">
        <f t="shared" si="187"/>
        <v>-2.7173921492042936</v>
      </c>
    </row>
    <row r="744" spans="1:18" x14ac:dyDescent="0.2">
      <c r="A744" s="7">
        <v>-32.581499999999998</v>
      </c>
      <c r="B744" s="7">
        <v>29.625</v>
      </c>
      <c r="C744" s="1">
        <v>31.9</v>
      </c>
      <c r="D744" s="1">
        <f t="shared" si="177"/>
        <v>-3.25815E-5</v>
      </c>
      <c r="E744" s="6">
        <f t="shared" si="173"/>
        <v>1.6112082411637498E-14</v>
      </c>
      <c r="F744" s="6">
        <f t="shared" si="178"/>
        <v>-3.1286728862499996E-5</v>
      </c>
      <c r="G744" s="13">
        <f t="shared" si="174"/>
        <v>-1.2947711375000041E-6</v>
      </c>
      <c r="H744" s="6">
        <f t="shared" si="175"/>
        <v>28.898585425326246</v>
      </c>
      <c r="I744" s="6">
        <f t="shared" si="179"/>
        <v>-3.0014145746737526</v>
      </c>
      <c r="J744" s="6">
        <f t="shared" si="180"/>
        <v>29.624160140823612</v>
      </c>
      <c r="K744" s="6">
        <f t="shared" si="181"/>
        <v>4.1992958819392356E-4</v>
      </c>
      <c r="L744" s="6">
        <f t="shared" si="182"/>
        <v>-3.2301794145882926E-5</v>
      </c>
      <c r="M744" s="14">
        <f t="shared" si="183"/>
        <v>-1.3985292705853691E-7</v>
      </c>
      <c r="N744" s="6">
        <f t="shared" si="184"/>
        <v>-3.25815E-5</v>
      </c>
      <c r="O744" s="13">
        <f t="shared" si="176"/>
        <v>-1.2947711375000041E-6</v>
      </c>
      <c r="P744" s="6">
        <f t="shared" si="185"/>
        <v>28.898585425326246</v>
      </c>
      <c r="Q744" s="7">
        <f t="shared" si="186"/>
        <v>29.125803365701817</v>
      </c>
      <c r="R744" s="7">
        <f t="shared" si="187"/>
        <v>-2.7741966342981819</v>
      </c>
    </row>
    <row r="745" spans="1:18" x14ac:dyDescent="0.2">
      <c r="A745" s="7">
        <v>-32.277000000000001</v>
      </c>
      <c r="B745" s="7">
        <v>29.625</v>
      </c>
      <c r="C745" s="1">
        <v>31.9</v>
      </c>
      <c r="D745" s="1">
        <f t="shared" si="177"/>
        <v>-3.2277000000000003E-5</v>
      </c>
      <c r="E745" s="6">
        <f t="shared" si="173"/>
        <v>1.6112082411637498E-14</v>
      </c>
      <c r="F745" s="6">
        <f t="shared" si="178"/>
        <v>-3.1286728862499996E-5</v>
      </c>
      <c r="G745" s="13">
        <f t="shared" si="174"/>
        <v>-9.9027113750000724E-7</v>
      </c>
      <c r="H745" s="6">
        <f t="shared" si="175"/>
        <v>29.069892683462228</v>
      </c>
      <c r="I745" s="6">
        <f t="shared" si="179"/>
        <v>-2.8301073165377701</v>
      </c>
      <c r="J745" s="6">
        <f t="shared" si="180"/>
        <v>29.624496084494169</v>
      </c>
      <c r="K745" s="6">
        <f t="shared" si="181"/>
        <v>2.519577529156436E-4</v>
      </c>
      <c r="L745" s="6">
        <f t="shared" si="182"/>
        <v>-3.2352776487529756E-5</v>
      </c>
      <c r="M745" s="14">
        <f t="shared" si="183"/>
        <v>3.7888243764876584E-8</v>
      </c>
      <c r="N745" s="6">
        <f t="shared" si="184"/>
        <v>-3.2277000000000003E-5</v>
      </c>
      <c r="O745" s="13">
        <f t="shared" si="176"/>
        <v>-9.9027113750000724E-7</v>
      </c>
      <c r="P745" s="6">
        <f t="shared" si="185"/>
        <v>29.069892683462228</v>
      </c>
      <c r="Q745" s="7">
        <f t="shared" si="186"/>
        <v>29.114621229253899</v>
      </c>
      <c r="R745" s="7">
        <f t="shared" si="187"/>
        <v>-2.7853787707460995</v>
      </c>
    </row>
    <row r="746" spans="1:18" x14ac:dyDescent="0.2">
      <c r="A746" s="7">
        <v>-29.231999999999999</v>
      </c>
      <c r="B746" s="7">
        <v>29.625</v>
      </c>
      <c r="C746" s="1">
        <v>31.9</v>
      </c>
      <c r="D746" s="1">
        <f t="shared" si="177"/>
        <v>-2.9231999999999997E-5</v>
      </c>
      <c r="E746" s="6">
        <f t="shared" si="173"/>
        <v>1.6112082411637498E-14</v>
      </c>
      <c r="F746" s="6">
        <f t="shared" si="178"/>
        <v>-3.1286728862499996E-5</v>
      </c>
      <c r="G746" s="13">
        <f t="shared" si="174"/>
        <v>2.0547288624999983E-6</v>
      </c>
      <c r="H746" s="6">
        <f t="shared" si="175"/>
        <v>30.767157929889947</v>
      </c>
      <c r="I746" s="6">
        <f t="shared" si="179"/>
        <v>-1.1328420701100512</v>
      </c>
      <c r="J746" s="6">
        <f t="shared" si="180"/>
        <v>29.624697650696501</v>
      </c>
      <c r="K746" s="6">
        <f t="shared" si="181"/>
        <v>1.5117465174974143E-4</v>
      </c>
      <c r="L746" s="6">
        <f t="shared" si="182"/>
        <v>-3.1713465892517856E-5</v>
      </c>
      <c r="M746" s="14">
        <f t="shared" si="183"/>
        <v>1.2407329462589292E-6</v>
      </c>
      <c r="N746" s="6">
        <f t="shared" si="184"/>
        <v>-2.9231999999999997E-5</v>
      </c>
      <c r="O746" s="13">
        <f t="shared" si="176"/>
        <v>2.0547288624999983E-6</v>
      </c>
      <c r="P746" s="6">
        <f t="shared" si="185"/>
        <v>30.767157929889947</v>
      </c>
      <c r="Q746" s="7">
        <f t="shared" si="186"/>
        <v>29.445128569381112</v>
      </c>
      <c r="R746" s="7">
        <f t="shared" si="187"/>
        <v>-2.454871430618887</v>
      </c>
    </row>
    <row r="747" spans="1:18" x14ac:dyDescent="0.2">
      <c r="A747" s="7">
        <v>-30.906749999999999</v>
      </c>
      <c r="B747" s="7">
        <v>29.625</v>
      </c>
      <c r="C747" s="1">
        <v>31.9</v>
      </c>
      <c r="D747" s="1">
        <f t="shared" si="177"/>
        <v>-3.0906749999999997E-5</v>
      </c>
      <c r="E747" s="6">
        <f t="shared" si="173"/>
        <v>1.6112082411637498E-14</v>
      </c>
      <c r="F747" s="6">
        <f t="shared" si="178"/>
        <v>-3.1286728862499996E-5</v>
      </c>
      <c r="G747" s="13">
        <f t="shared" si="174"/>
        <v>3.7997886249999883E-7</v>
      </c>
      <c r="H747" s="6">
        <f t="shared" si="175"/>
        <v>29.837193077882432</v>
      </c>
      <c r="I747" s="6">
        <f t="shared" si="179"/>
        <v>-2.0628069221175664</v>
      </c>
      <c r="J747" s="6">
        <f t="shared" si="180"/>
        <v>29.624818590417902</v>
      </c>
      <c r="K747" s="6">
        <f t="shared" si="181"/>
        <v>9.0704791048779043E-5</v>
      </c>
      <c r="L747" s="6">
        <f t="shared" si="182"/>
        <v>-3.105582953551071E-5</v>
      </c>
      <c r="M747" s="14">
        <f t="shared" si="183"/>
        <v>7.4539767755356698E-8</v>
      </c>
      <c r="N747" s="6">
        <f t="shared" si="184"/>
        <v>-3.0906749999999997E-5</v>
      </c>
      <c r="O747" s="13">
        <f t="shared" si="176"/>
        <v>3.7997886249999883E-7</v>
      </c>
      <c r="P747" s="6">
        <f t="shared" si="185"/>
        <v>29.837193077882432</v>
      </c>
      <c r="Q747" s="7">
        <f t="shared" si="186"/>
        <v>29.523541471081376</v>
      </c>
      <c r="R747" s="7">
        <f t="shared" si="187"/>
        <v>-2.3764585289186222</v>
      </c>
    </row>
    <row r="748" spans="1:18" x14ac:dyDescent="0.2">
      <c r="A748" s="7">
        <v>-32.581499999999998</v>
      </c>
      <c r="B748" s="7">
        <v>29.625</v>
      </c>
      <c r="C748" s="1">
        <v>31.9</v>
      </c>
      <c r="D748" s="1">
        <f t="shared" si="177"/>
        <v>-3.25815E-5</v>
      </c>
      <c r="E748" s="6">
        <f t="shared" si="173"/>
        <v>1.6112082411637498E-14</v>
      </c>
      <c r="F748" s="6">
        <f t="shared" si="178"/>
        <v>-3.1286728862499996E-5</v>
      </c>
      <c r="G748" s="13">
        <f t="shared" si="174"/>
        <v>-1.2947711375000041E-6</v>
      </c>
      <c r="H748" s="6">
        <f t="shared" si="175"/>
        <v>28.898585425326246</v>
      </c>
      <c r="I748" s="6">
        <f t="shared" si="179"/>
        <v>-3.0014145746737526</v>
      </c>
      <c r="J748" s="6">
        <f t="shared" si="180"/>
        <v>29.624891154250744</v>
      </c>
      <c r="K748" s="6">
        <f t="shared" si="181"/>
        <v>5.4422874628201612E-5</v>
      </c>
      <c r="L748" s="6">
        <f t="shared" si="182"/>
        <v>-3.1331147721306428E-5</v>
      </c>
      <c r="M748" s="14">
        <f t="shared" si="183"/>
        <v>-6.2517613934678578E-7</v>
      </c>
      <c r="N748" s="6">
        <f t="shared" si="184"/>
        <v>-3.25815E-5</v>
      </c>
      <c r="O748" s="13">
        <f t="shared" si="176"/>
        <v>-1.2947711375000041E-6</v>
      </c>
      <c r="P748" s="6">
        <f t="shared" si="185"/>
        <v>28.898585425326246</v>
      </c>
      <c r="Q748" s="7">
        <f t="shared" si="186"/>
        <v>29.398550261930353</v>
      </c>
      <c r="R748" s="7">
        <f t="shared" si="187"/>
        <v>-2.5014497380696454</v>
      </c>
    </row>
    <row r="749" spans="1:18" x14ac:dyDescent="0.2">
      <c r="A749" s="7">
        <v>-32.277000000000001</v>
      </c>
      <c r="B749" s="7">
        <v>29.625</v>
      </c>
      <c r="C749" s="1">
        <v>31.9</v>
      </c>
      <c r="D749" s="1">
        <f t="shared" si="177"/>
        <v>-3.2277000000000003E-5</v>
      </c>
      <c r="E749" s="6">
        <f t="shared" si="173"/>
        <v>1.6112082411637498E-14</v>
      </c>
      <c r="F749" s="6">
        <f t="shared" si="178"/>
        <v>-3.1286728862499996E-5</v>
      </c>
      <c r="G749" s="13">
        <f t="shared" si="174"/>
        <v>-9.9027113750000724E-7</v>
      </c>
      <c r="H749" s="6">
        <f t="shared" si="175"/>
        <v>29.069892683462228</v>
      </c>
      <c r="I749" s="6">
        <f t="shared" si="179"/>
        <v>-2.8301073165377701</v>
      </c>
      <c r="J749" s="6">
        <f t="shared" si="180"/>
        <v>29.624934692550447</v>
      </c>
      <c r="K749" s="6">
        <f t="shared" si="181"/>
        <v>3.2653724776565696E-5</v>
      </c>
      <c r="L749" s="6">
        <f t="shared" si="182"/>
        <v>-3.1770388632783855E-5</v>
      </c>
      <c r="M749" s="14">
        <f t="shared" si="183"/>
        <v>-2.5330568360807409E-7</v>
      </c>
      <c r="N749" s="6">
        <f t="shared" si="184"/>
        <v>-3.2277000000000003E-5</v>
      </c>
      <c r="O749" s="13">
        <f t="shared" si="176"/>
        <v>-9.9027113750000724E-7</v>
      </c>
      <c r="P749" s="6">
        <f t="shared" si="185"/>
        <v>29.069892683462228</v>
      </c>
      <c r="Q749" s="7">
        <f t="shared" si="186"/>
        <v>29.332818746236729</v>
      </c>
      <c r="R749" s="7">
        <f t="shared" si="187"/>
        <v>-2.5671812537632697</v>
      </c>
    </row>
    <row r="750" spans="1:18" x14ac:dyDescent="0.2">
      <c r="A750" s="7">
        <v>-32.581499999999998</v>
      </c>
      <c r="B750" s="7">
        <v>29.625</v>
      </c>
      <c r="C750" s="1">
        <v>31.9</v>
      </c>
      <c r="D750" s="1">
        <f t="shared" si="177"/>
        <v>-3.25815E-5</v>
      </c>
      <c r="E750" s="6">
        <f t="shared" si="173"/>
        <v>1.6112082411637498E-14</v>
      </c>
      <c r="F750" s="6">
        <f t="shared" si="178"/>
        <v>-3.1286728862499996E-5</v>
      </c>
      <c r="G750" s="13">
        <f t="shared" si="174"/>
        <v>-1.2947711375000041E-6</v>
      </c>
      <c r="H750" s="6">
        <f t="shared" si="175"/>
        <v>28.898585425326246</v>
      </c>
      <c r="I750" s="6">
        <f t="shared" si="179"/>
        <v>-3.0014145746737526</v>
      </c>
      <c r="J750" s="6">
        <f t="shared" si="180"/>
        <v>29.624960815530269</v>
      </c>
      <c r="K750" s="6">
        <f t="shared" si="181"/>
        <v>1.9592234865584146E-5</v>
      </c>
      <c r="L750" s="6">
        <f t="shared" si="182"/>
        <v>-3.2033933179670313E-5</v>
      </c>
      <c r="M750" s="14">
        <f t="shared" si="183"/>
        <v>-2.7378341016484319E-7</v>
      </c>
      <c r="N750" s="6">
        <f t="shared" si="184"/>
        <v>-3.25815E-5</v>
      </c>
      <c r="O750" s="13">
        <f t="shared" si="176"/>
        <v>-1.2947711375000041E-6</v>
      </c>
      <c r="P750" s="6">
        <f t="shared" si="185"/>
        <v>28.898585425326246</v>
      </c>
      <c r="Q750" s="7">
        <f t="shared" si="186"/>
        <v>29.245972082054635</v>
      </c>
      <c r="R750" s="7">
        <f t="shared" si="187"/>
        <v>-2.6540279179453634</v>
      </c>
    </row>
    <row r="751" spans="1:18" x14ac:dyDescent="0.2">
      <c r="A751" s="7">
        <v>-32.277000000000001</v>
      </c>
      <c r="B751" s="7">
        <v>29.625</v>
      </c>
      <c r="C751" s="1">
        <v>31.9</v>
      </c>
      <c r="D751" s="1">
        <f t="shared" si="177"/>
        <v>-3.2277000000000003E-5</v>
      </c>
      <c r="E751" s="6">
        <f t="shared" si="173"/>
        <v>1.6112082411637498E-14</v>
      </c>
      <c r="F751" s="6">
        <f t="shared" si="178"/>
        <v>-3.1286728862499996E-5</v>
      </c>
      <c r="G751" s="13">
        <f t="shared" si="174"/>
        <v>-9.9027113750000724E-7</v>
      </c>
      <c r="H751" s="6">
        <f t="shared" si="175"/>
        <v>29.069892683462228</v>
      </c>
      <c r="I751" s="6">
        <f t="shared" si="179"/>
        <v>-2.8301073165377701</v>
      </c>
      <c r="J751" s="6">
        <f t="shared" si="180"/>
        <v>29.624976489318161</v>
      </c>
      <c r="K751" s="6">
        <f t="shared" si="181"/>
        <v>1.1755340919350488E-5</v>
      </c>
      <c r="L751" s="6">
        <f t="shared" si="182"/>
        <v>-3.2192059907802188E-5</v>
      </c>
      <c r="M751" s="14">
        <f t="shared" si="183"/>
        <v>-4.2470046098907181E-8</v>
      </c>
      <c r="N751" s="6">
        <f t="shared" si="184"/>
        <v>-3.2277000000000003E-5</v>
      </c>
      <c r="O751" s="13">
        <f t="shared" si="176"/>
        <v>-9.9027113750000724E-7</v>
      </c>
      <c r="P751" s="6">
        <f t="shared" si="185"/>
        <v>29.069892683462228</v>
      </c>
      <c r="Q751" s="7">
        <f t="shared" si="186"/>
        <v>29.210756202336157</v>
      </c>
      <c r="R751" s="7">
        <f t="shared" si="187"/>
        <v>-2.6892437976638419</v>
      </c>
    </row>
    <row r="752" spans="1:18" x14ac:dyDescent="0.2">
      <c r="A752" s="7">
        <v>-32.277000000000001</v>
      </c>
      <c r="B752" s="7">
        <v>29.625</v>
      </c>
      <c r="C752" s="1">
        <v>31.9</v>
      </c>
      <c r="D752" s="1">
        <f t="shared" si="177"/>
        <v>-3.2277000000000003E-5</v>
      </c>
      <c r="E752" s="6">
        <f t="shared" si="173"/>
        <v>1.6112082411637498E-14</v>
      </c>
      <c r="F752" s="6">
        <f t="shared" si="178"/>
        <v>-3.1286728862499996E-5</v>
      </c>
      <c r="G752" s="13">
        <f t="shared" si="174"/>
        <v>-9.9027113750000724E-7</v>
      </c>
      <c r="H752" s="6">
        <f t="shared" si="175"/>
        <v>29.069892683462228</v>
      </c>
      <c r="I752" s="6">
        <f t="shared" si="179"/>
        <v>-2.8301073165377701</v>
      </c>
      <c r="J752" s="6">
        <f t="shared" si="180"/>
        <v>29.624985893590896</v>
      </c>
      <c r="K752" s="6">
        <f t="shared" si="181"/>
        <v>7.053204551965564E-6</v>
      </c>
      <c r="L752" s="6">
        <f t="shared" si="182"/>
        <v>-3.2226035944681313E-5</v>
      </c>
      <c r="M752" s="14">
        <f t="shared" si="183"/>
        <v>-2.5482027659344986E-8</v>
      </c>
      <c r="N752" s="6">
        <f t="shared" si="184"/>
        <v>-3.2277000000000003E-5</v>
      </c>
      <c r="O752" s="13">
        <f t="shared" si="176"/>
        <v>-9.9027113750000724E-7</v>
      </c>
      <c r="P752" s="6">
        <f t="shared" si="185"/>
        <v>29.069892683462228</v>
      </c>
      <c r="Q752" s="7">
        <f t="shared" si="186"/>
        <v>29.182583498561371</v>
      </c>
      <c r="R752" s="7">
        <f t="shared" si="187"/>
        <v>-2.7174165014386276</v>
      </c>
    </row>
    <row r="753" spans="1:18" x14ac:dyDescent="0.2">
      <c r="A753" s="7">
        <v>-32.277000000000001</v>
      </c>
      <c r="B753" s="7">
        <v>29.625</v>
      </c>
      <c r="C753" s="1">
        <v>31.9</v>
      </c>
      <c r="D753" s="1">
        <f t="shared" si="177"/>
        <v>-3.2277000000000003E-5</v>
      </c>
      <c r="E753" s="6">
        <f t="shared" si="173"/>
        <v>1.6112082411637498E-14</v>
      </c>
      <c r="F753" s="6">
        <f t="shared" si="178"/>
        <v>-3.1286728862499996E-5</v>
      </c>
      <c r="G753" s="13">
        <f t="shared" si="174"/>
        <v>-9.9027113750000724E-7</v>
      </c>
      <c r="H753" s="6">
        <f t="shared" si="175"/>
        <v>29.069892683462228</v>
      </c>
      <c r="I753" s="6">
        <f t="shared" si="179"/>
        <v>-2.8301073165377701</v>
      </c>
      <c r="J753" s="6">
        <f t="shared" si="180"/>
        <v>29.624991536154539</v>
      </c>
      <c r="K753" s="6">
        <f t="shared" si="181"/>
        <v>4.2319227304687956E-6</v>
      </c>
      <c r="L753" s="6">
        <f t="shared" si="182"/>
        <v>-3.2246421566808788E-5</v>
      </c>
      <c r="M753" s="14">
        <f t="shared" si="183"/>
        <v>-1.5289216595607669E-8</v>
      </c>
      <c r="N753" s="6">
        <f t="shared" si="184"/>
        <v>-3.2277000000000003E-5</v>
      </c>
      <c r="O753" s="13">
        <f t="shared" si="176"/>
        <v>-9.9027113750000724E-7</v>
      </c>
      <c r="P753" s="6">
        <f t="shared" si="185"/>
        <v>29.069892683462228</v>
      </c>
      <c r="Q753" s="7">
        <f t="shared" si="186"/>
        <v>29.160045335541543</v>
      </c>
      <c r="R753" s="7">
        <f t="shared" si="187"/>
        <v>-2.7399546644584554</v>
      </c>
    </row>
    <row r="754" spans="1:18" x14ac:dyDescent="0.2">
      <c r="A754" s="7">
        <v>-32.581499999999998</v>
      </c>
      <c r="B754" s="7">
        <v>29.625</v>
      </c>
      <c r="C754" s="1">
        <v>31.9</v>
      </c>
      <c r="D754" s="1">
        <f t="shared" si="177"/>
        <v>-3.25815E-5</v>
      </c>
      <c r="E754" s="6">
        <f t="shared" si="173"/>
        <v>1.6112082411637498E-14</v>
      </c>
      <c r="F754" s="6">
        <f t="shared" si="178"/>
        <v>-3.1286728862499996E-5</v>
      </c>
      <c r="G754" s="13">
        <f t="shared" si="174"/>
        <v>-1.2947711375000041E-6</v>
      </c>
      <c r="H754" s="6">
        <f t="shared" si="175"/>
        <v>28.898585425326246</v>
      </c>
      <c r="I754" s="6">
        <f t="shared" si="179"/>
        <v>-3.0014145746737526</v>
      </c>
      <c r="J754" s="6">
        <f t="shared" si="180"/>
        <v>29.624994921692725</v>
      </c>
      <c r="K754" s="6">
        <f t="shared" si="181"/>
        <v>2.5391536375707346E-6</v>
      </c>
      <c r="L754" s="6">
        <f t="shared" si="182"/>
        <v>-3.2319552940085273E-5</v>
      </c>
      <c r="M754" s="14">
        <f t="shared" si="183"/>
        <v>-1.3097352995736333E-7</v>
      </c>
      <c r="N754" s="6">
        <f t="shared" si="184"/>
        <v>-3.25815E-5</v>
      </c>
      <c r="O754" s="13">
        <f t="shared" si="176"/>
        <v>-1.2947711375000041E-6</v>
      </c>
      <c r="P754" s="6">
        <f t="shared" si="185"/>
        <v>28.898585425326246</v>
      </c>
      <c r="Q754" s="7">
        <f t="shared" si="186"/>
        <v>29.107753353498488</v>
      </c>
      <c r="R754" s="7">
        <f t="shared" si="187"/>
        <v>-2.7922466465015106</v>
      </c>
    </row>
    <row r="755" spans="1:18" x14ac:dyDescent="0.2">
      <c r="A755" s="7">
        <v>-33.038249999999998</v>
      </c>
      <c r="B755" s="7">
        <v>29.625</v>
      </c>
      <c r="C755" s="1">
        <v>31.9</v>
      </c>
      <c r="D755" s="1">
        <f t="shared" si="177"/>
        <v>-3.3038249999999995E-5</v>
      </c>
      <c r="E755" s="6">
        <f t="shared" si="173"/>
        <v>1.6112082411637498E-14</v>
      </c>
      <c r="F755" s="6">
        <f t="shared" si="178"/>
        <v>-3.1286728862499996E-5</v>
      </c>
      <c r="G755" s="13">
        <f t="shared" si="174"/>
        <v>-1.7515211374999993E-6</v>
      </c>
      <c r="H755" s="6">
        <f t="shared" si="175"/>
        <v>28.641076734082333</v>
      </c>
      <c r="I755" s="6">
        <f t="shared" si="179"/>
        <v>-3.2589232659176659</v>
      </c>
      <c r="J755" s="6">
        <f t="shared" si="180"/>
        <v>29.624996953015636</v>
      </c>
      <c r="K755" s="6">
        <f t="shared" si="181"/>
        <v>1.5234921821871694E-6</v>
      </c>
      <c r="L755" s="6">
        <f t="shared" si="182"/>
        <v>-3.2515681764051161E-5</v>
      </c>
      <c r="M755" s="14">
        <f t="shared" si="183"/>
        <v>-2.6128411797441678E-7</v>
      </c>
      <c r="N755" s="6">
        <f t="shared" si="184"/>
        <v>-3.3038249999999995E-5</v>
      </c>
      <c r="O755" s="13">
        <f t="shared" si="176"/>
        <v>-1.7515211374999993E-6</v>
      </c>
      <c r="P755" s="6">
        <f t="shared" si="185"/>
        <v>28.641076734082333</v>
      </c>
      <c r="Q755" s="7">
        <f t="shared" si="186"/>
        <v>29.014418029615257</v>
      </c>
      <c r="R755" s="7">
        <f t="shared" si="187"/>
        <v>-2.8855819703847416</v>
      </c>
    </row>
    <row r="756" spans="1:18" x14ac:dyDescent="0.2">
      <c r="A756" s="7">
        <v>-31.9725</v>
      </c>
      <c r="B756" s="7">
        <v>29.625</v>
      </c>
      <c r="C756" s="1">
        <v>31.9</v>
      </c>
      <c r="D756" s="1">
        <f t="shared" si="177"/>
        <v>-3.1972499999999999E-5</v>
      </c>
      <c r="E756" s="6">
        <f t="shared" si="173"/>
        <v>1.6112082411637498E-14</v>
      </c>
      <c r="F756" s="6">
        <f t="shared" si="178"/>
        <v>-3.1286728862499996E-5</v>
      </c>
      <c r="G756" s="13">
        <f t="shared" si="174"/>
        <v>-6.8577113750000363E-7</v>
      </c>
      <c r="H756" s="6">
        <f t="shared" si="175"/>
        <v>29.240909129760553</v>
      </c>
      <c r="I756" s="6">
        <f t="shared" si="179"/>
        <v>-2.6590908702394458</v>
      </c>
      <c r="J756" s="6">
        <f t="shared" si="180"/>
        <v>29.624998171809381</v>
      </c>
      <c r="K756" s="6">
        <f t="shared" si="181"/>
        <v>9.1409530966757302E-7</v>
      </c>
      <c r="L756" s="6">
        <f t="shared" si="182"/>
        <v>-3.2511559058430694E-5</v>
      </c>
      <c r="M756" s="14">
        <f t="shared" si="183"/>
        <v>2.6952952921534753E-7</v>
      </c>
      <c r="N756" s="6">
        <f t="shared" si="184"/>
        <v>-3.1972499999999999E-5</v>
      </c>
      <c r="O756" s="13">
        <f t="shared" si="176"/>
        <v>-6.8577113750000363E-7</v>
      </c>
      <c r="P756" s="6">
        <f t="shared" si="185"/>
        <v>29.240909129760553</v>
      </c>
      <c r="Q756" s="7">
        <f t="shared" si="186"/>
        <v>29.059716249644318</v>
      </c>
      <c r="R756" s="7">
        <f t="shared" si="187"/>
        <v>-2.840283750355681</v>
      </c>
    </row>
    <row r="757" spans="1:18" x14ac:dyDescent="0.2">
      <c r="A757" s="7">
        <v>-32.124749999999999</v>
      </c>
      <c r="B757" s="7">
        <v>29.625</v>
      </c>
      <c r="C757" s="1">
        <v>31.9</v>
      </c>
      <c r="D757" s="1">
        <f t="shared" si="177"/>
        <v>-3.2124749999999998E-5</v>
      </c>
      <c r="E757" s="6">
        <f t="shared" si="173"/>
        <v>1.6112082411637498E-14</v>
      </c>
      <c r="F757" s="6">
        <f t="shared" si="178"/>
        <v>-3.1286728862499996E-5</v>
      </c>
      <c r="G757" s="13">
        <f t="shared" si="174"/>
        <v>-8.3802113750000204E-7</v>
      </c>
      <c r="H757" s="6">
        <f t="shared" si="175"/>
        <v>29.15543718609058</v>
      </c>
      <c r="I757" s="6">
        <f t="shared" si="179"/>
        <v>-2.7445628139094183</v>
      </c>
      <c r="J757" s="6">
        <f t="shared" si="180"/>
        <v>29.624998903085629</v>
      </c>
      <c r="K757" s="6">
        <f t="shared" si="181"/>
        <v>5.4845718544527244E-7</v>
      </c>
      <c r="L757" s="6">
        <f t="shared" si="182"/>
        <v>-3.2326385435058417E-5</v>
      </c>
      <c r="M757" s="14">
        <f t="shared" si="183"/>
        <v>1.0081771752920983E-7</v>
      </c>
      <c r="N757" s="6">
        <f t="shared" si="184"/>
        <v>-3.2124749999999998E-5</v>
      </c>
      <c r="O757" s="13">
        <f t="shared" si="176"/>
        <v>-8.3802113750000204E-7</v>
      </c>
      <c r="P757" s="6">
        <f t="shared" si="185"/>
        <v>29.15543718609058</v>
      </c>
      <c r="Q757" s="7">
        <f t="shared" si="186"/>
        <v>29.078860436933571</v>
      </c>
      <c r="R757" s="7">
        <f t="shared" si="187"/>
        <v>-2.8211395630664278</v>
      </c>
    </row>
    <row r="758" spans="1:18" x14ac:dyDescent="0.2">
      <c r="A758" s="7">
        <v>-29.231999999999999</v>
      </c>
      <c r="B758" s="7">
        <v>29.6875</v>
      </c>
      <c r="C758" s="1">
        <v>31.9</v>
      </c>
      <c r="D758" s="1">
        <f t="shared" si="177"/>
        <v>-2.9231999999999997E-5</v>
      </c>
      <c r="E758" s="6">
        <f t="shared" si="173"/>
        <v>1.6113028208984376E-14</v>
      </c>
      <c r="F758" s="6">
        <f t="shared" si="178"/>
        <v>-3.1255615312499999E-5</v>
      </c>
      <c r="G758" s="13">
        <f t="shared" si="174"/>
        <v>2.0236153125000019E-6</v>
      </c>
      <c r="H758" s="6">
        <f t="shared" si="175"/>
        <v>30.811701840603519</v>
      </c>
      <c r="I758" s="6">
        <f t="shared" si="179"/>
        <v>-1.08829815939648</v>
      </c>
      <c r="J758" s="6">
        <f t="shared" si="180"/>
        <v>29.637499341851377</v>
      </c>
      <c r="K758" s="6">
        <f t="shared" si="181"/>
        <v>2.5000329074311267E-2</v>
      </c>
      <c r="L758" s="6">
        <f t="shared" si="182"/>
        <v>-3.1667181261035051E-5</v>
      </c>
      <c r="M758" s="14">
        <f t="shared" si="183"/>
        <v>1.2175906305175271E-6</v>
      </c>
      <c r="N758" s="6">
        <f t="shared" si="184"/>
        <v>-2.9231999999999997E-5</v>
      </c>
      <c r="O758" s="13">
        <f t="shared" si="176"/>
        <v>2.0236153125000019E-6</v>
      </c>
      <c r="P758" s="6">
        <f t="shared" si="185"/>
        <v>30.811701840603519</v>
      </c>
      <c r="Q758" s="7">
        <f t="shared" si="186"/>
        <v>29.425428717667565</v>
      </c>
      <c r="R758" s="7">
        <f t="shared" si="187"/>
        <v>-2.474571282332434</v>
      </c>
    </row>
    <row r="759" spans="1:18" x14ac:dyDescent="0.2">
      <c r="A759" s="7">
        <v>-30.7545</v>
      </c>
      <c r="B759" s="7">
        <v>29.6875</v>
      </c>
      <c r="C759" s="1">
        <v>31.9</v>
      </c>
      <c r="D759" s="1">
        <f t="shared" si="177"/>
        <v>-3.0754499999999998E-5</v>
      </c>
      <c r="E759" s="6">
        <f t="shared" si="173"/>
        <v>1.6113028208984376E-14</v>
      </c>
      <c r="F759" s="6">
        <f t="shared" si="178"/>
        <v>-3.1255615312499999E-5</v>
      </c>
      <c r="G759" s="13">
        <f t="shared" si="174"/>
        <v>5.0111531250000081E-7</v>
      </c>
      <c r="H759" s="6">
        <f t="shared" si="175"/>
        <v>29.96705691675669</v>
      </c>
      <c r="I759" s="6">
        <f t="shared" si="179"/>
        <v>-1.932943083243309</v>
      </c>
      <c r="J759" s="6">
        <f t="shared" si="180"/>
        <v>29.657499605110825</v>
      </c>
      <c r="K759" s="6">
        <f t="shared" si="181"/>
        <v>1.5000197444587471E-2</v>
      </c>
      <c r="L759" s="6">
        <f t="shared" si="182"/>
        <v>-3.0997608756621028E-5</v>
      </c>
      <c r="M759" s="14">
        <f t="shared" si="183"/>
        <v>1.2155437831051479E-7</v>
      </c>
      <c r="N759" s="6">
        <f t="shared" si="184"/>
        <v>-3.0754499999999998E-5</v>
      </c>
      <c r="O759" s="13">
        <f t="shared" si="176"/>
        <v>5.0111531250000081E-7</v>
      </c>
      <c r="P759" s="6">
        <f t="shared" si="185"/>
        <v>29.96705691675669</v>
      </c>
      <c r="Q759" s="7">
        <f t="shared" si="186"/>
        <v>29.533754357485392</v>
      </c>
      <c r="R759" s="7">
        <f t="shared" si="187"/>
        <v>-2.3662456425146061</v>
      </c>
    </row>
    <row r="760" spans="1:18" x14ac:dyDescent="0.2">
      <c r="A760" s="7">
        <v>-32.277000000000001</v>
      </c>
      <c r="B760" s="7">
        <v>29.6875</v>
      </c>
      <c r="C760" s="1">
        <v>31.9</v>
      </c>
      <c r="D760" s="1">
        <f t="shared" si="177"/>
        <v>-3.2277000000000003E-5</v>
      </c>
      <c r="E760" s="6">
        <f t="shared" si="173"/>
        <v>1.6113028208984376E-14</v>
      </c>
      <c r="F760" s="6">
        <f t="shared" si="178"/>
        <v>-3.1255615312499999E-5</v>
      </c>
      <c r="G760" s="13">
        <f t="shared" si="174"/>
        <v>-1.0213846875000037E-6</v>
      </c>
      <c r="H760" s="6">
        <f t="shared" si="175"/>
        <v>29.115291488956586</v>
      </c>
      <c r="I760" s="6">
        <f t="shared" si="179"/>
        <v>-2.7847085110434122</v>
      </c>
      <c r="J760" s="6">
        <f t="shared" si="180"/>
        <v>29.669499763066494</v>
      </c>
      <c r="K760" s="6">
        <f t="shared" si="181"/>
        <v>9.000118466753193E-3</v>
      </c>
      <c r="L760" s="6">
        <f t="shared" si="182"/>
        <v>-3.1204865253972618E-5</v>
      </c>
      <c r="M760" s="14">
        <f t="shared" si="183"/>
        <v>-5.3606737301369224E-7</v>
      </c>
      <c r="N760" s="6">
        <f t="shared" si="184"/>
        <v>-3.2277000000000003E-5</v>
      </c>
      <c r="O760" s="13">
        <f t="shared" si="176"/>
        <v>-1.0213846875000037E-6</v>
      </c>
      <c r="P760" s="6">
        <f t="shared" si="185"/>
        <v>29.115291488956586</v>
      </c>
      <c r="Q760" s="7">
        <f t="shared" si="186"/>
        <v>29.450061783779631</v>
      </c>
      <c r="R760" s="7">
        <f t="shared" si="187"/>
        <v>-2.4499382162203673</v>
      </c>
    </row>
    <row r="761" spans="1:18" x14ac:dyDescent="0.2">
      <c r="A761" s="7">
        <v>-33.038249999999998</v>
      </c>
      <c r="B761" s="7">
        <v>29.6875</v>
      </c>
      <c r="C761" s="1">
        <v>31.9</v>
      </c>
      <c r="D761" s="1">
        <f t="shared" si="177"/>
        <v>-3.3038249999999995E-5</v>
      </c>
      <c r="E761" s="6">
        <f t="shared" si="173"/>
        <v>1.6113028208984376E-14</v>
      </c>
      <c r="F761" s="6">
        <f t="shared" si="178"/>
        <v>-3.1255615312499999E-5</v>
      </c>
      <c r="G761" s="13">
        <f t="shared" si="174"/>
        <v>-1.7826346874999957E-6</v>
      </c>
      <c r="H761" s="6">
        <f t="shared" si="175"/>
        <v>28.686694490894013</v>
      </c>
      <c r="I761" s="6">
        <f t="shared" si="179"/>
        <v>-3.2133055091059859</v>
      </c>
      <c r="J761" s="6">
        <f t="shared" si="180"/>
        <v>29.676699857839896</v>
      </c>
      <c r="K761" s="6">
        <f t="shared" si="181"/>
        <v>5.4000710800519158E-3</v>
      </c>
      <c r="L761" s="6">
        <f t="shared" si="182"/>
        <v>-3.1785969152383571E-5</v>
      </c>
      <c r="M761" s="14">
        <f t="shared" si="183"/>
        <v>-6.2614042380821218E-7</v>
      </c>
      <c r="N761" s="6">
        <f t="shared" si="184"/>
        <v>-3.3038249999999995E-5</v>
      </c>
      <c r="O761" s="13">
        <f t="shared" si="176"/>
        <v>-1.7826346874999957E-6</v>
      </c>
      <c r="P761" s="6">
        <f t="shared" si="185"/>
        <v>28.686694490894013</v>
      </c>
      <c r="Q761" s="7">
        <f t="shared" si="186"/>
        <v>29.297388325202508</v>
      </c>
      <c r="R761" s="7">
        <f t="shared" si="187"/>
        <v>-2.6026116747974903</v>
      </c>
    </row>
    <row r="762" spans="1:18" x14ac:dyDescent="0.2">
      <c r="A762" s="7">
        <v>-32.429250000000003</v>
      </c>
      <c r="B762" s="7">
        <v>29.6875</v>
      </c>
      <c r="C762" s="1">
        <v>31.9</v>
      </c>
      <c r="D762" s="1">
        <f t="shared" si="177"/>
        <v>-3.2429250000000001E-5</v>
      </c>
      <c r="E762" s="6">
        <f t="shared" si="173"/>
        <v>1.6113028208984376E-14</v>
      </c>
      <c r="F762" s="6">
        <f t="shared" si="178"/>
        <v>-3.1255615312499999E-5</v>
      </c>
      <c r="G762" s="13">
        <f t="shared" si="174"/>
        <v>-1.1736346875000021E-6</v>
      </c>
      <c r="H762" s="6">
        <f t="shared" si="175"/>
        <v>29.029717902828565</v>
      </c>
      <c r="I762" s="6">
        <f t="shared" si="179"/>
        <v>-2.8702820971714331</v>
      </c>
      <c r="J762" s="6">
        <f t="shared" si="180"/>
        <v>29.681019914703938</v>
      </c>
      <c r="K762" s="6">
        <f t="shared" si="181"/>
        <v>3.2400426480307942E-3</v>
      </c>
      <c r="L762" s="6">
        <f t="shared" si="182"/>
        <v>-3.2165081491430142E-5</v>
      </c>
      <c r="M762" s="14">
        <f t="shared" si="183"/>
        <v>-1.3208425428492984E-7</v>
      </c>
      <c r="N762" s="6">
        <f t="shared" si="184"/>
        <v>-3.2429250000000001E-5</v>
      </c>
      <c r="O762" s="13">
        <f t="shared" si="176"/>
        <v>-1.1736346875000021E-6</v>
      </c>
      <c r="P762" s="6">
        <f t="shared" si="185"/>
        <v>29.029717902828565</v>
      </c>
      <c r="Q762" s="7">
        <f t="shared" si="186"/>
        <v>29.243854240727721</v>
      </c>
      <c r="R762" s="7">
        <f t="shared" si="187"/>
        <v>-2.6561457592722775</v>
      </c>
    </row>
    <row r="763" spans="1:18" x14ac:dyDescent="0.2">
      <c r="A763" s="7">
        <v>-32.277000000000001</v>
      </c>
      <c r="B763" s="7">
        <v>29.6875</v>
      </c>
      <c r="C763" s="1">
        <v>31.9</v>
      </c>
      <c r="D763" s="1">
        <f t="shared" si="177"/>
        <v>-3.2277000000000003E-5</v>
      </c>
      <c r="E763" s="6">
        <f t="shared" si="173"/>
        <v>1.6113028208984376E-14</v>
      </c>
      <c r="F763" s="6">
        <f t="shared" si="178"/>
        <v>-3.1255615312499999E-5</v>
      </c>
      <c r="G763" s="13">
        <f t="shared" si="174"/>
        <v>-1.0213846875000037E-6</v>
      </c>
      <c r="H763" s="6">
        <f t="shared" si="175"/>
        <v>29.115291488956586</v>
      </c>
      <c r="I763" s="6">
        <f t="shared" si="179"/>
        <v>-2.7847085110434122</v>
      </c>
      <c r="J763" s="6">
        <f t="shared" si="180"/>
        <v>29.683611948822364</v>
      </c>
      <c r="K763" s="6">
        <f t="shared" si="181"/>
        <v>1.9440255888181213E-3</v>
      </c>
      <c r="L763" s="6">
        <f t="shared" si="182"/>
        <v>-3.2240298894858086E-5</v>
      </c>
      <c r="M763" s="14">
        <f t="shared" si="183"/>
        <v>-1.8350552570958539E-8</v>
      </c>
      <c r="N763" s="6">
        <f t="shared" si="184"/>
        <v>-3.2277000000000003E-5</v>
      </c>
      <c r="O763" s="13">
        <f t="shared" si="176"/>
        <v>-1.0213846875000037E-6</v>
      </c>
      <c r="P763" s="6">
        <f t="shared" si="185"/>
        <v>29.115291488956586</v>
      </c>
      <c r="Q763" s="7">
        <f t="shared" si="186"/>
        <v>29.218141690373496</v>
      </c>
      <c r="R763" s="7">
        <f t="shared" si="187"/>
        <v>-2.6818583096265023</v>
      </c>
    </row>
    <row r="764" spans="1:18" x14ac:dyDescent="0.2">
      <c r="A764" s="7">
        <v>-32.429250000000003</v>
      </c>
      <c r="B764" s="7">
        <v>29.6875</v>
      </c>
      <c r="C764" s="1">
        <v>31.9</v>
      </c>
      <c r="D764" s="1">
        <f t="shared" si="177"/>
        <v>-3.2429250000000001E-5</v>
      </c>
      <c r="E764" s="6">
        <f t="shared" si="173"/>
        <v>1.6113028208984376E-14</v>
      </c>
      <c r="F764" s="6">
        <f t="shared" si="178"/>
        <v>-3.1255615312499999E-5</v>
      </c>
      <c r="G764" s="13">
        <f t="shared" si="174"/>
        <v>-1.1736346875000021E-6</v>
      </c>
      <c r="H764" s="6">
        <f t="shared" si="175"/>
        <v>29.029717902828565</v>
      </c>
      <c r="I764" s="6">
        <f t="shared" si="179"/>
        <v>-2.8702820971714331</v>
      </c>
      <c r="J764" s="6">
        <f t="shared" si="180"/>
        <v>29.685167169293418</v>
      </c>
      <c r="K764" s="6">
        <f t="shared" si="181"/>
        <v>1.1664153532908728E-3</v>
      </c>
      <c r="L764" s="6">
        <f t="shared" si="182"/>
        <v>-3.228542933691485E-5</v>
      </c>
      <c r="M764" s="14">
        <f t="shared" si="183"/>
        <v>-7.1910331542575845E-8</v>
      </c>
      <c r="N764" s="6">
        <f t="shared" si="184"/>
        <v>-3.2429250000000001E-5</v>
      </c>
      <c r="O764" s="13">
        <f t="shared" si="176"/>
        <v>-1.1736346875000021E-6</v>
      </c>
      <c r="P764" s="6">
        <f t="shared" si="185"/>
        <v>29.029717902828565</v>
      </c>
      <c r="Q764" s="7">
        <f t="shared" si="186"/>
        <v>29.180456932864512</v>
      </c>
      <c r="R764" s="7">
        <f t="shared" si="187"/>
        <v>-2.7195430671354863</v>
      </c>
    </row>
    <row r="765" spans="1:18" x14ac:dyDescent="0.2">
      <c r="A765" s="7">
        <v>-32.429250000000003</v>
      </c>
      <c r="B765" s="7">
        <v>29.6875</v>
      </c>
      <c r="C765" s="1">
        <v>31.9</v>
      </c>
      <c r="D765" s="1">
        <f t="shared" si="177"/>
        <v>-3.2429250000000001E-5</v>
      </c>
      <c r="E765" s="6">
        <f t="shared" si="173"/>
        <v>1.6113028208984376E-14</v>
      </c>
      <c r="F765" s="6">
        <f t="shared" si="178"/>
        <v>-3.1255615312499999E-5</v>
      </c>
      <c r="G765" s="13">
        <f t="shared" si="174"/>
        <v>-1.1736346875000021E-6</v>
      </c>
      <c r="H765" s="6">
        <f t="shared" si="175"/>
        <v>29.029717902828565</v>
      </c>
      <c r="I765" s="6">
        <f t="shared" si="179"/>
        <v>-2.8702820971714331</v>
      </c>
      <c r="J765" s="6">
        <f t="shared" si="180"/>
        <v>29.686100301576051</v>
      </c>
      <c r="K765" s="6">
        <f t="shared" si="181"/>
        <v>6.9984921197452366E-4</v>
      </c>
      <c r="L765" s="6">
        <f t="shared" si="182"/>
        <v>-3.2342957602148913E-5</v>
      </c>
      <c r="M765" s="14">
        <f t="shared" si="183"/>
        <v>-4.3146198925544151E-8</v>
      </c>
      <c r="N765" s="6">
        <f t="shared" si="184"/>
        <v>-3.2429250000000001E-5</v>
      </c>
      <c r="O765" s="13">
        <f t="shared" si="176"/>
        <v>-1.1736346875000021E-6</v>
      </c>
      <c r="P765" s="6">
        <f t="shared" si="185"/>
        <v>29.029717902828565</v>
      </c>
      <c r="Q765" s="7">
        <f t="shared" si="186"/>
        <v>29.150309126857326</v>
      </c>
      <c r="R765" s="7">
        <f t="shared" si="187"/>
        <v>-2.7496908731426721</v>
      </c>
    </row>
    <row r="766" spans="1:18" x14ac:dyDescent="0.2">
      <c r="A766" s="7">
        <v>-32.581499999999998</v>
      </c>
      <c r="B766" s="7">
        <v>29.6875</v>
      </c>
      <c r="C766" s="1">
        <v>31.9</v>
      </c>
      <c r="D766" s="1">
        <f t="shared" si="177"/>
        <v>-3.25815E-5</v>
      </c>
      <c r="E766" s="6">
        <f t="shared" si="173"/>
        <v>1.6113028208984376E-14</v>
      </c>
      <c r="F766" s="6">
        <f t="shared" si="178"/>
        <v>-3.1255615312499999E-5</v>
      </c>
      <c r="G766" s="13">
        <f t="shared" si="174"/>
        <v>-1.3258846875000005E-6</v>
      </c>
      <c r="H766" s="6">
        <f t="shared" si="175"/>
        <v>28.944071554707762</v>
      </c>
      <c r="I766" s="6">
        <f t="shared" si="179"/>
        <v>-2.955928445292237</v>
      </c>
      <c r="J766" s="6">
        <f t="shared" si="180"/>
        <v>29.68666018094563</v>
      </c>
      <c r="K766" s="6">
        <f t="shared" si="181"/>
        <v>4.1990952718506946E-4</v>
      </c>
      <c r="L766" s="6">
        <f t="shared" si="182"/>
        <v>-3.2407924561289348E-5</v>
      </c>
      <c r="M766" s="14">
        <f t="shared" si="183"/>
        <v>-8.6787719355325857E-8</v>
      </c>
      <c r="N766" s="6">
        <f t="shared" si="184"/>
        <v>-3.25815E-5</v>
      </c>
      <c r="O766" s="13">
        <f t="shared" si="176"/>
        <v>-1.3258846875000005E-6</v>
      </c>
      <c r="P766" s="6">
        <f t="shared" si="185"/>
        <v>28.944071554707762</v>
      </c>
      <c r="Q766" s="7">
        <f t="shared" si="186"/>
        <v>29.109061612427418</v>
      </c>
      <c r="R766" s="7">
        <f t="shared" si="187"/>
        <v>-2.7909383875725808</v>
      </c>
    </row>
    <row r="767" spans="1:18" x14ac:dyDescent="0.2">
      <c r="A767" s="7">
        <v>-32.277000000000001</v>
      </c>
      <c r="B767" s="7">
        <v>29.6875</v>
      </c>
      <c r="C767" s="1">
        <v>31.9</v>
      </c>
      <c r="D767" s="1">
        <f t="shared" si="177"/>
        <v>-3.2277000000000003E-5</v>
      </c>
      <c r="E767" s="6">
        <f t="shared" si="173"/>
        <v>1.6113028208984376E-14</v>
      </c>
      <c r="F767" s="6">
        <f t="shared" si="178"/>
        <v>-3.1255615312499999E-5</v>
      </c>
      <c r="G767" s="13">
        <f t="shared" si="174"/>
        <v>-1.0213846875000037E-6</v>
      </c>
      <c r="H767" s="6">
        <f t="shared" si="175"/>
        <v>29.115291488956586</v>
      </c>
      <c r="I767" s="6">
        <f t="shared" si="179"/>
        <v>-2.7847085110434122</v>
      </c>
      <c r="J767" s="6">
        <f t="shared" si="180"/>
        <v>29.686996108567378</v>
      </c>
      <c r="K767" s="6">
        <f t="shared" si="181"/>
        <v>2.5194571631104168E-4</v>
      </c>
      <c r="L767" s="6">
        <f t="shared" si="182"/>
        <v>-3.2416454736773609E-5</v>
      </c>
      <c r="M767" s="14">
        <f t="shared" si="183"/>
        <v>6.9727368386803218E-8</v>
      </c>
      <c r="N767" s="6">
        <f t="shared" si="184"/>
        <v>-3.2277000000000003E-5</v>
      </c>
      <c r="O767" s="13">
        <f t="shared" si="176"/>
        <v>-1.0213846875000037E-6</v>
      </c>
      <c r="P767" s="6">
        <f t="shared" si="185"/>
        <v>29.115291488956586</v>
      </c>
      <c r="Q767" s="7">
        <f t="shared" si="186"/>
        <v>29.110307587733253</v>
      </c>
      <c r="R767" s="7">
        <f t="shared" si="187"/>
        <v>-2.7896924122667457</v>
      </c>
    </row>
    <row r="768" spans="1:18" x14ac:dyDescent="0.2">
      <c r="A768" s="7">
        <v>-32.733750000000001</v>
      </c>
      <c r="B768" s="7">
        <v>29.6875</v>
      </c>
      <c r="C768" s="1">
        <v>31.9</v>
      </c>
      <c r="D768" s="1">
        <f t="shared" si="177"/>
        <v>-3.2733749999999998E-5</v>
      </c>
      <c r="E768" s="6">
        <f t="shared" si="173"/>
        <v>1.6113028208984376E-14</v>
      </c>
      <c r="F768" s="6">
        <f t="shared" si="178"/>
        <v>-3.1255615312499999E-5</v>
      </c>
      <c r="G768" s="13">
        <f t="shared" si="174"/>
        <v>-1.4781346874999989E-6</v>
      </c>
      <c r="H768" s="6">
        <f t="shared" si="175"/>
        <v>28.858352300070919</v>
      </c>
      <c r="I768" s="6">
        <f t="shared" si="179"/>
        <v>-3.0416476999290794</v>
      </c>
      <c r="J768" s="6">
        <f t="shared" si="180"/>
        <v>29.687197665140427</v>
      </c>
      <c r="K768" s="6">
        <f t="shared" si="181"/>
        <v>1.5116742978626974E-4</v>
      </c>
      <c r="L768" s="6">
        <f t="shared" si="182"/>
        <v>-3.2452022842064164E-5</v>
      </c>
      <c r="M768" s="14">
        <f t="shared" si="183"/>
        <v>-1.4086357896791685E-7</v>
      </c>
      <c r="N768" s="6">
        <f t="shared" si="184"/>
        <v>-3.2733749999999998E-5</v>
      </c>
      <c r="O768" s="13">
        <f t="shared" si="176"/>
        <v>-1.4781346874999989E-6</v>
      </c>
      <c r="P768" s="6">
        <f t="shared" si="185"/>
        <v>28.858352300070919</v>
      </c>
      <c r="Q768" s="7">
        <f t="shared" si="186"/>
        <v>29.059916530200788</v>
      </c>
      <c r="R768" s="7">
        <f t="shared" si="187"/>
        <v>-2.840083469799211</v>
      </c>
    </row>
    <row r="769" spans="1:18" x14ac:dyDescent="0.2">
      <c r="A769" s="7">
        <v>-29.5365</v>
      </c>
      <c r="B769" s="7">
        <v>29.6875</v>
      </c>
      <c r="C769" s="1">
        <v>31.9</v>
      </c>
      <c r="D769" s="1">
        <f t="shared" si="177"/>
        <v>-2.9536499999999997E-5</v>
      </c>
      <c r="E769" s="6">
        <f t="shared" si="173"/>
        <v>1.6113028208984376E-14</v>
      </c>
      <c r="F769" s="6">
        <f t="shared" si="178"/>
        <v>-3.1255615312499999E-5</v>
      </c>
      <c r="G769" s="13">
        <f t="shared" si="174"/>
        <v>1.7191153125000017E-6</v>
      </c>
      <c r="H769" s="6">
        <f t="shared" si="175"/>
        <v>30.643335842331055</v>
      </c>
      <c r="I769" s="6">
        <f t="shared" si="179"/>
        <v>-1.2566641576689435</v>
      </c>
      <c r="J769" s="6">
        <f t="shared" si="180"/>
        <v>29.687318599084257</v>
      </c>
      <c r="K769" s="6">
        <f t="shared" si="181"/>
        <v>9.070045787140657E-5</v>
      </c>
      <c r="L769" s="6">
        <f t="shared" si="182"/>
        <v>-3.1925263705238496E-5</v>
      </c>
      <c r="M769" s="14">
        <f t="shared" si="183"/>
        <v>1.1943818526192495E-6</v>
      </c>
      <c r="N769" s="6">
        <f t="shared" si="184"/>
        <v>-2.9536499999999997E-5</v>
      </c>
      <c r="O769" s="13">
        <f t="shared" si="176"/>
        <v>1.7191153125000017E-6</v>
      </c>
      <c r="P769" s="6">
        <f t="shared" si="185"/>
        <v>30.643335842331055</v>
      </c>
      <c r="Q769" s="7">
        <f t="shared" si="186"/>
        <v>29.376600392626845</v>
      </c>
      <c r="R769" s="7">
        <f t="shared" si="187"/>
        <v>-2.5233996073731539</v>
      </c>
    </row>
    <row r="770" spans="1:18" x14ac:dyDescent="0.2">
      <c r="A770" s="7">
        <v>-30.906749999999999</v>
      </c>
      <c r="B770" s="7">
        <v>29.6875</v>
      </c>
      <c r="C770" s="1">
        <v>31.9</v>
      </c>
      <c r="D770" s="1">
        <f t="shared" si="177"/>
        <v>-3.0906749999999997E-5</v>
      </c>
      <c r="E770" s="6">
        <f t="shared" si="173"/>
        <v>1.6113028208984376E-14</v>
      </c>
      <c r="F770" s="6">
        <f t="shared" si="178"/>
        <v>-3.1255615312499999E-5</v>
      </c>
      <c r="G770" s="13">
        <f t="shared" si="174"/>
        <v>3.488653125000024E-7</v>
      </c>
      <c r="H770" s="6">
        <f t="shared" si="175"/>
        <v>29.882203099750086</v>
      </c>
      <c r="I770" s="6">
        <f t="shared" si="179"/>
        <v>-2.0177969002499125</v>
      </c>
      <c r="J770" s="6">
        <f t="shared" si="180"/>
        <v>29.687391159450552</v>
      </c>
      <c r="K770" s="6">
        <f t="shared" si="181"/>
        <v>5.4420274723909756E-5</v>
      </c>
      <c r="L770" s="6">
        <f t="shared" si="182"/>
        <v>-3.1243808223143094E-5</v>
      </c>
      <c r="M770" s="14">
        <f t="shared" si="183"/>
        <v>1.685291115715486E-7</v>
      </c>
      <c r="N770" s="6">
        <f t="shared" si="184"/>
        <v>-3.0906749999999997E-5</v>
      </c>
      <c r="O770" s="13">
        <f t="shared" si="176"/>
        <v>3.488653125000024E-7</v>
      </c>
      <c r="P770" s="6">
        <f t="shared" si="185"/>
        <v>29.882203099750086</v>
      </c>
      <c r="Q770" s="7">
        <f t="shared" si="186"/>
        <v>29.477720934051497</v>
      </c>
      <c r="R770" s="7">
        <f t="shared" si="187"/>
        <v>-2.4222790659485014</v>
      </c>
    </row>
    <row r="771" spans="1:18" x14ac:dyDescent="0.2">
      <c r="A771" s="7">
        <v>-32.124749999999999</v>
      </c>
      <c r="B771" s="7">
        <v>29.6875</v>
      </c>
      <c r="C771" s="1">
        <v>31.9</v>
      </c>
      <c r="D771" s="1">
        <f t="shared" si="177"/>
        <v>-3.2124749999999998E-5</v>
      </c>
      <c r="E771" s="6">
        <f t="shared" si="173"/>
        <v>1.6113028208984376E-14</v>
      </c>
      <c r="F771" s="6">
        <f t="shared" si="178"/>
        <v>-3.1255615312499999E-5</v>
      </c>
      <c r="G771" s="13">
        <f t="shared" si="174"/>
        <v>-8.6913468749999848E-7</v>
      </c>
      <c r="H771" s="6">
        <f t="shared" si="175"/>
        <v>29.200792457166131</v>
      </c>
      <c r="I771" s="6">
        <f t="shared" si="179"/>
        <v>-2.699207542833868</v>
      </c>
      <c r="J771" s="6">
        <f t="shared" si="180"/>
        <v>29.68743469567033</v>
      </c>
      <c r="K771" s="6">
        <f t="shared" si="181"/>
        <v>3.2652164835056396E-5</v>
      </c>
      <c r="L771" s="6">
        <f t="shared" si="182"/>
        <v>-3.1352584933885854E-5</v>
      </c>
      <c r="M771" s="14">
        <f t="shared" si="183"/>
        <v>-3.8608253305707187E-7</v>
      </c>
      <c r="N771" s="6">
        <f t="shared" si="184"/>
        <v>-3.2124749999999998E-5</v>
      </c>
      <c r="O771" s="13">
        <f t="shared" si="176"/>
        <v>-8.6913468749999848E-7</v>
      </c>
      <c r="P771" s="6">
        <f t="shared" si="185"/>
        <v>29.200792457166131</v>
      </c>
      <c r="Q771" s="7">
        <f t="shared" si="186"/>
        <v>29.422335238674425</v>
      </c>
      <c r="R771" s="7">
        <f t="shared" si="187"/>
        <v>-2.477664761325574</v>
      </c>
    </row>
    <row r="772" spans="1:18" x14ac:dyDescent="0.2">
      <c r="A772" s="7">
        <v>-32.124749999999999</v>
      </c>
      <c r="B772" s="7">
        <v>29.6875</v>
      </c>
      <c r="C772" s="1">
        <v>31.9</v>
      </c>
      <c r="D772" s="1">
        <f t="shared" si="177"/>
        <v>-3.2124749999999998E-5</v>
      </c>
      <c r="E772" s="6">
        <f t="shared" si="173"/>
        <v>1.6113028208984376E-14</v>
      </c>
      <c r="F772" s="6">
        <f t="shared" si="178"/>
        <v>-3.1255615312499999E-5</v>
      </c>
      <c r="G772" s="13">
        <f t="shared" si="174"/>
        <v>-8.6913468749999848E-7</v>
      </c>
      <c r="H772" s="6">
        <f t="shared" si="175"/>
        <v>29.200792457166131</v>
      </c>
      <c r="I772" s="6">
        <f t="shared" si="179"/>
        <v>-2.699207542833868</v>
      </c>
      <c r="J772" s="6">
        <f t="shared" si="180"/>
        <v>29.687460817402197</v>
      </c>
      <c r="K772" s="6">
        <f t="shared" si="181"/>
        <v>1.9591298901389109E-5</v>
      </c>
      <c r="L772" s="6">
        <f t="shared" si="182"/>
        <v>-3.1661450960331517E-5</v>
      </c>
      <c r="M772" s="14">
        <f t="shared" si="183"/>
        <v>-2.3164951983424041E-7</v>
      </c>
      <c r="N772" s="6">
        <f t="shared" si="184"/>
        <v>-3.2124749999999998E-5</v>
      </c>
      <c r="O772" s="13">
        <f t="shared" si="176"/>
        <v>-8.6913468749999848E-7</v>
      </c>
      <c r="P772" s="6">
        <f t="shared" si="185"/>
        <v>29.200792457166131</v>
      </c>
      <c r="Q772" s="7">
        <f t="shared" si="186"/>
        <v>29.378026682372766</v>
      </c>
      <c r="R772" s="7">
        <f t="shared" si="187"/>
        <v>-2.5219733176272321</v>
      </c>
    </row>
    <row r="773" spans="1:18" x14ac:dyDescent="0.2">
      <c r="A773" s="7">
        <v>-32.733750000000001</v>
      </c>
      <c r="B773" s="7">
        <v>29.6875</v>
      </c>
      <c r="C773" s="1">
        <v>31.9</v>
      </c>
      <c r="D773" s="1">
        <f t="shared" si="177"/>
        <v>-3.2733749999999998E-5</v>
      </c>
      <c r="E773" s="6">
        <f t="shared" si="173"/>
        <v>1.6113028208984376E-14</v>
      </c>
      <c r="F773" s="6">
        <f t="shared" si="178"/>
        <v>-3.1255615312499999E-5</v>
      </c>
      <c r="G773" s="13">
        <f t="shared" si="174"/>
        <v>-1.4781346874999989E-6</v>
      </c>
      <c r="H773" s="6">
        <f t="shared" si="175"/>
        <v>28.858352300070919</v>
      </c>
      <c r="I773" s="6">
        <f t="shared" si="179"/>
        <v>-3.0416476999290794</v>
      </c>
      <c r="J773" s="6">
        <f t="shared" si="180"/>
        <v>29.687476490441316</v>
      </c>
      <c r="K773" s="6">
        <f t="shared" si="181"/>
        <v>1.175477934189928E-5</v>
      </c>
      <c r="L773" s="6">
        <f t="shared" si="182"/>
        <v>-3.1968570576198908E-5</v>
      </c>
      <c r="M773" s="14">
        <f t="shared" si="183"/>
        <v>-3.825897119005451E-7</v>
      </c>
      <c r="N773" s="6">
        <f t="shared" si="184"/>
        <v>-3.2733749999999998E-5</v>
      </c>
      <c r="O773" s="13">
        <f t="shared" si="176"/>
        <v>-1.4781346874999989E-6</v>
      </c>
      <c r="P773" s="6">
        <f t="shared" si="185"/>
        <v>28.858352300070919</v>
      </c>
      <c r="Q773" s="7">
        <f t="shared" si="186"/>
        <v>29.274091805912398</v>
      </c>
      <c r="R773" s="7">
        <f t="shared" si="187"/>
        <v>-2.6259081940876001</v>
      </c>
    </row>
    <row r="774" spans="1:18" x14ac:dyDescent="0.2">
      <c r="A774" s="7">
        <v>-33.1905</v>
      </c>
      <c r="B774" s="7">
        <v>29.6875</v>
      </c>
      <c r="C774" s="1">
        <v>31.9</v>
      </c>
      <c r="D774" s="1">
        <f t="shared" si="177"/>
        <v>-3.31905E-5</v>
      </c>
      <c r="E774" s="6">
        <f t="shared" si="173"/>
        <v>1.6113028208984376E-14</v>
      </c>
      <c r="F774" s="6">
        <f t="shared" si="178"/>
        <v>-3.1255615312499999E-5</v>
      </c>
      <c r="G774" s="13">
        <f t="shared" si="174"/>
        <v>-1.9348846875000009E-6</v>
      </c>
      <c r="H774" s="6">
        <f t="shared" si="175"/>
        <v>28.600755645040977</v>
      </c>
      <c r="I774" s="6">
        <f t="shared" si="179"/>
        <v>-3.299244354959022</v>
      </c>
      <c r="J774" s="6">
        <f t="shared" si="180"/>
        <v>29.687485894264789</v>
      </c>
      <c r="K774" s="6">
        <f t="shared" si="181"/>
        <v>7.0528676054948392E-6</v>
      </c>
      <c r="L774" s="6">
        <f t="shared" si="182"/>
        <v>-3.2365992345719343E-5</v>
      </c>
      <c r="M774" s="14">
        <f t="shared" si="183"/>
        <v>-4.1225382714032855E-7</v>
      </c>
      <c r="N774" s="6">
        <f t="shared" si="184"/>
        <v>-3.31905E-5</v>
      </c>
      <c r="O774" s="13">
        <f t="shared" si="176"/>
        <v>-1.9348846875000009E-6</v>
      </c>
      <c r="P774" s="6">
        <f t="shared" si="185"/>
        <v>28.600755645040977</v>
      </c>
      <c r="Q774" s="7">
        <f t="shared" si="186"/>
        <v>29.139424573738118</v>
      </c>
      <c r="R774" s="7">
        <f t="shared" si="187"/>
        <v>-2.7605754262618802</v>
      </c>
    </row>
    <row r="775" spans="1:18" x14ac:dyDescent="0.2">
      <c r="A775" s="7">
        <v>-32.733750000000001</v>
      </c>
      <c r="B775" s="7">
        <v>29.6875</v>
      </c>
      <c r="C775" s="1">
        <v>31.9</v>
      </c>
      <c r="D775" s="1">
        <f t="shared" si="177"/>
        <v>-3.2733749999999998E-5</v>
      </c>
      <c r="E775" s="6">
        <f t="shared" si="173"/>
        <v>1.6113028208984376E-14</v>
      </c>
      <c r="F775" s="6">
        <f t="shared" si="178"/>
        <v>-3.1255615312499999E-5</v>
      </c>
      <c r="G775" s="13">
        <f t="shared" si="174"/>
        <v>-1.4781346874999989E-6</v>
      </c>
      <c r="H775" s="6">
        <f t="shared" si="175"/>
        <v>28.858352300070919</v>
      </c>
      <c r="I775" s="6">
        <f t="shared" si="179"/>
        <v>-3.0416476999290794</v>
      </c>
      <c r="J775" s="6">
        <f t="shared" si="180"/>
        <v>29.687491536558873</v>
      </c>
      <c r="K775" s="6">
        <f t="shared" si="181"/>
        <v>4.2317205632969035E-6</v>
      </c>
      <c r="L775" s="6">
        <f t="shared" si="182"/>
        <v>-3.2604445407431608E-5</v>
      </c>
      <c r="M775" s="14">
        <f t="shared" si="183"/>
        <v>-6.4652296284194963E-8</v>
      </c>
      <c r="N775" s="6">
        <f t="shared" si="184"/>
        <v>-3.2733749999999998E-5</v>
      </c>
      <c r="O775" s="13">
        <f t="shared" si="176"/>
        <v>-1.4781346874999989E-6</v>
      </c>
      <c r="P775" s="6">
        <f t="shared" si="185"/>
        <v>28.858352300070919</v>
      </c>
      <c r="Q775" s="7">
        <f t="shared" si="186"/>
        <v>29.083210119004683</v>
      </c>
      <c r="R775" s="7">
        <f t="shared" si="187"/>
        <v>-2.8167898809953158</v>
      </c>
    </row>
    <row r="776" spans="1:18" x14ac:dyDescent="0.2">
      <c r="A776" s="7">
        <v>-32.124749999999999</v>
      </c>
      <c r="B776" s="7">
        <v>29.6875</v>
      </c>
      <c r="C776" s="1">
        <v>31.9</v>
      </c>
      <c r="D776" s="1">
        <f t="shared" si="177"/>
        <v>-3.2124749999999998E-5</v>
      </c>
      <c r="E776" s="6">
        <f t="shared" si="173"/>
        <v>1.6113028208984376E-14</v>
      </c>
      <c r="F776" s="6">
        <f t="shared" si="178"/>
        <v>-3.1255615312499999E-5</v>
      </c>
      <c r="G776" s="13">
        <f t="shared" si="174"/>
        <v>-8.6913468749999848E-7</v>
      </c>
      <c r="H776" s="6">
        <f t="shared" si="175"/>
        <v>29.200792457166131</v>
      </c>
      <c r="I776" s="6">
        <f t="shared" si="179"/>
        <v>-2.699207542833868</v>
      </c>
      <c r="J776" s="6">
        <f t="shared" si="180"/>
        <v>29.687494921935322</v>
      </c>
      <c r="K776" s="6">
        <f t="shared" si="181"/>
        <v>2.5390323390439562E-6</v>
      </c>
      <c r="L776" s="6">
        <f t="shared" si="182"/>
        <v>-3.2534367244458968E-5</v>
      </c>
      <c r="M776" s="14">
        <f t="shared" si="183"/>
        <v>2.0480862222948523E-7</v>
      </c>
      <c r="N776" s="6">
        <f t="shared" si="184"/>
        <v>-3.2124749999999998E-5</v>
      </c>
      <c r="O776" s="13">
        <f t="shared" si="176"/>
        <v>-8.6913468749999848E-7</v>
      </c>
      <c r="P776" s="6">
        <f t="shared" si="185"/>
        <v>29.200792457166131</v>
      </c>
      <c r="Q776" s="7">
        <f t="shared" si="186"/>
        <v>29.106726586636974</v>
      </c>
      <c r="R776" s="7">
        <f t="shared" si="187"/>
        <v>-2.7932734133630248</v>
      </c>
    </row>
    <row r="777" spans="1:18" x14ac:dyDescent="0.2">
      <c r="A777" s="7">
        <v>-32.429250000000003</v>
      </c>
      <c r="B777" s="7">
        <v>29.6875</v>
      </c>
      <c r="C777" s="1">
        <v>31.9</v>
      </c>
      <c r="D777" s="1">
        <f t="shared" si="177"/>
        <v>-3.2429250000000001E-5</v>
      </c>
      <c r="E777" s="6">
        <f t="shared" ref="E777:E840" si="188">$B$3*(1+$C$3*($B777-25)+$D$3*(($B777-25)^2))</f>
        <v>1.6113028208984376E-14</v>
      </c>
      <c r="F777" s="6">
        <f t="shared" si="178"/>
        <v>-3.1255615312499999E-5</v>
      </c>
      <c r="G777" s="13">
        <f t="shared" ref="G777:G840" si="189">($D777-$F777)+$H$3*($D777-$F777)^2</f>
        <v>-1.1736346875000021E-6</v>
      </c>
      <c r="H777" s="6">
        <f t="shared" si="175"/>
        <v>29.029717902828565</v>
      </c>
      <c r="I777" s="6">
        <f t="shared" si="179"/>
        <v>-2.8702820971714331</v>
      </c>
      <c r="J777" s="6">
        <f t="shared" si="180"/>
        <v>29.687496953161194</v>
      </c>
      <c r="K777" s="6">
        <f t="shared" si="181"/>
        <v>1.5234194030711024E-6</v>
      </c>
      <c r="L777" s="6">
        <f t="shared" si="182"/>
        <v>-3.2431420346675383E-5</v>
      </c>
      <c r="M777" s="14">
        <f t="shared" si="183"/>
        <v>1.0851733376910505E-9</v>
      </c>
      <c r="N777" s="6">
        <f t="shared" si="184"/>
        <v>-3.2429250000000001E-5</v>
      </c>
      <c r="O777" s="13">
        <f t="shared" si="176"/>
        <v>-1.1736346875000021E-6</v>
      </c>
      <c r="P777" s="6">
        <f t="shared" si="185"/>
        <v>29.029717902828565</v>
      </c>
      <c r="Q777" s="7">
        <f t="shared" si="186"/>
        <v>29.091324849875296</v>
      </c>
      <c r="R777" s="7">
        <f t="shared" si="187"/>
        <v>-2.8086751501247029</v>
      </c>
    </row>
    <row r="778" spans="1:18" x14ac:dyDescent="0.2">
      <c r="A778" s="7">
        <v>-32.733750000000001</v>
      </c>
      <c r="B778" s="7">
        <v>29.6875</v>
      </c>
      <c r="C778" s="1">
        <v>31.9</v>
      </c>
      <c r="D778" s="1">
        <f t="shared" si="177"/>
        <v>-3.2733749999999998E-5</v>
      </c>
      <c r="E778" s="6">
        <f t="shared" si="188"/>
        <v>1.6113028208984376E-14</v>
      </c>
      <c r="F778" s="6">
        <f t="shared" si="178"/>
        <v>-3.1255615312499999E-5</v>
      </c>
      <c r="G778" s="13">
        <f t="shared" si="189"/>
        <v>-1.4781346874999989E-6</v>
      </c>
      <c r="H778" s="6">
        <f t="shared" ref="H778:H841" si="190">(((($B778+273.15)^(4))+($G778/$E778))^(0.25))-273.15</f>
        <v>28.858352300070919</v>
      </c>
      <c r="I778" s="6">
        <f t="shared" si="179"/>
        <v>-3.0416476999290794</v>
      </c>
      <c r="J778" s="6">
        <f t="shared" si="180"/>
        <v>29.687498171896717</v>
      </c>
      <c r="K778" s="6">
        <f t="shared" si="181"/>
        <v>9.1405164148739004E-7</v>
      </c>
      <c r="L778" s="6">
        <f t="shared" si="182"/>
        <v>-3.2491452208005231E-5</v>
      </c>
      <c r="M778" s="14">
        <f t="shared" si="183"/>
        <v>-1.2114889599738342E-7</v>
      </c>
      <c r="N778" s="6">
        <f t="shared" si="184"/>
        <v>-3.2733749999999998E-5</v>
      </c>
      <c r="O778" s="13">
        <f t="shared" ref="O778:O841" si="191">($N778-$F778)+$H$3*($N778-$F778)^2</f>
        <v>-1.4781346874999989E-6</v>
      </c>
      <c r="P778" s="6">
        <f t="shared" si="185"/>
        <v>28.858352300070919</v>
      </c>
      <c r="Q778" s="7">
        <f t="shared" si="186"/>
        <v>29.044730339914423</v>
      </c>
      <c r="R778" s="7">
        <f t="shared" si="187"/>
        <v>-2.8552696600855754</v>
      </c>
    </row>
    <row r="779" spans="1:18" x14ac:dyDescent="0.2">
      <c r="A779" s="7">
        <v>-33.494999999999997</v>
      </c>
      <c r="B779" s="7">
        <v>29.6875</v>
      </c>
      <c r="C779" s="1">
        <v>31.9</v>
      </c>
      <c r="D779" s="1">
        <f t="shared" ref="D779:D842" si="192">A779*0.000001</f>
        <v>-3.3494999999999997E-5</v>
      </c>
      <c r="E779" s="6">
        <f t="shared" si="188"/>
        <v>1.6113028208984376E-14</v>
      </c>
      <c r="F779" s="6">
        <f t="shared" ref="F779:F842" si="193">($E$3+$F$3*(B779-25)+$G$3*((B779-25)^2))</f>
        <v>-3.1255615312499999E-5</v>
      </c>
      <c r="G779" s="13">
        <f t="shared" si="189"/>
        <v>-2.2393846874999978E-6</v>
      </c>
      <c r="H779" s="6">
        <f t="shared" si="190"/>
        <v>28.428657339095025</v>
      </c>
      <c r="I779" s="6">
        <f t="shared" ref="I779:I842" si="194">H779-C779</f>
        <v>-3.4713426609049733</v>
      </c>
      <c r="J779" s="6">
        <f t="shared" ref="J779:J842" si="195">0.2*(B779+B778)+0.6*J778</f>
        <v>29.687498903138028</v>
      </c>
      <c r="K779" s="6">
        <f t="shared" ref="K779:K842" si="196">(B779-J779)/2</f>
        <v>5.4843098595824813E-7</v>
      </c>
      <c r="L779" s="6">
        <f t="shared" ref="L779:L842" si="197">0.2*($D779+$D778)+0.6*L778</f>
        <v>-3.2740621324803139E-5</v>
      </c>
      <c r="M779" s="14">
        <f t="shared" ref="M779:M842" si="198">($D779-L779)/2</f>
        <v>-3.7718933759842892E-7</v>
      </c>
      <c r="N779" s="6">
        <f t="shared" ref="N779:N842" si="199">$D779+$I$3*$K779+$J$3*M779</f>
        <v>-3.3494999999999997E-5</v>
      </c>
      <c r="O779" s="13">
        <f t="shared" si="191"/>
        <v>-2.2393846874999978E-6</v>
      </c>
      <c r="P779" s="6">
        <f t="shared" ref="P779:P842" si="200">(((($B779+273.15)^(4))+(O779/$E779))^(0.25))-273.15</f>
        <v>28.428657339095025</v>
      </c>
      <c r="Q779" s="7">
        <f t="shared" ref="Q779:Q842" si="201">0.2*P779+0.8*Q778</f>
        <v>28.921515739750546</v>
      </c>
      <c r="R779" s="7">
        <f t="shared" ref="R779:R842" si="202">Q779-C779</f>
        <v>-2.9784842602494521</v>
      </c>
    </row>
    <row r="780" spans="1:18" x14ac:dyDescent="0.2">
      <c r="A780" s="7">
        <v>-29.384250000000002</v>
      </c>
      <c r="B780" s="7">
        <v>29.75</v>
      </c>
      <c r="C780" s="1">
        <v>31.9</v>
      </c>
      <c r="D780" s="1">
        <f t="shared" si="192"/>
        <v>-2.9384249999999999E-5</v>
      </c>
      <c r="E780" s="6">
        <f t="shared" si="188"/>
        <v>1.6113973251950001E-14</v>
      </c>
      <c r="F780" s="6">
        <f t="shared" si="193"/>
        <v>-3.1224011624999999E-5</v>
      </c>
      <c r="G780" s="13">
        <f t="shared" si="189"/>
        <v>1.8397616249999998E-6</v>
      </c>
      <c r="H780" s="6">
        <f t="shared" si="190"/>
        <v>30.77188956887943</v>
      </c>
      <c r="I780" s="6">
        <f t="shared" si="194"/>
        <v>-1.1281104311205681</v>
      </c>
      <c r="J780" s="6">
        <f t="shared" si="195"/>
        <v>29.699999341882815</v>
      </c>
      <c r="K780" s="6">
        <f t="shared" si="196"/>
        <v>2.5000329058592285E-2</v>
      </c>
      <c r="L780" s="6">
        <f t="shared" si="197"/>
        <v>-3.2220222794881881E-5</v>
      </c>
      <c r="M780" s="14">
        <f t="shared" si="198"/>
        <v>1.4179863974409411E-6</v>
      </c>
      <c r="N780" s="6">
        <f t="shared" si="199"/>
        <v>-2.9384249999999999E-5</v>
      </c>
      <c r="O780" s="13">
        <f t="shared" si="191"/>
        <v>1.8397616249999998E-6</v>
      </c>
      <c r="P780" s="6">
        <f t="shared" si="200"/>
        <v>30.77188956887943</v>
      </c>
      <c r="Q780" s="7">
        <f t="shared" si="201"/>
        <v>29.291590505576323</v>
      </c>
      <c r="R780" s="7">
        <f t="shared" si="202"/>
        <v>-2.6084094944236753</v>
      </c>
    </row>
    <row r="781" spans="1:18" x14ac:dyDescent="0.2">
      <c r="A781" s="7">
        <v>-30.906749999999999</v>
      </c>
      <c r="B781" s="7">
        <v>29.75</v>
      </c>
      <c r="C781" s="1">
        <v>31.9</v>
      </c>
      <c r="D781" s="1">
        <f t="shared" si="192"/>
        <v>-3.0906749999999997E-5</v>
      </c>
      <c r="E781" s="6">
        <f t="shared" si="188"/>
        <v>1.6113973251950001E-14</v>
      </c>
      <c r="F781" s="6">
        <f t="shared" si="193"/>
        <v>-3.1224011624999999E-5</v>
      </c>
      <c r="G781" s="13">
        <f t="shared" si="189"/>
        <v>3.1726162500000205E-7</v>
      </c>
      <c r="H781" s="6">
        <f t="shared" si="190"/>
        <v>29.926960577584509</v>
      </c>
      <c r="I781" s="6">
        <f t="shared" si="194"/>
        <v>-1.9730394224154892</v>
      </c>
      <c r="J781" s="6">
        <f t="shared" si="195"/>
        <v>29.719999605129686</v>
      </c>
      <c r="K781" s="6">
        <f t="shared" si="196"/>
        <v>1.5000197435156792E-2</v>
      </c>
      <c r="L781" s="6">
        <f t="shared" si="197"/>
        <v>-3.1390333676929128E-5</v>
      </c>
      <c r="M781" s="14">
        <f t="shared" si="198"/>
        <v>2.4179183846456559E-7</v>
      </c>
      <c r="N781" s="6">
        <f t="shared" si="199"/>
        <v>-3.0906749999999997E-5</v>
      </c>
      <c r="O781" s="13">
        <f t="shared" si="191"/>
        <v>3.1726162500000205E-7</v>
      </c>
      <c r="P781" s="6">
        <f t="shared" si="200"/>
        <v>29.926960577584509</v>
      </c>
      <c r="Q781" s="7">
        <f t="shared" si="201"/>
        <v>29.418664519977963</v>
      </c>
      <c r="R781" s="7">
        <f t="shared" si="202"/>
        <v>-2.481335480022036</v>
      </c>
    </row>
    <row r="782" spans="1:18" x14ac:dyDescent="0.2">
      <c r="A782" s="7">
        <v>-31.9725</v>
      </c>
      <c r="B782" s="7">
        <v>29.75</v>
      </c>
      <c r="C782" s="1">
        <v>31.9</v>
      </c>
      <c r="D782" s="1">
        <f t="shared" si="192"/>
        <v>-3.1972499999999999E-5</v>
      </c>
      <c r="E782" s="6">
        <f t="shared" si="188"/>
        <v>1.6113973251950001E-14</v>
      </c>
      <c r="F782" s="6">
        <f t="shared" si="193"/>
        <v>-3.1224011624999999E-5</v>
      </c>
      <c r="G782" s="13">
        <f t="shared" si="189"/>
        <v>-7.4848837500000041E-7</v>
      </c>
      <c r="H782" s="6">
        <f t="shared" si="190"/>
        <v>29.331278510300194</v>
      </c>
      <c r="I782" s="6">
        <f t="shared" si="194"/>
        <v>-2.5687214896998043</v>
      </c>
      <c r="J782" s="6">
        <f t="shared" si="195"/>
        <v>29.731999763077809</v>
      </c>
      <c r="K782" s="6">
        <f t="shared" si="196"/>
        <v>9.0001184610954965E-3</v>
      </c>
      <c r="L782" s="6">
        <f t="shared" si="197"/>
        <v>-3.1410050206157475E-5</v>
      </c>
      <c r="M782" s="14">
        <f t="shared" si="198"/>
        <v>-2.8122489692126231E-7</v>
      </c>
      <c r="N782" s="6">
        <f t="shared" si="199"/>
        <v>-3.1972499999999999E-5</v>
      </c>
      <c r="O782" s="13">
        <f t="shared" si="191"/>
        <v>-7.4848837500000041E-7</v>
      </c>
      <c r="P782" s="6">
        <f t="shared" si="200"/>
        <v>29.331278510300194</v>
      </c>
      <c r="Q782" s="7">
        <f t="shared" si="201"/>
        <v>29.40118731804241</v>
      </c>
      <c r="R782" s="7">
        <f t="shared" si="202"/>
        <v>-2.4988126819575882</v>
      </c>
    </row>
    <row r="783" spans="1:18" x14ac:dyDescent="0.2">
      <c r="A783" s="7">
        <v>-32.581499999999998</v>
      </c>
      <c r="B783" s="7">
        <v>29.75</v>
      </c>
      <c r="C783" s="1">
        <v>31.9</v>
      </c>
      <c r="D783" s="1">
        <f t="shared" si="192"/>
        <v>-3.25815E-5</v>
      </c>
      <c r="E783" s="6">
        <f t="shared" si="188"/>
        <v>1.6113973251950001E-14</v>
      </c>
      <c r="F783" s="6">
        <f t="shared" si="193"/>
        <v>-3.1224011624999999E-5</v>
      </c>
      <c r="G783" s="13">
        <f t="shared" si="189"/>
        <v>-1.3574883750000008E-6</v>
      </c>
      <c r="H783" s="6">
        <f t="shared" si="190"/>
        <v>28.989302428341887</v>
      </c>
      <c r="I783" s="6">
        <f t="shared" si="194"/>
        <v>-2.9106975716581118</v>
      </c>
      <c r="J783" s="6">
        <f t="shared" si="195"/>
        <v>29.739199857846685</v>
      </c>
      <c r="K783" s="6">
        <f t="shared" si="196"/>
        <v>5.4000710766572979E-3</v>
      </c>
      <c r="L783" s="6">
        <f t="shared" si="197"/>
        <v>-3.1756830123694487E-5</v>
      </c>
      <c r="M783" s="14">
        <f t="shared" si="198"/>
        <v>-4.123349381527562E-7</v>
      </c>
      <c r="N783" s="6">
        <f t="shared" si="199"/>
        <v>-3.25815E-5</v>
      </c>
      <c r="O783" s="13">
        <f t="shared" si="191"/>
        <v>-1.3574883750000008E-6</v>
      </c>
      <c r="P783" s="6">
        <f t="shared" si="200"/>
        <v>28.989302428341887</v>
      </c>
      <c r="Q783" s="7">
        <f t="shared" si="201"/>
        <v>29.318810340102306</v>
      </c>
      <c r="R783" s="7">
        <f t="shared" si="202"/>
        <v>-2.5811896598976922</v>
      </c>
    </row>
    <row r="784" spans="1:18" x14ac:dyDescent="0.2">
      <c r="A784" s="7">
        <v>-32.581499999999998</v>
      </c>
      <c r="B784" s="7">
        <v>29.75</v>
      </c>
      <c r="C784" s="1">
        <v>31.9</v>
      </c>
      <c r="D784" s="1">
        <f t="shared" si="192"/>
        <v>-3.25815E-5</v>
      </c>
      <c r="E784" s="6">
        <f t="shared" si="188"/>
        <v>1.6113973251950001E-14</v>
      </c>
      <c r="F784" s="6">
        <f t="shared" si="193"/>
        <v>-3.1224011624999999E-5</v>
      </c>
      <c r="G784" s="13">
        <f t="shared" si="189"/>
        <v>-1.3574883750000008E-6</v>
      </c>
      <c r="H784" s="6">
        <f t="shared" si="190"/>
        <v>28.989302428341887</v>
      </c>
      <c r="I784" s="6">
        <f t="shared" si="194"/>
        <v>-2.9106975716581118</v>
      </c>
      <c r="J784" s="6">
        <f t="shared" si="195"/>
        <v>29.74351991470801</v>
      </c>
      <c r="K784" s="6">
        <f t="shared" si="196"/>
        <v>3.2400426459950893E-3</v>
      </c>
      <c r="L784" s="6">
        <f t="shared" si="197"/>
        <v>-3.2086698074216695E-5</v>
      </c>
      <c r="M784" s="14">
        <f t="shared" si="198"/>
        <v>-2.4740096289165237E-7</v>
      </c>
      <c r="N784" s="6">
        <f t="shared" si="199"/>
        <v>-3.25815E-5</v>
      </c>
      <c r="O784" s="13">
        <f t="shared" si="191"/>
        <v>-1.3574883750000008E-6</v>
      </c>
      <c r="P784" s="6">
        <f t="shared" si="200"/>
        <v>28.989302428341887</v>
      </c>
      <c r="Q784" s="7">
        <f t="shared" si="201"/>
        <v>29.252908757750223</v>
      </c>
      <c r="R784" s="7">
        <f t="shared" si="202"/>
        <v>-2.6470912422497754</v>
      </c>
    </row>
    <row r="785" spans="1:18" x14ac:dyDescent="0.2">
      <c r="A785" s="7">
        <v>-32.581499999999998</v>
      </c>
      <c r="B785" s="7">
        <v>29.75</v>
      </c>
      <c r="C785" s="1">
        <v>31.9</v>
      </c>
      <c r="D785" s="1">
        <f t="shared" si="192"/>
        <v>-3.25815E-5</v>
      </c>
      <c r="E785" s="6">
        <f t="shared" si="188"/>
        <v>1.6113973251950001E-14</v>
      </c>
      <c r="F785" s="6">
        <f t="shared" si="193"/>
        <v>-3.1224011624999999E-5</v>
      </c>
      <c r="G785" s="13">
        <f t="shared" si="189"/>
        <v>-1.3574883750000008E-6</v>
      </c>
      <c r="H785" s="6">
        <f t="shared" si="190"/>
        <v>28.989302428341887</v>
      </c>
      <c r="I785" s="6">
        <f t="shared" si="194"/>
        <v>-2.9106975716581118</v>
      </c>
      <c r="J785" s="6">
        <f t="shared" si="195"/>
        <v>29.746111948824804</v>
      </c>
      <c r="K785" s="6">
        <f t="shared" si="196"/>
        <v>1.9440255875977641E-3</v>
      </c>
      <c r="L785" s="6">
        <f t="shared" si="197"/>
        <v>-3.2284618844530014E-5</v>
      </c>
      <c r="M785" s="14">
        <f t="shared" si="198"/>
        <v>-1.4844057773499278E-7</v>
      </c>
      <c r="N785" s="6">
        <f t="shared" si="199"/>
        <v>-3.25815E-5</v>
      </c>
      <c r="O785" s="13">
        <f t="shared" si="191"/>
        <v>-1.3574883750000008E-6</v>
      </c>
      <c r="P785" s="6">
        <f t="shared" si="200"/>
        <v>28.989302428341887</v>
      </c>
      <c r="Q785" s="7">
        <f t="shared" si="201"/>
        <v>29.200187491868558</v>
      </c>
      <c r="R785" s="7">
        <f t="shared" si="202"/>
        <v>-2.6998125081314406</v>
      </c>
    </row>
    <row r="786" spans="1:18" x14ac:dyDescent="0.2">
      <c r="A786" s="7">
        <v>-32.277000000000001</v>
      </c>
      <c r="B786" s="7">
        <v>29.75</v>
      </c>
      <c r="C786" s="1">
        <v>31.9</v>
      </c>
      <c r="D786" s="1">
        <f t="shared" si="192"/>
        <v>-3.2277000000000003E-5</v>
      </c>
      <c r="E786" s="6">
        <f t="shared" si="188"/>
        <v>1.6113973251950001E-14</v>
      </c>
      <c r="F786" s="6">
        <f t="shared" si="193"/>
        <v>-3.1224011624999999E-5</v>
      </c>
      <c r="G786" s="13">
        <f t="shared" si="189"/>
        <v>-1.052988375000004E-6</v>
      </c>
      <c r="H786" s="6">
        <f t="shared" si="190"/>
        <v>29.160435536615921</v>
      </c>
      <c r="I786" s="6">
        <f t="shared" si="194"/>
        <v>-2.7395644633840774</v>
      </c>
      <c r="J786" s="6">
        <f t="shared" si="195"/>
        <v>29.747667169294886</v>
      </c>
      <c r="K786" s="6">
        <f t="shared" si="196"/>
        <v>1.1664153525572374E-3</v>
      </c>
      <c r="L786" s="6">
        <f t="shared" si="197"/>
        <v>-3.2342471306718008E-5</v>
      </c>
      <c r="M786" s="14">
        <f t="shared" si="198"/>
        <v>3.2735653359002389E-8</v>
      </c>
      <c r="N786" s="6">
        <f t="shared" si="199"/>
        <v>-3.2277000000000003E-5</v>
      </c>
      <c r="O786" s="13">
        <f t="shared" si="191"/>
        <v>-1.052988375000004E-6</v>
      </c>
      <c r="P786" s="6">
        <f t="shared" si="200"/>
        <v>29.160435536615921</v>
      </c>
      <c r="Q786" s="7">
        <f t="shared" si="201"/>
        <v>29.192237100818033</v>
      </c>
      <c r="R786" s="7">
        <f t="shared" si="202"/>
        <v>-2.7077628991819651</v>
      </c>
    </row>
    <row r="787" spans="1:18" x14ac:dyDescent="0.2">
      <c r="A787" s="7">
        <v>-32.581499999999998</v>
      </c>
      <c r="B787" s="7">
        <v>29.75</v>
      </c>
      <c r="C787" s="1">
        <v>31.9</v>
      </c>
      <c r="D787" s="1">
        <f t="shared" si="192"/>
        <v>-3.25815E-5</v>
      </c>
      <c r="E787" s="6">
        <f t="shared" si="188"/>
        <v>1.6113973251950001E-14</v>
      </c>
      <c r="F787" s="6">
        <f t="shared" si="193"/>
        <v>-3.1224011624999999E-5</v>
      </c>
      <c r="G787" s="13">
        <f t="shared" si="189"/>
        <v>-1.3574883750000008E-6</v>
      </c>
      <c r="H787" s="6">
        <f t="shared" si="190"/>
        <v>28.989302428341887</v>
      </c>
      <c r="I787" s="6">
        <f t="shared" si="194"/>
        <v>-2.9106975716581118</v>
      </c>
      <c r="J787" s="6">
        <f t="shared" si="195"/>
        <v>29.748600301576928</v>
      </c>
      <c r="K787" s="6">
        <f t="shared" si="196"/>
        <v>6.9984921153576352E-4</v>
      </c>
      <c r="L787" s="6">
        <f t="shared" si="197"/>
        <v>-3.2377182784030802E-5</v>
      </c>
      <c r="M787" s="14">
        <f t="shared" si="198"/>
        <v>-1.0215860798459865E-7</v>
      </c>
      <c r="N787" s="6">
        <f t="shared" si="199"/>
        <v>-3.25815E-5</v>
      </c>
      <c r="O787" s="13">
        <f t="shared" si="191"/>
        <v>-1.3574883750000008E-6</v>
      </c>
      <c r="P787" s="6">
        <f t="shared" si="200"/>
        <v>28.989302428341887</v>
      </c>
      <c r="Q787" s="7">
        <f t="shared" si="201"/>
        <v>29.151650166322806</v>
      </c>
      <c r="R787" s="7">
        <f t="shared" si="202"/>
        <v>-2.7483498336771923</v>
      </c>
    </row>
    <row r="788" spans="1:18" x14ac:dyDescent="0.2">
      <c r="A788" s="7">
        <v>-32.277000000000001</v>
      </c>
      <c r="B788" s="7">
        <v>29.75</v>
      </c>
      <c r="C788" s="1">
        <v>31.9</v>
      </c>
      <c r="D788" s="1">
        <f t="shared" si="192"/>
        <v>-3.2277000000000003E-5</v>
      </c>
      <c r="E788" s="6">
        <f t="shared" si="188"/>
        <v>1.6113973251950001E-14</v>
      </c>
      <c r="F788" s="6">
        <f t="shared" si="193"/>
        <v>-3.1224011624999999E-5</v>
      </c>
      <c r="G788" s="13">
        <f t="shared" si="189"/>
        <v>-1.052988375000004E-6</v>
      </c>
      <c r="H788" s="6">
        <f t="shared" si="190"/>
        <v>29.160435536615921</v>
      </c>
      <c r="I788" s="6">
        <f t="shared" si="194"/>
        <v>-2.7395644633840774</v>
      </c>
      <c r="J788" s="6">
        <f t="shared" si="195"/>
        <v>29.749160180946156</v>
      </c>
      <c r="K788" s="6">
        <f t="shared" si="196"/>
        <v>4.1990952692216865E-4</v>
      </c>
      <c r="L788" s="6">
        <f t="shared" si="197"/>
        <v>-3.2398009670418482E-5</v>
      </c>
      <c r="M788" s="14">
        <f t="shared" si="198"/>
        <v>6.050483520923954E-8</v>
      </c>
      <c r="N788" s="6">
        <f t="shared" si="199"/>
        <v>-3.2277000000000003E-5</v>
      </c>
      <c r="O788" s="13">
        <f t="shared" si="191"/>
        <v>-1.052988375000004E-6</v>
      </c>
      <c r="P788" s="6">
        <f t="shared" si="200"/>
        <v>29.160435536615921</v>
      </c>
      <c r="Q788" s="7">
        <f t="shared" si="201"/>
        <v>29.153407240381433</v>
      </c>
      <c r="R788" s="7">
        <f t="shared" si="202"/>
        <v>-2.7465927596185651</v>
      </c>
    </row>
    <row r="789" spans="1:18" x14ac:dyDescent="0.2">
      <c r="A789" s="7">
        <v>-32.886000000000003</v>
      </c>
      <c r="B789" s="7">
        <v>29.75</v>
      </c>
      <c r="C789" s="1">
        <v>31.9</v>
      </c>
      <c r="D789" s="1">
        <f t="shared" si="192"/>
        <v>-3.2886000000000003E-5</v>
      </c>
      <c r="E789" s="6">
        <f t="shared" si="188"/>
        <v>1.6113973251950001E-14</v>
      </c>
      <c r="F789" s="6">
        <f t="shared" si="193"/>
        <v>-3.1224011624999999E-5</v>
      </c>
      <c r="G789" s="13">
        <f t="shared" si="189"/>
        <v>-1.6619883750000044E-6</v>
      </c>
      <c r="H789" s="6">
        <f t="shared" si="190"/>
        <v>28.817878033184343</v>
      </c>
      <c r="I789" s="6">
        <f t="shared" si="194"/>
        <v>-3.0821219668156559</v>
      </c>
      <c r="J789" s="6">
        <f t="shared" si="195"/>
        <v>29.749496108567691</v>
      </c>
      <c r="K789" s="6">
        <f t="shared" si="196"/>
        <v>2.5194571615472228E-4</v>
      </c>
      <c r="L789" s="6">
        <f t="shared" si="197"/>
        <v>-3.247140580225109E-5</v>
      </c>
      <c r="M789" s="14">
        <f t="shared" si="198"/>
        <v>-2.0729709887445645E-7</v>
      </c>
      <c r="N789" s="6">
        <f t="shared" si="199"/>
        <v>-3.2886000000000003E-5</v>
      </c>
      <c r="O789" s="13">
        <f t="shared" si="191"/>
        <v>-1.6619883750000044E-6</v>
      </c>
      <c r="P789" s="6">
        <f t="shared" si="200"/>
        <v>28.817878033184343</v>
      </c>
      <c r="Q789" s="7">
        <f t="shared" si="201"/>
        <v>29.08630139894202</v>
      </c>
      <c r="R789" s="7">
        <f t="shared" si="202"/>
        <v>-2.813698601057979</v>
      </c>
    </row>
    <row r="790" spans="1:18" x14ac:dyDescent="0.2">
      <c r="A790" s="7">
        <v>-29.5365</v>
      </c>
      <c r="B790" s="7">
        <v>29.75</v>
      </c>
      <c r="C790" s="1">
        <v>31.9</v>
      </c>
      <c r="D790" s="1">
        <f t="shared" si="192"/>
        <v>-2.9536499999999997E-5</v>
      </c>
      <c r="E790" s="6">
        <f t="shared" si="188"/>
        <v>1.6113973251950001E-14</v>
      </c>
      <c r="F790" s="6">
        <f t="shared" si="193"/>
        <v>-3.1224011624999999E-5</v>
      </c>
      <c r="G790" s="13">
        <f t="shared" si="189"/>
        <v>1.6875116250000013E-6</v>
      </c>
      <c r="H790" s="6">
        <f t="shared" si="190"/>
        <v>30.687713398951075</v>
      </c>
      <c r="I790" s="6">
        <f t="shared" si="194"/>
        <v>-1.2122866010489233</v>
      </c>
      <c r="J790" s="6">
        <f t="shared" si="195"/>
        <v>29.749697665140616</v>
      </c>
      <c r="K790" s="6">
        <f t="shared" si="196"/>
        <v>1.5116742969212282E-4</v>
      </c>
      <c r="L790" s="6">
        <f t="shared" si="197"/>
        <v>-3.1967343481350656E-5</v>
      </c>
      <c r="M790" s="14">
        <f t="shared" si="198"/>
        <v>1.2154217406753291E-6</v>
      </c>
      <c r="N790" s="6">
        <f t="shared" si="199"/>
        <v>-2.9536499999999997E-5</v>
      </c>
      <c r="O790" s="13">
        <f t="shared" si="191"/>
        <v>1.6875116250000013E-6</v>
      </c>
      <c r="P790" s="6">
        <f t="shared" si="200"/>
        <v>30.687713398951075</v>
      </c>
      <c r="Q790" s="7">
        <f t="shared" si="201"/>
        <v>29.406583798943831</v>
      </c>
      <c r="R790" s="7">
        <f t="shared" si="202"/>
        <v>-2.4934162010561671</v>
      </c>
    </row>
    <row r="791" spans="1:18" x14ac:dyDescent="0.2">
      <c r="A791" s="7">
        <v>-31.059000000000001</v>
      </c>
      <c r="B791" s="7">
        <v>29.75</v>
      </c>
      <c r="C791" s="1">
        <v>31.9</v>
      </c>
      <c r="D791" s="1">
        <f t="shared" si="192"/>
        <v>-3.1059000000000002E-5</v>
      </c>
      <c r="E791" s="6">
        <f t="shared" si="188"/>
        <v>1.6113973251950001E-14</v>
      </c>
      <c r="F791" s="6">
        <f t="shared" si="193"/>
        <v>-3.1224011624999999E-5</v>
      </c>
      <c r="G791" s="13">
        <f t="shared" si="189"/>
        <v>1.6501162499999686E-7</v>
      </c>
      <c r="H791" s="6">
        <f t="shared" si="190"/>
        <v>29.842078039917112</v>
      </c>
      <c r="I791" s="6">
        <f t="shared" si="194"/>
        <v>-2.0579219600828864</v>
      </c>
      <c r="J791" s="6">
        <f t="shared" si="195"/>
        <v>29.749818599084371</v>
      </c>
      <c r="K791" s="6">
        <f t="shared" si="196"/>
        <v>9.0700457814563151E-5</v>
      </c>
      <c r="L791" s="6">
        <f t="shared" si="197"/>
        <v>-3.1299506088810392E-5</v>
      </c>
      <c r="M791" s="14">
        <f t="shared" si="198"/>
        <v>1.20253044405195E-7</v>
      </c>
      <c r="N791" s="6">
        <f t="shared" si="199"/>
        <v>-3.1059000000000002E-5</v>
      </c>
      <c r="O791" s="13">
        <f t="shared" si="191"/>
        <v>1.6501162499999686E-7</v>
      </c>
      <c r="P791" s="6">
        <f t="shared" si="200"/>
        <v>29.842078039917112</v>
      </c>
      <c r="Q791" s="7">
        <f t="shared" si="201"/>
        <v>29.493682647138492</v>
      </c>
      <c r="R791" s="7">
        <f t="shared" si="202"/>
        <v>-2.4063173528615067</v>
      </c>
    </row>
    <row r="792" spans="1:18" x14ac:dyDescent="0.2">
      <c r="A792" s="7">
        <v>-32.124749999999999</v>
      </c>
      <c r="B792" s="7">
        <v>29.75</v>
      </c>
      <c r="C792" s="1">
        <v>31.9</v>
      </c>
      <c r="D792" s="1">
        <f t="shared" si="192"/>
        <v>-3.2124749999999998E-5</v>
      </c>
      <c r="E792" s="6">
        <f t="shared" si="188"/>
        <v>1.6113973251950001E-14</v>
      </c>
      <c r="F792" s="6">
        <f t="shared" si="193"/>
        <v>-3.1224011624999999E-5</v>
      </c>
      <c r="G792" s="13">
        <f t="shared" si="189"/>
        <v>-9.0073837499999882E-7</v>
      </c>
      <c r="H792" s="6">
        <f t="shared" si="190"/>
        <v>29.245893218543301</v>
      </c>
      <c r="I792" s="6">
        <f t="shared" si="194"/>
        <v>-2.6541067814566972</v>
      </c>
      <c r="J792" s="6">
        <f t="shared" si="195"/>
        <v>29.74989115945062</v>
      </c>
      <c r="K792" s="6">
        <f t="shared" si="196"/>
        <v>5.4420274690158976E-5</v>
      </c>
      <c r="L792" s="6">
        <f t="shared" si="197"/>
        <v>-3.1416453653286234E-5</v>
      </c>
      <c r="M792" s="14">
        <f t="shared" si="198"/>
        <v>-3.5414817335688195E-7</v>
      </c>
      <c r="N792" s="6">
        <f t="shared" si="199"/>
        <v>-3.2124749999999998E-5</v>
      </c>
      <c r="O792" s="13">
        <f t="shared" si="191"/>
        <v>-9.0073837499999882E-7</v>
      </c>
      <c r="P792" s="6">
        <f t="shared" si="200"/>
        <v>29.245893218543301</v>
      </c>
      <c r="Q792" s="7">
        <f t="shared" si="201"/>
        <v>29.444124761419456</v>
      </c>
      <c r="R792" s="7">
        <f t="shared" si="202"/>
        <v>-2.4558752385805427</v>
      </c>
    </row>
    <row r="793" spans="1:18" x14ac:dyDescent="0.2">
      <c r="A793" s="7">
        <v>-33.038249999999998</v>
      </c>
      <c r="B793" s="7">
        <v>29.75</v>
      </c>
      <c r="C793" s="1">
        <v>31.9</v>
      </c>
      <c r="D793" s="1">
        <f t="shared" si="192"/>
        <v>-3.3038249999999995E-5</v>
      </c>
      <c r="E793" s="6">
        <f t="shared" si="188"/>
        <v>1.6113973251950001E-14</v>
      </c>
      <c r="F793" s="6">
        <f t="shared" si="193"/>
        <v>-3.1224011624999999E-5</v>
      </c>
      <c r="G793" s="13">
        <f t="shared" si="189"/>
        <v>-1.8142383749999961E-6</v>
      </c>
      <c r="H793" s="6">
        <f t="shared" si="190"/>
        <v>28.732056240962834</v>
      </c>
      <c r="I793" s="6">
        <f t="shared" si="194"/>
        <v>-3.1679437590371649</v>
      </c>
      <c r="J793" s="6">
        <f t="shared" si="195"/>
        <v>29.749934695670369</v>
      </c>
      <c r="K793" s="6">
        <f t="shared" si="196"/>
        <v>3.2652164815516471E-5</v>
      </c>
      <c r="L793" s="6">
        <f t="shared" si="197"/>
        <v>-3.1882472191971739E-5</v>
      </c>
      <c r="M793" s="14">
        <f t="shared" si="198"/>
        <v>-5.7788890401412808E-7</v>
      </c>
      <c r="N793" s="6">
        <f t="shared" si="199"/>
        <v>-3.3038249999999995E-5</v>
      </c>
      <c r="O793" s="13">
        <f t="shared" si="191"/>
        <v>-1.8142383749999961E-6</v>
      </c>
      <c r="P793" s="6">
        <f t="shared" si="200"/>
        <v>28.732056240962834</v>
      </c>
      <c r="Q793" s="7">
        <f t="shared" si="201"/>
        <v>29.301711057328134</v>
      </c>
      <c r="R793" s="7">
        <f t="shared" si="202"/>
        <v>-2.5982889426718643</v>
      </c>
    </row>
    <row r="794" spans="1:18" x14ac:dyDescent="0.2">
      <c r="A794" s="7">
        <v>-32.581499999999998</v>
      </c>
      <c r="B794" s="7">
        <v>29.75</v>
      </c>
      <c r="C794" s="1">
        <v>31.9</v>
      </c>
      <c r="D794" s="1">
        <f t="shared" si="192"/>
        <v>-3.25815E-5</v>
      </c>
      <c r="E794" s="6">
        <f t="shared" si="188"/>
        <v>1.6113973251950001E-14</v>
      </c>
      <c r="F794" s="6">
        <f t="shared" si="193"/>
        <v>-3.1224011624999999E-5</v>
      </c>
      <c r="G794" s="13">
        <f t="shared" si="189"/>
        <v>-1.3574883750000008E-6</v>
      </c>
      <c r="H794" s="6">
        <f t="shared" si="190"/>
        <v>28.989302428341887</v>
      </c>
      <c r="I794" s="6">
        <f t="shared" si="194"/>
        <v>-2.9106975716581118</v>
      </c>
      <c r="J794" s="6">
        <f t="shared" si="195"/>
        <v>29.749960817402219</v>
      </c>
      <c r="K794" s="6">
        <f t="shared" si="196"/>
        <v>1.9591298890730968E-5</v>
      </c>
      <c r="L794" s="6">
        <f t="shared" si="197"/>
        <v>-3.2253433315183042E-5</v>
      </c>
      <c r="M794" s="14">
        <f t="shared" si="198"/>
        <v>-1.6403334240847875E-7</v>
      </c>
      <c r="N794" s="6">
        <f t="shared" si="199"/>
        <v>-3.25815E-5</v>
      </c>
      <c r="O794" s="13">
        <f t="shared" si="191"/>
        <v>-1.3574883750000008E-6</v>
      </c>
      <c r="P794" s="6">
        <f t="shared" si="200"/>
        <v>28.989302428341887</v>
      </c>
      <c r="Q794" s="7">
        <f t="shared" si="201"/>
        <v>29.239229331530886</v>
      </c>
      <c r="R794" s="7">
        <f t="shared" si="202"/>
        <v>-2.6607706684691124</v>
      </c>
    </row>
    <row r="795" spans="1:18" x14ac:dyDescent="0.2">
      <c r="A795" s="7">
        <v>-33.038249999999998</v>
      </c>
      <c r="B795" s="7">
        <v>29.75</v>
      </c>
      <c r="C795" s="1">
        <v>31.9</v>
      </c>
      <c r="D795" s="1">
        <f t="shared" si="192"/>
        <v>-3.3038249999999995E-5</v>
      </c>
      <c r="E795" s="6">
        <f t="shared" si="188"/>
        <v>1.6113973251950001E-14</v>
      </c>
      <c r="F795" s="6">
        <f t="shared" si="193"/>
        <v>-3.1224011624999999E-5</v>
      </c>
      <c r="G795" s="13">
        <f t="shared" si="189"/>
        <v>-1.8142383749999961E-6</v>
      </c>
      <c r="H795" s="6">
        <f t="shared" si="190"/>
        <v>28.732056240962834</v>
      </c>
      <c r="I795" s="6">
        <f t="shared" si="194"/>
        <v>-3.1679437590371649</v>
      </c>
      <c r="J795" s="6">
        <f t="shared" si="195"/>
        <v>29.749976490441334</v>
      </c>
      <c r="K795" s="6">
        <f t="shared" si="196"/>
        <v>1.1754779333017495E-5</v>
      </c>
      <c r="L795" s="6">
        <f t="shared" si="197"/>
        <v>-3.2476009989109826E-5</v>
      </c>
      <c r="M795" s="14">
        <f t="shared" si="198"/>
        <v>-2.8112000544508467E-7</v>
      </c>
      <c r="N795" s="6">
        <f t="shared" si="199"/>
        <v>-3.3038249999999995E-5</v>
      </c>
      <c r="O795" s="13">
        <f t="shared" si="191"/>
        <v>-1.8142383749999961E-6</v>
      </c>
      <c r="P795" s="6">
        <f t="shared" si="200"/>
        <v>28.732056240962834</v>
      </c>
      <c r="Q795" s="7">
        <f t="shared" si="201"/>
        <v>29.137794713417279</v>
      </c>
      <c r="R795" s="7">
        <f t="shared" si="202"/>
        <v>-2.76220528658272</v>
      </c>
    </row>
    <row r="796" spans="1:18" x14ac:dyDescent="0.2">
      <c r="A796" s="7">
        <v>-32.581499999999998</v>
      </c>
      <c r="B796" s="7">
        <v>29.75</v>
      </c>
      <c r="C796" s="1">
        <v>31.9</v>
      </c>
      <c r="D796" s="1">
        <f t="shared" si="192"/>
        <v>-3.25815E-5</v>
      </c>
      <c r="E796" s="6">
        <f t="shared" si="188"/>
        <v>1.6113973251950001E-14</v>
      </c>
      <c r="F796" s="6">
        <f t="shared" si="193"/>
        <v>-3.1224011624999999E-5</v>
      </c>
      <c r="G796" s="13">
        <f t="shared" si="189"/>
        <v>-1.3574883750000008E-6</v>
      </c>
      <c r="H796" s="6">
        <f t="shared" si="190"/>
        <v>28.989302428341887</v>
      </c>
      <c r="I796" s="6">
        <f t="shared" si="194"/>
        <v>-2.9106975716581118</v>
      </c>
      <c r="J796" s="6">
        <f t="shared" si="195"/>
        <v>29.749985894264803</v>
      </c>
      <c r="K796" s="6">
        <f t="shared" si="196"/>
        <v>7.0528675983894118E-6</v>
      </c>
      <c r="L796" s="6">
        <f t="shared" si="197"/>
        <v>-3.2609555993465893E-5</v>
      </c>
      <c r="M796" s="14">
        <f t="shared" si="198"/>
        <v>1.4027996732946619E-8</v>
      </c>
      <c r="N796" s="6">
        <f t="shared" si="199"/>
        <v>-3.25815E-5</v>
      </c>
      <c r="O796" s="13">
        <f t="shared" si="191"/>
        <v>-1.3574883750000008E-6</v>
      </c>
      <c r="P796" s="6">
        <f t="shared" si="200"/>
        <v>28.989302428341887</v>
      </c>
      <c r="Q796" s="7">
        <f t="shared" si="201"/>
        <v>29.108096256402202</v>
      </c>
      <c r="R796" s="7">
        <f t="shared" si="202"/>
        <v>-2.7919037435977963</v>
      </c>
    </row>
    <row r="797" spans="1:18" x14ac:dyDescent="0.2">
      <c r="A797" s="7">
        <v>-32.733750000000001</v>
      </c>
      <c r="B797" s="7">
        <v>29.75</v>
      </c>
      <c r="C797" s="1">
        <v>31.9</v>
      </c>
      <c r="D797" s="1">
        <f t="shared" si="192"/>
        <v>-3.2733749999999998E-5</v>
      </c>
      <c r="E797" s="6">
        <f t="shared" si="188"/>
        <v>1.6113973251950001E-14</v>
      </c>
      <c r="F797" s="6">
        <f t="shared" si="193"/>
        <v>-3.1224011624999999E-5</v>
      </c>
      <c r="G797" s="13">
        <f t="shared" si="189"/>
        <v>-1.5097383749999993E-6</v>
      </c>
      <c r="H797" s="6">
        <f t="shared" si="190"/>
        <v>28.903626713922904</v>
      </c>
      <c r="I797" s="6">
        <f t="shared" si="194"/>
        <v>-2.9963732860770946</v>
      </c>
      <c r="J797" s="6">
        <f t="shared" si="195"/>
        <v>29.749991536558881</v>
      </c>
      <c r="K797" s="6">
        <f t="shared" si="196"/>
        <v>4.2317205597441898E-6</v>
      </c>
      <c r="L797" s="6">
        <f t="shared" si="197"/>
        <v>-3.2628783596079537E-5</v>
      </c>
      <c r="M797" s="14">
        <f t="shared" si="198"/>
        <v>-5.2483201960230717E-8</v>
      </c>
      <c r="N797" s="6">
        <f t="shared" si="199"/>
        <v>-3.2733749999999998E-5</v>
      </c>
      <c r="O797" s="13">
        <f t="shared" si="191"/>
        <v>-1.5097383749999993E-6</v>
      </c>
      <c r="P797" s="6">
        <f t="shared" si="200"/>
        <v>28.903626713922904</v>
      </c>
      <c r="Q797" s="7">
        <f t="shared" si="201"/>
        <v>29.067202347906345</v>
      </c>
      <c r="R797" s="7">
        <f t="shared" si="202"/>
        <v>-2.8327976520936531</v>
      </c>
    </row>
    <row r="798" spans="1:18" x14ac:dyDescent="0.2">
      <c r="A798" s="7">
        <v>-32.886000000000003</v>
      </c>
      <c r="B798" s="7">
        <v>29.75</v>
      </c>
      <c r="C798" s="1">
        <v>31.9</v>
      </c>
      <c r="D798" s="1">
        <f t="shared" si="192"/>
        <v>-3.2886000000000003E-5</v>
      </c>
      <c r="E798" s="6">
        <f t="shared" si="188"/>
        <v>1.6113973251950001E-14</v>
      </c>
      <c r="F798" s="6">
        <f t="shared" si="193"/>
        <v>-3.1224011624999999E-5</v>
      </c>
      <c r="G798" s="13">
        <f t="shared" si="189"/>
        <v>-1.6619883750000044E-6</v>
      </c>
      <c r="H798" s="6">
        <f t="shared" si="190"/>
        <v>28.817878033184343</v>
      </c>
      <c r="I798" s="6">
        <f t="shared" si="194"/>
        <v>-3.0821219668156559</v>
      </c>
      <c r="J798" s="6">
        <f t="shared" si="195"/>
        <v>29.749994921935325</v>
      </c>
      <c r="K798" s="6">
        <f t="shared" si="196"/>
        <v>2.5390323372675994E-6</v>
      </c>
      <c r="L798" s="6">
        <f t="shared" si="197"/>
        <v>-3.2701220157647725E-5</v>
      </c>
      <c r="M798" s="14">
        <f t="shared" si="198"/>
        <v>-9.2389921176139152E-8</v>
      </c>
      <c r="N798" s="6">
        <f t="shared" si="199"/>
        <v>-3.2886000000000003E-5</v>
      </c>
      <c r="O798" s="13">
        <f t="shared" si="191"/>
        <v>-1.6619883750000044E-6</v>
      </c>
      <c r="P798" s="6">
        <f t="shared" si="200"/>
        <v>28.817878033184343</v>
      </c>
      <c r="Q798" s="7">
        <f t="shared" si="201"/>
        <v>29.017337484961949</v>
      </c>
      <c r="R798" s="7">
        <f t="shared" si="202"/>
        <v>-2.8826625150380494</v>
      </c>
    </row>
    <row r="799" spans="1:18" x14ac:dyDescent="0.2">
      <c r="A799" s="7">
        <v>-32.429250000000003</v>
      </c>
      <c r="B799" s="7">
        <v>29.75</v>
      </c>
      <c r="C799" s="1">
        <v>31.9</v>
      </c>
      <c r="D799" s="1">
        <f t="shared" si="192"/>
        <v>-3.2429250000000001E-5</v>
      </c>
      <c r="E799" s="6">
        <f t="shared" si="188"/>
        <v>1.6113973251950001E-14</v>
      </c>
      <c r="F799" s="6">
        <f t="shared" si="193"/>
        <v>-3.1224011624999999E-5</v>
      </c>
      <c r="G799" s="13">
        <f t="shared" si="189"/>
        <v>-1.2052383750000024E-6</v>
      </c>
      <c r="H799" s="6">
        <f t="shared" si="190"/>
        <v>29.074905321152755</v>
      </c>
      <c r="I799" s="6">
        <f t="shared" si="194"/>
        <v>-2.8250946788472433</v>
      </c>
      <c r="J799" s="6">
        <f t="shared" si="195"/>
        <v>29.749996953161194</v>
      </c>
      <c r="K799" s="6">
        <f t="shared" si="196"/>
        <v>1.5234194030711024E-6</v>
      </c>
      <c r="L799" s="6">
        <f t="shared" si="197"/>
        <v>-3.2683782094588635E-5</v>
      </c>
      <c r="M799" s="14">
        <f t="shared" si="198"/>
        <v>1.2726604729431664E-7</v>
      </c>
      <c r="N799" s="6">
        <f t="shared" si="199"/>
        <v>-3.2429250000000001E-5</v>
      </c>
      <c r="O799" s="13">
        <f t="shared" si="191"/>
        <v>-1.2052383750000024E-6</v>
      </c>
      <c r="P799" s="6">
        <f t="shared" si="200"/>
        <v>29.074905321152755</v>
      </c>
      <c r="Q799" s="7">
        <f t="shared" si="201"/>
        <v>29.02885105220011</v>
      </c>
      <c r="R799" s="7">
        <f t="shared" si="202"/>
        <v>-2.8711489477998882</v>
      </c>
    </row>
    <row r="800" spans="1:18" x14ac:dyDescent="0.2">
      <c r="A800" s="7">
        <v>-32.581499999999998</v>
      </c>
      <c r="B800" s="7">
        <v>29.75</v>
      </c>
      <c r="C800" s="1">
        <v>31.9</v>
      </c>
      <c r="D800" s="1">
        <f t="shared" si="192"/>
        <v>-3.25815E-5</v>
      </c>
      <c r="E800" s="6">
        <f t="shared" si="188"/>
        <v>1.6113973251950001E-14</v>
      </c>
      <c r="F800" s="6">
        <f t="shared" si="193"/>
        <v>-3.1224011624999999E-5</v>
      </c>
      <c r="G800" s="13">
        <f t="shared" si="189"/>
        <v>-1.3574883750000008E-6</v>
      </c>
      <c r="H800" s="6">
        <f t="shared" si="190"/>
        <v>28.989302428341887</v>
      </c>
      <c r="I800" s="6">
        <f t="shared" si="194"/>
        <v>-2.9106975716581118</v>
      </c>
      <c r="J800" s="6">
        <f t="shared" si="195"/>
        <v>29.749998171896713</v>
      </c>
      <c r="K800" s="6">
        <f t="shared" si="196"/>
        <v>9.1405164326374688E-7</v>
      </c>
      <c r="L800" s="6">
        <f t="shared" si="197"/>
        <v>-3.2612419256753181E-5</v>
      </c>
      <c r="M800" s="14">
        <f t="shared" si="198"/>
        <v>1.5459628376590618E-8</v>
      </c>
      <c r="N800" s="6">
        <f t="shared" si="199"/>
        <v>-3.25815E-5</v>
      </c>
      <c r="O800" s="13">
        <f t="shared" si="191"/>
        <v>-1.3574883750000008E-6</v>
      </c>
      <c r="P800" s="6">
        <f t="shared" si="200"/>
        <v>28.989302428341887</v>
      </c>
      <c r="Q800" s="7">
        <f t="shared" si="201"/>
        <v>29.020941327428467</v>
      </c>
      <c r="R800" s="7">
        <f t="shared" si="202"/>
        <v>-2.8790586725715315</v>
      </c>
    </row>
    <row r="801" spans="1:18" x14ac:dyDescent="0.2">
      <c r="A801" s="7">
        <v>-32.277000000000001</v>
      </c>
      <c r="B801" s="7">
        <v>29.75</v>
      </c>
      <c r="C801" s="1">
        <v>31.9</v>
      </c>
      <c r="D801" s="1">
        <f t="shared" si="192"/>
        <v>-3.2277000000000003E-5</v>
      </c>
      <c r="E801" s="6">
        <f t="shared" si="188"/>
        <v>1.6113973251950001E-14</v>
      </c>
      <c r="F801" s="6">
        <f t="shared" si="193"/>
        <v>-3.1224011624999999E-5</v>
      </c>
      <c r="G801" s="13">
        <f t="shared" si="189"/>
        <v>-1.052988375000004E-6</v>
      </c>
      <c r="H801" s="6">
        <f t="shared" si="190"/>
        <v>29.160435536615921</v>
      </c>
      <c r="I801" s="6">
        <f t="shared" si="194"/>
        <v>-2.7395644633840774</v>
      </c>
      <c r="J801" s="6">
        <f t="shared" si="195"/>
        <v>29.749998903138028</v>
      </c>
      <c r="K801" s="6">
        <f t="shared" si="196"/>
        <v>5.4843098595824813E-7</v>
      </c>
      <c r="L801" s="6">
        <f t="shared" si="197"/>
        <v>-3.2539151554051909E-5</v>
      </c>
      <c r="M801" s="14">
        <f t="shared" si="198"/>
        <v>1.310757770259531E-7</v>
      </c>
      <c r="N801" s="6">
        <f t="shared" si="199"/>
        <v>-3.2277000000000003E-5</v>
      </c>
      <c r="O801" s="13">
        <f t="shared" si="191"/>
        <v>-1.052988375000004E-6</v>
      </c>
      <c r="P801" s="6">
        <f t="shared" si="200"/>
        <v>29.160435536615921</v>
      </c>
      <c r="Q801" s="7">
        <f t="shared" si="201"/>
        <v>29.048840169265958</v>
      </c>
      <c r="R801" s="7">
        <f t="shared" si="202"/>
        <v>-2.8511598307340407</v>
      </c>
    </row>
    <row r="802" spans="1:18" x14ac:dyDescent="0.2">
      <c r="A802" s="7">
        <v>-32.581499999999998</v>
      </c>
      <c r="B802" s="7">
        <v>29.75</v>
      </c>
      <c r="C802" s="1">
        <v>31.9</v>
      </c>
      <c r="D802" s="1">
        <f t="shared" si="192"/>
        <v>-3.25815E-5</v>
      </c>
      <c r="E802" s="6">
        <f t="shared" si="188"/>
        <v>1.6113973251950001E-14</v>
      </c>
      <c r="F802" s="6">
        <f t="shared" si="193"/>
        <v>-3.1224011624999999E-5</v>
      </c>
      <c r="G802" s="13">
        <f t="shared" si="189"/>
        <v>-1.3574883750000008E-6</v>
      </c>
      <c r="H802" s="6">
        <f t="shared" si="190"/>
        <v>28.989302428341887</v>
      </c>
      <c r="I802" s="6">
        <f t="shared" si="194"/>
        <v>-2.9106975716581118</v>
      </c>
      <c r="J802" s="6">
        <f t="shared" si="195"/>
        <v>29.74999934188282</v>
      </c>
      <c r="K802" s="6">
        <f t="shared" si="196"/>
        <v>3.2905859015386341E-7</v>
      </c>
      <c r="L802" s="6">
        <f t="shared" si="197"/>
        <v>-3.2495190932431147E-5</v>
      </c>
      <c r="M802" s="14">
        <f t="shared" si="198"/>
        <v>-4.3154533784426193E-8</v>
      </c>
      <c r="N802" s="6">
        <f t="shared" si="199"/>
        <v>-3.25815E-5</v>
      </c>
      <c r="O802" s="13">
        <f t="shared" si="191"/>
        <v>-1.3574883750000008E-6</v>
      </c>
      <c r="P802" s="6">
        <f t="shared" si="200"/>
        <v>28.989302428341887</v>
      </c>
      <c r="Q802" s="7">
        <f t="shared" si="201"/>
        <v>29.036932621081146</v>
      </c>
      <c r="R802" s="7">
        <f t="shared" si="202"/>
        <v>-2.8630673789188528</v>
      </c>
    </row>
    <row r="803" spans="1:18" x14ac:dyDescent="0.2">
      <c r="A803" s="7">
        <v>-32.886000000000003</v>
      </c>
      <c r="B803" s="7">
        <v>29.75</v>
      </c>
      <c r="C803" s="1">
        <v>31.9</v>
      </c>
      <c r="D803" s="1">
        <f t="shared" si="192"/>
        <v>-3.2886000000000003E-5</v>
      </c>
      <c r="E803" s="6">
        <f t="shared" si="188"/>
        <v>1.6113973251950001E-14</v>
      </c>
      <c r="F803" s="6">
        <f t="shared" si="193"/>
        <v>-3.1224011624999999E-5</v>
      </c>
      <c r="G803" s="13">
        <f t="shared" si="189"/>
        <v>-1.6619883750000044E-6</v>
      </c>
      <c r="H803" s="6">
        <f t="shared" si="190"/>
        <v>28.817878033184343</v>
      </c>
      <c r="I803" s="6">
        <f t="shared" si="194"/>
        <v>-3.0821219668156559</v>
      </c>
      <c r="J803" s="6">
        <f t="shared" si="195"/>
        <v>29.749999605129695</v>
      </c>
      <c r="K803" s="6">
        <f t="shared" si="196"/>
        <v>1.9743515267123257E-7</v>
      </c>
      <c r="L803" s="6">
        <f t="shared" si="197"/>
        <v>-3.2590614559458686E-5</v>
      </c>
      <c r="M803" s="14">
        <f t="shared" si="198"/>
        <v>-1.4769272027065851E-7</v>
      </c>
      <c r="N803" s="6">
        <f t="shared" si="199"/>
        <v>-3.2886000000000003E-5</v>
      </c>
      <c r="O803" s="13">
        <f t="shared" si="191"/>
        <v>-1.6619883750000044E-6</v>
      </c>
      <c r="P803" s="6">
        <f t="shared" si="200"/>
        <v>28.817878033184343</v>
      </c>
      <c r="Q803" s="7">
        <f t="shared" si="201"/>
        <v>28.993121703501789</v>
      </c>
      <c r="R803" s="7">
        <f t="shared" si="202"/>
        <v>-2.9068782964982098</v>
      </c>
    </row>
    <row r="804" spans="1:18" x14ac:dyDescent="0.2">
      <c r="A804" s="7">
        <v>-29.5365</v>
      </c>
      <c r="B804" s="7">
        <v>29.8125</v>
      </c>
      <c r="C804" s="1">
        <v>31.9</v>
      </c>
      <c r="D804" s="1">
        <f t="shared" si="192"/>
        <v>-2.9536499999999997E-5</v>
      </c>
      <c r="E804" s="6">
        <f t="shared" si="188"/>
        <v>1.6114917540534376E-14</v>
      </c>
      <c r="F804" s="6">
        <f t="shared" si="193"/>
        <v>-3.1191917800000001E-5</v>
      </c>
      <c r="G804" s="13">
        <f t="shared" si="189"/>
        <v>1.6554178000000039E-6</v>
      </c>
      <c r="H804" s="6">
        <f t="shared" si="190"/>
        <v>30.731840966366292</v>
      </c>
      <c r="I804" s="6">
        <f t="shared" si="194"/>
        <v>-1.1681590336337067</v>
      </c>
      <c r="J804" s="6">
        <f t="shared" si="195"/>
        <v>29.762499763077816</v>
      </c>
      <c r="K804" s="6">
        <f t="shared" si="196"/>
        <v>2.5000118461091958E-2</v>
      </c>
      <c r="L804" s="6">
        <f t="shared" si="197"/>
        <v>-3.2038868735675215E-5</v>
      </c>
      <c r="M804" s="14">
        <f t="shared" si="198"/>
        <v>1.2511843678376086E-6</v>
      </c>
      <c r="N804" s="6">
        <f t="shared" si="199"/>
        <v>-2.9536499999999997E-5</v>
      </c>
      <c r="O804" s="13">
        <f t="shared" si="191"/>
        <v>1.6554178000000039E-6</v>
      </c>
      <c r="P804" s="6">
        <f t="shared" si="200"/>
        <v>30.731840966366292</v>
      </c>
      <c r="Q804" s="7">
        <f t="shared" si="201"/>
        <v>29.340865556074689</v>
      </c>
      <c r="R804" s="7">
        <f t="shared" si="202"/>
        <v>-2.5591344439253092</v>
      </c>
    </row>
    <row r="805" spans="1:18" x14ac:dyDescent="0.2">
      <c r="A805" s="7">
        <v>-30.906749999999999</v>
      </c>
      <c r="B805" s="7">
        <v>29.8125</v>
      </c>
      <c r="C805" s="1">
        <v>31.9</v>
      </c>
      <c r="D805" s="1">
        <f t="shared" si="192"/>
        <v>-3.0906749999999997E-5</v>
      </c>
      <c r="E805" s="6">
        <f t="shared" si="188"/>
        <v>1.6114917540534376E-14</v>
      </c>
      <c r="F805" s="6">
        <f t="shared" si="193"/>
        <v>-3.1191917800000001E-5</v>
      </c>
      <c r="G805" s="13">
        <f t="shared" si="189"/>
        <v>2.8516780000000457E-7</v>
      </c>
      <c r="H805" s="6">
        <f t="shared" si="190"/>
        <v>29.971465902119292</v>
      </c>
      <c r="I805" s="6">
        <f t="shared" si="194"/>
        <v>-1.9285340978807071</v>
      </c>
      <c r="J805" s="6">
        <f t="shared" si="195"/>
        <v>29.782499857846691</v>
      </c>
      <c r="K805" s="6">
        <f t="shared" si="196"/>
        <v>1.5000071076654464E-2</v>
      </c>
      <c r="L805" s="6">
        <f t="shared" si="197"/>
        <v>-3.131197124140513E-5</v>
      </c>
      <c r="M805" s="14">
        <f t="shared" si="198"/>
        <v>2.0261062070256678E-7</v>
      </c>
      <c r="N805" s="6">
        <f t="shared" si="199"/>
        <v>-3.0906749999999997E-5</v>
      </c>
      <c r="O805" s="13">
        <f t="shared" si="191"/>
        <v>2.8516780000000457E-7</v>
      </c>
      <c r="P805" s="6">
        <f t="shared" si="200"/>
        <v>29.971465902119292</v>
      </c>
      <c r="Q805" s="7">
        <f t="shared" si="201"/>
        <v>29.466985625283613</v>
      </c>
      <c r="R805" s="7">
        <f t="shared" si="202"/>
        <v>-2.4330143747163859</v>
      </c>
    </row>
    <row r="806" spans="1:18" x14ac:dyDescent="0.2">
      <c r="A806" s="7">
        <v>-32.124749999999999</v>
      </c>
      <c r="B806" s="7">
        <v>29.8125</v>
      </c>
      <c r="C806" s="1">
        <v>31.9</v>
      </c>
      <c r="D806" s="1">
        <f t="shared" si="192"/>
        <v>-3.2124749999999998E-5</v>
      </c>
      <c r="E806" s="6">
        <f t="shared" si="188"/>
        <v>1.6114917540534376E-14</v>
      </c>
      <c r="F806" s="6">
        <f t="shared" si="193"/>
        <v>-3.1191917800000001E-5</v>
      </c>
      <c r="G806" s="13">
        <f t="shared" si="189"/>
        <v>-9.328321999999963E-7</v>
      </c>
      <c r="H806" s="6">
        <f t="shared" si="190"/>
        <v>29.29073986718754</v>
      </c>
      <c r="I806" s="6">
        <f t="shared" si="194"/>
        <v>-2.6092601328124587</v>
      </c>
      <c r="J806" s="6">
        <f t="shared" si="195"/>
        <v>29.794499914708016</v>
      </c>
      <c r="K806" s="6">
        <f t="shared" si="196"/>
        <v>9.000042645991968E-3</v>
      </c>
      <c r="L806" s="6">
        <f t="shared" si="197"/>
        <v>-3.1393482744843078E-5</v>
      </c>
      <c r="M806" s="14">
        <f t="shared" si="198"/>
        <v>-3.6563362757845961E-7</v>
      </c>
      <c r="N806" s="6">
        <f t="shared" si="199"/>
        <v>-3.2124749999999998E-5</v>
      </c>
      <c r="O806" s="13">
        <f t="shared" si="191"/>
        <v>-9.328321999999963E-7</v>
      </c>
      <c r="P806" s="6">
        <f t="shared" si="200"/>
        <v>29.29073986718754</v>
      </c>
      <c r="Q806" s="7">
        <f t="shared" si="201"/>
        <v>29.431736473664397</v>
      </c>
      <c r="R806" s="7">
        <f t="shared" si="202"/>
        <v>-2.4682635263356012</v>
      </c>
    </row>
    <row r="807" spans="1:18" x14ac:dyDescent="0.2">
      <c r="A807" s="7">
        <v>-32.733750000000001</v>
      </c>
      <c r="B807" s="7">
        <v>29.8125</v>
      </c>
      <c r="C807" s="1">
        <v>31.9</v>
      </c>
      <c r="D807" s="1">
        <f t="shared" si="192"/>
        <v>-3.2733749999999998E-5</v>
      </c>
      <c r="E807" s="6">
        <f t="shared" si="188"/>
        <v>1.6114917540534376E-14</v>
      </c>
      <c r="F807" s="6">
        <f t="shared" si="193"/>
        <v>-3.1191917800000001E-5</v>
      </c>
      <c r="G807" s="13">
        <f t="shared" si="189"/>
        <v>-1.5418321999999967E-6</v>
      </c>
      <c r="H807" s="6">
        <f t="shared" si="190"/>
        <v>28.948646022389028</v>
      </c>
      <c r="I807" s="6">
        <f t="shared" si="194"/>
        <v>-2.951353977610971</v>
      </c>
      <c r="J807" s="6">
        <f t="shared" si="195"/>
        <v>29.801699948824808</v>
      </c>
      <c r="K807" s="6">
        <f t="shared" si="196"/>
        <v>5.4000255875958914E-3</v>
      </c>
      <c r="L807" s="6">
        <f t="shared" si="197"/>
        <v>-3.1807789646905849E-5</v>
      </c>
      <c r="M807" s="14">
        <f t="shared" si="198"/>
        <v>-4.6298017654707458E-7</v>
      </c>
      <c r="N807" s="6">
        <f t="shared" si="199"/>
        <v>-3.2733749999999998E-5</v>
      </c>
      <c r="O807" s="13">
        <f t="shared" si="191"/>
        <v>-1.5418321999999967E-6</v>
      </c>
      <c r="P807" s="6">
        <f t="shared" si="200"/>
        <v>28.948646022389028</v>
      </c>
      <c r="Q807" s="7">
        <f t="shared" si="201"/>
        <v>29.335118383409323</v>
      </c>
      <c r="R807" s="7">
        <f t="shared" si="202"/>
        <v>-2.5648816165906752</v>
      </c>
    </row>
    <row r="808" spans="1:18" x14ac:dyDescent="0.2">
      <c r="A808" s="7">
        <v>-32.733750000000001</v>
      </c>
      <c r="B808" s="7">
        <v>29.8125</v>
      </c>
      <c r="C808" s="1">
        <v>31.9</v>
      </c>
      <c r="D808" s="1">
        <f t="shared" si="192"/>
        <v>-3.2733749999999998E-5</v>
      </c>
      <c r="E808" s="6">
        <f t="shared" si="188"/>
        <v>1.6114917540534376E-14</v>
      </c>
      <c r="F808" s="6">
        <f t="shared" si="193"/>
        <v>-3.1191917800000001E-5</v>
      </c>
      <c r="G808" s="13">
        <f t="shared" si="189"/>
        <v>-1.5418321999999967E-6</v>
      </c>
      <c r="H808" s="6">
        <f t="shared" si="190"/>
        <v>28.948646022389028</v>
      </c>
      <c r="I808" s="6">
        <f t="shared" si="194"/>
        <v>-2.951353977610971</v>
      </c>
      <c r="J808" s="6">
        <f t="shared" si="195"/>
        <v>29.806019969294884</v>
      </c>
      <c r="K808" s="6">
        <f t="shared" si="196"/>
        <v>3.2400153525582454E-3</v>
      </c>
      <c r="L808" s="6">
        <f t="shared" si="197"/>
        <v>-3.2178173788143506E-5</v>
      </c>
      <c r="M808" s="14">
        <f t="shared" si="198"/>
        <v>-2.777881059282461E-7</v>
      </c>
      <c r="N808" s="6">
        <f t="shared" si="199"/>
        <v>-3.2733749999999998E-5</v>
      </c>
      <c r="O808" s="13">
        <f t="shared" si="191"/>
        <v>-1.5418321999999967E-6</v>
      </c>
      <c r="P808" s="6">
        <f t="shared" si="200"/>
        <v>28.948646022389028</v>
      </c>
      <c r="Q808" s="7">
        <f t="shared" si="201"/>
        <v>29.257823911205264</v>
      </c>
      <c r="R808" s="7">
        <f t="shared" si="202"/>
        <v>-2.6421760887947343</v>
      </c>
    </row>
    <row r="809" spans="1:18" x14ac:dyDescent="0.2">
      <c r="A809" s="7">
        <v>-32.277000000000001</v>
      </c>
      <c r="B809" s="7">
        <v>29.8125</v>
      </c>
      <c r="C809" s="1">
        <v>31.9</v>
      </c>
      <c r="D809" s="1">
        <f t="shared" si="192"/>
        <v>-3.2277000000000003E-5</v>
      </c>
      <c r="E809" s="6">
        <f t="shared" si="188"/>
        <v>1.6114917540534376E-14</v>
      </c>
      <c r="F809" s="6">
        <f t="shared" si="193"/>
        <v>-3.1191917800000001E-5</v>
      </c>
      <c r="G809" s="13">
        <f t="shared" si="189"/>
        <v>-1.0850822000000015E-6</v>
      </c>
      <c r="H809" s="6">
        <f t="shared" si="190"/>
        <v>29.205325224195917</v>
      </c>
      <c r="I809" s="6">
        <f t="shared" si="194"/>
        <v>-2.6946747758040814</v>
      </c>
      <c r="J809" s="6">
        <f t="shared" si="195"/>
        <v>29.808611981576931</v>
      </c>
      <c r="K809" s="6">
        <f t="shared" si="196"/>
        <v>1.9440092115345919E-3</v>
      </c>
      <c r="L809" s="6">
        <f t="shared" si="197"/>
        <v>-3.2309054272886104E-5</v>
      </c>
      <c r="M809" s="14">
        <f t="shared" si="198"/>
        <v>1.6027136443050435E-8</v>
      </c>
      <c r="N809" s="6">
        <f t="shared" si="199"/>
        <v>-3.2277000000000003E-5</v>
      </c>
      <c r="O809" s="13">
        <f t="shared" si="191"/>
        <v>-1.0850822000000015E-6</v>
      </c>
      <c r="P809" s="6">
        <f t="shared" si="200"/>
        <v>29.205325224195917</v>
      </c>
      <c r="Q809" s="7">
        <f t="shared" si="201"/>
        <v>29.247324173803396</v>
      </c>
      <c r="R809" s="7">
        <f t="shared" si="202"/>
        <v>-2.652675826196603</v>
      </c>
    </row>
    <row r="810" spans="1:18" x14ac:dyDescent="0.2">
      <c r="A810" s="7">
        <v>-33.038249999999998</v>
      </c>
      <c r="B810" s="7">
        <v>29.8125</v>
      </c>
      <c r="C810" s="1">
        <v>31.9</v>
      </c>
      <c r="D810" s="1">
        <f t="shared" si="192"/>
        <v>-3.3038249999999995E-5</v>
      </c>
      <c r="E810" s="6">
        <f t="shared" si="188"/>
        <v>1.6114917540534376E-14</v>
      </c>
      <c r="F810" s="6">
        <f t="shared" si="193"/>
        <v>-3.1191917800000001E-5</v>
      </c>
      <c r="G810" s="13">
        <f t="shared" si="189"/>
        <v>-1.8463321999999936E-6</v>
      </c>
      <c r="H810" s="6">
        <f t="shared" si="190"/>
        <v>28.777162386033922</v>
      </c>
      <c r="I810" s="6">
        <f t="shared" si="194"/>
        <v>-3.1228376139660767</v>
      </c>
      <c r="J810" s="6">
        <f t="shared" si="195"/>
        <v>29.81016718894616</v>
      </c>
      <c r="K810" s="6">
        <f t="shared" si="196"/>
        <v>1.1664055269200446E-3</v>
      </c>
      <c r="L810" s="6">
        <f t="shared" si="197"/>
        <v>-3.2448482563731662E-5</v>
      </c>
      <c r="M810" s="14">
        <f t="shared" si="198"/>
        <v>-2.9488371813416657E-7</v>
      </c>
      <c r="N810" s="6">
        <f t="shared" si="199"/>
        <v>-3.3038249999999995E-5</v>
      </c>
      <c r="O810" s="13">
        <f t="shared" si="191"/>
        <v>-1.8463321999999936E-6</v>
      </c>
      <c r="P810" s="6">
        <f t="shared" si="200"/>
        <v>28.777162386033922</v>
      </c>
      <c r="Q810" s="7">
        <f t="shared" si="201"/>
        <v>29.153291816249503</v>
      </c>
      <c r="R810" s="7">
        <f t="shared" si="202"/>
        <v>-2.7467081837504956</v>
      </c>
    </row>
    <row r="811" spans="1:18" x14ac:dyDescent="0.2">
      <c r="A811" s="7">
        <v>-33.038249999999998</v>
      </c>
      <c r="B811" s="7">
        <v>29.8125</v>
      </c>
      <c r="C811" s="1">
        <v>31.9</v>
      </c>
      <c r="D811" s="1">
        <f t="shared" si="192"/>
        <v>-3.3038249999999995E-5</v>
      </c>
      <c r="E811" s="6">
        <f t="shared" si="188"/>
        <v>1.6114917540534376E-14</v>
      </c>
      <c r="F811" s="6">
        <f t="shared" si="193"/>
        <v>-3.1191917800000001E-5</v>
      </c>
      <c r="G811" s="13">
        <f t="shared" si="189"/>
        <v>-1.8463321999999936E-6</v>
      </c>
      <c r="H811" s="6">
        <f t="shared" si="190"/>
        <v>28.777162386033922</v>
      </c>
      <c r="I811" s="6">
        <f t="shared" si="194"/>
        <v>-3.1228376139660767</v>
      </c>
      <c r="J811" s="6">
        <f t="shared" si="195"/>
        <v>29.811100313367696</v>
      </c>
      <c r="K811" s="6">
        <f t="shared" si="196"/>
        <v>6.9984331615202677E-4</v>
      </c>
      <c r="L811" s="6">
        <f t="shared" si="197"/>
        <v>-3.2684389538238994E-5</v>
      </c>
      <c r="M811" s="14">
        <f t="shared" si="198"/>
        <v>-1.7693023088050062E-7</v>
      </c>
      <c r="N811" s="6">
        <f t="shared" si="199"/>
        <v>-3.3038249999999995E-5</v>
      </c>
      <c r="O811" s="13">
        <f t="shared" si="191"/>
        <v>-1.8463321999999936E-6</v>
      </c>
      <c r="P811" s="6">
        <f t="shared" si="200"/>
        <v>28.777162386033922</v>
      </c>
      <c r="Q811" s="7">
        <f t="shared" si="201"/>
        <v>29.078065930206389</v>
      </c>
      <c r="R811" s="7">
        <f t="shared" si="202"/>
        <v>-2.8219340697936097</v>
      </c>
    </row>
    <row r="812" spans="1:18" x14ac:dyDescent="0.2">
      <c r="A812" s="7">
        <v>-33.038249999999998</v>
      </c>
      <c r="B812" s="7">
        <v>29.8125</v>
      </c>
      <c r="C812" s="1">
        <v>31.9</v>
      </c>
      <c r="D812" s="1">
        <f t="shared" si="192"/>
        <v>-3.3038249999999995E-5</v>
      </c>
      <c r="E812" s="6">
        <f t="shared" si="188"/>
        <v>1.6114917540534376E-14</v>
      </c>
      <c r="F812" s="6">
        <f t="shared" si="193"/>
        <v>-3.1191917800000001E-5</v>
      </c>
      <c r="G812" s="13">
        <f t="shared" si="189"/>
        <v>-1.8463321999999936E-6</v>
      </c>
      <c r="H812" s="6">
        <f t="shared" si="190"/>
        <v>28.777162386033922</v>
      </c>
      <c r="I812" s="6">
        <f t="shared" si="194"/>
        <v>-3.1228376139660767</v>
      </c>
      <c r="J812" s="6">
        <f t="shared" si="195"/>
        <v>29.811660188020618</v>
      </c>
      <c r="K812" s="6">
        <f t="shared" si="196"/>
        <v>4.1990598969121606E-4</v>
      </c>
      <c r="L812" s="6">
        <f t="shared" si="197"/>
        <v>-3.282593372294339E-5</v>
      </c>
      <c r="M812" s="14">
        <f t="shared" si="198"/>
        <v>-1.061581385283024E-7</v>
      </c>
      <c r="N812" s="6">
        <f t="shared" si="199"/>
        <v>-3.3038249999999995E-5</v>
      </c>
      <c r="O812" s="13">
        <f t="shared" si="191"/>
        <v>-1.8463321999999936E-6</v>
      </c>
      <c r="P812" s="6">
        <f t="shared" si="200"/>
        <v>28.777162386033922</v>
      </c>
      <c r="Q812" s="7">
        <f t="shared" si="201"/>
        <v>29.017885221371898</v>
      </c>
      <c r="R812" s="7">
        <f t="shared" si="202"/>
        <v>-2.8821147786281003</v>
      </c>
    </row>
    <row r="813" spans="1:18" x14ac:dyDescent="0.2">
      <c r="A813" s="7">
        <v>-32.733750000000001</v>
      </c>
      <c r="B813" s="7">
        <v>29.8125</v>
      </c>
      <c r="C813" s="1">
        <v>31.9</v>
      </c>
      <c r="D813" s="1">
        <f t="shared" si="192"/>
        <v>-3.2733749999999998E-5</v>
      </c>
      <c r="E813" s="6">
        <f t="shared" si="188"/>
        <v>1.6114917540534376E-14</v>
      </c>
      <c r="F813" s="6">
        <f t="shared" si="193"/>
        <v>-3.1191917800000001E-5</v>
      </c>
      <c r="G813" s="13">
        <f t="shared" si="189"/>
        <v>-1.5418321999999967E-6</v>
      </c>
      <c r="H813" s="6">
        <f t="shared" si="190"/>
        <v>28.948646022389028</v>
      </c>
      <c r="I813" s="6">
        <f t="shared" si="194"/>
        <v>-2.951353977610971</v>
      </c>
      <c r="J813" s="6">
        <f t="shared" si="195"/>
        <v>29.81199611281237</v>
      </c>
      <c r="K813" s="6">
        <f t="shared" si="196"/>
        <v>2.5194359381508491E-4</v>
      </c>
      <c r="L813" s="6">
        <f t="shared" si="197"/>
        <v>-3.2849960233766033E-5</v>
      </c>
      <c r="M813" s="14">
        <f t="shared" si="198"/>
        <v>5.810511688301729E-8</v>
      </c>
      <c r="N813" s="6">
        <f t="shared" si="199"/>
        <v>-3.2733749999999998E-5</v>
      </c>
      <c r="O813" s="13">
        <f t="shared" si="191"/>
        <v>-1.5418321999999967E-6</v>
      </c>
      <c r="P813" s="6">
        <f t="shared" si="200"/>
        <v>28.948646022389028</v>
      </c>
      <c r="Q813" s="7">
        <f t="shared" si="201"/>
        <v>29.004037381575326</v>
      </c>
      <c r="R813" s="7">
        <f t="shared" si="202"/>
        <v>-2.8959626184246723</v>
      </c>
    </row>
    <row r="814" spans="1:18" x14ac:dyDescent="0.2">
      <c r="A814" s="7">
        <v>-32.733750000000001</v>
      </c>
      <c r="B814" s="7">
        <v>29.8125</v>
      </c>
      <c r="C814" s="1">
        <v>31.9</v>
      </c>
      <c r="D814" s="1">
        <f t="shared" si="192"/>
        <v>-3.2733749999999998E-5</v>
      </c>
      <c r="E814" s="6">
        <f t="shared" si="188"/>
        <v>1.6114917540534376E-14</v>
      </c>
      <c r="F814" s="6">
        <f t="shared" si="193"/>
        <v>-3.1191917800000001E-5</v>
      </c>
      <c r="G814" s="13">
        <f t="shared" si="189"/>
        <v>-1.5418321999999967E-6</v>
      </c>
      <c r="H814" s="6">
        <f t="shared" si="190"/>
        <v>28.948646022389028</v>
      </c>
      <c r="I814" s="6">
        <f t="shared" si="194"/>
        <v>-2.951353977610971</v>
      </c>
      <c r="J814" s="6">
        <f t="shared" si="195"/>
        <v>29.812197667687421</v>
      </c>
      <c r="K814" s="6">
        <f t="shared" si="196"/>
        <v>1.5116615628940622E-4</v>
      </c>
      <c r="L814" s="6">
        <f t="shared" si="197"/>
        <v>-3.2803476140259616E-5</v>
      </c>
      <c r="M814" s="14">
        <f t="shared" si="198"/>
        <v>3.4863070129809018E-8</v>
      </c>
      <c r="N814" s="6">
        <f t="shared" si="199"/>
        <v>-3.2733749999999998E-5</v>
      </c>
      <c r="O814" s="13">
        <f t="shared" si="191"/>
        <v>-1.5418321999999967E-6</v>
      </c>
      <c r="P814" s="6">
        <f t="shared" si="200"/>
        <v>28.948646022389028</v>
      </c>
      <c r="Q814" s="7">
        <f t="shared" si="201"/>
        <v>28.992959109738067</v>
      </c>
      <c r="R814" s="7">
        <f t="shared" si="202"/>
        <v>-2.907040890261932</v>
      </c>
    </row>
    <row r="815" spans="1:18" x14ac:dyDescent="0.2">
      <c r="A815" s="7">
        <v>-32.277000000000001</v>
      </c>
      <c r="B815" s="7">
        <v>29.8125</v>
      </c>
      <c r="C815" s="1">
        <v>31.9</v>
      </c>
      <c r="D815" s="1">
        <f t="shared" si="192"/>
        <v>-3.2277000000000003E-5</v>
      </c>
      <c r="E815" s="6">
        <f t="shared" si="188"/>
        <v>1.6114917540534376E-14</v>
      </c>
      <c r="F815" s="6">
        <f t="shared" si="193"/>
        <v>-3.1191917800000001E-5</v>
      </c>
      <c r="G815" s="13">
        <f t="shared" si="189"/>
        <v>-1.0850822000000015E-6</v>
      </c>
      <c r="H815" s="6">
        <f t="shared" si="190"/>
        <v>29.205325224195917</v>
      </c>
      <c r="I815" s="6">
        <f t="shared" si="194"/>
        <v>-2.6946747758040814</v>
      </c>
      <c r="J815" s="6">
        <f t="shared" si="195"/>
        <v>29.812318600612453</v>
      </c>
      <c r="K815" s="6">
        <f t="shared" si="196"/>
        <v>9.0699693773288459E-5</v>
      </c>
      <c r="L815" s="6">
        <f t="shared" si="197"/>
        <v>-3.2684235684155773E-5</v>
      </c>
      <c r="M815" s="14">
        <f t="shared" si="198"/>
        <v>2.0361784207788486E-7</v>
      </c>
      <c r="N815" s="6">
        <f t="shared" si="199"/>
        <v>-3.2277000000000003E-5</v>
      </c>
      <c r="O815" s="13">
        <f t="shared" si="191"/>
        <v>-1.0850822000000015E-6</v>
      </c>
      <c r="P815" s="6">
        <f t="shared" si="200"/>
        <v>29.205325224195917</v>
      </c>
      <c r="Q815" s="7">
        <f t="shared" si="201"/>
        <v>29.03543233262964</v>
      </c>
      <c r="R815" s="7">
        <f t="shared" si="202"/>
        <v>-2.8645676673703591</v>
      </c>
    </row>
    <row r="816" spans="1:18" x14ac:dyDescent="0.2">
      <c r="A816" s="7">
        <v>-31.363499999999998</v>
      </c>
      <c r="B816" s="7">
        <v>29.8125</v>
      </c>
      <c r="C816" s="1">
        <v>31.9</v>
      </c>
      <c r="D816" s="1">
        <f t="shared" si="192"/>
        <v>-3.1363499999999999E-5</v>
      </c>
      <c r="E816" s="6">
        <f t="shared" si="188"/>
        <v>1.6114917540534376E-14</v>
      </c>
      <c r="F816" s="6">
        <f t="shared" si="193"/>
        <v>-3.1191917800000001E-5</v>
      </c>
      <c r="G816" s="13">
        <f t="shared" si="189"/>
        <v>-1.7158219999999745E-7</v>
      </c>
      <c r="H816" s="6">
        <f t="shared" si="190"/>
        <v>29.716731329937033</v>
      </c>
      <c r="I816" s="6">
        <f t="shared" si="194"/>
        <v>-2.1832686700629651</v>
      </c>
      <c r="J816" s="6">
        <f t="shared" si="195"/>
        <v>29.812391160367472</v>
      </c>
      <c r="K816" s="6">
        <f t="shared" si="196"/>
        <v>5.4419816263973075E-5</v>
      </c>
      <c r="L816" s="6">
        <f t="shared" si="197"/>
        <v>-3.2338641410493465E-5</v>
      </c>
      <c r="M816" s="14">
        <f t="shared" si="198"/>
        <v>4.8757070524673321E-7</v>
      </c>
      <c r="N816" s="6">
        <f t="shared" si="199"/>
        <v>-3.1363499999999999E-5</v>
      </c>
      <c r="O816" s="13">
        <f t="shared" si="191"/>
        <v>-1.7158219999999745E-7</v>
      </c>
      <c r="P816" s="6">
        <f t="shared" si="200"/>
        <v>29.716731329937033</v>
      </c>
      <c r="Q816" s="7">
        <f t="shared" si="201"/>
        <v>29.17169213209112</v>
      </c>
      <c r="R816" s="7">
        <f t="shared" si="202"/>
        <v>-2.7283078679088781</v>
      </c>
    </row>
    <row r="817" spans="1:18" x14ac:dyDescent="0.2">
      <c r="A817" s="7">
        <v>-32.733750000000001</v>
      </c>
      <c r="B817" s="7">
        <v>29.8125</v>
      </c>
      <c r="C817" s="1">
        <v>31.9</v>
      </c>
      <c r="D817" s="1">
        <f t="shared" si="192"/>
        <v>-3.2733749999999998E-5</v>
      </c>
      <c r="E817" s="6">
        <f t="shared" si="188"/>
        <v>1.6114917540534376E-14</v>
      </c>
      <c r="F817" s="6">
        <f t="shared" si="193"/>
        <v>-3.1191917800000001E-5</v>
      </c>
      <c r="G817" s="13">
        <f t="shared" si="189"/>
        <v>-1.5418321999999967E-6</v>
      </c>
      <c r="H817" s="6">
        <f t="shared" si="190"/>
        <v>28.948646022389028</v>
      </c>
      <c r="I817" s="6">
        <f t="shared" si="194"/>
        <v>-2.951353977610971</v>
      </c>
      <c r="J817" s="6">
        <f t="shared" si="195"/>
        <v>29.812434696220482</v>
      </c>
      <c r="K817" s="6">
        <f t="shared" si="196"/>
        <v>3.2651889759094388E-5</v>
      </c>
      <c r="L817" s="6">
        <f t="shared" si="197"/>
        <v>-3.2222634846296081E-5</v>
      </c>
      <c r="M817" s="14">
        <f t="shared" si="198"/>
        <v>-2.5555757685195843E-7</v>
      </c>
      <c r="N817" s="6">
        <f t="shared" si="199"/>
        <v>-3.2733749999999998E-5</v>
      </c>
      <c r="O817" s="13">
        <f t="shared" si="191"/>
        <v>-1.5418321999999967E-6</v>
      </c>
      <c r="P817" s="6">
        <f t="shared" si="200"/>
        <v>28.948646022389028</v>
      </c>
      <c r="Q817" s="7">
        <f t="shared" si="201"/>
        <v>29.127082910150701</v>
      </c>
      <c r="R817" s="7">
        <f t="shared" si="202"/>
        <v>-2.7729170898492974</v>
      </c>
    </row>
    <row r="818" spans="1:18" x14ac:dyDescent="0.2">
      <c r="A818" s="7">
        <v>-32.429250000000003</v>
      </c>
      <c r="B818" s="7">
        <v>29.8125</v>
      </c>
      <c r="C818" s="1">
        <v>31.9</v>
      </c>
      <c r="D818" s="1">
        <f t="shared" si="192"/>
        <v>-3.2429250000000001E-5</v>
      </c>
      <c r="E818" s="6">
        <f t="shared" si="188"/>
        <v>1.6114917540534376E-14</v>
      </c>
      <c r="F818" s="6">
        <f t="shared" si="193"/>
        <v>-3.1191917800000001E-5</v>
      </c>
      <c r="G818" s="13">
        <f t="shared" si="189"/>
        <v>-1.2373321999999999E-6</v>
      </c>
      <c r="H818" s="6">
        <f t="shared" si="190"/>
        <v>29.119838131508232</v>
      </c>
      <c r="I818" s="6">
        <f t="shared" si="194"/>
        <v>-2.7801618684917671</v>
      </c>
      <c r="J818" s="6">
        <f t="shared" si="195"/>
        <v>29.812460817732291</v>
      </c>
      <c r="K818" s="6">
        <f t="shared" si="196"/>
        <v>1.959113385474609E-5</v>
      </c>
      <c r="L818" s="6">
        <f t="shared" si="197"/>
        <v>-3.2366180907777645E-5</v>
      </c>
      <c r="M818" s="14">
        <f t="shared" si="198"/>
        <v>-3.153454611117836E-8</v>
      </c>
      <c r="N818" s="6">
        <f t="shared" si="199"/>
        <v>-3.2429250000000001E-5</v>
      </c>
      <c r="O818" s="13">
        <f t="shared" si="191"/>
        <v>-1.2373321999999999E-6</v>
      </c>
      <c r="P818" s="6">
        <f t="shared" si="200"/>
        <v>29.119838131508232</v>
      </c>
      <c r="Q818" s="7">
        <f t="shared" si="201"/>
        <v>29.125633954422206</v>
      </c>
      <c r="R818" s="7">
        <f t="shared" si="202"/>
        <v>-2.7743660455777928</v>
      </c>
    </row>
    <row r="819" spans="1:18" x14ac:dyDescent="0.2">
      <c r="A819" s="7">
        <v>-32.277000000000001</v>
      </c>
      <c r="B819" s="7">
        <v>29.8125</v>
      </c>
      <c r="C819" s="1">
        <v>31.9</v>
      </c>
      <c r="D819" s="1">
        <f t="shared" si="192"/>
        <v>-3.2277000000000003E-5</v>
      </c>
      <c r="E819" s="6">
        <f t="shared" si="188"/>
        <v>1.6114917540534376E-14</v>
      </c>
      <c r="F819" s="6">
        <f t="shared" si="193"/>
        <v>-3.1191917800000001E-5</v>
      </c>
      <c r="G819" s="13">
        <f t="shared" si="189"/>
        <v>-1.0850822000000015E-6</v>
      </c>
      <c r="H819" s="6">
        <f t="shared" si="190"/>
        <v>29.205325224195917</v>
      </c>
      <c r="I819" s="6">
        <f t="shared" si="194"/>
        <v>-2.6946747758040814</v>
      </c>
      <c r="J819" s="6">
        <f t="shared" si="195"/>
        <v>29.812476490639373</v>
      </c>
      <c r="K819" s="6">
        <f t="shared" si="196"/>
        <v>1.1754680313558197E-5</v>
      </c>
      <c r="L819" s="6">
        <f t="shared" si="197"/>
        <v>-3.2360958544666582E-5</v>
      </c>
      <c r="M819" s="14">
        <f t="shared" si="198"/>
        <v>4.197927233328964E-8</v>
      </c>
      <c r="N819" s="6">
        <f t="shared" si="199"/>
        <v>-3.2277000000000003E-5</v>
      </c>
      <c r="O819" s="13">
        <f t="shared" si="191"/>
        <v>-1.0850822000000015E-6</v>
      </c>
      <c r="P819" s="6">
        <f t="shared" si="200"/>
        <v>29.205325224195917</v>
      </c>
      <c r="Q819" s="7">
        <f t="shared" si="201"/>
        <v>29.14157220837695</v>
      </c>
      <c r="R819" s="7">
        <f t="shared" si="202"/>
        <v>-2.7584277916230491</v>
      </c>
    </row>
    <row r="820" spans="1:18" x14ac:dyDescent="0.2">
      <c r="A820" s="7">
        <v>-32.733750000000001</v>
      </c>
      <c r="B820" s="7">
        <v>29.8125</v>
      </c>
      <c r="C820" s="1">
        <v>31.9</v>
      </c>
      <c r="D820" s="1">
        <f t="shared" si="192"/>
        <v>-3.2733749999999998E-5</v>
      </c>
      <c r="E820" s="6">
        <f t="shared" si="188"/>
        <v>1.6114917540534376E-14</v>
      </c>
      <c r="F820" s="6">
        <f t="shared" si="193"/>
        <v>-3.1191917800000001E-5</v>
      </c>
      <c r="G820" s="13">
        <f t="shared" si="189"/>
        <v>-1.5418321999999967E-6</v>
      </c>
      <c r="H820" s="6">
        <f t="shared" si="190"/>
        <v>28.948646022389028</v>
      </c>
      <c r="I820" s="6">
        <f t="shared" si="194"/>
        <v>-2.951353977610971</v>
      </c>
      <c r="J820" s="6">
        <f t="shared" si="195"/>
        <v>29.812485894383624</v>
      </c>
      <c r="K820" s="6">
        <f t="shared" si="196"/>
        <v>7.0528081881349181E-6</v>
      </c>
      <c r="L820" s="6">
        <f t="shared" si="197"/>
        <v>-3.2418725126799948E-5</v>
      </c>
      <c r="M820" s="14">
        <f t="shared" si="198"/>
        <v>-1.5751243660002499E-7</v>
      </c>
      <c r="N820" s="6">
        <f t="shared" si="199"/>
        <v>-3.2733749999999998E-5</v>
      </c>
      <c r="O820" s="13">
        <f t="shared" si="191"/>
        <v>-1.5418321999999967E-6</v>
      </c>
      <c r="P820" s="6">
        <f t="shared" si="200"/>
        <v>28.948646022389028</v>
      </c>
      <c r="Q820" s="7">
        <f t="shared" si="201"/>
        <v>29.102986971179366</v>
      </c>
      <c r="R820" s="7">
        <f t="shared" si="202"/>
        <v>-2.7970130288206327</v>
      </c>
    </row>
    <row r="821" spans="1:18" x14ac:dyDescent="0.2">
      <c r="A821" s="7">
        <v>-33.038249999999998</v>
      </c>
      <c r="B821" s="7">
        <v>29.8125</v>
      </c>
      <c r="C821" s="1">
        <v>31.9</v>
      </c>
      <c r="D821" s="1">
        <f t="shared" si="192"/>
        <v>-3.3038249999999995E-5</v>
      </c>
      <c r="E821" s="6">
        <f t="shared" si="188"/>
        <v>1.6114917540534376E-14</v>
      </c>
      <c r="F821" s="6">
        <f t="shared" si="193"/>
        <v>-3.1191917800000001E-5</v>
      </c>
      <c r="G821" s="13">
        <f t="shared" si="189"/>
        <v>-1.8463321999999936E-6</v>
      </c>
      <c r="H821" s="6">
        <f t="shared" si="190"/>
        <v>28.777162386033922</v>
      </c>
      <c r="I821" s="6">
        <f t="shared" si="194"/>
        <v>-3.1228376139660767</v>
      </c>
      <c r="J821" s="6">
        <f t="shared" si="195"/>
        <v>29.812491536630173</v>
      </c>
      <c r="K821" s="6">
        <f t="shared" si="196"/>
        <v>4.2316849135914936E-6</v>
      </c>
      <c r="L821" s="6">
        <f t="shared" si="197"/>
        <v>-3.2605635076079965E-5</v>
      </c>
      <c r="M821" s="14">
        <f t="shared" si="198"/>
        <v>-2.1630746196001508E-7</v>
      </c>
      <c r="N821" s="6">
        <f t="shared" si="199"/>
        <v>-3.3038249999999995E-5</v>
      </c>
      <c r="O821" s="13">
        <f t="shared" si="191"/>
        <v>-1.8463321999999936E-6</v>
      </c>
      <c r="P821" s="6">
        <f t="shared" si="200"/>
        <v>28.777162386033922</v>
      </c>
      <c r="Q821" s="7">
        <f t="shared" si="201"/>
        <v>29.037822054150279</v>
      </c>
      <c r="R821" s="7">
        <f t="shared" si="202"/>
        <v>-2.8621779458497194</v>
      </c>
    </row>
    <row r="822" spans="1:18" x14ac:dyDescent="0.2">
      <c r="A822" s="7">
        <v>-32.124749999999999</v>
      </c>
      <c r="B822" s="7">
        <v>29.8125</v>
      </c>
      <c r="C822" s="1">
        <v>31.9</v>
      </c>
      <c r="D822" s="1">
        <f t="shared" si="192"/>
        <v>-3.2124749999999998E-5</v>
      </c>
      <c r="E822" s="6">
        <f t="shared" si="188"/>
        <v>1.6114917540534376E-14</v>
      </c>
      <c r="F822" s="6">
        <f t="shared" si="193"/>
        <v>-3.1191917800000001E-5</v>
      </c>
      <c r="G822" s="13">
        <f t="shared" si="189"/>
        <v>-9.328321999999963E-7</v>
      </c>
      <c r="H822" s="6">
        <f t="shared" si="190"/>
        <v>29.29073986718754</v>
      </c>
      <c r="I822" s="6">
        <f t="shared" si="194"/>
        <v>-2.6092601328124587</v>
      </c>
      <c r="J822" s="6">
        <f t="shared" si="195"/>
        <v>29.812494921978104</v>
      </c>
      <c r="K822" s="6">
        <f t="shared" si="196"/>
        <v>2.5390109481548961E-6</v>
      </c>
      <c r="L822" s="6">
        <f t="shared" si="197"/>
        <v>-3.259598104564798E-5</v>
      </c>
      <c r="M822" s="14">
        <f t="shared" si="198"/>
        <v>2.3561552282399121E-7</v>
      </c>
      <c r="N822" s="6">
        <f t="shared" si="199"/>
        <v>-3.2124749999999998E-5</v>
      </c>
      <c r="O822" s="13">
        <f t="shared" si="191"/>
        <v>-9.328321999999963E-7</v>
      </c>
      <c r="P822" s="6">
        <f t="shared" si="200"/>
        <v>29.29073986718754</v>
      </c>
      <c r="Q822" s="7">
        <f t="shared" si="201"/>
        <v>29.088405616757733</v>
      </c>
      <c r="R822" s="7">
        <f t="shared" si="202"/>
        <v>-2.8115943832422658</v>
      </c>
    </row>
    <row r="823" spans="1:18" x14ac:dyDescent="0.2">
      <c r="A823" s="7">
        <v>-33.038249999999998</v>
      </c>
      <c r="B823" s="7">
        <v>29.8125</v>
      </c>
      <c r="C823" s="1">
        <v>31.9</v>
      </c>
      <c r="D823" s="1">
        <f t="shared" si="192"/>
        <v>-3.3038249999999995E-5</v>
      </c>
      <c r="E823" s="6">
        <f t="shared" si="188"/>
        <v>1.6114917540534376E-14</v>
      </c>
      <c r="F823" s="6">
        <f t="shared" si="193"/>
        <v>-3.1191917800000001E-5</v>
      </c>
      <c r="G823" s="13">
        <f t="shared" si="189"/>
        <v>-1.8463321999999936E-6</v>
      </c>
      <c r="H823" s="6">
        <f t="shared" si="190"/>
        <v>28.777162386033922</v>
      </c>
      <c r="I823" s="6">
        <f t="shared" si="194"/>
        <v>-3.1228376139660767</v>
      </c>
      <c r="J823" s="6">
        <f t="shared" si="195"/>
        <v>29.812496953186862</v>
      </c>
      <c r="K823" s="6">
        <f t="shared" si="196"/>
        <v>1.5234065688929377E-6</v>
      </c>
      <c r="L823" s="6">
        <f t="shared" si="197"/>
        <v>-3.2590188627388785E-5</v>
      </c>
      <c r="M823" s="14">
        <f t="shared" si="198"/>
        <v>-2.2403068630560486E-7</v>
      </c>
      <c r="N823" s="6">
        <f t="shared" si="199"/>
        <v>-3.3038249999999995E-5</v>
      </c>
      <c r="O823" s="13">
        <f t="shared" si="191"/>
        <v>-1.8463321999999936E-6</v>
      </c>
      <c r="P823" s="6">
        <f t="shared" si="200"/>
        <v>28.777162386033922</v>
      </c>
      <c r="Q823" s="7">
        <f t="shared" si="201"/>
        <v>29.026156970612973</v>
      </c>
      <c r="R823" s="7">
        <f t="shared" si="202"/>
        <v>-2.8738430293870252</v>
      </c>
    </row>
    <row r="824" spans="1:18" x14ac:dyDescent="0.2">
      <c r="A824" s="7">
        <v>-32.886000000000003</v>
      </c>
      <c r="B824" s="7">
        <v>29.8125</v>
      </c>
      <c r="C824" s="1">
        <v>31.9</v>
      </c>
      <c r="D824" s="1">
        <f t="shared" si="192"/>
        <v>-3.2886000000000003E-5</v>
      </c>
      <c r="E824" s="6">
        <f t="shared" si="188"/>
        <v>1.6114917540534376E-14</v>
      </c>
      <c r="F824" s="6">
        <f t="shared" si="193"/>
        <v>-3.1191917800000001E-5</v>
      </c>
      <c r="G824" s="13">
        <f t="shared" si="189"/>
        <v>-1.6940822000000019E-6</v>
      </c>
      <c r="H824" s="6">
        <f t="shared" si="190"/>
        <v>28.862940717509559</v>
      </c>
      <c r="I824" s="6">
        <f t="shared" si="194"/>
        <v>-3.0370592824904392</v>
      </c>
      <c r="J824" s="6">
        <f t="shared" si="195"/>
        <v>29.812498171912118</v>
      </c>
      <c r="K824" s="6">
        <f t="shared" si="196"/>
        <v>9.1404394098049124E-7</v>
      </c>
      <c r="L824" s="6">
        <f t="shared" si="197"/>
        <v>-3.2738963176433275E-5</v>
      </c>
      <c r="M824" s="14">
        <f t="shared" si="198"/>
        <v>-7.3518411783364226E-8</v>
      </c>
      <c r="N824" s="6">
        <f t="shared" si="199"/>
        <v>-3.2886000000000003E-5</v>
      </c>
      <c r="O824" s="13">
        <f t="shared" si="191"/>
        <v>-1.6940822000000019E-6</v>
      </c>
      <c r="P824" s="6">
        <f t="shared" si="200"/>
        <v>28.862940717509559</v>
      </c>
      <c r="Q824" s="7">
        <f t="shared" si="201"/>
        <v>28.993513719992293</v>
      </c>
      <c r="R824" s="7">
        <f t="shared" si="202"/>
        <v>-2.9064862800077051</v>
      </c>
    </row>
    <row r="825" spans="1:18" x14ac:dyDescent="0.2">
      <c r="A825" s="7">
        <v>-32.886000000000003</v>
      </c>
      <c r="B825" s="7">
        <v>29.8125</v>
      </c>
      <c r="C825" s="1">
        <v>31.9</v>
      </c>
      <c r="D825" s="1">
        <f t="shared" si="192"/>
        <v>-3.2886000000000003E-5</v>
      </c>
      <c r="E825" s="6">
        <f t="shared" si="188"/>
        <v>1.6114917540534376E-14</v>
      </c>
      <c r="F825" s="6">
        <f t="shared" si="193"/>
        <v>-3.1191917800000001E-5</v>
      </c>
      <c r="G825" s="13">
        <f t="shared" si="189"/>
        <v>-1.6940822000000019E-6</v>
      </c>
      <c r="H825" s="6">
        <f t="shared" si="190"/>
        <v>28.862940717509559</v>
      </c>
      <c r="I825" s="6">
        <f t="shared" si="194"/>
        <v>-3.0370592824904392</v>
      </c>
      <c r="J825" s="6">
        <f t="shared" si="195"/>
        <v>29.812498903147272</v>
      </c>
      <c r="K825" s="6">
        <f t="shared" si="196"/>
        <v>5.4842636387775201E-7</v>
      </c>
      <c r="L825" s="6">
        <f t="shared" si="197"/>
        <v>-3.2797777905859965E-5</v>
      </c>
      <c r="M825" s="14">
        <f t="shared" si="198"/>
        <v>-4.4111047070019213E-8</v>
      </c>
      <c r="N825" s="6">
        <f t="shared" si="199"/>
        <v>-3.2886000000000003E-5</v>
      </c>
      <c r="O825" s="13">
        <f t="shared" si="191"/>
        <v>-1.6940822000000019E-6</v>
      </c>
      <c r="P825" s="6">
        <f t="shared" si="200"/>
        <v>28.862940717509559</v>
      </c>
      <c r="Q825" s="7">
        <f t="shared" si="201"/>
        <v>28.967399119495749</v>
      </c>
      <c r="R825" s="7">
        <f t="shared" si="202"/>
        <v>-2.9326008805042498</v>
      </c>
    </row>
    <row r="826" spans="1:18" x14ac:dyDescent="0.2">
      <c r="A826" s="7">
        <v>-32.733750000000001</v>
      </c>
      <c r="B826" s="7">
        <v>29.8125</v>
      </c>
      <c r="C826" s="1">
        <v>31.9</v>
      </c>
      <c r="D826" s="1">
        <f t="shared" si="192"/>
        <v>-3.2733749999999998E-5</v>
      </c>
      <c r="E826" s="6">
        <f t="shared" si="188"/>
        <v>1.6114917540534376E-14</v>
      </c>
      <c r="F826" s="6">
        <f t="shared" si="193"/>
        <v>-3.1191917800000001E-5</v>
      </c>
      <c r="G826" s="13">
        <f t="shared" si="189"/>
        <v>-1.5418321999999967E-6</v>
      </c>
      <c r="H826" s="6">
        <f t="shared" si="190"/>
        <v>28.948646022389028</v>
      </c>
      <c r="I826" s="6">
        <f t="shared" si="194"/>
        <v>-2.951353977610971</v>
      </c>
      <c r="J826" s="6">
        <f t="shared" si="195"/>
        <v>29.812499341888362</v>
      </c>
      <c r="K826" s="6">
        <f t="shared" si="196"/>
        <v>3.2905581903719394E-7</v>
      </c>
      <c r="L826" s="6">
        <f t="shared" si="197"/>
        <v>-3.2802616743515981E-5</v>
      </c>
      <c r="M826" s="14">
        <f t="shared" si="198"/>
        <v>3.4433371757991226E-8</v>
      </c>
      <c r="N826" s="6">
        <f t="shared" si="199"/>
        <v>-3.2733749999999998E-5</v>
      </c>
      <c r="O826" s="13">
        <f t="shared" si="191"/>
        <v>-1.5418321999999967E-6</v>
      </c>
      <c r="P826" s="6">
        <f t="shared" si="200"/>
        <v>28.948646022389028</v>
      </c>
      <c r="Q826" s="7">
        <f t="shared" si="201"/>
        <v>28.963648500074406</v>
      </c>
      <c r="R826" s="7">
        <f t="shared" si="202"/>
        <v>-2.9363514999255926</v>
      </c>
    </row>
    <row r="827" spans="1:18" x14ac:dyDescent="0.2">
      <c r="A827" s="7">
        <v>-32.886000000000003</v>
      </c>
      <c r="B827" s="7">
        <v>29.875</v>
      </c>
      <c r="C827" s="1">
        <v>31.9</v>
      </c>
      <c r="D827" s="1">
        <f t="shared" si="192"/>
        <v>-3.2886000000000003E-5</v>
      </c>
      <c r="E827" s="6">
        <f t="shared" si="188"/>
        <v>1.6115861074737498E-14</v>
      </c>
      <c r="F827" s="6">
        <f t="shared" si="193"/>
        <v>-3.11593338375E-5</v>
      </c>
      <c r="G827" s="13">
        <f t="shared" si="189"/>
        <v>-1.7266661625000033E-6</v>
      </c>
      <c r="H827" s="6">
        <f t="shared" si="190"/>
        <v>28.907748445320237</v>
      </c>
      <c r="I827" s="6">
        <f t="shared" si="194"/>
        <v>-2.9922515546797612</v>
      </c>
      <c r="J827" s="6">
        <f t="shared" si="195"/>
        <v>29.824999605133016</v>
      </c>
      <c r="K827" s="6">
        <f t="shared" si="196"/>
        <v>2.5000197433492133E-2</v>
      </c>
      <c r="L827" s="6">
        <f t="shared" si="197"/>
        <v>-3.2805520046109591E-5</v>
      </c>
      <c r="M827" s="14">
        <f t="shared" si="198"/>
        <v>-4.0239976945205986E-8</v>
      </c>
      <c r="N827" s="6">
        <f t="shared" si="199"/>
        <v>-3.2886000000000003E-5</v>
      </c>
      <c r="O827" s="13">
        <f t="shared" si="191"/>
        <v>-1.7266661625000033E-6</v>
      </c>
      <c r="P827" s="6">
        <f t="shared" si="200"/>
        <v>28.907748445320237</v>
      </c>
      <c r="Q827" s="7">
        <f t="shared" si="201"/>
        <v>28.952468489123572</v>
      </c>
      <c r="R827" s="7">
        <f t="shared" si="202"/>
        <v>-2.9475315108764271</v>
      </c>
    </row>
    <row r="828" spans="1:18" x14ac:dyDescent="0.2">
      <c r="A828" s="7">
        <v>-29.5365</v>
      </c>
      <c r="B828" s="7">
        <v>29.875</v>
      </c>
      <c r="C828" s="1">
        <v>31.9</v>
      </c>
      <c r="D828" s="1">
        <f t="shared" si="192"/>
        <v>-2.9536499999999997E-5</v>
      </c>
      <c r="E828" s="6">
        <f t="shared" si="188"/>
        <v>1.6115861074737498E-14</v>
      </c>
      <c r="F828" s="6">
        <f t="shared" si="193"/>
        <v>-3.11593338375E-5</v>
      </c>
      <c r="G828" s="13">
        <f t="shared" si="189"/>
        <v>1.6228338375000025E-6</v>
      </c>
      <c r="H828" s="6">
        <f t="shared" si="190"/>
        <v>30.775718926072329</v>
      </c>
      <c r="I828" s="6">
        <f t="shared" si="194"/>
        <v>-1.1242810739276692</v>
      </c>
      <c r="J828" s="6">
        <f t="shared" si="195"/>
        <v>29.844999763079812</v>
      </c>
      <c r="K828" s="6">
        <f t="shared" si="196"/>
        <v>1.5000118460093859E-2</v>
      </c>
      <c r="L828" s="6">
        <f t="shared" si="197"/>
        <v>-3.2167812027665756E-5</v>
      </c>
      <c r="M828" s="14">
        <f t="shared" si="198"/>
        <v>1.3156560138328794E-6</v>
      </c>
      <c r="N828" s="6">
        <f t="shared" si="199"/>
        <v>-2.9536499999999997E-5</v>
      </c>
      <c r="O828" s="13">
        <f t="shared" si="191"/>
        <v>1.6228338375000025E-6</v>
      </c>
      <c r="P828" s="6">
        <f t="shared" si="200"/>
        <v>30.775718926072329</v>
      </c>
      <c r="Q828" s="7">
        <f t="shared" si="201"/>
        <v>29.317118576513327</v>
      </c>
      <c r="R828" s="7">
        <f t="shared" si="202"/>
        <v>-2.5828814234866719</v>
      </c>
    </row>
    <row r="829" spans="1:18" x14ac:dyDescent="0.2">
      <c r="A829" s="7">
        <v>-30.45</v>
      </c>
      <c r="B829" s="7">
        <v>29.875</v>
      </c>
      <c r="C829" s="1">
        <v>31.9</v>
      </c>
      <c r="D829" s="1">
        <f t="shared" si="192"/>
        <v>-3.0449999999999998E-5</v>
      </c>
      <c r="E829" s="6">
        <f t="shared" si="188"/>
        <v>1.6115861074737498E-14</v>
      </c>
      <c r="F829" s="6">
        <f t="shared" si="193"/>
        <v>-3.11593338375E-5</v>
      </c>
      <c r="G829" s="13">
        <f t="shared" si="189"/>
        <v>7.0933383750000181E-7</v>
      </c>
      <c r="H829" s="6">
        <f t="shared" si="190"/>
        <v>30.269687512931114</v>
      </c>
      <c r="I829" s="6">
        <f t="shared" si="194"/>
        <v>-1.6303124870688848</v>
      </c>
      <c r="J829" s="6">
        <f t="shared" si="195"/>
        <v>29.856999857847889</v>
      </c>
      <c r="K829" s="6">
        <f t="shared" si="196"/>
        <v>9.0000710760556046E-3</v>
      </c>
      <c r="L829" s="6">
        <f t="shared" si="197"/>
        <v>-3.1297987216599452E-5</v>
      </c>
      <c r="M829" s="14">
        <f t="shared" si="198"/>
        <v>4.2399360829972704E-7</v>
      </c>
      <c r="N829" s="6">
        <f t="shared" si="199"/>
        <v>-3.0449999999999998E-5</v>
      </c>
      <c r="O829" s="13">
        <f t="shared" si="191"/>
        <v>7.0933383750000181E-7</v>
      </c>
      <c r="P829" s="6">
        <f t="shared" si="200"/>
        <v>30.269687512931114</v>
      </c>
      <c r="Q829" s="7">
        <f t="shared" si="201"/>
        <v>29.507632363796887</v>
      </c>
      <c r="R829" s="7">
        <f t="shared" si="202"/>
        <v>-2.3923676362031117</v>
      </c>
    </row>
    <row r="830" spans="1:18" x14ac:dyDescent="0.2">
      <c r="A830" s="7">
        <v>-31.9725</v>
      </c>
      <c r="B830" s="7">
        <v>29.875</v>
      </c>
      <c r="C830" s="1">
        <v>31.9</v>
      </c>
      <c r="D830" s="1">
        <f t="shared" si="192"/>
        <v>-3.1972499999999999E-5</v>
      </c>
      <c r="E830" s="6">
        <f t="shared" si="188"/>
        <v>1.6115861074737498E-14</v>
      </c>
      <c r="F830" s="6">
        <f t="shared" si="193"/>
        <v>-3.11593338375E-5</v>
      </c>
      <c r="G830" s="13">
        <f t="shared" si="189"/>
        <v>-8.1316616249999928E-7</v>
      </c>
      <c r="H830" s="6">
        <f t="shared" si="190"/>
        <v>29.420632424622966</v>
      </c>
      <c r="I830" s="6">
        <f t="shared" si="194"/>
        <v>-2.479367575377033</v>
      </c>
      <c r="J830" s="6">
        <f t="shared" si="195"/>
        <v>29.864199914708735</v>
      </c>
      <c r="K830" s="6">
        <f t="shared" si="196"/>
        <v>5.4000426456326522E-3</v>
      </c>
      <c r="L830" s="6">
        <f t="shared" si="197"/>
        <v>-3.1263292329959673E-5</v>
      </c>
      <c r="M830" s="14">
        <f t="shared" si="198"/>
        <v>-3.546038350201632E-7</v>
      </c>
      <c r="N830" s="6">
        <f t="shared" si="199"/>
        <v>-3.1972499999999999E-5</v>
      </c>
      <c r="O830" s="13">
        <f t="shared" si="191"/>
        <v>-8.1316616249999928E-7</v>
      </c>
      <c r="P830" s="6">
        <f t="shared" si="200"/>
        <v>29.420632424622966</v>
      </c>
      <c r="Q830" s="7">
        <f t="shared" si="201"/>
        <v>29.490232375962105</v>
      </c>
      <c r="R830" s="7">
        <f t="shared" si="202"/>
        <v>-2.4097676240378938</v>
      </c>
    </row>
    <row r="831" spans="1:18" x14ac:dyDescent="0.2">
      <c r="A831" s="7">
        <v>-33.038249999999998</v>
      </c>
      <c r="B831" s="7">
        <v>29.875</v>
      </c>
      <c r="C831" s="1">
        <v>31.9</v>
      </c>
      <c r="D831" s="1">
        <f t="shared" si="192"/>
        <v>-3.3038249999999995E-5</v>
      </c>
      <c r="E831" s="6">
        <f t="shared" si="188"/>
        <v>1.6115861074737498E-14</v>
      </c>
      <c r="F831" s="6">
        <f t="shared" si="193"/>
        <v>-3.11593338375E-5</v>
      </c>
      <c r="G831" s="13">
        <f t="shared" si="189"/>
        <v>-1.878916162499995E-6</v>
      </c>
      <c r="H831" s="6">
        <f t="shared" si="190"/>
        <v>28.822013325305477</v>
      </c>
      <c r="I831" s="6">
        <f t="shared" si="194"/>
        <v>-3.0779866746945217</v>
      </c>
      <c r="J831" s="6">
        <f t="shared" si="195"/>
        <v>29.868519948825238</v>
      </c>
      <c r="K831" s="6">
        <f t="shared" si="196"/>
        <v>3.2400255873810124E-3</v>
      </c>
      <c r="L831" s="6">
        <f t="shared" si="197"/>
        <v>-3.1760125397975797E-5</v>
      </c>
      <c r="M831" s="14">
        <f t="shared" si="198"/>
        <v>-6.390623010120989E-7</v>
      </c>
      <c r="N831" s="6">
        <f t="shared" si="199"/>
        <v>-3.3038249999999995E-5</v>
      </c>
      <c r="O831" s="13">
        <f t="shared" si="191"/>
        <v>-1.878916162499995E-6</v>
      </c>
      <c r="P831" s="6">
        <f t="shared" si="200"/>
        <v>28.822013325305477</v>
      </c>
      <c r="Q831" s="7">
        <f t="shared" si="201"/>
        <v>29.35658856583078</v>
      </c>
      <c r="R831" s="7">
        <f t="shared" si="202"/>
        <v>-2.5434114341692187</v>
      </c>
    </row>
    <row r="832" spans="1:18" x14ac:dyDescent="0.2">
      <c r="A832" s="7">
        <v>-32.733750000000001</v>
      </c>
      <c r="B832" s="7">
        <v>29.875</v>
      </c>
      <c r="C832" s="1">
        <v>31.9</v>
      </c>
      <c r="D832" s="1">
        <f t="shared" si="192"/>
        <v>-3.2733749999999998E-5</v>
      </c>
      <c r="E832" s="6">
        <f t="shared" si="188"/>
        <v>1.6115861074737498E-14</v>
      </c>
      <c r="F832" s="6">
        <f t="shared" si="193"/>
        <v>-3.11593338375E-5</v>
      </c>
      <c r="G832" s="13">
        <f t="shared" si="189"/>
        <v>-1.5744161624999981E-6</v>
      </c>
      <c r="H832" s="6">
        <f t="shared" si="190"/>
        <v>28.993410623077011</v>
      </c>
      <c r="I832" s="6">
        <f t="shared" si="194"/>
        <v>-2.9065893769229874</v>
      </c>
      <c r="J832" s="6">
        <f t="shared" si="195"/>
        <v>29.871111969295143</v>
      </c>
      <c r="K832" s="6">
        <f t="shared" si="196"/>
        <v>1.9440153524286075E-3</v>
      </c>
      <c r="L832" s="6">
        <f t="shared" si="197"/>
        <v>-3.2210475238785477E-5</v>
      </c>
      <c r="M832" s="14">
        <f t="shared" si="198"/>
        <v>-2.6163738060726061E-7</v>
      </c>
      <c r="N832" s="6">
        <f t="shared" si="199"/>
        <v>-3.2733749999999998E-5</v>
      </c>
      <c r="O832" s="13">
        <f t="shared" si="191"/>
        <v>-1.5744161624999981E-6</v>
      </c>
      <c r="P832" s="6">
        <f t="shared" si="200"/>
        <v>28.993410623077011</v>
      </c>
      <c r="Q832" s="7">
        <f t="shared" si="201"/>
        <v>29.28395297728003</v>
      </c>
      <c r="R832" s="7">
        <f t="shared" si="202"/>
        <v>-2.6160470227199681</v>
      </c>
    </row>
    <row r="833" spans="1:18" x14ac:dyDescent="0.2">
      <c r="A833" s="7">
        <v>-32.429250000000003</v>
      </c>
      <c r="B833" s="7">
        <v>29.875</v>
      </c>
      <c r="C833" s="1">
        <v>31.9</v>
      </c>
      <c r="D833" s="1">
        <f t="shared" si="192"/>
        <v>-3.2429250000000001E-5</v>
      </c>
      <c r="E833" s="6">
        <f t="shared" si="188"/>
        <v>1.6115861074737498E-14</v>
      </c>
      <c r="F833" s="6">
        <f t="shared" si="193"/>
        <v>-3.11593338375E-5</v>
      </c>
      <c r="G833" s="13">
        <f t="shared" si="189"/>
        <v>-1.2699161625000013E-6</v>
      </c>
      <c r="H833" s="6">
        <f t="shared" si="190"/>
        <v>29.164516729920138</v>
      </c>
      <c r="I833" s="6">
        <f t="shared" si="194"/>
        <v>-2.735483270079861</v>
      </c>
      <c r="J833" s="6">
        <f t="shared" si="195"/>
        <v>29.872667181577086</v>
      </c>
      <c r="K833" s="6">
        <f t="shared" si="196"/>
        <v>1.1664092114571645E-3</v>
      </c>
      <c r="L833" s="6">
        <f t="shared" si="197"/>
        <v>-3.2358885143271291E-5</v>
      </c>
      <c r="M833" s="14">
        <f t="shared" si="198"/>
        <v>-3.5182428364354923E-8</v>
      </c>
      <c r="N833" s="6">
        <f t="shared" si="199"/>
        <v>-3.2429250000000001E-5</v>
      </c>
      <c r="O833" s="13">
        <f t="shared" si="191"/>
        <v>-1.2699161625000013E-6</v>
      </c>
      <c r="P833" s="6">
        <f t="shared" si="200"/>
        <v>29.164516729920138</v>
      </c>
      <c r="Q833" s="7">
        <f t="shared" si="201"/>
        <v>29.260065727808055</v>
      </c>
      <c r="R833" s="7">
        <f t="shared" si="202"/>
        <v>-2.6399342721919439</v>
      </c>
    </row>
    <row r="834" spans="1:18" x14ac:dyDescent="0.2">
      <c r="A834" s="7">
        <v>-32.733750000000001</v>
      </c>
      <c r="B834" s="7">
        <v>29.875</v>
      </c>
      <c r="C834" s="1">
        <v>31.9</v>
      </c>
      <c r="D834" s="1">
        <f t="shared" si="192"/>
        <v>-3.2733749999999998E-5</v>
      </c>
      <c r="E834" s="6">
        <f t="shared" si="188"/>
        <v>1.6115861074737498E-14</v>
      </c>
      <c r="F834" s="6">
        <f t="shared" si="193"/>
        <v>-3.11593338375E-5</v>
      </c>
      <c r="G834" s="13">
        <f t="shared" si="189"/>
        <v>-1.5744161624999981E-6</v>
      </c>
      <c r="H834" s="6">
        <f t="shared" si="190"/>
        <v>28.993410623077011</v>
      </c>
      <c r="I834" s="6">
        <f t="shared" si="194"/>
        <v>-2.9065893769229874</v>
      </c>
      <c r="J834" s="6">
        <f t="shared" si="195"/>
        <v>29.873600308946251</v>
      </c>
      <c r="K834" s="6">
        <f t="shared" si="196"/>
        <v>6.9984552687429868E-4</v>
      </c>
      <c r="L834" s="6">
        <f t="shared" si="197"/>
        <v>-3.2447931085962775E-5</v>
      </c>
      <c r="M834" s="14">
        <f t="shared" si="198"/>
        <v>-1.4290945701861169E-7</v>
      </c>
      <c r="N834" s="6">
        <f t="shared" si="199"/>
        <v>-3.2733749999999998E-5</v>
      </c>
      <c r="O834" s="13">
        <f t="shared" si="191"/>
        <v>-1.5744161624999981E-6</v>
      </c>
      <c r="P834" s="6">
        <f t="shared" si="200"/>
        <v>28.993410623077011</v>
      </c>
      <c r="Q834" s="7">
        <f t="shared" si="201"/>
        <v>29.206734706861848</v>
      </c>
      <c r="R834" s="7">
        <f t="shared" si="202"/>
        <v>-2.6932652931381504</v>
      </c>
    </row>
    <row r="835" spans="1:18" x14ac:dyDescent="0.2">
      <c r="A835" s="7">
        <v>-32.886000000000003</v>
      </c>
      <c r="B835" s="7">
        <v>29.875</v>
      </c>
      <c r="C835" s="1">
        <v>31.9</v>
      </c>
      <c r="D835" s="1">
        <f t="shared" si="192"/>
        <v>-3.2886000000000003E-5</v>
      </c>
      <c r="E835" s="6">
        <f t="shared" si="188"/>
        <v>1.6115861074737498E-14</v>
      </c>
      <c r="F835" s="6">
        <f t="shared" si="193"/>
        <v>-3.11593338375E-5</v>
      </c>
      <c r="G835" s="13">
        <f t="shared" si="189"/>
        <v>-1.7266661625000033E-6</v>
      </c>
      <c r="H835" s="6">
        <f t="shared" si="190"/>
        <v>28.907748445320237</v>
      </c>
      <c r="I835" s="6">
        <f t="shared" si="194"/>
        <v>-2.9922515546797612</v>
      </c>
      <c r="J835" s="6">
        <f t="shared" si="195"/>
        <v>29.874160185367749</v>
      </c>
      <c r="K835" s="6">
        <f t="shared" si="196"/>
        <v>4.1990731612528975E-4</v>
      </c>
      <c r="L835" s="6">
        <f t="shared" si="197"/>
        <v>-3.2592708651577661E-5</v>
      </c>
      <c r="M835" s="14">
        <f t="shared" si="198"/>
        <v>-1.4664567421117112E-7</v>
      </c>
      <c r="N835" s="6">
        <f t="shared" si="199"/>
        <v>-3.2886000000000003E-5</v>
      </c>
      <c r="O835" s="13">
        <f t="shared" si="191"/>
        <v>-1.7266661625000033E-6</v>
      </c>
      <c r="P835" s="6">
        <f t="shared" si="200"/>
        <v>28.907748445320237</v>
      </c>
      <c r="Q835" s="7">
        <f t="shared" si="201"/>
        <v>29.146937454553527</v>
      </c>
      <c r="R835" s="7">
        <f t="shared" si="202"/>
        <v>-2.7530625454464719</v>
      </c>
    </row>
    <row r="836" spans="1:18" x14ac:dyDescent="0.2">
      <c r="A836" s="7">
        <v>-33.038249999999998</v>
      </c>
      <c r="B836" s="7">
        <v>29.875</v>
      </c>
      <c r="C836" s="1">
        <v>31.9</v>
      </c>
      <c r="D836" s="1">
        <f t="shared" si="192"/>
        <v>-3.3038249999999995E-5</v>
      </c>
      <c r="E836" s="6">
        <f t="shared" si="188"/>
        <v>1.6115861074737498E-14</v>
      </c>
      <c r="F836" s="6">
        <f t="shared" si="193"/>
        <v>-3.11593338375E-5</v>
      </c>
      <c r="G836" s="13">
        <f t="shared" si="189"/>
        <v>-1.878916162499995E-6</v>
      </c>
      <c r="H836" s="6">
        <f t="shared" si="190"/>
        <v>28.822013325305477</v>
      </c>
      <c r="I836" s="6">
        <f t="shared" si="194"/>
        <v>-3.0779866746945217</v>
      </c>
      <c r="J836" s="6">
        <f t="shared" si="195"/>
        <v>29.874496111220651</v>
      </c>
      <c r="K836" s="6">
        <f t="shared" si="196"/>
        <v>2.5194438967446331E-4</v>
      </c>
      <c r="L836" s="6">
        <f t="shared" si="197"/>
        <v>-3.2740475190946598E-5</v>
      </c>
      <c r="M836" s="14">
        <f t="shared" si="198"/>
        <v>-1.4888740452669865E-7</v>
      </c>
      <c r="N836" s="6">
        <f t="shared" si="199"/>
        <v>-3.3038249999999995E-5</v>
      </c>
      <c r="O836" s="13">
        <f t="shared" si="191"/>
        <v>-1.878916162499995E-6</v>
      </c>
      <c r="P836" s="6">
        <f t="shared" si="200"/>
        <v>28.822013325305477</v>
      </c>
      <c r="Q836" s="7">
        <f t="shared" si="201"/>
        <v>29.081952628703917</v>
      </c>
      <c r="R836" s="7">
        <f t="shared" si="202"/>
        <v>-2.8180473712960818</v>
      </c>
    </row>
    <row r="837" spans="1:18" x14ac:dyDescent="0.2">
      <c r="A837" s="7">
        <v>-32.581499999999998</v>
      </c>
      <c r="B837" s="7">
        <v>29.875</v>
      </c>
      <c r="C837" s="1">
        <v>31.9</v>
      </c>
      <c r="D837" s="1">
        <f t="shared" si="192"/>
        <v>-3.25815E-5</v>
      </c>
      <c r="E837" s="6">
        <f t="shared" si="188"/>
        <v>1.6115861074737498E-14</v>
      </c>
      <c r="F837" s="6">
        <f t="shared" si="193"/>
        <v>-3.11593338375E-5</v>
      </c>
      <c r="G837" s="13">
        <f t="shared" si="189"/>
        <v>-1.4221661624999997E-6</v>
      </c>
      <c r="H837" s="6">
        <f t="shared" si="190"/>
        <v>29.079000003214105</v>
      </c>
      <c r="I837" s="6">
        <f t="shared" si="194"/>
        <v>-2.8209999967858934</v>
      </c>
      <c r="J837" s="6">
        <f t="shared" si="195"/>
        <v>29.874697666732388</v>
      </c>
      <c r="K837" s="6">
        <f t="shared" si="196"/>
        <v>1.5116663380609907E-4</v>
      </c>
      <c r="L837" s="6">
        <f t="shared" si="197"/>
        <v>-3.276823511456796E-5</v>
      </c>
      <c r="M837" s="14">
        <f t="shared" si="198"/>
        <v>9.3367557283980263E-8</v>
      </c>
      <c r="N837" s="6">
        <f t="shared" si="199"/>
        <v>-3.25815E-5</v>
      </c>
      <c r="O837" s="13">
        <f t="shared" si="191"/>
        <v>-1.4221661624999997E-6</v>
      </c>
      <c r="P837" s="6">
        <f t="shared" si="200"/>
        <v>29.079000003214105</v>
      </c>
      <c r="Q837" s="7">
        <f t="shared" si="201"/>
        <v>29.081362103605954</v>
      </c>
      <c r="R837" s="7">
        <f t="shared" si="202"/>
        <v>-2.8186378963940442</v>
      </c>
    </row>
    <row r="838" spans="1:18" x14ac:dyDescent="0.2">
      <c r="A838" s="7">
        <v>-32.429250000000003</v>
      </c>
      <c r="B838" s="7">
        <v>29.875</v>
      </c>
      <c r="C838" s="1">
        <v>31.9</v>
      </c>
      <c r="D838" s="1">
        <f t="shared" si="192"/>
        <v>-3.2429250000000001E-5</v>
      </c>
      <c r="E838" s="6">
        <f t="shared" si="188"/>
        <v>1.6115861074737498E-14</v>
      </c>
      <c r="F838" s="6">
        <f t="shared" si="193"/>
        <v>-3.11593338375E-5</v>
      </c>
      <c r="G838" s="13">
        <f t="shared" si="189"/>
        <v>-1.2699161625000013E-6</v>
      </c>
      <c r="H838" s="6">
        <f t="shared" si="190"/>
        <v>29.164516729920138</v>
      </c>
      <c r="I838" s="6">
        <f t="shared" si="194"/>
        <v>-2.735483270079861</v>
      </c>
      <c r="J838" s="6">
        <f t="shared" si="195"/>
        <v>29.874818600039433</v>
      </c>
      <c r="K838" s="6">
        <f t="shared" si="196"/>
        <v>9.0699980283659443E-5</v>
      </c>
      <c r="L838" s="6">
        <f t="shared" si="197"/>
        <v>-3.2663091068740774E-5</v>
      </c>
      <c r="M838" s="14">
        <f t="shared" si="198"/>
        <v>1.1692053437038617E-7</v>
      </c>
      <c r="N838" s="6">
        <f t="shared" si="199"/>
        <v>-3.2429250000000001E-5</v>
      </c>
      <c r="O838" s="13">
        <f t="shared" si="191"/>
        <v>-1.2699161625000013E-6</v>
      </c>
      <c r="P838" s="6">
        <f t="shared" si="200"/>
        <v>29.164516729920138</v>
      </c>
      <c r="Q838" s="7">
        <f t="shared" si="201"/>
        <v>29.097993028868792</v>
      </c>
      <c r="R838" s="7">
        <f t="shared" si="202"/>
        <v>-2.8020069711312061</v>
      </c>
    </row>
    <row r="839" spans="1:18" x14ac:dyDescent="0.2">
      <c r="A839" s="7">
        <v>-33.1905</v>
      </c>
      <c r="B839" s="7">
        <v>29.875</v>
      </c>
      <c r="C839" s="1">
        <v>31.9</v>
      </c>
      <c r="D839" s="1">
        <f t="shared" si="192"/>
        <v>-3.31905E-5</v>
      </c>
      <c r="E839" s="6">
        <f t="shared" si="188"/>
        <v>1.6115861074737498E-14</v>
      </c>
      <c r="F839" s="6">
        <f t="shared" si="193"/>
        <v>-3.11593338375E-5</v>
      </c>
      <c r="G839" s="13">
        <f t="shared" si="189"/>
        <v>-2.0311661625000002E-6</v>
      </c>
      <c r="H839" s="6">
        <f t="shared" si="190"/>
        <v>28.736205117942177</v>
      </c>
      <c r="I839" s="6">
        <f t="shared" si="194"/>
        <v>-3.1637948820578217</v>
      </c>
      <c r="J839" s="6">
        <f t="shared" si="195"/>
        <v>29.874891160023658</v>
      </c>
      <c r="K839" s="6">
        <f t="shared" si="196"/>
        <v>5.4419988170906208E-5</v>
      </c>
      <c r="L839" s="6">
        <f t="shared" si="197"/>
        <v>-3.2721804641244463E-5</v>
      </c>
      <c r="M839" s="14">
        <f t="shared" si="198"/>
        <v>-2.3434767937776852E-7</v>
      </c>
      <c r="N839" s="6">
        <f t="shared" si="199"/>
        <v>-3.31905E-5</v>
      </c>
      <c r="O839" s="13">
        <f t="shared" si="191"/>
        <v>-2.0311661625000002E-6</v>
      </c>
      <c r="P839" s="6">
        <f t="shared" si="200"/>
        <v>28.736205117942177</v>
      </c>
      <c r="Q839" s="7">
        <f t="shared" si="201"/>
        <v>29.025635446683474</v>
      </c>
      <c r="R839" s="7">
        <f t="shared" si="202"/>
        <v>-2.874364553316525</v>
      </c>
    </row>
    <row r="840" spans="1:18" x14ac:dyDescent="0.2">
      <c r="A840" s="7">
        <v>-32.886000000000003</v>
      </c>
      <c r="B840" s="7">
        <v>29.875</v>
      </c>
      <c r="C840" s="1">
        <v>31.9</v>
      </c>
      <c r="D840" s="1">
        <f t="shared" si="192"/>
        <v>-3.2886000000000003E-5</v>
      </c>
      <c r="E840" s="6">
        <f t="shared" si="188"/>
        <v>1.6115861074737498E-14</v>
      </c>
      <c r="F840" s="6">
        <f t="shared" si="193"/>
        <v>-3.11593338375E-5</v>
      </c>
      <c r="G840" s="13">
        <f t="shared" si="189"/>
        <v>-1.7266661625000033E-6</v>
      </c>
      <c r="H840" s="6">
        <f t="shared" si="190"/>
        <v>28.907748445320237</v>
      </c>
      <c r="I840" s="6">
        <f t="shared" si="194"/>
        <v>-2.9922515546797612</v>
      </c>
      <c r="J840" s="6">
        <f t="shared" si="195"/>
        <v>29.874934696014193</v>
      </c>
      <c r="K840" s="6">
        <f t="shared" si="196"/>
        <v>3.2651992903254268E-5</v>
      </c>
      <c r="L840" s="6">
        <f t="shared" si="197"/>
        <v>-3.2848382784746684E-5</v>
      </c>
      <c r="M840" s="14">
        <f t="shared" si="198"/>
        <v>-1.8808607626659668E-8</v>
      </c>
      <c r="N840" s="6">
        <f t="shared" si="199"/>
        <v>-3.2886000000000003E-5</v>
      </c>
      <c r="O840" s="13">
        <f t="shared" si="191"/>
        <v>-1.7266661625000033E-6</v>
      </c>
      <c r="P840" s="6">
        <f t="shared" si="200"/>
        <v>28.907748445320237</v>
      </c>
      <c r="Q840" s="7">
        <f t="shared" si="201"/>
        <v>29.002058046410827</v>
      </c>
      <c r="R840" s="7">
        <f t="shared" si="202"/>
        <v>-2.8979419535891715</v>
      </c>
    </row>
    <row r="841" spans="1:18" x14ac:dyDescent="0.2">
      <c r="A841" s="7">
        <v>-30.297750000000001</v>
      </c>
      <c r="B841" s="7">
        <v>29.875</v>
      </c>
      <c r="C841" s="1">
        <v>31.9</v>
      </c>
      <c r="D841" s="1">
        <f t="shared" si="192"/>
        <v>-3.029775E-5</v>
      </c>
      <c r="E841" s="6">
        <f t="shared" ref="E841:E904" si="203">$B$3*(1+$C$3*($B841-25)+$D$3*(($B841-25)^2))</f>
        <v>1.6115861074737498E-14</v>
      </c>
      <c r="F841" s="6">
        <f t="shared" si="193"/>
        <v>-3.11593338375E-5</v>
      </c>
      <c r="G841" s="13">
        <f t="shared" ref="G841:G904" si="204">($D841-$F841)+$H$3*($D841-$F841)^2</f>
        <v>8.6158383750000023E-7</v>
      </c>
      <c r="H841" s="6">
        <f t="shared" si="190"/>
        <v>30.354201983757946</v>
      </c>
      <c r="I841" s="6">
        <f t="shared" si="194"/>
        <v>-1.5457980162420526</v>
      </c>
      <c r="J841" s="6">
        <f t="shared" si="195"/>
        <v>29.874960817608518</v>
      </c>
      <c r="K841" s="6">
        <f t="shared" si="196"/>
        <v>1.9591195741242018E-5</v>
      </c>
      <c r="L841" s="6">
        <f t="shared" si="197"/>
        <v>-3.2345779670848014E-5</v>
      </c>
      <c r="M841" s="14">
        <f t="shared" si="198"/>
        <v>1.0240148354240073E-6</v>
      </c>
      <c r="N841" s="6">
        <f t="shared" si="199"/>
        <v>-3.029775E-5</v>
      </c>
      <c r="O841" s="13">
        <f t="shared" si="191"/>
        <v>8.6158383750000023E-7</v>
      </c>
      <c r="P841" s="6">
        <f t="shared" si="200"/>
        <v>30.354201983757946</v>
      </c>
      <c r="Q841" s="7">
        <f t="shared" si="201"/>
        <v>29.272486833880251</v>
      </c>
      <c r="R841" s="7">
        <f t="shared" si="202"/>
        <v>-2.6275131661197477</v>
      </c>
    </row>
    <row r="842" spans="1:18" x14ac:dyDescent="0.2">
      <c r="A842" s="7">
        <v>-31.667999999999999</v>
      </c>
      <c r="B842" s="7">
        <v>29.875</v>
      </c>
      <c r="C842" s="1">
        <v>31.9</v>
      </c>
      <c r="D842" s="1">
        <f t="shared" si="192"/>
        <v>-3.1667999999999996E-5</v>
      </c>
      <c r="E842" s="6">
        <f t="shared" si="203"/>
        <v>1.6115861074737498E-14</v>
      </c>
      <c r="F842" s="6">
        <f t="shared" si="193"/>
        <v>-3.11593338375E-5</v>
      </c>
      <c r="G842" s="13">
        <f t="shared" si="204"/>
        <v>-5.0866616249999568E-7</v>
      </c>
      <c r="H842" s="6">
        <f t="shared" ref="H842:H905" si="205">(((($B842+273.15)^(4))+($G842/$E842))^(0.25))-273.15</f>
        <v>29.591015577304461</v>
      </c>
      <c r="I842" s="6">
        <f t="shared" si="194"/>
        <v>-2.3089844226955378</v>
      </c>
      <c r="J842" s="6">
        <f t="shared" si="195"/>
        <v>29.874976490565111</v>
      </c>
      <c r="K842" s="6">
        <f t="shared" si="196"/>
        <v>1.1754717444745211E-5</v>
      </c>
      <c r="L842" s="6">
        <f t="shared" si="197"/>
        <v>-3.1800617802508804E-5</v>
      </c>
      <c r="M842" s="14">
        <f t="shared" si="198"/>
        <v>6.6308901254404334E-8</v>
      </c>
      <c r="N842" s="6">
        <f t="shared" si="199"/>
        <v>-3.1667999999999996E-5</v>
      </c>
      <c r="O842" s="13">
        <f t="shared" ref="O842:O905" si="206">($N842-$F842)+$H$3*($N842-$F842)^2</f>
        <v>-5.0866616249999568E-7</v>
      </c>
      <c r="P842" s="6">
        <f t="shared" si="200"/>
        <v>29.591015577304461</v>
      </c>
      <c r="Q842" s="7">
        <f t="shared" si="201"/>
        <v>29.336192582565097</v>
      </c>
      <c r="R842" s="7">
        <f t="shared" si="202"/>
        <v>-2.5638074174349015</v>
      </c>
    </row>
    <row r="843" spans="1:18" x14ac:dyDescent="0.2">
      <c r="A843" s="7">
        <v>-32.429250000000003</v>
      </c>
      <c r="B843" s="7">
        <v>29.875</v>
      </c>
      <c r="C843" s="1">
        <v>31.9</v>
      </c>
      <c r="D843" s="1">
        <f t="shared" ref="D843:D906" si="207">A843*0.000001</f>
        <v>-3.2429250000000001E-5</v>
      </c>
      <c r="E843" s="6">
        <f t="shared" si="203"/>
        <v>1.6115861074737498E-14</v>
      </c>
      <c r="F843" s="6">
        <f t="shared" ref="F843:F906" si="208">($E$3+$F$3*(B843-25)+$G$3*((B843-25)^2))</f>
        <v>-3.11593338375E-5</v>
      </c>
      <c r="G843" s="13">
        <f t="shared" si="204"/>
        <v>-1.2699161625000013E-6</v>
      </c>
      <c r="H843" s="6">
        <f t="shared" si="205"/>
        <v>29.164516729920138</v>
      </c>
      <c r="I843" s="6">
        <f t="shared" ref="I843:I906" si="209">H843-C843</f>
        <v>-2.735483270079861</v>
      </c>
      <c r="J843" s="6">
        <f t="shared" ref="J843:J906" si="210">0.2*(B843+B842)+0.6*J842</f>
        <v>29.874985894339069</v>
      </c>
      <c r="K843" s="6">
        <f t="shared" ref="K843:K906" si="211">(B843-J843)/2</f>
        <v>7.052830465426041E-6</v>
      </c>
      <c r="L843" s="6">
        <f t="shared" ref="L843:L906" si="212">0.2*($D843+$D842)+0.6*L842</f>
        <v>-3.1899820681505285E-5</v>
      </c>
      <c r="M843" s="14">
        <f t="shared" ref="M843:M906" si="213">($D843-L843)/2</f>
        <v>-2.647146592473583E-7</v>
      </c>
      <c r="N843" s="6">
        <f t="shared" ref="N843:N906" si="214">$D843+$I$3*$K843+$J$3*M843</f>
        <v>-3.2429250000000001E-5</v>
      </c>
      <c r="O843" s="13">
        <f t="shared" si="206"/>
        <v>-1.2699161625000013E-6</v>
      </c>
      <c r="P843" s="6">
        <f t="shared" ref="P843:P906" si="215">(((($B843+273.15)^(4))+(O843/$E843))^(0.25))-273.15</f>
        <v>29.164516729920138</v>
      </c>
      <c r="Q843" s="7">
        <f t="shared" ref="Q843:Q906" si="216">0.2*P843+0.8*Q842</f>
        <v>29.301857412036107</v>
      </c>
      <c r="R843" s="7">
        <f t="shared" ref="R843:R906" si="217">Q843-C843</f>
        <v>-2.598142587963892</v>
      </c>
    </row>
    <row r="844" spans="1:18" x14ac:dyDescent="0.2">
      <c r="A844" s="7">
        <v>-32.733750000000001</v>
      </c>
      <c r="B844" s="7">
        <v>29.875</v>
      </c>
      <c r="C844" s="1">
        <v>31.9</v>
      </c>
      <c r="D844" s="1">
        <f t="shared" si="207"/>
        <v>-3.2733749999999998E-5</v>
      </c>
      <c r="E844" s="6">
        <f t="shared" si="203"/>
        <v>1.6115861074737498E-14</v>
      </c>
      <c r="F844" s="6">
        <f t="shared" si="208"/>
        <v>-3.11593338375E-5</v>
      </c>
      <c r="G844" s="13">
        <f t="shared" si="204"/>
        <v>-1.5744161624999981E-6</v>
      </c>
      <c r="H844" s="6">
        <f t="shared" si="205"/>
        <v>28.993410623077011</v>
      </c>
      <c r="I844" s="6">
        <f t="shared" si="209"/>
        <v>-2.9065893769229874</v>
      </c>
      <c r="J844" s="6">
        <f t="shared" si="210"/>
        <v>29.874991536603439</v>
      </c>
      <c r="K844" s="6">
        <f t="shared" si="211"/>
        <v>4.2316982806767101E-6</v>
      </c>
      <c r="L844" s="6">
        <f t="shared" si="212"/>
        <v>-3.2172492408903172E-5</v>
      </c>
      <c r="M844" s="14">
        <f t="shared" si="213"/>
        <v>-2.8062879554841303E-7</v>
      </c>
      <c r="N844" s="6">
        <f t="shared" si="214"/>
        <v>-3.2733749999999998E-5</v>
      </c>
      <c r="O844" s="13">
        <f t="shared" si="206"/>
        <v>-1.5744161624999981E-6</v>
      </c>
      <c r="P844" s="6">
        <f t="shared" si="215"/>
        <v>28.993410623077011</v>
      </c>
      <c r="Q844" s="7">
        <f t="shared" si="216"/>
        <v>29.24016805424429</v>
      </c>
      <c r="R844" s="7">
        <f t="shared" si="217"/>
        <v>-2.6598319457557089</v>
      </c>
    </row>
    <row r="845" spans="1:18" x14ac:dyDescent="0.2">
      <c r="A845" s="7">
        <v>-32.886000000000003</v>
      </c>
      <c r="B845" s="7">
        <v>29.875</v>
      </c>
      <c r="C845" s="1">
        <v>31.9</v>
      </c>
      <c r="D845" s="1">
        <f t="shared" si="207"/>
        <v>-3.2886000000000003E-5</v>
      </c>
      <c r="E845" s="6">
        <f t="shared" si="203"/>
        <v>1.6115861074737498E-14</v>
      </c>
      <c r="F845" s="6">
        <f t="shared" si="208"/>
        <v>-3.11593338375E-5</v>
      </c>
      <c r="G845" s="13">
        <f t="shared" si="204"/>
        <v>-1.7266661625000033E-6</v>
      </c>
      <c r="H845" s="6">
        <f t="shared" si="205"/>
        <v>28.907748445320237</v>
      </c>
      <c r="I845" s="6">
        <f t="shared" si="209"/>
        <v>-2.9922515546797612</v>
      </c>
      <c r="J845" s="6">
        <f t="shared" si="210"/>
        <v>29.874994921962063</v>
      </c>
      <c r="K845" s="6">
        <f t="shared" si="211"/>
        <v>2.539018968406026E-6</v>
      </c>
      <c r="L845" s="6">
        <f t="shared" si="212"/>
        <v>-3.2427445445341901E-5</v>
      </c>
      <c r="M845" s="14">
        <f t="shared" si="213"/>
        <v>-2.2927727732905125E-7</v>
      </c>
      <c r="N845" s="6">
        <f t="shared" si="214"/>
        <v>-3.2886000000000003E-5</v>
      </c>
      <c r="O845" s="13">
        <f t="shared" si="206"/>
        <v>-1.7266661625000033E-6</v>
      </c>
      <c r="P845" s="6">
        <f t="shared" si="215"/>
        <v>28.907748445320237</v>
      </c>
      <c r="Q845" s="7">
        <f t="shared" si="216"/>
        <v>29.173684132459481</v>
      </c>
      <c r="R845" s="7">
        <f t="shared" si="217"/>
        <v>-2.7263158675405172</v>
      </c>
    </row>
    <row r="846" spans="1:18" x14ac:dyDescent="0.2">
      <c r="A846" s="7">
        <v>-32.733750000000001</v>
      </c>
      <c r="B846" s="7">
        <v>29.875</v>
      </c>
      <c r="C846" s="1">
        <v>31.9</v>
      </c>
      <c r="D846" s="1">
        <f t="shared" si="207"/>
        <v>-3.2733749999999998E-5</v>
      </c>
      <c r="E846" s="6">
        <f t="shared" si="203"/>
        <v>1.6115861074737498E-14</v>
      </c>
      <c r="F846" s="6">
        <f t="shared" si="208"/>
        <v>-3.11593338375E-5</v>
      </c>
      <c r="G846" s="13">
        <f t="shared" si="204"/>
        <v>-1.5744161624999981E-6</v>
      </c>
      <c r="H846" s="6">
        <f t="shared" si="205"/>
        <v>28.993410623077011</v>
      </c>
      <c r="I846" s="6">
        <f t="shared" si="209"/>
        <v>-2.9065893769229874</v>
      </c>
      <c r="J846" s="6">
        <f t="shared" si="210"/>
        <v>29.874996953177238</v>
      </c>
      <c r="K846" s="6">
        <f t="shared" si="211"/>
        <v>1.5234113810436156E-6</v>
      </c>
      <c r="L846" s="6">
        <f t="shared" si="212"/>
        <v>-3.2580417267205139E-5</v>
      </c>
      <c r="M846" s="14">
        <f t="shared" si="213"/>
        <v>-7.6666366397429352E-8</v>
      </c>
      <c r="N846" s="6">
        <f t="shared" si="214"/>
        <v>-3.2733749999999998E-5</v>
      </c>
      <c r="O846" s="13">
        <f t="shared" si="206"/>
        <v>-1.5744161624999981E-6</v>
      </c>
      <c r="P846" s="6">
        <f t="shared" si="215"/>
        <v>28.993410623077011</v>
      </c>
      <c r="Q846" s="7">
        <f t="shared" si="216"/>
        <v>29.13762943058299</v>
      </c>
      <c r="R846" s="7">
        <f t="shared" si="217"/>
        <v>-2.7623705694170084</v>
      </c>
    </row>
    <row r="847" spans="1:18" x14ac:dyDescent="0.2">
      <c r="A847" s="7">
        <v>-32.886000000000003</v>
      </c>
      <c r="B847" s="7">
        <v>29.875</v>
      </c>
      <c r="C847" s="1">
        <v>31.9</v>
      </c>
      <c r="D847" s="1">
        <f t="shared" si="207"/>
        <v>-3.2886000000000003E-5</v>
      </c>
      <c r="E847" s="6">
        <f t="shared" si="203"/>
        <v>1.6115861074737498E-14</v>
      </c>
      <c r="F847" s="6">
        <f t="shared" si="208"/>
        <v>-3.11593338375E-5</v>
      </c>
      <c r="G847" s="13">
        <f t="shared" si="204"/>
        <v>-1.7266661625000033E-6</v>
      </c>
      <c r="H847" s="6">
        <f t="shared" si="205"/>
        <v>28.907748445320237</v>
      </c>
      <c r="I847" s="6">
        <f t="shared" si="209"/>
        <v>-2.9922515546797612</v>
      </c>
      <c r="J847" s="6">
        <f t="shared" si="210"/>
        <v>29.874998171906341</v>
      </c>
      <c r="K847" s="6">
        <f t="shared" si="211"/>
        <v>9.1404682933671211E-7</v>
      </c>
      <c r="L847" s="6">
        <f t="shared" si="212"/>
        <v>-3.2672200360323088E-5</v>
      </c>
      <c r="M847" s="14">
        <f t="shared" si="213"/>
        <v>-1.0689981983845765E-7</v>
      </c>
      <c r="N847" s="6">
        <f t="shared" si="214"/>
        <v>-3.2886000000000003E-5</v>
      </c>
      <c r="O847" s="13">
        <f t="shared" si="206"/>
        <v>-1.7266661625000033E-6</v>
      </c>
      <c r="P847" s="6">
        <f t="shared" si="215"/>
        <v>28.907748445320237</v>
      </c>
      <c r="Q847" s="7">
        <f t="shared" si="216"/>
        <v>29.09165323353044</v>
      </c>
      <c r="R847" s="7">
        <f t="shared" si="217"/>
        <v>-2.8083467664695583</v>
      </c>
    </row>
    <row r="848" spans="1:18" x14ac:dyDescent="0.2">
      <c r="A848" s="7">
        <v>-32.733750000000001</v>
      </c>
      <c r="B848" s="7">
        <v>29.875</v>
      </c>
      <c r="C848" s="1">
        <v>31.9</v>
      </c>
      <c r="D848" s="1">
        <f t="shared" si="207"/>
        <v>-3.2733749999999998E-5</v>
      </c>
      <c r="E848" s="6">
        <f t="shared" si="203"/>
        <v>1.6115861074737498E-14</v>
      </c>
      <c r="F848" s="6">
        <f t="shared" si="208"/>
        <v>-3.11593338375E-5</v>
      </c>
      <c r="G848" s="13">
        <f t="shared" si="204"/>
        <v>-1.5744161624999981E-6</v>
      </c>
      <c r="H848" s="6">
        <f t="shared" si="205"/>
        <v>28.993410623077011</v>
      </c>
      <c r="I848" s="6">
        <f t="shared" si="209"/>
        <v>-2.9065893769229874</v>
      </c>
      <c r="J848" s="6">
        <f t="shared" si="210"/>
        <v>29.874998903143805</v>
      </c>
      <c r="K848" s="6">
        <f t="shared" si="211"/>
        <v>5.4842809760202726E-7</v>
      </c>
      <c r="L848" s="6">
        <f t="shared" si="212"/>
        <v>-3.2727270216193849E-5</v>
      </c>
      <c r="M848" s="14">
        <f t="shared" si="213"/>
        <v>-3.2398919030745491E-9</v>
      </c>
      <c r="N848" s="6">
        <f t="shared" si="214"/>
        <v>-3.2733749999999998E-5</v>
      </c>
      <c r="O848" s="13">
        <f t="shared" si="206"/>
        <v>-1.5744161624999981E-6</v>
      </c>
      <c r="P848" s="6">
        <f t="shared" si="215"/>
        <v>28.993410623077011</v>
      </c>
      <c r="Q848" s="7">
        <f t="shared" si="216"/>
        <v>29.072004711439757</v>
      </c>
      <c r="R848" s="7">
        <f t="shared" si="217"/>
        <v>-2.827995288560242</v>
      </c>
    </row>
    <row r="849" spans="1:18" x14ac:dyDescent="0.2">
      <c r="A849" s="7">
        <v>-33.038249999999998</v>
      </c>
      <c r="B849" s="7">
        <v>29.875</v>
      </c>
      <c r="C849" s="1">
        <v>31.9</v>
      </c>
      <c r="D849" s="1">
        <f t="shared" si="207"/>
        <v>-3.3038249999999995E-5</v>
      </c>
      <c r="E849" s="6">
        <f t="shared" si="203"/>
        <v>1.6115861074737498E-14</v>
      </c>
      <c r="F849" s="6">
        <f t="shared" si="208"/>
        <v>-3.11593338375E-5</v>
      </c>
      <c r="G849" s="13">
        <f t="shared" si="204"/>
        <v>-1.878916162499995E-6</v>
      </c>
      <c r="H849" s="6">
        <f t="shared" si="205"/>
        <v>28.822013325305477</v>
      </c>
      <c r="I849" s="6">
        <f t="shared" si="209"/>
        <v>-3.0779866746945217</v>
      </c>
      <c r="J849" s="6">
        <f t="shared" si="210"/>
        <v>29.87499934188628</v>
      </c>
      <c r="K849" s="6">
        <f t="shared" si="211"/>
        <v>3.2905685998230183E-7</v>
      </c>
      <c r="L849" s="6">
        <f t="shared" si="212"/>
        <v>-3.2790762129716307E-5</v>
      </c>
      <c r="M849" s="14">
        <f t="shared" si="213"/>
        <v>-1.2374393514184414E-7</v>
      </c>
      <c r="N849" s="6">
        <f t="shared" si="214"/>
        <v>-3.3038249999999995E-5</v>
      </c>
      <c r="O849" s="13">
        <f t="shared" si="206"/>
        <v>-1.878916162499995E-6</v>
      </c>
      <c r="P849" s="6">
        <f t="shared" si="215"/>
        <v>28.822013325305477</v>
      </c>
      <c r="Q849" s="7">
        <f t="shared" si="216"/>
        <v>29.022006434212901</v>
      </c>
      <c r="R849" s="7">
        <f t="shared" si="217"/>
        <v>-2.8779935657870972</v>
      </c>
    </row>
    <row r="850" spans="1:18" x14ac:dyDescent="0.2">
      <c r="A850" s="7">
        <v>-32.733750000000001</v>
      </c>
      <c r="B850" s="7">
        <v>29.875</v>
      </c>
      <c r="C850" s="1">
        <v>31.9</v>
      </c>
      <c r="D850" s="1">
        <f t="shared" si="207"/>
        <v>-3.2733749999999998E-5</v>
      </c>
      <c r="E850" s="6">
        <f t="shared" si="203"/>
        <v>1.6115861074737498E-14</v>
      </c>
      <c r="F850" s="6">
        <f t="shared" si="208"/>
        <v>-3.11593338375E-5</v>
      </c>
      <c r="G850" s="13">
        <f t="shared" si="204"/>
        <v>-1.5744161624999981E-6</v>
      </c>
      <c r="H850" s="6">
        <f t="shared" si="205"/>
        <v>28.993410623077011</v>
      </c>
      <c r="I850" s="6">
        <f t="shared" si="209"/>
        <v>-2.9065893769229874</v>
      </c>
      <c r="J850" s="6">
        <f t="shared" si="210"/>
        <v>29.874999605131769</v>
      </c>
      <c r="K850" s="6">
        <f t="shared" si="211"/>
        <v>1.9743411527883836E-7</v>
      </c>
      <c r="L850" s="6">
        <f t="shared" si="212"/>
        <v>-3.2828857277829784E-5</v>
      </c>
      <c r="M850" s="14">
        <f t="shared" si="213"/>
        <v>4.7553638914892926E-8</v>
      </c>
      <c r="N850" s="6">
        <f t="shared" si="214"/>
        <v>-3.2733749999999998E-5</v>
      </c>
      <c r="O850" s="13">
        <f t="shared" si="206"/>
        <v>-1.5744161624999981E-6</v>
      </c>
      <c r="P850" s="6">
        <f t="shared" si="215"/>
        <v>28.993410623077011</v>
      </c>
      <c r="Q850" s="7">
        <f t="shared" si="216"/>
        <v>29.016287271985725</v>
      </c>
      <c r="R850" s="7">
        <f t="shared" si="217"/>
        <v>-2.8837127280142738</v>
      </c>
    </row>
    <row r="851" spans="1:18" x14ac:dyDescent="0.2">
      <c r="A851" s="7">
        <v>-33.038249999999998</v>
      </c>
      <c r="B851" s="7">
        <v>29.875</v>
      </c>
      <c r="C851" s="1">
        <v>31.9</v>
      </c>
      <c r="D851" s="1">
        <f t="shared" si="207"/>
        <v>-3.3038249999999995E-5</v>
      </c>
      <c r="E851" s="6">
        <f t="shared" si="203"/>
        <v>1.6115861074737498E-14</v>
      </c>
      <c r="F851" s="6">
        <f t="shared" si="208"/>
        <v>-3.11593338375E-5</v>
      </c>
      <c r="G851" s="13">
        <f t="shared" si="204"/>
        <v>-1.878916162499995E-6</v>
      </c>
      <c r="H851" s="6">
        <f t="shared" si="205"/>
        <v>28.822013325305477</v>
      </c>
      <c r="I851" s="6">
        <f t="shared" si="209"/>
        <v>-3.0779866746945217</v>
      </c>
      <c r="J851" s="6">
        <f t="shared" si="210"/>
        <v>29.87499976307906</v>
      </c>
      <c r="K851" s="6">
        <f t="shared" si="211"/>
        <v>1.1846046987784575E-7</v>
      </c>
      <c r="L851" s="6">
        <f t="shared" si="212"/>
        <v>-3.285171436669787E-5</v>
      </c>
      <c r="M851" s="14">
        <f t="shared" si="213"/>
        <v>-9.3267816651062299E-8</v>
      </c>
      <c r="N851" s="6">
        <f t="shared" si="214"/>
        <v>-3.3038249999999995E-5</v>
      </c>
      <c r="O851" s="13">
        <f t="shared" si="206"/>
        <v>-1.878916162499995E-6</v>
      </c>
      <c r="P851" s="6">
        <f t="shared" si="215"/>
        <v>28.822013325305477</v>
      </c>
      <c r="Q851" s="7">
        <f t="shared" si="216"/>
        <v>28.977432482649675</v>
      </c>
      <c r="R851" s="7">
        <f t="shared" si="217"/>
        <v>-2.9225675173503234</v>
      </c>
    </row>
    <row r="852" spans="1:18" x14ac:dyDescent="0.2">
      <c r="A852" s="7">
        <v>-30.145499999999998</v>
      </c>
      <c r="B852" s="7">
        <v>29.9375</v>
      </c>
      <c r="C852" s="1">
        <v>31.9</v>
      </c>
      <c r="D852" s="1">
        <f t="shared" si="207"/>
        <v>-3.0145499999999998E-5</v>
      </c>
      <c r="E852" s="6">
        <f t="shared" si="203"/>
        <v>1.6116803854559377E-14</v>
      </c>
      <c r="F852" s="6">
        <f t="shared" si="208"/>
        <v>-3.1126259737500001E-5</v>
      </c>
      <c r="G852" s="13">
        <f t="shared" si="204"/>
        <v>9.807597375000035E-7</v>
      </c>
      <c r="H852" s="6">
        <f t="shared" si="205"/>
        <v>30.482439826101313</v>
      </c>
      <c r="I852" s="6">
        <f t="shared" si="209"/>
        <v>-1.4175601738986856</v>
      </c>
      <c r="J852" s="6">
        <f t="shared" si="210"/>
        <v>29.887499857847438</v>
      </c>
      <c r="K852" s="6">
        <f t="shared" si="211"/>
        <v>2.5000071076281216E-2</v>
      </c>
      <c r="L852" s="6">
        <f t="shared" si="212"/>
        <v>-3.2347778620018721E-5</v>
      </c>
      <c r="M852" s="14">
        <f t="shared" si="213"/>
        <v>1.1011393100093614E-6</v>
      </c>
      <c r="N852" s="6">
        <f t="shared" si="214"/>
        <v>-3.0145499999999998E-5</v>
      </c>
      <c r="O852" s="13">
        <f t="shared" si="206"/>
        <v>9.807597375000035E-7</v>
      </c>
      <c r="P852" s="6">
        <f t="shared" si="215"/>
        <v>30.482439826101313</v>
      </c>
      <c r="Q852" s="7">
        <f t="shared" si="216"/>
        <v>29.278433951340006</v>
      </c>
      <c r="R852" s="7">
        <f t="shared" si="217"/>
        <v>-2.621566048659993</v>
      </c>
    </row>
    <row r="853" spans="1:18" x14ac:dyDescent="0.2">
      <c r="A853" s="7">
        <v>-30.145499999999998</v>
      </c>
      <c r="B853" s="7">
        <v>29.9375</v>
      </c>
      <c r="C853" s="1">
        <v>31.9</v>
      </c>
      <c r="D853" s="1">
        <f t="shared" si="207"/>
        <v>-3.0145499999999998E-5</v>
      </c>
      <c r="E853" s="6">
        <f t="shared" si="203"/>
        <v>1.6116803854559377E-14</v>
      </c>
      <c r="F853" s="6">
        <f t="shared" si="208"/>
        <v>-3.1126259737500001E-5</v>
      </c>
      <c r="G853" s="13">
        <f t="shared" si="204"/>
        <v>9.807597375000035E-7</v>
      </c>
      <c r="H853" s="6">
        <f t="shared" si="205"/>
        <v>30.482439826101313</v>
      </c>
      <c r="I853" s="6">
        <f t="shared" si="209"/>
        <v>-1.4175601738986856</v>
      </c>
      <c r="J853" s="6">
        <f t="shared" si="210"/>
        <v>29.907499914708463</v>
      </c>
      <c r="K853" s="6">
        <f t="shared" si="211"/>
        <v>1.5000042645768374E-2</v>
      </c>
      <c r="L853" s="6">
        <f t="shared" si="212"/>
        <v>-3.1466867172011228E-5</v>
      </c>
      <c r="M853" s="14">
        <f t="shared" si="213"/>
        <v>6.6068358600561482E-7</v>
      </c>
      <c r="N853" s="6">
        <f t="shared" si="214"/>
        <v>-3.0145499999999998E-5</v>
      </c>
      <c r="O853" s="13">
        <f t="shared" si="206"/>
        <v>9.807597375000035E-7</v>
      </c>
      <c r="P853" s="6">
        <f t="shared" si="215"/>
        <v>30.482439826101313</v>
      </c>
      <c r="Q853" s="7">
        <f t="shared" si="216"/>
        <v>29.519235126292269</v>
      </c>
      <c r="R853" s="7">
        <f t="shared" si="217"/>
        <v>-2.3807648737077294</v>
      </c>
    </row>
    <row r="854" spans="1:18" x14ac:dyDescent="0.2">
      <c r="A854" s="7">
        <v>-30.7545</v>
      </c>
      <c r="B854" s="7">
        <v>29.9375</v>
      </c>
      <c r="C854" s="1">
        <v>31.9</v>
      </c>
      <c r="D854" s="1">
        <f t="shared" si="207"/>
        <v>-3.0754499999999998E-5</v>
      </c>
      <c r="E854" s="6">
        <f t="shared" si="203"/>
        <v>1.6116803854559377E-14</v>
      </c>
      <c r="F854" s="6">
        <f t="shared" si="208"/>
        <v>-3.1126259737500001E-5</v>
      </c>
      <c r="G854" s="13">
        <f t="shared" si="204"/>
        <v>3.7175973750000306E-7</v>
      </c>
      <c r="H854" s="6">
        <f t="shared" si="205"/>
        <v>30.144406757341983</v>
      </c>
      <c r="I854" s="6">
        <f t="shared" si="209"/>
        <v>-1.7555932426580156</v>
      </c>
      <c r="J854" s="6">
        <f t="shared" si="210"/>
        <v>29.919499948825077</v>
      </c>
      <c r="K854" s="6">
        <f t="shared" si="211"/>
        <v>9.0000255874613799E-3</v>
      </c>
      <c r="L854" s="6">
        <f t="shared" si="212"/>
        <v>-3.1060120303206739E-5</v>
      </c>
      <c r="M854" s="14">
        <f t="shared" si="213"/>
        <v>1.5281015160337007E-7</v>
      </c>
      <c r="N854" s="6">
        <f t="shared" si="214"/>
        <v>-3.0754499999999998E-5</v>
      </c>
      <c r="O854" s="13">
        <f t="shared" si="206"/>
        <v>3.7175973750000306E-7</v>
      </c>
      <c r="P854" s="6">
        <f t="shared" si="215"/>
        <v>30.144406757341983</v>
      </c>
      <c r="Q854" s="7">
        <f t="shared" si="216"/>
        <v>29.644269452502211</v>
      </c>
      <c r="R854" s="7">
        <f t="shared" si="217"/>
        <v>-2.2557305474977873</v>
      </c>
    </row>
    <row r="855" spans="1:18" x14ac:dyDescent="0.2">
      <c r="A855" s="7">
        <v>-32.277000000000001</v>
      </c>
      <c r="B855" s="7">
        <v>29.9375</v>
      </c>
      <c r="C855" s="1">
        <v>31.9</v>
      </c>
      <c r="D855" s="1">
        <f t="shared" si="207"/>
        <v>-3.2277000000000003E-5</v>
      </c>
      <c r="E855" s="6">
        <f t="shared" si="203"/>
        <v>1.6116803854559377E-14</v>
      </c>
      <c r="F855" s="6">
        <f t="shared" si="208"/>
        <v>-3.1126259737500001E-5</v>
      </c>
      <c r="G855" s="13">
        <f t="shared" si="204"/>
        <v>-1.1507402625000014E-6</v>
      </c>
      <c r="H855" s="6">
        <f t="shared" si="205"/>
        <v>29.294343097568969</v>
      </c>
      <c r="I855" s="6">
        <f t="shared" si="209"/>
        <v>-2.6056569024310292</v>
      </c>
      <c r="J855" s="6">
        <f t="shared" si="210"/>
        <v>29.926699969295047</v>
      </c>
      <c r="K855" s="6">
        <f t="shared" si="211"/>
        <v>5.4000153524764727E-3</v>
      </c>
      <c r="L855" s="6">
        <f t="shared" si="212"/>
        <v>-3.1242372181924043E-5</v>
      </c>
      <c r="M855" s="14">
        <f t="shared" si="213"/>
        <v>-5.1731390903797975E-7</v>
      </c>
      <c r="N855" s="6">
        <f t="shared" si="214"/>
        <v>-3.2277000000000003E-5</v>
      </c>
      <c r="O855" s="13">
        <f t="shared" si="206"/>
        <v>-1.1507402625000014E-6</v>
      </c>
      <c r="P855" s="6">
        <f t="shared" si="215"/>
        <v>29.294343097568969</v>
      </c>
      <c r="Q855" s="7">
        <f t="shared" si="216"/>
        <v>29.574284181515566</v>
      </c>
      <c r="R855" s="7">
        <f t="shared" si="217"/>
        <v>-2.3257158184844329</v>
      </c>
    </row>
    <row r="856" spans="1:18" x14ac:dyDescent="0.2">
      <c r="A856" s="7">
        <v>-32.886000000000003</v>
      </c>
      <c r="B856" s="7">
        <v>29.9375</v>
      </c>
      <c r="C856" s="1">
        <v>31.9</v>
      </c>
      <c r="D856" s="1">
        <f t="shared" si="207"/>
        <v>-3.2886000000000003E-5</v>
      </c>
      <c r="E856" s="6">
        <f t="shared" si="203"/>
        <v>1.6116803854559377E-14</v>
      </c>
      <c r="F856" s="6">
        <f t="shared" si="208"/>
        <v>-3.1126259737500001E-5</v>
      </c>
      <c r="G856" s="13">
        <f t="shared" si="204"/>
        <v>-1.7597402625000019E-6</v>
      </c>
      <c r="H856" s="6">
        <f t="shared" si="205"/>
        <v>28.952301612489407</v>
      </c>
      <c r="I856" s="6">
        <f t="shared" si="209"/>
        <v>-2.9476983875105915</v>
      </c>
      <c r="J856" s="6">
        <f t="shared" si="210"/>
        <v>29.93101998157703</v>
      </c>
      <c r="K856" s="6">
        <f t="shared" si="211"/>
        <v>3.2400092114848178E-3</v>
      </c>
      <c r="L856" s="6">
        <f t="shared" si="212"/>
        <v>-3.1778023309154431E-5</v>
      </c>
      <c r="M856" s="14">
        <f t="shared" si="213"/>
        <v>-5.5398834542278599E-7</v>
      </c>
      <c r="N856" s="6">
        <f t="shared" si="214"/>
        <v>-3.2886000000000003E-5</v>
      </c>
      <c r="O856" s="13">
        <f t="shared" si="206"/>
        <v>-1.7597402625000019E-6</v>
      </c>
      <c r="P856" s="6">
        <f t="shared" si="215"/>
        <v>28.952301612489407</v>
      </c>
      <c r="Q856" s="7">
        <f t="shared" si="216"/>
        <v>29.449887667710335</v>
      </c>
      <c r="R856" s="7">
        <f t="shared" si="217"/>
        <v>-2.4501123322896632</v>
      </c>
    </row>
    <row r="857" spans="1:18" x14ac:dyDescent="0.2">
      <c r="A857" s="7">
        <v>-32.581499999999998</v>
      </c>
      <c r="B857" s="7">
        <v>29.9375</v>
      </c>
      <c r="C857" s="1">
        <v>31.9</v>
      </c>
      <c r="D857" s="1">
        <f t="shared" si="207"/>
        <v>-3.25815E-5</v>
      </c>
      <c r="E857" s="6">
        <f t="shared" si="203"/>
        <v>1.6116803854559377E-14</v>
      </c>
      <c r="F857" s="6">
        <f t="shared" si="208"/>
        <v>-3.1126259737500001E-5</v>
      </c>
      <c r="G857" s="13">
        <f t="shared" si="204"/>
        <v>-1.4552402624999983E-6</v>
      </c>
      <c r="H857" s="6">
        <f t="shared" si="205"/>
        <v>29.123467495566274</v>
      </c>
      <c r="I857" s="6">
        <f t="shared" si="209"/>
        <v>-2.7765325044337246</v>
      </c>
      <c r="J857" s="6">
        <f t="shared" si="210"/>
        <v>29.933611988946218</v>
      </c>
      <c r="K857" s="6">
        <f t="shared" si="211"/>
        <v>1.9440055268908907E-3</v>
      </c>
      <c r="L857" s="6">
        <f t="shared" si="212"/>
        <v>-3.2160313985492653E-5</v>
      </c>
      <c r="M857" s="14">
        <f t="shared" si="213"/>
        <v>-2.1059300725367354E-7</v>
      </c>
      <c r="N857" s="6">
        <f t="shared" si="214"/>
        <v>-3.25815E-5</v>
      </c>
      <c r="O857" s="13">
        <f t="shared" si="206"/>
        <v>-1.4552402624999983E-6</v>
      </c>
      <c r="P857" s="6">
        <f t="shared" si="215"/>
        <v>29.123467495566274</v>
      </c>
      <c r="Q857" s="7">
        <f t="shared" si="216"/>
        <v>29.384603633281525</v>
      </c>
      <c r="R857" s="7">
        <f t="shared" si="217"/>
        <v>-2.5153963667184733</v>
      </c>
    </row>
    <row r="858" spans="1:18" x14ac:dyDescent="0.2">
      <c r="A858" s="7">
        <v>-32.733750000000001</v>
      </c>
      <c r="B858" s="7">
        <v>29.9375</v>
      </c>
      <c r="C858" s="1">
        <v>31.9</v>
      </c>
      <c r="D858" s="1">
        <f t="shared" si="207"/>
        <v>-3.2733749999999998E-5</v>
      </c>
      <c r="E858" s="6">
        <f t="shared" si="203"/>
        <v>1.6116803854559377E-14</v>
      </c>
      <c r="F858" s="6">
        <f t="shared" si="208"/>
        <v>-3.1126259737500001E-5</v>
      </c>
      <c r="G858" s="13">
        <f t="shared" si="204"/>
        <v>-1.6074902624999967E-6</v>
      </c>
      <c r="H858" s="6">
        <f t="shared" si="205"/>
        <v>29.037920911070898</v>
      </c>
      <c r="I858" s="6">
        <f t="shared" si="209"/>
        <v>-2.8620790889291001</v>
      </c>
      <c r="J858" s="6">
        <f t="shared" si="210"/>
        <v>29.935167193367732</v>
      </c>
      <c r="K858" s="6">
        <f t="shared" si="211"/>
        <v>1.1664033161338239E-3</v>
      </c>
      <c r="L858" s="6">
        <f t="shared" si="212"/>
        <v>-3.2359238391295588E-5</v>
      </c>
      <c r="M858" s="14">
        <f t="shared" si="213"/>
        <v>-1.8725580435220485E-7</v>
      </c>
      <c r="N858" s="6">
        <f t="shared" si="214"/>
        <v>-3.2733749999999998E-5</v>
      </c>
      <c r="O858" s="13">
        <f t="shared" si="206"/>
        <v>-1.6074902624999967E-6</v>
      </c>
      <c r="P858" s="6">
        <f t="shared" si="215"/>
        <v>29.037920911070898</v>
      </c>
      <c r="Q858" s="7">
        <f t="shared" si="216"/>
        <v>29.315267088839398</v>
      </c>
      <c r="R858" s="7">
        <f t="shared" si="217"/>
        <v>-2.5847329111606001</v>
      </c>
    </row>
    <row r="859" spans="1:18" x14ac:dyDescent="0.2">
      <c r="A859" s="7">
        <v>-32.733750000000001</v>
      </c>
      <c r="B859" s="7">
        <v>29.9375</v>
      </c>
      <c r="C859" s="1">
        <v>31.9</v>
      </c>
      <c r="D859" s="1">
        <f t="shared" si="207"/>
        <v>-3.2733749999999998E-5</v>
      </c>
      <c r="E859" s="6">
        <f t="shared" si="203"/>
        <v>1.6116803854559377E-14</v>
      </c>
      <c r="F859" s="6">
        <f t="shared" si="208"/>
        <v>-3.1126259737500001E-5</v>
      </c>
      <c r="G859" s="13">
        <f t="shared" si="204"/>
        <v>-1.6074902624999967E-6</v>
      </c>
      <c r="H859" s="6">
        <f t="shared" si="205"/>
        <v>29.037920911070898</v>
      </c>
      <c r="I859" s="6">
        <f t="shared" si="209"/>
        <v>-2.8620790889291001</v>
      </c>
      <c r="J859" s="6">
        <f t="shared" si="210"/>
        <v>29.936100316020639</v>
      </c>
      <c r="K859" s="6">
        <f t="shared" si="211"/>
        <v>6.9984198968064959E-4</v>
      </c>
      <c r="L859" s="6">
        <f t="shared" si="212"/>
        <v>-3.2509043034777351E-5</v>
      </c>
      <c r="M859" s="14">
        <f t="shared" si="213"/>
        <v>-1.1235348261132359E-7</v>
      </c>
      <c r="N859" s="6">
        <f t="shared" si="214"/>
        <v>-3.2733749999999998E-5</v>
      </c>
      <c r="O859" s="13">
        <f t="shared" si="206"/>
        <v>-1.6074902624999967E-6</v>
      </c>
      <c r="P859" s="6">
        <f t="shared" si="215"/>
        <v>29.037920911070898</v>
      </c>
      <c r="Q859" s="7">
        <f t="shared" si="216"/>
        <v>29.259797853285697</v>
      </c>
      <c r="R859" s="7">
        <f t="shared" si="217"/>
        <v>-2.6402021467143015</v>
      </c>
    </row>
    <row r="860" spans="1:18" x14ac:dyDescent="0.2">
      <c r="A860" s="7">
        <v>-33.038249999999998</v>
      </c>
      <c r="B860" s="7">
        <v>29.9375</v>
      </c>
      <c r="C860" s="1">
        <v>31.9</v>
      </c>
      <c r="D860" s="1">
        <f t="shared" si="207"/>
        <v>-3.3038249999999995E-5</v>
      </c>
      <c r="E860" s="6">
        <f t="shared" si="203"/>
        <v>1.6116803854559377E-14</v>
      </c>
      <c r="F860" s="6">
        <f t="shared" si="208"/>
        <v>-3.1126259737500001E-5</v>
      </c>
      <c r="G860" s="13">
        <f t="shared" si="204"/>
        <v>-1.9119902624999935E-6</v>
      </c>
      <c r="H860" s="6">
        <f t="shared" si="205"/>
        <v>28.866609455442472</v>
      </c>
      <c r="I860" s="6">
        <f t="shared" si="209"/>
        <v>-3.0333905445575269</v>
      </c>
      <c r="J860" s="6">
        <f t="shared" si="210"/>
        <v>29.936660189612383</v>
      </c>
      <c r="K860" s="6">
        <f t="shared" si="211"/>
        <v>4.1990519380874503E-4</v>
      </c>
      <c r="L860" s="6">
        <f t="shared" si="212"/>
        <v>-3.2659825820866409E-5</v>
      </c>
      <c r="M860" s="14">
        <f t="shared" si="213"/>
        <v>-1.8921208956679288E-7</v>
      </c>
      <c r="N860" s="6">
        <f t="shared" si="214"/>
        <v>-3.3038249999999995E-5</v>
      </c>
      <c r="O860" s="13">
        <f t="shared" si="206"/>
        <v>-1.9119902624999935E-6</v>
      </c>
      <c r="P860" s="6">
        <f t="shared" si="215"/>
        <v>28.866609455442472</v>
      </c>
      <c r="Q860" s="7">
        <f t="shared" si="216"/>
        <v>29.181160173717053</v>
      </c>
      <c r="R860" s="7">
        <f t="shared" si="217"/>
        <v>-2.7188398262829452</v>
      </c>
    </row>
    <row r="861" spans="1:18" x14ac:dyDescent="0.2">
      <c r="A861" s="7">
        <v>-32.581499999999998</v>
      </c>
      <c r="B861" s="7">
        <v>29.9375</v>
      </c>
      <c r="C861" s="1">
        <v>31.9</v>
      </c>
      <c r="D861" s="1">
        <f t="shared" si="207"/>
        <v>-3.25815E-5</v>
      </c>
      <c r="E861" s="6">
        <f t="shared" si="203"/>
        <v>1.6116803854559377E-14</v>
      </c>
      <c r="F861" s="6">
        <f t="shared" si="208"/>
        <v>-3.1126259737500001E-5</v>
      </c>
      <c r="G861" s="13">
        <f t="shared" si="204"/>
        <v>-1.4552402624999983E-6</v>
      </c>
      <c r="H861" s="6">
        <f t="shared" si="205"/>
        <v>29.123467495566274</v>
      </c>
      <c r="I861" s="6">
        <f t="shared" si="209"/>
        <v>-2.7765325044337246</v>
      </c>
      <c r="J861" s="6">
        <f t="shared" si="210"/>
        <v>29.936996113767432</v>
      </c>
      <c r="K861" s="6">
        <f t="shared" si="211"/>
        <v>2.519431162841812E-4</v>
      </c>
      <c r="L861" s="6">
        <f t="shared" si="212"/>
        <v>-3.2719845492519844E-5</v>
      </c>
      <c r="M861" s="14">
        <f t="shared" si="213"/>
        <v>6.9172746259922368E-8</v>
      </c>
      <c r="N861" s="6">
        <f t="shared" si="214"/>
        <v>-3.25815E-5</v>
      </c>
      <c r="O861" s="13">
        <f t="shared" si="206"/>
        <v>-1.4552402624999983E-6</v>
      </c>
      <c r="P861" s="6">
        <f t="shared" si="215"/>
        <v>29.123467495566274</v>
      </c>
      <c r="Q861" s="7">
        <f t="shared" si="216"/>
        <v>29.169621638086898</v>
      </c>
      <c r="R861" s="7">
        <f t="shared" si="217"/>
        <v>-2.7303783619131003</v>
      </c>
    </row>
    <row r="862" spans="1:18" x14ac:dyDescent="0.2">
      <c r="A862" s="7">
        <v>-32.429250000000003</v>
      </c>
      <c r="B862" s="7">
        <v>29.9375</v>
      </c>
      <c r="C862" s="1">
        <v>31.9</v>
      </c>
      <c r="D862" s="1">
        <f t="shared" si="207"/>
        <v>-3.2429250000000001E-5</v>
      </c>
      <c r="E862" s="6">
        <f t="shared" si="203"/>
        <v>1.6116803854559377E-14</v>
      </c>
      <c r="F862" s="6">
        <f t="shared" si="208"/>
        <v>-3.1126259737500001E-5</v>
      </c>
      <c r="G862" s="13">
        <f t="shared" si="204"/>
        <v>-1.3029902624999998E-6</v>
      </c>
      <c r="H862" s="6">
        <f t="shared" si="205"/>
        <v>29.208941509904491</v>
      </c>
      <c r="I862" s="6">
        <f t="shared" si="209"/>
        <v>-2.6910584900955072</v>
      </c>
      <c r="J862" s="6">
        <f t="shared" si="210"/>
        <v>29.93719766826046</v>
      </c>
      <c r="K862" s="6">
        <f t="shared" si="211"/>
        <v>1.5116586977015345E-4</v>
      </c>
      <c r="L862" s="6">
        <f t="shared" si="212"/>
        <v>-3.2634057295511908E-5</v>
      </c>
      <c r="M862" s="14">
        <f t="shared" si="213"/>
        <v>1.0240364775595346E-7</v>
      </c>
      <c r="N862" s="6">
        <f t="shared" si="214"/>
        <v>-3.2429250000000001E-5</v>
      </c>
      <c r="O862" s="13">
        <f t="shared" si="206"/>
        <v>-1.3029902624999998E-6</v>
      </c>
      <c r="P862" s="6">
        <f t="shared" si="215"/>
        <v>29.208941509904491</v>
      </c>
      <c r="Q862" s="7">
        <f t="shared" si="216"/>
        <v>29.177485612450418</v>
      </c>
      <c r="R862" s="7">
        <f t="shared" si="217"/>
        <v>-2.7225143875495803</v>
      </c>
    </row>
    <row r="863" spans="1:18" x14ac:dyDescent="0.2">
      <c r="A863" s="7">
        <v>-32.581499999999998</v>
      </c>
      <c r="B863" s="7">
        <v>29.9375</v>
      </c>
      <c r="C863" s="1">
        <v>31.9</v>
      </c>
      <c r="D863" s="1">
        <f t="shared" si="207"/>
        <v>-3.25815E-5</v>
      </c>
      <c r="E863" s="6">
        <f t="shared" si="203"/>
        <v>1.6116803854559377E-14</v>
      </c>
      <c r="F863" s="6">
        <f t="shared" si="208"/>
        <v>-3.1126259737500001E-5</v>
      </c>
      <c r="G863" s="13">
        <f t="shared" si="204"/>
        <v>-1.4552402624999983E-6</v>
      </c>
      <c r="H863" s="6">
        <f t="shared" si="205"/>
        <v>29.123467495566274</v>
      </c>
      <c r="I863" s="6">
        <f t="shared" si="209"/>
        <v>-2.7765325044337246</v>
      </c>
      <c r="J863" s="6">
        <f t="shared" si="210"/>
        <v>29.937318600956278</v>
      </c>
      <c r="K863" s="6">
        <f t="shared" si="211"/>
        <v>9.0699521861026255E-5</v>
      </c>
      <c r="L863" s="6">
        <f t="shared" si="212"/>
        <v>-3.2582584377307145E-5</v>
      </c>
      <c r="M863" s="14">
        <f t="shared" si="213"/>
        <v>5.4218865357271275E-10</v>
      </c>
      <c r="N863" s="6">
        <f t="shared" si="214"/>
        <v>-3.25815E-5</v>
      </c>
      <c r="O863" s="13">
        <f t="shared" si="206"/>
        <v>-1.4552402624999983E-6</v>
      </c>
      <c r="P863" s="6">
        <f t="shared" si="215"/>
        <v>29.123467495566274</v>
      </c>
      <c r="Q863" s="7">
        <f t="shared" si="216"/>
        <v>29.166681989073592</v>
      </c>
      <c r="R863" s="7">
        <f t="shared" si="217"/>
        <v>-2.733318010926407</v>
      </c>
    </row>
    <row r="864" spans="1:18" x14ac:dyDescent="0.2">
      <c r="A864" s="7">
        <v>-32.581499999999998</v>
      </c>
      <c r="B864" s="7">
        <v>29.9375</v>
      </c>
      <c r="C864" s="1">
        <v>31.9</v>
      </c>
      <c r="D864" s="1">
        <f t="shared" si="207"/>
        <v>-3.25815E-5</v>
      </c>
      <c r="E864" s="6">
        <f t="shared" si="203"/>
        <v>1.6116803854559377E-14</v>
      </c>
      <c r="F864" s="6">
        <f t="shared" si="208"/>
        <v>-3.1126259737500001E-5</v>
      </c>
      <c r="G864" s="13">
        <f t="shared" si="204"/>
        <v>-1.4552402624999983E-6</v>
      </c>
      <c r="H864" s="6">
        <f t="shared" si="205"/>
        <v>29.123467495566274</v>
      </c>
      <c r="I864" s="6">
        <f t="shared" si="209"/>
        <v>-2.7765325044337246</v>
      </c>
      <c r="J864" s="6">
        <f t="shared" si="210"/>
        <v>29.937391160573767</v>
      </c>
      <c r="K864" s="6">
        <f t="shared" si="211"/>
        <v>5.4419713116260482E-5</v>
      </c>
      <c r="L864" s="6">
        <f t="shared" si="212"/>
        <v>-3.2582150626384284E-5</v>
      </c>
      <c r="M864" s="14">
        <f t="shared" si="213"/>
        <v>3.253131921422724E-10</v>
      </c>
      <c r="N864" s="6">
        <f t="shared" si="214"/>
        <v>-3.25815E-5</v>
      </c>
      <c r="O864" s="13">
        <f t="shared" si="206"/>
        <v>-1.4552402624999983E-6</v>
      </c>
      <c r="P864" s="6">
        <f t="shared" si="215"/>
        <v>29.123467495566274</v>
      </c>
      <c r="Q864" s="7">
        <f t="shared" si="216"/>
        <v>29.158039090372132</v>
      </c>
      <c r="R864" s="7">
        <f t="shared" si="217"/>
        <v>-2.741960909627867</v>
      </c>
    </row>
    <row r="865" spans="1:18" x14ac:dyDescent="0.2">
      <c r="A865" s="7">
        <v>-32.886000000000003</v>
      </c>
      <c r="B865" s="7">
        <v>29.9375</v>
      </c>
      <c r="C865" s="1">
        <v>31.9</v>
      </c>
      <c r="D865" s="1">
        <f t="shared" si="207"/>
        <v>-3.2886000000000003E-5</v>
      </c>
      <c r="E865" s="6">
        <f t="shared" si="203"/>
        <v>1.6116803854559377E-14</v>
      </c>
      <c r="F865" s="6">
        <f t="shared" si="208"/>
        <v>-3.1126259737500001E-5</v>
      </c>
      <c r="G865" s="13">
        <f t="shared" si="204"/>
        <v>-1.7597402625000019E-6</v>
      </c>
      <c r="H865" s="6">
        <f t="shared" si="205"/>
        <v>28.952301612489407</v>
      </c>
      <c r="I865" s="6">
        <f t="shared" si="209"/>
        <v>-2.9476983875105915</v>
      </c>
      <c r="J865" s="6">
        <f t="shared" si="210"/>
        <v>29.937434696344262</v>
      </c>
      <c r="K865" s="6">
        <f t="shared" si="211"/>
        <v>3.2651827869045746E-5</v>
      </c>
      <c r="L865" s="6">
        <f t="shared" si="212"/>
        <v>-3.264279037583057E-5</v>
      </c>
      <c r="M865" s="14">
        <f t="shared" si="213"/>
        <v>-1.2160481208471676E-7</v>
      </c>
      <c r="N865" s="6">
        <f t="shared" si="214"/>
        <v>-3.2886000000000003E-5</v>
      </c>
      <c r="O865" s="13">
        <f t="shared" si="206"/>
        <v>-1.7597402625000019E-6</v>
      </c>
      <c r="P865" s="6">
        <f t="shared" si="215"/>
        <v>28.952301612489407</v>
      </c>
      <c r="Q865" s="7">
        <f t="shared" si="216"/>
        <v>29.11689159479559</v>
      </c>
      <c r="R865" s="7">
        <f t="shared" si="217"/>
        <v>-2.7831084052044091</v>
      </c>
    </row>
    <row r="866" spans="1:18" x14ac:dyDescent="0.2">
      <c r="A866" s="7">
        <v>-32.581499999999998</v>
      </c>
      <c r="B866" s="7">
        <v>29.9375</v>
      </c>
      <c r="C866" s="1">
        <v>31.9</v>
      </c>
      <c r="D866" s="1">
        <f t="shared" si="207"/>
        <v>-3.25815E-5</v>
      </c>
      <c r="E866" s="6">
        <f t="shared" si="203"/>
        <v>1.6116803854559377E-14</v>
      </c>
      <c r="F866" s="6">
        <f t="shared" si="208"/>
        <v>-3.1126259737500001E-5</v>
      </c>
      <c r="G866" s="13">
        <f t="shared" si="204"/>
        <v>-1.4552402624999983E-6</v>
      </c>
      <c r="H866" s="6">
        <f t="shared" si="205"/>
        <v>29.123467495566274</v>
      </c>
      <c r="I866" s="6">
        <f t="shared" si="209"/>
        <v>-2.7765325044337246</v>
      </c>
      <c r="J866" s="6">
        <f t="shared" si="210"/>
        <v>29.937460817806556</v>
      </c>
      <c r="K866" s="6">
        <f t="shared" si="211"/>
        <v>1.9591096721782719E-5</v>
      </c>
      <c r="L866" s="6">
        <f t="shared" si="212"/>
        <v>-3.2679174225498344E-5</v>
      </c>
      <c r="M866" s="14">
        <f t="shared" si="213"/>
        <v>4.8837112749172066E-8</v>
      </c>
      <c r="N866" s="6">
        <f t="shared" si="214"/>
        <v>-3.25815E-5</v>
      </c>
      <c r="O866" s="13">
        <f t="shared" si="206"/>
        <v>-1.4552402624999983E-6</v>
      </c>
      <c r="P866" s="6">
        <f t="shared" si="215"/>
        <v>29.123467495566274</v>
      </c>
      <c r="Q866" s="7">
        <f t="shared" si="216"/>
        <v>29.11820677494973</v>
      </c>
      <c r="R866" s="7">
        <f t="shared" si="217"/>
        <v>-2.7817932250502686</v>
      </c>
    </row>
    <row r="867" spans="1:18" x14ac:dyDescent="0.2">
      <c r="A867" s="7">
        <v>-30.906749999999999</v>
      </c>
      <c r="B867" s="7">
        <v>29.9375</v>
      </c>
      <c r="C867" s="1">
        <v>31.9</v>
      </c>
      <c r="D867" s="1">
        <f t="shared" si="207"/>
        <v>-3.0906749999999997E-5</v>
      </c>
      <c r="E867" s="6">
        <f t="shared" si="203"/>
        <v>1.6116803854559377E-14</v>
      </c>
      <c r="F867" s="6">
        <f t="shared" si="208"/>
        <v>-3.1126259737500001E-5</v>
      </c>
      <c r="G867" s="13">
        <f t="shared" si="204"/>
        <v>2.1950973750000464E-7</v>
      </c>
      <c r="H867" s="6">
        <f t="shared" si="205"/>
        <v>30.059721641913313</v>
      </c>
      <c r="I867" s="6">
        <f t="shared" si="209"/>
        <v>-1.8402783580866853</v>
      </c>
      <c r="J867" s="6">
        <f t="shared" si="210"/>
        <v>29.937476490683935</v>
      </c>
      <c r="K867" s="6">
        <f t="shared" si="211"/>
        <v>1.175465803271436E-5</v>
      </c>
      <c r="L867" s="6">
        <f t="shared" si="212"/>
        <v>-3.230515453529901E-5</v>
      </c>
      <c r="M867" s="14">
        <f t="shared" si="213"/>
        <v>6.9920226764950643E-7</v>
      </c>
      <c r="N867" s="6">
        <f t="shared" si="214"/>
        <v>-3.0906749999999997E-5</v>
      </c>
      <c r="O867" s="13">
        <f t="shared" si="206"/>
        <v>2.1950973750000464E-7</v>
      </c>
      <c r="P867" s="6">
        <f t="shared" si="215"/>
        <v>30.059721641913313</v>
      </c>
      <c r="Q867" s="7">
        <f t="shared" si="216"/>
        <v>29.306509748342449</v>
      </c>
      <c r="R867" s="7">
        <f t="shared" si="217"/>
        <v>-2.5934902516575491</v>
      </c>
    </row>
    <row r="868" spans="1:18" x14ac:dyDescent="0.2">
      <c r="A868" s="7">
        <v>-31.820250000000001</v>
      </c>
      <c r="B868" s="7">
        <v>29.9375</v>
      </c>
      <c r="C868" s="1">
        <v>31.9</v>
      </c>
      <c r="D868" s="1">
        <f t="shared" si="207"/>
        <v>-3.1820250000000001E-5</v>
      </c>
      <c r="E868" s="6">
        <f t="shared" si="203"/>
        <v>1.6116803854559377E-14</v>
      </c>
      <c r="F868" s="6">
        <f t="shared" si="208"/>
        <v>-3.1126259737500001E-5</v>
      </c>
      <c r="G868" s="13">
        <f t="shared" si="204"/>
        <v>-6.939902624999994E-7</v>
      </c>
      <c r="H868" s="6">
        <f t="shared" si="205"/>
        <v>29.550114728676192</v>
      </c>
      <c r="I868" s="6">
        <f t="shared" si="209"/>
        <v>-2.3498852713238065</v>
      </c>
      <c r="J868" s="6">
        <f t="shared" si="210"/>
        <v>29.937485894410361</v>
      </c>
      <c r="K868" s="6">
        <f t="shared" si="211"/>
        <v>7.0527948192733447E-6</v>
      </c>
      <c r="L868" s="6">
        <f t="shared" si="212"/>
        <v>-3.1928492721179405E-5</v>
      </c>
      <c r="M868" s="14">
        <f t="shared" si="213"/>
        <v>5.4121360589702241E-8</v>
      </c>
      <c r="N868" s="6">
        <f t="shared" si="214"/>
        <v>-3.1820250000000001E-5</v>
      </c>
      <c r="O868" s="13">
        <f t="shared" si="206"/>
        <v>-6.939902624999994E-7</v>
      </c>
      <c r="P868" s="6">
        <f t="shared" si="215"/>
        <v>29.550114728676192</v>
      </c>
      <c r="Q868" s="7">
        <f t="shared" si="216"/>
        <v>29.355230744409202</v>
      </c>
      <c r="R868" s="7">
        <f t="shared" si="217"/>
        <v>-2.544769255590797</v>
      </c>
    </row>
    <row r="869" spans="1:18" x14ac:dyDescent="0.2">
      <c r="A869" s="7">
        <v>-32.886000000000003</v>
      </c>
      <c r="B869" s="7">
        <v>29.9375</v>
      </c>
      <c r="C869" s="1">
        <v>31.9</v>
      </c>
      <c r="D869" s="1">
        <f t="shared" si="207"/>
        <v>-3.2886000000000003E-5</v>
      </c>
      <c r="E869" s="6">
        <f t="shared" si="203"/>
        <v>1.6116803854559377E-14</v>
      </c>
      <c r="F869" s="6">
        <f t="shared" si="208"/>
        <v>-3.1126259737500001E-5</v>
      </c>
      <c r="G869" s="13">
        <f t="shared" si="204"/>
        <v>-1.7597402625000019E-6</v>
      </c>
      <c r="H869" s="6">
        <f t="shared" si="205"/>
        <v>28.952301612489407</v>
      </c>
      <c r="I869" s="6">
        <f t="shared" si="209"/>
        <v>-2.9476983875105915</v>
      </c>
      <c r="J869" s="6">
        <f t="shared" si="210"/>
        <v>29.937491536646217</v>
      </c>
      <c r="K869" s="6">
        <f t="shared" si="211"/>
        <v>4.2316768915640068E-6</v>
      </c>
      <c r="L869" s="6">
        <f t="shared" si="212"/>
        <v>-3.2098345632707639E-5</v>
      </c>
      <c r="M869" s="14">
        <f t="shared" si="213"/>
        <v>-3.9382718364618235E-7</v>
      </c>
      <c r="N869" s="6">
        <f t="shared" si="214"/>
        <v>-3.2886000000000003E-5</v>
      </c>
      <c r="O869" s="13">
        <f t="shared" si="206"/>
        <v>-1.7597402625000019E-6</v>
      </c>
      <c r="P869" s="6">
        <f t="shared" si="215"/>
        <v>28.952301612489407</v>
      </c>
      <c r="Q869" s="7">
        <f t="shared" si="216"/>
        <v>29.274644918025245</v>
      </c>
      <c r="R869" s="7">
        <f t="shared" si="217"/>
        <v>-2.6253550819747531</v>
      </c>
    </row>
    <row r="870" spans="1:18" x14ac:dyDescent="0.2">
      <c r="A870" s="7">
        <v>-32.886000000000003</v>
      </c>
      <c r="B870" s="7">
        <v>29.9375</v>
      </c>
      <c r="C870" s="1">
        <v>31.9</v>
      </c>
      <c r="D870" s="1">
        <f t="shared" si="207"/>
        <v>-3.2886000000000003E-5</v>
      </c>
      <c r="E870" s="6">
        <f t="shared" si="203"/>
        <v>1.6116803854559377E-14</v>
      </c>
      <c r="F870" s="6">
        <f t="shared" si="208"/>
        <v>-3.1126259737500001E-5</v>
      </c>
      <c r="G870" s="13">
        <f t="shared" si="204"/>
        <v>-1.7597402625000019E-6</v>
      </c>
      <c r="H870" s="6">
        <f t="shared" si="205"/>
        <v>28.952301612489407</v>
      </c>
      <c r="I870" s="6">
        <f t="shared" si="209"/>
        <v>-2.9476983875105915</v>
      </c>
      <c r="J870" s="6">
        <f t="shared" si="210"/>
        <v>29.937494921987732</v>
      </c>
      <c r="K870" s="6">
        <f t="shared" si="211"/>
        <v>2.5390061342278614E-6</v>
      </c>
      <c r="L870" s="6">
        <f t="shared" si="212"/>
        <v>-3.2413407379624584E-5</v>
      </c>
      <c r="M870" s="14">
        <f t="shared" si="213"/>
        <v>-2.3629631018770941E-7</v>
      </c>
      <c r="N870" s="6">
        <f t="shared" si="214"/>
        <v>-3.2886000000000003E-5</v>
      </c>
      <c r="O870" s="13">
        <f t="shared" si="206"/>
        <v>-1.7597402625000019E-6</v>
      </c>
      <c r="P870" s="6">
        <f t="shared" si="215"/>
        <v>28.952301612489407</v>
      </c>
      <c r="Q870" s="7">
        <f t="shared" si="216"/>
        <v>29.210176256918079</v>
      </c>
      <c r="R870" s="7">
        <f t="shared" si="217"/>
        <v>-2.6898237430819201</v>
      </c>
    </row>
    <row r="871" spans="1:18" x14ac:dyDescent="0.2">
      <c r="A871" s="7">
        <v>-32.886000000000003</v>
      </c>
      <c r="B871" s="7">
        <v>29.9375</v>
      </c>
      <c r="C871" s="1">
        <v>31.9</v>
      </c>
      <c r="D871" s="1">
        <f t="shared" si="207"/>
        <v>-3.2886000000000003E-5</v>
      </c>
      <c r="E871" s="6">
        <f t="shared" si="203"/>
        <v>1.6116803854559377E-14</v>
      </c>
      <c r="F871" s="6">
        <f t="shared" si="208"/>
        <v>-3.1126259737500001E-5</v>
      </c>
      <c r="G871" s="13">
        <f t="shared" si="204"/>
        <v>-1.7597402625000019E-6</v>
      </c>
      <c r="H871" s="6">
        <f t="shared" si="205"/>
        <v>28.952301612489407</v>
      </c>
      <c r="I871" s="6">
        <f t="shared" si="209"/>
        <v>-2.9476983875105915</v>
      </c>
      <c r="J871" s="6">
        <f t="shared" si="210"/>
        <v>29.937496953192639</v>
      </c>
      <c r="K871" s="6">
        <f t="shared" si="211"/>
        <v>1.5234036805367168E-6</v>
      </c>
      <c r="L871" s="6">
        <f t="shared" si="212"/>
        <v>-3.2602444427774751E-5</v>
      </c>
      <c r="M871" s="14">
        <f t="shared" si="213"/>
        <v>-1.4177778611262632E-7</v>
      </c>
      <c r="N871" s="6">
        <f t="shared" si="214"/>
        <v>-3.2886000000000003E-5</v>
      </c>
      <c r="O871" s="13">
        <f t="shared" si="206"/>
        <v>-1.7597402625000019E-6</v>
      </c>
      <c r="P871" s="6">
        <f t="shared" si="215"/>
        <v>28.952301612489407</v>
      </c>
      <c r="Q871" s="7">
        <f t="shared" si="216"/>
        <v>29.158601328032347</v>
      </c>
      <c r="R871" s="7">
        <f t="shared" si="217"/>
        <v>-2.7413986719676515</v>
      </c>
    </row>
    <row r="872" spans="1:18" x14ac:dyDescent="0.2">
      <c r="A872" s="7">
        <v>-33.342750000000002</v>
      </c>
      <c r="B872" s="7">
        <v>29.9375</v>
      </c>
      <c r="C872" s="1">
        <v>31.9</v>
      </c>
      <c r="D872" s="1">
        <f t="shared" si="207"/>
        <v>-3.3342749999999999E-5</v>
      </c>
      <c r="E872" s="6">
        <f t="shared" si="203"/>
        <v>1.6116803854559377E-14</v>
      </c>
      <c r="F872" s="6">
        <f t="shared" si="208"/>
        <v>-3.1126259737500001E-5</v>
      </c>
      <c r="G872" s="13">
        <f t="shared" si="204"/>
        <v>-2.2164902624999971E-6</v>
      </c>
      <c r="H872" s="6">
        <f t="shared" si="205"/>
        <v>28.695005986179581</v>
      </c>
      <c r="I872" s="6">
        <f t="shared" si="209"/>
        <v>-3.2049940138204178</v>
      </c>
      <c r="J872" s="6">
        <f t="shared" si="210"/>
        <v>29.937498171915585</v>
      </c>
      <c r="K872" s="6">
        <f t="shared" si="211"/>
        <v>9.1404220725621599E-7</v>
      </c>
      <c r="L872" s="6">
        <f t="shared" si="212"/>
        <v>-3.2807216656664851E-5</v>
      </c>
      <c r="M872" s="14">
        <f t="shared" si="213"/>
        <v>-2.6776667166757389E-7</v>
      </c>
      <c r="N872" s="6">
        <f t="shared" si="214"/>
        <v>-3.3342749999999999E-5</v>
      </c>
      <c r="O872" s="13">
        <f t="shared" si="206"/>
        <v>-2.2164902624999971E-6</v>
      </c>
      <c r="P872" s="6">
        <f t="shared" si="215"/>
        <v>28.695005986179581</v>
      </c>
      <c r="Q872" s="7">
        <f t="shared" si="216"/>
        <v>29.065882259661798</v>
      </c>
      <c r="R872" s="7">
        <f t="shared" si="217"/>
        <v>-2.8341177403382005</v>
      </c>
    </row>
    <row r="873" spans="1:18" x14ac:dyDescent="0.2">
      <c r="A873" s="7">
        <v>-32.733750000000001</v>
      </c>
      <c r="B873" s="7">
        <v>29.9375</v>
      </c>
      <c r="C873" s="1">
        <v>31.9</v>
      </c>
      <c r="D873" s="1">
        <f t="shared" si="207"/>
        <v>-3.2733749999999998E-5</v>
      </c>
      <c r="E873" s="6">
        <f t="shared" si="203"/>
        <v>1.6116803854559377E-14</v>
      </c>
      <c r="F873" s="6">
        <f t="shared" si="208"/>
        <v>-3.1126259737500001E-5</v>
      </c>
      <c r="G873" s="13">
        <f t="shared" si="204"/>
        <v>-1.6074902624999967E-6</v>
      </c>
      <c r="H873" s="6">
        <f t="shared" si="205"/>
        <v>29.037920911070898</v>
      </c>
      <c r="I873" s="6">
        <f t="shared" si="209"/>
        <v>-2.8620790889291001</v>
      </c>
      <c r="J873" s="6">
        <f t="shared" si="210"/>
        <v>29.937498903149351</v>
      </c>
      <c r="K873" s="6">
        <f t="shared" si="211"/>
        <v>5.4842532470900096E-7</v>
      </c>
      <c r="L873" s="6">
        <f t="shared" si="212"/>
        <v>-3.2899629993998908E-5</v>
      </c>
      <c r="M873" s="14">
        <f t="shared" si="213"/>
        <v>8.2939996999455162E-8</v>
      </c>
      <c r="N873" s="6">
        <f t="shared" si="214"/>
        <v>-3.2733749999999998E-5</v>
      </c>
      <c r="O873" s="13">
        <f t="shared" si="206"/>
        <v>-1.6074902624999967E-6</v>
      </c>
      <c r="P873" s="6">
        <f t="shared" si="215"/>
        <v>29.037920911070898</v>
      </c>
      <c r="Q873" s="7">
        <f t="shared" si="216"/>
        <v>29.06028998994362</v>
      </c>
      <c r="R873" s="7">
        <f t="shared" si="217"/>
        <v>-2.839710010056379</v>
      </c>
    </row>
    <row r="874" spans="1:18" x14ac:dyDescent="0.2">
      <c r="A874" s="7">
        <v>-33.1905</v>
      </c>
      <c r="B874" s="7">
        <v>29.9375</v>
      </c>
      <c r="C874" s="1">
        <v>31.9</v>
      </c>
      <c r="D874" s="1">
        <f t="shared" si="207"/>
        <v>-3.31905E-5</v>
      </c>
      <c r="E874" s="6">
        <f t="shared" si="203"/>
        <v>1.6116803854559377E-14</v>
      </c>
      <c r="F874" s="6">
        <f t="shared" si="208"/>
        <v>-3.1126259737500001E-5</v>
      </c>
      <c r="G874" s="13">
        <f t="shared" si="204"/>
        <v>-2.0642402624999987E-6</v>
      </c>
      <c r="H874" s="6">
        <f t="shared" si="205"/>
        <v>28.78084429510028</v>
      </c>
      <c r="I874" s="6">
        <f t="shared" si="209"/>
        <v>-3.1191557048997183</v>
      </c>
      <c r="J874" s="6">
        <f t="shared" si="210"/>
        <v>29.937499341889612</v>
      </c>
      <c r="K874" s="6">
        <f t="shared" si="211"/>
        <v>3.2905519375958647E-7</v>
      </c>
      <c r="L874" s="6">
        <f t="shared" si="212"/>
        <v>-3.2924627996399347E-5</v>
      </c>
      <c r="M874" s="14">
        <f t="shared" si="213"/>
        <v>-1.3293600180032636E-7</v>
      </c>
      <c r="N874" s="6">
        <f t="shared" si="214"/>
        <v>-3.31905E-5</v>
      </c>
      <c r="O874" s="13">
        <f t="shared" si="206"/>
        <v>-2.0642402624999987E-6</v>
      </c>
      <c r="P874" s="6">
        <f t="shared" si="215"/>
        <v>28.78084429510028</v>
      </c>
      <c r="Q874" s="7">
        <f t="shared" si="216"/>
        <v>29.004400850974953</v>
      </c>
      <c r="R874" s="7">
        <f t="shared" si="217"/>
        <v>-2.8955991490250454</v>
      </c>
    </row>
    <row r="875" spans="1:18" x14ac:dyDescent="0.2">
      <c r="A875" s="7">
        <v>-33.1905</v>
      </c>
      <c r="B875" s="7">
        <v>29.9375</v>
      </c>
      <c r="C875" s="1">
        <v>31.9</v>
      </c>
      <c r="D875" s="1">
        <f t="shared" si="207"/>
        <v>-3.31905E-5</v>
      </c>
      <c r="E875" s="6">
        <f t="shared" si="203"/>
        <v>1.6116803854559377E-14</v>
      </c>
      <c r="F875" s="6">
        <f t="shared" si="208"/>
        <v>-3.1126259737500001E-5</v>
      </c>
      <c r="G875" s="13">
        <f t="shared" si="204"/>
        <v>-2.0642402624999987E-6</v>
      </c>
      <c r="H875" s="6">
        <f t="shared" si="205"/>
        <v>28.78084429510028</v>
      </c>
      <c r="I875" s="6">
        <f t="shared" si="209"/>
        <v>-3.1191557048997183</v>
      </c>
      <c r="J875" s="6">
        <f t="shared" si="210"/>
        <v>29.93749960513377</v>
      </c>
      <c r="K875" s="6">
        <f t="shared" si="211"/>
        <v>1.9743311518993778E-7</v>
      </c>
      <c r="L875" s="6">
        <f t="shared" si="212"/>
        <v>-3.3030976797839608E-5</v>
      </c>
      <c r="M875" s="14">
        <f t="shared" si="213"/>
        <v>-7.9761601080195814E-8</v>
      </c>
      <c r="N875" s="6">
        <f t="shared" si="214"/>
        <v>-3.31905E-5</v>
      </c>
      <c r="O875" s="13">
        <f t="shared" si="206"/>
        <v>-2.0642402624999987E-6</v>
      </c>
      <c r="P875" s="6">
        <f t="shared" si="215"/>
        <v>28.78084429510028</v>
      </c>
      <c r="Q875" s="7">
        <f t="shared" si="216"/>
        <v>28.959689539800021</v>
      </c>
      <c r="R875" s="7">
        <f t="shared" si="217"/>
        <v>-2.9403104601999779</v>
      </c>
    </row>
    <row r="876" spans="1:18" x14ac:dyDescent="0.2">
      <c r="A876" s="7">
        <v>-33.1905</v>
      </c>
      <c r="B876" s="7">
        <v>29.9375</v>
      </c>
      <c r="C876" s="1">
        <v>31.9</v>
      </c>
      <c r="D876" s="1">
        <f t="shared" si="207"/>
        <v>-3.31905E-5</v>
      </c>
      <c r="E876" s="6">
        <f t="shared" si="203"/>
        <v>1.6116803854559377E-14</v>
      </c>
      <c r="F876" s="6">
        <f t="shared" si="208"/>
        <v>-3.1126259737500001E-5</v>
      </c>
      <c r="G876" s="13">
        <f t="shared" si="204"/>
        <v>-2.0642402624999987E-6</v>
      </c>
      <c r="H876" s="6">
        <f t="shared" si="205"/>
        <v>28.78084429510028</v>
      </c>
      <c r="I876" s="6">
        <f t="shared" si="209"/>
        <v>-3.1191557048997183</v>
      </c>
      <c r="J876" s="6">
        <f t="shared" si="210"/>
        <v>29.937499763080261</v>
      </c>
      <c r="K876" s="6">
        <f t="shared" si="211"/>
        <v>1.1845986946923404E-7</v>
      </c>
      <c r="L876" s="6">
        <f t="shared" si="212"/>
        <v>-3.3094786078703762E-5</v>
      </c>
      <c r="M876" s="14">
        <f t="shared" si="213"/>
        <v>-4.7856960648118844E-8</v>
      </c>
      <c r="N876" s="6">
        <f t="shared" si="214"/>
        <v>-3.31905E-5</v>
      </c>
      <c r="O876" s="13">
        <f t="shared" si="206"/>
        <v>-2.0642402624999987E-6</v>
      </c>
      <c r="P876" s="6">
        <f t="shared" si="215"/>
        <v>28.78084429510028</v>
      </c>
      <c r="Q876" s="7">
        <f t="shared" si="216"/>
        <v>28.923920490860077</v>
      </c>
      <c r="R876" s="7">
        <f t="shared" si="217"/>
        <v>-2.9760795091399217</v>
      </c>
    </row>
    <row r="877" spans="1:18" x14ac:dyDescent="0.2">
      <c r="A877" s="7">
        <v>-32.581499999999998</v>
      </c>
      <c r="B877" s="7">
        <v>29.9375</v>
      </c>
      <c r="C877" s="1">
        <v>31.9</v>
      </c>
      <c r="D877" s="1">
        <f t="shared" si="207"/>
        <v>-3.25815E-5</v>
      </c>
      <c r="E877" s="6">
        <f t="shared" si="203"/>
        <v>1.6116803854559377E-14</v>
      </c>
      <c r="F877" s="6">
        <f t="shared" si="208"/>
        <v>-3.1126259737500001E-5</v>
      </c>
      <c r="G877" s="13">
        <f t="shared" si="204"/>
        <v>-1.4552402624999983E-6</v>
      </c>
      <c r="H877" s="6">
        <f t="shared" si="205"/>
        <v>29.123467495566274</v>
      </c>
      <c r="I877" s="6">
        <f t="shared" si="209"/>
        <v>-2.7765325044337246</v>
      </c>
      <c r="J877" s="6">
        <f t="shared" si="210"/>
        <v>29.937499857848156</v>
      </c>
      <c r="K877" s="6">
        <f t="shared" si="211"/>
        <v>7.1075922036811789E-8</v>
      </c>
      <c r="L877" s="6">
        <f t="shared" si="212"/>
        <v>-3.3011271647222253E-5</v>
      </c>
      <c r="M877" s="14">
        <f t="shared" si="213"/>
        <v>2.1488582361112684E-7</v>
      </c>
      <c r="N877" s="6">
        <f t="shared" si="214"/>
        <v>-3.25815E-5</v>
      </c>
      <c r="O877" s="13">
        <f t="shared" si="206"/>
        <v>-1.4552402624999983E-6</v>
      </c>
      <c r="P877" s="6">
        <f t="shared" si="215"/>
        <v>29.123467495566274</v>
      </c>
      <c r="Q877" s="7">
        <f t="shared" si="216"/>
        <v>28.963829891801318</v>
      </c>
      <c r="R877" s="7">
        <f t="shared" si="217"/>
        <v>-2.9361701081986809</v>
      </c>
    </row>
    <row r="878" spans="1:18" x14ac:dyDescent="0.2">
      <c r="A878" s="7">
        <v>-32.429250000000003</v>
      </c>
      <c r="B878" s="7">
        <v>29.9375</v>
      </c>
      <c r="C878" s="1">
        <v>31.9</v>
      </c>
      <c r="D878" s="1">
        <f t="shared" si="207"/>
        <v>-3.2429250000000001E-5</v>
      </c>
      <c r="E878" s="6">
        <f t="shared" si="203"/>
        <v>1.6116803854559377E-14</v>
      </c>
      <c r="F878" s="6">
        <f t="shared" si="208"/>
        <v>-3.1126259737500001E-5</v>
      </c>
      <c r="G878" s="13">
        <f t="shared" si="204"/>
        <v>-1.3029902624999998E-6</v>
      </c>
      <c r="H878" s="6">
        <f t="shared" si="205"/>
        <v>29.208941509904491</v>
      </c>
      <c r="I878" s="6">
        <f t="shared" si="209"/>
        <v>-2.6910584900955072</v>
      </c>
      <c r="J878" s="6">
        <f t="shared" si="210"/>
        <v>29.937499914708894</v>
      </c>
      <c r="K878" s="6">
        <f t="shared" si="211"/>
        <v>4.2645552866815706E-8</v>
      </c>
      <c r="L878" s="6">
        <f t="shared" si="212"/>
        <v>-3.2808912988333354E-5</v>
      </c>
      <c r="M878" s="14">
        <f t="shared" si="213"/>
        <v>1.8983149416667615E-7</v>
      </c>
      <c r="N878" s="6">
        <f t="shared" si="214"/>
        <v>-3.2429250000000001E-5</v>
      </c>
      <c r="O878" s="13">
        <f t="shared" si="206"/>
        <v>-1.3029902624999998E-6</v>
      </c>
      <c r="P878" s="6">
        <f t="shared" si="215"/>
        <v>29.208941509904491</v>
      </c>
      <c r="Q878" s="7">
        <f t="shared" si="216"/>
        <v>29.012852215421955</v>
      </c>
      <c r="R878" s="7">
        <f t="shared" si="217"/>
        <v>-2.887147784578044</v>
      </c>
    </row>
    <row r="879" spans="1:18" x14ac:dyDescent="0.2">
      <c r="A879" s="7">
        <v>-33.494999999999997</v>
      </c>
      <c r="B879" s="7">
        <v>29.9375</v>
      </c>
      <c r="C879" s="1">
        <v>31.9</v>
      </c>
      <c r="D879" s="1">
        <f t="shared" si="207"/>
        <v>-3.3494999999999997E-5</v>
      </c>
      <c r="E879" s="6">
        <f t="shared" si="203"/>
        <v>1.6116803854559377E-14</v>
      </c>
      <c r="F879" s="6">
        <f t="shared" si="208"/>
        <v>-3.1126259737500001E-5</v>
      </c>
      <c r="G879" s="13">
        <f t="shared" si="204"/>
        <v>-2.3687402624999955E-6</v>
      </c>
      <c r="H879" s="6">
        <f t="shared" si="205"/>
        <v>28.609094382943567</v>
      </c>
      <c r="I879" s="6">
        <f t="shared" si="209"/>
        <v>-3.2909056170564313</v>
      </c>
      <c r="J879" s="6">
        <f t="shared" si="210"/>
        <v>29.937499948825337</v>
      </c>
      <c r="K879" s="6">
        <f t="shared" si="211"/>
        <v>2.5587331364818056E-8</v>
      </c>
      <c r="L879" s="6">
        <f t="shared" si="212"/>
        <v>-3.2870197793000012E-5</v>
      </c>
      <c r="M879" s="14">
        <f t="shared" si="213"/>
        <v>-3.1240110349999259E-7</v>
      </c>
      <c r="N879" s="6">
        <f t="shared" si="214"/>
        <v>-3.3494999999999997E-5</v>
      </c>
      <c r="O879" s="13">
        <f t="shared" si="206"/>
        <v>-2.3687402624999955E-6</v>
      </c>
      <c r="P879" s="6">
        <f t="shared" si="215"/>
        <v>28.609094382943567</v>
      </c>
      <c r="Q879" s="7">
        <f t="shared" si="216"/>
        <v>28.93210064892628</v>
      </c>
      <c r="R879" s="7">
        <f t="shared" si="217"/>
        <v>-2.9678993510737186</v>
      </c>
    </row>
    <row r="880" spans="1:18" x14ac:dyDescent="0.2">
      <c r="A880" s="7">
        <v>-32.429250000000003</v>
      </c>
      <c r="B880" s="7">
        <v>29.9375</v>
      </c>
      <c r="C880" s="1">
        <v>31.9</v>
      </c>
      <c r="D880" s="1">
        <f t="shared" si="207"/>
        <v>-3.2429250000000001E-5</v>
      </c>
      <c r="E880" s="6">
        <f t="shared" si="203"/>
        <v>1.6116803854559377E-14</v>
      </c>
      <c r="F880" s="6">
        <f t="shared" si="208"/>
        <v>-3.1126259737500001E-5</v>
      </c>
      <c r="G880" s="13">
        <f t="shared" si="204"/>
        <v>-1.3029902624999998E-6</v>
      </c>
      <c r="H880" s="6">
        <f t="shared" si="205"/>
        <v>29.208941509904491</v>
      </c>
      <c r="I880" s="6">
        <f t="shared" si="209"/>
        <v>-2.6910584900955072</v>
      </c>
      <c r="J880" s="6">
        <f t="shared" si="210"/>
        <v>29.937499969295203</v>
      </c>
      <c r="K880" s="6">
        <f t="shared" si="211"/>
        <v>1.5352398463619465E-8</v>
      </c>
      <c r="L880" s="6">
        <f t="shared" si="212"/>
        <v>-3.2906968675800007E-5</v>
      </c>
      <c r="M880" s="14">
        <f t="shared" si="213"/>
        <v>2.3885933790000272E-7</v>
      </c>
      <c r="N880" s="6">
        <f t="shared" si="214"/>
        <v>-3.2429250000000001E-5</v>
      </c>
      <c r="O880" s="13">
        <f t="shared" si="206"/>
        <v>-1.3029902624999998E-6</v>
      </c>
      <c r="P880" s="6">
        <f t="shared" si="215"/>
        <v>29.208941509904491</v>
      </c>
      <c r="Q880" s="7">
        <f t="shared" si="216"/>
        <v>28.987468821121922</v>
      </c>
      <c r="R880" s="7">
        <f t="shared" si="217"/>
        <v>-2.9125311788780763</v>
      </c>
    </row>
    <row r="881" spans="1:18" x14ac:dyDescent="0.2">
      <c r="A881" s="7">
        <v>-32.429250000000003</v>
      </c>
      <c r="B881" s="7">
        <v>30</v>
      </c>
      <c r="C881" s="1">
        <v>31.9</v>
      </c>
      <c r="D881" s="1">
        <f t="shared" si="207"/>
        <v>-3.2429250000000001E-5</v>
      </c>
      <c r="E881" s="6">
        <f t="shared" si="203"/>
        <v>1.611774588E-14</v>
      </c>
      <c r="F881" s="6">
        <f t="shared" si="208"/>
        <v>-3.1092695499999999E-5</v>
      </c>
      <c r="G881" s="13">
        <f t="shared" si="204"/>
        <v>-1.3365545000000023E-6</v>
      </c>
      <c r="H881" s="6">
        <f t="shared" si="205"/>
        <v>29.253112862478702</v>
      </c>
      <c r="I881" s="6">
        <f t="shared" si="209"/>
        <v>-2.646887137521297</v>
      </c>
      <c r="J881" s="6">
        <f t="shared" si="210"/>
        <v>29.949999981577122</v>
      </c>
      <c r="K881" s="6">
        <f t="shared" si="211"/>
        <v>2.5000009211439078E-2</v>
      </c>
      <c r="L881" s="6">
        <f t="shared" si="212"/>
        <v>-3.2715881205480006E-5</v>
      </c>
      <c r="M881" s="14">
        <f t="shared" si="213"/>
        <v>1.4331560274000231E-7</v>
      </c>
      <c r="N881" s="6">
        <f t="shared" si="214"/>
        <v>-3.2429250000000001E-5</v>
      </c>
      <c r="O881" s="13">
        <f t="shared" si="206"/>
        <v>-1.3365545000000023E-6</v>
      </c>
      <c r="P881" s="6">
        <f t="shared" si="215"/>
        <v>29.253112862478702</v>
      </c>
      <c r="Q881" s="7">
        <f t="shared" si="216"/>
        <v>29.040597629393279</v>
      </c>
      <c r="R881" s="7">
        <f t="shared" si="217"/>
        <v>-2.8594023706067198</v>
      </c>
    </row>
    <row r="882" spans="1:18" x14ac:dyDescent="0.2">
      <c r="A882" s="7">
        <v>-31.21125</v>
      </c>
      <c r="B882" s="7">
        <v>30</v>
      </c>
      <c r="C882" s="1">
        <v>31.9</v>
      </c>
      <c r="D882" s="1">
        <f t="shared" si="207"/>
        <v>-3.121125E-5</v>
      </c>
      <c r="E882" s="6">
        <f t="shared" si="203"/>
        <v>1.611774588E-14</v>
      </c>
      <c r="F882" s="6">
        <f t="shared" si="208"/>
        <v>-3.1092695499999999E-5</v>
      </c>
      <c r="G882" s="13">
        <f t="shared" si="204"/>
        <v>-1.1855450000000141E-7</v>
      </c>
      <c r="H882" s="6">
        <f t="shared" si="205"/>
        <v>29.933972794164163</v>
      </c>
      <c r="I882" s="6">
        <f t="shared" si="209"/>
        <v>-1.9660272058358359</v>
      </c>
      <c r="J882" s="6">
        <f t="shared" si="210"/>
        <v>29.969999988946274</v>
      </c>
      <c r="K882" s="6">
        <f t="shared" si="211"/>
        <v>1.5000005526863092E-2</v>
      </c>
      <c r="L882" s="6">
        <f t="shared" si="212"/>
        <v>-3.2357628723288007E-5</v>
      </c>
      <c r="M882" s="14">
        <f t="shared" si="213"/>
        <v>5.7318936164400309E-7</v>
      </c>
      <c r="N882" s="6">
        <f t="shared" si="214"/>
        <v>-3.121125E-5</v>
      </c>
      <c r="O882" s="13">
        <f t="shared" si="206"/>
        <v>-1.1855450000000141E-7</v>
      </c>
      <c r="P882" s="6">
        <f t="shared" si="215"/>
        <v>29.933972794164163</v>
      </c>
      <c r="Q882" s="7">
        <f t="shared" si="216"/>
        <v>29.219272662347457</v>
      </c>
      <c r="R882" s="7">
        <f t="shared" si="217"/>
        <v>-2.6807273376525416</v>
      </c>
    </row>
    <row r="883" spans="1:18" x14ac:dyDescent="0.2">
      <c r="A883" s="7">
        <v>-32.581499999999998</v>
      </c>
      <c r="B883" s="7">
        <v>30</v>
      </c>
      <c r="C883" s="1">
        <v>31.9</v>
      </c>
      <c r="D883" s="1">
        <f t="shared" si="207"/>
        <v>-3.25815E-5</v>
      </c>
      <c r="E883" s="6">
        <f t="shared" si="203"/>
        <v>1.611774588E-14</v>
      </c>
      <c r="F883" s="6">
        <f t="shared" si="208"/>
        <v>-3.1092695499999999E-5</v>
      </c>
      <c r="G883" s="13">
        <f t="shared" si="204"/>
        <v>-1.4888045000000007E-6</v>
      </c>
      <c r="H883" s="6">
        <f t="shared" si="205"/>
        <v>29.167681314423362</v>
      </c>
      <c r="I883" s="6">
        <f t="shared" si="209"/>
        <v>-2.7323186855766366</v>
      </c>
      <c r="J883" s="6">
        <f t="shared" si="210"/>
        <v>29.981999993367765</v>
      </c>
      <c r="K883" s="6">
        <f t="shared" si="211"/>
        <v>9.0000033161174997E-3</v>
      </c>
      <c r="L883" s="6">
        <f t="shared" si="212"/>
        <v>-3.2173127233972807E-5</v>
      </c>
      <c r="M883" s="14">
        <f t="shared" si="213"/>
        <v>-2.0418638301359651E-7</v>
      </c>
      <c r="N883" s="6">
        <f t="shared" si="214"/>
        <v>-3.25815E-5</v>
      </c>
      <c r="O883" s="13">
        <f t="shared" si="206"/>
        <v>-1.4888045000000007E-6</v>
      </c>
      <c r="P883" s="6">
        <f t="shared" si="215"/>
        <v>29.167681314423362</v>
      </c>
      <c r="Q883" s="7">
        <f t="shared" si="216"/>
        <v>29.208954392762642</v>
      </c>
      <c r="R883" s="7">
        <f t="shared" si="217"/>
        <v>-2.6910456072373563</v>
      </c>
    </row>
    <row r="884" spans="1:18" x14ac:dyDescent="0.2">
      <c r="A884" s="7">
        <v>-33.342750000000002</v>
      </c>
      <c r="B884" s="7">
        <v>30</v>
      </c>
      <c r="C884" s="1">
        <v>31.9</v>
      </c>
      <c r="D884" s="1">
        <f t="shared" si="207"/>
        <v>-3.3342749999999999E-5</v>
      </c>
      <c r="E884" s="6">
        <f t="shared" si="203"/>
        <v>1.611774588E-14</v>
      </c>
      <c r="F884" s="6">
        <f t="shared" si="208"/>
        <v>-3.1092695499999999E-5</v>
      </c>
      <c r="G884" s="13">
        <f t="shared" si="204"/>
        <v>-2.2500544999999995E-6</v>
      </c>
      <c r="H884" s="6">
        <f t="shared" si="205"/>
        <v>28.739433382627624</v>
      </c>
      <c r="I884" s="6">
        <f t="shared" si="209"/>
        <v>-3.1605666173723748</v>
      </c>
      <c r="J884" s="6">
        <f t="shared" si="210"/>
        <v>29.989199996020659</v>
      </c>
      <c r="K884" s="6">
        <f t="shared" si="211"/>
        <v>5.4000019896704998E-3</v>
      </c>
      <c r="L884" s="6">
        <f t="shared" si="212"/>
        <v>-3.2488726340383684E-5</v>
      </c>
      <c r="M884" s="14">
        <f t="shared" si="213"/>
        <v>-4.2701182980815744E-7</v>
      </c>
      <c r="N884" s="6">
        <f t="shared" si="214"/>
        <v>-3.3342749999999999E-5</v>
      </c>
      <c r="O884" s="13">
        <f t="shared" si="206"/>
        <v>-2.2500544999999995E-6</v>
      </c>
      <c r="P884" s="6">
        <f t="shared" si="215"/>
        <v>28.739433382627624</v>
      </c>
      <c r="Q884" s="7">
        <f t="shared" si="216"/>
        <v>29.115050190735641</v>
      </c>
      <c r="R884" s="7">
        <f t="shared" si="217"/>
        <v>-2.7849498092643579</v>
      </c>
    </row>
    <row r="885" spans="1:18" x14ac:dyDescent="0.2">
      <c r="A885" s="7">
        <v>-33.1905</v>
      </c>
      <c r="B885" s="7">
        <v>30</v>
      </c>
      <c r="C885" s="1">
        <v>31.9</v>
      </c>
      <c r="D885" s="1">
        <f t="shared" si="207"/>
        <v>-3.31905E-5</v>
      </c>
      <c r="E885" s="6">
        <f t="shared" si="203"/>
        <v>1.611774588E-14</v>
      </c>
      <c r="F885" s="6">
        <f t="shared" si="208"/>
        <v>-3.1092695499999999E-5</v>
      </c>
      <c r="G885" s="13">
        <f t="shared" si="204"/>
        <v>-2.0978045000000011E-6</v>
      </c>
      <c r="H885" s="6">
        <f t="shared" si="205"/>
        <v>28.825228809012344</v>
      </c>
      <c r="I885" s="6">
        <f t="shared" si="209"/>
        <v>-3.0747711909876543</v>
      </c>
      <c r="J885" s="6">
        <f t="shared" si="210"/>
        <v>29.993519997612395</v>
      </c>
      <c r="K885" s="6">
        <f t="shared" si="211"/>
        <v>3.2400011938022999E-3</v>
      </c>
      <c r="L885" s="6">
        <f t="shared" si="212"/>
        <v>-3.2799885804230207E-5</v>
      </c>
      <c r="M885" s="14">
        <f t="shared" si="213"/>
        <v>-1.9530709788489646E-7</v>
      </c>
      <c r="N885" s="6">
        <f t="shared" si="214"/>
        <v>-3.31905E-5</v>
      </c>
      <c r="O885" s="13">
        <f t="shared" si="206"/>
        <v>-2.0978045000000011E-6</v>
      </c>
      <c r="P885" s="6">
        <f t="shared" si="215"/>
        <v>28.825228809012344</v>
      </c>
      <c r="Q885" s="7">
        <f t="shared" si="216"/>
        <v>29.057085914390981</v>
      </c>
      <c r="R885" s="7">
        <f t="shared" si="217"/>
        <v>-2.8429140856090171</v>
      </c>
    </row>
    <row r="886" spans="1:18" x14ac:dyDescent="0.2">
      <c r="A886" s="7">
        <v>-33.494999999999997</v>
      </c>
      <c r="B886" s="7">
        <v>30</v>
      </c>
      <c r="C886" s="1">
        <v>31.9</v>
      </c>
      <c r="D886" s="1">
        <f t="shared" si="207"/>
        <v>-3.3494999999999997E-5</v>
      </c>
      <c r="E886" s="6">
        <f t="shared" si="203"/>
        <v>1.611774588E-14</v>
      </c>
      <c r="F886" s="6">
        <f t="shared" si="208"/>
        <v>-3.1092695499999999E-5</v>
      </c>
      <c r="G886" s="13">
        <f t="shared" si="204"/>
        <v>-2.402304499999998E-6</v>
      </c>
      <c r="H886" s="6">
        <f t="shared" si="205"/>
        <v>28.653564745956828</v>
      </c>
      <c r="I886" s="6">
        <f t="shared" si="209"/>
        <v>-3.2464352540431705</v>
      </c>
      <c r="J886" s="6">
        <f t="shared" si="210"/>
        <v>29.996111998567436</v>
      </c>
      <c r="K886" s="6">
        <f t="shared" si="211"/>
        <v>1.9440007162820905E-3</v>
      </c>
      <c r="L886" s="6">
        <f t="shared" si="212"/>
        <v>-3.3017031482538126E-5</v>
      </c>
      <c r="M886" s="14">
        <f t="shared" si="213"/>
        <v>-2.3898425873093525E-7</v>
      </c>
      <c r="N886" s="6">
        <f t="shared" si="214"/>
        <v>-3.3494999999999997E-5</v>
      </c>
      <c r="O886" s="13">
        <f t="shared" si="206"/>
        <v>-2.402304499999998E-6</v>
      </c>
      <c r="P886" s="6">
        <f t="shared" si="215"/>
        <v>28.653564745956828</v>
      </c>
      <c r="Q886" s="7">
        <f t="shared" si="216"/>
        <v>28.976381680704151</v>
      </c>
      <c r="R886" s="7">
        <f t="shared" si="217"/>
        <v>-2.9236183192958478</v>
      </c>
    </row>
    <row r="887" spans="1:18" x14ac:dyDescent="0.2">
      <c r="A887" s="7">
        <v>-33.1905</v>
      </c>
      <c r="B887" s="7">
        <v>30</v>
      </c>
      <c r="C887" s="1">
        <v>31.9</v>
      </c>
      <c r="D887" s="1">
        <f t="shared" si="207"/>
        <v>-3.31905E-5</v>
      </c>
      <c r="E887" s="6">
        <f t="shared" si="203"/>
        <v>1.611774588E-14</v>
      </c>
      <c r="F887" s="6">
        <f t="shared" si="208"/>
        <v>-3.1092695499999999E-5</v>
      </c>
      <c r="G887" s="13">
        <f t="shared" si="204"/>
        <v>-2.0978045000000011E-6</v>
      </c>
      <c r="H887" s="6">
        <f t="shared" si="205"/>
        <v>28.825228809012344</v>
      </c>
      <c r="I887" s="6">
        <f t="shared" si="209"/>
        <v>-3.0747711909876543</v>
      </c>
      <c r="J887" s="6">
        <f t="shared" si="210"/>
        <v>29.997667199140462</v>
      </c>
      <c r="K887" s="6">
        <f t="shared" si="211"/>
        <v>1.166400429768899E-3</v>
      </c>
      <c r="L887" s="6">
        <f t="shared" si="212"/>
        <v>-3.3147318889522874E-5</v>
      </c>
      <c r="M887" s="14">
        <f t="shared" si="213"/>
        <v>-2.1590555238563096E-8</v>
      </c>
      <c r="N887" s="6">
        <f t="shared" si="214"/>
        <v>-3.31905E-5</v>
      </c>
      <c r="O887" s="13">
        <f t="shared" si="206"/>
        <v>-2.0978045000000011E-6</v>
      </c>
      <c r="P887" s="6">
        <f t="shared" si="215"/>
        <v>28.825228809012344</v>
      </c>
      <c r="Q887" s="7">
        <f t="shared" si="216"/>
        <v>28.946151106365789</v>
      </c>
      <c r="R887" s="7">
        <f t="shared" si="217"/>
        <v>-2.9538488936342091</v>
      </c>
    </row>
    <row r="888" spans="1:18" x14ac:dyDescent="0.2">
      <c r="A888" s="7">
        <v>-32.429250000000003</v>
      </c>
      <c r="B888" s="7">
        <v>30</v>
      </c>
      <c r="C888" s="1">
        <v>31.9</v>
      </c>
      <c r="D888" s="1">
        <f t="shared" si="207"/>
        <v>-3.2429250000000001E-5</v>
      </c>
      <c r="E888" s="6">
        <f t="shared" si="203"/>
        <v>1.611774588E-14</v>
      </c>
      <c r="F888" s="6">
        <f t="shared" si="208"/>
        <v>-3.1092695499999999E-5</v>
      </c>
      <c r="G888" s="13">
        <f t="shared" si="204"/>
        <v>-1.3365545000000023E-6</v>
      </c>
      <c r="H888" s="6">
        <f t="shared" si="205"/>
        <v>29.253112862478702</v>
      </c>
      <c r="I888" s="6">
        <f t="shared" si="209"/>
        <v>-2.646887137521297</v>
      </c>
      <c r="J888" s="6">
        <f t="shared" si="210"/>
        <v>29.998600319484275</v>
      </c>
      <c r="K888" s="6">
        <f t="shared" si="211"/>
        <v>6.9984025786240522E-4</v>
      </c>
      <c r="L888" s="6">
        <f t="shared" si="212"/>
        <v>-3.3012341333713723E-5</v>
      </c>
      <c r="M888" s="14">
        <f t="shared" si="213"/>
        <v>2.9154566685686101E-7</v>
      </c>
      <c r="N888" s="6">
        <f t="shared" si="214"/>
        <v>-3.2429250000000001E-5</v>
      </c>
      <c r="O888" s="13">
        <f t="shared" si="206"/>
        <v>-1.3365545000000023E-6</v>
      </c>
      <c r="P888" s="6">
        <f t="shared" si="215"/>
        <v>29.253112862478702</v>
      </c>
      <c r="Q888" s="7">
        <f t="shared" si="216"/>
        <v>29.007543457588373</v>
      </c>
      <c r="R888" s="7">
        <f t="shared" si="217"/>
        <v>-2.892456542411626</v>
      </c>
    </row>
    <row r="889" spans="1:18" x14ac:dyDescent="0.2">
      <c r="A889" s="7">
        <v>-33.1905</v>
      </c>
      <c r="B889" s="7">
        <v>30</v>
      </c>
      <c r="C889" s="1">
        <v>31.9</v>
      </c>
      <c r="D889" s="1">
        <f t="shared" si="207"/>
        <v>-3.31905E-5</v>
      </c>
      <c r="E889" s="6">
        <f t="shared" si="203"/>
        <v>1.611774588E-14</v>
      </c>
      <c r="F889" s="6">
        <f t="shared" si="208"/>
        <v>-3.1092695499999999E-5</v>
      </c>
      <c r="G889" s="13">
        <f t="shared" si="204"/>
        <v>-2.0978045000000011E-6</v>
      </c>
      <c r="H889" s="6">
        <f t="shared" si="205"/>
        <v>28.825228809012344</v>
      </c>
      <c r="I889" s="6">
        <f t="shared" si="209"/>
        <v>-3.0747711909876543</v>
      </c>
      <c r="J889" s="6">
        <f t="shared" si="210"/>
        <v>29.999160191690564</v>
      </c>
      <c r="K889" s="6">
        <f t="shared" si="211"/>
        <v>4.1990415471815368E-4</v>
      </c>
      <c r="L889" s="6">
        <f t="shared" si="212"/>
        <v>-3.2931354800228233E-5</v>
      </c>
      <c r="M889" s="14">
        <f t="shared" si="213"/>
        <v>-1.2957259988588362E-7</v>
      </c>
      <c r="N889" s="6">
        <f t="shared" si="214"/>
        <v>-3.31905E-5</v>
      </c>
      <c r="O889" s="13">
        <f t="shared" si="206"/>
        <v>-2.0978045000000011E-6</v>
      </c>
      <c r="P889" s="6">
        <f t="shared" si="215"/>
        <v>28.825228809012344</v>
      </c>
      <c r="Q889" s="7">
        <f t="shared" si="216"/>
        <v>28.97108052787317</v>
      </c>
      <c r="R889" s="7">
        <f t="shared" si="217"/>
        <v>-2.9289194721268288</v>
      </c>
    </row>
    <row r="890" spans="1:18" x14ac:dyDescent="0.2">
      <c r="A890" s="7">
        <v>-32.429250000000003</v>
      </c>
      <c r="B890" s="7">
        <v>30</v>
      </c>
      <c r="C890" s="1">
        <v>31.9</v>
      </c>
      <c r="D890" s="1">
        <f t="shared" si="207"/>
        <v>-3.2429250000000001E-5</v>
      </c>
      <c r="E890" s="6">
        <f t="shared" si="203"/>
        <v>1.611774588E-14</v>
      </c>
      <c r="F890" s="6">
        <f t="shared" si="208"/>
        <v>-3.1092695499999999E-5</v>
      </c>
      <c r="G890" s="13">
        <f t="shared" si="204"/>
        <v>-1.3365545000000023E-6</v>
      </c>
      <c r="H890" s="6">
        <f t="shared" si="205"/>
        <v>29.253112862478702</v>
      </c>
      <c r="I890" s="6">
        <f t="shared" si="209"/>
        <v>-2.646887137521297</v>
      </c>
      <c r="J890" s="6">
        <f t="shared" si="210"/>
        <v>29.999496115014338</v>
      </c>
      <c r="K890" s="6">
        <f t="shared" si="211"/>
        <v>2.5194249283089221E-4</v>
      </c>
      <c r="L890" s="6">
        <f t="shared" si="212"/>
        <v>-3.2882762880136939E-5</v>
      </c>
      <c r="M890" s="14">
        <f t="shared" si="213"/>
        <v>2.2675644006846869E-7</v>
      </c>
      <c r="N890" s="6">
        <f t="shared" si="214"/>
        <v>-3.2429250000000001E-5</v>
      </c>
      <c r="O890" s="13">
        <f t="shared" si="206"/>
        <v>-1.3365545000000023E-6</v>
      </c>
      <c r="P890" s="6">
        <f t="shared" si="215"/>
        <v>29.253112862478702</v>
      </c>
      <c r="Q890" s="7">
        <f t="shared" si="216"/>
        <v>29.027486994794277</v>
      </c>
      <c r="R890" s="7">
        <f t="shared" si="217"/>
        <v>-2.8725130052057217</v>
      </c>
    </row>
    <row r="891" spans="1:18" x14ac:dyDescent="0.2">
      <c r="A891" s="7">
        <v>-32.733750000000001</v>
      </c>
      <c r="B891" s="7">
        <v>30</v>
      </c>
      <c r="C891" s="1">
        <v>31.9</v>
      </c>
      <c r="D891" s="1">
        <f t="shared" si="207"/>
        <v>-3.2733749999999998E-5</v>
      </c>
      <c r="E891" s="6">
        <f t="shared" si="203"/>
        <v>1.611774588E-14</v>
      </c>
      <c r="F891" s="6">
        <f t="shared" si="208"/>
        <v>-3.1092695499999999E-5</v>
      </c>
      <c r="G891" s="13">
        <f t="shared" si="204"/>
        <v>-1.6410544999999991E-6</v>
      </c>
      <c r="H891" s="6">
        <f t="shared" si="205"/>
        <v>29.08217727894646</v>
      </c>
      <c r="I891" s="6">
        <f t="shared" si="209"/>
        <v>-2.8178227210535383</v>
      </c>
      <c r="J891" s="6">
        <f t="shared" si="210"/>
        <v>29.999697669008601</v>
      </c>
      <c r="K891" s="6">
        <f t="shared" si="211"/>
        <v>1.5116549569960114E-4</v>
      </c>
      <c r="L891" s="6">
        <f t="shared" si="212"/>
        <v>-3.2762257728082164E-5</v>
      </c>
      <c r="M891" s="14">
        <f t="shared" si="213"/>
        <v>1.4253864041083162E-8</v>
      </c>
      <c r="N891" s="6">
        <f t="shared" si="214"/>
        <v>-3.2733749999999998E-5</v>
      </c>
      <c r="O891" s="13">
        <f t="shared" si="206"/>
        <v>-1.6410544999999991E-6</v>
      </c>
      <c r="P891" s="6">
        <f t="shared" si="215"/>
        <v>29.08217727894646</v>
      </c>
      <c r="Q891" s="7">
        <f t="shared" si="216"/>
        <v>29.038425051624717</v>
      </c>
      <c r="R891" s="7">
        <f t="shared" si="217"/>
        <v>-2.8615749483752815</v>
      </c>
    </row>
    <row r="892" spans="1:18" x14ac:dyDescent="0.2">
      <c r="A892" s="7">
        <v>-33.038249999999998</v>
      </c>
      <c r="B892" s="7">
        <v>30</v>
      </c>
      <c r="C892" s="1">
        <v>31.9</v>
      </c>
      <c r="D892" s="1">
        <f t="shared" si="207"/>
        <v>-3.3038249999999995E-5</v>
      </c>
      <c r="E892" s="6">
        <f t="shared" si="203"/>
        <v>1.611774588E-14</v>
      </c>
      <c r="F892" s="6">
        <f t="shared" si="208"/>
        <v>-3.1092695499999999E-5</v>
      </c>
      <c r="G892" s="13">
        <f t="shared" si="204"/>
        <v>-1.9455544999999959E-6</v>
      </c>
      <c r="H892" s="6">
        <f t="shared" si="205"/>
        <v>28.910951170586884</v>
      </c>
      <c r="I892" s="6">
        <f t="shared" si="209"/>
        <v>-2.9890488294131146</v>
      </c>
      <c r="J892" s="6">
        <f t="shared" si="210"/>
        <v>29.99981860140516</v>
      </c>
      <c r="K892" s="6">
        <f t="shared" si="211"/>
        <v>9.0699297420115954E-5</v>
      </c>
      <c r="L892" s="6">
        <f t="shared" si="212"/>
        <v>-3.2811754636849295E-5</v>
      </c>
      <c r="M892" s="14">
        <f t="shared" si="213"/>
        <v>-1.1324768157535019E-7</v>
      </c>
      <c r="N892" s="6">
        <f t="shared" si="214"/>
        <v>-3.3038249999999995E-5</v>
      </c>
      <c r="O892" s="13">
        <f t="shared" si="206"/>
        <v>-1.9455544999999959E-6</v>
      </c>
      <c r="P892" s="6">
        <f t="shared" si="215"/>
        <v>28.910951170586884</v>
      </c>
      <c r="Q892" s="7">
        <f t="shared" si="216"/>
        <v>29.012930275417151</v>
      </c>
      <c r="R892" s="7">
        <f t="shared" si="217"/>
        <v>-2.8870697245828474</v>
      </c>
    </row>
    <row r="893" spans="1:18" x14ac:dyDescent="0.2">
      <c r="A893" s="7">
        <v>-33.1905</v>
      </c>
      <c r="B893" s="7">
        <v>30</v>
      </c>
      <c r="C893" s="1">
        <v>31.9</v>
      </c>
      <c r="D893" s="1">
        <f t="shared" si="207"/>
        <v>-3.31905E-5</v>
      </c>
      <c r="E893" s="6">
        <f t="shared" si="203"/>
        <v>1.611774588E-14</v>
      </c>
      <c r="F893" s="6">
        <f t="shared" si="208"/>
        <v>-3.1092695499999999E-5</v>
      </c>
      <c r="G893" s="13">
        <f t="shared" si="204"/>
        <v>-2.0978045000000011E-6</v>
      </c>
      <c r="H893" s="6">
        <f t="shared" si="205"/>
        <v>28.825228809012344</v>
      </c>
      <c r="I893" s="6">
        <f t="shared" si="209"/>
        <v>-3.0747711909876543</v>
      </c>
      <c r="J893" s="6">
        <f t="shared" si="210"/>
        <v>29.999891160843095</v>
      </c>
      <c r="K893" s="6">
        <f t="shared" si="211"/>
        <v>5.4419578452424844E-5</v>
      </c>
      <c r="L893" s="6">
        <f t="shared" si="212"/>
        <v>-3.2932802782109576E-5</v>
      </c>
      <c r="M893" s="14">
        <f t="shared" si="213"/>
        <v>-1.2884860894521219E-7</v>
      </c>
      <c r="N893" s="6">
        <f t="shared" si="214"/>
        <v>-3.31905E-5</v>
      </c>
      <c r="O893" s="13">
        <f t="shared" si="206"/>
        <v>-2.0978045000000011E-6</v>
      </c>
      <c r="P893" s="6">
        <f t="shared" si="215"/>
        <v>28.825228809012344</v>
      </c>
      <c r="Q893" s="7">
        <f t="shared" si="216"/>
        <v>28.975389982136193</v>
      </c>
      <c r="R893" s="7">
        <f t="shared" si="217"/>
        <v>-2.9246100178638059</v>
      </c>
    </row>
    <row r="894" spans="1:18" x14ac:dyDescent="0.2">
      <c r="A894" s="7">
        <v>-30.145499999999998</v>
      </c>
      <c r="B894" s="7">
        <v>30</v>
      </c>
      <c r="C894" s="1">
        <v>31.9</v>
      </c>
      <c r="D894" s="1">
        <f t="shared" si="207"/>
        <v>-3.0145499999999998E-5</v>
      </c>
      <c r="E894" s="6">
        <f t="shared" si="203"/>
        <v>1.611774588E-14</v>
      </c>
      <c r="F894" s="6">
        <f t="shared" si="208"/>
        <v>-3.1092695499999999E-5</v>
      </c>
      <c r="G894" s="13">
        <f t="shared" si="204"/>
        <v>9.4719550000000105E-7</v>
      </c>
      <c r="H894" s="6">
        <f t="shared" si="205"/>
        <v>30.525983941321329</v>
      </c>
      <c r="I894" s="6">
        <f t="shared" si="209"/>
        <v>-1.37401605867867</v>
      </c>
      <c r="J894" s="6">
        <f t="shared" si="210"/>
        <v>29.999934696505857</v>
      </c>
      <c r="K894" s="6">
        <f t="shared" si="211"/>
        <v>3.2651747071454906E-5</v>
      </c>
      <c r="L894" s="6">
        <f t="shared" si="212"/>
        <v>-3.2426881669265744E-5</v>
      </c>
      <c r="M894" s="14">
        <f t="shared" si="213"/>
        <v>1.1406908346328729E-6</v>
      </c>
      <c r="N894" s="6">
        <f t="shared" si="214"/>
        <v>-3.0145499999999998E-5</v>
      </c>
      <c r="O894" s="13">
        <f t="shared" si="206"/>
        <v>9.4719550000000105E-7</v>
      </c>
      <c r="P894" s="6">
        <f t="shared" si="215"/>
        <v>30.525983941321329</v>
      </c>
      <c r="Q894" s="7">
        <f t="shared" si="216"/>
        <v>29.28550877397322</v>
      </c>
      <c r="R894" s="7">
        <f t="shared" si="217"/>
        <v>-2.6144912260267787</v>
      </c>
    </row>
    <row r="895" spans="1:18" x14ac:dyDescent="0.2">
      <c r="A895" s="7">
        <v>-31.21125</v>
      </c>
      <c r="B895" s="7">
        <v>30</v>
      </c>
      <c r="C895" s="1">
        <v>31.9</v>
      </c>
      <c r="D895" s="1">
        <f t="shared" si="207"/>
        <v>-3.121125E-5</v>
      </c>
      <c r="E895" s="6">
        <f t="shared" si="203"/>
        <v>1.611774588E-14</v>
      </c>
      <c r="F895" s="6">
        <f t="shared" si="208"/>
        <v>-3.1092695499999999E-5</v>
      </c>
      <c r="G895" s="13">
        <f t="shared" si="204"/>
        <v>-1.1855450000000141E-7</v>
      </c>
      <c r="H895" s="6">
        <f t="shared" si="205"/>
        <v>29.933972794164163</v>
      </c>
      <c r="I895" s="6">
        <f t="shared" si="209"/>
        <v>-1.9660272058358359</v>
      </c>
      <c r="J895" s="6">
        <f t="shared" si="210"/>
        <v>29.999960817903514</v>
      </c>
      <c r="K895" s="6">
        <f t="shared" si="211"/>
        <v>1.9591048243228215E-5</v>
      </c>
      <c r="L895" s="6">
        <f t="shared" si="212"/>
        <v>-3.1727479001559449E-5</v>
      </c>
      <c r="M895" s="14">
        <f t="shared" si="213"/>
        <v>2.581145007797241E-7</v>
      </c>
      <c r="N895" s="6">
        <f t="shared" si="214"/>
        <v>-3.121125E-5</v>
      </c>
      <c r="O895" s="13">
        <f t="shared" si="206"/>
        <v>-1.1855450000000141E-7</v>
      </c>
      <c r="P895" s="6">
        <f t="shared" si="215"/>
        <v>29.933972794164163</v>
      </c>
      <c r="Q895" s="7">
        <f t="shared" si="216"/>
        <v>29.415201578011413</v>
      </c>
      <c r="R895" s="7">
        <f t="shared" si="217"/>
        <v>-2.4847984219885859</v>
      </c>
    </row>
    <row r="896" spans="1:18" x14ac:dyDescent="0.2">
      <c r="A896" s="7">
        <v>-32.124749999999999</v>
      </c>
      <c r="B896" s="7">
        <v>30</v>
      </c>
      <c r="C896" s="1">
        <v>31.9</v>
      </c>
      <c r="D896" s="1">
        <f t="shared" si="207"/>
        <v>-3.2124749999999998E-5</v>
      </c>
      <c r="E896" s="6">
        <f t="shared" si="203"/>
        <v>1.611774588E-14</v>
      </c>
      <c r="F896" s="6">
        <f t="shared" si="208"/>
        <v>-3.1092695499999999E-5</v>
      </c>
      <c r="G896" s="13">
        <f t="shared" si="204"/>
        <v>-1.0320544999999987E-6</v>
      </c>
      <c r="H896" s="6">
        <f t="shared" si="205"/>
        <v>29.423759068787774</v>
      </c>
      <c r="I896" s="6">
        <f t="shared" si="209"/>
        <v>-2.4762409312122244</v>
      </c>
      <c r="J896" s="6">
        <f t="shared" si="210"/>
        <v>29.999976490742107</v>
      </c>
      <c r="K896" s="6">
        <f t="shared" si="211"/>
        <v>1.1754628946647472E-5</v>
      </c>
      <c r="L896" s="6">
        <f t="shared" si="212"/>
        <v>-3.170368740093567E-5</v>
      </c>
      <c r="M896" s="14">
        <f t="shared" si="213"/>
        <v>-2.1053129953216377E-7</v>
      </c>
      <c r="N896" s="6">
        <f t="shared" si="214"/>
        <v>-3.2124749999999998E-5</v>
      </c>
      <c r="O896" s="13">
        <f t="shared" si="206"/>
        <v>-1.0320544999999987E-6</v>
      </c>
      <c r="P896" s="6">
        <f t="shared" si="215"/>
        <v>29.423759068787774</v>
      </c>
      <c r="Q896" s="7">
        <f t="shared" si="216"/>
        <v>29.416913076166686</v>
      </c>
      <c r="R896" s="7">
        <f t="shared" si="217"/>
        <v>-2.4830869238333122</v>
      </c>
    </row>
    <row r="897" spans="1:18" x14ac:dyDescent="0.2">
      <c r="A897" s="7">
        <v>-33.038249999999998</v>
      </c>
      <c r="B897" s="7">
        <v>30</v>
      </c>
      <c r="C897" s="1">
        <v>31.9</v>
      </c>
      <c r="D897" s="1">
        <f t="shared" si="207"/>
        <v>-3.3038249999999995E-5</v>
      </c>
      <c r="E897" s="6">
        <f t="shared" si="203"/>
        <v>1.611774588E-14</v>
      </c>
      <c r="F897" s="6">
        <f t="shared" si="208"/>
        <v>-3.1092695499999999E-5</v>
      </c>
      <c r="G897" s="13">
        <f t="shared" si="204"/>
        <v>-1.9455544999999959E-6</v>
      </c>
      <c r="H897" s="6">
        <f t="shared" si="205"/>
        <v>28.910951170586884</v>
      </c>
      <c r="I897" s="6">
        <f t="shared" si="209"/>
        <v>-2.9890488294131146</v>
      </c>
      <c r="J897" s="6">
        <f t="shared" si="210"/>
        <v>29.999985894445263</v>
      </c>
      <c r="K897" s="6">
        <f t="shared" si="211"/>
        <v>7.0527773683437545E-6</v>
      </c>
      <c r="L897" s="6">
        <f t="shared" si="212"/>
        <v>-3.2054812440561402E-5</v>
      </c>
      <c r="M897" s="14">
        <f t="shared" si="213"/>
        <v>-4.9171877971929649E-7</v>
      </c>
      <c r="N897" s="6">
        <f t="shared" si="214"/>
        <v>-3.3038249999999995E-5</v>
      </c>
      <c r="O897" s="13">
        <f t="shared" si="206"/>
        <v>-1.9455544999999959E-6</v>
      </c>
      <c r="P897" s="6">
        <f t="shared" si="215"/>
        <v>28.910951170586884</v>
      </c>
      <c r="Q897" s="7">
        <f t="shared" si="216"/>
        <v>29.315720695050725</v>
      </c>
      <c r="R897" s="7">
        <f t="shared" si="217"/>
        <v>-2.5842793049492734</v>
      </c>
    </row>
    <row r="898" spans="1:18" x14ac:dyDescent="0.2">
      <c r="A898" s="7">
        <v>-32.886000000000003</v>
      </c>
      <c r="B898" s="7">
        <v>30</v>
      </c>
      <c r="C898" s="1">
        <v>31.9</v>
      </c>
      <c r="D898" s="1">
        <f t="shared" si="207"/>
        <v>-3.2886000000000003E-5</v>
      </c>
      <c r="E898" s="6">
        <f t="shared" si="203"/>
        <v>1.611774588E-14</v>
      </c>
      <c r="F898" s="6">
        <f t="shared" si="208"/>
        <v>-3.1092695499999999E-5</v>
      </c>
      <c r="G898" s="13">
        <f t="shared" si="204"/>
        <v>-1.7933045000000043E-6</v>
      </c>
      <c r="H898" s="6">
        <f t="shared" si="205"/>
        <v>28.996600612374777</v>
      </c>
      <c r="I898" s="6">
        <f t="shared" si="209"/>
        <v>-2.9033993876252211</v>
      </c>
      <c r="J898" s="6">
        <f t="shared" si="210"/>
        <v>29.999991536667157</v>
      </c>
      <c r="K898" s="6">
        <f t="shared" si="211"/>
        <v>4.2316664217167954E-6</v>
      </c>
      <c r="L898" s="6">
        <f t="shared" si="212"/>
        <v>-3.2417737464336842E-5</v>
      </c>
      <c r="M898" s="14">
        <f t="shared" si="213"/>
        <v>-2.3413126783158056E-7</v>
      </c>
      <c r="N898" s="6">
        <f t="shared" si="214"/>
        <v>-3.2886000000000003E-5</v>
      </c>
      <c r="O898" s="13">
        <f t="shared" si="206"/>
        <v>-1.7933045000000043E-6</v>
      </c>
      <c r="P898" s="6">
        <f t="shared" si="215"/>
        <v>28.996600612374777</v>
      </c>
      <c r="Q898" s="7">
        <f t="shared" si="216"/>
        <v>29.251896678515539</v>
      </c>
      <c r="R898" s="7">
        <f t="shared" si="217"/>
        <v>-2.6481033214844594</v>
      </c>
    </row>
    <row r="899" spans="1:18" x14ac:dyDescent="0.2">
      <c r="A899" s="7">
        <v>-33.1905</v>
      </c>
      <c r="B899" s="7">
        <v>30</v>
      </c>
      <c r="C899" s="1">
        <v>31.9</v>
      </c>
      <c r="D899" s="1">
        <f t="shared" si="207"/>
        <v>-3.31905E-5</v>
      </c>
      <c r="E899" s="6">
        <f t="shared" si="203"/>
        <v>1.611774588E-14</v>
      </c>
      <c r="F899" s="6">
        <f t="shared" si="208"/>
        <v>-3.1092695499999999E-5</v>
      </c>
      <c r="G899" s="13">
        <f t="shared" si="204"/>
        <v>-2.0978045000000011E-6</v>
      </c>
      <c r="H899" s="6">
        <f t="shared" si="205"/>
        <v>28.825228809012344</v>
      </c>
      <c r="I899" s="6">
        <f t="shared" si="209"/>
        <v>-3.0747711909876543</v>
      </c>
      <c r="J899" s="6">
        <f t="shared" si="210"/>
        <v>29.999994922000294</v>
      </c>
      <c r="K899" s="6">
        <f t="shared" si="211"/>
        <v>2.5389998530300772E-6</v>
      </c>
      <c r="L899" s="6">
        <f t="shared" si="212"/>
        <v>-3.2665942478602106E-5</v>
      </c>
      <c r="M899" s="14">
        <f t="shared" si="213"/>
        <v>-2.6227876069894707E-7</v>
      </c>
      <c r="N899" s="6">
        <f t="shared" si="214"/>
        <v>-3.31905E-5</v>
      </c>
      <c r="O899" s="13">
        <f t="shared" si="206"/>
        <v>-2.0978045000000011E-6</v>
      </c>
      <c r="P899" s="6">
        <f t="shared" si="215"/>
        <v>28.825228809012344</v>
      </c>
      <c r="Q899" s="7">
        <f t="shared" si="216"/>
        <v>29.166563104614902</v>
      </c>
      <c r="R899" s="7">
        <f t="shared" si="217"/>
        <v>-2.7334368953850969</v>
      </c>
    </row>
    <row r="900" spans="1:18" x14ac:dyDescent="0.2">
      <c r="A900" s="7">
        <v>-33.342750000000002</v>
      </c>
      <c r="B900" s="7">
        <v>30</v>
      </c>
      <c r="C900" s="1">
        <v>31.9</v>
      </c>
      <c r="D900" s="1">
        <f t="shared" si="207"/>
        <v>-3.3342749999999999E-5</v>
      </c>
      <c r="E900" s="6">
        <f t="shared" si="203"/>
        <v>1.611774588E-14</v>
      </c>
      <c r="F900" s="6">
        <f t="shared" si="208"/>
        <v>-3.1092695499999999E-5</v>
      </c>
      <c r="G900" s="13">
        <f t="shared" si="204"/>
        <v>-2.2500544999999995E-6</v>
      </c>
      <c r="H900" s="6">
        <f t="shared" si="205"/>
        <v>28.739433382627624</v>
      </c>
      <c r="I900" s="6">
        <f t="shared" si="209"/>
        <v>-3.1605666173723748</v>
      </c>
      <c r="J900" s="6">
        <f t="shared" si="210"/>
        <v>29.999996953200174</v>
      </c>
      <c r="K900" s="6">
        <f t="shared" si="211"/>
        <v>1.5233999128838605E-6</v>
      </c>
      <c r="L900" s="6">
        <f t="shared" si="212"/>
        <v>-3.2906215487161263E-5</v>
      </c>
      <c r="M900" s="14">
        <f t="shared" si="213"/>
        <v>-2.1826725641936761E-7</v>
      </c>
      <c r="N900" s="6">
        <f t="shared" si="214"/>
        <v>-3.3342749999999999E-5</v>
      </c>
      <c r="O900" s="13">
        <f t="shared" si="206"/>
        <v>-2.2500544999999995E-6</v>
      </c>
      <c r="P900" s="6">
        <f t="shared" si="215"/>
        <v>28.739433382627624</v>
      </c>
      <c r="Q900" s="7">
        <f t="shared" si="216"/>
        <v>29.081137160217448</v>
      </c>
      <c r="R900" s="7">
        <f t="shared" si="217"/>
        <v>-2.8188628397825504</v>
      </c>
    </row>
    <row r="901" spans="1:18" x14ac:dyDescent="0.2">
      <c r="A901" s="7">
        <v>-32.886000000000003</v>
      </c>
      <c r="B901" s="7">
        <v>30</v>
      </c>
      <c r="C901" s="1">
        <v>31.9</v>
      </c>
      <c r="D901" s="1">
        <f t="shared" si="207"/>
        <v>-3.2886000000000003E-5</v>
      </c>
      <c r="E901" s="6">
        <f t="shared" si="203"/>
        <v>1.611774588E-14</v>
      </c>
      <c r="F901" s="6">
        <f t="shared" si="208"/>
        <v>-3.1092695499999999E-5</v>
      </c>
      <c r="G901" s="13">
        <f t="shared" si="204"/>
        <v>-1.7933045000000043E-6</v>
      </c>
      <c r="H901" s="6">
        <f t="shared" si="205"/>
        <v>28.996600612374777</v>
      </c>
      <c r="I901" s="6">
        <f t="shared" si="209"/>
        <v>-2.9033993876252211</v>
      </c>
      <c r="J901" s="6">
        <f t="shared" si="210"/>
        <v>29.999998171920105</v>
      </c>
      <c r="K901" s="6">
        <f t="shared" si="211"/>
        <v>9.1403994773031627E-7</v>
      </c>
      <c r="L901" s="6">
        <f t="shared" si="212"/>
        <v>-3.2989479292296761E-5</v>
      </c>
      <c r="M901" s="14">
        <f t="shared" si="213"/>
        <v>5.1739646148378889E-8</v>
      </c>
      <c r="N901" s="6">
        <f t="shared" si="214"/>
        <v>-3.2886000000000003E-5</v>
      </c>
      <c r="O901" s="13">
        <f t="shared" si="206"/>
        <v>-1.7933045000000043E-6</v>
      </c>
      <c r="P901" s="6">
        <f t="shared" si="215"/>
        <v>28.996600612374777</v>
      </c>
      <c r="Q901" s="7">
        <f t="shared" si="216"/>
        <v>29.064229850648918</v>
      </c>
      <c r="R901" s="7">
        <f t="shared" si="217"/>
        <v>-2.835770149351081</v>
      </c>
    </row>
    <row r="902" spans="1:18" x14ac:dyDescent="0.2">
      <c r="A902" s="7">
        <v>-32.733750000000001</v>
      </c>
      <c r="B902" s="7">
        <v>30</v>
      </c>
      <c r="C902" s="1">
        <v>31.9</v>
      </c>
      <c r="D902" s="1">
        <f t="shared" si="207"/>
        <v>-3.2733749999999998E-5</v>
      </c>
      <c r="E902" s="6">
        <f t="shared" si="203"/>
        <v>1.611774588E-14</v>
      </c>
      <c r="F902" s="6">
        <f t="shared" si="208"/>
        <v>-3.1092695499999999E-5</v>
      </c>
      <c r="G902" s="13">
        <f t="shared" si="204"/>
        <v>-1.6410544999999991E-6</v>
      </c>
      <c r="H902" s="6">
        <f t="shared" si="205"/>
        <v>29.08217727894646</v>
      </c>
      <c r="I902" s="6">
        <f t="shared" si="209"/>
        <v>-2.8178227210535383</v>
      </c>
      <c r="J902" s="6">
        <f t="shared" si="210"/>
        <v>29.999998903152061</v>
      </c>
      <c r="K902" s="6">
        <f t="shared" si="211"/>
        <v>5.484239693487325E-7</v>
      </c>
      <c r="L902" s="6">
        <f t="shared" si="212"/>
        <v>-3.2917637575378056E-5</v>
      </c>
      <c r="M902" s="14">
        <f t="shared" si="213"/>
        <v>9.1943787689028732E-8</v>
      </c>
      <c r="N902" s="6">
        <f t="shared" si="214"/>
        <v>-3.2733749999999998E-5</v>
      </c>
      <c r="O902" s="13">
        <f t="shared" si="206"/>
        <v>-1.6410544999999991E-6</v>
      </c>
      <c r="P902" s="6">
        <f t="shared" si="215"/>
        <v>29.08217727894646</v>
      </c>
      <c r="Q902" s="7">
        <f t="shared" si="216"/>
        <v>29.067819336308428</v>
      </c>
      <c r="R902" s="7">
        <f t="shared" si="217"/>
        <v>-2.8321806636915703</v>
      </c>
    </row>
    <row r="903" spans="1:18" x14ac:dyDescent="0.2">
      <c r="A903" s="7">
        <v>-32.733750000000001</v>
      </c>
      <c r="B903" s="7">
        <v>30</v>
      </c>
      <c r="C903" s="1">
        <v>31.9</v>
      </c>
      <c r="D903" s="1">
        <f t="shared" si="207"/>
        <v>-3.2733749999999998E-5</v>
      </c>
      <c r="E903" s="6">
        <f t="shared" si="203"/>
        <v>1.611774588E-14</v>
      </c>
      <c r="F903" s="6">
        <f t="shared" si="208"/>
        <v>-3.1092695499999999E-5</v>
      </c>
      <c r="G903" s="13">
        <f t="shared" si="204"/>
        <v>-1.6410544999999991E-6</v>
      </c>
      <c r="H903" s="6">
        <f t="shared" si="205"/>
        <v>29.08217727894646</v>
      </c>
      <c r="I903" s="6">
        <f t="shared" si="209"/>
        <v>-2.8178227210535383</v>
      </c>
      <c r="J903" s="6">
        <f t="shared" si="210"/>
        <v>29.999999341891236</v>
      </c>
      <c r="K903" s="6">
        <f t="shared" si="211"/>
        <v>3.2905438196451087E-7</v>
      </c>
      <c r="L903" s="6">
        <f t="shared" si="212"/>
        <v>-3.2844082545226831E-5</v>
      </c>
      <c r="M903" s="14">
        <f t="shared" si="213"/>
        <v>5.5166272613416562E-8</v>
      </c>
      <c r="N903" s="6">
        <f t="shared" si="214"/>
        <v>-3.2733749999999998E-5</v>
      </c>
      <c r="O903" s="13">
        <f t="shared" si="206"/>
        <v>-1.6410544999999991E-6</v>
      </c>
      <c r="P903" s="6">
        <f t="shared" si="215"/>
        <v>29.08217727894646</v>
      </c>
      <c r="Q903" s="7">
        <f t="shared" si="216"/>
        <v>29.070690924836036</v>
      </c>
      <c r="R903" s="7">
        <f t="shared" si="217"/>
        <v>-2.8293090751639625</v>
      </c>
    </row>
    <row r="904" spans="1:18" x14ac:dyDescent="0.2">
      <c r="A904" s="7">
        <v>-32.886000000000003</v>
      </c>
      <c r="B904" s="7">
        <v>30</v>
      </c>
      <c r="C904" s="1">
        <v>31.9</v>
      </c>
      <c r="D904" s="1">
        <f t="shared" si="207"/>
        <v>-3.2886000000000003E-5</v>
      </c>
      <c r="E904" s="6">
        <f t="shared" si="203"/>
        <v>1.611774588E-14</v>
      </c>
      <c r="F904" s="6">
        <f t="shared" si="208"/>
        <v>-3.1092695499999999E-5</v>
      </c>
      <c r="G904" s="13">
        <f t="shared" si="204"/>
        <v>-1.7933045000000043E-6</v>
      </c>
      <c r="H904" s="6">
        <f t="shared" si="205"/>
        <v>28.996600612374777</v>
      </c>
      <c r="I904" s="6">
        <f t="shared" si="209"/>
        <v>-2.9033993876252211</v>
      </c>
      <c r="J904" s="6">
        <f t="shared" si="210"/>
        <v>29.99999960513474</v>
      </c>
      <c r="K904" s="6">
        <f t="shared" si="211"/>
        <v>1.9743263024452062E-7</v>
      </c>
      <c r="L904" s="6">
        <f t="shared" si="212"/>
        <v>-3.2830399527136102E-5</v>
      </c>
      <c r="M904" s="14">
        <f t="shared" si="213"/>
        <v>-2.7800236431950784E-8</v>
      </c>
      <c r="N904" s="6">
        <f t="shared" si="214"/>
        <v>-3.2886000000000003E-5</v>
      </c>
      <c r="O904" s="13">
        <f t="shared" si="206"/>
        <v>-1.7933045000000043E-6</v>
      </c>
      <c r="P904" s="6">
        <f t="shared" si="215"/>
        <v>28.996600612374777</v>
      </c>
      <c r="Q904" s="7">
        <f t="shared" si="216"/>
        <v>29.055872862343787</v>
      </c>
      <c r="R904" s="7">
        <f t="shared" si="217"/>
        <v>-2.8441271376562121</v>
      </c>
    </row>
    <row r="905" spans="1:18" x14ac:dyDescent="0.2">
      <c r="A905" s="7">
        <v>-32.886000000000003</v>
      </c>
      <c r="B905" s="7">
        <v>30</v>
      </c>
      <c r="C905" s="1">
        <v>31.9</v>
      </c>
      <c r="D905" s="1">
        <f t="shared" si="207"/>
        <v>-3.2886000000000003E-5</v>
      </c>
      <c r="E905" s="6">
        <f t="shared" ref="E905:E968" si="218">$B$3*(1+$C$3*($B905-25)+$D$3*(($B905-25)^2))</f>
        <v>1.611774588E-14</v>
      </c>
      <c r="F905" s="6">
        <f t="shared" si="208"/>
        <v>-3.1092695499999999E-5</v>
      </c>
      <c r="G905" s="13">
        <f t="shared" ref="G905:G968" si="219">($D905-$F905)+$H$3*($D905-$F905)^2</f>
        <v>-1.7933045000000043E-6</v>
      </c>
      <c r="H905" s="6">
        <f t="shared" si="205"/>
        <v>28.996600612374777</v>
      </c>
      <c r="I905" s="6">
        <f t="shared" si="209"/>
        <v>-2.9033993876252211</v>
      </c>
      <c r="J905" s="6">
        <f t="shared" si="210"/>
        <v>29.999999763080844</v>
      </c>
      <c r="K905" s="6">
        <f t="shared" si="211"/>
        <v>1.1845957814671237E-7</v>
      </c>
      <c r="L905" s="6">
        <f t="shared" si="212"/>
        <v>-3.285263971628166E-5</v>
      </c>
      <c r="M905" s="14">
        <f t="shared" si="213"/>
        <v>-1.6680141859171826E-8</v>
      </c>
      <c r="N905" s="6">
        <f t="shared" si="214"/>
        <v>-3.2886000000000003E-5</v>
      </c>
      <c r="O905" s="13">
        <f t="shared" si="206"/>
        <v>-1.7933045000000043E-6</v>
      </c>
      <c r="P905" s="6">
        <f t="shared" si="215"/>
        <v>28.996600612374777</v>
      </c>
      <c r="Q905" s="7">
        <f t="shared" si="216"/>
        <v>29.044018412349988</v>
      </c>
      <c r="R905" s="7">
        <f t="shared" si="217"/>
        <v>-2.8559815876500103</v>
      </c>
    </row>
    <row r="906" spans="1:18" x14ac:dyDescent="0.2">
      <c r="A906" s="7">
        <v>-32.886000000000003</v>
      </c>
      <c r="B906" s="7">
        <v>30</v>
      </c>
      <c r="C906" s="1">
        <v>31.9</v>
      </c>
      <c r="D906" s="1">
        <f t="shared" si="207"/>
        <v>-3.2886000000000003E-5</v>
      </c>
      <c r="E906" s="6">
        <f t="shared" si="218"/>
        <v>1.611774588E-14</v>
      </c>
      <c r="F906" s="6">
        <f t="shared" si="208"/>
        <v>-3.1092695499999999E-5</v>
      </c>
      <c r="G906" s="13">
        <f t="shared" si="219"/>
        <v>-1.7933045000000043E-6</v>
      </c>
      <c r="H906" s="6">
        <f t="shared" ref="H906:H969" si="220">(((($B906+273.15)^(4))+($G906/$E906))^(0.25))-273.15</f>
        <v>28.996600612374777</v>
      </c>
      <c r="I906" s="6">
        <f t="shared" si="209"/>
        <v>-2.9033993876252211</v>
      </c>
      <c r="J906" s="6">
        <f t="shared" si="210"/>
        <v>29.999999857848504</v>
      </c>
      <c r="K906" s="6">
        <f t="shared" si="211"/>
        <v>7.1075747953841528E-8</v>
      </c>
      <c r="L906" s="6">
        <f t="shared" si="212"/>
        <v>-3.2865983829769E-5</v>
      </c>
      <c r="M906" s="14">
        <f t="shared" si="213"/>
        <v>-1.000808511550174E-8</v>
      </c>
      <c r="N906" s="6">
        <f t="shared" si="214"/>
        <v>-3.2886000000000003E-5</v>
      </c>
      <c r="O906" s="13">
        <f t="shared" ref="O906:O969" si="221">($N906-$F906)+$H$3*($N906-$F906)^2</f>
        <v>-1.7933045000000043E-6</v>
      </c>
      <c r="P906" s="6">
        <f t="shared" si="215"/>
        <v>28.996600612374777</v>
      </c>
      <c r="Q906" s="7">
        <f t="shared" si="216"/>
        <v>29.034534852354948</v>
      </c>
      <c r="R906" s="7">
        <f t="shared" si="217"/>
        <v>-2.8654651476450503</v>
      </c>
    </row>
    <row r="907" spans="1:18" x14ac:dyDescent="0.2">
      <c r="A907" s="7">
        <v>-32.581499999999998</v>
      </c>
      <c r="B907" s="7">
        <v>30</v>
      </c>
      <c r="C907" s="1">
        <v>31.9</v>
      </c>
      <c r="D907" s="1">
        <f t="shared" ref="D907:D970" si="222">A907*0.000001</f>
        <v>-3.25815E-5</v>
      </c>
      <c r="E907" s="6">
        <f t="shared" si="218"/>
        <v>1.611774588E-14</v>
      </c>
      <c r="F907" s="6">
        <f t="shared" ref="F907:F970" si="223">($E$3+$F$3*(B907-25)+$G$3*((B907-25)^2))</f>
        <v>-3.1092695499999999E-5</v>
      </c>
      <c r="G907" s="13">
        <f t="shared" si="219"/>
        <v>-1.4888045000000007E-6</v>
      </c>
      <c r="H907" s="6">
        <f t="shared" si="220"/>
        <v>29.167681314423362</v>
      </c>
      <c r="I907" s="6">
        <f t="shared" ref="I907:I970" si="224">H907-C907</f>
        <v>-2.7323186855766366</v>
      </c>
      <c r="J907" s="6">
        <f t="shared" ref="J907:J970" si="225">0.2*(B907+B906)+0.6*J906</f>
        <v>29.9999999147091</v>
      </c>
      <c r="K907" s="6">
        <f t="shared" ref="K907:K970" si="226">(B907-J907)/2</f>
        <v>4.2645449838119021E-8</v>
      </c>
      <c r="L907" s="6">
        <f t="shared" ref="L907:L970" si="227">0.2*($D907+$D906)+0.6*L906</f>
        <v>-3.2813090297861398E-5</v>
      </c>
      <c r="M907" s="14">
        <f t="shared" ref="M907:M970" si="228">($D907-L907)/2</f>
        <v>1.1579514893069904E-7</v>
      </c>
      <c r="N907" s="6">
        <f t="shared" ref="N907:N970" si="229">$D907+$I$3*$K907+$J$3*M907</f>
        <v>-3.25815E-5</v>
      </c>
      <c r="O907" s="13">
        <f t="shared" si="221"/>
        <v>-1.4888045000000007E-6</v>
      </c>
      <c r="P907" s="6">
        <f t="shared" ref="P907:P970" si="230">(((($B907+273.15)^(4))+(O907/$E907))^(0.25))-273.15</f>
        <v>29.167681314423362</v>
      </c>
      <c r="Q907" s="7">
        <f t="shared" ref="Q907:Q970" si="231">0.2*P907+0.8*Q906</f>
        <v>29.061164144768632</v>
      </c>
      <c r="R907" s="7">
        <f t="shared" ref="R907:R970" si="232">Q907-C907</f>
        <v>-2.8388358552313662</v>
      </c>
    </row>
    <row r="908" spans="1:18" x14ac:dyDescent="0.2">
      <c r="A908" s="7">
        <v>-29.688749999999999</v>
      </c>
      <c r="B908" s="7">
        <v>30.0625</v>
      </c>
      <c r="C908" s="1">
        <v>31.9</v>
      </c>
      <c r="D908" s="1">
        <f t="shared" si="222"/>
        <v>-2.9688749999999996E-5</v>
      </c>
      <c r="E908" s="6">
        <f t="shared" si="218"/>
        <v>1.6118687151059374E-14</v>
      </c>
      <c r="F908" s="6">
        <f t="shared" si="223"/>
        <v>-3.1058641124999999E-5</v>
      </c>
      <c r="G908" s="13">
        <f t="shared" si="219"/>
        <v>1.3698911250000035E-6</v>
      </c>
      <c r="H908" s="6">
        <f t="shared" si="220"/>
        <v>30.821818641469577</v>
      </c>
      <c r="I908" s="6">
        <f t="shared" si="224"/>
        <v>-1.0781813585304221</v>
      </c>
      <c r="J908" s="6">
        <f t="shared" si="225"/>
        <v>30.012499948825457</v>
      </c>
      <c r="K908" s="6">
        <f t="shared" si="226"/>
        <v>2.5000025587271324E-2</v>
      </c>
      <c r="L908" s="6">
        <f t="shared" si="227"/>
        <v>-3.2141904178716839E-5</v>
      </c>
      <c r="M908" s="14">
        <f t="shared" si="228"/>
        <v>1.2265770893584216E-6</v>
      </c>
      <c r="N908" s="6">
        <f t="shared" si="229"/>
        <v>-2.9688749999999996E-5</v>
      </c>
      <c r="O908" s="13">
        <f t="shared" si="221"/>
        <v>1.3698911250000035E-6</v>
      </c>
      <c r="P908" s="6">
        <f t="shared" si="230"/>
        <v>30.821818641469577</v>
      </c>
      <c r="Q908" s="7">
        <f t="shared" si="231"/>
        <v>29.413295044108821</v>
      </c>
      <c r="R908" s="7">
        <f t="shared" si="232"/>
        <v>-2.4867049558911773</v>
      </c>
    </row>
    <row r="909" spans="1:18" x14ac:dyDescent="0.2">
      <c r="A909" s="7">
        <v>-31.363499999999998</v>
      </c>
      <c r="B909" s="7">
        <v>30.0625</v>
      </c>
      <c r="C909" s="1">
        <v>31.9</v>
      </c>
      <c r="D909" s="1">
        <f t="shared" si="222"/>
        <v>-3.1363499999999999E-5</v>
      </c>
      <c r="E909" s="6">
        <f t="shared" si="218"/>
        <v>1.6118687151059374E-14</v>
      </c>
      <c r="F909" s="6">
        <f t="shared" si="223"/>
        <v>-3.1058641124999999E-5</v>
      </c>
      <c r="G909" s="13">
        <f t="shared" si="219"/>
        <v>-3.048588749999994E-7</v>
      </c>
      <c r="H909" s="6">
        <f t="shared" si="220"/>
        <v>29.892741073649006</v>
      </c>
      <c r="I909" s="6">
        <f t="shared" si="224"/>
        <v>-2.0072589263509926</v>
      </c>
      <c r="J909" s="6">
        <f t="shared" si="225"/>
        <v>30.032499969295273</v>
      </c>
      <c r="K909" s="6">
        <f t="shared" si="226"/>
        <v>1.5000015352363505E-2</v>
      </c>
      <c r="L909" s="6">
        <f t="shared" si="227"/>
        <v>-3.1495592507230104E-5</v>
      </c>
      <c r="M909" s="14">
        <f t="shared" si="228"/>
        <v>6.6046253615052486E-8</v>
      </c>
      <c r="N909" s="6">
        <f t="shared" si="229"/>
        <v>-3.1363499999999999E-5</v>
      </c>
      <c r="O909" s="13">
        <f t="shared" si="221"/>
        <v>-3.048588749999994E-7</v>
      </c>
      <c r="P909" s="6">
        <f t="shared" si="230"/>
        <v>29.892741073649006</v>
      </c>
      <c r="Q909" s="7">
        <f t="shared" si="231"/>
        <v>29.509184250016862</v>
      </c>
      <c r="R909" s="7">
        <f t="shared" si="232"/>
        <v>-2.3908157499831368</v>
      </c>
    </row>
    <row r="910" spans="1:18" x14ac:dyDescent="0.2">
      <c r="A910" s="7">
        <v>-32.429250000000003</v>
      </c>
      <c r="B910" s="7">
        <v>30.0625</v>
      </c>
      <c r="C910" s="1">
        <v>31.9</v>
      </c>
      <c r="D910" s="1">
        <f t="shared" si="222"/>
        <v>-3.2429250000000001E-5</v>
      </c>
      <c r="E910" s="6">
        <f t="shared" si="218"/>
        <v>1.6118687151059374E-14</v>
      </c>
      <c r="F910" s="6">
        <f t="shared" si="223"/>
        <v>-3.1058641124999999E-5</v>
      </c>
      <c r="G910" s="13">
        <f t="shared" si="219"/>
        <v>-1.3706088750000019E-6</v>
      </c>
      <c r="H910" s="6">
        <f t="shared" si="220"/>
        <v>29.297031176174301</v>
      </c>
      <c r="I910" s="6">
        <f t="shared" si="224"/>
        <v>-2.6029688238256981</v>
      </c>
      <c r="J910" s="6">
        <f t="shared" si="225"/>
        <v>30.044499981577161</v>
      </c>
      <c r="K910" s="6">
        <f t="shared" si="226"/>
        <v>9.000009211419524E-3</v>
      </c>
      <c r="L910" s="6">
        <f t="shared" si="227"/>
        <v>-3.1655905504338064E-5</v>
      </c>
      <c r="M910" s="14">
        <f t="shared" si="228"/>
        <v>-3.8667224783096881E-7</v>
      </c>
      <c r="N910" s="6">
        <f t="shared" si="229"/>
        <v>-3.2429250000000001E-5</v>
      </c>
      <c r="O910" s="13">
        <f t="shared" si="221"/>
        <v>-1.3706088750000019E-6</v>
      </c>
      <c r="P910" s="6">
        <f t="shared" si="230"/>
        <v>29.297031176174301</v>
      </c>
      <c r="Q910" s="7">
        <f t="shared" si="231"/>
        <v>29.466753635248352</v>
      </c>
      <c r="R910" s="7">
        <f t="shared" si="232"/>
        <v>-2.4332463647516462</v>
      </c>
    </row>
    <row r="911" spans="1:18" x14ac:dyDescent="0.2">
      <c r="A911" s="7">
        <v>-33.494999999999997</v>
      </c>
      <c r="B911" s="7">
        <v>30.0625</v>
      </c>
      <c r="C911" s="1">
        <v>31.9</v>
      </c>
      <c r="D911" s="1">
        <f t="shared" si="222"/>
        <v>-3.3494999999999997E-5</v>
      </c>
      <c r="E911" s="6">
        <f t="shared" si="218"/>
        <v>1.6118687151059374E-14</v>
      </c>
      <c r="F911" s="6">
        <f t="shared" si="223"/>
        <v>-3.1058641124999999E-5</v>
      </c>
      <c r="G911" s="13">
        <f t="shared" si="219"/>
        <v>-2.4363588749999975E-6</v>
      </c>
      <c r="H911" s="6">
        <f t="shared" si="220"/>
        <v>28.697780341560019</v>
      </c>
      <c r="I911" s="6">
        <f t="shared" si="224"/>
        <v>-3.2022196584399794</v>
      </c>
      <c r="J911" s="6">
        <f t="shared" si="225"/>
        <v>30.051699988946297</v>
      </c>
      <c r="K911" s="6">
        <f t="shared" si="226"/>
        <v>5.4000055268517144E-3</v>
      </c>
      <c r="L911" s="6">
        <f t="shared" si="227"/>
        <v>-3.2178393302602836E-5</v>
      </c>
      <c r="M911" s="14">
        <f t="shared" si="228"/>
        <v>-6.5830334869858024E-7</v>
      </c>
      <c r="N911" s="6">
        <f t="shared" si="229"/>
        <v>-3.3494999999999997E-5</v>
      </c>
      <c r="O911" s="13">
        <f t="shared" si="221"/>
        <v>-2.4363588749999975E-6</v>
      </c>
      <c r="P911" s="6">
        <f t="shared" si="230"/>
        <v>28.697780341560019</v>
      </c>
      <c r="Q911" s="7">
        <f t="shared" si="231"/>
        <v>29.312958976510689</v>
      </c>
      <c r="R911" s="7">
        <f t="shared" si="232"/>
        <v>-2.5870410234893093</v>
      </c>
    </row>
    <row r="912" spans="1:18" x14ac:dyDescent="0.2">
      <c r="A912" s="7">
        <v>-33.1905</v>
      </c>
      <c r="B912" s="7">
        <v>30.0625</v>
      </c>
      <c r="C912" s="1">
        <v>31.9</v>
      </c>
      <c r="D912" s="1">
        <f t="shared" si="222"/>
        <v>-3.31905E-5</v>
      </c>
      <c r="E912" s="6">
        <f t="shared" si="218"/>
        <v>1.6118687151059374E-14</v>
      </c>
      <c r="F912" s="6">
        <f t="shared" si="223"/>
        <v>-3.1058641124999999E-5</v>
      </c>
      <c r="G912" s="13">
        <f t="shared" si="219"/>
        <v>-2.1318588750000007E-6</v>
      </c>
      <c r="H912" s="6">
        <f t="shared" si="220"/>
        <v>28.869359052093046</v>
      </c>
      <c r="I912" s="6">
        <f t="shared" si="224"/>
        <v>-3.0306409479069529</v>
      </c>
      <c r="J912" s="6">
        <f t="shared" si="225"/>
        <v>30.056019993367777</v>
      </c>
      <c r="K912" s="6">
        <f t="shared" si="226"/>
        <v>3.2400033161117392E-3</v>
      </c>
      <c r="L912" s="6">
        <f t="shared" si="227"/>
        <v>-3.2644135981561699E-5</v>
      </c>
      <c r="M912" s="14">
        <f t="shared" si="228"/>
        <v>-2.7318200921915077E-7</v>
      </c>
      <c r="N912" s="6">
        <f t="shared" si="229"/>
        <v>-3.31905E-5</v>
      </c>
      <c r="O912" s="13">
        <f t="shared" si="221"/>
        <v>-2.1318588750000007E-6</v>
      </c>
      <c r="P912" s="6">
        <f t="shared" si="230"/>
        <v>28.869359052093046</v>
      </c>
      <c r="Q912" s="7">
        <f t="shared" si="231"/>
        <v>29.224238991627161</v>
      </c>
      <c r="R912" s="7">
        <f t="shared" si="232"/>
        <v>-2.675761008372838</v>
      </c>
    </row>
    <row r="913" spans="1:18" x14ac:dyDescent="0.2">
      <c r="A913" s="7">
        <v>-32.733750000000001</v>
      </c>
      <c r="B913" s="7">
        <v>30.0625</v>
      </c>
      <c r="C913" s="1">
        <v>31.9</v>
      </c>
      <c r="D913" s="1">
        <f t="shared" si="222"/>
        <v>-3.2733749999999998E-5</v>
      </c>
      <c r="E913" s="6">
        <f t="shared" si="218"/>
        <v>1.6118687151059374E-14</v>
      </c>
      <c r="F913" s="6">
        <f t="shared" si="223"/>
        <v>-3.1058641124999999E-5</v>
      </c>
      <c r="G913" s="13">
        <f t="shared" si="219"/>
        <v>-1.6751088749999987E-6</v>
      </c>
      <c r="H913" s="6">
        <f t="shared" si="220"/>
        <v>29.126180116780745</v>
      </c>
      <c r="I913" s="6">
        <f t="shared" si="224"/>
        <v>-2.7738198832192538</v>
      </c>
      <c r="J913" s="6">
        <f t="shared" si="225"/>
        <v>30.058611996020666</v>
      </c>
      <c r="K913" s="6">
        <f t="shared" si="226"/>
        <v>1.9440019896670435E-3</v>
      </c>
      <c r="L913" s="6">
        <f t="shared" si="227"/>
        <v>-3.2771331588937021E-5</v>
      </c>
      <c r="M913" s="14">
        <f t="shared" si="228"/>
        <v>1.8790794468511704E-8</v>
      </c>
      <c r="N913" s="6">
        <f t="shared" si="229"/>
        <v>-3.2733749999999998E-5</v>
      </c>
      <c r="O913" s="13">
        <f t="shared" si="221"/>
        <v>-1.6751088749999987E-6</v>
      </c>
      <c r="P913" s="6">
        <f t="shared" si="230"/>
        <v>29.126180116780745</v>
      </c>
      <c r="Q913" s="7">
        <f t="shared" si="231"/>
        <v>29.204627216657876</v>
      </c>
      <c r="R913" s="7">
        <f t="shared" si="232"/>
        <v>-2.6953727833421226</v>
      </c>
    </row>
    <row r="914" spans="1:18" x14ac:dyDescent="0.2">
      <c r="A914" s="7">
        <v>-33.342750000000002</v>
      </c>
      <c r="B914" s="7">
        <v>30.0625</v>
      </c>
      <c r="C914" s="1">
        <v>31.9</v>
      </c>
      <c r="D914" s="1">
        <f t="shared" si="222"/>
        <v>-3.3342749999999999E-5</v>
      </c>
      <c r="E914" s="6">
        <f t="shared" si="218"/>
        <v>1.6118687151059374E-14</v>
      </c>
      <c r="F914" s="6">
        <f t="shared" si="223"/>
        <v>-3.1058641124999999E-5</v>
      </c>
      <c r="G914" s="13">
        <f t="shared" si="219"/>
        <v>-2.2841088749999991E-6</v>
      </c>
      <c r="H914" s="6">
        <f t="shared" si="220"/>
        <v>28.783606260227998</v>
      </c>
      <c r="I914" s="6">
        <f t="shared" si="224"/>
        <v>-3.1163937397720005</v>
      </c>
      <c r="J914" s="6">
        <f t="shared" si="225"/>
        <v>30.060167197612401</v>
      </c>
      <c r="K914" s="6">
        <f t="shared" si="226"/>
        <v>1.1664011937995156E-3</v>
      </c>
      <c r="L914" s="6">
        <f t="shared" si="227"/>
        <v>-3.2878098953362207E-5</v>
      </c>
      <c r="M914" s="14">
        <f t="shared" si="228"/>
        <v>-2.3232552331889586E-7</v>
      </c>
      <c r="N914" s="6">
        <f t="shared" si="229"/>
        <v>-3.3342749999999999E-5</v>
      </c>
      <c r="O914" s="13">
        <f t="shared" si="221"/>
        <v>-2.2841088749999991E-6</v>
      </c>
      <c r="P914" s="6">
        <f t="shared" si="230"/>
        <v>28.783606260227998</v>
      </c>
      <c r="Q914" s="7">
        <f t="shared" si="231"/>
        <v>29.120423025371903</v>
      </c>
      <c r="R914" s="7">
        <f t="shared" si="232"/>
        <v>-2.7795769746280961</v>
      </c>
    </row>
    <row r="915" spans="1:18" x14ac:dyDescent="0.2">
      <c r="A915" s="7">
        <v>-33.038249999999998</v>
      </c>
      <c r="B915" s="7">
        <v>30.0625</v>
      </c>
      <c r="C915" s="1">
        <v>31.9</v>
      </c>
      <c r="D915" s="1">
        <f t="shared" si="222"/>
        <v>-3.3038249999999995E-5</v>
      </c>
      <c r="E915" s="6">
        <f t="shared" si="218"/>
        <v>1.6118687151059374E-14</v>
      </c>
      <c r="F915" s="6">
        <f t="shared" si="223"/>
        <v>-3.1058641124999999E-5</v>
      </c>
      <c r="G915" s="13">
        <f t="shared" si="219"/>
        <v>-1.9796088749999955E-6</v>
      </c>
      <c r="H915" s="6">
        <f t="shared" si="220"/>
        <v>28.955038862372135</v>
      </c>
      <c r="I915" s="6">
        <f t="shared" si="224"/>
        <v>-2.9449611376278639</v>
      </c>
      <c r="J915" s="6">
        <f t="shared" si="225"/>
        <v>30.061100318567441</v>
      </c>
      <c r="K915" s="6">
        <f t="shared" si="226"/>
        <v>6.9984071627970934E-4</v>
      </c>
      <c r="L915" s="6">
        <f t="shared" si="227"/>
        <v>-3.3003059372017321E-5</v>
      </c>
      <c r="M915" s="14">
        <f t="shared" si="228"/>
        <v>-1.7595313991336753E-8</v>
      </c>
      <c r="N915" s="6">
        <f t="shared" si="229"/>
        <v>-3.3038249999999995E-5</v>
      </c>
      <c r="O915" s="13">
        <f t="shared" si="221"/>
        <v>-1.9796088749999955E-6</v>
      </c>
      <c r="P915" s="6">
        <f t="shared" si="230"/>
        <v>28.955038862372135</v>
      </c>
      <c r="Q915" s="7">
        <f t="shared" si="231"/>
        <v>29.08734619277195</v>
      </c>
      <c r="R915" s="7">
        <f t="shared" si="232"/>
        <v>-2.8126538072280489</v>
      </c>
    </row>
    <row r="916" spans="1:18" x14ac:dyDescent="0.2">
      <c r="A916" s="7">
        <v>-33.64725</v>
      </c>
      <c r="B916" s="7">
        <v>30.0625</v>
      </c>
      <c r="C916" s="1">
        <v>31.9</v>
      </c>
      <c r="D916" s="1">
        <f t="shared" si="222"/>
        <v>-3.3647249999999995E-5</v>
      </c>
      <c r="E916" s="6">
        <f t="shared" si="218"/>
        <v>1.6118687151059374E-14</v>
      </c>
      <c r="F916" s="6">
        <f t="shared" si="223"/>
        <v>-3.1058641124999999E-5</v>
      </c>
      <c r="G916" s="13">
        <f t="shared" si="219"/>
        <v>-2.588608874999996E-6</v>
      </c>
      <c r="H916" s="6">
        <f t="shared" si="220"/>
        <v>28.611881150416934</v>
      </c>
      <c r="I916" s="6">
        <f t="shared" si="224"/>
        <v>-3.2881188495830642</v>
      </c>
      <c r="J916" s="6">
        <f t="shared" si="225"/>
        <v>30.061660191140462</v>
      </c>
      <c r="K916" s="6">
        <f t="shared" si="226"/>
        <v>4.1990442976924669E-4</v>
      </c>
      <c r="L916" s="6">
        <f t="shared" si="227"/>
        <v>-3.3138935623210391E-5</v>
      </c>
      <c r="M916" s="14">
        <f t="shared" si="228"/>
        <v>-2.5415718839480223E-7</v>
      </c>
      <c r="N916" s="6">
        <f t="shared" si="229"/>
        <v>-3.3647249999999995E-5</v>
      </c>
      <c r="O916" s="13">
        <f t="shared" si="221"/>
        <v>-2.588608874999996E-6</v>
      </c>
      <c r="P916" s="6">
        <f t="shared" si="230"/>
        <v>28.611881150416934</v>
      </c>
      <c r="Q916" s="7">
        <f t="shared" si="231"/>
        <v>28.992253184300949</v>
      </c>
      <c r="R916" s="7">
        <f t="shared" si="232"/>
        <v>-2.9077468156990491</v>
      </c>
    </row>
    <row r="917" spans="1:18" x14ac:dyDescent="0.2">
      <c r="A917" s="7">
        <v>-32.886000000000003</v>
      </c>
      <c r="B917" s="7">
        <v>30.0625</v>
      </c>
      <c r="C917" s="1">
        <v>31.9</v>
      </c>
      <c r="D917" s="1">
        <f t="shared" si="222"/>
        <v>-3.2886000000000003E-5</v>
      </c>
      <c r="E917" s="6">
        <f t="shared" si="218"/>
        <v>1.6118687151059374E-14</v>
      </c>
      <c r="F917" s="6">
        <f t="shared" si="223"/>
        <v>-3.1058641124999999E-5</v>
      </c>
      <c r="G917" s="13">
        <f t="shared" si="219"/>
        <v>-1.8273588750000039E-6</v>
      </c>
      <c r="H917" s="6">
        <f t="shared" si="220"/>
        <v>29.040645835829935</v>
      </c>
      <c r="I917" s="6">
        <f t="shared" si="224"/>
        <v>-2.8593541641700639</v>
      </c>
      <c r="J917" s="6">
        <f t="shared" si="225"/>
        <v>30.061996114684277</v>
      </c>
      <c r="K917" s="6">
        <f t="shared" si="226"/>
        <v>2.5194265786154801E-4</v>
      </c>
      <c r="L917" s="6">
        <f t="shared" si="227"/>
        <v>-3.3190011373926234E-5</v>
      </c>
      <c r="M917" s="14">
        <f t="shared" si="228"/>
        <v>1.5200568696311549E-7</v>
      </c>
      <c r="N917" s="6">
        <f t="shared" si="229"/>
        <v>-3.2886000000000003E-5</v>
      </c>
      <c r="O917" s="13">
        <f t="shared" si="221"/>
        <v>-1.8273588750000039E-6</v>
      </c>
      <c r="P917" s="6">
        <f t="shared" si="230"/>
        <v>29.040645835829935</v>
      </c>
      <c r="Q917" s="7">
        <f t="shared" si="231"/>
        <v>29.001931714606748</v>
      </c>
      <c r="R917" s="7">
        <f t="shared" si="232"/>
        <v>-2.8980682853932507</v>
      </c>
    </row>
    <row r="918" spans="1:18" x14ac:dyDescent="0.2">
      <c r="A918" s="7">
        <v>-33.1905</v>
      </c>
      <c r="B918" s="7">
        <v>30.0625</v>
      </c>
      <c r="C918" s="1">
        <v>31.9</v>
      </c>
      <c r="D918" s="1">
        <f t="shared" si="222"/>
        <v>-3.31905E-5</v>
      </c>
      <c r="E918" s="6">
        <f t="shared" si="218"/>
        <v>1.6118687151059374E-14</v>
      </c>
      <c r="F918" s="6">
        <f t="shared" si="223"/>
        <v>-3.1058641124999999E-5</v>
      </c>
      <c r="G918" s="13">
        <f t="shared" si="219"/>
        <v>-2.1318588750000007E-6</v>
      </c>
      <c r="H918" s="6">
        <f t="shared" si="220"/>
        <v>28.869359052093046</v>
      </c>
      <c r="I918" s="6">
        <f t="shared" si="224"/>
        <v>-3.0306409479069529</v>
      </c>
      <c r="J918" s="6">
        <f t="shared" si="225"/>
        <v>30.062197668810569</v>
      </c>
      <c r="K918" s="6">
        <f t="shared" si="226"/>
        <v>1.5116559471550772E-4</v>
      </c>
      <c r="L918" s="6">
        <f t="shared" si="227"/>
        <v>-3.3129306824355745E-5</v>
      </c>
      <c r="M918" s="14">
        <f t="shared" si="228"/>
        <v>-3.0596587822127403E-8</v>
      </c>
      <c r="N918" s="6">
        <f t="shared" si="229"/>
        <v>-3.31905E-5</v>
      </c>
      <c r="O918" s="13">
        <f t="shared" si="221"/>
        <v>-2.1318588750000007E-6</v>
      </c>
      <c r="P918" s="6">
        <f t="shared" si="230"/>
        <v>28.869359052093046</v>
      </c>
      <c r="Q918" s="7">
        <f t="shared" si="231"/>
        <v>28.975417182104007</v>
      </c>
      <c r="R918" s="7">
        <f t="shared" si="232"/>
        <v>-2.9245828178959918</v>
      </c>
    </row>
    <row r="919" spans="1:18" x14ac:dyDescent="0.2">
      <c r="A919" s="7">
        <v>-33.342750000000002</v>
      </c>
      <c r="B919" s="7">
        <v>30.0625</v>
      </c>
      <c r="C919" s="1">
        <v>31.9</v>
      </c>
      <c r="D919" s="1">
        <f t="shared" si="222"/>
        <v>-3.3342749999999999E-5</v>
      </c>
      <c r="E919" s="6">
        <f t="shared" si="218"/>
        <v>1.6118687151059374E-14</v>
      </c>
      <c r="F919" s="6">
        <f t="shared" si="223"/>
        <v>-3.1058641124999999E-5</v>
      </c>
      <c r="G919" s="13">
        <f t="shared" si="219"/>
        <v>-2.2841088749999991E-6</v>
      </c>
      <c r="H919" s="6">
        <f t="shared" si="220"/>
        <v>28.783606260227998</v>
      </c>
      <c r="I919" s="6">
        <f t="shared" si="224"/>
        <v>-3.1163937397720005</v>
      </c>
      <c r="J919" s="6">
        <f t="shared" si="225"/>
        <v>30.062318601286343</v>
      </c>
      <c r="K919" s="6">
        <f t="shared" si="226"/>
        <v>9.0699356828594091E-5</v>
      </c>
      <c r="L919" s="6">
        <f t="shared" si="227"/>
        <v>-3.3184234094613444E-5</v>
      </c>
      <c r="M919" s="14">
        <f t="shared" si="228"/>
        <v>-7.9257952693277163E-8</v>
      </c>
      <c r="N919" s="6">
        <f t="shared" si="229"/>
        <v>-3.3342749999999999E-5</v>
      </c>
      <c r="O919" s="13">
        <f t="shared" si="221"/>
        <v>-2.2841088749999991E-6</v>
      </c>
      <c r="P919" s="6">
        <f t="shared" si="230"/>
        <v>28.783606260227998</v>
      </c>
      <c r="Q919" s="7">
        <f t="shared" si="231"/>
        <v>28.937054997728808</v>
      </c>
      <c r="R919" s="7">
        <f t="shared" si="232"/>
        <v>-2.9629450022711907</v>
      </c>
    </row>
    <row r="920" spans="1:18" x14ac:dyDescent="0.2">
      <c r="A920" s="7">
        <v>-33.1905</v>
      </c>
      <c r="B920" s="7">
        <v>30.0625</v>
      </c>
      <c r="C920" s="1">
        <v>31.9</v>
      </c>
      <c r="D920" s="1">
        <f t="shared" si="222"/>
        <v>-3.31905E-5</v>
      </c>
      <c r="E920" s="6">
        <f t="shared" si="218"/>
        <v>1.6118687151059374E-14</v>
      </c>
      <c r="F920" s="6">
        <f t="shared" si="223"/>
        <v>-3.1058641124999999E-5</v>
      </c>
      <c r="G920" s="13">
        <f t="shared" si="219"/>
        <v>-2.1318588750000007E-6</v>
      </c>
      <c r="H920" s="6">
        <f t="shared" si="220"/>
        <v>28.869359052093046</v>
      </c>
      <c r="I920" s="6">
        <f t="shared" si="224"/>
        <v>-3.0306409479069529</v>
      </c>
      <c r="J920" s="6">
        <f t="shared" si="225"/>
        <v>30.062391160771803</v>
      </c>
      <c r="K920" s="6">
        <f t="shared" si="226"/>
        <v>5.441961409857754E-5</v>
      </c>
      <c r="L920" s="6">
        <f t="shared" si="227"/>
        <v>-3.3217190456768064E-5</v>
      </c>
      <c r="M920" s="14">
        <f t="shared" si="228"/>
        <v>1.3345228384031713E-8</v>
      </c>
      <c r="N920" s="6">
        <f t="shared" si="229"/>
        <v>-3.31905E-5</v>
      </c>
      <c r="O920" s="13">
        <f t="shared" si="221"/>
        <v>-2.1318588750000007E-6</v>
      </c>
      <c r="P920" s="6">
        <f t="shared" si="230"/>
        <v>28.869359052093046</v>
      </c>
      <c r="Q920" s="7">
        <f t="shared" si="231"/>
        <v>28.923515808601657</v>
      </c>
      <c r="R920" s="7">
        <f t="shared" si="232"/>
        <v>-2.9764841913983417</v>
      </c>
    </row>
    <row r="921" spans="1:18" x14ac:dyDescent="0.2">
      <c r="A921" s="7">
        <v>-30.297750000000001</v>
      </c>
      <c r="B921" s="7">
        <v>30.0625</v>
      </c>
      <c r="C921" s="1">
        <v>31.9</v>
      </c>
      <c r="D921" s="1">
        <f t="shared" si="222"/>
        <v>-3.029775E-5</v>
      </c>
      <c r="E921" s="6">
        <f t="shared" si="218"/>
        <v>1.6118687151059374E-14</v>
      </c>
      <c r="F921" s="6">
        <f t="shared" si="223"/>
        <v>-3.1058641124999999E-5</v>
      </c>
      <c r="G921" s="13">
        <f t="shared" si="219"/>
        <v>7.6089112499999967E-7</v>
      </c>
      <c r="H921" s="6">
        <f t="shared" si="220"/>
        <v>30.484958473424683</v>
      </c>
      <c r="I921" s="6">
        <f t="shared" si="224"/>
        <v>-1.4150415265753153</v>
      </c>
      <c r="J921" s="6">
        <f t="shared" si="225"/>
        <v>30.062434696463079</v>
      </c>
      <c r="K921" s="6">
        <f t="shared" si="226"/>
        <v>3.265176846056761E-5</v>
      </c>
      <c r="L921" s="6">
        <f t="shared" si="227"/>
        <v>-3.2627964274060839E-5</v>
      </c>
      <c r="M921" s="14">
        <f t="shared" si="228"/>
        <v>1.1651071370304195E-6</v>
      </c>
      <c r="N921" s="6">
        <f t="shared" si="229"/>
        <v>-3.029775E-5</v>
      </c>
      <c r="O921" s="13">
        <f t="shared" si="221"/>
        <v>7.6089112499999967E-7</v>
      </c>
      <c r="P921" s="6">
        <f t="shared" si="230"/>
        <v>30.484958473424683</v>
      </c>
      <c r="Q921" s="7">
        <f t="shared" si="231"/>
        <v>29.235804341566265</v>
      </c>
      <c r="R921" s="7">
        <f t="shared" si="232"/>
        <v>-2.6641956584337336</v>
      </c>
    </row>
    <row r="922" spans="1:18" x14ac:dyDescent="0.2">
      <c r="A922" s="7">
        <v>-31.667999999999999</v>
      </c>
      <c r="B922" s="7">
        <v>30.0625</v>
      </c>
      <c r="C922" s="1">
        <v>31.9</v>
      </c>
      <c r="D922" s="1">
        <f t="shared" si="222"/>
        <v>-3.1667999999999996E-5</v>
      </c>
      <c r="E922" s="6">
        <f t="shared" si="218"/>
        <v>1.6118687151059374E-14</v>
      </c>
      <c r="F922" s="6">
        <f t="shared" si="223"/>
        <v>-3.1058641124999999E-5</v>
      </c>
      <c r="G922" s="13">
        <f t="shared" si="219"/>
        <v>-6.0935887499999624E-7</v>
      </c>
      <c r="H922" s="6">
        <f t="shared" si="220"/>
        <v>29.722896721832399</v>
      </c>
      <c r="I922" s="6">
        <f t="shared" si="224"/>
        <v>-2.1771032781675999</v>
      </c>
      <c r="J922" s="6">
        <f t="shared" si="225"/>
        <v>30.062460817877849</v>
      </c>
      <c r="K922" s="6">
        <f t="shared" si="226"/>
        <v>1.9591061075630023E-5</v>
      </c>
      <c r="L922" s="6">
        <f t="shared" si="227"/>
        <v>-3.1969928564436502E-5</v>
      </c>
      <c r="M922" s="14">
        <f t="shared" si="228"/>
        <v>1.5096428221825301E-7</v>
      </c>
      <c r="N922" s="6">
        <f t="shared" si="229"/>
        <v>-3.1667999999999996E-5</v>
      </c>
      <c r="O922" s="13">
        <f t="shared" si="221"/>
        <v>-6.0935887499999624E-7</v>
      </c>
      <c r="P922" s="6">
        <f t="shared" si="230"/>
        <v>29.722896721832399</v>
      </c>
      <c r="Q922" s="7">
        <f t="shared" si="231"/>
        <v>29.333222817619493</v>
      </c>
      <c r="R922" s="7">
        <f t="shared" si="232"/>
        <v>-2.5667771823805055</v>
      </c>
    </row>
    <row r="923" spans="1:18" x14ac:dyDescent="0.2">
      <c r="A923" s="7">
        <v>-32.886000000000003</v>
      </c>
      <c r="B923" s="7">
        <v>30.0625</v>
      </c>
      <c r="C923" s="1">
        <v>31.9</v>
      </c>
      <c r="D923" s="1">
        <f t="shared" si="222"/>
        <v>-3.2886000000000003E-5</v>
      </c>
      <c r="E923" s="6">
        <f t="shared" si="218"/>
        <v>1.6118687151059374E-14</v>
      </c>
      <c r="F923" s="6">
        <f t="shared" si="223"/>
        <v>-3.1058641124999999E-5</v>
      </c>
      <c r="G923" s="13">
        <f t="shared" si="219"/>
        <v>-1.8273588750000039E-6</v>
      </c>
      <c r="H923" s="6">
        <f t="shared" si="220"/>
        <v>29.040645835829935</v>
      </c>
      <c r="I923" s="6">
        <f t="shared" si="224"/>
        <v>-2.8593541641700639</v>
      </c>
      <c r="J923" s="6">
        <f t="shared" si="225"/>
        <v>30.062476490726709</v>
      </c>
      <c r="K923" s="6">
        <f t="shared" si="226"/>
        <v>1.1754636645378014E-5</v>
      </c>
      <c r="L923" s="6">
        <f t="shared" si="227"/>
        <v>-3.2092757138661903E-5</v>
      </c>
      <c r="M923" s="14">
        <f t="shared" si="228"/>
        <v>-3.966214306690499E-7</v>
      </c>
      <c r="N923" s="6">
        <f t="shared" si="229"/>
        <v>-3.2886000000000003E-5</v>
      </c>
      <c r="O923" s="13">
        <f t="shared" si="221"/>
        <v>-1.8273588750000039E-6</v>
      </c>
      <c r="P923" s="6">
        <f t="shared" si="230"/>
        <v>29.040645835829935</v>
      </c>
      <c r="Q923" s="7">
        <f t="shared" si="231"/>
        <v>29.274707421261581</v>
      </c>
      <c r="R923" s="7">
        <f t="shared" si="232"/>
        <v>-2.6252925787384171</v>
      </c>
    </row>
    <row r="924" spans="1:18" x14ac:dyDescent="0.2">
      <c r="A924" s="7">
        <v>-33.342750000000002</v>
      </c>
      <c r="B924" s="7">
        <v>30.0625</v>
      </c>
      <c r="C924" s="1">
        <v>31.9</v>
      </c>
      <c r="D924" s="1">
        <f t="shared" si="222"/>
        <v>-3.3342749999999999E-5</v>
      </c>
      <c r="E924" s="6">
        <f t="shared" si="218"/>
        <v>1.6118687151059374E-14</v>
      </c>
      <c r="F924" s="6">
        <f t="shared" si="223"/>
        <v>-3.1058641124999999E-5</v>
      </c>
      <c r="G924" s="13">
        <f t="shared" si="219"/>
        <v>-2.2841088749999991E-6</v>
      </c>
      <c r="H924" s="6">
        <f t="shared" si="220"/>
        <v>28.783606260227998</v>
      </c>
      <c r="I924" s="6">
        <f t="shared" si="224"/>
        <v>-3.1163937397720005</v>
      </c>
      <c r="J924" s="6">
        <f t="shared" si="225"/>
        <v>30.062485894436023</v>
      </c>
      <c r="K924" s="6">
        <f t="shared" si="226"/>
        <v>7.0527819886478937E-6</v>
      </c>
      <c r="L924" s="6">
        <f t="shared" si="227"/>
        <v>-3.2501404283197142E-5</v>
      </c>
      <c r="M924" s="14">
        <f t="shared" si="228"/>
        <v>-4.2067285840142804E-7</v>
      </c>
      <c r="N924" s="6">
        <f t="shared" si="229"/>
        <v>-3.3342749999999999E-5</v>
      </c>
      <c r="O924" s="13">
        <f t="shared" si="221"/>
        <v>-2.2841088749999991E-6</v>
      </c>
      <c r="P924" s="6">
        <f t="shared" si="230"/>
        <v>28.783606260227998</v>
      </c>
      <c r="Q924" s="7">
        <f t="shared" si="231"/>
        <v>29.176487189054868</v>
      </c>
      <c r="R924" s="7">
        <f t="shared" si="232"/>
        <v>-2.723512810945131</v>
      </c>
    </row>
    <row r="925" spans="1:18" x14ac:dyDescent="0.2">
      <c r="A925" s="7">
        <v>-33.1905</v>
      </c>
      <c r="B925" s="7">
        <v>30.0625</v>
      </c>
      <c r="C925" s="1">
        <v>31.9</v>
      </c>
      <c r="D925" s="1">
        <f t="shared" si="222"/>
        <v>-3.31905E-5</v>
      </c>
      <c r="E925" s="6">
        <f t="shared" si="218"/>
        <v>1.6118687151059374E-14</v>
      </c>
      <c r="F925" s="6">
        <f t="shared" si="223"/>
        <v>-3.1058641124999999E-5</v>
      </c>
      <c r="G925" s="13">
        <f t="shared" si="219"/>
        <v>-2.1318588750000007E-6</v>
      </c>
      <c r="H925" s="6">
        <f t="shared" si="220"/>
        <v>28.869359052093046</v>
      </c>
      <c r="I925" s="6">
        <f t="shared" si="224"/>
        <v>-3.0306409479069529</v>
      </c>
      <c r="J925" s="6">
        <f t="shared" si="225"/>
        <v>30.062491536661611</v>
      </c>
      <c r="K925" s="6">
        <f t="shared" si="226"/>
        <v>4.2316691946098217E-6</v>
      </c>
      <c r="L925" s="6">
        <f t="shared" si="227"/>
        <v>-3.2807492569918284E-5</v>
      </c>
      <c r="M925" s="14">
        <f t="shared" si="228"/>
        <v>-1.9150371504085813E-7</v>
      </c>
      <c r="N925" s="6">
        <f t="shared" si="229"/>
        <v>-3.31905E-5</v>
      </c>
      <c r="O925" s="13">
        <f t="shared" si="221"/>
        <v>-2.1318588750000007E-6</v>
      </c>
      <c r="P925" s="6">
        <f t="shared" si="230"/>
        <v>28.869359052093046</v>
      </c>
      <c r="Q925" s="7">
        <f t="shared" si="231"/>
        <v>29.115061561662504</v>
      </c>
      <c r="R925" s="7">
        <f t="shared" si="232"/>
        <v>-2.7849384383374947</v>
      </c>
    </row>
    <row r="926" spans="1:18" x14ac:dyDescent="0.2">
      <c r="A926" s="7">
        <v>-33.342750000000002</v>
      </c>
      <c r="B926" s="7">
        <v>30.0625</v>
      </c>
      <c r="C926" s="1">
        <v>31.9</v>
      </c>
      <c r="D926" s="1">
        <f t="shared" si="222"/>
        <v>-3.3342749999999999E-5</v>
      </c>
      <c r="E926" s="6">
        <f t="shared" si="218"/>
        <v>1.6118687151059374E-14</v>
      </c>
      <c r="F926" s="6">
        <f t="shared" si="223"/>
        <v>-3.1058641124999999E-5</v>
      </c>
      <c r="G926" s="13">
        <f t="shared" si="219"/>
        <v>-2.2841088749999991E-6</v>
      </c>
      <c r="H926" s="6">
        <f t="shared" si="220"/>
        <v>28.783606260227998</v>
      </c>
      <c r="I926" s="6">
        <f t="shared" si="224"/>
        <v>-3.1163937397720005</v>
      </c>
      <c r="J926" s="6">
        <f t="shared" si="225"/>
        <v>30.062494921996965</v>
      </c>
      <c r="K926" s="6">
        <f t="shared" si="226"/>
        <v>2.5390015174764358E-6</v>
      </c>
      <c r="L926" s="6">
        <f t="shared" si="227"/>
        <v>-3.2991145541950971E-5</v>
      </c>
      <c r="M926" s="14">
        <f t="shared" si="228"/>
        <v>-1.7580222902451357E-7</v>
      </c>
      <c r="N926" s="6">
        <f t="shared" si="229"/>
        <v>-3.3342749999999999E-5</v>
      </c>
      <c r="O926" s="13">
        <f t="shared" si="221"/>
        <v>-2.2841088749999991E-6</v>
      </c>
      <c r="P926" s="6">
        <f t="shared" si="230"/>
        <v>28.783606260227998</v>
      </c>
      <c r="Q926" s="7">
        <f t="shared" si="231"/>
        <v>29.048770501375607</v>
      </c>
      <c r="R926" s="7">
        <f t="shared" si="232"/>
        <v>-2.8512294986243916</v>
      </c>
    </row>
    <row r="927" spans="1:18" x14ac:dyDescent="0.2">
      <c r="A927" s="7">
        <v>-34.103999999999999</v>
      </c>
      <c r="B927" s="7">
        <v>30.0625</v>
      </c>
      <c r="C927" s="1">
        <v>31.9</v>
      </c>
      <c r="D927" s="1">
        <f t="shared" si="222"/>
        <v>-3.4103999999999997E-5</v>
      </c>
      <c r="E927" s="6">
        <f t="shared" si="218"/>
        <v>1.6118687151059374E-14</v>
      </c>
      <c r="F927" s="6">
        <f t="shared" si="223"/>
        <v>-3.1058641124999999E-5</v>
      </c>
      <c r="G927" s="13">
        <f t="shared" si="219"/>
        <v>-3.045358874999998E-6</v>
      </c>
      <c r="H927" s="6">
        <f t="shared" si="220"/>
        <v>28.353742478558445</v>
      </c>
      <c r="I927" s="6">
        <f t="shared" si="224"/>
        <v>-3.5462575214415537</v>
      </c>
      <c r="J927" s="6">
        <f t="shared" si="225"/>
        <v>30.062496953198178</v>
      </c>
      <c r="K927" s="6">
        <f t="shared" si="226"/>
        <v>1.5234009111964042E-6</v>
      </c>
      <c r="L927" s="6">
        <f t="shared" si="227"/>
        <v>-3.3284037325170578E-5</v>
      </c>
      <c r="M927" s="14">
        <f t="shared" si="228"/>
        <v>-4.0998133741470972E-7</v>
      </c>
      <c r="N927" s="6">
        <f t="shared" si="229"/>
        <v>-3.4103999999999997E-5</v>
      </c>
      <c r="O927" s="13">
        <f t="shared" si="221"/>
        <v>-3.045358874999998E-6</v>
      </c>
      <c r="P927" s="6">
        <f t="shared" si="230"/>
        <v>28.353742478558445</v>
      </c>
      <c r="Q927" s="7">
        <f t="shared" si="231"/>
        <v>28.909764896812174</v>
      </c>
      <c r="R927" s="7">
        <f t="shared" si="232"/>
        <v>-2.9902351031878247</v>
      </c>
    </row>
    <row r="928" spans="1:18" x14ac:dyDescent="0.2">
      <c r="A928" s="7">
        <v>-33.494999999999997</v>
      </c>
      <c r="B928" s="7">
        <v>30.0625</v>
      </c>
      <c r="C928" s="1">
        <v>31.9</v>
      </c>
      <c r="D928" s="1">
        <f t="shared" si="222"/>
        <v>-3.3494999999999997E-5</v>
      </c>
      <c r="E928" s="6">
        <f t="shared" si="218"/>
        <v>1.6118687151059374E-14</v>
      </c>
      <c r="F928" s="6">
        <f t="shared" si="223"/>
        <v>-3.1058641124999999E-5</v>
      </c>
      <c r="G928" s="13">
        <f t="shared" si="219"/>
        <v>-2.4363588749999975E-6</v>
      </c>
      <c r="H928" s="6">
        <f t="shared" si="220"/>
        <v>28.697780341560019</v>
      </c>
      <c r="I928" s="6">
        <f t="shared" si="224"/>
        <v>-3.2022196584399794</v>
      </c>
      <c r="J928" s="6">
        <f t="shared" si="225"/>
        <v>30.062498171918904</v>
      </c>
      <c r="K928" s="6">
        <f t="shared" si="226"/>
        <v>9.1404054813892799E-7</v>
      </c>
      <c r="L928" s="6">
        <f t="shared" si="227"/>
        <v>-3.3490222395102347E-5</v>
      </c>
      <c r="M928" s="14">
        <f t="shared" si="228"/>
        <v>-2.3888024488249765E-9</v>
      </c>
      <c r="N928" s="6">
        <f t="shared" si="229"/>
        <v>-3.3494999999999997E-5</v>
      </c>
      <c r="O928" s="13">
        <f t="shared" si="221"/>
        <v>-2.4363588749999975E-6</v>
      </c>
      <c r="P928" s="6">
        <f t="shared" si="230"/>
        <v>28.697780341560019</v>
      </c>
      <c r="Q928" s="7">
        <f t="shared" si="231"/>
        <v>28.867367985761746</v>
      </c>
      <c r="R928" s="7">
        <f t="shared" si="232"/>
        <v>-3.0326320142382528</v>
      </c>
    </row>
    <row r="929" spans="1:18" x14ac:dyDescent="0.2">
      <c r="A929" s="7">
        <v>-33.1905</v>
      </c>
      <c r="B929" s="7">
        <v>30.0625</v>
      </c>
      <c r="C929" s="1">
        <v>31.9</v>
      </c>
      <c r="D929" s="1">
        <f t="shared" si="222"/>
        <v>-3.31905E-5</v>
      </c>
      <c r="E929" s="6">
        <f t="shared" si="218"/>
        <v>1.6118687151059374E-14</v>
      </c>
      <c r="F929" s="6">
        <f t="shared" si="223"/>
        <v>-3.1058641124999999E-5</v>
      </c>
      <c r="G929" s="13">
        <f t="shared" si="219"/>
        <v>-2.1318588750000007E-6</v>
      </c>
      <c r="H929" s="6">
        <f t="shared" si="220"/>
        <v>28.869359052093046</v>
      </c>
      <c r="I929" s="6">
        <f t="shared" si="224"/>
        <v>-3.0306409479069529</v>
      </c>
      <c r="J929" s="6">
        <f t="shared" si="225"/>
        <v>30.062498903151344</v>
      </c>
      <c r="K929" s="6">
        <f t="shared" si="226"/>
        <v>5.4842432817281406E-7</v>
      </c>
      <c r="L929" s="6">
        <f t="shared" si="227"/>
        <v>-3.3431233437061408E-5</v>
      </c>
      <c r="M929" s="14">
        <f t="shared" si="228"/>
        <v>1.2036671853070375E-7</v>
      </c>
      <c r="N929" s="6">
        <f t="shared" si="229"/>
        <v>-3.31905E-5</v>
      </c>
      <c r="O929" s="13">
        <f t="shared" si="221"/>
        <v>-2.1318588750000007E-6</v>
      </c>
      <c r="P929" s="6">
        <f t="shared" si="230"/>
        <v>28.869359052093046</v>
      </c>
      <c r="Q929" s="7">
        <f t="shared" si="231"/>
        <v>28.867766199028008</v>
      </c>
      <c r="R929" s="7">
        <f t="shared" si="232"/>
        <v>-3.0322338009719907</v>
      </c>
    </row>
    <row r="930" spans="1:18" x14ac:dyDescent="0.2">
      <c r="A930" s="7">
        <v>-34.103999999999999</v>
      </c>
      <c r="B930" s="7">
        <v>30.0625</v>
      </c>
      <c r="C930" s="1">
        <v>31.9</v>
      </c>
      <c r="D930" s="1">
        <f t="shared" si="222"/>
        <v>-3.4103999999999997E-5</v>
      </c>
      <c r="E930" s="6">
        <f t="shared" si="218"/>
        <v>1.6118687151059374E-14</v>
      </c>
      <c r="F930" s="6">
        <f t="shared" si="223"/>
        <v>-3.1058641124999999E-5</v>
      </c>
      <c r="G930" s="13">
        <f t="shared" si="219"/>
        <v>-3.045358874999998E-6</v>
      </c>
      <c r="H930" s="6">
        <f t="shared" si="220"/>
        <v>28.353742478558445</v>
      </c>
      <c r="I930" s="6">
        <f t="shared" si="224"/>
        <v>-3.5462575214415537</v>
      </c>
      <c r="J930" s="6">
        <f t="shared" si="225"/>
        <v>30.062499341890806</v>
      </c>
      <c r="K930" s="6">
        <f t="shared" si="226"/>
        <v>3.2905459690368843E-7</v>
      </c>
      <c r="L930" s="6">
        <f t="shared" si="227"/>
        <v>-3.3517640062236845E-5</v>
      </c>
      <c r="M930" s="14">
        <f t="shared" si="228"/>
        <v>-2.9317996888157598E-7</v>
      </c>
      <c r="N930" s="6">
        <f t="shared" si="229"/>
        <v>-3.4103999999999997E-5</v>
      </c>
      <c r="O930" s="13">
        <f t="shared" si="221"/>
        <v>-3.045358874999998E-6</v>
      </c>
      <c r="P930" s="6">
        <f t="shared" si="230"/>
        <v>28.353742478558445</v>
      </c>
      <c r="Q930" s="7">
        <f t="shared" si="231"/>
        <v>28.764961454934095</v>
      </c>
      <c r="R930" s="7">
        <f t="shared" si="232"/>
        <v>-3.1350385450659033</v>
      </c>
    </row>
    <row r="931" spans="1:18" x14ac:dyDescent="0.2">
      <c r="A931" s="7">
        <v>-33.799500000000002</v>
      </c>
      <c r="B931" s="7">
        <v>30.0625</v>
      </c>
      <c r="C931" s="1">
        <v>31.9</v>
      </c>
      <c r="D931" s="1">
        <f t="shared" si="222"/>
        <v>-3.3799500000000001E-5</v>
      </c>
      <c r="E931" s="6">
        <f t="shared" si="218"/>
        <v>1.6118687151059374E-14</v>
      </c>
      <c r="F931" s="6">
        <f t="shared" si="223"/>
        <v>-3.1058641124999999E-5</v>
      </c>
      <c r="G931" s="13">
        <f t="shared" si="219"/>
        <v>-2.7408588750000012E-6</v>
      </c>
      <c r="H931" s="6">
        <f t="shared" si="220"/>
        <v>28.525908540670457</v>
      </c>
      <c r="I931" s="6">
        <f t="shared" si="224"/>
        <v>-3.3740914593295415</v>
      </c>
      <c r="J931" s="6">
        <f t="shared" si="225"/>
        <v>30.062499605134484</v>
      </c>
      <c r="K931" s="6">
        <f t="shared" si="226"/>
        <v>1.9743275814221306E-7</v>
      </c>
      <c r="L931" s="6">
        <f t="shared" si="227"/>
        <v>-3.3691284037342108E-5</v>
      </c>
      <c r="M931" s="14">
        <f t="shared" si="228"/>
        <v>-5.4107981328946179E-8</v>
      </c>
      <c r="N931" s="6">
        <f t="shared" si="229"/>
        <v>-3.3799500000000001E-5</v>
      </c>
      <c r="O931" s="13">
        <f t="shared" si="221"/>
        <v>-2.7408588750000012E-6</v>
      </c>
      <c r="P931" s="6">
        <f t="shared" si="230"/>
        <v>28.525908540670457</v>
      </c>
      <c r="Q931" s="7">
        <f t="shared" si="231"/>
        <v>28.717150872081369</v>
      </c>
      <c r="R931" s="7">
        <f t="shared" si="232"/>
        <v>-3.1828491279186295</v>
      </c>
    </row>
    <row r="932" spans="1:18" x14ac:dyDescent="0.2">
      <c r="A932" s="7">
        <v>-34.103999999999999</v>
      </c>
      <c r="B932" s="7">
        <v>30.0625</v>
      </c>
      <c r="C932" s="1">
        <v>31.9</v>
      </c>
      <c r="D932" s="1">
        <f t="shared" si="222"/>
        <v>-3.4103999999999997E-5</v>
      </c>
      <c r="E932" s="6">
        <f t="shared" si="218"/>
        <v>1.6118687151059374E-14</v>
      </c>
      <c r="F932" s="6">
        <f t="shared" si="223"/>
        <v>-3.1058641124999999E-5</v>
      </c>
      <c r="G932" s="13">
        <f t="shared" si="219"/>
        <v>-3.045358874999998E-6</v>
      </c>
      <c r="H932" s="6">
        <f t="shared" si="220"/>
        <v>28.353742478558445</v>
      </c>
      <c r="I932" s="6">
        <f t="shared" si="224"/>
        <v>-3.5462575214415537</v>
      </c>
      <c r="J932" s="6">
        <f t="shared" si="225"/>
        <v>30.062499763080687</v>
      </c>
      <c r="K932" s="6">
        <f t="shared" si="226"/>
        <v>1.1845965630641331E-7</v>
      </c>
      <c r="L932" s="6">
        <f t="shared" si="227"/>
        <v>-3.3795470422405265E-5</v>
      </c>
      <c r="M932" s="14">
        <f t="shared" si="228"/>
        <v>-1.5426478879736644E-7</v>
      </c>
      <c r="N932" s="6">
        <f t="shared" si="229"/>
        <v>-3.4103999999999997E-5</v>
      </c>
      <c r="O932" s="13">
        <f t="shared" si="221"/>
        <v>-3.045358874999998E-6</v>
      </c>
      <c r="P932" s="6">
        <f t="shared" si="230"/>
        <v>28.353742478558445</v>
      </c>
      <c r="Q932" s="7">
        <f t="shared" si="231"/>
        <v>28.644469193376786</v>
      </c>
      <c r="R932" s="7">
        <f t="shared" si="232"/>
        <v>-3.2555308066232129</v>
      </c>
    </row>
    <row r="933" spans="1:18" x14ac:dyDescent="0.2">
      <c r="A933" s="7">
        <v>-33.951749999999997</v>
      </c>
      <c r="B933" s="7">
        <v>30.0625</v>
      </c>
      <c r="C933" s="1">
        <v>31.9</v>
      </c>
      <c r="D933" s="1">
        <f t="shared" si="222"/>
        <v>-3.3951749999999992E-5</v>
      </c>
      <c r="E933" s="6">
        <f t="shared" si="218"/>
        <v>1.6118687151059374E-14</v>
      </c>
      <c r="F933" s="6">
        <f t="shared" si="223"/>
        <v>-3.1058641124999999E-5</v>
      </c>
      <c r="G933" s="13">
        <f t="shared" si="219"/>
        <v>-2.8931088749999928E-6</v>
      </c>
      <c r="H933" s="6">
        <f t="shared" si="220"/>
        <v>28.439862365733347</v>
      </c>
      <c r="I933" s="6">
        <f t="shared" si="224"/>
        <v>-3.4601376342666512</v>
      </c>
      <c r="J933" s="6">
        <f t="shared" si="225"/>
        <v>30.062499857848415</v>
      </c>
      <c r="K933" s="6">
        <f t="shared" si="226"/>
        <v>7.1075792362762513E-8</v>
      </c>
      <c r="L933" s="6">
        <f t="shared" si="227"/>
        <v>-3.3888432253443154E-5</v>
      </c>
      <c r="M933" s="14">
        <f t="shared" si="228"/>
        <v>-3.1658873278419142E-8</v>
      </c>
      <c r="N933" s="6">
        <f t="shared" si="229"/>
        <v>-3.3951749999999992E-5</v>
      </c>
      <c r="O933" s="13">
        <f t="shared" si="221"/>
        <v>-2.8931088749999928E-6</v>
      </c>
      <c r="P933" s="6">
        <f t="shared" si="230"/>
        <v>28.439862365733347</v>
      </c>
      <c r="Q933" s="7">
        <f t="shared" si="231"/>
        <v>28.6035478278481</v>
      </c>
      <c r="R933" s="7">
        <f t="shared" si="232"/>
        <v>-3.2964521721518985</v>
      </c>
    </row>
    <row r="934" spans="1:18" x14ac:dyDescent="0.2">
      <c r="A934" s="7">
        <v>-33.342750000000002</v>
      </c>
      <c r="B934" s="7">
        <v>30.0625</v>
      </c>
      <c r="C934" s="1">
        <v>31.9</v>
      </c>
      <c r="D934" s="1">
        <f t="shared" si="222"/>
        <v>-3.3342749999999999E-5</v>
      </c>
      <c r="E934" s="6">
        <f t="shared" si="218"/>
        <v>1.6118687151059374E-14</v>
      </c>
      <c r="F934" s="6">
        <f t="shared" si="223"/>
        <v>-3.1058641124999999E-5</v>
      </c>
      <c r="G934" s="13">
        <f t="shared" si="219"/>
        <v>-2.2841088749999991E-6</v>
      </c>
      <c r="H934" s="6">
        <f t="shared" si="220"/>
        <v>28.783606260227998</v>
      </c>
      <c r="I934" s="6">
        <f t="shared" si="224"/>
        <v>-3.1163937397720005</v>
      </c>
      <c r="J934" s="6">
        <f t="shared" si="225"/>
        <v>30.062499914709051</v>
      </c>
      <c r="K934" s="6">
        <f t="shared" si="226"/>
        <v>4.2645474707114772E-8</v>
      </c>
      <c r="L934" s="6">
        <f t="shared" si="227"/>
        <v>-3.3791959352065889E-5</v>
      </c>
      <c r="M934" s="14">
        <f t="shared" si="228"/>
        <v>2.246046760329453E-7</v>
      </c>
      <c r="N934" s="6">
        <f t="shared" si="229"/>
        <v>-3.3342749999999999E-5</v>
      </c>
      <c r="O934" s="13">
        <f t="shared" si="221"/>
        <v>-2.2841088749999991E-6</v>
      </c>
      <c r="P934" s="6">
        <f t="shared" si="230"/>
        <v>28.783606260227998</v>
      </c>
      <c r="Q934" s="7">
        <f t="shared" si="231"/>
        <v>28.639559514324084</v>
      </c>
      <c r="R934" s="7">
        <f t="shared" si="232"/>
        <v>-3.2604404856759146</v>
      </c>
    </row>
    <row r="935" spans="1:18" x14ac:dyDescent="0.2">
      <c r="A935" s="7">
        <v>-29.99325</v>
      </c>
      <c r="B935" s="7">
        <v>30.125</v>
      </c>
      <c r="C935" s="1">
        <v>31.9</v>
      </c>
      <c r="D935" s="1">
        <f t="shared" si="222"/>
        <v>-2.999325E-5</v>
      </c>
      <c r="E935" s="6">
        <f t="shared" si="218"/>
        <v>1.6119627667737504E-14</v>
      </c>
      <c r="F935" s="6">
        <f t="shared" si="223"/>
        <v>-3.1024096612500003E-5</v>
      </c>
      <c r="G935" s="13">
        <f t="shared" si="219"/>
        <v>1.0308466125000032E-6</v>
      </c>
      <c r="H935" s="6">
        <f t="shared" si="220"/>
        <v>30.69653356694937</v>
      </c>
      <c r="I935" s="6">
        <f t="shared" si="224"/>
        <v>-1.2034664330506288</v>
      </c>
      <c r="J935" s="6">
        <f t="shared" si="225"/>
        <v>30.074999948825432</v>
      </c>
      <c r="K935" s="6">
        <f t="shared" si="226"/>
        <v>2.5000025587283758E-2</v>
      </c>
      <c r="L935" s="6">
        <f t="shared" si="227"/>
        <v>-3.2942375611239537E-5</v>
      </c>
      <c r="M935" s="14">
        <f t="shared" si="228"/>
        <v>1.4745628056197688E-6</v>
      </c>
      <c r="N935" s="6">
        <f t="shared" si="229"/>
        <v>-2.999325E-5</v>
      </c>
      <c r="O935" s="13">
        <f t="shared" si="221"/>
        <v>1.0308466125000032E-6</v>
      </c>
      <c r="P935" s="6">
        <f t="shared" si="230"/>
        <v>30.69653356694937</v>
      </c>
      <c r="Q935" s="7">
        <f t="shared" si="231"/>
        <v>29.050954324849144</v>
      </c>
      <c r="R935" s="7">
        <f t="shared" si="232"/>
        <v>-2.8490456751508546</v>
      </c>
    </row>
    <row r="936" spans="1:18" x14ac:dyDescent="0.2">
      <c r="A936" s="7">
        <v>-31.21125</v>
      </c>
      <c r="B936" s="7">
        <v>30.125</v>
      </c>
      <c r="C936" s="1">
        <v>31.9</v>
      </c>
      <c r="D936" s="1">
        <f t="shared" si="222"/>
        <v>-3.121125E-5</v>
      </c>
      <c r="E936" s="6">
        <f t="shared" si="218"/>
        <v>1.6119627667737504E-14</v>
      </c>
      <c r="F936" s="6">
        <f t="shared" si="223"/>
        <v>-3.1024096612500003E-5</v>
      </c>
      <c r="G936" s="13">
        <f t="shared" si="219"/>
        <v>-1.8715338749999771E-7</v>
      </c>
      <c r="H936" s="6">
        <f t="shared" si="220"/>
        <v>30.020889028341003</v>
      </c>
      <c r="I936" s="6">
        <f t="shared" si="224"/>
        <v>-1.8791109716589958</v>
      </c>
      <c r="J936" s="6">
        <f t="shared" si="225"/>
        <v>30.094999969295259</v>
      </c>
      <c r="K936" s="6">
        <f t="shared" si="226"/>
        <v>1.500001535237061E-2</v>
      </c>
      <c r="L936" s="6">
        <f t="shared" si="227"/>
        <v>-3.2006325366743725E-5</v>
      </c>
      <c r="M936" s="14">
        <f t="shared" si="228"/>
        <v>3.975376833718623E-7</v>
      </c>
      <c r="N936" s="6">
        <f t="shared" si="229"/>
        <v>-3.121125E-5</v>
      </c>
      <c r="O936" s="13">
        <f t="shared" si="221"/>
        <v>-1.8715338749999771E-7</v>
      </c>
      <c r="P936" s="6">
        <f t="shared" si="230"/>
        <v>30.020889028341003</v>
      </c>
      <c r="Q936" s="7">
        <f t="shared" si="231"/>
        <v>29.244941265547517</v>
      </c>
      <c r="R936" s="7">
        <f t="shared" si="232"/>
        <v>-2.6550587344524814</v>
      </c>
    </row>
    <row r="937" spans="1:18" x14ac:dyDescent="0.2">
      <c r="A937" s="7">
        <v>-32.733750000000001</v>
      </c>
      <c r="B937" s="7">
        <v>30.125</v>
      </c>
      <c r="C937" s="1">
        <v>31.9</v>
      </c>
      <c r="D937" s="1">
        <f t="shared" si="222"/>
        <v>-3.2733749999999998E-5</v>
      </c>
      <c r="E937" s="6">
        <f t="shared" si="218"/>
        <v>1.6119627667737504E-14</v>
      </c>
      <c r="F937" s="6">
        <f t="shared" si="223"/>
        <v>-3.1024096612500003E-5</v>
      </c>
      <c r="G937" s="13">
        <f t="shared" si="219"/>
        <v>-1.7096533874999954E-6</v>
      </c>
      <c r="H937" s="6">
        <f t="shared" si="220"/>
        <v>29.169929812165265</v>
      </c>
      <c r="I937" s="6">
        <f t="shared" si="224"/>
        <v>-2.730070187834734</v>
      </c>
      <c r="J937" s="6">
        <f t="shared" si="225"/>
        <v>30.106999981577154</v>
      </c>
      <c r="K937" s="6">
        <f t="shared" si="226"/>
        <v>9.0000092114230767E-3</v>
      </c>
      <c r="L937" s="6">
        <f t="shared" si="227"/>
        <v>-3.1992795220046233E-5</v>
      </c>
      <c r="M937" s="14">
        <f t="shared" si="228"/>
        <v>-3.7047738997688238E-7</v>
      </c>
      <c r="N937" s="6">
        <f t="shared" si="229"/>
        <v>-3.2733749999999998E-5</v>
      </c>
      <c r="O937" s="13">
        <f t="shared" si="221"/>
        <v>-1.7096533874999954E-6</v>
      </c>
      <c r="P937" s="6">
        <f t="shared" si="230"/>
        <v>29.169929812165265</v>
      </c>
      <c r="Q937" s="7">
        <f t="shared" si="231"/>
        <v>29.229938974871068</v>
      </c>
      <c r="R937" s="7">
        <f t="shared" si="232"/>
        <v>-2.6700610251289305</v>
      </c>
    </row>
    <row r="938" spans="1:18" x14ac:dyDescent="0.2">
      <c r="A938" s="7">
        <v>-33.038249999999998</v>
      </c>
      <c r="B938" s="7">
        <v>30.125</v>
      </c>
      <c r="C938" s="1">
        <v>31.9</v>
      </c>
      <c r="D938" s="1">
        <f t="shared" si="222"/>
        <v>-3.3038249999999995E-5</v>
      </c>
      <c r="E938" s="6">
        <f t="shared" si="218"/>
        <v>1.6119627667737504E-14</v>
      </c>
      <c r="F938" s="6">
        <f t="shared" si="223"/>
        <v>-3.1024096612500003E-5</v>
      </c>
      <c r="G938" s="13">
        <f t="shared" si="219"/>
        <v>-2.0141533874999922E-6</v>
      </c>
      <c r="H938" s="6">
        <f t="shared" si="220"/>
        <v>28.998872919933376</v>
      </c>
      <c r="I938" s="6">
        <f t="shared" si="224"/>
        <v>-2.9011270800666225</v>
      </c>
      <c r="J938" s="6">
        <f t="shared" si="225"/>
        <v>30.114199988946293</v>
      </c>
      <c r="K938" s="6">
        <f t="shared" si="226"/>
        <v>5.4000055268534908E-3</v>
      </c>
      <c r="L938" s="6">
        <f t="shared" si="227"/>
        <v>-3.2350077132027741E-5</v>
      </c>
      <c r="M938" s="14">
        <f t="shared" si="228"/>
        <v>-3.4408643398612681E-7</v>
      </c>
      <c r="N938" s="6">
        <f t="shared" si="229"/>
        <v>-3.3038249999999995E-5</v>
      </c>
      <c r="O938" s="13">
        <f t="shared" si="221"/>
        <v>-2.0141533874999922E-6</v>
      </c>
      <c r="P938" s="6">
        <f t="shared" si="230"/>
        <v>28.998872919933376</v>
      </c>
      <c r="Q938" s="7">
        <f t="shared" si="231"/>
        <v>29.18372576388353</v>
      </c>
      <c r="R938" s="7">
        <f t="shared" si="232"/>
        <v>-2.7162742361164689</v>
      </c>
    </row>
    <row r="939" spans="1:18" x14ac:dyDescent="0.2">
      <c r="A939" s="7">
        <v>-33.342750000000002</v>
      </c>
      <c r="B939" s="7">
        <v>30.125</v>
      </c>
      <c r="C939" s="1">
        <v>31.9</v>
      </c>
      <c r="D939" s="1">
        <f t="shared" si="222"/>
        <v>-3.3342749999999999E-5</v>
      </c>
      <c r="E939" s="6">
        <f t="shared" si="218"/>
        <v>1.6119627667737504E-14</v>
      </c>
      <c r="F939" s="6">
        <f t="shared" si="223"/>
        <v>-3.1024096612500003E-5</v>
      </c>
      <c r="G939" s="13">
        <f t="shared" si="219"/>
        <v>-2.3186533874999959E-6</v>
      </c>
      <c r="H939" s="6">
        <f t="shared" si="220"/>
        <v>28.827525009670296</v>
      </c>
      <c r="I939" s="6">
        <f t="shared" si="224"/>
        <v>-3.0724749903297024</v>
      </c>
      <c r="J939" s="6">
        <f t="shared" si="225"/>
        <v>30.118519993367777</v>
      </c>
      <c r="K939" s="6">
        <f t="shared" si="226"/>
        <v>3.2400033161117392E-3</v>
      </c>
      <c r="L939" s="6">
        <f t="shared" si="227"/>
        <v>-3.2686246279216643E-5</v>
      </c>
      <c r="M939" s="14">
        <f t="shared" si="228"/>
        <v>-3.2825186039167753E-7</v>
      </c>
      <c r="N939" s="6">
        <f t="shared" si="229"/>
        <v>-3.3342749999999999E-5</v>
      </c>
      <c r="O939" s="13">
        <f t="shared" si="221"/>
        <v>-2.3186533874999959E-6</v>
      </c>
      <c r="P939" s="6">
        <f t="shared" si="230"/>
        <v>28.827525009670296</v>
      </c>
      <c r="Q939" s="7">
        <f t="shared" si="231"/>
        <v>29.112485613040885</v>
      </c>
      <c r="R939" s="7">
        <f t="shared" si="232"/>
        <v>-2.7875143869591135</v>
      </c>
    </row>
    <row r="940" spans="1:18" x14ac:dyDescent="0.2">
      <c r="A940" s="7">
        <v>-33.799500000000002</v>
      </c>
      <c r="B940" s="7">
        <v>30.125</v>
      </c>
      <c r="C940" s="1">
        <v>31.9</v>
      </c>
      <c r="D940" s="1">
        <f t="shared" si="222"/>
        <v>-3.3799500000000001E-5</v>
      </c>
      <c r="E940" s="6">
        <f t="shared" si="218"/>
        <v>1.6119627667737504E-14</v>
      </c>
      <c r="F940" s="6">
        <f t="shared" si="223"/>
        <v>-3.1024096612500003E-5</v>
      </c>
      <c r="G940" s="13">
        <f t="shared" si="219"/>
        <v>-2.7754033874999979E-6</v>
      </c>
      <c r="H940" s="6">
        <f t="shared" si="220"/>
        <v>28.569954950628869</v>
      </c>
      <c r="I940" s="6">
        <f t="shared" si="224"/>
        <v>-3.3300450493711296</v>
      </c>
      <c r="J940" s="6">
        <f t="shared" si="225"/>
        <v>30.121111996020666</v>
      </c>
      <c r="K940" s="6">
        <f t="shared" si="226"/>
        <v>1.9440019896670435E-3</v>
      </c>
      <c r="L940" s="6">
        <f t="shared" si="227"/>
        <v>-3.3040197767529982E-5</v>
      </c>
      <c r="M940" s="14">
        <f t="shared" si="228"/>
        <v>-3.7965111623500936E-7</v>
      </c>
      <c r="N940" s="6">
        <f t="shared" si="229"/>
        <v>-3.3799500000000001E-5</v>
      </c>
      <c r="O940" s="13">
        <f t="shared" si="221"/>
        <v>-2.7754033874999979E-6</v>
      </c>
      <c r="P940" s="6">
        <f t="shared" si="230"/>
        <v>28.569954950628869</v>
      </c>
      <c r="Q940" s="7">
        <f t="shared" si="231"/>
        <v>29.003979480558485</v>
      </c>
      <c r="R940" s="7">
        <f t="shared" si="232"/>
        <v>-2.8960205194415138</v>
      </c>
    </row>
    <row r="941" spans="1:18" x14ac:dyDescent="0.2">
      <c r="A941" s="7">
        <v>-33.038249999999998</v>
      </c>
      <c r="B941" s="7">
        <v>30.125</v>
      </c>
      <c r="C941" s="1">
        <v>31.8</v>
      </c>
      <c r="D941" s="1">
        <f t="shared" si="222"/>
        <v>-3.3038249999999995E-5</v>
      </c>
      <c r="E941" s="6">
        <f t="shared" si="218"/>
        <v>1.6119627667737504E-14</v>
      </c>
      <c r="F941" s="6">
        <f t="shared" si="223"/>
        <v>-3.1024096612500003E-5</v>
      </c>
      <c r="G941" s="13">
        <f t="shared" si="219"/>
        <v>-2.0141533874999922E-6</v>
      </c>
      <c r="H941" s="6">
        <f t="shared" si="220"/>
        <v>28.998872919933376</v>
      </c>
      <c r="I941" s="6">
        <f t="shared" si="224"/>
        <v>-2.8011270800666246</v>
      </c>
      <c r="J941" s="6">
        <f t="shared" si="225"/>
        <v>30.122667197612401</v>
      </c>
      <c r="K941" s="6">
        <f t="shared" si="226"/>
        <v>1.1664011937995156E-3</v>
      </c>
      <c r="L941" s="6">
        <f t="shared" si="227"/>
        <v>-3.3191668660517988E-5</v>
      </c>
      <c r="M941" s="14">
        <f t="shared" si="228"/>
        <v>7.6709330258996637E-8</v>
      </c>
      <c r="N941" s="6">
        <f t="shared" si="229"/>
        <v>-3.3038249999999995E-5</v>
      </c>
      <c r="O941" s="13">
        <f t="shared" si="221"/>
        <v>-2.0141533874999922E-6</v>
      </c>
      <c r="P941" s="6">
        <f t="shared" si="230"/>
        <v>28.998872919933376</v>
      </c>
      <c r="Q941" s="7">
        <f t="shared" si="231"/>
        <v>29.002958168433466</v>
      </c>
      <c r="R941" s="7">
        <f t="shared" si="232"/>
        <v>-2.7970418315665349</v>
      </c>
    </row>
    <row r="942" spans="1:18" x14ac:dyDescent="0.2">
      <c r="A942" s="7">
        <v>-33.342750000000002</v>
      </c>
      <c r="B942" s="7">
        <v>30.125</v>
      </c>
      <c r="C942" s="1">
        <v>31.8</v>
      </c>
      <c r="D942" s="1">
        <f t="shared" si="222"/>
        <v>-3.3342749999999999E-5</v>
      </c>
      <c r="E942" s="6">
        <f t="shared" si="218"/>
        <v>1.6119627667737504E-14</v>
      </c>
      <c r="F942" s="6">
        <f t="shared" si="223"/>
        <v>-3.1024096612500003E-5</v>
      </c>
      <c r="G942" s="13">
        <f t="shared" si="219"/>
        <v>-2.3186533874999959E-6</v>
      </c>
      <c r="H942" s="6">
        <f t="shared" si="220"/>
        <v>28.827525009670296</v>
      </c>
      <c r="I942" s="6">
        <f t="shared" si="224"/>
        <v>-2.9724749903297045</v>
      </c>
      <c r="J942" s="6">
        <f t="shared" si="225"/>
        <v>30.123600318567441</v>
      </c>
      <c r="K942" s="6">
        <f t="shared" si="226"/>
        <v>6.9984071627970934E-4</v>
      </c>
      <c r="L942" s="6">
        <f t="shared" si="227"/>
        <v>-3.3191201196310793E-5</v>
      </c>
      <c r="M942" s="14">
        <f t="shared" si="228"/>
        <v>-7.5774401844602783E-8</v>
      </c>
      <c r="N942" s="6">
        <f t="shared" si="229"/>
        <v>-3.3342749999999999E-5</v>
      </c>
      <c r="O942" s="13">
        <f t="shared" si="221"/>
        <v>-2.3186533874999959E-6</v>
      </c>
      <c r="P942" s="6">
        <f t="shared" si="230"/>
        <v>28.827525009670296</v>
      </c>
      <c r="Q942" s="7">
        <f t="shared" si="231"/>
        <v>28.967871536680832</v>
      </c>
      <c r="R942" s="7">
        <f t="shared" si="232"/>
        <v>-2.8321284633191688</v>
      </c>
    </row>
    <row r="943" spans="1:18" x14ac:dyDescent="0.2">
      <c r="A943" s="7">
        <v>-33.494999999999997</v>
      </c>
      <c r="B943" s="7">
        <v>30.125</v>
      </c>
      <c r="C943" s="1">
        <v>31.8</v>
      </c>
      <c r="D943" s="1">
        <f t="shared" si="222"/>
        <v>-3.3494999999999997E-5</v>
      </c>
      <c r="E943" s="6">
        <f t="shared" si="218"/>
        <v>1.6119627667737504E-14</v>
      </c>
      <c r="F943" s="6">
        <f t="shared" si="223"/>
        <v>-3.1024096612500003E-5</v>
      </c>
      <c r="G943" s="13">
        <f t="shared" si="219"/>
        <v>-2.4709033874999943E-6</v>
      </c>
      <c r="H943" s="6">
        <f t="shared" si="220"/>
        <v>28.741741561223364</v>
      </c>
      <c r="I943" s="6">
        <f t="shared" si="224"/>
        <v>-3.0582584387766367</v>
      </c>
      <c r="J943" s="6">
        <f t="shared" si="225"/>
        <v>30.124160191140465</v>
      </c>
      <c r="K943" s="6">
        <f t="shared" si="226"/>
        <v>4.1990442976747033E-4</v>
      </c>
      <c r="L943" s="6">
        <f t="shared" si="227"/>
        <v>-3.3282270717786476E-5</v>
      </c>
      <c r="M943" s="14">
        <f t="shared" si="228"/>
        <v>-1.0636464110676036E-7</v>
      </c>
      <c r="N943" s="6">
        <f t="shared" si="229"/>
        <v>-3.3494999999999997E-5</v>
      </c>
      <c r="O943" s="13">
        <f t="shared" si="221"/>
        <v>-2.4709033874999943E-6</v>
      </c>
      <c r="P943" s="6">
        <f t="shared" si="230"/>
        <v>28.741741561223364</v>
      </c>
      <c r="Q943" s="7">
        <f t="shared" si="231"/>
        <v>28.92264554158934</v>
      </c>
      <c r="R943" s="7">
        <f t="shared" si="232"/>
        <v>-2.877354458410661</v>
      </c>
    </row>
    <row r="944" spans="1:18" x14ac:dyDescent="0.2">
      <c r="A944" s="7">
        <v>-33.494999999999997</v>
      </c>
      <c r="B944" s="7">
        <v>30.125</v>
      </c>
      <c r="C944" s="1">
        <v>31.8</v>
      </c>
      <c r="D944" s="1">
        <f t="shared" si="222"/>
        <v>-3.3494999999999997E-5</v>
      </c>
      <c r="E944" s="6">
        <f t="shared" si="218"/>
        <v>1.6119627667737504E-14</v>
      </c>
      <c r="F944" s="6">
        <f t="shared" si="223"/>
        <v>-3.1024096612500003E-5</v>
      </c>
      <c r="G944" s="13">
        <f t="shared" si="219"/>
        <v>-2.4709033874999943E-6</v>
      </c>
      <c r="H944" s="6">
        <f t="shared" si="220"/>
        <v>28.741741561223364</v>
      </c>
      <c r="I944" s="6">
        <f t="shared" si="224"/>
        <v>-3.0582584387766367</v>
      </c>
      <c r="J944" s="6">
        <f t="shared" si="225"/>
        <v>30.12449611468428</v>
      </c>
      <c r="K944" s="6">
        <f t="shared" si="226"/>
        <v>2.5194265785977166E-4</v>
      </c>
      <c r="L944" s="6">
        <f t="shared" si="227"/>
        <v>-3.336736243067188E-5</v>
      </c>
      <c r="M944" s="14">
        <f t="shared" si="228"/>
        <v>-6.3818784664058248E-8</v>
      </c>
      <c r="N944" s="6">
        <f t="shared" si="229"/>
        <v>-3.3494999999999997E-5</v>
      </c>
      <c r="O944" s="13">
        <f t="shared" si="221"/>
        <v>-2.4709033874999943E-6</v>
      </c>
      <c r="P944" s="6">
        <f t="shared" si="230"/>
        <v>28.741741561223364</v>
      </c>
      <c r="Q944" s="7">
        <f t="shared" si="231"/>
        <v>28.886464745516147</v>
      </c>
      <c r="R944" s="7">
        <f t="shared" si="232"/>
        <v>-2.913535254483854</v>
      </c>
    </row>
    <row r="945" spans="1:18" x14ac:dyDescent="0.2">
      <c r="A945" s="7">
        <v>-33.494999999999997</v>
      </c>
      <c r="B945" s="7">
        <v>30.125</v>
      </c>
      <c r="C945" s="1">
        <v>31.8</v>
      </c>
      <c r="D945" s="1">
        <f t="shared" si="222"/>
        <v>-3.3494999999999997E-5</v>
      </c>
      <c r="E945" s="6">
        <f t="shared" si="218"/>
        <v>1.6119627667737504E-14</v>
      </c>
      <c r="F945" s="6">
        <f t="shared" si="223"/>
        <v>-3.1024096612500003E-5</v>
      </c>
      <c r="G945" s="13">
        <f t="shared" si="219"/>
        <v>-2.4709033874999943E-6</v>
      </c>
      <c r="H945" s="6">
        <f t="shared" si="220"/>
        <v>28.741741561223364</v>
      </c>
      <c r="I945" s="6">
        <f t="shared" si="224"/>
        <v>-3.0582584387766367</v>
      </c>
      <c r="J945" s="6">
        <f t="shared" si="225"/>
        <v>30.124697668810569</v>
      </c>
      <c r="K945" s="6">
        <f t="shared" si="226"/>
        <v>1.5116559471550772E-4</v>
      </c>
      <c r="L945" s="6">
        <f t="shared" si="227"/>
        <v>-3.341841745840313E-5</v>
      </c>
      <c r="M945" s="14">
        <f t="shared" si="228"/>
        <v>-3.8291270798433593E-8</v>
      </c>
      <c r="N945" s="6">
        <f t="shared" si="229"/>
        <v>-3.3494999999999997E-5</v>
      </c>
      <c r="O945" s="13">
        <f t="shared" si="221"/>
        <v>-2.4709033874999943E-6</v>
      </c>
      <c r="P945" s="6">
        <f t="shared" si="230"/>
        <v>28.741741561223364</v>
      </c>
      <c r="Q945" s="7">
        <f t="shared" si="231"/>
        <v>28.857520108657592</v>
      </c>
      <c r="R945" s="7">
        <f t="shared" si="232"/>
        <v>-2.9424798913424084</v>
      </c>
    </row>
    <row r="946" spans="1:18" x14ac:dyDescent="0.2">
      <c r="A946" s="7">
        <v>-32.886000000000003</v>
      </c>
      <c r="B946" s="7">
        <v>30.125</v>
      </c>
      <c r="C946" s="1">
        <v>31.8</v>
      </c>
      <c r="D946" s="1">
        <f t="shared" si="222"/>
        <v>-3.2886000000000003E-5</v>
      </c>
      <c r="E946" s="6">
        <f t="shared" si="218"/>
        <v>1.6119627667737504E-14</v>
      </c>
      <c r="F946" s="6">
        <f t="shared" si="223"/>
        <v>-3.1024096612500003E-5</v>
      </c>
      <c r="G946" s="13">
        <f t="shared" si="219"/>
        <v>-1.8619033875000006E-6</v>
      </c>
      <c r="H946" s="6">
        <f t="shared" si="220"/>
        <v>29.084437671217529</v>
      </c>
      <c r="I946" s="6">
        <f t="shared" si="224"/>
        <v>-2.7155623287824717</v>
      </c>
      <c r="J946" s="6">
        <f t="shared" si="225"/>
        <v>30.124818601286343</v>
      </c>
      <c r="K946" s="6">
        <f t="shared" si="226"/>
        <v>9.0699356828594091E-5</v>
      </c>
      <c r="L946" s="6">
        <f t="shared" si="227"/>
        <v>-3.3327250475041872E-5</v>
      </c>
      <c r="M946" s="14">
        <f t="shared" si="228"/>
        <v>2.206252375209346E-7</v>
      </c>
      <c r="N946" s="6">
        <f t="shared" si="229"/>
        <v>-3.2886000000000003E-5</v>
      </c>
      <c r="O946" s="13">
        <f t="shared" si="221"/>
        <v>-1.8619033875000006E-6</v>
      </c>
      <c r="P946" s="6">
        <f t="shared" si="230"/>
        <v>29.084437671217529</v>
      </c>
      <c r="Q946" s="7">
        <f t="shared" si="231"/>
        <v>28.902903621169582</v>
      </c>
      <c r="R946" s="7">
        <f t="shared" si="232"/>
        <v>-2.8970963788304189</v>
      </c>
    </row>
    <row r="947" spans="1:18" x14ac:dyDescent="0.2">
      <c r="A947" s="7">
        <v>-33.494999999999997</v>
      </c>
      <c r="B947" s="7">
        <v>30.125</v>
      </c>
      <c r="C947" s="1">
        <v>31.8</v>
      </c>
      <c r="D947" s="1">
        <f t="shared" si="222"/>
        <v>-3.3494999999999997E-5</v>
      </c>
      <c r="E947" s="6">
        <f t="shared" si="218"/>
        <v>1.6119627667737504E-14</v>
      </c>
      <c r="F947" s="6">
        <f t="shared" si="223"/>
        <v>-3.1024096612500003E-5</v>
      </c>
      <c r="G947" s="13">
        <f t="shared" si="219"/>
        <v>-2.4709033874999943E-6</v>
      </c>
      <c r="H947" s="6">
        <f t="shared" si="220"/>
        <v>28.741741561223364</v>
      </c>
      <c r="I947" s="6">
        <f t="shared" si="224"/>
        <v>-3.0582584387766367</v>
      </c>
      <c r="J947" s="6">
        <f t="shared" si="225"/>
        <v>30.124891160771806</v>
      </c>
      <c r="K947" s="6">
        <f t="shared" si="226"/>
        <v>5.4419614096801183E-5</v>
      </c>
      <c r="L947" s="6">
        <f t="shared" si="227"/>
        <v>-3.3272550285025124E-5</v>
      </c>
      <c r="M947" s="14">
        <f t="shared" si="228"/>
        <v>-1.1122485748743671E-7</v>
      </c>
      <c r="N947" s="6">
        <f t="shared" si="229"/>
        <v>-3.3494999999999997E-5</v>
      </c>
      <c r="O947" s="13">
        <f t="shared" si="221"/>
        <v>-2.4709033874999943E-6</v>
      </c>
      <c r="P947" s="6">
        <f t="shared" si="230"/>
        <v>28.741741561223364</v>
      </c>
      <c r="Q947" s="7">
        <f t="shared" si="231"/>
        <v>28.87067120918034</v>
      </c>
      <c r="R947" s="7">
        <f t="shared" si="232"/>
        <v>-2.9293287908196604</v>
      </c>
    </row>
    <row r="948" spans="1:18" x14ac:dyDescent="0.2">
      <c r="A948" s="7">
        <v>-33.1905</v>
      </c>
      <c r="B948" s="7">
        <v>30.125</v>
      </c>
      <c r="C948" s="1">
        <v>31.8</v>
      </c>
      <c r="D948" s="1">
        <f t="shared" si="222"/>
        <v>-3.31905E-5</v>
      </c>
      <c r="E948" s="6">
        <f t="shared" si="218"/>
        <v>1.6119627667737504E-14</v>
      </c>
      <c r="F948" s="6">
        <f t="shared" si="223"/>
        <v>-3.1024096612500003E-5</v>
      </c>
      <c r="G948" s="13">
        <f t="shared" si="219"/>
        <v>-2.1664033874999974E-6</v>
      </c>
      <c r="H948" s="6">
        <f t="shared" si="220"/>
        <v>28.913235414253677</v>
      </c>
      <c r="I948" s="6">
        <f t="shared" si="224"/>
        <v>-2.8867645857463238</v>
      </c>
      <c r="J948" s="6">
        <f t="shared" si="225"/>
        <v>30.124934696463082</v>
      </c>
      <c r="K948" s="6">
        <f t="shared" si="226"/>
        <v>3.2651768458791253E-5</v>
      </c>
      <c r="L948" s="6">
        <f t="shared" si="227"/>
        <v>-3.3300630171015071E-5</v>
      </c>
      <c r="M948" s="14">
        <f t="shared" si="228"/>
        <v>5.5065085507535354E-8</v>
      </c>
      <c r="N948" s="6">
        <f t="shared" si="229"/>
        <v>-3.31905E-5</v>
      </c>
      <c r="O948" s="13">
        <f t="shared" si="221"/>
        <v>-2.1664033874999974E-6</v>
      </c>
      <c r="P948" s="6">
        <f t="shared" si="230"/>
        <v>28.913235414253677</v>
      </c>
      <c r="Q948" s="7">
        <f t="shared" si="231"/>
        <v>28.879184050195011</v>
      </c>
      <c r="R948" s="7">
        <f t="shared" si="232"/>
        <v>-2.9208159498049895</v>
      </c>
    </row>
    <row r="949" spans="1:18" x14ac:dyDescent="0.2">
      <c r="A949" s="7">
        <v>-33.64725</v>
      </c>
      <c r="B949" s="7">
        <v>30.125</v>
      </c>
      <c r="C949" s="1">
        <v>31.8</v>
      </c>
      <c r="D949" s="1">
        <f t="shared" si="222"/>
        <v>-3.3647249999999995E-5</v>
      </c>
      <c r="E949" s="6">
        <f t="shared" si="218"/>
        <v>1.6119627667737504E-14</v>
      </c>
      <c r="F949" s="6">
        <f t="shared" si="223"/>
        <v>-3.1024096612500003E-5</v>
      </c>
      <c r="G949" s="13">
        <f t="shared" si="219"/>
        <v>-2.6231533874999927E-6</v>
      </c>
      <c r="H949" s="6">
        <f t="shared" si="220"/>
        <v>28.655884923499116</v>
      </c>
      <c r="I949" s="6">
        <f t="shared" si="224"/>
        <v>-3.144115076500885</v>
      </c>
      <c r="J949" s="6">
        <f t="shared" si="225"/>
        <v>30.124960817877849</v>
      </c>
      <c r="K949" s="6">
        <f t="shared" si="226"/>
        <v>1.9591061075630023E-5</v>
      </c>
      <c r="L949" s="6">
        <f t="shared" si="227"/>
        <v>-3.3347928102609039E-5</v>
      </c>
      <c r="M949" s="14">
        <f t="shared" si="228"/>
        <v>-1.4966094869547824E-7</v>
      </c>
      <c r="N949" s="6">
        <f t="shared" si="229"/>
        <v>-3.3647249999999995E-5</v>
      </c>
      <c r="O949" s="13">
        <f t="shared" si="221"/>
        <v>-2.6231533874999927E-6</v>
      </c>
      <c r="P949" s="6">
        <f t="shared" si="230"/>
        <v>28.655884923499116</v>
      </c>
      <c r="Q949" s="7">
        <f t="shared" si="231"/>
        <v>28.834524224855834</v>
      </c>
      <c r="R949" s="7">
        <f t="shared" si="232"/>
        <v>-2.9654757751441672</v>
      </c>
    </row>
    <row r="950" spans="1:18" x14ac:dyDescent="0.2">
      <c r="A950" s="7">
        <v>-33.1905</v>
      </c>
      <c r="B950" s="7">
        <v>30.125</v>
      </c>
      <c r="C950" s="1">
        <v>31.8</v>
      </c>
      <c r="D950" s="1">
        <f t="shared" si="222"/>
        <v>-3.31905E-5</v>
      </c>
      <c r="E950" s="6">
        <f t="shared" si="218"/>
        <v>1.6119627667737504E-14</v>
      </c>
      <c r="F950" s="6">
        <f t="shared" si="223"/>
        <v>-3.1024096612500003E-5</v>
      </c>
      <c r="G950" s="13">
        <f t="shared" si="219"/>
        <v>-2.1664033874999974E-6</v>
      </c>
      <c r="H950" s="6">
        <f t="shared" si="220"/>
        <v>28.913235414253677</v>
      </c>
      <c r="I950" s="6">
        <f t="shared" si="224"/>
        <v>-2.8867645857463238</v>
      </c>
      <c r="J950" s="6">
        <f t="shared" si="225"/>
        <v>30.124976490726709</v>
      </c>
      <c r="K950" s="6">
        <f t="shared" si="226"/>
        <v>1.1754636645378014E-5</v>
      </c>
      <c r="L950" s="6">
        <f t="shared" si="227"/>
        <v>-3.3376306861565428E-5</v>
      </c>
      <c r="M950" s="14">
        <f t="shared" si="228"/>
        <v>9.2903430782713864E-8</v>
      </c>
      <c r="N950" s="6">
        <f t="shared" si="229"/>
        <v>-3.31905E-5</v>
      </c>
      <c r="O950" s="13">
        <f t="shared" si="221"/>
        <v>-2.1664033874999974E-6</v>
      </c>
      <c r="P950" s="6">
        <f t="shared" si="230"/>
        <v>28.913235414253677</v>
      </c>
      <c r="Q950" s="7">
        <f t="shared" si="231"/>
        <v>28.850266462735405</v>
      </c>
      <c r="R950" s="7">
        <f t="shared" si="232"/>
        <v>-2.9497335372645956</v>
      </c>
    </row>
    <row r="951" spans="1:18" x14ac:dyDescent="0.2">
      <c r="A951" s="7">
        <v>-30.45</v>
      </c>
      <c r="B951" s="7">
        <v>30.125</v>
      </c>
      <c r="C951" s="1">
        <v>31.8</v>
      </c>
      <c r="D951" s="1">
        <f t="shared" si="222"/>
        <v>-3.0449999999999998E-5</v>
      </c>
      <c r="E951" s="6">
        <f t="shared" si="218"/>
        <v>1.6119627667737504E-14</v>
      </c>
      <c r="F951" s="6">
        <f t="shared" si="223"/>
        <v>-3.1024096612500003E-5</v>
      </c>
      <c r="G951" s="13">
        <f t="shared" si="219"/>
        <v>5.7409661250000453E-7</v>
      </c>
      <c r="H951" s="6">
        <f t="shared" si="220"/>
        <v>30.443695291909421</v>
      </c>
      <c r="I951" s="6">
        <f t="shared" si="224"/>
        <v>-1.3563047080905797</v>
      </c>
      <c r="J951" s="6">
        <f t="shared" si="225"/>
        <v>30.124985894436026</v>
      </c>
      <c r="K951" s="6">
        <f t="shared" si="226"/>
        <v>7.0527819868715369E-6</v>
      </c>
      <c r="L951" s="6">
        <f t="shared" si="227"/>
        <v>-3.2753884116939256E-5</v>
      </c>
      <c r="M951" s="14">
        <f t="shared" si="228"/>
        <v>1.1519420584696288E-6</v>
      </c>
      <c r="N951" s="6">
        <f t="shared" si="229"/>
        <v>-3.0449999999999998E-5</v>
      </c>
      <c r="O951" s="13">
        <f t="shared" si="221"/>
        <v>5.7409661250000453E-7</v>
      </c>
      <c r="P951" s="6">
        <f t="shared" si="230"/>
        <v>30.443695291909421</v>
      </c>
      <c r="Q951" s="7">
        <f t="shared" si="231"/>
        <v>29.168952228570213</v>
      </c>
      <c r="R951" s="7">
        <f t="shared" si="232"/>
        <v>-2.6310477714297882</v>
      </c>
    </row>
    <row r="952" spans="1:18" x14ac:dyDescent="0.2">
      <c r="A952" s="7">
        <v>-31.515750000000001</v>
      </c>
      <c r="B952" s="7">
        <v>30.125</v>
      </c>
      <c r="C952" s="1">
        <v>31.8</v>
      </c>
      <c r="D952" s="1">
        <f t="shared" si="222"/>
        <v>-3.1515749999999997E-5</v>
      </c>
      <c r="E952" s="6">
        <f t="shared" si="218"/>
        <v>1.6119627667737504E-14</v>
      </c>
      <c r="F952" s="6">
        <f t="shared" si="223"/>
        <v>-3.1024096612500003E-5</v>
      </c>
      <c r="G952" s="13">
        <f t="shared" si="219"/>
        <v>-4.9165338749999454E-7</v>
      </c>
      <c r="H952" s="6">
        <f t="shared" si="220"/>
        <v>29.851270107794903</v>
      </c>
      <c r="I952" s="6">
        <f t="shared" si="224"/>
        <v>-1.9487298922050975</v>
      </c>
      <c r="J952" s="6">
        <f t="shared" si="225"/>
        <v>30.124991536661614</v>
      </c>
      <c r="K952" s="6">
        <f t="shared" si="226"/>
        <v>4.2316691928334649E-6</v>
      </c>
      <c r="L952" s="6">
        <f t="shared" si="227"/>
        <v>-3.2045480470163556E-5</v>
      </c>
      <c r="M952" s="14">
        <f t="shared" si="228"/>
        <v>2.6486523508177933E-7</v>
      </c>
      <c r="N952" s="6">
        <f t="shared" si="229"/>
        <v>-3.1515749999999997E-5</v>
      </c>
      <c r="O952" s="13">
        <f t="shared" si="221"/>
        <v>-4.9165338749999454E-7</v>
      </c>
      <c r="P952" s="6">
        <f t="shared" si="230"/>
        <v>29.851270107794903</v>
      </c>
      <c r="Q952" s="7">
        <f t="shared" si="231"/>
        <v>29.305415804415155</v>
      </c>
      <c r="R952" s="7">
        <f t="shared" si="232"/>
        <v>-2.4945841955848458</v>
      </c>
    </row>
    <row r="953" spans="1:18" x14ac:dyDescent="0.2">
      <c r="A953" s="7">
        <v>-33.1905</v>
      </c>
      <c r="B953" s="7">
        <v>30.125</v>
      </c>
      <c r="C953" s="1">
        <v>31.8</v>
      </c>
      <c r="D953" s="1">
        <f t="shared" si="222"/>
        <v>-3.31905E-5</v>
      </c>
      <c r="E953" s="6">
        <f t="shared" si="218"/>
        <v>1.6119627667737504E-14</v>
      </c>
      <c r="F953" s="6">
        <f t="shared" si="223"/>
        <v>-3.1024096612500003E-5</v>
      </c>
      <c r="G953" s="13">
        <f t="shared" si="219"/>
        <v>-2.1664033874999974E-6</v>
      </c>
      <c r="H953" s="6">
        <f t="shared" si="220"/>
        <v>28.913235414253677</v>
      </c>
      <c r="I953" s="6">
        <f t="shared" si="224"/>
        <v>-2.8867645857463238</v>
      </c>
      <c r="J953" s="6">
        <f t="shared" si="225"/>
        <v>30.124994921996969</v>
      </c>
      <c r="K953" s="6">
        <f t="shared" si="226"/>
        <v>2.5390015157000789E-6</v>
      </c>
      <c r="L953" s="6">
        <f t="shared" si="227"/>
        <v>-3.2168538282098129E-5</v>
      </c>
      <c r="M953" s="14">
        <f t="shared" si="228"/>
        <v>-5.109808589509356E-7</v>
      </c>
      <c r="N953" s="6">
        <f t="shared" si="229"/>
        <v>-3.31905E-5</v>
      </c>
      <c r="O953" s="13">
        <f t="shared" si="221"/>
        <v>-2.1664033874999974E-6</v>
      </c>
      <c r="P953" s="6">
        <f t="shared" si="230"/>
        <v>28.913235414253677</v>
      </c>
      <c r="Q953" s="7">
        <f t="shared" si="231"/>
        <v>29.226979726382861</v>
      </c>
      <c r="R953" s="7">
        <f t="shared" si="232"/>
        <v>-2.5730202736171393</v>
      </c>
    </row>
    <row r="954" spans="1:18" x14ac:dyDescent="0.2">
      <c r="A954" s="7">
        <v>-33.951749999999997</v>
      </c>
      <c r="B954" s="7">
        <v>30.125</v>
      </c>
      <c r="C954" s="1">
        <v>31.8</v>
      </c>
      <c r="D954" s="1">
        <f t="shared" si="222"/>
        <v>-3.3951749999999992E-5</v>
      </c>
      <c r="E954" s="6">
        <f t="shared" si="218"/>
        <v>1.6119627667737504E-14</v>
      </c>
      <c r="F954" s="6">
        <f t="shared" si="223"/>
        <v>-3.1024096612500003E-5</v>
      </c>
      <c r="G954" s="13">
        <f t="shared" si="219"/>
        <v>-2.9276533874999895E-6</v>
      </c>
      <c r="H954" s="6">
        <f t="shared" si="220"/>
        <v>28.483951496286409</v>
      </c>
      <c r="I954" s="6">
        <f t="shared" si="224"/>
        <v>-3.3160485037135921</v>
      </c>
      <c r="J954" s="6">
        <f t="shared" si="225"/>
        <v>30.124996953198181</v>
      </c>
      <c r="K954" s="6">
        <f t="shared" si="226"/>
        <v>1.5234009094200474E-6</v>
      </c>
      <c r="L954" s="6">
        <f t="shared" si="227"/>
        <v>-3.2729572969258876E-5</v>
      </c>
      <c r="M954" s="14">
        <f t="shared" si="228"/>
        <v>-6.1108851537055819E-7</v>
      </c>
      <c r="N954" s="6">
        <f t="shared" si="229"/>
        <v>-3.3951749999999992E-5</v>
      </c>
      <c r="O954" s="13">
        <f t="shared" si="221"/>
        <v>-2.9276533874999895E-6</v>
      </c>
      <c r="P954" s="6">
        <f t="shared" si="230"/>
        <v>28.483951496286409</v>
      </c>
      <c r="Q954" s="7">
        <f t="shared" si="231"/>
        <v>29.078374080363574</v>
      </c>
      <c r="R954" s="7">
        <f t="shared" si="232"/>
        <v>-2.721625919636427</v>
      </c>
    </row>
    <row r="955" spans="1:18" x14ac:dyDescent="0.2">
      <c r="A955" s="7">
        <v>-33.342750000000002</v>
      </c>
      <c r="B955" s="7">
        <v>30.125</v>
      </c>
      <c r="C955" s="1">
        <v>31.8</v>
      </c>
      <c r="D955" s="1">
        <f t="shared" si="222"/>
        <v>-3.3342749999999999E-5</v>
      </c>
      <c r="E955" s="6">
        <f t="shared" si="218"/>
        <v>1.6119627667737504E-14</v>
      </c>
      <c r="F955" s="6">
        <f t="shared" si="223"/>
        <v>-3.1024096612500003E-5</v>
      </c>
      <c r="G955" s="13">
        <f t="shared" si="219"/>
        <v>-2.3186533874999959E-6</v>
      </c>
      <c r="H955" s="6">
        <f t="shared" si="220"/>
        <v>28.827525009670296</v>
      </c>
      <c r="I955" s="6">
        <f t="shared" si="224"/>
        <v>-2.9724749903297045</v>
      </c>
      <c r="J955" s="6">
        <f t="shared" si="225"/>
        <v>30.124998171918907</v>
      </c>
      <c r="K955" s="6">
        <f t="shared" si="226"/>
        <v>9.1404054636257115E-7</v>
      </c>
      <c r="L955" s="6">
        <f t="shared" si="227"/>
        <v>-3.3096643781555324E-5</v>
      </c>
      <c r="M955" s="14">
        <f t="shared" si="228"/>
        <v>-1.2305310922233745E-7</v>
      </c>
      <c r="N955" s="6">
        <f t="shared" si="229"/>
        <v>-3.3342749999999999E-5</v>
      </c>
      <c r="O955" s="13">
        <f t="shared" si="221"/>
        <v>-2.3186533874999959E-6</v>
      </c>
      <c r="P955" s="6">
        <f t="shared" si="230"/>
        <v>28.827525009670296</v>
      </c>
      <c r="Q955" s="7">
        <f t="shared" si="231"/>
        <v>29.028204266224918</v>
      </c>
      <c r="R955" s="7">
        <f t="shared" si="232"/>
        <v>-2.7717957337750825</v>
      </c>
    </row>
    <row r="956" spans="1:18" x14ac:dyDescent="0.2">
      <c r="A956" s="7">
        <v>-33.1905</v>
      </c>
      <c r="B956" s="7">
        <v>30.125</v>
      </c>
      <c r="C956" s="1">
        <v>31.8</v>
      </c>
      <c r="D956" s="1">
        <f t="shared" si="222"/>
        <v>-3.31905E-5</v>
      </c>
      <c r="E956" s="6">
        <f t="shared" si="218"/>
        <v>1.6119627667737504E-14</v>
      </c>
      <c r="F956" s="6">
        <f t="shared" si="223"/>
        <v>-3.1024096612500003E-5</v>
      </c>
      <c r="G956" s="13">
        <f t="shared" si="219"/>
        <v>-2.1664033874999974E-6</v>
      </c>
      <c r="H956" s="6">
        <f t="shared" si="220"/>
        <v>28.913235414253677</v>
      </c>
      <c r="I956" s="6">
        <f t="shared" si="224"/>
        <v>-2.8867645857463238</v>
      </c>
      <c r="J956" s="6">
        <f t="shared" si="225"/>
        <v>30.124998903151344</v>
      </c>
      <c r="K956" s="6">
        <f t="shared" si="226"/>
        <v>5.4842432817281406E-7</v>
      </c>
      <c r="L956" s="6">
        <f t="shared" si="227"/>
        <v>-3.3164636268933194E-5</v>
      </c>
      <c r="M956" s="14">
        <f t="shared" si="228"/>
        <v>-1.2931865533403103E-8</v>
      </c>
      <c r="N956" s="6">
        <f t="shared" si="229"/>
        <v>-3.31905E-5</v>
      </c>
      <c r="O956" s="13">
        <f t="shared" si="221"/>
        <v>-2.1664033874999974E-6</v>
      </c>
      <c r="P956" s="6">
        <f t="shared" si="230"/>
        <v>28.913235414253677</v>
      </c>
      <c r="Q956" s="7">
        <f t="shared" si="231"/>
        <v>29.005210495830674</v>
      </c>
      <c r="R956" s="7">
        <f t="shared" si="232"/>
        <v>-2.7947895041693265</v>
      </c>
    </row>
    <row r="957" spans="1:18" x14ac:dyDescent="0.2">
      <c r="A957" s="7">
        <v>-33.494999999999997</v>
      </c>
      <c r="B957" s="7">
        <v>30.125</v>
      </c>
      <c r="C957" s="1">
        <v>31.8</v>
      </c>
      <c r="D957" s="1">
        <f t="shared" si="222"/>
        <v>-3.3494999999999997E-5</v>
      </c>
      <c r="E957" s="6">
        <f t="shared" si="218"/>
        <v>1.6119627667737504E-14</v>
      </c>
      <c r="F957" s="6">
        <f t="shared" si="223"/>
        <v>-3.1024096612500003E-5</v>
      </c>
      <c r="G957" s="13">
        <f t="shared" si="219"/>
        <v>-2.4709033874999943E-6</v>
      </c>
      <c r="H957" s="6">
        <f t="shared" si="220"/>
        <v>28.741741561223364</v>
      </c>
      <c r="I957" s="6">
        <f t="shared" si="224"/>
        <v>-3.0582584387766367</v>
      </c>
      <c r="J957" s="6">
        <f t="shared" si="225"/>
        <v>30.124999341890806</v>
      </c>
      <c r="K957" s="6">
        <f t="shared" si="226"/>
        <v>3.2905459690368843E-7</v>
      </c>
      <c r="L957" s="6">
        <f t="shared" si="227"/>
        <v>-3.3235881761359914E-5</v>
      </c>
      <c r="M957" s="14">
        <f t="shared" si="228"/>
        <v>-1.2955911932004127E-7</v>
      </c>
      <c r="N957" s="6">
        <f t="shared" si="229"/>
        <v>-3.3494999999999997E-5</v>
      </c>
      <c r="O957" s="13">
        <f t="shared" si="221"/>
        <v>-2.4709033874999943E-6</v>
      </c>
      <c r="P957" s="6">
        <f t="shared" si="230"/>
        <v>28.741741561223364</v>
      </c>
      <c r="Q957" s="7">
        <f t="shared" si="231"/>
        <v>28.952516708909215</v>
      </c>
      <c r="R957" s="7">
        <f t="shared" si="232"/>
        <v>-2.8474832910907857</v>
      </c>
    </row>
    <row r="958" spans="1:18" x14ac:dyDescent="0.2">
      <c r="A958" s="7">
        <v>-33.64725</v>
      </c>
      <c r="B958" s="7">
        <v>30.125</v>
      </c>
      <c r="C958" s="1">
        <v>31.8</v>
      </c>
      <c r="D958" s="1">
        <f t="shared" si="222"/>
        <v>-3.3647249999999995E-5</v>
      </c>
      <c r="E958" s="6">
        <f t="shared" si="218"/>
        <v>1.6119627667737504E-14</v>
      </c>
      <c r="F958" s="6">
        <f t="shared" si="223"/>
        <v>-3.1024096612500003E-5</v>
      </c>
      <c r="G958" s="13">
        <f t="shared" si="219"/>
        <v>-2.6231533874999927E-6</v>
      </c>
      <c r="H958" s="6">
        <f t="shared" si="220"/>
        <v>28.655884923499116</v>
      </c>
      <c r="I958" s="6">
        <f t="shared" si="224"/>
        <v>-3.144115076500885</v>
      </c>
      <c r="J958" s="6">
        <f t="shared" si="225"/>
        <v>30.124999605134484</v>
      </c>
      <c r="K958" s="6">
        <f t="shared" si="226"/>
        <v>1.9743275814221306E-7</v>
      </c>
      <c r="L958" s="6">
        <f t="shared" si="227"/>
        <v>-3.3369979056815951E-5</v>
      </c>
      <c r="M958" s="14">
        <f t="shared" si="228"/>
        <v>-1.386354715920221E-7</v>
      </c>
      <c r="N958" s="6">
        <f t="shared" si="229"/>
        <v>-3.3647249999999995E-5</v>
      </c>
      <c r="O958" s="13">
        <f t="shared" si="221"/>
        <v>-2.6231533874999927E-6</v>
      </c>
      <c r="P958" s="6">
        <f t="shared" si="230"/>
        <v>28.655884923499116</v>
      </c>
      <c r="Q958" s="7">
        <f t="shared" si="231"/>
        <v>28.893190351827194</v>
      </c>
      <c r="R958" s="7">
        <f t="shared" si="232"/>
        <v>-2.906809648172807</v>
      </c>
    </row>
    <row r="959" spans="1:18" x14ac:dyDescent="0.2">
      <c r="A959" s="7">
        <v>-33.342750000000002</v>
      </c>
      <c r="B959" s="7">
        <v>30.125</v>
      </c>
      <c r="C959" s="1">
        <v>31.8</v>
      </c>
      <c r="D959" s="1">
        <f t="shared" si="222"/>
        <v>-3.3342749999999999E-5</v>
      </c>
      <c r="E959" s="6">
        <f t="shared" si="218"/>
        <v>1.6119627667737504E-14</v>
      </c>
      <c r="F959" s="6">
        <f t="shared" si="223"/>
        <v>-3.1024096612500003E-5</v>
      </c>
      <c r="G959" s="13">
        <f t="shared" si="219"/>
        <v>-2.3186533874999959E-6</v>
      </c>
      <c r="H959" s="6">
        <f t="shared" si="220"/>
        <v>28.827525009670296</v>
      </c>
      <c r="I959" s="6">
        <f t="shared" si="224"/>
        <v>-2.9724749903297045</v>
      </c>
      <c r="J959" s="6">
        <f t="shared" si="225"/>
        <v>30.124999763080691</v>
      </c>
      <c r="K959" s="6">
        <f t="shared" si="226"/>
        <v>1.1845965453005647E-7</v>
      </c>
      <c r="L959" s="6">
        <f t="shared" si="227"/>
        <v>-3.3419987434089572E-5</v>
      </c>
      <c r="M959" s="14">
        <f t="shared" si="228"/>
        <v>3.861871704478683E-8</v>
      </c>
      <c r="N959" s="6">
        <f t="shared" si="229"/>
        <v>-3.3342749999999999E-5</v>
      </c>
      <c r="O959" s="13">
        <f t="shared" si="221"/>
        <v>-2.3186533874999959E-6</v>
      </c>
      <c r="P959" s="6">
        <f t="shared" si="230"/>
        <v>28.827525009670296</v>
      </c>
      <c r="Q959" s="7">
        <f t="shared" si="231"/>
        <v>28.880057283395814</v>
      </c>
      <c r="R959" s="7">
        <f t="shared" si="232"/>
        <v>-2.9199427166041865</v>
      </c>
    </row>
    <row r="960" spans="1:18" x14ac:dyDescent="0.2">
      <c r="A960" s="7">
        <v>-33.951749999999997</v>
      </c>
      <c r="B960" s="7">
        <v>30.125</v>
      </c>
      <c r="C960" s="1">
        <v>31.8</v>
      </c>
      <c r="D960" s="1">
        <f t="shared" si="222"/>
        <v>-3.3951749999999992E-5</v>
      </c>
      <c r="E960" s="6">
        <f t="shared" si="218"/>
        <v>1.6119627667737504E-14</v>
      </c>
      <c r="F960" s="6">
        <f t="shared" si="223"/>
        <v>-3.1024096612500003E-5</v>
      </c>
      <c r="G960" s="13">
        <f t="shared" si="219"/>
        <v>-2.9276533874999895E-6</v>
      </c>
      <c r="H960" s="6">
        <f t="shared" si="220"/>
        <v>28.483951496286409</v>
      </c>
      <c r="I960" s="6">
        <f t="shared" si="224"/>
        <v>-3.3160485037135921</v>
      </c>
      <c r="J960" s="6">
        <f t="shared" si="225"/>
        <v>30.124999857848415</v>
      </c>
      <c r="K960" s="6">
        <f t="shared" si="226"/>
        <v>7.1075792362762513E-8</v>
      </c>
      <c r="L960" s="6">
        <f t="shared" si="227"/>
        <v>-3.351089246045374E-5</v>
      </c>
      <c r="M960" s="14">
        <f t="shared" si="228"/>
        <v>-2.2042876977312604E-7</v>
      </c>
      <c r="N960" s="6">
        <f t="shared" si="229"/>
        <v>-3.3951749999999992E-5</v>
      </c>
      <c r="O960" s="13">
        <f t="shared" si="221"/>
        <v>-2.9276533874999895E-6</v>
      </c>
      <c r="P960" s="6">
        <f t="shared" si="230"/>
        <v>28.483951496286409</v>
      </c>
      <c r="Q960" s="7">
        <f t="shared" si="231"/>
        <v>28.800836125973937</v>
      </c>
      <c r="R960" s="7">
        <f t="shared" si="232"/>
        <v>-2.9991638740260633</v>
      </c>
    </row>
    <row r="961" spans="1:18" x14ac:dyDescent="0.2">
      <c r="A961" s="7">
        <v>-34.256250000000001</v>
      </c>
      <c r="B961" s="7">
        <v>30.125</v>
      </c>
      <c r="C961" s="1">
        <v>31.8</v>
      </c>
      <c r="D961" s="1">
        <f t="shared" si="222"/>
        <v>-3.4256250000000003E-5</v>
      </c>
      <c r="E961" s="6">
        <f t="shared" si="218"/>
        <v>1.6119627667737504E-14</v>
      </c>
      <c r="F961" s="6">
        <f t="shared" si="223"/>
        <v>-3.1024096612500003E-5</v>
      </c>
      <c r="G961" s="13">
        <f t="shared" si="219"/>
        <v>-3.2321533874999999E-6</v>
      </c>
      <c r="H961" s="6">
        <f t="shared" si="220"/>
        <v>28.311723555581011</v>
      </c>
      <c r="I961" s="6">
        <f t="shared" si="224"/>
        <v>-3.4882764444189895</v>
      </c>
      <c r="J961" s="6">
        <f t="shared" si="225"/>
        <v>30.124999914709051</v>
      </c>
      <c r="K961" s="6">
        <f t="shared" si="226"/>
        <v>4.2645474707114772E-8</v>
      </c>
      <c r="L961" s="6">
        <f t="shared" si="227"/>
        <v>-3.3748135476272246E-5</v>
      </c>
      <c r="M961" s="14">
        <f t="shared" si="228"/>
        <v>-2.5405726186387842E-7</v>
      </c>
      <c r="N961" s="6">
        <f t="shared" si="229"/>
        <v>-3.4256250000000003E-5</v>
      </c>
      <c r="O961" s="13">
        <f t="shared" si="221"/>
        <v>-3.2321533874999999E-6</v>
      </c>
      <c r="P961" s="6">
        <f t="shared" si="230"/>
        <v>28.311723555581011</v>
      </c>
      <c r="Q961" s="7">
        <f t="shared" si="231"/>
        <v>28.703013611895354</v>
      </c>
      <c r="R961" s="7">
        <f t="shared" si="232"/>
        <v>-3.0969863881046464</v>
      </c>
    </row>
    <row r="962" spans="1:18" x14ac:dyDescent="0.2">
      <c r="A962" s="7">
        <v>-33.1905</v>
      </c>
      <c r="B962" s="7">
        <v>30.125</v>
      </c>
      <c r="C962" s="1">
        <v>31.8</v>
      </c>
      <c r="D962" s="1">
        <f t="shared" si="222"/>
        <v>-3.31905E-5</v>
      </c>
      <c r="E962" s="6">
        <f t="shared" si="218"/>
        <v>1.6119627667737504E-14</v>
      </c>
      <c r="F962" s="6">
        <f t="shared" si="223"/>
        <v>-3.1024096612500003E-5</v>
      </c>
      <c r="G962" s="13">
        <f t="shared" si="219"/>
        <v>-2.1664033874999974E-6</v>
      </c>
      <c r="H962" s="6">
        <f t="shared" si="220"/>
        <v>28.913235414253677</v>
      </c>
      <c r="I962" s="6">
        <f t="shared" si="224"/>
        <v>-2.8867645857463238</v>
      </c>
      <c r="J962" s="6">
        <f t="shared" si="225"/>
        <v>30.12499994882543</v>
      </c>
      <c r="K962" s="6">
        <f t="shared" si="226"/>
        <v>2.5587285179540231E-8</v>
      </c>
      <c r="L962" s="6">
        <f t="shared" si="227"/>
        <v>-3.3738231285763349E-5</v>
      </c>
      <c r="M962" s="14">
        <f t="shared" si="228"/>
        <v>2.7386564288167461E-7</v>
      </c>
      <c r="N962" s="6">
        <f t="shared" si="229"/>
        <v>-3.31905E-5</v>
      </c>
      <c r="O962" s="13">
        <f t="shared" si="221"/>
        <v>-2.1664033874999974E-6</v>
      </c>
      <c r="P962" s="6">
        <f t="shared" si="230"/>
        <v>28.913235414253677</v>
      </c>
      <c r="Q962" s="7">
        <f t="shared" si="231"/>
        <v>28.745057972367022</v>
      </c>
      <c r="R962" s="7">
        <f t="shared" si="232"/>
        <v>-3.0549420276329791</v>
      </c>
    </row>
    <row r="963" spans="1:18" x14ac:dyDescent="0.2">
      <c r="A963" s="7">
        <v>-33.64725</v>
      </c>
      <c r="B963" s="7">
        <v>30.125</v>
      </c>
      <c r="C963" s="1">
        <v>31.8</v>
      </c>
      <c r="D963" s="1">
        <f t="shared" si="222"/>
        <v>-3.3647249999999995E-5</v>
      </c>
      <c r="E963" s="6">
        <f t="shared" si="218"/>
        <v>1.6119627667737504E-14</v>
      </c>
      <c r="F963" s="6">
        <f t="shared" si="223"/>
        <v>-3.1024096612500003E-5</v>
      </c>
      <c r="G963" s="13">
        <f t="shared" si="219"/>
        <v>-2.6231533874999927E-6</v>
      </c>
      <c r="H963" s="6">
        <f t="shared" si="220"/>
        <v>28.655884923499116</v>
      </c>
      <c r="I963" s="6">
        <f t="shared" si="224"/>
        <v>-3.144115076500885</v>
      </c>
      <c r="J963" s="6">
        <f t="shared" si="225"/>
        <v>30.124999969295256</v>
      </c>
      <c r="K963" s="6">
        <f t="shared" si="226"/>
        <v>1.5352371818266874E-8</v>
      </c>
      <c r="L963" s="6">
        <f t="shared" si="227"/>
        <v>-3.3610488771458011E-5</v>
      </c>
      <c r="M963" s="14">
        <f t="shared" si="228"/>
        <v>-1.8380614270991979E-8</v>
      </c>
      <c r="N963" s="6">
        <f t="shared" si="229"/>
        <v>-3.3647249999999995E-5</v>
      </c>
      <c r="O963" s="13">
        <f t="shared" si="221"/>
        <v>-2.6231533874999927E-6</v>
      </c>
      <c r="P963" s="6">
        <f t="shared" si="230"/>
        <v>28.655884923499116</v>
      </c>
      <c r="Q963" s="7">
        <f t="shared" si="231"/>
        <v>28.727223362593442</v>
      </c>
      <c r="R963" s="7">
        <f t="shared" si="232"/>
        <v>-3.0727766374065588</v>
      </c>
    </row>
    <row r="964" spans="1:18" x14ac:dyDescent="0.2">
      <c r="A964" s="7">
        <v>-29.5365</v>
      </c>
      <c r="B964" s="7">
        <v>30.1875</v>
      </c>
      <c r="C964" s="1">
        <v>31.8</v>
      </c>
      <c r="D964" s="1">
        <f t="shared" si="222"/>
        <v>-2.9536499999999997E-5</v>
      </c>
      <c r="E964" s="6">
        <f t="shared" si="218"/>
        <v>1.6120567430034374E-14</v>
      </c>
      <c r="F964" s="6">
        <f t="shared" si="223"/>
        <v>-3.0989061962499995E-5</v>
      </c>
      <c r="G964" s="13">
        <f t="shared" si="219"/>
        <v>1.4525619624999978E-6</v>
      </c>
      <c r="H964" s="6">
        <f t="shared" si="220"/>
        <v>30.991377793853928</v>
      </c>
      <c r="I964" s="6">
        <f t="shared" si="224"/>
        <v>-0.80862220614607239</v>
      </c>
      <c r="J964" s="6">
        <f t="shared" si="225"/>
        <v>30.137499981577154</v>
      </c>
      <c r="K964" s="6">
        <f t="shared" si="226"/>
        <v>2.5000009211423091E-2</v>
      </c>
      <c r="L964" s="6">
        <f t="shared" si="227"/>
        <v>-3.2803043262874807E-5</v>
      </c>
      <c r="M964" s="14">
        <f t="shared" si="228"/>
        <v>1.6332716314374046E-6</v>
      </c>
      <c r="N964" s="6">
        <f t="shared" si="229"/>
        <v>-2.9536499999999997E-5</v>
      </c>
      <c r="O964" s="13">
        <f t="shared" si="221"/>
        <v>1.4525619624999978E-6</v>
      </c>
      <c r="P964" s="6">
        <f t="shared" si="230"/>
        <v>30.991377793853928</v>
      </c>
      <c r="Q964" s="7">
        <f t="shared" si="231"/>
        <v>29.18005424884554</v>
      </c>
      <c r="R964" s="7">
        <f t="shared" si="232"/>
        <v>-2.6199457511544608</v>
      </c>
    </row>
    <row r="965" spans="1:18" x14ac:dyDescent="0.2">
      <c r="A965" s="7">
        <v>-31.820250000000001</v>
      </c>
      <c r="B965" s="7">
        <v>30.1875</v>
      </c>
      <c r="C965" s="1">
        <v>31.8</v>
      </c>
      <c r="D965" s="1">
        <f t="shared" si="222"/>
        <v>-3.1820250000000001E-5</v>
      </c>
      <c r="E965" s="6">
        <f t="shared" si="218"/>
        <v>1.6120567430034374E-14</v>
      </c>
      <c r="F965" s="6">
        <f t="shared" si="223"/>
        <v>-3.0989061962499995E-5</v>
      </c>
      <c r="G965" s="13">
        <f t="shared" si="219"/>
        <v>-8.3118803750000555E-7</v>
      </c>
      <c r="H965" s="6">
        <f t="shared" si="220"/>
        <v>29.724613119323067</v>
      </c>
      <c r="I965" s="6">
        <f t="shared" si="224"/>
        <v>-2.075386880676934</v>
      </c>
      <c r="J965" s="6">
        <f t="shared" si="225"/>
        <v>30.157499988946292</v>
      </c>
      <c r="K965" s="6">
        <f t="shared" si="226"/>
        <v>1.500000552685421E-2</v>
      </c>
      <c r="L965" s="6">
        <f t="shared" si="227"/>
        <v>-3.1953175957724882E-5</v>
      </c>
      <c r="M965" s="14">
        <f t="shared" si="228"/>
        <v>6.6462978862440772E-8</v>
      </c>
      <c r="N965" s="6">
        <f t="shared" si="229"/>
        <v>-3.1820250000000001E-5</v>
      </c>
      <c r="O965" s="13">
        <f t="shared" si="221"/>
        <v>-8.3118803750000555E-7</v>
      </c>
      <c r="P965" s="6">
        <f t="shared" si="230"/>
        <v>29.724613119323067</v>
      </c>
      <c r="Q965" s="7">
        <f t="shared" si="231"/>
        <v>29.288966022941047</v>
      </c>
      <c r="R965" s="7">
        <f t="shared" si="232"/>
        <v>-2.511033977058954</v>
      </c>
    </row>
    <row r="966" spans="1:18" x14ac:dyDescent="0.2">
      <c r="A966" s="7">
        <v>-32.581499999999998</v>
      </c>
      <c r="B966" s="7">
        <v>30.1875</v>
      </c>
      <c r="C966" s="1">
        <v>31.8</v>
      </c>
      <c r="D966" s="1">
        <f t="shared" si="222"/>
        <v>-3.25815E-5</v>
      </c>
      <c r="E966" s="6">
        <f t="shared" si="218"/>
        <v>1.6120567430034374E-14</v>
      </c>
      <c r="F966" s="6">
        <f t="shared" si="223"/>
        <v>-3.0989061962499995E-5</v>
      </c>
      <c r="G966" s="13">
        <f t="shared" si="219"/>
        <v>-1.5924380375000044E-6</v>
      </c>
      <c r="H966" s="6">
        <f t="shared" si="220"/>
        <v>29.298804610672732</v>
      </c>
      <c r="I966" s="6">
        <f t="shared" si="224"/>
        <v>-2.5011953893272683</v>
      </c>
      <c r="J966" s="6">
        <f t="shared" si="225"/>
        <v>30.169499993367772</v>
      </c>
      <c r="K966" s="6">
        <f t="shared" si="226"/>
        <v>9.000003316113947E-3</v>
      </c>
      <c r="L966" s="6">
        <f t="shared" si="227"/>
        <v>-3.2052255574634925E-5</v>
      </c>
      <c r="M966" s="14">
        <f t="shared" si="228"/>
        <v>-2.6462221268253711E-7</v>
      </c>
      <c r="N966" s="6">
        <f t="shared" si="229"/>
        <v>-3.25815E-5</v>
      </c>
      <c r="O966" s="13">
        <f t="shared" si="221"/>
        <v>-1.5924380375000044E-6</v>
      </c>
      <c r="P966" s="6">
        <f t="shared" si="230"/>
        <v>29.298804610672732</v>
      </c>
      <c r="Q966" s="7">
        <f t="shared" si="231"/>
        <v>29.290933740487386</v>
      </c>
      <c r="R966" s="7">
        <f t="shared" si="232"/>
        <v>-2.5090662595126147</v>
      </c>
    </row>
    <row r="967" spans="1:18" x14ac:dyDescent="0.2">
      <c r="A967" s="7">
        <v>-33.038249999999998</v>
      </c>
      <c r="B967" s="7">
        <v>30.1875</v>
      </c>
      <c r="C967" s="1">
        <v>31.8</v>
      </c>
      <c r="D967" s="1">
        <f t="shared" si="222"/>
        <v>-3.3038249999999995E-5</v>
      </c>
      <c r="E967" s="6">
        <f t="shared" si="218"/>
        <v>1.6120567430034374E-14</v>
      </c>
      <c r="F967" s="6">
        <f t="shared" si="223"/>
        <v>-3.0989061962499995E-5</v>
      </c>
      <c r="G967" s="13">
        <f t="shared" si="219"/>
        <v>-2.0491880374999997E-6</v>
      </c>
      <c r="H967" s="6">
        <f t="shared" si="220"/>
        <v>29.042453729921306</v>
      </c>
      <c r="I967" s="6">
        <f t="shared" si="224"/>
        <v>-2.757546270078695</v>
      </c>
      <c r="J967" s="6">
        <f t="shared" si="225"/>
        <v>30.176699996020666</v>
      </c>
      <c r="K967" s="6">
        <f t="shared" si="226"/>
        <v>5.4000019896669471E-3</v>
      </c>
      <c r="L967" s="6">
        <f t="shared" si="227"/>
        <v>-3.2355303344780953E-5</v>
      </c>
      <c r="M967" s="14">
        <f t="shared" si="228"/>
        <v>-3.4147332760952104E-7</v>
      </c>
      <c r="N967" s="6">
        <f t="shared" si="229"/>
        <v>-3.3038249999999995E-5</v>
      </c>
      <c r="O967" s="13">
        <f t="shared" si="221"/>
        <v>-2.0491880374999997E-6</v>
      </c>
      <c r="P967" s="6">
        <f t="shared" si="230"/>
        <v>29.042453729921306</v>
      </c>
      <c r="Q967" s="7">
        <f t="shared" si="231"/>
        <v>29.241237738374171</v>
      </c>
      <c r="R967" s="7">
        <f t="shared" si="232"/>
        <v>-2.5587622616258301</v>
      </c>
    </row>
    <row r="968" spans="1:18" x14ac:dyDescent="0.2">
      <c r="A968" s="7">
        <v>-33.1905</v>
      </c>
      <c r="B968" s="7">
        <v>30.1875</v>
      </c>
      <c r="C968" s="1">
        <v>31.8</v>
      </c>
      <c r="D968" s="1">
        <f t="shared" si="222"/>
        <v>-3.31905E-5</v>
      </c>
      <c r="E968" s="6">
        <f t="shared" si="218"/>
        <v>1.6120567430034374E-14</v>
      </c>
      <c r="F968" s="6">
        <f t="shared" si="223"/>
        <v>-3.0989061962499995E-5</v>
      </c>
      <c r="G968" s="13">
        <f t="shared" si="219"/>
        <v>-2.2014380375000048E-6</v>
      </c>
      <c r="H968" s="6">
        <f t="shared" si="220"/>
        <v>28.956858282914595</v>
      </c>
      <c r="I968" s="6">
        <f t="shared" si="224"/>
        <v>-2.8431417170854054</v>
      </c>
      <c r="J968" s="6">
        <f t="shared" si="225"/>
        <v>30.181019997612403</v>
      </c>
      <c r="K968" s="6">
        <f t="shared" si="226"/>
        <v>3.2400011937987472E-3</v>
      </c>
      <c r="L968" s="6">
        <f t="shared" si="227"/>
        <v>-3.2658932006868571E-5</v>
      </c>
      <c r="M968" s="14">
        <f t="shared" si="228"/>
        <v>-2.657839965657147E-7</v>
      </c>
      <c r="N968" s="6">
        <f t="shared" si="229"/>
        <v>-3.31905E-5</v>
      </c>
      <c r="O968" s="13">
        <f t="shared" si="221"/>
        <v>-2.2014380375000048E-6</v>
      </c>
      <c r="P968" s="6">
        <f t="shared" si="230"/>
        <v>28.956858282914595</v>
      </c>
      <c r="Q968" s="7">
        <f t="shared" si="231"/>
        <v>29.184361847282254</v>
      </c>
      <c r="R968" s="7">
        <f t="shared" si="232"/>
        <v>-2.6156381527177466</v>
      </c>
    </row>
    <row r="969" spans="1:18" x14ac:dyDescent="0.2">
      <c r="A969" s="7">
        <v>-32.886000000000003</v>
      </c>
      <c r="B969" s="7">
        <v>30.1875</v>
      </c>
      <c r="C969" s="1">
        <v>31.8</v>
      </c>
      <c r="D969" s="1">
        <f t="shared" si="222"/>
        <v>-3.2886000000000003E-5</v>
      </c>
      <c r="E969" s="6">
        <f t="shared" ref="E969:E1032" si="233">$B$3*(1+$C$3*($B969-25)+$D$3*(($B969-25)^2))</f>
        <v>1.6120567430034374E-14</v>
      </c>
      <c r="F969" s="6">
        <f t="shared" si="223"/>
        <v>-3.0989061962499995E-5</v>
      </c>
      <c r="G969" s="13">
        <f t="shared" ref="G969:G1032" si="234">($D969-$F969)+$H$3*($D969-$F969)^2</f>
        <v>-1.896938037500008E-6</v>
      </c>
      <c r="H969" s="6">
        <f t="shared" si="220"/>
        <v>29.127976504420758</v>
      </c>
      <c r="I969" s="6">
        <f t="shared" si="224"/>
        <v>-2.6720234955792428</v>
      </c>
      <c r="J969" s="6">
        <f t="shared" si="225"/>
        <v>30.183611998567443</v>
      </c>
      <c r="K969" s="6">
        <f t="shared" si="226"/>
        <v>1.9440007162785378E-3</v>
      </c>
      <c r="L969" s="6">
        <f t="shared" si="227"/>
        <v>-3.2810659204121146E-5</v>
      </c>
      <c r="M969" s="14">
        <f t="shared" si="228"/>
        <v>-3.7670397939428734E-8</v>
      </c>
      <c r="N969" s="6">
        <f t="shared" si="229"/>
        <v>-3.2886000000000003E-5</v>
      </c>
      <c r="O969" s="13">
        <f t="shared" si="221"/>
        <v>-1.896938037500008E-6</v>
      </c>
      <c r="P969" s="6">
        <f t="shared" si="230"/>
        <v>29.127976504420758</v>
      </c>
      <c r="Q969" s="7">
        <f t="shared" si="231"/>
        <v>29.173084778709956</v>
      </c>
      <c r="R969" s="7">
        <f t="shared" si="232"/>
        <v>-2.6269152212900444</v>
      </c>
    </row>
    <row r="970" spans="1:18" x14ac:dyDescent="0.2">
      <c r="A970" s="7">
        <v>-32.733750000000001</v>
      </c>
      <c r="B970" s="7">
        <v>30.1875</v>
      </c>
      <c r="C970" s="1">
        <v>31.8</v>
      </c>
      <c r="D970" s="1">
        <f t="shared" si="222"/>
        <v>-3.2733749999999998E-5</v>
      </c>
      <c r="E970" s="6">
        <f t="shared" si="233"/>
        <v>1.6120567430034374E-14</v>
      </c>
      <c r="F970" s="6">
        <f t="shared" si="223"/>
        <v>-3.0989061962499995E-5</v>
      </c>
      <c r="G970" s="13">
        <f t="shared" si="234"/>
        <v>-1.7446880375000028E-6</v>
      </c>
      <c r="H970" s="6">
        <f t="shared" ref="H970:H1033" si="235">(((($B970+273.15)^(4))+($G970/$E970))^(0.25))-273.15</f>
        <v>29.213426750218218</v>
      </c>
      <c r="I970" s="6">
        <f t="shared" si="224"/>
        <v>-2.5865732497817824</v>
      </c>
      <c r="J970" s="6">
        <f t="shared" si="225"/>
        <v>30.185167199140466</v>
      </c>
      <c r="K970" s="6">
        <f t="shared" si="226"/>
        <v>1.1664004297671227E-3</v>
      </c>
      <c r="L970" s="6">
        <f t="shared" si="227"/>
        <v>-3.2810345522472686E-5</v>
      </c>
      <c r="M970" s="14">
        <f t="shared" si="228"/>
        <v>3.8297761236344159E-8</v>
      </c>
      <c r="N970" s="6">
        <f t="shared" si="229"/>
        <v>-3.2733749999999998E-5</v>
      </c>
      <c r="O970" s="13">
        <f t="shared" ref="O970:O1033" si="236">($N970-$F970)+$H$3*($N970-$F970)^2</f>
        <v>-1.7446880375000028E-6</v>
      </c>
      <c r="P970" s="6">
        <f t="shared" si="230"/>
        <v>29.213426750218218</v>
      </c>
      <c r="Q970" s="7">
        <f t="shared" si="231"/>
        <v>29.181153173011612</v>
      </c>
      <c r="R970" s="7">
        <f t="shared" si="232"/>
        <v>-2.6188468269883884</v>
      </c>
    </row>
    <row r="971" spans="1:18" x14ac:dyDescent="0.2">
      <c r="A971" s="7">
        <v>-32.886000000000003</v>
      </c>
      <c r="B971" s="7">
        <v>30.1875</v>
      </c>
      <c r="C971" s="1">
        <v>31.8</v>
      </c>
      <c r="D971" s="1">
        <f t="shared" ref="D971:D1034" si="237">A971*0.000001</f>
        <v>-3.2886000000000003E-5</v>
      </c>
      <c r="E971" s="6">
        <f t="shared" si="233"/>
        <v>1.6120567430034374E-14</v>
      </c>
      <c r="F971" s="6">
        <f t="shared" ref="F971:F1034" si="238">($E$3+$F$3*(B971-25)+$G$3*((B971-25)^2))</f>
        <v>-3.0989061962499995E-5</v>
      </c>
      <c r="G971" s="13">
        <f t="shared" si="234"/>
        <v>-1.896938037500008E-6</v>
      </c>
      <c r="H971" s="6">
        <f t="shared" si="235"/>
        <v>29.127976504420758</v>
      </c>
      <c r="I971" s="6">
        <f t="shared" ref="I971:I1034" si="239">H971-C971</f>
        <v>-2.6720234955792428</v>
      </c>
      <c r="J971" s="6">
        <f t="shared" ref="J971:J1034" si="240">0.2*(B971+B970)+0.6*J970</f>
        <v>30.186100319484282</v>
      </c>
      <c r="K971" s="6">
        <f t="shared" ref="K971:K1034" si="241">(B971-J971)/2</f>
        <v>6.9984025785885251E-4</v>
      </c>
      <c r="L971" s="6">
        <f t="shared" ref="L971:L1034" si="242">0.2*($D971+$D970)+0.6*L970</f>
        <v>-3.2810157313483616E-5</v>
      </c>
      <c r="M971" s="14">
        <f t="shared" ref="M971:M1034" si="243">($D971-L971)/2</f>
        <v>-3.7921343258193549E-8</v>
      </c>
      <c r="N971" s="6">
        <f t="shared" ref="N971:N1034" si="244">$D971+$I$3*$K971+$J$3*M971</f>
        <v>-3.2886000000000003E-5</v>
      </c>
      <c r="O971" s="13">
        <f t="shared" si="236"/>
        <v>-1.896938037500008E-6</v>
      </c>
      <c r="P971" s="6">
        <f t="shared" ref="P971:P1034" si="245">(((($B971+273.15)^(4))+(O971/$E971))^(0.25))-273.15</f>
        <v>29.127976504420758</v>
      </c>
      <c r="Q971" s="7">
        <f t="shared" ref="Q971:Q1034" si="246">0.2*P971+0.8*Q970</f>
        <v>29.170517839293446</v>
      </c>
      <c r="R971" s="7">
        <f t="shared" ref="R971:R1034" si="247">Q971-C971</f>
        <v>-2.629482160706555</v>
      </c>
    </row>
    <row r="972" spans="1:18" x14ac:dyDescent="0.2">
      <c r="A972" s="7">
        <v>-33.494999999999997</v>
      </c>
      <c r="B972" s="7">
        <v>30.1875</v>
      </c>
      <c r="C972" s="1">
        <v>31.8</v>
      </c>
      <c r="D972" s="1">
        <f t="shared" si="237"/>
        <v>-3.3494999999999997E-5</v>
      </c>
      <c r="E972" s="6">
        <f t="shared" si="233"/>
        <v>1.6120567430034374E-14</v>
      </c>
      <c r="F972" s="6">
        <f t="shared" si="238"/>
        <v>-3.0989061962499995E-5</v>
      </c>
      <c r="G972" s="13">
        <f t="shared" si="234"/>
        <v>-2.5059380375000017E-6</v>
      </c>
      <c r="H972" s="6">
        <f t="shared" si="235"/>
        <v>28.785448793913531</v>
      </c>
      <c r="I972" s="6">
        <f t="shared" si="239"/>
        <v>-3.0145512060864696</v>
      </c>
      <c r="J972" s="6">
        <f t="shared" si="240"/>
        <v>30.186660191690571</v>
      </c>
      <c r="K972" s="6">
        <f t="shared" si="241"/>
        <v>4.1990415471460096E-4</v>
      </c>
      <c r="L972" s="6">
        <f t="shared" si="242"/>
        <v>-3.2962294388090172E-5</v>
      </c>
      <c r="M972" s="14">
        <f t="shared" si="243"/>
        <v>-2.6635280595491224E-7</v>
      </c>
      <c r="N972" s="6">
        <f t="shared" si="244"/>
        <v>-3.3494999999999997E-5</v>
      </c>
      <c r="O972" s="13">
        <f t="shared" si="236"/>
        <v>-2.5059380375000017E-6</v>
      </c>
      <c r="P972" s="6">
        <f t="shared" si="245"/>
        <v>28.785448793913531</v>
      </c>
      <c r="Q972" s="7">
        <f t="shared" si="246"/>
        <v>29.093504030217467</v>
      </c>
      <c r="R972" s="7">
        <f t="shared" si="247"/>
        <v>-2.7064959697825337</v>
      </c>
    </row>
    <row r="973" spans="1:18" x14ac:dyDescent="0.2">
      <c r="A973" s="7">
        <v>-33.038249999999998</v>
      </c>
      <c r="B973" s="7">
        <v>30.1875</v>
      </c>
      <c r="C973" s="1">
        <v>31.8</v>
      </c>
      <c r="D973" s="1">
        <f t="shared" si="237"/>
        <v>-3.3038249999999995E-5</v>
      </c>
      <c r="E973" s="6">
        <f t="shared" si="233"/>
        <v>1.6120567430034374E-14</v>
      </c>
      <c r="F973" s="6">
        <f t="shared" si="238"/>
        <v>-3.0989061962499995E-5</v>
      </c>
      <c r="G973" s="13">
        <f t="shared" si="234"/>
        <v>-2.0491880374999997E-6</v>
      </c>
      <c r="H973" s="6">
        <f t="shared" si="235"/>
        <v>29.042453729921306</v>
      </c>
      <c r="I973" s="6">
        <f t="shared" si="239"/>
        <v>-2.757546270078695</v>
      </c>
      <c r="J973" s="6">
        <f t="shared" si="240"/>
        <v>30.186996115014345</v>
      </c>
      <c r="K973" s="6">
        <f t="shared" si="241"/>
        <v>2.5194249282733949E-4</v>
      </c>
      <c r="L973" s="6">
        <f t="shared" si="242"/>
        <v>-3.3084026632854102E-5</v>
      </c>
      <c r="M973" s="14">
        <f t="shared" si="243"/>
        <v>2.2888316427053466E-8</v>
      </c>
      <c r="N973" s="6">
        <f t="shared" si="244"/>
        <v>-3.3038249999999995E-5</v>
      </c>
      <c r="O973" s="13">
        <f t="shared" si="236"/>
        <v>-2.0491880374999997E-6</v>
      </c>
      <c r="P973" s="6">
        <f t="shared" si="245"/>
        <v>29.042453729921306</v>
      </c>
      <c r="Q973" s="7">
        <f t="shared" si="246"/>
        <v>29.083293970158238</v>
      </c>
      <c r="R973" s="7">
        <f t="shared" si="247"/>
        <v>-2.7167060298417631</v>
      </c>
    </row>
    <row r="974" spans="1:18" x14ac:dyDescent="0.2">
      <c r="A974" s="7">
        <v>-33.1905</v>
      </c>
      <c r="B974" s="7">
        <v>30.1875</v>
      </c>
      <c r="C974" s="1">
        <v>31.8</v>
      </c>
      <c r="D974" s="1">
        <f t="shared" si="237"/>
        <v>-3.31905E-5</v>
      </c>
      <c r="E974" s="6">
        <f t="shared" si="233"/>
        <v>1.6120567430034374E-14</v>
      </c>
      <c r="F974" s="6">
        <f t="shared" si="238"/>
        <v>-3.0989061962499995E-5</v>
      </c>
      <c r="G974" s="13">
        <f t="shared" si="234"/>
        <v>-2.2014380375000048E-6</v>
      </c>
      <c r="H974" s="6">
        <f t="shared" si="235"/>
        <v>28.956858282914595</v>
      </c>
      <c r="I974" s="6">
        <f t="shared" si="239"/>
        <v>-2.8431417170854054</v>
      </c>
      <c r="J974" s="6">
        <f t="shared" si="240"/>
        <v>30.187197669008604</v>
      </c>
      <c r="K974" s="6">
        <f t="shared" si="241"/>
        <v>1.5116549569782478E-4</v>
      </c>
      <c r="L974" s="6">
        <f t="shared" si="242"/>
        <v>-3.309616597971246E-5</v>
      </c>
      <c r="M974" s="14">
        <f t="shared" si="243"/>
        <v>-4.7167010143769997E-8</v>
      </c>
      <c r="N974" s="6">
        <f t="shared" si="244"/>
        <v>-3.31905E-5</v>
      </c>
      <c r="O974" s="13">
        <f t="shared" si="236"/>
        <v>-2.2014380375000048E-6</v>
      </c>
      <c r="P974" s="6">
        <f t="shared" si="245"/>
        <v>28.956858282914595</v>
      </c>
      <c r="Q974" s="7">
        <f t="shared" si="246"/>
        <v>29.058006832709509</v>
      </c>
      <c r="R974" s="7">
        <f t="shared" si="247"/>
        <v>-2.7419931672904916</v>
      </c>
    </row>
    <row r="975" spans="1:18" x14ac:dyDescent="0.2">
      <c r="A975" s="7">
        <v>-33.799500000000002</v>
      </c>
      <c r="B975" s="7">
        <v>30.1875</v>
      </c>
      <c r="C975" s="1">
        <v>31.8</v>
      </c>
      <c r="D975" s="1">
        <f t="shared" si="237"/>
        <v>-3.3799500000000001E-5</v>
      </c>
      <c r="E975" s="6">
        <f t="shared" si="233"/>
        <v>1.6120567430034374E-14</v>
      </c>
      <c r="F975" s="6">
        <f t="shared" si="238"/>
        <v>-3.0989061962499995E-5</v>
      </c>
      <c r="G975" s="13">
        <f t="shared" si="234"/>
        <v>-2.8104380375000053E-6</v>
      </c>
      <c r="H975" s="6">
        <f t="shared" si="235"/>
        <v>28.613746877968708</v>
      </c>
      <c r="I975" s="6">
        <f t="shared" si="239"/>
        <v>-3.1862531220312924</v>
      </c>
      <c r="J975" s="6">
        <f t="shared" si="240"/>
        <v>30.18731860140516</v>
      </c>
      <c r="K975" s="6">
        <f t="shared" si="241"/>
        <v>9.0699297420115954E-5</v>
      </c>
      <c r="L975" s="6">
        <f t="shared" si="242"/>
        <v>-3.325569958782748E-5</v>
      </c>
      <c r="M975" s="14">
        <f t="shared" si="243"/>
        <v>-2.7190020608626014E-7</v>
      </c>
      <c r="N975" s="6">
        <f t="shared" si="244"/>
        <v>-3.3799500000000001E-5</v>
      </c>
      <c r="O975" s="13">
        <f t="shared" si="236"/>
        <v>-2.8104380375000053E-6</v>
      </c>
      <c r="P975" s="6">
        <f t="shared" si="245"/>
        <v>28.613746877968708</v>
      </c>
      <c r="Q975" s="7">
        <f t="shared" si="246"/>
        <v>28.969154841761352</v>
      </c>
      <c r="R975" s="7">
        <f t="shared" si="247"/>
        <v>-2.8308451582386489</v>
      </c>
    </row>
    <row r="976" spans="1:18" x14ac:dyDescent="0.2">
      <c r="A976" s="7">
        <v>-33.494999999999997</v>
      </c>
      <c r="B976" s="7">
        <v>30.1875</v>
      </c>
      <c r="C976" s="1">
        <v>31.8</v>
      </c>
      <c r="D976" s="1">
        <f t="shared" si="237"/>
        <v>-3.3494999999999997E-5</v>
      </c>
      <c r="E976" s="6">
        <f t="shared" si="233"/>
        <v>1.6120567430034374E-14</v>
      </c>
      <c r="F976" s="6">
        <f t="shared" si="238"/>
        <v>-3.0989061962499995E-5</v>
      </c>
      <c r="G976" s="13">
        <f t="shared" si="234"/>
        <v>-2.5059380375000017E-6</v>
      </c>
      <c r="H976" s="6">
        <f t="shared" si="235"/>
        <v>28.785448793913531</v>
      </c>
      <c r="I976" s="6">
        <f t="shared" si="239"/>
        <v>-3.0145512060864696</v>
      </c>
      <c r="J976" s="6">
        <f t="shared" si="240"/>
        <v>30.187391160843099</v>
      </c>
      <c r="K976" s="6">
        <f t="shared" si="241"/>
        <v>5.4419578450648487E-5</v>
      </c>
      <c r="L976" s="6">
        <f t="shared" si="242"/>
        <v>-3.3412319752696486E-5</v>
      </c>
      <c r="M976" s="14">
        <f t="shared" si="243"/>
        <v>-4.1340123651755319E-8</v>
      </c>
      <c r="N976" s="6">
        <f t="shared" si="244"/>
        <v>-3.3494999999999997E-5</v>
      </c>
      <c r="O976" s="13">
        <f t="shared" si="236"/>
        <v>-2.5059380375000017E-6</v>
      </c>
      <c r="P976" s="6">
        <f t="shared" si="245"/>
        <v>28.785448793913531</v>
      </c>
      <c r="Q976" s="7">
        <f t="shared" si="246"/>
        <v>28.932413632191789</v>
      </c>
      <c r="R976" s="7">
        <f t="shared" si="247"/>
        <v>-2.8675863678082116</v>
      </c>
    </row>
    <row r="977" spans="1:18" x14ac:dyDescent="0.2">
      <c r="A977" s="7">
        <v>-33.494999999999997</v>
      </c>
      <c r="B977" s="7">
        <v>30.1875</v>
      </c>
      <c r="C977" s="1">
        <v>31.8</v>
      </c>
      <c r="D977" s="1">
        <f t="shared" si="237"/>
        <v>-3.3494999999999997E-5</v>
      </c>
      <c r="E977" s="6">
        <f t="shared" si="233"/>
        <v>1.6120567430034374E-14</v>
      </c>
      <c r="F977" s="6">
        <f t="shared" si="238"/>
        <v>-3.0989061962499995E-5</v>
      </c>
      <c r="G977" s="13">
        <f t="shared" si="234"/>
        <v>-2.5059380375000017E-6</v>
      </c>
      <c r="H977" s="6">
        <f t="shared" si="235"/>
        <v>28.785448793913531</v>
      </c>
      <c r="I977" s="6">
        <f t="shared" si="239"/>
        <v>-3.0145512060864696</v>
      </c>
      <c r="J977" s="6">
        <f t="shared" si="240"/>
        <v>30.187434696505861</v>
      </c>
      <c r="K977" s="6">
        <f t="shared" si="241"/>
        <v>3.2651747069678549E-5</v>
      </c>
      <c r="L977" s="6">
        <f t="shared" si="242"/>
        <v>-3.3445391851617888E-5</v>
      </c>
      <c r="M977" s="14">
        <f t="shared" si="243"/>
        <v>-2.4804074191054547E-8</v>
      </c>
      <c r="N977" s="6">
        <f t="shared" si="244"/>
        <v>-3.3494999999999997E-5</v>
      </c>
      <c r="O977" s="13">
        <f t="shared" si="236"/>
        <v>-2.5059380375000017E-6</v>
      </c>
      <c r="P977" s="6">
        <f t="shared" si="245"/>
        <v>28.785448793913531</v>
      </c>
      <c r="Q977" s="7">
        <f t="shared" si="246"/>
        <v>28.903020664536136</v>
      </c>
      <c r="R977" s="7">
        <f t="shared" si="247"/>
        <v>-2.8969793354638647</v>
      </c>
    </row>
    <row r="978" spans="1:18" x14ac:dyDescent="0.2">
      <c r="A978" s="7">
        <v>-33.799500000000002</v>
      </c>
      <c r="B978" s="7">
        <v>30.1875</v>
      </c>
      <c r="C978" s="1">
        <v>31.8</v>
      </c>
      <c r="D978" s="1">
        <f t="shared" si="237"/>
        <v>-3.3799500000000001E-5</v>
      </c>
      <c r="E978" s="6">
        <f t="shared" si="233"/>
        <v>1.6120567430034374E-14</v>
      </c>
      <c r="F978" s="6">
        <f t="shared" si="238"/>
        <v>-3.0989061962499995E-5</v>
      </c>
      <c r="G978" s="13">
        <f t="shared" si="234"/>
        <v>-2.8104380375000053E-6</v>
      </c>
      <c r="H978" s="6">
        <f t="shared" si="235"/>
        <v>28.613746877968708</v>
      </c>
      <c r="I978" s="6">
        <f t="shared" si="239"/>
        <v>-3.1862531220312924</v>
      </c>
      <c r="J978" s="6">
        <f t="shared" si="240"/>
        <v>30.187460817903514</v>
      </c>
      <c r="K978" s="6">
        <f t="shared" si="241"/>
        <v>1.9591048243228215E-5</v>
      </c>
      <c r="L978" s="6">
        <f t="shared" si="242"/>
        <v>-3.3526135110970728E-5</v>
      </c>
      <c r="M978" s="14">
        <f t="shared" si="243"/>
        <v>-1.366824445146362E-7</v>
      </c>
      <c r="N978" s="6">
        <f t="shared" si="244"/>
        <v>-3.3799500000000001E-5</v>
      </c>
      <c r="O978" s="13">
        <f t="shared" si="236"/>
        <v>-2.8104380375000053E-6</v>
      </c>
      <c r="P978" s="6">
        <f t="shared" si="245"/>
        <v>28.613746877968708</v>
      </c>
      <c r="Q978" s="7">
        <f t="shared" si="246"/>
        <v>28.845165907222654</v>
      </c>
      <c r="R978" s="7">
        <f t="shared" si="247"/>
        <v>-2.9548340927773467</v>
      </c>
    </row>
    <row r="979" spans="1:18" x14ac:dyDescent="0.2">
      <c r="A979" s="7">
        <v>-33.342750000000002</v>
      </c>
      <c r="B979" s="7">
        <v>30.1875</v>
      </c>
      <c r="C979" s="1">
        <v>31.8</v>
      </c>
      <c r="D979" s="1">
        <f t="shared" si="237"/>
        <v>-3.3342749999999999E-5</v>
      </c>
      <c r="E979" s="6">
        <f t="shared" si="233"/>
        <v>1.6120567430034374E-14</v>
      </c>
      <c r="F979" s="6">
        <f t="shared" si="238"/>
        <v>-3.0989061962499995E-5</v>
      </c>
      <c r="G979" s="13">
        <f t="shared" si="234"/>
        <v>-2.3536880375000033E-6</v>
      </c>
      <c r="H979" s="6">
        <f t="shared" si="235"/>
        <v>28.871190019147036</v>
      </c>
      <c r="I979" s="6">
        <f t="shared" si="239"/>
        <v>-2.9288099808529644</v>
      </c>
      <c r="J979" s="6">
        <f t="shared" si="240"/>
        <v>30.187476490742107</v>
      </c>
      <c r="K979" s="6">
        <f t="shared" si="241"/>
        <v>1.1754628946647472E-5</v>
      </c>
      <c r="L979" s="6">
        <f t="shared" si="242"/>
        <v>-3.3544131066582435E-5</v>
      </c>
      <c r="M979" s="14">
        <f t="shared" si="243"/>
        <v>1.0069053329121841E-7</v>
      </c>
      <c r="N979" s="6">
        <f t="shared" si="244"/>
        <v>-3.3342749999999999E-5</v>
      </c>
      <c r="O979" s="13">
        <f t="shared" si="236"/>
        <v>-2.3536880375000033E-6</v>
      </c>
      <c r="P979" s="6">
        <f t="shared" si="245"/>
        <v>28.871190019147036</v>
      </c>
      <c r="Q979" s="7">
        <f t="shared" si="246"/>
        <v>28.85037072960753</v>
      </c>
      <c r="R979" s="7">
        <f t="shared" si="247"/>
        <v>-2.9496292703924709</v>
      </c>
    </row>
    <row r="980" spans="1:18" x14ac:dyDescent="0.2">
      <c r="A980" s="7">
        <v>-33.1905</v>
      </c>
      <c r="B980" s="7">
        <v>30.1875</v>
      </c>
      <c r="C980" s="1">
        <v>31.8</v>
      </c>
      <c r="D980" s="1">
        <f t="shared" si="237"/>
        <v>-3.31905E-5</v>
      </c>
      <c r="E980" s="6">
        <f t="shared" si="233"/>
        <v>1.6120567430034374E-14</v>
      </c>
      <c r="F980" s="6">
        <f t="shared" si="238"/>
        <v>-3.0989061962499995E-5</v>
      </c>
      <c r="G980" s="13">
        <f t="shared" si="234"/>
        <v>-2.2014380375000048E-6</v>
      </c>
      <c r="H980" s="6">
        <f t="shared" si="235"/>
        <v>28.956858282914595</v>
      </c>
      <c r="I980" s="6">
        <f t="shared" si="239"/>
        <v>-2.8431417170854054</v>
      </c>
      <c r="J980" s="6">
        <f t="shared" si="240"/>
        <v>30.187485894445267</v>
      </c>
      <c r="K980" s="6">
        <f t="shared" si="241"/>
        <v>7.0527773665673976E-6</v>
      </c>
      <c r="L980" s="6">
        <f t="shared" si="242"/>
        <v>-3.3433128639949458E-5</v>
      </c>
      <c r="M980" s="14">
        <f t="shared" si="243"/>
        <v>1.2131431997472906E-7</v>
      </c>
      <c r="N980" s="6">
        <f t="shared" si="244"/>
        <v>-3.31905E-5</v>
      </c>
      <c r="O980" s="13">
        <f t="shared" si="236"/>
        <v>-2.2014380375000048E-6</v>
      </c>
      <c r="P980" s="6">
        <f t="shared" si="245"/>
        <v>28.956858282914595</v>
      </c>
      <c r="Q980" s="7">
        <f t="shared" si="246"/>
        <v>28.871668240268946</v>
      </c>
      <c r="R980" s="7">
        <f t="shared" si="247"/>
        <v>-2.928331759731055</v>
      </c>
    </row>
    <row r="981" spans="1:18" x14ac:dyDescent="0.2">
      <c r="A981" s="7">
        <v>-31.059000000000001</v>
      </c>
      <c r="B981" s="7">
        <v>30.1875</v>
      </c>
      <c r="C981" s="1">
        <v>31.8</v>
      </c>
      <c r="D981" s="1">
        <f t="shared" si="237"/>
        <v>-3.1059000000000002E-5</v>
      </c>
      <c r="E981" s="6">
        <f t="shared" si="233"/>
        <v>1.6120567430034374E-14</v>
      </c>
      <c r="F981" s="6">
        <f t="shared" si="238"/>
        <v>-3.0989061962499995E-5</v>
      </c>
      <c r="G981" s="13">
        <f t="shared" si="234"/>
        <v>-6.9938037500006701E-8</v>
      </c>
      <c r="H981" s="6">
        <f t="shared" si="235"/>
        <v>30.14863324464568</v>
      </c>
      <c r="I981" s="6">
        <f t="shared" si="239"/>
        <v>-1.6513667553543208</v>
      </c>
      <c r="J981" s="6">
        <f t="shared" si="240"/>
        <v>30.18749153666716</v>
      </c>
      <c r="K981" s="6">
        <f t="shared" si="241"/>
        <v>4.2316664199404386E-6</v>
      </c>
      <c r="L981" s="6">
        <f t="shared" si="242"/>
        <v>-3.2909777183969679E-5</v>
      </c>
      <c r="M981" s="14">
        <f t="shared" si="243"/>
        <v>9.2538859198483872E-7</v>
      </c>
      <c r="N981" s="6">
        <f t="shared" si="244"/>
        <v>-3.1059000000000002E-5</v>
      </c>
      <c r="O981" s="13">
        <f t="shared" si="236"/>
        <v>-6.9938037500006701E-8</v>
      </c>
      <c r="P981" s="6">
        <f t="shared" si="245"/>
        <v>30.14863324464568</v>
      </c>
      <c r="Q981" s="7">
        <f t="shared" si="246"/>
        <v>29.127061241144297</v>
      </c>
      <c r="R981" s="7">
        <f t="shared" si="247"/>
        <v>-2.6729387588557039</v>
      </c>
    </row>
    <row r="982" spans="1:18" x14ac:dyDescent="0.2">
      <c r="A982" s="7">
        <v>-31.9725</v>
      </c>
      <c r="B982" s="7">
        <v>30.1875</v>
      </c>
      <c r="C982" s="1">
        <v>31.8</v>
      </c>
      <c r="D982" s="1">
        <f t="shared" si="237"/>
        <v>-3.1972499999999999E-5</v>
      </c>
      <c r="E982" s="6">
        <f t="shared" si="233"/>
        <v>1.6120567430034374E-14</v>
      </c>
      <c r="F982" s="6">
        <f t="shared" si="238"/>
        <v>-3.0989061962499995E-5</v>
      </c>
      <c r="G982" s="13">
        <f t="shared" si="234"/>
        <v>-9.8343803750000397E-7</v>
      </c>
      <c r="H982" s="6">
        <f t="shared" si="235"/>
        <v>29.639595050705225</v>
      </c>
      <c r="I982" s="6">
        <f t="shared" si="239"/>
        <v>-2.1604049492947759</v>
      </c>
      <c r="J982" s="6">
        <f t="shared" si="240"/>
        <v>30.187494922000297</v>
      </c>
      <c r="K982" s="6">
        <f t="shared" si="241"/>
        <v>2.5389998512537204E-6</v>
      </c>
      <c r="L982" s="6">
        <f t="shared" si="242"/>
        <v>-3.2352166310381805E-5</v>
      </c>
      <c r="M982" s="14">
        <f t="shared" si="243"/>
        <v>1.8983315519090297E-7</v>
      </c>
      <c r="N982" s="6">
        <f t="shared" si="244"/>
        <v>-3.1972499999999999E-5</v>
      </c>
      <c r="O982" s="13">
        <f t="shared" si="236"/>
        <v>-9.8343803750000397E-7</v>
      </c>
      <c r="P982" s="6">
        <f t="shared" si="245"/>
        <v>29.639595050705225</v>
      </c>
      <c r="Q982" s="7">
        <f t="shared" si="246"/>
        <v>29.229568003056485</v>
      </c>
      <c r="R982" s="7">
        <f t="shared" si="247"/>
        <v>-2.5704319969435154</v>
      </c>
    </row>
    <row r="983" spans="1:18" x14ac:dyDescent="0.2">
      <c r="A983" s="7">
        <v>-33.494999999999997</v>
      </c>
      <c r="B983" s="7">
        <v>30.1875</v>
      </c>
      <c r="C983" s="1">
        <v>31.8</v>
      </c>
      <c r="D983" s="1">
        <f t="shared" si="237"/>
        <v>-3.3494999999999997E-5</v>
      </c>
      <c r="E983" s="6">
        <f t="shared" si="233"/>
        <v>1.6120567430034374E-14</v>
      </c>
      <c r="F983" s="6">
        <f t="shared" si="238"/>
        <v>-3.0989061962499995E-5</v>
      </c>
      <c r="G983" s="13">
        <f t="shared" si="234"/>
        <v>-2.5059380375000017E-6</v>
      </c>
      <c r="H983" s="6">
        <f t="shared" si="235"/>
        <v>28.785448793913531</v>
      </c>
      <c r="I983" s="6">
        <f t="shared" si="239"/>
        <v>-3.0145512060864696</v>
      </c>
      <c r="J983" s="6">
        <f t="shared" si="240"/>
        <v>30.187496953200181</v>
      </c>
      <c r="K983" s="6">
        <f t="shared" si="241"/>
        <v>1.5233999093311468E-6</v>
      </c>
      <c r="L983" s="6">
        <f t="shared" si="242"/>
        <v>-3.2504799786229078E-5</v>
      </c>
      <c r="M983" s="14">
        <f t="shared" si="243"/>
        <v>-4.9510010688545933E-7</v>
      </c>
      <c r="N983" s="6">
        <f t="shared" si="244"/>
        <v>-3.3494999999999997E-5</v>
      </c>
      <c r="O983" s="13">
        <f t="shared" si="236"/>
        <v>-2.5059380375000017E-6</v>
      </c>
      <c r="P983" s="6">
        <f t="shared" si="245"/>
        <v>28.785448793913531</v>
      </c>
      <c r="Q983" s="7">
        <f t="shared" si="246"/>
        <v>29.140744161227893</v>
      </c>
      <c r="R983" s="7">
        <f t="shared" si="247"/>
        <v>-2.6592558387721077</v>
      </c>
    </row>
    <row r="984" spans="1:18" x14ac:dyDescent="0.2">
      <c r="A984" s="7">
        <v>-33.64725</v>
      </c>
      <c r="B984" s="7">
        <v>30.1875</v>
      </c>
      <c r="C984" s="1">
        <v>31.8</v>
      </c>
      <c r="D984" s="1">
        <f t="shared" si="237"/>
        <v>-3.3647249999999995E-5</v>
      </c>
      <c r="E984" s="6">
        <f t="shared" si="233"/>
        <v>1.6120567430034374E-14</v>
      </c>
      <c r="F984" s="6">
        <f t="shared" si="238"/>
        <v>-3.0989061962499995E-5</v>
      </c>
      <c r="G984" s="13">
        <f t="shared" si="234"/>
        <v>-2.6581880375000001E-6</v>
      </c>
      <c r="H984" s="6">
        <f t="shared" si="235"/>
        <v>28.6996344620581</v>
      </c>
      <c r="I984" s="6">
        <f t="shared" si="239"/>
        <v>-3.1003655379419008</v>
      </c>
      <c r="J984" s="6">
        <f t="shared" si="240"/>
        <v>30.187498171920112</v>
      </c>
      <c r="K984" s="6">
        <f t="shared" si="241"/>
        <v>9.1403994417760259E-7</v>
      </c>
      <c r="L984" s="6">
        <f t="shared" si="242"/>
        <v>-3.2931329871737443E-5</v>
      </c>
      <c r="M984" s="14">
        <f t="shared" si="243"/>
        <v>-3.5796006413127632E-7</v>
      </c>
      <c r="N984" s="6">
        <f t="shared" si="244"/>
        <v>-3.3647249999999995E-5</v>
      </c>
      <c r="O984" s="13">
        <f t="shared" si="236"/>
        <v>-2.6581880375000001E-6</v>
      </c>
      <c r="P984" s="6">
        <f t="shared" si="245"/>
        <v>28.6996344620581</v>
      </c>
      <c r="Q984" s="7">
        <f t="shared" si="246"/>
        <v>29.052522221393936</v>
      </c>
      <c r="R984" s="7">
        <f t="shared" si="247"/>
        <v>-2.7474777786060649</v>
      </c>
    </row>
    <row r="985" spans="1:18" x14ac:dyDescent="0.2">
      <c r="A985" s="7">
        <v>-33.494999999999997</v>
      </c>
      <c r="B985" s="7">
        <v>30.1875</v>
      </c>
      <c r="C985" s="1">
        <v>31.8</v>
      </c>
      <c r="D985" s="1">
        <f t="shared" si="237"/>
        <v>-3.3494999999999997E-5</v>
      </c>
      <c r="E985" s="6">
        <f t="shared" si="233"/>
        <v>1.6120567430034374E-14</v>
      </c>
      <c r="F985" s="6">
        <f t="shared" si="238"/>
        <v>-3.0989061962499995E-5</v>
      </c>
      <c r="G985" s="13">
        <f t="shared" si="234"/>
        <v>-2.5059380375000017E-6</v>
      </c>
      <c r="H985" s="6">
        <f t="shared" si="235"/>
        <v>28.785448793913531</v>
      </c>
      <c r="I985" s="6">
        <f t="shared" si="239"/>
        <v>-3.0145512060864696</v>
      </c>
      <c r="J985" s="6">
        <f t="shared" si="240"/>
        <v>30.187498903152068</v>
      </c>
      <c r="K985" s="6">
        <f t="shared" si="241"/>
        <v>5.4842396579601882E-7</v>
      </c>
      <c r="L985" s="6">
        <f t="shared" si="242"/>
        <v>-3.3187247923042467E-5</v>
      </c>
      <c r="M985" s="14">
        <f t="shared" si="243"/>
        <v>-1.5387603847876507E-7</v>
      </c>
      <c r="N985" s="6">
        <f t="shared" si="244"/>
        <v>-3.3494999999999997E-5</v>
      </c>
      <c r="O985" s="13">
        <f t="shared" si="236"/>
        <v>-2.5059380375000017E-6</v>
      </c>
      <c r="P985" s="6">
        <f t="shared" si="245"/>
        <v>28.785448793913531</v>
      </c>
      <c r="Q985" s="7">
        <f t="shared" si="246"/>
        <v>28.999107535897856</v>
      </c>
      <c r="R985" s="7">
        <f t="shared" si="247"/>
        <v>-2.8008924641021444</v>
      </c>
    </row>
    <row r="986" spans="1:18" x14ac:dyDescent="0.2">
      <c r="A986" s="7">
        <v>-33.342750000000002</v>
      </c>
      <c r="B986" s="7">
        <v>30.1875</v>
      </c>
      <c r="C986" s="1">
        <v>31.8</v>
      </c>
      <c r="D986" s="1">
        <f t="shared" si="237"/>
        <v>-3.3342749999999999E-5</v>
      </c>
      <c r="E986" s="6">
        <f t="shared" si="233"/>
        <v>1.6120567430034374E-14</v>
      </c>
      <c r="F986" s="6">
        <f t="shared" si="238"/>
        <v>-3.0989061962499995E-5</v>
      </c>
      <c r="G986" s="13">
        <f t="shared" si="234"/>
        <v>-2.3536880375000033E-6</v>
      </c>
      <c r="H986" s="6">
        <f t="shared" si="235"/>
        <v>28.871190019147036</v>
      </c>
      <c r="I986" s="6">
        <f t="shared" si="239"/>
        <v>-2.9288099808529644</v>
      </c>
      <c r="J986" s="6">
        <f t="shared" si="240"/>
        <v>30.18749934189124</v>
      </c>
      <c r="K986" s="6">
        <f t="shared" si="241"/>
        <v>3.2905438018815403E-7</v>
      </c>
      <c r="L986" s="6">
        <f t="shared" si="242"/>
        <v>-3.3279898753825476E-5</v>
      </c>
      <c r="M986" s="14">
        <f t="shared" si="243"/>
        <v>-3.1425623087261032E-8</v>
      </c>
      <c r="N986" s="6">
        <f t="shared" si="244"/>
        <v>-3.3342749999999999E-5</v>
      </c>
      <c r="O986" s="13">
        <f t="shared" si="236"/>
        <v>-2.3536880375000033E-6</v>
      </c>
      <c r="P986" s="6">
        <f t="shared" si="245"/>
        <v>28.871190019147036</v>
      </c>
      <c r="Q986" s="7">
        <f t="shared" si="246"/>
        <v>28.973524032547694</v>
      </c>
      <c r="R986" s="7">
        <f t="shared" si="247"/>
        <v>-2.826475967452307</v>
      </c>
    </row>
    <row r="987" spans="1:18" x14ac:dyDescent="0.2">
      <c r="A987" s="7">
        <v>-32.733750000000001</v>
      </c>
      <c r="B987" s="7">
        <v>30.1875</v>
      </c>
      <c r="C987" s="1">
        <v>31.8</v>
      </c>
      <c r="D987" s="1">
        <f t="shared" si="237"/>
        <v>-3.2733749999999998E-5</v>
      </c>
      <c r="E987" s="6">
        <f t="shared" si="233"/>
        <v>1.6120567430034374E-14</v>
      </c>
      <c r="F987" s="6">
        <f t="shared" si="238"/>
        <v>-3.0989061962499995E-5</v>
      </c>
      <c r="G987" s="13">
        <f t="shared" si="234"/>
        <v>-1.7446880375000028E-6</v>
      </c>
      <c r="H987" s="6">
        <f t="shared" si="235"/>
        <v>29.213426750218218</v>
      </c>
      <c r="I987" s="6">
        <f t="shared" si="239"/>
        <v>-2.5865732497817824</v>
      </c>
      <c r="J987" s="6">
        <f t="shared" si="240"/>
        <v>30.187499605134747</v>
      </c>
      <c r="K987" s="6">
        <f t="shared" si="241"/>
        <v>1.9743262669180695E-7</v>
      </c>
      <c r="L987" s="6">
        <f t="shared" si="242"/>
        <v>-3.3183239252295287E-5</v>
      </c>
      <c r="M987" s="14">
        <f t="shared" si="243"/>
        <v>2.2474462614764423E-7</v>
      </c>
      <c r="N987" s="6">
        <f t="shared" si="244"/>
        <v>-3.2733749999999998E-5</v>
      </c>
      <c r="O987" s="13">
        <f t="shared" si="236"/>
        <v>-1.7446880375000028E-6</v>
      </c>
      <c r="P987" s="6">
        <f t="shared" si="245"/>
        <v>29.213426750218218</v>
      </c>
      <c r="Q987" s="7">
        <f t="shared" si="246"/>
        <v>29.021504576081803</v>
      </c>
      <c r="R987" s="7">
        <f t="shared" si="247"/>
        <v>-2.7784954239181978</v>
      </c>
    </row>
    <row r="988" spans="1:18" x14ac:dyDescent="0.2">
      <c r="A988" s="7">
        <v>-33.342750000000002</v>
      </c>
      <c r="B988" s="7">
        <v>30.1875</v>
      </c>
      <c r="C988" s="1">
        <v>31.8</v>
      </c>
      <c r="D988" s="1">
        <f t="shared" si="237"/>
        <v>-3.3342749999999999E-5</v>
      </c>
      <c r="E988" s="6">
        <f t="shared" si="233"/>
        <v>1.6120567430034374E-14</v>
      </c>
      <c r="F988" s="6">
        <f t="shared" si="238"/>
        <v>-3.0989061962499995E-5</v>
      </c>
      <c r="G988" s="13">
        <f t="shared" si="234"/>
        <v>-2.3536880375000033E-6</v>
      </c>
      <c r="H988" s="6">
        <f t="shared" si="235"/>
        <v>28.871190019147036</v>
      </c>
      <c r="I988" s="6">
        <f t="shared" si="239"/>
        <v>-2.9288099808529644</v>
      </c>
      <c r="J988" s="6">
        <f t="shared" si="240"/>
        <v>30.187499763080851</v>
      </c>
      <c r="K988" s="6">
        <f t="shared" si="241"/>
        <v>1.184595745939987E-7</v>
      </c>
      <c r="L988" s="6">
        <f t="shared" si="242"/>
        <v>-3.3125243551377171E-5</v>
      </c>
      <c r="M988" s="14">
        <f t="shared" si="243"/>
        <v>-1.0875322431141363E-7</v>
      </c>
      <c r="N988" s="6">
        <f t="shared" si="244"/>
        <v>-3.3342749999999999E-5</v>
      </c>
      <c r="O988" s="13">
        <f t="shared" si="236"/>
        <v>-2.3536880375000033E-6</v>
      </c>
      <c r="P988" s="6">
        <f t="shared" si="245"/>
        <v>28.871190019147036</v>
      </c>
      <c r="Q988" s="7">
        <f t="shared" si="246"/>
        <v>28.99144166469485</v>
      </c>
      <c r="R988" s="7">
        <f t="shared" si="247"/>
        <v>-2.8085583353051504</v>
      </c>
    </row>
    <row r="989" spans="1:18" x14ac:dyDescent="0.2">
      <c r="A989" s="7">
        <v>-33.1905</v>
      </c>
      <c r="B989" s="7">
        <v>30.1875</v>
      </c>
      <c r="C989" s="1">
        <v>31.8</v>
      </c>
      <c r="D989" s="1">
        <f t="shared" si="237"/>
        <v>-3.31905E-5</v>
      </c>
      <c r="E989" s="6">
        <f t="shared" si="233"/>
        <v>1.6120567430034374E-14</v>
      </c>
      <c r="F989" s="6">
        <f t="shared" si="238"/>
        <v>-3.0989061962499995E-5</v>
      </c>
      <c r="G989" s="13">
        <f t="shared" si="234"/>
        <v>-2.2014380375000048E-6</v>
      </c>
      <c r="H989" s="6">
        <f t="shared" si="235"/>
        <v>28.956858282914595</v>
      </c>
      <c r="I989" s="6">
        <f t="shared" si="239"/>
        <v>-2.8431417170854054</v>
      </c>
      <c r="J989" s="6">
        <f t="shared" si="240"/>
        <v>30.187499857848508</v>
      </c>
      <c r="K989" s="6">
        <f t="shared" si="241"/>
        <v>7.1075746177484689E-8</v>
      </c>
      <c r="L989" s="6">
        <f t="shared" si="242"/>
        <v>-3.3181796130826302E-5</v>
      </c>
      <c r="M989" s="14">
        <f t="shared" si="243"/>
        <v>-4.3519345868488148E-9</v>
      </c>
      <c r="N989" s="6">
        <f t="shared" si="244"/>
        <v>-3.31905E-5</v>
      </c>
      <c r="O989" s="13">
        <f t="shared" si="236"/>
        <v>-2.2014380375000048E-6</v>
      </c>
      <c r="P989" s="6">
        <f t="shared" si="245"/>
        <v>28.956858282914595</v>
      </c>
      <c r="Q989" s="7">
        <f t="shared" si="246"/>
        <v>28.984524988338798</v>
      </c>
      <c r="R989" s="7">
        <f t="shared" si="247"/>
        <v>-2.8154750116612028</v>
      </c>
    </row>
    <row r="990" spans="1:18" x14ac:dyDescent="0.2">
      <c r="A990" s="7">
        <v>-33.494999999999997</v>
      </c>
      <c r="B990" s="7">
        <v>30.1875</v>
      </c>
      <c r="C990" s="1">
        <v>31.8</v>
      </c>
      <c r="D990" s="1">
        <f t="shared" si="237"/>
        <v>-3.3494999999999997E-5</v>
      </c>
      <c r="E990" s="6">
        <f t="shared" si="233"/>
        <v>1.6120567430034374E-14</v>
      </c>
      <c r="F990" s="6">
        <f t="shared" si="238"/>
        <v>-3.0989061962499995E-5</v>
      </c>
      <c r="G990" s="13">
        <f t="shared" si="234"/>
        <v>-2.5059380375000017E-6</v>
      </c>
      <c r="H990" s="6">
        <f t="shared" si="235"/>
        <v>28.785448793913531</v>
      </c>
      <c r="I990" s="6">
        <f t="shared" si="239"/>
        <v>-3.0145512060864696</v>
      </c>
      <c r="J990" s="6">
        <f t="shared" si="240"/>
        <v>30.187499914709107</v>
      </c>
      <c r="K990" s="6">
        <f t="shared" si="241"/>
        <v>4.2645446285405342E-8</v>
      </c>
      <c r="L990" s="6">
        <f t="shared" si="242"/>
        <v>-3.3246177678495784E-5</v>
      </c>
      <c r="M990" s="14">
        <f t="shared" si="243"/>
        <v>-1.2441116075210667E-7</v>
      </c>
      <c r="N990" s="6">
        <f t="shared" si="244"/>
        <v>-3.3494999999999997E-5</v>
      </c>
      <c r="O990" s="13">
        <f t="shared" si="236"/>
        <v>-2.5059380375000017E-6</v>
      </c>
      <c r="P990" s="6">
        <f t="shared" si="245"/>
        <v>28.785448793913531</v>
      </c>
      <c r="Q990" s="7">
        <f t="shared" si="246"/>
        <v>28.944709749453743</v>
      </c>
      <c r="R990" s="7">
        <f t="shared" si="247"/>
        <v>-2.8552902505462576</v>
      </c>
    </row>
    <row r="991" spans="1:18" x14ac:dyDescent="0.2">
      <c r="A991" s="7">
        <v>-33.494999999999997</v>
      </c>
      <c r="B991" s="7">
        <v>30.1875</v>
      </c>
      <c r="C991" s="1">
        <v>31.8</v>
      </c>
      <c r="D991" s="1">
        <f t="shared" si="237"/>
        <v>-3.3494999999999997E-5</v>
      </c>
      <c r="E991" s="6">
        <f t="shared" si="233"/>
        <v>1.6120567430034374E-14</v>
      </c>
      <c r="F991" s="6">
        <f t="shared" si="238"/>
        <v>-3.0989061962499995E-5</v>
      </c>
      <c r="G991" s="13">
        <f t="shared" si="234"/>
        <v>-2.5059380375000017E-6</v>
      </c>
      <c r="H991" s="6">
        <f t="shared" si="235"/>
        <v>28.785448793913531</v>
      </c>
      <c r="I991" s="6">
        <f t="shared" si="239"/>
        <v>-3.0145512060864696</v>
      </c>
      <c r="J991" s="6">
        <f t="shared" si="240"/>
        <v>30.187499948825462</v>
      </c>
      <c r="K991" s="6">
        <f t="shared" si="241"/>
        <v>2.5587269192328677E-8</v>
      </c>
      <c r="L991" s="6">
        <f t="shared" si="242"/>
        <v>-3.3345706607097473E-5</v>
      </c>
      <c r="M991" s="14">
        <f t="shared" si="243"/>
        <v>-7.4646696451261967E-8</v>
      </c>
      <c r="N991" s="6">
        <f t="shared" si="244"/>
        <v>-3.3494999999999997E-5</v>
      </c>
      <c r="O991" s="13">
        <f t="shared" si="236"/>
        <v>-2.5059380375000017E-6</v>
      </c>
      <c r="P991" s="6">
        <f t="shared" si="245"/>
        <v>28.785448793913531</v>
      </c>
      <c r="Q991" s="7">
        <f t="shared" si="246"/>
        <v>28.912857558345699</v>
      </c>
      <c r="R991" s="7">
        <f t="shared" si="247"/>
        <v>-2.8871424416543015</v>
      </c>
    </row>
    <row r="992" spans="1:18" x14ac:dyDescent="0.2">
      <c r="A992" s="7">
        <v>-33.494999999999997</v>
      </c>
      <c r="B992" s="7">
        <v>30.1875</v>
      </c>
      <c r="C992" s="1">
        <v>31.8</v>
      </c>
      <c r="D992" s="1">
        <f t="shared" si="237"/>
        <v>-3.3494999999999997E-5</v>
      </c>
      <c r="E992" s="6">
        <f t="shared" si="233"/>
        <v>1.6120567430034374E-14</v>
      </c>
      <c r="F992" s="6">
        <f t="shared" si="238"/>
        <v>-3.0989061962499995E-5</v>
      </c>
      <c r="G992" s="13">
        <f t="shared" si="234"/>
        <v>-2.5059380375000017E-6</v>
      </c>
      <c r="H992" s="6">
        <f t="shared" si="235"/>
        <v>28.785448793913531</v>
      </c>
      <c r="I992" s="6">
        <f t="shared" si="239"/>
        <v>-3.0145512060864696</v>
      </c>
      <c r="J992" s="6">
        <f t="shared" si="240"/>
        <v>30.187499969295274</v>
      </c>
      <c r="K992" s="6">
        <f t="shared" si="241"/>
        <v>1.5352362936482677E-8</v>
      </c>
      <c r="L992" s="6">
        <f t="shared" si="242"/>
        <v>-3.3405423964258485E-5</v>
      </c>
      <c r="M992" s="14">
        <f t="shared" si="243"/>
        <v>-4.4788017870755825E-8</v>
      </c>
      <c r="N992" s="6">
        <f t="shared" si="244"/>
        <v>-3.3494999999999997E-5</v>
      </c>
      <c r="O992" s="13">
        <f t="shared" si="236"/>
        <v>-2.5059380375000017E-6</v>
      </c>
      <c r="P992" s="6">
        <f t="shared" si="245"/>
        <v>28.785448793913531</v>
      </c>
      <c r="Q992" s="7">
        <f t="shared" si="246"/>
        <v>28.887375805459264</v>
      </c>
      <c r="R992" s="7">
        <f t="shared" si="247"/>
        <v>-2.9126241945407365</v>
      </c>
    </row>
    <row r="993" spans="1:18" x14ac:dyDescent="0.2">
      <c r="A993" s="7">
        <v>-33.342750000000002</v>
      </c>
      <c r="B993" s="7">
        <v>30.1875</v>
      </c>
      <c r="C993" s="1">
        <v>31.8</v>
      </c>
      <c r="D993" s="1">
        <f t="shared" si="237"/>
        <v>-3.3342749999999999E-5</v>
      </c>
      <c r="E993" s="6">
        <f t="shared" si="233"/>
        <v>1.6120567430034374E-14</v>
      </c>
      <c r="F993" s="6">
        <f t="shared" si="238"/>
        <v>-3.0989061962499995E-5</v>
      </c>
      <c r="G993" s="13">
        <f t="shared" si="234"/>
        <v>-2.3536880375000033E-6</v>
      </c>
      <c r="H993" s="6">
        <f t="shared" si="235"/>
        <v>28.871190019147036</v>
      </c>
      <c r="I993" s="6">
        <f t="shared" si="239"/>
        <v>-2.9288099808529644</v>
      </c>
      <c r="J993" s="6">
        <f t="shared" si="240"/>
        <v>30.187499981577162</v>
      </c>
      <c r="K993" s="6">
        <f t="shared" si="241"/>
        <v>9.211419182975078E-9</v>
      </c>
      <c r="L993" s="6">
        <f t="shared" si="242"/>
        <v>-3.341080437855509E-5</v>
      </c>
      <c r="M993" s="14">
        <f t="shared" si="243"/>
        <v>3.4027189277545871E-8</v>
      </c>
      <c r="N993" s="6">
        <f t="shared" si="244"/>
        <v>-3.3342749999999999E-5</v>
      </c>
      <c r="O993" s="13">
        <f t="shared" si="236"/>
        <v>-2.3536880375000033E-6</v>
      </c>
      <c r="P993" s="6">
        <f t="shared" si="245"/>
        <v>28.871190019147036</v>
      </c>
      <c r="Q993" s="7">
        <f t="shared" si="246"/>
        <v>28.884138648196821</v>
      </c>
      <c r="R993" s="7">
        <f t="shared" si="247"/>
        <v>-2.91586135180318</v>
      </c>
    </row>
    <row r="994" spans="1:18" x14ac:dyDescent="0.2">
      <c r="A994" s="7">
        <v>-33.799500000000002</v>
      </c>
      <c r="B994" s="7">
        <v>30.1875</v>
      </c>
      <c r="C994" s="1">
        <v>31.8</v>
      </c>
      <c r="D994" s="1">
        <f t="shared" si="237"/>
        <v>-3.3799500000000001E-5</v>
      </c>
      <c r="E994" s="6">
        <f t="shared" si="233"/>
        <v>1.6120567430034374E-14</v>
      </c>
      <c r="F994" s="6">
        <f t="shared" si="238"/>
        <v>-3.0989061962499995E-5</v>
      </c>
      <c r="G994" s="13">
        <f t="shared" si="234"/>
        <v>-2.8104380375000053E-6</v>
      </c>
      <c r="H994" s="6">
        <f t="shared" si="235"/>
        <v>28.613746877968708</v>
      </c>
      <c r="I994" s="6">
        <f t="shared" si="239"/>
        <v>-3.1862531220312924</v>
      </c>
      <c r="J994" s="6">
        <f t="shared" si="240"/>
        <v>30.1874999889463</v>
      </c>
      <c r="K994" s="6">
        <f t="shared" si="241"/>
        <v>5.5268500886995753E-9</v>
      </c>
      <c r="L994" s="6">
        <f t="shared" si="242"/>
        <v>-3.3474932627133051E-5</v>
      </c>
      <c r="M994" s="14">
        <f t="shared" si="243"/>
        <v>-1.6228368643347464E-7</v>
      </c>
      <c r="N994" s="6">
        <f t="shared" si="244"/>
        <v>-3.3799500000000001E-5</v>
      </c>
      <c r="O994" s="13">
        <f t="shared" si="236"/>
        <v>-2.8104380375000053E-6</v>
      </c>
      <c r="P994" s="6">
        <f t="shared" si="245"/>
        <v>28.613746877968708</v>
      </c>
      <c r="Q994" s="7">
        <f t="shared" si="246"/>
        <v>28.830060294151203</v>
      </c>
      <c r="R994" s="7">
        <f t="shared" si="247"/>
        <v>-2.9699397058487982</v>
      </c>
    </row>
    <row r="995" spans="1:18" x14ac:dyDescent="0.2">
      <c r="A995" s="7">
        <v>-30.297750000000001</v>
      </c>
      <c r="B995" s="7">
        <v>30.25</v>
      </c>
      <c r="C995" s="1">
        <v>31.8</v>
      </c>
      <c r="D995" s="1">
        <f t="shared" si="237"/>
        <v>-3.029775E-5</v>
      </c>
      <c r="E995" s="6">
        <f t="shared" si="233"/>
        <v>1.6121506437949998E-14</v>
      </c>
      <c r="F995" s="6">
        <f t="shared" si="238"/>
        <v>-3.0953537174999998E-5</v>
      </c>
      <c r="G995" s="13">
        <f t="shared" si="234"/>
        <v>6.5578717499999777E-7</v>
      </c>
      <c r="H995" s="6">
        <f t="shared" si="235"/>
        <v>30.613471390195514</v>
      </c>
      <c r="I995" s="6">
        <f t="shared" si="239"/>
        <v>-1.1865286098044869</v>
      </c>
      <c r="J995" s="6">
        <f t="shared" si="240"/>
        <v>30.199999993367783</v>
      </c>
      <c r="K995" s="6">
        <f t="shared" si="241"/>
        <v>2.5000003316108632E-2</v>
      </c>
      <c r="L995" s="6">
        <f t="shared" si="242"/>
        <v>-3.2904409576279829E-5</v>
      </c>
      <c r="M995" s="14">
        <f t="shared" si="243"/>
        <v>1.3033297881399145E-6</v>
      </c>
      <c r="N995" s="6">
        <f t="shared" si="244"/>
        <v>-3.029775E-5</v>
      </c>
      <c r="O995" s="13">
        <f t="shared" si="236"/>
        <v>6.5578717499999777E-7</v>
      </c>
      <c r="P995" s="6">
        <f t="shared" si="245"/>
        <v>30.613471390195514</v>
      </c>
      <c r="Q995" s="7">
        <f t="shared" si="246"/>
        <v>29.186742513360066</v>
      </c>
      <c r="R995" s="7">
        <f t="shared" si="247"/>
        <v>-2.6132574866399345</v>
      </c>
    </row>
    <row r="996" spans="1:18" x14ac:dyDescent="0.2">
      <c r="A996" s="7">
        <v>-31.667999999999999</v>
      </c>
      <c r="B996" s="7">
        <v>30.25</v>
      </c>
      <c r="C996" s="1">
        <v>31.8</v>
      </c>
      <c r="D996" s="1">
        <f t="shared" si="237"/>
        <v>-3.1667999999999996E-5</v>
      </c>
      <c r="E996" s="6">
        <f t="shared" si="233"/>
        <v>1.6121506437949998E-14</v>
      </c>
      <c r="F996" s="6">
        <f t="shared" si="238"/>
        <v>-3.0953537174999998E-5</v>
      </c>
      <c r="G996" s="13">
        <f t="shared" si="234"/>
        <v>-7.1446282499999813E-7</v>
      </c>
      <c r="H996" s="6">
        <f t="shared" si="235"/>
        <v>29.852514909392085</v>
      </c>
      <c r="I996" s="6">
        <f t="shared" si="239"/>
        <v>-1.9474850906079162</v>
      </c>
      <c r="J996" s="6">
        <f t="shared" si="240"/>
        <v>30.219999996020672</v>
      </c>
      <c r="K996" s="6">
        <f t="shared" si="241"/>
        <v>1.5000001989664113E-2</v>
      </c>
      <c r="L996" s="6">
        <f t="shared" si="242"/>
        <v>-3.2135795745767893E-5</v>
      </c>
      <c r="M996" s="14">
        <f t="shared" si="243"/>
        <v>2.3389787288394866E-7</v>
      </c>
      <c r="N996" s="6">
        <f t="shared" si="244"/>
        <v>-3.1667999999999996E-5</v>
      </c>
      <c r="O996" s="13">
        <f t="shared" si="236"/>
        <v>-7.1446282499999813E-7</v>
      </c>
      <c r="P996" s="6">
        <f t="shared" si="245"/>
        <v>29.852514909392085</v>
      </c>
      <c r="Q996" s="7">
        <f t="shared" si="246"/>
        <v>29.319896992566473</v>
      </c>
      <c r="R996" s="7">
        <f t="shared" si="247"/>
        <v>-2.4801030074335273</v>
      </c>
    </row>
    <row r="997" spans="1:18" x14ac:dyDescent="0.2">
      <c r="A997" s="7">
        <v>-32.581499999999998</v>
      </c>
      <c r="B997" s="7">
        <v>30.25</v>
      </c>
      <c r="C997" s="1">
        <v>31.8</v>
      </c>
      <c r="D997" s="1">
        <f t="shared" si="237"/>
        <v>-3.25815E-5</v>
      </c>
      <c r="E997" s="6">
        <f t="shared" si="233"/>
        <v>1.6121506437949998E-14</v>
      </c>
      <c r="F997" s="6">
        <f t="shared" si="238"/>
        <v>-3.0953537174999998E-5</v>
      </c>
      <c r="G997" s="13">
        <f t="shared" si="234"/>
        <v>-1.6279628250000022E-6</v>
      </c>
      <c r="H997" s="6">
        <f t="shared" si="235"/>
        <v>29.342007603845389</v>
      </c>
      <c r="I997" s="6">
        <f t="shared" si="239"/>
        <v>-2.4579923961546122</v>
      </c>
      <c r="J997" s="6">
        <f t="shared" si="240"/>
        <v>30.231999997612405</v>
      </c>
      <c r="K997" s="6">
        <f t="shared" si="241"/>
        <v>9.0000011937974023E-3</v>
      </c>
      <c r="L997" s="6">
        <f t="shared" si="242"/>
        <v>-3.2131377447460732E-5</v>
      </c>
      <c r="M997" s="14">
        <f t="shared" si="243"/>
        <v>-2.2506127626963378E-7</v>
      </c>
      <c r="N997" s="6">
        <f t="shared" si="244"/>
        <v>-3.25815E-5</v>
      </c>
      <c r="O997" s="13">
        <f t="shared" si="236"/>
        <v>-1.6279628250000022E-6</v>
      </c>
      <c r="P997" s="6">
        <f t="shared" si="245"/>
        <v>29.342007603845389</v>
      </c>
      <c r="Q997" s="7">
        <f t="shared" si="246"/>
        <v>29.324319114822259</v>
      </c>
      <c r="R997" s="7">
        <f t="shared" si="247"/>
        <v>-2.4756808851777414</v>
      </c>
    </row>
    <row r="998" spans="1:18" x14ac:dyDescent="0.2">
      <c r="A998" s="7">
        <v>-33.1905</v>
      </c>
      <c r="B998" s="7">
        <v>30.25</v>
      </c>
      <c r="C998" s="1">
        <v>31.8</v>
      </c>
      <c r="D998" s="1">
        <f t="shared" si="237"/>
        <v>-3.31905E-5</v>
      </c>
      <c r="E998" s="6">
        <f t="shared" si="233"/>
        <v>1.6121506437949998E-14</v>
      </c>
      <c r="F998" s="6">
        <f t="shared" si="238"/>
        <v>-3.0953537174999998E-5</v>
      </c>
      <c r="G998" s="13">
        <f t="shared" si="234"/>
        <v>-2.2369628250000026E-6</v>
      </c>
      <c r="H998" s="6">
        <f t="shared" si="235"/>
        <v>29.000228043016762</v>
      </c>
      <c r="I998" s="6">
        <f t="shared" si="239"/>
        <v>-2.7997719569832391</v>
      </c>
      <c r="J998" s="6">
        <f t="shared" si="240"/>
        <v>30.239199998567443</v>
      </c>
      <c r="K998" s="6">
        <f t="shared" si="241"/>
        <v>5.4000007162784414E-3</v>
      </c>
      <c r="L998" s="6">
        <f t="shared" si="242"/>
        <v>-3.2433226468476438E-5</v>
      </c>
      <c r="M998" s="14">
        <f t="shared" si="243"/>
        <v>-3.7863676576178112E-7</v>
      </c>
      <c r="N998" s="6">
        <f t="shared" si="244"/>
        <v>-3.31905E-5</v>
      </c>
      <c r="O998" s="13">
        <f t="shared" si="236"/>
        <v>-2.2369628250000026E-6</v>
      </c>
      <c r="P998" s="6">
        <f t="shared" si="245"/>
        <v>29.000228043016762</v>
      </c>
      <c r="Q998" s="7">
        <f t="shared" si="246"/>
        <v>29.259500900461159</v>
      </c>
      <c r="R998" s="7">
        <f t="shared" si="247"/>
        <v>-2.5404990995388417</v>
      </c>
    </row>
    <row r="999" spans="1:18" x14ac:dyDescent="0.2">
      <c r="A999" s="7">
        <v>-32.886000000000003</v>
      </c>
      <c r="B999" s="7">
        <v>30.25</v>
      </c>
      <c r="C999" s="1">
        <v>31.8</v>
      </c>
      <c r="D999" s="1">
        <f t="shared" si="237"/>
        <v>-3.2886000000000003E-5</v>
      </c>
      <c r="E999" s="6">
        <f t="shared" si="233"/>
        <v>1.6121506437949998E-14</v>
      </c>
      <c r="F999" s="6">
        <f t="shared" si="238"/>
        <v>-3.0953537174999998E-5</v>
      </c>
      <c r="G999" s="13">
        <f t="shared" si="234"/>
        <v>-1.9324628250000058E-6</v>
      </c>
      <c r="H999" s="6">
        <f t="shared" si="235"/>
        <v>29.171262718854507</v>
      </c>
      <c r="I999" s="6">
        <f t="shared" si="239"/>
        <v>-2.6287372811454937</v>
      </c>
      <c r="J999" s="6">
        <f t="shared" si="240"/>
        <v>30.243519999140467</v>
      </c>
      <c r="K999" s="6">
        <f t="shared" si="241"/>
        <v>3.2400004297663543E-3</v>
      </c>
      <c r="L999" s="6">
        <f t="shared" si="242"/>
        <v>-3.2675235881085865E-5</v>
      </c>
      <c r="M999" s="14">
        <f t="shared" si="243"/>
        <v>-1.0538205945706926E-7</v>
      </c>
      <c r="N999" s="6">
        <f t="shared" si="244"/>
        <v>-3.2886000000000003E-5</v>
      </c>
      <c r="O999" s="13">
        <f t="shared" si="236"/>
        <v>-1.9324628250000058E-6</v>
      </c>
      <c r="P999" s="6">
        <f t="shared" si="245"/>
        <v>29.171262718854507</v>
      </c>
      <c r="Q999" s="7">
        <f t="shared" si="246"/>
        <v>29.241853264139831</v>
      </c>
      <c r="R999" s="7">
        <f t="shared" si="247"/>
        <v>-2.5581467358601699</v>
      </c>
    </row>
    <row r="1000" spans="1:18" x14ac:dyDescent="0.2">
      <c r="A1000" s="7">
        <v>-33.342750000000002</v>
      </c>
      <c r="B1000" s="7">
        <v>30.25</v>
      </c>
      <c r="C1000" s="1">
        <v>31.8</v>
      </c>
      <c r="D1000" s="1">
        <f t="shared" si="237"/>
        <v>-3.3342749999999999E-5</v>
      </c>
      <c r="E1000" s="6">
        <f t="shared" si="233"/>
        <v>1.6121506437949998E-14</v>
      </c>
      <c r="F1000" s="6">
        <f t="shared" si="238"/>
        <v>-3.0953537174999998E-5</v>
      </c>
      <c r="G1000" s="13">
        <f t="shared" si="234"/>
        <v>-2.389212825000001E-6</v>
      </c>
      <c r="H1000" s="6">
        <f t="shared" si="235"/>
        <v>28.914601674365201</v>
      </c>
      <c r="I1000" s="6">
        <f t="shared" si="239"/>
        <v>-2.8853983256347995</v>
      </c>
      <c r="J1000" s="6">
        <f t="shared" si="240"/>
        <v>30.246111999484281</v>
      </c>
      <c r="K1000" s="6">
        <f t="shared" si="241"/>
        <v>1.9440002578594573E-3</v>
      </c>
      <c r="L1000" s="6">
        <f t="shared" si="242"/>
        <v>-3.2850891528651521E-5</v>
      </c>
      <c r="M1000" s="14">
        <f t="shared" si="243"/>
        <v>-2.4592923567423898E-7</v>
      </c>
      <c r="N1000" s="6">
        <f t="shared" si="244"/>
        <v>-3.3342749999999999E-5</v>
      </c>
      <c r="O1000" s="13">
        <f t="shared" si="236"/>
        <v>-2.389212825000001E-6</v>
      </c>
      <c r="P1000" s="6">
        <f t="shared" si="245"/>
        <v>28.914601674365201</v>
      </c>
      <c r="Q1000" s="7">
        <f t="shared" si="246"/>
        <v>29.176402946184908</v>
      </c>
      <c r="R1000" s="7">
        <f t="shared" si="247"/>
        <v>-2.623597053815093</v>
      </c>
    </row>
    <row r="1001" spans="1:18" x14ac:dyDescent="0.2">
      <c r="A1001" s="7">
        <v>-32.886000000000003</v>
      </c>
      <c r="B1001" s="7">
        <v>30.25</v>
      </c>
      <c r="C1001" s="1">
        <v>31.8</v>
      </c>
      <c r="D1001" s="1">
        <f t="shared" si="237"/>
        <v>-3.2886000000000003E-5</v>
      </c>
      <c r="E1001" s="6">
        <f t="shared" si="233"/>
        <v>1.6121506437949998E-14</v>
      </c>
      <c r="F1001" s="6">
        <f t="shared" si="238"/>
        <v>-3.0953537174999998E-5</v>
      </c>
      <c r="G1001" s="13">
        <f t="shared" si="234"/>
        <v>-1.9324628250000058E-6</v>
      </c>
      <c r="H1001" s="6">
        <f t="shared" si="235"/>
        <v>29.171262718854507</v>
      </c>
      <c r="I1001" s="6">
        <f t="shared" si="239"/>
        <v>-2.6287372811454937</v>
      </c>
      <c r="J1001" s="6">
        <f t="shared" si="240"/>
        <v>30.247667199690568</v>
      </c>
      <c r="K1001" s="6">
        <f t="shared" si="241"/>
        <v>1.1664001547160296E-3</v>
      </c>
      <c r="L1001" s="6">
        <f t="shared" si="242"/>
        <v>-3.2956284917190915E-5</v>
      </c>
      <c r="M1001" s="14">
        <f t="shared" si="243"/>
        <v>3.5142458595456067E-8</v>
      </c>
      <c r="N1001" s="6">
        <f t="shared" si="244"/>
        <v>-3.2886000000000003E-5</v>
      </c>
      <c r="O1001" s="13">
        <f t="shared" si="236"/>
        <v>-1.9324628250000058E-6</v>
      </c>
      <c r="P1001" s="6">
        <f t="shared" si="245"/>
        <v>29.171262718854507</v>
      </c>
      <c r="Q1001" s="7">
        <f t="shared" si="246"/>
        <v>29.175374900718829</v>
      </c>
      <c r="R1001" s="7">
        <f t="shared" si="247"/>
        <v>-2.6246250992811717</v>
      </c>
    </row>
    <row r="1002" spans="1:18" x14ac:dyDescent="0.2">
      <c r="A1002" s="7">
        <v>-33.342750000000002</v>
      </c>
      <c r="B1002" s="7">
        <v>30.25</v>
      </c>
      <c r="C1002" s="1">
        <v>31.8</v>
      </c>
      <c r="D1002" s="1">
        <f t="shared" si="237"/>
        <v>-3.3342749999999999E-5</v>
      </c>
      <c r="E1002" s="6">
        <f t="shared" si="233"/>
        <v>1.6121506437949998E-14</v>
      </c>
      <c r="F1002" s="6">
        <f t="shared" si="238"/>
        <v>-3.0953537174999998E-5</v>
      </c>
      <c r="G1002" s="13">
        <f t="shared" si="234"/>
        <v>-2.389212825000001E-6</v>
      </c>
      <c r="H1002" s="6">
        <f t="shared" si="235"/>
        <v>28.914601674365201</v>
      </c>
      <c r="I1002" s="6">
        <f t="shared" si="239"/>
        <v>-2.8853983256347995</v>
      </c>
      <c r="J1002" s="6">
        <f t="shared" si="240"/>
        <v>30.24860031981434</v>
      </c>
      <c r="K1002" s="6">
        <f t="shared" si="241"/>
        <v>6.9984009282997306E-4</v>
      </c>
      <c r="L1002" s="6">
        <f t="shared" si="242"/>
        <v>-3.3019520950314547E-5</v>
      </c>
      <c r="M1002" s="14">
        <f t="shared" si="243"/>
        <v>-1.6161452484272581E-7</v>
      </c>
      <c r="N1002" s="6">
        <f t="shared" si="244"/>
        <v>-3.3342749999999999E-5</v>
      </c>
      <c r="O1002" s="13">
        <f t="shared" si="236"/>
        <v>-2.389212825000001E-6</v>
      </c>
      <c r="P1002" s="6">
        <f t="shared" si="245"/>
        <v>28.914601674365201</v>
      </c>
      <c r="Q1002" s="7">
        <f t="shared" si="246"/>
        <v>29.123220255448103</v>
      </c>
      <c r="R1002" s="7">
        <f t="shared" si="247"/>
        <v>-2.6767797445518973</v>
      </c>
    </row>
    <row r="1003" spans="1:18" x14ac:dyDescent="0.2">
      <c r="A1003" s="7">
        <v>-33.494999999999997</v>
      </c>
      <c r="B1003" s="7">
        <v>30.25</v>
      </c>
      <c r="C1003" s="1">
        <v>31.8</v>
      </c>
      <c r="D1003" s="1">
        <f t="shared" si="237"/>
        <v>-3.3494999999999997E-5</v>
      </c>
      <c r="E1003" s="6">
        <f t="shared" si="233"/>
        <v>1.6121506437949998E-14</v>
      </c>
      <c r="F1003" s="6">
        <f t="shared" si="238"/>
        <v>-3.0953537174999998E-5</v>
      </c>
      <c r="G1003" s="13">
        <f t="shared" si="234"/>
        <v>-2.5414628249999994E-6</v>
      </c>
      <c r="H1003" s="6">
        <f t="shared" si="235"/>
        <v>28.82890242610722</v>
      </c>
      <c r="I1003" s="6">
        <f t="shared" si="239"/>
        <v>-2.9710975738927807</v>
      </c>
      <c r="J1003" s="6">
        <f t="shared" si="240"/>
        <v>30.249160191888606</v>
      </c>
      <c r="K1003" s="6">
        <f t="shared" si="241"/>
        <v>4.1990405569691802E-4</v>
      </c>
      <c r="L1003" s="6">
        <f t="shared" si="242"/>
        <v>-3.3179262570188725E-5</v>
      </c>
      <c r="M1003" s="14">
        <f t="shared" si="243"/>
        <v>-1.5786871490563621E-7</v>
      </c>
      <c r="N1003" s="6">
        <f t="shared" si="244"/>
        <v>-3.3494999999999997E-5</v>
      </c>
      <c r="O1003" s="13">
        <f t="shared" si="236"/>
        <v>-2.5414628249999994E-6</v>
      </c>
      <c r="P1003" s="6">
        <f t="shared" si="245"/>
        <v>28.82890242610722</v>
      </c>
      <c r="Q1003" s="7">
        <f t="shared" si="246"/>
        <v>29.064356689579927</v>
      </c>
      <c r="R1003" s="7">
        <f t="shared" si="247"/>
        <v>-2.7356433104200732</v>
      </c>
    </row>
    <row r="1004" spans="1:18" x14ac:dyDescent="0.2">
      <c r="A1004" s="7">
        <v>-33.342750000000002</v>
      </c>
      <c r="B1004" s="7">
        <v>30.25</v>
      </c>
      <c r="C1004" s="1">
        <v>31.8</v>
      </c>
      <c r="D1004" s="1">
        <f t="shared" si="237"/>
        <v>-3.3342749999999999E-5</v>
      </c>
      <c r="E1004" s="6">
        <f t="shared" si="233"/>
        <v>1.6121506437949998E-14</v>
      </c>
      <c r="F1004" s="6">
        <f t="shared" si="238"/>
        <v>-3.0953537174999998E-5</v>
      </c>
      <c r="G1004" s="13">
        <f t="shared" si="234"/>
        <v>-2.389212825000001E-6</v>
      </c>
      <c r="H1004" s="6">
        <f t="shared" si="235"/>
        <v>28.914601674365201</v>
      </c>
      <c r="I1004" s="6">
        <f t="shared" si="239"/>
        <v>-2.8853983256347995</v>
      </c>
      <c r="J1004" s="6">
        <f t="shared" si="240"/>
        <v>30.249496115133166</v>
      </c>
      <c r="K1004" s="6">
        <f t="shared" si="241"/>
        <v>2.51942433417085E-4</v>
      </c>
      <c r="L1004" s="6">
        <f t="shared" si="242"/>
        <v>-3.3275107542113231E-5</v>
      </c>
      <c r="M1004" s="14">
        <f t="shared" si="243"/>
        <v>-3.3821228943383715E-8</v>
      </c>
      <c r="N1004" s="6">
        <f t="shared" si="244"/>
        <v>-3.3342749999999999E-5</v>
      </c>
      <c r="O1004" s="13">
        <f t="shared" si="236"/>
        <v>-2.389212825000001E-6</v>
      </c>
      <c r="P1004" s="6">
        <f t="shared" si="245"/>
        <v>28.914601674365201</v>
      </c>
      <c r="Q1004" s="7">
        <f t="shared" si="246"/>
        <v>29.034405686536985</v>
      </c>
      <c r="R1004" s="7">
        <f t="shared" si="247"/>
        <v>-2.7655943134630157</v>
      </c>
    </row>
    <row r="1005" spans="1:18" x14ac:dyDescent="0.2">
      <c r="A1005" s="7">
        <v>-33.494999999999997</v>
      </c>
      <c r="B1005" s="7">
        <v>30.25</v>
      </c>
      <c r="C1005" s="1">
        <v>31.8</v>
      </c>
      <c r="D1005" s="1">
        <f t="shared" si="237"/>
        <v>-3.3494999999999997E-5</v>
      </c>
      <c r="E1005" s="6">
        <f t="shared" si="233"/>
        <v>1.6121506437949998E-14</v>
      </c>
      <c r="F1005" s="6">
        <f t="shared" si="238"/>
        <v>-3.0953537174999998E-5</v>
      </c>
      <c r="G1005" s="13">
        <f t="shared" si="234"/>
        <v>-2.5414628249999994E-6</v>
      </c>
      <c r="H1005" s="6">
        <f t="shared" si="235"/>
        <v>28.82890242610722</v>
      </c>
      <c r="I1005" s="6">
        <f t="shared" si="239"/>
        <v>-2.9710975738927807</v>
      </c>
      <c r="J1005" s="6">
        <f t="shared" si="240"/>
        <v>30.2496976690799</v>
      </c>
      <c r="K1005" s="6">
        <f t="shared" si="241"/>
        <v>1.5116546004989573E-4</v>
      </c>
      <c r="L1005" s="6">
        <f t="shared" si="242"/>
        <v>-3.3332614525267938E-5</v>
      </c>
      <c r="M1005" s="14">
        <f t="shared" si="243"/>
        <v>-8.1192737366029595E-8</v>
      </c>
      <c r="N1005" s="6">
        <f t="shared" si="244"/>
        <v>-3.3494999999999997E-5</v>
      </c>
      <c r="O1005" s="13">
        <f t="shared" si="236"/>
        <v>-2.5414628249999994E-6</v>
      </c>
      <c r="P1005" s="6">
        <f t="shared" si="245"/>
        <v>28.82890242610722</v>
      </c>
      <c r="Q1005" s="7">
        <f t="shared" si="246"/>
        <v>28.993305034451033</v>
      </c>
      <c r="R1005" s="7">
        <f t="shared" si="247"/>
        <v>-2.8066949655489672</v>
      </c>
    </row>
    <row r="1006" spans="1:18" x14ac:dyDescent="0.2">
      <c r="A1006" s="7">
        <v>-33.342750000000002</v>
      </c>
      <c r="B1006" s="7">
        <v>30.25</v>
      </c>
      <c r="C1006" s="1">
        <v>31.8</v>
      </c>
      <c r="D1006" s="1">
        <f t="shared" si="237"/>
        <v>-3.3342749999999999E-5</v>
      </c>
      <c r="E1006" s="6">
        <f t="shared" si="233"/>
        <v>1.6121506437949998E-14</v>
      </c>
      <c r="F1006" s="6">
        <f t="shared" si="238"/>
        <v>-3.0953537174999998E-5</v>
      </c>
      <c r="G1006" s="13">
        <f t="shared" si="234"/>
        <v>-2.389212825000001E-6</v>
      </c>
      <c r="H1006" s="6">
        <f t="shared" si="235"/>
        <v>28.914601674365201</v>
      </c>
      <c r="I1006" s="6">
        <f t="shared" si="239"/>
        <v>-2.8853983256347995</v>
      </c>
      <c r="J1006" s="6">
        <f t="shared" si="240"/>
        <v>30.249818601447942</v>
      </c>
      <c r="K1006" s="6">
        <f t="shared" si="241"/>
        <v>9.0699276029226894E-5</v>
      </c>
      <c r="L1006" s="6">
        <f t="shared" si="242"/>
        <v>-3.3367118715160763E-5</v>
      </c>
      <c r="M1006" s="14">
        <f t="shared" si="243"/>
        <v>1.2184357580382287E-8</v>
      </c>
      <c r="N1006" s="6">
        <f t="shared" si="244"/>
        <v>-3.3342749999999999E-5</v>
      </c>
      <c r="O1006" s="13">
        <f t="shared" si="236"/>
        <v>-2.389212825000001E-6</v>
      </c>
      <c r="P1006" s="6">
        <f t="shared" si="245"/>
        <v>28.914601674365201</v>
      </c>
      <c r="Q1006" s="7">
        <f t="shared" si="246"/>
        <v>28.977564362433867</v>
      </c>
      <c r="R1006" s="7">
        <f t="shared" si="247"/>
        <v>-2.8224356375661337</v>
      </c>
    </row>
    <row r="1007" spans="1:18" x14ac:dyDescent="0.2">
      <c r="A1007" s="7">
        <v>-33.342750000000002</v>
      </c>
      <c r="B1007" s="7">
        <v>30.25</v>
      </c>
      <c r="C1007" s="1">
        <v>31.8</v>
      </c>
      <c r="D1007" s="1">
        <f t="shared" si="237"/>
        <v>-3.3342749999999999E-5</v>
      </c>
      <c r="E1007" s="6">
        <f t="shared" si="233"/>
        <v>1.6121506437949998E-14</v>
      </c>
      <c r="F1007" s="6">
        <f t="shared" si="238"/>
        <v>-3.0953537174999998E-5</v>
      </c>
      <c r="G1007" s="13">
        <f t="shared" si="234"/>
        <v>-2.389212825000001E-6</v>
      </c>
      <c r="H1007" s="6">
        <f t="shared" si="235"/>
        <v>28.914601674365201</v>
      </c>
      <c r="I1007" s="6">
        <f t="shared" si="239"/>
        <v>-2.8853983256347995</v>
      </c>
      <c r="J1007" s="6">
        <f t="shared" si="240"/>
        <v>30.249891160868767</v>
      </c>
      <c r="K1007" s="6">
        <f t="shared" si="241"/>
        <v>5.4419565616470322E-5</v>
      </c>
      <c r="L1007" s="6">
        <f t="shared" si="242"/>
        <v>-3.335737122909646E-5</v>
      </c>
      <c r="M1007" s="14">
        <f t="shared" si="243"/>
        <v>7.3106145482307273E-9</v>
      </c>
      <c r="N1007" s="6">
        <f t="shared" si="244"/>
        <v>-3.3342749999999999E-5</v>
      </c>
      <c r="O1007" s="13">
        <f t="shared" si="236"/>
        <v>-2.389212825000001E-6</v>
      </c>
      <c r="P1007" s="6">
        <f t="shared" si="245"/>
        <v>28.914601674365201</v>
      </c>
      <c r="Q1007" s="7">
        <f t="shared" si="246"/>
        <v>28.964971824820136</v>
      </c>
      <c r="R1007" s="7">
        <f t="shared" si="247"/>
        <v>-2.8350281751798647</v>
      </c>
    </row>
    <row r="1008" spans="1:18" x14ac:dyDescent="0.2">
      <c r="A1008" s="7">
        <v>-33.342750000000002</v>
      </c>
      <c r="B1008" s="7">
        <v>30.25</v>
      </c>
      <c r="C1008" s="1">
        <v>31.8</v>
      </c>
      <c r="D1008" s="1">
        <f t="shared" si="237"/>
        <v>-3.3342749999999999E-5</v>
      </c>
      <c r="E1008" s="6">
        <f t="shared" si="233"/>
        <v>1.6121506437949998E-14</v>
      </c>
      <c r="F1008" s="6">
        <f t="shared" si="238"/>
        <v>-3.0953537174999998E-5</v>
      </c>
      <c r="G1008" s="13">
        <f t="shared" si="234"/>
        <v>-2.389212825000001E-6</v>
      </c>
      <c r="H1008" s="6">
        <f t="shared" si="235"/>
        <v>28.914601674365201</v>
      </c>
      <c r="I1008" s="6">
        <f t="shared" si="239"/>
        <v>-2.8853983256347995</v>
      </c>
      <c r="J1008" s="6">
        <f t="shared" si="240"/>
        <v>30.249934696521262</v>
      </c>
      <c r="K1008" s="6">
        <f t="shared" si="241"/>
        <v>3.2651739369171651E-5</v>
      </c>
      <c r="L1008" s="6">
        <f t="shared" si="242"/>
        <v>-3.3351522737457873E-5</v>
      </c>
      <c r="M1008" s="14">
        <f t="shared" si="243"/>
        <v>4.3863687289370811E-9</v>
      </c>
      <c r="N1008" s="6">
        <f t="shared" si="244"/>
        <v>-3.3342749999999999E-5</v>
      </c>
      <c r="O1008" s="13">
        <f t="shared" si="236"/>
        <v>-2.389212825000001E-6</v>
      </c>
      <c r="P1008" s="6">
        <f t="shared" si="245"/>
        <v>28.914601674365201</v>
      </c>
      <c r="Q1008" s="7">
        <f t="shared" si="246"/>
        <v>28.954897794729149</v>
      </c>
      <c r="R1008" s="7">
        <f t="shared" si="247"/>
        <v>-2.8451022052708517</v>
      </c>
    </row>
    <row r="1009" spans="1:18" x14ac:dyDescent="0.2">
      <c r="A1009" s="7">
        <v>-33.038249999999998</v>
      </c>
      <c r="B1009" s="7">
        <v>30.25</v>
      </c>
      <c r="C1009" s="1">
        <v>31.8</v>
      </c>
      <c r="D1009" s="1">
        <f t="shared" si="237"/>
        <v>-3.3038249999999995E-5</v>
      </c>
      <c r="E1009" s="6">
        <f t="shared" si="233"/>
        <v>1.6121506437949998E-14</v>
      </c>
      <c r="F1009" s="6">
        <f t="shared" si="238"/>
        <v>-3.0953537174999998E-5</v>
      </c>
      <c r="G1009" s="13">
        <f t="shared" si="234"/>
        <v>-2.0847128249999974E-6</v>
      </c>
      <c r="H1009" s="6">
        <f t="shared" si="235"/>
        <v>29.085781676512852</v>
      </c>
      <c r="I1009" s="6">
        <f t="shared" si="239"/>
        <v>-2.7142183234871489</v>
      </c>
      <c r="J1009" s="6">
        <f t="shared" si="240"/>
        <v>30.249960817912758</v>
      </c>
      <c r="K1009" s="6">
        <f t="shared" si="241"/>
        <v>1.9591043621147719E-5</v>
      </c>
      <c r="L1009" s="6">
        <f t="shared" si="242"/>
        <v>-3.3287113642474718E-5</v>
      </c>
      <c r="M1009" s="14">
        <f t="shared" si="243"/>
        <v>1.2443182123736166E-7</v>
      </c>
      <c r="N1009" s="6">
        <f t="shared" si="244"/>
        <v>-3.3038249999999995E-5</v>
      </c>
      <c r="O1009" s="13">
        <f t="shared" si="236"/>
        <v>-2.0847128249999974E-6</v>
      </c>
      <c r="P1009" s="6">
        <f t="shared" si="245"/>
        <v>29.085781676512852</v>
      </c>
      <c r="Q1009" s="7">
        <f t="shared" si="246"/>
        <v>28.981074571085891</v>
      </c>
      <c r="R1009" s="7">
        <f t="shared" si="247"/>
        <v>-2.8189254289141097</v>
      </c>
    </row>
    <row r="1010" spans="1:18" x14ac:dyDescent="0.2">
      <c r="A1010" s="7">
        <v>-33.64725</v>
      </c>
      <c r="B1010" s="7">
        <v>30.25</v>
      </c>
      <c r="C1010" s="1">
        <v>31.8</v>
      </c>
      <c r="D1010" s="1">
        <f t="shared" si="237"/>
        <v>-3.3647249999999995E-5</v>
      </c>
      <c r="E1010" s="6">
        <f t="shared" si="233"/>
        <v>1.6121506437949998E-14</v>
      </c>
      <c r="F1010" s="6">
        <f t="shared" si="238"/>
        <v>-3.0953537174999998E-5</v>
      </c>
      <c r="G1010" s="13">
        <f t="shared" si="234"/>
        <v>-2.6937128249999979E-6</v>
      </c>
      <c r="H1010" s="6">
        <f t="shared" si="235"/>
        <v>28.743130153341497</v>
      </c>
      <c r="I1010" s="6">
        <f t="shared" si="239"/>
        <v>-3.056869846658504</v>
      </c>
      <c r="J1010" s="6">
        <f t="shared" si="240"/>
        <v>30.249976490747656</v>
      </c>
      <c r="K1010" s="6">
        <f t="shared" si="241"/>
        <v>1.1754626171978089E-5</v>
      </c>
      <c r="L1010" s="6">
        <f t="shared" si="242"/>
        <v>-3.3309368185484829E-5</v>
      </c>
      <c r="M1010" s="14">
        <f t="shared" si="243"/>
        <v>-1.6894090725758318E-7</v>
      </c>
      <c r="N1010" s="6">
        <f t="shared" si="244"/>
        <v>-3.3647249999999995E-5</v>
      </c>
      <c r="O1010" s="13">
        <f t="shared" si="236"/>
        <v>-2.6937128249999979E-6</v>
      </c>
      <c r="P1010" s="6">
        <f t="shared" si="245"/>
        <v>28.743130153341497</v>
      </c>
      <c r="Q1010" s="7">
        <f t="shared" si="246"/>
        <v>28.933485687537015</v>
      </c>
      <c r="R1010" s="7">
        <f t="shared" si="247"/>
        <v>-2.8665143124629857</v>
      </c>
    </row>
    <row r="1011" spans="1:18" x14ac:dyDescent="0.2">
      <c r="A1011" s="7">
        <v>-33.494999999999997</v>
      </c>
      <c r="B1011" s="7">
        <v>30.25</v>
      </c>
      <c r="C1011" s="1">
        <v>31.8</v>
      </c>
      <c r="D1011" s="1">
        <f t="shared" si="237"/>
        <v>-3.3494999999999997E-5</v>
      </c>
      <c r="E1011" s="6">
        <f t="shared" si="233"/>
        <v>1.6121506437949998E-14</v>
      </c>
      <c r="F1011" s="6">
        <f t="shared" si="238"/>
        <v>-3.0953537174999998E-5</v>
      </c>
      <c r="G1011" s="13">
        <f t="shared" si="234"/>
        <v>-2.5414628249999994E-6</v>
      </c>
      <c r="H1011" s="6">
        <f t="shared" si="235"/>
        <v>28.82890242610722</v>
      </c>
      <c r="I1011" s="6">
        <f t="shared" si="239"/>
        <v>-2.9710975738927807</v>
      </c>
      <c r="J1011" s="6">
        <f t="shared" si="240"/>
        <v>30.249985894448596</v>
      </c>
      <c r="K1011" s="6">
        <f t="shared" si="241"/>
        <v>7.0527757021210391E-6</v>
      </c>
      <c r="L1011" s="6">
        <f t="shared" si="242"/>
        <v>-3.3414070911290893E-5</v>
      </c>
      <c r="M1011" s="14">
        <f t="shared" si="243"/>
        <v>-4.0464544354551897E-8</v>
      </c>
      <c r="N1011" s="6">
        <f t="shared" si="244"/>
        <v>-3.3494999999999997E-5</v>
      </c>
      <c r="O1011" s="13">
        <f t="shared" si="236"/>
        <v>-2.5414628249999994E-6</v>
      </c>
      <c r="P1011" s="6">
        <f t="shared" si="245"/>
        <v>28.82890242610722</v>
      </c>
      <c r="Q1011" s="7">
        <f t="shared" si="246"/>
        <v>28.912569035251057</v>
      </c>
      <c r="R1011" s="7">
        <f t="shared" si="247"/>
        <v>-2.887430964748944</v>
      </c>
    </row>
    <row r="1012" spans="1:18" x14ac:dyDescent="0.2">
      <c r="A1012" s="7">
        <v>-30.297750000000001</v>
      </c>
      <c r="B1012" s="7">
        <v>30.25</v>
      </c>
      <c r="C1012" s="1">
        <v>31.8</v>
      </c>
      <c r="D1012" s="1">
        <f t="shared" si="237"/>
        <v>-3.029775E-5</v>
      </c>
      <c r="E1012" s="6">
        <f t="shared" si="233"/>
        <v>1.6121506437949998E-14</v>
      </c>
      <c r="F1012" s="6">
        <f t="shared" si="238"/>
        <v>-3.0953537174999998E-5</v>
      </c>
      <c r="G1012" s="13">
        <f t="shared" si="234"/>
        <v>6.5578717499999777E-7</v>
      </c>
      <c r="H1012" s="6">
        <f t="shared" si="235"/>
        <v>30.613471390195514</v>
      </c>
      <c r="I1012" s="6">
        <f t="shared" si="239"/>
        <v>-1.1865286098044869</v>
      </c>
      <c r="J1012" s="6">
        <f t="shared" si="240"/>
        <v>30.249991536669157</v>
      </c>
      <c r="K1012" s="6">
        <f t="shared" si="241"/>
        <v>4.2316654216278948E-6</v>
      </c>
      <c r="L1012" s="6">
        <f t="shared" si="242"/>
        <v>-3.280699254677453E-5</v>
      </c>
      <c r="M1012" s="14">
        <f t="shared" si="243"/>
        <v>1.2546212733872654E-6</v>
      </c>
      <c r="N1012" s="6">
        <f t="shared" si="244"/>
        <v>-3.029775E-5</v>
      </c>
      <c r="O1012" s="13">
        <f t="shared" si="236"/>
        <v>6.5578717499999777E-7</v>
      </c>
      <c r="P1012" s="6">
        <f t="shared" si="245"/>
        <v>30.613471390195514</v>
      </c>
      <c r="Q1012" s="7">
        <f t="shared" si="246"/>
        <v>29.252749506239947</v>
      </c>
      <c r="R1012" s="7">
        <f t="shared" si="247"/>
        <v>-2.5472504937600533</v>
      </c>
    </row>
    <row r="1013" spans="1:18" x14ac:dyDescent="0.2">
      <c r="A1013" s="7">
        <v>-31.820250000000001</v>
      </c>
      <c r="B1013" s="7">
        <v>30.25</v>
      </c>
      <c r="C1013" s="1">
        <v>31.8</v>
      </c>
      <c r="D1013" s="1">
        <f t="shared" si="237"/>
        <v>-3.1820250000000001E-5</v>
      </c>
      <c r="E1013" s="6">
        <f t="shared" si="233"/>
        <v>1.6121506437949998E-14</v>
      </c>
      <c r="F1013" s="6">
        <f t="shared" si="238"/>
        <v>-3.0953537174999998E-5</v>
      </c>
      <c r="G1013" s="13">
        <f t="shared" si="234"/>
        <v>-8.6671282500000332E-7</v>
      </c>
      <c r="H1013" s="6">
        <f t="shared" si="235"/>
        <v>29.76760946554117</v>
      </c>
      <c r="I1013" s="6">
        <f t="shared" si="239"/>
        <v>-2.0323905344588304</v>
      </c>
      <c r="J1013" s="6">
        <f t="shared" si="240"/>
        <v>30.249994922001495</v>
      </c>
      <c r="K1013" s="6">
        <f t="shared" si="241"/>
        <v>2.5389992526214655E-6</v>
      </c>
      <c r="L1013" s="6">
        <f t="shared" si="242"/>
        <v>-3.2107795528064718E-5</v>
      </c>
      <c r="M1013" s="14">
        <f t="shared" si="243"/>
        <v>1.4377276403235845E-7</v>
      </c>
      <c r="N1013" s="6">
        <f t="shared" si="244"/>
        <v>-3.1820250000000001E-5</v>
      </c>
      <c r="O1013" s="13">
        <f t="shared" si="236"/>
        <v>-8.6671282500000332E-7</v>
      </c>
      <c r="P1013" s="6">
        <f t="shared" si="245"/>
        <v>29.76760946554117</v>
      </c>
      <c r="Q1013" s="7">
        <f t="shared" si="246"/>
        <v>29.355721498100195</v>
      </c>
      <c r="R1013" s="7">
        <f t="shared" si="247"/>
        <v>-2.4442785018998059</v>
      </c>
    </row>
    <row r="1014" spans="1:18" x14ac:dyDescent="0.2">
      <c r="A1014" s="7">
        <v>-32.886000000000003</v>
      </c>
      <c r="B1014" s="7">
        <v>30.25</v>
      </c>
      <c r="C1014" s="1">
        <v>31.8</v>
      </c>
      <c r="D1014" s="1">
        <f t="shared" si="237"/>
        <v>-3.2886000000000003E-5</v>
      </c>
      <c r="E1014" s="6">
        <f t="shared" si="233"/>
        <v>1.6121506437949998E-14</v>
      </c>
      <c r="F1014" s="6">
        <f t="shared" si="238"/>
        <v>-3.0953537174999998E-5</v>
      </c>
      <c r="G1014" s="13">
        <f t="shared" si="234"/>
        <v>-1.9324628250000058E-6</v>
      </c>
      <c r="H1014" s="6">
        <f t="shared" si="235"/>
        <v>29.171262718854507</v>
      </c>
      <c r="I1014" s="6">
        <f t="shared" si="239"/>
        <v>-2.6287372811454937</v>
      </c>
      <c r="J1014" s="6">
        <f t="shared" si="240"/>
        <v>30.249996953200899</v>
      </c>
      <c r="K1014" s="6">
        <f t="shared" si="241"/>
        <v>1.5233995505070652E-6</v>
      </c>
      <c r="L1014" s="6">
        <f t="shared" si="242"/>
        <v>-3.220592731683883E-5</v>
      </c>
      <c r="M1014" s="14">
        <f t="shared" si="243"/>
        <v>-3.4003634158058659E-7</v>
      </c>
      <c r="N1014" s="6">
        <f t="shared" si="244"/>
        <v>-3.2886000000000003E-5</v>
      </c>
      <c r="O1014" s="13">
        <f t="shared" si="236"/>
        <v>-1.9324628250000058E-6</v>
      </c>
      <c r="P1014" s="6">
        <f t="shared" si="245"/>
        <v>29.171262718854507</v>
      </c>
      <c r="Q1014" s="7">
        <f t="shared" si="246"/>
        <v>29.318829742251058</v>
      </c>
      <c r="R1014" s="7">
        <f t="shared" si="247"/>
        <v>-2.4811702577489427</v>
      </c>
    </row>
    <row r="1015" spans="1:18" x14ac:dyDescent="0.2">
      <c r="A1015" s="7">
        <v>-33.494999999999997</v>
      </c>
      <c r="B1015" s="7">
        <v>30.25</v>
      </c>
      <c r="C1015" s="1">
        <v>31.8</v>
      </c>
      <c r="D1015" s="1">
        <f t="shared" si="237"/>
        <v>-3.3494999999999997E-5</v>
      </c>
      <c r="E1015" s="6">
        <f t="shared" si="233"/>
        <v>1.6121506437949998E-14</v>
      </c>
      <c r="F1015" s="6">
        <f t="shared" si="238"/>
        <v>-3.0953537174999998E-5</v>
      </c>
      <c r="G1015" s="13">
        <f t="shared" si="234"/>
        <v>-2.5414628249999994E-6</v>
      </c>
      <c r="H1015" s="6">
        <f t="shared" si="235"/>
        <v>28.82890242610722</v>
      </c>
      <c r="I1015" s="6">
        <f t="shared" si="239"/>
        <v>-2.9710975738927807</v>
      </c>
      <c r="J1015" s="6">
        <f t="shared" si="240"/>
        <v>30.249998171920542</v>
      </c>
      <c r="K1015" s="6">
        <f t="shared" si="241"/>
        <v>9.1403972923842502E-7</v>
      </c>
      <c r="L1015" s="6">
        <f t="shared" si="242"/>
        <v>-3.2599756390103293E-5</v>
      </c>
      <c r="M1015" s="14">
        <f t="shared" si="243"/>
        <v>-4.4762180494835213E-7</v>
      </c>
      <c r="N1015" s="6">
        <f t="shared" si="244"/>
        <v>-3.3494999999999997E-5</v>
      </c>
      <c r="O1015" s="13">
        <f t="shared" si="236"/>
        <v>-2.5414628249999994E-6</v>
      </c>
      <c r="P1015" s="6">
        <f t="shared" si="245"/>
        <v>28.82890242610722</v>
      </c>
      <c r="Q1015" s="7">
        <f t="shared" si="246"/>
        <v>29.220844279022291</v>
      </c>
      <c r="R1015" s="7">
        <f t="shared" si="247"/>
        <v>-2.5791557209777096</v>
      </c>
    </row>
    <row r="1016" spans="1:18" x14ac:dyDescent="0.2">
      <c r="A1016" s="7">
        <v>-33.799500000000002</v>
      </c>
      <c r="B1016" s="7">
        <v>30.25</v>
      </c>
      <c r="C1016" s="1">
        <v>31.8</v>
      </c>
      <c r="D1016" s="1">
        <f t="shared" si="237"/>
        <v>-3.3799500000000001E-5</v>
      </c>
      <c r="E1016" s="6">
        <f t="shared" si="233"/>
        <v>1.6121506437949998E-14</v>
      </c>
      <c r="F1016" s="6">
        <f t="shared" si="238"/>
        <v>-3.0953537174999998E-5</v>
      </c>
      <c r="G1016" s="13">
        <f t="shared" si="234"/>
        <v>-2.845962825000003E-6</v>
      </c>
      <c r="H1016" s="6">
        <f t="shared" si="235"/>
        <v>28.657284710711792</v>
      </c>
      <c r="I1016" s="6">
        <f t="shared" si="239"/>
        <v>-3.1427152892882084</v>
      </c>
      <c r="J1016" s="6">
        <f t="shared" si="240"/>
        <v>30.249998903152324</v>
      </c>
      <c r="K1016" s="6">
        <f t="shared" si="241"/>
        <v>5.4842383789832638E-7</v>
      </c>
      <c r="L1016" s="6">
        <f t="shared" si="242"/>
        <v>-3.3018753834061974E-5</v>
      </c>
      <c r="M1016" s="14">
        <f t="shared" si="243"/>
        <v>-3.903730829690134E-7</v>
      </c>
      <c r="N1016" s="6">
        <f t="shared" si="244"/>
        <v>-3.3799500000000001E-5</v>
      </c>
      <c r="O1016" s="13">
        <f t="shared" si="236"/>
        <v>-2.845962825000003E-6</v>
      </c>
      <c r="P1016" s="6">
        <f t="shared" si="245"/>
        <v>28.657284710711792</v>
      </c>
      <c r="Q1016" s="7">
        <f t="shared" si="246"/>
        <v>29.108132365360191</v>
      </c>
      <c r="R1016" s="7">
        <f t="shared" si="247"/>
        <v>-2.6918676346398094</v>
      </c>
    </row>
    <row r="1017" spans="1:18" x14ac:dyDescent="0.2">
      <c r="A1017" s="7">
        <v>-33.1905</v>
      </c>
      <c r="B1017" s="7">
        <v>30.25</v>
      </c>
      <c r="C1017" s="1">
        <v>31.8</v>
      </c>
      <c r="D1017" s="1">
        <f t="shared" si="237"/>
        <v>-3.31905E-5</v>
      </c>
      <c r="E1017" s="6">
        <f t="shared" si="233"/>
        <v>1.6121506437949998E-14</v>
      </c>
      <c r="F1017" s="6">
        <f t="shared" si="238"/>
        <v>-3.0953537174999998E-5</v>
      </c>
      <c r="G1017" s="13">
        <f t="shared" si="234"/>
        <v>-2.2369628250000026E-6</v>
      </c>
      <c r="H1017" s="6">
        <f t="shared" si="235"/>
        <v>29.000228043016762</v>
      </c>
      <c r="I1017" s="6">
        <f t="shared" si="239"/>
        <v>-2.7997719569832391</v>
      </c>
      <c r="J1017" s="6">
        <f t="shared" si="240"/>
        <v>30.249999341891396</v>
      </c>
      <c r="K1017" s="6">
        <f t="shared" si="241"/>
        <v>3.2905430202845309E-7</v>
      </c>
      <c r="L1017" s="6">
        <f t="shared" si="242"/>
        <v>-3.3209252300437188E-5</v>
      </c>
      <c r="M1017" s="14">
        <f t="shared" si="243"/>
        <v>9.3761502185941688E-9</v>
      </c>
      <c r="N1017" s="6">
        <f t="shared" si="244"/>
        <v>-3.31905E-5</v>
      </c>
      <c r="O1017" s="13">
        <f t="shared" si="236"/>
        <v>-2.2369628250000026E-6</v>
      </c>
      <c r="P1017" s="6">
        <f t="shared" si="245"/>
        <v>29.000228043016762</v>
      </c>
      <c r="Q1017" s="7">
        <f t="shared" si="246"/>
        <v>29.086551500891506</v>
      </c>
      <c r="R1017" s="7">
        <f t="shared" si="247"/>
        <v>-2.7134484991084946</v>
      </c>
    </row>
    <row r="1018" spans="1:18" x14ac:dyDescent="0.2">
      <c r="A1018" s="7">
        <v>-33.64725</v>
      </c>
      <c r="B1018" s="7">
        <v>30.25</v>
      </c>
      <c r="C1018" s="1">
        <v>31.8</v>
      </c>
      <c r="D1018" s="1">
        <f t="shared" si="237"/>
        <v>-3.3647249999999995E-5</v>
      </c>
      <c r="E1018" s="6">
        <f t="shared" si="233"/>
        <v>1.6121506437949998E-14</v>
      </c>
      <c r="F1018" s="6">
        <f t="shared" si="238"/>
        <v>-3.0953537174999998E-5</v>
      </c>
      <c r="G1018" s="13">
        <f t="shared" si="234"/>
        <v>-2.6937128249999979E-6</v>
      </c>
      <c r="H1018" s="6">
        <f t="shared" si="235"/>
        <v>28.743130153341497</v>
      </c>
      <c r="I1018" s="6">
        <f t="shared" si="239"/>
        <v>-3.056869846658504</v>
      </c>
      <c r="J1018" s="6">
        <f t="shared" si="240"/>
        <v>30.249999605134839</v>
      </c>
      <c r="K1018" s="6">
        <f t="shared" si="241"/>
        <v>1.9743258050652912E-7</v>
      </c>
      <c r="L1018" s="6">
        <f t="shared" si="242"/>
        <v>-3.3293101380262314E-5</v>
      </c>
      <c r="M1018" s="14">
        <f t="shared" si="243"/>
        <v>-1.7707430986884092E-7</v>
      </c>
      <c r="N1018" s="6">
        <f t="shared" si="244"/>
        <v>-3.3647249999999995E-5</v>
      </c>
      <c r="O1018" s="13">
        <f t="shared" si="236"/>
        <v>-2.6937128249999979E-6</v>
      </c>
      <c r="P1018" s="6">
        <f t="shared" si="245"/>
        <v>28.743130153341497</v>
      </c>
      <c r="Q1018" s="7">
        <f t="shared" si="246"/>
        <v>29.017867231381508</v>
      </c>
      <c r="R1018" s="7">
        <f t="shared" si="247"/>
        <v>-2.7821327686184922</v>
      </c>
    </row>
    <row r="1019" spans="1:18" x14ac:dyDescent="0.2">
      <c r="A1019" s="7">
        <v>-33.64725</v>
      </c>
      <c r="B1019" s="7">
        <v>30.25</v>
      </c>
      <c r="C1019" s="1">
        <v>31.8</v>
      </c>
      <c r="D1019" s="1">
        <f t="shared" si="237"/>
        <v>-3.3647249999999995E-5</v>
      </c>
      <c r="E1019" s="6">
        <f t="shared" si="233"/>
        <v>1.6121506437949998E-14</v>
      </c>
      <c r="F1019" s="6">
        <f t="shared" si="238"/>
        <v>-3.0953537174999998E-5</v>
      </c>
      <c r="G1019" s="13">
        <f t="shared" si="234"/>
        <v>-2.6937128249999979E-6</v>
      </c>
      <c r="H1019" s="6">
        <f t="shared" si="235"/>
        <v>28.743130153341497</v>
      </c>
      <c r="I1019" s="6">
        <f t="shared" si="239"/>
        <v>-3.056869846658504</v>
      </c>
      <c r="J1019" s="6">
        <f t="shared" si="240"/>
        <v>30.249999763080904</v>
      </c>
      <c r="K1019" s="6">
        <f t="shared" si="241"/>
        <v>1.184595479486461E-7</v>
      </c>
      <c r="L1019" s="6">
        <f t="shared" si="242"/>
        <v>-3.3434760828157385E-5</v>
      </c>
      <c r="M1019" s="14">
        <f t="shared" si="243"/>
        <v>-1.0624458592130523E-7</v>
      </c>
      <c r="N1019" s="6">
        <f t="shared" si="244"/>
        <v>-3.3647249999999995E-5</v>
      </c>
      <c r="O1019" s="13">
        <f t="shared" si="236"/>
        <v>-2.6937128249999979E-6</v>
      </c>
      <c r="P1019" s="6">
        <f t="shared" si="245"/>
        <v>28.743130153341497</v>
      </c>
      <c r="Q1019" s="7">
        <f t="shared" si="246"/>
        <v>28.96291981577351</v>
      </c>
      <c r="R1019" s="7">
        <f t="shared" si="247"/>
        <v>-2.8370801842264903</v>
      </c>
    </row>
    <row r="1020" spans="1:18" x14ac:dyDescent="0.2">
      <c r="A1020" s="7">
        <v>-33.64725</v>
      </c>
      <c r="B1020" s="7">
        <v>30.25</v>
      </c>
      <c r="C1020" s="1">
        <v>31.8</v>
      </c>
      <c r="D1020" s="1">
        <f t="shared" si="237"/>
        <v>-3.3647249999999995E-5</v>
      </c>
      <c r="E1020" s="6">
        <f t="shared" si="233"/>
        <v>1.6121506437949998E-14</v>
      </c>
      <c r="F1020" s="6">
        <f t="shared" si="238"/>
        <v>-3.0953537174999998E-5</v>
      </c>
      <c r="G1020" s="13">
        <f t="shared" si="234"/>
        <v>-2.6937128249999979E-6</v>
      </c>
      <c r="H1020" s="6">
        <f t="shared" si="235"/>
        <v>28.743130153341497</v>
      </c>
      <c r="I1020" s="6">
        <f t="shared" si="239"/>
        <v>-3.056869846658504</v>
      </c>
      <c r="J1020" s="6">
        <f t="shared" si="240"/>
        <v>30.249999857848543</v>
      </c>
      <c r="K1020" s="6">
        <f t="shared" si="241"/>
        <v>7.1075728413916295E-8</v>
      </c>
      <c r="L1020" s="6">
        <f t="shared" si="242"/>
        <v>-3.3519756496894426E-5</v>
      </c>
      <c r="M1020" s="14">
        <f t="shared" si="243"/>
        <v>-6.3746751552784493E-8</v>
      </c>
      <c r="N1020" s="6">
        <f t="shared" si="244"/>
        <v>-3.3647249999999995E-5</v>
      </c>
      <c r="O1020" s="13">
        <f t="shared" si="236"/>
        <v>-2.6937128249999979E-6</v>
      </c>
      <c r="P1020" s="6">
        <f t="shared" si="245"/>
        <v>28.743130153341497</v>
      </c>
      <c r="Q1020" s="7">
        <f t="shared" si="246"/>
        <v>28.91896188328711</v>
      </c>
      <c r="R1020" s="7">
        <f t="shared" si="247"/>
        <v>-2.8810381167128902</v>
      </c>
    </row>
    <row r="1021" spans="1:18" x14ac:dyDescent="0.2">
      <c r="A1021" s="7">
        <v>-33.951749999999997</v>
      </c>
      <c r="B1021" s="7">
        <v>30.25</v>
      </c>
      <c r="C1021" s="1">
        <v>31.8</v>
      </c>
      <c r="D1021" s="1">
        <f t="shared" si="237"/>
        <v>-3.3951749999999992E-5</v>
      </c>
      <c r="E1021" s="6">
        <f t="shared" si="233"/>
        <v>1.6121506437949998E-14</v>
      </c>
      <c r="F1021" s="6">
        <f t="shared" si="238"/>
        <v>-3.0953537174999998E-5</v>
      </c>
      <c r="G1021" s="13">
        <f t="shared" si="234"/>
        <v>-2.9982128249999947E-6</v>
      </c>
      <c r="H1021" s="6">
        <f t="shared" si="235"/>
        <v>28.57136595240803</v>
      </c>
      <c r="I1021" s="6">
        <f t="shared" si="239"/>
        <v>-3.2286340475919708</v>
      </c>
      <c r="J1021" s="6">
        <f t="shared" si="240"/>
        <v>30.249999914709125</v>
      </c>
      <c r="K1021" s="6">
        <f t="shared" si="241"/>
        <v>4.2645437403621145E-8</v>
      </c>
      <c r="L1021" s="6">
        <f t="shared" si="242"/>
        <v>-3.3631653898136651E-5</v>
      </c>
      <c r="M1021" s="14">
        <f t="shared" si="243"/>
        <v>-1.6004805093167078E-7</v>
      </c>
      <c r="N1021" s="6">
        <f t="shared" si="244"/>
        <v>-3.3951749999999992E-5</v>
      </c>
      <c r="O1021" s="13">
        <f t="shared" si="236"/>
        <v>-2.9982128249999947E-6</v>
      </c>
      <c r="P1021" s="6">
        <f t="shared" si="245"/>
        <v>28.57136595240803</v>
      </c>
      <c r="Q1021" s="7">
        <f t="shared" si="246"/>
        <v>28.849442697111296</v>
      </c>
      <c r="R1021" s="7">
        <f t="shared" si="247"/>
        <v>-2.9505573028887042</v>
      </c>
    </row>
    <row r="1022" spans="1:18" x14ac:dyDescent="0.2">
      <c r="A1022" s="7">
        <v>-34.103999999999999</v>
      </c>
      <c r="B1022" s="7">
        <v>30.25</v>
      </c>
      <c r="C1022" s="1">
        <v>31.8</v>
      </c>
      <c r="D1022" s="1">
        <f t="shared" si="237"/>
        <v>-3.4103999999999997E-5</v>
      </c>
      <c r="E1022" s="6">
        <f t="shared" si="233"/>
        <v>1.6121506437949998E-14</v>
      </c>
      <c r="F1022" s="6">
        <f t="shared" si="238"/>
        <v>-3.0953537174999998E-5</v>
      </c>
      <c r="G1022" s="13">
        <f t="shared" si="234"/>
        <v>-3.1504628249999999E-6</v>
      </c>
      <c r="H1022" s="6">
        <f t="shared" si="235"/>
        <v>28.485373732163168</v>
      </c>
      <c r="I1022" s="6">
        <f t="shared" si="239"/>
        <v>-3.3146262678368323</v>
      </c>
      <c r="J1022" s="6">
        <f t="shared" si="240"/>
        <v>30.249999948825476</v>
      </c>
      <c r="K1022" s="6">
        <f t="shared" si="241"/>
        <v>2.5587262086901319E-8</v>
      </c>
      <c r="L1022" s="6">
        <f t="shared" si="242"/>
        <v>-3.3790142338881987E-5</v>
      </c>
      <c r="M1022" s="14">
        <f t="shared" si="243"/>
        <v>-1.5692883055900522E-7</v>
      </c>
      <c r="N1022" s="6">
        <f t="shared" si="244"/>
        <v>-3.4103999999999997E-5</v>
      </c>
      <c r="O1022" s="13">
        <f t="shared" si="236"/>
        <v>-3.1504628249999999E-6</v>
      </c>
      <c r="P1022" s="6">
        <f t="shared" si="245"/>
        <v>28.485373732163168</v>
      </c>
      <c r="Q1022" s="7">
        <f t="shared" si="246"/>
        <v>28.776628904121672</v>
      </c>
      <c r="R1022" s="7">
        <f t="shared" si="247"/>
        <v>-3.0233710958783284</v>
      </c>
    </row>
    <row r="1023" spans="1:18" x14ac:dyDescent="0.2">
      <c r="A1023" s="7">
        <v>-33.342750000000002</v>
      </c>
      <c r="B1023" s="7">
        <v>30.25</v>
      </c>
      <c r="C1023" s="1">
        <v>31.8</v>
      </c>
      <c r="D1023" s="1">
        <f t="shared" si="237"/>
        <v>-3.3342749999999999E-5</v>
      </c>
      <c r="E1023" s="6">
        <f t="shared" si="233"/>
        <v>1.6121506437949998E-14</v>
      </c>
      <c r="F1023" s="6">
        <f t="shared" si="238"/>
        <v>-3.0953537174999998E-5</v>
      </c>
      <c r="G1023" s="13">
        <f t="shared" si="234"/>
        <v>-2.389212825000001E-6</v>
      </c>
      <c r="H1023" s="6">
        <f t="shared" si="235"/>
        <v>28.914601674365201</v>
      </c>
      <c r="I1023" s="6">
        <f t="shared" si="239"/>
        <v>-2.8853983256347995</v>
      </c>
      <c r="J1023" s="6">
        <f t="shared" si="240"/>
        <v>30.249999969295285</v>
      </c>
      <c r="K1023" s="6">
        <f t="shared" si="241"/>
        <v>1.5352357607412159E-8</v>
      </c>
      <c r="L1023" s="6">
        <f t="shared" si="242"/>
        <v>-3.376343540332919E-5</v>
      </c>
      <c r="M1023" s="14">
        <f t="shared" si="243"/>
        <v>2.1034270166459573E-7</v>
      </c>
      <c r="N1023" s="6">
        <f t="shared" si="244"/>
        <v>-3.3342749999999999E-5</v>
      </c>
      <c r="O1023" s="13">
        <f t="shared" si="236"/>
        <v>-2.389212825000001E-6</v>
      </c>
      <c r="P1023" s="6">
        <f t="shared" si="245"/>
        <v>28.914601674365201</v>
      </c>
      <c r="Q1023" s="7">
        <f t="shared" si="246"/>
        <v>28.80422345817038</v>
      </c>
      <c r="R1023" s="7">
        <f t="shared" si="247"/>
        <v>-2.9957765418296205</v>
      </c>
    </row>
    <row r="1024" spans="1:18" x14ac:dyDescent="0.2">
      <c r="A1024" s="7">
        <v>-33.64725</v>
      </c>
      <c r="B1024" s="7">
        <v>30.25</v>
      </c>
      <c r="C1024" s="1">
        <v>31.8</v>
      </c>
      <c r="D1024" s="1">
        <f t="shared" si="237"/>
        <v>-3.3647249999999995E-5</v>
      </c>
      <c r="E1024" s="6">
        <f t="shared" si="233"/>
        <v>1.6121506437949998E-14</v>
      </c>
      <c r="F1024" s="6">
        <f t="shared" si="238"/>
        <v>-3.0953537174999998E-5</v>
      </c>
      <c r="G1024" s="13">
        <f t="shared" si="234"/>
        <v>-2.6937128249999979E-6</v>
      </c>
      <c r="H1024" s="6">
        <f t="shared" si="235"/>
        <v>28.743130153341497</v>
      </c>
      <c r="I1024" s="6">
        <f t="shared" si="239"/>
        <v>-3.056869846658504</v>
      </c>
      <c r="J1024" s="6">
        <f t="shared" si="240"/>
        <v>30.249999981577172</v>
      </c>
      <c r="K1024" s="6">
        <f t="shared" si="241"/>
        <v>9.2114138539045598E-9</v>
      </c>
      <c r="L1024" s="6">
        <f t="shared" si="242"/>
        <v>-3.3656061241997514E-5</v>
      </c>
      <c r="M1024" s="14">
        <f t="shared" si="243"/>
        <v>4.4056209987593828E-9</v>
      </c>
      <c r="N1024" s="6">
        <f t="shared" si="244"/>
        <v>-3.3647249999999995E-5</v>
      </c>
      <c r="O1024" s="13">
        <f t="shared" si="236"/>
        <v>-2.6937128249999979E-6</v>
      </c>
      <c r="P1024" s="6">
        <f t="shared" si="245"/>
        <v>28.743130153341497</v>
      </c>
      <c r="Q1024" s="7">
        <f t="shared" si="246"/>
        <v>28.792004797204605</v>
      </c>
      <c r="R1024" s="7">
        <f t="shared" si="247"/>
        <v>-3.0079952027953958</v>
      </c>
    </row>
    <row r="1025" spans="1:18" x14ac:dyDescent="0.2">
      <c r="A1025" s="7">
        <v>-32.733750000000001</v>
      </c>
      <c r="B1025" s="7">
        <v>30.25</v>
      </c>
      <c r="C1025" s="1">
        <v>31.8</v>
      </c>
      <c r="D1025" s="1">
        <f t="shared" si="237"/>
        <v>-3.2733749999999998E-5</v>
      </c>
      <c r="E1025" s="6">
        <f t="shared" si="233"/>
        <v>1.6121506437949998E-14</v>
      </c>
      <c r="F1025" s="6">
        <f t="shared" si="238"/>
        <v>-3.0953537174999998E-5</v>
      </c>
      <c r="G1025" s="13">
        <f t="shared" si="234"/>
        <v>-1.7802128250000006E-6</v>
      </c>
      <c r="H1025" s="6">
        <f t="shared" si="235"/>
        <v>29.2566713135962</v>
      </c>
      <c r="I1025" s="6">
        <f t="shared" si="239"/>
        <v>-2.5433286864038003</v>
      </c>
      <c r="J1025" s="6">
        <f t="shared" si="240"/>
        <v>30.249999988946303</v>
      </c>
      <c r="K1025" s="6">
        <f t="shared" si="241"/>
        <v>5.5268483123427359E-9</v>
      </c>
      <c r="L1025" s="6">
        <f t="shared" si="242"/>
        <v>-3.3469836745198507E-5</v>
      </c>
      <c r="M1025" s="14">
        <f t="shared" si="243"/>
        <v>3.6804337259925454E-7</v>
      </c>
      <c r="N1025" s="6">
        <f t="shared" si="244"/>
        <v>-3.2733749999999998E-5</v>
      </c>
      <c r="O1025" s="13">
        <f t="shared" si="236"/>
        <v>-1.7802128250000006E-6</v>
      </c>
      <c r="P1025" s="6">
        <f t="shared" si="245"/>
        <v>29.2566713135962</v>
      </c>
      <c r="Q1025" s="7">
        <f t="shared" si="246"/>
        <v>28.884938100482927</v>
      </c>
      <c r="R1025" s="7">
        <f t="shared" si="247"/>
        <v>-2.9150618995170738</v>
      </c>
    </row>
    <row r="1026" spans="1:18" x14ac:dyDescent="0.2">
      <c r="A1026" s="7">
        <v>-33.799500000000002</v>
      </c>
      <c r="B1026" s="7">
        <v>30.25</v>
      </c>
      <c r="C1026" s="1">
        <v>31.8</v>
      </c>
      <c r="D1026" s="1">
        <f t="shared" si="237"/>
        <v>-3.3799500000000001E-5</v>
      </c>
      <c r="E1026" s="6">
        <f t="shared" si="233"/>
        <v>1.6121506437949998E-14</v>
      </c>
      <c r="F1026" s="6">
        <f t="shared" si="238"/>
        <v>-3.0953537174999998E-5</v>
      </c>
      <c r="G1026" s="13">
        <f t="shared" si="234"/>
        <v>-2.845962825000003E-6</v>
      </c>
      <c r="H1026" s="6">
        <f t="shared" si="235"/>
        <v>28.657284710711792</v>
      </c>
      <c r="I1026" s="6">
        <f t="shared" si="239"/>
        <v>-3.1427152892882084</v>
      </c>
      <c r="J1026" s="6">
        <f t="shared" si="240"/>
        <v>30.249999993367783</v>
      </c>
      <c r="K1026" s="6">
        <f t="shared" si="241"/>
        <v>3.3161082768629058E-9</v>
      </c>
      <c r="L1026" s="6">
        <f t="shared" si="242"/>
        <v>-3.3388552047119104E-5</v>
      </c>
      <c r="M1026" s="14">
        <f t="shared" si="243"/>
        <v>-2.0547397644044826E-7</v>
      </c>
      <c r="N1026" s="6">
        <f t="shared" si="244"/>
        <v>-3.3799500000000001E-5</v>
      </c>
      <c r="O1026" s="13">
        <f t="shared" si="236"/>
        <v>-2.845962825000003E-6</v>
      </c>
      <c r="P1026" s="6">
        <f t="shared" si="245"/>
        <v>28.657284710711792</v>
      </c>
      <c r="Q1026" s="7">
        <f t="shared" si="246"/>
        <v>28.839407422528701</v>
      </c>
      <c r="R1026" s="7">
        <f t="shared" si="247"/>
        <v>-2.9605925774712993</v>
      </c>
    </row>
    <row r="1027" spans="1:18" x14ac:dyDescent="0.2">
      <c r="A1027" s="7">
        <v>-33.038249999999998</v>
      </c>
      <c r="B1027" s="7">
        <v>30.25</v>
      </c>
      <c r="C1027" s="1">
        <v>31.8</v>
      </c>
      <c r="D1027" s="1">
        <f t="shared" si="237"/>
        <v>-3.3038249999999995E-5</v>
      </c>
      <c r="E1027" s="6">
        <f t="shared" si="233"/>
        <v>1.6121506437949998E-14</v>
      </c>
      <c r="F1027" s="6">
        <f t="shared" si="238"/>
        <v>-3.0953537174999998E-5</v>
      </c>
      <c r="G1027" s="13">
        <f t="shared" si="234"/>
        <v>-2.0847128249999974E-6</v>
      </c>
      <c r="H1027" s="6">
        <f t="shared" si="235"/>
        <v>29.085781676512852</v>
      </c>
      <c r="I1027" s="6">
        <f t="shared" si="239"/>
        <v>-2.7142183234871489</v>
      </c>
      <c r="J1027" s="6">
        <f t="shared" si="240"/>
        <v>30.249999996020669</v>
      </c>
      <c r="K1027" s="6">
        <f t="shared" si="241"/>
        <v>1.9896653213891113E-9</v>
      </c>
      <c r="L1027" s="6">
        <f t="shared" si="242"/>
        <v>-3.3400681228271464E-5</v>
      </c>
      <c r="M1027" s="14">
        <f t="shared" si="243"/>
        <v>1.8121561413573465E-7</v>
      </c>
      <c r="N1027" s="6">
        <f t="shared" si="244"/>
        <v>-3.3038249999999995E-5</v>
      </c>
      <c r="O1027" s="13">
        <f t="shared" si="236"/>
        <v>-2.0847128249999974E-6</v>
      </c>
      <c r="P1027" s="6">
        <f t="shared" si="245"/>
        <v>29.085781676512852</v>
      </c>
      <c r="Q1027" s="7">
        <f t="shared" si="246"/>
        <v>28.888682273325532</v>
      </c>
      <c r="R1027" s="7">
        <f t="shared" si="247"/>
        <v>-2.9113177266744685</v>
      </c>
    </row>
    <row r="1028" spans="1:18" x14ac:dyDescent="0.2">
      <c r="A1028" s="7">
        <v>-30.45</v>
      </c>
      <c r="B1028" s="7">
        <v>30.3125</v>
      </c>
      <c r="C1028" s="1">
        <v>31.8</v>
      </c>
      <c r="D1028" s="1">
        <f t="shared" si="237"/>
        <v>-3.0449999999999998E-5</v>
      </c>
      <c r="E1028" s="6">
        <f t="shared" si="233"/>
        <v>1.6122444691484376E-14</v>
      </c>
      <c r="F1028" s="6">
        <f t="shared" si="238"/>
        <v>-3.0917522249999996E-5</v>
      </c>
      <c r="G1028" s="13">
        <f t="shared" si="234"/>
        <v>4.6752224999999767E-7</v>
      </c>
      <c r="H1028" s="6">
        <f t="shared" si="235"/>
        <v>30.571583746666477</v>
      </c>
      <c r="I1028" s="6">
        <f t="shared" si="239"/>
        <v>-1.2284162533335241</v>
      </c>
      <c r="J1028" s="6">
        <f t="shared" si="240"/>
        <v>30.262499997612402</v>
      </c>
      <c r="K1028" s="6">
        <f t="shared" si="241"/>
        <v>2.5000001193799193E-2</v>
      </c>
      <c r="L1028" s="6">
        <f t="shared" si="242"/>
        <v>-3.2738058736962875E-5</v>
      </c>
      <c r="M1028" s="14">
        <f t="shared" si="243"/>
        <v>1.1440293684814385E-6</v>
      </c>
      <c r="N1028" s="6">
        <f t="shared" si="244"/>
        <v>-3.0449999999999998E-5</v>
      </c>
      <c r="O1028" s="13">
        <f t="shared" si="236"/>
        <v>4.6752224999999767E-7</v>
      </c>
      <c r="P1028" s="6">
        <f t="shared" si="245"/>
        <v>30.571583746666477</v>
      </c>
      <c r="Q1028" s="7">
        <f t="shared" si="246"/>
        <v>29.22526256799372</v>
      </c>
      <c r="R1028" s="7">
        <f t="shared" si="247"/>
        <v>-2.5747374320062804</v>
      </c>
    </row>
    <row r="1029" spans="1:18" x14ac:dyDescent="0.2">
      <c r="A1029" s="7">
        <v>-31.9725</v>
      </c>
      <c r="B1029" s="7">
        <v>30.3125</v>
      </c>
      <c r="C1029" s="1">
        <v>31.8</v>
      </c>
      <c r="D1029" s="1">
        <f t="shared" si="237"/>
        <v>-3.1972499999999999E-5</v>
      </c>
      <c r="E1029" s="6">
        <f t="shared" si="233"/>
        <v>1.6122444691484376E-14</v>
      </c>
      <c r="F1029" s="6">
        <f t="shared" si="238"/>
        <v>-3.0917522249999996E-5</v>
      </c>
      <c r="G1029" s="13">
        <f t="shared" si="234"/>
        <v>-1.0549777500000034E-6</v>
      </c>
      <c r="H1029" s="6">
        <f t="shared" si="235"/>
        <v>29.725419296816767</v>
      </c>
      <c r="I1029" s="6">
        <f t="shared" si="239"/>
        <v>-2.0745807031832335</v>
      </c>
      <c r="J1029" s="6">
        <f t="shared" si="240"/>
        <v>30.282499998567442</v>
      </c>
      <c r="K1029" s="6">
        <f t="shared" si="241"/>
        <v>1.500000071627916E-2</v>
      </c>
      <c r="L1029" s="6">
        <f t="shared" si="242"/>
        <v>-3.2127335242177727E-5</v>
      </c>
      <c r="M1029" s="14">
        <f t="shared" si="243"/>
        <v>7.741762108886367E-8</v>
      </c>
      <c r="N1029" s="6">
        <f t="shared" si="244"/>
        <v>-3.1972499999999999E-5</v>
      </c>
      <c r="O1029" s="13">
        <f t="shared" si="236"/>
        <v>-1.0549777500000034E-6</v>
      </c>
      <c r="P1029" s="6">
        <f t="shared" si="245"/>
        <v>29.725419296816767</v>
      </c>
      <c r="Q1029" s="7">
        <f t="shared" si="246"/>
        <v>29.325293913758333</v>
      </c>
      <c r="R1029" s="7">
        <f t="shared" si="247"/>
        <v>-2.4747060862416674</v>
      </c>
    </row>
    <row r="1030" spans="1:18" x14ac:dyDescent="0.2">
      <c r="A1030" s="7">
        <v>-32.886000000000003</v>
      </c>
      <c r="B1030" s="7">
        <v>30.3125</v>
      </c>
      <c r="C1030" s="1">
        <v>31.8</v>
      </c>
      <c r="D1030" s="1">
        <f t="shared" si="237"/>
        <v>-3.2886000000000003E-5</v>
      </c>
      <c r="E1030" s="6">
        <f t="shared" si="233"/>
        <v>1.6122444691484376E-14</v>
      </c>
      <c r="F1030" s="6">
        <f t="shared" si="238"/>
        <v>-3.0917522249999996E-5</v>
      </c>
      <c r="G1030" s="13">
        <f t="shared" si="234"/>
        <v>-1.9684777500000075E-6</v>
      </c>
      <c r="H1030" s="6">
        <f t="shared" si="235"/>
        <v>29.214296695479163</v>
      </c>
      <c r="I1030" s="6">
        <f t="shared" si="239"/>
        <v>-2.5857033045208375</v>
      </c>
      <c r="J1030" s="6">
        <f t="shared" si="240"/>
        <v>30.294499999140463</v>
      </c>
      <c r="K1030" s="6">
        <f t="shared" si="241"/>
        <v>9.0000004297685621E-3</v>
      </c>
      <c r="L1030" s="6">
        <f t="shared" si="242"/>
        <v>-3.2248101145306635E-5</v>
      </c>
      <c r="M1030" s="14">
        <f t="shared" si="243"/>
        <v>-3.1894942734668409E-7</v>
      </c>
      <c r="N1030" s="6">
        <f t="shared" si="244"/>
        <v>-3.2886000000000003E-5</v>
      </c>
      <c r="O1030" s="13">
        <f t="shared" si="236"/>
        <v>-1.9684777500000075E-6</v>
      </c>
      <c r="P1030" s="6">
        <f t="shared" si="245"/>
        <v>29.214296695479163</v>
      </c>
      <c r="Q1030" s="7">
        <f t="shared" si="246"/>
        <v>29.303094470102501</v>
      </c>
      <c r="R1030" s="7">
        <f t="shared" si="247"/>
        <v>-2.4969055298975</v>
      </c>
    </row>
    <row r="1031" spans="1:18" x14ac:dyDescent="0.2">
      <c r="A1031" s="7">
        <v>-33.1905</v>
      </c>
      <c r="B1031" s="7">
        <v>30.3125</v>
      </c>
      <c r="C1031" s="1">
        <v>31.8</v>
      </c>
      <c r="D1031" s="1">
        <f t="shared" si="237"/>
        <v>-3.31905E-5</v>
      </c>
      <c r="E1031" s="6">
        <f t="shared" si="233"/>
        <v>1.6122444691484376E-14</v>
      </c>
      <c r="F1031" s="6">
        <f t="shared" si="238"/>
        <v>-3.0917522249999996E-5</v>
      </c>
      <c r="G1031" s="13">
        <f t="shared" si="234"/>
        <v>-2.2729777500000043E-6</v>
      </c>
      <c r="H1031" s="6">
        <f t="shared" si="235"/>
        <v>29.043345077033393</v>
      </c>
      <c r="I1031" s="6">
        <f t="shared" si="239"/>
        <v>-2.7566549229666073</v>
      </c>
      <c r="J1031" s="6">
        <f t="shared" si="240"/>
        <v>30.301699999484278</v>
      </c>
      <c r="K1031" s="6">
        <f t="shared" si="241"/>
        <v>5.4000002578611372E-3</v>
      </c>
      <c r="L1031" s="6">
        <f t="shared" si="242"/>
        <v>-3.2564160687183986E-5</v>
      </c>
      <c r="M1031" s="14">
        <f t="shared" si="243"/>
        <v>-3.1316965640800716E-7</v>
      </c>
      <c r="N1031" s="6">
        <f t="shared" si="244"/>
        <v>-3.31905E-5</v>
      </c>
      <c r="O1031" s="13">
        <f t="shared" si="236"/>
        <v>-2.2729777500000043E-6</v>
      </c>
      <c r="P1031" s="6">
        <f t="shared" si="245"/>
        <v>29.043345077033393</v>
      </c>
      <c r="Q1031" s="7">
        <f t="shared" si="246"/>
        <v>29.251144591488682</v>
      </c>
      <c r="R1031" s="7">
        <f t="shared" si="247"/>
        <v>-2.5488554085113186</v>
      </c>
    </row>
    <row r="1032" spans="1:18" x14ac:dyDescent="0.2">
      <c r="A1032" s="7">
        <v>-32.429250000000003</v>
      </c>
      <c r="B1032" s="7">
        <v>30.3125</v>
      </c>
      <c r="C1032" s="1">
        <v>31.8</v>
      </c>
      <c r="D1032" s="1">
        <f t="shared" si="237"/>
        <v>-3.2429250000000001E-5</v>
      </c>
      <c r="E1032" s="6">
        <f t="shared" si="233"/>
        <v>1.6122444691484376E-14</v>
      </c>
      <c r="F1032" s="6">
        <f t="shared" si="238"/>
        <v>-3.0917522249999996E-5</v>
      </c>
      <c r="G1032" s="13">
        <f t="shared" si="234"/>
        <v>-1.5117277500000054E-6</v>
      </c>
      <c r="H1032" s="6">
        <f t="shared" si="235"/>
        <v>29.470181726463125</v>
      </c>
      <c r="I1032" s="6">
        <f t="shared" si="239"/>
        <v>-2.3298182735368762</v>
      </c>
      <c r="J1032" s="6">
        <f t="shared" si="240"/>
        <v>30.306019999690566</v>
      </c>
      <c r="K1032" s="6">
        <f t="shared" si="241"/>
        <v>3.2400001547170376E-3</v>
      </c>
      <c r="L1032" s="6">
        <f t="shared" si="242"/>
        <v>-3.266244641231039E-5</v>
      </c>
      <c r="M1032" s="14">
        <f t="shared" si="243"/>
        <v>1.1659820615519457E-7</v>
      </c>
      <c r="N1032" s="6">
        <f t="shared" si="244"/>
        <v>-3.2429250000000001E-5</v>
      </c>
      <c r="O1032" s="13">
        <f t="shared" si="236"/>
        <v>-1.5117277500000054E-6</v>
      </c>
      <c r="P1032" s="6">
        <f t="shared" si="245"/>
        <v>29.470181726463125</v>
      </c>
      <c r="Q1032" s="7">
        <f t="shared" si="246"/>
        <v>29.294952018483574</v>
      </c>
      <c r="R1032" s="7">
        <f t="shared" si="247"/>
        <v>-2.5050479815164266</v>
      </c>
    </row>
    <row r="1033" spans="1:18" x14ac:dyDescent="0.2">
      <c r="A1033" s="7">
        <v>-32.886000000000003</v>
      </c>
      <c r="B1033" s="7">
        <v>30.3125</v>
      </c>
      <c r="C1033" s="1">
        <v>31.8</v>
      </c>
      <c r="D1033" s="1">
        <f t="shared" si="237"/>
        <v>-3.2886000000000003E-5</v>
      </c>
      <c r="E1033" s="6">
        <f t="shared" ref="E1033:E1096" si="248">$B$3*(1+$C$3*($B1033-25)+$D$3*(($B1033-25)^2))</f>
        <v>1.6122444691484376E-14</v>
      </c>
      <c r="F1033" s="6">
        <f t="shared" si="238"/>
        <v>-3.0917522249999996E-5</v>
      </c>
      <c r="G1033" s="13">
        <f t="shared" ref="G1033:G1096" si="249">($D1033-$F1033)+$H$3*($D1033-$F1033)^2</f>
        <v>-1.9684777500000075E-6</v>
      </c>
      <c r="H1033" s="6">
        <f t="shared" si="235"/>
        <v>29.214296695479163</v>
      </c>
      <c r="I1033" s="6">
        <f t="shared" si="239"/>
        <v>-2.5857033045208375</v>
      </c>
      <c r="J1033" s="6">
        <f t="shared" si="240"/>
        <v>30.308611999814339</v>
      </c>
      <c r="K1033" s="6">
        <f t="shared" si="241"/>
        <v>1.9440000928305778E-3</v>
      </c>
      <c r="L1033" s="6">
        <f t="shared" si="242"/>
        <v>-3.2660517847386238E-5</v>
      </c>
      <c r="M1033" s="14">
        <f t="shared" si="243"/>
        <v>-1.1274107630688271E-7</v>
      </c>
      <c r="N1033" s="6">
        <f t="shared" si="244"/>
        <v>-3.2886000000000003E-5</v>
      </c>
      <c r="O1033" s="13">
        <f t="shared" si="236"/>
        <v>-1.9684777500000075E-6</v>
      </c>
      <c r="P1033" s="6">
        <f t="shared" si="245"/>
        <v>29.214296695479163</v>
      </c>
      <c r="Q1033" s="7">
        <f t="shared" si="246"/>
        <v>29.278820953882693</v>
      </c>
      <c r="R1033" s="7">
        <f t="shared" si="247"/>
        <v>-2.5211790461173074</v>
      </c>
    </row>
    <row r="1034" spans="1:18" x14ac:dyDescent="0.2">
      <c r="A1034" s="7">
        <v>-34.103999999999999</v>
      </c>
      <c r="B1034" s="7">
        <v>30.3125</v>
      </c>
      <c r="C1034" s="1">
        <v>31.8</v>
      </c>
      <c r="D1034" s="1">
        <f t="shared" si="237"/>
        <v>-3.4103999999999997E-5</v>
      </c>
      <c r="E1034" s="6">
        <f t="shared" si="248"/>
        <v>1.6122444691484376E-14</v>
      </c>
      <c r="F1034" s="6">
        <f t="shared" si="238"/>
        <v>-3.0917522249999996E-5</v>
      </c>
      <c r="G1034" s="13">
        <f t="shared" si="249"/>
        <v>-3.1864777500000016E-6</v>
      </c>
      <c r="H1034" s="6">
        <f t="shared" ref="H1034:H1097" si="250">(((($B1034+273.15)^(4))+($G1034/$E1034))^(0.25))-273.15</f>
        <v>28.528741892163055</v>
      </c>
      <c r="I1034" s="6">
        <f t="shared" si="239"/>
        <v>-3.271258107836946</v>
      </c>
      <c r="J1034" s="6">
        <f t="shared" si="240"/>
        <v>30.310167199888603</v>
      </c>
      <c r="K1034" s="6">
        <f t="shared" si="241"/>
        <v>1.1664000556983467E-3</v>
      </c>
      <c r="L1034" s="6">
        <f t="shared" si="242"/>
        <v>-3.2994310708431744E-5</v>
      </c>
      <c r="M1034" s="14">
        <f t="shared" si="243"/>
        <v>-5.5484464578412659E-7</v>
      </c>
      <c r="N1034" s="6">
        <f t="shared" si="244"/>
        <v>-3.4103999999999997E-5</v>
      </c>
      <c r="O1034" s="13">
        <f t="shared" ref="O1034:O1097" si="251">($N1034-$F1034)+$H$3*($N1034-$F1034)^2</f>
        <v>-3.1864777500000016E-6</v>
      </c>
      <c r="P1034" s="6">
        <f t="shared" si="245"/>
        <v>28.528741892163055</v>
      </c>
      <c r="Q1034" s="7">
        <f t="shared" si="246"/>
        <v>29.12880514153877</v>
      </c>
      <c r="R1034" s="7">
        <f t="shared" si="247"/>
        <v>-2.6711948584612308</v>
      </c>
    </row>
    <row r="1035" spans="1:18" x14ac:dyDescent="0.2">
      <c r="A1035" s="7">
        <v>-33.1905</v>
      </c>
      <c r="B1035" s="7">
        <v>30.3125</v>
      </c>
      <c r="C1035" s="1">
        <v>31.8</v>
      </c>
      <c r="D1035" s="1">
        <f t="shared" ref="D1035:D1098" si="252">A1035*0.000001</f>
        <v>-3.31905E-5</v>
      </c>
      <c r="E1035" s="6">
        <f t="shared" si="248"/>
        <v>1.6122444691484376E-14</v>
      </c>
      <c r="F1035" s="6">
        <f t="shared" ref="F1035:F1098" si="253">($E$3+$F$3*(B1035-25)+$G$3*((B1035-25)^2))</f>
        <v>-3.0917522249999996E-5</v>
      </c>
      <c r="G1035" s="13">
        <f t="shared" si="249"/>
        <v>-2.2729777500000043E-6</v>
      </c>
      <c r="H1035" s="6">
        <f t="shared" si="250"/>
        <v>29.043345077033393</v>
      </c>
      <c r="I1035" s="6">
        <f t="shared" ref="I1035:I1098" si="254">H1035-C1035</f>
        <v>-2.7566549229666073</v>
      </c>
      <c r="J1035" s="6">
        <f t="shared" ref="J1035:J1098" si="255">0.2*(B1035+B1034)+0.6*J1034</f>
        <v>30.311100319933161</v>
      </c>
      <c r="K1035" s="6">
        <f t="shared" ref="K1035:K1098" si="256">(B1035-J1035)/2</f>
        <v>6.9984003341971857E-4</v>
      </c>
      <c r="L1035" s="6">
        <f t="shared" ref="L1035:L1098" si="257">0.2*($D1035+$D1034)+0.6*L1034</f>
        <v>-3.3255486425059051E-5</v>
      </c>
      <c r="M1035" s="14">
        <f t="shared" ref="M1035:M1098" si="258">($D1035-L1035)/2</f>
        <v>3.2493212529525664E-8</v>
      </c>
      <c r="N1035" s="6">
        <f t="shared" ref="N1035:N1098" si="259">$D1035+$I$3*$K1035+$J$3*M1035</f>
        <v>-3.31905E-5</v>
      </c>
      <c r="O1035" s="13">
        <f t="shared" si="251"/>
        <v>-2.2729777500000043E-6</v>
      </c>
      <c r="P1035" s="6">
        <f t="shared" ref="P1035:P1098" si="260">(((($B1035+273.15)^(4))+(O1035/$E1035))^(0.25))-273.15</f>
        <v>29.043345077033393</v>
      </c>
      <c r="Q1035" s="7">
        <f t="shared" ref="Q1035:Q1098" si="261">0.2*P1035+0.8*Q1034</f>
        <v>29.111713128637696</v>
      </c>
      <c r="R1035" s="7">
        <f t="shared" ref="R1035:R1098" si="262">Q1035-C1035</f>
        <v>-2.6882868713623047</v>
      </c>
    </row>
    <row r="1036" spans="1:18" x14ac:dyDescent="0.2">
      <c r="A1036" s="7">
        <v>-33.64725</v>
      </c>
      <c r="B1036" s="7">
        <v>30.3125</v>
      </c>
      <c r="C1036" s="1">
        <v>31.8</v>
      </c>
      <c r="D1036" s="1">
        <f t="shared" si="252"/>
        <v>-3.3647249999999995E-5</v>
      </c>
      <c r="E1036" s="6">
        <f t="shared" si="248"/>
        <v>1.6122444691484376E-14</v>
      </c>
      <c r="F1036" s="6">
        <f t="shared" si="253"/>
        <v>-3.0917522249999996E-5</v>
      </c>
      <c r="G1036" s="13">
        <f t="shared" si="249"/>
        <v>-2.7297277499999995E-6</v>
      </c>
      <c r="H1036" s="6">
        <f t="shared" si="250"/>
        <v>28.786372382111779</v>
      </c>
      <c r="I1036" s="6">
        <f t="shared" si="254"/>
        <v>-3.013627617888222</v>
      </c>
      <c r="J1036" s="6">
        <f t="shared" si="255"/>
        <v>30.311660191959895</v>
      </c>
      <c r="K1036" s="6">
        <f t="shared" si="256"/>
        <v>4.1990402005254168E-4</v>
      </c>
      <c r="L1036" s="6">
        <f t="shared" si="257"/>
        <v>-3.332084185503543E-5</v>
      </c>
      <c r="M1036" s="14">
        <f t="shared" si="258"/>
        <v>-1.632040724822827E-7</v>
      </c>
      <c r="N1036" s="6">
        <f t="shared" si="259"/>
        <v>-3.3647249999999995E-5</v>
      </c>
      <c r="O1036" s="13">
        <f t="shared" si="251"/>
        <v>-2.7297277499999995E-6</v>
      </c>
      <c r="P1036" s="6">
        <f t="shared" si="260"/>
        <v>28.786372382111779</v>
      </c>
      <c r="Q1036" s="7">
        <f t="shared" si="261"/>
        <v>29.046644979332516</v>
      </c>
      <c r="R1036" s="7">
        <f t="shared" si="262"/>
        <v>-2.7533550206674846</v>
      </c>
    </row>
    <row r="1037" spans="1:18" x14ac:dyDescent="0.2">
      <c r="A1037" s="7">
        <v>-33.799500000000002</v>
      </c>
      <c r="B1037" s="7">
        <v>30.3125</v>
      </c>
      <c r="C1037" s="1">
        <v>31.8</v>
      </c>
      <c r="D1037" s="1">
        <f t="shared" si="252"/>
        <v>-3.3799500000000001E-5</v>
      </c>
      <c r="E1037" s="6">
        <f t="shared" si="248"/>
        <v>1.6122444691484376E-14</v>
      </c>
      <c r="F1037" s="6">
        <f t="shared" si="253"/>
        <v>-3.0917522249999996E-5</v>
      </c>
      <c r="G1037" s="13">
        <f t="shared" si="249"/>
        <v>-2.8819777500000047E-6</v>
      </c>
      <c r="H1037" s="6">
        <f t="shared" si="250"/>
        <v>28.700568834388321</v>
      </c>
      <c r="I1037" s="6">
        <f t="shared" si="254"/>
        <v>-3.09943116561168</v>
      </c>
      <c r="J1037" s="6">
        <f t="shared" si="255"/>
        <v>30.311996115175937</v>
      </c>
      <c r="K1037" s="6">
        <f t="shared" si="256"/>
        <v>2.5194241203152501E-4</v>
      </c>
      <c r="L1037" s="6">
        <f t="shared" si="257"/>
        <v>-3.3481855113021259E-5</v>
      </c>
      <c r="M1037" s="14">
        <f t="shared" si="258"/>
        <v>-1.5882244348937102E-7</v>
      </c>
      <c r="N1037" s="6">
        <f t="shared" si="259"/>
        <v>-3.3799500000000001E-5</v>
      </c>
      <c r="O1037" s="13">
        <f t="shared" si="251"/>
        <v>-2.8819777500000047E-6</v>
      </c>
      <c r="P1037" s="6">
        <f t="shared" si="260"/>
        <v>28.700568834388321</v>
      </c>
      <c r="Q1037" s="7">
        <f t="shared" si="261"/>
        <v>28.977429750343681</v>
      </c>
      <c r="R1037" s="7">
        <f t="shared" si="262"/>
        <v>-2.8225702496563194</v>
      </c>
    </row>
    <row r="1038" spans="1:18" x14ac:dyDescent="0.2">
      <c r="A1038" s="7">
        <v>-33.038249999999998</v>
      </c>
      <c r="B1038" s="7">
        <v>30.3125</v>
      </c>
      <c r="C1038" s="1">
        <v>31.8</v>
      </c>
      <c r="D1038" s="1">
        <f t="shared" si="252"/>
        <v>-3.3038249999999995E-5</v>
      </c>
      <c r="E1038" s="6">
        <f t="shared" si="248"/>
        <v>1.6122444691484376E-14</v>
      </c>
      <c r="F1038" s="6">
        <f t="shared" si="253"/>
        <v>-3.0917522249999996E-5</v>
      </c>
      <c r="G1038" s="13">
        <f t="shared" si="249"/>
        <v>-2.1207277499999991E-6</v>
      </c>
      <c r="H1038" s="6">
        <f t="shared" si="250"/>
        <v>29.128857141423225</v>
      </c>
      <c r="I1038" s="6">
        <f t="shared" si="254"/>
        <v>-2.6711428585767756</v>
      </c>
      <c r="J1038" s="6">
        <f t="shared" si="255"/>
        <v>30.312197669105561</v>
      </c>
      <c r="K1038" s="6">
        <f t="shared" si="256"/>
        <v>1.5116544721927028E-4</v>
      </c>
      <c r="L1038" s="6">
        <f t="shared" si="257"/>
        <v>-3.345666306781276E-5</v>
      </c>
      <c r="M1038" s="14">
        <f t="shared" si="258"/>
        <v>2.0920653390638235E-7</v>
      </c>
      <c r="N1038" s="6">
        <f t="shared" si="259"/>
        <v>-3.3038249999999995E-5</v>
      </c>
      <c r="O1038" s="13">
        <f t="shared" si="251"/>
        <v>-2.1207277499999991E-6</v>
      </c>
      <c r="P1038" s="6">
        <f t="shared" si="260"/>
        <v>29.128857141423225</v>
      </c>
      <c r="Q1038" s="7">
        <f t="shared" si="261"/>
        <v>29.007715228559594</v>
      </c>
      <c r="R1038" s="7">
        <f t="shared" si="262"/>
        <v>-2.7922847714404071</v>
      </c>
    </row>
    <row r="1039" spans="1:18" x14ac:dyDescent="0.2">
      <c r="A1039" s="7">
        <v>-33.342750000000002</v>
      </c>
      <c r="B1039" s="7">
        <v>30.3125</v>
      </c>
      <c r="C1039" s="1">
        <v>31.8</v>
      </c>
      <c r="D1039" s="1">
        <f t="shared" si="252"/>
        <v>-3.3342749999999999E-5</v>
      </c>
      <c r="E1039" s="6">
        <f t="shared" si="248"/>
        <v>1.6122444691484376E-14</v>
      </c>
      <c r="F1039" s="6">
        <f t="shared" si="253"/>
        <v>-3.0917522249999996E-5</v>
      </c>
      <c r="G1039" s="13">
        <f t="shared" si="249"/>
        <v>-2.4252277500000027E-6</v>
      </c>
      <c r="H1039" s="6">
        <f t="shared" si="250"/>
        <v>28.957760358559199</v>
      </c>
      <c r="I1039" s="6">
        <f t="shared" si="254"/>
        <v>-2.842239641440802</v>
      </c>
      <c r="J1039" s="6">
        <f t="shared" si="255"/>
        <v>30.312318601463335</v>
      </c>
      <c r="K1039" s="6">
        <f t="shared" si="256"/>
        <v>9.0699268332272709E-5</v>
      </c>
      <c r="L1039" s="6">
        <f t="shared" si="257"/>
        <v>-3.335019784068765E-5</v>
      </c>
      <c r="M1039" s="14">
        <f t="shared" si="258"/>
        <v>3.7239203438259349E-9</v>
      </c>
      <c r="N1039" s="6">
        <f t="shared" si="259"/>
        <v>-3.3342749999999999E-5</v>
      </c>
      <c r="O1039" s="13">
        <f t="shared" si="251"/>
        <v>-2.4252277500000027E-6</v>
      </c>
      <c r="P1039" s="6">
        <f t="shared" si="260"/>
        <v>28.957760358559199</v>
      </c>
      <c r="Q1039" s="7">
        <f t="shared" si="261"/>
        <v>28.997724254559518</v>
      </c>
      <c r="R1039" s="7">
        <f t="shared" si="262"/>
        <v>-2.8022757454404825</v>
      </c>
    </row>
    <row r="1040" spans="1:18" x14ac:dyDescent="0.2">
      <c r="A1040" s="7">
        <v>-33.799500000000002</v>
      </c>
      <c r="B1040" s="7">
        <v>30.3125</v>
      </c>
      <c r="C1040" s="1">
        <v>31.8</v>
      </c>
      <c r="D1040" s="1">
        <f t="shared" si="252"/>
        <v>-3.3799500000000001E-5</v>
      </c>
      <c r="E1040" s="6">
        <f t="shared" si="248"/>
        <v>1.6122444691484376E-14</v>
      </c>
      <c r="F1040" s="6">
        <f t="shared" si="253"/>
        <v>-3.0917522249999996E-5</v>
      </c>
      <c r="G1040" s="13">
        <f t="shared" si="249"/>
        <v>-2.8819777500000047E-6</v>
      </c>
      <c r="H1040" s="6">
        <f t="shared" si="250"/>
        <v>28.700568834388321</v>
      </c>
      <c r="I1040" s="6">
        <f t="shared" si="254"/>
        <v>-3.09943116561168</v>
      </c>
      <c r="J1040" s="6">
        <f t="shared" si="255"/>
        <v>30.312391160878001</v>
      </c>
      <c r="K1040" s="6">
        <f t="shared" si="256"/>
        <v>5.4419560999718897E-5</v>
      </c>
      <c r="L1040" s="6">
        <f t="shared" si="257"/>
        <v>-3.3438568704412583E-5</v>
      </c>
      <c r="M1040" s="14">
        <f t="shared" si="258"/>
        <v>-1.8046564779370864E-7</v>
      </c>
      <c r="N1040" s="6">
        <f t="shared" si="259"/>
        <v>-3.3799500000000001E-5</v>
      </c>
      <c r="O1040" s="13">
        <f t="shared" si="251"/>
        <v>-2.8819777500000047E-6</v>
      </c>
      <c r="P1040" s="6">
        <f t="shared" si="260"/>
        <v>28.700568834388321</v>
      </c>
      <c r="Q1040" s="7">
        <f t="shared" si="261"/>
        <v>28.938293170525277</v>
      </c>
      <c r="R1040" s="7">
        <f t="shared" si="262"/>
        <v>-2.8617068294747234</v>
      </c>
    </row>
    <row r="1041" spans="1:18" x14ac:dyDescent="0.2">
      <c r="A1041" s="7">
        <v>-33.799500000000002</v>
      </c>
      <c r="B1041" s="7">
        <v>30.3125</v>
      </c>
      <c r="C1041" s="1">
        <v>31.8</v>
      </c>
      <c r="D1041" s="1">
        <f t="shared" si="252"/>
        <v>-3.3799500000000001E-5</v>
      </c>
      <c r="E1041" s="6">
        <f t="shared" si="248"/>
        <v>1.6122444691484376E-14</v>
      </c>
      <c r="F1041" s="6">
        <f t="shared" si="253"/>
        <v>-3.0917522249999996E-5</v>
      </c>
      <c r="G1041" s="13">
        <f t="shared" si="249"/>
        <v>-2.8819777500000047E-6</v>
      </c>
      <c r="H1041" s="6">
        <f t="shared" si="250"/>
        <v>28.700568834388321</v>
      </c>
      <c r="I1041" s="6">
        <f t="shared" si="254"/>
        <v>-3.09943116561168</v>
      </c>
      <c r="J1041" s="6">
        <f t="shared" si="255"/>
        <v>30.3124346965268</v>
      </c>
      <c r="K1041" s="6">
        <f t="shared" si="256"/>
        <v>3.2651736599831338E-5</v>
      </c>
      <c r="L1041" s="6">
        <f t="shared" si="257"/>
        <v>-3.3582941222647549E-5</v>
      </c>
      <c r="M1041" s="14">
        <f t="shared" si="258"/>
        <v>-1.0827938867622586E-7</v>
      </c>
      <c r="N1041" s="6">
        <f t="shared" si="259"/>
        <v>-3.3799500000000001E-5</v>
      </c>
      <c r="O1041" s="13">
        <f t="shared" si="251"/>
        <v>-2.8819777500000047E-6</v>
      </c>
      <c r="P1041" s="6">
        <f t="shared" si="260"/>
        <v>28.700568834388321</v>
      </c>
      <c r="Q1041" s="7">
        <f t="shared" si="261"/>
        <v>28.89074830329789</v>
      </c>
      <c r="R1041" s="7">
        <f t="shared" si="262"/>
        <v>-2.9092516967021105</v>
      </c>
    </row>
    <row r="1042" spans="1:18" x14ac:dyDescent="0.2">
      <c r="A1042" s="7">
        <v>-33.64725</v>
      </c>
      <c r="B1042" s="7">
        <v>30.3125</v>
      </c>
      <c r="C1042" s="1">
        <v>31.8</v>
      </c>
      <c r="D1042" s="1">
        <f t="shared" si="252"/>
        <v>-3.3647249999999995E-5</v>
      </c>
      <c r="E1042" s="6">
        <f t="shared" si="248"/>
        <v>1.6122444691484376E-14</v>
      </c>
      <c r="F1042" s="6">
        <f t="shared" si="253"/>
        <v>-3.0917522249999996E-5</v>
      </c>
      <c r="G1042" s="13">
        <f t="shared" si="249"/>
        <v>-2.7297277499999995E-6</v>
      </c>
      <c r="H1042" s="6">
        <f t="shared" si="250"/>
        <v>28.786372382111779</v>
      </c>
      <c r="I1042" s="6">
        <f t="shared" si="254"/>
        <v>-3.013627617888222</v>
      </c>
      <c r="J1042" s="6">
        <f t="shared" si="255"/>
        <v>30.312460817916079</v>
      </c>
      <c r="K1042" s="6">
        <f t="shared" si="256"/>
        <v>1.9591041960254074E-5</v>
      </c>
      <c r="L1042" s="6">
        <f t="shared" si="257"/>
        <v>-3.363911473358853E-5</v>
      </c>
      <c r="M1042" s="14">
        <f t="shared" si="258"/>
        <v>-4.0676332057327613E-9</v>
      </c>
      <c r="N1042" s="6">
        <f t="shared" si="259"/>
        <v>-3.3647249999999995E-5</v>
      </c>
      <c r="O1042" s="13">
        <f t="shared" si="251"/>
        <v>-2.7297277499999995E-6</v>
      </c>
      <c r="P1042" s="6">
        <f t="shared" si="260"/>
        <v>28.786372382111779</v>
      </c>
      <c r="Q1042" s="7">
        <f t="shared" si="261"/>
        <v>28.869873119060671</v>
      </c>
      <c r="R1042" s="7">
        <f t="shared" si="262"/>
        <v>-2.9301268809393299</v>
      </c>
    </row>
    <row r="1043" spans="1:18" x14ac:dyDescent="0.2">
      <c r="A1043" s="7">
        <v>-33.799500000000002</v>
      </c>
      <c r="B1043" s="7">
        <v>30.3125</v>
      </c>
      <c r="C1043" s="1">
        <v>31.8</v>
      </c>
      <c r="D1043" s="1">
        <f t="shared" si="252"/>
        <v>-3.3799500000000001E-5</v>
      </c>
      <c r="E1043" s="6">
        <f t="shared" si="248"/>
        <v>1.6122444691484376E-14</v>
      </c>
      <c r="F1043" s="6">
        <f t="shared" si="253"/>
        <v>-3.0917522249999996E-5</v>
      </c>
      <c r="G1043" s="13">
        <f t="shared" si="249"/>
        <v>-2.8819777500000047E-6</v>
      </c>
      <c r="H1043" s="6">
        <f t="shared" si="250"/>
        <v>28.700568834388321</v>
      </c>
      <c r="I1043" s="6">
        <f t="shared" si="254"/>
        <v>-3.09943116561168</v>
      </c>
      <c r="J1043" s="6">
        <f t="shared" si="255"/>
        <v>30.312476490749646</v>
      </c>
      <c r="K1043" s="6">
        <f t="shared" si="256"/>
        <v>1.1754625177218259E-5</v>
      </c>
      <c r="L1043" s="6">
        <f t="shared" si="257"/>
        <v>-3.3672818840153118E-5</v>
      </c>
      <c r="M1043" s="14">
        <f t="shared" si="258"/>
        <v>-6.3340579923441056E-8</v>
      </c>
      <c r="N1043" s="6">
        <f t="shared" si="259"/>
        <v>-3.3799500000000001E-5</v>
      </c>
      <c r="O1043" s="13">
        <f t="shared" si="251"/>
        <v>-2.8819777500000047E-6</v>
      </c>
      <c r="P1043" s="6">
        <f t="shared" si="260"/>
        <v>28.700568834388321</v>
      </c>
      <c r="Q1043" s="7">
        <f t="shared" si="261"/>
        <v>28.836012262126204</v>
      </c>
      <c r="R1043" s="7">
        <f t="shared" si="262"/>
        <v>-2.9639877378737971</v>
      </c>
    </row>
    <row r="1044" spans="1:18" x14ac:dyDescent="0.2">
      <c r="A1044" s="7">
        <v>-33.64725</v>
      </c>
      <c r="B1044" s="7">
        <v>30.3125</v>
      </c>
      <c r="C1044" s="1">
        <v>31.8</v>
      </c>
      <c r="D1044" s="1">
        <f t="shared" si="252"/>
        <v>-3.3647249999999995E-5</v>
      </c>
      <c r="E1044" s="6">
        <f t="shared" si="248"/>
        <v>1.6122444691484376E-14</v>
      </c>
      <c r="F1044" s="6">
        <f t="shared" si="253"/>
        <v>-3.0917522249999996E-5</v>
      </c>
      <c r="G1044" s="13">
        <f t="shared" si="249"/>
        <v>-2.7297277499999995E-6</v>
      </c>
      <c r="H1044" s="6">
        <f t="shared" si="250"/>
        <v>28.786372382111779</v>
      </c>
      <c r="I1044" s="6">
        <f t="shared" si="254"/>
        <v>-3.013627617888222</v>
      </c>
      <c r="J1044" s="6">
        <f t="shared" si="255"/>
        <v>30.312485894449786</v>
      </c>
      <c r="K1044" s="6">
        <f t="shared" si="256"/>
        <v>7.0527751070414979E-6</v>
      </c>
      <c r="L1044" s="6">
        <f t="shared" si="257"/>
        <v>-3.3693041304091872E-5</v>
      </c>
      <c r="M1044" s="14">
        <f t="shared" si="258"/>
        <v>2.2895652045938121E-8</v>
      </c>
      <c r="N1044" s="6">
        <f t="shared" si="259"/>
        <v>-3.3647249999999995E-5</v>
      </c>
      <c r="O1044" s="13">
        <f t="shared" si="251"/>
        <v>-2.7297277499999995E-6</v>
      </c>
      <c r="P1044" s="6">
        <f t="shared" si="260"/>
        <v>28.786372382111779</v>
      </c>
      <c r="Q1044" s="7">
        <f t="shared" si="261"/>
        <v>28.826084286123322</v>
      </c>
      <c r="R1044" s="7">
        <f t="shared" si="262"/>
        <v>-2.9739157138766785</v>
      </c>
    </row>
    <row r="1045" spans="1:18" x14ac:dyDescent="0.2">
      <c r="A1045" s="7">
        <v>-33.494999999999997</v>
      </c>
      <c r="B1045" s="7">
        <v>30.3125</v>
      </c>
      <c r="C1045" s="1">
        <v>31.8</v>
      </c>
      <c r="D1045" s="1">
        <f t="shared" si="252"/>
        <v>-3.3494999999999997E-5</v>
      </c>
      <c r="E1045" s="6">
        <f t="shared" si="248"/>
        <v>1.6122444691484376E-14</v>
      </c>
      <c r="F1045" s="6">
        <f t="shared" si="253"/>
        <v>-3.0917522249999996E-5</v>
      </c>
      <c r="G1045" s="13">
        <f t="shared" si="249"/>
        <v>-2.5774777500000011E-6</v>
      </c>
      <c r="H1045" s="6">
        <f t="shared" si="250"/>
        <v>28.87210284180162</v>
      </c>
      <c r="I1045" s="6">
        <f t="shared" si="254"/>
        <v>-2.9278971581983804</v>
      </c>
      <c r="J1045" s="6">
        <f t="shared" si="255"/>
        <v>30.312491536669871</v>
      </c>
      <c r="K1045" s="6">
        <f t="shared" si="256"/>
        <v>4.2316650645801701E-6</v>
      </c>
      <c r="L1045" s="6">
        <f t="shared" si="257"/>
        <v>-3.3644274782455123E-5</v>
      </c>
      <c r="M1045" s="14">
        <f t="shared" si="258"/>
        <v>7.4637391227562916E-8</v>
      </c>
      <c r="N1045" s="6">
        <f t="shared" si="259"/>
        <v>-3.3494999999999997E-5</v>
      </c>
      <c r="O1045" s="13">
        <f t="shared" si="251"/>
        <v>-2.5774777500000011E-6</v>
      </c>
      <c r="P1045" s="6">
        <f t="shared" si="260"/>
        <v>28.87210284180162</v>
      </c>
      <c r="Q1045" s="7">
        <f t="shared" si="261"/>
        <v>28.835287997258984</v>
      </c>
      <c r="R1045" s="7">
        <f t="shared" si="262"/>
        <v>-2.9647120027410168</v>
      </c>
    </row>
    <row r="1046" spans="1:18" x14ac:dyDescent="0.2">
      <c r="A1046" s="7">
        <v>-30.45</v>
      </c>
      <c r="B1046" s="7">
        <v>30.3125</v>
      </c>
      <c r="C1046" s="1">
        <v>31.8</v>
      </c>
      <c r="D1046" s="1">
        <f t="shared" si="252"/>
        <v>-3.0449999999999998E-5</v>
      </c>
      <c r="E1046" s="6">
        <f t="shared" si="248"/>
        <v>1.6122444691484376E-14</v>
      </c>
      <c r="F1046" s="6">
        <f t="shared" si="253"/>
        <v>-3.0917522249999996E-5</v>
      </c>
      <c r="G1046" s="13">
        <f t="shared" si="249"/>
        <v>4.6752224999999767E-7</v>
      </c>
      <c r="H1046" s="6">
        <f t="shared" si="250"/>
        <v>30.571583746666477</v>
      </c>
      <c r="I1046" s="6">
        <f t="shared" si="254"/>
        <v>-1.2284162533335241</v>
      </c>
      <c r="J1046" s="6">
        <f t="shared" si="255"/>
        <v>30.312494922001921</v>
      </c>
      <c r="K1046" s="6">
        <f t="shared" si="256"/>
        <v>2.5389990394586448E-6</v>
      </c>
      <c r="L1046" s="6">
        <f t="shared" si="257"/>
        <v>-3.2975564869473071E-5</v>
      </c>
      <c r="M1046" s="14">
        <f t="shared" si="258"/>
        <v>1.2627824347365363E-6</v>
      </c>
      <c r="N1046" s="6">
        <f t="shared" si="259"/>
        <v>-3.0449999999999998E-5</v>
      </c>
      <c r="O1046" s="13">
        <f t="shared" si="251"/>
        <v>4.6752224999999767E-7</v>
      </c>
      <c r="P1046" s="6">
        <f t="shared" si="260"/>
        <v>30.571583746666477</v>
      </c>
      <c r="Q1046" s="7">
        <f t="shared" si="261"/>
        <v>29.182547147140482</v>
      </c>
      <c r="R1046" s="7">
        <f t="shared" si="262"/>
        <v>-2.6174528528595182</v>
      </c>
    </row>
    <row r="1047" spans="1:18" x14ac:dyDescent="0.2">
      <c r="A1047" s="7">
        <v>-31.9725</v>
      </c>
      <c r="B1047" s="7">
        <v>30.3125</v>
      </c>
      <c r="C1047" s="1">
        <v>31.8</v>
      </c>
      <c r="D1047" s="1">
        <f t="shared" si="252"/>
        <v>-3.1972499999999999E-5</v>
      </c>
      <c r="E1047" s="6">
        <f t="shared" si="248"/>
        <v>1.6122444691484376E-14</v>
      </c>
      <c r="F1047" s="6">
        <f t="shared" si="253"/>
        <v>-3.0917522249999996E-5</v>
      </c>
      <c r="G1047" s="13">
        <f t="shared" si="249"/>
        <v>-1.0549777500000034E-6</v>
      </c>
      <c r="H1047" s="6">
        <f t="shared" si="250"/>
        <v>29.725419296816767</v>
      </c>
      <c r="I1047" s="6">
        <f t="shared" si="254"/>
        <v>-2.0745807031832335</v>
      </c>
      <c r="J1047" s="6">
        <f t="shared" si="255"/>
        <v>30.312496953201151</v>
      </c>
      <c r="K1047" s="6">
        <f t="shared" si="256"/>
        <v>1.5233994243857296E-6</v>
      </c>
      <c r="L1047" s="6">
        <f t="shared" si="257"/>
        <v>-3.2269838921683843E-5</v>
      </c>
      <c r="M1047" s="14">
        <f t="shared" si="258"/>
        <v>1.4866946084192165E-7</v>
      </c>
      <c r="N1047" s="6">
        <f t="shared" si="259"/>
        <v>-3.1972499999999999E-5</v>
      </c>
      <c r="O1047" s="13">
        <f t="shared" si="251"/>
        <v>-1.0549777500000034E-6</v>
      </c>
      <c r="P1047" s="6">
        <f t="shared" si="260"/>
        <v>29.725419296816767</v>
      </c>
      <c r="Q1047" s="7">
        <f t="shared" si="261"/>
        <v>29.291121577075742</v>
      </c>
      <c r="R1047" s="7">
        <f t="shared" si="262"/>
        <v>-2.5088784229242584</v>
      </c>
    </row>
    <row r="1048" spans="1:18" x14ac:dyDescent="0.2">
      <c r="A1048" s="7">
        <v>-33.494999999999997</v>
      </c>
      <c r="B1048" s="7">
        <v>30.3125</v>
      </c>
      <c r="C1048" s="1">
        <v>31.8</v>
      </c>
      <c r="D1048" s="1">
        <f t="shared" si="252"/>
        <v>-3.3494999999999997E-5</v>
      </c>
      <c r="E1048" s="6">
        <f t="shared" si="248"/>
        <v>1.6122444691484376E-14</v>
      </c>
      <c r="F1048" s="6">
        <f t="shared" si="253"/>
        <v>-3.0917522249999996E-5</v>
      </c>
      <c r="G1048" s="13">
        <f t="shared" si="249"/>
        <v>-2.5774777500000011E-6</v>
      </c>
      <c r="H1048" s="6">
        <f t="shared" si="250"/>
        <v>28.87210284180162</v>
      </c>
      <c r="I1048" s="6">
        <f t="shared" si="254"/>
        <v>-2.9278971581983804</v>
      </c>
      <c r="J1048" s="6">
        <f t="shared" si="255"/>
        <v>30.312498171920691</v>
      </c>
      <c r="K1048" s="6">
        <f t="shared" si="256"/>
        <v>9.1403965463143777E-7</v>
      </c>
      <c r="L1048" s="6">
        <f t="shared" si="257"/>
        <v>-3.2455403353010307E-5</v>
      </c>
      <c r="M1048" s="14">
        <f t="shared" si="258"/>
        <v>-5.1979832349484473E-7</v>
      </c>
      <c r="N1048" s="6">
        <f t="shared" si="259"/>
        <v>-3.3494999999999997E-5</v>
      </c>
      <c r="O1048" s="13">
        <f t="shared" si="251"/>
        <v>-2.5774777500000011E-6</v>
      </c>
      <c r="P1048" s="6">
        <f t="shared" si="260"/>
        <v>28.87210284180162</v>
      </c>
      <c r="Q1048" s="7">
        <f t="shared" si="261"/>
        <v>29.207317830020919</v>
      </c>
      <c r="R1048" s="7">
        <f t="shared" si="262"/>
        <v>-2.5926821699790814</v>
      </c>
    </row>
    <row r="1049" spans="1:18" x14ac:dyDescent="0.2">
      <c r="A1049" s="7">
        <v>-33.799500000000002</v>
      </c>
      <c r="B1049" s="7">
        <v>30.3125</v>
      </c>
      <c r="C1049" s="1">
        <v>31.8</v>
      </c>
      <c r="D1049" s="1">
        <f t="shared" si="252"/>
        <v>-3.3799500000000001E-5</v>
      </c>
      <c r="E1049" s="6">
        <f t="shared" si="248"/>
        <v>1.6122444691484376E-14</v>
      </c>
      <c r="F1049" s="6">
        <f t="shared" si="253"/>
        <v>-3.0917522249999996E-5</v>
      </c>
      <c r="G1049" s="13">
        <f t="shared" si="249"/>
        <v>-2.8819777500000047E-6</v>
      </c>
      <c r="H1049" s="6">
        <f t="shared" si="250"/>
        <v>28.700568834388321</v>
      </c>
      <c r="I1049" s="6">
        <f t="shared" si="254"/>
        <v>-3.09943116561168</v>
      </c>
      <c r="J1049" s="6">
        <f t="shared" si="255"/>
        <v>30.312498903152413</v>
      </c>
      <c r="K1049" s="6">
        <f t="shared" si="256"/>
        <v>5.484237934894054E-7</v>
      </c>
      <c r="L1049" s="6">
        <f t="shared" si="257"/>
        <v>-3.293214201180618E-5</v>
      </c>
      <c r="M1049" s="14">
        <f t="shared" si="258"/>
        <v>-4.3367899409691032E-7</v>
      </c>
      <c r="N1049" s="6">
        <f t="shared" si="259"/>
        <v>-3.3799500000000001E-5</v>
      </c>
      <c r="O1049" s="13">
        <f t="shared" si="251"/>
        <v>-2.8819777500000047E-6</v>
      </c>
      <c r="P1049" s="6">
        <f t="shared" si="260"/>
        <v>28.700568834388321</v>
      </c>
      <c r="Q1049" s="7">
        <f t="shared" si="261"/>
        <v>29.105968030894402</v>
      </c>
      <c r="R1049" s="7">
        <f t="shared" si="262"/>
        <v>-2.6940319691055983</v>
      </c>
    </row>
    <row r="1050" spans="1:18" x14ac:dyDescent="0.2">
      <c r="A1050" s="7">
        <v>-34.256250000000001</v>
      </c>
      <c r="B1050" s="7">
        <v>30.3125</v>
      </c>
      <c r="C1050" s="1">
        <v>31.8</v>
      </c>
      <c r="D1050" s="1">
        <f t="shared" si="252"/>
        <v>-3.4256250000000003E-5</v>
      </c>
      <c r="E1050" s="6">
        <f t="shared" si="248"/>
        <v>1.6122444691484376E-14</v>
      </c>
      <c r="F1050" s="6">
        <f t="shared" si="253"/>
        <v>-3.0917522249999996E-5</v>
      </c>
      <c r="G1050" s="13">
        <f t="shared" si="249"/>
        <v>-3.3387277500000068E-6</v>
      </c>
      <c r="H1050" s="6">
        <f t="shared" si="250"/>
        <v>28.442718205180483</v>
      </c>
      <c r="I1050" s="6">
        <f t="shared" si="254"/>
        <v>-3.3572817948195173</v>
      </c>
      <c r="J1050" s="6">
        <f t="shared" si="255"/>
        <v>30.312499341891446</v>
      </c>
      <c r="K1050" s="6">
        <f t="shared" si="256"/>
        <v>3.2905427715945734E-7</v>
      </c>
      <c r="L1050" s="6">
        <f t="shared" si="257"/>
        <v>-3.337043520708371E-5</v>
      </c>
      <c r="M1050" s="14">
        <f t="shared" si="258"/>
        <v>-4.4290739645814632E-7</v>
      </c>
      <c r="N1050" s="6">
        <f t="shared" si="259"/>
        <v>-3.4256250000000003E-5</v>
      </c>
      <c r="O1050" s="13">
        <f t="shared" si="251"/>
        <v>-3.3387277500000068E-6</v>
      </c>
      <c r="P1050" s="6">
        <f t="shared" si="260"/>
        <v>28.442718205180483</v>
      </c>
      <c r="Q1050" s="7">
        <f t="shared" si="261"/>
        <v>28.97331806575162</v>
      </c>
      <c r="R1050" s="7">
        <f t="shared" si="262"/>
        <v>-2.8266819342483807</v>
      </c>
    </row>
    <row r="1051" spans="1:18" x14ac:dyDescent="0.2">
      <c r="A1051" s="7">
        <v>-33.951749999999997</v>
      </c>
      <c r="B1051" s="7">
        <v>30.3125</v>
      </c>
      <c r="C1051" s="1">
        <v>31.8</v>
      </c>
      <c r="D1051" s="1">
        <f t="shared" si="252"/>
        <v>-3.3951749999999992E-5</v>
      </c>
      <c r="E1051" s="6">
        <f t="shared" si="248"/>
        <v>1.6122444691484376E-14</v>
      </c>
      <c r="F1051" s="6">
        <f t="shared" si="253"/>
        <v>-3.0917522249999996E-5</v>
      </c>
      <c r="G1051" s="13">
        <f t="shared" si="249"/>
        <v>-3.0342277499999964E-6</v>
      </c>
      <c r="H1051" s="6">
        <f t="shared" si="250"/>
        <v>28.614692053076055</v>
      </c>
      <c r="I1051" s="6">
        <f t="shared" si="254"/>
        <v>-3.1853079469239454</v>
      </c>
      <c r="J1051" s="6">
        <f t="shared" si="255"/>
        <v>30.312499605134867</v>
      </c>
      <c r="K1051" s="6">
        <f t="shared" si="256"/>
        <v>1.9743256629567441E-7</v>
      </c>
      <c r="L1051" s="6">
        <f t="shared" si="257"/>
        <v>-3.3663861124250228E-5</v>
      </c>
      <c r="M1051" s="14">
        <f t="shared" si="258"/>
        <v>-1.4394443787488228E-7</v>
      </c>
      <c r="N1051" s="6">
        <f t="shared" si="259"/>
        <v>-3.3951749999999992E-5</v>
      </c>
      <c r="O1051" s="13">
        <f t="shared" si="251"/>
        <v>-3.0342277499999964E-6</v>
      </c>
      <c r="P1051" s="6">
        <f t="shared" si="260"/>
        <v>28.614692053076055</v>
      </c>
      <c r="Q1051" s="7">
        <f t="shared" si="261"/>
        <v>28.901592863216507</v>
      </c>
      <c r="R1051" s="7">
        <f t="shared" si="262"/>
        <v>-2.8984071367834936</v>
      </c>
    </row>
    <row r="1052" spans="1:18" x14ac:dyDescent="0.2">
      <c r="A1052" s="7">
        <v>-34.256250000000001</v>
      </c>
      <c r="B1052" s="7">
        <v>30.3125</v>
      </c>
      <c r="C1052" s="1">
        <v>31.8</v>
      </c>
      <c r="D1052" s="1">
        <f t="shared" si="252"/>
        <v>-3.4256250000000003E-5</v>
      </c>
      <c r="E1052" s="6">
        <f t="shared" si="248"/>
        <v>1.6122444691484376E-14</v>
      </c>
      <c r="F1052" s="6">
        <f t="shared" si="253"/>
        <v>-3.0917522249999996E-5</v>
      </c>
      <c r="G1052" s="13">
        <f t="shared" si="249"/>
        <v>-3.3387277500000068E-6</v>
      </c>
      <c r="H1052" s="6">
        <f t="shared" si="250"/>
        <v>28.442718205180483</v>
      </c>
      <c r="I1052" s="6">
        <f t="shared" si="254"/>
        <v>-3.3572817948195173</v>
      </c>
      <c r="J1052" s="6">
        <f t="shared" si="255"/>
        <v>30.312499763080918</v>
      </c>
      <c r="K1052" s="6">
        <f t="shared" si="256"/>
        <v>1.1845954084321875E-7</v>
      </c>
      <c r="L1052" s="6">
        <f t="shared" si="257"/>
        <v>-3.3839916674550136E-5</v>
      </c>
      <c r="M1052" s="14">
        <f t="shared" si="258"/>
        <v>-2.0816666272493352E-7</v>
      </c>
      <c r="N1052" s="6">
        <f t="shared" si="259"/>
        <v>-3.4256250000000003E-5</v>
      </c>
      <c r="O1052" s="13">
        <f t="shared" si="251"/>
        <v>-3.3387277500000068E-6</v>
      </c>
      <c r="P1052" s="6">
        <f t="shared" si="260"/>
        <v>28.442718205180483</v>
      </c>
      <c r="Q1052" s="7">
        <f t="shared" si="261"/>
        <v>28.809817931609306</v>
      </c>
      <c r="R1052" s="7">
        <f t="shared" si="262"/>
        <v>-2.9901820683906948</v>
      </c>
    </row>
    <row r="1053" spans="1:18" x14ac:dyDescent="0.2">
      <c r="A1053" s="7">
        <v>-33.64725</v>
      </c>
      <c r="B1053" s="7">
        <v>30.3125</v>
      </c>
      <c r="C1053" s="1">
        <v>31.8</v>
      </c>
      <c r="D1053" s="1">
        <f t="shared" si="252"/>
        <v>-3.3647249999999995E-5</v>
      </c>
      <c r="E1053" s="6">
        <f t="shared" si="248"/>
        <v>1.6122444691484376E-14</v>
      </c>
      <c r="F1053" s="6">
        <f t="shared" si="253"/>
        <v>-3.0917522249999996E-5</v>
      </c>
      <c r="G1053" s="13">
        <f t="shared" si="249"/>
        <v>-2.7297277499999995E-6</v>
      </c>
      <c r="H1053" s="6">
        <f t="shared" si="250"/>
        <v>28.786372382111779</v>
      </c>
      <c r="I1053" s="6">
        <f t="shared" si="254"/>
        <v>-3.013627617888222</v>
      </c>
      <c r="J1053" s="6">
        <f t="shared" si="255"/>
        <v>30.31249985784855</v>
      </c>
      <c r="K1053" s="6">
        <f t="shared" si="256"/>
        <v>7.1075724861202616E-8</v>
      </c>
      <c r="L1053" s="6">
        <f t="shared" si="257"/>
        <v>-3.3884650004730084E-5</v>
      </c>
      <c r="M1053" s="14">
        <f t="shared" si="258"/>
        <v>1.1870000236504413E-7</v>
      </c>
      <c r="N1053" s="6">
        <f t="shared" si="259"/>
        <v>-3.3647249999999995E-5</v>
      </c>
      <c r="O1053" s="13">
        <f t="shared" si="251"/>
        <v>-2.7297277499999995E-6</v>
      </c>
      <c r="P1053" s="6">
        <f t="shared" si="260"/>
        <v>28.786372382111779</v>
      </c>
      <c r="Q1053" s="7">
        <f t="shared" si="261"/>
        <v>28.805128821709804</v>
      </c>
      <c r="R1053" s="7">
        <f t="shared" si="262"/>
        <v>-2.9948711782901967</v>
      </c>
    </row>
    <row r="1054" spans="1:18" x14ac:dyDescent="0.2">
      <c r="A1054" s="7">
        <v>-33.799500000000002</v>
      </c>
      <c r="B1054" s="7">
        <v>30.3125</v>
      </c>
      <c r="C1054" s="1">
        <v>31.8</v>
      </c>
      <c r="D1054" s="1">
        <f t="shared" si="252"/>
        <v>-3.3799500000000001E-5</v>
      </c>
      <c r="E1054" s="6">
        <f t="shared" si="248"/>
        <v>1.6122444691484376E-14</v>
      </c>
      <c r="F1054" s="6">
        <f t="shared" si="253"/>
        <v>-3.0917522249999996E-5</v>
      </c>
      <c r="G1054" s="13">
        <f t="shared" si="249"/>
        <v>-2.8819777500000047E-6</v>
      </c>
      <c r="H1054" s="6">
        <f t="shared" si="250"/>
        <v>28.700568834388321</v>
      </c>
      <c r="I1054" s="6">
        <f t="shared" si="254"/>
        <v>-3.09943116561168</v>
      </c>
      <c r="J1054" s="6">
        <f t="shared" si="255"/>
        <v>30.312499914709129</v>
      </c>
      <c r="K1054" s="6">
        <f t="shared" si="256"/>
        <v>4.2645435627264305E-8</v>
      </c>
      <c r="L1054" s="6">
        <f t="shared" si="257"/>
        <v>-3.3820140002838049E-5</v>
      </c>
      <c r="M1054" s="14">
        <f t="shared" si="258"/>
        <v>1.0320001419024399E-8</v>
      </c>
      <c r="N1054" s="6">
        <f t="shared" si="259"/>
        <v>-3.3799500000000001E-5</v>
      </c>
      <c r="O1054" s="13">
        <f t="shared" si="251"/>
        <v>-2.8819777500000047E-6</v>
      </c>
      <c r="P1054" s="6">
        <f t="shared" si="260"/>
        <v>28.700568834388321</v>
      </c>
      <c r="Q1054" s="7">
        <f t="shared" si="261"/>
        <v>28.784216824245512</v>
      </c>
      <c r="R1054" s="7">
        <f t="shared" si="262"/>
        <v>-3.0157831757544891</v>
      </c>
    </row>
    <row r="1055" spans="1:18" x14ac:dyDescent="0.2">
      <c r="A1055" s="7">
        <v>-34.103999999999999</v>
      </c>
      <c r="B1055" s="7">
        <v>30.3125</v>
      </c>
      <c r="C1055" s="1">
        <v>31.8</v>
      </c>
      <c r="D1055" s="1">
        <f t="shared" si="252"/>
        <v>-3.4103999999999997E-5</v>
      </c>
      <c r="E1055" s="6">
        <f t="shared" si="248"/>
        <v>1.6122444691484376E-14</v>
      </c>
      <c r="F1055" s="6">
        <f t="shared" si="253"/>
        <v>-3.0917522249999996E-5</v>
      </c>
      <c r="G1055" s="13">
        <f t="shared" si="249"/>
        <v>-3.1864777500000016E-6</v>
      </c>
      <c r="H1055" s="6">
        <f t="shared" si="250"/>
        <v>28.528741892163055</v>
      </c>
      <c r="I1055" s="6">
        <f t="shared" si="254"/>
        <v>-3.271258107836946</v>
      </c>
      <c r="J1055" s="6">
        <f t="shared" si="255"/>
        <v>30.312499948825476</v>
      </c>
      <c r="K1055" s="6">
        <f t="shared" si="256"/>
        <v>2.5587262086901319E-8</v>
      </c>
      <c r="L1055" s="6">
        <f t="shared" si="257"/>
        <v>-3.3872784001702829E-5</v>
      </c>
      <c r="M1055" s="14">
        <f t="shared" si="258"/>
        <v>-1.1560799914858409E-7</v>
      </c>
      <c r="N1055" s="6">
        <f t="shared" si="259"/>
        <v>-3.4103999999999997E-5</v>
      </c>
      <c r="O1055" s="13">
        <f t="shared" si="251"/>
        <v>-3.1864777500000016E-6</v>
      </c>
      <c r="P1055" s="6">
        <f t="shared" si="260"/>
        <v>28.528741892163055</v>
      </c>
      <c r="Q1055" s="7">
        <f t="shared" si="261"/>
        <v>28.733121837829025</v>
      </c>
      <c r="R1055" s="7">
        <f t="shared" si="262"/>
        <v>-3.0668781621709762</v>
      </c>
    </row>
    <row r="1056" spans="1:18" x14ac:dyDescent="0.2">
      <c r="A1056" s="7">
        <v>-34.103999999999999</v>
      </c>
      <c r="B1056" s="7">
        <v>30.3125</v>
      </c>
      <c r="C1056" s="1">
        <v>31.8</v>
      </c>
      <c r="D1056" s="1">
        <f t="shared" si="252"/>
        <v>-3.4103999999999997E-5</v>
      </c>
      <c r="E1056" s="6">
        <f t="shared" si="248"/>
        <v>1.6122444691484376E-14</v>
      </c>
      <c r="F1056" s="6">
        <f t="shared" si="253"/>
        <v>-3.0917522249999996E-5</v>
      </c>
      <c r="G1056" s="13">
        <f t="shared" si="249"/>
        <v>-3.1864777500000016E-6</v>
      </c>
      <c r="H1056" s="6">
        <f t="shared" si="250"/>
        <v>28.528741892163055</v>
      </c>
      <c r="I1056" s="6">
        <f t="shared" si="254"/>
        <v>-3.271258107836946</v>
      </c>
      <c r="J1056" s="6">
        <f t="shared" si="255"/>
        <v>30.312499969295285</v>
      </c>
      <c r="K1056" s="6">
        <f t="shared" si="256"/>
        <v>1.5352357607412159E-8</v>
      </c>
      <c r="L1056" s="6">
        <f t="shared" si="257"/>
        <v>-3.3965270401021694E-5</v>
      </c>
      <c r="M1056" s="14">
        <f t="shared" si="258"/>
        <v>-6.9364799489151811E-8</v>
      </c>
      <c r="N1056" s="6">
        <f t="shared" si="259"/>
        <v>-3.4103999999999997E-5</v>
      </c>
      <c r="O1056" s="13">
        <f t="shared" si="251"/>
        <v>-3.1864777500000016E-6</v>
      </c>
      <c r="P1056" s="6">
        <f t="shared" si="260"/>
        <v>28.528741892163055</v>
      </c>
      <c r="Q1056" s="7">
        <f t="shared" si="261"/>
        <v>28.692245848695833</v>
      </c>
      <c r="R1056" s="7">
        <f t="shared" si="262"/>
        <v>-3.1077541513041673</v>
      </c>
    </row>
    <row r="1057" spans="1:18" x14ac:dyDescent="0.2">
      <c r="A1057" s="7">
        <v>-34.256250000000001</v>
      </c>
      <c r="B1057" s="7">
        <v>30.3125</v>
      </c>
      <c r="C1057" s="1">
        <v>31.8</v>
      </c>
      <c r="D1057" s="1">
        <f t="shared" si="252"/>
        <v>-3.4256250000000003E-5</v>
      </c>
      <c r="E1057" s="6">
        <f t="shared" si="248"/>
        <v>1.6122444691484376E-14</v>
      </c>
      <c r="F1057" s="6">
        <f t="shared" si="253"/>
        <v>-3.0917522249999996E-5</v>
      </c>
      <c r="G1057" s="13">
        <f t="shared" si="249"/>
        <v>-3.3387277500000068E-6</v>
      </c>
      <c r="H1057" s="6">
        <f t="shared" si="250"/>
        <v>28.442718205180483</v>
      </c>
      <c r="I1057" s="6">
        <f t="shared" si="254"/>
        <v>-3.3572817948195173</v>
      </c>
      <c r="J1057" s="6">
        <f t="shared" si="255"/>
        <v>30.312499981577169</v>
      </c>
      <c r="K1057" s="6">
        <f t="shared" si="256"/>
        <v>9.2114156302613992E-9</v>
      </c>
      <c r="L1057" s="6">
        <f t="shared" si="257"/>
        <v>-3.405121224061302E-5</v>
      </c>
      <c r="M1057" s="14">
        <f t="shared" si="258"/>
        <v>-1.0251887969349113E-7</v>
      </c>
      <c r="N1057" s="6">
        <f t="shared" si="259"/>
        <v>-3.4256250000000003E-5</v>
      </c>
      <c r="O1057" s="13">
        <f t="shared" si="251"/>
        <v>-3.3387277500000068E-6</v>
      </c>
      <c r="P1057" s="6">
        <f t="shared" si="260"/>
        <v>28.442718205180483</v>
      </c>
      <c r="Q1057" s="7">
        <f t="shared" si="261"/>
        <v>28.642340319992766</v>
      </c>
      <c r="R1057" s="7">
        <f t="shared" si="262"/>
        <v>-3.1576596800072352</v>
      </c>
    </row>
    <row r="1058" spans="1:18" x14ac:dyDescent="0.2">
      <c r="A1058" s="7">
        <v>-33.799500000000002</v>
      </c>
      <c r="B1058" s="7">
        <v>30.3125</v>
      </c>
      <c r="C1058" s="1">
        <v>31.8</v>
      </c>
      <c r="D1058" s="1">
        <f t="shared" si="252"/>
        <v>-3.3799500000000001E-5</v>
      </c>
      <c r="E1058" s="6">
        <f t="shared" si="248"/>
        <v>1.6122444691484376E-14</v>
      </c>
      <c r="F1058" s="6">
        <f t="shared" si="253"/>
        <v>-3.0917522249999996E-5</v>
      </c>
      <c r="G1058" s="13">
        <f t="shared" si="249"/>
        <v>-2.8819777500000047E-6</v>
      </c>
      <c r="H1058" s="6">
        <f t="shared" si="250"/>
        <v>28.700568834388321</v>
      </c>
      <c r="I1058" s="6">
        <f t="shared" si="254"/>
        <v>-3.09943116561168</v>
      </c>
      <c r="J1058" s="6">
        <f t="shared" si="255"/>
        <v>30.3124999889463</v>
      </c>
      <c r="K1058" s="6">
        <f t="shared" si="256"/>
        <v>5.5268500886995753E-9</v>
      </c>
      <c r="L1058" s="6">
        <f t="shared" si="257"/>
        <v>-3.4041877344367818E-5</v>
      </c>
      <c r="M1058" s="14">
        <f t="shared" si="258"/>
        <v>1.2118867218390884E-7</v>
      </c>
      <c r="N1058" s="6">
        <f t="shared" si="259"/>
        <v>-3.3799500000000001E-5</v>
      </c>
      <c r="O1058" s="13">
        <f t="shared" si="251"/>
        <v>-2.8819777500000047E-6</v>
      </c>
      <c r="P1058" s="6">
        <f t="shared" si="260"/>
        <v>28.700568834388321</v>
      </c>
      <c r="Q1058" s="7">
        <f t="shared" si="261"/>
        <v>28.653986022871877</v>
      </c>
      <c r="R1058" s="7">
        <f t="shared" si="262"/>
        <v>-3.1460139771281241</v>
      </c>
    </row>
    <row r="1059" spans="1:18" x14ac:dyDescent="0.2">
      <c r="A1059" s="7">
        <v>-34.408499999999997</v>
      </c>
      <c r="B1059" s="7">
        <v>30.3125</v>
      </c>
      <c r="C1059" s="1">
        <v>31.8</v>
      </c>
      <c r="D1059" s="1">
        <f t="shared" si="252"/>
        <v>-3.4408499999999994E-5</v>
      </c>
      <c r="E1059" s="6">
        <f t="shared" si="248"/>
        <v>1.6122444691484376E-14</v>
      </c>
      <c r="F1059" s="6">
        <f t="shared" si="253"/>
        <v>-3.0917522249999996E-5</v>
      </c>
      <c r="G1059" s="13">
        <f t="shared" si="249"/>
        <v>-3.4909777499999984E-6</v>
      </c>
      <c r="H1059" s="6">
        <f t="shared" si="250"/>
        <v>28.35662084519879</v>
      </c>
      <c r="I1059" s="6">
        <f t="shared" si="254"/>
        <v>-3.4433791548012103</v>
      </c>
      <c r="J1059" s="6">
        <f t="shared" si="255"/>
        <v>30.31249999336778</v>
      </c>
      <c r="K1059" s="6">
        <f t="shared" si="256"/>
        <v>3.3161100532197452E-9</v>
      </c>
      <c r="L1059" s="6">
        <f t="shared" si="257"/>
        <v>-3.4066726406620689E-5</v>
      </c>
      <c r="M1059" s="14">
        <f t="shared" si="258"/>
        <v>-1.7088679668965284E-7</v>
      </c>
      <c r="N1059" s="6">
        <f t="shared" si="259"/>
        <v>-3.4408499999999994E-5</v>
      </c>
      <c r="O1059" s="13">
        <f t="shared" si="251"/>
        <v>-3.4909777499999984E-6</v>
      </c>
      <c r="P1059" s="6">
        <f t="shared" si="260"/>
        <v>28.35662084519879</v>
      </c>
      <c r="Q1059" s="7">
        <f t="shared" si="261"/>
        <v>28.594512987337261</v>
      </c>
      <c r="R1059" s="7">
        <f t="shared" si="262"/>
        <v>-3.2054870126627399</v>
      </c>
    </row>
    <row r="1060" spans="1:18" x14ac:dyDescent="0.2">
      <c r="A1060" s="7">
        <v>-33.799500000000002</v>
      </c>
      <c r="B1060" s="7">
        <v>30.3125</v>
      </c>
      <c r="C1060" s="1">
        <v>31.8</v>
      </c>
      <c r="D1060" s="1">
        <f t="shared" si="252"/>
        <v>-3.3799500000000001E-5</v>
      </c>
      <c r="E1060" s="6">
        <f t="shared" si="248"/>
        <v>1.6122444691484376E-14</v>
      </c>
      <c r="F1060" s="6">
        <f t="shared" si="253"/>
        <v>-3.0917522249999996E-5</v>
      </c>
      <c r="G1060" s="13">
        <f t="shared" si="249"/>
        <v>-2.8819777500000047E-6</v>
      </c>
      <c r="H1060" s="6">
        <f t="shared" si="250"/>
        <v>28.700568834388321</v>
      </c>
      <c r="I1060" s="6">
        <f t="shared" si="254"/>
        <v>-3.09943116561168</v>
      </c>
      <c r="J1060" s="6">
        <f t="shared" si="255"/>
        <v>30.312499996020666</v>
      </c>
      <c r="K1060" s="6">
        <f t="shared" si="256"/>
        <v>1.9896670977459507E-9</v>
      </c>
      <c r="L1060" s="6">
        <f t="shared" si="257"/>
        <v>-3.4081635843972412E-5</v>
      </c>
      <c r="M1060" s="14">
        <f t="shared" si="258"/>
        <v>1.4106792198620576E-7</v>
      </c>
      <c r="N1060" s="6">
        <f t="shared" si="259"/>
        <v>-3.3799500000000001E-5</v>
      </c>
      <c r="O1060" s="13">
        <f t="shared" si="251"/>
        <v>-2.8819777500000047E-6</v>
      </c>
      <c r="P1060" s="6">
        <f t="shared" si="260"/>
        <v>28.700568834388321</v>
      </c>
      <c r="Q1060" s="7">
        <f t="shared" si="261"/>
        <v>28.615724156747476</v>
      </c>
      <c r="R1060" s="7">
        <f t="shared" si="262"/>
        <v>-3.1842758432525251</v>
      </c>
    </row>
    <row r="1061" spans="1:18" x14ac:dyDescent="0.2">
      <c r="A1061" s="7">
        <v>-34.256250000000001</v>
      </c>
      <c r="B1061" s="7">
        <v>30.3125</v>
      </c>
      <c r="C1061" s="1">
        <v>31.8</v>
      </c>
      <c r="D1061" s="1">
        <f t="shared" si="252"/>
        <v>-3.4256250000000003E-5</v>
      </c>
      <c r="E1061" s="6">
        <f t="shared" si="248"/>
        <v>1.6122444691484376E-14</v>
      </c>
      <c r="F1061" s="6">
        <f t="shared" si="253"/>
        <v>-3.0917522249999996E-5</v>
      </c>
      <c r="G1061" s="13">
        <f t="shared" si="249"/>
        <v>-3.3387277500000068E-6</v>
      </c>
      <c r="H1061" s="6">
        <f t="shared" si="250"/>
        <v>28.442718205180483</v>
      </c>
      <c r="I1061" s="6">
        <f t="shared" si="254"/>
        <v>-3.3572817948195173</v>
      </c>
      <c r="J1061" s="6">
        <f t="shared" si="255"/>
        <v>30.312499997612399</v>
      </c>
      <c r="K1061" s="6">
        <f t="shared" si="256"/>
        <v>1.1938006139189383E-9</v>
      </c>
      <c r="L1061" s="6">
        <f t="shared" si="257"/>
        <v>-3.4060131506383449E-5</v>
      </c>
      <c r="M1061" s="14">
        <f t="shared" si="258"/>
        <v>-9.8059246808276674E-8</v>
      </c>
      <c r="N1061" s="6">
        <f t="shared" si="259"/>
        <v>-3.4256250000000003E-5</v>
      </c>
      <c r="O1061" s="13">
        <f t="shared" si="251"/>
        <v>-3.3387277500000068E-6</v>
      </c>
      <c r="P1061" s="6">
        <f t="shared" si="260"/>
        <v>28.442718205180483</v>
      </c>
      <c r="Q1061" s="7">
        <f t="shared" si="261"/>
        <v>28.58112296643408</v>
      </c>
      <c r="R1061" s="7">
        <f t="shared" si="262"/>
        <v>-3.2188770335659207</v>
      </c>
    </row>
    <row r="1062" spans="1:18" x14ac:dyDescent="0.2">
      <c r="A1062" s="7">
        <v>-30.906749999999999</v>
      </c>
      <c r="B1062" s="7">
        <v>30.375</v>
      </c>
      <c r="C1062" s="1">
        <v>31.8</v>
      </c>
      <c r="D1062" s="1">
        <f t="shared" si="252"/>
        <v>-3.0906749999999997E-5</v>
      </c>
      <c r="E1062" s="6">
        <f t="shared" si="248"/>
        <v>1.6123382190637501E-14</v>
      </c>
      <c r="F1062" s="6">
        <f t="shared" si="253"/>
        <v>-3.0881017187500004E-5</v>
      </c>
      <c r="G1062" s="13">
        <f t="shared" si="249"/>
        <v>-2.5732812499993003E-8</v>
      </c>
      <c r="H1062" s="6">
        <f t="shared" si="250"/>
        <v>30.360730185124623</v>
      </c>
      <c r="I1062" s="6">
        <f t="shared" si="254"/>
        <v>-1.4392698148753773</v>
      </c>
      <c r="J1062" s="6">
        <f t="shared" si="255"/>
        <v>30.324999998567442</v>
      </c>
      <c r="K1062" s="6">
        <f t="shared" si="256"/>
        <v>2.5000000716278947E-2</v>
      </c>
      <c r="L1062" s="6">
        <f t="shared" si="257"/>
        <v>-3.3468678903830071E-5</v>
      </c>
      <c r="M1062" s="14">
        <f t="shared" si="258"/>
        <v>1.280964451915037E-6</v>
      </c>
      <c r="N1062" s="6">
        <f t="shared" si="259"/>
        <v>-3.0906749999999997E-5</v>
      </c>
      <c r="O1062" s="13">
        <f t="shared" si="251"/>
        <v>-2.5732812499993003E-8</v>
      </c>
      <c r="P1062" s="6">
        <f t="shared" si="260"/>
        <v>30.360730185124623</v>
      </c>
      <c r="Q1062" s="7">
        <f t="shared" si="261"/>
        <v>28.937044410172192</v>
      </c>
      <c r="R1062" s="7">
        <f t="shared" si="262"/>
        <v>-2.8629555898278092</v>
      </c>
    </row>
    <row r="1063" spans="1:18" x14ac:dyDescent="0.2">
      <c r="A1063" s="7">
        <v>-31.9725</v>
      </c>
      <c r="B1063" s="7">
        <v>30.375</v>
      </c>
      <c r="C1063" s="1">
        <v>31.8</v>
      </c>
      <c r="D1063" s="1">
        <f t="shared" si="252"/>
        <v>-3.1972499999999999E-5</v>
      </c>
      <c r="E1063" s="6">
        <f t="shared" si="248"/>
        <v>1.6123382190637501E-14</v>
      </c>
      <c r="F1063" s="6">
        <f t="shared" si="253"/>
        <v>-3.0881017187500004E-5</v>
      </c>
      <c r="G1063" s="13">
        <f t="shared" si="249"/>
        <v>-1.0914828124999955E-6</v>
      </c>
      <c r="H1063" s="6">
        <f t="shared" si="250"/>
        <v>29.767955615437927</v>
      </c>
      <c r="I1063" s="6">
        <f t="shared" si="254"/>
        <v>-2.0320443845620737</v>
      </c>
      <c r="J1063" s="6">
        <f t="shared" si="255"/>
        <v>30.344999999140462</v>
      </c>
      <c r="K1063" s="6">
        <f t="shared" si="256"/>
        <v>1.5000000429768789E-2</v>
      </c>
      <c r="L1063" s="6">
        <f t="shared" si="257"/>
        <v>-3.265705734229804E-5</v>
      </c>
      <c r="M1063" s="14">
        <f t="shared" si="258"/>
        <v>3.4227867114902053E-7</v>
      </c>
      <c r="N1063" s="6">
        <f t="shared" si="259"/>
        <v>-3.1972499999999999E-5</v>
      </c>
      <c r="O1063" s="13">
        <f t="shared" si="251"/>
        <v>-1.0914828124999955E-6</v>
      </c>
      <c r="P1063" s="6">
        <f t="shared" si="260"/>
        <v>29.767955615437927</v>
      </c>
      <c r="Q1063" s="7">
        <f t="shared" si="261"/>
        <v>29.103226651225341</v>
      </c>
      <c r="R1063" s="7">
        <f t="shared" si="262"/>
        <v>-2.6967733487746592</v>
      </c>
    </row>
    <row r="1064" spans="1:18" x14ac:dyDescent="0.2">
      <c r="A1064" s="7">
        <v>-33.494999999999997</v>
      </c>
      <c r="B1064" s="7">
        <v>30.375</v>
      </c>
      <c r="C1064" s="1">
        <v>31.8</v>
      </c>
      <c r="D1064" s="1">
        <f t="shared" si="252"/>
        <v>-3.3494999999999997E-5</v>
      </c>
      <c r="E1064" s="6">
        <f t="shared" si="248"/>
        <v>1.6123382190637501E-14</v>
      </c>
      <c r="F1064" s="6">
        <f t="shared" si="253"/>
        <v>-3.0881017187500004E-5</v>
      </c>
      <c r="G1064" s="13">
        <f t="shared" si="249"/>
        <v>-2.6139828124999932E-6</v>
      </c>
      <c r="H1064" s="6">
        <f t="shared" si="250"/>
        <v>28.915050422526804</v>
      </c>
      <c r="I1064" s="6">
        <f t="shared" si="254"/>
        <v>-2.884949577473197</v>
      </c>
      <c r="J1064" s="6">
        <f t="shared" si="255"/>
        <v>30.35699999948428</v>
      </c>
      <c r="K1064" s="6">
        <f t="shared" si="256"/>
        <v>9.0000002578598526E-3</v>
      </c>
      <c r="L1064" s="6">
        <f t="shared" si="257"/>
        <v>-3.2687734405378823E-5</v>
      </c>
      <c r="M1064" s="14">
        <f t="shared" si="258"/>
        <v>-4.0363279731058676E-7</v>
      </c>
      <c r="N1064" s="6">
        <f t="shared" si="259"/>
        <v>-3.3494999999999997E-5</v>
      </c>
      <c r="O1064" s="13">
        <f t="shared" si="251"/>
        <v>-2.6139828124999932E-6</v>
      </c>
      <c r="P1064" s="6">
        <f t="shared" si="260"/>
        <v>28.915050422526804</v>
      </c>
      <c r="Q1064" s="7">
        <f t="shared" si="261"/>
        <v>29.065591405485634</v>
      </c>
      <c r="R1064" s="7">
        <f t="shared" si="262"/>
        <v>-2.7344085945143668</v>
      </c>
    </row>
    <row r="1065" spans="1:18" x14ac:dyDescent="0.2">
      <c r="A1065" s="7">
        <v>-33.64725</v>
      </c>
      <c r="B1065" s="7">
        <v>30.375</v>
      </c>
      <c r="C1065" s="1">
        <v>31.8</v>
      </c>
      <c r="D1065" s="1">
        <f t="shared" si="252"/>
        <v>-3.3647249999999995E-5</v>
      </c>
      <c r="E1065" s="6">
        <f t="shared" si="248"/>
        <v>1.6123382190637501E-14</v>
      </c>
      <c r="F1065" s="6">
        <f t="shared" si="253"/>
        <v>-3.0881017187500004E-5</v>
      </c>
      <c r="G1065" s="13">
        <f t="shared" si="249"/>
        <v>-2.7662328124999916E-6</v>
      </c>
      <c r="H1065" s="6">
        <f t="shared" si="250"/>
        <v>28.829361530659241</v>
      </c>
      <c r="I1065" s="6">
        <f t="shared" si="254"/>
        <v>-2.9706384693407593</v>
      </c>
      <c r="J1065" s="6">
        <f t="shared" si="255"/>
        <v>30.36419999969057</v>
      </c>
      <c r="K1065" s="6">
        <f t="shared" si="256"/>
        <v>5.400000154715201E-3</v>
      </c>
      <c r="L1065" s="6">
        <f t="shared" si="257"/>
        <v>-3.3041090643227297E-5</v>
      </c>
      <c r="M1065" s="14">
        <f t="shared" si="258"/>
        <v>-3.0307967838634939E-7</v>
      </c>
      <c r="N1065" s="6">
        <f t="shared" si="259"/>
        <v>-3.3647249999999995E-5</v>
      </c>
      <c r="O1065" s="13">
        <f t="shared" si="251"/>
        <v>-2.7662328124999916E-6</v>
      </c>
      <c r="P1065" s="6">
        <f t="shared" si="260"/>
        <v>28.829361530659241</v>
      </c>
      <c r="Q1065" s="7">
        <f t="shared" si="261"/>
        <v>29.018345430520355</v>
      </c>
      <c r="R1065" s="7">
        <f t="shared" si="262"/>
        <v>-2.7816545694796453</v>
      </c>
    </row>
    <row r="1066" spans="1:18" x14ac:dyDescent="0.2">
      <c r="A1066" s="7">
        <v>-33.64725</v>
      </c>
      <c r="B1066" s="7">
        <v>30.375</v>
      </c>
      <c r="C1066" s="1">
        <v>31.8</v>
      </c>
      <c r="D1066" s="1">
        <f t="shared" si="252"/>
        <v>-3.3647249999999995E-5</v>
      </c>
      <c r="E1066" s="6">
        <f t="shared" si="248"/>
        <v>1.6123382190637501E-14</v>
      </c>
      <c r="F1066" s="6">
        <f t="shared" si="253"/>
        <v>-3.0881017187500004E-5</v>
      </c>
      <c r="G1066" s="13">
        <f t="shared" si="249"/>
        <v>-2.7662328124999916E-6</v>
      </c>
      <c r="H1066" s="6">
        <f t="shared" si="250"/>
        <v>28.829361530659241</v>
      </c>
      <c r="I1066" s="6">
        <f t="shared" si="254"/>
        <v>-2.9706384693407593</v>
      </c>
      <c r="J1066" s="6">
        <f t="shared" si="255"/>
        <v>30.368519999814339</v>
      </c>
      <c r="K1066" s="6">
        <f t="shared" si="256"/>
        <v>3.2400000928305417E-3</v>
      </c>
      <c r="L1066" s="6">
        <f t="shared" si="257"/>
        <v>-3.3283554385936375E-5</v>
      </c>
      <c r="M1066" s="14">
        <f t="shared" si="258"/>
        <v>-1.8184780703181031E-7</v>
      </c>
      <c r="N1066" s="6">
        <f t="shared" si="259"/>
        <v>-3.3647249999999995E-5</v>
      </c>
      <c r="O1066" s="13">
        <f t="shared" si="251"/>
        <v>-2.7662328124999916E-6</v>
      </c>
      <c r="P1066" s="6">
        <f t="shared" si="260"/>
        <v>28.829361530659241</v>
      </c>
      <c r="Q1066" s="7">
        <f t="shared" si="261"/>
        <v>28.980548650548137</v>
      </c>
      <c r="R1066" s="7">
        <f t="shared" si="262"/>
        <v>-2.8194513494518638</v>
      </c>
    </row>
    <row r="1067" spans="1:18" x14ac:dyDescent="0.2">
      <c r="A1067" s="7">
        <v>-33.951749999999997</v>
      </c>
      <c r="B1067" s="7">
        <v>30.375</v>
      </c>
      <c r="C1067" s="1">
        <v>31.8</v>
      </c>
      <c r="D1067" s="1">
        <f t="shared" si="252"/>
        <v>-3.3951749999999992E-5</v>
      </c>
      <c r="E1067" s="6">
        <f t="shared" si="248"/>
        <v>1.6123382190637501E-14</v>
      </c>
      <c r="F1067" s="6">
        <f t="shared" si="253"/>
        <v>-3.0881017187500004E-5</v>
      </c>
      <c r="G1067" s="13">
        <f t="shared" si="249"/>
        <v>-3.0707328124999884E-6</v>
      </c>
      <c r="H1067" s="6">
        <f t="shared" si="250"/>
        <v>28.657764581398453</v>
      </c>
      <c r="I1067" s="6">
        <f t="shared" si="254"/>
        <v>-3.1422354186015475</v>
      </c>
      <c r="J1067" s="6">
        <f t="shared" si="255"/>
        <v>30.371111999888605</v>
      </c>
      <c r="K1067" s="6">
        <f t="shared" si="256"/>
        <v>1.9440000556976145E-3</v>
      </c>
      <c r="L1067" s="6">
        <f t="shared" si="257"/>
        <v>-3.3489932631561826E-5</v>
      </c>
      <c r="M1067" s="14">
        <f t="shared" si="258"/>
        <v>-2.3090868421908289E-7</v>
      </c>
      <c r="N1067" s="6">
        <f t="shared" si="259"/>
        <v>-3.3951749999999992E-5</v>
      </c>
      <c r="O1067" s="13">
        <f t="shared" si="251"/>
        <v>-3.0707328124999884E-6</v>
      </c>
      <c r="P1067" s="6">
        <f t="shared" si="260"/>
        <v>28.657764581398453</v>
      </c>
      <c r="Q1067" s="7">
        <f t="shared" si="261"/>
        <v>28.915991836718199</v>
      </c>
      <c r="R1067" s="7">
        <f t="shared" si="262"/>
        <v>-2.884008163281802</v>
      </c>
    </row>
    <row r="1068" spans="1:18" x14ac:dyDescent="0.2">
      <c r="A1068" s="7">
        <v>-33.951749999999997</v>
      </c>
      <c r="B1068" s="7">
        <v>30.375</v>
      </c>
      <c r="C1068" s="1">
        <v>31.8</v>
      </c>
      <c r="D1068" s="1">
        <f t="shared" si="252"/>
        <v>-3.3951749999999992E-5</v>
      </c>
      <c r="E1068" s="6">
        <f t="shared" si="248"/>
        <v>1.6123382190637501E-14</v>
      </c>
      <c r="F1068" s="6">
        <f t="shared" si="253"/>
        <v>-3.0881017187500004E-5</v>
      </c>
      <c r="G1068" s="13">
        <f t="shared" si="249"/>
        <v>-3.0707328124999884E-6</v>
      </c>
      <c r="H1068" s="6">
        <f t="shared" si="250"/>
        <v>28.657764581398453</v>
      </c>
      <c r="I1068" s="6">
        <f t="shared" si="254"/>
        <v>-3.1422354186015475</v>
      </c>
      <c r="J1068" s="6">
        <f t="shared" si="255"/>
        <v>30.372667199933161</v>
      </c>
      <c r="K1068" s="6">
        <f t="shared" si="256"/>
        <v>1.1664000334192792E-3</v>
      </c>
      <c r="L1068" s="6">
        <f t="shared" si="257"/>
        <v>-3.3674659578937091E-5</v>
      </c>
      <c r="M1068" s="14">
        <f t="shared" si="258"/>
        <v>-1.3854521053145041E-7</v>
      </c>
      <c r="N1068" s="6">
        <f t="shared" si="259"/>
        <v>-3.3951749999999992E-5</v>
      </c>
      <c r="O1068" s="13">
        <f t="shared" si="251"/>
        <v>-3.0707328124999884E-6</v>
      </c>
      <c r="P1068" s="6">
        <f t="shared" si="260"/>
        <v>28.657764581398453</v>
      </c>
      <c r="Q1068" s="7">
        <f t="shared" si="261"/>
        <v>28.864346385654251</v>
      </c>
      <c r="R1068" s="7">
        <f t="shared" si="262"/>
        <v>-2.9356536143457497</v>
      </c>
    </row>
    <row r="1069" spans="1:18" x14ac:dyDescent="0.2">
      <c r="A1069" s="7">
        <v>-33.342750000000002</v>
      </c>
      <c r="B1069" s="7">
        <v>30.375</v>
      </c>
      <c r="C1069" s="1">
        <v>31.8</v>
      </c>
      <c r="D1069" s="1">
        <f t="shared" si="252"/>
        <v>-3.3342749999999999E-5</v>
      </c>
      <c r="E1069" s="6">
        <f t="shared" si="248"/>
        <v>1.6123382190637501E-14</v>
      </c>
      <c r="F1069" s="6">
        <f t="shared" si="253"/>
        <v>-3.0881017187500004E-5</v>
      </c>
      <c r="G1069" s="13">
        <f t="shared" si="249"/>
        <v>-2.4617328124999948E-6</v>
      </c>
      <c r="H1069" s="6">
        <f t="shared" si="250"/>
        <v>29.00066645250206</v>
      </c>
      <c r="I1069" s="6">
        <f t="shared" si="254"/>
        <v>-2.7993335474979411</v>
      </c>
      <c r="J1069" s="6">
        <f t="shared" si="255"/>
        <v>30.373600319959898</v>
      </c>
      <c r="K1069" s="6">
        <f t="shared" si="256"/>
        <v>6.9984002005085699E-4</v>
      </c>
      <c r="L1069" s="6">
        <f t="shared" si="257"/>
        <v>-3.3663695747362256E-5</v>
      </c>
      <c r="M1069" s="14">
        <f t="shared" si="258"/>
        <v>1.6047287368112857E-7</v>
      </c>
      <c r="N1069" s="6">
        <f t="shared" si="259"/>
        <v>-3.3342749999999999E-5</v>
      </c>
      <c r="O1069" s="13">
        <f t="shared" si="251"/>
        <v>-2.4617328124999948E-6</v>
      </c>
      <c r="P1069" s="6">
        <f t="shared" si="260"/>
        <v>29.00066645250206</v>
      </c>
      <c r="Q1069" s="7">
        <f t="shared" si="261"/>
        <v>28.891610399023815</v>
      </c>
      <c r="R1069" s="7">
        <f t="shared" si="262"/>
        <v>-2.9083896009761858</v>
      </c>
    </row>
    <row r="1070" spans="1:18" x14ac:dyDescent="0.2">
      <c r="A1070" s="7">
        <v>-34.103999999999999</v>
      </c>
      <c r="B1070" s="7">
        <v>30.375</v>
      </c>
      <c r="C1070" s="1">
        <v>31.8</v>
      </c>
      <c r="D1070" s="1">
        <f t="shared" si="252"/>
        <v>-3.4103999999999997E-5</v>
      </c>
      <c r="E1070" s="6">
        <f t="shared" si="248"/>
        <v>1.6123382190637501E-14</v>
      </c>
      <c r="F1070" s="6">
        <f t="shared" si="253"/>
        <v>-3.0881017187500004E-5</v>
      </c>
      <c r="G1070" s="13">
        <f t="shared" si="249"/>
        <v>-3.2229828124999936E-6</v>
      </c>
      <c r="H1070" s="6">
        <f t="shared" si="250"/>
        <v>28.571856232945777</v>
      </c>
      <c r="I1070" s="6">
        <f t="shared" si="254"/>
        <v>-3.2281437670542239</v>
      </c>
      <c r="J1070" s="6">
        <f t="shared" si="255"/>
        <v>30.374160191975939</v>
      </c>
      <c r="K1070" s="6">
        <f t="shared" si="256"/>
        <v>4.199040120305142E-4</v>
      </c>
      <c r="L1070" s="6">
        <f t="shared" si="257"/>
        <v>-3.3687567448417354E-5</v>
      </c>
      <c r="M1070" s="14">
        <f t="shared" si="258"/>
        <v>-2.0821627579132172E-7</v>
      </c>
      <c r="N1070" s="6">
        <f t="shared" si="259"/>
        <v>-3.4103999999999997E-5</v>
      </c>
      <c r="O1070" s="13">
        <f t="shared" si="251"/>
        <v>-3.2229828124999936E-6</v>
      </c>
      <c r="P1070" s="6">
        <f t="shared" si="260"/>
        <v>28.571856232945777</v>
      </c>
      <c r="Q1070" s="7">
        <f t="shared" si="261"/>
        <v>28.827659565808208</v>
      </c>
      <c r="R1070" s="7">
        <f t="shared" si="262"/>
        <v>-2.9723404341917927</v>
      </c>
    </row>
    <row r="1071" spans="1:18" x14ac:dyDescent="0.2">
      <c r="A1071" s="7">
        <v>-33.64725</v>
      </c>
      <c r="B1071" s="7">
        <v>30.375</v>
      </c>
      <c r="C1071" s="1">
        <v>31.8</v>
      </c>
      <c r="D1071" s="1">
        <f t="shared" si="252"/>
        <v>-3.3647249999999995E-5</v>
      </c>
      <c r="E1071" s="6">
        <f t="shared" si="248"/>
        <v>1.6123382190637501E-14</v>
      </c>
      <c r="F1071" s="6">
        <f t="shared" si="253"/>
        <v>-3.0881017187500004E-5</v>
      </c>
      <c r="G1071" s="13">
        <f t="shared" si="249"/>
        <v>-2.7662328124999916E-6</v>
      </c>
      <c r="H1071" s="6">
        <f t="shared" si="250"/>
        <v>28.829361530659241</v>
      </c>
      <c r="I1071" s="6">
        <f t="shared" si="254"/>
        <v>-2.9706384693407593</v>
      </c>
      <c r="J1071" s="6">
        <f t="shared" si="255"/>
        <v>30.374496115185565</v>
      </c>
      <c r="K1071" s="6">
        <f t="shared" si="256"/>
        <v>2.5194240721759797E-4</v>
      </c>
      <c r="L1071" s="6">
        <f t="shared" si="257"/>
        <v>-3.3762790469050411E-5</v>
      </c>
      <c r="M1071" s="14">
        <f t="shared" si="258"/>
        <v>5.7770234525207777E-8</v>
      </c>
      <c r="N1071" s="6">
        <f t="shared" si="259"/>
        <v>-3.3647249999999995E-5</v>
      </c>
      <c r="O1071" s="13">
        <f t="shared" si="251"/>
        <v>-2.7662328124999916E-6</v>
      </c>
      <c r="P1071" s="6">
        <f t="shared" si="260"/>
        <v>28.829361530659241</v>
      </c>
      <c r="Q1071" s="7">
        <f t="shared" si="261"/>
        <v>28.827999958778413</v>
      </c>
      <c r="R1071" s="7">
        <f t="shared" si="262"/>
        <v>-2.9720000412215875</v>
      </c>
    </row>
    <row r="1072" spans="1:18" x14ac:dyDescent="0.2">
      <c r="A1072" s="7">
        <v>-34.103999999999999</v>
      </c>
      <c r="B1072" s="7">
        <v>30.375</v>
      </c>
      <c r="C1072" s="1">
        <v>31.8</v>
      </c>
      <c r="D1072" s="1">
        <f t="shared" si="252"/>
        <v>-3.4103999999999997E-5</v>
      </c>
      <c r="E1072" s="6">
        <f t="shared" si="248"/>
        <v>1.6123382190637501E-14</v>
      </c>
      <c r="F1072" s="6">
        <f t="shared" si="253"/>
        <v>-3.0881017187500004E-5</v>
      </c>
      <c r="G1072" s="13">
        <f t="shared" si="249"/>
        <v>-3.2229828124999936E-6</v>
      </c>
      <c r="H1072" s="6">
        <f t="shared" si="250"/>
        <v>28.571856232945777</v>
      </c>
      <c r="I1072" s="6">
        <f t="shared" si="254"/>
        <v>-3.2281437670542239</v>
      </c>
      <c r="J1072" s="6">
        <f t="shared" si="255"/>
        <v>30.374697669111342</v>
      </c>
      <c r="K1072" s="6">
        <f t="shared" si="256"/>
        <v>1.511654443291377E-4</v>
      </c>
      <c r="L1072" s="6">
        <f t="shared" si="257"/>
        <v>-3.3807924281430245E-5</v>
      </c>
      <c r="M1072" s="14">
        <f t="shared" si="258"/>
        <v>-1.4803785928487614E-7</v>
      </c>
      <c r="N1072" s="6">
        <f t="shared" si="259"/>
        <v>-3.4103999999999997E-5</v>
      </c>
      <c r="O1072" s="13">
        <f t="shared" si="251"/>
        <v>-3.2229828124999936E-6</v>
      </c>
      <c r="P1072" s="6">
        <f t="shared" si="260"/>
        <v>28.571856232945777</v>
      </c>
      <c r="Q1072" s="7">
        <f t="shared" si="261"/>
        <v>28.776771213611887</v>
      </c>
      <c r="R1072" s="7">
        <f t="shared" si="262"/>
        <v>-3.0232287863881133</v>
      </c>
    </row>
    <row r="1073" spans="1:18" x14ac:dyDescent="0.2">
      <c r="A1073" s="7">
        <v>-33.494999999999997</v>
      </c>
      <c r="B1073" s="7">
        <v>30.375</v>
      </c>
      <c r="C1073" s="1">
        <v>31.8</v>
      </c>
      <c r="D1073" s="1">
        <f t="shared" si="252"/>
        <v>-3.3494999999999997E-5</v>
      </c>
      <c r="E1073" s="6">
        <f t="shared" si="248"/>
        <v>1.6123382190637501E-14</v>
      </c>
      <c r="F1073" s="6">
        <f t="shared" si="253"/>
        <v>-3.0881017187500004E-5</v>
      </c>
      <c r="G1073" s="13">
        <f t="shared" si="249"/>
        <v>-2.6139828124999932E-6</v>
      </c>
      <c r="H1073" s="6">
        <f t="shared" si="250"/>
        <v>28.915050422526804</v>
      </c>
      <c r="I1073" s="6">
        <f t="shared" si="254"/>
        <v>-2.884949577473197</v>
      </c>
      <c r="J1073" s="6">
        <f t="shared" si="255"/>
        <v>30.374818601466806</v>
      </c>
      <c r="K1073" s="6">
        <f t="shared" si="256"/>
        <v>9.0699266596772077E-5</v>
      </c>
      <c r="L1073" s="6">
        <f t="shared" si="257"/>
        <v>-3.3804554568858145E-5</v>
      </c>
      <c r="M1073" s="14">
        <f t="shared" si="258"/>
        <v>1.5477728442907381E-7</v>
      </c>
      <c r="N1073" s="6">
        <f t="shared" si="259"/>
        <v>-3.3494999999999997E-5</v>
      </c>
      <c r="O1073" s="13">
        <f t="shared" si="251"/>
        <v>-2.6139828124999932E-6</v>
      </c>
      <c r="P1073" s="6">
        <f t="shared" si="260"/>
        <v>28.915050422526804</v>
      </c>
      <c r="Q1073" s="7">
        <f t="shared" si="261"/>
        <v>28.804427055394871</v>
      </c>
      <c r="R1073" s="7">
        <f t="shared" si="262"/>
        <v>-2.9955729446051294</v>
      </c>
    </row>
    <row r="1074" spans="1:18" x14ac:dyDescent="0.2">
      <c r="A1074" s="7">
        <v>-33.64725</v>
      </c>
      <c r="B1074" s="7">
        <v>30.375</v>
      </c>
      <c r="C1074" s="1">
        <v>31.8</v>
      </c>
      <c r="D1074" s="1">
        <f t="shared" si="252"/>
        <v>-3.3647249999999995E-5</v>
      </c>
      <c r="E1074" s="6">
        <f t="shared" si="248"/>
        <v>1.6123382190637501E-14</v>
      </c>
      <c r="F1074" s="6">
        <f t="shared" si="253"/>
        <v>-3.0881017187500004E-5</v>
      </c>
      <c r="G1074" s="13">
        <f t="shared" si="249"/>
        <v>-2.7662328124999916E-6</v>
      </c>
      <c r="H1074" s="6">
        <f t="shared" si="250"/>
        <v>28.829361530659241</v>
      </c>
      <c r="I1074" s="6">
        <f t="shared" si="254"/>
        <v>-2.9706384693407593</v>
      </c>
      <c r="J1074" s="6">
        <f t="shared" si="255"/>
        <v>30.374891160880082</v>
      </c>
      <c r="K1074" s="6">
        <f t="shared" si="256"/>
        <v>5.4419559958773789E-5</v>
      </c>
      <c r="L1074" s="6">
        <f t="shared" si="257"/>
        <v>-3.3711182741314881E-5</v>
      </c>
      <c r="M1074" s="14">
        <f t="shared" si="258"/>
        <v>3.1966370657442888E-8</v>
      </c>
      <c r="N1074" s="6">
        <f t="shared" si="259"/>
        <v>-3.3647249999999995E-5</v>
      </c>
      <c r="O1074" s="13">
        <f t="shared" si="251"/>
        <v>-2.7662328124999916E-6</v>
      </c>
      <c r="P1074" s="6">
        <f t="shared" si="260"/>
        <v>28.829361530659241</v>
      </c>
      <c r="Q1074" s="7">
        <f t="shared" si="261"/>
        <v>28.809413950447748</v>
      </c>
      <c r="R1074" s="7">
        <f t="shared" si="262"/>
        <v>-2.9905860495522525</v>
      </c>
    </row>
    <row r="1075" spans="1:18" x14ac:dyDescent="0.2">
      <c r="A1075" s="7">
        <v>-33.494999999999997</v>
      </c>
      <c r="B1075" s="7">
        <v>30.375</v>
      </c>
      <c r="C1075" s="1">
        <v>31.8</v>
      </c>
      <c r="D1075" s="1">
        <f t="shared" si="252"/>
        <v>-3.3494999999999997E-5</v>
      </c>
      <c r="E1075" s="6">
        <f t="shared" si="248"/>
        <v>1.6123382190637501E-14</v>
      </c>
      <c r="F1075" s="6">
        <f t="shared" si="253"/>
        <v>-3.0881017187500004E-5</v>
      </c>
      <c r="G1075" s="13">
        <f t="shared" si="249"/>
        <v>-2.6139828124999932E-6</v>
      </c>
      <c r="H1075" s="6">
        <f t="shared" si="250"/>
        <v>28.915050422526804</v>
      </c>
      <c r="I1075" s="6">
        <f t="shared" si="254"/>
        <v>-2.884949577473197</v>
      </c>
      <c r="J1075" s="6">
        <f t="shared" si="255"/>
        <v>30.374934696528051</v>
      </c>
      <c r="K1075" s="6">
        <f t="shared" si="256"/>
        <v>3.2651735974553731E-5</v>
      </c>
      <c r="L1075" s="6">
        <f t="shared" si="257"/>
        <v>-3.3655159644788927E-5</v>
      </c>
      <c r="M1075" s="14">
        <f t="shared" si="258"/>
        <v>8.0079822394465099E-8</v>
      </c>
      <c r="N1075" s="6">
        <f t="shared" si="259"/>
        <v>-3.3494999999999997E-5</v>
      </c>
      <c r="O1075" s="13">
        <f t="shared" si="251"/>
        <v>-2.6139828124999932E-6</v>
      </c>
      <c r="P1075" s="6">
        <f t="shared" si="260"/>
        <v>28.915050422526804</v>
      </c>
      <c r="Q1075" s="7">
        <f t="shared" si="261"/>
        <v>28.830541244863561</v>
      </c>
      <c r="R1075" s="7">
        <f t="shared" si="262"/>
        <v>-2.96945875513644</v>
      </c>
    </row>
    <row r="1076" spans="1:18" x14ac:dyDescent="0.2">
      <c r="A1076" s="7">
        <v>-33.64725</v>
      </c>
      <c r="B1076" s="7">
        <v>30.375</v>
      </c>
      <c r="C1076" s="1">
        <v>31.8</v>
      </c>
      <c r="D1076" s="1">
        <f t="shared" si="252"/>
        <v>-3.3647249999999995E-5</v>
      </c>
      <c r="E1076" s="6">
        <f t="shared" si="248"/>
        <v>1.6123382190637501E-14</v>
      </c>
      <c r="F1076" s="6">
        <f t="shared" si="253"/>
        <v>-3.0881017187500004E-5</v>
      </c>
      <c r="G1076" s="13">
        <f t="shared" si="249"/>
        <v>-2.7662328124999916E-6</v>
      </c>
      <c r="H1076" s="6">
        <f t="shared" si="250"/>
        <v>28.829361530659241</v>
      </c>
      <c r="I1076" s="6">
        <f t="shared" si="254"/>
        <v>-2.9706384693407593</v>
      </c>
      <c r="J1076" s="6">
        <f t="shared" si="255"/>
        <v>30.374960817916829</v>
      </c>
      <c r="K1076" s="6">
        <f t="shared" si="256"/>
        <v>1.9591041585442781E-5</v>
      </c>
      <c r="L1076" s="6">
        <f t="shared" si="257"/>
        <v>-3.3621545786873353E-5</v>
      </c>
      <c r="M1076" s="14">
        <f t="shared" si="258"/>
        <v>-1.2852106563320984E-8</v>
      </c>
      <c r="N1076" s="6">
        <f t="shared" si="259"/>
        <v>-3.3647249999999995E-5</v>
      </c>
      <c r="O1076" s="13">
        <f t="shared" si="251"/>
        <v>-2.7662328124999916E-6</v>
      </c>
      <c r="P1076" s="6">
        <f t="shared" si="260"/>
        <v>28.829361530659241</v>
      </c>
      <c r="Q1076" s="7">
        <f t="shared" si="261"/>
        <v>28.830305302022701</v>
      </c>
      <c r="R1076" s="7">
        <f t="shared" si="262"/>
        <v>-2.9696946979772996</v>
      </c>
    </row>
    <row r="1077" spans="1:18" x14ac:dyDescent="0.2">
      <c r="A1077" s="7">
        <v>-33.951749999999997</v>
      </c>
      <c r="B1077" s="7">
        <v>30.375</v>
      </c>
      <c r="C1077" s="1">
        <v>31.8</v>
      </c>
      <c r="D1077" s="1">
        <f t="shared" si="252"/>
        <v>-3.3951749999999992E-5</v>
      </c>
      <c r="E1077" s="6">
        <f t="shared" si="248"/>
        <v>1.6123382190637501E-14</v>
      </c>
      <c r="F1077" s="6">
        <f t="shared" si="253"/>
        <v>-3.0881017187500004E-5</v>
      </c>
      <c r="G1077" s="13">
        <f t="shared" si="249"/>
        <v>-3.0707328124999884E-6</v>
      </c>
      <c r="H1077" s="6">
        <f t="shared" si="250"/>
        <v>28.657764581398453</v>
      </c>
      <c r="I1077" s="6">
        <f t="shared" si="254"/>
        <v>-3.1422354186015475</v>
      </c>
      <c r="J1077" s="6">
        <f t="shared" si="255"/>
        <v>30.3749764907501</v>
      </c>
      <c r="K1077" s="6">
        <f t="shared" si="256"/>
        <v>1.1754624949844583E-5</v>
      </c>
      <c r="L1077" s="6">
        <f t="shared" si="257"/>
        <v>-3.3692727472124005E-5</v>
      </c>
      <c r="M1077" s="14">
        <f t="shared" si="258"/>
        <v>-1.2951126393799336E-7</v>
      </c>
      <c r="N1077" s="6">
        <f t="shared" si="259"/>
        <v>-3.3951749999999992E-5</v>
      </c>
      <c r="O1077" s="13">
        <f t="shared" si="251"/>
        <v>-3.0707328124999884E-6</v>
      </c>
      <c r="P1077" s="6">
        <f t="shared" si="260"/>
        <v>28.657764581398453</v>
      </c>
      <c r="Q1077" s="7">
        <f t="shared" si="261"/>
        <v>28.795797157897852</v>
      </c>
      <c r="R1077" s="7">
        <f t="shared" si="262"/>
        <v>-3.0042028421021492</v>
      </c>
    </row>
    <row r="1078" spans="1:18" x14ac:dyDescent="0.2">
      <c r="A1078" s="7">
        <v>-33.951749999999997</v>
      </c>
      <c r="B1078" s="7">
        <v>30.375</v>
      </c>
      <c r="C1078" s="1">
        <v>31.8</v>
      </c>
      <c r="D1078" s="1">
        <f t="shared" si="252"/>
        <v>-3.3951749999999992E-5</v>
      </c>
      <c r="E1078" s="6">
        <f t="shared" si="248"/>
        <v>1.6123382190637501E-14</v>
      </c>
      <c r="F1078" s="6">
        <f t="shared" si="253"/>
        <v>-3.0881017187500004E-5</v>
      </c>
      <c r="G1078" s="13">
        <f t="shared" si="249"/>
        <v>-3.0707328124999884E-6</v>
      </c>
      <c r="H1078" s="6">
        <f t="shared" si="250"/>
        <v>28.657764581398453</v>
      </c>
      <c r="I1078" s="6">
        <f t="shared" si="254"/>
        <v>-3.1422354186015475</v>
      </c>
      <c r="J1078" s="6">
        <f t="shared" si="255"/>
        <v>30.374985894450063</v>
      </c>
      <c r="K1078" s="6">
        <f t="shared" si="256"/>
        <v>7.0527749684856644E-6</v>
      </c>
      <c r="L1078" s="6">
        <f t="shared" si="257"/>
        <v>-3.3796336483274403E-5</v>
      </c>
      <c r="M1078" s="14">
        <f t="shared" si="258"/>
        <v>-7.7706758362794658E-8</v>
      </c>
      <c r="N1078" s="6">
        <f t="shared" si="259"/>
        <v>-3.3951749999999992E-5</v>
      </c>
      <c r="O1078" s="13">
        <f t="shared" si="251"/>
        <v>-3.0707328124999884E-6</v>
      </c>
      <c r="P1078" s="6">
        <f t="shared" si="260"/>
        <v>28.657764581398453</v>
      </c>
      <c r="Q1078" s="7">
        <f t="shared" si="261"/>
        <v>28.768190642597972</v>
      </c>
      <c r="R1078" s="7">
        <f t="shared" si="262"/>
        <v>-3.0318093574020288</v>
      </c>
    </row>
    <row r="1079" spans="1:18" x14ac:dyDescent="0.2">
      <c r="A1079" s="7">
        <v>-34.256250000000001</v>
      </c>
      <c r="B1079" s="7">
        <v>30.375</v>
      </c>
      <c r="C1079" s="1">
        <v>31.8</v>
      </c>
      <c r="D1079" s="1">
        <f t="shared" si="252"/>
        <v>-3.4256250000000003E-5</v>
      </c>
      <c r="E1079" s="6">
        <f t="shared" si="248"/>
        <v>1.6123382190637501E-14</v>
      </c>
      <c r="F1079" s="6">
        <f t="shared" si="253"/>
        <v>-3.0881017187500004E-5</v>
      </c>
      <c r="G1079" s="13">
        <f t="shared" si="249"/>
        <v>-3.3752328124999988E-6</v>
      </c>
      <c r="H1079" s="6">
        <f t="shared" si="250"/>
        <v>28.485874440478653</v>
      </c>
      <c r="I1079" s="6">
        <f t="shared" si="254"/>
        <v>-3.3141255595213472</v>
      </c>
      <c r="J1079" s="6">
        <f t="shared" si="255"/>
        <v>30.374991536670038</v>
      </c>
      <c r="K1079" s="6">
        <f t="shared" si="256"/>
        <v>4.2316649810913987E-6</v>
      </c>
      <c r="L1079" s="6">
        <f t="shared" si="257"/>
        <v>-3.3919401889964638E-5</v>
      </c>
      <c r="M1079" s="14">
        <f t="shared" si="258"/>
        <v>-1.684240550176823E-7</v>
      </c>
      <c r="N1079" s="6">
        <f t="shared" si="259"/>
        <v>-3.4256250000000003E-5</v>
      </c>
      <c r="O1079" s="13">
        <f t="shared" si="251"/>
        <v>-3.3752328124999988E-6</v>
      </c>
      <c r="P1079" s="6">
        <f t="shared" si="260"/>
        <v>28.485874440478653</v>
      </c>
      <c r="Q1079" s="7">
        <f t="shared" si="261"/>
        <v>28.711727402174109</v>
      </c>
      <c r="R1079" s="7">
        <f t="shared" si="262"/>
        <v>-3.0882725978258918</v>
      </c>
    </row>
    <row r="1080" spans="1:18" x14ac:dyDescent="0.2">
      <c r="A1080" s="7">
        <v>-31.059000000000001</v>
      </c>
      <c r="B1080" s="7">
        <v>30.375</v>
      </c>
      <c r="C1080" s="1">
        <v>31.8</v>
      </c>
      <c r="D1080" s="1">
        <f t="shared" si="252"/>
        <v>-3.1059000000000002E-5</v>
      </c>
      <c r="E1080" s="6">
        <f t="shared" si="248"/>
        <v>1.6123382190637501E-14</v>
      </c>
      <c r="F1080" s="6">
        <f t="shared" si="253"/>
        <v>-3.0881017187500004E-5</v>
      </c>
      <c r="G1080" s="13">
        <f t="shared" si="249"/>
        <v>-1.7798281249999819E-7</v>
      </c>
      <c r="H1080" s="6">
        <f t="shared" si="250"/>
        <v>30.276260608278676</v>
      </c>
      <c r="I1080" s="6">
        <f t="shared" si="254"/>
        <v>-1.5237393917213247</v>
      </c>
      <c r="J1080" s="6">
        <f t="shared" si="255"/>
        <v>30.374994922002024</v>
      </c>
      <c r="K1080" s="6">
        <f t="shared" si="256"/>
        <v>2.5389989879442965E-6</v>
      </c>
      <c r="L1080" s="6">
        <f t="shared" si="257"/>
        <v>-3.3414691133978785E-5</v>
      </c>
      <c r="M1080" s="14">
        <f t="shared" si="258"/>
        <v>1.1778455669893915E-6</v>
      </c>
      <c r="N1080" s="6">
        <f t="shared" si="259"/>
        <v>-3.1059000000000002E-5</v>
      </c>
      <c r="O1080" s="13">
        <f t="shared" si="251"/>
        <v>-1.7798281249999819E-7</v>
      </c>
      <c r="P1080" s="6">
        <f t="shared" si="260"/>
        <v>30.276260608278676</v>
      </c>
      <c r="Q1080" s="7">
        <f t="shared" si="261"/>
        <v>29.024634043395025</v>
      </c>
      <c r="R1080" s="7">
        <f t="shared" si="262"/>
        <v>-2.7753659566049755</v>
      </c>
    </row>
    <row r="1081" spans="1:18" x14ac:dyDescent="0.2">
      <c r="A1081" s="7">
        <v>-32.277000000000001</v>
      </c>
      <c r="B1081" s="7">
        <v>30.375</v>
      </c>
      <c r="C1081" s="1">
        <v>31.8</v>
      </c>
      <c r="D1081" s="1">
        <f t="shared" si="252"/>
        <v>-3.2277000000000003E-5</v>
      </c>
      <c r="E1081" s="6">
        <f t="shared" si="248"/>
        <v>1.6123382190637501E-14</v>
      </c>
      <c r="F1081" s="6">
        <f t="shared" si="253"/>
        <v>-3.0881017187500004E-5</v>
      </c>
      <c r="G1081" s="13">
        <f t="shared" si="249"/>
        <v>-1.3959828124999991E-6</v>
      </c>
      <c r="H1081" s="6">
        <f t="shared" si="250"/>
        <v>29.597950602417427</v>
      </c>
      <c r="I1081" s="6">
        <f t="shared" si="254"/>
        <v>-2.2020493975825737</v>
      </c>
      <c r="J1081" s="6">
        <f t="shared" si="255"/>
        <v>30.374996953201212</v>
      </c>
      <c r="K1081" s="6">
        <f t="shared" si="256"/>
        <v>1.5233993941876633E-6</v>
      </c>
      <c r="L1081" s="6">
        <f t="shared" si="257"/>
        <v>-3.2716014680387273E-5</v>
      </c>
      <c r="M1081" s="14">
        <f t="shared" si="258"/>
        <v>2.1950734019363525E-7</v>
      </c>
      <c r="N1081" s="6">
        <f t="shared" si="259"/>
        <v>-3.2277000000000003E-5</v>
      </c>
      <c r="O1081" s="13">
        <f t="shared" si="251"/>
        <v>-1.3959828124999991E-6</v>
      </c>
      <c r="P1081" s="6">
        <f t="shared" si="260"/>
        <v>29.597950602417427</v>
      </c>
      <c r="Q1081" s="7">
        <f t="shared" si="261"/>
        <v>29.13929735519951</v>
      </c>
      <c r="R1081" s="7">
        <f t="shared" si="262"/>
        <v>-2.6607026448004909</v>
      </c>
    </row>
    <row r="1082" spans="1:18" x14ac:dyDescent="0.2">
      <c r="A1082" s="7">
        <v>-33.1905</v>
      </c>
      <c r="B1082" s="7">
        <v>30.375</v>
      </c>
      <c r="C1082" s="1">
        <v>31.8</v>
      </c>
      <c r="D1082" s="1">
        <f t="shared" si="252"/>
        <v>-3.31905E-5</v>
      </c>
      <c r="E1082" s="6">
        <f t="shared" si="248"/>
        <v>1.6123382190637501E-14</v>
      </c>
      <c r="F1082" s="6">
        <f t="shared" si="253"/>
        <v>-3.0881017187500004E-5</v>
      </c>
      <c r="G1082" s="13">
        <f t="shared" si="249"/>
        <v>-2.3094828124999963E-6</v>
      </c>
      <c r="H1082" s="6">
        <f t="shared" si="250"/>
        <v>29.086209764982982</v>
      </c>
      <c r="I1082" s="6">
        <f t="shared" si="254"/>
        <v>-2.7137902350170187</v>
      </c>
      <c r="J1082" s="6">
        <f t="shared" si="255"/>
        <v>30.37499817192073</v>
      </c>
      <c r="K1082" s="6">
        <f t="shared" si="256"/>
        <v>9.1403963509151254E-7</v>
      </c>
      <c r="L1082" s="6">
        <f t="shared" si="257"/>
        <v>-3.2723108808232367E-5</v>
      </c>
      <c r="M1082" s="14">
        <f t="shared" si="258"/>
        <v>-2.336955958838164E-7</v>
      </c>
      <c r="N1082" s="6">
        <f t="shared" si="259"/>
        <v>-3.31905E-5</v>
      </c>
      <c r="O1082" s="13">
        <f t="shared" si="251"/>
        <v>-2.3094828124999963E-6</v>
      </c>
      <c r="P1082" s="6">
        <f t="shared" si="260"/>
        <v>29.086209764982982</v>
      </c>
      <c r="Q1082" s="7">
        <f t="shared" si="261"/>
        <v>29.128679837156206</v>
      </c>
      <c r="R1082" s="7">
        <f t="shared" si="262"/>
        <v>-2.671320162843795</v>
      </c>
    </row>
    <row r="1083" spans="1:18" x14ac:dyDescent="0.2">
      <c r="A1083" s="7">
        <v>-33.799500000000002</v>
      </c>
      <c r="B1083" s="7">
        <v>30.375</v>
      </c>
      <c r="C1083" s="1">
        <v>31.8</v>
      </c>
      <c r="D1083" s="1">
        <f t="shared" si="252"/>
        <v>-3.3799500000000001E-5</v>
      </c>
      <c r="E1083" s="6">
        <f t="shared" si="248"/>
        <v>1.6123382190637501E-14</v>
      </c>
      <c r="F1083" s="6">
        <f t="shared" si="253"/>
        <v>-3.0881017187500004E-5</v>
      </c>
      <c r="G1083" s="13">
        <f t="shared" si="249"/>
        <v>-2.9184828124999968E-6</v>
      </c>
      <c r="H1083" s="6">
        <f t="shared" si="250"/>
        <v>28.743599632050518</v>
      </c>
      <c r="I1083" s="6">
        <f t="shared" si="254"/>
        <v>-3.0564003679494824</v>
      </c>
      <c r="J1083" s="6">
        <f t="shared" si="255"/>
        <v>30.374998903152438</v>
      </c>
      <c r="K1083" s="6">
        <f t="shared" si="256"/>
        <v>5.4842378105490752E-7</v>
      </c>
      <c r="L1083" s="6">
        <f t="shared" si="257"/>
        <v>-3.3031865284939419E-5</v>
      </c>
      <c r="M1083" s="14">
        <f t="shared" si="258"/>
        <v>-3.8381735753029069E-7</v>
      </c>
      <c r="N1083" s="6">
        <f t="shared" si="259"/>
        <v>-3.3799500000000001E-5</v>
      </c>
      <c r="O1083" s="13">
        <f t="shared" si="251"/>
        <v>-2.9184828124999968E-6</v>
      </c>
      <c r="P1083" s="6">
        <f t="shared" si="260"/>
        <v>28.743599632050518</v>
      </c>
      <c r="Q1083" s="7">
        <f t="shared" si="261"/>
        <v>29.05166379613507</v>
      </c>
      <c r="R1083" s="7">
        <f t="shared" si="262"/>
        <v>-2.7483362038649304</v>
      </c>
    </row>
    <row r="1084" spans="1:18" x14ac:dyDescent="0.2">
      <c r="A1084" s="7">
        <v>-33.342750000000002</v>
      </c>
      <c r="B1084" s="7">
        <v>30.375</v>
      </c>
      <c r="C1084" s="1">
        <v>31.8</v>
      </c>
      <c r="D1084" s="1">
        <f t="shared" si="252"/>
        <v>-3.3342749999999999E-5</v>
      </c>
      <c r="E1084" s="6">
        <f t="shared" si="248"/>
        <v>1.6123382190637501E-14</v>
      </c>
      <c r="F1084" s="6">
        <f t="shared" si="253"/>
        <v>-3.0881017187500004E-5</v>
      </c>
      <c r="G1084" s="13">
        <f t="shared" si="249"/>
        <v>-2.4617328124999948E-6</v>
      </c>
      <c r="H1084" s="6">
        <f t="shared" si="250"/>
        <v>29.00066645250206</v>
      </c>
      <c r="I1084" s="6">
        <f t="shared" si="254"/>
        <v>-2.7993335474979411</v>
      </c>
      <c r="J1084" s="6">
        <f t="shared" si="255"/>
        <v>30.37499934189146</v>
      </c>
      <c r="K1084" s="6">
        <f t="shared" si="256"/>
        <v>3.2905427005402998E-7</v>
      </c>
      <c r="L1084" s="6">
        <f t="shared" si="257"/>
        <v>-3.3247569170963645E-5</v>
      </c>
      <c r="M1084" s="14">
        <f t="shared" si="258"/>
        <v>-4.7590414518176996E-8</v>
      </c>
      <c r="N1084" s="6">
        <f t="shared" si="259"/>
        <v>-3.3342749999999999E-5</v>
      </c>
      <c r="O1084" s="13">
        <f t="shared" si="251"/>
        <v>-2.4617328124999948E-6</v>
      </c>
      <c r="P1084" s="6">
        <f t="shared" si="260"/>
        <v>29.00066645250206</v>
      </c>
      <c r="Q1084" s="7">
        <f t="shared" si="261"/>
        <v>29.04146432740847</v>
      </c>
      <c r="R1084" s="7">
        <f t="shared" si="262"/>
        <v>-2.7585356725915311</v>
      </c>
    </row>
    <row r="1085" spans="1:18" x14ac:dyDescent="0.2">
      <c r="A1085" s="7">
        <v>-34.560749999999999</v>
      </c>
      <c r="B1085" s="7">
        <v>30.375</v>
      </c>
      <c r="C1085" s="1">
        <v>31.8</v>
      </c>
      <c r="D1085" s="1">
        <f t="shared" si="252"/>
        <v>-3.4560749999999999E-5</v>
      </c>
      <c r="E1085" s="6">
        <f t="shared" si="248"/>
        <v>1.6123382190637501E-14</v>
      </c>
      <c r="F1085" s="6">
        <f t="shared" si="253"/>
        <v>-3.0881017187500004E-5</v>
      </c>
      <c r="G1085" s="13">
        <f t="shared" si="249"/>
        <v>-3.6797328124999956E-6</v>
      </c>
      <c r="H1085" s="6">
        <f t="shared" si="250"/>
        <v>28.313689936349078</v>
      </c>
      <c r="I1085" s="6">
        <f t="shared" si="254"/>
        <v>-3.4863100636509223</v>
      </c>
      <c r="J1085" s="6">
        <f t="shared" si="255"/>
        <v>30.374999605134875</v>
      </c>
      <c r="K1085" s="6">
        <f t="shared" si="256"/>
        <v>1.9743256274296073E-7</v>
      </c>
      <c r="L1085" s="6">
        <f t="shared" si="257"/>
        <v>-3.3529241502578186E-5</v>
      </c>
      <c r="M1085" s="14">
        <f t="shared" si="258"/>
        <v>-5.1575424871090655E-7</v>
      </c>
      <c r="N1085" s="6">
        <f t="shared" si="259"/>
        <v>-3.4560749999999999E-5</v>
      </c>
      <c r="O1085" s="13">
        <f t="shared" si="251"/>
        <v>-3.6797328124999956E-6</v>
      </c>
      <c r="P1085" s="6">
        <f t="shared" si="260"/>
        <v>28.313689936349078</v>
      </c>
      <c r="Q1085" s="7">
        <f t="shared" si="261"/>
        <v>28.895909449196594</v>
      </c>
      <c r="R1085" s="7">
        <f t="shared" si="262"/>
        <v>-2.9040905508034065</v>
      </c>
    </row>
    <row r="1086" spans="1:18" x14ac:dyDescent="0.2">
      <c r="A1086" s="7">
        <v>-33.951749999999997</v>
      </c>
      <c r="B1086" s="7">
        <v>30.375</v>
      </c>
      <c r="C1086" s="1">
        <v>31.8</v>
      </c>
      <c r="D1086" s="1">
        <f t="shared" si="252"/>
        <v>-3.3951749999999992E-5</v>
      </c>
      <c r="E1086" s="6">
        <f t="shared" si="248"/>
        <v>1.6123382190637501E-14</v>
      </c>
      <c r="F1086" s="6">
        <f t="shared" si="253"/>
        <v>-3.0881017187500004E-5</v>
      </c>
      <c r="G1086" s="13">
        <f t="shared" si="249"/>
        <v>-3.0707328124999884E-6</v>
      </c>
      <c r="H1086" s="6">
        <f t="shared" si="250"/>
        <v>28.657764581398453</v>
      </c>
      <c r="I1086" s="6">
        <f t="shared" si="254"/>
        <v>-3.1422354186015475</v>
      </c>
      <c r="J1086" s="6">
        <f t="shared" si="255"/>
        <v>30.374999763080922</v>
      </c>
      <c r="K1086" s="6">
        <f t="shared" si="256"/>
        <v>1.1845953906686191E-7</v>
      </c>
      <c r="L1086" s="6">
        <f t="shared" si="257"/>
        <v>-3.3820044901546916E-5</v>
      </c>
      <c r="M1086" s="14">
        <f t="shared" si="258"/>
        <v>-6.5852549226538332E-8</v>
      </c>
      <c r="N1086" s="6">
        <f t="shared" si="259"/>
        <v>-3.3951749999999992E-5</v>
      </c>
      <c r="O1086" s="13">
        <f t="shared" si="251"/>
        <v>-3.0707328124999884E-6</v>
      </c>
      <c r="P1086" s="6">
        <f t="shared" si="260"/>
        <v>28.657764581398453</v>
      </c>
      <c r="Q1086" s="7">
        <f t="shared" si="261"/>
        <v>28.848280475636969</v>
      </c>
      <c r="R1086" s="7">
        <f t="shared" si="262"/>
        <v>-2.9517195243630319</v>
      </c>
    </row>
    <row r="1087" spans="1:18" x14ac:dyDescent="0.2">
      <c r="A1087" s="7">
        <v>-34.256250000000001</v>
      </c>
      <c r="B1087" s="7">
        <v>30.375</v>
      </c>
      <c r="C1087" s="1">
        <v>31.8</v>
      </c>
      <c r="D1087" s="1">
        <f t="shared" si="252"/>
        <v>-3.4256250000000003E-5</v>
      </c>
      <c r="E1087" s="6">
        <f t="shared" si="248"/>
        <v>1.6123382190637501E-14</v>
      </c>
      <c r="F1087" s="6">
        <f t="shared" si="253"/>
        <v>-3.0881017187500004E-5</v>
      </c>
      <c r="G1087" s="13">
        <f t="shared" si="249"/>
        <v>-3.3752328124999988E-6</v>
      </c>
      <c r="H1087" s="6">
        <f t="shared" si="250"/>
        <v>28.485874440478653</v>
      </c>
      <c r="I1087" s="6">
        <f t="shared" si="254"/>
        <v>-3.3141255595213472</v>
      </c>
      <c r="J1087" s="6">
        <f t="shared" si="255"/>
        <v>30.37499985784855</v>
      </c>
      <c r="K1087" s="6">
        <f t="shared" si="256"/>
        <v>7.1075724861202616E-8</v>
      </c>
      <c r="L1087" s="6">
        <f t="shared" si="257"/>
        <v>-3.393362694092815E-5</v>
      </c>
      <c r="M1087" s="14">
        <f t="shared" si="258"/>
        <v>-1.6131152953592648E-7</v>
      </c>
      <c r="N1087" s="6">
        <f t="shared" si="259"/>
        <v>-3.4256250000000003E-5</v>
      </c>
      <c r="O1087" s="13">
        <f t="shared" si="251"/>
        <v>-3.3752328124999988E-6</v>
      </c>
      <c r="P1087" s="6">
        <f t="shared" si="260"/>
        <v>28.485874440478653</v>
      </c>
      <c r="Q1087" s="7">
        <f t="shared" si="261"/>
        <v>28.775799268605308</v>
      </c>
      <c r="R1087" s="7">
        <f t="shared" si="262"/>
        <v>-3.0242007313946928</v>
      </c>
    </row>
    <row r="1088" spans="1:18" x14ac:dyDescent="0.2">
      <c r="A1088" s="7">
        <v>-33.799500000000002</v>
      </c>
      <c r="B1088" s="7">
        <v>30.375</v>
      </c>
      <c r="C1088" s="1">
        <v>31.8</v>
      </c>
      <c r="D1088" s="1">
        <f t="shared" si="252"/>
        <v>-3.3799500000000001E-5</v>
      </c>
      <c r="E1088" s="6">
        <f t="shared" si="248"/>
        <v>1.6123382190637501E-14</v>
      </c>
      <c r="F1088" s="6">
        <f t="shared" si="253"/>
        <v>-3.0881017187500004E-5</v>
      </c>
      <c r="G1088" s="13">
        <f t="shared" si="249"/>
        <v>-2.9184828124999968E-6</v>
      </c>
      <c r="H1088" s="6">
        <f t="shared" si="250"/>
        <v>28.743599632050518</v>
      </c>
      <c r="I1088" s="6">
        <f t="shared" si="254"/>
        <v>-3.0564003679494824</v>
      </c>
      <c r="J1088" s="6">
        <f t="shared" si="255"/>
        <v>30.374999914709129</v>
      </c>
      <c r="K1088" s="6">
        <f t="shared" si="256"/>
        <v>4.2645435627264305E-8</v>
      </c>
      <c r="L1088" s="6">
        <f t="shared" si="257"/>
        <v>-3.3971326164556888E-5</v>
      </c>
      <c r="M1088" s="14">
        <f t="shared" si="258"/>
        <v>8.5913082278443569E-8</v>
      </c>
      <c r="N1088" s="6">
        <f t="shared" si="259"/>
        <v>-3.3799500000000001E-5</v>
      </c>
      <c r="O1088" s="13">
        <f t="shared" si="251"/>
        <v>-2.9184828124999968E-6</v>
      </c>
      <c r="P1088" s="6">
        <f t="shared" si="260"/>
        <v>28.743599632050518</v>
      </c>
      <c r="Q1088" s="7">
        <f t="shared" si="261"/>
        <v>28.769359341294351</v>
      </c>
      <c r="R1088" s="7">
        <f t="shared" si="262"/>
        <v>-3.03064065870565</v>
      </c>
    </row>
    <row r="1089" spans="1:18" x14ac:dyDescent="0.2">
      <c r="A1089" s="7">
        <v>-33.64725</v>
      </c>
      <c r="B1089" s="7">
        <v>30.375</v>
      </c>
      <c r="C1089" s="1">
        <v>31.8</v>
      </c>
      <c r="D1089" s="1">
        <f t="shared" si="252"/>
        <v>-3.3647249999999995E-5</v>
      </c>
      <c r="E1089" s="6">
        <f t="shared" si="248"/>
        <v>1.6123382190637501E-14</v>
      </c>
      <c r="F1089" s="6">
        <f t="shared" si="253"/>
        <v>-3.0881017187500004E-5</v>
      </c>
      <c r="G1089" s="13">
        <f t="shared" si="249"/>
        <v>-2.7662328124999916E-6</v>
      </c>
      <c r="H1089" s="6">
        <f t="shared" si="250"/>
        <v>28.829361530659241</v>
      </c>
      <c r="I1089" s="6">
        <f t="shared" si="254"/>
        <v>-2.9706384693407593</v>
      </c>
      <c r="J1089" s="6">
        <f t="shared" si="255"/>
        <v>30.374999948825476</v>
      </c>
      <c r="K1089" s="6">
        <f t="shared" si="256"/>
        <v>2.5587262086901319E-8</v>
      </c>
      <c r="L1089" s="6">
        <f t="shared" si="257"/>
        <v>-3.3872145698734128E-5</v>
      </c>
      <c r="M1089" s="14">
        <f t="shared" si="258"/>
        <v>1.1244784936706618E-7</v>
      </c>
      <c r="N1089" s="6">
        <f t="shared" si="259"/>
        <v>-3.3647249999999995E-5</v>
      </c>
      <c r="O1089" s="13">
        <f t="shared" si="251"/>
        <v>-2.7662328124999916E-6</v>
      </c>
      <c r="P1089" s="6">
        <f t="shared" si="260"/>
        <v>28.829361530659241</v>
      </c>
      <c r="Q1089" s="7">
        <f t="shared" si="261"/>
        <v>28.781359779167332</v>
      </c>
      <c r="R1089" s="7">
        <f t="shared" si="262"/>
        <v>-3.018640220832669</v>
      </c>
    </row>
    <row r="1090" spans="1:18" x14ac:dyDescent="0.2">
      <c r="A1090" s="7">
        <v>-33.494999999999997</v>
      </c>
      <c r="B1090" s="7">
        <v>30.375</v>
      </c>
      <c r="C1090" s="1">
        <v>31.8</v>
      </c>
      <c r="D1090" s="1">
        <f t="shared" si="252"/>
        <v>-3.3494999999999997E-5</v>
      </c>
      <c r="E1090" s="6">
        <f t="shared" si="248"/>
        <v>1.6123382190637501E-14</v>
      </c>
      <c r="F1090" s="6">
        <f t="shared" si="253"/>
        <v>-3.0881017187500004E-5</v>
      </c>
      <c r="G1090" s="13">
        <f t="shared" si="249"/>
        <v>-2.6139828124999932E-6</v>
      </c>
      <c r="H1090" s="6">
        <f t="shared" si="250"/>
        <v>28.915050422526804</v>
      </c>
      <c r="I1090" s="6">
        <f t="shared" si="254"/>
        <v>-2.884949577473197</v>
      </c>
      <c r="J1090" s="6">
        <f t="shared" si="255"/>
        <v>30.374999969295288</v>
      </c>
      <c r="K1090" s="6">
        <f t="shared" si="256"/>
        <v>1.535235583105532E-8</v>
      </c>
      <c r="L1090" s="6">
        <f t="shared" si="257"/>
        <v>-3.3751737419240474E-5</v>
      </c>
      <c r="M1090" s="14">
        <f t="shared" si="258"/>
        <v>1.283687096202384E-7</v>
      </c>
      <c r="N1090" s="6">
        <f t="shared" si="259"/>
        <v>-3.3494999999999997E-5</v>
      </c>
      <c r="O1090" s="13">
        <f t="shared" si="251"/>
        <v>-2.6139828124999932E-6</v>
      </c>
      <c r="P1090" s="6">
        <f t="shared" si="260"/>
        <v>28.915050422526804</v>
      </c>
      <c r="Q1090" s="7">
        <f t="shared" si="261"/>
        <v>28.808097907839226</v>
      </c>
      <c r="R1090" s="7">
        <f t="shared" si="262"/>
        <v>-2.9919020921607746</v>
      </c>
    </row>
    <row r="1091" spans="1:18" x14ac:dyDescent="0.2">
      <c r="A1091" s="7">
        <v>-33.494999999999997</v>
      </c>
      <c r="B1091" s="7">
        <v>30.375</v>
      </c>
      <c r="C1091" s="1">
        <v>31.8</v>
      </c>
      <c r="D1091" s="1">
        <f t="shared" si="252"/>
        <v>-3.3494999999999997E-5</v>
      </c>
      <c r="E1091" s="6">
        <f t="shared" si="248"/>
        <v>1.6123382190637501E-14</v>
      </c>
      <c r="F1091" s="6">
        <f t="shared" si="253"/>
        <v>-3.0881017187500004E-5</v>
      </c>
      <c r="G1091" s="13">
        <f t="shared" si="249"/>
        <v>-2.6139828124999932E-6</v>
      </c>
      <c r="H1091" s="6">
        <f t="shared" si="250"/>
        <v>28.915050422526804</v>
      </c>
      <c r="I1091" s="6">
        <f t="shared" si="254"/>
        <v>-2.884949577473197</v>
      </c>
      <c r="J1091" s="6">
        <f t="shared" si="255"/>
        <v>30.374999981577176</v>
      </c>
      <c r="K1091" s="6">
        <f t="shared" si="256"/>
        <v>9.2114120775477204E-9</v>
      </c>
      <c r="L1091" s="6">
        <f t="shared" si="257"/>
        <v>-3.3649042451544283E-5</v>
      </c>
      <c r="M1091" s="14">
        <f t="shared" si="258"/>
        <v>7.702122577214304E-8</v>
      </c>
      <c r="N1091" s="6">
        <f t="shared" si="259"/>
        <v>-3.3494999999999997E-5</v>
      </c>
      <c r="O1091" s="13">
        <f t="shared" si="251"/>
        <v>-2.6139828124999932E-6</v>
      </c>
      <c r="P1091" s="6">
        <f t="shared" si="260"/>
        <v>28.915050422526804</v>
      </c>
      <c r="Q1091" s="7">
        <f t="shared" si="261"/>
        <v>28.829488410776744</v>
      </c>
      <c r="R1091" s="7">
        <f t="shared" si="262"/>
        <v>-2.970511589223257</v>
      </c>
    </row>
    <row r="1092" spans="1:18" x14ac:dyDescent="0.2">
      <c r="A1092" s="7">
        <v>-33.494999999999997</v>
      </c>
      <c r="B1092" s="7">
        <v>30.375</v>
      </c>
      <c r="C1092" s="1">
        <v>31.8</v>
      </c>
      <c r="D1092" s="1">
        <f t="shared" si="252"/>
        <v>-3.3494999999999997E-5</v>
      </c>
      <c r="E1092" s="6">
        <f t="shared" si="248"/>
        <v>1.6123382190637501E-14</v>
      </c>
      <c r="F1092" s="6">
        <f t="shared" si="253"/>
        <v>-3.0881017187500004E-5</v>
      </c>
      <c r="G1092" s="13">
        <f t="shared" si="249"/>
        <v>-2.6139828124999932E-6</v>
      </c>
      <c r="H1092" s="6">
        <f t="shared" si="250"/>
        <v>28.915050422526804</v>
      </c>
      <c r="I1092" s="6">
        <f t="shared" si="254"/>
        <v>-2.884949577473197</v>
      </c>
      <c r="J1092" s="6">
        <f t="shared" si="255"/>
        <v>30.374999988946307</v>
      </c>
      <c r="K1092" s="6">
        <f t="shared" si="256"/>
        <v>5.5268465359858965E-9</v>
      </c>
      <c r="L1092" s="6">
        <f t="shared" si="257"/>
        <v>-3.3587425470926573E-5</v>
      </c>
      <c r="M1092" s="14">
        <f t="shared" si="258"/>
        <v>4.6212735463287857E-8</v>
      </c>
      <c r="N1092" s="6">
        <f t="shared" si="259"/>
        <v>-3.3494999999999997E-5</v>
      </c>
      <c r="O1092" s="13">
        <f t="shared" si="251"/>
        <v>-2.6139828124999932E-6</v>
      </c>
      <c r="P1092" s="6">
        <f t="shared" si="260"/>
        <v>28.915050422526804</v>
      </c>
      <c r="Q1092" s="7">
        <f t="shared" si="261"/>
        <v>28.846600813126756</v>
      </c>
      <c r="R1092" s="7">
        <f t="shared" si="262"/>
        <v>-2.953399186873245</v>
      </c>
    </row>
    <row r="1093" spans="1:18" x14ac:dyDescent="0.2">
      <c r="A1093" s="7">
        <v>-33.494999999999997</v>
      </c>
      <c r="B1093" s="7">
        <v>30.375</v>
      </c>
      <c r="C1093" s="1">
        <v>31.8</v>
      </c>
      <c r="D1093" s="1">
        <f t="shared" si="252"/>
        <v>-3.3494999999999997E-5</v>
      </c>
      <c r="E1093" s="6">
        <f t="shared" si="248"/>
        <v>1.6123382190637501E-14</v>
      </c>
      <c r="F1093" s="6">
        <f t="shared" si="253"/>
        <v>-3.0881017187500004E-5</v>
      </c>
      <c r="G1093" s="13">
        <f t="shared" si="249"/>
        <v>-2.6139828124999932E-6</v>
      </c>
      <c r="H1093" s="6">
        <f t="shared" si="250"/>
        <v>28.915050422526804</v>
      </c>
      <c r="I1093" s="6">
        <f t="shared" si="254"/>
        <v>-2.884949577473197</v>
      </c>
      <c r="J1093" s="6">
        <f t="shared" si="255"/>
        <v>30.374999993367787</v>
      </c>
      <c r="K1093" s="6">
        <f t="shared" si="256"/>
        <v>3.3161065005060664E-9</v>
      </c>
      <c r="L1093" s="6">
        <f t="shared" si="257"/>
        <v>-3.3550455282555941E-5</v>
      </c>
      <c r="M1093" s="14">
        <f t="shared" si="258"/>
        <v>2.7727641277972036E-8</v>
      </c>
      <c r="N1093" s="6">
        <f t="shared" si="259"/>
        <v>-3.3494999999999997E-5</v>
      </c>
      <c r="O1093" s="13">
        <f t="shared" si="251"/>
        <v>-2.6139828124999932E-6</v>
      </c>
      <c r="P1093" s="6">
        <f t="shared" si="260"/>
        <v>28.915050422526804</v>
      </c>
      <c r="Q1093" s="7">
        <f t="shared" si="261"/>
        <v>28.860290735006767</v>
      </c>
      <c r="R1093" s="7">
        <f t="shared" si="262"/>
        <v>-2.9397092649932333</v>
      </c>
    </row>
    <row r="1094" spans="1:18" x14ac:dyDescent="0.2">
      <c r="A1094" s="7">
        <v>-33.342750000000002</v>
      </c>
      <c r="B1094" s="7">
        <v>30.375</v>
      </c>
      <c r="C1094" s="1">
        <v>31.8</v>
      </c>
      <c r="D1094" s="1">
        <f t="shared" si="252"/>
        <v>-3.3342749999999999E-5</v>
      </c>
      <c r="E1094" s="6">
        <f t="shared" si="248"/>
        <v>1.6123382190637501E-14</v>
      </c>
      <c r="F1094" s="6">
        <f t="shared" si="253"/>
        <v>-3.0881017187500004E-5</v>
      </c>
      <c r="G1094" s="13">
        <f t="shared" si="249"/>
        <v>-2.4617328124999948E-6</v>
      </c>
      <c r="H1094" s="6">
        <f t="shared" si="250"/>
        <v>29.00066645250206</v>
      </c>
      <c r="I1094" s="6">
        <f t="shared" si="254"/>
        <v>-2.7993335474979411</v>
      </c>
      <c r="J1094" s="6">
        <f t="shared" si="255"/>
        <v>30.374999996020669</v>
      </c>
      <c r="K1094" s="6">
        <f t="shared" si="256"/>
        <v>1.9896653213891113E-9</v>
      </c>
      <c r="L1094" s="6">
        <f t="shared" si="257"/>
        <v>-3.3497823169533562E-5</v>
      </c>
      <c r="M1094" s="14">
        <f t="shared" si="258"/>
        <v>7.753658476678191E-8</v>
      </c>
      <c r="N1094" s="6">
        <f t="shared" si="259"/>
        <v>-3.3342749999999999E-5</v>
      </c>
      <c r="O1094" s="13">
        <f t="shared" si="251"/>
        <v>-2.4617328124999948E-6</v>
      </c>
      <c r="P1094" s="6">
        <f t="shared" si="260"/>
        <v>29.00066645250206</v>
      </c>
      <c r="Q1094" s="7">
        <f t="shared" si="261"/>
        <v>28.888365878505827</v>
      </c>
      <c r="R1094" s="7">
        <f t="shared" si="262"/>
        <v>-2.9116341214941741</v>
      </c>
    </row>
    <row r="1095" spans="1:18" x14ac:dyDescent="0.2">
      <c r="A1095" s="7">
        <v>-33.799500000000002</v>
      </c>
      <c r="B1095" s="7">
        <v>30.375</v>
      </c>
      <c r="C1095" s="1">
        <v>31.8</v>
      </c>
      <c r="D1095" s="1">
        <f t="shared" si="252"/>
        <v>-3.3799500000000001E-5</v>
      </c>
      <c r="E1095" s="6">
        <f t="shared" si="248"/>
        <v>1.6123382190637501E-14</v>
      </c>
      <c r="F1095" s="6">
        <f t="shared" si="253"/>
        <v>-3.0881017187500004E-5</v>
      </c>
      <c r="G1095" s="13">
        <f t="shared" si="249"/>
        <v>-2.9184828124999968E-6</v>
      </c>
      <c r="H1095" s="6">
        <f t="shared" si="250"/>
        <v>28.743599632050518</v>
      </c>
      <c r="I1095" s="6">
        <f t="shared" si="254"/>
        <v>-3.0564003679494824</v>
      </c>
      <c r="J1095" s="6">
        <f t="shared" si="255"/>
        <v>30.374999997612399</v>
      </c>
      <c r="K1095" s="6">
        <f t="shared" si="256"/>
        <v>1.1938006139189383E-9</v>
      </c>
      <c r="L1095" s="6">
        <f t="shared" si="257"/>
        <v>-3.3527143901720136E-5</v>
      </c>
      <c r="M1095" s="14">
        <f t="shared" si="258"/>
        <v>-1.3617804913993234E-7</v>
      </c>
      <c r="N1095" s="6">
        <f t="shared" si="259"/>
        <v>-3.3799500000000001E-5</v>
      </c>
      <c r="O1095" s="13">
        <f t="shared" si="251"/>
        <v>-2.9184828124999968E-6</v>
      </c>
      <c r="P1095" s="6">
        <f t="shared" si="260"/>
        <v>28.743599632050518</v>
      </c>
      <c r="Q1095" s="7">
        <f t="shared" si="261"/>
        <v>28.859412629214766</v>
      </c>
      <c r="R1095" s="7">
        <f t="shared" si="262"/>
        <v>-2.9405873707852344</v>
      </c>
    </row>
    <row r="1096" spans="1:18" x14ac:dyDescent="0.2">
      <c r="A1096" s="7">
        <v>-34.103999999999999</v>
      </c>
      <c r="B1096" s="7">
        <v>30.375</v>
      </c>
      <c r="C1096" s="1">
        <v>31.8</v>
      </c>
      <c r="D1096" s="1">
        <f t="shared" si="252"/>
        <v>-3.4103999999999997E-5</v>
      </c>
      <c r="E1096" s="6">
        <f t="shared" si="248"/>
        <v>1.6123382190637501E-14</v>
      </c>
      <c r="F1096" s="6">
        <f t="shared" si="253"/>
        <v>-3.0881017187500004E-5</v>
      </c>
      <c r="G1096" s="13">
        <f t="shared" si="249"/>
        <v>-3.2229828124999936E-6</v>
      </c>
      <c r="H1096" s="6">
        <f t="shared" si="250"/>
        <v>28.571856232945777</v>
      </c>
      <c r="I1096" s="6">
        <f t="shared" si="254"/>
        <v>-3.2281437670542239</v>
      </c>
      <c r="J1096" s="6">
        <f t="shared" si="255"/>
        <v>30.374999998567439</v>
      </c>
      <c r="K1096" s="6">
        <f t="shared" si="256"/>
        <v>7.1628036835136299E-10</v>
      </c>
      <c r="L1096" s="6">
        <f t="shared" si="257"/>
        <v>-3.3696986341032081E-5</v>
      </c>
      <c r="M1096" s="14">
        <f t="shared" si="258"/>
        <v>-2.0350682948395814E-7</v>
      </c>
      <c r="N1096" s="6">
        <f t="shared" si="259"/>
        <v>-3.4103999999999997E-5</v>
      </c>
      <c r="O1096" s="13">
        <f t="shared" si="251"/>
        <v>-3.2229828124999936E-6</v>
      </c>
      <c r="P1096" s="6">
        <f t="shared" si="260"/>
        <v>28.571856232945777</v>
      </c>
      <c r="Q1096" s="7">
        <f t="shared" si="261"/>
        <v>28.801901349960971</v>
      </c>
      <c r="R1096" s="7">
        <f t="shared" si="262"/>
        <v>-2.9980986500390294</v>
      </c>
    </row>
    <row r="1097" spans="1:18" x14ac:dyDescent="0.2">
      <c r="A1097" s="7">
        <v>-33.64725</v>
      </c>
      <c r="B1097" s="7">
        <v>30.4375</v>
      </c>
      <c r="C1097" s="1">
        <v>31.8</v>
      </c>
      <c r="D1097" s="1">
        <f t="shared" si="252"/>
        <v>-3.3647249999999995E-5</v>
      </c>
      <c r="E1097" s="6">
        <f t="shared" ref="E1097:E1160" si="263">$B$3*(1+$C$3*($B1097-25)+$D$3*(($B1097-25)^2))</f>
        <v>1.6124318935409373E-14</v>
      </c>
      <c r="F1097" s="6">
        <f t="shared" si="253"/>
        <v>-3.0844021987500001E-5</v>
      </c>
      <c r="G1097" s="13">
        <f t="shared" ref="G1097:G1160" si="264">($D1097-$F1097)+$H$3*($D1097-$F1097)^2</f>
        <v>-2.8032280124999943E-6</v>
      </c>
      <c r="H1097" s="6">
        <f t="shared" si="250"/>
        <v>28.872097978812462</v>
      </c>
      <c r="I1097" s="6">
        <f t="shared" si="254"/>
        <v>-2.9279020211875384</v>
      </c>
      <c r="J1097" s="6">
        <f t="shared" si="255"/>
        <v>30.387499999140463</v>
      </c>
      <c r="K1097" s="6">
        <f t="shared" si="256"/>
        <v>2.5000000429768576E-2</v>
      </c>
      <c r="L1097" s="6">
        <f t="shared" si="257"/>
        <v>-3.3768441804619249E-5</v>
      </c>
      <c r="M1097" s="14">
        <f t="shared" si="258"/>
        <v>6.0595902309626605E-8</v>
      </c>
      <c r="N1097" s="6">
        <f t="shared" si="259"/>
        <v>-3.3647249999999995E-5</v>
      </c>
      <c r="O1097" s="13">
        <f t="shared" si="251"/>
        <v>-2.8032280124999943E-6</v>
      </c>
      <c r="P1097" s="6">
        <f t="shared" si="260"/>
        <v>28.872097978812462</v>
      </c>
      <c r="Q1097" s="7">
        <f t="shared" si="261"/>
        <v>28.815940675731269</v>
      </c>
      <c r="R1097" s="7">
        <f t="shared" si="262"/>
        <v>-2.9840593242687312</v>
      </c>
    </row>
    <row r="1098" spans="1:18" x14ac:dyDescent="0.2">
      <c r="A1098" s="7">
        <v>-30.906749999999999</v>
      </c>
      <c r="B1098" s="7">
        <v>30.4375</v>
      </c>
      <c r="C1098" s="1">
        <v>31.8</v>
      </c>
      <c r="D1098" s="1">
        <f t="shared" si="252"/>
        <v>-3.0906749999999997E-5</v>
      </c>
      <c r="E1098" s="6">
        <f t="shared" si="263"/>
        <v>1.6124318935409373E-14</v>
      </c>
      <c r="F1098" s="6">
        <f t="shared" si="253"/>
        <v>-3.0844021987500001E-5</v>
      </c>
      <c r="G1098" s="13">
        <f t="shared" si="264"/>
        <v>-6.2728012499995735E-8</v>
      </c>
      <c r="H1098" s="6">
        <f t="shared" ref="H1098:H1161" si="265">(((($B1098+273.15)^(4))+($G1098/$E1098))^(0.25))-273.15</f>
        <v>30.402734930751535</v>
      </c>
      <c r="I1098" s="6">
        <f t="shared" si="254"/>
        <v>-1.3972650692484656</v>
      </c>
      <c r="J1098" s="6">
        <f t="shared" si="255"/>
        <v>30.407499999484276</v>
      </c>
      <c r="K1098" s="6">
        <f t="shared" si="256"/>
        <v>1.5000000257861856E-2</v>
      </c>
      <c r="L1098" s="6">
        <f t="shared" si="257"/>
        <v>-3.3171865082771542E-5</v>
      </c>
      <c r="M1098" s="14">
        <f t="shared" si="258"/>
        <v>1.1325575413857727E-6</v>
      </c>
      <c r="N1098" s="6">
        <f t="shared" si="259"/>
        <v>-3.0906749999999997E-5</v>
      </c>
      <c r="O1098" s="13">
        <f t="shared" ref="O1098:O1161" si="266">($N1098-$F1098)+$H$3*($N1098-$F1098)^2</f>
        <v>-6.2728012499995735E-8</v>
      </c>
      <c r="P1098" s="6">
        <f t="shared" si="260"/>
        <v>30.402734930751535</v>
      </c>
      <c r="Q1098" s="7">
        <f t="shared" si="261"/>
        <v>29.133299526735325</v>
      </c>
      <c r="R1098" s="7">
        <f t="shared" si="262"/>
        <v>-2.666700473264676</v>
      </c>
    </row>
    <row r="1099" spans="1:18" x14ac:dyDescent="0.2">
      <c r="A1099" s="7">
        <v>-32.429250000000003</v>
      </c>
      <c r="B1099" s="7">
        <v>30.4375</v>
      </c>
      <c r="C1099" s="1">
        <v>31.8</v>
      </c>
      <c r="D1099" s="1">
        <f t="shared" ref="D1099:D1162" si="267">A1099*0.000001</f>
        <v>-3.2429250000000001E-5</v>
      </c>
      <c r="E1099" s="6">
        <f t="shared" si="263"/>
        <v>1.6124318935409373E-14</v>
      </c>
      <c r="F1099" s="6">
        <f t="shared" ref="F1099:F1162" si="268">($E$3+$F$3*(B1099-25)+$G$3*((B1099-25)^2))</f>
        <v>-3.0844021987500001E-5</v>
      </c>
      <c r="G1099" s="13">
        <f t="shared" si="264"/>
        <v>-1.5852280125000002E-6</v>
      </c>
      <c r="H1099" s="6">
        <f t="shared" si="265"/>
        <v>29.555248689440816</v>
      </c>
      <c r="I1099" s="6">
        <f t="shared" ref="I1099:I1162" si="269">H1099-C1099</f>
        <v>-2.2447513105591845</v>
      </c>
      <c r="J1099" s="6">
        <f t="shared" ref="J1099:J1162" si="270">0.2*(B1099+B1098)+0.6*J1098</f>
        <v>30.419499999690565</v>
      </c>
      <c r="K1099" s="6">
        <f t="shared" ref="K1099:K1162" si="271">(B1099-J1099)/2</f>
        <v>9.0000001547174691E-3</v>
      </c>
      <c r="L1099" s="6">
        <f t="shared" ref="L1099:L1162" si="272">0.2*($D1099+$D1098)+0.6*L1098</f>
        <v>-3.2570319049662925E-5</v>
      </c>
      <c r="M1099" s="14">
        <f t="shared" ref="M1099:M1162" si="273">($D1099-L1099)/2</f>
        <v>7.0534524831461818E-8</v>
      </c>
      <c r="N1099" s="6">
        <f t="shared" ref="N1099:N1162" si="274">$D1099+$I$3*$K1099+$J$3*M1099</f>
        <v>-3.2429250000000001E-5</v>
      </c>
      <c r="O1099" s="13">
        <f t="shared" si="266"/>
        <v>-1.5852280125000002E-6</v>
      </c>
      <c r="P1099" s="6">
        <f t="shared" ref="P1099:P1162" si="275">(((($B1099+273.15)^(4))+(O1099/$E1099))^(0.25))-273.15</f>
        <v>29.555248689440816</v>
      </c>
      <c r="Q1099" s="7">
        <f t="shared" ref="Q1099:Q1162" si="276">0.2*P1099+0.8*Q1098</f>
        <v>29.217689359276424</v>
      </c>
      <c r="R1099" s="7">
        <f t="shared" ref="R1099:R1162" si="277">Q1099-C1099</f>
        <v>-2.582310640723577</v>
      </c>
    </row>
    <row r="1100" spans="1:18" x14ac:dyDescent="0.2">
      <c r="A1100" s="7">
        <v>-33.1905</v>
      </c>
      <c r="B1100" s="7">
        <v>30.4375</v>
      </c>
      <c r="C1100" s="1">
        <v>31.8</v>
      </c>
      <c r="D1100" s="1">
        <f t="shared" si="267"/>
        <v>-3.31905E-5</v>
      </c>
      <c r="E1100" s="6">
        <f t="shared" si="263"/>
        <v>1.6124318935409373E-14</v>
      </c>
      <c r="F1100" s="6">
        <f t="shared" si="268"/>
        <v>-3.0844021987500001E-5</v>
      </c>
      <c r="G1100" s="13">
        <f t="shared" si="264"/>
        <v>-2.3464780124999991E-6</v>
      </c>
      <c r="H1100" s="6">
        <f t="shared" si="265"/>
        <v>29.128822484439411</v>
      </c>
      <c r="I1100" s="6">
        <f t="shared" si="269"/>
        <v>-2.6711775155605899</v>
      </c>
      <c r="J1100" s="6">
        <f t="shared" si="270"/>
        <v>30.426699999814339</v>
      </c>
      <c r="K1100" s="6">
        <f t="shared" si="271"/>
        <v>5.4000000928304814E-3</v>
      </c>
      <c r="L1100" s="6">
        <f t="shared" si="272"/>
        <v>-3.2666141429797753E-5</v>
      </c>
      <c r="M1100" s="14">
        <f t="shared" si="273"/>
        <v>-2.6217928510112381E-7</v>
      </c>
      <c r="N1100" s="6">
        <f t="shared" si="274"/>
        <v>-3.31905E-5</v>
      </c>
      <c r="O1100" s="13">
        <f t="shared" si="266"/>
        <v>-2.3464780124999991E-6</v>
      </c>
      <c r="P1100" s="6">
        <f t="shared" si="275"/>
        <v>29.128822484439411</v>
      </c>
      <c r="Q1100" s="7">
        <f t="shared" si="276"/>
        <v>29.199915984309023</v>
      </c>
      <c r="R1100" s="7">
        <f t="shared" si="277"/>
        <v>-2.6000840156909781</v>
      </c>
    </row>
    <row r="1101" spans="1:18" x14ac:dyDescent="0.2">
      <c r="A1101" s="7">
        <v>-34.103999999999999</v>
      </c>
      <c r="B1101" s="7">
        <v>30.4375</v>
      </c>
      <c r="C1101" s="1">
        <v>31.8</v>
      </c>
      <c r="D1101" s="1">
        <f t="shared" si="267"/>
        <v>-3.4103999999999997E-5</v>
      </c>
      <c r="E1101" s="6">
        <f t="shared" si="263"/>
        <v>1.6124318935409373E-14</v>
      </c>
      <c r="F1101" s="6">
        <f t="shared" si="268"/>
        <v>-3.0844021987500001E-5</v>
      </c>
      <c r="G1101" s="13">
        <f t="shared" si="264"/>
        <v>-3.2599780124999963E-6</v>
      </c>
      <c r="H1101" s="6">
        <f t="shared" si="265"/>
        <v>28.614717136615582</v>
      </c>
      <c r="I1101" s="6">
        <f t="shared" si="269"/>
        <v>-3.185282863384419</v>
      </c>
      <c r="J1101" s="6">
        <f t="shared" si="270"/>
        <v>30.431019999888605</v>
      </c>
      <c r="K1101" s="6">
        <f t="shared" si="271"/>
        <v>3.2400000556975783E-3</v>
      </c>
      <c r="L1101" s="6">
        <f t="shared" si="272"/>
        <v>-3.3058584857878647E-5</v>
      </c>
      <c r="M1101" s="14">
        <f t="shared" si="273"/>
        <v>-5.2270757106067522E-7</v>
      </c>
      <c r="N1101" s="6">
        <f t="shared" si="274"/>
        <v>-3.4103999999999997E-5</v>
      </c>
      <c r="O1101" s="13">
        <f t="shared" si="266"/>
        <v>-3.2599780124999963E-6</v>
      </c>
      <c r="P1101" s="6">
        <f t="shared" si="275"/>
        <v>28.614717136615582</v>
      </c>
      <c r="Q1101" s="7">
        <f t="shared" si="276"/>
        <v>29.082876214770337</v>
      </c>
      <c r="R1101" s="7">
        <f t="shared" si="277"/>
        <v>-2.7171237852296635</v>
      </c>
    </row>
    <row r="1102" spans="1:18" x14ac:dyDescent="0.2">
      <c r="A1102" s="7">
        <v>-34.408499999999997</v>
      </c>
      <c r="B1102" s="7">
        <v>30.4375</v>
      </c>
      <c r="C1102" s="1">
        <v>31.8</v>
      </c>
      <c r="D1102" s="1">
        <f t="shared" si="267"/>
        <v>-3.4408499999999994E-5</v>
      </c>
      <c r="E1102" s="6">
        <f t="shared" si="263"/>
        <v>1.6124318935409373E-14</v>
      </c>
      <c r="F1102" s="6">
        <f t="shared" si="268"/>
        <v>-3.0844021987500001E-5</v>
      </c>
      <c r="G1102" s="13">
        <f t="shared" si="264"/>
        <v>-3.5644780124999932E-6</v>
      </c>
      <c r="H1102" s="6">
        <f t="shared" si="265"/>
        <v>28.442763338491261</v>
      </c>
      <c r="I1102" s="6">
        <f t="shared" si="269"/>
        <v>-3.3572366615087397</v>
      </c>
      <c r="J1102" s="6">
        <f t="shared" si="270"/>
        <v>30.433611999933163</v>
      </c>
      <c r="K1102" s="6">
        <f t="shared" si="271"/>
        <v>1.944000033418547E-3</v>
      </c>
      <c r="L1102" s="6">
        <f t="shared" si="272"/>
        <v>-3.3537650914727189E-5</v>
      </c>
      <c r="M1102" s="14">
        <f t="shared" si="273"/>
        <v>-4.3542454263640251E-7</v>
      </c>
      <c r="N1102" s="6">
        <f t="shared" si="274"/>
        <v>-3.4408499999999994E-5</v>
      </c>
      <c r="O1102" s="13">
        <f t="shared" si="266"/>
        <v>-3.5644780124999932E-6</v>
      </c>
      <c r="P1102" s="6">
        <f t="shared" si="275"/>
        <v>28.442763338491261</v>
      </c>
      <c r="Q1102" s="7">
        <f t="shared" si="276"/>
        <v>28.954853639514525</v>
      </c>
      <c r="R1102" s="7">
        <f t="shared" si="277"/>
        <v>-2.8451463604854759</v>
      </c>
    </row>
    <row r="1103" spans="1:18" x14ac:dyDescent="0.2">
      <c r="A1103" s="7">
        <v>-33.799500000000002</v>
      </c>
      <c r="B1103" s="7">
        <v>30.4375</v>
      </c>
      <c r="C1103" s="1">
        <v>31.8</v>
      </c>
      <c r="D1103" s="1">
        <f t="shared" si="267"/>
        <v>-3.3799500000000001E-5</v>
      </c>
      <c r="E1103" s="6">
        <f t="shared" si="263"/>
        <v>1.6124318935409373E-14</v>
      </c>
      <c r="F1103" s="6">
        <f t="shared" si="268"/>
        <v>-3.0844021987500001E-5</v>
      </c>
      <c r="G1103" s="13">
        <f t="shared" si="264"/>
        <v>-2.9554780124999995E-6</v>
      </c>
      <c r="H1103" s="6">
        <f t="shared" si="265"/>
        <v>28.78637748428315</v>
      </c>
      <c r="I1103" s="6">
        <f t="shared" si="269"/>
        <v>-3.0136225157168504</v>
      </c>
      <c r="J1103" s="6">
        <f t="shared" si="270"/>
        <v>30.435167199959899</v>
      </c>
      <c r="K1103" s="6">
        <f t="shared" si="271"/>
        <v>1.1664000200504177E-3</v>
      </c>
      <c r="L1103" s="6">
        <f t="shared" si="272"/>
        <v>-3.376419054883631E-5</v>
      </c>
      <c r="M1103" s="14">
        <f t="shared" si="273"/>
        <v>-1.7654725581845397E-8</v>
      </c>
      <c r="N1103" s="6">
        <f t="shared" si="274"/>
        <v>-3.3799500000000001E-5</v>
      </c>
      <c r="O1103" s="13">
        <f t="shared" si="266"/>
        <v>-2.9554780124999995E-6</v>
      </c>
      <c r="P1103" s="6">
        <f t="shared" si="275"/>
        <v>28.78637748428315</v>
      </c>
      <c r="Q1103" s="7">
        <f t="shared" si="276"/>
        <v>28.921158408468251</v>
      </c>
      <c r="R1103" s="7">
        <f t="shared" si="277"/>
        <v>-2.8788415915317493</v>
      </c>
    </row>
    <row r="1104" spans="1:18" x14ac:dyDescent="0.2">
      <c r="A1104" s="7">
        <v>-33.951749999999997</v>
      </c>
      <c r="B1104" s="7">
        <v>30.4375</v>
      </c>
      <c r="C1104" s="1">
        <v>31.8</v>
      </c>
      <c r="D1104" s="1">
        <f t="shared" si="267"/>
        <v>-3.3951749999999992E-5</v>
      </c>
      <c r="E1104" s="6">
        <f t="shared" si="263"/>
        <v>1.6124318935409373E-14</v>
      </c>
      <c r="F1104" s="6">
        <f t="shared" si="268"/>
        <v>-3.0844021987500001E-5</v>
      </c>
      <c r="G1104" s="13">
        <f t="shared" si="264"/>
        <v>-3.1077280124999911E-6</v>
      </c>
      <c r="H1104" s="6">
        <f t="shared" si="265"/>
        <v>28.70058391871919</v>
      </c>
      <c r="I1104" s="6">
        <f t="shared" si="269"/>
        <v>-3.0994160812808111</v>
      </c>
      <c r="J1104" s="6">
        <f t="shared" si="270"/>
        <v>30.436100319975939</v>
      </c>
      <c r="K1104" s="6">
        <f t="shared" si="271"/>
        <v>6.9984001203060586E-4</v>
      </c>
      <c r="L1104" s="6">
        <f t="shared" si="272"/>
        <v>-3.380876432930178E-5</v>
      </c>
      <c r="M1104" s="14">
        <f t="shared" si="273"/>
        <v>-7.1492835349105927E-8</v>
      </c>
      <c r="N1104" s="6">
        <f t="shared" si="274"/>
        <v>-3.3951749999999992E-5</v>
      </c>
      <c r="O1104" s="13">
        <f t="shared" si="266"/>
        <v>-3.1077280124999911E-6</v>
      </c>
      <c r="P1104" s="6">
        <f t="shared" si="275"/>
        <v>28.70058391871919</v>
      </c>
      <c r="Q1104" s="7">
        <f t="shared" si="276"/>
        <v>28.87704351051844</v>
      </c>
      <c r="R1104" s="7">
        <f t="shared" si="277"/>
        <v>-2.9229564894815603</v>
      </c>
    </row>
    <row r="1105" spans="1:18" x14ac:dyDescent="0.2">
      <c r="A1105" s="6">
        <v>-33.951749999999997</v>
      </c>
      <c r="B1105" s="6">
        <v>30.4375</v>
      </c>
      <c r="C1105" s="1">
        <v>31.8</v>
      </c>
      <c r="D1105" s="1">
        <f t="shared" si="267"/>
        <v>-3.3951749999999992E-5</v>
      </c>
      <c r="E1105" s="6">
        <f t="shared" si="263"/>
        <v>1.6124318935409373E-14</v>
      </c>
      <c r="F1105" s="6">
        <f t="shared" si="268"/>
        <v>-3.0844021987500001E-5</v>
      </c>
      <c r="G1105" s="13">
        <f t="shared" si="264"/>
        <v>-3.1077280124999911E-6</v>
      </c>
      <c r="H1105" s="6">
        <f t="shared" si="265"/>
        <v>28.70058391871919</v>
      </c>
      <c r="I1105" s="6">
        <f t="shared" si="269"/>
        <v>-3.0994160812808111</v>
      </c>
      <c r="J1105" s="6">
        <f t="shared" si="270"/>
        <v>30.436660191985563</v>
      </c>
      <c r="K1105" s="6">
        <f t="shared" si="271"/>
        <v>4.1990400721836352E-4</v>
      </c>
      <c r="L1105" s="6">
        <f t="shared" si="272"/>
        <v>-3.3865958597581062E-5</v>
      </c>
      <c r="M1105" s="14">
        <f t="shared" si="273"/>
        <v>-4.2895701209464911E-8</v>
      </c>
      <c r="N1105" s="6">
        <f t="shared" si="274"/>
        <v>-3.3951749999999992E-5</v>
      </c>
      <c r="O1105" s="13">
        <f t="shared" si="266"/>
        <v>-3.1077280124999911E-6</v>
      </c>
      <c r="P1105" s="6">
        <f t="shared" si="275"/>
        <v>28.70058391871919</v>
      </c>
      <c r="Q1105" s="7">
        <f t="shared" si="276"/>
        <v>28.841751592158595</v>
      </c>
      <c r="R1105" s="7">
        <f t="shared" si="277"/>
        <v>-2.9582484078414062</v>
      </c>
    </row>
    <row r="1106" spans="1:18" x14ac:dyDescent="0.2">
      <c r="A1106" s="6">
        <v>-34.713000000000001</v>
      </c>
      <c r="B1106" s="6">
        <v>30.4375</v>
      </c>
      <c r="C1106" s="1">
        <v>31.8</v>
      </c>
      <c r="D1106" s="1">
        <f t="shared" si="267"/>
        <v>-3.4712999999999998E-5</v>
      </c>
      <c r="E1106" s="6">
        <f t="shared" si="263"/>
        <v>1.6124318935409373E-14</v>
      </c>
      <c r="F1106" s="6">
        <f t="shared" si="268"/>
        <v>-3.0844021987500001E-5</v>
      </c>
      <c r="G1106" s="13">
        <f t="shared" si="264"/>
        <v>-3.8689780124999968E-6</v>
      </c>
      <c r="H1106" s="6">
        <f t="shared" si="265"/>
        <v>28.270514916721481</v>
      </c>
      <c r="I1106" s="6">
        <f t="shared" si="269"/>
        <v>-3.5294850832785194</v>
      </c>
      <c r="J1106" s="6">
        <f t="shared" si="270"/>
        <v>30.436996115191338</v>
      </c>
      <c r="K1106" s="6">
        <f t="shared" si="271"/>
        <v>2.5194240433101811E-4</v>
      </c>
      <c r="L1106" s="6">
        <f t="shared" si="272"/>
        <v>-3.4052525158548638E-5</v>
      </c>
      <c r="M1106" s="14">
        <f t="shared" si="273"/>
        <v>-3.3023742072567984E-7</v>
      </c>
      <c r="N1106" s="6">
        <f t="shared" si="274"/>
        <v>-3.4712999999999998E-5</v>
      </c>
      <c r="O1106" s="13">
        <f t="shared" si="266"/>
        <v>-3.8689780124999968E-6</v>
      </c>
      <c r="P1106" s="6">
        <f t="shared" si="275"/>
        <v>28.270514916721481</v>
      </c>
      <c r="Q1106" s="7">
        <f t="shared" si="276"/>
        <v>28.727504257071175</v>
      </c>
      <c r="R1106" s="7">
        <f t="shared" si="277"/>
        <v>-3.072495742928826</v>
      </c>
    </row>
    <row r="1107" spans="1:18" x14ac:dyDescent="0.2">
      <c r="A1107" s="6">
        <v>-34.256250000000001</v>
      </c>
      <c r="B1107" s="6">
        <v>30.4375</v>
      </c>
      <c r="C1107" s="1">
        <v>31.8</v>
      </c>
      <c r="D1107" s="1">
        <f t="shared" si="267"/>
        <v>-3.4256250000000003E-5</v>
      </c>
      <c r="E1107" s="6">
        <f t="shared" si="263"/>
        <v>1.6124318935409373E-14</v>
      </c>
      <c r="F1107" s="6">
        <f t="shared" si="268"/>
        <v>-3.0844021987500001E-5</v>
      </c>
      <c r="G1107" s="13">
        <f t="shared" si="264"/>
        <v>-3.4122280125000015E-6</v>
      </c>
      <c r="H1107" s="6">
        <f t="shared" si="265"/>
        <v>28.528776992012411</v>
      </c>
      <c r="I1107" s="6">
        <f t="shared" si="269"/>
        <v>-3.2712230079875901</v>
      </c>
      <c r="J1107" s="6">
        <f t="shared" si="270"/>
        <v>30.437197669114802</v>
      </c>
      <c r="K1107" s="6">
        <f t="shared" si="271"/>
        <v>1.5116544259896614E-4</v>
      </c>
      <c r="L1107" s="6">
        <f t="shared" si="272"/>
        <v>-3.4225365095129183E-5</v>
      </c>
      <c r="M1107" s="14">
        <f t="shared" si="273"/>
        <v>-1.5442452435409808E-8</v>
      </c>
      <c r="N1107" s="6">
        <f t="shared" si="274"/>
        <v>-3.4256250000000003E-5</v>
      </c>
      <c r="O1107" s="13">
        <f t="shared" si="266"/>
        <v>-3.4122280125000015E-6</v>
      </c>
      <c r="P1107" s="6">
        <f t="shared" si="275"/>
        <v>28.528776992012411</v>
      </c>
      <c r="Q1107" s="7">
        <f t="shared" si="276"/>
        <v>28.68775880405942</v>
      </c>
      <c r="R1107" s="7">
        <f t="shared" si="277"/>
        <v>-3.1122411959405802</v>
      </c>
    </row>
    <row r="1108" spans="1:18" x14ac:dyDescent="0.2">
      <c r="A1108" s="6">
        <v>-34.256250000000001</v>
      </c>
      <c r="B1108" s="6">
        <v>30.4375</v>
      </c>
      <c r="C1108" s="1">
        <v>31.8</v>
      </c>
      <c r="D1108" s="1">
        <f t="shared" si="267"/>
        <v>-3.4256250000000003E-5</v>
      </c>
      <c r="E1108" s="6">
        <f t="shared" si="263"/>
        <v>1.6124318935409373E-14</v>
      </c>
      <c r="F1108" s="6">
        <f t="shared" si="268"/>
        <v>-3.0844021987500001E-5</v>
      </c>
      <c r="G1108" s="13">
        <f t="shared" si="264"/>
        <v>-3.4122280125000015E-6</v>
      </c>
      <c r="H1108" s="6">
        <f t="shared" si="265"/>
        <v>28.528776992012411</v>
      </c>
      <c r="I1108" s="6">
        <f t="shared" si="269"/>
        <v>-3.2712230079875901</v>
      </c>
      <c r="J1108" s="6">
        <f t="shared" si="270"/>
        <v>30.437318601468881</v>
      </c>
      <c r="K1108" s="6">
        <f t="shared" si="271"/>
        <v>9.0699265559379683E-5</v>
      </c>
      <c r="L1108" s="6">
        <f t="shared" si="272"/>
        <v>-3.4237719057077509E-5</v>
      </c>
      <c r="M1108" s="14">
        <f t="shared" si="273"/>
        <v>-9.2654714612465622E-9</v>
      </c>
      <c r="N1108" s="6">
        <f t="shared" si="274"/>
        <v>-3.4256250000000003E-5</v>
      </c>
      <c r="O1108" s="13">
        <f t="shared" si="266"/>
        <v>-3.4122280125000015E-6</v>
      </c>
      <c r="P1108" s="6">
        <f t="shared" si="275"/>
        <v>28.528776992012411</v>
      </c>
      <c r="Q1108" s="7">
        <f t="shared" si="276"/>
        <v>28.655962441650018</v>
      </c>
      <c r="R1108" s="7">
        <f t="shared" si="277"/>
        <v>-3.1440375583499822</v>
      </c>
    </row>
    <row r="1109" spans="1:18" x14ac:dyDescent="0.2">
      <c r="A1109" s="6">
        <v>-34.256250000000001</v>
      </c>
      <c r="B1109" s="6">
        <v>30.4375</v>
      </c>
      <c r="C1109" s="1">
        <v>31.8</v>
      </c>
      <c r="D1109" s="1">
        <f t="shared" si="267"/>
        <v>-3.4256250000000003E-5</v>
      </c>
      <c r="E1109" s="6">
        <f t="shared" si="263"/>
        <v>1.6124318935409373E-14</v>
      </c>
      <c r="F1109" s="6">
        <f t="shared" si="268"/>
        <v>-3.0844021987500001E-5</v>
      </c>
      <c r="G1109" s="13">
        <f t="shared" si="264"/>
        <v>-3.4122280125000015E-6</v>
      </c>
      <c r="H1109" s="6">
        <f t="shared" si="265"/>
        <v>28.528776992012411</v>
      </c>
      <c r="I1109" s="6">
        <f t="shared" si="269"/>
        <v>-3.2712230079875901</v>
      </c>
      <c r="J1109" s="6">
        <f t="shared" si="270"/>
        <v>30.437391160881329</v>
      </c>
      <c r="K1109" s="6">
        <f t="shared" si="271"/>
        <v>5.4419559335272538E-5</v>
      </c>
      <c r="L1109" s="6">
        <f t="shared" si="272"/>
        <v>-3.4245131434246504E-5</v>
      </c>
      <c r="M1109" s="14">
        <f t="shared" si="273"/>
        <v>-5.5592828767492925E-9</v>
      </c>
      <c r="N1109" s="6">
        <f t="shared" si="274"/>
        <v>-3.4256250000000003E-5</v>
      </c>
      <c r="O1109" s="13">
        <f t="shared" si="266"/>
        <v>-3.4122280125000015E-6</v>
      </c>
      <c r="P1109" s="6">
        <f t="shared" si="275"/>
        <v>28.528776992012411</v>
      </c>
      <c r="Q1109" s="7">
        <f t="shared" si="276"/>
        <v>28.630525351722497</v>
      </c>
      <c r="R1109" s="7">
        <f t="shared" si="277"/>
        <v>-3.1694746482775038</v>
      </c>
    </row>
    <row r="1110" spans="1:18" x14ac:dyDescent="0.2">
      <c r="A1110" s="6">
        <v>-33.799500000000002</v>
      </c>
      <c r="B1110" s="6">
        <v>30.4375</v>
      </c>
      <c r="C1110" s="1">
        <v>31.8</v>
      </c>
      <c r="D1110" s="1">
        <f t="shared" si="267"/>
        <v>-3.3799500000000001E-5</v>
      </c>
      <c r="E1110" s="6">
        <f t="shared" si="263"/>
        <v>1.6124318935409373E-14</v>
      </c>
      <c r="F1110" s="6">
        <f t="shared" si="268"/>
        <v>-3.0844021987500001E-5</v>
      </c>
      <c r="G1110" s="13">
        <f t="shared" si="264"/>
        <v>-2.9554780124999995E-6</v>
      </c>
      <c r="H1110" s="6">
        <f t="shared" si="265"/>
        <v>28.78637748428315</v>
      </c>
      <c r="I1110" s="6">
        <f t="shared" si="269"/>
        <v>-3.0136225157168504</v>
      </c>
      <c r="J1110" s="6">
        <f t="shared" si="270"/>
        <v>30.437434696528797</v>
      </c>
      <c r="K1110" s="6">
        <f t="shared" si="271"/>
        <v>3.2651735601518794E-5</v>
      </c>
      <c r="L1110" s="6">
        <f t="shared" si="272"/>
        <v>-3.4158228860547904E-5</v>
      </c>
      <c r="M1110" s="14">
        <f t="shared" si="273"/>
        <v>1.7936443027395191E-7</v>
      </c>
      <c r="N1110" s="6">
        <f t="shared" si="274"/>
        <v>-3.3799500000000001E-5</v>
      </c>
      <c r="O1110" s="13">
        <f t="shared" si="266"/>
        <v>-2.9554780124999995E-6</v>
      </c>
      <c r="P1110" s="6">
        <f t="shared" si="275"/>
        <v>28.78637748428315</v>
      </c>
      <c r="Q1110" s="7">
        <f t="shared" si="276"/>
        <v>28.66169577823463</v>
      </c>
      <c r="R1110" s="7">
        <f t="shared" si="277"/>
        <v>-3.1383042217653703</v>
      </c>
    </row>
    <row r="1111" spans="1:18" x14ac:dyDescent="0.2">
      <c r="A1111" s="6">
        <v>-34.103999999999999</v>
      </c>
      <c r="B1111" s="6">
        <v>30.4375</v>
      </c>
      <c r="C1111" s="1">
        <v>31.8</v>
      </c>
      <c r="D1111" s="1">
        <f t="shared" si="267"/>
        <v>-3.4103999999999997E-5</v>
      </c>
      <c r="E1111" s="6">
        <f t="shared" si="263"/>
        <v>1.6124318935409373E-14</v>
      </c>
      <c r="F1111" s="6">
        <f t="shared" si="268"/>
        <v>-3.0844021987500001E-5</v>
      </c>
      <c r="G1111" s="13">
        <f t="shared" si="264"/>
        <v>-3.2599780124999963E-6</v>
      </c>
      <c r="H1111" s="6">
        <f t="shared" si="265"/>
        <v>28.614717136615582</v>
      </c>
      <c r="I1111" s="6">
        <f t="shared" si="269"/>
        <v>-3.185282863384419</v>
      </c>
      <c r="J1111" s="6">
        <f t="shared" si="270"/>
        <v>30.437460817917277</v>
      </c>
      <c r="K1111" s="6">
        <f t="shared" si="271"/>
        <v>1.9591041361621819E-5</v>
      </c>
      <c r="L1111" s="6">
        <f t="shared" si="272"/>
        <v>-3.4075637316328741E-5</v>
      </c>
      <c r="M1111" s="14">
        <f t="shared" si="273"/>
        <v>-1.4181341835628263E-8</v>
      </c>
      <c r="N1111" s="6">
        <f t="shared" si="274"/>
        <v>-3.4103999999999997E-5</v>
      </c>
      <c r="O1111" s="13">
        <f t="shared" si="266"/>
        <v>-3.2599780124999963E-6</v>
      </c>
      <c r="P1111" s="6">
        <f t="shared" si="275"/>
        <v>28.614717136615582</v>
      </c>
      <c r="Q1111" s="7">
        <f t="shared" si="276"/>
        <v>28.652300049910821</v>
      </c>
      <c r="R1111" s="7">
        <f t="shared" si="277"/>
        <v>-3.14769995008918</v>
      </c>
    </row>
    <row r="1112" spans="1:18" x14ac:dyDescent="0.2">
      <c r="A1112" s="6">
        <v>-34.103999999999999</v>
      </c>
      <c r="B1112" s="6">
        <v>30.4375</v>
      </c>
      <c r="C1112" s="1">
        <v>31.8</v>
      </c>
      <c r="D1112" s="1">
        <f t="shared" si="267"/>
        <v>-3.4103999999999997E-5</v>
      </c>
      <c r="E1112" s="6">
        <f t="shared" si="263"/>
        <v>1.6124318935409373E-14</v>
      </c>
      <c r="F1112" s="6">
        <f t="shared" si="268"/>
        <v>-3.0844021987500001E-5</v>
      </c>
      <c r="G1112" s="13">
        <f t="shared" si="264"/>
        <v>-3.2599780124999963E-6</v>
      </c>
      <c r="H1112" s="6">
        <f t="shared" si="265"/>
        <v>28.614717136615582</v>
      </c>
      <c r="I1112" s="6">
        <f t="shared" si="269"/>
        <v>-3.185282863384419</v>
      </c>
      <c r="J1112" s="6">
        <f t="shared" si="270"/>
        <v>30.437476490750367</v>
      </c>
      <c r="K1112" s="6">
        <f t="shared" si="271"/>
        <v>1.175462481661782E-5</v>
      </c>
      <c r="L1112" s="6">
        <f t="shared" si="272"/>
        <v>-3.4086982389797242E-5</v>
      </c>
      <c r="M1112" s="14">
        <f t="shared" si="273"/>
        <v>-8.5088051013776356E-9</v>
      </c>
      <c r="N1112" s="6">
        <f t="shared" si="274"/>
        <v>-3.4103999999999997E-5</v>
      </c>
      <c r="O1112" s="13">
        <f t="shared" si="266"/>
        <v>-3.2599780124999963E-6</v>
      </c>
      <c r="P1112" s="6">
        <f t="shared" si="275"/>
        <v>28.614717136615582</v>
      </c>
      <c r="Q1112" s="7">
        <f t="shared" si="276"/>
        <v>28.644783467251774</v>
      </c>
      <c r="R1112" s="7">
        <f t="shared" si="277"/>
        <v>-3.1552165327482271</v>
      </c>
    </row>
    <row r="1113" spans="1:18" x14ac:dyDescent="0.2">
      <c r="A1113" s="6">
        <v>-34.103999999999999</v>
      </c>
      <c r="B1113" s="6">
        <v>30.4375</v>
      </c>
      <c r="C1113" s="1">
        <v>31.8</v>
      </c>
      <c r="D1113" s="1">
        <f t="shared" si="267"/>
        <v>-3.4103999999999997E-5</v>
      </c>
      <c r="E1113" s="6">
        <f t="shared" si="263"/>
        <v>1.6124318935409373E-14</v>
      </c>
      <c r="F1113" s="6">
        <f t="shared" si="268"/>
        <v>-3.0844021987500001E-5</v>
      </c>
      <c r="G1113" s="13">
        <f t="shared" si="264"/>
        <v>-3.2599780124999963E-6</v>
      </c>
      <c r="H1113" s="6">
        <f t="shared" si="265"/>
        <v>28.614717136615582</v>
      </c>
      <c r="I1113" s="6">
        <f t="shared" si="269"/>
        <v>-3.185282863384419</v>
      </c>
      <c r="J1113" s="6">
        <f t="shared" si="270"/>
        <v>30.437485894450219</v>
      </c>
      <c r="K1113" s="6">
        <f t="shared" si="271"/>
        <v>7.0527748903259635E-6</v>
      </c>
      <c r="L1113" s="6">
        <f t="shared" si="272"/>
        <v>-3.4093789433878342E-5</v>
      </c>
      <c r="M1113" s="14">
        <f t="shared" si="273"/>
        <v>-5.1052830608279366E-9</v>
      </c>
      <c r="N1113" s="6">
        <f t="shared" si="274"/>
        <v>-3.4103999999999997E-5</v>
      </c>
      <c r="O1113" s="13">
        <f t="shared" si="266"/>
        <v>-3.2599780124999963E-6</v>
      </c>
      <c r="P1113" s="6">
        <f t="shared" si="275"/>
        <v>28.614717136615582</v>
      </c>
      <c r="Q1113" s="7">
        <f t="shared" si="276"/>
        <v>28.638770201124537</v>
      </c>
      <c r="R1113" s="7">
        <f t="shared" si="277"/>
        <v>-3.1612297988754641</v>
      </c>
    </row>
    <row r="1114" spans="1:18" x14ac:dyDescent="0.2">
      <c r="A1114" s="6">
        <v>-33.951749999999997</v>
      </c>
      <c r="B1114" s="6">
        <v>30.4375</v>
      </c>
      <c r="C1114" s="1">
        <v>31.8</v>
      </c>
      <c r="D1114" s="1">
        <f t="shared" si="267"/>
        <v>-3.3951749999999992E-5</v>
      </c>
      <c r="E1114" s="6">
        <f t="shared" si="263"/>
        <v>1.6124318935409373E-14</v>
      </c>
      <c r="F1114" s="6">
        <f t="shared" si="268"/>
        <v>-3.0844021987500001E-5</v>
      </c>
      <c r="G1114" s="13">
        <f t="shared" si="264"/>
        <v>-3.1077280124999911E-6</v>
      </c>
      <c r="H1114" s="6">
        <f t="shared" si="265"/>
        <v>28.70058391871919</v>
      </c>
      <c r="I1114" s="6">
        <f t="shared" si="269"/>
        <v>-3.0994160812808111</v>
      </c>
      <c r="J1114" s="6">
        <f t="shared" si="270"/>
        <v>30.43749153667013</v>
      </c>
      <c r="K1114" s="6">
        <f t="shared" si="271"/>
        <v>4.2316649349061208E-6</v>
      </c>
      <c r="L1114" s="6">
        <f t="shared" si="272"/>
        <v>-3.4067423660326999E-5</v>
      </c>
      <c r="M1114" s="14">
        <f t="shared" si="273"/>
        <v>5.7836830163503282E-8</v>
      </c>
      <c r="N1114" s="6">
        <f t="shared" si="274"/>
        <v>-3.3951749999999992E-5</v>
      </c>
      <c r="O1114" s="13">
        <f t="shared" si="266"/>
        <v>-3.1077280124999911E-6</v>
      </c>
      <c r="P1114" s="6">
        <f t="shared" si="275"/>
        <v>28.70058391871919</v>
      </c>
      <c r="Q1114" s="7">
        <f t="shared" si="276"/>
        <v>28.651132944643471</v>
      </c>
      <c r="R1114" s="7">
        <f t="shared" si="277"/>
        <v>-3.1488670553565292</v>
      </c>
    </row>
    <row r="1115" spans="1:18" x14ac:dyDescent="0.2">
      <c r="A1115" s="6">
        <v>-31.059000000000001</v>
      </c>
      <c r="B1115" s="6">
        <v>30.4375</v>
      </c>
      <c r="C1115" s="1">
        <v>31.8</v>
      </c>
      <c r="D1115" s="1">
        <f t="shared" si="267"/>
        <v>-3.1059000000000002E-5</v>
      </c>
      <c r="E1115" s="6">
        <f t="shared" si="263"/>
        <v>1.6124318935409373E-14</v>
      </c>
      <c r="F1115" s="6">
        <f t="shared" si="268"/>
        <v>-3.0844021987500001E-5</v>
      </c>
      <c r="G1115" s="13">
        <f t="shared" si="264"/>
        <v>-2.1497801250000093E-7</v>
      </c>
      <c r="H1115" s="6">
        <f t="shared" si="265"/>
        <v>30.318305341814721</v>
      </c>
      <c r="I1115" s="6">
        <f t="shared" si="269"/>
        <v>-1.4816946581852797</v>
      </c>
      <c r="J1115" s="6">
        <f t="shared" si="270"/>
        <v>30.437494922002077</v>
      </c>
      <c r="K1115" s="6">
        <f t="shared" si="271"/>
        <v>2.5389989612989439E-6</v>
      </c>
      <c r="L1115" s="6">
        <f t="shared" si="272"/>
        <v>-3.3442604196196197E-5</v>
      </c>
      <c r="M1115" s="14">
        <f t="shared" si="273"/>
        <v>1.1918020980980974E-6</v>
      </c>
      <c r="N1115" s="6">
        <f t="shared" si="274"/>
        <v>-3.1059000000000002E-5</v>
      </c>
      <c r="O1115" s="13">
        <f t="shared" si="266"/>
        <v>-2.1497801250000093E-7</v>
      </c>
      <c r="P1115" s="6">
        <f t="shared" si="275"/>
        <v>30.318305341814721</v>
      </c>
      <c r="Q1115" s="7">
        <f t="shared" si="276"/>
        <v>28.984567424077721</v>
      </c>
      <c r="R1115" s="7">
        <f t="shared" si="277"/>
        <v>-2.81543257592228</v>
      </c>
    </row>
    <row r="1116" spans="1:18" x14ac:dyDescent="0.2">
      <c r="A1116" s="6">
        <v>-33.951749999999997</v>
      </c>
      <c r="B1116" s="6">
        <v>30.4375</v>
      </c>
      <c r="C1116" s="1">
        <v>31.8</v>
      </c>
      <c r="D1116" s="1">
        <f t="shared" si="267"/>
        <v>-3.3951749999999992E-5</v>
      </c>
      <c r="E1116" s="6">
        <f t="shared" si="263"/>
        <v>1.6124318935409373E-14</v>
      </c>
      <c r="F1116" s="6">
        <f t="shared" si="268"/>
        <v>-3.0844021987500001E-5</v>
      </c>
      <c r="G1116" s="13">
        <f t="shared" si="264"/>
        <v>-3.1077280124999911E-6</v>
      </c>
      <c r="H1116" s="6">
        <f t="shared" si="265"/>
        <v>28.70058391871919</v>
      </c>
      <c r="I1116" s="6">
        <f t="shared" si="269"/>
        <v>-3.0994160812808111</v>
      </c>
      <c r="J1116" s="6">
        <f t="shared" si="270"/>
        <v>30.437496953201247</v>
      </c>
      <c r="K1116" s="6">
        <f t="shared" si="271"/>
        <v>1.523399376424095E-6</v>
      </c>
      <c r="L1116" s="6">
        <f t="shared" si="272"/>
        <v>-3.306771251771772E-5</v>
      </c>
      <c r="M1116" s="14">
        <f t="shared" si="273"/>
        <v>-4.420187411411363E-7</v>
      </c>
      <c r="N1116" s="6">
        <f t="shared" si="274"/>
        <v>-3.3951749999999992E-5</v>
      </c>
      <c r="O1116" s="13">
        <f t="shared" si="266"/>
        <v>-3.1077280124999911E-6</v>
      </c>
      <c r="P1116" s="6">
        <f t="shared" si="275"/>
        <v>28.70058391871919</v>
      </c>
      <c r="Q1116" s="7">
        <f t="shared" si="276"/>
        <v>28.927770723006013</v>
      </c>
      <c r="R1116" s="7">
        <f t="shared" si="277"/>
        <v>-2.8722292769939877</v>
      </c>
    </row>
    <row r="1117" spans="1:18" x14ac:dyDescent="0.2">
      <c r="A1117" s="6">
        <v>-34.256250000000001</v>
      </c>
      <c r="B1117" s="6">
        <v>30.4375</v>
      </c>
      <c r="C1117" s="1">
        <v>31.8</v>
      </c>
      <c r="D1117" s="1">
        <f t="shared" si="267"/>
        <v>-3.4256250000000003E-5</v>
      </c>
      <c r="E1117" s="6">
        <f t="shared" si="263"/>
        <v>1.6124318935409373E-14</v>
      </c>
      <c r="F1117" s="6">
        <f t="shared" si="268"/>
        <v>-3.0844021987500001E-5</v>
      </c>
      <c r="G1117" s="13">
        <f t="shared" si="264"/>
        <v>-3.4122280125000015E-6</v>
      </c>
      <c r="H1117" s="6">
        <f t="shared" si="265"/>
        <v>28.528776992012411</v>
      </c>
      <c r="I1117" s="6">
        <f t="shared" si="269"/>
        <v>-3.2712230079875901</v>
      </c>
      <c r="J1117" s="6">
        <f t="shared" si="270"/>
        <v>30.437498171920748</v>
      </c>
      <c r="K1117" s="6">
        <f t="shared" si="271"/>
        <v>9.1403962620972834E-7</v>
      </c>
      <c r="L1117" s="6">
        <f t="shared" si="272"/>
        <v>-3.3482227510630631E-5</v>
      </c>
      <c r="M1117" s="14">
        <f t="shared" si="273"/>
        <v>-3.8701124468468594E-7</v>
      </c>
      <c r="N1117" s="6">
        <f t="shared" si="274"/>
        <v>-3.4256250000000003E-5</v>
      </c>
      <c r="O1117" s="13">
        <f t="shared" si="266"/>
        <v>-3.4122280125000015E-6</v>
      </c>
      <c r="P1117" s="6">
        <f t="shared" si="275"/>
        <v>28.528776992012411</v>
      </c>
      <c r="Q1117" s="7">
        <f t="shared" si="276"/>
        <v>28.847971976807294</v>
      </c>
      <c r="R1117" s="7">
        <f t="shared" si="277"/>
        <v>-2.9520280231927067</v>
      </c>
    </row>
    <row r="1118" spans="1:18" x14ac:dyDescent="0.2">
      <c r="A1118" s="6">
        <v>-34.256250000000001</v>
      </c>
      <c r="B1118" s="6">
        <v>30.4375</v>
      </c>
      <c r="C1118" s="1">
        <v>31.8</v>
      </c>
      <c r="D1118" s="1">
        <f t="shared" si="267"/>
        <v>-3.4256250000000003E-5</v>
      </c>
      <c r="E1118" s="6">
        <f t="shared" si="263"/>
        <v>1.6124318935409373E-14</v>
      </c>
      <c r="F1118" s="6">
        <f t="shared" si="268"/>
        <v>-3.0844021987500001E-5</v>
      </c>
      <c r="G1118" s="13">
        <f t="shared" si="264"/>
        <v>-3.4122280125000015E-6</v>
      </c>
      <c r="H1118" s="6">
        <f t="shared" si="265"/>
        <v>28.528776992012411</v>
      </c>
      <c r="I1118" s="6">
        <f t="shared" si="269"/>
        <v>-3.2712230079875901</v>
      </c>
      <c r="J1118" s="6">
        <f t="shared" si="270"/>
        <v>30.437498903152449</v>
      </c>
      <c r="K1118" s="6">
        <f t="shared" si="271"/>
        <v>5.48423775725837E-7</v>
      </c>
      <c r="L1118" s="6">
        <f t="shared" si="272"/>
        <v>-3.3791836506378382E-5</v>
      </c>
      <c r="M1118" s="14">
        <f t="shared" si="273"/>
        <v>-2.3220674681081021E-7</v>
      </c>
      <c r="N1118" s="6">
        <f t="shared" si="274"/>
        <v>-3.4256250000000003E-5</v>
      </c>
      <c r="O1118" s="13">
        <f t="shared" si="266"/>
        <v>-3.4122280125000015E-6</v>
      </c>
      <c r="P1118" s="6">
        <f t="shared" si="275"/>
        <v>28.528776992012411</v>
      </c>
      <c r="Q1118" s="7">
        <f t="shared" si="276"/>
        <v>28.784132979848316</v>
      </c>
      <c r="R1118" s="7">
        <f t="shared" si="277"/>
        <v>-3.0158670201516848</v>
      </c>
    </row>
    <row r="1119" spans="1:18" x14ac:dyDescent="0.2">
      <c r="A1119" s="6">
        <v>-34.103999999999999</v>
      </c>
      <c r="B1119" s="6">
        <v>30.4375</v>
      </c>
      <c r="C1119" s="1">
        <v>31.8</v>
      </c>
      <c r="D1119" s="1">
        <f t="shared" si="267"/>
        <v>-3.4103999999999997E-5</v>
      </c>
      <c r="E1119" s="6">
        <f t="shared" si="263"/>
        <v>1.6124318935409373E-14</v>
      </c>
      <c r="F1119" s="6">
        <f t="shared" si="268"/>
        <v>-3.0844021987500001E-5</v>
      </c>
      <c r="G1119" s="13">
        <f t="shared" si="264"/>
        <v>-3.2599780124999963E-6</v>
      </c>
      <c r="H1119" s="6">
        <f t="shared" si="265"/>
        <v>28.614717136615582</v>
      </c>
      <c r="I1119" s="6">
        <f t="shared" si="269"/>
        <v>-3.185282863384419</v>
      </c>
      <c r="J1119" s="6">
        <f t="shared" si="270"/>
        <v>30.437499341891471</v>
      </c>
      <c r="K1119" s="6">
        <f t="shared" si="271"/>
        <v>3.2905426472495947E-7</v>
      </c>
      <c r="L1119" s="6">
        <f t="shared" si="272"/>
        <v>-3.3947151903827033E-5</v>
      </c>
      <c r="M1119" s="14">
        <f t="shared" si="273"/>
        <v>-7.8424048086482014E-8</v>
      </c>
      <c r="N1119" s="6">
        <f t="shared" si="274"/>
        <v>-3.4103999999999997E-5</v>
      </c>
      <c r="O1119" s="13">
        <f t="shared" si="266"/>
        <v>-3.2599780124999963E-6</v>
      </c>
      <c r="P1119" s="6">
        <f t="shared" si="275"/>
        <v>28.614717136615582</v>
      </c>
      <c r="Q1119" s="7">
        <f t="shared" si="276"/>
        <v>28.750249811201769</v>
      </c>
      <c r="R1119" s="7">
        <f t="shared" si="277"/>
        <v>-3.0497501887982317</v>
      </c>
    </row>
    <row r="1120" spans="1:18" x14ac:dyDescent="0.2">
      <c r="A1120" s="6">
        <v>-33.64725</v>
      </c>
      <c r="B1120" s="6">
        <v>30.4375</v>
      </c>
      <c r="C1120" s="1">
        <v>31.8</v>
      </c>
      <c r="D1120" s="1">
        <f t="shared" si="267"/>
        <v>-3.3647249999999995E-5</v>
      </c>
      <c r="E1120" s="6">
        <f t="shared" si="263"/>
        <v>1.6124318935409373E-14</v>
      </c>
      <c r="F1120" s="6">
        <f t="shared" si="268"/>
        <v>-3.0844021987500001E-5</v>
      </c>
      <c r="G1120" s="13">
        <f t="shared" si="264"/>
        <v>-2.8032280124999943E-6</v>
      </c>
      <c r="H1120" s="6">
        <f t="shared" si="265"/>
        <v>28.872097978812462</v>
      </c>
      <c r="I1120" s="6">
        <f t="shared" si="269"/>
        <v>-2.9279020211875384</v>
      </c>
      <c r="J1120" s="6">
        <f t="shared" si="270"/>
        <v>30.437499605134882</v>
      </c>
      <c r="K1120" s="6">
        <f t="shared" si="271"/>
        <v>1.9743255919024705E-7</v>
      </c>
      <c r="L1120" s="6">
        <f t="shared" si="272"/>
        <v>-3.3918541142296219E-5</v>
      </c>
      <c r="M1120" s="14">
        <f t="shared" si="273"/>
        <v>1.356455711481116E-7</v>
      </c>
      <c r="N1120" s="6">
        <f t="shared" si="274"/>
        <v>-3.3647249999999995E-5</v>
      </c>
      <c r="O1120" s="13">
        <f t="shared" si="266"/>
        <v>-2.8032280124999943E-6</v>
      </c>
      <c r="P1120" s="6">
        <f t="shared" si="275"/>
        <v>28.872097978812462</v>
      </c>
      <c r="Q1120" s="7">
        <f t="shared" si="276"/>
        <v>28.774619444723907</v>
      </c>
      <c r="R1120" s="7">
        <f t="shared" si="277"/>
        <v>-3.0253805552760937</v>
      </c>
    </row>
    <row r="1121" spans="1:18" x14ac:dyDescent="0.2">
      <c r="A1121" s="6">
        <v>-33.951749999999997</v>
      </c>
      <c r="B1121" s="6">
        <v>30.4375</v>
      </c>
      <c r="C1121" s="1">
        <v>31.8</v>
      </c>
      <c r="D1121" s="1">
        <f t="shared" si="267"/>
        <v>-3.3951749999999992E-5</v>
      </c>
      <c r="E1121" s="6">
        <f t="shared" si="263"/>
        <v>1.6124318935409373E-14</v>
      </c>
      <c r="F1121" s="6">
        <f t="shared" si="268"/>
        <v>-3.0844021987500001E-5</v>
      </c>
      <c r="G1121" s="13">
        <f t="shared" si="264"/>
        <v>-3.1077280124999911E-6</v>
      </c>
      <c r="H1121" s="6">
        <f t="shared" si="265"/>
        <v>28.70058391871919</v>
      </c>
      <c r="I1121" s="6">
        <f t="shared" si="269"/>
        <v>-3.0994160812808111</v>
      </c>
      <c r="J1121" s="6">
        <f t="shared" si="270"/>
        <v>30.437499763080929</v>
      </c>
      <c r="K1121" s="6">
        <f t="shared" si="271"/>
        <v>1.1845953551414823E-7</v>
      </c>
      <c r="L1121" s="6">
        <f t="shared" si="272"/>
        <v>-3.3870924685377733E-5</v>
      </c>
      <c r="M1121" s="14">
        <f t="shared" si="273"/>
        <v>-4.0412657311129739E-8</v>
      </c>
      <c r="N1121" s="6">
        <f t="shared" si="274"/>
        <v>-3.3951749999999992E-5</v>
      </c>
      <c r="O1121" s="13">
        <f t="shared" si="266"/>
        <v>-3.1077280124999911E-6</v>
      </c>
      <c r="P1121" s="6">
        <f t="shared" si="275"/>
        <v>28.70058391871919</v>
      </c>
      <c r="Q1121" s="7">
        <f t="shared" si="276"/>
        <v>28.759812339522966</v>
      </c>
      <c r="R1121" s="7">
        <f t="shared" si="277"/>
        <v>-3.0401876604770344</v>
      </c>
    </row>
    <row r="1122" spans="1:18" x14ac:dyDescent="0.2">
      <c r="A1122" s="6">
        <v>-33.038249999999998</v>
      </c>
      <c r="B1122" s="6">
        <v>30.4375</v>
      </c>
      <c r="C1122" s="1">
        <v>31.8</v>
      </c>
      <c r="D1122" s="1">
        <f t="shared" si="267"/>
        <v>-3.3038249999999995E-5</v>
      </c>
      <c r="E1122" s="6">
        <f t="shared" si="263"/>
        <v>1.6124318935409373E-14</v>
      </c>
      <c r="F1122" s="6">
        <f t="shared" si="268"/>
        <v>-3.0844021987500001E-5</v>
      </c>
      <c r="G1122" s="13">
        <f t="shared" si="264"/>
        <v>-2.1942280124999939E-6</v>
      </c>
      <c r="H1122" s="6">
        <f t="shared" si="265"/>
        <v>29.214252140825863</v>
      </c>
      <c r="I1122" s="6">
        <f t="shared" si="269"/>
        <v>-2.5857478591741376</v>
      </c>
      <c r="J1122" s="6">
        <f t="shared" si="270"/>
        <v>30.437499857848557</v>
      </c>
      <c r="K1122" s="6">
        <f t="shared" si="271"/>
        <v>7.1075721308488937E-8</v>
      </c>
      <c r="L1122" s="6">
        <f t="shared" si="272"/>
        <v>-3.3720554811226633E-5</v>
      </c>
      <c r="M1122" s="14">
        <f t="shared" si="273"/>
        <v>3.4115240561331903E-7</v>
      </c>
      <c r="N1122" s="6">
        <f t="shared" si="274"/>
        <v>-3.3038249999999995E-5</v>
      </c>
      <c r="O1122" s="13">
        <f t="shared" si="266"/>
        <v>-2.1942280124999939E-6</v>
      </c>
      <c r="P1122" s="6">
        <f t="shared" si="275"/>
        <v>29.214252140825863</v>
      </c>
      <c r="Q1122" s="7">
        <f t="shared" si="276"/>
        <v>28.850700299783547</v>
      </c>
      <c r="R1122" s="7">
        <f t="shared" si="277"/>
        <v>-2.9492997002164536</v>
      </c>
    </row>
    <row r="1123" spans="1:18" x14ac:dyDescent="0.2">
      <c r="A1123" s="6">
        <v>-33.038249999999998</v>
      </c>
      <c r="B1123" s="6">
        <v>30.4375</v>
      </c>
      <c r="C1123" s="1">
        <v>31.8</v>
      </c>
      <c r="D1123" s="1">
        <f t="shared" si="267"/>
        <v>-3.3038249999999995E-5</v>
      </c>
      <c r="E1123" s="6">
        <f t="shared" si="263"/>
        <v>1.6124318935409373E-14</v>
      </c>
      <c r="F1123" s="6">
        <f t="shared" si="268"/>
        <v>-3.0844021987500001E-5</v>
      </c>
      <c r="G1123" s="13">
        <f t="shared" si="264"/>
        <v>-2.1942280124999939E-6</v>
      </c>
      <c r="H1123" s="6">
        <f t="shared" si="265"/>
        <v>29.214252140825863</v>
      </c>
      <c r="I1123" s="6">
        <f t="shared" si="269"/>
        <v>-2.5857478591741376</v>
      </c>
      <c r="J1123" s="6">
        <f t="shared" si="270"/>
        <v>30.437499914709136</v>
      </c>
      <c r="K1123" s="6">
        <f t="shared" si="271"/>
        <v>4.2645432074550627E-8</v>
      </c>
      <c r="L1123" s="6">
        <f t="shared" si="272"/>
        <v>-3.3447632886735979E-5</v>
      </c>
      <c r="M1123" s="14">
        <f t="shared" si="273"/>
        <v>2.046914433679921E-7</v>
      </c>
      <c r="N1123" s="6">
        <f t="shared" si="274"/>
        <v>-3.3038249999999995E-5</v>
      </c>
      <c r="O1123" s="13">
        <f t="shared" si="266"/>
        <v>-2.1942280124999939E-6</v>
      </c>
      <c r="P1123" s="6">
        <f t="shared" si="275"/>
        <v>29.214252140825863</v>
      </c>
      <c r="Q1123" s="7">
        <f t="shared" si="276"/>
        <v>28.923410667992009</v>
      </c>
      <c r="R1123" s="7">
        <f t="shared" si="277"/>
        <v>-2.8765893320079918</v>
      </c>
    </row>
    <row r="1124" spans="1:18" x14ac:dyDescent="0.2">
      <c r="A1124" s="6">
        <v>-33.951749999999997</v>
      </c>
      <c r="B1124" s="6">
        <v>30.4375</v>
      </c>
      <c r="C1124" s="1">
        <v>31.8</v>
      </c>
      <c r="D1124" s="1">
        <f t="shared" si="267"/>
        <v>-3.3951749999999992E-5</v>
      </c>
      <c r="E1124" s="6">
        <f t="shared" si="263"/>
        <v>1.6124318935409373E-14</v>
      </c>
      <c r="F1124" s="6">
        <f t="shared" si="268"/>
        <v>-3.0844021987500001E-5</v>
      </c>
      <c r="G1124" s="13">
        <f t="shared" si="264"/>
        <v>-3.1077280124999911E-6</v>
      </c>
      <c r="H1124" s="6">
        <f t="shared" si="265"/>
        <v>28.70058391871919</v>
      </c>
      <c r="I1124" s="6">
        <f t="shared" si="269"/>
        <v>-3.0994160812808111</v>
      </c>
      <c r="J1124" s="6">
        <f t="shared" si="270"/>
        <v>30.437499948825483</v>
      </c>
      <c r="K1124" s="6">
        <f t="shared" si="271"/>
        <v>2.558725853418764E-8</v>
      </c>
      <c r="L1124" s="6">
        <f t="shared" si="272"/>
        <v>-3.3466579732041582E-5</v>
      </c>
      <c r="M1124" s="14">
        <f t="shared" si="273"/>
        <v>-2.42585133979205E-7</v>
      </c>
      <c r="N1124" s="6">
        <f t="shared" si="274"/>
        <v>-3.3951749999999992E-5</v>
      </c>
      <c r="O1124" s="13">
        <f t="shared" si="266"/>
        <v>-3.1077280124999911E-6</v>
      </c>
      <c r="P1124" s="6">
        <f t="shared" si="275"/>
        <v>28.70058391871919</v>
      </c>
      <c r="Q1124" s="7">
        <f t="shared" si="276"/>
        <v>28.878845318137444</v>
      </c>
      <c r="R1124" s="7">
        <f t="shared" si="277"/>
        <v>-2.9211546818625571</v>
      </c>
    </row>
    <row r="1125" spans="1:18" x14ac:dyDescent="0.2">
      <c r="A1125" s="6">
        <v>-34.103999999999999</v>
      </c>
      <c r="B1125" s="6">
        <v>30.4375</v>
      </c>
      <c r="C1125" s="1">
        <v>31.8</v>
      </c>
      <c r="D1125" s="1">
        <f t="shared" si="267"/>
        <v>-3.4103999999999997E-5</v>
      </c>
      <c r="E1125" s="6">
        <f t="shared" si="263"/>
        <v>1.6124318935409373E-14</v>
      </c>
      <c r="F1125" s="6">
        <f t="shared" si="268"/>
        <v>-3.0844021987500001E-5</v>
      </c>
      <c r="G1125" s="13">
        <f t="shared" si="264"/>
        <v>-3.2599780124999963E-6</v>
      </c>
      <c r="H1125" s="6">
        <f t="shared" si="265"/>
        <v>28.614717136615582</v>
      </c>
      <c r="I1125" s="6">
        <f t="shared" si="269"/>
        <v>-3.185282863384419</v>
      </c>
      <c r="J1125" s="6">
        <f t="shared" si="270"/>
        <v>30.437499969295288</v>
      </c>
      <c r="K1125" s="6">
        <f t="shared" si="271"/>
        <v>1.535235583105532E-8</v>
      </c>
      <c r="L1125" s="6">
        <f t="shared" si="272"/>
        <v>-3.3691097839224949E-5</v>
      </c>
      <c r="M1125" s="14">
        <f t="shared" si="273"/>
        <v>-2.064510803875244E-7</v>
      </c>
      <c r="N1125" s="6">
        <f t="shared" si="274"/>
        <v>-3.4103999999999997E-5</v>
      </c>
      <c r="O1125" s="13">
        <f t="shared" si="266"/>
        <v>-3.2599780124999963E-6</v>
      </c>
      <c r="P1125" s="6">
        <f t="shared" si="275"/>
        <v>28.614717136615582</v>
      </c>
      <c r="Q1125" s="7">
        <f t="shared" si="276"/>
        <v>28.826019681833074</v>
      </c>
      <c r="R1125" s="7">
        <f t="shared" si="277"/>
        <v>-2.9739803181669267</v>
      </c>
    </row>
    <row r="1126" spans="1:18" x14ac:dyDescent="0.2">
      <c r="A1126" s="6">
        <v>-34.256250000000001</v>
      </c>
      <c r="B1126" s="6">
        <v>30.4375</v>
      </c>
      <c r="C1126" s="1">
        <v>31.8</v>
      </c>
      <c r="D1126" s="1">
        <f t="shared" si="267"/>
        <v>-3.4256250000000003E-5</v>
      </c>
      <c r="E1126" s="6">
        <f t="shared" si="263"/>
        <v>1.6124318935409373E-14</v>
      </c>
      <c r="F1126" s="6">
        <f t="shared" si="268"/>
        <v>-3.0844021987500001E-5</v>
      </c>
      <c r="G1126" s="13">
        <f t="shared" si="264"/>
        <v>-3.4122280125000015E-6</v>
      </c>
      <c r="H1126" s="6">
        <f t="shared" si="265"/>
        <v>28.528776992012411</v>
      </c>
      <c r="I1126" s="6">
        <f t="shared" si="269"/>
        <v>-3.2712230079875901</v>
      </c>
      <c r="J1126" s="6">
        <f t="shared" si="270"/>
        <v>30.437499981577172</v>
      </c>
      <c r="K1126" s="6">
        <f t="shared" si="271"/>
        <v>9.2114138539045598E-9</v>
      </c>
      <c r="L1126" s="6">
        <f t="shared" si="272"/>
        <v>-3.3886708703534972E-5</v>
      </c>
      <c r="M1126" s="14">
        <f t="shared" si="273"/>
        <v>-1.8477064823251536E-7</v>
      </c>
      <c r="N1126" s="6">
        <f t="shared" si="274"/>
        <v>-3.4256250000000003E-5</v>
      </c>
      <c r="O1126" s="13">
        <f t="shared" si="266"/>
        <v>-3.4122280125000015E-6</v>
      </c>
      <c r="P1126" s="6">
        <f t="shared" si="275"/>
        <v>28.528776992012411</v>
      </c>
      <c r="Q1126" s="7">
        <f t="shared" si="276"/>
        <v>28.766571143868944</v>
      </c>
      <c r="R1126" s="7">
        <f t="shared" si="277"/>
        <v>-3.0334288561310565</v>
      </c>
    </row>
    <row r="1127" spans="1:18" x14ac:dyDescent="0.2">
      <c r="A1127" s="6">
        <v>-33.951749999999997</v>
      </c>
      <c r="B1127" s="6">
        <v>30.4375</v>
      </c>
      <c r="C1127" s="1">
        <v>31.8</v>
      </c>
      <c r="D1127" s="1">
        <f t="shared" si="267"/>
        <v>-3.3951749999999992E-5</v>
      </c>
      <c r="E1127" s="6">
        <f t="shared" si="263"/>
        <v>1.6124318935409373E-14</v>
      </c>
      <c r="F1127" s="6">
        <f t="shared" si="268"/>
        <v>-3.0844021987500001E-5</v>
      </c>
      <c r="G1127" s="13">
        <f t="shared" si="264"/>
        <v>-3.1077280124999911E-6</v>
      </c>
      <c r="H1127" s="6">
        <f t="shared" si="265"/>
        <v>28.70058391871919</v>
      </c>
      <c r="I1127" s="6">
        <f t="shared" si="269"/>
        <v>-3.0994160812808111</v>
      </c>
      <c r="J1127" s="6">
        <f t="shared" si="270"/>
        <v>30.437499988946303</v>
      </c>
      <c r="K1127" s="6">
        <f t="shared" si="271"/>
        <v>5.5268483123427359E-9</v>
      </c>
      <c r="L1127" s="6">
        <f t="shared" si="272"/>
        <v>-3.3973625222120985E-5</v>
      </c>
      <c r="M1127" s="14">
        <f t="shared" si="273"/>
        <v>1.0937611060496291E-8</v>
      </c>
      <c r="N1127" s="6">
        <f t="shared" si="274"/>
        <v>-3.3951749999999992E-5</v>
      </c>
      <c r="O1127" s="13">
        <f t="shared" si="266"/>
        <v>-3.1077280124999911E-6</v>
      </c>
      <c r="P1127" s="6">
        <f t="shared" si="275"/>
        <v>28.70058391871919</v>
      </c>
      <c r="Q1127" s="7">
        <f t="shared" si="276"/>
        <v>28.753373698838992</v>
      </c>
      <c r="R1127" s="7">
        <f t="shared" si="277"/>
        <v>-3.0466263011610089</v>
      </c>
    </row>
    <row r="1128" spans="1:18" x14ac:dyDescent="0.2">
      <c r="A1128" s="6">
        <v>-33.1905</v>
      </c>
      <c r="B1128" s="6">
        <v>30.4375</v>
      </c>
      <c r="C1128" s="1">
        <v>31.8</v>
      </c>
      <c r="D1128" s="1">
        <f t="shared" si="267"/>
        <v>-3.31905E-5</v>
      </c>
      <c r="E1128" s="6">
        <f t="shared" si="263"/>
        <v>1.6124318935409373E-14</v>
      </c>
      <c r="F1128" s="6">
        <f t="shared" si="268"/>
        <v>-3.0844021987500001E-5</v>
      </c>
      <c r="G1128" s="13">
        <f t="shared" si="264"/>
        <v>-2.3464780124999991E-6</v>
      </c>
      <c r="H1128" s="6">
        <f t="shared" si="265"/>
        <v>29.128822484439411</v>
      </c>
      <c r="I1128" s="6">
        <f t="shared" si="269"/>
        <v>-2.6711775155605899</v>
      </c>
      <c r="J1128" s="6">
        <f t="shared" si="270"/>
        <v>30.437499993367783</v>
      </c>
      <c r="K1128" s="6">
        <f t="shared" si="271"/>
        <v>3.3161082768629058E-9</v>
      </c>
      <c r="L1128" s="6">
        <f t="shared" si="272"/>
        <v>-3.3812625133272588E-5</v>
      </c>
      <c r="M1128" s="14">
        <f t="shared" si="273"/>
        <v>3.1106256663629393E-7</v>
      </c>
      <c r="N1128" s="6">
        <f t="shared" si="274"/>
        <v>-3.31905E-5</v>
      </c>
      <c r="O1128" s="13">
        <f t="shared" si="266"/>
        <v>-2.3464780124999991E-6</v>
      </c>
      <c r="P1128" s="6">
        <f t="shared" si="275"/>
        <v>29.128822484439411</v>
      </c>
      <c r="Q1128" s="7">
        <f t="shared" si="276"/>
        <v>28.828463455959078</v>
      </c>
      <c r="R1128" s="7">
        <f t="shared" si="277"/>
        <v>-2.9715365440409229</v>
      </c>
    </row>
    <row r="1129" spans="1:18" x14ac:dyDescent="0.2">
      <c r="A1129" s="6">
        <v>-33.1905</v>
      </c>
      <c r="B1129" s="6">
        <v>30.4375</v>
      </c>
      <c r="C1129" s="1">
        <v>31.8</v>
      </c>
      <c r="D1129" s="1">
        <f t="shared" si="267"/>
        <v>-3.31905E-5</v>
      </c>
      <c r="E1129" s="6">
        <f t="shared" si="263"/>
        <v>1.6124318935409373E-14</v>
      </c>
      <c r="F1129" s="6">
        <f t="shared" si="268"/>
        <v>-3.0844021987500001E-5</v>
      </c>
      <c r="G1129" s="13">
        <f t="shared" si="264"/>
        <v>-2.3464780124999991E-6</v>
      </c>
      <c r="H1129" s="6">
        <f t="shared" si="265"/>
        <v>29.128822484439411</v>
      </c>
      <c r="I1129" s="6">
        <f t="shared" si="269"/>
        <v>-2.6711775155605899</v>
      </c>
      <c r="J1129" s="6">
        <f t="shared" si="270"/>
        <v>30.437499996020669</v>
      </c>
      <c r="K1129" s="6">
        <f t="shared" si="271"/>
        <v>1.9896653213891113E-9</v>
      </c>
      <c r="L1129" s="6">
        <f t="shared" si="272"/>
        <v>-3.3563775079963553E-5</v>
      </c>
      <c r="M1129" s="14">
        <f t="shared" si="273"/>
        <v>1.8663753998177636E-7</v>
      </c>
      <c r="N1129" s="6">
        <f t="shared" si="274"/>
        <v>-3.31905E-5</v>
      </c>
      <c r="O1129" s="13">
        <f t="shared" si="266"/>
        <v>-2.3464780124999991E-6</v>
      </c>
      <c r="P1129" s="6">
        <f t="shared" si="275"/>
        <v>29.128822484439411</v>
      </c>
      <c r="Q1129" s="7">
        <f t="shared" si="276"/>
        <v>28.888535261655147</v>
      </c>
      <c r="R1129" s="7">
        <f t="shared" si="277"/>
        <v>-2.9114647383448542</v>
      </c>
    </row>
    <row r="1130" spans="1:18" x14ac:dyDescent="0.2">
      <c r="A1130" s="6">
        <v>-33.64725</v>
      </c>
      <c r="B1130" s="6">
        <v>30.4375</v>
      </c>
      <c r="C1130" s="1">
        <v>31.8</v>
      </c>
      <c r="D1130" s="1">
        <f t="shared" si="267"/>
        <v>-3.3647249999999995E-5</v>
      </c>
      <c r="E1130" s="6">
        <f t="shared" si="263"/>
        <v>1.6124318935409373E-14</v>
      </c>
      <c r="F1130" s="6">
        <f t="shared" si="268"/>
        <v>-3.0844021987500001E-5</v>
      </c>
      <c r="G1130" s="13">
        <f t="shared" si="264"/>
        <v>-2.8032280124999943E-6</v>
      </c>
      <c r="H1130" s="6">
        <f t="shared" si="265"/>
        <v>28.872097978812462</v>
      </c>
      <c r="I1130" s="6">
        <f t="shared" si="269"/>
        <v>-2.9279020211875384</v>
      </c>
      <c r="J1130" s="6">
        <f t="shared" si="270"/>
        <v>30.437499997612402</v>
      </c>
      <c r="K1130" s="6">
        <f t="shared" si="271"/>
        <v>1.1937988375620989E-9</v>
      </c>
      <c r="L1130" s="6">
        <f t="shared" si="272"/>
        <v>-3.3505815047978136E-5</v>
      </c>
      <c r="M1130" s="14">
        <f t="shared" si="273"/>
        <v>-7.0717476010929574E-8</v>
      </c>
      <c r="N1130" s="6">
        <f t="shared" si="274"/>
        <v>-3.3647249999999995E-5</v>
      </c>
      <c r="O1130" s="13">
        <f t="shared" si="266"/>
        <v>-2.8032280124999943E-6</v>
      </c>
      <c r="P1130" s="6">
        <f t="shared" si="275"/>
        <v>28.872097978812462</v>
      </c>
      <c r="Q1130" s="7">
        <f t="shared" si="276"/>
        <v>28.88524780508661</v>
      </c>
      <c r="R1130" s="7">
        <f t="shared" si="277"/>
        <v>-2.9147521949133903</v>
      </c>
    </row>
    <row r="1131" spans="1:18" x14ac:dyDescent="0.2">
      <c r="A1131" s="6">
        <v>-34.256250000000001</v>
      </c>
      <c r="B1131" s="6">
        <v>30.4375</v>
      </c>
      <c r="C1131" s="1">
        <v>31.8</v>
      </c>
      <c r="D1131" s="1">
        <f t="shared" si="267"/>
        <v>-3.4256250000000003E-5</v>
      </c>
      <c r="E1131" s="6">
        <f t="shared" si="263"/>
        <v>1.6124318935409373E-14</v>
      </c>
      <c r="F1131" s="6">
        <f t="shared" si="268"/>
        <v>-3.0844021987500001E-5</v>
      </c>
      <c r="G1131" s="13">
        <f t="shared" si="264"/>
        <v>-3.4122280125000015E-6</v>
      </c>
      <c r="H1131" s="6">
        <f t="shared" si="265"/>
        <v>28.528776992012411</v>
      </c>
      <c r="I1131" s="6">
        <f t="shared" si="269"/>
        <v>-3.2712230079875901</v>
      </c>
      <c r="J1131" s="6">
        <f t="shared" si="270"/>
        <v>30.437499998567443</v>
      </c>
      <c r="K1131" s="6">
        <f t="shared" si="271"/>
        <v>7.1627859199452359E-10</v>
      </c>
      <c r="L1131" s="6">
        <f t="shared" si="272"/>
        <v>-3.3684189028786884E-5</v>
      </c>
      <c r="M1131" s="14">
        <f t="shared" si="273"/>
        <v>-2.8603048560655927E-7</v>
      </c>
      <c r="N1131" s="6">
        <f t="shared" si="274"/>
        <v>-3.4256250000000003E-5</v>
      </c>
      <c r="O1131" s="13">
        <f t="shared" si="266"/>
        <v>-3.4122280125000015E-6</v>
      </c>
      <c r="P1131" s="6">
        <f t="shared" si="275"/>
        <v>28.528776992012411</v>
      </c>
      <c r="Q1131" s="7">
        <f t="shared" si="276"/>
        <v>28.813953642471773</v>
      </c>
      <c r="R1131" s="7">
        <f t="shared" si="277"/>
        <v>-2.9860463575282274</v>
      </c>
    </row>
    <row r="1132" spans="1:18" x14ac:dyDescent="0.2">
      <c r="A1132" s="6">
        <v>-30.906749999999999</v>
      </c>
      <c r="B1132" s="6">
        <v>30.5</v>
      </c>
      <c r="C1132" s="1">
        <v>31.8</v>
      </c>
      <c r="D1132" s="1">
        <f t="shared" si="267"/>
        <v>-3.0906749999999997E-5</v>
      </c>
      <c r="E1132" s="6">
        <f t="shared" si="263"/>
        <v>1.6125254925800001E-14</v>
      </c>
      <c r="F1132" s="6">
        <f t="shared" si="268"/>
        <v>-3.0806536650000001E-5</v>
      </c>
      <c r="G1132" s="13">
        <f t="shared" si="264"/>
        <v>-1.002133499999956E-7</v>
      </c>
      <c r="H1132" s="6">
        <f t="shared" si="265"/>
        <v>30.44449166110104</v>
      </c>
      <c r="I1132" s="6">
        <f t="shared" si="269"/>
        <v>-1.3555083388989608</v>
      </c>
      <c r="J1132" s="6">
        <f t="shared" si="270"/>
        <v>30.449999999140466</v>
      </c>
      <c r="K1132" s="6">
        <f t="shared" si="271"/>
        <v>2.50000004297668E-2</v>
      </c>
      <c r="L1132" s="6">
        <f t="shared" si="272"/>
        <v>-3.3243113417272136E-5</v>
      </c>
      <c r="M1132" s="14">
        <f t="shared" si="273"/>
        <v>1.1681817086360695E-6</v>
      </c>
      <c r="N1132" s="6">
        <f t="shared" si="274"/>
        <v>-3.0906749999999997E-5</v>
      </c>
      <c r="O1132" s="13">
        <f t="shared" si="266"/>
        <v>-1.002133499999956E-7</v>
      </c>
      <c r="P1132" s="6">
        <f t="shared" si="275"/>
        <v>30.44449166110104</v>
      </c>
      <c r="Q1132" s="7">
        <f t="shared" si="276"/>
        <v>29.140061246197629</v>
      </c>
      <c r="R1132" s="7">
        <f t="shared" si="277"/>
        <v>-2.659938753802372</v>
      </c>
    </row>
    <row r="1133" spans="1:18" x14ac:dyDescent="0.2">
      <c r="A1133" s="6">
        <v>-32.581499999999998</v>
      </c>
      <c r="B1133" s="6">
        <v>30.5</v>
      </c>
      <c r="C1133" s="1">
        <v>31.8</v>
      </c>
      <c r="D1133" s="1">
        <f t="shared" si="267"/>
        <v>-3.25815E-5</v>
      </c>
      <c r="E1133" s="6">
        <f t="shared" si="263"/>
        <v>1.6125254925800001E-14</v>
      </c>
      <c r="F1133" s="6">
        <f t="shared" si="268"/>
        <v>-3.0806536650000001E-5</v>
      </c>
      <c r="G1133" s="13">
        <f t="shared" si="264"/>
        <v>-1.7749633499999985E-6</v>
      </c>
      <c r="H1133" s="6">
        <f t="shared" si="265"/>
        <v>29.512305818098582</v>
      </c>
      <c r="I1133" s="6">
        <f t="shared" si="269"/>
        <v>-2.2876941819014185</v>
      </c>
      <c r="J1133" s="6">
        <f t="shared" si="270"/>
        <v>30.46999999948428</v>
      </c>
      <c r="K1133" s="6">
        <f t="shared" si="271"/>
        <v>1.500000025786008E-2</v>
      </c>
      <c r="L1133" s="6">
        <f t="shared" si="272"/>
        <v>-3.2643518050363287E-5</v>
      </c>
      <c r="M1133" s="14">
        <f t="shared" si="273"/>
        <v>3.1009025181643907E-8</v>
      </c>
      <c r="N1133" s="6">
        <f t="shared" si="274"/>
        <v>-3.25815E-5</v>
      </c>
      <c r="O1133" s="13">
        <f t="shared" si="266"/>
        <v>-1.7749633499999985E-6</v>
      </c>
      <c r="P1133" s="6">
        <f t="shared" si="275"/>
        <v>29.512305818098582</v>
      </c>
      <c r="Q1133" s="7">
        <f t="shared" si="276"/>
        <v>29.21451016057782</v>
      </c>
      <c r="R1133" s="7">
        <f t="shared" si="277"/>
        <v>-2.5854898394221806</v>
      </c>
    </row>
    <row r="1134" spans="1:18" x14ac:dyDescent="0.2">
      <c r="A1134" s="6">
        <v>-33.494999999999997</v>
      </c>
      <c r="B1134" s="6">
        <v>30.5</v>
      </c>
      <c r="C1134" s="1">
        <v>31.8</v>
      </c>
      <c r="D1134" s="1">
        <f t="shared" si="267"/>
        <v>-3.3494999999999997E-5</v>
      </c>
      <c r="E1134" s="6">
        <f t="shared" si="263"/>
        <v>1.6125254925800001E-14</v>
      </c>
      <c r="F1134" s="6">
        <f t="shared" si="268"/>
        <v>-3.0806536650000001E-5</v>
      </c>
      <c r="G1134" s="13">
        <f t="shared" si="264"/>
        <v>-2.6884633499999958E-6</v>
      </c>
      <c r="H1134" s="6">
        <f t="shared" si="265"/>
        <v>29.000188592924644</v>
      </c>
      <c r="I1134" s="6">
        <f t="shared" si="269"/>
        <v>-2.7998114070753566</v>
      </c>
      <c r="J1134" s="6">
        <f t="shared" si="270"/>
        <v>30.481999999690565</v>
      </c>
      <c r="K1134" s="6">
        <f t="shared" si="271"/>
        <v>9.0000001547174691E-3</v>
      </c>
      <c r="L1134" s="6">
        <f t="shared" si="272"/>
        <v>-3.2801410830217969E-5</v>
      </c>
      <c r="M1134" s="14">
        <f t="shared" si="273"/>
        <v>-3.4679458489101392E-7</v>
      </c>
      <c r="N1134" s="6">
        <f t="shared" si="274"/>
        <v>-3.3494999999999997E-5</v>
      </c>
      <c r="O1134" s="13">
        <f t="shared" si="266"/>
        <v>-2.6884633499999958E-6</v>
      </c>
      <c r="P1134" s="6">
        <f t="shared" si="275"/>
        <v>29.000188592924644</v>
      </c>
      <c r="Q1134" s="7">
        <f t="shared" si="276"/>
        <v>29.171645847047184</v>
      </c>
      <c r="R1134" s="7">
        <f t="shared" si="277"/>
        <v>-2.6283541529528165</v>
      </c>
    </row>
    <row r="1135" spans="1:18" x14ac:dyDescent="0.2">
      <c r="A1135" s="6">
        <v>-33.494999999999997</v>
      </c>
      <c r="B1135" s="6">
        <v>30.5</v>
      </c>
      <c r="C1135" s="1">
        <v>31.8</v>
      </c>
      <c r="D1135" s="1">
        <f t="shared" si="267"/>
        <v>-3.3494999999999997E-5</v>
      </c>
      <c r="E1135" s="6">
        <f t="shared" si="263"/>
        <v>1.6125254925800001E-14</v>
      </c>
      <c r="F1135" s="6">
        <f t="shared" si="268"/>
        <v>-3.0806536650000001E-5</v>
      </c>
      <c r="G1135" s="13">
        <f t="shared" si="264"/>
        <v>-2.6884633499999958E-6</v>
      </c>
      <c r="H1135" s="6">
        <f t="shared" si="265"/>
        <v>29.000188592924644</v>
      </c>
      <c r="I1135" s="6">
        <f t="shared" si="269"/>
        <v>-2.7998114070753566</v>
      </c>
      <c r="J1135" s="6">
        <f t="shared" si="270"/>
        <v>30.489199999814339</v>
      </c>
      <c r="K1135" s="6">
        <f t="shared" si="271"/>
        <v>5.4000000928304814E-3</v>
      </c>
      <c r="L1135" s="6">
        <f t="shared" si="272"/>
        <v>-3.3078846498130784E-5</v>
      </c>
      <c r="M1135" s="14">
        <f t="shared" si="273"/>
        <v>-2.0807675093460632E-7</v>
      </c>
      <c r="N1135" s="6">
        <f t="shared" si="274"/>
        <v>-3.3494999999999997E-5</v>
      </c>
      <c r="O1135" s="13">
        <f t="shared" si="266"/>
        <v>-2.6884633499999958E-6</v>
      </c>
      <c r="P1135" s="6">
        <f t="shared" si="275"/>
        <v>29.000188592924644</v>
      </c>
      <c r="Q1135" s="7">
        <f t="shared" si="276"/>
        <v>29.137354396222676</v>
      </c>
      <c r="R1135" s="7">
        <f t="shared" si="277"/>
        <v>-2.6626456037773245</v>
      </c>
    </row>
    <row r="1136" spans="1:18" x14ac:dyDescent="0.2">
      <c r="A1136" s="6">
        <v>-33.951749999999997</v>
      </c>
      <c r="B1136" s="6">
        <v>30.5</v>
      </c>
      <c r="C1136" s="1">
        <v>31.8</v>
      </c>
      <c r="D1136" s="1">
        <f t="shared" si="267"/>
        <v>-3.3951749999999992E-5</v>
      </c>
      <c r="E1136" s="6">
        <f t="shared" si="263"/>
        <v>1.6125254925800001E-14</v>
      </c>
      <c r="F1136" s="6">
        <f t="shared" si="268"/>
        <v>-3.0806536650000001E-5</v>
      </c>
      <c r="G1136" s="13">
        <f t="shared" si="264"/>
        <v>-3.145213349999991E-6</v>
      </c>
      <c r="H1136" s="6">
        <f t="shared" si="265"/>
        <v>28.743150443921081</v>
      </c>
      <c r="I1136" s="6">
        <f t="shared" si="269"/>
        <v>-3.0568495560789195</v>
      </c>
      <c r="J1136" s="6">
        <f t="shared" si="270"/>
        <v>30.493519999888605</v>
      </c>
      <c r="K1136" s="6">
        <f t="shared" si="271"/>
        <v>3.2400000556975783E-3</v>
      </c>
      <c r="L1136" s="6">
        <f t="shared" si="272"/>
        <v>-3.333665789887847E-5</v>
      </c>
      <c r="M1136" s="14">
        <f t="shared" si="273"/>
        <v>-3.0754605056076121E-7</v>
      </c>
      <c r="N1136" s="6">
        <f t="shared" si="274"/>
        <v>-3.3951749999999992E-5</v>
      </c>
      <c r="O1136" s="13">
        <f t="shared" si="266"/>
        <v>-3.145213349999991E-6</v>
      </c>
      <c r="P1136" s="6">
        <f t="shared" si="275"/>
        <v>28.743150443921081</v>
      </c>
      <c r="Q1136" s="7">
        <f t="shared" si="276"/>
        <v>29.058513605762361</v>
      </c>
      <c r="R1136" s="7">
        <f t="shared" si="277"/>
        <v>-2.74148639423764</v>
      </c>
    </row>
    <row r="1137" spans="1:18" x14ac:dyDescent="0.2">
      <c r="A1137" s="6">
        <v>-34.256250000000001</v>
      </c>
      <c r="B1137" s="6">
        <v>30.5</v>
      </c>
      <c r="C1137" s="1">
        <v>31.8</v>
      </c>
      <c r="D1137" s="1">
        <f t="shared" si="267"/>
        <v>-3.4256250000000003E-5</v>
      </c>
      <c r="E1137" s="6">
        <f t="shared" si="263"/>
        <v>1.6125254925800001E-14</v>
      </c>
      <c r="F1137" s="6">
        <f t="shared" si="268"/>
        <v>-3.0806536650000001E-5</v>
      </c>
      <c r="G1137" s="13">
        <f t="shared" si="264"/>
        <v>-3.4497133500000014E-6</v>
      </c>
      <c r="H1137" s="6">
        <f t="shared" si="265"/>
        <v>28.571426240177686</v>
      </c>
      <c r="I1137" s="6">
        <f t="shared" si="269"/>
        <v>-3.2285737598223143</v>
      </c>
      <c r="J1137" s="6">
        <f t="shared" si="270"/>
        <v>30.496111999933163</v>
      </c>
      <c r="K1137" s="6">
        <f t="shared" si="271"/>
        <v>1.944000033418547E-3</v>
      </c>
      <c r="L1137" s="6">
        <f t="shared" si="272"/>
        <v>-3.3643594739327078E-5</v>
      </c>
      <c r="M1137" s="14">
        <f t="shared" si="273"/>
        <v>-3.0632763033646224E-7</v>
      </c>
      <c r="N1137" s="6">
        <f t="shared" si="274"/>
        <v>-3.4256250000000003E-5</v>
      </c>
      <c r="O1137" s="13">
        <f t="shared" si="266"/>
        <v>-3.4497133500000014E-6</v>
      </c>
      <c r="P1137" s="6">
        <f t="shared" si="275"/>
        <v>28.571426240177686</v>
      </c>
      <c r="Q1137" s="7">
        <f t="shared" si="276"/>
        <v>28.961096132645427</v>
      </c>
      <c r="R1137" s="7">
        <f t="shared" si="277"/>
        <v>-2.8389038673545741</v>
      </c>
    </row>
    <row r="1138" spans="1:18" x14ac:dyDescent="0.2">
      <c r="A1138" s="6">
        <v>-33.64725</v>
      </c>
      <c r="B1138" s="6">
        <v>30.5</v>
      </c>
      <c r="C1138" s="1">
        <v>31.8</v>
      </c>
      <c r="D1138" s="1">
        <f t="shared" si="267"/>
        <v>-3.3647249999999995E-5</v>
      </c>
      <c r="E1138" s="6">
        <f t="shared" si="263"/>
        <v>1.6125254925800001E-14</v>
      </c>
      <c r="F1138" s="6">
        <f t="shared" si="268"/>
        <v>-3.0806536650000001E-5</v>
      </c>
      <c r="G1138" s="13">
        <f t="shared" si="264"/>
        <v>-2.8407133499999942E-6</v>
      </c>
      <c r="H1138" s="6">
        <f t="shared" si="265"/>
        <v>28.914582103950352</v>
      </c>
      <c r="I1138" s="6">
        <f t="shared" si="269"/>
        <v>-2.885417896049649</v>
      </c>
      <c r="J1138" s="6">
        <f t="shared" si="270"/>
        <v>30.497667199959899</v>
      </c>
      <c r="K1138" s="6">
        <f t="shared" si="271"/>
        <v>1.1664000200504177E-3</v>
      </c>
      <c r="L1138" s="6">
        <f t="shared" si="272"/>
        <v>-3.3766856843596246E-5</v>
      </c>
      <c r="M1138" s="14">
        <f t="shared" si="273"/>
        <v>5.9803421798125544E-8</v>
      </c>
      <c r="N1138" s="6">
        <f t="shared" si="274"/>
        <v>-3.3647249999999995E-5</v>
      </c>
      <c r="O1138" s="13">
        <f t="shared" si="266"/>
        <v>-2.8407133499999942E-6</v>
      </c>
      <c r="P1138" s="6">
        <f t="shared" si="275"/>
        <v>28.914582103950352</v>
      </c>
      <c r="Q1138" s="7">
        <f t="shared" si="276"/>
        <v>28.951793326906412</v>
      </c>
      <c r="R1138" s="7">
        <f t="shared" si="277"/>
        <v>-2.8482066730935891</v>
      </c>
    </row>
    <row r="1139" spans="1:18" x14ac:dyDescent="0.2">
      <c r="A1139" s="6">
        <v>-33.951749999999997</v>
      </c>
      <c r="B1139" s="6">
        <v>30.5</v>
      </c>
      <c r="C1139" s="1">
        <v>31.8</v>
      </c>
      <c r="D1139" s="1">
        <f t="shared" si="267"/>
        <v>-3.3951749999999992E-5</v>
      </c>
      <c r="E1139" s="6">
        <f t="shared" si="263"/>
        <v>1.6125254925800001E-14</v>
      </c>
      <c r="F1139" s="6">
        <f t="shared" si="268"/>
        <v>-3.0806536650000001E-5</v>
      </c>
      <c r="G1139" s="13">
        <f t="shared" si="264"/>
        <v>-3.145213349999991E-6</v>
      </c>
      <c r="H1139" s="6">
        <f t="shared" si="265"/>
        <v>28.743150443921081</v>
      </c>
      <c r="I1139" s="6">
        <f t="shared" si="269"/>
        <v>-3.0568495560789195</v>
      </c>
      <c r="J1139" s="6">
        <f t="shared" si="270"/>
        <v>30.498600319975942</v>
      </c>
      <c r="K1139" s="6">
        <f t="shared" si="271"/>
        <v>6.9984001202882951E-4</v>
      </c>
      <c r="L1139" s="6">
        <f t="shared" si="272"/>
        <v>-3.3779914106157741E-5</v>
      </c>
      <c r="M1139" s="14">
        <f t="shared" si="273"/>
        <v>-8.5917946921125439E-8</v>
      </c>
      <c r="N1139" s="6">
        <f t="shared" si="274"/>
        <v>-3.3951749999999992E-5</v>
      </c>
      <c r="O1139" s="13">
        <f t="shared" si="266"/>
        <v>-3.145213349999991E-6</v>
      </c>
      <c r="P1139" s="6">
        <f t="shared" si="275"/>
        <v>28.743150443921081</v>
      </c>
      <c r="Q1139" s="7">
        <f t="shared" si="276"/>
        <v>28.910064750309349</v>
      </c>
      <c r="R1139" s="7">
        <f t="shared" si="277"/>
        <v>-2.8899352496906516</v>
      </c>
    </row>
    <row r="1140" spans="1:18" x14ac:dyDescent="0.2">
      <c r="A1140" s="6">
        <v>-33.494999999999997</v>
      </c>
      <c r="B1140" s="6">
        <v>30.5</v>
      </c>
      <c r="C1140" s="1">
        <v>31.8</v>
      </c>
      <c r="D1140" s="1">
        <f t="shared" si="267"/>
        <v>-3.3494999999999997E-5</v>
      </c>
      <c r="E1140" s="6">
        <f t="shared" si="263"/>
        <v>1.6125254925800001E-14</v>
      </c>
      <c r="F1140" s="6">
        <f t="shared" si="268"/>
        <v>-3.0806536650000001E-5</v>
      </c>
      <c r="G1140" s="13">
        <f t="shared" si="264"/>
        <v>-2.6884633499999958E-6</v>
      </c>
      <c r="H1140" s="6">
        <f t="shared" si="265"/>
        <v>29.000188592924644</v>
      </c>
      <c r="I1140" s="6">
        <f t="shared" si="269"/>
        <v>-2.7998114070753566</v>
      </c>
      <c r="J1140" s="6">
        <f t="shared" si="270"/>
        <v>30.499160191985567</v>
      </c>
      <c r="K1140" s="6">
        <f t="shared" si="271"/>
        <v>4.1990400721658716E-4</v>
      </c>
      <c r="L1140" s="6">
        <f t="shared" si="272"/>
        <v>-3.3757298463694645E-5</v>
      </c>
      <c r="M1140" s="14">
        <f t="shared" si="273"/>
        <v>1.3114923184732419E-7</v>
      </c>
      <c r="N1140" s="6">
        <f t="shared" si="274"/>
        <v>-3.3494999999999997E-5</v>
      </c>
      <c r="O1140" s="13">
        <f t="shared" si="266"/>
        <v>-2.6884633499999958E-6</v>
      </c>
      <c r="P1140" s="6">
        <f t="shared" si="275"/>
        <v>29.000188592924644</v>
      </c>
      <c r="Q1140" s="7">
        <f t="shared" si="276"/>
        <v>28.928089518832408</v>
      </c>
      <c r="R1140" s="7">
        <f t="shared" si="277"/>
        <v>-2.8719104811675926</v>
      </c>
    </row>
    <row r="1141" spans="1:18" x14ac:dyDescent="0.2">
      <c r="A1141" s="6">
        <v>-34.103999999999999</v>
      </c>
      <c r="B1141" s="6">
        <v>30.5</v>
      </c>
      <c r="C1141" s="1">
        <v>31.8</v>
      </c>
      <c r="D1141" s="1">
        <f t="shared" si="267"/>
        <v>-3.4103999999999997E-5</v>
      </c>
      <c r="E1141" s="6">
        <f t="shared" si="263"/>
        <v>1.6125254925800001E-14</v>
      </c>
      <c r="F1141" s="6">
        <f t="shared" si="268"/>
        <v>-3.0806536650000001E-5</v>
      </c>
      <c r="G1141" s="13">
        <f t="shared" si="264"/>
        <v>-3.2974633499999962E-6</v>
      </c>
      <c r="H1141" s="6">
        <f t="shared" si="265"/>
        <v>28.657324982810962</v>
      </c>
      <c r="I1141" s="6">
        <f t="shared" si="269"/>
        <v>-3.1426750171890383</v>
      </c>
      <c r="J1141" s="6">
        <f t="shared" si="270"/>
        <v>30.499496115191342</v>
      </c>
      <c r="K1141" s="6">
        <f t="shared" si="271"/>
        <v>2.5194240432924175E-4</v>
      </c>
      <c r="L1141" s="6">
        <f t="shared" si="272"/>
        <v>-3.3774179078216786E-5</v>
      </c>
      <c r="M1141" s="14">
        <f t="shared" si="273"/>
        <v>-1.6491046089160566E-7</v>
      </c>
      <c r="N1141" s="6">
        <f t="shared" si="274"/>
        <v>-3.4103999999999997E-5</v>
      </c>
      <c r="O1141" s="13">
        <f t="shared" si="266"/>
        <v>-3.2974633499999962E-6</v>
      </c>
      <c r="P1141" s="6">
        <f t="shared" si="275"/>
        <v>28.657324982810962</v>
      </c>
      <c r="Q1141" s="7">
        <f t="shared" si="276"/>
        <v>28.873936611628121</v>
      </c>
      <c r="R1141" s="7">
        <f t="shared" si="277"/>
        <v>-2.9260633883718796</v>
      </c>
    </row>
    <row r="1142" spans="1:18" x14ac:dyDescent="0.2">
      <c r="A1142" s="6">
        <v>-33.494999999999997</v>
      </c>
      <c r="B1142" s="6">
        <v>30.5</v>
      </c>
      <c r="C1142" s="1">
        <v>31.8</v>
      </c>
      <c r="D1142" s="1">
        <f t="shared" si="267"/>
        <v>-3.3494999999999997E-5</v>
      </c>
      <c r="E1142" s="6">
        <f t="shared" si="263"/>
        <v>1.6125254925800001E-14</v>
      </c>
      <c r="F1142" s="6">
        <f t="shared" si="268"/>
        <v>-3.0806536650000001E-5</v>
      </c>
      <c r="G1142" s="13">
        <f t="shared" si="264"/>
        <v>-2.6884633499999958E-6</v>
      </c>
      <c r="H1142" s="6">
        <f t="shared" si="265"/>
        <v>29.000188592924644</v>
      </c>
      <c r="I1142" s="6">
        <f t="shared" si="269"/>
        <v>-2.7998114070753566</v>
      </c>
      <c r="J1142" s="6">
        <f t="shared" si="270"/>
        <v>30.499697669114802</v>
      </c>
      <c r="K1142" s="6">
        <f t="shared" si="271"/>
        <v>1.5116544259896614E-4</v>
      </c>
      <c r="L1142" s="6">
        <f t="shared" si="272"/>
        <v>-3.3784307446930071E-5</v>
      </c>
      <c r="M1142" s="14">
        <f t="shared" si="273"/>
        <v>1.4465372346503678E-7</v>
      </c>
      <c r="N1142" s="6">
        <f t="shared" si="274"/>
        <v>-3.3494999999999997E-5</v>
      </c>
      <c r="O1142" s="13">
        <f t="shared" si="266"/>
        <v>-2.6884633499999958E-6</v>
      </c>
      <c r="P1142" s="6">
        <f t="shared" si="275"/>
        <v>29.000188592924644</v>
      </c>
      <c r="Q1142" s="7">
        <f t="shared" si="276"/>
        <v>28.899187007887427</v>
      </c>
      <c r="R1142" s="7">
        <f t="shared" si="277"/>
        <v>-2.9008129921125736</v>
      </c>
    </row>
    <row r="1143" spans="1:18" x14ac:dyDescent="0.2">
      <c r="A1143" s="6">
        <v>-33.64725</v>
      </c>
      <c r="B1143" s="6">
        <v>30.5</v>
      </c>
      <c r="C1143" s="1">
        <v>31.8</v>
      </c>
      <c r="D1143" s="1">
        <f t="shared" si="267"/>
        <v>-3.3647249999999995E-5</v>
      </c>
      <c r="E1143" s="6">
        <f t="shared" si="263"/>
        <v>1.6125254925800001E-14</v>
      </c>
      <c r="F1143" s="6">
        <f t="shared" si="268"/>
        <v>-3.0806536650000001E-5</v>
      </c>
      <c r="G1143" s="13">
        <f t="shared" si="264"/>
        <v>-2.8407133499999942E-6</v>
      </c>
      <c r="H1143" s="6">
        <f t="shared" si="265"/>
        <v>28.914582103950352</v>
      </c>
      <c r="I1143" s="6">
        <f t="shared" si="269"/>
        <v>-2.885417896049649</v>
      </c>
      <c r="J1143" s="6">
        <f t="shared" si="270"/>
        <v>30.499818601468881</v>
      </c>
      <c r="K1143" s="6">
        <f t="shared" si="271"/>
        <v>9.0699265559379683E-5</v>
      </c>
      <c r="L1143" s="6">
        <f t="shared" si="272"/>
        <v>-3.3699034468158041E-5</v>
      </c>
      <c r="M1143" s="14">
        <f t="shared" si="273"/>
        <v>2.5892234079022701E-8</v>
      </c>
      <c r="N1143" s="6">
        <f t="shared" si="274"/>
        <v>-3.3647249999999995E-5</v>
      </c>
      <c r="O1143" s="13">
        <f t="shared" si="266"/>
        <v>-2.8407133499999942E-6</v>
      </c>
      <c r="P1143" s="6">
        <f t="shared" si="275"/>
        <v>28.914582103950352</v>
      </c>
      <c r="Q1143" s="7">
        <f t="shared" si="276"/>
        <v>28.902266027100012</v>
      </c>
      <c r="R1143" s="7">
        <f t="shared" si="277"/>
        <v>-2.8977339728999887</v>
      </c>
    </row>
    <row r="1144" spans="1:18" x14ac:dyDescent="0.2">
      <c r="A1144" s="6">
        <v>-33.951749999999997</v>
      </c>
      <c r="B1144" s="6">
        <v>30.5</v>
      </c>
      <c r="C1144" s="1">
        <v>31.8</v>
      </c>
      <c r="D1144" s="1">
        <f t="shared" si="267"/>
        <v>-3.3951749999999992E-5</v>
      </c>
      <c r="E1144" s="6">
        <f t="shared" si="263"/>
        <v>1.6125254925800001E-14</v>
      </c>
      <c r="F1144" s="6">
        <f t="shared" si="268"/>
        <v>-3.0806536650000001E-5</v>
      </c>
      <c r="G1144" s="13">
        <f t="shared" si="264"/>
        <v>-3.145213349999991E-6</v>
      </c>
      <c r="H1144" s="6">
        <f t="shared" si="265"/>
        <v>28.743150443921081</v>
      </c>
      <c r="I1144" s="6">
        <f t="shared" si="269"/>
        <v>-3.0568495560789195</v>
      </c>
      <c r="J1144" s="6">
        <f t="shared" si="270"/>
        <v>30.499891160881326</v>
      </c>
      <c r="K1144" s="6">
        <f t="shared" si="271"/>
        <v>5.4419559337048895E-5</v>
      </c>
      <c r="L1144" s="6">
        <f t="shared" si="272"/>
        <v>-3.3739220680894819E-5</v>
      </c>
      <c r="M1144" s="14">
        <f t="shared" si="273"/>
        <v>-1.0626465955258647E-7</v>
      </c>
      <c r="N1144" s="6">
        <f t="shared" si="274"/>
        <v>-3.3951749999999992E-5</v>
      </c>
      <c r="O1144" s="13">
        <f t="shared" si="266"/>
        <v>-3.145213349999991E-6</v>
      </c>
      <c r="P1144" s="6">
        <f t="shared" si="275"/>
        <v>28.743150443921081</v>
      </c>
      <c r="Q1144" s="7">
        <f t="shared" si="276"/>
        <v>28.870442910464227</v>
      </c>
      <c r="R1144" s="7">
        <f t="shared" si="277"/>
        <v>-2.9295570895357734</v>
      </c>
    </row>
    <row r="1145" spans="1:18" x14ac:dyDescent="0.2">
      <c r="A1145" s="6">
        <v>-34.103999999999999</v>
      </c>
      <c r="B1145" s="6">
        <v>30.5</v>
      </c>
      <c r="C1145" s="1">
        <v>31.8</v>
      </c>
      <c r="D1145" s="1">
        <f t="shared" si="267"/>
        <v>-3.4103999999999997E-5</v>
      </c>
      <c r="E1145" s="6">
        <f t="shared" si="263"/>
        <v>1.6125254925800001E-14</v>
      </c>
      <c r="F1145" s="6">
        <f t="shared" si="268"/>
        <v>-3.0806536650000001E-5</v>
      </c>
      <c r="G1145" s="13">
        <f t="shared" si="264"/>
        <v>-3.2974633499999962E-6</v>
      </c>
      <c r="H1145" s="6">
        <f t="shared" si="265"/>
        <v>28.657324982810962</v>
      </c>
      <c r="I1145" s="6">
        <f t="shared" si="269"/>
        <v>-3.1426750171890383</v>
      </c>
      <c r="J1145" s="6">
        <f t="shared" si="270"/>
        <v>30.499934696528797</v>
      </c>
      <c r="K1145" s="6">
        <f t="shared" si="271"/>
        <v>3.2651735601518794E-5</v>
      </c>
      <c r="L1145" s="6">
        <f t="shared" si="272"/>
        <v>-3.3854682408536889E-5</v>
      </c>
      <c r="M1145" s="14">
        <f t="shared" si="273"/>
        <v>-1.2465879573155396E-7</v>
      </c>
      <c r="N1145" s="6">
        <f t="shared" si="274"/>
        <v>-3.4103999999999997E-5</v>
      </c>
      <c r="O1145" s="13">
        <f t="shared" si="266"/>
        <v>-3.2974633499999962E-6</v>
      </c>
      <c r="P1145" s="6">
        <f t="shared" si="275"/>
        <v>28.657324982810962</v>
      </c>
      <c r="Q1145" s="7">
        <f t="shared" si="276"/>
        <v>28.827819324933575</v>
      </c>
      <c r="R1145" s="7">
        <f t="shared" si="277"/>
        <v>-2.9721806750664257</v>
      </c>
    </row>
    <row r="1146" spans="1:18" x14ac:dyDescent="0.2">
      <c r="A1146" s="6">
        <v>-33.951749999999997</v>
      </c>
      <c r="B1146" s="6">
        <v>30.5</v>
      </c>
      <c r="C1146" s="1">
        <v>31.8</v>
      </c>
      <c r="D1146" s="1">
        <f t="shared" si="267"/>
        <v>-3.3951749999999992E-5</v>
      </c>
      <c r="E1146" s="6">
        <f t="shared" si="263"/>
        <v>1.6125254925800001E-14</v>
      </c>
      <c r="F1146" s="6">
        <f t="shared" si="268"/>
        <v>-3.0806536650000001E-5</v>
      </c>
      <c r="G1146" s="13">
        <f t="shared" si="264"/>
        <v>-3.145213349999991E-6</v>
      </c>
      <c r="H1146" s="6">
        <f t="shared" si="265"/>
        <v>28.743150443921081</v>
      </c>
      <c r="I1146" s="6">
        <f t="shared" si="269"/>
        <v>-3.0568495560789195</v>
      </c>
      <c r="J1146" s="6">
        <f t="shared" si="270"/>
        <v>30.499960817917277</v>
      </c>
      <c r="K1146" s="6">
        <f t="shared" si="271"/>
        <v>1.9591041361621819E-5</v>
      </c>
      <c r="L1146" s="6">
        <f t="shared" si="272"/>
        <v>-3.3923959445122133E-5</v>
      </c>
      <c r="M1146" s="14">
        <f t="shared" si="273"/>
        <v>-1.389527743892962E-8</v>
      </c>
      <c r="N1146" s="6">
        <f t="shared" si="274"/>
        <v>-3.3951749999999992E-5</v>
      </c>
      <c r="O1146" s="13">
        <f t="shared" si="266"/>
        <v>-3.145213349999991E-6</v>
      </c>
      <c r="P1146" s="6">
        <f t="shared" si="275"/>
        <v>28.743150443921081</v>
      </c>
      <c r="Q1146" s="7">
        <f t="shared" si="276"/>
        <v>28.810885548731079</v>
      </c>
      <c r="R1146" s="7">
        <f t="shared" si="277"/>
        <v>-2.9891144512689216</v>
      </c>
    </row>
    <row r="1147" spans="1:18" x14ac:dyDescent="0.2">
      <c r="A1147" s="6">
        <v>-34.560749999999999</v>
      </c>
      <c r="B1147" s="6">
        <v>30.5</v>
      </c>
      <c r="C1147" s="1">
        <v>31.8</v>
      </c>
      <c r="D1147" s="1">
        <f t="shared" si="267"/>
        <v>-3.4560749999999999E-5</v>
      </c>
      <c r="E1147" s="6">
        <f t="shared" si="263"/>
        <v>1.6125254925800001E-14</v>
      </c>
      <c r="F1147" s="6">
        <f t="shared" si="268"/>
        <v>-3.0806536650000001E-5</v>
      </c>
      <c r="G1147" s="13">
        <f t="shared" si="264"/>
        <v>-3.7542133499999982E-6</v>
      </c>
      <c r="H1147" s="6">
        <f t="shared" si="265"/>
        <v>28.39940832522052</v>
      </c>
      <c r="I1147" s="6">
        <f t="shared" si="269"/>
        <v>-3.4005916747794807</v>
      </c>
      <c r="J1147" s="6">
        <f t="shared" si="270"/>
        <v>30.499976490750363</v>
      </c>
      <c r="K1147" s="6">
        <f t="shared" si="271"/>
        <v>1.1754624818394177E-5</v>
      </c>
      <c r="L1147" s="6">
        <f t="shared" si="272"/>
        <v>-3.4056875667073277E-5</v>
      </c>
      <c r="M1147" s="14">
        <f t="shared" si="273"/>
        <v>-2.5193716646336133E-7</v>
      </c>
      <c r="N1147" s="6">
        <f t="shared" si="274"/>
        <v>-3.4560749999999999E-5</v>
      </c>
      <c r="O1147" s="13">
        <f t="shared" si="266"/>
        <v>-3.7542133499999982E-6</v>
      </c>
      <c r="P1147" s="6">
        <f t="shared" si="275"/>
        <v>28.39940832522052</v>
      </c>
      <c r="Q1147" s="7">
        <f t="shared" si="276"/>
        <v>28.728590104028967</v>
      </c>
      <c r="R1147" s="7">
        <f t="shared" si="277"/>
        <v>-3.0714098959710334</v>
      </c>
    </row>
    <row r="1148" spans="1:18" x14ac:dyDescent="0.2">
      <c r="A1148" s="6">
        <v>-34.560749999999999</v>
      </c>
      <c r="B1148" s="6">
        <v>30.5</v>
      </c>
      <c r="C1148" s="1">
        <v>31.8</v>
      </c>
      <c r="D1148" s="1">
        <f t="shared" si="267"/>
        <v>-3.4560749999999999E-5</v>
      </c>
      <c r="E1148" s="6">
        <f t="shared" si="263"/>
        <v>1.6125254925800001E-14</v>
      </c>
      <c r="F1148" s="6">
        <f t="shared" si="268"/>
        <v>-3.0806536650000001E-5</v>
      </c>
      <c r="G1148" s="13">
        <f t="shared" si="264"/>
        <v>-3.7542133499999982E-6</v>
      </c>
      <c r="H1148" s="6">
        <f t="shared" si="265"/>
        <v>28.39940832522052</v>
      </c>
      <c r="I1148" s="6">
        <f t="shared" si="269"/>
        <v>-3.4005916747794807</v>
      </c>
      <c r="J1148" s="6">
        <f t="shared" si="270"/>
        <v>30.499985894450219</v>
      </c>
      <c r="K1148" s="6">
        <f t="shared" si="271"/>
        <v>7.0527748903259635E-6</v>
      </c>
      <c r="L1148" s="6">
        <f t="shared" si="272"/>
        <v>-3.4258425400243964E-5</v>
      </c>
      <c r="M1148" s="14">
        <f t="shared" si="273"/>
        <v>-1.5116229987801748E-7</v>
      </c>
      <c r="N1148" s="6">
        <f t="shared" si="274"/>
        <v>-3.4560749999999999E-5</v>
      </c>
      <c r="O1148" s="13">
        <f t="shared" si="266"/>
        <v>-3.7542133499999982E-6</v>
      </c>
      <c r="P1148" s="6">
        <f t="shared" si="275"/>
        <v>28.39940832522052</v>
      </c>
      <c r="Q1148" s="7">
        <f t="shared" si="276"/>
        <v>28.662753748267278</v>
      </c>
      <c r="R1148" s="7">
        <f t="shared" si="277"/>
        <v>-3.1372462517327229</v>
      </c>
    </row>
    <row r="1149" spans="1:18" x14ac:dyDescent="0.2">
      <c r="A1149" s="6">
        <v>-34.408499999999997</v>
      </c>
      <c r="B1149" s="6">
        <v>30.5</v>
      </c>
      <c r="C1149" s="1">
        <v>31.8</v>
      </c>
      <c r="D1149" s="1">
        <f t="shared" si="267"/>
        <v>-3.4408499999999994E-5</v>
      </c>
      <c r="E1149" s="6">
        <f t="shared" si="263"/>
        <v>1.6125254925800001E-14</v>
      </c>
      <c r="F1149" s="6">
        <f t="shared" si="268"/>
        <v>-3.0806536650000001E-5</v>
      </c>
      <c r="G1149" s="13">
        <f t="shared" si="264"/>
        <v>-3.601963349999993E-6</v>
      </c>
      <c r="H1149" s="6">
        <f t="shared" si="265"/>
        <v>28.485454069855507</v>
      </c>
      <c r="I1149" s="6">
        <f t="shared" si="269"/>
        <v>-3.3145459301444937</v>
      </c>
      <c r="J1149" s="6">
        <f t="shared" si="270"/>
        <v>30.49999153667013</v>
      </c>
      <c r="K1149" s="6">
        <f t="shared" si="271"/>
        <v>4.2316649349061208E-6</v>
      </c>
      <c r="L1149" s="6">
        <f t="shared" si="272"/>
        <v>-3.4348905240146383E-5</v>
      </c>
      <c r="M1149" s="14">
        <f t="shared" si="273"/>
        <v>-2.97973799268057E-8</v>
      </c>
      <c r="N1149" s="6">
        <f t="shared" si="274"/>
        <v>-3.4408499999999994E-5</v>
      </c>
      <c r="O1149" s="13">
        <f t="shared" si="266"/>
        <v>-3.601963349999993E-6</v>
      </c>
      <c r="P1149" s="6">
        <f t="shared" si="275"/>
        <v>28.485454069855507</v>
      </c>
      <c r="Q1149" s="7">
        <f t="shared" si="276"/>
        <v>28.627293812584924</v>
      </c>
      <c r="R1149" s="7">
        <f t="shared" si="277"/>
        <v>-3.172706187415077</v>
      </c>
    </row>
    <row r="1150" spans="1:18" x14ac:dyDescent="0.2">
      <c r="A1150" s="6">
        <v>-33.799500000000002</v>
      </c>
      <c r="B1150" s="6">
        <v>30.5</v>
      </c>
      <c r="C1150" s="1">
        <v>31.8</v>
      </c>
      <c r="D1150" s="1">
        <f t="shared" si="267"/>
        <v>-3.3799500000000001E-5</v>
      </c>
      <c r="E1150" s="6">
        <f t="shared" si="263"/>
        <v>1.6125254925800001E-14</v>
      </c>
      <c r="F1150" s="6">
        <f t="shared" si="268"/>
        <v>-3.0806536650000001E-5</v>
      </c>
      <c r="G1150" s="13">
        <f t="shared" si="264"/>
        <v>-2.9929633499999994E-6</v>
      </c>
      <c r="H1150" s="6">
        <f t="shared" si="265"/>
        <v>28.828902769216086</v>
      </c>
      <c r="I1150" s="6">
        <f t="shared" si="269"/>
        <v>-2.971097230783915</v>
      </c>
      <c r="J1150" s="6">
        <f t="shared" si="270"/>
        <v>30.499994922002081</v>
      </c>
      <c r="K1150" s="6">
        <f t="shared" si="271"/>
        <v>2.538998959522587E-6</v>
      </c>
      <c r="L1150" s="6">
        <f t="shared" si="272"/>
        <v>-3.4250943144087831E-5</v>
      </c>
      <c r="M1150" s="14">
        <f t="shared" si="273"/>
        <v>2.257215720439154E-7</v>
      </c>
      <c r="N1150" s="6">
        <f t="shared" si="274"/>
        <v>-3.3799500000000001E-5</v>
      </c>
      <c r="O1150" s="13">
        <f t="shared" si="266"/>
        <v>-2.9929633499999994E-6</v>
      </c>
      <c r="P1150" s="6">
        <f t="shared" si="275"/>
        <v>28.828902769216086</v>
      </c>
      <c r="Q1150" s="7">
        <f t="shared" si="276"/>
        <v>28.667615603911159</v>
      </c>
      <c r="R1150" s="7">
        <f t="shared" si="277"/>
        <v>-3.1323843960888418</v>
      </c>
    </row>
    <row r="1151" spans="1:18" x14ac:dyDescent="0.2">
      <c r="A1151" s="6">
        <v>-34.256250000000001</v>
      </c>
      <c r="B1151" s="6">
        <v>30.5</v>
      </c>
      <c r="C1151" s="1">
        <v>31.8</v>
      </c>
      <c r="D1151" s="1">
        <f t="shared" si="267"/>
        <v>-3.4256250000000003E-5</v>
      </c>
      <c r="E1151" s="6">
        <f t="shared" si="263"/>
        <v>1.6125254925800001E-14</v>
      </c>
      <c r="F1151" s="6">
        <f t="shared" si="268"/>
        <v>-3.0806536650000001E-5</v>
      </c>
      <c r="G1151" s="13">
        <f t="shared" si="264"/>
        <v>-3.4497133500000014E-6</v>
      </c>
      <c r="H1151" s="6">
        <f t="shared" si="265"/>
        <v>28.571426240177686</v>
      </c>
      <c r="I1151" s="6">
        <f t="shared" si="269"/>
        <v>-3.2285737598223143</v>
      </c>
      <c r="J1151" s="6">
        <f t="shared" si="270"/>
        <v>30.499996953201247</v>
      </c>
      <c r="K1151" s="6">
        <f t="shared" si="271"/>
        <v>1.523399376424095E-6</v>
      </c>
      <c r="L1151" s="6">
        <f t="shared" si="272"/>
        <v>-3.4161715886452698E-5</v>
      </c>
      <c r="M1151" s="14">
        <f t="shared" si="273"/>
        <v>-4.7267056773652247E-8</v>
      </c>
      <c r="N1151" s="6">
        <f t="shared" si="274"/>
        <v>-3.4256250000000003E-5</v>
      </c>
      <c r="O1151" s="13">
        <f t="shared" si="266"/>
        <v>-3.4497133500000014E-6</v>
      </c>
      <c r="P1151" s="6">
        <f t="shared" si="275"/>
        <v>28.571426240177686</v>
      </c>
      <c r="Q1151" s="7">
        <f t="shared" si="276"/>
        <v>28.648377731164466</v>
      </c>
      <c r="R1151" s="7">
        <f t="shared" si="277"/>
        <v>-3.1516222688355349</v>
      </c>
    </row>
    <row r="1152" spans="1:18" x14ac:dyDescent="0.2">
      <c r="A1152" s="6">
        <v>-33.64725</v>
      </c>
      <c r="B1152" s="6">
        <v>30.5</v>
      </c>
      <c r="C1152" s="1">
        <v>31.8</v>
      </c>
      <c r="D1152" s="1">
        <f t="shared" si="267"/>
        <v>-3.3647249999999995E-5</v>
      </c>
      <c r="E1152" s="6">
        <f t="shared" si="263"/>
        <v>1.6125254925800001E-14</v>
      </c>
      <c r="F1152" s="6">
        <f t="shared" si="268"/>
        <v>-3.0806536650000001E-5</v>
      </c>
      <c r="G1152" s="13">
        <f t="shared" si="264"/>
        <v>-2.8407133499999942E-6</v>
      </c>
      <c r="H1152" s="6">
        <f t="shared" si="265"/>
        <v>28.914582103950352</v>
      </c>
      <c r="I1152" s="6">
        <f t="shared" si="269"/>
        <v>-2.885417896049649</v>
      </c>
      <c r="J1152" s="6">
        <f t="shared" si="270"/>
        <v>30.499998171920751</v>
      </c>
      <c r="K1152" s="6">
        <f t="shared" si="271"/>
        <v>9.140396244333715E-7</v>
      </c>
      <c r="L1152" s="6">
        <f t="shared" si="272"/>
        <v>-3.4077729531871618E-5</v>
      </c>
      <c r="M1152" s="14">
        <f t="shared" si="273"/>
        <v>2.1523976593581154E-7</v>
      </c>
      <c r="N1152" s="6">
        <f t="shared" si="274"/>
        <v>-3.3647249999999995E-5</v>
      </c>
      <c r="O1152" s="13">
        <f t="shared" si="266"/>
        <v>-2.8407133499999942E-6</v>
      </c>
      <c r="P1152" s="6">
        <f t="shared" si="275"/>
        <v>28.914582103950352</v>
      </c>
      <c r="Q1152" s="7">
        <f t="shared" si="276"/>
        <v>28.701618605721645</v>
      </c>
      <c r="R1152" s="7">
        <f t="shared" si="277"/>
        <v>-3.0983813942783556</v>
      </c>
    </row>
    <row r="1153" spans="1:18" x14ac:dyDescent="0.2">
      <c r="A1153" s="6">
        <v>-30.297750000000001</v>
      </c>
      <c r="B1153" s="6">
        <v>30.5</v>
      </c>
      <c r="C1153" s="1">
        <v>31.8</v>
      </c>
      <c r="D1153" s="1">
        <f t="shared" si="267"/>
        <v>-3.029775E-5</v>
      </c>
      <c r="E1153" s="6">
        <f t="shared" si="263"/>
        <v>1.6125254925800001E-14</v>
      </c>
      <c r="F1153" s="6">
        <f t="shared" si="268"/>
        <v>-3.0806536650000001E-5</v>
      </c>
      <c r="G1153" s="13">
        <f t="shared" si="264"/>
        <v>5.0878665000000145E-7</v>
      </c>
      <c r="H1153" s="6">
        <f t="shared" si="265"/>
        <v>30.781349222197719</v>
      </c>
      <c r="I1153" s="6">
        <f t="shared" si="269"/>
        <v>-1.0186507778022822</v>
      </c>
      <c r="J1153" s="6">
        <f t="shared" si="270"/>
        <v>30.499998903152452</v>
      </c>
      <c r="K1153" s="6">
        <f t="shared" si="271"/>
        <v>5.4842377394948016E-7</v>
      </c>
      <c r="L1153" s="6">
        <f t="shared" si="272"/>
        <v>-3.3235637719122968E-5</v>
      </c>
      <c r="M1153" s="14">
        <f t="shared" si="273"/>
        <v>1.4689438595614842E-6</v>
      </c>
      <c r="N1153" s="6">
        <f t="shared" si="274"/>
        <v>-3.029775E-5</v>
      </c>
      <c r="O1153" s="13">
        <f t="shared" si="266"/>
        <v>5.0878665000000145E-7</v>
      </c>
      <c r="P1153" s="6">
        <f t="shared" si="275"/>
        <v>30.781349222197719</v>
      </c>
      <c r="Q1153" s="7">
        <f t="shared" si="276"/>
        <v>29.117564729016863</v>
      </c>
      <c r="R1153" s="7">
        <f t="shared" si="277"/>
        <v>-2.6824352709831381</v>
      </c>
    </row>
    <row r="1154" spans="1:18" x14ac:dyDescent="0.2">
      <c r="A1154" s="6">
        <v>-31.667999999999999</v>
      </c>
      <c r="B1154" s="6">
        <v>30.5</v>
      </c>
      <c r="C1154" s="1">
        <v>31.8</v>
      </c>
      <c r="D1154" s="1">
        <f t="shared" si="267"/>
        <v>-3.1667999999999996E-5</v>
      </c>
      <c r="E1154" s="6">
        <f t="shared" si="263"/>
        <v>1.6125254925800001E-14</v>
      </c>
      <c r="F1154" s="6">
        <f t="shared" si="268"/>
        <v>-3.0806536650000001E-5</v>
      </c>
      <c r="G1154" s="13">
        <f t="shared" si="264"/>
        <v>-8.6146334999999446E-7</v>
      </c>
      <c r="H1154" s="6">
        <f t="shared" si="265"/>
        <v>30.021836589144357</v>
      </c>
      <c r="I1154" s="6">
        <f t="shared" si="269"/>
        <v>-1.7781634108556439</v>
      </c>
      <c r="J1154" s="6">
        <f t="shared" si="270"/>
        <v>30.499999341891474</v>
      </c>
      <c r="K1154" s="6">
        <f t="shared" si="271"/>
        <v>3.2905426294860263E-7</v>
      </c>
      <c r="L1154" s="6">
        <f t="shared" si="272"/>
        <v>-3.2334532631473777E-5</v>
      </c>
      <c r="M1154" s="14">
        <f t="shared" si="273"/>
        <v>3.3326631573689044E-7</v>
      </c>
      <c r="N1154" s="6">
        <f t="shared" si="274"/>
        <v>-3.1667999999999996E-5</v>
      </c>
      <c r="O1154" s="13">
        <f t="shared" si="266"/>
        <v>-8.6146334999999446E-7</v>
      </c>
      <c r="P1154" s="6">
        <f t="shared" si="275"/>
        <v>30.021836589144357</v>
      </c>
      <c r="Q1154" s="7">
        <f t="shared" si="276"/>
        <v>29.298419101042363</v>
      </c>
      <c r="R1154" s="7">
        <f t="shared" si="277"/>
        <v>-2.5015808989576378</v>
      </c>
    </row>
    <row r="1155" spans="1:18" x14ac:dyDescent="0.2">
      <c r="A1155" s="6">
        <v>-32.886000000000003</v>
      </c>
      <c r="B1155" s="6">
        <v>30.5</v>
      </c>
      <c r="C1155" s="1">
        <v>31.8</v>
      </c>
      <c r="D1155" s="1">
        <f t="shared" si="267"/>
        <v>-3.2886000000000003E-5</v>
      </c>
      <c r="E1155" s="6">
        <f t="shared" si="263"/>
        <v>1.6125254925800001E-14</v>
      </c>
      <c r="F1155" s="6">
        <f t="shared" si="268"/>
        <v>-3.0806536650000001E-5</v>
      </c>
      <c r="G1155" s="13">
        <f t="shared" si="264"/>
        <v>-2.0794633500000021E-6</v>
      </c>
      <c r="H1155" s="6">
        <f t="shared" si="265"/>
        <v>29.341888971502499</v>
      </c>
      <c r="I1155" s="6">
        <f t="shared" si="269"/>
        <v>-2.4581110284975018</v>
      </c>
      <c r="J1155" s="6">
        <f t="shared" si="270"/>
        <v>30.499999605134882</v>
      </c>
      <c r="K1155" s="6">
        <f t="shared" si="271"/>
        <v>1.9743255919024705E-7</v>
      </c>
      <c r="L1155" s="6">
        <f t="shared" si="272"/>
        <v>-3.2311519578884267E-5</v>
      </c>
      <c r="M1155" s="14">
        <f t="shared" si="273"/>
        <v>-2.8724021055786812E-7</v>
      </c>
      <c r="N1155" s="6">
        <f t="shared" si="274"/>
        <v>-3.2886000000000003E-5</v>
      </c>
      <c r="O1155" s="13">
        <f t="shared" si="266"/>
        <v>-2.0794633500000021E-6</v>
      </c>
      <c r="P1155" s="6">
        <f t="shared" si="275"/>
        <v>29.341888971502499</v>
      </c>
      <c r="Q1155" s="7">
        <f t="shared" si="276"/>
        <v>29.307113075134392</v>
      </c>
      <c r="R1155" s="7">
        <f t="shared" si="277"/>
        <v>-2.4928869248656085</v>
      </c>
    </row>
    <row r="1156" spans="1:18" x14ac:dyDescent="0.2">
      <c r="A1156" s="6">
        <v>-33.64725</v>
      </c>
      <c r="B1156" s="6">
        <v>30.5</v>
      </c>
      <c r="C1156" s="1">
        <v>31.8</v>
      </c>
      <c r="D1156" s="1">
        <f t="shared" si="267"/>
        <v>-3.3647249999999995E-5</v>
      </c>
      <c r="E1156" s="6">
        <f t="shared" si="263"/>
        <v>1.6125254925800001E-14</v>
      </c>
      <c r="F1156" s="6">
        <f t="shared" si="268"/>
        <v>-3.0806536650000001E-5</v>
      </c>
      <c r="G1156" s="13">
        <f t="shared" si="264"/>
        <v>-2.8407133499999942E-6</v>
      </c>
      <c r="H1156" s="6">
        <f t="shared" si="265"/>
        <v>28.914582103950352</v>
      </c>
      <c r="I1156" s="6">
        <f t="shared" si="269"/>
        <v>-2.885417896049649</v>
      </c>
      <c r="J1156" s="6">
        <f t="shared" si="270"/>
        <v>30.499999763080929</v>
      </c>
      <c r="K1156" s="6">
        <f t="shared" si="271"/>
        <v>1.1845953551414823E-7</v>
      </c>
      <c r="L1156" s="6">
        <f t="shared" si="272"/>
        <v>-3.2693561747330557E-5</v>
      </c>
      <c r="M1156" s="14">
        <f t="shared" si="273"/>
        <v>-4.7684412633471906E-7</v>
      </c>
      <c r="N1156" s="6">
        <f t="shared" si="274"/>
        <v>-3.3647249999999995E-5</v>
      </c>
      <c r="O1156" s="13">
        <f t="shared" si="266"/>
        <v>-2.8407133499999942E-6</v>
      </c>
      <c r="P1156" s="6">
        <f t="shared" si="275"/>
        <v>28.914582103950352</v>
      </c>
      <c r="Q1156" s="7">
        <f t="shared" si="276"/>
        <v>29.228606880897583</v>
      </c>
      <c r="R1156" s="7">
        <f t="shared" si="277"/>
        <v>-2.5713931191024173</v>
      </c>
    </row>
    <row r="1157" spans="1:18" x14ac:dyDescent="0.2">
      <c r="A1157" s="6">
        <v>-34.713000000000001</v>
      </c>
      <c r="B1157" s="6">
        <v>30.5</v>
      </c>
      <c r="C1157" s="1">
        <v>31.8</v>
      </c>
      <c r="D1157" s="1">
        <f t="shared" si="267"/>
        <v>-3.4712999999999998E-5</v>
      </c>
      <c r="E1157" s="6">
        <f t="shared" si="263"/>
        <v>1.6125254925800001E-14</v>
      </c>
      <c r="F1157" s="6">
        <f t="shared" si="268"/>
        <v>-3.0806536650000001E-5</v>
      </c>
      <c r="G1157" s="13">
        <f t="shared" si="264"/>
        <v>-3.9064633499999966E-6</v>
      </c>
      <c r="H1157" s="6">
        <f t="shared" si="265"/>
        <v>28.313288859188049</v>
      </c>
      <c r="I1157" s="6">
        <f t="shared" si="269"/>
        <v>-3.486711140811952</v>
      </c>
      <c r="J1157" s="6">
        <f t="shared" si="270"/>
        <v>30.499999857848557</v>
      </c>
      <c r="K1157" s="6">
        <f t="shared" si="271"/>
        <v>7.1075721308488937E-8</v>
      </c>
      <c r="L1157" s="6">
        <f t="shared" si="272"/>
        <v>-3.3288187048398333E-5</v>
      </c>
      <c r="M1157" s="14">
        <f t="shared" si="273"/>
        <v>-7.1240647580083242E-7</v>
      </c>
      <c r="N1157" s="6">
        <f t="shared" si="274"/>
        <v>-3.4712999999999998E-5</v>
      </c>
      <c r="O1157" s="13">
        <f t="shared" si="266"/>
        <v>-3.9064633499999966E-6</v>
      </c>
      <c r="P1157" s="6">
        <f t="shared" si="275"/>
        <v>28.313288859188049</v>
      </c>
      <c r="Q1157" s="7">
        <f t="shared" si="276"/>
        <v>29.045543276555676</v>
      </c>
      <c r="R1157" s="7">
        <f t="shared" si="277"/>
        <v>-2.7544567234443242</v>
      </c>
    </row>
    <row r="1158" spans="1:18" x14ac:dyDescent="0.2">
      <c r="A1158" s="6">
        <v>-34.408499999999997</v>
      </c>
      <c r="B1158" s="6">
        <v>30.5</v>
      </c>
      <c r="C1158" s="1">
        <v>31.8</v>
      </c>
      <c r="D1158" s="1">
        <f t="shared" si="267"/>
        <v>-3.4408499999999994E-5</v>
      </c>
      <c r="E1158" s="6">
        <f t="shared" si="263"/>
        <v>1.6125254925800001E-14</v>
      </c>
      <c r="F1158" s="6">
        <f t="shared" si="268"/>
        <v>-3.0806536650000001E-5</v>
      </c>
      <c r="G1158" s="13">
        <f t="shared" si="264"/>
        <v>-3.601963349999993E-6</v>
      </c>
      <c r="H1158" s="6">
        <f t="shared" si="265"/>
        <v>28.485454069855507</v>
      </c>
      <c r="I1158" s="6">
        <f t="shared" si="269"/>
        <v>-3.3145459301444937</v>
      </c>
      <c r="J1158" s="6">
        <f t="shared" si="270"/>
        <v>30.499999914709136</v>
      </c>
      <c r="K1158" s="6">
        <f t="shared" si="271"/>
        <v>4.2645432074550627E-8</v>
      </c>
      <c r="L1158" s="6">
        <f t="shared" si="272"/>
        <v>-3.3797212229038998E-5</v>
      </c>
      <c r="M1158" s="14">
        <f t="shared" si="273"/>
        <v>-3.0564388548049801E-7</v>
      </c>
      <c r="N1158" s="6">
        <f t="shared" si="274"/>
        <v>-3.4408499999999994E-5</v>
      </c>
      <c r="O1158" s="13">
        <f t="shared" si="266"/>
        <v>-3.601963349999993E-6</v>
      </c>
      <c r="P1158" s="6">
        <f t="shared" si="275"/>
        <v>28.485454069855507</v>
      </c>
      <c r="Q1158" s="7">
        <f t="shared" si="276"/>
        <v>28.933525435215643</v>
      </c>
      <c r="R1158" s="7">
        <f t="shared" si="277"/>
        <v>-2.8664745647843581</v>
      </c>
    </row>
    <row r="1159" spans="1:18" x14ac:dyDescent="0.2">
      <c r="A1159" s="6">
        <v>-34.713000000000001</v>
      </c>
      <c r="B1159" s="6">
        <v>30.5</v>
      </c>
      <c r="C1159" s="1">
        <v>31.8</v>
      </c>
      <c r="D1159" s="1">
        <f t="shared" si="267"/>
        <v>-3.4712999999999998E-5</v>
      </c>
      <c r="E1159" s="6">
        <f t="shared" si="263"/>
        <v>1.6125254925800001E-14</v>
      </c>
      <c r="F1159" s="6">
        <f t="shared" si="268"/>
        <v>-3.0806536650000001E-5</v>
      </c>
      <c r="G1159" s="13">
        <f t="shared" si="264"/>
        <v>-3.9064633499999966E-6</v>
      </c>
      <c r="H1159" s="6">
        <f t="shared" si="265"/>
        <v>28.313288859188049</v>
      </c>
      <c r="I1159" s="6">
        <f t="shared" si="269"/>
        <v>-3.486711140811952</v>
      </c>
      <c r="J1159" s="6">
        <f t="shared" si="270"/>
        <v>30.499999948825483</v>
      </c>
      <c r="K1159" s="6">
        <f t="shared" si="271"/>
        <v>2.558725853418764E-8</v>
      </c>
      <c r="L1159" s="6">
        <f t="shared" si="272"/>
        <v>-3.4102627337423396E-5</v>
      </c>
      <c r="M1159" s="14">
        <f t="shared" si="273"/>
        <v>-3.0518633128830093E-7</v>
      </c>
      <c r="N1159" s="6">
        <f t="shared" si="274"/>
        <v>-3.4712999999999998E-5</v>
      </c>
      <c r="O1159" s="13">
        <f t="shared" si="266"/>
        <v>-3.9064633499999966E-6</v>
      </c>
      <c r="P1159" s="6">
        <f t="shared" si="275"/>
        <v>28.313288859188049</v>
      </c>
      <c r="Q1159" s="7">
        <f t="shared" si="276"/>
        <v>28.809478120010127</v>
      </c>
      <c r="R1159" s="7">
        <f t="shared" si="277"/>
        <v>-2.9905218799898741</v>
      </c>
    </row>
    <row r="1160" spans="1:18" x14ac:dyDescent="0.2">
      <c r="A1160" s="6">
        <v>-33.951749999999997</v>
      </c>
      <c r="B1160" s="6">
        <v>30.5</v>
      </c>
      <c r="C1160" s="1">
        <v>31.8</v>
      </c>
      <c r="D1160" s="1">
        <f t="shared" si="267"/>
        <v>-3.3951749999999992E-5</v>
      </c>
      <c r="E1160" s="6">
        <f t="shared" si="263"/>
        <v>1.6125254925800001E-14</v>
      </c>
      <c r="F1160" s="6">
        <f t="shared" si="268"/>
        <v>-3.0806536650000001E-5</v>
      </c>
      <c r="G1160" s="13">
        <f t="shared" si="264"/>
        <v>-3.145213349999991E-6</v>
      </c>
      <c r="H1160" s="6">
        <f t="shared" si="265"/>
        <v>28.743150443921081</v>
      </c>
      <c r="I1160" s="6">
        <f t="shared" si="269"/>
        <v>-3.0568495560789195</v>
      </c>
      <c r="J1160" s="6">
        <f t="shared" si="270"/>
        <v>30.499999969295288</v>
      </c>
      <c r="K1160" s="6">
        <f t="shared" si="271"/>
        <v>1.535235583105532E-8</v>
      </c>
      <c r="L1160" s="6">
        <f t="shared" si="272"/>
        <v>-3.4194526402454034E-5</v>
      </c>
      <c r="M1160" s="14">
        <f t="shared" si="273"/>
        <v>1.2138820122702102E-7</v>
      </c>
      <c r="N1160" s="6">
        <f t="shared" si="274"/>
        <v>-3.3951749999999992E-5</v>
      </c>
      <c r="O1160" s="13">
        <f t="shared" si="266"/>
        <v>-3.145213349999991E-6</v>
      </c>
      <c r="P1160" s="6">
        <f t="shared" si="275"/>
        <v>28.743150443921081</v>
      </c>
      <c r="Q1160" s="7">
        <f t="shared" si="276"/>
        <v>28.796212584792322</v>
      </c>
      <c r="R1160" s="7">
        <f t="shared" si="277"/>
        <v>-3.0037874152076789</v>
      </c>
    </row>
    <row r="1161" spans="1:18" x14ac:dyDescent="0.2">
      <c r="A1161" s="6">
        <v>-33.951749999999997</v>
      </c>
      <c r="B1161" s="6">
        <v>30.5</v>
      </c>
      <c r="C1161" s="1">
        <v>31.8</v>
      </c>
      <c r="D1161" s="1">
        <f t="shared" si="267"/>
        <v>-3.3951749999999992E-5</v>
      </c>
      <c r="E1161" s="6">
        <f t="shared" ref="E1161:E1224" si="278">$B$3*(1+$C$3*($B1161-25)+$D$3*(($B1161-25)^2))</f>
        <v>1.6125254925800001E-14</v>
      </c>
      <c r="F1161" s="6">
        <f t="shared" si="268"/>
        <v>-3.0806536650000001E-5</v>
      </c>
      <c r="G1161" s="13">
        <f t="shared" ref="G1161:G1224" si="279">($D1161-$F1161)+$H$3*($D1161-$F1161)^2</f>
        <v>-3.145213349999991E-6</v>
      </c>
      <c r="H1161" s="6">
        <f t="shared" si="265"/>
        <v>28.743150443921081</v>
      </c>
      <c r="I1161" s="6">
        <f t="shared" si="269"/>
        <v>-3.0568495560789195</v>
      </c>
      <c r="J1161" s="6">
        <f t="shared" si="270"/>
        <v>30.499999981577176</v>
      </c>
      <c r="K1161" s="6">
        <f t="shared" si="271"/>
        <v>9.2114120775477204E-9</v>
      </c>
      <c r="L1161" s="6">
        <f t="shared" si="272"/>
        <v>-3.4097415841472417E-5</v>
      </c>
      <c r="M1161" s="14">
        <f t="shared" si="273"/>
        <v>7.2832920736212611E-8</v>
      </c>
      <c r="N1161" s="6">
        <f t="shared" si="274"/>
        <v>-3.3951749999999992E-5</v>
      </c>
      <c r="O1161" s="13">
        <f t="shared" si="266"/>
        <v>-3.145213349999991E-6</v>
      </c>
      <c r="P1161" s="6">
        <f t="shared" si="275"/>
        <v>28.743150443921081</v>
      </c>
      <c r="Q1161" s="7">
        <f t="shared" si="276"/>
        <v>28.785600156618077</v>
      </c>
      <c r="R1161" s="7">
        <f t="shared" si="277"/>
        <v>-3.0143998433819235</v>
      </c>
    </row>
    <row r="1162" spans="1:18" x14ac:dyDescent="0.2">
      <c r="A1162" s="6">
        <v>-34.103999999999999</v>
      </c>
      <c r="B1162" s="6">
        <v>30.5</v>
      </c>
      <c r="C1162" s="1">
        <v>31.8</v>
      </c>
      <c r="D1162" s="1">
        <f t="shared" si="267"/>
        <v>-3.4103999999999997E-5</v>
      </c>
      <c r="E1162" s="6">
        <f t="shared" si="278"/>
        <v>1.6125254925800001E-14</v>
      </c>
      <c r="F1162" s="6">
        <f t="shared" si="268"/>
        <v>-3.0806536650000001E-5</v>
      </c>
      <c r="G1162" s="13">
        <f t="shared" si="279"/>
        <v>-3.2974633499999962E-6</v>
      </c>
      <c r="H1162" s="6">
        <f t="shared" ref="H1162:H1225" si="280">(((($B1162+273.15)^(4))+($G1162/$E1162))^(0.25))-273.15</f>
        <v>28.657324982810962</v>
      </c>
      <c r="I1162" s="6">
        <f t="shared" si="269"/>
        <v>-3.1426750171890383</v>
      </c>
      <c r="J1162" s="6">
        <f t="shared" si="270"/>
        <v>30.499999988946307</v>
      </c>
      <c r="K1162" s="6">
        <f t="shared" si="271"/>
        <v>5.5268465359858965E-9</v>
      </c>
      <c r="L1162" s="6">
        <f t="shared" si="272"/>
        <v>-3.4069599504883448E-5</v>
      </c>
      <c r="M1162" s="14">
        <f t="shared" si="273"/>
        <v>-1.720024755827451E-8</v>
      </c>
      <c r="N1162" s="6">
        <f t="shared" si="274"/>
        <v>-3.4103999999999997E-5</v>
      </c>
      <c r="O1162" s="13">
        <f t="shared" ref="O1162:O1225" si="281">($N1162-$F1162)+$H$3*($N1162-$F1162)^2</f>
        <v>-3.2974633499999962E-6</v>
      </c>
      <c r="P1162" s="6">
        <f t="shared" si="275"/>
        <v>28.657324982810962</v>
      </c>
      <c r="Q1162" s="7">
        <f t="shared" si="276"/>
        <v>28.759945121856656</v>
      </c>
      <c r="R1162" s="7">
        <f t="shared" si="277"/>
        <v>-3.0400548781433443</v>
      </c>
    </row>
    <row r="1163" spans="1:18" x14ac:dyDescent="0.2">
      <c r="A1163" s="6">
        <v>-34.256250000000001</v>
      </c>
      <c r="B1163" s="6">
        <v>30.5</v>
      </c>
      <c r="C1163" s="1">
        <v>31.8</v>
      </c>
      <c r="D1163" s="1">
        <f t="shared" ref="D1163:D1226" si="282">A1163*0.000001</f>
        <v>-3.4256250000000003E-5</v>
      </c>
      <c r="E1163" s="6">
        <f t="shared" si="278"/>
        <v>1.6125254925800001E-14</v>
      </c>
      <c r="F1163" s="6">
        <f t="shared" ref="F1163:F1226" si="283">($E$3+$F$3*(B1163-25)+$G$3*((B1163-25)^2))</f>
        <v>-3.0806536650000001E-5</v>
      </c>
      <c r="G1163" s="13">
        <f t="shared" si="279"/>
        <v>-3.4497133500000014E-6</v>
      </c>
      <c r="H1163" s="6">
        <f t="shared" si="280"/>
        <v>28.571426240177686</v>
      </c>
      <c r="I1163" s="6">
        <f t="shared" ref="I1163:I1226" si="284">H1163-C1163</f>
        <v>-3.2285737598223143</v>
      </c>
      <c r="J1163" s="6">
        <f t="shared" ref="J1163:J1226" si="285">0.2*(B1163+B1162)+0.6*J1162</f>
        <v>30.499999993367787</v>
      </c>
      <c r="K1163" s="6">
        <f t="shared" ref="K1163:K1226" si="286">(B1163-J1163)/2</f>
        <v>3.3161065005060664E-9</v>
      </c>
      <c r="L1163" s="6">
        <f t="shared" ref="L1163:L1226" si="287">0.2*($D1163+$D1162)+0.6*L1162</f>
        <v>-3.4113809702930068E-5</v>
      </c>
      <c r="M1163" s="14">
        <f t="shared" ref="M1163:M1226" si="288">($D1163-L1163)/2</f>
        <v>-7.122014853496746E-8</v>
      </c>
      <c r="N1163" s="6">
        <f t="shared" ref="N1163:N1226" si="289">$D1163+$I$3*$K1163+$J$3*M1163</f>
        <v>-3.4256250000000003E-5</v>
      </c>
      <c r="O1163" s="13">
        <f t="shared" si="281"/>
        <v>-3.4497133500000014E-6</v>
      </c>
      <c r="P1163" s="6">
        <f t="shared" ref="P1163:P1226" si="290">(((($B1163+273.15)^(4))+(O1163/$E1163))^(0.25))-273.15</f>
        <v>28.571426240177686</v>
      </c>
      <c r="Q1163" s="7">
        <f t="shared" ref="Q1163:Q1226" si="291">0.2*P1163+0.8*Q1162</f>
        <v>28.722241345520864</v>
      </c>
      <c r="R1163" s="7">
        <f t="shared" ref="R1163:R1226" si="292">Q1163-C1163</f>
        <v>-3.0777586544791369</v>
      </c>
    </row>
    <row r="1164" spans="1:18" x14ac:dyDescent="0.2">
      <c r="A1164" s="6">
        <v>-34.103999999999999</v>
      </c>
      <c r="B1164" s="6">
        <v>30.5</v>
      </c>
      <c r="C1164" s="1">
        <v>31.8</v>
      </c>
      <c r="D1164" s="1">
        <f t="shared" si="282"/>
        <v>-3.4103999999999997E-5</v>
      </c>
      <c r="E1164" s="6">
        <f t="shared" si="278"/>
        <v>1.6125254925800001E-14</v>
      </c>
      <c r="F1164" s="6">
        <f t="shared" si="283"/>
        <v>-3.0806536650000001E-5</v>
      </c>
      <c r="G1164" s="13">
        <f t="shared" si="279"/>
        <v>-3.2974633499999962E-6</v>
      </c>
      <c r="H1164" s="6">
        <f t="shared" si="280"/>
        <v>28.657324982810962</v>
      </c>
      <c r="I1164" s="6">
        <f t="shared" si="284"/>
        <v>-3.1426750171890383</v>
      </c>
      <c r="J1164" s="6">
        <f t="shared" si="285"/>
        <v>30.499999996020669</v>
      </c>
      <c r="K1164" s="6">
        <f t="shared" si="286"/>
        <v>1.9896653213891113E-9</v>
      </c>
      <c r="L1164" s="6">
        <f t="shared" si="287"/>
        <v>-3.4140335821758045E-5</v>
      </c>
      <c r="M1164" s="14">
        <f t="shared" si="288"/>
        <v>1.8167910879023633E-8</v>
      </c>
      <c r="N1164" s="6">
        <f t="shared" si="289"/>
        <v>-3.4103999999999997E-5</v>
      </c>
      <c r="O1164" s="13">
        <f t="shared" si="281"/>
        <v>-3.2974633499999962E-6</v>
      </c>
      <c r="P1164" s="6">
        <f t="shared" si="290"/>
        <v>28.657324982810962</v>
      </c>
      <c r="Q1164" s="7">
        <f t="shared" si="291"/>
        <v>28.709258072978884</v>
      </c>
      <c r="R1164" s="7">
        <f t="shared" si="292"/>
        <v>-3.0907419270211172</v>
      </c>
    </row>
    <row r="1165" spans="1:18" x14ac:dyDescent="0.2">
      <c r="A1165" s="6">
        <v>-34.408499999999997</v>
      </c>
      <c r="B1165" s="6">
        <v>30.5</v>
      </c>
      <c r="C1165" s="1">
        <v>31.8</v>
      </c>
      <c r="D1165" s="1">
        <f t="shared" si="282"/>
        <v>-3.4408499999999994E-5</v>
      </c>
      <c r="E1165" s="6">
        <f t="shared" si="278"/>
        <v>1.6125254925800001E-14</v>
      </c>
      <c r="F1165" s="6">
        <f t="shared" si="283"/>
        <v>-3.0806536650000001E-5</v>
      </c>
      <c r="G1165" s="13">
        <f t="shared" si="279"/>
        <v>-3.601963349999993E-6</v>
      </c>
      <c r="H1165" s="6">
        <f t="shared" si="280"/>
        <v>28.485454069855507</v>
      </c>
      <c r="I1165" s="6">
        <f t="shared" si="284"/>
        <v>-3.3145459301444937</v>
      </c>
      <c r="J1165" s="6">
        <f t="shared" si="285"/>
        <v>30.499999997612399</v>
      </c>
      <c r="K1165" s="6">
        <f t="shared" si="286"/>
        <v>1.1938006139189383E-9</v>
      </c>
      <c r="L1165" s="6">
        <f t="shared" si="287"/>
        <v>-3.4186701493054821E-5</v>
      </c>
      <c r="M1165" s="14">
        <f t="shared" si="288"/>
        <v>-1.1089925347258659E-7</v>
      </c>
      <c r="N1165" s="6">
        <f t="shared" si="289"/>
        <v>-3.4408499999999994E-5</v>
      </c>
      <c r="O1165" s="13">
        <f t="shared" si="281"/>
        <v>-3.601963349999993E-6</v>
      </c>
      <c r="P1165" s="6">
        <f t="shared" si="290"/>
        <v>28.485454069855507</v>
      </c>
      <c r="Q1165" s="7">
        <f t="shared" si="291"/>
        <v>28.664497272354211</v>
      </c>
      <c r="R1165" s="7">
        <f t="shared" si="292"/>
        <v>-3.1355027276457896</v>
      </c>
    </row>
    <row r="1166" spans="1:18" x14ac:dyDescent="0.2">
      <c r="A1166" s="6">
        <v>-34.103999999999999</v>
      </c>
      <c r="B1166" s="6">
        <v>30.5</v>
      </c>
      <c r="C1166" s="1">
        <v>31.8</v>
      </c>
      <c r="D1166" s="1">
        <f t="shared" si="282"/>
        <v>-3.4103999999999997E-5</v>
      </c>
      <c r="E1166" s="6">
        <f t="shared" si="278"/>
        <v>1.6125254925800001E-14</v>
      </c>
      <c r="F1166" s="6">
        <f t="shared" si="283"/>
        <v>-3.0806536650000001E-5</v>
      </c>
      <c r="G1166" s="13">
        <f t="shared" si="279"/>
        <v>-3.2974633499999962E-6</v>
      </c>
      <c r="H1166" s="6">
        <f t="shared" si="280"/>
        <v>28.657324982810962</v>
      </c>
      <c r="I1166" s="6">
        <f t="shared" si="284"/>
        <v>-3.1426750171890383</v>
      </c>
      <c r="J1166" s="6">
        <f t="shared" si="285"/>
        <v>30.499999998567439</v>
      </c>
      <c r="K1166" s="6">
        <f t="shared" si="286"/>
        <v>7.1628036835136299E-10</v>
      </c>
      <c r="L1166" s="6">
        <f t="shared" si="287"/>
        <v>-3.4214520895832891E-5</v>
      </c>
      <c r="M1166" s="14">
        <f t="shared" si="288"/>
        <v>5.5260447916446781E-8</v>
      </c>
      <c r="N1166" s="6">
        <f t="shared" si="289"/>
        <v>-3.4103999999999997E-5</v>
      </c>
      <c r="O1166" s="13">
        <f t="shared" si="281"/>
        <v>-3.2974633499999962E-6</v>
      </c>
      <c r="P1166" s="6">
        <f t="shared" si="290"/>
        <v>28.657324982810962</v>
      </c>
      <c r="Q1166" s="7">
        <f t="shared" si="291"/>
        <v>28.663062814445563</v>
      </c>
      <c r="R1166" s="7">
        <f t="shared" si="292"/>
        <v>-3.1369371855544372</v>
      </c>
    </row>
    <row r="1167" spans="1:18" x14ac:dyDescent="0.2">
      <c r="A1167" s="6">
        <v>-34.256250000000001</v>
      </c>
      <c r="B1167" s="6">
        <v>30.5</v>
      </c>
      <c r="C1167" s="1">
        <v>31.8</v>
      </c>
      <c r="D1167" s="1">
        <f t="shared" si="282"/>
        <v>-3.4256250000000003E-5</v>
      </c>
      <c r="E1167" s="6">
        <f t="shared" si="278"/>
        <v>1.6125254925800001E-14</v>
      </c>
      <c r="F1167" s="6">
        <f t="shared" si="283"/>
        <v>-3.0806536650000001E-5</v>
      </c>
      <c r="G1167" s="13">
        <f t="shared" si="279"/>
        <v>-3.4497133500000014E-6</v>
      </c>
      <c r="H1167" s="6">
        <f t="shared" si="280"/>
        <v>28.571426240177686</v>
      </c>
      <c r="I1167" s="6">
        <f t="shared" si="284"/>
        <v>-3.2285737598223143</v>
      </c>
      <c r="J1167" s="6">
        <f t="shared" si="285"/>
        <v>30.499999999140464</v>
      </c>
      <c r="K1167" s="6">
        <f t="shared" si="286"/>
        <v>4.297682210108178E-10</v>
      </c>
      <c r="L1167" s="6">
        <f t="shared" si="287"/>
        <v>-3.4200762537499735E-5</v>
      </c>
      <c r="M1167" s="14">
        <f t="shared" si="288"/>
        <v>-2.7743731250134008E-8</v>
      </c>
      <c r="N1167" s="6">
        <f t="shared" si="289"/>
        <v>-3.4256250000000003E-5</v>
      </c>
      <c r="O1167" s="13">
        <f t="shared" si="281"/>
        <v>-3.4497133500000014E-6</v>
      </c>
      <c r="P1167" s="6">
        <f t="shared" si="290"/>
        <v>28.571426240177686</v>
      </c>
      <c r="Q1167" s="7">
        <f t="shared" si="291"/>
        <v>28.644735499591988</v>
      </c>
      <c r="R1167" s="7">
        <f t="shared" si="292"/>
        <v>-3.1552645004080127</v>
      </c>
    </row>
    <row r="1168" spans="1:18" x14ac:dyDescent="0.2">
      <c r="A1168" s="6">
        <v>-34.560749999999999</v>
      </c>
      <c r="B1168" s="6">
        <v>30.5</v>
      </c>
      <c r="C1168" s="1">
        <v>31.8</v>
      </c>
      <c r="D1168" s="1">
        <f t="shared" si="282"/>
        <v>-3.4560749999999999E-5</v>
      </c>
      <c r="E1168" s="6">
        <f t="shared" si="278"/>
        <v>1.6125254925800001E-14</v>
      </c>
      <c r="F1168" s="6">
        <f t="shared" si="283"/>
        <v>-3.0806536650000001E-5</v>
      </c>
      <c r="G1168" s="13">
        <f t="shared" si="279"/>
        <v>-3.7542133499999982E-6</v>
      </c>
      <c r="H1168" s="6">
        <f t="shared" si="280"/>
        <v>28.39940832522052</v>
      </c>
      <c r="I1168" s="6">
        <f t="shared" si="284"/>
        <v>-3.4005916747794807</v>
      </c>
      <c r="J1168" s="6">
        <f t="shared" si="285"/>
        <v>30.499999999484281</v>
      </c>
      <c r="K1168" s="6">
        <f t="shared" si="286"/>
        <v>2.5785951152101916E-10</v>
      </c>
      <c r="L1168" s="6">
        <f t="shared" si="287"/>
        <v>-3.4283857522499837E-5</v>
      </c>
      <c r="M1168" s="14">
        <f t="shared" si="288"/>
        <v>-1.3844623875008117E-7</v>
      </c>
      <c r="N1168" s="6">
        <f t="shared" si="289"/>
        <v>-3.4560749999999999E-5</v>
      </c>
      <c r="O1168" s="13">
        <f t="shared" si="281"/>
        <v>-3.7542133499999982E-6</v>
      </c>
      <c r="P1168" s="6">
        <f t="shared" si="290"/>
        <v>28.39940832522052</v>
      </c>
      <c r="Q1168" s="7">
        <f t="shared" si="291"/>
        <v>28.595670064717694</v>
      </c>
      <c r="R1168" s="7">
        <f t="shared" si="292"/>
        <v>-3.2043299352823063</v>
      </c>
    </row>
    <row r="1169" spans="1:18" x14ac:dyDescent="0.2">
      <c r="A1169" s="7">
        <v>-34.103999999999999</v>
      </c>
      <c r="B1169" s="6">
        <v>30.5</v>
      </c>
      <c r="C1169" s="1">
        <v>31.8</v>
      </c>
      <c r="D1169" s="1">
        <f t="shared" si="282"/>
        <v>-3.4103999999999997E-5</v>
      </c>
      <c r="E1169" s="6">
        <f t="shared" si="278"/>
        <v>1.6125254925800001E-14</v>
      </c>
      <c r="F1169" s="6">
        <f t="shared" si="283"/>
        <v>-3.0806536650000001E-5</v>
      </c>
      <c r="G1169" s="13">
        <f t="shared" si="279"/>
        <v>-3.2974633499999962E-6</v>
      </c>
      <c r="H1169" s="6">
        <f t="shared" si="280"/>
        <v>28.657324982810962</v>
      </c>
      <c r="I1169" s="6">
        <f t="shared" si="284"/>
        <v>-3.1426750171890383</v>
      </c>
      <c r="J1169" s="6">
        <f t="shared" si="285"/>
        <v>30.499999999690566</v>
      </c>
      <c r="K1169" s="6">
        <f t="shared" si="286"/>
        <v>1.5471712799808301E-10</v>
      </c>
      <c r="L1169" s="6">
        <f t="shared" si="287"/>
        <v>-3.4303264513499903E-5</v>
      </c>
      <c r="M1169" s="14">
        <f t="shared" si="288"/>
        <v>9.9632256749952785E-8</v>
      </c>
      <c r="N1169" s="6">
        <f t="shared" si="289"/>
        <v>-3.4103999999999997E-5</v>
      </c>
      <c r="O1169" s="13">
        <f t="shared" si="281"/>
        <v>-3.2974633499999962E-6</v>
      </c>
      <c r="P1169" s="6">
        <f t="shared" si="290"/>
        <v>28.657324982810962</v>
      </c>
      <c r="Q1169" s="7">
        <f t="shared" si="291"/>
        <v>28.608001048336348</v>
      </c>
      <c r="R1169" s="7">
        <f t="shared" si="292"/>
        <v>-3.1919989516636527</v>
      </c>
    </row>
    <row r="1170" spans="1:18" x14ac:dyDescent="0.2">
      <c r="A1170" s="7">
        <v>-34.256250000000001</v>
      </c>
      <c r="B1170" s="6">
        <v>30.5</v>
      </c>
      <c r="C1170" s="1">
        <v>31.8</v>
      </c>
      <c r="D1170" s="1">
        <f t="shared" si="282"/>
        <v>-3.4256250000000003E-5</v>
      </c>
      <c r="E1170" s="6">
        <f t="shared" si="278"/>
        <v>1.6125254925800001E-14</v>
      </c>
      <c r="F1170" s="6">
        <f t="shared" si="283"/>
        <v>-3.0806536650000001E-5</v>
      </c>
      <c r="G1170" s="13">
        <f t="shared" si="279"/>
        <v>-3.4497133500000014E-6</v>
      </c>
      <c r="H1170" s="6">
        <f t="shared" si="280"/>
        <v>28.571426240177686</v>
      </c>
      <c r="I1170" s="6">
        <f t="shared" si="284"/>
        <v>-3.2285737598223143</v>
      </c>
      <c r="J1170" s="6">
        <f t="shared" si="285"/>
        <v>30.499999999814342</v>
      </c>
      <c r="K1170" s="6">
        <f t="shared" si="286"/>
        <v>9.2828855713378289E-11</v>
      </c>
      <c r="L1170" s="6">
        <f t="shared" si="287"/>
        <v>-3.4254008708099943E-5</v>
      </c>
      <c r="M1170" s="14">
        <f t="shared" si="288"/>
        <v>-1.1206459500297283E-9</v>
      </c>
      <c r="N1170" s="6">
        <f t="shared" si="289"/>
        <v>-3.4256250000000003E-5</v>
      </c>
      <c r="O1170" s="13">
        <f t="shared" si="281"/>
        <v>-3.4497133500000014E-6</v>
      </c>
      <c r="P1170" s="6">
        <f t="shared" si="290"/>
        <v>28.571426240177686</v>
      </c>
      <c r="Q1170" s="7">
        <f t="shared" si="291"/>
        <v>28.600686086704616</v>
      </c>
      <c r="R1170" s="7">
        <f t="shared" si="292"/>
        <v>-3.1993139132953843</v>
      </c>
    </row>
    <row r="1171" spans="1:18" x14ac:dyDescent="0.2">
      <c r="A1171" s="7">
        <v>-34.103999999999999</v>
      </c>
      <c r="B1171" s="6">
        <v>30.5</v>
      </c>
      <c r="C1171" s="1">
        <v>31.8</v>
      </c>
      <c r="D1171" s="1">
        <f t="shared" si="282"/>
        <v>-3.4103999999999997E-5</v>
      </c>
      <c r="E1171" s="6">
        <f t="shared" si="278"/>
        <v>1.6125254925800001E-14</v>
      </c>
      <c r="F1171" s="6">
        <f t="shared" si="283"/>
        <v>-3.0806536650000001E-5</v>
      </c>
      <c r="G1171" s="13">
        <f t="shared" si="279"/>
        <v>-3.2974633499999962E-6</v>
      </c>
      <c r="H1171" s="6">
        <f t="shared" si="280"/>
        <v>28.657324982810962</v>
      </c>
      <c r="I1171" s="6">
        <f t="shared" si="284"/>
        <v>-3.1426750171890383</v>
      </c>
      <c r="J1171" s="6">
        <f t="shared" si="285"/>
        <v>30.499999999888608</v>
      </c>
      <c r="K1171" s="6">
        <f t="shared" si="286"/>
        <v>5.5695892342555453E-11</v>
      </c>
      <c r="L1171" s="6">
        <f t="shared" si="287"/>
        <v>-3.4224455224859967E-5</v>
      </c>
      <c r="M1171" s="14">
        <f t="shared" si="288"/>
        <v>6.0227612429984917E-8</v>
      </c>
      <c r="N1171" s="6">
        <f t="shared" si="289"/>
        <v>-3.4103999999999997E-5</v>
      </c>
      <c r="O1171" s="13">
        <f t="shared" si="281"/>
        <v>-3.2974633499999962E-6</v>
      </c>
      <c r="P1171" s="6">
        <f t="shared" si="290"/>
        <v>28.657324982810962</v>
      </c>
      <c r="Q1171" s="7">
        <f t="shared" si="291"/>
        <v>28.612013865925885</v>
      </c>
      <c r="R1171" s="7">
        <f t="shared" si="292"/>
        <v>-3.1879861340741158</v>
      </c>
    </row>
    <row r="1172" spans="1:18" x14ac:dyDescent="0.2">
      <c r="A1172" s="7">
        <v>-30.906749999999999</v>
      </c>
      <c r="B1172" s="6">
        <v>30.5625</v>
      </c>
      <c r="C1172" s="1">
        <v>31.8</v>
      </c>
      <c r="D1172" s="1">
        <f t="shared" si="282"/>
        <v>-3.0906749999999997E-5</v>
      </c>
      <c r="E1172" s="6">
        <f t="shared" si="278"/>
        <v>1.6126190161809377E-14</v>
      </c>
      <c r="F1172" s="6">
        <f t="shared" si="283"/>
        <v>-3.0768561174999997E-5</v>
      </c>
      <c r="G1172" s="13">
        <f t="shared" si="279"/>
        <v>-1.3818882499999939E-7</v>
      </c>
      <c r="H1172" s="6">
        <f t="shared" si="280"/>
        <v>30.486000738104963</v>
      </c>
      <c r="I1172" s="6">
        <f t="shared" si="284"/>
        <v>-1.313999261895038</v>
      </c>
      <c r="J1172" s="6">
        <f t="shared" si="285"/>
        <v>30.512499999933162</v>
      </c>
      <c r="K1172" s="6">
        <f t="shared" si="286"/>
        <v>2.5000000033418956E-2</v>
      </c>
      <c r="L1172" s="6">
        <f t="shared" si="287"/>
        <v>-3.3536823134915981E-5</v>
      </c>
      <c r="M1172" s="14">
        <f t="shared" si="288"/>
        <v>1.3150365674579919E-6</v>
      </c>
      <c r="N1172" s="6">
        <f t="shared" si="289"/>
        <v>-3.0906749999999997E-5</v>
      </c>
      <c r="O1172" s="13">
        <f t="shared" si="281"/>
        <v>-1.3818882499999939E-7</v>
      </c>
      <c r="P1172" s="6">
        <f t="shared" si="290"/>
        <v>30.486000738104963</v>
      </c>
      <c r="Q1172" s="7">
        <f t="shared" si="291"/>
        <v>28.9868112403617</v>
      </c>
      <c r="R1172" s="7">
        <f t="shared" si="292"/>
        <v>-2.813188759638301</v>
      </c>
    </row>
    <row r="1173" spans="1:18" x14ac:dyDescent="0.2">
      <c r="A1173" s="7">
        <v>-32.429250000000003</v>
      </c>
      <c r="B1173" s="6">
        <v>30.5625</v>
      </c>
      <c r="C1173" s="1">
        <v>31.8</v>
      </c>
      <c r="D1173" s="1">
        <f t="shared" si="282"/>
        <v>-3.2429250000000001E-5</v>
      </c>
      <c r="E1173" s="6">
        <f t="shared" si="278"/>
        <v>1.6126190161809377E-14</v>
      </c>
      <c r="F1173" s="6">
        <f t="shared" si="283"/>
        <v>-3.0768561174999997E-5</v>
      </c>
      <c r="G1173" s="13">
        <f t="shared" si="279"/>
        <v>-1.6606888250000039E-6</v>
      </c>
      <c r="H1173" s="6">
        <f t="shared" si="280"/>
        <v>29.639314098953605</v>
      </c>
      <c r="I1173" s="6">
        <f t="shared" si="284"/>
        <v>-2.1606859010463957</v>
      </c>
      <c r="J1173" s="6">
        <f t="shared" si="285"/>
        <v>30.532499999959899</v>
      </c>
      <c r="K1173" s="6">
        <f t="shared" si="286"/>
        <v>1.5000000020050308E-2</v>
      </c>
      <c r="L1173" s="6">
        <f t="shared" si="287"/>
        <v>-3.2789293880949592E-5</v>
      </c>
      <c r="M1173" s="14">
        <f t="shared" si="288"/>
        <v>1.8002194047479536E-7</v>
      </c>
      <c r="N1173" s="6">
        <f t="shared" si="289"/>
        <v>-3.2429250000000001E-5</v>
      </c>
      <c r="O1173" s="13">
        <f t="shared" si="281"/>
        <v>-1.6606888250000039E-6</v>
      </c>
      <c r="P1173" s="6">
        <f t="shared" si="290"/>
        <v>29.639314098953605</v>
      </c>
      <c r="Q1173" s="7">
        <f t="shared" si="291"/>
        <v>29.117311812080082</v>
      </c>
      <c r="R1173" s="7">
        <f t="shared" si="292"/>
        <v>-2.6826881879199185</v>
      </c>
    </row>
    <row r="1174" spans="1:18" x14ac:dyDescent="0.2">
      <c r="A1174" s="7">
        <v>-33.342750000000002</v>
      </c>
      <c r="B1174" s="6">
        <v>30.5625</v>
      </c>
      <c r="C1174" s="1">
        <v>31.8</v>
      </c>
      <c r="D1174" s="1">
        <f t="shared" si="282"/>
        <v>-3.3342749999999999E-5</v>
      </c>
      <c r="E1174" s="6">
        <f t="shared" si="278"/>
        <v>1.6126190161809377E-14</v>
      </c>
      <c r="F1174" s="6">
        <f t="shared" si="283"/>
        <v>-3.0768561174999997E-5</v>
      </c>
      <c r="G1174" s="13">
        <f t="shared" si="279"/>
        <v>-2.5741888250000011E-6</v>
      </c>
      <c r="H1174" s="6">
        <f t="shared" si="280"/>
        <v>29.127872963878019</v>
      </c>
      <c r="I1174" s="6">
        <f t="shared" si="284"/>
        <v>-2.6721270361219815</v>
      </c>
      <c r="J1174" s="6">
        <f t="shared" si="285"/>
        <v>30.54449999997594</v>
      </c>
      <c r="K1174" s="6">
        <f t="shared" si="286"/>
        <v>9.0000000120298296E-3</v>
      </c>
      <c r="L1174" s="6">
        <f t="shared" si="287"/>
        <v>-3.2827976328569751E-5</v>
      </c>
      <c r="M1174" s="14">
        <f t="shared" si="288"/>
        <v>-2.5738683571512372E-7</v>
      </c>
      <c r="N1174" s="6">
        <f t="shared" si="289"/>
        <v>-3.3342749999999999E-5</v>
      </c>
      <c r="O1174" s="13">
        <f t="shared" si="281"/>
        <v>-2.5741888250000011E-6</v>
      </c>
      <c r="P1174" s="6">
        <f t="shared" si="290"/>
        <v>29.127872963878019</v>
      </c>
      <c r="Q1174" s="7">
        <f t="shared" si="291"/>
        <v>29.119424042439668</v>
      </c>
      <c r="R1174" s="7">
        <f t="shared" si="292"/>
        <v>-2.6805759575603325</v>
      </c>
    </row>
    <row r="1175" spans="1:18" x14ac:dyDescent="0.2">
      <c r="A1175" s="7">
        <v>-34.103999999999999</v>
      </c>
      <c r="B1175" s="6">
        <v>30.5625</v>
      </c>
      <c r="C1175" s="1">
        <v>31.8</v>
      </c>
      <c r="D1175" s="1">
        <f t="shared" si="282"/>
        <v>-3.4103999999999997E-5</v>
      </c>
      <c r="E1175" s="6">
        <f t="shared" si="278"/>
        <v>1.6126190161809377E-14</v>
      </c>
      <c r="F1175" s="6">
        <f t="shared" si="283"/>
        <v>-3.0768561174999997E-5</v>
      </c>
      <c r="G1175" s="13">
        <f t="shared" si="279"/>
        <v>-3.335438825E-6</v>
      </c>
      <c r="H1175" s="6">
        <f t="shared" si="280"/>
        <v>28.699680148715288</v>
      </c>
      <c r="I1175" s="6">
        <f t="shared" si="284"/>
        <v>-3.1003198512847128</v>
      </c>
      <c r="J1175" s="6">
        <f t="shared" si="285"/>
        <v>30.551699999985566</v>
      </c>
      <c r="K1175" s="6">
        <f t="shared" si="286"/>
        <v>5.4000000072171872E-3</v>
      </c>
      <c r="L1175" s="6">
        <f t="shared" si="287"/>
        <v>-3.3186135797141846E-5</v>
      </c>
      <c r="M1175" s="14">
        <f t="shared" si="288"/>
        <v>-4.5893210142907581E-7</v>
      </c>
      <c r="N1175" s="6">
        <f t="shared" si="289"/>
        <v>-3.4103999999999997E-5</v>
      </c>
      <c r="O1175" s="13">
        <f t="shared" si="281"/>
        <v>-3.335438825E-6</v>
      </c>
      <c r="P1175" s="6">
        <f t="shared" si="290"/>
        <v>28.699680148715288</v>
      </c>
      <c r="Q1175" s="7">
        <f t="shared" si="291"/>
        <v>29.035475263694792</v>
      </c>
      <c r="R1175" s="7">
        <f t="shared" si="292"/>
        <v>-2.7645247363052086</v>
      </c>
    </row>
    <row r="1176" spans="1:18" x14ac:dyDescent="0.2">
      <c r="A1176" s="7">
        <v>-33.494999999999997</v>
      </c>
      <c r="B1176" s="6">
        <v>30.5625</v>
      </c>
      <c r="C1176" s="1">
        <v>31.8</v>
      </c>
      <c r="D1176" s="1">
        <f t="shared" si="282"/>
        <v>-3.3494999999999997E-5</v>
      </c>
      <c r="E1176" s="6">
        <f t="shared" si="278"/>
        <v>1.6126190161809377E-14</v>
      </c>
      <c r="F1176" s="6">
        <f t="shared" si="283"/>
        <v>-3.0768561174999997E-5</v>
      </c>
      <c r="G1176" s="13">
        <f t="shared" si="279"/>
        <v>-2.7264388249999996E-6</v>
      </c>
      <c r="H1176" s="6">
        <f t="shared" si="280"/>
        <v>29.04237993342764</v>
      </c>
      <c r="I1176" s="6">
        <f t="shared" si="284"/>
        <v>-2.7576200665723611</v>
      </c>
      <c r="J1176" s="6">
        <f t="shared" si="285"/>
        <v>30.556019999991339</v>
      </c>
      <c r="K1176" s="6">
        <f t="shared" si="286"/>
        <v>3.2400000043306676E-3</v>
      </c>
      <c r="L1176" s="6">
        <f t="shared" si="287"/>
        <v>-3.343148147828511E-5</v>
      </c>
      <c r="M1176" s="14">
        <f t="shared" si="288"/>
        <v>-3.1759260857443277E-8</v>
      </c>
      <c r="N1176" s="6">
        <f t="shared" si="289"/>
        <v>-3.3494999999999997E-5</v>
      </c>
      <c r="O1176" s="13">
        <f t="shared" si="281"/>
        <v>-2.7264388249999996E-6</v>
      </c>
      <c r="P1176" s="6">
        <f t="shared" si="290"/>
        <v>29.04237993342764</v>
      </c>
      <c r="Q1176" s="7">
        <f t="shared" si="291"/>
        <v>29.036856197641363</v>
      </c>
      <c r="R1176" s="7">
        <f t="shared" si="292"/>
        <v>-2.7631438023586377</v>
      </c>
    </row>
    <row r="1177" spans="1:18" x14ac:dyDescent="0.2">
      <c r="A1177" s="7">
        <v>-33.494999999999997</v>
      </c>
      <c r="B1177" s="6">
        <v>30.5625</v>
      </c>
      <c r="C1177" s="1">
        <v>31.8</v>
      </c>
      <c r="D1177" s="1">
        <f t="shared" si="282"/>
        <v>-3.3494999999999997E-5</v>
      </c>
      <c r="E1177" s="6">
        <f t="shared" si="278"/>
        <v>1.6126190161809377E-14</v>
      </c>
      <c r="F1177" s="6">
        <f t="shared" si="283"/>
        <v>-3.0768561174999997E-5</v>
      </c>
      <c r="G1177" s="13">
        <f t="shared" si="279"/>
        <v>-2.7264388249999996E-6</v>
      </c>
      <c r="H1177" s="6">
        <f t="shared" si="280"/>
        <v>29.04237993342764</v>
      </c>
      <c r="I1177" s="6">
        <f t="shared" si="284"/>
        <v>-2.7576200665723611</v>
      </c>
      <c r="J1177" s="6">
        <f t="shared" si="285"/>
        <v>30.558611999994802</v>
      </c>
      <c r="K1177" s="6">
        <f t="shared" si="286"/>
        <v>1.9440000025987558E-3</v>
      </c>
      <c r="L1177" s="6">
        <f t="shared" si="287"/>
        <v>-3.3456888886971068E-5</v>
      </c>
      <c r="M1177" s="14">
        <f t="shared" si="288"/>
        <v>-1.9055556514464611E-8</v>
      </c>
      <c r="N1177" s="6">
        <f t="shared" si="289"/>
        <v>-3.3494999999999997E-5</v>
      </c>
      <c r="O1177" s="13">
        <f t="shared" si="281"/>
        <v>-2.7264388249999996E-6</v>
      </c>
      <c r="P1177" s="6">
        <f t="shared" si="290"/>
        <v>29.04237993342764</v>
      </c>
      <c r="Q1177" s="7">
        <f t="shared" si="291"/>
        <v>29.03796094479862</v>
      </c>
      <c r="R1177" s="7">
        <f t="shared" si="292"/>
        <v>-2.7620390552013809</v>
      </c>
    </row>
    <row r="1178" spans="1:18" x14ac:dyDescent="0.2">
      <c r="A1178" s="7">
        <v>-33.799500000000002</v>
      </c>
      <c r="B1178" s="6">
        <v>30.5625</v>
      </c>
      <c r="C1178" s="1">
        <v>31.8</v>
      </c>
      <c r="D1178" s="1">
        <f t="shared" si="282"/>
        <v>-3.3799500000000001E-5</v>
      </c>
      <c r="E1178" s="6">
        <f t="shared" si="278"/>
        <v>1.6126190161809377E-14</v>
      </c>
      <c r="F1178" s="6">
        <f t="shared" si="283"/>
        <v>-3.0768561174999997E-5</v>
      </c>
      <c r="G1178" s="13">
        <f t="shared" si="279"/>
        <v>-3.0309388250000032E-6</v>
      </c>
      <c r="H1178" s="6">
        <f t="shared" si="280"/>
        <v>28.871175862535836</v>
      </c>
      <c r="I1178" s="6">
        <f t="shared" si="284"/>
        <v>-2.928824137464165</v>
      </c>
      <c r="J1178" s="6">
        <f t="shared" si="285"/>
        <v>30.560167199996883</v>
      </c>
      <c r="K1178" s="6">
        <f t="shared" si="286"/>
        <v>1.166400001558543E-3</v>
      </c>
      <c r="L1178" s="6">
        <f t="shared" si="287"/>
        <v>-3.3533033332182641E-5</v>
      </c>
      <c r="M1178" s="14">
        <f t="shared" si="288"/>
        <v>-1.3323333390867953E-7</v>
      </c>
      <c r="N1178" s="6">
        <f t="shared" si="289"/>
        <v>-3.3799500000000001E-5</v>
      </c>
      <c r="O1178" s="13">
        <f t="shared" si="281"/>
        <v>-3.0309388250000032E-6</v>
      </c>
      <c r="P1178" s="6">
        <f t="shared" si="290"/>
        <v>28.871175862535836</v>
      </c>
      <c r="Q1178" s="7">
        <f t="shared" si="291"/>
        <v>29.004603928346064</v>
      </c>
      <c r="R1178" s="7">
        <f t="shared" si="292"/>
        <v>-2.7953960716539363</v>
      </c>
    </row>
    <row r="1179" spans="1:18" x14ac:dyDescent="0.2">
      <c r="A1179" s="7">
        <v>-33.951749999999997</v>
      </c>
      <c r="B1179" s="6">
        <v>30.5625</v>
      </c>
      <c r="C1179" s="1">
        <v>31.8</v>
      </c>
      <c r="D1179" s="1">
        <f t="shared" si="282"/>
        <v>-3.3951749999999992E-5</v>
      </c>
      <c r="E1179" s="6">
        <f t="shared" si="278"/>
        <v>1.6126190161809377E-14</v>
      </c>
      <c r="F1179" s="6">
        <f t="shared" si="283"/>
        <v>-3.0768561174999997E-5</v>
      </c>
      <c r="G1179" s="13">
        <f t="shared" si="279"/>
        <v>-3.1831888249999948E-6</v>
      </c>
      <c r="H1179" s="6">
        <f t="shared" si="280"/>
        <v>28.785464533437732</v>
      </c>
      <c r="I1179" s="6">
        <f t="shared" si="284"/>
        <v>-3.0145354665622683</v>
      </c>
      <c r="J1179" s="6">
        <f t="shared" si="285"/>
        <v>30.561100319998129</v>
      </c>
      <c r="K1179" s="6">
        <f t="shared" si="286"/>
        <v>6.9984000093548104E-4</v>
      </c>
      <c r="L1179" s="6">
        <f t="shared" si="287"/>
        <v>-3.3670069999309579E-5</v>
      </c>
      <c r="M1179" s="14">
        <f t="shared" si="288"/>
        <v>-1.4084000034520641E-7</v>
      </c>
      <c r="N1179" s="6">
        <f t="shared" si="289"/>
        <v>-3.3951749999999992E-5</v>
      </c>
      <c r="O1179" s="13">
        <f t="shared" si="281"/>
        <v>-3.1831888249999948E-6</v>
      </c>
      <c r="P1179" s="6">
        <f t="shared" si="290"/>
        <v>28.785464533437732</v>
      </c>
      <c r="Q1179" s="7">
        <f t="shared" si="291"/>
        <v>28.960776049364398</v>
      </c>
      <c r="R1179" s="7">
        <f t="shared" si="292"/>
        <v>-2.8392239506356027</v>
      </c>
    </row>
    <row r="1180" spans="1:18" x14ac:dyDescent="0.2">
      <c r="A1180" s="7">
        <v>-33.951749999999997</v>
      </c>
      <c r="B1180" s="6">
        <v>30.5625</v>
      </c>
      <c r="C1180" s="1">
        <v>31.8</v>
      </c>
      <c r="D1180" s="1">
        <f t="shared" si="282"/>
        <v>-3.3951749999999992E-5</v>
      </c>
      <c r="E1180" s="6">
        <f t="shared" si="278"/>
        <v>1.6126190161809377E-14</v>
      </c>
      <c r="F1180" s="6">
        <f t="shared" si="283"/>
        <v>-3.0768561174999997E-5</v>
      </c>
      <c r="G1180" s="13">
        <f t="shared" si="279"/>
        <v>-3.1831888249999948E-6</v>
      </c>
      <c r="H1180" s="6">
        <f t="shared" si="280"/>
        <v>28.785464533437732</v>
      </c>
      <c r="I1180" s="6">
        <f t="shared" si="284"/>
        <v>-3.0145354665622683</v>
      </c>
      <c r="J1180" s="6">
        <f t="shared" si="285"/>
        <v>30.561660191998879</v>
      </c>
      <c r="K1180" s="6">
        <f t="shared" si="286"/>
        <v>4.1990400056057808E-4</v>
      </c>
      <c r="L1180" s="6">
        <f t="shared" si="287"/>
        <v>-3.3782741999585739E-5</v>
      </c>
      <c r="M1180" s="14">
        <f t="shared" si="288"/>
        <v>-8.4504000207126555E-8</v>
      </c>
      <c r="N1180" s="6">
        <f t="shared" si="289"/>
        <v>-3.3951749999999992E-5</v>
      </c>
      <c r="O1180" s="13">
        <f t="shared" si="281"/>
        <v>-3.1831888249999948E-6</v>
      </c>
      <c r="P1180" s="6">
        <f t="shared" si="290"/>
        <v>28.785464533437732</v>
      </c>
      <c r="Q1180" s="7">
        <f t="shared" si="291"/>
        <v>28.925713746179067</v>
      </c>
      <c r="R1180" s="7">
        <f t="shared" si="292"/>
        <v>-2.8742862538209337</v>
      </c>
    </row>
    <row r="1181" spans="1:18" x14ac:dyDescent="0.2">
      <c r="A1181" s="7">
        <v>-33.64725</v>
      </c>
      <c r="B1181" s="6">
        <v>30.5625</v>
      </c>
      <c r="C1181" s="1">
        <v>31.8</v>
      </c>
      <c r="D1181" s="1">
        <f t="shared" si="282"/>
        <v>-3.3647249999999995E-5</v>
      </c>
      <c r="E1181" s="6">
        <f t="shared" si="278"/>
        <v>1.6126190161809377E-14</v>
      </c>
      <c r="F1181" s="6">
        <f t="shared" si="283"/>
        <v>-3.0768561174999997E-5</v>
      </c>
      <c r="G1181" s="13">
        <f t="shared" si="279"/>
        <v>-2.878688824999998E-6</v>
      </c>
      <c r="H1181" s="6">
        <f t="shared" si="280"/>
        <v>28.956814281014829</v>
      </c>
      <c r="I1181" s="6">
        <f t="shared" si="284"/>
        <v>-2.8431857189851719</v>
      </c>
      <c r="J1181" s="6">
        <f t="shared" si="285"/>
        <v>30.561996115199328</v>
      </c>
      <c r="K1181" s="6">
        <f t="shared" si="286"/>
        <v>2.5194240033599158E-4</v>
      </c>
      <c r="L1181" s="6">
        <f t="shared" si="287"/>
        <v>-3.3789445199751438E-5</v>
      </c>
      <c r="M1181" s="14">
        <f t="shared" si="288"/>
        <v>7.1097599875721444E-8</v>
      </c>
      <c r="N1181" s="6">
        <f t="shared" si="289"/>
        <v>-3.3647249999999995E-5</v>
      </c>
      <c r="O1181" s="13">
        <f t="shared" si="281"/>
        <v>-2.878688824999998E-6</v>
      </c>
      <c r="P1181" s="6">
        <f t="shared" si="290"/>
        <v>28.956814281014829</v>
      </c>
      <c r="Q1181" s="7">
        <f t="shared" si="291"/>
        <v>28.931933853146219</v>
      </c>
      <c r="R1181" s="7">
        <f t="shared" si="292"/>
        <v>-2.8680661468537814</v>
      </c>
    </row>
    <row r="1182" spans="1:18" x14ac:dyDescent="0.2">
      <c r="A1182" s="7">
        <v>-33.951749999999997</v>
      </c>
      <c r="B1182" s="6">
        <v>30.5625</v>
      </c>
      <c r="C1182" s="1">
        <v>31.8</v>
      </c>
      <c r="D1182" s="1">
        <f t="shared" si="282"/>
        <v>-3.3951749999999992E-5</v>
      </c>
      <c r="E1182" s="6">
        <f t="shared" si="278"/>
        <v>1.6126190161809377E-14</v>
      </c>
      <c r="F1182" s="6">
        <f t="shared" si="283"/>
        <v>-3.0768561174999997E-5</v>
      </c>
      <c r="G1182" s="13">
        <f t="shared" si="279"/>
        <v>-3.1831888249999948E-6</v>
      </c>
      <c r="H1182" s="6">
        <f t="shared" si="280"/>
        <v>28.785464533437732</v>
      </c>
      <c r="I1182" s="6">
        <f t="shared" si="284"/>
        <v>-3.0145354665622683</v>
      </c>
      <c r="J1182" s="6">
        <f t="shared" si="285"/>
        <v>30.562197669119598</v>
      </c>
      <c r="K1182" s="6">
        <f t="shared" si="286"/>
        <v>1.511654402008844E-4</v>
      </c>
      <c r="L1182" s="6">
        <f t="shared" si="287"/>
        <v>-3.3793467119850863E-5</v>
      </c>
      <c r="M1182" s="14">
        <f t="shared" si="288"/>
        <v>-7.9141440074564511E-8</v>
      </c>
      <c r="N1182" s="6">
        <f t="shared" si="289"/>
        <v>-3.3951749999999992E-5</v>
      </c>
      <c r="O1182" s="13">
        <f t="shared" si="281"/>
        <v>-3.1831888249999948E-6</v>
      </c>
      <c r="P1182" s="6">
        <f t="shared" si="290"/>
        <v>28.785464533437732</v>
      </c>
      <c r="Q1182" s="7">
        <f t="shared" si="291"/>
        <v>28.902639989204523</v>
      </c>
      <c r="R1182" s="7">
        <f t="shared" si="292"/>
        <v>-2.8973600107954773</v>
      </c>
    </row>
    <row r="1183" spans="1:18" x14ac:dyDescent="0.2">
      <c r="A1183" s="7">
        <v>-34.256250000000001</v>
      </c>
      <c r="B1183" s="6">
        <v>30.5625</v>
      </c>
      <c r="C1183" s="1">
        <v>31.8</v>
      </c>
      <c r="D1183" s="1">
        <f t="shared" si="282"/>
        <v>-3.4256250000000003E-5</v>
      </c>
      <c r="E1183" s="6">
        <f t="shared" si="278"/>
        <v>1.6126190161809377E-14</v>
      </c>
      <c r="F1183" s="6">
        <f t="shared" si="283"/>
        <v>-3.0768561174999997E-5</v>
      </c>
      <c r="G1183" s="13">
        <f t="shared" si="279"/>
        <v>-3.4876888250000052E-6</v>
      </c>
      <c r="H1183" s="6">
        <f t="shared" si="280"/>
        <v>28.613822562909775</v>
      </c>
      <c r="I1183" s="6">
        <f t="shared" si="284"/>
        <v>-3.1861774370902261</v>
      </c>
      <c r="J1183" s="6">
        <f t="shared" si="285"/>
        <v>30.562318601471759</v>
      </c>
      <c r="K1183" s="6">
        <f t="shared" si="286"/>
        <v>9.0699264120530643E-5</v>
      </c>
      <c r="L1183" s="6">
        <f t="shared" si="287"/>
        <v>-3.391768027191052E-5</v>
      </c>
      <c r="M1183" s="14">
        <f t="shared" si="288"/>
        <v>-1.692848640447415E-7</v>
      </c>
      <c r="N1183" s="6">
        <f t="shared" si="289"/>
        <v>-3.4256250000000003E-5</v>
      </c>
      <c r="O1183" s="13">
        <f t="shared" si="281"/>
        <v>-3.4876888250000052E-6</v>
      </c>
      <c r="P1183" s="6">
        <f t="shared" si="290"/>
        <v>28.613822562909775</v>
      </c>
      <c r="Q1183" s="7">
        <f t="shared" si="291"/>
        <v>28.844876503945578</v>
      </c>
      <c r="R1183" s="7">
        <f t="shared" si="292"/>
        <v>-2.9551234960544228</v>
      </c>
    </row>
    <row r="1184" spans="1:18" x14ac:dyDescent="0.2">
      <c r="A1184" s="7">
        <v>-34.256250000000001</v>
      </c>
      <c r="B1184" s="6">
        <v>30.5625</v>
      </c>
      <c r="C1184" s="1">
        <v>31.8</v>
      </c>
      <c r="D1184" s="1">
        <f t="shared" si="282"/>
        <v>-3.4256250000000003E-5</v>
      </c>
      <c r="E1184" s="6">
        <f t="shared" si="278"/>
        <v>1.6126190161809377E-14</v>
      </c>
      <c r="F1184" s="6">
        <f t="shared" si="283"/>
        <v>-3.0768561174999997E-5</v>
      </c>
      <c r="G1184" s="13">
        <f t="shared" si="279"/>
        <v>-3.4876888250000052E-6</v>
      </c>
      <c r="H1184" s="6">
        <f t="shared" si="280"/>
        <v>28.613822562909775</v>
      </c>
      <c r="I1184" s="6">
        <f t="shared" si="284"/>
        <v>-3.1861774370902261</v>
      </c>
      <c r="J1184" s="6">
        <f t="shared" si="285"/>
        <v>30.562391160883056</v>
      </c>
      <c r="K1184" s="6">
        <f t="shared" si="286"/>
        <v>5.4419558471963114E-5</v>
      </c>
      <c r="L1184" s="6">
        <f t="shared" si="287"/>
        <v>-3.4053108163146314E-5</v>
      </c>
      <c r="M1184" s="14">
        <f t="shared" si="288"/>
        <v>-1.0157091842684422E-7</v>
      </c>
      <c r="N1184" s="6">
        <f t="shared" si="289"/>
        <v>-3.4256250000000003E-5</v>
      </c>
      <c r="O1184" s="13">
        <f t="shared" si="281"/>
        <v>-3.4876888250000052E-6</v>
      </c>
      <c r="P1184" s="6">
        <f t="shared" si="290"/>
        <v>28.613822562909775</v>
      </c>
      <c r="Q1184" s="7">
        <f t="shared" si="291"/>
        <v>28.798665715738416</v>
      </c>
      <c r="R1184" s="7">
        <f t="shared" si="292"/>
        <v>-3.0013342842615849</v>
      </c>
    </row>
    <row r="1185" spans="1:18" x14ac:dyDescent="0.2">
      <c r="A1185" s="7">
        <v>-34.256250000000001</v>
      </c>
      <c r="B1185" s="6">
        <v>30.5625</v>
      </c>
      <c r="C1185" s="1">
        <v>31.8</v>
      </c>
      <c r="D1185" s="1">
        <f t="shared" si="282"/>
        <v>-3.4256250000000003E-5</v>
      </c>
      <c r="E1185" s="6">
        <f t="shared" si="278"/>
        <v>1.6126190161809377E-14</v>
      </c>
      <c r="F1185" s="6">
        <f t="shared" si="283"/>
        <v>-3.0768561174999997E-5</v>
      </c>
      <c r="G1185" s="13">
        <f t="shared" si="279"/>
        <v>-3.4876888250000052E-6</v>
      </c>
      <c r="H1185" s="6">
        <f t="shared" si="280"/>
        <v>28.613822562909775</v>
      </c>
      <c r="I1185" s="6">
        <f t="shared" si="284"/>
        <v>-3.1861774370902261</v>
      </c>
      <c r="J1185" s="6">
        <f t="shared" si="285"/>
        <v>30.562434696529834</v>
      </c>
      <c r="K1185" s="6">
        <f t="shared" si="286"/>
        <v>3.2651735082822597E-5</v>
      </c>
      <c r="L1185" s="6">
        <f t="shared" si="287"/>
        <v>-3.4134364897887787E-5</v>
      </c>
      <c r="M1185" s="14">
        <f t="shared" si="288"/>
        <v>-6.094255105610789E-8</v>
      </c>
      <c r="N1185" s="6">
        <f t="shared" si="289"/>
        <v>-3.4256250000000003E-5</v>
      </c>
      <c r="O1185" s="13">
        <f t="shared" si="281"/>
        <v>-3.4876888250000052E-6</v>
      </c>
      <c r="P1185" s="6">
        <f t="shared" si="290"/>
        <v>28.613822562909775</v>
      </c>
      <c r="Q1185" s="7">
        <f t="shared" si="291"/>
        <v>28.761697085172692</v>
      </c>
      <c r="R1185" s="7">
        <f t="shared" si="292"/>
        <v>-3.0383029148273089</v>
      </c>
    </row>
    <row r="1186" spans="1:18" x14ac:dyDescent="0.2">
      <c r="A1186" s="7">
        <v>-33.799500000000002</v>
      </c>
      <c r="B1186" s="6">
        <v>30.5625</v>
      </c>
      <c r="C1186" s="1">
        <v>31.8</v>
      </c>
      <c r="D1186" s="1">
        <f t="shared" si="282"/>
        <v>-3.3799500000000001E-5</v>
      </c>
      <c r="E1186" s="6">
        <f t="shared" si="278"/>
        <v>1.6126190161809377E-14</v>
      </c>
      <c r="F1186" s="6">
        <f t="shared" si="283"/>
        <v>-3.0768561174999997E-5</v>
      </c>
      <c r="G1186" s="13">
        <f t="shared" si="279"/>
        <v>-3.0309388250000032E-6</v>
      </c>
      <c r="H1186" s="6">
        <f t="shared" si="280"/>
        <v>28.871175862535836</v>
      </c>
      <c r="I1186" s="6">
        <f t="shared" si="284"/>
        <v>-2.928824137464165</v>
      </c>
      <c r="J1186" s="6">
        <f t="shared" si="285"/>
        <v>30.562460817917902</v>
      </c>
      <c r="K1186" s="6">
        <f t="shared" si="286"/>
        <v>1.9591041048983016E-5</v>
      </c>
      <c r="L1186" s="6">
        <f t="shared" si="287"/>
        <v>-3.409176893873267E-5</v>
      </c>
      <c r="M1186" s="14">
        <f t="shared" si="288"/>
        <v>1.4613446936633472E-7</v>
      </c>
      <c r="N1186" s="6">
        <f t="shared" si="289"/>
        <v>-3.3799500000000001E-5</v>
      </c>
      <c r="O1186" s="13">
        <f t="shared" si="281"/>
        <v>-3.0309388250000032E-6</v>
      </c>
      <c r="P1186" s="6">
        <f t="shared" si="290"/>
        <v>28.871175862535836</v>
      </c>
      <c r="Q1186" s="7">
        <f t="shared" si="291"/>
        <v>28.783592840645323</v>
      </c>
      <c r="R1186" s="7">
        <f t="shared" si="292"/>
        <v>-3.016407159354678</v>
      </c>
    </row>
    <row r="1187" spans="1:18" x14ac:dyDescent="0.2">
      <c r="A1187" s="7">
        <v>-34.256250000000001</v>
      </c>
      <c r="B1187" s="6">
        <v>30.5625</v>
      </c>
      <c r="C1187" s="1">
        <v>31.8</v>
      </c>
      <c r="D1187" s="1">
        <f t="shared" si="282"/>
        <v>-3.4256250000000003E-5</v>
      </c>
      <c r="E1187" s="6">
        <f t="shared" si="278"/>
        <v>1.6126190161809377E-14</v>
      </c>
      <c r="F1187" s="6">
        <f t="shared" si="283"/>
        <v>-3.0768561174999997E-5</v>
      </c>
      <c r="G1187" s="13">
        <f t="shared" si="279"/>
        <v>-3.4876888250000052E-6</v>
      </c>
      <c r="H1187" s="6">
        <f t="shared" si="280"/>
        <v>28.613822562909775</v>
      </c>
      <c r="I1187" s="6">
        <f t="shared" si="284"/>
        <v>-3.1861774370902261</v>
      </c>
      <c r="J1187" s="6">
        <f t="shared" si="285"/>
        <v>30.562476490750743</v>
      </c>
      <c r="K1187" s="6">
        <f t="shared" si="286"/>
        <v>1.1754624628323995E-5</v>
      </c>
      <c r="L1187" s="6">
        <f t="shared" si="287"/>
        <v>-3.4066211363239603E-5</v>
      </c>
      <c r="M1187" s="14">
        <f t="shared" si="288"/>
        <v>-9.5019318380199977E-8</v>
      </c>
      <c r="N1187" s="6">
        <f t="shared" si="289"/>
        <v>-3.4256250000000003E-5</v>
      </c>
      <c r="O1187" s="13">
        <f t="shared" si="281"/>
        <v>-3.4876888250000052E-6</v>
      </c>
      <c r="P1187" s="6">
        <f t="shared" si="290"/>
        <v>28.613822562909775</v>
      </c>
      <c r="Q1187" s="7">
        <f t="shared" si="291"/>
        <v>28.749638785098213</v>
      </c>
      <c r="R1187" s="7">
        <f t="shared" si="292"/>
        <v>-3.0503612149017876</v>
      </c>
    </row>
    <row r="1188" spans="1:18" x14ac:dyDescent="0.2">
      <c r="A1188" s="7">
        <v>-34.713000000000001</v>
      </c>
      <c r="B1188" s="6">
        <v>30.5625</v>
      </c>
      <c r="C1188" s="1">
        <v>31.8</v>
      </c>
      <c r="D1188" s="1">
        <f t="shared" si="282"/>
        <v>-3.4712999999999998E-5</v>
      </c>
      <c r="E1188" s="6">
        <f t="shared" si="278"/>
        <v>1.6126190161809377E-14</v>
      </c>
      <c r="F1188" s="6">
        <f t="shared" si="283"/>
        <v>-3.0768561174999997E-5</v>
      </c>
      <c r="G1188" s="13">
        <f t="shared" si="279"/>
        <v>-3.9444388250000004E-6</v>
      </c>
      <c r="H1188" s="6">
        <f t="shared" si="280"/>
        <v>28.355809137561607</v>
      </c>
      <c r="I1188" s="6">
        <f t="shared" si="284"/>
        <v>-3.4441908624383935</v>
      </c>
      <c r="J1188" s="6">
        <f t="shared" si="285"/>
        <v>30.562485894450447</v>
      </c>
      <c r="K1188" s="6">
        <f t="shared" si="286"/>
        <v>7.0527747766391258E-6</v>
      </c>
      <c r="L1188" s="6">
        <f t="shared" si="287"/>
        <v>-3.423357681794376E-5</v>
      </c>
      <c r="M1188" s="14">
        <f t="shared" si="288"/>
        <v>-2.3971159102811876E-7</v>
      </c>
      <c r="N1188" s="6">
        <f t="shared" si="289"/>
        <v>-3.4712999999999998E-5</v>
      </c>
      <c r="O1188" s="13">
        <f t="shared" si="281"/>
        <v>-3.9444388250000004E-6</v>
      </c>
      <c r="P1188" s="6">
        <f t="shared" si="290"/>
        <v>28.355809137561607</v>
      </c>
      <c r="Q1188" s="7">
        <f t="shared" si="291"/>
        <v>28.670872855590893</v>
      </c>
      <c r="R1188" s="7">
        <f t="shared" si="292"/>
        <v>-3.1291271444091073</v>
      </c>
    </row>
    <row r="1189" spans="1:18" x14ac:dyDescent="0.2">
      <c r="A1189" s="7">
        <v>-34.256250000000001</v>
      </c>
      <c r="B1189" s="6">
        <v>30.5625</v>
      </c>
      <c r="C1189" s="1">
        <v>31.8</v>
      </c>
      <c r="D1189" s="1">
        <f t="shared" si="282"/>
        <v>-3.4256250000000003E-5</v>
      </c>
      <c r="E1189" s="6">
        <f t="shared" si="278"/>
        <v>1.6126190161809377E-14</v>
      </c>
      <c r="F1189" s="6">
        <f t="shared" si="283"/>
        <v>-3.0768561174999997E-5</v>
      </c>
      <c r="G1189" s="13">
        <f t="shared" si="279"/>
        <v>-3.4876888250000052E-6</v>
      </c>
      <c r="H1189" s="6">
        <f t="shared" si="280"/>
        <v>28.613822562909775</v>
      </c>
      <c r="I1189" s="6">
        <f t="shared" si="284"/>
        <v>-3.1861774370902261</v>
      </c>
      <c r="J1189" s="6">
        <f t="shared" si="285"/>
        <v>30.562491536670269</v>
      </c>
      <c r="K1189" s="6">
        <f t="shared" si="286"/>
        <v>4.2316648656282041E-6</v>
      </c>
      <c r="L1189" s="6">
        <f t="shared" si="287"/>
        <v>-3.4333996090766251E-5</v>
      </c>
      <c r="M1189" s="14">
        <f t="shared" si="288"/>
        <v>3.887304538312413E-8</v>
      </c>
      <c r="N1189" s="6">
        <f t="shared" si="289"/>
        <v>-3.4256250000000003E-5</v>
      </c>
      <c r="O1189" s="13">
        <f t="shared" si="281"/>
        <v>-3.4876888250000052E-6</v>
      </c>
      <c r="P1189" s="6">
        <f t="shared" si="290"/>
        <v>28.613822562909775</v>
      </c>
      <c r="Q1189" s="7">
        <f t="shared" si="291"/>
        <v>28.659462797054672</v>
      </c>
      <c r="R1189" s="7">
        <f t="shared" si="292"/>
        <v>-3.1405372029453282</v>
      </c>
    </row>
    <row r="1190" spans="1:18" x14ac:dyDescent="0.2">
      <c r="A1190" s="7">
        <v>-31.059000000000001</v>
      </c>
      <c r="B1190" s="6">
        <v>30.5625</v>
      </c>
      <c r="C1190" s="1">
        <v>31.8</v>
      </c>
      <c r="D1190" s="1">
        <f t="shared" si="282"/>
        <v>-3.1059000000000002E-5</v>
      </c>
      <c r="E1190" s="6">
        <f t="shared" si="278"/>
        <v>1.6126190161809377E-14</v>
      </c>
      <c r="F1190" s="6">
        <f t="shared" si="283"/>
        <v>-3.0768561174999997E-5</v>
      </c>
      <c r="G1190" s="13">
        <f t="shared" si="279"/>
        <v>-2.9043882500000458E-7</v>
      </c>
      <c r="H1190" s="6">
        <f t="shared" si="280"/>
        <v>30.401650420796614</v>
      </c>
      <c r="I1190" s="6">
        <f t="shared" si="284"/>
        <v>-1.3983495792033871</v>
      </c>
      <c r="J1190" s="6">
        <f t="shared" si="285"/>
        <v>30.562494922002163</v>
      </c>
      <c r="K1190" s="6">
        <f t="shared" si="286"/>
        <v>2.5389989186663797E-6</v>
      </c>
      <c r="L1190" s="6">
        <f t="shared" si="287"/>
        <v>-3.3663447654459758E-5</v>
      </c>
      <c r="M1190" s="14">
        <f t="shared" si="288"/>
        <v>1.3022238272298781E-6</v>
      </c>
      <c r="N1190" s="6">
        <f t="shared" si="289"/>
        <v>-3.1059000000000002E-5</v>
      </c>
      <c r="O1190" s="13">
        <f t="shared" si="281"/>
        <v>-2.9043882500000458E-7</v>
      </c>
      <c r="P1190" s="6">
        <f t="shared" si="290"/>
        <v>30.401650420796614</v>
      </c>
      <c r="Q1190" s="7">
        <f t="shared" si="291"/>
        <v>29.007900321803064</v>
      </c>
      <c r="R1190" s="7">
        <f t="shared" si="292"/>
        <v>-2.7920996781969372</v>
      </c>
    </row>
    <row r="1191" spans="1:18" x14ac:dyDescent="0.2">
      <c r="A1191" s="7">
        <v>-32.581499999999998</v>
      </c>
      <c r="B1191" s="6">
        <v>30.5625</v>
      </c>
      <c r="C1191" s="1">
        <v>31.8</v>
      </c>
      <c r="D1191" s="1">
        <f t="shared" si="282"/>
        <v>-3.25815E-5</v>
      </c>
      <c r="E1191" s="6">
        <f t="shared" si="278"/>
        <v>1.6126190161809377E-14</v>
      </c>
      <c r="F1191" s="6">
        <f t="shared" si="283"/>
        <v>-3.0768561174999997E-5</v>
      </c>
      <c r="G1191" s="13">
        <f t="shared" si="279"/>
        <v>-1.8129388250000023E-6</v>
      </c>
      <c r="H1191" s="6">
        <f t="shared" si="280"/>
        <v>29.554253799059893</v>
      </c>
      <c r="I1191" s="6">
        <f t="shared" si="284"/>
        <v>-2.2457462009401077</v>
      </c>
      <c r="J1191" s="6">
        <f t="shared" si="285"/>
        <v>30.562496953201297</v>
      </c>
      <c r="K1191" s="6">
        <f t="shared" si="286"/>
        <v>1.5233993515550992E-6</v>
      </c>
      <c r="L1191" s="6">
        <f t="shared" si="287"/>
        <v>-3.2926168592675854E-5</v>
      </c>
      <c r="M1191" s="14">
        <f t="shared" si="288"/>
        <v>1.723342963379271E-7</v>
      </c>
      <c r="N1191" s="6">
        <f t="shared" si="289"/>
        <v>-3.25815E-5</v>
      </c>
      <c r="O1191" s="13">
        <f t="shared" si="281"/>
        <v>-1.8129388250000023E-6</v>
      </c>
      <c r="P1191" s="6">
        <f t="shared" si="290"/>
        <v>29.554253799059893</v>
      </c>
      <c r="Q1191" s="7">
        <f t="shared" si="291"/>
        <v>29.117171017254432</v>
      </c>
      <c r="R1191" s="7">
        <f t="shared" si="292"/>
        <v>-2.6828289827455691</v>
      </c>
    </row>
    <row r="1192" spans="1:18" x14ac:dyDescent="0.2">
      <c r="A1192" s="7">
        <v>-33.64725</v>
      </c>
      <c r="B1192" s="6">
        <v>30.5625</v>
      </c>
      <c r="C1192" s="1">
        <v>31.8</v>
      </c>
      <c r="D1192" s="1">
        <f t="shared" si="282"/>
        <v>-3.3647249999999995E-5</v>
      </c>
      <c r="E1192" s="6">
        <f t="shared" si="278"/>
        <v>1.6126190161809377E-14</v>
      </c>
      <c r="F1192" s="6">
        <f t="shared" si="283"/>
        <v>-3.0768561174999997E-5</v>
      </c>
      <c r="G1192" s="13">
        <f t="shared" si="279"/>
        <v>-2.878688824999998E-6</v>
      </c>
      <c r="H1192" s="6">
        <f t="shared" si="280"/>
        <v>28.956814281014829</v>
      </c>
      <c r="I1192" s="6">
        <f t="shared" si="284"/>
        <v>-2.8431857189851719</v>
      </c>
      <c r="J1192" s="6">
        <f t="shared" si="285"/>
        <v>30.56249817192078</v>
      </c>
      <c r="K1192" s="6">
        <f t="shared" si="286"/>
        <v>9.1403961022251679E-7</v>
      </c>
      <c r="L1192" s="6">
        <f t="shared" si="287"/>
        <v>-3.3001451155605514E-5</v>
      </c>
      <c r="M1192" s="14">
        <f t="shared" si="288"/>
        <v>-3.2289942219724066E-7</v>
      </c>
      <c r="N1192" s="6">
        <f t="shared" si="289"/>
        <v>-3.3647249999999995E-5</v>
      </c>
      <c r="O1192" s="13">
        <f t="shared" si="281"/>
        <v>-2.878688824999998E-6</v>
      </c>
      <c r="P1192" s="6">
        <f t="shared" si="290"/>
        <v>28.956814281014829</v>
      </c>
      <c r="Q1192" s="7">
        <f t="shared" si="291"/>
        <v>29.085099670006514</v>
      </c>
      <c r="R1192" s="7">
        <f t="shared" si="292"/>
        <v>-2.7149003299934868</v>
      </c>
    </row>
    <row r="1193" spans="1:18" x14ac:dyDescent="0.2">
      <c r="A1193" s="7">
        <v>-33.951749999999997</v>
      </c>
      <c r="B1193" s="6">
        <v>30.5625</v>
      </c>
      <c r="C1193" s="1">
        <v>31.8</v>
      </c>
      <c r="D1193" s="1">
        <f t="shared" si="282"/>
        <v>-3.3951749999999992E-5</v>
      </c>
      <c r="E1193" s="6">
        <f t="shared" si="278"/>
        <v>1.6126190161809377E-14</v>
      </c>
      <c r="F1193" s="6">
        <f t="shared" si="283"/>
        <v>-3.0768561174999997E-5</v>
      </c>
      <c r="G1193" s="13">
        <f t="shared" si="279"/>
        <v>-3.1831888249999948E-6</v>
      </c>
      <c r="H1193" s="6">
        <f t="shared" si="280"/>
        <v>28.785464533437732</v>
      </c>
      <c r="I1193" s="6">
        <f t="shared" si="284"/>
        <v>-3.0145354665622683</v>
      </c>
      <c r="J1193" s="6">
        <f t="shared" si="285"/>
        <v>30.56249890315247</v>
      </c>
      <c r="K1193" s="6">
        <f t="shared" si="286"/>
        <v>5.4842376506769597E-7</v>
      </c>
      <c r="L1193" s="6">
        <f t="shared" si="287"/>
        <v>-3.3320670693363307E-5</v>
      </c>
      <c r="M1193" s="14">
        <f t="shared" si="288"/>
        <v>-3.1553965331834245E-7</v>
      </c>
      <c r="N1193" s="6">
        <f t="shared" si="289"/>
        <v>-3.3951749999999992E-5</v>
      </c>
      <c r="O1193" s="13">
        <f t="shared" si="281"/>
        <v>-3.1831888249999948E-6</v>
      </c>
      <c r="P1193" s="6">
        <f t="shared" si="290"/>
        <v>28.785464533437732</v>
      </c>
      <c r="Q1193" s="7">
        <f t="shared" si="291"/>
        <v>29.025172642692759</v>
      </c>
      <c r="R1193" s="7">
        <f t="shared" si="292"/>
        <v>-2.7748273573072417</v>
      </c>
    </row>
    <row r="1194" spans="1:18" x14ac:dyDescent="0.2">
      <c r="A1194" s="7">
        <v>-33.799500000000002</v>
      </c>
      <c r="B1194" s="6">
        <v>30.5625</v>
      </c>
      <c r="C1194" s="1">
        <v>31.8</v>
      </c>
      <c r="D1194" s="1">
        <f t="shared" si="282"/>
        <v>-3.3799500000000001E-5</v>
      </c>
      <c r="E1194" s="6">
        <f t="shared" si="278"/>
        <v>1.6126190161809377E-14</v>
      </c>
      <c r="F1194" s="6">
        <f t="shared" si="283"/>
        <v>-3.0768561174999997E-5</v>
      </c>
      <c r="G1194" s="13">
        <f t="shared" si="279"/>
        <v>-3.0309388250000032E-6</v>
      </c>
      <c r="H1194" s="6">
        <f t="shared" si="280"/>
        <v>28.871175862535836</v>
      </c>
      <c r="I1194" s="6">
        <f t="shared" si="284"/>
        <v>-2.928824137464165</v>
      </c>
      <c r="J1194" s="6">
        <f t="shared" si="285"/>
        <v>30.562499341891481</v>
      </c>
      <c r="K1194" s="6">
        <f t="shared" si="286"/>
        <v>3.2905425939588895E-7</v>
      </c>
      <c r="L1194" s="6">
        <f t="shared" si="287"/>
        <v>-3.3542652416017978E-5</v>
      </c>
      <c r="M1194" s="14">
        <f t="shared" si="288"/>
        <v>-1.2842379199101152E-7</v>
      </c>
      <c r="N1194" s="6">
        <f t="shared" si="289"/>
        <v>-3.3799500000000001E-5</v>
      </c>
      <c r="O1194" s="13">
        <f t="shared" si="281"/>
        <v>-3.0309388250000032E-6</v>
      </c>
      <c r="P1194" s="6">
        <f t="shared" si="290"/>
        <v>28.871175862535836</v>
      </c>
      <c r="Q1194" s="7">
        <f t="shared" si="291"/>
        <v>28.994373286661379</v>
      </c>
      <c r="R1194" s="7">
        <f t="shared" si="292"/>
        <v>-2.8056267133386221</v>
      </c>
    </row>
    <row r="1195" spans="1:18" x14ac:dyDescent="0.2">
      <c r="A1195" s="7">
        <v>-34.103999999999999</v>
      </c>
      <c r="B1195" s="6">
        <v>30.5625</v>
      </c>
      <c r="C1195" s="1">
        <v>31.8</v>
      </c>
      <c r="D1195" s="1">
        <f t="shared" si="282"/>
        <v>-3.4103999999999997E-5</v>
      </c>
      <c r="E1195" s="6">
        <f t="shared" si="278"/>
        <v>1.6126190161809377E-14</v>
      </c>
      <c r="F1195" s="6">
        <f t="shared" si="283"/>
        <v>-3.0768561174999997E-5</v>
      </c>
      <c r="G1195" s="13">
        <f t="shared" si="279"/>
        <v>-3.335438825E-6</v>
      </c>
      <c r="H1195" s="6">
        <f t="shared" si="280"/>
        <v>28.699680148715288</v>
      </c>
      <c r="I1195" s="6">
        <f t="shared" si="284"/>
        <v>-3.1003198512847128</v>
      </c>
      <c r="J1195" s="6">
        <f t="shared" si="285"/>
        <v>30.562499605134889</v>
      </c>
      <c r="K1195" s="6">
        <f t="shared" si="286"/>
        <v>1.9743255563753337E-7</v>
      </c>
      <c r="L1195" s="6">
        <f t="shared" si="287"/>
        <v>-3.3706291449610789E-5</v>
      </c>
      <c r="M1195" s="14">
        <f t="shared" si="288"/>
        <v>-1.9885427519460429E-7</v>
      </c>
      <c r="N1195" s="6">
        <f t="shared" si="289"/>
        <v>-3.4103999999999997E-5</v>
      </c>
      <c r="O1195" s="13">
        <f t="shared" si="281"/>
        <v>-3.335438825E-6</v>
      </c>
      <c r="P1195" s="6">
        <f t="shared" si="290"/>
        <v>28.699680148715288</v>
      </c>
      <c r="Q1195" s="7">
        <f t="shared" si="291"/>
        <v>28.935434659072165</v>
      </c>
      <c r="R1195" s="7">
        <f t="shared" si="292"/>
        <v>-2.864565340927836</v>
      </c>
    </row>
    <row r="1196" spans="1:18" x14ac:dyDescent="0.2">
      <c r="A1196" s="7">
        <v>-34.408499999999997</v>
      </c>
      <c r="B1196" s="6">
        <v>30.5625</v>
      </c>
      <c r="C1196" s="1">
        <v>31.8</v>
      </c>
      <c r="D1196" s="1">
        <f t="shared" si="282"/>
        <v>-3.4408499999999994E-5</v>
      </c>
      <c r="E1196" s="6">
        <f t="shared" si="278"/>
        <v>1.6126190161809377E-14</v>
      </c>
      <c r="F1196" s="6">
        <f t="shared" si="283"/>
        <v>-3.0768561174999997E-5</v>
      </c>
      <c r="G1196" s="13">
        <f t="shared" si="279"/>
        <v>-3.6399388249999968E-6</v>
      </c>
      <c r="H1196" s="6">
        <f t="shared" si="280"/>
        <v>28.527891630106808</v>
      </c>
      <c r="I1196" s="6">
        <f t="shared" si="284"/>
        <v>-3.2721083698931928</v>
      </c>
      <c r="J1196" s="6">
        <f t="shared" si="285"/>
        <v>30.562499763080933</v>
      </c>
      <c r="K1196" s="6">
        <f t="shared" si="286"/>
        <v>1.1845953373779139E-7</v>
      </c>
      <c r="L1196" s="6">
        <f t="shared" si="287"/>
        <v>-3.3926274869766474E-5</v>
      </c>
      <c r="M1196" s="14">
        <f t="shared" si="288"/>
        <v>-2.4111256511675995E-7</v>
      </c>
      <c r="N1196" s="6">
        <f t="shared" si="289"/>
        <v>-3.4408499999999994E-5</v>
      </c>
      <c r="O1196" s="13">
        <f t="shared" si="281"/>
        <v>-3.6399388249999968E-6</v>
      </c>
      <c r="P1196" s="6">
        <f t="shared" si="290"/>
        <v>28.527891630106808</v>
      </c>
      <c r="Q1196" s="7">
        <f t="shared" si="291"/>
        <v>28.853926053279096</v>
      </c>
      <c r="R1196" s="7">
        <f t="shared" si="292"/>
        <v>-2.9460739467209045</v>
      </c>
    </row>
    <row r="1197" spans="1:18" x14ac:dyDescent="0.2">
      <c r="A1197" s="7">
        <v>-34.256250000000001</v>
      </c>
      <c r="B1197" s="6">
        <v>30.5625</v>
      </c>
      <c r="C1197" s="1">
        <v>31.8</v>
      </c>
      <c r="D1197" s="1">
        <f t="shared" si="282"/>
        <v>-3.4256250000000003E-5</v>
      </c>
      <c r="E1197" s="6">
        <f t="shared" si="278"/>
        <v>1.6126190161809377E-14</v>
      </c>
      <c r="F1197" s="6">
        <f t="shared" si="283"/>
        <v>-3.0768561174999997E-5</v>
      </c>
      <c r="G1197" s="13">
        <f t="shared" si="279"/>
        <v>-3.4876888250000052E-6</v>
      </c>
      <c r="H1197" s="6">
        <f t="shared" si="280"/>
        <v>28.613822562909775</v>
      </c>
      <c r="I1197" s="6">
        <f t="shared" si="284"/>
        <v>-3.1861774370902261</v>
      </c>
      <c r="J1197" s="6">
        <f t="shared" si="285"/>
        <v>30.562499857848561</v>
      </c>
      <c r="K1197" s="6">
        <f t="shared" si="286"/>
        <v>7.1075719532132098E-8</v>
      </c>
      <c r="L1197" s="6">
        <f t="shared" si="287"/>
        <v>-3.4088714921859888E-5</v>
      </c>
      <c r="M1197" s="14">
        <f t="shared" si="288"/>
        <v>-8.3767539070057282E-8</v>
      </c>
      <c r="N1197" s="6">
        <f t="shared" si="289"/>
        <v>-3.4256250000000003E-5</v>
      </c>
      <c r="O1197" s="13">
        <f t="shared" si="281"/>
        <v>-3.4876888250000052E-6</v>
      </c>
      <c r="P1197" s="6">
        <f t="shared" si="290"/>
        <v>28.613822562909775</v>
      </c>
      <c r="Q1197" s="7">
        <f t="shared" si="291"/>
        <v>28.805905355205233</v>
      </c>
      <c r="R1197" s="7">
        <f t="shared" si="292"/>
        <v>-2.9940946447947674</v>
      </c>
    </row>
    <row r="1198" spans="1:18" x14ac:dyDescent="0.2">
      <c r="A1198" s="7">
        <v>-34.560749999999999</v>
      </c>
      <c r="B1198" s="6">
        <v>30.5625</v>
      </c>
      <c r="C1198" s="1">
        <v>31.8</v>
      </c>
      <c r="D1198" s="1">
        <f t="shared" si="282"/>
        <v>-3.4560749999999999E-5</v>
      </c>
      <c r="E1198" s="6">
        <f t="shared" si="278"/>
        <v>1.6126190161809377E-14</v>
      </c>
      <c r="F1198" s="6">
        <f t="shared" si="283"/>
        <v>-3.0768561174999997E-5</v>
      </c>
      <c r="G1198" s="13">
        <f t="shared" si="279"/>
        <v>-3.792188825000002E-6</v>
      </c>
      <c r="H1198" s="6">
        <f t="shared" si="280"/>
        <v>28.441887203934755</v>
      </c>
      <c r="I1198" s="6">
        <f t="shared" si="284"/>
        <v>-3.3581127960652459</v>
      </c>
      <c r="J1198" s="6">
        <f t="shared" si="285"/>
        <v>30.562499914709136</v>
      </c>
      <c r="K1198" s="6">
        <f t="shared" si="286"/>
        <v>4.2645432074550627E-8</v>
      </c>
      <c r="L1198" s="6">
        <f t="shared" si="287"/>
        <v>-3.4216628953115933E-5</v>
      </c>
      <c r="M1198" s="14">
        <f t="shared" si="288"/>
        <v>-1.720605234420331E-7</v>
      </c>
      <c r="N1198" s="6">
        <f t="shared" si="289"/>
        <v>-3.4560749999999999E-5</v>
      </c>
      <c r="O1198" s="13">
        <f t="shared" si="281"/>
        <v>-3.792188825000002E-6</v>
      </c>
      <c r="P1198" s="6">
        <f t="shared" si="290"/>
        <v>28.441887203934755</v>
      </c>
      <c r="Q1198" s="7">
        <f t="shared" si="291"/>
        <v>28.73310172495114</v>
      </c>
      <c r="R1198" s="7">
        <f t="shared" si="292"/>
        <v>-3.0668982750488603</v>
      </c>
    </row>
    <row r="1199" spans="1:18" x14ac:dyDescent="0.2">
      <c r="A1199" s="7">
        <v>-33.951749999999997</v>
      </c>
      <c r="B1199" s="6">
        <v>30.5625</v>
      </c>
      <c r="C1199" s="1">
        <v>31.8</v>
      </c>
      <c r="D1199" s="1">
        <f t="shared" si="282"/>
        <v>-3.3951749999999992E-5</v>
      </c>
      <c r="E1199" s="6">
        <f t="shared" si="278"/>
        <v>1.6126190161809377E-14</v>
      </c>
      <c r="F1199" s="6">
        <f t="shared" si="283"/>
        <v>-3.0768561174999997E-5</v>
      </c>
      <c r="G1199" s="13">
        <f t="shared" si="279"/>
        <v>-3.1831888249999948E-6</v>
      </c>
      <c r="H1199" s="6">
        <f t="shared" si="280"/>
        <v>28.785464533437732</v>
      </c>
      <c r="I1199" s="6">
        <f t="shared" si="284"/>
        <v>-3.0145354665622683</v>
      </c>
      <c r="J1199" s="6">
        <f t="shared" si="285"/>
        <v>30.562499948825483</v>
      </c>
      <c r="K1199" s="6">
        <f t="shared" si="286"/>
        <v>2.558725853418764E-8</v>
      </c>
      <c r="L1199" s="6">
        <f t="shared" si="287"/>
        <v>-3.423247737186956E-5</v>
      </c>
      <c r="M1199" s="14">
        <f t="shared" si="288"/>
        <v>1.403636859347837E-7</v>
      </c>
      <c r="N1199" s="6">
        <f t="shared" si="289"/>
        <v>-3.3951749999999992E-5</v>
      </c>
      <c r="O1199" s="13">
        <f t="shared" si="281"/>
        <v>-3.1831888249999948E-6</v>
      </c>
      <c r="P1199" s="6">
        <f t="shared" si="290"/>
        <v>28.785464533437732</v>
      </c>
      <c r="Q1199" s="7">
        <f t="shared" si="291"/>
        <v>28.74357428664846</v>
      </c>
      <c r="R1199" s="7">
        <f t="shared" si="292"/>
        <v>-3.0564257133515405</v>
      </c>
    </row>
    <row r="1200" spans="1:18" x14ac:dyDescent="0.2">
      <c r="A1200" s="7">
        <v>-33.799500000000002</v>
      </c>
      <c r="B1200" s="6">
        <v>30.5625</v>
      </c>
      <c r="C1200" s="1">
        <v>31.8</v>
      </c>
      <c r="D1200" s="1">
        <f t="shared" si="282"/>
        <v>-3.3799500000000001E-5</v>
      </c>
      <c r="E1200" s="6">
        <f t="shared" si="278"/>
        <v>1.6126190161809377E-14</v>
      </c>
      <c r="F1200" s="6">
        <f t="shared" si="283"/>
        <v>-3.0768561174999997E-5</v>
      </c>
      <c r="G1200" s="13">
        <f t="shared" si="279"/>
        <v>-3.0309388250000032E-6</v>
      </c>
      <c r="H1200" s="6">
        <f t="shared" si="280"/>
        <v>28.871175862535836</v>
      </c>
      <c r="I1200" s="6">
        <f t="shared" si="284"/>
        <v>-2.928824137464165</v>
      </c>
      <c r="J1200" s="6">
        <f t="shared" si="285"/>
        <v>30.562499969295292</v>
      </c>
      <c r="K1200" s="6">
        <f t="shared" si="286"/>
        <v>1.535235405469848E-8</v>
      </c>
      <c r="L1200" s="6">
        <f t="shared" si="287"/>
        <v>-3.4089736423121734E-5</v>
      </c>
      <c r="M1200" s="14">
        <f t="shared" si="288"/>
        <v>1.4511821156086688E-7</v>
      </c>
      <c r="N1200" s="6">
        <f t="shared" si="289"/>
        <v>-3.3799500000000001E-5</v>
      </c>
      <c r="O1200" s="13">
        <f t="shared" si="281"/>
        <v>-3.0309388250000032E-6</v>
      </c>
      <c r="P1200" s="6">
        <f t="shared" si="290"/>
        <v>28.871175862535836</v>
      </c>
      <c r="Q1200" s="7">
        <f t="shared" si="291"/>
        <v>28.769094601825937</v>
      </c>
      <c r="R1200" s="7">
        <f t="shared" si="292"/>
        <v>-3.0309053981740632</v>
      </c>
    </row>
    <row r="1201" spans="1:18" x14ac:dyDescent="0.2">
      <c r="A1201" s="7">
        <v>-33.951749999999997</v>
      </c>
      <c r="B1201" s="6">
        <v>30.5625</v>
      </c>
      <c r="C1201" s="1">
        <v>31.8</v>
      </c>
      <c r="D1201" s="1">
        <f t="shared" si="282"/>
        <v>-3.3951749999999992E-5</v>
      </c>
      <c r="E1201" s="6">
        <f t="shared" si="278"/>
        <v>1.6126190161809377E-14</v>
      </c>
      <c r="F1201" s="6">
        <f t="shared" si="283"/>
        <v>-3.0768561174999997E-5</v>
      </c>
      <c r="G1201" s="13">
        <f t="shared" si="279"/>
        <v>-3.1831888249999948E-6</v>
      </c>
      <c r="H1201" s="6">
        <f t="shared" si="280"/>
        <v>28.785464533437732</v>
      </c>
      <c r="I1201" s="6">
        <f t="shared" si="284"/>
        <v>-3.0145354665622683</v>
      </c>
      <c r="J1201" s="6">
        <f t="shared" si="285"/>
        <v>30.562499981577176</v>
      </c>
      <c r="K1201" s="6">
        <f t="shared" si="286"/>
        <v>9.2114120775477204E-9</v>
      </c>
      <c r="L1201" s="6">
        <f t="shared" si="287"/>
        <v>-3.400409185387304E-5</v>
      </c>
      <c r="M1201" s="14">
        <f t="shared" si="288"/>
        <v>2.6170926936524148E-8</v>
      </c>
      <c r="N1201" s="6">
        <f t="shared" si="289"/>
        <v>-3.3951749999999992E-5</v>
      </c>
      <c r="O1201" s="13">
        <f t="shared" si="281"/>
        <v>-3.1831888249999948E-6</v>
      </c>
      <c r="P1201" s="6">
        <f t="shared" si="290"/>
        <v>28.785464533437732</v>
      </c>
      <c r="Q1201" s="7">
        <f t="shared" si="291"/>
        <v>28.772368588148296</v>
      </c>
      <c r="R1201" s="7">
        <f t="shared" si="292"/>
        <v>-3.0276314118517043</v>
      </c>
    </row>
    <row r="1202" spans="1:18" x14ac:dyDescent="0.2">
      <c r="A1202" s="7">
        <v>-34.103999999999999</v>
      </c>
      <c r="B1202" s="6">
        <v>30.5625</v>
      </c>
      <c r="C1202" s="1">
        <v>31.8</v>
      </c>
      <c r="D1202" s="1">
        <f t="shared" si="282"/>
        <v>-3.4103999999999997E-5</v>
      </c>
      <c r="E1202" s="6">
        <f t="shared" si="278"/>
        <v>1.6126190161809377E-14</v>
      </c>
      <c r="F1202" s="6">
        <f t="shared" si="283"/>
        <v>-3.0768561174999997E-5</v>
      </c>
      <c r="G1202" s="13">
        <f t="shared" si="279"/>
        <v>-3.335438825E-6</v>
      </c>
      <c r="H1202" s="6">
        <f t="shared" si="280"/>
        <v>28.699680148715288</v>
      </c>
      <c r="I1202" s="6">
        <f t="shared" si="284"/>
        <v>-3.1003198512847128</v>
      </c>
      <c r="J1202" s="6">
        <f t="shared" si="285"/>
        <v>30.562499988946307</v>
      </c>
      <c r="K1202" s="6">
        <f t="shared" si="286"/>
        <v>5.5268465359858965E-9</v>
      </c>
      <c r="L1202" s="6">
        <f t="shared" si="287"/>
        <v>-3.4013605112323822E-5</v>
      </c>
      <c r="M1202" s="14">
        <f t="shared" si="288"/>
        <v>-4.5197443838087588E-8</v>
      </c>
      <c r="N1202" s="6">
        <f t="shared" si="289"/>
        <v>-3.4103999999999997E-5</v>
      </c>
      <c r="O1202" s="13">
        <f t="shared" si="281"/>
        <v>-3.335438825E-6</v>
      </c>
      <c r="P1202" s="6">
        <f t="shared" si="290"/>
        <v>28.699680148715288</v>
      </c>
      <c r="Q1202" s="7">
        <f t="shared" si="291"/>
        <v>28.757830900261695</v>
      </c>
      <c r="R1202" s="7">
        <f t="shared" si="292"/>
        <v>-3.042169099738306</v>
      </c>
    </row>
    <row r="1203" spans="1:18" x14ac:dyDescent="0.2">
      <c r="A1203" s="7">
        <v>-33.799500000000002</v>
      </c>
      <c r="B1203" s="6">
        <v>30.5625</v>
      </c>
      <c r="C1203" s="1">
        <v>31.8</v>
      </c>
      <c r="D1203" s="1">
        <f t="shared" si="282"/>
        <v>-3.3799500000000001E-5</v>
      </c>
      <c r="E1203" s="6">
        <f t="shared" si="278"/>
        <v>1.6126190161809377E-14</v>
      </c>
      <c r="F1203" s="6">
        <f t="shared" si="283"/>
        <v>-3.0768561174999997E-5</v>
      </c>
      <c r="G1203" s="13">
        <f t="shared" si="279"/>
        <v>-3.0309388250000032E-6</v>
      </c>
      <c r="H1203" s="6">
        <f t="shared" si="280"/>
        <v>28.871175862535836</v>
      </c>
      <c r="I1203" s="6">
        <f t="shared" si="284"/>
        <v>-2.928824137464165</v>
      </c>
      <c r="J1203" s="6">
        <f t="shared" si="285"/>
        <v>30.562499993367783</v>
      </c>
      <c r="K1203" s="6">
        <f t="shared" si="286"/>
        <v>3.3161082768629058E-9</v>
      </c>
      <c r="L1203" s="6">
        <f t="shared" si="287"/>
        <v>-3.3988863067394293E-5</v>
      </c>
      <c r="M1203" s="14">
        <f t="shared" si="288"/>
        <v>9.468153369714618E-8</v>
      </c>
      <c r="N1203" s="6">
        <f t="shared" si="289"/>
        <v>-3.3799500000000001E-5</v>
      </c>
      <c r="O1203" s="13">
        <f t="shared" si="281"/>
        <v>-3.0309388250000032E-6</v>
      </c>
      <c r="P1203" s="6">
        <f t="shared" si="290"/>
        <v>28.871175862535836</v>
      </c>
      <c r="Q1203" s="7">
        <f t="shared" si="291"/>
        <v>28.780499892716527</v>
      </c>
      <c r="R1203" s="7">
        <f t="shared" si="292"/>
        <v>-3.0195001072834735</v>
      </c>
    </row>
    <row r="1204" spans="1:18" x14ac:dyDescent="0.2">
      <c r="A1204" s="7">
        <v>-34.256250000000001</v>
      </c>
      <c r="B1204" s="6">
        <v>30.5625</v>
      </c>
      <c r="C1204" s="1">
        <v>31.8</v>
      </c>
      <c r="D1204" s="1">
        <f t="shared" si="282"/>
        <v>-3.4256250000000003E-5</v>
      </c>
      <c r="E1204" s="6">
        <f t="shared" si="278"/>
        <v>1.6126190161809377E-14</v>
      </c>
      <c r="F1204" s="6">
        <f t="shared" si="283"/>
        <v>-3.0768561174999997E-5</v>
      </c>
      <c r="G1204" s="13">
        <f t="shared" si="279"/>
        <v>-3.4876888250000052E-6</v>
      </c>
      <c r="H1204" s="6">
        <f t="shared" si="280"/>
        <v>28.613822562909775</v>
      </c>
      <c r="I1204" s="6">
        <f t="shared" si="284"/>
        <v>-3.1861774370902261</v>
      </c>
      <c r="J1204" s="6">
        <f t="shared" si="285"/>
        <v>30.562499996020669</v>
      </c>
      <c r="K1204" s="6">
        <f t="shared" si="286"/>
        <v>1.9896653213891113E-9</v>
      </c>
      <c r="L1204" s="6">
        <f t="shared" si="287"/>
        <v>-3.4004467840436579E-5</v>
      </c>
      <c r="M1204" s="14">
        <f t="shared" si="288"/>
        <v>-1.2589107978171175E-7</v>
      </c>
      <c r="N1204" s="6">
        <f t="shared" si="289"/>
        <v>-3.4256250000000003E-5</v>
      </c>
      <c r="O1204" s="13">
        <f t="shared" si="281"/>
        <v>-3.4876888250000052E-6</v>
      </c>
      <c r="P1204" s="6">
        <f t="shared" si="290"/>
        <v>28.613822562909775</v>
      </c>
      <c r="Q1204" s="7">
        <f t="shared" si="291"/>
        <v>28.747164426755177</v>
      </c>
      <c r="R1204" s="7">
        <f t="shared" si="292"/>
        <v>-3.052835573244824</v>
      </c>
    </row>
    <row r="1205" spans="1:18" x14ac:dyDescent="0.2">
      <c r="A1205" s="7">
        <v>-33.799500000000002</v>
      </c>
      <c r="B1205" s="6">
        <v>30.5625</v>
      </c>
      <c r="C1205" s="1">
        <v>31.8</v>
      </c>
      <c r="D1205" s="1">
        <f t="shared" si="282"/>
        <v>-3.3799500000000001E-5</v>
      </c>
      <c r="E1205" s="6">
        <f t="shared" si="278"/>
        <v>1.6126190161809377E-14</v>
      </c>
      <c r="F1205" s="6">
        <f t="shared" si="283"/>
        <v>-3.0768561174999997E-5</v>
      </c>
      <c r="G1205" s="13">
        <f t="shared" si="279"/>
        <v>-3.0309388250000032E-6</v>
      </c>
      <c r="H1205" s="6">
        <f t="shared" si="280"/>
        <v>28.871175862535836</v>
      </c>
      <c r="I1205" s="6">
        <f t="shared" si="284"/>
        <v>-2.928824137464165</v>
      </c>
      <c r="J1205" s="6">
        <f t="shared" si="285"/>
        <v>30.562499997612402</v>
      </c>
      <c r="K1205" s="6">
        <f t="shared" si="286"/>
        <v>1.1937988375620989E-9</v>
      </c>
      <c r="L1205" s="6">
        <f t="shared" si="287"/>
        <v>-3.4013830704261951E-5</v>
      </c>
      <c r="M1205" s="14">
        <f t="shared" si="288"/>
        <v>1.0716535213097512E-7</v>
      </c>
      <c r="N1205" s="6">
        <f t="shared" si="289"/>
        <v>-3.3799500000000001E-5</v>
      </c>
      <c r="O1205" s="13">
        <f t="shared" si="281"/>
        <v>-3.0309388250000032E-6</v>
      </c>
      <c r="P1205" s="6">
        <f t="shared" si="290"/>
        <v>28.871175862535836</v>
      </c>
      <c r="Q1205" s="7">
        <f t="shared" si="291"/>
        <v>28.771966713911311</v>
      </c>
      <c r="R1205" s="7">
        <f t="shared" si="292"/>
        <v>-3.0280332860886894</v>
      </c>
    </row>
    <row r="1206" spans="1:18" x14ac:dyDescent="0.2">
      <c r="A1206" s="7">
        <v>-33.951749999999997</v>
      </c>
      <c r="B1206" s="6">
        <v>30.5625</v>
      </c>
      <c r="C1206" s="1">
        <v>31.8</v>
      </c>
      <c r="D1206" s="1">
        <f t="shared" si="282"/>
        <v>-3.3951749999999992E-5</v>
      </c>
      <c r="E1206" s="6">
        <f t="shared" si="278"/>
        <v>1.6126190161809377E-14</v>
      </c>
      <c r="F1206" s="6">
        <f t="shared" si="283"/>
        <v>-3.0768561174999997E-5</v>
      </c>
      <c r="G1206" s="13">
        <f t="shared" si="279"/>
        <v>-3.1831888249999948E-6</v>
      </c>
      <c r="H1206" s="6">
        <f t="shared" si="280"/>
        <v>28.785464533437732</v>
      </c>
      <c r="I1206" s="6">
        <f t="shared" si="284"/>
        <v>-3.0145354665622683</v>
      </c>
      <c r="J1206" s="6">
        <f t="shared" si="285"/>
        <v>30.562499998567443</v>
      </c>
      <c r="K1206" s="6">
        <f t="shared" si="286"/>
        <v>7.1627859199452359E-10</v>
      </c>
      <c r="L1206" s="6">
        <f t="shared" si="287"/>
        <v>-3.3958548422557166E-5</v>
      </c>
      <c r="M1206" s="14">
        <f t="shared" si="288"/>
        <v>3.3992112785870591E-9</v>
      </c>
      <c r="N1206" s="6">
        <f t="shared" si="289"/>
        <v>-3.3951749999999992E-5</v>
      </c>
      <c r="O1206" s="13">
        <f t="shared" si="281"/>
        <v>-3.1831888249999948E-6</v>
      </c>
      <c r="P1206" s="6">
        <f t="shared" si="290"/>
        <v>28.785464533437732</v>
      </c>
      <c r="Q1206" s="7">
        <f t="shared" si="291"/>
        <v>28.774666277816596</v>
      </c>
      <c r="R1206" s="7">
        <f t="shared" si="292"/>
        <v>-3.0253337221834045</v>
      </c>
    </row>
    <row r="1207" spans="1:18" x14ac:dyDescent="0.2">
      <c r="A1207" s="7">
        <v>-30.906749999999999</v>
      </c>
      <c r="B1207" s="6">
        <v>30.625</v>
      </c>
      <c r="C1207" s="1">
        <v>31.8</v>
      </c>
      <c r="D1207" s="1">
        <f t="shared" si="282"/>
        <v>-3.0906749999999997E-5</v>
      </c>
      <c r="E1207" s="6">
        <f t="shared" si="278"/>
        <v>1.6127124643437499E-14</v>
      </c>
      <c r="F1207" s="6">
        <f t="shared" si="283"/>
        <v>-3.0730095562500003E-5</v>
      </c>
      <c r="G1207" s="13">
        <f t="shared" si="279"/>
        <v>-1.7665443749999353E-7</v>
      </c>
      <c r="H1207" s="6">
        <f t="shared" si="280"/>
        <v>30.527262521368357</v>
      </c>
      <c r="I1207" s="6">
        <f t="shared" si="284"/>
        <v>-1.2727374786316439</v>
      </c>
      <c r="J1207" s="6">
        <f t="shared" si="285"/>
        <v>30.574999999140466</v>
      </c>
      <c r="K1207" s="6">
        <f t="shared" si="286"/>
        <v>2.50000004297668E-2</v>
      </c>
      <c r="L1207" s="6">
        <f t="shared" si="287"/>
        <v>-3.3346829053534295E-5</v>
      </c>
      <c r="M1207" s="14">
        <f t="shared" si="288"/>
        <v>1.220039526767149E-6</v>
      </c>
      <c r="N1207" s="6">
        <f t="shared" si="289"/>
        <v>-3.0906749999999997E-5</v>
      </c>
      <c r="O1207" s="13">
        <f t="shared" si="281"/>
        <v>-1.7665443749999353E-7</v>
      </c>
      <c r="P1207" s="6">
        <f t="shared" si="290"/>
        <v>30.527262521368357</v>
      </c>
      <c r="Q1207" s="7">
        <f t="shared" si="291"/>
        <v>29.125185526526948</v>
      </c>
      <c r="R1207" s="7">
        <f t="shared" si="292"/>
        <v>-2.6748144734730523</v>
      </c>
    </row>
    <row r="1208" spans="1:18" x14ac:dyDescent="0.2">
      <c r="A1208" s="7">
        <v>-32.124749999999999</v>
      </c>
      <c r="B1208" s="6">
        <v>30.625</v>
      </c>
      <c r="C1208" s="1">
        <v>31.8</v>
      </c>
      <c r="D1208" s="1">
        <f t="shared" si="282"/>
        <v>-3.2124749999999998E-5</v>
      </c>
      <c r="E1208" s="6">
        <f t="shared" si="278"/>
        <v>1.6127124643437499E-14</v>
      </c>
      <c r="F1208" s="6">
        <f t="shared" si="283"/>
        <v>-3.0730095562500003E-5</v>
      </c>
      <c r="G1208" s="13">
        <f t="shared" si="279"/>
        <v>-1.3946544374999944E-6</v>
      </c>
      <c r="H1208" s="6">
        <f t="shared" si="280"/>
        <v>29.850798143288159</v>
      </c>
      <c r="I1208" s="6">
        <f t="shared" si="284"/>
        <v>-1.9492018567118414</v>
      </c>
      <c r="J1208" s="6">
        <f t="shared" si="285"/>
        <v>30.59499999948428</v>
      </c>
      <c r="K1208" s="6">
        <f t="shared" si="286"/>
        <v>1.500000025786008E-2</v>
      </c>
      <c r="L1208" s="6">
        <f t="shared" si="287"/>
        <v>-3.2614397432120576E-5</v>
      </c>
      <c r="M1208" s="14">
        <f t="shared" si="288"/>
        <v>2.4482371606028908E-7</v>
      </c>
      <c r="N1208" s="6">
        <f t="shared" si="289"/>
        <v>-3.2124749999999998E-5</v>
      </c>
      <c r="O1208" s="13">
        <f t="shared" si="281"/>
        <v>-1.3946544374999944E-6</v>
      </c>
      <c r="P1208" s="6">
        <f t="shared" si="290"/>
        <v>29.850798143288159</v>
      </c>
      <c r="Q1208" s="7">
        <f t="shared" si="291"/>
        <v>29.270308049879194</v>
      </c>
      <c r="R1208" s="7">
        <f t="shared" si="292"/>
        <v>-2.5296919501208066</v>
      </c>
    </row>
    <row r="1209" spans="1:18" x14ac:dyDescent="0.2">
      <c r="A1209" s="7">
        <v>-33.1905</v>
      </c>
      <c r="B1209" s="6">
        <v>30.625</v>
      </c>
      <c r="C1209" s="1">
        <v>31.8</v>
      </c>
      <c r="D1209" s="1">
        <f t="shared" si="282"/>
        <v>-3.31905E-5</v>
      </c>
      <c r="E1209" s="6">
        <f t="shared" si="278"/>
        <v>1.6127124643437499E-14</v>
      </c>
      <c r="F1209" s="6">
        <f t="shared" si="283"/>
        <v>-3.0730095562500003E-5</v>
      </c>
      <c r="G1209" s="13">
        <f t="shared" si="279"/>
        <v>-2.4604044374999969E-6</v>
      </c>
      <c r="H1209" s="6">
        <f t="shared" si="280"/>
        <v>29.255152571179394</v>
      </c>
      <c r="I1209" s="6">
        <f t="shared" si="284"/>
        <v>-2.5448474288206064</v>
      </c>
      <c r="J1209" s="6">
        <f t="shared" si="285"/>
        <v>30.606999999690569</v>
      </c>
      <c r="K1209" s="6">
        <f t="shared" si="286"/>
        <v>9.0000001547156927E-3</v>
      </c>
      <c r="L1209" s="6">
        <f t="shared" si="287"/>
        <v>-3.2631688459272345E-5</v>
      </c>
      <c r="M1209" s="14">
        <f t="shared" si="288"/>
        <v>-2.7940577036382754E-7</v>
      </c>
      <c r="N1209" s="6">
        <f t="shared" si="289"/>
        <v>-3.31905E-5</v>
      </c>
      <c r="O1209" s="13">
        <f t="shared" si="281"/>
        <v>-2.4604044374999969E-6</v>
      </c>
      <c r="P1209" s="6">
        <f t="shared" si="290"/>
        <v>29.255152571179394</v>
      </c>
      <c r="Q1209" s="7">
        <f t="shared" si="291"/>
        <v>29.267276954139238</v>
      </c>
      <c r="R1209" s="7">
        <f t="shared" si="292"/>
        <v>-2.532723045860763</v>
      </c>
    </row>
    <row r="1210" spans="1:18" x14ac:dyDescent="0.2">
      <c r="A1210" s="7">
        <v>-33.64725</v>
      </c>
      <c r="B1210" s="6">
        <v>30.625</v>
      </c>
      <c r="C1210" s="1">
        <v>31.8</v>
      </c>
      <c r="D1210" s="1">
        <f t="shared" si="282"/>
        <v>-3.3647249999999995E-5</v>
      </c>
      <c r="E1210" s="6">
        <f t="shared" si="278"/>
        <v>1.6127124643437499E-14</v>
      </c>
      <c r="F1210" s="6">
        <f t="shared" si="283"/>
        <v>-3.0730095562500003E-5</v>
      </c>
      <c r="G1210" s="13">
        <f t="shared" si="279"/>
        <v>-2.9171544374999921E-6</v>
      </c>
      <c r="H1210" s="6">
        <f t="shared" si="280"/>
        <v>28.998794882520713</v>
      </c>
      <c r="I1210" s="6">
        <f t="shared" si="284"/>
        <v>-2.801205117479288</v>
      </c>
      <c r="J1210" s="6">
        <f t="shared" si="285"/>
        <v>30.614199999814339</v>
      </c>
      <c r="K1210" s="6">
        <f t="shared" si="286"/>
        <v>5.4000000928304814E-3</v>
      </c>
      <c r="L1210" s="6">
        <f t="shared" si="287"/>
        <v>-3.2946563075563409E-5</v>
      </c>
      <c r="M1210" s="14">
        <f t="shared" si="288"/>
        <v>-3.5034346221829327E-7</v>
      </c>
      <c r="N1210" s="6">
        <f t="shared" si="289"/>
        <v>-3.3647249999999995E-5</v>
      </c>
      <c r="O1210" s="13">
        <f t="shared" si="281"/>
        <v>-2.9171544374999921E-6</v>
      </c>
      <c r="P1210" s="6">
        <f t="shared" si="290"/>
        <v>28.998794882520713</v>
      </c>
      <c r="Q1210" s="7">
        <f t="shared" si="291"/>
        <v>29.213580539815535</v>
      </c>
      <c r="R1210" s="7">
        <f t="shared" si="292"/>
        <v>-2.5864194601844659</v>
      </c>
    </row>
    <row r="1211" spans="1:18" x14ac:dyDescent="0.2">
      <c r="A1211" s="7">
        <v>-34.103999999999999</v>
      </c>
      <c r="B1211" s="6">
        <v>30.625</v>
      </c>
      <c r="C1211" s="1">
        <v>31.8</v>
      </c>
      <c r="D1211" s="1">
        <f t="shared" si="282"/>
        <v>-3.4103999999999997E-5</v>
      </c>
      <c r="E1211" s="6">
        <f t="shared" si="278"/>
        <v>1.6127124643437499E-14</v>
      </c>
      <c r="F1211" s="6">
        <f t="shared" si="283"/>
        <v>-3.0730095562500003E-5</v>
      </c>
      <c r="G1211" s="13">
        <f t="shared" si="279"/>
        <v>-3.3739044374999941E-6</v>
      </c>
      <c r="H1211" s="6">
        <f t="shared" si="280"/>
        <v>28.741783009067376</v>
      </c>
      <c r="I1211" s="6">
        <f t="shared" si="284"/>
        <v>-3.0582169909326247</v>
      </c>
      <c r="J1211" s="6">
        <f t="shared" si="285"/>
        <v>30.618519999888601</v>
      </c>
      <c r="K1211" s="6">
        <f t="shared" si="286"/>
        <v>3.2400000556993547E-3</v>
      </c>
      <c r="L1211" s="6">
        <f t="shared" si="287"/>
        <v>-3.3318187845338041E-5</v>
      </c>
      <c r="M1211" s="14">
        <f t="shared" si="288"/>
        <v>-3.9290607733097812E-7</v>
      </c>
      <c r="N1211" s="6">
        <f t="shared" si="289"/>
        <v>-3.4103999999999997E-5</v>
      </c>
      <c r="O1211" s="13">
        <f t="shared" si="281"/>
        <v>-3.3739044374999941E-6</v>
      </c>
      <c r="P1211" s="6">
        <f t="shared" si="290"/>
        <v>28.741783009067376</v>
      </c>
      <c r="Q1211" s="7">
        <f t="shared" si="291"/>
        <v>29.119221033665905</v>
      </c>
      <c r="R1211" s="7">
        <f t="shared" si="292"/>
        <v>-2.6807789663340955</v>
      </c>
    </row>
    <row r="1212" spans="1:18" x14ac:dyDescent="0.2">
      <c r="A1212" s="7">
        <v>-34.256250000000001</v>
      </c>
      <c r="B1212" s="6">
        <v>30.625</v>
      </c>
      <c r="C1212" s="1">
        <v>31.8</v>
      </c>
      <c r="D1212" s="1">
        <f t="shared" si="282"/>
        <v>-3.4256250000000003E-5</v>
      </c>
      <c r="E1212" s="6">
        <f t="shared" si="278"/>
        <v>1.6127124643437499E-14</v>
      </c>
      <c r="F1212" s="6">
        <f t="shared" si="283"/>
        <v>-3.0730095562500003E-5</v>
      </c>
      <c r="G1212" s="13">
        <f t="shared" si="279"/>
        <v>-3.5261544374999993E-6</v>
      </c>
      <c r="H1212" s="6">
        <f t="shared" si="280"/>
        <v>28.655966335694245</v>
      </c>
      <c r="I1212" s="6">
        <f t="shared" si="284"/>
        <v>-3.1440336643057556</v>
      </c>
      <c r="J1212" s="6">
        <f t="shared" si="285"/>
        <v>30.621111999933159</v>
      </c>
      <c r="K1212" s="6">
        <f t="shared" si="286"/>
        <v>1.9440000334203233E-3</v>
      </c>
      <c r="L1212" s="6">
        <f t="shared" si="287"/>
        <v>-3.3662962707202826E-5</v>
      </c>
      <c r="M1212" s="14">
        <f t="shared" si="288"/>
        <v>-2.9664364639858827E-7</v>
      </c>
      <c r="N1212" s="6">
        <f t="shared" si="289"/>
        <v>-3.4256250000000003E-5</v>
      </c>
      <c r="O1212" s="13">
        <f t="shared" si="281"/>
        <v>-3.5261544374999993E-6</v>
      </c>
      <c r="P1212" s="6">
        <f t="shared" si="290"/>
        <v>28.655966335694245</v>
      </c>
      <c r="Q1212" s="7">
        <f t="shared" si="291"/>
        <v>29.026570094071573</v>
      </c>
      <c r="R1212" s="7">
        <f t="shared" si="292"/>
        <v>-2.7734299059284275</v>
      </c>
    </row>
    <row r="1213" spans="1:18" x14ac:dyDescent="0.2">
      <c r="A1213" s="7">
        <v>-33.64725</v>
      </c>
      <c r="B1213" s="6">
        <v>30.625</v>
      </c>
      <c r="C1213" s="1">
        <v>31.8</v>
      </c>
      <c r="D1213" s="1">
        <f t="shared" si="282"/>
        <v>-3.3647249999999995E-5</v>
      </c>
      <c r="E1213" s="6">
        <f t="shared" si="278"/>
        <v>1.6127124643437499E-14</v>
      </c>
      <c r="F1213" s="6">
        <f t="shared" si="283"/>
        <v>-3.0730095562500003E-5</v>
      </c>
      <c r="G1213" s="13">
        <f t="shared" si="279"/>
        <v>-2.9171544374999921E-6</v>
      </c>
      <c r="H1213" s="6">
        <f t="shared" si="280"/>
        <v>28.998794882520713</v>
      </c>
      <c r="I1213" s="6">
        <f t="shared" si="284"/>
        <v>-2.801205117479288</v>
      </c>
      <c r="J1213" s="6">
        <f t="shared" si="285"/>
        <v>30.622667199959896</v>
      </c>
      <c r="K1213" s="6">
        <f t="shared" si="286"/>
        <v>1.166400020052194E-3</v>
      </c>
      <c r="L1213" s="6">
        <f t="shared" si="287"/>
        <v>-3.3778477624321699E-5</v>
      </c>
      <c r="M1213" s="14">
        <f t="shared" si="288"/>
        <v>6.5613812160851954E-8</v>
      </c>
      <c r="N1213" s="6">
        <f t="shared" si="289"/>
        <v>-3.3647249999999995E-5</v>
      </c>
      <c r="O1213" s="13">
        <f t="shared" si="281"/>
        <v>-2.9171544374999921E-6</v>
      </c>
      <c r="P1213" s="6">
        <f t="shared" si="290"/>
        <v>28.998794882520713</v>
      </c>
      <c r="Q1213" s="7">
        <f t="shared" si="291"/>
        <v>29.021015051761403</v>
      </c>
      <c r="R1213" s="7">
        <f t="shared" si="292"/>
        <v>-2.7789849482385982</v>
      </c>
    </row>
    <row r="1214" spans="1:18" x14ac:dyDescent="0.2">
      <c r="A1214" s="7">
        <v>-34.103999999999999</v>
      </c>
      <c r="B1214" s="6">
        <v>30.625</v>
      </c>
      <c r="C1214" s="1">
        <v>31.8</v>
      </c>
      <c r="D1214" s="1">
        <f t="shared" si="282"/>
        <v>-3.4103999999999997E-5</v>
      </c>
      <c r="E1214" s="6">
        <f t="shared" si="278"/>
        <v>1.6127124643437499E-14</v>
      </c>
      <c r="F1214" s="6">
        <f t="shared" si="283"/>
        <v>-3.0730095562500003E-5</v>
      </c>
      <c r="G1214" s="13">
        <f t="shared" si="279"/>
        <v>-3.3739044374999941E-6</v>
      </c>
      <c r="H1214" s="6">
        <f t="shared" si="280"/>
        <v>28.741783009067376</v>
      </c>
      <c r="I1214" s="6">
        <f t="shared" si="284"/>
        <v>-3.0582169909326247</v>
      </c>
      <c r="J1214" s="6">
        <f t="shared" si="285"/>
        <v>30.623600319975935</v>
      </c>
      <c r="K1214" s="6">
        <f t="shared" si="286"/>
        <v>6.9984001203238222E-4</v>
      </c>
      <c r="L1214" s="6">
        <f t="shared" si="287"/>
        <v>-3.3817336574593017E-5</v>
      </c>
      <c r="M1214" s="14">
        <f t="shared" si="288"/>
        <v>-1.4333171270349031E-7</v>
      </c>
      <c r="N1214" s="6">
        <f t="shared" si="289"/>
        <v>-3.4103999999999997E-5</v>
      </c>
      <c r="O1214" s="13">
        <f t="shared" si="281"/>
        <v>-3.3739044374999941E-6</v>
      </c>
      <c r="P1214" s="6">
        <f t="shared" si="290"/>
        <v>28.741783009067376</v>
      </c>
      <c r="Q1214" s="7">
        <f t="shared" si="291"/>
        <v>28.965168643222601</v>
      </c>
      <c r="R1214" s="7">
        <f t="shared" si="292"/>
        <v>-2.8348313567773999</v>
      </c>
    </row>
    <row r="1215" spans="1:18" x14ac:dyDescent="0.2">
      <c r="A1215" s="7">
        <v>-33.799500000000002</v>
      </c>
      <c r="B1215" s="6">
        <v>30.625</v>
      </c>
      <c r="C1215" s="1">
        <v>31.8</v>
      </c>
      <c r="D1215" s="1">
        <f t="shared" si="282"/>
        <v>-3.3799500000000001E-5</v>
      </c>
      <c r="E1215" s="6">
        <f t="shared" si="278"/>
        <v>1.6127124643437499E-14</v>
      </c>
      <c r="F1215" s="6">
        <f t="shared" si="283"/>
        <v>-3.0730095562500003E-5</v>
      </c>
      <c r="G1215" s="13">
        <f t="shared" si="279"/>
        <v>-3.0694044374999973E-6</v>
      </c>
      <c r="H1215" s="6">
        <f t="shared" si="280"/>
        <v>28.91319713749624</v>
      </c>
      <c r="I1215" s="6">
        <f t="shared" si="284"/>
        <v>-2.8868028625037603</v>
      </c>
      <c r="J1215" s="6">
        <f t="shared" si="285"/>
        <v>30.62416019198556</v>
      </c>
      <c r="K1215" s="6">
        <f t="shared" si="286"/>
        <v>4.1990400722013987E-4</v>
      </c>
      <c r="L1215" s="6">
        <f t="shared" si="287"/>
        <v>-3.3871101944755807E-5</v>
      </c>
      <c r="M1215" s="14">
        <f t="shared" si="288"/>
        <v>3.5800972377903189E-8</v>
      </c>
      <c r="N1215" s="6">
        <f t="shared" si="289"/>
        <v>-3.3799500000000001E-5</v>
      </c>
      <c r="O1215" s="13">
        <f t="shared" si="281"/>
        <v>-3.0694044374999973E-6</v>
      </c>
      <c r="P1215" s="6">
        <f t="shared" si="290"/>
        <v>28.91319713749624</v>
      </c>
      <c r="Q1215" s="7">
        <f t="shared" si="291"/>
        <v>28.954774342077329</v>
      </c>
      <c r="R1215" s="7">
        <f t="shared" si="292"/>
        <v>-2.845225657922672</v>
      </c>
    </row>
    <row r="1216" spans="1:18" x14ac:dyDescent="0.2">
      <c r="A1216" s="7">
        <v>-34.256250000000001</v>
      </c>
      <c r="B1216" s="6">
        <v>30.625</v>
      </c>
      <c r="C1216" s="1">
        <v>31.8</v>
      </c>
      <c r="D1216" s="1">
        <f t="shared" si="282"/>
        <v>-3.4256250000000003E-5</v>
      </c>
      <c r="E1216" s="6">
        <f t="shared" si="278"/>
        <v>1.6127124643437499E-14</v>
      </c>
      <c r="F1216" s="6">
        <f t="shared" si="283"/>
        <v>-3.0730095562500003E-5</v>
      </c>
      <c r="G1216" s="13">
        <f t="shared" si="279"/>
        <v>-3.5261544374999993E-6</v>
      </c>
      <c r="H1216" s="6">
        <f t="shared" si="280"/>
        <v>28.655966335694245</v>
      </c>
      <c r="I1216" s="6">
        <f t="shared" si="284"/>
        <v>-3.1440336643057556</v>
      </c>
      <c r="J1216" s="6">
        <f t="shared" si="285"/>
        <v>30.624496115191334</v>
      </c>
      <c r="K1216" s="6">
        <f t="shared" si="286"/>
        <v>2.5194240433279447E-4</v>
      </c>
      <c r="L1216" s="6">
        <f t="shared" si="287"/>
        <v>-3.3933811166853483E-5</v>
      </c>
      <c r="M1216" s="14">
        <f t="shared" si="288"/>
        <v>-1.6121941657325957E-7</v>
      </c>
      <c r="N1216" s="6">
        <f t="shared" si="289"/>
        <v>-3.4256250000000003E-5</v>
      </c>
      <c r="O1216" s="13">
        <f t="shared" si="281"/>
        <v>-3.5261544374999993E-6</v>
      </c>
      <c r="P1216" s="6">
        <f t="shared" si="290"/>
        <v>28.655966335694245</v>
      </c>
      <c r="Q1216" s="7">
        <f t="shared" si="291"/>
        <v>28.895012740800713</v>
      </c>
      <c r="R1216" s="7">
        <f t="shared" si="292"/>
        <v>-2.904987259199288</v>
      </c>
    </row>
    <row r="1217" spans="1:18" x14ac:dyDescent="0.2">
      <c r="A1217" s="7">
        <v>-33.494999999999997</v>
      </c>
      <c r="B1217" s="6">
        <v>30.625</v>
      </c>
      <c r="C1217" s="1">
        <v>31.8</v>
      </c>
      <c r="D1217" s="1">
        <f t="shared" si="282"/>
        <v>-3.3494999999999997E-5</v>
      </c>
      <c r="E1217" s="6">
        <f t="shared" si="278"/>
        <v>1.6127124643437499E-14</v>
      </c>
      <c r="F1217" s="6">
        <f t="shared" si="283"/>
        <v>-3.0730095562500003E-5</v>
      </c>
      <c r="G1217" s="13">
        <f t="shared" si="279"/>
        <v>-2.7649044374999937E-6</v>
      </c>
      <c r="H1217" s="6">
        <f t="shared" si="280"/>
        <v>29.084319940644946</v>
      </c>
      <c r="I1217" s="6">
        <f t="shared" si="284"/>
        <v>-2.715680059355055</v>
      </c>
      <c r="J1217" s="6">
        <f t="shared" si="285"/>
        <v>30.624697669114799</v>
      </c>
      <c r="K1217" s="6">
        <f t="shared" si="286"/>
        <v>1.5116544260074249E-4</v>
      </c>
      <c r="L1217" s="6">
        <f t="shared" si="287"/>
        <v>-3.3910536700112093E-5</v>
      </c>
      <c r="M1217" s="14">
        <f t="shared" si="288"/>
        <v>2.0776835005604786E-7</v>
      </c>
      <c r="N1217" s="6">
        <f t="shared" si="289"/>
        <v>-3.3494999999999997E-5</v>
      </c>
      <c r="O1217" s="13">
        <f t="shared" si="281"/>
        <v>-2.7649044374999937E-6</v>
      </c>
      <c r="P1217" s="6">
        <f t="shared" si="290"/>
        <v>29.084319940644946</v>
      </c>
      <c r="Q1217" s="7">
        <f t="shared" si="291"/>
        <v>28.932874180769563</v>
      </c>
      <c r="R1217" s="7">
        <f t="shared" si="292"/>
        <v>-2.8671258192304379</v>
      </c>
    </row>
    <row r="1218" spans="1:18" x14ac:dyDescent="0.2">
      <c r="A1218" s="7">
        <v>-33.342750000000002</v>
      </c>
      <c r="B1218" s="6">
        <v>30.625</v>
      </c>
      <c r="C1218" s="1">
        <v>31.8</v>
      </c>
      <c r="D1218" s="1">
        <f t="shared" si="282"/>
        <v>-3.3342749999999999E-5</v>
      </c>
      <c r="E1218" s="6">
        <f t="shared" si="278"/>
        <v>1.6127124643437499E-14</v>
      </c>
      <c r="F1218" s="6">
        <f t="shared" si="283"/>
        <v>-3.0730095562500003E-5</v>
      </c>
      <c r="G1218" s="13">
        <f t="shared" si="279"/>
        <v>-2.6126544374999953E-6</v>
      </c>
      <c r="H1218" s="6">
        <f t="shared" si="280"/>
        <v>29.169772455727127</v>
      </c>
      <c r="I1218" s="6">
        <f t="shared" si="284"/>
        <v>-2.6302275442728735</v>
      </c>
      <c r="J1218" s="6">
        <f t="shared" si="285"/>
        <v>30.624818601468878</v>
      </c>
      <c r="K1218" s="6">
        <f t="shared" si="286"/>
        <v>9.0699265561156039E-5</v>
      </c>
      <c r="L1218" s="6">
        <f t="shared" si="287"/>
        <v>-3.371387202006726E-5</v>
      </c>
      <c r="M1218" s="14">
        <f t="shared" si="288"/>
        <v>1.8556101003363079E-7</v>
      </c>
      <c r="N1218" s="6">
        <f t="shared" si="289"/>
        <v>-3.3342749999999999E-5</v>
      </c>
      <c r="O1218" s="13">
        <f t="shared" si="281"/>
        <v>-2.6126544374999953E-6</v>
      </c>
      <c r="P1218" s="6">
        <f t="shared" si="290"/>
        <v>29.169772455727127</v>
      </c>
      <c r="Q1218" s="7">
        <f t="shared" si="291"/>
        <v>28.980253835761079</v>
      </c>
      <c r="R1218" s="7">
        <f t="shared" si="292"/>
        <v>-2.8197461642389214</v>
      </c>
    </row>
    <row r="1219" spans="1:18" x14ac:dyDescent="0.2">
      <c r="A1219" s="7">
        <v>-33.1905</v>
      </c>
      <c r="B1219" s="6">
        <v>30.625</v>
      </c>
      <c r="C1219" s="1">
        <v>31.8</v>
      </c>
      <c r="D1219" s="1">
        <f t="shared" si="282"/>
        <v>-3.31905E-5</v>
      </c>
      <c r="E1219" s="6">
        <f t="shared" si="278"/>
        <v>1.6127124643437499E-14</v>
      </c>
      <c r="F1219" s="6">
        <f t="shared" si="283"/>
        <v>-3.0730095562500003E-5</v>
      </c>
      <c r="G1219" s="13">
        <f t="shared" si="279"/>
        <v>-2.4604044374999969E-6</v>
      </c>
      <c r="H1219" s="6">
        <f t="shared" si="280"/>
        <v>29.255152571179394</v>
      </c>
      <c r="I1219" s="6">
        <f t="shared" si="284"/>
        <v>-2.5448474288206064</v>
      </c>
      <c r="J1219" s="6">
        <f t="shared" si="285"/>
        <v>30.624891160881326</v>
      </c>
      <c r="K1219" s="6">
        <f t="shared" si="286"/>
        <v>5.4419559337048895E-5</v>
      </c>
      <c r="L1219" s="6">
        <f t="shared" si="287"/>
        <v>-3.3534973212040356E-5</v>
      </c>
      <c r="M1219" s="14">
        <f t="shared" si="288"/>
        <v>1.7223660602017784E-7</v>
      </c>
      <c r="N1219" s="6">
        <f t="shared" si="289"/>
        <v>-3.31905E-5</v>
      </c>
      <c r="O1219" s="13">
        <f t="shared" si="281"/>
        <v>-2.4604044374999969E-6</v>
      </c>
      <c r="P1219" s="6">
        <f t="shared" si="290"/>
        <v>29.255152571179394</v>
      </c>
      <c r="Q1219" s="7">
        <f t="shared" si="291"/>
        <v>29.035233582844747</v>
      </c>
      <c r="R1219" s="7">
        <f t="shared" si="292"/>
        <v>-2.7647664171552542</v>
      </c>
    </row>
    <row r="1220" spans="1:18" x14ac:dyDescent="0.2">
      <c r="A1220" s="7">
        <v>-33.799500000000002</v>
      </c>
      <c r="B1220" s="6">
        <v>30.625</v>
      </c>
      <c r="C1220" s="1">
        <v>31.8</v>
      </c>
      <c r="D1220" s="1">
        <f t="shared" si="282"/>
        <v>-3.3799500000000001E-5</v>
      </c>
      <c r="E1220" s="6">
        <f t="shared" si="278"/>
        <v>1.6127124643437499E-14</v>
      </c>
      <c r="F1220" s="6">
        <f t="shared" si="283"/>
        <v>-3.0730095562500003E-5</v>
      </c>
      <c r="G1220" s="13">
        <f t="shared" si="279"/>
        <v>-3.0694044374999973E-6</v>
      </c>
      <c r="H1220" s="6">
        <f t="shared" si="280"/>
        <v>28.91319713749624</v>
      </c>
      <c r="I1220" s="6">
        <f t="shared" si="284"/>
        <v>-2.8868028625037603</v>
      </c>
      <c r="J1220" s="6">
        <f t="shared" si="285"/>
        <v>30.624934696528793</v>
      </c>
      <c r="K1220" s="6">
        <f t="shared" si="286"/>
        <v>3.2651735603295151E-5</v>
      </c>
      <c r="L1220" s="6">
        <f t="shared" si="287"/>
        <v>-3.3518983927224215E-5</v>
      </c>
      <c r="M1220" s="14">
        <f t="shared" si="288"/>
        <v>-1.4025803638789279E-7</v>
      </c>
      <c r="N1220" s="6">
        <f t="shared" si="289"/>
        <v>-3.3799500000000001E-5</v>
      </c>
      <c r="O1220" s="13">
        <f t="shared" si="281"/>
        <v>-3.0694044374999973E-6</v>
      </c>
      <c r="P1220" s="6">
        <f t="shared" si="290"/>
        <v>28.91319713749624</v>
      </c>
      <c r="Q1220" s="7">
        <f t="shared" si="291"/>
        <v>29.010826293775047</v>
      </c>
      <c r="R1220" s="7">
        <f t="shared" si="292"/>
        <v>-2.789173706224954</v>
      </c>
    </row>
    <row r="1221" spans="1:18" x14ac:dyDescent="0.2">
      <c r="A1221" s="7">
        <v>-33.799500000000002</v>
      </c>
      <c r="B1221" s="6">
        <v>30.625</v>
      </c>
      <c r="C1221" s="1">
        <v>31.8</v>
      </c>
      <c r="D1221" s="1">
        <f t="shared" si="282"/>
        <v>-3.3799500000000001E-5</v>
      </c>
      <c r="E1221" s="6">
        <f t="shared" si="278"/>
        <v>1.6127124643437499E-14</v>
      </c>
      <c r="F1221" s="6">
        <f t="shared" si="283"/>
        <v>-3.0730095562500003E-5</v>
      </c>
      <c r="G1221" s="13">
        <f t="shared" si="279"/>
        <v>-3.0694044374999973E-6</v>
      </c>
      <c r="H1221" s="6">
        <f t="shared" si="280"/>
        <v>28.91319713749624</v>
      </c>
      <c r="I1221" s="6">
        <f t="shared" si="284"/>
        <v>-2.8868028625037603</v>
      </c>
      <c r="J1221" s="6">
        <f t="shared" si="285"/>
        <v>30.624960817917277</v>
      </c>
      <c r="K1221" s="6">
        <f t="shared" si="286"/>
        <v>1.9591041361621819E-5</v>
      </c>
      <c r="L1221" s="6">
        <f t="shared" si="287"/>
        <v>-3.3631190356334526E-5</v>
      </c>
      <c r="M1221" s="14">
        <f t="shared" si="288"/>
        <v>-8.415482183273703E-8</v>
      </c>
      <c r="N1221" s="6">
        <f t="shared" si="289"/>
        <v>-3.3799500000000001E-5</v>
      </c>
      <c r="O1221" s="13">
        <f t="shared" si="281"/>
        <v>-3.0694044374999973E-6</v>
      </c>
      <c r="P1221" s="6">
        <f t="shared" si="290"/>
        <v>28.91319713749624</v>
      </c>
      <c r="Q1221" s="7">
        <f t="shared" si="291"/>
        <v>28.991300462519288</v>
      </c>
      <c r="R1221" s="7">
        <f t="shared" si="292"/>
        <v>-2.8086995374807131</v>
      </c>
    </row>
    <row r="1222" spans="1:18" x14ac:dyDescent="0.2">
      <c r="A1222" s="7">
        <v>-33.799500000000002</v>
      </c>
      <c r="B1222" s="6">
        <v>30.625</v>
      </c>
      <c r="C1222" s="1">
        <v>31.8</v>
      </c>
      <c r="D1222" s="1">
        <f t="shared" si="282"/>
        <v>-3.3799500000000001E-5</v>
      </c>
      <c r="E1222" s="6">
        <f t="shared" si="278"/>
        <v>1.6127124643437499E-14</v>
      </c>
      <c r="F1222" s="6">
        <f t="shared" si="283"/>
        <v>-3.0730095562500003E-5</v>
      </c>
      <c r="G1222" s="13">
        <f t="shared" si="279"/>
        <v>-3.0694044374999973E-6</v>
      </c>
      <c r="H1222" s="6">
        <f t="shared" si="280"/>
        <v>28.91319713749624</v>
      </c>
      <c r="I1222" s="6">
        <f t="shared" si="284"/>
        <v>-2.8868028625037603</v>
      </c>
      <c r="J1222" s="6">
        <f t="shared" si="285"/>
        <v>30.624976490750367</v>
      </c>
      <c r="K1222" s="6">
        <f t="shared" si="286"/>
        <v>1.175462481661782E-5</v>
      </c>
      <c r="L1222" s="6">
        <f t="shared" si="287"/>
        <v>-3.3698514213800719E-5</v>
      </c>
      <c r="M1222" s="14">
        <f t="shared" si="288"/>
        <v>-5.0492893099640863E-8</v>
      </c>
      <c r="N1222" s="6">
        <f t="shared" si="289"/>
        <v>-3.3799500000000001E-5</v>
      </c>
      <c r="O1222" s="13">
        <f t="shared" si="281"/>
        <v>-3.0694044374999973E-6</v>
      </c>
      <c r="P1222" s="6">
        <f t="shared" si="290"/>
        <v>28.91319713749624</v>
      </c>
      <c r="Q1222" s="7">
        <f t="shared" si="291"/>
        <v>28.97567979751468</v>
      </c>
      <c r="R1222" s="7">
        <f t="shared" si="292"/>
        <v>-2.8243202024853211</v>
      </c>
    </row>
    <row r="1223" spans="1:18" x14ac:dyDescent="0.2">
      <c r="A1223" s="7">
        <v>-33.64725</v>
      </c>
      <c r="B1223" s="6">
        <v>30.625</v>
      </c>
      <c r="C1223" s="1">
        <v>31.8</v>
      </c>
      <c r="D1223" s="1">
        <f t="shared" si="282"/>
        <v>-3.3647249999999995E-5</v>
      </c>
      <c r="E1223" s="6">
        <f t="shared" si="278"/>
        <v>1.6127124643437499E-14</v>
      </c>
      <c r="F1223" s="6">
        <f t="shared" si="283"/>
        <v>-3.0730095562500003E-5</v>
      </c>
      <c r="G1223" s="13">
        <f t="shared" si="279"/>
        <v>-2.9171544374999921E-6</v>
      </c>
      <c r="H1223" s="6">
        <f t="shared" si="280"/>
        <v>28.998794882520713</v>
      </c>
      <c r="I1223" s="6">
        <f t="shared" si="284"/>
        <v>-2.801205117479288</v>
      </c>
      <c r="J1223" s="6">
        <f t="shared" si="285"/>
        <v>30.624985894450219</v>
      </c>
      <c r="K1223" s="6">
        <f t="shared" si="286"/>
        <v>7.0527748903259635E-6</v>
      </c>
      <c r="L1223" s="6">
        <f t="shared" si="287"/>
        <v>-3.3708458528280432E-5</v>
      </c>
      <c r="M1223" s="14">
        <f t="shared" si="288"/>
        <v>3.0604264140218236E-8</v>
      </c>
      <c r="N1223" s="6">
        <f t="shared" si="289"/>
        <v>-3.3647249999999995E-5</v>
      </c>
      <c r="O1223" s="13">
        <f t="shared" si="281"/>
        <v>-2.9171544374999921E-6</v>
      </c>
      <c r="P1223" s="6">
        <f t="shared" si="290"/>
        <v>28.998794882520713</v>
      </c>
      <c r="Q1223" s="7">
        <f t="shared" si="291"/>
        <v>28.980302814515888</v>
      </c>
      <c r="R1223" s="7">
        <f t="shared" si="292"/>
        <v>-2.8196971854841131</v>
      </c>
    </row>
    <row r="1224" spans="1:18" x14ac:dyDescent="0.2">
      <c r="A1224" s="7">
        <v>-33.64725</v>
      </c>
      <c r="B1224" s="6">
        <v>30.625</v>
      </c>
      <c r="C1224" s="1">
        <v>31.8</v>
      </c>
      <c r="D1224" s="1">
        <f t="shared" si="282"/>
        <v>-3.3647249999999995E-5</v>
      </c>
      <c r="E1224" s="6">
        <f t="shared" si="278"/>
        <v>1.6127124643437499E-14</v>
      </c>
      <c r="F1224" s="6">
        <f t="shared" si="283"/>
        <v>-3.0730095562500003E-5</v>
      </c>
      <c r="G1224" s="13">
        <f t="shared" si="279"/>
        <v>-2.9171544374999921E-6</v>
      </c>
      <c r="H1224" s="6">
        <f t="shared" si="280"/>
        <v>28.998794882520713</v>
      </c>
      <c r="I1224" s="6">
        <f t="shared" si="284"/>
        <v>-2.801205117479288</v>
      </c>
      <c r="J1224" s="6">
        <f t="shared" si="285"/>
        <v>30.62499153667013</v>
      </c>
      <c r="K1224" s="6">
        <f t="shared" si="286"/>
        <v>4.2316649349061208E-6</v>
      </c>
      <c r="L1224" s="6">
        <f t="shared" si="287"/>
        <v>-3.368397511696826E-5</v>
      </c>
      <c r="M1224" s="14">
        <f t="shared" si="288"/>
        <v>1.8362558484132297E-8</v>
      </c>
      <c r="N1224" s="6">
        <f t="shared" si="289"/>
        <v>-3.3647249999999995E-5</v>
      </c>
      <c r="O1224" s="13">
        <f t="shared" si="281"/>
        <v>-2.9171544374999921E-6</v>
      </c>
      <c r="P1224" s="6">
        <f t="shared" si="290"/>
        <v>28.998794882520713</v>
      </c>
      <c r="Q1224" s="7">
        <f t="shared" si="291"/>
        <v>28.984001228116856</v>
      </c>
      <c r="R1224" s="7">
        <f t="shared" si="292"/>
        <v>-2.8159987718831445</v>
      </c>
    </row>
    <row r="1225" spans="1:18" x14ac:dyDescent="0.2">
      <c r="A1225" s="7">
        <v>-34.103999999999999</v>
      </c>
      <c r="B1225" s="6">
        <v>30.625</v>
      </c>
      <c r="C1225" s="1">
        <v>31.8</v>
      </c>
      <c r="D1225" s="1">
        <f t="shared" si="282"/>
        <v>-3.4103999999999997E-5</v>
      </c>
      <c r="E1225" s="6">
        <f t="shared" ref="E1225:E1288" si="293">$B$3*(1+$C$3*($B1225-25)+$D$3*(($B1225-25)^2))</f>
        <v>1.6127124643437499E-14</v>
      </c>
      <c r="F1225" s="6">
        <f t="shared" si="283"/>
        <v>-3.0730095562500003E-5</v>
      </c>
      <c r="G1225" s="13">
        <f t="shared" ref="G1225:G1288" si="294">($D1225-$F1225)+$H$3*($D1225-$F1225)^2</f>
        <v>-3.3739044374999941E-6</v>
      </c>
      <c r="H1225" s="6">
        <f t="shared" si="280"/>
        <v>28.741783009067376</v>
      </c>
      <c r="I1225" s="6">
        <f t="shared" si="284"/>
        <v>-3.0582169909326247</v>
      </c>
      <c r="J1225" s="6">
        <f t="shared" si="285"/>
        <v>30.624994922002077</v>
      </c>
      <c r="K1225" s="6">
        <f t="shared" si="286"/>
        <v>2.5389989612989439E-6</v>
      </c>
      <c r="L1225" s="6">
        <f t="shared" si="287"/>
        <v>-3.3760635070180955E-5</v>
      </c>
      <c r="M1225" s="14">
        <f t="shared" si="288"/>
        <v>-1.7168246490952143E-7</v>
      </c>
      <c r="N1225" s="6">
        <f t="shared" si="289"/>
        <v>-3.4103999999999997E-5</v>
      </c>
      <c r="O1225" s="13">
        <f t="shared" si="281"/>
        <v>-3.3739044374999941E-6</v>
      </c>
      <c r="P1225" s="6">
        <f t="shared" si="290"/>
        <v>28.741783009067376</v>
      </c>
      <c r="Q1225" s="7">
        <f t="shared" si="291"/>
        <v>28.935557584306963</v>
      </c>
      <c r="R1225" s="7">
        <f t="shared" si="292"/>
        <v>-2.8644424156930377</v>
      </c>
    </row>
    <row r="1226" spans="1:18" x14ac:dyDescent="0.2">
      <c r="A1226" s="7">
        <v>-31.363499999999998</v>
      </c>
      <c r="B1226" s="6">
        <v>30.625</v>
      </c>
      <c r="C1226" s="1">
        <v>31.8</v>
      </c>
      <c r="D1226" s="1">
        <f t="shared" si="282"/>
        <v>-3.1363499999999999E-5</v>
      </c>
      <c r="E1226" s="6">
        <f t="shared" si="293"/>
        <v>1.6127124643437499E-14</v>
      </c>
      <c r="F1226" s="6">
        <f t="shared" si="283"/>
        <v>-3.0730095562500003E-5</v>
      </c>
      <c r="G1226" s="13">
        <f t="shared" si="294"/>
        <v>-6.3340443749999555E-7</v>
      </c>
      <c r="H1226" s="6">
        <f t="shared" ref="H1226:H1289" si="295">(((($B1226+273.15)^(4))+($G1226/$E1226))^(0.25))-273.15</f>
        <v>30.274118385403483</v>
      </c>
      <c r="I1226" s="6">
        <f t="shared" si="284"/>
        <v>-1.5258816145965177</v>
      </c>
      <c r="J1226" s="6">
        <f t="shared" si="285"/>
        <v>30.624996953201247</v>
      </c>
      <c r="K1226" s="6">
        <f t="shared" si="286"/>
        <v>1.523399376424095E-6</v>
      </c>
      <c r="L1226" s="6">
        <f t="shared" si="287"/>
        <v>-3.3349881042108568E-5</v>
      </c>
      <c r="M1226" s="14">
        <f t="shared" si="288"/>
        <v>9.9319052105428454E-7</v>
      </c>
      <c r="N1226" s="6">
        <f t="shared" si="289"/>
        <v>-3.1363499999999999E-5</v>
      </c>
      <c r="O1226" s="13">
        <f t="shared" ref="O1226:O1289" si="296">($N1226-$F1226)+$H$3*($N1226-$F1226)^2</f>
        <v>-6.3340443749999555E-7</v>
      </c>
      <c r="P1226" s="6">
        <f t="shared" si="290"/>
        <v>30.274118385403483</v>
      </c>
      <c r="Q1226" s="7">
        <f t="shared" si="291"/>
        <v>29.203269744526271</v>
      </c>
      <c r="R1226" s="7">
        <f t="shared" si="292"/>
        <v>-2.5967302554737302</v>
      </c>
    </row>
    <row r="1227" spans="1:18" x14ac:dyDescent="0.2">
      <c r="A1227" s="7">
        <v>-33.038249999999998</v>
      </c>
      <c r="B1227" s="6">
        <v>30.625</v>
      </c>
      <c r="C1227" s="1">
        <v>31.8</v>
      </c>
      <c r="D1227" s="1">
        <f t="shared" ref="D1227:D1290" si="297">A1227*0.000001</f>
        <v>-3.3038249999999995E-5</v>
      </c>
      <c r="E1227" s="6">
        <f t="shared" si="293"/>
        <v>1.6127124643437499E-14</v>
      </c>
      <c r="F1227" s="6">
        <f t="shared" ref="F1227:F1290" si="298">($E$3+$F$3*(B1227-25)+$G$3*((B1227-25)^2))</f>
        <v>-3.0730095562500003E-5</v>
      </c>
      <c r="G1227" s="13">
        <f t="shared" si="294"/>
        <v>-2.3081544374999917E-6</v>
      </c>
      <c r="H1227" s="6">
        <f t="shared" si="295"/>
        <v>29.340460429968005</v>
      </c>
      <c r="I1227" s="6">
        <f t="shared" ref="I1227:I1290" si="299">H1227-C1227</f>
        <v>-2.4595395700319962</v>
      </c>
      <c r="J1227" s="6">
        <f t="shared" ref="J1227:J1290" si="300">0.2*(B1227+B1226)+0.6*J1226</f>
        <v>30.624998171920748</v>
      </c>
      <c r="K1227" s="6">
        <f t="shared" ref="K1227:K1290" si="301">(B1227-J1227)/2</f>
        <v>9.1403962620972834E-7</v>
      </c>
      <c r="L1227" s="6">
        <f t="shared" ref="L1227:L1290" si="302">0.2*($D1227+$D1226)+0.6*L1226</f>
        <v>-3.2890278625265138E-5</v>
      </c>
      <c r="M1227" s="14">
        <f t="shared" ref="M1227:M1290" si="303">($D1227-L1227)/2</f>
        <v>-7.3985687367428401E-8</v>
      </c>
      <c r="N1227" s="6">
        <f t="shared" ref="N1227:N1290" si="304">$D1227+$I$3*$K1227+$J$3*M1227</f>
        <v>-3.3038249999999995E-5</v>
      </c>
      <c r="O1227" s="13">
        <f t="shared" si="296"/>
        <v>-2.3081544374999917E-6</v>
      </c>
      <c r="P1227" s="6">
        <f t="shared" ref="P1227:P1290" si="305">(((($B1227+273.15)^(4))+(O1227/$E1227))^(0.25))-273.15</f>
        <v>29.340460429968005</v>
      </c>
      <c r="Q1227" s="7">
        <f t="shared" ref="Q1227:Q1290" si="306">0.2*P1227+0.8*Q1226</f>
        <v>29.23070788161462</v>
      </c>
      <c r="R1227" s="7">
        <f t="shared" ref="R1227:R1290" si="307">Q1227-C1227</f>
        <v>-2.5692921183853805</v>
      </c>
    </row>
    <row r="1228" spans="1:18" x14ac:dyDescent="0.2">
      <c r="A1228" s="7">
        <v>-33.799500000000002</v>
      </c>
      <c r="B1228" s="6">
        <v>30.625</v>
      </c>
      <c r="C1228" s="1">
        <v>31.8</v>
      </c>
      <c r="D1228" s="1">
        <f t="shared" si="297"/>
        <v>-3.3799500000000001E-5</v>
      </c>
      <c r="E1228" s="6">
        <f t="shared" si="293"/>
        <v>1.6127124643437499E-14</v>
      </c>
      <c r="F1228" s="6">
        <f t="shared" si="298"/>
        <v>-3.0730095562500003E-5</v>
      </c>
      <c r="G1228" s="13">
        <f t="shared" si="294"/>
        <v>-3.0694044374999973E-6</v>
      </c>
      <c r="H1228" s="6">
        <f t="shared" si="295"/>
        <v>28.91319713749624</v>
      </c>
      <c r="I1228" s="6">
        <f t="shared" si="299"/>
        <v>-2.8868028625037603</v>
      </c>
      <c r="J1228" s="6">
        <f t="shared" si="300"/>
        <v>30.624998903152449</v>
      </c>
      <c r="K1228" s="6">
        <f t="shared" si="301"/>
        <v>5.48423775725837E-7</v>
      </c>
      <c r="L1228" s="6">
        <f t="shared" si="302"/>
        <v>-3.3101717175159083E-5</v>
      </c>
      <c r="M1228" s="14">
        <f t="shared" si="303"/>
        <v>-3.4889141242045861E-7</v>
      </c>
      <c r="N1228" s="6">
        <f t="shared" si="304"/>
        <v>-3.3799500000000001E-5</v>
      </c>
      <c r="O1228" s="13">
        <f t="shared" si="296"/>
        <v>-3.0694044374999973E-6</v>
      </c>
      <c r="P1228" s="6">
        <f t="shared" si="305"/>
        <v>28.91319713749624</v>
      </c>
      <c r="Q1228" s="7">
        <f t="shared" si="306"/>
        <v>29.167205732790947</v>
      </c>
      <c r="R1228" s="7">
        <f t="shared" si="307"/>
        <v>-2.6327942672090536</v>
      </c>
    </row>
    <row r="1229" spans="1:18" x14ac:dyDescent="0.2">
      <c r="A1229" s="7">
        <v>-33.951749999999997</v>
      </c>
      <c r="B1229" s="6">
        <v>30.625</v>
      </c>
      <c r="C1229" s="1">
        <v>31.8</v>
      </c>
      <c r="D1229" s="1">
        <f t="shared" si="297"/>
        <v>-3.3951749999999992E-5</v>
      </c>
      <c r="E1229" s="6">
        <f t="shared" si="293"/>
        <v>1.6127124643437499E-14</v>
      </c>
      <c r="F1229" s="6">
        <f t="shared" si="298"/>
        <v>-3.0730095562500003E-5</v>
      </c>
      <c r="G1229" s="13">
        <f t="shared" si="294"/>
        <v>-3.2216544374999889E-6</v>
      </c>
      <c r="H1229" s="6">
        <f t="shared" si="295"/>
        <v>28.827526561264392</v>
      </c>
      <c r="I1229" s="6">
        <f t="shared" si="299"/>
        <v>-2.9724734387356087</v>
      </c>
      <c r="J1229" s="6">
        <f t="shared" si="300"/>
        <v>30.624999341891467</v>
      </c>
      <c r="K1229" s="6">
        <f t="shared" si="301"/>
        <v>3.2905426650131631E-7</v>
      </c>
      <c r="L1229" s="6">
        <f t="shared" si="302"/>
        <v>-3.3411280305095449E-5</v>
      </c>
      <c r="M1229" s="14">
        <f t="shared" si="303"/>
        <v>-2.7023484745227182E-7</v>
      </c>
      <c r="N1229" s="6">
        <f t="shared" si="304"/>
        <v>-3.3951749999999992E-5</v>
      </c>
      <c r="O1229" s="13">
        <f t="shared" si="296"/>
        <v>-3.2216544374999889E-6</v>
      </c>
      <c r="P1229" s="6">
        <f t="shared" si="305"/>
        <v>28.827526561264392</v>
      </c>
      <c r="Q1229" s="7">
        <f t="shared" si="306"/>
        <v>29.099269898485637</v>
      </c>
      <c r="R1229" s="7">
        <f t="shared" si="307"/>
        <v>-2.7007301015143632</v>
      </c>
    </row>
    <row r="1230" spans="1:18" x14ac:dyDescent="0.2">
      <c r="A1230" s="7">
        <v>-33.951749999999997</v>
      </c>
      <c r="B1230" s="6">
        <v>30.625</v>
      </c>
      <c r="C1230" s="1">
        <v>31.8</v>
      </c>
      <c r="D1230" s="1">
        <f t="shared" si="297"/>
        <v>-3.3951749999999992E-5</v>
      </c>
      <c r="E1230" s="6">
        <f t="shared" si="293"/>
        <v>1.6127124643437499E-14</v>
      </c>
      <c r="F1230" s="6">
        <f t="shared" si="298"/>
        <v>-3.0730095562500003E-5</v>
      </c>
      <c r="G1230" s="13">
        <f t="shared" si="294"/>
        <v>-3.2216544374999889E-6</v>
      </c>
      <c r="H1230" s="6">
        <f t="shared" si="295"/>
        <v>28.827526561264392</v>
      </c>
      <c r="I1230" s="6">
        <f t="shared" si="299"/>
        <v>-2.9724734387356087</v>
      </c>
      <c r="J1230" s="6">
        <f t="shared" si="300"/>
        <v>30.624999605134878</v>
      </c>
      <c r="K1230" s="6">
        <f t="shared" si="301"/>
        <v>1.9743256096660389E-7</v>
      </c>
      <c r="L1230" s="6">
        <f t="shared" si="302"/>
        <v>-3.3627468183057266E-5</v>
      </c>
      <c r="M1230" s="14">
        <f t="shared" si="303"/>
        <v>-1.6214090847136309E-7</v>
      </c>
      <c r="N1230" s="6">
        <f t="shared" si="304"/>
        <v>-3.3951749999999992E-5</v>
      </c>
      <c r="O1230" s="13">
        <f t="shared" si="296"/>
        <v>-3.2216544374999889E-6</v>
      </c>
      <c r="P1230" s="6">
        <f t="shared" si="305"/>
        <v>28.827526561264392</v>
      </c>
      <c r="Q1230" s="7">
        <f t="shared" si="306"/>
        <v>29.044921231041393</v>
      </c>
      <c r="R1230" s="7">
        <f t="shared" si="307"/>
        <v>-2.755078768958608</v>
      </c>
    </row>
    <row r="1231" spans="1:18" x14ac:dyDescent="0.2">
      <c r="A1231" s="7">
        <v>-34.408499999999997</v>
      </c>
      <c r="B1231" s="6">
        <v>30.625</v>
      </c>
      <c r="C1231" s="1">
        <v>31.8</v>
      </c>
      <c r="D1231" s="1">
        <f t="shared" si="297"/>
        <v>-3.4408499999999994E-5</v>
      </c>
      <c r="E1231" s="6">
        <f t="shared" si="293"/>
        <v>1.6127124643437499E-14</v>
      </c>
      <c r="F1231" s="6">
        <f t="shared" si="298"/>
        <v>-3.0730095562500003E-5</v>
      </c>
      <c r="G1231" s="13">
        <f t="shared" si="294"/>
        <v>-3.678404437499991E-6</v>
      </c>
      <c r="H1231" s="6">
        <f t="shared" si="295"/>
        <v>28.570076395479759</v>
      </c>
      <c r="I1231" s="6">
        <f t="shared" si="299"/>
        <v>-3.2299236045202413</v>
      </c>
      <c r="J1231" s="6">
        <f t="shared" si="300"/>
        <v>30.624999763080925</v>
      </c>
      <c r="K1231" s="6">
        <f t="shared" si="301"/>
        <v>1.1845953729050507E-7</v>
      </c>
      <c r="L1231" s="6">
        <f t="shared" si="302"/>
        <v>-3.3848530909834357E-5</v>
      </c>
      <c r="M1231" s="14">
        <f t="shared" si="303"/>
        <v>-2.7998454508281867E-7</v>
      </c>
      <c r="N1231" s="6">
        <f t="shared" si="304"/>
        <v>-3.4408499999999994E-5</v>
      </c>
      <c r="O1231" s="13">
        <f t="shared" si="296"/>
        <v>-3.678404437499991E-6</v>
      </c>
      <c r="P1231" s="6">
        <f t="shared" si="305"/>
        <v>28.570076395479759</v>
      </c>
      <c r="Q1231" s="7">
        <f t="shared" si="306"/>
        <v>28.94995226392907</v>
      </c>
      <c r="R1231" s="7">
        <f t="shared" si="307"/>
        <v>-2.8500477360709304</v>
      </c>
    </row>
    <row r="1232" spans="1:18" x14ac:dyDescent="0.2">
      <c r="A1232" s="7">
        <v>-33.342750000000002</v>
      </c>
      <c r="B1232" s="6">
        <v>30.625</v>
      </c>
      <c r="C1232" s="1">
        <v>31.8</v>
      </c>
      <c r="D1232" s="1">
        <f t="shared" si="297"/>
        <v>-3.3342749999999999E-5</v>
      </c>
      <c r="E1232" s="6">
        <f t="shared" si="293"/>
        <v>1.6127124643437499E-14</v>
      </c>
      <c r="F1232" s="6">
        <f t="shared" si="298"/>
        <v>-3.0730095562500003E-5</v>
      </c>
      <c r="G1232" s="13">
        <f t="shared" si="294"/>
        <v>-2.6126544374999953E-6</v>
      </c>
      <c r="H1232" s="6">
        <f t="shared" si="295"/>
        <v>29.169772455727127</v>
      </c>
      <c r="I1232" s="6">
        <f t="shared" si="299"/>
        <v>-2.6302275442728735</v>
      </c>
      <c r="J1232" s="6">
        <f t="shared" si="300"/>
        <v>30.624999857848554</v>
      </c>
      <c r="K1232" s="6">
        <f t="shared" si="301"/>
        <v>7.1075723084845777E-8</v>
      </c>
      <c r="L1232" s="6">
        <f t="shared" si="302"/>
        <v>-3.3859368545900614E-5</v>
      </c>
      <c r="M1232" s="14">
        <f t="shared" si="303"/>
        <v>2.5830927295030775E-7</v>
      </c>
      <c r="N1232" s="6">
        <f t="shared" si="304"/>
        <v>-3.3342749999999999E-5</v>
      </c>
      <c r="O1232" s="13">
        <f t="shared" si="296"/>
        <v>-2.6126544374999953E-6</v>
      </c>
      <c r="P1232" s="6">
        <f t="shared" si="305"/>
        <v>29.169772455727127</v>
      </c>
      <c r="Q1232" s="7">
        <f t="shared" si="306"/>
        <v>28.993916302288685</v>
      </c>
      <c r="R1232" s="7">
        <f t="shared" si="307"/>
        <v>-2.8060836977113155</v>
      </c>
    </row>
    <row r="1233" spans="1:18" x14ac:dyDescent="0.2">
      <c r="A1233" s="7">
        <v>-34.103999999999999</v>
      </c>
      <c r="B1233" s="6">
        <v>30.625</v>
      </c>
      <c r="C1233" s="1">
        <v>31.8</v>
      </c>
      <c r="D1233" s="1">
        <f t="shared" si="297"/>
        <v>-3.4103999999999997E-5</v>
      </c>
      <c r="E1233" s="6">
        <f t="shared" si="293"/>
        <v>1.6127124643437499E-14</v>
      </c>
      <c r="F1233" s="6">
        <f t="shared" si="298"/>
        <v>-3.0730095562500003E-5</v>
      </c>
      <c r="G1233" s="13">
        <f t="shared" si="294"/>
        <v>-3.3739044374999941E-6</v>
      </c>
      <c r="H1233" s="6">
        <f t="shared" si="295"/>
        <v>28.741783009067376</v>
      </c>
      <c r="I1233" s="6">
        <f t="shared" si="299"/>
        <v>-3.0582169909326247</v>
      </c>
      <c r="J1233" s="6">
        <f t="shared" si="300"/>
        <v>30.624999914709132</v>
      </c>
      <c r="K1233" s="6">
        <f t="shared" si="301"/>
        <v>4.2645433850907466E-8</v>
      </c>
      <c r="L1233" s="6">
        <f t="shared" si="302"/>
        <v>-3.3804971127540366E-5</v>
      </c>
      <c r="M1233" s="14">
        <f t="shared" si="303"/>
        <v>-1.4951443622981557E-7</v>
      </c>
      <c r="N1233" s="6">
        <f t="shared" si="304"/>
        <v>-3.4103999999999997E-5</v>
      </c>
      <c r="O1233" s="13">
        <f t="shared" si="296"/>
        <v>-3.3739044374999941E-6</v>
      </c>
      <c r="P1233" s="6">
        <f t="shared" si="305"/>
        <v>28.741783009067376</v>
      </c>
      <c r="Q1233" s="7">
        <f t="shared" si="306"/>
        <v>28.943489643644426</v>
      </c>
      <c r="R1233" s="7">
        <f t="shared" si="307"/>
        <v>-2.8565103563555745</v>
      </c>
    </row>
    <row r="1234" spans="1:18" x14ac:dyDescent="0.2">
      <c r="A1234" s="7">
        <v>-33.799500000000002</v>
      </c>
      <c r="B1234" s="6">
        <v>30.625</v>
      </c>
      <c r="C1234" s="1">
        <v>31.8</v>
      </c>
      <c r="D1234" s="1">
        <f t="shared" si="297"/>
        <v>-3.3799500000000001E-5</v>
      </c>
      <c r="E1234" s="6">
        <f t="shared" si="293"/>
        <v>1.6127124643437499E-14</v>
      </c>
      <c r="F1234" s="6">
        <f t="shared" si="298"/>
        <v>-3.0730095562500003E-5</v>
      </c>
      <c r="G1234" s="13">
        <f t="shared" si="294"/>
        <v>-3.0694044374999973E-6</v>
      </c>
      <c r="H1234" s="6">
        <f t="shared" si="295"/>
        <v>28.91319713749624</v>
      </c>
      <c r="I1234" s="6">
        <f t="shared" si="299"/>
        <v>-2.8868028625037603</v>
      </c>
      <c r="J1234" s="6">
        <f t="shared" si="300"/>
        <v>30.624999948825479</v>
      </c>
      <c r="K1234" s="6">
        <f t="shared" si="301"/>
        <v>2.558726031054448E-8</v>
      </c>
      <c r="L1234" s="6">
        <f t="shared" si="302"/>
        <v>-3.3863682676524222E-5</v>
      </c>
      <c r="M1234" s="14">
        <f t="shared" si="303"/>
        <v>3.2091338262110747E-8</v>
      </c>
      <c r="N1234" s="6">
        <f t="shared" si="304"/>
        <v>-3.3799500000000001E-5</v>
      </c>
      <c r="O1234" s="13">
        <f t="shared" si="296"/>
        <v>-3.0694044374999973E-6</v>
      </c>
      <c r="P1234" s="6">
        <f t="shared" si="305"/>
        <v>28.91319713749624</v>
      </c>
      <c r="Q1234" s="7">
        <f t="shared" si="306"/>
        <v>28.937431142414791</v>
      </c>
      <c r="R1234" s="7">
        <f t="shared" si="307"/>
        <v>-2.8625688575852095</v>
      </c>
    </row>
    <row r="1235" spans="1:18" x14ac:dyDescent="0.2">
      <c r="A1235" s="7">
        <v>-34.103999999999999</v>
      </c>
      <c r="B1235" s="6">
        <v>30.625</v>
      </c>
      <c r="C1235" s="1">
        <v>31.8</v>
      </c>
      <c r="D1235" s="1">
        <f t="shared" si="297"/>
        <v>-3.4103999999999997E-5</v>
      </c>
      <c r="E1235" s="6">
        <f t="shared" si="293"/>
        <v>1.6127124643437499E-14</v>
      </c>
      <c r="F1235" s="6">
        <f t="shared" si="298"/>
        <v>-3.0730095562500003E-5</v>
      </c>
      <c r="G1235" s="13">
        <f t="shared" si="294"/>
        <v>-3.3739044374999941E-6</v>
      </c>
      <c r="H1235" s="6">
        <f t="shared" si="295"/>
        <v>28.741783009067376</v>
      </c>
      <c r="I1235" s="6">
        <f t="shared" si="299"/>
        <v>-3.0582169909326247</v>
      </c>
      <c r="J1235" s="6">
        <f t="shared" si="300"/>
        <v>30.624999969295288</v>
      </c>
      <c r="K1235" s="6">
        <f t="shared" si="301"/>
        <v>1.535235583105532E-8</v>
      </c>
      <c r="L1235" s="6">
        <f t="shared" si="302"/>
        <v>-3.3898909605914536E-5</v>
      </c>
      <c r="M1235" s="14">
        <f t="shared" si="303"/>
        <v>-1.0254519704273093E-7</v>
      </c>
      <c r="N1235" s="6">
        <f t="shared" si="304"/>
        <v>-3.4103999999999997E-5</v>
      </c>
      <c r="O1235" s="13">
        <f t="shared" si="296"/>
        <v>-3.3739044374999941E-6</v>
      </c>
      <c r="P1235" s="6">
        <f t="shared" si="305"/>
        <v>28.741783009067376</v>
      </c>
      <c r="Q1235" s="7">
        <f t="shared" si="306"/>
        <v>28.89830151574531</v>
      </c>
      <c r="R1235" s="7">
        <f t="shared" si="307"/>
        <v>-2.9016984842546911</v>
      </c>
    </row>
    <row r="1236" spans="1:18" x14ac:dyDescent="0.2">
      <c r="A1236" s="7">
        <v>-33.951749999999997</v>
      </c>
      <c r="B1236" s="6">
        <v>30.625</v>
      </c>
      <c r="C1236" s="1">
        <v>31.8</v>
      </c>
      <c r="D1236" s="1">
        <f t="shared" si="297"/>
        <v>-3.3951749999999992E-5</v>
      </c>
      <c r="E1236" s="6">
        <f t="shared" si="293"/>
        <v>1.6127124643437499E-14</v>
      </c>
      <c r="F1236" s="6">
        <f t="shared" si="298"/>
        <v>-3.0730095562500003E-5</v>
      </c>
      <c r="G1236" s="13">
        <f t="shared" si="294"/>
        <v>-3.2216544374999889E-6</v>
      </c>
      <c r="H1236" s="6">
        <f t="shared" si="295"/>
        <v>28.827526561264392</v>
      </c>
      <c r="I1236" s="6">
        <f t="shared" si="299"/>
        <v>-2.9724734387356087</v>
      </c>
      <c r="J1236" s="6">
        <f t="shared" si="300"/>
        <v>30.624999981577172</v>
      </c>
      <c r="K1236" s="6">
        <f t="shared" si="301"/>
        <v>9.2114138539045598E-9</v>
      </c>
      <c r="L1236" s="6">
        <f t="shared" si="302"/>
        <v>-3.3950495763548715E-5</v>
      </c>
      <c r="M1236" s="14">
        <f t="shared" si="303"/>
        <v>-6.2711822563851359E-10</v>
      </c>
      <c r="N1236" s="6">
        <f t="shared" si="304"/>
        <v>-3.3951749999999992E-5</v>
      </c>
      <c r="O1236" s="13">
        <f t="shared" si="296"/>
        <v>-3.2216544374999889E-6</v>
      </c>
      <c r="P1236" s="6">
        <f t="shared" si="305"/>
        <v>28.827526561264392</v>
      </c>
      <c r="Q1236" s="7">
        <f t="shared" si="306"/>
        <v>28.884146524849129</v>
      </c>
      <c r="R1236" s="7">
        <f t="shared" si="307"/>
        <v>-2.9158534751508718</v>
      </c>
    </row>
    <row r="1237" spans="1:18" x14ac:dyDescent="0.2">
      <c r="A1237" s="7">
        <v>-33.64725</v>
      </c>
      <c r="B1237" s="6">
        <v>30.625</v>
      </c>
      <c r="C1237" s="1">
        <v>31.8</v>
      </c>
      <c r="D1237" s="1">
        <f t="shared" si="297"/>
        <v>-3.3647249999999995E-5</v>
      </c>
      <c r="E1237" s="6">
        <f t="shared" si="293"/>
        <v>1.6127124643437499E-14</v>
      </c>
      <c r="F1237" s="6">
        <f t="shared" si="298"/>
        <v>-3.0730095562500003E-5</v>
      </c>
      <c r="G1237" s="13">
        <f t="shared" si="294"/>
        <v>-2.9171544374999921E-6</v>
      </c>
      <c r="H1237" s="6">
        <f t="shared" si="295"/>
        <v>28.998794882520713</v>
      </c>
      <c r="I1237" s="6">
        <f t="shared" si="299"/>
        <v>-2.801205117479288</v>
      </c>
      <c r="J1237" s="6">
        <f t="shared" si="300"/>
        <v>30.624999988946303</v>
      </c>
      <c r="K1237" s="6">
        <f t="shared" si="301"/>
        <v>5.5268483123427359E-9</v>
      </c>
      <c r="L1237" s="6">
        <f t="shared" si="302"/>
        <v>-3.3890097458129229E-5</v>
      </c>
      <c r="M1237" s="14">
        <f t="shared" si="303"/>
        <v>1.2142372906461698E-7</v>
      </c>
      <c r="N1237" s="6">
        <f t="shared" si="304"/>
        <v>-3.3647249999999995E-5</v>
      </c>
      <c r="O1237" s="13">
        <f t="shared" si="296"/>
        <v>-2.9171544374999921E-6</v>
      </c>
      <c r="P1237" s="6">
        <f t="shared" si="305"/>
        <v>28.998794882520713</v>
      </c>
      <c r="Q1237" s="7">
        <f t="shared" si="306"/>
        <v>28.90707619638345</v>
      </c>
      <c r="R1237" s="7">
        <f t="shared" si="307"/>
        <v>-2.8929238036165508</v>
      </c>
    </row>
    <row r="1238" spans="1:18" x14ac:dyDescent="0.2">
      <c r="A1238" s="7">
        <v>-33.799500000000002</v>
      </c>
      <c r="B1238" s="6">
        <v>30.625</v>
      </c>
      <c r="C1238" s="1">
        <v>31.8</v>
      </c>
      <c r="D1238" s="1">
        <f t="shared" si="297"/>
        <v>-3.3799500000000001E-5</v>
      </c>
      <c r="E1238" s="6">
        <f t="shared" si="293"/>
        <v>1.6127124643437499E-14</v>
      </c>
      <c r="F1238" s="6">
        <f t="shared" si="298"/>
        <v>-3.0730095562500003E-5</v>
      </c>
      <c r="G1238" s="13">
        <f t="shared" si="294"/>
        <v>-3.0694044374999973E-6</v>
      </c>
      <c r="H1238" s="6">
        <f t="shared" si="295"/>
        <v>28.91319713749624</v>
      </c>
      <c r="I1238" s="6">
        <f t="shared" si="299"/>
        <v>-2.8868028625037603</v>
      </c>
      <c r="J1238" s="6">
        <f t="shared" si="300"/>
        <v>30.62499999336778</v>
      </c>
      <c r="K1238" s="6">
        <f t="shared" si="301"/>
        <v>3.3161100532197452E-9</v>
      </c>
      <c r="L1238" s="6">
        <f t="shared" si="302"/>
        <v>-3.3823408474877537E-5</v>
      </c>
      <c r="M1238" s="14">
        <f t="shared" si="303"/>
        <v>1.1954237438768111E-8</v>
      </c>
      <c r="N1238" s="6">
        <f t="shared" si="304"/>
        <v>-3.3799500000000001E-5</v>
      </c>
      <c r="O1238" s="13">
        <f t="shared" si="296"/>
        <v>-3.0694044374999973E-6</v>
      </c>
      <c r="P1238" s="6">
        <f t="shared" si="305"/>
        <v>28.91319713749624</v>
      </c>
      <c r="Q1238" s="7">
        <f t="shared" si="306"/>
        <v>28.908300384606008</v>
      </c>
      <c r="R1238" s="7">
        <f t="shared" si="307"/>
        <v>-2.8916996153939927</v>
      </c>
    </row>
    <row r="1239" spans="1:18" x14ac:dyDescent="0.2">
      <c r="A1239" s="7">
        <v>-34.256250000000001</v>
      </c>
      <c r="B1239" s="6">
        <v>30.625</v>
      </c>
      <c r="C1239" s="1">
        <v>31.8</v>
      </c>
      <c r="D1239" s="1">
        <f t="shared" si="297"/>
        <v>-3.4256250000000003E-5</v>
      </c>
      <c r="E1239" s="6">
        <f t="shared" si="293"/>
        <v>1.6127124643437499E-14</v>
      </c>
      <c r="F1239" s="6">
        <f t="shared" si="298"/>
        <v>-3.0730095562500003E-5</v>
      </c>
      <c r="G1239" s="13">
        <f t="shared" si="294"/>
        <v>-3.5261544374999993E-6</v>
      </c>
      <c r="H1239" s="6">
        <f t="shared" si="295"/>
        <v>28.655966335694245</v>
      </c>
      <c r="I1239" s="6">
        <f t="shared" si="299"/>
        <v>-3.1440336643057556</v>
      </c>
      <c r="J1239" s="6">
        <f t="shared" si="300"/>
        <v>30.624999996020666</v>
      </c>
      <c r="K1239" s="6">
        <f t="shared" si="301"/>
        <v>1.9896670977459507E-9</v>
      </c>
      <c r="L1239" s="6">
        <f t="shared" si="302"/>
        <v>-3.390519508492652E-5</v>
      </c>
      <c r="M1239" s="14">
        <f t="shared" si="303"/>
        <v>-1.755274575367413E-7</v>
      </c>
      <c r="N1239" s="6">
        <f t="shared" si="304"/>
        <v>-3.4256250000000003E-5</v>
      </c>
      <c r="O1239" s="13">
        <f t="shared" si="296"/>
        <v>-3.5261544374999993E-6</v>
      </c>
      <c r="P1239" s="6">
        <f t="shared" si="305"/>
        <v>28.655966335694245</v>
      </c>
      <c r="Q1239" s="7">
        <f t="shared" si="306"/>
        <v>28.857833574823658</v>
      </c>
      <c r="R1239" s="7">
        <f t="shared" si="307"/>
        <v>-2.9421664251763424</v>
      </c>
    </row>
    <row r="1240" spans="1:18" x14ac:dyDescent="0.2">
      <c r="A1240" s="7">
        <v>-35.017499999999998</v>
      </c>
      <c r="B1240" s="6">
        <v>30.625</v>
      </c>
      <c r="C1240" s="1">
        <v>31.8</v>
      </c>
      <c r="D1240" s="1">
        <f t="shared" si="297"/>
        <v>-3.5017499999999995E-5</v>
      </c>
      <c r="E1240" s="6">
        <f t="shared" si="293"/>
        <v>1.6127124643437499E-14</v>
      </c>
      <c r="F1240" s="6">
        <f t="shared" si="298"/>
        <v>-3.0730095562500003E-5</v>
      </c>
      <c r="G1240" s="13">
        <f t="shared" si="294"/>
        <v>-4.2874044374999914E-6</v>
      </c>
      <c r="H1240" s="6">
        <f t="shared" si="295"/>
        <v>28.225781036886247</v>
      </c>
      <c r="I1240" s="6">
        <f t="shared" si="299"/>
        <v>-3.5742189631137542</v>
      </c>
      <c r="J1240" s="6">
        <f t="shared" si="300"/>
        <v>30.624999997612399</v>
      </c>
      <c r="K1240" s="6">
        <f t="shared" si="301"/>
        <v>1.1938006139189383E-9</v>
      </c>
      <c r="L1240" s="6">
        <f t="shared" si="302"/>
        <v>-3.4197867050955913E-5</v>
      </c>
      <c r="M1240" s="14">
        <f t="shared" si="303"/>
        <v>-4.0981647452204093E-7</v>
      </c>
      <c r="N1240" s="6">
        <f t="shared" si="304"/>
        <v>-3.5017499999999995E-5</v>
      </c>
      <c r="O1240" s="13">
        <f t="shared" si="296"/>
        <v>-4.2874044374999914E-6</v>
      </c>
      <c r="P1240" s="6">
        <f t="shared" si="305"/>
        <v>28.225781036886247</v>
      </c>
      <c r="Q1240" s="7">
        <f t="shared" si="306"/>
        <v>28.731423067236179</v>
      </c>
      <c r="R1240" s="7">
        <f t="shared" si="307"/>
        <v>-3.0685769327638219</v>
      </c>
    </row>
    <row r="1241" spans="1:18" x14ac:dyDescent="0.2">
      <c r="A1241" s="7">
        <v>-34.865250000000003</v>
      </c>
      <c r="B1241" s="6">
        <v>30.625</v>
      </c>
      <c r="C1241" s="1">
        <v>31.8</v>
      </c>
      <c r="D1241" s="1">
        <f t="shared" si="297"/>
        <v>-3.4865250000000003E-5</v>
      </c>
      <c r="E1241" s="6">
        <f t="shared" si="293"/>
        <v>1.6127124643437499E-14</v>
      </c>
      <c r="F1241" s="6">
        <f t="shared" si="298"/>
        <v>-3.0730095562500003E-5</v>
      </c>
      <c r="G1241" s="13">
        <f t="shared" si="294"/>
        <v>-4.1351544374999998E-6</v>
      </c>
      <c r="H1241" s="6">
        <f t="shared" si="295"/>
        <v>28.311965510277503</v>
      </c>
      <c r="I1241" s="6">
        <f t="shared" si="299"/>
        <v>-3.488034489722498</v>
      </c>
      <c r="J1241" s="6">
        <f t="shared" si="300"/>
        <v>30.624999998567439</v>
      </c>
      <c r="K1241" s="6">
        <f t="shared" si="301"/>
        <v>7.1628036835136299E-10</v>
      </c>
      <c r="L1241" s="6">
        <f t="shared" si="302"/>
        <v>-3.4495270230573549E-5</v>
      </c>
      <c r="M1241" s="14">
        <f t="shared" si="303"/>
        <v>-1.8498988471322723E-7</v>
      </c>
      <c r="N1241" s="6">
        <f t="shared" si="304"/>
        <v>-3.4865250000000003E-5</v>
      </c>
      <c r="O1241" s="13">
        <f t="shared" si="296"/>
        <v>-4.1351544374999998E-6</v>
      </c>
      <c r="P1241" s="6">
        <f t="shared" si="305"/>
        <v>28.311965510277503</v>
      </c>
      <c r="Q1241" s="7">
        <f t="shared" si="306"/>
        <v>28.647531555844445</v>
      </c>
      <c r="R1241" s="7">
        <f t="shared" si="307"/>
        <v>-3.1524684441555557</v>
      </c>
    </row>
    <row r="1242" spans="1:18" x14ac:dyDescent="0.2">
      <c r="A1242" s="7">
        <v>-34.408499999999997</v>
      </c>
      <c r="B1242" s="6">
        <v>30.625</v>
      </c>
      <c r="C1242" s="1">
        <v>31.8</v>
      </c>
      <c r="D1242" s="1">
        <f t="shared" si="297"/>
        <v>-3.4408499999999994E-5</v>
      </c>
      <c r="E1242" s="6">
        <f t="shared" si="293"/>
        <v>1.6127124643437499E-14</v>
      </c>
      <c r="F1242" s="6">
        <f t="shared" si="298"/>
        <v>-3.0730095562500003E-5</v>
      </c>
      <c r="G1242" s="13">
        <f t="shared" si="294"/>
        <v>-3.678404437499991E-6</v>
      </c>
      <c r="H1242" s="6">
        <f t="shared" si="295"/>
        <v>28.570076395479759</v>
      </c>
      <c r="I1242" s="6">
        <f t="shared" si="299"/>
        <v>-3.2299236045202413</v>
      </c>
      <c r="J1242" s="6">
        <f t="shared" si="300"/>
        <v>30.624999999140464</v>
      </c>
      <c r="K1242" s="6">
        <f t="shared" si="301"/>
        <v>4.297682210108178E-10</v>
      </c>
      <c r="L1242" s="6">
        <f t="shared" si="302"/>
        <v>-3.4551912138344126E-5</v>
      </c>
      <c r="M1242" s="14">
        <f t="shared" si="303"/>
        <v>7.1706069172065829E-8</v>
      </c>
      <c r="N1242" s="6">
        <f t="shared" si="304"/>
        <v>-3.4408499999999994E-5</v>
      </c>
      <c r="O1242" s="13">
        <f t="shared" si="296"/>
        <v>-3.678404437499991E-6</v>
      </c>
      <c r="P1242" s="6">
        <f t="shared" si="305"/>
        <v>28.570076395479759</v>
      </c>
      <c r="Q1242" s="7">
        <f t="shared" si="306"/>
        <v>28.632040523771511</v>
      </c>
      <c r="R1242" s="7">
        <f t="shared" si="307"/>
        <v>-3.1679594762284893</v>
      </c>
    </row>
    <row r="1243" spans="1:18" x14ac:dyDescent="0.2">
      <c r="A1243" s="7">
        <v>-31.363499999999998</v>
      </c>
      <c r="B1243" s="6">
        <v>30.6875</v>
      </c>
      <c r="C1243" s="1">
        <v>31.8</v>
      </c>
      <c r="D1243" s="1">
        <f t="shared" si="297"/>
        <v>-3.1363499999999999E-5</v>
      </c>
      <c r="E1243" s="6">
        <f t="shared" si="293"/>
        <v>1.6128058370684372E-14</v>
      </c>
      <c r="F1243" s="6">
        <f t="shared" si="298"/>
        <v>-3.0691139812499998E-5</v>
      </c>
      <c r="G1243" s="13">
        <f t="shared" si="294"/>
        <v>-6.7236018750000038E-7</v>
      </c>
      <c r="H1243" s="6">
        <f t="shared" si="295"/>
        <v>30.315250613118508</v>
      </c>
      <c r="I1243" s="6">
        <f t="shared" si="299"/>
        <v>-1.4847493868814929</v>
      </c>
      <c r="J1243" s="6">
        <f t="shared" si="300"/>
        <v>30.637499999484277</v>
      </c>
      <c r="K1243" s="6">
        <f t="shared" si="301"/>
        <v>2.5000000257861643E-2</v>
      </c>
      <c r="L1243" s="6">
        <f t="shared" si="302"/>
        <v>-3.3885547283006475E-5</v>
      </c>
      <c r="M1243" s="14">
        <f t="shared" si="303"/>
        <v>1.2610236415032383E-6</v>
      </c>
      <c r="N1243" s="6">
        <f t="shared" si="304"/>
        <v>-3.1363499999999999E-5</v>
      </c>
      <c r="O1243" s="13">
        <f t="shared" si="296"/>
        <v>-6.7236018750000038E-7</v>
      </c>
      <c r="P1243" s="6">
        <f t="shared" si="305"/>
        <v>30.315250613118508</v>
      </c>
      <c r="Q1243" s="7">
        <f t="shared" si="306"/>
        <v>28.968682541640909</v>
      </c>
      <c r="R1243" s="7">
        <f t="shared" si="307"/>
        <v>-2.8313174583590914</v>
      </c>
    </row>
    <row r="1244" spans="1:18" x14ac:dyDescent="0.2">
      <c r="A1244" s="7">
        <v>-32.886000000000003</v>
      </c>
      <c r="B1244" s="6">
        <v>30.6875</v>
      </c>
      <c r="C1244" s="1">
        <v>31.8</v>
      </c>
      <c r="D1244" s="1">
        <f t="shared" si="297"/>
        <v>-3.2886000000000003E-5</v>
      </c>
      <c r="E1244" s="6">
        <f t="shared" si="293"/>
        <v>1.6128058370684372E-14</v>
      </c>
      <c r="F1244" s="6">
        <f t="shared" si="298"/>
        <v>-3.0691139812499998E-5</v>
      </c>
      <c r="G1244" s="13">
        <f t="shared" si="294"/>
        <v>-2.1948601875000049E-6</v>
      </c>
      <c r="H1244" s="6">
        <f t="shared" si="295"/>
        <v>29.46722458848069</v>
      </c>
      <c r="I1244" s="6">
        <f t="shared" si="299"/>
        <v>-2.3327754115193109</v>
      </c>
      <c r="J1244" s="6">
        <f t="shared" si="300"/>
        <v>30.657499999690565</v>
      </c>
      <c r="K1244" s="6">
        <f t="shared" si="301"/>
        <v>1.5000000154717696E-2</v>
      </c>
      <c r="L1244" s="6">
        <f t="shared" si="302"/>
        <v>-3.3181228369803888E-5</v>
      </c>
      <c r="M1244" s="14">
        <f t="shared" si="303"/>
        <v>1.4761418490194257E-7</v>
      </c>
      <c r="N1244" s="6">
        <f t="shared" si="304"/>
        <v>-3.2886000000000003E-5</v>
      </c>
      <c r="O1244" s="13">
        <f t="shared" si="296"/>
        <v>-2.1948601875000049E-6</v>
      </c>
      <c r="P1244" s="6">
        <f t="shared" si="305"/>
        <v>29.46722458848069</v>
      </c>
      <c r="Q1244" s="7">
        <f t="shared" si="306"/>
        <v>29.068390951008865</v>
      </c>
      <c r="R1244" s="7">
        <f t="shared" si="307"/>
        <v>-2.7316090489911353</v>
      </c>
    </row>
    <row r="1245" spans="1:18" x14ac:dyDescent="0.2">
      <c r="A1245" s="7">
        <v>-34.103999999999999</v>
      </c>
      <c r="B1245" s="6">
        <v>30.6875</v>
      </c>
      <c r="C1245" s="1">
        <v>31.8</v>
      </c>
      <c r="D1245" s="1">
        <f t="shared" si="297"/>
        <v>-3.4103999999999997E-5</v>
      </c>
      <c r="E1245" s="6">
        <f t="shared" si="293"/>
        <v>1.6128058370684372E-14</v>
      </c>
      <c r="F1245" s="6">
        <f t="shared" si="298"/>
        <v>-3.0691139812499998E-5</v>
      </c>
      <c r="G1245" s="13">
        <f t="shared" si="294"/>
        <v>-3.412860187499999E-6</v>
      </c>
      <c r="H1245" s="6">
        <f t="shared" si="295"/>
        <v>28.783633936175249</v>
      </c>
      <c r="I1245" s="6">
        <f t="shared" si="299"/>
        <v>-3.0163660638247514</v>
      </c>
      <c r="J1245" s="6">
        <f t="shared" si="300"/>
        <v>30.669499999814342</v>
      </c>
      <c r="K1245" s="6">
        <f t="shared" si="301"/>
        <v>9.0000000928291968E-3</v>
      </c>
      <c r="L1245" s="6">
        <f t="shared" si="302"/>
        <v>-3.3306737021882336E-5</v>
      </c>
      <c r="M1245" s="14">
        <f t="shared" si="303"/>
        <v>-3.9863148905883074E-7</v>
      </c>
      <c r="N1245" s="6">
        <f t="shared" si="304"/>
        <v>-3.4103999999999997E-5</v>
      </c>
      <c r="O1245" s="13">
        <f t="shared" si="296"/>
        <v>-3.412860187499999E-6</v>
      </c>
      <c r="P1245" s="6">
        <f t="shared" si="305"/>
        <v>28.783633936175249</v>
      </c>
      <c r="Q1245" s="7">
        <f t="shared" si="306"/>
        <v>29.011439548042144</v>
      </c>
      <c r="R1245" s="7">
        <f t="shared" si="307"/>
        <v>-2.7885604519578564</v>
      </c>
    </row>
    <row r="1246" spans="1:18" x14ac:dyDescent="0.2">
      <c r="A1246" s="7">
        <v>-34.408499999999997</v>
      </c>
      <c r="B1246" s="6">
        <v>30.6875</v>
      </c>
      <c r="C1246" s="1">
        <v>31.8</v>
      </c>
      <c r="D1246" s="1">
        <f t="shared" si="297"/>
        <v>-3.4408499999999994E-5</v>
      </c>
      <c r="E1246" s="6">
        <f t="shared" si="293"/>
        <v>1.6128058370684372E-14</v>
      </c>
      <c r="F1246" s="6">
        <f t="shared" si="298"/>
        <v>-3.0691139812499998E-5</v>
      </c>
      <c r="G1246" s="13">
        <f t="shared" si="294"/>
        <v>-3.7173601874999958E-6</v>
      </c>
      <c r="H1246" s="6">
        <f t="shared" si="295"/>
        <v>28.612008739765031</v>
      </c>
      <c r="I1246" s="6">
        <f t="shared" si="299"/>
        <v>-3.1879912602349698</v>
      </c>
      <c r="J1246" s="6">
        <f t="shared" si="300"/>
        <v>30.676699999888605</v>
      </c>
      <c r="K1246" s="6">
        <f t="shared" si="301"/>
        <v>5.4000000556975181E-3</v>
      </c>
      <c r="L1246" s="6">
        <f t="shared" si="302"/>
        <v>-3.3686542213129405E-5</v>
      </c>
      <c r="M1246" s="14">
        <f t="shared" si="303"/>
        <v>-3.6097889343529447E-7</v>
      </c>
      <c r="N1246" s="6">
        <f t="shared" si="304"/>
        <v>-3.4408499999999994E-5</v>
      </c>
      <c r="O1246" s="13">
        <f t="shared" si="296"/>
        <v>-3.7173601874999958E-6</v>
      </c>
      <c r="P1246" s="6">
        <f t="shared" si="305"/>
        <v>28.612008739765031</v>
      </c>
      <c r="Q1246" s="7">
        <f t="shared" si="306"/>
        <v>28.931553386386724</v>
      </c>
      <c r="R1246" s="7">
        <f t="shared" si="307"/>
        <v>-2.8684466136132762</v>
      </c>
    </row>
    <row r="1247" spans="1:18" x14ac:dyDescent="0.2">
      <c r="A1247" s="7">
        <v>-34.713000000000001</v>
      </c>
      <c r="B1247" s="6">
        <v>30.6875</v>
      </c>
      <c r="C1247" s="1">
        <v>31.8</v>
      </c>
      <c r="D1247" s="1">
        <f t="shared" si="297"/>
        <v>-3.4712999999999998E-5</v>
      </c>
      <c r="E1247" s="6">
        <f t="shared" si="293"/>
        <v>1.6128058370684372E-14</v>
      </c>
      <c r="F1247" s="6">
        <f t="shared" si="298"/>
        <v>-3.0691139812499998E-5</v>
      </c>
      <c r="G1247" s="13">
        <f t="shared" si="294"/>
        <v>-4.0218601874999994E-6</v>
      </c>
      <c r="H1247" s="6">
        <f t="shared" si="295"/>
        <v>28.440090210532048</v>
      </c>
      <c r="I1247" s="6">
        <f t="shared" si="299"/>
        <v>-3.3599097894679524</v>
      </c>
      <c r="J1247" s="6">
        <f t="shared" si="300"/>
        <v>30.681019999933163</v>
      </c>
      <c r="K1247" s="6">
        <f t="shared" si="301"/>
        <v>3.2400000334185108E-3</v>
      </c>
      <c r="L1247" s="6">
        <f t="shared" si="302"/>
        <v>-3.4036225327877638E-5</v>
      </c>
      <c r="M1247" s="14">
        <f t="shared" si="303"/>
        <v>-3.3838733606118016E-7</v>
      </c>
      <c r="N1247" s="6">
        <f t="shared" si="304"/>
        <v>-3.4712999999999998E-5</v>
      </c>
      <c r="O1247" s="13">
        <f t="shared" si="296"/>
        <v>-4.0218601874999994E-6</v>
      </c>
      <c r="P1247" s="6">
        <f t="shared" si="305"/>
        <v>28.440090210532048</v>
      </c>
      <c r="Q1247" s="7">
        <f t="shared" si="306"/>
        <v>28.833260751215793</v>
      </c>
      <c r="R1247" s="7">
        <f t="shared" si="307"/>
        <v>-2.9667392487842079</v>
      </c>
    </row>
    <row r="1248" spans="1:18" x14ac:dyDescent="0.2">
      <c r="A1248" s="7">
        <v>-33.951749999999997</v>
      </c>
      <c r="B1248" s="6">
        <v>30.6875</v>
      </c>
      <c r="C1248" s="1">
        <v>31.8</v>
      </c>
      <c r="D1248" s="1">
        <f t="shared" si="297"/>
        <v>-3.3951749999999992E-5</v>
      </c>
      <c r="E1248" s="6">
        <f t="shared" si="293"/>
        <v>1.6128058370684372E-14</v>
      </c>
      <c r="F1248" s="6">
        <f t="shared" si="298"/>
        <v>-3.0691139812499998E-5</v>
      </c>
      <c r="G1248" s="13">
        <f t="shared" si="294"/>
        <v>-3.2606101874999938E-6</v>
      </c>
      <c r="H1248" s="6">
        <f t="shared" si="295"/>
        <v>28.869336898971198</v>
      </c>
      <c r="I1248" s="6">
        <f t="shared" si="299"/>
        <v>-2.9306631010288022</v>
      </c>
      <c r="J1248" s="6">
        <f t="shared" si="300"/>
        <v>30.683611999959901</v>
      </c>
      <c r="K1248" s="6">
        <f t="shared" si="301"/>
        <v>1.9440000200496854E-3</v>
      </c>
      <c r="L1248" s="6">
        <f t="shared" si="302"/>
        <v>-3.4154685196726579E-5</v>
      </c>
      <c r="M1248" s="14">
        <f t="shared" si="303"/>
        <v>1.0146759836329348E-7</v>
      </c>
      <c r="N1248" s="6">
        <f t="shared" si="304"/>
        <v>-3.3951749999999992E-5</v>
      </c>
      <c r="O1248" s="13">
        <f t="shared" si="296"/>
        <v>-3.2606101874999938E-6</v>
      </c>
      <c r="P1248" s="6">
        <f t="shared" si="305"/>
        <v>28.869336898971198</v>
      </c>
      <c r="Q1248" s="7">
        <f t="shared" si="306"/>
        <v>28.840475980766875</v>
      </c>
      <c r="R1248" s="7">
        <f t="shared" si="307"/>
        <v>-2.9595240192331254</v>
      </c>
    </row>
    <row r="1249" spans="1:18" x14ac:dyDescent="0.2">
      <c r="A1249" s="7">
        <v>-33.951749999999997</v>
      </c>
      <c r="B1249" s="6">
        <v>30.6875</v>
      </c>
      <c r="C1249" s="1">
        <v>31.8</v>
      </c>
      <c r="D1249" s="1">
        <f t="shared" si="297"/>
        <v>-3.3951749999999992E-5</v>
      </c>
      <c r="E1249" s="6">
        <f t="shared" si="293"/>
        <v>1.6128058370684372E-14</v>
      </c>
      <c r="F1249" s="6">
        <f t="shared" si="298"/>
        <v>-3.0691139812499998E-5</v>
      </c>
      <c r="G1249" s="13">
        <f t="shared" si="294"/>
        <v>-3.2606101874999938E-6</v>
      </c>
      <c r="H1249" s="6">
        <f t="shared" si="295"/>
        <v>28.869336898971198</v>
      </c>
      <c r="I1249" s="6">
        <f t="shared" si="299"/>
        <v>-2.9306631010288022</v>
      </c>
      <c r="J1249" s="6">
        <f t="shared" si="300"/>
        <v>30.685167199975943</v>
      </c>
      <c r="K1249" s="6">
        <f t="shared" si="301"/>
        <v>1.1664000120283902E-3</v>
      </c>
      <c r="L1249" s="6">
        <f t="shared" si="302"/>
        <v>-3.407351111803594E-5</v>
      </c>
      <c r="M1249" s="14">
        <f t="shared" si="303"/>
        <v>6.0880559017974055E-8</v>
      </c>
      <c r="N1249" s="6">
        <f t="shared" si="304"/>
        <v>-3.3951749999999992E-5</v>
      </c>
      <c r="O1249" s="13">
        <f t="shared" si="296"/>
        <v>-3.2606101874999938E-6</v>
      </c>
      <c r="P1249" s="6">
        <f t="shared" si="305"/>
        <v>28.869336898971198</v>
      </c>
      <c r="Q1249" s="7">
        <f t="shared" si="306"/>
        <v>28.84624816440774</v>
      </c>
      <c r="R1249" s="7">
        <f t="shared" si="307"/>
        <v>-2.9537518355922607</v>
      </c>
    </row>
    <row r="1250" spans="1:18" x14ac:dyDescent="0.2">
      <c r="A1250" s="7">
        <v>-33.64725</v>
      </c>
      <c r="B1250" s="6">
        <v>30.6875</v>
      </c>
      <c r="C1250" s="1">
        <v>31.8</v>
      </c>
      <c r="D1250" s="1">
        <f t="shared" si="297"/>
        <v>-3.3647249999999995E-5</v>
      </c>
      <c r="E1250" s="6">
        <f t="shared" si="293"/>
        <v>1.6128058370684372E-14</v>
      </c>
      <c r="F1250" s="6">
        <f t="shared" si="298"/>
        <v>-3.0691139812499998E-5</v>
      </c>
      <c r="G1250" s="13">
        <f t="shared" si="294"/>
        <v>-2.9561101874999969E-6</v>
      </c>
      <c r="H1250" s="6">
        <f t="shared" si="295"/>
        <v>29.040524278568114</v>
      </c>
      <c r="I1250" s="6">
        <f t="shared" si="299"/>
        <v>-2.7594757214318868</v>
      </c>
      <c r="J1250" s="6">
        <f t="shared" si="300"/>
        <v>30.686100319985563</v>
      </c>
      <c r="K1250" s="6">
        <f t="shared" si="301"/>
        <v>6.9984000721845518E-4</v>
      </c>
      <c r="L1250" s="6">
        <f t="shared" si="302"/>
        <v>-3.3963906670821564E-5</v>
      </c>
      <c r="M1250" s="14">
        <f t="shared" si="303"/>
        <v>1.5832833541078452E-7</v>
      </c>
      <c r="N1250" s="6">
        <f t="shared" si="304"/>
        <v>-3.3647249999999995E-5</v>
      </c>
      <c r="O1250" s="13">
        <f t="shared" si="296"/>
        <v>-2.9561101874999969E-6</v>
      </c>
      <c r="P1250" s="6">
        <f t="shared" si="305"/>
        <v>29.040524278568114</v>
      </c>
      <c r="Q1250" s="7">
        <f t="shared" si="306"/>
        <v>28.885103387239816</v>
      </c>
      <c r="R1250" s="7">
        <f t="shared" si="307"/>
        <v>-2.9148966127601845</v>
      </c>
    </row>
    <row r="1251" spans="1:18" x14ac:dyDescent="0.2">
      <c r="A1251" s="7">
        <v>-33.64725</v>
      </c>
      <c r="B1251" s="6">
        <v>30.6875</v>
      </c>
      <c r="C1251" s="1">
        <v>31.8</v>
      </c>
      <c r="D1251" s="1">
        <f t="shared" si="297"/>
        <v>-3.3647249999999995E-5</v>
      </c>
      <c r="E1251" s="6">
        <f t="shared" si="293"/>
        <v>1.6128058370684372E-14</v>
      </c>
      <c r="F1251" s="6">
        <f t="shared" si="298"/>
        <v>-3.0691139812499998E-5</v>
      </c>
      <c r="G1251" s="13">
        <f t="shared" si="294"/>
        <v>-2.9561101874999969E-6</v>
      </c>
      <c r="H1251" s="6">
        <f t="shared" si="295"/>
        <v>29.040524278568114</v>
      </c>
      <c r="I1251" s="6">
        <f t="shared" si="299"/>
        <v>-2.7594757214318868</v>
      </c>
      <c r="J1251" s="6">
        <f t="shared" si="300"/>
        <v>30.686660191991336</v>
      </c>
      <c r="K1251" s="6">
        <f t="shared" si="301"/>
        <v>4.1990400433178365E-4</v>
      </c>
      <c r="L1251" s="6">
        <f t="shared" si="302"/>
        <v>-3.3837244002492935E-5</v>
      </c>
      <c r="M1251" s="14">
        <f t="shared" si="303"/>
        <v>9.4997001246470035E-8</v>
      </c>
      <c r="N1251" s="6">
        <f t="shared" si="304"/>
        <v>-3.3647249999999995E-5</v>
      </c>
      <c r="O1251" s="13">
        <f t="shared" si="296"/>
        <v>-2.9561101874999969E-6</v>
      </c>
      <c r="P1251" s="6">
        <f t="shared" si="305"/>
        <v>29.040524278568114</v>
      </c>
      <c r="Q1251" s="7">
        <f t="shared" si="306"/>
        <v>28.916187565505478</v>
      </c>
      <c r="R1251" s="7">
        <f t="shared" si="307"/>
        <v>-2.8838124344945228</v>
      </c>
    </row>
    <row r="1252" spans="1:18" x14ac:dyDescent="0.2">
      <c r="A1252" s="7">
        <v>-33.799500000000002</v>
      </c>
      <c r="B1252" s="6">
        <v>30.6875</v>
      </c>
      <c r="C1252" s="1">
        <v>31.8</v>
      </c>
      <c r="D1252" s="1">
        <f t="shared" si="297"/>
        <v>-3.3799500000000001E-5</v>
      </c>
      <c r="E1252" s="6">
        <f t="shared" si="293"/>
        <v>1.6128058370684372E-14</v>
      </c>
      <c r="F1252" s="6">
        <f t="shared" si="298"/>
        <v>-3.0691139812499998E-5</v>
      </c>
      <c r="G1252" s="13">
        <f t="shared" si="294"/>
        <v>-3.1083601875000021E-6</v>
      </c>
      <c r="H1252" s="6">
        <f t="shared" si="295"/>
        <v>28.954966964931316</v>
      </c>
      <c r="I1252" s="6">
        <f t="shared" si="299"/>
        <v>-2.8450330350686848</v>
      </c>
      <c r="J1252" s="6">
        <f t="shared" si="300"/>
        <v>30.686996115194802</v>
      </c>
      <c r="K1252" s="6">
        <f t="shared" si="301"/>
        <v>2.5194240259907019E-4</v>
      </c>
      <c r="L1252" s="6">
        <f t="shared" si="302"/>
        <v>-3.3791696401495758E-5</v>
      </c>
      <c r="M1252" s="14">
        <f t="shared" si="303"/>
        <v>-3.9017992521214111E-9</v>
      </c>
      <c r="N1252" s="6">
        <f t="shared" si="304"/>
        <v>-3.3799500000000001E-5</v>
      </c>
      <c r="O1252" s="13">
        <f t="shared" si="296"/>
        <v>-3.1083601875000021E-6</v>
      </c>
      <c r="P1252" s="6">
        <f t="shared" si="305"/>
        <v>28.954966964931316</v>
      </c>
      <c r="Q1252" s="7">
        <f t="shared" si="306"/>
        <v>28.923943445390645</v>
      </c>
      <c r="R1252" s="7">
        <f t="shared" si="307"/>
        <v>-2.8760565546093559</v>
      </c>
    </row>
    <row r="1253" spans="1:18" x14ac:dyDescent="0.2">
      <c r="A1253" s="7">
        <v>-34.103999999999999</v>
      </c>
      <c r="B1253" s="6">
        <v>30.6875</v>
      </c>
      <c r="C1253" s="1">
        <v>31.8</v>
      </c>
      <c r="D1253" s="1">
        <f t="shared" si="297"/>
        <v>-3.4103999999999997E-5</v>
      </c>
      <c r="E1253" s="6">
        <f t="shared" si="293"/>
        <v>1.6128058370684372E-14</v>
      </c>
      <c r="F1253" s="6">
        <f t="shared" si="298"/>
        <v>-3.0691139812499998E-5</v>
      </c>
      <c r="G1253" s="13">
        <f t="shared" si="294"/>
        <v>-3.412860187499999E-6</v>
      </c>
      <c r="H1253" s="6">
        <f t="shared" si="295"/>
        <v>28.783633936175249</v>
      </c>
      <c r="I1253" s="6">
        <f t="shared" si="299"/>
        <v>-3.0163660638247514</v>
      </c>
      <c r="J1253" s="6">
        <f t="shared" si="300"/>
        <v>30.687197669116884</v>
      </c>
      <c r="K1253" s="6">
        <f t="shared" si="301"/>
        <v>1.5116544155802103E-4</v>
      </c>
      <c r="L1253" s="6">
        <f t="shared" si="302"/>
        <v>-3.3855717840897456E-5</v>
      </c>
      <c r="M1253" s="14">
        <f t="shared" si="303"/>
        <v>-1.241410795512709E-7</v>
      </c>
      <c r="N1253" s="6">
        <f t="shared" si="304"/>
        <v>-3.4103999999999997E-5</v>
      </c>
      <c r="O1253" s="13">
        <f t="shared" si="296"/>
        <v>-3.412860187499999E-6</v>
      </c>
      <c r="P1253" s="6">
        <f t="shared" si="305"/>
        <v>28.783633936175249</v>
      </c>
      <c r="Q1253" s="7">
        <f t="shared" si="306"/>
        <v>28.895881543547567</v>
      </c>
      <c r="R1253" s="7">
        <f t="shared" si="307"/>
        <v>-2.9041184564524336</v>
      </c>
    </row>
    <row r="1254" spans="1:18" x14ac:dyDescent="0.2">
      <c r="A1254" s="7">
        <v>-34.103999999999999</v>
      </c>
      <c r="B1254" s="6">
        <v>30.6875</v>
      </c>
      <c r="C1254" s="1">
        <v>31.8</v>
      </c>
      <c r="D1254" s="1">
        <f t="shared" si="297"/>
        <v>-3.4103999999999997E-5</v>
      </c>
      <c r="E1254" s="6">
        <f t="shared" si="293"/>
        <v>1.6128058370684372E-14</v>
      </c>
      <c r="F1254" s="6">
        <f t="shared" si="298"/>
        <v>-3.0691139812499998E-5</v>
      </c>
      <c r="G1254" s="13">
        <f t="shared" si="294"/>
        <v>-3.412860187499999E-6</v>
      </c>
      <c r="H1254" s="6">
        <f t="shared" si="295"/>
        <v>28.783633936175249</v>
      </c>
      <c r="I1254" s="6">
        <f t="shared" si="299"/>
        <v>-3.0163660638247514</v>
      </c>
      <c r="J1254" s="6">
        <f t="shared" si="300"/>
        <v>30.687318601470132</v>
      </c>
      <c r="K1254" s="6">
        <f t="shared" si="301"/>
        <v>9.0699264934102075E-5</v>
      </c>
      <c r="L1254" s="6">
        <f t="shared" si="302"/>
        <v>-3.395503070453847E-5</v>
      </c>
      <c r="M1254" s="14">
        <f t="shared" si="303"/>
        <v>-7.4484647730763896E-8</v>
      </c>
      <c r="N1254" s="6">
        <f t="shared" si="304"/>
        <v>-3.4103999999999997E-5</v>
      </c>
      <c r="O1254" s="13">
        <f t="shared" si="296"/>
        <v>-3.412860187499999E-6</v>
      </c>
      <c r="P1254" s="6">
        <f t="shared" si="305"/>
        <v>28.783633936175249</v>
      </c>
      <c r="Q1254" s="7">
        <f t="shared" si="306"/>
        <v>28.873432022073104</v>
      </c>
      <c r="R1254" s="7">
        <f t="shared" si="307"/>
        <v>-2.9265679779268972</v>
      </c>
    </row>
    <row r="1255" spans="1:18" x14ac:dyDescent="0.2">
      <c r="A1255" s="7">
        <v>-33.951749999999997</v>
      </c>
      <c r="B1255" s="6">
        <v>30.6875</v>
      </c>
      <c r="C1255" s="1">
        <v>31.8</v>
      </c>
      <c r="D1255" s="1">
        <f t="shared" si="297"/>
        <v>-3.3951749999999992E-5</v>
      </c>
      <c r="E1255" s="6">
        <f t="shared" si="293"/>
        <v>1.6128058370684372E-14</v>
      </c>
      <c r="F1255" s="6">
        <f t="shared" si="298"/>
        <v>-3.0691139812499998E-5</v>
      </c>
      <c r="G1255" s="13">
        <f t="shared" si="294"/>
        <v>-3.2606101874999938E-6</v>
      </c>
      <c r="H1255" s="6">
        <f t="shared" si="295"/>
        <v>28.869336898971198</v>
      </c>
      <c r="I1255" s="6">
        <f t="shared" si="299"/>
        <v>-2.9306631010288022</v>
      </c>
      <c r="J1255" s="6">
        <f t="shared" si="300"/>
        <v>30.687391160882079</v>
      </c>
      <c r="K1255" s="6">
        <f t="shared" si="301"/>
        <v>5.4419558960461245E-5</v>
      </c>
      <c r="L1255" s="6">
        <f t="shared" si="302"/>
        <v>-3.398416842272308E-5</v>
      </c>
      <c r="M1255" s="14">
        <f t="shared" si="303"/>
        <v>1.6209211361543739E-8</v>
      </c>
      <c r="N1255" s="6">
        <f t="shared" si="304"/>
        <v>-3.3951749999999992E-5</v>
      </c>
      <c r="O1255" s="13">
        <f t="shared" si="296"/>
        <v>-3.2606101874999938E-6</v>
      </c>
      <c r="P1255" s="6">
        <f t="shared" si="305"/>
        <v>28.869336898971198</v>
      </c>
      <c r="Q1255" s="7">
        <f t="shared" si="306"/>
        <v>28.872612997452723</v>
      </c>
      <c r="R1255" s="7">
        <f t="shared" si="307"/>
        <v>-2.9273870025472775</v>
      </c>
    </row>
    <row r="1256" spans="1:18" x14ac:dyDescent="0.2">
      <c r="A1256" s="7">
        <v>-34.408499999999997</v>
      </c>
      <c r="B1256" s="6">
        <v>30.6875</v>
      </c>
      <c r="C1256" s="1">
        <v>31.8</v>
      </c>
      <c r="D1256" s="1">
        <f t="shared" si="297"/>
        <v>-3.4408499999999994E-5</v>
      </c>
      <c r="E1256" s="6">
        <f t="shared" si="293"/>
        <v>1.6128058370684372E-14</v>
      </c>
      <c r="F1256" s="6">
        <f t="shared" si="298"/>
        <v>-3.0691139812499998E-5</v>
      </c>
      <c r="G1256" s="13">
        <f t="shared" si="294"/>
        <v>-3.7173601874999958E-6</v>
      </c>
      <c r="H1256" s="6">
        <f t="shared" si="295"/>
        <v>28.612008739765031</v>
      </c>
      <c r="I1256" s="6">
        <f t="shared" si="299"/>
        <v>-3.1879912602349698</v>
      </c>
      <c r="J1256" s="6">
        <f t="shared" si="300"/>
        <v>30.687434696529245</v>
      </c>
      <c r="K1256" s="6">
        <f t="shared" si="301"/>
        <v>3.2651735377697833E-5</v>
      </c>
      <c r="L1256" s="6">
        <f t="shared" si="302"/>
        <v>-3.4062551053633849E-5</v>
      </c>
      <c r="M1256" s="14">
        <f t="shared" si="303"/>
        <v>-1.7297447318307253E-7</v>
      </c>
      <c r="N1256" s="6">
        <f t="shared" si="304"/>
        <v>-3.4408499999999994E-5</v>
      </c>
      <c r="O1256" s="13">
        <f t="shared" si="296"/>
        <v>-3.7173601874999958E-6</v>
      </c>
      <c r="P1256" s="6">
        <f t="shared" si="305"/>
        <v>28.612008739765031</v>
      </c>
      <c r="Q1256" s="7">
        <f t="shared" si="306"/>
        <v>28.820492145915189</v>
      </c>
      <c r="R1256" s="7">
        <f t="shared" si="307"/>
        <v>-2.9795078540848117</v>
      </c>
    </row>
    <row r="1257" spans="1:18" x14ac:dyDescent="0.2">
      <c r="A1257" s="7">
        <v>-34.865250000000003</v>
      </c>
      <c r="B1257" s="6">
        <v>30.6875</v>
      </c>
      <c r="C1257" s="1">
        <v>31.8</v>
      </c>
      <c r="D1257" s="1">
        <f t="shared" si="297"/>
        <v>-3.4865250000000003E-5</v>
      </c>
      <c r="E1257" s="6">
        <f t="shared" si="293"/>
        <v>1.6128058370684372E-14</v>
      </c>
      <c r="F1257" s="6">
        <f t="shared" si="298"/>
        <v>-3.0691139812499998E-5</v>
      </c>
      <c r="G1257" s="13">
        <f t="shared" si="294"/>
        <v>-4.1741101875000046E-6</v>
      </c>
      <c r="H1257" s="6">
        <f t="shared" si="295"/>
        <v>28.354020579992266</v>
      </c>
      <c r="I1257" s="6">
        <f t="shared" si="299"/>
        <v>-3.4459794200077347</v>
      </c>
      <c r="J1257" s="6">
        <f t="shared" si="300"/>
        <v>30.687460817917547</v>
      </c>
      <c r="K1257" s="6">
        <f t="shared" si="301"/>
        <v>1.95910412266187E-5</v>
      </c>
      <c r="L1257" s="6">
        <f t="shared" si="302"/>
        <v>-3.4292280632180312E-5</v>
      </c>
      <c r="M1257" s="14">
        <f t="shared" si="303"/>
        <v>-2.8648468390984568E-7</v>
      </c>
      <c r="N1257" s="6">
        <f t="shared" si="304"/>
        <v>-3.4865250000000003E-5</v>
      </c>
      <c r="O1257" s="13">
        <f t="shared" si="296"/>
        <v>-4.1741101875000046E-6</v>
      </c>
      <c r="P1257" s="6">
        <f t="shared" si="305"/>
        <v>28.354020579992266</v>
      </c>
      <c r="Q1257" s="7">
        <f t="shared" si="306"/>
        <v>28.727197832730607</v>
      </c>
      <c r="R1257" s="7">
        <f t="shared" si="307"/>
        <v>-3.0728021672693941</v>
      </c>
    </row>
    <row r="1258" spans="1:18" x14ac:dyDescent="0.2">
      <c r="A1258" s="7">
        <v>-34.713000000000001</v>
      </c>
      <c r="B1258" s="6">
        <v>30.6875</v>
      </c>
      <c r="C1258" s="1">
        <v>31.8</v>
      </c>
      <c r="D1258" s="1">
        <f t="shared" si="297"/>
        <v>-3.4712999999999998E-5</v>
      </c>
      <c r="E1258" s="6">
        <f t="shared" si="293"/>
        <v>1.6128058370684372E-14</v>
      </c>
      <c r="F1258" s="6">
        <f t="shared" si="298"/>
        <v>-3.0691139812499998E-5</v>
      </c>
      <c r="G1258" s="13">
        <f t="shared" si="294"/>
        <v>-4.0218601874999994E-6</v>
      </c>
      <c r="H1258" s="6">
        <f t="shared" si="295"/>
        <v>28.440090210532048</v>
      </c>
      <c r="I1258" s="6">
        <f t="shared" si="299"/>
        <v>-3.3599097894679524</v>
      </c>
      <c r="J1258" s="6">
        <f t="shared" si="300"/>
        <v>30.687476490750527</v>
      </c>
      <c r="K1258" s="6">
        <f t="shared" si="301"/>
        <v>1.1754624736681762E-5</v>
      </c>
      <c r="L1258" s="6">
        <f t="shared" si="302"/>
        <v>-3.4491018379308186E-5</v>
      </c>
      <c r="M1258" s="14">
        <f t="shared" si="303"/>
        <v>-1.1099081034590601E-7</v>
      </c>
      <c r="N1258" s="6">
        <f t="shared" si="304"/>
        <v>-3.4712999999999998E-5</v>
      </c>
      <c r="O1258" s="13">
        <f t="shared" si="296"/>
        <v>-4.0218601874999994E-6</v>
      </c>
      <c r="P1258" s="6">
        <f t="shared" si="305"/>
        <v>28.440090210532048</v>
      </c>
      <c r="Q1258" s="7">
        <f t="shared" si="306"/>
        <v>28.669776308290896</v>
      </c>
      <c r="R1258" s="7">
        <f t="shared" si="307"/>
        <v>-3.1302236917091051</v>
      </c>
    </row>
    <row r="1259" spans="1:18" x14ac:dyDescent="0.2">
      <c r="A1259" s="7">
        <v>-34.408499999999997</v>
      </c>
      <c r="B1259" s="6">
        <v>30.6875</v>
      </c>
      <c r="C1259" s="1">
        <v>31.8</v>
      </c>
      <c r="D1259" s="1">
        <f t="shared" si="297"/>
        <v>-3.4408499999999994E-5</v>
      </c>
      <c r="E1259" s="6">
        <f t="shared" si="293"/>
        <v>1.6128058370684372E-14</v>
      </c>
      <c r="F1259" s="6">
        <f t="shared" si="298"/>
        <v>-3.0691139812499998E-5</v>
      </c>
      <c r="G1259" s="13">
        <f t="shared" si="294"/>
        <v>-3.7173601874999958E-6</v>
      </c>
      <c r="H1259" s="6">
        <f t="shared" si="295"/>
        <v>28.612008739765031</v>
      </c>
      <c r="I1259" s="6">
        <f t="shared" si="299"/>
        <v>-3.1879912602349698</v>
      </c>
      <c r="J1259" s="6">
        <f t="shared" si="300"/>
        <v>30.687485894450319</v>
      </c>
      <c r="K1259" s="6">
        <f t="shared" si="301"/>
        <v>7.052774840587972E-6</v>
      </c>
      <c r="L1259" s="6">
        <f t="shared" si="302"/>
        <v>-3.4518911027584911E-5</v>
      </c>
      <c r="M1259" s="14">
        <f t="shared" si="303"/>
        <v>5.5205513792458514E-8</v>
      </c>
      <c r="N1259" s="6">
        <f t="shared" si="304"/>
        <v>-3.4408499999999994E-5</v>
      </c>
      <c r="O1259" s="13">
        <f t="shared" si="296"/>
        <v>-3.7173601874999958E-6</v>
      </c>
      <c r="P1259" s="6">
        <f t="shared" si="305"/>
        <v>28.612008739765031</v>
      </c>
      <c r="Q1259" s="7">
        <f t="shared" si="306"/>
        <v>28.658222794585726</v>
      </c>
      <c r="R1259" s="7">
        <f t="shared" si="307"/>
        <v>-3.1417772054142752</v>
      </c>
    </row>
    <row r="1260" spans="1:18" x14ac:dyDescent="0.2">
      <c r="A1260" s="7">
        <v>-34.103999999999999</v>
      </c>
      <c r="B1260" s="6">
        <v>30.6875</v>
      </c>
      <c r="C1260" s="1">
        <v>31.8</v>
      </c>
      <c r="D1260" s="1">
        <f t="shared" si="297"/>
        <v>-3.4103999999999997E-5</v>
      </c>
      <c r="E1260" s="6">
        <f t="shared" si="293"/>
        <v>1.6128058370684372E-14</v>
      </c>
      <c r="F1260" s="6">
        <f t="shared" si="298"/>
        <v>-3.0691139812499998E-5</v>
      </c>
      <c r="G1260" s="13">
        <f t="shared" si="294"/>
        <v>-3.412860187499999E-6</v>
      </c>
      <c r="H1260" s="6">
        <f t="shared" si="295"/>
        <v>28.783633936175249</v>
      </c>
      <c r="I1260" s="6">
        <f t="shared" si="299"/>
        <v>-3.0163660638247514</v>
      </c>
      <c r="J1260" s="6">
        <f t="shared" si="300"/>
        <v>30.687491536670194</v>
      </c>
      <c r="K1260" s="6">
        <f t="shared" si="301"/>
        <v>4.2316649029316977E-6</v>
      </c>
      <c r="L1260" s="6">
        <f t="shared" si="302"/>
        <v>-3.441384661655095E-5</v>
      </c>
      <c r="M1260" s="14">
        <f t="shared" si="303"/>
        <v>1.5492330827547655E-7</v>
      </c>
      <c r="N1260" s="6">
        <f t="shared" si="304"/>
        <v>-3.4103999999999997E-5</v>
      </c>
      <c r="O1260" s="13">
        <f t="shared" si="296"/>
        <v>-3.412860187499999E-6</v>
      </c>
      <c r="P1260" s="6">
        <f t="shared" si="305"/>
        <v>28.783633936175249</v>
      </c>
      <c r="Q1260" s="7">
        <f t="shared" si="306"/>
        <v>28.683305022903632</v>
      </c>
      <c r="R1260" s="7">
        <f t="shared" si="307"/>
        <v>-3.116694977096369</v>
      </c>
    </row>
    <row r="1261" spans="1:18" x14ac:dyDescent="0.2">
      <c r="A1261" s="7">
        <v>-33.799500000000002</v>
      </c>
      <c r="B1261" s="6">
        <v>30.6875</v>
      </c>
      <c r="C1261" s="1">
        <v>31.8</v>
      </c>
      <c r="D1261" s="1">
        <f t="shared" si="297"/>
        <v>-3.3799500000000001E-5</v>
      </c>
      <c r="E1261" s="6">
        <f t="shared" si="293"/>
        <v>1.6128058370684372E-14</v>
      </c>
      <c r="F1261" s="6">
        <f t="shared" si="298"/>
        <v>-3.0691139812499998E-5</v>
      </c>
      <c r="G1261" s="13">
        <f t="shared" si="294"/>
        <v>-3.1083601875000021E-6</v>
      </c>
      <c r="H1261" s="6">
        <f t="shared" si="295"/>
        <v>28.954966964931316</v>
      </c>
      <c r="I1261" s="6">
        <f t="shared" si="299"/>
        <v>-2.8450330350686848</v>
      </c>
      <c r="J1261" s="6">
        <f t="shared" si="300"/>
        <v>30.687494922002116</v>
      </c>
      <c r="K1261" s="6">
        <f t="shared" si="301"/>
        <v>2.5389989417590186E-6</v>
      </c>
      <c r="L1261" s="6">
        <f t="shared" si="302"/>
        <v>-3.422900796993057E-5</v>
      </c>
      <c r="M1261" s="14">
        <f t="shared" si="303"/>
        <v>2.1475398496528466E-7</v>
      </c>
      <c r="N1261" s="6">
        <f t="shared" si="304"/>
        <v>-3.3799500000000001E-5</v>
      </c>
      <c r="O1261" s="13">
        <f t="shared" si="296"/>
        <v>-3.1083601875000021E-6</v>
      </c>
      <c r="P1261" s="6">
        <f t="shared" si="305"/>
        <v>28.954966964931316</v>
      </c>
      <c r="Q1261" s="7">
        <f t="shared" si="306"/>
        <v>28.737637411309169</v>
      </c>
      <c r="R1261" s="7">
        <f t="shared" si="307"/>
        <v>-3.0623625886908314</v>
      </c>
    </row>
    <row r="1262" spans="1:18" x14ac:dyDescent="0.2">
      <c r="A1262" s="7">
        <v>-30.602250000000002</v>
      </c>
      <c r="B1262" s="6">
        <v>30.6875</v>
      </c>
      <c r="C1262" s="1">
        <v>31.8</v>
      </c>
      <c r="D1262" s="1">
        <f t="shared" si="297"/>
        <v>-3.060225E-5</v>
      </c>
      <c r="E1262" s="6">
        <f t="shared" si="293"/>
        <v>1.6128058370684372E-14</v>
      </c>
      <c r="F1262" s="6">
        <f t="shared" si="298"/>
        <v>-3.0691139812499998E-5</v>
      </c>
      <c r="G1262" s="13">
        <f t="shared" si="294"/>
        <v>8.888981249999847E-8</v>
      </c>
      <c r="H1262" s="6">
        <f t="shared" si="295"/>
        <v>30.73661119423349</v>
      </c>
      <c r="I1262" s="6">
        <f t="shared" si="299"/>
        <v>-1.0633888057665111</v>
      </c>
      <c r="J1262" s="6">
        <f t="shared" si="300"/>
        <v>30.687496953201268</v>
      </c>
      <c r="K1262" s="6">
        <f t="shared" si="301"/>
        <v>1.5233993657659539E-6</v>
      </c>
      <c r="L1262" s="6">
        <f t="shared" si="302"/>
        <v>-3.3417754781958338E-5</v>
      </c>
      <c r="M1262" s="14">
        <f t="shared" si="303"/>
        <v>1.407752390979169E-6</v>
      </c>
      <c r="N1262" s="6">
        <f t="shared" si="304"/>
        <v>-3.060225E-5</v>
      </c>
      <c r="O1262" s="13">
        <f t="shared" si="296"/>
        <v>8.888981249999847E-8</v>
      </c>
      <c r="P1262" s="6">
        <f t="shared" si="305"/>
        <v>30.73661119423349</v>
      </c>
      <c r="Q1262" s="7">
        <f t="shared" si="306"/>
        <v>29.137432167894033</v>
      </c>
      <c r="R1262" s="7">
        <f t="shared" si="307"/>
        <v>-2.6625678321059674</v>
      </c>
    </row>
    <row r="1263" spans="1:18" x14ac:dyDescent="0.2">
      <c r="A1263" s="7">
        <v>-31.515750000000001</v>
      </c>
      <c r="B1263" s="6">
        <v>30.6875</v>
      </c>
      <c r="C1263" s="1">
        <v>31.8</v>
      </c>
      <c r="D1263" s="1">
        <f t="shared" si="297"/>
        <v>-3.1515749999999997E-5</v>
      </c>
      <c r="E1263" s="6">
        <f t="shared" si="293"/>
        <v>1.6128058370684372E-14</v>
      </c>
      <c r="F1263" s="6">
        <f t="shared" si="298"/>
        <v>-3.0691139812499998E-5</v>
      </c>
      <c r="G1263" s="13">
        <f t="shared" si="294"/>
        <v>-8.246101874999988E-7</v>
      </c>
      <c r="H1263" s="6">
        <f t="shared" si="295"/>
        <v>30.230767544111245</v>
      </c>
      <c r="I1263" s="6">
        <f t="shared" si="299"/>
        <v>-1.5692324558887556</v>
      </c>
      <c r="J1263" s="6">
        <f t="shared" si="300"/>
        <v>30.687498171920758</v>
      </c>
      <c r="K1263" s="6">
        <f t="shared" si="301"/>
        <v>9.1403962088065782E-7</v>
      </c>
      <c r="L1263" s="6">
        <f t="shared" si="302"/>
        <v>-3.2474252869175002E-5</v>
      </c>
      <c r="M1263" s="14">
        <f t="shared" si="303"/>
        <v>4.792514345875025E-7</v>
      </c>
      <c r="N1263" s="6">
        <f t="shared" si="304"/>
        <v>-3.1515749999999997E-5</v>
      </c>
      <c r="O1263" s="13">
        <f t="shared" si="296"/>
        <v>-8.246101874999988E-7</v>
      </c>
      <c r="P1263" s="6">
        <f t="shared" si="305"/>
        <v>30.230767544111245</v>
      </c>
      <c r="Q1263" s="7">
        <f t="shared" si="306"/>
        <v>29.356099243137479</v>
      </c>
      <c r="R1263" s="7">
        <f t="shared" si="307"/>
        <v>-2.4439007568625222</v>
      </c>
    </row>
    <row r="1264" spans="1:18" x14ac:dyDescent="0.2">
      <c r="A1264" s="7">
        <v>-33.494999999999997</v>
      </c>
      <c r="B1264" s="6">
        <v>30.6875</v>
      </c>
      <c r="C1264" s="1">
        <v>31.8</v>
      </c>
      <c r="D1264" s="1">
        <f t="shared" si="297"/>
        <v>-3.3494999999999997E-5</v>
      </c>
      <c r="E1264" s="6">
        <f t="shared" si="293"/>
        <v>1.6128058370684372E-14</v>
      </c>
      <c r="F1264" s="6">
        <f t="shared" si="298"/>
        <v>-3.0691139812499998E-5</v>
      </c>
      <c r="G1264" s="13">
        <f t="shared" si="294"/>
        <v>-2.8038601874999985E-6</v>
      </c>
      <c r="H1264" s="6">
        <f t="shared" si="295"/>
        <v>29.126008983945269</v>
      </c>
      <c r="I1264" s="6">
        <f t="shared" si="299"/>
        <v>-2.6739910160547318</v>
      </c>
      <c r="J1264" s="6">
        <f t="shared" si="300"/>
        <v>30.687498903152452</v>
      </c>
      <c r="K1264" s="6">
        <f t="shared" si="301"/>
        <v>5.4842377394948016E-7</v>
      </c>
      <c r="L1264" s="6">
        <f t="shared" si="302"/>
        <v>-3.2486701721505E-5</v>
      </c>
      <c r="M1264" s="14">
        <f t="shared" si="303"/>
        <v>-5.0414913924749839E-7</v>
      </c>
      <c r="N1264" s="6">
        <f t="shared" si="304"/>
        <v>-3.3494999999999997E-5</v>
      </c>
      <c r="O1264" s="13">
        <f t="shared" si="296"/>
        <v>-2.8038601874999985E-6</v>
      </c>
      <c r="P1264" s="6">
        <f t="shared" si="305"/>
        <v>29.126008983945269</v>
      </c>
      <c r="Q1264" s="7">
        <f t="shared" si="306"/>
        <v>29.310081191299041</v>
      </c>
      <c r="R1264" s="7">
        <f t="shared" si="307"/>
        <v>-2.4899188087009598</v>
      </c>
    </row>
    <row r="1265" spans="1:18" x14ac:dyDescent="0.2">
      <c r="A1265" s="7">
        <v>-34.408499999999997</v>
      </c>
      <c r="B1265" s="6">
        <v>30.6875</v>
      </c>
      <c r="C1265" s="1">
        <v>31.8</v>
      </c>
      <c r="D1265" s="1">
        <f t="shared" si="297"/>
        <v>-3.4408499999999994E-5</v>
      </c>
      <c r="E1265" s="6">
        <f t="shared" si="293"/>
        <v>1.6128058370684372E-14</v>
      </c>
      <c r="F1265" s="6">
        <f t="shared" si="298"/>
        <v>-3.0691139812499998E-5</v>
      </c>
      <c r="G1265" s="13">
        <f t="shared" si="294"/>
        <v>-3.7173601874999958E-6</v>
      </c>
      <c r="H1265" s="6">
        <f t="shared" si="295"/>
        <v>28.612008739765031</v>
      </c>
      <c r="I1265" s="6">
        <f t="shared" si="299"/>
        <v>-3.1879912602349698</v>
      </c>
      <c r="J1265" s="6">
        <f t="shared" si="300"/>
        <v>30.687499341891474</v>
      </c>
      <c r="K1265" s="6">
        <f t="shared" si="301"/>
        <v>3.2905426294860263E-7</v>
      </c>
      <c r="L1265" s="6">
        <f t="shared" si="302"/>
        <v>-3.3072721032902998E-5</v>
      </c>
      <c r="M1265" s="14">
        <f t="shared" si="303"/>
        <v>-6.6788948354849794E-7</v>
      </c>
      <c r="N1265" s="6">
        <f t="shared" si="304"/>
        <v>-3.4408499999999994E-5</v>
      </c>
      <c r="O1265" s="13">
        <f t="shared" si="296"/>
        <v>-3.7173601874999958E-6</v>
      </c>
      <c r="P1265" s="6">
        <f t="shared" si="305"/>
        <v>28.612008739765031</v>
      </c>
      <c r="Q1265" s="7">
        <f t="shared" si="306"/>
        <v>29.170466700992243</v>
      </c>
      <c r="R1265" s="7">
        <f t="shared" si="307"/>
        <v>-2.6295332990077576</v>
      </c>
    </row>
    <row r="1266" spans="1:18" x14ac:dyDescent="0.2">
      <c r="A1266" s="7">
        <v>-33.951749999999997</v>
      </c>
      <c r="B1266" s="6">
        <v>30.6875</v>
      </c>
      <c r="C1266" s="1">
        <v>31.8</v>
      </c>
      <c r="D1266" s="1">
        <f t="shared" si="297"/>
        <v>-3.3951749999999992E-5</v>
      </c>
      <c r="E1266" s="6">
        <f t="shared" si="293"/>
        <v>1.6128058370684372E-14</v>
      </c>
      <c r="F1266" s="6">
        <f t="shared" si="298"/>
        <v>-3.0691139812499998E-5</v>
      </c>
      <c r="G1266" s="13">
        <f t="shared" si="294"/>
        <v>-3.2606101874999938E-6</v>
      </c>
      <c r="H1266" s="6">
        <f t="shared" si="295"/>
        <v>28.869336898971198</v>
      </c>
      <c r="I1266" s="6">
        <f t="shared" si="299"/>
        <v>-2.9306631010288022</v>
      </c>
      <c r="J1266" s="6">
        <f t="shared" si="300"/>
        <v>30.687499605134882</v>
      </c>
      <c r="K1266" s="6">
        <f t="shared" si="301"/>
        <v>1.9743255919024705E-7</v>
      </c>
      <c r="L1266" s="6">
        <f t="shared" si="302"/>
        <v>-3.3515682619741799E-5</v>
      </c>
      <c r="M1266" s="14">
        <f t="shared" si="303"/>
        <v>-2.180336901290966E-7</v>
      </c>
      <c r="N1266" s="6">
        <f t="shared" si="304"/>
        <v>-3.3951749999999992E-5</v>
      </c>
      <c r="O1266" s="13">
        <f t="shared" si="296"/>
        <v>-3.2606101874999938E-6</v>
      </c>
      <c r="P1266" s="6">
        <f t="shared" si="305"/>
        <v>28.869336898971198</v>
      </c>
      <c r="Q1266" s="7">
        <f t="shared" si="306"/>
        <v>29.110240740588036</v>
      </c>
      <c r="R1266" s="7">
        <f t="shared" si="307"/>
        <v>-2.6897592594119644</v>
      </c>
    </row>
    <row r="1267" spans="1:18" x14ac:dyDescent="0.2">
      <c r="A1267" s="7">
        <v>-33.342750000000002</v>
      </c>
      <c r="B1267" s="6">
        <v>30.6875</v>
      </c>
      <c r="C1267" s="1">
        <v>31.8</v>
      </c>
      <c r="D1267" s="1">
        <f t="shared" si="297"/>
        <v>-3.3342749999999999E-5</v>
      </c>
      <c r="E1267" s="6">
        <f t="shared" si="293"/>
        <v>1.6128058370684372E-14</v>
      </c>
      <c r="F1267" s="6">
        <f t="shared" si="298"/>
        <v>-3.0691139812499998E-5</v>
      </c>
      <c r="G1267" s="13">
        <f t="shared" si="294"/>
        <v>-2.6516101875000001E-6</v>
      </c>
      <c r="H1267" s="6">
        <f t="shared" si="295"/>
        <v>29.211421224677338</v>
      </c>
      <c r="I1267" s="6">
        <f t="shared" si="299"/>
        <v>-2.588578775322663</v>
      </c>
      <c r="J1267" s="6">
        <f t="shared" si="300"/>
        <v>30.687499763080929</v>
      </c>
      <c r="K1267" s="6">
        <f t="shared" si="301"/>
        <v>1.1845953551414823E-7</v>
      </c>
      <c r="L1267" s="6">
        <f t="shared" si="302"/>
        <v>-3.3568309571845075E-5</v>
      </c>
      <c r="M1267" s="14">
        <f t="shared" si="303"/>
        <v>1.1277978592253815E-7</v>
      </c>
      <c r="N1267" s="6">
        <f t="shared" si="304"/>
        <v>-3.3342749999999999E-5</v>
      </c>
      <c r="O1267" s="13">
        <f t="shared" si="296"/>
        <v>-2.6516101875000001E-6</v>
      </c>
      <c r="P1267" s="6">
        <f t="shared" si="305"/>
        <v>29.211421224677338</v>
      </c>
      <c r="Q1267" s="7">
        <f t="shared" si="306"/>
        <v>29.130476837405897</v>
      </c>
      <c r="R1267" s="7">
        <f t="shared" si="307"/>
        <v>-2.6695231625941034</v>
      </c>
    </row>
    <row r="1268" spans="1:18" x14ac:dyDescent="0.2">
      <c r="A1268" s="7">
        <v>-33.799500000000002</v>
      </c>
      <c r="B1268" s="6">
        <v>30.6875</v>
      </c>
      <c r="C1268" s="1">
        <v>31.8</v>
      </c>
      <c r="D1268" s="1">
        <f t="shared" si="297"/>
        <v>-3.3799500000000001E-5</v>
      </c>
      <c r="E1268" s="6">
        <f t="shared" si="293"/>
        <v>1.6128058370684372E-14</v>
      </c>
      <c r="F1268" s="6">
        <f t="shared" si="298"/>
        <v>-3.0691139812499998E-5</v>
      </c>
      <c r="G1268" s="13">
        <f t="shared" si="294"/>
        <v>-3.1083601875000021E-6</v>
      </c>
      <c r="H1268" s="6">
        <f t="shared" si="295"/>
        <v>28.954966964931316</v>
      </c>
      <c r="I1268" s="6">
        <f t="shared" si="299"/>
        <v>-2.8450330350686848</v>
      </c>
      <c r="J1268" s="6">
        <f t="shared" si="300"/>
        <v>30.687499857848557</v>
      </c>
      <c r="K1268" s="6">
        <f t="shared" si="301"/>
        <v>7.1075721308488937E-8</v>
      </c>
      <c r="L1268" s="6">
        <f t="shared" si="302"/>
        <v>-3.3569435743107046E-5</v>
      </c>
      <c r="M1268" s="14">
        <f t="shared" si="303"/>
        <v>-1.1503212844647724E-7</v>
      </c>
      <c r="N1268" s="6">
        <f t="shared" si="304"/>
        <v>-3.3799500000000001E-5</v>
      </c>
      <c r="O1268" s="13">
        <f t="shared" si="296"/>
        <v>-3.1083601875000021E-6</v>
      </c>
      <c r="P1268" s="6">
        <f t="shared" si="305"/>
        <v>28.954966964931316</v>
      </c>
      <c r="Q1268" s="7">
        <f t="shared" si="306"/>
        <v>29.095374862910983</v>
      </c>
      <c r="R1268" s="7">
        <f t="shared" si="307"/>
        <v>-2.7046251370890175</v>
      </c>
    </row>
    <row r="1269" spans="1:18" x14ac:dyDescent="0.2">
      <c r="A1269" s="7">
        <v>-34.103999999999999</v>
      </c>
      <c r="B1269" s="6">
        <v>30.6875</v>
      </c>
      <c r="C1269" s="1">
        <v>31.8</v>
      </c>
      <c r="D1269" s="1">
        <f t="shared" si="297"/>
        <v>-3.4103999999999997E-5</v>
      </c>
      <c r="E1269" s="6">
        <f t="shared" si="293"/>
        <v>1.6128058370684372E-14</v>
      </c>
      <c r="F1269" s="6">
        <f t="shared" si="298"/>
        <v>-3.0691139812499998E-5</v>
      </c>
      <c r="G1269" s="13">
        <f t="shared" si="294"/>
        <v>-3.412860187499999E-6</v>
      </c>
      <c r="H1269" s="6">
        <f t="shared" si="295"/>
        <v>28.783633936175249</v>
      </c>
      <c r="I1269" s="6">
        <f t="shared" si="299"/>
        <v>-3.0163660638247514</v>
      </c>
      <c r="J1269" s="6">
        <f t="shared" si="300"/>
        <v>30.687499914709136</v>
      </c>
      <c r="K1269" s="6">
        <f t="shared" si="301"/>
        <v>4.2645432074550627E-8</v>
      </c>
      <c r="L1269" s="6">
        <f t="shared" si="302"/>
        <v>-3.3722361445864226E-5</v>
      </c>
      <c r="M1269" s="14">
        <f t="shared" si="303"/>
        <v>-1.9081927706788576E-7</v>
      </c>
      <c r="N1269" s="6">
        <f t="shared" si="304"/>
        <v>-3.4103999999999997E-5</v>
      </c>
      <c r="O1269" s="13">
        <f t="shared" si="296"/>
        <v>-3.412860187499999E-6</v>
      </c>
      <c r="P1269" s="6">
        <f t="shared" si="305"/>
        <v>28.783633936175249</v>
      </c>
      <c r="Q1269" s="7">
        <f t="shared" si="306"/>
        <v>29.033026677563836</v>
      </c>
      <c r="R1269" s="7">
        <f t="shared" si="307"/>
        <v>-2.766973322436165</v>
      </c>
    </row>
    <row r="1270" spans="1:18" x14ac:dyDescent="0.2">
      <c r="A1270" s="7">
        <v>-34.103999999999999</v>
      </c>
      <c r="B1270" s="6">
        <v>30.6875</v>
      </c>
      <c r="C1270" s="1">
        <v>31.8</v>
      </c>
      <c r="D1270" s="1">
        <f t="shared" si="297"/>
        <v>-3.4103999999999997E-5</v>
      </c>
      <c r="E1270" s="6">
        <f t="shared" si="293"/>
        <v>1.6128058370684372E-14</v>
      </c>
      <c r="F1270" s="6">
        <f t="shared" si="298"/>
        <v>-3.0691139812499998E-5</v>
      </c>
      <c r="G1270" s="13">
        <f t="shared" si="294"/>
        <v>-3.412860187499999E-6</v>
      </c>
      <c r="H1270" s="6">
        <f t="shared" si="295"/>
        <v>28.783633936175249</v>
      </c>
      <c r="I1270" s="6">
        <f t="shared" si="299"/>
        <v>-3.0163660638247514</v>
      </c>
      <c r="J1270" s="6">
        <f t="shared" si="300"/>
        <v>30.687499948825483</v>
      </c>
      <c r="K1270" s="6">
        <f t="shared" si="301"/>
        <v>2.558725853418764E-8</v>
      </c>
      <c r="L1270" s="6">
        <f t="shared" si="302"/>
        <v>-3.3875016867518534E-5</v>
      </c>
      <c r="M1270" s="14">
        <f t="shared" si="303"/>
        <v>-1.1449156624073145E-7</v>
      </c>
      <c r="N1270" s="6">
        <f t="shared" si="304"/>
        <v>-3.4103999999999997E-5</v>
      </c>
      <c r="O1270" s="13">
        <f t="shared" si="296"/>
        <v>-3.412860187499999E-6</v>
      </c>
      <c r="P1270" s="6">
        <f t="shared" si="305"/>
        <v>28.783633936175249</v>
      </c>
      <c r="Q1270" s="7">
        <f t="shared" si="306"/>
        <v>28.983148129286118</v>
      </c>
      <c r="R1270" s="7">
        <f t="shared" si="307"/>
        <v>-2.816851870713883</v>
      </c>
    </row>
    <row r="1271" spans="1:18" x14ac:dyDescent="0.2">
      <c r="A1271" s="7">
        <v>-33.951749999999997</v>
      </c>
      <c r="B1271" s="6">
        <v>30.6875</v>
      </c>
      <c r="C1271" s="1">
        <v>31.8</v>
      </c>
      <c r="D1271" s="1">
        <f t="shared" si="297"/>
        <v>-3.3951749999999992E-5</v>
      </c>
      <c r="E1271" s="6">
        <f t="shared" si="293"/>
        <v>1.6128058370684372E-14</v>
      </c>
      <c r="F1271" s="6">
        <f t="shared" si="298"/>
        <v>-3.0691139812499998E-5</v>
      </c>
      <c r="G1271" s="13">
        <f t="shared" si="294"/>
        <v>-3.2606101874999938E-6</v>
      </c>
      <c r="H1271" s="6">
        <f t="shared" si="295"/>
        <v>28.869336898971198</v>
      </c>
      <c r="I1271" s="6">
        <f t="shared" si="299"/>
        <v>-2.9306631010288022</v>
      </c>
      <c r="J1271" s="6">
        <f t="shared" si="300"/>
        <v>30.687499969295288</v>
      </c>
      <c r="K1271" s="6">
        <f t="shared" si="301"/>
        <v>1.535235583105532E-8</v>
      </c>
      <c r="L1271" s="6">
        <f t="shared" si="302"/>
        <v>-3.3936160120511117E-5</v>
      </c>
      <c r="M1271" s="14">
        <f t="shared" si="303"/>
        <v>-7.7949397444374729E-9</v>
      </c>
      <c r="N1271" s="6">
        <f t="shared" si="304"/>
        <v>-3.3951749999999992E-5</v>
      </c>
      <c r="O1271" s="13">
        <f t="shared" si="296"/>
        <v>-3.2606101874999938E-6</v>
      </c>
      <c r="P1271" s="6">
        <f t="shared" si="305"/>
        <v>28.869336898971198</v>
      </c>
      <c r="Q1271" s="7">
        <f t="shared" si="306"/>
        <v>28.960385883223136</v>
      </c>
      <c r="R1271" s="7">
        <f t="shared" si="307"/>
        <v>-2.8396141167768647</v>
      </c>
    </row>
    <row r="1272" spans="1:18" x14ac:dyDescent="0.2">
      <c r="A1272" s="7">
        <v>-33.64725</v>
      </c>
      <c r="B1272" s="6">
        <v>30.6875</v>
      </c>
      <c r="C1272" s="1">
        <v>31.8</v>
      </c>
      <c r="D1272" s="1">
        <f t="shared" si="297"/>
        <v>-3.3647249999999995E-5</v>
      </c>
      <c r="E1272" s="6">
        <f t="shared" si="293"/>
        <v>1.6128058370684372E-14</v>
      </c>
      <c r="F1272" s="6">
        <f t="shared" si="298"/>
        <v>-3.0691139812499998E-5</v>
      </c>
      <c r="G1272" s="13">
        <f t="shared" si="294"/>
        <v>-2.9561101874999969E-6</v>
      </c>
      <c r="H1272" s="6">
        <f t="shared" si="295"/>
        <v>29.040524278568114</v>
      </c>
      <c r="I1272" s="6">
        <f t="shared" si="299"/>
        <v>-2.7594757214318868</v>
      </c>
      <c r="J1272" s="6">
        <f t="shared" si="300"/>
        <v>30.687499981577176</v>
      </c>
      <c r="K1272" s="6">
        <f t="shared" si="301"/>
        <v>9.2114120775477204E-9</v>
      </c>
      <c r="L1272" s="6">
        <f t="shared" si="302"/>
        <v>-3.3881496072306669E-5</v>
      </c>
      <c r="M1272" s="14">
        <f t="shared" si="303"/>
        <v>1.1712303615333693E-7</v>
      </c>
      <c r="N1272" s="6">
        <f t="shared" si="304"/>
        <v>-3.3647249999999995E-5</v>
      </c>
      <c r="O1272" s="13">
        <f t="shared" si="296"/>
        <v>-2.9561101874999969E-6</v>
      </c>
      <c r="P1272" s="6">
        <f t="shared" si="305"/>
        <v>29.040524278568114</v>
      </c>
      <c r="Q1272" s="7">
        <f t="shared" si="306"/>
        <v>28.976413562292134</v>
      </c>
      <c r="R1272" s="7">
        <f t="shared" si="307"/>
        <v>-2.823586437707867</v>
      </c>
    </row>
    <row r="1273" spans="1:18" x14ac:dyDescent="0.2">
      <c r="A1273" s="7">
        <v>-33.951749999999997</v>
      </c>
      <c r="B1273" s="6">
        <v>30.6875</v>
      </c>
      <c r="C1273" s="1">
        <v>31.8</v>
      </c>
      <c r="D1273" s="1">
        <f t="shared" si="297"/>
        <v>-3.3951749999999992E-5</v>
      </c>
      <c r="E1273" s="6">
        <f t="shared" si="293"/>
        <v>1.6128058370684372E-14</v>
      </c>
      <c r="F1273" s="6">
        <f t="shared" si="298"/>
        <v>-3.0691139812499998E-5</v>
      </c>
      <c r="G1273" s="13">
        <f t="shared" si="294"/>
        <v>-3.2606101874999938E-6</v>
      </c>
      <c r="H1273" s="6">
        <f t="shared" si="295"/>
        <v>28.869336898971198</v>
      </c>
      <c r="I1273" s="6">
        <f t="shared" si="299"/>
        <v>-2.9306631010288022</v>
      </c>
      <c r="J1273" s="6">
        <f t="shared" si="300"/>
        <v>30.687499988946307</v>
      </c>
      <c r="K1273" s="6">
        <f t="shared" si="301"/>
        <v>5.5268465359858965E-9</v>
      </c>
      <c r="L1273" s="6">
        <f t="shared" si="302"/>
        <v>-3.3848697643383999E-5</v>
      </c>
      <c r="M1273" s="14">
        <f t="shared" si="303"/>
        <v>-5.1526178307996577E-8</v>
      </c>
      <c r="N1273" s="6">
        <f t="shared" si="304"/>
        <v>-3.3951749999999992E-5</v>
      </c>
      <c r="O1273" s="13">
        <f t="shared" si="296"/>
        <v>-3.2606101874999938E-6</v>
      </c>
      <c r="P1273" s="6">
        <f t="shared" si="305"/>
        <v>28.869336898971198</v>
      </c>
      <c r="Q1273" s="7">
        <f t="shared" si="306"/>
        <v>28.954998229627947</v>
      </c>
      <c r="R1273" s="7">
        <f t="shared" si="307"/>
        <v>-2.845001770372054</v>
      </c>
    </row>
    <row r="1274" spans="1:18" x14ac:dyDescent="0.2">
      <c r="A1274" s="7">
        <v>-34.560749999999999</v>
      </c>
      <c r="B1274" s="6">
        <v>30.6875</v>
      </c>
      <c r="C1274" s="1">
        <v>31.8</v>
      </c>
      <c r="D1274" s="1">
        <f t="shared" si="297"/>
        <v>-3.4560749999999999E-5</v>
      </c>
      <c r="E1274" s="6">
        <f t="shared" si="293"/>
        <v>1.6128058370684372E-14</v>
      </c>
      <c r="F1274" s="6">
        <f t="shared" si="298"/>
        <v>-3.0691139812499998E-5</v>
      </c>
      <c r="G1274" s="13">
        <f t="shared" si="294"/>
        <v>-3.869610187500001E-6</v>
      </c>
      <c r="H1274" s="6">
        <f t="shared" si="295"/>
        <v>28.526086214859674</v>
      </c>
      <c r="I1274" s="6">
        <f t="shared" si="299"/>
        <v>-3.2739137851403264</v>
      </c>
      <c r="J1274" s="6">
        <f t="shared" si="300"/>
        <v>30.687499993367787</v>
      </c>
      <c r="K1274" s="6">
        <f t="shared" si="301"/>
        <v>3.3161065005060664E-9</v>
      </c>
      <c r="L1274" s="6">
        <f t="shared" si="302"/>
        <v>-3.4011718586030398E-5</v>
      </c>
      <c r="M1274" s="14">
        <f t="shared" si="303"/>
        <v>-2.7451570698480083E-7</v>
      </c>
      <c r="N1274" s="6">
        <f t="shared" si="304"/>
        <v>-3.4560749999999999E-5</v>
      </c>
      <c r="O1274" s="13">
        <f t="shared" si="296"/>
        <v>-3.869610187500001E-6</v>
      </c>
      <c r="P1274" s="6">
        <f t="shared" si="305"/>
        <v>28.526086214859674</v>
      </c>
      <c r="Q1274" s="7">
        <f t="shared" si="306"/>
        <v>28.869215826674292</v>
      </c>
      <c r="R1274" s="7">
        <f t="shared" si="307"/>
        <v>-2.9307841733257085</v>
      </c>
    </row>
    <row r="1275" spans="1:18" x14ac:dyDescent="0.2">
      <c r="A1275" s="7">
        <v>-34.256250000000001</v>
      </c>
      <c r="B1275" s="6">
        <v>30.6875</v>
      </c>
      <c r="C1275" s="1">
        <v>31.8</v>
      </c>
      <c r="D1275" s="1">
        <f t="shared" si="297"/>
        <v>-3.4256250000000003E-5</v>
      </c>
      <c r="E1275" s="6">
        <f t="shared" si="293"/>
        <v>1.6128058370684372E-14</v>
      </c>
      <c r="F1275" s="6">
        <f t="shared" si="298"/>
        <v>-3.0691139812499998E-5</v>
      </c>
      <c r="G1275" s="13">
        <f t="shared" si="294"/>
        <v>-3.5651101875000042E-6</v>
      </c>
      <c r="H1275" s="6">
        <f t="shared" si="295"/>
        <v>28.697857931579165</v>
      </c>
      <c r="I1275" s="6">
        <f t="shared" si="299"/>
        <v>-3.1021420684208358</v>
      </c>
      <c r="J1275" s="6">
        <f t="shared" si="300"/>
        <v>30.687499996020669</v>
      </c>
      <c r="K1275" s="6">
        <f t="shared" si="301"/>
        <v>1.9896653213891113E-9</v>
      </c>
      <c r="L1275" s="6">
        <f t="shared" si="302"/>
        <v>-3.4170431151618239E-5</v>
      </c>
      <c r="M1275" s="14">
        <f t="shared" si="303"/>
        <v>-4.2909424190881767E-8</v>
      </c>
      <c r="N1275" s="6">
        <f t="shared" si="304"/>
        <v>-3.4256250000000003E-5</v>
      </c>
      <c r="O1275" s="13">
        <f t="shared" si="296"/>
        <v>-3.5651101875000042E-6</v>
      </c>
      <c r="P1275" s="6">
        <f t="shared" si="305"/>
        <v>28.697857931579165</v>
      </c>
      <c r="Q1275" s="7">
        <f t="shared" si="306"/>
        <v>28.834944247655269</v>
      </c>
      <c r="R1275" s="7">
        <f t="shared" si="307"/>
        <v>-2.9650557523447318</v>
      </c>
    </row>
    <row r="1276" spans="1:18" x14ac:dyDescent="0.2">
      <c r="A1276" s="7">
        <v>-33.64725</v>
      </c>
      <c r="B1276" s="6">
        <v>30.6875</v>
      </c>
      <c r="C1276" s="1">
        <v>31.9</v>
      </c>
      <c r="D1276" s="1">
        <f t="shared" si="297"/>
        <v>-3.3647249999999995E-5</v>
      </c>
      <c r="E1276" s="6">
        <f t="shared" si="293"/>
        <v>1.6128058370684372E-14</v>
      </c>
      <c r="F1276" s="6">
        <f t="shared" si="298"/>
        <v>-3.0691139812499998E-5</v>
      </c>
      <c r="G1276" s="13">
        <f t="shared" si="294"/>
        <v>-2.9561101874999969E-6</v>
      </c>
      <c r="H1276" s="6">
        <f t="shared" si="295"/>
        <v>29.040524278568114</v>
      </c>
      <c r="I1276" s="6">
        <f t="shared" si="299"/>
        <v>-2.8594757214318847</v>
      </c>
      <c r="J1276" s="6">
        <f t="shared" si="300"/>
        <v>30.687499997612399</v>
      </c>
      <c r="K1276" s="6">
        <f t="shared" si="301"/>
        <v>1.1938006139189383E-9</v>
      </c>
      <c r="L1276" s="6">
        <f t="shared" si="302"/>
        <v>-3.4082958690970946E-5</v>
      </c>
      <c r="M1276" s="14">
        <f t="shared" si="303"/>
        <v>2.1785434548547518E-7</v>
      </c>
      <c r="N1276" s="6">
        <f t="shared" si="304"/>
        <v>-3.3647249999999995E-5</v>
      </c>
      <c r="O1276" s="13">
        <f t="shared" si="296"/>
        <v>-2.9561101874999969E-6</v>
      </c>
      <c r="P1276" s="6">
        <f t="shared" si="305"/>
        <v>29.040524278568114</v>
      </c>
      <c r="Q1276" s="7">
        <f t="shared" si="306"/>
        <v>28.876060253837839</v>
      </c>
      <c r="R1276" s="7">
        <f t="shared" si="307"/>
        <v>-3.02393974616216</v>
      </c>
    </row>
    <row r="1277" spans="1:18" x14ac:dyDescent="0.2">
      <c r="A1277" s="7">
        <v>-33.951749999999997</v>
      </c>
      <c r="B1277" s="6">
        <v>30.6875</v>
      </c>
      <c r="C1277" s="1">
        <v>31.9</v>
      </c>
      <c r="D1277" s="1">
        <f t="shared" si="297"/>
        <v>-3.3951749999999992E-5</v>
      </c>
      <c r="E1277" s="6">
        <f t="shared" si="293"/>
        <v>1.6128058370684372E-14</v>
      </c>
      <c r="F1277" s="6">
        <f t="shared" si="298"/>
        <v>-3.0691139812499998E-5</v>
      </c>
      <c r="G1277" s="13">
        <f t="shared" si="294"/>
        <v>-3.2606101874999938E-6</v>
      </c>
      <c r="H1277" s="6">
        <f t="shared" si="295"/>
        <v>28.869336898971198</v>
      </c>
      <c r="I1277" s="6">
        <f t="shared" si="299"/>
        <v>-3.0306631010288001</v>
      </c>
      <c r="J1277" s="6">
        <f t="shared" si="300"/>
        <v>30.687499998567439</v>
      </c>
      <c r="K1277" s="6">
        <f t="shared" si="301"/>
        <v>7.1628036835136299E-10</v>
      </c>
      <c r="L1277" s="6">
        <f t="shared" si="302"/>
        <v>-3.3969575214582562E-5</v>
      </c>
      <c r="M1277" s="14">
        <f t="shared" si="303"/>
        <v>8.912607291285021E-9</v>
      </c>
      <c r="N1277" s="6">
        <f t="shared" si="304"/>
        <v>-3.3951749999999992E-5</v>
      </c>
      <c r="O1277" s="13">
        <f t="shared" si="296"/>
        <v>-3.2606101874999938E-6</v>
      </c>
      <c r="P1277" s="6">
        <f t="shared" si="305"/>
        <v>28.869336898971198</v>
      </c>
      <c r="Q1277" s="7">
        <f t="shared" si="306"/>
        <v>28.874715582864511</v>
      </c>
      <c r="R1277" s="7">
        <f t="shared" si="307"/>
        <v>-3.025284417135488</v>
      </c>
    </row>
    <row r="1278" spans="1:18" x14ac:dyDescent="0.2">
      <c r="A1278" s="7">
        <v>-33.799500000000002</v>
      </c>
      <c r="B1278" s="6">
        <v>30.6875</v>
      </c>
      <c r="C1278" s="1">
        <v>31.9</v>
      </c>
      <c r="D1278" s="1">
        <f t="shared" si="297"/>
        <v>-3.3799500000000001E-5</v>
      </c>
      <c r="E1278" s="6">
        <f t="shared" si="293"/>
        <v>1.6128058370684372E-14</v>
      </c>
      <c r="F1278" s="6">
        <f t="shared" si="298"/>
        <v>-3.0691139812499998E-5</v>
      </c>
      <c r="G1278" s="13">
        <f t="shared" si="294"/>
        <v>-3.1083601875000021E-6</v>
      </c>
      <c r="H1278" s="6">
        <f t="shared" si="295"/>
        <v>28.954966964931316</v>
      </c>
      <c r="I1278" s="6">
        <f t="shared" si="299"/>
        <v>-2.9450330350686826</v>
      </c>
      <c r="J1278" s="6">
        <f t="shared" si="300"/>
        <v>30.687499999140464</v>
      </c>
      <c r="K1278" s="6">
        <f t="shared" si="301"/>
        <v>4.297682210108178E-10</v>
      </c>
      <c r="L1278" s="6">
        <f t="shared" si="302"/>
        <v>-3.3931995128749536E-5</v>
      </c>
      <c r="M1278" s="14">
        <f t="shared" si="303"/>
        <v>6.6247564374767668E-8</v>
      </c>
      <c r="N1278" s="6">
        <f t="shared" si="304"/>
        <v>-3.3799500000000001E-5</v>
      </c>
      <c r="O1278" s="13">
        <f t="shared" si="296"/>
        <v>-3.1083601875000021E-6</v>
      </c>
      <c r="P1278" s="6">
        <f t="shared" si="305"/>
        <v>28.954966964931316</v>
      </c>
      <c r="Q1278" s="7">
        <f t="shared" si="306"/>
        <v>28.890765859277874</v>
      </c>
      <c r="R1278" s="7">
        <f t="shared" si="307"/>
        <v>-3.0092341407221248</v>
      </c>
    </row>
    <row r="1279" spans="1:18" x14ac:dyDescent="0.2">
      <c r="A1279" s="7">
        <v>-33.799500000000002</v>
      </c>
      <c r="B1279" s="6">
        <v>30.6875</v>
      </c>
      <c r="C1279" s="1">
        <v>31.9</v>
      </c>
      <c r="D1279" s="1">
        <f t="shared" si="297"/>
        <v>-3.3799500000000001E-5</v>
      </c>
      <c r="E1279" s="6">
        <f t="shared" si="293"/>
        <v>1.6128058370684372E-14</v>
      </c>
      <c r="F1279" s="6">
        <f t="shared" si="298"/>
        <v>-3.0691139812499998E-5</v>
      </c>
      <c r="G1279" s="13">
        <f t="shared" si="294"/>
        <v>-3.1083601875000021E-6</v>
      </c>
      <c r="H1279" s="6">
        <f t="shared" si="295"/>
        <v>28.954966964931316</v>
      </c>
      <c r="I1279" s="6">
        <f t="shared" si="299"/>
        <v>-2.9450330350686826</v>
      </c>
      <c r="J1279" s="6">
        <f t="shared" si="300"/>
        <v>30.687499999484281</v>
      </c>
      <c r="K1279" s="6">
        <f t="shared" si="301"/>
        <v>2.5785951152101916E-10</v>
      </c>
      <c r="L1279" s="6">
        <f t="shared" si="302"/>
        <v>-3.387899707724972E-5</v>
      </c>
      <c r="M1279" s="14">
        <f t="shared" si="303"/>
        <v>3.9748538624859923E-8</v>
      </c>
      <c r="N1279" s="6">
        <f t="shared" si="304"/>
        <v>-3.3799500000000001E-5</v>
      </c>
      <c r="O1279" s="13">
        <f t="shared" si="296"/>
        <v>-3.1083601875000021E-6</v>
      </c>
      <c r="P1279" s="6">
        <f t="shared" si="305"/>
        <v>28.954966964931316</v>
      </c>
      <c r="Q1279" s="7">
        <f t="shared" si="306"/>
        <v>28.903606080408561</v>
      </c>
      <c r="R1279" s="7">
        <f t="shared" si="307"/>
        <v>-2.9963939195914371</v>
      </c>
    </row>
    <row r="1280" spans="1:18" x14ac:dyDescent="0.2">
      <c r="A1280" s="7">
        <v>-30.602250000000002</v>
      </c>
      <c r="B1280" s="6">
        <v>30.75</v>
      </c>
      <c r="C1280" s="1">
        <v>31.9</v>
      </c>
      <c r="D1280" s="1">
        <f t="shared" si="297"/>
        <v>-3.060225E-5</v>
      </c>
      <c r="E1280" s="6">
        <f t="shared" si="293"/>
        <v>1.6128991343550002E-14</v>
      </c>
      <c r="F1280" s="6">
        <f t="shared" si="298"/>
        <v>-3.0651693925000003E-5</v>
      </c>
      <c r="G1280" s="13">
        <f t="shared" si="294"/>
        <v>4.9443925000003277E-8</v>
      </c>
      <c r="H1280" s="6">
        <f t="shared" si="295"/>
        <v>30.777302040981965</v>
      </c>
      <c r="I1280" s="6">
        <f t="shared" si="299"/>
        <v>-1.1226979590180335</v>
      </c>
      <c r="J1280" s="6">
        <f t="shared" si="300"/>
        <v>30.699999999690569</v>
      </c>
      <c r="K1280" s="6">
        <f t="shared" si="301"/>
        <v>2.5000000154715707E-2</v>
      </c>
      <c r="L1280" s="6">
        <f t="shared" si="302"/>
        <v>-3.3207748246349831E-5</v>
      </c>
      <c r="M1280" s="14">
        <f t="shared" si="303"/>
        <v>1.3027491231749155E-6</v>
      </c>
      <c r="N1280" s="6">
        <f t="shared" si="304"/>
        <v>-3.060225E-5</v>
      </c>
      <c r="O1280" s="13">
        <f t="shared" si="296"/>
        <v>4.9443925000003277E-8</v>
      </c>
      <c r="P1280" s="6">
        <f t="shared" si="305"/>
        <v>30.777302040981965</v>
      </c>
      <c r="Q1280" s="7">
        <f t="shared" si="306"/>
        <v>29.278345272523243</v>
      </c>
      <c r="R1280" s="7">
        <f t="shared" si="307"/>
        <v>-2.6216547274767557</v>
      </c>
    </row>
    <row r="1281" spans="1:18" x14ac:dyDescent="0.2">
      <c r="A1281" s="7">
        <v>-31.667999999999999</v>
      </c>
      <c r="B1281" s="6">
        <v>30.75</v>
      </c>
      <c r="C1281" s="1">
        <v>31.9</v>
      </c>
      <c r="D1281" s="1">
        <f t="shared" si="297"/>
        <v>-3.1667999999999996E-5</v>
      </c>
      <c r="E1281" s="6">
        <f t="shared" si="293"/>
        <v>1.6128991343550002E-14</v>
      </c>
      <c r="F1281" s="6">
        <f t="shared" si="298"/>
        <v>-3.0651693925000003E-5</v>
      </c>
      <c r="G1281" s="13">
        <f t="shared" si="294"/>
        <v>-1.0163060749999924E-6</v>
      </c>
      <c r="H1281" s="6">
        <f t="shared" si="295"/>
        <v>30.187176946976706</v>
      </c>
      <c r="I1281" s="6">
        <f t="shared" si="299"/>
        <v>-1.7128230530232926</v>
      </c>
      <c r="J1281" s="6">
        <f t="shared" si="300"/>
        <v>30.719999999814341</v>
      </c>
      <c r="K1281" s="6">
        <f t="shared" si="301"/>
        <v>1.5000000092829424E-2</v>
      </c>
      <c r="L1281" s="6">
        <f t="shared" si="302"/>
        <v>-3.2378698947809895E-5</v>
      </c>
      <c r="M1281" s="14">
        <f t="shared" si="303"/>
        <v>3.5534947390494968E-7</v>
      </c>
      <c r="N1281" s="6">
        <f t="shared" si="304"/>
        <v>-3.1667999999999996E-5</v>
      </c>
      <c r="O1281" s="13">
        <f t="shared" si="296"/>
        <v>-1.0163060749999924E-6</v>
      </c>
      <c r="P1281" s="6">
        <f t="shared" si="305"/>
        <v>30.187176946976706</v>
      </c>
      <c r="Q1281" s="7">
        <f t="shared" si="306"/>
        <v>29.460111607413936</v>
      </c>
      <c r="R1281" s="7">
        <f t="shared" si="307"/>
        <v>-2.439888392586063</v>
      </c>
    </row>
    <row r="1282" spans="1:18" x14ac:dyDescent="0.2">
      <c r="A1282" s="7">
        <v>-33.1905</v>
      </c>
      <c r="B1282" s="6">
        <v>30.75</v>
      </c>
      <c r="C1282" s="1">
        <v>31.9</v>
      </c>
      <c r="D1282" s="1">
        <f t="shared" si="297"/>
        <v>-3.31905E-5</v>
      </c>
      <c r="E1282" s="6">
        <f t="shared" si="293"/>
        <v>1.6128991343550002E-14</v>
      </c>
      <c r="F1282" s="6">
        <f t="shared" si="298"/>
        <v>-3.0651693925000003E-5</v>
      </c>
      <c r="G1282" s="13">
        <f t="shared" si="294"/>
        <v>-2.5388060749999969E-6</v>
      </c>
      <c r="H1282" s="6">
        <f t="shared" si="295"/>
        <v>29.338119599811364</v>
      </c>
      <c r="I1282" s="6">
        <f t="shared" si="299"/>
        <v>-2.5618804001886346</v>
      </c>
      <c r="J1282" s="6">
        <f t="shared" si="300"/>
        <v>30.731999999888604</v>
      </c>
      <c r="K1282" s="6">
        <f t="shared" si="301"/>
        <v>9.0000000556980098E-3</v>
      </c>
      <c r="L1282" s="6">
        <f t="shared" si="302"/>
        <v>-3.2398919368685935E-5</v>
      </c>
      <c r="M1282" s="14">
        <f t="shared" si="303"/>
        <v>-3.9579031565703266E-7</v>
      </c>
      <c r="N1282" s="6">
        <f t="shared" si="304"/>
        <v>-3.31905E-5</v>
      </c>
      <c r="O1282" s="13">
        <f t="shared" si="296"/>
        <v>-2.5388060749999969E-6</v>
      </c>
      <c r="P1282" s="6">
        <f t="shared" si="305"/>
        <v>29.338119599811364</v>
      </c>
      <c r="Q1282" s="7">
        <f t="shared" si="306"/>
        <v>29.435713205893425</v>
      </c>
      <c r="R1282" s="7">
        <f t="shared" si="307"/>
        <v>-2.4642867941065738</v>
      </c>
    </row>
    <row r="1283" spans="1:18" x14ac:dyDescent="0.2">
      <c r="A1283" s="7">
        <v>-33.799500000000002</v>
      </c>
      <c r="B1283" s="6">
        <v>30.75</v>
      </c>
      <c r="C1283" s="1">
        <v>31.9</v>
      </c>
      <c r="D1283" s="1">
        <f t="shared" si="297"/>
        <v>-3.3799500000000001E-5</v>
      </c>
      <c r="E1283" s="6">
        <f t="shared" si="293"/>
        <v>1.6128991343550002E-14</v>
      </c>
      <c r="F1283" s="6">
        <f t="shared" si="298"/>
        <v>-3.0651693925000003E-5</v>
      </c>
      <c r="G1283" s="13">
        <f t="shared" si="294"/>
        <v>-3.1478060749999973E-6</v>
      </c>
      <c r="H1283" s="6">
        <f t="shared" si="295"/>
        <v>28.996485713265372</v>
      </c>
      <c r="I1283" s="6">
        <f t="shared" si="299"/>
        <v>-2.9035142867346266</v>
      </c>
      <c r="J1283" s="6">
        <f t="shared" si="300"/>
        <v>30.739199999933163</v>
      </c>
      <c r="K1283" s="6">
        <f t="shared" si="301"/>
        <v>5.4000000334184506E-3</v>
      </c>
      <c r="L1283" s="6">
        <f t="shared" si="302"/>
        <v>-3.2837351621211562E-5</v>
      </c>
      <c r="M1283" s="14">
        <f t="shared" si="303"/>
        <v>-4.8107418939421909E-7</v>
      </c>
      <c r="N1283" s="6">
        <f t="shared" si="304"/>
        <v>-3.3799500000000001E-5</v>
      </c>
      <c r="O1283" s="13">
        <f t="shared" si="296"/>
        <v>-3.1478060749999973E-6</v>
      </c>
      <c r="P1283" s="6">
        <f t="shared" si="305"/>
        <v>28.996485713265372</v>
      </c>
      <c r="Q1283" s="7">
        <f t="shared" si="306"/>
        <v>29.347867707367815</v>
      </c>
      <c r="R1283" s="7">
        <f t="shared" si="307"/>
        <v>-2.5521322926321837</v>
      </c>
    </row>
    <row r="1284" spans="1:18" x14ac:dyDescent="0.2">
      <c r="A1284" s="7">
        <v>-33.342750000000002</v>
      </c>
      <c r="B1284" s="6">
        <v>30.75</v>
      </c>
      <c r="C1284" s="1">
        <v>31.9</v>
      </c>
      <c r="D1284" s="1">
        <f t="shared" si="297"/>
        <v>-3.3342749999999999E-5</v>
      </c>
      <c r="E1284" s="6">
        <f t="shared" si="293"/>
        <v>1.6128991343550002E-14</v>
      </c>
      <c r="F1284" s="6">
        <f t="shared" si="298"/>
        <v>-3.0651693925000003E-5</v>
      </c>
      <c r="G1284" s="13">
        <f t="shared" si="294"/>
        <v>-2.6910560749999953E-6</v>
      </c>
      <c r="H1284" s="6">
        <f t="shared" si="295"/>
        <v>29.252819636975858</v>
      </c>
      <c r="I1284" s="6">
        <f t="shared" si="299"/>
        <v>-2.6471803630241411</v>
      </c>
      <c r="J1284" s="6">
        <f t="shared" si="300"/>
        <v>30.743519999959897</v>
      </c>
      <c r="K1284" s="6">
        <f t="shared" si="301"/>
        <v>3.2400000200514256E-3</v>
      </c>
      <c r="L1284" s="6">
        <f t="shared" si="302"/>
        <v>-3.313086097272694E-5</v>
      </c>
      <c r="M1284" s="14">
        <f t="shared" si="303"/>
        <v>-1.0594451363652929E-7</v>
      </c>
      <c r="N1284" s="6">
        <f t="shared" si="304"/>
        <v>-3.3342749999999999E-5</v>
      </c>
      <c r="O1284" s="13">
        <f t="shared" si="296"/>
        <v>-2.6910560749999953E-6</v>
      </c>
      <c r="P1284" s="6">
        <f t="shared" si="305"/>
        <v>29.252819636975858</v>
      </c>
      <c r="Q1284" s="7">
        <f t="shared" si="306"/>
        <v>29.328858093289426</v>
      </c>
      <c r="R1284" s="7">
        <f t="shared" si="307"/>
        <v>-2.5711419067105723</v>
      </c>
    </row>
    <row r="1285" spans="1:18" x14ac:dyDescent="0.2">
      <c r="A1285" s="7">
        <v>-35.017499999999998</v>
      </c>
      <c r="B1285" s="6">
        <v>30.75</v>
      </c>
      <c r="C1285" s="1">
        <v>31.9</v>
      </c>
      <c r="D1285" s="1">
        <f t="shared" si="297"/>
        <v>-3.5017499999999995E-5</v>
      </c>
      <c r="E1285" s="6">
        <f t="shared" si="293"/>
        <v>1.6128991343550002E-14</v>
      </c>
      <c r="F1285" s="6">
        <f t="shared" si="298"/>
        <v>-3.0651693925000003E-5</v>
      </c>
      <c r="G1285" s="13">
        <f t="shared" si="294"/>
        <v>-4.3658060749999914E-6</v>
      </c>
      <c r="H1285" s="6">
        <f t="shared" si="295"/>
        <v>28.309720286218067</v>
      </c>
      <c r="I1285" s="6">
        <f t="shared" si="299"/>
        <v>-3.590279713781932</v>
      </c>
      <c r="J1285" s="6">
        <f t="shared" si="300"/>
        <v>30.746111999975938</v>
      </c>
      <c r="K1285" s="6">
        <f t="shared" si="301"/>
        <v>1.9440000120312106E-3</v>
      </c>
      <c r="L1285" s="6">
        <f t="shared" si="302"/>
        <v>-3.3550566583636164E-5</v>
      </c>
      <c r="M1285" s="14">
        <f t="shared" si="303"/>
        <v>-7.3346670818191535E-7</v>
      </c>
      <c r="N1285" s="6">
        <f t="shared" si="304"/>
        <v>-3.5017499999999995E-5</v>
      </c>
      <c r="O1285" s="13">
        <f t="shared" si="296"/>
        <v>-4.3658060749999914E-6</v>
      </c>
      <c r="P1285" s="6">
        <f t="shared" si="305"/>
        <v>28.309720286218067</v>
      </c>
      <c r="Q1285" s="7">
        <f t="shared" si="306"/>
        <v>29.125030531875154</v>
      </c>
      <c r="R1285" s="7">
        <f t="shared" si="307"/>
        <v>-2.7749694681248442</v>
      </c>
    </row>
    <row r="1286" spans="1:18" x14ac:dyDescent="0.2">
      <c r="A1286" s="7">
        <v>-34.256250000000001</v>
      </c>
      <c r="B1286" s="6">
        <v>30.75</v>
      </c>
      <c r="C1286" s="1">
        <v>31.9</v>
      </c>
      <c r="D1286" s="1">
        <f t="shared" si="297"/>
        <v>-3.4256250000000003E-5</v>
      </c>
      <c r="E1286" s="6">
        <f t="shared" si="293"/>
        <v>1.6128991343550002E-14</v>
      </c>
      <c r="F1286" s="6">
        <f t="shared" si="298"/>
        <v>-3.0651693925000003E-5</v>
      </c>
      <c r="G1286" s="13">
        <f t="shared" si="294"/>
        <v>-3.6045560749999993E-6</v>
      </c>
      <c r="H1286" s="6">
        <f t="shared" si="295"/>
        <v>28.739497721186865</v>
      </c>
      <c r="I1286" s="6">
        <f t="shared" si="299"/>
        <v>-3.1605022788131336</v>
      </c>
      <c r="J1286" s="6">
        <f t="shared" si="300"/>
        <v>30.747667199985564</v>
      </c>
      <c r="K1286" s="6">
        <f t="shared" si="301"/>
        <v>1.1664000072180158E-3</v>
      </c>
      <c r="L1286" s="6">
        <f t="shared" si="302"/>
        <v>-3.3985089950181696E-5</v>
      </c>
      <c r="M1286" s="14">
        <f t="shared" si="303"/>
        <v>-1.3558002490915305E-7</v>
      </c>
      <c r="N1286" s="6">
        <f t="shared" si="304"/>
        <v>-3.4256250000000003E-5</v>
      </c>
      <c r="O1286" s="13">
        <f t="shared" si="296"/>
        <v>-3.6045560749999993E-6</v>
      </c>
      <c r="P1286" s="6">
        <f t="shared" si="305"/>
        <v>28.739497721186865</v>
      </c>
      <c r="Q1286" s="7">
        <f t="shared" si="306"/>
        <v>29.0479239697375</v>
      </c>
      <c r="R1286" s="7">
        <f t="shared" si="307"/>
        <v>-2.8520760302624986</v>
      </c>
    </row>
    <row r="1287" spans="1:18" x14ac:dyDescent="0.2">
      <c r="A1287" s="7">
        <v>-34.408499999999997</v>
      </c>
      <c r="B1287" s="6">
        <v>30.75</v>
      </c>
      <c r="C1287" s="1">
        <v>31.9</v>
      </c>
      <c r="D1287" s="1">
        <f t="shared" si="297"/>
        <v>-3.4408499999999994E-5</v>
      </c>
      <c r="E1287" s="6">
        <f t="shared" si="293"/>
        <v>1.6128991343550002E-14</v>
      </c>
      <c r="F1287" s="6">
        <f t="shared" si="298"/>
        <v>-3.0651693925000003E-5</v>
      </c>
      <c r="G1287" s="13">
        <f t="shared" si="294"/>
        <v>-3.756806074999991E-6</v>
      </c>
      <c r="H1287" s="6">
        <f t="shared" si="295"/>
        <v>28.653689034322326</v>
      </c>
      <c r="I1287" s="6">
        <f t="shared" si="299"/>
        <v>-3.2463109656776723</v>
      </c>
      <c r="J1287" s="6">
        <f t="shared" si="300"/>
        <v>30.74860031999134</v>
      </c>
      <c r="K1287" s="6">
        <f t="shared" si="301"/>
        <v>6.9984000433009896E-4</v>
      </c>
      <c r="L1287" s="6">
        <f t="shared" si="302"/>
        <v>-3.4124003970109019E-5</v>
      </c>
      <c r="M1287" s="14">
        <f t="shared" si="303"/>
        <v>-1.4224801494548781E-7</v>
      </c>
      <c r="N1287" s="6">
        <f t="shared" si="304"/>
        <v>-3.4408499999999994E-5</v>
      </c>
      <c r="O1287" s="13">
        <f t="shared" si="296"/>
        <v>-3.756806074999991E-6</v>
      </c>
      <c r="P1287" s="6">
        <f t="shared" si="305"/>
        <v>28.653689034322326</v>
      </c>
      <c r="Q1287" s="7">
        <f t="shared" si="306"/>
        <v>28.969076982654467</v>
      </c>
      <c r="R1287" s="7">
        <f t="shared" si="307"/>
        <v>-2.9309230173455312</v>
      </c>
    </row>
    <row r="1288" spans="1:18" x14ac:dyDescent="0.2">
      <c r="A1288" s="7">
        <v>-34.103999999999999</v>
      </c>
      <c r="B1288" s="6">
        <v>30.75</v>
      </c>
      <c r="C1288" s="1">
        <v>31.9</v>
      </c>
      <c r="D1288" s="1">
        <f t="shared" si="297"/>
        <v>-3.4103999999999997E-5</v>
      </c>
      <c r="E1288" s="6">
        <f t="shared" si="293"/>
        <v>1.6128991343550002E-14</v>
      </c>
      <c r="F1288" s="6">
        <f t="shared" si="298"/>
        <v>-3.0651693925000003E-5</v>
      </c>
      <c r="G1288" s="13">
        <f t="shared" si="294"/>
        <v>-3.4523060749999942E-6</v>
      </c>
      <c r="H1288" s="6">
        <f t="shared" si="295"/>
        <v>28.825233299926197</v>
      </c>
      <c r="I1288" s="6">
        <f t="shared" si="299"/>
        <v>-3.0747667000738019</v>
      </c>
      <c r="J1288" s="6">
        <f t="shared" si="300"/>
        <v>30.749160191994804</v>
      </c>
      <c r="K1288" s="6">
        <f t="shared" si="301"/>
        <v>4.1990400259805938E-4</v>
      </c>
      <c r="L1288" s="6">
        <f t="shared" si="302"/>
        <v>-3.4176902382065412E-5</v>
      </c>
      <c r="M1288" s="14">
        <f t="shared" si="303"/>
        <v>3.6451191032707401E-8</v>
      </c>
      <c r="N1288" s="6">
        <f t="shared" si="304"/>
        <v>-3.4103999999999997E-5</v>
      </c>
      <c r="O1288" s="13">
        <f t="shared" si="296"/>
        <v>-3.4523060749999942E-6</v>
      </c>
      <c r="P1288" s="6">
        <f t="shared" si="305"/>
        <v>28.825233299926197</v>
      </c>
      <c r="Q1288" s="7">
        <f t="shared" si="306"/>
        <v>28.940308246108813</v>
      </c>
      <c r="R1288" s="7">
        <f t="shared" si="307"/>
        <v>-2.9596917538911853</v>
      </c>
    </row>
    <row r="1289" spans="1:18" x14ac:dyDescent="0.2">
      <c r="A1289" s="7">
        <v>-34.256250000000001</v>
      </c>
      <c r="B1289" s="6">
        <v>30.75</v>
      </c>
      <c r="C1289" s="1">
        <v>31.9</v>
      </c>
      <c r="D1289" s="1">
        <f t="shared" si="297"/>
        <v>-3.4256250000000003E-5</v>
      </c>
      <c r="E1289" s="6">
        <f t="shared" ref="E1289:E1352" si="308">$B$3*(1+$C$3*($B1289-25)+$D$3*(($B1289-25)^2))</f>
        <v>1.6128991343550002E-14</v>
      </c>
      <c r="F1289" s="6">
        <f t="shared" si="298"/>
        <v>-3.0651693925000003E-5</v>
      </c>
      <c r="G1289" s="13">
        <f t="shared" ref="G1289:G1352" si="309">($D1289-$F1289)+$H$3*($D1289-$F1289)^2</f>
        <v>-3.6045560749999993E-6</v>
      </c>
      <c r="H1289" s="6">
        <f t="shared" si="295"/>
        <v>28.739497721186865</v>
      </c>
      <c r="I1289" s="6">
        <f t="shared" si="299"/>
        <v>-3.1605022788131336</v>
      </c>
      <c r="J1289" s="6">
        <f t="shared" si="300"/>
        <v>30.749496115196884</v>
      </c>
      <c r="K1289" s="6">
        <f t="shared" si="301"/>
        <v>2.5194240155812508E-4</v>
      </c>
      <c r="L1289" s="6">
        <f t="shared" si="302"/>
        <v>-3.4178191429239251E-5</v>
      </c>
      <c r="M1289" s="14">
        <f t="shared" si="303"/>
        <v>-3.9029285380375603E-8</v>
      </c>
      <c r="N1289" s="6">
        <f t="shared" si="304"/>
        <v>-3.4256250000000003E-5</v>
      </c>
      <c r="O1289" s="13">
        <f t="shared" si="296"/>
        <v>-3.6045560749999993E-6</v>
      </c>
      <c r="P1289" s="6">
        <f t="shared" si="305"/>
        <v>28.739497721186865</v>
      </c>
      <c r="Q1289" s="7">
        <f t="shared" si="306"/>
        <v>28.900146141124427</v>
      </c>
      <c r="R1289" s="7">
        <f t="shared" si="307"/>
        <v>-2.9998538588755714</v>
      </c>
    </row>
    <row r="1290" spans="1:18" x14ac:dyDescent="0.2">
      <c r="A1290" s="7">
        <v>-34.560749999999999</v>
      </c>
      <c r="B1290" s="6">
        <v>30.75</v>
      </c>
      <c r="C1290" s="1">
        <v>31.9</v>
      </c>
      <c r="D1290" s="1">
        <f t="shared" si="297"/>
        <v>-3.4560749999999999E-5</v>
      </c>
      <c r="E1290" s="6">
        <f t="shared" si="308"/>
        <v>1.6128991343550002E-14</v>
      </c>
      <c r="F1290" s="6">
        <f t="shared" si="298"/>
        <v>-3.0651693925000003E-5</v>
      </c>
      <c r="G1290" s="13">
        <f t="shared" si="309"/>
        <v>-3.9090560749999962E-6</v>
      </c>
      <c r="H1290" s="6">
        <f t="shared" ref="H1290:H1353" si="310">(((($B1290+273.15)^(4))+($G1290/$E1290))^(0.25))-273.15</f>
        <v>28.567807093705653</v>
      </c>
      <c r="I1290" s="6">
        <f t="shared" si="299"/>
        <v>-3.3321929062943454</v>
      </c>
      <c r="J1290" s="6">
        <f t="shared" si="300"/>
        <v>30.749697669118131</v>
      </c>
      <c r="K1290" s="6">
        <f t="shared" si="301"/>
        <v>1.5116544093451978E-4</v>
      </c>
      <c r="L1290" s="6">
        <f t="shared" si="302"/>
        <v>-3.427031485754355E-5</v>
      </c>
      <c r="M1290" s="14">
        <f t="shared" si="303"/>
        <v>-1.4521757122822477E-7</v>
      </c>
      <c r="N1290" s="6">
        <f t="shared" si="304"/>
        <v>-3.4560749999999999E-5</v>
      </c>
      <c r="O1290" s="13">
        <f t="shared" ref="O1290:O1353" si="311">($N1290-$F1290)+$H$3*($N1290-$F1290)^2</f>
        <v>-3.9090560749999962E-6</v>
      </c>
      <c r="P1290" s="6">
        <f t="shared" si="305"/>
        <v>28.567807093705653</v>
      </c>
      <c r="Q1290" s="7">
        <f t="shared" si="306"/>
        <v>28.833678331640677</v>
      </c>
      <c r="R1290" s="7">
        <f t="shared" si="307"/>
        <v>-3.066321668359322</v>
      </c>
    </row>
    <row r="1291" spans="1:18" x14ac:dyDescent="0.2">
      <c r="A1291" s="7">
        <v>-34.256250000000001</v>
      </c>
      <c r="B1291" s="6">
        <v>30.75</v>
      </c>
      <c r="C1291" s="1">
        <v>31.9</v>
      </c>
      <c r="D1291" s="1">
        <f t="shared" ref="D1291:D1354" si="312">A1291*0.000001</f>
        <v>-3.4256250000000003E-5</v>
      </c>
      <c r="E1291" s="6">
        <f t="shared" si="308"/>
        <v>1.6128991343550002E-14</v>
      </c>
      <c r="F1291" s="6">
        <f t="shared" ref="F1291:F1354" si="313">($E$3+$F$3*(B1291-25)+$G$3*((B1291-25)^2))</f>
        <v>-3.0651693925000003E-5</v>
      </c>
      <c r="G1291" s="13">
        <f t="shared" si="309"/>
        <v>-3.6045560749999993E-6</v>
      </c>
      <c r="H1291" s="6">
        <f t="shared" si="310"/>
        <v>28.739497721186865</v>
      </c>
      <c r="I1291" s="6">
        <f t="shared" ref="I1291:I1354" si="314">H1291-C1291</f>
        <v>-3.1605022788131336</v>
      </c>
      <c r="J1291" s="6">
        <f t="shared" ref="J1291:J1354" si="315">0.2*(B1291+B1290)+0.6*J1290</f>
        <v>30.749818601470878</v>
      </c>
      <c r="K1291" s="6">
        <f t="shared" ref="K1291:K1354" si="316">(B1291-J1291)/2</f>
        <v>9.0699264561067139E-5</v>
      </c>
      <c r="L1291" s="6">
        <f t="shared" ref="L1291:L1354" si="317">0.2*($D1291+$D1290)+0.6*L1290</f>
        <v>-3.4325588914526134E-5</v>
      </c>
      <c r="M1291" s="14">
        <f t="shared" ref="M1291:M1354" si="318">($D1291-L1291)/2</f>
        <v>3.4669457263065902E-8</v>
      </c>
      <c r="N1291" s="6">
        <f t="shared" ref="N1291:N1354" si="319">$D1291+$I$3*$K1291+$J$3*M1291</f>
        <v>-3.4256250000000003E-5</v>
      </c>
      <c r="O1291" s="13">
        <f t="shared" si="311"/>
        <v>-3.6045560749999993E-6</v>
      </c>
      <c r="P1291" s="6">
        <f t="shared" ref="P1291:P1354" si="320">(((($B1291+273.15)^(4))+(O1291/$E1291))^(0.25))-273.15</f>
        <v>28.739497721186865</v>
      </c>
      <c r="Q1291" s="7">
        <f t="shared" ref="Q1291:Q1354" si="321">0.2*P1291+0.8*Q1290</f>
        <v>28.814842209549916</v>
      </c>
      <c r="R1291" s="7">
        <f t="shared" ref="R1291:R1354" si="322">Q1291-C1291</f>
        <v>-3.0851577904500829</v>
      </c>
    </row>
    <row r="1292" spans="1:18" x14ac:dyDescent="0.2">
      <c r="A1292" s="7">
        <v>-33.64725</v>
      </c>
      <c r="B1292" s="6">
        <v>30.75</v>
      </c>
      <c r="C1292" s="1">
        <v>31.9</v>
      </c>
      <c r="D1292" s="1">
        <f t="shared" si="312"/>
        <v>-3.3647249999999995E-5</v>
      </c>
      <c r="E1292" s="6">
        <f t="shared" si="308"/>
        <v>1.6128991343550002E-14</v>
      </c>
      <c r="F1292" s="6">
        <f t="shared" si="313"/>
        <v>-3.0651693925000003E-5</v>
      </c>
      <c r="G1292" s="13">
        <f t="shared" si="309"/>
        <v>-2.9955560749999921E-6</v>
      </c>
      <c r="H1292" s="6">
        <f t="shared" si="310"/>
        <v>29.082002836854315</v>
      </c>
      <c r="I1292" s="6">
        <f t="shared" si="314"/>
        <v>-2.8179971631456837</v>
      </c>
      <c r="J1292" s="6">
        <f t="shared" si="315"/>
        <v>30.749891160882527</v>
      </c>
      <c r="K1292" s="6">
        <f t="shared" si="316"/>
        <v>5.4419558736640283E-5</v>
      </c>
      <c r="L1292" s="6">
        <f t="shared" si="317"/>
        <v>-3.4176053348715683E-5</v>
      </c>
      <c r="M1292" s="14">
        <f t="shared" si="318"/>
        <v>2.6440167435784378E-7</v>
      </c>
      <c r="N1292" s="6">
        <f t="shared" si="319"/>
        <v>-3.3647249999999995E-5</v>
      </c>
      <c r="O1292" s="13">
        <f t="shared" si="311"/>
        <v>-2.9955560749999921E-6</v>
      </c>
      <c r="P1292" s="6">
        <f t="shared" si="320"/>
        <v>29.082002836854315</v>
      </c>
      <c r="Q1292" s="7">
        <f t="shared" si="321"/>
        <v>28.868274335010796</v>
      </c>
      <c r="R1292" s="7">
        <f t="shared" si="322"/>
        <v>-3.031725664989203</v>
      </c>
    </row>
    <row r="1293" spans="1:18" x14ac:dyDescent="0.2">
      <c r="A1293" s="7">
        <v>-34.560749999999999</v>
      </c>
      <c r="B1293" s="6">
        <v>30.75</v>
      </c>
      <c r="C1293" s="1">
        <v>31.9</v>
      </c>
      <c r="D1293" s="1">
        <f t="shared" si="312"/>
        <v>-3.4560749999999999E-5</v>
      </c>
      <c r="E1293" s="6">
        <f t="shared" si="308"/>
        <v>1.6128991343550002E-14</v>
      </c>
      <c r="F1293" s="6">
        <f t="shared" si="313"/>
        <v>-3.0651693925000003E-5</v>
      </c>
      <c r="G1293" s="13">
        <f t="shared" si="309"/>
        <v>-3.9090560749999962E-6</v>
      </c>
      <c r="H1293" s="6">
        <f t="shared" si="310"/>
        <v>28.567807093705653</v>
      </c>
      <c r="I1293" s="6">
        <f t="shared" si="314"/>
        <v>-3.3321929062943454</v>
      </c>
      <c r="J1293" s="6">
        <f t="shared" si="315"/>
        <v>30.749934696529515</v>
      </c>
      <c r="K1293" s="6">
        <f t="shared" si="316"/>
        <v>3.2651735242694713E-5</v>
      </c>
      <c r="L1293" s="6">
        <f t="shared" si="317"/>
        <v>-3.4147232009229411E-5</v>
      </c>
      <c r="M1293" s="14">
        <f t="shared" si="318"/>
        <v>-2.0675899538529399E-7</v>
      </c>
      <c r="N1293" s="6">
        <f t="shared" si="319"/>
        <v>-3.4560749999999999E-5</v>
      </c>
      <c r="O1293" s="13">
        <f t="shared" si="311"/>
        <v>-3.9090560749999962E-6</v>
      </c>
      <c r="P1293" s="6">
        <f t="shared" si="320"/>
        <v>28.567807093705653</v>
      </c>
      <c r="Q1293" s="7">
        <f t="shared" si="321"/>
        <v>28.808180886749767</v>
      </c>
      <c r="R1293" s="7">
        <f t="shared" si="322"/>
        <v>-3.0918191132502315</v>
      </c>
    </row>
    <row r="1294" spans="1:18" x14ac:dyDescent="0.2">
      <c r="A1294" s="7">
        <v>-34.256250000000001</v>
      </c>
      <c r="B1294" s="6">
        <v>30.75</v>
      </c>
      <c r="C1294" s="1">
        <v>31.9</v>
      </c>
      <c r="D1294" s="1">
        <f t="shared" si="312"/>
        <v>-3.4256250000000003E-5</v>
      </c>
      <c r="E1294" s="6">
        <f t="shared" si="308"/>
        <v>1.6128991343550002E-14</v>
      </c>
      <c r="F1294" s="6">
        <f t="shared" si="313"/>
        <v>-3.0651693925000003E-5</v>
      </c>
      <c r="G1294" s="13">
        <f t="shared" si="309"/>
        <v>-3.6045560749999993E-6</v>
      </c>
      <c r="H1294" s="6">
        <f t="shared" si="310"/>
        <v>28.739497721186865</v>
      </c>
      <c r="I1294" s="6">
        <f t="shared" si="314"/>
        <v>-3.1605022788131336</v>
      </c>
      <c r="J1294" s="6">
        <f t="shared" si="315"/>
        <v>30.74996081791771</v>
      </c>
      <c r="K1294" s="6">
        <f t="shared" si="316"/>
        <v>1.9591041144906285E-5</v>
      </c>
      <c r="L1294" s="6">
        <f t="shared" si="317"/>
        <v>-3.425173920553765E-5</v>
      </c>
      <c r="M1294" s="14">
        <f t="shared" si="318"/>
        <v>-2.2553972311763085E-9</v>
      </c>
      <c r="N1294" s="6">
        <f t="shared" si="319"/>
        <v>-3.4256250000000003E-5</v>
      </c>
      <c r="O1294" s="13">
        <f t="shared" si="311"/>
        <v>-3.6045560749999993E-6</v>
      </c>
      <c r="P1294" s="6">
        <f t="shared" si="320"/>
        <v>28.739497721186865</v>
      </c>
      <c r="Q1294" s="7">
        <f t="shared" si="321"/>
        <v>28.794444253637188</v>
      </c>
      <c r="R1294" s="7">
        <f t="shared" si="322"/>
        <v>-3.1055557463628105</v>
      </c>
    </row>
    <row r="1295" spans="1:18" x14ac:dyDescent="0.2">
      <c r="A1295" s="7">
        <v>-33.799500000000002</v>
      </c>
      <c r="B1295" s="6">
        <v>30.75</v>
      </c>
      <c r="C1295" s="1">
        <v>31.9</v>
      </c>
      <c r="D1295" s="1">
        <f t="shared" si="312"/>
        <v>-3.3799500000000001E-5</v>
      </c>
      <c r="E1295" s="6">
        <f t="shared" si="308"/>
        <v>1.6128991343550002E-14</v>
      </c>
      <c r="F1295" s="6">
        <f t="shared" si="313"/>
        <v>-3.0651693925000003E-5</v>
      </c>
      <c r="G1295" s="13">
        <f t="shared" si="309"/>
        <v>-3.1478060749999973E-6</v>
      </c>
      <c r="H1295" s="6">
        <f t="shared" si="310"/>
        <v>28.996485713265372</v>
      </c>
      <c r="I1295" s="6">
        <f t="shared" si="314"/>
        <v>-2.9035142867346266</v>
      </c>
      <c r="J1295" s="6">
        <f t="shared" si="315"/>
        <v>30.749976490750626</v>
      </c>
      <c r="K1295" s="6">
        <f t="shared" si="316"/>
        <v>1.1754624686943771E-5</v>
      </c>
      <c r="L1295" s="6">
        <f t="shared" si="317"/>
        <v>-3.4162193523322593E-5</v>
      </c>
      <c r="M1295" s="14">
        <f t="shared" si="318"/>
        <v>1.8134676166129638E-7</v>
      </c>
      <c r="N1295" s="6">
        <f t="shared" si="319"/>
        <v>-3.3799500000000001E-5</v>
      </c>
      <c r="O1295" s="13">
        <f t="shared" si="311"/>
        <v>-3.1478060749999973E-6</v>
      </c>
      <c r="P1295" s="6">
        <f t="shared" si="320"/>
        <v>28.996485713265372</v>
      </c>
      <c r="Q1295" s="7">
        <f t="shared" si="321"/>
        <v>28.834852545562825</v>
      </c>
      <c r="R1295" s="7">
        <f t="shared" si="322"/>
        <v>-3.0651474544371737</v>
      </c>
    </row>
    <row r="1296" spans="1:18" x14ac:dyDescent="0.2">
      <c r="A1296" s="7">
        <v>-33.799500000000002</v>
      </c>
      <c r="B1296" s="6">
        <v>30.75</v>
      </c>
      <c r="C1296" s="1">
        <v>31.9</v>
      </c>
      <c r="D1296" s="1">
        <f t="shared" si="312"/>
        <v>-3.3799500000000001E-5</v>
      </c>
      <c r="E1296" s="6">
        <f t="shared" si="308"/>
        <v>1.6128991343550002E-14</v>
      </c>
      <c r="F1296" s="6">
        <f t="shared" si="313"/>
        <v>-3.0651693925000003E-5</v>
      </c>
      <c r="G1296" s="13">
        <f t="shared" si="309"/>
        <v>-3.1478060749999973E-6</v>
      </c>
      <c r="H1296" s="6">
        <f t="shared" si="310"/>
        <v>28.996485713265372</v>
      </c>
      <c r="I1296" s="6">
        <f t="shared" si="314"/>
        <v>-2.9035142867346266</v>
      </c>
      <c r="J1296" s="6">
        <f t="shared" si="315"/>
        <v>30.749985894450376</v>
      </c>
      <c r="K1296" s="6">
        <f t="shared" si="316"/>
        <v>7.0527748121662626E-6</v>
      </c>
      <c r="L1296" s="6">
        <f t="shared" si="317"/>
        <v>-3.4017116113993559E-5</v>
      </c>
      <c r="M1296" s="14">
        <f t="shared" si="318"/>
        <v>1.0880805699677918E-7</v>
      </c>
      <c r="N1296" s="6">
        <f t="shared" si="319"/>
        <v>-3.3799500000000001E-5</v>
      </c>
      <c r="O1296" s="13">
        <f t="shared" si="311"/>
        <v>-3.1478060749999973E-6</v>
      </c>
      <c r="P1296" s="6">
        <f t="shared" si="320"/>
        <v>28.996485713265372</v>
      </c>
      <c r="Q1296" s="7">
        <f t="shared" si="321"/>
        <v>28.867179179103335</v>
      </c>
      <c r="R1296" s="7">
        <f t="shared" si="322"/>
        <v>-3.0328208208966636</v>
      </c>
    </row>
    <row r="1297" spans="1:18" x14ac:dyDescent="0.2">
      <c r="A1297" s="7">
        <v>-34.256250000000001</v>
      </c>
      <c r="B1297" s="6">
        <v>30.75</v>
      </c>
      <c r="C1297" s="1">
        <v>31.9</v>
      </c>
      <c r="D1297" s="1">
        <f t="shared" si="312"/>
        <v>-3.4256250000000003E-5</v>
      </c>
      <c r="E1297" s="6">
        <f t="shared" si="308"/>
        <v>1.6128991343550002E-14</v>
      </c>
      <c r="F1297" s="6">
        <f t="shared" si="313"/>
        <v>-3.0651693925000003E-5</v>
      </c>
      <c r="G1297" s="13">
        <f t="shared" si="309"/>
        <v>-3.6045560749999993E-6</v>
      </c>
      <c r="H1297" s="6">
        <f t="shared" si="310"/>
        <v>28.739497721186865</v>
      </c>
      <c r="I1297" s="6">
        <f t="shared" si="314"/>
        <v>-3.1605022788131336</v>
      </c>
      <c r="J1297" s="6">
        <f t="shared" si="315"/>
        <v>30.749991536670226</v>
      </c>
      <c r="K1297" s="6">
        <f t="shared" si="316"/>
        <v>4.2316648869444862E-6</v>
      </c>
      <c r="L1297" s="6">
        <f t="shared" si="317"/>
        <v>-3.4021419668396136E-5</v>
      </c>
      <c r="M1297" s="14">
        <f t="shared" si="318"/>
        <v>-1.174151658019333E-7</v>
      </c>
      <c r="N1297" s="6">
        <f t="shared" si="319"/>
        <v>-3.4256250000000003E-5</v>
      </c>
      <c r="O1297" s="13">
        <f t="shared" si="311"/>
        <v>-3.6045560749999993E-6</v>
      </c>
      <c r="P1297" s="6">
        <f t="shared" si="320"/>
        <v>28.739497721186865</v>
      </c>
      <c r="Q1297" s="7">
        <f t="shared" si="321"/>
        <v>28.841642887520042</v>
      </c>
      <c r="R1297" s="7">
        <f t="shared" si="322"/>
        <v>-3.0583571124799569</v>
      </c>
    </row>
    <row r="1298" spans="1:18" x14ac:dyDescent="0.2">
      <c r="A1298" s="7">
        <v>-31.515750000000001</v>
      </c>
      <c r="B1298" s="6">
        <v>30.75</v>
      </c>
      <c r="C1298" s="1">
        <v>31.9</v>
      </c>
      <c r="D1298" s="1">
        <f t="shared" si="312"/>
        <v>-3.1515749999999997E-5</v>
      </c>
      <c r="E1298" s="6">
        <f t="shared" si="308"/>
        <v>1.6128991343550002E-14</v>
      </c>
      <c r="F1298" s="6">
        <f t="shared" si="313"/>
        <v>-3.0651693925000003E-5</v>
      </c>
      <c r="G1298" s="13">
        <f t="shared" si="309"/>
        <v>-8.6405607499999399E-7</v>
      </c>
      <c r="H1298" s="6">
        <f t="shared" si="310"/>
        <v>30.271691535512161</v>
      </c>
      <c r="I1298" s="6">
        <f t="shared" si="314"/>
        <v>-1.6283084644878372</v>
      </c>
      <c r="J1298" s="6">
        <f t="shared" si="315"/>
        <v>30.749994922002134</v>
      </c>
      <c r="K1298" s="6">
        <f t="shared" si="316"/>
        <v>2.5389989328772344E-6</v>
      </c>
      <c r="L1298" s="6">
        <f t="shared" si="317"/>
        <v>-3.3567251801037682E-5</v>
      </c>
      <c r="M1298" s="14">
        <f t="shared" si="318"/>
        <v>1.0257509005188422E-6</v>
      </c>
      <c r="N1298" s="6">
        <f t="shared" si="319"/>
        <v>-3.1515749999999997E-5</v>
      </c>
      <c r="O1298" s="13">
        <f t="shared" si="311"/>
        <v>-8.6405607499999399E-7</v>
      </c>
      <c r="P1298" s="6">
        <f t="shared" si="320"/>
        <v>30.271691535512161</v>
      </c>
      <c r="Q1298" s="7">
        <f t="shared" si="321"/>
        <v>29.127652617118468</v>
      </c>
      <c r="R1298" s="7">
        <f t="shared" si="322"/>
        <v>-2.7723473828815308</v>
      </c>
    </row>
    <row r="1299" spans="1:18" x14ac:dyDescent="0.2">
      <c r="A1299" s="7">
        <v>-33.038249999999998</v>
      </c>
      <c r="B1299" s="6">
        <v>30.75</v>
      </c>
      <c r="C1299" s="1">
        <v>31.9</v>
      </c>
      <c r="D1299" s="1">
        <f t="shared" si="312"/>
        <v>-3.3038249999999995E-5</v>
      </c>
      <c r="E1299" s="6">
        <f t="shared" si="308"/>
        <v>1.6128991343550002E-14</v>
      </c>
      <c r="F1299" s="6">
        <f t="shared" si="313"/>
        <v>-3.0651693925000003E-5</v>
      </c>
      <c r="G1299" s="13">
        <f t="shared" si="309"/>
        <v>-2.3865560749999917E-6</v>
      </c>
      <c r="H1299" s="6">
        <f t="shared" si="310"/>
        <v>29.423347461292508</v>
      </c>
      <c r="I1299" s="6">
        <f t="shared" si="314"/>
        <v>-2.4766525387074907</v>
      </c>
      <c r="J1299" s="6">
        <f t="shared" si="315"/>
        <v>30.749996953201279</v>
      </c>
      <c r="K1299" s="6">
        <f t="shared" si="316"/>
        <v>1.5233993604368834E-6</v>
      </c>
      <c r="L1299" s="6">
        <f t="shared" si="317"/>
        <v>-3.3051151080622607E-5</v>
      </c>
      <c r="M1299" s="14">
        <f t="shared" si="318"/>
        <v>6.4505403113062157E-9</v>
      </c>
      <c r="N1299" s="6">
        <f t="shared" si="319"/>
        <v>-3.3038249999999995E-5</v>
      </c>
      <c r="O1299" s="13">
        <f t="shared" si="311"/>
        <v>-2.3865560749999917E-6</v>
      </c>
      <c r="P1299" s="6">
        <f t="shared" si="320"/>
        <v>29.423347461292508</v>
      </c>
      <c r="Q1299" s="7">
        <f t="shared" si="321"/>
        <v>29.18679158595328</v>
      </c>
      <c r="R1299" s="7">
        <f t="shared" si="322"/>
        <v>-2.7132084140467185</v>
      </c>
    </row>
    <row r="1300" spans="1:18" x14ac:dyDescent="0.2">
      <c r="A1300" s="7">
        <v>-34.103999999999999</v>
      </c>
      <c r="B1300" s="6">
        <v>30.75</v>
      </c>
      <c r="C1300" s="1">
        <v>31.9</v>
      </c>
      <c r="D1300" s="1">
        <f t="shared" si="312"/>
        <v>-3.4103999999999997E-5</v>
      </c>
      <c r="E1300" s="6">
        <f t="shared" si="308"/>
        <v>1.6128991343550002E-14</v>
      </c>
      <c r="F1300" s="6">
        <f t="shared" si="313"/>
        <v>-3.0651693925000003E-5</v>
      </c>
      <c r="G1300" s="13">
        <f t="shared" si="309"/>
        <v>-3.4523060749999942E-6</v>
      </c>
      <c r="H1300" s="6">
        <f t="shared" si="310"/>
        <v>28.825233299926197</v>
      </c>
      <c r="I1300" s="6">
        <f t="shared" si="314"/>
        <v>-3.0747667000738019</v>
      </c>
      <c r="J1300" s="6">
        <f t="shared" si="315"/>
        <v>30.749998171920769</v>
      </c>
      <c r="K1300" s="6">
        <f t="shared" si="316"/>
        <v>9.140396155515873E-7</v>
      </c>
      <c r="L1300" s="6">
        <f t="shared" si="317"/>
        <v>-3.3259140648373564E-5</v>
      </c>
      <c r="M1300" s="14">
        <f t="shared" si="318"/>
        <v>-4.2242967581321658E-7</v>
      </c>
      <c r="N1300" s="6">
        <f t="shared" si="319"/>
        <v>-3.4103999999999997E-5</v>
      </c>
      <c r="O1300" s="13">
        <f t="shared" si="311"/>
        <v>-3.4523060749999942E-6</v>
      </c>
      <c r="P1300" s="6">
        <f t="shared" si="320"/>
        <v>28.825233299926197</v>
      </c>
      <c r="Q1300" s="7">
        <f t="shared" si="321"/>
        <v>29.114479928747862</v>
      </c>
      <c r="R1300" s="7">
        <f t="shared" si="322"/>
        <v>-2.7855200712521366</v>
      </c>
    </row>
    <row r="1301" spans="1:18" x14ac:dyDescent="0.2">
      <c r="A1301" s="7">
        <v>-34.713000000000001</v>
      </c>
      <c r="B1301" s="6">
        <v>30.75</v>
      </c>
      <c r="C1301" s="1">
        <v>31.9</v>
      </c>
      <c r="D1301" s="1">
        <f t="shared" si="312"/>
        <v>-3.4712999999999998E-5</v>
      </c>
      <c r="E1301" s="6">
        <f t="shared" si="308"/>
        <v>1.6128991343550002E-14</v>
      </c>
      <c r="F1301" s="6">
        <f t="shared" si="313"/>
        <v>-3.0651693925000003E-5</v>
      </c>
      <c r="G1301" s="13">
        <f t="shared" si="309"/>
        <v>-4.0613060749999946E-6</v>
      </c>
      <c r="H1301" s="6">
        <f t="shared" si="310"/>
        <v>28.481851753253522</v>
      </c>
      <c r="I1301" s="6">
        <f t="shared" si="314"/>
        <v>-3.4181482467464761</v>
      </c>
      <c r="J1301" s="6">
        <f t="shared" si="315"/>
        <v>30.749998903152463</v>
      </c>
      <c r="K1301" s="6">
        <f t="shared" si="316"/>
        <v>5.4842376862040965E-7</v>
      </c>
      <c r="L1301" s="6">
        <f t="shared" si="317"/>
        <v>-3.3718884389024136E-5</v>
      </c>
      <c r="M1301" s="14">
        <f t="shared" si="318"/>
        <v>-4.970578054879308E-7</v>
      </c>
      <c r="N1301" s="6">
        <f t="shared" si="319"/>
        <v>-3.4712999999999998E-5</v>
      </c>
      <c r="O1301" s="13">
        <f t="shared" si="311"/>
        <v>-4.0613060749999946E-6</v>
      </c>
      <c r="P1301" s="6">
        <f t="shared" si="320"/>
        <v>28.481851753253522</v>
      </c>
      <c r="Q1301" s="7">
        <f t="shared" si="321"/>
        <v>28.987954293648997</v>
      </c>
      <c r="R1301" s="7">
        <f t="shared" si="322"/>
        <v>-2.9120457063510017</v>
      </c>
    </row>
    <row r="1302" spans="1:18" x14ac:dyDescent="0.2">
      <c r="A1302" s="7">
        <v>-34.713000000000001</v>
      </c>
      <c r="B1302" s="6">
        <v>30.75</v>
      </c>
      <c r="C1302" s="1">
        <v>31.9</v>
      </c>
      <c r="D1302" s="1">
        <f t="shared" si="312"/>
        <v>-3.4712999999999998E-5</v>
      </c>
      <c r="E1302" s="6">
        <f t="shared" si="308"/>
        <v>1.6128991343550002E-14</v>
      </c>
      <c r="F1302" s="6">
        <f t="shared" si="313"/>
        <v>-3.0651693925000003E-5</v>
      </c>
      <c r="G1302" s="13">
        <f t="shared" si="309"/>
        <v>-4.0613060749999946E-6</v>
      </c>
      <c r="H1302" s="6">
        <f t="shared" si="310"/>
        <v>28.481851753253522</v>
      </c>
      <c r="I1302" s="6">
        <f t="shared" si="314"/>
        <v>-3.4181482467464761</v>
      </c>
      <c r="J1302" s="6">
        <f t="shared" si="315"/>
        <v>30.749999341891478</v>
      </c>
      <c r="K1302" s="6">
        <f t="shared" si="316"/>
        <v>3.2905426117224579E-7</v>
      </c>
      <c r="L1302" s="6">
        <f t="shared" si="317"/>
        <v>-3.4116530633414484E-5</v>
      </c>
      <c r="M1302" s="14">
        <f t="shared" si="318"/>
        <v>-2.9823468329275712E-7</v>
      </c>
      <c r="N1302" s="6">
        <f t="shared" si="319"/>
        <v>-3.4712999999999998E-5</v>
      </c>
      <c r="O1302" s="13">
        <f t="shared" si="311"/>
        <v>-4.0613060749999946E-6</v>
      </c>
      <c r="P1302" s="6">
        <f t="shared" si="320"/>
        <v>28.481851753253522</v>
      </c>
      <c r="Q1302" s="7">
        <f t="shared" si="321"/>
        <v>28.886733785569902</v>
      </c>
      <c r="R1302" s="7">
        <f t="shared" si="322"/>
        <v>-3.0132662144300966</v>
      </c>
    </row>
    <row r="1303" spans="1:18" x14ac:dyDescent="0.2">
      <c r="A1303" s="7">
        <v>-34.560749999999999</v>
      </c>
      <c r="B1303" s="6">
        <v>30.75</v>
      </c>
      <c r="C1303" s="1">
        <v>31.9</v>
      </c>
      <c r="D1303" s="1">
        <f t="shared" si="312"/>
        <v>-3.4560749999999999E-5</v>
      </c>
      <c r="E1303" s="6">
        <f t="shared" si="308"/>
        <v>1.6128991343550002E-14</v>
      </c>
      <c r="F1303" s="6">
        <f t="shared" si="313"/>
        <v>-3.0651693925000003E-5</v>
      </c>
      <c r="G1303" s="13">
        <f t="shared" si="309"/>
        <v>-3.9090560749999962E-6</v>
      </c>
      <c r="H1303" s="6">
        <f t="shared" si="310"/>
        <v>28.567807093705653</v>
      </c>
      <c r="I1303" s="6">
        <f t="shared" si="314"/>
        <v>-3.3321929062943454</v>
      </c>
      <c r="J1303" s="6">
        <f t="shared" si="315"/>
        <v>30.749999605134885</v>
      </c>
      <c r="K1303" s="6">
        <f t="shared" si="316"/>
        <v>1.9743255741389021E-7</v>
      </c>
      <c r="L1303" s="6">
        <f t="shared" si="317"/>
        <v>-3.4324668380048687E-5</v>
      </c>
      <c r="M1303" s="14">
        <f t="shared" si="318"/>
        <v>-1.1804080997565626E-7</v>
      </c>
      <c r="N1303" s="6">
        <f t="shared" si="319"/>
        <v>-3.4560749999999999E-5</v>
      </c>
      <c r="O1303" s="13">
        <f t="shared" si="311"/>
        <v>-3.9090560749999962E-6</v>
      </c>
      <c r="P1303" s="6">
        <f t="shared" si="320"/>
        <v>28.567807093705653</v>
      </c>
      <c r="Q1303" s="7">
        <f t="shared" si="321"/>
        <v>28.822948447197057</v>
      </c>
      <c r="R1303" s="7">
        <f t="shared" si="322"/>
        <v>-3.0770515528029421</v>
      </c>
    </row>
    <row r="1304" spans="1:18" x14ac:dyDescent="0.2">
      <c r="A1304" s="7">
        <v>-34.103999999999999</v>
      </c>
      <c r="B1304" s="6">
        <v>30.75</v>
      </c>
      <c r="C1304" s="1">
        <v>31.9</v>
      </c>
      <c r="D1304" s="1">
        <f t="shared" si="312"/>
        <v>-3.4103999999999997E-5</v>
      </c>
      <c r="E1304" s="6">
        <f t="shared" si="308"/>
        <v>1.6128991343550002E-14</v>
      </c>
      <c r="F1304" s="6">
        <f t="shared" si="313"/>
        <v>-3.0651693925000003E-5</v>
      </c>
      <c r="G1304" s="13">
        <f t="shared" si="309"/>
        <v>-3.4523060749999942E-6</v>
      </c>
      <c r="H1304" s="6">
        <f t="shared" si="310"/>
        <v>28.825233299926197</v>
      </c>
      <c r="I1304" s="6">
        <f t="shared" si="314"/>
        <v>-3.0747667000738019</v>
      </c>
      <c r="J1304" s="6">
        <f t="shared" si="315"/>
        <v>30.749999763080933</v>
      </c>
      <c r="K1304" s="6">
        <f t="shared" si="316"/>
        <v>1.1845953373779139E-7</v>
      </c>
      <c r="L1304" s="6">
        <f t="shared" si="317"/>
        <v>-3.4327751028029214E-5</v>
      </c>
      <c r="M1304" s="14">
        <f t="shared" si="318"/>
        <v>1.1187551401460841E-7</v>
      </c>
      <c r="N1304" s="6">
        <f t="shared" si="319"/>
        <v>-3.4103999999999997E-5</v>
      </c>
      <c r="O1304" s="13">
        <f t="shared" si="311"/>
        <v>-3.4523060749999942E-6</v>
      </c>
      <c r="P1304" s="6">
        <f t="shared" si="320"/>
        <v>28.825233299926197</v>
      </c>
      <c r="Q1304" s="7">
        <f t="shared" si="321"/>
        <v>28.823405417742883</v>
      </c>
      <c r="R1304" s="7">
        <f t="shared" si="322"/>
        <v>-3.0765945822571155</v>
      </c>
    </row>
    <row r="1305" spans="1:18" x14ac:dyDescent="0.2">
      <c r="A1305" s="7">
        <v>-33.64725</v>
      </c>
      <c r="B1305" s="6">
        <v>30.75</v>
      </c>
      <c r="C1305" s="1">
        <v>31.9</v>
      </c>
      <c r="D1305" s="1">
        <f t="shared" si="312"/>
        <v>-3.3647249999999995E-5</v>
      </c>
      <c r="E1305" s="6">
        <f t="shared" si="308"/>
        <v>1.6128991343550002E-14</v>
      </c>
      <c r="F1305" s="6">
        <f t="shared" si="313"/>
        <v>-3.0651693925000003E-5</v>
      </c>
      <c r="G1305" s="13">
        <f t="shared" si="309"/>
        <v>-2.9955560749999921E-6</v>
      </c>
      <c r="H1305" s="6">
        <f t="shared" si="310"/>
        <v>29.082002836854315</v>
      </c>
      <c r="I1305" s="6">
        <f t="shared" si="314"/>
        <v>-2.8179971631456837</v>
      </c>
      <c r="J1305" s="6">
        <f t="shared" si="315"/>
        <v>30.749999857848561</v>
      </c>
      <c r="K1305" s="6">
        <f t="shared" si="316"/>
        <v>7.1075719532132098E-8</v>
      </c>
      <c r="L1305" s="6">
        <f t="shared" si="317"/>
        <v>-3.4146900616817527E-5</v>
      </c>
      <c r="M1305" s="14">
        <f t="shared" si="318"/>
        <v>2.4982530840876585E-7</v>
      </c>
      <c r="N1305" s="6">
        <f t="shared" si="319"/>
        <v>-3.3647249999999995E-5</v>
      </c>
      <c r="O1305" s="13">
        <f t="shared" si="311"/>
        <v>-2.9955560749999921E-6</v>
      </c>
      <c r="P1305" s="6">
        <f t="shared" si="320"/>
        <v>29.082002836854315</v>
      </c>
      <c r="Q1305" s="7">
        <f t="shared" si="321"/>
        <v>28.875124901565172</v>
      </c>
      <c r="R1305" s="7">
        <f t="shared" si="322"/>
        <v>-3.0248750984348263</v>
      </c>
    </row>
    <row r="1306" spans="1:18" x14ac:dyDescent="0.2">
      <c r="A1306" s="7">
        <v>-33.951749999999997</v>
      </c>
      <c r="B1306" s="6">
        <v>30.75</v>
      </c>
      <c r="C1306" s="1">
        <v>31.9</v>
      </c>
      <c r="D1306" s="1">
        <f t="shared" si="312"/>
        <v>-3.3951749999999992E-5</v>
      </c>
      <c r="E1306" s="6">
        <f t="shared" si="308"/>
        <v>1.6128991343550002E-14</v>
      </c>
      <c r="F1306" s="6">
        <f t="shared" si="313"/>
        <v>-3.0651693925000003E-5</v>
      </c>
      <c r="G1306" s="13">
        <f t="shared" si="309"/>
        <v>-3.300056074999989E-6</v>
      </c>
      <c r="H1306" s="6">
        <f t="shared" si="310"/>
        <v>28.910895915712388</v>
      </c>
      <c r="I1306" s="6">
        <f t="shared" si="314"/>
        <v>-2.9891040842876109</v>
      </c>
      <c r="J1306" s="6">
        <f t="shared" si="315"/>
        <v>30.749999914709136</v>
      </c>
      <c r="K1306" s="6">
        <f t="shared" si="316"/>
        <v>4.2645432074550627E-8</v>
      </c>
      <c r="L1306" s="6">
        <f t="shared" si="317"/>
        <v>-3.4007940370090514E-5</v>
      </c>
      <c r="M1306" s="14">
        <f t="shared" si="318"/>
        <v>2.8095185045260779E-8</v>
      </c>
      <c r="N1306" s="6">
        <f t="shared" si="319"/>
        <v>-3.3951749999999992E-5</v>
      </c>
      <c r="O1306" s="13">
        <f t="shared" si="311"/>
        <v>-3.300056074999989E-6</v>
      </c>
      <c r="P1306" s="6">
        <f t="shared" si="320"/>
        <v>28.910895915712388</v>
      </c>
      <c r="Q1306" s="7">
        <f t="shared" si="321"/>
        <v>28.882279104394616</v>
      </c>
      <c r="R1306" s="7">
        <f t="shared" si="322"/>
        <v>-3.0177208956053825</v>
      </c>
    </row>
    <row r="1307" spans="1:18" x14ac:dyDescent="0.2">
      <c r="A1307" s="7">
        <v>-33.64725</v>
      </c>
      <c r="B1307" s="6">
        <v>30.75</v>
      </c>
      <c r="C1307" s="1">
        <v>31.9</v>
      </c>
      <c r="D1307" s="1">
        <f t="shared" si="312"/>
        <v>-3.3647249999999995E-5</v>
      </c>
      <c r="E1307" s="6">
        <f t="shared" si="308"/>
        <v>1.6128991343550002E-14</v>
      </c>
      <c r="F1307" s="6">
        <f t="shared" si="313"/>
        <v>-3.0651693925000003E-5</v>
      </c>
      <c r="G1307" s="13">
        <f t="shared" si="309"/>
        <v>-2.9955560749999921E-6</v>
      </c>
      <c r="H1307" s="6">
        <f t="shared" si="310"/>
        <v>29.082002836854315</v>
      </c>
      <c r="I1307" s="6">
        <f t="shared" si="314"/>
        <v>-2.8179971631456837</v>
      </c>
      <c r="J1307" s="6">
        <f t="shared" si="315"/>
        <v>30.749999948825483</v>
      </c>
      <c r="K1307" s="6">
        <f t="shared" si="316"/>
        <v>2.558725853418764E-8</v>
      </c>
      <c r="L1307" s="6">
        <f t="shared" si="317"/>
        <v>-3.3924564222054307E-5</v>
      </c>
      <c r="M1307" s="14">
        <f t="shared" si="318"/>
        <v>1.3865711102715588E-7</v>
      </c>
      <c r="N1307" s="6">
        <f t="shared" si="319"/>
        <v>-3.3647249999999995E-5</v>
      </c>
      <c r="O1307" s="13">
        <f t="shared" si="311"/>
        <v>-2.9955560749999921E-6</v>
      </c>
      <c r="P1307" s="6">
        <f t="shared" si="320"/>
        <v>29.082002836854315</v>
      </c>
      <c r="Q1307" s="7">
        <f t="shared" si="321"/>
        <v>28.922223850886557</v>
      </c>
      <c r="R1307" s="7">
        <f t="shared" si="322"/>
        <v>-2.977776149113442</v>
      </c>
    </row>
    <row r="1308" spans="1:18" x14ac:dyDescent="0.2">
      <c r="A1308" s="7">
        <v>-34.103999999999999</v>
      </c>
      <c r="B1308" s="6">
        <v>30.75</v>
      </c>
      <c r="C1308" s="1">
        <v>31.9</v>
      </c>
      <c r="D1308" s="1">
        <f t="shared" si="312"/>
        <v>-3.4103999999999997E-5</v>
      </c>
      <c r="E1308" s="6">
        <f t="shared" si="308"/>
        <v>1.6128991343550002E-14</v>
      </c>
      <c r="F1308" s="6">
        <f t="shared" si="313"/>
        <v>-3.0651693925000003E-5</v>
      </c>
      <c r="G1308" s="13">
        <f t="shared" si="309"/>
        <v>-3.4523060749999942E-6</v>
      </c>
      <c r="H1308" s="6">
        <f t="shared" si="310"/>
        <v>28.825233299926197</v>
      </c>
      <c r="I1308" s="6">
        <f t="shared" si="314"/>
        <v>-3.0747667000738019</v>
      </c>
      <c r="J1308" s="6">
        <f t="shared" si="315"/>
        <v>30.749999969295288</v>
      </c>
      <c r="K1308" s="6">
        <f t="shared" si="316"/>
        <v>1.535235583105532E-8</v>
      </c>
      <c r="L1308" s="6">
        <f t="shared" si="317"/>
        <v>-3.3904988533232586E-5</v>
      </c>
      <c r="M1308" s="14">
        <f t="shared" si="318"/>
        <v>-9.9505733383705927E-8</v>
      </c>
      <c r="N1308" s="6">
        <f t="shared" si="319"/>
        <v>-3.4103999999999997E-5</v>
      </c>
      <c r="O1308" s="13">
        <f t="shared" si="311"/>
        <v>-3.4523060749999942E-6</v>
      </c>
      <c r="P1308" s="6">
        <f t="shared" si="320"/>
        <v>28.825233299926197</v>
      </c>
      <c r="Q1308" s="7">
        <f t="shared" si="321"/>
        <v>28.902825740694489</v>
      </c>
      <c r="R1308" s="7">
        <f t="shared" si="322"/>
        <v>-2.9971742593055097</v>
      </c>
    </row>
    <row r="1309" spans="1:18" x14ac:dyDescent="0.2">
      <c r="A1309" s="7">
        <v>-33.64725</v>
      </c>
      <c r="B1309" s="6">
        <v>30.75</v>
      </c>
      <c r="C1309" s="1">
        <v>31.9</v>
      </c>
      <c r="D1309" s="1">
        <f t="shared" si="312"/>
        <v>-3.3647249999999995E-5</v>
      </c>
      <c r="E1309" s="6">
        <f t="shared" si="308"/>
        <v>1.6128991343550002E-14</v>
      </c>
      <c r="F1309" s="6">
        <f t="shared" si="313"/>
        <v>-3.0651693925000003E-5</v>
      </c>
      <c r="G1309" s="13">
        <f t="shared" si="309"/>
        <v>-2.9955560749999921E-6</v>
      </c>
      <c r="H1309" s="6">
        <f t="shared" si="310"/>
        <v>29.082002836854315</v>
      </c>
      <c r="I1309" s="6">
        <f t="shared" si="314"/>
        <v>-2.8179971631456837</v>
      </c>
      <c r="J1309" s="6">
        <f t="shared" si="315"/>
        <v>30.749999981577172</v>
      </c>
      <c r="K1309" s="6">
        <f t="shared" si="316"/>
        <v>9.2114138539045598E-9</v>
      </c>
      <c r="L1309" s="6">
        <f t="shared" si="317"/>
        <v>-3.3893243119939547E-5</v>
      </c>
      <c r="M1309" s="14">
        <f t="shared" si="318"/>
        <v>1.229965599697759E-7</v>
      </c>
      <c r="N1309" s="6">
        <f t="shared" si="319"/>
        <v>-3.3647249999999995E-5</v>
      </c>
      <c r="O1309" s="13">
        <f t="shared" si="311"/>
        <v>-2.9955560749999921E-6</v>
      </c>
      <c r="P1309" s="6">
        <f t="shared" si="320"/>
        <v>29.082002836854315</v>
      </c>
      <c r="Q1309" s="7">
        <f t="shared" si="321"/>
        <v>28.938661159926454</v>
      </c>
      <c r="R1309" s="7">
        <f t="shared" si="322"/>
        <v>-2.9613388400735445</v>
      </c>
    </row>
    <row r="1310" spans="1:18" x14ac:dyDescent="0.2">
      <c r="A1310" s="7">
        <v>-33.494999999999997</v>
      </c>
      <c r="B1310" s="6">
        <v>30.75</v>
      </c>
      <c r="C1310" s="1">
        <v>31.9</v>
      </c>
      <c r="D1310" s="1">
        <f t="shared" si="312"/>
        <v>-3.3494999999999997E-5</v>
      </c>
      <c r="E1310" s="6">
        <f t="shared" si="308"/>
        <v>1.6128991343550002E-14</v>
      </c>
      <c r="F1310" s="6">
        <f t="shared" si="313"/>
        <v>-3.0651693925000003E-5</v>
      </c>
      <c r="G1310" s="13">
        <f t="shared" si="309"/>
        <v>-2.8433060749999937E-6</v>
      </c>
      <c r="H1310" s="6">
        <f t="shared" si="310"/>
        <v>29.167447430299774</v>
      </c>
      <c r="I1310" s="6">
        <f t="shared" si="314"/>
        <v>-2.7325525697002249</v>
      </c>
      <c r="J1310" s="6">
        <f t="shared" si="315"/>
        <v>30.749999988946303</v>
      </c>
      <c r="K1310" s="6">
        <f t="shared" si="316"/>
        <v>5.5268483123427359E-9</v>
      </c>
      <c r="L1310" s="6">
        <f t="shared" si="317"/>
        <v>-3.3764395871963727E-5</v>
      </c>
      <c r="M1310" s="14">
        <f t="shared" si="318"/>
        <v>1.346979359818649E-7</v>
      </c>
      <c r="N1310" s="6">
        <f t="shared" si="319"/>
        <v>-3.3494999999999997E-5</v>
      </c>
      <c r="O1310" s="13">
        <f t="shared" si="311"/>
        <v>-2.8433060749999937E-6</v>
      </c>
      <c r="P1310" s="6">
        <f t="shared" si="320"/>
        <v>29.167447430299774</v>
      </c>
      <c r="Q1310" s="7">
        <f t="shared" si="321"/>
        <v>28.984418414001119</v>
      </c>
      <c r="R1310" s="7">
        <f t="shared" si="322"/>
        <v>-2.9155815859988792</v>
      </c>
    </row>
    <row r="1311" spans="1:18" x14ac:dyDescent="0.2">
      <c r="A1311" s="7">
        <v>-34.408499999999997</v>
      </c>
      <c r="B1311" s="6">
        <v>30.75</v>
      </c>
      <c r="C1311" s="1">
        <v>31.9</v>
      </c>
      <c r="D1311" s="1">
        <f t="shared" si="312"/>
        <v>-3.4408499999999994E-5</v>
      </c>
      <c r="E1311" s="6">
        <f t="shared" si="308"/>
        <v>1.6128991343550002E-14</v>
      </c>
      <c r="F1311" s="6">
        <f t="shared" si="313"/>
        <v>-3.0651693925000003E-5</v>
      </c>
      <c r="G1311" s="13">
        <f t="shared" si="309"/>
        <v>-3.756806074999991E-6</v>
      </c>
      <c r="H1311" s="6">
        <f t="shared" si="310"/>
        <v>28.653689034322326</v>
      </c>
      <c r="I1311" s="6">
        <f t="shared" si="314"/>
        <v>-3.2463109656776723</v>
      </c>
      <c r="J1311" s="6">
        <f t="shared" si="315"/>
        <v>30.749999993367783</v>
      </c>
      <c r="K1311" s="6">
        <f t="shared" si="316"/>
        <v>3.3161082768629058E-9</v>
      </c>
      <c r="L1311" s="6">
        <f t="shared" si="317"/>
        <v>-3.3839337523178236E-5</v>
      </c>
      <c r="M1311" s="14">
        <f t="shared" si="318"/>
        <v>-2.8458123841087929E-7</v>
      </c>
      <c r="N1311" s="6">
        <f t="shared" si="319"/>
        <v>-3.4408499999999994E-5</v>
      </c>
      <c r="O1311" s="13">
        <f t="shared" si="311"/>
        <v>-3.756806074999991E-6</v>
      </c>
      <c r="P1311" s="6">
        <f t="shared" si="320"/>
        <v>28.653689034322326</v>
      </c>
      <c r="Q1311" s="7">
        <f t="shared" si="321"/>
        <v>28.918272538065363</v>
      </c>
      <c r="R1311" s="7">
        <f t="shared" si="322"/>
        <v>-2.9817274619346357</v>
      </c>
    </row>
    <row r="1312" spans="1:18" x14ac:dyDescent="0.2">
      <c r="A1312" s="7">
        <v>-34.256250000000001</v>
      </c>
      <c r="B1312" s="6">
        <v>30.75</v>
      </c>
      <c r="C1312" s="1">
        <v>31.9</v>
      </c>
      <c r="D1312" s="1">
        <f t="shared" si="312"/>
        <v>-3.4256250000000003E-5</v>
      </c>
      <c r="E1312" s="6">
        <f t="shared" si="308"/>
        <v>1.6128991343550002E-14</v>
      </c>
      <c r="F1312" s="6">
        <f t="shared" si="313"/>
        <v>-3.0651693925000003E-5</v>
      </c>
      <c r="G1312" s="13">
        <f t="shared" si="309"/>
        <v>-3.6045560749999993E-6</v>
      </c>
      <c r="H1312" s="6">
        <f t="shared" si="310"/>
        <v>28.739497721186865</v>
      </c>
      <c r="I1312" s="6">
        <f t="shared" si="314"/>
        <v>-3.1605022788131336</v>
      </c>
      <c r="J1312" s="6">
        <f t="shared" si="315"/>
        <v>30.749999996020669</v>
      </c>
      <c r="K1312" s="6">
        <f t="shared" si="316"/>
        <v>1.9896653213891113E-9</v>
      </c>
      <c r="L1312" s="6">
        <f t="shared" si="317"/>
        <v>-3.4036552513906938E-5</v>
      </c>
      <c r="M1312" s="14">
        <f t="shared" si="318"/>
        <v>-1.0984874304653227E-7</v>
      </c>
      <c r="N1312" s="6">
        <f t="shared" si="319"/>
        <v>-3.4256250000000003E-5</v>
      </c>
      <c r="O1312" s="13">
        <f t="shared" si="311"/>
        <v>-3.6045560749999993E-6</v>
      </c>
      <c r="P1312" s="6">
        <f t="shared" si="320"/>
        <v>28.739497721186865</v>
      </c>
      <c r="Q1312" s="7">
        <f t="shared" si="321"/>
        <v>28.882517574689665</v>
      </c>
      <c r="R1312" s="7">
        <f t="shared" si="322"/>
        <v>-3.0174824253103338</v>
      </c>
    </row>
    <row r="1313" spans="1:18" x14ac:dyDescent="0.2">
      <c r="A1313" s="7">
        <v>-34.256250000000001</v>
      </c>
      <c r="B1313" s="6">
        <v>30.75</v>
      </c>
      <c r="C1313" s="1">
        <v>31.9</v>
      </c>
      <c r="D1313" s="1">
        <f t="shared" si="312"/>
        <v>-3.4256250000000003E-5</v>
      </c>
      <c r="E1313" s="6">
        <f t="shared" si="308"/>
        <v>1.6128991343550002E-14</v>
      </c>
      <c r="F1313" s="6">
        <f t="shared" si="313"/>
        <v>-3.0651693925000003E-5</v>
      </c>
      <c r="G1313" s="13">
        <f t="shared" si="309"/>
        <v>-3.6045560749999993E-6</v>
      </c>
      <c r="H1313" s="6">
        <f t="shared" si="310"/>
        <v>28.739497721186865</v>
      </c>
      <c r="I1313" s="6">
        <f t="shared" si="314"/>
        <v>-3.1605022788131336</v>
      </c>
      <c r="J1313" s="6">
        <f t="shared" si="315"/>
        <v>30.749999997612402</v>
      </c>
      <c r="K1313" s="6">
        <f t="shared" si="316"/>
        <v>1.1937988375620989E-9</v>
      </c>
      <c r="L1313" s="6">
        <f t="shared" si="317"/>
        <v>-3.4124431508344167E-5</v>
      </c>
      <c r="M1313" s="14">
        <f t="shared" si="318"/>
        <v>-6.5909245827918008E-8</v>
      </c>
      <c r="N1313" s="6">
        <f t="shared" si="319"/>
        <v>-3.4256250000000003E-5</v>
      </c>
      <c r="O1313" s="13">
        <f t="shared" si="311"/>
        <v>-3.6045560749999993E-6</v>
      </c>
      <c r="P1313" s="6">
        <f t="shared" si="320"/>
        <v>28.739497721186865</v>
      </c>
      <c r="Q1313" s="7">
        <f t="shared" si="321"/>
        <v>28.853913603989106</v>
      </c>
      <c r="R1313" s="7">
        <f t="shared" si="322"/>
        <v>-3.0460863960108924</v>
      </c>
    </row>
    <row r="1314" spans="1:18" x14ac:dyDescent="0.2">
      <c r="A1314" s="7">
        <v>-33.951749999999997</v>
      </c>
      <c r="B1314" s="6">
        <v>30.75</v>
      </c>
      <c r="C1314" s="1">
        <v>31.9</v>
      </c>
      <c r="D1314" s="1">
        <f t="shared" si="312"/>
        <v>-3.3951749999999992E-5</v>
      </c>
      <c r="E1314" s="6">
        <f t="shared" si="308"/>
        <v>1.6128991343550002E-14</v>
      </c>
      <c r="F1314" s="6">
        <f t="shared" si="313"/>
        <v>-3.0651693925000003E-5</v>
      </c>
      <c r="G1314" s="13">
        <f t="shared" si="309"/>
        <v>-3.300056074999989E-6</v>
      </c>
      <c r="H1314" s="6">
        <f t="shared" si="310"/>
        <v>28.910895915712388</v>
      </c>
      <c r="I1314" s="6">
        <f t="shared" si="314"/>
        <v>-2.9891040842876109</v>
      </c>
      <c r="J1314" s="6">
        <f t="shared" si="315"/>
        <v>30.749999998567443</v>
      </c>
      <c r="K1314" s="6">
        <f t="shared" si="316"/>
        <v>7.1627859199452359E-10</v>
      </c>
      <c r="L1314" s="6">
        <f t="shared" si="317"/>
        <v>-3.41162589050065E-5</v>
      </c>
      <c r="M1314" s="14">
        <f t="shared" si="318"/>
        <v>8.2254452503254026E-8</v>
      </c>
      <c r="N1314" s="6">
        <f t="shared" si="319"/>
        <v>-3.3951749999999992E-5</v>
      </c>
      <c r="O1314" s="13">
        <f t="shared" si="311"/>
        <v>-3.300056074999989E-6</v>
      </c>
      <c r="P1314" s="6">
        <f t="shared" si="320"/>
        <v>28.910895915712388</v>
      </c>
      <c r="Q1314" s="7">
        <f t="shared" si="321"/>
        <v>28.865310066333766</v>
      </c>
      <c r="R1314" s="7">
        <f t="shared" si="322"/>
        <v>-3.0346899336662325</v>
      </c>
    </row>
    <row r="1315" spans="1:18" x14ac:dyDescent="0.2">
      <c r="A1315" s="7">
        <v>-33.342750000000002</v>
      </c>
      <c r="B1315" s="6">
        <v>30.75</v>
      </c>
      <c r="C1315" s="1">
        <v>31.9</v>
      </c>
      <c r="D1315" s="1">
        <f t="shared" si="312"/>
        <v>-3.3342749999999999E-5</v>
      </c>
      <c r="E1315" s="6">
        <f t="shared" si="308"/>
        <v>1.6128991343550002E-14</v>
      </c>
      <c r="F1315" s="6">
        <f t="shared" si="313"/>
        <v>-3.0651693925000003E-5</v>
      </c>
      <c r="G1315" s="13">
        <f t="shared" si="309"/>
        <v>-2.6910560749999953E-6</v>
      </c>
      <c r="H1315" s="6">
        <f t="shared" si="310"/>
        <v>29.252819636975858</v>
      </c>
      <c r="I1315" s="6">
        <f t="shared" si="314"/>
        <v>-2.6471803630241411</v>
      </c>
      <c r="J1315" s="6">
        <f t="shared" si="315"/>
        <v>30.749999999140467</v>
      </c>
      <c r="K1315" s="6">
        <f t="shared" si="316"/>
        <v>4.297664446539784E-10</v>
      </c>
      <c r="L1315" s="6">
        <f t="shared" si="317"/>
        <v>-3.3928655343003901E-5</v>
      </c>
      <c r="M1315" s="14">
        <f t="shared" si="318"/>
        <v>2.9295267150195124E-7</v>
      </c>
      <c r="N1315" s="6">
        <f t="shared" si="319"/>
        <v>-3.3342749999999999E-5</v>
      </c>
      <c r="O1315" s="13">
        <f t="shared" si="311"/>
        <v>-2.6910560749999953E-6</v>
      </c>
      <c r="P1315" s="6">
        <f t="shared" si="320"/>
        <v>29.252819636975858</v>
      </c>
      <c r="Q1315" s="7">
        <f t="shared" si="321"/>
        <v>28.942811980462185</v>
      </c>
      <c r="R1315" s="7">
        <f t="shared" si="322"/>
        <v>-2.9571880195378135</v>
      </c>
    </row>
    <row r="1316" spans="1:18" x14ac:dyDescent="0.2">
      <c r="A1316" s="7">
        <v>-34.103999999999999</v>
      </c>
      <c r="B1316" s="6">
        <v>30.75</v>
      </c>
      <c r="C1316" s="1">
        <v>31.9</v>
      </c>
      <c r="D1316" s="1">
        <f t="shared" si="312"/>
        <v>-3.4103999999999997E-5</v>
      </c>
      <c r="E1316" s="6">
        <f t="shared" si="308"/>
        <v>1.6128991343550002E-14</v>
      </c>
      <c r="F1316" s="6">
        <f t="shared" si="313"/>
        <v>-3.0651693925000003E-5</v>
      </c>
      <c r="G1316" s="13">
        <f t="shared" si="309"/>
        <v>-3.4523060749999942E-6</v>
      </c>
      <c r="H1316" s="6">
        <f t="shared" si="310"/>
        <v>28.825233299926197</v>
      </c>
      <c r="I1316" s="6">
        <f t="shared" si="314"/>
        <v>-3.0747667000738019</v>
      </c>
      <c r="J1316" s="6">
        <f t="shared" si="315"/>
        <v>30.749999999484281</v>
      </c>
      <c r="K1316" s="6">
        <f t="shared" si="316"/>
        <v>2.5785951152101916E-10</v>
      </c>
      <c r="L1316" s="6">
        <f t="shared" si="317"/>
        <v>-3.3846543205802341E-5</v>
      </c>
      <c r="M1316" s="14">
        <f t="shared" si="318"/>
        <v>-1.2872839709882812E-7</v>
      </c>
      <c r="N1316" s="6">
        <f t="shared" si="319"/>
        <v>-3.4103999999999997E-5</v>
      </c>
      <c r="O1316" s="13">
        <f t="shared" si="311"/>
        <v>-3.4523060749999942E-6</v>
      </c>
      <c r="P1316" s="6">
        <f t="shared" si="320"/>
        <v>28.825233299926197</v>
      </c>
      <c r="Q1316" s="7">
        <f t="shared" si="321"/>
        <v>28.919296244354989</v>
      </c>
      <c r="R1316" s="7">
        <f t="shared" si="322"/>
        <v>-2.9807037556450098</v>
      </c>
    </row>
    <row r="1317" spans="1:18" x14ac:dyDescent="0.2">
      <c r="A1317" s="7">
        <v>-34.103999999999999</v>
      </c>
      <c r="B1317" s="6">
        <v>30.75</v>
      </c>
      <c r="C1317" s="1">
        <v>31.9</v>
      </c>
      <c r="D1317" s="1">
        <f t="shared" si="312"/>
        <v>-3.4103999999999997E-5</v>
      </c>
      <c r="E1317" s="6">
        <f t="shared" si="308"/>
        <v>1.6128991343550002E-14</v>
      </c>
      <c r="F1317" s="6">
        <f t="shared" si="313"/>
        <v>-3.0651693925000003E-5</v>
      </c>
      <c r="G1317" s="13">
        <f t="shared" si="309"/>
        <v>-3.4523060749999942E-6</v>
      </c>
      <c r="H1317" s="6">
        <f t="shared" si="310"/>
        <v>28.825233299926197</v>
      </c>
      <c r="I1317" s="6">
        <f t="shared" si="314"/>
        <v>-3.0747667000738019</v>
      </c>
      <c r="J1317" s="6">
        <f t="shared" si="315"/>
        <v>30.749999999690569</v>
      </c>
      <c r="K1317" s="6">
        <f t="shared" si="316"/>
        <v>1.5471535164124361E-10</v>
      </c>
      <c r="L1317" s="6">
        <f t="shared" si="317"/>
        <v>-3.3949525923481404E-5</v>
      </c>
      <c r="M1317" s="14">
        <f t="shared" si="318"/>
        <v>-7.7237038259296873E-8</v>
      </c>
      <c r="N1317" s="6">
        <f t="shared" si="319"/>
        <v>-3.4103999999999997E-5</v>
      </c>
      <c r="O1317" s="13">
        <f t="shared" si="311"/>
        <v>-3.4523060749999942E-6</v>
      </c>
      <c r="P1317" s="6">
        <f t="shared" si="320"/>
        <v>28.825233299926197</v>
      </c>
      <c r="Q1317" s="7">
        <f t="shared" si="321"/>
        <v>28.90048365546923</v>
      </c>
      <c r="R1317" s="7">
        <f t="shared" si="322"/>
        <v>-2.9995163445307682</v>
      </c>
    </row>
    <row r="1318" spans="1:18" x14ac:dyDescent="0.2">
      <c r="A1318" s="7">
        <v>-30.7545</v>
      </c>
      <c r="B1318" s="6">
        <v>30.8125</v>
      </c>
      <c r="C1318" s="1">
        <v>31.9</v>
      </c>
      <c r="D1318" s="1">
        <f t="shared" si="312"/>
        <v>-3.0754499999999998E-5</v>
      </c>
      <c r="E1318" s="6">
        <f t="shared" si="308"/>
        <v>1.6129923562034375E-14</v>
      </c>
      <c r="F1318" s="6">
        <f t="shared" si="313"/>
        <v>-3.0611757899999997E-5</v>
      </c>
      <c r="G1318" s="13">
        <f t="shared" si="309"/>
        <v>-1.4274210000000102E-7</v>
      </c>
      <c r="H1318" s="6">
        <f t="shared" si="310"/>
        <v>30.733692298833489</v>
      </c>
      <c r="I1318" s="6">
        <f t="shared" si="314"/>
        <v>-1.1663077011665095</v>
      </c>
      <c r="J1318" s="6">
        <f t="shared" si="315"/>
        <v>30.762499999814342</v>
      </c>
      <c r="K1318" s="6">
        <f t="shared" si="316"/>
        <v>2.5000000092829211E-2</v>
      </c>
      <c r="L1318" s="6">
        <f t="shared" si="317"/>
        <v>-3.3341415554088845E-5</v>
      </c>
      <c r="M1318" s="14">
        <f t="shared" si="318"/>
        <v>1.2934577770444235E-6</v>
      </c>
      <c r="N1318" s="6">
        <f t="shared" si="319"/>
        <v>-3.0754499999999998E-5</v>
      </c>
      <c r="O1318" s="13">
        <f t="shared" si="311"/>
        <v>-1.4274210000000102E-7</v>
      </c>
      <c r="P1318" s="6">
        <f t="shared" si="320"/>
        <v>30.733692298833489</v>
      </c>
      <c r="Q1318" s="7">
        <f t="shared" si="321"/>
        <v>29.267125384142084</v>
      </c>
      <c r="R1318" s="7">
        <f t="shared" si="322"/>
        <v>-2.632874615857915</v>
      </c>
    </row>
    <row r="1319" spans="1:18" x14ac:dyDescent="0.2">
      <c r="A1319" s="7">
        <v>-32.581499999999998</v>
      </c>
      <c r="B1319" s="6">
        <v>30.8125</v>
      </c>
      <c r="C1319" s="1">
        <v>31.9</v>
      </c>
      <c r="D1319" s="1">
        <f t="shared" si="312"/>
        <v>-3.25815E-5</v>
      </c>
      <c r="E1319" s="6">
        <f t="shared" si="308"/>
        <v>1.6129923562034375E-14</v>
      </c>
      <c r="F1319" s="6">
        <f t="shared" si="313"/>
        <v>-3.0611757899999997E-5</v>
      </c>
      <c r="G1319" s="13">
        <f t="shared" si="309"/>
        <v>-1.9697421000000023E-6</v>
      </c>
      <c r="H1319" s="6">
        <f t="shared" si="310"/>
        <v>29.719550455001979</v>
      </c>
      <c r="I1319" s="6">
        <f t="shared" si="314"/>
        <v>-2.1804495449980195</v>
      </c>
      <c r="J1319" s="6">
        <f t="shared" si="315"/>
        <v>30.782499999888607</v>
      </c>
      <c r="K1319" s="6">
        <f t="shared" si="316"/>
        <v>1.5000000055696461E-2</v>
      </c>
      <c r="L1319" s="6">
        <f t="shared" si="317"/>
        <v>-3.2672049332453305E-5</v>
      </c>
      <c r="M1319" s="14">
        <f t="shared" si="318"/>
        <v>4.5274666226652907E-8</v>
      </c>
      <c r="N1319" s="6">
        <f t="shared" si="319"/>
        <v>-3.25815E-5</v>
      </c>
      <c r="O1319" s="13">
        <f t="shared" si="311"/>
        <v>-1.9697421000000023E-6</v>
      </c>
      <c r="P1319" s="6">
        <f t="shared" si="320"/>
        <v>29.719550455001979</v>
      </c>
      <c r="Q1319" s="7">
        <f t="shared" si="321"/>
        <v>29.357610398314065</v>
      </c>
      <c r="R1319" s="7">
        <f t="shared" si="322"/>
        <v>-2.5423896016859331</v>
      </c>
    </row>
    <row r="1320" spans="1:18" x14ac:dyDescent="0.2">
      <c r="A1320" s="7">
        <v>-15.37725</v>
      </c>
      <c r="B1320" s="6">
        <v>26.875</v>
      </c>
      <c r="C1320" s="1">
        <v>36.799999999999997</v>
      </c>
      <c r="D1320" s="1">
        <f t="shared" si="312"/>
        <v>-1.5377249999999999E-5</v>
      </c>
      <c r="E1320" s="6">
        <f t="shared" si="308"/>
        <v>1.6069720490937498E-14</v>
      </c>
      <c r="F1320" s="6">
        <f t="shared" si="313"/>
        <v>-3.2170488937500003E-5</v>
      </c>
      <c r="G1320" s="13">
        <f t="shared" si="309"/>
        <v>1.6793238937500004E-5</v>
      </c>
      <c r="H1320" s="6">
        <f t="shared" si="310"/>
        <v>36.113213166682385</v>
      </c>
      <c r="I1320" s="6">
        <f t="shared" si="314"/>
        <v>-0.68678683331761192</v>
      </c>
      <c r="J1320" s="6">
        <f t="shared" si="315"/>
        <v>30.006999999933164</v>
      </c>
      <c r="K1320" s="6">
        <f t="shared" si="316"/>
        <v>-1.5659999999665821</v>
      </c>
      <c r="L1320" s="6">
        <f t="shared" si="317"/>
        <v>-2.9194979599471983E-5</v>
      </c>
      <c r="M1320" s="14">
        <f t="shared" si="318"/>
        <v>6.9088647997359919E-6</v>
      </c>
      <c r="N1320" s="6">
        <f t="shared" si="319"/>
        <v>-1.5377249999999999E-5</v>
      </c>
      <c r="O1320" s="13">
        <f t="shared" si="311"/>
        <v>1.6793238937500004E-5</v>
      </c>
      <c r="P1320" s="6">
        <f t="shared" si="320"/>
        <v>36.113213166682385</v>
      </c>
      <c r="Q1320" s="7">
        <f t="shared" si="321"/>
        <v>30.708730951987732</v>
      </c>
      <c r="R1320" s="7">
        <f t="shared" si="322"/>
        <v>-6.0912690480122649</v>
      </c>
    </row>
    <row r="1321" spans="1:18" x14ac:dyDescent="0.2">
      <c r="A1321" s="7">
        <v>-19.183499999999999</v>
      </c>
      <c r="B1321" s="6">
        <v>26.875</v>
      </c>
      <c r="C1321" s="1">
        <v>36.799999999999997</v>
      </c>
      <c r="D1321" s="1">
        <f t="shared" si="312"/>
        <v>-1.9183499999999997E-5</v>
      </c>
      <c r="E1321" s="6">
        <f t="shared" si="308"/>
        <v>1.6069720490937498E-14</v>
      </c>
      <c r="F1321" s="6">
        <f t="shared" si="313"/>
        <v>-3.2170488937500003E-5</v>
      </c>
      <c r="G1321" s="13">
        <f t="shared" si="309"/>
        <v>1.2986988937500006E-5</v>
      </c>
      <c r="H1321" s="6">
        <f t="shared" si="310"/>
        <v>34.091567841051528</v>
      </c>
      <c r="I1321" s="6">
        <f t="shared" si="314"/>
        <v>-2.7084321589484688</v>
      </c>
      <c r="J1321" s="6">
        <f t="shared" si="315"/>
        <v>28.754199999959898</v>
      </c>
      <c r="K1321" s="6">
        <f t="shared" si="316"/>
        <v>-0.93959999997994892</v>
      </c>
      <c r="L1321" s="6">
        <f t="shared" si="317"/>
        <v>-2.4429137759683187E-5</v>
      </c>
      <c r="M1321" s="14">
        <f t="shared" si="318"/>
        <v>2.6228188798415951E-6</v>
      </c>
      <c r="N1321" s="6">
        <f t="shared" si="319"/>
        <v>-1.9183499999999997E-5</v>
      </c>
      <c r="O1321" s="13">
        <f t="shared" si="311"/>
        <v>1.2986988937500006E-5</v>
      </c>
      <c r="P1321" s="6">
        <f t="shared" si="320"/>
        <v>34.091567841051528</v>
      </c>
      <c r="Q1321" s="7">
        <f t="shared" si="321"/>
        <v>31.385298329800495</v>
      </c>
      <c r="R1321" s="7">
        <f t="shared" si="322"/>
        <v>-5.4147016701995021</v>
      </c>
    </row>
    <row r="1322" spans="1:18" x14ac:dyDescent="0.2">
      <c r="A1322" s="7">
        <v>-19.335750000000001</v>
      </c>
      <c r="B1322" s="6">
        <v>26.875</v>
      </c>
      <c r="C1322" s="1">
        <v>36.799999999999997</v>
      </c>
      <c r="D1322" s="1">
        <f t="shared" si="312"/>
        <v>-1.9335749999999999E-5</v>
      </c>
      <c r="E1322" s="6">
        <f t="shared" si="308"/>
        <v>1.6069720490937498E-14</v>
      </c>
      <c r="F1322" s="6">
        <f t="shared" si="313"/>
        <v>-3.2170488937500003E-5</v>
      </c>
      <c r="G1322" s="13">
        <f t="shared" si="309"/>
        <v>1.2834738937500005E-5</v>
      </c>
      <c r="H1322" s="6">
        <f t="shared" si="310"/>
        <v>34.00986779507582</v>
      </c>
      <c r="I1322" s="6">
        <f t="shared" si="314"/>
        <v>-2.790132204924177</v>
      </c>
      <c r="J1322" s="6">
        <f t="shared" si="315"/>
        <v>28.002519999975938</v>
      </c>
      <c r="K1322" s="6">
        <f t="shared" si="316"/>
        <v>-0.563759999987969</v>
      </c>
      <c r="L1322" s="6">
        <f t="shared" si="317"/>
        <v>-2.2361332655809913E-5</v>
      </c>
      <c r="M1322" s="14">
        <f t="shared" si="318"/>
        <v>1.512791327904957E-6</v>
      </c>
      <c r="N1322" s="6">
        <f t="shared" si="319"/>
        <v>-1.9335749999999999E-5</v>
      </c>
      <c r="O1322" s="13">
        <f t="shared" si="311"/>
        <v>1.2834738937500005E-5</v>
      </c>
      <c r="P1322" s="6">
        <f t="shared" si="320"/>
        <v>34.00986779507582</v>
      </c>
      <c r="Q1322" s="7">
        <f t="shared" si="321"/>
        <v>31.910212222855559</v>
      </c>
      <c r="R1322" s="7">
        <f t="shared" si="322"/>
        <v>-4.8897877771444378</v>
      </c>
    </row>
    <row r="1323" spans="1:18" x14ac:dyDescent="0.2">
      <c r="A1323" s="7">
        <v>-17.661000000000001</v>
      </c>
      <c r="B1323" s="6">
        <v>26.875</v>
      </c>
      <c r="C1323" s="1">
        <v>36.799999999999997</v>
      </c>
      <c r="D1323" s="1">
        <f t="shared" si="312"/>
        <v>-1.7660999999999999E-5</v>
      </c>
      <c r="E1323" s="6">
        <f t="shared" si="308"/>
        <v>1.6069720490937498E-14</v>
      </c>
      <c r="F1323" s="6">
        <f t="shared" si="313"/>
        <v>-3.2170488937500003E-5</v>
      </c>
      <c r="G1323" s="13">
        <f t="shared" si="309"/>
        <v>1.4509488937500004E-5</v>
      </c>
      <c r="H1323" s="6">
        <f t="shared" si="310"/>
        <v>34.905006341365379</v>
      </c>
      <c r="I1323" s="6">
        <f t="shared" si="314"/>
        <v>-1.8949936586346183</v>
      </c>
      <c r="J1323" s="6">
        <f t="shared" si="315"/>
        <v>27.551511999985561</v>
      </c>
      <c r="K1323" s="6">
        <f t="shared" si="316"/>
        <v>-0.33825599999278033</v>
      </c>
      <c r="L1323" s="6">
        <f t="shared" si="317"/>
        <v>-2.0816149593485946E-5</v>
      </c>
      <c r="M1323" s="14">
        <f t="shared" si="318"/>
        <v>1.5775747967429737E-6</v>
      </c>
      <c r="N1323" s="6">
        <f t="shared" si="319"/>
        <v>-1.7660999999999999E-5</v>
      </c>
      <c r="O1323" s="13">
        <f t="shared" si="311"/>
        <v>1.4509488937500004E-5</v>
      </c>
      <c r="P1323" s="6">
        <f t="shared" si="320"/>
        <v>34.905006341365379</v>
      </c>
      <c r="Q1323" s="7">
        <f t="shared" si="321"/>
        <v>32.509171046557526</v>
      </c>
      <c r="R1323" s="7">
        <f t="shared" si="322"/>
        <v>-4.2908289534424711</v>
      </c>
    </row>
    <row r="1324" spans="1:18" x14ac:dyDescent="0.2">
      <c r="A1324" s="7">
        <v>-15.681749999999999</v>
      </c>
      <c r="B1324" s="6">
        <v>26.875</v>
      </c>
      <c r="C1324" s="1">
        <v>36.799999999999997</v>
      </c>
      <c r="D1324" s="1">
        <f t="shared" si="312"/>
        <v>-1.5681749999999999E-5</v>
      </c>
      <c r="E1324" s="6">
        <f t="shared" si="308"/>
        <v>1.6069720490937498E-14</v>
      </c>
      <c r="F1324" s="6">
        <f t="shared" si="313"/>
        <v>-3.2170488937500003E-5</v>
      </c>
      <c r="G1324" s="13">
        <f t="shared" si="309"/>
        <v>1.6488738937500004E-5</v>
      </c>
      <c r="H1324" s="6">
        <f t="shared" si="310"/>
        <v>35.952935940073303</v>
      </c>
      <c r="I1324" s="6">
        <f t="shared" si="314"/>
        <v>-0.84706405992669431</v>
      </c>
      <c r="J1324" s="6">
        <f t="shared" si="315"/>
        <v>27.280907199991336</v>
      </c>
      <c r="K1324" s="6">
        <f t="shared" si="316"/>
        <v>-0.2029535999956682</v>
      </c>
      <c r="L1324" s="6">
        <f t="shared" si="317"/>
        <v>-1.9158239756091569E-5</v>
      </c>
      <c r="M1324" s="14">
        <f t="shared" si="318"/>
        <v>1.7382448780457848E-6</v>
      </c>
      <c r="N1324" s="6">
        <f t="shared" si="319"/>
        <v>-1.5681749999999999E-5</v>
      </c>
      <c r="O1324" s="13">
        <f t="shared" si="311"/>
        <v>1.6488738937500004E-5</v>
      </c>
      <c r="P1324" s="6">
        <f t="shared" si="320"/>
        <v>35.952935940073303</v>
      </c>
      <c r="Q1324" s="7">
        <f t="shared" si="321"/>
        <v>33.197924025260683</v>
      </c>
      <c r="R1324" s="7">
        <f t="shared" si="322"/>
        <v>-3.6020759747393143</v>
      </c>
    </row>
    <row r="1325" spans="1:18" x14ac:dyDescent="0.2">
      <c r="A1325" s="7">
        <v>-17.508749999999999</v>
      </c>
      <c r="B1325" s="6">
        <v>26.875</v>
      </c>
      <c r="C1325" s="1">
        <v>36.799999999999997</v>
      </c>
      <c r="D1325" s="1">
        <f t="shared" si="312"/>
        <v>-1.7508749999999997E-5</v>
      </c>
      <c r="E1325" s="6">
        <f t="shared" si="308"/>
        <v>1.6069720490937498E-14</v>
      </c>
      <c r="F1325" s="6">
        <f t="shared" si="313"/>
        <v>-3.2170488937500003E-5</v>
      </c>
      <c r="G1325" s="13">
        <f t="shared" si="309"/>
        <v>1.4661738937500006E-5</v>
      </c>
      <c r="H1325" s="6">
        <f t="shared" si="310"/>
        <v>34.985996622767743</v>
      </c>
      <c r="I1325" s="6">
        <f t="shared" si="314"/>
        <v>-1.8140033772322539</v>
      </c>
      <c r="J1325" s="6">
        <f t="shared" si="315"/>
        <v>27.1185443199948</v>
      </c>
      <c r="K1325" s="6">
        <f t="shared" si="316"/>
        <v>-0.12177215999740021</v>
      </c>
      <c r="L1325" s="6">
        <f t="shared" si="317"/>
        <v>-1.8133043853654941E-5</v>
      </c>
      <c r="M1325" s="14">
        <f t="shared" si="318"/>
        <v>3.1214692682747169E-7</v>
      </c>
      <c r="N1325" s="6">
        <f t="shared" si="319"/>
        <v>-1.7508749999999997E-5</v>
      </c>
      <c r="O1325" s="13">
        <f t="shared" si="311"/>
        <v>1.4661738937500006E-5</v>
      </c>
      <c r="P1325" s="6">
        <f t="shared" si="320"/>
        <v>34.985996622767743</v>
      </c>
      <c r="Q1325" s="7">
        <f t="shared" si="321"/>
        <v>33.555538544762101</v>
      </c>
      <c r="R1325" s="7">
        <f t="shared" si="322"/>
        <v>-3.2444614552378965</v>
      </c>
    </row>
    <row r="1326" spans="1:18" x14ac:dyDescent="0.2">
      <c r="A1326" s="7">
        <v>-18.879000000000001</v>
      </c>
      <c r="B1326" s="6">
        <v>26.875</v>
      </c>
      <c r="C1326" s="1">
        <v>36.799999999999997</v>
      </c>
      <c r="D1326" s="1">
        <f t="shared" si="312"/>
        <v>-1.8879E-5</v>
      </c>
      <c r="E1326" s="6">
        <f t="shared" si="308"/>
        <v>1.6069720490937498E-14</v>
      </c>
      <c r="F1326" s="6">
        <f t="shared" si="313"/>
        <v>-3.2170488937500003E-5</v>
      </c>
      <c r="G1326" s="13">
        <f t="shared" si="309"/>
        <v>1.3291488937500003E-5</v>
      </c>
      <c r="H1326" s="6">
        <f t="shared" si="310"/>
        <v>34.254772682651435</v>
      </c>
      <c r="I1326" s="6">
        <f t="shared" si="314"/>
        <v>-2.5452273173485622</v>
      </c>
      <c r="J1326" s="6">
        <f t="shared" si="315"/>
        <v>27.021126591996879</v>
      </c>
      <c r="K1326" s="6">
        <f t="shared" si="316"/>
        <v>-7.3063295998439415E-2</v>
      </c>
      <c r="L1326" s="6">
        <f t="shared" si="317"/>
        <v>-1.8157376312192964E-5</v>
      </c>
      <c r="M1326" s="14">
        <f t="shared" si="318"/>
        <v>-3.6081184390351806E-7</v>
      </c>
      <c r="N1326" s="6">
        <f t="shared" si="319"/>
        <v>-1.8879E-5</v>
      </c>
      <c r="O1326" s="13">
        <f t="shared" si="311"/>
        <v>1.3291488937500003E-5</v>
      </c>
      <c r="P1326" s="6">
        <f t="shared" si="320"/>
        <v>34.254772682651435</v>
      </c>
      <c r="Q1326" s="7">
        <f t="shared" si="321"/>
        <v>33.69538537233997</v>
      </c>
      <c r="R1326" s="7">
        <f t="shared" si="322"/>
        <v>-3.1046146276600268</v>
      </c>
    </row>
    <row r="1327" spans="1:18" x14ac:dyDescent="0.2">
      <c r="A1327" s="7">
        <v>-19.488</v>
      </c>
      <c r="B1327" s="6">
        <v>26.875</v>
      </c>
      <c r="C1327" s="1">
        <v>36.799999999999997</v>
      </c>
      <c r="D1327" s="1">
        <f t="shared" si="312"/>
        <v>-1.9487999999999997E-5</v>
      </c>
      <c r="E1327" s="6">
        <f t="shared" si="308"/>
        <v>1.6069720490937498E-14</v>
      </c>
      <c r="F1327" s="6">
        <f t="shared" si="313"/>
        <v>-3.2170488937500003E-5</v>
      </c>
      <c r="G1327" s="13">
        <f t="shared" si="309"/>
        <v>1.2682488937500006E-5</v>
      </c>
      <c r="H1327" s="6">
        <f t="shared" si="310"/>
        <v>33.928102503967125</v>
      </c>
      <c r="I1327" s="6">
        <f t="shared" si="314"/>
        <v>-2.8718974960328723</v>
      </c>
      <c r="J1327" s="6">
        <f t="shared" si="315"/>
        <v>26.962675955198126</v>
      </c>
      <c r="K1327" s="6">
        <f t="shared" si="316"/>
        <v>-4.3837977599062938E-2</v>
      </c>
      <c r="L1327" s="6">
        <f t="shared" si="317"/>
        <v>-1.8567825787315776E-5</v>
      </c>
      <c r="M1327" s="14">
        <f t="shared" si="318"/>
        <v>-4.6008710634211033E-7</v>
      </c>
      <c r="N1327" s="6">
        <f t="shared" si="319"/>
        <v>-1.9487999999999997E-5</v>
      </c>
      <c r="O1327" s="13">
        <f t="shared" si="311"/>
        <v>1.2682488937500006E-5</v>
      </c>
      <c r="P1327" s="6">
        <f t="shared" si="320"/>
        <v>33.928102503967125</v>
      </c>
      <c r="Q1327" s="7">
        <f t="shared" si="321"/>
        <v>33.741928798665406</v>
      </c>
      <c r="R1327" s="7">
        <f t="shared" si="322"/>
        <v>-3.0580712013345916</v>
      </c>
    </row>
    <row r="1328" spans="1:18" x14ac:dyDescent="0.2">
      <c r="A1328" s="7">
        <v>-15.225</v>
      </c>
      <c r="B1328" s="6">
        <v>26.9375</v>
      </c>
      <c r="C1328" s="1">
        <v>36.799999999999997</v>
      </c>
      <c r="D1328" s="1">
        <f t="shared" si="312"/>
        <v>-1.5224999999999999E-5</v>
      </c>
      <c r="E1328" s="6">
        <f t="shared" si="308"/>
        <v>1.6070699481059372E-14</v>
      </c>
      <c r="F1328" s="6">
        <f t="shared" si="313"/>
        <v>-3.2160941437499996E-5</v>
      </c>
      <c r="G1328" s="13">
        <f t="shared" si="309"/>
        <v>1.6935941437499999E-5</v>
      </c>
      <c r="H1328" s="6">
        <f t="shared" si="310"/>
        <v>36.244723969768017</v>
      </c>
      <c r="I1328" s="6">
        <f t="shared" si="314"/>
        <v>-0.55527603023197969</v>
      </c>
      <c r="J1328" s="6">
        <f t="shared" si="315"/>
        <v>26.940105573118878</v>
      </c>
      <c r="K1328" s="6">
        <f t="shared" si="316"/>
        <v>-1.3027865594388288E-3</v>
      </c>
      <c r="L1328" s="6">
        <f t="shared" si="317"/>
        <v>-1.8083295472389465E-5</v>
      </c>
      <c r="M1328" s="14">
        <f t="shared" si="318"/>
        <v>1.4291477361947328E-6</v>
      </c>
      <c r="N1328" s="6">
        <f t="shared" si="319"/>
        <v>-1.5224999999999999E-5</v>
      </c>
      <c r="O1328" s="13">
        <f t="shared" si="311"/>
        <v>1.6935941437499999E-5</v>
      </c>
      <c r="P1328" s="6">
        <f t="shared" si="320"/>
        <v>36.244723969768017</v>
      </c>
      <c r="Q1328" s="7">
        <f t="shared" si="321"/>
        <v>34.242487832885928</v>
      </c>
      <c r="R1328" s="7">
        <f t="shared" si="322"/>
        <v>-2.5575121671140693</v>
      </c>
    </row>
    <row r="1329" spans="1:18" x14ac:dyDescent="0.2">
      <c r="A1329" s="7">
        <v>-15.37725</v>
      </c>
      <c r="B1329" s="6">
        <v>26.9375</v>
      </c>
      <c r="C1329" s="1">
        <v>36.700000000000003</v>
      </c>
      <c r="D1329" s="1">
        <f t="shared" si="312"/>
        <v>-1.5377249999999999E-5</v>
      </c>
      <c r="E1329" s="6">
        <f t="shared" si="308"/>
        <v>1.6070699481059372E-14</v>
      </c>
      <c r="F1329" s="6">
        <f t="shared" si="313"/>
        <v>-3.2160941437499996E-5</v>
      </c>
      <c r="G1329" s="13">
        <f t="shared" si="309"/>
        <v>1.6783691437499997E-5</v>
      </c>
      <c r="H1329" s="6">
        <f t="shared" si="310"/>
        <v>36.164723549794985</v>
      </c>
      <c r="I1329" s="6">
        <f t="shared" si="314"/>
        <v>-0.5352764502050178</v>
      </c>
      <c r="J1329" s="6">
        <f t="shared" si="315"/>
        <v>26.939063343871325</v>
      </c>
      <c r="K1329" s="6">
        <f t="shared" si="316"/>
        <v>-7.8167193566258675E-4</v>
      </c>
      <c r="L1329" s="6">
        <f t="shared" si="317"/>
        <v>-1.697042728343368E-5</v>
      </c>
      <c r="M1329" s="14">
        <f t="shared" si="318"/>
        <v>7.965886417168405E-7</v>
      </c>
      <c r="N1329" s="6">
        <f t="shared" si="319"/>
        <v>-1.5377249999999999E-5</v>
      </c>
      <c r="O1329" s="13">
        <f t="shared" si="311"/>
        <v>1.6783691437499997E-5</v>
      </c>
      <c r="P1329" s="6">
        <f t="shared" si="320"/>
        <v>36.164723549794985</v>
      </c>
      <c r="Q1329" s="7">
        <f t="shared" si="321"/>
        <v>34.626934976267741</v>
      </c>
      <c r="R1329" s="7">
        <f t="shared" si="322"/>
        <v>-2.0730650237322621</v>
      </c>
    </row>
    <row r="1330" spans="1:18" x14ac:dyDescent="0.2">
      <c r="A1330" s="7">
        <v>-16.290749999999999</v>
      </c>
      <c r="B1330" s="6">
        <v>26.9375</v>
      </c>
      <c r="C1330" s="1">
        <v>36.700000000000003</v>
      </c>
      <c r="D1330" s="1">
        <f t="shared" si="312"/>
        <v>-1.629075E-5</v>
      </c>
      <c r="E1330" s="6">
        <f t="shared" si="308"/>
        <v>1.6070699481059372E-14</v>
      </c>
      <c r="F1330" s="6">
        <f t="shared" si="313"/>
        <v>-3.2160941437499996E-5</v>
      </c>
      <c r="G1330" s="13">
        <f t="shared" si="309"/>
        <v>1.5870191437499996E-5</v>
      </c>
      <c r="H1330" s="6">
        <f t="shared" si="310"/>
        <v>35.683412522382866</v>
      </c>
      <c r="I1330" s="6">
        <f t="shared" si="314"/>
        <v>-1.0165874776171364</v>
      </c>
      <c r="J1330" s="6">
        <f t="shared" si="315"/>
        <v>26.938438006322798</v>
      </c>
      <c r="K1330" s="6">
        <f t="shared" si="316"/>
        <v>-4.6900316139897313E-4</v>
      </c>
      <c r="L1330" s="6">
        <f t="shared" si="317"/>
        <v>-1.6515856370060206E-5</v>
      </c>
      <c r="M1330" s="14">
        <f t="shared" si="318"/>
        <v>1.1255318503010302E-7</v>
      </c>
      <c r="N1330" s="6">
        <f t="shared" si="319"/>
        <v>-1.629075E-5</v>
      </c>
      <c r="O1330" s="13">
        <f t="shared" si="311"/>
        <v>1.5870191437499996E-5</v>
      </c>
      <c r="P1330" s="6">
        <f t="shared" si="320"/>
        <v>35.683412522382866</v>
      </c>
      <c r="Q1330" s="7">
        <f t="shared" si="321"/>
        <v>34.838230485490769</v>
      </c>
      <c r="R1330" s="7">
        <f t="shared" si="322"/>
        <v>-1.8617695145092341</v>
      </c>
    </row>
    <row r="1331" spans="1:18" x14ac:dyDescent="0.2">
      <c r="A1331" s="7">
        <v>-16.59525</v>
      </c>
      <c r="B1331" s="6">
        <v>26.9375</v>
      </c>
      <c r="C1331" s="1">
        <v>36.700000000000003</v>
      </c>
      <c r="D1331" s="1">
        <f t="shared" si="312"/>
        <v>-1.659525E-5</v>
      </c>
      <c r="E1331" s="6">
        <f t="shared" si="308"/>
        <v>1.6070699481059372E-14</v>
      </c>
      <c r="F1331" s="6">
        <f t="shared" si="313"/>
        <v>-3.2160941437499996E-5</v>
      </c>
      <c r="G1331" s="13">
        <f t="shared" si="309"/>
        <v>1.5565691437499996E-5</v>
      </c>
      <c r="H1331" s="6">
        <f t="shared" si="310"/>
        <v>35.522474308691528</v>
      </c>
      <c r="I1331" s="6">
        <f t="shared" si="314"/>
        <v>-1.1775256913084746</v>
      </c>
      <c r="J1331" s="6">
        <f t="shared" si="315"/>
        <v>26.938062803793677</v>
      </c>
      <c r="K1331" s="6">
        <f t="shared" si="316"/>
        <v>-2.8140189683867334E-4</v>
      </c>
      <c r="L1331" s="6">
        <f t="shared" si="317"/>
        <v>-1.6486713822036122E-5</v>
      </c>
      <c r="M1331" s="14">
        <f t="shared" si="318"/>
        <v>-5.4268088981938953E-8</v>
      </c>
      <c r="N1331" s="6">
        <f t="shared" si="319"/>
        <v>-1.659525E-5</v>
      </c>
      <c r="O1331" s="13">
        <f t="shared" si="311"/>
        <v>1.5565691437499996E-5</v>
      </c>
      <c r="P1331" s="6">
        <f t="shared" si="320"/>
        <v>35.522474308691528</v>
      </c>
      <c r="Q1331" s="7">
        <f t="shared" si="321"/>
        <v>34.975079250130918</v>
      </c>
      <c r="R1331" s="7">
        <f t="shared" si="322"/>
        <v>-1.7249207498690851</v>
      </c>
    </row>
    <row r="1332" spans="1:18" x14ac:dyDescent="0.2">
      <c r="A1332" s="7">
        <v>-16.138500000000001</v>
      </c>
      <c r="B1332" s="6">
        <v>26.9375</v>
      </c>
      <c r="C1332" s="1">
        <v>36.700000000000003</v>
      </c>
      <c r="D1332" s="1">
        <f t="shared" si="312"/>
        <v>-1.6138500000000001E-5</v>
      </c>
      <c r="E1332" s="6">
        <f t="shared" si="308"/>
        <v>1.6070699481059372E-14</v>
      </c>
      <c r="F1332" s="6">
        <f t="shared" si="313"/>
        <v>-3.2160941437499996E-5</v>
      </c>
      <c r="G1332" s="13">
        <f t="shared" si="309"/>
        <v>1.6022441437499995E-5</v>
      </c>
      <c r="H1332" s="6">
        <f t="shared" si="310"/>
        <v>35.763787368252792</v>
      </c>
      <c r="I1332" s="6">
        <f t="shared" si="314"/>
        <v>-0.93621263174721037</v>
      </c>
      <c r="J1332" s="6">
        <f t="shared" si="315"/>
        <v>26.937837682276204</v>
      </c>
      <c r="K1332" s="6">
        <f t="shared" si="316"/>
        <v>-1.6884113810178292E-4</v>
      </c>
      <c r="L1332" s="6">
        <f t="shared" si="317"/>
        <v>-1.6438778293221674E-5</v>
      </c>
      <c r="M1332" s="14">
        <f t="shared" si="318"/>
        <v>1.5013914661083608E-7</v>
      </c>
      <c r="N1332" s="6">
        <f t="shared" si="319"/>
        <v>-1.6138500000000001E-5</v>
      </c>
      <c r="O1332" s="13">
        <f t="shared" si="311"/>
        <v>1.6022441437499995E-5</v>
      </c>
      <c r="P1332" s="6">
        <f t="shared" si="320"/>
        <v>35.763787368252792</v>
      </c>
      <c r="Q1332" s="7">
        <f t="shared" si="321"/>
        <v>35.132820873755293</v>
      </c>
      <c r="R1332" s="7">
        <f t="shared" si="322"/>
        <v>-1.5671791262447101</v>
      </c>
    </row>
    <row r="1333" spans="1:18" x14ac:dyDescent="0.2">
      <c r="A1333" s="7">
        <v>-16.443000000000001</v>
      </c>
      <c r="B1333" s="6">
        <v>26.9375</v>
      </c>
      <c r="C1333" s="1">
        <v>36.700000000000003</v>
      </c>
      <c r="D1333" s="1">
        <f t="shared" si="312"/>
        <v>-1.6443000000000002E-5</v>
      </c>
      <c r="E1333" s="6">
        <f t="shared" si="308"/>
        <v>1.6070699481059372E-14</v>
      </c>
      <c r="F1333" s="6">
        <f t="shared" si="313"/>
        <v>-3.2160941437499996E-5</v>
      </c>
      <c r="G1333" s="13">
        <f t="shared" si="309"/>
        <v>1.5717941437499994E-5</v>
      </c>
      <c r="H1333" s="6">
        <f t="shared" si="310"/>
        <v>35.602974874069275</v>
      </c>
      <c r="I1333" s="6">
        <f t="shared" si="314"/>
        <v>-1.0970251259307275</v>
      </c>
      <c r="J1333" s="6">
        <f t="shared" si="315"/>
        <v>26.937702609365722</v>
      </c>
      <c r="K1333" s="6">
        <f t="shared" si="316"/>
        <v>-1.0130468286106975E-4</v>
      </c>
      <c r="L1333" s="6">
        <f t="shared" si="317"/>
        <v>-1.6379566975933007E-5</v>
      </c>
      <c r="M1333" s="14">
        <f t="shared" si="318"/>
        <v>-3.1716512033497422E-8</v>
      </c>
      <c r="N1333" s="6">
        <f t="shared" si="319"/>
        <v>-1.6443000000000002E-5</v>
      </c>
      <c r="O1333" s="13">
        <f t="shared" si="311"/>
        <v>1.5717941437499994E-5</v>
      </c>
      <c r="P1333" s="6">
        <f t="shared" si="320"/>
        <v>35.602974874069275</v>
      </c>
      <c r="Q1333" s="7">
        <f t="shared" si="321"/>
        <v>35.226851673818089</v>
      </c>
      <c r="R1333" s="7">
        <f t="shared" si="322"/>
        <v>-1.4731483261819136</v>
      </c>
    </row>
    <row r="1334" spans="1:18" x14ac:dyDescent="0.2">
      <c r="A1334" s="7">
        <v>-17.204249999999998</v>
      </c>
      <c r="B1334" s="6">
        <v>26.9375</v>
      </c>
      <c r="C1334" s="1">
        <v>36.700000000000003</v>
      </c>
      <c r="D1334" s="1">
        <f t="shared" si="312"/>
        <v>-1.7204249999999997E-5</v>
      </c>
      <c r="E1334" s="6">
        <f t="shared" si="308"/>
        <v>1.6070699481059372E-14</v>
      </c>
      <c r="F1334" s="6">
        <f t="shared" si="313"/>
        <v>-3.2160941437499996E-5</v>
      </c>
      <c r="G1334" s="13">
        <f t="shared" si="309"/>
        <v>1.4956691437499999E-5</v>
      </c>
      <c r="H1334" s="6">
        <f t="shared" si="310"/>
        <v>35.199840572584776</v>
      </c>
      <c r="I1334" s="6">
        <f t="shared" si="314"/>
        <v>-1.5001594274152268</v>
      </c>
      <c r="J1334" s="6">
        <f t="shared" si="315"/>
        <v>26.93762156561943</v>
      </c>
      <c r="K1334" s="6">
        <f t="shared" si="316"/>
        <v>-6.0782809715220765E-5</v>
      </c>
      <c r="L1334" s="6">
        <f t="shared" si="317"/>
        <v>-1.6557190185559803E-5</v>
      </c>
      <c r="M1334" s="14">
        <f t="shared" si="318"/>
        <v>-3.2352990722009698E-7</v>
      </c>
      <c r="N1334" s="6">
        <f t="shared" si="319"/>
        <v>-1.7204249999999997E-5</v>
      </c>
      <c r="O1334" s="13">
        <f t="shared" si="311"/>
        <v>1.4956691437499999E-5</v>
      </c>
      <c r="P1334" s="6">
        <f t="shared" si="320"/>
        <v>35.199840572584776</v>
      </c>
      <c r="Q1334" s="7">
        <f t="shared" si="321"/>
        <v>35.221449453571424</v>
      </c>
      <c r="R1334" s="7">
        <f t="shared" si="322"/>
        <v>-1.4785505464285791</v>
      </c>
    </row>
    <row r="1335" spans="1:18" x14ac:dyDescent="0.2">
      <c r="A1335" s="7">
        <v>-17.81325</v>
      </c>
      <c r="B1335" s="6">
        <v>26.9375</v>
      </c>
      <c r="C1335" s="1">
        <v>36.700000000000003</v>
      </c>
      <c r="D1335" s="1">
        <f t="shared" si="312"/>
        <v>-1.7813249999999998E-5</v>
      </c>
      <c r="E1335" s="6">
        <f t="shared" si="308"/>
        <v>1.6070699481059372E-14</v>
      </c>
      <c r="F1335" s="6">
        <f t="shared" si="313"/>
        <v>-3.2160941437499996E-5</v>
      </c>
      <c r="G1335" s="13">
        <f t="shared" si="309"/>
        <v>1.4347691437499999E-5</v>
      </c>
      <c r="H1335" s="6">
        <f t="shared" si="310"/>
        <v>34.876190907705507</v>
      </c>
      <c r="I1335" s="6">
        <f t="shared" si="314"/>
        <v>-1.8238090922944963</v>
      </c>
      <c r="J1335" s="6">
        <f t="shared" si="315"/>
        <v>26.937572939371655</v>
      </c>
      <c r="K1335" s="6">
        <f t="shared" si="316"/>
        <v>-3.6469685827711373E-5</v>
      </c>
      <c r="L1335" s="6">
        <f t="shared" si="317"/>
        <v>-1.6937814111335881E-5</v>
      </c>
      <c r="M1335" s="14">
        <f t="shared" si="318"/>
        <v>-4.3771794433205802E-7</v>
      </c>
      <c r="N1335" s="6">
        <f t="shared" si="319"/>
        <v>-1.7813249999999998E-5</v>
      </c>
      <c r="O1335" s="13">
        <f t="shared" si="311"/>
        <v>1.4347691437499999E-5</v>
      </c>
      <c r="P1335" s="6">
        <f t="shared" si="320"/>
        <v>34.876190907705507</v>
      </c>
      <c r="Q1335" s="7">
        <f t="shared" si="321"/>
        <v>35.152397744398243</v>
      </c>
      <c r="R1335" s="7">
        <f t="shared" si="322"/>
        <v>-1.5476022556017597</v>
      </c>
    </row>
    <row r="1336" spans="1:18" x14ac:dyDescent="0.2">
      <c r="A1336" s="7">
        <v>-18.726749999999999</v>
      </c>
      <c r="B1336" s="6">
        <v>26.9375</v>
      </c>
      <c r="C1336" s="1">
        <v>36.700000000000003</v>
      </c>
      <c r="D1336" s="1">
        <f t="shared" si="312"/>
        <v>-1.8726749999999998E-5</v>
      </c>
      <c r="E1336" s="6">
        <f t="shared" si="308"/>
        <v>1.6070699481059372E-14</v>
      </c>
      <c r="F1336" s="6">
        <f t="shared" si="313"/>
        <v>-3.2160941437499996E-5</v>
      </c>
      <c r="G1336" s="13">
        <f t="shared" si="309"/>
        <v>1.3434191437499998E-5</v>
      </c>
      <c r="H1336" s="6">
        <f t="shared" si="310"/>
        <v>34.388795122913052</v>
      </c>
      <c r="I1336" s="6">
        <f t="shared" si="314"/>
        <v>-2.3112048770869507</v>
      </c>
      <c r="J1336" s="6">
        <f t="shared" si="315"/>
        <v>26.93754376362299</v>
      </c>
      <c r="K1336" s="6">
        <f t="shared" si="316"/>
        <v>-2.1881811495205739E-5</v>
      </c>
      <c r="L1336" s="6">
        <f t="shared" si="317"/>
        <v>-1.7470688466801527E-5</v>
      </c>
      <c r="M1336" s="14">
        <f t="shared" si="318"/>
        <v>-6.2803076659923575E-7</v>
      </c>
      <c r="N1336" s="6">
        <f t="shared" si="319"/>
        <v>-1.8726749999999998E-5</v>
      </c>
      <c r="O1336" s="13">
        <f t="shared" si="311"/>
        <v>1.3434191437499998E-5</v>
      </c>
      <c r="P1336" s="6">
        <f t="shared" si="320"/>
        <v>34.388795122913052</v>
      </c>
      <c r="Q1336" s="7">
        <f t="shared" si="321"/>
        <v>34.999677220101205</v>
      </c>
      <c r="R1336" s="7">
        <f t="shared" si="322"/>
        <v>-1.7003227798987979</v>
      </c>
    </row>
    <row r="1337" spans="1:18" x14ac:dyDescent="0.2">
      <c r="A1337" s="7">
        <v>-17.965499999999999</v>
      </c>
      <c r="B1337" s="6">
        <v>26.9375</v>
      </c>
      <c r="C1337" s="1">
        <v>36.700000000000003</v>
      </c>
      <c r="D1337" s="1">
        <f t="shared" si="312"/>
        <v>-1.7965499999999999E-5</v>
      </c>
      <c r="E1337" s="6">
        <f t="shared" si="308"/>
        <v>1.6070699481059372E-14</v>
      </c>
      <c r="F1337" s="6">
        <f t="shared" si="313"/>
        <v>-3.2160941437499996E-5</v>
      </c>
      <c r="G1337" s="13">
        <f t="shared" si="309"/>
        <v>1.4195441437499997E-5</v>
      </c>
      <c r="H1337" s="6">
        <f t="shared" si="310"/>
        <v>34.795118876100901</v>
      </c>
      <c r="I1337" s="6">
        <f t="shared" si="314"/>
        <v>-1.9048811238991021</v>
      </c>
      <c r="J1337" s="6">
        <f t="shared" si="315"/>
        <v>26.937526258173797</v>
      </c>
      <c r="K1337" s="6">
        <f t="shared" si="316"/>
        <v>-1.3129086898544529E-5</v>
      </c>
      <c r="L1337" s="6">
        <f t="shared" si="317"/>
        <v>-1.7820863080080917E-5</v>
      </c>
      <c r="M1337" s="14">
        <f t="shared" si="318"/>
        <v>-7.2318459959541234E-8</v>
      </c>
      <c r="N1337" s="6">
        <f t="shared" si="319"/>
        <v>-1.7965499999999999E-5</v>
      </c>
      <c r="O1337" s="13">
        <f t="shared" si="311"/>
        <v>1.4195441437499997E-5</v>
      </c>
      <c r="P1337" s="6">
        <f t="shared" si="320"/>
        <v>34.795118876100901</v>
      </c>
      <c r="Q1337" s="7">
        <f t="shared" si="321"/>
        <v>34.958765551301148</v>
      </c>
      <c r="R1337" s="7">
        <f t="shared" si="322"/>
        <v>-1.7412344486988545</v>
      </c>
    </row>
    <row r="1338" spans="1:18" x14ac:dyDescent="0.2">
      <c r="A1338" s="7">
        <v>-15.37725</v>
      </c>
      <c r="B1338" s="6">
        <v>26.9375</v>
      </c>
      <c r="C1338" s="1">
        <v>36.6</v>
      </c>
      <c r="D1338" s="1">
        <f t="shared" si="312"/>
        <v>-1.5377249999999999E-5</v>
      </c>
      <c r="E1338" s="6">
        <f t="shared" si="308"/>
        <v>1.6070699481059372E-14</v>
      </c>
      <c r="F1338" s="6">
        <f t="shared" si="313"/>
        <v>-3.2160941437499996E-5</v>
      </c>
      <c r="G1338" s="13">
        <f t="shared" si="309"/>
        <v>1.6783691437499997E-5</v>
      </c>
      <c r="H1338" s="6">
        <f t="shared" si="310"/>
        <v>36.164723549794985</v>
      </c>
      <c r="I1338" s="6">
        <f t="shared" si="314"/>
        <v>-0.43527645020501637</v>
      </c>
      <c r="J1338" s="6">
        <f t="shared" si="315"/>
        <v>26.937515754904275</v>
      </c>
      <c r="K1338" s="6">
        <f t="shared" si="316"/>
        <v>-7.8774521377056317E-6</v>
      </c>
      <c r="L1338" s="6">
        <f t="shared" si="317"/>
        <v>-1.7361067848048548E-5</v>
      </c>
      <c r="M1338" s="14">
        <f t="shared" si="318"/>
        <v>9.9190892402427465E-7</v>
      </c>
      <c r="N1338" s="6">
        <f t="shared" si="319"/>
        <v>-1.5377249999999999E-5</v>
      </c>
      <c r="O1338" s="13">
        <f t="shared" si="311"/>
        <v>1.6783691437499997E-5</v>
      </c>
      <c r="P1338" s="6">
        <f t="shared" si="320"/>
        <v>36.164723549794985</v>
      </c>
      <c r="Q1338" s="7">
        <f t="shared" si="321"/>
        <v>35.199957150999921</v>
      </c>
      <c r="R1338" s="7">
        <f t="shared" si="322"/>
        <v>-1.40004284900008</v>
      </c>
    </row>
    <row r="1339" spans="1:18" x14ac:dyDescent="0.2">
      <c r="A1339" s="7">
        <v>-16.899750000000001</v>
      </c>
      <c r="B1339" s="6">
        <v>26.9375</v>
      </c>
      <c r="C1339" s="1">
        <v>36.6</v>
      </c>
      <c r="D1339" s="1">
        <f t="shared" si="312"/>
        <v>-1.689975E-5</v>
      </c>
      <c r="E1339" s="6">
        <f t="shared" si="308"/>
        <v>1.6070699481059372E-14</v>
      </c>
      <c r="F1339" s="6">
        <f t="shared" si="313"/>
        <v>-3.2160941437499996E-5</v>
      </c>
      <c r="G1339" s="13">
        <f t="shared" si="309"/>
        <v>1.5261191437499996E-5</v>
      </c>
      <c r="H1339" s="6">
        <f t="shared" si="310"/>
        <v>35.361283966615531</v>
      </c>
      <c r="I1339" s="6">
        <f t="shared" si="314"/>
        <v>-1.2387160333844704</v>
      </c>
      <c r="J1339" s="6">
        <f t="shared" si="315"/>
        <v>26.937509452942564</v>
      </c>
      <c r="K1339" s="6">
        <f t="shared" si="316"/>
        <v>-4.7264712819128363E-6</v>
      </c>
      <c r="L1339" s="6">
        <f t="shared" si="317"/>
        <v>-1.687204070882913E-5</v>
      </c>
      <c r="M1339" s="14">
        <f t="shared" si="318"/>
        <v>-1.3854645585434971E-8</v>
      </c>
      <c r="N1339" s="6">
        <f t="shared" si="319"/>
        <v>-1.689975E-5</v>
      </c>
      <c r="O1339" s="13">
        <f t="shared" si="311"/>
        <v>1.5261191437499996E-5</v>
      </c>
      <c r="P1339" s="6">
        <f t="shared" si="320"/>
        <v>35.361283966615531</v>
      </c>
      <c r="Q1339" s="7">
        <f t="shared" si="321"/>
        <v>35.232222514123045</v>
      </c>
      <c r="R1339" s="7">
        <f t="shared" si="322"/>
        <v>-1.3677774858769567</v>
      </c>
    </row>
    <row r="1340" spans="1:18" x14ac:dyDescent="0.2">
      <c r="A1340" s="7">
        <v>-17.965499999999999</v>
      </c>
      <c r="B1340" s="6">
        <v>26.9375</v>
      </c>
      <c r="C1340" s="1">
        <v>36.6</v>
      </c>
      <c r="D1340" s="1">
        <f t="shared" si="312"/>
        <v>-1.7965499999999999E-5</v>
      </c>
      <c r="E1340" s="6">
        <f t="shared" si="308"/>
        <v>1.6070699481059372E-14</v>
      </c>
      <c r="F1340" s="6">
        <f t="shared" si="313"/>
        <v>-3.2160941437499996E-5</v>
      </c>
      <c r="G1340" s="13">
        <f t="shared" si="309"/>
        <v>1.4195441437499997E-5</v>
      </c>
      <c r="H1340" s="6">
        <f t="shared" si="310"/>
        <v>34.795118876100901</v>
      </c>
      <c r="I1340" s="6">
        <f t="shared" si="314"/>
        <v>-1.8048811238991007</v>
      </c>
      <c r="J1340" s="6">
        <f t="shared" si="315"/>
        <v>26.937505671765535</v>
      </c>
      <c r="K1340" s="6">
        <f t="shared" si="316"/>
        <v>-2.8358827677266163E-6</v>
      </c>
      <c r="L1340" s="6">
        <f t="shared" si="317"/>
        <v>-1.7096274425297479E-5</v>
      </c>
      <c r="M1340" s="14">
        <f t="shared" si="318"/>
        <v>-4.3461278735126027E-7</v>
      </c>
      <c r="N1340" s="6">
        <f t="shared" si="319"/>
        <v>-1.7965499999999999E-5</v>
      </c>
      <c r="O1340" s="13">
        <f t="shared" si="311"/>
        <v>1.4195441437499997E-5</v>
      </c>
      <c r="P1340" s="6">
        <f t="shared" si="320"/>
        <v>34.795118876100901</v>
      </c>
      <c r="Q1340" s="7">
        <f t="shared" si="321"/>
        <v>35.14480178651862</v>
      </c>
      <c r="R1340" s="7">
        <f t="shared" si="322"/>
        <v>-1.4551982134813812</v>
      </c>
    </row>
    <row r="1341" spans="1:18" x14ac:dyDescent="0.2">
      <c r="A1341" s="7">
        <v>-18.879000000000001</v>
      </c>
      <c r="B1341" s="6">
        <v>26.9375</v>
      </c>
      <c r="C1341" s="1">
        <v>36.6</v>
      </c>
      <c r="D1341" s="1">
        <f t="shared" si="312"/>
        <v>-1.8879E-5</v>
      </c>
      <c r="E1341" s="6">
        <f t="shared" si="308"/>
        <v>1.6070699481059372E-14</v>
      </c>
      <c r="F1341" s="6">
        <f t="shared" si="313"/>
        <v>-3.2160941437499996E-5</v>
      </c>
      <c r="G1341" s="13">
        <f t="shared" si="309"/>
        <v>1.3281941437499996E-5</v>
      </c>
      <c r="H1341" s="6">
        <f t="shared" si="310"/>
        <v>34.307336820228102</v>
      </c>
      <c r="I1341" s="6">
        <f t="shared" si="314"/>
        <v>-2.2926631797718997</v>
      </c>
      <c r="J1341" s="6">
        <f t="shared" si="315"/>
        <v>26.937503403059324</v>
      </c>
      <c r="K1341" s="6">
        <f t="shared" si="316"/>
        <v>-1.7015296620570552E-6</v>
      </c>
      <c r="L1341" s="6">
        <f t="shared" si="317"/>
        <v>-1.7626664655178487E-5</v>
      </c>
      <c r="M1341" s="14">
        <f t="shared" si="318"/>
        <v>-6.2616767241075643E-7</v>
      </c>
      <c r="N1341" s="6">
        <f t="shared" si="319"/>
        <v>-1.8879E-5</v>
      </c>
      <c r="O1341" s="13">
        <f t="shared" si="311"/>
        <v>1.3281941437499996E-5</v>
      </c>
      <c r="P1341" s="6">
        <f t="shared" si="320"/>
        <v>34.307336820228102</v>
      </c>
      <c r="Q1341" s="7">
        <f t="shared" si="321"/>
        <v>34.977308793260519</v>
      </c>
      <c r="R1341" s="7">
        <f t="shared" si="322"/>
        <v>-1.6226912067394821</v>
      </c>
    </row>
    <row r="1342" spans="1:18" x14ac:dyDescent="0.2">
      <c r="A1342" s="7">
        <v>-15.37725</v>
      </c>
      <c r="B1342" s="6">
        <v>27</v>
      </c>
      <c r="C1342" s="1">
        <v>36.6</v>
      </c>
      <c r="D1342" s="1">
        <f t="shared" si="312"/>
        <v>-1.5377249999999999E-5</v>
      </c>
      <c r="E1342" s="6">
        <f t="shared" si="308"/>
        <v>1.60716777168E-14</v>
      </c>
      <c r="F1342" s="6">
        <f t="shared" si="313"/>
        <v>-3.2150903799999998E-5</v>
      </c>
      <c r="G1342" s="13">
        <f t="shared" si="309"/>
        <v>1.6773653799999999E-5</v>
      </c>
      <c r="H1342" s="6">
        <f t="shared" si="310"/>
        <v>36.215987442785035</v>
      </c>
      <c r="I1342" s="6">
        <f t="shared" si="314"/>
        <v>-0.38401255721496597</v>
      </c>
      <c r="J1342" s="6">
        <f t="shared" si="315"/>
        <v>26.950002041835596</v>
      </c>
      <c r="K1342" s="6">
        <f t="shared" si="316"/>
        <v>2.4998979082202055E-2</v>
      </c>
      <c r="L1342" s="6">
        <f t="shared" si="317"/>
        <v>-1.7427248793107092E-5</v>
      </c>
      <c r="M1342" s="14">
        <f t="shared" si="318"/>
        <v>1.0249993965535465E-6</v>
      </c>
      <c r="N1342" s="6">
        <f t="shared" si="319"/>
        <v>-1.5377249999999999E-5</v>
      </c>
      <c r="O1342" s="13">
        <f t="shared" si="311"/>
        <v>1.6773653799999999E-5</v>
      </c>
      <c r="P1342" s="6">
        <f t="shared" si="320"/>
        <v>36.215987442785035</v>
      </c>
      <c r="Q1342" s="7">
        <f t="shared" si="321"/>
        <v>35.225044523165423</v>
      </c>
      <c r="R1342" s="7">
        <f t="shared" si="322"/>
        <v>-1.3749554768345789</v>
      </c>
    </row>
    <row r="1343" spans="1:18" x14ac:dyDescent="0.2">
      <c r="A1343" s="7">
        <v>-17.3565</v>
      </c>
      <c r="B1343" s="6">
        <v>27</v>
      </c>
      <c r="C1343" s="1">
        <v>36.6</v>
      </c>
      <c r="D1343" s="1">
        <f t="shared" si="312"/>
        <v>-1.7356499999999999E-5</v>
      </c>
      <c r="E1343" s="6">
        <f t="shared" si="308"/>
        <v>1.60716777168E-14</v>
      </c>
      <c r="F1343" s="6">
        <f t="shared" si="313"/>
        <v>-3.2150903799999998E-5</v>
      </c>
      <c r="G1343" s="13">
        <f t="shared" si="309"/>
        <v>1.47944038E-5</v>
      </c>
      <c r="H1343" s="6">
        <f t="shared" si="310"/>
        <v>35.170874808126655</v>
      </c>
      <c r="I1343" s="6">
        <f t="shared" si="314"/>
        <v>-1.4291251918733465</v>
      </c>
      <c r="J1343" s="6">
        <f t="shared" si="315"/>
        <v>26.970001225101356</v>
      </c>
      <c r="K1343" s="6">
        <f t="shared" si="316"/>
        <v>1.4999387449321944E-2</v>
      </c>
      <c r="L1343" s="6">
        <f t="shared" si="317"/>
        <v>-1.7003099275864256E-5</v>
      </c>
      <c r="M1343" s="14">
        <f t="shared" si="318"/>
        <v>-1.7670036206787167E-7</v>
      </c>
      <c r="N1343" s="6">
        <f t="shared" si="319"/>
        <v>-1.7356499999999999E-5</v>
      </c>
      <c r="O1343" s="13">
        <f t="shared" si="311"/>
        <v>1.47944038E-5</v>
      </c>
      <c r="P1343" s="6">
        <f t="shared" si="320"/>
        <v>35.170874808126655</v>
      </c>
      <c r="Q1343" s="7">
        <f t="shared" si="321"/>
        <v>35.214210580157669</v>
      </c>
      <c r="R1343" s="7">
        <f t="shared" si="322"/>
        <v>-1.3857894198423324</v>
      </c>
    </row>
    <row r="1344" spans="1:18" x14ac:dyDescent="0.2">
      <c r="A1344" s="7">
        <v>-18.117750000000001</v>
      </c>
      <c r="B1344" s="6">
        <v>27</v>
      </c>
      <c r="C1344" s="1">
        <v>36.6</v>
      </c>
      <c r="D1344" s="1">
        <f t="shared" si="312"/>
        <v>-1.8117750000000001E-5</v>
      </c>
      <c r="E1344" s="6">
        <f t="shared" si="308"/>
        <v>1.60716777168E-14</v>
      </c>
      <c r="F1344" s="6">
        <f t="shared" si="313"/>
        <v>-3.2150903799999998E-5</v>
      </c>
      <c r="G1344" s="13">
        <f t="shared" si="309"/>
        <v>1.4033153799999997E-5</v>
      </c>
      <c r="H1344" s="6">
        <f t="shared" si="310"/>
        <v>34.766063423579681</v>
      </c>
      <c r="I1344" s="6">
        <f t="shared" si="314"/>
        <v>-1.8339365764203208</v>
      </c>
      <c r="J1344" s="6">
        <f t="shared" si="315"/>
        <v>26.982000735060815</v>
      </c>
      <c r="K1344" s="6">
        <f t="shared" si="316"/>
        <v>8.9996324695924557E-3</v>
      </c>
      <c r="L1344" s="6">
        <f t="shared" si="317"/>
        <v>-1.7296709565518553E-5</v>
      </c>
      <c r="M1344" s="14">
        <f t="shared" si="318"/>
        <v>-4.105202172407239E-7</v>
      </c>
      <c r="N1344" s="6">
        <f t="shared" si="319"/>
        <v>-1.8117750000000001E-5</v>
      </c>
      <c r="O1344" s="13">
        <f t="shared" si="311"/>
        <v>1.4033153799999997E-5</v>
      </c>
      <c r="P1344" s="6">
        <f t="shared" si="320"/>
        <v>34.766063423579681</v>
      </c>
      <c r="Q1344" s="7">
        <f t="shared" si="321"/>
        <v>35.124581148842069</v>
      </c>
      <c r="R1344" s="7">
        <f t="shared" si="322"/>
        <v>-1.4754188511579329</v>
      </c>
    </row>
    <row r="1345" spans="1:18" x14ac:dyDescent="0.2">
      <c r="A1345" s="7">
        <v>-18.422249999999998</v>
      </c>
      <c r="B1345" s="6">
        <v>27</v>
      </c>
      <c r="C1345" s="1">
        <v>36.6</v>
      </c>
      <c r="D1345" s="1">
        <f t="shared" si="312"/>
        <v>-1.8422249999999998E-5</v>
      </c>
      <c r="E1345" s="6">
        <f t="shared" si="308"/>
        <v>1.60716777168E-14</v>
      </c>
      <c r="F1345" s="6">
        <f t="shared" si="313"/>
        <v>-3.2150903799999998E-5</v>
      </c>
      <c r="G1345" s="13">
        <f t="shared" si="309"/>
        <v>1.37286538E-5</v>
      </c>
      <c r="H1345" s="6">
        <f t="shared" si="310"/>
        <v>34.603690881046987</v>
      </c>
      <c r="I1345" s="6">
        <f t="shared" si="314"/>
        <v>-1.9963091189530147</v>
      </c>
      <c r="J1345" s="6">
        <f t="shared" si="315"/>
        <v>26.989200441036488</v>
      </c>
      <c r="K1345" s="6">
        <f t="shared" si="316"/>
        <v>5.3997794817561839E-3</v>
      </c>
      <c r="L1345" s="6">
        <f t="shared" si="317"/>
        <v>-1.7686025739311134E-5</v>
      </c>
      <c r="M1345" s="14">
        <f t="shared" si="318"/>
        <v>-3.6811213034443205E-7</v>
      </c>
      <c r="N1345" s="6">
        <f t="shared" si="319"/>
        <v>-1.8422249999999998E-5</v>
      </c>
      <c r="O1345" s="13">
        <f t="shared" si="311"/>
        <v>1.37286538E-5</v>
      </c>
      <c r="P1345" s="6">
        <f t="shared" si="320"/>
        <v>34.603690881046987</v>
      </c>
      <c r="Q1345" s="7">
        <f t="shared" si="321"/>
        <v>35.020403095283058</v>
      </c>
      <c r="R1345" s="7">
        <f t="shared" si="322"/>
        <v>-1.5795969047169436</v>
      </c>
    </row>
    <row r="1346" spans="1:18" x14ac:dyDescent="0.2">
      <c r="A1346" s="7">
        <v>-18.879000000000001</v>
      </c>
      <c r="B1346" s="6">
        <v>27</v>
      </c>
      <c r="C1346" s="1">
        <v>36.6</v>
      </c>
      <c r="D1346" s="1">
        <f t="shared" si="312"/>
        <v>-1.8879E-5</v>
      </c>
      <c r="E1346" s="6">
        <f t="shared" si="308"/>
        <v>1.60716777168E-14</v>
      </c>
      <c r="F1346" s="6">
        <f t="shared" si="313"/>
        <v>-3.2150903799999998E-5</v>
      </c>
      <c r="G1346" s="13">
        <f t="shared" si="309"/>
        <v>1.3271903799999998E-5</v>
      </c>
      <c r="H1346" s="6">
        <f t="shared" si="310"/>
        <v>34.359649118957691</v>
      </c>
      <c r="I1346" s="6">
        <f t="shared" si="314"/>
        <v>-2.2403508810423105</v>
      </c>
      <c r="J1346" s="6">
        <f t="shared" si="315"/>
        <v>26.993520264621893</v>
      </c>
      <c r="K1346" s="6">
        <f t="shared" si="316"/>
        <v>3.2398676890537104E-3</v>
      </c>
      <c r="L1346" s="6">
        <f t="shared" si="317"/>
        <v>-1.8071865443586679E-5</v>
      </c>
      <c r="M1346" s="14">
        <f t="shared" si="318"/>
        <v>-4.0356727820666072E-7</v>
      </c>
      <c r="N1346" s="6">
        <f t="shared" si="319"/>
        <v>-1.8879E-5</v>
      </c>
      <c r="O1346" s="13">
        <f t="shared" si="311"/>
        <v>1.3271903799999998E-5</v>
      </c>
      <c r="P1346" s="6">
        <f t="shared" si="320"/>
        <v>34.359649118957691</v>
      </c>
      <c r="Q1346" s="7">
        <f t="shared" si="321"/>
        <v>34.888252300017989</v>
      </c>
      <c r="R1346" s="7">
        <f t="shared" si="322"/>
        <v>-1.7117476999820127</v>
      </c>
    </row>
    <row r="1347" spans="1:18" x14ac:dyDescent="0.2">
      <c r="A1347" s="7">
        <v>-15.37725</v>
      </c>
      <c r="B1347" s="6">
        <v>27</v>
      </c>
      <c r="C1347" s="1">
        <v>36.6</v>
      </c>
      <c r="D1347" s="1">
        <f t="shared" si="312"/>
        <v>-1.5377249999999999E-5</v>
      </c>
      <c r="E1347" s="6">
        <f t="shared" si="308"/>
        <v>1.60716777168E-14</v>
      </c>
      <c r="F1347" s="6">
        <f t="shared" si="313"/>
        <v>-3.2150903799999998E-5</v>
      </c>
      <c r="G1347" s="13">
        <f t="shared" si="309"/>
        <v>1.6773653799999999E-5</v>
      </c>
      <c r="H1347" s="6">
        <f t="shared" si="310"/>
        <v>36.215987442785035</v>
      </c>
      <c r="I1347" s="6">
        <f t="shared" si="314"/>
        <v>-0.38401255721496597</v>
      </c>
      <c r="J1347" s="6">
        <f t="shared" si="315"/>
        <v>26.996112158773137</v>
      </c>
      <c r="K1347" s="6">
        <f t="shared" si="316"/>
        <v>1.9439206134315157E-3</v>
      </c>
      <c r="L1347" s="6">
        <f t="shared" si="317"/>
        <v>-1.7694369266152009E-5</v>
      </c>
      <c r="M1347" s="14">
        <f t="shared" si="318"/>
        <v>1.1585596330760049E-6</v>
      </c>
      <c r="N1347" s="6">
        <f t="shared" si="319"/>
        <v>-1.5377249999999999E-5</v>
      </c>
      <c r="O1347" s="13">
        <f t="shared" si="311"/>
        <v>1.6773653799999999E-5</v>
      </c>
      <c r="P1347" s="6">
        <f t="shared" si="320"/>
        <v>36.215987442785035</v>
      </c>
      <c r="Q1347" s="7">
        <f t="shared" si="321"/>
        <v>35.153799328571402</v>
      </c>
      <c r="R1347" s="7">
        <f t="shared" si="322"/>
        <v>-1.4462006714285991</v>
      </c>
    </row>
    <row r="1348" spans="1:18" x14ac:dyDescent="0.2">
      <c r="A1348" s="7">
        <v>-17.508749999999999</v>
      </c>
      <c r="B1348" s="6">
        <v>27</v>
      </c>
      <c r="C1348" s="1">
        <v>36.6</v>
      </c>
      <c r="D1348" s="1">
        <f t="shared" si="312"/>
        <v>-1.7508749999999997E-5</v>
      </c>
      <c r="E1348" s="6">
        <f t="shared" si="308"/>
        <v>1.60716777168E-14</v>
      </c>
      <c r="F1348" s="6">
        <f t="shared" si="313"/>
        <v>-3.2150903799999998E-5</v>
      </c>
      <c r="G1348" s="13">
        <f t="shared" si="309"/>
        <v>1.4642153800000001E-5</v>
      </c>
      <c r="H1348" s="6">
        <f t="shared" si="310"/>
        <v>35.090040057410818</v>
      </c>
      <c r="I1348" s="6">
        <f t="shared" si="314"/>
        <v>-1.5099599425891839</v>
      </c>
      <c r="J1348" s="6">
        <f t="shared" si="315"/>
        <v>26.997667295263881</v>
      </c>
      <c r="K1348" s="6">
        <f t="shared" si="316"/>
        <v>1.1663523680596199E-3</v>
      </c>
      <c r="L1348" s="6">
        <f t="shared" si="317"/>
        <v>-1.7193821559691205E-5</v>
      </c>
      <c r="M1348" s="14">
        <f t="shared" si="318"/>
        <v>-1.5746422015439631E-7</v>
      </c>
      <c r="N1348" s="6">
        <f t="shared" si="319"/>
        <v>-1.7508749999999997E-5</v>
      </c>
      <c r="O1348" s="13">
        <f t="shared" si="311"/>
        <v>1.4642153800000001E-5</v>
      </c>
      <c r="P1348" s="6">
        <f t="shared" si="320"/>
        <v>35.090040057410818</v>
      </c>
      <c r="Q1348" s="7">
        <f t="shared" si="321"/>
        <v>35.141047474339288</v>
      </c>
      <c r="R1348" s="7">
        <f t="shared" si="322"/>
        <v>-1.4589525256607132</v>
      </c>
    </row>
    <row r="1349" spans="1:18" x14ac:dyDescent="0.2">
      <c r="A1349" s="7">
        <v>-19.183499999999999</v>
      </c>
      <c r="B1349" s="6">
        <v>27</v>
      </c>
      <c r="C1349" s="1">
        <v>36.6</v>
      </c>
      <c r="D1349" s="1">
        <f t="shared" si="312"/>
        <v>-1.9183499999999997E-5</v>
      </c>
      <c r="E1349" s="6">
        <f t="shared" si="308"/>
        <v>1.60716777168E-14</v>
      </c>
      <c r="F1349" s="6">
        <f t="shared" si="313"/>
        <v>-3.2150903799999998E-5</v>
      </c>
      <c r="G1349" s="13">
        <f t="shared" si="309"/>
        <v>1.2967403800000002E-5</v>
      </c>
      <c r="H1349" s="6">
        <f t="shared" si="310"/>
        <v>34.196631251780047</v>
      </c>
      <c r="I1349" s="6">
        <f t="shared" si="314"/>
        <v>-2.4033687482199539</v>
      </c>
      <c r="J1349" s="6">
        <f t="shared" si="315"/>
        <v>26.998600377158329</v>
      </c>
      <c r="K1349" s="6">
        <f t="shared" si="316"/>
        <v>6.998114208354167E-4</v>
      </c>
      <c r="L1349" s="6">
        <f t="shared" si="317"/>
        <v>-1.7654742935814723E-5</v>
      </c>
      <c r="M1349" s="14">
        <f t="shared" si="318"/>
        <v>-7.6437853209263691E-7</v>
      </c>
      <c r="N1349" s="6">
        <f t="shared" si="319"/>
        <v>-1.9183499999999997E-5</v>
      </c>
      <c r="O1349" s="13">
        <f t="shared" si="311"/>
        <v>1.2967403800000002E-5</v>
      </c>
      <c r="P1349" s="6">
        <f t="shared" si="320"/>
        <v>34.196631251780047</v>
      </c>
      <c r="Q1349" s="7">
        <f t="shared" si="321"/>
        <v>34.952164229827446</v>
      </c>
      <c r="R1349" s="7">
        <f t="shared" si="322"/>
        <v>-1.6478357701725557</v>
      </c>
    </row>
    <row r="1350" spans="1:18" x14ac:dyDescent="0.2">
      <c r="A1350" s="7">
        <v>-19.183499999999999</v>
      </c>
      <c r="B1350" s="6">
        <v>27</v>
      </c>
      <c r="C1350" s="1">
        <v>36.6</v>
      </c>
      <c r="D1350" s="1">
        <f t="shared" si="312"/>
        <v>-1.9183499999999997E-5</v>
      </c>
      <c r="E1350" s="6">
        <f t="shared" si="308"/>
        <v>1.60716777168E-14</v>
      </c>
      <c r="F1350" s="6">
        <f t="shared" si="313"/>
        <v>-3.2150903799999998E-5</v>
      </c>
      <c r="G1350" s="13">
        <f t="shared" si="309"/>
        <v>1.2967403800000002E-5</v>
      </c>
      <c r="H1350" s="6">
        <f t="shared" si="310"/>
        <v>34.196631251780047</v>
      </c>
      <c r="I1350" s="6">
        <f t="shared" si="314"/>
        <v>-2.4033687482199539</v>
      </c>
      <c r="J1350" s="6">
        <f t="shared" si="315"/>
        <v>26.999160226294997</v>
      </c>
      <c r="K1350" s="6">
        <f t="shared" si="316"/>
        <v>4.1988685250160529E-4</v>
      </c>
      <c r="L1350" s="6">
        <f t="shared" si="317"/>
        <v>-1.8266245761488831E-5</v>
      </c>
      <c r="M1350" s="14">
        <f t="shared" si="318"/>
        <v>-4.5862711925558282E-7</v>
      </c>
      <c r="N1350" s="6">
        <f t="shared" si="319"/>
        <v>-1.9183499999999997E-5</v>
      </c>
      <c r="O1350" s="13">
        <f t="shared" si="311"/>
        <v>1.2967403800000002E-5</v>
      </c>
      <c r="P1350" s="6">
        <f t="shared" si="320"/>
        <v>34.196631251780047</v>
      </c>
      <c r="Q1350" s="7">
        <f t="shared" si="321"/>
        <v>34.801057634217969</v>
      </c>
      <c r="R1350" s="7">
        <f t="shared" si="322"/>
        <v>-1.7989423657820325</v>
      </c>
    </row>
    <row r="1351" spans="1:18" x14ac:dyDescent="0.2">
      <c r="A1351" s="7">
        <v>-15.681749999999999</v>
      </c>
      <c r="B1351" s="6">
        <v>27.0625</v>
      </c>
      <c r="C1351" s="1">
        <v>36.6</v>
      </c>
      <c r="D1351" s="1">
        <f t="shared" si="312"/>
        <v>-1.5681749999999999E-5</v>
      </c>
      <c r="E1351" s="6">
        <f t="shared" si="308"/>
        <v>1.6072655198159376E-14</v>
      </c>
      <c r="F1351" s="6">
        <f t="shared" si="313"/>
        <v>-3.2140376024999997E-5</v>
      </c>
      <c r="G1351" s="13">
        <f t="shared" si="309"/>
        <v>1.6458626024999998E-5</v>
      </c>
      <c r="H1351" s="6">
        <f t="shared" si="310"/>
        <v>36.106996403200696</v>
      </c>
      <c r="I1351" s="6">
        <f t="shared" si="314"/>
        <v>-0.49300359679930494</v>
      </c>
      <c r="J1351" s="6">
        <f t="shared" si="315"/>
        <v>27.011996135776997</v>
      </c>
      <c r="K1351" s="6">
        <f t="shared" si="316"/>
        <v>2.5251932111501674E-2</v>
      </c>
      <c r="L1351" s="6">
        <f t="shared" si="317"/>
        <v>-1.7932797456893296E-5</v>
      </c>
      <c r="M1351" s="14">
        <f t="shared" si="318"/>
        <v>1.1255237284466483E-6</v>
      </c>
      <c r="N1351" s="6">
        <f t="shared" si="319"/>
        <v>-1.5681749999999999E-5</v>
      </c>
      <c r="O1351" s="13">
        <f t="shared" si="311"/>
        <v>1.6458626024999998E-5</v>
      </c>
      <c r="P1351" s="6">
        <f t="shared" si="320"/>
        <v>36.106996403200696</v>
      </c>
      <c r="Q1351" s="7">
        <f t="shared" si="321"/>
        <v>35.062245388014517</v>
      </c>
      <c r="R1351" s="7">
        <f t="shared" si="322"/>
        <v>-1.5377546119854841</v>
      </c>
    </row>
    <row r="1352" spans="1:18" x14ac:dyDescent="0.2">
      <c r="A1352" s="7">
        <v>-17.3565</v>
      </c>
      <c r="B1352" s="6">
        <v>27.0625</v>
      </c>
      <c r="C1352" s="1">
        <v>36.6</v>
      </c>
      <c r="D1352" s="1">
        <f t="shared" si="312"/>
        <v>-1.7356499999999999E-5</v>
      </c>
      <c r="E1352" s="6">
        <f t="shared" si="308"/>
        <v>1.6072655198159376E-14</v>
      </c>
      <c r="F1352" s="6">
        <f t="shared" si="313"/>
        <v>-3.2140376024999997E-5</v>
      </c>
      <c r="G1352" s="13">
        <f t="shared" si="309"/>
        <v>1.4783876024999998E-5</v>
      </c>
      <c r="H1352" s="6">
        <f t="shared" si="310"/>
        <v>35.222476873514665</v>
      </c>
      <c r="I1352" s="6">
        <f t="shared" si="314"/>
        <v>-1.377523126485336</v>
      </c>
      <c r="J1352" s="6">
        <f t="shared" si="315"/>
        <v>27.032197681466201</v>
      </c>
      <c r="K1352" s="6">
        <f t="shared" si="316"/>
        <v>1.5151159266899583E-2</v>
      </c>
      <c r="L1352" s="6">
        <f t="shared" si="317"/>
        <v>-1.7367328474135978E-5</v>
      </c>
      <c r="M1352" s="14">
        <f t="shared" si="318"/>
        <v>5.4142370679894925E-9</v>
      </c>
      <c r="N1352" s="6">
        <f t="shared" si="319"/>
        <v>-1.7356499999999999E-5</v>
      </c>
      <c r="O1352" s="13">
        <f t="shared" si="311"/>
        <v>1.4783876024999998E-5</v>
      </c>
      <c r="P1352" s="6">
        <f t="shared" si="320"/>
        <v>35.222476873514665</v>
      </c>
      <c r="Q1352" s="7">
        <f t="shared" si="321"/>
        <v>35.094291685114548</v>
      </c>
      <c r="R1352" s="7">
        <f t="shared" si="322"/>
        <v>-1.5057083148854531</v>
      </c>
    </row>
    <row r="1353" spans="1:18" x14ac:dyDescent="0.2">
      <c r="A1353" s="7">
        <v>-18.117750000000001</v>
      </c>
      <c r="B1353" s="6">
        <v>27.0625</v>
      </c>
      <c r="C1353" s="1">
        <v>36.6</v>
      </c>
      <c r="D1353" s="1">
        <f t="shared" si="312"/>
        <v>-1.8117750000000001E-5</v>
      </c>
      <c r="E1353" s="6">
        <f t="shared" ref="E1353:E1416" si="323">$B$3*(1+$C$3*($B1353-25)+$D$3*(($B1353-25)^2))</f>
        <v>1.6072655198159376E-14</v>
      </c>
      <c r="F1353" s="6">
        <f t="shared" si="313"/>
        <v>-3.2140376024999997E-5</v>
      </c>
      <c r="G1353" s="13">
        <f t="shared" ref="G1353:G1416" si="324">($D1353-$F1353)+$H$3*($D1353-$F1353)^2</f>
        <v>1.4022626024999996E-5</v>
      </c>
      <c r="H1353" s="6">
        <f t="shared" si="310"/>
        <v>34.81789386422048</v>
      </c>
      <c r="I1353" s="6">
        <f t="shared" si="314"/>
        <v>-1.7821061357795216</v>
      </c>
      <c r="J1353" s="6">
        <f t="shared" si="315"/>
        <v>27.044318608879721</v>
      </c>
      <c r="K1353" s="6">
        <f t="shared" si="316"/>
        <v>9.0906955601397499E-3</v>
      </c>
      <c r="L1353" s="6">
        <f t="shared" si="317"/>
        <v>-1.7515247084481585E-5</v>
      </c>
      <c r="M1353" s="14">
        <f t="shared" si="318"/>
        <v>-3.0125145775920788E-7</v>
      </c>
      <c r="N1353" s="6">
        <f t="shared" si="319"/>
        <v>-1.8117750000000001E-5</v>
      </c>
      <c r="O1353" s="13">
        <f t="shared" si="311"/>
        <v>1.4022626024999996E-5</v>
      </c>
      <c r="P1353" s="6">
        <f t="shared" si="320"/>
        <v>34.81789386422048</v>
      </c>
      <c r="Q1353" s="7">
        <f t="shared" si="321"/>
        <v>35.039012120935737</v>
      </c>
      <c r="R1353" s="7">
        <f t="shared" si="322"/>
        <v>-1.560987879064264</v>
      </c>
    </row>
    <row r="1354" spans="1:18" x14ac:dyDescent="0.2">
      <c r="A1354" s="7">
        <v>-17.661000000000001</v>
      </c>
      <c r="B1354" s="6">
        <v>27.0625</v>
      </c>
      <c r="C1354" s="1">
        <v>36.6</v>
      </c>
      <c r="D1354" s="1">
        <f t="shared" si="312"/>
        <v>-1.7660999999999999E-5</v>
      </c>
      <c r="E1354" s="6">
        <f t="shared" si="323"/>
        <v>1.6072655198159376E-14</v>
      </c>
      <c r="F1354" s="6">
        <f t="shared" si="313"/>
        <v>-3.2140376024999997E-5</v>
      </c>
      <c r="G1354" s="13">
        <f t="shared" si="324"/>
        <v>1.4479376024999998E-5</v>
      </c>
      <c r="H1354" s="6">
        <f t="shared" ref="H1354:H1417" si="325">(((($B1354+273.15)^(4))+($G1354/$E1354))^(0.25))-273.15</f>
        <v>35.060834828361976</v>
      </c>
      <c r="I1354" s="6">
        <f t="shared" si="314"/>
        <v>-1.5391651716380252</v>
      </c>
      <c r="J1354" s="6">
        <f t="shared" si="315"/>
        <v>27.051591165327835</v>
      </c>
      <c r="K1354" s="6">
        <f t="shared" si="316"/>
        <v>5.4544173360824288E-3</v>
      </c>
      <c r="L1354" s="6">
        <f t="shared" si="317"/>
        <v>-1.7664898250688951E-5</v>
      </c>
      <c r="M1354" s="14">
        <f t="shared" si="318"/>
        <v>1.949125344475743E-9</v>
      </c>
      <c r="N1354" s="6">
        <f t="shared" si="319"/>
        <v>-1.7660999999999999E-5</v>
      </c>
      <c r="O1354" s="13">
        <f t="shared" ref="O1354:O1417" si="326">($N1354-$F1354)+$H$3*($N1354-$F1354)^2</f>
        <v>1.4479376024999998E-5</v>
      </c>
      <c r="P1354" s="6">
        <f t="shared" si="320"/>
        <v>35.060834828361976</v>
      </c>
      <c r="Q1354" s="7">
        <f t="shared" si="321"/>
        <v>35.043376662420982</v>
      </c>
      <c r="R1354" s="7">
        <f t="shared" si="322"/>
        <v>-1.5566233375790191</v>
      </c>
    </row>
    <row r="1355" spans="1:18" x14ac:dyDescent="0.2">
      <c r="A1355" s="7">
        <v>-18.5745</v>
      </c>
      <c r="B1355" s="6">
        <v>27.0625</v>
      </c>
      <c r="C1355" s="1">
        <v>36.6</v>
      </c>
      <c r="D1355" s="1">
        <f t="shared" ref="D1355:D1418" si="327">A1355*0.000001</f>
        <v>-1.85745E-5</v>
      </c>
      <c r="E1355" s="6">
        <f t="shared" si="323"/>
        <v>1.6072655198159376E-14</v>
      </c>
      <c r="F1355" s="6">
        <f t="shared" ref="F1355:F1418" si="328">($E$3+$F$3*(B1355-25)+$G$3*((B1355-25)^2))</f>
        <v>-3.2140376024999997E-5</v>
      </c>
      <c r="G1355" s="13">
        <f t="shared" si="324"/>
        <v>1.3565876024999997E-5</v>
      </c>
      <c r="H1355" s="6">
        <f t="shared" si="325"/>
        <v>34.574376602539587</v>
      </c>
      <c r="I1355" s="6">
        <f t="shared" ref="I1355:I1418" si="329">H1355-C1355</f>
        <v>-2.0256233974604143</v>
      </c>
      <c r="J1355" s="6">
        <f t="shared" ref="J1355:J1418" si="330">0.2*(B1355+B1354)+0.6*J1354</f>
        <v>27.055954699196704</v>
      </c>
      <c r="K1355" s="6">
        <f t="shared" ref="K1355:K1418" si="331">(B1355-J1355)/2</f>
        <v>3.2726504016480362E-3</v>
      </c>
      <c r="L1355" s="6">
        <f t="shared" ref="L1355:L1418" si="332">0.2*($D1355+$D1354)+0.6*L1354</f>
        <v>-1.7846038950413368E-5</v>
      </c>
      <c r="M1355" s="14">
        <f t="shared" ref="M1355:M1418" si="333">($D1355-L1355)/2</f>
        <v>-3.6423052479331583E-7</v>
      </c>
      <c r="N1355" s="6">
        <f t="shared" ref="N1355:N1418" si="334">$D1355+$I$3*$K1355+$J$3*M1355</f>
        <v>-1.85745E-5</v>
      </c>
      <c r="O1355" s="13">
        <f t="shared" si="326"/>
        <v>1.3565876024999997E-5</v>
      </c>
      <c r="P1355" s="6">
        <f t="shared" ref="P1355:P1418" si="335">(((($B1355+273.15)^(4))+(O1355/$E1355))^(0.25))-273.15</f>
        <v>34.574376602539587</v>
      </c>
      <c r="Q1355" s="7">
        <f t="shared" ref="Q1355:Q1418" si="336">0.2*P1355+0.8*Q1354</f>
        <v>34.949576650444705</v>
      </c>
      <c r="R1355" s="7">
        <f t="shared" ref="R1355:R1418" si="337">Q1355-C1355</f>
        <v>-1.6504233495552967</v>
      </c>
    </row>
    <row r="1356" spans="1:18" x14ac:dyDescent="0.2">
      <c r="A1356" s="7">
        <v>-14.76825</v>
      </c>
      <c r="B1356" s="6">
        <v>27.0625</v>
      </c>
      <c r="C1356" s="1">
        <v>36.6</v>
      </c>
      <c r="D1356" s="1">
        <f t="shared" si="327"/>
        <v>-1.4768249999999999E-5</v>
      </c>
      <c r="E1356" s="6">
        <f t="shared" si="323"/>
        <v>1.6072655198159376E-14</v>
      </c>
      <c r="F1356" s="6">
        <f t="shared" si="328"/>
        <v>-3.2140376024999997E-5</v>
      </c>
      <c r="G1356" s="13">
        <f t="shared" si="324"/>
        <v>1.7372126024999998E-5</v>
      </c>
      <c r="H1356" s="6">
        <f t="shared" si="325"/>
        <v>36.586280328289945</v>
      </c>
      <c r="I1356" s="6">
        <f t="shared" si="329"/>
        <v>-1.3719671710056502E-2</v>
      </c>
      <c r="J1356" s="6">
        <f t="shared" si="330"/>
        <v>27.05857281951802</v>
      </c>
      <c r="K1356" s="6">
        <f t="shared" si="331"/>
        <v>1.9635902409902428E-3</v>
      </c>
      <c r="L1356" s="6">
        <f t="shared" si="332"/>
        <v>-1.7376173370248019E-5</v>
      </c>
      <c r="M1356" s="14">
        <f t="shared" si="333"/>
        <v>1.3039616851240102E-6</v>
      </c>
      <c r="N1356" s="6">
        <f t="shared" si="334"/>
        <v>-1.4768249999999999E-5</v>
      </c>
      <c r="O1356" s="13">
        <f t="shared" si="326"/>
        <v>1.7372126024999998E-5</v>
      </c>
      <c r="P1356" s="6">
        <f t="shared" si="335"/>
        <v>36.586280328289945</v>
      </c>
      <c r="Q1356" s="7">
        <f t="shared" si="336"/>
        <v>35.27691738601375</v>
      </c>
      <c r="R1356" s="7">
        <f t="shared" si="337"/>
        <v>-1.3230826139862515</v>
      </c>
    </row>
    <row r="1357" spans="1:18" x14ac:dyDescent="0.2">
      <c r="A1357" s="7">
        <v>-17.052</v>
      </c>
      <c r="B1357" s="6">
        <v>27.0625</v>
      </c>
      <c r="C1357" s="1">
        <v>36.6</v>
      </c>
      <c r="D1357" s="1">
        <f t="shared" si="327"/>
        <v>-1.7051999999999999E-5</v>
      </c>
      <c r="E1357" s="6">
        <f t="shared" si="323"/>
        <v>1.6072655198159376E-14</v>
      </c>
      <c r="F1357" s="6">
        <f t="shared" si="328"/>
        <v>-3.2140376024999997E-5</v>
      </c>
      <c r="G1357" s="13">
        <f t="shared" si="324"/>
        <v>1.5088376024999998E-5</v>
      </c>
      <c r="H1357" s="6">
        <f t="shared" si="325"/>
        <v>35.38386513006725</v>
      </c>
      <c r="I1357" s="6">
        <f t="shared" si="329"/>
        <v>-1.2161348699327519</v>
      </c>
      <c r="J1357" s="6">
        <f t="shared" si="330"/>
        <v>27.060143691710813</v>
      </c>
      <c r="K1357" s="6">
        <f t="shared" si="331"/>
        <v>1.1781541445934351E-3</v>
      </c>
      <c r="L1357" s="6">
        <f t="shared" si="332"/>
        <v>-1.6789754022148808E-5</v>
      </c>
      <c r="M1357" s="14">
        <f t="shared" si="333"/>
        <v>-1.3112298892559553E-7</v>
      </c>
      <c r="N1357" s="6">
        <f t="shared" si="334"/>
        <v>-1.7051999999999999E-5</v>
      </c>
      <c r="O1357" s="13">
        <f t="shared" si="326"/>
        <v>1.5088376024999998E-5</v>
      </c>
      <c r="P1357" s="6">
        <f t="shared" si="335"/>
        <v>35.38386513006725</v>
      </c>
      <c r="Q1357" s="7">
        <f t="shared" si="336"/>
        <v>35.298306934824453</v>
      </c>
      <c r="R1357" s="7">
        <f t="shared" si="337"/>
        <v>-1.3016930651755487</v>
      </c>
    </row>
    <row r="1358" spans="1:18" x14ac:dyDescent="0.2">
      <c r="A1358" s="7">
        <v>-18.422249999999998</v>
      </c>
      <c r="B1358" s="6">
        <v>27.0625</v>
      </c>
      <c r="C1358" s="1">
        <v>36.5</v>
      </c>
      <c r="D1358" s="1">
        <f t="shared" si="327"/>
        <v>-1.8422249999999998E-5</v>
      </c>
      <c r="E1358" s="6">
        <f t="shared" si="323"/>
        <v>1.6072655198159376E-14</v>
      </c>
      <c r="F1358" s="6">
        <f t="shared" si="328"/>
        <v>-3.2140376024999997E-5</v>
      </c>
      <c r="G1358" s="13">
        <f t="shared" si="324"/>
        <v>1.3718126024999999E-5</v>
      </c>
      <c r="H1358" s="6">
        <f t="shared" si="325"/>
        <v>34.655613253115803</v>
      </c>
      <c r="I1358" s="6">
        <f t="shared" si="329"/>
        <v>-1.8443867468841972</v>
      </c>
      <c r="J1358" s="6">
        <f t="shared" si="330"/>
        <v>27.061086215026485</v>
      </c>
      <c r="K1358" s="6">
        <f t="shared" si="331"/>
        <v>7.0689248675748217E-4</v>
      </c>
      <c r="L1358" s="6">
        <f t="shared" si="332"/>
        <v>-1.7168702413289285E-5</v>
      </c>
      <c r="M1358" s="14">
        <f t="shared" si="333"/>
        <v>-6.2677379335535636E-7</v>
      </c>
      <c r="N1358" s="6">
        <f t="shared" si="334"/>
        <v>-1.8422249999999998E-5</v>
      </c>
      <c r="O1358" s="13">
        <f t="shared" si="326"/>
        <v>1.3718126024999999E-5</v>
      </c>
      <c r="P1358" s="6">
        <f t="shared" si="335"/>
        <v>34.655613253115803</v>
      </c>
      <c r="Q1358" s="7">
        <f t="shared" si="336"/>
        <v>35.169768198482721</v>
      </c>
      <c r="R1358" s="7">
        <f t="shared" si="337"/>
        <v>-1.3302318015172787</v>
      </c>
    </row>
    <row r="1359" spans="1:18" x14ac:dyDescent="0.2">
      <c r="A1359" s="7">
        <v>-18.879000000000001</v>
      </c>
      <c r="B1359" s="6">
        <v>27.0625</v>
      </c>
      <c r="C1359" s="1">
        <v>36.5</v>
      </c>
      <c r="D1359" s="1">
        <f t="shared" si="327"/>
        <v>-1.8879E-5</v>
      </c>
      <c r="E1359" s="6">
        <f t="shared" si="323"/>
        <v>1.6072655198159376E-14</v>
      </c>
      <c r="F1359" s="6">
        <f t="shared" si="328"/>
        <v>-3.2140376024999997E-5</v>
      </c>
      <c r="G1359" s="13">
        <f t="shared" si="324"/>
        <v>1.3261376024999997E-5</v>
      </c>
      <c r="H1359" s="6">
        <f t="shared" si="325"/>
        <v>34.411710017036512</v>
      </c>
      <c r="I1359" s="6">
        <f t="shared" si="329"/>
        <v>-2.088289982963488</v>
      </c>
      <c r="J1359" s="6">
        <f t="shared" si="330"/>
        <v>27.061651729015892</v>
      </c>
      <c r="K1359" s="6">
        <f t="shared" si="331"/>
        <v>4.2413549205377876E-4</v>
      </c>
      <c r="L1359" s="6">
        <f t="shared" si="332"/>
        <v>-1.7761471447973571E-5</v>
      </c>
      <c r="M1359" s="14">
        <f t="shared" si="333"/>
        <v>-5.5876427601321462E-7</v>
      </c>
      <c r="N1359" s="6">
        <f t="shared" si="334"/>
        <v>-1.8879E-5</v>
      </c>
      <c r="O1359" s="13">
        <f t="shared" si="326"/>
        <v>1.3261376024999997E-5</v>
      </c>
      <c r="P1359" s="6">
        <f t="shared" si="335"/>
        <v>34.411710017036512</v>
      </c>
      <c r="Q1359" s="7">
        <f t="shared" si="336"/>
        <v>35.018156562193482</v>
      </c>
      <c r="R1359" s="7">
        <f t="shared" si="337"/>
        <v>-1.4818434378065177</v>
      </c>
    </row>
    <row r="1360" spans="1:18" x14ac:dyDescent="0.2">
      <c r="A1360" s="7">
        <v>-15.072749999999999</v>
      </c>
      <c r="B1360" s="6">
        <v>27.125</v>
      </c>
      <c r="C1360" s="1">
        <v>36.5</v>
      </c>
      <c r="D1360" s="1">
        <f t="shared" si="327"/>
        <v>-1.5072749999999999E-5</v>
      </c>
      <c r="E1360" s="6">
        <f t="shared" si="323"/>
        <v>1.6073631925137501E-14</v>
      </c>
      <c r="F1360" s="6">
        <f t="shared" si="328"/>
        <v>-3.2129358112499998E-5</v>
      </c>
      <c r="G1360" s="13">
        <f t="shared" si="324"/>
        <v>1.7056608112499999E-5</v>
      </c>
      <c r="H1360" s="6">
        <f t="shared" si="325"/>
        <v>36.477450210990639</v>
      </c>
      <c r="I1360" s="6">
        <f t="shared" si="329"/>
        <v>-2.2549789009360666E-2</v>
      </c>
      <c r="J1360" s="6">
        <f t="shared" si="330"/>
        <v>27.074491037409537</v>
      </c>
      <c r="K1360" s="6">
        <f t="shared" si="331"/>
        <v>2.5254481295231557E-2</v>
      </c>
      <c r="L1360" s="6">
        <f t="shared" si="332"/>
        <v>-1.7447232868784142E-5</v>
      </c>
      <c r="M1360" s="14">
        <f t="shared" si="333"/>
        <v>1.1872414343920716E-6</v>
      </c>
      <c r="N1360" s="6">
        <f t="shared" si="334"/>
        <v>-1.5072749999999999E-5</v>
      </c>
      <c r="O1360" s="13">
        <f t="shared" si="326"/>
        <v>1.7056608112499999E-5</v>
      </c>
      <c r="P1360" s="6">
        <f t="shared" si="335"/>
        <v>36.477450210990639</v>
      </c>
      <c r="Q1360" s="7">
        <f t="shared" si="336"/>
        <v>35.310015291952915</v>
      </c>
      <c r="R1360" s="7">
        <f t="shared" si="337"/>
        <v>-1.1899847080470849</v>
      </c>
    </row>
    <row r="1361" spans="1:18" x14ac:dyDescent="0.2">
      <c r="A1361" s="7">
        <v>-17.204249999999998</v>
      </c>
      <c r="B1361" s="6">
        <v>27.125</v>
      </c>
      <c r="C1361" s="1">
        <v>36.5</v>
      </c>
      <c r="D1361" s="1">
        <f t="shared" si="327"/>
        <v>-1.7204249999999997E-5</v>
      </c>
      <c r="E1361" s="6">
        <f t="shared" si="323"/>
        <v>1.6073631925137501E-14</v>
      </c>
      <c r="F1361" s="6">
        <f t="shared" si="328"/>
        <v>-3.2129358112499998E-5</v>
      </c>
      <c r="G1361" s="13">
        <f t="shared" si="324"/>
        <v>1.4925108112500001E-5</v>
      </c>
      <c r="H1361" s="6">
        <f t="shared" si="325"/>
        <v>35.354510912013723</v>
      </c>
      <c r="I1361" s="6">
        <f t="shared" si="329"/>
        <v>-1.1454890879862774</v>
      </c>
      <c r="J1361" s="6">
        <f t="shared" si="330"/>
        <v>27.094694622445722</v>
      </c>
      <c r="K1361" s="6">
        <f t="shared" si="331"/>
        <v>1.5152688777138934E-2</v>
      </c>
      <c r="L1361" s="6">
        <f t="shared" si="332"/>
        <v>-1.6923739721270485E-5</v>
      </c>
      <c r="M1361" s="14">
        <f t="shared" si="333"/>
        <v>-1.4025513936475627E-7</v>
      </c>
      <c r="N1361" s="6">
        <f t="shared" si="334"/>
        <v>-1.7204249999999997E-5</v>
      </c>
      <c r="O1361" s="13">
        <f t="shared" si="326"/>
        <v>1.4925108112500001E-5</v>
      </c>
      <c r="P1361" s="6">
        <f t="shared" si="335"/>
        <v>35.354510912013723</v>
      </c>
      <c r="Q1361" s="7">
        <f t="shared" si="336"/>
        <v>35.318914415965082</v>
      </c>
      <c r="R1361" s="7">
        <f t="shared" si="337"/>
        <v>-1.1810855840349177</v>
      </c>
    </row>
    <row r="1362" spans="1:18" x14ac:dyDescent="0.2">
      <c r="A1362" s="7">
        <v>-17.204249999999998</v>
      </c>
      <c r="B1362" s="6">
        <v>27.125</v>
      </c>
      <c r="C1362" s="1">
        <v>36.5</v>
      </c>
      <c r="D1362" s="1">
        <f t="shared" si="327"/>
        <v>-1.7204249999999997E-5</v>
      </c>
      <c r="E1362" s="6">
        <f t="shared" si="323"/>
        <v>1.6073631925137501E-14</v>
      </c>
      <c r="F1362" s="6">
        <f t="shared" si="328"/>
        <v>-3.2129358112499998E-5</v>
      </c>
      <c r="G1362" s="13">
        <f t="shared" si="324"/>
        <v>1.4925108112500001E-5</v>
      </c>
      <c r="H1362" s="6">
        <f t="shared" si="325"/>
        <v>35.354510912013723</v>
      </c>
      <c r="I1362" s="6">
        <f t="shared" si="329"/>
        <v>-1.1454890879862774</v>
      </c>
      <c r="J1362" s="6">
        <f t="shared" si="330"/>
        <v>27.106816773467433</v>
      </c>
      <c r="K1362" s="6">
        <f t="shared" si="331"/>
        <v>9.0916132662837157E-3</v>
      </c>
      <c r="L1362" s="6">
        <f t="shared" si="332"/>
        <v>-1.7035943832762287E-5</v>
      </c>
      <c r="M1362" s="14">
        <f t="shared" si="333"/>
        <v>-8.4153083618855118E-8</v>
      </c>
      <c r="N1362" s="6">
        <f t="shared" si="334"/>
        <v>-1.7204249999999997E-5</v>
      </c>
      <c r="O1362" s="13">
        <f t="shared" si="326"/>
        <v>1.4925108112500001E-5</v>
      </c>
      <c r="P1362" s="6">
        <f t="shared" si="335"/>
        <v>35.354510912013723</v>
      </c>
      <c r="Q1362" s="7">
        <f t="shared" si="336"/>
        <v>35.326033715174816</v>
      </c>
      <c r="R1362" s="7">
        <f t="shared" si="337"/>
        <v>-1.1739662848251839</v>
      </c>
    </row>
    <row r="1363" spans="1:18" x14ac:dyDescent="0.2">
      <c r="A1363" s="7">
        <v>-17.965499999999999</v>
      </c>
      <c r="B1363" s="6">
        <v>27.125</v>
      </c>
      <c r="C1363" s="1">
        <v>36.5</v>
      </c>
      <c r="D1363" s="1">
        <f t="shared" si="327"/>
        <v>-1.7965499999999999E-5</v>
      </c>
      <c r="E1363" s="6">
        <f t="shared" si="323"/>
        <v>1.6073631925137501E-14</v>
      </c>
      <c r="F1363" s="6">
        <f t="shared" si="328"/>
        <v>-3.2129358112499998E-5</v>
      </c>
      <c r="G1363" s="13">
        <f t="shared" si="324"/>
        <v>1.4163858112499999E-5</v>
      </c>
      <c r="H1363" s="6">
        <f t="shared" si="325"/>
        <v>34.950473106757897</v>
      </c>
      <c r="I1363" s="6">
        <f t="shared" si="329"/>
        <v>-1.5495268932421027</v>
      </c>
      <c r="J1363" s="6">
        <f t="shared" si="330"/>
        <v>27.114090064080461</v>
      </c>
      <c r="K1363" s="6">
        <f t="shared" si="331"/>
        <v>5.4549679597695189E-3</v>
      </c>
      <c r="L1363" s="6">
        <f t="shared" si="332"/>
        <v>-1.7255516299657375E-5</v>
      </c>
      <c r="M1363" s="14">
        <f t="shared" si="333"/>
        <v>-3.5499185017131227E-7</v>
      </c>
      <c r="N1363" s="6">
        <f t="shared" si="334"/>
        <v>-1.7965499999999999E-5</v>
      </c>
      <c r="O1363" s="13">
        <f t="shared" si="326"/>
        <v>1.4163858112499999E-5</v>
      </c>
      <c r="P1363" s="6">
        <f t="shared" si="335"/>
        <v>34.950473106757897</v>
      </c>
      <c r="Q1363" s="7">
        <f t="shared" si="336"/>
        <v>35.250921593491434</v>
      </c>
      <c r="R1363" s="7">
        <f t="shared" si="337"/>
        <v>-1.2490784065085663</v>
      </c>
    </row>
    <row r="1364" spans="1:18" x14ac:dyDescent="0.2">
      <c r="A1364" s="7">
        <v>-19.183499999999999</v>
      </c>
      <c r="B1364" s="6">
        <v>27.125</v>
      </c>
      <c r="C1364" s="1">
        <v>36.5</v>
      </c>
      <c r="D1364" s="1">
        <f t="shared" si="327"/>
        <v>-1.9183499999999997E-5</v>
      </c>
      <c r="E1364" s="6">
        <f t="shared" si="323"/>
        <v>1.6073631925137501E-14</v>
      </c>
      <c r="F1364" s="6">
        <f t="shared" si="328"/>
        <v>-3.2129358112499998E-5</v>
      </c>
      <c r="G1364" s="13">
        <f t="shared" si="324"/>
        <v>1.2945858112500002E-5</v>
      </c>
      <c r="H1364" s="6">
        <f t="shared" si="325"/>
        <v>34.300687154352659</v>
      </c>
      <c r="I1364" s="6">
        <f t="shared" si="329"/>
        <v>-2.1993128456473414</v>
      </c>
      <c r="J1364" s="6">
        <f t="shared" si="330"/>
        <v>27.118454038448277</v>
      </c>
      <c r="K1364" s="6">
        <f t="shared" si="331"/>
        <v>3.2729807758613561E-3</v>
      </c>
      <c r="L1364" s="6">
        <f t="shared" si="332"/>
        <v>-1.7783109779794422E-5</v>
      </c>
      <c r="M1364" s="14">
        <f t="shared" si="333"/>
        <v>-7.0019511010278737E-7</v>
      </c>
      <c r="N1364" s="6">
        <f t="shared" si="334"/>
        <v>-1.9183499999999997E-5</v>
      </c>
      <c r="O1364" s="13">
        <f t="shared" si="326"/>
        <v>1.2945858112500002E-5</v>
      </c>
      <c r="P1364" s="6">
        <f t="shared" si="335"/>
        <v>34.300687154352659</v>
      </c>
      <c r="Q1364" s="7">
        <f t="shared" si="336"/>
        <v>35.060874705663679</v>
      </c>
      <c r="R1364" s="7">
        <f t="shared" si="337"/>
        <v>-1.4391252943363213</v>
      </c>
    </row>
    <row r="1365" spans="1:18" x14ac:dyDescent="0.2">
      <c r="A1365" s="7">
        <v>-18.27</v>
      </c>
      <c r="B1365" s="6">
        <v>27.125</v>
      </c>
      <c r="C1365" s="1">
        <v>36.5</v>
      </c>
      <c r="D1365" s="1">
        <f t="shared" si="327"/>
        <v>-1.827E-5</v>
      </c>
      <c r="E1365" s="6">
        <f t="shared" si="323"/>
        <v>1.6073631925137501E-14</v>
      </c>
      <c r="F1365" s="6">
        <f t="shared" si="328"/>
        <v>-3.2129358112499998E-5</v>
      </c>
      <c r="G1365" s="13">
        <f t="shared" si="324"/>
        <v>1.3859358112499999E-5</v>
      </c>
      <c r="H1365" s="6">
        <f t="shared" si="325"/>
        <v>34.788411975958354</v>
      </c>
      <c r="I1365" s="6">
        <f t="shared" si="329"/>
        <v>-1.7115880240416459</v>
      </c>
      <c r="J1365" s="6">
        <f t="shared" si="330"/>
        <v>27.121072423068966</v>
      </c>
      <c r="K1365" s="6">
        <f t="shared" si="331"/>
        <v>1.9637884655168136E-3</v>
      </c>
      <c r="L1365" s="6">
        <f t="shared" si="332"/>
        <v>-1.8160565867876654E-5</v>
      </c>
      <c r="M1365" s="14">
        <f t="shared" si="333"/>
        <v>-5.471706606167284E-8</v>
      </c>
      <c r="N1365" s="6">
        <f t="shared" si="334"/>
        <v>-1.827E-5</v>
      </c>
      <c r="O1365" s="13">
        <f t="shared" si="326"/>
        <v>1.3859358112499999E-5</v>
      </c>
      <c r="P1365" s="6">
        <f t="shared" si="335"/>
        <v>34.788411975958354</v>
      </c>
      <c r="Q1365" s="7">
        <f t="shared" si="336"/>
        <v>35.006382159722619</v>
      </c>
      <c r="R1365" s="7">
        <f t="shared" si="337"/>
        <v>-1.4936178402773805</v>
      </c>
    </row>
    <row r="1366" spans="1:18" x14ac:dyDescent="0.2">
      <c r="A1366" s="7">
        <v>-15.529500000000001</v>
      </c>
      <c r="B1366" s="6">
        <v>27.125</v>
      </c>
      <c r="C1366" s="1">
        <v>36.5</v>
      </c>
      <c r="D1366" s="1">
        <f t="shared" si="327"/>
        <v>-1.5529500000000001E-5</v>
      </c>
      <c r="E1366" s="6">
        <f t="shared" si="323"/>
        <v>1.6073631925137501E-14</v>
      </c>
      <c r="F1366" s="6">
        <f t="shared" si="328"/>
        <v>-3.2129358112499998E-5</v>
      </c>
      <c r="G1366" s="13">
        <f t="shared" si="324"/>
        <v>1.6599858112499997E-5</v>
      </c>
      <c r="H1366" s="6">
        <f t="shared" si="325"/>
        <v>36.237848276385307</v>
      </c>
      <c r="I1366" s="6">
        <f t="shared" si="329"/>
        <v>-0.26215172361469286</v>
      </c>
      <c r="J1366" s="6">
        <f t="shared" si="330"/>
        <v>27.122643453841381</v>
      </c>
      <c r="K1366" s="6">
        <f t="shared" si="331"/>
        <v>1.1782730793097329E-3</v>
      </c>
      <c r="L1366" s="6">
        <f t="shared" si="332"/>
        <v>-1.7656239520725992E-5</v>
      </c>
      <c r="M1366" s="14">
        <f t="shared" si="333"/>
        <v>1.0633697603629954E-6</v>
      </c>
      <c r="N1366" s="6">
        <f t="shared" si="334"/>
        <v>-1.5529500000000001E-5</v>
      </c>
      <c r="O1366" s="13">
        <f t="shared" si="326"/>
        <v>1.6599858112499997E-5</v>
      </c>
      <c r="P1366" s="6">
        <f t="shared" si="335"/>
        <v>36.237848276385307</v>
      </c>
      <c r="Q1366" s="7">
        <f t="shared" si="336"/>
        <v>35.252675383055163</v>
      </c>
      <c r="R1366" s="7">
        <f t="shared" si="337"/>
        <v>-1.2473246169448373</v>
      </c>
    </row>
    <row r="1367" spans="1:18" x14ac:dyDescent="0.2">
      <c r="A1367" s="7">
        <v>-17.965499999999999</v>
      </c>
      <c r="B1367" s="6">
        <v>27.125</v>
      </c>
      <c r="C1367" s="1">
        <v>36.5</v>
      </c>
      <c r="D1367" s="1">
        <f t="shared" si="327"/>
        <v>-1.7965499999999999E-5</v>
      </c>
      <c r="E1367" s="6">
        <f t="shared" si="323"/>
        <v>1.6073631925137501E-14</v>
      </c>
      <c r="F1367" s="6">
        <f t="shared" si="328"/>
        <v>-3.2129358112499998E-5</v>
      </c>
      <c r="G1367" s="13">
        <f t="shared" si="324"/>
        <v>1.4163858112499999E-5</v>
      </c>
      <c r="H1367" s="6">
        <f t="shared" si="325"/>
        <v>34.950473106757897</v>
      </c>
      <c r="I1367" s="6">
        <f t="shared" si="329"/>
        <v>-1.5495268932421027</v>
      </c>
      <c r="J1367" s="6">
        <f t="shared" si="330"/>
        <v>27.123586072304828</v>
      </c>
      <c r="K1367" s="6">
        <f t="shared" si="331"/>
        <v>7.0696384758583974E-4</v>
      </c>
      <c r="L1367" s="6">
        <f t="shared" si="332"/>
        <v>-1.7292743712435596E-5</v>
      </c>
      <c r="M1367" s="14">
        <f t="shared" si="333"/>
        <v>-3.3637814378220177E-7</v>
      </c>
      <c r="N1367" s="6">
        <f t="shared" si="334"/>
        <v>-1.7965499999999999E-5</v>
      </c>
      <c r="O1367" s="13">
        <f t="shared" si="326"/>
        <v>1.4163858112499999E-5</v>
      </c>
      <c r="P1367" s="6">
        <f t="shared" si="335"/>
        <v>34.950473106757897</v>
      </c>
      <c r="Q1367" s="7">
        <f t="shared" si="336"/>
        <v>35.19223492779571</v>
      </c>
      <c r="R1367" s="7">
        <f t="shared" si="337"/>
        <v>-1.3077650722042904</v>
      </c>
    </row>
    <row r="1368" spans="1:18" x14ac:dyDescent="0.2">
      <c r="A1368" s="7">
        <v>-18.5745</v>
      </c>
      <c r="B1368" s="6">
        <v>27.125</v>
      </c>
      <c r="C1368" s="1">
        <v>36.5</v>
      </c>
      <c r="D1368" s="1">
        <f t="shared" si="327"/>
        <v>-1.85745E-5</v>
      </c>
      <c r="E1368" s="6">
        <f t="shared" si="323"/>
        <v>1.6073631925137501E-14</v>
      </c>
      <c r="F1368" s="6">
        <f t="shared" si="328"/>
        <v>-3.2129358112499998E-5</v>
      </c>
      <c r="G1368" s="13">
        <f t="shared" si="324"/>
        <v>1.3554858112499999E-5</v>
      </c>
      <c r="H1368" s="6">
        <f t="shared" si="325"/>
        <v>34.626094572933539</v>
      </c>
      <c r="I1368" s="6">
        <f t="shared" si="329"/>
        <v>-1.873905427066461</v>
      </c>
      <c r="J1368" s="6">
        <f t="shared" si="330"/>
        <v>27.124151643382898</v>
      </c>
      <c r="K1368" s="6">
        <f t="shared" si="331"/>
        <v>4.241783085507933E-4</v>
      </c>
      <c r="L1368" s="6">
        <f t="shared" si="332"/>
        <v>-1.7683646227461357E-5</v>
      </c>
      <c r="M1368" s="14">
        <f t="shared" si="333"/>
        <v>-4.4542688626932124E-7</v>
      </c>
      <c r="N1368" s="6">
        <f t="shared" si="334"/>
        <v>-1.85745E-5</v>
      </c>
      <c r="O1368" s="13">
        <f t="shared" si="326"/>
        <v>1.3554858112499999E-5</v>
      </c>
      <c r="P1368" s="6">
        <f t="shared" si="335"/>
        <v>34.626094572933539</v>
      </c>
      <c r="Q1368" s="7">
        <f t="shared" si="336"/>
        <v>35.079006856823277</v>
      </c>
      <c r="R1368" s="7">
        <f t="shared" si="337"/>
        <v>-1.4209931431767231</v>
      </c>
    </row>
    <row r="1369" spans="1:18" x14ac:dyDescent="0.2">
      <c r="A1369" s="7">
        <v>-18.879000000000001</v>
      </c>
      <c r="B1369" s="6">
        <v>27.125</v>
      </c>
      <c r="C1369" s="1">
        <v>36.5</v>
      </c>
      <c r="D1369" s="1">
        <f t="shared" si="327"/>
        <v>-1.8879E-5</v>
      </c>
      <c r="E1369" s="6">
        <f t="shared" si="323"/>
        <v>1.6073631925137501E-14</v>
      </c>
      <c r="F1369" s="6">
        <f t="shared" si="328"/>
        <v>-3.2129358112499998E-5</v>
      </c>
      <c r="G1369" s="13">
        <f t="shared" si="324"/>
        <v>1.3250358112499998E-5</v>
      </c>
      <c r="H1369" s="6">
        <f t="shared" si="325"/>
        <v>34.463519950098714</v>
      </c>
      <c r="I1369" s="6">
        <f t="shared" si="329"/>
        <v>-2.0364800499012858</v>
      </c>
      <c r="J1369" s="6">
        <f t="shared" si="330"/>
        <v>27.124490986029741</v>
      </c>
      <c r="K1369" s="6">
        <f t="shared" si="331"/>
        <v>2.5450698512941017E-4</v>
      </c>
      <c r="L1369" s="6">
        <f t="shared" si="332"/>
        <v>-1.8100887736476817E-5</v>
      </c>
      <c r="M1369" s="14">
        <f t="shared" si="333"/>
        <v>-3.8905613176159148E-7</v>
      </c>
      <c r="N1369" s="6">
        <f t="shared" si="334"/>
        <v>-1.8879E-5</v>
      </c>
      <c r="O1369" s="13">
        <f t="shared" si="326"/>
        <v>1.3250358112499998E-5</v>
      </c>
      <c r="P1369" s="6">
        <f t="shared" si="335"/>
        <v>34.463519950098714</v>
      </c>
      <c r="Q1369" s="7">
        <f t="shared" si="336"/>
        <v>34.955909475478364</v>
      </c>
      <c r="R1369" s="7">
        <f t="shared" si="337"/>
        <v>-1.5440905245216356</v>
      </c>
    </row>
    <row r="1370" spans="1:18" x14ac:dyDescent="0.2">
      <c r="A1370" s="7">
        <v>-18.5745</v>
      </c>
      <c r="B1370" s="6">
        <v>27.125</v>
      </c>
      <c r="C1370" s="1">
        <v>36.5</v>
      </c>
      <c r="D1370" s="1">
        <f t="shared" si="327"/>
        <v>-1.85745E-5</v>
      </c>
      <c r="E1370" s="6">
        <f t="shared" si="323"/>
        <v>1.6073631925137501E-14</v>
      </c>
      <c r="F1370" s="6">
        <f t="shared" si="328"/>
        <v>-3.2129358112499998E-5</v>
      </c>
      <c r="G1370" s="13">
        <f t="shared" si="324"/>
        <v>1.3554858112499999E-5</v>
      </c>
      <c r="H1370" s="6">
        <f t="shared" si="325"/>
        <v>34.626094572933539</v>
      </c>
      <c r="I1370" s="6">
        <f t="shared" si="329"/>
        <v>-1.873905427066461</v>
      </c>
      <c r="J1370" s="6">
        <f t="shared" si="330"/>
        <v>27.124694591617846</v>
      </c>
      <c r="K1370" s="6">
        <f t="shared" si="331"/>
        <v>1.5270419107693556E-4</v>
      </c>
      <c r="L1370" s="6">
        <f t="shared" si="332"/>
        <v>-1.835123264188609E-5</v>
      </c>
      <c r="M1370" s="14">
        <f t="shared" si="333"/>
        <v>-1.1163367905695514E-7</v>
      </c>
      <c r="N1370" s="6">
        <f t="shared" si="334"/>
        <v>-1.85745E-5</v>
      </c>
      <c r="O1370" s="13">
        <f t="shared" si="326"/>
        <v>1.3554858112499999E-5</v>
      </c>
      <c r="P1370" s="6">
        <f t="shared" si="335"/>
        <v>34.626094572933539</v>
      </c>
      <c r="Q1370" s="7">
        <f t="shared" si="336"/>
        <v>34.889946494969401</v>
      </c>
      <c r="R1370" s="7">
        <f t="shared" si="337"/>
        <v>-1.6100535050305993</v>
      </c>
    </row>
    <row r="1371" spans="1:18" x14ac:dyDescent="0.2">
      <c r="A1371" s="7">
        <v>-15.37725</v>
      </c>
      <c r="B1371" s="6">
        <v>27.1875</v>
      </c>
      <c r="C1371" s="1">
        <v>36.4</v>
      </c>
      <c r="D1371" s="1">
        <f t="shared" si="327"/>
        <v>-1.5377249999999999E-5</v>
      </c>
      <c r="E1371" s="6">
        <f t="shared" si="323"/>
        <v>1.6074607897734374E-14</v>
      </c>
      <c r="F1371" s="6">
        <f t="shared" si="328"/>
        <v>-3.2117850062500003E-5</v>
      </c>
      <c r="G1371" s="13">
        <f t="shared" si="324"/>
        <v>1.6740600062500003E-5</v>
      </c>
      <c r="H1371" s="6">
        <f t="shared" si="325"/>
        <v>36.368304366261043</v>
      </c>
      <c r="I1371" s="6">
        <f t="shared" si="329"/>
        <v>-3.1695633738955564E-2</v>
      </c>
      <c r="J1371" s="6">
        <f t="shared" si="330"/>
        <v>27.137316754970708</v>
      </c>
      <c r="K1371" s="6">
        <f t="shared" si="331"/>
        <v>2.5091622514645806E-2</v>
      </c>
      <c r="L1371" s="6">
        <f t="shared" si="332"/>
        <v>-1.7801089585131652E-5</v>
      </c>
      <c r="M1371" s="14">
        <f t="shared" si="333"/>
        <v>1.2119197925658265E-6</v>
      </c>
      <c r="N1371" s="6">
        <f t="shared" si="334"/>
        <v>-1.5377249999999999E-5</v>
      </c>
      <c r="O1371" s="13">
        <f t="shared" si="326"/>
        <v>1.6740600062500003E-5</v>
      </c>
      <c r="P1371" s="6">
        <f t="shared" si="335"/>
        <v>36.368304366261043</v>
      </c>
      <c r="Q1371" s="7">
        <f t="shared" si="336"/>
        <v>35.185618069227729</v>
      </c>
      <c r="R1371" s="7">
        <f t="shared" si="337"/>
        <v>-1.2143819307722694</v>
      </c>
    </row>
    <row r="1372" spans="1:18" x14ac:dyDescent="0.2">
      <c r="A1372" s="7">
        <v>-18.117750000000001</v>
      </c>
      <c r="B1372" s="6">
        <v>27.1875</v>
      </c>
      <c r="C1372" s="1">
        <v>36.4</v>
      </c>
      <c r="D1372" s="1">
        <f t="shared" si="327"/>
        <v>-1.8117750000000001E-5</v>
      </c>
      <c r="E1372" s="6">
        <f t="shared" si="323"/>
        <v>1.6074607897734374E-14</v>
      </c>
      <c r="F1372" s="6">
        <f t="shared" si="328"/>
        <v>-3.2117850062500003E-5</v>
      </c>
      <c r="G1372" s="13">
        <f t="shared" si="324"/>
        <v>1.4000100062500001E-5</v>
      </c>
      <c r="H1372" s="6">
        <f t="shared" si="325"/>
        <v>34.920805809070032</v>
      </c>
      <c r="I1372" s="6">
        <f t="shared" si="329"/>
        <v>-1.4791941909299666</v>
      </c>
      <c r="J1372" s="6">
        <f t="shared" si="330"/>
        <v>27.157390052982425</v>
      </c>
      <c r="K1372" s="6">
        <f t="shared" si="331"/>
        <v>1.5054973508787484E-2</v>
      </c>
      <c r="L1372" s="6">
        <f t="shared" si="332"/>
        <v>-1.7379653751078992E-5</v>
      </c>
      <c r="M1372" s="14">
        <f t="shared" si="333"/>
        <v>-3.6904812446050456E-7</v>
      </c>
      <c r="N1372" s="6">
        <f t="shared" si="334"/>
        <v>-1.8117750000000001E-5</v>
      </c>
      <c r="O1372" s="13">
        <f t="shared" si="326"/>
        <v>1.4000100062500001E-5</v>
      </c>
      <c r="P1372" s="6">
        <f t="shared" si="335"/>
        <v>34.920805809070032</v>
      </c>
      <c r="Q1372" s="7">
        <f t="shared" si="336"/>
        <v>35.132655617196193</v>
      </c>
      <c r="R1372" s="7">
        <f t="shared" si="337"/>
        <v>-1.267344382803806</v>
      </c>
    </row>
    <row r="1373" spans="1:18" x14ac:dyDescent="0.2">
      <c r="A1373" s="7">
        <v>-19.488</v>
      </c>
      <c r="B1373" s="6">
        <v>27.1875</v>
      </c>
      <c r="C1373" s="1">
        <v>36.4</v>
      </c>
      <c r="D1373" s="1">
        <f t="shared" si="327"/>
        <v>-1.9487999999999997E-5</v>
      </c>
      <c r="E1373" s="6">
        <f t="shared" si="323"/>
        <v>1.6074607897734374E-14</v>
      </c>
      <c r="F1373" s="6">
        <f t="shared" si="328"/>
        <v>-3.2117850062500003E-5</v>
      </c>
      <c r="G1373" s="13">
        <f t="shared" si="324"/>
        <v>1.2629850062500006E-5</v>
      </c>
      <c r="H1373" s="6">
        <f t="shared" si="325"/>
        <v>34.189338616568648</v>
      </c>
      <c r="I1373" s="6">
        <f t="shared" si="329"/>
        <v>-2.2106613834313507</v>
      </c>
      <c r="J1373" s="6">
        <f t="shared" si="330"/>
        <v>27.169434031789454</v>
      </c>
      <c r="K1373" s="6">
        <f t="shared" si="331"/>
        <v>9.0329841052732007E-3</v>
      </c>
      <c r="L1373" s="6">
        <f t="shared" si="332"/>
        <v>-1.7948942250647395E-5</v>
      </c>
      <c r="M1373" s="14">
        <f t="shared" si="333"/>
        <v>-7.695288746763011E-7</v>
      </c>
      <c r="N1373" s="6">
        <f t="shared" si="334"/>
        <v>-1.9487999999999997E-5</v>
      </c>
      <c r="O1373" s="13">
        <f t="shared" si="326"/>
        <v>1.2629850062500006E-5</v>
      </c>
      <c r="P1373" s="6">
        <f t="shared" si="335"/>
        <v>34.189338616568648</v>
      </c>
      <c r="Q1373" s="7">
        <f t="shared" si="336"/>
        <v>34.943992217070686</v>
      </c>
      <c r="R1373" s="7">
        <f t="shared" si="337"/>
        <v>-1.4560077829293121</v>
      </c>
    </row>
    <row r="1374" spans="1:18" x14ac:dyDescent="0.2">
      <c r="A1374" s="7">
        <v>-20.097000000000001</v>
      </c>
      <c r="B1374" s="6">
        <v>27.1875</v>
      </c>
      <c r="C1374" s="1">
        <v>36.4</v>
      </c>
      <c r="D1374" s="1">
        <f t="shared" si="327"/>
        <v>-2.0097000000000001E-5</v>
      </c>
      <c r="E1374" s="6">
        <f t="shared" si="323"/>
        <v>1.6074607897734374E-14</v>
      </c>
      <c r="F1374" s="6">
        <f t="shared" si="328"/>
        <v>-3.2117850062500003E-5</v>
      </c>
      <c r="G1374" s="13">
        <f t="shared" si="324"/>
        <v>1.2020850062500002E-5</v>
      </c>
      <c r="H1374" s="6">
        <f t="shared" si="325"/>
        <v>33.862558844567559</v>
      </c>
      <c r="I1374" s="6">
        <f t="shared" si="329"/>
        <v>-2.5374411554324396</v>
      </c>
      <c r="J1374" s="6">
        <f t="shared" si="330"/>
        <v>27.17666041907367</v>
      </c>
      <c r="K1374" s="6">
        <f t="shared" si="331"/>
        <v>5.4197904631649862E-3</v>
      </c>
      <c r="L1374" s="6">
        <f t="shared" si="332"/>
        <v>-1.8686365350388435E-5</v>
      </c>
      <c r="M1374" s="14">
        <f t="shared" si="333"/>
        <v>-7.0531732480578287E-7</v>
      </c>
      <c r="N1374" s="6">
        <f t="shared" si="334"/>
        <v>-2.0097000000000001E-5</v>
      </c>
      <c r="O1374" s="13">
        <f t="shared" si="326"/>
        <v>1.2020850062500002E-5</v>
      </c>
      <c r="P1374" s="6">
        <f t="shared" si="335"/>
        <v>33.862558844567559</v>
      </c>
      <c r="Q1374" s="7">
        <f t="shared" si="336"/>
        <v>34.727705542570064</v>
      </c>
      <c r="R1374" s="7">
        <f t="shared" si="337"/>
        <v>-1.6722944574299348</v>
      </c>
    </row>
    <row r="1375" spans="1:18" x14ac:dyDescent="0.2">
      <c r="A1375" s="7">
        <v>-17.052</v>
      </c>
      <c r="B1375" s="6">
        <v>27.1875</v>
      </c>
      <c r="C1375" s="1">
        <v>36.4</v>
      </c>
      <c r="D1375" s="1">
        <f t="shared" si="327"/>
        <v>-1.7051999999999999E-5</v>
      </c>
      <c r="E1375" s="6">
        <f t="shared" si="323"/>
        <v>1.6074607897734374E-14</v>
      </c>
      <c r="F1375" s="6">
        <f t="shared" si="328"/>
        <v>-3.2117850062500003E-5</v>
      </c>
      <c r="G1375" s="13">
        <f t="shared" si="324"/>
        <v>1.5065850062500004E-5</v>
      </c>
      <c r="H1375" s="6">
        <f t="shared" si="325"/>
        <v>35.486143651062378</v>
      </c>
      <c r="I1375" s="6">
        <f t="shared" si="329"/>
        <v>-0.91385634893762102</v>
      </c>
      <c r="J1375" s="6">
        <f t="shared" si="330"/>
        <v>27.180996251444203</v>
      </c>
      <c r="K1375" s="6">
        <f t="shared" si="331"/>
        <v>3.2518742778986365E-3</v>
      </c>
      <c r="L1375" s="6">
        <f t="shared" si="332"/>
        <v>-1.8641619210233062E-5</v>
      </c>
      <c r="M1375" s="14">
        <f t="shared" si="333"/>
        <v>7.9480960511653183E-7</v>
      </c>
      <c r="N1375" s="6">
        <f t="shared" si="334"/>
        <v>-1.7051999999999999E-5</v>
      </c>
      <c r="O1375" s="13">
        <f t="shared" si="326"/>
        <v>1.5065850062500004E-5</v>
      </c>
      <c r="P1375" s="6">
        <f t="shared" si="335"/>
        <v>35.486143651062378</v>
      </c>
      <c r="Q1375" s="7">
        <f t="shared" si="336"/>
        <v>34.879393164268528</v>
      </c>
      <c r="R1375" s="7">
        <f t="shared" si="337"/>
        <v>-1.5206068357314706</v>
      </c>
    </row>
    <row r="1376" spans="1:18" x14ac:dyDescent="0.2">
      <c r="A1376" s="7">
        <v>-17.204249999999998</v>
      </c>
      <c r="B1376" s="6">
        <v>27.1875</v>
      </c>
      <c r="C1376" s="1">
        <v>36.4</v>
      </c>
      <c r="D1376" s="1">
        <f t="shared" si="327"/>
        <v>-1.7204249999999997E-5</v>
      </c>
      <c r="E1376" s="6">
        <f t="shared" si="323"/>
        <v>1.6074607897734374E-14</v>
      </c>
      <c r="F1376" s="6">
        <f t="shared" si="328"/>
        <v>-3.2117850062500003E-5</v>
      </c>
      <c r="G1376" s="13">
        <f t="shared" si="324"/>
        <v>1.4913600062500005E-5</v>
      </c>
      <c r="H1376" s="6">
        <f t="shared" si="325"/>
        <v>35.405571188188958</v>
      </c>
      <c r="I1376" s="6">
        <f t="shared" si="329"/>
        <v>-0.9944288118110407</v>
      </c>
      <c r="J1376" s="6">
        <f t="shared" si="330"/>
        <v>27.183597750866522</v>
      </c>
      <c r="K1376" s="6">
        <f t="shared" si="331"/>
        <v>1.9511245667391819E-3</v>
      </c>
      <c r="L1376" s="6">
        <f t="shared" si="332"/>
        <v>-1.8036221526139837E-5</v>
      </c>
      <c r="M1376" s="14">
        <f t="shared" si="333"/>
        <v>4.1598576306992007E-7</v>
      </c>
      <c r="N1376" s="6">
        <f t="shared" si="334"/>
        <v>-1.7204249999999997E-5</v>
      </c>
      <c r="O1376" s="13">
        <f t="shared" si="326"/>
        <v>1.4913600062500005E-5</v>
      </c>
      <c r="P1376" s="6">
        <f t="shared" si="335"/>
        <v>35.405571188188958</v>
      </c>
      <c r="Q1376" s="7">
        <f t="shared" si="336"/>
        <v>34.98462876905262</v>
      </c>
      <c r="R1376" s="7">
        <f t="shared" si="337"/>
        <v>-1.4153712309473789</v>
      </c>
    </row>
    <row r="1377" spans="1:18" x14ac:dyDescent="0.2">
      <c r="A1377" s="7">
        <v>-18.27</v>
      </c>
      <c r="B1377" s="6">
        <v>27.1875</v>
      </c>
      <c r="C1377" s="1">
        <v>36.4</v>
      </c>
      <c r="D1377" s="1">
        <f t="shared" si="327"/>
        <v>-1.827E-5</v>
      </c>
      <c r="E1377" s="6">
        <f t="shared" si="323"/>
        <v>1.6074607897734374E-14</v>
      </c>
      <c r="F1377" s="6">
        <f t="shared" si="328"/>
        <v>-3.2117850062500003E-5</v>
      </c>
      <c r="G1377" s="13">
        <f t="shared" si="324"/>
        <v>1.3847850062500003E-5</v>
      </c>
      <c r="H1377" s="6">
        <f t="shared" si="325"/>
        <v>34.83978872477212</v>
      </c>
      <c r="I1377" s="6">
        <f t="shared" si="329"/>
        <v>-1.5602112752278785</v>
      </c>
      <c r="J1377" s="6">
        <f t="shared" si="330"/>
        <v>27.185158650519913</v>
      </c>
      <c r="K1377" s="6">
        <f t="shared" si="331"/>
        <v>1.1706747400435091E-3</v>
      </c>
      <c r="L1377" s="6">
        <f t="shared" si="332"/>
        <v>-1.7916582915683902E-5</v>
      </c>
      <c r="M1377" s="14">
        <f t="shared" si="333"/>
        <v>-1.7670854215804894E-7</v>
      </c>
      <c r="N1377" s="6">
        <f t="shared" si="334"/>
        <v>-1.827E-5</v>
      </c>
      <c r="O1377" s="13">
        <f t="shared" si="326"/>
        <v>1.3847850062500003E-5</v>
      </c>
      <c r="P1377" s="6">
        <f t="shared" si="335"/>
        <v>34.83978872477212</v>
      </c>
      <c r="Q1377" s="7">
        <f t="shared" si="336"/>
        <v>34.955660760196523</v>
      </c>
      <c r="R1377" s="7">
        <f t="shared" si="337"/>
        <v>-1.444339239803476</v>
      </c>
    </row>
    <row r="1378" spans="1:18" x14ac:dyDescent="0.2">
      <c r="A1378" s="7">
        <v>-19.183499999999999</v>
      </c>
      <c r="B1378" s="6">
        <v>27.1875</v>
      </c>
      <c r="C1378" s="1">
        <v>36.4</v>
      </c>
      <c r="D1378" s="1">
        <f t="shared" si="327"/>
        <v>-1.9183499999999997E-5</v>
      </c>
      <c r="E1378" s="6">
        <f t="shared" si="323"/>
        <v>1.6074607897734374E-14</v>
      </c>
      <c r="F1378" s="6">
        <f t="shared" si="328"/>
        <v>-3.2117850062500003E-5</v>
      </c>
      <c r="G1378" s="13">
        <f t="shared" si="324"/>
        <v>1.2934350062500006E-5</v>
      </c>
      <c r="H1378" s="6">
        <f t="shared" si="325"/>
        <v>34.352338381706659</v>
      </c>
      <c r="I1378" s="6">
        <f t="shared" si="329"/>
        <v>-2.0476616182933398</v>
      </c>
      <c r="J1378" s="6">
        <f t="shared" si="330"/>
        <v>27.186095190311946</v>
      </c>
      <c r="K1378" s="6">
        <f t="shared" si="331"/>
        <v>7.0240484402717129E-4</v>
      </c>
      <c r="L1378" s="6">
        <f t="shared" si="332"/>
        <v>-1.824064974941034E-5</v>
      </c>
      <c r="M1378" s="14">
        <f t="shared" si="333"/>
        <v>-4.7142512529482827E-7</v>
      </c>
      <c r="N1378" s="6">
        <f t="shared" si="334"/>
        <v>-1.9183499999999997E-5</v>
      </c>
      <c r="O1378" s="13">
        <f t="shared" si="326"/>
        <v>1.2934350062500006E-5</v>
      </c>
      <c r="P1378" s="6">
        <f t="shared" si="335"/>
        <v>34.352338381706659</v>
      </c>
      <c r="Q1378" s="7">
        <f t="shared" si="336"/>
        <v>34.834996284498551</v>
      </c>
      <c r="R1378" s="7">
        <f t="shared" si="337"/>
        <v>-1.5650037155014473</v>
      </c>
    </row>
    <row r="1379" spans="1:18" x14ac:dyDescent="0.2">
      <c r="A1379" s="7">
        <v>-19.640250000000002</v>
      </c>
      <c r="B1379" s="6">
        <v>27.1875</v>
      </c>
      <c r="C1379" s="1">
        <v>36.4</v>
      </c>
      <c r="D1379" s="1">
        <f t="shared" si="327"/>
        <v>-1.9640250000000002E-5</v>
      </c>
      <c r="E1379" s="6">
        <f t="shared" si="323"/>
        <v>1.6074607897734374E-14</v>
      </c>
      <c r="F1379" s="6">
        <f t="shared" si="328"/>
        <v>-3.2117850062500003E-5</v>
      </c>
      <c r="G1379" s="13">
        <f t="shared" si="324"/>
        <v>1.24776000625E-5</v>
      </c>
      <c r="H1379" s="6">
        <f t="shared" si="325"/>
        <v>34.107741385141367</v>
      </c>
      <c r="I1379" s="6">
        <f t="shared" si="329"/>
        <v>-2.2922586148586319</v>
      </c>
      <c r="J1379" s="6">
        <f t="shared" si="330"/>
        <v>27.186657114187167</v>
      </c>
      <c r="K1379" s="6">
        <f t="shared" si="331"/>
        <v>4.2144290641665805E-4</v>
      </c>
      <c r="L1379" s="6">
        <f t="shared" si="332"/>
        <v>-1.8709139849646207E-5</v>
      </c>
      <c r="M1379" s="14">
        <f t="shared" si="333"/>
        <v>-4.6555507517689777E-7</v>
      </c>
      <c r="N1379" s="6">
        <f t="shared" si="334"/>
        <v>-1.9640250000000002E-5</v>
      </c>
      <c r="O1379" s="13">
        <f t="shared" si="326"/>
        <v>1.24776000625E-5</v>
      </c>
      <c r="P1379" s="6">
        <f t="shared" si="335"/>
        <v>34.107741385141367</v>
      </c>
      <c r="Q1379" s="7">
        <f t="shared" si="336"/>
        <v>34.689545304627117</v>
      </c>
      <c r="R1379" s="7">
        <f t="shared" si="337"/>
        <v>-1.7104546953728814</v>
      </c>
    </row>
    <row r="1380" spans="1:18" x14ac:dyDescent="0.2">
      <c r="A1380" s="7">
        <v>-16.443000000000001</v>
      </c>
      <c r="B1380" s="6">
        <v>27.25</v>
      </c>
      <c r="C1380" s="1">
        <v>36.4</v>
      </c>
      <c r="D1380" s="1">
        <f t="shared" si="327"/>
        <v>-1.6443000000000002E-5</v>
      </c>
      <c r="E1380" s="6">
        <f t="shared" si="323"/>
        <v>1.607558311595E-14</v>
      </c>
      <c r="F1380" s="6">
        <f t="shared" si="328"/>
        <v>-3.2105851874999996E-5</v>
      </c>
      <c r="G1380" s="13">
        <f t="shared" si="324"/>
        <v>1.5662851874999995E-5</v>
      </c>
      <c r="H1380" s="6">
        <f t="shared" si="325"/>
        <v>35.858394369290863</v>
      </c>
      <c r="I1380" s="6">
        <f t="shared" si="329"/>
        <v>-0.54160563070913526</v>
      </c>
      <c r="J1380" s="6">
        <f t="shared" si="330"/>
        <v>27.199494268512304</v>
      </c>
      <c r="K1380" s="6">
        <f t="shared" si="331"/>
        <v>2.5252865743848218E-2</v>
      </c>
      <c r="L1380" s="6">
        <f t="shared" si="332"/>
        <v>-1.8442133909787725E-5</v>
      </c>
      <c r="M1380" s="14">
        <f t="shared" si="333"/>
        <v>9.9956695489386192E-7</v>
      </c>
      <c r="N1380" s="6">
        <f t="shared" si="334"/>
        <v>-1.6443000000000002E-5</v>
      </c>
      <c r="O1380" s="13">
        <f t="shared" si="326"/>
        <v>1.5662851874999995E-5</v>
      </c>
      <c r="P1380" s="6">
        <f t="shared" si="335"/>
        <v>35.858394369290863</v>
      </c>
      <c r="Q1380" s="7">
        <f t="shared" si="336"/>
        <v>34.923315117559866</v>
      </c>
      <c r="R1380" s="7">
        <f t="shared" si="337"/>
        <v>-1.4766848824401322</v>
      </c>
    </row>
    <row r="1381" spans="1:18" x14ac:dyDescent="0.2">
      <c r="A1381" s="7">
        <v>-18.27</v>
      </c>
      <c r="B1381" s="6">
        <v>27.25</v>
      </c>
      <c r="C1381" s="1">
        <v>36.4</v>
      </c>
      <c r="D1381" s="1">
        <f t="shared" si="327"/>
        <v>-1.827E-5</v>
      </c>
      <c r="E1381" s="6">
        <f t="shared" si="323"/>
        <v>1.607558311595E-14</v>
      </c>
      <c r="F1381" s="6">
        <f t="shared" si="328"/>
        <v>-3.2105851874999996E-5</v>
      </c>
      <c r="G1381" s="13">
        <f t="shared" si="324"/>
        <v>1.3835851874999997E-5</v>
      </c>
      <c r="H1381" s="6">
        <f t="shared" si="325"/>
        <v>34.890916307928478</v>
      </c>
      <c r="I1381" s="6">
        <f t="shared" si="329"/>
        <v>-1.5090836920715205</v>
      </c>
      <c r="J1381" s="6">
        <f t="shared" si="330"/>
        <v>27.219696561107384</v>
      </c>
      <c r="K1381" s="6">
        <f t="shared" si="331"/>
        <v>1.5151719446308221E-2</v>
      </c>
      <c r="L1381" s="6">
        <f t="shared" si="332"/>
        <v>-1.8007880345872636E-5</v>
      </c>
      <c r="M1381" s="14">
        <f t="shared" si="333"/>
        <v>-1.3105982706368202E-7</v>
      </c>
      <c r="N1381" s="6">
        <f t="shared" si="334"/>
        <v>-1.827E-5</v>
      </c>
      <c r="O1381" s="13">
        <f t="shared" si="326"/>
        <v>1.3835851874999997E-5</v>
      </c>
      <c r="P1381" s="6">
        <f t="shared" si="335"/>
        <v>34.890916307928478</v>
      </c>
      <c r="Q1381" s="7">
        <f t="shared" si="336"/>
        <v>34.916835355633594</v>
      </c>
      <c r="R1381" s="7">
        <f t="shared" si="337"/>
        <v>-1.4831646443664042</v>
      </c>
    </row>
    <row r="1382" spans="1:18" x14ac:dyDescent="0.2">
      <c r="A1382" s="7">
        <v>-19.335750000000001</v>
      </c>
      <c r="B1382" s="6">
        <v>27.25</v>
      </c>
      <c r="C1382" s="1">
        <v>36.4</v>
      </c>
      <c r="D1382" s="1">
        <f t="shared" si="327"/>
        <v>-1.9335749999999999E-5</v>
      </c>
      <c r="E1382" s="6">
        <f t="shared" si="323"/>
        <v>1.607558311595E-14</v>
      </c>
      <c r="F1382" s="6">
        <f t="shared" si="328"/>
        <v>-3.2105851874999996E-5</v>
      </c>
      <c r="G1382" s="13">
        <f t="shared" si="324"/>
        <v>1.2770101874999998E-5</v>
      </c>
      <c r="H1382" s="6">
        <f t="shared" si="325"/>
        <v>34.322317366580421</v>
      </c>
      <c r="I1382" s="6">
        <f t="shared" si="329"/>
        <v>-2.0776826334195775</v>
      </c>
      <c r="J1382" s="6">
        <f t="shared" si="330"/>
        <v>27.231817936664427</v>
      </c>
      <c r="K1382" s="6">
        <f t="shared" si="331"/>
        <v>9.0910316677863534E-3</v>
      </c>
      <c r="L1382" s="6">
        <f t="shared" si="332"/>
        <v>-1.832587820752358E-5</v>
      </c>
      <c r="M1382" s="14">
        <f t="shared" si="333"/>
        <v>-5.0493589623820918E-7</v>
      </c>
      <c r="N1382" s="6">
        <f t="shared" si="334"/>
        <v>-1.9335749999999999E-5</v>
      </c>
      <c r="O1382" s="13">
        <f t="shared" si="326"/>
        <v>1.2770101874999998E-5</v>
      </c>
      <c r="P1382" s="6">
        <f t="shared" si="335"/>
        <v>34.322317366580421</v>
      </c>
      <c r="Q1382" s="7">
        <f t="shared" si="336"/>
        <v>34.797931757822958</v>
      </c>
      <c r="R1382" s="7">
        <f t="shared" si="337"/>
        <v>-1.6020682421770402</v>
      </c>
    </row>
    <row r="1383" spans="1:18" x14ac:dyDescent="0.2">
      <c r="A1383" s="7">
        <v>-16.443000000000001</v>
      </c>
      <c r="B1383" s="6">
        <v>27.25</v>
      </c>
      <c r="C1383" s="1">
        <v>36.4</v>
      </c>
      <c r="D1383" s="1">
        <f t="shared" si="327"/>
        <v>-1.6443000000000002E-5</v>
      </c>
      <c r="E1383" s="6">
        <f t="shared" si="323"/>
        <v>1.607558311595E-14</v>
      </c>
      <c r="F1383" s="6">
        <f t="shared" si="328"/>
        <v>-3.2105851874999996E-5</v>
      </c>
      <c r="G1383" s="13">
        <f t="shared" si="324"/>
        <v>1.5662851874999995E-5</v>
      </c>
      <c r="H1383" s="6">
        <f t="shared" si="325"/>
        <v>35.858394369290863</v>
      </c>
      <c r="I1383" s="6">
        <f t="shared" si="329"/>
        <v>-0.54160563070913526</v>
      </c>
      <c r="J1383" s="6">
        <f t="shared" si="330"/>
        <v>27.239090761998654</v>
      </c>
      <c r="K1383" s="6">
        <f t="shared" si="331"/>
        <v>5.4546190006732331E-3</v>
      </c>
      <c r="L1383" s="6">
        <f t="shared" si="332"/>
        <v>-1.8151276924514146E-5</v>
      </c>
      <c r="M1383" s="14">
        <f t="shared" si="333"/>
        <v>8.5413846225707194E-7</v>
      </c>
      <c r="N1383" s="6">
        <f t="shared" si="334"/>
        <v>-1.6443000000000002E-5</v>
      </c>
      <c r="O1383" s="13">
        <f t="shared" si="326"/>
        <v>1.5662851874999995E-5</v>
      </c>
      <c r="P1383" s="6">
        <f t="shared" si="335"/>
        <v>35.858394369290863</v>
      </c>
      <c r="Q1383" s="7">
        <f t="shared" si="336"/>
        <v>35.010024280116539</v>
      </c>
      <c r="R1383" s="7">
        <f t="shared" si="337"/>
        <v>-1.3899757198834592</v>
      </c>
    </row>
    <row r="1384" spans="1:18" x14ac:dyDescent="0.2">
      <c r="A1384" s="7">
        <v>-18.27</v>
      </c>
      <c r="B1384" s="6">
        <v>27.25</v>
      </c>
      <c r="C1384" s="1">
        <v>36.4</v>
      </c>
      <c r="D1384" s="1">
        <f t="shared" si="327"/>
        <v>-1.827E-5</v>
      </c>
      <c r="E1384" s="6">
        <f t="shared" si="323"/>
        <v>1.607558311595E-14</v>
      </c>
      <c r="F1384" s="6">
        <f t="shared" si="328"/>
        <v>-3.2105851874999996E-5</v>
      </c>
      <c r="G1384" s="13">
        <f t="shared" si="324"/>
        <v>1.3835851874999997E-5</v>
      </c>
      <c r="H1384" s="6">
        <f t="shared" si="325"/>
        <v>34.890916307928478</v>
      </c>
      <c r="I1384" s="6">
        <f t="shared" si="329"/>
        <v>-1.5090836920715205</v>
      </c>
      <c r="J1384" s="6">
        <f t="shared" si="330"/>
        <v>27.243454457199192</v>
      </c>
      <c r="K1384" s="6">
        <f t="shared" si="331"/>
        <v>3.2727714004039399E-3</v>
      </c>
      <c r="L1384" s="6">
        <f t="shared" si="332"/>
        <v>-1.7833366154708489E-5</v>
      </c>
      <c r="M1384" s="14">
        <f t="shared" si="333"/>
        <v>-2.1831692264575533E-7</v>
      </c>
      <c r="N1384" s="6">
        <f t="shared" si="334"/>
        <v>-1.827E-5</v>
      </c>
      <c r="O1384" s="13">
        <f t="shared" si="326"/>
        <v>1.3835851874999997E-5</v>
      </c>
      <c r="P1384" s="6">
        <f t="shared" si="335"/>
        <v>34.890916307928478</v>
      </c>
      <c r="Q1384" s="7">
        <f t="shared" si="336"/>
        <v>34.986202685678933</v>
      </c>
      <c r="R1384" s="7">
        <f t="shared" si="337"/>
        <v>-1.4137973143210658</v>
      </c>
    </row>
    <row r="1385" spans="1:18" x14ac:dyDescent="0.2">
      <c r="A1385" s="7">
        <v>-19.7925</v>
      </c>
      <c r="B1385" s="6">
        <v>27.25</v>
      </c>
      <c r="C1385" s="1">
        <v>36.4</v>
      </c>
      <c r="D1385" s="1">
        <f t="shared" si="327"/>
        <v>-1.9792500000000001E-5</v>
      </c>
      <c r="E1385" s="6">
        <f t="shared" si="323"/>
        <v>1.607558311595E-14</v>
      </c>
      <c r="F1385" s="6">
        <f t="shared" si="328"/>
        <v>-3.2105851874999996E-5</v>
      </c>
      <c r="G1385" s="13">
        <f t="shared" si="324"/>
        <v>1.2313351874999995E-5</v>
      </c>
      <c r="H1385" s="6">
        <f t="shared" si="325"/>
        <v>34.07766346333824</v>
      </c>
      <c r="I1385" s="6">
        <f t="shared" si="329"/>
        <v>-2.3223365366617585</v>
      </c>
      <c r="J1385" s="6">
        <f t="shared" si="330"/>
        <v>27.246072674319514</v>
      </c>
      <c r="K1385" s="6">
        <f t="shared" si="331"/>
        <v>1.9636628402430745E-3</v>
      </c>
      <c r="L1385" s="6">
        <f t="shared" si="332"/>
        <v>-1.8312519692825093E-5</v>
      </c>
      <c r="M1385" s="14">
        <f t="shared" si="333"/>
        <v>-7.3999015358745364E-7</v>
      </c>
      <c r="N1385" s="6">
        <f t="shared" si="334"/>
        <v>-1.9792500000000001E-5</v>
      </c>
      <c r="O1385" s="13">
        <f t="shared" si="326"/>
        <v>1.2313351874999995E-5</v>
      </c>
      <c r="P1385" s="6">
        <f t="shared" si="335"/>
        <v>34.07766346333824</v>
      </c>
      <c r="Q1385" s="7">
        <f t="shared" si="336"/>
        <v>34.804494841210797</v>
      </c>
      <c r="R1385" s="7">
        <f t="shared" si="337"/>
        <v>-1.5955051587892015</v>
      </c>
    </row>
    <row r="1386" spans="1:18" x14ac:dyDescent="0.2">
      <c r="A1386" s="7">
        <v>-19.944749999999999</v>
      </c>
      <c r="B1386" s="6">
        <v>27.25</v>
      </c>
      <c r="C1386" s="1">
        <v>36.4</v>
      </c>
      <c r="D1386" s="1">
        <f t="shared" si="327"/>
        <v>-1.9944749999999999E-5</v>
      </c>
      <c r="E1386" s="6">
        <f t="shared" si="323"/>
        <v>1.607558311595E-14</v>
      </c>
      <c r="F1386" s="6">
        <f t="shared" si="328"/>
        <v>-3.2105851874999996E-5</v>
      </c>
      <c r="G1386" s="13">
        <f t="shared" si="324"/>
        <v>1.2161101874999997E-5</v>
      </c>
      <c r="H1386" s="6">
        <f t="shared" si="325"/>
        <v>33.995982129552146</v>
      </c>
      <c r="I1386" s="6">
        <f t="shared" si="329"/>
        <v>-2.4040178704478521</v>
      </c>
      <c r="J1386" s="6">
        <f t="shared" si="330"/>
        <v>27.247643604591708</v>
      </c>
      <c r="K1386" s="6">
        <f t="shared" si="331"/>
        <v>1.1781977041458447E-3</v>
      </c>
      <c r="L1386" s="6">
        <f t="shared" si="332"/>
        <v>-1.8934961815695053E-5</v>
      </c>
      <c r="M1386" s="14">
        <f t="shared" si="333"/>
        <v>-5.048940921524729E-7</v>
      </c>
      <c r="N1386" s="6">
        <f t="shared" si="334"/>
        <v>-1.9944749999999999E-5</v>
      </c>
      <c r="O1386" s="13">
        <f t="shared" si="326"/>
        <v>1.2161101874999997E-5</v>
      </c>
      <c r="P1386" s="6">
        <f t="shared" si="335"/>
        <v>33.995982129552146</v>
      </c>
      <c r="Q1386" s="7">
        <f t="shared" si="336"/>
        <v>34.642792298879066</v>
      </c>
      <c r="R1386" s="7">
        <f t="shared" si="337"/>
        <v>-1.7572077011209331</v>
      </c>
    </row>
    <row r="1387" spans="1:18" x14ac:dyDescent="0.2">
      <c r="A1387" s="7">
        <v>-17.052</v>
      </c>
      <c r="B1387" s="6">
        <v>27.3125</v>
      </c>
      <c r="C1387" s="1">
        <v>36.4</v>
      </c>
      <c r="D1387" s="1">
        <f t="shared" si="327"/>
        <v>-1.7051999999999999E-5</v>
      </c>
      <c r="E1387" s="6">
        <f t="shared" si="323"/>
        <v>1.6076557579784373E-14</v>
      </c>
      <c r="F1387" s="6">
        <f t="shared" si="328"/>
        <v>-3.2093363549999999E-5</v>
      </c>
      <c r="G1387" s="13">
        <f t="shared" si="324"/>
        <v>1.5041363550000001E-5</v>
      </c>
      <c r="H1387" s="6">
        <f t="shared" si="325"/>
        <v>35.587432899648775</v>
      </c>
      <c r="I1387" s="6">
        <f t="shared" si="329"/>
        <v>-0.81256710035122381</v>
      </c>
      <c r="J1387" s="6">
        <f t="shared" si="330"/>
        <v>27.261086162755024</v>
      </c>
      <c r="K1387" s="6">
        <f t="shared" si="331"/>
        <v>2.5706918622487862E-2</v>
      </c>
      <c r="L1387" s="6">
        <f t="shared" si="332"/>
        <v>-1.8760327089417031E-5</v>
      </c>
      <c r="M1387" s="14">
        <f t="shared" si="333"/>
        <v>8.5416354470851607E-7</v>
      </c>
      <c r="N1387" s="6">
        <f t="shared" si="334"/>
        <v>-1.7051999999999999E-5</v>
      </c>
      <c r="O1387" s="13">
        <f t="shared" si="326"/>
        <v>1.5041363550000001E-5</v>
      </c>
      <c r="P1387" s="6">
        <f t="shared" si="335"/>
        <v>35.587432899648775</v>
      </c>
      <c r="Q1387" s="7">
        <f t="shared" si="336"/>
        <v>34.831720419033012</v>
      </c>
      <c r="R1387" s="7">
        <f t="shared" si="337"/>
        <v>-1.5682795809669869</v>
      </c>
    </row>
    <row r="1388" spans="1:18" x14ac:dyDescent="0.2">
      <c r="A1388" s="7">
        <v>-18.27</v>
      </c>
      <c r="B1388" s="6">
        <v>27.3125</v>
      </c>
      <c r="C1388" s="1">
        <v>36.4</v>
      </c>
      <c r="D1388" s="1">
        <f t="shared" si="327"/>
        <v>-1.827E-5</v>
      </c>
      <c r="E1388" s="6">
        <f t="shared" si="323"/>
        <v>1.6076557579784373E-14</v>
      </c>
      <c r="F1388" s="6">
        <f t="shared" si="328"/>
        <v>-3.2093363549999999E-5</v>
      </c>
      <c r="G1388" s="13">
        <f t="shared" si="324"/>
        <v>1.382336355E-5</v>
      </c>
      <c r="H1388" s="6">
        <f t="shared" si="325"/>
        <v>34.941795150246321</v>
      </c>
      <c r="I1388" s="6">
        <f t="shared" si="329"/>
        <v>-1.4582048497536775</v>
      </c>
      <c r="J1388" s="6">
        <f t="shared" si="330"/>
        <v>27.281651697653015</v>
      </c>
      <c r="K1388" s="6">
        <f t="shared" si="331"/>
        <v>1.5424151173492717E-2</v>
      </c>
      <c r="L1388" s="6">
        <f t="shared" si="332"/>
        <v>-1.8320596253650217E-5</v>
      </c>
      <c r="M1388" s="14">
        <f t="shared" si="333"/>
        <v>2.5298126825108955E-8</v>
      </c>
      <c r="N1388" s="6">
        <f t="shared" si="334"/>
        <v>-1.827E-5</v>
      </c>
      <c r="O1388" s="13">
        <f t="shared" si="326"/>
        <v>1.382336355E-5</v>
      </c>
      <c r="P1388" s="6">
        <f t="shared" si="335"/>
        <v>34.941795150246321</v>
      </c>
      <c r="Q1388" s="7">
        <f t="shared" si="336"/>
        <v>34.853735365275675</v>
      </c>
      <c r="R1388" s="7">
        <f t="shared" si="337"/>
        <v>-1.5462646347243236</v>
      </c>
    </row>
    <row r="1389" spans="1:18" x14ac:dyDescent="0.2">
      <c r="A1389" s="7">
        <v>-17.965499999999999</v>
      </c>
      <c r="B1389" s="6">
        <v>27.3125</v>
      </c>
      <c r="C1389" s="1">
        <v>36.4</v>
      </c>
      <c r="D1389" s="1">
        <f t="shared" si="327"/>
        <v>-1.7965499999999999E-5</v>
      </c>
      <c r="E1389" s="6">
        <f t="shared" si="323"/>
        <v>1.6076557579784373E-14</v>
      </c>
      <c r="F1389" s="6">
        <f t="shared" si="328"/>
        <v>-3.2093363549999999E-5</v>
      </c>
      <c r="G1389" s="13">
        <f t="shared" si="324"/>
        <v>1.412786355E-5</v>
      </c>
      <c r="H1389" s="6">
        <f t="shared" si="325"/>
        <v>35.103585184456222</v>
      </c>
      <c r="I1389" s="6">
        <f t="shared" si="329"/>
        <v>-1.2964148155437769</v>
      </c>
      <c r="J1389" s="6">
        <f t="shared" si="330"/>
        <v>27.293991018591807</v>
      </c>
      <c r="K1389" s="6">
        <f t="shared" si="331"/>
        <v>9.2544907040963409E-3</v>
      </c>
      <c r="L1389" s="6">
        <f t="shared" si="332"/>
        <v>-1.8239457752190129E-5</v>
      </c>
      <c r="M1389" s="14">
        <f t="shared" si="333"/>
        <v>1.3697887609506478E-7</v>
      </c>
      <c r="N1389" s="6">
        <f t="shared" si="334"/>
        <v>-1.7965499999999999E-5</v>
      </c>
      <c r="O1389" s="13">
        <f t="shared" si="326"/>
        <v>1.412786355E-5</v>
      </c>
      <c r="P1389" s="6">
        <f t="shared" si="335"/>
        <v>35.103585184456222</v>
      </c>
      <c r="Q1389" s="7">
        <f t="shared" si="336"/>
        <v>34.903705329111787</v>
      </c>
      <c r="R1389" s="7">
        <f t="shared" si="337"/>
        <v>-1.4962946708882114</v>
      </c>
    </row>
    <row r="1390" spans="1:18" x14ac:dyDescent="0.2">
      <c r="A1390" s="7">
        <v>-19.335750000000001</v>
      </c>
      <c r="B1390" s="6">
        <v>27.3125</v>
      </c>
      <c r="C1390" s="1">
        <v>36.4</v>
      </c>
      <c r="D1390" s="1">
        <f t="shared" si="327"/>
        <v>-1.9335749999999999E-5</v>
      </c>
      <c r="E1390" s="6">
        <f t="shared" si="323"/>
        <v>1.6076557579784373E-14</v>
      </c>
      <c r="F1390" s="6">
        <f t="shared" si="328"/>
        <v>-3.2093363549999999E-5</v>
      </c>
      <c r="G1390" s="13">
        <f t="shared" si="324"/>
        <v>1.2757613550000001E-5</v>
      </c>
      <c r="H1390" s="6">
        <f t="shared" si="325"/>
        <v>34.373513446668539</v>
      </c>
      <c r="I1390" s="6">
        <f t="shared" si="329"/>
        <v>-2.0264865533314591</v>
      </c>
      <c r="J1390" s="6">
        <f t="shared" si="330"/>
        <v>27.301394611155086</v>
      </c>
      <c r="K1390" s="6">
        <f t="shared" si="331"/>
        <v>5.552694422457094E-3</v>
      </c>
      <c r="L1390" s="6">
        <f t="shared" si="332"/>
        <v>-1.840392465131408E-5</v>
      </c>
      <c r="M1390" s="14">
        <f t="shared" si="333"/>
        <v>-4.6591267434295949E-7</v>
      </c>
      <c r="N1390" s="6">
        <f t="shared" si="334"/>
        <v>-1.9335749999999999E-5</v>
      </c>
      <c r="O1390" s="13">
        <f t="shared" si="326"/>
        <v>1.2757613550000001E-5</v>
      </c>
      <c r="P1390" s="6">
        <f t="shared" si="335"/>
        <v>34.373513446668539</v>
      </c>
      <c r="Q1390" s="7">
        <f t="shared" si="336"/>
        <v>34.797666952623139</v>
      </c>
      <c r="R1390" s="7">
        <f t="shared" si="337"/>
        <v>-1.6023330473768596</v>
      </c>
    </row>
    <row r="1391" spans="1:18" x14ac:dyDescent="0.2">
      <c r="A1391" s="7">
        <v>-19.944749999999999</v>
      </c>
      <c r="B1391" s="6">
        <v>27.3125</v>
      </c>
      <c r="C1391" s="1">
        <v>36.4</v>
      </c>
      <c r="D1391" s="1">
        <f t="shared" si="327"/>
        <v>-1.9944749999999999E-5</v>
      </c>
      <c r="E1391" s="6">
        <f t="shared" si="323"/>
        <v>1.6076557579784373E-14</v>
      </c>
      <c r="F1391" s="6">
        <f t="shared" si="328"/>
        <v>-3.2093363549999999E-5</v>
      </c>
      <c r="G1391" s="13">
        <f t="shared" si="324"/>
        <v>1.214861355E-5</v>
      </c>
      <c r="H1391" s="6">
        <f t="shared" si="325"/>
        <v>34.047361314394493</v>
      </c>
      <c r="I1391" s="6">
        <f t="shared" si="329"/>
        <v>-2.3526386856055055</v>
      </c>
      <c r="J1391" s="6">
        <f t="shared" si="330"/>
        <v>27.305836766693051</v>
      </c>
      <c r="K1391" s="6">
        <f t="shared" si="331"/>
        <v>3.3316166534742564E-3</v>
      </c>
      <c r="L1391" s="6">
        <f t="shared" si="332"/>
        <v>-1.8898454790788445E-5</v>
      </c>
      <c r="M1391" s="14">
        <f t="shared" si="333"/>
        <v>-5.2314760460577722E-7</v>
      </c>
      <c r="N1391" s="6">
        <f t="shared" si="334"/>
        <v>-1.9944749999999999E-5</v>
      </c>
      <c r="O1391" s="13">
        <f t="shared" si="326"/>
        <v>1.214861355E-5</v>
      </c>
      <c r="P1391" s="6">
        <f t="shared" si="335"/>
        <v>34.047361314394493</v>
      </c>
      <c r="Q1391" s="7">
        <f t="shared" si="336"/>
        <v>34.647605824977411</v>
      </c>
      <c r="R1391" s="7">
        <f t="shared" si="337"/>
        <v>-1.7523941750225873</v>
      </c>
    </row>
    <row r="1392" spans="1:18" x14ac:dyDescent="0.2">
      <c r="A1392" s="7">
        <v>-16.747499999999999</v>
      </c>
      <c r="B1392" s="6">
        <v>27.3125</v>
      </c>
      <c r="C1392" s="1">
        <v>36.4</v>
      </c>
      <c r="D1392" s="1">
        <f t="shared" si="327"/>
        <v>-1.6747499999999998E-5</v>
      </c>
      <c r="E1392" s="6">
        <f t="shared" si="323"/>
        <v>1.6076557579784373E-14</v>
      </c>
      <c r="F1392" s="6">
        <f t="shared" si="328"/>
        <v>-3.2093363549999999E-5</v>
      </c>
      <c r="G1392" s="13">
        <f t="shared" si="324"/>
        <v>1.5345863550000001E-5</v>
      </c>
      <c r="H1392" s="6">
        <f t="shared" si="325"/>
        <v>35.748211094697638</v>
      </c>
      <c r="I1392" s="6">
        <f t="shared" si="329"/>
        <v>-0.65178890530236089</v>
      </c>
      <c r="J1392" s="6">
        <f t="shared" si="330"/>
        <v>27.308502060015829</v>
      </c>
      <c r="K1392" s="6">
        <f t="shared" si="331"/>
        <v>1.9989699920852644E-3</v>
      </c>
      <c r="L1392" s="6">
        <f t="shared" si="332"/>
        <v>-1.8677522874473066E-5</v>
      </c>
      <c r="M1392" s="14">
        <f t="shared" si="333"/>
        <v>9.6501143723653391E-7</v>
      </c>
      <c r="N1392" s="6">
        <f t="shared" si="334"/>
        <v>-1.6747499999999998E-5</v>
      </c>
      <c r="O1392" s="13">
        <f t="shared" si="326"/>
        <v>1.5345863550000001E-5</v>
      </c>
      <c r="P1392" s="6">
        <f t="shared" si="335"/>
        <v>35.748211094697638</v>
      </c>
      <c r="Q1392" s="7">
        <f t="shared" si="336"/>
        <v>34.867726878921459</v>
      </c>
      <c r="R1392" s="7">
        <f t="shared" si="337"/>
        <v>-1.5322731210785392</v>
      </c>
    </row>
    <row r="1393" spans="1:18" x14ac:dyDescent="0.2">
      <c r="A1393" s="7">
        <v>-18.726749999999999</v>
      </c>
      <c r="B1393" s="6">
        <v>27.3125</v>
      </c>
      <c r="C1393" s="1">
        <v>36.4</v>
      </c>
      <c r="D1393" s="1">
        <f t="shared" si="327"/>
        <v>-1.8726749999999998E-5</v>
      </c>
      <c r="E1393" s="6">
        <f t="shared" si="323"/>
        <v>1.6076557579784373E-14</v>
      </c>
      <c r="F1393" s="6">
        <f t="shared" si="328"/>
        <v>-3.2093363549999999E-5</v>
      </c>
      <c r="G1393" s="13">
        <f t="shared" si="324"/>
        <v>1.3366613550000001E-5</v>
      </c>
      <c r="H1393" s="6">
        <f t="shared" si="325"/>
        <v>34.698631140703071</v>
      </c>
      <c r="I1393" s="6">
        <f t="shared" si="329"/>
        <v>-1.7013688592969274</v>
      </c>
      <c r="J1393" s="6">
        <f t="shared" si="330"/>
        <v>27.310101236009498</v>
      </c>
      <c r="K1393" s="6">
        <f t="shared" si="331"/>
        <v>1.1993819952511586E-3</v>
      </c>
      <c r="L1393" s="6">
        <f t="shared" si="332"/>
        <v>-1.8301363724683838E-5</v>
      </c>
      <c r="M1393" s="14">
        <f t="shared" si="333"/>
        <v>-2.1269313765807989E-7</v>
      </c>
      <c r="N1393" s="6">
        <f t="shared" si="334"/>
        <v>-1.8726749999999998E-5</v>
      </c>
      <c r="O1393" s="13">
        <f t="shared" si="326"/>
        <v>1.3366613550000001E-5</v>
      </c>
      <c r="P1393" s="6">
        <f t="shared" si="335"/>
        <v>34.698631140703071</v>
      </c>
      <c r="Q1393" s="7">
        <f t="shared" si="336"/>
        <v>34.833907731277783</v>
      </c>
      <c r="R1393" s="7">
        <f t="shared" si="337"/>
        <v>-1.5660922687222154</v>
      </c>
    </row>
    <row r="1394" spans="1:18" x14ac:dyDescent="0.2">
      <c r="A1394" s="7">
        <v>-20.097000000000001</v>
      </c>
      <c r="B1394" s="6">
        <v>27.3125</v>
      </c>
      <c r="C1394" s="1">
        <v>36.299999999999997</v>
      </c>
      <c r="D1394" s="1">
        <f t="shared" si="327"/>
        <v>-2.0097000000000001E-5</v>
      </c>
      <c r="E1394" s="6">
        <f t="shared" si="323"/>
        <v>1.6076557579784373E-14</v>
      </c>
      <c r="F1394" s="6">
        <f t="shared" si="328"/>
        <v>-3.2093363549999999E-5</v>
      </c>
      <c r="G1394" s="13">
        <f t="shared" si="324"/>
        <v>1.1996363549999998E-5</v>
      </c>
      <c r="H1394" s="6">
        <f t="shared" si="325"/>
        <v>33.965660748530752</v>
      </c>
      <c r="I1394" s="6">
        <f t="shared" si="329"/>
        <v>-2.3343392514692454</v>
      </c>
      <c r="J1394" s="6">
        <f t="shared" si="330"/>
        <v>27.311060741605697</v>
      </c>
      <c r="K1394" s="6">
        <f t="shared" si="331"/>
        <v>7.1962919715140572E-4</v>
      </c>
      <c r="L1394" s="6">
        <f t="shared" si="332"/>
        <v>-1.8745568234810304E-5</v>
      </c>
      <c r="M1394" s="14">
        <f t="shared" si="333"/>
        <v>-6.7571588259484833E-7</v>
      </c>
      <c r="N1394" s="6">
        <f t="shared" si="334"/>
        <v>-2.0097000000000001E-5</v>
      </c>
      <c r="O1394" s="13">
        <f t="shared" si="326"/>
        <v>1.1996363549999998E-5</v>
      </c>
      <c r="P1394" s="6">
        <f t="shared" si="335"/>
        <v>33.965660748530752</v>
      </c>
      <c r="Q1394" s="7">
        <f t="shared" si="336"/>
        <v>34.660258334728383</v>
      </c>
      <c r="R1394" s="7">
        <f t="shared" si="337"/>
        <v>-1.6397416652716146</v>
      </c>
    </row>
    <row r="1395" spans="1:18" x14ac:dyDescent="0.2">
      <c r="A1395" s="7">
        <v>-21.0105</v>
      </c>
      <c r="B1395" s="6">
        <v>27.3125</v>
      </c>
      <c r="C1395" s="1">
        <v>36.299999999999997</v>
      </c>
      <c r="D1395" s="1">
        <f t="shared" si="327"/>
        <v>-2.1010499999999998E-5</v>
      </c>
      <c r="E1395" s="6">
        <f t="shared" si="323"/>
        <v>1.6076557579784373E-14</v>
      </c>
      <c r="F1395" s="6">
        <f t="shared" si="328"/>
        <v>-3.2093363549999999E-5</v>
      </c>
      <c r="G1395" s="13">
        <f t="shared" si="324"/>
        <v>1.1082863550000001E-5</v>
      </c>
      <c r="H1395" s="6">
        <f t="shared" si="325"/>
        <v>33.474082717154317</v>
      </c>
      <c r="I1395" s="6">
        <f t="shared" si="329"/>
        <v>-2.8259172828456798</v>
      </c>
      <c r="J1395" s="6">
        <f t="shared" si="330"/>
        <v>27.311636444963419</v>
      </c>
      <c r="K1395" s="6">
        <f t="shared" si="331"/>
        <v>4.3177751829048816E-4</v>
      </c>
      <c r="L1395" s="6">
        <f t="shared" si="332"/>
        <v>-1.9468840940886185E-5</v>
      </c>
      <c r="M1395" s="14">
        <f t="shared" si="333"/>
        <v>-7.7082952955690655E-7</v>
      </c>
      <c r="N1395" s="6">
        <f t="shared" si="334"/>
        <v>-2.1010499999999998E-5</v>
      </c>
      <c r="O1395" s="13">
        <f t="shared" si="326"/>
        <v>1.1082863550000001E-5</v>
      </c>
      <c r="P1395" s="6">
        <f t="shared" si="335"/>
        <v>33.474082717154317</v>
      </c>
      <c r="Q1395" s="7">
        <f t="shared" si="336"/>
        <v>34.423023211213575</v>
      </c>
      <c r="R1395" s="7">
        <f t="shared" si="337"/>
        <v>-1.8769767887864219</v>
      </c>
    </row>
    <row r="1396" spans="1:18" x14ac:dyDescent="0.2">
      <c r="A1396" s="7">
        <v>-17.052</v>
      </c>
      <c r="B1396" s="6">
        <v>27.375</v>
      </c>
      <c r="C1396" s="1">
        <v>36.299999999999997</v>
      </c>
      <c r="D1396" s="1">
        <f t="shared" si="327"/>
        <v>-1.7051999999999999E-5</v>
      </c>
      <c r="E1396" s="6">
        <f t="shared" si="323"/>
        <v>1.6077531289237497E-14</v>
      </c>
      <c r="F1396" s="6">
        <f t="shared" si="328"/>
        <v>-3.2080385087499999E-5</v>
      </c>
      <c r="G1396" s="13">
        <f t="shared" si="324"/>
        <v>1.50283850875E-5</v>
      </c>
      <c r="H1396" s="6">
        <f t="shared" si="325"/>
        <v>35.63770759155193</v>
      </c>
      <c r="I1396" s="6">
        <f t="shared" si="329"/>
        <v>-0.66229240844806725</v>
      </c>
      <c r="J1396" s="6">
        <f t="shared" si="330"/>
        <v>27.324481866978051</v>
      </c>
      <c r="K1396" s="6">
        <f t="shared" si="331"/>
        <v>2.5259066510974648E-2</v>
      </c>
      <c r="L1396" s="6">
        <f t="shared" si="332"/>
        <v>-1.929380456453171E-5</v>
      </c>
      <c r="M1396" s="14">
        <f t="shared" si="333"/>
        <v>1.1209022822658559E-6</v>
      </c>
      <c r="N1396" s="6">
        <f t="shared" si="334"/>
        <v>-1.7051999999999999E-5</v>
      </c>
      <c r="O1396" s="13">
        <f t="shared" si="326"/>
        <v>1.50283850875E-5</v>
      </c>
      <c r="P1396" s="6">
        <f t="shared" si="335"/>
        <v>35.63770759155193</v>
      </c>
      <c r="Q1396" s="7">
        <f t="shared" si="336"/>
        <v>34.665960087281249</v>
      </c>
      <c r="R1396" s="7">
        <f t="shared" si="337"/>
        <v>-1.6340399127187482</v>
      </c>
    </row>
    <row r="1397" spans="1:18" x14ac:dyDescent="0.2">
      <c r="A1397" s="7">
        <v>-18.879000000000001</v>
      </c>
      <c r="B1397" s="6">
        <v>27.375</v>
      </c>
      <c r="C1397" s="1">
        <v>36.299999999999997</v>
      </c>
      <c r="D1397" s="1">
        <f t="shared" si="327"/>
        <v>-1.8879E-5</v>
      </c>
      <c r="E1397" s="6">
        <f t="shared" si="323"/>
        <v>1.6077531289237497E-14</v>
      </c>
      <c r="F1397" s="6">
        <f t="shared" si="328"/>
        <v>-3.2080385087499999E-5</v>
      </c>
      <c r="G1397" s="13">
        <f t="shared" si="324"/>
        <v>1.3201385087499999E-5</v>
      </c>
      <c r="H1397" s="6">
        <f t="shared" si="325"/>
        <v>34.668258655936711</v>
      </c>
      <c r="I1397" s="6">
        <f t="shared" si="329"/>
        <v>-1.6317413440632862</v>
      </c>
      <c r="J1397" s="6">
        <f t="shared" si="330"/>
        <v>27.344689120186828</v>
      </c>
      <c r="K1397" s="6">
        <f t="shared" si="331"/>
        <v>1.5155439906585855E-2</v>
      </c>
      <c r="L1397" s="6">
        <f t="shared" si="332"/>
        <v>-1.8762482738719025E-5</v>
      </c>
      <c r="M1397" s="14">
        <f t="shared" si="333"/>
        <v>-5.8258630640487351E-8</v>
      </c>
      <c r="N1397" s="6">
        <f t="shared" si="334"/>
        <v>-1.8879E-5</v>
      </c>
      <c r="O1397" s="13">
        <f t="shared" si="326"/>
        <v>1.3201385087499999E-5</v>
      </c>
      <c r="P1397" s="6">
        <f t="shared" si="335"/>
        <v>34.668258655936711</v>
      </c>
      <c r="Q1397" s="7">
        <f t="shared" si="336"/>
        <v>34.666419801012339</v>
      </c>
      <c r="R1397" s="7">
        <f t="shared" si="337"/>
        <v>-1.6335801989876586</v>
      </c>
    </row>
    <row r="1398" spans="1:18" x14ac:dyDescent="0.2">
      <c r="A1398" s="7">
        <v>-19.944749999999999</v>
      </c>
      <c r="B1398" s="6">
        <v>27.375</v>
      </c>
      <c r="C1398" s="1">
        <v>36.299999999999997</v>
      </c>
      <c r="D1398" s="1">
        <f t="shared" si="327"/>
        <v>-1.9944749999999999E-5</v>
      </c>
      <c r="E1398" s="6">
        <f t="shared" si="323"/>
        <v>1.6077531289237497E-14</v>
      </c>
      <c r="F1398" s="6">
        <f t="shared" si="328"/>
        <v>-3.2080385087499999E-5</v>
      </c>
      <c r="G1398" s="13">
        <f t="shared" si="324"/>
        <v>1.21356350875E-5</v>
      </c>
      <c r="H1398" s="6">
        <f t="shared" si="325"/>
        <v>34.098489606203486</v>
      </c>
      <c r="I1398" s="6">
        <f t="shared" si="329"/>
        <v>-2.2015103937965108</v>
      </c>
      <c r="J1398" s="6">
        <f t="shared" si="330"/>
        <v>27.356813472112094</v>
      </c>
      <c r="K1398" s="6">
        <f t="shared" si="331"/>
        <v>9.0932639439529339E-3</v>
      </c>
      <c r="L1398" s="6">
        <f t="shared" si="332"/>
        <v>-1.9022239643231415E-5</v>
      </c>
      <c r="M1398" s="14">
        <f t="shared" si="333"/>
        <v>-4.6125517838429204E-7</v>
      </c>
      <c r="N1398" s="6">
        <f t="shared" si="334"/>
        <v>-1.9944749999999999E-5</v>
      </c>
      <c r="O1398" s="13">
        <f t="shared" si="326"/>
        <v>1.21356350875E-5</v>
      </c>
      <c r="P1398" s="6">
        <f t="shared" si="335"/>
        <v>34.098489606203486</v>
      </c>
      <c r="Q1398" s="7">
        <f t="shared" si="336"/>
        <v>34.552833762050568</v>
      </c>
      <c r="R1398" s="7">
        <f t="shared" si="337"/>
        <v>-1.747166237949429</v>
      </c>
    </row>
    <row r="1399" spans="1:18" x14ac:dyDescent="0.2">
      <c r="A1399" s="7">
        <v>-18.117750000000001</v>
      </c>
      <c r="B1399" s="6">
        <v>27.375</v>
      </c>
      <c r="C1399" s="1">
        <v>36.299999999999997</v>
      </c>
      <c r="D1399" s="1">
        <f t="shared" si="327"/>
        <v>-1.8117750000000001E-5</v>
      </c>
      <c r="E1399" s="6">
        <f t="shared" si="323"/>
        <v>1.6077531289237497E-14</v>
      </c>
      <c r="F1399" s="6">
        <f t="shared" si="328"/>
        <v>-3.2080385087499999E-5</v>
      </c>
      <c r="G1399" s="13">
        <f t="shared" si="324"/>
        <v>1.3962635087499997E-5</v>
      </c>
      <c r="H1399" s="6">
        <f t="shared" si="325"/>
        <v>35.073307783071641</v>
      </c>
      <c r="I1399" s="6">
        <f t="shared" si="329"/>
        <v>-1.2266922169283561</v>
      </c>
      <c r="J1399" s="6">
        <f t="shared" si="330"/>
        <v>27.364088083267255</v>
      </c>
      <c r="K1399" s="6">
        <f t="shared" si="331"/>
        <v>5.4559583663724709E-3</v>
      </c>
      <c r="L1399" s="6">
        <f t="shared" si="332"/>
        <v>-1.9025843785938847E-5</v>
      </c>
      <c r="M1399" s="14">
        <f t="shared" si="333"/>
        <v>4.5404689296942293E-7</v>
      </c>
      <c r="N1399" s="6">
        <f t="shared" si="334"/>
        <v>-1.8117750000000001E-5</v>
      </c>
      <c r="O1399" s="13">
        <f t="shared" si="326"/>
        <v>1.3962635087499997E-5</v>
      </c>
      <c r="P1399" s="6">
        <f t="shared" si="335"/>
        <v>35.073307783071641</v>
      </c>
      <c r="Q1399" s="7">
        <f t="shared" si="336"/>
        <v>34.656928566254784</v>
      </c>
      <c r="R1399" s="7">
        <f t="shared" si="337"/>
        <v>-1.643071433745213</v>
      </c>
    </row>
    <row r="1400" spans="1:18" x14ac:dyDescent="0.2">
      <c r="A1400" s="7">
        <v>-18.726749999999999</v>
      </c>
      <c r="B1400" s="6">
        <v>27.375</v>
      </c>
      <c r="C1400" s="1">
        <v>36.299999999999997</v>
      </c>
      <c r="D1400" s="1">
        <f t="shared" si="327"/>
        <v>-1.8726749999999998E-5</v>
      </c>
      <c r="E1400" s="6">
        <f t="shared" si="323"/>
        <v>1.6077531289237497E-14</v>
      </c>
      <c r="F1400" s="6">
        <f t="shared" si="328"/>
        <v>-3.2080385087499999E-5</v>
      </c>
      <c r="G1400" s="13">
        <f t="shared" si="324"/>
        <v>1.33536350875E-5</v>
      </c>
      <c r="H1400" s="6">
        <f t="shared" si="325"/>
        <v>34.749396433119671</v>
      </c>
      <c r="I1400" s="6">
        <f t="shared" si="329"/>
        <v>-1.5506035668803264</v>
      </c>
      <c r="J1400" s="6">
        <f t="shared" si="330"/>
        <v>27.368452849960356</v>
      </c>
      <c r="K1400" s="6">
        <f t="shared" si="331"/>
        <v>3.2735750198220614E-3</v>
      </c>
      <c r="L1400" s="6">
        <f t="shared" si="332"/>
        <v>-1.8784406271563309E-5</v>
      </c>
      <c r="M1400" s="14">
        <f t="shared" si="333"/>
        <v>2.8828135781655277E-8</v>
      </c>
      <c r="N1400" s="6">
        <f t="shared" si="334"/>
        <v>-1.8726749999999998E-5</v>
      </c>
      <c r="O1400" s="13">
        <f t="shared" si="326"/>
        <v>1.33536350875E-5</v>
      </c>
      <c r="P1400" s="6">
        <f t="shared" si="335"/>
        <v>34.749396433119671</v>
      </c>
      <c r="Q1400" s="7">
        <f t="shared" si="336"/>
        <v>34.675422139627763</v>
      </c>
      <c r="R1400" s="7">
        <f t="shared" si="337"/>
        <v>-1.6245778603722343</v>
      </c>
    </row>
    <row r="1401" spans="1:18" x14ac:dyDescent="0.2">
      <c r="A1401" s="7">
        <v>-18.5745</v>
      </c>
      <c r="B1401" s="6">
        <v>27.375</v>
      </c>
      <c r="C1401" s="1">
        <v>36.299999999999997</v>
      </c>
      <c r="D1401" s="1">
        <f t="shared" si="327"/>
        <v>-1.85745E-5</v>
      </c>
      <c r="E1401" s="6">
        <f t="shared" si="323"/>
        <v>1.6077531289237497E-14</v>
      </c>
      <c r="F1401" s="6">
        <f t="shared" si="328"/>
        <v>-3.2080385087499999E-5</v>
      </c>
      <c r="G1401" s="13">
        <f t="shared" si="324"/>
        <v>1.3505885087499999E-5</v>
      </c>
      <c r="H1401" s="6">
        <f t="shared" si="325"/>
        <v>34.830470116582603</v>
      </c>
      <c r="I1401" s="6">
        <f t="shared" si="329"/>
        <v>-1.469529883417394</v>
      </c>
      <c r="J1401" s="6">
        <f t="shared" si="330"/>
        <v>27.371071709976214</v>
      </c>
      <c r="K1401" s="6">
        <f t="shared" si="331"/>
        <v>1.9641450118932369E-3</v>
      </c>
      <c r="L1401" s="6">
        <f t="shared" si="332"/>
        <v>-1.8730893762937986E-5</v>
      </c>
      <c r="M1401" s="14">
        <f t="shared" si="333"/>
        <v>7.819688146899321E-8</v>
      </c>
      <c r="N1401" s="6">
        <f t="shared" si="334"/>
        <v>-1.85745E-5</v>
      </c>
      <c r="O1401" s="13">
        <f t="shared" si="326"/>
        <v>1.3505885087499999E-5</v>
      </c>
      <c r="P1401" s="6">
        <f t="shared" si="335"/>
        <v>34.830470116582603</v>
      </c>
      <c r="Q1401" s="7">
        <f t="shared" si="336"/>
        <v>34.706431735018732</v>
      </c>
      <c r="R1401" s="7">
        <f t="shared" si="337"/>
        <v>-1.5935682649812648</v>
      </c>
    </row>
    <row r="1402" spans="1:18" x14ac:dyDescent="0.2">
      <c r="A1402" s="7">
        <v>-19.7925</v>
      </c>
      <c r="B1402" s="6">
        <v>27.375</v>
      </c>
      <c r="C1402" s="1">
        <v>36.299999999999997</v>
      </c>
      <c r="D1402" s="1">
        <f t="shared" si="327"/>
        <v>-1.9792500000000001E-5</v>
      </c>
      <c r="E1402" s="6">
        <f t="shared" si="323"/>
        <v>1.6077531289237497E-14</v>
      </c>
      <c r="F1402" s="6">
        <f t="shared" si="328"/>
        <v>-3.2080385087499999E-5</v>
      </c>
      <c r="G1402" s="13">
        <f t="shared" si="324"/>
        <v>1.2287885087499998E-5</v>
      </c>
      <c r="H1402" s="6">
        <f t="shared" si="325"/>
        <v>34.180079372709145</v>
      </c>
      <c r="I1402" s="6">
        <f t="shared" si="329"/>
        <v>-2.1199206272908526</v>
      </c>
      <c r="J1402" s="6">
        <f t="shared" si="330"/>
        <v>27.372643025985731</v>
      </c>
      <c r="K1402" s="6">
        <f t="shared" si="331"/>
        <v>1.178487007134521E-3</v>
      </c>
      <c r="L1402" s="6">
        <f t="shared" si="332"/>
        <v>-1.8911936257762791E-5</v>
      </c>
      <c r="M1402" s="14">
        <f t="shared" si="333"/>
        <v>-4.4028187111860476E-7</v>
      </c>
      <c r="N1402" s="6">
        <f t="shared" si="334"/>
        <v>-1.9792500000000001E-5</v>
      </c>
      <c r="O1402" s="13">
        <f t="shared" si="326"/>
        <v>1.2287885087499998E-5</v>
      </c>
      <c r="P1402" s="6">
        <f t="shared" si="335"/>
        <v>34.180079372709145</v>
      </c>
      <c r="Q1402" s="7">
        <f t="shared" si="336"/>
        <v>34.601161262556815</v>
      </c>
      <c r="R1402" s="7">
        <f t="shared" si="337"/>
        <v>-1.6988387374431824</v>
      </c>
    </row>
    <row r="1403" spans="1:18" x14ac:dyDescent="0.2">
      <c r="A1403" s="7">
        <v>-20.706</v>
      </c>
      <c r="B1403" s="6">
        <v>27.375</v>
      </c>
      <c r="C1403" s="1">
        <v>36.299999999999997</v>
      </c>
      <c r="D1403" s="1">
        <f t="shared" si="327"/>
        <v>-2.0705999999999998E-5</v>
      </c>
      <c r="E1403" s="6">
        <f t="shared" si="323"/>
        <v>1.6077531289237497E-14</v>
      </c>
      <c r="F1403" s="6">
        <f t="shared" si="328"/>
        <v>-3.2080385087499999E-5</v>
      </c>
      <c r="G1403" s="13">
        <f t="shared" si="324"/>
        <v>1.1374385087500001E-5</v>
      </c>
      <c r="H1403" s="6">
        <f t="shared" si="325"/>
        <v>33.689562591541744</v>
      </c>
      <c r="I1403" s="6">
        <f t="shared" si="329"/>
        <v>-2.6104374084582531</v>
      </c>
      <c r="J1403" s="6">
        <f t="shared" si="330"/>
        <v>27.37358581559144</v>
      </c>
      <c r="K1403" s="6">
        <f t="shared" si="331"/>
        <v>7.0709220428000208E-4</v>
      </c>
      <c r="L1403" s="6">
        <f t="shared" si="332"/>
        <v>-1.9446861754657674E-5</v>
      </c>
      <c r="M1403" s="14">
        <f t="shared" si="333"/>
        <v>-6.295691226711621E-7</v>
      </c>
      <c r="N1403" s="6">
        <f t="shared" si="334"/>
        <v>-2.0705999999999998E-5</v>
      </c>
      <c r="O1403" s="13">
        <f t="shared" si="326"/>
        <v>1.1374385087500001E-5</v>
      </c>
      <c r="P1403" s="6">
        <f t="shared" si="335"/>
        <v>33.689562591541744</v>
      </c>
      <c r="Q1403" s="7">
        <f t="shared" si="336"/>
        <v>34.418841528353802</v>
      </c>
      <c r="R1403" s="7">
        <f t="shared" si="337"/>
        <v>-1.8811584716461951</v>
      </c>
    </row>
    <row r="1404" spans="1:18" x14ac:dyDescent="0.2">
      <c r="A1404" s="7">
        <v>-17.3565</v>
      </c>
      <c r="B1404" s="6">
        <v>27.4375</v>
      </c>
      <c r="C1404" s="1">
        <v>36.299999999999997</v>
      </c>
      <c r="D1404" s="1">
        <f t="shared" si="327"/>
        <v>-1.7356499999999999E-5</v>
      </c>
      <c r="E1404" s="6">
        <f t="shared" si="323"/>
        <v>1.6078504244309374E-14</v>
      </c>
      <c r="F1404" s="6">
        <f t="shared" si="328"/>
        <v>-3.2066916487500001E-5</v>
      </c>
      <c r="G1404" s="13">
        <f t="shared" si="324"/>
        <v>1.4710416487500002E-5</v>
      </c>
      <c r="H1404" s="6">
        <f t="shared" si="325"/>
        <v>35.526882946591513</v>
      </c>
      <c r="I1404" s="6">
        <f t="shared" si="329"/>
        <v>-0.77311705340848391</v>
      </c>
      <c r="J1404" s="6">
        <f t="shared" si="330"/>
        <v>27.386651489354861</v>
      </c>
      <c r="K1404" s="6">
        <f t="shared" si="331"/>
        <v>2.5424255322569422E-2</v>
      </c>
      <c r="L1404" s="6">
        <f t="shared" si="332"/>
        <v>-1.9280617052794604E-5</v>
      </c>
      <c r="M1404" s="14">
        <f t="shared" si="333"/>
        <v>9.6205852639730268E-7</v>
      </c>
      <c r="N1404" s="6">
        <f t="shared" si="334"/>
        <v>-1.7356499999999999E-5</v>
      </c>
      <c r="O1404" s="13">
        <f t="shared" si="326"/>
        <v>1.4710416487500002E-5</v>
      </c>
      <c r="P1404" s="6">
        <f t="shared" si="335"/>
        <v>35.526882946591513</v>
      </c>
      <c r="Q1404" s="7">
        <f t="shared" si="336"/>
        <v>34.640449812001343</v>
      </c>
      <c r="R1404" s="7">
        <f t="shared" si="337"/>
        <v>-1.6595501879986543</v>
      </c>
    </row>
    <row r="1405" spans="1:18" x14ac:dyDescent="0.2">
      <c r="A1405" s="7">
        <v>-18.726749999999999</v>
      </c>
      <c r="B1405" s="6">
        <v>27.4375</v>
      </c>
      <c r="C1405" s="1">
        <v>36.299999999999997</v>
      </c>
      <c r="D1405" s="1">
        <f t="shared" si="327"/>
        <v>-1.8726749999999998E-5</v>
      </c>
      <c r="E1405" s="6">
        <f t="shared" si="323"/>
        <v>1.6078504244309374E-14</v>
      </c>
      <c r="F1405" s="6">
        <f t="shared" si="328"/>
        <v>-3.2066916487500001E-5</v>
      </c>
      <c r="G1405" s="13">
        <f t="shared" si="324"/>
        <v>1.3340166487500003E-5</v>
      </c>
      <c r="H1405" s="6">
        <f t="shared" si="325"/>
        <v>34.799913132989445</v>
      </c>
      <c r="I1405" s="6">
        <f t="shared" si="329"/>
        <v>-1.5000868670105518</v>
      </c>
      <c r="J1405" s="6">
        <f t="shared" si="330"/>
        <v>27.406990893612917</v>
      </c>
      <c r="K1405" s="6">
        <f t="shared" si="331"/>
        <v>1.5254553193541298E-2</v>
      </c>
      <c r="L1405" s="6">
        <f t="shared" si="332"/>
        <v>-1.8785020231676764E-5</v>
      </c>
      <c r="M1405" s="14">
        <f t="shared" si="333"/>
        <v>2.9135115838382911E-8</v>
      </c>
      <c r="N1405" s="6">
        <f t="shared" si="334"/>
        <v>-1.8726749999999998E-5</v>
      </c>
      <c r="O1405" s="13">
        <f t="shared" si="326"/>
        <v>1.3340166487500003E-5</v>
      </c>
      <c r="P1405" s="6">
        <f t="shared" si="335"/>
        <v>34.799913132989445</v>
      </c>
      <c r="Q1405" s="7">
        <f t="shared" si="336"/>
        <v>34.672342476198963</v>
      </c>
      <c r="R1405" s="7">
        <f t="shared" si="337"/>
        <v>-1.6276575238010338</v>
      </c>
    </row>
    <row r="1406" spans="1:18" x14ac:dyDescent="0.2">
      <c r="A1406" s="7">
        <v>-19.944749999999999</v>
      </c>
      <c r="B1406" s="6">
        <v>27.4375</v>
      </c>
      <c r="C1406" s="1">
        <v>36.299999999999997</v>
      </c>
      <c r="D1406" s="1">
        <f t="shared" si="327"/>
        <v>-1.9944749999999999E-5</v>
      </c>
      <c r="E1406" s="6">
        <f t="shared" si="323"/>
        <v>1.6078504244309374E-14</v>
      </c>
      <c r="F1406" s="6">
        <f t="shared" si="328"/>
        <v>-3.2066916487500001E-5</v>
      </c>
      <c r="G1406" s="13">
        <f t="shared" si="324"/>
        <v>1.2122166487500002E-5</v>
      </c>
      <c r="H1406" s="6">
        <f t="shared" si="325"/>
        <v>34.149367433631369</v>
      </c>
      <c r="I1406" s="6">
        <f t="shared" si="329"/>
        <v>-2.1506325663686283</v>
      </c>
      <c r="J1406" s="6">
        <f t="shared" si="330"/>
        <v>27.419194536167751</v>
      </c>
      <c r="K1406" s="6">
        <f t="shared" si="331"/>
        <v>9.1527319161244236E-3</v>
      </c>
      <c r="L1406" s="6">
        <f t="shared" si="332"/>
        <v>-1.9005312139006057E-5</v>
      </c>
      <c r="M1406" s="14">
        <f t="shared" si="333"/>
        <v>-4.6971893049697094E-7</v>
      </c>
      <c r="N1406" s="6">
        <f t="shared" si="334"/>
        <v>-1.9944749999999999E-5</v>
      </c>
      <c r="O1406" s="13">
        <f t="shared" si="326"/>
        <v>1.2122166487500002E-5</v>
      </c>
      <c r="P1406" s="6">
        <f t="shared" si="335"/>
        <v>34.149367433631369</v>
      </c>
      <c r="Q1406" s="7">
        <f t="shared" si="336"/>
        <v>34.56774746768545</v>
      </c>
      <c r="R1406" s="7">
        <f t="shared" si="337"/>
        <v>-1.732252532314547</v>
      </c>
    </row>
    <row r="1407" spans="1:18" x14ac:dyDescent="0.2">
      <c r="A1407" s="7">
        <v>-21.315000000000001</v>
      </c>
      <c r="B1407" s="6">
        <v>27.4375</v>
      </c>
      <c r="C1407" s="1">
        <v>36.299999999999997</v>
      </c>
      <c r="D1407" s="1">
        <f t="shared" si="327"/>
        <v>-2.1315000000000002E-5</v>
      </c>
      <c r="E1407" s="6">
        <f t="shared" si="323"/>
        <v>1.6078504244309374E-14</v>
      </c>
      <c r="F1407" s="6">
        <f t="shared" si="328"/>
        <v>-3.2066916487500001E-5</v>
      </c>
      <c r="G1407" s="13">
        <f t="shared" si="324"/>
        <v>1.0751916487499999E-5</v>
      </c>
      <c r="H1407" s="6">
        <f t="shared" si="325"/>
        <v>33.41253030230439</v>
      </c>
      <c r="I1407" s="6">
        <f t="shared" si="329"/>
        <v>-2.8874696976956074</v>
      </c>
      <c r="J1407" s="6">
        <f t="shared" si="330"/>
        <v>27.426516721700651</v>
      </c>
      <c r="K1407" s="6">
        <f t="shared" si="331"/>
        <v>5.4916391496746542E-3</v>
      </c>
      <c r="L1407" s="6">
        <f t="shared" si="332"/>
        <v>-1.9655137283403633E-5</v>
      </c>
      <c r="M1407" s="14">
        <f t="shared" si="333"/>
        <v>-8.2993135829818431E-7</v>
      </c>
      <c r="N1407" s="6">
        <f t="shared" si="334"/>
        <v>-2.1315000000000002E-5</v>
      </c>
      <c r="O1407" s="13">
        <f t="shared" si="326"/>
        <v>1.0751916487499999E-5</v>
      </c>
      <c r="P1407" s="6">
        <f t="shared" si="335"/>
        <v>33.41253030230439</v>
      </c>
      <c r="Q1407" s="7">
        <f t="shared" si="336"/>
        <v>34.336704034609241</v>
      </c>
      <c r="R1407" s="7">
        <f t="shared" si="337"/>
        <v>-1.9632959653907562</v>
      </c>
    </row>
    <row r="1408" spans="1:18" x14ac:dyDescent="0.2">
      <c r="A1408" s="7">
        <v>-18.117750000000001</v>
      </c>
      <c r="B1408" s="6">
        <v>27.4375</v>
      </c>
      <c r="C1408" s="1">
        <v>36.299999999999997</v>
      </c>
      <c r="D1408" s="1">
        <f t="shared" si="327"/>
        <v>-1.8117750000000001E-5</v>
      </c>
      <c r="E1408" s="6">
        <f t="shared" si="323"/>
        <v>1.6078504244309374E-14</v>
      </c>
      <c r="F1408" s="6">
        <f t="shared" si="328"/>
        <v>-3.2066916487500001E-5</v>
      </c>
      <c r="G1408" s="13">
        <f t="shared" si="324"/>
        <v>1.39491664875E-5</v>
      </c>
      <c r="H1408" s="6">
        <f t="shared" si="325"/>
        <v>35.123645878195532</v>
      </c>
      <c r="I1408" s="6">
        <f t="shared" si="329"/>
        <v>-1.1763541218044651</v>
      </c>
      <c r="J1408" s="6">
        <f t="shared" si="330"/>
        <v>27.430910033020393</v>
      </c>
      <c r="K1408" s="6">
        <f t="shared" si="331"/>
        <v>3.2949834898037267E-3</v>
      </c>
      <c r="L1408" s="6">
        <f t="shared" si="332"/>
        <v>-1.967963237004218E-5</v>
      </c>
      <c r="M1408" s="14">
        <f t="shared" si="333"/>
        <v>7.8094118502108965E-7</v>
      </c>
      <c r="N1408" s="6">
        <f t="shared" si="334"/>
        <v>-1.8117750000000001E-5</v>
      </c>
      <c r="O1408" s="13">
        <f t="shared" si="326"/>
        <v>1.39491664875E-5</v>
      </c>
      <c r="P1408" s="6">
        <f t="shared" si="335"/>
        <v>35.123645878195532</v>
      </c>
      <c r="Q1408" s="7">
        <f t="shared" si="336"/>
        <v>34.494092403326505</v>
      </c>
      <c r="R1408" s="7">
        <f t="shared" si="337"/>
        <v>-1.8059075966734923</v>
      </c>
    </row>
    <row r="1409" spans="1:18" x14ac:dyDescent="0.2">
      <c r="A1409" s="7">
        <v>-18.117750000000001</v>
      </c>
      <c r="B1409" s="6">
        <v>27.4375</v>
      </c>
      <c r="C1409" s="1">
        <v>36.299999999999997</v>
      </c>
      <c r="D1409" s="1">
        <f t="shared" si="327"/>
        <v>-1.8117750000000001E-5</v>
      </c>
      <c r="E1409" s="6">
        <f t="shared" si="323"/>
        <v>1.6078504244309374E-14</v>
      </c>
      <c r="F1409" s="6">
        <f t="shared" si="328"/>
        <v>-3.2066916487500001E-5</v>
      </c>
      <c r="G1409" s="13">
        <f t="shared" si="324"/>
        <v>1.39491664875E-5</v>
      </c>
      <c r="H1409" s="6">
        <f t="shared" si="325"/>
        <v>35.123645878195532</v>
      </c>
      <c r="I1409" s="6">
        <f t="shared" si="329"/>
        <v>-1.1763541218044651</v>
      </c>
      <c r="J1409" s="6">
        <f t="shared" si="330"/>
        <v>27.433546019812237</v>
      </c>
      <c r="K1409" s="6">
        <f t="shared" si="331"/>
        <v>1.9769900938815255E-3</v>
      </c>
      <c r="L1409" s="6">
        <f t="shared" si="332"/>
        <v>-1.9054879422025308E-5</v>
      </c>
      <c r="M1409" s="14">
        <f t="shared" si="333"/>
        <v>4.6856471101265345E-7</v>
      </c>
      <c r="N1409" s="6">
        <f t="shared" si="334"/>
        <v>-1.8117750000000001E-5</v>
      </c>
      <c r="O1409" s="13">
        <f t="shared" si="326"/>
        <v>1.39491664875E-5</v>
      </c>
      <c r="P1409" s="6">
        <f t="shared" si="335"/>
        <v>35.123645878195532</v>
      </c>
      <c r="Q1409" s="7">
        <f t="shared" si="336"/>
        <v>34.620003098300316</v>
      </c>
      <c r="R1409" s="7">
        <f t="shared" si="337"/>
        <v>-1.6799969016996812</v>
      </c>
    </row>
    <row r="1410" spans="1:18" x14ac:dyDescent="0.2">
      <c r="A1410" s="7">
        <v>-18.27</v>
      </c>
      <c r="B1410" s="6">
        <v>27.4375</v>
      </c>
      <c r="C1410" s="1">
        <v>36.299999999999997</v>
      </c>
      <c r="D1410" s="1">
        <f t="shared" si="327"/>
        <v>-1.827E-5</v>
      </c>
      <c r="E1410" s="6">
        <f t="shared" si="323"/>
        <v>1.6078504244309374E-14</v>
      </c>
      <c r="F1410" s="6">
        <f t="shared" si="328"/>
        <v>-3.2066916487500001E-5</v>
      </c>
      <c r="G1410" s="13">
        <f t="shared" si="324"/>
        <v>1.3796916487500001E-5</v>
      </c>
      <c r="H1410" s="6">
        <f t="shared" si="325"/>
        <v>35.042808299219075</v>
      </c>
      <c r="I1410" s="6">
        <f t="shared" si="329"/>
        <v>-1.2571917007809219</v>
      </c>
      <c r="J1410" s="6">
        <f t="shared" si="330"/>
        <v>27.435127611887342</v>
      </c>
      <c r="K1410" s="6">
        <f t="shared" si="331"/>
        <v>1.1861940563289153E-3</v>
      </c>
      <c r="L1410" s="6">
        <f t="shared" si="332"/>
        <v>-1.8710477653215184E-5</v>
      </c>
      <c r="M1410" s="14">
        <f t="shared" si="333"/>
        <v>2.2023882660759203E-7</v>
      </c>
      <c r="N1410" s="6">
        <f t="shared" si="334"/>
        <v>-1.827E-5</v>
      </c>
      <c r="O1410" s="13">
        <f t="shared" si="326"/>
        <v>1.3796916487500001E-5</v>
      </c>
      <c r="P1410" s="6">
        <f t="shared" si="335"/>
        <v>35.042808299219075</v>
      </c>
      <c r="Q1410" s="7">
        <f t="shared" si="336"/>
        <v>34.704564138484066</v>
      </c>
      <c r="R1410" s="7">
        <f t="shared" si="337"/>
        <v>-1.5954358615159308</v>
      </c>
    </row>
    <row r="1411" spans="1:18" x14ac:dyDescent="0.2">
      <c r="A1411" s="7">
        <v>-17.508749999999999</v>
      </c>
      <c r="B1411" s="6">
        <v>27.4375</v>
      </c>
      <c r="C1411" s="1">
        <v>36.299999999999997</v>
      </c>
      <c r="D1411" s="1">
        <f t="shared" si="327"/>
        <v>-1.7508749999999997E-5</v>
      </c>
      <c r="E1411" s="6">
        <f t="shared" si="323"/>
        <v>1.6078504244309374E-14</v>
      </c>
      <c r="F1411" s="6">
        <f t="shared" si="328"/>
        <v>-3.2066916487500001E-5</v>
      </c>
      <c r="G1411" s="13">
        <f t="shared" si="324"/>
        <v>1.4558166487500003E-5</v>
      </c>
      <c r="H1411" s="6">
        <f t="shared" si="325"/>
        <v>35.446361923362133</v>
      </c>
      <c r="I1411" s="6">
        <f t="shared" si="329"/>
        <v>-0.85363807663786417</v>
      </c>
      <c r="J1411" s="6">
        <f t="shared" si="330"/>
        <v>27.436076567132407</v>
      </c>
      <c r="K1411" s="6">
        <f t="shared" si="331"/>
        <v>7.1171643379663863E-4</v>
      </c>
      <c r="L1411" s="6">
        <f t="shared" si="332"/>
        <v>-1.838203659192911E-5</v>
      </c>
      <c r="M1411" s="14">
        <f t="shared" si="333"/>
        <v>4.3664329596455645E-7</v>
      </c>
      <c r="N1411" s="6">
        <f t="shared" si="334"/>
        <v>-1.7508749999999997E-5</v>
      </c>
      <c r="O1411" s="13">
        <f t="shared" si="326"/>
        <v>1.4558166487500003E-5</v>
      </c>
      <c r="P1411" s="6">
        <f t="shared" si="335"/>
        <v>35.446361923362133</v>
      </c>
      <c r="Q1411" s="7">
        <f t="shared" si="336"/>
        <v>34.85292369545968</v>
      </c>
      <c r="R1411" s="7">
        <f t="shared" si="337"/>
        <v>-1.4470763045403174</v>
      </c>
    </row>
    <row r="1412" spans="1:18" x14ac:dyDescent="0.2">
      <c r="A1412" s="7">
        <v>-19.183499999999999</v>
      </c>
      <c r="B1412" s="6">
        <v>27.4375</v>
      </c>
      <c r="C1412" s="1">
        <v>36.299999999999997</v>
      </c>
      <c r="D1412" s="1">
        <f t="shared" si="327"/>
        <v>-1.9183499999999997E-5</v>
      </c>
      <c r="E1412" s="6">
        <f t="shared" si="323"/>
        <v>1.6078504244309374E-14</v>
      </c>
      <c r="F1412" s="6">
        <f t="shared" si="328"/>
        <v>-3.2066916487500001E-5</v>
      </c>
      <c r="G1412" s="13">
        <f t="shared" si="324"/>
        <v>1.2883416487500004E-5</v>
      </c>
      <c r="H1412" s="6">
        <f t="shared" si="325"/>
        <v>34.556441853021852</v>
      </c>
      <c r="I1412" s="6">
        <f t="shared" si="329"/>
        <v>-1.7435581469781454</v>
      </c>
      <c r="J1412" s="6">
        <f t="shared" si="330"/>
        <v>27.436645940279444</v>
      </c>
      <c r="K1412" s="6">
        <f t="shared" si="331"/>
        <v>4.2702986027798318E-4</v>
      </c>
      <c r="L1412" s="6">
        <f t="shared" si="332"/>
        <v>-1.8367671955157466E-5</v>
      </c>
      <c r="M1412" s="14">
        <f t="shared" si="333"/>
        <v>-4.0791402242126525E-7</v>
      </c>
      <c r="N1412" s="6">
        <f t="shared" si="334"/>
        <v>-1.9183499999999997E-5</v>
      </c>
      <c r="O1412" s="13">
        <f t="shared" si="326"/>
        <v>1.2883416487500004E-5</v>
      </c>
      <c r="P1412" s="6">
        <f t="shared" si="335"/>
        <v>34.556441853021852</v>
      </c>
      <c r="Q1412" s="7">
        <f t="shared" si="336"/>
        <v>34.793627326972114</v>
      </c>
      <c r="R1412" s="7">
        <f t="shared" si="337"/>
        <v>-1.506372673027883</v>
      </c>
    </row>
    <row r="1413" spans="1:18" x14ac:dyDescent="0.2">
      <c r="A1413" s="7">
        <v>-17.3565</v>
      </c>
      <c r="B1413" s="6">
        <v>27.5</v>
      </c>
      <c r="C1413" s="1">
        <v>36.299999999999997</v>
      </c>
      <c r="D1413" s="1">
        <f t="shared" si="327"/>
        <v>-1.7356499999999999E-5</v>
      </c>
      <c r="E1413" s="6">
        <f t="shared" si="323"/>
        <v>1.6079476444999998E-14</v>
      </c>
      <c r="F1413" s="6">
        <f t="shared" si="328"/>
        <v>-3.2052957749999999E-5</v>
      </c>
      <c r="G1413" s="13">
        <f t="shared" si="324"/>
        <v>1.469645775E-5</v>
      </c>
      <c r="H1413" s="6">
        <f t="shared" si="325"/>
        <v>35.576753481608307</v>
      </c>
      <c r="I1413" s="6">
        <f t="shared" si="329"/>
        <v>-0.72324651839169007</v>
      </c>
      <c r="J1413" s="6">
        <f t="shared" si="330"/>
        <v>27.449487564167665</v>
      </c>
      <c r="K1413" s="6">
        <f t="shared" si="331"/>
        <v>2.52562179161675E-2</v>
      </c>
      <c r="L1413" s="6">
        <f t="shared" si="332"/>
        <v>-1.832860317309448E-5</v>
      </c>
      <c r="M1413" s="14">
        <f t="shared" si="333"/>
        <v>4.8605158654724069E-7</v>
      </c>
      <c r="N1413" s="6">
        <f t="shared" si="334"/>
        <v>-1.7356499999999999E-5</v>
      </c>
      <c r="O1413" s="13">
        <f t="shared" si="326"/>
        <v>1.469645775E-5</v>
      </c>
      <c r="P1413" s="6">
        <f t="shared" si="335"/>
        <v>35.576753481608307</v>
      </c>
      <c r="Q1413" s="7">
        <f t="shared" si="336"/>
        <v>34.950252557899354</v>
      </c>
      <c r="R1413" s="7">
        <f t="shared" si="337"/>
        <v>-1.349747442100643</v>
      </c>
    </row>
    <row r="1414" spans="1:18" x14ac:dyDescent="0.2">
      <c r="A1414" s="7">
        <v>-19.183499999999999</v>
      </c>
      <c r="B1414" s="6">
        <v>27.5</v>
      </c>
      <c r="C1414" s="1">
        <v>36.299999999999997</v>
      </c>
      <c r="D1414" s="1">
        <f t="shared" si="327"/>
        <v>-1.9183499999999997E-5</v>
      </c>
      <c r="E1414" s="6">
        <f t="shared" si="323"/>
        <v>1.6079476444999998E-14</v>
      </c>
      <c r="F1414" s="6">
        <f t="shared" si="328"/>
        <v>-3.2052957749999999E-5</v>
      </c>
      <c r="G1414" s="13">
        <f t="shared" si="324"/>
        <v>1.2869457750000002E-5</v>
      </c>
      <c r="H1414" s="6">
        <f t="shared" si="325"/>
        <v>34.606844490712888</v>
      </c>
      <c r="I1414" s="6">
        <f t="shared" si="329"/>
        <v>-1.6931555092871093</v>
      </c>
      <c r="J1414" s="6">
        <f t="shared" si="330"/>
        <v>27.469692538500599</v>
      </c>
      <c r="K1414" s="6">
        <f t="shared" si="331"/>
        <v>1.51537307497005E-2</v>
      </c>
      <c r="L1414" s="6">
        <f t="shared" si="332"/>
        <v>-1.830516190385669E-5</v>
      </c>
      <c r="M1414" s="14">
        <f t="shared" si="333"/>
        <v>-4.391690480716534E-7</v>
      </c>
      <c r="N1414" s="6">
        <f t="shared" si="334"/>
        <v>-1.9183499999999997E-5</v>
      </c>
      <c r="O1414" s="13">
        <f t="shared" si="326"/>
        <v>1.2869457750000002E-5</v>
      </c>
      <c r="P1414" s="6">
        <f t="shared" si="335"/>
        <v>34.606844490712888</v>
      </c>
      <c r="Q1414" s="7">
        <f t="shared" si="336"/>
        <v>34.881570944462062</v>
      </c>
      <c r="R1414" s="7">
        <f t="shared" si="337"/>
        <v>-1.4184290555379349</v>
      </c>
    </row>
    <row r="1415" spans="1:18" x14ac:dyDescent="0.2">
      <c r="A1415" s="7">
        <v>-19.488</v>
      </c>
      <c r="B1415" s="6">
        <v>27.5</v>
      </c>
      <c r="C1415" s="1">
        <v>36.299999999999997</v>
      </c>
      <c r="D1415" s="1">
        <f t="shared" si="327"/>
        <v>-1.9487999999999997E-5</v>
      </c>
      <c r="E1415" s="6">
        <f t="shared" si="323"/>
        <v>1.6079476444999998E-14</v>
      </c>
      <c r="F1415" s="6">
        <f t="shared" si="328"/>
        <v>-3.2052957749999999E-5</v>
      </c>
      <c r="G1415" s="13">
        <f t="shared" si="324"/>
        <v>1.2564957750000002E-5</v>
      </c>
      <c r="H1415" s="6">
        <f t="shared" si="325"/>
        <v>34.444298476850008</v>
      </c>
      <c r="I1415" s="6">
        <f t="shared" si="329"/>
        <v>-1.8557015231499889</v>
      </c>
      <c r="J1415" s="6">
        <f t="shared" si="330"/>
        <v>27.481815523100359</v>
      </c>
      <c r="K1415" s="6">
        <f t="shared" si="331"/>
        <v>9.0922384498206554E-3</v>
      </c>
      <c r="L1415" s="6">
        <f t="shared" si="332"/>
        <v>-1.8717397142314013E-5</v>
      </c>
      <c r="M1415" s="14">
        <f t="shared" si="333"/>
        <v>-3.8530142884299179E-7</v>
      </c>
      <c r="N1415" s="6">
        <f t="shared" si="334"/>
        <v>-1.9487999999999997E-5</v>
      </c>
      <c r="O1415" s="13">
        <f t="shared" si="326"/>
        <v>1.2564957750000002E-5</v>
      </c>
      <c r="P1415" s="6">
        <f t="shared" si="335"/>
        <v>34.444298476850008</v>
      </c>
      <c r="Q1415" s="7">
        <f t="shared" si="336"/>
        <v>34.794116450939654</v>
      </c>
      <c r="R1415" s="7">
        <f t="shared" si="337"/>
        <v>-1.5058835490603428</v>
      </c>
    </row>
    <row r="1416" spans="1:18" x14ac:dyDescent="0.2">
      <c r="A1416" s="7">
        <v>-18.726749999999999</v>
      </c>
      <c r="B1416" s="6">
        <v>27.5</v>
      </c>
      <c r="C1416" s="1">
        <v>36.299999999999997</v>
      </c>
      <c r="D1416" s="1">
        <f t="shared" si="327"/>
        <v>-1.8726749999999998E-5</v>
      </c>
      <c r="E1416" s="6">
        <f t="shared" si="323"/>
        <v>1.6079476444999998E-14</v>
      </c>
      <c r="F1416" s="6">
        <f t="shared" si="328"/>
        <v>-3.2052957749999999E-5</v>
      </c>
      <c r="G1416" s="13">
        <f t="shared" si="324"/>
        <v>1.3326207750000001E-5</v>
      </c>
      <c r="H1416" s="6">
        <f t="shared" si="325"/>
        <v>34.850181660061992</v>
      </c>
      <c r="I1416" s="6">
        <f t="shared" si="329"/>
        <v>-1.4498183399380054</v>
      </c>
      <c r="J1416" s="6">
        <f t="shared" si="330"/>
        <v>27.489089313860216</v>
      </c>
      <c r="K1416" s="6">
        <f t="shared" si="331"/>
        <v>5.455343069892038E-3</v>
      </c>
      <c r="L1416" s="6">
        <f t="shared" si="332"/>
        <v>-1.8873388285388407E-5</v>
      </c>
      <c r="M1416" s="14">
        <f t="shared" si="333"/>
        <v>7.3319142694204469E-8</v>
      </c>
      <c r="N1416" s="6">
        <f t="shared" si="334"/>
        <v>-1.8726749999999998E-5</v>
      </c>
      <c r="O1416" s="13">
        <f t="shared" si="326"/>
        <v>1.3326207750000001E-5</v>
      </c>
      <c r="P1416" s="6">
        <f t="shared" si="335"/>
        <v>34.850181660061992</v>
      </c>
      <c r="Q1416" s="7">
        <f t="shared" si="336"/>
        <v>34.805329492764123</v>
      </c>
      <c r="R1416" s="7">
        <f t="shared" si="337"/>
        <v>-1.4946705072358739</v>
      </c>
    </row>
    <row r="1417" spans="1:18" x14ac:dyDescent="0.2">
      <c r="A1417" s="7">
        <v>-19.03125</v>
      </c>
      <c r="B1417" s="6">
        <v>27.5</v>
      </c>
      <c r="C1417" s="1">
        <v>36.299999999999997</v>
      </c>
      <c r="D1417" s="1">
        <f t="shared" si="327"/>
        <v>-1.9031249999999998E-5</v>
      </c>
      <c r="E1417" s="6">
        <f t="shared" ref="E1417:E1480" si="338">$B$3*(1+$C$3*($B1417-25)+$D$3*(($B1417-25)^2))</f>
        <v>1.6079476444999998E-14</v>
      </c>
      <c r="F1417" s="6">
        <f t="shared" si="328"/>
        <v>-3.2052957749999999E-5</v>
      </c>
      <c r="G1417" s="13">
        <f t="shared" ref="G1417:G1480" si="339">($D1417-$F1417)+$H$3*($D1417-$F1417)^2</f>
        <v>1.3021707750000001E-5</v>
      </c>
      <c r="H1417" s="6">
        <f t="shared" si="325"/>
        <v>34.688021008783437</v>
      </c>
      <c r="I1417" s="6">
        <f t="shared" si="329"/>
        <v>-1.6119789912165601</v>
      </c>
      <c r="J1417" s="6">
        <f t="shared" si="330"/>
        <v>27.493453588316129</v>
      </c>
      <c r="K1417" s="6">
        <f t="shared" si="331"/>
        <v>3.2732058419355781E-3</v>
      </c>
      <c r="L1417" s="6">
        <f t="shared" si="332"/>
        <v>-1.8875632971233043E-5</v>
      </c>
      <c r="M1417" s="14">
        <f t="shared" si="333"/>
        <v>-7.7808514383477745E-8</v>
      </c>
      <c r="N1417" s="6">
        <f t="shared" si="334"/>
        <v>-1.9031249999999998E-5</v>
      </c>
      <c r="O1417" s="13">
        <f t="shared" si="326"/>
        <v>1.3021707750000001E-5</v>
      </c>
      <c r="P1417" s="6">
        <f t="shared" si="335"/>
        <v>34.688021008783437</v>
      </c>
      <c r="Q1417" s="7">
        <f t="shared" si="336"/>
        <v>34.781867795967983</v>
      </c>
      <c r="R1417" s="7">
        <f t="shared" si="337"/>
        <v>-1.518132204032014</v>
      </c>
    </row>
    <row r="1418" spans="1:18" x14ac:dyDescent="0.2">
      <c r="A1418" s="7">
        <v>-16.443000000000001</v>
      </c>
      <c r="B1418" s="6">
        <v>27.5</v>
      </c>
      <c r="C1418" s="1">
        <v>36.299999999999997</v>
      </c>
      <c r="D1418" s="1">
        <f t="shared" si="327"/>
        <v>-1.6443000000000002E-5</v>
      </c>
      <c r="E1418" s="6">
        <f t="shared" si="338"/>
        <v>1.6079476444999998E-14</v>
      </c>
      <c r="F1418" s="6">
        <f t="shared" si="328"/>
        <v>-3.2052957749999999E-5</v>
      </c>
      <c r="G1418" s="13">
        <f t="shared" si="339"/>
        <v>1.5609957749999997E-5</v>
      </c>
      <c r="H1418" s="6">
        <f t="shared" ref="H1418:H1481" si="340">(((($B1418+273.15)^(4))+($G1418/$E1418))^(0.25))-273.15</f>
        <v>36.058299597785663</v>
      </c>
      <c r="I1418" s="6">
        <f t="shared" si="329"/>
        <v>-0.24170040221433453</v>
      </c>
      <c r="J1418" s="6">
        <f t="shared" si="330"/>
        <v>27.496072152989676</v>
      </c>
      <c r="K1418" s="6">
        <f t="shared" si="331"/>
        <v>1.9639235051620574E-3</v>
      </c>
      <c r="L1418" s="6">
        <f t="shared" si="332"/>
        <v>-1.8420229782739826E-5</v>
      </c>
      <c r="M1418" s="14">
        <f t="shared" si="333"/>
        <v>9.8861489136991206E-7</v>
      </c>
      <c r="N1418" s="6">
        <f t="shared" si="334"/>
        <v>-1.6443000000000002E-5</v>
      </c>
      <c r="O1418" s="13">
        <f t="shared" ref="O1418:O1481" si="341">($N1418-$F1418)+$H$3*($N1418-$F1418)^2</f>
        <v>1.5609957749999997E-5</v>
      </c>
      <c r="P1418" s="6">
        <f t="shared" si="335"/>
        <v>36.058299597785663</v>
      </c>
      <c r="Q1418" s="7">
        <f t="shared" si="336"/>
        <v>35.037154156331525</v>
      </c>
      <c r="R1418" s="7">
        <f t="shared" si="337"/>
        <v>-1.2628458436684724</v>
      </c>
    </row>
    <row r="1419" spans="1:18" x14ac:dyDescent="0.2">
      <c r="A1419" s="7">
        <v>-17.965499999999999</v>
      </c>
      <c r="B1419" s="6">
        <v>27.5</v>
      </c>
      <c r="C1419" s="1">
        <v>36.299999999999997</v>
      </c>
      <c r="D1419" s="1">
        <f t="shared" ref="D1419:D1482" si="342">A1419*0.000001</f>
        <v>-1.7965499999999999E-5</v>
      </c>
      <c r="E1419" s="6">
        <f t="shared" si="338"/>
        <v>1.6079476444999998E-14</v>
      </c>
      <c r="F1419" s="6">
        <f t="shared" ref="F1419:F1482" si="343">($E$3+$F$3*(B1419-25)+$G$3*((B1419-25)^2))</f>
        <v>-3.2052957749999999E-5</v>
      </c>
      <c r="G1419" s="13">
        <f t="shared" si="339"/>
        <v>1.408745775E-5</v>
      </c>
      <c r="H1419" s="6">
        <f t="shared" si="340"/>
        <v>35.25446653669303</v>
      </c>
      <c r="I1419" s="6">
        <f t="shared" ref="I1419:I1482" si="344">H1419-C1419</f>
        <v>-1.0455334633069668</v>
      </c>
      <c r="J1419" s="6">
        <f t="shared" ref="J1419:J1482" si="345">0.2*(B1419+B1418)+0.6*J1418</f>
        <v>27.497643291793803</v>
      </c>
      <c r="K1419" s="6">
        <f t="shared" ref="K1419:K1482" si="346">(B1419-J1419)/2</f>
        <v>1.1783541030983002E-3</v>
      </c>
      <c r="L1419" s="6">
        <f t="shared" ref="L1419:L1482" si="347">0.2*($D1419+$D1418)+0.6*L1418</f>
        <v>-1.7933837869643898E-5</v>
      </c>
      <c r="M1419" s="14">
        <f t="shared" ref="M1419:M1482" si="348">($D1419-L1419)/2</f>
        <v>-1.5831065178050828E-8</v>
      </c>
      <c r="N1419" s="6">
        <f t="shared" ref="N1419:N1482" si="349">$D1419+$I$3*$K1419+$J$3*M1419</f>
        <v>-1.7965499999999999E-5</v>
      </c>
      <c r="O1419" s="13">
        <f t="shared" si="341"/>
        <v>1.408745775E-5</v>
      </c>
      <c r="P1419" s="6">
        <f t="shared" ref="P1419:P1482" si="350">(((($B1419+273.15)^(4))+(O1419/$E1419))^(0.25))-273.15</f>
        <v>35.25446653669303</v>
      </c>
      <c r="Q1419" s="7">
        <f t="shared" ref="Q1419:Q1482" si="351">0.2*P1419+0.8*Q1418</f>
        <v>35.080616632403824</v>
      </c>
      <c r="R1419" s="7">
        <f t="shared" ref="R1419:R1482" si="352">Q1419-C1419</f>
        <v>-1.2193833675961727</v>
      </c>
    </row>
    <row r="1420" spans="1:18" x14ac:dyDescent="0.2">
      <c r="A1420" s="7">
        <v>-18.879000000000001</v>
      </c>
      <c r="B1420" s="6">
        <v>27.5</v>
      </c>
      <c r="C1420" s="1">
        <v>36.299999999999997</v>
      </c>
      <c r="D1420" s="1">
        <f t="shared" si="342"/>
        <v>-1.8879E-5</v>
      </c>
      <c r="E1420" s="6">
        <f t="shared" si="338"/>
        <v>1.6079476444999998E-14</v>
      </c>
      <c r="F1420" s="6">
        <f t="shared" si="343"/>
        <v>-3.2052957749999999E-5</v>
      </c>
      <c r="G1420" s="13">
        <f t="shared" si="339"/>
        <v>1.3173957749999999E-5</v>
      </c>
      <c r="H1420" s="6">
        <f t="shared" si="340"/>
        <v>34.769133359156854</v>
      </c>
      <c r="I1420" s="6">
        <f t="shared" si="344"/>
        <v>-1.5308666408431435</v>
      </c>
      <c r="J1420" s="6">
        <f t="shared" si="345"/>
        <v>27.498585975076281</v>
      </c>
      <c r="K1420" s="6">
        <f t="shared" si="346"/>
        <v>7.0701246185933542E-4</v>
      </c>
      <c r="L1420" s="6">
        <f t="shared" si="347"/>
        <v>-1.8129202721786341E-5</v>
      </c>
      <c r="M1420" s="14">
        <f t="shared" si="348"/>
        <v>-3.7489863910682974E-7</v>
      </c>
      <c r="N1420" s="6">
        <f t="shared" si="349"/>
        <v>-1.8879E-5</v>
      </c>
      <c r="O1420" s="13">
        <f t="shared" si="341"/>
        <v>1.3173957749999999E-5</v>
      </c>
      <c r="P1420" s="6">
        <f t="shared" si="350"/>
        <v>34.769133359156854</v>
      </c>
      <c r="Q1420" s="7">
        <f t="shared" si="351"/>
        <v>35.01831997775443</v>
      </c>
      <c r="R1420" s="7">
        <f t="shared" si="352"/>
        <v>-1.2816800222455669</v>
      </c>
    </row>
    <row r="1421" spans="1:18" x14ac:dyDescent="0.2">
      <c r="A1421" s="7">
        <v>-20.401499999999999</v>
      </c>
      <c r="B1421" s="6">
        <v>27.5</v>
      </c>
      <c r="C1421" s="1">
        <v>36.299999999999997</v>
      </c>
      <c r="D1421" s="1">
        <f t="shared" si="342"/>
        <v>-2.0401499999999998E-5</v>
      </c>
      <c r="E1421" s="6">
        <f t="shared" si="338"/>
        <v>1.6079476444999998E-14</v>
      </c>
      <c r="F1421" s="6">
        <f t="shared" si="343"/>
        <v>-3.2052957749999999E-5</v>
      </c>
      <c r="G1421" s="13">
        <f t="shared" si="339"/>
        <v>1.1651457750000001E-5</v>
      </c>
      <c r="H1421" s="6">
        <f t="shared" si="340"/>
        <v>33.955108007731496</v>
      </c>
      <c r="I1421" s="6">
        <f t="shared" si="344"/>
        <v>-2.3448919922685008</v>
      </c>
      <c r="J1421" s="6">
        <f t="shared" si="345"/>
        <v>27.49915158504577</v>
      </c>
      <c r="K1421" s="6">
        <f t="shared" si="346"/>
        <v>4.2420747711524598E-4</v>
      </c>
      <c r="L1421" s="6">
        <f t="shared" si="347"/>
        <v>-1.8733621633071805E-5</v>
      </c>
      <c r="M1421" s="14">
        <f t="shared" si="348"/>
        <v>-8.3393918346409625E-7</v>
      </c>
      <c r="N1421" s="6">
        <f t="shared" si="349"/>
        <v>-2.0401499999999998E-5</v>
      </c>
      <c r="O1421" s="13">
        <f t="shared" si="341"/>
        <v>1.1651457750000001E-5</v>
      </c>
      <c r="P1421" s="6">
        <f t="shared" si="350"/>
        <v>33.955108007731496</v>
      </c>
      <c r="Q1421" s="7">
        <f t="shared" si="351"/>
        <v>34.805677583749848</v>
      </c>
      <c r="R1421" s="7">
        <f t="shared" si="352"/>
        <v>-1.4943224162501494</v>
      </c>
    </row>
    <row r="1422" spans="1:18" x14ac:dyDescent="0.2">
      <c r="A1422" s="7">
        <v>-19.7925</v>
      </c>
      <c r="B1422" s="6">
        <v>27.5</v>
      </c>
      <c r="C1422" s="1">
        <v>36.299999999999997</v>
      </c>
      <c r="D1422" s="1">
        <f t="shared" si="342"/>
        <v>-1.9792500000000001E-5</v>
      </c>
      <c r="E1422" s="6">
        <f t="shared" si="338"/>
        <v>1.6079476444999998E-14</v>
      </c>
      <c r="F1422" s="6">
        <f t="shared" si="343"/>
        <v>-3.2052957749999999E-5</v>
      </c>
      <c r="G1422" s="13">
        <f t="shared" si="339"/>
        <v>1.2260457749999998E-5</v>
      </c>
      <c r="H1422" s="6">
        <f t="shared" si="340"/>
        <v>34.281494364850403</v>
      </c>
      <c r="I1422" s="6">
        <f t="shared" si="344"/>
        <v>-2.0185056351495945</v>
      </c>
      <c r="J1422" s="6">
        <f t="shared" si="345"/>
        <v>27.499490951027461</v>
      </c>
      <c r="K1422" s="6">
        <f t="shared" si="346"/>
        <v>2.5452448626950286E-4</v>
      </c>
      <c r="L1422" s="6">
        <f t="shared" si="347"/>
        <v>-1.9278972979843085E-5</v>
      </c>
      <c r="M1422" s="14">
        <f t="shared" si="348"/>
        <v>-2.5676351007845791E-7</v>
      </c>
      <c r="N1422" s="6">
        <f t="shared" si="349"/>
        <v>-1.9792500000000001E-5</v>
      </c>
      <c r="O1422" s="13">
        <f t="shared" si="341"/>
        <v>1.2260457749999998E-5</v>
      </c>
      <c r="P1422" s="6">
        <f t="shared" si="350"/>
        <v>34.281494364850403</v>
      </c>
      <c r="Q1422" s="7">
        <f t="shared" si="351"/>
        <v>34.700840939969957</v>
      </c>
      <c r="R1422" s="7">
        <f t="shared" si="352"/>
        <v>-1.5991590600300398</v>
      </c>
    </row>
    <row r="1423" spans="1:18" x14ac:dyDescent="0.2">
      <c r="A1423" s="7">
        <v>-16.290749999999999</v>
      </c>
      <c r="B1423" s="6">
        <v>27.5625</v>
      </c>
      <c r="C1423" s="1">
        <v>36.299999999999997</v>
      </c>
      <c r="D1423" s="1">
        <f t="shared" si="342"/>
        <v>-1.629075E-5</v>
      </c>
      <c r="E1423" s="6">
        <f t="shared" si="338"/>
        <v>1.6080447891309373E-14</v>
      </c>
      <c r="F1423" s="6">
        <f t="shared" si="343"/>
        <v>-3.2038508875E-5</v>
      </c>
      <c r="G1423" s="13">
        <f t="shared" si="339"/>
        <v>1.5747758875E-5</v>
      </c>
      <c r="H1423" s="6">
        <f t="shared" si="340"/>
        <v>36.187660187973677</v>
      </c>
      <c r="I1423" s="6">
        <f t="shared" si="344"/>
        <v>-0.11233981202632037</v>
      </c>
      <c r="J1423" s="6">
        <f t="shared" si="345"/>
        <v>27.512194570616479</v>
      </c>
      <c r="K1423" s="6">
        <f t="shared" si="346"/>
        <v>2.5152714691760281E-2</v>
      </c>
      <c r="L1423" s="6">
        <f t="shared" si="347"/>
        <v>-1.8784033787905852E-5</v>
      </c>
      <c r="M1423" s="14">
        <f t="shared" si="348"/>
        <v>1.2466418939529259E-6</v>
      </c>
      <c r="N1423" s="6">
        <f t="shared" si="349"/>
        <v>-1.629075E-5</v>
      </c>
      <c r="O1423" s="13">
        <f t="shared" si="341"/>
        <v>1.5747758875E-5</v>
      </c>
      <c r="P1423" s="6">
        <f t="shared" si="350"/>
        <v>36.187660187973677</v>
      </c>
      <c r="Q1423" s="7">
        <f t="shared" si="351"/>
        <v>34.998204789570707</v>
      </c>
      <c r="R1423" s="7">
        <f t="shared" si="352"/>
        <v>-1.3017952104292903</v>
      </c>
    </row>
    <row r="1424" spans="1:18" x14ac:dyDescent="0.2">
      <c r="A1424" s="7">
        <v>-17.3565</v>
      </c>
      <c r="B1424" s="6">
        <v>27.5625</v>
      </c>
      <c r="C1424" s="1">
        <v>36.299999999999997</v>
      </c>
      <c r="D1424" s="1">
        <f t="shared" si="342"/>
        <v>-1.7356499999999999E-5</v>
      </c>
      <c r="E1424" s="6">
        <f t="shared" si="338"/>
        <v>1.6080447891309373E-14</v>
      </c>
      <c r="F1424" s="6">
        <f t="shared" si="343"/>
        <v>-3.2038508875E-5</v>
      </c>
      <c r="G1424" s="13">
        <f t="shared" si="339"/>
        <v>1.4682008875000001E-5</v>
      </c>
      <c r="H1424" s="6">
        <f t="shared" si="340"/>
        <v>35.626378315950546</v>
      </c>
      <c r="I1424" s="6">
        <f t="shared" si="344"/>
        <v>-0.67362168404945066</v>
      </c>
      <c r="J1424" s="6">
        <f t="shared" si="345"/>
        <v>27.532316742369886</v>
      </c>
      <c r="K1424" s="6">
        <f t="shared" si="346"/>
        <v>1.5091628815056879E-2</v>
      </c>
      <c r="L1424" s="6">
        <f t="shared" si="347"/>
        <v>-1.7999870272743513E-5</v>
      </c>
      <c r="M1424" s="14">
        <f t="shared" si="348"/>
        <v>3.2168513637175694E-7</v>
      </c>
      <c r="N1424" s="6">
        <f t="shared" si="349"/>
        <v>-1.7356499999999999E-5</v>
      </c>
      <c r="O1424" s="13">
        <f t="shared" si="341"/>
        <v>1.4682008875000001E-5</v>
      </c>
      <c r="P1424" s="6">
        <f t="shared" si="350"/>
        <v>35.626378315950546</v>
      </c>
      <c r="Q1424" s="7">
        <f t="shared" si="351"/>
        <v>35.123839494846678</v>
      </c>
      <c r="R1424" s="7">
        <f t="shared" si="352"/>
        <v>-1.1761605051533195</v>
      </c>
    </row>
    <row r="1425" spans="1:18" x14ac:dyDescent="0.2">
      <c r="A1425" s="7">
        <v>-18.879000000000001</v>
      </c>
      <c r="B1425" s="6">
        <v>27.5625</v>
      </c>
      <c r="C1425" s="1">
        <v>36.299999999999997</v>
      </c>
      <c r="D1425" s="1">
        <f t="shared" si="342"/>
        <v>-1.8879E-5</v>
      </c>
      <c r="E1425" s="6">
        <f t="shared" si="338"/>
        <v>1.6080447891309373E-14</v>
      </c>
      <c r="F1425" s="6">
        <f t="shared" si="343"/>
        <v>-3.2038508875E-5</v>
      </c>
      <c r="G1425" s="13">
        <f t="shared" si="339"/>
        <v>1.3159508875E-5</v>
      </c>
      <c r="H1425" s="6">
        <f t="shared" si="340"/>
        <v>34.819198522422994</v>
      </c>
      <c r="I1425" s="6">
        <f t="shared" si="344"/>
        <v>-1.4808014775770033</v>
      </c>
      <c r="J1425" s="6">
        <f t="shared" si="345"/>
        <v>27.544390045421935</v>
      </c>
      <c r="K1425" s="6">
        <f t="shared" si="346"/>
        <v>9.0549772890327063E-3</v>
      </c>
      <c r="L1425" s="6">
        <f t="shared" si="347"/>
        <v>-1.8047022163646107E-5</v>
      </c>
      <c r="M1425" s="14">
        <f t="shared" si="348"/>
        <v>-4.1598891817694661E-7</v>
      </c>
      <c r="N1425" s="6">
        <f t="shared" si="349"/>
        <v>-1.8879E-5</v>
      </c>
      <c r="O1425" s="13">
        <f t="shared" si="341"/>
        <v>1.3159508875E-5</v>
      </c>
      <c r="P1425" s="6">
        <f t="shared" si="350"/>
        <v>34.819198522422994</v>
      </c>
      <c r="Q1425" s="7">
        <f t="shared" si="351"/>
        <v>35.062911300361947</v>
      </c>
      <c r="R1425" s="7">
        <f t="shared" si="352"/>
        <v>-1.2370886996380506</v>
      </c>
    </row>
    <row r="1426" spans="1:18" x14ac:dyDescent="0.2">
      <c r="A1426" s="7">
        <v>-19.7925</v>
      </c>
      <c r="B1426" s="6">
        <v>27.5625</v>
      </c>
      <c r="C1426" s="1">
        <v>36.299999999999997</v>
      </c>
      <c r="D1426" s="1">
        <f t="shared" si="342"/>
        <v>-1.9792500000000001E-5</v>
      </c>
      <c r="E1426" s="6">
        <f t="shared" si="338"/>
        <v>1.6080447891309373E-14</v>
      </c>
      <c r="F1426" s="6">
        <f t="shared" si="343"/>
        <v>-3.2038508875E-5</v>
      </c>
      <c r="G1426" s="13">
        <f t="shared" si="339"/>
        <v>1.2246008874999999E-5</v>
      </c>
      <c r="H1426" s="6">
        <f t="shared" si="340"/>
        <v>34.331827578705429</v>
      </c>
      <c r="I1426" s="6">
        <f t="shared" si="344"/>
        <v>-1.9681724212945682</v>
      </c>
      <c r="J1426" s="6">
        <f t="shared" si="345"/>
        <v>27.551634027253158</v>
      </c>
      <c r="K1426" s="6">
        <f t="shared" si="346"/>
        <v>5.4329863734210448E-3</v>
      </c>
      <c r="L1426" s="6">
        <f t="shared" si="347"/>
        <v>-1.8562513298187666E-5</v>
      </c>
      <c r="M1426" s="14">
        <f t="shared" si="348"/>
        <v>-6.1499335090616755E-7</v>
      </c>
      <c r="N1426" s="6">
        <f t="shared" si="349"/>
        <v>-1.9792500000000001E-5</v>
      </c>
      <c r="O1426" s="13">
        <f t="shared" si="341"/>
        <v>1.2246008874999999E-5</v>
      </c>
      <c r="P1426" s="6">
        <f t="shared" si="350"/>
        <v>34.331827578705429</v>
      </c>
      <c r="Q1426" s="7">
        <f t="shared" si="351"/>
        <v>34.916694556030642</v>
      </c>
      <c r="R1426" s="7">
        <f t="shared" si="352"/>
        <v>-1.3833054439693555</v>
      </c>
    </row>
    <row r="1427" spans="1:18" x14ac:dyDescent="0.2">
      <c r="A1427" s="7">
        <v>-16.443000000000001</v>
      </c>
      <c r="B1427" s="6">
        <v>27.5625</v>
      </c>
      <c r="C1427" s="1">
        <v>36.299999999999997</v>
      </c>
      <c r="D1427" s="1">
        <f t="shared" si="342"/>
        <v>-1.6443000000000002E-5</v>
      </c>
      <c r="E1427" s="6">
        <f t="shared" si="338"/>
        <v>1.6080447891309373E-14</v>
      </c>
      <c r="F1427" s="6">
        <f t="shared" si="343"/>
        <v>-3.2038508875E-5</v>
      </c>
      <c r="G1427" s="13">
        <f t="shared" si="339"/>
        <v>1.5595508874999998E-5</v>
      </c>
      <c r="H1427" s="6">
        <f t="shared" si="340"/>
        <v>36.107664007818926</v>
      </c>
      <c r="I1427" s="6">
        <f t="shared" si="344"/>
        <v>-0.19233599218107145</v>
      </c>
      <c r="J1427" s="6">
        <f t="shared" si="345"/>
        <v>27.555980416351893</v>
      </c>
      <c r="K1427" s="6">
        <f t="shared" si="346"/>
        <v>3.2597918240533375E-3</v>
      </c>
      <c r="L1427" s="6">
        <f t="shared" si="347"/>
        <v>-1.8384607978912602E-5</v>
      </c>
      <c r="M1427" s="14">
        <f t="shared" si="348"/>
        <v>9.7080398945630009E-7</v>
      </c>
      <c r="N1427" s="6">
        <f t="shared" si="349"/>
        <v>-1.6443000000000002E-5</v>
      </c>
      <c r="O1427" s="13">
        <f t="shared" si="341"/>
        <v>1.5595508874999998E-5</v>
      </c>
      <c r="P1427" s="6">
        <f t="shared" si="350"/>
        <v>36.107664007818926</v>
      </c>
      <c r="Q1427" s="7">
        <f t="shared" si="351"/>
        <v>35.154888446388298</v>
      </c>
      <c r="R1427" s="7">
        <f t="shared" si="352"/>
        <v>-1.1451115536116987</v>
      </c>
    </row>
    <row r="1428" spans="1:18" x14ac:dyDescent="0.2">
      <c r="A1428" s="7">
        <v>-18.879000000000001</v>
      </c>
      <c r="B1428" s="6">
        <v>27.5625</v>
      </c>
      <c r="C1428" s="1">
        <v>36.299999999999997</v>
      </c>
      <c r="D1428" s="1">
        <f t="shared" si="342"/>
        <v>-1.8879E-5</v>
      </c>
      <c r="E1428" s="6">
        <f t="shared" si="338"/>
        <v>1.6080447891309373E-14</v>
      </c>
      <c r="F1428" s="6">
        <f t="shared" si="343"/>
        <v>-3.2038508875E-5</v>
      </c>
      <c r="G1428" s="13">
        <f t="shared" si="339"/>
        <v>1.3159508875E-5</v>
      </c>
      <c r="H1428" s="6">
        <f t="shared" si="340"/>
        <v>34.819198522422994</v>
      </c>
      <c r="I1428" s="6">
        <f t="shared" si="344"/>
        <v>-1.4808014775770033</v>
      </c>
      <c r="J1428" s="6">
        <f t="shared" si="345"/>
        <v>27.558588249811137</v>
      </c>
      <c r="K1428" s="6">
        <f t="shared" si="346"/>
        <v>1.9558750944312919E-3</v>
      </c>
      <c r="L1428" s="6">
        <f t="shared" si="347"/>
        <v>-1.8095164787347561E-5</v>
      </c>
      <c r="M1428" s="14">
        <f t="shared" si="348"/>
        <v>-3.9191760632621963E-7</v>
      </c>
      <c r="N1428" s="6">
        <f t="shared" si="349"/>
        <v>-1.8879E-5</v>
      </c>
      <c r="O1428" s="13">
        <f t="shared" si="341"/>
        <v>1.3159508875E-5</v>
      </c>
      <c r="P1428" s="6">
        <f t="shared" si="350"/>
        <v>34.819198522422994</v>
      </c>
      <c r="Q1428" s="7">
        <f t="shared" si="351"/>
        <v>35.087750461595235</v>
      </c>
      <c r="R1428" s="7">
        <f t="shared" si="352"/>
        <v>-1.2122495384047625</v>
      </c>
    </row>
    <row r="1429" spans="1:18" x14ac:dyDescent="0.2">
      <c r="A1429" s="7">
        <v>-20.401499999999999</v>
      </c>
      <c r="B1429" s="6">
        <v>27.5625</v>
      </c>
      <c r="C1429" s="1">
        <v>36.299999999999997</v>
      </c>
      <c r="D1429" s="1">
        <f t="shared" si="342"/>
        <v>-2.0401499999999998E-5</v>
      </c>
      <c r="E1429" s="6">
        <f t="shared" si="338"/>
        <v>1.6080447891309373E-14</v>
      </c>
      <c r="F1429" s="6">
        <f t="shared" si="343"/>
        <v>-3.2038508875E-5</v>
      </c>
      <c r="G1429" s="13">
        <f t="shared" si="339"/>
        <v>1.1637008875000002E-5</v>
      </c>
      <c r="H1429" s="6">
        <f t="shared" si="340"/>
        <v>34.005621558653559</v>
      </c>
      <c r="I1429" s="6">
        <f t="shared" si="344"/>
        <v>-2.2943784413464385</v>
      </c>
      <c r="J1429" s="6">
        <f t="shared" si="345"/>
        <v>27.560152949886685</v>
      </c>
      <c r="K1429" s="6">
        <f t="shared" si="346"/>
        <v>1.1735250566573541E-3</v>
      </c>
      <c r="L1429" s="6">
        <f t="shared" si="347"/>
        <v>-1.8713198872408533E-5</v>
      </c>
      <c r="M1429" s="14">
        <f t="shared" si="348"/>
        <v>-8.4415056379573221E-7</v>
      </c>
      <c r="N1429" s="6">
        <f t="shared" si="349"/>
        <v>-2.0401499999999998E-5</v>
      </c>
      <c r="O1429" s="13">
        <f t="shared" si="341"/>
        <v>1.1637008875000002E-5</v>
      </c>
      <c r="P1429" s="6">
        <f t="shared" si="350"/>
        <v>34.005621558653559</v>
      </c>
      <c r="Q1429" s="7">
        <f t="shared" si="351"/>
        <v>34.871324681006904</v>
      </c>
      <c r="R1429" s="7">
        <f t="shared" si="352"/>
        <v>-1.4286753189930934</v>
      </c>
    </row>
    <row r="1430" spans="1:18" x14ac:dyDescent="0.2">
      <c r="A1430" s="7">
        <v>-17.81325</v>
      </c>
      <c r="B1430" s="6">
        <v>27.625</v>
      </c>
      <c r="C1430" s="1">
        <v>36.299999999999997</v>
      </c>
      <c r="D1430" s="1">
        <f t="shared" si="342"/>
        <v>-1.7813249999999998E-5</v>
      </c>
      <c r="E1430" s="6">
        <f t="shared" si="338"/>
        <v>1.6081418583237501E-14</v>
      </c>
      <c r="F1430" s="6">
        <f t="shared" si="343"/>
        <v>-3.2023569862499997E-5</v>
      </c>
      <c r="G1430" s="13">
        <f t="shared" si="339"/>
        <v>1.42103198625E-5</v>
      </c>
      <c r="H1430" s="6">
        <f t="shared" si="340"/>
        <v>35.434399234534567</v>
      </c>
      <c r="I1430" s="6">
        <f t="shared" si="344"/>
        <v>-0.8656007654654303</v>
      </c>
      <c r="J1430" s="6">
        <f t="shared" si="345"/>
        <v>27.573591769932012</v>
      </c>
      <c r="K1430" s="6">
        <f t="shared" si="346"/>
        <v>2.5704115033994057E-2</v>
      </c>
      <c r="L1430" s="6">
        <f t="shared" si="347"/>
        <v>-1.8870869323445119E-5</v>
      </c>
      <c r="M1430" s="14">
        <f t="shared" si="348"/>
        <v>5.2880966172256074E-7</v>
      </c>
      <c r="N1430" s="6">
        <f t="shared" si="349"/>
        <v>-1.7813249999999998E-5</v>
      </c>
      <c r="O1430" s="13">
        <f t="shared" si="341"/>
        <v>1.42103198625E-5</v>
      </c>
      <c r="P1430" s="6">
        <f t="shared" si="350"/>
        <v>35.434399234534567</v>
      </c>
      <c r="Q1430" s="7">
        <f t="shared" si="351"/>
        <v>34.983939591712442</v>
      </c>
      <c r="R1430" s="7">
        <f t="shared" si="352"/>
        <v>-1.3160604082875551</v>
      </c>
    </row>
    <row r="1431" spans="1:18" x14ac:dyDescent="0.2">
      <c r="A1431" s="7">
        <v>-17.661000000000001</v>
      </c>
      <c r="B1431" s="6">
        <v>27.625</v>
      </c>
      <c r="C1431" s="1">
        <v>36.299999999999997</v>
      </c>
      <c r="D1431" s="1">
        <f t="shared" si="342"/>
        <v>-1.7660999999999999E-5</v>
      </c>
      <c r="E1431" s="6">
        <f t="shared" si="338"/>
        <v>1.6081418583237501E-14</v>
      </c>
      <c r="F1431" s="6">
        <f t="shared" si="343"/>
        <v>-3.2023569862499997E-5</v>
      </c>
      <c r="G1431" s="13">
        <f t="shared" si="339"/>
        <v>1.4362569862499998E-5</v>
      </c>
      <c r="H1431" s="6">
        <f t="shared" si="340"/>
        <v>35.514915029430028</v>
      </c>
      <c r="I1431" s="6">
        <f t="shared" si="344"/>
        <v>-0.78508497056996873</v>
      </c>
      <c r="J1431" s="6">
        <f t="shared" si="345"/>
        <v>27.594155061959206</v>
      </c>
      <c r="K1431" s="6">
        <f t="shared" si="346"/>
        <v>1.542246902039679E-2</v>
      </c>
      <c r="L1431" s="6">
        <f t="shared" si="347"/>
        <v>-1.8417371594067071E-5</v>
      </c>
      <c r="M1431" s="14">
        <f t="shared" si="348"/>
        <v>3.7818579703353581E-7</v>
      </c>
      <c r="N1431" s="6">
        <f t="shared" si="349"/>
        <v>-1.7660999999999999E-5</v>
      </c>
      <c r="O1431" s="13">
        <f t="shared" si="341"/>
        <v>1.4362569862499998E-5</v>
      </c>
      <c r="P1431" s="6">
        <f t="shared" si="350"/>
        <v>35.514915029430028</v>
      </c>
      <c r="Q1431" s="7">
        <f t="shared" si="351"/>
        <v>35.090134679255961</v>
      </c>
      <c r="R1431" s="7">
        <f t="shared" si="352"/>
        <v>-1.2098653207440364</v>
      </c>
    </row>
    <row r="1432" spans="1:18" x14ac:dyDescent="0.2">
      <c r="A1432" s="7">
        <v>-20.097000000000001</v>
      </c>
      <c r="B1432" s="6">
        <v>27.625</v>
      </c>
      <c r="C1432" s="1">
        <v>36.299999999999997</v>
      </c>
      <c r="D1432" s="1">
        <f t="shared" si="342"/>
        <v>-2.0097000000000001E-5</v>
      </c>
      <c r="E1432" s="6">
        <f t="shared" si="338"/>
        <v>1.6081418583237501E-14</v>
      </c>
      <c r="F1432" s="6">
        <f t="shared" si="343"/>
        <v>-3.2023569862499997E-5</v>
      </c>
      <c r="G1432" s="13">
        <f t="shared" si="339"/>
        <v>1.1926569862499996E-5</v>
      </c>
      <c r="H1432" s="6">
        <f t="shared" si="340"/>
        <v>34.21902820403335</v>
      </c>
      <c r="I1432" s="6">
        <f t="shared" si="344"/>
        <v>-2.0809717959666472</v>
      </c>
      <c r="J1432" s="6">
        <f t="shared" si="345"/>
        <v>27.606493037175525</v>
      </c>
      <c r="K1432" s="6">
        <f t="shared" si="346"/>
        <v>9.2534814122373632E-3</v>
      </c>
      <c r="L1432" s="6">
        <f t="shared" si="347"/>
        <v>-1.8602022956440245E-5</v>
      </c>
      <c r="M1432" s="14">
        <f t="shared" si="348"/>
        <v>-7.4748852177987786E-7</v>
      </c>
      <c r="N1432" s="6">
        <f t="shared" si="349"/>
        <v>-2.0097000000000001E-5</v>
      </c>
      <c r="O1432" s="13">
        <f t="shared" si="341"/>
        <v>1.1926569862499996E-5</v>
      </c>
      <c r="P1432" s="6">
        <f t="shared" si="350"/>
        <v>34.21902820403335</v>
      </c>
      <c r="Q1432" s="7">
        <f t="shared" si="351"/>
        <v>34.915913384211443</v>
      </c>
      <c r="R1432" s="7">
        <f t="shared" si="352"/>
        <v>-1.3840866157885543</v>
      </c>
    </row>
    <row r="1433" spans="1:18" x14ac:dyDescent="0.2">
      <c r="A1433" s="7">
        <v>-19.488</v>
      </c>
      <c r="B1433" s="6">
        <v>27.625</v>
      </c>
      <c r="C1433" s="1">
        <v>36.299999999999997</v>
      </c>
      <c r="D1433" s="1">
        <f t="shared" si="342"/>
        <v>-1.9487999999999997E-5</v>
      </c>
      <c r="E1433" s="6">
        <f t="shared" si="338"/>
        <v>1.6081418583237501E-14</v>
      </c>
      <c r="F1433" s="6">
        <f t="shared" si="343"/>
        <v>-3.2023569862499997E-5</v>
      </c>
      <c r="G1433" s="13">
        <f t="shared" si="339"/>
        <v>1.25355698625E-5</v>
      </c>
      <c r="H1433" s="6">
        <f t="shared" si="340"/>
        <v>34.544537058218907</v>
      </c>
      <c r="I1433" s="6">
        <f t="shared" si="344"/>
        <v>-1.7554629417810901</v>
      </c>
      <c r="J1433" s="6">
        <f t="shared" si="345"/>
        <v>27.613895822305317</v>
      </c>
      <c r="K1433" s="6">
        <f t="shared" si="346"/>
        <v>5.5520888473417074E-3</v>
      </c>
      <c r="L1433" s="6">
        <f t="shared" si="347"/>
        <v>-1.9078213773864146E-5</v>
      </c>
      <c r="M1433" s="14">
        <f t="shared" si="348"/>
        <v>-2.0489311306792552E-7</v>
      </c>
      <c r="N1433" s="6">
        <f t="shared" si="349"/>
        <v>-1.9487999999999997E-5</v>
      </c>
      <c r="O1433" s="13">
        <f t="shared" si="341"/>
        <v>1.25355698625E-5</v>
      </c>
      <c r="P1433" s="6">
        <f t="shared" si="350"/>
        <v>34.544537058218907</v>
      </c>
      <c r="Q1433" s="7">
        <f t="shared" si="351"/>
        <v>34.841638119012941</v>
      </c>
      <c r="R1433" s="7">
        <f t="shared" si="352"/>
        <v>-1.4583618809870558</v>
      </c>
    </row>
    <row r="1434" spans="1:18" x14ac:dyDescent="0.2">
      <c r="A1434" s="7">
        <v>-16.899750000000001</v>
      </c>
      <c r="B1434" s="6">
        <v>27.625</v>
      </c>
      <c r="C1434" s="1">
        <v>36.299999999999997</v>
      </c>
      <c r="D1434" s="1">
        <f t="shared" si="342"/>
        <v>-1.689975E-5</v>
      </c>
      <c r="E1434" s="6">
        <f t="shared" si="338"/>
        <v>1.6081418583237501E-14</v>
      </c>
      <c r="F1434" s="6">
        <f t="shared" si="343"/>
        <v>-3.2023569862499997E-5</v>
      </c>
      <c r="G1434" s="13">
        <f t="shared" si="339"/>
        <v>1.5123819862499997E-5</v>
      </c>
      <c r="H1434" s="6">
        <f t="shared" si="340"/>
        <v>35.916551911925069</v>
      </c>
      <c r="I1434" s="6">
        <f t="shared" si="344"/>
        <v>-0.38344808807492825</v>
      </c>
      <c r="J1434" s="6">
        <f t="shared" si="345"/>
        <v>27.618337493383191</v>
      </c>
      <c r="K1434" s="6">
        <f t="shared" si="346"/>
        <v>3.3312533084046692E-3</v>
      </c>
      <c r="L1434" s="6">
        <f t="shared" si="347"/>
        <v>-1.8724478264318488E-5</v>
      </c>
      <c r="M1434" s="14">
        <f t="shared" si="348"/>
        <v>9.1236413215924373E-7</v>
      </c>
      <c r="N1434" s="6">
        <f t="shared" si="349"/>
        <v>-1.689975E-5</v>
      </c>
      <c r="O1434" s="13">
        <f t="shared" si="341"/>
        <v>1.5123819862499997E-5</v>
      </c>
      <c r="P1434" s="6">
        <f t="shared" si="350"/>
        <v>35.916551911925069</v>
      </c>
      <c r="Q1434" s="7">
        <f t="shared" si="351"/>
        <v>35.056620877595371</v>
      </c>
      <c r="R1434" s="7">
        <f t="shared" si="352"/>
        <v>-1.243379122404626</v>
      </c>
    </row>
    <row r="1435" spans="1:18" x14ac:dyDescent="0.2">
      <c r="A1435" s="7">
        <v>-18.879000000000001</v>
      </c>
      <c r="B1435" s="6">
        <v>27.625</v>
      </c>
      <c r="C1435" s="1">
        <v>36.299999999999997</v>
      </c>
      <c r="D1435" s="1">
        <f t="shared" si="342"/>
        <v>-1.8879E-5</v>
      </c>
      <c r="E1435" s="6">
        <f t="shared" si="338"/>
        <v>1.6081418583237501E-14</v>
      </c>
      <c r="F1435" s="6">
        <f t="shared" si="343"/>
        <v>-3.2023569862499997E-5</v>
      </c>
      <c r="G1435" s="13">
        <f t="shared" si="339"/>
        <v>1.3144569862499997E-5</v>
      </c>
      <c r="H1435" s="6">
        <f t="shared" si="340"/>
        <v>34.869016115092393</v>
      </c>
      <c r="I1435" s="6">
        <f t="shared" si="344"/>
        <v>-1.4309838849076044</v>
      </c>
      <c r="J1435" s="6">
        <f t="shared" si="345"/>
        <v>27.621002496029913</v>
      </c>
      <c r="K1435" s="6">
        <f t="shared" si="346"/>
        <v>1.998751985043512E-3</v>
      </c>
      <c r="L1435" s="6">
        <f t="shared" si="347"/>
        <v>-1.8390436958591094E-5</v>
      </c>
      <c r="M1435" s="14">
        <f t="shared" si="348"/>
        <v>-2.4428152070445297E-7</v>
      </c>
      <c r="N1435" s="6">
        <f t="shared" si="349"/>
        <v>-1.8879E-5</v>
      </c>
      <c r="O1435" s="13">
        <f t="shared" si="341"/>
        <v>1.3144569862499997E-5</v>
      </c>
      <c r="P1435" s="6">
        <f t="shared" si="350"/>
        <v>34.869016115092393</v>
      </c>
      <c r="Q1435" s="7">
        <f t="shared" si="351"/>
        <v>35.019099925094778</v>
      </c>
      <c r="R1435" s="7">
        <f t="shared" si="352"/>
        <v>-1.2809000749052188</v>
      </c>
    </row>
    <row r="1436" spans="1:18" x14ac:dyDescent="0.2">
      <c r="A1436" s="7">
        <v>-20.097000000000001</v>
      </c>
      <c r="B1436" s="6">
        <v>27.625</v>
      </c>
      <c r="C1436" s="1">
        <v>36.299999999999997</v>
      </c>
      <c r="D1436" s="1">
        <f t="shared" si="342"/>
        <v>-2.0097000000000001E-5</v>
      </c>
      <c r="E1436" s="6">
        <f t="shared" si="338"/>
        <v>1.6081418583237501E-14</v>
      </c>
      <c r="F1436" s="6">
        <f t="shared" si="343"/>
        <v>-3.2023569862499997E-5</v>
      </c>
      <c r="G1436" s="13">
        <f t="shared" si="339"/>
        <v>1.1926569862499996E-5</v>
      </c>
      <c r="H1436" s="6">
        <f t="shared" si="340"/>
        <v>34.21902820403335</v>
      </c>
      <c r="I1436" s="6">
        <f t="shared" si="344"/>
        <v>-2.0809717959666472</v>
      </c>
      <c r="J1436" s="6">
        <f t="shared" si="345"/>
        <v>27.622601497617946</v>
      </c>
      <c r="K1436" s="6">
        <f t="shared" si="346"/>
        <v>1.1992511910268178E-3</v>
      </c>
      <c r="L1436" s="6">
        <f t="shared" si="347"/>
        <v>-1.8829462175154659E-5</v>
      </c>
      <c r="M1436" s="14">
        <f t="shared" si="348"/>
        <v>-6.3376891242267078E-7</v>
      </c>
      <c r="N1436" s="6">
        <f t="shared" si="349"/>
        <v>-2.0097000000000001E-5</v>
      </c>
      <c r="O1436" s="13">
        <f t="shared" si="341"/>
        <v>1.1926569862499996E-5</v>
      </c>
      <c r="P1436" s="6">
        <f t="shared" si="350"/>
        <v>34.21902820403335</v>
      </c>
      <c r="Q1436" s="7">
        <f t="shared" si="351"/>
        <v>34.859085580882493</v>
      </c>
      <c r="R1436" s="7">
        <f t="shared" si="352"/>
        <v>-1.4409144191175045</v>
      </c>
    </row>
    <row r="1437" spans="1:18" x14ac:dyDescent="0.2">
      <c r="A1437" s="7">
        <v>-19.944749999999999</v>
      </c>
      <c r="B1437" s="6">
        <v>27.625</v>
      </c>
      <c r="C1437" s="1">
        <v>36.299999999999997</v>
      </c>
      <c r="D1437" s="1">
        <f t="shared" si="342"/>
        <v>-1.9944749999999999E-5</v>
      </c>
      <c r="E1437" s="6">
        <f t="shared" si="338"/>
        <v>1.6081418583237501E-14</v>
      </c>
      <c r="F1437" s="6">
        <f t="shared" si="343"/>
        <v>-3.2023569862499997E-5</v>
      </c>
      <c r="G1437" s="13">
        <f t="shared" si="339"/>
        <v>1.2078819862499998E-5</v>
      </c>
      <c r="H1437" s="6">
        <f t="shared" si="340"/>
        <v>34.300502378369572</v>
      </c>
      <c r="I1437" s="6">
        <f t="shared" si="344"/>
        <v>-1.9994976216304252</v>
      </c>
      <c r="J1437" s="6">
        <f t="shared" si="345"/>
        <v>27.623560898570769</v>
      </c>
      <c r="K1437" s="6">
        <f t="shared" si="346"/>
        <v>7.1955071461538012E-4</v>
      </c>
      <c r="L1437" s="6">
        <f t="shared" si="347"/>
        <v>-1.9306027305092796E-5</v>
      </c>
      <c r="M1437" s="14">
        <f t="shared" si="348"/>
        <v>-3.1936134745360175E-7</v>
      </c>
      <c r="N1437" s="6">
        <f t="shared" si="349"/>
        <v>-1.9944749999999999E-5</v>
      </c>
      <c r="O1437" s="13">
        <f t="shared" si="341"/>
        <v>1.2078819862499998E-5</v>
      </c>
      <c r="P1437" s="6">
        <f t="shared" si="350"/>
        <v>34.300502378369572</v>
      </c>
      <c r="Q1437" s="7">
        <f t="shared" si="351"/>
        <v>34.747368940379914</v>
      </c>
      <c r="R1437" s="7">
        <f t="shared" si="352"/>
        <v>-1.552631059620083</v>
      </c>
    </row>
    <row r="1438" spans="1:18" x14ac:dyDescent="0.2">
      <c r="A1438" s="7">
        <v>-17.81325</v>
      </c>
      <c r="B1438" s="6">
        <v>27.6875</v>
      </c>
      <c r="C1438" s="1">
        <v>36.299999999999997</v>
      </c>
      <c r="D1438" s="1">
        <f t="shared" si="342"/>
        <v>-1.7813249999999998E-5</v>
      </c>
      <c r="E1438" s="6">
        <f t="shared" si="338"/>
        <v>1.6082388520784376E-14</v>
      </c>
      <c r="F1438" s="6">
        <f t="shared" si="343"/>
        <v>-3.2008140712499997E-5</v>
      </c>
      <c r="G1438" s="13">
        <f t="shared" si="339"/>
        <v>1.41948907125E-5</v>
      </c>
      <c r="H1438" s="6">
        <f t="shared" si="340"/>
        <v>35.483663800611907</v>
      </c>
      <c r="I1438" s="6">
        <f t="shared" si="344"/>
        <v>-0.81633619938808977</v>
      </c>
      <c r="J1438" s="6">
        <f t="shared" si="345"/>
        <v>27.636636539142462</v>
      </c>
      <c r="K1438" s="6">
        <f t="shared" si="346"/>
        <v>2.5431730428769228E-2</v>
      </c>
      <c r="L1438" s="6">
        <f t="shared" si="347"/>
        <v>-1.9135216383055678E-5</v>
      </c>
      <c r="M1438" s="14">
        <f t="shared" si="348"/>
        <v>6.6098319152784024E-7</v>
      </c>
      <c r="N1438" s="6">
        <f t="shared" si="349"/>
        <v>-1.7813249999999998E-5</v>
      </c>
      <c r="O1438" s="13">
        <f t="shared" si="341"/>
        <v>1.41948907125E-5</v>
      </c>
      <c r="P1438" s="6">
        <f t="shared" si="350"/>
        <v>35.483663800611907</v>
      </c>
      <c r="Q1438" s="7">
        <f t="shared" si="351"/>
        <v>34.894627912426316</v>
      </c>
      <c r="R1438" s="7">
        <f t="shared" si="352"/>
        <v>-1.4053720875736815</v>
      </c>
    </row>
    <row r="1439" spans="1:18" x14ac:dyDescent="0.2">
      <c r="A1439" s="7">
        <v>-18.5745</v>
      </c>
      <c r="B1439" s="6">
        <v>27.6875</v>
      </c>
      <c r="C1439" s="1">
        <v>36.299999999999997</v>
      </c>
      <c r="D1439" s="1">
        <f t="shared" si="342"/>
        <v>-1.85745E-5</v>
      </c>
      <c r="E1439" s="6">
        <f t="shared" si="338"/>
        <v>1.6082388520784376E-14</v>
      </c>
      <c r="F1439" s="6">
        <f t="shared" si="343"/>
        <v>-3.2008140712499997E-5</v>
      </c>
      <c r="G1439" s="13">
        <f t="shared" si="339"/>
        <v>1.3433640712499998E-5</v>
      </c>
      <c r="H1439" s="6">
        <f t="shared" si="340"/>
        <v>35.080354487891498</v>
      </c>
      <c r="I1439" s="6">
        <f t="shared" si="344"/>
        <v>-1.2196455121084995</v>
      </c>
      <c r="J1439" s="6">
        <f t="shared" si="345"/>
        <v>27.656981923485475</v>
      </c>
      <c r="K1439" s="6">
        <f t="shared" si="346"/>
        <v>1.5259038257262603E-2</v>
      </c>
      <c r="L1439" s="6">
        <f t="shared" si="347"/>
        <v>-1.8758679829833408E-5</v>
      </c>
      <c r="M1439" s="14">
        <f t="shared" si="348"/>
        <v>9.2089914916703927E-8</v>
      </c>
      <c r="N1439" s="6">
        <f t="shared" si="349"/>
        <v>-1.85745E-5</v>
      </c>
      <c r="O1439" s="13">
        <f t="shared" si="341"/>
        <v>1.3433640712499998E-5</v>
      </c>
      <c r="P1439" s="6">
        <f t="shared" si="350"/>
        <v>35.080354487891498</v>
      </c>
      <c r="Q1439" s="7">
        <f t="shared" si="351"/>
        <v>34.931773227519358</v>
      </c>
      <c r="R1439" s="7">
        <f t="shared" si="352"/>
        <v>-1.3682267724806394</v>
      </c>
    </row>
    <row r="1440" spans="1:18" x14ac:dyDescent="0.2">
      <c r="A1440" s="7">
        <v>-19.335750000000001</v>
      </c>
      <c r="B1440" s="6">
        <v>27.6875</v>
      </c>
      <c r="C1440" s="1">
        <v>36.299999999999997</v>
      </c>
      <c r="D1440" s="1">
        <f t="shared" si="342"/>
        <v>-1.9335749999999999E-5</v>
      </c>
      <c r="E1440" s="6">
        <f t="shared" si="338"/>
        <v>1.6082388520784376E-14</v>
      </c>
      <c r="F1440" s="6">
        <f t="shared" si="343"/>
        <v>-3.2008140712499997E-5</v>
      </c>
      <c r="G1440" s="13">
        <f t="shared" si="339"/>
        <v>1.2672390712499999E-5</v>
      </c>
      <c r="H1440" s="6">
        <f t="shared" si="340"/>
        <v>34.675455780569166</v>
      </c>
      <c r="I1440" s="6">
        <f t="shared" si="344"/>
        <v>-1.624544219430831</v>
      </c>
      <c r="J1440" s="6">
        <f t="shared" si="345"/>
        <v>27.669189154091285</v>
      </c>
      <c r="K1440" s="6">
        <f t="shared" si="346"/>
        <v>9.1554229543575616E-3</v>
      </c>
      <c r="L1440" s="6">
        <f t="shared" si="347"/>
        <v>-1.8837257897900046E-5</v>
      </c>
      <c r="M1440" s="14">
        <f t="shared" si="348"/>
        <v>-2.4924605104997617E-7</v>
      </c>
      <c r="N1440" s="6">
        <f t="shared" si="349"/>
        <v>-1.9335749999999999E-5</v>
      </c>
      <c r="O1440" s="13">
        <f t="shared" si="341"/>
        <v>1.2672390712499999E-5</v>
      </c>
      <c r="P1440" s="6">
        <f t="shared" si="350"/>
        <v>34.675455780569166</v>
      </c>
      <c r="Q1440" s="7">
        <f t="shared" si="351"/>
        <v>34.880509738129319</v>
      </c>
      <c r="R1440" s="7">
        <f t="shared" si="352"/>
        <v>-1.4194902618706777</v>
      </c>
    </row>
    <row r="1441" spans="1:18" x14ac:dyDescent="0.2">
      <c r="A1441" s="7">
        <v>-20.553750000000001</v>
      </c>
      <c r="B1441" s="6">
        <v>27.6875</v>
      </c>
      <c r="C1441" s="1">
        <v>36.299999999999997</v>
      </c>
      <c r="D1441" s="1">
        <f t="shared" si="342"/>
        <v>-2.055375E-5</v>
      </c>
      <c r="E1441" s="6">
        <f t="shared" si="338"/>
        <v>1.6082388520784376E-14</v>
      </c>
      <c r="F1441" s="6">
        <f t="shared" si="343"/>
        <v>-3.2008140712499997E-5</v>
      </c>
      <c r="G1441" s="13">
        <f t="shared" si="339"/>
        <v>1.1454390712499998E-5</v>
      </c>
      <c r="H1441" s="6">
        <f t="shared" si="340"/>
        <v>34.024275155771591</v>
      </c>
      <c r="I1441" s="6">
        <f t="shared" si="344"/>
        <v>-2.2757248442284066</v>
      </c>
      <c r="J1441" s="6">
        <f t="shared" si="345"/>
        <v>27.676513492454774</v>
      </c>
      <c r="K1441" s="6">
        <f t="shared" si="346"/>
        <v>5.4932537726131159E-3</v>
      </c>
      <c r="L1441" s="6">
        <f t="shared" si="347"/>
        <v>-1.9280254738740029E-5</v>
      </c>
      <c r="M1441" s="14">
        <f t="shared" si="348"/>
        <v>-6.3674763062998537E-7</v>
      </c>
      <c r="N1441" s="6">
        <f t="shared" si="349"/>
        <v>-2.055375E-5</v>
      </c>
      <c r="O1441" s="13">
        <f t="shared" si="341"/>
        <v>1.1454390712499998E-5</v>
      </c>
      <c r="P1441" s="6">
        <f t="shared" si="350"/>
        <v>34.024275155771591</v>
      </c>
      <c r="Q1441" s="7">
        <f t="shared" si="351"/>
        <v>34.709262821657774</v>
      </c>
      <c r="R1441" s="7">
        <f t="shared" si="352"/>
        <v>-1.5907371783422235</v>
      </c>
    </row>
    <row r="1442" spans="1:18" x14ac:dyDescent="0.2">
      <c r="A1442" s="7">
        <v>-21.0105</v>
      </c>
      <c r="B1442" s="6">
        <v>27.6875</v>
      </c>
      <c r="C1442" s="1">
        <v>36.299999999999997</v>
      </c>
      <c r="D1442" s="1">
        <f t="shared" si="342"/>
        <v>-2.1010499999999998E-5</v>
      </c>
      <c r="E1442" s="6">
        <f t="shared" si="338"/>
        <v>1.6082388520784376E-14</v>
      </c>
      <c r="F1442" s="6">
        <f t="shared" si="343"/>
        <v>-3.2008140712499997E-5</v>
      </c>
      <c r="G1442" s="13">
        <f t="shared" si="339"/>
        <v>1.0997640712499999E-5</v>
      </c>
      <c r="H1442" s="6">
        <f t="shared" si="340"/>
        <v>33.779011234100437</v>
      </c>
      <c r="I1442" s="6">
        <f t="shared" si="344"/>
        <v>-2.5209887658995598</v>
      </c>
      <c r="J1442" s="6">
        <f t="shared" si="345"/>
        <v>27.680908095472866</v>
      </c>
      <c r="K1442" s="6">
        <f t="shared" si="346"/>
        <v>3.295952263567159E-3</v>
      </c>
      <c r="L1442" s="6">
        <f t="shared" si="347"/>
        <v>-1.988100284324402E-5</v>
      </c>
      <c r="M1442" s="14">
        <f t="shared" si="348"/>
        <v>-5.6474857837798898E-7</v>
      </c>
      <c r="N1442" s="6">
        <f t="shared" si="349"/>
        <v>-2.1010499999999998E-5</v>
      </c>
      <c r="O1442" s="13">
        <f t="shared" si="341"/>
        <v>1.0997640712499999E-5</v>
      </c>
      <c r="P1442" s="6">
        <f t="shared" si="350"/>
        <v>33.779011234100437</v>
      </c>
      <c r="Q1442" s="7">
        <f t="shared" si="351"/>
        <v>34.523212504146308</v>
      </c>
      <c r="R1442" s="7">
        <f t="shared" si="352"/>
        <v>-1.7767874958536893</v>
      </c>
    </row>
    <row r="1443" spans="1:18" x14ac:dyDescent="0.2">
      <c r="A1443" s="7">
        <v>-18.27</v>
      </c>
      <c r="B1443" s="6">
        <v>27.6875</v>
      </c>
      <c r="C1443" s="1">
        <v>36.299999999999997</v>
      </c>
      <c r="D1443" s="1">
        <f t="shared" si="342"/>
        <v>-1.827E-5</v>
      </c>
      <c r="E1443" s="6">
        <f t="shared" si="338"/>
        <v>1.6082388520784376E-14</v>
      </c>
      <c r="F1443" s="6">
        <f t="shared" si="343"/>
        <v>-3.2008140712499997E-5</v>
      </c>
      <c r="G1443" s="13">
        <f t="shared" si="339"/>
        <v>1.3738140712499998E-5</v>
      </c>
      <c r="H1443" s="6">
        <f t="shared" si="340"/>
        <v>35.24186812467326</v>
      </c>
      <c r="I1443" s="6">
        <f t="shared" si="344"/>
        <v>-1.0581318753267368</v>
      </c>
      <c r="J1443" s="6">
        <f t="shared" si="345"/>
        <v>27.683544857283721</v>
      </c>
      <c r="K1443" s="6">
        <f t="shared" si="346"/>
        <v>1.9775713581395848E-3</v>
      </c>
      <c r="L1443" s="6">
        <f t="shared" si="347"/>
        <v>-1.9784701705946413E-5</v>
      </c>
      <c r="M1443" s="14">
        <f t="shared" si="348"/>
        <v>7.5735085297320672E-7</v>
      </c>
      <c r="N1443" s="6">
        <f t="shared" si="349"/>
        <v>-1.827E-5</v>
      </c>
      <c r="O1443" s="13">
        <f t="shared" si="341"/>
        <v>1.3738140712499998E-5</v>
      </c>
      <c r="P1443" s="6">
        <f t="shared" si="350"/>
        <v>35.24186812467326</v>
      </c>
      <c r="Q1443" s="7">
        <f t="shared" si="351"/>
        <v>34.666943628251701</v>
      </c>
      <c r="R1443" s="7">
        <f t="shared" si="352"/>
        <v>-1.633056371748296</v>
      </c>
    </row>
    <row r="1444" spans="1:18" x14ac:dyDescent="0.2">
      <c r="A1444" s="7">
        <v>-19.03125</v>
      </c>
      <c r="B1444" s="6">
        <v>27.6875</v>
      </c>
      <c r="C1444" s="1">
        <v>36.299999999999997</v>
      </c>
      <c r="D1444" s="1">
        <f t="shared" si="342"/>
        <v>-1.9031249999999998E-5</v>
      </c>
      <c r="E1444" s="6">
        <f t="shared" si="338"/>
        <v>1.6082388520784376E-14</v>
      </c>
      <c r="F1444" s="6">
        <f t="shared" si="343"/>
        <v>-3.2008140712499997E-5</v>
      </c>
      <c r="G1444" s="13">
        <f t="shared" si="339"/>
        <v>1.2976890712499999E-5</v>
      </c>
      <c r="H1444" s="6">
        <f t="shared" si="340"/>
        <v>34.837606926400383</v>
      </c>
      <c r="I1444" s="6">
        <f t="shared" si="344"/>
        <v>-1.462393073599614</v>
      </c>
      <c r="J1444" s="6">
        <f t="shared" si="345"/>
        <v>27.68512691437023</v>
      </c>
      <c r="K1444" s="6">
        <f t="shared" si="346"/>
        <v>1.186542814885172E-3</v>
      </c>
      <c r="L1444" s="6">
        <f t="shared" si="347"/>
        <v>-1.9331071023567847E-5</v>
      </c>
      <c r="M1444" s="14">
        <f t="shared" si="348"/>
        <v>1.4991051178392449E-7</v>
      </c>
      <c r="N1444" s="6">
        <f t="shared" si="349"/>
        <v>-1.9031249999999998E-5</v>
      </c>
      <c r="O1444" s="13">
        <f t="shared" si="341"/>
        <v>1.2976890712499999E-5</v>
      </c>
      <c r="P1444" s="6">
        <f t="shared" si="350"/>
        <v>34.837606926400383</v>
      </c>
      <c r="Q1444" s="7">
        <f t="shared" si="351"/>
        <v>34.701076287881442</v>
      </c>
      <c r="R1444" s="7">
        <f t="shared" si="352"/>
        <v>-1.5989237121185553</v>
      </c>
    </row>
    <row r="1445" spans="1:18" x14ac:dyDescent="0.2">
      <c r="A1445" s="7">
        <v>-20.097000000000001</v>
      </c>
      <c r="B1445" s="6">
        <v>27.6875</v>
      </c>
      <c r="C1445" s="1">
        <v>36.299999999999997</v>
      </c>
      <c r="D1445" s="1">
        <f t="shared" si="342"/>
        <v>-2.0097000000000001E-5</v>
      </c>
      <c r="E1445" s="6">
        <f t="shared" si="338"/>
        <v>1.6082388520784376E-14</v>
      </c>
      <c r="F1445" s="6">
        <f t="shared" si="343"/>
        <v>-3.2008140712499997E-5</v>
      </c>
      <c r="G1445" s="13">
        <f t="shared" si="339"/>
        <v>1.1911140712499996E-5</v>
      </c>
      <c r="H1445" s="6">
        <f t="shared" si="340"/>
        <v>34.26895298629438</v>
      </c>
      <c r="I1445" s="6">
        <f t="shared" si="344"/>
        <v>-2.0310470137056171</v>
      </c>
      <c r="J1445" s="6">
        <f t="shared" si="345"/>
        <v>27.686076148622135</v>
      </c>
      <c r="K1445" s="6">
        <f t="shared" si="346"/>
        <v>7.1192568893252428E-4</v>
      </c>
      <c r="L1445" s="6">
        <f t="shared" si="347"/>
        <v>-1.9424292614140708E-5</v>
      </c>
      <c r="M1445" s="14">
        <f t="shared" si="348"/>
        <v>-3.3635369292964663E-7</v>
      </c>
      <c r="N1445" s="6">
        <f t="shared" si="349"/>
        <v>-2.0097000000000001E-5</v>
      </c>
      <c r="O1445" s="13">
        <f t="shared" si="341"/>
        <v>1.1911140712499996E-5</v>
      </c>
      <c r="P1445" s="6">
        <f t="shared" si="350"/>
        <v>34.26895298629438</v>
      </c>
      <c r="Q1445" s="7">
        <f t="shared" si="351"/>
        <v>34.614651627564029</v>
      </c>
      <c r="R1445" s="7">
        <f t="shared" si="352"/>
        <v>-1.6853483724359677</v>
      </c>
    </row>
    <row r="1446" spans="1:18" x14ac:dyDescent="0.2">
      <c r="A1446" s="7">
        <v>-20.401499999999999</v>
      </c>
      <c r="B1446" s="6">
        <v>27.6875</v>
      </c>
      <c r="C1446" s="1">
        <v>36.299999999999997</v>
      </c>
      <c r="D1446" s="1">
        <f t="shared" si="342"/>
        <v>-2.0401499999999998E-5</v>
      </c>
      <c r="E1446" s="6">
        <f t="shared" si="338"/>
        <v>1.6082388520784376E-14</v>
      </c>
      <c r="F1446" s="6">
        <f t="shared" si="343"/>
        <v>-3.2008140712499997E-5</v>
      </c>
      <c r="G1446" s="13">
        <f t="shared" si="339"/>
        <v>1.16066407125E-5</v>
      </c>
      <c r="H1446" s="6">
        <f t="shared" si="340"/>
        <v>34.105899392396736</v>
      </c>
      <c r="I1446" s="6">
        <f t="shared" si="344"/>
        <v>-2.1941006076032608</v>
      </c>
      <c r="J1446" s="6">
        <f t="shared" si="345"/>
        <v>27.686645689173282</v>
      </c>
      <c r="K1446" s="6">
        <f t="shared" si="346"/>
        <v>4.2715541335880403E-4</v>
      </c>
      <c r="L1446" s="6">
        <f t="shared" si="347"/>
        <v>-1.9754275568484424E-5</v>
      </c>
      <c r="M1446" s="14">
        <f t="shared" si="348"/>
        <v>-3.2361221575778671E-7</v>
      </c>
      <c r="N1446" s="6">
        <f t="shared" si="349"/>
        <v>-2.0401499999999998E-5</v>
      </c>
      <c r="O1446" s="13">
        <f t="shared" si="341"/>
        <v>1.16066407125E-5</v>
      </c>
      <c r="P1446" s="6">
        <f t="shared" si="350"/>
        <v>34.105899392396736</v>
      </c>
      <c r="Q1446" s="7">
        <f t="shared" si="351"/>
        <v>34.512901180530569</v>
      </c>
      <c r="R1446" s="7">
        <f t="shared" si="352"/>
        <v>-1.7870988194694277</v>
      </c>
    </row>
    <row r="1447" spans="1:18" x14ac:dyDescent="0.2">
      <c r="A1447" s="7">
        <v>-17.661000000000001</v>
      </c>
      <c r="B1447" s="6">
        <v>27.75</v>
      </c>
      <c r="C1447" s="1">
        <v>36.299999999999997</v>
      </c>
      <c r="D1447" s="1">
        <f t="shared" si="342"/>
        <v>-1.7660999999999999E-5</v>
      </c>
      <c r="E1447" s="6">
        <f t="shared" si="338"/>
        <v>1.6083357703949998E-14</v>
      </c>
      <c r="F1447" s="6">
        <f t="shared" si="343"/>
        <v>-3.1992221425E-5</v>
      </c>
      <c r="G1447" s="13">
        <f t="shared" si="339"/>
        <v>1.4331221425000001E-5</v>
      </c>
      <c r="H1447" s="6">
        <f t="shared" si="340"/>
        <v>35.613112465482573</v>
      </c>
      <c r="I1447" s="6">
        <f t="shared" si="344"/>
        <v>-0.68688753451742457</v>
      </c>
      <c r="J1447" s="6">
        <f t="shared" si="345"/>
        <v>27.699487413503967</v>
      </c>
      <c r="K1447" s="6">
        <f t="shared" si="346"/>
        <v>2.5256293248016704E-2</v>
      </c>
      <c r="L1447" s="6">
        <f t="shared" si="347"/>
        <v>-1.9465065341090653E-5</v>
      </c>
      <c r="M1447" s="14">
        <f t="shared" si="348"/>
        <v>9.0203267054532673E-7</v>
      </c>
      <c r="N1447" s="6">
        <f t="shared" si="349"/>
        <v>-1.7660999999999999E-5</v>
      </c>
      <c r="O1447" s="13">
        <f t="shared" si="341"/>
        <v>1.4331221425000001E-5</v>
      </c>
      <c r="P1447" s="6">
        <f t="shared" si="350"/>
        <v>35.613112465482573</v>
      </c>
      <c r="Q1447" s="7">
        <f t="shared" si="351"/>
        <v>34.732943437520973</v>
      </c>
      <c r="R1447" s="7">
        <f t="shared" si="352"/>
        <v>-1.5670565624790243</v>
      </c>
    </row>
    <row r="1448" spans="1:18" x14ac:dyDescent="0.2">
      <c r="A1448" s="7">
        <v>-19.488</v>
      </c>
      <c r="B1448" s="6">
        <v>27.75</v>
      </c>
      <c r="C1448" s="1">
        <v>36.299999999999997</v>
      </c>
      <c r="D1448" s="1">
        <f t="shared" si="342"/>
        <v>-1.9487999999999997E-5</v>
      </c>
      <c r="E1448" s="6">
        <f t="shared" si="338"/>
        <v>1.6083357703949998E-14</v>
      </c>
      <c r="F1448" s="6">
        <f t="shared" si="343"/>
        <v>-3.1992221425E-5</v>
      </c>
      <c r="G1448" s="13">
        <f t="shared" si="339"/>
        <v>1.2504221425000003E-5</v>
      </c>
      <c r="H1448" s="6">
        <f t="shared" si="340"/>
        <v>34.643783321959404</v>
      </c>
      <c r="I1448" s="6">
        <f t="shared" si="344"/>
        <v>-1.6562166780405931</v>
      </c>
      <c r="J1448" s="6">
        <f t="shared" si="345"/>
        <v>27.719692448102382</v>
      </c>
      <c r="K1448" s="6">
        <f t="shared" si="346"/>
        <v>1.5153775948808956E-2</v>
      </c>
      <c r="L1448" s="6">
        <f t="shared" si="347"/>
        <v>-1.9108839204654391E-5</v>
      </c>
      <c r="M1448" s="14">
        <f t="shared" si="348"/>
        <v>-1.8958039767280313E-7</v>
      </c>
      <c r="N1448" s="6">
        <f t="shared" si="349"/>
        <v>-1.9487999999999997E-5</v>
      </c>
      <c r="O1448" s="13">
        <f t="shared" si="341"/>
        <v>1.2504221425000003E-5</v>
      </c>
      <c r="P1448" s="6">
        <f t="shared" si="350"/>
        <v>34.643783321959404</v>
      </c>
      <c r="Q1448" s="7">
        <f t="shared" si="351"/>
        <v>34.715111414408661</v>
      </c>
      <c r="R1448" s="7">
        <f t="shared" si="352"/>
        <v>-1.5848885855913366</v>
      </c>
    </row>
    <row r="1449" spans="1:18" x14ac:dyDescent="0.2">
      <c r="A1449" s="7">
        <v>-20.706</v>
      </c>
      <c r="B1449" s="6">
        <v>27.75</v>
      </c>
      <c r="C1449" s="1">
        <v>36.299999999999997</v>
      </c>
      <c r="D1449" s="1">
        <f t="shared" si="342"/>
        <v>-2.0705999999999998E-5</v>
      </c>
      <c r="E1449" s="6">
        <f t="shared" si="338"/>
        <v>1.6083357703949998E-14</v>
      </c>
      <c r="F1449" s="6">
        <f t="shared" si="343"/>
        <v>-3.1992221425E-5</v>
      </c>
      <c r="G1449" s="13">
        <f t="shared" si="339"/>
        <v>1.1286221425000002E-5</v>
      </c>
      <c r="H1449" s="6">
        <f t="shared" si="340"/>
        <v>33.992440177430353</v>
      </c>
      <c r="I1449" s="6">
        <f t="shared" si="344"/>
        <v>-2.3075598225696439</v>
      </c>
      <c r="J1449" s="6">
        <f t="shared" si="345"/>
        <v>27.731815468861431</v>
      </c>
      <c r="K1449" s="6">
        <f t="shared" si="346"/>
        <v>9.0922655692846632E-3</v>
      </c>
      <c r="L1449" s="6">
        <f t="shared" si="347"/>
        <v>-1.9504103522792635E-5</v>
      </c>
      <c r="M1449" s="14">
        <f t="shared" si="348"/>
        <v>-6.0094823860368155E-7</v>
      </c>
      <c r="N1449" s="6">
        <f t="shared" si="349"/>
        <v>-2.0705999999999998E-5</v>
      </c>
      <c r="O1449" s="13">
        <f t="shared" si="341"/>
        <v>1.1286221425000002E-5</v>
      </c>
      <c r="P1449" s="6">
        <f t="shared" si="350"/>
        <v>33.992440177430353</v>
      </c>
      <c r="Q1449" s="7">
        <f t="shared" si="351"/>
        <v>34.570577167012999</v>
      </c>
      <c r="R1449" s="7">
        <f t="shared" si="352"/>
        <v>-1.7294228329869981</v>
      </c>
    </row>
    <row r="1450" spans="1:18" x14ac:dyDescent="0.2">
      <c r="A1450" s="7">
        <v>-21.619499999999999</v>
      </c>
      <c r="B1450" s="6">
        <v>27.75</v>
      </c>
      <c r="C1450" s="1">
        <v>36.299999999999997</v>
      </c>
      <c r="D1450" s="1">
        <f t="shared" si="342"/>
        <v>-2.1619499999999999E-5</v>
      </c>
      <c r="E1450" s="6">
        <f t="shared" si="338"/>
        <v>1.6083357703949998E-14</v>
      </c>
      <c r="F1450" s="6">
        <f t="shared" si="343"/>
        <v>-3.1992221425E-5</v>
      </c>
      <c r="G1450" s="13">
        <f t="shared" si="339"/>
        <v>1.0372721425000002E-5</v>
      </c>
      <c r="H1450" s="6">
        <f t="shared" si="340"/>
        <v>33.501199414878329</v>
      </c>
      <c r="I1450" s="6">
        <f t="shared" si="344"/>
        <v>-2.7988005851216684</v>
      </c>
      <c r="J1450" s="6">
        <f t="shared" si="345"/>
        <v>27.739089281316858</v>
      </c>
      <c r="K1450" s="6">
        <f t="shared" si="346"/>
        <v>5.4553593415711532E-3</v>
      </c>
      <c r="L1450" s="6">
        <f t="shared" si="347"/>
        <v>-2.0167562113675578E-5</v>
      </c>
      <c r="M1450" s="14">
        <f t="shared" si="348"/>
        <v>-7.2596894316221021E-7</v>
      </c>
      <c r="N1450" s="6">
        <f t="shared" si="349"/>
        <v>-2.1619499999999999E-5</v>
      </c>
      <c r="O1450" s="13">
        <f t="shared" si="341"/>
        <v>1.0372721425000002E-5</v>
      </c>
      <c r="P1450" s="6">
        <f t="shared" si="350"/>
        <v>33.501199414878329</v>
      </c>
      <c r="Q1450" s="7">
        <f t="shared" si="351"/>
        <v>34.356701616586065</v>
      </c>
      <c r="R1450" s="7">
        <f t="shared" si="352"/>
        <v>-1.9432983834139321</v>
      </c>
    </row>
    <row r="1451" spans="1:18" x14ac:dyDescent="0.2">
      <c r="A1451" s="7">
        <v>-17.204249999999998</v>
      </c>
      <c r="B1451" s="6">
        <v>27.75</v>
      </c>
      <c r="C1451" s="1">
        <v>36.299999999999997</v>
      </c>
      <c r="D1451" s="1">
        <f t="shared" si="342"/>
        <v>-1.7204249999999997E-5</v>
      </c>
      <c r="E1451" s="6">
        <f t="shared" si="338"/>
        <v>1.6083357703949998E-14</v>
      </c>
      <c r="F1451" s="6">
        <f t="shared" si="343"/>
        <v>-3.1992221425E-5</v>
      </c>
      <c r="G1451" s="13">
        <f t="shared" si="339"/>
        <v>1.4787971425000003E-5</v>
      </c>
      <c r="H1451" s="6">
        <f t="shared" si="340"/>
        <v>35.854023870793014</v>
      </c>
      <c r="I1451" s="6">
        <f t="shared" si="344"/>
        <v>-0.44597612920698282</v>
      </c>
      <c r="J1451" s="6">
        <f t="shared" si="345"/>
        <v>27.743453568790116</v>
      </c>
      <c r="K1451" s="6">
        <f t="shared" si="346"/>
        <v>3.2732156049419814E-3</v>
      </c>
      <c r="L1451" s="6">
        <f t="shared" si="347"/>
        <v>-1.9865287268205345E-5</v>
      </c>
      <c r="M1451" s="14">
        <f t="shared" si="348"/>
        <v>1.3305186341026738E-6</v>
      </c>
      <c r="N1451" s="6">
        <f t="shared" si="349"/>
        <v>-1.7204249999999997E-5</v>
      </c>
      <c r="O1451" s="13">
        <f t="shared" si="341"/>
        <v>1.4787971425000003E-5</v>
      </c>
      <c r="P1451" s="6">
        <f t="shared" si="350"/>
        <v>35.854023870793014</v>
      </c>
      <c r="Q1451" s="7">
        <f t="shared" si="351"/>
        <v>34.656166067427456</v>
      </c>
      <c r="R1451" s="7">
        <f t="shared" si="352"/>
        <v>-1.6438339325725408</v>
      </c>
    </row>
    <row r="1452" spans="1:18" x14ac:dyDescent="0.2">
      <c r="A1452" s="7">
        <v>-18.726749999999999</v>
      </c>
      <c r="B1452" s="6">
        <v>27.75</v>
      </c>
      <c r="C1452" s="1">
        <v>36.299999999999997</v>
      </c>
      <c r="D1452" s="1">
        <f t="shared" si="342"/>
        <v>-1.8726749999999998E-5</v>
      </c>
      <c r="E1452" s="6">
        <f t="shared" si="338"/>
        <v>1.6083357703949998E-14</v>
      </c>
      <c r="F1452" s="6">
        <f t="shared" si="343"/>
        <v>-3.1992221425E-5</v>
      </c>
      <c r="G1452" s="13">
        <f t="shared" si="339"/>
        <v>1.3265471425000002E-5</v>
      </c>
      <c r="H1452" s="6">
        <f t="shared" si="340"/>
        <v>35.048782349364672</v>
      </c>
      <c r="I1452" s="6">
        <f t="shared" si="344"/>
        <v>-1.2512176506353256</v>
      </c>
      <c r="J1452" s="6">
        <f t="shared" si="345"/>
        <v>27.74607214127407</v>
      </c>
      <c r="K1452" s="6">
        <f t="shared" si="346"/>
        <v>1.9639293629651888E-3</v>
      </c>
      <c r="L1452" s="6">
        <f t="shared" si="347"/>
        <v>-1.9105372360923204E-5</v>
      </c>
      <c r="M1452" s="14">
        <f t="shared" si="348"/>
        <v>1.8931118046160282E-7</v>
      </c>
      <c r="N1452" s="6">
        <f t="shared" si="349"/>
        <v>-1.8726749999999998E-5</v>
      </c>
      <c r="O1452" s="13">
        <f t="shared" si="341"/>
        <v>1.3265471425000002E-5</v>
      </c>
      <c r="P1452" s="6">
        <f t="shared" si="350"/>
        <v>35.048782349364672</v>
      </c>
      <c r="Q1452" s="7">
        <f t="shared" si="351"/>
        <v>34.734689323814898</v>
      </c>
      <c r="R1452" s="7">
        <f t="shared" si="352"/>
        <v>-1.5653106761850992</v>
      </c>
    </row>
    <row r="1453" spans="1:18" x14ac:dyDescent="0.2">
      <c r="A1453" s="7">
        <v>-19.03125</v>
      </c>
      <c r="B1453" s="6">
        <v>27.75</v>
      </c>
      <c r="C1453" s="1">
        <v>36.299999999999997</v>
      </c>
      <c r="D1453" s="1">
        <f t="shared" si="342"/>
        <v>-1.9031249999999998E-5</v>
      </c>
      <c r="E1453" s="6">
        <f t="shared" si="338"/>
        <v>1.6083357703949998E-14</v>
      </c>
      <c r="F1453" s="6">
        <f t="shared" si="343"/>
        <v>-3.1992221425E-5</v>
      </c>
      <c r="G1453" s="13">
        <f t="shared" si="339"/>
        <v>1.2960971425000002E-5</v>
      </c>
      <c r="H1453" s="6">
        <f t="shared" si="340"/>
        <v>34.886974398353345</v>
      </c>
      <c r="I1453" s="6">
        <f t="shared" si="344"/>
        <v>-1.4130256016466518</v>
      </c>
      <c r="J1453" s="6">
        <f t="shared" si="345"/>
        <v>27.747643284764443</v>
      </c>
      <c r="K1453" s="6">
        <f t="shared" si="346"/>
        <v>1.1783576177784028E-3</v>
      </c>
      <c r="L1453" s="6">
        <f t="shared" si="347"/>
        <v>-1.9014823416553923E-5</v>
      </c>
      <c r="M1453" s="14">
        <f t="shared" si="348"/>
        <v>-8.2132917230377187E-9</v>
      </c>
      <c r="N1453" s="6">
        <f t="shared" si="349"/>
        <v>-1.9031249999999998E-5</v>
      </c>
      <c r="O1453" s="13">
        <f t="shared" si="341"/>
        <v>1.2960971425000002E-5</v>
      </c>
      <c r="P1453" s="6">
        <f t="shared" si="350"/>
        <v>34.886974398353345</v>
      </c>
      <c r="Q1453" s="7">
        <f t="shared" si="351"/>
        <v>34.765146338722587</v>
      </c>
      <c r="R1453" s="7">
        <f t="shared" si="352"/>
        <v>-1.5348536612774097</v>
      </c>
    </row>
    <row r="1454" spans="1:18" x14ac:dyDescent="0.2">
      <c r="A1454" s="7">
        <v>-19.488</v>
      </c>
      <c r="B1454" s="6">
        <v>27.75</v>
      </c>
      <c r="C1454" s="1">
        <v>36.299999999999997</v>
      </c>
      <c r="D1454" s="1">
        <f t="shared" si="342"/>
        <v>-1.9487999999999997E-5</v>
      </c>
      <c r="E1454" s="6">
        <f t="shared" si="338"/>
        <v>1.6083357703949998E-14</v>
      </c>
      <c r="F1454" s="6">
        <f t="shared" si="343"/>
        <v>-3.1992221425E-5</v>
      </c>
      <c r="G1454" s="13">
        <f t="shared" si="339"/>
        <v>1.2504221425000003E-5</v>
      </c>
      <c r="H1454" s="6">
        <f t="shared" si="340"/>
        <v>34.643783321959404</v>
      </c>
      <c r="I1454" s="6">
        <f t="shared" si="344"/>
        <v>-1.6562166780405931</v>
      </c>
      <c r="J1454" s="6">
        <f t="shared" si="345"/>
        <v>27.748585970858667</v>
      </c>
      <c r="K1454" s="6">
        <f t="shared" si="346"/>
        <v>7.0701457066668638E-4</v>
      </c>
      <c r="L1454" s="6">
        <f t="shared" si="347"/>
        <v>-1.9112744049932353E-5</v>
      </c>
      <c r="M1454" s="14">
        <f t="shared" si="348"/>
        <v>-1.8762797503382208E-7</v>
      </c>
      <c r="N1454" s="6">
        <f t="shared" si="349"/>
        <v>-1.9487999999999997E-5</v>
      </c>
      <c r="O1454" s="13">
        <f t="shared" si="341"/>
        <v>1.2504221425000003E-5</v>
      </c>
      <c r="P1454" s="6">
        <f t="shared" si="350"/>
        <v>34.643783321959404</v>
      </c>
      <c r="Q1454" s="7">
        <f t="shared" si="351"/>
        <v>34.740873735369952</v>
      </c>
      <c r="R1454" s="7">
        <f t="shared" si="352"/>
        <v>-1.559126264630045</v>
      </c>
    </row>
    <row r="1455" spans="1:18" x14ac:dyDescent="0.2">
      <c r="A1455" s="7">
        <v>-19.944749999999999</v>
      </c>
      <c r="B1455" s="6">
        <v>27.75</v>
      </c>
      <c r="C1455" s="1">
        <v>36.299999999999997</v>
      </c>
      <c r="D1455" s="1">
        <f t="shared" si="342"/>
        <v>-1.9944749999999999E-5</v>
      </c>
      <c r="E1455" s="6">
        <f t="shared" si="338"/>
        <v>1.6083357703949998E-14</v>
      </c>
      <c r="F1455" s="6">
        <f t="shared" si="343"/>
        <v>-3.1992221425E-5</v>
      </c>
      <c r="G1455" s="13">
        <f t="shared" si="339"/>
        <v>1.2047471425000001E-5</v>
      </c>
      <c r="H1455" s="6">
        <f t="shared" si="340"/>
        <v>34.400014431940178</v>
      </c>
      <c r="I1455" s="6">
        <f t="shared" si="344"/>
        <v>-1.8999855680598188</v>
      </c>
      <c r="J1455" s="6">
        <f t="shared" si="345"/>
        <v>27.7491515825152</v>
      </c>
      <c r="K1455" s="6">
        <f t="shared" si="346"/>
        <v>4.2420874240001183E-4</v>
      </c>
      <c r="L1455" s="6">
        <f t="shared" si="347"/>
        <v>-1.9354196429959414E-5</v>
      </c>
      <c r="M1455" s="14">
        <f t="shared" si="348"/>
        <v>-2.952767850202927E-7</v>
      </c>
      <c r="N1455" s="6">
        <f t="shared" si="349"/>
        <v>-1.9944749999999999E-5</v>
      </c>
      <c r="O1455" s="13">
        <f t="shared" si="341"/>
        <v>1.2047471425000001E-5</v>
      </c>
      <c r="P1455" s="6">
        <f t="shared" si="350"/>
        <v>34.400014431940178</v>
      </c>
      <c r="Q1455" s="7">
        <f t="shared" si="351"/>
        <v>34.672701874684002</v>
      </c>
      <c r="R1455" s="7">
        <f t="shared" si="352"/>
        <v>-1.6272981253159955</v>
      </c>
    </row>
    <row r="1456" spans="1:18" x14ac:dyDescent="0.2">
      <c r="A1456" s="7">
        <v>-19.7925</v>
      </c>
      <c r="B1456" s="6">
        <v>27.75</v>
      </c>
      <c r="C1456" s="1">
        <v>36.299999999999997</v>
      </c>
      <c r="D1456" s="1">
        <f t="shared" si="342"/>
        <v>-1.9792500000000001E-5</v>
      </c>
      <c r="E1456" s="6">
        <f t="shared" si="338"/>
        <v>1.6083357703949998E-14</v>
      </c>
      <c r="F1456" s="6">
        <f t="shared" si="343"/>
        <v>-3.1992221425E-5</v>
      </c>
      <c r="G1456" s="13">
        <f t="shared" si="339"/>
        <v>1.2199721425E-5</v>
      </c>
      <c r="H1456" s="6">
        <f t="shared" si="340"/>
        <v>34.481335127917134</v>
      </c>
      <c r="I1456" s="6">
        <f t="shared" si="344"/>
        <v>-1.8186648720828629</v>
      </c>
      <c r="J1456" s="6">
        <f t="shared" si="345"/>
        <v>27.74949094950912</v>
      </c>
      <c r="K1456" s="6">
        <f t="shared" si="346"/>
        <v>2.545252454400071E-4</v>
      </c>
      <c r="L1456" s="6">
        <f t="shared" si="347"/>
        <v>-1.955996785797565E-5</v>
      </c>
      <c r="M1456" s="14">
        <f t="shared" si="348"/>
        <v>-1.1626607101217558E-7</v>
      </c>
      <c r="N1456" s="6">
        <f t="shared" si="349"/>
        <v>-1.9792500000000001E-5</v>
      </c>
      <c r="O1456" s="13">
        <f t="shared" si="341"/>
        <v>1.2199721425E-5</v>
      </c>
      <c r="P1456" s="6">
        <f t="shared" si="350"/>
        <v>34.481335127917134</v>
      </c>
      <c r="Q1456" s="7">
        <f t="shared" si="351"/>
        <v>34.634428525330634</v>
      </c>
      <c r="R1456" s="7">
        <f t="shared" si="352"/>
        <v>-1.6655714746693633</v>
      </c>
    </row>
    <row r="1457" spans="1:18" x14ac:dyDescent="0.2">
      <c r="A1457" s="7">
        <v>-17.052</v>
      </c>
      <c r="B1457" s="6">
        <v>27.8125</v>
      </c>
      <c r="C1457" s="1">
        <v>36.299999999999997</v>
      </c>
      <c r="D1457" s="1">
        <f t="shared" si="342"/>
        <v>-1.7051999999999999E-5</v>
      </c>
      <c r="E1457" s="6">
        <f t="shared" si="338"/>
        <v>1.608432613273438E-14</v>
      </c>
      <c r="F1457" s="6">
        <f t="shared" si="343"/>
        <v>-3.1975811999999999E-5</v>
      </c>
      <c r="G1457" s="13">
        <f t="shared" si="339"/>
        <v>1.4923812E-5</v>
      </c>
      <c r="H1457" s="6">
        <f t="shared" si="340"/>
        <v>35.982763356658268</v>
      </c>
      <c r="I1457" s="6">
        <f t="shared" si="344"/>
        <v>-0.31723664334172952</v>
      </c>
      <c r="J1457" s="6">
        <f t="shared" si="345"/>
        <v>27.762194569705471</v>
      </c>
      <c r="K1457" s="6">
        <f t="shared" si="346"/>
        <v>2.515271514726436E-2</v>
      </c>
      <c r="L1457" s="6">
        <f t="shared" si="347"/>
        <v>-1.9104880714785388E-5</v>
      </c>
      <c r="M1457" s="14">
        <f t="shared" si="348"/>
        <v>1.0264403573926944E-6</v>
      </c>
      <c r="N1457" s="6">
        <f t="shared" si="349"/>
        <v>-1.7051999999999999E-5</v>
      </c>
      <c r="O1457" s="13">
        <f t="shared" si="341"/>
        <v>1.4923812E-5</v>
      </c>
      <c r="P1457" s="6">
        <f t="shared" si="350"/>
        <v>35.982763356658268</v>
      </c>
      <c r="Q1457" s="7">
        <f t="shared" si="351"/>
        <v>34.904095491596159</v>
      </c>
      <c r="R1457" s="7">
        <f t="shared" si="352"/>
        <v>-1.395904508403838</v>
      </c>
    </row>
    <row r="1458" spans="1:18" x14ac:dyDescent="0.2">
      <c r="A1458" s="7">
        <v>-18.422249999999998</v>
      </c>
      <c r="B1458" s="6">
        <v>27.8125</v>
      </c>
      <c r="C1458" s="1">
        <v>36.299999999999997</v>
      </c>
      <c r="D1458" s="1">
        <f t="shared" si="342"/>
        <v>-1.8422249999999998E-5</v>
      </c>
      <c r="E1458" s="6">
        <f t="shared" si="338"/>
        <v>1.608432613273438E-14</v>
      </c>
      <c r="F1458" s="6">
        <f t="shared" si="343"/>
        <v>-3.1975811999999999E-5</v>
      </c>
      <c r="G1458" s="13">
        <f t="shared" si="339"/>
        <v>1.3553562000000001E-5</v>
      </c>
      <c r="H1458" s="6">
        <f t="shared" si="340"/>
        <v>35.259283003179121</v>
      </c>
      <c r="I1458" s="6">
        <f t="shared" si="344"/>
        <v>-1.0407169968208763</v>
      </c>
      <c r="J1458" s="6">
        <f t="shared" si="345"/>
        <v>27.782316741823283</v>
      </c>
      <c r="K1458" s="6">
        <f t="shared" si="346"/>
        <v>1.509162908835826E-2</v>
      </c>
      <c r="L1458" s="6">
        <f t="shared" si="347"/>
        <v>-1.8557778428871233E-5</v>
      </c>
      <c r="M1458" s="14">
        <f t="shared" si="348"/>
        <v>6.7764214435617616E-8</v>
      </c>
      <c r="N1458" s="6">
        <f t="shared" si="349"/>
        <v>-1.8422249999999998E-5</v>
      </c>
      <c r="O1458" s="13">
        <f t="shared" si="341"/>
        <v>1.3553562000000001E-5</v>
      </c>
      <c r="P1458" s="6">
        <f t="shared" si="350"/>
        <v>35.259283003179121</v>
      </c>
      <c r="Q1458" s="7">
        <f t="shared" si="351"/>
        <v>34.975132993912752</v>
      </c>
      <c r="R1458" s="7">
        <f t="shared" si="352"/>
        <v>-1.3248670060872456</v>
      </c>
    </row>
    <row r="1459" spans="1:18" x14ac:dyDescent="0.2">
      <c r="A1459" s="7">
        <v>-20.24925</v>
      </c>
      <c r="B1459" s="6">
        <v>27.8125</v>
      </c>
      <c r="C1459" s="1">
        <v>36.299999999999997</v>
      </c>
      <c r="D1459" s="1">
        <f t="shared" si="342"/>
        <v>-2.0249249999999999E-5</v>
      </c>
      <c r="E1459" s="6">
        <f t="shared" si="338"/>
        <v>1.608432613273438E-14</v>
      </c>
      <c r="F1459" s="6">
        <f t="shared" si="343"/>
        <v>-3.1975811999999999E-5</v>
      </c>
      <c r="G1459" s="13">
        <f t="shared" si="339"/>
        <v>1.1726562E-5</v>
      </c>
      <c r="H1459" s="6">
        <f t="shared" si="340"/>
        <v>34.2866514531039</v>
      </c>
      <c r="I1459" s="6">
        <f t="shared" si="344"/>
        <v>-2.013348546896097</v>
      </c>
      <c r="J1459" s="6">
        <f t="shared" si="345"/>
        <v>27.794390045093969</v>
      </c>
      <c r="K1459" s="6">
        <f t="shared" si="346"/>
        <v>9.0549774530153115E-3</v>
      </c>
      <c r="L1459" s="6">
        <f t="shared" si="347"/>
        <v>-1.8868967057322739E-5</v>
      </c>
      <c r="M1459" s="14">
        <f t="shared" si="348"/>
        <v>-6.9014147133862996E-7</v>
      </c>
      <c r="N1459" s="6">
        <f t="shared" si="349"/>
        <v>-2.0249249999999999E-5</v>
      </c>
      <c r="O1459" s="13">
        <f t="shared" si="341"/>
        <v>1.1726562E-5</v>
      </c>
      <c r="P1459" s="6">
        <f t="shared" si="350"/>
        <v>34.2866514531039</v>
      </c>
      <c r="Q1459" s="7">
        <f t="shared" si="351"/>
        <v>34.837436685750987</v>
      </c>
      <c r="R1459" s="7">
        <f t="shared" si="352"/>
        <v>-1.4625633142490102</v>
      </c>
    </row>
    <row r="1460" spans="1:18" x14ac:dyDescent="0.2">
      <c r="A1460" s="7">
        <v>-21.0105</v>
      </c>
      <c r="B1460" s="6">
        <v>27.8125</v>
      </c>
      <c r="C1460" s="1">
        <v>36.299999999999997</v>
      </c>
      <c r="D1460" s="1">
        <f t="shared" si="342"/>
        <v>-2.1010499999999998E-5</v>
      </c>
      <c r="E1460" s="6">
        <f t="shared" si="338"/>
        <v>1.608432613273438E-14</v>
      </c>
      <c r="F1460" s="6">
        <f t="shared" si="343"/>
        <v>-3.1975811999999999E-5</v>
      </c>
      <c r="G1460" s="13">
        <f t="shared" si="339"/>
        <v>1.0965312000000001E-5</v>
      </c>
      <c r="H1460" s="6">
        <f t="shared" si="340"/>
        <v>33.878649586795632</v>
      </c>
      <c r="I1460" s="6">
        <f t="shared" si="344"/>
        <v>-2.4213504132043653</v>
      </c>
      <c r="J1460" s="6">
        <f t="shared" si="345"/>
        <v>27.80163402705638</v>
      </c>
      <c r="K1460" s="6">
        <f t="shared" si="346"/>
        <v>5.4329864718098975E-3</v>
      </c>
      <c r="L1460" s="6">
        <f t="shared" si="347"/>
        <v>-1.9573330234393644E-5</v>
      </c>
      <c r="M1460" s="14">
        <f t="shared" si="348"/>
        <v>-7.1858488280317718E-7</v>
      </c>
      <c r="N1460" s="6">
        <f t="shared" si="349"/>
        <v>-2.1010499999999998E-5</v>
      </c>
      <c r="O1460" s="13">
        <f t="shared" si="341"/>
        <v>1.0965312000000001E-5</v>
      </c>
      <c r="P1460" s="6">
        <f t="shared" si="350"/>
        <v>33.878649586795632</v>
      </c>
      <c r="Q1460" s="7">
        <f t="shared" si="351"/>
        <v>34.64567926595992</v>
      </c>
      <c r="R1460" s="7">
        <f t="shared" si="352"/>
        <v>-1.654320734040077</v>
      </c>
    </row>
    <row r="1461" spans="1:18" x14ac:dyDescent="0.2">
      <c r="A1461" s="7">
        <v>-17.508749999999999</v>
      </c>
      <c r="B1461" s="6">
        <v>27.8125</v>
      </c>
      <c r="C1461" s="1">
        <v>36.299999999999997</v>
      </c>
      <c r="D1461" s="1">
        <f t="shared" si="342"/>
        <v>-1.7508749999999997E-5</v>
      </c>
      <c r="E1461" s="6">
        <f t="shared" si="338"/>
        <v>1.608432613273438E-14</v>
      </c>
      <c r="F1461" s="6">
        <f t="shared" si="343"/>
        <v>-3.1975811999999999E-5</v>
      </c>
      <c r="G1461" s="13">
        <f t="shared" si="339"/>
        <v>1.4467062000000002E-5</v>
      </c>
      <c r="H1461" s="6">
        <f t="shared" si="340"/>
        <v>35.742167784352716</v>
      </c>
      <c r="I1461" s="6">
        <f t="shared" si="344"/>
        <v>-0.5578322156472808</v>
      </c>
      <c r="J1461" s="6">
        <f t="shared" si="345"/>
        <v>27.805980416233826</v>
      </c>
      <c r="K1461" s="6">
        <f t="shared" si="346"/>
        <v>3.2597918830870043E-3</v>
      </c>
      <c r="L1461" s="6">
        <f t="shared" si="347"/>
        <v>-1.9447848140636185E-5</v>
      </c>
      <c r="M1461" s="14">
        <f t="shared" si="348"/>
        <v>9.6954907031809402E-7</v>
      </c>
      <c r="N1461" s="6">
        <f t="shared" si="349"/>
        <v>-1.7508749999999997E-5</v>
      </c>
      <c r="O1461" s="13">
        <f t="shared" si="341"/>
        <v>1.4467062000000002E-5</v>
      </c>
      <c r="P1461" s="6">
        <f t="shared" si="350"/>
        <v>35.742167784352716</v>
      </c>
      <c r="Q1461" s="7">
        <f t="shared" si="351"/>
        <v>34.864976969638477</v>
      </c>
      <c r="R1461" s="7">
        <f t="shared" si="352"/>
        <v>-1.4350230303615206</v>
      </c>
    </row>
    <row r="1462" spans="1:18" x14ac:dyDescent="0.2">
      <c r="A1462" s="7">
        <v>-18.422249999999998</v>
      </c>
      <c r="B1462" s="6">
        <v>27.8125</v>
      </c>
      <c r="C1462" s="1">
        <v>36.299999999999997</v>
      </c>
      <c r="D1462" s="1">
        <f t="shared" si="342"/>
        <v>-1.8422249999999998E-5</v>
      </c>
      <c r="E1462" s="6">
        <f t="shared" si="338"/>
        <v>1.608432613273438E-14</v>
      </c>
      <c r="F1462" s="6">
        <f t="shared" si="343"/>
        <v>-3.1975811999999999E-5</v>
      </c>
      <c r="G1462" s="13">
        <f t="shared" si="339"/>
        <v>1.3553562000000001E-5</v>
      </c>
      <c r="H1462" s="6">
        <f t="shared" si="340"/>
        <v>35.259283003179121</v>
      </c>
      <c r="I1462" s="6">
        <f t="shared" si="344"/>
        <v>-1.0407169968208763</v>
      </c>
      <c r="J1462" s="6">
        <f t="shared" si="345"/>
        <v>27.808588249740296</v>
      </c>
      <c r="K1462" s="6">
        <f t="shared" si="346"/>
        <v>1.9558751298518473E-3</v>
      </c>
      <c r="L1462" s="6">
        <f t="shared" si="347"/>
        <v>-1.885490888438171E-5</v>
      </c>
      <c r="M1462" s="14">
        <f t="shared" si="348"/>
        <v>2.1632944219085581E-7</v>
      </c>
      <c r="N1462" s="6">
        <f t="shared" si="349"/>
        <v>-1.8422249999999998E-5</v>
      </c>
      <c r="O1462" s="13">
        <f t="shared" si="341"/>
        <v>1.3553562000000001E-5</v>
      </c>
      <c r="P1462" s="6">
        <f t="shared" si="350"/>
        <v>35.259283003179121</v>
      </c>
      <c r="Q1462" s="7">
        <f t="shared" si="351"/>
        <v>34.94383817634661</v>
      </c>
      <c r="R1462" s="7">
        <f t="shared" si="352"/>
        <v>-1.3561618236533874</v>
      </c>
    </row>
    <row r="1463" spans="1:18" x14ac:dyDescent="0.2">
      <c r="A1463" s="7">
        <v>-19.944749999999999</v>
      </c>
      <c r="B1463" s="6">
        <v>27.8125</v>
      </c>
      <c r="C1463" s="1">
        <v>36.299999999999997</v>
      </c>
      <c r="D1463" s="1">
        <f t="shared" si="342"/>
        <v>-1.9944749999999999E-5</v>
      </c>
      <c r="E1463" s="6">
        <f t="shared" si="338"/>
        <v>1.608432613273438E-14</v>
      </c>
      <c r="F1463" s="6">
        <f t="shared" si="343"/>
        <v>-3.1975811999999999E-5</v>
      </c>
      <c r="G1463" s="13">
        <f t="shared" si="339"/>
        <v>1.2031062E-5</v>
      </c>
      <c r="H1463" s="6">
        <f t="shared" si="340"/>
        <v>34.449398334353589</v>
      </c>
      <c r="I1463" s="6">
        <f t="shared" si="344"/>
        <v>-1.8506016656464084</v>
      </c>
      <c r="J1463" s="6">
        <f t="shared" si="345"/>
        <v>27.810152949844177</v>
      </c>
      <c r="K1463" s="6">
        <f t="shared" si="346"/>
        <v>1.1735250779114637E-3</v>
      </c>
      <c r="L1463" s="6">
        <f t="shared" si="347"/>
        <v>-1.8986345330629026E-5</v>
      </c>
      <c r="M1463" s="14">
        <f t="shared" si="348"/>
        <v>-4.7920233468548661E-7</v>
      </c>
      <c r="N1463" s="6">
        <f t="shared" si="349"/>
        <v>-1.9944749999999999E-5</v>
      </c>
      <c r="O1463" s="13">
        <f t="shared" si="341"/>
        <v>1.2031062E-5</v>
      </c>
      <c r="P1463" s="6">
        <f t="shared" si="350"/>
        <v>34.449398334353589</v>
      </c>
      <c r="Q1463" s="7">
        <f t="shared" si="351"/>
        <v>34.84495020794801</v>
      </c>
      <c r="R1463" s="7">
        <f t="shared" si="352"/>
        <v>-1.4550497920519874</v>
      </c>
    </row>
    <row r="1464" spans="1:18" x14ac:dyDescent="0.2">
      <c r="A1464" s="7">
        <v>-20.401499999999999</v>
      </c>
      <c r="B1464" s="6">
        <v>27.8125</v>
      </c>
      <c r="C1464" s="1">
        <v>36.299999999999997</v>
      </c>
      <c r="D1464" s="1">
        <f t="shared" si="342"/>
        <v>-2.0401499999999998E-5</v>
      </c>
      <c r="E1464" s="6">
        <f t="shared" si="338"/>
        <v>1.608432613273438E-14</v>
      </c>
      <c r="F1464" s="6">
        <f t="shared" si="343"/>
        <v>-3.1975811999999999E-5</v>
      </c>
      <c r="G1464" s="13">
        <f t="shared" si="339"/>
        <v>1.1574312000000001E-5</v>
      </c>
      <c r="H1464" s="6">
        <f t="shared" si="340"/>
        <v>34.205180996342449</v>
      </c>
      <c r="I1464" s="6">
        <f t="shared" si="344"/>
        <v>-2.0948190036575483</v>
      </c>
      <c r="J1464" s="6">
        <f t="shared" si="345"/>
        <v>27.811091769906504</v>
      </c>
      <c r="K1464" s="6">
        <f t="shared" si="346"/>
        <v>7.0411504674794401E-4</v>
      </c>
      <c r="L1464" s="6">
        <f t="shared" si="347"/>
        <v>-1.9461057198377418E-5</v>
      </c>
      <c r="M1464" s="14">
        <f t="shared" si="348"/>
        <v>-4.7022140081128973E-7</v>
      </c>
      <c r="N1464" s="6">
        <f t="shared" si="349"/>
        <v>-2.0401499999999998E-5</v>
      </c>
      <c r="O1464" s="13">
        <f t="shared" si="341"/>
        <v>1.1574312000000001E-5</v>
      </c>
      <c r="P1464" s="6">
        <f t="shared" si="350"/>
        <v>34.205180996342449</v>
      </c>
      <c r="Q1464" s="7">
        <f t="shared" si="351"/>
        <v>34.716996365626898</v>
      </c>
      <c r="R1464" s="7">
        <f t="shared" si="352"/>
        <v>-1.5830036343730995</v>
      </c>
    </row>
    <row r="1465" spans="1:18" x14ac:dyDescent="0.2">
      <c r="A1465" s="7">
        <v>-20.097000000000001</v>
      </c>
      <c r="B1465" s="6">
        <v>27.875</v>
      </c>
      <c r="C1465" s="1">
        <v>36.299999999999997</v>
      </c>
      <c r="D1465" s="1">
        <f t="shared" si="342"/>
        <v>-2.0097000000000001E-5</v>
      </c>
      <c r="E1465" s="6">
        <f t="shared" si="338"/>
        <v>1.6085293807137502E-14</v>
      </c>
      <c r="F1465" s="6">
        <f t="shared" si="343"/>
        <v>-3.1958912437500001E-5</v>
      </c>
      <c r="G1465" s="13">
        <f t="shared" si="339"/>
        <v>1.18619124375E-5</v>
      </c>
      <c r="H1465" s="6">
        <f t="shared" si="340"/>
        <v>34.417237442955127</v>
      </c>
      <c r="I1465" s="6">
        <f t="shared" si="344"/>
        <v>-1.8827625570448703</v>
      </c>
      <c r="J1465" s="6">
        <f t="shared" si="345"/>
        <v>27.824155061943905</v>
      </c>
      <c r="K1465" s="6">
        <f t="shared" si="346"/>
        <v>2.5422469028047345E-2</v>
      </c>
      <c r="L1465" s="6">
        <f t="shared" si="347"/>
        <v>-1.9776334319026451E-5</v>
      </c>
      <c r="M1465" s="14">
        <f t="shared" si="348"/>
        <v>-1.603328404867751E-7</v>
      </c>
      <c r="N1465" s="6">
        <f t="shared" si="349"/>
        <v>-2.0097000000000001E-5</v>
      </c>
      <c r="O1465" s="13">
        <f t="shared" si="341"/>
        <v>1.18619124375E-5</v>
      </c>
      <c r="P1465" s="6">
        <f t="shared" si="350"/>
        <v>34.417237442955127</v>
      </c>
      <c r="Q1465" s="7">
        <f t="shared" si="351"/>
        <v>34.657044581092542</v>
      </c>
      <c r="R1465" s="7">
        <f t="shared" si="352"/>
        <v>-1.6429554189074551</v>
      </c>
    </row>
    <row r="1466" spans="1:18" x14ac:dyDescent="0.2">
      <c r="A1466" s="7">
        <v>-16.443000000000001</v>
      </c>
      <c r="B1466" s="6">
        <v>27.875</v>
      </c>
      <c r="C1466" s="1">
        <v>36.299999999999997</v>
      </c>
      <c r="D1466" s="1">
        <f t="shared" si="342"/>
        <v>-1.6443000000000002E-5</v>
      </c>
      <c r="E1466" s="6">
        <f t="shared" si="338"/>
        <v>1.6085293807137502E-14</v>
      </c>
      <c r="F1466" s="6">
        <f t="shared" si="343"/>
        <v>-3.1958912437500001E-5</v>
      </c>
      <c r="G1466" s="13">
        <f t="shared" si="339"/>
        <v>1.5515912437499999E-5</v>
      </c>
      <c r="H1466" s="6">
        <f t="shared" si="340"/>
        <v>36.350834818669682</v>
      </c>
      <c r="I1466" s="6">
        <f t="shared" si="344"/>
        <v>5.0834818669684978E-2</v>
      </c>
      <c r="J1466" s="6">
        <f t="shared" si="345"/>
        <v>27.844493037166345</v>
      </c>
      <c r="K1466" s="6">
        <f t="shared" si="346"/>
        <v>1.5253481416827697E-2</v>
      </c>
      <c r="L1466" s="6">
        <f t="shared" si="347"/>
        <v>-1.9173800591415869E-5</v>
      </c>
      <c r="M1466" s="14">
        <f t="shared" si="348"/>
        <v>1.3654002957079336E-6</v>
      </c>
      <c r="N1466" s="6">
        <f t="shared" si="349"/>
        <v>-1.6443000000000002E-5</v>
      </c>
      <c r="O1466" s="13">
        <f t="shared" si="341"/>
        <v>1.5515912437499999E-5</v>
      </c>
      <c r="P1466" s="6">
        <f t="shared" si="350"/>
        <v>36.350834818669682</v>
      </c>
      <c r="Q1466" s="7">
        <f t="shared" si="351"/>
        <v>34.995802628607969</v>
      </c>
      <c r="R1466" s="7">
        <f t="shared" si="352"/>
        <v>-1.3041973713920285</v>
      </c>
    </row>
    <row r="1467" spans="1:18" x14ac:dyDescent="0.2">
      <c r="A1467" s="7">
        <v>-17.204249999999998</v>
      </c>
      <c r="B1467" s="6">
        <v>27.875</v>
      </c>
      <c r="C1467" s="1">
        <v>36.299999999999997</v>
      </c>
      <c r="D1467" s="1">
        <f t="shared" si="342"/>
        <v>-1.7204249999999997E-5</v>
      </c>
      <c r="E1467" s="6">
        <f t="shared" si="338"/>
        <v>1.6085293807137502E-14</v>
      </c>
      <c r="F1467" s="6">
        <f t="shared" si="343"/>
        <v>-3.1958912437500001E-5</v>
      </c>
      <c r="G1467" s="13">
        <f t="shared" si="339"/>
        <v>1.4754662437500004E-5</v>
      </c>
      <c r="H1467" s="6">
        <f t="shared" si="340"/>
        <v>35.950987178291427</v>
      </c>
      <c r="I1467" s="6">
        <f t="shared" si="344"/>
        <v>-0.34901282170856973</v>
      </c>
      <c r="J1467" s="6">
        <f t="shared" si="345"/>
        <v>27.856695822299805</v>
      </c>
      <c r="K1467" s="6">
        <f t="shared" si="346"/>
        <v>9.1520888500973285E-3</v>
      </c>
      <c r="L1467" s="6">
        <f t="shared" si="347"/>
        <v>-1.8233730354849522E-5</v>
      </c>
      <c r="M1467" s="14">
        <f t="shared" si="348"/>
        <v>5.1474017742476232E-7</v>
      </c>
      <c r="N1467" s="6">
        <f t="shared" si="349"/>
        <v>-1.7204249999999997E-5</v>
      </c>
      <c r="O1467" s="13">
        <f t="shared" si="341"/>
        <v>1.4754662437500004E-5</v>
      </c>
      <c r="P1467" s="6">
        <f t="shared" si="350"/>
        <v>35.950987178291427</v>
      </c>
      <c r="Q1467" s="7">
        <f t="shared" si="351"/>
        <v>35.18683953854466</v>
      </c>
      <c r="R1467" s="7">
        <f t="shared" si="352"/>
        <v>-1.1131604614553368</v>
      </c>
    </row>
    <row r="1468" spans="1:18" x14ac:dyDescent="0.2">
      <c r="A1468" s="7">
        <v>-17.81325</v>
      </c>
      <c r="B1468" s="6">
        <v>27.875</v>
      </c>
      <c r="C1468" s="1">
        <v>36.299999999999997</v>
      </c>
      <c r="D1468" s="1">
        <f t="shared" si="342"/>
        <v>-1.7813249999999998E-5</v>
      </c>
      <c r="E1468" s="6">
        <f t="shared" si="338"/>
        <v>1.6085293807137502E-14</v>
      </c>
      <c r="F1468" s="6">
        <f t="shared" si="343"/>
        <v>-3.1958912437500001E-5</v>
      </c>
      <c r="G1468" s="13">
        <f t="shared" si="339"/>
        <v>1.4145662437500003E-5</v>
      </c>
      <c r="H1468" s="6">
        <f t="shared" si="340"/>
        <v>35.629988160984681</v>
      </c>
      <c r="I1468" s="6">
        <f t="shared" si="344"/>
        <v>-0.67001183901531647</v>
      </c>
      <c r="J1468" s="6">
        <f t="shared" si="345"/>
        <v>27.864017493379883</v>
      </c>
      <c r="K1468" s="6">
        <f t="shared" si="346"/>
        <v>5.4912533100583971E-3</v>
      </c>
      <c r="L1468" s="6">
        <f t="shared" si="347"/>
        <v>-1.7943738212909713E-5</v>
      </c>
      <c r="M1468" s="14">
        <f t="shared" si="348"/>
        <v>6.5244106454857896E-8</v>
      </c>
      <c r="N1468" s="6">
        <f t="shared" si="349"/>
        <v>-1.7813249999999998E-5</v>
      </c>
      <c r="O1468" s="13">
        <f t="shared" si="341"/>
        <v>1.4145662437500003E-5</v>
      </c>
      <c r="P1468" s="6">
        <f t="shared" si="350"/>
        <v>35.629988160984681</v>
      </c>
      <c r="Q1468" s="7">
        <f t="shared" si="351"/>
        <v>35.275469263032669</v>
      </c>
      <c r="R1468" s="7">
        <f t="shared" si="352"/>
        <v>-1.0245307369673284</v>
      </c>
    </row>
    <row r="1469" spans="1:18" x14ac:dyDescent="0.2">
      <c r="A1469" s="7">
        <v>-19.183499999999999</v>
      </c>
      <c r="B1469" s="6">
        <v>27.875</v>
      </c>
      <c r="C1469" s="1">
        <v>36.299999999999997</v>
      </c>
      <c r="D1469" s="1">
        <f t="shared" si="342"/>
        <v>-1.9183499999999997E-5</v>
      </c>
      <c r="E1469" s="6">
        <f t="shared" si="338"/>
        <v>1.6085293807137502E-14</v>
      </c>
      <c r="F1469" s="6">
        <f t="shared" si="343"/>
        <v>-3.1958912437500001E-5</v>
      </c>
      <c r="G1469" s="13">
        <f t="shared" si="339"/>
        <v>1.2775412437500004E-5</v>
      </c>
      <c r="H1469" s="6">
        <f t="shared" si="340"/>
        <v>34.904057402310173</v>
      </c>
      <c r="I1469" s="6">
        <f t="shared" si="344"/>
        <v>-1.3959425976898245</v>
      </c>
      <c r="J1469" s="6">
        <f t="shared" si="345"/>
        <v>27.868410496027927</v>
      </c>
      <c r="K1469" s="6">
        <f t="shared" si="346"/>
        <v>3.2947519860364594E-3</v>
      </c>
      <c r="L1469" s="6">
        <f t="shared" si="347"/>
        <v>-1.8165592927745828E-5</v>
      </c>
      <c r="M1469" s="14">
        <f t="shared" si="348"/>
        <v>-5.089535361270843E-7</v>
      </c>
      <c r="N1469" s="6">
        <f t="shared" si="349"/>
        <v>-1.9183499999999997E-5</v>
      </c>
      <c r="O1469" s="13">
        <f t="shared" si="341"/>
        <v>1.2775412437500004E-5</v>
      </c>
      <c r="P1469" s="6">
        <f t="shared" si="350"/>
        <v>34.904057402310173</v>
      </c>
      <c r="Q1469" s="7">
        <f t="shared" si="351"/>
        <v>35.201186890888174</v>
      </c>
      <c r="R1469" s="7">
        <f t="shared" si="352"/>
        <v>-1.0988131091118234</v>
      </c>
    </row>
    <row r="1470" spans="1:18" x14ac:dyDescent="0.2">
      <c r="A1470" s="7">
        <v>-19.640250000000002</v>
      </c>
      <c r="B1470" s="6">
        <v>27.875</v>
      </c>
      <c r="C1470" s="1">
        <v>36.299999999999997</v>
      </c>
      <c r="D1470" s="1">
        <f t="shared" si="342"/>
        <v>-1.9640250000000002E-5</v>
      </c>
      <c r="E1470" s="6">
        <f t="shared" si="338"/>
        <v>1.6085293807137502E-14</v>
      </c>
      <c r="F1470" s="6">
        <f t="shared" si="343"/>
        <v>-3.1958912437500001E-5</v>
      </c>
      <c r="G1470" s="13">
        <f t="shared" si="339"/>
        <v>1.2318662437499999E-5</v>
      </c>
      <c r="H1470" s="6">
        <f t="shared" si="340"/>
        <v>34.660936147250311</v>
      </c>
      <c r="I1470" s="6">
        <f t="shared" si="344"/>
        <v>-1.6390638527496861</v>
      </c>
      <c r="J1470" s="6">
        <f t="shared" si="345"/>
        <v>27.871046297616758</v>
      </c>
      <c r="K1470" s="6">
        <f t="shared" si="346"/>
        <v>1.9768511916211651E-3</v>
      </c>
      <c r="L1470" s="6">
        <f t="shared" si="347"/>
        <v>-1.8664105756647495E-5</v>
      </c>
      <c r="M1470" s="14">
        <f t="shared" si="348"/>
        <v>-4.8807212167625376E-7</v>
      </c>
      <c r="N1470" s="6">
        <f t="shared" si="349"/>
        <v>-1.9640250000000002E-5</v>
      </c>
      <c r="O1470" s="13">
        <f t="shared" si="341"/>
        <v>1.2318662437499999E-5</v>
      </c>
      <c r="P1470" s="6">
        <f t="shared" si="350"/>
        <v>34.660936147250311</v>
      </c>
      <c r="Q1470" s="7">
        <f t="shared" si="351"/>
        <v>35.093136742160603</v>
      </c>
      <c r="R1470" s="7">
        <f t="shared" si="352"/>
        <v>-1.2068632578393945</v>
      </c>
    </row>
    <row r="1471" spans="1:18" x14ac:dyDescent="0.2">
      <c r="A1471" s="7">
        <v>-19.7925</v>
      </c>
      <c r="B1471" s="6">
        <v>27.875</v>
      </c>
      <c r="C1471" s="1">
        <v>36.299999999999997</v>
      </c>
      <c r="D1471" s="1">
        <f t="shared" si="342"/>
        <v>-1.9792500000000001E-5</v>
      </c>
      <c r="E1471" s="6">
        <f t="shared" si="338"/>
        <v>1.6085293807137502E-14</v>
      </c>
      <c r="F1471" s="6">
        <f t="shared" si="343"/>
        <v>-3.1958912437500001E-5</v>
      </c>
      <c r="G1471" s="13">
        <f t="shared" si="339"/>
        <v>1.21664124375E-5</v>
      </c>
      <c r="H1471" s="6">
        <f t="shared" si="340"/>
        <v>34.579767564807923</v>
      </c>
      <c r="I1471" s="6">
        <f t="shared" si="344"/>
        <v>-1.7202324351920737</v>
      </c>
      <c r="J1471" s="6">
        <f t="shared" si="345"/>
        <v>27.872627778570056</v>
      </c>
      <c r="K1471" s="6">
        <f t="shared" si="346"/>
        <v>1.1861107149719885E-3</v>
      </c>
      <c r="L1471" s="6">
        <f t="shared" si="347"/>
        <v>-1.9085013453988497E-5</v>
      </c>
      <c r="M1471" s="14">
        <f t="shared" si="348"/>
        <v>-3.5374327300575162E-7</v>
      </c>
      <c r="N1471" s="6">
        <f t="shared" si="349"/>
        <v>-1.9792500000000001E-5</v>
      </c>
      <c r="O1471" s="13">
        <f t="shared" si="341"/>
        <v>1.21664124375E-5</v>
      </c>
      <c r="P1471" s="6">
        <f t="shared" si="350"/>
        <v>34.579767564807923</v>
      </c>
      <c r="Q1471" s="7">
        <f t="shared" si="351"/>
        <v>34.99046290669007</v>
      </c>
      <c r="R1471" s="7">
        <f t="shared" si="352"/>
        <v>-1.3095370933099275</v>
      </c>
    </row>
    <row r="1472" spans="1:18" x14ac:dyDescent="0.2">
      <c r="A1472" s="7">
        <v>-18.117750000000001</v>
      </c>
      <c r="B1472" s="6">
        <v>27.875</v>
      </c>
      <c r="C1472" s="1">
        <v>36.299999999999997</v>
      </c>
      <c r="D1472" s="1">
        <f t="shared" si="342"/>
        <v>-1.8117750000000001E-5</v>
      </c>
      <c r="E1472" s="6">
        <f t="shared" si="338"/>
        <v>1.6085293807137502E-14</v>
      </c>
      <c r="F1472" s="6">
        <f t="shared" si="343"/>
        <v>-3.1958912437500001E-5</v>
      </c>
      <c r="G1472" s="13">
        <f t="shared" si="339"/>
        <v>1.38411624375E-5</v>
      </c>
      <c r="H1472" s="6">
        <f t="shared" si="340"/>
        <v>35.469112521010743</v>
      </c>
      <c r="I1472" s="6">
        <f t="shared" si="344"/>
        <v>-0.83088747898925419</v>
      </c>
      <c r="J1472" s="6">
        <f t="shared" si="345"/>
        <v>27.873576667142032</v>
      </c>
      <c r="K1472" s="6">
        <f t="shared" si="346"/>
        <v>7.1166642898390364E-4</v>
      </c>
      <c r="L1472" s="6">
        <f t="shared" si="347"/>
        <v>-1.9033058072393098E-5</v>
      </c>
      <c r="M1472" s="14">
        <f t="shared" si="348"/>
        <v>4.5765403619654849E-7</v>
      </c>
      <c r="N1472" s="6">
        <f t="shared" si="349"/>
        <v>-1.8117750000000001E-5</v>
      </c>
      <c r="O1472" s="13">
        <f t="shared" si="341"/>
        <v>1.38411624375E-5</v>
      </c>
      <c r="P1472" s="6">
        <f t="shared" si="350"/>
        <v>35.469112521010743</v>
      </c>
      <c r="Q1472" s="7">
        <f t="shared" si="351"/>
        <v>35.086192829554207</v>
      </c>
      <c r="R1472" s="7">
        <f t="shared" si="352"/>
        <v>-1.21380717044579</v>
      </c>
    </row>
    <row r="1473" spans="1:18" x14ac:dyDescent="0.2">
      <c r="A1473" s="7">
        <v>-19.640250000000002</v>
      </c>
      <c r="B1473" s="6">
        <v>27.875</v>
      </c>
      <c r="C1473" s="1">
        <v>36.299999999999997</v>
      </c>
      <c r="D1473" s="1">
        <f t="shared" si="342"/>
        <v>-1.9640250000000002E-5</v>
      </c>
      <c r="E1473" s="6">
        <f t="shared" si="338"/>
        <v>1.6085293807137502E-14</v>
      </c>
      <c r="F1473" s="6">
        <f t="shared" si="343"/>
        <v>-3.1958912437500001E-5</v>
      </c>
      <c r="G1473" s="13">
        <f t="shared" si="339"/>
        <v>1.2318662437499999E-5</v>
      </c>
      <c r="H1473" s="6">
        <f t="shared" si="340"/>
        <v>34.660936147250311</v>
      </c>
      <c r="I1473" s="6">
        <f t="shared" si="344"/>
        <v>-1.6390638527496861</v>
      </c>
      <c r="J1473" s="6">
        <f t="shared" si="345"/>
        <v>27.874146000285222</v>
      </c>
      <c r="K1473" s="6">
        <f t="shared" si="346"/>
        <v>4.269998573889211E-4</v>
      </c>
      <c r="L1473" s="6">
        <f t="shared" si="347"/>
        <v>-1.8971434843435862E-5</v>
      </c>
      <c r="M1473" s="14">
        <f t="shared" si="348"/>
        <v>-3.3440757828207033E-7</v>
      </c>
      <c r="N1473" s="6">
        <f t="shared" si="349"/>
        <v>-1.9640250000000002E-5</v>
      </c>
      <c r="O1473" s="13">
        <f t="shared" si="341"/>
        <v>1.2318662437499999E-5</v>
      </c>
      <c r="P1473" s="6">
        <f t="shared" si="350"/>
        <v>34.660936147250311</v>
      </c>
      <c r="Q1473" s="7">
        <f t="shared" si="351"/>
        <v>35.001141493093428</v>
      </c>
      <c r="R1473" s="7">
        <f t="shared" si="352"/>
        <v>-1.2988585069065692</v>
      </c>
    </row>
    <row r="1474" spans="1:18" x14ac:dyDescent="0.2">
      <c r="A1474" s="7">
        <v>-20.24925</v>
      </c>
      <c r="B1474" s="6">
        <v>27.875</v>
      </c>
      <c r="C1474" s="1">
        <v>36.299999999999997</v>
      </c>
      <c r="D1474" s="1">
        <f t="shared" si="342"/>
        <v>-2.0249249999999999E-5</v>
      </c>
      <c r="E1474" s="6">
        <f t="shared" si="338"/>
        <v>1.6085293807137502E-14</v>
      </c>
      <c r="F1474" s="6">
        <f t="shared" si="343"/>
        <v>-3.1958912437500001E-5</v>
      </c>
      <c r="G1474" s="13">
        <f t="shared" si="339"/>
        <v>1.1709662437500002E-5</v>
      </c>
      <c r="H1474" s="6">
        <f t="shared" si="340"/>
        <v>34.335875665393701</v>
      </c>
      <c r="I1474" s="6">
        <f t="shared" si="344"/>
        <v>-1.9641243346062964</v>
      </c>
      <c r="J1474" s="6">
        <f t="shared" si="345"/>
        <v>27.874487600171136</v>
      </c>
      <c r="K1474" s="6">
        <f t="shared" si="346"/>
        <v>2.5619991443193157E-4</v>
      </c>
      <c r="L1474" s="6">
        <f t="shared" si="347"/>
        <v>-1.9360760906061518E-5</v>
      </c>
      <c r="M1474" s="14">
        <f t="shared" si="348"/>
        <v>-4.4424454696924068E-7</v>
      </c>
      <c r="N1474" s="6">
        <f t="shared" si="349"/>
        <v>-2.0249249999999999E-5</v>
      </c>
      <c r="O1474" s="13">
        <f t="shared" si="341"/>
        <v>1.1709662437500002E-5</v>
      </c>
      <c r="P1474" s="6">
        <f t="shared" si="350"/>
        <v>34.335875665393701</v>
      </c>
      <c r="Q1474" s="7">
        <f t="shared" si="351"/>
        <v>34.868088327553487</v>
      </c>
      <c r="R1474" s="7">
        <f t="shared" si="352"/>
        <v>-1.4319116724465104</v>
      </c>
    </row>
    <row r="1475" spans="1:18" x14ac:dyDescent="0.2">
      <c r="A1475" s="7">
        <v>-19.488</v>
      </c>
      <c r="B1475" s="6">
        <v>27.9375</v>
      </c>
      <c r="C1475" s="1">
        <v>36.299999999999997</v>
      </c>
      <c r="D1475" s="1">
        <f t="shared" si="342"/>
        <v>-1.9487999999999997E-5</v>
      </c>
      <c r="E1475" s="6">
        <f t="shared" si="338"/>
        <v>1.6086260727159375E-14</v>
      </c>
      <c r="F1475" s="6">
        <f t="shared" si="343"/>
        <v>-3.1941522737499999E-5</v>
      </c>
      <c r="G1475" s="13">
        <f t="shared" si="339"/>
        <v>1.2453522737500002E-5</v>
      </c>
      <c r="H1475" s="6">
        <f t="shared" si="340"/>
        <v>34.79079933192611</v>
      </c>
      <c r="I1475" s="6">
        <f t="shared" si="344"/>
        <v>-1.5092006680738876</v>
      </c>
      <c r="J1475" s="6">
        <f t="shared" si="345"/>
        <v>27.887192560102683</v>
      </c>
      <c r="K1475" s="6">
        <f t="shared" si="346"/>
        <v>2.5153719948658448E-2</v>
      </c>
      <c r="L1475" s="6">
        <f t="shared" si="347"/>
        <v>-1.956390654363691E-5</v>
      </c>
      <c r="M1475" s="14">
        <f t="shared" si="348"/>
        <v>3.795327181845649E-8</v>
      </c>
      <c r="N1475" s="6">
        <f t="shared" si="349"/>
        <v>-1.9487999999999997E-5</v>
      </c>
      <c r="O1475" s="13">
        <f t="shared" si="341"/>
        <v>1.2453522737500002E-5</v>
      </c>
      <c r="P1475" s="6">
        <f t="shared" si="350"/>
        <v>34.79079933192611</v>
      </c>
      <c r="Q1475" s="7">
        <f t="shared" si="351"/>
        <v>34.852630528428016</v>
      </c>
      <c r="R1475" s="7">
        <f t="shared" si="352"/>
        <v>-1.4473694715719816</v>
      </c>
    </row>
    <row r="1476" spans="1:18" x14ac:dyDescent="0.2">
      <c r="A1476" s="7">
        <v>-17.052</v>
      </c>
      <c r="B1476" s="6">
        <v>27.9375</v>
      </c>
      <c r="C1476" s="1">
        <v>36.299999999999997</v>
      </c>
      <c r="D1476" s="1">
        <f t="shared" si="342"/>
        <v>-1.7051999999999999E-5</v>
      </c>
      <c r="E1476" s="6">
        <f t="shared" si="338"/>
        <v>1.6086260727159375E-14</v>
      </c>
      <c r="F1476" s="6">
        <f t="shared" si="343"/>
        <v>-3.1941522737499999E-5</v>
      </c>
      <c r="G1476" s="13">
        <f t="shared" si="339"/>
        <v>1.48895227375E-5</v>
      </c>
      <c r="H1476" s="6">
        <f t="shared" si="340"/>
        <v>36.079155547292487</v>
      </c>
      <c r="I1476" s="6">
        <f t="shared" si="344"/>
        <v>-0.22084445270751019</v>
      </c>
      <c r="J1476" s="6">
        <f t="shared" si="345"/>
        <v>27.90731553606161</v>
      </c>
      <c r="K1476" s="6">
        <f t="shared" si="346"/>
        <v>1.5092231969195069E-2</v>
      </c>
      <c r="L1476" s="6">
        <f t="shared" si="347"/>
        <v>-1.9046343926182144E-5</v>
      </c>
      <c r="M1476" s="14">
        <f t="shared" si="348"/>
        <v>9.9717196309107256E-7</v>
      </c>
      <c r="N1476" s="6">
        <f t="shared" si="349"/>
        <v>-1.7051999999999999E-5</v>
      </c>
      <c r="O1476" s="13">
        <f t="shared" si="341"/>
        <v>1.48895227375E-5</v>
      </c>
      <c r="P1476" s="6">
        <f t="shared" si="350"/>
        <v>36.079155547292487</v>
      </c>
      <c r="Q1476" s="7">
        <f t="shared" si="351"/>
        <v>35.097935532200914</v>
      </c>
      <c r="R1476" s="7">
        <f t="shared" si="352"/>
        <v>-1.202064467799083</v>
      </c>
    </row>
    <row r="1477" spans="1:18" x14ac:dyDescent="0.2">
      <c r="A1477" s="7">
        <v>-19.03125</v>
      </c>
      <c r="B1477" s="6">
        <v>27.9375</v>
      </c>
      <c r="C1477" s="1">
        <v>36.299999999999997</v>
      </c>
      <c r="D1477" s="1">
        <f t="shared" si="342"/>
        <v>-1.9031249999999998E-5</v>
      </c>
      <c r="E1477" s="6">
        <f t="shared" si="338"/>
        <v>1.6086260727159375E-14</v>
      </c>
      <c r="F1477" s="6">
        <f t="shared" si="343"/>
        <v>-3.1941522737499999E-5</v>
      </c>
      <c r="G1477" s="13">
        <f t="shared" si="339"/>
        <v>1.2910272737500001E-5</v>
      </c>
      <c r="H1477" s="6">
        <f t="shared" si="340"/>
        <v>35.033599039581475</v>
      </c>
      <c r="I1477" s="6">
        <f t="shared" si="344"/>
        <v>-1.2664009604185225</v>
      </c>
      <c r="J1477" s="6">
        <f t="shared" si="345"/>
        <v>27.919389321636967</v>
      </c>
      <c r="K1477" s="6">
        <f t="shared" si="346"/>
        <v>9.0553391815166862E-3</v>
      </c>
      <c r="L1477" s="6">
        <f t="shared" si="347"/>
        <v>-1.8644456355709284E-5</v>
      </c>
      <c r="M1477" s="14">
        <f t="shared" si="348"/>
        <v>-1.9339682214535703E-7</v>
      </c>
      <c r="N1477" s="6">
        <f t="shared" si="349"/>
        <v>-1.9031249999999998E-5</v>
      </c>
      <c r="O1477" s="13">
        <f t="shared" si="341"/>
        <v>1.2910272737500001E-5</v>
      </c>
      <c r="P1477" s="6">
        <f t="shared" si="350"/>
        <v>35.033599039581475</v>
      </c>
      <c r="Q1477" s="7">
        <f t="shared" si="351"/>
        <v>35.085068233677028</v>
      </c>
      <c r="R1477" s="7">
        <f t="shared" si="352"/>
        <v>-1.2149317663229695</v>
      </c>
    </row>
    <row r="1478" spans="1:18" x14ac:dyDescent="0.2">
      <c r="A1478" s="7">
        <v>-20.706</v>
      </c>
      <c r="B1478" s="6">
        <v>27.9375</v>
      </c>
      <c r="C1478" s="1">
        <v>36.299999999999997</v>
      </c>
      <c r="D1478" s="1">
        <f t="shared" si="342"/>
        <v>-2.0705999999999998E-5</v>
      </c>
      <c r="E1478" s="6">
        <f t="shared" si="338"/>
        <v>1.6086260727159375E-14</v>
      </c>
      <c r="F1478" s="6">
        <f t="shared" si="343"/>
        <v>-3.1941522737499999E-5</v>
      </c>
      <c r="G1478" s="13">
        <f t="shared" si="339"/>
        <v>1.1235522737500001E-5</v>
      </c>
      <c r="H1478" s="6">
        <f t="shared" si="340"/>
        <v>34.14051033106557</v>
      </c>
      <c r="I1478" s="6">
        <f t="shared" si="344"/>
        <v>-2.1594896689344267</v>
      </c>
      <c r="J1478" s="6">
        <f t="shared" si="345"/>
        <v>27.926633592982181</v>
      </c>
      <c r="K1478" s="6">
        <f t="shared" si="346"/>
        <v>5.4332035089093011E-3</v>
      </c>
      <c r="L1478" s="6">
        <f t="shared" si="347"/>
        <v>-1.913412381342557E-5</v>
      </c>
      <c r="M1478" s="14">
        <f t="shared" si="348"/>
        <v>-7.8593809328721402E-7</v>
      </c>
      <c r="N1478" s="6">
        <f t="shared" si="349"/>
        <v>-2.0705999999999998E-5</v>
      </c>
      <c r="O1478" s="13">
        <f t="shared" si="341"/>
        <v>1.1235522737500001E-5</v>
      </c>
      <c r="P1478" s="6">
        <f t="shared" si="350"/>
        <v>34.14051033106557</v>
      </c>
      <c r="Q1478" s="7">
        <f t="shared" si="351"/>
        <v>34.89615665315474</v>
      </c>
      <c r="R1478" s="7">
        <f t="shared" si="352"/>
        <v>-1.4038433468452567</v>
      </c>
    </row>
    <row r="1479" spans="1:18" x14ac:dyDescent="0.2">
      <c r="A1479" s="7">
        <v>-18.879000000000001</v>
      </c>
      <c r="B1479" s="6">
        <v>27.9375</v>
      </c>
      <c r="C1479" s="1">
        <v>36.299999999999997</v>
      </c>
      <c r="D1479" s="1">
        <f t="shared" si="342"/>
        <v>-1.8879E-5</v>
      </c>
      <c r="E1479" s="6">
        <f t="shared" si="338"/>
        <v>1.6086260727159375E-14</v>
      </c>
      <c r="F1479" s="6">
        <f t="shared" si="343"/>
        <v>-3.1941522737499999E-5</v>
      </c>
      <c r="G1479" s="13">
        <f t="shared" si="339"/>
        <v>1.3062522737499999E-5</v>
      </c>
      <c r="H1479" s="6">
        <f t="shared" si="340"/>
        <v>35.114404895351981</v>
      </c>
      <c r="I1479" s="6">
        <f t="shared" si="344"/>
        <v>-1.1855951046480158</v>
      </c>
      <c r="J1479" s="6">
        <f t="shared" si="345"/>
        <v>27.93098015578931</v>
      </c>
      <c r="K1479" s="6">
        <f t="shared" si="346"/>
        <v>3.2599221053448701E-3</v>
      </c>
      <c r="L1479" s="6">
        <f t="shared" si="347"/>
        <v>-1.939747428805534E-5</v>
      </c>
      <c r="M1479" s="14">
        <f t="shared" si="348"/>
        <v>2.5923714402767008E-7</v>
      </c>
      <c r="N1479" s="6">
        <f t="shared" si="349"/>
        <v>-1.8879E-5</v>
      </c>
      <c r="O1479" s="13">
        <f t="shared" si="341"/>
        <v>1.3062522737499999E-5</v>
      </c>
      <c r="P1479" s="6">
        <f t="shared" si="350"/>
        <v>35.114404895351981</v>
      </c>
      <c r="Q1479" s="7">
        <f t="shared" si="351"/>
        <v>34.939806301594189</v>
      </c>
      <c r="R1479" s="7">
        <f t="shared" si="352"/>
        <v>-1.3601936984058085</v>
      </c>
    </row>
    <row r="1480" spans="1:18" x14ac:dyDescent="0.2">
      <c r="A1480" s="7">
        <v>-20.24925</v>
      </c>
      <c r="B1480" s="6">
        <v>27.9375</v>
      </c>
      <c r="C1480" s="1">
        <v>36.299999999999997</v>
      </c>
      <c r="D1480" s="1">
        <f t="shared" si="342"/>
        <v>-2.0249249999999999E-5</v>
      </c>
      <c r="E1480" s="6">
        <f t="shared" si="338"/>
        <v>1.6086260727159375E-14</v>
      </c>
      <c r="F1480" s="6">
        <f t="shared" si="343"/>
        <v>-3.1941522737499999E-5</v>
      </c>
      <c r="G1480" s="13">
        <f t="shared" si="339"/>
        <v>1.16922727375E-5</v>
      </c>
      <c r="H1480" s="6">
        <f t="shared" si="340"/>
        <v>34.384852292480502</v>
      </c>
      <c r="I1480" s="6">
        <f t="shared" si="344"/>
        <v>-1.9151477075194947</v>
      </c>
      <c r="J1480" s="6">
        <f t="shared" si="345"/>
        <v>27.933588093473585</v>
      </c>
      <c r="K1480" s="6">
        <f t="shared" si="346"/>
        <v>1.9559532632076326E-3</v>
      </c>
      <c r="L1480" s="6">
        <f t="shared" si="347"/>
        <v>-1.9464134572833205E-5</v>
      </c>
      <c r="M1480" s="14">
        <f t="shared" si="348"/>
        <v>-3.9255771358339699E-7</v>
      </c>
      <c r="N1480" s="6">
        <f t="shared" si="349"/>
        <v>-2.0249249999999999E-5</v>
      </c>
      <c r="O1480" s="13">
        <f t="shared" si="341"/>
        <v>1.16922727375E-5</v>
      </c>
      <c r="P1480" s="6">
        <f t="shared" si="350"/>
        <v>34.384852292480502</v>
      </c>
      <c r="Q1480" s="7">
        <f t="shared" si="351"/>
        <v>34.828815499771451</v>
      </c>
      <c r="R1480" s="7">
        <f t="shared" si="352"/>
        <v>-1.4711845002285457</v>
      </c>
    </row>
    <row r="1481" spans="1:18" x14ac:dyDescent="0.2">
      <c r="A1481" s="7">
        <v>-21.46725</v>
      </c>
      <c r="B1481" s="6">
        <v>27.9375</v>
      </c>
      <c r="C1481" s="1">
        <v>36.299999999999997</v>
      </c>
      <c r="D1481" s="1">
        <f t="shared" si="342"/>
        <v>-2.146725E-5</v>
      </c>
      <c r="E1481" s="6">
        <f t="shared" ref="E1481:E1544" si="353">$B$3*(1+$C$3*($B1481-25)+$D$3*(($B1481-25)^2))</f>
        <v>1.6086260727159375E-14</v>
      </c>
      <c r="F1481" s="6">
        <f t="shared" si="343"/>
        <v>-3.1941522737499999E-5</v>
      </c>
      <c r="G1481" s="13">
        <f t="shared" ref="G1481:G1544" si="354">($D1481-$F1481)+$H$3*($D1481-$F1481)^2</f>
        <v>1.0474272737499999E-5</v>
      </c>
      <c r="H1481" s="6">
        <f t="shared" si="340"/>
        <v>33.731973760162191</v>
      </c>
      <c r="I1481" s="6">
        <f t="shared" si="344"/>
        <v>-2.5680262398378062</v>
      </c>
      <c r="J1481" s="6">
        <f t="shared" si="345"/>
        <v>27.935152856084152</v>
      </c>
      <c r="K1481" s="6">
        <f t="shared" si="346"/>
        <v>1.1735719579242243E-3</v>
      </c>
      <c r="L1481" s="6">
        <f t="shared" si="347"/>
        <v>-2.0021780743699922E-5</v>
      </c>
      <c r="M1481" s="14">
        <f t="shared" si="348"/>
        <v>-7.2273462815003888E-7</v>
      </c>
      <c r="N1481" s="6">
        <f t="shared" si="349"/>
        <v>-2.146725E-5</v>
      </c>
      <c r="O1481" s="13">
        <f t="shared" si="341"/>
        <v>1.0474272737499999E-5</v>
      </c>
      <c r="P1481" s="6">
        <f t="shared" si="350"/>
        <v>33.731973760162191</v>
      </c>
      <c r="Q1481" s="7">
        <f t="shared" si="351"/>
        <v>34.609447151849601</v>
      </c>
      <c r="R1481" s="7">
        <f t="shared" si="352"/>
        <v>-1.6905528481503964</v>
      </c>
    </row>
    <row r="1482" spans="1:18" x14ac:dyDescent="0.2">
      <c r="A1482" s="7">
        <v>-20.553750000000001</v>
      </c>
      <c r="B1482" s="6">
        <v>28</v>
      </c>
      <c r="C1482" s="1">
        <v>36.299999999999997</v>
      </c>
      <c r="D1482" s="1">
        <f t="shared" si="342"/>
        <v>-2.055375E-5</v>
      </c>
      <c r="E1482" s="6">
        <f t="shared" si="353"/>
        <v>1.6087226892799999E-14</v>
      </c>
      <c r="F1482" s="6">
        <f t="shared" si="343"/>
        <v>-3.19236429E-5</v>
      </c>
      <c r="G1482" s="13">
        <f t="shared" si="354"/>
        <v>1.13698929E-5</v>
      </c>
      <c r="H1482" s="6">
        <f t="shared" ref="H1482:H1545" si="355">(((($B1482+273.15)^(4))+($G1482/$E1482))^(0.25))-273.15</f>
        <v>34.27083910026505</v>
      </c>
      <c r="I1482" s="6">
        <f t="shared" si="344"/>
        <v>-2.0291608997349471</v>
      </c>
      <c r="J1482" s="6">
        <f t="shared" si="345"/>
        <v>27.94859171365049</v>
      </c>
      <c r="K1482" s="6">
        <f t="shared" si="346"/>
        <v>2.570414317475489E-2</v>
      </c>
      <c r="L1482" s="6">
        <f t="shared" si="347"/>
        <v>-2.0417268446219953E-5</v>
      </c>
      <c r="M1482" s="14">
        <f t="shared" si="348"/>
        <v>-6.8240776890023406E-8</v>
      </c>
      <c r="N1482" s="6">
        <f t="shared" si="349"/>
        <v>-2.055375E-5</v>
      </c>
      <c r="O1482" s="13">
        <f t="shared" ref="O1482:O1545" si="356">($N1482-$F1482)+$H$3*($N1482-$F1482)^2</f>
        <v>1.13698929E-5</v>
      </c>
      <c r="P1482" s="6">
        <f t="shared" si="350"/>
        <v>34.27083910026505</v>
      </c>
      <c r="Q1482" s="7">
        <f t="shared" si="351"/>
        <v>34.541725541532692</v>
      </c>
      <c r="R1482" s="7">
        <f t="shared" si="352"/>
        <v>-1.7582744584673051</v>
      </c>
    </row>
    <row r="1483" spans="1:18" x14ac:dyDescent="0.2">
      <c r="A1483" s="7">
        <v>-17.661000000000001</v>
      </c>
      <c r="B1483" s="6">
        <v>28</v>
      </c>
      <c r="C1483" s="1">
        <v>36.299999999999997</v>
      </c>
      <c r="D1483" s="1">
        <f t="shared" ref="D1483:D1546" si="357">A1483*0.000001</f>
        <v>-1.7660999999999999E-5</v>
      </c>
      <c r="E1483" s="6">
        <f t="shared" si="353"/>
        <v>1.6087226892799999E-14</v>
      </c>
      <c r="F1483" s="6">
        <f t="shared" ref="F1483:F1546" si="358">($E$3+$F$3*(B1483-25)+$G$3*((B1483-25)^2))</f>
        <v>-3.19236429E-5</v>
      </c>
      <c r="G1483" s="13">
        <f t="shared" si="354"/>
        <v>1.4262642900000001E-5</v>
      </c>
      <c r="H1483" s="6">
        <f t="shared" si="355"/>
        <v>35.806576153837852</v>
      </c>
      <c r="I1483" s="6">
        <f t="shared" ref="I1483:I1546" si="359">H1483-C1483</f>
        <v>-0.49342384616214474</v>
      </c>
      <c r="J1483" s="6">
        <f t="shared" ref="J1483:J1546" si="360">0.2*(B1483+B1482)+0.6*J1482</f>
        <v>27.969155028190293</v>
      </c>
      <c r="K1483" s="6">
        <f t="shared" ref="K1483:K1546" si="361">(B1483-J1483)/2</f>
        <v>1.5422485904853289E-2</v>
      </c>
      <c r="L1483" s="6">
        <f t="shared" ref="L1483:L1546" si="362">0.2*($D1483+$D1482)+0.6*L1482</f>
        <v>-1.9893311067731971E-5</v>
      </c>
      <c r="M1483" s="14">
        <f t="shared" ref="M1483:M1546" si="363">($D1483-L1483)/2</f>
        <v>1.1161555338659861E-6</v>
      </c>
      <c r="N1483" s="6">
        <f t="shared" ref="N1483:N1546" si="364">$D1483+$I$3*$K1483+$J$3*M1483</f>
        <v>-1.7660999999999999E-5</v>
      </c>
      <c r="O1483" s="13">
        <f t="shared" si="356"/>
        <v>1.4262642900000001E-5</v>
      </c>
      <c r="P1483" s="6">
        <f t="shared" ref="P1483:P1546" si="365">(((($B1483+273.15)^(4))+(O1483/$E1483))^(0.25))-273.15</f>
        <v>35.806576153837852</v>
      </c>
      <c r="Q1483" s="7">
        <f t="shared" ref="Q1483:Q1546" si="366">0.2*P1483+0.8*Q1482</f>
        <v>34.794695663993721</v>
      </c>
      <c r="R1483" s="7">
        <f t="shared" ref="R1483:R1546" si="367">Q1483-C1483</f>
        <v>-1.5053043360062759</v>
      </c>
    </row>
    <row r="1484" spans="1:18" x14ac:dyDescent="0.2">
      <c r="A1484" s="7">
        <v>-18.5745</v>
      </c>
      <c r="B1484" s="6">
        <v>28</v>
      </c>
      <c r="C1484" s="1">
        <v>36.299999999999997</v>
      </c>
      <c r="D1484" s="1">
        <f t="shared" si="357"/>
        <v>-1.85745E-5</v>
      </c>
      <c r="E1484" s="6">
        <f t="shared" si="353"/>
        <v>1.6087226892799999E-14</v>
      </c>
      <c r="F1484" s="6">
        <f t="shared" si="358"/>
        <v>-3.19236429E-5</v>
      </c>
      <c r="G1484" s="13">
        <f t="shared" si="354"/>
        <v>1.33491429E-5</v>
      </c>
      <c r="H1484" s="6">
        <f t="shared" si="355"/>
        <v>35.324081478261974</v>
      </c>
      <c r="I1484" s="6">
        <f t="shared" si="359"/>
        <v>-0.97591852173802351</v>
      </c>
      <c r="J1484" s="6">
        <f t="shared" si="360"/>
        <v>27.981493016914179</v>
      </c>
      <c r="K1484" s="6">
        <f t="shared" si="361"/>
        <v>9.2534915429105524E-3</v>
      </c>
      <c r="L1484" s="6">
        <f t="shared" si="362"/>
        <v>-1.9183086640639185E-5</v>
      </c>
      <c r="M1484" s="14">
        <f t="shared" si="363"/>
        <v>3.0429332031959242E-7</v>
      </c>
      <c r="N1484" s="6">
        <f t="shared" si="364"/>
        <v>-1.85745E-5</v>
      </c>
      <c r="O1484" s="13">
        <f t="shared" si="356"/>
        <v>1.33491429E-5</v>
      </c>
      <c r="P1484" s="6">
        <f t="shared" si="365"/>
        <v>35.324081478261974</v>
      </c>
      <c r="Q1484" s="7">
        <f t="shared" si="366"/>
        <v>34.900572826847373</v>
      </c>
      <c r="R1484" s="7">
        <f t="shared" si="367"/>
        <v>-1.399427173152624</v>
      </c>
    </row>
    <row r="1485" spans="1:18" x14ac:dyDescent="0.2">
      <c r="A1485" s="7">
        <v>-20.553750000000001</v>
      </c>
      <c r="B1485" s="6">
        <v>28</v>
      </c>
      <c r="C1485" s="1">
        <v>36.299999999999997</v>
      </c>
      <c r="D1485" s="1">
        <f t="shared" si="357"/>
        <v>-2.055375E-5</v>
      </c>
      <c r="E1485" s="6">
        <f t="shared" si="353"/>
        <v>1.6087226892799999E-14</v>
      </c>
      <c r="F1485" s="6">
        <f t="shared" si="358"/>
        <v>-3.19236429E-5</v>
      </c>
      <c r="G1485" s="13">
        <f t="shared" si="354"/>
        <v>1.13698929E-5</v>
      </c>
      <c r="H1485" s="6">
        <f t="shared" si="355"/>
        <v>34.27083910026505</v>
      </c>
      <c r="I1485" s="6">
        <f t="shared" si="359"/>
        <v>-2.0291608997349471</v>
      </c>
      <c r="J1485" s="6">
        <f t="shared" si="360"/>
        <v>27.988895810148506</v>
      </c>
      <c r="K1485" s="6">
        <f t="shared" si="361"/>
        <v>5.552094925747042E-3</v>
      </c>
      <c r="L1485" s="6">
        <f t="shared" si="362"/>
        <v>-1.9335501984383511E-5</v>
      </c>
      <c r="M1485" s="14">
        <f t="shared" si="363"/>
        <v>-6.091240078082441E-7</v>
      </c>
      <c r="N1485" s="6">
        <f t="shared" si="364"/>
        <v>-2.055375E-5</v>
      </c>
      <c r="O1485" s="13">
        <f t="shared" si="356"/>
        <v>1.13698929E-5</v>
      </c>
      <c r="P1485" s="6">
        <f t="shared" si="365"/>
        <v>34.27083910026505</v>
      </c>
      <c r="Q1485" s="7">
        <f t="shared" si="366"/>
        <v>34.774626081530911</v>
      </c>
      <c r="R1485" s="7">
        <f t="shared" si="367"/>
        <v>-1.5253739184690858</v>
      </c>
    </row>
    <row r="1486" spans="1:18" x14ac:dyDescent="0.2">
      <c r="A1486" s="7">
        <v>-20.553750000000001</v>
      </c>
      <c r="B1486" s="6">
        <v>28</v>
      </c>
      <c r="C1486" s="1">
        <v>36.299999999999997</v>
      </c>
      <c r="D1486" s="1">
        <f t="shared" si="357"/>
        <v>-2.055375E-5</v>
      </c>
      <c r="E1486" s="6">
        <f t="shared" si="353"/>
        <v>1.6087226892799999E-14</v>
      </c>
      <c r="F1486" s="6">
        <f t="shared" si="358"/>
        <v>-3.19236429E-5</v>
      </c>
      <c r="G1486" s="13">
        <f t="shared" si="354"/>
        <v>1.13698929E-5</v>
      </c>
      <c r="H1486" s="6">
        <f t="shared" si="355"/>
        <v>34.27083910026505</v>
      </c>
      <c r="I1486" s="6">
        <f t="shared" si="359"/>
        <v>-2.0291608997349471</v>
      </c>
      <c r="J1486" s="6">
        <f t="shared" si="360"/>
        <v>27.993337486089104</v>
      </c>
      <c r="K1486" s="6">
        <f t="shared" si="361"/>
        <v>3.3312569554482252E-3</v>
      </c>
      <c r="L1486" s="6">
        <f t="shared" si="362"/>
        <v>-1.9822801190630107E-5</v>
      </c>
      <c r="M1486" s="14">
        <f t="shared" si="363"/>
        <v>-3.6547440468494646E-7</v>
      </c>
      <c r="N1486" s="6">
        <f t="shared" si="364"/>
        <v>-2.055375E-5</v>
      </c>
      <c r="O1486" s="13">
        <f t="shared" si="356"/>
        <v>1.13698929E-5</v>
      </c>
      <c r="P1486" s="6">
        <f t="shared" si="365"/>
        <v>34.27083910026505</v>
      </c>
      <c r="Q1486" s="7">
        <f t="shared" si="366"/>
        <v>34.673868685277739</v>
      </c>
      <c r="R1486" s="7">
        <f t="shared" si="367"/>
        <v>-1.626131314722258</v>
      </c>
    </row>
    <row r="1487" spans="1:18" x14ac:dyDescent="0.2">
      <c r="A1487" s="7">
        <v>-20.24925</v>
      </c>
      <c r="B1487" s="6">
        <v>28</v>
      </c>
      <c r="C1487" s="1">
        <v>36.299999999999997</v>
      </c>
      <c r="D1487" s="1">
        <f t="shared" si="357"/>
        <v>-2.0249249999999999E-5</v>
      </c>
      <c r="E1487" s="6">
        <f t="shared" si="353"/>
        <v>1.6087226892799999E-14</v>
      </c>
      <c r="F1487" s="6">
        <f t="shared" si="358"/>
        <v>-3.19236429E-5</v>
      </c>
      <c r="G1487" s="13">
        <f t="shared" si="354"/>
        <v>1.16743929E-5</v>
      </c>
      <c r="H1487" s="6">
        <f t="shared" si="355"/>
        <v>34.433581742291949</v>
      </c>
      <c r="I1487" s="6">
        <f t="shared" si="359"/>
        <v>-1.8664182577080481</v>
      </c>
      <c r="J1487" s="6">
        <f t="shared" si="360"/>
        <v>27.996002491653464</v>
      </c>
      <c r="K1487" s="6">
        <f t="shared" si="361"/>
        <v>1.9987541732682246E-3</v>
      </c>
      <c r="L1487" s="6">
        <f t="shared" si="362"/>
        <v>-2.0054280714378061E-5</v>
      </c>
      <c r="M1487" s="14">
        <f t="shared" si="363"/>
        <v>-9.7484642810969144E-8</v>
      </c>
      <c r="N1487" s="6">
        <f t="shared" si="364"/>
        <v>-2.0249249999999999E-5</v>
      </c>
      <c r="O1487" s="13">
        <f t="shared" si="356"/>
        <v>1.16743929E-5</v>
      </c>
      <c r="P1487" s="6">
        <f t="shared" si="365"/>
        <v>34.433581742291949</v>
      </c>
      <c r="Q1487" s="7">
        <f t="shared" si="366"/>
        <v>34.625811296680581</v>
      </c>
      <c r="R1487" s="7">
        <f t="shared" si="367"/>
        <v>-1.674188703319416</v>
      </c>
    </row>
    <row r="1488" spans="1:18" x14ac:dyDescent="0.2">
      <c r="A1488" s="7">
        <v>-17.508749999999999</v>
      </c>
      <c r="B1488" s="6">
        <v>28</v>
      </c>
      <c r="C1488" s="1">
        <v>36.299999999999997</v>
      </c>
      <c r="D1488" s="1">
        <f t="shared" si="357"/>
        <v>-1.7508749999999997E-5</v>
      </c>
      <c r="E1488" s="6">
        <f t="shared" si="353"/>
        <v>1.6087226892799999E-14</v>
      </c>
      <c r="F1488" s="6">
        <f t="shared" si="358"/>
        <v>-3.19236429E-5</v>
      </c>
      <c r="G1488" s="13">
        <f t="shared" si="354"/>
        <v>1.4414892900000002E-5</v>
      </c>
      <c r="H1488" s="6">
        <f t="shared" si="355"/>
        <v>35.88677252180247</v>
      </c>
      <c r="I1488" s="6">
        <f t="shared" si="359"/>
        <v>-0.41322747819752692</v>
      </c>
      <c r="J1488" s="6">
        <f t="shared" si="360"/>
        <v>27.997601494992075</v>
      </c>
      <c r="K1488" s="6">
        <f t="shared" si="361"/>
        <v>1.1992525039623558E-3</v>
      </c>
      <c r="L1488" s="6">
        <f t="shared" si="362"/>
        <v>-1.9584168428626837E-5</v>
      </c>
      <c r="M1488" s="14">
        <f t="shared" si="363"/>
        <v>1.03770921431342E-6</v>
      </c>
      <c r="N1488" s="6">
        <f t="shared" si="364"/>
        <v>-1.7508749999999997E-5</v>
      </c>
      <c r="O1488" s="13">
        <f t="shared" si="356"/>
        <v>1.4414892900000002E-5</v>
      </c>
      <c r="P1488" s="6">
        <f t="shared" si="365"/>
        <v>35.88677252180247</v>
      </c>
      <c r="Q1488" s="7">
        <f t="shared" si="366"/>
        <v>34.878003541704956</v>
      </c>
      <c r="R1488" s="7">
        <f t="shared" si="367"/>
        <v>-1.4219964582950411</v>
      </c>
    </row>
    <row r="1489" spans="1:18" x14ac:dyDescent="0.2">
      <c r="A1489" s="7">
        <v>-18.27</v>
      </c>
      <c r="B1489" s="6">
        <v>28</v>
      </c>
      <c r="C1489" s="1">
        <v>36.299999999999997</v>
      </c>
      <c r="D1489" s="1">
        <f t="shared" si="357"/>
        <v>-1.827E-5</v>
      </c>
      <c r="E1489" s="6">
        <f t="shared" si="353"/>
        <v>1.6087226892799999E-14</v>
      </c>
      <c r="F1489" s="6">
        <f t="shared" si="358"/>
        <v>-3.19236429E-5</v>
      </c>
      <c r="G1489" s="13">
        <f t="shared" si="354"/>
        <v>1.36536429E-5</v>
      </c>
      <c r="H1489" s="6">
        <f t="shared" si="355"/>
        <v>35.485164554816208</v>
      </c>
      <c r="I1489" s="6">
        <f t="shared" si="359"/>
        <v>-0.81483544518378892</v>
      </c>
      <c r="J1489" s="6">
        <f t="shared" si="360"/>
        <v>27.998560896995244</v>
      </c>
      <c r="K1489" s="6">
        <f t="shared" si="361"/>
        <v>7.1955150237812404E-4</v>
      </c>
      <c r="L1489" s="6">
        <f t="shared" si="362"/>
        <v>-1.8906251057176101E-5</v>
      </c>
      <c r="M1489" s="14">
        <f t="shared" si="363"/>
        <v>3.1812552858805075E-7</v>
      </c>
      <c r="N1489" s="6">
        <f t="shared" si="364"/>
        <v>-1.827E-5</v>
      </c>
      <c r="O1489" s="13">
        <f t="shared" si="356"/>
        <v>1.36536429E-5</v>
      </c>
      <c r="P1489" s="6">
        <f t="shared" si="365"/>
        <v>35.485164554816208</v>
      </c>
      <c r="Q1489" s="7">
        <f t="shared" si="366"/>
        <v>34.999435744327208</v>
      </c>
      <c r="R1489" s="7">
        <f t="shared" si="367"/>
        <v>-1.3005642556727892</v>
      </c>
    </row>
    <row r="1490" spans="1:18" x14ac:dyDescent="0.2">
      <c r="A1490" s="7">
        <v>-21.0105</v>
      </c>
      <c r="B1490" s="6">
        <v>28</v>
      </c>
      <c r="C1490" s="1">
        <v>36.299999999999997</v>
      </c>
      <c r="D1490" s="1">
        <f t="shared" si="357"/>
        <v>-2.1010499999999998E-5</v>
      </c>
      <c r="E1490" s="6">
        <f t="shared" si="353"/>
        <v>1.6087226892799999E-14</v>
      </c>
      <c r="F1490" s="6">
        <f t="shared" si="358"/>
        <v>-3.19236429E-5</v>
      </c>
      <c r="G1490" s="13">
        <f t="shared" si="354"/>
        <v>1.0913142900000002E-5</v>
      </c>
      <c r="H1490" s="6">
        <f t="shared" si="355"/>
        <v>34.026239455945415</v>
      </c>
      <c r="I1490" s="6">
        <f t="shared" si="359"/>
        <v>-2.2737605440545821</v>
      </c>
      <c r="J1490" s="6">
        <f t="shared" si="360"/>
        <v>27.999136538197149</v>
      </c>
      <c r="K1490" s="6">
        <f t="shared" si="361"/>
        <v>4.3173090142545334E-4</v>
      </c>
      <c r="L1490" s="6">
        <f t="shared" si="362"/>
        <v>-1.919985063430566E-5</v>
      </c>
      <c r="M1490" s="14">
        <f t="shared" si="363"/>
        <v>-9.0532468284716932E-7</v>
      </c>
      <c r="N1490" s="6">
        <f t="shared" si="364"/>
        <v>-2.1010499999999998E-5</v>
      </c>
      <c r="O1490" s="13">
        <f t="shared" si="356"/>
        <v>1.0913142900000002E-5</v>
      </c>
      <c r="P1490" s="6">
        <f t="shared" si="365"/>
        <v>34.026239455945415</v>
      </c>
      <c r="Q1490" s="7">
        <f t="shared" si="366"/>
        <v>34.804796486650851</v>
      </c>
      <c r="R1490" s="7">
        <f t="shared" si="367"/>
        <v>-1.4952035133491464</v>
      </c>
    </row>
    <row r="1491" spans="1:18" x14ac:dyDescent="0.2">
      <c r="A1491" s="7">
        <v>-20.553750000000001</v>
      </c>
      <c r="B1491" s="6">
        <v>28</v>
      </c>
      <c r="C1491" s="1">
        <v>36.299999999999997</v>
      </c>
      <c r="D1491" s="1">
        <f t="shared" si="357"/>
        <v>-2.055375E-5</v>
      </c>
      <c r="E1491" s="6">
        <f t="shared" si="353"/>
        <v>1.6087226892799999E-14</v>
      </c>
      <c r="F1491" s="6">
        <f t="shared" si="358"/>
        <v>-3.19236429E-5</v>
      </c>
      <c r="G1491" s="13">
        <f t="shared" si="354"/>
        <v>1.13698929E-5</v>
      </c>
      <c r="H1491" s="6">
        <f t="shared" si="355"/>
        <v>34.27083910026505</v>
      </c>
      <c r="I1491" s="6">
        <f t="shared" si="359"/>
        <v>-2.0291608997349471</v>
      </c>
      <c r="J1491" s="6">
        <f t="shared" si="360"/>
        <v>27.999481922918292</v>
      </c>
      <c r="K1491" s="6">
        <f t="shared" si="361"/>
        <v>2.5903854085385092E-4</v>
      </c>
      <c r="L1491" s="6">
        <f t="shared" si="362"/>
        <v>-1.9832760380583397E-5</v>
      </c>
      <c r="M1491" s="14">
        <f t="shared" si="363"/>
        <v>-3.6049480970830112E-7</v>
      </c>
      <c r="N1491" s="6">
        <f t="shared" si="364"/>
        <v>-2.055375E-5</v>
      </c>
      <c r="O1491" s="13">
        <f t="shared" si="356"/>
        <v>1.13698929E-5</v>
      </c>
      <c r="P1491" s="6">
        <f t="shared" si="365"/>
        <v>34.27083910026505</v>
      </c>
      <c r="Q1491" s="7">
        <f t="shared" si="366"/>
        <v>34.698005009373688</v>
      </c>
      <c r="R1491" s="7">
        <f t="shared" si="367"/>
        <v>-1.6019949906263093</v>
      </c>
    </row>
    <row r="1492" spans="1:18" x14ac:dyDescent="0.2">
      <c r="A1492" s="7">
        <v>-20.553750000000001</v>
      </c>
      <c r="B1492" s="6">
        <v>28.0625</v>
      </c>
      <c r="C1492" s="1">
        <v>36.299999999999997</v>
      </c>
      <c r="D1492" s="1">
        <f t="shared" si="357"/>
        <v>-2.055375E-5</v>
      </c>
      <c r="E1492" s="6">
        <f t="shared" si="353"/>
        <v>1.6088192304059375E-14</v>
      </c>
      <c r="F1492" s="6">
        <f t="shared" si="358"/>
        <v>-3.1905272924999997E-5</v>
      </c>
      <c r="G1492" s="13">
        <f t="shared" si="354"/>
        <v>1.1351522924999997E-5</v>
      </c>
      <c r="H1492" s="6">
        <f t="shared" si="355"/>
        <v>34.31940856102284</v>
      </c>
      <c r="I1492" s="6">
        <f t="shared" si="359"/>
        <v>-1.9805914389771573</v>
      </c>
      <c r="J1492" s="6">
        <f t="shared" si="360"/>
        <v>28.012189153750974</v>
      </c>
      <c r="K1492" s="6">
        <f t="shared" si="361"/>
        <v>2.5155423124513021E-2</v>
      </c>
      <c r="L1492" s="6">
        <f t="shared" si="362"/>
        <v>-2.012115622835004E-5</v>
      </c>
      <c r="M1492" s="14">
        <f t="shared" si="363"/>
        <v>-2.1629688582498E-7</v>
      </c>
      <c r="N1492" s="6">
        <f t="shared" si="364"/>
        <v>-2.055375E-5</v>
      </c>
      <c r="O1492" s="13">
        <f t="shared" si="356"/>
        <v>1.1351522924999997E-5</v>
      </c>
      <c r="P1492" s="6">
        <f t="shared" si="365"/>
        <v>34.31940856102284</v>
      </c>
      <c r="Q1492" s="7">
        <f t="shared" si="366"/>
        <v>34.62228571970352</v>
      </c>
      <c r="R1492" s="7">
        <f t="shared" si="367"/>
        <v>-1.6777142802964775</v>
      </c>
    </row>
    <row r="1493" spans="1:18" x14ac:dyDescent="0.2">
      <c r="A1493" s="7">
        <v>-16.443000000000001</v>
      </c>
      <c r="B1493" s="6">
        <v>28.0625</v>
      </c>
      <c r="C1493" s="1">
        <v>36.299999999999997</v>
      </c>
      <c r="D1493" s="1">
        <f t="shared" si="357"/>
        <v>-1.6443000000000002E-5</v>
      </c>
      <c r="E1493" s="6">
        <f t="shared" si="353"/>
        <v>1.6088192304059375E-14</v>
      </c>
      <c r="F1493" s="6">
        <f t="shared" si="358"/>
        <v>-3.1905272924999997E-5</v>
      </c>
      <c r="G1493" s="13">
        <f t="shared" si="354"/>
        <v>1.5462272924999995E-5</v>
      </c>
      <c r="H1493" s="6">
        <f t="shared" si="355"/>
        <v>36.49383054276575</v>
      </c>
      <c r="I1493" s="6">
        <f t="shared" si="359"/>
        <v>0.19383054276575251</v>
      </c>
      <c r="J1493" s="6">
        <f t="shared" si="360"/>
        <v>28.032313492250584</v>
      </c>
      <c r="K1493" s="6">
        <f t="shared" si="361"/>
        <v>1.5093253874708168E-2</v>
      </c>
      <c r="L1493" s="6">
        <f t="shared" si="362"/>
        <v>-1.9472043737010025E-5</v>
      </c>
      <c r="M1493" s="14">
        <f t="shared" si="363"/>
        <v>1.5145218685050118E-6</v>
      </c>
      <c r="N1493" s="6">
        <f t="shared" si="364"/>
        <v>-1.6443000000000002E-5</v>
      </c>
      <c r="O1493" s="13">
        <f t="shared" si="356"/>
        <v>1.5462272924999995E-5</v>
      </c>
      <c r="P1493" s="6">
        <f t="shared" si="365"/>
        <v>36.49383054276575</v>
      </c>
      <c r="Q1493" s="7">
        <f t="shared" si="366"/>
        <v>34.996594684315966</v>
      </c>
      <c r="R1493" s="7">
        <f t="shared" si="367"/>
        <v>-1.3034053156840315</v>
      </c>
    </row>
    <row r="1494" spans="1:18" x14ac:dyDescent="0.2">
      <c r="A1494" s="7">
        <v>-17.965499999999999</v>
      </c>
      <c r="B1494" s="6">
        <v>28.0625</v>
      </c>
      <c r="C1494" s="1">
        <v>36.299999999999997</v>
      </c>
      <c r="D1494" s="1">
        <f t="shared" si="357"/>
        <v>-1.7965499999999999E-5</v>
      </c>
      <c r="E1494" s="6">
        <f t="shared" si="353"/>
        <v>1.6088192304059375E-14</v>
      </c>
      <c r="F1494" s="6">
        <f t="shared" si="358"/>
        <v>-3.1905272924999997E-5</v>
      </c>
      <c r="G1494" s="13">
        <f t="shared" si="354"/>
        <v>1.3939772924999997E-5</v>
      </c>
      <c r="H1494" s="6">
        <f t="shared" si="355"/>
        <v>35.693837541871005</v>
      </c>
      <c r="I1494" s="6">
        <f t="shared" si="359"/>
        <v>-0.60616245812899194</v>
      </c>
      <c r="J1494" s="6">
        <f t="shared" si="360"/>
        <v>28.044388095350349</v>
      </c>
      <c r="K1494" s="6">
        <f t="shared" si="361"/>
        <v>9.055952324825256E-3</v>
      </c>
      <c r="L1494" s="6">
        <f t="shared" si="362"/>
        <v>-1.8564926242206015E-5</v>
      </c>
      <c r="M1494" s="14">
        <f t="shared" si="363"/>
        <v>2.9971312110300801E-7</v>
      </c>
      <c r="N1494" s="6">
        <f t="shared" si="364"/>
        <v>-1.7965499999999999E-5</v>
      </c>
      <c r="O1494" s="13">
        <f t="shared" si="356"/>
        <v>1.3939772924999997E-5</v>
      </c>
      <c r="P1494" s="6">
        <f t="shared" si="365"/>
        <v>35.693837541871005</v>
      </c>
      <c r="Q1494" s="7">
        <f t="shared" si="366"/>
        <v>35.136043255826976</v>
      </c>
      <c r="R1494" s="7">
        <f t="shared" si="367"/>
        <v>-1.1639567441730208</v>
      </c>
    </row>
    <row r="1495" spans="1:18" x14ac:dyDescent="0.2">
      <c r="A1495" s="7">
        <v>-18.422249999999998</v>
      </c>
      <c r="B1495" s="6">
        <v>28.0625</v>
      </c>
      <c r="C1495" s="1">
        <v>36.299999999999997</v>
      </c>
      <c r="D1495" s="1">
        <f t="shared" si="357"/>
        <v>-1.8422249999999998E-5</v>
      </c>
      <c r="E1495" s="6">
        <f t="shared" si="353"/>
        <v>1.6088192304059375E-14</v>
      </c>
      <c r="F1495" s="6">
        <f t="shared" si="358"/>
        <v>-3.1905272924999997E-5</v>
      </c>
      <c r="G1495" s="13">
        <f t="shared" si="354"/>
        <v>1.3483022924999999E-5</v>
      </c>
      <c r="H1495" s="6">
        <f t="shared" si="355"/>
        <v>35.452623092187366</v>
      </c>
      <c r="I1495" s="6">
        <f t="shared" si="359"/>
        <v>-0.84737690781263098</v>
      </c>
      <c r="J1495" s="6">
        <f t="shared" si="360"/>
        <v>28.051632857210212</v>
      </c>
      <c r="K1495" s="6">
        <f t="shared" si="361"/>
        <v>5.4335713948940878E-3</v>
      </c>
      <c r="L1495" s="6">
        <f t="shared" si="362"/>
        <v>-1.8416505745323609E-5</v>
      </c>
      <c r="M1495" s="14">
        <f t="shared" si="363"/>
        <v>-2.8721273381946446E-9</v>
      </c>
      <c r="N1495" s="6">
        <f t="shared" si="364"/>
        <v>-1.8422249999999998E-5</v>
      </c>
      <c r="O1495" s="13">
        <f t="shared" si="356"/>
        <v>1.3483022924999999E-5</v>
      </c>
      <c r="P1495" s="6">
        <f t="shared" si="365"/>
        <v>35.452623092187366</v>
      </c>
      <c r="Q1495" s="7">
        <f t="shared" si="366"/>
        <v>35.199359223099052</v>
      </c>
      <c r="R1495" s="7">
        <f t="shared" si="367"/>
        <v>-1.1006407769009456</v>
      </c>
    </row>
    <row r="1496" spans="1:18" x14ac:dyDescent="0.2">
      <c r="A1496" s="7">
        <v>-19.7925</v>
      </c>
      <c r="B1496" s="6">
        <v>28.0625</v>
      </c>
      <c r="C1496" s="1">
        <v>36.4</v>
      </c>
      <c r="D1496" s="1">
        <f t="shared" si="357"/>
        <v>-1.9792500000000001E-5</v>
      </c>
      <c r="E1496" s="6">
        <f t="shared" si="353"/>
        <v>1.6088192304059375E-14</v>
      </c>
      <c r="F1496" s="6">
        <f t="shared" si="358"/>
        <v>-3.1905272924999997E-5</v>
      </c>
      <c r="G1496" s="13">
        <f t="shared" si="354"/>
        <v>1.2112772924999996E-5</v>
      </c>
      <c r="H1496" s="6">
        <f t="shared" si="355"/>
        <v>34.725565511823561</v>
      </c>
      <c r="I1496" s="6">
        <f t="shared" si="359"/>
        <v>-1.6744344881764377</v>
      </c>
      <c r="J1496" s="6">
        <f t="shared" si="360"/>
        <v>28.055979714326128</v>
      </c>
      <c r="K1496" s="6">
        <f t="shared" si="361"/>
        <v>3.2601428369360974E-3</v>
      </c>
      <c r="L1496" s="6">
        <f t="shared" si="362"/>
        <v>-1.8692853447194165E-5</v>
      </c>
      <c r="M1496" s="14">
        <f t="shared" si="363"/>
        <v>-5.4982327640291786E-7</v>
      </c>
      <c r="N1496" s="6">
        <f t="shared" si="364"/>
        <v>-1.9792500000000001E-5</v>
      </c>
      <c r="O1496" s="13">
        <f t="shared" si="356"/>
        <v>1.2112772924999996E-5</v>
      </c>
      <c r="P1496" s="6">
        <f t="shared" si="365"/>
        <v>34.725565511823561</v>
      </c>
      <c r="Q1496" s="7">
        <f t="shared" si="366"/>
        <v>35.104600480843956</v>
      </c>
      <c r="R1496" s="7">
        <f t="shared" si="367"/>
        <v>-1.2953995191560423</v>
      </c>
    </row>
    <row r="1497" spans="1:18" x14ac:dyDescent="0.2">
      <c r="A1497" s="7">
        <v>-19.7925</v>
      </c>
      <c r="B1497" s="6">
        <v>28.0625</v>
      </c>
      <c r="C1497" s="1">
        <v>36.4</v>
      </c>
      <c r="D1497" s="1">
        <f t="shared" si="357"/>
        <v>-1.9792500000000001E-5</v>
      </c>
      <c r="E1497" s="6">
        <f t="shared" si="353"/>
        <v>1.6088192304059375E-14</v>
      </c>
      <c r="F1497" s="6">
        <f t="shared" si="358"/>
        <v>-3.1905272924999997E-5</v>
      </c>
      <c r="G1497" s="13">
        <f t="shared" si="354"/>
        <v>1.2112772924999996E-5</v>
      </c>
      <c r="H1497" s="6">
        <f t="shared" si="355"/>
        <v>34.725565511823561</v>
      </c>
      <c r="I1497" s="6">
        <f t="shared" si="359"/>
        <v>-1.6744344881764377</v>
      </c>
      <c r="J1497" s="6">
        <f t="shared" si="360"/>
        <v>28.058587828595677</v>
      </c>
      <c r="K1497" s="6">
        <f t="shared" si="361"/>
        <v>1.9560857021616584E-3</v>
      </c>
      <c r="L1497" s="6">
        <f t="shared" si="362"/>
        <v>-1.9132712068316501E-5</v>
      </c>
      <c r="M1497" s="14">
        <f t="shared" si="363"/>
        <v>-3.2989396584175004E-7</v>
      </c>
      <c r="N1497" s="6">
        <f t="shared" si="364"/>
        <v>-1.9792500000000001E-5</v>
      </c>
      <c r="O1497" s="13">
        <f t="shared" si="356"/>
        <v>1.2112772924999996E-5</v>
      </c>
      <c r="P1497" s="6">
        <f t="shared" si="365"/>
        <v>34.725565511823561</v>
      </c>
      <c r="Q1497" s="7">
        <f t="shared" si="366"/>
        <v>35.028793487039877</v>
      </c>
      <c r="R1497" s="7">
        <f t="shared" si="367"/>
        <v>-1.3712065129601214</v>
      </c>
    </row>
    <row r="1498" spans="1:18" x14ac:dyDescent="0.2">
      <c r="A1498" s="7">
        <v>-20.553750000000001</v>
      </c>
      <c r="B1498" s="6">
        <v>28.0625</v>
      </c>
      <c r="C1498" s="1">
        <v>36.4</v>
      </c>
      <c r="D1498" s="1">
        <f t="shared" si="357"/>
        <v>-2.055375E-5</v>
      </c>
      <c r="E1498" s="6">
        <f t="shared" si="353"/>
        <v>1.6088192304059375E-14</v>
      </c>
      <c r="F1498" s="6">
        <f t="shared" si="358"/>
        <v>-3.1905272924999997E-5</v>
      </c>
      <c r="G1498" s="13">
        <f t="shared" si="354"/>
        <v>1.1351522924999997E-5</v>
      </c>
      <c r="H1498" s="6">
        <f t="shared" si="355"/>
        <v>34.31940856102284</v>
      </c>
      <c r="I1498" s="6">
        <f t="shared" si="359"/>
        <v>-2.0805914389771587</v>
      </c>
      <c r="J1498" s="6">
        <f t="shared" si="360"/>
        <v>28.060152697157406</v>
      </c>
      <c r="K1498" s="6">
        <f t="shared" si="361"/>
        <v>1.1736514212969951E-3</v>
      </c>
      <c r="L1498" s="6">
        <f t="shared" si="362"/>
        <v>-1.9548877240989902E-5</v>
      </c>
      <c r="M1498" s="14">
        <f t="shared" si="363"/>
        <v>-5.0243637950504889E-7</v>
      </c>
      <c r="N1498" s="6">
        <f t="shared" si="364"/>
        <v>-2.055375E-5</v>
      </c>
      <c r="O1498" s="13">
        <f t="shared" si="356"/>
        <v>1.1351522924999997E-5</v>
      </c>
      <c r="P1498" s="6">
        <f t="shared" si="365"/>
        <v>34.31940856102284</v>
      </c>
      <c r="Q1498" s="7">
        <f t="shared" si="366"/>
        <v>34.886916501836474</v>
      </c>
      <c r="R1498" s="7">
        <f t="shared" si="367"/>
        <v>-1.5130834981635246</v>
      </c>
    </row>
    <row r="1499" spans="1:18" x14ac:dyDescent="0.2">
      <c r="A1499" s="7">
        <v>-17.965499999999999</v>
      </c>
      <c r="B1499" s="6">
        <v>28.0625</v>
      </c>
      <c r="C1499" s="1">
        <v>36.4</v>
      </c>
      <c r="D1499" s="1">
        <f t="shared" si="357"/>
        <v>-1.7965499999999999E-5</v>
      </c>
      <c r="E1499" s="6">
        <f t="shared" si="353"/>
        <v>1.6088192304059375E-14</v>
      </c>
      <c r="F1499" s="6">
        <f t="shared" si="358"/>
        <v>-3.1905272924999997E-5</v>
      </c>
      <c r="G1499" s="13">
        <f t="shared" si="354"/>
        <v>1.3939772924999997E-5</v>
      </c>
      <c r="H1499" s="6">
        <f t="shared" si="355"/>
        <v>35.693837541871005</v>
      </c>
      <c r="I1499" s="6">
        <f t="shared" si="359"/>
        <v>-0.70616245812899336</v>
      </c>
      <c r="J1499" s="6">
        <f t="shared" si="360"/>
        <v>28.061091618294444</v>
      </c>
      <c r="K1499" s="6">
        <f t="shared" si="361"/>
        <v>7.0419085277784177E-4</v>
      </c>
      <c r="L1499" s="6">
        <f t="shared" si="362"/>
        <v>-1.9433176344593941E-5</v>
      </c>
      <c r="M1499" s="14">
        <f t="shared" si="363"/>
        <v>7.3383817229697107E-7</v>
      </c>
      <c r="N1499" s="6">
        <f t="shared" si="364"/>
        <v>-1.7965499999999999E-5</v>
      </c>
      <c r="O1499" s="13">
        <f t="shared" si="356"/>
        <v>1.3939772924999997E-5</v>
      </c>
      <c r="P1499" s="6">
        <f t="shared" si="365"/>
        <v>35.693837541871005</v>
      </c>
      <c r="Q1499" s="7">
        <f t="shared" si="366"/>
        <v>35.048300709843382</v>
      </c>
      <c r="R1499" s="7">
        <f t="shared" si="367"/>
        <v>-1.3516992901566169</v>
      </c>
    </row>
    <row r="1500" spans="1:18" x14ac:dyDescent="0.2">
      <c r="A1500" s="7">
        <v>-20.24925</v>
      </c>
      <c r="B1500" s="6">
        <v>28.0625</v>
      </c>
      <c r="C1500" s="1">
        <v>36.4</v>
      </c>
      <c r="D1500" s="1">
        <f t="shared" si="357"/>
        <v>-2.0249249999999999E-5</v>
      </c>
      <c r="E1500" s="6">
        <f t="shared" si="353"/>
        <v>1.6088192304059375E-14</v>
      </c>
      <c r="F1500" s="6">
        <f t="shared" si="358"/>
        <v>-3.1905272924999997E-5</v>
      </c>
      <c r="G1500" s="13">
        <f t="shared" si="354"/>
        <v>1.1656022924999997E-5</v>
      </c>
      <c r="H1500" s="6">
        <f t="shared" si="355"/>
        <v>34.482064420336087</v>
      </c>
      <c r="I1500" s="6">
        <f t="shared" si="359"/>
        <v>-1.9179355796639115</v>
      </c>
      <c r="J1500" s="6">
        <f t="shared" si="360"/>
        <v>28.061654970976669</v>
      </c>
      <c r="K1500" s="6">
        <f t="shared" si="361"/>
        <v>4.2251451166563925E-4</v>
      </c>
      <c r="L1500" s="6">
        <f t="shared" si="362"/>
        <v>-1.9302855806756366E-5</v>
      </c>
      <c r="M1500" s="14">
        <f t="shared" si="363"/>
        <v>-4.7319709662181666E-7</v>
      </c>
      <c r="N1500" s="6">
        <f t="shared" si="364"/>
        <v>-2.0249249999999999E-5</v>
      </c>
      <c r="O1500" s="13">
        <f t="shared" si="356"/>
        <v>1.1656022924999997E-5</v>
      </c>
      <c r="P1500" s="6">
        <f t="shared" si="365"/>
        <v>34.482064420336087</v>
      </c>
      <c r="Q1500" s="7">
        <f t="shared" si="366"/>
        <v>34.935053451941926</v>
      </c>
      <c r="R1500" s="7">
        <f t="shared" si="367"/>
        <v>-1.464946548058073</v>
      </c>
    </row>
    <row r="1501" spans="1:18" x14ac:dyDescent="0.2">
      <c r="A1501" s="7">
        <v>-18.726749999999999</v>
      </c>
      <c r="B1501" s="6">
        <v>28.125</v>
      </c>
      <c r="C1501" s="1">
        <v>36.4</v>
      </c>
      <c r="D1501" s="1">
        <f t="shared" si="357"/>
        <v>-1.8726749999999998E-5</v>
      </c>
      <c r="E1501" s="6">
        <f t="shared" si="353"/>
        <v>1.6089156960937502E-14</v>
      </c>
      <c r="F1501" s="6">
        <f t="shared" si="358"/>
        <v>-3.1886412812500003E-5</v>
      </c>
      <c r="G1501" s="13">
        <f t="shared" si="354"/>
        <v>1.3159662812500005E-5</v>
      </c>
      <c r="H1501" s="6">
        <f t="shared" si="355"/>
        <v>35.339308025452851</v>
      </c>
      <c r="I1501" s="6">
        <f t="shared" si="359"/>
        <v>-1.0606919745471473</v>
      </c>
      <c r="J1501" s="6">
        <f t="shared" si="360"/>
        <v>28.074492982586001</v>
      </c>
      <c r="K1501" s="6">
        <f t="shared" si="361"/>
        <v>2.5253508706999384E-2</v>
      </c>
      <c r="L1501" s="6">
        <f t="shared" si="362"/>
        <v>-1.937691348405382E-5</v>
      </c>
      <c r="M1501" s="14">
        <f t="shared" si="363"/>
        <v>3.2508174202691078E-7</v>
      </c>
      <c r="N1501" s="6">
        <f t="shared" si="364"/>
        <v>-1.8726749999999998E-5</v>
      </c>
      <c r="O1501" s="13">
        <f t="shared" si="356"/>
        <v>1.3159662812500005E-5</v>
      </c>
      <c r="P1501" s="6">
        <f t="shared" si="365"/>
        <v>35.339308025452851</v>
      </c>
      <c r="Q1501" s="7">
        <f t="shared" si="366"/>
        <v>35.015904366644108</v>
      </c>
      <c r="R1501" s="7">
        <f t="shared" si="367"/>
        <v>-1.3840956333558907</v>
      </c>
    </row>
    <row r="1502" spans="1:18" x14ac:dyDescent="0.2">
      <c r="A1502" s="7">
        <v>-20.401499999999999</v>
      </c>
      <c r="B1502" s="6">
        <v>28.125</v>
      </c>
      <c r="C1502" s="1">
        <v>36.4</v>
      </c>
      <c r="D1502" s="1">
        <f t="shared" si="357"/>
        <v>-2.0401499999999998E-5</v>
      </c>
      <c r="E1502" s="6">
        <f t="shared" si="353"/>
        <v>1.6089156960937502E-14</v>
      </c>
      <c r="F1502" s="6">
        <f t="shared" si="358"/>
        <v>-3.1886412812500003E-5</v>
      </c>
      <c r="G1502" s="13">
        <f t="shared" si="354"/>
        <v>1.1484912812500005E-5</v>
      </c>
      <c r="H1502" s="6">
        <f t="shared" si="355"/>
        <v>34.449048182533772</v>
      </c>
      <c r="I1502" s="6">
        <f t="shared" si="359"/>
        <v>-1.9509518174662261</v>
      </c>
      <c r="J1502" s="6">
        <f t="shared" si="360"/>
        <v>28.094695789551601</v>
      </c>
      <c r="K1502" s="6">
        <f t="shared" si="361"/>
        <v>1.515210522419963E-2</v>
      </c>
      <c r="L1502" s="6">
        <f t="shared" si="362"/>
        <v>-1.945179809043229E-5</v>
      </c>
      <c r="M1502" s="14">
        <f t="shared" si="363"/>
        <v>-4.7485095478385367E-7</v>
      </c>
      <c r="N1502" s="6">
        <f t="shared" si="364"/>
        <v>-2.0401499999999998E-5</v>
      </c>
      <c r="O1502" s="13">
        <f t="shared" si="356"/>
        <v>1.1484912812500005E-5</v>
      </c>
      <c r="P1502" s="6">
        <f t="shared" si="365"/>
        <v>34.449048182533772</v>
      </c>
      <c r="Q1502" s="7">
        <f t="shared" si="366"/>
        <v>34.902533129822046</v>
      </c>
      <c r="R1502" s="7">
        <f t="shared" si="367"/>
        <v>-1.4974668701779521</v>
      </c>
    </row>
    <row r="1503" spans="1:18" x14ac:dyDescent="0.2">
      <c r="A1503" s="7">
        <v>-20.401499999999999</v>
      </c>
      <c r="B1503" s="6">
        <v>28.125</v>
      </c>
      <c r="C1503" s="1">
        <v>36.4</v>
      </c>
      <c r="D1503" s="1">
        <f t="shared" si="357"/>
        <v>-2.0401499999999998E-5</v>
      </c>
      <c r="E1503" s="6">
        <f t="shared" si="353"/>
        <v>1.6089156960937502E-14</v>
      </c>
      <c r="F1503" s="6">
        <f t="shared" si="358"/>
        <v>-3.1886412812500003E-5</v>
      </c>
      <c r="G1503" s="13">
        <f t="shared" si="354"/>
        <v>1.1484912812500005E-5</v>
      </c>
      <c r="H1503" s="6">
        <f t="shared" si="355"/>
        <v>34.449048182533772</v>
      </c>
      <c r="I1503" s="6">
        <f t="shared" si="359"/>
        <v>-1.9509518174662261</v>
      </c>
      <c r="J1503" s="6">
        <f t="shared" si="360"/>
        <v>28.10681747373096</v>
      </c>
      <c r="K1503" s="6">
        <f t="shared" si="361"/>
        <v>9.0912631345201333E-3</v>
      </c>
      <c r="L1503" s="6">
        <f t="shared" si="362"/>
        <v>-1.9831678854259373E-5</v>
      </c>
      <c r="M1503" s="14">
        <f t="shared" si="363"/>
        <v>-2.849105728703122E-7</v>
      </c>
      <c r="N1503" s="6">
        <f t="shared" si="364"/>
        <v>-2.0401499999999998E-5</v>
      </c>
      <c r="O1503" s="13">
        <f t="shared" si="356"/>
        <v>1.1484912812500005E-5</v>
      </c>
      <c r="P1503" s="6">
        <f t="shared" si="365"/>
        <v>34.449048182533772</v>
      </c>
      <c r="Q1503" s="7">
        <f t="shared" si="366"/>
        <v>34.811836140364392</v>
      </c>
      <c r="R1503" s="7">
        <f t="shared" si="367"/>
        <v>-1.5881638596356069</v>
      </c>
    </row>
    <row r="1504" spans="1:18" x14ac:dyDescent="0.2">
      <c r="A1504" s="7">
        <v>-21.162749999999999</v>
      </c>
      <c r="B1504" s="6">
        <v>28.125</v>
      </c>
      <c r="C1504" s="1">
        <v>36.4</v>
      </c>
      <c r="D1504" s="1">
        <f t="shared" si="357"/>
        <v>-2.1162749999999997E-5</v>
      </c>
      <c r="E1504" s="6">
        <f t="shared" si="353"/>
        <v>1.6089156960937502E-14</v>
      </c>
      <c r="F1504" s="6">
        <f t="shared" si="358"/>
        <v>-3.1886412812500003E-5</v>
      </c>
      <c r="G1504" s="13">
        <f t="shared" si="354"/>
        <v>1.0723662812500007E-5</v>
      </c>
      <c r="H1504" s="6">
        <f t="shared" si="355"/>
        <v>34.041816456063941</v>
      </c>
      <c r="I1504" s="6">
        <f t="shared" si="359"/>
        <v>-2.3581835439360574</v>
      </c>
      <c r="J1504" s="6">
        <f t="shared" si="360"/>
        <v>28.114090484238574</v>
      </c>
      <c r="K1504" s="6">
        <f t="shared" si="361"/>
        <v>5.4547578807131458E-3</v>
      </c>
      <c r="L1504" s="6">
        <f t="shared" si="362"/>
        <v>-2.0211857312555623E-5</v>
      </c>
      <c r="M1504" s="14">
        <f t="shared" si="363"/>
        <v>-4.7544634372218686E-7</v>
      </c>
      <c r="N1504" s="6">
        <f t="shared" si="364"/>
        <v>-2.1162749999999997E-5</v>
      </c>
      <c r="O1504" s="13">
        <f t="shared" si="356"/>
        <v>1.0723662812500007E-5</v>
      </c>
      <c r="P1504" s="6">
        <f t="shared" si="365"/>
        <v>34.041816456063941</v>
      </c>
      <c r="Q1504" s="7">
        <f t="shared" si="366"/>
        <v>34.657832203504299</v>
      </c>
      <c r="R1504" s="7">
        <f t="shared" si="367"/>
        <v>-1.7421677964956999</v>
      </c>
    </row>
    <row r="1505" spans="1:18" x14ac:dyDescent="0.2">
      <c r="A1505" s="7">
        <v>-20.24925</v>
      </c>
      <c r="B1505" s="6">
        <v>28.125</v>
      </c>
      <c r="C1505" s="1">
        <v>36.4</v>
      </c>
      <c r="D1505" s="1">
        <f t="shared" si="357"/>
        <v>-2.0249249999999999E-5</v>
      </c>
      <c r="E1505" s="6">
        <f t="shared" si="353"/>
        <v>1.6089156960937502E-14</v>
      </c>
      <c r="F1505" s="6">
        <f t="shared" si="358"/>
        <v>-3.1886412812500003E-5</v>
      </c>
      <c r="G1505" s="13">
        <f t="shared" si="354"/>
        <v>1.1637162812500004E-5</v>
      </c>
      <c r="H1505" s="6">
        <f t="shared" si="355"/>
        <v>34.53030072971103</v>
      </c>
      <c r="I1505" s="6">
        <f t="shared" si="359"/>
        <v>-1.8696992702889688</v>
      </c>
      <c r="J1505" s="6">
        <f t="shared" si="360"/>
        <v>28.118454290543145</v>
      </c>
      <c r="K1505" s="6">
        <f t="shared" si="361"/>
        <v>3.2728547284275322E-3</v>
      </c>
      <c r="L1505" s="6">
        <f t="shared" si="362"/>
        <v>-2.0409514387533372E-5</v>
      </c>
      <c r="M1505" s="14">
        <f t="shared" si="363"/>
        <v>8.013219376668645E-8</v>
      </c>
      <c r="N1505" s="6">
        <f t="shared" si="364"/>
        <v>-2.0249249999999999E-5</v>
      </c>
      <c r="O1505" s="13">
        <f t="shared" si="356"/>
        <v>1.1637162812500004E-5</v>
      </c>
      <c r="P1505" s="6">
        <f t="shared" si="365"/>
        <v>34.53030072971103</v>
      </c>
      <c r="Q1505" s="7">
        <f t="shared" si="366"/>
        <v>34.632325908745642</v>
      </c>
      <c r="R1505" s="7">
        <f t="shared" si="367"/>
        <v>-1.7676740912543565</v>
      </c>
    </row>
    <row r="1506" spans="1:18" x14ac:dyDescent="0.2">
      <c r="A1506" s="7">
        <v>-17.508749999999999</v>
      </c>
      <c r="B1506" s="6">
        <v>28.125</v>
      </c>
      <c r="C1506" s="1">
        <v>36.4</v>
      </c>
      <c r="D1506" s="1">
        <f t="shared" si="357"/>
        <v>-1.7508749999999997E-5</v>
      </c>
      <c r="E1506" s="6">
        <f t="shared" si="353"/>
        <v>1.6089156960937502E-14</v>
      </c>
      <c r="F1506" s="6">
        <f t="shared" si="358"/>
        <v>-3.1886412812500003E-5</v>
      </c>
      <c r="G1506" s="13">
        <f t="shared" si="354"/>
        <v>1.4377662812500006E-5</v>
      </c>
      <c r="H1506" s="6">
        <f t="shared" si="355"/>
        <v>35.981961402734896</v>
      </c>
      <c r="I1506" s="6">
        <f t="shared" si="359"/>
        <v>-0.4180385972651024</v>
      </c>
      <c r="J1506" s="6">
        <f t="shared" si="360"/>
        <v>28.121072574325886</v>
      </c>
      <c r="K1506" s="6">
        <f t="shared" si="361"/>
        <v>1.9637128370568746E-3</v>
      </c>
      <c r="L1506" s="6">
        <f t="shared" si="362"/>
        <v>-1.9797308632520023E-5</v>
      </c>
      <c r="M1506" s="14">
        <f t="shared" si="363"/>
        <v>1.144279316260013E-6</v>
      </c>
      <c r="N1506" s="6">
        <f t="shared" si="364"/>
        <v>-1.7508749999999997E-5</v>
      </c>
      <c r="O1506" s="13">
        <f t="shared" si="356"/>
        <v>1.4377662812500006E-5</v>
      </c>
      <c r="P1506" s="6">
        <f t="shared" si="365"/>
        <v>35.981961402734896</v>
      </c>
      <c r="Q1506" s="7">
        <f t="shared" si="366"/>
        <v>34.902253007543493</v>
      </c>
      <c r="R1506" s="7">
        <f t="shared" si="367"/>
        <v>-1.4977469924565057</v>
      </c>
    </row>
    <row r="1507" spans="1:18" x14ac:dyDescent="0.2">
      <c r="A1507" s="7">
        <v>-18.5745</v>
      </c>
      <c r="B1507" s="6">
        <v>28.125</v>
      </c>
      <c r="C1507" s="1">
        <v>36.4</v>
      </c>
      <c r="D1507" s="1">
        <f t="shared" si="357"/>
        <v>-1.85745E-5</v>
      </c>
      <c r="E1507" s="6">
        <f t="shared" si="353"/>
        <v>1.6089156960937502E-14</v>
      </c>
      <c r="F1507" s="6">
        <f t="shared" si="358"/>
        <v>-3.1886412812500003E-5</v>
      </c>
      <c r="G1507" s="13">
        <f t="shared" si="354"/>
        <v>1.3311912812500003E-5</v>
      </c>
      <c r="H1507" s="6">
        <f t="shared" si="355"/>
        <v>35.419859514716734</v>
      </c>
      <c r="I1507" s="6">
        <f t="shared" si="359"/>
        <v>-0.9801404852832647</v>
      </c>
      <c r="J1507" s="6">
        <f t="shared" si="360"/>
        <v>28.12264354459553</v>
      </c>
      <c r="K1507" s="6">
        <f t="shared" si="361"/>
        <v>1.1782277022351906E-3</v>
      </c>
      <c r="L1507" s="6">
        <f t="shared" si="362"/>
        <v>-1.9095035179512013E-5</v>
      </c>
      <c r="M1507" s="14">
        <f t="shared" si="363"/>
        <v>2.6026758975600648E-7</v>
      </c>
      <c r="N1507" s="6">
        <f t="shared" si="364"/>
        <v>-1.85745E-5</v>
      </c>
      <c r="O1507" s="13">
        <f t="shared" si="356"/>
        <v>1.3311912812500003E-5</v>
      </c>
      <c r="P1507" s="6">
        <f t="shared" si="365"/>
        <v>35.419859514716734</v>
      </c>
      <c r="Q1507" s="7">
        <f t="shared" si="366"/>
        <v>35.005774308978147</v>
      </c>
      <c r="R1507" s="7">
        <f t="shared" si="367"/>
        <v>-1.3942256910218518</v>
      </c>
    </row>
    <row r="1508" spans="1:18" x14ac:dyDescent="0.2">
      <c r="A1508" s="7">
        <v>-20.401499999999999</v>
      </c>
      <c r="B1508" s="6">
        <v>28.125</v>
      </c>
      <c r="C1508" s="1">
        <v>36.4</v>
      </c>
      <c r="D1508" s="1">
        <f t="shared" si="357"/>
        <v>-2.0401499999999998E-5</v>
      </c>
      <c r="E1508" s="6">
        <f t="shared" si="353"/>
        <v>1.6089156960937502E-14</v>
      </c>
      <c r="F1508" s="6">
        <f t="shared" si="358"/>
        <v>-3.1886412812500003E-5</v>
      </c>
      <c r="G1508" s="13">
        <f t="shared" si="354"/>
        <v>1.1484912812500005E-5</v>
      </c>
      <c r="H1508" s="6">
        <f t="shared" si="355"/>
        <v>34.449048182533772</v>
      </c>
      <c r="I1508" s="6">
        <f t="shared" si="359"/>
        <v>-1.9509518174662261</v>
      </c>
      <c r="J1508" s="6">
        <f t="shared" si="360"/>
        <v>28.123586126757317</v>
      </c>
      <c r="K1508" s="6">
        <f t="shared" si="361"/>
        <v>7.0693662134146962E-4</v>
      </c>
      <c r="L1508" s="6">
        <f t="shared" si="362"/>
        <v>-1.9252221107707208E-5</v>
      </c>
      <c r="M1508" s="14">
        <f t="shared" si="363"/>
        <v>-5.7463944614639495E-7</v>
      </c>
      <c r="N1508" s="6">
        <f t="shared" si="364"/>
        <v>-2.0401499999999998E-5</v>
      </c>
      <c r="O1508" s="13">
        <f t="shared" si="356"/>
        <v>1.1484912812500005E-5</v>
      </c>
      <c r="P1508" s="6">
        <f t="shared" si="365"/>
        <v>34.449048182533772</v>
      </c>
      <c r="Q1508" s="7">
        <f t="shared" si="366"/>
        <v>34.894429083689275</v>
      </c>
      <c r="R1508" s="7">
        <f t="shared" si="367"/>
        <v>-1.5055709163107238</v>
      </c>
    </row>
    <row r="1509" spans="1:18" x14ac:dyDescent="0.2">
      <c r="A1509" s="7">
        <v>-20.401499999999999</v>
      </c>
      <c r="B1509" s="6">
        <v>28.125</v>
      </c>
      <c r="C1509" s="1">
        <v>36.4</v>
      </c>
      <c r="D1509" s="1">
        <f t="shared" si="357"/>
        <v>-2.0401499999999998E-5</v>
      </c>
      <c r="E1509" s="6">
        <f t="shared" si="353"/>
        <v>1.6089156960937502E-14</v>
      </c>
      <c r="F1509" s="6">
        <f t="shared" si="358"/>
        <v>-3.1886412812500003E-5</v>
      </c>
      <c r="G1509" s="13">
        <f t="shared" si="354"/>
        <v>1.1484912812500005E-5</v>
      </c>
      <c r="H1509" s="6">
        <f t="shared" si="355"/>
        <v>34.449048182533772</v>
      </c>
      <c r="I1509" s="6">
        <f t="shared" si="359"/>
        <v>-1.9509518174662261</v>
      </c>
      <c r="J1509" s="6">
        <f t="shared" si="360"/>
        <v>28.124151676054389</v>
      </c>
      <c r="K1509" s="6">
        <f t="shared" si="361"/>
        <v>4.2416197280559231E-4</v>
      </c>
      <c r="L1509" s="6">
        <f t="shared" si="362"/>
        <v>-1.9711932664624325E-5</v>
      </c>
      <c r="M1509" s="14">
        <f t="shared" si="363"/>
        <v>-3.4478366768783629E-7</v>
      </c>
      <c r="N1509" s="6">
        <f t="shared" si="364"/>
        <v>-2.0401499999999998E-5</v>
      </c>
      <c r="O1509" s="13">
        <f t="shared" si="356"/>
        <v>1.1484912812500005E-5</v>
      </c>
      <c r="P1509" s="6">
        <f t="shared" si="365"/>
        <v>34.449048182533772</v>
      </c>
      <c r="Q1509" s="7">
        <f t="shared" si="366"/>
        <v>34.805352903458171</v>
      </c>
      <c r="R1509" s="7">
        <f t="shared" si="367"/>
        <v>-1.5946470965418271</v>
      </c>
    </row>
    <row r="1510" spans="1:18" x14ac:dyDescent="0.2">
      <c r="A1510" s="7">
        <v>-20.706</v>
      </c>
      <c r="B1510" s="6">
        <v>28.125</v>
      </c>
      <c r="C1510" s="1">
        <v>36.4</v>
      </c>
      <c r="D1510" s="1">
        <f t="shared" si="357"/>
        <v>-2.0705999999999998E-5</v>
      </c>
      <c r="E1510" s="6">
        <f t="shared" si="353"/>
        <v>1.6089156960937502E-14</v>
      </c>
      <c r="F1510" s="6">
        <f t="shared" si="358"/>
        <v>-3.1886412812500003E-5</v>
      </c>
      <c r="G1510" s="13">
        <f t="shared" si="354"/>
        <v>1.1180412812500005E-5</v>
      </c>
      <c r="H1510" s="6">
        <f t="shared" si="355"/>
        <v>34.286349649228725</v>
      </c>
      <c r="I1510" s="6">
        <f t="shared" si="359"/>
        <v>-2.1136503507712732</v>
      </c>
      <c r="J1510" s="6">
        <f t="shared" si="360"/>
        <v>28.124491005632631</v>
      </c>
      <c r="K1510" s="6">
        <f t="shared" si="361"/>
        <v>2.544971836844212E-4</v>
      </c>
      <c r="L1510" s="6">
        <f t="shared" si="362"/>
        <v>-2.0048659598774595E-5</v>
      </c>
      <c r="M1510" s="14">
        <f t="shared" si="363"/>
        <v>-3.2867020061270152E-7</v>
      </c>
      <c r="N1510" s="6">
        <f t="shared" si="364"/>
        <v>-2.0705999999999998E-5</v>
      </c>
      <c r="O1510" s="13">
        <f t="shared" si="356"/>
        <v>1.1180412812500005E-5</v>
      </c>
      <c r="P1510" s="6">
        <f t="shared" si="365"/>
        <v>34.286349649228725</v>
      </c>
      <c r="Q1510" s="7">
        <f t="shared" si="366"/>
        <v>34.701552252612288</v>
      </c>
      <c r="R1510" s="7">
        <f t="shared" si="367"/>
        <v>-1.6984477473877106</v>
      </c>
    </row>
    <row r="1511" spans="1:18" x14ac:dyDescent="0.2">
      <c r="A1511" s="7">
        <v>-17.661000000000001</v>
      </c>
      <c r="B1511" s="6">
        <v>28.1875</v>
      </c>
      <c r="C1511" s="1">
        <v>36.4</v>
      </c>
      <c r="D1511" s="1">
        <f t="shared" si="357"/>
        <v>-1.7660999999999999E-5</v>
      </c>
      <c r="E1511" s="6">
        <f t="shared" si="353"/>
        <v>1.6090120863434373E-14</v>
      </c>
      <c r="F1511" s="6">
        <f t="shared" si="358"/>
        <v>-3.1867062562499999E-5</v>
      </c>
      <c r="G1511" s="13">
        <f t="shared" si="354"/>
        <v>1.42060625625E-5</v>
      </c>
      <c r="H1511" s="6">
        <f t="shared" si="355"/>
        <v>35.949121602674779</v>
      </c>
      <c r="I1511" s="6">
        <f t="shared" si="359"/>
        <v>-0.45087839732521928</v>
      </c>
      <c r="J1511" s="6">
        <f t="shared" si="360"/>
        <v>28.137194603379577</v>
      </c>
      <c r="K1511" s="6">
        <f t="shared" si="361"/>
        <v>2.5152698310211719E-2</v>
      </c>
      <c r="L1511" s="6">
        <f t="shared" si="362"/>
        <v>-1.9702595759264755E-5</v>
      </c>
      <c r="M1511" s="14">
        <f t="shared" si="363"/>
        <v>1.0207978796323779E-6</v>
      </c>
      <c r="N1511" s="6">
        <f t="shared" si="364"/>
        <v>-1.7660999999999999E-5</v>
      </c>
      <c r="O1511" s="13">
        <f t="shared" si="356"/>
        <v>1.42060625625E-5</v>
      </c>
      <c r="P1511" s="6">
        <f t="shared" si="365"/>
        <v>35.949121602674779</v>
      </c>
      <c r="Q1511" s="7">
        <f t="shared" si="366"/>
        <v>34.951066122624788</v>
      </c>
      <c r="R1511" s="7">
        <f t="shared" si="367"/>
        <v>-1.448933877375211</v>
      </c>
    </row>
    <row r="1512" spans="1:18" x14ac:dyDescent="0.2">
      <c r="A1512" s="7">
        <v>-18.879000000000001</v>
      </c>
      <c r="B1512" s="6">
        <v>28.1875</v>
      </c>
      <c r="C1512" s="1">
        <v>36.4</v>
      </c>
      <c r="D1512" s="1">
        <f t="shared" si="357"/>
        <v>-1.8879E-5</v>
      </c>
      <c r="E1512" s="6">
        <f t="shared" si="353"/>
        <v>1.6090120863434373E-14</v>
      </c>
      <c r="F1512" s="6">
        <f t="shared" si="358"/>
        <v>-3.1867062562499999E-5</v>
      </c>
      <c r="G1512" s="13">
        <f t="shared" si="354"/>
        <v>1.2988062562499999E-5</v>
      </c>
      <c r="H1512" s="6">
        <f t="shared" si="355"/>
        <v>35.306301147178829</v>
      </c>
      <c r="I1512" s="6">
        <f t="shared" si="359"/>
        <v>-1.09369885282117</v>
      </c>
      <c r="J1512" s="6">
        <f t="shared" si="360"/>
        <v>28.157316762027747</v>
      </c>
      <c r="K1512" s="6">
        <f t="shared" si="361"/>
        <v>1.5091618986126321E-2</v>
      </c>
      <c r="L1512" s="6">
        <f t="shared" si="362"/>
        <v>-1.9129557455558852E-5</v>
      </c>
      <c r="M1512" s="14">
        <f t="shared" si="363"/>
        <v>1.2527872777942607E-7</v>
      </c>
      <c r="N1512" s="6">
        <f t="shared" si="364"/>
        <v>-1.8879E-5</v>
      </c>
      <c r="O1512" s="13">
        <f t="shared" si="356"/>
        <v>1.2988062562499999E-5</v>
      </c>
      <c r="P1512" s="6">
        <f t="shared" si="365"/>
        <v>35.306301147178829</v>
      </c>
      <c r="Q1512" s="7">
        <f t="shared" si="366"/>
        <v>35.022113127535597</v>
      </c>
      <c r="R1512" s="7">
        <f t="shared" si="367"/>
        <v>-1.3778868724644013</v>
      </c>
    </row>
    <row r="1513" spans="1:18" x14ac:dyDescent="0.2">
      <c r="A1513" s="7">
        <v>-20.24925</v>
      </c>
      <c r="B1513" s="6">
        <v>28.1875</v>
      </c>
      <c r="C1513" s="1">
        <v>36.4</v>
      </c>
      <c r="D1513" s="1">
        <f t="shared" si="357"/>
        <v>-2.0249249999999999E-5</v>
      </c>
      <c r="E1513" s="6">
        <f t="shared" si="353"/>
        <v>1.6090120863434373E-14</v>
      </c>
      <c r="F1513" s="6">
        <f t="shared" si="358"/>
        <v>-3.1867062562499999E-5</v>
      </c>
      <c r="G1513" s="13">
        <f t="shared" si="354"/>
        <v>1.16178125625E-5</v>
      </c>
      <c r="H1513" s="6">
        <f t="shared" si="355"/>
        <v>34.578291071118599</v>
      </c>
      <c r="I1513" s="6">
        <f t="shared" si="359"/>
        <v>-1.8217089288813995</v>
      </c>
      <c r="J1513" s="6">
        <f t="shared" si="360"/>
        <v>28.169390057216646</v>
      </c>
      <c r="K1513" s="6">
        <f t="shared" si="361"/>
        <v>9.0549713916772134E-3</v>
      </c>
      <c r="L1513" s="6">
        <f t="shared" si="362"/>
        <v>-1.9303384473335311E-5</v>
      </c>
      <c r="M1513" s="14">
        <f t="shared" si="363"/>
        <v>-4.7293276333234407E-7</v>
      </c>
      <c r="N1513" s="6">
        <f t="shared" si="364"/>
        <v>-2.0249249999999999E-5</v>
      </c>
      <c r="O1513" s="13">
        <f t="shared" si="356"/>
        <v>1.16178125625E-5</v>
      </c>
      <c r="P1513" s="6">
        <f t="shared" si="365"/>
        <v>34.578291071118599</v>
      </c>
      <c r="Q1513" s="7">
        <f t="shared" si="366"/>
        <v>34.933348716252198</v>
      </c>
      <c r="R1513" s="7">
        <f t="shared" si="367"/>
        <v>-1.466651283747801</v>
      </c>
    </row>
    <row r="1514" spans="1:18" x14ac:dyDescent="0.2">
      <c r="A1514" s="7">
        <v>-20.553750000000001</v>
      </c>
      <c r="B1514" s="6">
        <v>28.1875</v>
      </c>
      <c r="C1514" s="1">
        <v>36.4</v>
      </c>
      <c r="D1514" s="1">
        <f t="shared" si="357"/>
        <v>-2.055375E-5</v>
      </c>
      <c r="E1514" s="6">
        <f t="shared" si="353"/>
        <v>1.6090120863434373E-14</v>
      </c>
      <c r="F1514" s="6">
        <f t="shared" si="358"/>
        <v>-3.1867062562499999E-5</v>
      </c>
      <c r="G1514" s="13">
        <f t="shared" si="354"/>
        <v>1.13133125625E-5</v>
      </c>
      <c r="H1514" s="6">
        <f t="shared" si="355"/>
        <v>34.415807405895521</v>
      </c>
      <c r="I1514" s="6">
        <f t="shared" si="359"/>
        <v>-1.9841925941044778</v>
      </c>
      <c r="J1514" s="6">
        <f t="shared" si="360"/>
        <v>28.176634034329986</v>
      </c>
      <c r="K1514" s="6">
        <f t="shared" si="361"/>
        <v>5.4329828350070386E-3</v>
      </c>
      <c r="L1514" s="6">
        <f t="shared" si="362"/>
        <v>-1.9742630684001187E-5</v>
      </c>
      <c r="M1514" s="14">
        <f t="shared" si="363"/>
        <v>-4.0555965799940619E-7</v>
      </c>
      <c r="N1514" s="6">
        <f t="shared" si="364"/>
        <v>-2.055375E-5</v>
      </c>
      <c r="O1514" s="13">
        <f t="shared" si="356"/>
        <v>1.13133125625E-5</v>
      </c>
      <c r="P1514" s="6">
        <f t="shared" si="365"/>
        <v>34.415807405895521</v>
      </c>
      <c r="Q1514" s="7">
        <f t="shared" si="366"/>
        <v>34.829840454180868</v>
      </c>
      <c r="R1514" s="7">
        <f t="shared" si="367"/>
        <v>-1.5701595458191306</v>
      </c>
    </row>
    <row r="1515" spans="1:18" x14ac:dyDescent="0.2">
      <c r="A1515" s="7">
        <v>-20.858250000000002</v>
      </c>
      <c r="B1515" s="6">
        <v>28.1875</v>
      </c>
      <c r="C1515" s="1">
        <v>36.4</v>
      </c>
      <c r="D1515" s="1">
        <f t="shared" si="357"/>
        <v>-2.085825E-5</v>
      </c>
      <c r="E1515" s="6">
        <f t="shared" si="353"/>
        <v>1.6090120863434373E-14</v>
      </c>
      <c r="F1515" s="6">
        <f t="shared" si="358"/>
        <v>-3.1867062562499999E-5</v>
      </c>
      <c r="G1515" s="13">
        <f t="shared" si="354"/>
        <v>1.1008812562499999E-5</v>
      </c>
      <c r="H1515" s="6">
        <f t="shared" si="355"/>
        <v>34.253065816726576</v>
      </c>
      <c r="I1515" s="6">
        <f t="shared" si="359"/>
        <v>-2.146934183273423</v>
      </c>
      <c r="J1515" s="6">
        <f t="shared" si="360"/>
        <v>28.18098042059799</v>
      </c>
      <c r="K1515" s="6">
        <f t="shared" si="361"/>
        <v>3.2597897010049337E-3</v>
      </c>
      <c r="L1515" s="6">
        <f t="shared" si="362"/>
        <v>-2.0127978410400711E-5</v>
      </c>
      <c r="M1515" s="14">
        <f t="shared" si="363"/>
        <v>-3.6513579479964414E-7</v>
      </c>
      <c r="N1515" s="6">
        <f t="shared" si="364"/>
        <v>-2.085825E-5</v>
      </c>
      <c r="O1515" s="13">
        <f t="shared" si="356"/>
        <v>1.1008812562499999E-5</v>
      </c>
      <c r="P1515" s="6">
        <f t="shared" si="365"/>
        <v>34.253065816726576</v>
      </c>
      <c r="Q1515" s="7">
        <f t="shared" si="366"/>
        <v>34.714485526690012</v>
      </c>
      <c r="R1515" s="7">
        <f t="shared" si="367"/>
        <v>-1.6855144733099863</v>
      </c>
    </row>
    <row r="1516" spans="1:18" x14ac:dyDescent="0.2">
      <c r="A1516" s="7">
        <v>-18.5745</v>
      </c>
      <c r="B1516" s="6">
        <v>28.1875</v>
      </c>
      <c r="C1516" s="1">
        <v>36.4</v>
      </c>
      <c r="D1516" s="1">
        <f t="shared" si="357"/>
        <v>-1.85745E-5</v>
      </c>
      <c r="E1516" s="6">
        <f t="shared" si="353"/>
        <v>1.6090120863434373E-14</v>
      </c>
      <c r="F1516" s="6">
        <f t="shared" si="358"/>
        <v>-3.1867062562499999E-5</v>
      </c>
      <c r="G1516" s="13">
        <f t="shared" si="354"/>
        <v>1.3292562562499999E-5</v>
      </c>
      <c r="H1516" s="6">
        <f t="shared" si="355"/>
        <v>35.467383097432162</v>
      </c>
      <c r="I1516" s="6">
        <f t="shared" si="359"/>
        <v>-0.9326169025678368</v>
      </c>
      <c r="J1516" s="6">
        <f t="shared" si="360"/>
        <v>28.183588252358796</v>
      </c>
      <c r="K1516" s="6">
        <f t="shared" si="361"/>
        <v>1.9558738206022497E-3</v>
      </c>
      <c r="L1516" s="6">
        <f t="shared" si="362"/>
        <v>-1.9963337046240427E-5</v>
      </c>
      <c r="M1516" s="14">
        <f t="shared" si="363"/>
        <v>6.9441852312021349E-7</v>
      </c>
      <c r="N1516" s="6">
        <f t="shared" si="364"/>
        <v>-1.85745E-5</v>
      </c>
      <c r="O1516" s="13">
        <f t="shared" si="356"/>
        <v>1.3292562562499999E-5</v>
      </c>
      <c r="P1516" s="6">
        <f t="shared" si="365"/>
        <v>35.467383097432162</v>
      </c>
      <c r="Q1516" s="7">
        <f t="shared" si="366"/>
        <v>34.865065040838445</v>
      </c>
      <c r="R1516" s="7">
        <f t="shared" si="367"/>
        <v>-1.5349349591615535</v>
      </c>
    </row>
    <row r="1517" spans="1:18" x14ac:dyDescent="0.2">
      <c r="A1517" s="7">
        <v>-19.335750000000001</v>
      </c>
      <c r="B1517" s="6">
        <v>28.1875</v>
      </c>
      <c r="C1517" s="1">
        <v>36.4</v>
      </c>
      <c r="D1517" s="1">
        <f t="shared" si="357"/>
        <v>-1.9335749999999999E-5</v>
      </c>
      <c r="E1517" s="6">
        <f t="shared" si="353"/>
        <v>1.6090120863434373E-14</v>
      </c>
      <c r="F1517" s="6">
        <f t="shared" si="358"/>
        <v>-3.1867062562499999E-5</v>
      </c>
      <c r="G1517" s="13">
        <f t="shared" si="354"/>
        <v>1.25313125625E-5</v>
      </c>
      <c r="H1517" s="6">
        <f t="shared" si="355"/>
        <v>35.064204013602136</v>
      </c>
      <c r="I1517" s="6">
        <f t="shared" si="359"/>
        <v>-1.3357959863978621</v>
      </c>
      <c r="J1517" s="6">
        <f t="shared" si="360"/>
        <v>28.185152951415276</v>
      </c>
      <c r="K1517" s="6">
        <f t="shared" si="361"/>
        <v>1.1735242923620604E-3</v>
      </c>
      <c r="L1517" s="6">
        <f t="shared" si="362"/>
        <v>-1.9560052227744254E-5</v>
      </c>
      <c r="M1517" s="14">
        <f t="shared" si="363"/>
        <v>1.1215111387212754E-7</v>
      </c>
      <c r="N1517" s="6">
        <f t="shared" si="364"/>
        <v>-1.9335749999999999E-5</v>
      </c>
      <c r="O1517" s="13">
        <f t="shared" si="356"/>
        <v>1.25313125625E-5</v>
      </c>
      <c r="P1517" s="6">
        <f t="shared" si="365"/>
        <v>35.064204013602136</v>
      </c>
      <c r="Q1517" s="7">
        <f t="shared" si="366"/>
        <v>34.904892835391188</v>
      </c>
      <c r="R1517" s="7">
        <f t="shared" si="367"/>
        <v>-1.495107164608811</v>
      </c>
    </row>
    <row r="1518" spans="1:18" x14ac:dyDescent="0.2">
      <c r="A1518" s="7">
        <v>-20.097000000000001</v>
      </c>
      <c r="B1518" s="6">
        <v>28.1875</v>
      </c>
      <c r="C1518" s="1">
        <v>36.4</v>
      </c>
      <c r="D1518" s="1">
        <f t="shared" si="357"/>
        <v>-2.0097000000000001E-5</v>
      </c>
      <c r="E1518" s="6">
        <f t="shared" si="353"/>
        <v>1.6090120863434373E-14</v>
      </c>
      <c r="F1518" s="6">
        <f t="shared" si="358"/>
        <v>-3.1867062562499999E-5</v>
      </c>
      <c r="G1518" s="13">
        <f t="shared" si="354"/>
        <v>1.1770062562499998E-5</v>
      </c>
      <c r="H1518" s="6">
        <f t="shared" si="355"/>
        <v>34.659436479903263</v>
      </c>
      <c r="I1518" s="6">
        <f t="shared" si="359"/>
        <v>-1.7405635200967353</v>
      </c>
      <c r="J1518" s="6">
        <f t="shared" si="360"/>
        <v>28.186091770849167</v>
      </c>
      <c r="K1518" s="6">
        <f t="shared" si="361"/>
        <v>7.0411457541652567E-4</v>
      </c>
      <c r="L1518" s="6">
        <f t="shared" si="362"/>
        <v>-1.9622581336646552E-5</v>
      </c>
      <c r="M1518" s="14">
        <f t="shared" si="363"/>
        <v>-2.3720933167672437E-7</v>
      </c>
      <c r="N1518" s="6">
        <f t="shared" si="364"/>
        <v>-2.0097000000000001E-5</v>
      </c>
      <c r="O1518" s="13">
        <f t="shared" si="356"/>
        <v>1.1770062562499998E-5</v>
      </c>
      <c r="P1518" s="6">
        <f t="shared" si="365"/>
        <v>34.659436479903263</v>
      </c>
      <c r="Q1518" s="7">
        <f t="shared" si="366"/>
        <v>34.855801564293607</v>
      </c>
      <c r="R1518" s="7">
        <f t="shared" si="367"/>
        <v>-1.5441984357063916</v>
      </c>
    </row>
    <row r="1519" spans="1:18" x14ac:dyDescent="0.2">
      <c r="A1519" s="7">
        <v>-20.24925</v>
      </c>
      <c r="B1519" s="6">
        <v>28.1875</v>
      </c>
      <c r="C1519" s="1">
        <v>36.4</v>
      </c>
      <c r="D1519" s="1">
        <f t="shared" si="357"/>
        <v>-2.0249249999999999E-5</v>
      </c>
      <c r="E1519" s="6">
        <f t="shared" si="353"/>
        <v>1.6090120863434373E-14</v>
      </c>
      <c r="F1519" s="6">
        <f t="shared" si="358"/>
        <v>-3.1867062562499999E-5</v>
      </c>
      <c r="G1519" s="13">
        <f t="shared" si="354"/>
        <v>1.16178125625E-5</v>
      </c>
      <c r="H1519" s="6">
        <f t="shared" si="355"/>
        <v>34.578291071118599</v>
      </c>
      <c r="I1519" s="6">
        <f t="shared" si="359"/>
        <v>-1.8217089288813995</v>
      </c>
      <c r="J1519" s="6">
        <f t="shared" si="360"/>
        <v>28.186655062509502</v>
      </c>
      <c r="K1519" s="6">
        <f t="shared" si="361"/>
        <v>4.2246874524920486E-4</v>
      </c>
      <c r="L1519" s="6">
        <f t="shared" si="362"/>
        <v>-1.9842798801987932E-5</v>
      </c>
      <c r="M1519" s="14">
        <f t="shared" si="363"/>
        <v>-2.0322559900603365E-7</v>
      </c>
      <c r="N1519" s="6">
        <f t="shared" si="364"/>
        <v>-2.0249249999999999E-5</v>
      </c>
      <c r="O1519" s="13">
        <f t="shared" si="356"/>
        <v>1.16178125625E-5</v>
      </c>
      <c r="P1519" s="6">
        <f t="shared" si="365"/>
        <v>34.578291071118599</v>
      </c>
      <c r="Q1519" s="7">
        <f t="shared" si="366"/>
        <v>34.800299465658604</v>
      </c>
      <c r="R1519" s="7">
        <f t="shared" si="367"/>
        <v>-1.5997005343413946</v>
      </c>
    </row>
    <row r="1520" spans="1:18" x14ac:dyDescent="0.2">
      <c r="A1520" s="7">
        <v>-17.661000000000001</v>
      </c>
      <c r="B1520" s="6">
        <v>28.25</v>
      </c>
      <c r="C1520" s="1">
        <v>36.4</v>
      </c>
      <c r="D1520" s="1">
        <f t="shared" si="357"/>
        <v>-1.7660999999999999E-5</v>
      </c>
      <c r="E1520" s="6">
        <f t="shared" si="353"/>
        <v>1.6091084011550001E-14</v>
      </c>
      <c r="F1520" s="6">
        <f t="shared" si="358"/>
        <v>-3.1847222174999998E-5</v>
      </c>
      <c r="G1520" s="13">
        <f t="shared" si="354"/>
        <v>1.4186222174999999E-5</v>
      </c>
      <c r="H1520" s="6">
        <f t="shared" si="355"/>
        <v>35.996152676619772</v>
      </c>
      <c r="I1520" s="6">
        <f t="shared" si="359"/>
        <v>-0.40384732338022644</v>
      </c>
      <c r="J1520" s="6">
        <f t="shared" si="360"/>
        <v>28.1994930375057</v>
      </c>
      <c r="K1520" s="6">
        <f t="shared" si="361"/>
        <v>2.5253481247149878E-2</v>
      </c>
      <c r="L1520" s="6">
        <f t="shared" si="362"/>
        <v>-1.9487729281192759E-5</v>
      </c>
      <c r="M1520" s="14">
        <f t="shared" si="363"/>
        <v>9.1336464059637987E-7</v>
      </c>
      <c r="N1520" s="6">
        <f t="shared" si="364"/>
        <v>-1.7660999999999999E-5</v>
      </c>
      <c r="O1520" s="13">
        <f t="shared" si="356"/>
        <v>1.4186222174999999E-5</v>
      </c>
      <c r="P1520" s="6">
        <f t="shared" si="365"/>
        <v>35.996152676619772</v>
      </c>
      <c r="Q1520" s="7">
        <f t="shared" si="366"/>
        <v>35.039470107850839</v>
      </c>
      <c r="R1520" s="7">
        <f t="shared" si="367"/>
        <v>-1.3605298921491595</v>
      </c>
    </row>
    <row r="1521" spans="1:18" x14ac:dyDescent="0.2">
      <c r="A1521" s="7">
        <v>-18.422249999999998</v>
      </c>
      <c r="B1521" s="6">
        <v>28.25</v>
      </c>
      <c r="C1521" s="1">
        <v>36.5</v>
      </c>
      <c r="D1521" s="1">
        <f t="shared" si="357"/>
        <v>-1.8422249999999998E-5</v>
      </c>
      <c r="E1521" s="6">
        <f t="shared" si="353"/>
        <v>1.6091084011550001E-14</v>
      </c>
      <c r="F1521" s="6">
        <f t="shared" si="358"/>
        <v>-3.1847222174999998E-5</v>
      </c>
      <c r="G1521" s="13">
        <f t="shared" si="354"/>
        <v>1.3424972175E-5</v>
      </c>
      <c r="H1521" s="6">
        <f t="shared" si="355"/>
        <v>35.595068303367668</v>
      </c>
      <c r="I1521" s="6">
        <f t="shared" si="359"/>
        <v>-0.90493169663233175</v>
      </c>
      <c r="J1521" s="6">
        <f t="shared" si="360"/>
        <v>28.219695822503422</v>
      </c>
      <c r="K1521" s="6">
        <f t="shared" si="361"/>
        <v>1.5152088748289216E-2</v>
      </c>
      <c r="L1521" s="6">
        <f t="shared" si="362"/>
        <v>-1.8909287568715654E-5</v>
      </c>
      <c r="M1521" s="14">
        <f t="shared" si="363"/>
        <v>2.4351878435782805E-7</v>
      </c>
      <c r="N1521" s="6">
        <f t="shared" si="364"/>
        <v>-1.8422249999999998E-5</v>
      </c>
      <c r="O1521" s="13">
        <f t="shared" si="356"/>
        <v>1.3424972175E-5</v>
      </c>
      <c r="P1521" s="6">
        <f t="shared" si="365"/>
        <v>35.595068303367668</v>
      </c>
      <c r="Q1521" s="7">
        <f t="shared" si="366"/>
        <v>35.150589746954211</v>
      </c>
      <c r="R1521" s="7">
        <f t="shared" si="367"/>
        <v>-1.3494102530457894</v>
      </c>
    </row>
    <row r="1522" spans="1:18" x14ac:dyDescent="0.2">
      <c r="A1522" s="7">
        <v>-20.401499999999999</v>
      </c>
      <c r="B1522" s="6">
        <v>28.25</v>
      </c>
      <c r="C1522" s="1">
        <v>36.5</v>
      </c>
      <c r="D1522" s="1">
        <f t="shared" si="357"/>
        <v>-2.0401499999999998E-5</v>
      </c>
      <c r="E1522" s="6">
        <f t="shared" si="353"/>
        <v>1.6091084011550001E-14</v>
      </c>
      <c r="F1522" s="6">
        <f t="shared" si="358"/>
        <v>-3.1847222174999998E-5</v>
      </c>
      <c r="G1522" s="13">
        <f t="shared" si="354"/>
        <v>1.1445722175E-5</v>
      </c>
      <c r="H1522" s="6">
        <f t="shared" si="355"/>
        <v>34.5448688595107</v>
      </c>
      <c r="I1522" s="6">
        <f t="shared" si="359"/>
        <v>-1.9551311404892999</v>
      </c>
      <c r="J1522" s="6">
        <f t="shared" si="360"/>
        <v>28.231817493502053</v>
      </c>
      <c r="K1522" s="6">
        <f t="shared" si="361"/>
        <v>9.0912532489735298E-3</v>
      </c>
      <c r="L1522" s="6">
        <f t="shared" si="362"/>
        <v>-1.911032254122939E-5</v>
      </c>
      <c r="M1522" s="14">
        <f t="shared" si="363"/>
        <v>-6.4558872938530374E-7</v>
      </c>
      <c r="N1522" s="6">
        <f t="shared" si="364"/>
        <v>-2.0401499999999998E-5</v>
      </c>
      <c r="O1522" s="13">
        <f t="shared" si="356"/>
        <v>1.1445722175E-5</v>
      </c>
      <c r="P1522" s="6">
        <f t="shared" si="365"/>
        <v>34.5448688595107</v>
      </c>
      <c r="Q1522" s="7">
        <f t="shared" si="366"/>
        <v>35.029445569465508</v>
      </c>
      <c r="R1522" s="7">
        <f t="shared" si="367"/>
        <v>-1.4705544305344915</v>
      </c>
    </row>
    <row r="1523" spans="1:18" x14ac:dyDescent="0.2">
      <c r="A1523" s="7">
        <v>-21.0105</v>
      </c>
      <c r="B1523" s="6">
        <v>28.25</v>
      </c>
      <c r="C1523" s="1">
        <v>36.5</v>
      </c>
      <c r="D1523" s="1">
        <f t="shared" si="357"/>
        <v>-2.1010499999999998E-5</v>
      </c>
      <c r="E1523" s="6">
        <f t="shared" si="353"/>
        <v>1.6091084011550001E-14</v>
      </c>
      <c r="F1523" s="6">
        <f t="shared" si="358"/>
        <v>-3.1847222174999998E-5</v>
      </c>
      <c r="G1523" s="13">
        <f t="shared" si="354"/>
        <v>1.0836722175E-5</v>
      </c>
      <c r="H1523" s="6">
        <f t="shared" si="355"/>
        <v>34.21955689391865</v>
      </c>
      <c r="I1523" s="6">
        <f t="shared" si="359"/>
        <v>-2.2804431060813499</v>
      </c>
      <c r="J1523" s="6">
        <f t="shared" si="360"/>
        <v>28.23909049610123</v>
      </c>
      <c r="K1523" s="6">
        <f t="shared" si="361"/>
        <v>5.4547519493848284E-3</v>
      </c>
      <c r="L1523" s="6">
        <f t="shared" si="362"/>
        <v>-1.9748593524737633E-5</v>
      </c>
      <c r="M1523" s="14">
        <f t="shared" si="363"/>
        <v>-6.3095323763118276E-7</v>
      </c>
      <c r="N1523" s="6">
        <f t="shared" si="364"/>
        <v>-2.1010499999999998E-5</v>
      </c>
      <c r="O1523" s="13">
        <f t="shared" si="356"/>
        <v>1.0836722175E-5</v>
      </c>
      <c r="P1523" s="6">
        <f t="shared" si="365"/>
        <v>34.21955689391865</v>
      </c>
      <c r="Q1523" s="7">
        <f t="shared" si="366"/>
        <v>34.867467834356134</v>
      </c>
      <c r="R1523" s="7">
        <f t="shared" si="367"/>
        <v>-1.6325321656438661</v>
      </c>
    </row>
    <row r="1524" spans="1:18" x14ac:dyDescent="0.2">
      <c r="A1524" s="7">
        <v>-20.553750000000001</v>
      </c>
      <c r="B1524" s="6">
        <v>28.25</v>
      </c>
      <c r="C1524" s="1">
        <v>36.5</v>
      </c>
      <c r="D1524" s="1">
        <f t="shared" si="357"/>
        <v>-2.055375E-5</v>
      </c>
      <c r="E1524" s="6">
        <f t="shared" si="353"/>
        <v>1.6091084011550001E-14</v>
      </c>
      <c r="F1524" s="6">
        <f t="shared" si="358"/>
        <v>-3.1847222174999998E-5</v>
      </c>
      <c r="G1524" s="13">
        <f t="shared" si="354"/>
        <v>1.1293472174999998E-5</v>
      </c>
      <c r="H1524" s="6">
        <f t="shared" si="355"/>
        <v>34.463637592027794</v>
      </c>
      <c r="I1524" s="6">
        <f t="shared" si="359"/>
        <v>-2.0363624079722058</v>
      </c>
      <c r="J1524" s="6">
        <f t="shared" si="360"/>
        <v>28.243454297660737</v>
      </c>
      <c r="K1524" s="6">
        <f t="shared" si="361"/>
        <v>3.2728511696316076E-3</v>
      </c>
      <c r="L1524" s="6">
        <f t="shared" si="362"/>
        <v>-2.0162006114842581E-5</v>
      </c>
      <c r="M1524" s="14">
        <f t="shared" si="363"/>
        <v>-1.9587194257870919E-7</v>
      </c>
      <c r="N1524" s="6">
        <f t="shared" si="364"/>
        <v>-2.055375E-5</v>
      </c>
      <c r="O1524" s="13">
        <f t="shared" si="356"/>
        <v>1.1293472174999998E-5</v>
      </c>
      <c r="P1524" s="6">
        <f t="shared" si="365"/>
        <v>34.463637592027794</v>
      </c>
      <c r="Q1524" s="7">
        <f t="shared" si="366"/>
        <v>34.786701785890465</v>
      </c>
      <c r="R1524" s="7">
        <f t="shared" si="367"/>
        <v>-1.7132982141095354</v>
      </c>
    </row>
    <row r="1525" spans="1:18" x14ac:dyDescent="0.2">
      <c r="A1525" s="7">
        <v>-15.834</v>
      </c>
      <c r="B1525" s="6">
        <v>28.25</v>
      </c>
      <c r="C1525" s="1">
        <v>36.5</v>
      </c>
      <c r="D1525" s="1">
        <f t="shared" si="357"/>
        <v>-1.5833999999999998E-5</v>
      </c>
      <c r="E1525" s="6">
        <f t="shared" si="353"/>
        <v>1.6091084011550001E-14</v>
      </c>
      <c r="F1525" s="6">
        <f t="shared" si="358"/>
        <v>-3.1847222174999998E-5</v>
      </c>
      <c r="G1525" s="13">
        <f t="shared" si="354"/>
        <v>1.6013222175E-5</v>
      </c>
      <c r="H1525" s="6">
        <f t="shared" si="355"/>
        <v>36.952437197724919</v>
      </c>
      <c r="I1525" s="6">
        <f t="shared" si="359"/>
        <v>0.45243719772491886</v>
      </c>
      <c r="J1525" s="6">
        <f t="shared" si="360"/>
        <v>28.246072578596443</v>
      </c>
      <c r="K1525" s="6">
        <f t="shared" si="361"/>
        <v>1.963710701778254E-3</v>
      </c>
      <c r="L1525" s="6">
        <f t="shared" si="362"/>
        <v>-1.9374753668905548E-5</v>
      </c>
      <c r="M1525" s="14">
        <f t="shared" si="363"/>
        <v>1.7703768344527752E-6</v>
      </c>
      <c r="N1525" s="6">
        <f t="shared" si="364"/>
        <v>-1.5833999999999998E-5</v>
      </c>
      <c r="O1525" s="13">
        <f t="shared" si="356"/>
        <v>1.6013222175E-5</v>
      </c>
      <c r="P1525" s="6">
        <f t="shared" si="365"/>
        <v>36.952437197724919</v>
      </c>
      <c r="Q1525" s="7">
        <f t="shared" si="366"/>
        <v>35.219848868257358</v>
      </c>
      <c r="R1525" s="7">
        <f t="shared" si="367"/>
        <v>-1.2801511317426417</v>
      </c>
    </row>
    <row r="1526" spans="1:18" x14ac:dyDescent="0.2">
      <c r="A1526" s="7">
        <v>-17.204249999999998</v>
      </c>
      <c r="B1526" s="6">
        <v>28.25</v>
      </c>
      <c r="C1526" s="1">
        <v>36.5</v>
      </c>
      <c r="D1526" s="1">
        <f t="shared" si="357"/>
        <v>-1.7204249999999997E-5</v>
      </c>
      <c r="E1526" s="6">
        <f t="shared" si="353"/>
        <v>1.6091084011550001E-14</v>
      </c>
      <c r="F1526" s="6">
        <f t="shared" si="358"/>
        <v>-3.1847222174999998E-5</v>
      </c>
      <c r="G1526" s="13">
        <f t="shared" si="354"/>
        <v>1.4642972175000001E-5</v>
      </c>
      <c r="H1526" s="6">
        <f t="shared" si="355"/>
        <v>36.236055978689706</v>
      </c>
      <c r="I1526" s="6">
        <f t="shared" si="359"/>
        <v>-0.26394402131029437</v>
      </c>
      <c r="J1526" s="6">
        <f t="shared" si="360"/>
        <v>28.247643547157868</v>
      </c>
      <c r="K1526" s="6">
        <f t="shared" si="361"/>
        <v>1.1782264210662419E-3</v>
      </c>
      <c r="L1526" s="6">
        <f t="shared" si="362"/>
        <v>-1.8232502201343327E-5</v>
      </c>
      <c r="M1526" s="14">
        <f t="shared" si="363"/>
        <v>5.1412610067166505E-7</v>
      </c>
      <c r="N1526" s="6">
        <f t="shared" si="364"/>
        <v>-1.7204249999999997E-5</v>
      </c>
      <c r="O1526" s="13">
        <f t="shared" si="356"/>
        <v>1.4642972175000001E-5</v>
      </c>
      <c r="P1526" s="6">
        <f t="shared" si="365"/>
        <v>36.236055978689706</v>
      </c>
      <c r="Q1526" s="7">
        <f t="shared" si="366"/>
        <v>35.423090290343829</v>
      </c>
      <c r="R1526" s="7">
        <f t="shared" si="367"/>
        <v>-1.0769097096561708</v>
      </c>
    </row>
    <row r="1527" spans="1:18" x14ac:dyDescent="0.2">
      <c r="A1527" s="7">
        <v>-18.117750000000001</v>
      </c>
      <c r="B1527" s="6">
        <v>28.25</v>
      </c>
      <c r="C1527" s="1">
        <v>36.5</v>
      </c>
      <c r="D1527" s="1">
        <f t="shared" si="357"/>
        <v>-1.8117750000000001E-5</v>
      </c>
      <c r="E1527" s="6">
        <f t="shared" si="353"/>
        <v>1.6091084011550001E-14</v>
      </c>
      <c r="F1527" s="6">
        <f t="shared" si="358"/>
        <v>-3.1847222174999998E-5</v>
      </c>
      <c r="G1527" s="13">
        <f t="shared" si="354"/>
        <v>1.3729472174999997E-5</v>
      </c>
      <c r="H1527" s="6">
        <f t="shared" si="355"/>
        <v>35.755689562117709</v>
      </c>
      <c r="I1527" s="6">
        <f t="shared" si="359"/>
        <v>-0.7443104378822909</v>
      </c>
      <c r="J1527" s="6">
        <f t="shared" si="360"/>
        <v>28.248586128294722</v>
      </c>
      <c r="K1527" s="6">
        <f t="shared" si="361"/>
        <v>7.0693585263903458E-4</v>
      </c>
      <c r="L1527" s="6">
        <f t="shared" si="362"/>
        <v>-1.8003901320805995E-5</v>
      </c>
      <c r="M1527" s="14">
        <f t="shared" si="363"/>
        <v>-5.6924339597002929E-8</v>
      </c>
      <c r="N1527" s="6">
        <f t="shared" si="364"/>
        <v>-1.8117750000000001E-5</v>
      </c>
      <c r="O1527" s="13">
        <f t="shared" si="356"/>
        <v>1.3729472174999997E-5</v>
      </c>
      <c r="P1527" s="6">
        <f t="shared" si="365"/>
        <v>35.755689562117709</v>
      </c>
      <c r="Q1527" s="7">
        <f t="shared" si="366"/>
        <v>35.489610144698609</v>
      </c>
      <c r="R1527" s="7">
        <f t="shared" si="367"/>
        <v>-1.0103898553013906</v>
      </c>
    </row>
    <row r="1528" spans="1:18" x14ac:dyDescent="0.2">
      <c r="A1528" s="7">
        <v>-18.422249999999998</v>
      </c>
      <c r="B1528" s="6">
        <v>28.25</v>
      </c>
      <c r="C1528" s="1">
        <v>36.5</v>
      </c>
      <c r="D1528" s="1">
        <f t="shared" si="357"/>
        <v>-1.8422249999999998E-5</v>
      </c>
      <c r="E1528" s="6">
        <f t="shared" si="353"/>
        <v>1.6091084011550001E-14</v>
      </c>
      <c r="F1528" s="6">
        <f t="shared" si="358"/>
        <v>-3.1847222174999998E-5</v>
      </c>
      <c r="G1528" s="13">
        <f t="shared" si="354"/>
        <v>1.3424972175E-5</v>
      </c>
      <c r="H1528" s="6">
        <f t="shared" si="355"/>
        <v>35.595068303367668</v>
      </c>
      <c r="I1528" s="6">
        <f t="shared" si="359"/>
        <v>-0.90493169663233175</v>
      </c>
      <c r="J1528" s="6">
        <f t="shared" si="360"/>
        <v>28.249151676976833</v>
      </c>
      <c r="K1528" s="6">
        <f t="shared" si="361"/>
        <v>4.2416151158342075E-4</v>
      </c>
      <c r="L1528" s="6">
        <f t="shared" si="362"/>
        <v>-1.8110340792483596E-5</v>
      </c>
      <c r="M1528" s="14">
        <f t="shared" si="363"/>
        <v>-1.5595460375820083E-7</v>
      </c>
      <c r="N1528" s="6">
        <f t="shared" si="364"/>
        <v>-1.8422249999999998E-5</v>
      </c>
      <c r="O1528" s="13">
        <f t="shared" si="356"/>
        <v>1.3424972175E-5</v>
      </c>
      <c r="P1528" s="6">
        <f t="shared" si="365"/>
        <v>35.595068303367668</v>
      </c>
      <c r="Q1528" s="7">
        <f t="shared" si="366"/>
        <v>35.510701776432427</v>
      </c>
      <c r="R1528" s="7">
        <f t="shared" si="367"/>
        <v>-0.98929822356757313</v>
      </c>
    </row>
    <row r="1529" spans="1:18" x14ac:dyDescent="0.2">
      <c r="A1529" s="7">
        <v>-18.5745</v>
      </c>
      <c r="B1529" s="6">
        <v>28.25</v>
      </c>
      <c r="C1529" s="1">
        <v>36.5</v>
      </c>
      <c r="D1529" s="1">
        <f t="shared" si="357"/>
        <v>-1.85745E-5</v>
      </c>
      <c r="E1529" s="6">
        <f t="shared" si="353"/>
        <v>1.6091084011550001E-14</v>
      </c>
      <c r="F1529" s="6">
        <f t="shared" si="358"/>
        <v>-3.1847222174999998E-5</v>
      </c>
      <c r="G1529" s="13">
        <f t="shared" si="354"/>
        <v>1.3272722174999998E-5</v>
      </c>
      <c r="H1529" s="6">
        <f t="shared" si="355"/>
        <v>35.514663577591932</v>
      </c>
      <c r="I1529" s="6">
        <f t="shared" si="359"/>
        <v>-0.98533642240806785</v>
      </c>
      <c r="J1529" s="6">
        <f t="shared" si="360"/>
        <v>28.249491006186101</v>
      </c>
      <c r="K1529" s="6">
        <f t="shared" si="361"/>
        <v>2.5449690694934191E-4</v>
      </c>
      <c r="L1529" s="6">
        <f t="shared" si="362"/>
        <v>-1.8265554475490155E-5</v>
      </c>
      <c r="M1529" s="14">
        <f t="shared" si="363"/>
        <v>-1.5447276225492223E-7</v>
      </c>
      <c r="N1529" s="6">
        <f t="shared" si="364"/>
        <v>-1.85745E-5</v>
      </c>
      <c r="O1529" s="13">
        <f t="shared" si="356"/>
        <v>1.3272722174999998E-5</v>
      </c>
      <c r="P1529" s="6">
        <f t="shared" si="365"/>
        <v>35.514663577591932</v>
      </c>
      <c r="Q1529" s="7">
        <f t="shared" si="366"/>
        <v>35.511494136664332</v>
      </c>
      <c r="R1529" s="7">
        <f t="shared" si="367"/>
        <v>-0.98850586333566781</v>
      </c>
    </row>
    <row r="1530" spans="1:18" x14ac:dyDescent="0.2">
      <c r="A1530" s="7">
        <v>-19.183499999999999</v>
      </c>
      <c r="B1530" s="6">
        <v>28.25</v>
      </c>
      <c r="C1530" s="1">
        <v>36.5</v>
      </c>
      <c r="D1530" s="1">
        <f t="shared" si="357"/>
        <v>-1.9183499999999997E-5</v>
      </c>
      <c r="E1530" s="6">
        <f t="shared" si="353"/>
        <v>1.6091084011550001E-14</v>
      </c>
      <c r="F1530" s="6">
        <f t="shared" si="358"/>
        <v>-3.1847222174999998E-5</v>
      </c>
      <c r="G1530" s="13">
        <f t="shared" si="354"/>
        <v>1.2663722175000001E-5</v>
      </c>
      <c r="H1530" s="6">
        <f t="shared" si="355"/>
        <v>35.192414688576207</v>
      </c>
      <c r="I1530" s="6">
        <f t="shared" si="359"/>
        <v>-1.307585311423793</v>
      </c>
      <c r="J1530" s="6">
        <f t="shared" si="360"/>
        <v>28.24969460371166</v>
      </c>
      <c r="K1530" s="6">
        <f t="shared" si="361"/>
        <v>1.5269814416996041E-4</v>
      </c>
      <c r="L1530" s="6">
        <f t="shared" si="362"/>
        <v>-1.8510932685294093E-5</v>
      </c>
      <c r="M1530" s="14">
        <f t="shared" si="363"/>
        <v>-3.3628365735295182E-7</v>
      </c>
      <c r="N1530" s="6">
        <f t="shared" si="364"/>
        <v>-1.9183499999999997E-5</v>
      </c>
      <c r="O1530" s="13">
        <f t="shared" si="356"/>
        <v>1.2663722175000001E-5</v>
      </c>
      <c r="P1530" s="6">
        <f t="shared" si="365"/>
        <v>35.192414688576207</v>
      </c>
      <c r="Q1530" s="7">
        <f t="shared" si="366"/>
        <v>35.44767824704671</v>
      </c>
      <c r="R1530" s="7">
        <f t="shared" si="367"/>
        <v>-1.05232175295329</v>
      </c>
    </row>
    <row r="1531" spans="1:18" x14ac:dyDescent="0.2">
      <c r="A1531" s="7">
        <v>-20.097000000000001</v>
      </c>
      <c r="B1531" s="6">
        <v>28.25</v>
      </c>
      <c r="C1531" s="1">
        <v>36.5</v>
      </c>
      <c r="D1531" s="1">
        <f t="shared" si="357"/>
        <v>-2.0097000000000001E-5</v>
      </c>
      <c r="E1531" s="6">
        <f t="shared" si="353"/>
        <v>1.6091084011550001E-14</v>
      </c>
      <c r="F1531" s="6">
        <f t="shared" si="358"/>
        <v>-3.1847222174999998E-5</v>
      </c>
      <c r="G1531" s="13">
        <f t="shared" si="354"/>
        <v>1.1750222174999997E-5</v>
      </c>
      <c r="H1531" s="6">
        <f t="shared" si="355"/>
        <v>34.707138660701503</v>
      </c>
      <c r="I1531" s="6">
        <f t="shared" si="359"/>
        <v>-1.7928613392984971</v>
      </c>
      <c r="J1531" s="6">
        <f t="shared" si="360"/>
        <v>28.249816762226995</v>
      </c>
      <c r="K1531" s="6">
        <f t="shared" si="361"/>
        <v>9.161888650233152E-5</v>
      </c>
      <c r="L1531" s="6">
        <f t="shared" si="362"/>
        <v>-1.8962659611176455E-5</v>
      </c>
      <c r="M1531" s="14">
        <f t="shared" si="363"/>
        <v>-5.6717019441177271E-7</v>
      </c>
      <c r="N1531" s="6">
        <f t="shared" si="364"/>
        <v>-2.0097000000000001E-5</v>
      </c>
      <c r="O1531" s="13">
        <f t="shared" si="356"/>
        <v>1.1750222174999997E-5</v>
      </c>
      <c r="P1531" s="6">
        <f t="shared" si="365"/>
        <v>34.707138660701503</v>
      </c>
      <c r="Q1531" s="7">
        <f t="shared" si="366"/>
        <v>35.299570329777666</v>
      </c>
      <c r="R1531" s="7">
        <f t="shared" si="367"/>
        <v>-1.2004296702223343</v>
      </c>
    </row>
    <row r="1532" spans="1:18" x14ac:dyDescent="0.2">
      <c r="A1532" s="7">
        <v>-20.24925</v>
      </c>
      <c r="B1532" s="6">
        <v>28.25</v>
      </c>
      <c r="C1532" s="1">
        <v>36.5</v>
      </c>
      <c r="D1532" s="1">
        <f t="shared" si="357"/>
        <v>-2.0249249999999999E-5</v>
      </c>
      <c r="E1532" s="6">
        <f t="shared" si="353"/>
        <v>1.6091084011550001E-14</v>
      </c>
      <c r="F1532" s="6">
        <f t="shared" si="358"/>
        <v>-3.1847222174999998E-5</v>
      </c>
      <c r="G1532" s="13">
        <f t="shared" si="354"/>
        <v>1.1597972174999998E-5</v>
      </c>
      <c r="H1532" s="6">
        <f t="shared" si="355"/>
        <v>34.626035842876036</v>
      </c>
      <c r="I1532" s="6">
        <f t="shared" si="359"/>
        <v>-1.8739641571239645</v>
      </c>
      <c r="J1532" s="6">
        <f t="shared" si="360"/>
        <v>28.249890057336199</v>
      </c>
      <c r="K1532" s="6">
        <f t="shared" si="361"/>
        <v>5.4971331900688369E-5</v>
      </c>
      <c r="L1532" s="6">
        <f t="shared" si="362"/>
        <v>-1.9446845766705873E-5</v>
      </c>
      <c r="M1532" s="14">
        <f t="shared" si="363"/>
        <v>-4.0120211664706299E-7</v>
      </c>
      <c r="N1532" s="6">
        <f t="shared" si="364"/>
        <v>-2.0249249999999999E-5</v>
      </c>
      <c r="O1532" s="13">
        <f t="shared" si="356"/>
        <v>1.1597972174999998E-5</v>
      </c>
      <c r="P1532" s="6">
        <f t="shared" si="365"/>
        <v>34.626035842876036</v>
      </c>
      <c r="Q1532" s="7">
        <f t="shared" si="366"/>
        <v>35.16486343239734</v>
      </c>
      <c r="R1532" s="7">
        <f t="shared" si="367"/>
        <v>-1.3351365676026603</v>
      </c>
    </row>
    <row r="1533" spans="1:18" x14ac:dyDescent="0.2">
      <c r="A1533" s="7">
        <v>-17.052</v>
      </c>
      <c r="B1533" s="6">
        <v>28.3125</v>
      </c>
      <c r="C1533" s="1">
        <v>36.5</v>
      </c>
      <c r="D1533" s="1">
        <f t="shared" si="357"/>
        <v>-1.7051999999999999E-5</v>
      </c>
      <c r="E1533" s="6">
        <f t="shared" si="353"/>
        <v>1.6092046405284372E-14</v>
      </c>
      <c r="F1533" s="6">
        <f t="shared" si="358"/>
        <v>-3.1826891649999999E-5</v>
      </c>
      <c r="G1533" s="13">
        <f t="shared" si="354"/>
        <v>1.4774891650000001E-5</v>
      </c>
      <c r="H1533" s="6">
        <f t="shared" si="355"/>
        <v>36.362525622101316</v>
      </c>
      <c r="I1533" s="6">
        <f t="shared" si="359"/>
        <v>-0.137474377898684</v>
      </c>
      <c r="J1533" s="6">
        <f t="shared" si="360"/>
        <v>28.262434034401718</v>
      </c>
      <c r="K1533" s="6">
        <f t="shared" si="361"/>
        <v>2.5032982799141124E-2</v>
      </c>
      <c r="L1533" s="6">
        <f t="shared" si="362"/>
        <v>-1.9128357460023526E-5</v>
      </c>
      <c r="M1533" s="14">
        <f t="shared" si="363"/>
        <v>1.0381787300117638E-6</v>
      </c>
      <c r="N1533" s="6">
        <f t="shared" si="364"/>
        <v>-1.7051999999999999E-5</v>
      </c>
      <c r="O1533" s="13">
        <f t="shared" si="356"/>
        <v>1.4774891650000001E-5</v>
      </c>
      <c r="P1533" s="6">
        <f t="shared" si="365"/>
        <v>36.362525622101316</v>
      </c>
      <c r="Q1533" s="7">
        <f t="shared" si="366"/>
        <v>35.404395870338135</v>
      </c>
      <c r="R1533" s="7">
        <f t="shared" si="367"/>
        <v>-1.095604129661865</v>
      </c>
    </row>
    <row r="1534" spans="1:18" x14ac:dyDescent="0.2">
      <c r="A1534" s="7">
        <v>-19.183499999999999</v>
      </c>
      <c r="B1534" s="6">
        <v>28.3125</v>
      </c>
      <c r="C1534" s="1">
        <v>36.5</v>
      </c>
      <c r="D1534" s="1">
        <f t="shared" si="357"/>
        <v>-1.9183499999999997E-5</v>
      </c>
      <c r="E1534" s="6">
        <f t="shared" si="353"/>
        <v>1.6092046405284372E-14</v>
      </c>
      <c r="F1534" s="6">
        <f t="shared" si="358"/>
        <v>-3.1826891649999999E-5</v>
      </c>
      <c r="G1534" s="13">
        <f t="shared" si="354"/>
        <v>1.2643391650000002E-5</v>
      </c>
      <c r="H1534" s="6">
        <f t="shared" si="355"/>
        <v>35.239619334414385</v>
      </c>
      <c r="I1534" s="6">
        <f t="shared" si="359"/>
        <v>-1.2603806655856147</v>
      </c>
      <c r="J1534" s="6">
        <f t="shared" si="360"/>
        <v>28.28246042064103</v>
      </c>
      <c r="K1534" s="6">
        <f t="shared" si="361"/>
        <v>1.5019789679485029E-2</v>
      </c>
      <c r="L1534" s="6">
        <f t="shared" si="362"/>
        <v>-1.8724114476014116E-5</v>
      </c>
      <c r="M1534" s="14">
        <f t="shared" si="363"/>
        <v>-2.296927619929403E-7</v>
      </c>
      <c r="N1534" s="6">
        <f t="shared" si="364"/>
        <v>-1.9183499999999997E-5</v>
      </c>
      <c r="O1534" s="13">
        <f t="shared" si="356"/>
        <v>1.2643391650000002E-5</v>
      </c>
      <c r="P1534" s="6">
        <f t="shared" si="365"/>
        <v>35.239619334414385</v>
      </c>
      <c r="Q1534" s="7">
        <f t="shared" si="366"/>
        <v>35.371440563153385</v>
      </c>
      <c r="R1534" s="7">
        <f t="shared" si="367"/>
        <v>-1.128559436846615</v>
      </c>
    </row>
    <row r="1535" spans="1:18" x14ac:dyDescent="0.2">
      <c r="A1535" s="7">
        <v>-19.944749999999999</v>
      </c>
      <c r="B1535" s="6">
        <v>28.3125</v>
      </c>
      <c r="C1535" s="1">
        <v>36.5</v>
      </c>
      <c r="D1535" s="1">
        <f t="shared" si="357"/>
        <v>-1.9944749999999999E-5</v>
      </c>
      <c r="E1535" s="6">
        <f t="shared" si="353"/>
        <v>1.6092046405284372E-14</v>
      </c>
      <c r="F1535" s="6">
        <f t="shared" si="358"/>
        <v>-3.1826891649999999E-5</v>
      </c>
      <c r="G1535" s="13">
        <f t="shared" si="354"/>
        <v>1.188214165E-5</v>
      </c>
      <c r="H1535" s="6">
        <f t="shared" si="355"/>
        <v>34.835592375802719</v>
      </c>
      <c r="I1535" s="6">
        <f t="shared" si="359"/>
        <v>-1.6644076241972812</v>
      </c>
      <c r="J1535" s="6">
        <f t="shared" si="360"/>
        <v>28.294476252384619</v>
      </c>
      <c r="K1535" s="6">
        <f t="shared" si="361"/>
        <v>9.0118738076903071E-3</v>
      </c>
      <c r="L1535" s="6">
        <f t="shared" si="362"/>
        <v>-1.9060118685608471E-5</v>
      </c>
      <c r="M1535" s="14">
        <f t="shared" si="363"/>
        <v>-4.4231565719576406E-7</v>
      </c>
      <c r="N1535" s="6">
        <f t="shared" si="364"/>
        <v>-1.9944749999999999E-5</v>
      </c>
      <c r="O1535" s="13">
        <f t="shared" si="356"/>
        <v>1.188214165E-5</v>
      </c>
      <c r="P1535" s="6">
        <f t="shared" si="365"/>
        <v>34.835592375802719</v>
      </c>
      <c r="Q1535" s="7">
        <f t="shared" si="366"/>
        <v>35.264270925683256</v>
      </c>
      <c r="R1535" s="7">
        <f t="shared" si="367"/>
        <v>-1.2357290743167439</v>
      </c>
    </row>
    <row r="1536" spans="1:18" x14ac:dyDescent="0.2">
      <c r="A1536" s="7">
        <v>-21.0105</v>
      </c>
      <c r="B1536" s="6">
        <v>28.3125</v>
      </c>
      <c r="C1536" s="1">
        <v>36.5</v>
      </c>
      <c r="D1536" s="1">
        <f t="shared" si="357"/>
        <v>-2.1010499999999998E-5</v>
      </c>
      <c r="E1536" s="6">
        <f t="shared" si="353"/>
        <v>1.6092046405284372E-14</v>
      </c>
      <c r="F1536" s="6">
        <f t="shared" si="358"/>
        <v>-3.1826891649999999E-5</v>
      </c>
      <c r="G1536" s="13">
        <f t="shared" si="354"/>
        <v>1.0816391650000001E-5</v>
      </c>
      <c r="H1536" s="6">
        <f t="shared" si="355"/>
        <v>34.267269476057209</v>
      </c>
      <c r="I1536" s="6">
        <f t="shared" si="359"/>
        <v>-2.2327305239427915</v>
      </c>
      <c r="J1536" s="6">
        <f t="shared" si="360"/>
        <v>28.301685751430774</v>
      </c>
      <c r="K1536" s="6">
        <f t="shared" si="361"/>
        <v>5.4071242846127632E-3</v>
      </c>
      <c r="L1536" s="6">
        <f t="shared" si="362"/>
        <v>-1.9627121211365083E-5</v>
      </c>
      <c r="M1536" s="14">
        <f t="shared" si="363"/>
        <v>-6.9168939431745773E-7</v>
      </c>
      <c r="N1536" s="6">
        <f t="shared" si="364"/>
        <v>-2.1010499999999998E-5</v>
      </c>
      <c r="O1536" s="13">
        <f t="shared" si="356"/>
        <v>1.0816391650000001E-5</v>
      </c>
      <c r="P1536" s="6">
        <f t="shared" si="365"/>
        <v>34.267269476057209</v>
      </c>
      <c r="Q1536" s="7">
        <f t="shared" si="366"/>
        <v>35.064870635758048</v>
      </c>
      <c r="R1536" s="7">
        <f t="shared" si="367"/>
        <v>-1.435129364241952</v>
      </c>
    </row>
    <row r="1537" spans="1:18" x14ac:dyDescent="0.2">
      <c r="A1537" s="7">
        <v>-17.052</v>
      </c>
      <c r="B1537" s="6">
        <v>28.3125</v>
      </c>
      <c r="C1537" s="1">
        <v>36.5</v>
      </c>
      <c r="D1537" s="1">
        <f t="shared" si="357"/>
        <v>-1.7051999999999999E-5</v>
      </c>
      <c r="E1537" s="6">
        <f t="shared" si="353"/>
        <v>1.6092046405284372E-14</v>
      </c>
      <c r="F1537" s="6">
        <f t="shared" si="358"/>
        <v>-3.1826891649999999E-5</v>
      </c>
      <c r="G1537" s="13">
        <f t="shared" si="354"/>
        <v>1.4774891650000001E-5</v>
      </c>
      <c r="H1537" s="6">
        <f t="shared" si="355"/>
        <v>36.362525622101316</v>
      </c>
      <c r="I1537" s="6">
        <f t="shared" si="359"/>
        <v>-0.137474377898684</v>
      </c>
      <c r="J1537" s="6">
        <f t="shared" si="360"/>
        <v>28.306011450858463</v>
      </c>
      <c r="K1537" s="6">
        <f t="shared" si="361"/>
        <v>3.2442745707683684E-3</v>
      </c>
      <c r="L1537" s="6">
        <f t="shared" si="362"/>
        <v>-1.938877272681905E-5</v>
      </c>
      <c r="M1537" s="14">
        <f t="shared" si="363"/>
        <v>1.1683863634095255E-6</v>
      </c>
      <c r="N1537" s="6">
        <f t="shared" si="364"/>
        <v>-1.7051999999999999E-5</v>
      </c>
      <c r="O1537" s="13">
        <f t="shared" si="356"/>
        <v>1.4774891650000001E-5</v>
      </c>
      <c r="P1537" s="6">
        <f t="shared" si="365"/>
        <v>36.362525622101316</v>
      </c>
      <c r="Q1537" s="7">
        <f t="shared" si="366"/>
        <v>35.324401633026703</v>
      </c>
      <c r="R1537" s="7">
        <f t="shared" si="367"/>
        <v>-1.175598366973297</v>
      </c>
    </row>
    <row r="1538" spans="1:18" x14ac:dyDescent="0.2">
      <c r="A1538" s="7">
        <v>-18.5745</v>
      </c>
      <c r="B1538" s="6">
        <v>28.3125</v>
      </c>
      <c r="C1538" s="1">
        <v>36.5</v>
      </c>
      <c r="D1538" s="1">
        <f t="shared" si="357"/>
        <v>-1.85745E-5</v>
      </c>
      <c r="E1538" s="6">
        <f t="shared" si="353"/>
        <v>1.6092046405284372E-14</v>
      </c>
      <c r="F1538" s="6">
        <f t="shared" si="358"/>
        <v>-3.1826891649999999E-5</v>
      </c>
      <c r="G1538" s="13">
        <f t="shared" si="354"/>
        <v>1.325239165E-5</v>
      </c>
      <c r="H1538" s="6">
        <f t="shared" si="355"/>
        <v>35.561701343138225</v>
      </c>
      <c r="I1538" s="6">
        <f t="shared" si="359"/>
        <v>-0.93829865686177527</v>
      </c>
      <c r="J1538" s="6">
        <f t="shared" si="360"/>
        <v>28.308606870515078</v>
      </c>
      <c r="K1538" s="6">
        <f t="shared" si="361"/>
        <v>1.9465647424610211E-3</v>
      </c>
      <c r="L1538" s="6">
        <f t="shared" si="362"/>
        <v>-1.8758563636091429E-5</v>
      </c>
      <c r="M1538" s="14">
        <f t="shared" si="363"/>
        <v>9.2031818045714515E-8</v>
      </c>
      <c r="N1538" s="6">
        <f t="shared" si="364"/>
        <v>-1.85745E-5</v>
      </c>
      <c r="O1538" s="13">
        <f t="shared" si="356"/>
        <v>1.325239165E-5</v>
      </c>
      <c r="P1538" s="6">
        <f t="shared" si="365"/>
        <v>35.561701343138225</v>
      </c>
      <c r="Q1538" s="7">
        <f t="shared" si="366"/>
        <v>35.37186157504901</v>
      </c>
      <c r="R1538" s="7">
        <f t="shared" si="367"/>
        <v>-1.1281384249509898</v>
      </c>
    </row>
    <row r="1539" spans="1:18" x14ac:dyDescent="0.2">
      <c r="A1539" s="7">
        <v>-20.706</v>
      </c>
      <c r="B1539" s="6">
        <v>28.3125</v>
      </c>
      <c r="C1539" s="1">
        <v>36.5</v>
      </c>
      <c r="D1539" s="1">
        <f t="shared" si="357"/>
        <v>-2.0705999999999998E-5</v>
      </c>
      <c r="E1539" s="6">
        <f t="shared" si="353"/>
        <v>1.6092046405284372E-14</v>
      </c>
      <c r="F1539" s="6">
        <f t="shared" si="358"/>
        <v>-3.1826891649999999E-5</v>
      </c>
      <c r="G1539" s="13">
        <f t="shared" si="354"/>
        <v>1.1120891650000001E-5</v>
      </c>
      <c r="H1539" s="6">
        <f t="shared" si="355"/>
        <v>34.42996907739257</v>
      </c>
      <c r="I1539" s="6">
        <f t="shared" si="359"/>
        <v>-2.0700309226074296</v>
      </c>
      <c r="J1539" s="6">
        <f t="shared" si="360"/>
        <v>28.310164122309047</v>
      </c>
      <c r="K1539" s="6">
        <f t="shared" si="361"/>
        <v>1.1679388454766126E-3</v>
      </c>
      <c r="L1539" s="6">
        <f t="shared" si="362"/>
        <v>-1.9111238181654857E-5</v>
      </c>
      <c r="M1539" s="14">
        <f t="shared" si="363"/>
        <v>-7.9738090917257055E-7</v>
      </c>
      <c r="N1539" s="6">
        <f t="shared" si="364"/>
        <v>-2.0705999999999998E-5</v>
      </c>
      <c r="O1539" s="13">
        <f t="shared" si="356"/>
        <v>1.1120891650000001E-5</v>
      </c>
      <c r="P1539" s="6">
        <f t="shared" si="365"/>
        <v>34.42996907739257</v>
      </c>
      <c r="Q1539" s="7">
        <f t="shared" si="366"/>
        <v>35.183483075517728</v>
      </c>
      <c r="R1539" s="7">
        <f t="shared" si="367"/>
        <v>-1.3165169244822721</v>
      </c>
    </row>
    <row r="1540" spans="1:18" x14ac:dyDescent="0.2">
      <c r="A1540" s="7">
        <v>-20.706</v>
      </c>
      <c r="B1540" s="6">
        <v>28.3125</v>
      </c>
      <c r="C1540" s="1">
        <v>36.5</v>
      </c>
      <c r="D1540" s="1">
        <f t="shared" si="357"/>
        <v>-2.0705999999999998E-5</v>
      </c>
      <c r="E1540" s="6">
        <f t="shared" si="353"/>
        <v>1.6092046405284372E-14</v>
      </c>
      <c r="F1540" s="6">
        <f t="shared" si="358"/>
        <v>-3.1826891649999999E-5</v>
      </c>
      <c r="G1540" s="13">
        <f t="shared" si="354"/>
        <v>1.1120891650000001E-5</v>
      </c>
      <c r="H1540" s="6">
        <f t="shared" si="355"/>
        <v>34.42996907739257</v>
      </c>
      <c r="I1540" s="6">
        <f t="shared" si="359"/>
        <v>-2.0700309226074296</v>
      </c>
      <c r="J1540" s="6">
        <f t="shared" si="360"/>
        <v>28.311098473385428</v>
      </c>
      <c r="K1540" s="6">
        <f t="shared" si="361"/>
        <v>7.0076330728596758E-4</v>
      </c>
      <c r="L1540" s="6">
        <f t="shared" si="362"/>
        <v>-1.9749142908992911E-5</v>
      </c>
      <c r="M1540" s="14">
        <f t="shared" si="363"/>
        <v>-4.7842854550354335E-7</v>
      </c>
      <c r="N1540" s="6">
        <f t="shared" si="364"/>
        <v>-2.0705999999999998E-5</v>
      </c>
      <c r="O1540" s="13">
        <f t="shared" si="356"/>
        <v>1.1120891650000001E-5</v>
      </c>
      <c r="P1540" s="6">
        <f t="shared" si="365"/>
        <v>34.42996907739257</v>
      </c>
      <c r="Q1540" s="7">
        <f t="shared" si="366"/>
        <v>35.032780275892698</v>
      </c>
      <c r="R1540" s="7">
        <f t="shared" si="367"/>
        <v>-1.4672197241073022</v>
      </c>
    </row>
    <row r="1541" spans="1:18" x14ac:dyDescent="0.2">
      <c r="A1541" s="7">
        <v>-20.24925</v>
      </c>
      <c r="B1541" s="6">
        <v>28.3125</v>
      </c>
      <c r="C1541" s="1">
        <v>36.5</v>
      </c>
      <c r="D1541" s="1">
        <f t="shared" si="357"/>
        <v>-2.0249249999999999E-5</v>
      </c>
      <c r="E1541" s="6">
        <f t="shared" si="353"/>
        <v>1.6092046405284372E-14</v>
      </c>
      <c r="F1541" s="6">
        <f t="shared" si="358"/>
        <v>-3.1826891649999999E-5</v>
      </c>
      <c r="G1541" s="13">
        <f t="shared" si="354"/>
        <v>1.157764165E-5</v>
      </c>
      <c r="H1541" s="6">
        <f t="shared" si="355"/>
        <v>34.673535440927083</v>
      </c>
      <c r="I1541" s="6">
        <f t="shared" si="359"/>
        <v>-1.8264645590729174</v>
      </c>
      <c r="J1541" s="6">
        <f t="shared" si="360"/>
        <v>28.311659084031255</v>
      </c>
      <c r="K1541" s="6">
        <f t="shared" si="361"/>
        <v>4.2045798437229109E-4</v>
      </c>
      <c r="L1541" s="6">
        <f t="shared" si="362"/>
        <v>-2.0040535745395744E-5</v>
      </c>
      <c r="M1541" s="14">
        <f t="shared" si="363"/>
        <v>-1.0435712730212757E-7</v>
      </c>
      <c r="N1541" s="6">
        <f t="shared" si="364"/>
        <v>-2.0249249999999999E-5</v>
      </c>
      <c r="O1541" s="13">
        <f t="shared" si="356"/>
        <v>1.157764165E-5</v>
      </c>
      <c r="P1541" s="6">
        <f t="shared" si="365"/>
        <v>34.673535440927083</v>
      </c>
      <c r="Q1541" s="7">
        <f t="shared" si="366"/>
        <v>34.960931308899575</v>
      </c>
      <c r="R1541" s="7">
        <f t="shared" si="367"/>
        <v>-1.5390686911004252</v>
      </c>
    </row>
    <row r="1542" spans="1:18" x14ac:dyDescent="0.2">
      <c r="A1542" s="7">
        <v>-17.052</v>
      </c>
      <c r="B1542" s="6">
        <v>28.375</v>
      </c>
      <c r="C1542" s="1">
        <v>36.5</v>
      </c>
      <c r="D1542" s="1">
        <f t="shared" si="357"/>
        <v>-1.7051999999999999E-5</v>
      </c>
      <c r="E1542" s="6">
        <f t="shared" si="353"/>
        <v>1.6093008044637501E-14</v>
      </c>
      <c r="F1542" s="6">
        <f t="shared" si="358"/>
        <v>-3.1806070987499997E-5</v>
      </c>
      <c r="G1542" s="13">
        <f t="shared" si="354"/>
        <v>1.4754070987499998E-5</v>
      </c>
      <c r="H1542" s="6">
        <f t="shared" si="355"/>
        <v>36.408911228280544</v>
      </c>
      <c r="I1542" s="6">
        <f t="shared" si="359"/>
        <v>-9.1088771719455508E-2</v>
      </c>
      <c r="J1542" s="6">
        <f t="shared" si="360"/>
        <v>28.324495450418752</v>
      </c>
      <c r="K1542" s="6">
        <f t="shared" si="361"/>
        <v>2.5252274790624085E-2</v>
      </c>
      <c r="L1542" s="6">
        <f t="shared" si="362"/>
        <v>-1.9484571447237449E-5</v>
      </c>
      <c r="M1542" s="14">
        <f t="shared" si="363"/>
        <v>1.2162857236187251E-6</v>
      </c>
      <c r="N1542" s="6">
        <f t="shared" si="364"/>
        <v>-1.7051999999999999E-5</v>
      </c>
      <c r="O1542" s="13">
        <f t="shared" si="356"/>
        <v>1.4754070987499998E-5</v>
      </c>
      <c r="P1542" s="6">
        <f t="shared" si="365"/>
        <v>36.408911228280544</v>
      </c>
      <c r="Q1542" s="7">
        <f t="shared" si="366"/>
        <v>35.250527292775772</v>
      </c>
      <c r="R1542" s="7">
        <f t="shared" si="367"/>
        <v>-1.2494727072242284</v>
      </c>
    </row>
    <row r="1543" spans="1:18" x14ac:dyDescent="0.2">
      <c r="A1543" s="7">
        <v>-19.03125</v>
      </c>
      <c r="B1543" s="6">
        <v>28.375</v>
      </c>
      <c r="C1543" s="1">
        <v>36.5</v>
      </c>
      <c r="D1543" s="1">
        <f t="shared" si="357"/>
        <v>-1.9031249999999998E-5</v>
      </c>
      <c r="E1543" s="6">
        <f t="shared" si="353"/>
        <v>1.6093008044637501E-14</v>
      </c>
      <c r="F1543" s="6">
        <f t="shared" si="358"/>
        <v>-3.1806070987499997E-5</v>
      </c>
      <c r="G1543" s="13">
        <f t="shared" si="354"/>
        <v>1.2774820987499999E-5</v>
      </c>
      <c r="H1543" s="6">
        <f t="shared" si="355"/>
        <v>35.367154273508049</v>
      </c>
      <c r="I1543" s="6">
        <f t="shared" si="359"/>
        <v>-1.1328457264919507</v>
      </c>
      <c r="J1543" s="6">
        <f t="shared" si="360"/>
        <v>28.344697270251253</v>
      </c>
      <c r="K1543" s="6">
        <f t="shared" si="361"/>
        <v>1.5151364874373741E-2</v>
      </c>
      <c r="L1543" s="6">
        <f t="shared" si="362"/>
        <v>-1.8907392868342469E-5</v>
      </c>
      <c r="M1543" s="14">
        <f t="shared" si="363"/>
        <v>-6.192856582876452E-8</v>
      </c>
      <c r="N1543" s="6">
        <f t="shared" si="364"/>
        <v>-1.9031249999999998E-5</v>
      </c>
      <c r="O1543" s="13">
        <f t="shared" si="356"/>
        <v>1.2774820987499999E-5</v>
      </c>
      <c r="P1543" s="6">
        <f t="shared" si="365"/>
        <v>35.367154273508049</v>
      </c>
      <c r="Q1543" s="7">
        <f t="shared" si="366"/>
        <v>35.273852688922233</v>
      </c>
      <c r="R1543" s="7">
        <f t="shared" si="367"/>
        <v>-1.2261473110777672</v>
      </c>
    </row>
    <row r="1544" spans="1:18" x14ac:dyDescent="0.2">
      <c r="A1544" s="7">
        <v>-19.640250000000002</v>
      </c>
      <c r="B1544" s="6">
        <v>28.375</v>
      </c>
      <c r="C1544" s="1">
        <v>36.5</v>
      </c>
      <c r="D1544" s="1">
        <f t="shared" si="357"/>
        <v>-1.9640250000000002E-5</v>
      </c>
      <c r="E1544" s="6">
        <f t="shared" si="353"/>
        <v>1.6093008044637501E-14</v>
      </c>
      <c r="F1544" s="6">
        <f t="shared" si="358"/>
        <v>-3.1806070987499997E-5</v>
      </c>
      <c r="G1544" s="13">
        <f t="shared" si="354"/>
        <v>1.2165820987499995E-5</v>
      </c>
      <c r="H1544" s="6">
        <f t="shared" si="355"/>
        <v>35.044480613423673</v>
      </c>
      <c r="I1544" s="6">
        <f t="shared" si="359"/>
        <v>-1.4555193865763272</v>
      </c>
      <c r="J1544" s="6">
        <f t="shared" si="360"/>
        <v>28.356818362150751</v>
      </c>
      <c r="K1544" s="6">
        <f t="shared" si="361"/>
        <v>9.0908189246245996E-3</v>
      </c>
      <c r="L1544" s="6">
        <f t="shared" si="362"/>
        <v>-1.9078735721005483E-5</v>
      </c>
      <c r="M1544" s="14">
        <f t="shared" si="363"/>
        <v>-2.8075713949725956E-7</v>
      </c>
      <c r="N1544" s="6">
        <f t="shared" si="364"/>
        <v>-1.9640250000000002E-5</v>
      </c>
      <c r="O1544" s="13">
        <f t="shared" si="356"/>
        <v>1.2165820987499995E-5</v>
      </c>
      <c r="P1544" s="6">
        <f t="shared" si="365"/>
        <v>35.044480613423673</v>
      </c>
      <c r="Q1544" s="7">
        <f t="shared" si="366"/>
        <v>35.227978273822522</v>
      </c>
      <c r="R1544" s="7">
        <f t="shared" si="367"/>
        <v>-1.2720217261774778</v>
      </c>
    </row>
    <row r="1545" spans="1:18" x14ac:dyDescent="0.2">
      <c r="A1545" s="7">
        <v>-19.488</v>
      </c>
      <c r="B1545" s="6">
        <v>28.375</v>
      </c>
      <c r="C1545" s="1">
        <v>36.5</v>
      </c>
      <c r="D1545" s="1">
        <f t="shared" si="357"/>
        <v>-1.9487999999999997E-5</v>
      </c>
      <c r="E1545" s="6">
        <f t="shared" ref="E1545:E1608" si="368">$B$3*(1+$C$3*($B1545-25)+$D$3*(($B1545-25)^2))</f>
        <v>1.6093008044637501E-14</v>
      </c>
      <c r="F1545" s="6">
        <f t="shared" si="358"/>
        <v>-3.1806070987499997E-5</v>
      </c>
      <c r="G1545" s="13">
        <f t="shared" ref="G1545:G1608" si="369">($D1545-$F1545)+$H$3*($D1545-$F1545)^2</f>
        <v>1.23180709875E-5</v>
      </c>
      <c r="H1545" s="6">
        <f t="shared" si="355"/>
        <v>35.125244052241612</v>
      </c>
      <c r="I1545" s="6">
        <f t="shared" si="359"/>
        <v>-1.3747559477583877</v>
      </c>
      <c r="J1545" s="6">
        <f t="shared" si="360"/>
        <v>28.364091017290452</v>
      </c>
      <c r="K1545" s="6">
        <f t="shared" si="361"/>
        <v>5.4544913547740492E-3</v>
      </c>
      <c r="L1545" s="6">
        <f t="shared" si="362"/>
        <v>-1.9272891432603289E-5</v>
      </c>
      <c r="M1545" s="14">
        <f t="shared" si="363"/>
        <v>-1.07554283698354E-7</v>
      </c>
      <c r="N1545" s="6">
        <f t="shared" si="364"/>
        <v>-1.9487999999999997E-5</v>
      </c>
      <c r="O1545" s="13">
        <f t="shared" si="356"/>
        <v>1.23180709875E-5</v>
      </c>
      <c r="P1545" s="6">
        <f t="shared" si="365"/>
        <v>35.125244052241612</v>
      </c>
      <c r="Q1545" s="7">
        <f t="shared" si="366"/>
        <v>35.207431429506343</v>
      </c>
      <c r="R1545" s="7">
        <f t="shared" si="367"/>
        <v>-1.2925685704936569</v>
      </c>
    </row>
    <row r="1546" spans="1:18" x14ac:dyDescent="0.2">
      <c r="A1546" s="7">
        <v>-20.24925</v>
      </c>
      <c r="B1546" s="6">
        <v>28.375</v>
      </c>
      <c r="C1546" s="1">
        <v>36.5</v>
      </c>
      <c r="D1546" s="1">
        <f t="shared" si="357"/>
        <v>-2.0249249999999999E-5</v>
      </c>
      <c r="E1546" s="6">
        <f t="shared" si="368"/>
        <v>1.6093008044637501E-14</v>
      </c>
      <c r="F1546" s="6">
        <f t="shared" si="358"/>
        <v>-3.1806070987499997E-5</v>
      </c>
      <c r="G1546" s="13">
        <f t="shared" si="369"/>
        <v>1.1556820987499998E-5</v>
      </c>
      <c r="H1546" s="6">
        <f t="shared" ref="H1546:H1609" si="370">(((($B1546+273.15)^(4))+($G1546/$E1546))^(0.25))-273.15</f>
        <v>34.720790258855061</v>
      </c>
      <c r="I1546" s="6">
        <f t="shared" si="359"/>
        <v>-1.779209741144939</v>
      </c>
      <c r="J1546" s="6">
        <f t="shared" si="360"/>
        <v>28.368454610374272</v>
      </c>
      <c r="K1546" s="6">
        <f t="shared" si="361"/>
        <v>3.2726948128640743E-3</v>
      </c>
      <c r="L1546" s="6">
        <f t="shared" si="362"/>
        <v>-1.9511184859561974E-5</v>
      </c>
      <c r="M1546" s="14">
        <f t="shared" si="363"/>
        <v>-3.6903257021901262E-7</v>
      </c>
      <c r="N1546" s="6">
        <f t="shared" si="364"/>
        <v>-2.0249249999999999E-5</v>
      </c>
      <c r="O1546" s="13">
        <f t="shared" ref="O1546:O1609" si="371">($N1546-$F1546)+$H$3*($N1546-$F1546)^2</f>
        <v>1.1556820987499998E-5</v>
      </c>
      <c r="P1546" s="6">
        <f t="shared" si="365"/>
        <v>34.720790258855061</v>
      </c>
      <c r="Q1546" s="7">
        <f t="shared" si="366"/>
        <v>35.110103195376084</v>
      </c>
      <c r="R1546" s="7">
        <f t="shared" si="367"/>
        <v>-1.3898968046239162</v>
      </c>
    </row>
    <row r="1547" spans="1:18" x14ac:dyDescent="0.2">
      <c r="A1547" s="7">
        <v>-20.24925</v>
      </c>
      <c r="B1547" s="6">
        <v>28.375</v>
      </c>
      <c r="C1547" s="1">
        <v>36.5</v>
      </c>
      <c r="D1547" s="1">
        <f t="shared" ref="D1547:D1610" si="372">A1547*0.000001</f>
        <v>-2.0249249999999999E-5</v>
      </c>
      <c r="E1547" s="6">
        <f t="shared" si="368"/>
        <v>1.6093008044637501E-14</v>
      </c>
      <c r="F1547" s="6">
        <f t="shared" ref="F1547:F1610" si="373">($E$3+$F$3*(B1547-25)+$G$3*((B1547-25)^2))</f>
        <v>-3.1806070987499997E-5</v>
      </c>
      <c r="G1547" s="13">
        <f t="shared" si="369"/>
        <v>1.1556820987499998E-5</v>
      </c>
      <c r="H1547" s="6">
        <f t="shared" si="370"/>
        <v>34.720790258855061</v>
      </c>
      <c r="I1547" s="6">
        <f t="shared" ref="I1547:I1610" si="374">H1547-C1547</f>
        <v>-1.779209741144939</v>
      </c>
      <c r="J1547" s="6">
        <f t="shared" ref="J1547:J1610" si="375">0.2*(B1547+B1546)+0.6*J1546</f>
        <v>28.371072766224565</v>
      </c>
      <c r="K1547" s="6">
        <f t="shared" ref="K1547:K1610" si="376">(B1547-J1547)/2</f>
        <v>1.963616887717734E-3</v>
      </c>
      <c r="L1547" s="6">
        <f t="shared" ref="L1547:L1610" si="377">0.2*($D1547+$D1546)+0.6*L1546</f>
        <v>-1.9806410915737183E-5</v>
      </c>
      <c r="M1547" s="14">
        <f t="shared" ref="M1547:M1610" si="378">($D1547-L1547)/2</f>
        <v>-2.2141954213140791E-7</v>
      </c>
      <c r="N1547" s="6">
        <f t="shared" ref="N1547:N1610" si="379">$D1547+$I$3*$K1547+$J$3*M1547</f>
        <v>-2.0249249999999999E-5</v>
      </c>
      <c r="O1547" s="13">
        <f t="shared" si="371"/>
        <v>1.1556820987499998E-5</v>
      </c>
      <c r="P1547" s="6">
        <f t="shared" ref="P1547:P1610" si="380">(((($B1547+273.15)^(4))+(O1547/$E1547))^(0.25))-273.15</f>
        <v>34.720790258855061</v>
      </c>
      <c r="Q1547" s="7">
        <f t="shared" ref="Q1547:Q1610" si="381">0.2*P1547+0.8*Q1546</f>
        <v>35.032240608071881</v>
      </c>
      <c r="R1547" s="7">
        <f t="shared" ref="R1547:R1610" si="382">Q1547-C1547</f>
        <v>-1.4677593919281193</v>
      </c>
    </row>
    <row r="1548" spans="1:18" x14ac:dyDescent="0.2">
      <c r="A1548" s="7">
        <v>-17.052</v>
      </c>
      <c r="B1548" s="6">
        <v>28.375</v>
      </c>
      <c r="C1548" s="1">
        <v>36.5</v>
      </c>
      <c r="D1548" s="1">
        <f t="shared" si="372"/>
        <v>-1.7051999999999999E-5</v>
      </c>
      <c r="E1548" s="6">
        <f t="shared" si="368"/>
        <v>1.6093008044637501E-14</v>
      </c>
      <c r="F1548" s="6">
        <f t="shared" si="373"/>
        <v>-3.1806070987499997E-5</v>
      </c>
      <c r="G1548" s="13">
        <f t="shared" si="369"/>
        <v>1.4754070987499998E-5</v>
      </c>
      <c r="H1548" s="6">
        <f t="shared" si="370"/>
        <v>36.408911228280544</v>
      </c>
      <c r="I1548" s="6">
        <f t="shared" si="374"/>
        <v>-9.1088771719455508E-2</v>
      </c>
      <c r="J1548" s="6">
        <f t="shared" si="375"/>
        <v>28.372643659734738</v>
      </c>
      <c r="K1548" s="6">
        <f t="shared" si="376"/>
        <v>1.1781701326309957E-3</v>
      </c>
      <c r="L1548" s="6">
        <f t="shared" si="377"/>
        <v>-1.934409654944231E-5</v>
      </c>
      <c r="M1548" s="14">
        <f t="shared" si="378"/>
        <v>1.1460482747211555E-6</v>
      </c>
      <c r="N1548" s="6">
        <f t="shared" si="379"/>
        <v>-1.7051999999999999E-5</v>
      </c>
      <c r="O1548" s="13">
        <f t="shared" si="371"/>
        <v>1.4754070987499998E-5</v>
      </c>
      <c r="P1548" s="6">
        <f t="shared" si="380"/>
        <v>36.408911228280544</v>
      </c>
      <c r="Q1548" s="7">
        <f t="shared" si="381"/>
        <v>35.307574732113615</v>
      </c>
      <c r="R1548" s="7">
        <f t="shared" si="382"/>
        <v>-1.1924252678863851</v>
      </c>
    </row>
    <row r="1549" spans="1:18" x14ac:dyDescent="0.2">
      <c r="A1549" s="7">
        <v>-18.27</v>
      </c>
      <c r="B1549" s="6">
        <v>28.375</v>
      </c>
      <c r="C1549" s="1">
        <v>36.5</v>
      </c>
      <c r="D1549" s="1">
        <f t="shared" si="372"/>
        <v>-1.827E-5</v>
      </c>
      <c r="E1549" s="6">
        <f t="shared" si="368"/>
        <v>1.6093008044637501E-14</v>
      </c>
      <c r="F1549" s="6">
        <f t="shared" si="373"/>
        <v>-3.1806070987499997E-5</v>
      </c>
      <c r="G1549" s="13">
        <f t="shared" si="369"/>
        <v>1.3536070987499997E-5</v>
      </c>
      <c r="H1549" s="6">
        <f t="shared" si="370"/>
        <v>35.769077918069229</v>
      </c>
      <c r="I1549" s="6">
        <f t="shared" si="374"/>
        <v>-0.73092208193077113</v>
      </c>
      <c r="J1549" s="6">
        <f t="shared" si="375"/>
        <v>28.373586195840844</v>
      </c>
      <c r="K1549" s="6">
        <f t="shared" si="376"/>
        <v>7.0690207957824214E-4</v>
      </c>
      <c r="L1549" s="6">
        <f t="shared" si="377"/>
        <v>-1.8670857929665385E-5</v>
      </c>
      <c r="M1549" s="14">
        <f t="shared" si="378"/>
        <v>2.0042896483269295E-7</v>
      </c>
      <c r="N1549" s="6">
        <f t="shared" si="379"/>
        <v>-1.827E-5</v>
      </c>
      <c r="O1549" s="13">
        <f t="shared" si="371"/>
        <v>1.3536070987499997E-5</v>
      </c>
      <c r="P1549" s="6">
        <f t="shared" si="380"/>
        <v>35.769077918069229</v>
      </c>
      <c r="Q1549" s="7">
        <f t="shared" si="381"/>
        <v>35.399875369304738</v>
      </c>
      <c r="R1549" s="7">
        <f t="shared" si="382"/>
        <v>-1.1001246306952623</v>
      </c>
    </row>
    <row r="1550" spans="1:18" x14ac:dyDescent="0.2">
      <c r="A1550" s="7">
        <v>-19.183499999999999</v>
      </c>
      <c r="B1550" s="6">
        <v>28.375</v>
      </c>
      <c r="C1550" s="1">
        <v>36.5</v>
      </c>
      <c r="D1550" s="1">
        <f t="shared" si="372"/>
        <v>-1.9183499999999997E-5</v>
      </c>
      <c r="E1550" s="6">
        <f t="shared" si="368"/>
        <v>1.6093008044637501E-14</v>
      </c>
      <c r="F1550" s="6">
        <f t="shared" si="373"/>
        <v>-3.1806070987499997E-5</v>
      </c>
      <c r="G1550" s="13">
        <f t="shared" si="369"/>
        <v>1.26225709875E-5</v>
      </c>
      <c r="H1550" s="6">
        <f t="shared" si="370"/>
        <v>35.286580766345821</v>
      </c>
      <c r="I1550" s="6">
        <f t="shared" si="374"/>
        <v>-1.2134192336541787</v>
      </c>
      <c r="J1550" s="6">
        <f t="shared" si="375"/>
        <v>28.374151717504507</v>
      </c>
      <c r="K1550" s="6">
        <f t="shared" si="376"/>
        <v>4.2414124774659001E-4</v>
      </c>
      <c r="L1550" s="6">
        <f t="shared" si="377"/>
        <v>-1.869321475779923E-5</v>
      </c>
      <c r="M1550" s="14">
        <f t="shared" si="378"/>
        <v>-2.4514262110038348E-7</v>
      </c>
      <c r="N1550" s="6">
        <f t="shared" si="379"/>
        <v>-1.9183499999999997E-5</v>
      </c>
      <c r="O1550" s="13">
        <f t="shared" si="371"/>
        <v>1.26225709875E-5</v>
      </c>
      <c r="P1550" s="6">
        <f t="shared" si="380"/>
        <v>35.286580766345821</v>
      </c>
      <c r="Q1550" s="7">
        <f t="shared" si="381"/>
        <v>35.377216448712957</v>
      </c>
      <c r="R1550" s="7">
        <f t="shared" si="382"/>
        <v>-1.1227835512870428</v>
      </c>
    </row>
    <row r="1551" spans="1:18" x14ac:dyDescent="0.2">
      <c r="A1551" s="7">
        <v>-21.162749999999999</v>
      </c>
      <c r="B1551" s="6">
        <v>28.375</v>
      </c>
      <c r="C1551" s="1">
        <v>36.5</v>
      </c>
      <c r="D1551" s="1">
        <f t="shared" si="372"/>
        <v>-2.1162749999999997E-5</v>
      </c>
      <c r="E1551" s="6">
        <f t="shared" si="368"/>
        <v>1.6093008044637501E-14</v>
      </c>
      <c r="F1551" s="6">
        <f t="shared" si="373"/>
        <v>-3.1806070987499997E-5</v>
      </c>
      <c r="G1551" s="13">
        <f t="shared" si="369"/>
        <v>1.06433209875E-5</v>
      </c>
      <c r="H1551" s="6">
        <f t="shared" si="370"/>
        <v>34.233331981032393</v>
      </c>
      <c r="I1551" s="6">
        <f t="shared" si="374"/>
        <v>-2.2666680189676072</v>
      </c>
      <c r="J1551" s="6">
        <f t="shared" si="375"/>
        <v>28.374491030502703</v>
      </c>
      <c r="K1551" s="6">
        <f t="shared" si="376"/>
        <v>2.5448474864830928E-4</v>
      </c>
      <c r="L1551" s="6">
        <f t="shared" si="377"/>
        <v>-1.9285178854679537E-5</v>
      </c>
      <c r="M1551" s="14">
        <f t="shared" si="378"/>
        <v>-9.3878557266022998E-7</v>
      </c>
      <c r="N1551" s="6">
        <f t="shared" si="379"/>
        <v>-2.1162749999999997E-5</v>
      </c>
      <c r="O1551" s="13">
        <f t="shared" si="371"/>
        <v>1.06433209875E-5</v>
      </c>
      <c r="P1551" s="6">
        <f t="shared" si="380"/>
        <v>34.233331981032393</v>
      </c>
      <c r="Q1551" s="7">
        <f t="shared" si="381"/>
        <v>35.148439555176843</v>
      </c>
      <c r="R1551" s="7">
        <f t="shared" si="382"/>
        <v>-1.3515604448231571</v>
      </c>
    </row>
    <row r="1552" spans="1:18" x14ac:dyDescent="0.2">
      <c r="A1552" s="7">
        <v>-20.097000000000001</v>
      </c>
      <c r="B1552" s="6">
        <v>28.375</v>
      </c>
      <c r="C1552" s="1">
        <v>36.5</v>
      </c>
      <c r="D1552" s="1">
        <f t="shared" si="372"/>
        <v>-2.0097000000000001E-5</v>
      </c>
      <c r="E1552" s="6">
        <f t="shared" si="368"/>
        <v>1.6093008044637501E-14</v>
      </c>
      <c r="F1552" s="6">
        <f t="shared" si="373"/>
        <v>-3.1806070987499997E-5</v>
      </c>
      <c r="G1552" s="13">
        <f t="shared" si="369"/>
        <v>1.1709070987499996E-5</v>
      </c>
      <c r="H1552" s="6">
        <f t="shared" si="370"/>
        <v>34.801808571619517</v>
      </c>
      <c r="I1552" s="6">
        <f t="shared" si="374"/>
        <v>-1.6981914283804826</v>
      </c>
      <c r="J1552" s="6">
        <f t="shared" si="375"/>
        <v>28.374694618301621</v>
      </c>
      <c r="K1552" s="6">
        <f t="shared" si="376"/>
        <v>1.5269084918934084E-4</v>
      </c>
      <c r="L1552" s="6">
        <f t="shared" si="377"/>
        <v>-1.9823057312807721E-5</v>
      </c>
      <c r="M1552" s="14">
        <f t="shared" si="378"/>
        <v>-1.3697134359613971E-7</v>
      </c>
      <c r="N1552" s="6">
        <f t="shared" si="379"/>
        <v>-2.0097000000000001E-5</v>
      </c>
      <c r="O1552" s="13">
        <f t="shared" si="371"/>
        <v>1.1709070987499996E-5</v>
      </c>
      <c r="P1552" s="6">
        <f t="shared" si="380"/>
        <v>34.801808571619517</v>
      </c>
      <c r="Q1552" s="7">
        <f t="shared" si="381"/>
        <v>35.079113358465378</v>
      </c>
      <c r="R1552" s="7">
        <f t="shared" si="382"/>
        <v>-1.4208866415346222</v>
      </c>
    </row>
    <row r="1553" spans="1:18" x14ac:dyDescent="0.2">
      <c r="A1553" s="7">
        <v>-20.24925</v>
      </c>
      <c r="B1553" s="6">
        <v>28.375</v>
      </c>
      <c r="C1553" s="1">
        <v>36.5</v>
      </c>
      <c r="D1553" s="1">
        <f t="shared" si="372"/>
        <v>-2.0249249999999999E-5</v>
      </c>
      <c r="E1553" s="6">
        <f t="shared" si="368"/>
        <v>1.6093008044637501E-14</v>
      </c>
      <c r="F1553" s="6">
        <f t="shared" si="373"/>
        <v>-3.1806070987499997E-5</v>
      </c>
      <c r="G1553" s="13">
        <f t="shared" si="369"/>
        <v>1.1556820987499998E-5</v>
      </c>
      <c r="H1553" s="6">
        <f t="shared" si="370"/>
        <v>34.720790258855061</v>
      </c>
      <c r="I1553" s="6">
        <f t="shared" si="374"/>
        <v>-1.779209741144939</v>
      </c>
      <c r="J1553" s="6">
        <f t="shared" si="375"/>
        <v>28.374816770980974</v>
      </c>
      <c r="K1553" s="6">
        <f t="shared" si="376"/>
        <v>9.161450951289396E-5</v>
      </c>
      <c r="L1553" s="6">
        <f t="shared" si="377"/>
        <v>-1.9963084387684634E-5</v>
      </c>
      <c r="M1553" s="14">
        <f t="shared" si="378"/>
        <v>-1.4308280615768286E-7</v>
      </c>
      <c r="N1553" s="6">
        <f t="shared" si="379"/>
        <v>-2.0249249999999999E-5</v>
      </c>
      <c r="O1553" s="13">
        <f t="shared" si="371"/>
        <v>1.1556820987499998E-5</v>
      </c>
      <c r="P1553" s="6">
        <f t="shared" si="380"/>
        <v>34.720790258855061</v>
      </c>
      <c r="Q1553" s="7">
        <f t="shared" si="381"/>
        <v>35.007448738543317</v>
      </c>
      <c r="R1553" s="7">
        <f t="shared" si="382"/>
        <v>-1.4925512614566827</v>
      </c>
    </row>
    <row r="1554" spans="1:18" x14ac:dyDescent="0.2">
      <c r="A1554" s="7">
        <v>-20.553750000000001</v>
      </c>
      <c r="B1554" s="6">
        <v>28.375</v>
      </c>
      <c r="C1554" s="1">
        <v>36.6</v>
      </c>
      <c r="D1554" s="1">
        <f t="shared" si="372"/>
        <v>-2.055375E-5</v>
      </c>
      <c r="E1554" s="6">
        <f t="shared" si="368"/>
        <v>1.6093008044637501E-14</v>
      </c>
      <c r="F1554" s="6">
        <f t="shared" si="373"/>
        <v>-3.1806070987499997E-5</v>
      </c>
      <c r="G1554" s="13">
        <f t="shared" si="369"/>
        <v>1.1252320987499997E-5</v>
      </c>
      <c r="H1554" s="6">
        <f t="shared" si="370"/>
        <v>34.558561478833781</v>
      </c>
      <c r="I1554" s="6">
        <f t="shared" si="374"/>
        <v>-2.0414385211662207</v>
      </c>
      <c r="J1554" s="6">
        <f t="shared" si="375"/>
        <v>28.374890062588584</v>
      </c>
      <c r="K1554" s="6">
        <f t="shared" si="376"/>
        <v>5.4968705708091647E-5</v>
      </c>
      <c r="L1554" s="6">
        <f t="shared" si="377"/>
        <v>-2.0138450632610779E-5</v>
      </c>
      <c r="M1554" s="14">
        <f t="shared" si="378"/>
        <v>-2.0764968369461048E-7</v>
      </c>
      <c r="N1554" s="6">
        <f t="shared" si="379"/>
        <v>-2.055375E-5</v>
      </c>
      <c r="O1554" s="13">
        <f t="shared" si="371"/>
        <v>1.1252320987499997E-5</v>
      </c>
      <c r="P1554" s="6">
        <f t="shared" si="380"/>
        <v>34.558561478833781</v>
      </c>
      <c r="Q1554" s="7">
        <f t="shared" si="381"/>
        <v>34.917671286601411</v>
      </c>
      <c r="R1554" s="7">
        <f t="shared" si="382"/>
        <v>-1.68232871339859</v>
      </c>
    </row>
    <row r="1555" spans="1:18" x14ac:dyDescent="0.2">
      <c r="A1555" s="7">
        <v>-17.052</v>
      </c>
      <c r="B1555" s="6">
        <v>28.4375</v>
      </c>
      <c r="C1555" s="1">
        <v>36.6</v>
      </c>
      <c r="D1555" s="1">
        <f t="shared" si="372"/>
        <v>-1.7051999999999999E-5</v>
      </c>
      <c r="E1555" s="6">
        <f t="shared" si="368"/>
        <v>1.6093968929609376E-14</v>
      </c>
      <c r="F1555" s="6">
        <f t="shared" si="373"/>
        <v>-3.1784760187499997E-5</v>
      </c>
      <c r="G1555" s="13">
        <f t="shared" si="369"/>
        <v>1.4732760187499999E-5</v>
      </c>
      <c r="H1555" s="6">
        <f t="shared" si="370"/>
        <v>36.455057062934941</v>
      </c>
      <c r="I1555" s="6">
        <f t="shared" si="374"/>
        <v>-0.14494293706506056</v>
      </c>
      <c r="J1555" s="6">
        <f t="shared" si="375"/>
        <v>28.387434037553149</v>
      </c>
      <c r="K1555" s="6">
        <f t="shared" si="376"/>
        <v>2.5032981223425566E-2</v>
      </c>
      <c r="L1555" s="6">
        <f t="shared" si="377"/>
        <v>-1.9604220379566467E-5</v>
      </c>
      <c r="M1555" s="14">
        <f t="shared" si="378"/>
        <v>1.2761101897832344E-6</v>
      </c>
      <c r="N1555" s="6">
        <f t="shared" si="379"/>
        <v>-1.7051999999999999E-5</v>
      </c>
      <c r="O1555" s="13">
        <f t="shared" si="371"/>
        <v>1.4732760187499999E-5</v>
      </c>
      <c r="P1555" s="6">
        <f t="shared" si="380"/>
        <v>36.455057062934941</v>
      </c>
      <c r="Q1555" s="7">
        <f t="shared" si="381"/>
        <v>35.225148441868122</v>
      </c>
      <c r="R1555" s="7">
        <f t="shared" si="382"/>
        <v>-1.3748515581318799</v>
      </c>
    </row>
    <row r="1556" spans="1:18" x14ac:dyDescent="0.2">
      <c r="A1556" s="7">
        <v>-17.661000000000001</v>
      </c>
      <c r="B1556" s="6">
        <v>28.4375</v>
      </c>
      <c r="C1556" s="1">
        <v>36.6</v>
      </c>
      <c r="D1556" s="1">
        <f t="shared" si="372"/>
        <v>-1.7660999999999999E-5</v>
      </c>
      <c r="E1556" s="6">
        <f t="shared" si="368"/>
        <v>1.6093968929609376E-14</v>
      </c>
      <c r="F1556" s="6">
        <f t="shared" si="373"/>
        <v>-3.1784760187499997E-5</v>
      </c>
      <c r="G1556" s="13">
        <f t="shared" si="369"/>
        <v>1.4123760187499998E-5</v>
      </c>
      <c r="H1556" s="6">
        <f t="shared" si="370"/>
        <v>36.135799043143265</v>
      </c>
      <c r="I1556" s="6">
        <f t="shared" si="374"/>
        <v>-0.46420095685673601</v>
      </c>
      <c r="J1556" s="6">
        <f t="shared" si="375"/>
        <v>28.407460422531887</v>
      </c>
      <c r="K1556" s="6">
        <f t="shared" si="376"/>
        <v>1.5019788734056405E-2</v>
      </c>
      <c r="L1556" s="6">
        <f t="shared" si="377"/>
        <v>-1.8705132227739881E-5</v>
      </c>
      <c r="M1556" s="14">
        <f t="shared" si="378"/>
        <v>5.2206611386994079E-7</v>
      </c>
      <c r="N1556" s="6">
        <f t="shared" si="379"/>
        <v>-1.7660999999999999E-5</v>
      </c>
      <c r="O1556" s="13">
        <f t="shared" si="371"/>
        <v>1.4123760187499998E-5</v>
      </c>
      <c r="P1556" s="6">
        <f t="shared" si="380"/>
        <v>36.135799043143265</v>
      </c>
      <c r="Q1556" s="7">
        <f t="shared" si="381"/>
        <v>35.407278562123153</v>
      </c>
      <c r="R1556" s="7">
        <f t="shared" si="382"/>
        <v>-1.1927214378768483</v>
      </c>
    </row>
    <row r="1557" spans="1:18" x14ac:dyDescent="0.2">
      <c r="A1557" s="7">
        <v>-18.726749999999999</v>
      </c>
      <c r="B1557" s="6">
        <v>28.4375</v>
      </c>
      <c r="C1557" s="1">
        <v>36.6</v>
      </c>
      <c r="D1557" s="1">
        <f t="shared" si="372"/>
        <v>-1.8726749999999998E-5</v>
      </c>
      <c r="E1557" s="6">
        <f t="shared" si="368"/>
        <v>1.6093968929609376E-14</v>
      </c>
      <c r="F1557" s="6">
        <f t="shared" si="373"/>
        <v>-3.1784760187499997E-5</v>
      </c>
      <c r="G1557" s="13">
        <f t="shared" si="369"/>
        <v>1.3058010187499999E-5</v>
      </c>
      <c r="H1557" s="6">
        <f t="shared" si="370"/>
        <v>35.574706823496058</v>
      </c>
      <c r="I1557" s="6">
        <f t="shared" si="374"/>
        <v>-1.0252931765039435</v>
      </c>
      <c r="J1557" s="6">
        <f t="shared" si="375"/>
        <v>28.419476253519132</v>
      </c>
      <c r="K1557" s="6">
        <f t="shared" si="376"/>
        <v>9.0118732404338431E-3</v>
      </c>
      <c r="L1557" s="6">
        <f t="shared" si="377"/>
        <v>-1.8500629336643927E-5</v>
      </c>
      <c r="M1557" s="14">
        <f t="shared" si="378"/>
        <v>-1.1306033167803549E-7</v>
      </c>
      <c r="N1557" s="6">
        <f t="shared" si="379"/>
        <v>-1.8726749999999998E-5</v>
      </c>
      <c r="O1557" s="13">
        <f t="shared" si="371"/>
        <v>1.3058010187499999E-5</v>
      </c>
      <c r="P1557" s="6">
        <f t="shared" si="380"/>
        <v>35.574706823496058</v>
      </c>
      <c r="Q1557" s="7">
        <f t="shared" si="381"/>
        <v>35.440764214397738</v>
      </c>
      <c r="R1557" s="7">
        <f t="shared" si="382"/>
        <v>-1.159235785602263</v>
      </c>
    </row>
    <row r="1558" spans="1:18" x14ac:dyDescent="0.2">
      <c r="A1558" s="7">
        <v>-20.24925</v>
      </c>
      <c r="B1558" s="6">
        <v>28.4375</v>
      </c>
      <c r="C1558" s="1">
        <v>36.6</v>
      </c>
      <c r="D1558" s="1">
        <f t="shared" si="372"/>
        <v>-2.0249249999999999E-5</v>
      </c>
      <c r="E1558" s="6">
        <f t="shared" si="368"/>
        <v>1.6093968929609376E-14</v>
      </c>
      <c r="F1558" s="6">
        <f t="shared" si="373"/>
        <v>-3.1784760187499997E-5</v>
      </c>
      <c r="G1558" s="13">
        <f t="shared" si="369"/>
        <v>1.1535510187499998E-5</v>
      </c>
      <c r="H1558" s="6">
        <f t="shared" si="370"/>
        <v>34.7678006878931</v>
      </c>
      <c r="I1558" s="6">
        <f t="shared" si="374"/>
        <v>-1.8321993121069013</v>
      </c>
      <c r="J1558" s="6">
        <f t="shared" si="375"/>
        <v>28.426685752111478</v>
      </c>
      <c r="K1558" s="6">
        <f t="shared" si="376"/>
        <v>5.4071239442610164E-3</v>
      </c>
      <c r="L1558" s="6">
        <f t="shared" si="377"/>
        <v>-1.8895577601986356E-5</v>
      </c>
      <c r="M1558" s="14">
        <f t="shared" si="378"/>
        <v>-6.7683619900682173E-7</v>
      </c>
      <c r="N1558" s="6">
        <f t="shared" si="379"/>
        <v>-2.0249249999999999E-5</v>
      </c>
      <c r="O1558" s="13">
        <f t="shared" si="371"/>
        <v>1.1535510187499998E-5</v>
      </c>
      <c r="P1558" s="6">
        <f t="shared" si="380"/>
        <v>34.7678006878931</v>
      </c>
      <c r="Q1558" s="7">
        <f t="shared" si="381"/>
        <v>35.306171509096814</v>
      </c>
      <c r="R1558" s="7">
        <f t="shared" si="382"/>
        <v>-1.2938284909031879</v>
      </c>
    </row>
    <row r="1559" spans="1:18" x14ac:dyDescent="0.2">
      <c r="A1559" s="7">
        <v>-19.7925</v>
      </c>
      <c r="B1559" s="6">
        <v>28.4375</v>
      </c>
      <c r="C1559" s="1">
        <v>36.6</v>
      </c>
      <c r="D1559" s="1">
        <f t="shared" si="372"/>
        <v>-1.9792500000000001E-5</v>
      </c>
      <c r="E1559" s="6">
        <f t="shared" si="368"/>
        <v>1.6093968929609376E-14</v>
      </c>
      <c r="F1559" s="6">
        <f t="shared" si="373"/>
        <v>-3.1784760187499997E-5</v>
      </c>
      <c r="G1559" s="13">
        <f t="shared" si="369"/>
        <v>1.1992260187499997E-5</v>
      </c>
      <c r="H1559" s="6">
        <f t="shared" si="370"/>
        <v>35.010538541138999</v>
      </c>
      <c r="I1559" s="6">
        <f t="shared" si="374"/>
        <v>-1.5894614588610025</v>
      </c>
      <c r="J1559" s="6">
        <f t="shared" si="375"/>
        <v>28.431011451266887</v>
      </c>
      <c r="K1559" s="6">
        <f t="shared" si="376"/>
        <v>3.2442743665566098E-3</v>
      </c>
      <c r="L1559" s="6">
        <f t="shared" si="377"/>
        <v>-1.9345696561191816E-5</v>
      </c>
      <c r="M1559" s="14">
        <f t="shared" si="378"/>
        <v>-2.2340171940409257E-7</v>
      </c>
      <c r="N1559" s="6">
        <f t="shared" si="379"/>
        <v>-1.9792500000000001E-5</v>
      </c>
      <c r="O1559" s="13">
        <f t="shared" si="371"/>
        <v>1.1992260187499997E-5</v>
      </c>
      <c r="P1559" s="6">
        <f t="shared" si="380"/>
        <v>35.010538541138999</v>
      </c>
      <c r="Q1559" s="7">
        <f t="shared" si="381"/>
        <v>35.247044915505256</v>
      </c>
      <c r="R1559" s="7">
        <f t="shared" si="382"/>
        <v>-1.3529550844947451</v>
      </c>
    </row>
    <row r="1560" spans="1:18" x14ac:dyDescent="0.2">
      <c r="A1560" s="7">
        <v>-19.488</v>
      </c>
      <c r="B1560" s="6">
        <v>28.4375</v>
      </c>
      <c r="C1560" s="1">
        <v>36.6</v>
      </c>
      <c r="D1560" s="1">
        <f t="shared" si="372"/>
        <v>-1.9487999999999997E-5</v>
      </c>
      <c r="E1560" s="6">
        <f t="shared" si="368"/>
        <v>1.6093968929609376E-14</v>
      </c>
      <c r="F1560" s="6">
        <f t="shared" si="373"/>
        <v>-3.1784760187499997E-5</v>
      </c>
      <c r="G1560" s="13">
        <f t="shared" si="369"/>
        <v>1.22967601875E-5</v>
      </c>
      <c r="H1560" s="6">
        <f t="shared" si="370"/>
        <v>35.17204565924618</v>
      </c>
      <c r="I1560" s="6">
        <f t="shared" si="374"/>
        <v>-1.4279543407538213</v>
      </c>
      <c r="J1560" s="6">
        <f t="shared" si="375"/>
        <v>28.43360687076013</v>
      </c>
      <c r="K1560" s="6">
        <f t="shared" si="376"/>
        <v>1.9465646199350317E-3</v>
      </c>
      <c r="L1560" s="6">
        <f t="shared" si="377"/>
        <v>-1.9463517936715089E-5</v>
      </c>
      <c r="M1560" s="14">
        <f t="shared" si="378"/>
        <v>-1.2241031642454099E-8</v>
      </c>
      <c r="N1560" s="6">
        <f t="shared" si="379"/>
        <v>-1.9487999999999997E-5</v>
      </c>
      <c r="O1560" s="13">
        <f t="shared" si="371"/>
        <v>1.22967601875E-5</v>
      </c>
      <c r="P1560" s="6">
        <f t="shared" si="380"/>
        <v>35.17204565924618</v>
      </c>
      <c r="Q1560" s="7">
        <f t="shared" si="381"/>
        <v>35.232045064253441</v>
      </c>
      <c r="R1560" s="7">
        <f t="shared" si="382"/>
        <v>-1.3679549357465604</v>
      </c>
    </row>
    <row r="1561" spans="1:18" x14ac:dyDescent="0.2">
      <c r="A1561" s="7">
        <v>-16.443000000000001</v>
      </c>
      <c r="B1561" s="6">
        <v>28.4375</v>
      </c>
      <c r="C1561" s="1">
        <v>36.6</v>
      </c>
      <c r="D1561" s="1">
        <f t="shared" si="372"/>
        <v>-1.6443000000000002E-5</v>
      </c>
      <c r="E1561" s="6">
        <f t="shared" si="368"/>
        <v>1.6093968929609376E-14</v>
      </c>
      <c r="F1561" s="6">
        <f t="shared" si="373"/>
        <v>-3.1784760187499997E-5</v>
      </c>
      <c r="G1561" s="13">
        <f t="shared" si="369"/>
        <v>1.5341760187499996E-5</v>
      </c>
      <c r="H1561" s="6">
        <f t="shared" si="370"/>
        <v>36.773330491019067</v>
      </c>
      <c r="I1561" s="6">
        <f t="shared" si="374"/>
        <v>0.17333049101906539</v>
      </c>
      <c r="J1561" s="6">
        <f t="shared" si="375"/>
        <v>28.435164122456076</v>
      </c>
      <c r="K1561" s="6">
        <f t="shared" si="376"/>
        <v>1.1679387719620848E-3</v>
      </c>
      <c r="L1561" s="6">
        <f t="shared" si="377"/>
        <v>-1.8864310762029053E-5</v>
      </c>
      <c r="M1561" s="14">
        <f t="shared" si="378"/>
        <v>1.2106553810145257E-6</v>
      </c>
      <c r="N1561" s="6">
        <f t="shared" si="379"/>
        <v>-1.6443000000000002E-5</v>
      </c>
      <c r="O1561" s="13">
        <f t="shared" si="371"/>
        <v>1.5341760187499996E-5</v>
      </c>
      <c r="P1561" s="6">
        <f t="shared" si="380"/>
        <v>36.773330491019067</v>
      </c>
      <c r="Q1561" s="7">
        <f t="shared" si="381"/>
        <v>35.540302149606568</v>
      </c>
      <c r="R1561" s="7">
        <f t="shared" si="382"/>
        <v>-1.0596978503934338</v>
      </c>
    </row>
    <row r="1562" spans="1:18" x14ac:dyDescent="0.2">
      <c r="A1562" s="7">
        <v>-17.508749999999999</v>
      </c>
      <c r="B1562" s="6">
        <v>28.4375</v>
      </c>
      <c r="C1562" s="1">
        <v>36.6</v>
      </c>
      <c r="D1562" s="1">
        <f t="shared" si="372"/>
        <v>-1.7508749999999997E-5</v>
      </c>
      <c r="E1562" s="6">
        <f t="shared" si="368"/>
        <v>1.6093968929609376E-14</v>
      </c>
      <c r="F1562" s="6">
        <f t="shared" si="373"/>
        <v>-3.1784760187499997E-5</v>
      </c>
      <c r="G1562" s="13">
        <f t="shared" si="369"/>
        <v>1.42760101875E-5</v>
      </c>
      <c r="H1562" s="6">
        <f t="shared" si="370"/>
        <v>36.215706242455383</v>
      </c>
      <c r="I1562" s="6">
        <f t="shared" si="374"/>
        <v>-0.38429375754461859</v>
      </c>
      <c r="J1562" s="6">
        <f t="shared" si="375"/>
        <v>28.436098473473645</v>
      </c>
      <c r="K1562" s="6">
        <f t="shared" si="376"/>
        <v>7.0076326317725091E-4</v>
      </c>
      <c r="L1562" s="6">
        <f t="shared" si="377"/>
        <v>-1.8108936457217432E-5</v>
      </c>
      <c r="M1562" s="14">
        <f t="shared" si="378"/>
        <v>3.0009322860871715E-7</v>
      </c>
      <c r="N1562" s="6">
        <f t="shared" si="379"/>
        <v>-1.7508749999999997E-5</v>
      </c>
      <c r="O1562" s="13">
        <f t="shared" si="371"/>
        <v>1.42760101875E-5</v>
      </c>
      <c r="P1562" s="6">
        <f t="shared" si="380"/>
        <v>36.215706242455383</v>
      </c>
      <c r="Q1562" s="7">
        <f t="shared" si="381"/>
        <v>35.675382968176329</v>
      </c>
      <c r="R1562" s="7">
        <f t="shared" si="382"/>
        <v>-0.92461703182367216</v>
      </c>
    </row>
    <row r="1563" spans="1:18" x14ac:dyDescent="0.2">
      <c r="A1563" s="7">
        <v>-18.879000000000001</v>
      </c>
      <c r="B1563" s="6">
        <v>28.4375</v>
      </c>
      <c r="C1563" s="1">
        <v>36.6</v>
      </c>
      <c r="D1563" s="1">
        <f t="shared" si="372"/>
        <v>-1.8879E-5</v>
      </c>
      <c r="E1563" s="6">
        <f t="shared" si="368"/>
        <v>1.6093968929609376E-14</v>
      </c>
      <c r="F1563" s="6">
        <f t="shared" si="373"/>
        <v>-3.1784760187499997E-5</v>
      </c>
      <c r="G1563" s="13">
        <f t="shared" si="369"/>
        <v>1.2905760187499997E-5</v>
      </c>
      <c r="H1563" s="6">
        <f t="shared" si="370"/>
        <v>35.494300600860754</v>
      </c>
      <c r="I1563" s="6">
        <f t="shared" si="374"/>
        <v>-1.1056993991392474</v>
      </c>
      <c r="J1563" s="6">
        <f t="shared" si="375"/>
        <v>28.436659084084187</v>
      </c>
      <c r="K1563" s="6">
        <f t="shared" si="376"/>
        <v>4.2045795790635054E-4</v>
      </c>
      <c r="L1563" s="6">
        <f t="shared" si="377"/>
        <v>-1.814291187433046E-5</v>
      </c>
      <c r="M1563" s="14">
        <f t="shared" si="378"/>
        <v>-3.680440628347701E-7</v>
      </c>
      <c r="N1563" s="6">
        <f t="shared" si="379"/>
        <v>-1.8879E-5</v>
      </c>
      <c r="O1563" s="13">
        <f t="shared" si="371"/>
        <v>1.2905760187499997E-5</v>
      </c>
      <c r="P1563" s="6">
        <f t="shared" si="380"/>
        <v>35.494300600860754</v>
      </c>
      <c r="Q1563" s="7">
        <f t="shared" si="381"/>
        <v>35.639166494713216</v>
      </c>
      <c r="R1563" s="7">
        <f t="shared" si="382"/>
        <v>-0.96083350528678579</v>
      </c>
    </row>
    <row r="1564" spans="1:18" x14ac:dyDescent="0.2">
      <c r="A1564" s="7">
        <v>-20.706</v>
      </c>
      <c r="B1564" s="6">
        <v>28.4375</v>
      </c>
      <c r="C1564" s="1">
        <v>36.6</v>
      </c>
      <c r="D1564" s="1">
        <f t="shared" si="372"/>
        <v>-2.0705999999999998E-5</v>
      </c>
      <c r="E1564" s="6">
        <f t="shared" si="368"/>
        <v>1.6093968929609376E-14</v>
      </c>
      <c r="F1564" s="6">
        <f t="shared" si="373"/>
        <v>-3.1784760187499997E-5</v>
      </c>
      <c r="G1564" s="13">
        <f t="shared" si="369"/>
        <v>1.10787601875E-5</v>
      </c>
      <c r="H1564" s="6">
        <f t="shared" si="370"/>
        <v>34.524487407654874</v>
      </c>
      <c r="I1564" s="6">
        <f t="shared" si="374"/>
        <v>-2.0755125923451274</v>
      </c>
      <c r="J1564" s="6">
        <f t="shared" si="375"/>
        <v>28.43699545045051</v>
      </c>
      <c r="K1564" s="6">
        <f t="shared" si="376"/>
        <v>2.5227477474487614E-4</v>
      </c>
      <c r="L1564" s="6">
        <f t="shared" si="377"/>
        <v>-1.8802747124598273E-5</v>
      </c>
      <c r="M1564" s="14">
        <f t="shared" si="378"/>
        <v>-9.5162643770086259E-7</v>
      </c>
      <c r="N1564" s="6">
        <f t="shared" si="379"/>
        <v>-2.0705999999999998E-5</v>
      </c>
      <c r="O1564" s="13">
        <f t="shared" si="371"/>
        <v>1.10787601875E-5</v>
      </c>
      <c r="P1564" s="6">
        <f t="shared" si="380"/>
        <v>34.524487407654874</v>
      </c>
      <c r="Q1564" s="7">
        <f t="shared" si="381"/>
        <v>35.416230677301549</v>
      </c>
      <c r="R1564" s="7">
        <f t="shared" si="382"/>
        <v>-1.1837693226984527</v>
      </c>
    </row>
    <row r="1565" spans="1:18" x14ac:dyDescent="0.2">
      <c r="A1565" s="7">
        <v>-20.097000000000001</v>
      </c>
      <c r="B1565" s="6">
        <v>28.4375</v>
      </c>
      <c r="C1565" s="1">
        <v>36.6</v>
      </c>
      <c r="D1565" s="1">
        <f t="shared" si="372"/>
        <v>-2.0097000000000001E-5</v>
      </c>
      <c r="E1565" s="6">
        <f t="shared" si="368"/>
        <v>1.6093968929609376E-14</v>
      </c>
      <c r="F1565" s="6">
        <f t="shared" si="373"/>
        <v>-3.1784760187499997E-5</v>
      </c>
      <c r="G1565" s="13">
        <f t="shared" si="369"/>
        <v>1.1687760187499997E-5</v>
      </c>
      <c r="H1565" s="6">
        <f t="shared" si="370"/>
        <v>34.848777085094923</v>
      </c>
      <c r="I1565" s="6">
        <f t="shared" si="374"/>
        <v>-1.7512229149050782</v>
      </c>
      <c r="J1565" s="6">
        <f t="shared" si="375"/>
        <v>28.437197270270307</v>
      </c>
      <c r="K1565" s="6">
        <f t="shared" si="376"/>
        <v>1.5136486484657041E-4</v>
      </c>
      <c r="L1565" s="6">
        <f t="shared" si="377"/>
        <v>-1.9442248274758961E-5</v>
      </c>
      <c r="M1565" s="14">
        <f t="shared" si="378"/>
        <v>-3.2737586262051975E-7</v>
      </c>
      <c r="N1565" s="6">
        <f t="shared" si="379"/>
        <v>-2.0097000000000001E-5</v>
      </c>
      <c r="O1565" s="13">
        <f t="shared" si="371"/>
        <v>1.1687760187499997E-5</v>
      </c>
      <c r="P1565" s="6">
        <f t="shared" si="380"/>
        <v>34.848777085094923</v>
      </c>
      <c r="Q1565" s="7">
        <f t="shared" si="381"/>
        <v>35.302739958860229</v>
      </c>
      <c r="R1565" s="7">
        <f t="shared" si="382"/>
        <v>-1.2972600411397721</v>
      </c>
    </row>
    <row r="1566" spans="1:18" x14ac:dyDescent="0.2">
      <c r="A1566" s="7">
        <v>-19.335750000000001</v>
      </c>
      <c r="B1566" s="6">
        <v>28.4375</v>
      </c>
      <c r="C1566" s="1">
        <v>36.6</v>
      </c>
      <c r="D1566" s="1">
        <f t="shared" si="372"/>
        <v>-1.9335749999999999E-5</v>
      </c>
      <c r="E1566" s="6">
        <f t="shared" si="368"/>
        <v>1.6093968929609376E-14</v>
      </c>
      <c r="F1566" s="6">
        <f t="shared" si="373"/>
        <v>-3.1784760187499997E-5</v>
      </c>
      <c r="G1566" s="13">
        <f t="shared" si="369"/>
        <v>1.2449010187499999E-5</v>
      </c>
      <c r="H1566" s="6">
        <f t="shared" si="370"/>
        <v>35.252704132763483</v>
      </c>
      <c r="I1566" s="6">
        <f t="shared" si="374"/>
        <v>-1.3472958672365181</v>
      </c>
      <c r="J1566" s="6">
        <f t="shared" si="375"/>
        <v>28.437318362162184</v>
      </c>
      <c r="K1566" s="6">
        <f t="shared" si="376"/>
        <v>9.0818918907942248E-5</v>
      </c>
      <c r="L1566" s="6">
        <f t="shared" si="377"/>
        <v>-1.9551898964855379E-5</v>
      </c>
      <c r="M1566" s="14">
        <f t="shared" si="378"/>
        <v>1.0807448242769006E-7</v>
      </c>
      <c r="N1566" s="6">
        <f t="shared" si="379"/>
        <v>-1.9335749999999999E-5</v>
      </c>
      <c r="O1566" s="13">
        <f t="shared" si="371"/>
        <v>1.2449010187499999E-5</v>
      </c>
      <c r="P1566" s="6">
        <f t="shared" si="380"/>
        <v>35.252704132763483</v>
      </c>
      <c r="Q1566" s="7">
        <f t="shared" si="381"/>
        <v>35.29273279364088</v>
      </c>
      <c r="R1566" s="7">
        <f t="shared" si="382"/>
        <v>-1.3072672063591213</v>
      </c>
    </row>
    <row r="1567" spans="1:18" x14ac:dyDescent="0.2">
      <c r="A1567" s="7">
        <v>-19.183499999999999</v>
      </c>
      <c r="B1567" s="6">
        <v>28.4375</v>
      </c>
      <c r="C1567" s="1">
        <v>36.6</v>
      </c>
      <c r="D1567" s="1">
        <f t="shared" si="372"/>
        <v>-1.9183499999999997E-5</v>
      </c>
      <c r="E1567" s="6">
        <f t="shared" si="368"/>
        <v>1.6093968929609376E-14</v>
      </c>
      <c r="F1567" s="6">
        <f t="shared" si="373"/>
        <v>-3.1784760187499997E-5</v>
      </c>
      <c r="G1567" s="13">
        <f t="shared" si="369"/>
        <v>1.2601260187500001E-5</v>
      </c>
      <c r="H1567" s="6">
        <f t="shared" si="370"/>
        <v>35.333299370555494</v>
      </c>
      <c r="I1567" s="6">
        <f t="shared" si="374"/>
        <v>-1.2667006294445073</v>
      </c>
      <c r="J1567" s="6">
        <f t="shared" si="375"/>
        <v>28.437391017297308</v>
      </c>
      <c r="K1567" s="6">
        <f t="shared" si="376"/>
        <v>5.4491351345831163E-5</v>
      </c>
      <c r="L1567" s="6">
        <f t="shared" si="377"/>
        <v>-1.9434989378913226E-5</v>
      </c>
      <c r="M1567" s="14">
        <f t="shared" si="378"/>
        <v>1.2574468945661442E-7</v>
      </c>
      <c r="N1567" s="6">
        <f t="shared" si="379"/>
        <v>-1.9183499999999997E-5</v>
      </c>
      <c r="O1567" s="13">
        <f t="shared" si="371"/>
        <v>1.2601260187500001E-5</v>
      </c>
      <c r="P1567" s="6">
        <f t="shared" si="380"/>
        <v>35.333299370555494</v>
      </c>
      <c r="Q1567" s="7">
        <f t="shared" si="381"/>
        <v>35.300846109023809</v>
      </c>
      <c r="R1567" s="7">
        <f t="shared" si="382"/>
        <v>-1.2991538909761928</v>
      </c>
    </row>
    <row r="1568" spans="1:18" x14ac:dyDescent="0.2">
      <c r="A1568" s="7">
        <v>-18.422249999999998</v>
      </c>
      <c r="B1568" s="6">
        <v>28.4375</v>
      </c>
      <c r="C1568" s="1">
        <v>36.6</v>
      </c>
      <c r="D1568" s="1">
        <f t="shared" si="372"/>
        <v>-1.8422249999999998E-5</v>
      </c>
      <c r="E1568" s="6">
        <f t="shared" si="368"/>
        <v>1.6093968929609376E-14</v>
      </c>
      <c r="F1568" s="6">
        <f t="shared" si="373"/>
        <v>-3.1784760187499997E-5</v>
      </c>
      <c r="G1568" s="13">
        <f t="shared" si="369"/>
        <v>1.3362510187499999E-5</v>
      </c>
      <c r="H1568" s="6">
        <f t="shared" si="370"/>
        <v>35.735331056567475</v>
      </c>
      <c r="I1568" s="6">
        <f t="shared" si="374"/>
        <v>-0.86466894343252676</v>
      </c>
      <c r="J1568" s="6">
        <f t="shared" si="375"/>
        <v>28.437434610378386</v>
      </c>
      <c r="K1568" s="6">
        <f t="shared" si="376"/>
        <v>3.2694810807143426E-5</v>
      </c>
      <c r="L1568" s="6">
        <f t="shared" si="377"/>
        <v>-1.9182143627347934E-5</v>
      </c>
      <c r="M1568" s="14">
        <f t="shared" si="378"/>
        <v>3.7994681367396785E-7</v>
      </c>
      <c r="N1568" s="6">
        <f t="shared" si="379"/>
        <v>-1.8422249999999998E-5</v>
      </c>
      <c r="O1568" s="13">
        <f t="shared" si="371"/>
        <v>1.3362510187499999E-5</v>
      </c>
      <c r="P1568" s="6">
        <f t="shared" si="380"/>
        <v>35.735331056567475</v>
      </c>
      <c r="Q1568" s="7">
        <f t="shared" si="381"/>
        <v>35.387743098532546</v>
      </c>
      <c r="R1568" s="7">
        <f t="shared" si="382"/>
        <v>-1.2122569014674554</v>
      </c>
    </row>
    <row r="1569" spans="1:18" x14ac:dyDescent="0.2">
      <c r="A1569" s="7">
        <v>-19.03125</v>
      </c>
      <c r="B1569" s="6">
        <v>28.4375</v>
      </c>
      <c r="C1569" s="1">
        <v>36.700000000000003</v>
      </c>
      <c r="D1569" s="1">
        <f t="shared" si="372"/>
        <v>-1.9031249999999998E-5</v>
      </c>
      <c r="E1569" s="6">
        <f t="shared" si="368"/>
        <v>1.6093968929609376E-14</v>
      </c>
      <c r="F1569" s="6">
        <f t="shared" si="373"/>
        <v>-3.1784760187499997E-5</v>
      </c>
      <c r="G1569" s="13">
        <f t="shared" si="369"/>
        <v>1.2753510187499999E-5</v>
      </c>
      <c r="H1569" s="6">
        <f t="shared" si="370"/>
        <v>35.413831488179085</v>
      </c>
      <c r="I1569" s="6">
        <f t="shared" si="374"/>
        <v>-1.2861685118209181</v>
      </c>
      <c r="J1569" s="6">
        <f t="shared" si="375"/>
        <v>28.43746076622703</v>
      </c>
      <c r="K1569" s="6">
        <f t="shared" si="376"/>
        <v>1.9616886484996598E-5</v>
      </c>
      <c r="L1569" s="6">
        <f t="shared" si="377"/>
        <v>-1.8999986176408759E-5</v>
      </c>
      <c r="M1569" s="14">
        <f t="shared" si="378"/>
        <v>-1.5631911795619462E-8</v>
      </c>
      <c r="N1569" s="6">
        <f t="shared" si="379"/>
        <v>-1.9031249999999998E-5</v>
      </c>
      <c r="O1569" s="13">
        <f t="shared" si="371"/>
        <v>1.2753510187499999E-5</v>
      </c>
      <c r="P1569" s="6">
        <f t="shared" si="380"/>
        <v>35.413831488179085</v>
      </c>
      <c r="Q1569" s="7">
        <f t="shared" si="381"/>
        <v>35.392960776461855</v>
      </c>
      <c r="R1569" s="7">
        <f t="shared" si="382"/>
        <v>-1.3070392235381476</v>
      </c>
    </row>
    <row r="1570" spans="1:18" x14ac:dyDescent="0.2">
      <c r="A1570" s="7">
        <v>-16.59525</v>
      </c>
      <c r="B1570" s="6">
        <v>28.5</v>
      </c>
      <c r="C1570" s="1">
        <v>36.700000000000003</v>
      </c>
      <c r="D1570" s="1">
        <f t="shared" si="372"/>
        <v>-1.659525E-5</v>
      </c>
      <c r="E1570" s="6">
        <f t="shared" si="368"/>
        <v>1.6094929060200001E-14</v>
      </c>
      <c r="F1570" s="6">
        <f t="shared" si="373"/>
        <v>-3.1762959250000001E-5</v>
      </c>
      <c r="G1570" s="13">
        <f t="shared" si="369"/>
        <v>1.5167709250000001E-5</v>
      </c>
      <c r="H1570" s="6">
        <f t="shared" si="370"/>
        <v>36.73964023975617</v>
      </c>
      <c r="I1570" s="6">
        <f t="shared" si="374"/>
        <v>3.9640239756167261E-2</v>
      </c>
      <c r="J1570" s="6">
        <f t="shared" si="375"/>
        <v>28.44997645973622</v>
      </c>
      <c r="K1570" s="6">
        <f t="shared" si="376"/>
        <v>2.5011770131889932E-2</v>
      </c>
      <c r="L1570" s="6">
        <f t="shared" si="377"/>
        <v>-1.8525291705845253E-5</v>
      </c>
      <c r="M1570" s="14">
        <f t="shared" si="378"/>
        <v>9.6502085292262631E-7</v>
      </c>
      <c r="N1570" s="6">
        <f t="shared" si="379"/>
        <v>-1.659525E-5</v>
      </c>
      <c r="O1570" s="13">
        <f t="shared" si="371"/>
        <v>1.5167709250000001E-5</v>
      </c>
      <c r="P1570" s="6">
        <f t="shared" si="380"/>
        <v>36.73964023975617</v>
      </c>
      <c r="Q1570" s="7">
        <f t="shared" si="381"/>
        <v>35.662296669120721</v>
      </c>
      <c r="R1570" s="7">
        <f t="shared" si="382"/>
        <v>-1.0377033308792818</v>
      </c>
    </row>
    <row r="1571" spans="1:18" x14ac:dyDescent="0.2">
      <c r="A1571" s="7">
        <v>-18.117750000000001</v>
      </c>
      <c r="B1571" s="6">
        <v>28.5</v>
      </c>
      <c r="C1571" s="1">
        <v>36.700000000000003</v>
      </c>
      <c r="D1571" s="1">
        <f t="shared" si="372"/>
        <v>-1.8117750000000001E-5</v>
      </c>
      <c r="E1571" s="6">
        <f t="shared" si="368"/>
        <v>1.6094929060200001E-14</v>
      </c>
      <c r="F1571" s="6">
        <f t="shared" si="373"/>
        <v>-3.1762959250000001E-5</v>
      </c>
      <c r="G1571" s="13">
        <f t="shared" si="369"/>
        <v>1.364520925E-5</v>
      </c>
      <c r="H1571" s="6">
        <f t="shared" si="370"/>
        <v>35.941894620333699</v>
      </c>
      <c r="I1571" s="6">
        <f t="shared" si="374"/>
        <v>-0.7581053796663042</v>
      </c>
      <c r="J1571" s="6">
        <f t="shared" si="375"/>
        <v>28.469985875841729</v>
      </c>
      <c r="K1571" s="6">
        <f t="shared" si="376"/>
        <v>1.500706207913538E-2</v>
      </c>
      <c r="L1571" s="6">
        <f t="shared" si="377"/>
        <v>-1.8057775023507153E-5</v>
      </c>
      <c r="M1571" s="14">
        <f t="shared" si="378"/>
        <v>-2.9987488246423973E-8</v>
      </c>
      <c r="N1571" s="6">
        <f t="shared" si="379"/>
        <v>-1.8117750000000001E-5</v>
      </c>
      <c r="O1571" s="13">
        <f t="shared" si="371"/>
        <v>1.364520925E-5</v>
      </c>
      <c r="P1571" s="6">
        <f t="shared" si="380"/>
        <v>35.941894620333699</v>
      </c>
      <c r="Q1571" s="7">
        <f t="shared" si="381"/>
        <v>35.718216259363317</v>
      </c>
      <c r="R1571" s="7">
        <f t="shared" si="382"/>
        <v>-0.98178374063668628</v>
      </c>
    </row>
    <row r="1572" spans="1:18" x14ac:dyDescent="0.2">
      <c r="A1572" s="7">
        <v>-19.03125</v>
      </c>
      <c r="B1572" s="6">
        <v>28.5</v>
      </c>
      <c r="C1572" s="1">
        <v>36.700000000000003</v>
      </c>
      <c r="D1572" s="1">
        <f t="shared" si="372"/>
        <v>-1.9031249999999998E-5</v>
      </c>
      <c r="E1572" s="6">
        <f t="shared" si="368"/>
        <v>1.6094929060200001E-14</v>
      </c>
      <c r="F1572" s="6">
        <f t="shared" si="373"/>
        <v>-3.1762959250000001E-5</v>
      </c>
      <c r="G1572" s="13">
        <f t="shared" si="369"/>
        <v>1.2731709250000002E-5</v>
      </c>
      <c r="H1572" s="6">
        <f t="shared" si="370"/>
        <v>35.460266479502536</v>
      </c>
      <c r="I1572" s="6">
        <f t="shared" si="374"/>
        <v>-1.2397335204974667</v>
      </c>
      <c r="J1572" s="6">
        <f t="shared" si="375"/>
        <v>28.481991525505038</v>
      </c>
      <c r="K1572" s="6">
        <f t="shared" si="376"/>
        <v>9.0042372474812282E-3</v>
      </c>
      <c r="L1572" s="6">
        <f t="shared" si="377"/>
        <v>-1.8264465014104293E-5</v>
      </c>
      <c r="M1572" s="14">
        <f t="shared" si="378"/>
        <v>-3.8339249294785261E-7</v>
      </c>
      <c r="N1572" s="6">
        <f t="shared" si="379"/>
        <v>-1.9031249999999998E-5</v>
      </c>
      <c r="O1572" s="13">
        <f t="shared" si="371"/>
        <v>1.2731709250000002E-5</v>
      </c>
      <c r="P1572" s="6">
        <f t="shared" si="380"/>
        <v>35.460266479502536</v>
      </c>
      <c r="Q1572" s="7">
        <f t="shared" si="381"/>
        <v>35.666626303391162</v>
      </c>
      <c r="R1572" s="7">
        <f t="shared" si="382"/>
        <v>-1.0333736966088409</v>
      </c>
    </row>
    <row r="1573" spans="1:18" x14ac:dyDescent="0.2">
      <c r="A1573" s="7">
        <v>-20.24925</v>
      </c>
      <c r="B1573" s="6">
        <v>28.5</v>
      </c>
      <c r="C1573" s="1">
        <v>36.700000000000003</v>
      </c>
      <c r="D1573" s="1">
        <f t="shared" si="372"/>
        <v>-2.0249249999999999E-5</v>
      </c>
      <c r="E1573" s="6">
        <f t="shared" si="368"/>
        <v>1.6094929060200001E-14</v>
      </c>
      <c r="F1573" s="6">
        <f t="shared" si="373"/>
        <v>-3.1762959250000001E-5</v>
      </c>
      <c r="G1573" s="13">
        <f t="shared" si="369"/>
        <v>1.1513709250000002E-5</v>
      </c>
      <c r="H1573" s="6">
        <f t="shared" si="370"/>
        <v>34.814567116937212</v>
      </c>
      <c r="I1573" s="6">
        <f t="shared" si="374"/>
        <v>-1.8854328830627907</v>
      </c>
      <c r="J1573" s="6">
        <f t="shared" si="375"/>
        <v>28.489194915303024</v>
      </c>
      <c r="K1573" s="6">
        <f t="shared" si="376"/>
        <v>5.4025423484880264E-3</v>
      </c>
      <c r="L1573" s="6">
        <f t="shared" si="377"/>
        <v>-1.8814779008462575E-5</v>
      </c>
      <c r="M1573" s="14">
        <f t="shared" si="378"/>
        <v>-7.1723549576871226E-7</v>
      </c>
      <c r="N1573" s="6">
        <f t="shared" si="379"/>
        <v>-2.0249249999999999E-5</v>
      </c>
      <c r="O1573" s="13">
        <f t="shared" si="371"/>
        <v>1.1513709250000002E-5</v>
      </c>
      <c r="P1573" s="6">
        <f t="shared" si="380"/>
        <v>34.814567116937212</v>
      </c>
      <c r="Q1573" s="7">
        <f t="shared" si="381"/>
        <v>35.496214466100376</v>
      </c>
      <c r="R1573" s="7">
        <f t="shared" si="382"/>
        <v>-1.2037855338996266</v>
      </c>
    </row>
    <row r="1574" spans="1:18" x14ac:dyDescent="0.2">
      <c r="A1574" s="7">
        <v>-20.553750000000001</v>
      </c>
      <c r="B1574" s="6">
        <v>28.5</v>
      </c>
      <c r="C1574" s="1">
        <v>36.700000000000003</v>
      </c>
      <c r="D1574" s="1">
        <f t="shared" si="372"/>
        <v>-2.055375E-5</v>
      </c>
      <c r="E1574" s="6">
        <f t="shared" si="368"/>
        <v>1.6094929060200001E-14</v>
      </c>
      <c r="F1574" s="6">
        <f t="shared" si="373"/>
        <v>-3.1762959250000001E-5</v>
      </c>
      <c r="G1574" s="13">
        <f t="shared" si="369"/>
        <v>1.1209209250000001E-5</v>
      </c>
      <c r="H1574" s="6">
        <f t="shared" si="370"/>
        <v>34.652506006944691</v>
      </c>
      <c r="I1574" s="6">
        <f t="shared" si="374"/>
        <v>-2.047493993055312</v>
      </c>
      <c r="J1574" s="6">
        <f t="shared" si="375"/>
        <v>28.493516949181817</v>
      </c>
      <c r="K1574" s="6">
        <f t="shared" si="376"/>
        <v>3.2415254090913947E-3</v>
      </c>
      <c r="L1574" s="6">
        <f t="shared" si="377"/>
        <v>-1.9449467405077543E-5</v>
      </c>
      <c r="M1574" s="14">
        <f t="shared" si="378"/>
        <v>-5.5214129746122846E-7</v>
      </c>
      <c r="N1574" s="6">
        <f t="shared" si="379"/>
        <v>-2.055375E-5</v>
      </c>
      <c r="O1574" s="13">
        <f t="shared" si="371"/>
        <v>1.1209209250000001E-5</v>
      </c>
      <c r="P1574" s="6">
        <f t="shared" si="380"/>
        <v>34.652506006944691</v>
      </c>
      <c r="Q1574" s="7">
        <f t="shared" si="381"/>
        <v>35.327472774269239</v>
      </c>
      <c r="R1574" s="7">
        <f t="shared" si="382"/>
        <v>-1.3725272257307637</v>
      </c>
    </row>
    <row r="1575" spans="1:18" x14ac:dyDescent="0.2">
      <c r="A1575" s="7">
        <v>-19.7925</v>
      </c>
      <c r="B1575" s="6">
        <v>28.5</v>
      </c>
      <c r="C1575" s="1">
        <v>36.700000000000003</v>
      </c>
      <c r="D1575" s="1">
        <f t="shared" si="372"/>
        <v>-1.9792500000000001E-5</v>
      </c>
      <c r="E1575" s="6">
        <f t="shared" si="368"/>
        <v>1.6094929060200001E-14</v>
      </c>
      <c r="F1575" s="6">
        <f t="shared" si="373"/>
        <v>-3.1762959250000001E-5</v>
      </c>
      <c r="G1575" s="13">
        <f t="shared" si="369"/>
        <v>1.197045925E-5</v>
      </c>
      <c r="H1575" s="6">
        <f t="shared" si="370"/>
        <v>35.057180120325029</v>
      </c>
      <c r="I1575" s="6">
        <f t="shared" si="374"/>
        <v>-1.642819879674974</v>
      </c>
      <c r="J1575" s="6">
        <f t="shared" si="375"/>
        <v>28.496110169509087</v>
      </c>
      <c r="K1575" s="6">
        <f t="shared" si="376"/>
        <v>1.9449152454562579E-3</v>
      </c>
      <c r="L1575" s="6">
        <f t="shared" si="377"/>
        <v>-1.9738930443046526E-5</v>
      </c>
      <c r="M1575" s="14">
        <f t="shared" si="378"/>
        <v>-2.6784778476737195E-8</v>
      </c>
      <c r="N1575" s="6">
        <f t="shared" si="379"/>
        <v>-1.9792500000000001E-5</v>
      </c>
      <c r="O1575" s="13">
        <f t="shared" si="371"/>
        <v>1.197045925E-5</v>
      </c>
      <c r="P1575" s="6">
        <f t="shared" si="380"/>
        <v>35.057180120325029</v>
      </c>
      <c r="Q1575" s="7">
        <f t="shared" si="381"/>
        <v>35.273414243480403</v>
      </c>
      <c r="R1575" s="7">
        <f t="shared" si="382"/>
        <v>-1.4265857565196001</v>
      </c>
    </row>
    <row r="1576" spans="1:18" x14ac:dyDescent="0.2">
      <c r="A1576" s="7">
        <v>-17.052</v>
      </c>
      <c r="B1576" s="6">
        <v>28.5</v>
      </c>
      <c r="C1576" s="1">
        <v>36.700000000000003</v>
      </c>
      <c r="D1576" s="1">
        <f t="shared" si="372"/>
        <v>-1.7051999999999999E-5</v>
      </c>
      <c r="E1576" s="6">
        <f t="shared" si="368"/>
        <v>1.6094929060200001E-14</v>
      </c>
      <c r="F1576" s="6">
        <f t="shared" si="373"/>
        <v>-3.1762959250000001E-5</v>
      </c>
      <c r="G1576" s="13">
        <f t="shared" si="369"/>
        <v>1.4710959250000002E-5</v>
      </c>
      <c r="H1576" s="6">
        <f t="shared" si="370"/>
        <v>36.50096350022784</v>
      </c>
      <c r="I1576" s="6">
        <f t="shared" si="374"/>
        <v>-0.19903649977216276</v>
      </c>
      <c r="J1576" s="6">
        <f t="shared" si="375"/>
        <v>28.497666101705455</v>
      </c>
      <c r="K1576" s="6">
        <f t="shared" si="376"/>
        <v>1.1669491472723337E-3</v>
      </c>
      <c r="L1576" s="6">
        <f t="shared" si="377"/>
        <v>-1.9212258265827915E-5</v>
      </c>
      <c r="M1576" s="14">
        <f t="shared" si="378"/>
        <v>1.0801291329139581E-6</v>
      </c>
      <c r="N1576" s="6">
        <f t="shared" si="379"/>
        <v>-1.7051999999999999E-5</v>
      </c>
      <c r="O1576" s="13">
        <f t="shared" si="371"/>
        <v>1.4710959250000002E-5</v>
      </c>
      <c r="P1576" s="6">
        <f t="shared" si="380"/>
        <v>36.50096350022784</v>
      </c>
      <c r="Q1576" s="7">
        <f t="shared" si="381"/>
        <v>35.518924094829892</v>
      </c>
      <c r="R1576" s="7">
        <f t="shared" si="382"/>
        <v>-1.1810759051701112</v>
      </c>
    </row>
    <row r="1577" spans="1:18" x14ac:dyDescent="0.2">
      <c r="A1577" s="7">
        <v>-18.726749999999999</v>
      </c>
      <c r="B1577" s="6">
        <v>28.5</v>
      </c>
      <c r="C1577" s="1">
        <v>36.700000000000003</v>
      </c>
      <c r="D1577" s="1">
        <f t="shared" si="372"/>
        <v>-1.8726749999999998E-5</v>
      </c>
      <c r="E1577" s="6">
        <f t="shared" si="368"/>
        <v>1.6094929060200001E-14</v>
      </c>
      <c r="F1577" s="6">
        <f t="shared" si="373"/>
        <v>-3.1762959250000001E-5</v>
      </c>
      <c r="G1577" s="13">
        <f t="shared" si="369"/>
        <v>1.3036209250000003E-5</v>
      </c>
      <c r="H1577" s="6">
        <f t="shared" si="370"/>
        <v>35.62105969803298</v>
      </c>
      <c r="I1577" s="6">
        <f t="shared" si="374"/>
        <v>-1.0789403019670232</v>
      </c>
      <c r="J1577" s="6">
        <f t="shared" si="375"/>
        <v>28.49859966102327</v>
      </c>
      <c r="K1577" s="6">
        <f t="shared" si="376"/>
        <v>7.0016948836482129E-4</v>
      </c>
      <c r="L1577" s="6">
        <f t="shared" si="377"/>
        <v>-1.8683104959496749E-5</v>
      </c>
      <c r="M1577" s="14">
        <f t="shared" si="378"/>
        <v>-2.1822520251624586E-8</v>
      </c>
      <c r="N1577" s="6">
        <f t="shared" si="379"/>
        <v>-1.8726749999999998E-5</v>
      </c>
      <c r="O1577" s="13">
        <f t="shared" si="371"/>
        <v>1.3036209250000003E-5</v>
      </c>
      <c r="P1577" s="6">
        <f t="shared" si="380"/>
        <v>35.62105969803298</v>
      </c>
      <c r="Q1577" s="7">
        <f t="shared" si="381"/>
        <v>35.539351215470511</v>
      </c>
      <c r="R1577" s="7">
        <f t="shared" si="382"/>
        <v>-1.1606487845294922</v>
      </c>
    </row>
    <row r="1578" spans="1:18" x14ac:dyDescent="0.2">
      <c r="A1578" s="7">
        <v>-19.7925</v>
      </c>
      <c r="B1578" s="6">
        <v>28.5</v>
      </c>
      <c r="C1578" s="1">
        <v>36.700000000000003</v>
      </c>
      <c r="D1578" s="1">
        <f t="shared" si="372"/>
        <v>-1.9792500000000001E-5</v>
      </c>
      <c r="E1578" s="6">
        <f t="shared" si="368"/>
        <v>1.6094929060200001E-14</v>
      </c>
      <c r="F1578" s="6">
        <f t="shared" si="373"/>
        <v>-3.1762959250000001E-5</v>
      </c>
      <c r="G1578" s="13">
        <f t="shared" si="369"/>
        <v>1.197045925E-5</v>
      </c>
      <c r="H1578" s="6">
        <f t="shared" si="370"/>
        <v>35.057180120325029</v>
      </c>
      <c r="I1578" s="6">
        <f t="shared" si="374"/>
        <v>-1.642819879674974</v>
      </c>
      <c r="J1578" s="6">
        <f t="shared" si="375"/>
        <v>28.499159796613959</v>
      </c>
      <c r="K1578" s="6">
        <f t="shared" si="376"/>
        <v>4.2010169302031386E-4</v>
      </c>
      <c r="L1578" s="6">
        <f t="shared" si="377"/>
        <v>-1.8913712975698049E-5</v>
      </c>
      <c r="M1578" s="14">
        <f t="shared" si="378"/>
        <v>-4.3939351215097574E-7</v>
      </c>
      <c r="N1578" s="6">
        <f t="shared" si="379"/>
        <v>-1.9792500000000001E-5</v>
      </c>
      <c r="O1578" s="13">
        <f t="shared" si="371"/>
        <v>1.197045925E-5</v>
      </c>
      <c r="P1578" s="6">
        <f t="shared" si="380"/>
        <v>35.057180120325029</v>
      </c>
      <c r="Q1578" s="7">
        <f t="shared" si="381"/>
        <v>35.442916996441411</v>
      </c>
      <c r="R1578" s="7">
        <f t="shared" si="382"/>
        <v>-1.2570830035585914</v>
      </c>
    </row>
    <row r="1579" spans="1:18" x14ac:dyDescent="0.2">
      <c r="A1579" s="7">
        <v>-20.706</v>
      </c>
      <c r="B1579" s="6">
        <v>28.5</v>
      </c>
      <c r="C1579" s="1">
        <v>36.700000000000003</v>
      </c>
      <c r="D1579" s="1">
        <f t="shared" si="372"/>
        <v>-2.0705999999999998E-5</v>
      </c>
      <c r="E1579" s="6">
        <f t="shared" si="368"/>
        <v>1.6094929060200001E-14</v>
      </c>
      <c r="F1579" s="6">
        <f t="shared" si="373"/>
        <v>-3.1762959250000001E-5</v>
      </c>
      <c r="G1579" s="13">
        <f t="shared" si="369"/>
        <v>1.1056959250000003E-5</v>
      </c>
      <c r="H1579" s="6">
        <f t="shared" si="370"/>
        <v>34.571379366536348</v>
      </c>
      <c r="I1579" s="6">
        <f t="shared" si="374"/>
        <v>-2.1286206334636546</v>
      </c>
      <c r="J1579" s="6">
        <f t="shared" si="375"/>
        <v>28.499495877968378</v>
      </c>
      <c r="K1579" s="6">
        <f t="shared" si="376"/>
        <v>2.5206101581076723E-4</v>
      </c>
      <c r="L1579" s="6">
        <f t="shared" si="377"/>
        <v>-1.944792778541883E-5</v>
      </c>
      <c r="M1579" s="14">
        <f t="shared" si="378"/>
        <v>-6.2903610729058401E-7</v>
      </c>
      <c r="N1579" s="6">
        <f t="shared" si="379"/>
        <v>-2.0705999999999998E-5</v>
      </c>
      <c r="O1579" s="13">
        <f t="shared" si="371"/>
        <v>1.1056959250000003E-5</v>
      </c>
      <c r="P1579" s="6">
        <f t="shared" si="380"/>
        <v>34.571379366536348</v>
      </c>
      <c r="Q1579" s="7">
        <f t="shared" si="381"/>
        <v>35.268609470460397</v>
      </c>
      <c r="R1579" s="7">
        <f t="shared" si="382"/>
        <v>-1.4313905295396054</v>
      </c>
    </row>
    <row r="1580" spans="1:18" x14ac:dyDescent="0.2">
      <c r="A1580" s="7">
        <v>-20.097000000000001</v>
      </c>
      <c r="B1580" s="6">
        <v>28.5</v>
      </c>
      <c r="C1580" s="1">
        <v>36.700000000000003</v>
      </c>
      <c r="D1580" s="1">
        <f t="shared" si="372"/>
        <v>-2.0097000000000001E-5</v>
      </c>
      <c r="E1580" s="6">
        <f t="shared" si="368"/>
        <v>1.6094929060200001E-14</v>
      </c>
      <c r="F1580" s="6">
        <f t="shared" si="373"/>
        <v>-3.1762959250000001E-5</v>
      </c>
      <c r="G1580" s="13">
        <f t="shared" si="369"/>
        <v>1.166595925E-5</v>
      </c>
      <c r="H1580" s="6">
        <f t="shared" si="370"/>
        <v>34.895501822256108</v>
      </c>
      <c r="I1580" s="6">
        <f t="shared" si="374"/>
        <v>-1.8044981777438949</v>
      </c>
      <c r="J1580" s="6">
        <f t="shared" si="375"/>
        <v>28.499697526781027</v>
      </c>
      <c r="K1580" s="6">
        <f t="shared" si="376"/>
        <v>1.5123660948646034E-4</v>
      </c>
      <c r="L1580" s="6">
        <f t="shared" si="377"/>
        <v>-1.9829356671251296E-5</v>
      </c>
      <c r="M1580" s="14">
        <f t="shared" si="378"/>
        <v>-1.3382166437435226E-7</v>
      </c>
      <c r="N1580" s="6">
        <f t="shared" si="379"/>
        <v>-2.0097000000000001E-5</v>
      </c>
      <c r="O1580" s="13">
        <f t="shared" si="371"/>
        <v>1.166595925E-5</v>
      </c>
      <c r="P1580" s="6">
        <f t="shared" si="380"/>
        <v>34.895501822256108</v>
      </c>
      <c r="Q1580" s="7">
        <f t="shared" si="381"/>
        <v>35.19398794081954</v>
      </c>
      <c r="R1580" s="7">
        <f t="shared" si="382"/>
        <v>-1.5060120591804633</v>
      </c>
    </row>
    <row r="1581" spans="1:18" x14ac:dyDescent="0.2">
      <c r="A1581" s="7">
        <v>-21.162749999999999</v>
      </c>
      <c r="B1581" s="6">
        <v>28.5</v>
      </c>
      <c r="C1581" s="1">
        <v>36.700000000000003</v>
      </c>
      <c r="D1581" s="1">
        <f t="shared" si="372"/>
        <v>-2.1162749999999997E-5</v>
      </c>
      <c r="E1581" s="6">
        <f t="shared" si="368"/>
        <v>1.6094929060200001E-14</v>
      </c>
      <c r="F1581" s="6">
        <f t="shared" si="373"/>
        <v>-3.1762959250000001E-5</v>
      </c>
      <c r="G1581" s="13">
        <f t="shared" si="369"/>
        <v>1.0600209250000004E-5</v>
      </c>
      <c r="H1581" s="6">
        <f t="shared" si="370"/>
        <v>34.327613682060189</v>
      </c>
      <c r="I1581" s="6">
        <f t="shared" si="374"/>
        <v>-2.3723863179398137</v>
      </c>
      <c r="J1581" s="6">
        <f t="shared" si="375"/>
        <v>28.499818516068615</v>
      </c>
      <c r="K1581" s="6">
        <f t="shared" si="376"/>
        <v>9.0741965692586746E-5</v>
      </c>
      <c r="L1581" s="6">
        <f t="shared" si="377"/>
        <v>-2.0149564002750779E-5</v>
      </c>
      <c r="M1581" s="14">
        <f t="shared" si="378"/>
        <v>-5.0659299862460861E-7</v>
      </c>
      <c r="N1581" s="6">
        <f t="shared" si="379"/>
        <v>-2.1162749999999997E-5</v>
      </c>
      <c r="O1581" s="13">
        <f t="shared" si="371"/>
        <v>1.0600209250000004E-5</v>
      </c>
      <c r="P1581" s="6">
        <f t="shared" si="380"/>
        <v>34.327613682060189</v>
      </c>
      <c r="Q1581" s="7">
        <f t="shared" si="381"/>
        <v>35.020713089067669</v>
      </c>
      <c r="R1581" s="7">
        <f t="shared" si="382"/>
        <v>-1.6792869109323334</v>
      </c>
    </row>
    <row r="1582" spans="1:18" x14ac:dyDescent="0.2">
      <c r="A1582" s="7">
        <v>-17.508749999999999</v>
      </c>
      <c r="B1582" s="6">
        <v>28.5625</v>
      </c>
      <c r="C1582" s="1">
        <v>36.700000000000003</v>
      </c>
      <c r="D1582" s="1">
        <f t="shared" si="372"/>
        <v>-1.7508749999999997E-5</v>
      </c>
      <c r="E1582" s="6">
        <f t="shared" si="368"/>
        <v>1.6095888436409374E-14</v>
      </c>
      <c r="F1582" s="6">
        <f t="shared" si="373"/>
        <v>-3.1740668175E-5</v>
      </c>
      <c r="G1582" s="13">
        <f t="shared" si="369"/>
        <v>1.4231918175000003E-5</v>
      </c>
      <c r="H1582" s="6">
        <f t="shared" si="370"/>
        <v>36.30752122861719</v>
      </c>
      <c r="I1582" s="6">
        <f t="shared" si="374"/>
        <v>-0.3924787713828124</v>
      </c>
      <c r="J1582" s="6">
        <f t="shared" si="375"/>
        <v>28.512391109641168</v>
      </c>
      <c r="K1582" s="6">
        <f t="shared" si="376"/>
        <v>2.5054445179415907E-2</v>
      </c>
      <c r="L1582" s="6">
        <f t="shared" si="377"/>
        <v>-1.9824038401650463E-5</v>
      </c>
      <c r="M1582" s="14">
        <f t="shared" si="378"/>
        <v>1.1576442008252328E-6</v>
      </c>
      <c r="N1582" s="6">
        <f t="shared" si="379"/>
        <v>-1.7508749999999997E-5</v>
      </c>
      <c r="O1582" s="13">
        <f t="shared" si="371"/>
        <v>1.4231918175000003E-5</v>
      </c>
      <c r="P1582" s="6">
        <f t="shared" si="380"/>
        <v>36.30752122861719</v>
      </c>
      <c r="Q1582" s="7">
        <f t="shared" si="381"/>
        <v>35.278074716977578</v>
      </c>
      <c r="R1582" s="7">
        <f t="shared" si="382"/>
        <v>-1.4219252830224249</v>
      </c>
    </row>
    <row r="1583" spans="1:18" x14ac:dyDescent="0.2">
      <c r="A1583" s="7">
        <v>-18.5745</v>
      </c>
      <c r="B1583" s="6">
        <v>28.5625</v>
      </c>
      <c r="C1583" s="1">
        <v>36.700000000000003</v>
      </c>
      <c r="D1583" s="1">
        <f t="shared" si="372"/>
        <v>-1.85745E-5</v>
      </c>
      <c r="E1583" s="6">
        <f t="shared" si="368"/>
        <v>1.6095888436409374E-14</v>
      </c>
      <c r="F1583" s="6">
        <f t="shared" si="373"/>
        <v>-3.1740668175E-5</v>
      </c>
      <c r="G1583" s="13">
        <f t="shared" si="369"/>
        <v>1.3166168175000001E-5</v>
      </c>
      <c r="H1583" s="6">
        <f t="shared" si="370"/>
        <v>35.747432937635892</v>
      </c>
      <c r="I1583" s="6">
        <f t="shared" si="374"/>
        <v>-0.95256706236411048</v>
      </c>
      <c r="J1583" s="6">
        <f t="shared" si="375"/>
        <v>28.532434665784702</v>
      </c>
      <c r="K1583" s="6">
        <f t="shared" si="376"/>
        <v>1.5032667107648834E-2</v>
      </c>
      <c r="L1583" s="6">
        <f t="shared" si="377"/>
        <v>-1.9111073040990276E-5</v>
      </c>
      <c r="M1583" s="14">
        <f t="shared" si="378"/>
        <v>2.6828652049513804E-7</v>
      </c>
      <c r="N1583" s="6">
        <f t="shared" si="379"/>
        <v>-1.85745E-5</v>
      </c>
      <c r="O1583" s="13">
        <f t="shared" si="371"/>
        <v>1.3166168175000001E-5</v>
      </c>
      <c r="P1583" s="6">
        <f t="shared" si="380"/>
        <v>35.747432937635892</v>
      </c>
      <c r="Q1583" s="7">
        <f t="shared" si="381"/>
        <v>35.371946361109238</v>
      </c>
      <c r="R1583" s="7">
        <f t="shared" si="382"/>
        <v>-1.3280536388907649</v>
      </c>
    </row>
    <row r="1584" spans="1:18" x14ac:dyDescent="0.2">
      <c r="A1584" s="7">
        <v>-19.640250000000002</v>
      </c>
      <c r="B1584" s="6">
        <v>28.5625</v>
      </c>
      <c r="C1584" s="1">
        <v>36.700000000000003</v>
      </c>
      <c r="D1584" s="1">
        <f t="shared" si="372"/>
        <v>-1.9640250000000002E-5</v>
      </c>
      <c r="E1584" s="6">
        <f t="shared" si="368"/>
        <v>1.6095888436409374E-14</v>
      </c>
      <c r="F1584" s="6">
        <f t="shared" si="373"/>
        <v>-3.1740668175E-5</v>
      </c>
      <c r="G1584" s="13">
        <f t="shared" si="369"/>
        <v>1.2100418174999998E-5</v>
      </c>
      <c r="H1584" s="6">
        <f t="shared" si="370"/>
        <v>35.18428133512117</v>
      </c>
      <c r="I1584" s="6">
        <f t="shared" si="374"/>
        <v>-1.5157186648788326</v>
      </c>
      <c r="J1584" s="6">
        <f t="shared" si="375"/>
        <v>28.544460799470823</v>
      </c>
      <c r="K1584" s="6">
        <f t="shared" si="376"/>
        <v>9.0196002645885898E-3</v>
      </c>
      <c r="L1584" s="6">
        <f t="shared" si="377"/>
        <v>-1.9109593824594169E-5</v>
      </c>
      <c r="M1584" s="14">
        <f t="shared" si="378"/>
        <v>-2.6532808770291681E-7</v>
      </c>
      <c r="N1584" s="6">
        <f t="shared" si="379"/>
        <v>-1.9640250000000002E-5</v>
      </c>
      <c r="O1584" s="13">
        <f t="shared" si="371"/>
        <v>1.2100418174999998E-5</v>
      </c>
      <c r="P1584" s="6">
        <f t="shared" si="380"/>
        <v>35.18428133512117</v>
      </c>
      <c r="Q1584" s="7">
        <f t="shared" si="381"/>
        <v>35.334413355911622</v>
      </c>
      <c r="R1584" s="7">
        <f t="shared" si="382"/>
        <v>-1.3655866440883813</v>
      </c>
    </row>
    <row r="1585" spans="1:18" x14ac:dyDescent="0.2">
      <c r="A1585" s="7">
        <v>-20.24925</v>
      </c>
      <c r="B1585" s="6">
        <v>28.5625</v>
      </c>
      <c r="C1585" s="1">
        <v>36.700000000000003</v>
      </c>
      <c r="D1585" s="1">
        <f t="shared" si="372"/>
        <v>-2.0249249999999999E-5</v>
      </c>
      <c r="E1585" s="6">
        <f t="shared" si="368"/>
        <v>1.6095888436409374E-14</v>
      </c>
      <c r="F1585" s="6">
        <f t="shared" si="373"/>
        <v>-3.1740668175E-5</v>
      </c>
      <c r="G1585" s="13">
        <f t="shared" si="369"/>
        <v>1.1491418175000001E-5</v>
      </c>
      <c r="H1585" s="6">
        <f t="shared" si="370"/>
        <v>34.861089932556183</v>
      </c>
      <c r="I1585" s="6">
        <f t="shared" si="374"/>
        <v>-1.8389100674438197</v>
      </c>
      <c r="J1585" s="6">
        <f t="shared" si="375"/>
        <v>28.551676479682495</v>
      </c>
      <c r="K1585" s="6">
        <f t="shared" si="376"/>
        <v>5.4117601587524433E-3</v>
      </c>
      <c r="L1585" s="6">
        <f t="shared" si="377"/>
        <v>-1.9443656294756503E-5</v>
      </c>
      <c r="M1585" s="14">
        <f t="shared" si="378"/>
        <v>-4.0279685262174823E-7</v>
      </c>
      <c r="N1585" s="6">
        <f t="shared" si="379"/>
        <v>-2.0249249999999999E-5</v>
      </c>
      <c r="O1585" s="13">
        <f t="shared" si="371"/>
        <v>1.1491418175000001E-5</v>
      </c>
      <c r="P1585" s="6">
        <f t="shared" si="380"/>
        <v>34.861089932556183</v>
      </c>
      <c r="Q1585" s="7">
        <f t="shared" si="381"/>
        <v>35.239748671240534</v>
      </c>
      <c r="R1585" s="7">
        <f t="shared" si="382"/>
        <v>-1.4602513287594689</v>
      </c>
    </row>
    <row r="1586" spans="1:18" x14ac:dyDescent="0.2">
      <c r="A1586" s="7">
        <v>-20.401499999999999</v>
      </c>
      <c r="B1586" s="6">
        <v>28.5625</v>
      </c>
      <c r="C1586" s="1">
        <v>36.700000000000003</v>
      </c>
      <c r="D1586" s="1">
        <f t="shared" si="372"/>
        <v>-2.0401499999999998E-5</v>
      </c>
      <c r="E1586" s="6">
        <f t="shared" si="368"/>
        <v>1.6095888436409374E-14</v>
      </c>
      <c r="F1586" s="6">
        <f t="shared" si="373"/>
        <v>-3.1740668175E-5</v>
      </c>
      <c r="G1586" s="13">
        <f t="shared" si="369"/>
        <v>1.1339168175000003E-5</v>
      </c>
      <c r="H1586" s="6">
        <f t="shared" si="370"/>
        <v>34.780132910698512</v>
      </c>
      <c r="I1586" s="6">
        <f t="shared" si="374"/>
        <v>-1.9198670893014906</v>
      </c>
      <c r="J1586" s="6">
        <f t="shared" si="375"/>
        <v>28.556005887809498</v>
      </c>
      <c r="K1586" s="6">
        <f t="shared" si="376"/>
        <v>3.2470560952511107E-3</v>
      </c>
      <c r="L1586" s="6">
        <f t="shared" si="377"/>
        <v>-1.9796343776853902E-5</v>
      </c>
      <c r="M1586" s="14">
        <f t="shared" si="378"/>
        <v>-3.0257811157304762E-7</v>
      </c>
      <c r="N1586" s="6">
        <f t="shared" si="379"/>
        <v>-2.0401499999999998E-5</v>
      </c>
      <c r="O1586" s="13">
        <f t="shared" si="371"/>
        <v>1.1339168175000003E-5</v>
      </c>
      <c r="P1586" s="6">
        <f t="shared" si="380"/>
        <v>34.780132910698512</v>
      </c>
      <c r="Q1586" s="7">
        <f t="shared" si="381"/>
        <v>35.147825519132127</v>
      </c>
      <c r="R1586" s="7">
        <f t="shared" si="382"/>
        <v>-1.5521744808678761</v>
      </c>
    </row>
    <row r="1587" spans="1:18" x14ac:dyDescent="0.2">
      <c r="A1587" s="7">
        <v>-16.59525</v>
      </c>
      <c r="B1587" s="6">
        <v>28.5625</v>
      </c>
      <c r="C1587" s="1">
        <v>36.700000000000003</v>
      </c>
      <c r="D1587" s="1">
        <f t="shared" si="372"/>
        <v>-1.659525E-5</v>
      </c>
      <c r="E1587" s="6">
        <f t="shared" si="368"/>
        <v>1.6095888436409374E-14</v>
      </c>
      <c r="F1587" s="6">
        <f t="shared" si="373"/>
        <v>-3.1740668175E-5</v>
      </c>
      <c r="G1587" s="13">
        <f t="shared" si="369"/>
        <v>1.5145418175E-5</v>
      </c>
      <c r="H1587" s="6">
        <f t="shared" si="370"/>
        <v>36.785188041530944</v>
      </c>
      <c r="I1587" s="6">
        <f t="shared" si="374"/>
        <v>8.518804153094095E-2</v>
      </c>
      <c r="J1587" s="6">
        <f t="shared" si="375"/>
        <v>28.558603532685698</v>
      </c>
      <c r="K1587" s="6">
        <f t="shared" si="376"/>
        <v>1.9482336571510217E-3</v>
      </c>
      <c r="L1587" s="6">
        <f t="shared" si="377"/>
        <v>-1.927715626611234E-5</v>
      </c>
      <c r="M1587" s="14">
        <f t="shared" si="378"/>
        <v>1.3409531330561698E-6</v>
      </c>
      <c r="N1587" s="6">
        <f t="shared" si="379"/>
        <v>-1.659525E-5</v>
      </c>
      <c r="O1587" s="13">
        <f t="shared" si="371"/>
        <v>1.5145418175E-5</v>
      </c>
      <c r="P1587" s="6">
        <f t="shared" si="380"/>
        <v>36.785188041530944</v>
      </c>
      <c r="Q1587" s="7">
        <f t="shared" si="381"/>
        <v>35.475298023611892</v>
      </c>
      <c r="R1587" s="7">
        <f t="shared" si="382"/>
        <v>-1.2247019763881113</v>
      </c>
    </row>
    <row r="1588" spans="1:18" x14ac:dyDescent="0.2">
      <c r="A1588" s="7">
        <v>-19.03125</v>
      </c>
      <c r="B1588" s="6">
        <v>28.5625</v>
      </c>
      <c r="C1588" s="1">
        <v>36.700000000000003</v>
      </c>
      <c r="D1588" s="1">
        <f t="shared" si="372"/>
        <v>-1.9031249999999998E-5</v>
      </c>
      <c r="E1588" s="6">
        <f t="shared" si="368"/>
        <v>1.6095888436409374E-14</v>
      </c>
      <c r="F1588" s="6">
        <f t="shared" si="373"/>
        <v>-3.1740668175E-5</v>
      </c>
      <c r="G1588" s="13">
        <f t="shared" si="369"/>
        <v>1.2709418175000002E-5</v>
      </c>
      <c r="H1588" s="6">
        <f t="shared" si="370"/>
        <v>35.506459628367338</v>
      </c>
      <c r="I1588" s="6">
        <f t="shared" si="374"/>
        <v>-1.1935403716326647</v>
      </c>
      <c r="J1588" s="6">
        <f t="shared" si="375"/>
        <v>28.560162119611419</v>
      </c>
      <c r="K1588" s="6">
        <f t="shared" si="376"/>
        <v>1.1689401942902578E-3</v>
      </c>
      <c r="L1588" s="6">
        <f t="shared" si="377"/>
        <v>-1.8691593759667404E-5</v>
      </c>
      <c r="M1588" s="14">
        <f t="shared" si="378"/>
        <v>-1.6982812016629712E-7</v>
      </c>
      <c r="N1588" s="6">
        <f t="shared" si="379"/>
        <v>-1.9031249999999998E-5</v>
      </c>
      <c r="O1588" s="13">
        <f t="shared" si="371"/>
        <v>1.2709418175000002E-5</v>
      </c>
      <c r="P1588" s="6">
        <f t="shared" si="380"/>
        <v>35.506459628367338</v>
      </c>
      <c r="Q1588" s="7">
        <f t="shared" si="381"/>
        <v>35.481530344562984</v>
      </c>
      <c r="R1588" s="7">
        <f t="shared" si="382"/>
        <v>-1.2184696554370191</v>
      </c>
    </row>
    <row r="1589" spans="1:18" x14ac:dyDescent="0.2">
      <c r="A1589" s="7">
        <v>-19.488</v>
      </c>
      <c r="B1589" s="6">
        <v>28.5625</v>
      </c>
      <c r="C1589" s="1">
        <v>36.700000000000003</v>
      </c>
      <c r="D1589" s="1">
        <f t="shared" si="372"/>
        <v>-1.9487999999999997E-5</v>
      </c>
      <c r="E1589" s="6">
        <f t="shared" si="368"/>
        <v>1.6095888436409374E-14</v>
      </c>
      <c r="F1589" s="6">
        <f t="shared" si="373"/>
        <v>-3.1740668175E-5</v>
      </c>
      <c r="G1589" s="13">
        <f t="shared" si="369"/>
        <v>1.2252668175000003E-5</v>
      </c>
      <c r="H1589" s="6">
        <f t="shared" si="370"/>
        <v>35.264920597724881</v>
      </c>
      <c r="I1589" s="6">
        <f t="shared" si="374"/>
        <v>-1.4350794022751217</v>
      </c>
      <c r="J1589" s="6">
        <f t="shared" si="375"/>
        <v>28.561097271766851</v>
      </c>
      <c r="K1589" s="6">
        <f t="shared" si="376"/>
        <v>7.0136411657450992E-4</v>
      </c>
      <c r="L1589" s="6">
        <f t="shared" si="377"/>
        <v>-1.8918806255800442E-5</v>
      </c>
      <c r="M1589" s="14">
        <f t="shared" si="378"/>
        <v>-2.8459687209977739E-7</v>
      </c>
      <c r="N1589" s="6">
        <f t="shared" si="379"/>
        <v>-1.9487999999999997E-5</v>
      </c>
      <c r="O1589" s="13">
        <f t="shared" si="371"/>
        <v>1.2252668175000003E-5</v>
      </c>
      <c r="P1589" s="6">
        <f t="shared" si="380"/>
        <v>35.264920597724881</v>
      </c>
      <c r="Q1589" s="7">
        <f t="shared" si="381"/>
        <v>35.43820839519536</v>
      </c>
      <c r="R1589" s="7">
        <f t="shared" si="382"/>
        <v>-1.2617916048046425</v>
      </c>
    </row>
    <row r="1590" spans="1:18" x14ac:dyDescent="0.2">
      <c r="A1590" s="7">
        <v>-19.944749999999999</v>
      </c>
      <c r="B1590" s="6">
        <v>28.5625</v>
      </c>
      <c r="C1590" s="1">
        <v>36.700000000000003</v>
      </c>
      <c r="D1590" s="1">
        <f t="shared" si="372"/>
        <v>-1.9944749999999999E-5</v>
      </c>
      <c r="E1590" s="6">
        <f t="shared" si="368"/>
        <v>1.6095888436409374E-14</v>
      </c>
      <c r="F1590" s="6">
        <f t="shared" si="373"/>
        <v>-3.1740668175E-5</v>
      </c>
      <c r="G1590" s="13">
        <f t="shared" si="369"/>
        <v>1.1795918175000001E-5</v>
      </c>
      <c r="H1590" s="6">
        <f t="shared" si="370"/>
        <v>35.022812737035622</v>
      </c>
      <c r="I1590" s="6">
        <f t="shared" si="374"/>
        <v>-1.6771872629643809</v>
      </c>
      <c r="J1590" s="6">
        <f t="shared" si="375"/>
        <v>28.561658363060111</v>
      </c>
      <c r="K1590" s="6">
        <f t="shared" si="376"/>
        <v>4.2081846994435068E-4</v>
      </c>
      <c r="L1590" s="6">
        <f t="shared" si="377"/>
        <v>-1.9237833753480263E-5</v>
      </c>
      <c r="M1590" s="14">
        <f t="shared" si="378"/>
        <v>-3.5345812325986792E-7</v>
      </c>
      <c r="N1590" s="6">
        <f t="shared" si="379"/>
        <v>-1.9944749999999999E-5</v>
      </c>
      <c r="O1590" s="13">
        <f t="shared" si="371"/>
        <v>1.1795918175000001E-5</v>
      </c>
      <c r="P1590" s="6">
        <f t="shared" si="380"/>
        <v>35.022812737035622</v>
      </c>
      <c r="Q1590" s="7">
        <f t="shared" si="381"/>
        <v>35.355129263563413</v>
      </c>
      <c r="R1590" s="7">
        <f t="shared" si="382"/>
        <v>-1.3448707364365902</v>
      </c>
    </row>
    <row r="1591" spans="1:18" x14ac:dyDescent="0.2">
      <c r="A1591" s="7">
        <v>-20.553750000000001</v>
      </c>
      <c r="B1591" s="6">
        <v>28.5625</v>
      </c>
      <c r="C1591" s="1">
        <v>36.700000000000003</v>
      </c>
      <c r="D1591" s="1">
        <f t="shared" si="372"/>
        <v>-2.055375E-5</v>
      </c>
      <c r="E1591" s="6">
        <f t="shared" si="368"/>
        <v>1.6095888436409374E-14</v>
      </c>
      <c r="F1591" s="6">
        <f t="shared" si="373"/>
        <v>-3.1740668175E-5</v>
      </c>
      <c r="G1591" s="13">
        <f t="shared" si="369"/>
        <v>1.1186918175000001E-5</v>
      </c>
      <c r="H1591" s="6">
        <f t="shared" si="370"/>
        <v>34.699111985901368</v>
      </c>
      <c r="I1591" s="6">
        <f t="shared" si="374"/>
        <v>-2.0008880140986349</v>
      </c>
      <c r="J1591" s="6">
        <f t="shared" si="375"/>
        <v>28.561995017836068</v>
      </c>
      <c r="K1591" s="6">
        <f t="shared" si="376"/>
        <v>2.5249108196589987E-4</v>
      </c>
      <c r="L1591" s="6">
        <f t="shared" si="377"/>
        <v>-1.9642400252088159E-5</v>
      </c>
      <c r="M1591" s="14">
        <f t="shared" si="378"/>
        <v>-4.5567487395592025E-7</v>
      </c>
      <c r="N1591" s="6">
        <f t="shared" si="379"/>
        <v>-2.055375E-5</v>
      </c>
      <c r="O1591" s="13">
        <f t="shared" si="371"/>
        <v>1.1186918175000001E-5</v>
      </c>
      <c r="P1591" s="6">
        <f t="shared" si="380"/>
        <v>34.699111985901368</v>
      </c>
      <c r="Q1591" s="7">
        <f t="shared" si="381"/>
        <v>35.223925808031005</v>
      </c>
      <c r="R1591" s="7">
        <f t="shared" si="382"/>
        <v>-1.4760741919689977</v>
      </c>
    </row>
    <row r="1592" spans="1:18" x14ac:dyDescent="0.2">
      <c r="A1592" s="7">
        <v>-20.24925</v>
      </c>
      <c r="B1592" s="6">
        <v>28.5625</v>
      </c>
      <c r="C1592" s="1">
        <v>36.700000000000003</v>
      </c>
      <c r="D1592" s="1">
        <f t="shared" si="372"/>
        <v>-2.0249249999999999E-5</v>
      </c>
      <c r="E1592" s="6">
        <f t="shared" si="368"/>
        <v>1.6095888436409374E-14</v>
      </c>
      <c r="F1592" s="6">
        <f t="shared" si="373"/>
        <v>-3.1740668175E-5</v>
      </c>
      <c r="G1592" s="13">
        <f t="shared" si="369"/>
        <v>1.1491418175000001E-5</v>
      </c>
      <c r="H1592" s="6">
        <f t="shared" si="370"/>
        <v>34.861089932556183</v>
      </c>
      <c r="I1592" s="6">
        <f t="shared" si="374"/>
        <v>-1.8389100674438197</v>
      </c>
      <c r="J1592" s="6">
        <f t="shared" si="375"/>
        <v>28.562197010701642</v>
      </c>
      <c r="K1592" s="6">
        <f t="shared" si="376"/>
        <v>1.5149464917918465E-4</v>
      </c>
      <c r="L1592" s="6">
        <f t="shared" si="377"/>
        <v>-1.9946040151252896E-5</v>
      </c>
      <c r="M1592" s="14">
        <f t="shared" si="378"/>
        <v>-1.5160492437355172E-7</v>
      </c>
      <c r="N1592" s="6">
        <f t="shared" si="379"/>
        <v>-2.0249249999999999E-5</v>
      </c>
      <c r="O1592" s="13">
        <f t="shared" si="371"/>
        <v>1.1491418175000001E-5</v>
      </c>
      <c r="P1592" s="6">
        <f t="shared" si="380"/>
        <v>34.861089932556183</v>
      </c>
      <c r="Q1592" s="7">
        <f t="shared" si="381"/>
        <v>35.151358632936045</v>
      </c>
      <c r="R1592" s="7">
        <f t="shared" si="382"/>
        <v>-1.5486413670639578</v>
      </c>
    </row>
    <row r="1593" spans="1:18" x14ac:dyDescent="0.2">
      <c r="A1593" s="7">
        <v>-16.443000000000001</v>
      </c>
      <c r="B1593" s="6">
        <v>28.625</v>
      </c>
      <c r="C1593" s="1">
        <v>36.700000000000003</v>
      </c>
      <c r="D1593" s="1">
        <f t="shared" si="372"/>
        <v>-1.6443000000000002E-5</v>
      </c>
      <c r="E1593" s="6">
        <f t="shared" si="368"/>
        <v>1.6096847058237497E-14</v>
      </c>
      <c r="F1593" s="6">
        <f t="shared" si="373"/>
        <v>-3.1717886962499996E-5</v>
      </c>
      <c r="G1593" s="13">
        <f t="shared" si="369"/>
        <v>1.5274886962499994E-5</v>
      </c>
      <c r="H1593" s="6">
        <f t="shared" si="370"/>
        <v>36.909855074955942</v>
      </c>
      <c r="I1593" s="6">
        <f t="shared" si="374"/>
        <v>0.20985507495593936</v>
      </c>
      <c r="J1593" s="6">
        <f t="shared" si="375"/>
        <v>28.574818206420986</v>
      </c>
      <c r="K1593" s="6">
        <f t="shared" si="376"/>
        <v>2.5090896789507156E-2</v>
      </c>
      <c r="L1593" s="6">
        <f t="shared" si="377"/>
        <v>-1.9306074090751737E-5</v>
      </c>
      <c r="M1593" s="14">
        <f t="shared" si="378"/>
        <v>1.4315370453758677E-6</v>
      </c>
      <c r="N1593" s="6">
        <f t="shared" si="379"/>
        <v>-1.6443000000000002E-5</v>
      </c>
      <c r="O1593" s="13">
        <f t="shared" si="371"/>
        <v>1.5274886962499994E-5</v>
      </c>
      <c r="P1593" s="6">
        <f t="shared" si="380"/>
        <v>36.909855074955942</v>
      </c>
      <c r="Q1593" s="7">
        <f t="shared" si="381"/>
        <v>35.503057921340023</v>
      </c>
      <c r="R1593" s="7">
        <f t="shared" si="382"/>
        <v>-1.1969420786599798</v>
      </c>
    </row>
    <row r="1594" spans="1:18" x14ac:dyDescent="0.2">
      <c r="A1594" s="7">
        <v>-18.27</v>
      </c>
      <c r="B1594" s="6">
        <v>28.625</v>
      </c>
      <c r="C1594" s="1">
        <v>36.700000000000003</v>
      </c>
      <c r="D1594" s="1">
        <f t="shared" si="372"/>
        <v>-1.827E-5</v>
      </c>
      <c r="E1594" s="6">
        <f t="shared" si="368"/>
        <v>1.6096847058237497E-14</v>
      </c>
      <c r="F1594" s="6">
        <f t="shared" si="373"/>
        <v>-3.1717886962499996E-5</v>
      </c>
      <c r="G1594" s="13">
        <f t="shared" si="369"/>
        <v>1.3447886962499996E-5</v>
      </c>
      <c r="H1594" s="6">
        <f t="shared" si="370"/>
        <v>35.953518168163555</v>
      </c>
      <c r="I1594" s="6">
        <f t="shared" si="374"/>
        <v>-0.7464818318364479</v>
      </c>
      <c r="J1594" s="6">
        <f t="shared" si="375"/>
        <v>28.594890923852589</v>
      </c>
      <c r="K1594" s="6">
        <f t="shared" si="376"/>
        <v>1.5054538073705714E-2</v>
      </c>
      <c r="L1594" s="6">
        <f t="shared" si="377"/>
        <v>-1.8526244454451044E-5</v>
      </c>
      <c r="M1594" s="14">
        <f t="shared" si="378"/>
        <v>1.2812222722552246E-7</v>
      </c>
      <c r="N1594" s="6">
        <f t="shared" si="379"/>
        <v>-1.827E-5</v>
      </c>
      <c r="O1594" s="13">
        <f t="shared" si="371"/>
        <v>1.3447886962499996E-5</v>
      </c>
      <c r="P1594" s="6">
        <f t="shared" si="380"/>
        <v>35.953518168163555</v>
      </c>
      <c r="Q1594" s="7">
        <f t="shared" si="381"/>
        <v>35.593149970704729</v>
      </c>
      <c r="R1594" s="7">
        <f t="shared" si="382"/>
        <v>-1.1068500292952734</v>
      </c>
    </row>
    <row r="1595" spans="1:18" x14ac:dyDescent="0.2">
      <c r="A1595" s="7">
        <v>-19.944749999999999</v>
      </c>
      <c r="B1595" s="6">
        <v>28.625</v>
      </c>
      <c r="C1595" s="1">
        <v>36.700000000000003</v>
      </c>
      <c r="D1595" s="1">
        <f t="shared" si="372"/>
        <v>-1.9944749999999999E-5</v>
      </c>
      <c r="E1595" s="6">
        <f t="shared" si="368"/>
        <v>1.6096847058237497E-14</v>
      </c>
      <c r="F1595" s="6">
        <f t="shared" si="373"/>
        <v>-3.1717886962499996E-5</v>
      </c>
      <c r="G1595" s="13">
        <f t="shared" si="369"/>
        <v>1.1773136962499997E-5</v>
      </c>
      <c r="H1595" s="6">
        <f t="shared" si="370"/>
        <v>35.069009904566656</v>
      </c>
      <c r="I1595" s="6">
        <f t="shared" si="374"/>
        <v>-1.6309900954333472</v>
      </c>
      <c r="J1595" s="6">
        <f t="shared" si="375"/>
        <v>28.60693455431155</v>
      </c>
      <c r="K1595" s="6">
        <f t="shared" si="376"/>
        <v>9.0327228442248497E-3</v>
      </c>
      <c r="L1595" s="6">
        <f t="shared" si="377"/>
        <v>-1.8758696672670625E-5</v>
      </c>
      <c r="M1595" s="14">
        <f t="shared" si="378"/>
        <v>-5.9302666366468701E-7</v>
      </c>
      <c r="N1595" s="6">
        <f t="shared" si="379"/>
        <v>-1.9944749999999999E-5</v>
      </c>
      <c r="O1595" s="13">
        <f t="shared" si="371"/>
        <v>1.1773136962499997E-5</v>
      </c>
      <c r="P1595" s="6">
        <f t="shared" si="380"/>
        <v>35.069009904566656</v>
      </c>
      <c r="Q1595" s="7">
        <f t="shared" si="381"/>
        <v>35.488321957477112</v>
      </c>
      <c r="R1595" s="7">
        <f t="shared" si="382"/>
        <v>-1.211678042522891</v>
      </c>
    </row>
    <row r="1596" spans="1:18" x14ac:dyDescent="0.2">
      <c r="A1596" s="7">
        <v>-20.401499999999999</v>
      </c>
      <c r="B1596" s="6">
        <v>28.625</v>
      </c>
      <c r="C1596" s="1">
        <v>36.700000000000003</v>
      </c>
      <c r="D1596" s="1">
        <f t="shared" si="372"/>
        <v>-2.0401499999999998E-5</v>
      </c>
      <c r="E1596" s="6">
        <f t="shared" si="368"/>
        <v>1.6096847058237497E-14</v>
      </c>
      <c r="F1596" s="6">
        <f t="shared" si="373"/>
        <v>-3.1717886962499996E-5</v>
      </c>
      <c r="G1596" s="13">
        <f t="shared" si="369"/>
        <v>1.1316386962499998E-5</v>
      </c>
      <c r="H1596" s="6">
        <f t="shared" si="370"/>
        <v>34.826453818453331</v>
      </c>
      <c r="I1596" s="6">
        <f t="shared" si="374"/>
        <v>-1.8735461815466721</v>
      </c>
      <c r="J1596" s="6">
        <f t="shared" si="375"/>
        <v>28.614160732586932</v>
      </c>
      <c r="K1596" s="6">
        <f t="shared" si="376"/>
        <v>5.4196337065341993E-3</v>
      </c>
      <c r="L1596" s="6">
        <f t="shared" si="377"/>
        <v>-1.9324468003602377E-5</v>
      </c>
      <c r="M1596" s="14">
        <f t="shared" si="378"/>
        <v>-5.385159981988103E-7</v>
      </c>
      <c r="N1596" s="6">
        <f t="shared" si="379"/>
        <v>-2.0401499999999998E-5</v>
      </c>
      <c r="O1596" s="13">
        <f t="shared" si="371"/>
        <v>1.1316386962499998E-5</v>
      </c>
      <c r="P1596" s="6">
        <f t="shared" si="380"/>
        <v>34.826453818453331</v>
      </c>
      <c r="Q1596" s="7">
        <f t="shared" si="381"/>
        <v>35.355948329672358</v>
      </c>
      <c r="R1596" s="7">
        <f t="shared" si="382"/>
        <v>-1.3440516703276444</v>
      </c>
    </row>
    <row r="1597" spans="1:18" x14ac:dyDescent="0.2">
      <c r="A1597" s="7">
        <v>-21.619499999999999</v>
      </c>
      <c r="B1597" s="6">
        <v>28.625</v>
      </c>
      <c r="C1597" s="1">
        <v>36.700000000000003</v>
      </c>
      <c r="D1597" s="1">
        <f t="shared" si="372"/>
        <v>-2.1619499999999999E-5</v>
      </c>
      <c r="E1597" s="6">
        <f t="shared" si="368"/>
        <v>1.6096847058237497E-14</v>
      </c>
      <c r="F1597" s="6">
        <f t="shared" si="373"/>
        <v>-3.1717886962499996E-5</v>
      </c>
      <c r="G1597" s="13">
        <f t="shared" si="369"/>
        <v>1.0098386962499997E-5</v>
      </c>
      <c r="H1597" s="6">
        <f t="shared" si="370"/>
        <v>34.176820480965773</v>
      </c>
      <c r="I1597" s="6">
        <f t="shared" si="374"/>
        <v>-2.5231795190342297</v>
      </c>
      <c r="J1597" s="6">
        <f t="shared" si="375"/>
        <v>28.61849643955216</v>
      </c>
      <c r="K1597" s="6">
        <f t="shared" si="376"/>
        <v>3.251780223919809E-3</v>
      </c>
      <c r="L1597" s="6">
        <f t="shared" si="377"/>
        <v>-1.9998880802161426E-5</v>
      </c>
      <c r="M1597" s="14">
        <f t="shared" si="378"/>
        <v>-8.1030959891928653E-7</v>
      </c>
      <c r="N1597" s="6">
        <f t="shared" si="379"/>
        <v>-2.1619499999999999E-5</v>
      </c>
      <c r="O1597" s="13">
        <f t="shared" si="371"/>
        <v>1.0098386962499997E-5</v>
      </c>
      <c r="P1597" s="6">
        <f t="shared" si="380"/>
        <v>34.176820480965773</v>
      </c>
      <c r="Q1597" s="7">
        <f t="shared" si="381"/>
        <v>35.120122759931043</v>
      </c>
      <c r="R1597" s="7">
        <f t="shared" si="382"/>
        <v>-1.57987724006896</v>
      </c>
    </row>
    <row r="1598" spans="1:18" x14ac:dyDescent="0.2">
      <c r="A1598" s="7">
        <v>-21.619499999999999</v>
      </c>
      <c r="B1598" s="6">
        <v>28.625</v>
      </c>
      <c r="C1598" s="1">
        <v>36.700000000000003</v>
      </c>
      <c r="D1598" s="1">
        <f t="shared" si="372"/>
        <v>-2.1619499999999999E-5</v>
      </c>
      <c r="E1598" s="6">
        <f t="shared" si="368"/>
        <v>1.6096847058237497E-14</v>
      </c>
      <c r="F1598" s="6">
        <f t="shared" si="373"/>
        <v>-3.1717886962499996E-5</v>
      </c>
      <c r="G1598" s="13">
        <f t="shared" si="369"/>
        <v>1.0098386962499997E-5</v>
      </c>
      <c r="H1598" s="6">
        <f t="shared" si="370"/>
        <v>34.176820480965773</v>
      </c>
      <c r="I1598" s="6">
        <f t="shared" si="374"/>
        <v>-2.5231795190342297</v>
      </c>
      <c r="J1598" s="6">
        <f t="shared" si="375"/>
        <v>28.621097863731293</v>
      </c>
      <c r="K1598" s="6">
        <f t="shared" si="376"/>
        <v>1.9510681343533065E-3</v>
      </c>
      <c r="L1598" s="6">
        <f t="shared" si="377"/>
        <v>-2.0647128481296857E-5</v>
      </c>
      <c r="M1598" s="14">
        <f t="shared" si="378"/>
        <v>-4.8618575935157056E-7</v>
      </c>
      <c r="N1598" s="6">
        <f t="shared" si="379"/>
        <v>-2.1619499999999999E-5</v>
      </c>
      <c r="O1598" s="13">
        <f t="shared" si="371"/>
        <v>1.0098386962499997E-5</v>
      </c>
      <c r="P1598" s="6">
        <f t="shared" si="380"/>
        <v>34.176820480965773</v>
      </c>
      <c r="Q1598" s="7">
        <f t="shared" si="381"/>
        <v>34.931462304137987</v>
      </c>
      <c r="R1598" s="7">
        <f t="shared" si="382"/>
        <v>-1.7685376958620154</v>
      </c>
    </row>
    <row r="1599" spans="1:18" x14ac:dyDescent="0.2">
      <c r="A1599" s="7">
        <v>-16.899750000000001</v>
      </c>
      <c r="B1599" s="6">
        <v>28.625</v>
      </c>
      <c r="C1599" s="1">
        <v>36.700000000000003</v>
      </c>
      <c r="D1599" s="1">
        <f t="shared" si="372"/>
        <v>-1.689975E-5</v>
      </c>
      <c r="E1599" s="6">
        <f t="shared" si="368"/>
        <v>1.6096847058237497E-14</v>
      </c>
      <c r="F1599" s="6">
        <f t="shared" si="373"/>
        <v>-3.1717886962499996E-5</v>
      </c>
      <c r="G1599" s="13">
        <f t="shared" si="369"/>
        <v>1.4818136962499996E-5</v>
      </c>
      <c r="H1599" s="6">
        <f t="shared" si="370"/>
        <v>36.671600231602895</v>
      </c>
      <c r="I1599" s="6">
        <f t="shared" si="374"/>
        <v>-2.8399768397108005E-2</v>
      </c>
      <c r="J1599" s="6">
        <f t="shared" si="375"/>
        <v>28.622658718238775</v>
      </c>
      <c r="K1599" s="6">
        <f t="shared" si="376"/>
        <v>1.1706408806126944E-3</v>
      </c>
      <c r="L1599" s="6">
        <f t="shared" si="377"/>
        <v>-2.0092127088778117E-5</v>
      </c>
      <c r="M1599" s="14">
        <f t="shared" si="378"/>
        <v>1.5961885443890583E-6</v>
      </c>
      <c r="N1599" s="6">
        <f t="shared" si="379"/>
        <v>-1.689975E-5</v>
      </c>
      <c r="O1599" s="13">
        <f t="shared" si="371"/>
        <v>1.4818136962499996E-5</v>
      </c>
      <c r="P1599" s="6">
        <f t="shared" si="380"/>
        <v>36.671600231602895</v>
      </c>
      <c r="Q1599" s="7">
        <f t="shared" si="381"/>
        <v>35.279489889630973</v>
      </c>
      <c r="R1599" s="7">
        <f t="shared" si="382"/>
        <v>-1.4205101103690296</v>
      </c>
    </row>
    <row r="1600" spans="1:18" x14ac:dyDescent="0.2">
      <c r="A1600" s="7">
        <v>-18.726749999999999</v>
      </c>
      <c r="B1600" s="6">
        <v>28.625</v>
      </c>
      <c r="C1600" s="1">
        <v>36.799999999999997</v>
      </c>
      <c r="D1600" s="1">
        <f t="shared" si="372"/>
        <v>-1.8726749999999998E-5</v>
      </c>
      <c r="E1600" s="6">
        <f t="shared" si="368"/>
        <v>1.6096847058237497E-14</v>
      </c>
      <c r="F1600" s="6">
        <f t="shared" si="373"/>
        <v>-3.1717886962499996E-5</v>
      </c>
      <c r="G1600" s="13">
        <f t="shared" si="369"/>
        <v>1.2991136962499998E-5</v>
      </c>
      <c r="H1600" s="6">
        <f t="shared" si="370"/>
        <v>35.713041611670008</v>
      </c>
      <c r="I1600" s="6">
        <f t="shared" si="374"/>
        <v>-1.0869583883299896</v>
      </c>
      <c r="J1600" s="6">
        <f t="shared" si="375"/>
        <v>28.623595230943266</v>
      </c>
      <c r="K1600" s="6">
        <f t="shared" si="376"/>
        <v>7.0238452836690612E-4</v>
      </c>
      <c r="L1600" s="6">
        <f t="shared" si="377"/>
        <v>-1.9180576253266868E-5</v>
      </c>
      <c r="M1600" s="14">
        <f t="shared" si="378"/>
        <v>2.2691312663343482E-7</v>
      </c>
      <c r="N1600" s="6">
        <f t="shared" si="379"/>
        <v>-1.8726749999999998E-5</v>
      </c>
      <c r="O1600" s="13">
        <f t="shared" si="371"/>
        <v>1.2991136962499998E-5</v>
      </c>
      <c r="P1600" s="6">
        <f t="shared" si="380"/>
        <v>35.713041611670008</v>
      </c>
      <c r="Q1600" s="7">
        <f t="shared" si="381"/>
        <v>35.366200234038786</v>
      </c>
      <c r="R1600" s="7">
        <f t="shared" si="382"/>
        <v>-1.4337997659612114</v>
      </c>
    </row>
    <row r="1601" spans="1:18" x14ac:dyDescent="0.2">
      <c r="A1601" s="7">
        <v>-19.640250000000002</v>
      </c>
      <c r="B1601" s="6">
        <v>28.625</v>
      </c>
      <c r="C1601" s="1">
        <v>36.799999999999997</v>
      </c>
      <c r="D1601" s="1">
        <f t="shared" si="372"/>
        <v>-1.9640250000000002E-5</v>
      </c>
      <c r="E1601" s="6">
        <f t="shared" si="368"/>
        <v>1.6096847058237497E-14</v>
      </c>
      <c r="F1601" s="6">
        <f t="shared" si="373"/>
        <v>-3.1717886962499996E-5</v>
      </c>
      <c r="G1601" s="13">
        <f t="shared" si="369"/>
        <v>1.2077636962499994E-5</v>
      </c>
      <c r="H1601" s="6">
        <f t="shared" si="370"/>
        <v>35.230396380570767</v>
      </c>
      <c r="I1601" s="6">
        <f t="shared" si="374"/>
        <v>-1.5696036194292304</v>
      </c>
      <c r="J1601" s="6">
        <f t="shared" si="375"/>
        <v>28.624157138565963</v>
      </c>
      <c r="K1601" s="6">
        <f t="shared" si="376"/>
        <v>4.2143071701872259E-4</v>
      </c>
      <c r="L1601" s="6">
        <f t="shared" si="377"/>
        <v>-1.9181745751960122E-5</v>
      </c>
      <c r="M1601" s="14">
        <f t="shared" si="378"/>
        <v>-2.2925212401994005E-7</v>
      </c>
      <c r="N1601" s="6">
        <f t="shared" si="379"/>
        <v>-1.9640250000000002E-5</v>
      </c>
      <c r="O1601" s="13">
        <f t="shared" si="371"/>
        <v>1.2077636962499994E-5</v>
      </c>
      <c r="P1601" s="6">
        <f t="shared" si="380"/>
        <v>35.230396380570767</v>
      </c>
      <c r="Q1601" s="7">
        <f t="shared" si="381"/>
        <v>35.339039463345188</v>
      </c>
      <c r="R1601" s="7">
        <f t="shared" si="382"/>
        <v>-1.4609605366548095</v>
      </c>
    </row>
    <row r="1602" spans="1:18" x14ac:dyDescent="0.2">
      <c r="A1602" s="7">
        <v>-20.553750000000001</v>
      </c>
      <c r="B1602" s="6">
        <v>28.625</v>
      </c>
      <c r="C1602" s="1">
        <v>36.799999999999997</v>
      </c>
      <c r="D1602" s="1">
        <f t="shared" si="372"/>
        <v>-2.055375E-5</v>
      </c>
      <c r="E1602" s="6">
        <f t="shared" si="368"/>
        <v>1.6096847058237497E-14</v>
      </c>
      <c r="F1602" s="6">
        <f t="shared" si="373"/>
        <v>-3.1717886962499996E-5</v>
      </c>
      <c r="G1602" s="13">
        <f t="shared" si="369"/>
        <v>1.1164136962499996E-5</v>
      </c>
      <c r="H1602" s="6">
        <f t="shared" si="370"/>
        <v>34.74547428981424</v>
      </c>
      <c r="I1602" s="6">
        <f t="shared" si="374"/>
        <v>-2.0545257101857572</v>
      </c>
      <c r="J1602" s="6">
        <f t="shared" si="375"/>
        <v>28.624494283139576</v>
      </c>
      <c r="K1602" s="6">
        <f t="shared" si="376"/>
        <v>2.528584302119441E-4</v>
      </c>
      <c r="L1602" s="6">
        <f t="shared" si="377"/>
        <v>-1.9547847451176075E-5</v>
      </c>
      <c r="M1602" s="14">
        <f t="shared" si="378"/>
        <v>-5.0295127441196226E-7</v>
      </c>
      <c r="N1602" s="6">
        <f t="shared" si="379"/>
        <v>-2.055375E-5</v>
      </c>
      <c r="O1602" s="13">
        <f t="shared" si="371"/>
        <v>1.1164136962499996E-5</v>
      </c>
      <c r="P1602" s="6">
        <f t="shared" si="380"/>
        <v>34.74547428981424</v>
      </c>
      <c r="Q1602" s="7">
        <f t="shared" si="381"/>
        <v>35.220326428638998</v>
      </c>
      <c r="R1602" s="7">
        <f t="shared" si="382"/>
        <v>-1.5796735713609991</v>
      </c>
    </row>
    <row r="1603" spans="1:18" x14ac:dyDescent="0.2">
      <c r="A1603" s="7">
        <v>-21.0105</v>
      </c>
      <c r="B1603" s="6">
        <v>28.625</v>
      </c>
      <c r="C1603" s="1">
        <v>36.799999999999997</v>
      </c>
      <c r="D1603" s="1">
        <f t="shared" si="372"/>
        <v>-2.1010499999999998E-5</v>
      </c>
      <c r="E1603" s="6">
        <f t="shared" si="368"/>
        <v>1.6096847058237497E-14</v>
      </c>
      <c r="F1603" s="6">
        <f t="shared" si="373"/>
        <v>-3.1717886962499996E-5</v>
      </c>
      <c r="G1603" s="13">
        <f t="shared" si="369"/>
        <v>1.0707386962499998E-5</v>
      </c>
      <c r="H1603" s="6">
        <f t="shared" si="370"/>
        <v>34.502151557617083</v>
      </c>
      <c r="I1603" s="6">
        <f t="shared" si="374"/>
        <v>-2.2978484423829144</v>
      </c>
      <c r="J1603" s="6">
        <f t="shared" si="375"/>
        <v>28.624696569883746</v>
      </c>
      <c r="K1603" s="6">
        <f t="shared" si="376"/>
        <v>1.5171505812716646E-4</v>
      </c>
      <c r="L1603" s="6">
        <f t="shared" si="377"/>
        <v>-2.0041558470705648E-5</v>
      </c>
      <c r="M1603" s="14">
        <f t="shared" si="378"/>
        <v>-4.8447076464717511E-7</v>
      </c>
      <c r="N1603" s="6">
        <f t="shared" si="379"/>
        <v>-2.1010499999999998E-5</v>
      </c>
      <c r="O1603" s="13">
        <f t="shared" si="371"/>
        <v>1.0707386962499998E-5</v>
      </c>
      <c r="P1603" s="6">
        <f t="shared" si="380"/>
        <v>34.502151557617083</v>
      </c>
      <c r="Q1603" s="7">
        <f t="shared" si="381"/>
        <v>35.076691454434616</v>
      </c>
      <c r="R1603" s="7">
        <f t="shared" si="382"/>
        <v>-1.7233085455653807</v>
      </c>
    </row>
    <row r="1604" spans="1:18" x14ac:dyDescent="0.2">
      <c r="A1604" s="7">
        <v>-17.052</v>
      </c>
      <c r="B1604" s="6">
        <v>28.6875</v>
      </c>
      <c r="C1604" s="1">
        <v>36.799999999999997</v>
      </c>
      <c r="D1604" s="1">
        <f t="shared" si="372"/>
        <v>-1.7051999999999999E-5</v>
      </c>
      <c r="E1604" s="6">
        <f t="shared" si="368"/>
        <v>1.6097804925684377E-14</v>
      </c>
      <c r="F1604" s="6">
        <f t="shared" si="373"/>
        <v>-3.1694615612500001E-5</v>
      </c>
      <c r="G1604" s="13">
        <f t="shared" si="369"/>
        <v>1.4642615612500002E-5</v>
      </c>
      <c r="H1604" s="6">
        <f t="shared" si="370"/>
        <v>36.637250136315572</v>
      </c>
      <c r="I1604" s="6">
        <f t="shared" si="374"/>
        <v>-0.16274986368442512</v>
      </c>
      <c r="J1604" s="6">
        <f t="shared" si="375"/>
        <v>28.637317941930249</v>
      </c>
      <c r="K1604" s="6">
        <f t="shared" si="376"/>
        <v>2.5091029034875589E-2</v>
      </c>
      <c r="L1604" s="6">
        <f t="shared" si="377"/>
        <v>-1.9637435082423389E-5</v>
      </c>
      <c r="M1604" s="14">
        <f t="shared" si="378"/>
        <v>1.2927175412116951E-6</v>
      </c>
      <c r="N1604" s="6">
        <f t="shared" si="379"/>
        <v>-1.7051999999999999E-5</v>
      </c>
      <c r="O1604" s="13">
        <f t="shared" si="371"/>
        <v>1.4642615612500002E-5</v>
      </c>
      <c r="P1604" s="6">
        <f t="shared" si="380"/>
        <v>36.637250136315572</v>
      </c>
      <c r="Q1604" s="7">
        <f t="shared" si="381"/>
        <v>35.388803190810805</v>
      </c>
      <c r="R1604" s="7">
        <f t="shared" si="382"/>
        <v>-1.4111968091891924</v>
      </c>
    </row>
    <row r="1605" spans="1:18" x14ac:dyDescent="0.2">
      <c r="A1605" s="7">
        <v>-18.422249999999998</v>
      </c>
      <c r="B1605" s="6">
        <v>28.6875</v>
      </c>
      <c r="C1605" s="1">
        <v>36.799999999999997</v>
      </c>
      <c r="D1605" s="1">
        <f t="shared" si="372"/>
        <v>-1.8422249999999998E-5</v>
      </c>
      <c r="E1605" s="6">
        <f t="shared" si="368"/>
        <v>1.6097804925684377E-14</v>
      </c>
      <c r="F1605" s="6">
        <f t="shared" si="373"/>
        <v>-3.1694615612500001E-5</v>
      </c>
      <c r="G1605" s="13">
        <f t="shared" si="369"/>
        <v>1.3272365612500003E-5</v>
      </c>
      <c r="H1605" s="6">
        <f t="shared" si="370"/>
        <v>35.918970956839814</v>
      </c>
      <c r="I1605" s="6">
        <f t="shared" si="374"/>
        <v>-0.88102904316018282</v>
      </c>
      <c r="J1605" s="6">
        <f t="shared" si="375"/>
        <v>28.657390765158151</v>
      </c>
      <c r="K1605" s="6">
        <f t="shared" si="376"/>
        <v>1.5054617420924288E-2</v>
      </c>
      <c r="L1605" s="6">
        <f t="shared" si="377"/>
        <v>-1.8877311049454032E-5</v>
      </c>
      <c r="M1605" s="14">
        <f t="shared" si="378"/>
        <v>2.2753052472701698E-7</v>
      </c>
      <c r="N1605" s="6">
        <f t="shared" si="379"/>
        <v>-1.8422249999999998E-5</v>
      </c>
      <c r="O1605" s="13">
        <f t="shared" si="371"/>
        <v>1.3272365612500003E-5</v>
      </c>
      <c r="P1605" s="6">
        <f t="shared" si="380"/>
        <v>35.918970956839814</v>
      </c>
      <c r="Q1605" s="7">
        <f t="shared" si="381"/>
        <v>35.494836744016609</v>
      </c>
      <c r="R1605" s="7">
        <f t="shared" si="382"/>
        <v>-1.3051632559833877</v>
      </c>
    </row>
    <row r="1606" spans="1:18" x14ac:dyDescent="0.2">
      <c r="A1606" s="7">
        <v>-19.335750000000001</v>
      </c>
      <c r="B1606" s="6">
        <v>28.6875</v>
      </c>
      <c r="C1606" s="1">
        <v>36.799999999999997</v>
      </c>
      <c r="D1606" s="1">
        <f t="shared" si="372"/>
        <v>-1.9335749999999999E-5</v>
      </c>
      <c r="E1606" s="6">
        <f t="shared" si="368"/>
        <v>1.6097804925684377E-14</v>
      </c>
      <c r="F1606" s="6">
        <f t="shared" si="373"/>
        <v>-3.1694615612500001E-5</v>
      </c>
      <c r="G1606" s="13">
        <f t="shared" si="369"/>
        <v>1.2358865612500002E-5</v>
      </c>
      <c r="H1606" s="6">
        <f t="shared" si="370"/>
        <v>35.437321569494259</v>
      </c>
      <c r="I1606" s="6">
        <f t="shared" si="374"/>
        <v>-1.3626784305057384</v>
      </c>
      <c r="J1606" s="6">
        <f t="shared" si="375"/>
        <v>28.669434459094891</v>
      </c>
      <c r="K1606" s="6">
        <f t="shared" si="376"/>
        <v>9.0327704525545727E-3</v>
      </c>
      <c r="L1606" s="6">
        <f t="shared" si="377"/>
        <v>-1.8877986629672421E-5</v>
      </c>
      <c r="M1606" s="14">
        <f t="shared" si="378"/>
        <v>-2.2888168516378906E-7</v>
      </c>
      <c r="N1606" s="6">
        <f t="shared" si="379"/>
        <v>-1.9335749999999999E-5</v>
      </c>
      <c r="O1606" s="13">
        <f t="shared" si="371"/>
        <v>1.2358865612500002E-5</v>
      </c>
      <c r="P1606" s="6">
        <f t="shared" si="380"/>
        <v>35.437321569494259</v>
      </c>
      <c r="Q1606" s="7">
        <f t="shared" si="381"/>
        <v>35.483333709112145</v>
      </c>
      <c r="R1606" s="7">
        <f t="shared" si="382"/>
        <v>-1.3166662908878521</v>
      </c>
    </row>
    <row r="1607" spans="1:18" x14ac:dyDescent="0.2">
      <c r="A1607" s="7">
        <v>-20.24925</v>
      </c>
      <c r="B1607" s="6">
        <v>28.6875</v>
      </c>
      <c r="C1607" s="1">
        <v>36.799999999999997</v>
      </c>
      <c r="D1607" s="1">
        <f t="shared" si="372"/>
        <v>-2.0249249999999999E-5</v>
      </c>
      <c r="E1607" s="6">
        <f t="shared" si="368"/>
        <v>1.6097804925684377E-14</v>
      </c>
      <c r="F1607" s="6">
        <f t="shared" si="373"/>
        <v>-3.1694615612500001E-5</v>
      </c>
      <c r="G1607" s="13">
        <f t="shared" si="369"/>
        <v>1.1445365612500002E-5</v>
      </c>
      <c r="H1607" s="6">
        <f t="shared" si="370"/>
        <v>34.953406258233088</v>
      </c>
      <c r="I1607" s="6">
        <f t="shared" si="374"/>
        <v>-1.8465937417669096</v>
      </c>
      <c r="J1607" s="6">
        <f t="shared" si="375"/>
        <v>28.676660675456937</v>
      </c>
      <c r="K1607" s="6">
        <f t="shared" si="376"/>
        <v>5.4196622715316778E-3</v>
      </c>
      <c r="L1607" s="6">
        <f t="shared" si="377"/>
        <v>-1.9243791977803453E-5</v>
      </c>
      <c r="M1607" s="14">
        <f t="shared" si="378"/>
        <v>-5.0272901109827336E-7</v>
      </c>
      <c r="N1607" s="6">
        <f t="shared" si="379"/>
        <v>-2.0249249999999999E-5</v>
      </c>
      <c r="O1607" s="13">
        <f t="shared" si="371"/>
        <v>1.1445365612500002E-5</v>
      </c>
      <c r="P1607" s="6">
        <f t="shared" si="380"/>
        <v>34.953406258233088</v>
      </c>
      <c r="Q1607" s="7">
        <f t="shared" si="381"/>
        <v>35.377348218936334</v>
      </c>
      <c r="R1607" s="7">
        <f t="shared" si="382"/>
        <v>-1.4226517810636636</v>
      </c>
    </row>
    <row r="1608" spans="1:18" x14ac:dyDescent="0.2">
      <c r="A1608" s="7">
        <v>-20.401499999999999</v>
      </c>
      <c r="B1608" s="6">
        <v>28.6875</v>
      </c>
      <c r="C1608" s="1">
        <v>36.799999999999997</v>
      </c>
      <c r="D1608" s="1">
        <f t="shared" si="372"/>
        <v>-2.0401499999999998E-5</v>
      </c>
      <c r="E1608" s="6">
        <f t="shared" si="368"/>
        <v>1.6097804925684377E-14</v>
      </c>
      <c r="F1608" s="6">
        <f t="shared" si="373"/>
        <v>-3.1694615612500001E-5</v>
      </c>
      <c r="G1608" s="13">
        <f t="shared" si="369"/>
        <v>1.1293115612500003E-5</v>
      </c>
      <c r="H1608" s="6">
        <f t="shared" si="370"/>
        <v>34.87253165698985</v>
      </c>
      <c r="I1608" s="6">
        <f t="shared" si="374"/>
        <v>-1.9274683430101476</v>
      </c>
      <c r="J1608" s="6">
        <f t="shared" si="375"/>
        <v>28.680996405274161</v>
      </c>
      <c r="K1608" s="6">
        <f t="shared" si="376"/>
        <v>3.2517973629193619E-3</v>
      </c>
      <c r="L1608" s="6">
        <f t="shared" si="377"/>
        <v>-1.9676425186682072E-5</v>
      </c>
      <c r="M1608" s="14">
        <f t="shared" si="378"/>
        <v>-3.625374066589627E-7</v>
      </c>
      <c r="N1608" s="6">
        <f t="shared" si="379"/>
        <v>-2.0401499999999998E-5</v>
      </c>
      <c r="O1608" s="13">
        <f t="shared" si="371"/>
        <v>1.1293115612500003E-5</v>
      </c>
      <c r="P1608" s="6">
        <f t="shared" si="380"/>
        <v>34.87253165698985</v>
      </c>
      <c r="Q1608" s="7">
        <f t="shared" si="381"/>
        <v>35.276384906547037</v>
      </c>
      <c r="R1608" s="7">
        <f t="shared" si="382"/>
        <v>-1.5236150934529604</v>
      </c>
    </row>
    <row r="1609" spans="1:18" x14ac:dyDescent="0.2">
      <c r="A1609" s="7">
        <v>-20.706</v>
      </c>
      <c r="B1609" s="6">
        <v>28.6875</v>
      </c>
      <c r="C1609" s="1">
        <v>36.799999999999997</v>
      </c>
      <c r="D1609" s="1">
        <f t="shared" si="372"/>
        <v>-2.0705999999999998E-5</v>
      </c>
      <c r="E1609" s="6">
        <f t="shared" ref="E1609:E1672" si="383">$B$3*(1+$C$3*($B1609-25)+$D$3*(($B1609-25)^2))</f>
        <v>1.6097804925684377E-14</v>
      </c>
      <c r="F1609" s="6">
        <f t="shared" si="373"/>
        <v>-3.1694615612500001E-5</v>
      </c>
      <c r="G1609" s="13">
        <f t="shared" ref="G1609:G1672" si="384">($D1609-$F1609)+$H$3*($D1609-$F1609)^2</f>
        <v>1.0988615612500003E-5</v>
      </c>
      <c r="H1609" s="6">
        <f t="shared" si="370"/>
        <v>34.710591076035598</v>
      </c>
      <c r="I1609" s="6">
        <f t="shared" si="374"/>
        <v>-2.0894089239643989</v>
      </c>
      <c r="J1609" s="6">
        <f t="shared" si="375"/>
        <v>28.683597843164499</v>
      </c>
      <c r="K1609" s="6">
        <f t="shared" si="376"/>
        <v>1.9510784177505514E-3</v>
      </c>
      <c r="L1609" s="6">
        <f t="shared" si="377"/>
        <v>-2.0027355112009243E-5</v>
      </c>
      <c r="M1609" s="14">
        <f t="shared" si="378"/>
        <v>-3.3932244399537771E-7</v>
      </c>
      <c r="N1609" s="6">
        <f t="shared" si="379"/>
        <v>-2.0705999999999998E-5</v>
      </c>
      <c r="O1609" s="13">
        <f t="shared" si="371"/>
        <v>1.0988615612500003E-5</v>
      </c>
      <c r="P1609" s="6">
        <f t="shared" si="380"/>
        <v>34.710591076035598</v>
      </c>
      <c r="Q1609" s="7">
        <f t="shared" si="381"/>
        <v>35.163226140444749</v>
      </c>
      <c r="R1609" s="7">
        <f t="shared" si="382"/>
        <v>-1.6367738595552481</v>
      </c>
    </row>
    <row r="1610" spans="1:18" x14ac:dyDescent="0.2">
      <c r="A1610" s="7">
        <v>-17.052</v>
      </c>
      <c r="B1610" s="6">
        <v>28.6875</v>
      </c>
      <c r="C1610" s="1">
        <v>36.799999999999997</v>
      </c>
      <c r="D1610" s="1">
        <f t="shared" si="372"/>
        <v>-1.7051999999999999E-5</v>
      </c>
      <c r="E1610" s="6">
        <f t="shared" si="383"/>
        <v>1.6097804925684377E-14</v>
      </c>
      <c r="F1610" s="6">
        <f t="shared" si="373"/>
        <v>-3.1694615612500001E-5</v>
      </c>
      <c r="G1610" s="13">
        <f t="shared" si="384"/>
        <v>1.4642615612500002E-5</v>
      </c>
      <c r="H1610" s="6">
        <f t="shared" ref="H1610:H1673" si="385">(((($B1610+273.15)^(4))+($G1610/$E1610))^(0.25))-273.15</f>
        <v>36.637250136315572</v>
      </c>
      <c r="I1610" s="6">
        <f t="shared" si="374"/>
        <v>-0.16274986368442512</v>
      </c>
      <c r="J1610" s="6">
        <f t="shared" si="375"/>
        <v>28.685158705898701</v>
      </c>
      <c r="K1610" s="6">
        <f t="shared" si="376"/>
        <v>1.1706470506496203E-3</v>
      </c>
      <c r="L1610" s="6">
        <f t="shared" si="377"/>
        <v>-1.9568013067205548E-5</v>
      </c>
      <c r="M1610" s="14">
        <f t="shared" si="378"/>
        <v>1.2580065336027744E-6</v>
      </c>
      <c r="N1610" s="6">
        <f t="shared" si="379"/>
        <v>-1.7051999999999999E-5</v>
      </c>
      <c r="O1610" s="13">
        <f t="shared" ref="O1610:O1673" si="386">($N1610-$F1610)+$H$3*($N1610-$F1610)^2</f>
        <v>1.4642615612500002E-5</v>
      </c>
      <c r="P1610" s="6">
        <f t="shared" si="380"/>
        <v>36.637250136315572</v>
      </c>
      <c r="Q1610" s="7">
        <f t="shared" si="381"/>
        <v>35.458030939618915</v>
      </c>
      <c r="R1610" s="7">
        <f t="shared" si="382"/>
        <v>-1.3419690603810821</v>
      </c>
    </row>
    <row r="1611" spans="1:18" x14ac:dyDescent="0.2">
      <c r="A1611" s="7">
        <v>-18.726749999999999</v>
      </c>
      <c r="B1611" s="6">
        <v>28.6875</v>
      </c>
      <c r="C1611" s="1">
        <v>36.799999999999997</v>
      </c>
      <c r="D1611" s="1">
        <f t="shared" ref="D1611:D1674" si="387">A1611*0.000001</f>
        <v>-1.8726749999999998E-5</v>
      </c>
      <c r="E1611" s="6">
        <f t="shared" si="383"/>
        <v>1.6097804925684377E-14</v>
      </c>
      <c r="F1611" s="6">
        <f t="shared" ref="F1611:F1674" si="388">($E$3+$F$3*(B1611-25)+$G$3*((B1611-25)^2))</f>
        <v>-3.1694615612500001E-5</v>
      </c>
      <c r="G1611" s="13">
        <f t="shared" si="384"/>
        <v>1.2967865612500003E-5</v>
      </c>
      <c r="H1611" s="6">
        <f t="shared" si="385"/>
        <v>35.758671402969469</v>
      </c>
      <c r="I1611" s="6">
        <f t="shared" ref="I1611:I1674" si="389">H1611-C1611</f>
        <v>-1.0413285970305282</v>
      </c>
      <c r="J1611" s="6">
        <f t="shared" ref="J1611:J1674" si="390">0.2*(B1611+B1610)+0.6*J1610</f>
        <v>28.686095223539223</v>
      </c>
      <c r="K1611" s="6">
        <f t="shared" ref="K1611:K1674" si="391">(B1611-J1611)/2</f>
        <v>7.0238823038870635E-4</v>
      </c>
      <c r="L1611" s="6">
        <f t="shared" ref="L1611:L1674" si="392">0.2*($D1611+$D1610)+0.6*L1610</f>
        <v>-1.8896557840323329E-5</v>
      </c>
      <c r="M1611" s="14">
        <f t="shared" ref="M1611:M1674" si="393">($D1611-L1611)/2</f>
        <v>8.490392016166519E-8</v>
      </c>
      <c r="N1611" s="6">
        <f t="shared" ref="N1611:N1674" si="394">$D1611+$I$3*$K1611+$J$3*M1611</f>
        <v>-1.8726749999999998E-5</v>
      </c>
      <c r="O1611" s="13">
        <f t="shared" si="386"/>
        <v>1.2967865612500003E-5</v>
      </c>
      <c r="P1611" s="6">
        <f t="shared" ref="P1611:P1674" si="395">(((($B1611+273.15)^(4))+(O1611/$E1611))^(0.25))-273.15</f>
        <v>35.758671402969469</v>
      </c>
      <c r="Q1611" s="7">
        <f t="shared" ref="Q1611:Q1674" si="396">0.2*P1611+0.8*Q1610</f>
        <v>35.518159032289027</v>
      </c>
      <c r="R1611" s="7">
        <f t="shared" ref="R1611:R1674" si="397">Q1611-C1611</f>
        <v>-1.2818409677109699</v>
      </c>
    </row>
    <row r="1612" spans="1:18" x14ac:dyDescent="0.2">
      <c r="A1612" s="7">
        <v>-19.944749999999999</v>
      </c>
      <c r="B1612" s="6">
        <v>28.6875</v>
      </c>
      <c r="C1612" s="1">
        <v>36.799999999999997</v>
      </c>
      <c r="D1612" s="1">
        <f t="shared" si="387"/>
        <v>-1.9944749999999999E-5</v>
      </c>
      <c r="E1612" s="6">
        <f t="shared" si="383"/>
        <v>1.6097804925684377E-14</v>
      </c>
      <c r="F1612" s="6">
        <f t="shared" si="388"/>
        <v>-3.1694615612500001E-5</v>
      </c>
      <c r="G1612" s="13">
        <f t="shared" si="384"/>
        <v>1.1749865612500002E-5</v>
      </c>
      <c r="H1612" s="6">
        <f t="shared" si="385"/>
        <v>35.114964667510264</v>
      </c>
      <c r="I1612" s="6">
        <f t="shared" si="389"/>
        <v>-1.6850353324897327</v>
      </c>
      <c r="J1612" s="6">
        <f t="shared" si="390"/>
        <v>28.686657134123536</v>
      </c>
      <c r="K1612" s="6">
        <f t="shared" si="391"/>
        <v>4.2143293823215799E-4</v>
      </c>
      <c r="L1612" s="6">
        <f t="shared" si="392"/>
        <v>-1.9072234704193997E-5</v>
      </c>
      <c r="M1612" s="14">
        <f t="shared" si="393"/>
        <v>-4.3625764790300124E-7</v>
      </c>
      <c r="N1612" s="6">
        <f t="shared" si="394"/>
        <v>-1.9944749999999999E-5</v>
      </c>
      <c r="O1612" s="13">
        <f t="shared" si="386"/>
        <v>1.1749865612500002E-5</v>
      </c>
      <c r="P1612" s="6">
        <f t="shared" si="395"/>
        <v>35.114964667510264</v>
      </c>
      <c r="Q1612" s="7">
        <f t="shared" si="396"/>
        <v>35.437520159333275</v>
      </c>
      <c r="R1612" s="7">
        <f t="shared" si="397"/>
        <v>-1.3624798406667225</v>
      </c>
    </row>
    <row r="1613" spans="1:18" x14ac:dyDescent="0.2">
      <c r="A1613" s="7">
        <v>-21.0105</v>
      </c>
      <c r="B1613" s="6">
        <v>28.6875</v>
      </c>
      <c r="C1613" s="1">
        <v>36.799999999999997</v>
      </c>
      <c r="D1613" s="1">
        <f t="shared" si="387"/>
        <v>-2.1010499999999998E-5</v>
      </c>
      <c r="E1613" s="6">
        <f t="shared" si="383"/>
        <v>1.6097804925684377E-14</v>
      </c>
      <c r="F1613" s="6">
        <f t="shared" si="388"/>
        <v>-3.1694615612500001E-5</v>
      </c>
      <c r="G1613" s="13">
        <f t="shared" si="384"/>
        <v>1.0684115612500003E-5</v>
      </c>
      <c r="H1613" s="6">
        <f t="shared" si="385"/>
        <v>34.548394539487163</v>
      </c>
      <c r="I1613" s="6">
        <f t="shared" si="389"/>
        <v>-2.2516054605128346</v>
      </c>
      <c r="J1613" s="6">
        <f t="shared" si="390"/>
        <v>28.686994280474121</v>
      </c>
      <c r="K1613" s="6">
        <f t="shared" si="391"/>
        <v>2.5285976293965007E-4</v>
      </c>
      <c r="L1613" s="6">
        <f t="shared" si="392"/>
        <v>-1.9634390822516394E-5</v>
      </c>
      <c r="M1613" s="14">
        <f t="shared" si="393"/>
        <v>-6.8805458874180206E-7</v>
      </c>
      <c r="N1613" s="6">
        <f t="shared" si="394"/>
        <v>-2.1010499999999998E-5</v>
      </c>
      <c r="O1613" s="13">
        <f t="shared" si="386"/>
        <v>1.0684115612500003E-5</v>
      </c>
      <c r="P1613" s="6">
        <f t="shared" si="395"/>
        <v>34.548394539487163</v>
      </c>
      <c r="Q1613" s="7">
        <f t="shared" si="396"/>
        <v>35.259695035364054</v>
      </c>
      <c r="R1613" s="7">
        <f t="shared" si="397"/>
        <v>-1.5403049646359435</v>
      </c>
    </row>
    <row r="1614" spans="1:18" x14ac:dyDescent="0.2">
      <c r="A1614" s="7">
        <v>-17.661000000000001</v>
      </c>
      <c r="B1614" s="6">
        <v>28.75</v>
      </c>
      <c r="C1614" s="1">
        <v>36.799999999999997</v>
      </c>
      <c r="D1614" s="1">
        <f t="shared" si="387"/>
        <v>-1.7660999999999999E-5</v>
      </c>
      <c r="E1614" s="6">
        <f t="shared" si="383"/>
        <v>1.6098762038749997E-14</v>
      </c>
      <c r="F1614" s="6">
        <f t="shared" si="388"/>
        <v>-3.1670854124999996E-5</v>
      </c>
      <c r="G1614" s="13">
        <f t="shared" si="384"/>
        <v>1.4009854124999996E-5</v>
      </c>
      <c r="H1614" s="6">
        <f t="shared" si="385"/>
        <v>36.363742750988933</v>
      </c>
      <c r="I1614" s="6">
        <f t="shared" si="389"/>
        <v>-0.43625724901106366</v>
      </c>
      <c r="J1614" s="6">
        <f t="shared" si="390"/>
        <v>28.699696568284473</v>
      </c>
      <c r="K1614" s="6">
        <f t="shared" si="391"/>
        <v>2.5151715857763435E-2</v>
      </c>
      <c r="L1614" s="6">
        <f t="shared" si="392"/>
        <v>-1.9514934493509837E-5</v>
      </c>
      <c r="M1614" s="14">
        <f t="shared" si="393"/>
        <v>9.2696724675491871E-7</v>
      </c>
      <c r="N1614" s="6">
        <f t="shared" si="394"/>
        <v>-1.7660999999999999E-5</v>
      </c>
      <c r="O1614" s="13">
        <f t="shared" si="386"/>
        <v>1.4009854124999996E-5</v>
      </c>
      <c r="P1614" s="6">
        <f t="shared" si="395"/>
        <v>36.363742750988933</v>
      </c>
      <c r="Q1614" s="7">
        <f t="shared" si="396"/>
        <v>35.480504578489032</v>
      </c>
      <c r="R1614" s="7">
        <f t="shared" si="397"/>
        <v>-1.3194954215109647</v>
      </c>
    </row>
    <row r="1615" spans="1:18" x14ac:dyDescent="0.2">
      <c r="A1615" s="7">
        <v>-18.726749999999999</v>
      </c>
      <c r="B1615" s="6">
        <v>28.75</v>
      </c>
      <c r="C1615" s="1">
        <v>36.799999999999997</v>
      </c>
      <c r="D1615" s="1">
        <f t="shared" si="387"/>
        <v>-1.8726749999999998E-5</v>
      </c>
      <c r="E1615" s="6">
        <f t="shared" si="383"/>
        <v>1.6098762038749997E-14</v>
      </c>
      <c r="F1615" s="6">
        <f t="shared" si="388"/>
        <v>-3.1670854124999996E-5</v>
      </c>
      <c r="G1615" s="13">
        <f t="shared" si="384"/>
        <v>1.2944104124999997E-5</v>
      </c>
      <c r="H1615" s="6">
        <f t="shared" si="385"/>
        <v>35.804060914977924</v>
      </c>
      <c r="I1615" s="6">
        <f t="shared" si="389"/>
        <v>-0.99593908502207285</v>
      </c>
      <c r="J1615" s="6">
        <f t="shared" si="390"/>
        <v>28.719817940970682</v>
      </c>
      <c r="K1615" s="6">
        <f t="shared" si="391"/>
        <v>1.5091029514659127E-2</v>
      </c>
      <c r="L1615" s="6">
        <f t="shared" si="392"/>
        <v>-1.8986510696105902E-5</v>
      </c>
      <c r="M1615" s="14">
        <f t="shared" si="393"/>
        <v>1.2988034805295193E-7</v>
      </c>
      <c r="N1615" s="6">
        <f t="shared" si="394"/>
        <v>-1.8726749999999998E-5</v>
      </c>
      <c r="O1615" s="13">
        <f t="shared" si="386"/>
        <v>1.2944104124999997E-5</v>
      </c>
      <c r="P1615" s="6">
        <f t="shared" si="395"/>
        <v>35.804060914977924</v>
      </c>
      <c r="Q1615" s="7">
        <f t="shared" si="396"/>
        <v>35.545215845786814</v>
      </c>
      <c r="R1615" s="7">
        <f t="shared" si="397"/>
        <v>-1.2547841542131835</v>
      </c>
    </row>
    <row r="1616" spans="1:18" x14ac:dyDescent="0.2">
      <c r="A1616" s="7">
        <v>-20.401499999999999</v>
      </c>
      <c r="B1616" s="6">
        <v>28.75</v>
      </c>
      <c r="C1616" s="1">
        <v>36.799999999999997</v>
      </c>
      <c r="D1616" s="1">
        <f t="shared" si="387"/>
        <v>-2.0401499999999998E-5</v>
      </c>
      <c r="E1616" s="6">
        <f t="shared" si="383"/>
        <v>1.6098762038749997E-14</v>
      </c>
      <c r="F1616" s="6">
        <f t="shared" si="388"/>
        <v>-3.1670854124999996E-5</v>
      </c>
      <c r="G1616" s="13">
        <f t="shared" si="384"/>
        <v>1.1269354124999998E-5</v>
      </c>
      <c r="H1616" s="6">
        <f t="shared" si="385"/>
        <v>34.918366806670349</v>
      </c>
      <c r="I1616" s="6">
        <f t="shared" si="389"/>
        <v>-1.8816331933296482</v>
      </c>
      <c r="J1616" s="6">
        <f t="shared" si="390"/>
        <v>28.73189076458241</v>
      </c>
      <c r="K1616" s="6">
        <f t="shared" si="391"/>
        <v>9.0546177087951207E-3</v>
      </c>
      <c r="L1616" s="6">
        <f t="shared" si="392"/>
        <v>-1.921755641766354E-5</v>
      </c>
      <c r="M1616" s="14">
        <f t="shared" si="393"/>
        <v>-5.9197179116822864E-7</v>
      </c>
      <c r="N1616" s="6">
        <f t="shared" si="394"/>
        <v>-2.0401499999999998E-5</v>
      </c>
      <c r="O1616" s="13">
        <f t="shared" si="386"/>
        <v>1.1269354124999998E-5</v>
      </c>
      <c r="P1616" s="6">
        <f t="shared" si="395"/>
        <v>34.918366806670349</v>
      </c>
      <c r="Q1616" s="7">
        <f t="shared" si="396"/>
        <v>35.419846037963524</v>
      </c>
      <c r="R1616" s="7">
        <f t="shared" si="397"/>
        <v>-1.3801539620364736</v>
      </c>
    </row>
    <row r="1617" spans="1:18" x14ac:dyDescent="0.2">
      <c r="A1617" s="7">
        <v>-20.858250000000002</v>
      </c>
      <c r="B1617" s="6">
        <v>28.75</v>
      </c>
      <c r="C1617" s="1">
        <v>36.799999999999997</v>
      </c>
      <c r="D1617" s="1">
        <f t="shared" si="387"/>
        <v>-2.085825E-5</v>
      </c>
      <c r="E1617" s="6">
        <f t="shared" si="383"/>
        <v>1.6098762038749997E-14</v>
      </c>
      <c r="F1617" s="6">
        <f t="shared" si="388"/>
        <v>-3.1670854124999996E-5</v>
      </c>
      <c r="G1617" s="13">
        <f t="shared" si="384"/>
        <v>1.0812604124999996E-5</v>
      </c>
      <c r="H1617" s="6">
        <f t="shared" si="385"/>
        <v>34.67548308942537</v>
      </c>
      <c r="I1617" s="6">
        <f t="shared" si="389"/>
        <v>-2.1245169105746271</v>
      </c>
      <c r="J1617" s="6">
        <f t="shared" si="390"/>
        <v>28.739134458749444</v>
      </c>
      <c r="K1617" s="6">
        <f t="shared" si="391"/>
        <v>5.4327706252781383E-3</v>
      </c>
      <c r="L1617" s="6">
        <f t="shared" si="392"/>
        <v>-1.9782483850598125E-5</v>
      </c>
      <c r="M1617" s="14">
        <f t="shared" si="393"/>
        <v>-5.3788307470093732E-7</v>
      </c>
      <c r="N1617" s="6">
        <f t="shared" si="394"/>
        <v>-2.085825E-5</v>
      </c>
      <c r="O1617" s="13">
        <f t="shared" si="386"/>
        <v>1.0812604124999996E-5</v>
      </c>
      <c r="P1617" s="6">
        <f t="shared" si="395"/>
        <v>34.67548308942537</v>
      </c>
      <c r="Q1617" s="7">
        <f t="shared" si="396"/>
        <v>35.270973448255894</v>
      </c>
      <c r="R1617" s="7">
        <f t="shared" si="397"/>
        <v>-1.5290265517441028</v>
      </c>
    </row>
    <row r="1618" spans="1:18" x14ac:dyDescent="0.2">
      <c r="A1618" s="7">
        <v>-20.553750000000001</v>
      </c>
      <c r="B1618" s="6">
        <v>28.75</v>
      </c>
      <c r="C1618" s="1">
        <v>36.799999999999997</v>
      </c>
      <c r="D1618" s="1">
        <f t="shared" si="387"/>
        <v>-2.055375E-5</v>
      </c>
      <c r="E1618" s="6">
        <f t="shared" si="383"/>
        <v>1.6098762038749997E-14</v>
      </c>
      <c r="F1618" s="6">
        <f t="shared" si="388"/>
        <v>-3.1670854124999996E-5</v>
      </c>
      <c r="G1618" s="13">
        <f t="shared" si="384"/>
        <v>1.1117104124999996E-5</v>
      </c>
      <c r="H1618" s="6">
        <f t="shared" si="385"/>
        <v>34.837469403689795</v>
      </c>
      <c r="I1618" s="6">
        <f t="shared" si="389"/>
        <v>-1.9625305963102022</v>
      </c>
      <c r="J1618" s="6">
        <f t="shared" si="390"/>
        <v>28.743480675249664</v>
      </c>
      <c r="K1618" s="6">
        <f t="shared" si="391"/>
        <v>3.2596623751679488E-3</v>
      </c>
      <c r="L1618" s="6">
        <f t="shared" si="392"/>
        <v>-2.0151890310358874E-5</v>
      </c>
      <c r="M1618" s="14">
        <f t="shared" si="393"/>
        <v>-2.0092984482056264E-7</v>
      </c>
      <c r="N1618" s="6">
        <f t="shared" si="394"/>
        <v>-2.055375E-5</v>
      </c>
      <c r="O1618" s="13">
        <f t="shared" si="386"/>
        <v>1.1117104124999996E-5</v>
      </c>
      <c r="P1618" s="6">
        <f t="shared" si="395"/>
        <v>34.837469403689795</v>
      </c>
      <c r="Q1618" s="7">
        <f t="shared" si="396"/>
        <v>35.18427263934268</v>
      </c>
      <c r="R1618" s="7">
        <f t="shared" si="397"/>
        <v>-1.615727360657317</v>
      </c>
    </row>
    <row r="1619" spans="1:18" x14ac:dyDescent="0.2">
      <c r="A1619" s="7">
        <v>-20.858250000000002</v>
      </c>
      <c r="B1619" s="6">
        <v>28.75</v>
      </c>
      <c r="C1619" s="1">
        <v>36.9</v>
      </c>
      <c r="D1619" s="1">
        <f t="shared" si="387"/>
        <v>-2.085825E-5</v>
      </c>
      <c r="E1619" s="6">
        <f t="shared" si="383"/>
        <v>1.6098762038749997E-14</v>
      </c>
      <c r="F1619" s="6">
        <f t="shared" si="388"/>
        <v>-3.1670854124999996E-5</v>
      </c>
      <c r="G1619" s="13">
        <f t="shared" si="384"/>
        <v>1.0812604124999996E-5</v>
      </c>
      <c r="H1619" s="6">
        <f t="shared" si="385"/>
        <v>34.67548308942537</v>
      </c>
      <c r="I1619" s="6">
        <f t="shared" si="389"/>
        <v>-2.2245169105746285</v>
      </c>
      <c r="J1619" s="6">
        <f t="shared" si="390"/>
        <v>28.746088405149798</v>
      </c>
      <c r="K1619" s="6">
        <f t="shared" si="391"/>
        <v>1.9557974251007693E-3</v>
      </c>
      <c r="L1619" s="6">
        <f t="shared" si="392"/>
        <v>-2.0373534186215325E-5</v>
      </c>
      <c r="M1619" s="14">
        <f t="shared" si="393"/>
        <v>-2.4235790689233733E-7</v>
      </c>
      <c r="N1619" s="6">
        <f t="shared" si="394"/>
        <v>-2.085825E-5</v>
      </c>
      <c r="O1619" s="13">
        <f t="shared" si="386"/>
        <v>1.0812604124999996E-5</v>
      </c>
      <c r="P1619" s="6">
        <f t="shared" si="395"/>
        <v>34.67548308942537</v>
      </c>
      <c r="Q1619" s="7">
        <f t="shared" si="396"/>
        <v>35.082514729359218</v>
      </c>
      <c r="R1619" s="7">
        <f t="shared" si="397"/>
        <v>-1.8174852706407805</v>
      </c>
    </row>
    <row r="1620" spans="1:18" x14ac:dyDescent="0.2">
      <c r="A1620" s="7">
        <v>-17.052</v>
      </c>
      <c r="B1620" s="6">
        <v>28.75</v>
      </c>
      <c r="C1620" s="1">
        <v>36.9</v>
      </c>
      <c r="D1620" s="1">
        <f t="shared" si="387"/>
        <v>-1.7051999999999999E-5</v>
      </c>
      <c r="E1620" s="6">
        <f t="shared" si="383"/>
        <v>1.6098762038749997E-14</v>
      </c>
      <c r="F1620" s="6">
        <f t="shared" si="388"/>
        <v>-3.1670854124999996E-5</v>
      </c>
      <c r="G1620" s="13">
        <f t="shared" si="384"/>
        <v>1.4618854124999997E-5</v>
      </c>
      <c r="H1620" s="6">
        <f t="shared" si="385"/>
        <v>36.682202681531862</v>
      </c>
      <c r="I1620" s="6">
        <f t="shared" si="389"/>
        <v>-0.21779731846813633</v>
      </c>
      <c r="J1620" s="6">
        <f t="shared" si="390"/>
        <v>28.74765304308988</v>
      </c>
      <c r="K1620" s="6">
        <f t="shared" si="391"/>
        <v>1.1734784550601063E-3</v>
      </c>
      <c r="L1620" s="6">
        <f t="shared" si="392"/>
        <v>-1.9806170511729193E-5</v>
      </c>
      <c r="M1620" s="14">
        <f t="shared" si="393"/>
        <v>1.3770852558645973E-6</v>
      </c>
      <c r="N1620" s="6">
        <f t="shared" si="394"/>
        <v>-1.7051999999999999E-5</v>
      </c>
      <c r="O1620" s="13">
        <f t="shared" si="386"/>
        <v>1.4618854124999997E-5</v>
      </c>
      <c r="P1620" s="6">
        <f t="shared" si="395"/>
        <v>36.682202681531862</v>
      </c>
      <c r="Q1620" s="7">
        <f t="shared" si="396"/>
        <v>35.402452319793753</v>
      </c>
      <c r="R1620" s="7">
        <f t="shared" si="397"/>
        <v>-1.497547680206246</v>
      </c>
    </row>
    <row r="1621" spans="1:18" x14ac:dyDescent="0.2">
      <c r="A1621" s="7">
        <v>-17.81325</v>
      </c>
      <c r="B1621" s="6">
        <v>28.75</v>
      </c>
      <c r="C1621" s="1">
        <v>36.9</v>
      </c>
      <c r="D1621" s="1">
        <f t="shared" si="387"/>
        <v>-1.7813249999999998E-5</v>
      </c>
      <c r="E1621" s="6">
        <f t="shared" si="383"/>
        <v>1.6098762038749997E-14</v>
      </c>
      <c r="F1621" s="6">
        <f t="shared" si="388"/>
        <v>-3.1670854124999996E-5</v>
      </c>
      <c r="G1621" s="13">
        <f t="shared" si="384"/>
        <v>1.3857604124999998E-5</v>
      </c>
      <c r="H1621" s="6">
        <f t="shared" si="385"/>
        <v>36.283973977726646</v>
      </c>
      <c r="I1621" s="6">
        <f t="shared" si="389"/>
        <v>-0.61602602227335268</v>
      </c>
      <c r="J1621" s="6">
        <f t="shared" si="390"/>
        <v>28.748591825853929</v>
      </c>
      <c r="K1621" s="6">
        <f t="shared" si="391"/>
        <v>7.040870730357085E-4</v>
      </c>
      <c r="L1621" s="6">
        <f t="shared" si="392"/>
        <v>-1.8856752307037515E-5</v>
      </c>
      <c r="M1621" s="14">
        <f t="shared" si="393"/>
        <v>5.2175115351875852E-7</v>
      </c>
      <c r="N1621" s="6">
        <f t="shared" si="394"/>
        <v>-1.7813249999999998E-5</v>
      </c>
      <c r="O1621" s="13">
        <f t="shared" si="386"/>
        <v>1.3857604124999998E-5</v>
      </c>
      <c r="P1621" s="6">
        <f t="shared" si="395"/>
        <v>36.283973977726646</v>
      </c>
      <c r="Q1621" s="7">
        <f t="shared" si="396"/>
        <v>35.578756651380331</v>
      </c>
      <c r="R1621" s="7">
        <f t="shared" si="397"/>
        <v>-1.3212433486196673</v>
      </c>
    </row>
    <row r="1622" spans="1:18" x14ac:dyDescent="0.2">
      <c r="A1622" s="7">
        <v>-19.335750000000001</v>
      </c>
      <c r="B1622" s="6">
        <v>28.75</v>
      </c>
      <c r="C1622" s="1">
        <v>36.9</v>
      </c>
      <c r="D1622" s="1">
        <f t="shared" si="387"/>
        <v>-1.9335749999999999E-5</v>
      </c>
      <c r="E1622" s="6">
        <f t="shared" si="383"/>
        <v>1.6098762038749997E-14</v>
      </c>
      <c r="F1622" s="6">
        <f t="shared" si="388"/>
        <v>-3.1670854124999996E-5</v>
      </c>
      <c r="G1622" s="13">
        <f t="shared" si="384"/>
        <v>1.2335104124999997E-5</v>
      </c>
      <c r="H1622" s="6">
        <f t="shared" si="385"/>
        <v>35.482872114011457</v>
      </c>
      <c r="I1622" s="6">
        <f t="shared" si="389"/>
        <v>-1.4171278859885419</v>
      </c>
      <c r="J1622" s="6">
        <f t="shared" si="390"/>
        <v>28.749155095512357</v>
      </c>
      <c r="K1622" s="6">
        <f t="shared" si="391"/>
        <v>4.224522438214251E-4</v>
      </c>
      <c r="L1622" s="6">
        <f t="shared" si="392"/>
        <v>-1.8743851384222508E-5</v>
      </c>
      <c r="M1622" s="14">
        <f t="shared" si="393"/>
        <v>-2.9594930788874532E-7</v>
      </c>
      <c r="N1622" s="6">
        <f t="shared" si="394"/>
        <v>-1.9335749999999999E-5</v>
      </c>
      <c r="O1622" s="13">
        <f t="shared" si="386"/>
        <v>1.2335104124999997E-5</v>
      </c>
      <c r="P1622" s="6">
        <f t="shared" si="395"/>
        <v>35.482872114011457</v>
      </c>
      <c r="Q1622" s="7">
        <f t="shared" si="396"/>
        <v>35.559579743906554</v>
      </c>
      <c r="R1622" s="7">
        <f t="shared" si="397"/>
        <v>-1.3404202560934451</v>
      </c>
    </row>
    <row r="1623" spans="1:18" x14ac:dyDescent="0.2">
      <c r="A1623" s="7">
        <v>-20.401499999999999</v>
      </c>
      <c r="B1623" s="6">
        <v>28.75</v>
      </c>
      <c r="C1623" s="1">
        <v>36.9</v>
      </c>
      <c r="D1623" s="1">
        <f t="shared" si="387"/>
        <v>-2.0401499999999998E-5</v>
      </c>
      <c r="E1623" s="6">
        <f t="shared" si="383"/>
        <v>1.6098762038749997E-14</v>
      </c>
      <c r="F1623" s="6">
        <f t="shared" si="388"/>
        <v>-3.1670854124999996E-5</v>
      </c>
      <c r="G1623" s="13">
        <f t="shared" si="384"/>
        <v>1.1269354124999998E-5</v>
      </c>
      <c r="H1623" s="6">
        <f t="shared" si="385"/>
        <v>34.918366806670349</v>
      </c>
      <c r="I1623" s="6">
        <f t="shared" si="389"/>
        <v>-1.9816331933296496</v>
      </c>
      <c r="J1623" s="6">
        <f t="shared" si="390"/>
        <v>28.749493057307415</v>
      </c>
      <c r="K1623" s="6">
        <f t="shared" si="391"/>
        <v>2.5347134629249979E-4</v>
      </c>
      <c r="L1623" s="6">
        <f t="shared" si="392"/>
        <v>-1.9193760830533504E-5</v>
      </c>
      <c r="M1623" s="14">
        <f t="shared" si="393"/>
        <v>-6.0386958473324682E-7</v>
      </c>
      <c r="N1623" s="6">
        <f t="shared" si="394"/>
        <v>-2.0401499999999998E-5</v>
      </c>
      <c r="O1623" s="13">
        <f t="shared" si="386"/>
        <v>1.1269354124999998E-5</v>
      </c>
      <c r="P1623" s="6">
        <f t="shared" si="395"/>
        <v>34.918366806670349</v>
      </c>
      <c r="Q1623" s="7">
        <f t="shared" si="396"/>
        <v>35.431337156459314</v>
      </c>
      <c r="R1623" s="7">
        <f t="shared" si="397"/>
        <v>-1.4686628435406845</v>
      </c>
    </row>
    <row r="1624" spans="1:18" x14ac:dyDescent="0.2">
      <c r="A1624" s="7">
        <v>-20.858250000000002</v>
      </c>
      <c r="B1624" s="6">
        <v>28.75</v>
      </c>
      <c r="C1624" s="1">
        <v>36.9</v>
      </c>
      <c r="D1624" s="1">
        <f t="shared" si="387"/>
        <v>-2.085825E-5</v>
      </c>
      <c r="E1624" s="6">
        <f t="shared" si="383"/>
        <v>1.6098762038749997E-14</v>
      </c>
      <c r="F1624" s="6">
        <f t="shared" si="388"/>
        <v>-3.1670854124999996E-5</v>
      </c>
      <c r="G1624" s="13">
        <f t="shared" si="384"/>
        <v>1.0812604124999996E-5</v>
      </c>
      <c r="H1624" s="6">
        <f t="shared" si="385"/>
        <v>34.67548308942537</v>
      </c>
      <c r="I1624" s="6">
        <f t="shared" si="389"/>
        <v>-2.2245169105746285</v>
      </c>
      <c r="J1624" s="6">
        <f t="shared" si="390"/>
        <v>28.749695834384447</v>
      </c>
      <c r="K1624" s="6">
        <f t="shared" si="391"/>
        <v>1.5208280777656569E-4</v>
      </c>
      <c r="L1624" s="6">
        <f t="shared" si="392"/>
        <v>-1.9768206498320103E-5</v>
      </c>
      <c r="M1624" s="14">
        <f t="shared" si="393"/>
        <v>-5.4502175083994856E-7</v>
      </c>
      <c r="N1624" s="6">
        <f t="shared" si="394"/>
        <v>-2.085825E-5</v>
      </c>
      <c r="O1624" s="13">
        <f t="shared" si="386"/>
        <v>1.0812604124999996E-5</v>
      </c>
      <c r="P1624" s="6">
        <f t="shared" si="395"/>
        <v>34.67548308942537</v>
      </c>
      <c r="Q1624" s="7">
        <f t="shared" si="396"/>
        <v>35.280166343052528</v>
      </c>
      <c r="R1624" s="7">
        <f t="shared" si="397"/>
        <v>-1.6198336569474705</v>
      </c>
    </row>
    <row r="1625" spans="1:18" x14ac:dyDescent="0.2">
      <c r="A1625" s="7">
        <v>-17.81325</v>
      </c>
      <c r="B1625" s="6">
        <v>28.8125</v>
      </c>
      <c r="C1625" s="1">
        <v>36.9</v>
      </c>
      <c r="D1625" s="1">
        <f t="shared" si="387"/>
        <v>-1.7813249999999998E-5</v>
      </c>
      <c r="E1625" s="6">
        <f t="shared" si="383"/>
        <v>1.6099718397434374E-14</v>
      </c>
      <c r="F1625" s="6">
        <f t="shared" si="388"/>
        <v>-3.16466025E-5</v>
      </c>
      <c r="G1625" s="13">
        <f t="shared" si="384"/>
        <v>1.3833352500000002E-5</v>
      </c>
      <c r="H1625" s="6">
        <f t="shared" si="385"/>
        <v>36.328885465513451</v>
      </c>
      <c r="I1625" s="6">
        <f t="shared" si="389"/>
        <v>-0.57111453448654714</v>
      </c>
      <c r="J1625" s="6">
        <f t="shared" si="390"/>
        <v>28.762317500630665</v>
      </c>
      <c r="K1625" s="6">
        <f t="shared" si="391"/>
        <v>2.509124968466736E-2</v>
      </c>
      <c r="L1625" s="6">
        <f t="shared" si="392"/>
        <v>-1.959522389899206E-5</v>
      </c>
      <c r="M1625" s="14">
        <f t="shared" si="393"/>
        <v>8.909869494960314E-7</v>
      </c>
      <c r="N1625" s="6">
        <f t="shared" si="394"/>
        <v>-1.7813249999999998E-5</v>
      </c>
      <c r="O1625" s="13">
        <f t="shared" si="386"/>
        <v>1.3833352500000002E-5</v>
      </c>
      <c r="P1625" s="6">
        <f t="shared" si="395"/>
        <v>36.328885465513451</v>
      </c>
      <c r="Q1625" s="7">
        <f t="shared" si="396"/>
        <v>35.489910167544714</v>
      </c>
      <c r="R1625" s="7">
        <f t="shared" si="397"/>
        <v>-1.4100898324552844</v>
      </c>
    </row>
    <row r="1626" spans="1:18" x14ac:dyDescent="0.2">
      <c r="A1626" s="7">
        <v>-18.117750000000001</v>
      </c>
      <c r="B1626" s="6">
        <v>28.8125</v>
      </c>
      <c r="C1626" s="1">
        <v>36.9</v>
      </c>
      <c r="D1626" s="1">
        <f t="shared" si="387"/>
        <v>-1.8117750000000001E-5</v>
      </c>
      <c r="E1626" s="6">
        <f t="shared" si="383"/>
        <v>1.6099718397434374E-14</v>
      </c>
      <c r="F1626" s="6">
        <f t="shared" si="388"/>
        <v>-3.16466025E-5</v>
      </c>
      <c r="G1626" s="13">
        <f t="shared" si="384"/>
        <v>1.3528852499999999E-5</v>
      </c>
      <c r="H1626" s="6">
        <f t="shared" si="385"/>
        <v>36.169241681904509</v>
      </c>
      <c r="I1626" s="6">
        <f t="shared" si="389"/>
        <v>-0.7307583180954893</v>
      </c>
      <c r="J1626" s="6">
        <f t="shared" si="390"/>
        <v>28.782390500378398</v>
      </c>
      <c r="K1626" s="6">
        <f t="shared" si="391"/>
        <v>1.5054749810801127E-2</v>
      </c>
      <c r="L1626" s="6">
        <f t="shared" si="392"/>
        <v>-1.8943334339395235E-5</v>
      </c>
      <c r="M1626" s="14">
        <f t="shared" si="393"/>
        <v>4.1279216969761672E-7</v>
      </c>
      <c r="N1626" s="6">
        <f t="shared" si="394"/>
        <v>-1.8117750000000001E-5</v>
      </c>
      <c r="O1626" s="13">
        <f t="shared" si="386"/>
        <v>1.3528852499999999E-5</v>
      </c>
      <c r="P1626" s="6">
        <f t="shared" si="395"/>
        <v>36.169241681904509</v>
      </c>
      <c r="Q1626" s="7">
        <f t="shared" si="396"/>
        <v>35.625776470416675</v>
      </c>
      <c r="R1626" s="7">
        <f t="shared" si="397"/>
        <v>-1.274223529583324</v>
      </c>
    </row>
    <row r="1627" spans="1:18" x14ac:dyDescent="0.2">
      <c r="A1627" s="7">
        <v>-18.5745</v>
      </c>
      <c r="B1627" s="6">
        <v>28.8125</v>
      </c>
      <c r="C1627" s="1">
        <v>36.9</v>
      </c>
      <c r="D1627" s="1">
        <f t="shared" si="387"/>
        <v>-1.85745E-5</v>
      </c>
      <c r="E1627" s="6">
        <f t="shared" si="383"/>
        <v>1.6099718397434374E-14</v>
      </c>
      <c r="F1627" s="6">
        <f t="shared" si="388"/>
        <v>-3.16466025E-5</v>
      </c>
      <c r="G1627" s="13">
        <f t="shared" si="384"/>
        <v>1.30721025E-5</v>
      </c>
      <c r="H1627" s="6">
        <f t="shared" si="385"/>
        <v>35.929311539398839</v>
      </c>
      <c r="I1627" s="6">
        <f t="shared" si="389"/>
        <v>-0.97068846060115987</v>
      </c>
      <c r="J1627" s="6">
        <f t="shared" si="390"/>
        <v>28.794434300227039</v>
      </c>
      <c r="K1627" s="6">
        <f t="shared" si="391"/>
        <v>9.0328498864806761E-3</v>
      </c>
      <c r="L1627" s="6">
        <f t="shared" si="392"/>
        <v>-1.8704450603637139E-5</v>
      </c>
      <c r="M1627" s="14">
        <f t="shared" si="393"/>
        <v>6.4975301818569561E-8</v>
      </c>
      <c r="N1627" s="6">
        <f t="shared" si="394"/>
        <v>-1.85745E-5</v>
      </c>
      <c r="O1627" s="13">
        <f t="shared" si="386"/>
        <v>1.30721025E-5</v>
      </c>
      <c r="P1627" s="6">
        <f t="shared" si="395"/>
        <v>35.929311539398839</v>
      </c>
      <c r="Q1627" s="7">
        <f t="shared" si="396"/>
        <v>35.686483484213106</v>
      </c>
      <c r="R1627" s="7">
        <f t="shared" si="397"/>
        <v>-1.2135165157868926</v>
      </c>
    </row>
    <row r="1628" spans="1:18" x14ac:dyDescent="0.2">
      <c r="A1628" s="7">
        <v>-19.488</v>
      </c>
      <c r="B1628" s="6">
        <v>28.8125</v>
      </c>
      <c r="C1628" s="1">
        <v>36.9</v>
      </c>
      <c r="D1628" s="1">
        <f t="shared" si="387"/>
        <v>-1.9487999999999997E-5</v>
      </c>
      <c r="E1628" s="6">
        <f t="shared" si="383"/>
        <v>1.6099718397434374E-14</v>
      </c>
      <c r="F1628" s="6">
        <f t="shared" si="388"/>
        <v>-3.16466025E-5</v>
      </c>
      <c r="G1628" s="13">
        <f t="shared" si="384"/>
        <v>1.2158602500000003E-5</v>
      </c>
      <c r="H1628" s="6">
        <f t="shared" si="385"/>
        <v>35.447768016766815</v>
      </c>
      <c r="I1628" s="6">
        <f t="shared" si="389"/>
        <v>-1.4522319832331831</v>
      </c>
      <c r="J1628" s="6">
        <f t="shared" si="390"/>
        <v>28.801660580136222</v>
      </c>
      <c r="K1628" s="6">
        <f t="shared" si="391"/>
        <v>5.4197099318891162E-3</v>
      </c>
      <c r="L1628" s="6">
        <f t="shared" si="392"/>
        <v>-1.8835170362182283E-5</v>
      </c>
      <c r="M1628" s="14">
        <f t="shared" si="393"/>
        <v>-3.2641481890885717E-7</v>
      </c>
      <c r="N1628" s="6">
        <f t="shared" si="394"/>
        <v>-1.9487999999999997E-5</v>
      </c>
      <c r="O1628" s="13">
        <f t="shared" si="386"/>
        <v>1.2158602500000003E-5</v>
      </c>
      <c r="P1628" s="6">
        <f t="shared" si="395"/>
        <v>35.447768016766815</v>
      </c>
      <c r="Q1628" s="7">
        <f t="shared" si="396"/>
        <v>35.638740390723854</v>
      </c>
      <c r="R1628" s="7">
        <f t="shared" si="397"/>
        <v>-1.261259609276145</v>
      </c>
    </row>
    <row r="1629" spans="1:18" x14ac:dyDescent="0.2">
      <c r="A1629" s="7">
        <v>-19.335750000000001</v>
      </c>
      <c r="B1629" s="6">
        <v>28.8125</v>
      </c>
      <c r="C1629" s="1">
        <v>36.9</v>
      </c>
      <c r="D1629" s="1">
        <f t="shared" si="387"/>
        <v>-1.9335749999999999E-5</v>
      </c>
      <c r="E1629" s="6">
        <f t="shared" si="383"/>
        <v>1.6099718397434374E-14</v>
      </c>
      <c r="F1629" s="6">
        <f t="shared" si="388"/>
        <v>-3.16466025E-5</v>
      </c>
      <c r="G1629" s="13">
        <f t="shared" si="384"/>
        <v>1.2310852500000001E-5</v>
      </c>
      <c r="H1629" s="6">
        <f t="shared" si="385"/>
        <v>35.528181882497847</v>
      </c>
      <c r="I1629" s="6">
        <f t="shared" si="389"/>
        <v>-1.3718181175021513</v>
      </c>
      <c r="J1629" s="6">
        <f t="shared" si="390"/>
        <v>28.805996348081734</v>
      </c>
      <c r="K1629" s="6">
        <f t="shared" si="391"/>
        <v>3.2518259591327592E-3</v>
      </c>
      <c r="L1629" s="6">
        <f t="shared" si="392"/>
        <v>-1.9065852217309367E-5</v>
      </c>
      <c r="M1629" s="14">
        <f t="shared" si="393"/>
        <v>-1.3494889134531561E-7</v>
      </c>
      <c r="N1629" s="6">
        <f t="shared" si="394"/>
        <v>-1.9335749999999999E-5</v>
      </c>
      <c r="O1629" s="13">
        <f t="shared" si="386"/>
        <v>1.2310852500000001E-5</v>
      </c>
      <c r="P1629" s="6">
        <f t="shared" si="395"/>
        <v>35.528181882497847</v>
      </c>
      <c r="Q1629" s="7">
        <f t="shared" si="396"/>
        <v>35.616628689078652</v>
      </c>
      <c r="R1629" s="7">
        <f t="shared" si="397"/>
        <v>-1.2833713109213463</v>
      </c>
    </row>
    <row r="1630" spans="1:18" x14ac:dyDescent="0.2">
      <c r="A1630" s="7">
        <v>-19.944749999999999</v>
      </c>
      <c r="B1630" s="6">
        <v>28.8125</v>
      </c>
      <c r="C1630" s="1">
        <v>36.9</v>
      </c>
      <c r="D1630" s="1">
        <f t="shared" si="387"/>
        <v>-1.9944749999999999E-5</v>
      </c>
      <c r="E1630" s="6">
        <f t="shared" si="383"/>
        <v>1.6099718397434374E-14</v>
      </c>
      <c r="F1630" s="6">
        <f t="shared" si="388"/>
        <v>-3.16466025E-5</v>
      </c>
      <c r="G1630" s="13">
        <f t="shared" si="384"/>
        <v>1.1701852500000001E-5</v>
      </c>
      <c r="H1630" s="6">
        <f t="shared" si="385"/>
        <v>35.20614849038958</v>
      </c>
      <c r="I1630" s="6">
        <f t="shared" si="389"/>
        <v>-1.6938515096104183</v>
      </c>
      <c r="J1630" s="6">
        <f t="shared" si="390"/>
        <v>28.808597808849044</v>
      </c>
      <c r="K1630" s="6">
        <f t="shared" si="391"/>
        <v>1.9510955754782344E-3</v>
      </c>
      <c r="L1630" s="6">
        <f t="shared" si="392"/>
        <v>-1.929561133038562E-5</v>
      </c>
      <c r="M1630" s="14">
        <f t="shared" si="393"/>
        <v>-3.2456933480718954E-7</v>
      </c>
      <c r="N1630" s="6">
        <f t="shared" si="394"/>
        <v>-1.9944749999999999E-5</v>
      </c>
      <c r="O1630" s="13">
        <f t="shared" si="386"/>
        <v>1.1701852500000001E-5</v>
      </c>
      <c r="P1630" s="6">
        <f t="shared" si="395"/>
        <v>35.20614849038958</v>
      </c>
      <c r="Q1630" s="7">
        <f t="shared" si="396"/>
        <v>35.534532649340839</v>
      </c>
      <c r="R1630" s="7">
        <f t="shared" si="397"/>
        <v>-1.3654673506591593</v>
      </c>
    </row>
    <row r="1631" spans="1:18" x14ac:dyDescent="0.2">
      <c r="A1631" s="7">
        <v>-20.401499999999999</v>
      </c>
      <c r="B1631" s="6">
        <v>28.8125</v>
      </c>
      <c r="C1631" s="1">
        <v>36.9</v>
      </c>
      <c r="D1631" s="1">
        <f t="shared" si="387"/>
        <v>-2.0401499999999998E-5</v>
      </c>
      <c r="E1631" s="6">
        <f t="shared" si="383"/>
        <v>1.6099718397434374E-14</v>
      </c>
      <c r="F1631" s="6">
        <f t="shared" si="388"/>
        <v>-3.16466025E-5</v>
      </c>
      <c r="G1631" s="13">
        <f t="shared" si="384"/>
        <v>1.1245102500000002E-5</v>
      </c>
      <c r="H1631" s="6">
        <f t="shared" si="385"/>
        <v>34.963959645570583</v>
      </c>
      <c r="I1631" s="6">
        <f t="shared" si="389"/>
        <v>-1.9360403544294158</v>
      </c>
      <c r="J1631" s="6">
        <f t="shared" si="390"/>
        <v>28.810158685309425</v>
      </c>
      <c r="K1631" s="6">
        <f t="shared" si="391"/>
        <v>1.1706573452876512E-3</v>
      </c>
      <c r="L1631" s="6">
        <f t="shared" si="392"/>
        <v>-1.9646616798231374E-5</v>
      </c>
      <c r="M1631" s="14">
        <f t="shared" si="393"/>
        <v>-3.7744160088431182E-7</v>
      </c>
      <c r="N1631" s="6">
        <f t="shared" si="394"/>
        <v>-2.0401499999999998E-5</v>
      </c>
      <c r="O1631" s="13">
        <f t="shared" si="386"/>
        <v>1.1245102500000002E-5</v>
      </c>
      <c r="P1631" s="6">
        <f t="shared" si="395"/>
        <v>34.963959645570583</v>
      </c>
      <c r="Q1631" s="7">
        <f t="shared" si="396"/>
        <v>35.420418048586789</v>
      </c>
      <c r="R1631" s="7">
        <f t="shared" si="397"/>
        <v>-1.4795819514132091</v>
      </c>
    </row>
    <row r="1632" spans="1:18" x14ac:dyDescent="0.2">
      <c r="A1632" s="7">
        <v>-16.443000000000001</v>
      </c>
      <c r="B1632" s="6">
        <v>28.8125</v>
      </c>
      <c r="C1632" s="1">
        <v>36.9</v>
      </c>
      <c r="D1632" s="1">
        <f t="shared" si="387"/>
        <v>-1.6443000000000002E-5</v>
      </c>
      <c r="E1632" s="6">
        <f t="shared" si="383"/>
        <v>1.6099718397434374E-14</v>
      </c>
      <c r="F1632" s="6">
        <f t="shared" si="388"/>
        <v>-3.16466025E-5</v>
      </c>
      <c r="G1632" s="13">
        <f t="shared" si="384"/>
        <v>1.5203602499999998E-5</v>
      </c>
      <c r="H1632" s="6">
        <f t="shared" si="385"/>
        <v>37.044242672959513</v>
      </c>
      <c r="I1632" s="6">
        <f t="shared" si="389"/>
        <v>0.1442426729595141</v>
      </c>
      <c r="J1632" s="6">
        <f t="shared" si="390"/>
        <v>28.811095211185652</v>
      </c>
      <c r="K1632" s="6">
        <f t="shared" si="391"/>
        <v>7.023944071740118E-4</v>
      </c>
      <c r="L1632" s="6">
        <f t="shared" si="392"/>
        <v>-1.9156870078938826E-5</v>
      </c>
      <c r="M1632" s="14">
        <f t="shared" si="393"/>
        <v>1.3569350394694123E-6</v>
      </c>
      <c r="N1632" s="6">
        <f t="shared" si="394"/>
        <v>-1.6443000000000002E-5</v>
      </c>
      <c r="O1632" s="13">
        <f t="shared" si="386"/>
        <v>1.5203602499999998E-5</v>
      </c>
      <c r="P1632" s="6">
        <f t="shared" si="395"/>
        <v>37.044242672959513</v>
      </c>
      <c r="Q1632" s="7">
        <f t="shared" si="396"/>
        <v>35.745182973461333</v>
      </c>
      <c r="R1632" s="7">
        <f t="shared" si="397"/>
        <v>-1.1548170265386659</v>
      </c>
    </row>
    <row r="1633" spans="1:18" x14ac:dyDescent="0.2">
      <c r="A1633" s="7">
        <v>-17.81325</v>
      </c>
      <c r="B1633" s="6">
        <v>28.8125</v>
      </c>
      <c r="C1633" s="1">
        <v>36.9</v>
      </c>
      <c r="D1633" s="1">
        <f t="shared" si="387"/>
        <v>-1.7813249999999998E-5</v>
      </c>
      <c r="E1633" s="6">
        <f t="shared" si="383"/>
        <v>1.6099718397434374E-14</v>
      </c>
      <c r="F1633" s="6">
        <f t="shared" si="388"/>
        <v>-3.16466025E-5</v>
      </c>
      <c r="G1633" s="13">
        <f t="shared" si="384"/>
        <v>1.3833352500000002E-5</v>
      </c>
      <c r="H1633" s="6">
        <f t="shared" si="385"/>
        <v>36.328885465513451</v>
      </c>
      <c r="I1633" s="6">
        <f t="shared" si="389"/>
        <v>-0.57111453448654714</v>
      </c>
      <c r="J1633" s="6">
        <f t="shared" si="390"/>
        <v>28.811657126711388</v>
      </c>
      <c r="K1633" s="6">
        <f t="shared" si="391"/>
        <v>4.2143664430582817E-4</v>
      </c>
      <c r="L1633" s="6">
        <f t="shared" si="392"/>
        <v>-1.8345372047363296E-5</v>
      </c>
      <c r="M1633" s="14">
        <f t="shared" si="393"/>
        <v>2.6606102368164939E-7</v>
      </c>
      <c r="N1633" s="6">
        <f t="shared" si="394"/>
        <v>-1.7813249999999998E-5</v>
      </c>
      <c r="O1633" s="13">
        <f t="shared" si="386"/>
        <v>1.3833352500000002E-5</v>
      </c>
      <c r="P1633" s="6">
        <f t="shared" si="395"/>
        <v>36.328885465513451</v>
      </c>
      <c r="Q1633" s="7">
        <f t="shared" si="396"/>
        <v>35.861923471871755</v>
      </c>
      <c r="R1633" s="7">
        <f t="shared" si="397"/>
        <v>-1.0380765281282436</v>
      </c>
    </row>
    <row r="1634" spans="1:18" x14ac:dyDescent="0.2">
      <c r="A1634" s="7">
        <v>-19.640250000000002</v>
      </c>
      <c r="B1634" s="6">
        <v>28.8125</v>
      </c>
      <c r="C1634" s="1">
        <v>36.9</v>
      </c>
      <c r="D1634" s="1">
        <f t="shared" si="387"/>
        <v>-1.9640250000000002E-5</v>
      </c>
      <c r="E1634" s="6">
        <f t="shared" si="383"/>
        <v>1.6099718397434374E-14</v>
      </c>
      <c r="F1634" s="6">
        <f t="shared" si="388"/>
        <v>-3.16466025E-5</v>
      </c>
      <c r="G1634" s="13">
        <f t="shared" si="384"/>
        <v>1.2006352499999997E-5</v>
      </c>
      <c r="H1634" s="6">
        <f t="shared" si="385"/>
        <v>35.367291239535462</v>
      </c>
      <c r="I1634" s="6">
        <f t="shared" si="389"/>
        <v>-1.5327087604645371</v>
      </c>
      <c r="J1634" s="6">
        <f t="shared" si="390"/>
        <v>28.81199427602683</v>
      </c>
      <c r="K1634" s="6">
        <f t="shared" si="391"/>
        <v>2.5286198658491799E-4</v>
      </c>
      <c r="L1634" s="6">
        <f t="shared" si="392"/>
        <v>-1.849792322841798E-5</v>
      </c>
      <c r="M1634" s="14">
        <f t="shared" si="393"/>
        <v>-5.7116338579101123E-7</v>
      </c>
      <c r="N1634" s="6">
        <f t="shared" si="394"/>
        <v>-1.9640250000000002E-5</v>
      </c>
      <c r="O1634" s="13">
        <f t="shared" si="386"/>
        <v>1.2006352499999997E-5</v>
      </c>
      <c r="P1634" s="6">
        <f t="shared" si="395"/>
        <v>35.367291239535462</v>
      </c>
      <c r="Q1634" s="7">
        <f t="shared" si="396"/>
        <v>35.762997025404495</v>
      </c>
      <c r="R1634" s="7">
        <f t="shared" si="397"/>
        <v>-1.1370029745955037</v>
      </c>
    </row>
    <row r="1635" spans="1:18" x14ac:dyDescent="0.2">
      <c r="A1635" s="7">
        <v>-20.097000000000001</v>
      </c>
      <c r="B1635" s="6">
        <v>28.8125</v>
      </c>
      <c r="C1635" s="1">
        <v>36.9</v>
      </c>
      <c r="D1635" s="1">
        <f t="shared" si="387"/>
        <v>-2.0097000000000001E-5</v>
      </c>
      <c r="E1635" s="6">
        <f t="shared" si="383"/>
        <v>1.6099718397434374E-14</v>
      </c>
      <c r="F1635" s="6">
        <f t="shared" si="388"/>
        <v>-3.16466025E-5</v>
      </c>
      <c r="G1635" s="13">
        <f t="shared" si="384"/>
        <v>1.1549602499999999E-5</v>
      </c>
      <c r="H1635" s="6">
        <f t="shared" si="385"/>
        <v>35.125482287555315</v>
      </c>
      <c r="I1635" s="6">
        <f t="shared" si="389"/>
        <v>-1.774517712444684</v>
      </c>
      <c r="J1635" s="6">
        <f t="shared" si="390"/>
        <v>28.812196565616098</v>
      </c>
      <c r="K1635" s="6">
        <f t="shared" si="391"/>
        <v>1.5171719195095079E-4</v>
      </c>
      <c r="L1635" s="6">
        <f t="shared" si="392"/>
        <v>-1.9046203937050786E-5</v>
      </c>
      <c r="M1635" s="14">
        <f t="shared" si="393"/>
        <v>-5.2539803147460721E-7</v>
      </c>
      <c r="N1635" s="6">
        <f t="shared" si="394"/>
        <v>-2.0097000000000001E-5</v>
      </c>
      <c r="O1635" s="13">
        <f t="shared" si="386"/>
        <v>1.1549602499999999E-5</v>
      </c>
      <c r="P1635" s="6">
        <f t="shared" si="395"/>
        <v>35.125482287555315</v>
      </c>
      <c r="Q1635" s="7">
        <f t="shared" si="396"/>
        <v>35.635494077834657</v>
      </c>
      <c r="R1635" s="7">
        <f t="shared" si="397"/>
        <v>-1.2645059221653412</v>
      </c>
    </row>
    <row r="1636" spans="1:18" x14ac:dyDescent="0.2">
      <c r="A1636" s="7">
        <v>-20.24925</v>
      </c>
      <c r="B1636" s="6">
        <v>28.8125</v>
      </c>
      <c r="C1636" s="1">
        <v>36.9</v>
      </c>
      <c r="D1636" s="1">
        <f t="shared" si="387"/>
        <v>-2.0249249999999999E-5</v>
      </c>
      <c r="E1636" s="6">
        <f t="shared" si="383"/>
        <v>1.6099718397434374E-14</v>
      </c>
      <c r="F1636" s="6">
        <f t="shared" si="388"/>
        <v>-3.16466025E-5</v>
      </c>
      <c r="G1636" s="13">
        <f t="shared" si="384"/>
        <v>1.13973525E-5</v>
      </c>
      <c r="H1636" s="6">
        <f t="shared" si="385"/>
        <v>35.044752711379999</v>
      </c>
      <c r="I1636" s="6">
        <f t="shared" si="389"/>
        <v>-1.8552472886199993</v>
      </c>
      <c r="J1636" s="6">
        <f t="shared" si="390"/>
        <v>28.812317939369656</v>
      </c>
      <c r="K1636" s="6">
        <f t="shared" si="391"/>
        <v>9.103031517199156E-5</v>
      </c>
      <c r="L1636" s="6">
        <f t="shared" si="392"/>
        <v>-1.9496972362230472E-5</v>
      </c>
      <c r="M1636" s="14">
        <f t="shared" si="393"/>
        <v>-3.7613881888476369E-7</v>
      </c>
      <c r="N1636" s="6">
        <f t="shared" si="394"/>
        <v>-2.0249249999999999E-5</v>
      </c>
      <c r="O1636" s="13">
        <f t="shared" si="386"/>
        <v>1.13973525E-5</v>
      </c>
      <c r="P1636" s="6">
        <f t="shared" si="395"/>
        <v>35.044752711379999</v>
      </c>
      <c r="Q1636" s="7">
        <f t="shared" si="396"/>
        <v>35.517345804543723</v>
      </c>
      <c r="R1636" s="7">
        <f t="shared" si="397"/>
        <v>-1.3826541954562757</v>
      </c>
    </row>
    <row r="1637" spans="1:18" x14ac:dyDescent="0.2">
      <c r="A1637" s="7">
        <v>-20.401499999999999</v>
      </c>
      <c r="B1637" s="6">
        <v>28.8125</v>
      </c>
      <c r="C1637" s="1">
        <v>36.9</v>
      </c>
      <c r="D1637" s="1">
        <f t="shared" si="387"/>
        <v>-2.0401499999999998E-5</v>
      </c>
      <c r="E1637" s="6">
        <f t="shared" si="383"/>
        <v>1.6099718397434374E-14</v>
      </c>
      <c r="F1637" s="6">
        <f t="shared" si="388"/>
        <v>-3.16466025E-5</v>
      </c>
      <c r="G1637" s="13">
        <f t="shared" si="384"/>
        <v>1.1245102500000002E-5</v>
      </c>
      <c r="H1637" s="6">
        <f t="shared" si="385"/>
        <v>34.963959645570583</v>
      </c>
      <c r="I1637" s="6">
        <f t="shared" si="389"/>
        <v>-1.9360403544294158</v>
      </c>
      <c r="J1637" s="6">
        <f t="shared" si="390"/>
        <v>28.812390763621792</v>
      </c>
      <c r="K1637" s="6">
        <f t="shared" si="391"/>
        <v>5.4618189103905479E-5</v>
      </c>
      <c r="L1637" s="6">
        <f t="shared" si="392"/>
        <v>-1.9828333417338281E-5</v>
      </c>
      <c r="M1637" s="14">
        <f t="shared" si="393"/>
        <v>-2.8658329133085826E-7</v>
      </c>
      <c r="N1637" s="6">
        <f t="shared" si="394"/>
        <v>-2.0401499999999998E-5</v>
      </c>
      <c r="O1637" s="13">
        <f t="shared" si="386"/>
        <v>1.1245102500000002E-5</v>
      </c>
      <c r="P1637" s="6">
        <f t="shared" si="395"/>
        <v>34.963959645570583</v>
      </c>
      <c r="Q1637" s="7">
        <f t="shared" si="396"/>
        <v>35.406668572749098</v>
      </c>
      <c r="R1637" s="7">
        <f t="shared" si="397"/>
        <v>-1.4933314272509008</v>
      </c>
    </row>
    <row r="1638" spans="1:18" x14ac:dyDescent="0.2">
      <c r="A1638" s="7">
        <v>-17.661000000000001</v>
      </c>
      <c r="B1638" s="6">
        <v>28.875</v>
      </c>
      <c r="C1638" s="1">
        <v>36.9</v>
      </c>
      <c r="D1638" s="1">
        <f t="shared" si="387"/>
        <v>-1.7660999999999999E-5</v>
      </c>
      <c r="E1638" s="6">
        <f t="shared" si="383"/>
        <v>1.6100674001737498E-14</v>
      </c>
      <c r="F1638" s="6">
        <f t="shared" si="388"/>
        <v>-3.16218607375E-5</v>
      </c>
      <c r="G1638" s="13">
        <f t="shared" si="384"/>
        <v>1.3960860737500001E-5</v>
      </c>
      <c r="H1638" s="6">
        <f t="shared" si="385"/>
        <v>36.453248802917869</v>
      </c>
      <c r="I1638" s="6">
        <f t="shared" si="389"/>
        <v>-0.44675119708212918</v>
      </c>
      <c r="J1638" s="6">
        <f t="shared" si="390"/>
        <v>28.824934458173075</v>
      </c>
      <c r="K1638" s="6">
        <f t="shared" si="391"/>
        <v>2.5032770913462343E-2</v>
      </c>
      <c r="L1638" s="6">
        <f t="shared" si="392"/>
        <v>-1.9509500050402967E-5</v>
      </c>
      <c r="M1638" s="14">
        <f t="shared" si="393"/>
        <v>9.242500252014838E-7</v>
      </c>
      <c r="N1638" s="6">
        <f t="shared" si="394"/>
        <v>-1.7660999999999999E-5</v>
      </c>
      <c r="O1638" s="13">
        <f t="shared" si="386"/>
        <v>1.3960860737500001E-5</v>
      </c>
      <c r="P1638" s="6">
        <f t="shared" si="395"/>
        <v>36.453248802917869</v>
      </c>
      <c r="Q1638" s="7">
        <f t="shared" si="396"/>
        <v>35.615984618782853</v>
      </c>
      <c r="R1638" s="7">
        <f t="shared" si="397"/>
        <v>-1.2840153812171451</v>
      </c>
    </row>
    <row r="1639" spans="1:18" x14ac:dyDescent="0.2">
      <c r="A1639" s="7">
        <v>-18.27</v>
      </c>
      <c r="B1639" s="6">
        <v>28.875</v>
      </c>
      <c r="C1639" s="1">
        <v>36.9</v>
      </c>
      <c r="D1639" s="1">
        <f t="shared" si="387"/>
        <v>-1.827E-5</v>
      </c>
      <c r="E1639" s="6">
        <f t="shared" si="383"/>
        <v>1.6100674001737498E-14</v>
      </c>
      <c r="F1639" s="6">
        <f t="shared" si="388"/>
        <v>-3.16218607375E-5</v>
      </c>
      <c r="G1639" s="13">
        <f t="shared" si="384"/>
        <v>1.33518607375E-5</v>
      </c>
      <c r="H1639" s="6">
        <f t="shared" si="385"/>
        <v>36.134118339788415</v>
      </c>
      <c r="I1639" s="6">
        <f t="shared" si="389"/>
        <v>-0.76588166021158344</v>
      </c>
      <c r="J1639" s="6">
        <f t="shared" si="390"/>
        <v>28.844960674903845</v>
      </c>
      <c r="K1639" s="6">
        <f t="shared" si="391"/>
        <v>1.5019662548077406E-2</v>
      </c>
      <c r="L1639" s="6">
        <f t="shared" si="392"/>
        <v>-1.8891900030241781E-5</v>
      </c>
      <c r="M1639" s="14">
        <f t="shared" si="393"/>
        <v>3.1095001512089078E-7</v>
      </c>
      <c r="N1639" s="6">
        <f t="shared" si="394"/>
        <v>-1.827E-5</v>
      </c>
      <c r="O1639" s="13">
        <f t="shared" si="386"/>
        <v>1.33518607375E-5</v>
      </c>
      <c r="P1639" s="6">
        <f t="shared" si="395"/>
        <v>36.134118339788415</v>
      </c>
      <c r="Q1639" s="7">
        <f t="shared" si="396"/>
        <v>35.719611362983969</v>
      </c>
      <c r="R1639" s="7">
        <f t="shared" si="397"/>
        <v>-1.1803886370160299</v>
      </c>
    </row>
    <row r="1640" spans="1:18" x14ac:dyDescent="0.2">
      <c r="A1640" s="7">
        <v>-19.7925</v>
      </c>
      <c r="B1640" s="6">
        <v>28.875</v>
      </c>
      <c r="C1640" s="1">
        <v>36.9</v>
      </c>
      <c r="D1640" s="1">
        <f t="shared" si="387"/>
        <v>-1.9792500000000001E-5</v>
      </c>
      <c r="E1640" s="6">
        <f t="shared" si="383"/>
        <v>1.6100674001737498E-14</v>
      </c>
      <c r="F1640" s="6">
        <f t="shared" si="388"/>
        <v>-3.16218607375E-5</v>
      </c>
      <c r="G1640" s="13">
        <f t="shared" si="384"/>
        <v>1.1829360737499999E-5</v>
      </c>
      <c r="H1640" s="6">
        <f t="shared" si="385"/>
        <v>35.331941025831043</v>
      </c>
      <c r="I1640" s="6">
        <f t="shared" si="389"/>
        <v>-1.5680589741689559</v>
      </c>
      <c r="J1640" s="6">
        <f t="shared" si="390"/>
        <v>28.856976404942309</v>
      </c>
      <c r="K1640" s="6">
        <f t="shared" si="391"/>
        <v>9.011797528845733E-3</v>
      </c>
      <c r="L1640" s="6">
        <f t="shared" si="392"/>
        <v>-1.8947640018145069E-5</v>
      </c>
      <c r="M1640" s="14">
        <f t="shared" si="393"/>
        <v>-4.2242999092746563E-7</v>
      </c>
      <c r="N1640" s="6">
        <f t="shared" si="394"/>
        <v>-1.9792500000000001E-5</v>
      </c>
      <c r="O1640" s="13">
        <f t="shared" si="386"/>
        <v>1.1829360737499999E-5</v>
      </c>
      <c r="P1640" s="6">
        <f t="shared" si="395"/>
        <v>35.331941025831043</v>
      </c>
      <c r="Q1640" s="7">
        <f t="shared" si="396"/>
        <v>35.642077295553385</v>
      </c>
      <c r="R1640" s="7">
        <f t="shared" si="397"/>
        <v>-1.2579227044466137</v>
      </c>
    </row>
    <row r="1641" spans="1:18" x14ac:dyDescent="0.2">
      <c r="A1641" s="7">
        <v>-19.7925</v>
      </c>
      <c r="B1641" s="6">
        <v>28.875</v>
      </c>
      <c r="C1641" s="1">
        <v>36.9</v>
      </c>
      <c r="D1641" s="1">
        <f t="shared" si="387"/>
        <v>-1.9792500000000001E-5</v>
      </c>
      <c r="E1641" s="6">
        <f t="shared" si="383"/>
        <v>1.6100674001737498E-14</v>
      </c>
      <c r="F1641" s="6">
        <f t="shared" si="388"/>
        <v>-3.16218607375E-5</v>
      </c>
      <c r="G1641" s="13">
        <f t="shared" si="384"/>
        <v>1.1829360737499999E-5</v>
      </c>
      <c r="H1641" s="6">
        <f t="shared" si="385"/>
        <v>35.331941025831043</v>
      </c>
      <c r="I1641" s="6">
        <f t="shared" si="389"/>
        <v>-1.5680589741689559</v>
      </c>
      <c r="J1641" s="6">
        <f t="shared" si="390"/>
        <v>28.864185842965384</v>
      </c>
      <c r="K1641" s="6">
        <f t="shared" si="391"/>
        <v>5.4070785173081504E-3</v>
      </c>
      <c r="L1641" s="6">
        <f t="shared" si="392"/>
        <v>-1.9285584010887043E-5</v>
      </c>
      <c r="M1641" s="14">
        <f t="shared" si="393"/>
        <v>-2.534579945564787E-7</v>
      </c>
      <c r="N1641" s="6">
        <f t="shared" si="394"/>
        <v>-1.9792500000000001E-5</v>
      </c>
      <c r="O1641" s="13">
        <f t="shared" si="386"/>
        <v>1.1829360737499999E-5</v>
      </c>
      <c r="P1641" s="6">
        <f t="shared" si="395"/>
        <v>35.331941025831043</v>
      </c>
      <c r="Q1641" s="7">
        <f t="shared" si="396"/>
        <v>35.580050041608914</v>
      </c>
      <c r="R1641" s="7">
        <f t="shared" si="397"/>
        <v>-1.319949958391085</v>
      </c>
    </row>
    <row r="1642" spans="1:18" x14ac:dyDescent="0.2">
      <c r="A1642" s="7">
        <v>-19.640250000000002</v>
      </c>
      <c r="B1642" s="6">
        <v>28.875</v>
      </c>
      <c r="C1642" s="1">
        <v>36.9</v>
      </c>
      <c r="D1642" s="1">
        <f t="shared" si="387"/>
        <v>-1.9640250000000002E-5</v>
      </c>
      <c r="E1642" s="6">
        <f t="shared" si="383"/>
        <v>1.6100674001737498E-14</v>
      </c>
      <c r="F1642" s="6">
        <f t="shared" si="388"/>
        <v>-3.16218607375E-5</v>
      </c>
      <c r="G1642" s="13">
        <f t="shared" si="384"/>
        <v>1.1981610737499998E-5</v>
      </c>
      <c r="H1642" s="6">
        <f t="shared" si="385"/>
        <v>35.41244068207709</v>
      </c>
      <c r="I1642" s="6">
        <f t="shared" si="389"/>
        <v>-1.4875593179229085</v>
      </c>
      <c r="J1642" s="6">
        <f t="shared" si="390"/>
        <v>28.868511505779232</v>
      </c>
      <c r="K1642" s="6">
        <f t="shared" si="391"/>
        <v>3.2442471103841797E-3</v>
      </c>
      <c r="L1642" s="6">
        <f t="shared" si="392"/>
        <v>-1.9457900406532225E-5</v>
      </c>
      <c r="M1642" s="14">
        <f t="shared" si="393"/>
        <v>-9.1174796733888531E-8</v>
      </c>
      <c r="N1642" s="6">
        <f t="shared" si="394"/>
        <v>-1.9640250000000002E-5</v>
      </c>
      <c r="O1642" s="13">
        <f t="shared" si="386"/>
        <v>1.1981610737499998E-5</v>
      </c>
      <c r="P1642" s="6">
        <f t="shared" si="395"/>
        <v>35.41244068207709</v>
      </c>
      <c r="Q1642" s="7">
        <f t="shared" si="396"/>
        <v>35.546528169702555</v>
      </c>
      <c r="R1642" s="7">
        <f t="shared" si="397"/>
        <v>-1.353471830297444</v>
      </c>
    </row>
    <row r="1643" spans="1:18" x14ac:dyDescent="0.2">
      <c r="A1643" s="7">
        <v>-20.24925</v>
      </c>
      <c r="B1643" s="6">
        <v>28.875</v>
      </c>
      <c r="C1643" s="1">
        <v>36.9</v>
      </c>
      <c r="D1643" s="1">
        <f t="shared" si="387"/>
        <v>-2.0249249999999999E-5</v>
      </c>
      <c r="E1643" s="6">
        <f t="shared" si="383"/>
        <v>1.6100674001737498E-14</v>
      </c>
      <c r="F1643" s="6">
        <f t="shared" si="388"/>
        <v>-3.16218607375E-5</v>
      </c>
      <c r="G1643" s="13">
        <f t="shared" si="384"/>
        <v>1.1372610737500001E-5</v>
      </c>
      <c r="H1643" s="6">
        <f t="shared" si="385"/>
        <v>35.090063177781985</v>
      </c>
      <c r="I1643" s="6">
        <f t="shared" si="389"/>
        <v>-1.8099368222180132</v>
      </c>
      <c r="J1643" s="6">
        <f t="shared" si="390"/>
        <v>28.871106903467538</v>
      </c>
      <c r="K1643" s="6">
        <f t="shared" si="391"/>
        <v>1.9465482662308631E-3</v>
      </c>
      <c r="L1643" s="6">
        <f t="shared" si="392"/>
        <v>-1.9652640243919337E-5</v>
      </c>
      <c r="M1643" s="14">
        <f t="shared" si="393"/>
        <v>-2.9830487804033092E-7</v>
      </c>
      <c r="N1643" s="6">
        <f t="shared" si="394"/>
        <v>-2.0249249999999999E-5</v>
      </c>
      <c r="O1643" s="13">
        <f t="shared" si="386"/>
        <v>1.1372610737500001E-5</v>
      </c>
      <c r="P1643" s="6">
        <f t="shared" si="395"/>
        <v>35.090063177781985</v>
      </c>
      <c r="Q1643" s="7">
        <f t="shared" si="396"/>
        <v>35.455235171318442</v>
      </c>
      <c r="R1643" s="7">
        <f t="shared" si="397"/>
        <v>-1.4447648286815564</v>
      </c>
    </row>
    <row r="1644" spans="1:18" x14ac:dyDescent="0.2">
      <c r="A1644" s="7">
        <v>-17.3565</v>
      </c>
      <c r="B1644" s="6">
        <v>28.875</v>
      </c>
      <c r="C1644" s="1">
        <v>36.9</v>
      </c>
      <c r="D1644" s="1">
        <f t="shared" si="387"/>
        <v>-1.7356499999999999E-5</v>
      </c>
      <c r="E1644" s="6">
        <f t="shared" si="383"/>
        <v>1.6100674001737498E-14</v>
      </c>
      <c r="F1644" s="6">
        <f t="shared" si="388"/>
        <v>-3.16218607375E-5</v>
      </c>
      <c r="G1644" s="13">
        <f t="shared" si="384"/>
        <v>1.4265360737500001E-5</v>
      </c>
      <c r="H1644" s="6">
        <f t="shared" si="385"/>
        <v>36.61244466261752</v>
      </c>
      <c r="I1644" s="6">
        <f t="shared" si="389"/>
        <v>-0.28755533738247863</v>
      </c>
      <c r="J1644" s="6">
        <f t="shared" si="390"/>
        <v>28.872664142080524</v>
      </c>
      <c r="K1644" s="6">
        <f t="shared" si="391"/>
        <v>1.1679289597381626E-3</v>
      </c>
      <c r="L1644" s="6">
        <f t="shared" si="392"/>
        <v>-1.9312734146351601E-5</v>
      </c>
      <c r="M1644" s="14">
        <f t="shared" si="393"/>
        <v>9.7811707317580126E-7</v>
      </c>
      <c r="N1644" s="6">
        <f t="shared" si="394"/>
        <v>-1.7356499999999999E-5</v>
      </c>
      <c r="O1644" s="13">
        <f t="shared" si="386"/>
        <v>1.4265360737500001E-5</v>
      </c>
      <c r="P1644" s="6">
        <f t="shared" si="395"/>
        <v>36.61244466261752</v>
      </c>
      <c r="Q1644" s="7">
        <f t="shared" si="396"/>
        <v>35.686677069578259</v>
      </c>
      <c r="R1644" s="7">
        <f t="shared" si="397"/>
        <v>-1.2133229304217394</v>
      </c>
    </row>
    <row r="1645" spans="1:18" x14ac:dyDescent="0.2">
      <c r="A1645" s="7">
        <v>-19.335750000000001</v>
      </c>
      <c r="B1645" s="6">
        <v>28.875</v>
      </c>
      <c r="C1645" s="1">
        <v>36.9</v>
      </c>
      <c r="D1645" s="1">
        <f t="shared" si="387"/>
        <v>-1.9335749999999999E-5</v>
      </c>
      <c r="E1645" s="6">
        <f t="shared" si="383"/>
        <v>1.6100674001737498E-14</v>
      </c>
      <c r="F1645" s="6">
        <f t="shared" si="388"/>
        <v>-3.16218607375E-5</v>
      </c>
      <c r="G1645" s="13">
        <f t="shared" si="384"/>
        <v>1.2286110737500001E-5</v>
      </c>
      <c r="H1645" s="6">
        <f t="shared" si="385"/>
        <v>35.573251245938138</v>
      </c>
      <c r="I1645" s="6">
        <f t="shared" si="389"/>
        <v>-1.3267487540618603</v>
      </c>
      <c r="J1645" s="6">
        <f t="shared" si="390"/>
        <v>28.873598485248316</v>
      </c>
      <c r="K1645" s="6">
        <f t="shared" si="391"/>
        <v>7.00757375842187E-4</v>
      </c>
      <c r="L1645" s="6">
        <f t="shared" si="392"/>
        <v>-1.8926090487810961E-5</v>
      </c>
      <c r="M1645" s="14">
        <f t="shared" si="393"/>
        <v>-2.048297560945188E-7</v>
      </c>
      <c r="N1645" s="6">
        <f t="shared" si="394"/>
        <v>-1.9335749999999999E-5</v>
      </c>
      <c r="O1645" s="13">
        <f t="shared" si="386"/>
        <v>1.2286110737500001E-5</v>
      </c>
      <c r="P1645" s="6">
        <f t="shared" si="395"/>
        <v>35.573251245938138</v>
      </c>
      <c r="Q1645" s="7">
        <f t="shared" si="396"/>
        <v>35.663991904850235</v>
      </c>
      <c r="R1645" s="7">
        <f t="shared" si="397"/>
        <v>-1.2360080951497636</v>
      </c>
    </row>
    <row r="1646" spans="1:18" x14ac:dyDescent="0.2">
      <c r="A1646" s="7">
        <v>-20.24925</v>
      </c>
      <c r="B1646" s="6">
        <v>28.875</v>
      </c>
      <c r="C1646" s="1">
        <v>36.9</v>
      </c>
      <c r="D1646" s="1">
        <f t="shared" si="387"/>
        <v>-2.0249249999999999E-5</v>
      </c>
      <c r="E1646" s="6">
        <f t="shared" si="383"/>
        <v>1.6100674001737498E-14</v>
      </c>
      <c r="F1646" s="6">
        <f t="shared" si="388"/>
        <v>-3.16218607375E-5</v>
      </c>
      <c r="G1646" s="13">
        <f t="shared" si="384"/>
        <v>1.1372610737500001E-5</v>
      </c>
      <c r="H1646" s="6">
        <f t="shared" si="385"/>
        <v>35.090063177781985</v>
      </c>
      <c r="I1646" s="6">
        <f t="shared" si="389"/>
        <v>-1.8099368222180132</v>
      </c>
      <c r="J1646" s="6">
        <f t="shared" si="390"/>
        <v>28.874159091148989</v>
      </c>
      <c r="K1646" s="6">
        <f t="shared" si="391"/>
        <v>4.204544255053122E-4</v>
      </c>
      <c r="L1646" s="6">
        <f t="shared" si="392"/>
        <v>-1.9272654292686574E-5</v>
      </c>
      <c r="M1646" s="14">
        <f t="shared" si="393"/>
        <v>-4.8829785365671289E-7</v>
      </c>
      <c r="N1646" s="6">
        <f t="shared" si="394"/>
        <v>-2.0249249999999999E-5</v>
      </c>
      <c r="O1646" s="13">
        <f t="shared" si="386"/>
        <v>1.1372610737500001E-5</v>
      </c>
      <c r="P1646" s="6">
        <f t="shared" si="395"/>
        <v>35.090063177781985</v>
      </c>
      <c r="Q1646" s="7">
        <f t="shared" si="396"/>
        <v>35.549206159436586</v>
      </c>
      <c r="R1646" s="7">
        <f t="shared" si="397"/>
        <v>-1.3507938405634121</v>
      </c>
    </row>
    <row r="1647" spans="1:18" x14ac:dyDescent="0.2">
      <c r="A1647" s="7">
        <v>-20.24925</v>
      </c>
      <c r="B1647" s="6">
        <v>28.875</v>
      </c>
      <c r="C1647" s="1">
        <v>36.9</v>
      </c>
      <c r="D1647" s="1">
        <f t="shared" si="387"/>
        <v>-2.0249249999999999E-5</v>
      </c>
      <c r="E1647" s="6">
        <f t="shared" si="383"/>
        <v>1.6100674001737498E-14</v>
      </c>
      <c r="F1647" s="6">
        <f t="shared" si="388"/>
        <v>-3.16218607375E-5</v>
      </c>
      <c r="G1647" s="13">
        <f t="shared" si="384"/>
        <v>1.1372610737500001E-5</v>
      </c>
      <c r="H1647" s="6">
        <f t="shared" si="385"/>
        <v>35.090063177781985</v>
      </c>
      <c r="I1647" s="6">
        <f t="shared" si="389"/>
        <v>-1.8099368222180132</v>
      </c>
      <c r="J1647" s="6">
        <f t="shared" si="390"/>
        <v>28.874495454689395</v>
      </c>
      <c r="K1647" s="6">
        <f t="shared" si="391"/>
        <v>2.5227265530247678E-4</v>
      </c>
      <c r="L1647" s="6">
        <f t="shared" si="392"/>
        <v>-1.9663292575611942E-5</v>
      </c>
      <c r="M1647" s="14">
        <f t="shared" si="393"/>
        <v>-2.9297871219402841E-7</v>
      </c>
      <c r="N1647" s="6">
        <f t="shared" si="394"/>
        <v>-2.0249249999999999E-5</v>
      </c>
      <c r="O1647" s="13">
        <f t="shared" si="386"/>
        <v>1.1372610737500001E-5</v>
      </c>
      <c r="P1647" s="6">
        <f t="shared" si="395"/>
        <v>35.090063177781985</v>
      </c>
      <c r="Q1647" s="7">
        <f t="shared" si="396"/>
        <v>35.457377563105666</v>
      </c>
      <c r="R1647" s="7">
        <f t="shared" si="397"/>
        <v>-1.4426224368943323</v>
      </c>
    </row>
    <row r="1648" spans="1:18" x14ac:dyDescent="0.2">
      <c r="A1648" s="7">
        <v>-19.7925</v>
      </c>
      <c r="B1648" s="6">
        <v>28.875</v>
      </c>
      <c r="C1648" s="1">
        <v>36.9</v>
      </c>
      <c r="D1648" s="1">
        <f t="shared" si="387"/>
        <v>-1.9792500000000001E-5</v>
      </c>
      <c r="E1648" s="6">
        <f t="shared" si="383"/>
        <v>1.6100674001737498E-14</v>
      </c>
      <c r="F1648" s="6">
        <f t="shared" si="388"/>
        <v>-3.16218607375E-5</v>
      </c>
      <c r="G1648" s="13">
        <f t="shared" si="384"/>
        <v>1.1829360737499999E-5</v>
      </c>
      <c r="H1648" s="6">
        <f t="shared" si="385"/>
        <v>35.331941025831043</v>
      </c>
      <c r="I1648" s="6">
        <f t="shared" si="389"/>
        <v>-1.5680589741689559</v>
      </c>
      <c r="J1648" s="6">
        <f t="shared" si="390"/>
        <v>28.874697272813638</v>
      </c>
      <c r="K1648" s="6">
        <f t="shared" si="391"/>
        <v>1.513635931811308E-4</v>
      </c>
      <c r="L1648" s="6">
        <f t="shared" si="392"/>
        <v>-1.9806325545367166E-5</v>
      </c>
      <c r="M1648" s="14">
        <f t="shared" si="393"/>
        <v>6.9127726835827437E-9</v>
      </c>
      <c r="N1648" s="6">
        <f t="shared" si="394"/>
        <v>-1.9792500000000001E-5</v>
      </c>
      <c r="O1648" s="13">
        <f t="shared" si="386"/>
        <v>1.1829360737499999E-5</v>
      </c>
      <c r="P1648" s="6">
        <f t="shared" si="395"/>
        <v>35.331941025831043</v>
      </c>
      <c r="Q1648" s="7">
        <f t="shared" si="396"/>
        <v>35.432290255650742</v>
      </c>
      <c r="R1648" s="7">
        <f t="shared" si="397"/>
        <v>-1.4677097443492571</v>
      </c>
    </row>
    <row r="1649" spans="1:18" x14ac:dyDescent="0.2">
      <c r="A1649" s="7">
        <v>-16.899750000000001</v>
      </c>
      <c r="B1649" s="6">
        <v>28.9375</v>
      </c>
      <c r="C1649" s="1">
        <v>36.9</v>
      </c>
      <c r="D1649" s="1">
        <f t="shared" si="387"/>
        <v>-1.689975E-5</v>
      </c>
      <c r="E1649" s="6">
        <f t="shared" si="383"/>
        <v>1.6101628851659376E-14</v>
      </c>
      <c r="F1649" s="6">
        <f t="shared" si="388"/>
        <v>-3.1596628837499996E-5</v>
      </c>
      <c r="G1649" s="13">
        <f t="shared" si="384"/>
        <v>1.4696878837499996E-5</v>
      </c>
      <c r="H1649" s="6">
        <f t="shared" si="385"/>
        <v>36.894981498412164</v>
      </c>
      <c r="I1649" s="6">
        <f t="shared" si="389"/>
        <v>-5.0185015878341233E-3</v>
      </c>
      <c r="J1649" s="6">
        <f t="shared" si="390"/>
        <v>28.887318363688181</v>
      </c>
      <c r="K1649" s="6">
        <f t="shared" si="391"/>
        <v>2.5090818155909744E-2</v>
      </c>
      <c r="L1649" s="6">
        <f t="shared" si="392"/>
        <v>-1.92222453272203E-5</v>
      </c>
      <c r="M1649" s="14">
        <f t="shared" si="393"/>
        <v>1.1612476636101498E-6</v>
      </c>
      <c r="N1649" s="6">
        <f t="shared" si="394"/>
        <v>-1.689975E-5</v>
      </c>
      <c r="O1649" s="13">
        <f t="shared" si="386"/>
        <v>1.4696878837499996E-5</v>
      </c>
      <c r="P1649" s="6">
        <f t="shared" si="395"/>
        <v>36.894981498412164</v>
      </c>
      <c r="Q1649" s="7">
        <f t="shared" si="396"/>
        <v>35.724828504203025</v>
      </c>
      <c r="R1649" s="7">
        <f t="shared" si="397"/>
        <v>-1.1751714957969739</v>
      </c>
    </row>
    <row r="1650" spans="1:18" x14ac:dyDescent="0.2">
      <c r="A1650" s="7">
        <v>-17.052</v>
      </c>
      <c r="B1650" s="6">
        <v>28.9375</v>
      </c>
      <c r="C1650" s="1">
        <v>36.9</v>
      </c>
      <c r="D1650" s="1">
        <f t="shared" si="387"/>
        <v>-1.7051999999999999E-5</v>
      </c>
      <c r="E1650" s="6">
        <f t="shared" si="383"/>
        <v>1.6101628851659376E-14</v>
      </c>
      <c r="F1650" s="6">
        <f t="shared" si="388"/>
        <v>-3.1596628837499996E-5</v>
      </c>
      <c r="G1650" s="13">
        <f t="shared" si="384"/>
        <v>1.4544628837499998E-5</v>
      </c>
      <c r="H1650" s="6">
        <f t="shared" si="385"/>
        <v>36.81563640111051</v>
      </c>
      <c r="I1650" s="6">
        <f t="shared" si="389"/>
        <v>-8.4363598889488856E-2</v>
      </c>
      <c r="J1650" s="6">
        <f t="shared" si="390"/>
        <v>28.907391018212905</v>
      </c>
      <c r="K1650" s="6">
        <f t="shared" si="391"/>
        <v>1.5054490893547268E-2</v>
      </c>
      <c r="L1650" s="6">
        <f t="shared" si="392"/>
        <v>-1.8323697196332182E-5</v>
      </c>
      <c r="M1650" s="14">
        <f t="shared" si="393"/>
        <v>6.3584859816609153E-7</v>
      </c>
      <c r="N1650" s="6">
        <f t="shared" si="394"/>
        <v>-1.7051999999999999E-5</v>
      </c>
      <c r="O1650" s="13">
        <f t="shared" si="386"/>
        <v>1.4544628837499998E-5</v>
      </c>
      <c r="P1650" s="6">
        <f t="shared" si="395"/>
        <v>36.81563640111051</v>
      </c>
      <c r="Q1650" s="7">
        <f t="shared" si="396"/>
        <v>35.942990083584519</v>
      </c>
      <c r="R1650" s="7">
        <f t="shared" si="397"/>
        <v>-0.95700991641547972</v>
      </c>
    </row>
    <row r="1651" spans="1:18" x14ac:dyDescent="0.2">
      <c r="A1651" s="7">
        <v>-19.488</v>
      </c>
      <c r="B1651" s="6">
        <v>28.9375</v>
      </c>
      <c r="C1651" s="1">
        <v>36.9</v>
      </c>
      <c r="D1651" s="1">
        <f t="shared" si="387"/>
        <v>-1.9487999999999997E-5</v>
      </c>
      <c r="E1651" s="6">
        <f t="shared" si="383"/>
        <v>1.6101628851659376E-14</v>
      </c>
      <c r="F1651" s="6">
        <f t="shared" si="388"/>
        <v>-3.1596628837499996E-5</v>
      </c>
      <c r="G1651" s="13">
        <f t="shared" si="384"/>
        <v>1.2108628837499999E-5</v>
      </c>
      <c r="H1651" s="6">
        <f t="shared" si="385"/>
        <v>35.537746498109755</v>
      </c>
      <c r="I1651" s="6">
        <f t="shared" si="389"/>
        <v>-1.362253501890244</v>
      </c>
      <c r="J1651" s="6">
        <f t="shared" si="390"/>
        <v>28.919434610927745</v>
      </c>
      <c r="K1651" s="6">
        <f t="shared" si="391"/>
        <v>9.0326945361276501E-3</v>
      </c>
      <c r="L1651" s="6">
        <f t="shared" si="392"/>
        <v>-1.830221831779931E-5</v>
      </c>
      <c r="M1651" s="14">
        <f t="shared" si="393"/>
        <v>-5.9289084110034375E-7</v>
      </c>
      <c r="N1651" s="6">
        <f t="shared" si="394"/>
        <v>-1.9487999999999997E-5</v>
      </c>
      <c r="O1651" s="13">
        <f t="shared" si="386"/>
        <v>1.2108628837499999E-5</v>
      </c>
      <c r="P1651" s="6">
        <f t="shared" si="395"/>
        <v>35.537746498109755</v>
      </c>
      <c r="Q1651" s="7">
        <f t="shared" si="396"/>
        <v>35.861941366489567</v>
      </c>
      <c r="R1651" s="7">
        <f t="shared" si="397"/>
        <v>-1.0380586335104312</v>
      </c>
    </row>
    <row r="1652" spans="1:18" x14ac:dyDescent="0.2">
      <c r="A1652" s="7">
        <v>-20.097000000000001</v>
      </c>
      <c r="B1652" s="6">
        <v>28.9375</v>
      </c>
      <c r="C1652" s="1">
        <v>36.9</v>
      </c>
      <c r="D1652" s="1">
        <f t="shared" si="387"/>
        <v>-2.0097000000000001E-5</v>
      </c>
      <c r="E1652" s="6">
        <f t="shared" si="383"/>
        <v>1.6101628851659376E-14</v>
      </c>
      <c r="F1652" s="6">
        <f t="shared" si="388"/>
        <v>-3.1596628837499996E-5</v>
      </c>
      <c r="G1652" s="13">
        <f t="shared" si="384"/>
        <v>1.1499628837499995E-5</v>
      </c>
      <c r="H1652" s="6">
        <f t="shared" si="385"/>
        <v>35.215781367514353</v>
      </c>
      <c r="I1652" s="6">
        <f t="shared" si="389"/>
        <v>-1.6842186324856456</v>
      </c>
      <c r="J1652" s="6">
        <f t="shared" si="390"/>
        <v>28.926660766556644</v>
      </c>
      <c r="K1652" s="6">
        <f t="shared" si="391"/>
        <v>5.4196167216780111E-3</v>
      </c>
      <c r="L1652" s="6">
        <f t="shared" si="392"/>
        <v>-1.8898330990679585E-5</v>
      </c>
      <c r="M1652" s="14">
        <f t="shared" si="393"/>
        <v>-5.9933450466020812E-7</v>
      </c>
      <c r="N1652" s="6">
        <f t="shared" si="394"/>
        <v>-2.0097000000000001E-5</v>
      </c>
      <c r="O1652" s="13">
        <f t="shared" si="386"/>
        <v>1.1499628837499995E-5</v>
      </c>
      <c r="P1652" s="6">
        <f t="shared" si="395"/>
        <v>35.215781367514353</v>
      </c>
      <c r="Q1652" s="7">
        <f t="shared" si="396"/>
        <v>35.732709366694529</v>
      </c>
      <c r="R1652" s="7">
        <f t="shared" si="397"/>
        <v>-1.1672906333054698</v>
      </c>
    </row>
    <row r="1653" spans="1:18" x14ac:dyDescent="0.2">
      <c r="A1653" s="7">
        <v>-20.24925</v>
      </c>
      <c r="B1653" s="6">
        <v>28.9375</v>
      </c>
      <c r="C1653" s="1">
        <v>36.9</v>
      </c>
      <c r="D1653" s="1">
        <f t="shared" si="387"/>
        <v>-2.0249249999999999E-5</v>
      </c>
      <c r="E1653" s="6">
        <f t="shared" si="383"/>
        <v>1.6101628851659376E-14</v>
      </c>
      <c r="F1653" s="6">
        <f t="shared" si="388"/>
        <v>-3.1596628837499996E-5</v>
      </c>
      <c r="G1653" s="13">
        <f t="shared" si="384"/>
        <v>1.1347378837499997E-5</v>
      </c>
      <c r="H1653" s="6">
        <f t="shared" si="385"/>
        <v>35.135132301951501</v>
      </c>
      <c r="I1653" s="6">
        <f t="shared" si="389"/>
        <v>-1.7648676980484979</v>
      </c>
      <c r="J1653" s="6">
        <f t="shared" si="390"/>
        <v>28.930996459933986</v>
      </c>
      <c r="K1653" s="6">
        <f t="shared" si="391"/>
        <v>3.2517700330068067E-3</v>
      </c>
      <c r="L1653" s="6">
        <f t="shared" si="392"/>
        <v>-1.9408248594407749E-5</v>
      </c>
      <c r="M1653" s="14">
        <f t="shared" si="393"/>
        <v>-4.2050070279612525E-7</v>
      </c>
      <c r="N1653" s="6">
        <f t="shared" si="394"/>
        <v>-2.0249249999999999E-5</v>
      </c>
      <c r="O1653" s="13">
        <f t="shared" si="386"/>
        <v>1.1347378837499997E-5</v>
      </c>
      <c r="P1653" s="6">
        <f t="shared" si="395"/>
        <v>35.135132301951501</v>
      </c>
      <c r="Q1653" s="7">
        <f t="shared" si="396"/>
        <v>35.613193953745927</v>
      </c>
      <c r="R1653" s="7">
        <f t="shared" si="397"/>
        <v>-1.2868060462540711</v>
      </c>
    </row>
    <row r="1654" spans="1:18" x14ac:dyDescent="0.2">
      <c r="A1654" s="7">
        <v>-20.097000000000001</v>
      </c>
      <c r="B1654" s="6">
        <v>28.9375</v>
      </c>
      <c r="C1654" s="1">
        <v>36.9</v>
      </c>
      <c r="D1654" s="1">
        <f t="shared" si="387"/>
        <v>-2.0097000000000001E-5</v>
      </c>
      <c r="E1654" s="6">
        <f t="shared" si="383"/>
        <v>1.6101628851659376E-14</v>
      </c>
      <c r="F1654" s="6">
        <f t="shared" si="388"/>
        <v>-3.1596628837499996E-5</v>
      </c>
      <c r="G1654" s="13">
        <f t="shared" si="384"/>
        <v>1.1499628837499995E-5</v>
      </c>
      <c r="H1654" s="6">
        <f t="shared" si="385"/>
        <v>35.215781367514353</v>
      </c>
      <c r="I1654" s="6">
        <f t="shared" si="389"/>
        <v>-1.6842186324856456</v>
      </c>
      <c r="J1654" s="6">
        <f t="shared" si="390"/>
        <v>28.933597875960395</v>
      </c>
      <c r="K1654" s="6">
        <f t="shared" si="391"/>
        <v>1.9510620198026629E-3</v>
      </c>
      <c r="L1654" s="6">
        <f t="shared" si="392"/>
        <v>-1.9714199156644648E-5</v>
      </c>
      <c r="M1654" s="14">
        <f t="shared" si="393"/>
        <v>-1.9140042167767646E-7</v>
      </c>
      <c r="N1654" s="6">
        <f t="shared" si="394"/>
        <v>-2.0097000000000001E-5</v>
      </c>
      <c r="O1654" s="13">
        <f t="shared" si="386"/>
        <v>1.1499628837499995E-5</v>
      </c>
      <c r="P1654" s="6">
        <f t="shared" si="395"/>
        <v>35.215781367514353</v>
      </c>
      <c r="Q1654" s="7">
        <f t="shared" si="396"/>
        <v>35.533711436499615</v>
      </c>
      <c r="R1654" s="7">
        <f t="shared" si="397"/>
        <v>-1.3662885635003832</v>
      </c>
    </row>
    <row r="1655" spans="1:18" x14ac:dyDescent="0.2">
      <c r="A1655" s="7">
        <v>-20.706</v>
      </c>
      <c r="B1655" s="6">
        <v>28.9375</v>
      </c>
      <c r="C1655" s="1">
        <v>36.9</v>
      </c>
      <c r="D1655" s="1">
        <f t="shared" si="387"/>
        <v>-2.0705999999999998E-5</v>
      </c>
      <c r="E1655" s="6">
        <f t="shared" si="383"/>
        <v>1.6101628851659376E-14</v>
      </c>
      <c r="F1655" s="6">
        <f t="shared" si="388"/>
        <v>-3.1596628837499996E-5</v>
      </c>
      <c r="G1655" s="13">
        <f t="shared" si="384"/>
        <v>1.0890628837499998E-5</v>
      </c>
      <c r="H1655" s="6">
        <f t="shared" si="385"/>
        <v>34.892804573549029</v>
      </c>
      <c r="I1655" s="6">
        <f t="shared" si="389"/>
        <v>-2.0071954264509699</v>
      </c>
      <c r="J1655" s="6">
        <f t="shared" si="390"/>
        <v>28.935158725576237</v>
      </c>
      <c r="K1655" s="6">
        <f t="shared" si="391"/>
        <v>1.1706372118815978E-3</v>
      </c>
      <c r="L1655" s="6">
        <f t="shared" si="392"/>
        <v>-1.9989119493986789E-5</v>
      </c>
      <c r="M1655" s="14">
        <f t="shared" si="393"/>
        <v>-3.5844025300660436E-7</v>
      </c>
      <c r="N1655" s="6">
        <f t="shared" si="394"/>
        <v>-2.0705999999999998E-5</v>
      </c>
      <c r="O1655" s="13">
        <f t="shared" si="386"/>
        <v>1.0890628837499998E-5</v>
      </c>
      <c r="P1655" s="6">
        <f t="shared" si="395"/>
        <v>34.892804573549029</v>
      </c>
      <c r="Q1655" s="7">
        <f t="shared" si="396"/>
        <v>35.405530063909495</v>
      </c>
      <c r="R1655" s="7">
        <f t="shared" si="397"/>
        <v>-1.4944699360905034</v>
      </c>
    </row>
    <row r="1656" spans="1:18" x14ac:dyDescent="0.2">
      <c r="A1656" s="7">
        <v>-16.138500000000001</v>
      </c>
      <c r="B1656" s="6">
        <v>28.9375</v>
      </c>
      <c r="C1656" s="1">
        <v>36.9</v>
      </c>
      <c r="D1656" s="1">
        <f t="shared" si="387"/>
        <v>-1.6138500000000001E-5</v>
      </c>
      <c r="E1656" s="6">
        <f t="shared" si="383"/>
        <v>1.6101628851659376E-14</v>
      </c>
      <c r="F1656" s="6">
        <f t="shared" si="388"/>
        <v>-3.1596628837499996E-5</v>
      </c>
      <c r="G1656" s="13">
        <f t="shared" si="384"/>
        <v>1.5458128837499995E-5</v>
      </c>
      <c r="H1656" s="6">
        <f t="shared" si="385"/>
        <v>37.290796106902746</v>
      </c>
      <c r="I1656" s="6">
        <f t="shared" si="389"/>
        <v>0.39079610690274791</v>
      </c>
      <c r="J1656" s="6">
        <f t="shared" si="390"/>
        <v>28.936095235345739</v>
      </c>
      <c r="K1656" s="6">
        <f t="shared" si="391"/>
        <v>7.0238232713037974E-4</v>
      </c>
      <c r="L1656" s="6">
        <f t="shared" si="392"/>
        <v>-1.9362371696392071E-5</v>
      </c>
      <c r="M1656" s="14">
        <f t="shared" si="393"/>
        <v>1.611935848196035E-6</v>
      </c>
      <c r="N1656" s="6">
        <f t="shared" si="394"/>
        <v>-1.6138500000000001E-5</v>
      </c>
      <c r="O1656" s="13">
        <f t="shared" si="386"/>
        <v>1.5458128837499995E-5</v>
      </c>
      <c r="P1656" s="6">
        <f t="shared" si="395"/>
        <v>37.290796106902746</v>
      </c>
      <c r="Q1656" s="7">
        <f t="shared" si="396"/>
        <v>35.782583272508148</v>
      </c>
      <c r="R1656" s="7">
        <f t="shared" si="397"/>
        <v>-1.1174167274918503</v>
      </c>
    </row>
    <row r="1657" spans="1:18" x14ac:dyDescent="0.2">
      <c r="A1657" s="7">
        <v>-17.3565</v>
      </c>
      <c r="B1657" s="6">
        <v>28.9375</v>
      </c>
      <c r="C1657" s="1">
        <v>36.9</v>
      </c>
      <c r="D1657" s="1">
        <f t="shared" si="387"/>
        <v>-1.7356499999999999E-5</v>
      </c>
      <c r="E1657" s="6">
        <f t="shared" si="383"/>
        <v>1.6101628851659376E-14</v>
      </c>
      <c r="F1657" s="6">
        <f t="shared" si="388"/>
        <v>-3.1596628837499996E-5</v>
      </c>
      <c r="G1657" s="13">
        <f t="shared" si="384"/>
        <v>1.4240128837499997E-5</v>
      </c>
      <c r="H1657" s="6">
        <f t="shared" si="385"/>
        <v>36.656763159501793</v>
      </c>
      <c r="I1657" s="6">
        <f t="shared" si="389"/>
        <v>-0.24323684049820571</v>
      </c>
      <c r="J1657" s="6">
        <f t="shared" si="390"/>
        <v>28.936657141207441</v>
      </c>
      <c r="K1657" s="6">
        <f t="shared" si="391"/>
        <v>4.2142939627964893E-4</v>
      </c>
      <c r="L1657" s="6">
        <f t="shared" si="392"/>
        <v>-1.8316423017835244E-5</v>
      </c>
      <c r="M1657" s="14">
        <f t="shared" si="393"/>
        <v>4.7996150891762233E-7</v>
      </c>
      <c r="N1657" s="6">
        <f t="shared" si="394"/>
        <v>-1.7356499999999999E-5</v>
      </c>
      <c r="O1657" s="13">
        <f t="shared" si="386"/>
        <v>1.4240128837499997E-5</v>
      </c>
      <c r="P1657" s="6">
        <f t="shared" si="395"/>
        <v>36.656763159501793</v>
      </c>
      <c r="Q1657" s="7">
        <f t="shared" si="396"/>
        <v>35.957419249906877</v>
      </c>
      <c r="R1657" s="7">
        <f t="shared" si="397"/>
        <v>-0.94258075009312137</v>
      </c>
    </row>
    <row r="1658" spans="1:18" x14ac:dyDescent="0.2">
      <c r="A1658" s="7">
        <v>-19.335750000000001</v>
      </c>
      <c r="B1658" s="6">
        <v>28.9375</v>
      </c>
      <c r="C1658" s="1">
        <v>36.9</v>
      </c>
      <c r="D1658" s="1">
        <f t="shared" si="387"/>
        <v>-1.9335749999999999E-5</v>
      </c>
      <c r="E1658" s="6">
        <f t="shared" si="383"/>
        <v>1.6101628851659376E-14</v>
      </c>
      <c r="F1658" s="6">
        <f t="shared" si="388"/>
        <v>-3.1596628837499996E-5</v>
      </c>
      <c r="G1658" s="13">
        <f t="shared" si="384"/>
        <v>1.2260878837499998E-5</v>
      </c>
      <c r="H1658" s="6">
        <f t="shared" si="385"/>
        <v>35.618080573088321</v>
      </c>
      <c r="I1658" s="6">
        <f t="shared" si="389"/>
        <v>-1.2819194269116778</v>
      </c>
      <c r="J1658" s="6">
        <f t="shared" si="390"/>
        <v>28.936994284724463</v>
      </c>
      <c r="K1658" s="6">
        <f t="shared" si="391"/>
        <v>2.528576377684999E-4</v>
      </c>
      <c r="L1658" s="6">
        <f t="shared" si="392"/>
        <v>-1.8328303810701146E-5</v>
      </c>
      <c r="M1658" s="14">
        <f t="shared" si="393"/>
        <v>-5.0372309464942616E-7</v>
      </c>
      <c r="N1658" s="6">
        <f t="shared" si="394"/>
        <v>-1.9335749999999999E-5</v>
      </c>
      <c r="O1658" s="13">
        <f t="shared" si="386"/>
        <v>1.2260878837499998E-5</v>
      </c>
      <c r="P1658" s="6">
        <f t="shared" si="395"/>
        <v>35.618080573088321</v>
      </c>
      <c r="Q1658" s="7">
        <f t="shared" si="396"/>
        <v>35.889551514543172</v>
      </c>
      <c r="R1658" s="7">
        <f t="shared" si="397"/>
        <v>-1.010448485456827</v>
      </c>
    </row>
    <row r="1659" spans="1:18" x14ac:dyDescent="0.2">
      <c r="A1659" s="7">
        <v>-20.858250000000002</v>
      </c>
      <c r="B1659" s="6">
        <v>28.9375</v>
      </c>
      <c r="C1659" s="1">
        <v>36.9</v>
      </c>
      <c r="D1659" s="1">
        <f t="shared" si="387"/>
        <v>-2.085825E-5</v>
      </c>
      <c r="E1659" s="6">
        <f t="shared" si="383"/>
        <v>1.6101628851659376E-14</v>
      </c>
      <c r="F1659" s="6">
        <f t="shared" si="388"/>
        <v>-3.1596628837499996E-5</v>
      </c>
      <c r="G1659" s="13">
        <f t="shared" si="384"/>
        <v>1.0738378837499997E-5</v>
      </c>
      <c r="H1659" s="6">
        <f t="shared" si="385"/>
        <v>34.811901431685612</v>
      </c>
      <c r="I1659" s="6">
        <f t="shared" si="389"/>
        <v>-2.0880985683143862</v>
      </c>
      <c r="J1659" s="6">
        <f t="shared" si="390"/>
        <v>28.937196570834679</v>
      </c>
      <c r="K1659" s="6">
        <f t="shared" si="391"/>
        <v>1.517145826603894E-4</v>
      </c>
      <c r="L1659" s="6">
        <f t="shared" si="392"/>
        <v>-1.9035782286420687E-5</v>
      </c>
      <c r="M1659" s="14">
        <f t="shared" si="393"/>
        <v>-9.1123385678965647E-7</v>
      </c>
      <c r="N1659" s="6">
        <f t="shared" si="394"/>
        <v>-2.085825E-5</v>
      </c>
      <c r="O1659" s="13">
        <f t="shared" si="386"/>
        <v>1.0738378837499997E-5</v>
      </c>
      <c r="P1659" s="6">
        <f t="shared" si="395"/>
        <v>34.811901431685612</v>
      </c>
      <c r="Q1659" s="7">
        <f t="shared" si="396"/>
        <v>35.674021497971665</v>
      </c>
      <c r="R1659" s="7">
        <f t="shared" si="397"/>
        <v>-1.2259785020283331</v>
      </c>
    </row>
    <row r="1660" spans="1:18" x14ac:dyDescent="0.2">
      <c r="A1660" s="7">
        <v>-21.162749999999999</v>
      </c>
      <c r="B1660" s="6">
        <v>28.9375</v>
      </c>
      <c r="C1660" s="1">
        <v>36.9</v>
      </c>
      <c r="D1660" s="1">
        <f t="shared" si="387"/>
        <v>-2.1162749999999997E-5</v>
      </c>
      <c r="E1660" s="6">
        <f t="shared" si="383"/>
        <v>1.6101628851659376E-14</v>
      </c>
      <c r="F1660" s="6">
        <f t="shared" si="388"/>
        <v>-3.1596628837499996E-5</v>
      </c>
      <c r="G1660" s="13">
        <f t="shared" si="384"/>
        <v>1.04338788375E-5</v>
      </c>
      <c r="H1660" s="6">
        <f t="shared" si="385"/>
        <v>34.649903596539787</v>
      </c>
      <c r="I1660" s="6">
        <f t="shared" si="389"/>
        <v>-2.250096403460212</v>
      </c>
      <c r="J1660" s="6">
        <f t="shared" si="390"/>
        <v>28.937317942500805</v>
      </c>
      <c r="K1660" s="6">
        <f t="shared" si="391"/>
        <v>9.1028749597654723E-5</v>
      </c>
      <c r="L1660" s="6">
        <f t="shared" si="392"/>
        <v>-1.9825669371852411E-5</v>
      </c>
      <c r="M1660" s="14">
        <f t="shared" si="393"/>
        <v>-6.6854031407379261E-7</v>
      </c>
      <c r="N1660" s="6">
        <f t="shared" si="394"/>
        <v>-2.1162749999999997E-5</v>
      </c>
      <c r="O1660" s="13">
        <f t="shared" si="386"/>
        <v>1.04338788375E-5</v>
      </c>
      <c r="P1660" s="6">
        <f t="shared" si="395"/>
        <v>34.649903596539787</v>
      </c>
      <c r="Q1660" s="7">
        <f t="shared" si="396"/>
        <v>35.469197917685293</v>
      </c>
      <c r="R1660" s="7">
        <f t="shared" si="397"/>
        <v>-1.4308020823147061</v>
      </c>
    </row>
    <row r="1661" spans="1:18" x14ac:dyDescent="0.2">
      <c r="A1661" s="7">
        <v>-20.858250000000002</v>
      </c>
      <c r="B1661" s="6">
        <v>28.9375</v>
      </c>
      <c r="C1661" s="1">
        <v>36.9</v>
      </c>
      <c r="D1661" s="1">
        <f t="shared" si="387"/>
        <v>-2.085825E-5</v>
      </c>
      <c r="E1661" s="6">
        <f t="shared" si="383"/>
        <v>1.6101628851659376E-14</v>
      </c>
      <c r="F1661" s="6">
        <f t="shared" si="388"/>
        <v>-3.1596628837499996E-5</v>
      </c>
      <c r="G1661" s="13">
        <f t="shared" si="384"/>
        <v>1.0738378837499997E-5</v>
      </c>
      <c r="H1661" s="6">
        <f t="shared" si="385"/>
        <v>34.811901431685612</v>
      </c>
      <c r="I1661" s="6">
        <f t="shared" si="389"/>
        <v>-2.0880985683143862</v>
      </c>
      <c r="J1661" s="6">
        <f t="shared" si="390"/>
        <v>28.937390765500481</v>
      </c>
      <c r="K1661" s="6">
        <f t="shared" si="391"/>
        <v>5.4617249759303377E-5</v>
      </c>
      <c r="L1661" s="6">
        <f t="shared" si="392"/>
        <v>-2.0299601623111447E-5</v>
      </c>
      <c r="M1661" s="14">
        <f t="shared" si="393"/>
        <v>-2.793241884442765E-7</v>
      </c>
      <c r="N1661" s="6">
        <f t="shared" si="394"/>
        <v>-2.085825E-5</v>
      </c>
      <c r="O1661" s="13">
        <f t="shared" si="386"/>
        <v>1.0738378837499997E-5</v>
      </c>
      <c r="P1661" s="6">
        <f t="shared" si="395"/>
        <v>34.811901431685612</v>
      </c>
      <c r="Q1661" s="7">
        <f t="shared" si="396"/>
        <v>35.337738620485354</v>
      </c>
      <c r="R1661" s="7">
        <f t="shared" si="397"/>
        <v>-1.5622613795146449</v>
      </c>
    </row>
    <row r="1662" spans="1:18" x14ac:dyDescent="0.2">
      <c r="A1662" s="7">
        <v>-18.117750000000001</v>
      </c>
      <c r="B1662" s="6">
        <v>29</v>
      </c>
      <c r="C1662" s="1">
        <v>36.9</v>
      </c>
      <c r="D1662" s="1">
        <f t="shared" si="387"/>
        <v>-1.8117750000000001E-5</v>
      </c>
      <c r="E1662" s="6">
        <f t="shared" si="383"/>
        <v>1.6102582947200001E-14</v>
      </c>
      <c r="F1662" s="6">
        <f t="shared" si="388"/>
        <v>-3.1570906800000002E-5</v>
      </c>
      <c r="G1662" s="13">
        <f t="shared" si="384"/>
        <v>1.3453156800000001E-5</v>
      </c>
      <c r="H1662" s="6">
        <f t="shared" si="385"/>
        <v>36.302782767984638</v>
      </c>
      <c r="I1662" s="6">
        <f t="shared" si="389"/>
        <v>-0.59721723201536037</v>
      </c>
      <c r="J1662" s="6">
        <f t="shared" si="390"/>
        <v>28.949934459300287</v>
      </c>
      <c r="K1662" s="6">
        <f t="shared" si="391"/>
        <v>2.5032770349856293E-2</v>
      </c>
      <c r="L1662" s="6">
        <f t="shared" si="392"/>
        <v>-1.997496097386687E-5</v>
      </c>
      <c r="M1662" s="14">
        <f t="shared" si="393"/>
        <v>9.2860548693343421E-7</v>
      </c>
      <c r="N1662" s="6">
        <f t="shared" si="394"/>
        <v>-1.8117750000000001E-5</v>
      </c>
      <c r="O1662" s="13">
        <f t="shared" si="386"/>
        <v>1.3453156800000001E-5</v>
      </c>
      <c r="P1662" s="6">
        <f t="shared" si="395"/>
        <v>36.302782767984638</v>
      </c>
      <c r="Q1662" s="7">
        <f t="shared" si="396"/>
        <v>35.530747449985213</v>
      </c>
      <c r="R1662" s="7">
        <f t="shared" si="397"/>
        <v>-1.3692525500147852</v>
      </c>
    </row>
    <row r="1663" spans="1:18" x14ac:dyDescent="0.2">
      <c r="A1663" s="7">
        <v>-18.726749999999999</v>
      </c>
      <c r="B1663" s="6">
        <v>29</v>
      </c>
      <c r="C1663" s="1">
        <v>36.9</v>
      </c>
      <c r="D1663" s="1">
        <f t="shared" si="387"/>
        <v>-1.8726749999999998E-5</v>
      </c>
      <c r="E1663" s="6">
        <f t="shared" si="383"/>
        <v>1.6102582947200001E-14</v>
      </c>
      <c r="F1663" s="6">
        <f t="shared" si="388"/>
        <v>-3.1570906800000002E-5</v>
      </c>
      <c r="G1663" s="13">
        <f t="shared" si="384"/>
        <v>1.2844156800000004E-5</v>
      </c>
      <c r="H1663" s="6">
        <f t="shared" si="385"/>
        <v>35.983223546833756</v>
      </c>
      <c r="I1663" s="6">
        <f t="shared" si="389"/>
        <v>-0.91677645316624279</v>
      </c>
      <c r="J1663" s="6">
        <f t="shared" si="390"/>
        <v>28.969960675580172</v>
      </c>
      <c r="K1663" s="6">
        <f t="shared" si="391"/>
        <v>1.5019662209914131E-2</v>
      </c>
      <c r="L1663" s="6">
        <f t="shared" si="392"/>
        <v>-1.9353876584320121E-5</v>
      </c>
      <c r="M1663" s="14">
        <f t="shared" si="393"/>
        <v>3.1356329216006137E-7</v>
      </c>
      <c r="N1663" s="6">
        <f t="shared" si="394"/>
        <v>-1.8726749999999998E-5</v>
      </c>
      <c r="O1663" s="13">
        <f t="shared" si="386"/>
        <v>1.2844156800000004E-5</v>
      </c>
      <c r="P1663" s="6">
        <f t="shared" si="395"/>
        <v>35.983223546833756</v>
      </c>
      <c r="Q1663" s="7">
        <f t="shared" si="396"/>
        <v>35.621242669354928</v>
      </c>
      <c r="R1663" s="7">
        <f t="shared" si="397"/>
        <v>-1.278757330645071</v>
      </c>
    </row>
    <row r="1664" spans="1:18" x14ac:dyDescent="0.2">
      <c r="A1664" s="7">
        <v>-19.944749999999999</v>
      </c>
      <c r="B1664" s="6">
        <v>29</v>
      </c>
      <c r="C1664" s="1">
        <v>37</v>
      </c>
      <c r="D1664" s="1">
        <f t="shared" si="387"/>
        <v>-1.9944749999999999E-5</v>
      </c>
      <c r="E1664" s="6">
        <f t="shared" si="383"/>
        <v>1.6102582947200001E-14</v>
      </c>
      <c r="F1664" s="6">
        <f t="shared" si="388"/>
        <v>-3.1570906800000002E-5</v>
      </c>
      <c r="G1664" s="13">
        <f t="shared" si="384"/>
        <v>1.1626156800000003E-5</v>
      </c>
      <c r="H1664" s="6">
        <f t="shared" si="385"/>
        <v>35.341115573119907</v>
      </c>
      <c r="I1664" s="6">
        <f t="shared" si="389"/>
        <v>-1.6588844268800926</v>
      </c>
      <c r="J1664" s="6">
        <f t="shared" si="390"/>
        <v>28.981976405348103</v>
      </c>
      <c r="K1664" s="6">
        <f t="shared" si="391"/>
        <v>9.0117973259484785E-3</v>
      </c>
      <c r="L1664" s="6">
        <f t="shared" si="392"/>
        <v>-1.9346625950592073E-5</v>
      </c>
      <c r="M1664" s="14">
        <f t="shared" si="393"/>
        <v>-2.9906202470396285E-7</v>
      </c>
      <c r="N1664" s="6">
        <f t="shared" si="394"/>
        <v>-1.9944749999999999E-5</v>
      </c>
      <c r="O1664" s="13">
        <f t="shared" si="386"/>
        <v>1.1626156800000003E-5</v>
      </c>
      <c r="P1664" s="6">
        <f t="shared" si="395"/>
        <v>35.341115573119907</v>
      </c>
      <c r="Q1664" s="7">
        <f t="shared" si="396"/>
        <v>35.565217250107928</v>
      </c>
      <c r="R1664" s="7">
        <f t="shared" si="397"/>
        <v>-1.4347827498920722</v>
      </c>
    </row>
    <row r="1665" spans="1:18" x14ac:dyDescent="0.2">
      <c r="A1665" s="7">
        <v>-19.640250000000002</v>
      </c>
      <c r="B1665" s="6">
        <v>29</v>
      </c>
      <c r="C1665" s="1">
        <v>37</v>
      </c>
      <c r="D1665" s="1">
        <f t="shared" si="387"/>
        <v>-1.9640250000000002E-5</v>
      </c>
      <c r="E1665" s="6">
        <f t="shared" si="383"/>
        <v>1.6102582947200001E-14</v>
      </c>
      <c r="F1665" s="6">
        <f t="shared" si="388"/>
        <v>-3.1570906800000002E-5</v>
      </c>
      <c r="G1665" s="13">
        <f t="shared" si="384"/>
        <v>1.19306568E-5</v>
      </c>
      <c r="H1665" s="6">
        <f t="shared" si="385"/>
        <v>35.502018525532492</v>
      </c>
      <c r="I1665" s="6">
        <f t="shared" si="389"/>
        <v>-1.4979814744675082</v>
      </c>
      <c r="J1665" s="6">
        <f t="shared" si="390"/>
        <v>28.989185843208862</v>
      </c>
      <c r="K1665" s="6">
        <f t="shared" si="391"/>
        <v>5.4070783955690871E-3</v>
      </c>
      <c r="L1665" s="6">
        <f t="shared" si="392"/>
        <v>-1.9524975570355244E-5</v>
      </c>
      <c r="M1665" s="14">
        <f t="shared" si="393"/>
        <v>-5.7637214822378979E-8</v>
      </c>
      <c r="N1665" s="6">
        <f t="shared" si="394"/>
        <v>-1.9640250000000002E-5</v>
      </c>
      <c r="O1665" s="13">
        <f t="shared" si="386"/>
        <v>1.19306568E-5</v>
      </c>
      <c r="P1665" s="6">
        <f t="shared" si="395"/>
        <v>35.502018525532492</v>
      </c>
      <c r="Q1665" s="7">
        <f t="shared" si="396"/>
        <v>35.552577505192843</v>
      </c>
      <c r="R1665" s="7">
        <f t="shared" si="397"/>
        <v>-1.4474224948071566</v>
      </c>
    </row>
    <row r="1666" spans="1:18" x14ac:dyDescent="0.2">
      <c r="A1666" s="7">
        <v>-19.7925</v>
      </c>
      <c r="B1666" s="6">
        <v>29</v>
      </c>
      <c r="C1666" s="1">
        <v>37</v>
      </c>
      <c r="D1666" s="1">
        <f t="shared" si="387"/>
        <v>-1.9792500000000001E-5</v>
      </c>
      <c r="E1666" s="6">
        <f t="shared" si="383"/>
        <v>1.6102582947200001E-14</v>
      </c>
      <c r="F1666" s="6">
        <f t="shared" si="388"/>
        <v>-3.1570906800000002E-5</v>
      </c>
      <c r="G1666" s="13">
        <f t="shared" si="384"/>
        <v>1.1778406800000002E-5</v>
      </c>
      <c r="H1666" s="6">
        <f t="shared" si="385"/>
        <v>35.42159851255758</v>
      </c>
      <c r="I1666" s="6">
        <f t="shared" si="389"/>
        <v>-1.5784014874424201</v>
      </c>
      <c r="J1666" s="6">
        <f t="shared" si="390"/>
        <v>28.993511505925319</v>
      </c>
      <c r="K1666" s="6">
        <f t="shared" si="391"/>
        <v>3.2442470373403864E-3</v>
      </c>
      <c r="L1666" s="6">
        <f t="shared" si="392"/>
        <v>-1.960153534221315E-5</v>
      </c>
      <c r="M1666" s="14">
        <f t="shared" si="393"/>
        <v>-9.5482328893425398E-8</v>
      </c>
      <c r="N1666" s="6">
        <f t="shared" si="394"/>
        <v>-1.9792500000000001E-5</v>
      </c>
      <c r="O1666" s="13">
        <f t="shared" si="386"/>
        <v>1.1778406800000002E-5</v>
      </c>
      <c r="P1666" s="6">
        <f t="shared" si="395"/>
        <v>35.42159851255758</v>
      </c>
      <c r="Q1666" s="7">
        <f t="shared" si="396"/>
        <v>35.526381706665795</v>
      </c>
      <c r="R1666" s="7">
        <f t="shared" si="397"/>
        <v>-1.473618293334205</v>
      </c>
    </row>
    <row r="1667" spans="1:18" x14ac:dyDescent="0.2">
      <c r="A1667" s="7">
        <v>-17.052</v>
      </c>
      <c r="B1667" s="6">
        <v>29</v>
      </c>
      <c r="C1667" s="1">
        <v>37</v>
      </c>
      <c r="D1667" s="1">
        <f t="shared" si="387"/>
        <v>-1.7051999999999999E-5</v>
      </c>
      <c r="E1667" s="6">
        <f t="shared" si="383"/>
        <v>1.6102582947200001E-14</v>
      </c>
      <c r="F1667" s="6">
        <f t="shared" si="388"/>
        <v>-3.1570906800000002E-5</v>
      </c>
      <c r="G1667" s="13">
        <f t="shared" si="384"/>
        <v>1.4518906800000004E-5</v>
      </c>
      <c r="H1667" s="6">
        <f t="shared" si="385"/>
        <v>36.859640865081531</v>
      </c>
      <c r="I1667" s="6">
        <f t="shared" si="389"/>
        <v>-0.14035913491846941</v>
      </c>
      <c r="J1667" s="6">
        <f t="shared" si="390"/>
        <v>28.996106903555191</v>
      </c>
      <c r="K1667" s="6">
        <f t="shared" si="391"/>
        <v>1.9465482224045871E-3</v>
      </c>
      <c r="L1667" s="6">
        <f t="shared" si="392"/>
        <v>-1.912982120532789E-5</v>
      </c>
      <c r="M1667" s="14">
        <f t="shared" si="393"/>
        <v>1.0389106026639455E-6</v>
      </c>
      <c r="N1667" s="6">
        <f t="shared" si="394"/>
        <v>-1.7051999999999999E-5</v>
      </c>
      <c r="O1667" s="13">
        <f t="shared" si="386"/>
        <v>1.4518906800000004E-5</v>
      </c>
      <c r="P1667" s="6">
        <f t="shared" si="395"/>
        <v>36.859640865081531</v>
      </c>
      <c r="Q1667" s="7">
        <f t="shared" si="396"/>
        <v>35.793033538348944</v>
      </c>
      <c r="R1667" s="7">
        <f t="shared" si="397"/>
        <v>-1.2069664616510565</v>
      </c>
    </row>
    <row r="1668" spans="1:18" x14ac:dyDescent="0.2">
      <c r="A1668" s="7">
        <v>-17.81325</v>
      </c>
      <c r="B1668" s="6">
        <v>29</v>
      </c>
      <c r="C1668" s="1">
        <v>37</v>
      </c>
      <c r="D1668" s="1">
        <f t="shared" si="387"/>
        <v>-1.7813249999999998E-5</v>
      </c>
      <c r="E1668" s="6">
        <f t="shared" si="383"/>
        <v>1.6102582947200001E-14</v>
      </c>
      <c r="F1668" s="6">
        <f t="shared" si="388"/>
        <v>-3.1570906800000002E-5</v>
      </c>
      <c r="G1668" s="13">
        <f t="shared" si="384"/>
        <v>1.3757656800000005E-5</v>
      </c>
      <c r="H1668" s="6">
        <f t="shared" si="385"/>
        <v>36.46219183470663</v>
      </c>
      <c r="I1668" s="6">
        <f t="shared" si="389"/>
        <v>-0.53780816529337017</v>
      </c>
      <c r="J1668" s="6">
        <f t="shared" si="390"/>
        <v>28.997664142133114</v>
      </c>
      <c r="K1668" s="6">
        <f t="shared" si="391"/>
        <v>1.1679289334427523E-3</v>
      </c>
      <c r="L1668" s="6">
        <f t="shared" si="392"/>
        <v>-1.8450942723196735E-5</v>
      </c>
      <c r="M1668" s="14">
        <f t="shared" si="393"/>
        <v>3.188463615983688E-7</v>
      </c>
      <c r="N1668" s="6">
        <f t="shared" si="394"/>
        <v>-1.7813249999999998E-5</v>
      </c>
      <c r="O1668" s="13">
        <f t="shared" si="386"/>
        <v>1.3757656800000005E-5</v>
      </c>
      <c r="P1668" s="6">
        <f t="shared" si="395"/>
        <v>36.46219183470663</v>
      </c>
      <c r="Q1668" s="7">
        <f t="shared" si="396"/>
        <v>35.926865197620486</v>
      </c>
      <c r="R1668" s="7">
        <f t="shared" si="397"/>
        <v>-1.0731348023795135</v>
      </c>
    </row>
    <row r="1669" spans="1:18" x14ac:dyDescent="0.2">
      <c r="A1669" s="7">
        <v>-19.335750000000001</v>
      </c>
      <c r="B1669" s="6">
        <v>29</v>
      </c>
      <c r="C1669" s="1">
        <v>37</v>
      </c>
      <c r="D1669" s="1">
        <f t="shared" si="387"/>
        <v>-1.9335749999999999E-5</v>
      </c>
      <c r="E1669" s="6">
        <f t="shared" si="383"/>
        <v>1.6102582947200001E-14</v>
      </c>
      <c r="F1669" s="6">
        <f t="shared" si="388"/>
        <v>-3.1570906800000002E-5</v>
      </c>
      <c r="G1669" s="13">
        <f t="shared" si="384"/>
        <v>1.2235156800000004E-5</v>
      </c>
      <c r="H1669" s="6">
        <f t="shared" si="385"/>
        <v>35.662670230483968</v>
      </c>
      <c r="I1669" s="6">
        <f t="shared" si="389"/>
        <v>-1.3373297695160318</v>
      </c>
      <c r="J1669" s="6">
        <f t="shared" si="390"/>
        <v>28.998598485279871</v>
      </c>
      <c r="K1669" s="6">
        <f t="shared" si="391"/>
        <v>7.0075736006458555E-4</v>
      </c>
      <c r="L1669" s="6">
        <f t="shared" si="392"/>
        <v>-1.8500365633918039E-5</v>
      </c>
      <c r="M1669" s="14">
        <f t="shared" si="393"/>
        <v>-4.1769218304097983E-7</v>
      </c>
      <c r="N1669" s="6">
        <f t="shared" si="394"/>
        <v>-1.9335749999999999E-5</v>
      </c>
      <c r="O1669" s="13">
        <f t="shared" si="386"/>
        <v>1.2235156800000004E-5</v>
      </c>
      <c r="P1669" s="6">
        <f t="shared" si="395"/>
        <v>35.662670230483968</v>
      </c>
      <c r="Q1669" s="7">
        <f t="shared" si="396"/>
        <v>35.874026204193186</v>
      </c>
      <c r="R1669" s="7">
        <f t="shared" si="397"/>
        <v>-1.1259737958068143</v>
      </c>
    </row>
    <row r="1670" spans="1:18" x14ac:dyDescent="0.2">
      <c r="A1670" s="7">
        <v>-20.097000000000001</v>
      </c>
      <c r="B1670" s="6">
        <v>29</v>
      </c>
      <c r="C1670" s="1">
        <v>37</v>
      </c>
      <c r="D1670" s="1">
        <f t="shared" si="387"/>
        <v>-2.0097000000000001E-5</v>
      </c>
      <c r="E1670" s="6">
        <f t="shared" si="383"/>
        <v>1.6102582947200001E-14</v>
      </c>
      <c r="F1670" s="6">
        <f t="shared" si="388"/>
        <v>-3.1570906800000002E-5</v>
      </c>
      <c r="G1670" s="13">
        <f t="shared" si="384"/>
        <v>1.1473906800000001E-5</v>
      </c>
      <c r="H1670" s="6">
        <f t="shared" si="385"/>
        <v>35.260569592209663</v>
      </c>
      <c r="I1670" s="6">
        <f t="shared" si="389"/>
        <v>-1.7394304077903371</v>
      </c>
      <c r="J1670" s="6">
        <f t="shared" si="390"/>
        <v>28.999159091167922</v>
      </c>
      <c r="K1670" s="6">
        <f t="shared" si="391"/>
        <v>4.204544160391066E-4</v>
      </c>
      <c r="L1670" s="6">
        <f t="shared" si="392"/>
        <v>-1.8986769380350822E-5</v>
      </c>
      <c r="M1670" s="14">
        <f t="shared" si="393"/>
        <v>-5.5511530982458947E-7</v>
      </c>
      <c r="N1670" s="6">
        <f t="shared" si="394"/>
        <v>-2.0097000000000001E-5</v>
      </c>
      <c r="O1670" s="13">
        <f t="shared" si="386"/>
        <v>1.1473906800000001E-5</v>
      </c>
      <c r="P1670" s="6">
        <f t="shared" si="395"/>
        <v>35.260569592209663</v>
      </c>
      <c r="Q1670" s="7">
        <f t="shared" si="396"/>
        <v>35.751334881796481</v>
      </c>
      <c r="R1670" s="7">
        <f t="shared" si="397"/>
        <v>-1.2486651182035189</v>
      </c>
    </row>
    <row r="1671" spans="1:18" x14ac:dyDescent="0.2">
      <c r="A1671" s="7">
        <v>-20.553750000000001</v>
      </c>
      <c r="B1671" s="6">
        <v>29</v>
      </c>
      <c r="C1671" s="1">
        <v>37</v>
      </c>
      <c r="D1671" s="1">
        <f t="shared" si="387"/>
        <v>-2.055375E-5</v>
      </c>
      <c r="E1671" s="6">
        <f t="shared" si="383"/>
        <v>1.6102582947200001E-14</v>
      </c>
      <c r="F1671" s="6">
        <f t="shared" si="388"/>
        <v>-3.1570906800000002E-5</v>
      </c>
      <c r="G1671" s="13">
        <f t="shared" si="384"/>
        <v>1.1017156800000003E-5</v>
      </c>
      <c r="H1671" s="6">
        <f t="shared" si="385"/>
        <v>35.018552245585624</v>
      </c>
      <c r="I1671" s="6">
        <f t="shared" si="389"/>
        <v>-1.9814477544143756</v>
      </c>
      <c r="J1671" s="6">
        <f t="shared" si="390"/>
        <v>28.999495454700753</v>
      </c>
      <c r="K1671" s="6">
        <f t="shared" si="391"/>
        <v>2.5227264962346396E-4</v>
      </c>
      <c r="L1671" s="6">
        <f t="shared" si="392"/>
        <v>-1.9522211628210494E-5</v>
      </c>
      <c r="M1671" s="14">
        <f t="shared" si="393"/>
        <v>-5.157691858947528E-7</v>
      </c>
      <c r="N1671" s="6">
        <f t="shared" si="394"/>
        <v>-2.055375E-5</v>
      </c>
      <c r="O1671" s="13">
        <f t="shared" si="386"/>
        <v>1.1017156800000003E-5</v>
      </c>
      <c r="P1671" s="6">
        <f t="shared" si="395"/>
        <v>35.018552245585624</v>
      </c>
      <c r="Q1671" s="7">
        <f t="shared" si="396"/>
        <v>35.604778354554313</v>
      </c>
      <c r="R1671" s="7">
        <f t="shared" si="397"/>
        <v>-1.3952216454456874</v>
      </c>
    </row>
    <row r="1672" spans="1:18" x14ac:dyDescent="0.2">
      <c r="A1672" s="7">
        <v>-21.315000000000001</v>
      </c>
      <c r="B1672" s="6">
        <v>29</v>
      </c>
      <c r="C1672" s="1">
        <v>37</v>
      </c>
      <c r="D1672" s="1">
        <f t="shared" si="387"/>
        <v>-2.1315000000000002E-5</v>
      </c>
      <c r="E1672" s="6">
        <f t="shared" si="383"/>
        <v>1.6102582947200001E-14</v>
      </c>
      <c r="F1672" s="6">
        <f t="shared" si="388"/>
        <v>-3.1570906800000002E-5</v>
      </c>
      <c r="G1672" s="13">
        <f t="shared" si="384"/>
        <v>1.02559068E-5</v>
      </c>
      <c r="H1672" s="6">
        <f t="shared" si="385"/>
        <v>34.613918341098895</v>
      </c>
      <c r="I1672" s="6">
        <f t="shared" si="389"/>
        <v>-2.3860816589011051</v>
      </c>
      <c r="J1672" s="6">
        <f t="shared" si="390"/>
        <v>28.999697272820452</v>
      </c>
      <c r="K1672" s="6">
        <f t="shared" si="391"/>
        <v>1.5136358977407838E-4</v>
      </c>
      <c r="L1672" s="6">
        <f t="shared" si="392"/>
        <v>-2.0087076976926297E-5</v>
      </c>
      <c r="M1672" s="14">
        <f t="shared" si="393"/>
        <v>-6.1396151153685224E-7</v>
      </c>
      <c r="N1672" s="6">
        <f t="shared" si="394"/>
        <v>-2.1315000000000002E-5</v>
      </c>
      <c r="O1672" s="13">
        <f t="shared" si="386"/>
        <v>1.02559068E-5</v>
      </c>
      <c r="P1672" s="6">
        <f t="shared" si="395"/>
        <v>34.613918341098895</v>
      </c>
      <c r="Q1672" s="7">
        <f t="shared" si="396"/>
        <v>35.406606351863232</v>
      </c>
      <c r="R1672" s="7">
        <f t="shared" si="397"/>
        <v>-1.5933936481367681</v>
      </c>
    </row>
    <row r="1673" spans="1:18" x14ac:dyDescent="0.2">
      <c r="A1673" s="7">
        <v>-20.24925</v>
      </c>
      <c r="B1673" s="6">
        <v>29</v>
      </c>
      <c r="C1673" s="1">
        <v>37</v>
      </c>
      <c r="D1673" s="1">
        <f t="shared" si="387"/>
        <v>-2.0249249999999999E-5</v>
      </c>
      <c r="E1673" s="6">
        <f t="shared" ref="E1673:E1736" si="398">$B$3*(1+$C$3*($B1673-25)+$D$3*(($B1673-25)^2))</f>
        <v>1.6102582947200001E-14</v>
      </c>
      <c r="F1673" s="6">
        <f t="shared" si="388"/>
        <v>-3.1570906800000002E-5</v>
      </c>
      <c r="G1673" s="13">
        <f t="shared" ref="G1673:G1736" si="399">($D1673-$F1673)+$H$3*($D1673-$F1673)^2</f>
        <v>1.1321656800000003E-5</v>
      </c>
      <c r="H1673" s="6">
        <f t="shared" si="385"/>
        <v>35.179960454487514</v>
      </c>
      <c r="I1673" s="6">
        <f t="shared" si="389"/>
        <v>-1.8200395455124863</v>
      </c>
      <c r="J1673" s="6">
        <f t="shared" si="390"/>
        <v>28.99981836369227</v>
      </c>
      <c r="K1673" s="6">
        <f t="shared" si="391"/>
        <v>9.0818153864802298E-5</v>
      </c>
      <c r="L1673" s="6">
        <f t="shared" si="392"/>
        <v>-2.036509618615578E-5</v>
      </c>
      <c r="M1673" s="14">
        <f t="shared" si="393"/>
        <v>5.7923093077890319E-8</v>
      </c>
      <c r="N1673" s="6">
        <f t="shared" si="394"/>
        <v>-2.0249249999999999E-5</v>
      </c>
      <c r="O1673" s="13">
        <f t="shared" si="386"/>
        <v>1.1321656800000003E-5</v>
      </c>
      <c r="P1673" s="6">
        <f t="shared" si="395"/>
        <v>35.179960454487514</v>
      </c>
      <c r="Q1673" s="7">
        <f t="shared" si="396"/>
        <v>35.361277172388093</v>
      </c>
      <c r="R1673" s="7">
        <f t="shared" si="397"/>
        <v>-1.6387228276119075</v>
      </c>
    </row>
    <row r="1674" spans="1:18" x14ac:dyDescent="0.2">
      <c r="A1674" s="7">
        <v>-16.290749999999999</v>
      </c>
      <c r="B1674" s="6">
        <v>29.0625</v>
      </c>
      <c r="C1674" s="1">
        <v>37</v>
      </c>
      <c r="D1674" s="1">
        <f t="shared" si="387"/>
        <v>-1.629075E-5</v>
      </c>
      <c r="E1674" s="6">
        <f t="shared" si="398"/>
        <v>1.6103536288359376E-14</v>
      </c>
      <c r="F1674" s="6">
        <f t="shared" si="388"/>
        <v>-3.1544694624999997E-5</v>
      </c>
      <c r="G1674" s="13">
        <f t="shared" si="399"/>
        <v>1.5253944624999998E-5</v>
      </c>
      <c r="H1674" s="6">
        <f t="shared" ref="H1674:H1737" si="400">(((($B1674+273.15)^(4))+($G1674/$E1674))^(0.25))-273.15</f>
        <v>37.299144825424378</v>
      </c>
      <c r="I1674" s="6">
        <f t="shared" si="389"/>
        <v>0.29914482542437781</v>
      </c>
      <c r="J1674" s="6">
        <f t="shared" si="390"/>
        <v>29.012391018215361</v>
      </c>
      <c r="K1674" s="6">
        <f t="shared" si="391"/>
        <v>2.5054490892319592E-2</v>
      </c>
      <c r="L1674" s="6">
        <f t="shared" si="392"/>
        <v>-1.9527057711693468E-5</v>
      </c>
      <c r="M1674" s="14">
        <f t="shared" si="393"/>
        <v>1.618153855846734E-6</v>
      </c>
      <c r="N1674" s="6">
        <f t="shared" si="394"/>
        <v>-1.629075E-5</v>
      </c>
      <c r="O1674" s="13">
        <f t="shared" ref="O1674:O1737" si="401">($N1674-$F1674)+$H$3*($N1674-$F1674)^2</f>
        <v>1.5253944624999998E-5</v>
      </c>
      <c r="P1674" s="6">
        <f t="shared" si="395"/>
        <v>37.299144825424378</v>
      </c>
      <c r="Q1674" s="7">
        <f t="shared" si="396"/>
        <v>35.748850702995348</v>
      </c>
      <c r="R1674" s="7">
        <f t="shared" si="397"/>
        <v>-1.2511492970046518</v>
      </c>
    </row>
    <row r="1675" spans="1:18" x14ac:dyDescent="0.2">
      <c r="A1675" s="7">
        <v>-17.661000000000001</v>
      </c>
      <c r="B1675" s="6">
        <v>29.0625</v>
      </c>
      <c r="C1675" s="1">
        <v>37</v>
      </c>
      <c r="D1675" s="1">
        <f t="shared" ref="D1675:D1738" si="402">A1675*0.000001</f>
        <v>-1.7660999999999999E-5</v>
      </c>
      <c r="E1675" s="6">
        <f t="shared" si="398"/>
        <v>1.6103536288359376E-14</v>
      </c>
      <c r="F1675" s="6">
        <f t="shared" ref="F1675:F1738" si="403">($E$3+$F$3*(B1675-25)+$G$3*((B1675-25)^2))</f>
        <v>-3.1544694624999997E-5</v>
      </c>
      <c r="G1675" s="13">
        <f t="shared" si="399"/>
        <v>1.3883694624999998E-5</v>
      </c>
      <c r="H1675" s="6">
        <f t="shared" si="400"/>
        <v>36.585726152387906</v>
      </c>
      <c r="I1675" s="6">
        <f t="shared" ref="I1675:I1738" si="404">H1675-C1675</f>
        <v>-0.41427384761209396</v>
      </c>
      <c r="J1675" s="6">
        <f t="shared" ref="J1675:J1738" si="405">0.2*(B1675+B1674)+0.6*J1674</f>
        <v>29.032434610929215</v>
      </c>
      <c r="K1675" s="6">
        <f t="shared" ref="K1675:K1738" si="406">(B1675-J1675)/2</f>
        <v>1.5032694535392466E-2</v>
      </c>
      <c r="L1675" s="6">
        <f t="shared" ref="L1675:L1738" si="407">0.2*($D1675+$D1674)+0.6*L1674</f>
        <v>-1.8506584627016081E-5</v>
      </c>
      <c r="M1675" s="14">
        <f t="shared" ref="M1675:M1738" si="408">($D1675-L1675)/2</f>
        <v>4.2279231350804101E-7</v>
      </c>
      <c r="N1675" s="6">
        <f t="shared" ref="N1675:N1738" si="409">$D1675+$I$3*$K1675+$J$3*M1675</f>
        <v>-1.7660999999999999E-5</v>
      </c>
      <c r="O1675" s="13">
        <f t="shared" si="401"/>
        <v>1.3883694624999998E-5</v>
      </c>
      <c r="P1675" s="6">
        <f t="shared" ref="P1675:P1738" si="410">(((($B1675+273.15)^(4))+(O1675/$E1675))^(0.25))-273.15</f>
        <v>36.585726152387906</v>
      </c>
      <c r="Q1675" s="7">
        <f t="shared" ref="Q1675:Q1738" si="411">0.2*P1675+0.8*Q1674</f>
        <v>35.91622579287386</v>
      </c>
      <c r="R1675" s="7">
        <f t="shared" ref="R1675:R1738" si="412">Q1675-C1675</f>
        <v>-1.0837742071261403</v>
      </c>
    </row>
    <row r="1676" spans="1:18" x14ac:dyDescent="0.2">
      <c r="A1676" s="7">
        <v>-19.03125</v>
      </c>
      <c r="B1676" s="6">
        <v>29.0625</v>
      </c>
      <c r="C1676" s="1">
        <v>37</v>
      </c>
      <c r="D1676" s="1">
        <f t="shared" si="402"/>
        <v>-1.9031249999999998E-5</v>
      </c>
      <c r="E1676" s="6">
        <f t="shared" si="398"/>
        <v>1.6103536288359376E-14</v>
      </c>
      <c r="F1676" s="6">
        <f t="shared" si="403"/>
        <v>-3.1544694624999997E-5</v>
      </c>
      <c r="G1676" s="13">
        <f t="shared" si="399"/>
        <v>1.2513444624999999E-5</v>
      </c>
      <c r="H1676" s="6">
        <f t="shared" si="400"/>
        <v>35.86734345209112</v>
      </c>
      <c r="I1676" s="6">
        <f t="shared" si="404"/>
        <v>-1.1326565479088799</v>
      </c>
      <c r="J1676" s="6">
        <f t="shared" si="405"/>
        <v>29.044460766557528</v>
      </c>
      <c r="K1676" s="6">
        <f t="shared" si="406"/>
        <v>9.01961672123619E-3</v>
      </c>
      <c r="L1676" s="6">
        <f t="shared" si="407"/>
        <v>-1.8442400776209648E-5</v>
      </c>
      <c r="M1676" s="14">
        <f t="shared" si="408"/>
        <v>-2.9442461189517545E-7</v>
      </c>
      <c r="N1676" s="6">
        <f t="shared" si="409"/>
        <v>-1.9031249999999998E-5</v>
      </c>
      <c r="O1676" s="13">
        <f t="shared" si="401"/>
        <v>1.2513444624999999E-5</v>
      </c>
      <c r="P1676" s="6">
        <f t="shared" si="410"/>
        <v>35.86734345209112</v>
      </c>
      <c r="Q1676" s="7">
        <f t="shared" si="411"/>
        <v>35.906449324717315</v>
      </c>
      <c r="R1676" s="7">
        <f t="shared" si="412"/>
        <v>-1.0935506752826853</v>
      </c>
    </row>
    <row r="1677" spans="1:18" x14ac:dyDescent="0.2">
      <c r="A1677" s="7">
        <v>-20.097000000000001</v>
      </c>
      <c r="B1677" s="6">
        <v>29.0625</v>
      </c>
      <c r="C1677" s="1">
        <v>37</v>
      </c>
      <c r="D1677" s="1">
        <f t="shared" si="402"/>
        <v>-2.0097000000000001E-5</v>
      </c>
      <c r="E1677" s="6">
        <f t="shared" si="398"/>
        <v>1.6103536288359376E-14</v>
      </c>
      <c r="F1677" s="6">
        <f t="shared" si="403"/>
        <v>-3.1544694624999997E-5</v>
      </c>
      <c r="G1677" s="13">
        <f t="shared" si="399"/>
        <v>1.1447694624999997E-5</v>
      </c>
      <c r="H1677" s="6">
        <f t="shared" si="400"/>
        <v>35.305117431037843</v>
      </c>
      <c r="I1677" s="6">
        <f t="shared" si="404"/>
        <v>-1.6948825689621572</v>
      </c>
      <c r="J1677" s="6">
        <f t="shared" si="405"/>
        <v>29.051676459934516</v>
      </c>
      <c r="K1677" s="6">
        <f t="shared" si="406"/>
        <v>5.4117700327420692E-3</v>
      </c>
      <c r="L1677" s="6">
        <f t="shared" si="407"/>
        <v>-1.8891090465725788E-5</v>
      </c>
      <c r="M1677" s="14">
        <f t="shared" si="408"/>
        <v>-6.0295476713710659E-7</v>
      </c>
      <c r="N1677" s="6">
        <f t="shared" si="409"/>
        <v>-2.0097000000000001E-5</v>
      </c>
      <c r="O1677" s="13">
        <f t="shared" si="401"/>
        <v>1.1447694624999997E-5</v>
      </c>
      <c r="P1677" s="6">
        <f t="shared" si="410"/>
        <v>35.305117431037843</v>
      </c>
      <c r="Q1677" s="7">
        <f t="shared" si="411"/>
        <v>35.786182945981423</v>
      </c>
      <c r="R1677" s="7">
        <f t="shared" si="412"/>
        <v>-1.2138170540185769</v>
      </c>
    </row>
    <row r="1678" spans="1:18" x14ac:dyDescent="0.2">
      <c r="A1678" s="7">
        <v>-20.706</v>
      </c>
      <c r="B1678" s="6">
        <v>29.0625</v>
      </c>
      <c r="C1678" s="1">
        <v>37</v>
      </c>
      <c r="D1678" s="1">
        <f t="shared" si="402"/>
        <v>-2.0705999999999998E-5</v>
      </c>
      <c r="E1678" s="6">
        <f t="shared" si="398"/>
        <v>1.6103536288359376E-14</v>
      </c>
      <c r="F1678" s="6">
        <f t="shared" si="403"/>
        <v>-3.1544694624999997E-5</v>
      </c>
      <c r="G1678" s="13">
        <f t="shared" si="399"/>
        <v>1.0838694625E-5</v>
      </c>
      <c r="H1678" s="6">
        <f t="shared" si="400"/>
        <v>34.982460052420606</v>
      </c>
      <c r="I1678" s="6">
        <f t="shared" si="404"/>
        <v>-2.0175399475793938</v>
      </c>
      <c r="J1678" s="6">
        <f t="shared" si="405"/>
        <v>29.056005875960707</v>
      </c>
      <c r="K1678" s="6">
        <f t="shared" si="406"/>
        <v>3.2470620196463074E-3</v>
      </c>
      <c r="L1678" s="6">
        <f t="shared" si="407"/>
        <v>-1.9495254279435472E-5</v>
      </c>
      <c r="M1678" s="14">
        <f t="shared" si="408"/>
        <v>-6.0537286028226311E-7</v>
      </c>
      <c r="N1678" s="6">
        <f t="shared" si="409"/>
        <v>-2.0705999999999998E-5</v>
      </c>
      <c r="O1678" s="13">
        <f t="shared" si="401"/>
        <v>1.0838694625E-5</v>
      </c>
      <c r="P1678" s="6">
        <f t="shared" si="410"/>
        <v>34.982460052420606</v>
      </c>
      <c r="Q1678" s="7">
        <f t="shared" si="411"/>
        <v>35.625438367269261</v>
      </c>
      <c r="R1678" s="7">
        <f t="shared" si="412"/>
        <v>-1.3745616327307388</v>
      </c>
    </row>
    <row r="1679" spans="1:18" x14ac:dyDescent="0.2">
      <c r="A1679" s="7">
        <v>-20.553750000000001</v>
      </c>
      <c r="B1679" s="6">
        <v>29.0625</v>
      </c>
      <c r="C1679" s="1">
        <v>37</v>
      </c>
      <c r="D1679" s="1">
        <f t="shared" si="402"/>
        <v>-2.055375E-5</v>
      </c>
      <c r="E1679" s="6">
        <f t="shared" si="398"/>
        <v>1.6103536288359376E-14</v>
      </c>
      <c r="F1679" s="6">
        <f t="shared" si="403"/>
        <v>-3.1544694624999997E-5</v>
      </c>
      <c r="G1679" s="13">
        <f t="shared" si="399"/>
        <v>1.0990944624999998E-5</v>
      </c>
      <c r="H1679" s="6">
        <f t="shared" si="400"/>
        <v>35.063219430407969</v>
      </c>
      <c r="I1679" s="6">
        <f t="shared" si="404"/>
        <v>-1.936780569592031</v>
      </c>
      <c r="J1679" s="6">
        <f t="shared" si="405"/>
        <v>29.058603525576423</v>
      </c>
      <c r="K1679" s="6">
        <f t="shared" si="406"/>
        <v>1.948237211788495E-3</v>
      </c>
      <c r="L1679" s="6">
        <f t="shared" si="407"/>
        <v>-1.9949102567661282E-5</v>
      </c>
      <c r="M1679" s="14">
        <f t="shared" si="408"/>
        <v>-3.0232371616935884E-7</v>
      </c>
      <c r="N1679" s="6">
        <f t="shared" si="409"/>
        <v>-2.055375E-5</v>
      </c>
      <c r="O1679" s="13">
        <f t="shared" si="401"/>
        <v>1.0990944624999998E-5</v>
      </c>
      <c r="P1679" s="6">
        <f t="shared" si="410"/>
        <v>35.063219430407969</v>
      </c>
      <c r="Q1679" s="7">
        <f t="shared" si="411"/>
        <v>35.512994579897004</v>
      </c>
      <c r="R1679" s="7">
        <f t="shared" si="412"/>
        <v>-1.4870054201029959</v>
      </c>
    </row>
    <row r="1680" spans="1:18" x14ac:dyDescent="0.2">
      <c r="A1680" s="7">
        <v>-16.290749999999999</v>
      </c>
      <c r="B1680" s="6">
        <v>29.0625</v>
      </c>
      <c r="C1680" s="1">
        <v>37</v>
      </c>
      <c r="D1680" s="1">
        <f t="shared" si="402"/>
        <v>-1.629075E-5</v>
      </c>
      <c r="E1680" s="6">
        <f t="shared" si="398"/>
        <v>1.6103536288359376E-14</v>
      </c>
      <c r="F1680" s="6">
        <f t="shared" si="403"/>
        <v>-3.1544694624999997E-5</v>
      </c>
      <c r="G1680" s="13">
        <f t="shared" si="399"/>
        <v>1.5253944624999998E-5</v>
      </c>
      <c r="H1680" s="6">
        <f t="shared" si="400"/>
        <v>37.299144825424378</v>
      </c>
      <c r="I1680" s="6">
        <f t="shared" si="404"/>
        <v>0.29914482542437781</v>
      </c>
      <c r="J1680" s="6">
        <f t="shared" si="405"/>
        <v>29.060162115345854</v>
      </c>
      <c r="K1680" s="6">
        <f t="shared" si="406"/>
        <v>1.168942327073097E-3</v>
      </c>
      <c r="L1680" s="6">
        <f t="shared" si="407"/>
        <v>-1.9338361540596767E-5</v>
      </c>
      <c r="M1680" s="14">
        <f t="shared" si="408"/>
        <v>1.5238057702983835E-6</v>
      </c>
      <c r="N1680" s="6">
        <f t="shared" si="409"/>
        <v>-1.629075E-5</v>
      </c>
      <c r="O1680" s="13">
        <f t="shared" si="401"/>
        <v>1.5253944624999998E-5</v>
      </c>
      <c r="P1680" s="6">
        <f t="shared" si="410"/>
        <v>37.299144825424378</v>
      </c>
      <c r="Q1680" s="7">
        <f t="shared" si="411"/>
        <v>35.870224629002479</v>
      </c>
      <c r="R1680" s="7">
        <f t="shared" si="412"/>
        <v>-1.1297753709975211</v>
      </c>
    </row>
    <row r="1681" spans="1:18" x14ac:dyDescent="0.2">
      <c r="A1681" s="7">
        <v>-17.81325</v>
      </c>
      <c r="B1681" s="6">
        <v>29.0625</v>
      </c>
      <c r="C1681" s="1">
        <v>37</v>
      </c>
      <c r="D1681" s="1">
        <f t="shared" si="402"/>
        <v>-1.7813249999999998E-5</v>
      </c>
      <c r="E1681" s="6">
        <f t="shared" si="398"/>
        <v>1.6103536288359376E-14</v>
      </c>
      <c r="F1681" s="6">
        <f t="shared" si="403"/>
        <v>-3.1544694624999997E-5</v>
      </c>
      <c r="G1681" s="13">
        <f t="shared" si="399"/>
        <v>1.3731444625E-5</v>
      </c>
      <c r="H1681" s="6">
        <f t="shared" si="400"/>
        <v>36.50615245947148</v>
      </c>
      <c r="I1681" s="6">
        <f t="shared" si="404"/>
        <v>-0.49384754052852031</v>
      </c>
      <c r="J1681" s="6">
        <f t="shared" si="405"/>
        <v>29.061097269207512</v>
      </c>
      <c r="K1681" s="6">
        <f t="shared" si="406"/>
        <v>7.0136539624421346E-4</v>
      </c>
      <c r="L1681" s="6">
        <f t="shared" si="407"/>
        <v>-1.8423816924358058E-5</v>
      </c>
      <c r="M1681" s="14">
        <f t="shared" si="408"/>
        <v>3.0528346217903037E-7</v>
      </c>
      <c r="N1681" s="6">
        <f t="shared" si="409"/>
        <v>-1.7813249999999998E-5</v>
      </c>
      <c r="O1681" s="13">
        <f t="shared" si="401"/>
        <v>1.3731444625E-5</v>
      </c>
      <c r="P1681" s="6">
        <f t="shared" si="410"/>
        <v>36.50615245947148</v>
      </c>
      <c r="Q1681" s="7">
        <f t="shared" si="411"/>
        <v>35.997410195096279</v>
      </c>
      <c r="R1681" s="7">
        <f t="shared" si="412"/>
        <v>-1.002589804903721</v>
      </c>
    </row>
    <row r="1682" spans="1:18" x14ac:dyDescent="0.2">
      <c r="A1682" s="7">
        <v>-18.422249999999998</v>
      </c>
      <c r="B1682" s="6">
        <v>29.0625</v>
      </c>
      <c r="C1682" s="1">
        <v>37</v>
      </c>
      <c r="D1682" s="1">
        <f t="shared" si="402"/>
        <v>-1.8422249999999998E-5</v>
      </c>
      <c r="E1682" s="6">
        <f t="shared" si="398"/>
        <v>1.6103536288359376E-14</v>
      </c>
      <c r="F1682" s="6">
        <f t="shared" si="403"/>
        <v>-3.1544694624999997E-5</v>
      </c>
      <c r="G1682" s="13">
        <f t="shared" si="399"/>
        <v>1.3122444624999999E-5</v>
      </c>
      <c r="H1682" s="6">
        <f t="shared" si="400"/>
        <v>36.187242654573311</v>
      </c>
      <c r="I1682" s="6">
        <f t="shared" si="404"/>
        <v>-0.81275734542668943</v>
      </c>
      <c r="J1682" s="6">
        <f t="shared" si="405"/>
        <v>29.061658361524508</v>
      </c>
      <c r="K1682" s="6">
        <f t="shared" si="406"/>
        <v>4.208192377461728E-4</v>
      </c>
      <c r="L1682" s="6">
        <f t="shared" si="407"/>
        <v>-1.8301390154614833E-5</v>
      </c>
      <c r="M1682" s="14">
        <f t="shared" si="408"/>
        <v>-6.0429922692582631E-8</v>
      </c>
      <c r="N1682" s="6">
        <f t="shared" si="409"/>
        <v>-1.8422249999999998E-5</v>
      </c>
      <c r="O1682" s="13">
        <f t="shared" si="401"/>
        <v>1.3122444624999999E-5</v>
      </c>
      <c r="P1682" s="6">
        <f t="shared" si="410"/>
        <v>36.187242654573311</v>
      </c>
      <c r="Q1682" s="7">
        <f t="shared" si="411"/>
        <v>36.035376686991683</v>
      </c>
      <c r="R1682" s="7">
        <f t="shared" si="412"/>
        <v>-0.9646233130083175</v>
      </c>
    </row>
    <row r="1683" spans="1:18" x14ac:dyDescent="0.2">
      <c r="A1683" s="7">
        <v>-19.183499999999999</v>
      </c>
      <c r="B1683" s="6">
        <v>29.0625</v>
      </c>
      <c r="C1683" s="1">
        <v>37</v>
      </c>
      <c r="D1683" s="1">
        <f t="shared" si="402"/>
        <v>-1.9183499999999997E-5</v>
      </c>
      <c r="E1683" s="6">
        <f t="shared" si="398"/>
        <v>1.6103536288359376E-14</v>
      </c>
      <c r="F1683" s="6">
        <f t="shared" si="403"/>
        <v>-3.1544694624999997E-5</v>
      </c>
      <c r="G1683" s="13">
        <f t="shared" si="399"/>
        <v>1.2361194625000001E-5</v>
      </c>
      <c r="H1683" s="6">
        <f t="shared" si="400"/>
        <v>35.787213217084684</v>
      </c>
      <c r="I1683" s="6">
        <f t="shared" si="404"/>
        <v>-1.2127867829153161</v>
      </c>
      <c r="J1683" s="6">
        <f t="shared" si="405"/>
        <v>29.061995016914704</v>
      </c>
      <c r="K1683" s="6">
        <f t="shared" si="406"/>
        <v>2.5249154264805895E-4</v>
      </c>
      <c r="L1683" s="6">
        <f t="shared" si="407"/>
        <v>-1.8501984092768898E-5</v>
      </c>
      <c r="M1683" s="14">
        <f t="shared" si="408"/>
        <v>-3.4075795361554946E-7</v>
      </c>
      <c r="N1683" s="6">
        <f t="shared" si="409"/>
        <v>-1.9183499999999997E-5</v>
      </c>
      <c r="O1683" s="13">
        <f t="shared" si="401"/>
        <v>1.2361194625000001E-5</v>
      </c>
      <c r="P1683" s="6">
        <f t="shared" si="410"/>
        <v>35.787213217084684</v>
      </c>
      <c r="Q1683" s="7">
        <f t="shared" si="411"/>
        <v>35.985743993010281</v>
      </c>
      <c r="R1683" s="7">
        <f t="shared" si="412"/>
        <v>-1.0142560069897186</v>
      </c>
    </row>
    <row r="1684" spans="1:18" x14ac:dyDescent="0.2">
      <c r="A1684" s="7">
        <v>-19.335750000000001</v>
      </c>
      <c r="B1684" s="6">
        <v>29.0625</v>
      </c>
      <c r="C1684" s="1">
        <v>37</v>
      </c>
      <c r="D1684" s="1">
        <f t="shared" si="402"/>
        <v>-1.9335749999999999E-5</v>
      </c>
      <c r="E1684" s="6">
        <f t="shared" si="398"/>
        <v>1.6103536288359376E-14</v>
      </c>
      <c r="F1684" s="6">
        <f t="shared" si="403"/>
        <v>-3.1544694624999997E-5</v>
      </c>
      <c r="G1684" s="13">
        <f t="shared" si="399"/>
        <v>1.2208944624999999E-5</v>
      </c>
      <c r="H1684" s="6">
        <f t="shared" si="400"/>
        <v>35.707020582453367</v>
      </c>
      <c r="I1684" s="6">
        <f t="shared" si="404"/>
        <v>-1.2929794175466327</v>
      </c>
      <c r="J1684" s="6">
        <f t="shared" si="405"/>
        <v>29.062197010148822</v>
      </c>
      <c r="K1684" s="6">
        <f t="shared" si="406"/>
        <v>1.5149492558919064E-4</v>
      </c>
      <c r="L1684" s="6">
        <f t="shared" si="407"/>
        <v>-1.8805040455661336E-5</v>
      </c>
      <c r="M1684" s="14">
        <f t="shared" si="408"/>
        <v>-2.6535477216933107E-7</v>
      </c>
      <c r="N1684" s="6">
        <f t="shared" si="409"/>
        <v>-1.9335749999999999E-5</v>
      </c>
      <c r="O1684" s="13">
        <f t="shared" si="401"/>
        <v>1.2208944624999999E-5</v>
      </c>
      <c r="P1684" s="6">
        <f t="shared" si="410"/>
        <v>35.707020582453367</v>
      </c>
      <c r="Q1684" s="7">
        <f t="shared" si="411"/>
        <v>35.9299993108989</v>
      </c>
      <c r="R1684" s="7">
        <f t="shared" si="412"/>
        <v>-1.0700006891011</v>
      </c>
    </row>
    <row r="1685" spans="1:18" x14ac:dyDescent="0.2">
      <c r="A1685" s="7">
        <v>-19.640250000000002</v>
      </c>
      <c r="B1685" s="6">
        <v>29.0625</v>
      </c>
      <c r="C1685" s="1">
        <v>37</v>
      </c>
      <c r="D1685" s="1">
        <f t="shared" si="402"/>
        <v>-1.9640250000000002E-5</v>
      </c>
      <c r="E1685" s="6">
        <f t="shared" si="398"/>
        <v>1.6103536288359376E-14</v>
      </c>
      <c r="F1685" s="6">
        <f t="shared" si="403"/>
        <v>-3.1544694624999997E-5</v>
      </c>
      <c r="G1685" s="13">
        <f t="shared" si="399"/>
        <v>1.1904444624999995E-5</v>
      </c>
      <c r="H1685" s="6">
        <f t="shared" si="400"/>
        <v>35.54644765999268</v>
      </c>
      <c r="I1685" s="6">
        <f t="shared" si="404"/>
        <v>-1.4535523400073203</v>
      </c>
      <c r="J1685" s="6">
        <f t="shared" si="405"/>
        <v>29.062318206089291</v>
      </c>
      <c r="K1685" s="6">
        <f t="shared" si="406"/>
        <v>9.08969553545802E-5</v>
      </c>
      <c r="L1685" s="6">
        <f t="shared" si="407"/>
        <v>-1.9078224273396803E-5</v>
      </c>
      <c r="M1685" s="14">
        <f t="shared" si="408"/>
        <v>-2.8101286330159975E-7</v>
      </c>
      <c r="N1685" s="6">
        <f t="shared" si="409"/>
        <v>-1.9640250000000002E-5</v>
      </c>
      <c r="O1685" s="13">
        <f t="shared" si="401"/>
        <v>1.1904444624999995E-5</v>
      </c>
      <c r="P1685" s="6">
        <f t="shared" si="410"/>
        <v>35.54644765999268</v>
      </c>
      <c r="Q1685" s="7">
        <f t="shared" si="411"/>
        <v>35.853288980717657</v>
      </c>
      <c r="R1685" s="7">
        <f t="shared" si="412"/>
        <v>-1.1467110192823426</v>
      </c>
    </row>
    <row r="1686" spans="1:18" x14ac:dyDescent="0.2">
      <c r="A1686" s="7">
        <v>-20.706</v>
      </c>
      <c r="B1686" s="6">
        <v>29.0625</v>
      </c>
      <c r="C1686" s="1">
        <v>37</v>
      </c>
      <c r="D1686" s="1">
        <f t="shared" si="402"/>
        <v>-2.0705999999999998E-5</v>
      </c>
      <c r="E1686" s="6">
        <f t="shared" si="398"/>
        <v>1.6103536288359376E-14</v>
      </c>
      <c r="F1686" s="6">
        <f t="shared" si="403"/>
        <v>-3.1544694624999997E-5</v>
      </c>
      <c r="G1686" s="13">
        <f t="shared" si="399"/>
        <v>1.0838694625E-5</v>
      </c>
      <c r="H1686" s="6">
        <f t="shared" si="400"/>
        <v>34.982460052420606</v>
      </c>
      <c r="I1686" s="6">
        <f t="shared" si="404"/>
        <v>-2.0175399475793938</v>
      </c>
      <c r="J1686" s="6">
        <f t="shared" si="405"/>
        <v>29.062390923653574</v>
      </c>
      <c r="K1686" s="6">
        <f t="shared" si="406"/>
        <v>5.4538173213103391E-5</v>
      </c>
      <c r="L1686" s="6">
        <f t="shared" si="407"/>
        <v>-1.9516184564038082E-5</v>
      </c>
      <c r="M1686" s="14">
        <f t="shared" si="408"/>
        <v>-5.9490771798095812E-7</v>
      </c>
      <c r="N1686" s="6">
        <f t="shared" si="409"/>
        <v>-2.0705999999999998E-5</v>
      </c>
      <c r="O1686" s="13">
        <f t="shared" si="401"/>
        <v>1.0838694625E-5</v>
      </c>
      <c r="P1686" s="6">
        <f t="shared" si="410"/>
        <v>34.982460052420606</v>
      </c>
      <c r="Q1686" s="7">
        <f t="shared" si="411"/>
        <v>35.679123195058253</v>
      </c>
      <c r="R1686" s="7">
        <f t="shared" si="412"/>
        <v>-1.3208768049417472</v>
      </c>
    </row>
    <row r="1687" spans="1:18" x14ac:dyDescent="0.2">
      <c r="A1687" s="7">
        <v>-19.488</v>
      </c>
      <c r="B1687" s="6">
        <v>29.0625</v>
      </c>
      <c r="C1687" s="1">
        <v>37</v>
      </c>
      <c r="D1687" s="1">
        <f t="shared" si="402"/>
        <v>-1.9487999999999997E-5</v>
      </c>
      <c r="E1687" s="6">
        <f t="shared" si="398"/>
        <v>1.6103536288359376E-14</v>
      </c>
      <c r="F1687" s="6">
        <f t="shared" si="403"/>
        <v>-3.1544694624999997E-5</v>
      </c>
      <c r="G1687" s="13">
        <f t="shared" si="399"/>
        <v>1.2056694625E-5</v>
      </c>
      <c r="H1687" s="6">
        <f t="shared" si="400"/>
        <v>35.626765434697631</v>
      </c>
      <c r="I1687" s="6">
        <f t="shared" si="404"/>
        <v>-1.3732345653023685</v>
      </c>
      <c r="J1687" s="6">
        <f t="shared" si="405"/>
        <v>29.062434554192144</v>
      </c>
      <c r="K1687" s="6">
        <f t="shared" si="406"/>
        <v>3.2722903927862035E-5</v>
      </c>
      <c r="L1687" s="6">
        <f t="shared" si="407"/>
        <v>-1.9748510738422849E-5</v>
      </c>
      <c r="M1687" s="14">
        <f t="shared" si="408"/>
        <v>1.3025536921142582E-7</v>
      </c>
      <c r="N1687" s="6">
        <f t="shared" si="409"/>
        <v>-1.9487999999999997E-5</v>
      </c>
      <c r="O1687" s="13">
        <f t="shared" si="401"/>
        <v>1.2056694625E-5</v>
      </c>
      <c r="P1687" s="6">
        <f t="shared" si="410"/>
        <v>35.626765434697631</v>
      </c>
      <c r="Q1687" s="7">
        <f t="shared" si="411"/>
        <v>35.668651642986134</v>
      </c>
      <c r="R1687" s="7">
        <f t="shared" si="412"/>
        <v>-1.3313483570138658</v>
      </c>
    </row>
    <row r="1688" spans="1:18" x14ac:dyDescent="0.2">
      <c r="A1688" s="7">
        <v>-17.3565</v>
      </c>
      <c r="B1688" s="6">
        <v>29.125</v>
      </c>
      <c r="C1688" s="1">
        <v>37</v>
      </c>
      <c r="D1688" s="1">
        <f t="shared" si="402"/>
        <v>-1.7356499999999999E-5</v>
      </c>
      <c r="E1688" s="6">
        <f t="shared" si="398"/>
        <v>1.6104488875137501E-14</v>
      </c>
      <c r="F1688" s="6">
        <f t="shared" si="403"/>
        <v>-3.1517992312500002E-5</v>
      </c>
      <c r="G1688" s="13">
        <f t="shared" si="399"/>
        <v>1.4161492312500003E-5</v>
      </c>
      <c r="H1688" s="6">
        <f t="shared" si="400"/>
        <v>36.788298656323775</v>
      </c>
      <c r="I1688" s="6">
        <f t="shared" si="404"/>
        <v>-0.21170134367622495</v>
      </c>
      <c r="J1688" s="6">
        <f t="shared" si="405"/>
        <v>29.074960732515287</v>
      </c>
      <c r="K1688" s="6">
        <f t="shared" si="406"/>
        <v>2.5019633742356717E-2</v>
      </c>
      <c r="L1688" s="6">
        <f t="shared" si="407"/>
        <v>-1.921800644305371E-5</v>
      </c>
      <c r="M1688" s="14">
        <f t="shared" si="408"/>
        <v>9.3075322152685542E-7</v>
      </c>
      <c r="N1688" s="6">
        <f t="shared" si="409"/>
        <v>-1.7356499999999999E-5</v>
      </c>
      <c r="O1688" s="13">
        <f t="shared" si="401"/>
        <v>1.4161492312500003E-5</v>
      </c>
      <c r="P1688" s="6">
        <f t="shared" si="410"/>
        <v>36.788298656323775</v>
      </c>
      <c r="Q1688" s="7">
        <f t="shared" si="411"/>
        <v>35.892581045653664</v>
      </c>
      <c r="R1688" s="7">
        <f t="shared" si="412"/>
        <v>-1.1074189543463362</v>
      </c>
    </row>
    <row r="1689" spans="1:18" x14ac:dyDescent="0.2">
      <c r="A1689" s="7">
        <v>-18.5745</v>
      </c>
      <c r="B1689" s="6">
        <v>29.125</v>
      </c>
      <c r="C1689" s="1">
        <v>37</v>
      </c>
      <c r="D1689" s="1">
        <f t="shared" si="402"/>
        <v>-1.85745E-5</v>
      </c>
      <c r="E1689" s="6">
        <f t="shared" si="398"/>
        <v>1.6104488875137501E-14</v>
      </c>
      <c r="F1689" s="6">
        <f t="shared" si="403"/>
        <v>-3.1517992312500002E-5</v>
      </c>
      <c r="G1689" s="13">
        <f t="shared" si="399"/>
        <v>1.2943492312500003E-5</v>
      </c>
      <c r="H1689" s="6">
        <f t="shared" si="400"/>
        <v>36.151277634719179</v>
      </c>
      <c r="I1689" s="6">
        <f t="shared" si="404"/>
        <v>-0.84872236528082112</v>
      </c>
      <c r="J1689" s="6">
        <f t="shared" si="405"/>
        <v>29.094976439509175</v>
      </c>
      <c r="K1689" s="6">
        <f t="shared" si="406"/>
        <v>1.5011780245412609E-2</v>
      </c>
      <c r="L1689" s="6">
        <f t="shared" si="407"/>
        <v>-1.8717003865832226E-5</v>
      </c>
      <c r="M1689" s="14">
        <f t="shared" si="408"/>
        <v>7.1251932916112904E-8</v>
      </c>
      <c r="N1689" s="6">
        <f t="shared" si="409"/>
        <v>-1.85745E-5</v>
      </c>
      <c r="O1689" s="13">
        <f t="shared" si="401"/>
        <v>1.2943492312500003E-5</v>
      </c>
      <c r="P1689" s="6">
        <f t="shared" si="410"/>
        <v>36.151277634719179</v>
      </c>
      <c r="Q1689" s="7">
        <f t="shared" si="411"/>
        <v>35.944320363466773</v>
      </c>
      <c r="R1689" s="7">
        <f t="shared" si="412"/>
        <v>-1.0556796365332275</v>
      </c>
    </row>
    <row r="1690" spans="1:18" x14ac:dyDescent="0.2">
      <c r="A1690" s="7">
        <v>-19.183499999999999</v>
      </c>
      <c r="B1690" s="6">
        <v>29.125</v>
      </c>
      <c r="C1690" s="1">
        <v>37</v>
      </c>
      <c r="D1690" s="1">
        <f t="shared" si="402"/>
        <v>-1.9183499999999997E-5</v>
      </c>
      <c r="E1690" s="6">
        <f t="shared" si="398"/>
        <v>1.6104488875137501E-14</v>
      </c>
      <c r="F1690" s="6">
        <f t="shared" si="403"/>
        <v>-3.1517992312500002E-5</v>
      </c>
      <c r="G1690" s="13">
        <f t="shared" si="399"/>
        <v>1.2334492312500006E-5</v>
      </c>
      <c r="H1690" s="6">
        <f t="shared" si="400"/>
        <v>35.831285554154192</v>
      </c>
      <c r="I1690" s="6">
        <f t="shared" si="404"/>
        <v>-1.1687144458458079</v>
      </c>
      <c r="J1690" s="6">
        <f t="shared" si="405"/>
        <v>29.106985863705503</v>
      </c>
      <c r="K1690" s="6">
        <f t="shared" si="406"/>
        <v>9.0070681472482761E-3</v>
      </c>
      <c r="L1690" s="6">
        <f t="shared" si="407"/>
        <v>-1.8781802319499336E-5</v>
      </c>
      <c r="M1690" s="14">
        <f t="shared" si="408"/>
        <v>-2.008488402503304E-7</v>
      </c>
      <c r="N1690" s="6">
        <f t="shared" si="409"/>
        <v>-1.9183499999999997E-5</v>
      </c>
      <c r="O1690" s="13">
        <f t="shared" si="401"/>
        <v>1.2334492312500006E-5</v>
      </c>
      <c r="P1690" s="6">
        <f t="shared" si="410"/>
        <v>35.831285554154192</v>
      </c>
      <c r="Q1690" s="7">
        <f t="shared" si="411"/>
        <v>35.921713401604258</v>
      </c>
      <c r="R1690" s="7">
        <f t="shared" si="412"/>
        <v>-1.0782865983957421</v>
      </c>
    </row>
    <row r="1691" spans="1:18" x14ac:dyDescent="0.2">
      <c r="A1691" s="7">
        <v>-20.097000000000001</v>
      </c>
      <c r="B1691" s="6">
        <v>29.125</v>
      </c>
      <c r="C1691" s="1">
        <v>37.1</v>
      </c>
      <c r="D1691" s="1">
        <f t="shared" si="402"/>
        <v>-2.0097000000000001E-5</v>
      </c>
      <c r="E1691" s="6">
        <f t="shared" si="398"/>
        <v>1.6104488875137501E-14</v>
      </c>
      <c r="F1691" s="6">
        <f t="shared" si="403"/>
        <v>-3.1517992312500002E-5</v>
      </c>
      <c r="G1691" s="13">
        <f t="shared" si="399"/>
        <v>1.1420992312500001E-5</v>
      </c>
      <c r="H1691" s="6">
        <f t="shared" si="400"/>
        <v>35.349425249460182</v>
      </c>
      <c r="I1691" s="6">
        <f t="shared" si="404"/>
        <v>-1.750574750539819</v>
      </c>
      <c r="J1691" s="6">
        <f t="shared" si="405"/>
        <v>29.114191518223301</v>
      </c>
      <c r="K1691" s="6">
        <f t="shared" si="406"/>
        <v>5.4042408883496762E-3</v>
      </c>
      <c r="L1691" s="6">
        <f t="shared" si="407"/>
        <v>-1.9125181391699601E-5</v>
      </c>
      <c r="M1691" s="14">
        <f t="shared" si="408"/>
        <v>-4.8590930415019986E-7</v>
      </c>
      <c r="N1691" s="6">
        <f t="shared" si="409"/>
        <v>-2.0097000000000001E-5</v>
      </c>
      <c r="O1691" s="13">
        <f t="shared" si="401"/>
        <v>1.1420992312500001E-5</v>
      </c>
      <c r="P1691" s="6">
        <f t="shared" si="410"/>
        <v>35.349425249460182</v>
      </c>
      <c r="Q1691" s="7">
        <f t="shared" si="411"/>
        <v>35.807255771175448</v>
      </c>
      <c r="R1691" s="7">
        <f t="shared" si="412"/>
        <v>-1.292744228824553</v>
      </c>
    </row>
    <row r="1692" spans="1:18" x14ac:dyDescent="0.2">
      <c r="A1692" s="7">
        <v>-20.24925</v>
      </c>
      <c r="B1692" s="6">
        <v>29.125</v>
      </c>
      <c r="C1692" s="1">
        <v>37.1</v>
      </c>
      <c r="D1692" s="1">
        <f t="shared" si="402"/>
        <v>-2.0249249999999999E-5</v>
      </c>
      <c r="E1692" s="6">
        <f t="shared" si="398"/>
        <v>1.6104488875137501E-14</v>
      </c>
      <c r="F1692" s="6">
        <f t="shared" si="403"/>
        <v>-3.1517992312500002E-5</v>
      </c>
      <c r="G1692" s="13">
        <f t="shared" si="399"/>
        <v>1.1268742312500003E-5</v>
      </c>
      <c r="H1692" s="6">
        <f t="shared" si="400"/>
        <v>35.268895315872271</v>
      </c>
      <c r="I1692" s="6">
        <f t="shared" si="404"/>
        <v>-1.8311046841277303</v>
      </c>
      <c r="J1692" s="6">
        <f t="shared" si="405"/>
        <v>29.118514910933982</v>
      </c>
      <c r="K1692" s="6">
        <f t="shared" si="406"/>
        <v>3.2425445330090952E-3</v>
      </c>
      <c r="L1692" s="6">
        <f t="shared" si="407"/>
        <v>-1.9544358835019761E-5</v>
      </c>
      <c r="M1692" s="14">
        <f t="shared" si="408"/>
        <v>-3.5244558249011928E-7</v>
      </c>
      <c r="N1692" s="6">
        <f t="shared" si="409"/>
        <v>-2.0249249999999999E-5</v>
      </c>
      <c r="O1692" s="13">
        <f t="shared" si="401"/>
        <v>1.1268742312500003E-5</v>
      </c>
      <c r="P1692" s="6">
        <f t="shared" si="410"/>
        <v>35.268895315872271</v>
      </c>
      <c r="Q1692" s="7">
        <f t="shared" si="411"/>
        <v>35.699583680114813</v>
      </c>
      <c r="R1692" s="7">
        <f t="shared" si="412"/>
        <v>-1.4004163198851884</v>
      </c>
    </row>
    <row r="1693" spans="1:18" x14ac:dyDescent="0.2">
      <c r="A1693" s="7">
        <v>-20.24925</v>
      </c>
      <c r="B1693" s="6">
        <v>29.125</v>
      </c>
      <c r="C1693" s="1">
        <v>37.1</v>
      </c>
      <c r="D1693" s="1">
        <f t="shared" si="402"/>
        <v>-2.0249249999999999E-5</v>
      </c>
      <c r="E1693" s="6">
        <f t="shared" si="398"/>
        <v>1.6104488875137501E-14</v>
      </c>
      <c r="F1693" s="6">
        <f t="shared" si="403"/>
        <v>-3.1517992312500002E-5</v>
      </c>
      <c r="G1693" s="13">
        <f t="shared" si="399"/>
        <v>1.1268742312500003E-5</v>
      </c>
      <c r="H1693" s="6">
        <f t="shared" si="400"/>
        <v>35.268895315872271</v>
      </c>
      <c r="I1693" s="6">
        <f t="shared" si="404"/>
        <v>-1.8311046841277303</v>
      </c>
      <c r="J1693" s="6">
        <f t="shared" si="405"/>
        <v>29.121108946560391</v>
      </c>
      <c r="K1693" s="6">
        <f t="shared" si="406"/>
        <v>1.9455267198047466E-3</v>
      </c>
      <c r="L1693" s="6">
        <f t="shared" si="407"/>
        <v>-1.9826315301011858E-5</v>
      </c>
      <c r="M1693" s="14">
        <f t="shared" si="408"/>
        <v>-2.1146734949407055E-7</v>
      </c>
      <c r="N1693" s="6">
        <f t="shared" si="409"/>
        <v>-2.0249249999999999E-5</v>
      </c>
      <c r="O1693" s="13">
        <f t="shared" si="401"/>
        <v>1.1268742312500003E-5</v>
      </c>
      <c r="P1693" s="6">
        <f t="shared" si="410"/>
        <v>35.268895315872271</v>
      </c>
      <c r="Q1693" s="7">
        <f t="shared" si="411"/>
        <v>35.613446007266305</v>
      </c>
      <c r="R1693" s="7">
        <f t="shared" si="412"/>
        <v>-1.4865539927336968</v>
      </c>
    </row>
    <row r="1694" spans="1:18" x14ac:dyDescent="0.2">
      <c r="A1694" s="7">
        <v>-18.117750000000001</v>
      </c>
      <c r="B1694" s="6">
        <v>29.125</v>
      </c>
      <c r="C1694" s="1">
        <v>37.1</v>
      </c>
      <c r="D1694" s="1">
        <f t="shared" si="402"/>
        <v>-1.8117750000000001E-5</v>
      </c>
      <c r="E1694" s="6">
        <f t="shared" si="398"/>
        <v>1.6104488875137501E-14</v>
      </c>
      <c r="F1694" s="6">
        <f t="shared" si="403"/>
        <v>-3.1517992312500002E-5</v>
      </c>
      <c r="G1694" s="13">
        <f t="shared" si="399"/>
        <v>1.3400242312500001E-5</v>
      </c>
      <c r="H1694" s="6">
        <f t="shared" si="400"/>
        <v>36.390621560493628</v>
      </c>
      <c r="I1694" s="6">
        <f t="shared" si="404"/>
        <v>-0.70937843950637358</v>
      </c>
      <c r="J1694" s="6">
        <f t="shared" si="405"/>
        <v>29.122665367936236</v>
      </c>
      <c r="K1694" s="6">
        <f t="shared" si="406"/>
        <v>1.1673160318821374E-3</v>
      </c>
      <c r="L1694" s="6">
        <f t="shared" si="407"/>
        <v>-1.9569189180607115E-5</v>
      </c>
      <c r="M1694" s="14">
        <f t="shared" si="408"/>
        <v>7.2571959030355693E-7</v>
      </c>
      <c r="N1694" s="6">
        <f t="shared" si="409"/>
        <v>-1.8117750000000001E-5</v>
      </c>
      <c r="O1694" s="13">
        <f t="shared" si="401"/>
        <v>1.3400242312500001E-5</v>
      </c>
      <c r="P1694" s="6">
        <f t="shared" si="410"/>
        <v>36.390621560493628</v>
      </c>
      <c r="Q1694" s="7">
        <f t="shared" si="411"/>
        <v>35.768881117911775</v>
      </c>
      <c r="R1694" s="7">
        <f t="shared" si="412"/>
        <v>-1.3311188820882265</v>
      </c>
    </row>
    <row r="1695" spans="1:18" x14ac:dyDescent="0.2">
      <c r="A1695" s="7">
        <v>-17.661000000000001</v>
      </c>
      <c r="B1695" s="6">
        <v>29.125</v>
      </c>
      <c r="C1695" s="1">
        <v>37.1</v>
      </c>
      <c r="D1695" s="1">
        <f t="shared" si="402"/>
        <v>-1.7660999999999999E-5</v>
      </c>
      <c r="E1695" s="6">
        <f t="shared" si="398"/>
        <v>1.6104488875137501E-14</v>
      </c>
      <c r="F1695" s="6">
        <f t="shared" si="403"/>
        <v>-3.1517992312500002E-5</v>
      </c>
      <c r="G1695" s="13">
        <f t="shared" si="399"/>
        <v>1.3856992312500003E-5</v>
      </c>
      <c r="H1695" s="6">
        <f t="shared" si="400"/>
        <v>36.629411571935691</v>
      </c>
      <c r="I1695" s="6">
        <f t="shared" si="404"/>
        <v>-0.47058842806431045</v>
      </c>
      <c r="J1695" s="6">
        <f t="shared" si="405"/>
        <v>29.12359922076174</v>
      </c>
      <c r="K1695" s="6">
        <f t="shared" si="406"/>
        <v>7.0038961912999298E-4</v>
      </c>
      <c r="L1695" s="6">
        <f t="shared" si="407"/>
        <v>-1.889726350836427E-5</v>
      </c>
      <c r="M1695" s="14">
        <f t="shared" si="408"/>
        <v>6.1813175418213564E-7</v>
      </c>
      <c r="N1695" s="6">
        <f t="shared" si="409"/>
        <v>-1.7660999999999999E-5</v>
      </c>
      <c r="O1695" s="13">
        <f t="shared" si="401"/>
        <v>1.3856992312500003E-5</v>
      </c>
      <c r="P1695" s="6">
        <f t="shared" si="410"/>
        <v>36.629411571935691</v>
      </c>
      <c r="Q1695" s="7">
        <f t="shared" si="411"/>
        <v>35.940987208716557</v>
      </c>
      <c r="R1695" s="7">
        <f t="shared" si="412"/>
        <v>-1.1590127912834447</v>
      </c>
    </row>
    <row r="1696" spans="1:18" x14ac:dyDescent="0.2">
      <c r="A1696" s="7">
        <v>-18.27</v>
      </c>
      <c r="B1696" s="6">
        <v>29.125</v>
      </c>
      <c r="C1696" s="1">
        <v>37.1</v>
      </c>
      <c r="D1696" s="1">
        <f t="shared" si="402"/>
        <v>-1.827E-5</v>
      </c>
      <c r="E1696" s="6">
        <f t="shared" si="398"/>
        <v>1.6104488875137501E-14</v>
      </c>
      <c r="F1696" s="6">
        <f t="shared" si="403"/>
        <v>-3.1517992312500002E-5</v>
      </c>
      <c r="G1696" s="13">
        <f t="shared" si="399"/>
        <v>1.3247992312500003E-5</v>
      </c>
      <c r="H1696" s="6">
        <f t="shared" si="400"/>
        <v>36.310901945926446</v>
      </c>
      <c r="I1696" s="6">
        <f t="shared" si="404"/>
        <v>-0.78909805407355549</v>
      </c>
      <c r="J1696" s="6">
        <f t="shared" si="405"/>
        <v>29.124159532457043</v>
      </c>
      <c r="K1696" s="6">
        <f t="shared" si="406"/>
        <v>4.2023377147870633E-4</v>
      </c>
      <c r="L1696" s="6">
        <f t="shared" si="407"/>
        <v>-1.8524558105018561E-5</v>
      </c>
      <c r="M1696" s="14">
        <f t="shared" si="408"/>
        <v>1.2727905250928053E-7</v>
      </c>
      <c r="N1696" s="6">
        <f t="shared" si="409"/>
        <v>-1.827E-5</v>
      </c>
      <c r="O1696" s="13">
        <f t="shared" si="401"/>
        <v>1.3247992312500003E-5</v>
      </c>
      <c r="P1696" s="6">
        <f t="shared" si="410"/>
        <v>36.310901945926446</v>
      </c>
      <c r="Q1696" s="7">
        <f t="shared" si="411"/>
        <v>36.01497015615854</v>
      </c>
      <c r="R1696" s="7">
        <f t="shared" si="412"/>
        <v>-1.0850298438414612</v>
      </c>
    </row>
    <row r="1697" spans="1:18" x14ac:dyDescent="0.2">
      <c r="A1697" s="7">
        <v>-20.553750000000001</v>
      </c>
      <c r="B1697" s="6">
        <v>29.125</v>
      </c>
      <c r="C1697" s="1">
        <v>37.1</v>
      </c>
      <c r="D1697" s="1">
        <f t="shared" si="402"/>
        <v>-2.055375E-5</v>
      </c>
      <c r="E1697" s="6">
        <f t="shared" si="398"/>
        <v>1.6104488875137501E-14</v>
      </c>
      <c r="F1697" s="6">
        <f t="shared" si="403"/>
        <v>-3.1517992312500002E-5</v>
      </c>
      <c r="G1697" s="13">
        <f t="shared" si="399"/>
        <v>1.0964242312500003E-5</v>
      </c>
      <c r="H1697" s="6">
        <f t="shared" si="400"/>
        <v>35.107645943299303</v>
      </c>
      <c r="I1697" s="6">
        <f t="shared" si="404"/>
        <v>-1.9923540567006981</v>
      </c>
      <c r="J1697" s="6">
        <f t="shared" si="405"/>
        <v>29.124495719474226</v>
      </c>
      <c r="K1697" s="6">
        <f t="shared" si="406"/>
        <v>2.521402628872238E-4</v>
      </c>
      <c r="L1697" s="6">
        <f t="shared" si="407"/>
        <v>-1.8879484863011137E-5</v>
      </c>
      <c r="M1697" s="14">
        <f t="shared" si="408"/>
        <v>-8.3713256849443132E-7</v>
      </c>
      <c r="N1697" s="6">
        <f t="shared" si="409"/>
        <v>-2.055375E-5</v>
      </c>
      <c r="O1697" s="13">
        <f t="shared" si="401"/>
        <v>1.0964242312500003E-5</v>
      </c>
      <c r="P1697" s="6">
        <f t="shared" si="410"/>
        <v>35.107645943299303</v>
      </c>
      <c r="Q1697" s="7">
        <f t="shared" si="411"/>
        <v>35.833505313586691</v>
      </c>
      <c r="R1697" s="7">
        <f t="shared" si="412"/>
        <v>-1.26649468641331</v>
      </c>
    </row>
    <row r="1698" spans="1:18" x14ac:dyDescent="0.2">
      <c r="A1698" s="7">
        <v>-19.640250000000002</v>
      </c>
      <c r="B1698" s="6">
        <v>29.125</v>
      </c>
      <c r="C1698" s="1">
        <v>37.1</v>
      </c>
      <c r="D1698" s="1">
        <f t="shared" si="402"/>
        <v>-1.9640250000000002E-5</v>
      </c>
      <c r="E1698" s="6">
        <f t="shared" si="398"/>
        <v>1.6104488875137501E-14</v>
      </c>
      <c r="F1698" s="6">
        <f t="shared" si="403"/>
        <v>-3.1517992312500002E-5</v>
      </c>
      <c r="G1698" s="13">
        <f t="shared" si="399"/>
        <v>1.18777423125E-5</v>
      </c>
      <c r="H1698" s="6">
        <f t="shared" si="400"/>
        <v>35.590637421619363</v>
      </c>
      <c r="I1698" s="6">
        <f t="shared" si="404"/>
        <v>-1.5093625783806388</v>
      </c>
      <c r="J1698" s="6">
        <f t="shared" si="405"/>
        <v>29.124697431684538</v>
      </c>
      <c r="K1698" s="6">
        <f t="shared" si="406"/>
        <v>1.5128415773091319E-4</v>
      </c>
      <c r="L1698" s="6">
        <f t="shared" si="407"/>
        <v>-1.9366490917806681E-5</v>
      </c>
      <c r="M1698" s="14">
        <f t="shared" si="408"/>
        <v>-1.3687954109666056E-7</v>
      </c>
      <c r="N1698" s="6">
        <f t="shared" si="409"/>
        <v>-1.9640250000000002E-5</v>
      </c>
      <c r="O1698" s="13">
        <f t="shared" si="401"/>
        <v>1.18777423125E-5</v>
      </c>
      <c r="P1698" s="6">
        <f t="shared" si="410"/>
        <v>35.590637421619363</v>
      </c>
      <c r="Q1698" s="7">
        <f t="shared" si="411"/>
        <v>35.784931735193226</v>
      </c>
      <c r="R1698" s="7">
        <f t="shared" si="412"/>
        <v>-1.3150682648067757</v>
      </c>
    </row>
    <row r="1699" spans="1:18" x14ac:dyDescent="0.2">
      <c r="A1699" s="7">
        <v>-20.24925</v>
      </c>
      <c r="B1699" s="6">
        <v>29.125</v>
      </c>
      <c r="C1699" s="1">
        <v>37.1</v>
      </c>
      <c r="D1699" s="1">
        <f t="shared" si="402"/>
        <v>-2.0249249999999999E-5</v>
      </c>
      <c r="E1699" s="6">
        <f t="shared" si="398"/>
        <v>1.6104488875137501E-14</v>
      </c>
      <c r="F1699" s="6">
        <f t="shared" si="403"/>
        <v>-3.1517992312500002E-5</v>
      </c>
      <c r="G1699" s="13">
        <f t="shared" si="399"/>
        <v>1.1268742312500003E-5</v>
      </c>
      <c r="H1699" s="6">
        <f t="shared" si="400"/>
        <v>35.268895315872271</v>
      </c>
      <c r="I1699" s="6">
        <f t="shared" si="404"/>
        <v>-1.8311046841277303</v>
      </c>
      <c r="J1699" s="6">
        <f t="shared" si="405"/>
        <v>29.124818459010726</v>
      </c>
      <c r="K1699" s="6">
        <f t="shared" si="406"/>
        <v>9.0770494637126831E-5</v>
      </c>
      <c r="L1699" s="6">
        <f t="shared" si="407"/>
        <v>-1.9597794550684011E-5</v>
      </c>
      <c r="M1699" s="14">
        <f t="shared" si="408"/>
        <v>-3.2572772465799414E-7</v>
      </c>
      <c r="N1699" s="6">
        <f t="shared" si="409"/>
        <v>-2.0249249999999999E-5</v>
      </c>
      <c r="O1699" s="13">
        <f t="shared" si="401"/>
        <v>1.1268742312500003E-5</v>
      </c>
      <c r="P1699" s="6">
        <f t="shared" si="410"/>
        <v>35.268895315872271</v>
      </c>
      <c r="Q1699" s="7">
        <f t="shared" si="411"/>
        <v>35.681724451329039</v>
      </c>
      <c r="R1699" s="7">
        <f t="shared" si="412"/>
        <v>-1.4182755486709624</v>
      </c>
    </row>
    <row r="1700" spans="1:18" x14ac:dyDescent="0.2">
      <c r="A1700" s="7">
        <v>-21.315000000000001</v>
      </c>
      <c r="B1700" s="6">
        <v>29.125</v>
      </c>
      <c r="C1700" s="1">
        <v>37.1</v>
      </c>
      <c r="D1700" s="1">
        <f t="shared" si="402"/>
        <v>-2.1315000000000002E-5</v>
      </c>
      <c r="E1700" s="6">
        <f t="shared" si="398"/>
        <v>1.6104488875137501E-14</v>
      </c>
      <c r="F1700" s="6">
        <f t="shared" si="403"/>
        <v>-3.1517992312500002E-5</v>
      </c>
      <c r="G1700" s="13">
        <f t="shared" si="399"/>
        <v>1.0202992312500001E-5</v>
      </c>
      <c r="H1700" s="6">
        <f t="shared" si="400"/>
        <v>34.703411645836638</v>
      </c>
      <c r="I1700" s="6">
        <f t="shared" si="404"/>
        <v>-2.396588354163363</v>
      </c>
      <c r="J1700" s="6">
        <f t="shared" si="405"/>
        <v>29.124891075406438</v>
      </c>
      <c r="K1700" s="6">
        <f t="shared" si="406"/>
        <v>5.4462296780855013E-5</v>
      </c>
      <c r="L1700" s="6">
        <f t="shared" si="407"/>
        <v>-2.0071526730410405E-5</v>
      </c>
      <c r="M1700" s="14">
        <f t="shared" si="408"/>
        <v>-6.2173663479479815E-7</v>
      </c>
      <c r="N1700" s="6">
        <f t="shared" si="409"/>
        <v>-2.1315000000000002E-5</v>
      </c>
      <c r="O1700" s="13">
        <f t="shared" si="401"/>
        <v>1.0202992312500001E-5</v>
      </c>
      <c r="P1700" s="6">
        <f t="shared" si="410"/>
        <v>34.703411645836638</v>
      </c>
      <c r="Q1700" s="7">
        <f t="shared" si="411"/>
        <v>35.486061890230559</v>
      </c>
      <c r="R1700" s="7">
        <f t="shared" si="412"/>
        <v>-1.6139381097694425</v>
      </c>
    </row>
    <row r="1701" spans="1:18" x14ac:dyDescent="0.2">
      <c r="A1701" s="7">
        <v>-17.052</v>
      </c>
      <c r="B1701" s="6">
        <v>29.1875</v>
      </c>
      <c r="C1701" s="1">
        <v>37.1</v>
      </c>
      <c r="D1701" s="1">
        <f t="shared" si="402"/>
        <v>-1.7051999999999999E-5</v>
      </c>
      <c r="E1701" s="6">
        <f t="shared" si="398"/>
        <v>1.6105440707534377E-14</v>
      </c>
      <c r="F1701" s="6">
        <f t="shared" si="403"/>
        <v>-3.1490799862499997E-5</v>
      </c>
      <c r="G1701" s="13">
        <f t="shared" si="399"/>
        <v>1.4438799862499998E-5</v>
      </c>
      <c r="H1701" s="6">
        <f t="shared" si="400"/>
        <v>36.990238893116782</v>
      </c>
      <c r="I1701" s="6">
        <f t="shared" si="404"/>
        <v>-0.10976110688321938</v>
      </c>
      <c r="J1701" s="6">
        <f t="shared" si="405"/>
        <v>29.137434645243864</v>
      </c>
      <c r="K1701" s="6">
        <f t="shared" si="406"/>
        <v>2.5032677378067802E-2</v>
      </c>
      <c r="L1701" s="6">
        <f t="shared" si="407"/>
        <v>-1.9716316038246245E-5</v>
      </c>
      <c r="M1701" s="14">
        <f t="shared" si="408"/>
        <v>1.332158019123123E-6</v>
      </c>
      <c r="N1701" s="6">
        <f t="shared" si="409"/>
        <v>-1.7051999999999999E-5</v>
      </c>
      <c r="O1701" s="13">
        <f t="shared" si="401"/>
        <v>1.4438799862499998E-5</v>
      </c>
      <c r="P1701" s="6">
        <f t="shared" si="410"/>
        <v>36.990238893116782</v>
      </c>
      <c r="Q1701" s="7">
        <f t="shared" si="411"/>
        <v>35.786897290807808</v>
      </c>
      <c r="R1701" s="7">
        <f t="shared" si="412"/>
        <v>-1.3131027091921936</v>
      </c>
    </row>
    <row r="1702" spans="1:18" x14ac:dyDescent="0.2">
      <c r="A1702" s="7">
        <v>-18.422249999999998</v>
      </c>
      <c r="B1702" s="6">
        <v>29.1875</v>
      </c>
      <c r="C1702" s="1">
        <v>37.1</v>
      </c>
      <c r="D1702" s="1">
        <f t="shared" si="402"/>
        <v>-1.8422249999999998E-5</v>
      </c>
      <c r="E1702" s="6">
        <f t="shared" si="398"/>
        <v>1.6105440707534377E-14</v>
      </c>
      <c r="F1702" s="6">
        <f t="shared" si="403"/>
        <v>-3.1490799862499997E-5</v>
      </c>
      <c r="G1702" s="13">
        <f t="shared" si="399"/>
        <v>1.3068549862499999E-5</v>
      </c>
      <c r="H1702" s="6">
        <f t="shared" si="400"/>
        <v>36.274761385370823</v>
      </c>
      <c r="I1702" s="6">
        <f t="shared" si="404"/>
        <v>-0.82523861462917836</v>
      </c>
      <c r="J1702" s="6">
        <f t="shared" si="405"/>
        <v>29.15746078714632</v>
      </c>
      <c r="K1702" s="6">
        <f t="shared" si="406"/>
        <v>1.5019606426839971E-2</v>
      </c>
      <c r="L1702" s="6">
        <f t="shared" si="407"/>
        <v>-1.8924639622947747E-5</v>
      </c>
      <c r="M1702" s="14">
        <f t="shared" si="408"/>
        <v>2.5119481147387443E-7</v>
      </c>
      <c r="N1702" s="6">
        <f t="shared" si="409"/>
        <v>-1.8422249999999998E-5</v>
      </c>
      <c r="O1702" s="13">
        <f t="shared" si="401"/>
        <v>1.3068549862499999E-5</v>
      </c>
      <c r="P1702" s="6">
        <f t="shared" si="410"/>
        <v>36.274761385370823</v>
      </c>
      <c r="Q1702" s="7">
        <f t="shared" si="411"/>
        <v>35.884470109720411</v>
      </c>
      <c r="R1702" s="7">
        <f t="shared" si="412"/>
        <v>-1.2155298902795906</v>
      </c>
    </row>
    <row r="1703" spans="1:18" x14ac:dyDescent="0.2">
      <c r="A1703" s="7">
        <v>-18.726749999999999</v>
      </c>
      <c r="B1703" s="6">
        <v>29.1875</v>
      </c>
      <c r="C1703" s="1">
        <v>37.1</v>
      </c>
      <c r="D1703" s="1">
        <f t="shared" si="402"/>
        <v>-1.8726749999999998E-5</v>
      </c>
      <c r="E1703" s="6">
        <f t="shared" si="398"/>
        <v>1.6105440707534377E-14</v>
      </c>
      <c r="F1703" s="6">
        <f t="shared" si="403"/>
        <v>-3.1490799862499997E-5</v>
      </c>
      <c r="G1703" s="13">
        <f t="shared" si="399"/>
        <v>1.2764049862499998E-5</v>
      </c>
      <c r="H1703" s="6">
        <f t="shared" si="400"/>
        <v>36.115090522305763</v>
      </c>
      <c r="I1703" s="6">
        <f t="shared" si="404"/>
        <v>-0.98490947769423798</v>
      </c>
      <c r="J1703" s="6">
        <f t="shared" si="405"/>
        <v>29.169476472287791</v>
      </c>
      <c r="K1703" s="6">
        <f t="shared" si="406"/>
        <v>9.0117638561046931E-3</v>
      </c>
      <c r="L1703" s="6">
        <f t="shared" si="407"/>
        <v>-1.8784583773768646E-5</v>
      </c>
      <c r="M1703" s="14">
        <f t="shared" si="408"/>
        <v>2.8916886884323894E-8</v>
      </c>
      <c r="N1703" s="6">
        <f t="shared" si="409"/>
        <v>-1.8726749999999998E-5</v>
      </c>
      <c r="O1703" s="13">
        <f t="shared" si="401"/>
        <v>1.2764049862499998E-5</v>
      </c>
      <c r="P1703" s="6">
        <f t="shared" si="410"/>
        <v>36.115090522305763</v>
      </c>
      <c r="Q1703" s="7">
        <f t="shared" si="411"/>
        <v>35.930594192237486</v>
      </c>
      <c r="R1703" s="7">
        <f t="shared" si="412"/>
        <v>-1.1694058077625158</v>
      </c>
    </row>
    <row r="1704" spans="1:18" x14ac:dyDescent="0.2">
      <c r="A1704" s="7">
        <v>-20.097000000000001</v>
      </c>
      <c r="B1704" s="6">
        <v>29.1875</v>
      </c>
      <c r="C1704" s="1">
        <v>37.1</v>
      </c>
      <c r="D1704" s="1">
        <f t="shared" si="402"/>
        <v>-2.0097000000000001E-5</v>
      </c>
      <c r="E1704" s="6">
        <f t="shared" si="398"/>
        <v>1.6105440707534377E-14</v>
      </c>
      <c r="F1704" s="6">
        <f t="shared" si="403"/>
        <v>-3.1490799862499997E-5</v>
      </c>
      <c r="G1704" s="13">
        <f t="shared" si="399"/>
        <v>1.1393799862499996E-5</v>
      </c>
      <c r="H1704" s="6">
        <f t="shared" si="400"/>
        <v>35.393493410725341</v>
      </c>
      <c r="I1704" s="6">
        <f t="shared" si="404"/>
        <v>-1.7065065892746603</v>
      </c>
      <c r="J1704" s="6">
        <f t="shared" si="405"/>
        <v>29.176685883372674</v>
      </c>
      <c r="K1704" s="6">
        <f t="shared" si="406"/>
        <v>5.4070583136631711E-3</v>
      </c>
      <c r="L1704" s="6">
        <f t="shared" si="407"/>
        <v>-1.9035500264261185E-5</v>
      </c>
      <c r="M1704" s="14">
        <f t="shared" si="408"/>
        <v>-5.3074986786940775E-7</v>
      </c>
      <c r="N1704" s="6">
        <f t="shared" si="409"/>
        <v>-2.0097000000000001E-5</v>
      </c>
      <c r="O1704" s="13">
        <f t="shared" si="401"/>
        <v>1.1393799862499996E-5</v>
      </c>
      <c r="P1704" s="6">
        <f t="shared" si="410"/>
        <v>35.393493410725341</v>
      </c>
      <c r="Q1704" s="7">
        <f t="shared" si="411"/>
        <v>35.823174035935061</v>
      </c>
      <c r="R1704" s="7">
        <f t="shared" si="412"/>
        <v>-1.2768259640649404</v>
      </c>
    </row>
    <row r="1705" spans="1:18" x14ac:dyDescent="0.2">
      <c r="A1705" s="7">
        <v>-19.7925</v>
      </c>
      <c r="B1705" s="6">
        <v>29.1875</v>
      </c>
      <c r="C1705" s="1">
        <v>37.1</v>
      </c>
      <c r="D1705" s="1">
        <f t="shared" si="402"/>
        <v>-1.9792500000000001E-5</v>
      </c>
      <c r="E1705" s="6">
        <f t="shared" si="398"/>
        <v>1.6105440707534377E-14</v>
      </c>
      <c r="F1705" s="6">
        <f t="shared" si="403"/>
        <v>-3.1490799862499997E-5</v>
      </c>
      <c r="G1705" s="13">
        <f t="shared" si="399"/>
        <v>1.1698299862499996E-5</v>
      </c>
      <c r="H1705" s="6">
        <f t="shared" si="400"/>
        <v>35.554286004605672</v>
      </c>
      <c r="I1705" s="6">
        <f t="shared" si="404"/>
        <v>-1.5457139953943297</v>
      </c>
      <c r="J1705" s="6">
        <f t="shared" si="405"/>
        <v>29.181011530023603</v>
      </c>
      <c r="K1705" s="6">
        <f t="shared" si="406"/>
        <v>3.244234988198258E-3</v>
      </c>
      <c r="L1705" s="6">
        <f t="shared" si="407"/>
        <v>-1.9399200158556713E-5</v>
      </c>
      <c r="M1705" s="14">
        <f t="shared" si="408"/>
        <v>-1.9664992072164389E-7</v>
      </c>
      <c r="N1705" s="6">
        <f t="shared" si="409"/>
        <v>-1.9792500000000001E-5</v>
      </c>
      <c r="O1705" s="13">
        <f t="shared" si="401"/>
        <v>1.1698299862499996E-5</v>
      </c>
      <c r="P1705" s="6">
        <f t="shared" si="410"/>
        <v>35.554286004605672</v>
      </c>
      <c r="Q1705" s="7">
        <f t="shared" si="411"/>
        <v>35.769396429669186</v>
      </c>
      <c r="R1705" s="7">
        <f t="shared" si="412"/>
        <v>-1.3306035703308154</v>
      </c>
    </row>
    <row r="1706" spans="1:18" x14ac:dyDescent="0.2">
      <c r="A1706" s="7">
        <v>-19.944749999999999</v>
      </c>
      <c r="B1706" s="6">
        <v>29.1875</v>
      </c>
      <c r="C1706" s="1">
        <v>37.1</v>
      </c>
      <c r="D1706" s="1">
        <f t="shared" si="402"/>
        <v>-1.9944749999999999E-5</v>
      </c>
      <c r="E1706" s="6">
        <f t="shared" si="398"/>
        <v>1.6105440707534377E-14</v>
      </c>
      <c r="F1706" s="6">
        <f t="shared" si="403"/>
        <v>-3.1490799862499997E-5</v>
      </c>
      <c r="G1706" s="13">
        <f t="shared" si="399"/>
        <v>1.1546049862499998E-5</v>
      </c>
      <c r="H1706" s="6">
        <f t="shared" si="400"/>
        <v>35.473921122425736</v>
      </c>
      <c r="I1706" s="6">
        <f t="shared" si="404"/>
        <v>-1.6260788775742654</v>
      </c>
      <c r="J1706" s="6">
        <f t="shared" si="405"/>
        <v>29.183606918014164</v>
      </c>
      <c r="K1706" s="6">
        <f t="shared" si="406"/>
        <v>1.9465409929182442E-3</v>
      </c>
      <c r="L1706" s="6">
        <f t="shared" si="407"/>
        <v>-1.9586970095134026E-5</v>
      </c>
      <c r="M1706" s="14">
        <f t="shared" si="408"/>
        <v>-1.7888995243298638E-7</v>
      </c>
      <c r="N1706" s="6">
        <f t="shared" si="409"/>
        <v>-1.9944749999999999E-5</v>
      </c>
      <c r="O1706" s="13">
        <f t="shared" si="401"/>
        <v>1.1546049862499998E-5</v>
      </c>
      <c r="P1706" s="6">
        <f t="shared" si="410"/>
        <v>35.473921122425736</v>
      </c>
      <c r="Q1706" s="7">
        <f t="shared" si="411"/>
        <v>35.710301368220499</v>
      </c>
      <c r="R1706" s="7">
        <f t="shared" si="412"/>
        <v>-1.3896986317795026</v>
      </c>
    </row>
    <row r="1707" spans="1:18" x14ac:dyDescent="0.2">
      <c r="A1707" s="7">
        <v>-17.052</v>
      </c>
      <c r="B1707" s="6">
        <v>29.1875</v>
      </c>
      <c r="C1707" s="1">
        <v>37.1</v>
      </c>
      <c r="D1707" s="1">
        <f t="shared" si="402"/>
        <v>-1.7051999999999999E-5</v>
      </c>
      <c r="E1707" s="6">
        <f t="shared" si="398"/>
        <v>1.6105440707534377E-14</v>
      </c>
      <c r="F1707" s="6">
        <f t="shared" si="403"/>
        <v>-3.1490799862499997E-5</v>
      </c>
      <c r="G1707" s="13">
        <f t="shared" si="399"/>
        <v>1.4438799862499998E-5</v>
      </c>
      <c r="H1707" s="6">
        <f t="shared" si="400"/>
        <v>36.990238893116782</v>
      </c>
      <c r="I1707" s="6">
        <f t="shared" si="404"/>
        <v>-0.10976110688321938</v>
      </c>
      <c r="J1707" s="6">
        <f t="shared" si="405"/>
        <v>29.185164150808497</v>
      </c>
      <c r="K1707" s="6">
        <f t="shared" si="406"/>
        <v>1.1679245957516571E-3</v>
      </c>
      <c r="L1707" s="6">
        <f t="shared" si="407"/>
        <v>-1.9151532057080414E-5</v>
      </c>
      <c r="M1707" s="14">
        <f t="shared" si="408"/>
        <v>1.0497660285402077E-6</v>
      </c>
      <c r="N1707" s="6">
        <f t="shared" si="409"/>
        <v>-1.7051999999999999E-5</v>
      </c>
      <c r="O1707" s="13">
        <f t="shared" si="401"/>
        <v>1.4438799862499998E-5</v>
      </c>
      <c r="P1707" s="6">
        <f t="shared" si="410"/>
        <v>36.990238893116782</v>
      </c>
      <c r="Q1707" s="7">
        <f t="shared" si="411"/>
        <v>35.966288873199758</v>
      </c>
      <c r="R1707" s="7">
        <f t="shared" si="412"/>
        <v>-1.1337111268002431</v>
      </c>
    </row>
    <row r="1708" spans="1:18" x14ac:dyDescent="0.2">
      <c r="A1708" s="7">
        <v>-18.726749999999999</v>
      </c>
      <c r="B1708" s="6">
        <v>29.1875</v>
      </c>
      <c r="C1708" s="1">
        <v>37.1</v>
      </c>
      <c r="D1708" s="1">
        <f t="shared" si="402"/>
        <v>-1.8726749999999998E-5</v>
      </c>
      <c r="E1708" s="6">
        <f t="shared" si="398"/>
        <v>1.6105440707534377E-14</v>
      </c>
      <c r="F1708" s="6">
        <f t="shared" si="403"/>
        <v>-3.1490799862499997E-5</v>
      </c>
      <c r="G1708" s="13">
        <f t="shared" si="399"/>
        <v>1.2764049862499998E-5</v>
      </c>
      <c r="H1708" s="6">
        <f t="shared" si="400"/>
        <v>36.115090522305763</v>
      </c>
      <c r="I1708" s="6">
        <f t="shared" si="404"/>
        <v>-0.98490947769423798</v>
      </c>
      <c r="J1708" s="6">
        <f t="shared" si="405"/>
        <v>29.186098490485097</v>
      </c>
      <c r="K1708" s="6">
        <f t="shared" si="406"/>
        <v>7.0075475745134952E-4</v>
      </c>
      <c r="L1708" s="6">
        <f t="shared" si="407"/>
        <v>-1.8646669234248246E-5</v>
      </c>
      <c r="M1708" s="14">
        <f t="shared" si="408"/>
        <v>-4.0040382875875891E-8</v>
      </c>
      <c r="N1708" s="6">
        <f t="shared" si="409"/>
        <v>-1.8726749999999998E-5</v>
      </c>
      <c r="O1708" s="13">
        <f t="shared" si="401"/>
        <v>1.2764049862499998E-5</v>
      </c>
      <c r="P1708" s="6">
        <f t="shared" si="410"/>
        <v>36.115090522305763</v>
      </c>
      <c r="Q1708" s="7">
        <f t="shared" si="411"/>
        <v>35.996049203020959</v>
      </c>
      <c r="R1708" s="7">
        <f t="shared" si="412"/>
        <v>-1.1039507969790421</v>
      </c>
    </row>
    <row r="1709" spans="1:18" x14ac:dyDescent="0.2">
      <c r="A1709" s="7">
        <v>-19.7925</v>
      </c>
      <c r="B1709" s="6">
        <v>29.1875</v>
      </c>
      <c r="C1709" s="1">
        <v>37.1</v>
      </c>
      <c r="D1709" s="1">
        <f t="shared" si="402"/>
        <v>-1.9792500000000001E-5</v>
      </c>
      <c r="E1709" s="6">
        <f t="shared" si="398"/>
        <v>1.6105440707534377E-14</v>
      </c>
      <c r="F1709" s="6">
        <f t="shared" si="403"/>
        <v>-3.1490799862499997E-5</v>
      </c>
      <c r="G1709" s="13">
        <f t="shared" si="399"/>
        <v>1.1698299862499996E-5</v>
      </c>
      <c r="H1709" s="6">
        <f t="shared" si="400"/>
        <v>35.554286004605672</v>
      </c>
      <c r="I1709" s="6">
        <f t="shared" si="404"/>
        <v>-1.5457139953943297</v>
      </c>
      <c r="J1709" s="6">
        <f t="shared" si="405"/>
        <v>29.186659094291059</v>
      </c>
      <c r="K1709" s="6">
        <f t="shared" si="406"/>
        <v>4.2045285447045444E-4</v>
      </c>
      <c r="L1709" s="6">
        <f t="shared" si="407"/>
        <v>-1.889185154054895E-5</v>
      </c>
      <c r="M1709" s="14">
        <f t="shared" si="408"/>
        <v>-4.503242297255255E-7</v>
      </c>
      <c r="N1709" s="6">
        <f t="shared" si="409"/>
        <v>-1.9792500000000001E-5</v>
      </c>
      <c r="O1709" s="13">
        <f t="shared" si="401"/>
        <v>1.1698299862499996E-5</v>
      </c>
      <c r="P1709" s="6">
        <f t="shared" si="410"/>
        <v>35.554286004605672</v>
      </c>
      <c r="Q1709" s="7">
        <f t="shared" si="411"/>
        <v>35.907696563337907</v>
      </c>
      <c r="R1709" s="7">
        <f t="shared" si="412"/>
        <v>-1.1923034366620939</v>
      </c>
    </row>
    <row r="1710" spans="1:18" x14ac:dyDescent="0.2">
      <c r="A1710" s="7">
        <v>-18.726749999999999</v>
      </c>
      <c r="B1710" s="6">
        <v>29.1875</v>
      </c>
      <c r="C1710" s="1">
        <v>37.1</v>
      </c>
      <c r="D1710" s="1">
        <f t="shared" si="402"/>
        <v>-1.8726749999999998E-5</v>
      </c>
      <c r="E1710" s="6">
        <f t="shared" si="398"/>
        <v>1.6105440707534377E-14</v>
      </c>
      <c r="F1710" s="6">
        <f t="shared" si="403"/>
        <v>-3.1490799862499997E-5</v>
      </c>
      <c r="G1710" s="13">
        <f t="shared" si="399"/>
        <v>1.2764049862499998E-5</v>
      </c>
      <c r="H1710" s="6">
        <f t="shared" si="400"/>
        <v>36.115090522305763</v>
      </c>
      <c r="I1710" s="6">
        <f t="shared" si="404"/>
        <v>-0.98490947769423798</v>
      </c>
      <c r="J1710" s="6">
        <f t="shared" si="405"/>
        <v>29.186995456574635</v>
      </c>
      <c r="K1710" s="6">
        <f t="shared" si="406"/>
        <v>2.5227171268227266E-4</v>
      </c>
      <c r="L1710" s="6">
        <f t="shared" si="407"/>
        <v>-1.9038960924329368E-5</v>
      </c>
      <c r="M1710" s="14">
        <f t="shared" si="408"/>
        <v>1.5610546216468501E-7</v>
      </c>
      <c r="N1710" s="6">
        <f t="shared" si="409"/>
        <v>-1.8726749999999998E-5</v>
      </c>
      <c r="O1710" s="13">
        <f t="shared" si="401"/>
        <v>1.2764049862499998E-5</v>
      </c>
      <c r="P1710" s="6">
        <f t="shared" si="410"/>
        <v>36.115090522305763</v>
      </c>
      <c r="Q1710" s="7">
        <f t="shared" si="411"/>
        <v>35.94917535513148</v>
      </c>
      <c r="R1710" s="7">
        <f t="shared" si="412"/>
        <v>-1.1508246448685213</v>
      </c>
    </row>
    <row r="1711" spans="1:18" x14ac:dyDescent="0.2">
      <c r="A1711" s="7">
        <v>-19.640250000000002</v>
      </c>
      <c r="B1711" s="6">
        <v>29.1875</v>
      </c>
      <c r="C1711" s="1">
        <v>37.1</v>
      </c>
      <c r="D1711" s="1">
        <f t="shared" si="402"/>
        <v>-1.9640250000000002E-5</v>
      </c>
      <c r="E1711" s="6">
        <f t="shared" si="398"/>
        <v>1.6105440707534377E-14</v>
      </c>
      <c r="F1711" s="6">
        <f t="shared" si="403"/>
        <v>-3.1490799862499997E-5</v>
      </c>
      <c r="G1711" s="13">
        <f t="shared" si="399"/>
        <v>1.1850549862499994E-5</v>
      </c>
      <c r="H1711" s="6">
        <f t="shared" si="400"/>
        <v>35.634588171670771</v>
      </c>
      <c r="I1711" s="6">
        <f t="shared" si="404"/>
        <v>-1.4654118283292306</v>
      </c>
      <c r="J1711" s="6">
        <f t="shared" si="405"/>
        <v>29.187197273944783</v>
      </c>
      <c r="K1711" s="6">
        <f t="shared" si="406"/>
        <v>1.5136302760865306E-4</v>
      </c>
      <c r="L1711" s="6">
        <f t="shared" si="407"/>
        <v>-1.9096776554597618E-5</v>
      </c>
      <c r="M1711" s="14">
        <f t="shared" si="408"/>
        <v>-2.7173672270119197E-7</v>
      </c>
      <c r="N1711" s="6">
        <f t="shared" si="409"/>
        <v>-1.9640250000000002E-5</v>
      </c>
      <c r="O1711" s="13">
        <f t="shared" si="401"/>
        <v>1.1850549862499994E-5</v>
      </c>
      <c r="P1711" s="6">
        <f t="shared" si="410"/>
        <v>35.634588171670771</v>
      </c>
      <c r="Q1711" s="7">
        <f t="shared" si="411"/>
        <v>35.886257918439341</v>
      </c>
      <c r="R1711" s="7">
        <f t="shared" si="412"/>
        <v>-1.2137420815606603</v>
      </c>
    </row>
    <row r="1712" spans="1:18" x14ac:dyDescent="0.2">
      <c r="A1712" s="7">
        <v>-19.03125</v>
      </c>
      <c r="B1712" s="6">
        <v>29.1875</v>
      </c>
      <c r="C1712" s="1">
        <v>37.1</v>
      </c>
      <c r="D1712" s="1">
        <f t="shared" si="402"/>
        <v>-1.9031249999999998E-5</v>
      </c>
      <c r="E1712" s="6">
        <f t="shared" si="398"/>
        <v>1.6105440707534377E-14</v>
      </c>
      <c r="F1712" s="6">
        <f t="shared" si="403"/>
        <v>-3.1490799862499997E-5</v>
      </c>
      <c r="G1712" s="13">
        <f t="shared" si="399"/>
        <v>1.2459549862499998E-5</v>
      </c>
      <c r="H1712" s="6">
        <f t="shared" si="400"/>
        <v>35.955171965471038</v>
      </c>
      <c r="I1712" s="6">
        <f t="shared" si="404"/>
        <v>-1.1448280345289632</v>
      </c>
      <c r="J1712" s="6">
        <f t="shared" si="405"/>
        <v>29.18731836436687</v>
      </c>
      <c r="K1712" s="6">
        <f t="shared" si="406"/>
        <v>9.0817816564836562E-5</v>
      </c>
      <c r="L1712" s="6">
        <f t="shared" si="407"/>
        <v>-1.919236593275857E-5</v>
      </c>
      <c r="M1712" s="14">
        <f t="shared" si="408"/>
        <v>8.0557966379286009E-8</v>
      </c>
      <c r="N1712" s="6">
        <f t="shared" si="409"/>
        <v>-1.9031249999999998E-5</v>
      </c>
      <c r="O1712" s="13">
        <f t="shared" si="401"/>
        <v>1.2459549862499998E-5</v>
      </c>
      <c r="P1712" s="6">
        <f t="shared" si="410"/>
        <v>35.955171965471038</v>
      </c>
      <c r="Q1712" s="7">
        <f t="shared" si="411"/>
        <v>35.900040727845685</v>
      </c>
      <c r="R1712" s="7">
        <f t="shared" si="412"/>
        <v>-1.1999592721543166</v>
      </c>
    </row>
    <row r="1713" spans="1:18" x14ac:dyDescent="0.2">
      <c r="A1713" s="7">
        <v>-19.944749999999999</v>
      </c>
      <c r="B1713" s="6">
        <v>29.1875</v>
      </c>
      <c r="C1713" s="1">
        <v>37.1</v>
      </c>
      <c r="D1713" s="1">
        <f t="shared" si="402"/>
        <v>-1.9944749999999999E-5</v>
      </c>
      <c r="E1713" s="6">
        <f t="shared" si="398"/>
        <v>1.6105440707534377E-14</v>
      </c>
      <c r="F1713" s="6">
        <f t="shared" si="403"/>
        <v>-3.1490799862499997E-5</v>
      </c>
      <c r="G1713" s="13">
        <f t="shared" si="399"/>
        <v>1.1546049862499998E-5</v>
      </c>
      <c r="H1713" s="6">
        <f t="shared" si="400"/>
        <v>35.473921122425736</v>
      </c>
      <c r="I1713" s="6">
        <f t="shared" si="404"/>
        <v>-1.6260788775742654</v>
      </c>
      <c r="J1713" s="6">
        <f t="shared" si="405"/>
        <v>29.187391018620122</v>
      </c>
      <c r="K1713" s="6">
        <f t="shared" si="406"/>
        <v>5.4490689938901937E-5</v>
      </c>
      <c r="L1713" s="6">
        <f t="shared" si="407"/>
        <v>-1.9310619559655142E-5</v>
      </c>
      <c r="M1713" s="14">
        <f t="shared" si="408"/>
        <v>-3.1706522017242832E-7</v>
      </c>
      <c r="N1713" s="6">
        <f t="shared" si="409"/>
        <v>-1.9944749999999999E-5</v>
      </c>
      <c r="O1713" s="13">
        <f t="shared" si="401"/>
        <v>1.1546049862499998E-5</v>
      </c>
      <c r="P1713" s="6">
        <f t="shared" si="410"/>
        <v>35.473921122425736</v>
      </c>
      <c r="Q1713" s="7">
        <f t="shared" si="411"/>
        <v>35.814816806761698</v>
      </c>
      <c r="R1713" s="7">
        <f t="shared" si="412"/>
        <v>-1.2851831932383035</v>
      </c>
    </row>
    <row r="1714" spans="1:18" x14ac:dyDescent="0.2">
      <c r="A1714" s="7">
        <v>-17.3565</v>
      </c>
      <c r="B1714" s="6">
        <v>29.25</v>
      </c>
      <c r="C1714" s="1">
        <v>37.1</v>
      </c>
      <c r="D1714" s="1">
        <f t="shared" si="402"/>
        <v>-1.7356499999999999E-5</v>
      </c>
      <c r="E1714" s="6">
        <f t="shared" si="398"/>
        <v>1.6106391785549996E-14</v>
      </c>
      <c r="F1714" s="6">
        <f t="shared" si="403"/>
        <v>-3.1463117275E-5</v>
      </c>
      <c r="G1714" s="13">
        <f t="shared" si="399"/>
        <v>1.4106617275000002E-5</v>
      </c>
      <c r="H1714" s="6">
        <f t="shared" si="400"/>
        <v>36.87480919099562</v>
      </c>
      <c r="I1714" s="6">
        <f t="shared" si="404"/>
        <v>-0.22519080900438126</v>
      </c>
      <c r="J1714" s="6">
        <f t="shared" si="405"/>
        <v>29.199934611172072</v>
      </c>
      <c r="K1714" s="6">
        <f t="shared" si="406"/>
        <v>2.5032694413964052E-2</v>
      </c>
      <c r="L1714" s="6">
        <f t="shared" si="407"/>
        <v>-1.9046621735793085E-5</v>
      </c>
      <c r="M1714" s="14">
        <f t="shared" si="408"/>
        <v>8.4506086789654307E-7</v>
      </c>
      <c r="N1714" s="6">
        <f t="shared" si="409"/>
        <v>-1.7356499999999999E-5</v>
      </c>
      <c r="O1714" s="13">
        <f t="shared" si="401"/>
        <v>1.4106617275000002E-5</v>
      </c>
      <c r="P1714" s="6">
        <f t="shared" si="410"/>
        <v>36.87480919099562</v>
      </c>
      <c r="Q1714" s="7">
        <f t="shared" si="411"/>
        <v>36.026815283608485</v>
      </c>
      <c r="R1714" s="7">
        <f t="shared" si="412"/>
        <v>-1.0731847163915162</v>
      </c>
    </row>
    <row r="1715" spans="1:18" x14ac:dyDescent="0.2">
      <c r="A1715" s="7">
        <v>-19.183499999999999</v>
      </c>
      <c r="B1715" s="6">
        <v>29.25</v>
      </c>
      <c r="C1715" s="1">
        <v>37.1</v>
      </c>
      <c r="D1715" s="1">
        <f t="shared" si="402"/>
        <v>-1.9183499999999997E-5</v>
      </c>
      <c r="E1715" s="6">
        <f t="shared" si="398"/>
        <v>1.6106391785549996E-14</v>
      </c>
      <c r="F1715" s="6">
        <f t="shared" si="403"/>
        <v>-3.1463117275E-5</v>
      </c>
      <c r="G1715" s="13">
        <f t="shared" si="399"/>
        <v>1.2279617275000004E-5</v>
      </c>
      <c r="H1715" s="6">
        <f t="shared" si="400"/>
        <v>35.918715475733961</v>
      </c>
      <c r="I1715" s="6">
        <f t="shared" si="404"/>
        <v>-1.1812845242660401</v>
      </c>
      <c r="J1715" s="6">
        <f t="shared" si="405"/>
        <v>29.219960766703245</v>
      </c>
      <c r="K1715" s="6">
        <f t="shared" si="406"/>
        <v>1.5019616648377365E-2</v>
      </c>
      <c r="L1715" s="6">
        <f t="shared" si="407"/>
        <v>-1.873597304147585E-5</v>
      </c>
      <c r="M1715" s="14">
        <f t="shared" si="408"/>
        <v>-2.2376347926207332E-7</v>
      </c>
      <c r="N1715" s="6">
        <f t="shared" si="409"/>
        <v>-1.9183499999999997E-5</v>
      </c>
      <c r="O1715" s="13">
        <f t="shared" si="401"/>
        <v>1.2279617275000004E-5</v>
      </c>
      <c r="P1715" s="6">
        <f t="shared" si="410"/>
        <v>35.918715475733961</v>
      </c>
      <c r="Q1715" s="7">
        <f t="shared" si="411"/>
        <v>36.005195322033586</v>
      </c>
      <c r="R1715" s="7">
        <f t="shared" si="412"/>
        <v>-1.0948046779664153</v>
      </c>
    </row>
    <row r="1716" spans="1:18" x14ac:dyDescent="0.2">
      <c r="A1716" s="7">
        <v>-19.183499999999999</v>
      </c>
      <c r="B1716" s="6">
        <v>29.25</v>
      </c>
      <c r="C1716" s="1">
        <v>37.1</v>
      </c>
      <c r="D1716" s="1">
        <f t="shared" si="402"/>
        <v>-1.9183499999999997E-5</v>
      </c>
      <c r="E1716" s="6">
        <f t="shared" si="398"/>
        <v>1.6106391785549996E-14</v>
      </c>
      <c r="F1716" s="6">
        <f t="shared" si="403"/>
        <v>-3.1463117275E-5</v>
      </c>
      <c r="G1716" s="13">
        <f t="shared" si="399"/>
        <v>1.2279617275000004E-5</v>
      </c>
      <c r="H1716" s="6">
        <f t="shared" si="400"/>
        <v>35.918715475733961</v>
      </c>
      <c r="I1716" s="6">
        <f t="shared" si="404"/>
        <v>-1.1812845242660401</v>
      </c>
      <c r="J1716" s="6">
        <f t="shared" si="405"/>
        <v>29.231976460021947</v>
      </c>
      <c r="K1716" s="6">
        <f t="shared" si="406"/>
        <v>9.0117699890264191E-3</v>
      </c>
      <c r="L1716" s="6">
        <f t="shared" si="407"/>
        <v>-1.8914983824885507E-5</v>
      </c>
      <c r="M1716" s="14">
        <f t="shared" si="408"/>
        <v>-1.3425808755724501E-7</v>
      </c>
      <c r="N1716" s="6">
        <f t="shared" si="409"/>
        <v>-1.9183499999999997E-5</v>
      </c>
      <c r="O1716" s="13">
        <f t="shared" si="401"/>
        <v>1.2279617275000004E-5</v>
      </c>
      <c r="P1716" s="6">
        <f t="shared" si="410"/>
        <v>35.918715475733961</v>
      </c>
      <c r="Q1716" s="7">
        <f t="shared" si="411"/>
        <v>35.987899352773667</v>
      </c>
      <c r="R1716" s="7">
        <f t="shared" si="412"/>
        <v>-1.1121006472263346</v>
      </c>
    </row>
    <row r="1717" spans="1:18" x14ac:dyDescent="0.2">
      <c r="A1717" s="7">
        <v>-19.640250000000002</v>
      </c>
      <c r="B1717" s="6">
        <v>29.25</v>
      </c>
      <c r="C1717" s="1">
        <v>37.1</v>
      </c>
      <c r="D1717" s="1">
        <f t="shared" si="402"/>
        <v>-1.9640250000000002E-5</v>
      </c>
      <c r="E1717" s="6">
        <f t="shared" si="398"/>
        <v>1.6106391785549996E-14</v>
      </c>
      <c r="F1717" s="6">
        <f t="shared" si="403"/>
        <v>-3.1463117275E-5</v>
      </c>
      <c r="G1717" s="13">
        <f t="shared" si="399"/>
        <v>1.1822867274999998E-5</v>
      </c>
      <c r="H1717" s="6">
        <f t="shared" si="400"/>
        <v>35.678300269219392</v>
      </c>
      <c r="I1717" s="6">
        <f t="shared" si="404"/>
        <v>-1.4216997307806096</v>
      </c>
      <c r="J1717" s="6">
        <f t="shared" si="405"/>
        <v>29.239185876013167</v>
      </c>
      <c r="K1717" s="6">
        <f t="shared" si="406"/>
        <v>5.407061993416562E-3</v>
      </c>
      <c r="L1717" s="6">
        <f t="shared" si="407"/>
        <v>-1.9113740294931305E-5</v>
      </c>
      <c r="M1717" s="14">
        <f t="shared" si="408"/>
        <v>-2.6325485253434883E-7</v>
      </c>
      <c r="N1717" s="6">
        <f t="shared" si="409"/>
        <v>-1.9640250000000002E-5</v>
      </c>
      <c r="O1717" s="13">
        <f t="shared" si="401"/>
        <v>1.1822867274999998E-5</v>
      </c>
      <c r="P1717" s="6">
        <f t="shared" si="410"/>
        <v>35.678300269219392</v>
      </c>
      <c r="Q1717" s="7">
        <f t="shared" si="411"/>
        <v>35.925979536062812</v>
      </c>
      <c r="R1717" s="7">
        <f t="shared" si="412"/>
        <v>-1.1740204639371896</v>
      </c>
    </row>
    <row r="1718" spans="1:18" x14ac:dyDescent="0.2">
      <c r="A1718" s="7">
        <v>-19.03125</v>
      </c>
      <c r="B1718" s="6">
        <v>29.25</v>
      </c>
      <c r="C1718" s="1">
        <v>37.1</v>
      </c>
      <c r="D1718" s="1">
        <f t="shared" si="402"/>
        <v>-1.9031249999999998E-5</v>
      </c>
      <c r="E1718" s="6">
        <f t="shared" si="398"/>
        <v>1.6106391785549996E-14</v>
      </c>
      <c r="F1718" s="6">
        <f t="shared" si="403"/>
        <v>-3.1463117275E-5</v>
      </c>
      <c r="G1718" s="13">
        <f t="shared" si="399"/>
        <v>1.2431867275000002E-5</v>
      </c>
      <c r="H1718" s="6">
        <f t="shared" si="400"/>
        <v>35.998729343340585</v>
      </c>
      <c r="I1718" s="6">
        <f t="shared" si="404"/>
        <v>-1.1012706566594161</v>
      </c>
      <c r="J1718" s="6">
        <f t="shared" si="405"/>
        <v>29.2435115256079</v>
      </c>
      <c r="K1718" s="6">
        <f t="shared" si="406"/>
        <v>3.2442371960499372E-3</v>
      </c>
      <c r="L1718" s="6">
        <f t="shared" si="407"/>
        <v>-1.9202544176958784E-5</v>
      </c>
      <c r="M1718" s="14">
        <f t="shared" si="408"/>
        <v>8.5647088479392909E-8</v>
      </c>
      <c r="N1718" s="6">
        <f t="shared" si="409"/>
        <v>-1.9031249999999998E-5</v>
      </c>
      <c r="O1718" s="13">
        <f t="shared" si="401"/>
        <v>1.2431867275000002E-5</v>
      </c>
      <c r="P1718" s="6">
        <f t="shared" si="410"/>
        <v>35.998729343340585</v>
      </c>
      <c r="Q1718" s="7">
        <f t="shared" si="411"/>
        <v>35.940529497518369</v>
      </c>
      <c r="R1718" s="7">
        <f t="shared" si="412"/>
        <v>-1.1594705024816321</v>
      </c>
    </row>
    <row r="1719" spans="1:18" x14ac:dyDescent="0.2">
      <c r="A1719" s="7">
        <v>-19.03125</v>
      </c>
      <c r="B1719" s="6">
        <v>29.25</v>
      </c>
      <c r="C1719" s="1">
        <v>37.1</v>
      </c>
      <c r="D1719" s="1">
        <f t="shared" si="402"/>
        <v>-1.9031249999999998E-5</v>
      </c>
      <c r="E1719" s="6">
        <f t="shared" si="398"/>
        <v>1.6106391785549996E-14</v>
      </c>
      <c r="F1719" s="6">
        <f t="shared" si="403"/>
        <v>-3.1463117275E-5</v>
      </c>
      <c r="G1719" s="13">
        <f t="shared" si="399"/>
        <v>1.2431867275000002E-5</v>
      </c>
      <c r="H1719" s="6">
        <f t="shared" si="400"/>
        <v>35.998729343340585</v>
      </c>
      <c r="I1719" s="6">
        <f t="shared" si="404"/>
        <v>-1.1012706566594161</v>
      </c>
      <c r="J1719" s="6">
        <f t="shared" si="405"/>
        <v>29.246106915364741</v>
      </c>
      <c r="K1719" s="6">
        <f t="shared" si="406"/>
        <v>1.9465423176292518E-3</v>
      </c>
      <c r="L1719" s="6">
        <f t="shared" si="407"/>
        <v>-1.9134026506175269E-5</v>
      </c>
      <c r="M1719" s="14">
        <f t="shared" si="408"/>
        <v>5.1388253087635406E-8</v>
      </c>
      <c r="N1719" s="6">
        <f t="shared" si="409"/>
        <v>-1.9031249999999998E-5</v>
      </c>
      <c r="O1719" s="13">
        <f t="shared" si="401"/>
        <v>1.2431867275000002E-5</v>
      </c>
      <c r="P1719" s="6">
        <f t="shared" si="410"/>
        <v>35.998729343340585</v>
      </c>
      <c r="Q1719" s="7">
        <f t="shared" si="411"/>
        <v>35.952169466682818</v>
      </c>
      <c r="R1719" s="7">
        <f t="shared" si="412"/>
        <v>-1.1478305333171832</v>
      </c>
    </row>
    <row r="1720" spans="1:18" x14ac:dyDescent="0.2">
      <c r="A1720" s="7">
        <v>-18.422249999999998</v>
      </c>
      <c r="B1720" s="6">
        <v>29.25</v>
      </c>
      <c r="C1720" s="1">
        <v>37.1</v>
      </c>
      <c r="D1720" s="1">
        <f t="shared" si="402"/>
        <v>-1.8422249999999998E-5</v>
      </c>
      <c r="E1720" s="6">
        <f t="shared" si="398"/>
        <v>1.6106391785549996E-14</v>
      </c>
      <c r="F1720" s="6">
        <f t="shared" si="403"/>
        <v>-3.1463117275E-5</v>
      </c>
      <c r="G1720" s="13">
        <f t="shared" si="399"/>
        <v>1.3040867275000002E-5</v>
      </c>
      <c r="H1720" s="6">
        <f t="shared" si="400"/>
        <v>36.318165141184693</v>
      </c>
      <c r="I1720" s="6">
        <f t="shared" si="404"/>
        <v>-0.78183485881530856</v>
      </c>
      <c r="J1720" s="6">
        <f t="shared" si="405"/>
        <v>29.247664149218842</v>
      </c>
      <c r="K1720" s="6">
        <f t="shared" si="406"/>
        <v>1.1679253905789722E-3</v>
      </c>
      <c r="L1720" s="6">
        <f t="shared" si="407"/>
        <v>-1.897111590370516E-5</v>
      </c>
      <c r="M1720" s="14">
        <f t="shared" si="408"/>
        <v>2.7443295185258108E-7</v>
      </c>
      <c r="N1720" s="6">
        <f t="shared" si="409"/>
        <v>-1.8422249999999998E-5</v>
      </c>
      <c r="O1720" s="13">
        <f t="shared" si="401"/>
        <v>1.3040867275000002E-5</v>
      </c>
      <c r="P1720" s="6">
        <f t="shared" si="410"/>
        <v>36.318165141184693</v>
      </c>
      <c r="Q1720" s="7">
        <f t="shared" si="411"/>
        <v>36.025368601583196</v>
      </c>
      <c r="R1720" s="7">
        <f t="shared" si="412"/>
        <v>-1.0746313984168054</v>
      </c>
    </row>
    <row r="1721" spans="1:18" x14ac:dyDescent="0.2">
      <c r="A1721" s="7">
        <v>-15.681749999999999</v>
      </c>
      <c r="B1721" s="6">
        <v>29.25</v>
      </c>
      <c r="C1721" s="1">
        <v>37.1</v>
      </c>
      <c r="D1721" s="1">
        <f t="shared" si="402"/>
        <v>-1.5681749999999999E-5</v>
      </c>
      <c r="E1721" s="6">
        <f t="shared" si="398"/>
        <v>1.6106391785549996E-14</v>
      </c>
      <c r="F1721" s="6">
        <f t="shared" si="403"/>
        <v>-3.1463117275E-5</v>
      </c>
      <c r="G1721" s="13">
        <f t="shared" si="399"/>
        <v>1.5781367275000001E-5</v>
      </c>
      <c r="H1721" s="6">
        <f t="shared" si="400"/>
        <v>37.743524396470889</v>
      </c>
      <c r="I1721" s="6">
        <f t="shared" si="404"/>
        <v>0.64352439647088744</v>
      </c>
      <c r="J1721" s="6">
        <f t="shared" si="405"/>
        <v>29.248598489531304</v>
      </c>
      <c r="K1721" s="6">
        <f t="shared" si="406"/>
        <v>7.0075523434809384E-4</v>
      </c>
      <c r="L1721" s="6">
        <f t="shared" si="407"/>
        <v>-1.8203469542223094E-5</v>
      </c>
      <c r="M1721" s="14">
        <f t="shared" si="408"/>
        <v>1.2608597711115474E-6</v>
      </c>
      <c r="N1721" s="6">
        <f t="shared" si="409"/>
        <v>-1.5681749999999999E-5</v>
      </c>
      <c r="O1721" s="13">
        <f t="shared" si="401"/>
        <v>1.5781367275000001E-5</v>
      </c>
      <c r="P1721" s="6">
        <f t="shared" si="410"/>
        <v>37.743524396470889</v>
      </c>
      <c r="Q1721" s="7">
        <f t="shared" si="411"/>
        <v>36.36899976056074</v>
      </c>
      <c r="R1721" s="7">
        <f t="shared" si="412"/>
        <v>-0.73100023943926118</v>
      </c>
    </row>
    <row r="1722" spans="1:18" x14ac:dyDescent="0.2">
      <c r="A1722" s="7">
        <v>-17.661000000000001</v>
      </c>
      <c r="B1722" s="6">
        <v>29.25</v>
      </c>
      <c r="C1722" s="1">
        <v>37.1</v>
      </c>
      <c r="D1722" s="1">
        <f t="shared" si="402"/>
        <v>-1.7660999999999999E-5</v>
      </c>
      <c r="E1722" s="6">
        <f t="shared" si="398"/>
        <v>1.6106391785549996E-14</v>
      </c>
      <c r="F1722" s="6">
        <f t="shared" si="403"/>
        <v>-3.1463117275E-5</v>
      </c>
      <c r="G1722" s="13">
        <f t="shared" si="399"/>
        <v>1.3802117275000001E-5</v>
      </c>
      <c r="H1722" s="6">
        <f t="shared" si="400"/>
        <v>36.71607398584257</v>
      </c>
      <c r="I1722" s="6">
        <f t="shared" si="404"/>
        <v>-0.38392601415743144</v>
      </c>
      <c r="J1722" s="6">
        <f t="shared" si="405"/>
        <v>29.249159093718781</v>
      </c>
      <c r="K1722" s="6">
        <f t="shared" si="406"/>
        <v>4.2045314060956684E-4</v>
      </c>
      <c r="L1722" s="6">
        <f t="shared" si="407"/>
        <v>-1.7590631725333858E-5</v>
      </c>
      <c r="M1722" s="14">
        <f t="shared" si="408"/>
        <v>-3.5184137333070772E-8</v>
      </c>
      <c r="N1722" s="6">
        <f t="shared" si="409"/>
        <v>-1.7660999999999999E-5</v>
      </c>
      <c r="O1722" s="13">
        <f t="shared" si="401"/>
        <v>1.3802117275000001E-5</v>
      </c>
      <c r="P1722" s="6">
        <f t="shared" si="410"/>
        <v>36.71607398584257</v>
      </c>
      <c r="Q1722" s="7">
        <f t="shared" si="411"/>
        <v>36.438414605617112</v>
      </c>
      <c r="R1722" s="7">
        <f t="shared" si="412"/>
        <v>-0.66158539438288955</v>
      </c>
    </row>
    <row r="1723" spans="1:18" x14ac:dyDescent="0.2">
      <c r="A1723" s="7">
        <v>-19.335750000000001</v>
      </c>
      <c r="B1723" s="6">
        <v>29.25</v>
      </c>
      <c r="C1723" s="1">
        <v>37.1</v>
      </c>
      <c r="D1723" s="1">
        <f t="shared" si="402"/>
        <v>-1.9335749999999999E-5</v>
      </c>
      <c r="E1723" s="6">
        <f t="shared" si="398"/>
        <v>1.6106391785549996E-14</v>
      </c>
      <c r="F1723" s="6">
        <f t="shared" si="403"/>
        <v>-3.1463117275E-5</v>
      </c>
      <c r="G1723" s="13">
        <f t="shared" si="399"/>
        <v>1.2127367275000002E-5</v>
      </c>
      <c r="H1723" s="6">
        <f t="shared" si="400"/>
        <v>35.838639416171475</v>
      </c>
      <c r="I1723" s="6">
        <f t="shared" si="404"/>
        <v>-1.2613605838285267</v>
      </c>
      <c r="J1723" s="6">
        <f t="shared" si="405"/>
        <v>29.249495456231266</v>
      </c>
      <c r="K1723" s="6">
        <f t="shared" si="406"/>
        <v>2.5227188436716119E-4</v>
      </c>
      <c r="L1723" s="6">
        <f t="shared" si="407"/>
        <v>-1.7953729035200314E-5</v>
      </c>
      <c r="M1723" s="14">
        <f t="shared" si="408"/>
        <v>-6.9101048239984227E-7</v>
      </c>
      <c r="N1723" s="6">
        <f t="shared" si="409"/>
        <v>-1.9335749999999999E-5</v>
      </c>
      <c r="O1723" s="13">
        <f t="shared" si="401"/>
        <v>1.2127367275000002E-5</v>
      </c>
      <c r="P1723" s="6">
        <f t="shared" si="410"/>
        <v>35.838639416171475</v>
      </c>
      <c r="Q1723" s="7">
        <f t="shared" si="411"/>
        <v>36.318459567727984</v>
      </c>
      <c r="R1723" s="7">
        <f t="shared" si="412"/>
        <v>-0.78154043227201697</v>
      </c>
    </row>
    <row r="1724" spans="1:18" x14ac:dyDescent="0.2">
      <c r="A1724" s="7">
        <v>-20.401499999999999</v>
      </c>
      <c r="B1724" s="6">
        <v>29.25</v>
      </c>
      <c r="C1724" s="1">
        <v>37.1</v>
      </c>
      <c r="D1724" s="1">
        <f t="shared" si="402"/>
        <v>-2.0401499999999998E-5</v>
      </c>
      <c r="E1724" s="6">
        <f t="shared" si="398"/>
        <v>1.6106391785549996E-14</v>
      </c>
      <c r="F1724" s="6">
        <f t="shared" si="403"/>
        <v>-3.1463117275E-5</v>
      </c>
      <c r="G1724" s="13">
        <f t="shared" si="399"/>
        <v>1.1061617275000003E-5</v>
      </c>
      <c r="H1724" s="6">
        <f t="shared" si="400"/>
        <v>35.276356099294617</v>
      </c>
      <c r="I1724" s="6">
        <f t="shared" si="404"/>
        <v>-1.8236439007053846</v>
      </c>
      <c r="J1724" s="6">
        <f t="shared" si="405"/>
        <v>29.249697273738761</v>
      </c>
      <c r="K1724" s="6">
        <f t="shared" si="406"/>
        <v>1.5136313061958617E-4</v>
      </c>
      <c r="L1724" s="6">
        <f t="shared" si="407"/>
        <v>-1.8719687421120188E-5</v>
      </c>
      <c r="M1724" s="14">
        <f t="shared" si="408"/>
        <v>-8.4090628943990499E-7</v>
      </c>
      <c r="N1724" s="6">
        <f t="shared" si="409"/>
        <v>-2.0401499999999998E-5</v>
      </c>
      <c r="O1724" s="13">
        <f t="shared" si="401"/>
        <v>1.1061617275000003E-5</v>
      </c>
      <c r="P1724" s="6">
        <f t="shared" si="410"/>
        <v>35.276356099294617</v>
      </c>
      <c r="Q1724" s="7">
        <f t="shared" si="411"/>
        <v>36.110038874041308</v>
      </c>
      <c r="R1724" s="7">
        <f t="shared" si="412"/>
        <v>-0.98996112595869334</v>
      </c>
    </row>
    <row r="1725" spans="1:18" x14ac:dyDescent="0.2">
      <c r="A1725" s="7">
        <v>-20.097000000000001</v>
      </c>
      <c r="B1725" s="6">
        <v>29.25</v>
      </c>
      <c r="C1725" s="1">
        <v>37.1</v>
      </c>
      <c r="D1725" s="1">
        <f t="shared" si="402"/>
        <v>-2.0097000000000001E-5</v>
      </c>
      <c r="E1725" s="6">
        <f t="shared" si="398"/>
        <v>1.6106391785549996E-14</v>
      </c>
      <c r="F1725" s="6">
        <f t="shared" si="403"/>
        <v>-3.1463117275E-5</v>
      </c>
      <c r="G1725" s="13">
        <f t="shared" si="399"/>
        <v>1.1366117275E-5</v>
      </c>
      <c r="H1725" s="6">
        <f t="shared" si="400"/>
        <v>35.437322275881968</v>
      </c>
      <c r="I1725" s="6">
        <f t="shared" si="404"/>
        <v>-1.6626777241180335</v>
      </c>
      <c r="J1725" s="6">
        <f t="shared" si="405"/>
        <v>29.249818364243254</v>
      </c>
      <c r="K1725" s="6">
        <f t="shared" si="406"/>
        <v>9.0817878373172789E-5</v>
      </c>
      <c r="L1725" s="6">
        <f t="shared" si="407"/>
        <v>-1.9331512452672112E-5</v>
      </c>
      <c r="M1725" s="14">
        <f t="shared" si="408"/>
        <v>-3.8274377366394426E-7</v>
      </c>
      <c r="N1725" s="6">
        <f t="shared" si="409"/>
        <v>-2.0097000000000001E-5</v>
      </c>
      <c r="O1725" s="13">
        <f t="shared" si="401"/>
        <v>1.1366117275E-5</v>
      </c>
      <c r="P1725" s="6">
        <f t="shared" si="410"/>
        <v>35.437322275881968</v>
      </c>
      <c r="Q1725" s="7">
        <f t="shared" si="411"/>
        <v>35.975495554409441</v>
      </c>
      <c r="R1725" s="7">
        <f t="shared" si="412"/>
        <v>-1.12450444559056</v>
      </c>
    </row>
    <row r="1726" spans="1:18" x14ac:dyDescent="0.2">
      <c r="A1726" s="7">
        <v>-19.183499999999999</v>
      </c>
      <c r="B1726" s="6">
        <v>29.25</v>
      </c>
      <c r="C1726" s="1">
        <v>37.1</v>
      </c>
      <c r="D1726" s="1">
        <f t="shared" si="402"/>
        <v>-1.9183499999999997E-5</v>
      </c>
      <c r="E1726" s="6">
        <f t="shared" si="398"/>
        <v>1.6106391785549996E-14</v>
      </c>
      <c r="F1726" s="6">
        <f t="shared" si="403"/>
        <v>-3.1463117275E-5</v>
      </c>
      <c r="G1726" s="13">
        <f t="shared" si="399"/>
        <v>1.2279617275000004E-5</v>
      </c>
      <c r="H1726" s="6">
        <f t="shared" si="400"/>
        <v>35.918715475733961</v>
      </c>
      <c r="I1726" s="6">
        <f t="shared" si="404"/>
        <v>-1.1812845242660401</v>
      </c>
      <c r="J1726" s="6">
        <f t="shared" si="405"/>
        <v>29.249891018545952</v>
      </c>
      <c r="K1726" s="6">
        <f t="shared" si="406"/>
        <v>5.4490727023903673E-5</v>
      </c>
      <c r="L1726" s="6">
        <f t="shared" si="407"/>
        <v>-1.9455007471603268E-5</v>
      </c>
      <c r="M1726" s="14">
        <f t="shared" si="408"/>
        <v>1.357537358016354E-7</v>
      </c>
      <c r="N1726" s="6">
        <f t="shared" si="409"/>
        <v>-1.9183499999999997E-5</v>
      </c>
      <c r="O1726" s="13">
        <f t="shared" si="401"/>
        <v>1.2279617275000004E-5</v>
      </c>
      <c r="P1726" s="6">
        <f t="shared" si="410"/>
        <v>35.918715475733961</v>
      </c>
      <c r="Q1726" s="7">
        <f t="shared" si="411"/>
        <v>35.964139538674345</v>
      </c>
      <c r="R1726" s="7">
        <f t="shared" si="412"/>
        <v>-1.135860461325656</v>
      </c>
    </row>
    <row r="1727" spans="1:18" x14ac:dyDescent="0.2">
      <c r="A1727" s="7">
        <v>-19.7925</v>
      </c>
      <c r="B1727" s="6">
        <v>29.25</v>
      </c>
      <c r="C1727" s="1">
        <v>37.1</v>
      </c>
      <c r="D1727" s="1">
        <f t="shared" si="402"/>
        <v>-1.9792500000000001E-5</v>
      </c>
      <c r="E1727" s="6">
        <f t="shared" si="398"/>
        <v>1.6106391785549996E-14</v>
      </c>
      <c r="F1727" s="6">
        <f t="shared" si="403"/>
        <v>-3.1463117275E-5</v>
      </c>
      <c r="G1727" s="13">
        <f t="shared" si="399"/>
        <v>1.1670617275E-5</v>
      </c>
      <c r="H1727" s="6">
        <f t="shared" si="400"/>
        <v>35.598036955042573</v>
      </c>
      <c r="I1727" s="6">
        <f t="shared" si="404"/>
        <v>-1.5019630449574279</v>
      </c>
      <c r="J1727" s="6">
        <f t="shared" si="405"/>
        <v>29.249934611127571</v>
      </c>
      <c r="K1727" s="6">
        <f t="shared" si="406"/>
        <v>3.2694436214342204E-5</v>
      </c>
      <c r="L1727" s="6">
        <f t="shared" si="407"/>
        <v>-1.9468204482961959E-5</v>
      </c>
      <c r="M1727" s="14">
        <f t="shared" si="408"/>
        <v>-1.6214775851902063E-7</v>
      </c>
      <c r="N1727" s="6">
        <f t="shared" si="409"/>
        <v>-1.9792500000000001E-5</v>
      </c>
      <c r="O1727" s="13">
        <f t="shared" si="401"/>
        <v>1.1670617275E-5</v>
      </c>
      <c r="P1727" s="6">
        <f t="shared" si="410"/>
        <v>35.598036955042573</v>
      </c>
      <c r="Q1727" s="7">
        <f t="shared" si="411"/>
        <v>35.890919021947994</v>
      </c>
      <c r="R1727" s="7">
        <f t="shared" si="412"/>
        <v>-1.2090809780520075</v>
      </c>
    </row>
    <row r="1728" spans="1:18" x14ac:dyDescent="0.2">
      <c r="A1728" s="7">
        <v>-18.5745</v>
      </c>
      <c r="B1728" s="6">
        <v>29.25</v>
      </c>
      <c r="C1728" s="1">
        <v>37.1</v>
      </c>
      <c r="D1728" s="1">
        <f t="shared" si="402"/>
        <v>-1.85745E-5</v>
      </c>
      <c r="E1728" s="6">
        <f t="shared" si="398"/>
        <v>1.6106391785549996E-14</v>
      </c>
      <c r="F1728" s="6">
        <f t="shared" si="403"/>
        <v>-3.1463117275E-5</v>
      </c>
      <c r="G1728" s="13">
        <f t="shared" si="399"/>
        <v>1.2888617275000001E-5</v>
      </c>
      <c r="H1728" s="6">
        <f t="shared" si="400"/>
        <v>36.238398918711312</v>
      </c>
      <c r="I1728" s="6">
        <f t="shared" si="404"/>
        <v>-0.86160108128868984</v>
      </c>
      <c r="J1728" s="6">
        <f t="shared" si="405"/>
        <v>29.249960766676544</v>
      </c>
      <c r="K1728" s="6">
        <f t="shared" si="406"/>
        <v>1.961666172789478E-5</v>
      </c>
      <c r="L1728" s="6">
        <f t="shared" si="407"/>
        <v>-1.9354322689777173E-5</v>
      </c>
      <c r="M1728" s="14">
        <f t="shared" si="408"/>
        <v>3.8991134488858662E-7</v>
      </c>
      <c r="N1728" s="6">
        <f t="shared" si="409"/>
        <v>-1.85745E-5</v>
      </c>
      <c r="O1728" s="13">
        <f t="shared" si="401"/>
        <v>1.2888617275000001E-5</v>
      </c>
      <c r="P1728" s="6">
        <f t="shared" si="410"/>
        <v>36.238398918711312</v>
      </c>
      <c r="Q1728" s="7">
        <f t="shared" si="411"/>
        <v>35.96041500130066</v>
      </c>
      <c r="R1728" s="7">
        <f t="shared" si="412"/>
        <v>-1.1395849986993412</v>
      </c>
    </row>
    <row r="1729" spans="1:18" x14ac:dyDescent="0.2">
      <c r="A1729" s="7">
        <v>-19.183499999999999</v>
      </c>
      <c r="B1729" s="6">
        <v>29.25</v>
      </c>
      <c r="C1729" s="1">
        <v>37.1</v>
      </c>
      <c r="D1729" s="1">
        <f t="shared" si="402"/>
        <v>-1.9183499999999997E-5</v>
      </c>
      <c r="E1729" s="6">
        <f t="shared" si="398"/>
        <v>1.6106391785549996E-14</v>
      </c>
      <c r="F1729" s="6">
        <f t="shared" si="403"/>
        <v>-3.1463117275E-5</v>
      </c>
      <c r="G1729" s="13">
        <f t="shared" si="399"/>
        <v>1.2279617275000004E-5</v>
      </c>
      <c r="H1729" s="6">
        <f t="shared" si="400"/>
        <v>35.918715475733961</v>
      </c>
      <c r="I1729" s="6">
        <f t="shared" si="404"/>
        <v>-1.1812845242660401</v>
      </c>
      <c r="J1729" s="6">
        <f t="shared" si="405"/>
        <v>29.249976460005925</v>
      </c>
      <c r="K1729" s="6">
        <f t="shared" si="406"/>
        <v>1.1769997037447411E-5</v>
      </c>
      <c r="L1729" s="6">
        <f t="shared" si="407"/>
        <v>-1.9164193613866304E-5</v>
      </c>
      <c r="M1729" s="14">
        <f t="shared" si="408"/>
        <v>-9.6531930668461717E-9</v>
      </c>
      <c r="N1729" s="6">
        <f t="shared" si="409"/>
        <v>-1.9183499999999997E-5</v>
      </c>
      <c r="O1729" s="13">
        <f t="shared" si="401"/>
        <v>1.2279617275000004E-5</v>
      </c>
      <c r="P1729" s="6">
        <f t="shared" si="410"/>
        <v>35.918715475733961</v>
      </c>
      <c r="Q1729" s="7">
        <f t="shared" si="411"/>
        <v>35.952075096187322</v>
      </c>
      <c r="R1729" s="7">
        <f t="shared" si="412"/>
        <v>-1.1479249038126795</v>
      </c>
    </row>
    <row r="1730" spans="1:18" x14ac:dyDescent="0.2">
      <c r="A1730" s="7">
        <v>-17.052</v>
      </c>
      <c r="B1730" s="6">
        <v>29.3125</v>
      </c>
      <c r="C1730" s="1">
        <v>37.1</v>
      </c>
      <c r="D1730" s="1">
        <f t="shared" si="402"/>
        <v>-1.7051999999999999E-5</v>
      </c>
      <c r="E1730" s="6">
        <f t="shared" si="398"/>
        <v>1.6107342109184375E-14</v>
      </c>
      <c r="F1730" s="6">
        <f t="shared" si="403"/>
        <v>-3.143494455E-5</v>
      </c>
      <c r="G1730" s="13">
        <f t="shared" si="399"/>
        <v>1.4382944550000002E-5</v>
      </c>
      <c r="H1730" s="6">
        <f t="shared" si="400"/>
        <v>37.076128273060647</v>
      </c>
      <c r="I1730" s="6">
        <f t="shared" si="404"/>
        <v>-2.3871726939354687E-2</v>
      </c>
      <c r="J1730" s="6">
        <f t="shared" si="405"/>
        <v>29.262485876003552</v>
      </c>
      <c r="K1730" s="6">
        <f t="shared" si="406"/>
        <v>2.500706199822389E-2</v>
      </c>
      <c r="L1730" s="6">
        <f t="shared" si="407"/>
        <v>-1.8745616168319781E-5</v>
      </c>
      <c r="M1730" s="14">
        <f t="shared" si="408"/>
        <v>8.4680808415989122E-7</v>
      </c>
      <c r="N1730" s="6">
        <f t="shared" si="409"/>
        <v>-1.7051999999999999E-5</v>
      </c>
      <c r="O1730" s="13">
        <f t="shared" si="401"/>
        <v>1.4382944550000002E-5</v>
      </c>
      <c r="P1730" s="6">
        <f t="shared" si="410"/>
        <v>37.076128273060647</v>
      </c>
      <c r="Q1730" s="7">
        <f t="shared" si="411"/>
        <v>36.176885731561988</v>
      </c>
      <c r="R1730" s="7">
        <f t="shared" si="412"/>
        <v>-0.92311426843801314</v>
      </c>
    </row>
    <row r="1731" spans="1:18" x14ac:dyDescent="0.2">
      <c r="A1731" s="7">
        <v>-19.03125</v>
      </c>
      <c r="B1731" s="6">
        <v>29.3125</v>
      </c>
      <c r="C1731" s="1">
        <v>37.1</v>
      </c>
      <c r="D1731" s="1">
        <f t="shared" si="402"/>
        <v>-1.9031249999999998E-5</v>
      </c>
      <c r="E1731" s="6">
        <f t="shared" si="398"/>
        <v>1.6107342109184375E-14</v>
      </c>
      <c r="F1731" s="6">
        <f t="shared" si="403"/>
        <v>-3.143494455E-5</v>
      </c>
      <c r="G1731" s="13">
        <f t="shared" si="399"/>
        <v>1.2403694550000002E-5</v>
      </c>
      <c r="H1731" s="6">
        <f t="shared" si="400"/>
        <v>36.042049275124953</v>
      </c>
      <c r="I1731" s="6">
        <f t="shared" si="404"/>
        <v>-1.0579507248750488</v>
      </c>
      <c r="J1731" s="6">
        <f t="shared" si="405"/>
        <v>29.282491525602133</v>
      </c>
      <c r="K1731" s="6">
        <f t="shared" si="406"/>
        <v>1.5004237198933623E-2</v>
      </c>
      <c r="L1731" s="6">
        <f t="shared" si="407"/>
        <v>-1.8464019700991867E-5</v>
      </c>
      <c r="M1731" s="14">
        <f t="shared" si="408"/>
        <v>-2.8361514950406584E-7</v>
      </c>
      <c r="N1731" s="6">
        <f t="shared" si="409"/>
        <v>-1.9031249999999998E-5</v>
      </c>
      <c r="O1731" s="13">
        <f t="shared" si="401"/>
        <v>1.2403694550000002E-5</v>
      </c>
      <c r="P1731" s="6">
        <f t="shared" si="410"/>
        <v>36.042049275124953</v>
      </c>
      <c r="Q1731" s="7">
        <f t="shared" si="411"/>
        <v>36.149918440274583</v>
      </c>
      <c r="R1731" s="7">
        <f t="shared" si="412"/>
        <v>-0.95008155972541886</v>
      </c>
    </row>
    <row r="1732" spans="1:18" x14ac:dyDescent="0.2">
      <c r="A1732" s="7">
        <v>-19.03125</v>
      </c>
      <c r="B1732" s="6">
        <v>29.3125</v>
      </c>
      <c r="C1732" s="1">
        <v>37.1</v>
      </c>
      <c r="D1732" s="1">
        <f t="shared" si="402"/>
        <v>-1.9031249999999998E-5</v>
      </c>
      <c r="E1732" s="6">
        <f t="shared" si="398"/>
        <v>1.6107342109184375E-14</v>
      </c>
      <c r="F1732" s="6">
        <f t="shared" si="403"/>
        <v>-3.143494455E-5</v>
      </c>
      <c r="G1732" s="13">
        <f t="shared" si="399"/>
        <v>1.2403694550000002E-5</v>
      </c>
      <c r="H1732" s="6">
        <f t="shared" si="400"/>
        <v>36.042049275124953</v>
      </c>
      <c r="I1732" s="6">
        <f t="shared" si="404"/>
        <v>-1.0579507248750488</v>
      </c>
      <c r="J1732" s="6">
        <f t="shared" si="405"/>
        <v>29.29449491536128</v>
      </c>
      <c r="K1732" s="6">
        <f t="shared" si="406"/>
        <v>9.0025423193598186E-3</v>
      </c>
      <c r="L1732" s="6">
        <f t="shared" si="407"/>
        <v>-1.8690911820595119E-5</v>
      </c>
      <c r="M1732" s="14">
        <f t="shared" si="408"/>
        <v>-1.7016908970243984E-7</v>
      </c>
      <c r="N1732" s="6">
        <f t="shared" si="409"/>
        <v>-1.9031249999999998E-5</v>
      </c>
      <c r="O1732" s="13">
        <f t="shared" si="401"/>
        <v>1.2403694550000002E-5</v>
      </c>
      <c r="P1732" s="6">
        <f t="shared" si="410"/>
        <v>36.042049275124953</v>
      </c>
      <c r="Q1732" s="7">
        <f t="shared" si="411"/>
        <v>36.128344607244657</v>
      </c>
      <c r="R1732" s="7">
        <f t="shared" si="412"/>
        <v>-0.97165539275534485</v>
      </c>
    </row>
    <row r="1733" spans="1:18" x14ac:dyDescent="0.2">
      <c r="A1733" s="7">
        <v>-19.7925</v>
      </c>
      <c r="B1733" s="6">
        <v>29.3125</v>
      </c>
      <c r="C1733" s="1">
        <v>37.1</v>
      </c>
      <c r="D1733" s="1">
        <f t="shared" si="402"/>
        <v>-1.9792500000000001E-5</v>
      </c>
      <c r="E1733" s="6">
        <f t="shared" si="398"/>
        <v>1.6107342109184375E-14</v>
      </c>
      <c r="F1733" s="6">
        <f t="shared" si="403"/>
        <v>-3.143494455E-5</v>
      </c>
      <c r="G1733" s="13">
        <f t="shared" si="399"/>
        <v>1.164244455E-5</v>
      </c>
      <c r="H1733" s="6">
        <f t="shared" si="400"/>
        <v>35.641549396421397</v>
      </c>
      <c r="I1733" s="6">
        <f t="shared" si="404"/>
        <v>-1.4584506035786049</v>
      </c>
      <c r="J1733" s="6">
        <f t="shared" si="405"/>
        <v>29.301696949216769</v>
      </c>
      <c r="K1733" s="6">
        <f t="shared" si="406"/>
        <v>5.4015253916155359E-3</v>
      </c>
      <c r="L1733" s="6">
        <f t="shared" si="407"/>
        <v>-1.8979297092357072E-5</v>
      </c>
      <c r="M1733" s="14">
        <f t="shared" si="408"/>
        <v>-4.0660145382146412E-7</v>
      </c>
      <c r="N1733" s="6">
        <f t="shared" si="409"/>
        <v>-1.9792500000000001E-5</v>
      </c>
      <c r="O1733" s="13">
        <f t="shared" si="401"/>
        <v>1.164244455E-5</v>
      </c>
      <c r="P1733" s="6">
        <f t="shared" si="410"/>
        <v>35.641549396421397</v>
      </c>
      <c r="Q1733" s="7">
        <f t="shared" si="411"/>
        <v>36.030985565080009</v>
      </c>
      <c r="R1733" s="7">
        <f t="shared" si="412"/>
        <v>-1.0690144349199926</v>
      </c>
    </row>
    <row r="1734" spans="1:18" x14ac:dyDescent="0.2">
      <c r="A1734" s="7">
        <v>-19.640250000000002</v>
      </c>
      <c r="B1734" s="6">
        <v>29.3125</v>
      </c>
      <c r="C1734" s="1">
        <v>37.1</v>
      </c>
      <c r="D1734" s="1">
        <f t="shared" si="402"/>
        <v>-1.9640250000000002E-5</v>
      </c>
      <c r="E1734" s="6">
        <f t="shared" si="398"/>
        <v>1.6107342109184375E-14</v>
      </c>
      <c r="F1734" s="6">
        <f t="shared" si="403"/>
        <v>-3.143494455E-5</v>
      </c>
      <c r="G1734" s="13">
        <f t="shared" si="399"/>
        <v>1.1794694549999998E-5</v>
      </c>
      <c r="H1734" s="6">
        <f t="shared" si="400"/>
        <v>35.721774071160894</v>
      </c>
      <c r="I1734" s="6">
        <f t="shared" si="404"/>
        <v>-1.3782259288391074</v>
      </c>
      <c r="J1734" s="6">
        <f t="shared" si="405"/>
        <v>29.306018169530063</v>
      </c>
      <c r="K1734" s="6">
        <f t="shared" si="406"/>
        <v>3.240915234968611E-3</v>
      </c>
      <c r="L1734" s="6">
        <f t="shared" si="407"/>
        <v>-1.9274128255414243E-5</v>
      </c>
      <c r="M1734" s="14">
        <f t="shared" si="408"/>
        <v>-1.8306087229287979E-7</v>
      </c>
      <c r="N1734" s="6">
        <f t="shared" si="409"/>
        <v>-1.9640250000000002E-5</v>
      </c>
      <c r="O1734" s="13">
        <f t="shared" si="401"/>
        <v>1.1794694549999998E-5</v>
      </c>
      <c r="P1734" s="6">
        <f t="shared" si="410"/>
        <v>35.721774071160894</v>
      </c>
      <c r="Q1734" s="7">
        <f t="shared" si="411"/>
        <v>35.969143266296186</v>
      </c>
      <c r="R1734" s="7">
        <f t="shared" si="412"/>
        <v>-1.1308567337038156</v>
      </c>
    </row>
    <row r="1735" spans="1:18" x14ac:dyDescent="0.2">
      <c r="A1735" s="7">
        <v>-20.24925</v>
      </c>
      <c r="B1735" s="6">
        <v>29.3125</v>
      </c>
      <c r="C1735" s="1">
        <v>37.1</v>
      </c>
      <c r="D1735" s="1">
        <f t="shared" si="402"/>
        <v>-2.0249249999999999E-5</v>
      </c>
      <c r="E1735" s="6">
        <f t="shared" si="398"/>
        <v>1.6107342109184375E-14</v>
      </c>
      <c r="F1735" s="6">
        <f t="shared" si="403"/>
        <v>-3.143494455E-5</v>
      </c>
      <c r="G1735" s="13">
        <f t="shared" si="399"/>
        <v>1.1185694550000001E-5</v>
      </c>
      <c r="H1735" s="6">
        <f t="shared" si="400"/>
        <v>35.400499457545266</v>
      </c>
      <c r="I1735" s="6">
        <f t="shared" si="404"/>
        <v>-1.6995005424547358</v>
      </c>
      <c r="J1735" s="6">
        <f t="shared" si="405"/>
        <v>29.308610901718037</v>
      </c>
      <c r="K1735" s="6">
        <f t="shared" si="406"/>
        <v>1.9445491409815219E-3</v>
      </c>
      <c r="L1735" s="6">
        <f t="shared" si="407"/>
        <v>-1.9542376953248547E-5</v>
      </c>
      <c r="M1735" s="14">
        <f t="shared" si="408"/>
        <v>-3.5343652337572635E-7</v>
      </c>
      <c r="N1735" s="6">
        <f t="shared" si="409"/>
        <v>-2.0249249999999999E-5</v>
      </c>
      <c r="O1735" s="13">
        <f t="shared" si="401"/>
        <v>1.1185694550000001E-5</v>
      </c>
      <c r="P1735" s="6">
        <f t="shared" si="410"/>
        <v>35.400499457545266</v>
      </c>
      <c r="Q1735" s="7">
        <f t="shared" si="411"/>
        <v>35.855414504546005</v>
      </c>
      <c r="R1735" s="7">
        <f t="shared" si="412"/>
        <v>-1.2445854954539968</v>
      </c>
    </row>
    <row r="1736" spans="1:18" x14ac:dyDescent="0.2">
      <c r="A1736" s="7">
        <v>-17.3565</v>
      </c>
      <c r="B1736" s="6">
        <v>29.3125</v>
      </c>
      <c r="C1736" s="1">
        <v>37.1</v>
      </c>
      <c r="D1736" s="1">
        <f t="shared" si="402"/>
        <v>-1.7356499999999999E-5</v>
      </c>
      <c r="E1736" s="6">
        <f t="shared" si="398"/>
        <v>1.6107342109184375E-14</v>
      </c>
      <c r="F1736" s="6">
        <f t="shared" si="403"/>
        <v>-3.143494455E-5</v>
      </c>
      <c r="G1736" s="13">
        <f t="shared" si="399"/>
        <v>1.4078444550000001E-5</v>
      </c>
      <c r="H1736" s="6">
        <f t="shared" si="400"/>
        <v>36.917711567726997</v>
      </c>
      <c r="I1736" s="6">
        <f t="shared" si="404"/>
        <v>-0.18228843227300473</v>
      </c>
      <c r="J1736" s="6">
        <f t="shared" si="405"/>
        <v>29.310166541030824</v>
      </c>
      <c r="K1736" s="6">
        <f t="shared" si="406"/>
        <v>1.1667294845878473E-3</v>
      </c>
      <c r="L1736" s="6">
        <f t="shared" si="407"/>
        <v>-1.9246576171949129E-5</v>
      </c>
      <c r="M1736" s="14">
        <f t="shared" si="408"/>
        <v>9.4503808597456502E-7</v>
      </c>
      <c r="N1736" s="6">
        <f t="shared" si="409"/>
        <v>-1.7356499999999999E-5</v>
      </c>
      <c r="O1736" s="13">
        <f t="shared" si="401"/>
        <v>1.4078444550000001E-5</v>
      </c>
      <c r="P1736" s="6">
        <f t="shared" si="410"/>
        <v>36.917711567726997</v>
      </c>
      <c r="Q1736" s="7">
        <f t="shared" si="411"/>
        <v>36.067873917182204</v>
      </c>
      <c r="R1736" s="7">
        <f t="shared" si="412"/>
        <v>-1.0321260828177969</v>
      </c>
    </row>
    <row r="1737" spans="1:18" x14ac:dyDescent="0.2">
      <c r="A1737" s="7">
        <v>-17.3565</v>
      </c>
      <c r="B1737" s="6">
        <v>29.3125</v>
      </c>
      <c r="C1737" s="1">
        <v>37.1</v>
      </c>
      <c r="D1737" s="1">
        <f t="shared" si="402"/>
        <v>-1.7356499999999999E-5</v>
      </c>
      <c r="E1737" s="6">
        <f t="shared" ref="E1737:E1800" si="413">$B$3*(1+$C$3*($B1737-25)+$D$3*(($B1737-25)^2))</f>
        <v>1.6107342109184375E-14</v>
      </c>
      <c r="F1737" s="6">
        <f t="shared" si="403"/>
        <v>-3.143494455E-5</v>
      </c>
      <c r="G1737" s="13">
        <f t="shared" ref="G1737:G1800" si="414">($D1737-$F1737)+$H$3*($D1737-$F1737)^2</f>
        <v>1.4078444550000001E-5</v>
      </c>
      <c r="H1737" s="6">
        <f t="shared" si="400"/>
        <v>36.917711567726997</v>
      </c>
      <c r="I1737" s="6">
        <f t="shared" si="404"/>
        <v>-0.18228843227300473</v>
      </c>
      <c r="J1737" s="6">
        <f t="shared" si="405"/>
        <v>29.311099924618496</v>
      </c>
      <c r="K1737" s="6">
        <f t="shared" si="406"/>
        <v>7.0003769075199784E-4</v>
      </c>
      <c r="L1737" s="6">
        <f t="shared" si="407"/>
        <v>-1.8490545703169475E-5</v>
      </c>
      <c r="M1737" s="14">
        <f t="shared" si="408"/>
        <v>5.67022851584738E-7</v>
      </c>
      <c r="N1737" s="6">
        <f t="shared" si="409"/>
        <v>-1.7356499999999999E-5</v>
      </c>
      <c r="O1737" s="13">
        <f t="shared" si="401"/>
        <v>1.4078444550000001E-5</v>
      </c>
      <c r="P1737" s="6">
        <f t="shared" si="410"/>
        <v>36.917711567726997</v>
      </c>
      <c r="Q1737" s="7">
        <f t="shared" si="411"/>
        <v>36.237841447291167</v>
      </c>
      <c r="R1737" s="7">
        <f t="shared" si="412"/>
        <v>-0.86215855270883424</v>
      </c>
    </row>
    <row r="1738" spans="1:18" x14ac:dyDescent="0.2">
      <c r="A1738" s="7">
        <v>-17.81325</v>
      </c>
      <c r="B1738" s="6">
        <v>29.3125</v>
      </c>
      <c r="C1738" s="1">
        <v>37.1</v>
      </c>
      <c r="D1738" s="1">
        <f t="shared" si="402"/>
        <v>-1.7813249999999998E-5</v>
      </c>
      <c r="E1738" s="6">
        <f t="shared" si="413"/>
        <v>1.6107342109184375E-14</v>
      </c>
      <c r="F1738" s="6">
        <f t="shared" si="403"/>
        <v>-3.143494455E-5</v>
      </c>
      <c r="G1738" s="13">
        <f t="shared" si="414"/>
        <v>1.3621694550000003E-5</v>
      </c>
      <c r="H1738" s="6">
        <f t="shared" ref="H1738:H1801" si="415">(((($B1738+273.15)^(4))+($G1738/$E1738))^(0.25))-273.15</f>
        <v>36.67963026923394</v>
      </c>
      <c r="I1738" s="6">
        <f t="shared" si="404"/>
        <v>-0.42036973076606188</v>
      </c>
      <c r="J1738" s="6">
        <f t="shared" si="405"/>
        <v>29.311659954771098</v>
      </c>
      <c r="K1738" s="6">
        <f t="shared" si="406"/>
        <v>4.2002261445084343E-4</v>
      </c>
      <c r="L1738" s="6">
        <f t="shared" si="407"/>
        <v>-1.8128277421901688E-5</v>
      </c>
      <c r="M1738" s="14">
        <f t="shared" si="408"/>
        <v>1.5751371095084504E-7</v>
      </c>
      <c r="N1738" s="6">
        <f t="shared" si="409"/>
        <v>-1.7813249999999998E-5</v>
      </c>
      <c r="O1738" s="13">
        <f t="shared" ref="O1738:O1801" si="416">($N1738-$F1738)+$H$3*($N1738-$F1738)^2</f>
        <v>1.3621694550000003E-5</v>
      </c>
      <c r="P1738" s="6">
        <f t="shared" si="410"/>
        <v>36.67963026923394</v>
      </c>
      <c r="Q1738" s="7">
        <f t="shared" si="411"/>
        <v>36.326199211679722</v>
      </c>
      <c r="R1738" s="7">
        <f t="shared" si="412"/>
        <v>-0.77380078832027976</v>
      </c>
    </row>
    <row r="1739" spans="1:18" x14ac:dyDescent="0.2">
      <c r="A1739" s="7">
        <v>-19.335750000000001</v>
      </c>
      <c r="B1739" s="6">
        <v>29.3125</v>
      </c>
      <c r="C1739" s="1">
        <v>37.1</v>
      </c>
      <c r="D1739" s="1">
        <f t="shared" ref="D1739:D1802" si="417">A1739*0.000001</f>
        <v>-1.9335749999999999E-5</v>
      </c>
      <c r="E1739" s="6">
        <f t="shared" si="413"/>
        <v>1.6107342109184375E-14</v>
      </c>
      <c r="F1739" s="6">
        <f t="shared" ref="F1739:F1802" si="418">($E$3+$F$3*(B1739-25)+$G$3*((B1739-25)^2))</f>
        <v>-3.143494455E-5</v>
      </c>
      <c r="G1739" s="13">
        <f t="shared" si="414"/>
        <v>1.2099194550000002E-5</v>
      </c>
      <c r="H1739" s="6">
        <f t="shared" si="415"/>
        <v>35.882036145905715</v>
      </c>
      <c r="I1739" s="6">
        <f t="shared" ref="I1739:I1802" si="419">H1739-C1739</f>
        <v>-1.2179638540942861</v>
      </c>
      <c r="J1739" s="6">
        <f t="shared" ref="J1739:J1802" si="420">0.2*(B1739+B1738)+0.6*J1738</f>
        <v>29.311995972862661</v>
      </c>
      <c r="K1739" s="6">
        <f t="shared" ref="K1739:K1802" si="421">(B1739-J1739)/2</f>
        <v>2.5201356866944025E-4</v>
      </c>
      <c r="L1739" s="6">
        <f t="shared" ref="L1739:L1802" si="422">0.2*($D1739+$D1738)+0.6*L1738</f>
        <v>-1.830676645314101E-5</v>
      </c>
      <c r="M1739" s="14">
        <f t="shared" ref="M1739:M1802" si="423">($D1739-L1739)/2</f>
        <v>-5.1449177342949443E-7</v>
      </c>
      <c r="N1739" s="6">
        <f t="shared" ref="N1739:N1802" si="424">$D1739+$I$3*$K1739+$J$3*M1739</f>
        <v>-1.9335749999999999E-5</v>
      </c>
      <c r="O1739" s="13">
        <f t="shared" si="416"/>
        <v>1.2099194550000002E-5</v>
      </c>
      <c r="P1739" s="6">
        <f t="shared" ref="P1739:P1802" si="425">(((($B1739+273.15)^(4))+(O1739/$E1739))^(0.25))-273.15</f>
        <v>35.882036145905715</v>
      </c>
      <c r="Q1739" s="7">
        <f t="shared" ref="Q1739:Q1802" si="426">0.2*P1739+0.8*Q1738</f>
        <v>36.237366598524922</v>
      </c>
      <c r="R1739" s="7">
        <f t="shared" ref="R1739:R1802" si="427">Q1739-C1739</f>
        <v>-0.86263340147507961</v>
      </c>
    </row>
    <row r="1740" spans="1:18" x14ac:dyDescent="0.2">
      <c r="A1740" s="7">
        <v>-20.097000000000001</v>
      </c>
      <c r="B1740" s="6">
        <v>29.3125</v>
      </c>
      <c r="C1740" s="1">
        <v>37.1</v>
      </c>
      <c r="D1740" s="1">
        <f t="shared" si="417"/>
        <v>-2.0097000000000001E-5</v>
      </c>
      <c r="E1740" s="6">
        <f t="shared" si="413"/>
        <v>1.6107342109184375E-14</v>
      </c>
      <c r="F1740" s="6">
        <f t="shared" si="418"/>
        <v>-3.143494455E-5</v>
      </c>
      <c r="G1740" s="13">
        <f t="shared" si="414"/>
        <v>1.133794455E-5</v>
      </c>
      <c r="H1740" s="6">
        <f t="shared" si="415"/>
        <v>35.480912203786829</v>
      </c>
      <c r="I1740" s="6">
        <f t="shared" si="419"/>
        <v>-1.6190877962131722</v>
      </c>
      <c r="J1740" s="6">
        <f t="shared" si="420"/>
        <v>29.312197583717598</v>
      </c>
      <c r="K1740" s="6">
        <f t="shared" si="421"/>
        <v>1.5120814120095361E-4</v>
      </c>
      <c r="L1740" s="6">
        <f t="shared" si="422"/>
        <v>-1.8870609871884606E-5</v>
      </c>
      <c r="M1740" s="14">
        <f t="shared" si="423"/>
        <v>-6.1319506405769755E-7</v>
      </c>
      <c r="N1740" s="6">
        <f t="shared" si="424"/>
        <v>-2.0097000000000001E-5</v>
      </c>
      <c r="O1740" s="13">
        <f t="shared" si="416"/>
        <v>1.133794455E-5</v>
      </c>
      <c r="P1740" s="6">
        <f t="shared" si="425"/>
        <v>35.480912203786829</v>
      </c>
      <c r="Q1740" s="7">
        <f t="shared" si="426"/>
        <v>36.086075719577302</v>
      </c>
      <c r="R1740" s="7">
        <f t="shared" si="427"/>
        <v>-1.0139242804226996</v>
      </c>
    </row>
    <row r="1741" spans="1:18" x14ac:dyDescent="0.2">
      <c r="A1741" s="7">
        <v>-19.488</v>
      </c>
      <c r="B1741" s="6">
        <v>29.3125</v>
      </c>
      <c r="C1741" s="1">
        <v>37.1</v>
      </c>
      <c r="D1741" s="1">
        <f t="shared" si="417"/>
        <v>-1.9487999999999997E-5</v>
      </c>
      <c r="E1741" s="6">
        <f t="shared" si="413"/>
        <v>1.6107342109184375E-14</v>
      </c>
      <c r="F1741" s="6">
        <f t="shared" si="418"/>
        <v>-3.143494455E-5</v>
      </c>
      <c r="G1741" s="13">
        <f t="shared" si="414"/>
        <v>1.1946944550000003E-5</v>
      </c>
      <c r="H1741" s="6">
        <f t="shared" si="415"/>
        <v>35.801936283202224</v>
      </c>
      <c r="I1741" s="6">
        <f t="shared" si="419"/>
        <v>-1.2980637167977775</v>
      </c>
      <c r="J1741" s="6">
        <f t="shared" si="420"/>
        <v>29.312318550230561</v>
      </c>
      <c r="K1741" s="6">
        <f t="shared" si="421"/>
        <v>9.0724884719506349E-5</v>
      </c>
      <c r="L1741" s="6">
        <f t="shared" si="422"/>
        <v>-1.9239365923130762E-5</v>
      </c>
      <c r="M1741" s="14">
        <f t="shared" si="423"/>
        <v>-1.2431703843461768E-7</v>
      </c>
      <c r="N1741" s="6">
        <f t="shared" si="424"/>
        <v>-1.9487999999999997E-5</v>
      </c>
      <c r="O1741" s="13">
        <f t="shared" si="416"/>
        <v>1.1946944550000003E-5</v>
      </c>
      <c r="P1741" s="6">
        <f t="shared" si="425"/>
        <v>35.801936283202224</v>
      </c>
      <c r="Q1741" s="7">
        <f t="shared" si="426"/>
        <v>36.029247832302289</v>
      </c>
      <c r="R1741" s="7">
        <f t="shared" si="427"/>
        <v>-1.0707521676977123</v>
      </c>
    </row>
    <row r="1742" spans="1:18" x14ac:dyDescent="0.2">
      <c r="A1742" s="7">
        <v>-20.097000000000001</v>
      </c>
      <c r="B1742" s="6">
        <v>29.3125</v>
      </c>
      <c r="C1742" s="1">
        <v>37.1</v>
      </c>
      <c r="D1742" s="1">
        <f t="shared" si="417"/>
        <v>-2.0097000000000001E-5</v>
      </c>
      <c r="E1742" s="6">
        <f t="shared" si="413"/>
        <v>1.6107342109184375E-14</v>
      </c>
      <c r="F1742" s="6">
        <f t="shared" si="418"/>
        <v>-3.143494455E-5</v>
      </c>
      <c r="G1742" s="13">
        <f t="shared" si="414"/>
        <v>1.133794455E-5</v>
      </c>
      <c r="H1742" s="6">
        <f t="shared" si="415"/>
        <v>35.480912203786829</v>
      </c>
      <c r="I1742" s="6">
        <f t="shared" si="419"/>
        <v>-1.6190877962131722</v>
      </c>
      <c r="J1742" s="6">
        <f t="shared" si="420"/>
        <v>29.312391130138337</v>
      </c>
      <c r="K1742" s="6">
        <f t="shared" si="421"/>
        <v>5.4434930831348538E-5</v>
      </c>
      <c r="L1742" s="6">
        <f t="shared" si="422"/>
        <v>-1.9460619553878456E-5</v>
      </c>
      <c r="M1742" s="14">
        <f t="shared" si="423"/>
        <v>-3.1819022306077248E-7</v>
      </c>
      <c r="N1742" s="6">
        <f t="shared" si="424"/>
        <v>-2.0097000000000001E-5</v>
      </c>
      <c r="O1742" s="13">
        <f t="shared" si="416"/>
        <v>1.133794455E-5</v>
      </c>
      <c r="P1742" s="6">
        <f t="shared" si="425"/>
        <v>35.480912203786829</v>
      </c>
      <c r="Q1742" s="7">
        <f t="shared" si="426"/>
        <v>35.919580706599199</v>
      </c>
      <c r="R1742" s="7">
        <f t="shared" si="427"/>
        <v>-1.1804192934008029</v>
      </c>
    </row>
    <row r="1743" spans="1:18" x14ac:dyDescent="0.2">
      <c r="A1743" s="7">
        <v>-20.097000000000001</v>
      </c>
      <c r="B1743" s="6">
        <v>29.375</v>
      </c>
      <c r="C1743" s="1">
        <v>37.1</v>
      </c>
      <c r="D1743" s="1">
        <f t="shared" si="417"/>
        <v>-2.0097000000000001E-5</v>
      </c>
      <c r="E1743" s="6">
        <f t="shared" si="413"/>
        <v>1.6108291678437502E-14</v>
      </c>
      <c r="F1743" s="6">
        <f t="shared" si="418"/>
        <v>-3.1406281687500003E-5</v>
      </c>
      <c r="G1743" s="13">
        <f t="shared" si="414"/>
        <v>1.1309281687500002E-5</v>
      </c>
      <c r="H1743" s="6">
        <f t="shared" si="415"/>
        <v>35.524263551116292</v>
      </c>
      <c r="I1743" s="6">
        <f t="shared" si="419"/>
        <v>-1.5757364488837098</v>
      </c>
      <c r="J1743" s="6">
        <f t="shared" si="420"/>
        <v>29.324934678083004</v>
      </c>
      <c r="K1743" s="6">
        <f t="shared" si="421"/>
        <v>2.5032660958498099E-2</v>
      </c>
      <c r="L1743" s="6">
        <f t="shared" si="422"/>
        <v>-1.9715171732327073E-5</v>
      </c>
      <c r="M1743" s="14">
        <f t="shared" si="423"/>
        <v>-1.9091413383646416E-7</v>
      </c>
      <c r="N1743" s="6">
        <f t="shared" si="424"/>
        <v>-2.0097000000000001E-5</v>
      </c>
      <c r="O1743" s="13">
        <f t="shared" si="416"/>
        <v>1.1309281687500002E-5</v>
      </c>
      <c r="P1743" s="6">
        <f t="shared" si="425"/>
        <v>35.524263551116292</v>
      </c>
      <c r="Q1743" s="7">
        <f t="shared" si="426"/>
        <v>35.84051727550262</v>
      </c>
      <c r="R1743" s="7">
        <f t="shared" si="427"/>
        <v>-1.2594827244973814</v>
      </c>
    </row>
    <row r="1744" spans="1:18" x14ac:dyDescent="0.2">
      <c r="A1744" s="7">
        <v>-17.052</v>
      </c>
      <c r="B1744" s="6">
        <v>29.375</v>
      </c>
      <c r="C1744" s="1">
        <v>37.1</v>
      </c>
      <c r="D1744" s="1">
        <f t="shared" si="417"/>
        <v>-1.7051999999999999E-5</v>
      </c>
      <c r="E1744" s="6">
        <f t="shared" si="413"/>
        <v>1.6108291678437502E-14</v>
      </c>
      <c r="F1744" s="6">
        <f t="shared" si="418"/>
        <v>-3.1406281687500003E-5</v>
      </c>
      <c r="G1744" s="13">
        <f t="shared" si="414"/>
        <v>1.4354281687500005E-5</v>
      </c>
      <c r="H1744" s="6">
        <f t="shared" si="415"/>
        <v>37.118721209716512</v>
      </c>
      <c r="I1744" s="6">
        <f t="shared" si="419"/>
        <v>1.8721209716510145E-2</v>
      </c>
      <c r="J1744" s="6">
        <f t="shared" si="420"/>
        <v>29.344960806849802</v>
      </c>
      <c r="K1744" s="6">
        <f t="shared" si="421"/>
        <v>1.5019596575099214E-2</v>
      </c>
      <c r="L1744" s="6">
        <f t="shared" si="422"/>
        <v>-1.9258903039396242E-5</v>
      </c>
      <c r="M1744" s="14">
        <f t="shared" si="423"/>
        <v>1.1034515196981217E-6</v>
      </c>
      <c r="N1744" s="6">
        <f t="shared" si="424"/>
        <v>-1.7051999999999999E-5</v>
      </c>
      <c r="O1744" s="13">
        <f t="shared" si="416"/>
        <v>1.4354281687500005E-5</v>
      </c>
      <c r="P1744" s="6">
        <f t="shared" si="425"/>
        <v>37.118721209716512</v>
      </c>
      <c r="Q1744" s="7">
        <f t="shared" si="426"/>
        <v>36.096158062345403</v>
      </c>
      <c r="R1744" s="7">
        <f t="shared" si="427"/>
        <v>-1.0038419376545988</v>
      </c>
    </row>
    <row r="1745" spans="1:18" x14ac:dyDescent="0.2">
      <c r="A1745" s="7">
        <v>-18.879000000000001</v>
      </c>
      <c r="B1745" s="6">
        <v>29.375</v>
      </c>
      <c r="C1745" s="1">
        <v>37.1</v>
      </c>
      <c r="D1745" s="1">
        <f t="shared" si="417"/>
        <v>-1.8879E-5</v>
      </c>
      <c r="E1745" s="6">
        <f t="shared" si="413"/>
        <v>1.6108291678437502E-14</v>
      </c>
      <c r="F1745" s="6">
        <f t="shared" si="418"/>
        <v>-3.1406281687500003E-5</v>
      </c>
      <c r="G1745" s="13">
        <f t="shared" si="414"/>
        <v>1.2527281687500003E-5</v>
      </c>
      <c r="H1745" s="6">
        <f t="shared" si="415"/>
        <v>36.165007518675338</v>
      </c>
      <c r="I1745" s="6">
        <f t="shared" si="419"/>
        <v>-0.93499248132466306</v>
      </c>
      <c r="J1745" s="6">
        <f t="shared" si="420"/>
        <v>29.356976484109879</v>
      </c>
      <c r="K1745" s="6">
        <f t="shared" si="421"/>
        <v>9.0117579450605945E-3</v>
      </c>
      <c r="L1745" s="6">
        <f t="shared" si="422"/>
        <v>-1.8741541823637744E-5</v>
      </c>
      <c r="M1745" s="14">
        <f t="shared" si="423"/>
        <v>-6.8729088181128183E-8</v>
      </c>
      <c r="N1745" s="6">
        <f t="shared" si="424"/>
        <v>-1.8879E-5</v>
      </c>
      <c r="O1745" s="13">
        <f t="shared" si="416"/>
        <v>1.2527281687500003E-5</v>
      </c>
      <c r="P1745" s="6">
        <f t="shared" si="425"/>
        <v>36.165007518675338</v>
      </c>
      <c r="Q1745" s="7">
        <f t="shared" si="426"/>
        <v>36.10992795361139</v>
      </c>
      <c r="R1745" s="7">
        <f t="shared" si="427"/>
        <v>-0.99007204638861168</v>
      </c>
    </row>
    <row r="1746" spans="1:18" x14ac:dyDescent="0.2">
      <c r="A1746" s="7">
        <v>-20.24925</v>
      </c>
      <c r="B1746" s="6">
        <v>29.375</v>
      </c>
      <c r="C1746" s="1">
        <v>37.1</v>
      </c>
      <c r="D1746" s="1">
        <f t="shared" si="417"/>
        <v>-2.0249249999999999E-5</v>
      </c>
      <c r="E1746" s="6">
        <f t="shared" si="413"/>
        <v>1.6108291678437502E-14</v>
      </c>
      <c r="F1746" s="6">
        <f t="shared" si="418"/>
        <v>-3.1406281687500003E-5</v>
      </c>
      <c r="G1746" s="13">
        <f t="shared" si="414"/>
        <v>1.1157031687500004E-5</v>
      </c>
      <c r="H1746" s="6">
        <f t="shared" si="415"/>
        <v>35.443889438264648</v>
      </c>
      <c r="I1746" s="6">
        <f t="shared" si="419"/>
        <v>-1.6561105617353533</v>
      </c>
      <c r="J1746" s="6">
        <f t="shared" si="420"/>
        <v>29.364185890465926</v>
      </c>
      <c r="K1746" s="6">
        <f t="shared" si="421"/>
        <v>5.4070547670370672E-3</v>
      </c>
      <c r="L1746" s="6">
        <f t="shared" si="422"/>
        <v>-1.9070575094182645E-5</v>
      </c>
      <c r="M1746" s="14">
        <f t="shared" si="423"/>
        <v>-5.8933745290867696E-7</v>
      </c>
      <c r="N1746" s="6">
        <f t="shared" si="424"/>
        <v>-2.0249249999999999E-5</v>
      </c>
      <c r="O1746" s="13">
        <f t="shared" si="416"/>
        <v>1.1157031687500004E-5</v>
      </c>
      <c r="P1746" s="6">
        <f t="shared" si="425"/>
        <v>35.443889438264648</v>
      </c>
      <c r="Q1746" s="7">
        <f t="shared" si="426"/>
        <v>35.976720250542044</v>
      </c>
      <c r="R1746" s="7">
        <f t="shared" si="427"/>
        <v>-1.1232797494579572</v>
      </c>
    </row>
    <row r="1747" spans="1:18" x14ac:dyDescent="0.2">
      <c r="A1747" s="7">
        <v>-20.706</v>
      </c>
      <c r="B1747" s="6">
        <v>29.375</v>
      </c>
      <c r="C1747" s="1">
        <v>37.1</v>
      </c>
      <c r="D1747" s="1">
        <f t="shared" si="417"/>
        <v>-2.0705999999999998E-5</v>
      </c>
      <c r="E1747" s="6">
        <f t="shared" si="413"/>
        <v>1.6108291678437502E-14</v>
      </c>
      <c r="F1747" s="6">
        <f t="shared" si="418"/>
        <v>-3.1406281687500003E-5</v>
      </c>
      <c r="G1747" s="13">
        <f t="shared" si="414"/>
        <v>1.0700281687500005E-5</v>
      </c>
      <c r="H1747" s="6">
        <f t="shared" si="415"/>
        <v>35.202389539714034</v>
      </c>
      <c r="I1747" s="6">
        <f t="shared" si="419"/>
        <v>-1.8976104602859678</v>
      </c>
      <c r="J1747" s="6">
        <f t="shared" si="420"/>
        <v>29.368511534279556</v>
      </c>
      <c r="K1747" s="6">
        <f t="shared" si="421"/>
        <v>3.2442328602222403E-3</v>
      </c>
      <c r="L1747" s="6">
        <f t="shared" si="422"/>
        <v>-1.9633395056509587E-5</v>
      </c>
      <c r="M1747" s="14">
        <f t="shared" si="423"/>
        <v>-5.3630247174520563E-7</v>
      </c>
      <c r="N1747" s="6">
        <f t="shared" si="424"/>
        <v>-2.0705999999999998E-5</v>
      </c>
      <c r="O1747" s="13">
        <f t="shared" si="416"/>
        <v>1.0700281687500005E-5</v>
      </c>
      <c r="P1747" s="6">
        <f t="shared" si="425"/>
        <v>35.202389539714034</v>
      </c>
      <c r="Q1747" s="7">
        <f t="shared" si="426"/>
        <v>35.821854108376442</v>
      </c>
      <c r="R1747" s="7">
        <f t="shared" si="427"/>
        <v>-1.2781458916235593</v>
      </c>
    </row>
    <row r="1748" spans="1:18" x14ac:dyDescent="0.2">
      <c r="A1748" s="7">
        <v>-20.401499999999999</v>
      </c>
      <c r="B1748" s="6">
        <v>29.375</v>
      </c>
      <c r="C1748" s="1">
        <v>37.1</v>
      </c>
      <c r="D1748" s="1">
        <f t="shared" si="417"/>
        <v>-2.0401499999999998E-5</v>
      </c>
      <c r="E1748" s="6">
        <f t="shared" si="413"/>
        <v>1.6108291678437502E-14</v>
      </c>
      <c r="F1748" s="6">
        <f t="shared" si="418"/>
        <v>-3.1406281687500003E-5</v>
      </c>
      <c r="G1748" s="13">
        <f t="shared" si="414"/>
        <v>1.1004781687500005E-5</v>
      </c>
      <c r="H1748" s="6">
        <f t="shared" si="415"/>
        <v>35.363452475332338</v>
      </c>
      <c r="I1748" s="6">
        <f t="shared" si="419"/>
        <v>-1.7365475246676638</v>
      </c>
      <c r="J1748" s="6">
        <f t="shared" si="420"/>
        <v>29.371106920567733</v>
      </c>
      <c r="K1748" s="6">
        <f t="shared" si="421"/>
        <v>1.9465397161333442E-3</v>
      </c>
      <c r="L1748" s="6">
        <f t="shared" si="422"/>
        <v>-2.0001537033905749E-5</v>
      </c>
      <c r="M1748" s="14">
        <f t="shared" si="423"/>
        <v>-1.9998148304712431E-7</v>
      </c>
      <c r="N1748" s="6">
        <f t="shared" si="424"/>
        <v>-2.0401499999999998E-5</v>
      </c>
      <c r="O1748" s="13">
        <f t="shared" si="416"/>
        <v>1.1004781687500005E-5</v>
      </c>
      <c r="P1748" s="6">
        <f t="shared" si="425"/>
        <v>35.363452475332338</v>
      </c>
      <c r="Q1748" s="7">
        <f t="shared" si="426"/>
        <v>35.730173781767618</v>
      </c>
      <c r="R1748" s="7">
        <f t="shared" si="427"/>
        <v>-1.369826218232383</v>
      </c>
    </row>
    <row r="1749" spans="1:18" x14ac:dyDescent="0.2">
      <c r="A1749" s="7">
        <v>-20.401499999999999</v>
      </c>
      <c r="B1749" s="6">
        <v>29.375</v>
      </c>
      <c r="C1749" s="1">
        <v>37.1</v>
      </c>
      <c r="D1749" s="1">
        <f t="shared" si="417"/>
        <v>-2.0401499999999998E-5</v>
      </c>
      <c r="E1749" s="6">
        <f t="shared" si="413"/>
        <v>1.6108291678437502E-14</v>
      </c>
      <c r="F1749" s="6">
        <f t="shared" si="418"/>
        <v>-3.1406281687500003E-5</v>
      </c>
      <c r="G1749" s="13">
        <f t="shared" si="414"/>
        <v>1.1004781687500005E-5</v>
      </c>
      <c r="H1749" s="6">
        <f t="shared" si="415"/>
        <v>35.363452475332338</v>
      </c>
      <c r="I1749" s="6">
        <f t="shared" si="419"/>
        <v>-1.7365475246676638</v>
      </c>
      <c r="J1749" s="6">
        <f t="shared" si="420"/>
        <v>29.37266415234064</v>
      </c>
      <c r="K1749" s="6">
        <f t="shared" si="421"/>
        <v>1.1679238296800065E-3</v>
      </c>
      <c r="L1749" s="6">
        <f t="shared" si="422"/>
        <v>-2.0161522220343448E-5</v>
      </c>
      <c r="M1749" s="14">
        <f t="shared" si="423"/>
        <v>-1.1998888982827492E-7</v>
      </c>
      <c r="N1749" s="6">
        <f t="shared" si="424"/>
        <v>-2.0401499999999998E-5</v>
      </c>
      <c r="O1749" s="13">
        <f t="shared" si="416"/>
        <v>1.1004781687500005E-5</v>
      </c>
      <c r="P1749" s="6">
        <f t="shared" si="425"/>
        <v>35.363452475332338</v>
      </c>
      <c r="Q1749" s="7">
        <f t="shared" si="426"/>
        <v>35.656829520480564</v>
      </c>
      <c r="R1749" s="7">
        <f t="shared" si="427"/>
        <v>-1.4431704795194378</v>
      </c>
    </row>
    <row r="1750" spans="1:18" x14ac:dyDescent="0.2">
      <c r="A1750" s="7">
        <v>-15.834</v>
      </c>
      <c r="B1750" s="6">
        <v>29.375</v>
      </c>
      <c r="C1750" s="1">
        <v>37.1</v>
      </c>
      <c r="D1750" s="1">
        <f t="shared" si="417"/>
        <v>-1.5833999999999998E-5</v>
      </c>
      <c r="E1750" s="6">
        <f t="shared" si="413"/>
        <v>1.6108291678437502E-14</v>
      </c>
      <c r="F1750" s="6">
        <f t="shared" si="418"/>
        <v>-3.1406281687500003E-5</v>
      </c>
      <c r="G1750" s="13">
        <f t="shared" si="414"/>
        <v>1.5572281687500005E-5</v>
      </c>
      <c r="H1750" s="6">
        <f t="shared" si="415"/>
        <v>37.749677523945081</v>
      </c>
      <c r="I1750" s="6">
        <f t="shared" si="419"/>
        <v>0.64967752394507983</v>
      </c>
      <c r="J1750" s="6">
        <f t="shared" si="420"/>
        <v>29.373598491404383</v>
      </c>
      <c r="K1750" s="6">
        <f t="shared" si="421"/>
        <v>7.0075429780835918E-4</v>
      </c>
      <c r="L1750" s="6">
        <f t="shared" si="422"/>
        <v>-1.9344013332206066E-5</v>
      </c>
      <c r="M1750" s="14">
        <f t="shared" si="423"/>
        <v>1.7550066661030343E-6</v>
      </c>
      <c r="N1750" s="6">
        <f t="shared" si="424"/>
        <v>-1.5833999999999998E-5</v>
      </c>
      <c r="O1750" s="13">
        <f t="shared" si="416"/>
        <v>1.5572281687500005E-5</v>
      </c>
      <c r="P1750" s="6">
        <f t="shared" si="425"/>
        <v>37.749677523945081</v>
      </c>
      <c r="Q1750" s="7">
        <f t="shared" si="426"/>
        <v>36.075399121173469</v>
      </c>
      <c r="R1750" s="7">
        <f t="shared" si="427"/>
        <v>-1.0246008788265328</v>
      </c>
    </row>
    <row r="1751" spans="1:18" x14ac:dyDescent="0.2">
      <c r="A1751" s="7">
        <v>-18.422249999999998</v>
      </c>
      <c r="B1751" s="6">
        <v>29.375</v>
      </c>
      <c r="C1751" s="1">
        <v>37.1</v>
      </c>
      <c r="D1751" s="1">
        <f t="shared" si="417"/>
        <v>-1.8422249999999998E-5</v>
      </c>
      <c r="E1751" s="6">
        <f t="shared" si="413"/>
        <v>1.6108291678437502E-14</v>
      </c>
      <c r="F1751" s="6">
        <f t="shared" si="418"/>
        <v>-3.1406281687500003E-5</v>
      </c>
      <c r="G1751" s="13">
        <f t="shared" si="414"/>
        <v>1.2984031687500005E-5</v>
      </c>
      <c r="H1751" s="6">
        <f t="shared" si="415"/>
        <v>36.404263192392136</v>
      </c>
      <c r="I1751" s="6">
        <f t="shared" si="419"/>
        <v>-0.69573680760786516</v>
      </c>
      <c r="J1751" s="6">
        <f t="shared" si="420"/>
        <v>29.374159094842629</v>
      </c>
      <c r="K1751" s="6">
        <f t="shared" si="421"/>
        <v>4.2045257868572605E-4</v>
      </c>
      <c r="L1751" s="6">
        <f t="shared" si="422"/>
        <v>-1.8457657999323637E-5</v>
      </c>
      <c r="M1751" s="14">
        <f t="shared" si="423"/>
        <v>1.7703999661819513E-8</v>
      </c>
      <c r="N1751" s="6">
        <f t="shared" si="424"/>
        <v>-1.8422249999999998E-5</v>
      </c>
      <c r="O1751" s="13">
        <f t="shared" si="416"/>
        <v>1.2984031687500005E-5</v>
      </c>
      <c r="P1751" s="6">
        <f t="shared" si="425"/>
        <v>36.404263192392136</v>
      </c>
      <c r="Q1751" s="7">
        <f t="shared" si="426"/>
        <v>36.141171935417205</v>
      </c>
      <c r="R1751" s="7">
        <f t="shared" si="427"/>
        <v>-0.95882806458279646</v>
      </c>
    </row>
    <row r="1752" spans="1:18" x14ac:dyDescent="0.2">
      <c r="A1752" s="7">
        <v>-20.097000000000001</v>
      </c>
      <c r="B1752" s="6">
        <v>29.375</v>
      </c>
      <c r="C1752" s="1">
        <v>37.1</v>
      </c>
      <c r="D1752" s="1">
        <f t="shared" si="417"/>
        <v>-2.0097000000000001E-5</v>
      </c>
      <c r="E1752" s="6">
        <f t="shared" si="413"/>
        <v>1.6108291678437502E-14</v>
      </c>
      <c r="F1752" s="6">
        <f t="shared" si="418"/>
        <v>-3.1406281687500003E-5</v>
      </c>
      <c r="G1752" s="13">
        <f t="shared" si="414"/>
        <v>1.1309281687500002E-5</v>
      </c>
      <c r="H1752" s="6">
        <f t="shared" si="415"/>
        <v>35.524263551116292</v>
      </c>
      <c r="I1752" s="6">
        <f t="shared" si="419"/>
        <v>-1.5757364488837098</v>
      </c>
      <c r="J1752" s="6">
        <f t="shared" si="420"/>
        <v>29.374495456905578</v>
      </c>
      <c r="K1752" s="6">
        <f t="shared" si="421"/>
        <v>2.5227154721108036E-4</v>
      </c>
      <c r="L1752" s="6">
        <f t="shared" si="422"/>
        <v>-1.8778444799594183E-5</v>
      </c>
      <c r="M1752" s="14">
        <f t="shared" si="423"/>
        <v>-6.5927760020290911E-7</v>
      </c>
      <c r="N1752" s="6">
        <f t="shared" si="424"/>
        <v>-2.0097000000000001E-5</v>
      </c>
      <c r="O1752" s="13">
        <f t="shared" si="416"/>
        <v>1.1309281687500002E-5</v>
      </c>
      <c r="P1752" s="6">
        <f t="shared" si="425"/>
        <v>35.524263551116292</v>
      </c>
      <c r="Q1752" s="7">
        <f t="shared" si="426"/>
        <v>36.017790258557028</v>
      </c>
      <c r="R1752" s="7">
        <f t="shared" si="427"/>
        <v>-1.0822097414429734</v>
      </c>
    </row>
    <row r="1753" spans="1:18" x14ac:dyDescent="0.2">
      <c r="A1753" s="7">
        <v>-20.401499999999999</v>
      </c>
      <c r="B1753" s="6">
        <v>29.375</v>
      </c>
      <c r="C1753" s="1">
        <v>37.1</v>
      </c>
      <c r="D1753" s="1">
        <f t="shared" si="417"/>
        <v>-2.0401499999999998E-5</v>
      </c>
      <c r="E1753" s="6">
        <f t="shared" si="413"/>
        <v>1.6108291678437502E-14</v>
      </c>
      <c r="F1753" s="6">
        <f t="shared" si="418"/>
        <v>-3.1406281687500003E-5</v>
      </c>
      <c r="G1753" s="13">
        <f t="shared" si="414"/>
        <v>1.1004781687500005E-5</v>
      </c>
      <c r="H1753" s="6">
        <f t="shared" si="415"/>
        <v>35.363452475332338</v>
      </c>
      <c r="I1753" s="6">
        <f t="shared" si="419"/>
        <v>-1.7365475246676638</v>
      </c>
      <c r="J1753" s="6">
        <f t="shared" si="420"/>
        <v>29.374697274143347</v>
      </c>
      <c r="K1753" s="6">
        <f t="shared" si="421"/>
        <v>1.5136292832629294E-4</v>
      </c>
      <c r="L1753" s="6">
        <f t="shared" si="422"/>
        <v>-1.9366766879756509E-5</v>
      </c>
      <c r="M1753" s="14">
        <f t="shared" si="423"/>
        <v>-5.173665601217442E-7</v>
      </c>
      <c r="N1753" s="6">
        <f t="shared" si="424"/>
        <v>-2.0401499999999998E-5</v>
      </c>
      <c r="O1753" s="13">
        <f t="shared" si="416"/>
        <v>1.1004781687500005E-5</v>
      </c>
      <c r="P1753" s="6">
        <f t="shared" si="425"/>
        <v>35.363452475332338</v>
      </c>
      <c r="Q1753" s="7">
        <f t="shared" si="426"/>
        <v>35.886922701912091</v>
      </c>
      <c r="R1753" s="7">
        <f t="shared" si="427"/>
        <v>-1.2130772980879101</v>
      </c>
    </row>
    <row r="1754" spans="1:18" x14ac:dyDescent="0.2">
      <c r="A1754" s="7">
        <v>-19.7925</v>
      </c>
      <c r="B1754" s="6">
        <v>29.375</v>
      </c>
      <c r="C1754" s="1">
        <v>37.1</v>
      </c>
      <c r="D1754" s="1">
        <f t="shared" si="417"/>
        <v>-1.9792500000000001E-5</v>
      </c>
      <c r="E1754" s="6">
        <f t="shared" si="413"/>
        <v>1.6108291678437502E-14</v>
      </c>
      <c r="F1754" s="6">
        <f t="shared" si="418"/>
        <v>-3.1406281687500003E-5</v>
      </c>
      <c r="G1754" s="13">
        <f t="shared" si="414"/>
        <v>1.1613781687500003E-5</v>
      </c>
      <c r="H1754" s="6">
        <f t="shared" si="415"/>
        <v>35.684823684119237</v>
      </c>
      <c r="I1754" s="6">
        <f t="shared" si="419"/>
        <v>-1.415176315880764</v>
      </c>
      <c r="J1754" s="6">
        <f t="shared" si="420"/>
        <v>29.374818364486007</v>
      </c>
      <c r="K1754" s="6">
        <f t="shared" si="421"/>
        <v>9.081775699648631E-5</v>
      </c>
      <c r="L1754" s="6">
        <f t="shared" si="422"/>
        <v>-1.9658860127853904E-5</v>
      </c>
      <c r="M1754" s="14">
        <f t="shared" si="423"/>
        <v>-6.6819936073048378E-8</v>
      </c>
      <c r="N1754" s="6">
        <f t="shared" si="424"/>
        <v>-1.9792500000000001E-5</v>
      </c>
      <c r="O1754" s="13">
        <f t="shared" si="416"/>
        <v>1.1613781687500003E-5</v>
      </c>
      <c r="P1754" s="6">
        <f t="shared" si="425"/>
        <v>35.684823684119237</v>
      </c>
      <c r="Q1754" s="7">
        <f t="shared" si="426"/>
        <v>35.846502898353521</v>
      </c>
      <c r="R1754" s="7">
        <f t="shared" si="427"/>
        <v>-1.2534971016464809</v>
      </c>
    </row>
    <row r="1755" spans="1:18" x14ac:dyDescent="0.2">
      <c r="A1755" s="7">
        <v>-19.7925</v>
      </c>
      <c r="B1755" s="6">
        <v>29.375</v>
      </c>
      <c r="C1755" s="1">
        <v>37.1</v>
      </c>
      <c r="D1755" s="1">
        <f t="shared" si="417"/>
        <v>-1.9792500000000001E-5</v>
      </c>
      <c r="E1755" s="6">
        <f t="shared" si="413"/>
        <v>1.6108291678437502E-14</v>
      </c>
      <c r="F1755" s="6">
        <f t="shared" si="418"/>
        <v>-3.1406281687500003E-5</v>
      </c>
      <c r="G1755" s="13">
        <f t="shared" si="414"/>
        <v>1.1613781687500003E-5</v>
      </c>
      <c r="H1755" s="6">
        <f t="shared" si="415"/>
        <v>35.684823684119237</v>
      </c>
      <c r="I1755" s="6">
        <f t="shared" si="419"/>
        <v>-1.415176315880764</v>
      </c>
      <c r="J1755" s="6">
        <f t="shared" si="420"/>
        <v>29.374891018691603</v>
      </c>
      <c r="K1755" s="6">
        <f t="shared" si="421"/>
        <v>5.4490654198602329E-5</v>
      </c>
      <c r="L1755" s="6">
        <f t="shared" si="422"/>
        <v>-1.9712316076712343E-5</v>
      </c>
      <c r="M1755" s="14">
        <f t="shared" si="423"/>
        <v>-4.0091961643828688E-8</v>
      </c>
      <c r="N1755" s="6">
        <f t="shared" si="424"/>
        <v>-1.9792500000000001E-5</v>
      </c>
      <c r="O1755" s="13">
        <f t="shared" si="416"/>
        <v>1.1613781687500003E-5</v>
      </c>
      <c r="P1755" s="6">
        <f t="shared" si="425"/>
        <v>35.684823684119237</v>
      </c>
      <c r="Q1755" s="7">
        <f t="shared" si="426"/>
        <v>35.814167055506665</v>
      </c>
      <c r="R1755" s="7">
        <f t="shared" si="427"/>
        <v>-1.2858329444933361</v>
      </c>
    </row>
    <row r="1756" spans="1:18" x14ac:dyDescent="0.2">
      <c r="A1756" s="7">
        <v>-20.24925</v>
      </c>
      <c r="B1756" s="6">
        <v>29.375</v>
      </c>
      <c r="C1756" s="1">
        <v>37.1</v>
      </c>
      <c r="D1756" s="1">
        <f t="shared" si="417"/>
        <v>-2.0249249999999999E-5</v>
      </c>
      <c r="E1756" s="6">
        <f t="shared" si="413"/>
        <v>1.6108291678437502E-14</v>
      </c>
      <c r="F1756" s="6">
        <f t="shared" si="418"/>
        <v>-3.1406281687500003E-5</v>
      </c>
      <c r="G1756" s="13">
        <f t="shared" si="414"/>
        <v>1.1157031687500004E-5</v>
      </c>
      <c r="H1756" s="6">
        <f t="shared" si="415"/>
        <v>35.443889438264648</v>
      </c>
      <c r="I1756" s="6">
        <f t="shared" si="419"/>
        <v>-1.6561105617353533</v>
      </c>
      <c r="J1756" s="6">
        <f t="shared" si="420"/>
        <v>29.374934611214961</v>
      </c>
      <c r="K1756" s="6">
        <f t="shared" si="421"/>
        <v>3.2694392519516668E-5</v>
      </c>
      <c r="L1756" s="6">
        <f t="shared" si="422"/>
        <v>-1.9835739646027405E-5</v>
      </c>
      <c r="M1756" s="14">
        <f t="shared" si="423"/>
        <v>-2.0675517698629734E-7</v>
      </c>
      <c r="N1756" s="6">
        <f t="shared" si="424"/>
        <v>-2.0249249999999999E-5</v>
      </c>
      <c r="O1756" s="13">
        <f t="shared" si="416"/>
        <v>1.1157031687500004E-5</v>
      </c>
      <c r="P1756" s="6">
        <f t="shared" si="425"/>
        <v>35.443889438264648</v>
      </c>
      <c r="Q1756" s="7">
        <f t="shared" si="426"/>
        <v>35.740111532058265</v>
      </c>
      <c r="R1756" s="7">
        <f t="shared" si="427"/>
        <v>-1.3598884679417367</v>
      </c>
    </row>
    <row r="1757" spans="1:18" x14ac:dyDescent="0.2">
      <c r="A1757" s="7">
        <v>-15.98625</v>
      </c>
      <c r="B1757" s="6">
        <v>29.4375</v>
      </c>
      <c r="C1757" s="1">
        <v>37.1</v>
      </c>
      <c r="D1757" s="1">
        <f t="shared" si="417"/>
        <v>-1.598625E-5</v>
      </c>
      <c r="E1757" s="6">
        <f t="shared" si="413"/>
        <v>1.6109240493309375E-14</v>
      </c>
      <c r="F1757" s="6">
        <f t="shared" si="418"/>
        <v>-3.1377128687500002E-5</v>
      </c>
      <c r="G1757" s="13">
        <f t="shared" si="414"/>
        <v>1.5390878687500002E-5</v>
      </c>
      <c r="H1757" s="6">
        <f t="shared" si="415"/>
        <v>37.713119027287689</v>
      </c>
      <c r="I1757" s="6">
        <f t="shared" si="419"/>
        <v>0.61311902728768786</v>
      </c>
      <c r="J1757" s="6">
        <f t="shared" si="420"/>
        <v>29.387460766728978</v>
      </c>
      <c r="K1757" s="6">
        <f t="shared" si="421"/>
        <v>2.5019616635510999E-2</v>
      </c>
      <c r="L1757" s="6">
        <f t="shared" si="422"/>
        <v>-1.9148543787616445E-5</v>
      </c>
      <c r="M1757" s="14">
        <f t="shared" si="423"/>
        <v>1.5811468938082225E-6</v>
      </c>
      <c r="N1757" s="6">
        <f t="shared" si="424"/>
        <v>-1.598625E-5</v>
      </c>
      <c r="O1757" s="13">
        <f t="shared" si="416"/>
        <v>1.5390878687500002E-5</v>
      </c>
      <c r="P1757" s="6">
        <f t="shared" si="425"/>
        <v>37.713119027287689</v>
      </c>
      <c r="Q1757" s="7">
        <f t="shared" si="426"/>
        <v>36.134713031104155</v>
      </c>
      <c r="R1757" s="7">
        <f t="shared" si="427"/>
        <v>-0.96528696889584609</v>
      </c>
    </row>
    <row r="1758" spans="1:18" x14ac:dyDescent="0.2">
      <c r="A1758" s="7">
        <v>-17.661000000000001</v>
      </c>
      <c r="B1758" s="6">
        <v>29.4375</v>
      </c>
      <c r="C1758" s="1">
        <v>37.1</v>
      </c>
      <c r="D1758" s="1">
        <f t="shared" si="417"/>
        <v>-1.7660999999999999E-5</v>
      </c>
      <c r="E1758" s="6">
        <f t="shared" si="413"/>
        <v>1.6109240493309375E-14</v>
      </c>
      <c r="F1758" s="6">
        <f t="shared" si="418"/>
        <v>-3.1377128687500002E-5</v>
      </c>
      <c r="G1758" s="13">
        <f t="shared" si="414"/>
        <v>1.3716128687500003E-5</v>
      </c>
      <c r="H1758" s="6">
        <f t="shared" si="415"/>
        <v>36.844301772659549</v>
      </c>
      <c r="I1758" s="6">
        <f t="shared" si="419"/>
        <v>-0.25569822734045289</v>
      </c>
      <c r="J1758" s="6">
        <f t="shared" si="420"/>
        <v>29.407476460037387</v>
      </c>
      <c r="K1758" s="6">
        <f t="shared" si="421"/>
        <v>1.50117699813066E-2</v>
      </c>
      <c r="L1758" s="6">
        <f t="shared" si="422"/>
        <v>-1.8218576272569866E-5</v>
      </c>
      <c r="M1758" s="14">
        <f t="shared" si="423"/>
        <v>2.7878813628493335E-7</v>
      </c>
      <c r="N1758" s="6">
        <f t="shared" si="424"/>
        <v>-1.7660999999999999E-5</v>
      </c>
      <c r="O1758" s="13">
        <f t="shared" si="416"/>
        <v>1.3716128687500003E-5</v>
      </c>
      <c r="P1758" s="6">
        <f t="shared" si="425"/>
        <v>36.844301772659549</v>
      </c>
      <c r="Q1758" s="7">
        <f t="shared" si="426"/>
        <v>36.276630779415235</v>
      </c>
      <c r="R1758" s="7">
        <f t="shared" si="427"/>
        <v>-0.82336922058476603</v>
      </c>
    </row>
    <row r="1759" spans="1:18" x14ac:dyDescent="0.2">
      <c r="A1759" s="7">
        <v>-18.879000000000001</v>
      </c>
      <c r="B1759" s="6">
        <v>29.4375</v>
      </c>
      <c r="C1759" s="1">
        <v>37.1</v>
      </c>
      <c r="D1759" s="1">
        <f t="shared" si="417"/>
        <v>-1.8879E-5</v>
      </c>
      <c r="E1759" s="6">
        <f t="shared" si="413"/>
        <v>1.6109240493309375E-14</v>
      </c>
      <c r="F1759" s="6">
        <f t="shared" si="418"/>
        <v>-3.1377128687500002E-5</v>
      </c>
      <c r="G1759" s="13">
        <f t="shared" si="414"/>
        <v>1.2498128687500002E-5</v>
      </c>
      <c r="H1759" s="6">
        <f t="shared" si="415"/>
        <v>36.207815736740486</v>
      </c>
      <c r="I1759" s="6">
        <f t="shared" si="419"/>
        <v>-0.89218426325951583</v>
      </c>
      <c r="J1759" s="6">
        <f t="shared" si="420"/>
        <v>29.419485876022435</v>
      </c>
      <c r="K1759" s="6">
        <f t="shared" si="421"/>
        <v>9.0070619887825387E-3</v>
      </c>
      <c r="L1759" s="6">
        <f t="shared" si="422"/>
        <v>-1.8239145763541919E-5</v>
      </c>
      <c r="M1759" s="14">
        <f t="shared" si="423"/>
        <v>-3.1992711822904068E-7</v>
      </c>
      <c r="N1759" s="6">
        <f t="shared" si="424"/>
        <v>-1.8879E-5</v>
      </c>
      <c r="O1759" s="13">
        <f t="shared" si="416"/>
        <v>1.2498128687500002E-5</v>
      </c>
      <c r="P1759" s="6">
        <f t="shared" si="425"/>
        <v>36.207815736740486</v>
      </c>
      <c r="Q1759" s="7">
        <f t="shared" si="426"/>
        <v>36.262867770880284</v>
      </c>
      <c r="R1759" s="7">
        <f t="shared" si="427"/>
        <v>-0.83713222911971741</v>
      </c>
    </row>
    <row r="1760" spans="1:18" x14ac:dyDescent="0.2">
      <c r="A1760" s="7">
        <v>-18.879000000000001</v>
      </c>
      <c r="B1760" s="6">
        <v>29.4375</v>
      </c>
      <c r="C1760" s="1">
        <v>37.200000000000003</v>
      </c>
      <c r="D1760" s="1">
        <f t="shared" si="417"/>
        <v>-1.8879E-5</v>
      </c>
      <c r="E1760" s="6">
        <f t="shared" si="413"/>
        <v>1.6109240493309375E-14</v>
      </c>
      <c r="F1760" s="6">
        <f t="shared" si="418"/>
        <v>-3.1377128687500002E-5</v>
      </c>
      <c r="G1760" s="13">
        <f t="shared" si="414"/>
        <v>1.2498128687500002E-5</v>
      </c>
      <c r="H1760" s="6">
        <f t="shared" si="415"/>
        <v>36.207815736740486</v>
      </c>
      <c r="I1760" s="6">
        <f t="shared" si="419"/>
        <v>-0.99218426325951725</v>
      </c>
      <c r="J1760" s="6">
        <f t="shared" si="420"/>
        <v>29.426691525613464</v>
      </c>
      <c r="K1760" s="6">
        <f t="shared" si="421"/>
        <v>5.4042371932681021E-3</v>
      </c>
      <c r="L1760" s="6">
        <f t="shared" si="422"/>
        <v>-1.8495087458125152E-5</v>
      </c>
      <c r="M1760" s="14">
        <f t="shared" si="423"/>
        <v>-1.9195627093742407E-7</v>
      </c>
      <c r="N1760" s="6">
        <f t="shared" si="424"/>
        <v>-1.8879E-5</v>
      </c>
      <c r="O1760" s="13">
        <f t="shared" si="416"/>
        <v>1.2498128687500002E-5</v>
      </c>
      <c r="P1760" s="6">
        <f t="shared" si="425"/>
        <v>36.207815736740486</v>
      </c>
      <c r="Q1760" s="7">
        <f t="shared" si="426"/>
        <v>36.251857364052327</v>
      </c>
      <c r="R1760" s="7">
        <f t="shared" si="427"/>
        <v>-0.94814263594767567</v>
      </c>
    </row>
    <row r="1761" spans="1:18" x14ac:dyDescent="0.2">
      <c r="A1761" s="7">
        <v>-19.640250000000002</v>
      </c>
      <c r="B1761" s="6">
        <v>29.4375</v>
      </c>
      <c r="C1761" s="1">
        <v>37.200000000000003</v>
      </c>
      <c r="D1761" s="1">
        <f t="shared" si="417"/>
        <v>-1.9640250000000002E-5</v>
      </c>
      <c r="E1761" s="6">
        <f t="shared" si="413"/>
        <v>1.6109240493309375E-14</v>
      </c>
      <c r="F1761" s="6">
        <f t="shared" si="418"/>
        <v>-3.1377128687500002E-5</v>
      </c>
      <c r="G1761" s="13">
        <f t="shared" si="414"/>
        <v>1.17368786875E-5</v>
      </c>
      <c r="H1761" s="6">
        <f t="shared" si="415"/>
        <v>35.808008204981263</v>
      </c>
      <c r="I1761" s="6">
        <f t="shared" si="419"/>
        <v>-1.3919917950187397</v>
      </c>
      <c r="J1761" s="6">
        <f t="shared" si="420"/>
        <v>29.431014915368081</v>
      </c>
      <c r="K1761" s="6">
        <f t="shared" si="421"/>
        <v>3.2425423159594402E-3</v>
      </c>
      <c r="L1761" s="6">
        <f t="shared" si="422"/>
        <v>-1.8800902474875094E-5</v>
      </c>
      <c r="M1761" s="14">
        <f t="shared" si="423"/>
        <v>-4.1967376256245432E-7</v>
      </c>
      <c r="N1761" s="6">
        <f t="shared" si="424"/>
        <v>-1.9640250000000002E-5</v>
      </c>
      <c r="O1761" s="13">
        <f t="shared" si="416"/>
        <v>1.17368786875E-5</v>
      </c>
      <c r="P1761" s="6">
        <f t="shared" si="425"/>
        <v>35.808008204981263</v>
      </c>
      <c r="Q1761" s="7">
        <f t="shared" si="426"/>
        <v>36.163087532238116</v>
      </c>
      <c r="R1761" s="7">
        <f t="shared" si="427"/>
        <v>-1.0369124677618871</v>
      </c>
    </row>
    <row r="1762" spans="1:18" x14ac:dyDescent="0.2">
      <c r="A1762" s="7">
        <v>-19.488</v>
      </c>
      <c r="B1762" s="6">
        <v>29.4375</v>
      </c>
      <c r="C1762" s="1">
        <v>37.200000000000003</v>
      </c>
      <c r="D1762" s="1">
        <f t="shared" si="417"/>
        <v>-1.9487999999999997E-5</v>
      </c>
      <c r="E1762" s="6">
        <f t="shared" si="413"/>
        <v>1.6109240493309375E-14</v>
      </c>
      <c r="F1762" s="6">
        <f t="shared" si="418"/>
        <v>-3.1377128687500002E-5</v>
      </c>
      <c r="G1762" s="13">
        <f t="shared" si="414"/>
        <v>1.1889128687500005E-5</v>
      </c>
      <c r="H1762" s="6">
        <f t="shared" si="415"/>
        <v>35.888093912543127</v>
      </c>
      <c r="I1762" s="6">
        <f t="shared" si="419"/>
        <v>-1.311906087456876</v>
      </c>
      <c r="J1762" s="6">
        <f t="shared" si="420"/>
        <v>29.433608949220847</v>
      </c>
      <c r="K1762" s="6">
        <f t="shared" si="421"/>
        <v>1.9455253895763747E-3</v>
      </c>
      <c r="L1762" s="6">
        <f t="shared" si="422"/>
        <v>-1.9106191484925057E-5</v>
      </c>
      <c r="M1762" s="14">
        <f t="shared" si="423"/>
        <v>-1.9090425753747018E-7</v>
      </c>
      <c r="N1762" s="6">
        <f t="shared" si="424"/>
        <v>-1.9487999999999997E-5</v>
      </c>
      <c r="O1762" s="13">
        <f t="shared" si="416"/>
        <v>1.1889128687500005E-5</v>
      </c>
      <c r="P1762" s="6">
        <f t="shared" si="425"/>
        <v>35.888093912543127</v>
      </c>
      <c r="Q1762" s="7">
        <f t="shared" si="426"/>
        <v>36.108088808299122</v>
      </c>
      <c r="R1762" s="7">
        <f t="shared" si="427"/>
        <v>-1.0919111917008806</v>
      </c>
    </row>
    <row r="1763" spans="1:18" x14ac:dyDescent="0.2">
      <c r="A1763" s="7">
        <v>-19.335750000000001</v>
      </c>
      <c r="B1763" s="6">
        <v>29.4375</v>
      </c>
      <c r="C1763" s="1">
        <v>37.200000000000003</v>
      </c>
      <c r="D1763" s="1">
        <f t="shared" si="417"/>
        <v>-1.9335749999999999E-5</v>
      </c>
      <c r="E1763" s="6">
        <f t="shared" si="413"/>
        <v>1.6109240493309375E-14</v>
      </c>
      <c r="F1763" s="6">
        <f t="shared" si="418"/>
        <v>-3.1377128687500002E-5</v>
      </c>
      <c r="G1763" s="13">
        <f t="shared" si="414"/>
        <v>1.2041378687500003E-5</v>
      </c>
      <c r="H1763" s="6">
        <f t="shared" si="415"/>
        <v>35.968117407008833</v>
      </c>
      <c r="I1763" s="6">
        <f t="shared" si="419"/>
        <v>-1.2318825929911696</v>
      </c>
      <c r="J1763" s="6">
        <f t="shared" si="420"/>
        <v>29.435165369532506</v>
      </c>
      <c r="K1763" s="6">
        <f t="shared" si="421"/>
        <v>1.1673152337472459E-3</v>
      </c>
      <c r="L1763" s="6">
        <f t="shared" si="422"/>
        <v>-1.9228464890955033E-5</v>
      </c>
      <c r="M1763" s="14">
        <f t="shared" si="423"/>
        <v>-5.3642554522482741E-8</v>
      </c>
      <c r="N1763" s="6">
        <f t="shared" si="424"/>
        <v>-1.9335749999999999E-5</v>
      </c>
      <c r="O1763" s="13">
        <f t="shared" si="416"/>
        <v>1.2041378687500003E-5</v>
      </c>
      <c r="P1763" s="6">
        <f t="shared" si="425"/>
        <v>35.968117407008833</v>
      </c>
      <c r="Q1763" s="7">
        <f t="shared" si="426"/>
        <v>36.080094528041066</v>
      </c>
      <c r="R1763" s="7">
        <f t="shared" si="427"/>
        <v>-1.119905471958937</v>
      </c>
    </row>
    <row r="1764" spans="1:18" x14ac:dyDescent="0.2">
      <c r="A1764" s="7">
        <v>-19.640250000000002</v>
      </c>
      <c r="B1764" s="6">
        <v>29.4375</v>
      </c>
      <c r="C1764" s="1">
        <v>37.200000000000003</v>
      </c>
      <c r="D1764" s="1">
        <f t="shared" si="417"/>
        <v>-1.9640250000000002E-5</v>
      </c>
      <c r="E1764" s="6">
        <f t="shared" si="413"/>
        <v>1.6109240493309375E-14</v>
      </c>
      <c r="F1764" s="6">
        <f t="shared" si="418"/>
        <v>-3.1377128687500002E-5</v>
      </c>
      <c r="G1764" s="13">
        <f t="shared" si="414"/>
        <v>1.17368786875E-5</v>
      </c>
      <c r="H1764" s="6">
        <f t="shared" si="415"/>
        <v>35.808008204981263</v>
      </c>
      <c r="I1764" s="6">
        <f t="shared" si="419"/>
        <v>-1.3919917950187397</v>
      </c>
      <c r="J1764" s="6">
        <f t="shared" si="420"/>
        <v>29.436099221719502</v>
      </c>
      <c r="K1764" s="6">
        <f t="shared" si="421"/>
        <v>7.0038914024905807E-4</v>
      </c>
      <c r="L1764" s="6">
        <f t="shared" si="422"/>
        <v>-1.9332278934573021E-5</v>
      </c>
      <c r="M1764" s="14">
        <f t="shared" si="423"/>
        <v>-1.5398553271349075E-7</v>
      </c>
      <c r="N1764" s="6">
        <f t="shared" si="424"/>
        <v>-1.9640250000000002E-5</v>
      </c>
      <c r="O1764" s="13">
        <f t="shared" si="416"/>
        <v>1.17368786875E-5</v>
      </c>
      <c r="P1764" s="6">
        <f t="shared" si="425"/>
        <v>35.808008204981263</v>
      </c>
      <c r="Q1764" s="7">
        <f t="shared" si="426"/>
        <v>36.025677263429102</v>
      </c>
      <c r="R1764" s="7">
        <f t="shared" si="427"/>
        <v>-1.1743227365709004</v>
      </c>
    </row>
    <row r="1765" spans="1:18" x14ac:dyDescent="0.2">
      <c r="A1765" s="7">
        <v>-19.488</v>
      </c>
      <c r="B1765" s="6">
        <v>29.4375</v>
      </c>
      <c r="C1765" s="1">
        <v>37.200000000000003</v>
      </c>
      <c r="D1765" s="1">
        <f t="shared" si="417"/>
        <v>-1.9487999999999997E-5</v>
      </c>
      <c r="E1765" s="6">
        <f t="shared" si="413"/>
        <v>1.6109240493309375E-14</v>
      </c>
      <c r="F1765" s="6">
        <f t="shared" si="418"/>
        <v>-3.1377128687500002E-5</v>
      </c>
      <c r="G1765" s="13">
        <f t="shared" si="414"/>
        <v>1.1889128687500005E-5</v>
      </c>
      <c r="H1765" s="6">
        <f t="shared" si="415"/>
        <v>35.888093912543127</v>
      </c>
      <c r="I1765" s="6">
        <f t="shared" si="419"/>
        <v>-1.311906087456876</v>
      </c>
      <c r="J1765" s="6">
        <f t="shared" si="420"/>
        <v>29.436659533031701</v>
      </c>
      <c r="K1765" s="6">
        <f t="shared" si="421"/>
        <v>4.2023348414943484E-4</v>
      </c>
      <c r="L1765" s="6">
        <f t="shared" si="422"/>
        <v>-1.9425017360743812E-5</v>
      </c>
      <c r="M1765" s="14">
        <f t="shared" si="423"/>
        <v>-3.1491319628092711E-8</v>
      </c>
      <c r="N1765" s="6">
        <f t="shared" si="424"/>
        <v>-1.9487999999999997E-5</v>
      </c>
      <c r="O1765" s="13">
        <f t="shared" si="416"/>
        <v>1.1889128687500005E-5</v>
      </c>
      <c r="P1765" s="6">
        <f t="shared" si="425"/>
        <v>35.888093912543127</v>
      </c>
      <c r="Q1765" s="7">
        <f t="shared" si="426"/>
        <v>35.99816059325191</v>
      </c>
      <c r="R1765" s="7">
        <f t="shared" si="427"/>
        <v>-1.2018394067480926</v>
      </c>
    </row>
    <row r="1766" spans="1:18" x14ac:dyDescent="0.2">
      <c r="A1766" s="7">
        <v>-17.052</v>
      </c>
      <c r="B1766" s="6">
        <v>29.4375</v>
      </c>
      <c r="C1766" s="1">
        <v>37.200000000000003</v>
      </c>
      <c r="D1766" s="1">
        <f t="shared" si="417"/>
        <v>-1.7051999999999999E-5</v>
      </c>
      <c r="E1766" s="6">
        <f t="shared" si="413"/>
        <v>1.6109240493309375E-14</v>
      </c>
      <c r="F1766" s="6">
        <f t="shared" si="418"/>
        <v>-3.1377128687500002E-5</v>
      </c>
      <c r="G1766" s="13">
        <f t="shared" si="414"/>
        <v>1.4325128687500003E-5</v>
      </c>
      <c r="H1766" s="6">
        <f t="shared" si="415"/>
        <v>37.161080100763002</v>
      </c>
      <c r="I1766" s="6">
        <f t="shared" si="419"/>
        <v>-3.8919899237001232E-2</v>
      </c>
      <c r="J1766" s="6">
        <f t="shared" si="420"/>
        <v>29.436995719819024</v>
      </c>
      <c r="K1766" s="6">
        <f t="shared" si="421"/>
        <v>2.5214009048823982E-4</v>
      </c>
      <c r="L1766" s="6">
        <f t="shared" si="422"/>
        <v>-1.8963010416446285E-5</v>
      </c>
      <c r="M1766" s="14">
        <f t="shared" si="423"/>
        <v>9.5550520822314304E-7</v>
      </c>
      <c r="N1766" s="6">
        <f t="shared" si="424"/>
        <v>-1.7051999999999999E-5</v>
      </c>
      <c r="O1766" s="13">
        <f t="shared" si="416"/>
        <v>1.4325128687500003E-5</v>
      </c>
      <c r="P1766" s="6">
        <f t="shared" si="425"/>
        <v>37.161080100763002</v>
      </c>
      <c r="Q1766" s="7">
        <f t="shared" si="426"/>
        <v>36.230744494754127</v>
      </c>
      <c r="R1766" s="7">
        <f t="shared" si="427"/>
        <v>-0.96925550524587578</v>
      </c>
    </row>
    <row r="1767" spans="1:18" x14ac:dyDescent="0.2">
      <c r="A1767" s="7">
        <v>-17.204249999999998</v>
      </c>
      <c r="B1767" s="6">
        <v>29.4375</v>
      </c>
      <c r="C1767" s="1">
        <v>37.200000000000003</v>
      </c>
      <c r="D1767" s="1">
        <f t="shared" si="417"/>
        <v>-1.7204249999999997E-5</v>
      </c>
      <c r="E1767" s="6">
        <f t="shared" si="413"/>
        <v>1.6109240493309375E-14</v>
      </c>
      <c r="F1767" s="6">
        <f t="shared" si="418"/>
        <v>-3.1377128687500002E-5</v>
      </c>
      <c r="G1767" s="13">
        <f t="shared" si="414"/>
        <v>1.4172878687500005E-5</v>
      </c>
      <c r="H1767" s="6">
        <f t="shared" si="415"/>
        <v>37.081976461683553</v>
      </c>
      <c r="I1767" s="6">
        <f t="shared" si="419"/>
        <v>-0.11802353831645007</v>
      </c>
      <c r="J1767" s="6">
        <f t="shared" si="420"/>
        <v>29.437197431891413</v>
      </c>
      <c r="K1767" s="6">
        <f t="shared" si="421"/>
        <v>1.5128405429365444E-4</v>
      </c>
      <c r="L1767" s="6">
        <f t="shared" si="422"/>
        <v>-1.8229056249867771E-5</v>
      </c>
      <c r="M1767" s="14">
        <f t="shared" si="423"/>
        <v>5.1240312493388714E-7</v>
      </c>
      <c r="N1767" s="6">
        <f t="shared" si="424"/>
        <v>-1.7204249999999997E-5</v>
      </c>
      <c r="O1767" s="13">
        <f t="shared" si="416"/>
        <v>1.4172878687500005E-5</v>
      </c>
      <c r="P1767" s="6">
        <f t="shared" si="425"/>
        <v>37.081976461683553</v>
      </c>
      <c r="Q1767" s="7">
        <f t="shared" si="426"/>
        <v>36.400990888140015</v>
      </c>
      <c r="R1767" s="7">
        <f t="shared" si="427"/>
        <v>-0.7990091118599878</v>
      </c>
    </row>
    <row r="1768" spans="1:18" x14ac:dyDescent="0.2">
      <c r="A1768" s="7">
        <v>-19.7925</v>
      </c>
      <c r="B1768" s="6">
        <v>29.4375</v>
      </c>
      <c r="C1768" s="1">
        <v>37.200000000000003</v>
      </c>
      <c r="D1768" s="1">
        <f t="shared" si="417"/>
        <v>-1.9792500000000001E-5</v>
      </c>
      <c r="E1768" s="6">
        <f t="shared" si="413"/>
        <v>1.6109240493309375E-14</v>
      </c>
      <c r="F1768" s="6">
        <f t="shared" si="418"/>
        <v>-3.1377128687500002E-5</v>
      </c>
      <c r="G1768" s="13">
        <f t="shared" si="414"/>
        <v>1.1584628687500001E-5</v>
      </c>
      <c r="H1768" s="6">
        <f t="shared" si="415"/>
        <v>35.727860171350528</v>
      </c>
      <c r="I1768" s="6">
        <f t="shared" si="419"/>
        <v>-1.4721398286494747</v>
      </c>
      <c r="J1768" s="6">
        <f t="shared" si="420"/>
        <v>29.43731845913485</v>
      </c>
      <c r="K1768" s="6">
        <f t="shared" si="421"/>
        <v>9.0770432574771576E-5</v>
      </c>
      <c r="L1768" s="6">
        <f t="shared" si="422"/>
        <v>-1.8336783749920661E-5</v>
      </c>
      <c r="M1768" s="14">
        <f t="shared" si="423"/>
        <v>-7.2785812503966982E-7</v>
      </c>
      <c r="N1768" s="6">
        <f t="shared" si="424"/>
        <v>-1.9792500000000001E-5</v>
      </c>
      <c r="O1768" s="13">
        <f t="shared" si="416"/>
        <v>1.1584628687500001E-5</v>
      </c>
      <c r="P1768" s="6">
        <f t="shared" si="425"/>
        <v>35.727860171350528</v>
      </c>
      <c r="Q1768" s="7">
        <f t="shared" si="426"/>
        <v>36.266364744782123</v>
      </c>
      <c r="R1768" s="7">
        <f t="shared" si="427"/>
        <v>-0.93363525521787949</v>
      </c>
    </row>
    <row r="1769" spans="1:18" x14ac:dyDescent="0.2">
      <c r="A1769" s="7">
        <v>-19.640250000000002</v>
      </c>
      <c r="B1769" s="6">
        <v>29.4375</v>
      </c>
      <c r="C1769" s="1">
        <v>37.200000000000003</v>
      </c>
      <c r="D1769" s="1">
        <f t="shared" si="417"/>
        <v>-1.9640250000000002E-5</v>
      </c>
      <c r="E1769" s="6">
        <f t="shared" si="413"/>
        <v>1.6109240493309375E-14</v>
      </c>
      <c r="F1769" s="6">
        <f t="shared" si="418"/>
        <v>-3.1377128687500002E-5</v>
      </c>
      <c r="G1769" s="13">
        <f t="shared" si="414"/>
        <v>1.17368786875E-5</v>
      </c>
      <c r="H1769" s="6">
        <f t="shared" si="415"/>
        <v>35.808008204981263</v>
      </c>
      <c r="I1769" s="6">
        <f t="shared" si="419"/>
        <v>-1.3919917950187397</v>
      </c>
      <c r="J1769" s="6">
        <f t="shared" si="420"/>
        <v>29.43739107548091</v>
      </c>
      <c r="K1769" s="6">
        <f t="shared" si="421"/>
        <v>5.4462259544862945E-5</v>
      </c>
      <c r="L1769" s="6">
        <f t="shared" si="422"/>
        <v>-1.8888620249952398E-5</v>
      </c>
      <c r="M1769" s="14">
        <f t="shared" si="423"/>
        <v>-3.7581487502380219E-7</v>
      </c>
      <c r="N1769" s="6">
        <f t="shared" si="424"/>
        <v>-1.9640250000000002E-5</v>
      </c>
      <c r="O1769" s="13">
        <f t="shared" si="416"/>
        <v>1.17368786875E-5</v>
      </c>
      <c r="P1769" s="6">
        <f t="shared" si="425"/>
        <v>35.808008204981263</v>
      </c>
      <c r="Q1769" s="7">
        <f t="shared" si="426"/>
        <v>36.174693436821954</v>
      </c>
      <c r="R1769" s="7">
        <f t="shared" si="427"/>
        <v>-1.0253065631780487</v>
      </c>
    </row>
    <row r="1770" spans="1:18" x14ac:dyDescent="0.2">
      <c r="A1770" s="7">
        <v>-19.488</v>
      </c>
      <c r="B1770" s="6">
        <v>29.4375</v>
      </c>
      <c r="C1770" s="1">
        <v>37.200000000000003</v>
      </c>
      <c r="D1770" s="1">
        <f t="shared" si="417"/>
        <v>-1.9487999999999997E-5</v>
      </c>
      <c r="E1770" s="6">
        <f t="shared" si="413"/>
        <v>1.6109240493309375E-14</v>
      </c>
      <c r="F1770" s="6">
        <f t="shared" si="418"/>
        <v>-3.1377128687500002E-5</v>
      </c>
      <c r="G1770" s="13">
        <f t="shared" si="414"/>
        <v>1.1889128687500005E-5</v>
      </c>
      <c r="H1770" s="6">
        <f t="shared" si="415"/>
        <v>35.888093912543127</v>
      </c>
      <c r="I1770" s="6">
        <f t="shared" si="419"/>
        <v>-1.311906087456876</v>
      </c>
      <c r="J1770" s="6">
        <f t="shared" si="420"/>
        <v>29.437434645288548</v>
      </c>
      <c r="K1770" s="6">
        <f t="shared" si="421"/>
        <v>3.2677355726207225E-5</v>
      </c>
      <c r="L1770" s="6">
        <f t="shared" si="422"/>
        <v>-1.9158822149971439E-5</v>
      </c>
      <c r="M1770" s="14">
        <f t="shared" si="423"/>
        <v>-1.645889250142789E-7</v>
      </c>
      <c r="N1770" s="6">
        <f t="shared" si="424"/>
        <v>-1.9487999999999997E-5</v>
      </c>
      <c r="O1770" s="13">
        <f t="shared" si="416"/>
        <v>1.1889128687500005E-5</v>
      </c>
      <c r="P1770" s="6">
        <f t="shared" si="425"/>
        <v>35.888093912543127</v>
      </c>
      <c r="Q1770" s="7">
        <f t="shared" si="426"/>
        <v>36.117373531966187</v>
      </c>
      <c r="R1770" s="7">
        <f t="shared" si="427"/>
        <v>-1.0826264680338156</v>
      </c>
    </row>
    <row r="1771" spans="1:18" x14ac:dyDescent="0.2">
      <c r="A1771" s="7">
        <v>-20.097000000000001</v>
      </c>
      <c r="B1771" s="6">
        <v>29.4375</v>
      </c>
      <c r="C1771" s="1">
        <v>37.200000000000003</v>
      </c>
      <c r="D1771" s="1">
        <f t="shared" si="417"/>
        <v>-2.0097000000000001E-5</v>
      </c>
      <c r="E1771" s="6">
        <f t="shared" si="413"/>
        <v>1.6109240493309375E-14</v>
      </c>
      <c r="F1771" s="6">
        <f t="shared" si="418"/>
        <v>-3.1377128687500002E-5</v>
      </c>
      <c r="G1771" s="13">
        <f t="shared" si="414"/>
        <v>1.1280128687500001E-5</v>
      </c>
      <c r="H1771" s="6">
        <f t="shared" si="415"/>
        <v>35.567376672376554</v>
      </c>
      <c r="I1771" s="6">
        <f t="shared" si="419"/>
        <v>-1.632623327623449</v>
      </c>
      <c r="J1771" s="6">
        <f t="shared" si="420"/>
        <v>29.43746078717313</v>
      </c>
      <c r="K1771" s="6">
        <f t="shared" si="421"/>
        <v>1.9606413435013792E-5</v>
      </c>
      <c r="L1771" s="6">
        <f t="shared" si="422"/>
        <v>-1.9412293289982862E-5</v>
      </c>
      <c r="M1771" s="14">
        <f t="shared" si="423"/>
        <v>-3.4235335500856921E-7</v>
      </c>
      <c r="N1771" s="6">
        <f t="shared" si="424"/>
        <v>-2.0097000000000001E-5</v>
      </c>
      <c r="O1771" s="13">
        <f t="shared" si="416"/>
        <v>1.1280128687500001E-5</v>
      </c>
      <c r="P1771" s="6">
        <f t="shared" si="425"/>
        <v>35.567376672376554</v>
      </c>
      <c r="Q1771" s="7">
        <f t="shared" si="426"/>
        <v>36.007374160048258</v>
      </c>
      <c r="R1771" s="7">
        <f t="shared" si="427"/>
        <v>-1.1926258399517451</v>
      </c>
    </row>
    <row r="1772" spans="1:18" x14ac:dyDescent="0.2">
      <c r="A1772" s="7">
        <v>-20.401499999999999</v>
      </c>
      <c r="B1772" s="6">
        <v>29.4375</v>
      </c>
      <c r="C1772" s="1">
        <v>37.200000000000003</v>
      </c>
      <c r="D1772" s="1">
        <f t="shared" si="417"/>
        <v>-2.0401499999999998E-5</v>
      </c>
      <c r="E1772" s="6">
        <f t="shared" si="413"/>
        <v>1.6109240493309375E-14</v>
      </c>
      <c r="F1772" s="6">
        <f t="shared" si="418"/>
        <v>-3.1377128687500002E-5</v>
      </c>
      <c r="G1772" s="13">
        <f t="shared" si="414"/>
        <v>1.0975628687500004E-5</v>
      </c>
      <c r="H1772" s="6">
        <f t="shared" si="415"/>
        <v>35.406642505363607</v>
      </c>
      <c r="I1772" s="6">
        <f t="shared" si="419"/>
        <v>-1.7933574946363962</v>
      </c>
      <c r="J1772" s="6">
        <f t="shared" si="420"/>
        <v>29.437476472303878</v>
      </c>
      <c r="K1772" s="6">
        <f t="shared" si="421"/>
        <v>1.1763848061008275E-5</v>
      </c>
      <c r="L1772" s="6">
        <f t="shared" si="422"/>
        <v>-1.9747075973989719E-5</v>
      </c>
      <c r="M1772" s="14">
        <f t="shared" si="423"/>
        <v>-3.2721201300513924E-7</v>
      </c>
      <c r="N1772" s="6">
        <f t="shared" si="424"/>
        <v>-2.0401499999999998E-5</v>
      </c>
      <c r="O1772" s="13">
        <f t="shared" si="416"/>
        <v>1.0975628687500004E-5</v>
      </c>
      <c r="P1772" s="6">
        <f t="shared" si="425"/>
        <v>35.406642505363607</v>
      </c>
      <c r="Q1772" s="7">
        <f t="shared" si="426"/>
        <v>35.887227829111325</v>
      </c>
      <c r="R1772" s="7">
        <f t="shared" si="427"/>
        <v>-1.3127721708886781</v>
      </c>
    </row>
    <row r="1773" spans="1:18" x14ac:dyDescent="0.2">
      <c r="A1773" s="7">
        <v>-16.443000000000001</v>
      </c>
      <c r="B1773" s="6">
        <v>29.5</v>
      </c>
      <c r="C1773" s="1">
        <v>37.200000000000003</v>
      </c>
      <c r="D1773" s="1">
        <f t="shared" si="417"/>
        <v>-1.6443000000000002E-5</v>
      </c>
      <c r="E1773" s="6">
        <f t="shared" si="413"/>
        <v>1.6110188553799999E-14</v>
      </c>
      <c r="F1773" s="6">
        <f t="shared" si="418"/>
        <v>-3.1347485550000004E-5</v>
      </c>
      <c r="G1773" s="13">
        <f t="shared" si="414"/>
        <v>1.4904485550000002E-5</v>
      </c>
      <c r="H1773" s="6">
        <f t="shared" si="415"/>
        <v>37.518869564834972</v>
      </c>
      <c r="I1773" s="6">
        <f t="shared" si="419"/>
        <v>0.31886956483496931</v>
      </c>
      <c r="J1773" s="6">
        <f t="shared" si="420"/>
        <v>29.449985883382329</v>
      </c>
      <c r="K1773" s="6">
        <f t="shared" si="421"/>
        <v>2.5007058308835539E-2</v>
      </c>
      <c r="L1773" s="6">
        <f t="shared" si="422"/>
        <v>-1.9217145584393833E-5</v>
      </c>
      <c r="M1773" s="14">
        <f t="shared" si="423"/>
        <v>1.3870727921969159E-6</v>
      </c>
      <c r="N1773" s="6">
        <f t="shared" si="424"/>
        <v>-1.6443000000000002E-5</v>
      </c>
      <c r="O1773" s="13">
        <f t="shared" si="416"/>
        <v>1.4904485550000002E-5</v>
      </c>
      <c r="P1773" s="6">
        <f t="shared" si="425"/>
        <v>37.518869564834972</v>
      </c>
      <c r="Q1773" s="7">
        <f t="shared" si="426"/>
        <v>36.213556176256056</v>
      </c>
      <c r="R1773" s="7">
        <f t="shared" si="427"/>
        <v>-0.98644382374394723</v>
      </c>
    </row>
    <row r="1774" spans="1:18" x14ac:dyDescent="0.2">
      <c r="A1774" s="7">
        <v>-17.965499999999999</v>
      </c>
      <c r="B1774" s="6">
        <v>29.5</v>
      </c>
      <c r="C1774" s="1">
        <v>37.200000000000003</v>
      </c>
      <c r="D1774" s="1">
        <f t="shared" si="417"/>
        <v>-1.7965499999999999E-5</v>
      </c>
      <c r="E1774" s="6">
        <f t="shared" si="413"/>
        <v>1.6110188553799999E-14</v>
      </c>
      <c r="F1774" s="6">
        <f t="shared" si="418"/>
        <v>-3.1347485550000004E-5</v>
      </c>
      <c r="G1774" s="13">
        <f t="shared" si="414"/>
        <v>1.3381985550000004E-5</v>
      </c>
      <c r="H1774" s="6">
        <f t="shared" si="415"/>
        <v>36.727895177586333</v>
      </c>
      <c r="I1774" s="6">
        <f t="shared" si="419"/>
        <v>-0.47210482241366947</v>
      </c>
      <c r="J1774" s="6">
        <f t="shared" si="420"/>
        <v>29.469991530029397</v>
      </c>
      <c r="K1774" s="6">
        <f t="shared" si="421"/>
        <v>1.5004234985301679E-2</v>
      </c>
      <c r="L1774" s="6">
        <f t="shared" si="422"/>
        <v>-1.8411987350636299E-5</v>
      </c>
      <c r="M1774" s="14">
        <f t="shared" si="423"/>
        <v>2.2324367531814978E-7</v>
      </c>
      <c r="N1774" s="6">
        <f t="shared" si="424"/>
        <v>-1.7965499999999999E-5</v>
      </c>
      <c r="O1774" s="13">
        <f t="shared" si="416"/>
        <v>1.3381985550000004E-5</v>
      </c>
      <c r="P1774" s="6">
        <f t="shared" si="425"/>
        <v>36.727895177586333</v>
      </c>
      <c r="Q1774" s="7">
        <f t="shared" si="426"/>
        <v>36.31642397652211</v>
      </c>
      <c r="R1774" s="7">
        <f t="shared" si="427"/>
        <v>-0.8835760234778931</v>
      </c>
    </row>
    <row r="1775" spans="1:18" x14ac:dyDescent="0.2">
      <c r="A1775" s="7">
        <v>-19.640250000000002</v>
      </c>
      <c r="B1775" s="6">
        <v>29.5</v>
      </c>
      <c r="C1775" s="1">
        <v>37.200000000000003</v>
      </c>
      <c r="D1775" s="1">
        <f t="shared" si="417"/>
        <v>-1.9640250000000002E-5</v>
      </c>
      <c r="E1775" s="6">
        <f t="shared" si="413"/>
        <v>1.6110188553799999E-14</v>
      </c>
      <c r="F1775" s="6">
        <f t="shared" si="418"/>
        <v>-3.1347485550000004E-5</v>
      </c>
      <c r="G1775" s="13">
        <f t="shared" si="414"/>
        <v>1.1707235550000002E-5</v>
      </c>
      <c r="H1775" s="6">
        <f t="shared" si="415"/>
        <v>35.850769239859062</v>
      </c>
      <c r="I1775" s="6">
        <f t="shared" si="419"/>
        <v>-1.3492307601409408</v>
      </c>
      <c r="J1775" s="6">
        <f t="shared" si="420"/>
        <v>29.481994918017637</v>
      </c>
      <c r="K1775" s="6">
        <f t="shared" si="421"/>
        <v>9.0025409911813625E-3</v>
      </c>
      <c r="L1775" s="6">
        <f t="shared" si="422"/>
        <v>-1.8568342410381779E-5</v>
      </c>
      <c r="M1775" s="14">
        <f t="shared" si="423"/>
        <v>-5.3595379480911163E-7</v>
      </c>
      <c r="N1775" s="6">
        <f t="shared" si="424"/>
        <v>-1.9640250000000002E-5</v>
      </c>
      <c r="O1775" s="13">
        <f t="shared" si="416"/>
        <v>1.1707235550000002E-5</v>
      </c>
      <c r="P1775" s="6">
        <f t="shared" si="425"/>
        <v>35.850769239859062</v>
      </c>
      <c r="Q1775" s="7">
        <f t="shared" si="426"/>
        <v>36.223293029189499</v>
      </c>
      <c r="R1775" s="7">
        <f t="shared" si="427"/>
        <v>-0.97670697081050406</v>
      </c>
    </row>
    <row r="1776" spans="1:18" x14ac:dyDescent="0.2">
      <c r="A1776" s="7">
        <v>-20.097000000000001</v>
      </c>
      <c r="B1776" s="6">
        <v>29.5</v>
      </c>
      <c r="C1776" s="1">
        <v>37.200000000000003</v>
      </c>
      <c r="D1776" s="1">
        <f t="shared" si="417"/>
        <v>-2.0097000000000001E-5</v>
      </c>
      <c r="E1776" s="6">
        <f t="shared" si="413"/>
        <v>1.6110188553799999E-14</v>
      </c>
      <c r="F1776" s="6">
        <f t="shared" si="418"/>
        <v>-3.1347485550000004E-5</v>
      </c>
      <c r="G1776" s="13">
        <f t="shared" si="414"/>
        <v>1.1250485550000003E-5</v>
      </c>
      <c r="H1776" s="6">
        <f t="shared" si="415"/>
        <v>35.610251919913424</v>
      </c>
      <c r="I1776" s="6">
        <f t="shared" si="419"/>
        <v>-1.5897480800865793</v>
      </c>
      <c r="J1776" s="6">
        <f t="shared" si="420"/>
        <v>29.489196950810584</v>
      </c>
      <c r="K1776" s="6">
        <f t="shared" si="421"/>
        <v>5.401524594708107E-3</v>
      </c>
      <c r="L1776" s="6">
        <f t="shared" si="422"/>
        <v>-1.9088455446229068E-5</v>
      </c>
      <c r="M1776" s="14">
        <f t="shared" si="423"/>
        <v>-5.0427227688546643E-7</v>
      </c>
      <c r="N1776" s="6">
        <f t="shared" si="424"/>
        <v>-2.0097000000000001E-5</v>
      </c>
      <c r="O1776" s="13">
        <f t="shared" si="416"/>
        <v>1.1250485550000003E-5</v>
      </c>
      <c r="P1776" s="6">
        <f t="shared" si="425"/>
        <v>35.610251919913424</v>
      </c>
      <c r="Q1776" s="7">
        <f t="shared" si="426"/>
        <v>36.100684807334289</v>
      </c>
      <c r="R1776" s="7">
        <f t="shared" si="427"/>
        <v>-1.0993151926657134</v>
      </c>
    </row>
    <row r="1777" spans="1:18" x14ac:dyDescent="0.2">
      <c r="A1777" s="7">
        <v>-20.401499999999999</v>
      </c>
      <c r="B1777" s="6">
        <v>29.5</v>
      </c>
      <c r="C1777" s="1">
        <v>37.200000000000003</v>
      </c>
      <c r="D1777" s="1">
        <f t="shared" si="417"/>
        <v>-2.0401499999999998E-5</v>
      </c>
      <c r="E1777" s="6">
        <f t="shared" si="413"/>
        <v>1.6110188553799999E-14</v>
      </c>
      <c r="F1777" s="6">
        <f t="shared" si="418"/>
        <v>-3.1347485550000004E-5</v>
      </c>
      <c r="G1777" s="13">
        <f t="shared" si="414"/>
        <v>1.0945985550000006E-5</v>
      </c>
      <c r="H1777" s="6">
        <f t="shared" si="415"/>
        <v>35.449594235639267</v>
      </c>
      <c r="I1777" s="6">
        <f t="shared" si="419"/>
        <v>-1.7504057643607354</v>
      </c>
      <c r="J1777" s="6">
        <f t="shared" si="420"/>
        <v>29.49351817048635</v>
      </c>
      <c r="K1777" s="6">
        <f t="shared" si="421"/>
        <v>3.2409147568248642E-3</v>
      </c>
      <c r="L1777" s="6">
        <f t="shared" si="422"/>
        <v>-1.9552773267737438E-5</v>
      </c>
      <c r="M1777" s="14">
        <f t="shared" si="423"/>
        <v>-4.2436336613127995E-7</v>
      </c>
      <c r="N1777" s="6">
        <f t="shared" si="424"/>
        <v>-2.0401499999999998E-5</v>
      </c>
      <c r="O1777" s="13">
        <f t="shared" si="416"/>
        <v>1.0945985550000006E-5</v>
      </c>
      <c r="P1777" s="6">
        <f t="shared" si="425"/>
        <v>35.449594235639267</v>
      </c>
      <c r="Q1777" s="7">
        <f t="shared" si="426"/>
        <v>35.970466692995288</v>
      </c>
      <c r="R1777" s="7">
        <f t="shared" si="427"/>
        <v>-1.229533307004715</v>
      </c>
    </row>
    <row r="1778" spans="1:18" x14ac:dyDescent="0.2">
      <c r="A1778" s="7">
        <v>-20.401499999999999</v>
      </c>
      <c r="B1778" s="6">
        <v>29.5</v>
      </c>
      <c r="C1778" s="1">
        <v>37.200000000000003</v>
      </c>
      <c r="D1778" s="1">
        <f t="shared" si="417"/>
        <v>-2.0401499999999998E-5</v>
      </c>
      <c r="E1778" s="6">
        <f t="shared" si="413"/>
        <v>1.6110188553799999E-14</v>
      </c>
      <c r="F1778" s="6">
        <f t="shared" si="418"/>
        <v>-3.1347485550000004E-5</v>
      </c>
      <c r="G1778" s="13">
        <f t="shared" si="414"/>
        <v>1.0945985550000006E-5</v>
      </c>
      <c r="H1778" s="6">
        <f t="shared" si="415"/>
        <v>35.449594235639267</v>
      </c>
      <c r="I1778" s="6">
        <f t="shared" si="419"/>
        <v>-1.7504057643607354</v>
      </c>
      <c r="J1778" s="6">
        <f t="shared" si="420"/>
        <v>29.496110902291811</v>
      </c>
      <c r="K1778" s="6">
        <f t="shared" si="421"/>
        <v>1.9445488540945632E-3</v>
      </c>
      <c r="L1778" s="6">
        <f t="shared" si="422"/>
        <v>-1.9892263960642462E-5</v>
      </c>
      <c r="M1778" s="14">
        <f t="shared" si="423"/>
        <v>-2.5461801967876763E-7</v>
      </c>
      <c r="N1778" s="6">
        <f t="shared" si="424"/>
        <v>-2.0401499999999998E-5</v>
      </c>
      <c r="O1778" s="13">
        <f t="shared" si="416"/>
        <v>1.0945985550000006E-5</v>
      </c>
      <c r="P1778" s="6">
        <f t="shared" si="425"/>
        <v>35.449594235639267</v>
      </c>
      <c r="Q1778" s="7">
        <f t="shared" si="426"/>
        <v>35.866292201524082</v>
      </c>
      <c r="R1778" s="7">
        <f t="shared" si="427"/>
        <v>-1.3337077984759205</v>
      </c>
    </row>
    <row r="1779" spans="1:18" x14ac:dyDescent="0.2">
      <c r="A1779" s="7">
        <v>-19.7925</v>
      </c>
      <c r="B1779" s="6">
        <v>29.5</v>
      </c>
      <c r="C1779" s="1">
        <v>37.200000000000003</v>
      </c>
      <c r="D1779" s="1">
        <f t="shared" si="417"/>
        <v>-1.9792500000000001E-5</v>
      </c>
      <c r="E1779" s="6">
        <f t="shared" si="413"/>
        <v>1.6110188553799999E-14</v>
      </c>
      <c r="F1779" s="6">
        <f t="shared" si="418"/>
        <v>-3.1347485550000004E-5</v>
      </c>
      <c r="G1779" s="13">
        <f t="shared" si="414"/>
        <v>1.1554985550000003E-5</v>
      </c>
      <c r="H1779" s="6">
        <f t="shared" si="415"/>
        <v>35.770659209179655</v>
      </c>
      <c r="I1779" s="6">
        <f t="shared" si="419"/>
        <v>-1.4293407908203477</v>
      </c>
      <c r="J1779" s="6">
        <f t="shared" si="420"/>
        <v>29.497666541375086</v>
      </c>
      <c r="K1779" s="6">
        <f t="shared" si="421"/>
        <v>1.1667293124570932E-3</v>
      </c>
      <c r="L1779" s="6">
        <f t="shared" si="422"/>
        <v>-1.9974158376385478E-5</v>
      </c>
      <c r="M1779" s="14">
        <f t="shared" si="423"/>
        <v>9.0829188192738581E-8</v>
      </c>
      <c r="N1779" s="6">
        <f t="shared" si="424"/>
        <v>-1.9792500000000001E-5</v>
      </c>
      <c r="O1779" s="13">
        <f t="shared" si="416"/>
        <v>1.1554985550000003E-5</v>
      </c>
      <c r="P1779" s="6">
        <f t="shared" si="425"/>
        <v>35.770659209179655</v>
      </c>
      <c r="Q1779" s="7">
        <f t="shared" si="426"/>
        <v>35.847165603055203</v>
      </c>
      <c r="R1779" s="7">
        <f t="shared" si="427"/>
        <v>-1.3528343969448002</v>
      </c>
    </row>
    <row r="1780" spans="1:18" x14ac:dyDescent="0.2">
      <c r="A1780" s="7">
        <v>-19.03125</v>
      </c>
      <c r="B1780" s="6">
        <v>29.5</v>
      </c>
      <c r="C1780" s="1">
        <v>37.200000000000003</v>
      </c>
      <c r="D1780" s="1">
        <f t="shared" si="417"/>
        <v>-1.9031249999999998E-5</v>
      </c>
      <c r="E1780" s="6">
        <f t="shared" si="413"/>
        <v>1.6110188553799999E-14</v>
      </c>
      <c r="F1780" s="6">
        <f t="shared" si="418"/>
        <v>-3.1347485550000004E-5</v>
      </c>
      <c r="G1780" s="13">
        <f t="shared" si="414"/>
        <v>1.2316235550000005E-5</v>
      </c>
      <c r="H1780" s="6">
        <f t="shared" si="415"/>
        <v>36.170587904876811</v>
      </c>
      <c r="I1780" s="6">
        <f t="shared" si="419"/>
        <v>-1.0294120951231918</v>
      </c>
      <c r="J1780" s="6">
        <f t="shared" si="420"/>
        <v>29.498599924825051</v>
      </c>
      <c r="K1780" s="6">
        <f t="shared" si="421"/>
        <v>7.000375874746112E-4</v>
      </c>
      <c r="L1780" s="6">
        <f t="shared" si="422"/>
        <v>-1.9749245025831287E-5</v>
      </c>
      <c r="M1780" s="14">
        <f t="shared" si="423"/>
        <v>3.5899751291564404E-7</v>
      </c>
      <c r="N1780" s="6">
        <f t="shared" si="424"/>
        <v>-1.9031249999999998E-5</v>
      </c>
      <c r="O1780" s="13">
        <f t="shared" si="416"/>
        <v>1.2316235550000005E-5</v>
      </c>
      <c r="P1780" s="6">
        <f t="shared" si="425"/>
        <v>36.170587904876811</v>
      </c>
      <c r="Q1780" s="7">
        <f t="shared" si="426"/>
        <v>35.911850063419529</v>
      </c>
      <c r="R1780" s="7">
        <f t="shared" si="427"/>
        <v>-1.2881499365804743</v>
      </c>
    </row>
    <row r="1781" spans="1:18" x14ac:dyDescent="0.2">
      <c r="A1781" s="7">
        <v>-19.183499999999999</v>
      </c>
      <c r="B1781" s="6">
        <v>29.5</v>
      </c>
      <c r="C1781" s="1">
        <v>37.200000000000003</v>
      </c>
      <c r="D1781" s="1">
        <f t="shared" si="417"/>
        <v>-1.9183499999999997E-5</v>
      </c>
      <c r="E1781" s="6">
        <f t="shared" si="413"/>
        <v>1.6110188553799999E-14</v>
      </c>
      <c r="F1781" s="6">
        <f t="shared" si="418"/>
        <v>-3.1347485550000004E-5</v>
      </c>
      <c r="G1781" s="13">
        <f t="shared" si="414"/>
        <v>1.2163985550000007E-5</v>
      </c>
      <c r="H1781" s="6">
        <f t="shared" si="415"/>
        <v>36.090726232355905</v>
      </c>
      <c r="I1781" s="6">
        <f t="shared" si="419"/>
        <v>-1.1092737676440976</v>
      </c>
      <c r="J1781" s="6">
        <f t="shared" si="420"/>
        <v>29.499159954895031</v>
      </c>
      <c r="K1781" s="6">
        <f t="shared" si="421"/>
        <v>4.2002255248441145E-4</v>
      </c>
      <c r="L1781" s="6">
        <f t="shared" si="422"/>
        <v>-1.949249701549877E-5</v>
      </c>
      <c r="M1781" s="14">
        <f t="shared" si="423"/>
        <v>1.5449850774938672E-7</v>
      </c>
      <c r="N1781" s="6">
        <f t="shared" si="424"/>
        <v>-1.9183499999999997E-5</v>
      </c>
      <c r="O1781" s="13">
        <f t="shared" si="416"/>
        <v>1.2163985550000007E-5</v>
      </c>
      <c r="P1781" s="6">
        <f t="shared" si="425"/>
        <v>36.090726232355905</v>
      </c>
      <c r="Q1781" s="7">
        <f t="shared" si="426"/>
        <v>35.947625297206805</v>
      </c>
      <c r="R1781" s="7">
        <f t="shared" si="427"/>
        <v>-1.2523747027931975</v>
      </c>
    </row>
    <row r="1782" spans="1:18" x14ac:dyDescent="0.2">
      <c r="A1782" s="7">
        <v>-16.443000000000001</v>
      </c>
      <c r="B1782" s="6">
        <v>29.5</v>
      </c>
      <c r="C1782" s="1">
        <v>37.200000000000003</v>
      </c>
      <c r="D1782" s="1">
        <f t="shared" si="417"/>
        <v>-1.6443000000000002E-5</v>
      </c>
      <c r="E1782" s="6">
        <f t="shared" si="413"/>
        <v>1.6110188553799999E-14</v>
      </c>
      <c r="F1782" s="6">
        <f t="shared" si="418"/>
        <v>-3.1347485550000004E-5</v>
      </c>
      <c r="G1782" s="13">
        <f t="shared" si="414"/>
        <v>1.4904485550000002E-5</v>
      </c>
      <c r="H1782" s="6">
        <f t="shared" si="415"/>
        <v>37.518869564834972</v>
      </c>
      <c r="I1782" s="6">
        <f t="shared" si="419"/>
        <v>0.31886956483496931</v>
      </c>
      <c r="J1782" s="6">
        <f t="shared" si="420"/>
        <v>29.499495972937019</v>
      </c>
      <c r="K1782" s="6">
        <f t="shared" si="421"/>
        <v>2.520135314902916E-4</v>
      </c>
      <c r="L1782" s="6">
        <f t="shared" si="422"/>
        <v>-1.8820798209299262E-5</v>
      </c>
      <c r="M1782" s="14">
        <f t="shared" si="423"/>
        <v>1.1888991046496301E-6</v>
      </c>
      <c r="N1782" s="6">
        <f t="shared" si="424"/>
        <v>-1.6443000000000002E-5</v>
      </c>
      <c r="O1782" s="13">
        <f t="shared" si="416"/>
        <v>1.4904485550000002E-5</v>
      </c>
      <c r="P1782" s="6">
        <f t="shared" si="425"/>
        <v>37.518869564834972</v>
      </c>
      <c r="Q1782" s="7">
        <f t="shared" si="426"/>
        <v>36.261874150732439</v>
      </c>
      <c r="R1782" s="7">
        <f t="shared" si="427"/>
        <v>-0.93812584926756415</v>
      </c>
    </row>
    <row r="1783" spans="1:18" x14ac:dyDescent="0.2">
      <c r="A1783" s="7">
        <v>-17.3565</v>
      </c>
      <c r="B1783" s="6">
        <v>29.5</v>
      </c>
      <c r="C1783" s="1">
        <v>37.200000000000003</v>
      </c>
      <c r="D1783" s="1">
        <f t="shared" si="417"/>
        <v>-1.7356499999999999E-5</v>
      </c>
      <c r="E1783" s="6">
        <f t="shared" si="413"/>
        <v>1.6110188553799999E-14</v>
      </c>
      <c r="F1783" s="6">
        <f t="shared" si="418"/>
        <v>-3.1347485550000004E-5</v>
      </c>
      <c r="G1783" s="13">
        <f t="shared" si="414"/>
        <v>1.3990985550000005E-5</v>
      </c>
      <c r="H1783" s="6">
        <f t="shared" si="415"/>
        <v>37.045011272194472</v>
      </c>
      <c r="I1783" s="6">
        <f t="shared" si="419"/>
        <v>-0.15498872780553086</v>
      </c>
      <c r="J1783" s="6">
        <f t="shared" si="420"/>
        <v>29.499697583762213</v>
      </c>
      <c r="K1783" s="6">
        <f t="shared" si="421"/>
        <v>1.5120811889346442E-4</v>
      </c>
      <c r="L1783" s="6">
        <f t="shared" si="422"/>
        <v>-1.8052378925579556E-5</v>
      </c>
      <c r="M1783" s="14">
        <f t="shared" si="423"/>
        <v>3.4793946278977848E-7</v>
      </c>
      <c r="N1783" s="6">
        <f t="shared" si="424"/>
        <v>-1.7356499999999999E-5</v>
      </c>
      <c r="O1783" s="13">
        <f t="shared" si="416"/>
        <v>1.3990985550000005E-5</v>
      </c>
      <c r="P1783" s="6">
        <f t="shared" si="425"/>
        <v>37.045011272194472</v>
      </c>
      <c r="Q1783" s="7">
        <f t="shared" si="426"/>
        <v>36.418501575024848</v>
      </c>
      <c r="R1783" s="7">
        <f t="shared" si="427"/>
        <v>-0.78149842497515465</v>
      </c>
    </row>
    <row r="1784" spans="1:18" x14ac:dyDescent="0.2">
      <c r="A1784" s="7">
        <v>-18.117750000000001</v>
      </c>
      <c r="B1784" s="6">
        <v>29.5</v>
      </c>
      <c r="C1784" s="1">
        <v>37.200000000000003</v>
      </c>
      <c r="D1784" s="1">
        <f t="shared" si="417"/>
        <v>-1.8117750000000001E-5</v>
      </c>
      <c r="E1784" s="6">
        <f t="shared" si="413"/>
        <v>1.6110188553799999E-14</v>
      </c>
      <c r="F1784" s="6">
        <f t="shared" si="418"/>
        <v>-3.1347485550000004E-5</v>
      </c>
      <c r="G1784" s="13">
        <f t="shared" si="414"/>
        <v>1.3229735550000003E-5</v>
      </c>
      <c r="H1784" s="6">
        <f t="shared" si="415"/>
        <v>36.648463838761188</v>
      </c>
      <c r="I1784" s="6">
        <f t="shared" si="419"/>
        <v>-0.55153616123881477</v>
      </c>
      <c r="J1784" s="6">
        <f t="shared" si="420"/>
        <v>29.499818550257327</v>
      </c>
      <c r="K1784" s="6">
        <f t="shared" si="421"/>
        <v>9.0724871336433921E-5</v>
      </c>
      <c r="L1784" s="6">
        <f t="shared" si="422"/>
        <v>-1.7926277355347732E-5</v>
      </c>
      <c r="M1784" s="14">
        <f t="shared" si="423"/>
        <v>-9.5736322326134824E-8</v>
      </c>
      <c r="N1784" s="6">
        <f t="shared" si="424"/>
        <v>-1.8117750000000001E-5</v>
      </c>
      <c r="O1784" s="13">
        <f t="shared" si="416"/>
        <v>1.3229735550000003E-5</v>
      </c>
      <c r="P1784" s="6">
        <f t="shared" si="425"/>
        <v>36.648463838761188</v>
      </c>
      <c r="Q1784" s="7">
        <f t="shared" si="426"/>
        <v>36.464494027772119</v>
      </c>
      <c r="R1784" s="7">
        <f t="shared" si="427"/>
        <v>-0.73550597222788383</v>
      </c>
    </row>
    <row r="1785" spans="1:18" x14ac:dyDescent="0.2">
      <c r="A1785" s="7">
        <v>-18.879000000000001</v>
      </c>
      <c r="B1785" s="6">
        <v>29.5</v>
      </c>
      <c r="C1785" s="1">
        <v>37.200000000000003</v>
      </c>
      <c r="D1785" s="1">
        <f t="shared" si="417"/>
        <v>-1.8879E-5</v>
      </c>
      <c r="E1785" s="6">
        <f t="shared" si="413"/>
        <v>1.6110188553799999E-14</v>
      </c>
      <c r="F1785" s="6">
        <f t="shared" si="418"/>
        <v>-3.1347485550000004E-5</v>
      </c>
      <c r="G1785" s="13">
        <f t="shared" si="414"/>
        <v>1.2468485550000004E-5</v>
      </c>
      <c r="H1785" s="6">
        <f t="shared" si="415"/>
        <v>36.250387768211453</v>
      </c>
      <c r="I1785" s="6">
        <f t="shared" si="419"/>
        <v>-0.94961223178854937</v>
      </c>
      <c r="J1785" s="6">
        <f t="shared" si="420"/>
        <v>29.499891130154396</v>
      </c>
      <c r="K1785" s="6">
        <f t="shared" si="421"/>
        <v>5.4434922802215624E-5</v>
      </c>
      <c r="L1785" s="6">
        <f t="shared" si="422"/>
        <v>-1.815511641320864E-5</v>
      </c>
      <c r="M1785" s="14">
        <f t="shared" si="423"/>
        <v>-3.6194179339567976E-7</v>
      </c>
      <c r="N1785" s="6">
        <f t="shared" si="424"/>
        <v>-1.8879E-5</v>
      </c>
      <c r="O1785" s="13">
        <f t="shared" si="416"/>
        <v>1.2468485550000004E-5</v>
      </c>
      <c r="P1785" s="6">
        <f t="shared" si="425"/>
        <v>36.250387768211453</v>
      </c>
      <c r="Q1785" s="7">
        <f t="shared" si="426"/>
        <v>36.421672775859989</v>
      </c>
      <c r="R1785" s="7">
        <f t="shared" si="427"/>
        <v>-0.7783272241400141</v>
      </c>
    </row>
    <row r="1786" spans="1:18" x14ac:dyDescent="0.2">
      <c r="A1786" s="7">
        <v>-19.488</v>
      </c>
      <c r="B1786" s="6">
        <v>29.5</v>
      </c>
      <c r="C1786" s="1">
        <v>37.200000000000003</v>
      </c>
      <c r="D1786" s="1">
        <f t="shared" si="417"/>
        <v>-1.9487999999999997E-5</v>
      </c>
      <c r="E1786" s="6">
        <f t="shared" si="413"/>
        <v>1.6110188553799999E-14</v>
      </c>
      <c r="F1786" s="6">
        <f t="shared" si="418"/>
        <v>-3.1347485550000004E-5</v>
      </c>
      <c r="G1786" s="13">
        <f t="shared" si="414"/>
        <v>1.1859485550000007E-5</v>
      </c>
      <c r="H1786" s="6">
        <f t="shared" si="415"/>
        <v>35.930817012147713</v>
      </c>
      <c r="I1786" s="6">
        <f t="shared" si="419"/>
        <v>-1.2691829878522896</v>
      </c>
      <c r="J1786" s="6">
        <f t="shared" si="420"/>
        <v>29.499934678092636</v>
      </c>
      <c r="K1786" s="6">
        <f t="shared" si="421"/>
        <v>3.2660953682039917E-5</v>
      </c>
      <c r="L1786" s="6">
        <f t="shared" si="422"/>
        <v>-1.8566469847925182E-5</v>
      </c>
      <c r="M1786" s="14">
        <f t="shared" si="423"/>
        <v>-4.6076507603740735E-7</v>
      </c>
      <c r="N1786" s="6">
        <f t="shared" si="424"/>
        <v>-1.9487999999999997E-5</v>
      </c>
      <c r="O1786" s="13">
        <f t="shared" si="416"/>
        <v>1.1859485550000007E-5</v>
      </c>
      <c r="P1786" s="6">
        <f t="shared" si="425"/>
        <v>35.930817012147713</v>
      </c>
      <c r="Q1786" s="7">
        <f t="shared" si="426"/>
        <v>36.323501623117536</v>
      </c>
      <c r="R1786" s="7">
        <f t="shared" si="427"/>
        <v>-0.87649837688246635</v>
      </c>
    </row>
    <row r="1787" spans="1:18" x14ac:dyDescent="0.2">
      <c r="A1787" s="7">
        <v>-18.726749999999999</v>
      </c>
      <c r="B1787" s="6">
        <v>29.5</v>
      </c>
      <c r="C1787" s="1">
        <v>37.200000000000003</v>
      </c>
      <c r="D1787" s="1">
        <f t="shared" si="417"/>
        <v>-1.8726749999999998E-5</v>
      </c>
      <c r="E1787" s="6">
        <f t="shared" si="413"/>
        <v>1.6110188553799999E-14</v>
      </c>
      <c r="F1787" s="6">
        <f t="shared" si="418"/>
        <v>-3.1347485550000004E-5</v>
      </c>
      <c r="G1787" s="13">
        <f t="shared" si="414"/>
        <v>1.2620735550000006E-5</v>
      </c>
      <c r="H1787" s="6">
        <f t="shared" si="415"/>
        <v>36.330125933865475</v>
      </c>
      <c r="I1787" s="6">
        <f t="shared" si="419"/>
        <v>-0.86987406613452833</v>
      </c>
      <c r="J1787" s="6">
        <f t="shared" si="420"/>
        <v>29.499960806855583</v>
      </c>
      <c r="K1787" s="6">
        <f t="shared" si="421"/>
        <v>1.9596572208513408E-5</v>
      </c>
      <c r="L1787" s="6">
        <f t="shared" si="422"/>
        <v>-1.878283190875511E-5</v>
      </c>
      <c r="M1787" s="14">
        <f t="shared" si="423"/>
        <v>2.8040954377556146E-8</v>
      </c>
      <c r="N1787" s="6">
        <f t="shared" si="424"/>
        <v>-1.8726749999999998E-5</v>
      </c>
      <c r="O1787" s="13">
        <f t="shared" si="416"/>
        <v>1.2620735550000006E-5</v>
      </c>
      <c r="P1787" s="6">
        <f t="shared" si="425"/>
        <v>36.330125933865475</v>
      </c>
      <c r="Q1787" s="7">
        <f t="shared" si="426"/>
        <v>36.324826485267124</v>
      </c>
      <c r="R1787" s="7">
        <f t="shared" si="427"/>
        <v>-0.87517351473287874</v>
      </c>
    </row>
    <row r="1788" spans="1:18" x14ac:dyDescent="0.2">
      <c r="A1788" s="7">
        <v>-18.726749999999999</v>
      </c>
      <c r="B1788" s="6">
        <v>29.5</v>
      </c>
      <c r="C1788" s="1">
        <v>37.200000000000003</v>
      </c>
      <c r="D1788" s="1">
        <f t="shared" si="417"/>
        <v>-1.8726749999999998E-5</v>
      </c>
      <c r="E1788" s="6">
        <f t="shared" si="413"/>
        <v>1.6110188553799999E-14</v>
      </c>
      <c r="F1788" s="6">
        <f t="shared" si="418"/>
        <v>-3.1347485550000004E-5</v>
      </c>
      <c r="G1788" s="13">
        <f t="shared" si="414"/>
        <v>1.2620735550000006E-5</v>
      </c>
      <c r="H1788" s="6">
        <f t="shared" si="415"/>
        <v>36.330125933865475</v>
      </c>
      <c r="I1788" s="6">
        <f t="shared" si="419"/>
        <v>-0.86987406613452833</v>
      </c>
      <c r="J1788" s="6">
        <f t="shared" si="420"/>
        <v>29.49997648411335</v>
      </c>
      <c r="K1788" s="6">
        <f t="shared" si="421"/>
        <v>1.1757943324752773E-5</v>
      </c>
      <c r="L1788" s="6">
        <f t="shared" si="422"/>
        <v>-1.8760399145253067E-5</v>
      </c>
      <c r="M1788" s="14">
        <f t="shared" si="423"/>
        <v>1.6824572626534365E-8</v>
      </c>
      <c r="N1788" s="6">
        <f t="shared" si="424"/>
        <v>-1.8726749999999998E-5</v>
      </c>
      <c r="O1788" s="13">
        <f t="shared" si="416"/>
        <v>1.2620735550000006E-5</v>
      </c>
      <c r="P1788" s="6">
        <f t="shared" si="425"/>
        <v>36.330125933865475</v>
      </c>
      <c r="Q1788" s="7">
        <f t="shared" si="426"/>
        <v>36.325886374986794</v>
      </c>
      <c r="R1788" s="7">
        <f t="shared" si="427"/>
        <v>-0.87411362501320866</v>
      </c>
    </row>
    <row r="1789" spans="1:18" x14ac:dyDescent="0.2">
      <c r="A1789" s="7">
        <v>-20.24925</v>
      </c>
      <c r="B1789" s="6">
        <v>29.5</v>
      </c>
      <c r="C1789" s="1">
        <v>37.200000000000003</v>
      </c>
      <c r="D1789" s="1">
        <f t="shared" si="417"/>
        <v>-2.0249249999999999E-5</v>
      </c>
      <c r="E1789" s="6">
        <f t="shared" si="413"/>
        <v>1.6110188553799999E-14</v>
      </c>
      <c r="F1789" s="6">
        <f t="shared" si="418"/>
        <v>-3.1347485550000004E-5</v>
      </c>
      <c r="G1789" s="13">
        <f t="shared" si="414"/>
        <v>1.1098235550000005E-5</v>
      </c>
      <c r="H1789" s="6">
        <f t="shared" si="415"/>
        <v>35.529954434149829</v>
      </c>
      <c r="I1789" s="6">
        <f t="shared" si="419"/>
        <v>-1.6700455658501738</v>
      </c>
      <c r="J1789" s="6">
        <f t="shared" si="420"/>
        <v>29.499985890468011</v>
      </c>
      <c r="K1789" s="6">
        <f t="shared" si="421"/>
        <v>7.0547659944963925E-6</v>
      </c>
      <c r="L1789" s="6">
        <f t="shared" si="422"/>
        <v>-1.9051439487151842E-5</v>
      </c>
      <c r="M1789" s="14">
        <f t="shared" si="423"/>
        <v>-5.989052564240788E-7</v>
      </c>
      <c r="N1789" s="6">
        <f t="shared" si="424"/>
        <v>-2.0249249999999999E-5</v>
      </c>
      <c r="O1789" s="13">
        <f t="shared" si="416"/>
        <v>1.1098235550000005E-5</v>
      </c>
      <c r="P1789" s="6">
        <f t="shared" si="425"/>
        <v>35.529954434149829</v>
      </c>
      <c r="Q1789" s="7">
        <f t="shared" si="426"/>
        <v>36.166699986819403</v>
      </c>
      <c r="R1789" s="7">
        <f t="shared" si="427"/>
        <v>-1.0333000131806003</v>
      </c>
    </row>
    <row r="1790" spans="1:18" x14ac:dyDescent="0.2">
      <c r="A1790" s="7">
        <v>-17.204249999999998</v>
      </c>
      <c r="B1790" s="6">
        <v>29.5625</v>
      </c>
      <c r="C1790" s="1">
        <v>37.200000000000003</v>
      </c>
      <c r="D1790" s="1">
        <f t="shared" si="417"/>
        <v>-1.7204249999999997E-5</v>
      </c>
      <c r="E1790" s="6">
        <f t="shared" si="413"/>
        <v>1.6111135859909373E-14</v>
      </c>
      <c r="F1790" s="6">
        <f t="shared" si="418"/>
        <v>-3.1317352275000002E-5</v>
      </c>
      <c r="G1790" s="13">
        <f t="shared" si="414"/>
        <v>1.4113102275000005E-5</v>
      </c>
      <c r="H1790" s="6">
        <f t="shared" si="415"/>
        <v>37.166067016427007</v>
      </c>
      <c r="I1790" s="6">
        <f t="shared" si="419"/>
        <v>-3.3932983572995568E-2</v>
      </c>
      <c r="J1790" s="6">
        <f t="shared" si="420"/>
        <v>29.512491534280805</v>
      </c>
      <c r="K1790" s="6">
        <f t="shared" si="421"/>
        <v>2.5004232859597408E-2</v>
      </c>
      <c r="L1790" s="6">
        <f t="shared" si="422"/>
        <v>-1.8921563692291104E-5</v>
      </c>
      <c r="M1790" s="14">
        <f t="shared" si="423"/>
        <v>8.5865684614555359E-7</v>
      </c>
      <c r="N1790" s="6">
        <f t="shared" si="424"/>
        <v>-1.7204249999999997E-5</v>
      </c>
      <c r="O1790" s="13">
        <f t="shared" si="416"/>
        <v>1.4113102275000005E-5</v>
      </c>
      <c r="P1790" s="6">
        <f t="shared" si="425"/>
        <v>37.166067016427007</v>
      </c>
      <c r="Q1790" s="7">
        <f t="shared" si="426"/>
        <v>36.366573392740925</v>
      </c>
      <c r="R1790" s="7">
        <f t="shared" si="427"/>
        <v>-0.83342660725907791</v>
      </c>
    </row>
    <row r="1791" spans="1:18" x14ac:dyDescent="0.2">
      <c r="A1791" s="7">
        <v>-18.117750000000001</v>
      </c>
      <c r="B1791" s="6">
        <v>29.5625</v>
      </c>
      <c r="C1791" s="1">
        <v>37.200000000000003</v>
      </c>
      <c r="D1791" s="1">
        <f t="shared" si="417"/>
        <v>-1.8117750000000001E-5</v>
      </c>
      <c r="E1791" s="6">
        <f t="shared" si="413"/>
        <v>1.6111135859909373E-14</v>
      </c>
      <c r="F1791" s="6">
        <f t="shared" si="418"/>
        <v>-3.1317352275000002E-5</v>
      </c>
      <c r="G1791" s="13">
        <f t="shared" si="414"/>
        <v>1.3199602275000001E-5</v>
      </c>
      <c r="H1791" s="6">
        <f t="shared" si="415"/>
        <v>36.690613731361907</v>
      </c>
      <c r="I1791" s="6">
        <f t="shared" si="419"/>
        <v>-0.50938626863809588</v>
      </c>
      <c r="J1791" s="6">
        <f t="shared" si="420"/>
        <v>29.532494920568482</v>
      </c>
      <c r="K1791" s="6">
        <f t="shared" si="421"/>
        <v>1.5002539715759156E-2</v>
      </c>
      <c r="L1791" s="6">
        <f t="shared" si="422"/>
        <v>-1.8417338215374662E-5</v>
      </c>
      <c r="M1791" s="14">
        <f t="shared" si="423"/>
        <v>1.4979410768733054E-7</v>
      </c>
      <c r="N1791" s="6">
        <f t="shared" si="424"/>
        <v>-1.8117750000000001E-5</v>
      </c>
      <c r="O1791" s="13">
        <f t="shared" si="416"/>
        <v>1.3199602275000001E-5</v>
      </c>
      <c r="P1791" s="6">
        <f t="shared" si="425"/>
        <v>36.690613731361907</v>
      </c>
      <c r="Q1791" s="7">
        <f t="shared" si="426"/>
        <v>36.431381460465126</v>
      </c>
      <c r="R1791" s="7">
        <f t="shared" si="427"/>
        <v>-0.76861853953487724</v>
      </c>
    </row>
    <row r="1792" spans="1:18" x14ac:dyDescent="0.2">
      <c r="A1792" s="7">
        <v>-19.03125</v>
      </c>
      <c r="B1792" s="6">
        <v>29.5625</v>
      </c>
      <c r="C1792" s="1">
        <v>37.200000000000003</v>
      </c>
      <c r="D1792" s="1">
        <f t="shared" si="417"/>
        <v>-1.9031249999999998E-5</v>
      </c>
      <c r="E1792" s="6">
        <f t="shared" si="413"/>
        <v>1.6111135859909373E-14</v>
      </c>
      <c r="F1792" s="6">
        <f t="shared" si="418"/>
        <v>-3.1317352275000002E-5</v>
      </c>
      <c r="G1792" s="13">
        <f t="shared" si="414"/>
        <v>1.2286102275000003E-5</v>
      </c>
      <c r="H1792" s="6">
        <f t="shared" si="415"/>
        <v>36.212961552580339</v>
      </c>
      <c r="I1792" s="6">
        <f t="shared" si="419"/>
        <v>-0.98703844741966407</v>
      </c>
      <c r="J1792" s="6">
        <f t="shared" si="420"/>
        <v>29.544496952341092</v>
      </c>
      <c r="K1792" s="6">
        <f t="shared" si="421"/>
        <v>9.0015238294540723E-3</v>
      </c>
      <c r="L1792" s="6">
        <f t="shared" si="422"/>
        <v>-1.8480202929224798E-5</v>
      </c>
      <c r="M1792" s="14">
        <f t="shared" si="423"/>
        <v>-2.7552353538760025E-7</v>
      </c>
      <c r="N1792" s="6">
        <f t="shared" si="424"/>
        <v>-1.9031249999999998E-5</v>
      </c>
      <c r="O1792" s="13">
        <f t="shared" si="416"/>
        <v>1.2286102275000003E-5</v>
      </c>
      <c r="P1792" s="6">
        <f t="shared" si="425"/>
        <v>36.212961552580339</v>
      </c>
      <c r="Q1792" s="7">
        <f t="shared" si="426"/>
        <v>36.387697478888171</v>
      </c>
      <c r="R1792" s="7">
        <f t="shared" si="427"/>
        <v>-0.81230252111183177</v>
      </c>
    </row>
    <row r="1793" spans="1:18" x14ac:dyDescent="0.2">
      <c r="A1793" s="7">
        <v>-20.553750000000001</v>
      </c>
      <c r="B1793" s="6">
        <v>29.5625</v>
      </c>
      <c r="C1793" s="1">
        <v>37.200000000000003</v>
      </c>
      <c r="D1793" s="1">
        <f t="shared" si="417"/>
        <v>-2.055375E-5</v>
      </c>
      <c r="E1793" s="6">
        <f t="shared" si="413"/>
        <v>1.6111135859909373E-14</v>
      </c>
      <c r="F1793" s="6">
        <f t="shared" si="418"/>
        <v>-3.1317352275000002E-5</v>
      </c>
      <c r="G1793" s="13">
        <f t="shared" si="414"/>
        <v>1.0763602275000002E-5</v>
      </c>
      <c r="H1793" s="6">
        <f t="shared" si="415"/>
        <v>35.411923123198733</v>
      </c>
      <c r="I1793" s="6">
        <f t="shared" si="419"/>
        <v>-1.78807687680127</v>
      </c>
      <c r="J1793" s="6">
        <f t="shared" si="420"/>
        <v>29.551698171404652</v>
      </c>
      <c r="K1793" s="6">
        <f t="shared" si="421"/>
        <v>5.4009142976738644E-3</v>
      </c>
      <c r="L1793" s="6">
        <f t="shared" si="422"/>
        <v>-1.900512175753488E-5</v>
      </c>
      <c r="M1793" s="14">
        <f t="shared" si="423"/>
        <v>-7.7431412123255991E-7</v>
      </c>
      <c r="N1793" s="6">
        <f t="shared" si="424"/>
        <v>-2.055375E-5</v>
      </c>
      <c r="O1793" s="13">
        <f t="shared" si="416"/>
        <v>1.0763602275000002E-5</v>
      </c>
      <c r="P1793" s="6">
        <f t="shared" si="425"/>
        <v>35.411923123198733</v>
      </c>
      <c r="Q1793" s="7">
        <f t="shared" si="426"/>
        <v>36.192542607750283</v>
      </c>
      <c r="R1793" s="7">
        <f t="shared" si="427"/>
        <v>-1.0074573922497194</v>
      </c>
    </row>
    <row r="1794" spans="1:18" x14ac:dyDescent="0.2">
      <c r="A1794" s="7">
        <v>-19.944749999999999</v>
      </c>
      <c r="B1794" s="6">
        <v>29.5625</v>
      </c>
      <c r="C1794" s="1">
        <v>37.200000000000003</v>
      </c>
      <c r="D1794" s="1">
        <f t="shared" si="417"/>
        <v>-1.9944749999999999E-5</v>
      </c>
      <c r="E1794" s="6">
        <f t="shared" si="413"/>
        <v>1.6111135859909373E-14</v>
      </c>
      <c r="F1794" s="6">
        <f t="shared" si="418"/>
        <v>-3.1317352275000002E-5</v>
      </c>
      <c r="G1794" s="13">
        <f t="shared" si="414"/>
        <v>1.1372602275000003E-5</v>
      </c>
      <c r="H1794" s="6">
        <f t="shared" si="415"/>
        <v>35.733086603866241</v>
      </c>
      <c r="I1794" s="6">
        <f t="shared" si="419"/>
        <v>-1.4669133961337621</v>
      </c>
      <c r="J1794" s="6">
        <f t="shared" si="420"/>
        <v>29.556018902842794</v>
      </c>
      <c r="K1794" s="6">
        <f t="shared" si="421"/>
        <v>3.2405485786028976E-3</v>
      </c>
      <c r="L1794" s="6">
        <f t="shared" si="422"/>
        <v>-1.9502773054520928E-5</v>
      </c>
      <c r="M1794" s="14">
        <f t="shared" si="423"/>
        <v>-2.2098847273953577E-7</v>
      </c>
      <c r="N1794" s="6">
        <f t="shared" si="424"/>
        <v>-1.9944749999999999E-5</v>
      </c>
      <c r="O1794" s="13">
        <f t="shared" si="416"/>
        <v>1.1372602275000003E-5</v>
      </c>
      <c r="P1794" s="6">
        <f t="shared" si="425"/>
        <v>35.733086603866241</v>
      </c>
      <c r="Q1794" s="7">
        <f t="shared" si="426"/>
        <v>36.100651406973476</v>
      </c>
      <c r="R1794" s="7">
        <f t="shared" si="427"/>
        <v>-1.0993485930265265</v>
      </c>
    </row>
    <row r="1795" spans="1:18" x14ac:dyDescent="0.2">
      <c r="A1795" s="7">
        <v>-19.488</v>
      </c>
      <c r="B1795" s="6">
        <v>29.5625</v>
      </c>
      <c r="C1795" s="1">
        <v>37.200000000000003</v>
      </c>
      <c r="D1795" s="1">
        <f t="shared" si="417"/>
        <v>-1.9487999999999997E-5</v>
      </c>
      <c r="E1795" s="6">
        <f t="shared" si="413"/>
        <v>1.6111135859909373E-14</v>
      </c>
      <c r="F1795" s="6">
        <f t="shared" si="418"/>
        <v>-3.1317352275000002E-5</v>
      </c>
      <c r="G1795" s="13">
        <f t="shared" si="414"/>
        <v>1.1829352275000005E-5</v>
      </c>
      <c r="H1795" s="6">
        <f t="shared" si="415"/>
        <v>35.973303432630189</v>
      </c>
      <c r="I1795" s="6">
        <f t="shared" si="419"/>
        <v>-1.2266965673698138</v>
      </c>
      <c r="J1795" s="6">
        <f t="shared" si="420"/>
        <v>29.558611341705678</v>
      </c>
      <c r="K1795" s="6">
        <f t="shared" si="421"/>
        <v>1.944329147161028E-3</v>
      </c>
      <c r="L1795" s="6">
        <f t="shared" si="422"/>
        <v>-1.9588213832712556E-5</v>
      </c>
      <c r="M1795" s="14">
        <f t="shared" si="423"/>
        <v>5.0106916356279686E-8</v>
      </c>
      <c r="N1795" s="6">
        <f t="shared" si="424"/>
        <v>-1.9487999999999997E-5</v>
      </c>
      <c r="O1795" s="13">
        <f t="shared" si="416"/>
        <v>1.1829352275000005E-5</v>
      </c>
      <c r="P1795" s="6">
        <f t="shared" si="425"/>
        <v>35.973303432630189</v>
      </c>
      <c r="Q1795" s="7">
        <f t="shared" si="426"/>
        <v>36.075181812104816</v>
      </c>
      <c r="R1795" s="7">
        <f t="shared" si="427"/>
        <v>-1.1248181878951868</v>
      </c>
    </row>
    <row r="1796" spans="1:18" x14ac:dyDescent="0.2">
      <c r="A1796" s="7">
        <v>-19.7925</v>
      </c>
      <c r="B1796" s="6">
        <v>29.5625</v>
      </c>
      <c r="C1796" s="1">
        <v>37.200000000000003</v>
      </c>
      <c r="D1796" s="1">
        <f t="shared" si="417"/>
        <v>-1.9792500000000001E-5</v>
      </c>
      <c r="E1796" s="6">
        <f t="shared" si="413"/>
        <v>1.6111135859909373E-14</v>
      </c>
      <c r="F1796" s="6">
        <f t="shared" si="418"/>
        <v>-3.1317352275000002E-5</v>
      </c>
      <c r="G1796" s="13">
        <f t="shared" si="414"/>
        <v>1.1524852275000001E-5</v>
      </c>
      <c r="H1796" s="6">
        <f t="shared" si="415"/>
        <v>35.813221146529713</v>
      </c>
      <c r="I1796" s="6">
        <f t="shared" si="419"/>
        <v>-1.3867788534702896</v>
      </c>
      <c r="J1796" s="6">
        <f t="shared" si="420"/>
        <v>29.560166805023407</v>
      </c>
      <c r="K1796" s="6">
        <f t="shared" si="421"/>
        <v>1.1665974882966168E-3</v>
      </c>
      <c r="L1796" s="6">
        <f t="shared" si="422"/>
        <v>-1.9609028299627532E-5</v>
      </c>
      <c r="M1796" s="14">
        <f t="shared" si="423"/>
        <v>-9.1735850186234309E-8</v>
      </c>
      <c r="N1796" s="6">
        <f t="shared" si="424"/>
        <v>-1.9792500000000001E-5</v>
      </c>
      <c r="O1796" s="13">
        <f t="shared" si="416"/>
        <v>1.1524852275000001E-5</v>
      </c>
      <c r="P1796" s="6">
        <f t="shared" si="425"/>
        <v>35.813221146529713</v>
      </c>
      <c r="Q1796" s="7">
        <f t="shared" si="426"/>
        <v>36.022789678989795</v>
      </c>
      <c r="R1796" s="7">
        <f t="shared" si="427"/>
        <v>-1.1772103210102074</v>
      </c>
    </row>
    <row r="1797" spans="1:18" x14ac:dyDescent="0.2">
      <c r="A1797" s="7">
        <v>-19.640250000000002</v>
      </c>
      <c r="B1797" s="6">
        <v>29.5625</v>
      </c>
      <c r="C1797" s="1">
        <v>37.200000000000003</v>
      </c>
      <c r="D1797" s="1">
        <f t="shared" si="417"/>
        <v>-1.9640250000000002E-5</v>
      </c>
      <c r="E1797" s="6">
        <f t="shared" si="413"/>
        <v>1.6111135859909373E-14</v>
      </c>
      <c r="F1797" s="6">
        <f t="shared" si="418"/>
        <v>-3.1317352275000002E-5</v>
      </c>
      <c r="G1797" s="13">
        <f t="shared" si="414"/>
        <v>1.1677102274999999E-5</v>
      </c>
      <c r="H1797" s="6">
        <f t="shared" si="415"/>
        <v>35.89329338514699</v>
      </c>
      <c r="I1797" s="6">
        <f t="shared" si="419"/>
        <v>-1.3067066148530131</v>
      </c>
      <c r="J1797" s="6">
        <f t="shared" si="420"/>
        <v>29.561100083014047</v>
      </c>
      <c r="K1797" s="6">
        <f t="shared" si="421"/>
        <v>6.99958492976549E-4</v>
      </c>
      <c r="L1797" s="6">
        <f t="shared" si="422"/>
        <v>-1.965196697977652E-5</v>
      </c>
      <c r="M1797" s="14">
        <f t="shared" si="423"/>
        <v>5.8584898882587809E-9</v>
      </c>
      <c r="N1797" s="6">
        <f t="shared" si="424"/>
        <v>-1.9640250000000002E-5</v>
      </c>
      <c r="O1797" s="13">
        <f t="shared" si="416"/>
        <v>1.1677102274999999E-5</v>
      </c>
      <c r="P1797" s="6">
        <f t="shared" si="425"/>
        <v>35.89329338514699</v>
      </c>
      <c r="Q1797" s="7">
        <f t="shared" si="426"/>
        <v>35.996890420221234</v>
      </c>
      <c r="R1797" s="7">
        <f t="shared" si="427"/>
        <v>-1.2031095797787685</v>
      </c>
    </row>
    <row r="1798" spans="1:18" x14ac:dyDescent="0.2">
      <c r="A1798" s="7">
        <v>-19.944749999999999</v>
      </c>
      <c r="B1798" s="6">
        <v>29.5625</v>
      </c>
      <c r="C1798" s="1">
        <v>37.200000000000003</v>
      </c>
      <c r="D1798" s="1">
        <f t="shared" si="417"/>
        <v>-1.9944749999999999E-5</v>
      </c>
      <c r="E1798" s="6">
        <f t="shared" si="413"/>
        <v>1.6111135859909373E-14</v>
      </c>
      <c r="F1798" s="6">
        <f t="shared" si="418"/>
        <v>-3.1317352275000002E-5</v>
      </c>
      <c r="G1798" s="13">
        <f t="shared" si="414"/>
        <v>1.1372602275000003E-5</v>
      </c>
      <c r="H1798" s="6">
        <f t="shared" si="415"/>
        <v>35.733086603866241</v>
      </c>
      <c r="I1798" s="6">
        <f t="shared" si="419"/>
        <v>-1.4669133961337621</v>
      </c>
      <c r="J1798" s="6">
        <f t="shared" si="420"/>
        <v>29.561660049808431</v>
      </c>
      <c r="K1798" s="6">
        <f t="shared" si="421"/>
        <v>4.1997509578450831E-4</v>
      </c>
      <c r="L1798" s="6">
        <f t="shared" si="422"/>
        <v>-1.9708180187865911E-5</v>
      </c>
      <c r="M1798" s="14">
        <f t="shared" si="423"/>
        <v>-1.182849060670438E-7</v>
      </c>
      <c r="N1798" s="6">
        <f t="shared" si="424"/>
        <v>-1.9944749999999999E-5</v>
      </c>
      <c r="O1798" s="13">
        <f t="shared" si="416"/>
        <v>1.1372602275000003E-5</v>
      </c>
      <c r="P1798" s="6">
        <f t="shared" si="425"/>
        <v>35.733086603866241</v>
      </c>
      <c r="Q1798" s="7">
        <f t="shared" si="426"/>
        <v>35.944129656950238</v>
      </c>
      <c r="R1798" s="7">
        <f t="shared" si="427"/>
        <v>-1.2558703430497644</v>
      </c>
    </row>
    <row r="1799" spans="1:18" x14ac:dyDescent="0.2">
      <c r="A1799" s="7">
        <v>-15.98625</v>
      </c>
      <c r="B1799" s="6">
        <v>29.5625</v>
      </c>
      <c r="C1799" s="1">
        <v>37.200000000000003</v>
      </c>
      <c r="D1799" s="1">
        <f t="shared" si="417"/>
        <v>-1.598625E-5</v>
      </c>
      <c r="E1799" s="6">
        <f t="shared" si="413"/>
        <v>1.6111135859909373E-14</v>
      </c>
      <c r="F1799" s="6">
        <f t="shared" si="418"/>
        <v>-3.1317352275000002E-5</v>
      </c>
      <c r="G1799" s="13">
        <f t="shared" si="414"/>
        <v>1.5331102275000002E-5</v>
      </c>
      <c r="H1799" s="6">
        <f t="shared" si="415"/>
        <v>37.796624747150815</v>
      </c>
      <c r="I1799" s="6">
        <f t="shared" si="419"/>
        <v>0.5966247471508126</v>
      </c>
      <c r="J1799" s="6">
        <f t="shared" si="420"/>
        <v>29.561996029885059</v>
      </c>
      <c r="K1799" s="6">
        <f t="shared" si="421"/>
        <v>2.5198505747070499E-4</v>
      </c>
      <c r="L1799" s="6">
        <f t="shared" si="422"/>
        <v>-1.9011108112719547E-5</v>
      </c>
      <c r="M1799" s="14">
        <f t="shared" si="423"/>
        <v>1.5124290563597735E-6</v>
      </c>
      <c r="N1799" s="6">
        <f t="shared" si="424"/>
        <v>-1.598625E-5</v>
      </c>
      <c r="O1799" s="13">
        <f t="shared" si="416"/>
        <v>1.5331102275000002E-5</v>
      </c>
      <c r="P1799" s="6">
        <f t="shared" si="425"/>
        <v>37.796624747150815</v>
      </c>
      <c r="Q1799" s="7">
        <f t="shared" si="426"/>
        <v>36.31462867499036</v>
      </c>
      <c r="R1799" s="7">
        <f t="shared" si="427"/>
        <v>-0.88537132500964333</v>
      </c>
    </row>
    <row r="1800" spans="1:18" x14ac:dyDescent="0.2">
      <c r="A1800" s="7">
        <v>-18.117750000000001</v>
      </c>
      <c r="B1800" s="6">
        <v>29.5625</v>
      </c>
      <c r="C1800" s="1">
        <v>37.200000000000003</v>
      </c>
      <c r="D1800" s="1">
        <f t="shared" si="417"/>
        <v>-1.8117750000000001E-5</v>
      </c>
      <c r="E1800" s="6">
        <f t="shared" si="413"/>
        <v>1.6111135859909373E-14</v>
      </c>
      <c r="F1800" s="6">
        <f t="shared" si="418"/>
        <v>-3.1317352275000002E-5</v>
      </c>
      <c r="G1800" s="13">
        <f t="shared" si="414"/>
        <v>1.3199602275000001E-5</v>
      </c>
      <c r="H1800" s="6">
        <f t="shared" si="415"/>
        <v>36.690613731361907</v>
      </c>
      <c r="I1800" s="6">
        <f t="shared" si="419"/>
        <v>-0.50938626863809588</v>
      </c>
      <c r="J1800" s="6">
        <f t="shared" si="420"/>
        <v>29.562197617931034</v>
      </c>
      <c r="K1800" s="6">
        <f t="shared" si="421"/>
        <v>1.5119103448313354E-4</v>
      </c>
      <c r="L1800" s="6">
        <f t="shared" si="422"/>
        <v>-1.8227464867631727E-5</v>
      </c>
      <c r="M1800" s="14">
        <f t="shared" si="423"/>
        <v>5.4857433815863149E-8</v>
      </c>
      <c r="N1800" s="6">
        <f t="shared" si="424"/>
        <v>-1.8117750000000001E-5</v>
      </c>
      <c r="O1800" s="13">
        <f t="shared" si="416"/>
        <v>1.3199602275000001E-5</v>
      </c>
      <c r="P1800" s="6">
        <f t="shared" si="425"/>
        <v>36.690613731361907</v>
      </c>
      <c r="Q1800" s="7">
        <f t="shared" si="426"/>
        <v>36.389825686264672</v>
      </c>
      <c r="R1800" s="7">
        <f t="shared" si="427"/>
        <v>-0.810174313735331</v>
      </c>
    </row>
    <row r="1801" spans="1:18" x14ac:dyDescent="0.2">
      <c r="A1801" s="7">
        <v>-18.726749999999999</v>
      </c>
      <c r="B1801" s="6">
        <v>29.5625</v>
      </c>
      <c r="C1801" s="1">
        <v>37.200000000000003</v>
      </c>
      <c r="D1801" s="1">
        <f t="shared" si="417"/>
        <v>-1.8726749999999998E-5</v>
      </c>
      <c r="E1801" s="6">
        <f t="shared" ref="E1801:E1864" si="428">$B$3*(1+$C$3*($B1801-25)+$D$3*(($B1801-25)^2))</f>
        <v>1.6111135859909373E-14</v>
      </c>
      <c r="F1801" s="6">
        <f t="shared" si="418"/>
        <v>-3.1317352275000002E-5</v>
      </c>
      <c r="G1801" s="13">
        <f t="shared" ref="G1801:G1864" si="429">($D1801-$F1801)+$H$3*($D1801-$F1801)^2</f>
        <v>1.2590602275000003E-5</v>
      </c>
      <c r="H1801" s="6">
        <f t="shared" si="415"/>
        <v>36.372424732528373</v>
      </c>
      <c r="I1801" s="6">
        <f t="shared" si="419"/>
        <v>-0.82757526747163013</v>
      </c>
      <c r="J1801" s="6">
        <f t="shared" si="420"/>
        <v>29.56231857075862</v>
      </c>
      <c r="K1801" s="6">
        <f t="shared" si="421"/>
        <v>9.0714620689880121E-5</v>
      </c>
      <c r="L1801" s="6">
        <f t="shared" si="422"/>
        <v>-1.8305378920579038E-5</v>
      </c>
      <c r="M1801" s="14">
        <f t="shared" si="423"/>
        <v>-2.1068553971047991E-7</v>
      </c>
      <c r="N1801" s="6">
        <f t="shared" si="424"/>
        <v>-1.8726749999999998E-5</v>
      </c>
      <c r="O1801" s="13">
        <f t="shared" si="416"/>
        <v>1.2590602275000003E-5</v>
      </c>
      <c r="P1801" s="6">
        <f t="shared" si="425"/>
        <v>36.372424732528373</v>
      </c>
      <c r="Q1801" s="7">
        <f t="shared" si="426"/>
        <v>36.386345495517411</v>
      </c>
      <c r="R1801" s="7">
        <f t="shared" si="427"/>
        <v>-0.81365450448259224</v>
      </c>
    </row>
    <row r="1802" spans="1:18" x14ac:dyDescent="0.2">
      <c r="A1802" s="7">
        <v>-19.640250000000002</v>
      </c>
      <c r="B1802" s="6">
        <v>29.5625</v>
      </c>
      <c r="C1802" s="1">
        <v>37.200000000000003</v>
      </c>
      <c r="D1802" s="1">
        <f t="shared" si="417"/>
        <v>-1.9640250000000002E-5</v>
      </c>
      <c r="E1802" s="6">
        <f t="shared" si="428"/>
        <v>1.6111135859909373E-14</v>
      </c>
      <c r="F1802" s="6">
        <f t="shared" si="418"/>
        <v>-3.1317352275000002E-5</v>
      </c>
      <c r="G1802" s="13">
        <f t="shared" si="429"/>
        <v>1.1677102274999999E-5</v>
      </c>
      <c r="H1802" s="6">
        <f t="shared" ref="H1802:H1865" si="430">(((($B1802+273.15)^(4))+($G1802/$E1802))^(0.25))-273.15</f>
        <v>35.89329338514699</v>
      </c>
      <c r="I1802" s="6">
        <f t="shared" si="419"/>
        <v>-1.3067066148530131</v>
      </c>
      <c r="J1802" s="6">
        <f t="shared" si="420"/>
        <v>29.562391142455169</v>
      </c>
      <c r="K1802" s="6">
        <f t="shared" si="421"/>
        <v>5.4428772415349158E-5</v>
      </c>
      <c r="L1802" s="6">
        <f t="shared" si="422"/>
        <v>-1.8656627352347424E-5</v>
      </c>
      <c r="M1802" s="14">
        <f t="shared" si="423"/>
        <v>-4.9181132382628889E-7</v>
      </c>
      <c r="N1802" s="6">
        <f t="shared" si="424"/>
        <v>-1.9640250000000002E-5</v>
      </c>
      <c r="O1802" s="13">
        <f t="shared" ref="O1802:O1865" si="431">($N1802-$F1802)+$H$3*($N1802-$F1802)^2</f>
        <v>1.1677102274999999E-5</v>
      </c>
      <c r="P1802" s="6">
        <f t="shared" si="425"/>
        <v>35.89329338514699</v>
      </c>
      <c r="Q1802" s="7">
        <f t="shared" si="426"/>
        <v>36.287735073443329</v>
      </c>
      <c r="R1802" s="7">
        <f t="shared" si="427"/>
        <v>-0.91226492655667357</v>
      </c>
    </row>
    <row r="1803" spans="1:18" x14ac:dyDescent="0.2">
      <c r="A1803" s="7">
        <v>-19.944749999999999</v>
      </c>
      <c r="B1803" s="6">
        <v>29.5625</v>
      </c>
      <c r="C1803" s="1">
        <v>37.200000000000003</v>
      </c>
      <c r="D1803" s="1">
        <f t="shared" ref="D1803:D1866" si="432">A1803*0.000001</f>
        <v>-1.9944749999999999E-5</v>
      </c>
      <c r="E1803" s="6">
        <f t="shared" si="428"/>
        <v>1.6111135859909373E-14</v>
      </c>
      <c r="F1803" s="6">
        <f t="shared" ref="F1803:F1866" si="433">($E$3+$F$3*(B1803-25)+$G$3*((B1803-25)^2))</f>
        <v>-3.1317352275000002E-5</v>
      </c>
      <c r="G1803" s="13">
        <f t="shared" si="429"/>
        <v>1.1372602275000003E-5</v>
      </c>
      <c r="H1803" s="6">
        <f t="shared" si="430"/>
        <v>35.733086603866241</v>
      </c>
      <c r="I1803" s="6">
        <f t="shared" ref="I1803:I1866" si="434">H1803-C1803</f>
        <v>-1.4669133961337621</v>
      </c>
      <c r="J1803" s="6">
        <f t="shared" ref="J1803:J1866" si="435">0.2*(B1803+B1802)+0.6*J1802</f>
        <v>29.5624346854731</v>
      </c>
      <c r="K1803" s="6">
        <f t="shared" ref="K1803:K1866" si="436">(B1803-J1803)/2</f>
        <v>3.2657263449920038E-5</v>
      </c>
      <c r="L1803" s="6">
        <f t="shared" ref="L1803:L1866" si="437">0.2*($D1803+$D1802)+0.6*L1802</f>
        <v>-1.9110976411408454E-5</v>
      </c>
      <c r="M1803" s="14">
        <f t="shared" ref="M1803:M1866" si="438">($D1803-L1803)/2</f>
        <v>-4.168867942957724E-7</v>
      </c>
      <c r="N1803" s="6">
        <f t="shared" ref="N1803:N1866" si="439">$D1803+$I$3*$K1803+$J$3*M1803</f>
        <v>-1.9944749999999999E-5</v>
      </c>
      <c r="O1803" s="13">
        <f t="shared" si="431"/>
        <v>1.1372602275000003E-5</v>
      </c>
      <c r="P1803" s="6">
        <f t="shared" ref="P1803:P1866" si="440">(((($B1803+273.15)^(4))+(O1803/$E1803))^(0.25))-273.15</f>
        <v>35.733086603866241</v>
      </c>
      <c r="Q1803" s="7">
        <f t="shared" ref="Q1803:Q1866" si="441">0.2*P1803+0.8*Q1802</f>
        <v>36.176805379527913</v>
      </c>
      <c r="R1803" s="7">
        <f t="shared" ref="R1803:R1866" si="442">Q1803-C1803</f>
        <v>-1.0231946204720899</v>
      </c>
    </row>
    <row r="1804" spans="1:18" x14ac:dyDescent="0.2">
      <c r="A1804" s="7">
        <v>-20.24925</v>
      </c>
      <c r="B1804" s="6">
        <v>29.5625</v>
      </c>
      <c r="C1804" s="1">
        <v>37.200000000000003</v>
      </c>
      <c r="D1804" s="1">
        <f t="shared" si="432"/>
        <v>-2.0249249999999999E-5</v>
      </c>
      <c r="E1804" s="6">
        <f t="shared" si="428"/>
        <v>1.6111135859909373E-14</v>
      </c>
      <c r="F1804" s="6">
        <f t="shared" si="433"/>
        <v>-3.1317352275000002E-5</v>
      </c>
      <c r="G1804" s="13">
        <f t="shared" si="429"/>
        <v>1.1068102275000002E-5</v>
      </c>
      <c r="H1804" s="6">
        <f t="shared" si="430"/>
        <v>35.572630153139016</v>
      </c>
      <c r="I1804" s="6">
        <f t="shared" si="434"/>
        <v>-1.6273698468609865</v>
      </c>
      <c r="J1804" s="6">
        <f t="shared" si="435"/>
        <v>29.562460811283863</v>
      </c>
      <c r="K1804" s="6">
        <f t="shared" si="436"/>
        <v>1.9594358068530937E-5</v>
      </c>
      <c r="L1804" s="6">
        <f t="shared" si="437"/>
        <v>-1.9505385846845072E-5</v>
      </c>
      <c r="M1804" s="14">
        <f t="shared" si="438"/>
        <v>-3.7193207657746353E-7</v>
      </c>
      <c r="N1804" s="6">
        <f t="shared" si="439"/>
        <v>-2.0249249999999999E-5</v>
      </c>
      <c r="O1804" s="13">
        <f t="shared" si="431"/>
        <v>1.1068102275000002E-5</v>
      </c>
      <c r="P1804" s="6">
        <f t="shared" si="440"/>
        <v>35.572630153139016</v>
      </c>
      <c r="Q1804" s="7">
        <f t="shared" si="441"/>
        <v>36.055970334250134</v>
      </c>
      <c r="R1804" s="7">
        <f t="shared" si="442"/>
        <v>-1.1440296657498692</v>
      </c>
    </row>
    <row r="1805" spans="1:18" x14ac:dyDescent="0.2">
      <c r="A1805" s="7">
        <v>-19.488</v>
      </c>
      <c r="B1805" s="6">
        <v>29.5625</v>
      </c>
      <c r="C1805" s="1">
        <v>37.200000000000003</v>
      </c>
      <c r="D1805" s="1">
        <f t="shared" si="432"/>
        <v>-1.9487999999999997E-5</v>
      </c>
      <c r="E1805" s="6">
        <f t="shared" si="428"/>
        <v>1.6111135859909373E-14</v>
      </c>
      <c r="F1805" s="6">
        <f t="shared" si="433"/>
        <v>-3.1317352275000002E-5</v>
      </c>
      <c r="G1805" s="13">
        <f t="shared" si="429"/>
        <v>1.1829352275000005E-5</v>
      </c>
      <c r="H1805" s="6">
        <f t="shared" si="430"/>
        <v>35.973303432630189</v>
      </c>
      <c r="I1805" s="6">
        <f t="shared" si="434"/>
        <v>-1.2266965673698138</v>
      </c>
      <c r="J1805" s="6">
        <f t="shared" si="435"/>
        <v>29.562476486770315</v>
      </c>
      <c r="K1805" s="6">
        <f t="shared" si="436"/>
        <v>1.1756614842539648E-5</v>
      </c>
      <c r="L1805" s="6">
        <f t="shared" si="437"/>
        <v>-1.9650681508107045E-5</v>
      </c>
      <c r="M1805" s="14">
        <f t="shared" si="438"/>
        <v>8.1340754053523795E-8</v>
      </c>
      <c r="N1805" s="6">
        <f t="shared" si="439"/>
        <v>-1.9487999999999997E-5</v>
      </c>
      <c r="O1805" s="13">
        <f t="shared" si="431"/>
        <v>1.1829352275000005E-5</v>
      </c>
      <c r="P1805" s="6">
        <f t="shared" si="440"/>
        <v>35.973303432630189</v>
      </c>
      <c r="Q1805" s="7">
        <f t="shared" si="441"/>
        <v>36.039436953926142</v>
      </c>
      <c r="R1805" s="7">
        <f t="shared" si="442"/>
        <v>-1.160563046073861</v>
      </c>
    </row>
    <row r="1806" spans="1:18" x14ac:dyDescent="0.2">
      <c r="A1806" s="7">
        <v>-18.422249999999998</v>
      </c>
      <c r="B1806" s="6">
        <v>29.5625</v>
      </c>
      <c r="C1806" s="1">
        <v>37.200000000000003</v>
      </c>
      <c r="D1806" s="1">
        <f t="shared" si="432"/>
        <v>-1.8422249999999998E-5</v>
      </c>
      <c r="E1806" s="6">
        <f t="shared" si="428"/>
        <v>1.6111135859909373E-14</v>
      </c>
      <c r="F1806" s="6">
        <f t="shared" si="433"/>
        <v>-3.1317352275000002E-5</v>
      </c>
      <c r="G1806" s="13">
        <f t="shared" si="429"/>
        <v>1.2895102275000004E-5</v>
      </c>
      <c r="H1806" s="6">
        <f t="shared" si="430"/>
        <v>36.53164183070038</v>
      </c>
      <c r="I1806" s="6">
        <f t="shared" si="434"/>
        <v>-0.66835816929962277</v>
      </c>
      <c r="J1806" s="6">
        <f t="shared" si="435"/>
        <v>29.562485892062192</v>
      </c>
      <c r="K1806" s="6">
        <f t="shared" si="436"/>
        <v>7.0539689041027032E-6</v>
      </c>
      <c r="L1806" s="6">
        <f t="shared" si="437"/>
        <v>-1.9372458904864226E-5</v>
      </c>
      <c r="M1806" s="14">
        <f t="shared" si="438"/>
        <v>4.7510445243211424E-7</v>
      </c>
      <c r="N1806" s="6">
        <f t="shared" si="439"/>
        <v>-1.8422249999999998E-5</v>
      </c>
      <c r="O1806" s="13">
        <f t="shared" si="431"/>
        <v>1.2895102275000004E-5</v>
      </c>
      <c r="P1806" s="6">
        <f t="shared" si="440"/>
        <v>36.53164183070038</v>
      </c>
      <c r="Q1806" s="7">
        <f t="shared" si="441"/>
        <v>36.13787792928099</v>
      </c>
      <c r="R1806" s="7">
        <f t="shared" si="442"/>
        <v>-1.0621220707190133</v>
      </c>
    </row>
    <row r="1807" spans="1:18" x14ac:dyDescent="0.2">
      <c r="A1807" s="7">
        <v>-20.553750000000001</v>
      </c>
      <c r="B1807" s="6">
        <v>29.5625</v>
      </c>
      <c r="C1807" s="1">
        <v>37.200000000000003</v>
      </c>
      <c r="D1807" s="1">
        <f t="shared" si="432"/>
        <v>-2.055375E-5</v>
      </c>
      <c r="E1807" s="6">
        <f t="shared" si="428"/>
        <v>1.6111135859909373E-14</v>
      </c>
      <c r="F1807" s="6">
        <f t="shared" si="433"/>
        <v>-3.1317352275000002E-5</v>
      </c>
      <c r="G1807" s="13">
        <f t="shared" si="429"/>
        <v>1.0763602275000002E-5</v>
      </c>
      <c r="H1807" s="6">
        <f t="shared" si="430"/>
        <v>35.411923123198733</v>
      </c>
      <c r="I1807" s="6">
        <f t="shared" si="434"/>
        <v>-1.78807687680127</v>
      </c>
      <c r="J1807" s="6">
        <f t="shared" si="435"/>
        <v>29.562491535237314</v>
      </c>
      <c r="K1807" s="6">
        <f t="shared" si="436"/>
        <v>4.2323813431721646E-6</v>
      </c>
      <c r="L1807" s="6">
        <f t="shared" si="437"/>
        <v>-1.9418675342918537E-5</v>
      </c>
      <c r="M1807" s="14">
        <f t="shared" si="438"/>
        <v>-5.6753732854073139E-7</v>
      </c>
      <c r="N1807" s="6">
        <f t="shared" si="439"/>
        <v>-2.055375E-5</v>
      </c>
      <c r="O1807" s="13">
        <f t="shared" si="431"/>
        <v>1.0763602275000002E-5</v>
      </c>
      <c r="P1807" s="6">
        <f t="shared" si="440"/>
        <v>35.411923123198733</v>
      </c>
      <c r="Q1807" s="7">
        <f t="shared" si="441"/>
        <v>35.99268696806454</v>
      </c>
      <c r="R1807" s="7">
        <f t="shared" si="442"/>
        <v>-1.2073130319354632</v>
      </c>
    </row>
    <row r="1808" spans="1:18" x14ac:dyDescent="0.2">
      <c r="A1808" s="7">
        <v>-20.24925</v>
      </c>
      <c r="B1808" s="6">
        <v>29.5625</v>
      </c>
      <c r="C1808" s="1">
        <v>37.200000000000003</v>
      </c>
      <c r="D1808" s="1">
        <f t="shared" si="432"/>
        <v>-2.0249249999999999E-5</v>
      </c>
      <c r="E1808" s="6">
        <f t="shared" si="428"/>
        <v>1.6111135859909373E-14</v>
      </c>
      <c r="F1808" s="6">
        <f t="shared" si="433"/>
        <v>-3.1317352275000002E-5</v>
      </c>
      <c r="G1808" s="13">
        <f t="shared" si="429"/>
        <v>1.1068102275000002E-5</v>
      </c>
      <c r="H1808" s="6">
        <f t="shared" si="430"/>
        <v>35.572630153139016</v>
      </c>
      <c r="I1808" s="6">
        <f t="shared" si="434"/>
        <v>-1.6273698468609865</v>
      </c>
      <c r="J1808" s="6">
        <f t="shared" si="435"/>
        <v>29.562494921142388</v>
      </c>
      <c r="K1808" s="6">
        <f t="shared" si="436"/>
        <v>2.5394288059032988E-6</v>
      </c>
      <c r="L1808" s="6">
        <f t="shared" si="437"/>
        <v>-1.9811805205751119E-5</v>
      </c>
      <c r="M1808" s="14">
        <f t="shared" si="438"/>
        <v>-2.187223971244401E-7</v>
      </c>
      <c r="N1808" s="6">
        <f t="shared" si="439"/>
        <v>-2.0249249999999999E-5</v>
      </c>
      <c r="O1808" s="13">
        <f t="shared" si="431"/>
        <v>1.1068102275000002E-5</v>
      </c>
      <c r="P1808" s="6">
        <f t="shared" si="440"/>
        <v>35.572630153139016</v>
      </c>
      <c r="Q1808" s="7">
        <f t="shared" si="441"/>
        <v>35.908675605079438</v>
      </c>
      <c r="R1808" s="7">
        <f t="shared" si="442"/>
        <v>-1.2913243949205651</v>
      </c>
    </row>
    <row r="1809" spans="1:18" x14ac:dyDescent="0.2">
      <c r="A1809" s="7">
        <v>-16.59525</v>
      </c>
      <c r="B1809" s="6">
        <v>29.625</v>
      </c>
      <c r="C1809" s="1">
        <v>37.200000000000003</v>
      </c>
      <c r="D1809" s="1">
        <f t="shared" si="432"/>
        <v>-1.659525E-5</v>
      </c>
      <c r="E1809" s="6">
        <f t="shared" si="428"/>
        <v>1.6112082411637498E-14</v>
      </c>
      <c r="F1809" s="6">
        <f t="shared" si="433"/>
        <v>-3.1286728862499996E-5</v>
      </c>
      <c r="G1809" s="13">
        <f t="shared" si="429"/>
        <v>1.4691478862499996E-5</v>
      </c>
      <c r="H1809" s="6">
        <f t="shared" si="430"/>
        <v>37.523375628989072</v>
      </c>
      <c r="I1809" s="6">
        <f t="shared" si="434"/>
        <v>0.32337562898906924</v>
      </c>
      <c r="J1809" s="6">
        <f t="shared" si="435"/>
        <v>29.574996952685431</v>
      </c>
      <c r="K1809" s="6">
        <f t="shared" si="436"/>
        <v>2.5001523657284253E-2</v>
      </c>
      <c r="L1809" s="6">
        <f t="shared" si="437"/>
        <v>-1.9255983123450671E-5</v>
      </c>
      <c r="M1809" s="14">
        <f t="shared" si="438"/>
        <v>1.3303665617253356E-6</v>
      </c>
      <c r="N1809" s="6">
        <f t="shared" si="439"/>
        <v>-1.659525E-5</v>
      </c>
      <c r="O1809" s="13">
        <f t="shared" si="431"/>
        <v>1.4691478862499996E-5</v>
      </c>
      <c r="P1809" s="6">
        <f t="shared" si="440"/>
        <v>37.523375628989072</v>
      </c>
      <c r="Q1809" s="7">
        <f t="shared" si="441"/>
        <v>36.231615609861365</v>
      </c>
      <c r="R1809" s="7">
        <f t="shared" si="442"/>
        <v>-0.9683843901386382</v>
      </c>
    </row>
    <row r="1810" spans="1:18" x14ac:dyDescent="0.2">
      <c r="A1810" s="7">
        <v>-18.726749999999999</v>
      </c>
      <c r="B1810" s="6">
        <v>29.625</v>
      </c>
      <c r="C1810" s="1">
        <v>37.200000000000003</v>
      </c>
      <c r="D1810" s="1">
        <f t="shared" si="432"/>
        <v>-1.8726749999999998E-5</v>
      </c>
      <c r="E1810" s="6">
        <f t="shared" si="428"/>
        <v>1.6112082411637498E-14</v>
      </c>
      <c r="F1810" s="6">
        <f t="shared" si="433"/>
        <v>-3.1286728862499996E-5</v>
      </c>
      <c r="G1810" s="13">
        <f t="shared" si="429"/>
        <v>1.2559978862499997E-5</v>
      </c>
      <c r="H1810" s="6">
        <f t="shared" si="430"/>
        <v>36.414488240555499</v>
      </c>
      <c r="I1810" s="6">
        <f t="shared" si="434"/>
        <v>-0.78551175944450335</v>
      </c>
      <c r="J1810" s="6">
        <f t="shared" si="435"/>
        <v>29.594998171611259</v>
      </c>
      <c r="K1810" s="6">
        <f t="shared" si="436"/>
        <v>1.5000914194370552E-2</v>
      </c>
      <c r="L1810" s="6">
        <f t="shared" si="437"/>
        <v>-1.8617989874070402E-5</v>
      </c>
      <c r="M1810" s="14">
        <f t="shared" si="438"/>
        <v>-5.4380062964798215E-8</v>
      </c>
      <c r="N1810" s="6">
        <f t="shared" si="439"/>
        <v>-1.8726749999999998E-5</v>
      </c>
      <c r="O1810" s="13">
        <f t="shared" si="431"/>
        <v>1.2559978862499997E-5</v>
      </c>
      <c r="P1810" s="6">
        <f t="shared" si="440"/>
        <v>36.414488240555499</v>
      </c>
      <c r="Q1810" s="7">
        <f t="shared" si="441"/>
        <v>36.268190136000193</v>
      </c>
      <c r="R1810" s="7">
        <f t="shared" si="442"/>
        <v>-0.93180986399980981</v>
      </c>
    </row>
    <row r="1811" spans="1:18" x14ac:dyDescent="0.2">
      <c r="A1811" s="7">
        <v>-19.640250000000002</v>
      </c>
      <c r="B1811" s="6">
        <v>29.625</v>
      </c>
      <c r="C1811" s="1">
        <v>37.200000000000003</v>
      </c>
      <c r="D1811" s="1">
        <f t="shared" si="432"/>
        <v>-1.9640250000000002E-5</v>
      </c>
      <c r="E1811" s="6">
        <f t="shared" si="428"/>
        <v>1.6112082411637498E-14</v>
      </c>
      <c r="F1811" s="6">
        <f t="shared" si="433"/>
        <v>-3.1286728862499996E-5</v>
      </c>
      <c r="G1811" s="13">
        <f t="shared" si="429"/>
        <v>1.1646478862499993E-5</v>
      </c>
      <c r="H1811" s="6">
        <f t="shared" si="430"/>
        <v>35.935580987009018</v>
      </c>
      <c r="I1811" s="6">
        <f t="shared" si="434"/>
        <v>-1.2644190129909845</v>
      </c>
      <c r="J1811" s="6">
        <f t="shared" si="435"/>
        <v>29.606998902966755</v>
      </c>
      <c r="K1811" s="6">
        <f t="shared" si="436"/>
        <v>9.0005485166226862E-3</v>
      </c>
      <c r="L1811" s="6">
        <f t="shared" si="437"/>
        <v>-1.884419392444224E-5</v>
      </c>
      <c r="M1811" s="14">
        <f t="shared" si="438"/>
        <v>-3.9802803777888089E-7</v>
      </c>
      <c r="N1811" s="6">
        <f t="shared" si="439"/>
        <v>-1.9640250000000002E-5</v>
      </c>
      <c r="O1811" s="13">
        <f t="shared" si="431"/>
        <v>1.1646478862499993E-5</v>
      </c>
      <c r="P1811" s="6">
        <f t="shared" si="440"/>
        <v>35.935580987009018</v>
      </c>
      <c r="Q1811" s="7">
        <f t="shared" si="441"/>
        <v>36.20166830620196</v>
      </c>
      <c r="R1811" s="7">
        <f t="shared" si="442"/>
        <v>-0.99833169379804332</v>
      </c>
    </row>
    <row r="1812" spans="1:18" x14ac:dyDescent="0.2">
      <c r="A1812" s="7">
        <v>-20.401499999999999</v>
      </c>
      <c r="B1812" s="6">
        <v>29.625</v>
      </c>
      <c r="C1812" s="1">
        <v>37.200000000000003</v>
      </c>
      <c r="D1812" s="1">
        <f t="shared" si="432"/>
        <v>-2.0401499999999998E-5</v>
      </c>
      <c r="E1812" s="6">
        <f t="shared" si="428"/>
        <v>1.6112082411637498E-14</v>
      </c>
      <c r="F1812" s="6">
        <f t="shared" si="433"/>
        <v>-3.1286728862499996E-5</v>
      </c>
      <c r="G1812" s="13">
        <f t="shared" si="429"/>
        <v>1.0885228862499998E-5</v>
      </c>
      <c r="H1812" s="6">
        <f t="shared" si="430"/>
        <v>35.534784200674494</v>
      </c>
      <c r="I1812" s="6">
        <f t="shared" si="434"/>
        <v>-1.6652157993255088</v>
      </c>
      <c r="J1812" s="6">
        <f t="shared" si="435"/>
        <v>29.614199341780054</v>
      </c>
      <c r="K1812" s="6">
        <f t="shared" si="436"/>
        <v>5.4003291099729012E-3</v>
      </c>
      <c r="L1812" s="6">
        <f t="shared" si="437"/>
        <v>-1.9314866354665347E-5</v>
      </c>
      <c r="M1812" s="14">
        <f t="shared" si="438"/>
        <v>-5.4331682266732536E-7</v>
      </c>
      <c r="N1812" s="6">
        <f t="shared" si="439"/>
        <v>-2.0401499999999998E-5</v>
      </c>
      <c r="O1812" s="13">
        <f t="shared" si="431"/>
        <v>1.0885228862499998E-5</v>
      </c>
      <c r="P1812" s="6">
        <f t="shared" si="440"/>
        <v>35.534784200674494</v>
      </c>
      <c r="Q1812" s="7">
        <f t="shared" si="441"/>
        <v>36.068291485096466</v>
      </c>
      <c r="R1812" s="7">
        <f t="shared" si="442"/>
        <v>-1.1317085149035364</v>
      </c>
    </row>
    <row r="1813" spans="1:18" x14ac:dyDescent="0.2">
      <c r="A1813" s="7">
        <v>-20.401499999999999</v>
      </c>
      <c r="B1813" s="6">
        <v>29.625</v>
      </c>
      <c r="C1813" s="1">
        <v>37.200000000000003</v>
      </c>
      <c r="D1813" s="1">
        <f t="shared" si="432"/>
        <v>-2.0401499999999998E-5</v>
      </c>
      <c r="E1813" s="6">
        <f t="shared" si="428"/>
        <v>1.6112082411637498E-14</v>
      </c>
      <c r="F1813" s="6">
        <f t="shared" si="433"/>
        <v>-3.1286728862499996E-5</v>
      </c>
      <c r="G1813" s="13">
        <f t="shared" si="429"/>
        <v>1.0885228862499998E-5</v>
      </c>
      <c r="H1813" s="6">
        <f t="shared" si="430"/>
        <v>35.534784200674494</v>
      </c>
      <c r="I1813" s="6">
        <f t="shared" si="434"/>
        <v>-1.6652157993255088</v>
      </c>
      <c r="J1813" s="6">
        <f t="shared" si="435"/>
        <v>29.618519605068034</v>
      </c>
      <c r="K1813" s="6">
        <f t="shared" si="436"/>
        <v>3.2401974659830302E-3</v>
      </c>
      <c r="L1813" s="6">
        <f t="shared" si="437"/>
        <v>-1.9749519812799206E-5</v>
      </c>
      <c r="M1813" s="14">
        <f t="shared" si="438"/>
        <v>-3.2599009360039589E-7</v>
      </c>
      <c r="N1813" s="6">
        <f t="shared" si="439"/>
        <v>-2.0401499999999998E-5</v>
      </c>
      <c r="O1813" s="13">
        <f t="shared" si="431"/>
        <v>1.0885228862499998E-5</v>
      </c>
      <c r="P1813" s="6">
        <f t="shared" si="440"/>
        <v>35.534784200674494</v>
      </c>
      <c r="Q1813" s="7">
        <f t="shared" si="441"/>
        <v>35.961590028212072</v>
      </c>
      <c r="R1813" s="7">
        <f t="shared" si="442"/>
        <v>-1.2384099717879309</v>
      </c>
    </row>
    <row r="1814" spans="1:18" x14ac:dyDescent="0.2">
      <c r="A1814" s="7">
        <v>-20.097000000000001</v>
      </c>
      <c r="B1814" s="6">
        <v>29.625</v>
      </c>
      <c r="C1814" s="1">
        <v>37.200000000000003</v>
      </c>
      <c r="D1814" s="1">
        <f t="shared" si="432"/>
        <v>-2.0097000000000001E-5</v>
      </c>
      <c r="E1814" s="6">
        <f t="shared" si="428"/>
        <v>1.6112082411637498E-14</v>
      </c>
      <c r="F1814" s="6">
        <f t="shared" si="433"/>
        <v>-3.1286728862499996E-5</v>
      </c>
      <c r="G1814" s="13">
        <f t="shared" si="429"/>
        <v>1.1189728862499995E-5</v>
      </c>
      <c r="H1814" s="6">
        <f t="shared" si="430"/>
        <v>35.695290192457435</v>
      </c>
      <c r="I1814" s="6">
        <f t="shared" si="434"/>
        <v>-1.504709807542568</v>
      </c>
      <c r="J1814" s="6">
        <f t="shared" si="435"/>
        <v>29.621111763040822</v>
      </c>
      <c r="K1814" s="6">
        <f t="shared" si="436"/>
        <v>1.9441184795887523E-3</v>
      </c>
      <c r="L1814" s="6">
        <f t="shared" si="437"/>
        <v>-1.9949411887679523E-5</v>
      </c>
      <c r="M1814" s="14">
        <f t="shared" si="438"/>
        <v>-7.3794056160238805E-8</v>
      </c>
      <c r="N1814" s="6">
        <f t="shared" si="439"/>
        <v>-2.0097000000000001E-5</v>
      </c>
      <c r="O1814" s="13">
        <f t="shared" si="431"/>
        <v>1.1189728862499995E-5</v>
      </c>
      <c r="P1814" s="6">
        <f t="shared" si="440"/>
        <v>35.695290192457435</v>
      </c>
      <c r="Q1814" s="7">
        <f t="shared" si="441"/>
        <v>35.90833006106115</v>
      </c>
      <c r="R1814" s="7">
        <f t="shared" si="442"/>
        <v>-1.2916699389388526</v>
      </c>
    </row>
    <row r="1815" spans="1:18" x14ac:dyDescent="0.2">
      <c r="A1815" s="7">
        <v>-19.640250000000002</v>
      </c>
      <c r="B1815" s="6">
        <v>29.625</v>
      </c>
      <c r="C1815" s="1">
        <v>37.200000000000003</v>
      </c>
      <c r="D1815" s="1">
        <f t="shared" si="432"/>
        <v>-1.9640250000000002E-5</v>
      </c>
      <c r="E1815" s="6">
        <f t="shared" si="428"/>
        <v>1.6112082411637498E-14</v>
      </c>
      <c r="F1815" s="6">
        <f t="shared" si="433"/>
        <v>-3.1286728862499996E-5</v>
      </c>
      <c r="G1815" s="13">
        <f t="shared" si="429"/>
        <v>1.1646478862499993E-5</v>
      </c>
      <c r="H1815" s="6">
        <f t="shared" si="430"/>
        <v>35.935580987009018</v>
      </c>
      <c r="I1815" s="6">
        <f t="shared" si="434"/>
        <v>-1.2644190129909845</v>
      </c>
      <c r="J1815" s="6">
        <f t="shared" si="435"/>
        <v>29.622667057824493</v>
      </c>
      <c r="K1815" s="6">
        <f t="shared" si="436"/>
        <v>1.1664710877532514E-3</v>
      </c>
      <c r="L1815" s="6">
        <f t="shared" si="437"/>
        <v>-1.9917097132607715E-5</v>
      </c>
      <c r="M1815" s="14">
        <f t="shared" si="438"/>
        <v>1.3842356630385651E-7</v>
      </c>
      <c r="N1815" s="6">
        <f t="shared" si="439"/>
        <v>-1.9640250000000002E-5</v>
      </c>
      <c r="O1815" s="13">
        <f t="shared" si="431"/>
        <v>1.1646478862499993E-5</v>
      </c>
      <c r="P1815" s="6">
        <f t="shared" si="440"/>
        <v>35.935580987009018</v>
      </c>
      <c r="Q1815" s="7">
        <f t="shared" si="441"/>
        <v>35.913780246250724</v>
      </c>
      <c r="R1815" s="7">
        <f t="shared" si="442"/>
        <v>-1.286219753749279</v>
      </c>
    </row>
    <row r="1816" spans="1:18" x14ac:dyDescent="0.2">
      <c r="A1816" s="7">
        <v>-19.7925</v>
      </c>
      <c r="B1816" s="6">
        <v>29.625</v>
      </c>
      <c r="C1816" s="1">
        <v>37.200000000000003</v>
      </c>
      <c r="D1816" s="1">
        <f t="shared" si="432"/>
        <v>-1.9792500000000001E-5</v>
      </c>
      <c r="E1816" s="6">
        <f t="shared" si="428"/>
        <v>1.6112082411637498E-14</v>
      </c>
      <c r="F1816" s="6">
        <f t="shared" si="433"/>
        <v>-3.1286728862499996E-5</v>
      </c>
      <c r="G1816" s="13">
        <f t="shared" si="429"/>
        <v>1.1494228862499995E-5</v>
      </c>
      <c r="H1816" s="6">
        <f t="shared" si="430"/>
        <v>35.855546330193135</v>
      </c>
      <c r="I1816" s="6">
        <f t="shared" si="434"/>
        <v>-1.3444536698068674</v>
      </c>
      <c r="J1816" s="6">
        <f t="shared" si="435"/>
        <v>29.623600234694695</v>
      </c>
      <c r="K1816" s="6">
        <f t="shared" si="436"/>
        <v>6.9988265265230609E-4</v>
      </c>
      <c r="L1816" s="6">
        <f t="shared" si="437"/>
        <v>-1.9836808279564628E-5</v>
      </c>
      <c r="M1816" s="14">
        <f t="shared" si="438"/>
        <v>2.2154139782313862E-8</v>
      </c>
      <c r="N1816" s="6">
        <f t="shared" si="439"/>
        <v>-1.9792500000000001E-5</v>
      </c>
      <c r="O1816" s="13">
        <f t="shared" si="431"/>
        <v>1.1494228862499995E-5</v>
      </c>
      <c r="P1816" s="6">
        <f t="shared" si="440"/>
        <v>35.855546330193135</v>
      </c>
      <c r="Q1816" s="7">
        <f t="shared" si="441"/>
        <v>35.902133463039206</v>
      </c>
      <c r="R1816" s="7">
        <f t="shared" si="442"/>
        <v>-1.2978665369607967</v>
      </c>
    </row>
    <row r="1817" spans="1:18" x14ac:dyDescent="0.2">
      <c r="A1817" s="7">
        <v>-20.097000000000001</v>
      </c>
      <c r="B1817" s="6">
        <v>29.625</v>
      </c>
      <c r="C1817" s="1">
        <v>37.200000000000003</v>
      </c>
      <c r="D1817" s="1">
        <f t="shared" si="432"/>
        <v>-2.0097000000000001E-5</v>
      </c>
      <c r="E1817" s="6">
        <f t="shared" si="428"/>
        <v>1.6112082411637498E-14</v>
      </c>
      <c r="F1817" s="6">
        <f t="shared" si="433"/>
        <v>-3.1286728862499996E-5</v>
      </c>
      <c r="G1817" s="13">
        <f t="shared" si="429"/>
        <v>1.1189728862499995E-5</v>
      </c>
      <c r="H1817" s="6">
        <f t="shared" si="430"/>
        <v>35.695290192457435</v>
      </c>
      <c r="I1817" s="6">
        <f t="shared" si="434"/>
        <v>-1.504709807542568</v>
      </c>
      <c r="J1817" s="6">
        <f t="shared" si="435"/>
        <v>29.624160140816819</v>
      </c>
      <c r="K1817" s="6">
        <f t="shared" si="436"/>
        <v>4.1992959159031784E-4</v>
      </c>
      <c r="L1817" s="6">
        <f t="shared" si="437"/>
        <v>-1.9879984967738777E-5</v>
      </c>
      <c r="M1817" s="14">
        <f t="shared" si="438"/>
        <v>-1.0850751613061211E-7</v>
      </c>
      <c r="N1817" s="6">
        <f t="shared" si="439"/>
        <v>-2.0097000000000001E-5</v>
      </c>
      <c r="O1817" s="13">
        <f t="shared" si="431"/>
        <v>1.1189728862499995E-5</v>
      </c>
      <c r="P1817" s="6">
        <f t="shared" si="440"/>
        <v>35.695290192457435</v>
      </c>
      <c r="Q1817" s="7">
        <f t="shared" si="441"/>
        <v>35.860764808922852</v>
      </c>
      <c r="R1817" s="7">
        <f t="shared" si="442"/>
        <v>-1.3392351910771509</v>
      </c>
    </row>
    <row r="1818" spans="1:18" x14ac:dyDescent="0.2">
      <c r="A1818" s="7">
        <v>-16.747499999999999</v>
      </c>
      <c r="B1818" s="6">
        <v>29.625</v>
      </c>
      <c r="C1818" s="1">
        <v>37.200000000000003</v>
      </c>
      <c r="D1818" s="1">
        <f t="shared" si="432"/>
        <v>-1.6747499999999998E-5</v>
      </c>
      <c r="E1818" s="6">
        <f t="shared" si="428"/>
        <v>1.6112082411637498E-14</v>
      </c>
      <c r="F1818" s="6">
        <f t="shared" si="433"/>
        <v>-3.1286728862499996E-5</v>
      </c>
      <c r="G1818" s="13">
        <f t="shared" si="429"/>
        <v>1.4539228862499997E-5</v>
      </c>
      <c r="H1818" s="6">
        <f t="shared" si="430"/>
        <v>37.44456245988016</v>
      </c>
      <c r="I1818" s="6">
        <f t="shared" si="434"/>
        <v>0.24456245988015723</v>
      </c>
      <c r="J1818" s="6">
        <f t="shared" si="435"/>
        <v>29.624496084490094</v>
      </c>
      <c r="K1818" s="6">
        <f t="shared" si="436"/>
        <v>2.5195775495312489E-4</v>
      </c>
      <c r="L1818" s="6">
        <f t="shared" si="437"/>
        <v>-1.9296890980643268E-5</v>
      </c>
      <c r="M1818" s="14">
        <f t="shared" si="438"/>
        <v>1.2746954903216347E-6</v>
      </c>
      <c r="N1818" s="6">
        <f t="shared" si="439"/>
        <v>-1.6747499999999998E-5</v>
      </c>
      <c r="O1818" s="13">
        <f t="shared" si="431"/>
        <v>1.4539228862499997E-5</v>
      </c>
      <c r="P1818" s="6">
        <f t="shared" si="440"/>
        <v>37.44456245988016</v>
      </c>
      <c r="Q1818" s="7">
        <f t="shared" si="441"/>
        <v>36.177524339114314</v>
      </c>
      <c r="R1818" s="7">
        <f t="shared" si="442"/>
        <v>-1.0224756608856893</v>
      </c>
    </row>
    <row r="1819" spans="1:18" x14ac:dyDescent="0.2">
      <c r="A1819" s="7">
        <v>-18.879000000000001</v>
      </c>
      <c r="B1819" s="6">
        <v>29.625</v>
      </c>
      <c r="C1819" s="1">
        <v>37.200000000000003</v>
      </c>
      <c r="D1819" s="1">
        <f t="shared" si="432"/>
        <v>-1.8879E-5</v>
      </c>
      <c r="E1819" s="6">
        <f t="shared" si="428"/>
        <v>1.6112082411637498E-14</v>
      </c>
      <c r="F1819" s="6">
        <f t="shared" si="433"/>
        <v>-3.1286728862499996E-5</v>
      </c>
      <c r="G1819" s="13">
        <f t="shared" si="429"/>
        <v>1.2407728862499996E-5</v>
      </c>
      <c r="H1819" s="6">
        <f t="shared" si="430"/>
        <v>36.334824649869859</v>
      </c>
      <c r="I1819" s="6">
        <f t="shared" si="434"/>
        <v>-0.86517535013014424</v>
      </c>
      <c r="J1819" s="6">
        <f t="shared" si="435"/>
        <v>29.624697650694056</v>
      </c>
      <c r="K1819" s="6">
        <f t="shared" si="436"/>
        <v>1.5117465297187493E-4</v>
      </c>
      <c r="L1819" s="6">
        <f t="shared" si="437"/>
        <v>-1.8703434588385959E-5</v>
      </c>
      <c r="M1819" s="14">
        <f t="shared" si="438"/>
        <v>-8.7782705807020462E-8</v>
      </c>
      <c r="N1819" s="6">
        <f t="shared" si="439"/>
        <v>-1.8879E-5</v>
      </c>
      <c r="O1819" s="13">
        <f t="shared" si="431"/>
        <v>1.2407728862499996E-5</v>
      </c>
      <c r="P1819" s="6">
        <f t="shared" si="440"/>
        <v>36.334824649869859</v>
      </c>
      <c r="Q1819" s="7">
        <f t="shared" si="441"/>
        <v>36.208984401265425</v>
      </c>
      <c r="R1819" s="7">
        <f t="shared" si="442"/>
        <v>-0.99101559873457745</v>
      </c>
    </row>
    <row r="1820" spans="1:18" x14ac:dyDescent="0.2">
      <c r="A1820" s="7">
        <v>-19.488</v>
      </c>
      <c r="B1820" s="6">
        <v>29.625</v>
      </c>
      <c r="C1820" s="1">
        <v>37.200000000000003</v>
      </c>
      <c r="D1820" s="1">
        <f t="shared" si="432"/>
        <v>-1.9487999999999997E-5</v>
      </c>
      <c r="E1820" s="6">
        <f t="shared" si="428"/>
        <v>1.6112082411637498E-14</v>
      </c>
      <c r="F1820" s="6">
        <f t="shared" si="433"/>
        <v>-3.1286728862499996E-5</v>
      </c>
      <c r="G1820" s="13">
        <f t="shared" si="429"/>
        <v>1.1798728862499999E-5</v>
      </c>
      <c r="H1820" s="6">
        <f t="shared" si="430"/>
        <v>36.015553519527032</v>
      </c>
      <c r="I1820" s="6">
        <f t="shared" si="434"/>
        <v>-1.1844464804729711</v>
      </c>
      <c r="J1820" s="6">
        <f t="shared" si="435"/>
        <v>29.624818590416435</v>
      </c>
      <c r="K1820" s="6">
        <f t="shared" si="436"/>
        <v>9.0704791782414418E-5</v>
      </c>
      <c r="L1820" s="6">
        <f t="shared" si="437"/>
        <v>-1.8895460753031575E-5</v>
      </c>
      <c r="M1820" s="14">
        <f t="shared" si="438"/>
        <v>-2.962696234842111E-7</v>
      </c>
      <c r="N1820" s="6">
        <f t="shared" si="439"/>
        <v>-1.9487999999999997E-5</v>
      </c>
      <c r="O1820" s="13">
        <f t="shared" si="431"/>
        <v>1.1798728862499999E-5</v>
      </c>
      <c r="P1820" s="6">
        <f t="shared" si="440"/>
        <v>36.015553519527032</v>
      </c>
      <c r="Q1820" s="7">
        <f t="shared" si="441"/>
        <v>36.170298224917751</v>
      </c>
      <c r="R1820" s="7">
        <f t="shared" si="442"/>
        <v>-1.0297017750822519</v>
      </c>
    </row>
    <row r="1821" spans="1:18" x14ac:dyDescent="0.2">
      <c r="A1821" s="7">
        <v>-21.0105</v>
      </c>
      <c r="B1821" s="6">
        <v>29.625</v>
      </c>
      <c r="C1821" s="1">
        <v>37.200000000000003</v>
      </c>
      <c r="D1821" s="1">
        <f t="shared" si="432"/>
        <v>-2.1010499999999998E-5</v>
      </c>
      <c r="E1821" s="6">
        <f t="shared" si="428"/>
        <v>1.6112082411637498E-14</v>
      </c>
      <c r="F1821" s="6">
        <f t="shared" si="433"/>
        <v>-3.1286728862499996E-5</v>
      </c>
      <c r="G1821" s="13">
        <f t="shared" si="429"/>
        <v>1.0276228862499997E-5</v>
      </c>
      <c r="H1821" s="6">
        <f t="shared" si="430"/>
        <v>35.213019006406512</v>
      </c>
      <c r="I1821" s="6">
        <f t="shared" si="434"/>
        <v>-1.986980993593491</v>
      </c>
      <c r="J1821" s="6">
        <f t="shared" si="435"/>
        <v>29.624891154249863</v>
      </c>
      <c r="K1821" s="6">
        <f t="shared" si="436"/>
        <v>5.4422875068738108E-5</v>
      </c>
      <c r="L1821" s="6">
        <f t="shared" si="437"/>
        <v>-1.9436976451818946E-5</v>
      </c>
      <c r="M1821" s="14">
        <f t="shared" si="438"/>
        <v>-7.8676177409052608E-7</v>
      </c>
      <c r="N1821" s="6">
        <f t="shared" si="439"/>
        <v>-2.1010499999999998E-5</v>
      </c>
      <c r="O1821" s="13">
        <f t="shared" si="431"/>
        <v>1.0276228862499997E-5</v>
      </c>
      <c r="P1821" s="6">
        <f t="shared" si="440"/>
        <v>35.213019006406512</v>
      </c>
      <c r="Q1821" s="7">
        <f t="shared" si="441"/>
        <v>35.9788423812155</v>
      </c>
      <c r="R1821" s="7">
        <f t="shared" si="442"/>
        <v>-1.2211576187845026</v>
      </c>
    </row>
    <row r="1822" spans="1:18" x14ac:dyDescent="0.2">
      <c r="A1822" s="7">
        <v>-20.401499999999999</v>
      </c>
      <c r="B1822" s="6">
        <v>29.625</v>
      </c>
      <c r="C1822" s="1">
        <v>37.200000000000003</v>
      </c>
      <c r="D1822" s="1">
        <f t="shared" si="432"/>
        <v>-2.0401499999999998E-5</v>
      </c>
      <c r="E1822" s="6">
        <f t="shared" si="428"/>
        <v>1.6112082411637498E-14</v>
      </c>
      <c r="F1822" s="6">
        <f t="shared" si="433"/>
        <v>-3.1286728862499996E-5</v>
      </c>
      <c r="G1822" s="13">
        <f t="shared" si="429"/>
        <v>1.0885228862499998E-5</v>
      </c>
      <c r="H1822" s="6">
        <f t="shared" si="430"/>
        <v>35.534784200674494</v>
      </c>
      <c r="I1822" s="6">
        <f t="shared" si="434"/>
        <v>-1.6652157993255088</v>
      </c>
      <c r="J1822" s="6">
        <f t="shared" si="435"/>
        <v>29.624934692549918</v>
      </c>
      <c r="K1822" s="6">
        <f t="shared" si="436"/>
        <v>3.2653725041242865E-5</v>
      </c>
      <c r="L1822" s="6">
        <f t="shared" si="437"/>
        <v>-1.9944585871091364E-5</v>
      </c>
      <c r="M1822" s="14">
        <f t="shared" si="438"/>
        <v>-2.2845706445431683E-7</v>
      </c>
      <c r="N1822" s="6">
        <f t="shared" si="439"/>
        <v>-2.0401499999999998E-5</v>
      </c>
      <c r="O1822" s="13">
        <f t="shared" si="431"/>
        <v>1.0885228862499998E-5</v>
      </c>
      <c r="P1822" s="6">
        <f t="shared" si="440"/>
        <v>35.534784200674494</v>
      </c>
      <c r="Q1822" s="7">
        <f t="shared" si="441"/>
        <v>35.890030745107296</v>
      </c>
      <c r="R1822" s="7">
        <f t="shared" si="442"/>
        <v>-1.3099692548927067</v>
      </c>
    </row>
    <row r="1823" spans="1:18" x14ac:dyDescent="0.2">
      <c r="A1823" s="7">
        <v>-20.097000000000001</v>
      </c>
      <c r="B1823" s="6">
        <v>29.625</v>
      </c>
      <c r="C1823" s="1">
        <v>37.200000000000003</v>
      </c>
      <c r="D1823" s="1">
        <f t="shared" si="432"/>
        <v>-2.0097000000000001E-5</v>
      </c>
      <c r="E1823" s="6">
        <f t="shared" si="428"/>
        <v>1.6112082411637498E-14</v>
      </c>
      <c r="F1823" s="6">
        <f t="shared" si="433"/>
        <v>-3.1286728862499996E-5</v>
      </c>
      <c r="G1823" s="13">
        <f t="shared" si="429"/>
        <v>1.1189728862499995E-5</v>
      </c>
      <c r="H1823" s="6">
        <f t="shared" si="430"/>
        <v>35.695290192457435</v>
      </c>
      <c r="I1823" s="6">
        <f t="shared" si="434"/>
        <v>-1.504709807542568</v>
      </c>
      <c r="J1823" s="6">
        <f t="shared" si="435"/>
        <v>29.624960815529953</v>
      </c>
      <c r="K1823" s="6">
        <f t="shared" si="436"/>
        <v>1.9592235023679905E-5</v>
      </c>
      <c r="L1823" s="6">
        <f t="shared" si="437"/>
        <v>-2.0066451522654817E-5</v>
      </c>
      <c r="M1823" s="14">
        <f t="shared" si="438"/>
        <v>-1.5274238672592042E-8</v>
      </c>
      <c r="N1823" s="6">
        <f t="shared" si="439"/>
        <v>-2.0097000000000001E-5</v>
      </c>
      <c r="O1823" s="13">
        <f t="shared" si="431"/>
        <v>1.1189728862499995E-5</v>
      </c>
      <c r="P1823" s="6">
        <f t="shared" si="440"/>
        <v>35.695290192457435</v>
      </c>
      <c r="Q1823" s="7">
        <f t="shared" si="441"/>
        <v>35.851082634577324</v>
      </c>
      <c r="R1823" s="7">
        <f t="shared" si="442"/>
        <v>-1.3489173654226789</v>
      </c>
    </row>
    <row r="1824" spans="1:18" x14ac:dyDescent="0.2">
      <c r="A1824" s="7">
        <v>-20.553750000000001</v>
      </c>
      <c r="B1824" s="6">
        <v>29.625</v>
      </c>
      <c r="C1824" s="1">
        <v>37.200000000000003</v>
      </c>
      <c r="D1824" s="1">
        <f t="shared" si="432"/>
        <v>-2.055375E-5</v>
      </c>
      <c r="E1824" s="6">
        <f t="shared" si="428"/>
        <v>1.6112082411637498E-14</v>
      </c>
      <c r="F1824" s="6">
        <f t="shared" si="433"/>
        <v>-3.1286728862499996E-5</v>
      </c>
      <c r="G1824" s="13">
        <f t="shared" si="429"/>
        <v>1.0732978862499996E-5</v>
      </c>
      <c r="H1824" s="6">
        <f t="shared" si="430"/>
        <v>35.45443722508378</v>
      </c>
      <c r="I1824" s="6">
        <f t="shared" si="434"/>
        <v>-1.7455627749162232</v>
      </c>
      <c r="J1824" s="6">
        <f t="shared" si="435"/>
        <v>29.624976489317973</v>
      </c>
      <c r="K1824" s="6">
        <f t="shared" si="436"/>
        <v>1.17553410134974E-5</v>
      </c>
      <c r="L1824" s="6">
        <f t="shared" si="437"/>
        <v>-2.0170020913592891E-5</v>
      </c>
      <c r="M1824" s="14">
        <f t="shared" si="438"/>
        <v>-1.9186454320355434E-7</v>
      </c>
      <c r="N1824" s="6">
        <f t="shared" si="439"/>
        <v>-2.055375E-5</v>
      </c>
      <c r="O1824" s="13">
        <f t="shared" si="431"/>
        <v>1.0732978862499996E-5</v>
      </c>
      <c r="P1824" s="6">
        <f t="shared" si="440"/>
        <v>35.45443722508378</v>
      </c>
      <c r="Q1824" s="7">
        <f t="shared" si="441"/>
        <v>35.771753552678618</v>
      </c>
      <c r="R1824" s="7">
        <f t="shared" si="442"/>
        <v>-1.4282464473213849</v>
      </c>
    </row>
    <row r="1825" spans="1:18" x14ac:dyDescent="0.2">
      <c r="A1825" s="7">
        <v>-19.7925</v>
      </c>
      <c r="B1825" s="6">
        <v>29.625</v>
      </c>
      <c r="C1825" s="1">
        <v>37.200000000000003</v>
      </c>
      <c r="D1825" s="1">
        <f t="shared" si="432"/>
        <v>-1.9792500000000001E-5</v>
      </c>
      <c r="E1825" s="6">
        <f t="shared" si="428"/>
        <v>1.6112082411637498E-14</v>
      </c>
      <c r="F1825" s="6">
        <f t="shared" si="433"/>
        <v>-3.1286728862499996E-5</v>
      </c>
      <c r="G1825" s="13">
        <f t="shared" si="429"/>
        <v>1.1494228862499995E-5</v>
      </c>
      <c r="H1825" s="6">
        <f t="shared" si="430"/>
        <v>35.855546330193135</v>
      </c>
      <c r="I1825" s="6">
        <f t="shared" si="434"/>
        <v>-1.3444536698068674</v>
      </c>
      <c r="J1825" s="6">
        <f t="shared" si="435"/>
        <v>29.624985893590786</v>
      </c>
      <c r="K1825" s="6">
        <f t="shared" si="436"/>
        <v>7.053204607032626E-6</v>
      </c>
      <c r="L1825" s="6">
        <f t="shared" si="437"/>
        <v>-2.0171262548155736E-5</v>
      </c>
      <c r="M1825" s="14">
        <f t="shared" si="438"/>
        <v>1.8938127407786761E-7</v>
      </c>
      <c r="N1825" s="6">
        <f t="shared" si="439"/>
        <v>-1.9792500000000001E-5</v>
      </c>
      <c r="O1825" s="13">
        <f t="shared" si="431"/>
        <v>1.1494228862499995E-5</v>
      </c>
      <c r="P1825" s="6">
        <f t="shared" si="440"/>
        <v>35.855546330193135</v>
      </c>
      <c r="Q1825" s="7">
        <f t="shared" si="441"/>
        <v>35.788512108181521</v>
      </c>
      <c r="R1825" s="7">
        <f t="shared" si="442"/>
        <v>-1.4114878918184814</v>
      </c>
    </row>
    <row r="1826" spans="1:18" x14ac:dyDescent="0.2">
      <c r="A1826" s="7">
        <v>-16.747499999999999</v>
      </c>
      <c r="B1826" s="6">
        <v>29.6875</v>
      </c>
      <c r="C1826" s="1">
        <v>37.200000000000003</v>
      </c>
      <c r="D1826" s="1">
        <f t="shared" si="432"/>
        <v>-1.6747499999999998E-5</v>
      </c>
      <c r="E1826" s="6">
        <f t="shared" si="428"/>
        <v>1.6113028208984376E-14</v>
      </c>
      <c r="F1826" s="6">
        <f t="shared" si="433"/>
        <v>-3.1255615312499999E-5</v>
      </c>
      <c r="G1826" s="13">
        <f t="shared" si="429"/>
        <v>1.4508115312500001E-5</v>
      </c>
      <c r="H1826" s="6">
        <f t="shared" si="430"/>
        <v>37.485916200134682</v>
      </c>
      <c r="I1826" s="6">
        <f t="shared" si="434"/>
        <v>0.28591620013467889</v>
      </c>
      <c r="J1826" s="6">
        <f t="shared" si="435"/>
        <v>29.637491536154471</v>
      </c>
      <c r="K1826" s="6">
        <f t="shared" si="436"/>
        <v>2.5004231922764575E-2</v>
      </c>
      <c r="L1826" s="6">
        <f t="shared" si="437"/>
        <v>-1.941075752889344E-5</v>
      </c>
      <c r="M1826" s="14">
        <f t="shared" si="438"/>
        <v>1.3316287644467208E-6</v>
      </c>
      <c r="N1826" s="6">
        <f t="shared" si="439"/>
        <v>-1.6747499999999998E-5</v>
      </c>
      <c r="O1826" s="13">
        <f t="shared" si="431"/>
        <v>1.4508115312500001E-5</v>
      </c>
      <c r="P1826" s="6">
        <f t="shared" si="440"/>
        <v>37.485916200134682</v>
      </c>
      <c r="Q1826" s="7">
        <f t="shared" si="441"/>
        <v>36.127992926572155</v>
      </c>
      <c r="R1826" s="7">
        <f t="shared" si="442"/>
        <v>-1.072007073427848</v>
      </c>
    </row>
    <row r="1827" spans="1:18" x14ac:dyDescent="0.2">
      <c r="A1827" s="7">
        <v>-19.03125</v>
      </c>
      <c r="B1827" s="6">
        <v>29.6875</v>
      </c>
      <c r="C1827" s="1">
        <v>37.200000000000003</v>
      </c>
      <c r="D1827" s="1">
        <f t="shared" si="432"/>
        <v>-1.9031249999999998E-5</v>
      </c>
      <c r="E1827" s="6">
        <f t="shared" si="428"/>
        <v>1.6113028208984376E-14</v>
      </c>
      <c r="F1827" s="6">
        <f t="shared" si="433"/>
        <v>-3.1255615312499999E-5</v>
      </c>
      <c r="G1827" s="13">
        <f t="shared" si="429"/>
        <v>1.2224365312500001E-5</v>
      </c>
      <c r="H1827" s="6">
        <f t="shared" si="430"/>
        <v>36.297002069845746</v>
      </c>
      <c r="I1827" s="6">
        <f t="shared" si="434"/>
        <v>-0.90299793015425678</v>
      </c>
      <c r="J1827" s="6">
        <f t="shared" si="435"/>
        <v>29.657494921692681</v>
      </c>
      <c r="K1827" s="6">
        <f t="shared" si="436"/>
        <v>1.5002539153659455E-2</v>
      </c>
      <c r="L1827" s="6">
        <f t="shared" si="437"/>
        <v>-1.8802204517336064E-5</v>
      </c>
      <c r="M1827" s="14">
        <f t="shared" si="438"/>
        <v>-1.1452274133196718E-7</v>
      </c>
      <c r="N1827" s="6">
        <f t="shared" si="439"/>
        <v>-1.9031249999999998E-5</v>
      </c>
      <c r="O1827" s="13">
        <f t="shared" si="431"/>
        <v>1.2224365312500001E-5</v>
      </c>
      <c r="P1827" s="6">
        <f t="shared" si="440"/>
        <v>36.297002069845746</v>
      </c>
      <c r="Q1827" s="7">
        <f t="shared" si="441"/>
        <v>36.161794755226879</v>
      </c>
      <c r="R1827" s="7">
        <f t="shared" si="442"/>
        <v>-1.038205244773124</v>
      </c>
    </row>
    <row r="1828" spans="1:18" x14ac:dyDescent="0.2">
      <c r="A1828" s="7">
        <v>-20.24925</v>
      </c>
      <c r="B1828" s="6">
        <v>29.6875</v>
      </c>
      <c r="C1828" s="1">
        <v>37.200000000000003</v>
      </c>
      <c r="D1828" s="1">
        <f t="shared" si="432"/>
        <v>-2.0249249999999999E-5</v>
      </c>
      <c r="E1828" s="6">
        <f t="shared" si="428"/>
        <v>1.6113028208984376E-14</v>
      </c>
      <c r="F1828" s="6">
        <f t="shared" si="433"/>
        <v>-3.1255615312499999E-5</v>
      </c>
      <c r="G1828" s="13">
        <f t="shared" si="429"/>
        <v>1.10063653125E-5</v>
      </c>
      <c r="H1828" s="6">
        <f t="shared" si="430"/>
        <v>35.657269776667249</v>
      </c>
      <c r="I1828" s="6">
        <f t="shared" si="434"/>
        <v>-1.5427302233327538</v>
      </c>
      <c r="J1828" s="6">
        <f t="shared" si="435"/>
        <v>29.669496953015607</v>
      </c>
      <c r="K1828" s="6">
        <f t="shared" si="436"/>
        <v>9.0015234921967391E-3</v>
      </c>
      <c r="L1828" s="6">
        <f t="shared" si="437"/>
        <v>-1.9137422710401638E-5</v>
      </c>
      <c r="M1828" s="14">
        <f t="shared" si="438"/>
        <v>-5.5591364479918066E-7</v>
      </c>
      <c r="N1828" s="6">
        <f t="shared" si="439"/>
        <v>-2.0249249999999999E-5</v>
      </c>
      <c r="O1828" s="13">
        <f t="shared" si="431"/>
        <v>1.10063653125E-5</v>
      </c>
      <c r="P1828" s="6">
        <f t="shared" si="440"/>
        <v>35.657269776667249</v>
      </c>
      <c r="Q1828" s="7">
        <f t="shared" si="441"/>
        <v>36.060889759514957</v>
      </c>
      <c r="R1828" s="7">
        <f t="shared" si="442"/>
        <v>-1.1391102404850457</v>
      </c>
    </row>
    <row r="1829" spans="1:18" x14ac:dyDescent="0.2">
      <c r="A1829" s="7">
        <v>-20.706</v>
      </c>
      <c r="B1829" s="6">
        <v>29.6875</v>
      </c>
      <c r="C1829" s="1">
        <v>37.200000000000003</v>
      </c>
      <c r="D1829" s="1">
        <f t="shared" si="432"/>
        <v>-2.0705999999999998E-5</v>
      </c>
      <c r="E1829" s="6">
        <f t="shared" si="428"/>
        <v>1.6113028208984376E-14</v>
      </c>
      <c r="F1829" s="6">
        <f t="shared" si="433"/>
        <v>-3.1255615312499999E-5</v>
      </c>
      <c r="G1829" s="13">
        <f t="shared" si="429"/>
        <v>1.0549615312500001E-5</v>
      </c>
      <c r="H1829" s="6">
        <f t="shared" si="430"/>
        <v>35.416341857038958</v>
      </c>
      <c r="I1829" s="6">
        <f t="shared" si="434"/>
        <v>-1.7836581429610447</v>
      </c>
      <c r="J1829" s="6">
        <f t="shared" si="435"/>
        <v>29.676698171809363</v>
      </c>
      <c r="K1829" s="6">
        <f t="shared" si="436"/>
        <v>5.4009140953183987E-3</v>
      </c>
      <c r="L1829" s="6">
        <f t="shared" si="437"/>
        <v>-1.9673503626240981E-5</v>
      </c>
      <c r="M1829" s="14">
        <f t="shared" si="438"/>
        <v>-5.1624818687950853E-7</v>
      </c>
      <c r="N1829" s="6">
        <f t="shared" si="439"/>
        <v>-2.0705999999999998E-5</v>
      </c>
      <c r="O1829" s="13">
        <f t="shared" si="431"/>
        <v>1.0549615312500001E-5</v>
      </c>
      <c r="P1829" s="6">
        <f t="shared" si="440"/>
        <v>35.416341857038958</v>
      </c>
      <c r="Q1829" s="7">
        <f t="shared" si="441"/>
        <v>35.93198017901976</v>
      </c>
      <c r="R1829" s="7">
        <f t="shared" si="442"/>
        <v>-1.2680198209802427</v>
      </c>
    </row>
    <row r="1830" spans="1:18" x14ac:dyDescent="0.2">
      <c r="A1830" s="7">
        <v>-19.7925</v>
      </c>
      <c r="B1830" s="6">
        <v>29.6875</v>
      </c>
      <c r="C1830" s="1">
        <v>37.200000000000003</v>
      </c>
      <c r="D1830" s="1">
        <f t="shared" si="432"/>
        <v>-1.9792500000000001E-5</v>
      </c>
      <c r="E1830" s="6">
        <f t="shared" si="428"/>
        <v>1.6113028208984376E-14</v>
      </c>
      <c r="F1830" s="6">
        <f t="shared" si="433"/>
        <v>-3.1255615312499999E-5</v>
      </c>
      <c r="G1830" s="13">
        <f t="shared" si="429"/>
        <v>1.1463115312499999E-5</v>
      </c>
      <c r="H1830" s="6">
        <f t="shared" si="430"/>
        <v>35.897635104840333</v>
      </c>
      <c r="I1830" s="6">
        <f t="shared" si="434"/>
        <v>-1.3023648951596698</v>
      </c>
      <c r="J1830" s="6">
        <f t="shared" si="435"/>
        <v>29.681018903085619</v>
      </c>
      <c r="K1830" s="6">
        <f t="shared" si="436"/>
        <v>3.240548457190684E-3</v>
      </c>
      <c r="L1830" s="6">
        <f t="shared" si="437"/>
        <v>-1.9903802175744588E-5</v>
      </c>
      <c r="M1830" s="14">
        <f t="shared" si="438"/>
        <v>5.5651087872293453E-8</v>
      </c>
      <c r="N1830" s="6">
        <f t="shared" si="439"/>
        <v>-1.9792500000000001E-5</v>
      </c>
      <c r="O1830" s="13">
        <f t="shared" si="431"/>
        <v>1.1463115312499999E-5</v>
      </c>
      <c r="P1830" s="6">
        <f t="shared" si="440"/>
        <v>35.897635104840333</v>
      </c>
      <c r="Q1830" s="7">
        <f t="shared" si="441"/>
        <v>35.925111164183875</v>
      </c>
      <c r="R1830" s="7">
        <f t="shared" si="442"/>
        <v>-1.2748888358161281</v>
      </c>
    </row>
    <row r="1831" spans="1:18" x14ac:dyDescent="0.2">
      <c r="A1831" s="7">
        <v>-19.183499999999999</v>
      </c>
      <c r="B1831" s="6">
        <v>29.6875</v>
      </c>
      <c r="C1831" s="1">
        <v>37.200000000000003</v>
      </c>
      <c r="D1831" s="1">
        <f t="shared" si="432"/>
        <v>-1.9183499999999997E-5</v>
      </c>
      <c r="E1831" s="6">
        <f t="shared" si="428"/>
        <v>1.6113028208984376E-14</v>
      </c>
      <c r="F1831" s="6">
        <f t="shared" si="433"/>
        <v>-3.1255615312499999E-5</v>
      </c>
      <c r="G1831" s="13">
        <f t="shared" si="429"/>
        <v>1.2072115312500002E-5</v>
      </c>
      <c r="H1831" s="6">
        <f t="shared" si="430"/>
        <v>36.217252344703184</v>
      </c>
      <c r="I1831" s="6">
        <f t="shared" si="434"/>
        <v>-0.98274765529681929</v>
      </c>
      <c r="J1831" s="6">
        <f t="shared" si="435"/>
        <v>29.683611341851371</v>
      </c>
      <c r="K1831" s="6">
        <f t="shared" si="436"/>
        <v>1.9443290743144104E-3</v>
      </c>
      <c r="L1831" s="6">
        <f t="shared" si="437"/>
        <v>-1.9737481305446755E-5</v>
      </c>
      <c r="M1831" s="14">
        <f t="shared" si="438"/>
        <v>2.769906527233793E-7</v>
      </c>
      <c r="N1831" s="6">
        <f t="shared" si="439"/>
        <v>-1.9183499999999997E-5</v>
      </c>
      <c r="O1831" s="13">
        <f t="shared" si="431"/>
        <v>1.2072115312500002E-5</v>
      </c>
      <c r="P1831" s="6">
        <f t="shared" si="440"/>
        <v>36.217252344703184</v>
      </c>
      <c r="Q1831" s="7">
        <f t="shared" si="441"/>
        <v>35.983539400287739</v>
      </c>
      <c r="R1831" s="7">
        <f t="shared" si="442"/>
        <v>-1.2164605997122635</v>
      </c>
    </row>
    <row r="1832" spans="1:18" x14ac:dyDescent="0.2">
      <c r="A1832" s="7">
        <v>-20.553750000000001</v>
      </c>
      <c r="B1832" s="6">
        <v>29.6875</v>
      </c>
      <c r="C1832" s="1">
        <v>37.200000000000003</v>
      </c>
      <c r="D1832" s="1">
        <f t="shared" si="432"/>
        <v>-2.055375E-5</v>
      </c>
      <c r="E1832" s="6">
        <f t="shared" si="428"/>
        <v>1.6113028208984376E-14</v>
      </c>
      <c r="F1832" s="6">
        <f t="shared" si="433"/>
        <v>-3.1255615312499999E-5</v>
      </c>
      <c r="G1832" s="13">
        <f t="shared" si="429"/>
        <v>1.07018653125E-5</v>
      </c>
      <c r="H1832" s="6">
        <f t="shared" si="430"/>
        <v>35.496713863452612</v>
      </c>
      <c r="I1832" s="6">
        <f t="shared" si="434"/>
        <v>-1.7032861365473906</v>
      </c>
      <c r="J1832" s="6">
        <f t="shared" si="435"/>
        <v>29.685166805110821</v>
      </c>
      <c r="K1832" s="6">
        <f t="shared" si="436"/>
        <v>1.1665974445893568E-3</v>
      </c>
      <c r="L1832" s="6">
        <f t="shared" si="437"/>
        <v>-1.9789938783268052E-5</v>
      </c>
      <c r="M1832" s="14">
        <f t="shared" si="438"/>
        <v>-3.8190560836597383E-7</v>
      </c>
      <c r="N1832" s="6">
        <f t="shared" si="439"/>
        <v>-2.055375E-5</v>
      </c>
      <c r="O1832" s="13">
        <f t="shared" si="431"/>
        <v>1.07018653125E-5</v>
      </c>
      <c r="P1832" s="6">
        <f t="shared" si="440"/>
        <v>35.496713863452612</v>
      </c>
      <c r="Q1832" s="7">
        <f t="shared" si="441"/>
        <v>35.886174292920714</v>
      </c>
      <c r="R1832" s="7">
        <f t="shared" si="442"/>
        <v>-1.3138257070792889</v>
      </c>
    </row>
    <row r="1833" spans="1:18" x14ac:dyDescent="0.2">
      <c r="A1833" s="7">
        <v>-17.204249999999998</v>
      </c>
      <c r="B1833" s="6">
        <v>29.6875</v>
      </c>
      <c r="C1833" s="1">
        <v>37.200000000000003</v>
      </c>
      <c r="D1833" s="1">
        <f t="shared" si="432"/>
        <v>-1.7204249999999997E-5</v>
      </c>
      <c r="E1833" s="6">
        <f t="shared" si="428"/>
        <v>1.6113028208984376E-14</v>
      </c>
      <c r="F1833" s="6">
        <f t="shared" si="433"/>
        <v>-3.1255615312499999E-5</v>
      </c>
      <c r="G1833" s="13">
        <f t="shared" si="429"/>
        <v>1.4051365312500002E-5</v>
      </c>
      <c r="H1833" s="6">
        <f t="shared" si="430"/>
        <v>37.249224627154774</v>
      </c>
      <c r="I1833" s="6">
        <f t="shared" si="434"/>
        <v>4.9224627154771383E-2</v>
      </c>
      <c r="J1833" s="6">
        <f t="shared" si="435"/>
        <v>29.686100083066492</v>
      </c>
      <c r="K1833" s="6">
        <f t="shared" si="436"/>
        <v>6.9995846675396933E-4</v>
      </c>
      <c r="L1833" s="6">
        <f t="shared" si="437"/>
        <v>-1.942556326996083E-5</v>
      </c>
      <c r="M1833" s="14">
        <f t="shared" si="438"/>
        <v>1.1106566349804163E-6</v>
      </c>
      <c r="N1833" s="6">
        <f t="shared" si="439"/>
        <v>-1.7204249999999997E-5</v>
      </c>
      <c r="O1833" s="13">
        <f t="shared" si="431"/>
        <v>1.4051365312500002E-5</v>
      </c>
      <c r="P1833" s="6">
        <f t="shared" si="440"/>
        <v>37.249224627154774</v>
      </c>
      <c r="Q1833" s="7">
        <f t="shared" si="441"/>
        <v>36.158784359767523</v>
      </c>
      <c r="R1833" s="7">
        <f t="shared" si="442"/>
        <v>-1.0412156402324797</v>
      </c>
    </row>
    <row r="1834" spans="1:18" x14ac:dyDescent="0.2">
      <c r="A1834" s="7">
        <v>-18.117750000000001</v>
      </c>
      <c r="B1834" s="6">
        <v>29.6875</v>
      </c>
      <c r="C1834" s="1">
        <v>37.200000000000003</v>
      </c>
      <c r="D1834" s="1">
        <f t="shared" si="432"/>
        <v>-1.8117750000000001E-5</v>
      </c>
      <c r="E1834" s="6">
        <f t="shared" si="428"/>
        <v>1.6113028208984376E-14</v>
      </c>
      <c r="F1834" s="6">
        <f t="shared" si="433"/>
        <v>-3.1255615312499999E-5</v>
      </c>
      <c r="G1834" s="13">
        <f t="shared" si="429"/>
        <v>1.3137865312499998E-5</v>
      </c>
      <c r="H1834" s="6">
        <f t="shared" si="430"/>
        <v>36.774210463358884</v>
      </c>
      <c r="I1834" s="6">
        <f t="shared" si="434"/>
        <v>-0.42578953664111907</v>
      </c>
      <c r="J1834" s="6">
        <f t="shared" si="435"/>
        <v>29.686660049839894</v>
      </c>
      <c r="K1834" s="6">
        <f t="shared" si="436"/>
        <v>4.1997508005309214E-4</v>
      </c>
      <c r="L1834" s="6">
        <f t="shared" si="437"/>
        <v>-1.8719737961976495E-5</v>
      </c>
      <c r="M1834" s="14">
        <f t="shared" si="438"/>
        <v>3.0099398098824682E-7</v>
      </c>
      <c r="N1834" s="6">
        <f t="shared" si="439"/>
        <v>-1.8117750000000001E-5</v>
      </c>
      <c r="O1834" s="13">
        <f t="shared" si="431"/>
        <v>1.3137865312499998E-5</v>
      </c>
      <c r="P1834" s="6">
        <f t="shared" si="440"/>
        <v>36.774210463358884</v>
      </c>
      <c r="Q1834" s="7">
        <f t="shared" si="441"/>
        <v>36.281869580485797</v>
      </c>
      <c r="R1834" s="7">
        <f t="shared" si="442"/>
        <v>-0.91813041951420615</v>
      </c>
    </row>
    <row r="1835" spans="1:18" x14ac:dyDescent="0.2">
      <c r="A1835" s="7">
        <v>-17.661000000000001</v>
      </c>
      <c r="B1835" s="6">
        <v>29.6875</v>
      </c>
      <c r="C1835" s="1">
        <v>37.200000000000003</v>
      </c>
      <c r="D1835" s="1">
        <f t="shared" si="432"/>
        <v>-1.7660999999999999E-5</v>
      </c>
      <c r="E1835" s="6">
        <f t="shared" si="428"/>
        <v>1.6113028208984376E-14</v>
      </c>
      <c r="F1835" s="6">
        <f t="shared" si="433"/>
        <v>-3.1255615312499999E-5</v>
      </c>
      <c r="G1835" s="13">
        <f t="shared" si="429"/>
        <v>1.35946153125E-5</v>
      </c>
      <c r="H1835" s="6">
        <f t="shared" si="430"/>
        <v>37.01199035235328</v>
      </c>
      <c r="I1835" s="6">
        <f t="shared" si="434"/>
        <v>-0.18800964764672301</v>
      </c>
      <c r="J1835" s="6">
        <f t="shared" si="435"/>
        <v>29.686996029903934</v>
      </c>
      <c r="K1835" s="6">
        <f t="shared" si="436"/>
        <v>2.519850480329211E-4</v>
      </c>
      <c r="L1835" s="6">
        <f t="shared" si="437"/>
        <v>-1.8387592777185897E-5</v>
      </c>
      <c r="M1835" s="14">
        <f t="shared" si="438"/>
        <v>3.632963885929489E-7</v>
      </c>
      <c r="N1835" s="6">
        <f t="shared" si="439"/>
        <v>-1.7660999999999999E-5</v>
      </c>
      <c r="O1835" s="13">
        <f t="shared" si="431"/>
        <v>1.35946153125E-5</v>
      </c>
      <c r="P1835" s="6">
        <f t="shared" si="440"/>
        <v>37.01199035235328</v>
      </c>
      <c r="Q1835" s="7">
        <f t="shared" si="441"/>
        <v>36.427893734859296</v>
      </c>
      <c r="R1835" s="7">
        <f t="shared" si="442"/>
        <v>-0.77210626514070668</v>
      </c>
    </row>
    <row r="1836" spans="1:18" x14ac:dyDescent="0.2">
      <c r="A1836" s="7">
        <v>-18.879000000000001</v>
      </c>
      <c r="B1836" s="6">
        <v>29.6875</v>
      </c>
      <c r="C1836" s="1">
        <v>37.200000000000003</v>
      </c>
      <c r="D1836" s="1">
        <f t="shared" si="432"/>
        <v>-1.8879E-5</v>
      </c>
      <c r="E1836" s="6">
        <f t="shared" si="428"/>
        <v>1.6113028208984376E-14</v>
      </c>
      <c r="F1836" s="6">
        <f t="shared" si="433"/>
        <v>-3.1255615312499999E-5</v>
      </c>
      <c r="G1836" s="13">
        <f t="shared" si="429"/>
        <v>1.2376615312499999E-5</v>
      </c>
      <c r="H1836" s="6">
        <f t="shared" si="430"/>
        <v>36.376690184057736</v>
      </c>
      <c r="I1836" s="6">
        <f t="shared" si="434"/>
        <v>-0.82330981594226671</v>
      </c>
      <c r="J1836" s="6">
        <f t="shared" si="435"/>
        <v>29.68719761794236</v>
      </c>
      <c r="K1836" s="6">
        <f t="shared" si="436"/>
        <v>1.5119102882010793E-4</v>
      </c>
      <c r="L1836" s="6">
        <f t="shared" si="437"/>
        <v>-1.8340555666311538E-5</v>
      </c>
      <c r="M1836" s="14">
        <f t="shared" si="438"/>
        <v>-2.6922216684423101E-7</v>
      </c>
      <c r="N1836" s="6">
        <f t="shared" si="439"/>
        <v>-1.8879E-5</v>
      </c>
      <c r="O1836" s="13">
        <f t="shared" si="431"/>
        <v>1.2376615312499999E-5</v>
      </c>
      <c r="P1836" s="6">
        <f t="shared" si="440"/>
        <v>36.376690184057736</v>
      </c>
      <c r="Q1836" s="7">
        <f t="shared" si="441"/>
        <v>36.417653024698986</v>
      </c>
      <c r="R1836" s="7">
        <f t="shared" si="442"/>
        <v>-0.78234697530101727</v>
      </c>
    </row>
    <row r="1837" spans="1:18" x14ac:dyDescent="0.2">
      <c r="A1837" s="7">
        <v>-19.03125</v>
      </c>
      <c r="B1837" s="6">
        <v>29.6875</v>
      </c>
      <c r="C1837" s="1">
        <v>37.200000000000003</v>
      </c>
      <c r="D1837" s="1">
        <f t="shared" si="432"/>
        <v>-1.9031249999999998E-5</v>
      </c>
      <c r="E1837" s="6">
        <f t="shared" si="428"/>
        <v>1.6113028208984376E-14</v>
      </c>
      <c r="F1837" s="6">
        <f t="shared" si="433"/>
        <v>-3.1255615312499999E-5</v>
      </c>
      <c r="G1837" s="13">
        <f t="shared" si="429"/>
        <v>1.2224365312500001E-5</v>
      </c>
      <c r="H1837" s="6">
        <f t="shared" si="430"/>
        <v>36.297002069845746</v>
      </c>
      <c r="I1837" s="6">
        <f t="shared" si="434"/>
        <v>-0.90299793015425678</v>
      </c>
      <c r="J1837" s="6">
        <f t="shared" si="435"/>
        <v>29.687318570765417</v>
      </c>
      <c r="K1837" s="6">
        <f t="shared" si="436"/>
        <v>9.0714617291709487E-5</v>
      </c>
      <c r="L1837" s="6">
        <f t="shared" si="437"/>
        <v>-1.8586383399786922E-5</v>
      </c>
      <c r="M1837" s="14">
        <f t="shared" si="438"/>
        <v>-2.2243330010653797E-7</v>
      </c>
      <c r="N1837" s="6">
        <f t="shared" si="439"/>
        <v>-1.9031249999999998E-5</v>
      </c>
      <c r="O1837" s="13">
        <f t="shared" si="431"/>
        <v>1.2224365312500001E-5</v>
      </c>
      <c r="P1837" s="6">
        <f t="shared" si="440"/>
        <v>36.297002069845746</v>
      </c>
      <c r="Q1837" s="7">
        <f t="shared" si="441"/>
        <v>36.393522833728341</v>
      </c>
      <c r="R1837" s="7">
        <f t="shared" si="442"/>
        <v>-0.80647716627166233</v>
      </c>
    </row>
    <row r="1838" spans="1:18" x14ac:dyDescent="0.2">
      <c r="A1838" s="7">
        <v>-19.640250000000002</v>
      </c>
      <c r="B1838" s="6">
        <v>29.6875</v>
      </c>
      <c r="C1838" s="1">
        <v>37.200000000000003</v>
      </c>
      <c r="D1838" s="1">
        <f t="shared" si="432"/>
        <v>-1.9640250000000002E-5</v>
      </c>
      <c r="E1838" s="6">
        <f t="shared" si="428"/>
        <v>1.6113028208984376E-14</v>
      </c>
      <c r="F1838" s="6">
        <f t="shared" si="433"/>
        <v>-3.1255615312499999E-5</v>
      </c>
      <c r="G1838" s="13">
        <f t="shared" si="429"/>
        <v>1.1615365312499997E-5</v>
      </c>
      <c r="H1838" s="6">
        <f t="shared" si="430"/>
        <v>35.977632389491134</v>
      </c>
      <c r="I1838" s="6">
        <f t="shared" si="434"/>
        <v>-1.2223676105088686</v>
      </c>
      <c r="J1838" s="6">
        <f t="shared" si="435"/>
        <v>29.687391142459248</v>
      </c>
      <c r="K1838" s="6">
        <f t="shared" si="436"/>
        <v>5.4428770376091506E-5</v>
      </c>
      <c r="L1838" s="6">
        <f t="shared" si="437"/>
        <v>-1.8886130039872156E-5</v>
      </c>
      <c r="M1838" s="14">
        <f t="shared" si="438"/>
        <v>-3.770599800639233E-7</v>
      </c>
      <c r="N1838" s="6">
        <f t="shared" si="439"/>
        <v>-1.9640250000000002E-5</v>
      </c>
      <c r="O1838" s="13">
        <f t="shared" si="431"/>
        <v>1.1615365312499997E-5</v>
      </c>
      <c r="P1838" s="6">
        <f t="shared" si="440"/>
        <v>35.977632389491134</v>
      </c>
      <c r="Q1838" s="7">
        <f t="shared" si="441"/>
        <v>36.310344744880901</v>
      </c>
      <c r="R1838" s="7">
        <f t="shared" si="442"/>
        <v>-0.88965525511910215</v>
      </c>
    </row>
    <row r="1839" spans="1:18" x14ac:dyDescent="0.2">
      <c r="A1839" s="7">
        <v>-18.879000000000001</v>
      </c>
      <c r="B1839" s="6">
        <v>29.6875</v>
      </c>
      <c r="C1839" s="1">
        <v>37.200000000000003</v>
      </c>
      <c r="D1839" s="1">
        <f t="shared" si="432"/>
        <v>-1.8879E-5</v>
      </c>
      <c r="E1839" s="6">
        <f t="shared" si="428"/>
        <v>1.6113028208984376E-14</v>
      </c>
      <c r="F1839" s="6">
        <f t="shared" si="433"/>
        <v>-3.1255615312499999E-5</v>
      </c>
      <c r="G1839" s="13">
        <f t="shared" si="429"/>
        <v>1.2376615312499999E-5</v>
      </c>
      <c r="H1839" s="6">
        <f t="shared" si="430"/>
        <v>36.376690184057736</v>
      </c>
      <c r="I1839" s="6">
        <f t="shared" si="434"/>
        <v>-0.82330981594226671</v>
      </c>
      <c r="J1839" s="6">
        <f t="shared" si="435"/>
        <v>29.687434685475548</v>
      </c>
      <c r="K1839" s="6">
        <f t="shared" si="436"/>
        <v>3.2657262226010175E-5</v>
      </c>
      <c r="L1839" s="6">
        <f t="shared" si="437"/>
        <v>-1.9035528023923295E-5</v>
      </c>
      <c r="M1839" s="14">
        <f t="shared" si="438"/>
        <v>7.8264011961647257E-8</v>
      </c>
      <c r="N1839" s="6">
        <f t="shared" si="439"/>
        <v>-1.8879E-5</v>
      </c>
      <c r="O1839" s="13">
        <f t="shared" si="431"/>
        <v>1.2376615312499999E-5</v>
      </c>
      <c r="P1839" s="6">
        <f t="shared" si="440"/>
        <v>36.376690184057736</v>
      </c>
      <c r="Q1839" s="7">
        <f t="shared" si="441"/>
        <v>36.323613832716269</v>
      </c>
      <c r="R1839" s="7">
        <f t="shared" si="442"/>
        <v>-0.87638616728373364</v>
      </c>
    </row>
    <row r="1840" spans="1:18" x14ac:dyDescent="0.2">
      <c r="A1840" s="7">
        <v>-19.944749999999999</v>
      </c>
      <c r="B1840" s="6">
        <v>29.6875</v>
      </c>
      <c r="C1840" s="1">
        <v>37.200000000000003</v>
      </c>
      <c r="D1840" s="1">
        <f t="shared" si="432"/>
        <v>-1.9944749999999999E-5</v>
      </c>
      <c r="E1840" s="6">
        <f t="shared" si="428"/>
        <v>1.6113028208984376E-14</v>
      </c>
      <c r="F1840" s="6">
        <f t="shared" si="433"/>
        <v>-3.1255615312499999E-5</v>
      </c>
      <c r="G1840" s="13">
        <f t="shared" si="429"/>
        <v>1.13108653125E-5</v>
      </c>
      <c r="H1840" s="6">
        <f t="shared" si="430"/>
        <v>35.817575649776018</v>
      </c>
      <c r="I1840" s="6">
        <f t="shared" si="434"/>
        <v>-1.3824243502239852</v>
      </c>
      <c r="J1840" s="6">
        <f t="shared" si="435"/>
        <v>29.687460811285327</v>
      </c>
      <c r="K1840" s="6">
        <f t="shared" si="436"/>
        <v>1.9594357336671919E-5</v>
      </c>
      <c r="L1840" s="6">
        <f t="shared" si="437"/>
        <v>-1.9186066814353979E-5</v>
      </c>
      <c r="M1840" s="14">
        <f t="shared" si="438"/>
        <v>-3.7934159282301026E-7</v>
      </c>
      <c r="N1840" s="6">
        <f t="shared" si="439"/>
        <v>-1.9944749999999999E-5</v>
      </c>
      <c r="O1840" s="13">
        <f t="shared" si="431"/>
        <v>1.13108653125E-5</v>
      </c>
      <c r="P1840" s="6">
        <f t="shared" si="440"/>
        <v>35.817575649776018</v>
      </c>
      <c r="Q1840" s="7">
        <f t="shared" si="441"/>
        <v>36.222406196128219</v>
      </c>
      <c r="R1840" s="7">
        <f t="shared" si="442"/>
        <v>-0.97759380387178396</v>
      </c>
    </row>
    <row r="1841" spans="1:18" x14ac:dyDescent="0.2">
      <c r="A1841" s="7">
        <v>-20.097000000000001</v>
      </c>
      <c r="B1841" s="6">
        <v>29.6875</v>
      </c>
      <c r="C1841" s="1">
        <v>37.200000000000003</v>
      </c>
      <c r="D1841" s="1">
        <f t="shared" si="432"/>
        <v>-2.0097000000000001E-5</v>
      </c>
      <c r="E1841" s="6">
        <f t="shared" si="428"/>
        <v>1.6113028208984376E-14</v>
      </c>
      <c r="F1841" s="6">
        <f t="shared" si="433"/>
        <v>-3.1255615312499999E-5</v>
      </c>
      <c r="G1841" s="13">
        <f t="shared" si="429"/>
        <v>1.1158615312499998E-5</v>
      </c>
      <c r="H1841" s="6">
        <f t="shared" si="430"/>
        <v>35.737453911443936</v>
      </c>
      <c r="I1841" s="6">
        <f t="shared" si="434"/>
        <v>-1.462546088556067</v>
      </c>
      <c r="J1841" s="6">
        <f t="shared" si="435"/>
        <v>29.687476486771196</v>
      </c>
      <c r="K1841" s="6">
        <f t="shared" si="436"/>
        <v>1.1756614402003152E-5</v>
      </c>
      <c r="L1841" s="6">
        <f t="shared" si="437"/>
        <v>-1.9519990088612388E-5</v>
      </c>
      <c r="M1841" s="14">
        <f t="shared" si="438"/>
        <v>-2.8850495569380654E-7</v>
      </c>
      <c r="N1841" s="6">
        <f t="shared" si="439"/>
        <v>-2.0097000000000001E-5</v>
      </c>
      <c r="O1841" s="13">
        <f t="shared" si="431"/>
        <v>1.1158615312499998E-5</v>
      </c>
      <c r="P1841" s="6">
        <f t="shared" si="440"/>
        <v>35.737453911443936</v>
      </c>
      <c r="Q1841" s="7">
        <f t="shared" si="441"/>
        <v>36.125415739191368</v>
      </c>
      <c r="R1841" s="7">
        <f t="shared" si="442"/>
        <v>-1.0745842608086349</v>
      </c>
    </row>
    <row r="1842" spans="1:18" x14ac:dyDescent="0.2">
      <c r="A1842" s="7">
        <v>-19.488</v>
      </c>
      <c r="B1842" s="6">
        <v>29.6875</v>
      </c>
      <c r="C1842" s="1">
        <v>37.200000000000003</v>
      </c>
      <c r="D1842" s="1">
        <f t="shared" si="432"/>
        <v>-1.9487999999999997E-5</v>
      </c>
      <c r="E1842" s="6">
        <f t="shared" si="428"/>
        <v>1.6113028208984376E-14</v>
      </c>
      <c r="F1842" s="6">
        <f t="shared" si="433"/>
        <v>-3.1255615312499999E-5</v>
      </c>
      <c r="G1842" s="13">
        <f t="shared" si="429"/>
        <v>1.1767615312500002E-5</v>
      </c>
      <c r="H1842" s="6">
        <f t="shared" si="430"/>
        <v>36.057567616262418</v>
      </c>
      <c r="I1842" s="6">
        <f t="shared" si="434"/>
        <v>-1.1424323837375852</v>
      </c>
      <c r="J1842" s="6">
        <f t="shared" si="435"/>
        <v>29.687485892062718</v>
      </c>
      <c r="K1842" s="6">
        <f t="shared" si="436"/>
        <v>7.0539686412018909E-6</v>
      </c>
      <c r="L1842" s="6">
        <f t="shared" si="437"/>
        <v>-1.9628994053167433E-5</v>
      </c>
      <c r="M1842" s="14">
        <f t="shared" si="438"/>
        <v>7.0497026583717947E-8</v>
      </c>
      <c r="N1842" s="6">
        <f t="shared" si="439"/>
        <v>-1.9487999999999997E-5</v>
      </c>
      <c r="O1842" s="13">
        <f t="shared" si="431"/>
        <v>1.1767615312500002E-5</v>
      </c>
      <c r="P1842" s="6">
        <f t="shared" si="440"/>
        <v>36.057567616262418</v>
      </c>
      <c r="Q1842" s="7">
        <f t="shared" si="441"/>
        <v>36.111846114605576</v>
      </c>
      <c r="R1842" s="7">
        <f t="shared" si="442"/>
        <v>-1.0881538853944264</v>
      </c>
    </row>
    <row r="1843" spans="1:18" x14ac:dyDescent="0.2">
      <c r="A1843" s="7">
        <v>-19.640250000000002</v>
      </c>
      <c r="B1843" s="6">
        <v>29.6875</v>
      </c>
      <c r="C1843" s="1">
        <v>37.200000000000003</v>
      </c>
      <c r="D1843" s="1">
        <f t="shared" si="432"/>
        <v>-1.9640250000000002E-5</v>
      </c>
      <c r="E1843" s="6">
        <f t="shared" si="428"/>
        <v>1.6113028208984376E-14</v>
      </c>
      <c r="F1843" s="6">
        <f t="shared" si="433"/>
        <v>-3.1255615312499999E-5</v>
      </c>
      <c r="G1843" s="13">
        <f t="shared" si="429"/>
        <v>1.1615365312499997E-5</v>
      </c>
      <c r="H1843" s="6">
        <f t="shared" si="430"/>
        <v>35.977632389491134</v>
      </c>
      <c r="I1843" s="6">
        <f t="shared" si="434"/>
        <v>-1.2223676105088686</v>
      </c>
      <c r="J1843" s="6">
        <f t="shared" si="435"/>
        <v>29.68749153523763</v>
      </c>
      <c r="K1843" s="6">
        <f t="shared" si="436"/>
        <v>4.2323811850764059E-6</v>
      </c>
      <c r="L1843" s="6">
        <f t="shared" si="437"/>
        <v>-1.9603046431900461E-5</v>
      </c>
      <c r="M1843" s="14">
        <f t="shared" si="438"/>
        <v>-1.8601784049770631E-8</v>
      </c>
      <c r="N1843" s="6">
        <f t="shared" si="439"/>
        <v>-1.9640250000000002E-5</v>
      </c>
      <c r="O1843" s="13">
        <f t="shared" si="431"/>
        <v>1.1615365312499997E-5</v>
      </c>
      <c r="P1843" s="6">
        <f t="shared" si="440"/>
        <v>35.977632389491134</v>
      </c>
      <c r="Q1843" s="7">
        <f t="shared" si="441"/>
        <v>36.085003369582694</v>
      </c>
      <c r="R1843" s="7">
        <f t="shared" si="442"/>
        <v>-1.1149966304173091</v>
      </c>
    </row>
    <row r="1844" spans="1:18" x14ac:dyDescent="0.2">
      <c r="A1844" s="7">
        <v>-19.488</v>
      </c>
      <c r="B1844" s="6">
        <v>29.6875</v>
      </c>
      <c r="C1844" s="1">
        <v>37.200000000000003</v>
      </c>
      <c r="D1844" s="1">
        <f t="shared" si="432"/>
        <v>-1.9487999999999997E-5</v>
      </c>
      <c r="E1844" s="6">
        <f t="shared" si="428"/>
        <v>1.6113028208984376E-14</v>
      </c>
      <c r="F1844" s="6">
        <f t="shared" si="433"/>
        <v>-3.1255615312499999E-5</v>
      </c>
      <c r="G1844" s="13">
        <f t="shared" si="429"/>
        <v>1.1767615312500002E-5</v>
      </c>
      <c r="H1844" s="6">
        <f t="shared" si="430"/>
        <v>36.057567616262418</v>
      </c>
      <c r="I1844" s="6">
        <f t="shared" si="434"/>
        <v>-1.1424323837375852</v>
      </c>
      <c r="J1844" s="6">
        <f t="shared" si="435"/>
        <v>29.687494921142576</v>
      </c>
      <c r="K1844" s="6">
        <f t="shared" si="436"/>
        <v>2.5394287117563863E-6</v>
      </c>
      <c r="L1844" s="6">
        <f t="shared" si="437"/>
        <v>-1.9587477859140276E-5</v>
      </c>
      <c r="M1844" s="14">
        <f t="shared" si="438"/>
        <v>4.9738929570139359E-8</v>
      </c>
      <c r="N1844" s="6">
        <f t="shared" si="439"/>
        <v>-1.9487999999999997E-5</v>
      </c>
      <c r="O1844" s="13">
        <f t="shared" si="431"/>
        <v>1.1767615312500002E-5</v>
      </c>
      <c r="P1844" s="6">
        <f t="shared" si="440"/>
        <v>36.057567616262418</v>
      </c>
      <c r="Q1844" s="7">
        <f t="shared" si="441"/>
        <v>36.079516218918641</v>
      </c>
      <c r="R1844" s="7">
        <f t="shared" si="442"/>
        <v>-1.1204837810813615</v>
      </c>
    </row>
    <row r="1845" spans="1:18" x14ac:dyDescent="0.2">
      <c r="A1845" s="7">
        <v>-18.117750000000001</v>
      </c>
      <c r="B1845" s="6">
        <v>29.6875</v>
      </c>
      <c r="C1845" s="1">
        <v>37.200000000000003</v>
      </c>
      <c r="D1845" s="1">
        <f t="shared" si="432"/>
        <v>-1.8117750000000001E-5</v>
      </c>
      <c r="E1845" s="6">
        <f t="shared" si="428"/>
        <v>1.6113028208984376E-14</v>
      </c>
      <c r="F1845" s="6">
        <f t="shared" si="433"/>
        <v>-3.1255615312499999E-5</v>
      </c>
      <c r="G1845" s="13">
        <f t="shared" si="429"/>
        <v>1.3137865312499998E-5</v>
      </c>
      <c r="H1845" s="6">
        <f t="shared" si="430"/>
        <v>36.774210463358884</v>
      </c>
      <c r="I1845" s="6">
        <f t="shared" si="434"/>
        <v>-0.42578953664111907</v>
      </c>
      <c r="J1845" s="6">
        <f t="shared" si="435"/>
        <v>29.687496952685546</v>
      </c>
      <c r="K1845" s="6">
        <f t="shared" si="436"/>
        <v>1.5236572270538318E-6</v>
      </c>
      <c r="L1845" s="6">
        <f t="shared" si="437"/>
        <v>-1.9273636715484166E-5</v>
      </c>
      <c r="M1845" s="14">
        <f t="shared" si="438"/>
        <v>5.7794335774208265E-7</v>
      </c>
      <c r="N1845" s="6">
        <f t="shared" si="439"/>
        <v>-1.8117750000000001E-5</v>
      </c>
      <c r="O1845" s="13">
        <f t="shared" si="431"/>
        <v>1.3137865312499998E-5</v>
      </c>
      <c r="P1845" s="6">
        <f t="shared" si="440"/>
        <v>36.774210463358884</v>
      </c>
      <c r="Q1845" s="7">
        <f t="shared" si="441"/>
        <v>36.218455067806687</v>
      </c>
      <c r="R1845" s="7">
        <f t="shared" si="442"/>
        <v>-0.98154493219331584</v>
      </c>
    </row>
    <row r="1846" spans="1:18" x14ac:dyDescent="0.2">
      <c r="A1846" s="7">
        <v>-18.117750000000001</v>
      </c>
      <c r="B1846" s="6">
        <v>29.6875</v>
      </c>
      <c r="C1846" s="1">
        <v>37.200000000000003</v>
      </c>
      <c r="D1846" s="1">
        <f t="shared" si="432"/>
        <v>-1.8117750000000001E-5</v>
      </c>
      <c r="E1846" s="6">
        <f t="shared" si="428"/>
        <v>1.6113028208984376E-14</v>
      </c>
      <c r="F1846" s="6">
        <f t="shared" si="433"/>
        <v>-3.1255615312499999E-5</v>
      </c>
      <c r="G1846" s="13">
        <f t="shared" si="429"/>
        <v>1.3137865312499998E-5</v>
      </c>
      <c r="H1846" s="6">
        <f t="shared" si="430"/>
        <v>36.774210463358884</v>
      </c>
      <c r="I1846" s="6">
        <f t="shared" si="434"/>
        <v>-0.42578953664111907</v>
      </c>
      <c r="J1846" s="6">
        <f t="shared" si="435"/>
        <v>29.687498171611328</v>
      </c>
      <c r="K1846" s="6">
        <f t="shared" si="436"/>
        <v>9.1419433623229907E-7</v>
      </c>
      <c r="L1846" s="6">
        <f t="shared" si="437"/>
        <v>-1.8811282029290499E-5</v>
      </c>
      <c r="M1846" s="14">
        <f t="shared" si="438"/>
        <v>3.4676601464524891E-7</v>
      </c>
      <c r="N1846" s="6">
        <f t="shared" si="439"/>
        <v>-1.8117750000000001E-5</v>
      </c>
      <c r="O1846" s="13">
        <f t="shared" si="431"/>
        <v>1.3137865312499998E-5</v>
      </c>
      <c r="P1846" s="6">
        <f t="shared" si="440"/>
        <v>36.774210463358884</v>
      </c>
      <c r="Q1846" s="7">
        <f t="shared" si="441"/>
        <v>36.329606146917129</v>
      </c>
      <c r="R1846" s="7">
        <f t="shared" si="442"/>
        <v>-0.87039385308287365</v>
      </c>
    </row>
    <row r="1847" spans="1:18" x14ac:dyDescent="0.2">
      <c r="A1847" s="7">
        <v>-19.335750000000001</v>
      </c>
      <c r="B1847" s="6">
        <v>29.6875</v>
      </c>
      <c r="C1847" s="1">
        <v>37.200000000000003</v>
      </c>
      <c r="D1847" s="1">
        <f t="shared" si="432"/>
        <v>-1.9335749999999999E-5</v>
      </c>
      <c r="E1847" s="6">
        <f t="shared" si="428"/>
        <v>1.6113028208984376E-14</v>
      </c>
      <c r="F1847" s="6">
        <f t="shared" si="433"/>
        <v>-3.1255615312499999E-5</v>
      </c>
      <c r="G1847" s="13">
        <f t="shared" si="429"/>
        <v>1.1919865312500001E-5</v>
      </c>
      <c r="H1847" s="6">
        <f t="shared" si="430"/>
        <v>36.137440897367981</v>
      </c>
      <c r="I1847" s="6">
        <f t="shared" si="434"/>
        <v>-1.0625591026320222</v>
      </c>
      <c r="J1847" s="6">
        <f t="shared" si="435"/>
        <v>29.687498902966794</v>
      </c>
      <c r="K1847" s="6">
        <f t="shared" si="436"/>
        <v>5.4851660280519354E-7</v>
      </c>
      <c r="L1847" s="6">
        <f t="shared" si="437"/>
        <v>-1.87774692175743E-5</v>
      </c>
      <c r="M1847" s="14">
        <f t="shared" si="438"/>
        <v>-2.7914039121284931E-7</v>
      </c>
      <c r="N1847" s="6">
        <f t="shared" si="439"/>
        <v>-1.9335749999999999E-5</v>
      </c>
      <c r="O1847" s="13">
        <f t="shared" si="431"/>
        <v>1.1919865312500001E-5</v>
      </c>
      <c r="P1847" s="6">
        <f t="shared" si="440"/>
        <v>36.137440897367981</v>
      </c>
      <c r="Q1847" s="7">
        <f t="shared" si="441"/>
        <v>36.291173097007302</v>
      </c>
      <c r="R1847" s="7">
        <f t="shared" si="442"/>
        <v>-0.90882690299270052</v>
      </c>
    </row>
    <row r="1848" spans="1:18" x14ac:dyDescent="0.2">
      <c r="A1848" s="7">
        <v>-18.726749999999999</v>
      </c>
      <c r="B1848" s="6">
        <v>29.6875</v>
      </c>
      <c r="C1848" s="1">
        <v>37.200000000000003</v>
      </c>
      <c r="D1848" s="1">
        <f t="shared" si="432"/>
        <v>-1.8726749999999998E-5</v>
      </c>
      <c r="E1848" s="6">
        <f t="shared" si="428"/>
        <v>1.6113028208984376E-14</v>
      </c>
      <c r="F1848" s="6">
        <f t="shared" si="433"/>
        <v>-3.1255615312499999E-5</v>
      </c>
      <c r="G1848" s="13">
        <f t="shared" si="429"/>
        <v>1.2528865312500001E-5</v>
      </c>
      <c r="H1848" s="6">
        <f t="shared" si="430"/>
        <v>36.456316798286423</v>
      </c>
      <c r="I1848" s="6">
        <f t="shared" si="434"/>
        <v>-0.74368320171357993</v>
      </c>
      <c r="J1848" s="6">
        <f t="shared" si="435"/>
        <v>29.687499341780075</v>
      </c>
      <c r="K1848" s="6">
        <f t="shared" si="436"/>
        <v>3.2910996239365886E-7</v>
      </c>
      <c r="L1848" s="6">
        <f t="shared" si="437"/>
        <v>-1.887898153054458E-5</v>
      </c>
      <c r="M1848" s="14">
        <f t="shared" si="438"/>
        <v>7.611576527229093E-8</v>
      </c>
      <c r="N1848" s="6">
        <f t="shared" si="439"/>
        <v>-1.8726749999999998E-5</v>
      </c>
      <c r="O1848" s="13">
        <f t="shared" si="431"/>
        <v>1.2528865312500001E-5</v>
      </c>
      <c r="P1848" s="6">
        <f t="shared" si="440"/>
        <v>36.456316798286423</v>
      </c>
      <c r="Q1848" s="7">
        <f t="shared" si="441"/>
        <v>36.324201837263125</v>
      </c>
      <c r="R1848" s="7">
        <f t="shared" si="442"/>
        <v>-0.87579816273687783</v>
      </c>
    </row>
    <row r="1849" spans="1:18" x14ac:dyDescent="0.2">
      <c r="A1849" s="7">
        <v>-19.7925</v>
      </c>
      <c r="B1849" s="6">
        <v>29.6875</v>
      </c>
      <c r="C1849" s="1">
        <v>37.200000000000003</v>
      </c>
      <c r="D1849" s="1">
        <f t="shared" si="432"/>
        <v>-1.9792500000000001E-5</v>
      </c>
      <c r="E1849" s="6">
        <f t="shared" si="428"/>
        <v>1.6113028208984376E-14</v>
      </c>
      <c r="F1849" s="6">
        <f t="shared" si="433"/>
        <v>-3.1255615312499999E-5</v>
      </c>
      <c r="G1849" s="13">
        <f t="shared" si="429"/>
        <v>1.1463115312499999E-5</v>
      </c>
      <c r="H1849" s="6">
        <f t="shared" si="430"/>
        <v>35.897635104840333</v>
      </c>
      <c r="I1849" s="6">
        <f t="shared" si="434"/>
        <v>-1.3023648951596698</v>
      </c>
      <c r="J1849" s="6">
        <f t="shared" si="435"/>
        <v>29.687499605068044</v>
      </c>
      <c r="K1849" s="6">
        <f t="shared" si="436"/>
        <v>1.9746597779146668E-7</v>
      </c>
      <c r="L1849" s="6">
        <f t="shared" si="437"/>
        <v>-1.9031238918326747E-5</v>
      </c>
      <c r="M1849" s="14">
        <f t="shared" si="438"/>
        <v>-3.8063054083662676E-7</v>
      </c>
      <c r="N1849" s="6">
        <f t="shared" si="439"/>
        <v>-1.9792500000000001E-5</v>
      </c>
      <c r="O1849" s="13">
        <f t="shared" si="431"/>
        <v>1.1463115312499999E-5</v>
      </c>
      <c r="P1849" s="6">
        <f t="shared" si="440"/>
        <v>35.897635104840333</v>
      </c>
      <c r="Q1849" s="7">
        <f t="shared" si="441"/>
        <v>36.238888490778564</v>
      </c>
      <c r="R1849" s="7">
        <f t="shared" si="442"/>
        <v>-0.96111150922143906</v>
      </c>
    </row>
    <row r="1850" spans="1:18" x14ac:dyDescent="0.2">
      <c r="A1850" s="7">
        <v>-16.899750000000001</v>
      </c>
      <c r="B1850" s="6">
        <v>29.75</v>
      </c>
      <c r="C1850" s="1">
        <v>37.200000000000003</v>
      </c>
      <c r="D1850" s="1">
        <f t="shared" si="432"/>
        <v>-1.689975E-5</v>
      </c>
      <c r="E1850" s="6">
        <f t="shared" si="428"/>
        <v>1.6113973251950001E-14</v>
      </c>
      <c r="F1850" s="6">
        <f t="shared" si="433"/>
        <v>-3.1224011624999999E-5</v>
      </c>
      <c r="G1850" s="13">
        <f t="shared" si="429"/>
        <v>1.4324261624999999E-5</v>
      </c>
      <c r="H1850" s="6">
        <f t="shared" si="430"/>
        <v>37.448236847365877</v>
      </c>
      <c r="I1850" s="6">
        <f t="shared" si="434"/>
        <v>0.24823684736587381</v>
      </c>
      <c r="J1850" s="6">
        <f t="shared" si="435"/>
        <v>29.699999763040829</v>
      </c>
      <c r="K1850" s="6">
        <f t="shared" si="436"/>
        <v>2.5000118479585609E-2</v>
      </c>
      <c r="L1850" s="6">
        <f t="shared" si="437"/>
        <v>-1.8757193350996048E-5</v>
      </c>
      <c r="M1850" s="14">
        <f t="shared" si="438"/>
        <v>9.2872167549802409E-7</v>
      </c>
      <c r="N1850" s="6">
        <f t="shared" si="439"/>
        <v>-1.689975E-5</v>
      </c>
      <c r="O1850" s="13">
        <f t="shared" si="431"/>
        <v>1.4324261624999999E-5</v>
      </c>
      <c r="P1850" s="6">
        <f t="shared" si="440"/>
        <v>37.448236847365877</v>
      </c>
      <c r="Q1850" s="7">
        <f t="shared" si="441"/>
        <v>36.480758162096024</v>
      </c>
      <c r="R1850" s="7">
        <f t="shared" si="442"/>
        <v>-0.71924183790397933</v>
      </c>
    </row>
    <row r="1851" spans="1:18" x14ac:dyDescent="0.2">
      <c r="A1851" s="7">
        <v>-18.422249999999998</v>
      </c>
      <c r="B1851" s="6">
        <v>29.75</v>
      </c>
      <c r="C1851" s="1">
        <v>37.200000000000003</v>
      </c>
      <c r="D1851" s="1">
        <f t="shared" si="432"/>
        <v>-1.8422249999999998E-5</v>
      </c>
      <c r="E1851" s="6">
        <f t="shared" si="428"/>
        <v>1.6113973251950001E-14</v>
      </c>
      <c r="F1851" s="6">
        <f t="shared" si="433"/>
        <v>-3.1224011624999999E-5</v>
      </c>
      <c r="G1851" s="13">
        <f t="shared" si="429"/>
        <v>1.2801761625000001E-5</v>
      </c>
      <c r="H1851" s="6">
        <f t="shared" si="430"/>
        <v>36.656906569372666</v>
      </c>
      <c r="I1851" s="6">
        <f t="shared" si="434"/>
        <v>-0.54309343062733717</v>
      </c>
      <c r="J1851" s="6">
        <f t="shared" si="435"/>
        <v>29.719999857824497</v>
      </c>
      <c r="K1851" s="6">
        <f t="shared" si="436"/>
        <v>1.5000071087751365E-2</v>
      </c>
      <c r="L1851" s="6">
        <f t="shared" si="437"/>
        <v>-1.8318716010597631E-5</v>
      </c>
      <c r="M1851" s="14">
        <f t="shared" si="438"/>
        <v>-5.1766994701183609E-8</v>
      </c>
      <c r="N1851" s="6">
        <f t="shared" si="439"/>
        <v>-1.8422249999999998E-5</v>
      </c>
      <c r="O1851" s="13">
        <f t="shared" si="431"/>
        <v>1.2801761625000001E-5</v>
      </c>
      <c r="P1851" s="6">
        <f t="shared" si="440"/>
        <v>36.656906569372666</v>
      </c>
      <c r="Q1851" s="7">
        <f t="shared" si="441"/>
        <v>36.515987843551358</v>
      </c>
      <c r="R1851" s="7">
        <f t="shared" si="442"/>
        <v>-0.68401215644864521</v>
      </c>
    </row>
    <row r="1852" spans="1:18" x14ac:dyDescent="0.2">
      <c r="A1852" s="7">
        <v>-18.879000000000001</v>
      </c>
      <c r="B1852" s="6">
        <v>29.75</v>
      </c>
      <c r="C1852" s="1">
        <v>37.200000000000003</v>
      </c>
      <c r="D1852" s="1">
        <f t="shared" si="432"/>
        <v>-1.8879E-5</v>
      </c>
      <c r="E1852" s="6">
        <f t="shared" si="428"/>
        <v>1.6113973251950001E-14</v>
      </c>
      <c r="F1852" s="6">
        <f t="shared" si="433"/>
        <v>-3.1224011624999999E-5</v>
      </c>
      <c r="G1852" s="13">
        <f t="shared" si="429"/>
        <v>1.2345011624999999E-5</v>
      </c>
      <c r="H1852" s="6">
        <f t="shared" si="430"/>
        <v>36.418320899670789</v>
      </c>
      <c r="I1852" s="6">
        <f t="shared" si="434"/>
        <v>-0.78167910032921384</v>
      </c>
      <c r="J1852" s="6">
        <f t="shared" si="435"/>
        <v>29.731999914694697</v>
      </c>
      <c r="K1852" s="6">
        <f t="shared" si="436"/>
        <v>9.0000426526515298E-3</v>
      </c>
      <c r="L1852" s="6">
        <f t="shared" si="437"/>
        <v>-1.8451479606358578E-5</v>
      </c>
      <c r="M1852" s="14">
        <f t="shared" si="438"/>
        <v>-2.1376019682071097E-7</v>
      </c>
      <c r="N1852" s="6">
        <f t="shared" si="439"/>
        <v>-1.8879E-5</v>
      </c>
      <c r="O1852" s="13">
        <f t="shared" si="431"/>
        <v>1.2345011624999999E-5</v>
      </c>
      <c r="P1852" s="6">
        <f t="shared" si="440"/>
        <v>36.418320899670789</v>
      </c>
      <c r="Q1852" s="7">
        <f t="shared" si="441"/>
        <v>36.496454454775247</v>
      </c>
      <c r="R1852" s="7">
        <f t="shared" si="442"/>
        <v>-0.7035455452247561</v>
      </c>
    </row>
    <row r="1853" spans="1:18" x14ac:dyDescent="0.2">
      <c r="A1853" s="7">
        <v>-19.335750000000001</v>
      </c>
      <c r="B1853" s="6">
        <v>29.75</v>
      </c>
      <c r="C1853" s="1">
        <v>37.200000000000003</v>
      </c>
      <c r="D1853" s="1">
        <f t="shared" si="432"/>
        <v>-1.9335749999999999E-5</v>
      </c>
      <c r="E1853" s="6">
        <f t="shared" si="428"/>
        <v>1.6113973251950001E-14</v>
      </c>
      <c r="F1853" s="6">
        <f t="shared" si="433"/>
        <v>-3.1224011624999999E-5</v>
      </c>
      <c r="G1853" s="13">
        <f t="shared" si="429"/>
        <v>1.1888261625E-5</v>
      </c>
      <c r="H1853" s="6">
        <f t="shared" si="430"/>
        <v>36.179182313933495</v>
      </c>
      <c r="I1853" s="6">
        <f t="shared" si="434"/>
        <v>-1.0208176860665077</v>
      </c>
      <c r="J1853" s="6">
        <f t="shared" si="435"/>
        <v>29.739199948816818</v>
      </c>
      <c r="K1853" s="6">
        <f t="shared" si="436"/>
        <v>5.4000255915909179E-3</v>
      </c>
      <c r="L1853" s="6">
        <f t="shared" si="437"/>
        <v>-1.8713837763815147E-5</v>
      </c>
      <c r="M1853" s="14">
        <f t="shared" si="438"/>
        <v>-3.1095611809242604E-7</v>
      </c>
      <c r="N1853" s="6">
        <f t="shared" si="439"/>
        <v>-1.9335749999999999E-5</v>
      </c>
      <c r="O1853" s="13">
        <f t="shared" si="431"/>
        <v>1.1888261625E-5</v>
      </c>
      <c r="P1853" s="6">
        <f t="shared" si="440"/>
        <v>36.179182313933495</v>
      </c>
      <c r="Q1853" s="7">
        <f t="shared" si="441"/>
        <v>36.433000026606898</v>
      </c>
      <c r="R1853" s="7">
        <f t="shared" si="442"/>
        <v>-0.76699997339310499</v>
      </c>
    </row>
    <row r="1854" spans="1:18" x14ac:dyDescent="0.2">
      <c r="A1854" s="7">
        <v>-19.640250000000002</v>
      </c>
      <c r="B1854" s="6">
        <v>29.75</v>
      </c>
      <c r="C1854" s="1">
        <v>37.200000000000003</v>
      </c>
      <c r="D1854" s="1">
        <f t="shared" si="432"/>
        <v>-1.9640250000000002E-5</v>
      </c>
      <c r="E1854" s="6">
        <f t="shared" si="428"/>
        <v>1.6113973251950001E-14</v>
      </c>
      <c r="F1854" s="6">
        <f t="shared" si="433"/>
        <v>-3.1224011624999999E-5</v>
      </c>
      <c r="G1854" s="13">
        <f t="shared" si="429"/>
        <v>1.1583761624999997E-5</v>
      </c>
      <c r="H1854" s="6">
        <f t="shared" si="430"/>
        <v>36.019447934533275</v>
      </c>
      <c r="I1854" s="6">
        <f t="shared" si="434"/>
        <v>-1.1805520654667276</v>
      </c>
      <c r="J1854" s="6">
        <f t="shared" si="435"/>
        <v>29.743519969290091</v>
      </c>
      <c r="K1854" s="6">
        <f t="shared" si="436"/>
        <v>3.2400153549545507E-3</v>
      </c>
      <c r="L1854" s="6">
        <f t="shared" si="437"/>
        <v>-1.9023502658289087E-5</v>
      </c>
      <c r="M1854" s="14">
        <f t="shared" si="438"/>
        <v>-3.083736708554574E-7</v>
      </c>
      <c r="N1854" s="6">
        <f t="shared" si="439"/>
        <v>-1.9640250000000002E-5</v>
      </c>
      <c r="O1854" s="13">
        <f t="shared" si="431"/>
        <v>1.1583761624999997E-5</v>
      </c>
      <c r="P1854" s="6">
        <f t="shared" si="440"/>
        <v>36.019447934533275</v>
      </c>
      <c r="Q1854" s="7">
        <f t="shared" si="441"/>
        <v>36.35028960819217</v>
      </c>
      <c r="R1854" s="7">
        <f t="shared" si="442"/>
        <v>-0.84971039180783237</v>
      </c>
    </row>
    <row r="1855" spans="1:18" x14ac:dyDescent="0.2">
      <c r="A1855" s="7">
        <v>-19.488</v>
      </c>
      <c r="B1855" s="6">
        <v>29.75</v>
      </c>
      <c r="C1855" s="1">
        <v>37.200000000000003</v>
      </c>
      <c r="D1855" s="1">
        <f t="shared" si="432"/>
        <v>-1.9487999999999997E-5</v>
      </c>
      <c r="E1855" s="6">
        <f t="shared" si="428"/>
        <v>1.6113973251950001E-14</v>
      </c>
      <c r="F1855" s="6">
        <f t="shared" si="433"/>
        <v>-3.1224011624999999E-5</v>
      </c>
      <c r="G1855" s="13">
        <f t="shared" si="429"/>
        <v>1.1736011625000002E-5</v>
      </c>
      <c r="H1855" s="6">
        <f t="shared" si="430"/>
        <v>36.099346064158397</v>
      </c>
      <c r="I1855" s="6">
        <f t="shared" si="434"/>
        <v>-1.1006539358416063</v>
      </c>
      <c r="J1855" s="6">
        <f t="shared" si="435"/>
        <v>29.746111981574053</v>
      </c>
      <c r="K1855" s="6">
        <f t="shared" si="436"/>
        <v>1.944009212973441E-3</v>
      </c>
      <c r="L1855" s="6">
        <f t="shared" si="437"/>
        <v>-1.9239751594973453E-5</v>
      </c>
      <c r="M1855" s="14">
        <f t="shared" si="438"/>
        <v>-1.2412420251327203E-7</v>
      </c>
      <c r="N1855" s="6">
        <f t="shared" si="439"/>
        <v>-1.9487999999999997E-5</v>
      </c>
      <c r="O1855" s="13">
        <f t="shared" si="431"/>
        <v>1.1736011625000002E-5</v>
      </c>
      <c r="P1855" s="6">
        <f t="shared" si="440"/>
        <v>36.099346064158397</v>
      </c>
      <c r="Q1855" s="7">
        <f t="shared" si="441"/>
        <v>36.30010089938542</v>
      </c>
      <c r="R1855" s="7">
        <f t="shared" si="442"/>
        <v>-0.89989910061458289</v>
      </c>
    </row>
    <row r="1856" spans="1:18" x14ac:dyDescent="0.2">
      <c r="A1856" s="7">
        <v>-20.097000000000001</v>
      </c>
      <c r="B1856" s="6">
        <v>29.75</v>
      </c>
      <c r="C1856" s="1">
        <v>37.200000000000003</v>
      </c>
      <c r="D1856" s="1">
        <f t="shared" si="432"/>
        <v>-2.0097000000000001E-5</v>
      </c>
      <c r="E1856" s="6">
        <f t="shared" si="428"/>
        <v>1.6113973251950001E-14</v>
      </c>
      <c r="F1856" s="6">
        <f t="shared" si="433"/>
        <v>-3.1224011624999999E-5</v>
      </c>
      <c r="G1856" s="13">
        <f t="shared" si="429"/>
        <v>1.1127011624999998E-5</v>
      </c>
      <c r="H1856" s="6">
        <f t="shared" si="430"/>
        <v>35.779381144685772</v>
      </c>
      <c r="I1856" s="6">
        <f t="shared" si="434"/>
        <v>-1.4206188553142312</v>
      </c>
      <c r="J1856" s="6">
        <f t="shared" si="435"/>
        <v>29.747667188944433</v>
      </c>
      <c r="K1856" s="6">
        <f t="shared" si="436"/>
        <v>1.166405527783354E-3</v>
      </c>
      <c r="L1856" s="6">
        <f t="shared" si="437"/>
        <v>-1.946085095698407E-5</v>
      </c>
      <c r="M1856" s="14">
        <f t="shared" si="438"/>
        <v>-3.1807452150796542E-7</v>
      </c>
      <c r="N1856" s="6">
        <f t="shared" si="439"/>
        <v>-2.0097000000000001E-5</v>
      </c>
      <c r="O1856" s="13">
        <f t="shared" si="431"/>
        <v>1.1127011624999998E-5</v>
      </c>
      <c r="P1856" s="6">
        <f t="shared" si="440"/>
        <v>35.779381144685772</v>
      </c>
      <c r="Q1856" s="7">
        <f t="shared" si="441"/>
        <v>36.195956948445492</v>
      </c>
      <c r="R1856" s="7">
        <f t="shared" si="442"/>
        <v>-1.0040430515545111</v>
      </c>
    </row>
    <row r="1857" spans="1:18" x14ac:dyDescent="0.2">
      <c r="A1857" s="7">
        <v>-20.097000000000001</v>
      </c>
      <c r="B1857" s="6">
        <v>29.75</v>
      </c>
      <c r="C1857" s="1">
        <v>37.200000000000003</v>
      </c>
      <c r="D1857" s="1">
        <f t="shared" si="432"/>
        <v>-2.0097000000000001E-5</v>
      </c>
      <c r="E1857" s="6">
        <f t="shared" si="428"/>
        <v>1.6113973251950001E-14</v>
      </c>
      <c r="F1857" s="6">
        <f t="shared" si="433"/>
        <v>-3.1224011624999999E-5</v>
      </c>
      <c r="G1857" s="13">
        <f t="shared" si="429"/>
        <v>1.1127011624999998E-5</v>
      </c>
      <c r="H1857" s="6">
        <f t="shared" si="430"/>
        <v>35.779381144685772</v>
      </c>
      <c r="I1857" s="6">
        <f t="shared" si="434"/>
        <v>-1.4206188553142312</v>
      </c>
      <c r="J1857" s="6">
        <f t="shared" si="435"/>
        <v>29.748600313366659</v>
      </c>
      <c r="K1857" s="6">
        <f t="shared" si="436"/>
        <v>6.9984331667072297E-4</v>
      </c>
      <c r="L1857" s="6">
        <f t="shared" si="437"/>
        <v>-1.971531057419044E-5</v>
      </c>
      <c r="M1857" s="14">
        <f t="shared" si="438"/>
        <v>-1.9084471290478061E-7</v>
      </c>
      <c r="N1857" s="6">
        <f t="shared" si="439"/>
        <v>-2.0097000000000001E-5</v>
      </c>
      <c r="O1857" s="13">
        <f t="shared" si="431"/>
        <v>1.1127011624999998E-5</v>
      </c>
      <c r="P1857" s="6">
        <f t="shared" si="440"/>
        <v>35.779381144685772</v>
      </c>
      <c r="Q1857" s="7">
        <f t="shared" si="441"/>
        <v>36.112641787693548</v>
      </c>
      <c r="R1857" s="7">
        <f t="shared" si="442"/>
        <v>-1.0873582123064551</v>
      </c>
    </row>
    <row r="1858" spans="1:18" x14ac:dyDescent="0.2">
      <c r="A1858" s="7">
        <v>-19.7925</v>
      </c>
      <c r="B1858" s="6">
        <v>29.75</v>
      </c>
      <c r="C1858" s="1">
        <v>37.200000000000003</v>
      </c>
      <c r="D1858" s="1">
        <f t="shared" si="432"/>
        <v>-1.9792500000000001E-5</v>
      </c>
      <c r="E1858" s="6">
        <f t="shared" si="428"/>
        <v>1.6113973251950001E-14</v>
      </c>
      <c r="F1858" s="6">
        <f t="shared" si="433"/>
        <v>-3.1224011624999999E-5</v>
      </c>
      <c r="G1858" s="13">
        <f t="shared" si="429"/>
        <v>1.1431511624999998E-5</v>
      </c>
      <c r="H1858" s="6">
        <f t="shared" si="430"/>
        <v>35.939487813030553</v>
      </c>
      <c r="I1858" s="6">
        <f t="shared" si="434"/>
        <v>-1.26051218696945</v>
      </c>
      <c r="J1858" s="6">
        <f t="shared" si="435"/>
        <v>29.749160188019992</v>
      </c>
      <c r="K1858" s="6">
        <f t="shared" si="436"/>
        <v>4.1990599000385487E-4</v>
      </c>
      <c r="L1858" s="6">
        <f t="shared" si="437"/>
        <v>-1.9807086344514263E-5</v>
      </c>
      <c r="M1858" s="14">
        <f t="shared" si="438"/>
        <v>7.2931722571313828E-9</v>
      </c>
      <c r="N1858" s="6">
        <f t="shared" si="439"/>
        <v>-1.9792500000000001E-5</v>
      </c>
      <c r="O1858" s="13">
        <f t="shared" si="431"/>
        <v>1.1431511624999998E-5</v>
      </c>
      <c r="P1858" s="6">
        <f t="shared" si="440"/>
        <v>35.939487813030553</v>
      </c>
      <c r="Q1858" s="7">
        <f t="shared" si="441"/>
        <v>36.078010992760952</v>
      </c>
      <c r="R1858" s="7">
        <f t="shared" si="442"/>
        <v>-1.1219890072390513</v>
      </c>
    </row>
    <row r="1859" spans="1:18" x14ac:dyDescent="0.2">
      <c r="A1859" s="7">
        <v>-19.488</v>
      </c>
      <c r="B1859" s="6">
        <v>29.75</v>
      </c>
      <c r="C1859" s="1">
        <v>37.1</v>
      </c>
      <c r="D1859" s="1">
        <f t="shared" si="432"/>
        <v>-1.9487999999999997E-5</v>
      </c>
      <c r="E1859" s="6">
        <f t="shared" si="428"/>
        <v>1.6113973251950001E-14</v>
      </c>
      <c r="F1859" s="6">
        <f t="shared" si="433"/>
        <v>-3.1224011624999999E-5</v>
      </c>
      <c r="G1859" s="13">
        <f t="shared" si="429"/>
        <v>1.1736011625000002E-5</v>
      </c>
      <c r="H1859" s="6">
        <f t="shared" si="430"/>
        <v>36.099346064158397</v>
      </c>
      <c r="I1859" s="6">
        <f t="shared" si="434"/>
        <v>-1.0006539358416049</v>
      </c>
      <c r="J1859" s="6">
        <f t="shared" si="435"/>
        <v>29.749496112811997</v>
      </c>
      <c r="K1859" s="6">
        <f t="shared" si="436"/>
        <v>2.5194359400160238E-4</v>
      </c>
      <c r="L1859" s="6">
        <f t="shared" si="437"/>
        <v>-1.9740351806708559E-5</v>
      </c>
      <c r="M1859" s="14">
        <f t="shared" si="438"/>
        <v>1.2617590335428095E-7</v>
      </c>
      <c r="N1859" s="6">
        <f t="shared" si="439"/>
        <v>-1.9487999999999997E-5</v>
      </c>
      <c r="O1859" s="13">
        <f t="shared" si="431"/>
        <v>1.1736011625000002E-5</v>
      </c>
      <c r="P1859" s="6">
        <f t="shared" si="440"/>
        <v>36.099346064158397</v>
      </c>
      <c r="Q1859" s="7">
        <f t="shared" si="441"/>
        <v>36.082278007040443</v>
      </c>
      <c r="R1859" s="7">
        <f t="shared" si="442"/>
        <v>-1.017721992959558</v>
      </c>
    </row>
    <row r="1860" spans="1:18" x14ac:dyDescent="0.2">
      <c r="A1860" s="7">
        <v>-16.290749999999999</v>
      </c>
      <c r="B1860" s="6">
        <v>29.75</v>
      </c>
      <c r="C1860" s="1">
        <v>37.1</v>
      </c>
      <c r="D1860" s="1">
        <f t="shared" si="432"/>
        <v>-1.629075E-5</v>
      </c>
      <c r="E1860" s="6">
        <f t="shared" si="428"/>
        <v>1.6113973251950001E-14</v>
      </c>
      <c r="F1860" s="6">
        <f t="shared" si="433"/>
        <v>-3.1224011624999999E-5</v>
      </c>
      <c r="G1860" s="13">
        <f t="shared" si="429"/>
        <v>1.4933261624999999E-5</v>
      </c>
      <c r="H1860" s="6">
        <f t="shared" si="430"/>
        <v>37.763082289644842</v>
      </c>
      <c r="I1860" s="6">
        <f t="shared" si="434"/>
        <v>0.66308228964484073</v>
      </c>
      <c r="J1860" s="6">
        <f t="shared" si="435"/>
        <v>29.749697667687201</v>
      </c>
      <c r="K1860" s="6">
        <f t="shared" si="436"/>
        <v>1.5116615639954034E-4</v>
      </c>
      <c r="L1860" s="6">
        <f t="shared" si="437"/>
        <v>-1.8999961084025134E-5</v>
      </c>
      <c r="M1860" s="14">
        <f t="shared" si="438"/>
        <v>1.3546055420125671E-6</v>
      </c>
      <c r="N1860" s="6">
        <f t="shared" si="439"/>
        <v>-1.629075E-5</v>
      </c>
      <c r="O1860" s="13">
        <f t="shared" si="431"/>
        <v>1.4933261624999999E-5</v>
      </c>
      <c r="P1860" s="6">
        <f t="shared" si="440"/>
        <v>37.763082289644842</v>
      </c>
      <c r="Q1860" s="7">
        <f t="shared" si="441"/>
        <v>36.418438863561327</v>
      </c>
      <c r="R1860" s="7">
        <f t="shared" si="442"/>
        <v>-0.681561136438674</v>
      </c>
    </row>
    <row r="1861" spans="1:18" x14ac:dyDescent="0.2">
      <c r="A1861" s="7">
        <v>-18.27</v>
      </c>
      <c r="B1861" s="6">
        <v>29.75</v>
      </c>
      <c r="C1861" s="1">
        <v>37.1</v>
      </c>
      <c r="D1861" s="1">
        <f t="shared" si="432"/>
        <v>-1.827E-5</v>
      </c>
      <c r="E1861" s="6">
        <f t="shared" si="428"/>
        <v>1.6113973251950001E-14</v>
      </c>
      <c r="F1861" s="6">
        <f t="shared" si="433"/>
        <v>-3.1224011624999999E-5</v>
      </c>
      <c r="G1861" s="13">
        <f t="shared" si="429"/>
        <v>1.2954011624999999E-5</v>
      </c>
      <c r="H1861" s="6">
        <f t="shared" si="430"/>
        <v>36.736312770421421</v>
      </c>
      <c r="I1861" s="6">
        <f t="shared" si="434"/>
        <v>-0.36368722957858068</v>
      </c>
      <c r="J1861" s="6">
        <f t="shared" si="435"/>
        <v>29.749818600612322</v>
      </c>
      <c r="K1861" s="6">
        <f t="shared" si="436"/>
        <v>9.0699693839013662E-5</v>
      </c>
      <c r="L1861" s="6">
        <f t="shared" si="437"/>
        <v>-1.831212665041508E-5</v>
      </c>
      <c r="M1861" s="14">
        <f t="shared" si="438"/>
        <v>2.1063325207540379E-8</v>
      </c>
      <c r="N1861" s="6">
        <f t="shared" si="439"/>
        <v>-1.827E-5</v>
      </c>
      <c r="O1861" s="13">
        <f t="shared" si="431"/>
        <v>1.2954011624999999E-5</v>
      </c>
      <c r="P1861" s="6">
        <f t="shared" si="440"/>
        <v>36.736312770421421</v>
      </c>
      <c r="Q1861" s="7">
        <f t="shared" si="441"/>
        <v>36.482013644933346</v>
      </c>
      <c r="R1861" s="7">
        <f t="shared" si="442"/>
        <v>-0.61798635506665534</v>
      </c>
    </row>
    <row r="1862" spans="1:18" x14ac:dyDescent="0.2">
      <c r="A1862" s="7">
        <v>-19.7925</v>
      </c>
      <c r="B1862" s="6">
        <v>29.75</v>
      </c>
      <c r="C1862" s="1">
        <v>37.1</v>
      </c>
      <c r="D1862" s="1">
        <f t="shared" si="432"/>
        <v>-1.9792500000000001E-5</v>
      </c>
      <c r="E1862" s="6">
        <f t="shared" si="428"/>
        <v>1.6113973251950001E-14</v>
      </c>
      <c r="F1862" s="6">
        <f t="shared" si="433"/>
        <v>-3.1224011624999999E-5</v>
      </c>
      <c r="G1862" s="13">
        <f t="shared" si="429"/>
        <v>1.1431511624999998E-5</v>
      </c>
      <c r="H1862" s="6">
        <f t="shared" si="430"/>
        <v>35.939487813030553</v>
      </c>
      <c r="I1862" s="6">
        <f t="shared" si="434"/>
        <v>-1.1605121869694486</v>
      </c>
      <c r="J1862" s="6">
        <f t="shared" si="435"/>
        <v>29.74989116036739</v>
      </c>
      <c r="K1862" s="6">
        <f t="shared" si="436"/>
        <v>5.4419816304829283E-5</v>
      </c>
      <c r="L1862" s="6">
        <f t="shared" si="437"/>
        <v>-1.8599775990249047E-5</v>
      </c>
      <c r="M1862" s="14">
        <f t="shared" si="438"/>
        <v>-5.9636200487547689E-7</v>
      </c>
      <c r="N1862" s="6">
        <f t="shared" si="439"/>
        <v>-1.9792500000000001E-5</v>
      </c>
      <c r="O1862" s="13">
        <f t="shared" si="431"/>
        <v>1.1431511624999998E-5</v>
      </c>
      <c r="P1862" s="6">
        <f t="shared" si="440"/>
        <v>35.939487813030553</v>
      </c>
      <c r="Q1862" s="7">
        <f t="shared" si="441"/>
        <v>36.373508478552793</v>
      </c>
      <c r="R1862" s="7">
        <f t="shared" si="442"/>
        <v>-0.7264915214472083</v>
      </c>
    </row>
    <row r="1863" spans="1:18" x14ac:dyDescent="0.2">
      <c r="A1863" s="7">
        <v>-20.553750000000001</v>
      </c>
      <c r="B1863" s="6">
        <v>29.75</v>
      </c>
      <c r="C1863" s="1">
        <v>37.1</v>
      </c>
      <c r="D1863" s="1">
        <f t="shared" si="432"/>
        <v>-2.055375E-5</v>
      </c>
      <c r="E1863" s="6">
        <f t="shared" si="428"/>
        <v>1.6113973251950001E-14</v>
      </c>
      <c r="F1863" s="6">
        <f t="shared" si="433"/>
        <v>-3.1224011624999999E-5</v>
      </c>
      <c r="G1863" s="13">
        <f t="shared" si="429"/>
        <v>1.0670261624999999E-5</v>
      </c>
      <c r="H1863" s="6">
        <f t="shared" si="430"/>
        <v>35.538753383990013</v>
      </c>
      <c r="I1863" s="6">
        <f t="shared" si="434"/>
        <v>-1.5612466160099885</v>
      </c>
      <c r="J1863" s="6">
        <f t="shared" si="435"/>
        <v>29.749934696220436</v>
      </c>
      <c r="K1863" s="6">
        <f t="shared" si="436"/>
        <v>3.2651889782187027E-5</v>
      </c>
      <c r="L1863" s="6">
        <f t="shared" si="437"/>
        <v>-1.9229115594149427E-5</v>
      </c>
      <c r="M1863" s="14">
        <f t="shared" si="438"/>
        <v>-6.6231720292528601E-7</v>
      </c>
      <c r="N1863" s="6">
        <f t="shared" si="439"/>
        <v>-2.055375E-5</v>
      </c>
      <c r="O1863" s="13">
        <f t="shared" si="431"/>
        <v>1.0670261624999999E-5</v>
      </c>
      <c r="P1863" s="6">
        <f t="shared" si="440"/>
        <v>35.538753383990013</v>
      </c>
      <c r="Q1863" s="7">
        <f t="shared" si="441"/>
        <v>36.206557459640237</v>
      </c>
      <c r="R1863" s="7">
        <f t="shared" si="442"/>
        <v>-0.89344254035976434</v>
      </c>
    </row>
    <row r="1864" spans="1:18" x14ac:dyDescent="0.2">
      <c r="A1864" s="7">
        <v>-20.553750000000001</v>
      </c>
      <c r="B1864" s="6">
        <v>29.75</v>
      </c>
      <c r="C1864" s="1">
        <v>37.1</v>
      </c>
      <c r="D1864" s="1">
        <f t="shared" si="432"/>
        <v>-2.055375E-5</v>
      </c>
      <c r="E1864" s="6">
        <f t="shared" si="428"/>
        <v>1.6113973251950001E-14</v>
      </c>
      <c r="F1864" s="6">
        <f t="shared" si="433"/>
        <v>-3.1224011624999999E-5</v>
      </c>
      <c r="G1864" s="13">
        <f t="shared" si="429"/>
        <v>1.0670261624999999E-5</v>
      </c>
      <c r="H1864" s="6">
        <f t="shared" si="430"/>
        <v>35.538753383990013</v>
      </c>
      <c r="I1864" s="6">
        <f t="shared" si="434"/>
        <v>-1.5612466160099885</v>
      </c>
      <c r="J1864" s="6">
        <f t="shared" si="435"/>
        <v>29.749960817732259</v>
      </c>
      <c r="K1864" s="6">
        <f t="shared" si="436"/>
        <v>1.9591133870733302E-5</v>
      </c>
      <c r="L1864" s="6">
        <f t="shared" si="437"/>
        <v>-1.9758969356489659E-5</v>
      </c>
      <c r="M1864" s="14">
        <f t="shared" si="438"/>
        <v>-3.9739032175517025E-7</v>
      </c>
      <c r="N1864" s="6">
        <f t="shared" si="439"/>
        <v>-2.055375E-5</v>
      </c>
      <c r="O1864" s="13">
        <f t="shared" si="431"/>
        <v>1.0670261624999999E-5</v>
      </c>
      <c r="P1864" s="6">
        <f t="shared" si="440"/>
        <v>35.538753383990013</v>
      </c>
      <c r="Q1864" s="7">
        <f t="shared" si="441"/>
        <v>36.072996644510198</v>
      </c>
      <c r="R1864" s="7">
        <f t="shared" si="442"/>
        <v>-1.0270033554898035</v>
      </c>
    </row>
    <row r="1865" spans="1:18" x14ac:dyDescent="0.2">
      <c r="A1865" s="7">
        <v>-20.097000000000001</v>
      </c>
      <c r="B1865" s="6">
        <v>29.75</v>
      </c>
      <c r="C1865" s="1">
        <v>37.1</v>
      </c>
      <c r="D1865" s="1">
        <f t="shared" si="432"/>
        <v>-2.0097000000000001E-5</v>
      </c>
      <c r="E1865" s="6">
        <f t="shared" ref="E1865:E1928" si="443">$B$3*(1+$C$3*($B1865-25)+$D$3*(($B1865-25)^2))</f>
        <v>1.6113973251950001E-14</v>
      </c>
      <c r="F1865" s="6">
        <f t="shared" si="433"/>
        <v>-3.1224011624999999E-5</v>
      </c>
      <c r="G1865" s="13">
        <f t="shared" ref="G1865:G1928" si="444">($D1865-$F1865)+$H$3*($D1865-$F1865)^2</f>
        <v>1.1127011624999998E-5</v>
      </c>
      <c r="H1865" s="6">
        <f t="shared" si="430"/>
        <v>35.779381144685772</v>
      </c>
      <c r="I1865" s="6">
        <f t="shared" si="434"/>
        <v>-1.3206188553142297</v>
      </c>
      <c r="J1865" s="6">
        <f t="shared" si="435"/>
        <v>29.749976490639355</v>
      </c>
      <c r="K1865" s="6">
        <f t="shared" si="436"/>
        <v>1.1754680322439981E-5</v>
      </c>
      <c r="L1865" s="6">
        <f t="shared" si="437"/>
        <v>-1.9985531613893795E-5</v>
      </c>
      <c r="M1865" s="14">
        <f t="shared" si="438"/>
        <v>-5.5734193053103037E-8</v>
      </c>
      <c r="N1865" s="6">
        <f t="shared" si="439"/>
        <v>-2.0097000000000001E-5</v>
      </c>
      <c r="O1865" s="13">
        <f t="shared" si="431"/>
        <v>1.1127011624999998E-5</v>
      </c>
      <c r="P1865" s="6">
        <f t="shared" si="440"/>
        <v>35.779381144685772</v>
      </c>
      <c r="Q1865" s="7">
        <f t="shared" si="441"/>
        <v>36.014273544545311</v>
      </c>
      <c r="R1865" s="7">
        <f t="shared" si="442"/>
        <v>-1.0857264554546902</v>
      </c>
    </row>
    <row r="1866" spans="1:18" x14ac:dyDescent="0.2">
      <c r="A1866" s="7">
        <v>-20.858250000000002</v>
      </c>
      <c r="B1866" s="6">
        <v>29.75</v>
      </c>
      <c r="C1866" s="1">
        <v>37.1</v>
      </c>
      <c r="D1866" s="1">
        <f t="shared" si="432"/>
        <v>-2.085825E-5</v>
      </c>
      <c r="E1866" s="6">
        <f t="shared" si="443"/>
        <v>1.6113973251950001E-14</v>
      </c>
      <c r="F1866" s="6">
        <f t="shared" si="433"/>
        <v>-3.1224011624999999E-5</v>
      </c>
      <c r="G1866" s="13">
        <f t="shared" si="444"/>
        <v>1.0365761624999999E-5</v>
      </c>
      <c r="H1866" s="6">
        <f t="shared" ref="H1866:H1929" si="445">(((($B1866+273.15)^(4))+($G1866/$E1866))^(0.25))-273.15</f>
        <v>35.378021712322493</v>
      </c>
      <c r="I1866" s="6">
        <f t="shared" si="434"/>
        <v>-1.7219782876775085</v>
      </c>
      <c r="J1866" s="6">
        <f t="shared" si="435"/>
        <v>29.749985894383613</v>
      </c>
      <c r="K1866" s="6">
        <f t="shared" si="436"/>
        <v>7.0528081934639886E-6</v>
      </c>
      <c r="L1866" s="6">
        <f t="shared" si="437"/>
        <v>-2.0182368968336276E-5</v>
      </c>
      <c r="M1866" s="14">
        <f t="shared" si="438"/>
        <v>-3.3794051583186204E-7</v>
      </c>
      <c r="N1866" s="6">
        <f t="shared" si="439"/>
        <v>-2.085825E-5</v>
      </c>
      <c r="O1866" s="13">
        <f t="shared" ref="O1866:O1929" si="446">($N1866-$F1866)+$H$3*($N1866-$F1866)^2</f>
        <v>1.0365761624999999E-5</v>
      </c>
      <c r="P1866" s="6">
        <f t="shared" si="440"/>
        <v>35.378021712322493</v>
      </c>
      <c r="Q1866" s="7">
        <f t="shared" si="441"/>
        <v>35.887023178100748</v>
      </c>
      <c r="R1866" s="7">
        <f t="shared" si="442"/>
        <v>-1.2129768218992538</v>
      </c>
    </row>
    <row r="1867" spans="1:18" x14ac:dyDescent="0.2">
      <c r="A1867" s="7">
        <v>-20.24925</v>
      </c>
      <c r="B1867" s="6">
        <v>29.75</v>
      </c>
      <c r="C1867" s="1">
        <v>37.1</v>
      </c>
      <c r="D1867" s="1">
        <f t="shared" ref="D1867:D1930" si="447">A1867*0.000001</f>
        <v>-2.0249249999999999E-5</v>
      </c>
      <c r="E1867" s="6">
        <f t="shared" si="443"/>
        <v>1.6113973251950001E-14</v>
      </c>
      <c r="F1867" s="6">
        <f t="shared" ref="F1867:F1930" si="448">($E$3+$F$3*(B1867-25)+$G$3*((B1867-25)^2))</f>
        <v>-3.1224011624999999E-5</v>
      </c>
      <c r="G1867" s="13">
        <f t="shared" si="444"/>
        <v>1.0974761625E-5</v>
      </c>
      <c r="H1867" s="6">
        <f t="shared" si="445"/>
        <v>35.699234372188869</v>
      </c>
      <c r="I1867" s="6">
        <f t="shared" ref="I1867:I1930" si="449">H1867-C1867</f>
        <v>-1.4007656278111327</v>
      </c>
      <c r="J1867" s="6">
        <f t="shared" ref="J1867:J1930" si="450">0.2*(B1867+B1866)+0.6*J1866</f>
        <v>29.749991536630169</v>
      </c>
      <c r="K1867" s="6">
        <f t="shared" ref="K1867:K1930" si="451">(B1867-J1867)/2</f>
        <v>4.2316849153678504E-6</v>
      </c>
      <c r="L1867" s="6">
        <f t="shared" ref="L1867:L1930" si="452">0.2*($D1867+$D1866)+0.6*L1866</f>
        <v>-2.0330921381001765E-5</v>
      </c>
      <c r="M1867" s="14">
        <f t="shared" ref="M1867:M1930" si="453">($D1867-L1867)/2</f>
        <v>4.0835690500882951E-8</v>
      </c>
      <c r="N1867" s="6">
        <f t="shared" ref="N1867:N1930" si="454">$D1867+$I$3*$K1867+$J$3*M1867</f>
        <v>-2.0249249999999999E-5</v>
      </c>
      <c r="O1867" s="13">
        <f t="shared" si="446"/>
        <v>1.0974761625E-5</v>
      </c>
      <c r="P1867" s="6">
        <f t="shared" ref="P1867:P1930" si="455">(((($B1867+273.15)^(4))+(O1867/$E1867))^(0.25))-273.15</f>
        <v>35.699234372188869</v>
      </c>
      <c r="Q1867" s="7">
        <f t="shared" ref="Q1867:Q1930" si="456">0.2*P1867+0.8*Q1866</f>
        <v>35.84946541691837</v>
      </c>
      <c r="R1867" s="7">
        <f t="shared" ref="R1867:R1930" si="457">Q1867-C1867</f>
        <v>-1.250534583081631</v>
      </c>
    </row>
    <row r="1868" spans="1:18" x14ac:dyDescent="0.2">
      <c r="A1868" s="7">
        <v>-19.944749999999999</v>
      </c>
      <c r="B1868" s="6">
        <v>29.75</v>
      </c>
      <c r="C1868" s="1">
        <v>37.1</v>
      </c>
      <c r="D1868" s="1">
        <f t="shared" si="447"/>
        <v>-1.9944749999999999E-5</v>
      </c>
      <c r="E1868" s="6">
        <f t="shared" si="443"/>
        <v>1.6113973251950001E-14</v>
      </c>
      <c r="F1868" s="6">
        <f t="shared" si="448"/>
        <v>-3.1224011624999999E-5</v>
      </c>
      <c r="G1868" s="13">
        <f t="shared" si="444"/>
        <v>1.1279261625E-5</v>
      </c>
      <c r="H1868" s="6">
        <f t="shared" si="445"/>
        <v>35.859465587303418</v>
      </c>
      <c r="I1868" s="6">
        <f t="shared" si="449"/>
        <v>-1.2405344126965829</v>
      </c>
      <c r="J1868" s="6">
        <f t="shared" si="450"/>
        <v>29.7499949219781</v>
      </c>
      <c r="K1868" s="6">
        <f t="shared" si="451"/>
        <v>2.539010949931253E-6</v>
      </c>
      <c r="L1868" s="6">
        <f t="shared" si="452"/>
        <v>-2.0237352828601059E-5</v>
      </c>
      <c r="M1868" s="14">
        <f t="shared" si="453"/>
        <v>1.4630141430052986E-7</v>
      </c>
      <c r="N1868" s="6">
        <f t="shared" si="454"/>
        <v>-1.9944749999999999E-5</v>
      </c>
      <c r="O1868" s="13">
        <f t="shared" si="446"/>
        <v>1.1279261625E-5</v>
      </c>
      <c r="P1868" s="6">
        <f t="shared" si="455"/>
        <v>35.859465587303418</v>
      </c>
      <c r="Q1868" s="7">
        <f t="shared" si="456"/>
        <v>35.851465450995377</v>
      </c>
      <c r="R1868" s="7">
        <f t="shared" si="457"/>
        <v>-1.2485345490046242</v>
      </c>
    </row>
    <row r="1869" spans="1:18" x14ac:dyDescent="0.2">
      <c r="A1869" s="7">
        <v>-15.529500000000001</v>
      </c>
      <c r="B1869" s="6">
        <v>29.8125</v>
      </c>
      <c r="C1869" s="1">
        <v>37.1</v>
      </c>
      <c r="D1869" s="1">
        <f t="shared" si="447"/>
        <v>-1.5529500000000001E-5</v>
      </c>
      <c r="E1869" s="6">
        <f t="shared" si="443"/>
        <v>1.6114917540534376E-14</v>
      </c>
      <c r="F1869" s="6">
        <f t="shared" si="448"/>
        <v>-3.1191917800000001E-5</v>
      </c>
      <c r="G1869" s="13">
        <f t="shared" si="444"/>
        <v>1.56624178E-5</v>
      </c>
      <c r="H1869" s="6">
        <f t="shared" si="445"/>
        <v>38.195905347589132</v>
      </c>
      <c r="I1869" s="6">
        <f t="shared" si="449"/>
        <v>1.0959053475891309</v>
      </c>
      <c r="J1869" s="6">
        <f t="shared" si="450"/>
        <v>29.762496953186862</v>
      </c>
      <c r="K1869" s="6">
        <f t="shared" si="451"/>
        <v>2.5001523406569248E-2</v>
      </c>
      <c r="L1869" s="6">
        <f t="shared" si="452"/>
        <v>-1.9237261697160635E-5</v>
      </c>
      <c r="M1869" s="14">
        <f t="shared" si="453"/>
        <v>1.8538808485803168E-6</v>
      </c>
      <c r="N1869" s="6">
        <f t="shared" si="454"/>
        <v>-1.5529500000000001E-5</v>
      </c>
      <c r="O1869" s="13">
        <f t="shared" si="446"/>
        <v>1.56624178E-5</v>
      </c>
      <c r="P1869" s="6">
        <f t="shared" si="455"/>
        <v>38.195905347589132</v>
      </c>
      <c r="Q1869" s="7">
        <f t="shared" si="456"/>
        <v>36.320353430314128</v>
      </c>
      <c r="R1869" s="7">
        <f t="shared" si="457"/>
        <v>-0.7796465696858732</v>
      </c>
    </row>
    <row r="1870" spans="1:18" x14ac:dyDescent="0.2">
      <c r="A1870" s="7">
        <v>-18.117750000000001</v>
      </c>
      <c r="B1870" s="6">
        <v>29.8125</v>
      </c>
      <c r="C1870" s="1">
        <v>37.1</v>
      </c>
      <c r="D1870" s="1">
        <f t="shared" si="447"/>
        <v>-1.8117750000000001E-5</v>
      </c>
      <c r="E1870" s="6">
        <f t="shared" si="443"/>
        <v>1.6114917540534376E-14</v>
      </c>
      <c r="F1870" s="6">
        <f t="shared" si="448"/>
        <v>-3.1191917800000001E-5</v>
      </c>
      <c r="G1870" s="13">
        <f t="shared" si="444"/>
        <v>1.30741678E-5</v>
      </c>
      <c r="H1870" s="6">
        <f t="shared" si="445"/>
        <v>36.856872033473167</v>
      </c>
      <c r="I1870" s="6">
        <f t="shared" si="449"/>
        <v>-0.24312796652683488</v>
      </c>
      <c r="J1870" s="6">
        <f t="shared" si="450"/>
        <v>29.782498171912117</v>
      </c>
      <c r="K1870" s="6">
        <f t="shared" si="451"/>
        <v>1.5000914043941549E-2</v>
      </c>
      <c r="L1870" s="6">
        <f t="shared" si="452"/>
        <v>-1.8271807018296382E-5</v>
      </c>
      <c r="M1870" s="14">
        <f t="shared" si="453"/>
        <v>7.702850914819036E-8</v>
      </c>
      <c r="N1870" s="6">
        <f t="shared" si="454"/>
        <v>-1.8117750000000001E-5</v>
      </c>
      <c r="O1870" s="13">
        <f t="shared" si="446"/>
        <v>1.30741678E-5</v>
      </c>
      <c r="P1870" s="6">
        <f t="shared" si="455"/>
        <v>36.856872033473167</v>
      </c>
      <c r="Q1870" s="7">
        <f t="shared" si="456"/>
        <v>36.42765715094594</v>
      </c>
      <c r="R1870" s="7">
        <f t="shared" si="457"/>
        <v>-0.67234284905406128</v>
      </c>
    </row>
    <row r="1871" spans="1:18" x14ac:dyDescent="0.2">
      <c r="A1871" s="7">
        <v>-19.7925</v>
      </c>
      <c r="B1871" s="6">
        <v>29.8125</v>
      </c>
      <c r="C1871" s="1">
        <v>37.1</v>
      </c>
      <c r="D1871" s="1">
        <f t="shared" si="447"/>
        <v>-1.9792500000000001E-5</v>
      </c>
      <c r="E1871" s="6">
        <f t="shared" si="443"/>
        <v>1.6114917540534376E-14</v>
      </c>
      <c r="F1871" s="6">
        <f t="shared" si="448"/>
        <v>-3.1191917800000001E-5</v>
      </c>
      <c r="G1871" s="13">
        <f t="shared" si="444"/>
        <v>1.1399417800000001E-5</v>
      </c>
      <c r="H1871" s="6">
        <f t="shared" si="445"/>
        <v>35.981104795220858</v>
      </c>
      <c r="I1871" s="6">
        <f t="shared" si="449"/>
        <v>-1.1188952047791432</v>
      </c>
      <c r="J1871" s="6">
        <f t="shared" si="450"/>
        <v>29.794498903147272</v>
      </c>
      <c r="K1871" s="6">
        <f t="shared" si="451"/>
        <v>9.0005484263642188E-3</v>
      </c>
      <c r="L1871" s="6">
        <f t="shared" si="452"/>
        <v>-1.8545134210977827E-5</v>
      </c>
      <c r="M1871" s="14">
        <f t="shared" si="453"/>
        <v>-6.236828945110866E-7</v>
      </c>
      <c r="N1871" s="6">
        <f t="shared" si="454"/>
        <v>-1.9792500000000001E-5</v>
      </c>
      <c r="O1871" s="13">
        <f t="shared" si="446"/>
        <v>1.1399417800000001E-5</v>
      </c>
      <c r="P1871" s="6">
        <f t="shared" si="455"/>
        <v>35.981104795220858</v>
      </c>
      <c r="Q1871" s="7">
        <f t="shared" si="456"/>
        <v>36.338346679800921</v>
      </c>
      <c r="R1871" s="7">
        <f t="shared" si="457"/>
        <v>-0.7616533201990805</v>
      </c>
    </row>
    <row r="1872" spans="1:18" x14ac:dyDescent="0.2">
      <c r="A1872" s="7">
        <v>-20.24925</v>
      </c>
      <c r="B1872" s="6">
        <v>29.8125</v>
      </c>
      <c r="C1872" s="1">
        <v>37.1</v>
      </c>
      <c r="D1872" s="1">
        <f t="shared" si="447"/>
        <v>-2.0249249999999999E-5</v>
      </c>
      <c r="E1872" s="6">
        <f t="shared" si="443"/>
        <v>1.6114917540534376E-14</v>
      </c>
      <c r="F1872" s="6">
        <f t="shared" si="448"/>
        <v>-3.1191917800000001E-5</v>
      </c>
      <c r="G1872" s="13">
        <f t="shared" si="444"/>
        <v>1.0942667800000002E-5</v>
      </c>
      <c r="H1872" s="6">
        <f t="shared" si="445"/>
        <v>35.740962614005639</v>
      </c>
      <c r="I1872" s="6">
        <f t="shared" si="449"/>
        <v>-1.3590373859943625</v>
      </c>
      <c r="J1872" s="6">
        <f t="shared" si="450"/>
        <v>29.801699341888362</v>
      </c>
      <c r="K1872" s="6">
        <f t="shared" si="451"/>
        <v>5.4003290558188866E-3</v>
      </c>
      <c r="L1872" s="6">
        <f t="shared" si="452"/>
        <v>-1.9135430526586697E-5</v>
      </c>
      <c r="M1872" s="14">
        <f t="shared" si="453"/>
        <v>-5.5690973670665108E-7</v>
      </c>
      <c r="N1872" s="6">
        <f t="shared" si="454"/>
        <v>-2.0249249999999999E-5</v>
      </c>
      <c r="O1872" s="13">
        <f t="shared" si="446"/>
        <v>1.0942667800000002E-5</v>
      </c>
      <c r="P1872" s="6">
        <f t="shared" si="455"/>
        <v>35.740962614005639</v>
      </c>
      <c r="Q1872" s="7">
        <f t="shared" si="456"/>
        <v>36.218869866641867</v>
      </c>
      <c r="R1872" s="7">
        <f t="shared" si="457"/>
        <v>-0.88113013335813406</v>
      </c>
    </row>
    <row r="1873" spans="1:18" x14ac:dyDescent="0.2">
      <c r="A1873" s="7">
        <v>-19.03125</v>
      </c>
      <c r="B1873" s="6">
        <v>29.8125</v>
      </c>
      <c r="C1873" s="1">
        <v>37.1</v>
      </c>
      <c r="D1873" s="1">
        <f t="shared" si="447"/>
        <v>-1.9031249999999998E-5</v>
      </c>
      <c r="E1873" s="6">
        <f t="shared" si="443"/>
        <v>1.6114917540534376E-14</v>
      </c>
      <c r="F1873" s="6">
        <f t="shared" si="448"/>
        <v>-3.1191917800000001E-5</v>
      </c>
      <c r="G1873" s="13">
        <f t="shared" si="444"/>
        <v>1.2160667800000003E-5</v>
      </c>
      <c r="H1873" s="6">
        <f t="shared" si="445"/>
        <v>36.380102482939378</v>
      </c>
      <c r="I1873" s="6">
        <f t="shared" si="449"/>
        <v>-0.71989751706062322</v>
      </c>
      <c r="J1873" s="6">
        <f t="shared" si="450"/>
        <v>29.806019605133017</v>
      </c>
      <c r="K1873" s="6">
        <f t="shared" si="451"/>
        <v>3.2401974334916872E-3</v>
      </c>
      <c r="L1873" s="6">
        <f t="shared" si="452"/>
        <v>-1.9337358315952018E-5</v>
      </c>
      <c r="M1873" s="14">
        <f t="shared" si="453"/>
        <v>1.530541579760097E-7</v>
      </c>
      <c r="N1873" s="6">
        <f t="shared" si="454"/>
        <v>-1.9031249999999998E-5</v>
      </c>
      <c r="O1873" s="13">
        <f t="shared" si="446"/>
        <v>1.2160667800000003E-5</v>
      </c>
      <c r="P1873" s="6">
        <f t="shared" si="455"/>
        <v>36.380102482939378</v>
      </c>
      <c r="Q1873" s="7">
        <f t="shared" si="456"/>
        <v>36.25111638990137</v>
      </c>
      <c r="R1873" s="7">
        <f t="shared" si="457"/>
        <v>-0.84888361009863189</v>
      </c>
    </row>
    <row r="1874" spans="1:18" x14ac:dyDescent="0.2">
      <c r="A1874" s="7">
        <v>-16.899750000000001</v>
      </c>
      <c r="B1874" s="6">
        <v>29.8125</v>
      </c>
      <c r="C1874" s="1">
        <v>37.1</v>
      </c>
      <c r="D1874" s="1">
        <f t="shared" si="447"/>
        <v>-1.689975E-5</v>
      </c>
      <c r="E1874" s="6">
        <f t="shared" si="443"/>
        <v>1.6114917540534376E-14</v>
      </c>
      <c r="F1874" s="6">
        <f t="shared" si="448"/>
        <v>-3.1191917800000001E-5</v>
      </c>
      <c r="G1874" s="13">
        <f t="shared" si="444"/>
        <v>1.4292167800000001E-5</v>
      </c>
      <c r="H1874" s="6">
        <f t="shared" si="445"/>
        <v>37.489162728133579</v>
      </c>
      <c r="I1874" s="6">
        <f t="shared" si="449"/>
        <v>0.38916272813357722</v>
      </c>
      <c r="J1874" s="6">
        <f t="shared" si="450"/>
        <v>29.80861176307981</v>
      </c>
      <c r="K1874" s="6">
        <f t="shared" si="451"/>
        <v>1.9441184600950123E-3</v>
      </c>
      <c r="L1874" s="6">
        <f t="shared" si="452"/>
        <v>-1.8788614989571211E-5</v>
      </c>
      <c r="M1874" s="14">
        <f t="shared" si="453"/>
        <v>9.4443249478560542E-7</v>
      </c>
      <c r="N1874" s="6">
        <f t="shared" si="454"/>
        <v>-1.689975E-5</v>
      </c>
      <c r="O1874" s="13">
        <f t="shared" si="446"/>
        <v>1.4292167800000001E-5</v>
      </c>
      <c r="P1874" s="6">
        <f t="shared" si="455"/>
        <v>37.489162728133579</v>
      </c>
      <c r="Q1874" s="7">
        <f t="shared" si="456"/>
        <v>36.498725657547816</v>
      </c>
      <c r="R1874" s="7">
        <f t="shared" si="457"/>
        <v>-0.60127434245218581</v>
      </c>
    </row>
    <row r="1875" spans="1:18" x14ac:dyDescent="0.2">
      <c r="A1875" s="7">
        <v>-19.183499999999999</v>
      </c>
      <c r="B1875" s="6">
        <v>29.8125</v>
      </c>
      <c r="C1875" s="1">
        <v>37.1</v>
      </c>
      <c r="D1875" s="1">
        <f t="shared" si="447"/>
        <v>-1.9183499999999997E-5</v>
      </c>
      <c r="E1875" s="6">
        <f t="shared" si="443"/>
        <v>1.6114917540534376E-14</v>
      </c>
      <c r="F1875" s="6">
        <f t="shared" si="448"/>
        <v>-3.1191917800000001E-5</v>
      </c>
      <c r="G1875" s="13">
        <f t="shared" si="444"/>
        <v>1.2008417800000005E-5</v>
      </c>
      <c r="H1875" s="6">
        <f t="shared" si="445"/>
        <v>36.300426351557235</v>
      </c>
      <c r="I1875" s="6">
        <f t="shared" si="449"/>
        <v>-0.79957364844276668</v>
      </c>
      <c r="J1875" s="6">
        <f t="shared" si="450"/>
        <v>29.810167057847885</v>
      </c>
      <c r="K1875" s="6">
        <f t="shared" si="451"/>
        <v>1.1664710760577179E-3</v>
      </c>
      <c r="L1875" s="6">
        <f t="shared" si="452"/>
        <v>-1.8489818993742726E-5</v>
      </c>
      <c r="M1875" s="14">
        <f t="shared" si="453"/>
        <v>-3.4684050312863537E-7</v>
      </c>
      <c r="N1875" s="6">
        <f t="shared" si="454"/>
        <v>-1.9183499999999997E-5</v>
      </c>
      <c r="O1875" s="13">
        <f t="shared" si="446"/>
        <v>1.2008417800000005E-5</v>
      </c>
      <c r="P1875" s="6">
        <f t="shared" si="455"/>
        <v>36.300426351557235</v>
      </c>
      <c r="Q1875" s="7">
        <f t="shared" si="456"/>
        <v>36.459065796349705</v>
      </c>
      <c r="R1875" s="7">
        <f t="shared" si="457"/>
        <v>-0.6409342036502963</v>
      </c>
    </row>
    <row r="1876" spans="1:18" x14ac:dyDescent="0.2">
      <c r="A1876" s="7">
        <v>-20.097000000000001</v>
      </c>
      <c r="B1876" s="6">
        <v>29.8125</v>
      </c>
      <c r="C1876" s="1">
        <v>37.1</v>
      </c>
      <c r="D1876" s="1">
        <f t="shared" si="447"/>
        <v>-2.0097000000000001E-5</v>
      </c>
      <c r="E1876" s="6">
        <f t="shared" si="443"/>
        <v>1.6114917540534376E-14</v>
      </c>
      <c r="F1876" s="6">
        <f t="shared" si="448"/>
        <v>-3.1191917800000001E-5</v>
      </c>
      <c r="G1876" s="13">
        <f t="shared" si="444"/>
        <v>1.10949178E-5</v>
      </c>
      <c r="H1876" s="6">
        <f t="shared" si="445"/>
        <v>35.821072233875555</v>
      </c>
      <c r="I1876" s="6">
        <f t="shared" si="449"/>
        <v>-1.2789277661244469</v>
      </c>
      <c r="J1876" s="6">
        <f t="shared" si="450"/>
        <v>29.811100234708732</v>
      </c>
      <c r="K1876" s="6">
        <f t="shared" si="451"/>
        <v>6.9988264563392022E-4</v>
      </c>
      <c r="L1876" s="6">
        <f t="shared" si="452"/>
        <v>-1.8949991396245633E-5</v>
      </c>
      <c r="M1876" s="14">
        <f t="shared" si="453"/>
        <v>-5.7350430187718386E-7</v>
      </c>
      <c r="N1876" s="6">
        <f t="shared" si="454"/>
        <v>-2.0097000000000001E-5</v>
      </c>
      <c r="O1876" s="13">
        <f t="shared" si="446"/>
        <v>1.10949178E-5</v>
      </c>
      <c r="P1876" s="6">
        <f t="shared" si="455"/>
        <v>35.821072233875555</v>
      </c>
      <c r="Q1876" s="7">
        <f t="shared" si="456"/>
        <v>36.331467083854875</v>
      </c>
      <c r="R1876" s="7">
        <f t="shared" si="457"/>
        <v>-0.76853291614512642</v>
      </c>
    </row>
    <row r="1877" spans="1:18" x14ac:dyDescent="0.2">
      <c r="A1877" s="7">
        <v>-18.726749999999999</v>
      </c>
      <c r="B1877" s="6">
        <v>29.8125</v>
      </c>
      <c r="C1877" s="1">
        <v>37.1</v>
      </c>
      <c r="D1877" s="1">
        <f t="shared" si="447"/>
        <v>-1.8726749999999998E-5</v>
      </c>
      <c r="E1877" s="6">
        <f t="shared" si="443"/>
        <v>1.6114917540534376E-14</v>
      </c>
      <c r="F1877" s="6">
        <f t="shared" si="448"/>
        <v>-3.1191917800000001E-5</v>
      </c>
      <c r="G1877" s="13">
        <f t="shared" si="444"/>
        <v>1.2465167800000003E-5</v>
      </c>
      <c r="H1877" s="6">
        <f t="shared" si="445"/>
        <v>36.539270413827751</v>
      </c>
      <c r="I1877" s="6">
        <f t="shared" si="449"/>
        <v>-0.56072958617225055</v>
      </c>
      <c r="J1877" s="6">
        <f t="shared" si="450"/>
        <v>29.811660140825239</v>
      </c>
      <c r="K1877" s="6">
        <f t="shared" si="451"/>
        <v>4.1992958738035213E-4</v>
      </c>
      <c r="L1877" s="6">
        <f t="shared" si="452"/>
        <v>-1.9134744837747378E-5</v>
      </c>
      <c r="M1877" s="14">
        <f t="shared" si="453"/>
        <v>2.0399741887368974E-7</v>
      </c>
      <c r="N1877" s="6">
        <f t="shared" si="454"/>
        <v>-1.8726749999999998E-5</v>
      </c>
      <c r="O1877" s="13">
        <f t="shared" si="446"/>
        <v>1.2465167800000003E-5</v>
      </c>
      <c r="P1877" s="6">
        <f t="shared" si="455"/>
        <v>36.539270413827751</v>
      </c>
      <c r="Q1877" s="7">
        <f t="shared" si="456"/>
        <v>36.373027749849449</v>
      </c>
      <c r="R1877" s="7">
        <f t="shared" si="457"/>
        <v>-0.72697225015055267</v>
      </c>
    </row>
    <row r="1878" spans="1:18" x14ac:dyDescent="0.2">
      <c r="A1878" s="7">
        <v>-19.183499999999999</v>
      </c>
      <c r="B1878" s="6">
        <v>29.8125</v>
      </c>
      <c r="C1878" s="1">
        <v>37.1</v>
      </c>
      <c r="D1878" s="1">
        <f t="shared" si="447"/>
        <v>-1.9183499999999997E-5</v>
      </c>
      <c r="E1878" s="6">
        <f t="shared" si="443"/>
        <v>1.6114917540534376E-14</v>
      </c>
      <c r="F1878" s="6">
        <f t="shared" si="448"/>
        <v>-3.1191917800000001E-5</v>
      </c>
      <c r="G1878" s="13">
        <f t="shared" si="444"/>
        <v>1.2008417800000005E-5</v>
      </c>
      <c r="H1878" s="6">
        <f t="shared" si="445"/>
        <v>36.300426351557235</v>
      </c>
      <c r="I1878" s="6">
        <f t="shared" si="449"/>
        <v>-0.79957364844276668</v>
      </c>
      <c r="J1878" s="6">
        <f t="shared" si="450"/>
        <v>29.811996084495142</v>
      </c>
      <c r="K1878" s="6">
        <f t="shared" si="451"/>
        <v>2.5195775242892182E-4</v>
      </c>
      <c r="L1878" s="6">
        <f t="shared" si="452"/>
        <v>-1.9062896902648425E-5</v>
      </c>
      <c r="M1878" s="14">
        <f t="shared" si="453"/>
        <v>-6.0301548675785948E-8</v>
      </c>
      <c r="N1878" s="6">
        <f t="shared" si="454"/>
        <v>-1.9183499999999997E-5</v>
      </c>
      <c r="O1878" s="13">
        <f t="shared" si="446"/>
        <v>1.2008417800000005E-5</v>
      </c>
      <c r="P1878" s="6">
        <f t="shared" si="455"/>
        <v>36.300426351557235</v>
      </c>
      <c r="Q1878" s="7">
        <f t="shared" si="456"/>
        <v>36.358507470191007</v>
      </c>
      <c r="R1878" s="7">
        <f t="shared" si="457"/>
        <v>-0.74149252980899405</v>
      </c>
    </row>
    <row r="1879" spans="1:18" x14ac:dyDescent="0.2">
      <c r="A1879" s="7">
        <v>-20.401499999999999</v>
      </c>
      <c r="B1879" s="6">
        <v>29.8125</v>
      </c>
      <c r="C1879" s="1">
        <v>37.1</v>
      </c>
      <c r="D1879" s="1">
        <f t="shared" si="447"/>
        <v>-2.0401499999999998E-5</v>
      </c>
      <c r="E1879" s="6">
        <f t="shared" si="443"/>
        <v>1.6114917540534376E-14</v>
      </c>
      <c r="F1879" s="6">
        <f t="shared" si="448"/>
        <v>-3.1191917800000001E-5</v>
      </c>
      <c r="G1879" s="13">
        <f t="shared" si="444"/>
        <v>1.0790417800000004E-5</v>
      </c>
      <c r="H1879" s="6">
        <f t="shared" si="445"/>
        <v>35.660790617280952</v>
      </c>
      <c r="I1879" s="6">
        <f t="shared" si="449"/>
        <v>-1.4392093827190493</v>
      </c>
      <c r="J1879" s="6">
        <f t="shared" si="450"/>
        <v>29.812197650697087</v>
      </c>
      <c r="K1879" s="6">
        <f t="shared" si="451"/>
        <v>1.5117465145664255E-4</v>
      </c>
      <c r="L1879" s="6">
        <f t="shared" si="452"/>
        <v>-1.9354738141589055E-5</v>
      </c>
      <c r="M1879" s="14">
        <f t="shared" si="453"/>
        <v>-5.2338092920547124E-7</v>
      </c>
      <c r="N1879" s="6">
        <f t="shared" si="454"/>
        <v>-2.0401499999999998E-5</v>
      </c>
      <c r="O1879" s="13">
        <f t="shared" si="446"/>
        <v>1.0790417800000004E-5</v>
      </c>
      <c r="P1879" s="6">
        <f t="shared" si="455"/>
        <v>35.660790617280952</v>
      </c>
      <c r="Q1879" s="7">
        <f t="shared" si="456"/>
        <v>36.218964099608996</v>
      </c>
      <c r="R1879" s="7">
        <f t="shared" si="457"/>
        <v>-0.8810359003910051</v>
      </c>
    </row>
    <row r="1880" spans="1:18" x14ac:dyDescent="0.2">
      <c r="A1880" s="7">
        <v>-19.7925</v>
      </c>
      <c r="B1880" s="6">
        <v>29.8125</v>
      </c>
      <c r="C1880" s="1">
        <v>37.1</v>
      </c>
      <c r="D1880" s="1">
        <f t="shared" si="447"/>
        <v>-1.9792500000000001E-5</v>
      </c>
      <c r="E1880" s="6">
        <f t="shared" si="443"/>
        <v>1.6114917540534376E-14</v>
      </c>
      <c r="F1880" s="6">
        <f t="shared" si="448"/>
        <v>-3.1191917800000001E-5</v>
      </c>
      <c r="G1880" s="13">
        <f t="shared" si="444"/>
        <v>1.1399417800000001E-5</v>
      </c>
      <c r="H1880" s="6">
        <f t="shared" si="445"/>
        <v>35.981104795220858</v>
      </c>
      <c r="I1880" s="6">
        <f t="shared" si="449"/>
        <v>-1.1188952047791432</v>
      </c>
      <c r="J1880" s="6">
        <f t="shared" si="450"/>
        <v>29.812318590418251</v>
      </c>
      <c r="K1880" s="6">
        <f t="shared" si="451"/>
        <v>9.0704790874696073E-5</v>
      </c>
      <c r="L1880" s="6">
        <f t="shared" si="452"/>
        <v>-1.9651642884953435E-5</v>
      </c>
      <c r="M1880" s="14">
        <f t="shared" si="453"/>
        <v>-7.0428557523282909E-8</v>
      </c>
      <c r="N1880" s="6">
        <f t="shared" si="454"/>
        <v>-1.9792500000000001E-5</v>
      </c>
      <c r="O1880" s="13">
        <f t="shared" si="446"/>
        <v>1.1399417800000001E-5</v>
      </c>
      <c r="P1880" s="6">
        <f t="shared" si="455"/>
        <v>35.981104795220858</v>
      </c>
      <c r="Q1880" s="7">
        <f t="shared" si="456"/>
        <v>36.171392238731372</v>
      </c>
      <c r="R1880" s="7">
        <f t="shared" si="457"/>
        <v>-0.92860776126862987</v>
      </c>
    </row>
    <row r="1881" spans="1:18" x14ac:dyDescent="0.2">
      <c r="A1881" s="7">
        <v>-19.488</v>
      </c>
      <c r="B1881" s="6">
        <v>29.8125</v>
      </c>
      <c r="C1881" s="1">
        <v>37.1</v>
      </c>
      <c r="D1881" s="1">
        <f t="shared" si="447"/>
        <v>-1.9487999999999997E-5</v>
      </c>
      <c r="E1881" s="6">
        <f t="shared" si="443"/>
        <v>1.6114917540534376E-14</v>
      </c>
      <c r="F1881" s="6">
        <f t="shared" si="448"/>
        <v>-3.1191917800000001E-5</v>
      </c>
      <c r="G1881" s="13">
        <f t="shared" si="444"/>
        <v>1.1703917800000004E-5</v>
      </c>
      <c r="H1881" s="6">
        <f t="shared" si="445"/>
        <v>36.140889202443361</v>
      </c>
      <c r="I1881" s="6">
        <f t="shared" si="449"/>
        <v>-0.95911079755664019</v>
      </c>
      <c r="J1881" s="6">
        <f t="shared" si="450"/>
        <v>29.81239115425095</v>
      </c>
      <c r="K1881" s="6">
        <f t="shared" si="451"/>
        <v>5.4422874525172915E-5</v>
      </c>
      <c r="L1881" s="6">
        <f t="shared" si="452"/>
        <v>-1.9647085730972062E-5</v>
      </c>
      <c r="M1881" s="14">
        <f t="shared" si="453"/>
        <v>7.9542865486032375E-8</v>
      </c>
      <c r="N1881" s="6">
        <f t="shared" si="454"/>
        <v>-1.9487999999999997E-5</v>
      </c>
      <c r="O1881" s="13">
        <f t="shared" si="446"/>
        <v>1.1703917800000004E-5</v>
      </c>
      <c r="P1881" s="6">
        <f t="shared" si="455"/>
        <v>36.140889202443361</v>
      </c>
      <c r="Q1881" s="7">
        <f t="shared" si="456"/>
        <v>36.165291631473771</v>
      </c>
      <c r="R1881" s="7">
        <f t="shared" si="457"/>
        <v>-0.93470836852623052</v>
      </c>
    </row>
    <row r="1882" spans="1:18" x14ac:dyDescent="0.2">
      <c r="A1882" s="7">
        <v>-16.443000000000001</v>
      </c>
      <c r="B1882" s="6">
        <v>29.8125</v>
      </c>
      <c r="C1882" s="1">
        <v>37.1</v>
      </c>
      <c r="D1882" s="1">
        <f t="shared" si="447"/>
        <v>-1.6443000000000002E-5</v>
      </c>
      <c r="E1882" s="6">
        <f t="shared" si="443"/>
        <v>1.6114917540534376E-14</v>
      </c>
      <c r="F1882" s="6">
        <f t="shared" si="448"/>
        <v>-3.1191917800000001E-5</v>
      </c>
      <c r="G1882" s="13">
        <f t="shared" si="444"/>
        <v>1.47489178E-5</v>
      </c>
      <c r="H1882" s="6">
        <f t="shared" si="445"/>
        <v>37.72527944016349</v>
      </c>
      <c r="I1882" s="6">
        <f t="shared" si="449"/>
        <v>0.62527944016348869</v>
      </c>
      <c r="J1882" s="6">
        <f t="shared" si="450"/>
        <v>29.812434692550571</v>
      </c>
      <c r="K1882" s="6">
        <f t="shared" si="451"/>
        <v>3.2653724714393206E-5</v>
      </c>
      <c r="L1882" s="6">
        <f t="shared" si="452"/>
        <v>-1.8974451438583237E-5</v>
      </c>
      <c r="M1882" s="14">
        <f t="shared" si="453"/>
        <v>1.2657257192916176E-6</v>
      </c>
      <c r="N1882" s="6">
        <f t="shared" si="454"/>
        <v>-1.6443000000000002E-5</v>
      </c>
      <c r="O1882" s="13">
        <f t="shared" si="446"/>
        <v>1.47489178E-5</v>
      </c>
      <c r="P1882" s="6">
        <f t="shared" si="455"/>
        <v>37.72527944016349</v>
      </c>
      <c r="Q1882" s="7">
        <f t="shared" si="456"/>
        <v>36.477289193211718</v>
      </c>
      <c r="R1882" s="7">
        <f t="shared" si="457"/>
        <v>-0.62271080678828383</v>
      </c>
    </row>
    <row r="1883" spans="1:18" x14ac:dyDescent="0.2">
      <c r="A1883" s="7">
        <v>-17.204249999999998</v>
      </c>
      <c r="B1883" s="6">
        <v>29.8125</v>
      </c>
      <c r="C1883" s="1">
        <v>37.1</v>
      </c>
      <c r="D1883" s="1">
        <f t="shared" si="447"/>
        <v>-1.7204249999999997E-5</v>
      </c>
      <c r="E1883" s="6">
        <f t="shared" si="443"/>
        <v>1.6114917540534376E-14</v>
      </c>
      <c r="F1883" s="6">
        <f t="shared" si="448"/>
        <v>-3.1191917800000001E-5</v>
      </c>
      <c r="G1883" s="13">
        <f t="shared" si="444"/>
        <v>1.3987667800000004E-5</v>
      </c>
      <c r="H1883" s="6">
        <f t="shared" si="445"/>
        <v>37.331451960163974</v>
      </c>
      <c r="I1883" s="6">
        <f t="shared" si="449"/>
        <v>0.23145196016397307</v>
      </c>
      <c r="J1883" s="6">
        <f t="shared" si="450"/>
        <v>29.812460815530343</v>
      </c>
      <c r="K1883" s="6">
        <f t="shared" si="451"/>
        <v>1.9592234828280652E-5</v>
      </c>
      <c r="L1883" s="6">
        <f t="shared" si="452"/>
        <v>-1.8114120863149943E-5</v>
      </c>
      <c r="M1883" s="14">
        <f t="shared" si="453"/>
        <v>4.5493543157497271E-7</v>
      </c>
      <c r="N1883" s="6">
        <f t="shared" si="454"/>
        <v>-1.7204249999999997E-5</v>
      </c>
      <c r="O1883" s="13">
        <f t="shared" si="446"/>
        <v>1.3987667800000004E-5</v>
      </c>
      <c r="P1883" s="6">
        <f t="shared" si="455"/>
        <v>37.331451960163974</v>
      </c>
      <c r="Q1883" s="7">
        <f t="shared" si="456"/>
        <v>36.648121746602172</v>
      </c>
      <c r="R1883" s="7">
        <f t="shared" si="457"/>
        <v>-0.45187825339782961</v>
      </c>
    </row>
    <row r="1884" spans="1:18" x14ac:dyDescent="0.2">
      <c r="A1884" s="7">
        <v>-18.5745</v>
      </c>
      <c r="B1884" s="6">
        <v>29.8125</v>
      </c>
      <c r="C1884" s="1">
        <v>37.1</v>
      </c>
      <c r="D1884" s="1">
        <f t="shared" si="447"/>
        <v>-1.85745E-5</v>
      </c>
      <c r="E1884" s="6">
        <f t="shared" si="443"/>
        <v>1.6114917540534376E-14</v>
      </c>
      <c r="F1884" s="6">
        <f t="shared" si="448"/>
        <v>-3.1191917800000001E-5</v>
      </c>
      <c r="G1884" s="13">
        <f t="shared" si="444"/>
        <v>1.2617417800000002E-5</v>
      </c>
      <c r="H1884" s="6">
        <f t="shared" si="445"/>
        <v>36.618762434184305</v>
      </c>
      <c r="I1884" s="6">
        <f t="shared" si="449"/>
        <v>-0.48123756581569666</v>
      </c>
      <c r="J1884" s="6">
        <f t="shared" si="450"/>
        <v>29.812476489318207</v>
      </c>
      <c r="K1884" s="6">
        <f t="shared" si="451"/>
        <v>1.1755340896257849E-5</v>
      </c>
      <c r="L1884" s="6">
        <f t="shared" si="452"/>
        <v>-1.8024222517889964E-5</v>
      </c>
      <c r="M1884" s="14">
        <f t="shared" si="453"/>
        <v>-2.7513874105501812E-7</v>
      </c>
      <c r="N1884" s="6">
        <f t="shared" si="454"/>
        <v>-1.85745E-5</v>
      </c>
      <c r="O1884" s="13">
        <f t="shared" si="446"/>
        <v>1.2617417800000002E-5</v>
      </c>
      <c r="P1884" s="6">
        <f t="shared" si="455"/>
        <v>36.618762434184305</v>
      </c>
      <c r="Q1884" s="7">
        <f t="shared" si="456"/>
        <v>36.642249884118598</v>
      </c>
      <c r="R1884" s="7">
        <f t="shared" si="457"/>
        <v>-0.45775011588140302</v>
      </c>
    </row>
    <row r="1885" spans="1:18" x14ac:dyDescent="0.2">
      <c r="A1885" s="7">
        <v>-19.7925</v>
      </c>
      <c r="B1885" s="6">
        <v>29.8125</v>
      </c>
      <c r="C1885" s="1">
        <v>37.1</v>
      </c>
      <c r="D1885" s="1">
        <f t="shared" si="447"/>
        <v>-1.9792500000000001E-5</v>
      </c>
      <c r="E1885" s="6">
        <f t="shared" si="443"/>
        <v>1.6114917540534376E-14</v>
      </c>
      <c r="F1885" s="6">
        <f t="shared" si="448"/>
        <v>-3.1191917800000001E-5</v>
      </c>
      <c r="G1885" s="13">
        <f t="shared" si="444"/>
        <v>1.1399417800000001E-5</v>
      </c>
      <c r="H1885" s="6">
        <f t="shared" si="445"/>
        <v>35.981104795220858</v>
      </c>
      <c r="I1885" s="6">
        <f t="shared" si="449"/>
        <v>-1.1188952047791432</v>
      </c>
      <c r="J1885" s="6">
        <f t="shared" si="450"/>
        <v>29.812485893590924</v>
      </c>
      <c r="K1885" s="6">
        <f t="shared" si="451"/>
        <v>7.0532045377547092E-6</v>
      </c>
      <c r="L1885" s="6">
        <f t="shared" si="452"/>
        <v>-1.8487933510733979E-5</v>
      </c>
      <c r="M1885" s="14">
        <f t="shared" si="453"/>
        <v>-6.5228324463301089E-7</v>
      </c>
      <c r="N1885" s="6">
        <f t="shared" si="454"/>
        <v>-1.9792500000000001E-5</v>
      </c>
      <c r="O1885" s="13">
        <f t="shared" si="446"/>
        <v>1.1399417800000001E-5</v>
      </c>
      <c r="P1885" s="6">
        <f t="shared" si="455"/>
        <v>35.981104795220858</v>
      </c>
      <c r="Q1885" s="7">
        <f t="shared" si="456"/>
        <v>36.510020866339048</v>
      </c>
      <c r="R1885" s="7">
        <f t="shared" si="457"/>
        <v>-0.58997913366095389</v>
      </c>
    </row>
    <row r="1886" spans="1:18" x14ac:dyDescent="0.2">
      <c r="A1886" s="7">
        <v>-19.640250000000002</v>
      </c>
      <c r="B1886" s="6">
        <v>29.8125</v>
      </c>
      <c r="C1886" s="1">
        <v>37.1</v>
      </c>
      <c r="D1886" s="1">
        <f t="shared" si="447"/>
        <v>-1.9640250000000002E-5</v>
      </c>
      <c r="E1886" s="6">
        <f t="shared" si="443"/>
        <v>1.6114917540534376E-14</v>
      </c>
      <c r="F1886" s="6">
        <f t="shared" si="448"/>
        <v>-3.1191917800000001E-5</v>
      </c>
      <c r="G1886" s="13">
        <f t="shared" si="444"/>
        <v>1.1551667799999999E-5</v>
      </c>
      <c r="H1886" s="6">
        <f t="shared" si="445"/>
        <v>36.061027961977288</v>
      </c>
      <c r="I1886" s="6">
        <f t="shared" si="449"/>
        <v>-1.0389720380227132</v>
      </c>
      <c r="J1886" s="6">
        <f t="shared" si="450"/>
        <v>29.812491536154553</v>
      </c>
      <c r="K1886" s="6">
        <f t="shared" si="451"/>
        <v>4.2319227233633683E-6</v>
      </c>
      <c r="L1886" s="6">
        <f t="shared" si="452"/>
        <v>-1.8979310106440387E-5</v>
      </c>
      <c r="M1886" s="14">
        <f t="shared" si="453"/>
        <v>-3.3046994677980784E-7</v>
      </c>
      <c r="N1886" s="6">
        <f t="shared" si="454"/>
        <v>-1.9640250000000002E-5</v>
      </c>
      <c r="O1886" s="13">
        <f t="shared" si="446"/>
        <v>1.1551667799999999E-5</v>
      </c>
      <c r="P1886" s="6">
        <f t="shared" si="455"/>
        <v>36.061027961977288</v>
      </c>
      <c r="Q1886" s="7">
        <f t="shared" si="456"/>
        <v>36.4202222854667</v>
      </c>
      <c r="R1886" s="7">
        <f t="shared" si="457"/>
        <v>-0.67977771453330149</v>
      </c>
    </row>
    <row r="1887" spans="1:18" x14ac:dyDescent="0.2">
      <c r="A1887" s="7">
        <v>-20.097000000000001</v>
      </c>
      <c r="B1887" s="6">
        <v>29.8125</v>
      </c>
      <c r="C1887" s="1">
        <v>37.1</v>
      </c>
      <c r="D1887" s="1">
        <f t="shared" si="447"/>
        <v>-2.0097000000000001E-5</v>
      </c>
      <c r="E1887" s="6">
        <f t="shared" si="443"/>
        <v>1.6114917540534376E-14</v>
      </c>
      <c r="F1887" s="6">
        <f t="shared" si="448"/>
        <v>-3.1191917800000001E-5</v>
      </c>
      <c r="G1887" s="13">
        <f t="shared" si="444"/>
        <v>1.10949178E-5</v>
      </c>
      <c r="H1887" s="6">
        <f t="shared" si="445"/>
        <v>35.821072233875555</v>
      </c>
      <c r="I1887" s="6">
        <f t="shared" si="449"/>
        <v>-1.2789277661244469</v>
      </c>
      <c r="J1887" s="6">
        <f t="shared" si="450"/>
        <v>29.812494921692732</v>
      </c>
      <c r="K1887" s="6">
        <f t="shared" si="451"/>
        <v>2.539153634018021E-6</v>
      </c>
      <c r="L1887" s="6">
        <f t="shared" si="452"/>
        <v>-1.9335036063864233E-5</v>
      </c>
      <c r="M1887" s="14">
        <f t="shared" si="453"/>
        <v>-3.8098196806788382E-7</v>
      </c>
      <c r="N1887" s="6">
        <f t="shared" si="454"/>
        <v>-2.0097000000000001E-5</v>
      </c>
      <c r="O1887" s="13">
        <f t="shared" si="446"/>
        <v>1.10949178E-5</v>
      </c>
      <c r="P1887" s="6">
        <f t="shared" si="455"/>
        <v>35.821072233875555</v>
      </c>
      <c r="Q1887" s="7">
        <f t="shared" si="456"/>
        <v>36.300392275148475</v>
      </c>
      <c r="R1887" s="7">
        <f t="shared" si="457"/>
        <v>-0.79960772485152631</v>
      </c>
    </row>
    <row r="1888" spans="1:18" x14ac:dyDescent="0.2">
      <c r="A1888" s="7">
        <v>-19.944749999999999</v>
      </c>
      <c r="B1888" s="6">
        <v>29.8125</v>
      </c>
      <c r="C1888" s="1">
        <v>37.1</v>
      </c>
      <c r="D1888" s="1">
        <f t="shared" si="447"/>
        <v>-1.9944749999999999E-5</v>
      </c>
      <c r="E1888" s="6">
        <f t="shared" si="443"/>
        <v>1.6114917540534376E-14</v>
      </c>
      <c r="F1888" s="6">
        <f t="shared" si="448"/>
        <v>-3.1191917800000001E-5</v>
      </c>
      <c r="G1888" s="13">
        <f t="shared" si="444"/>
        <v>1.1247167800000002E-5</v>
      </c>
      <c r="H1888" s="6">
        <f t="shared" si="445"/>
        <v>35.901119590013536</v>
      </c>
      <c r="I1888" s="6">
        <f t="shared" si="449"/>
        <v>-1.1988804099864652</v>
      </c>
      <c r="J1888" s="6">
        <f t="shared" si="450"/>
        <v>29.812496953015639</v>
      </c>
      <c r="K1888" s="6">
        <f t="shared" si="451"/>
        <v>1.5234921804108126E-6</v>
      </c>
      <c r="L1888" s="6">
        <f t="shared" si="452"/>
        <v>-1.960937163831854E-5</v>
      </c>
      <c r="M1888" s="14">
        <f t="shared" si="453"/>
        <v>-1.6768918084072957E-7</v>
      </c>
      <c r="N1888" s="6">
        <f t="shared" si="454"/>
        <v>-1.9944749999999999E-5</v>
      </c>
      <c r="O1888" s="13">
        <f t="shared" si="446"/>
        <v>1.1247167800000002E-5</v>
      </c>
      <c r="P1888" s="6">
        <f t="shared" si="455"/>
        <v>35.901119590013536</v>
      </c>
      <c r="Q1888" s="7">
        <f t="shared" si="456"/>
        <v>36.220537738121493</v>
      </c>
      <c r="R1888" s="7">
        <f t="shared" si="457"/>
        <v>-0.8794622618785084</v>
      </c>
    </row>
    <row r="1889" spans="1:18" x14ac:dyDescent="0.2">
      <c r="A1889" s="7">
        <v>-19.640250000000002</v>
      </c>
      <c r="B1889" s="6">
        <v>29.8125</v>
      </c>
      <c r="C1889" s="1">
        <v>37.1</v>
      </c>
      <c r="D1889" s="1">
        <f t="shared" si="447"/>
        <v>-1.9640250000000002E-5</v>
      </c>
      <c r="E1889" s="6">
        <f t="shared" si="443"/>
        <v>1.6114917540534376E-14</v>
      </c>
      <c r="F1889" s="6">
        <f t="shared" si="448"/>
        <v>-3.1191917800000001E-5</v>
      </c>
      <c r="G1889" s="13">
        <f t="shared" si="444"/>
        <v>1.1551667799999999E-5</v>
      </c>
      <c r="H1889" s="6">
        <f t="shared" si="445"/>
        <v>36.061027961977288</v>
      </c>
      <c r="I1889" s="6">
        <f t="shared" si="449"/>
        <v>-1.0389720380227132</v>
      </c>
      <c r="J1889" s="6">
        <f t="shared" si="450"/>
        <v>29.812498171809384</v>
      </c>
      <c r="K1889" s="6">
        <f t="shared" si="451"/>
        <v>9.1409530789121618E-7</v>
      </c>
      <c r="L1889" s="6">
        <f t="shared" si="452"/>
        <v>-1.9682622982991124E-5</v>
      </c>
      <c r="M1889" s="14">
        <f t="shared" si="453"/>
        <v>2.118649149556099E-8</v>
      </c>
      <c r="N1889" s="6">
        <f t="shared" si="454"/>
        <v>-1.9640250000000002E-5</v>
      </c>
      <c r="O1889" s="13">
        <f t="shared" si="446"/>
        <v>1.1551667799999999E-5</v>
      </c>
      <c r="P1889" s="6">
        <f t="shared" si="455"/>
        <v>36.061027961977288</v>
      </c>
      <c r="Q1889" s="7">
        <f t="shared" si="456"/>
        <v>36.188635782892653</v>
      </c>
      <c r="R1889" s="7">
        <f t="shared" si="457"/>
        <v>-0.91136421710734794</v>
      </c>
    </row>
    <row r="1890" spans="1:18" x14ac:dyDescent="0.2">
      <c r="A1890" s="7">
        <v>-19.944749999999999</v>
      </c>
      <c r="B1890" s="6">
        <v>29.8125</v>
      </c>
      <c r="C1890" s="1">
        <v>37.1</v>
      </c>
      <c r="D1890" s="1">
        <f t="shared" si="447"/>
        <v>-1.9944749999999999E-5</v>
      </c>
      <c r="E1890" s="6">
        <f t="shared" si="443"/>
        <v>1.6114917540534376E-14</v>
      </c>
      <c r="F1890" s="6">
        <f t="shared" si="448"/>
        <v>-3.1191917800000001E-5</v>
      </c>
      <c r="G1890" s="13">
        <f t="shared" si="444"/>
        <v>1.1247167800000002E-5</v>
      </c>
      <c r="H1890" s="6">
        <f t="shared" si="445"/>
        <v>35.901119590013536</v>
      </c>
      <c r="I1890" s="6">
        <f t="shared" si="449"/>
        <v>-1.1988804099864652</v>
      </c>
      <c r="J1890" s="6">
        <f t="shared" si="450"/>
        <v>29.812498903085629</v>
      </c>
      <c r="K1890" s="6">
        <f t="shared" si="451"/>
        <v>5.4845718544527244E-7</v>
      </c>
      <c r="L1890" s="6">
        <f t="shared" si="452"/>
        <v>-1.9726573789794677E-5</v>
      </c>
      <c r="M1890" s="14">
        <f t="shared" si="453"/>
        <v>-1.0908810510266112E-7</v>
      </c>
      <c r="N1890" s="6">
        <f t="shared" si="454"/>
        <v>-1.9944749999999999E-5</v>
      </c>
      <c r="O1890" s="13">
        <f t="shared" si="446"/>
        <v>1.1247167800000002E-5</v>
      </c>
      <c r="P1890" s="6">
        <f t="shared" si="455"/>
        <v>35.901119590013536</v>
      </c>
      <c r="Q1890" s="7">
        <f t="shared" si="456"/>
        <v>36.131132544316834</v>
      </c>
      <c r="R1890" s="7">
        <f t="shared" si="457"/>
        <v>-0.96886745568316712</v>
      </c>
    </row>
    <row r="1891" spans="1:18" x14ac:dyDescent="0.2">
      <c r="A1891" s="7">
        <v>-19.335750000000001</v>
      </c>
      <c r="B1891" s="6">
        <v>29.8125</v>
      </c>
      <c r="C1891" s="1">
        <v>37.1</v>
      </c>
      <c r="D1891" s="1">
        <f t="shared" si="447"/>
        <v>-1.9335749999999999E-5</v>
      </c>
      <c r="E1891" s="6">
        <f t="shared" si="443"/>
        <v>1.6114917540534376E-14</v>
      </c>
      <c r="F1891" s="6">
        <f t="shared" si="448"/>
        <v>-3.1191917800000001E-5</v>
      </c>
      <c r="G1891" s="13">
        <f t="shared" si="444"/>
        <v>1.1856167800000003E-5</v>
      </c>
      <c r="H1891" s="6">
        <f t="shared" si="445"/>
        <v>36.220688628461687</v>
      </c>
      <c r="I1891" s="6">
        <f t="shared" si="449"/>
        <v>-0.87931137153831429</v>
      </c>
      <c r="J1891" s="6">
        <f t="shared" si="450"/>
        <v>29.812499341851378</v>
      </c>
      <c r="K1891" s="6">
        <f t="shared" si="451"/>
        <v>3.290743109118921E-7</v>
      </c>
      <c r="L1891" s="6">
        <f t="shared" si="452"/>
        <v>-1.9692044273876805E-5</v>
      </c>
      <c r="M1891" s="14">
        <f t="shared" si="453"/>
        <v>1.7814713693840316E-7</v>
      </c>
      <c r="N1891" s="6">
        <f t="shared" si="454"/>
        <v>-1.9335749999999999E-5</v>
      </c>
      <c r="O1891" s="13">
        <f t="shared" si="446"/>
        <v>1.1856167800000003E-5</v>
      </c>
      <c r="P1891" s="6">
        <f t="shared" si="455"/>
        <v>36.220688628461687</v>
      </c>
      <c r="Q1891" s="7">
        <f t="shared" si="456"/>
        <v>36.149043761145805</v>
      </c>
      <c r="R1891" s="7">
        <f t="shared" si="457"/>
        <v>-0.95095623885419656</v>
      </c>
    </row>
    <row r="1892" spans="1:18" x14ac:dyDescent="0.2">
      <c r="A1892" s="7">
        <v>-18.5745</v>
      </c>
      <c r="B1892" s="6">
        <v>29.8125</v>
      </c>
      <c r="C1892" s="1">
        <v>37.1</v>
      </c>
      <c r="D1892" s="1">
        <f t="shared" si="447"/>
        <v>-1.85745E-5</v>
      </c>
      <c r="E1892" s="6">
        <f t="shared" si="443"/>
        <v>1.6114917540534376E-14</v>
      </c>
      <c r="F1892" s="6">
        <f t="shared" si="448"/>
        <v>-3.1191917800000001E-5</v>
      </c>
      <c r="G1892" s="13">
        <f t="shared" si="444"/>
        <v>1.2617417800000002E-5</v>
      </c>
      <c r="H1892" s="6">
        <f t="shared" si="445"/>
        <v>36.618762434184305</v>
      </c>
      <c r="I1892" s="6">
        <f t="shared" si="449"/>
        <v>-0.48123756581569666</v>
      </c>
      <c r="J1892" s="6">
        <f t="shared" si="450"/>
        <v>29.812499605110826</v>
      </c>
      <c r="K1892" s="6">
        <f t="shared" si="451"/>
        <v>1.9744458690240663E-7</v>
      </c>
      <c r="L1892" s="6">
        <f t="shared" si="452"/>
        <v>-1.9397276564326085E-5</v>
      </c>
      <c r="M1892" s="14">
        <f t="shared" si="453"/>
        <v>4.1138828216304246E-7</v>
      </c>
      <c r="N1892" s="6">
        <f t="shared" si="454"/>
        <v>-1.85745E-5</v>
      </c>
      <c r="O1892" s="13">
        <f t="shared" si="446"/>
        <v>1.2617417800000002E-5</v>
      </c>
      <c r="P1892" s="6">
        <f t="shared" si="455"/>
        <v>36.618762434184305</v>
      </c>
      <c r="Q1892" s="7">
        <f t="shared" si="456"/>
        <v>36.242987495753503</v>
      </c>
      <c r="R1892" s="7">
        <f t="shared" si="457"/>
        <v>-0.857012504246498</v>
      </c>
    </row>
    <row r="1893" spans="1:18" x14ac:dyDescent="0.2">
      <c r="A1893" s="7">
        <v>-19.7925</v>
      </c>
      <c r="B1893" s="6">
        <v>29.8125</v>
      </c>
      <c r="C1893" s="1">
        <v>37.1</v>
      </c>
      <c r="D1893" s="1">
        <f t="shared" si="447"/>
        <v>-1.9792500000000001E-5</v>
      </c>
      <c r="E1893" s="6">
        <f t="shared" si="443"/>
        <v>1.6114917540534376E-14</v>
      </c>
      <c r="F1893" s="6">
        <f t="shared" si="448"/>
        <v>-3.1191917800000001E-5</v>
      </c>
      <c r="G1893" s="13">
        <f t="shared" si="444"/>
        <v>1.1399417800000001E-5</v>
      </c>
      <c r="H1893" s="6">
        <f t="shared" si="445"/>
        <v>35.981104795220858</v>
      </c>
      <c r="I1893" s="6">
        <f t="shared" si="449"/>
        <v>-1.1188952047791432</v>
      </c>
      <c r="J1893" s="6">
        <f t="shared" si="450"/>
        <v>29.812499763066494</v>
      </c>
      <c r="K1893" s="6">
        <f t="shared" si="451"/>
        <v>1.1846675285198671E-7</v>
      </c>
      <c r="L1893" s="6">
        <f t="shared" si="452"/>
        <v>-1.9311765938595648E-5</v>
      </c>
      <c r="M1893" s="14">
        <f t="shared" si="453"/>
        <v>-2.4036703070217623E-7</v>
      </c>
      <c r="N1893" s="6">
        <f t="shared" si="454"/>
        <v>-1.9792500000000001E-5</v>
      </c>
      <c r="O1893" s="13">
        <f t="shared" si="446"/>
        <v>1.1399417800000001E-5</v>
      </c>
      <c r="P1893" s="6">
        <f t="shared" si="455"/>
        <v>35.981104795220858</v>
      </c>
      <c r="Q1893" s="7">
        <f t="shared" si="456"/>
        <v>36.190610955646974</v>
      </c>
      <c r="R1893" s="7">
        <f t="shared" si="457"/>
        <v>-0.90938904435302703</v>
      </c>
    </row>
    <row r="1894" spans="1:18" x14ac:dyDescent="0.2">
      <c r="A1894" s="7">
        <v>-19.183499999999999</v>
      </c>
      <c r="B1894" s="6">
        <v>29.8125</v>
      </c>
      <c r="C1894" s="1">
        <v>37.1</v>
      </c>
      <c r="D1894" s="1">
        <f t="shared" si="447"/>
        <v>-1.9183499999999997E-5</v>
      </c>
      <c r="E1894" s="6">
        <f t="shared" si="443"/>
        <v>1.6114917540534376E-14</v>
      </c>
      <c r="F1894" s="6">
        <f t="shared" si="448"/>
        <v>-3.1191917800000001E-5</v>
      </c>
      <c r="G1894" s="13">
        <f t="shared" si="444"/>
        <v>1.2008417800000005E-5</v>
      </c>
      <c r="H1894" s="6">
        <f t="shared" si="445"/>
        <v>36.300426351557235</v>
      </c>
      <c r="I1894" s="6">
        <f t="shared" si="449"/>
        <v>-0.79957364844276668</v>
      </c>
      <c r="J1894" s="6">
        <f t="shared" si="450"/>
        <v>29.812499857839896</v>
      </c>
      <c r="K1894" s="6">
        <f t="shared" si="451"/>
        <v>7.1080052066463395E-8</v>
      </c>
      <c r="L1894" s="6">
        <f t="shared" si="452"/>
        <v>-1.938225956315739E-5</v>
      </c>
      <c r="M1894" s="14">
        <f t="shared" si="453"/>
        <v>9.9379781578696807E-8</v>
      </c>
      <c r="N1894" s="6">
        <f t="shared" si="454"/>
        <v>-1.9183499999999997E-5</v>
      </c>
      <c r="O1894" s="13">
        <f t="shared" si="446"/>
        <v>1.2008417800000005E-5</v>
      </c>
      <c r="P1894" s="6">
        <f t="shared" si="455"/>
        <v>36.300426351557235</v>
      </c>
      <c r="Q1894" s="7">
        <f t="shared" si="456"/>
        <v>36.212574034829032</v>
      </c>
      <c r="R1894" s="7">
        <f t="shared" si="457"/>
        <v>-0.88742596517096928</v>
      </c>
    </row>
    <row r="1895" spans="1:18" x14ac:dyDescent="0.2">
      <c r="A1895" s="7">
        <v>-19.183499999999999</v>
      </c>
      <c r="B1895" s="6">
        <v>29.8125</v>
      </c>
      <c r="C1895" s="1">
        <v>37.1</v>
      </c>
      <c r="D1895" s="1">
        <f t="shared" si="447"/>
        <v>-1.9183499999999997E-5</v>
      </c>
      <c r="E1895" s="6">
        <f t="shared" si="443"/>
        <v>1.6114917540534376E-14</v>
      </c>
      <c r="F1895" s="6">
        <f t="shared" si="448"/>
        <v>-3.1191917800000001E-5</v>
      </c>
      <c r="G1895" s="13">
        <f t="shared" si="444"/>
        <v>1.2008417800000005E-5</v>
      </c>
      <c r="H1895" s="6">
        <f t="shared" si="445"/>
        <v>36.300426351557235</v>
      </c>
      <c r="I1895" s="6">
        <f t="shared" si="449"/>
        <v>-0.79957364844276668</v>
      </c>
      <c r="J1895" s="6">
        <f t="shared" si="450"/>
        <v>29.812499914703938</v>
      </c>
      <c r="K1895" s="6">
        <f t="shared" si="451"/>
        <v>4.2648030884606669E-8</v>
      </c>
      <c r="L1895" s="6">
        <f t="shared" si="452"/>
        <v>-1.930275573789443E-5</v>
      </c>
      <c r="M1895" s="14">
        <f t="shared" si="453"/>
        <v>5.9627868947216729E-8</v>
      </c>
      <c r="N1895" s="6">
        <f t="shared" si="454"/>
        <v>-1.9183499999999997E-5</v>
      </c>
      <c r="O1895" s="13">
        <f t="shared" si="446"/>
        <v>1.2008417800000005E-5</v>
      </c>
      <c r="P1895" s="6">
        <f t="shared" si="455"/>
        <v>36.300426351557235</v>
      </c>
      <c r="Q1895" s="7">
        <f t="shared" si="456"/>
        <v>36.230144498174674</v>
      </c>
      <c r="R1895" s="7">
        <f t="shared" si="457"/>
        <v>-0.86985550182532734</v>
      </c>
    </row>
    <row r="1896" spans="1:18" x14ac:dyDescent="0.2">
      <c r="A1896" s="7">
        <v>-19.03125</v>
      </c>
      <c r="B1896" s="6">
        <v>29.8125</v>
      </c>
      <c r="C1896" s="1">
        <v>37.1</v>
      </c>
      <c r="D1896" s="1">
        <f t="shared" si="447"/>
        <v>-1.9031249999999998E-5</v>
      </c>
      <c r="E1896" s="6">
        <f t="shared" si="443"/>
        <v>1.6114917540534376E-14</v>
      </c>
      <c r="F1896" s="6">
        <f t="shared" si="448"/>
        <v>-3.1191917800000001E-5</v>
      </c>
      <c r="G1896" s="13">
        <f t="shared" si="444"/>
        <v>1.2160667800000003E-5</v>
      </c>
      <c r="H1896" s="6">
        <f t="shared" si="445"/>
        <v>36.380102482939378</v>
      </c>
      <c r="I1896" s="6">
        <f t="shared" si="449"/>
        <v>-0.71989751706062322</v>
      </c>
      <c r="J1896" s="6">
        <f t="shared" si="450"/>
        <v>29.812499948822364</v>
      </c>
      <c r="K1896" s="6">
        <f t="shared" si="451"/>
        <v>2.5588818175492634E-8</v>
      </c>
      <c r="L1896" s="6">
        <f t="shared" si="452"/>
        <v>-1.9224603442736658E-5</v>
      </c>
      <c r="M1896" s="14">
        <f t="shared" si="453"/>
        <v>9.6676721368329742E-8</v>
      </c>
      <c r="N1896" s="6">
        <f t="shared" si="454"/>
        <v>-1.9031249999999998E-5</v>
      </c>
      <c r="O1896" s="13">
        <f t="shared" si="446"/>
        <v>1.2160667800000003E-5</v>
      </c>
      <c r="P1896" s="6">
        <f t="shared" si="455"/>
        <v>36.380102482939378</v>
      </c>
      <c r="Q1896" s="7">
        <f t="shared" si="456"/>
        <v>36.260136095127621</v>
      </c>
      <c r="R1896" s="7">
        <f t="shared" si="457"/>
        <v>-0.83986390487238083</v>
      </c>
    </row>
    <row r="1897" spans="1:18" x14ac:dyDescent="0.2">
      <c r="A1897" s="7">
        <v>-18.422249999999998</v>
      </c>
      <c r="B1897" s="6">
        <v>29.8125</v>
      </c>
      <c r="C1897" s="1">
        <v>37.1</v>
      </c>
      <c r="D1897" s="1">
        <f t="shared" si="447"/>
        <v>-1.8422249999999998E-5</v>
      </c>
      <c r="E1897" s="6">
        <f t="shared" si="443"/>
        <v>1.6114917540534376E-14</v>
      </c>
      <c r="F1897" s="6">
        <f t="shared" si="448"/>
        <v>-3.1191917800000001E-5</v>
      </c>
      <c r="G1897" s="13">
        <f t="shared" si="444"/>
        <v>1.2769667800000003E-5</v>
      </c>
      <c r="H1897" s="6">
        <f t="shared" si="445"/>
        <v>36.698193304530037</v>
      </c>
      <c r="I1897" s="6">
        <f t="shared" si="449"/>
        <v>-0.40180669546996484</v>
      </c>
      <c r="J1897" s="6">
        <f t="shared" si="450"/>
        <v>29.81249996929342</v>
      </c>
      <c r="K1897" s="6">
        <f t="shared" si="451"/>
        <v>1.5353290194752844E-8</v>
      </c>
      <c r="L1897" s="6">
        <f t="shared" si="452"/>
        <v>-1.9025462065641996E-5</v>
      </c>
      <c r="M1897" s="14">
        <f t="shared" si="453"/>
        <v>3.0160603282099904E-7</v>
      </c>
      <c r="N1897" s="6">
        <f t="shared" si="454"/>
        <v>-1.8422249999999998E-5</v>
      </c>
      <c r="O1897" s="13">
        <f t="shared" si="446"/>
        <v>1.2769667800000003E-5</v>
      </c>
      <c r="P1897" s="6">
        <f t="shared" si="455"/>
        <v>36.698193304530037</v>
      </c>
      <c r="Q1897" s="7">
        <f t="shared" si="456"/>
        <v>36.347747537008104</v>
      </c>
      <c r="R1897" s="7">
        <f t="shared" si="457"/>
        <v>-0.75225246299189763</v>
      </c>
    </row>
    <row r="1898" spans="1:18" x14ac:dyDescent="0.2">
      <c r="A1898" s="7">
        <v>-17.965499999999999</v>
      </c>
      <c r="B1898" s="6">
        <v>29.8125</v>
      </c>
      <c r="C1898" s="1">
        <v>37.1</v>
      </c>
      <c r="D1898" s="1">
        <f t="shared" si="447"/>
        <v>-1.7965499999999999E-5</v>
      </c>
      <c r="E1898" s="6">
        <f t="shared" si="443"/>
        <v>1.6114917540534376E-14</v>
      </c>
      <c r="F1898" s="6">
        <f t="shared" si="448"/>
        <v>-3.1191917800000001E-5</v>
      </c>
      <c r="G1898" s="13">
        <f t="shared" si="444"/>
        <v>1.3226417800000002E-5</v>
      </c>
      <c r="H1898" s="6">
        <f t="shared" si="445"/>
        <v>36.936120110442062</v>
      </c>
      <c r="I1898" s="6">
        <f t="shared" si="449"/>
        <v>-0.16387988955793986</v>
      </c>
      <c r="J1898" s="6">
        <f t="shared" si="450"/>
        <v>29.812499981576053</v>
      </c>
      <c r="K1898" s="6">
        <f t="shared" si="451"/>
        <v>9.2119734063089709E-9</v>
      </c>
      <c r="L1898" s="6">
        <f t="shared" si="452"/>
        <v>-1.8692827239385198E-5</v>
      </c>
      <c r="M1898" s="14">
        <f t="shared" si="453"/>
        <v>3.6366361969259921E-7</v>
      </c>
      <c r="N1898" s="6">
        <f t="shared" si="454"/>
        <v>-1.7965499999999999E-5</v>
      </c>
      <c r="O1898" s="13">
        <f t="shared" si="446"/>
        <v>1.3226417800000002E-5</v>
      </c>
      <c r="P1898" s="6">
        <f t="shared" si="455"/>
        <v>36.936120110442062</v>
      </c>
      <c r="Q1898" s="7">
        <f t="shared" si="456"/>
        <v>36.465422051694894</v>
      </c>
      <c r="R1898" s="7">
        <f t="shared" si="457"/>
        <v>-0.6345779483051075</v>
      </c>
    </row>
    <row r="1899" spans="1:18" x14ac:dyDescent="0.2">
      <c r="A1899" s="7">
        <v>-19.640250000000002</v>
      </c>
      <c r="B1899" s="6">
        <v>29.8125</v>
      </c>
      <c r="C1899" s="1">
        <v>37.1</v>
      </c>
      <c r="D1899" s="1">
        <f t="shared" si="447"/>
        <v>-1.9640250000000002E-5</v>
      </c>
      <c r="E1899" s="6">
        <f t="shared" si="443"/>
        <v>1.6114917540534376E-14</v>
      </c>
      <c r="F1899" s="6">
        <f t="shared" si="448"/>
        <v>-3.1191917800000001E-5</v>
      </c>
      <c r="G1899" s="13">
        <f t="shared" si="444"/>
        <v>1.1551667799999999E-5</v>
      </c>
      <c r="H1899" s="6">
        <f t="shared" si="445"/>
        <v>36.061027961977288</v>
      </c>
      <c r="I1899" s="6">
        <f t="shared" si="449"/>
        <v>-1.0389720380227132</v>
      </c>
      <c r="J1899" s="6">
        <f t="shared" si="450"/>
        <v>29.812499988945632</v>
      </c>
      <c r="K1899" s="6">
        <f t="shared" si="451"/>
        <v>5.5271840437853825E-9</v>
      </c>
      <c r="L1899" s="6">
        <f t="shared" si="452"/>
        <v>-1.8736846343631118E-5</v>
      </c>
      <c r="M1899" s="14">
        <f t="shared" si="453"/>
        <v>-4.5170182818444197E-7</v>
      </c>
      <c r="N1899" s="6">
        <f t="shared" si="454"/>
        <v>-1.9640250000000002E-5</v>
      </c>
      <c r="O1899" s="13">
        <f t="shared" si="446"/>
        <v>1.1551667799999999E-5</v>
      </c>
      <c r="P1899" s="6">
        <f t="shared" si="455"/>
        <v>36.061027961977288</v>
      </c>
      <c r="Q1899" s="7">
        <f t="shared" si="456"/>
        <v>36.384543233751373</v>
      </c>
      <c r="R1899" s="7">
        <f t="shared" si="457"/>
        <v>-0.71545676624862864</v>
      </c>
    </row>
    <row r="1900" spans="1:18" x14ac:dyDescent="0.2">
      <c r="A1900" s="7">
        <v>-21.46725</v>
      </c>
      <c r="B1900" s="6">
        <v>29.8125</v>
      </c>
      <c r="C1900" s="1">
        <v>37.1</v>
      </c>
      <c r="D1900" s="1">
        <f t="shared" si="447"/>
        <v>-2.146725E-5</v>
      </c>
      <c r="E1900" s="6">
        <f t="shared" si="443"/>
        <v>1.6114917540534376E-14</v>
      </c>
      <c r="F1900" s="6">
        <f t="shared" si="448"/>
        <v>-3.1191917800000001E-5</v>
      </c>
      <c r="G1900" s="13">
        <f t="shared" si="444"/>
        <v>9.7246678000000012E-6</v>
      </c>
      <c r="H1900" s="6">
        <f t="shared" si="445"/>
        <v>35.097830517733826</v>
      </c>
      <c r="I1900" s="6">
        <f t="shared" si="449"/>
        <v>-2.0021694822661757</v>
      </c>
      <c r="J1900" s="6">
        <f t="shared" si="450"/>
        <v>29.812499993367378</v>
      </c>
      <c r="K1900" s="6">
        <f t="shared" si="451"/>
        <v>3.3163107815425974E-9</v>
      </c>
      <c r="L1900" s="6">
        <f t="shared" si="452"/>
        <v>-1.9463607806178671E-5</v>
      </c>
      <c r="M1900" s="14">
        <f t="shared" si="453"/>
        <v>-1.0018210969106644E-6</v>
      </c>
      <c r="N1900" s="6">
        <f t="shared" si="454"/>
        <v>-2.146725E-5</v>
      </c>
      <c r="O1900" s="13">
        <f t="shared" si="446"/>
        <v>9.7246678000000012E-6</v>
      </c>
      <c r="P1900" s="6">
        <f t="shared" si="455"/>
        <v>35.097830517733826</v>
      </c>
      <c r="Q1900" s="7">
        <f t="shared" si="456"/>
        <v>36.127200690547866</v>
      </c>
      <c r="R1900" s="7">
        <f t="shared" si="457"/>
        <v>-0.97279930945213522</v>
      </c>
    </row>
    <row r="1901" spans="1:18" x14ac:dyDescent="0.2">
      <c r="A1901" s="7">
        <v>-18.27</v>
      </c>
      <c r="B1901" s="6">
        <v>29.875</v>
      </c>
      <c r="C1901" s="1">
        <v>37.1</v>
      </c>
      <c r="D1901" s="1">
        <f t="shared" si="447"/>
        <v>-1.827E-5</v>
      </c>
      <c r="E1901" s="6">
        <f t="shared" si="443"/>
        <v>1.6115861074737498E-14</v>
      </c>
      <c r="F1901" s="6">
        <f t="shared" si="448"/>
        <v>-3.11593338375E-5</v>
      </c>
      <c r="G1901" s="13">
        <f t="shared" si="444"/>
        <v>1.28893338375E-5</v>
      </c>
      <c r="H1901" s="6">
        <f t="shared" si="445"/>
        <v>36.818580170459768</v>
      </c>
      <c r="I1901" s="6">
        <f t="shared" si="449"/>
        <v>-0.28141982954023348</v>
      </c>
      <c r="J1901" s="6">
        <f t="shared" si="450"/>
        <v>29.824999996020427</v>
      </c>
      <c r="K1901" s="6">
        <f t="shared" si="451"/>
        <v>2.5000001989786469E-2</v>
      </c>
      <c r="L1901" s="6">
        <f t="shared" si="452"/>
        <v>-1.9625614683707203E-5</v>
      </c>
      <c r="M1901" s="14">
        <f t="shared" si="453"/>
        <v>6.7780734185360163E-7</v>
      </c>
      <c r="N1901" s="6">
        <f t="shared" si="454"/>
        <v>-1.827E-5</v>
      </c>
      <c r="O1901" s="13">
        <f t="shared" si="446"/>
        <v>1.28893338375E-5</v>
      </c>
      <c r="P1901" s="6">
        <f t="shared" si="455"/>
        <v>36.818580170459768</v>
      </c>
      <c r="Q1901" s="7">
        <f t="shared" si="456"/>
        <v>36.265476586530248</v>
      </c>
      <c r="R1901" s="7">
        <f t="shared" si="457"/>
        <v>-0.83452341346975345</v>
      </c>
    </row>
    <row r="1902" spans="1:18" x14ac:dyDescent="0.2">
      <c r="A1902" s="7">
        <v>-19.640250000000002</v>
      </c>
      <c r="B1902" s="6">
        <v>29.875</v>
      </c>
      <c r="C1902" s="1">
        <v>37.1</v>
      </c>
      <c r="D1902" s="1">
        <f t="shared" si="447"/>
        <v>-1.9640250000000002E-5</v>
      </c>
      <c r="E1902" s="6">
        <f t="shared" si="443"/>
        <v>1.6115861074737498E-14</v>
      </c>
      <c r="F1902" s="6">
        <f t="shared" si="448"/>
        <v>-3.11593338375E-5</v>
      </c>
      <c r="G1902" s="13">
        <f t="shared" si="444"/>
        <v>1.1519083837499998E-5</v>
      </c>
      <c r="H1902" s="6">
        <f t="shared" si="445"/>
        <v>36.102372809577105</v>
      </c>
      <c r="I1902" s="6">
        <f t="shared" si="449"/>
        <v>-0.9976271904228966</v>
      </c>
      <c r="J1902" s="6">
        <f t="shared" si="450"/>
        <v>29.844999997612256</v>
      </c>
      <c r="K1902" s="6">
        <f t="shared" si="451"/>
        <v>1.5000001193872237E-2</v>
      </c>
      <c r="L1902" s="6">
        <f t="shared" si="452"/>
        <v>-1.9357418810224319E-5</v>
      </c>
      <c r="M1902" s="14">
        <f t="shared" si="453"/>
        <v>-1.4141559488784179E-7</v>
      </c>
      <c r="N1902" s="6">
        <f t="shared" si="454"/>
        <v>-1.9640250000000002E-5</v>
      </c>
      <c r="O1902" s="13">
        <f t="shared" si="446"/>
        <v>1.1519083837499998E-5</v>
      </c>
      <c r="P1902" s="6">
        <f t="shared" si="455"/>
        <v>36.102372809577105</v>
      </c>
      <c r="Q1902" s="7">
        <f t="shared" si="456"/>
        <v>36.232855831139624</v>
      </c>
      <c r="R1902" s="7">
        <f t="shared" si="457"/>
        <v>-0.86714416886037782</v>
      </c>
    </row>
    <row r="1903" spans="1:18" x14ac:dyDescent="0.2">
      <c r="A1903" s="7">
        <v>-21.0105</v>
      </c>
      <c r="B1903" s="6">
        <v>29.875</v>
      </c>
      <c r="C1903" s="1">
        <v>37.1</v>
      </c>
      <c r="D1903" s="1">
        <f t="shared" si="447"/>
        <v>-2.1010499999999998E-5</v>
      </c>
      <c r="E1903" s="6">
        <f t="shared" si="443"/>
        <v>1.6115861074737498E-14</v>
      </c>
      <c r="F1903" s="6">
        <f t="shared" si="448"/>
        <v>-3.11593338375E-5</v>
      </c>
      <c r="G1903" s="13">
        <f t="shared" si="444"/>
        <v>1.0148833837500002E-5</v>
      </c>
      <c r="H1903" s="6">
        <f t="shared" si="445"/>
        <v>35.381154526824275</v>
      </c>
      <c r="I1903" s="6">
        <f t="shared" si="449"/>
        <v>-1.7188454731757261</v>
      </c>
      <c r="J1903" s="6">
        <f t="shared" si="450"/>
        <v>29.856999998567353</v>
      </c>
      <c r="K1903" s="6">
        <f t="shared" si="451"/>
        <v>9.000000716323342E-3</v>
      </c>
      <c r="L1903" s="6">
        <f t="shared" si="452"/>
        <v>-1.9744601286134591E-5</v>
      </c>
      <c r="M1903" s="14">
        <f t="shared" si="453"/>
        <v>-6.3294935693270377E-7</v>
      </c>
      <c r="N1903" s="6">
        <f t="shared" si="454"/>
        <v>-2.1010499999999998E-5</v>
      </c>
      <c r="O1903" s="13">
        <f t="shared" si="446"/>
        <v>1.0148833837500002E-5</v>
      </c>
      <c r="P1903" s="6">
        <f t="shared" si="455"/>
        <v>35.381154526824275</v>
      </c>
      <c r="Q1903" s="7">
        <f t="shared" si="456"/>
        <v>36.06251557027656</v>
      </c>
      <c r="R1903" s="7">
        <f t="shared" si="457"/>
        <v>-1.0374844297234418</v>
      </c>
    </row>
    <row r="1904" spans="1:18" x14ac:dyDescent="0.2">
      <c r="A1904" s="7">
        <v>-21.46725</v>
      </c>
      <c r="B1904" s="6">
        <v>29.875</v>
      </c>
      <c r="C1904" s="1">
        <v>37.1</v>
      </c>
      <c r="D1904" s="1">
        <f t="shared" si="447"/>
        <v>-2.146725E-5</v>
      </c>
      <c r="E1904" s="6">
        <f t="shared" si="443"/>
        <v>1.6115861074737498E-14</v>
      </c>
      <c r="F1904" s="6">
        <f t="shared" si="448"/>
        <v>-3.11593338375E-5</v>
      </c>
      <c r="G1904" s="13">
        <f t="shared" si="444"/>
        <v>9.6920838374999998E-6</v>
      </c>
      <c r="H1904" s="6">
        <f t="shared" si="445"/>
        <v>35.139620683640544</v>
      </c>
      <c r="I1904" s="6">
        <f t="shared" si="449"/>
        <v>-1.9603793163594574</v>
      </c>
      <c r="J1904" s="6">
        <f t="shared" si="450"/>
        <v>29.864199999140411</v>
      </c>
      <c r="K1904" s="6">
        <f t="shared" si="451"/>
        <v>5.4000004297947157E-3</v>
      </c>
      <c r="L1904" s="6">
        <f t="shared" si="452"/>
        <v>-2.0342310771680755E-5</v>
      </c>
      <c r="M1904" s="14">
        <f t="shared" si="453"/>
        <v>-5.6246961415962273E-7</v>
      </c>
      <c r="N1904" s="6">
        <f t="shared" si="454"/>
        <v>-2.146725E-5</v>
      </c>
      <c r="O1904" s="13">
        <f t="shared" si="446"/>
        <v>9.6920838374999998E-6</v>
      </c>
      <c r="P1904" s="6">
        <f t="shared" si="455"/>
        <v>35.139620683640544</v>
      </c>
      <c r="Q1904" s="7">
        <f t="shared" si="456"/>
        <v>35.877936592949361</v>
      </c>
      <c r="R1904" s="7">
        <f t="shared" si="457"/>
        <v>-1.2220634070506406</v>
      </c>
    </row>
    <row r="1905" spans="1:18" x14ac:dyDescent="0.2">
      <c r="A1905" s="7">
        <v>-21.315000000000001</v>
      </c>
      <c r="B1905" s="6">
        <v>29.875</v>
      </c>
      <c r="C1905" s="1">
        <v>37.1</v>
      </c>
      <c r="D1905" s="1">
        <f t="shared" si="447"/>
        <v>-2.1315000000000002E-5</v>
      </c>
      <c r="E1905" s="6">
        <f t="shared" si="443"/>
        <v>1.6115861074737498E-14</v>
      </c>
      <c r="F1905" s="6">
        <f t="shared" si="448"/>
        <v>-3.11593338375E-5</v>
      </c>
      <c r="G1905" s="13">
        <f t="shared" si="444"/>
        <v>9.8443338374999982E-6</v>
      </c>
      <c r="H1905" s="6">
        <f t="shared" si="445"/>
        <v>35.220195036888697</v>
      </c>
      <c r="I1905" s="6">
        <f t="shared" si="449"/>
        <v>-1.8798049631113045</v>
      </c>
      <c r="J1905" s="6">
        <f t="shared" si="450"/>
        <v>29.868519999484249</v>
      </c>
      <c r="K1905" s="6">
        <f t="shared" si="451"/>
        <v>3.2400002578754084E-3</v>
      </c>
      <c r="L1905" s="6">
        <f t="shared" si="452"/>
        <v>-2.0761836463008453E-5</v>
      </c>
      <c r="M1905" s="14">
        <f t="shared" si="453"/>
        <v>-2.7658176849577427E-7</v>
      </c>
      <c r="N1905" s="6">
        <f t="shared" si="454"/>
        <v>-2.1315000000000002E-5</v>
      </c>
      <c r="O1905" s="13">
        <f t="shared" si="446"/>
        <v>9.8443338374999982E-6</v>
      </c>
      <c r="P1905" s="6">
        <f t="shared" si="455"/>
        <v>35.220195036888697</v>
      </c>
      <c r="Q1905" s="7">
        <f t="shared" si="456"/>
        <v>35.746388281737232</v>
      </c>
      <c r="R1905" s="7">
        <f t="shared" si="457"/>
        <v>-1.3536117182627692</v>
      </c>
    </row>
    <row r="1906" spans="1:18" x14ac:dyDescent="0.2">
      <c r="A1906" s="7">
        <v>-18.117750000000001</v>
      </c>
      <c r="B1906" s="6">
        <v>29.875</v>
      </c>
      <c r="C1906" s="1">
        <v>37.1</v>
      </c>
      <c r="D1906" s="1">
        <f t="shared" si="447"/>
        <v>-1.8117750000000001E-5</v>
      </c>
      <c r="E1906" s="6">
        <f t="shared" si="443"/>
        <v>1.6115861074737498E-14</v>
      </c>
      <c r="F1906" s="6">
        <f t="shared" si="448"/>
        <v>-3.11593338375E-5</v>
      </c>
      <c r="G1906" s="13">
        <f t="shared" si="444"/>
        <v>1.3041583837499999E-5</v>
      </c>
      <c r="H1906" s="6">
        <f t="shared" si="445"/>
        <v>36.897852966020992</v>
      </c>
      <c r="I1906" s="6">
        <f t="shared" si="449"/>
        <v>-0.2021470339790099</v>
      </c>
      <c r="J1906" s="6">
        <f t="shared" si="450"/>
        <v>29.871111999690548</v>
      </c>
      <c r="K1906" s="6">
        <f t="shared" si="451"/>
        <v>1.9440001547259556E-3</v>
      </c>
      <c r="L1906" s="6">
        <f t="shared" si="452"/>
        <v>-2.0343651877805074E-5</v>
      </c>
      <c r="M1906" s="14">
        <f t="shared" si="453"/>
        <v>1.1129509389025364E-6</v>
      </c>
      <c r="N1906" s="6">
        <f t="shared" si="454"/>
        <v>-1.8117750000000001E-5</v>
      </c>
      <c r="O1906" s="13">
        <f t="shared" si="446"/>
        <v>1.3041583837499999E-5</v>
      </c>
      <c r="P1906" s="6">
        <f t="shared" si="455"/>
        <v>36.897852966020992</v>
      </c>
      <c r="Q1906" s="7">
        <f t="shared" si="456"/>
        <v>35.976681218593988</v>
      </c>
      <c r="R1906" s="7">
        <f t="shared" si="457"/>
        <v>-1.123318781406013</v>
      </c>
    </row>
    <row r="1907" spans="1:18" x14ac:dyDescent="0.2">
      <c r="A1907" s="7">
        <v>-18.726749999999999</v>
      </c>
      <c r="B1907" s="6">
        <v>29.875</v>
      </c>
      <c r="C1907" s="1">
        <v>37.1</v>
      </c>
      <c r="D1907" s="1">
        <f t="shared" si="447"/>
        <v>-1.8726749999999998E-5</v>
      </c>
      <c r="E1907" s="6">
        <f t="shared" si="443"/>
        <v>1.6115861074737498E-14</v>
      </c>
      <c r="F1907" s="6">
        <f t="shared" si="448"/>
        <v>-3.11593338375E-5</v>
      </c>
      <c r="G1907" s="13">
        <f t="shared" si="444"/>
        <v>1.2432583837500002E-5</v>
      </c>
      <c r="H1907" s="6">
        <f t="shared" si="445"/>
        <v>36.580396141953827</v>
      </c>
      <c r="I1907" s="6">
        <f t="shared" si="449"/>
        <v>-0.51960385804617459</v>
      </c>
      <c r="J1907" s="6">
        <f t="shared" si="450"/>
        <v>29.87266719981433</v>
      </c>
      <c r="K1907" s="6">
        <f t="shared" si="451"/>
        <v>1.1664000928348628E-3</v>
      </c>
      <c r="L1907" s="6">
        <f t="shared" si="452"/>
        <v>-1.9575091126683044E-5</v>
      </c>
      <c r="M1907" s="14">
        <f t="shared" si="453"/>
        <v>4.2417056334152299E-7</v>
      </c>
      <c r="N1907" s="6">
        <f t="shared" si="454"/>
        <v>-1.8726749999999998E-5</v>
      </c>
      <c r="O1907" s="13">
        <f t="shared" si="446"/>
        <v>1.2432583837500002E-5</v>
      </c>
      <c r="P1907" s="6">
        <f t="shared" si="455"/>
        <v>36.580396141953827</v>
      </c>
      <c r="Q1907" s="7">
        <f t="shared" si="456"/>
        <v>36.097424203265959</v>
      </c>
      <c r="R1907" s="7">
        <f t="shared" si="457"/>
        <v>-1.0025757967340425</v>
      </c>
    </row>
    <row r="1908" spans="1:18" x14ac:dyDescent="0.2">
      <c r="A1908" s="7">
        <v>-19.640250000000002</v>
      </c>
      <c r="B1908" s="6">
        <v>29.875</v>
      </c>
      <c r="C1908" s="1">
        <v>37.1</v>
      </c>
      <c r="D1908" s="1">
        <f t="shared" si="447"/>
        <v>-1.9640250000000002E-5</v>
      </c>
      <c r="E1908" s="6">
        <f t="shared" si="443"/>
        <v>1.6115861074737498E-14</v>
      </c>
      <c r="F1908" s="6">
        <f t="shared" si="448"/>
        <v>-3.11593338375E-5</v>
      </c>
      <c r="G1908" s="13">
        <f t="shared" si="444"/>
        <v>1.1519083837499998E-5</v>
      </c>
      <c r="H1908" s="6">
        <f t="shared" si="445"/>
        <v>36.102372809577105</v>
      </c>
      <c r="I1908" s="6">
        <f t="shared" si="449"/>
        <v>-0.9976271904228966</v>
      </c>
      <c r="J1908" s="6">
        <f t="shared" si="450"/>
        <v>29.873600319888595</v>
      </c>
      <c r="K1908" s="6">
        <f t="shared" si="451"/>
        <v>6.9984005570233876E-4</v>
      </c>
      <c r="L1908" s="6">
        <f t="shared" si="452"/>
        <v>-1.9418454676009824E-5</v>
      </c>
      <c r="M1908" s="14">
        <f t="shared" si="453"/>
        <v>-1.1089766199508918E-7</v>
      </c>
      <c r="N1908" s="6">
        <f t="shared" si="454"/>
        <v>-1.9640250000000002E-5</v>
      </c>
      <c r="O1908" s="13">
        <f t="shared" si="446"/>
        <v>1.1519083837499998E-5</v>
      </c>
      <c r="P1908" s="6">
        <f t="shared" si="455"/>
        <v>36.102372809577105</v>
      </c>
      <c r="Q1908" s="7">
        <f t="shared" si="456"/>
        <v>36.098413924528188</v>
      </c>
      <c r="R1908" s="7">
        <f t="shared" si="457"/>
        <v>-1.0015860754718133</v>
      </c>
    </row>
    <row r="1909" spans="1:18" x14ac:dyDescent="0.2">
      <c r="A1909" s="7">
        <v>-19.944749999999999</v>
      </c>
      <c r="B1909" s="6">
        <v>29.875</v>
      </c>
      <c r="C1909" s="1">
        <v>37.1</v>
      </c>
      <c r="D1909" s="1">
        <f t="shared" si="447"/>
        <v>-1.9944749999999999E-5</v>
      </c>
      <c r="E1909" s="6">
        <f t="shared" si="443"/>
        <v>1.6115861074737498E-14</v>
      </c>
      <c r="F1909" s="6">
        <f t="shared" si="448"/>
        <v>-3.11593338375E-5</v>
      </c>
      <c r="G1909" s="13">
        <f t="shared" si="444"/>
        <v>1.1214583837500001E-5</v>
      </c>
      <c r="H1909" s="6">
        <f t="shared" si="445"/>
        <v>35.942537996883345</v>
      </c>
      <c r="I1909" s="6">
        <f t="shared" si="449"/>
        <v>-1.157462003116656</v>
      </c>
      <c r="J1909" s="6">
        <f t="shared" si="450"/>
        <v>29.874160191933157</v>
      </c>
      <c r="K1909" s="6">
        <f t="shared" si="451"/>
        <v>4.1990403342140326E-4</v>
      </c>
      <c r="L1909" s="6">
        <f t="shared" si="452"/>
        <v>-1.9568072805605894E-5</v>
      </c>
      <c r="M1909" s="14">
        <f t="shared" si="453"/>
        <v>-1.8833859719705258E-7</v>
      </c>
      <c r="N1909" s="6">
        <f t="shared" si="454"/>
        <v>-1.9944749999999999E-5</v>
      </c>
      <c r="O1909" s="13">
        <f t="shared" si="446"/>
        <v>1.1214583837500001E-5</v>
      </c>
      <c r="P1909" s="6">
        <f t="shared" si="455"/>
        <v>35.942537996883345</v>
      </c>
      <c r="Q1909" s="7">
        <f t="shared" si="456"/>
        <v>36.067238738999222</v>
      </c>
      <c r="R1909" s="7">
        <f t="shared" si="457"/>
        <v>-1.032761261000779</v>
      </c>
    </row>
    <row r="1910" spans="1:18" x14ac:dyDescent="0.2">
      <c r="A1910" s="7">
        <v>-20.24925</v>
      </c>
      <c r="B1910" s="6">
        <v>29.875</v>
      </c>
      <c r="C1910" s="1">
        <v>37.1</v>
      </c>
      <c r="D1910" s="1">
        <f t="shared" si="447"/>
        <v>-2.0249249999999999E-5</v>
      </c>
      <c r="E1910" s="6">
        <f t="shared" si="443"/>
        <v>1.6115861074737498E-14</v>
      </c>
      <c r="F1910" s="6">
        <f t="shared" si="448"/>
        <v>-3.11593338375E-5</v>
      </c>
      <c r="G1910" s="13">
        <f t="shared" si="444"/>
        <v>1.0910083837500001E-5</v>
      </c>
      <c r="H1910" s="6">
        <f t="shared" si="445"/>
        <v>35.782454842324455</v>
      </c>
      <c r="I1910" s="6">
        <f t="shared" si="449"/>
        <v>-1.3175451576755464</v>
      </c>
      <c r="J1910" s="6">
        <f t="shared" si="450"/>
        <v>29.874496115159893</v>
      </c>
      <c r="K1910" s="6">
        <f t="shared" si="451"/>
        <v>2.519424200535525E-4</v>
      </c>
      <c r="L1910" s="6">
        <f t="shared" si="452"/>
        <v>-1.9779643683363536E-5</v>
      </c>
      <c r="M1910" s="14">
        <f t="shared" si="453"/>
        <v>-2.3480315831823163E-7</v>
      </c>
      <c r="N1910" s="6">
        <f t="shared" si="454"/>
        <v>-2.0249249999999999E-5</v>
      </c>
      <c r="O1910" s="13">
        <f t="shared" si="446"/>
        <v>1.0910083837500001E-5</v>
      </c>
      <c r="P1910" s="6">
        <f t="shared" si="455"/>
        <v>35.782454842324455</v>
      </c>
      <c r="Q1910" s="7">
        <f t="shared" si="456"/>
        <v>36.010281959664269</v>
      </c>
      <c r="R1910" s="7">
        <f t="shared" si="457"/>
        <v>-1.0897180403357325</v>
      </c>
    </row>
    <row r="1911" spans="1:18" x14ac:dyDescent="0.2">
      <c r="A1911" s="7">
        <v>-20.24925</v>
      </c>
      <c r="B1911" s="6">
        <v>29.875</v>
      </c>
      <c r="C1911" s="1">
        <v>37.1</v>
      </c>
      <c r="D1911" s="1">
        <f t="shared" si="447"/>
        <v>-2.0249249999999999E-5</v>
      </c>
      <c r="E1911" s="6">
        <f t="shared" si="443"/>
        <v>1.6115861074737498E-14</v>
      </c>
      <c r="F1911" s="6">
        <f t="shared" si="448"/>
        <v>-3.11593338375E-5</v>
      </c>
      <c r="G1911" s="13">
        <f t="shared" si="444"/>
        <v>1.0910083837500001E-5</v>
      </c>
      <c r="H1911" s="6">
        <f t="shared" si="445"/>
        <v>35.782454842324455</v>
      </c>
      <c r="I1911" s="6">
        <f t="shared" si="449"/>
        <v>-1.3175451576755464</v>
      </c>
      <c r="J1911" s="6">
        <f t="shared" si="450"/>
        <v>29.874697669095937</v>
      </c>
      <c r="K1911" s="6">
        <f t="shared" si="451"/>
        <v>1.5116545203142095E-4</v>
      </c>
      <c r="L1911" s="6">
        <f t="shared" si="452"/>
        <v>-1.9967486210018123E-5</v>
      </c>
      <c r="M1911" s="14">
        <f t="shared" si="453"/>
        <v>-1.408818949909383E-7</v>
      </c>
      <c r="N1911" s="6">
        <f t="shared" si="454"/>
        <v>-2.0249249999999999E-5</v>
      </c>
      <c r="O1911" s="13">
        <f t="shared" si="446"/>
        <v>1.0910083837500001E-5</v>
      </c>
      <c r="P1911" s="6">
        <f t="shared" si="455"/>
        <v>35.782454842324455</v>
      </c>
      <c r="Q1911" s="7">
        <f t="shared" si="456"/>
        <v>35.964716536196306</v>
      </c>
      <c r="R1911" s="7">
        <f t="shared" si="457"/>
        <v>-1.1352834638036953</v>
      </c>
    </row>
    <row r="1912" spans="1:18" x14ac:dyDescent="0.2">
      <c r="A1912" s="7">
        <v>-20.097000000000001</v>
      </c>
      <c r="B1912" s="6">
        <v>29.875</v>
      </c>
      <c r="C1912" s="1">
        <v>37.1</v>
      </c>
      <c r="D1912" s="1">
        <f t="shared" si="447"/>
        <v>-2.0097000000000001E-5</v>
      </c>
      <c r="E1912" s="6">
        <f t="shared" si="443"/>
        <v>1.6115861074737498E-14</v>
      </c>
      <c r="F1912" s="6">
        <f t="shared" si="448"/>
        <v>-3.11593338375E-5</v>
      </c>
      <c r="G1912" s="13">
        <f t="shared" si="444"/>
        <v>1.1062333837499999E-5</v>
      </c>
      <c r="H1912" s="6">
        <f t="shared" si="445"/>
        <v>35.862527518604509</v>
      </c>
      <c r="I1912" s="6">
        <f t="shared" si="449"/>
        <v>-1.2374724813954927</v>
      </c>
      <c r="J1912" s="6">
        <f t="shared" si="450"/>
        <v>29.874818601457562</v>
      </c>
      <c r="K1912" s="6">
        <f t="shared" si="451"/>
        <v>9.0699271218852573E-5</v>
      </c>
      <c r="L1912" s="6">
        <f t="shared" si="452"/>
        <v>-2.0049741726010876E-5</v>
      </c>
      <c r="M1912" s="14">
        <f t="shared" si="453"/>
        <v>-2.362913699456226E-8</v>
      </c>
      <c r="N1912" s="6">
        <f t="shared" si="454"/>
        <v>-2.0097000000000001E-5</v>
      </c>
      <c r="O1912" s="13">
        <f t="shared" si="446"/>
        <v>1.1062333837499999E-5</v>
      </c>
      <c r="P1912" s="6">
        <f t="shared" si="455"/>
        <v>35.862527518604509</v>
      </c>
      <c r="Q1912" s="7">
        <f t="shared" si="456"/>
        <v>35.944278732677944</v>
      </c>
      <c r="R1912" s="7">
        <f t="shared" si="457"/>
        <v>-1.1557212673220576</v>
      </c>
    </row>
    <row r="1913" spans="1:18" x14ac:dyDescent="0.2">
      <c r="A1913" s="7">
        <v>-20.553750000000001</v>
      </c>
      <c r="B1913" s="6">
        <v>29.875</v>
      </c>
      <c r="C1913" s="1">
        <v>37.1</v>
      </c>
      <c r="D1913" s="1">
        <f t="shared" si="447"/>
        <v>-2.055375E-5</v>
      </c>
      <c r="E1913" s="6">
        <f t="shared" si="443"/>
        <v>1.6115861074737498E-14</v>
      </c>
      <c r="F1913" s="6">
        <f t="shared" si="448"/>
        <v>-3.11593338375E-5</v>
      </c>
      <c r="G1913" s="13">
        <f t="shared" si="444"/>
        <v>1.06055838375E-5</v>
      </c>
      <c r="H1913" s="6">
        <f t="shared" si="445"/>
        <v>35.622122443694025</v>
      </c>
      <c r="I1913" s="6">
        <f t="shared" si="449"/>
        <v>-1.4778775563059767</v>
      </c>
      <c r="J1913" s="6">
        <f t="shared" si="450"/>
        <v>29.87489116087454</v>
      </c>
      <c r="K1913" s="6">
        <f t="shared" si="451"/>
        <v>5.4419562729890458E-5</v>
      </c>
      <c r="L1913" s="6">
        <f t="shared" si="452"/>
        <v>-2.0159995035606524E-5</v>
      </c>
      <c r="M1913" s="14">
        <f t="shared" si="453"/>
        <v>-1.9687748219673783E-7</v>
      </c>
      <c r="N1913" s="6">
        <f t="shared" si="454"/>
        <v>-2.055375E-5</v>
      </c>
      <c r="O1913" s="13">
        <f t="shared" si="446"/>
        <v>1.06055838375E-5</v>
      </c>
      <c r="P1913" s="6">
        <f t="shared" si="455"/>
        <v>35.622122443694025</v>
      </c>
      <c r="Q1913" s="7">
        <f t="shared" si="456"/>
        <v>35.87984747488116</v>
      </c>
      <c r="R1913" s="7">
        <f t="shared" si="457"/>
        <v>-1.2201525251188414</v>
      </c>
    </row>
    <row r="1914" spans="1:18" x14ac:dyDescent="0.2">
      <c r="A1914" s="7">
        <v>-21.315000000000001</v>
      </c>
      <c r="B1914" s="6">
        <v>29.875</v>
      </c>
      <c r="C1914" s="1">
        <v>37.1</v>
      </c>
      <c r="D1914" s="1">
        <f t="shared" si="447"/>
        <v>-2.1315000000000002E-5</v>
      </c>
      <c r="E1914" s="6">
        <f t="shared" si="443"/>
        <v>1.6115861074737498E-14</v>
      </c>
      <c r="F1914" s="6">
        <f t="shared" si="448"/>
        <v>-3.11593338375E-5</v>
      </c>
      <c r="G1914" s="13">
        <f t="shared" si="444"/>
        <v>9.8443338374999982E-6</v>
      </c>
      <c r="H1914" s="6">
        <f t="shared" si="445"/>
        <v>35.220195036888697</v>
      </c>
      <c r="I1914" s="6">
        <f t="shared" si="449"/>
        <v>-1.8798049631113045</v>
      </c>
      <c r="J1914" s="6">
        <f t="shared" si="450"/>
        <v>29.874934696524726</v>
      </c>
      <c r="K1914" s="6">
        <f t="shared" si="451"/>
        <v>3.2651737637223732E-5</v>
      </c>
      <c r="L1914" s="6">
        <f t="shared" si="452"/>
        <v>-2.0469747021363913E-5</v>
      </c>
      <c r="M1914" s="14">
        <f t="shared" si="453"/>
        <v>-4.2262648931804461E-7</v>
      </c>
      <c r="N1914" s="6">
        <f t="shared" si="454"/>
        <v>-2.1315000000000002E-5</v>
      </c>
      <c r="O1914" s="13">
        <f t="shared" si="446"/>
        <v>9.8443338374999982E-6</v>
      </c>
      <c r="P1914" s="6">
        <f t="shared" si="455"/>
        <v>35.220195036888697</v>
      </c>
      <c r="Q1914" s="7">
        <f t="shared" si="456"/>
        <v>35.747916987282672</v>
      </c>
      <c r="R1914" s="7">
        <f t="shared" si="457"/>
        <v>-1.3520830127173298</v>
      </c>
    </row>
    <row r="1915" spans="1:18" x14ac:dyDescent="0.2">
      <c r="A1915" s="7">
        <v>-21.46725</v>
      </c>
      <c r="B1915" s="6">
        <v>29.875</v>
      </c>
      <c r="C1915" s="1">
        <v>37.1</v>
      </c>
      <c r="D1915" s="1">
        <f t="shared" si="447"/>
        <v>-2.146725E-5</v>
      </c>
      <c r="E1915" s="6">
        <f t="shared" si="443"/>
        <v>1.6115861074737498E-14</v>
      </c>
      <c r="F1915" s="6">
        <f t="shared" si="448"/>
        <v>-3.11593338375E-5</v>
      </c>
      <c r="G1915" s="13">
        <f t="shared" si="444"/>
        <v>9.6920838374999998E-6</v>
      </c>
      <c r="H1915" s="6">
        <f t="shared" si="445"/>
        <v>35.139620683640544</v>
      </c>
      <c r="I1915" s="6">
        <f t="shared" si="449"/>
        <v>-1.9603793163594574</v>
      </c>
      <c r="J1915" s="6">
        <f t="shared" si="450"/>
        <v>29.874960817914832</v>
      </c>
      <c r="K1915" s="6">
        <f t="shared" si="451"/>
        <v>1.9591042583755325E-5</v>
      </c>
      <c r="L1915" s="6">
        <f t="shared" si="452"/>
        <v>-2.0838298212818347E-5</v>
      </c>
      <c r="M1915" s="14">
        <f t="shared" si="453"/>
        <v>-3.1447589359082647E-7</v>
      </c>
      <c r="N1915" s="6">
        <f t="shared" si="454"/>
        <v>-2.146725E-5</v>
      </c>
      <c r="O1915" s="13">
        <f t="shared" si="446"/>
        <v>9.6920838374999998E-6</v>
      </c>
      <c r="P1915" s="6">
        <f t="shared" si="455"/>
        <v>35.139620683640544</v>
      </c>
      <c r="Q1915" s="7">
        <f t="shared" si="456"/>
        <v>35.62625772655425</v>
      </c>
      <c r="R1915" s="7">
        <f t="shared" si="457"/>
        <v>-1.473742273445751</v>
      </c>
    </row>
    <row r="1916" spans="1:18" x14ac:dyDescent="0.2">
      <c r="A1916" s="7">
        <v>-20.097000000000001</v>
      </c>
      <c r="B1916" s="6">
        <v>29.875</v>
      </c>
      <c r="C1916" s="1">
        <v>37.1</v>
      </c>
      <c r="D1916" s="1">
        <f t="shared" si="447"/>
        <v>-2.0097000000000001E-5</v>
      </c>
      <c r="E1916" s="6">
        <f t="shared" si="443"/>
        <v>1.6115861074737498E-14</v>
      </c>
      <c r="F1916" s="6">
        <f t="shared" si="448"/>
        <v>-3.11593338375E-5</v>
      </c>
      <c r="G1916" s="13">
        <f t="shared" si="444"/>
        <v>1.1062333837499999E-5</v>
      </c>
      <c r="H1916" s="6">
        <f t="shared" si="445"/>
        <v>35.862527518604509</v>
      </c>
      <c r="I1916" s="6">
        <f t="shared" si="449"/>
        <v>-1.2374724813954927</v>
      </c>
      <c r="J1916" s="6">
        <f t="shared" si="450"/>
        <v>29.874976490748899</v>
      </c>
      <c r="K1916" s="6">
        <f t="shared" si="451"/>
        <v>1.1754625550253195E-5</v>
      </c>
      <c r="L1916" s="6">
        <f t="shared" si="452"/>
        <v>-2.0815828927691011E-5</v>
      </c>
      <c r="M1916" s="14">
        <f t="shared" si="453"/>
        <v>3.5941446384550485E-7</v>
      </c>
      <c r="N1916" s="6">
        <f t="shared" si="454"/>
        <v>-2.0097000000000001E-5</v>
      </c>
      <c r="O1916" s="13">
        <f t="shared" si="446"/>
        <v>1.1062333837499999E-5</v>
      </c>
      <c r="P1916" s="6">
        <f t="shared" si="455"/>
        <v>35.862527518604509</v>
      </c>
      <c r="Q1916" s="7">
        <f t="shared" si="456"/>
        <v>35.673511684964303</v>
      </c>
      <c r="R1916" s="7">
        <f t="shared" si="457"/>
        <v>-1.426488315035698</v>
      </c>
    </row>
    <row r="1917" spans="1:18" x14ac:dyDescent="0.2">
      <c r="A1917" s="7">
        <v>-17.052</v>
      </c>
      <c r="B1917" s="6">
        <v>29.9375</v>
      </c>
      <c r="C1917" s="1">
        <v>37.1</v>
      </c>
      <c r="D1917" s="1">
        <f t="shared" si="447"/>
        <v>-1.7051999999999999E-5</v>
      </c>
      <c r="E1917" s="6">
        <f t="shared" si="443"/>
        <v>1.6116803854559377E-14</v>
      </c>
      <c r="F1917" s="6">
        <f t="shared" si="448"/>
        <v>-3.1126259737500001E-5</v>
      </c>
      <c r="G1917" s="13">
        <f t="shared" si="444"/>
        <v>1.4074259737500003E-5</v>
      </c>
      <c r="H1917" s="6">
        <f t="shared" si="445"/>
        <v>37.491565940263456</v>
      </c>
      <c r="I1917" s="6">
        <f t="shared" si="449"/>
        <v>0.39156594026345459</v>
      </c>
      <c r="J1917" s="6">
        <f t="shared" si="450"/>
        <v>29.887485894449341</v>
      </c>
      <c r="K1917" s="6">
        <f t="shared" si="451"/>
        <v>2.5007052775329441E-2</v>
      </c>
      <c r="L1917" s="6">
        <f t="shared" si="452"/>
        <v>-1.9919297356614606E-5</v>
      </c>
      <c r="M1917" s="14">
        <f t="shared" si="453"/>
        <v>1.4336486783073034E-6</v>
      </c>
      <c r="N1917" s="6">
        <f t="shared" si="454"/>
        <v>-1.7051999999999999E-5</v>
      </c>
      <c r="O1917" s="13">
        <f t="shared" si="446"/>
        <v>1.4074259737500003E-5</v>
      </c>
      <c r="P1917" s="6">
        <f t="shared" si="455"/>
        <v>37.491565940263456</v>
      </c>
      <c r="Q1917" s="7">
        <f t="shared" si="456"/>
        <v>36.037122536024135</v>
      </c>
      <c r="R1917" s="7">
        <f t="shared" si="457"/>
        <v>-1.062877463975866</v>
      </c>
    </row>
    <row r="1918" spans="1:18" x14ac:dyDescent="0.2">
      <c r="A1918" s="7">
        <v>-18.879000000000001</v>
      </c>
      <c r="B1918" s="6">
        <v>29.9375</v>
      </c>
      <c r="C1918" s="1">
        <v>37.1</v>
      </c>
      <c r="D1918" s="1">
        <f t="shared" si="447"/>
        <v>-1.8879E-5</v>
      </c>
      <c r="E1918" s="6">
        <f t="shared" si="443"/>
        <v>1.6116803854559377E-14</v>
      </c>
      <c r="F1918" s="6">
        <f t="shared" si="448"/>
        <v>-3.1126259737500001E-5</v>
      </c>
      <c r="G1918" s="13">
        <f t="shared" si="444"/>
        <v>1.2247259737500001E-5</v>
      </c>
      <c r="H1918" s="6">
        <f t="shared" si="445"/>
        <v>36.541807492673627</v>
      </c>
      <c r="I1918" s="6">
        <f t="shared" si="449"/>
        <v>-0.55819250732637471</v>
      </c>
      <c r="J1918" s="6">
        <f t="shared" si="450"/>
        <v>29.907491536669607</v>
      </c>
      <c r="K1918" s="6">
        <f t="shared" si="451"/>
        <v>1.5004231665196599E-2</v>
      </c>
      <c r="L1918" s="6">
        <f t="shared" si="452"/>
        <v>-1.9137778413968764E-5</v>
      </c>
      <c r="M1918" s="14">
        <f t="shared" si="453"/>
        <v>1.2938920698438188E-7</v>
      </c>
      <c r="N1918" s="6">
        <f t="shared" si="454"/>
        <v>-1.8879E-5</v>
      </c>
      <c r="O1918" s="13">
        <f t="shared" si="446"/>
        <v>1.2247259737500001E-5</v>
      </c>
      <c r="P1918" s="6">
        <f t="shared" si="455"/>
        <v>36.541807492673627</v>
      </c>
      <c r="Q1918" s="7">
        <f t="shared" si="456"/>
        <v>36.138059527354031</v>
      </c>
      <c r="R1918" s="7">
        <f t="shared" si="457"/>
        <v>-0.9619404726459706</v>
      </c>
    </row>
    <row r="1919" spans="1:18" x14ac:dyDescent="0.2">
      <c r="A1919" s="7">
        <v>-20.24925</v>
      </c>
      <c r="B1919" s="6">
        <v>29.9375</v>
      </c>
      <c r="C1919" s="1">
        <v>37.1</v>
      </c>
      <c r="D1919" s="1">
        <f t="shared" si="447"/>
        <v>-2.0249249999999999E-5</v>
      </c>
      <c r="E1919" s="6">
        <f t="shared" si="443"/>
        <v>1.6116803854559377E-14</v>
      </c>
      <c r="F1919" s="6">
        <f t="shared" si="448"/>
        <v>-3.1126259737500001E-5</v>
      </c>
      <c r="G1919" s="13">
        <f t="shared" si="444"/>
        <v>1.0877009737500002E-5</v>
      </c>
      <c r="H1919" s="6">
        <f t="shared" si="445"/>
        <v>35.823711395256851</v>
      </c>
      <c r="I1919" s="6">
        <f t="shared" si="449"/>
        <v>-1.2762886047431508</v>
      </c>
      <c r="J1919" s="6">
        <f t="shared" si="450"/>
        <v>29.919494922001764</v>
      </c>
      <c r="K1919" s="6">
        <f t="shared" si="451"/>
        <v>9.0025389991179594E-3</v>
      </c>
      <c r="L1919" s="6">
        <f t="shared" si="452"/>
        <v>-1.9308317048381257E-5</v>
      </c>
      <c r="M1919" s="14">
        <f t="shared" si="453"/>
        <v>-4.7046647580937093E-7</v>
      </c>
      <c r="N1919" s="6">
        <f t="shared" si="454"/>
        <v>-2.0249249999999999E-5</v>
      </c>
      <c r="O1919" s="13">
        <f t="shared" si="446"/>
        <v>1.0877009737500002E-5</v>
      </c>
      <c r="P1919" s="6">
        <f t="shared" si="455"/>
        <v>35.823711395256851</v>
      </c>
      <c r="Q1919" s="7">
        <f t="shared" si="456"/>
        <v>36.075189900934596</v>
      </c>
      <c r="R1919" s="7">
        <f t="shared" si="457"/>
        <v>-1.0248100990654052</v>
      </c>
    </row>
    <row r="1920" spans="1:18" x14ac:dyDescent="0.2">
      <c r="A1920" s="7">
        <v>-21.162749999999999</v>
      </c>
      <c r="B1920" s="6">
        <v>29.9375</v>
      </c>
      <c r="C1920" s="1">
        <v>37.1</v>
      </c>
      <c r="D1920" s="1">
        <f t="shared" si="447"/>
        <v>-2.1162749999999997E-5</v>
      </c>
      <c r="E1920" s="6">
        <f t="shared" si="443"/>
        <v>1.6116803854559377E-14</v>
      </c>
      <c r="F1920" s="6">
        <f t="shared" si="448"/>
        <v>-3.1126259737500001E-5</v>
      </c>
      <c r="G1920" s="13">
        <f t="shared" si="444"/>
        <v>9.9635097375000049E-6</v>
      </c>
      <c r="H1920" s="6">
        <f t="shared" si="445"/>
        <v>35.342184625530876</v>
      </c>
      <c r="I1920" s="6">
        <f t="shared" si="449"/>
        <v>-1.7578153744691249</v>
      </c>
      <c r="J1920" s="6">
        <f t="shared" si="450"/>
        <v>29.926696953201059</v>
      </c>
      <c r="K1920" s="6">
        <f t="shared" si="451"/>
        <v>5.4015233994704204E-3</v>
      </c>
      <c r="L1920" s="6">
        <f t="shared" si="452"/>
        <v>-1.9867390229028752E-5</v>
      </c>
      <c r="M1920" s="14">
        <f t="shared" si="453"/>
        <v>-6.4767988548562214E-7</v>
      </c>
      <c r="N1920" s="6">
        <f t="shared" si="454"/>
        <v>-2.1162749999999997E-5</v>
      </c>
      <c r="O1920" s="13">
        <f t="shared" si="446"/>
        <v>9.9635097375000049E-6</v>
      </c>
      <c r="P1920" s="6">
        <f t="shared" si="455"/>
        <v>35.342184625530876</v>
      </c>
      <c r="Q1920" s="7">
        <f t="shared" si="456"/>
        <v>35.928588845853852</v>
      </c>
      <c r="R1920" s="7">
        <f t="shared" si="457"/>
        <v>-1.1714111541461492</v>
      </c>
    </row>
    <row r="1921" spans="1:18" x14ac:dyDescent="0.2">
      <c r="A1921" s="7">
        <v>-20.553750000000001</v>
      </c>
      <c r="B1921" s="6">
        <v>29.9375</v>
      </c>
      <c r="C1921" s="1">
        <v>37.1</v>
      </c>
      <c r="D1921" s="1">
        <f t="shared" si="447"/>
        <v>-2.055375E-5</v>
      </c>
      <c r="E1921" s="6">
        <f t="shared" si="443"/>
        <v>1.6116803854559377E-14</v>
      </c>
      <c r="F1921" s="6">
        <f t="shared" si="448"/>
        <v>-3.1126259737500001E-5</v>
      </c>
      <c r="G1921" s="13">
        <f t="shared" si="444"/>
        <v>1.0572509737500002E-5</v>
      </c>
      <c r="H1921" s="6">
        <f t="shared" si="445"/>
        <v>35.663452663644989</v>
      </c>
      <c r="I1921" s="6">
        <f t="shared" si="449"/>
        <v>-1.4365473363550123</v>
      </c>
      <c r="J1921" s="6">
        <f t="shared" si="450"/>
        <v>29.931018171920638</v>
      </c>
      <c r="K1921" s="6">
        <f t="shared" si="451"/>
        <v>3.2409140396811864E-3</v>
      </c>
      <c r="L1921" s="6">
        <f t="shared" si="452"/>
        <v>-2.0263734137417252E-5</v>
      </c>
      <c r="M1921" s="14">
        <f t="shared" si="453"/>
        <v>-1.4500793129137379E-7</v>
      </c>
      <c r="N1921" s="6">
        <f t="shared" si="454"/>
        <v>-2.055375E-5</v>
      </c>
      <c r="O1921" s="13">
        <f t="shared" si="446"/>
        <v>1.0572509737500002E-5</v>
      </c>
      <c r="P1921" s="6">
        <f t="shared" si="455"/>
        <v>35.663452663644989</v>
      </c>
      <c r="Q1921" s="7">
        <f t="shared" si="456"/>
        <v>35.875561609412081</v>
      </c>
      <c r="R1921" s="7">
        <f t="shared" si="457"/>
        <v>-1.2244383905879204</v>
      </c>
    </row>
    <row r="1922" spans="1:18" x14ac:dyDescent="0.2">
      <c r="A1922" s="7">
        <v>-19.640250000000002</v>
      </c>
      <c r="B1922" s="6">
        <v>29.9375</v>
      </c>
      <c r="C1922" s="1">
        <v>37.1</v>
      </c>
      <c r="D1922" s="1">
        <f t="shared" si="447"/>
        <v>-1.9640250000000002E-5</v>
      </c>
      <c r="E1922" s="6">
        <f t="shared" si="443"/>
        <v>1.6116803854559377E-14</v>
      </c>
      <c r="F1922" s="6">
        <f t="shared" si="448"/>
        <v>-3.1126259737500001E-5</v>
      </c>
      <c r="G1922" s="13">
        <f t="shared" si="444"/>
        <v>1.1486009737499999E-5</v>
      </c>
      <c r="H1922" s="6">
        <f t="shared" si="445"/>
        <v>36.143482813008688</v>
      </c>
      <c r="I1922" s="6">
        <f t="shared" si="449"/>
        <v>-0.95651718699131294</v>
      </c>
      <c r="J1922" s="6">
        <f t="shared" si="450"/>
        <v>29.933610903152385</v>
      </c>
      <c r="K1922" s="6">
        <f t="shared" si="451"/>
        <v>1.944548423807646E-3</v>
      </c>
      <c r="L1922" s="6">
        <f t="shared" si="452"/>
        <v>-2.0197040482450349E-5</v>
      </c>
      <c r="M1922" s="14">
        <f t="shared" si="453"/>
        <v>2.7839524122517328E-7</v>
      </c>
      <c r="N1922" s="6">
        <f t="shared" si="454"/>
        <v>-1.9640250000000002E-5</v>
      </c>
      <c r="O1922" s="13">
        <f t="shared" si="446"/>
        <v>1.1486009737499999E-5</v>
      </c>
      <c r="P1922" s="6">
        <f t="shared" si="455"/>
        <v>36.143482813008688</v>
      </c>
      <c r="Q1922" s="7">
        <f t="shared" si="456"/>
        <v>35.929145850131405</v>
      </c>
      <c r="R1922" s="7">
        <f t="shared" si="457"/>
        <v>-1.170854149868596</v>
      </c>
    </row>
    <row r="1923" spans="1:18" x14ac:dyDescent="0.2">
      <c r="A1923" s="7">
        <v>-19.944749999999999</v>
      </c>
      <c r="B1923" s="6">
        <v>29.9375</v>
      </c>
      <c r="C1923" s="1">
        <v>37.1</v>
      </c>
      <c r="D1923" s="1">
        <f t="shared" si="447"/>
        <v>-1.9944749999999999E-5</v>
      </c>
      <c r="E1923" s="6">
        <f t="shared" si="443"/>
        <v>1.6116803854559377E-14</v>
      </c>
      <c r="F1923" s="6">
        <f t="shared" si="448"/>
        <v>-3.1126259737500001E-5</v>
      </c>
      <c r="G1923" s="13">
        <f t="shared" si="444"/>
        <v>1.1181509737500002E-5</v>
      </c>
      <c r="H1923" s="6">
        <f t="shared" si="445"/>
        <v>35.983721144802587</v>
      </c>
      <c r="I1923" s="6">
        <f t="shared" si="449"/>
        <v>-1.1162788551974145</v>
      </c>
      <c r="J1923" s="6">
        <f t="shared" si="450"/>
        <v>29.93516654189143</v>
      </c>
      <c r="K1923" s="6">
        <f t="shared" si="451"/>
        <v>1.1667290542849429E-3</v>
      </c>
      <c r="L1923" s="6">
        <f t="shared" si="452"/>
        <v>-2.003522428947021E-5</v>
      </c>
      <c r="M1923" s="14">
        <f t="shared" si="453"/>
        <v>4.5237144735105236E-8</v>
      </c>
      <c r="N1923" s="6">
        <f t="shared" si="454"/>
        <v>-1.9944749999999999E-5</v>
      </c>
      <c r="O1923" s="13">
        <f t="shared" si="446"/>
        <v>1.1181509737500002E-5</v>
      </c>
      <c r="P1923" s="6">
        <f t="shared" si="455"/>
        <v>35.983721144802587</v>
      </c>
      <c r="Q1923" s="7">
        <f t="shared" si="456"/>
        <v>35.940060909065643</v>
      </c>
      <c r="R1923" s="7">
        <f t="shared" si="457"/>
        <v>-1.1599390909343583</v>
      </c>
    </row>
    <row r="1924" spans="1:18" x14ac:dyDescent="0.2">
      <c r="A1924" s="7">
        <v>-19.335750000000001</v>
      </c>
      <c r="B1924" s="6">
        <v>29.9375</v>
      </c>
      <c r="C1924" s="1">
        <v>37.1</v>
      </c>
      <c r="D1924" s="1">
        <f t="shared" si="447"/>
        <v>-1.9335749999999999E-5</v>
      </c>
      <c r="E1924" s="6">
        <f t="shared" si="443"/>
        <v>1.6116803854559377E-14</v>
      </c>
      <c r="F1924" s="6">
        <f t="shared" si="448"/>
        <v>-3.1126259737500001E-5</v>
      </c>
      <c r="G1924" s="13">
        <f t="shared" si="444"/>
        <v>1.1790509737500003E-5</v>
      </c>
      <c r="H1924" s="6">
        <f t="shared" si="445"/>
        <v>36.302997295490911</v>
      </c>
      <c r="I1924" s="6">
        <f t="shared" si="449"/>
        <v>-0.79700270450909017</v>
      </c>
      <c r="J1924" s="6">
        <f t="shared" si="450"/>
        <v>29.936099925134858</v>
      </c>
      <c r="K1924" s="6">
        <f t="shared" si="451"/>
        <v>7.0003743257096573E-4</v>
      </c>
      <c r="L1924" s="6">
        <f t="shared" si="452"/>
        <v>-1.9877234573682127E-5</v>
      </c>
      <c r="M1924" s="14">
        <f t="shared" si="453"/>
        <v>2.7074228684106399E-7</v>
      </c>
      <c r="N1924" s="6">
        <f t="shared" si="454"/>
        <v>-1.9335749999999999E-5</v>
      </c>
      <c r="O1924" s="13">
        <f t="shared" si="446"/>
        <v>1.1790509737500003E-5</v>
      </c>
      <c r="P1924" s="6">
        <f t="shared" si="455"/>
        <v>36.302997295490911</v>
      </c>
      <c r="Q1924" s="7">
        <f t="shared" si="456"/>
        <v>36.012648186350695</v>
      </c>
      <c r="R1924" s="7">
        <f t="shared" si="457"/>
        <v>-1.0873518136493061</v>
      </c>
    </row>
    <row r="1925" spans="1:18" x14ac:dyDescent="0.2">
      <c r="A1925" s="7">
        <v>-20.097000000000001</v>
      </c>
      <c r="B1925" s="6">
        <v>29.9375</v>
      </c>
      <c r="C1925" s="1">
        <v>37.1</v>
      </c>
      <c r="D1925" s="1">
        <f t="shared" si="447"/>
        <v>-2.0097000000000001E-5</v>
      </c>
      <c r="E1925" s="6">
        <f t="shared" si="443"/>
        <v>1.6116803854559377E-14</v>
      </c>
      <c r="F1925" s="6">
        <f t="shared" si="448"/>
        <v>-3.1126259737500001E-5</v>
      </c>
      <c r="G1925" s="13">
        <f t="shared" si="444"/>
        <v>1.1029259737500001E-5</v>
      </c>
      <c r="H1925" s="6">
        <f t="shared" si="445"/>
        <v>35.903747336372419</v>
      </c>
      <c r="I1925" s="6">
        <f t="shared" si="449"/>
        <v>-1.1962526636275825</v>
      </c>
      <c r="J1925" s="6">
        <f t="shared" si="450"/>
        <v>29.936659955080916</v>
      </c>
      <c r="K1925" s="6">
        <f t="shared" si="451"/>
        <v>4.200224595418689E-4</v>
      </c>
      <c r="L1925" s="6">
        <f t="shared" si="452"/>
        <v>-1.9812890744209274E-5</v>
      </c>
      <c r="M1925" s="14">
        <f t="shared" si="453"/>
        <v>-1.4205462789536352E-7</v>
      </c>
      <c r="N1925" s="6">
        <f t="shared" si="454"/>
        <v>-2.0097000000000001E-5</v>
      </c>
      <c r="O1925" s="13">
        <f t="shared" si="446"/>
        <v>1.1029259737500001E-5</v>
      </c>
      <c r="P1925" s="6">
        <f t="shared" si="455"/>
        <v>35.903747336372419</v>
      </c>
      <c r="Q1925" s="7">
        <f t="shared" si="456"/>
        <v>35.990868016355037</v>
      </c>
      <c r="R1925" s="7">
        <f t="shared" si="457"/>
        <v>-1.1091319836449642</v>
      </c>
    </row>
    <row r="1926" spans="1:18" x14ac:dyDescent="0.2">
      <c r="A1926" s="7">
        <v>-20.24925</v>
      </c>
      <c r="B1926" s="6">
        <v>29.9375</v>
      </c>
      <c r="C1926" s="1">
        <v>37.1</v>
      </c>
      <c r="D1926" s="1">
        <f t="shared" si="447"/>
        <v>-2.0249249999999999E-5</v>
      </c>
      <c r="E1926" s="6">
        <f t="shared" si="443"/>
        <v>1.6116803854559377E-14</v>
      </c>
      <c r="F1926" s="6">
        <f t="shared" si="448"/>
        <v>-3.1126259737500001E-5</v>
      </c>
      <c r="G1926" s="13">
        <f t="shared" si="444"/>
        <v>1.0877009737500002E-5</v>
      </c>
      <c r="H1926" s="6">
        <f t="shared" si="445"/>
        <v>35.823711395256851</v>
      </c>
      <c r="I1926" s="6">
        <f t="shared" si="449"/>
        <v>-1.2762886047431508</v>
      </c>
      <c r="J1926" s="6">
        <f t="shared" si="450"/>
        <v>29.93699597304855</v>
      </c>
      <c r="K1926" s="6">
        <f t="shared" si="451"/>
        <v>2.5201347572512134E-4</v>
      </c>
      <c r="L1926" s="6">
        <f t="shared" si="452"/>
        <v>-1.9956984446525563E-5</v>
      </c>
      <c r="M1926" s="14">
        <f t="shared" si="453"/>
        <v>-1.4613277673721815E-7</v>
      </c>
      <c r="N1926" s="6">
        <f t="shared" si="454"/>
        <v>-2.0249249999999999E-5</v>
      </c>
      <c r="O1926" s="13">
        <f t="shared" si="446"/>
        <v>1.0877009737500002E-5</v>
      </c>
      <c r="P1926" s="6">
        <f t="shared" si="455"/>
        <v>35.823711395256851</v>
      </c>
      <c r="Q1926" s="7">
        <f t="shared" si="456"/>
        <v>35.957436692135403</v>
      </c>
      <c r="R1926" s="7">
        <f t="shared" si="457"/>
        <v>-1.1425633078645987</v>
      </c>
    </row>
    <row r="1927" spans="1:18" x14ac:dyDescent="0.2">
      <c r="A1927" s="7">
        <v>-19.640250000000002</v>
      </c>
      <c r="B1927" s="6">
        <v>29.9375</v>
      </c>
      <c r="C1927" s="1">
        <v>37.1</v>
      </c>
      <c r="D1927" s="1">
        <f t="shared" si="447"/>
        <v>-1.9640250000000002E-5</v>
      </c>
      <c r="E1927" s="6">
        <f t="shared" si="443"/>
        <v>1.6116803854559377E-14</v>
      </c>
      <c r="F1927" s="6">
        <f t="shared" si="448"/>
        <v>-3.1126259737500001E-5</v>
      </c>
      <c r="G1927" s="13">
        <f t="shared" si="444"/>
        <v>1.1486009737499999E-5</v>
      </c>
      <c r="H1927" s="6">
        <f t="shared" si="445"/>
        <v>36.143482813008688</v>
      </c>
      <c r="I1927" s="6">
        <f t="shared" si="449"/>
        <v>-0.95651718699131294</v>
      </c>
      <c r="J1927" s="6">
        <f t="shared" si="450"/>
        <v>29.937197583829132</v>
      </c>
      <c r="K1927" s="6">
        <f t="shared" si="451"/>
        <v>1.5120808543400699E-4</v>
      </c>
      <c r="L1927" s="6">
        <f t="shared" si="452"/>
        <v>-1.9952090667915339E-5</v>
      </c>
      <c r="M1927" s="14">
        <f t="shared" si="453"/>
        <v>1.5592033395766861E-7</v>
      </c>
      <c r="N1927" s="6">
        <f t="shared" si="454"/>
        <v>-1.9640250000000002E-5</v>
      </c>
      <c r="O1927" s="13">
        <f t="shared" si="446"/>
        <v>1.1486009737499999E-5</v>
      </c>
      <c r="P1927" s="6">
        <f t="shared" si="455"/>
        <v>36.143482813008688</v>
      </c>
      <c r="Q1927" s="7">
        <f t="shared" si="456"/>
        <v>35.994645916310063</v>
      </c>
      <c r="R1927" s="7">
        <f t="shared" si="457"/>
        <v>-1.1053540836899387</v>
      </c>
    </row>
    <row r="1928" spans="1:18" x14ac:dyDescent="0.2">
      <c r="A1928" s="7">
        <v>-18.422249999999998</v>
      </c>
      <c r="B1928" s="6">
        <v>29.9375</v>
      </c>
      <c r="C1928" s="1">
        <v>37.1</v>
      </c>
      <c r="D1928" s="1">
        <f t="shared" si="447"/>
        <v>-1.8422249999999998E-5</v>
      </c>
      <c r="E1928" s="6">
        <f t="shared" si="443"/>
        <v>1.6116803854559377E-14</v>
      </c>
      <c r="F1928" s="6">
        <f t="shared" si="448"/>
        <v>-3.1126259737500001E-5</v>
      </c>
      <c r="G1928" s="13">
        <f t="shared" si="444"/>
        <v>1.2704009737500003E-5</v>
      </c>
      <c r="H1928" s="6">
        <f t="shared" si="445"/>
        <v>36.780066508932009</v>
      </c>
      <c r="I1928" s="6">
        <f t="shared" si="449"/>
        <v>-0.31993349106799229</v>
      </c>
      <c r="J1928" s="6">
        <f t="shared" si="450"/>
        <v>29.93731855029748</v>
      </c>
      <c r="K1928" s="6">
        <f t="shared" si="451"/>
        <v>9.0724851260048922E-5</v>
      </c>
      <c r="L1928" s="6">
        <f t="shared" si="452"/>
        <v>-1.9583754400749202E-5</v>
      </c>
      <c r="M1928" s="14">
        <f t="shared" si="453"/>
        <v>5.8075220037460185E-7</v>
      </c>
      <c r="N1928" s="6">
        <f t="shared" si="454"/>
        <v>-1.8422249999999998E-5</v>
      </c>
      <c r="O1928" s="13">
        <f t="shared" si="446"/>
        <v>1.2704009737500003E-5</v>
      </c>
      <c r="P1928" s="6">
        <f t="shared" si="455"/>
        <v>36.780066508932009</v>
      </c>
      <c r="Q1928" s="7">
        <f t="shared" si="456"/>
        <v>36.151730034834458</v>
      </c>
      <c r="R1928" s="7">
        <f t="shared" si="457"/>
        <v>-0.94826996516554374</v>
      </c>
    </row>
    <row r="1929" spans="1:18" x14ac:dyDescent="0.2">
      <c r="A1929" s="7">
        <v>-19.488</v>
      </c>
      <c r="B1929" s="6">
        <v>29.9375</v>
      </c>
      <c r="C1929" s="1">
        <v>37.1</v>
      </c>
      <c r="D1929" s="1">
        <f t="shared" si="447"/>
        <v>-1.9487999999999997E-5</v>
      </c>
      <c r="E1929" s="6">
        <f t="shared" ref="E1929:E1992" si="458">$B$3*(1+$C$3*($B1929-25)+$D$3*(($B1929-25)^2))</f>
        <v>1.6116803854559377E-14</v>
      </c>
      <c r="F1929" s="6">
        <f t="shared" si="448"/>
        <v>-3.1126259737500001E-5</v>
      </c>
      <c r="G1929" s="13">
        <f t="shared" ref="G1929:G1992" si="459">($D1929-$F1929)+$H$3*($D1929-$F1929)^2</f>
        <v>1.1638259737500004E-5</v>
      </c>
      <c r="H1929" s="6">
        <f t="shared" si="445"/>
        <v>36.223270896687779</v>
      </c>
      <c r="I1929" s="6">
        <f t="shared" si="449"/>
        <v>-0.87672910331222198</v>
      </c>
      <c r="J1929" s="6">
        <f t="shared" si="450"/>
        <v>29.93739113017849</v>
      </c>
      <c r="K1929" s="6">
        <f t="shared" si="451"/>
        <v>5.4434910754963539E-5</v>
      </c>
      <c r="L1929" s="6">
        <f t="shared" si="452"/>
        <v>-1.9332302640449523E-5</v>
      </c>
      <c r="M1929" s="14">
        <f t="shared" si="453"/>
        <v>-7.7848679775237162E-8</v>
      </c>
      <c r="N1929" s="6">
        <f t="shared" si="454"/>
        <v>-1.9487999999999997E-5</v>
      </c>
      <c r="O1929" s="13">
        <f t="shared" si="446"/>
        <v>1.1638259737500004E-5</v>
      </c>
      <c r="P1929" s="6">
        <f t="shared" si="455"/>
        <v>36.223270896687779</v>
      </c>
      <c r="Q1929" s="7">
        <f t="shared" si="456"/>
        <v>36.166038207205126</v>
      </c>
      <c r="R1929" s="7">
        <f t="shared" si="457"/>
        <v>-0.93396179279487512</v>
      </c>
    </row>
    <row r="1930" spans="1:18" x14ac:dyDescent="0.2">
      <c r="A1930" s="7">
        <v>-19.335750000000001</v>
      </c>
      <c r="B1930" s="6">
        <v>29.9375</v>
      </c>
      <c r="C1930" s="1">
        <v>37.1</v>
      </c>
      <c r="D1930" s="1">
        <f t="shared" si="447"/>
        <v>-1.9335749999999999E-5</v>
      </c>
      <c r="E1930" s="6">
        <f t="shared" si="458"/>
        <v>1.6116803854559377E-14</v>
      </c>
      <c r="F1930" s="6">
        <f t="shared" si="448"/>
        <v>-3.1126259737500001E-5</v>
      </c>
      <c r="G1930" s="13">
        <f t="shared" si="459"/>
        <v>1.1790509737500003E-5</v>
      </c>
      <c r="H1930" s="6">
        <f t="shared" ref="H1930:H1993" si="460">(((($B1930+273.15)^(4))+($G1930/$E1930))^(0.25))-273.15</f>
        <v>36.302997295490911</v>
      </c>
      <c r="I1930" s="6">
        <f t="shared" si="449"/>
        <v>-0.79700270450909017</v>
      </c>
      <c r="J1930" s="6">
        <f t="shared" si="450"/>
        <v>29.937434678107095</v>
      </c>
      <c r="K1930" s="6">
        <f t="shared" si="451"/>
        <v>3.2660946452267581E-5</v>
      </c>
      <c r="L1930" s="6">
        <f t="shared" si="452"/>
        <v>-1.9364131584269711E-5</v>
      </c>
      <c r="M1930" s="14">
        <f t="shared" si="453"/>
        <v>1.4190792134856391E-8</v>
      </c>
      <c r="N1930" s="6">
        <f t="shared" si="454"/>
        <v>-1.9335749999999999E-5</v>
      </c>
      <c r="O1930" s="13">
        <f t="shared" ref="O1930:O1993" si="461">($N1930-$F1930)+$H$3*($N1930-$F1930)^2</f>
        <v>1.1790509737500003E-5</v>
      </c>
      <c r="P1930" s="6">
        <f t="shared" si="455"/>
        <v>36.302997295490911</v>
      </c>
      <c r="Q1930" s="7">
        <f t="shared" si="456"/>
        <v>36.193430024862288</v>
      </c>
      <c r="R1930" s="7">
        <f t="shared" si="457"/>
        <v>-0.90656997513771387</v>
      </c>
    </row>
    <row r="1931" spans="1:18" x14ac:dyDescent="0.2">
      <c r="A1931" s="7">
        <v>-16.747499999999999</v>
      </c>
      <c r="B1931" s="6">
        <v>29.9375</v>
      </c>
      <c r="C1931" s="1">
        <v>37.1</v>
      </c>
      <c r="D1931" s="1">
        <f t="shared" ref="D1931:D1994" si="462">A1931*0.000001</f>
        <v>-1.6747499999999998E-5</v>
      </c>
      <c r="E1931" s="6">
        <f t="shared" si="458"/>
        <v>1.6116803854559377E-14</v>
      </c>
      <c r="F1931" s="6">
        <f t="shared" ref="F1931:F1994" si="463">($E$3+$F$3*(B1931-25)+$G$3*((B1931-25)^2))</f>
        <v>-3.1126259737500001E-5</v>
      </c>
      <c r="G1931" s="13">
        <f t="shared" si="459"/>
        <v>1.4378759737500003E-5</v>
      </c>
      <c r="H1931" s="6">
        <f t="shared" si="460"/>
        <v>37.649014798290239</v>
      </c>
      <c r="I1931" s="6">
        <f t="shared" ref="I1931:I1994" si="464">H1931-C1931</f>
        <v>0.54901479829023714</v>
      </c>
      <c r="J1931" s="6">
        <f t="shared" ref="J1931:J1994" si="465">0.2*(B1931+B1930)+0.6*J1930</f>
        <v>29.937460806864259</v>
      </c>
      <c r="K1931" s="6">
        <f t="shared" ref="K1931:K1994" si="466">(B1931-J1931)/2</f>
        <v>1.9596567870650006E-5</v>
      </c>
      <c r="L1931" s="6">
        <f t="shared" ref="L1931:L1994" si="467">0.2*($D1931+$D1930)+0.6*L1930</f>
        <v>-1.8835128950561826E-5</v>
      </c>
      <c r="M1931" s="14">
        <f t="shared" ref="M1931:M1994" si="468">($D1931-L1931)/2</f>
        <v>1.0438144752809136E-6</v>
      </c>
      <c r="N1931" s="6">
        <f t="shared" ref="N1931:N1994" si="469">$D1931+$I$3*$K1931+$J$3*M1931</f>
        <v>-1.6747499999999998E-5</v>
      </c>
      <c r="O1931" s="13">
        <f t="shared" si="461"/>
        <v>1.4378759737500003E-5</v>
      </c>
      <c r="P1931" s="6">
        <f t="shared" ref="P1931:P1994" si="470">(((($B1931+273.15)^(4))+(O1931/$E1931))^(0.25))-273.15</f>
        <v>37.649014798290239</v>
      </c>
      <c r="Q1931" s="7">
        <f t="shared" ref="Q1931:Q1994" si="471">0.2*P1931+0.8*Q1930</f>
        <v>36.484546979547879</v>
      </c>
      <c r="R1931" s="7">
        <f t="shared" ref="R1931:R1994" si="472">Q1931-C1931</f>
        <v>-0.61545302045212225</v>
      </c>
    </row>
    <row r="1932" spans="1:18" x14ac:dyDescent="0.2">
      <c r="A1932" s="7">
        <v>-18.117750000000001</v>
      </c>
      <c r="B1932" s="6">
        <v>29.9375</v>
      </c>
      <c r="C1932" s="1">
        <v>37.1</v>
      </c>
      <c r="D1932" s="1">
        <f t="shared" si="462"/>
        <v>-1.8117750000000001E-5</v>
      </c>
      <c r="E1932" s="6">
        <f t="shared" si="458"/>
        <v>1.6116803854559377E-14</v>
      </c>
      <c r="F1932" s="6">
        <f t="shared" si="463"/>
        <v>-3.1126259737500001E-5</v>
      </c>
      <c r="G1932" s="13">
        <f t="shared" si="459"/>
        <v>1.30085097375E-5</v>
      </c>
      <c r="H1932" s="6">
        <f t="shared" si="460"/>
        <v>36.9386011038535</v>
      </c>
      <c r="I1932" s="6">
        <f t="shared" si="464"/>
        <v>-0.16139889614650116</v>
      </c>
      <c r="J1932" s="6">
        <f t="shared" si="465"/>
        <v>29.937476484118555</v>
      </c>
      <c r="K1932" s="6">
        <f t="shared" si="466"/>
        <v>1.1757940722390003E-5</v>
      </c>
      <c r="L1932" s="6">
        <f t="shared" si="467"/>
        <v>-1.8274127370337098E-5</v>
      </c>
      <c r="M1932" s="14">
        <f t="shared" si="468"/>
        <v>7.8188685168548421E-8</v>
      </c>
      <c r="N1932" s="6">
        <f t="shared" si="469"/>
        <v>-1.8117750000000001E-5</v>
      </c>
      <c r="O1932" s="13">
        <f t="shared" si="461"/>
        <v>1.30085097375E-5</v>
      </c>
      <c r="P1932" s="6">
        <f t="shared" si="470"/>
        <v>36.9386011038535</v>
      </c>
      <c r="Q1932" s="7">
        <f t="shared" si="471"/>
        <v>36.575357804409009</v>
      </c>
      <c r="R1932" s="7">
        <f t="shared" si="472"/>
        <v>-0.52464219559099234</v>
      </c>
    </row>
    <row r="1933" spans="1:18" x14ac:dyDescent="0.2">
      <c r="A1933" s="7">
        <v>-20.553750000000001</v>
      </c>
      <c r="B1933" s="6">
        <v>29.9375</v>
      </c>
      <c r="C1933" s="1">
        <v>37.1</v>
      </c>
      <c r="D1933" s="1">
        <f t="shared" si="462"/>
        <v>-2.055375E-5</v>
      </c>
      <c r="E1933" s="6">
        <f t="shared" si="458"/>
        <v>1.6116803854559377E-14</v>
      </c>
      <c r="F1933" s="6">
        <f t="shared" si="463"/>
        <v>-3.1126259737500001E-5</v>
      </c>
      <c r="G1933" s="13">
        <f t="shared" si="459"/>
        <v>1.0572509737500002E-5</v>
      </c>
      <c r="H1933" s="6">
        <f t="shared" si="460"/>
        <v>35.663452663644989</v>
      </c>
      <c r="I1933" s="6">
        <f t="shared" si="464"/>
        <v>-1.4365473363550123</v>
      </c>
      <c r="J1933" s="6">
        <f t="shared" si="465"/>
        <v>29.937485890471134</v>
      </c>
      <c r="K1933" s="6">
        <f t="shared" si="466"/>
        <v>7.0547644330787307E-6</v>
      </c>
      <c r="L1933" s="6">
        <f t="shared" si="467"/>
        <v>-1.869877642220226E-5</v>
      </c>
      <c r="M1933" s="14">
        <f t="shared" si="468"/>
        <v>-9.2748678889886961E-7</v>
      </c>
      <c r="N1933" s="6">
        <f t="shared" si="469"/>
        <v>-2.055375E-5</v>
      </c>
      <c r="O1933" s="13">
        <f t="shared" si="461"/>
        <v>1.0572509737500002E-5</v>
      </c>
      <c r="P1933" s="6">
        <f t="shared" si="470"/>
        <v>35.663452663644989</v>
      </c>
      <c r="Q1933" s="7">
        <f t="shared" si="471"/>
        <v>36.392976776256205</v>
      </c>
      <c r="R1933" s="7">
        <f t="shared" si="472"/>
        <v>-0.70702322374379634</v>
      </c>
    </row>
    <row r="1934" spans="1:18" x14ac:dyDescent="0.2">
      <c r="A1934" s="7">
        <v>-19.488</v>
      </c>
      <c r="B1934" s="6">
        <v>29.9375</v>
      </c>
      <c r="C1934" s="1">
        <v>37</v>
      </c>
      <c r="D1934" s="1">
        <f t="shared" si="462"/>
        <v>-1.9487999999999997E-5</v>
      </c>
      <c r="E1934" s="6">
        <f t="shared" si="458"/>
        <v>1.6116803854559377E-14</v>
      </c>
      <c r="F1934" s="6">
        <f t="shared" si="463"/>
        <v>-3.1126259737500001E-5</v>
      </c>
      <c r="G1934" s="13">
        <f t="shared" si="459"/>
        <v>1.1638259737500004E-5</v>
      </c>
      <c r="H1934" s="6">
        <f t="shared" si="460"/>
        <v>36.223270896687779</v>
      </c>
      <c r="I1934" s="6">
        <f t="shared" si="464"/>
        <v>-0.77672910331222056</v>
      </c>
      <c r="J1934" s="6">
        <f t="shared" si="465"/>
        <v>29.937491534282682</v>
      </c>
      <c r="K1934" s="6">
        <f t="shared" si="466"/>
        <v>4.2328586591366957E-6</v>
      </c>
      <c r="L1934" s="6">
        <f t="shared" si="467"/>
        <v>-1.9227615853321353E-5</v>
      </c>
      <c r="M1934" s="14">
        <f t="shared" si="468"/>
        <v>-1.301920733393218E-7</v>
      </c>
      <c r="N1934" s="6">
        <f t="shared" si="469"/>
        <v>-1.9487999999999997E-5</v>
      </c>
      <c r="O1934" s="13">
        <f t="shared" si="461"/>
        <v>1.1638259737500004E-5</v>
      </c>
      <c r="P1934" s="6">
        <f t="shared" si="470"/>
        <v>36.223270896687779</v>
      </c>
      <c r="Q1934" s="7">
        <f t="shared" si="471"/>
        <v>36.359035600342523</v>
      </c>
      <c r="R1934" s="7">
        <f t="shared" si="472"/>
        <v>-0.6409643996574772</v>
      </c>
    </row>
    <row r="1935" spans="1:18" x14ac:dyDescent="0.2">
      <c r="A1935" s="7">
        <v>-20.24925</v>
      </c>
      <c r="B1935" s="6">
        <v>29.9375</v>
      </c>
      <c r="C1935" s="1">
        <v>37</v>
      </c>
      <c r="D1935" s="1">
        <f t="shared" si="462"/>
        <v>-2.0249249999999999E-5</v>
      </c>
      <c r="E1935" s="6">
        <f t="shared" si="458"/>
        <v>1.6116803854559377E-14</v>
      </c>
      <c r="F1935" s="6">
        <f t="shared" si="463"/>
        <v>-3.1126259737500001E-5</v>
      </c>
      <c r="G1935" s="13">
        <f t="shared" si="459"/>
        <v>1.0877009737500002E-5</v>
      </c>
      <c r="H1935" s="6">
        <f t="shared" si="460"/>
        <v>35.823711395256851</v>
      </c>
      <c r="I1935" s="6">
        <f t="shared" si="464"/>
        <v>-1.1762886047431493</v>
      </c>
      <c r="J1935" s="6">
        <f t="shared" si="465"/>
        <v>29.937494920569609</v>
      </c>
      <c r="K1935" s="6">
        <f t="shared" si="466"/>
        <v>2.5397151954820174E-6</v>
      </c>
      <c r="L1935" s="6">
        <f t="shared" si="467"/>
        <v>-1.9484019511992809E-5</v>
      </c>
      <c r="M1935" s="14">
        <f t="shared" si="468"/>
        <v>-3.8261524400359499E-7</v>
      </c>
      <c r="N1935" s="6">
        <f t="shared" si="469"/>
        <v>-2.0249249999999999E-5</v>
      </c>
      <c r="O1935" s="13">
        <f t="shared" si="461"/>
        <v>1.0877009737500002E-5</v>
      </c>
      <c r="P1935" s="6">
        <f t="shared" si="470"/>
        <v>35.823711395256851</v>
      </c>
      <c r="Q1935" s="7">
        <f t="shared" si="471"/>
        <v>36.251970759325388</v>
      </c>
      <c r="R1935" s="7">
        <f t="shared" si="472"/>
        <v>-0.74802924067461163</v>
      </c>
    </row>
    <row r="1936" spans="1:18" x14ac:dyDescent="0.2">
      <c r="A1936" s="7">
        <v>-19.335750000000001</v>
      </c>
      <c r="B1936" s="6">
        <v>29.9375</v>
      </c>
      <c r="C1936" s="1">
        <v>37</v>
      </c>
      <c r="D1936" s="1">
        <f t="shared" si="462"/>
        <v>-1.9335749999999999E-5</v>
      </c>
      <c r="E1936" s="6">
        <f t="shared" si="458"/>
        <v>1.6116803854559377E-14</v>
      </c>
      <c r="F1936" s="6">
        <f t="shared" si="463"/>
        <v>-3.1126259737500001E-5</v>
      </c>
      <c r="G1936" s="13">
        <f t="shared" si="459"/>
        <v>1.1790509737500003E-5</v>
      </c>
      <c r="H1936" s="6">
        <f t="shared" si="460"/>
        <v>36.302997295490911</v>
      </c>
      <c r="I1936" s="6">
        <f t="shared" si="464"/>
        <v>-0.69700270450908874</v>
      </c>
      <c r="J1936" s="6">
        <f t="shared" si="465"/>
        <v>29.937496952341768</v>
      </c>
      <c r="K1936" s="6">
        <f t="shared" si="466"/>
        <v>1.5238291162233963E-6</v>
      </c>
      <c r="L1936" s="6">
        <f t="shared" si="467"/>
        <v>-1.9607411707195683E-5</v>
      </c>
      <c r="M1936" s="14">
        <f t="shared" si="468"/>
        <v>1.3583085359784225E-7</v>
      </c>
      <c r="N1936" s="6">
        <f t="shared" si="469"/>
        <v>-1.9335749999999999E-5</v>
      </c>
      <c r="O1936" s="13">
        <f t="shared" si="461"/>
        <v>1.1790509737500003E-5</v>
      </c>
      <c r="P1936" s="6">
        <f t="shared" si="470"/>
        <v>36.302997295490911</v>
      </c>
      <c r="Q1936" s="7">
        <f t="shared" si="471"/>
        <v>36.262176066558496</v>
      </c>
      <c r="R1936" s="7">
        <f t="shared" si="472"/>
        <v>-0.73782393344150421</v>
      </c>
    </row>
    <row r="1937" spans="1:18" x14ac:dyDescent="0.2">
      <c r="A1937" s="7">
        <v>-17.81325</v>
      </c>
      <c r="B1937" s="6">
        <v>29.9375</v>
      </c>
      <c r="C1937" s="1">
        <v>37</v>
      </c>
      <c r="D1937" s="1">
        <f t="shared" si="462"/>
        <v>-1.7813249999999998E-5</v>
      </c>
      <c r="E1937" s="6">
        <f t="shared" si="458"/>
        <v>1.6116803854559377E-14</v>
      </c>
      <c r="F1937" s="6">
        <f t="shared" si="463"/>
        <v>-3.1126259737500001E-5</v>
      </c>
      <c r="G1937" s="13">
        <f t="shared" si="459"/>
        <v>1.3313009737500004E-5</v>
      </c>
      <c r="H1937" s="6">
        <f t="shared" si="460"/>
        <v>37.096892915849935</v>
      </c>
      <c r="I1937" s="6">
        <f t="shared" si="464"/>
        <v>9.689291584993498E-2</v>
      </c>
      <c r="J1937" s="6">
        <f t="shared" si="465"/>
        <v>29.937498171405061</v>
      </c>
      <c r="K1937" s="6">
        <f t="shared" si="466"/>
        <v>9.142974697340378E-7</v>
      </c>
      <c r="L1937" s="6">
        <f t="shared" si="467"/>
        <v>-1.919424702431741E-5</v>
      </c>
      <c r="M1937" s="14">
        <f t="shared" si="468"/>
        <v>6.9049851215870613E-7</v>
      </c>
      <c r="N1937" s="6">
        <f t="shared" si="469"/>
        <v>-1.7813249999999998E-5</v>
      </c>
      <c r="O1937" s="13">
        <f t="shared" si="461"/>
        <v>1.3313009737500004E-5</v>
      </c>
      <c r="P1937" s="6">
        <f t="shared" si="470"/>
        <v>37.096892915849935</v>
      </c>
      <c r="Q1937" s="7">
        <f t="shared" si="471"/>
        <v>36.429119436416784</v>
      </c>
      <c r="R1937" s="7">
        <f t="shared" si="472"/>
        <v>-0.57088056358321637</v>
      </c>
    </row>
    <row r="1938" spans="1:18" x14ac:dyDescent="0.2">
      <c r="A1938" s="7">
        <v>-19.335750000000001</v>
      </c>
      <c r="B1938" s="6">
        <v>29.9375</v>
      </c>
      <c r="C1938" s="1">
        <v>37</v>
      </c>
      <c r="D1938" s="1">
        <f t="shared" si="462"/>
        <v>-1.9335749999999999E-5</v>
      </c>
      <c r="E1938" s="6">
        <f t="shared" si="458"/>
        <v>1.6116803854559377E-14</v>
      </c>
      <c r="F1938" s="6">
        <f t="shared" si="463"/>
        <v>-3.1126259737500001E-5</v>
      </c>
      <c r="G1938" s="13">
        <f t="shared" si="459"/>
        <v>1.1790509737500003E-5</v>
      </c>
      <c r="H1938" s="6">
        <f t="shared" si="460"/>
        <v>36.302997295490911</v>
      </c>
      <c r="I1938" s="6">
        <f t="shared" si="464"/>
        <v>-0.69700270450908874</v>
      </c>
      <c r="J1938" s="6">
        <f t="shared" si="465"/>
        <v>29.937498902843036</v>
      </c>
      <c r="K1938" s="6">
        <f t="shared" si="466"/>
        <v>5.4857848219569405E-7</v>
      </c>
      <c r="L1938" s="6">
        <f t="shared" si="467"/>
        <v>-1.8946348214590444E-5</v>
      </c>
      <c r="M1938" s="14">
        <f t="shared" si="468"/>
        <v>-1.9470089270477744E-7</v>
      </c>
      <c r="N1938" s="6">
        <f t="shared" si="469"/>
        <v>-1.9335749999999999E-5</v>
      </c>
      <c r="O1938" s="13">
        <f t="shared" si="461"/>
        <v>1.1790509737500003E-5</v>
      </c>
      <c r="P1938" s="6">
        <f t="shared" si="470"/>
        <v>36.302997295490911</v>
      </c>
      <c r="Q1938" s="7">
        <f t="shared" si="471"/>
        <v>36.403895008231608</v>
      </c>
      <c r="R1938" s="7">
        <f t="shared" si="472"/>
        <v>-0.59610499176839227</v>
      </c>
    </row>
    <row r="1939" spans="1:18" x14ac:dyDescent="0.2">
      <c r="A1939" s="7">
        <v>-20.706</v>
      </c>
      <c r="B1939" s="6">
        <v>29.9375</v>
      </c>
      <c r="C1939" s="1">
        <v>37</v>
      </c>
      <c r="D1939" s="1">
        <f t="shared" si="462"/>
        <v>-2.0705999999999998E-5</v>
      </c>
      <c r="E1939" s="6">
        <f t="shared" si="458"/>
        <v>1.6116803854559377E-14</v>
      </c>
      <c r="F1939" s="6">
        <f t="shared" si="463"/>
        <v>-3.1126259737500001E-5</v>
      </c>
      <c r="G1939" s="13">
        <f t="shared" si="459"/>
        <v>1.0420259737500003E-5</v>
      </c>
      <c r="H1939" s="6">
        <f t="shared" si="460"/>
        <v>35.58322964668065</v>
      </c>
      <c r="I1939" s="6">
        <f t="shared" si="464"/>
        <v>-1.4167703533193503</v>
      </c>
      <c r="J1939" s="6">
        <f t="shared" si="465"/>
        <v>29.937499341705823</v>
      </c>
      <c r="K1939" s="6">
        <f t="shared" si="466"/>
        <v>3.2914708825160233E-7</v>
      </c>
      <c r="L1939" s="6">
        <f t="shared" si="467"/>
        <v>-1.9376158928754264E-5</v>
      </c>
      <c r="M1939" s="14">
        <f t="shared" si="468"/>
        <v>-6.649205356228672E-7</v>
      </c>
      <c r="N1939" s="6">
        <f t="shared" si="469"/>
        <v>-2.0705999999999998E-5</v>
      </c>
      <c r="O1939" s="13">
        <f t="shared" si="461"/>
        <v>1.0420259737500003E-5</v>
      </c>
      <c r="P1939" s="6">
        <f t="shared" si="470"/>
        <v>35.58322964668065</v>
      </c>
      <c r="Q1939" s="7">
        <f t="shared" si="471"/>
        <v>36.239761935921422</v>
      </c>
      <c r="R1939" s="7">
        <f t="shared" si="472"/>
        <v>-0.76023806407857819</v>
      </c>
    </row>
    <row r="1940" spans="1:18" x14ac:dyDescent="0.2">
      <c r="A1940" s="7">
        <v>-21.46725</v>
      </c>
      <c r="B1940" s="6">
        <v>29.9375</v>
      </c>
      <c r="C1940" s="1">
        <v>37</v>
      </c>
      <c r="D1940" s="1">
        <f t="shared" si="462"/>
        <v>-2.146725E-5</v>
      </c>
      <c r="E1940" s="6">
        <f t="shared" si="458"/>
        <v>1.6116803854559377E-14</v>
      </c>
      <c r="F1940" s="6">
        <f t="shared" si="463"/>
        <v>-3.1126259737500001E-5</v>
      </c>
      <c r="G1940" s="13">
        <f t="shared" si="459"/>
        <v>9.6590097375000013E-6</v>
      </c>
      <c r="H1940" s="6">
        <f t="shared" si="460"/>
        <v>35.181173491666186</v>
      </c>
      <c r="I1940" s="6">
        <f t="shared" si="464"/>
        <v>-1.8188265083338138</v>
      </c>
      <c r="J1940" s="6">
        <f t="shared" si="465"/>
        <v>29.937499605023493</v>
      </c>
      <c r="K1940" s="6">
        <f t="shared" si="466"/>
        <v>1.9748825330623276E-7</v>
      </c>
      <c r="L1940" s="6">
        <f t="shared" si="467"/>
        <v>-2.0060345357252556E-5</v>
      </c>
      <c r="M1940" s="14">
        <f t="shared" si="468"/>
        <v>-7.0345232137372223E-7</v>
      </c>
      <c r="N1940" s="6">
        <f t="shared" si="469"/>
        <v>-2.146725E-5</v>
      </c>
      <c r="O1940" s="13">
        <f t="shared" si="461"/>
        <v>9.6590097375000013E-6</v>
      </c>
      <c r="P1940" s="6">
        <f t="shared" si="470"/>
        <v>35.181173491666186</v>
      </c>
      <c r="Q1940" s="7">
        <f t="shared" si="471"/>
        <v>36.028044247070376</v>
      </c>
      <c r="R1940" s="7">
        <f t="shared" si="472"/>
        <v>-0.97195575292962388</v>
      </c>
    </row>
    <row r="1941" spans="1:18" x14ac:dyDescent="0.2">
      <c r="A1941" s="7">
        <v>-19.488</v>
      </c>
      <c r="B1941" s="6">
        <v>29.9375</v>
      </c>
      <c r="C1941" s="1">
        <v>37</v>
      </c>
      <c r="D1941" s="1">
        <f t="shared" si="462"/>
        <v>-1.9487999999999997E-5</v>
      </c>
      <c r="E1941" s="6">
        <f t="shared" si="458"/>
        <v>1.6116803854559377E-14</v>
      </c>
      <c r="F1941" s="6">
        <f t="shared" si="463"/>
        <v>-3.1126259737500001E-5</v>
      </c>
      <c r="G1941" s="13">
        <f t="shared" si="459"/>
        <v>1.1638259737500004E-5</v>
      </c>
      <c r="H1941" s="6">
        <f t="shared" si="460"/>
        <v>36.223270896687779</v>
      </c>
      <c r="I1941" s="6">
        <f t="shared" si="464"/>
        <v>-0.77672910331222056</v>
      </c>
      <c r="J1941" s="6">
        <f t="shared" si="465"/>
        <v>29.937499763014095</v>
      </c>
      <c r="K1941" s="6">
        <f t="shared" si="466"/>
        <v>1.1849295233901103E-7</v>
      </c>
      <c r="L1941" s="6">
        <f t="shared" si="467"/>
        <v>-2.0227257214351531E-5</v>
      </c>
      <c r="M1941" s="14">
        <f t="shared" si="468"/>
        <v>3.6962860717576689E-7</v>
      </c>
      <c r="N1941" s="6">
        <f t="shared" si="469"/>
        <v>-1.9487999999999997E-5</v>
      </c>
      <c r="O1941" s="13">
        <f t="shared" si="461"/>
        <v>1.1638259737500004E-5</v>
      </c>
      <c r="P1941" s="6">
        <f t="shared" si="470"/>
        <v>36.223270896687779</v>
      </c>
      <c r="Q1941" s="7">
        <f t="shared" si="471"/>
        <v>36.067089576993858</v>
      </c>
      <c r="R1941" s="7">
        <f t="shared" si="472"/>
        <v>-0.9329104230061418</v>
      </c>
    </row>
    <row r="1942" spans="1:18" x14ac:dyDescent="0.2">
      <c r="A1942" s="7">
        <v>-18.5745</v>
      </c>
      <c r="B1942" s="6">
        <v>29.9375</v>
      </c>
      <c r="C1942" s="1">
        <v>37</v>
      </c>
      <c r="D1942" s="1">
        <f t="shared" si="462"/>
        <v>-1.85745E-5</v>
      </c>
      <c r="E1942" s="6">
        <f t="shared" si="458"/>
        <v>1.6116803854559377E-14</v>
      </c>
      <c r="F1942" s="6">
        <f t="shared" si="463"/>
        <v>-3.1126259737500001E-5</v>
      </c>
      <c r="G1942" s="13">
        <f t="shared" si="459"/>
        <v>1.2551759737500002E-5</v>
      </c>
      <c r="H1942" s="6">
        <f t="shared" si="460"/>
        <v>36.700707895987534</v>
      </c>
      <c r="I1942" s="6">
        <f t="shared" si="464"/>
        <v>-0.29929210401246564</v>
      </c>
      <c r="J1942" s="6">
        <f t="shared" si="465"/>
        <v>29.937499857808458</v>
      </c>
      <c r="K1942" s="6">
        <f t="shared" si="466"/>
        <v>7.1095771048135248E-8</v>
      </c>
      <c r="L1942" s="6">
        <f t="shared" si="467"/>
        <v>-1.9748854328610919E-5</v>
      </c>
      <c r="M1942" s="14">
        <f t="shared" si="468"/>
        <v>5.8717716430545938E-7</v>
      </c>
      <c r="N1942" s="6">
        <f t="shared" si="469"/>
        <v>-1.85745E-5</v>
      </c>
      <c r="O1942" s="13">
        <f t="shared" si="461"/>
        <v>1.2551759737500002E-5</v>
      </c>
      <c r="P1942" s="6">
        <f t="shared" si="470"/>
        <v>36.700707895987534</v>
      </c>
      <c r="Q1942" s="7">
        <f t="shared" si="471"/>
        <v>36.193813240792593</v>
      </c>
      <c r="R1942" s="7">
        <f t="shared" si="472"/>
        <v>-0.80618675920740657</v>
      </c>
    </row>
    <row r="1943" spans="1:18" x14ac:dyDescent="0.2">
      <c r="A1943" s="7">
        <v>-17.965499999999999</v>
      </c>
      <c r="B1943" s="6">
        <v>29.9375</v>
      </c>
      <c r="C1943" s="1">
        <v>37</v>
      </c>
      <c r="D1943" s="1">
        <f t="shared" si="462"/>
        <v>-1.7965499999999999E-5</v>
      </c>
      <c r="E1943" s="6">
        <f t="shared" si="458"/>
        <v>1.6116803854559377E-14</v>
      </c>
      <c r="F1943" s="6">
        <f t="shared" si="463"/>
        <v>-3.1126259737500001E-5</v>
      </c>
      <c r="G1943" s="13">
        <f t="shared" si="459"/>
        <v>1.3160759737500002E-5</v>
      </c>
      <c r="H1943" s="6">
        <f t="shared" si="460"/>
        <v>37.017777303492892</v>
      </c>
      <c r="I1943" s="6">
        <f t="shared" si="464"/>
        <v>1.7777303492891861E-2</v>
      </c>
      <c r="J1943" s="6">
        <f t="shared" si="465"/>
        <v>29.937499914685077</v>
      </c>
      <c r="K1943" s="6">
        <f t="shared" si="466"/>
        <v>4.2657461563067045E-8</v>
      </c>
      <c r="L1943" s="6">
        <f t="shared" si="467"/>
        <v>-1.9157312597166549E-5</v>
      </c>
      <c r="M1943" s="14">
        <f t="shared" si="468"/>
        <v>5.9590629858327479E-7</v>
      </c>
      <c r="N1943" s="6">
        <f t="shared" si="469"/>
        <v>-1.7965499999999999E-5</v>
      </c>
      <c r="O1943" s="13">
        <f t="shared" si="461"/>
        <v>1.3160759737500002E-5</v>
      </c>
      <c r="P1943" s="6">
        <f t="shared" si="470"/>
        <v>37.017777303492892</v>
      </c>
      <c r="Q1943" s="7">
        <f t="shared" si="471"/>
        <v>36.358606053332657</v>
      </c>
      <c r="R1943" s="7">
        <f t="shared" si="472"/>
        <v>-0.64139394666734262</v>
      </c>
    </row>
    <row r="1944" spans="1:18" x14ac:dyDescent="0.2">
      <c r="A1944" s="7">
        <v>-19.335750000000001</v>
      </c>
      <c r="B1944" s="6">
        <v>29.9375</v>
      </c>
      <c r="C1944" s="1">
        <v>37</v>
      </c>
      <c r="D1944" s="1">
        <f t="shared" si="462"/>
        <v>-1.9335749999999999E-5</v>
      </c>
      <c r="E1944" s="6">
        <f t="shared" si="458"/>
        <v>1.6116803854559377E-14</v>
      </c>
      <c r="F1944" s="6">
        <f t="shared" si="463"/>
        <v>-3.1126259737500001E-5</v>
      </c>
      <c r="G1944" s="13">
        <f t="shared" si="459"/>
        <v>1.1790509737500003E-5</v>
      </c>
      <c r="H1944" s="6">
        <f t="shared" si="460"/>
        <v>36.302997295490911</v>
      </c>
      <c r="I1944" s="6">
        <f t="shared" si="464"/>
        <v>-0.69700270450908874</v>
      </c>
      <c r="J1944" s="6">
        <f t="shared" si="465"/>
        <v>29.937499948811048</v>
      </c>
      <c r="K1944" s="6">
        <f t="shared" si="466"/>
        <v>2.5594475872026123E-8</v>
      </c>
      <c r="L1944" s="6">
        <f t="shared" si="467"/>
        <v>-1.8954637558299932E-5</v>
      </c>
      <c r="M1944" s="14">
        <f t="shared" si="468"/>
        <v>-1.9055622085003349E-7</v>
      </c>
      <c r="N1944" s="6">
        <f t="shared" si="469"/>
        <v>-1.9335749999999999E-5</v>
      </c>
      <c r="O1944" s="13">
        <f t="shared" si="461"/>
        <v>1.1790509737500003E-5</v>
      </c>
      <c r="P1944" s="6">
        <f t="shared" si="470"/>
        <v>36.302997295490911</v>
      </c>
      <c r="Q1944" s="7">
        <f t="shared" si="471"/>
        <v>36.347484301764311</v>
      </c>
      <c r="R1944" s="7">
        <f t="shared" si="472"/>
        <v>-0.652515698235689</v>
      </c>
    </row>
    <row r="1945" spans="1:18" x14ac:dyDescent="0.2">
      <c r="A1945" s="7">
        <v>-16.59525</v>
      </c>
      <c r="B1945" s="6">
        <v>30</v>
      </c>
      <c r="C1945" s="1">
        <v>37</v>
      </c>
      <c r="D1945" s="1">
        <f t="shared" si="462"/>
        <v>-1.659525E-5</v>
      </c>
      <c r="E1945" s="6">
        <f t="shared" si="458"/>
        <v>1.611774588E-14</v>
      </c>
      <c r="F1945" s="6">
        <f t="shared" si="463"/>
        <v>-3.1092695499999999E-5</v>
      </c>
      <c r="G1945" s="13">
        <f t="shared" si="459"/>
        <v>1.4497445499999999E-5</v>
      </c>
      <c r="H1945" s="6">
        <f t="shared" si="460"/>
        <v>37.767811684094227</v>
      </c>
      <c r="I1945" s="6">
        <f t="shared" si="464"/>
        <v>0.76781168409422662</v>
      </c>
      <c r="J1945" s="6">
        <f t="shared" si="465"/>
        <v>29.94999996928663</v>
      </c>
      <c r="K1945" s="6">
        <f t="shared" si="466"/>
        <v>2.5000015356685168E-2</v>
      </c>
      <c r="L1945" s="6">
        <f t="shared" si="467"/>
        <v>-1.8558982534979959E-5</v>
      </c>
      <c r="M1945" s="14">
        <f t="shared" si="468"/>
        <v>9.8186626748997934E-7</v>
      </c>
      <c r="N1945" s="6">
        <f t="shared" si="469"/>
        <v>-1.659525E-5</v>
      </c>
      <c r="O1945" s="13">
        <f t="shared" si="461"/>
        <v>1.4497445499999999E-5</v>
      </c>
      <c r="P1945" s="6">
        <f t="shared" si="470"/>
        <v>37.767811684094227</v>
      </c>
      <c r="Q1945" s="7">
        <f t="shared" si="471"/>
        <v>36.631549778230294</v>
      </c>
      <c r="R1945" s="7">
        <f t="shared" si="472"/>
        <v>-0.36845022176970588</v>
      </c>
    </row>
    <row r="1946" spans="1:18" x14ac:dyDescent="0.2">
      <c r="A1946" s="7">
        <v>-17.508749999999999</v>
      </c>
      <c r="B1946" s="6">
        <v>30</v>
      </c>
      <c r="C1946" s="1">
        <v>37</v>
      </c>
      <c r="D1946" s="1">
        <f t="shared" si="462"/>
        <v>-1.7508749999999997E-5</v>
      </c>
      <c r="E1946" s="6">
        <f t="shared" si="458"/>
        <v>1.611774588E-14</v>
      </c>
      <c r="F1946" s="6">
        <f t="shared" si="463"/>
        <v>-3.1092695499999999E-5</v>
      </c>
      <c r="G1946" s="13">
        <f t="shared" si="459"/>
        <v>1.3583945500000002E-5</v>
      </c>
      <c r="H1946" s="6">
        <f t="shared" si="460"/>
        <v>37.295316314592185</v>
      </c>
      <c r="I1946" s="6">
        <f t="shared" si="464"/>
        <v>0.29531631459218488</v>
      </c>
      <c r="J1946" s="6">
        <f t="shared" si="465"/>
        <v>29.969999981571977</v>
      </c>
      <c r="K1946" s="6">
        <f t="shared" si="466"/>
        <v>1.5000009214011456E-2</v>
      </c>
      <c r="L1946" s="6">
        <f t="shared" si="467"/>
        <v>-1.7956189520987976E-5</v>
      </c>
      <c r="M1946" s="14">
        <f t="shared" si="468"/>
        <v>2.2371976049398937E-7</v>
      </c>
      <c r="N1946" s="6">
        <f t="shared" si="469"/>
        <v>-1.7508749999999997E-5</v>
      </c>
      <c r="O1946" s="13">
        <f t="shared" si="461"/>
        <v>1.3583945500000002E-5</v>
      </c>
      <c r="P1946" s="6">
        <f t="shared" si="470"/>
        <v>37.295316314592185</v>
      </c>
      <c r="Q1946" s="7">
        <f t="shared" si="471"/>
        <v>36.764303085502675</v>
      </c>
      <c r="R1946" s="7">
        <f t="shared" si="472"/>
        <v>-0.23569691449732488</v>
      </c>
    </row>
    <row r="1947" spans="1:18" x14ac:dyDescent="0.2">
      <c r="A1947" s="7">
        <v>-20.706</v>
      </c>
      <c r="B1947" s="6">
        <v>30</v>
      </c>
      <c r="C1947" s="1">
        <v>37</v>
      </c>
      <c r="D1947" s="1">
        <f t="shared" si="462"/>
        <v>-2.0705999999999998E-5</v>
      </c>
      <c r="E1947" s="6">
        <f t="shared" si="458"/>
        <v>1.611774588E-14</v>
      </c>
      <c r="F1947" s="6">
        <f t="shared" si="463"/>
        <v>-3.1092695499999999E-5</v>
      </c>
      <c r="G1947" s="13">
        <f t="shared" si="459"/>
        <v>1.0386695500000001E-5</v>
      </c>
      <c r="H1947" s="6">
        <f t="shared" si="460"/>
        <v>35.624360833550327</v>
      </c>
      <c r="I1947" s="6">
        <f t="shared" si="464"/>
        <v>-1.3756391664496732</v>
      </c>
      <c r="J1947" s="6">
        <f t="shared" si="465"/>
        <v>29.981999988943187</v>
      </c>
      <c r="K1947" s="6">
        <f t="shared" si="466"/>
        <v>9.0000055284065184E-3</v>
      </c>
      <c r="L1947" s="6">
        <f t="shared" si="467"/>
        <v>-1.8416663712592784E-5</v>
      </c>
      <c r="M1947" s="14">
        <f t="shared" si="468"/>
        <v>-1.144668143703607E-6</v>
      </c>
      <c r="N1947" s="6">
        <f t="shared" si="469"/>
        <v>-2.0705999999999998E-5</v>
      </c>
      <c r="O1947" s="13">
        <f t="shared" si="461"/>
        <v>1.0386695500000001E-5</v>
      </c>
      <c r="P1947" s="6">
        <f t="shared" si="470"/>
        <v>35.624360833550327</v>
      </c>
      <c r="Q1947" s="7">
        <f t="shared" si="471"/>
        <v>36.536314635112205</v>
      </c>
      <c r="R1947" s="7">
        <f t="shared" si="472"/>
        <v>-0.46368536488779455</v>
      </c>
    </row>
    <row r="1948" spans="1:18" x14ac:dyDescent="0.2">
      <c r="A1948" s="7">
        <v>-21.619499999999999</v>
      </c>
      <c r="B1948" s="6">
        <v>30</v>
      </c>
      <c r="C1948" s="1">
        <v>37</v>
      </c>
      <c r="D1948" s="1">
        <f t="shared" si="462"/>
        <v>-2.1619499999999999E-5</v>
      </c>
      <c r="E1948" s="6">
        <f t="shared" si="458"/>
        <v>1.611774588E-14</v>
      </c>
      <c r="F1948" s="6">
        <f t="shared" si="463"/>
        <v>-3.1092695499999999E-5</v>
      </c>
      <c r="G1948" s="13">
        <f t="shared" si="459"/>
        <v>9.4731955000000004E-6</v>
      </c>
      <c r="H1948" s="6">
        <f t="shared" si="460"/>
        <v>35.141926154647251</v>
      </c>
      <c r="I1948" s="6">
        <f t="shared" si="464"/>
        <v>-1.8580738453527488</v>
      </c>
      <c r="J1948" s="6">
        <f t="shared" si="465"/>
        <v>29.989199993365911</v>
      </c>
      <c r="K1948" s="6">
        <f t="shared" si="466"/>
        <v>5.4000033170442663E-3</v>
      </c>
      <c r="L1948" s="6">
        <f t="shared" si="467"/>
        <v>-1.9515098227555669E-5</v>
      </c>
      <c r="M1948" s="14">
        <f t="shared" si="468"/>
        <v>-1.0522008862221648E-6</v>
      </c>
      <c r="N1948" s="6">
        <f t="shared" si="469"/>
        <v>-2.1619499999999999E-5</v>
      </c>
      <c r="O1948" s="13">
        <f t="shared" si="461"/>
        <v>9.4731955000000004E-6</v>
      </c>
      <c r="P1948" s="6">
        <f t="shared" si="470"/>
        <v>35.141926154647251</v>
      </c>
      <c r="Q1948" s="7">
        <f t="shared" si="471"/>
        <v>36.257436939019215</v>
      </c>
      <c r="R1948" s="7">
        <f t="shared" si="472"/>
        <v>-0.74256306098078539</v>
      </c>
    </row>
    <row r="1949" spans="1:18" x14ac:dyDescent="0.2">
      <c r="A1949" s="7">
        <v>-21.315000000000001</v>
      </c>
      <c r="B1949" s="6">
        <v>30</v>
      </c>
      <c r="C1949" s="1">
        <v>37</v>
      </c>
      <c r="D1949" s="1">
        <f t="shared" si="462"/>
        <v>-2.1315000000000002E-5</v>
      </c>
      <c r="E1949" s="6">
        <f t="shared" si="458"/>
        <v>1.611774588E-14</v>
      </c>
      <c r="F1949" s="6">
        <f t="shared" si="463"/>
        <v>-3.1092695499999999E-5</v>
      </c>
      <c r="G1949" s="13">
        <f t="shared" si="459"/>
        <v>9.7776954999999972E-6</v>
      </c>
      <c r="H1949" s="6">
        <f t="shared" si="460"/>
        <v>35.302989318316122</v>
      </c>
      <c r="I1949" s="6">
        <f t="shared" si="464"/>
        <v>-1.6970106816838779</v>
      </c>
      <c r="J1949" s="6">
        <f t="shared" si="465"/>
        <v>29.993519996019547</v>
      </c>
      <c r="K1949" s="6">
        <f t="shared" si="466"/>
        <v>3.2400019902265598E-3</v>
      </c>
      <c r="L1949" s="6">
        <f t="shared" si="467"/>
        <v>-2.0295958936533401E-5</v>
      </c>
      <c r="M1949" s="14">
        <f t="shared" si="468"/>
        <v>-5.0952053173330013E-7</v>
      </c>
      <c r="N1949" s="6">
        <f t="shared" si="469"/>
        <v>-2.1315000000000002E-5</v>
      </c>
      <c r="O1949" s="13">
        <f t="shared" si="461"/>
        <v>9.7776954999999972E-6</v>
      </c>
      <c r="P1949" s="6">
        <f t="shared" si="470"/>
        <v>35.302989318316122</v>
      </c>
      <c r="Q1949" s="7">
        <f t="shared" si="471"/>
        <v>36.066547414878599</v>
      </c>
      <c r="R1949" s="7">
        <f t="shared" si="472"/>
        <v>-0.93345258512140106</v>
      </c>
    </row>
    <row r="1950" spans="1:18" x14ac:dyDescent="0.2">
      <c r="A1950" s="7">
        <v>-22.533000000000001</v>
      </c>
      <c r="B1950" s="6">
        <v>30</v>
      </c>
      <c r="C1950" s="1">
        <v>37</v>
      </c>
      <c r="D1950" s="1">
        <f t="shared" si="462"/>
        <v>-2.2532999999999999E-5</v>
      </c>
      <c r="E1950" s="6">
        <f t="shared" si="458"/>
        <v>1.611774588E-14</v>
      </c>
      <c r="F1950" s="6">
        <f t="shared" si="463"/>
        <v>-3.1092695499999999E-5</v>
      </c>
      <c r="G1950" s="13">
        <f t="shared" si="459"/>
        <v>8.5596954999999997E-6</v>
      </c>
      <c r="H1950" s="6">
        <f t="shared" si="460"/>
        <v>34.657215950985119</v>
      </c>
      <c r="I1950" s="6">
        <f t="shared" si="464"/>
        <v>-2.342784049014881</v>
      </c>
      <c r="J1950" s="6">
        <f t="shared" si="465"/>
        <v>29.996111997611727</v>
      </c>
      <c r="K1950" s="6">
        <f t="shared" si="466"/>
        <v>1.9440011941362911E-3</v>
      </c>
      <c r="L1950" s="6">
        <f t="shared" si="467"/>
        <v>-2.0947175361920041E-5</v>
      </c>
      <c r="M1950" s="14">
        <f t="shared" si="468"/>
        <v>-7.9291231903997907E-7</v>
      </c>
      <c r="N1950" s="6">
        <f t="shared" si="469"/>
        <v>-2.2532999999999999E-5</v>
      </c>
      <c r="O1950" s="13">
        <f t="shared" si="461"/>
        <v>8.5596954999999997E-6</v>
      </c>
      <c r="P1950" s="6">
        <f t="shared" si="470"/>
        <v>34.657215950985119</v>
      </c>
      <c r="Q1950" s="7">
        <f t="shared" si="471"/>
        <v>35.784681122099904</v>
      </c>
      <c r="R1950" s="7">
        <f t="shared" si="472"/>
        <v>-1.2153188779000956</v>
      </c>
    </row>
    <row r="1951" spans="1:18" x14ac:dyDescent="0.2">
      <c r="A1951" s="7">
        <v>-19.640250000000002</v>
      </c>
      <c r="B1951" s="6">
        <v>30</v>
      </c>
      <c r="C1951" s="1">
        <v>37</v>
      </c>
      <c r="D1951" s="1">
        <f t="shared" si="462"/>
        <v>-1.9640250000000002E-5</v>
      </c>
      <c r="E1951" s="6">
        <f t="shared" si="458"/>
        <v>1.611774588E-14</v>
      </c>
      <c r="F1951" s="6">
        <f t="shared" si="463"/>
        <v>-3.1092695499999999E-5</v>
      </c>
      <c r="G1951" s="13">
        <f t="shared" si="459"/>
        <v>1.1452445499999997E-5</v>
      </c>
      <c r="H1951" s="6">
        <f t="shared" si="460"/>
        <v>36.184358305878504</v>
      </c>
      <c r="I1951" s="6">
        <f t="shared" si="464"/>
        <v>-0.81564169412149568</v>
      </c>
      <c r="J1951" s="6">
        <f t="shared" si="465"/>
        <v>29.997667198567036</v>
      </c>
      <c r="K1951" s="6">
        <f t="shared" si="466"/>
        <v>1.1664007164817747E-3</v>
      </c>
      <c r="L1951" s="6">
        <f t="shared" si="467"/>
        <v>-2.1002955217152026E-5</v>
      </c>
      <c r="M1951" s="14">
        <f t="shared" si="468"/>
        <v>6.8135260857601203E-7</v>
      </c>
      <c r="N1951" s="6">
        <f t="shared" si="469"/>
        <v>-1.9640250000000002E-5</v>
      </c>
      <c r="O1951" s="13">
        <f t="shared" si="461"/>
        <v>1.1452445499999997E-5</v>
      </c>
      <c r="P1951" s="6">
        <f t="shared" si="470"/>
        <v>36.184358305878504</v>
      </c>
      <c r="Q1951" s="7">
        <f t="shared" si="471"/>
        <v>35.86461655885563</v>
      </c>
      <c r="R1951" s="7">
        <f t="shared" si="472"/>
        <v>-1.13538344114437</v>
      </c>
    </row>
    <row r="1952" spans="1:18" x14ac:dyDescent="0.2">
      <c r="A1952" s="7">
        <v>-21.162749999999999</v>
      </c>
      <c r="B1952" s="6">
        <v>30</v>
      </c>
      <c r="C1952" s="1">
        <v>37</v>
      </c>
      <c r="D1952" s="1">
        <f t="shared" si="462"/>
        <v>-2.1162749999999997E-5</v>
      </c>
      <c r="E1952" s="6">
        <f t="shared" si="458"/>
        <v>1.611774588E-14</v>
      </c>
      <c r="F1952" s="6">
        <f t="shared" si="463"/>
        <v>-3.1092695499999999E-5</v>
      </c>
      <c r="G1952" s="13">
        <f t="shared" si="459"/>
        <v>9.9299455000000024E-6</v>
      </c>
      <c r="H1952" s="6">
        <f t="shared" si="460"/>
        <v>35.38342637649896</v>
      </c>
      <c r="I1952" s="6">
        <f t="shared" si="464"/>
        <v>-1.6165736235010399</v>
      </c>
      <c r="J1952" s="6">
        <f t="shared" si="465"/>
        <v>29.99860031914022</v>
      </c>
      <c r="K1952" s="6">
        <f t="shared" si="466"/>
        <v>6.9984042989013062E-4</v>
      </c>
      <c r="L1952" s="6">
        <f t="shared" si="467"/>
        <v>-2.0762373130291214E-5</v>
      </c>
      <c r="M1952" s="14">
        <f t="shared" si="468"/>
        <v>-2.0018843485439152E-7</v>
      </c>
      <c r="N1952" s="6">
        <f t="shared" si="469"/>
        <v>-2.1162749999999997E-5</v>
      </c>
      <c r="O1952" s="13">
        <f t="shared" si="461"/>
        <v>9.9299455000000024E-6</v>
      </c>
      <c r="P1952" s="6">
        <f t="shared" si="470"/>
        <v>35.38342637649896</v>
      </c>
      <c r="Q1952" s="7">
        <f t="shared" si="471"/>
        <v>35.768378522384296</v>
      </c>
      <c r="R1952" s="7">
        <f t="shared" si="472"/>
        <v>-1.231621477615704</v>
      </c>
    </row>
    <row r="1953" spans="1:18" x14ac:dyDescent="0.2">
      <c r="A1953" s="7">
        <v>-23.598749999999999</v>
      </c>
      <c r="B1953" s="6">
        <v>30</v>
      </c>
      <c r="C1953" s="1">
        <v>37</v>
      </c>
      <c r="D1953" s="1">
        <f t="shared" si="462"/>
        <v>-2.3598749999999998E-5</v>
      </c>
      <c r="E1953" s="6">
        <f t="shared" si="458"/>
        <v>1.611774588E-14</v>
      </c>
      <c r="F1953" s="6">
        <f t="shared" si="463"/>
        <v>-3.1092695499999999E-5</v>
      </c>
      <c r="G1953" s="13">
        <f t="shared" si="459"/>
        <v>7.4939455000000007E-6</v>
      </c>
      <c r="H1953" s="6">
        <f t="shared" si="460"/>
        <v>34.088811055738802</v>
      </c>
      <c r="I1953" s="6">
        <f t="shared" si="464"/>
        <v>-2.9111889442611982</v>
      </c>
      <c r="J1953" s="6">
        <f t="shared" si="465"/>
        <v>29.99916019148413</v>
      </c>
      <c r="K1953" s="6">
        <f t="shared" si="466"/>
        <v>4.1990425793514419E-4</v>
      </c>
      <c r="L1953" s="6">
        <f t="shared" si="467"/>
        <v>-2.1409723878174726E-5</v>
      </c>
      <c r="M1953" s="14">
        <f t="shared" si="468"/>
        <v>-1.0945130609126363E-6</v>
      </c>
      <c r="N1953" s="6">
        <f t="shared" si="469"/>
        <v>-2.3598749999999998E-5</v>
      </c>
      <c r="O1953" s="13">
        <f t="shared" si="461"/>
        <v>7.4939455000000007E-6</v>
      </c>
      <c r="P1953" s="6">
        <f t="shared" si="470"/>
        <v>34.088811055738802</v>
      </c>
      <c r="Q1953" s="7">
        <f t="shared" si="471"/>
        <v>35.432465029055201</v>
      </c>
      <c r="R1953" s="7">
        <f t="shared" si="472"/>
        <v>-1.5675349709447985</v>
      </c>
    </row>
    <row r="1954" spans="1:18" x14ac:dyDescent="0.2">
      <c r="A1954" s="7">
        <v>-20.706</v>
      </c>
      <c r="B1954" s="6">
        <v>30.0625</v>
      </c>
      <c r="C1954" s="1">
        <v>37</v>
      </c>
      <c r="D1954" s="1">
        <f t="shared" si="462"/>
        <v>-2.0705999999999998E-5</v>
      </c>
      <c r="E1954" s="6">
        <f t="shared" si="458"/>
        <v>1.6118687151059374E-14</v>
      </c>
      <c r="F1954" s="6">
        <f t="shared" si="463"/>
        <v>-3.1058641124999999E-5</v>
      </c>
      <c r="G1954" s="13">
        <f t="shared" si="459"/>
        <v>1.0352641125000001E-5</v>
      </c>
      <c r="H1954" s="6">
        <f t="shared" si="460"/>
        <v>35.665256390876266</v>
      </c>
      <c r="I1954" s="6">
        <f t="shared" si="464"/>
        <v>-1.3347436091237341</v>
      </c>
      <c r="J1954" s="6">
        <f t="shared" si="465"/>
        <v>30.011996114890479</v>
      </c>
      <c r="K1954" s="6">
        <f t="shared" si="466"/>
        <v>2.5251942554760376E-2</v>
      </c>
      <c r="L1954" s="6">
        <f t="shared" si="467"/>
        <v>-2.1706784326904834E-5</v>
      </c>
      <c r="M1954" s="14">
        <f t="shared" si="468"/>
        <v>5.0039216345241804E-7</v>
      </c>
      <c r="N1954" s="6">
        <f t="shared" si="469"/>
        <v>-2.0705999999999998E-5</v>
      </c>
      <c r="O1954" s="13">
        <f t="shared" si="461"/>
        <v>1.0352641125000001E-5</v>
      </c>
      <c r="P1954" s="6">
        <f t="shared" si="470"/>
        <v>35.665256390876266</v>
      </c>
      <c r="Q1954" s="7">
        <f t="shared" si="471"/>
        <v>35.479023301419417</v>
      </c>
      <c r="R1954" s="7">
        <f t="shared" si="472"/>
        <v>-1.5209766985805828</v>
      </c>
    </row>
    <row r="1955" spans="1:18" x14ac:dyDescent="0.2">
      <c r="A1955" s="7">
        <v>-21.923999999999999</v>
      </c>
      <c r="B1955" s="6">
        <v>30.0625</v>
      </c>
      <c r="C1955" s="1">
        <v>37</v>
      </c>
      <c r="D1955" s="1">
        <f t="shared" si="462"/>
        <v>-2.1923999999999999E-5</v>
      </c>
      <c r="E1955" s="6">
        <f t="shared" si="458"/>
        <v>1.6118687151059374E-14</v>
      </c>
      <c r="F1955" s="6">
        <f t="shared" si="463"/>
        <v>-3.1058641124999999E-5</v>
      </c>
      <c r="G1955" s="13">
        <f t="shared" si="459"/>
        <v>9.1346411250000006E-6</v>
      </c>
      <c r="H1955" s="6">
        <f t="shared" si="460"/>
        <v>35.021800197285927</v>
      </c>
      <c r="I1955" s="6">
        <f t="shared" si="464"/>
        <v>-1.978199802714073</v>
      </c>
      <c r="J1955" s="6">
        <f t="shared" si="465"/>
        <v>30.032197668934288</v>
      </c>
      <c r="K1955" s="6">
        <f t="shared" si="466"/>
        <v>1.5151165532856226E-2</v>
      </c>
      <c r="L1955" s="6">
        <f t="shared" si="467"/>
        <v>-2.15500705961429E-5</v>
      </c>
      <c r="M1955" s="14">
        <f t="shared" si="468"/>
        <v>-1.8696470192854953E-7</v>
      </c>
      <c r="N1955" s="6">
        <f t="shared" si="469"/>
        <v>-2.1923999999999999E-5</v>
      </c>
      <c r="O1955" s="13">
        <f t="shared" si="461"/>
        <v>9.1346411250000006E-6</v>
      </c>
      <c r="P1955" s="6">
        <f t="shared" si="470"/>
        <v>35.021800197285927</v>
      </c>
      <c r="Q1955" s="7">
        <f t="shared" si="471"/>
        <v>35.387578680592725</v>
      </c>
      <c r="R1955" s="7">
        <f t="shared" si="472"/>
        <v>-1.6124213194072752</v>
      </c>
    </row>
    <row r="1956" spans="1:18" x14ac:dyDescent="0.2">
      <c r="A1956" s="7">
        <v>-23.598749999999999</v>
      </c>
      <c r="B1956" s="6">
        <v>30.0625</v>
      </c>
      <c r="C1956" s="1">
        <v>37</v>
      </c>
      <c r="D1956" s="1">
        <f t="shared" si="462"/>
        <v>-2.3598749999999998E-5</v>
      </c>
      <c r="E1956" s="6">
        <f t="shared" si="458"/>
        <v>1.6118687151059374E-14</v>
      </c>
      <c r="F1956" s="6">
        <f t="shared" si="463"/>
        <v>-3.1058641124999999E-5</v>
      </c>
      <c r="G1956" s="13">
        <f t="shared" si="459"/>
        <v>7.4598911250000011E-6</v>
      </c>
      <c r="H1956" s="6">
        <f t="shared" si="460"/>
        <v>34.130413000981548</v>
      </c>
      <c r="I1956" s="6">
        <f t="shared" si="464"/>
        <v>-2.8695869990184519</v>
      </c>
      <c r="J1956" s="6">
        <f t="shared" si="465"/>
        <v>30.044318601360573</v>
      </c>
      <c r="K1956" s="6">
        <f t="shared" si="466"/>
        <v>9.0906993197137353E-3</v>
      </c>
      <c r="L1956" s="6">
        <f t="shared" si="467"/>
        <v>-2.2034592357685743E-5</v>
      </c>
      <c r="M1956" s="14">
        <f t="shared" si="468"/>
        <v>-7.8207882115712783E-7</v>
      </c>
      <c r="N1956" s="6">
        <f t="shared" si="469"/>
        <v>-2.3598749999999998E-5</v>
      </c>
      <c r="O1956" s="13">
        <f t="shared" si="461"/>
        <v>7.4598911250000011E-6</v>
      </c>
      <c r="P1956" s="6">
        <f t="shared" si="470"/>
        <v>34.130413000981548</v>
      </c>
      <c r="Q1956" s="7">
        <f t="shared" si="471"/>
        <v>35.136145544670491</v>
      </c>
      <c r="R1956" s="7">
        <f t="shared" si="472"/>
        <v>-1.8638544553295091</v>
      </c>
    </row>
    <row r="1957" spans="1:18" x14ac:dyDescent="0.2">
      <c r="A1957" s="7">
        <v>-21.923999999999999</v>
      </c>
      <c r="B1957" s="6">
        <v>30.0625</v>
      </c>
      <c r="C1957" s="1">
        <v>37</v>
      </c>
      <c r="D1957" s="1">
        <f t="shared" si="462"/>
        <v>-2.1923999999999999E-5</v>
      </c>
      <c r="E1957" s="6">
        <f t="shared" si="458"/>
        <v>1.6118687151059374E-14</v>
      </c>
      <c r="F1957" s="6">
        <f t="shared" si="463"/>
        <v>-3.1058641124999999E-5</v>
      </c>
      <c r="G1957" s="13">
        <f t="shared" si="459"/>
        <v>9.1346411250000006E-6</v>
      </c>
      <c r="H1957" s="6">
        <f t="shared" si="460"/>
        <v>35.021800197285927</v>
      </c>
      <c r="I1957" s="6">
        <f t="shared" si="464"/>
        <v>-1.978199802714073</v>
      </c>
      <c r="J1957" s="6">
        <f t="shared" si="465"/>
        <v>30.051591160816344</v>
      </c>
      <c r="K1957" s="6">
        <f t="shared" si="466"/>
        <v>5.4544195918282412E-3</v>
      </c>
      <c r="L1957" s="6">
        <f t="shared" si="467"/>
        <v>-2.2325305414611448E-5</v>
      </c>
      <c r="M1957" s="14">
        <f t="shared" si="468"/>
        <v>2.006527073057248E-7</v>
      </c>
      <c r="N1957" s="6">
        <f t="shared" si="469"/>
        <v>-2.1923999999999999E-5</v>
      </c>
      <c r="O1957" s="13">
        <f t="shared" si="461"/>
        <v>9.1346411250000006E-6</v>
      </c>
      <c r="P1957" s="6">
        <f t="shared" si="470"/>
        <v>35.021800197285927</v>
      </c>
      <c r="Q1957" s="7">
        <f t="shared" si="471"/>
        <v>35.11327647519358</v>
      </c>
      <c r="R1957" s="7">
        <f t="shared" si="472"/>
        <v>-1.8867235248064205</v>
      </c>
    </row>
    <row r="1958" spans="1:18" x14ac:dyDescent="0.2">
      <c r="A1958" s="7">
        <v>-22.533000000000001</v>
      </c>
      <c r="B1958" s="6">
        <v>30.0625</v>
      </c>
      <c r="C1958" s="1">
        <v>37</v>
      </c>
      <c r="D1958" s="1">
        <f t="shared" si="462"/>
        <v>-2.2532999999999999E-5</v>
      </c>
      <c r="E1958" s="6">
        <f t="shared" si="458"/>
        <v>1.6118687151059374E-14</v>
      </c>
      <c r="F1958" s="6">
        <f t="shared" si="463"/>
        <v>-3.1058641124999999E-5</v>
      </c>
      <c r="G1958" s="13">
        <f t="shared" si="459"/>
        <v>8.5256411250000002E-6</v>
      </c>
      <c r="H1958" s="6">
        <f t="shared" si="460"/>
        <v>34.698554826150541</v>
      </c>
      <c r="I1958" s="6">
        <f t="shared" si="464"/>
        <v>-2.3014451738494586</v>
      </c>
      <c r="J1958" s="6">
        <f t="shared" si="465"/>
        <v>30.055954696489806</v>
      </c>
      <c r="K1958" s="6">
        <f t="shared" si="466"/>
        <v>3.2726517550969447E-3</v>
      </c>
      <c r="L1958" s="6">
        <f t="shared" si="467"/>
        <v>-2.2286583248766866E-5</v>
      </c>
      <c r="M1958" s="14">
        <f t="shared" si="468"/>
        <v>-1.2320837561656665E-7</v>
      </c>
      <c r="N1958" s="6">
        <f t="shared" si="469"/>
        <v>-2.2532999999999999E-5</v>
      </c>
      <c r="O1958" s="13">
        <f t="shared" si="461"/>
        <v>8.5256411250000002E-6</v>
      </c>
      <c r="P1958" s="6">
        <f t="shared" si="470"/>
        <v>34.698554826150541</v>
      </c>
      <c r="Q1958" s="7">
        <f t="shared" si="471"/>
        <v>35.030332145384975</v>
      </c>
      <c r="R1958" s="7">
        <f t="shared" si="472"/>
        <v>-1.9696678546150252</v>
      </c>
    </row>
    <row r="1959" spans="1:18" x14ac:dyDescent="0.2">
      <c r="A1959" s="7">
        <v>-22.837499999999999</v>
      </c>
      <c r="B1959" s="6">
        <v>30.0625</v>
      </c>
      <c r="C1959" s="1">
        <v>37</v>
      </c>
      <c r="D1959" s="1">
        <f t="shared" si="462"/>
        <v>-2.2837499999999996E-5</v>
      </c>
      <c r="E1959" s="6">
        <f t="shared" si="458"/>
        <v>1.6118687151059374E-14</v>
      </c>
      <c r="F1959" s="6">
        <f t="shared" si="463"/>
        <v>-3.1058641124999999E-5</v>
      </c>
      <c r="G1959" s="13">
        <f t="shared" si="459"/>
        <v>8.2211411250000033E-6</v>
      </c>
      <c r="H1959" s="6">
        <f t="shared" si="460"/>
        <v>34.536549565145322</v>
      </c>
      <c r="I1959" s="6">
        <f t="shared" si="464"/>
        <v>-2.4634504348546784</v>
      </c>
      <c r="J1959" s="6">
        <f t="shared" si="465"/>
        <v>30.058572817893882</v>
      </c>
      <c r="K1959" s="6">
        <f t="shared" si="466"/>
        <v>1.9635910530588774E-3</v>
      </c>
      <c r="L1959" s="6">
        <f t="shared" si="467"/>
        <v>-2.2446049949260119E-5</v>
      </c>
      <c r="M1959" s="14">
        <f t="shared" si="468"/>
        <v>-1.9572502536993838E-7</v>
      </c>
      <c r="N1959" s="6">
        <f t="shared" si="469"/>
        <v>-2.2837499999999996E-5</v>
      </c>
      <c r="O1959" s="13">
        <f t="shared" si="461"/>
        <v>8.2211411250000033E-6</v>
      </c>
      <c r="P1959" s="6">
        <f t="shared" si="470"/>
        <v>34.536549565145322</v>
      </c>
      <c r="Q1959" s="7">
        <f t="shared" si="471"/>
        <v>34.931575629337047</v>
      </c>
      <c r="R1959" s="7">
        <f t="shared" si="472"/>
        <v>-2.068424370662953</v>
      </c>
    </row>
    <row r="1960" spans="1:18" x14ac:dyDescent="0.2">
      <c r="A1960" s="7">
        <v>-20.706</v>
      </c>
      <c r="B1960" s="6">
        <v>30.125</v>
      </c>
      <c r="C1960" s="1">
        <v>37</v>
      </c>
      <c r="D1960" s="1">
        <f t="shared" si="462"/>
        <v>-2.0705999999999998E-5</v>
      </c>
      <c r="E1960" s="6">
        <f t="shared" si="458"/>
        <v>1.6119627667737504E-14</v>
      </c>
      <c r="F1960" s="6">
        <f t="shared" si="463"/>
        <v>-3.1024096612500003E-5</v>
      </c>
      <c r="G1960" s="13">
        <f t="shared" si="459"/>
        <v>1.0318096612500005E-5</v>
      </c>
      <c r="H1960" s="6">
        <f t="shared" si="460"/>
        <v>35.705916652342182</v>
      </c>
      <c r="I1960" s="6">
        <f t="shared" si="464"/>
        <v>-1.2940833476578177</v>
      </c>
      <c r="J1960" s="6">
        <f t="shared" si="465"/>
        <v>30.072643690736331</v>
      </c>
      <c r="K1960" s="6">
        <f t="shared" si="466"/>
        <v>2.6178154631834261E-2</v>
      </c>
      <c r="L1960" s="6">
        <f t="shared" si="467"/>
        <v>-2.2176329969556069E-5</v>
      </c>
      <c r="M1960" s="14">
        <f t="shared" si="468"/>
        <v>7.3516498477803555E-7</v>
      </c>
      <c r="N1960" s="6">
        <f t="shared" si="469"/>
        <v>-2.0705999999999998E-5</v>
      </c>
      <c r="O1960" s="13">
        <f t="shared" si="461"/>
        <v>1.0318096612500005E-5</v>
      </c>
      <c r="P1960" s="6">
        <f t="shared" si="470"/>
        <v>35.705916652342182</v>
      </c>
      <c r="Q1960" s="7">
        <f t="shared" si="471"/>
        <v>35.086443833938077</v>
      </c>
      <c r="R1960" s="7">
        <f t="shared" si="472"/>
        <v>-1.9135561660619231</v>
      </c>
    </row>
    <row r="1961" spans="1:18" x14ac:dyDescent="0.2">
      <c r="A1961" s="7">
        <v>-22.837499999999999</v>
      </c>
      <c r="B1961" s="6">
        <v>30.125</v>
      </c>
      <c r="C1961" s="1">
        <v>37</v>
      </c>
      <c r="D1961" s="1">
        <f t="shared" si="462"/>
        <v>-2.2837499999999996E-5</v>
      </c>
      <c r="E1961" s="6">
        <f t="shared" si="458"/>
        <v>1.6119627667737504E-14</v>
      </c>
      <c r="F1961" s="6">
        <f t="shared" si="463"/>
        <v>-3.1024096612500003E-5</v>
      </c>
      <c r="G1961" s="13">
        <f t="shared" si="459"/>
        <v>8.1865966125000066E-6</v>
      </c>
      <c r="H1961" s="6">
        <f t="shared" si="460"/>
        <v>34.577725012774806</v>
      </c>
      <c r="I1961" s="6">
        <f t="shared" si="464"/>
        <v>-2.4222749872251939</v>
      </c>
      <c r="J1961" s="6">
        <f t="shared" si="465"/>
        <v>30.0935862144418</v>
      </c>
      <c r="K1961" s="6">
        <f t="shared" si="466"/>
        <v>1.5706892779100201E-2</v>
      </c>
      <c r="L1961" s="6">
        <f t="shared" si="467"/>
        <v>-2.2014497981733638E-5</v>
      </c>
      <c r="M1961" s="14">
        <f t="shared" si="468"/>
        <v>-4.1150100913317894E-7</v>
      </c>
      <c r="N1961" s="6">
        <f t="shared" si="469"/>
        <v>-2.2837499999999996E-5</v>
      </c>
      <c r="O1961" s="13">
        <f t="shared" si="461"/>
        <v>8.1865966125000066E-6</v>
      </c>
      <c r="P1961" s="6">
        <f t="shared" si="470"/>
        <v>34.577725012774806</v>
      </c>
      <c r="Q1961" s="7">
        <f t="shared" si="471"/>
        <v>34.984700069705426</v>
      </c>
      <c r="R1961" s="7">
        <f t="shared" si="472"/>
        <v>-2.0152999302945744</v>
      </c>
    </row>
    <row r="1962" spans="1:18" x14ac:dyDescent="0.2">
      <c r="A1962" s="7">
        <v>-23.4465</v>
      </c>
      <c r="B1962" s="6">
        <v>30.125</v>
      </c>
      <c r="C1962" s="1">
        <v>37</v>
      </c>
      <c r="D1962" s="1">
        <f t="shared" si="462"/>
        <v>-2.34465E-5</v>
      </c>
      <c r="E1962" s="6">
        <f t="shared" si="458"/>
        <v>1.6119627667737504E-14</v>
      </c>
      <c r="F1962" s="6">
        <f t="shared" si="463"/>
        <v>-3.1024096612500003E-5</v>
      </c>
      <c r="G1962" s="13">
        <f t="shared" si="459"/>
        <v>7.5775966125000028E-6</v>
      </c>
      <c r="H1962" s="6">
        <f t="shared" si="460"/>
        <v>34.253094228150189</v>
      </c>
      <c r="I1962" s="6">
        <f t="shared" si="464"/>
        <v>-2.7469057718498107</v>
      </c>
      <c r="J1962" s="6">
        <f t="shared" si="465"/>
        <v>30.106151728665079</v>
      </c>
      <c r="K1962" s="6">
        <f t="shared" si="466"/>
        <v>9.4241356674604759E-3</v>
      </c>
      <c r="L1962" s="6">
        <f t="shared" si="467"/>
        <v>-2.2465498789040184E-5</v>
      </c>
      <c r="M1962" s="14">
        <f t="shared" si="468"/>
        <v>-4.9050060547990788E-7</v>
      </c>
      <c r="N1962" s="6">
        <f t="shared" si="469"/>
        <v>-2.34465E-5</v>
      </c>
      <c r="O1962" s="13">
        <f t="shared" si="461"/>
        <v>7.5775966125000028E-6</v>
      </c>
      <c r="P1962" s="6">
        <f t="shared" si="470"/>
        <v>34.253094228150189</v>
      </c>
      <c r="Q1962" s="7">
        <f t="shared" si="471"/>
        <v>34.838378901394378</v>
      </c>
      <c r="R1962" s="7">
        <f t="shared" si="472"/>
        <v>-2.1616210986056217</v>
      </c>
    </row>
    <row r="1963" spans="1:18" x14ac:dyDescent="0.2">
      <c r="A1963" s="7">
        <v>-23.141999999999999</v>
      </c>
      <c r="B1963" s="6">
        <v>30.125</v>
      </c>
      <c r="C1963" s="1">
        <v>37</v>
      </c>
      <c r="D1963" s="1">
        <f t="shared" si="462"/>
        <v>-2.3142E-5</v>
      </c>
      <c r="E1963" s="6">
        <f t="shared" si="458"/>
        <v>1.6119627667737504E-14</v>
      </c>
      <c r="F1963" s="6">
        <f t="shared" si="463"/>
        <v>-3.1024096612500003E-5</v>
      </c>
      <c r="G1963" s="13">
        <f t="shared" si="459"/>
        <v>7.882096612500003E-6</v>
      </c>
      <c r="H1963" s="6">
        <f t="shared" si="460"/>
        <v>34.415538111527042</v>
      </c>
      <c r="I1963" s="6">
        <f t="shared" si="464"/>
        <v>-2.5844618884729584</v>
      </c>
      <c r="J1963" s="6">
        <f t="shared" si="465"/>
        <v>30.113691037199047</v>
      </c>
      <c r="K1963" s="6">
        <f t="shared" si="466"/>
        <v>5.6544814004766408E-3</v>
      </c>
      <c r="L1963" s="6">
        <f t="shared" si="467"/>
        <v>-2.2796999273424108E-5</v>
      </c>
      <c r="M1963" s="14">
        <f t="shared" si="468"/>
        <v>-1.7250036328794566E-7</v>
      </c>
      <c r="N1963" s="6">
        <f t="shared" si="469"/>
        <v>-2.3142E-5</v>
      </c>
      <c r="O1963" s="13">
        <f t="shared" si="461"/>
        <v>7.882096612500003E-6</v>
      </c>
      <c r="P1963" s="6">
        <f t="shared" si="470"/>
        <v>34.415538111527042</v>
      </c>
      <c r="Q1963" s="7">
        <f t="shared" si="471"/>
        <v>34.753810743420914</v>
      </c>
      <c r="R1963" s="7">
        <f t="shared" si="472"/>
        <v>-2.2461892565790862</v>
      </c>
    </row>
    <row r="1964" spans="1:18" x14ac:dyDescent="0.2">
      <c r="A1964" s="7">
        <v>-20.858250000000002</v>
      </c>
      <c r="B1964" s="6">
        <v>30.125</v>
      </c>
      <c r="C1964" s="1">
        <v>37</v>
      </c>
      <c r="D1964" s="1">
        <f t="shared" si="462"/>
        <v>-2.085825E-5</v>
      </c>
      <c r="E1964" s="6">
        <f t="shared" si="458"/>
        <v>1.6119627667737504E-14</v>
      </c>
      <c r="F1964" s="6">
        <f t="shared" si="463"/>
        <v>-3.1024096612500003E-5</v>
      </c>
      <c r="G1964" s="13">
        <f t="shared" si="459"/>
        <v>1.0165846612500003E-5</v>
      </c>
      <c r="H1964" s="6">
        <f t="shared" si="460"/>
        <v>35.62574079015485</v>
      </c>
      <c r="I1964" s="6">
        <f t="shared" si="464"/>
        <v>-1.3742592098451496</v>
      </c>
      <c r="J1964" s="6">
        <f t="shared" si="465"/>
        <v>30.118214622319428</v>
      </c>
      <c r="K1964" s="6">
        <f t="shared" si="466"/>
        <v>3.3926888402859845E-3</v>
      </c>
      <c r="L1964" s="6">
        <f t="shared" si="467"/>
        <v>-2.2478249564054464E-5</v>
      </c>
      <c r="M1964" s="14">
        <f t="shared" si="468"/>
        <v>8.0999978202723225E-7</v>
      </c>
      <c r="N1964" s="6">
        <f t="shared" si="469"/>
        <v>-2.085825E-5</v>
      </c>
      <c r="O1964" s="13">
        <f t="shared" si="461"/>
        <v>1.0165846612500003E-5</v>
      </c>
      <c r="P1964" s="6">
        <f t="shared" si="470"/>
        <v>35.62574079015485</v>
      </c>
      <c r="Q1964" s="7">
        <f t="shared" si="471"/>
        <v>34.928196752767704</v>
      </c>
      <c r="R1964" s="7">
        <f t="shared" si="472"/>
        <v>-2.071803247232296</v>
      </c>
    </row>
    <row r="1965" spans="1:18" x14ac:dyDescent="0.2">
      <c r="A1965" s="7">
        <v>-21.923999999999999</v>
      </c>
      <c r="B1965" s="6">
        <v>30.125</v>
      </c>
      <c r="C1965" s="1">
        <v>37</v>
      </c>
      <c r="D1965" s="1">
        <f t="shared" si="462"/>
        <v>-2.1923999999999999E-5</v>
      </c>
      <c r="E1965" s="6">
        <f t="shared" si="458"/>
        <v>1.6119627667737504E-14</v>
      </c>
      <c r="F1965" s="6">
        <f t="shared" si="463"/>
        <v>-3.1024096612500003E-5</v>
      </c>
      <c r="G1965" s="13">
        <f t="shared" si="459"/>
        <v>9.1000966125000039E-6</v>
      </c>
      <c r="H1965" s="6">
        <f t="shared" si="460"/>
        <v>35.062753262399724</v>
      </c>
      <c r="I1965" s="6">
        <f t="shared" si="464"/>
        <v>-1.937246737600276</v>
      </c>
      <c r="J1965" s="6">
        <f t="shared" si="465"/>
        <v>30.120928773391658</v>
      </c>
      <c r="K1965" s="6">
        <f t="shared" si="466"/>
        <v>2.0356133041712354E-3</v>
      </c>
      <c r="L1965" s="6">
        <f t="shared" si="467"/>
        <v>-2.2043399738432678E-5</v>
      </c>
      <c r="M1965" s="14">
        <f t="shared" si="468"/>
        <v>5.9699869216339719E-8</v>
      </c>
      <c r="N1965" s="6">
        <f t="shared" si="469"/>
        <v>-2.1923999999999999E-5</v>
      </c>
      <c r="O1965" s="13">
        <f t="shared" si="461"/>
        <v>9.1000966125000039E-6</v>
      </c>
      <c r="P1965" s="6">
        <f t="shared" si="470"/>
        <v>35.062753262399724</v>
      </c>
      <c r="Q1965" s="7">
        <f t="shared" si="471"/>
        <v>34.955108054694108</v>
      </c>
      <c r="R1965" s="7">
        <f t="shared" si="472"/>
        <v>-2.044891945305892</v>
      </c>
    </row>
    <row r="1966" spans="1:18" x14ac:dyDescent="0.2">
      <c r="A1966" s="7">
        <v>-23.141999999999999</v>
      </c>
      <c r="B1966" s="6">
        <v>30.125</v>
      </c>
      <c r="C1966" s="1">
        <v>37</v>
      </c>
      <c r="D1966" s="1">
        <f t="shared" si="462"/>
        <v>-2.3142E-5</v>
      </c>
      <c r="E1966" s="6">
        <f t="shared" si="458"/>
        <v>1.6119627667737504E-14</v>
      </c>
      <c r="F1966" s="6">
        <f t="shared" si="463"/>
        <v>-3.1024096612500003E-5</v>
      </c>
      <c r="G1966" s="13">
        <f t="shared" si="459"/>
        <v>7.882096612500003E-6</v>
      </c>
      <c r="H1966" s="6">
        <f t="shared" si="460"/>
        <v>34.415538111527042</v>
      </c>
      <c r="I1966" s="6">
        <f t="shared" si="464"/>
        <v>-2.5844618884729584</v>
      </c>
      <c r="J1966" s="6">
        <f t="shared" si="465"/>
        <v>30.122557264034995</v>
      </c>
      <c r="K1966" s="6">
        <f t="shared" si="466"/>
        <v>1.221367982502386E-3</v>
      </c>
      <c r="L1966" s="6">
        <f t="shared" si="467"/>
        <v>-2.2239239843059606E-5</v>
      </c>
      <c r="M1966" s="14">
        <f t="shared" si="468"/>
        <v>-4.5138007847019686E-7</v>
      </c>
      <c r="N1966" s="6">
        <f t="shared" si="469"/>
        <v>-2.3142E-5</v>
      </c>
      <c r="O1966" s="13">
        <f t="shared" si="461"/>
        <v>7.882096612500003E-6</v>
      </c>
      <c r="P1966" s="6">
        <f t="shared" si="470"/>
        <v>34.415538111527042</v>
      </c>
      <c r="Q1966" s="7">
        <f t="shared" si="471"/>
        <v>34.847194066060695</v>
      </c>
      <c r="R1966" s="7">
        <f t="shared" si="472"/>
        <v>-2.1528059339393053</v>
      </c>
    </row>
    <row r="1967" spans="1:18" x14ac:dyDescent="0.2">
      <c r="A1967" s="7">
        <v>-23.4465</v>
      </c>
      <c r="B1967" s="6">
        <v>30.1875</v>
      </c>
      <c r="C1967" s="1">
        <v>37</v>
      </c>
      <c r="D1967" s="1">
        <f t="shared" si="462"/>
        <v>-2.34465E-5</v>
      </c>
      <c r="E1967" s="6">
        <f t="shared" si="458"/>
        <v>1.6120567430034374E-14</v>
      </c>
      <c r="F1967" s="6">
        <f t="shared" si="463"/>
        <v>-3.0989061962499995E-5</v>
      </c>
      <c r="G1967" s="13">
        <f t="shared" si="459"/>
        <v>7.5425619624999954E-6</v>
      </c>
      <c r="H1967" s="6">
        <f t="shared" si="460"/>
        <v>34.294180510752653</v>
      </c>
      <c r="I1967" s="6">
        <f t="shared" si="464"/>
        <v>-2.7058194892473466</v>
      </c>
      <c r="J1967" s="6">
        <f t="shared" si="465"/>
        <v>30.136034358420996</v>
      </c>
      <c r="K1967" s="6">
        <f t="shared" si="466"/>
        <v>2.5732820789501787E-2</v>
      </c>
      <c r="L1967" s="6">
        <f t="shared" si="467"/>
        <v>-2.2661243905835763E-5</v>
      </c>
      <c r="M1967" s="14">
        <f t="shared" si="468"/>
        <v>-3.926280470821182E-7</v>
      </c>
      <c r="N1967" s="6">
        <f t="shared" si="469"/>
        <v>-2.34465E-5</v>
      </c>
      <c r="O1967" s="13">
        <f t="shared" si="461"/>
        <v>7.5425619624999954E-6</v>
      </c>
      <c r="P1967" s="6">
        <f t="shared" si="470"/>
        <v>34.294180510752653</v>
      </c>
      <c r="Q1967" s="7">
        <f t="shared" si="471"/>
        <v>34.736591354999092</v>
      </c>
      <c r="R1967" s="7">
        <f t="shared" si="472"/>
        <v>-2.2634086450009079</v>
      </c>
    </row>
    <row r="1968" spans="1:18" x14ac:dyDescent="0.2">
      <c r="A1968" s="7">
        <v>-20.706</v>
      </c>
      <c r="B1968" s="6">
        <v>30.1875</v>
      </c>
      <c r="C1968" s="1">
        <v>37</v>
      </c>
      <c r="D1968" s="1">
        <f t="shared" si="462"/>
        <v>-2.0705999999999998E-5</v>
      </c>
      <c r="E1968" s="6">
        <f t="shared" si="458"/>
        <v>1.6120567430034374E-14</v>
      </c>
      <c r="F1968" s="6">
        <f t="shared" si="463"/>
        <v>-3.0989061962499995E-5</v>
      </c>
      <c r="G1968" s="13">
        <f t="shared" si="459"/>
        <v>1.0283061962499997E-5</v>
      </c>
      <c r="H1968" s="6">
        <f t="shared" si="460"/>
        <v>35.746341949560701</v>
      </c>
      <c r="I1968" s="6">
        <f t="shared" si="464"/>
        <v>-1.2536580504392987</v>
      </c>
      <c r="J1968" s="6">
        <f t="shared" si="465"/>
        <v>30.156620615052596</v>
      </c>
      <c r="K1968" s="6">
        <f t="shared" si="466"/>
        <v>1.5439692473702138E-2</v>
      </c>
      <c r="L1968" s="6">
        <f t="shared" si="467"/>
        <v>-2.2427246343501459E-5</v>
      </c>
      <c r="M1968" s="14">
        <f t="shared" si="468"/>
        <v>8.6062317175073054E-7</v>
      </c>
      <c r="N1968" s="6">
        <f t="shared" si="469"/>
        <v>-2.0705999999999998E-5</v>
      </c>
      <c r="O1968" s="13">
        <f t="shared" si="461"/>
        <v>1.0283061962499997E-5</v>
      </c>
      <c r="P1968" s="6">
        <f t="shared" si="470"/>
        <v>35.746341949560701</v>
      </c>
      <c r="Q1968" s="7">
        <f t="shared" si="471"/>
        <v>34.938541473911414</v>
      </c>
      <c r="R1968" s="7">
        <f t="shared" si="472"/>
        <v>-2.061458526088586</v>
      </c>
    </row>
    <row r="1969" spans="1:18" x14ac:dyDescent="0.2">
      <c r="A1969" s="7">
        <v>-21.923999999999999</v>
      </c>
      <c r="B1969" s="6">
        <v>30.1875</v>
      </c>
      <c r="C1969" s="1">
        <v>37</v>
      </c>
      <c r="D1969" s="1">
        <f t="shared" si="462"/>
        <v>-2.1923999999999999E-5</v>
      </c>
      <c r="E1969" s="6">
        <f t="shared" si="458"/>
        <v>1.6120567430034374E-14</v>
      </c>
      <c r="F1969" s="6">
        <f t="shared" si="463"/>
        <v>-3.0989061962499995E-5</v>
      </c>
      <c r="G1969" s="13">
        <f t="shared" si="459"/>
        <v>9.0650619624999965E-6</v>
      </c>
      <c r="H1969" s="6">
        <f t="shared" si="460"/>
        <v>35.103469690251814</v>
      </c>
      <c r="I1969" s="6">
        <f t="shared" si="464"/>
        <v>-1.8965303097481865</v>
      </c>
      <c r="J1969" s="6">
        <f t="shared" si="465"/>
        <v>30.168972369031557</v>
      </c>
      <c r="K1969" s="6">
        <f t="shared" si="466"/>
        <v>9.2638154842212828E-3</v>
      </c>
      <c r="L1969" s="6">
        <f t="shared" si="467"/>
        <v>-2.1982347806100876E-5</v>
      </c>
      <c r="M1969" s="14">
        <f t="shared" si="468"/>
        <v>2.9173903050438654E-8</v>
      </c>
      <c r="N1969" s="6">
        <f t="shared" si="469"/>
        <v>-2.1923999999999999E-5</v>
      </c>
      <c r="O1969" s="13">
        <f t="shared" si="461"/>
        <v>9.0650619624999965E-6</v>
      </c>
      <c r="P1969" s="6">
        <f t="shared" si="470"/>
        <v>35.103469690251814</v>
      </c>
      <c r="Q1969" s="7">
        <f t="shared" si="471"/>
        <v>34.971527117179498</v>
      </c>
      <c r="R1969" s="7">
        <f t="shared" si="472"/>
        <v>-2.0284728828205019</v>
      </c>
    </row>
    <row r="1970" spans="1:18" x14ac:dyDescent="0.2">
      <c r="A1970" s="7">
        <v>-22.533000000000001</v>
      </c>
      <c r="B1970" s="6">
        <v>30.1875</v>
      </c>
      <c r="C1970" s="1">
        <v>37</v>
      </c>
      <c r="D1970" s="1">
        <f t="shared" si="462"/>
        <v>-2.2532999999999999E-5</v>
      </c>
      <c r="E1970" s="6">
        <f t="shared" si="458"/>
        <v>1.6120567430034374E-14</v>
      </c>
      <c r="F1970" s="6">
        <f t="shared" si="463"/>
        <v>-3.0989061962499995E-5</v>
      </c>
      <c r="G1970" s="13">
        <f t="shared" si="459"/>
        <v>8.456061962499996E-6</v>
      </c>
      <c r="H1970" s="6">
        <f t="shared" si="460"/>
        <v>34.780519446938627</v>
      </c>
      <c r="I1970" s="6">
        <f t="shared" si="464"/>
        <v>-2.2194805530613735</v>
      </c>
      <c r="J1970" s="6">
        <f t="shared" si="465"/>
        <v>30.176383421418933</v>
      </c>
      <c r="K1970" s="6">
        <f t="shared" si="466"/>
        <v>5.5582892905334802E-3</v>
      </c>
      <c r="L1970" s="6">
        <f t="shared" si="467"/>
        <v>-2.2080808683660525E-5</v>
      </c>
      <c r="M1970" s="14">
        <f t="shared" si="468"/>
        <v>-2.2609565816973732E-7</v>
      </c>
      <c r="N1970" s="6">
        <f t="shared" si="469"/>
        <v>-2.2532999999999999E-5</v>
      </c>
      <c r="O1970" s="13">
        <f t="shared" si="461"/>
        <v>8.456061962499996E-6</v>
      </c>
      <c r="P1970" s="6">
        <f t="shared" si="470"/>
        <v>34.780519446938627</v>
      </c>
      <c r="Q1970" s="7">
        <f t="shared" si="471"/>
        <v>34.933325583131328</v>
      </c>
      <c r="R1970" s="7">
        <f t="shared" si="472"/>
        <v>-2.0666744168686719</v>
      </c>
    </row>
    <row r="1971" spans="1:18" x14ac:dyDescent="0.2">
      <c r="A1971" s="7">
        <v>-23.141999999999999</v>
      </c>
      <c r="B1971" s="6">
        <v>30.1875</v>
      </c>
      <c r="C1971" s="1">
        <v>37</v>
      </c>
      <c r="D1971" s="1">
        <f t="shared" si="462"/>
        <v>-2.3142E-5</v>
      </c>
      <c r="E1971" s="6">
        <f t="shared" si="458"/>
        <v>1.6120567430034374E-14</v>
      </c>
      <c r="F1971" s="6">
        <f t="shared" si="463"/>
        <v>-3.0989061962499995E-5</v>
      </c>
      <c r="G1971" s="13">
        <f t="shared" si="459"/>
        <v>7.8470619624999956E-6</v>
      </c>
      <c r="H1971" s="6">
        <f t="shared" si="460"/>
        <v>34.456549886922176</v>
      </c>
      <c r="I1971" s="6">
        <f t="shared" si="464"/>
        <v>-2.5434501130778244</v>
      </c>
      <c r="J1971" s="6">
        <f t="shared" si="465"/>
        <v>30.180830052851363</v>
      </c>
      <c r="K1971" s="6">
        <f t="shared" si="466"/>
        <v>3.334973574318667E-3</v>
      </c>
      <c r="L1971" s="6">
        <f t="shared" si="467"/>
        <v>-2.2383485210196314E-5</v>
      </c>
      <c r="M1971" s="14">
        <f t="shared" si="468"/>
        <v>-3.7925739490184291E-7</v>
      </c>
      <c r="N1971" s="6">
        <f t="shared" si="469"/>
        <v>-2.3142E-5</v>
      </c>
      <c r="O1971" s="13">
        <f t="shared" si="461"/>
        <v>7.8470619624999956E-6</v>
      </c>
      <c r="P1971" s="6">
        <f t="shared" si="470"/>
        <v>34.456549886922176</v>
      </c>
      <c r="Q1971" s="7">
        <f t="shared" si="471"/>
        <v>34.837970443889503</v>
      </c>
      <c r="R1971" s="7">
        <f t="shared" si="472"/>
        <v>-2.1620295561104967</v>
      </c>
    </row>
    <row r="1972" spans="1:18" x14ac:dyDescent="0.2">
      <c r="A1972" s="7">
        <v>-19.944749999999999</v>
      </c>
      <c r="B1972" s="6">
        <v>30.1875</v>
      </c>
      <c r="C1972" s="1">
        <v>37</v>
      </c>
      <c r="D1972" s="1">
        <f t="shared" si="462"/>
        <v>-1.9944749999999999E-5</v>
      </c>
      <c r="E1972" s="6">
        <f t="shared" si="458"/>
        <v>1.6120567430034374E-14</v>
      </c>
      <c r="F1972" s="6">
        <f t="shared" si="463"/>
        <v>-3.0989061962499995E-5</v>
      </c>
      <c r="G1972" s="13">
        <f t="shared" si="459"/>
        <v>1.1044311962499996E-5</v>
      </c>
      <c r="H1972" s="6">
        <f t="shared" si="460"/>
        <v>36.146107812241553</v>
      </c>
      <c r="I1972" s="6">
        <f t="shared" si="464"/>
        <v>-0.85389218775844711</v>
      </c>
      <c r="J1972" s="6">
        <f t="shared" si="465"/>
        <v>30.183498031710819</v>
      </c>
      <c r="K1972" s="6">
        <f t="shared" si="466"/>
        <v>2.0009841445904897E-3</v>
      </c>
      <c r="L1972" s="6">
        <f t="shared" si="467"/>
        <v>-2.2047441126117785E-5</v>
      </c>
      <c r="M1972" s="14">
        <f t="shared" si="468"/>
        <v>1.0513455630588931E-6</v>
      </c>
      <c r="N1972" s="6">
        <f t="shared" si="469"/>
        <v>-1.9944749999999999E-5</v>
      </c>
      <c r="O1972" s="13">
        <f t="shared" si="461"/>
        <v>1.1044311962499996E-5</v>
      </c>
      <c r="P1972" s="6">
        <f t="shared" si="470"/>
        <v>36.146107812241553</v>
      </c>
      <c r="Q1972" s="7">
        <f t="shared" si="471"/>
        <v>35.099597917559912</v>
      </c>
      <c r="R1972" s="7">
        <f t="shared" si="472"/>
        <v>-1.9004020824400882</v>
      </c>
    </row>
    <row r="1973" spans="1:18" x14ac:dyDescent="0.2">
      <c r="A1973" s="7">
        <v>-21.46725</v>
      </c>
      <c r="B1973" s="6">
        <v>30.1875</v>
      </c>
      <c r="C1973" s="1">
        <v>37</v>
      </c>
      <c r="D1973" s="1">
        <f t="shared" si="462"/>
        <v>-2.146725E-5</v>
      </c>
      <c r="E1973" s="6">
        <f t="shared" si="458"/>
        <v>1.6120567430034374E-14</v>
      </c>
      <c r="F1973" s="6">
        <f t="shared" si="463"/>
        <v>-3.0989061962499995E-5</v>
      </c>
      <c r="G1973" s="13">
        <f t="shared" si="459"/>
        <v>9.5218119624999951E-6</v>
      </c>
      <c r="H1973" s="6">
        <f t="shared" si="460"/>
        <v>35.345017932218923</v>
      </c>
      <c r="I1973" s="6">
        <f t="shared" si="464"/>
        <v>-1.6549820677810771</v>
      </c>
      <c r="J1973" s="6">
        <f t="shared" si="465"/>
        <v>30.185098819026493</v>
      </c>
      <c r="K1973" s="6">
        <f t="shared" si="466"/>
        <v>1.2005904867535833E-3</v>
      </c>
      <c r="L1973" s="6">
        <f t="shared" si="467"/>
        <v>-2.1510864675670673E-5</v>
      </c>
      <c r="M1973" s="14">
        <f t="shared" si="468"/>
        <v>2.1807337835336464E-8</v>
      </c>
      <c r="N1973" s="6">
        <f t="shared" si="469"/>
        <v>-2.146725E-5</v>
      </c>
      <c r="O1973" s="13">
        <f t="shared" si="461"/>
        <v>9.5218119624999951E-6</v>
      </c>
      <c r="P1973" s="6">
        <f t="shared" si="470"/>
        <v>35.345017932218923</v>
      </c>
      <c r="Q1973" s="7">
        <f t="shared" si="471"/>
        <v>35.148681920491711</v>
      </c>
      <c r="R1973" s="7">
        <f t="shared" si="472"/>
        <v>-1.8513180795082889</v>
      </c>
    </row>
    <row r="1974" spans="1:18" x14ac:dyDescent="0.2">
      <c r="A1974" s="7">
        <v>-22.989750000000001</v>
      </c>
      <c r="B1974" s="6">
        <v>30.1875</v>
      </c>
      <c r="C1974" s="1">
        <v>37</v>
      </c>
      <c r="D1974" s="1">
        <f t="shared" si="462"/>
        <v>-2.2989750000000001E-5</v>
      </c>
      <c r="E1974" s="6">
        <f t="shared" si="458"/>
        <v>1.6120567430034374E-14</v>
      </c>
      <c r="F1974" s="6">
        <f t="shared" si="463"/>
        <v>-3.0989061962499995E-5</v>
      </c>
      <c r="G1974" s="13">
        <f t="shared" si="459"/>
        <v>7.999311962499994E-6</v>
      </c>
      <c r="H1974" s="6">
        <f t="shared" si="460"/>
        <v>34.537638248642509</v>
      </c>
      <c r="I1974" s="6">
        <f t="shared" si="464"/>
        <v>-2.4623617513574914</v>
      </c>
      <c r="J1974" s="6">
        <f t="shared" si="465"/>
        <v>30.186059291415894</v>
      </c>
      <c r="K1974" s="6">
        <f t="shared" si="466"/>
        <v>7.203542920528605E-4</v>
      </c>
      <c r="L1974" s="6">
        <f t="shared" si="467"/>
        <v>-2.1797918805402402E-5</v>
      </c>
      <c r="M1974" s="14">
        <f t="shared" si="468"/>
        <v>-5.9591559729879958E-7</v>
      </c>
      <c r="N1974" s="6">
        <f t="shared" si="469"/>
        <v>-2.2989750000000001E-5</v>
      </c>
      <c r="O1974" s="13">
        <f t="shared" si="461"/>
        <v>7.999311962499994E-6</v>
      </c>
      <c r="P1974" s="6">
        <f t="shared" si="470"/>
        <v>34.537638248642509</v>
      </c>
      <c r="Q1974" s="7">
        <f t="shared" si="471"/>
        <v>35.026473186121869</v>
      </c>
      <c r="R1974" s="7">
        <f t="shared" si="472"/>
        <v>-1.9735268138781308</v>
      </c>
    </row>
    <row r="1975" spans="1:18" x14ac:dyDescent="0.2">
      <c r="A1975" s="7">
        <v>-24.36</v>
      </c>
      <c r="B1975" s="6">
        <v>30.1875</v>
      </c>
      <c r="C1975" s="1">
        <v>37</v>
      </c>
      <c r="D1975" s="1">
        <f t="shared" si="462"/>
        <v>-2.4359999999999997E-5</v>
      </c>
      <c r="E1975" s="6">
        <f t="shared" si="458"/>
        <v>1.6120567430034374E-14</v>
      </c>
      <c r="F1975" s="6">
        <f t="shared" si="463"/>
        <v>-3.0989061962499995E-5</v>
      </c>
      <c r="G1975" s="13">
        <f t="shared" si="459"/>
        <v>6.6290619624999981E-6</v>
      </c>
      <c r="H1975" s="6">
        <f t="shared" si="460"/>
        <v>33.805522574319468</v>
      </c>
      <c r="I1975" s="6">
        <f t="shared" si="464"/>
        <v>-3.1944774256805317</v>
      </c>
      <c r="J1975" s="6">
        <f t="shared" si="465"/>
        <v>30.186635574849539</v>
      </c>
      <c r="K1975" s="6">
        <f t="shared" si="466"/>
        <v>4.3221257523029522E-4</v>
      </c>
      <c r="L1975" s="6">
        <f t="shared" si="467"/>
        <v>-2.254870128324144E-5</v>
      </c>
      <c r="M1975" s="14">
        <f t="shared" si="468"/>
        <v>-9.0564935837927844E-7</v>
      </c>
      <c r="N1975" s="6">
        <f t="shared" si="469"/>
        <v>-2.4359999999999997E-5</v>
      </c>
      <c r="O1975" s="13">
        <f t="shared" si="461"/>
        <v>6.6290619624999981E-6</v>
      </c>
      <c r="P1975" s="6">
        <f t="shared" si="470"/>
        <v>33.805522574319468</v>
      </c>
      <c r="Q1975" s="7">
        <f t="shared" si="471"/>
        <v>34.78228306376139</v>
      </c>
      <c r="R1975" s="7">
        <f t="shared" si="472"/>
        <v>-2.2177169362386095</v>
      </c>
    </row>
    <row r="1976" spans="1:18" x14ac:dyDescent="0.2">
      <c r="A1976" s="7">
        <v>-20.858250000000002</v>
      </c>
      <c r="B1976" s="6">
        <v>30.25</v>
      </c>
      <c r="C1976" s="1">
        <v>37</v>
      </c>
      <c r="D1976" s="1">
        <f t="shared" si="462"/>
        <v>-2.085825E-5</v>
      </c>
      <c r="E1976" s="6">
        <f t="shared" si="458"/>
        <v>1.6121506437949998E-14</v>
      </c>
      <c r="F1976" s="6">
        <f t="shared" si="463"/>
        <v>-3.0953537174999998E-5</v>
      </c>
      <c r="G1976" s="13">
        <f t="shared" si="459"/>
        <v>1.0095287174999998E-5</v>
      </c>
      <c r="H1976" s="6">
        <f t="shared" si="460"/>
        <v>35.70642887081226</v>
      </c>
      <c r="I1976" s="6">
        <f t="shared" si="464"/>
        <v>-1.2935711291877396</v>
      </c>
      <c r="J1976" s="6">
        <f t="shared" si="465"/>
        <v>30.199481344909721</v>
      </c>
      <c r="K1976" s="6">
        <f t="shared" si="466"/>
        <v>2.5259327545139598E-2</v>
      </c>
      <c r="L1976" s="6">
        <f t="shared" si="467"/>
        <v>-2.2572870769944865E-5</v>
      </c>
      <c r="M1976" s="14">
        <f t="shared" si="468"/>
        <v>8.5731038497243258E-7</v>
      </c>
      <c r="N1976" s="6">
        <f t="shared" si="469"/>
        <v>-2.085825E-5</v>
      </c>
      <c r="O1976" s="13">
        <f t="shared" si="461"/>
        <v>1.0095287174999998E-5</v>
      </c>
      <c r="P1976" s="6">
        <f t="shared" si="470"/>
        <v>35.70642887081226</v>
      </c>
      <c r="Q1976" s="7">
        <f t="shared" si="471"/>
        <v>34.967112225171569</v>
      </c>
      <c r="R1976" s="7">
        <f t="shared" si="472"/>
        <v>-2.0328877748284313</v>
      </c>
    </row>
    <row r="1977" spans="1:18" x14ac:dyDescent="0.2">
      <c r="A1977" s="7">
        <v>-21.923999999999999</v>
      </c>
      <c r="B1977" s="6">
        <v>30.25</v>
      </c>
      <c r="C1977" s="1">
        <v>37</v>
      </c>
      <c r="D1977" s="1">
        <f t="shared" si="462"/>
        <v>-2.1923999999999999E-5</v>
      </c>
      <c r="E1977" s="6">
        <f t="shared" si="458"/>
        <v>1.6121506437949998E-14</v>
      </c>
      <c r="F1977" s="6">
        <f t="shared" si="463"/>
        <v>-3.0953537174999998E-5</v>
      </c>
      <c r="G1977" s="13">
        <f t="shared" si="459"/>
        <v>9.0295371749999987E-6</v>
      </c>
      <c r="H1977" s="6">
        <f t="shared" si="460"/>
        <v>35.14394981521184</v>
      </c>
      <c r="I1977" s="6">
        <f t="shared" si="464"/>
        <v>-1.8560501847881596</v>
      </c>
      <c r="J1977" s="6">
        <f t="shared" si="465"/>
        <v>30.219688806945832</v>
      </c>
      <c r="K1977" s="6">
        <f t="shared" si="466"/>
        <v>1.5155596527083759E-2</v>
      </c>
      <c r="L1977" s="6">
        <f t="shared" si="467"/>
        <v>-2.2100172461966917E-5</v>
      </c>
      <c r="M1977" s="14">
        <f t="shared" si="468"/>
        <v>8.8086230983458905E-8</v>
      </c>
      <c r="N1977" s="6">
        <f t="shared" si="469"/>
        <v>-2.1923999999999999E-5</v>
      </c>
      <c r="O1977" s="13">
        <f t="shared" si="461"/>
        <v>9.0295371749999987E-6</v>
      </c>
      <c r="P1977" s="6">
        <f t="shared" si="470"/>
        <v>35.14394981521184</v>
      </c>
      <c r="Q1977" s="7">
        <f t="shared" si="471"/>
        <v>35.002479743179627</v>
      </c>
      <c r="R1977" s="7">
        <f t="shared" si="472"/>
        <v>-1.9975202568203727</v>
      </c>
    </row>
    <row r="1978" spans="1:18" x14ac:dyDescent="0.2">
      <c r="A1978" s="7">
        <v>-22.837499999999999</v>
      </c>
      <c r="B1978" s="6">
        <v>30.25</v>
      </c>
      <c r="C1978" s="1">
        <v>37</v>
      </c>
      <c r="D1978" s="1">
        <f t="shared" si="462"/>
        <v>-2.2837499999999996E-5</v>
      </c>
      <c r="E1978" s="6">
        <f t="shared" si="458"/>
        <v>1.6121506437949998E-14</v>
      </c>
      <c r="F1978" s="6">
        <f t="shared" si="463"/>
        <v>-3.0953537174999998E-5</v>
      </c>
      <c r="G1978" s="13">
        <f t="shared" si="459"/>
        <v>8.1160371750000014E-6</v>
      </c>
      <c r="H1978" s="6">
        <f t="shared" si="460"/>
        <v>34.659362516789884</v>
      </c>
      <c r="I1978" s="6">
        <f t="shared" si="464"/>
        <v>-2.3406374832101164</v>
      </c>
      <c r="J1978" s="6">
        <f t="shared" si="465"/>
        <v>30.231813284167501</v>
      </c>
      <c r="K1978" s="6">
        <f t="shared" si="466"/>
        <v>9.0933579162495448E-3</v>
      </c>
      <c r="L1978" s="6">
        <f t="shared" si="467"/>
        <v>-2.221240347718015E-5</v>
      </c>
      <c r="M1978" s="14">
        <f t="shared" si="468"/>
        <v>-3.1254826140992289E-7</v>
      </c>
      <c r="N1978" s="6">
        <f t="shared" si="469"/>
        <v>-2.2837499999999996E-5</v>
      </c>
      <c r="O1978" s="13">
        <f t="shared" si="461"/>
        <v>8.1160371750000014E-6</v>
      </c>
      <c r="P1978" s="6">
        <f t="shared" si="470"/>
        <v>34.659362516789884</v>
      </c>
      <c r="Q1978" s="7">
        <f t="shared" si="471"/>
        <v>34.933856297901684</v>
      </c>
      <c r="R1978" s="7">
        <f t="shared" si="472"/>
        <v>-2.0661437020983158</v>
      </c>
    </row>
    <row r="1979" spans="1:18" x14ac:dyDescent="0.2">
      <c r="A1979" s="7">
        <v>-22.989750000000001</v>
      </c>
      <c r="B1979" s="6">
        <v>30.25</v>
      </c>
      <c r="C1979" s="1">
        <v>37</v>
      </c>
      <c r="D1979" s="1">
        <f t="shared" si="462"/>
        <v>-2.2989750000000001E-5</v>
      </c>
      <c r="E1979" s="6">
        <f t="shared" si="458"/>
        <v>1.6121506437949998E-14</v>
      </c>
      <c r="F1979" s="6">
        <f t="shared" si="463"/>
        <v>-3.0953537174999998E-5</v>
      </c>
      <c r="G1979" s="13">
        <f t="shared" si="459"/>
        <v>7.9637871749999962E-6</v>
      </c>
      <c r="H1979" s="6">
        <f t="shared" si="460"/>
        <v>34.578375086986</v>
      </c>
      <c r="I1979" s="6">
        <f t="shared" si="464"/>
        <v>-2.421624913014</v>
      </c>
      <c r="J1979" s="6">
        <f t="shared" si="465"/>
        <v>30.239087970500503</v>
      </c>
      <c r="K1979" s="6">
        <f t="shared" si="466"/>
        <v>5.4560147497486611E-3</v>
      </c>
      <c r="L1979" s="6">
        <f t="shared" si="467"/>
        <v>-2.2492892086308091E-5</v>
      </c>
      <c r="M1979" s="14">
        <f t="shared" si="468"/>
        <v>-2.4842895684595513E-7</v>
      </c>
      <c r="N1979" s="6">
        <f t="shared" si="469"/>
        <v>-2.2989750000000001E-5</v>
      </c>
      <c r="O1979" s="13">
        <f t="shared" si="461"/>
        <v>7.9637871749999962E-6</v>
      </c>
      <c r="P1979" s="6">
        <f t="shared" si="470"/>
        <v>34.578375086986</v>
      </c>
      <c r="Q1979" s="7">
        <f t="shared" si="471"/>
        <v>34.862760055718546</v>
      </c>
      <c r="R1979" s="7">
        <f t="shared" si="472"/>
        <v>-2.137239944281454</v>
      </c>
    </row>
    <row r="1980" spans="1:18" x14ac:dyDescent="0.2">
      <c r="A1980" s="7">
        <v>-22.989750000000001</v>
      </c>
      <c r="B1980" s="6">
        <v>30.25</v>
      </c>
      <c r="C1980" s="1">
        <v>37</v>
      </c>
      <c r="D1980" s="1">
        <f t="shared" si="462"/>
        <v>-2.2989750000000001E-5</v>
      </c>
      <c r="E1980" s="6">
        <f t="shared" si="458"/>
        <v>1.6121506437949998E-14</v>
      </c>
      <c r="F1980" s="6">
        <f t="shared" si="463"/>
        <v>-3.0953537174999998E-5</v>
      </c>
      <c r="G1980" s="13">
        <f t="shared" si="459"/>
        <v>7.9637871749999962E-6</v>
      </c>
      <c r="H1980" s="6">
        <f t="shared" si="460"/>
        <v>34.578375086986</v>
      </c>
      <c r="I1980" s="6">
        <f t="shared" si="464"/>
        <v>-2.421624913014</v>
      </c>
      <c r="J1980" s="6">
        <f t="shared" si="465"/>
        <v>30.243452782300302</v>
      </c>
      <c r="K1980" s="6">
        <f t="shared" si="466"/>
        <v>3.2736088498488414E-3</v>
      </c>
      <c r="L1980" s="6">
        <f t="shared" si="467"/>
        <v>-2.2691635251784854E-5</v>
      </c>
      <c r="M1980" s="14">
        <f t="shared" si="468"/>
        <v>-1.4905737410757376E-7</v>
      </c>
      <c r="N1980" s="6">
        <f t="shared" si="469"/>
        <v>-2.2989750000000001E-5</v>
      </c>
      <c r="O1980" s="13">
        <f t="shared" si="461"/>
        <v>7.9637871749999962E-6</v>
      </c>
      <c r="P1980" s="6">
        <f t="shared" si="470"/>
        <v>34.578375086986</v>
      </c>
      <c r="Q1980" s="7">
        <f t="shared" si="471"/>
        <v>34.80588306197204</v>
      </c>
      <c r="R1980" s="7">
        <f t="shared" si="472"/>
        <v>-2.1941169380279604</v>
      </c>
    </row>
    <row r="1981" spans="1:18" x14ac:dyDescent="0.2">
      <c r="A1981" s="7">
        <v>-19.640250000000002</v>
      </c>
      <c r="B1981" s="6">
        <v>30.25</v>
      </c>
      <c r="C1981" s="1">
        <v>37</v>
      </c>
      <c r="D1981" s="1">
        <f t="shared" si="462"/>
        <v>-1.9640250000000002E-5</v>
      </c>
      <c r="E1981" s="6">
        <f t="shared" si="458"/>
        <v>1.6121506437949998E-14</v>
      </c>
      <c r="F1981" s="6">
        <f t="shared" si="463"/>
        <v>-3.0953537174999998E-5</v>
      </c>
      <c r="G1981" s="13">
        <f t="shared" si="459"/>
        <v>1.1313287174999995E-5</v>
      </c>
      <c r="H1981" s="6">
        <f t="shared" si="460"/>
        <v>36.345521771974006</v>
      </c>
      <c r="I1981" s="6">
        <f t="shared" si="464"/>
        <v>-0.65447822802599376</v>
      </c>
      <c r="J1981" s="6">
        <f t="shared" si="465"/>
        <v>30.246071669380182</v>
      </c>
      <c r="K1981" s="6">
        <f t="shared" si="466"/>
        <v>1.9641653099089496E-3</v>
      </c>
      <c r="L1981" s="6">
        <f t="shared" si="467"/>
        <v>-2.2140981151070913E-5</v>
      </c>
      <c r="M1981" s="14">
        <f t="shared" si="468"/>
        <v>1.2503655755354554E-6</v>
      </c>
      <c r="N1981" s="6">
        <f t="shared" si="469"/>
        <v>-1.9640250000000002E-5</v>
      </c>
      <c r="O1981" s="13">
        <f t="shared" si="461"/>
        <v>1.1313287174999995E-5</v>
      </c>
      <c r="P1981" s="6">
        <f t="shared" si="470"/>
        <v>36.345521771974006</v>
      </c>
      <c r="Q1981" s="7">
        <f t="shared" si="471"/>
        <v>35.113810803972434</v>
      </c>
      <c r="R1981" s="7">
        <f t="shared" si="472"/>
        <v>-1.8861891960275656</v>
      </c>
    </row>
    <row r="1982" spans="1:18" x14ac:dyDescent="0.2">
      <c r="A1982" s="7">
        <v>-22.2285</v>
      </c>
      <c r="B1982" s="6">
        <v>30.25</v>
      </c>
      <c r="C1982" s="1">
        <v>37</v>
      </c>
      <c r="D1982" s="1">
        <f t="shared" si="462"/>
        <v>-2.2228499999999999E-5</v>
      </c>
      <c r="E1982" s="6">
        <f t="shared" si="458"/>
        <v>1.6121506437949998E-14</v>
      </c>
      <c r="F1982" s="6">
        <f t="shared" si="463"/>
        <v>-3.0953537174999998E-5</v>
      </c>
      <c r="G1982" s="13">
        <f t="shared" si="459"/>
        <v>8.7250371749999985E-6</v>
      </c>
      <c r="H1982" s="6">
        <f t="shared" si="460"/>
        <v>34.982674656911229</v>
      </c>
      <c r="I1982" s="6">
        <f t="shared" si="464"/>
        <v>-2.0173253430887712</v>
      </c>
      <c r="J1982" s="6">
        <f t="shared" si="465"/>
        <v>30.247643001628109</v>
      </c>
      <c r="K1982" s="6">
        <f t="shared" si="466"/>
        <v>1.1784991859453697E-3</v>
      </c>
      <c r="L1982" s="6">
        <f t="shared" si="467"/>
        <v>-2.1658338690642547E-5</v>
      </c>
      <c r="M1982" s="14">
        <f t="shared" si="468"/>
        <v>-2.8508065467872618E-7</v>
      </c>
      <c r="N1982" s="6">
        <f t="shared" si="469"/>
        <v>-2.2228499999999999E-5</v>
      </c>
      <c r="O1982" s="13">
        <f t="shared" si="461"/>
        <v>8.7250371749999985E-6</v>
      </c>
      <c r="P1982" s="6">
        <f t="shared" si="470"/>
        <v>34.982674656911229</v>
      </c>
      <c r="Q1982" s="7">
        <f t="shared" si="471"/>
        <v>35.087583574560199</v>
      </c>
      <c r="R1982" s="7">
        <f t="shared" si="472"/>
        <v>-1.9124164254398011</v>
      </c>
    </row>
    <row r="1983" spans="1:18" x14ac:dyDescent="0.2">
      <c r="A1983" s="7">
        <v>-24.207750000000001</v>
      </c>
      <c r="B1983" s="6">
        <v>30.25</v>
      </c>
      <c r="C1983" s="1">
        <v>37</v>
      </c>
      <c r="D1983" s="1">
        <f t="shared" si="462"/>
        <v>-2.4207749999999999E-5</v>
      </c>
      <c r="E1983" s="6">
        <f t="shared" si="458"/>
        <v>1.6121506437949998E-14</v>
      </c>
      <c r="F1983" s="6">
        <f t="shared" si="463"/>
        <v>-3.0953537174999998E-5</v>
      </c>
      <c r="G1983" s="13">
        <f t="shared" si="459"/>
        <v>6.7457871749999988E-6</v>
      </c>
      <c r="H1983" s="6">
        <f t="shared" si="460"/>
        <v>33.928161938452547</v>
      </c>
      <c r="I1983" s="6">
        <f t="shared" si="464"/>
        <v>-3.071838061547453</v>
      </c>
      <c r="J1983" s="6">
        <f t="shared" si="465"/>
        <v>30.248585800976866</v>
      </c>
      <c r="K1983" s="6">
        <f t="shared" si="466"/>
        <v>7.0709951156722184E-4</v>
      </c>
      <c r="L1983" s="6">
        <f t="shared" si="467"/>
        <v>-2.228225321438553E-5</v>
      </c>
      <c r="M1983" s="14">
        <f t="shared" si="468"/>
        <v>-9.6274839280723458E-7</v>
      </c>
      <c r="N1983" s="6">
        <f t="shared" si="469"/>
        <v>-2.4207749999999999E-5</v>
      </c>
      <c r="O1983" s="13">
        <f t="shared" si="461"/>
        <v>6.7457871749999988E-6</v>
      </c>
      <c r="P1983" s="6">
        <f t="shared" si="470"/>
        <v>33.928161938452547</v>
      </c>
      <c r="Q1983" s="7">
        <f t="shared" si="471"/>
        <v>34.85569924733867</v>
      </c>
      <c r="R1983" s="7">
        <f t="shared" si="472"/>
        <v>-2.14430075266133</v>
      </c>
    </row>
    <row r="1984" spans="1:18" x14ac:dyDescent="0.2">
      <c r="A1984" s="7">
        <v>-24.6645</v>
      </c>
      <c r="B1984" s="6">
        <v>30.25</v>
      </c>
      <c r="C1984" s="1">
        <v>37</v>
      </c>
      <c r="D1984" s="1">
        <f t="shared" si="462"/>
        <v>-2.4664500000000001E-5</v>
      </c>
      <c r="E1984" s="6">
        <f t="shared" si="458"/>
        <v>1.6121506437949998E-14</v>
      </c>
      <c r="F1984" s="6">
        <f t="shared" si="463"/>
        <v>-3.0953537174999998E-5</v>
      </c>
      <c r="G1984" s="13">
        <f t="shared" si="459"/>
        <v>6.2890371749999967E-6</v>
      </c>
      <c r="H1984" s="6">
        <f t="shared" si="460"/>
        <v>33.683263670832389</v>
      </c>
      <c r="I1984" s="6">
        <f t="shared" si="464"/>
        <v>-3.3167363291676111</v>
      </c>
      <c r="J1984" s="6">
        <f t="shared" si="465"/>
        <v>30.249151480586121</v>
      </c>
      <c r="K1984" s="6">
        <f t="shared" si="466"/>
        <v>4.2425970693926729E-4</v>
      </c>
      <c r="L1984" s="6">
        <f t="shared" si="467"/>
        <v>-2.314380192863132E-5</v>
      </c>
      <c r="M1984" s="14">
        <f t="shared" si="468"/>
        <v>-7.603490356843402E-7</v>
      </c>
      <c r="N1984" s="6">
        <f t="shared" si="469"/>
        <v>-2.4664500000000001E-5</v>
      </c>
      <c r="O1984" s="13">
        <f t="shared" si="461"/>
        <v>6.2890371749999967E-6</v>
      </c>
      <c r="P1984" s="6">
        <f t="shared" si="470"/>
        <v>33.683263670832389</v>
      </c>
      <c r="Q1984" s="7">
        <f t="shared" si="471"/>
        <v>34.621212132037414</v>
      </c>
      <c r="R1984" s="7">
        <f t="shared" si="472"/>
        <v>-2.3787878679625862</v>
      </c>
    </row>
    <row r="1985" spans="1:18" x14ac:dyDescent="0.2">
      <c r="A1985" s="7">
        <v>-24.055499999999999</v>
      </c>
      <c r="B1985" s="6">
        <v>30.3125</v>
      </c>
      <c r="C1985" s="1">
        <v>37</v>
      </c>
      <c r="D1985" s="1">
        <f t="shared" si="462"/>
        <v>-2.4055499999999997E-5</v>
      </c>
      <c r="E1985" s="6">
        <f t="shared" si="458"/>
        <v>1.6122444691484376E-14</v>
      </c>
      <c r="F1985" s="6">
        <f t="shared" si="463"/>
        <v>-3.0917522249999996E-5</v>
      </c>
      <c r="G1985" s="13">
        <f t="shared" si="459"/>
        <v>6.8620222499999989E-6</v>
      </c>
      <c r="H1985" s="6">
        <f t="shared" si="460"/>
        <v>34.050422516151343</v>
      </c>
      <c r="I1985" s="6">
        <f t="shared" si="464"/>
        <v>-2.9495774838486568</v>
      </c>
      <c r="J1985" s="6">
        <f t="shared" si="465"/>
        <v>30.261990888351672</v>
      </c>
      <c r="K1985" s="6">
        <f t="shared" si="466"/>
        <v>2.5254555824163916E-2</v>
      </c>
      <c r="L1985" s="6">
        <f t="shared" si="467"/>
        <v>-2.3630281157178792E-5</v>
      </c>
      <c r="M1985" s="14">
        <f t="shared" si="468"/>
        <v>-2.1260942141060225E-7</v>
      </c>
      <c r="N1985" s="6">
        <f t="shared" si="469"/>
        <v>-2.4055499999999997E-5</v>
      </c>
      <c r="O1985" s="13">
        <f t="shared" si="461"/>
        <v>6.8620222499999989E-6</v>
      </c>
      <c r="P1985" s="6">
        <f t="shared" si="470"/>
        <v>34.050422516151343</v>
      </c>
      <c r="Q1985" s="7">
        <f t="shared" si="471"/>
        <v>34.507054208860204</v>
      </c>
      <c r="R1985" s="7">
        <f t="shared" si="472"/>
        <v>-2.4929457911397961</v>
      </c>
    </row>
    <row r="1986" spans="1:18" x14ac:dyDescent="0.2">
      <c r="A1986" s="7">
        <v>-20.553750000000001</v>
      </c>
      <c r="B1986" s="6">
        <v>30.3125</v>
      </c>
      <c r="C1986" s="1">
        <v>37</v>
      </c>
      <c r="D1986" s="1">
        <f t="shared" si="462"/>
        <v>-2.055375E-5</v>
      </c>
      <c r="E1986" s="6">
        <f t="shared" si="458"/>
        <v>1.6122444691484376E-14</v>
      </c>
      <c r="F1986" s="6">
        <f t="shared" si="463"/>
        <v>-3.0917522249999996E-5</v>
      </c>
      <c r="G1986" s="13">
        <f t="shared" si="459"/>
        <v>1.0363772249999996E-5</v>
      </c>
      <c r="H1986" s="6">
        <f t="shared" si="460"/>
        <v>35.906494760246233</v>
      </c>
      <c r="I1986" s="6">
        <f t="shared" si="464"/>
        <v>-1.0935052397537675</v>
      </c>
      <c r="J1986" s="6">
        <f t="shared" si="465"/>
        <v>30.282194533011001</v>
      </c>
      <c r="K1986" s="6">
        <f t="shared" si="466"/>
        <v>1.5152733494499415E-2</v>
      </c>
      <c r="L1986" s="6">
        <f t="shared" si="467"/>
        <v>-2.3100018694307274E-5</v>
      </c>
      <c r="M1986" s="14">
        <f t="shared" si="468"/>
        <v>1.2731343471536373E-6</v>
      </c>
      <c r="N1986" s="6">
        <f t="shared" si="469"/>
        <v>-2.055375E-5</v>
      </c>
      <c r="O1986" s="13">
        <f t="shared" si="461"/>
        <v>1.0363772249999996E-5</v>
      </c>
      <c r="P1986" s="6">
        <f t="shared" si="470"/>
        <v>35.906494760246233</v>
      </c>
      <c r="Q1986" s="7">
        <f t="shared" si="471"/>
        <v>34.78694231913741</v>
      </c>
      <c r="R1986" s="7">
        <f t="shared" si="472"/>
        <v>-2.2130576808625904</v>
      </c>
    </row>
    <row r="1987" spans="1:18" x14ac:dyDescent="0.2">
      <c r="A1987" s="7">
        <v>-21.923999999999999</v>
      </c>
      <c r="B1987" s="6">
        <v>30.3125</v>
      </c>
      <c r="C1987" s="1">
        <v>37</v>
      </c>
      <c r="D1987" s="1">
        <f t="shared" si="462"/>
        <v>-2.1923999999999999E-5</v>
      </c>
      <c r="E1987" s="6">
        <f t="shared" si="458"/>
        <v>1.6122444691484376E-14</v>
      </c>
      <c r="F1987" s="6">
        <f t="shared" si="463"/>
        <v>-3.0917522249999996E-5</v>
      </c>
      <c r="G1987" s="13">
        <f t="shared" si="459"/>
        <v>8.993522249999997E-6</v>
      </c>
      <c r="H1987" s="6">
        <f t="shared" si="460"/>
        <v>35.184193969560454</v>
      </c>
      <c r="I1987" s="6">
        <f t="shared" si="464"/>
        <v>-1.8158060304395462</v>
      </c>
      <c r="J1987" s="6">
        <f t="shared" si="465"/>
        <v>30.294316719806599</v>
      </c>
      <c r="K1987" s="6">
        <f t="shared" si="466"/>
        <v>9.0916400967007149E-3</v>
      </c>
      <c r="L1987" s="6">
        <f t="shared" si="467"/>
        <v>-2.2355561216584366E-5</v>
      </c>
      <c r="M1987" s="14">
        <f t="shared" si="468"/>
        <v>2.1578060829218367E-7</v>
      </c>
      <c r="N1987" s="6">
        <f t="shared" si="469"/>
        <v>-2.1923999999999999E-5</v>
      </c>
      <c r="O1987" s="13">
        <f t="shared" si="461"/>
        <v>8.993522249999997E-6</v>
      </c>
      <c r="P1987" s="6">
        <f t="shared" si="470"/>
        <v>35.184193969560454</v>
      </c>
      <c r="Q1987" s="7">
        <f t="shared" si="471"/>
        <v>34.866392649222021</v>
      </c>
      <c r="R1987" s="7">
        <f t="shared" si="472"/>
        <v>-2.1336073507779787</v>
      </c>
    </row>
    <row r="1988" spans="1:18" x14ac:dyDescent="0.2">
      <c r="A1988" s="7">
        <v>-21.923999999999999</v>
      </c>
      <c r="B1988" s="6">
        <v>30.3125</v>
      </c>
      <c r="C1988" s="1">
        <v>37</v>
      </c>
      <c r="D1988" s="1">
        <f t="shared" si="462"/>
        <v>-2.1923999999999999E-5</v>
      </c>
      <c r="E1988" s="6">
        <f t="shared" si="458"/>
        <v>1.6122444691484376E-14</v>
      </c>
      <c r="F1988" s="6">
        <f t="shared" si="463"/>
        <v>-3.0917522249999996E-5</v>
      </c>
      <c r="G1988" s="13">
        <f t="shared" si="459"/>
        <v>8.993522249999997E-6</v>
      </c>
      <c r="H1988" s="6">
        <f t="shared" si="460"/>
        <v>35.184193969560454</v>
      </c>
      <c r="I1988" s="6">
        <f t="shared" si="464"/>
        <v>-1.8158060304395462</v>
      </c>
      <c r="J1988" s="6">
        <f t="shared" si="465"/>
        <v>30.301590031883958</v>
      </c>
      <c r="K1988" s="6">
        <f t="shared" si="466"/>
        <v>5.4549840580211395E-3</v>
      </c>
      <c r="L1988" s="6">
        <f t="shared" si="467"/>
        <v>-2.2182936729950618E-5</v>
      </c>
      <c r="M1988" s="14">
        <f t="shared" si="468"/>
        <v>1.2946836497530952E-7</v>
      </c>
      <c r="N1988" s="6">
        <f t="shared" si="469"/>
        <v>-2.1923999999999999E-5</v>
      </c>
      <c r="O1988" s="13">
        <f t="shared" si="461"/>
        <v>8.993522249999997E-6</v>
      </c>
      <c r="P1988" s="6">
        <f t="shared" si="470"/>
        <v>35.184193969560454</v>
      </c>
      <c r="Q1988" s="7">
        <f t="shared" si="471"/>
        <v>34.929952913289711</v>
      </c>
      <c r="R1988" s="7">
        <f t="shared" si="472"/>
        <v>-2.0700470867102894</v>
      </c>
    </row>
    <row r="1989" spans="1:18" x14ac:dyDescent="0.2">
      <c r="A1989" s="7">
        <v>-23.90325</v>
      </c>
      <c r="B1989" s="6">
        <v>30.3125</v>
      </c>
      <c r="C1989" s="1">
        <v>37</v>
      </c>
      <c r="D1989" s="1">
        <f t="shared" si="462"/>
        <v>-2.3903249999999999E-5</v>
      </c>
      <c r="E1989" s="6">
        <f t="shared" si="458"/>
        <v>1.6122444691484376E-14</v>
      </c>
      <c r="F1989" s="6">
        <f t="shared" si="463"/>
        <v>-3.0917522249999996E-5</v>
      </c>
      <c r="G1989" s="13">
        <f t="shared" si="459"/>
        <v>7.0142722499999973E-6</v>
      </c>
      <c r="H1989" s="6">
        <f t="shared" si="460"/>
        <v>34.131823260381225</v>
      </c>
      <c r="I1989" s="6">
        <f t="shared" si="464"/>
        <v>-2.8681767396187752</v>
      </c>
      <c r="J1989" s="6">
        <f t="shared" si="465"/>
        <v>30.305954019130375</v>
      </c>
      <c r="K1989" s="6">
        <f t="shared" si="466"/>
        <v>3.2729904348123284E-3</v>
      </c>
      <c r="L1989" s="6">
        <f t="shared" si="467"/>
        <v>-2.247521203797037E-5</v>
      </c>
      <c r="M1989" s="14">
        <f t="shared" si="468"/>
        <v>-7.1401898101481418E-7</v>
      </c>
      <c r="N1989" s="6">
        <f t="shared" si="469"/>
        <v>-2.3903249999999999E-5</v>
      </c>
      <c r="O1989" s="13">
        <f t="shared" si="461"/>
        <v>7.0142722499999973E-6</v>
      </c>
      <c r="P1989" s="6">
        <f t="shared" si="470"/>
        <v>34.131823260381225</v>
      </c>
      <c r="Q1989" s="7">
        <f t="shared" si="471"/>
        <v>34.770326982708013</v>
      </c>
      <c r="R1989" s="7">
        <f t="shared" si="472"/>
        <v>-2.2296730172919865</v>
      </c>
    </row>
    <row r="1990" spans="1:18" x14ac:dyDescent="0.2">
      <c r="A1990" s="7">
        <v>-24.6645</v>
      </c>
      <c r="B1990" s="6">
        <v>30.3125</v>
      </c>
      <c r="C1990" s="1">
        <v>37</v>
      </c>
      <c r="D1990" s="1">
        <f t="shared" si="462"/>
        <v>-2.4664500000000001E-5</v>
      </c>
      <c r="E1990" s="6">
        <f t="shared" si="458"/>
        <v>1.6122444691484376E-14</v>
      </c>
      <c r="F1990" s="6">
        <f t="shared" si="463"/>
        <v>-3.0917522249999996E-5</v>
      </c>
      <c r="G1990" s="13">
        <f t="shared" si="459"/>
        <v>6.2530222499999951E-6</v>
      </c>
      <c r="H1990" s="6">
        <f t="shared" si="460"/>
        <v>33.724170741850912</v>
      </c>
      <c r="I1990" s="6">
        <f t="shared" si="464"/>
        <v>-3.2758292581490878</v>
      </c>
      <c r="J1990" s="6">
        <f t="shared" si="465"/>
        <v>30.308572411478224</v>
      </c>
      <c r="K1990" s="6">
        <f t="shared" si="466"/>
        <v>1.9637942608881076E-3</v>
      </c>
      <c r="L1990" s="6">
        <f t="shared" si="467"/>
        <v>-2.3198677222782221E-5</v>
      </c>
      <c r="M1990" s="14">
        <f t="shared" si="468"/>
        <v>-7.3291138860889008E-7</v>
      </c>
      <c r="N1990" s="6">
        <f t="shared" si="469"/>
        <v>-2.4664500000000001E-5</v>
      </c>
      <c r="O1990" s="13">
        <f t="shared" si="461"/>
        <v>6.2530222499999951E-6</v>
      </c>
      <c r="P1990" s="6">
        <f t="shared" si="470"/>
        <v>33.724170741850912</v>
      </c>
      <c r="Q1990" s="7">
        <f t="shared" si="471"/>
        <v>34.561095734536593</v>
      </c>
      <c r="R1990" s="7">
        <f t="shared" si="472"/>
        <v>-2.4389042654634068</v>
      </c>
    </row>
    <row r="1991" spans="1:18" x14ac:dyDescent="0.2">
      <c r="A1991" s="7">
        <v>-20.706</v>
      </c>
      <c r="B1991" s="6">
        <v>30.3125</v>
      </c>
      <c r="C1991" s="1">
        <v>37</v>
      </c>
      <c r="D1991" s="1">
        <f t="shared" si="462"/>
        <v>-2.0705999999999998E-5</v>
      </c>
      <c r="E1991" s="6">
        <f t="shared" si="458"/>
        <v>1.6122444691484376E-14</v>
      </c>
      <c r="F1991" s="6">
        <f t="shared" si="463"/>
        <v>-3.0917522249999996E-5</v>
      </c>
      <c r="G1991" s="13">
        <f t="shared" si="459"/>
        <v>1.0211522249999998E-5</v>
      </c>
      <c r="H1991" s="6">
        <f t="shared" si="460"/>
        <v>35.826488967396358</v>
      </c>
      <c r="I1991" s="6">
        <f t="shared" si="464"/>
        <v>-1.173511032603642</v>
      </c>
      <c r="J1991" s="6">
        <f t="shared" si="465"/>
        <v>30.310143446886933</v>
      </c>
      <c r="K1991" s="6">
        <f t="shared" si="466"/>
        <v>1.1782765565335751E-3</v>
      </c>
      <c r="L1991" s="6">
        <f t="shared" si="467"/>
        <v>-2.2993306333669329E-5</v>
      </c>
      <c r="M1991" s="14">
        <f t="shared" si="468"/>
        <v>1.1436531668346657E-6</v>
      </c>
      <c r="N1991" s="6">
        <f t="shared" si="469"/>
        <v>-2.0705999999999998E-5</v>
      </c>
      <c r="O1991" s="13">
        <f t="shared" si="461"/>
        <v>1.0211522249999998E-5</v>
      </c>
      <c r="P1991" s="6">
        <f t="shared" si="470"/>
        <v>35.826488967396358</v>
      </c>
      <c r="Q1991" s="7">
        <f t="shared" si="471"/>
        <v>34.814174381108543</v>
      </c>
      <c r="R1991" s="7">
        <f t="shared" si="472"/>
        <v>-2.1858256188914567</v>
      </c>
    </row>
    <row r="1992" spans="1:18" x14ac:dyDescent="0.2">
      <c r="A1992" s="7">
        <v>-23.598749999999999</v>
      </c>
      <c r="B1992" s="6">
        <v>30.3125</v>
      </c>
      <c r="C1992" s="1">
        <v>37</v>
      </c>
      <c r="D1992" s="1">
        <f t="shared" si="462"/>
        <v>-2.3598749999999998E-5</v>
      </c>
      <c r="E1992" s="6">
        <f t="shared" si="458"/>
        <v>1.6122444691484376E-14</v>
      </c>
      <c r="F1992" s="6">
        <f t="shared" si="463"/>
        <v>-3.0917522249999996E-5</v>
      </c>
      <c r="G1992" s="13">
        <f t="shared" si="459"/>
        <v>7.3187722499999975E-6</v>
      </c>
      <c r="H1992" s="6">
        <f t="shared" si="460"/>
        <v>34.294430950789149</v>
      </c>
      <c r="I1992" s="6">
        <f t="shared" si="464"/>
        <v>-2.7055690492108511</v>
      </c>
      <c r="J1992" s="6">
        <f t="shared" si="465"/>
        <v>30.311086068132159</v>
      </c>
      <c r="K1992" s="6">
        <f t="shared" si="466"/>
        <v>7.0696593392050033E-4</v>
      </c>
      <c r="L1992" s="6">
        <f t="shared" si="467"/>
        <v>-2.2656933800201597E-5</v>
      </c>
      <c r="M1992" s="14">
        <f t="shared" si="468"/>
        <v>-4.7090809989920071E-7</v>
      </c>
      <c r="N1992" s="6">
        <f t="shared" si="469"/>
        <v>-2.3598749999999998E-5</v>
      </c>
      <c r="O1992" s="13">
        <f t="shared" si="461"/>
        <v>7.3187722499999975E-6</v>
      </c>
      <c r="P1992" s="6">
        <f t="shared" si="470"/>
        <v>34.294430950789149</v>
      </c>
      <c r="Q1992" s="7">
        <f t="shared" si="471"/>
        <v>34.71022569504467</v>
      </c>
      <c r="R1992" s="7">
        <f t="shared" si="472"/>
        <v>-2.2897743049553299</v>
      </c>
    </row>
    <row r="1993" spans="1:18" x14ac:dyDescent="0.2">
      <c r="A1993" s="7">
        <v>-23.751000000000001</v>
      </c>
      <c r="B1993" s="6">
        <v>30.3125</v>
      </c>
      <c r="C1993" s="1">
        <v>37</v>
      </c>
      <c r="D1993" s="1">
        <f t="shared" si="462"/>
        <v>-2.3751E-5</v>
      </c>
      <c r="E1993" s="6">
        <f t="shared" ref="E1993:E2056" si="473">$B$3*(1+$C$3*($B1993-25)+$D$3*(($B1993-25)^2))</f>
        <v>1.6122444691484376E-14</v>
      </c>
      <c r="F1993" s="6">
        <f t="shared" si="463"/>
        <v>-3.0917522249999996E-5</v>
      </c>
      <c r="G1993" s="13">
        <f t="shared" ref="G1993:G2056" si="474">($D1993-$F1993)+$H$3*($D1993-$F1993)^2</f>
        <v>7.1665222499999957E-6</v>
      </c>
      <c r="H1993" s="6">
        <f t="shared" si="460"/>
        <v>34.213159365380079</v>
      </c>
      <c r="I1993" s="6">
        <f t="shared" si="464"/>
        <v>-2.7868406346199208</v>
      </c>
      <c r="J1993" s="6">
        <f t="shared" si="465"/>
        <v>30.311651640879294</v>
      </c>
      <c r="K1993" s="6">
        <f t="shared" si="466"/>
        <v>4.2417956035301074E-4</v>
      </c>
      <c r="L1993" s="6">
        <f t="shared" si="467"/>
        <v>-2.3064110280120957E-5</v>
      </c>
      <c r="M1993" s="14">
        <f t="shared" si="468"/>
        <v>-3.4344485993952149E-7</v>
      </c>
      <c r="N1993" s="6">
        <f t="shared" si="469"/>
        <v>-2.3751E-5</v>
      </c>
      <c r="O1993" s="13">
        <f t="shared" si="461"/>
        <v>7.1665222499999957E-6</v>
      </c>
      <c r="P1993" s="6">
        <f t="shared" si="470"/>
        <v>34.213159365380079</v>
      </c>
      <c r="Q1993" s="7">
        <f t="shared" si="471"/>
        <v>34.610812429111753</v>
      </c>
      <c r="R1993" s="7">
        <f t="shared" si="472"/>
        <v>-2.3891875708882466</v>
      </c>
    </row>
    <row r="1994" spans="1:18" x14ac:dyDescent="0.2">
      <c r="A1994" s="7">
        <v>-23.751000000000001</v>
      </c>
      <c r="B1994" s="6">
        <v>30.3125</v>
      </c>
      <c r="C1994" s="1">
        <v>37</v>
      </c>
      <c r="D1994" s="1">
        <f t="shared" si="462"/>
        <v>-2.3751E-5</v>
      </c>
      <c r="E1994" s="6">
        <f t="shared" si="473"/>
        <v>1.6122444691484376E-14</v>
      </c>
      <c r="F1994" s="6">
        <f t="shared" si="463"/>
        <v>-3.0917522249999996E-5</v>
      </c>
      <c r="G1994" s="13">
        <f t="shared" si="474"/>
        <v>7.1665222499999957E-6</v>
      </c>
      <c r="H1994" s="6">
        <f t="shared" ref="H1994:H2057" si="475">(((($B1994+273.15)^(4))+($G1994/$E1994))^(0.25))-273.15</f>
        <v>34.213159365380079</v>
      </c>
      <c r="I1994" s="6">
        <f t="shared" si="464"/>
        <v>-2.7868406346199208</v>
      </c>
      <c r="J1994" s="6">
        <f t="shared" si="465"/>
        <v>30.311990984527576</v>
      </c>
      <c r="K1994" s="6">
        <f t="shared" si="466"/>
        <v>2.5450773621216172E-4</v>
      </c>
      <c r="L1994" s="6">
        <f t="shared" si="467"/>
        <v>-2.3338866168072575E-5</v>
      </c>
      <c r="M1994" s="14">
        <f t="shared" si="468"/>
        <v>-2.0606691596371255E-7</v>
      </c>
      <c r="N1994" s="6">
        <f t="shared" si="469"/>
        <v>-2.3751E-5</v>
      </c>
      <c r="O1994" s="13">
        <f t="shared" ref="O1994:O2057" si="476">($N1994-$F1994)+$H$3*($N1994-$F1994)^2</f>
        <v>7.1665222499999957E-6</v>
      </c>
      <c r="P1994" s="6">
        <f t="shared" si="470"/>
        <v>34.213159365380079</v>
      </c>
      <c r="Q1994" s="7">
        <f t="shared" si="471"/>
        <v>34.531281816365421</v>
      </c>
      <c r="R1994" s="7">
        <f t="shared" si="472"/>
        <v>-2.4687181836345786</v>
      </c>
    </row>
    <row r="1995" spans="1:18" x14ac:dyDescent="0.2">
      <c r="A1995" s="7">
        <v>-23.4465</v>
      </c>
      <c r="B1995" s="6">
        <v>30.375</v>
      </c>
      <c r="C1995" s="1">
        <v>37</v>
      </c>
      <c r="D1995" s="1">
        <f t="shared" ref="D1995:D2058" si="477">A1995*0.000001</f>
        <v>-2.34465E-5</v>
      </c>
      <c r="E1995" s="6">
        <f t="shared" si="473"/>
        <v>1.6123382190637501E-14</v>
      </c>
      <c r="F1995" s="6">
        <f t="shared" ref="F1995:F2058" si="478">($E$3+$F$3*(B1995-25)+$G$3*((B1995-25)^2))</f>
        <v>-3.0881017187500004E-5</v>
      </c>
      <c r="G1995" s="13">
        <f t="shared" si="474"/>
        <v>7.4345171875000039E-6</v>
      </c>
      <c r="H1995" s="6">
        <f t="shared" si="475"/>
        <v>34.416010153169509</v>
      </c>
      <c r="I1995" s="6">
        <f t="shared" ref="I1995:I2058" si="479">H1995-C1995</f>
        <v>-2.5839898468304909</v>
      </c>
      <c r="J1995" s="6">
        <f t="shared" ref="J1995:J2058" si="480">0.2*(B1995+B1994)+0.6*J1994</f>
        <v>30.324694590716547</v>
      </c>
      <c r="K1995" s="6">
        <f t="shared" ref="K1995:K2058" si="481">(B1995-J1995)/2</f>
        <v>2.5152704641726586E-2</v>
      </c>
      <c r="L1995" s="6">
        <f t="shared" ref="L1995:L2058" si="482">0.2*($D1995+$D1994)+0.6*L1994</f>
        <v>-2.3442819700843545E-5</v>
      </c>
      <c r="M1995" s="14">
        <f t="shared" ref="M1995:M2058" si="483">($D1995-L1995)/2</f>
        <v>-1.8401495782274449E-9</v>
      </c>
      <c r="N1995" s="6">
        <f t="shared" ref="N1995:N2058" si="484">$D1995+$I$3*$K1995+$J$3*M1995</f>
        <v>-2.34465E-5</v>
      </c>
      <c r="O1995" s="13">
        <f t="shared" si="476"/>
        <v>7.4345171875000039E-6</v>
      </c>
      <c r="P1995" s="6">
        <f t="shared" ref="P1995:P2058" si="485">(((($B1995+273.15)^(4))+(O1995/$E1995))^(0.25))-273.15</f>
        <v>34.416010153169509</v>
      </c>
      <c r="Q1995" s="7">
        <f t="shared" ref="Q1995:Q2058" si="486">0.2*P1995+0.8*Q1994</f>
        <v>34.508227483726237</v>
      </c>
      <c r="R1995" s="7">
        <f t="shared" ref="R1995:R2058" si="487">Q1995-C1995</f>
        <v>-2.4917725162737625</v>
      </c>
    </row>
    <row r="1996" spans="1:18" x14ac:dyDescent="0.2">
      <c r="A1996" s="7">
        <v>-19.7925</v>
      </c>
      <c r="B1996" s="6">
        <v>30.375</v>
      </c>
      <c r="C1996" s="1">
        <v>37</v>
      </c>
      <c r="D1996" s="1">
        <f t="shared" si="477"/>
        <v>-1.9792500000000001E-5</v>
      </c>
      <c r="E1996" s="6">
        <f t="shared" si="473"/>
        <v>1.6123382190637501E-14</v>
      </c>
      <c r="F1996" s="6">
        <f t="shared" si="478"/>
        <v>-3.0881017187500004E-5</v>
      </c>
      <c r="G1996" s="13">
        <f t="shared" si="474"/>
        <v>1.1088517187500003E-5</v>
      </c>
      <c r="H1996" s="6">
        <f t="shared" si="475"/>
        <v>36.345105112080205</v>
      </c>
      <c r="I1996" s="6">
        <f t="shared" si="479"/>
        <v>-0.65489488791979511</v>
      </c>
      <c r="J1996" s="6">
        <f t="shared" si="480"/>
        <v>30.344816754429928</v>
      </c>
      <c r="K1996" s="6">
        <f t="shared" si="481"/>
        <v>1.5091622785035952E-2</v>
      </c>
      <c r="L1996" s="6">
        <f t="shared" si="482"/>
        <v>-2.2713491820506126E-5</v>
      </c>
      <c r="M1996" s="14">
        <f t="shared" si="483"/>
        <v>1.4604959102530625E-6</v>
      </c>
      <c r="N1996" s="6">
        <f t="shared" si="484"/>
        <v>-1.9792500000000001E-5</v>
      </c>
      <c r="O1996" s="13">
        <f t="shared" si="476"/>
        <v>1.1088517187500003E-5</v>
      </c>
      <c r="P1996" s="6">
        <f t="shared" si="485"/>
        <v>36.345105112080205</v>
      </c>
      <c r="Q1996" s="7">
        <f t="shared" si="486"/>
        <v>34.875603009397032</v>
      </c>
      <c r="R1996" s="7">
        <f t="shared" si="487"/>
        <v>-2.1243969906029676</v>
      </c>
    </row>
    <row r="1997" spans="1:18" x14ac:dyDescent="0.2">
      <c r="A1997" s="7">
        <v>-22.989750000000001</v>
      </c>
      <c r="B1997" s="6">
        <v>30.375</v>
      </c>
      <c r="C1997" s="1">
        <v>37</v>
      </c>
      <c r="D1997" s="1">
        <f t="shared" si="477"/>
        <v>-2.2989750000000001E-5</v>
      </c>
      <c r="E1997" s="6">
        <f t="shared" si="473"/>
        <v>1.6123382190637501E-14</v>
      </c>
      <c r="F1997" s="6">
        <f t="shared" si="478"/>
        <v>-3.0881017187500004E-5</v>
      </c>
      <c r="G1997" s="13">
        <f t="shared" si="474"/>
        <v>7.8912671875000025E-6</v>
      </c>
      <c r="H1997" s="6">
        <f t="shared" si="475"/>
        <v>34.659136753786981</v>
      </c>
      <c r="I1997" s="6">
        <f t="shared" si="479"/>
        <v>-2.3408632462130186</v>
      </c>
      <c r="J1997" s="6">
        <f t="shared" si="480"/>
        <v>30.35689005265796</v>
      </c>
      <c r="K1997" s="6">
        <f t="shared" si="481"/>
        <v>9.0549736710201501E-3</v>
      </c>
      <c r="L1997" s="6">
        <f t="shared" si="482"/>
        <v>-2.2184545092303674E-5</v>
      </c>
      <c r="M1997" s="14">
        <f t="shared" si="483"/>
        <v>-4.0260245384816339E-7</v>
      </c>
      <c r="N1997" s="6">
        <f t="shared" si="484"/>
        <v>-2.2989750000000001E-5</v>
      </c>
      <c r="O1997" s="13">
        <f t="shared" si="476"/>
        <v>7.8912671875000025E-6</v>
      </c>
      <c r="P1997" s="6">
        <f t="shared" si="485"/>
        <v>34.659136753786981</v>
      </c>
      <c r="Q1997" s="7">
        <f t="shared" si="486"/>
        <v>34.832309758275024</v>
      </c>
      <c r="R1997" s="7">
        <f t="shared" si="487"/>
        <v>-2.1676902417249764</v>
      </c>
    </row>
    <row r="1998" spans="1:18" x14ac:dyDescent="0.2">
      <c r="A1998" s="7">
        <v>-23.751000000000001</v>
      </c>
      <c r="B1998" s="6">
        <v>30.375</v>
      </c>
      <c r="C1998" s="1">
        <v>37</v>
      </c>
      <c r="D1998" s="1">
        <f t="shared" si="477"/>
        <v>-2.3751E-5</v>
      </c>
      <c r="E1998" s="6">
        <f t="shared" si="473"/>
        <v>1.6123382190637501E-14</v>
      </c>
      <c r="F1998" s="6">
        <f t="shared" si="478"/>
        <v>-3.0881017187500004E-5</v>
      </c>
      <c r="G1998" s="13">
        <f t="shared" si="474"/>
        <v>7.1300171875000037E-6</v>
      </c>
      <c r="H1998" s="6">
        <f t="shared" si="475"/>
        <v>34.253604875341011</v>
      </c>
      <c r="I1998" s="6">
        <f t="shared" si="479"/>
        <v>-2.7463951246589886</v>
      </c>
      <c r="J1998" s="6">
        <f t="shared" si="480"/>
        <v>30.364134031594773</v>
      </c>
      <c r="K1998" s="6">
        <f t="shared" si="481"/>
        <v>5.4329842026135111E-3</v>
      </c>
      <c r="L1998" s="6">
        <f t="shared" si="482"/>
        <v>-2.2658877055382204E-5</v>
      </c>
      <c r="M1998" s="14">
        <f t="shared" si="483"/>
        <v>-5.4606147230889825E-7</v>
      </c>
      <c r="N1998" s="6">
        <f t="shared" si="484"/>
        <v>-2.3751E-5</v>
      </c>
      <c r="O1998" s="13">
        <f t="shared" si="476"/>
        <v>7.1300171875000037E-6</v>
      </c>
      <c r="P1998" s="6">
        <f t="shared" si="485"/>
        <v>34.253604875341011</v>
      </c>
      <c r="Q1998" s="7">
        <f t="shared" si="486"/>
        <v>34.716568781688224</v>
      </c>
      <c r="R1998" s="7">
        <f t="shared" si="487"/>
        <v>-2.283431218311776</v>
      </c>
    </row>
    <row r="1999" spans="1:18" x14ac:dyDescent="0.2">
      <c r="A1999" s="7">
        <v>-23.751000000000001</v>
      </c>
      <c r="B1999" s="6">
        <v>30.375</v>
      </c>
      <c r="C1999" s="1">
        <v>37</v>
      </c>
      <c r="D1999" s="1">
        <f t="shared" si="477"/>
        <v>-2.3751E-5</v>
      </c>
      <c r="E1999" s="6">
        <f t="shared" si="473"/>
        <v>1.6123382190637501E-14</v>
      </c>
      <c r="F1999" s="6">
        <f t="shared" si="478"/>
        <v>-3.0881017187500004E-5</v>
      </c>
      <c r="G1999" s="13">
        <f t="shared" si="474"/>
        <v>7.1300171875000037E-6</v>
      </c>
      <c r="H1999" s="6">
        <f t="shared" si="475"/>
        <v>34.253604875341011</v>
      </c>
      <c r="I1999" s="6">
        <f t="shared" si="479"/>
        <v>-2.7463951246589886</v>
      </c>
      <c r="J1999" s="6">
        <f t="shared" si="480"/>
        <v>30.368480418956864</v>
      </c>
      <c r="K1999" s="6">
        <f t="shared" si="481"/>
        <v>3.2597905215681067E-3</v>
      </c>
      <c r="L1999" s="6">
        <f t="shared" si="482"/>
        <v>-2.3095726233229324E-5</v>
      </c>
      <c r="M1999" s="14">
        <f t="shared" si="483"/>
        <v>-3.2763688338533827E-7</v>
      </c>
      <c r="N1999" s="6">
        <f t="shared" si="484"/>
        <v>-2.3751E-5</v>
      </c>
      <c r="O1999" s="13">
        <f t="shared" si="476"/>
        <v>7.1300171875000037E-6</v>
      </c>
      <c r="P1999" s="6">
        <f t="shared" si="485"/>
        <v>34.253604875341011</v>
      </c>
      <c r="Q1999" s="7">
        <f t="shared" si="486"/>
        <v>34.623976000418779</v>
      </c>
      <c r="R1999" s="7">
        <f t="shared" si="487"/>
        <v>-2.3760239995812213</v>
      </c>
    </row>
    <row r="2000" spans="1:18" x14ac:dyDescent="0.2">
      <c r="A2000" s="7">
        <v>-23.90325</v>
      </c>
      <c r="B2000" s="6">
        <v>30.375</v>
      </c>
      <c r="C2000" s="1">
        <v>37</v>
      </c>
      <c r="D2000" s="1">
        <f t="shared" si="477"/>
        <v>-2.3903249999999999E-5</v>
      </c>
      <c r="E2000" s="6">
        <f t="shared" si="473"/>
        <v>1.6123382190637501E-14</v>
      </c>
      <c r="F2000" s="6">
        <f t="shared" si="478"/>
        <v>-3.0881017187500004E-5</v>
      </c>
      <c r="G2000" s="13">
        <f t="shared" si="474"/>
        <v>6.9777671875000052E-6</v>
      </c>
      <c r="H2000" s="6">
        <f t="shared" si="475"/>
        <v>34.172305616935091</v>
      </c>
      <c r="I2000" s="6">
        <f t="shared" si="479"/>
        <v>-2.8276943830649088</v>
      </c>
      <c r="J2000" s="6">
        <f t="shared" si="480"/>
        <v>30.371088251374118</v>
      </c>
      <c r="K2000" s="6">
        <f t="shared" si="481"/>
        <v>1.955874312940864E-3</v>
      </c>
      <c r="L2000" s="6">
        <f t="shared" si="482"/>
        <v>-2.3388285739937595E-5</v>
      </c>
      <c r="M2000" s="14">
        <f t="shared" si="483"/>
        <v>-2.5748213003120199E-7</v>
      </c>
      <c r="N2000" s="6">
        <f t="shared" si="484"/>
        <v>-2.3903249999999999E-5</v>
      </c>
      <c r="O2000" s="13">
        <f t="shared" si="476"/>
        <v>6.9777671875000052E-6</v>
      </c>
      <c r="P2000" s="6">
        <f t="shared" si="485"/>
        <v>34.172305616935091</v>
      </c>
      <c r="Q2000" s="7">
        <f t="shared" si="486"/>
        <v>34.533641923722044</v>
      </c>
      <c r="R2000" s="7">
        <f t="shared" si="487"/>
        <v>-2.466358076277956</v>
      </c>
    </row>
    <row r="2001" spans="1:18" x14ac:dyDescent="0.2">
      <c r="A2001" s="7">
        <v>-19.944749999999999</v>
      </c>
      <c r="B2001" s="6">
        <v>30.375</v>
      </c>
      <c r="C2001" s="1">
        <v>37</v>
      </c>
      <c r="D2001" s="1">
        <f t="shared" si="477"/>
        <v>-1.9944749999999999E-5</v>
      </c>
      <c r="E2001" s="6">
        <f t="shared" si="473"/>
        <v>1.6123382190637501E-14</v>
      </c>
      <c r="F2001" s="6">
        <f t="shared" si="478"/>
        <v>-3.0881017187500004E-5</v>
      </c>
      <c r="G2001" s="13">
        <f t="shared" si="474"/>
        <v>1.0936267187500005E-5</v>
      </c>
      <c r="H2001" s="6">
        <f t="shared" si="475"/>
        <v>36.265443794351711</v>
      </c>
      <c r="I2001" s="6">
        <f t="shared" si="479"/>
        <v>-0.73455620564828905</v>
      </c>
      <c r="J2001" s="6">
        <f t="shared" si="480"/>
        <v>30.372652950824474</v>
      </c>
      <c r="K2001" s="6">
        <f t="shared" si="481"/>
        <v>1.1735245877630973E-3</v>
      </c>
      <c r="L2001" s="6">
        <f t="shared" si="482"/>
        <v>-2.2802571443962556E-5</v>
      </c>
      <c r="M2001" s="14">
        <f t="shared" si="483"/>
        <v>1.4289107219812786E-6</v>
      </c>
      <c r="N2001" s="6">
        <f t="shared" si="484"/>
        <v>-1.9944749999999999E-5</v>
      </c>
      <c r="O2001" s="13">
        <f t="shared" si="476"/>
        <v>1.0936267187500005E-5</v>
      </c>
      <c r="P2001" s="6">
        <f t="shared" si="485"/>
        <v>36.265443794351711</v>
      </c>
      <c r="Q2001" s="7">
        <f t="shared" si="486"/>
        <v>34.88000229784798</v>
      </c>
      <c r="R2001" s="7">
        <f t="shared" si="487"/>
        <v>-2.1199977021520198</v>
      </c>
    </row>
    <row r="2002" spans="1:18" x14ac:dyDescent="0.2">
      <c r="A2002" s="7">
        <v>-23.598749999999999</v>
      </c>
      <c r="B2002" s="6">
        <v>30.375</v>
      </c>
      <c r="C2002" s="1">
        <v>37</v>
      </c>
      <c r="D2002" s="1">
        <f t="shared" si="477"/>
        <v>-2.3598749999999998E-5</v>
      </c>
      <c r="E2002" s="6">
        <f t="shared" si="473"/>
        <v>1.6123382190637501E-14</v>
      </c>
      <c r="F2002" s="6">
        <f t="shared" si="478"/>
        <v>-3.0881017187500004E-5</v>
      </c>
      <c r="G2002" s="13">
        <f t="shared" si="474"/>
        <v>7.2822671875000055E-6</v>
      </c>
      <c r="H2002" s="6">
        <f t="shared" si="475"/>
        <v>34.334839681052529</v>
      </c>
      <c r="I2002" s="6">
        <f t="shared" si="479"/>
        <v>-2.6651603189474713</v>
      </c>
      <c r="J2002" s="6">
        <f t="shared" si="480"/>
        <v>30.373591770494684</v>
      </c>
      <c r="K2002" s="6">
        <f t="shared" si="481"/>
        <v>7.0411475265785839E-4</v>
      </c>
      <c r="L2002" s="6">
        <f t="shared" si="482"/>
        <v>-2.2390242866377533E-5</v>
      </c>
      <c r="M2002" s="14">
        <f t="shared" si="483"/>
        <v>-6.0425356681123288E-7</v>
      </c>
      <c r="N2002" s="6">
        <f t="shared" si="484"/>
        <v>-2.3598749999999998E-5</v>
      </c>
      <c r="O2002" s="13">
        <f t="shared" si="476"/>
        <v>7.2822671875000055E-6</v>
      </c>
      <c r="P2002" s="6">
        <f t="shared" si="485"/>
        <v>34.334839681052529</v>
      </c>
      <c r="Q2002" s="7">
        <f t="shared" si="486"/>
        <v>34.77096977448889</v>
      </c>
      <c r="R2002" s="7">
        <f t="shared" si="487"/>
        <v>-2.2290302255111101</v>
      </c>
    </row>
    <row r="2003" spans="1:18" x14ac:dyDescent="0.2">
      <c r="A2003" s="7">
        <v>-23.90325</v>
      </c>
      <c r="B2003" s="6">
        <v>30.375</v>
      </c>
      <c r="C2003" s="1">
        <v>37</v>
      </c>
      <c r="D2003" s="1">
        <f t="shared" si="477"/>
        <v>-2.3903249999999999E-5</v>
      </c>
      <c r="E2003" s="6">
        <f t="shared" si="473"/>
        <v>1.6123382190637501E-14</v>
      </c>
      <c r="F2003" s="6">
        <f t="shared" si="478"/>
        <v>-3.0881017187500004E-5</v>
      </c>
      <c r="G2003" s="13">
        <f t="shared" si="474"/>
        <v>6.9777671875000052E-6</v>
      </c>
      <c r="H2003" s="6">
        <f t="shared" si="475"/>
        <v>34.172305616935091</v>
      </c>
      <c r="I2003" s="6">
        <f t="shared" si="479"/>
        <v>-2.8276943830649088</v>
      </c>
      <c r="J2003" s="6">
        <f t="shared" si="480"/>
        <v>30.374155062296808</v>
      </c>
      <c r="K2003" s="6">
        <f t="shared" si="481"/>
        <v>4.2246885159613612E-4</v>
      </c>
      <c r="L2003" s="6">
        <f t="shared" si="482"/>
        <v>-2.293454571982652E-5</v>
      </c>
      <c r="M2003" s="14">
        <f t="shared" si="483"/>
        <v>-4.8435214008673914E-7</v>
      </c>
      <c r="N2003" s="6">
        <f t="shared" si="484"/>
        <v>-2.3903249999999999E-5</v>
      </c>
      <c r="O2003" s="13">
        <f t="shared" si="476"/>
        <v>6.9777671875000052E-6</v>
      </c>
      <c r="P2003" s="6">
        <f t="shared" si="485"/>
        <v>34.172305616935091</v>
      </c>
      <c r="Q2003" s="7">
        <f t="shared" si="486"/>
        <v>34.65123694297813</v>
      </c>
      <c r="R2003" s="7">
        <f t="shared" si="487"/>
        <v>-2.3487630570218698</v>
      </c>
    </row>
    <row r="2004" spans="1:18" x14ac:dyDescent="0.2">
      <c r="A2004" s="7">
        <v>-23.90325</v>
      </c>
      <c r="B2004" s="6">
        <v>30.375</v>
      </c>
      <c r="C2004" s="1">
        <v>37</v>
      </c>
      <c r="D2004" s="1">
        <f t="shared" si="477"/>
        <v>-2.3903249999999999E-5</v>
      </c>
      <c r="E2004" s="6">
        <f t="shared" si="473"/>
        <v>1.6123382190637501E-14</v>
      </c>
      <c r="F2004" s="6">
        <f t="shared" si="478"/>
        <v>-3.0881017187500004E-5</v>
      </c>
      <c r="G2004" s="13">
        <f t="shared" si="474"/>
        <v>6.9777671875000052E-6</v>
      </c>
      <c r="H2004" s="6">
        <f t="shared" si="475"/>
        <v>34.172305616935091</v>
      </c>
      <c r="I2004" s="6">
        <f t="shared" si="479"/>
        <v>-2.8276943830649088</v>
      </c>
      <c r="J2004" s="6">
        <f t="shared" si="480"/>
        <v>30.374493037378087</v>
      </c>
      <c r="K2004" s="6">
        <f t="shared" si="481"/>
        <v>2.5348131095626059E-4</v>
      </c>
      <c r="L2004" s="6">
        <f t="shared" si="482"/>
        <v>-2.3322027431895912E-5</v>
      </c>
      <c r="M2004" s="14">
        <f t="shared" si="483"/>
        <v>-2.9061128405204348E-7</v>
      </c>
      <c r="N2004" s="6">
        <f t="shared" si="484"/>
        <v>-2.3903249999999999E-5</v>
      </c>
      <c r="O2004" s="13">
        <f t="shared" si="476"/>
        <v>6.9777671875000052E-6</v>
      </c>
      <c r="P2004" s="6">
        <f t="shared" si="485"/>
        <v>34.172305616935091</v>
      </c>
      <c r="Q2004" s="7">
        <f t="shared" si="486"/>
        <v>34.555450677769528</v>
      </c>
      <c r="R2004" s="7">
        <f t="shared" si="487"/>
        <v>-2.4445493222304719</v>
      </c>
    </row>
    <row r="2005" spans="1:18" x14ac:dyDescent="0.2">
      <c r="A2005" s="7">
        <v>-23.90325</v>
      </c>
      <c r="B2005" s="6">
        <v>30.4375</v>
      </c>
      <c r="C2005" s="1">
        <v>37</v>
      </c>
      <c r="D2005" s="1">
        <f t="shared" si="477"/>
        <v>-2.3903249999999999E-5</v>
      </c>
      <c r="E2005" s="6">
        <f t="shared" si="473"/>
        <v>1.6124318935409373E-14</v>
      </c>
      <c r="F2005" s="6">
        <f t="shared" si="478"/>
        <v>-3.0844021987500001E-5</v>
      </c>
      <c r="G2005" s="13">
        <f t="shared" si="474"/>
        <v>6.9407719875000025E-6</v>
      </c>
      <c r="H2005" s="6">
        <f t="shared" si="475"/>
        <v>34.212549916423086</v>
      </c>
      <c r="I2005" s="6">
        <f t="shared" si="479"/>
        <v>-2.787450083576914</v>
      </c>
      <c r="J2005" s="6">
        <f t="shared" si="480"/>
        <v>30.387195822426854</v>
      </c>
      <c r="K2005" s="6">
        <f t="shared" si="481"/>
        <v>2.5152088786573046E-2</v>
      </c>
      <c r="L2005" s="6">
        <f t="shared" si="482"/>
        <v>-2.3554516459137546E-5</v>
      </c>
      <c r="M2005" s="14">
        <f t="shared" si="483"/>
        <v>-1.7436677043122609E-7</v>
      </c>
      <c r="N2005" s="6">
        <f t="shared" si="484"/>
        <v>-2.3903249999999999E-5</v>
      </c>
      <c r="O2005" s="13">
        <f t="shared" si="476"/>
        <v>6.9407719875000025E-6</v>
      </c>
      <c r="P2005" s="6">
        <f t="shared" si="485"/>
        <v>34.212549916423086</v>
      </c>
      <c r="Q2005" s="7">
        <f t="shared" si="486"/>
        <v>34.486870525500237</v>
      </c>
      <c r="R2005" s="7">
        <f t="shared" si="487"/>
        <v>-2.5131294744997632</v>
      </c>
    </row>
    <row r="2006" spans="1:18" x14ac:dyDescent="0.2">
      <c r="A2006" s="7">
        <v>-20.553750000000001</v>
      </c>
      <c r="B2006" s="6">
        <v>30.4375</v>
      </c>
      <c r="C2006" s="1">
        <v>37</v>
      </c>
      <c r="D2006" s="1">
        <f t="shared" si="477"/>
        <v>-2.055375E-5</v>
      </c>
      <c r="E2006" s="6">
        <f t="shared" si="473"/>
        <v>1.6124318935409373E-14</v>
      </c>
      <c r="F2006" s="6">
        <f t="shared" si="478"/>
        <v>-3.0844021987500001E-5</v>
      </c>
      <c r="G2006" s="13">
        <f t="shared" si="474"/>
        <v>1.0290271987500002E-5</v>
      </c>
      <c r="H2006" s="6">
        <f t="shared" si="475"/>
        <v>35.985635091177244</v>
      </c>
      <c r="I2006" s="6">
        <f t="shared" si="479"/>
        <v>-1.0143649088227562</v>
      </c>
      <c r="J2006" s="6">
        <f t="shared" si="480"/>
        <v>30.407317493456112</v>
      </c>
      <c r="K2006" s="6">
        <f t="shared" si="481"/>
        <v>1.5091253271943827E-2</v>
      </c>
      <c r="L2006" s="6">
        <f t="shared" si="482"/>
        <v>-2.3024109875482527E-5</v>
      </c>
      <c r="M2006" s="14">
        <f t="shared" si="483"/>
        <v>1.235179937741264E-6</v>
      </c>
      <c r="N2006" s="6">
        <f t="shared" si="484"/>
        <v>-2.055375E-5</v>
      </c>
      <c r="O2006" s="13">
        <f t="shared" si="476"/>
        <v>1.0290271987500002E-5</v>
      </c>
      <c r="P2006" s="6">
        <f t="shared" si="485"/>
        <v>35.985635091177244</v>
      </c>
      <c r="Q2006" s="7">
        <f t="shared" si="486"/>
        <v>34.786623438635644</v>
      </c>
      <c r="R2006" s="7">
        <f t="shared" si="487"/>
        <v>-2.2133765613643561</v>
      </c>
    </row>
    <row r="2007" spans="1:18" x14ac:dyDescent="0.2">
      <c r="A2007" s="7">
        <v>-23.4465</v>
      </c>
      <c r="B2007" s="6">
        <v>30.4375</v>
      </c>
      <c r="C2007" s="1">
        <v>37</v>
      </c>
      <c r="D2007" s="1">
        <f t="shared" si="477"/>
        <v>-2.34465E-5</v>
      </c>
      <c r="E2007" s="6">
        <f t="shared" si="473"/>
        <v>1.6124318935409373E-14</v>
      </c>
      <c r="F2007" s="6">
        <f t="shared" si="478"/>
        <v>-3.0844021987500001E-5</v>
      </c>
      <c r="G2007" s="13">
        <f t="shared" si="474"/>
        <v>7.3975219875000012E-6</v>
      </c>
      <c r="H2007" s="6">
        <f t="shared" si="475"/>
        <v>34.456144753179842</v>
      </c>
      <c r="I2007" s="6">
        <f t="shared" si="479"/>
        <v>-2.5438552468201578</v>
      </c>
      <c r="J2007" s="6">
        <f t="shared" si="480"/>
        <v>30.419390496073667</v>
      </c>
      <c r="K2007" s="6">
        <f t="shared" si="481"/>
        <v>9.0547519631662965E-3</v>
      </c>
      <c r="L2007" s="6">
        <f t="shared" si="482"/>
        <v>-2.2614515925289514E-5</v>
      </c>
      <c r="M2007" s="14">
        <f t="shared" si="483"/>
        <v>-4.159920373552428E-7</v>
      </c>
      <c r="N2007" s="6">
        <f t="shared" si="484"/>
        <v>-2.34465E-5</v>
      </c>
      <c r="O2007" s="13">
        <f t="shared" si="476"/>
        <v>7.3975219875000012E-6</v>
      </c>
      <c r="P2007" s="6">
        <f t="shared" si="485"/>
        <v>34.456144753179842</v>
      </c>
      <c r="Q2007" s="7">
        <f t="shared" si="486"/>
        <v>34.720527701544484</v>
      </c>
      <c r="R2007" s="7">
        <f t="shared" si="487"/>
        <v>-2.2794722984555165</v>
      </c>
    </row>
    <row r="2008" spans="1:18" x14ac:dyDescent="0.2">
      <c r="A2008" s="7">
        <v>-24.36</v>
      </c>
      <c r="B2008" s="6">
        <v>30.4375</v>
      </c>
      <c r="C2008" s="1">
        <v>37</v>
      </c>
      <c r="D2008" s="1">
        <f t="shared" si="477"/>
        <v>-2.4359999999999997E-5</v>
      </c>
      <c r="E2008" s="6">
        <f t="shared" si="473"/>
        <v>1.6124318935409373E-14</v>
      </c>
      <c r="F2008" s="6">
        <f t="shared" si="478"/>
        <v>-3.0844021987500001E-5</v>
      </c>
      <c r="G2008" s="13">
        <f t="shared" si="474"/>
        <v>6.4840219875000039E-6</v>
      </c>
      <c r="H2008" s="6">
        <f t="shared" si="475"/>
        <v>33.968374528200854</v>
      </c>
      <c r="I2008" s="6">
        <f t="shared" si="479"/>
        <v>-3.0316254717991455</v>
      </c>
      <c r="J2008" s="6">
        <f t="shared" si="480"/>
        <v>30.426634297644199</v>
      </c>
      <c r="K2008" s="6">
        <f t="shared" si="481"/>
        <v>5.4328511779004884E-3</v>
      </c>
      <c r="L2008" s="6">
        <f t="shared" si="482"/>
        <v>-2.3130009555173707E-5</v>
      </c>
      <c r="M2008" s="14">
        <f t="shared" si="483"/>
        <v>-6.1499522241314526E-7</v>
      </c>
      <c r="N2008" s="6">
        <f t="shared" si="484"/>
        <v>-2.4359999999999997E-5</v>
      </c>
      <c r="O2008" s="13">
        <f t="shared" si="476"/>
        <v>6.4840219875000039E-6</v>
      </c>
      <c r="P2008" s="6">
        <f t="shared" si="485"/>
        <v>33.968374528200854</v>
      </c>
      <c r="Q2008" s="7">
        <f t="shared" si="486"/>
        <v>34.570097066875761</v>
      </c>
      <c r="R2008" s="7">
        <f t="shared" si="487"/>
        <v>-2.4299029331242394</v>
      </c>
    </row>
    <row r="2009" spans="1:18" x14ac:dyDescent="0.2">
      <c r="A2009" s="7">
        <v>-23.751000000000001</v>
      </c>
      <c r="B2009" s="6">
        <v>30.4375</v>
      </c>
      <c r="C2009" s="1">
        <v>37</v>
      </c>
      <c r="D2009" s="1">
        <f t="shared" si="477"/>
        <v>-2.3751E-5</v>
      </c>
      <c r="E2009" s="6">
        <f t="shared" si="473"/>
        <v>1.6124318935409373E-14</v>
      </c>
      <c r="F2009" s="6">
        <f t="shared" si="478"/>
        <v>-3.0844021987500001E-5</v>
      </c>
      <c r="G2009" s="13">
        <f t="shared" si="474"/>
        <v>7.0930219875000009E-6</v>
      </c>
      <c r="H2009" s="6">
        <f t="shared" si="475"/>
        <v>34.293812541937655</v>
      </c>
      <c r="I2009" s="6">
        <f t="shared" si="479"/>
        <v>-2.7061874580623453</v>
      </c>
      <c r="J2009" s="6">
        <f t="shared" si="480"/>
        <v>30.430980578586521</v>
      </c>
      <c r="K2009" s="6">
        <f t="shared" si="481"/>
        <v>3.2597107067395825E-3</v>
      </c>
      <c r="L2009" s="6">
        <f t="shared" si="482"/>
        <v>-2.3500205733104223E-5</v>
      </c>
      <c r="M2009" s="14">
        <f t="shared" si="483"/>
        <v>-1.2539713344788834E-7</v>
      </c>
      <c r="N2009" s="6">
        <f t="shared" si="484"/>
        <v>-2.3751E-5</v>
      </c>
      <c r="O2009" s="13">
        <f t="shared" si="476"/>
        <v>7.0930219875000009E-6</v>
      </c>
      <c r="P2009" s="6">
        <f t="shared" si="485"/>
        <v>34.293812541937655</v>
      </c>
      <c r="Q2009" s="7">
        <f t="shared" si="486"/>
        <v>34.514840161888145</v>
      </c>
      <c r="R2009" s="7">
        <f t="shared" si="487"/>
        <v>-2.4851598381118549</v>
      </c>
    </row>
    <row r="2010" spans="1:18" x14ac:dyDescent="0.2">
      <c r="A2010" s="7">
        <v>-23.90325</v>
      </c>
      <c r="B2010" s="6">
        <v>30.4375</v>
      </c>
      <c r="C2010" s="1">
        <v>37</v>
      </c>
      <c r="D2010" s="1">
        <f t="shared" si="477"/>
        <v>-2.3903249999999999E-5</v>
      </c>
      <c r="E2010" s="6">
        <f t="shared" si="473"/>
        <v>1.6124318935409373E-14</v>
      </c>
      <c r="F2010" s="6">
        <f t="shared" si="478"/>
        <v>-3.0844021987500001E-5</v>
      </c>
      <c r="G2010" s="13">
        <f t="shared" si="474"/>
        <v>6.9407719875000025E-6</v>
      </c>
      <c r="H2010" s="6">
        <f t="shared" si="475"/>
        <v>34.212549916423086</v>
      </c>
      <c r="I2010" s="6">
        <f t="shared" si="479"/>
        <v>-2.787450083576914</v>
      </c>
      <c r="J2010" s="6">
        <f t="shared" si="480"/>
        <v>30.433588347151911</v>
      </c>
      <c r="K2010" s="6">
        <f t="shared" si="481"/>
        <v>1.9558264240444601E-3</v>
      </c>
      <c r="L2010" s="6">
        <f t="shared" si="482"/>
        <v>-2.3630973439862533E-5</v>
      </c>
      <c r="M2010" s="14">
        <f t="shared" si="483"/>
        <v>-1.3613828006873271E-7</v>
      </c>
      <c r="N2010" s="6">
        <f t="shared" si="484"/>
        <v>-2.3903249999999999E-5</v>
      </c>
      <c r="O2010" s="13">
        <f t="shared" si="476"/>
        <v>6.9407719875000025E-6</v>
      </c>
      <c r="P2010" s="6">
        <f t="shared" si="485"/>
        <v>34.212549916423086</v>
      </c>
      <c r="Q2010" s="7">
        <f t="shared" si="486"/>
        <v>34.45438211279513</v>
      </c>
      <c r="R2010" s="7">
        <f t="shared" si="487"/>
        <v>-2.5456178872048696</v>
      </c>
    </row>
    <row r="2011" spans="1:18" x14ac:dyDescent="0.2">
      <c r="A2011" s="7">
        <v>-20.24925</v>
      </c>
      <c r="B2011" s="6">
        <v>30.4375</v>
      </c>
      <c r="C2011" s="1">
        <v>37</v>
      </c>
      <c r="D2011" s="1">
        <f t="shared" si="477"/>
        <v>-2.0249249999999999E-5</v>
      </c>
      <c r="E2011" s="6">
        <f t="shared" si="473"/>
        <v>1.6124318935409373E-14</v>
      </c>
      <c r="F2011" s="6">
        <f t="shared" si="478"/>
        <v>-3.0844021987500001E-5</v>
      </c>
      <c r="G2011" s="13">
        <f t="shared" si="474"/>
        <v>1.0594771987500002E-5</v>
      </c>
      <c r="H2011" s="6">
        <f t="shared" si="475"/>
        <v>36.14531939378719</v>
      </c>
      <c r="I2011" s="6">
        <f t="shared" si="479"/>
        <v>-0.85468060621280983</v>
      </c>
      <c r="J2011" s="6">
        <f t="shared" si="480"/>
        <v>30.435153008291145</v>
      </c>
      <c r="K2011" s="6">
        <f t="shared" si="481"/>
        <v>1.1734958544273866E-3</v>
      </c>
      <c r="L2011" s="6">
        <f t="shared" si="482"/>
        <v>-2.3009084063917519E-5</v>
      </c>
      <c r="M2011" s="14">
        <f t="shared" si="483"/>
        <v>1.3799170319587597E-6</v>
      </c>
      <c r="N2011" s="6">
        <f t="shared" si="484"/>
        <v>-2.0249249999999999E-5</v>
      </c>
      <c r="O2011" s="13">
        <f t="shared" si="476"/>
        <v>1.0594771987500002E-5</v>
      </c>
      <c r="P2011" s="6">
        <f t="shared" si="485"/>
        <v>36.14531939378719</v>
      </c>
      <c r="Q2011" s="7">
        <f t="shared" si="486"/>
        <v>34.792569568993542</v>
      </c>
      <c r="R2011" s="7">
        <f t="shared" si="487"/>
        <v>-2.2074304310064576</v>
      </c>
    </row>
    <row r="2012" spans="1:18" x14ac:dyDescent="0.2">
      <c r="A2012" s="7">
        <v>-23.90325</v>
      </c>
      <c r="B2012" s="6">
        <v>30.4375</v>
      </c>
      <c r="C2012" s="1">
        <v>37</v>
      </c>
      <c r="D2012" s="1">
        <f t="shared" si="477"/>
        <v>-2.3903249999999999E-5</v>
      </c>
      <c r="E2012" s="6">
        <f t="shared" si="473"/>
        <v>1.6124318935409373E-14</v>
      </c>
      <c r="F2012" s="6">
        <f t="shared" si="478"/>
        <v>-3.0844021987500001E-5</v>
      </c>
      <c r="G2012" s="13">
        <f t="shared" si="474"/>
        <v>6.9407719875000025E-6</v>
      </c>
      <c r="H2012" s="6">
        <f t="shared" si="475"/>
        <v>34.212549916423086</v>
      </c>
      <c r="I2012" s="6">
        <f t="shared" si="479"/>
        <v>-2.787450083576914</v>
      </c>
      <c r="J2012" s="6">
        <f t="shared" si="480"/>
        <v>30.436091804974687</v>
      </c>
      <c r="K2012" s="6">
        <f t="shared" si="481"/>
        <v>7.0409751265643195E-4</v>
      </c>
      <c r="L2012" s="6">
        <f t="shared" si="482"/>
        <v>-2.2635950438350512E-5</v>
      </c>
      <c r="M2012" s="14">
        <f t="shared" si="483"/>
        <v>-6.3364978082474318E-7</v>
      </c>
      <c r="N2012" s="6">
        <f t="shared" si="484"/>
        <v>-2.3903249999999999E-5</v>
      </c>
      <c r="O2012" s="13">
        <f t="shared" si="476"/>
        <v>6.9407719875000025E-6</v>
      </c>
      <c r="P2012" s="6">
        <f t="shared" si="485"/>
        <v>34.212549916423086</v>
      </c>
      <c r="Q2012" s="7">
        <f t="shared" si="486"/>
        <v>34.676565638479453</v>
      </c>
      <c r="R2012" s="7">
        <f t="shared" si="487"/>
        <v>-2.3234343615205475</v>
      </c>
    </row>
    <row r="2013" spans="1:18" x14ac:dyDescent="0.2">
      <c r="A2013" s="7">
        <v>-23.90325</v>
      </c>
      <c r="B2013" s="6">
        <v>30.4375</v>
      </c>
      <c r="C2013" s="1">
        <v>37</v>
      </c>
      <c r="D2013" s="1">
        <f t="shared" si="477"/>
        <v>-2.3903249999999999E-5</v>
      </c>
      <c r="E2013" s="6">
        <f t="shared" si="473"/>
        <v>1.6124318935409373E-14</v>
      </c>
      <c r="F2013" s="6">
        <f t="shared" si="478"/>
        <v>-3.0844021987500001E-5</v>
      </c>
      <c r="G2013" s="13">
        <f t="shared" si="474"/>
        <v>6.9407719875000025E-6</v>
      </c>
      <c r="H2013" s="6">
        <f t="shared" si="475"/>
        <v>34.212549916423086</v>
      </c>
      <c r="I2013" s="6">
        <f t="shared" si="479"/>
        <v>-2.787450083576914</v>
      </c>
      <c r="J2013" s="6">
        <f t="shared" si="480"/>
        <v>30.436655082984814</v>
      </c>
      <c r="K2013" s="6">
        <f t="shared" si="481"/>
        <v>4.2245850759314862E-4</v>
      </c>
      <c r="L2013" s="6">
        <f t="shared" si="482"/>
        <v>-2.3142870263010306E-5</v>
      </c>
      <c r="M2013" s="14">
        <f t="shared" si="483"/>
        <v>-3.8018986849484625E-7</v>
      </c>
      <c r="N2013" s="6">
        <f t="shared" si="484"/>
        <v>-2.3903249999999999E-5</v>
      </c>
      <c r="O2013" s="13">
        <f t="shared" si="476"/>
        <v>6.9407719875000025E-6</v>
      </c>
      <c r="P2013" s="6">
        <f t="shared" si="485"/>
        <v>34.212549916423086</v>
      </c>
      <c r="Q2013" s="7">
        <f t="shared" si="486"/>
        <v>34.583762494068182</v>
      </c>
      <c r="R2013" s="7">
        <f t="shared" si="487"/>
        <v>-2.416237505931818</v>
      </c>
    </row>
    <row r="2014" spans="1:18" x14ac:dyDescent="0.2">
      <c r="A2014" s="7">
        <v>-24.055499999999999</v>
      </c>
      <c r="B2014" s="6">
        <v>30.4375</v>
      </c>
      <c r="C2014" s="1">
        <v>37</v>
      </c>
      <c r="D2014" s="1">
        <f t="shared" si="477"/>
        <v>-2.4055499999999997E-5</v>
      </c>
      <c r="E2014" s="6">
        <f t="shared" si="473"/>
        <v>1.6124318935409373E-14</v>
      </c>
      <c r="F2014" s="6">
        <f t="shared" si="478"/>
        <v>-3.0844021987500001E-5</v>
      </c>
      <c r="G2014" s="13">
        <f t="shared" si="474"/>
        <v>6.7885219875000041E-6</v>
      </c>
      <c r="H2014" s="6">
        <f t="shared" si="475"/>
        <v>34.131222785421471</v>
      </c>
      <c r="I2014" s="6">
        <f t="shared" si="479"/>
        <v>-2.8687772145785289</v>
      </c>
      <c r="J2014" s="6">
        <f t="shared" si="480"/>
        <v>30.436993049790889</v>
      </c>
      <c r="K2014" s="6">
        <f t="shared" si="481"/>
        <v>2.534751045555339E-4</v>
      </c>
      <c r="L2014" s="6">
        <f t="shared" si="482"/>
        <v>-2.3477472157806185E-5</v>
      </c>
      <c r="M2014" s="14">
        <f t="shared" si="483"/>
        <v>-2.8901392109690576E-7</v>
      </c>
      <c r="N2014" s="6">
        <f t="shared" si="484"/>
        <v>-2.4055499999999997E-5</v>
      </c>
      <c r="O2014" s="13">
        <f t="shared" si="476"/>
        <v>6.7885219875000041E-6</v>
      </c>
      <c r="P2014" s="6">
        <f t="shared" si="485"/>
        <v>34.131222785421471</v>
      </c>
      <c r="Q2014" s="7">
        <f t="shared" si="486"/>
        <v>34.49325455233884</v>
      </c>
      <c r="R2014" s="7">
        <f t="shared" si="487"/>
        <v>-2.5067454476611601</v>
      </c>
    </row>
    <row r="2015" spans="1:18" x14ac:dyDescent="0.2">
      <c r="A2015" s="7">
        <v>-21.0105</v>
      </c>
      <c r="B2015" s="6">
        <v>30.5</v>
      </c>
      <c r="C2015" s="1">
        <v>37</v>
      </c>
      <c r="D2015" s="1">
        <f t="shared" si="477"/>
        <v>-2.1010499999999998E-5</v>
      </c>
      <c r="E2015" s="6">
        <f t="shared" si="473"/>
        <v>1.6125254925800001E-14</v>
      </c>
      <c r="F2015" s="6">
        <f t="shared" si="478"/>
        <v>-3.0806536650000001E-5</v>
      </c>
      <c r="G2015" s="13">
        <f t="shared" si="474"/>
        <v>9.796036650000003E-6</v>
      </c>
      <c r="H2015" s="6">
        <f t="shared" si="475"/>
        <v>35.784969367363146</v>
      </c>
      <c r="I2015" s="6">
        <f t="shared" si="479"/>
        <v>-1.2150306326368536</v>
      </c>
      <c r="J2015" s="6">
        <f t="shared" si="480"/>
        <v>30.449695829874532</v>
      </c>
      <c r="K2015" s="6">
        <f t="shared" si="481"/>
        <v>2.5152085062734031E-2</v>
      </c>
      <c r="L2015" s="6">
        <f t="shared" si="482"/>
        <v>-2.309968329468371E-5</v>
      </c>
      <c r="M2015" s="14">
        <f t="shared" si="483"/>
        <v>1.0445916473418557E-6</v>
      </c>
      <c r="N2015" s="6">
        <f t="shared" si="484"/>
        <v>-2.1010499999999998E-5</v>
      </c>
      <c r="O2015" s="13">
        <f t="shared" si="476"/>
        <v>9.796036650000003E-6</v>
      </c>
      <c r="P2015" s="6">
        <f t="shared" si="485"/>
        <v>35.784969367363146</v>
      </c>
      <c r="Q2015" s="7">
        <f t="shared" si="486"/>
        <v>34.751597515343704</v>
      </c>
      <c r="R2015" s="7">
        <f t="shared" si="487"/>
        <v>-2.248402484656296</v>
      </c>
    </row>
    <row r="2016" spans="1:18" x14ac:dyDescent="0.2">
      <c r="A2016" s="7">
        <v>-21.0105</v>
      </c>
      <c r="B2016" s="6">
        <v>30.5</v>
      </c>
      <c r="C2016" s="1">
        <v>37</v>
      </c>
      <c r="D2016" s="1">
        <f t="shared" si="477"/>
        <v>-2.1010499999999998E-5</v>
      </c>
      <c r="E2016" s="6">
        <f t="shared" si="473"/>
        <v>1.6125254925800001E-14</v>
      </c>
      <c r="F2016" s="6">
        <f t="shared" si="478"/>
        <v>-3.0806536650000001E-5</v>
      </c>
      <c r="G2016" s="13">
        <f t="shared" si="474"/>
        <v>9.796036650000003E-6</v>
      </c>
      <c r="H2016" s="6">
        <f t="shared" si="475"/>
        <v>35.784969367363146</v>
      </c>
      <c r="I2016" s="6">
        <f t="shared" si="479"/>
        <v>-1.2150306326368536</v>
      </c>
      <c r="J2016" s="6">
        <f t="shared" si="480"/>
        <v>30.469817497924723</v>
      </c>
      <c r="K2016" s="6">
        <f t="shared" si="481"/>
        <v>1.5091251037638642E-2</v>
      </c>
      <c r="L2016" s="6">
        <f t="shared" si="482"/>
        <v>-2.2264009976810226E-5</v>
      </c>
      <c r="M2016" s="14">
        <f t="shared" si="483"/>
        <v>6.2675498840511411E-7</v>
      </c>
      <c r="N2016" s="6">
        <f t="shared" si="484"/>
        <v>-2.1010499999999998E-5</v>
      </c>
      <c r="O2016" s="13">
        <f t="shared" si="476"/>
        <v>9.796036650000003E-6</v>
      </c>
      <c r="P2016" s="6">
        <f t="shared" si="485"/>
        <v>35.784969367363146</v>
      </c>
      <c r="Q2016" s="7">
        <f t="shared" si="486"/>
        <v>34.958271885747592</v>
      </c>
      <c r="R2016" s="7">
        <f t="shared" si="487"/>
        <v>-2.0417281142524075</v>
      </c>
    </row>
    <row r="2017" spans="1:18" x14ac:dyDescent="0.2">
      <c r="A2017" s="7">
        <v>-23.294250000000002</v>
      </c>
      <c r="B2017" s="6">
        <v>30.5</v>
      </c>
      <c r="C2017" s="1">
        <v>37</v>
      </c>
      <c r="D2017" s="1">
        <f t="shared" si="477"/>
        <v>-2.3294250000000001E-5</v>
      </c>
      <c r="E2017" s="6">
        <f t="shared" si="473"/>
        <v>1.6125254925800001E-14</v>
      </c>
      <c r="F2017" s="6">
        <f t="shared" si="478"/>
        <v>-3.0806536650000001E-5</v>
      </c>
      <c r="G2017" s="13">
        <f t="shared" si="474"/>
        <v>7.5122866499999997E-6</v>
      </c>
      <c r="H2017" s="6">
        <f t="shared" si="475"/>
        <v>34.57707586893099</v>
      </c>
      <c r="I2017" s="6">
        <f t="shared" si="479"/>
        <v>-2.4229241310690099</v>
      </c>
      <c r="J2017" s="6">
        <f t="shared" si="480"/>
        <v>30.481890498754836</v>
      </c>
      <c r="K2017" s="6">
        <f t="shared" si="481"/>
        <v>9.0547506225817642E-3</v>
      </c>
      <c r="L2017" s="6">
        <f t="shared" si="482"/>
        <v>-2.2219355986086134E-5</v>
      </c>
      <c r="M2017" s="14">
        <f t="shared" si="483"/>
        <v>-5.3744700695693354E-7</v>
      </c>
      <c r="N2017" s="6">
        <f t="shared" si="484"/>
        <v>-2.3294250000000001E-5</v>
      </c>
      <c r="O2017" s="13">
        <f t="shared" si="476"/>
        <v>7.5122866499999997E-6</v>
      </c>
      <c r="P2017" s="6">
        <f t="shared" si="485"/>
        <v>34.57707586893099</v>
      </c>
      <c r="Q2017" s="7">
        <f t="shared" si="486"/>
        <v>34.882032682384278</v>
      </c>
      <c r="R2017" s="7">
        <f t="shared" si="487"/>
        <v>-2.1179673176157223</v>
      </c>
    </row>
    <row r="2018" spans="1:18" x14ac:dyDescent="0.2">
      <c r="A2018" s="7">
        <v>-23.90325</v>
      </c>
      <c r="B2018" s="6">
        <v>30.5</v>
      </c>
      <c r="C2018" s="1">
        <v>37</v>
      </c>
      <c r="D2018" s="1">
        <f t="shared" si="477"/>
        <v>-2.3903249999999999E-5</v>
      </c>
      <c r="E2018" s="6">
        <f t="shared" si="473"/>
        <v>1.6125254925800001E-14</v>
      </c>
      <c r="F2018" s="6">
        <f t="shared" si="478"/>
        <v>-3.0806536650000001E-5</v>
      </c>
      <c r="G2018" s="13">
        <f t="shared" si="474"/>
        <v>6.9032866500000026E-6</v>
      </c>
      <c r="H2018" s="6">
        <f t="shared" si="475"/>
        <v>34.252556492758174</v>
      </c>
      <c r="I2018" s="6">
        <f t="shared" si="479"/>
        <v>-2.747443507241826</v>
      </c>
      <c r="J2018" s="6">
        <f t="shared" si="480"/>
        <v>30.489134299252903</v>
      </c>
      <c r="K2018" s="6">
        <f t="shared" si="481"/>
        <v>5.432850373548348E-3</v>
      </c>
      <c r="L2018" s="6">
        <f t="shared" si="482"/>
        <v>-2.2771113591651679E-5</v>
      </c>
      <c r="M2018" s="14">
        <f t="shared" si="483"/>
        <v>-5.6606820417415996E-7</v>
      </c>
      <c r="N2018" s="6">
        <f t="shared" si="484"/>
        <v>-2.3903249999999999E-5</v>
      </c>
      <c r="O2018" s="13">
        <f t="shared" si="476"/>
        <v>6.9032866500000026E-6</v>
      </c>
      <c r="P2018" s="6">
        <f t="shared" si="485"/>
        <v>34.252556492758174</v>
      </c>
      <c r="Q2018" s="7">
        <f t="shared" si="486"/>
        <v>34.756137444459057</v>
      </c>
      <c r="R2018" s="7">
        <f t="shared" si="487"/>
        <v>-2.243862555540943</v>
      </c>
    </row>
    <row r="2019" spans="1:18" x14ac:dyDescent="0.2">
      <c r="A2019" s="7">
        <v>-24.36</v>
      </c>
      <c r="B2019" s="6">
        <v>30.5</v>
      </c>
      <c r="C2019" s="1">
        <v>37</v>
      </c>
      <c r="D2019" s="1">
        <f t="shared" si="477"/>
        <v>-2.4359999999999997E-5</v>
      </c>
      <c r="E2019" s="6">
        <f t="shared" si="473"/>
        <v>1.6125254925800001E-14</v>
      </c>
      <c r="F2019" s="6">
        <f t="shared" si="478"/>
        <v>-3.0806536650000001E-5</v>
      </c>
      <c r="G2019" s="13">
        <f t="shared" si="474"/>
        <v>6.446536650000004E-6</v>
      </c>
      <c r="H2019" s="6">
        <f t="shared" si="475"/>
        <v>34.008490762057818</v>
      </c>
      <c r="I2019" s="6">
        <f t="shared" si="479"/>
        <v>-2.9915092379421822</v>
      </c>
      <c r="J2019" s="6">
        <f t="shared" si="480"/>
        <v>30.493480579551743</v>
      </c>
      <c r="K2019" s="6">
        <f t="shared" si="481"/>
        <v>3.2597102241282983E-3</v>
      </c>
      <c r="L2019" s="6">
        <f t="shared" si="482"/>
        <v>-2.3315318154991006E-5</v>
      </c>
      <c r="M2019" s="14">
        <f t="shared" si="483"/>
        <v>-5.2234092250449543E-7</v>
      </c>
      <c r="N2019" s="6">
        <f t="shared" si="484"/>
        <v>-2.4359999999999997E-5</v>
      </c>
      <c r="O2019" s="13">
        <f t="shared" si="476"/>
        <v>6.446536650000004E-6</v>
      </c>
      <c r="P2019" s="6">
        <f t="shared" si="485"/>
        <v>34.008490762057818</v>
      </c>
      <c r="Q2019" s="7">
        <f t="shared" si="486"/>
        <v>34.606608107978815</v>
      </c>
      <c r="R2019" s="7">
        <f t="shared" si="487"/>
        <v>-2.3933918920211852</v>
      </c>
    </row>
    <row r="2020" spans="1:18" x14ac:dyDescent="0.2">
      <c r="A2020" s="7">
        <v>-24.207750000000001</v>
      </c>
      <c r="B2020" s="6">
        <v>30.5</v>
      </c>
      <c r="C2020" s="1">
        <v>37</v>
      </c>
      <c r="D2020" s="1">
        <f t="shared" si="477"/>
        <v>-2.4207749999999999E-5</v>
      </c>
      <c r="E2020" s="6">
        <f t="shared" si="473"/>
        <v>1.6125254925800001E-14</v>
      </c>
      <c r="F2020" s="6">
        <f t="shared" si="478"/>
        <v>-3.0806536650000001E-5</v>
      </c>
      <c r="G2020" s="13">
        <f t="shared" si="474"/>
        <v>6.5987866500000024E-6</v>
      </c>
      <c r="H2020" s="6">
        <f t="shared" si="475"/>
        <v>34.089910644136864</v>
      </c>
      <c r="I2020" s="6">
        <f t="shared" si="479"/>
        <v>-2.9100893558631356</v>
      </c>
      <c r="J2020" s="6">
        <f t="shared" si="480"/>
        <v>30.496088347731046</v>
      </c>
      <c r="K2020" s="6">
        <f t="shared" si="481"/>
        <v>1.955826134476979E-3</v>
      </c>
      <c r="L2020" s="6">
        <f t="shared" si="482"/>
        <v>-2.3702740892994604E-5</v>
      </c>
      <c r="M2020" s="14">
        <f t="shared" si="483"/>
        <v>-2.5250455350269755E-7</v>
      </c>
      <c r="N2020" s="6">
        <f t="shared" si="484"/>
        <v>-2.4207749999999999E-5</v>
      </c>
      <c r="O2020" s="13">
        <f t="shared" si="476"/>
        <v>6.5987866500000024E-6</v>
      </c>
      <c r="P2020" s="6">
        <f t="shared" si="485"/>
        <v>34.089910644136864</v>
      </c>
      <c r="Q2020" s="7">
        <f t="shared" si="486"/>
        <v>34.503268615210423</v>
      </c>
      <c r="R2020" s="7">
        <f t="shared" si="487"/>
        <v>-2.4967313847895767</v>
      </c>
    </row>
    <row r="2021" spans="1:18" x14ac:dyDescent="0.2">
      <c r="A2021" s="7">
        <v>-20.553750000000001</v>
      </c>
      <c r="B2021" s="6">
        <v>30.5</v>
      </c>
      <c r="C2021" s="1">
        <v>37</v>
      </c>
      <c r="D2021" s="1">
        <f t="shared" si="477"/>
        <v>-2.055375E-5</v>
      </c>
      <c r="E2021" s="6">
        <f t="shared" si="473"/>
        <v>1.6125254925800001E-14</v>
      </c>
      <c r="F2021" s="6">
        <f t="shared" si="478"/>
        <v>-3.0806536650000001E-5</v>
      </c>
      <c r="G2021" s="13">
        <f t="shared" si="474"/>
        <v>1.0252786650000002E-5</v>
      </c>
      <c r="H2021" s="6">
        <f t="shared" si="475"/>
        <v>36.024855397303384</v>
      </c>
      <c r="I2021" s="6">
        <f t="shared" si="479"/>
        <v>-0.9751446026966164</v>
      </c>
      <c r="J2021" s="6">
        <f t="shared" si="480"/>
        <v>30.497653008638629</v>
      </c>
      <c r="K2021" s="6">
        <f t="shared" si="481"/>
        <v>1.1734956806854768E-3</v>
      </c>
      <c r="L2021" s="6">
        <f t="shared" si="482"/>
        <v>-2.3173944535796761E-5</v>
      </c>
      <c r="M2021" s="14">
        <f t="shared" si="483"/>
        <v>1.3100972678983808E-6</v>
      </c>
      <c r="N2021" s="6">
        <f t="shared" si="484"/>
        <v>-2.055375E-5</v>
      </c>
      <c r="O2021" s="13">
        <f t="shared" si="476"/>
        <v>1.0252786650000002E-5</v>
      </c>
      <c r="P2021" s="6">
        <f t="shared" si="485"/>
        <v>36.024855397303384</v>
      </c>
      <c r="Q2021" s="7">
        <f t="shared" si="486"/>
        <v>34.807585971629017</v>
      </c>
      <c r="R2021" s="7">
        <f t="shared" si="487"/>
        <v>-2.1924140283709832</v>
      </c>
    </row>
    <row r="2022" spans="1:18" x14ac:dyDescent="0.2">
      <c r="A2022" s="7">
        <v>-21.923999999999999</v>
      </c>
      <c r="B2022" s="6">
        <v>30.5</v>
      </c>
      <c r="C2022" s="1">
        <v>37</v>
      </c>
      <c r="D2022" s="1">
        <f t="shared" si="477"/>
        <v>-2.1923999999999999E-5</v>
      </c>
      <c r="E2022" s="6">
        <f t="shared" si="473"/>
        <v>1.6125254925800001E-14</v>
      </c>
      <c r="F2022" s="6">
        <f t="shared" si="478"/>
        <v>-3.0806536650000001E-5</v>
      </c>
      <c r="G2022" s="13">
        <f t="shared" si="474"/>
        <v>8.8825366500000024E-6</v>
      </c>
      <c r="H2022" s="6">
        <f t="shared" si="475"/>
        <v>35.303513900603889</v>
      </c>
      <c r="I2022" s="6">
        <f t="shared" si="479"/>
        <v>-1.6964860993961111</v>
      </c>
      <c r="J2022" s="6">
        <f t="shared" si="480"/>
        <v>30.498591805183175</v>
      </c>
      <c r="K2022" s="6">
        <f t="shared" si="481"/>
        <v>7.0409740841270718E-4</v>
      </c>
      <c r="L2022" s="6">
        <f t="shared" si="482"/>
        <v>-2.2399916721478056E-5</v>
      </c>
      <c r="M2022" s="14">
        <f t="shared" si="483"/>
        <v>2.3795836073902844E-7</v>
      </c>
      <c r="N2022" s="6">
        <f t="shared" si="484"/>
        <v>-2.1923999999999999E-5</v>
      </c>
      <c r="O2022" s="13">
        <f t="shared" si="476"/>
        <v>8.8825366500000024E-6</v>
      </c>
      <c r="P2022" s="6">
        <f t="shared" si="485"/>
        <v>35.303513900603889</v>
      </c>
      <c r="Q2022" s="7">
        <f t="shared" si="486"/>
        <v>34.906771557423994</v>
      </c>
      <c r="R2022" s="7">
        <f t="shared" si="487"/>
        <v>-2.0932284425760059</v>
      </c>
    </row>
    <row r="2023" spans="1:18" x14ac:dyDescent="0.2">
      <c r="A2023" s="7">
        <v>-23.4465</v>
      </c>
      <c r="B2023" s="6">
        <v>30.5</v>
      </c>
      <c r="C2023" s="1">
        <v>37</v>
      </c>
      <c r="D2023" s="1">
        <f t="shared" si="477"/>
        <v>-2.34465E-5</v>
      </c>
      <c r="E2023" s="6">
        <f t="shared" si="473"/>
        <v>1.6125254925800001E-14</v>
      </c>
      <c r="F2023" s="6">
        <f t="shared" si="478"/>
        <v>-3.0806536650000001E-5</v>
      </c>
      <c r="G2023" s="13">
        <f t="shared" si="474"/>
        <v>7.3600366500000013E-6</v>
      </c>
      <c r="H2023" s="6">
        <f t="shared" si="475"/>
        <v>34.496042268008978</v>
      </c>
      <c r="I2023" s="6">
        <f t="shared" si="479"/>
        <v>-2.5039577319910222</v>
      </c>
      <c r="J2023" s="6">
        <f t="shared" si="480"/>
        <v>30.499155083109905</v>
      </c>
      <c r="K2023" s="6">
        <f t="shared" si="481"/>
        <v>4.2245844504762431E-4</v>
      </c>
      <c r="L2023" s="6">
        <f t="shared" si="482"/>
        <v>-2.2514050032886832E-5</v>
      </c>
      <c r="M2023" s="14">
        <f t="shared" si="483"/>
        <v>-4.6622498355658405E-7</v>
      </c>
      <c r="N2023" s="6">
        <f t="shared" si="484"/>
        <v>-2.34465E-5</v>
      </c>
      <c r="O2023" s="13">
        <f t="shared" si="476"/>
        <v>7.3600366500000013E-6</v>
      </c>
      <c r="P2023" s="6">
        <f t="shared" si="485"/>
        <v>34.496042268008978</v>
      </c>
      <c r="Q2023" s="7">
        <f t="shared" si="486"/>
        <v>34.824625699540995</v>
      </c>
      <c r="R2023" s="7">
        <f t="shared" si="487"/>
        <v>-2.1753743004590049</v>
      </c>
    </row>
    <row r="2024" spans="1:18" x14ac:dyDescent="0.2">
      <c r="A2024" s="7">
        <v>-24.055499999999999</v>
      </c>
      <c r="B2024" s="6">
        <v>30.5</v>
      </c>
      <c r="C2024" s="1">
        <v>37</v>
      </c>
      <c r="D2024" s="1">
        <f t="shared" si="477"/>
        <v>-2.4055499999999997E-5</v>
      </c>
      <c r="E2024" s="6">
        <f t="shared" si="473"/>
        <v>1.6125254925800001E-14</v>
      </c>
      <c r="F2024" s="6">
        <f t="shared" si="478"/>
        <v>-3.0806536650000001E-5</v>
      </c>
      <c r="G2024" s="13">
        <f t="shared" si="474"/>
        <v>6.7510366500000042E-6</v>
      </c>
      <c r="H2024" s="6">
        <f t="shared" si="475"/>
        <v>34.171265847784184</v>
      </c>
      <c r="I2024" s="6">
        <f t="shared" si="479"/>
        <v>-2.8287341522158158</v>
      </c>
      <c r="J2024" s="6">
        <f t="shared" si="480"/>
        <v>30.49949304986594</v>
      </c>
      <c r="K2024" s="6">
        <f t="shared" si="481"/>
        <v>2.5347506702999567E-4</v>
      </c>
      <c r="L2024" s="6">
        <f t="shared" si="482"/>
        <v>-2.3008830019732098E-5</v>
      </c>
      <c r="M2024" s="14">
        <f t="shared" si="483"/>
        <v>-5.2333499013394959E-7</v>
      </c>
      <c r="N2024" s="6">
        <f t="shared" si="484"/>
        <v>-2.4055499999999997E-5</v>
      </c>
      <c r="O2024" s="13">
        <f t="shared" si="476"/>
        <v>6.7510366500000042E-6</v>
      </c>
      <c r="P2024" s="6">
        <f t="shared" si="485"/>
        <v>34.171265847784184</v>
      </c>
      <c r="Q2024" s="7">
        <f t="shared" si="486"/>
        <v>34.693953729189637</v>
      </c>
      <c r="R2024" s="7">
        <f t="shared" si="487"/>
        <v>-2.3060462708103628</v>
      </c>
    </row>
    <row r="2025" spans="1:18" x14ac:dyDescent="0.2">
      <c r="A2025" s="7">
        <v>-22.989750000000001</v>
      </c>
      <c r="B2025" s="6">
        <v>30.5</v>
      </c>
      <c r="C2025" s="1">
        <v>37</v>
      </c>
      <c r="D2025" s="1">
        <f t="shared" si="477"/>
        <v>-2.2989750000000001E-5</v>
      </c>
      <c r="E2025" s="6">
        <f t="shared" si="473"/>
        <v>1.6125254925800001E-14</v>
      </c>
      <c r="F2025" s="6">
        <f t="shared" si="478"/>
        <v>-3.0806536650000001E-5</v>
      </c>
      <c r="G2025" s="13">
        <f t="shared" si="474"/>
        <v>7.8167866499999999E-6</v>
      </c>
      <c r="H2025" s="6">
        <f t="shared" si="475"/>
        <v>34.738951293237562</v>
      </c>
      <c r="I2025" s="6">
        <f t="shared" si="479"/>
        <v>-2.2610487067624376</v>
      </c>
      <c r="J2025" s="6">
        <f t="shared" si="480"/>
        <v>30.499695829919567</v>
      </c>
      <c r="K2025" s="6">
        <f t="shared" si="481"/>
        <v>1.5208504021657632E-4</v>
      </c>
      <c r="L2025" s="6">
        <f t="shared" si="482"/>
        <v>-2.3214348011839261E-5</v>
      </c>
      <c r="M2025" s="14">
        <f t="shared" si="483"/>
        <v>1.1229900591962987E-7</v>
      </c>
      <c r="N2025" s="6">
        <f t="shared" si="484"/>
        <v>-2.2989750000000001E-5</v>
      </c>
      <c r="O2025" s="13">
        <f t="shared" si="476"/>
        <v>7.8167866499999999E-6</v>
      </c>
      <c r="P2025" s="6">
        <f t="shared" si="485"/>
        <v>34.738951293237562</v>
      </c>
      <c r="Q2025" s="7">
        <f t="shared" si="486"/>
        <v>34.702953241999225</v>
      </c>
      <c r="R2025" s="7">
        <f t="shared" si="487"/>
        <v>-2.297046758000775</v>
      </c>
    </row>
    <row r="2026" spans="1:18" x14ac:dyDescent="0.2">
      <c r="A2026" s="7">
        <v>-19.944749999999999</v>
      </c>
      <c r="B2026" s="6">
        <v>30.5625</v>
      </c>
      <c r="C2026" s="1">
        <v>37</v>
      </c>
      <c r="D2026" s="1">
        <f t="shared" si="477"/>
        <v>-1.9944749999999999E-5</v>
      </c>
      <c r="E2026" s="6">
        <f t="shared" si="473"/>
        <v>1.6126190161809377E-14</v>
      </c>
      <c r="F2026" s="6">
        <f t="shared" si="478"/>
        <v>-3.0768561174999997E-5</v>
      </c>
      <c r="G2026" s="13">
        <f t="shared" si="474"/>
        <v>1.0823811174999998E-5</v>
      </c>
      <c r="H2026" s="6">
        <f t="shared" si="475"/>
        <v>36.382686023685892</v>
      </c>
      <c r="I2026" s="6">
        <f t="shared" si="479"/>
        <v>-0.617313976314108</v>
      </c>
      <c r="J2026" s="6">
        <f t="shared" si="480"/>
        <v>30.512317497951742</v>
      </c>
      <c r="K2026" s="6">
        <f t="shared" si="481"/>
        <v>2.5091251024129235E-2</v>
      </c>
      <c r="L2026" s="6">
        <f t="shared" si="482"/>
        <v>-2.2515508807103557E-5</v>
      </c>
      <c r="M2026" s="14">
        <f t="shared" si="483"/>
        <v>1.2853794035517788E-6</v>
      </c>
      <c r="N2026" s="6">
        <f t="shared" si="484"/>
        <v>-1.9944749999999999E-5</v>
      </c>
      <c r="O2026" s="13">
        <f t="shared" si="476"/>
        <v>1.0823811174999998E-5</v>
      </c>
      <c r="P2026" s="6">
        <f t="shared" si="485"/>
        <v>36.382686023685892</v>
      </c>
      <c r="Q2026" s="7">
        <f t="shared" si="486"/>
        <v>35.038899798336558</v>
      </c>
      <c r="R2026" s="7">
        <f t="shared" si="487"/>
        <v>-1.9611002016634416</v>
      </c>
    </row>
    <row r="2027" spans="1:18" x14ac:dyDescent="0.2">
      <c r="A2027" s="7">
        <v>-21.923999999999999</v>
      </c>
      <c r="B2027" s="6">
        <v>30.5625</v>
      </c>
      <c r="C2027" s="1">
        <v>37</v>
      </c>
      <c r="D2027" s="1">
        <f t="shared" si="477"/>
        <v>-2.1923999999999999E-5</v>
      </c>
      <c r="E2027" s="6">
        <f t="shared" si="473"/>
        <v>1.6126190161809377E-14</v>
      </c>
      <c r="F2027" s="6">
        <f t="shared" si="478"/>
        <v>-3.0768561174999997E-5</v>
      </c>
      <c r="G2027" s="13">
        <f t="shared" si="474"/>
        <v>8.8445611749999986E-6</v>
      </c>
      <c r="H2027" s="6">
        <f t="shared" si="475"/>
        <v>35.342817453857606</v>
      </c>
      <c r="I2027" s="6">
        <f t="shared" si="479"/>
        <v>-1.6571825461423941</v>
      </c>
      <c r="J2027" s="6">
        <f t="shared" si="480"/>
        <v>30.532390498771047</v>
      </c>
      <c r="K2027" s="6">
        <f t="shared" si="481"/>
        <v>1.5054750614476475E-2</v>
      </c>
      <c r="L2027" s="6">
        <f t="shared" si="482"/>
        <v>-2.1883055284262134E-5</v>
      </c>
      <c r="M2027" s="14">
        <f t="shared" si="483"/>
        <v>-2.0472357868932611E-8</v>
      </c>
      <c r="N2027" s="6">
        <f t="shared" si="484"/>
        <v>-2.1923999999999999E-5</v>
      </c>
      <c r="O2027" s="13">
        <f t="shared" si="476"/>
        <v>8.8445611749999986E-6</v>
      </c>
      <c r="P2027" s="6">
        <f t="shared" si="485"/>
        <v>35.342817453857606</v>
      </c>
      <c r="Q2027" s="7">
        <f t="shared" si="486"/>
        <v>35.099683329440772</v>
      </c>
      <c r="R2027" s="7">
        <f t="shared" si="487"/>
        <v>-1.9003166705592278</v>
      </c>
    </row>
    <row r="2028" spans="1:18" x14ac:dyDescent="0.2">
      <c r="A2028" s="7">
        <v>-24.055499999999999</v>
      </c>
      <c r="B2028" s="6">
        <v>30.5625</v>
      </c>
      <c r="C2028" s="1">
        <v>37</v>
      </c>
      <c r="D2028" s="1">
        <f t="shared" si="477"/>
        <v>-2.4055499999999997E-5</v>
      </c>
      <c r="E2028" s="6">
        <f t="shared" si="473"/>
        <v>1.6126190161809377E-14</v>
      </c>
      <c r="F2028" s="6">
        <f t="shared" si="478"/>
        <v>-3.0768561174999997E-5</v>
      </c>
      <c r="G2028" s="13">
        <f t="shared" si="474"/>
        <v>6.7130611750000005E-6</v>
      </c>
      <c r="H2028" s="6">
        <f t="shared" si="475"/>
        <v>34.211071305888765</v>
      </c>
      <c r="I2028" s="6">
        <f t="shared" si="479"/>
        <v>-2.7889286941112346</v>
      </c>
      <c r="J2028" s="6">
        <f t="shared" si="480"/>
        <v>30.54443429926263</v>
      </c>
      <c r="K2028" s="6">
        <f t="shared" si="481"/>
        <v>9.0328503686851747E-3</v>
      </c>
      <c r="L2028" s="6">
        <f t="shared" si="482"/>
        <v>-2.2325733170557279E-5</v>
      </c>
      <c r="M2028" s="14">
        <f t="shared" si="483"/>
        <v>-8.6488341472135882E-7</v>
      </c>
      <c r="N2028" s="6">
        <f t="shared" si="484"/>
        <v>-2.4055499999999997E-5</v>
      </c>
      <c r="O2028" s="13">
        <f t="shared" si="476"/>
        <v>6.7130611750000005E-6</v>
      </c>
      <c r="P2028" s="6">
        <f t="shared" si="485"/>
        <v>34.211071305888765</v>
      </c>
      <c r="Q2028" s="7">
        <f t="shared" si="486"/>
        <v>34.921960924730371</v>
      </c>
      <c r="R2028" s="7">
        <f t="shared" si="487"/>
        <v>-2.0780390752696292</v>
      </c>
    </row>
    <row r="2029" spans="1:18" x14ac:dyDescent="0.2">
      <c r="A2029" s="7">
        <v>-24.055499999999999</v>
      </c>
      <c r="B2029" s="6">
        <v>30.5625</v>
      </c>
      <c r="C2029" s="1">
        <v>37</v>
      </c>
      <c r="D2029" s="1">
        <f t="shared" si="477"/>
        <v>-2.4055499999999997E-5</v>
      </c>
      <c r="E2029" s="6">
        <f t="shared" si="473"/>
        <v>1.6126190161809377E-14</v>
      </c>
      <c r="F2029" s="6">
        <f t="shared" si="478"/>
        <v>-3.0768561174999997E-5</v>
      </c>
      <c r="G2029" s="13">
        <f t="shared" si="474"/>
        <v>6.7130611750000005E-6</v>
      </c>
      <c r="H2029" s="6">
        <f t="shared" si="475"/>
        <v>34.211071305888765</v>
      </c>
      <c r="I2029" s="6">
        <f t="shared" si="479"/>
        <v>-2.7889286941112346</v>
      </c>
      <c r="J2029" s="6">
        <f t="shared" si="480"/>
        <v>30.551660579557577</v>
      </c>
      <c r="K2029" s="6">
        <f t="shared" si="481"/>
        <v>5.4197102212114601E-3</v>
      </c>
      <c r="L2029" s="6">
        <f t="shared" si="482"/>
        <v>-2.3017639902334368E-5</v>
      </c>
      <c r="M2029" s="14">
        <f t="shared" si="483"/>
        <v>-5.1893004883281462E-7</v>
      </c>
      <c r="N2029" s="6">
        <f t="shared" si="484"/>
        <v>-2.4055499999999997E-5</v>
      </c>
      <c r="O2029" s="13">
        <f t="shared" si="476"/>
        <v>6.7130611750000005E-6</v>
      </c>
      <c r="P2029" s="6">
        <f t="shared" si="485"/>
        <v>34.211071305888765</v>
      </c>
      <c r="Q2029" s="7">
        <f t="shared" si="486"/>
        <v>34.779783000962048</v>
      </c>
      <c r="R2029" s="7">
        <f t="shared" si="487"/>
        <v>-2.2202169990379517</v>
      </c>
    </row>
    <row r="2030" spans="1:18" x14ac:dyDescent="0.2">
      <c r="A2030" s="7">
        <v>-24.055499999999999</v>
      </c>
      <c r="B2030" s="6">
        <v>30.5625</v>
      </c>
      <c r="C2030" s="1">
        <v>37</v>
      </c>
      <c r="D2030" s="1">
        <f t="shared" si="477"/>
        <v>-2.4055499999999997E-5</v>
      </c>
      <c r="E2030" s="6">
        <f t="shared" si="473"/>
        <v>1.6126190161809377E-14</v>
      </c>
      <c r="F2030" s="6">
        <f t="shared" si="478"/>
        <v>-3.0768561174999997E-5</v>
      </c>
      <c r="G2030" s="13">
        <f t="shared" si="474"/>
        <v>6.7130611750000005E-6</v>
      </c>
      <c r="H2030" s="6">
        <f t="shared" si="475"/>
        <v>34.211071305888765</v>
      </c>
      <c r="I2030" s="6">
        <f t="shared" si="479"/>
        <v>-2.7889286941112346</v>
      </c>
      <c r="J2030" s="6">
        <f t="shared" si="480"/>
        <v>30.555996347734546</v>
      </c>
      <c r="K2030" s="6">
        <f t="shared" si="481"/>
        <v>3.2518261327272313E-3</v>
      </c>
      <c r="L2030" s="6">
        <f t="shared" si="482"/>
        <v>-2.3432783941400621E-5</v>
      </c>
      <c r="M2030" s="14">
        <f t="shared" si="483"/>
        <v>-3.1135802929968809E-7</v>
      </c>
      <c r="N2030" s="6">
        <f t="shared" si="484"/>
        <v>-2.4055499999999997E-5</v>
      </c>
      <c r="O2030" s="13">
        <f t="shared" si="476"/>
        <v>6.7130611750000005E-6</v>
      </c>
      <c r="P2030" s="6">
        <f t="shared" si="485"/>
        <v>34.211071305888765</v>
      </c>
      <c r="Q2030" s="7">
        <f t="shared" si="486"/>
        <v>34.666040661947392</v>
      </c>
      <c r="R2030" s="7">
        <f t="shared" si="487"/>
        <v>-2.3339593380526082</v>
      </c>
    </row>
    <row r="2031" spans="1:18" x14ac:dyDescent="0.2">
      <c r="A2031" s="7">
        <v>-23.90325</v>
      </c>
      <c r="B2031" s="6">
        <v>30.5625</v>
      </c>
      <c r="C2031" s="1">
        <v>37</v>
      </c>
      <c r="D2031" s="1">
        <f t="shared" si="477"/>
        <v>-2.3903249999999999E-5</v>
      </c>
      <c r="E2031" s="6">
        <f t="shared" si="473"/>
        <v>1.6126190161809377E-14</v>
      </c>
      <c r="F2031" s="6">
        <f t="shared" si="478"/>
        <v>-3.0768561174999997E-5</v>
      </c>
      <c r="G2031" s="13">
        <f t="shared" si="474"/>
        <v>6.8653111749999989E-6</v>
      </c>
      <c r="H2031" s="6">
        <f t="shared" si="475"/>
        <v>34.292325677742951</v>
      </c>
      <c r="I2031" s="6">
        <f t="shared" si="479"/>
        <v>-2.7076743222570485</v>
      </c>
      <c r="J2031" s="6">
        <f t="shared" si="480"/>
        <v>30.558597808640727</v>
      </c>
      <c r="K2031" s="6">
        <f t="shared" si="481"/>
        <v>1.9510956796366941E-3</v>
      </c>
      <c r="L2031" s="6">
        <f t="shared" si="482"/>
        <v>-2.365142036484037E-5</v>
      </c>
      <c r="M2031" s="14">
        <f t="shared" si="483"/>
        <v>-1.2591481757981417E-7</v>
      </c>
      <c r="N2031" s="6">
        <f t="shared" si="484"/>
        <v>-2.3903249999999999E-5</v>
      </c>
      <c r="O2031" s="13">
        <f t="shared" si="476"/>
        <v>6.8653111749999989E-6</v>
      </c>
      <c r="P2031" s="6">
        <f t="shared" si="485"/>
        <v>34.292325677742951</v>
      </c>
      <c r="Q2031" s="7">
        <f t="shared" si="486"/>
        <v>34.591297665106502</v>
      </c>
      <c r="R2031" s="7">
        <f t="shared" si="487"/>
        <v>-2.4087023348934977</v>
      </c>
    </row>
    <row r="2032" spans="1:18" x14ac:dyDescent="0.2">
      <c r="A2032" s="7">
        <v>-21.315000000000001</v>
      </c>
      <c r="B2032" s="6">
        <v>30.5625</v>
      </c>
      <c r="C2032" s="1">
        <v>37</v>
      </c>
      <c r="D2032" s="1">
        <f t="shared" si="477"/>
        <v>-2.1315000000000002E-5</v>
      </c>
      <c r="E2032" s="6">
        <f t="shared" si="473"/>
        <v>1.6126190161809377E-14</v>
      </c>
      <c r="F2032" s="6">
        <f t="shared" si="478"/>
        <v>-3.0768561174999997E-5</v>
      </c>
      <c r="G2032" s="13">
        <f t="shared" si="474"/>
        <v>9.4535611749999956E-6</v>
      </c>
      <c r="H2032" s="6">
        <f t="shared" si="475"/>
        <v>35.663896816337569</v>
      </c>
      <c r="I2032" s="6">
        <f t="shared" si="479"/>
        <v>-1.3361031836624306</v>
      </c>
      <c r="J2032" s="6">
        <f t="shared" si="480"/>
        <v>30.560158685184437</v>
      </c>
      <c r="K2032" s="6">
        <f t="shared" si="481"/>
        <v>1.1706574077816612E-3</v>
      </c>
      <c r="L2032" s="6">
        <f t="shared" si="482"/>
        <v>-2.3234502218904221E-5</v>
      </c>
      <c r="M2032" s="14">
        <f t="shared" si="483"/>
        <v>9.5975110945210987E-7</v>
      </c>
      <c r="N2032" s="6">
        <f t="shared" si="484"/>
        <v>-2.1315000000000002E-5</v>
      </c>
      <c r="O2032" s="13">
        <f t="shared" si="476"/>
        <v>9.4535611749999956E-6</v>
      </c>
      <c r="P2032" s="6">
        <f t="shared" si="485"/>
        <v>35.663896816337569</v>
      </c>
      <c r="Q2032" s="7">
        <f t="shared" si="486"/>
        <v>34.80581749535272</v>
      </c>
      <c r="R2032" s="7">
        <f t="shared" si="487"/>
        <v>-2.19418250464728</v>
      </c>
    </row>
    <row r="2033" spans="1:18" x14ac:dyDescent="0.2">
      <c r="A2033" s="7">
        <v>-22.533000000000001</v>
      </c>
      <c r="B2033" s="6">
        <v>30.5625</v>
      </c>
      <c r="C2033" s="1">
        <v>37</v>
      </c>
      <c r="D2033" s="1">
        <f t="shared" si="477"/>
        <v>-2.2532999999999999E-5</v>
      </c>
      <c r="E2033" s="6">
        <f t="shared" si="473"/>
        <v>1.6126190161809377E-14</v>
      </c>
      <c r="F2033" s="6">
        <f t="shared" si="478"/>
        <v>-3.0768561174999997E-5</v>
      </c>
      <c r="G2033" s="13">
        <f t="shared" si="474"/>
        <v>8.2355611749999982E-6</v>
      </c>
      <c r="H2033" s="6">
        <f t="shared" si="475"/>
        <v>35.020732411099459</v>
      </c>
      <c r="I2033" s="6">
        <f t="shared" si="479"/>
        <v>-1.9792675889005409</v>
      </c>
      <c r="J2033" s="6">
        <f t="shared" si="480"/>
        <v>30.561095211110661</v>
      </c>
      <c r="K2033" s="6">
        <f t="shared" si="481"/>
        <v>7.0239444466935197E-4</v>
      </c>
      <c r="L2033" s="6">
        <f t="shared" si="482"/>
        <v>-2.2710301331342532E-5</v>
      </c>
      <c r="M2033" s="14">
        <f t="shared" si="483"/>
        <v>8.865066567126659E-8</v>
      </c>
      <c r="N2033" s="6">
        <f t="shared" si="484"/>
        <v>-2.2532999999999999E-5</v>
      </c>
      <c r="O2033" s="13">
        <f t="shared" si="476"/>
        <v>8.2355611749999982E-6</v>
      </c>
      <c r="P2033" s="6">
        <f t="shared" si="485"/>
        <v>35.020732411099459</v>
      </c>
      <c r="Q2033" s="7">
        <f t="shared" si="486"/>
        <v>34.848800478502071</v>
      </c>
      <c r="R2033" s="7">
        <f t="shared" si="487"/>
        <v>-2.1511995214979294</v>
      </c>
    </row>
    <row r="2034" spans="1:18" x14ac:dyDescent="0.2">
      <c r="A2034" s="7">
        <v>-23.141999999999999</v>
      </c>
      <c r="B2034" s="6">
        <v>30.5625</v>
      </c>
      <c r="C2034" s="1">
        <v>37</v>
      </c>
      <c r="D2034" s="1">
        <f t="shared" si="477"/>
        <v>-2.3142E-5</v>
      </c>
      <c r="E2034" s="6">
        <f t="shared" si="473"/>
        <v>1.6126190161809377E-14</v>
      </c>
      <c r="F2034" s="6">
        <f t="shared" si="478"/>
        <v>-3.0768561174999997E-5</v>
      </c>
      <c r="G2034" s="13">
        <f t="shared" si="474"/>
        <v>7.6265611749999977E-6</v>
      </c>
      <c r="H2034" s="6">
        <f t="shared" si="475"/>
        <v>34.697634307277895</v>
      </c>
      <c r="I2034" s="6">
        <f t="shared" si="479"/>
        <v>-2.3023656927221055</v>
      </c>
      <c r="J2034" s="6">
        <f t="shared" si="480"/>
        <v>30.561657126666397</v>
      </c>
      <c r="K2034" s="6">
        <f t="shared" si="481"/>
        <v>4.2143666680161118E-4</v>
      </c>
      <c r="L2034" s="6">
        <f t="shared" si="482"/>
        <v>-2.2761180798805521E-5</v>
      </c>
      <c r="M2034" s="14">
        <f t="shared" si="483"/>
        <v>-1.9040960059723954E-7</v>
      </c>
      <c r="N2034" s="6">
        <f t="shared" si="484"/>
        <v>-2.3142E-5</v>
      </c>
      <c r="O2034" s="13">
        <f t="shared" si="476"/>
        <v>7.6265611749999977E-6</v>
      </c>
      <c r="P2034" s="6">
        <f t="shared" si="485"/>
        <v>34.697634307277895</v>
      </c>
      <c r="Q2034" s="7">
        <f t="shared" si="486"/>
        <v>34.818567244257238</v>
      </c>
      <c r="R2034" s="7">
        <f t="shared" si="487"/>
        <v>-2.1814327557427617</v>
      </c>
    </row>
    <row r="2035" spans="1:18" x14ac:dyDescent="0.2">
      <c r="A2035" s="7">
        <v>-23.4465</v>
      </c>
      <c r="B2035" s="6">
        <v>30.5625</v>
      </c>
      <c r="C2035" s="1">
        <v>37</v>
      </c>
      <c r="D2035" s="1">
        <f t="shared" si="477"/>
        <v>-2.34465E-5</v>
      </c>
      <c r="E2035" s="6">
        <f t="shared" si="473"/>
        <v>1.6126190161809377E-14</v>
      </c>
      <c r="F2035" s="6">
        <f t="shared" si="478"/>
        <v>-3.0768561174999997E-5</v>
      </c>
      <c r="G2035" s="13">
        <f t="shared" si="474"/>
        <v>7.3220611749999975E-6</v>
      </c>
      <c r="H2035" s="6">
        <f t="shared" si="475"/>
        <v>34.535703027636146</v>
      </c>
      <c r="I2035" s="6">
        <f t="shared" si="479"/>
        <v>-2.4642969723638544</v>
      </c>
      <c r="J2035" s="6">
        <f t="shared" si="480"/>
        <v>30.56199427599984</v>
      </c>
      <c r="K2035" s="6">
        <f t="shared" si="481"/>
        <v>2.5286200007990089E-4</v>
      </c>
      <c r="L2035" s="6">
        <f t="shared" si="482"/>
        <v>-2.297440847928331E-5</v>
      </c>
      <c r="M2035" s="14">
        <f t="shared" si="483"/>
        <v>-2.3604576035834483E-7</v>
      </c>
      <c r="N2035" s="6">
        <f t="shared" si="484"/>
        <v>-2.34465E-5</v>
      </c>
      <c r="O2035" s="13">
        <f t="shared" si="476"/>
        <v>7.3220611749999975E-6</v>
      </c>
      <c r="P2035" s="6">
        <f t="shared" si="485"/>
        <v>34.535703027636146</v>
      </c>
      <c r="Q2035" s="7">
        <f t="shared" si="486"/>
        <v>34.76199440093302</v>
      </c>
      <c r="R2035" s="7">
        <f t="shared" si="487"/>
        <v>-2.2380055990669803</v>
      </c>
    </row>
    <row r="2036" spans="1:18" x14ac:dyDescent="0.2">
      <c r="A2036" s="7">
        <v>-23.4465</v>
      </c>
      <c r="B2036" s="6">
        <v>30.5625</v>
      </c>
      <c r="C2036" s="1">
        <v>37</v>
      </c>
      <c r="D2036" s="1">
        <f t="shared" si="477"/>
        <v>-2.34465E-5</v>
      </c>
      <c r="E2036" s="6">
        <f t="shared" si="473"/>
        <v>1.6126190161809377E-14</v>
      </c>
      <c r="F2036" s="6">
        <f t="shared" si="478"/>
        <v>-3.0768561174999997E-5</v>
      </c>
      <c r="G2036" s="13">
        <f t="shared" si="474"/>
        <v>7.3220611749999975E-6</v>
      </c>
      <c r="H2036" s="6">
        <f t="shared" si="475"/>
        <v>34.535703027636146</v>
      </c>
      <c r="I2036" s="6">
        <f t="shared" si="479"/>
        <v>-2.4642969723638544</v>
      </c>
      <c r="J2036" s="6">
        <f t="shared" si="480"/>
        <v>30.562196565599905</v>
      </c>
      <c r="K2036" s="6">
        <f t="shared" si="481"/>
        <v>1.5171720004758527E-4</v>
      </c>
      <c r="L2036" s="6">
        <f t="shared" si="482"/>
        <v>-2.3163245087569985E-5</v>
      </c>
      <c r="M2036" s="14">
        <f t="shared" si="483"/>
        <v>-1.4162745621500758E-7</v>
      </c>
      <c r="N2036" s="6">
        <f t="shared" si="484"/>
        <v>-2.34465E-5</v>
      </c>
      <c r="O2036" s="13">
        <f t="shared" si="476"/>
        <v>7.3220611749999975E-6</v>
      </c>
      <c r="P2036" s="6">
        <f t="shared" si="485"/>
        <v>34.535703027636146</v>
      </c>
      <c r="Q2036" s="7">
        <f t="shared" si="486"/>
        <v>34.716736126273645</v>
      </c>
      <c r="R2036" s="7">
        <f t="shared" si="487"/>
        <v>-2.2832638737263551</v>
      </c>
    </row>
    <row r="2037" spans="1:18" x14ac:dyDescent="0.2">
      <c r="A2037" s="7">
        <v>-23.141999999999999</v>
      </c>
      <c r="B2037" s="6">
        <v>30.5625</v>
      </c>
      <c r="C2037" s="1">
        <v>37</v>
      </c>
      <c r="D2037" s="1">
        <f t="shared" si="477"/>
        <v>-2.3142E-5</v>
      </c>
      <c r="E2037" s="6">
        <f t="shared" si="473"/>
        <v>1.6126190161809377E-14</v>
      </c>
      <c r="F2037" s="6">
        <f t="shared" si="478"/>
        <v>-3.0768561174999997E-5</v>
      </c>
      <c r="G2037" s="13">
        <f t="shared" si="474"/>
        <v>7.6265611749999977E-6</v>
      </c>
      <c r="H2037" s="6">
        <f t="shared" si="475"/>
        <v>34.697634307277895</v>
      </c>
      <c r="I2037" s="6">
        <f t="shared" si="479"/>
        <v>-2.3023656927221055</v>
      </c>
      <c r="J2037" s="6">
        <f t="shared" si="480"/>
        <v>30.562317939359943</v>
      </c>
      <c r="K2037" s="6">
        <f t="shared" si="481"/>
        <v>9.1030320028551159E-5</v>
      </c>
      <c r="L2037" s="6">
        <f t="shared" si="482"/>
        <v>-2.3215647052541993E-5</v>
      </c>
      <c r="M2037" s="14">
        <f t="shared" si="483"/>
        <v>3.6823526270996559E-8</v>
      </c>
      <c r="N2037" s="6">
        <f t="shared" si="484"/>
        <v>-2.3142E-5</v>
      </c>
      <c r="O2037" s="13">
        <f t="shared" si="476"/>
        <v>7.6265611749999977E-6</v>
      </c>
      <c r="P2037" s="6">
        <f t="shared" si="485"/>
        <v>34.697634307277895</v>
      </c>
      <c r="Q2037" s="7">
        <f t="shared" si="486"/>
        <v>34.712915762474495</v>
      </c>
      <c r="R2037" s="7">
        <f t="shared" si="487"/>
        <v>-2.2870842375255052</v>
      </c>
    </row>
    <row r="2038" spans="1:18" x14ac:dyDescent="0.2">
      <c r="A2038" s="7">
        <v>-20.706</v>
      </c>
      <c r="B2038" s="6">
        <v>30.625</v>
      </c>
      <c r="C2038" s="1">
        <v>37</v>
      </c>
      <c r="D2038" s="1">
        <f t="shared" si="477"/>
        <v>-2.0705999999999998E-5</v>
      </c>
      <c r="E2038" s="6">
        <f t="shared" si="473"/>
        <v>1.6127124643437499E-14</v>
      </c>
      <c r="F2038" s="6">
        <f t="shared" si="478"/>
        <v>-3.0730095562500003E-5</v>
      </c>
      <c r="G2038" s="13">
        <f t="shared" si="474"/>
        <v>1.0024095562500005E-5</v>
      </c>
      <c r="H2038" s="6">
        <f t="shared" si="475"/>
        <v>36.022767455665246</v>
      </c>
      <c r="I2038" s="6">
        <f t="shared" si="479"/>
        <v>-0.97723254433475404</v>
      </c>
      <c r="J2038" s="6">
        <f t="shared" si="480"/>
        <v>30.574890763615965</v>
      </c>
      <c r="K2038" s="6">
        <f t="shared" si="481"/>
        <v>2.5054618192017486E-2</v>
      </c>
      <c r="L2038" s="6">
        <f t="shared" si="482"/>
        <v>-2.2698988231525195E-5</v>
      </c>
      <c r="M2038" s="14">
        <f t="shared" si="483"/>
        <v>9.9649411576259863E-7</v>
      </c>
      <c r="N2038" s="6">
        <f t="shared" si="484"/>
        <v>-2.0705999999999998E-5</v>
      </c>
      <c r="O2038" s="13">
        <f t="shared" si="476"/>
        <v>1.0024095562500005E-5</v>
      </c>
      <c r="P2038" s="6">
        <f t="shared" si="485"/>
        <v>36.022767455665246</v>
      </c>
      <c r="Q2038" s="7">
        <f t="shared" si="486"/>
        <v>34.974886101112645</v>
      </c>
      <c r="R2038" s="7">
        <f t="shared" si="487"/>
        <v>-2.0251138988873549</v>
      </c>
    </row>
    <row r="2039" spans="1:18" x14ac:dyDescent="0.2">
      <c r="A2039" s="7">
        <v>-22.380749999999999</v>
      </c>
      <c r="B2039" s="6">
        <v>30.625</v>
      </c>
      <c r="C2039" s="1">
        <v>37</v>
      </c>
      <c r="D2039" s="1">
        <f t="shared" si="477"/>
        <v>-2.2380749999999997E-5</v>
      </c>
      <c r="E2039" s="6">
        <f t="shared" si="473"/>
        <v>1.6127124643437499E-14</v>
      </c>
      <c r="F2039" s="6">
        <f t="shared" si="478"/>
        <v>-3.0730095562500003E-5</v>
      </c>
      <c r="G2039" s="13">
        <f t="shared" si="474"/>
        <v>8.3493455625000058E-6</v>
      </c>
      <c r="H2039" s="6">
        <f t="shared" si="475"/>
        <v>35.140523435870364</v>
      </c>
      <c r="I2039" s="6">
        <f t="shared" si="479"/>
        <v>-1.8594765641296362</v>
      </c>
      <c r="J2039" s="6">
        <f t="shared" si="480"/>
        <v>30.594934458169579</v>
      </c>
      <c r="K2039" s="6">
        <f t="shared" si="481"/>
        <v>1.5032770915210492E-2</v>
      </c>
      <c r="L2039" s="6">
        <f t="shared" si="482"/>
        <v>-2.2236742938915116E-5</v>
      </c>
      <c r="M2039" s="14">
        <f t="shared" si="483"/>
        <v>-7.2003530542440961E-8</v>
      </c>
      <c r="N2039" s="6">
        <f t="shared" si="484"/>
        <v>-2.2380749999999997E-5</v>
      </c>
      <c r="O2039" s="13">
        <f t="shared" si="476"/>
        <v>8.3493455625000058E-6</v>
      </c>
      <c r="P2039" s="6">
        <f t="shared" si="485"/>
        <v>35.140523435870364</v>
      </c>
      <c r="Q2039" s="7">
        <f t="shared" si="486"/>
        <v>35.008013568064193</v>
      </c>
      <c r="R2039" s="7">
        <f t="shared" si="487"/>
        <v>-1.9919864319358069</v>
      </c>
    </row>
    <row r="2040" spans="1:18" x14ac:dyDescent="0.2">
      <c r="A2040" s="7">
        <v>-23.598749999999999</v>
      </c>
      <c r="B2040" s="6">
        <v>30.625</v>
      </c>
      <c r="C2040" s="1">
        <v>37</v>
      </c>
      <c r="D2040" s="1">
        <f t="shared" si="477"/>
        <v>-2.3598749999999998E-5</v>
      </c>
      <c r="E2040" s="6">
        <f t="shared" si="473"/>
        <v>1.6127124643437499E-14</v>
      </c>
      <c r="F2040" s="6">
        <f t="shared" si="478"/>
        <v>-3.0730095562500003E-5</v>
      </c>
      <c r="G2040" s="13">
        <f t="shared" si="474"/>
        <v>7.1313455625000049E-6</v>
      </c>
      <c r="H2040" s="6">
        <f t="shared" si="475"/>
        <v>34.494101617520755</v>
      </c>
      <c r="I2040" s="6">
        <f t="shared" si="479"/>
        <v>-2.5058983824792449</v>
      </c>
      <c r="J2040" s="6">
        <f t="shared" si="480"/>
        <v>30.606960674901746</v>
      </c>
      <c r="K2040" s="6">
        <f t="shared" si="481"/>
        <v>9.0196625491270055E-3</v>
      </c>
      <c r="L2040" s="6">
        <f t="shared" si="482"/>
        <v>-2.253794576334907E-5</v>
      </c>
      <c r="M2040" s="14">
        <f t="shared" si="483"/>
        <v>-5.3040211832546425E-7</v>
      </c>
      <c r="N2040" s="6">
        <f t="shared" si="484"/>
        <v>-2.3598749999999998E-5</v>
      </c>
      <c r="O2040" s="13">
        <f t="shared" si="476"/>
        <v>7.1313455625000049E-6</v>
      </c>
      <c r="P2040" s="6">
        <f t="shared" si="485"/>
        <v>34.494101617520755</v>
      </c>
      <c r="Q2040" s="7">
        <f t="shared" si="486"/>
        <v>34.905231177955507</v>
      </c>
      <c r="R2040" s="7">
        <f t="shared" si="487"/>
        <v>-2.0947688220444931</v>
      </c>
    </row>
    <row r="2041" spans="1:18" x14ac:dyDescent="0.2">
      <c r="A2041" s="7">
        <v>-23.141999999999999</v>
      </c>
      <c r="B2041" s="6">
        <v>30.625</v>
      </c>
      <c r="C2041" s="1">
        <v>37</v>
      </c>
      <c r="D2041" s="1">
        <f t="shared" si="477"/>
        <v>-2.3142E-5</v>
      </c>
      <c r="E2041" s="6">
        <f t="shared" si="473"/>
        <v>1.6127124643437499E-14</v>
      </c>
      <c r="F2041" s="6">
        <f t="shared" si="478"/>
        <v>-3.0730095562500003E-5</v>
      </c>
      <c r="G2041" s="13">
        <f t="shared" si="474"/>
        <v>7.5880955625000036E-6</v>
      </c>
      <c r="H2041" s="6">
        <f t="shared" si="475"/>
        <v>34.736987103238278</v>
      </c>
      <c r="I2041" s="6">
        <f t="shared" si="479"/>
        <v>-2.2630128967617225</v>
      </c>
      <c r="J2041" s="6">
        <f t="shared" si="480"/>
        <v>30.614176404941048</v>
      </c>
      <c r="K2041" s="6">
        <f t="shared" si="481"/>
        <v>5.411797529475848E-3</v>
      </c>
      <c r="L2041" s="6">
        <f t="shared" si="482"/>
        <v>-2.2870917458009442E-5</v>
      </c>
      <c r="M2041" s="14">
        <f t="shared" si="483"/>
        <v>-1.3554127099527876E-7</v>
      </c>
      <c r="N2041" s="6">
        <f t="shared" si="484"/>
        <v>-2.3142E-5</v>
      </c>
      <c r="O2041" s="13">
        <f t="shared" si="476"/>
        <v>7.5880955625000036E-6</v>
      </c>
      <c r="P2041" s="6">
        <f t="shared" si="485"/>
        <v>34.736987103238278</v>
      </c>
      <c r="Q2041" s="7">
        <f t="shared" si="486"/>
        <v>34.87158236301206</v>
      </c>
      <c r="R2041" s="7">
        <f t="shared" si="487"/>
        <v>-2.1284176369879404</v>
      </c>
    </row>
    <row r="2042" spans="1:18" x14ac:dyDescent="0.2">
      <c r="A2042" s="7">
        <v>-24.207750000000001</v>
      </c>
      <c r="B2042" s="6">
        <v>30.625</v>
      </c>
      <c r="C2042" s="1">
        <v>37</v>
      </c>
      <c r="D2042" s="1">
        <f t="shared" si="477"/>
        <v>-2.4207749999999999E-5</v>
      </c>
      <c r="E2042" s="6">
        <f t="shared" si="473"/>
        <v>1.6127124643437499E-14</v>
      </c>
      <c r="F2042" s="6">
        <f t="shared" si="478"/>
        <v>-3.0730095562500003E-5</v>
      </c>
      <c r="G2042" s="13">
        <f t="shared" si="474"/>
        <v>6.5223455625000045E-6</v>
      </c>
      <c r="H2042" s="6">
        <f t="shared" si="475"/>
        <v>34.169356751874091</v>
      </c>
      <c r="I2042" s="6">
        <f t="shared" si="479"/>
        <v>-2.8306432481259094</v>
      </c>
      <c r="J2042" s="6">
        <f t="shared" si="480"/>
        <v>30.618505842964627</v>
      </c>
      <c r="K2042" s="6">
        <f t="shared" si="481"/>
        <v>3.2470785176865746E-3</v>
      </c>
      <c r="L2042" s="6">
        <f t="shared" si="482"/>
        <v>-2.3192500474805666E-5</v>
      </c>
      <c r="M2042" s="14">
        <f t="shared" si="483"/>
        <v>-5.0762476259716654E-7</v>
      </c>
      <c r="N2042" s="6">
        <f t="shared" si="484"/>
        <v>-2.4207749999999999E-5</v>
      </c>
      <c r="O2042" s="13">
        <f t="shared" si="476"/>
        <v>6.5223455625000045E-6</v>
      </c>
      <c r="P2042" s="6">
        <f t="shared" si="485"/>
        <v>34.169356751874091</v>
      </c>
      <c r="Q2042" s="7">
        <f t="shared" si="486"/>
        <v>34.73113724078447</v>
      </c>
      <c r="R2042" s="7">
        <f t="shared" si="487"/>
        <v>-2.2688627592155299</v>
      </c>
    </row>
    <row r="2043" spans="1:18" x14ac:dyDescent="0.2">
      <c r="A2043" s="7">
        <v>-24.6645</v>
      </c>
      <c r="B2043" s="6">
        <v>30.625</v>
      </c>
      <c r="C2043" s="1">
        <v>37</v>
      </c>
      <c r="D2043" s="1">
        <f t="shared" si="477"/>
        <v>-2.4664500000000001E-5</v>
      </c>
      <c r="E2043" s="6">
        <f t="shared" si="473"/>
        <v>1.6127124643437499E-14</v>
      </c>
      <c r="F2043" s="6">
        <f t="shared" si="478"/>
        <v>-3.0730095562500003E-5</v>
      </c>
      <c r="G2043" s="13">
        <f t="shared" si="474"/>
        <v>6.0655955625000025E-6</v>
      </c>
      <c r="H2043" s="6">
        <f t="shared" si="475"/>
        <v>33.925120779045756</v>
      </c>
      <c r="I2043" s="6">
        <f t="shared" si="479"/>
        <v>-3.0748792209542444</v>
      </c>
      <c r="J2043" s="6">
        <f t="shared" si="480"/>
        <v>30.621103505778777</v>
      </c>
      <c r="K2043" s="6">
        <f t="shared" si="481"/>
        <v>1.9482471106115895E-3</v>
      </c>
      <c r="L2043" s="6">
        <f t="shared" si="482"/>
        <v>-2.3689950284883399E-5</v>
      </c>
      <c r="M2043" s="14">
        <f t="shared" si="483"/>
        <v>-4.8727485755830074E-7</v>
      </c>
      <c r="N2043" s="6">
        <f t="shared" si="484"/>
        <v>-2.4664500000000001E-5</v>
      </c>
      <c r="O2043" s="13">
        <f t="shared" si="476"/>
        <v>6.0655955625000025E-6</v>
      </c>
      <c r="P2043" s="6">
        <f t="shared" si="485"/>
        <v>33.925120779045756</v>
      </c>
      <c r="Q2043" s="7">
        <f t="shared" si="486"/>
        <v>34.569933948436727</v>
      </c>
      <c r="R2043" s="7">
        <f t="shared" si="487"/>
        <v>-2.4300660515632728</v>
      </c>
    </row>
    <row r="2044" spans="1:18" x14ac:dyDescent="0.2">
      <c r="A2044" s="7">
        <v>-21.162749999999999</v>
      </c>
      <c r="B2044" s="6">
        <v>30.625</v>
      </c>
      <c r="C2044" s="1">
        <v>37</v>
      </c>
      <c r="D2044" s="1">
        <f t="shared" si="477"/>
        <v>-2.1162749999999997E-5</v>
      </c>
      <c r="E2044" s="6">
        <f t="shared" si="473"/>
        <v>1.6127124643437499E-14</v>
      </c>
      <c r="F2044" s="6">
        <f t="shared" si="478"/>
        <v>-3.0730095562500003E-5</v>
      </c>
      <c r="G2044" s="13">
        <f t="shared" si="474"/>
        <v>9.5673455625000067E-6</v>
      </c>
      <c r="H2044" s="6">
        <f t="shared" si="475"/>
        <v>35.782904402509416</v>
      </c>
      <c r="I2044" s="6">
        <f t="shared" si="479"/>
        <v>-1.2170955974905837</v>
      </c>
      <c r="J2044" s="6">
        <f t="shared" si="480"/>
        <v>30.622662103467267</v>
      </c>
      <c r="K2044" s="6">
        <f t="shared" si="481"/>
        <v>1.1689482663665984E-3</v>
      </c>
      <c r="L2044" s="6">
        <f t="shared" si="482"/>
        <v>-2.3379420170930039E-5</v>
      </c>
      <c r="M2044" s="14">
        <f t="shared" si="483"/>
        <v>1.1083350854650212E-6</v>
      </c>
      <c r="N2044" s="6">
        <f t="shared" si="484"/>
        <v>-2.1162749999999997E-5</v>
      </c>
      <c r="O2044" s="13">
        <f t="shared" si="476"/>
        <v>9.5673455625000067E-6</v>
      </c>
      <c r="P2044" s="6">
        <f t="shared" si="485"/>
        <v>35.782904402509416</v>
      </c>
      <c r="Q2044" s="7">
        <f t="shared" si="486"/>
        <v>34.812528039251269</v>
      </c>
      <c r="R2044" s="7">
        <f t="shared" si="487"/>
        <v>-2.1874719607487307</v>
      </c>
    </row>
    <row r="2045" spans="1:18" x14ac:dyDescent="0.2">
      <c r="A2045" s="7">
        <v>-22.076250000000002</v>
      </c>
      <c r="B2045" s="6">
        <v>30.625</v>
      </c>
      <c r="C2045" s="1">
        <v>37</v>
      </c>
      <c r="D2045" s="1">
        <f t="shared" si="477"/>
        <v>-2.2076250000000001E-5</v>
      </c>
      <c r="E2045" s="6">
        <f t="shared" si="473"/>
        <v>1.6127124643437499E-14</v>
      </c>
      <c r="F2045" s="6">
        <f t="shared" si="478"/>
        <v>-3.0730095562500003E-5</v>
      </c>
      <c r="G2045" s="13">
        <f t="shared" si="474"/>
        <v>8.6538455625000026E-6</v>
      </c>
      <c r="H2045" s="6">
        <f t="shared" si="475"/>
        <v>35.3014952011589</v>
      </c>
      <c r="I2045" s="6">
        <f t="shared" si="479"/>
        <v>-1.6985047988410997</v>
      </c>
      <c r="J2045" s="6">
        <f t="shared" si="480"/>
        <v>30.623597262080359</v>
      </c>
      <c r="K2045" s="6">
        <f t="shared" si="481"/>
        <v>7.0136895982031433E-4</v>
      </c>
      <c r="L2045" s="6">
        <f t="shared" si="482"/>
        <v>-2.2675452102558023E-5</v>
      </c>
      <c r="M2045" s="14">
        <f t="shared" si="483"/>
        <v>2.9960105127901113E-7</v>
      </c>
      <c r="N2045" s="6">
        <f t="shared" si="484"/>
        <v>-2.2076250000000001E-5</v>
      </c>
      <c r="O2045" s="13">
        <f t="shared" si="476"/>
        <v>8.6538455625000026E-6</v>
      </c>
      <c r="P2045" s="6">
        <f t="shared" si="485"/>
        <v>35.3014952011589</v>
      </c>
      <c r="Q2045" s="7">
        <f t="shared" si="486"/>
        <v>34.910321471632798</v>
      </c>
      <c r="R2045" s="7">
        <f t="shared" si="487"/>
        <v>-2.0896785283672017</v>
      </c>
    </row>
    <row r="2046" spans="1:18" x14ac:dyDescent="0.2">
      <c r="A2046" s="7">
        <v>-23.751000000000001</v>
      </c>
      <c r="B2046" s="6">
        <v>30.625</v>
      </c>
      <c r="C2046" s="1">
        <v>37</v>
      </c>
      <c r="D2046" s="1">
        <f t="shared" si="477"/>
        <v>-2.3751E-5</v>
      </c>
      <c r="E2046" s="6">
        <f t="shared" si="473"/>
        <v>1.6127124643437499E-14</v>
      </c>
      <c r="F2046" s="6">
        <f t="shared" si="478"/>
        <v>-3.0730095562500003E-5</v>
      </c>
      <c r="G2046" s="13">
        <f t="shared" si="474"/>
        <v>6.9790955625000031E-6</v>
      </c>
      <c r="H2046" s="6">
        <f t="shared" si="475"/>
        <v>34.413011804009727</v>
      </c>
      <c r="I2046" s="6">
        <f t="shared" si="479"/>
        <v>-2.5869881959902727</v>
      </c>
      <c r="J2046" s="6">
        <f t="shared" si="480"/>
        <v>30.624158357248216</v>
      </c>
      <c r="K2046" s="6">
        <f t="shared" si="481"/>
        <v>4.2082137589183333E-4</v>
      </c>
      <c r="L2046" s="6">
        <f t="shared" si="482"/>
        <v>-2.2770721261534812E-5</v>
      </c>
      <c r="M2046" s="14">
        <f t="shared" si="483"/>
        <v>-4.9013936923259414E-7</v>
      </c>
      <c r="N2046" s="6">
        <f t="shared" si="484"/>
        <v>-2.3751E-5</v>
      </c>
      <c r="O2046" s="13">
        <f t="shared" si="476"/>
        <v>6.9790955625000031E-6</v>
      </c>
      <c r="P2046" s="6">
        <f t="shared" si="485"/>
        <v>34.413011804009727</v>
      </c>
      <c r="Q2046" s="7">
        <f t="shared" si="486"/>
        <v>34.810859538108183</v>
      </c>
      <c r="R2046" s="7">
        <f t="shared" si="487"/>
        <v>-2.1891404618918173</v>
      </c>
    </row>
    <row r="2047" spans="1:18" x14ac:dyDescent="0.2">
      <c r="A2047" s="7">
        <v>-23.294250000000002</v>
      </c>
      <c r="B2047" s="6">
        <v>30.625</v>
      </c>
      <c r="C2047" s="1">
        <v>37</v>
      </c>
      <c r="D2047" s="1">
        <f t="shared" si="477"/>
        <v>-2.3294250000000001E-5</v>
      </c>
      <c r="E2047" s="6">
        <f t="shared" si="473"/>
        <v>1.6127124643437499E-14</v>
      </c>
      <c r="F2047" s="6">
        <f t="shared" si="478"/>
        <v>-3.0730095562500003E-5</v>
      </c>
      <c r="G2047" s="13">
        <f t="shared" si="474"/>
        <v>7.4358455625000018E-6</v>
      </c>
      <c r="H2047" s="6">
        <f t="shared" si="475"/>
        <v>34.656089149306752</v>
      </c>
      <c r="I2047" s="6">
        <f t="shared" si="479"/>
        <v>-2.3439108506932484</v>
      </c>
      <c r="J2047" s="6">
        <f t="shared" si="480"/>
        <v>30.624495014348931</v>
      </c>
      <c r="K2047" s="6">
        <f t="shared" si="481"/>
        <v>2.5249282553474472E-4</v>
      </c>
      <c r="L2047" s="6">
        <f t="shared" si="482"/>
        <v>-2.3071482756920888E-5</v>
      </c>
      <c r="M2047" s="14">
        <f t="shared" si="483"/>
        <v>-1.1138362153955669E-7</v>
      </c>
      <c r="N2047" s="6">
        <f t="shared" si="484"/>
        <v>-2.3294250000000001E-5</v>
      </c>
      <c r="O2047" s="13">
        <f t="shared" si="476"/>
        <v>7.4358455625000018E-6</v>
      </c>
      <c r="P2047" s="6">
        <f t="shared" si="485"/>
        <v>34.656089149306752</v>
      </c>
      <c r="Q2047" s="7">
        <f t="shared" si="486"/>
        <v>34.779905460347898</v>
      </c>
      <c r="R2047" s="7">
        <f t="shared" si="487"/>
        <v>-2.2200945396521021</v>
      </c>
    </row>
    <row r="2048" spans="1:18" x14ac:dyDescent="0.2">
      <c r="A2048" s="7">
        <v>-23.294250000000002</v>
      </c>
      <c r="B2048" s="6">
        <v>30.625</v>
      </c>
      <c r="C2048" s="1">
        <v>37</v>
      </c>
      <c r="D2048" s="1">
        <f t="shared" si="477"/>
        <v>-2.3294250000000001E-5</v>
      </c>
      <c r="E2048" s="6">
        <f t="shared" si="473"/>
        <v>1.6127124643437499E-14</v>
      </c>
      <c r="F2048" s="6">
        <f t="shared" si="478"/>
        <v>-3.0730095562500003E-5</v>
      </c>
      <c r="G2048" s="13">
        <f t="shared" si="474"/>
        <v>7.4358455625000018E-6</v>
      </c>
      <c r="H2048" s="6">
        <f t="shared" si="475"/>
        <v>34.656089149306752</v>
      </c>
      <c r="I2048" s="6">
        <f t="shared" si="479"/>
        <v>-2.3439108506932484</v>
      </c>
      <c r="J2048" s="6">
        <f t="shared" si="480"/>
        <v>30.624697008609356</v>
      </c>
      <c r="K2048" s="6">
        <f t="shared" si="481"/>
        <v>1.5149569532191265E-4</v>
      </c>
      <c r="L2048" s="6">
        <f t="shared" si="482"/>
        <v>-2.3160589654152533E-5</v>
      </c>
      <c r="M2048" s="14">
        <f t="shared" si="483"/>
        <v>-6.6830172923734016E-8</v>
      </c>
      <c r="N2048" s="6">
        <f t="shared" si="484"/>
        <v>-2.3294250000000001E-5</v>
      </c>
      <c r="O2048" s="13">
        <f t="shared" si="476"/>
        <v>7.4358455625000018E-6</v>
      </c>
      <c r="P2048" s="6">
        <f t="shared" si="485"/>
        <v>34.656089149306752</v>
      </c>
      <c r="Q2048" s="7">
        <f t="shared" si="486"/>
        <v>34.755142198139673</v>
      </c>
      <c r="R2048" s="7">
        <f t="shared" si="487"/>
        <v>-2.2448578018603271</v>
      </c>
    </row>
    <row r="2049" spans="1:18" x14ac:dyDescent="0.2">
      <c r="A2049" s="7">
        <v>-23.90325</v>
      </c>
      <c r="B2049" s="6">
        <v>30.625</v>
      </c>
      <c r="C2049" s="1">
        <v>37</v>
      </c>
      <c r="D2049" s="1">
        <f t="shared" si="477"/>
        <v>-2.3903249999999999E-5</v>
      </c>
      <c r="E2049" s="6">
        <f t="shared" si="473"/>
        <v>1.6127124643437499E-14</v>
      </c>
      <c r="F2049" s="6">
        <f t="shared" si="478"/>
        <v>-3.0730095562500003E-5</v>
      </c>
      <c r="G2049" s="13">
        <f t="shared" si="474"/>
        <v>6.8268455625000047E-6</v>
      </c>
      <c r="H2049" s="6">
        <f t="shared" si="475"/>
        <v>34.331857801079138</v>
      </c>
      <c r="I2049" s="6">
        <f t="shared" si="479"/>
        <v>-2.6681421989208616</v>
      </c>
      <c r="J2049" s="6">
        <f t="shared" si="480"/>
        <v>30.624818205165614</v>
      </c>
      <c r="K2049" s="6">
        <f t="shared" si="481"/>
        <v>9.0897417193147589E-5</v>
      </c>
      <c r="L2049" s="6">
        <f t="shared" si="482"/>
        <v>-2.3335853792491519E-5</v>
      </c>
      <c r="M2049" s="14">
        <f t="shared" si="483"/>
        <v>-2.8369810375423957E-7</v>
      </c>
      <c r="N2049" s="6">
        <f t="shared" si="484"/>
        <v>-2.3903249999999999E-5</v>
      </c>
      <c r="O2049" s="13">
        <f t="shared" si="476"/>
        <v>6.8268455625000047E-6</v>
      </c>
      <c r="P2049" s="6">
        <f t="shared" si="485"/>
        <v>34.331857801079138</v>
      </c>
      <c r="Q2049" s="7">
        <f t="shared" si="486"/>
        <v>34.670485318727572</v>
      </c>
      <c r="R2049" s="7">
        <f t="shared" si="487"/>
        <v>-2.3295146812724283</v>
      </c>
    </row>
    <row r="2050" spans="1:18" x14ac:dyDescent="0.2">
      <c r="A2050" s="7">
        <v>-21.162749999999999</v>
      </c>
      <c r="B2050" s="6">
        <v>30.6875</v>
      </c>
      <c r="C2050" s="1">
        <v>37</v>
      </c>
      <c r="D2050" s="1">
        <f t="shared" si="477"/>
        <v>-2.1162749999999997E-5</v>
      </c>
      <c r="E2050" s="6">
        <f t="shared" si="473"/>
        <v>1.6128058370684372E-14</v>
      </c>
      <c r="F2050" s="6">
        <f t="shared" si="478"/>
        <v>-3.0691139812499998E-5</v>
      </c>
      <c r="G2050" s="13">
        <f t="shared" si="474"/>
        <v>9.5283898125000019E-6</v>
      </c>
      <c r="H2050" s="6">
        <f t="shared" si="475"/>
        <v>35.821565433593662</v>
      </c>
      <c r="I2050" s="6">
        <f t="shared" si="479"/>
        <v>-1.178434566406338</v>
      </c>
      <c r="J2050" s="6">
        <f t="shared" si="480"/>
        <v>30.637390923099368</v>
      </c>
      <c r="K2050" s="6">
        <f t="shared" si="481"/>
        <v>2.5054538450316244E-2</v>
      </c>
      <c r="L2050" s="6">
        <f t="shared" si="482"/>
        <v>-2.3014712275494909E-5</v>
      </c>
      <c r="M2050" s="14">
        <f t="shared" si="483"/>
        <v>9.2598113774745637E-7</v>
      </c>
      <c r="N2050" s="6">
        <f t="shared" si="484"/>
        <v>-2.1162749999999997E-5</v>
      </c>
      <c r="O2050" s="13">
        <f t="shared" si="476"/>
        <v>9.5283898125000019E-6</v>
      </c>
      <c r="P2050" s="6">
        <f t="shared" si="485"/>
        <v>35.821565433593662</v>
      </c>
      <c r="Q2050" s="7">
        <f t="shared" si="486"/>
        <v>34.900701341700795</v>
      </c>
      <c r="R2050" s="7">
        <f t="shared" si="487"/>
        <v>-2.0992986582992046</v>
      </c>
    </row>
    <row r="2051" spans="1:18" x14ac:dyDescent="0.2">
      <c r="A2051" s="7">
        <v>-21.619499999999999</v>
      </c>
      <c r="B2051" s="6">
        <v>30.6875</v>
      </c>
      <c r="C2051" s="1">
        <v>37</v>
      </c>
      <c r="D2051" s="1">
        <f t="shared" si="477"/>
        <v>-2.1619499999999999E-5</v>
      </c>
      <c r="E2051" s="6">
        <f t="shared" si="473"/>
        <v>1.6128058370684372E-14</v>
      </c>
      <c r="F2051" s="6">
        <f t="shared" si="478"/>
        <v>-3.0691139812499998E-5</v>
      </c>
      <c r="G2051" s="13">
        <f t="shared" si="474"/>
        <v>9.0716398124999998E-6</v>
      </c>
      <c r="H2051" s="6">
        <f t="shared" si="475"/>
        <v>35.581246679411436</v>
      </c>
      <c r="I2051" s="6">
        <f t="shared" si="479"/>
        <v>-1.4187533205885643</v>
      </c>
      <c r="J2051" s="6">
        <f t="shared" si="480"/>
        <v>30.657434553859623</v>
      </c>
      <c r="K2051" s="6">
        <f t="shared" si="481"/>
        <v>1.5032723070188325E-2</v>
      </c>
      <c r="L2051" s="6">
        <f t="shared" si="482"/>
        <v>-2.2365277365296943E-5</v>
      </c>
      <c r="M2051" s="14">
        <f t="shared" si="483"/>
        <v>3.72888682648472E-7</v>
      </c>
      <c r="N2051" s="6">
        <f t="shared" si="484"/>
        <v>-2.1619499999999999E-5</v>
      </c>
      <c r="O2051" s="13">
        <f t="shared" si="476"/>
        <v>9.0716398124999998E-6</v>
      </c>
      <c r="P2051" s="6">
        <f t="shared" si="485"/>
        <v>35.581246679411436</v>
      </c>
      <c r="Q2051" s="7">
        <f t="shared" si="486"/>
        <v>35.036810409242925</v>
      </c>
      <c r="R2051" s="7">
        <f t="shared" si="487"/>
        <v>-1.9631895907570751</v>
      </c>
    </row>
    <row r="2052" spans="1:18" x14ac:dyDescent="0.2">
      <c r="A2052" s="7">
        <v>-22.989750000000001</v>
      </c>
      <c r="B2052" s="6">
        <v>30.6875</v>
      </c>
      <c r="C2052" s="1">
        <v>37</v>
      </c>
      <c r="D2052" s="1">
        <f t="shared" si="477"/>
        <v>-2.2989750000000001E-5</v>
      </c>
      <c r="E2052" s="6">
        <f t="shared" si="473"/>
        <v>1.6128058370684372E-14</v>
      </c>
      <c r="F2052" s="6">
        <f t="shared" si="478"/>
        <v>-3.0691139812499998E-5</v>
      </c>
      <c r="G2052" s="13">
        <f t="shared" si="474"/>
        <v>7.7013898124999972E-6</v>
      </c>
      <c r="H2052" s="6">
        <f t="shared" si="475"/>
        <v>34.856902990829326</v>
      </c>
      <c r="I2052" s="6">
        <f t="shared" si="479"/>
        <v>-2.143097009170674</v>
      </c>
      <c r="J2052" s="6">
        <f t="shared" si="480"/>
        <v>30.669460732315777</v>
      </c>
      <c r="K2052" s="6">
        <f t="shared" si="481"/>
        <v>9.019633842111574E-3</v>
      </c>
      <c r="L2052" s="6">
        <f t="shared" si="482"/>
        <v>-2.2341016419178166E-5</v>
      </c>
      <c r="M2052" s="14">
        <f t="shared" si="483"/>
        <v>-3.2436679041091753E-7</v>
      </c>
      <c r="N2052" s="6">
        <f t="shared" si="484"/>
        <v>-2.2989750000000001E-5</v>
      </c>
      <c r="O2052" s="13">
        <f t="shared" si="476"/>
        <v>7.7013898124999972E-6</v>
      </c>
      <c r="P2052" s="6">
        <f t="shared" si="485"/>
        <v>34.856902990829326</v>
      </c>
      <c r="Q2052" s="7">
        <f t="shared" si="486"/>
        <v>35.000828925560207</v>
      </c>
      <c r="R2052" s="7">
        <f t="shared" si="487"/>
        <v>-1.9991710744397935</v>
      </c>
    </row>
    <row r="2053" spans="1:18" x14ac:dyDescent="0.2">
      <c r="A2053" s="7">
        <v>-24.512250000000002</v>
      </c>
      <c r="B2053" s="6">
        <v>30.6875</v>
      </c>
      <c r="C2053" s="1">
        <v>37</v>
      </c>
      <c r="D2053" s="1">
        <f t="shared" si="477"/>
        <v>-2.4512249999999999E-5</v>
      </c>
      <c r="E2053" s="6">
        <f t="shared" si="473"/>
        <v>1.6128058370684372E-14</v>
      </c>
      <c r="F2053" s="6">
        <f t="shared" si="478"/>
        <v>-3.0691139812499998E-5</v>
      </c>
      <c r="G2053" s="13">
        <f t="shared" si="474"/>
        <v>6.1788898124999995E-6</v>
      </c>
      <c r="H2053" s="6">
        <f t="shared" si="475"/>
        <v>34.046036693569306</v>
      </c>
      <c r="I2053" s="6">
        <f t="shared" si="479"/>
        <v>-2.953963306430694</v>
      </c>
      <c r="J2053" s="6">
        <f t="shared" si="480"/>
        <v>30.676676439389468</v>
      </c>
      <c r="K2053" s="6">
        <f t="shared" si="481"/>
        <v>5.4117803052662339E-3</v>
      </c>
      <c r="L2053" s="6">
        <f t="shared" si="482"/>
        <v>-2.29050098515069E-5</v>
      </c>
      <c r="M2053" s="14">
        <f t="shared" si="483"/>
        <v>-8.0362007424654926E-7</v>
      </c>
      <c r="N2053" s="6">
        <f t="shared" si="484"/>
        <v>-2.4512249999999999E-5</v>
      </c>
      <c r="O2053" s="13">
        <f t="shared" si="476"/>
        <v>6.1788898124999995E-6</v>
      </c>
      <c r="P2053" s="6">
        <f t="shared" si="485"/>
        <v>34.046036693569306</v>
      </c>
      <c r="Q2053" s="7">
        <f t="shared" si="486"/>
        <v>34.809870479162029</v>
      </c>
      <c r="R2053" s="7">
        <f t="shared" si="487"/>
        <v>-2.1901295208379707</v>
      </c>
    </row>
    <row r="2054" spans="1:18" x14ac:dyDescent="0.2">
      <c r="A2054" s="7">
        <v>-24.207750000000001</v>
      </c>
      <c r="B2054" s="6">
        <v>30.6875</v>
      </c>
      <c r="C2054" s="1">
        <v>37</v>
      </c>
      <c r="D2054" s="1">
        <f t="shared" si="477"/>
        <v>-2.4207749999999999E-5</v>
      </c>
      <c r="E2054" s="6">
        <f t="shared" si="473"/>
        <v>1.6128058370684372E-14</v>
      </c>
      <c r="F2054" s="6">
        <f t="shared" si="478"/>
        <v>-3.0691139812499998E-5</v>
      </c>
      <c r="G2054" s="13">
        <f t="shared" si="474"/>
        <v>6.4833898124999997E-6</v>
      </c>
      <c r="H2054" s="6">
        <f t="shared" si="475"/>
        <v>34.208723904538829</v>
      </c>
      <c r="I2054" s="6">
        <f t="shared" si="479"/>
        <v>-2.7912760954611713</v>
      </c>
      <c r="J2054" s="6">
        <f t="shared" si="480"/>
        <v>30.681005863633679</v>
      </c>
      <c r="K2054" s="6">
        <f t="shared" si="481"/>
        <v>3.2470681831604509E-3</v>
      </c>
      <c r="L2054" s="6">
        <f t="shared" si="482"/>
        <v>-2.3487005910904138E-5</v>
      </c>
      <c r="M2054" s="14">
        <f t="shared" si="483"/>
        <v>-3.6037204454793015E-7</v>
      </c>
      <c r="N2054" s="6">
        <f t="shared" si="484"/>
        <v>-2.4207749999999999E-5</v>
      </c>
      <c r="O2054" s="13">
        <f t="shared" si="476"/>
        <v>6.4833898124999997E-6</v>
      </c>
      <c r="P2054" s="6">
        <f t="shared" si="485"/>
        <v>34.208723904538829</v>
      </c>
      <c r="Q2054" s="7">
        <f t="shared" si="486"/>
        <v>34.689641164237393</v>
      </c>
      <c r="R2054" s="7">
        <f t="shared" si="487"/>
        <v>-2.3103588357626066</v>
      </c>
    </row>
    <row r="2055" spans="1:18" x14ac:dyDescent="0.2">
      <c r="A2055" s="7">
        <v>-24.512250000000002</v>
      </c>
      <c r="B2055" s="6">
        <v>30.6875</v>
      </c>
      <c r="C2055" s="1">
        <v>37</v>
      </c>
      <c r="D2055" s="1">
        <f t="shared" si="477"/>
        <v>-2.4512249999999999E-5</v>
      </c>
      <c r="E2055" s="6">
        <f t="shared" si="473"/>
        <v>1.6128058370684372E-14</v>
      </c>
      <c r="F2055" s="6">
        <f t="shared" si="478"/>
        <v>-3.0691139812499998E-5</v>
      </c>
      <c r="G2055" s="13">
        <f t="shared" si="474"/>
        <v>6.1788898124999995E-6</v>
      </c>
      <c r="H2055" s="6">
        <f t="shared" si="475"/>
        <v>34.046036693569306</v>
      </c>
      <c r="I2055" s="6">
        <f t="shared" si="479"/>
        <v>-2.953963306430694</v>
      </c>
      <c r="J2055" s="6">
        <f t="shared" si="480"/>
        <v>30.683603518180206</v>
      </c>
      <c r="K2055" s="6">
        <f t="shared" si="481"/>
        <v>1.9482409098969811E-3</v>
      </c>
      <c r="L2055" s="6">
        <f t="shared" si="482"/>
        <v>-2.3836203546542482E-5</v>
      </c>
      <c r="M2055" s="14">
        <f t="shared" si="483"/>
        <v>-3.3802322672875852E-7</v>
      </c>
      <c r="N2055" s="6">
        <f t="shared" si="484"/>
        <v>-2.4512249999999999E-5</v>
      </c>
      <c r="O2055" s="13">
        <f t="shared" si="476"/>
        <v>6.1788898124999995E-6</v>
      </c>
      <c r="P2055" s="6">
        <f t="shared" si="485"/>
        <v>34.046036693569306</v>
      </c>
      <c r="Q2055" s="7">
        <f t="shared" si="486"/>
        <v>34.560920270103779</v>
      </c>
      <c r="R2055" s="7">
        <f t="shared" si="487"/>
        <v>-2.4390797298962212</v>
      </c>
    </row>
    <row r="2056" spans="1:18" x14ac:dyDescent="0.2">
      <c r="A2056" s="7">
        <v>-24.816749999999999</v>
      </c>
      <c r="B2056" s="6">
        <v>30.6875</v>
      </c>
      <c r="C2056" s="1">
        <v>37</v>
      </c>
      <c r="D2056" s="1">
        <f t="shared" si="477"/>
        <v>-2.4816749999999999E-5</v>
      </c>
      <c r="E2056" s="6">
        <f t="shared" si="473"/>
        <v>1.6128058370684372E-14</v>
      </c>
      <c r="F2056" s="6">
        <f t="shared" si="478"/>
        <v>-3.0691139812499998E-5</v>
      </c>
      <c r="G2056" s="13">
        <f t="shared" si="474"/>
        <v>5.8743898124999992E-6</v>
      </c>
      <c r="H2056" s="6">
        <f t="shared" si="475"/>
        <v>33.883090599787806</v>
      </c>
      <c r="I2056" s="6">
        <f t="shared" si="479"/>
        <v>-3.1169094002121938</v>
      </c>
      <c r="J2056" s="6">
        <f t="shared" si="480"/>
        <v>30.685162110908124</v>
      </c>
      <c r="K2056" s="6">
        <f t="shared" si="481"/>
        <v>1.1689445459381886E-3</v>
      </c>
      <c r="L2056" s="6">
        <f t="shared" si="482"/>
        <v>-2.4167522127925491E-5</v>
      </c>
      <c r="M2056" s="14">
        <f t="shared" si="483"/>
        <v>-3.2461393603725418E-7</v>
      </c>
      <c r="N2056" s="6">
        <f t="shared" si="484"/>
        <v>-2.4816749999999999E-5</v>
      </c>
      <c r="O2056" s="13">
        <f t="shared" si="476"/>
        <v>5.8743898124999992E-6</v>
      </c>
      <c r="P2056" s="6">
        <f t="shared" si="485"/>
        <v>33.883090599787806</v>
      </c>
      <c r="Q2056" s="7">
        <f t="shared" si="486"/>
        <v>34.425354336040584</v>
      </c>
      <c r="R2056" s="7">
        <f t="shared" si="487"/>
        <v>-2.5746456639594157</v>
      </c>
    </row>
    <row r="2057" spans="1:18" x14ac:dyDescent="0.2">
      <c r="A2057" s="7">
        <v>-20.706</v>
      </c>
      <c r="B2057" s="6">
        <v>30.6875</v>
      </c>
      <c r="C2057" s="1">
        <v>37</v>
      </c>
      <c r="D2057" s="1">
        <f t="shared" si="477"/>
        <v>-2.0705999999999998E-5</v>
      </c>
      <c r="E2057" s="6">
        <f t="shared" ref="E2057:E2120" si="488">$B$3*(1+$C$3*($B2057-25)+$D$3*(($B2057-25)^2))</f>
        <v>1.6128058370684372E-14</v>
      </c>
      <c r="F2057" s="6">
        <f t="shared" si="478"/>
        <v>-3.0691139812499998E-5</v>
      </c>
      <c r="G2057" s="13">
        <f t="shared" ref="G2057:G2120" si="489">($D2057-$F2057)+$H$3*($D2057-$F2057)^2</f>
        <v>9.9851398125000005E-6</v>
      </c>
      <c r="H2057" s="6">
        <f t="shared" si="475"/>
        <v>36.061324731307025</v>
      </c>
      <c r="I2057" s="6">
        <f t="shared" si="479"/>
        <v>-0.93867526869297535</v>
      </c>
      <c r="J2057" s="6">
        <f t="shared" si="480"/>
        <v>30.686097266544877</v>
      </c>
      <c r="K2057" s="6">
        <f t="shared" si="481"/>
        <v>7.013667275614921E-4</v>
      </c>
      <c r="L2057" s="6">
        <f t="shared" si="482"/>
        <v>-2.3605063276755294E-5</v>
      </c>
      <c r="M2057" s="14">
        <f t="shared" si="483"/>
        <v>1.449531638377648E-6</v>
      </c>
      <c r="N2057" s="6">
        <f t="shared" si="484"/>
        <v>-2.0705999999999998E-5</v>
      </c>
      <c r="O2057" s="13">
        <f t="shared" si="476"/>
        <v>9.9851398125000005E-6</v>
      </c>
      <c r="P2057" s="6">
        <f t="shared" si="485"/>
        <v>36.061324731307025</v>
      </c>
      <c r="Q2057" s="7">
        <f t="shared" si="486"/>
        <v>34.752548415093877</v>
      </c>
      <c r="R2057" s="7">
        <f t="shared" si="487"/>
        <v>-2.2474515849061234</v>
      </c>
    </row>
    <row r="2058" spans="1:18" x14ac:dyDescent="0.2">
      <c r="A2058" s="7">
        <v>-22.076250000000002</v>
      </c>
      <c r="B2058" s="6">
        <v>30.6875</v>
      </c>
      <c r="C2058" s="1">
        <v>37</v>
      </c>
      <c r="D2058" s="1">
        <f t="shared" si="477"/>
        <v>-2.2076250000000001E-5</v>
      </c>
      <c r="E2058" s="6">
        <f t="shared" si="488"/>
        <v>1.6128058370684372E-14</v>
      </c>
      <c r="F2058" s="6">
        <f t="shared" si="478"/>
        <v>-3.0691139812499998E-5</v>
      </c>
      <c r="G2058" s="13">
        <f t="shared" si="489"/>
        <v>8.6148898124999978E-6</v>
      </c>
      <c r="H2058" s="6">
        <f t="shared" ref="H2058:H2121" si="490">(((($B2058+273.15)^(4))+($G2058/$E2058))^(0.25))-273.15</f>
        <v>35.340365413222003</v>
      </c>
      <c r="I2058" s="6">
        <f t="shared" si="479"/>
        <v>-1.6596345867779974</v>
      </c>
      <c r="J2058" s="6">
        <f t="shared" si="480"/>
        <v>30.686658359926923</v>
      </c>
      <c r="K2058" s="6">
        <f t="shared" si="481"/>
        <v>4.2082003653831634E-4</v>
      </c>
      <c r="L2058" s="6">
        <f t="shared" si="482"/>
        <v>-2.2719487966053175E-5</v>
      </c>
      <c r="M2058" s="14">
        <f t="shared" si="483"/>
        <v>3.2161898302658705E-7</v>
      </c>
      <c r="N2058" s="6">
        <f t="shared" si="484"/>
        <v>-2.2076250000000001E-5</v>
      </c>
      <c r="O2058" s="13">
        <f t="shared" ref="O2058:O2121" si="491">($N2058-$F2058)+$H$3*($N2058-$F2058)^2</f>
        <v>8.6148898124999978E-6</v>
      </c>
      <c r="P2058" s="6">
        <f t="shared" si="485"/>
        <v>35.340365413222003</v>
      </c>
      <c r="Q2058" s="7">
        <f t="shared" si="486"/>
        <v>34.870111814719507</v>
      </c>
      <c r="R2058" s="7">
        <f t="shared" si="487"/>
        <v>-2.1298881852804925</v>
      </c>
    </row>
    <row r="2059" spans="1:18" x14ac:dyDescent="0.2">
      <c r="A2059" s="7">
        <v>-23.598749999999999</v>
      </c>
      <c r="B2059" s="6">
        <v>30.6875</v>
      </c>
      <c r="C2059" s="1">
        <v>37</v>
      </c>
      <c r="D2059" s="1">
        <f t="shared" ref="D2059:D2122" si="492">A2059*0.000001</f>
        <v>-2.3598749999999998E-5</v>
      </c>
      <c r="E2059" s="6">
        <f t="shared" si="488"/>
        <v>1.6128058370684372E-14</v>
      </c>
      <c r="F2059" s="6">
        <f t="shared" ref="F2059:F2122" si="493">($E$3+$F$3*(B2059-25)+$G$3*((B2059-25)^2))</f>
        <v>-3.0691139812499998E-5</v>
      </c>
      <c r="G2059" s="13">
        <f t="shared" si="489"/>
        <v>7.0923898125000001E-6</v>
      </c>
      <c r="H2059" s="6">
        <f t="shared" si="490"/>
        <v>34.533325503206527</v>
      </c>
      <c r="I2059" s="6">
        <f t="shared" ref="I2059:I2122" si="494">H2059-C2059</f>
        <v>-2.4666744967934733</v>
      </c>
      <c r="J2059" s="6">
        <f t="shared" ref="J2059:J2122" si="495">0.2*(B2059+B2058)+0.6*J2058</f>
        <v>30.686995015956157</v>
      </c>
      <c r="K2059" s="6">
        <f t="shared" ref="K2059:K2122" si="496">(B2059-J2059)/2</f>
        <v>2.5249202192156872E-4</v>
      </c>
      <c r="L2059" s="6">
        <f t="shared" ref="L2059:L2122" si="497">0.2*($D2059+$D2058)+0.6*L2058</f>
        <v>-2.2766692779631905E-5</v>
      </c>
      <c r="M2059" s="14">
        <f t="shared" ref="M2059:M2122" si="498">($D2059-L2059)/2</f>
        <v>-4.1602861018404685E-7</v>
      </c>
      <c r="N2059" s="6">
        <f t="shared" ref="N2059:N2122" si="499">$D2059+$I$3*$K2059+$J$3*M2059</f>
        <v>-2.3598749999999998E-5</v>
      </c>
      <c r="O2059" s="13">
        <f t="shared" si="491"/>
        <v>7.0923898125000001E-6</v>
      </c>
      <c r="P2059" s="6">
        <f t="shared" ref="P2059:P2122" si="500">(((($B2059+273.15)^(4))+(O2059/$E2059))^(0.25))-273.15</f>
        <v>34.533325503206527</v>
      </c>
      <c r="Q2059" s="7">
        <f t="shared" ref="Q2059:Q2122" si="501">0.2*P2059+0.8*Q2058</f>
        <v>34.802754552416914</v>
      </c>
      <c r="R2059" s="7">
        <f t="shared" ref="R2059:R2122" si="502">Q2059-C2059</f>
        <v>-2.1972454475830858</v>
      </c>
    </row>
    <row r="2060" spans="1:18" x14ac:dyDescent="0.2">
      <c r="A2060" s="7">
        <v>-23.90325</v>
      </c>
      <c r="B2060" s="6">
        <v>30.6875</v>
      </c>
      <c r="C2060" s="1">
        <v>37</v>
      </c>
      <c r="D2060" s="1">
        <f t="shared" si="492"/>
        <v>-2.3903249999999999E-5</v>
      </c>
      <c r="E2060" s="6">
        <f t="shared" si="488"/>
        <v>1.6128058370684372E-14</v>
      </c>
      <c r="F2060" s="6">
        <f t="shared" si="493"/>
        <v>-3.0691139812499998E-5</v>
      </c>
      <c r="G2060" s="13">
        <f t="shared" si="489"/>
        <v>6.7878898124999999E-6</v>
      </c>
      <c r="H2060" s="6">
        <f t="shared" si="490"/>
        <v>34.37115319037639</v>
      </c>
      <c r="I2060" s="6">
        <f t="shared" si="494"/>
        <v>-2.6288468096236102</v>
      </c>
      <c r="J2060" s="6">
        <f t="shared" si="495"/>
        <v>30.687197009573694</v>
      </c>
      <c r="K2060" s="6">
        <f t="shared" si="496"/>
        <v>1.5149521315294123E-4</v>
      </c>
      <c r="L2060" s="6">
        <f t="shared" si="497"/>
        <v>-2.3160415667779143E-5</v>
      </c>
      <c r="M2060" s="14">
        <f t="shared" si="498"/>
        <v>-3.7141716611042786E-7</v>
      </c>
      <c r="N2060" s="6">
        <f t="shared" si="499"/>
        <v>-2.3903249999999999E-5</v>
      </c>
      <c r="O2060" s="13">
        <f t="shared" si="491"/>
        <v>6.7878898124999999E-6</v>
      </c>
      <c r="P2060" s="6">
        <f t="shared" si="500"/>
        <v>34.37115319037639</v>
      </c>
      <c r="Q2060" s="7">
        <f t="shared" si="501"/>
        <v>34.716434280008812</v>
      </c>
      <c r="R2060" s="7">
        <f t="shared" si="502"/>
        <v>-2.2835657199911878</v>
      </c>
    </row>
    <row r="2061" spans="1:18" x14ac:dyDescent="0.2">
      <c r="A2061" s="7">
        <v>-24.055499999999999</v>
      </c>
      <c r="B2061" s="6">
        <v>30.6875</v>
      </c>
      <c r="C2061" s="1">
        <v>36.9</v>
      </c>
      <c r="D2061" s="1">
        <f t="shared" si="492"/>
        <v>-2.4055499999999997E-5</v>
      </c>
      <c r="E2061" s="6">
        <f t="shared" si="488"/>
        <v>1.6128058370684372E-14</v>
      </c>
      <c r="F2061" s="6">
        <f t="shared" si="493"/>
        <v>-3.0691139812499998E-5</v>
      </c>
      <c r="G2061" s="13">
        <f t="shared" si="489"/>
        <v>6.6356398125000015E-6</v>
      </c>
      <c r="H2061" s="6">
        <f t="shared" si="490"/>
        <v>34.289970728461753</v>
      </c>
      <c r="I2061" s="6">
        <f t="shared" si="494"/>
        <v>-2.6100292715382452</v>
      </c>
      <c r="J2061" s="6">
        <f t="shared" si="495"/>
        <v>30.687318205744219</v>
      </c>
      <c r="K2061" s="6">
        <f t="shared" si="496"/>
        <v>9.0897127890343654E-5</v>
      </c>
      <c r="L2061" s="6">
        <f t="shared" si="497"/>
        <v>-2.3487999400667485E-5</v>
      </c>
      <c r="M2061" s="14">
        <f t="shared" si="498"/>
        <v>-2.8375029966625574E-7</v>
      </c>
      <c r="N2061" s="6">
        <f t="shared" si="499"/>
        <v>-2.4055499999999997E-5</v>
      </c>
      <c r="O2061" s="13">
        <f t="shared" si="491"/>
        <v>6.6356398125000015E-6</v>
      </c>
      <c r="P2061" s="6">
        <f t="shared" si="500"/>
        <v>34.289970728461753</v>
      </c>
      <c r="Q2061" s="7">
        <f t="shared" si="501"/>
        <v>34.631141569699402</v>
      </c>
      <c r="R2061" s="7">
        <f t="shared" si="502"/>
        <v>-2.2688584303005968</v>
      </c>
    </row>
    <row r="2062" spans="1:18" x14ac:dyDescent="0.2">
      <c r="A2062" s="7">
        <v>-24.6645</v>
      </c>
      <c r="B2062" s="6">
        <v>30.6875</v>
      </c>
      <c r="C2062" s="1">
        <v>36.9</v>
      </c>
      <c r="D2062" s="1">
        <f t="shared" si="492"/>
        <v>-2.4664500000000001E-5</v>
      </c>
      <c r="E2062" s="6">
        <f t="shared" si="488"/>
        <v>1.6128058370684372E-14</v>
      </c>
      <c r="F2062" s="6">
        <f t="shared" si="493"/>
        <v>-3.0691139812499998E-5</v>
      </c>
      <c r="G2062" s="13">
        <f t="shared" si="489"/>
        <v>6.0266398124999977E-6</v>
      </c>
      <c r="H2062" s="6">
        <f t="shared" si="490"/>
        <v>33.964596067103344</v>
      </c>
      <c r="I2062" s="6">
        <f t="shared" si="494"/>
        <v>-2.935403932896655</v>
      </c>
      <c r="J2062" s="6">
        <f t="shared" si="495"/>
        <v>30.687390923446529</v>
      </c>
      <c r="K2062" s="6">
        <f t="shared" si="496"/>
        <v>5.4538276735627278E-5</v>
      </c>
      <c r="L2062" s="6">
        <f t="shared" si="497"/>
        <v>-2.3836799640400492E-5</v>
      </c>
      <c r="M2062" s="14">
        <f t="shared" si="498"/>
        <v>-4.138501797997543E-7</v>
      </c>
      <c r="N2062" s="6">
        <f t="shared" si="499"/>
        <v>-2.4664500000000001E-5</v>
      </c>
      <c r="O2062" s="13">
        <f t="shared" si="491"/>
        <v>6.0266398124999977E-6</v>
      </c>
      <c r="P2062" s="6">
        <f t="shared" si="500"/>
        <v>33.964596067103344</v>
      </c>
      <c r="Q2062" s="7">
        <f t="shared" si="501"/>
        <v>34.497832469180189</v>
      </c>
      <c r="R2062" s="7">
        <f t="shared" si="502"/>
        <v>-2.4021675308198098</v>
      </c>
    </row>
    <row r="2063" spans="1:18" x14ac:dyDescent="0.2">
      <c r="A2063" s="7">
        <v>-20.858250000000002</v>
      </c>
      <c r="B2063" s="6">
        <v>30.75</v>
      </c>
      <c r="C2063" s="1">
        <v>36.9</v>
      </c>
      <c r="D2063" s="1">
        <f t="shared" si="492"/>
        <v>-2.085825E-5</v>
      </c>
      <c r="E2063" s="6">
        <f t="shared" si="488"/>
        <v>1.6128991343550002E-14</v>
      </c>
      <c r="F2063" s="6">
        <f t="shared" si="493"/>
        <v>-3.0651693925000003E-5</v>
      </c>
      <c r="G2063" s="13">
        <f t="shared" si="489"/>
        <v>9.7934439250000035E-6</v>
      </c>
      <c r="H2063" s="6">
        <f t="shared" si="490"/>
        <v>36.019826465158815</v>
      </c>
      <c r="I2063" s="6">
        <f t="shared" si="494"/>
        <v>-0.88017353484118388</v>
      </c>
      <c r="J2063" s="6">
        <f t="shared" si="495"/>
        <v>30.699934554067919</v>
      </c>
      <c r="K2063" s="6">
        <f t="shared" si="496"/>
        <v>2.5032722966040311E-2</v>
      </c>
      <c r="L2063" s="6">
        <f t="shared" si="497"/>
        <v>-2.3406629784240294E-5</v>
      </c>
      <c r="M2063" s="14">
        <f t="shared" si="498"/>
        <v>1.2741898921201472E-6</v>
      </c>
      <c r="N2063" s="6">
        <f t="shared" si="499"/>
        <v>-2.085825E-5</v>
      </c>
      <c r="O2063" s="13">
        <f t="shared" si="491"/>
        <v>9.7934439250000035E-6</v>
      </c>
      <c r="P2063" s="6">
        <f t="shared" si="500"/>
        <v>36.019826465158815</v>
      </c>
      <c r="Q2063" s="7">
        <f t="shared" si="501"/>
        <v>34.802231268375913</v>
      </c>
      <c r="R2063" s="7">
        <f t="shared" si="502"/>
        <v>-2.0977687316240861</v>
      </c>
    </row>
    <row r="2064" spans="1:18" x14ac:dyDescent="0.2">
      <c r="A2064" s="7">
        <v>-21.771750000000001</v>
      </c>
      <c r="B2064" s="6">
        <v>30.75</v>
      </c>
      <c r="C2064" s="1">
        <v>36.9</v>
      </c>
      <c r="D2064" s="1">
        <f t="shared" si="492"/>
        <v>-2.177175E-5</v>
      </c>
      <c r="E2064" s="6">
        <f t="shared" si="488"/>
        <v>1.6128991343550002E-14</v>
      </c>
      <c r="F2064" s="6">
        <f t="shared" si="493"/>
        <v>-3.0651693925000003E-5</v>
      </c>
      <c r="G2064" s="13">
        <f t="shared" si="489"/>
        <v>8.8799439250000028E-6</v>
      </c>
      <c r="H2064" s="6">
        <f t="shared" si="490"/>
        <v>35.539582315909911</v>
      </c>
      <c r="I2064" s="6">
        <f t="shared" si="494"/>
        <v>-1.3604176840900877</v>
      </c>
      <c r="J2064" s="6">
        <f t="shared" si="495"/>
        <v>30.71996073244075</v>
      </c>
      <c r="K2064" s="6">
        <f t="shared" si="496"/>
        <v>1.5019633779624897E-2</v>
      </c>
      <c r="L2064" s="6">
        <f t="shared" si="497"/>
        <v>-2.2569977870544176E-5</v>
      </c>
      <c r="M2064" s="14">
        <f t="shared" si="498"/>
        <v>3.9911393527208769E-7</v>
      </c>
      <c r="N2064" s="6">
        <f t="shared" si="499"/>
        <v>-2.177175E-5</v>
      </c>
      <c r="O2064" s="13">
        <f t="shared" si="491"/>
        <v>8.8799439250000028E-6</v>
      </c>
      <c r="P2064" s="6">
        <f t="shared" si="500"/>
        <v>35.539582315909911</v>
      </c>
      <c r="Q2064" s="7">
        <f t="shared" si="501"/>
        <v>34.949701477882712</v>
      </c>
      <c r="R2064" s="7">
        <f t="shared" si="502"/>
        <v>-1.9502985221172864</v>
      </c>
    </row>
    <row r="2065" spans="1:18" x14ac:dyDescent="0.2">
      <c r="A2065" s="7">
        <v>-23.294250000000002</v>
      </c>
      <c r="B2065" s="6">
        <v>30.75</v>
      </c>
      <c r="C2065" s="1">
        <v>36.9</v>
      </c>
      <c r="D2065" s="1">
        <f t="shared" si="492"/>
        <v>-2.3294250000000001E-5</v>
      </c>
      <c r="E2065" s="6">
        <f t="shared" si="488"/>
        <v>1.6128991343550002E-14</v>
      </c>
      <c r="F2065" s="6">
        <f t="shared" si="493"/>
        <v>-3.0651693925000003E-5</v>
      </c>
      <c r="G2065" s="13">
        <f t="shared" si="489"/>
        <v>7.3574439250000017E-6</v>
      </c>
      <c r="H2065" s="6">
        <f t="shared" si="490"/>
        <v>34.734158861636899</v>
      </c>
      <c r="I2065" s="6">
        <f t="shared" si="494"/>
        <v>-2.1658411383630991</v>
      </c>
      <c r="J2065" s="6">
        <f t="shared" si="495"/>
        <v>30.73197643946445</v>
      </c>
      <c r="K2065" s="6">
        <f t="shared" si="496"/>
        <v>9.0117802677749381E-3</v>
      </c>
      <c r="L2065" s="6">
        <f t="shared" si="497"/>
        <v>-2.2555186722326508E-5</v>
      </c>
      <c r="M2065" s="14">
        <f t="shared" si="498"/>
        <v>-3.695316388367468E-7</v>
      </c>
      <c r="N2065" s="6">
        <f t="shared" si="499"/>
        <v>-2.3294250000000001E-5</v>
      </c>
      <c r="O2065" s="13">
        <f t="shared" si="491"/>
        <v>7.3574439250000017E-6</v>
      </c>
      <c r="P2065" s="6">
        <f t="shared" si="500"/>
        <v>34.734158861636899</v>
      </c>
      <c r="Q2065" s="7">
        <f t="shared" si="501"/>
        <v>34.906592954633552</v>
      </c>
      <c r="R2065" s="7">
        <f t="shared" si="502"/>
        <v>-1.9934070453664461</v>
      </c>
    </row>
    <row r="2066" spans="1:18" x14ac:dyDescent="0.2">
      <c r="A2066" s="7">
        <v>-23.751000000000001</v>
      </c>
      <c r="B2066" s="6">
        <v>30.75</v>
      </c>
      <c r="C2066" s="1">
        <v>36.9</v>
      </c>
      <c r="D2066" s="1">
        <f t="shared" si="492"/>
        <v>-2.3751E-5</v>
      </c>
      <c r="E2066" s="6">
        <f t="shared" si="488"/>
        <v>1.6128991343550002E-14</v>
      </c>
      <c r="F2066" s="6">
        <f t="shared" si="493"/>
        <v>-3.0651693925000003E-5</v>
      </c>
      <c r="G2066" s="13">
        <f t="shared" si="489"/>
        <v>6.9006939250000031E-6</v>
      </c>
      <c r="H2066" s="6">
        <f t="shared" si="490"/>
        <v>34.491294816406366</v>
      </c>
      <c r="I2066" s="6">
        <f t="shared" si="494"/>
        <v>-2.4087051835936322</v>
      </c>
      <c r="J2066" s="6">
        <f t="shared" si="495"/>
        <v>30.739185863678671</v>
      </c>
      <c r="K2066" s="6">
        <f t="shared" si="496"/>
        <v>5.4070681606646076E-3</v>
      </c>
      <c r="L2066" s="6">
        <f t="shared" si="497"/>
        <v>-2.2942162033395905E-5</v>
      </c>
      <c r="M2066" s="14">
        <f t="shared" si="498"/>
        <v>-4.0441898330204754E-7</v>
      </c>
      <c r="N2066" s="6">
        <f t="shared" si="499"/>
        <v>-2.3751E-5</v>
      </c>
      <c r="O2066" s="13">
        <f t="shared" si="491"/>
        <v>6.9006939250000031E-6</v>
      </c>
      <c r="P2066" s="6">
        <f t="shared" si="500"/>
        <v>34.491294816406366</v>
      </c>
      <c r="Q2066" s="7">
        <f t="shared" si="501"/>
        <v>34.82353332698812</v>
      </c>
      <c r="R2066" s="7">
        <f t="shared" si="502"/>
        <v>-2.076466673011879</v>
      </c>
    </row>
    <row r="2067" spans="1:18" x14ac:dyDescent="0.2">
      <c r="A2067" s="7">
        <v>-24.6645</v>
      </c>
      <c r="B2067" s="6">
        <v>30.75</v>
      </c>
      <c r="C2067" s="1">
        <v>36.9</v>
      </c>
      <c r="D2067" s="1">
        <f t="shared" si="492"/>
        <v>-2.4664500000000001E-5</v>
      </c>
      <c r="E2067" s="6">
        <f t="shared" si="488"/>
        <v>1.6128991343550002E-14</v>
      </c>
      <c r="F2067" s="6">
        <f t="shared" si="493"/>
        <v>-3.0651693925000003E-5</v>
      </c>
      <c r="G2067" s="13">
        <f t="shared" si="489"/>
        <v>5.9871939250000025E-6</v>
      </c>
      <c r="H2067" s="6">
        <f t="shared" si="490"/>
        <v>34.003833886872428</v>
      </c>
      <c r="I2067" s="6">
        <f t="shared" si="494"/>
        <v>-2.8961661131275704</v>
      </c>
      <c r="J2067" s="6">
        <f t="shared" si="495"/>
        <v>30.743511518207203</v>
      </c>
      <c r="K2067" s="6">
        <f t="shared" si="496"/>
        <v>3.2442408963984093E-3</v>
      </c>
      <c r="L2067" s="6">
        <f t="shared" si="497"/>
        <v>-2.3448397220037543E-5</v>
      </c>
      <c r="M2067" s="14">
        <f t="shared" si="498"/>
        <v>-6.0805138998122912E-7</v>
      </c>
      <c r="N2067" s="6">
        <f t="shared" si="499"/>
        <v>-2.4664500000000001E-5</v>
      </c>
      <c r="O2067" s="13">
        <f t="shared" si="491"/>
        <v>5.9871939250000025E-6</v>
      </c>
      <c r="P2067" s="6">
        <f t="shared" si="500"/>
        <v>34.003833886872428</v>
      </c>
      <c r="Q2067" s="7">
        <f t="shared" si="501"/>
        <v>34.659593438964983</v>
      </c>
      <c r="R2067" s="7">
        <f t="shared" si="502"/>
        <v>-2.2404065610350159</v>
      </c>
    </row>
    <row r="2068" spans="1:18" x14ac:dyDescent="0.2">
      <c r="A2068" s="7">
        <v>-24.207750000000001</v>
      </c>
      <c r="B2068" s="6">
        <v>30.75</v>
      </c>
      <c r="C2068" s="1">
        <v>36.9</v>
      </c>
      <c r="D2068" s="1">
        <f t="shared" si="492"/>
        <v>-2.4207749999999999E-5</v>
      </c>
      <c r="E2068" s="6">
        <f t="shared" si="488"/>
        <v>1.6128991343550002E-14</v>
      </c>
      <c r="F2068" s="6">
        <f t="shared" si="493"/>
        <v>-3.0651693925000003E-5</v>
      </c>
      <c r="G2068" s="13">
        <f t="shared" si="489"/>
        <v>6.4439439250000045E-6</v>
      </c>
      <c r="H2068" s="6">
        <f t="shared" si="490"/>
        <v>34.247854226065044</v>
      </c>
      <c r="I2068" s="6">
        <f t="shared" si="494"/>
        <v>-2.6521457739349543</v>
      </c>
      <c r="J2068" s="6">
        <f t="shared" si="495"/>
        <v>30.746106910924322</v>
      </c>
      <c r="K2068" s="6">
        <f t="shared" si="496"/>
        <v>1.9465445378390456E-3</v>
      </c>
      <c r="L2068" s="6">
        <f t="shared" si="497"/>
        <v>-2.3843488332022526E-5</v>
      </c>
      <c r="M2068" s="14">
        <f t="shared" si="498"/>
        <v>-1.8213083398873633E-7</v>
      </c>
      <c r="N2068" s="6">
        <f t="shared" si="499"/>
        <v>-2.4207749999999999E-5</v>
      </c>
      <c r="O2068" s="13">
        <f t="shared" si="491"/>
        <v>6.4439439250000045E-6</v>
      </c>
      <c r="P2068" s="6">
        <f t="shared" si="500"/>
        <v>34.247854226065044</v>
      </c>
      <c r="Q2068" s="7">
        <f t="shared" si="501"/>
        <v>34.577245596384998</v>
      </c>
      <c r="R2068" s="7">
        <f t="shared" si="502"/>
        <v>-2.3227544036150007</v>
      </c>
    </row>
    <row r="2069" spans="1:18" x14ac:dyDescent="0.2">
      <c r="A2069" s="7">
        <v>-21.46725</v>
      </c>
      <c r="B2069" s="6">
        <v>30.75</v>
      </c>
      <c r="C2069" s="1">
        <v>36.9</v>
      </c>
      <c r="D2069" s="1">
        <f t="shared" si="492"/>
        <v>-2.146725E-5</v>
      </c>
      <c r="E2069" s="6">
        <f t="shared" si="488"/>
        <v>1.6128991343550002E-14</v>
      </c>
      <c r="F2069" s="6">
        <f t="shared" si="493"/>
        <v>-3.0651693925000003E-5</v>
      </c>
      <c r="G2069" s="13">
        <f t="shared" si="489"/>
        <v>9.1844439250000031E-6</v>
      </c>
      <c r="H2069" s="6">
        <f t="shared" si="490"/>
        <v>35.699912702436109</v>
      </c>
      <c r="I2069" s="6">
        <f t="shared" si="494"/>
        <v>-1.2000872975638899</v>
      </c>
      <c r="J2069" s="6">
        <f t="shared" si="495"/>
        <v>30.747664146554595</v>
      </c>
      <c r="K2069" s="6">
        <f t="shared" si="496"/>
        <v>1.1679267227027168E-3</v>
      </c>
      <c r="L2069" s="6">
        <f t="shared" si="497"/>
        <v>-2.3441092999213515E-5</v>
      </c>
      <c r="M2069" s="14">
        <f t="shared" si="498"/>
        <v>9.8692149960675764E-7</v>
      </c>
      <c r="N2069" s="6">
        <f t="shared" si="499"/>
        <v>-2.146725E-5</v>
      </c>
      <c r="O2069" s="13">
        <f t="shared" si="491"/>
        <v>9.1844439250000031E-6</v>
      </c>
      <c r="P2069" s="6">
        <f t="shared" si="500"/>
        <v>35.699912702436109</v>
      </c>
      <c r="Q2069" s="7">
        <f t="shared" si="501"/>
        <v>34.801779017595223</v>
      </c>
      <c r="R2069" s="7">
        <f t="shared" si="502"/>
        <v>-2.0982209824047757</v>
      </c>
    </row>
    <row r="2070" spans="1:18" x14ac:dyDescent="0.2">
      <c r="A2070" s="7">
        <v>-22.533000000000001</v>
      </c>
      <c r="B2070" s="6">
        <v>30.75</v>
      </c>
      <c r="C2070" s="1">
        <v>36.9</v>
      </c>
      <c r="D2070" s="1">
        <f t="shared" si="492"/>
        <v>-2.2532999999999999E-5</v>
      </c>
      <c r="E2070" s="6">
        <f t="shared" si="488"/>
        <v>1.6128991343550002E-14</v>
      </c>
      <c r="F2070" s="6">
        <f t="shared" si="493"/>
        <v>-3.0651693925000003E-5</v>
      </c>
      <c r="G2070" s="13">
        <f t="shared" si="489"/>
        <v>8.118693925000004E-6</v>
      </c>
      <c r="H2070" s="6">
        <f t="shared" si="490"/>
        <v>35.137659672776749</v>
      </c>
      <c r="I2070" s="6">
        <f t="shared" si="494"/>
        <v>-1.7623403272232494</v>
      </c>
      <c r="J2070" s="6">
        <f t="shared" si="495"/>
        <v>30.748598487932757</v>
      </c>
      <c r="K2070" s="6">
        <f t="shared" si="496"/>
        <v>7.0075603362163008E-4</v>
      </c>
      <c r="L2070" s="6">
        <f t="shared" si="497"/>
        <v>-2.2864705799528109E-5</v>
      </c>
      <c r="M2070" s="14">
        <f t="shared" si="498"/>
        <v>1.6585289976405495E-7</v>
      </c>
      <c r="N2070" s="6">
        <f t="shared" si="499"/>
        <v>-2.2532999999999999E-5</v>
      </c>
      <c r="O2070" s="13">
        <f t="shared" si="491"/>
        <v>8.118693925000004E-6</v>
      </c>
      <c r="P2070" s="6">
        <f t="shared" si="500"/>
        <v>35.137659672776749</v>
      </c>
      <c r="Q2070" s="7">
        <f t="shared" si="501"/>
        <v>34.868955148631528</v>
      </c>
      <c r="R2070" s="7">
        <f t="shared" si="502"/>
        <v>-2.0310448513684705</v>
      </c>
    </row>
    <row r="2071" spans="1:18" x14ac:dyDescent="0.2">
      <c r="A2071" s="7">
        <v>-23.4465</v>
      </c>
      <c r="B2071" s="6">
        <v>30.75</v>
      </c>
      <c r="C2071" s="1">
        <v>36.9</v>
      </c>
      <c r="D2071" s="1">
        <f t="shared" si="492"/>
        <v>-2.34465E-5</v>
      </c>
      <c r="E2071" s="6">
        <f t="shared" si="488"/>
        <v>1.6128991343550002E-14</v>
      </c>
      <c r="F2071" s="6">
        <f t="shared" si="493"/>
        <v>-3.0651693925000003E-5</v>
      </c>
      <c r="G2071" s="13">
        <f t="shared" si="489"/>
        <v>7.2051939250000033E-6</v>
      </c>
      <c r="H2071" s="6">
        <f t="shared" si="490"/>
        <v>34.653268043844321</v>
      </c>
      <c r="I2071" s="6">
        <f t="shared" si="494"/>
        <v>-2.2467319561556778</v>
      </c>
      <c r="J2071" s="6">
        <f t="shared" si="495"/>
        <v>30.749159092759655</v>
      </c>
      <c r="K2071" s="6">
        <f t="shared" si="496"/>
        <v>4.2045362017262278E-4</v>
      </c>
      <c r="L2071" s="6">
        <f t="shared" si="497"/>
        <v>-2.2914723479716865E-5</v>
      </c>
      <c r="M2071" s="14">
        <f t="shared" si="498"/>
        <v>-2.6588826014156763E-7</v>
      </c>
      <c r="N2071" s="6">
        <f t="shared" si="499"/>
        <v>-2.34465E-5</v>
      </c>
      <c r="O2071" s="13">
        <f t="shared" si="491"/>
        <v>7.2051939250000033E-6</v>
      </c>
      <c r="P2071" s="6">
        <f t="shared" si="500"/>
        <v>34.653268043844321</v>
      </c>
      <c r="Q2071" s="7">
        <f t="shared" si="501"/>
        <v>34.825817727674092</v>
      </c>
      <c r="R2071" s="7">
        <f t="shared" si="502"/>
        <v>-2.0741822723259062</v>
      </c>
    </row>
    <row r="2072" spans="1:18" x14ac:dyDescent="0.2">
      <c r="A2072" s="7">
        <v>-24.207750000000001</v>
      </c>
      <c r="B2072" s="6">
        <v>30.75</v>
      </c>
      <c r="C2072" s="1">
        <v>36.9</v>
      </c>
      <c r="D2072" s="1">
        <f t="shared" si="492"/>
        <v>-2.4207749999999999E-5</v>
      </c>
      <c r="E2072" s="6">
        <f t="shared" si="488"/>
        <v>1.6128991343550002E-14</v>
      </c>
      <c r="F2072" s="6">
        <f t="shared" si="493"/>
        <v>-3.0651693925000003E-5</v>
      </c>
      <c r="G2072" s="13">
        <f t="shared" si="489"/>
        <v>6.4439439250000045E-6</v>
      </c>
      <c r="H2072" s="6">
        <f t="shared" si="490"/>
        <v>34.247854226065044</v>
      </c>
      <c r="I2072" s="6">
        <f t="shared" si="494"/>
        <v>-2.6521457739349543</v>
      </c>
      <c r="J2072" s="6">
        <f t="shared" si="495"/>
        <v>30.749495455655794</v>
      </c>
      <c r="K2072" s="6">
        <f t="shared" si="496"/>
        <v>2.522721721032184E-4</v>
      </c>
      <c r="L2072" s="6">
        <f t="shared" si="497"/>
        <v>-2.3279684087830116E-5</v>
      </c>
      <c r="M2072" s="14">
        <f t="shared" si="498"/>
        <v>-4.6403295608494113E-7</v>
      </c>
      <c r="N2072" s="6">
        <f t="shared" si="499"/>
        <v>-2.4207749999999999E-5</v>
      </c>
      <c r="O2072" s="13">
        <f t="shared" si="491"/>
        <v>6.4439439250000045E-6</v>
      </c>
      <c r="P2072" s="6">
        <f t="shared" si="500"/>
        <v>34.247854226065044</v>
      </c>
      <c r="Q2072" s="7">
        <f t="shared" si="501"/>
        <v>34.71022502735228</v>
      </c>
      <c r="R2072" s="7">
        <f t="shared" si="502"/>
        <v>-2.1897749726477187</v>
      </c>
    </row>
    <row r="2073" spans="1:18" x14ac:dyDescent="0.2">
      <c r="A2073" s="7">
        <v>-25.12125</v>
      </c>
      <c r="B2073" s="6">
        <v>30.75</v>
      </c>
      <c r="C2073" s="1">
        <v>36.9</v>
      </c>
      <c r="D2073" s="1">
        <f t="shared" si="492"/>
        <v>-2.5121249999999999E-5</v>
      </c>
      <c r="E2073" s="6">
        <f t="shared" si="488"/>
        <v>1.6128991343550002E-14</v>
      </c>
      <c r="F2073" s="6">
        <f t="shared" si="493"/>
        <v>-3.0651693925000003E-5</v>
      </c>
      <c r="G2073" s="13">
        <f t="shared" si="489"/>
        <v>5.5304439250000038E-6</v>
      </c>
      <c r="H2073" s="6">
        <f t="shared" si="490"/>
        <v>33.75923056702203</v>
      </c>
      <c r="I2073" s="6">
        <f t="shared" si="494"/>
        <v>-3.1407694329779687</v>
      </c>
      <c r="J2073" s="6">
        <f t="shared" si="495"/>
        <v>30.749697273393476</v>
      </c>
      <c r="K2073" s="6">
        <f t="shared" si="496"/>
        <v>1.5136330326193104E-4</v>
      </c>
      <c r="L2073" s="6">
        <f t="shared" si="497"/>
        <v>-2.3833610452698069E-5</v>
      </c>
      <c r="M2073" s="14">
        <f t="shared" si="498"/>
        <v>-6.4381977365096528E-7</v>
      </c>
      <c r="N2073" s="6">
        <f t="shared" si="499"/>
        <v>-2.5121249999999999E-5</v>
      </c>
      <c r="O2073" s="13">
        <f t="shared" si="491"/>
        <v>5.5304439250000038E-6</v>
      </c>
      <c r="P2073" s="6">
        <f t="shared" si="500"/>
        <v>33.75923056702203</v>
      </c>
      <c r="Q2073" s="7">
        <f t="shared" si="501"/>
        <v>34.52002613528623</v>
      </c>
      <c r="R2073" s="7">
        <f t="shared" si="502"/>
        <v>-2.3799738647137687</v>
      </c>
    </row>
    <row r="2074" spans="1:18" x14ac:dyDescent="0.2">
      <c r="A2074" s="7">
        <v>-24.816749999999999</v>
      </c>
      <c r="B2074" s="6">
        <v>30.75</v>
      </c>
      <c r="C2074" s="1">
        <v>36.9</v>
      </c>
      <c r="D2074" s="1">
        <f t="shared" si="492"/>
        <v>-2.4816749999999999E-5</v>
      </c>
      <c r="E2074" s="6">
        <f t="shared" si="488"/>
        <v>1.6128991343550002E-14</v>
      </c>
      <c r="F2074" s="6">
        <f t="shared" si="493"/>
        <v>-3.0651693925000003E-5</v>
      </c>
      <c r="G2074" s="13">
        <f t="shared" si="489"/>
        <v>5.834943925000004E-6</v>
      </c>
      <c r="H2074" s="6">
        <f t="shared" si="490"/>
        <v>33.92236438296095</v>
      </c>
      <c r="I2074" s="6">
        <f t="shared" si="494"/>
        <v>-2.9776356170390486</v>
      </c>
      <c r="J2074" s="6">
        <f t="shared" si="495"/>
        <v>30.749818364036084</v>
      </c>
      <c r="K2074" s="6">
        <f t="shared" si="496"/>
        <v>9.0817981957869165E-5</v>
      </c>
      <c r="L2074" s="6">
        <f t="shared" si="497"/>
        <v>-2.428776627161884E-5</v>
      </c>
      <c r="M2074" s="14">
        <f t="shared" si="498"/>
        <v>-2.6449186419057976E-7</v>
      </c>
      <c r="N2074" s="6">
        <f t="shared" si="499"/>
        <v>-2.4816749999999999E-5</v>
      </c>
      <c r="O2074" s="13">
        <f t="shared" si="491"/>
        <v>5.834943925000004E-6</v>
      </c>
      <c r="P2074" s="6">
        <f t="shared" si="500"/>
        <v>33.92236438296095</v>
      </c>
      <c r="Q2074" s="7">
        <f t="shared" si="501"/>
        <v>34.40049378482118</v>
      </c>
      <c r="R2074" s="7">
        <f t="shared" si="502"/>
        <v>-2.499506215178819</v>
      </c>
    </row>
    <row r="2075" spans="1:18" x14ac:dyDescent="0.2">
      <c r="A2075" s="7">
        <v>-20.706</v>
      </c>
      <c r="B2075" s="6">
        <v>30.8125</v>
      </c>
      <c r="C2075" s="1">
        <v>36.9</v>
      </c>
      <c r="D2075" s="1">
        <f t="shared" si="492"/>
        <v>-2.0705999999999998E-5</v>
      </c>
      <c r="E2075" s="6">
        <f t="shared" si="488"/>
        <v>1.6129923562034375E-14</v>
      </c>
      <c r="F2075" s="6">
        <f t="shared" si="493"/>
        <v>-3.0611757899999997E-5</v>
      </c>
      <c r="G2075" s="13">
        <f t="shared" si="489"/>
        <v>9.9057578999999994E-6</v>
      </c>
      <c r="H2075" s="6">
        <f t="shared" si="490"/>
        <v>36.137743379543679</v>
      </c>
      <c r="I2075" s="6">
        <f t="shared" si="494"/>
        <v>-0.76225662045631992</v>
      </c>
      <c r="J2075" s="6">
        <f t="shared" si="495"/>
        <v>30.762391018421649</v>
      </c>
      <c r="K2075" s="6">
        <f t="shared" si="496"/>
        <v>2.5054490789175432E-2</v>
      </c>
      <c r="L2075" s="6">
        <f t="shared" si="497"/>
        <v>-2.3677209762971306E-5</v>
      </c>
      <c r="M2075" s="14">
        <f t="shared" si="498"/>
        <v>1.485604881485654E-6</v>
      </c>
      <c r="N2075" s="6">
        <f t="shared" si="499"/>
        <v>-2.0705999999999998E-5</v>
      </c>
      <c r="O2075" s="13">
        <f t="shared" si="491"/>
        <v>9.9057578999999994E-6</v>
      </c>
      <c r="P2075" s="6">
        <f t="shared" si="500"/>
        <v>36.137743379543679</v>
      </c>
      <c r="Q2075" s="7">
        <f t="shared" si="501"/>
        <v>34.747943703765685</v>
      </c>
      <c r="R2075" s="7">
        <f t="shared" si="502"/>
        <v>-2.1520562962343135</v>
      </c>
    </row>
    <row r="2076" spans="1:18" x14ac:dyDescent="0.2">
      <c r="A2076" s="7">
        <v>-22.989750000000001</v>
      </c>
      <c r="B2076" s="6">
        <v>30.8125</v>
      </c>
      <c r="C2076" s="1">
        <v>36.9</v>
      </c>
      <c r="D2076" s="1">
        <f t="shared" si="492"/>
        <v>-2.2989750000000001E-5</v>
      </c>
      <c r="E2076" s="6">
        <f t="shared" si="488"/>
        <v>1.6129923562034375E-14</v>
      </c>
      <c r="F2076" s="6">
        <f t="shared" si="493"/>
        <v>-3.0611757899999997E-5</v>
      </c>
      <c r="G2076" s="13">
        <f t="shared" si="489"/>
        <v>7.6220078999999961E-6</v>
      </c>
      <c r="H2076" s="6">
        <f t="shared" si="490"/>
        <v>34.9343611619542</v>
      </c>
      <c r="I2076" s="6">
        <f t="shared" si="494"/>
        <v>-1.9656388380457983</v>
      </c>
      <c r="J2076" s="6">
        <f t="shared" si="495"/>
        <v>30.782434611052992</v>
      </c>
      <c r="K2076" s="6">
        <f t="shared" si="496"/>
        <v>1.5032694473504193E-2</v>
      </c>
      <c r="L2076" s="6">
        <f t="shared" si="497"/>
        <v>-2.2945475857782782E-5</v>
      </c>
      <c r="M2076" s="14">
        <f t="shared" si="498"/>
        <v>-2.213707110860961E-8</v>
      </c>
      <c r="N2076" s="6">
        <f t="shared" si="499"/>
        <v>-2.2989750000000001E-5</v>
      </c>
      <c r="O2076" s="13">
        <f t="shared" si="491"/>
        <v>7.6220078999999961E-6</v>
      </c>
      <c r="P2076" s="6">
        <f t="shared" si="500"/>
        <v>34.9343611619542</v>
      </c>
      <c r="Q2076" s="7">
        <f t="shared" si="501"/>
        <v>34.785227195403394</v>
      </c>
      <c r="R2076" s="7">
        <f t="shared" si="502"/>
        <v>-2.1147728045966048</v>
      </c>
    </row>
    <row r="2077" spans="1:18" x14ac:dyDescent="0.2">
      <c r="A2077" s="7">
        <v>-23.751000000000001</v>
      </c>
      <c r="B2077" s="6">
        <v>30.8125</v>
      </c>
      <c r="C2077" s="1">
        <v>36.9</v>
      </c>
      <c r="D2077" s="1">
        <f t="shared" si="492"/>
        <v>-2.3751E-5</v>
      </c>
      <c r="E2077" s="6">
        <f t="shared" si="488"/>
        <v>1.6129923562034375E-14</v>
      </c>
      <c r="F2077" s="6">
        <f t="shared" si="493"/>
        <v>-3.0611757899999997E-5</v>
      </c>
      <c r="G2077" s="13">
        <f t="shared" si="489"/>
        <v>6.8607578999999972E-6</v>
      </c>
      <c r="H2077" s="6">
        <f t="shared" si="490"/>
        <v>34.53008234871487</v>
      </c>
      <c r="I2077" s="6">
        <f t="shared" si="494"/>
        <v>-2.3699176512851281</v>
      </c>
      <c r="J2077" s="6">
        <f t="shared" si="495"/>
        <v>30.794460766631794</v>
      </c>
      <c r="K2077" s="6">
        <f t="shared" si="496"/>
        <v>9.0196166841032266E-3</v>
      </c>
      <c r="L2077" s="6">
        <f t="shared" si="497"/>
        <v>-2.3115435514669668E-5</v>
      </c>
      <c r="M2077" s="14">
        <f t="shared" si="498"/>
        <v>-3.1778224266516598E-7</v>
      </c>
      <c r="N2077" s="6">
        <f t="shared" si="499"/>
        <v>-2.3751E-5</v>
      </c>
      <c r="O2077" s="13">
        <f t="shared" si="491"/>
        <v>6.8607578999999972E-6</v>
      </c>
      <c r="P2077" s="6">
        <f t="shared" si="500"/>
        <v>34.53008234871487</v>
      </c>
      <c r="Q2077" s="7">
        <f t="shared" si="501"/>
        <v>34.734198226065693</v>
      </c>
      <c r="R2077" s="7">
        <f t="shared" si="502"/>
        <v>-2.1658017739343052</v>
      </c>
    </row>
    <row r="2078" spans="1:18" x14ac:dyDescent="0.2">
      <c r="A2078" s="7">
        <v>-24.207750000000001</v>
      </c>
      <c r="B2078" s="6">
        <v>30.8125</v>
      </c>
      <c r="C2078" s="1">
        <v>36.9</v>
      </c>
      <c r="D2078" s="1">
        <f t="shared" si="492"/>
        <v>-2.4207749999999999E-5</v>
      </c>
      <c r="E2078" s="6">
        <f t="shared" si="488"/>
        <v>1.6129923562034375E-14</v>
      </c>
      <c r="F2078" s="6">
        <f t="shared" si="493"/>
        <v>-3.0611757899999997E-5</v>
      </c>
      <c r="G2078" s="13">
        <f t="shared" si="489"/>
        <v>6.4040078999999986E-6</v>
      </c>
      <c r="H2078" s="6">
        <f t="shared" si="490"/>
        <v>34.286748041095393</v>
      </c>
      <c r="I2078" s="6">
        <f t="shared" si="494"/>
        <v>-2.6132519589046055</v>
      </c>
      <c r="J2078" s="6">
        <f t="shared" si="495"/>
        <v>30.801676459979078</v>
      </c>
      <c r="K2078" s="6">
        <f t="shared" si="496"/>
        <v>5.4117700104612254E-3</v>
      </c>
      <c r="L2078" s="6">
        <f t="shared" si="497"/>
        <v>-2.34610113088018E-5</v>
      </c>
      <c r="M2078" s="14">
        <f t="shared" si="498"/>
        <v>-3.7336934559909938E-7</v>
      </c>
      <c r="N2078" s="6">
        <f t="shared" si="499"/>
        <v>-2.4207749999999999E-5</v>
      </c>
      <c r="O2078" s="13">
        <f t="shared" si="491"/>
        <v>6.4040078999999986E-6</v>
      </c>
      <c r="P2078" s="6">
        <f t="shared" si="500"/>
        <v>34.286748041095393</v>
      </c>
      <c r="Q2078" s="7">
        <f t="shared" si="501"/>
        <v>34.644708189071636</v>
      </c>
      <c r="R2078" s="7">
        <f t="shared" si="502"/>
        <v>-2.2552918109283624</v>
      </c>
    </row>
    <row r="2079" spans="1:18" x14ac:dyDescent="0.2">
      <c r="A2079" s="7">
        <v>-24.816749999999999</v>
      </c>
      <c r="B2079" s="6">
        <v>30.8125</v>
      </c>
      <c r="C2079" s="1">
        <v>36.9</v>
      </c>
      <c r="D2079" s="1">
        <f t="shared" si="492"/>
        <v>-2.4816749999999999E-5</v>
      </c>
      <c r="E2079" s="6">
        <f t="shared" si="488"/>
        <v>1.6129923562034375E-14</v>
      </c>
      <c r="F2079" s="6">
        <f t="shared" si="493"/>
        <v>-3.0611757899999997E-5</v>
      </c>
      <c r="G2079" s="13">
        <f t="shared" si="489"/>
        <v>5.7950078999999982E-6</v>
      </c>
      <c r="H2079" s="6">
        <f t="shared" si="490"/>
        <v>33.961400811642363</v>
      </c>
      <c r="I2079" s="6">
        <f t="shared" si="494"/>
        <v>-2.9385991883576352</v>
      </c>
      <c r="J2079" s="6">
        <f t="shared" si="495"/>
        <v>30.806005875987445</v>
      </c>
      <c r="K2079" s="6">
        <f t="shared" si="496"/>
        <v>3.2470620062774458E-3</v>
      </c>
      <c r="L2079" s="6">
        <f t="shared" si="497"/>
        <v>-2.3881506785281079E-5</v>
      </c>
      <c r="M2079" s="14">
        <f t="shared" si="498"/>
        <v>-4.6762160735946014E-7</v>
      </c>
      <c r="N2079" s="6">
        <f t="shared" si="499"/>
        <v>-2.4816749999999999E-5</v>
      </c>
      <c r="O2079" s="13">
        <f t="shared" si="491"/>
        <v>5.7950078999999982E-6</v>
      </c>
      <c r="P2079" s="6">
        <f t="shared" si="500"/>
        <v>33.961400811642363</v>
      </c>
      <c r="Q2079" s="7">
        <f t="shared" si="501"/>
        <v>34.508046713585784</v>
      </c>
      <c r="R2079" s="7">
        <f t="shared" si="502"/>
        <v>-2.3919532864142141</v>
      </c>
    </row>
    <row r="2080" spans="1:18" x14ac:dyDescent="0.2">
      <c r="A2080" s="7">
        <v>-24.969000000000001</v>
      </c>
      <c r="B2080" s="6">
        <v>30.8125</v>
      </c>
      <c r="C2080" s="1">
        <v>36.9</v>
      </c>
      <c r="D2080" s="1">
        <f t="shared" si="492"/>
        <v>-2.4969000000000001E-5</v>
      </c>
      <c r="E2080" s="6">
        <f t="shared" si="488"/>
        <v>1.6129923562034375E-14</v>
      </c>
      <c r="F2080" s="6">
        <f t="shared" si="493"/>
        <v>-3.0611757899999997E-5</v>
      </c>
      <c r="G2080" s="13">
        <f t="shared" si="489"/>
        <v>5.6427578999999964E-6</v>
      </c>
      <c r="H2080" s="6">
        <f t="shared" si="490"/>
        <v>33.879902227917341</v>
      </c>
      <c r="I2080" s="6">
        <f t="shared" si="494"/>
        <v>-3.0200977720826572</v>
      </c>
      <c r="J2080" s="6">
        <f t="shared" si="495"/>
        <v>30.808603525592467</v>
      </c>
      <c r="K2080" s="6">
        <f t="shared" si="496"/>
        <v>1.9482372037664675E-3</v>
      </c>
      <c r="L2080" s="6">
        <f t="shared" si="497"/>
        <v>-2.4286054071168649E-5</v>
      </c>
      <c r="M2080" s="14">
        <f t="shared" si="498"/>
        <v>-3.4147296441567613E-7</v>
      </c>
      <c r="N2080" s="6">
        <f t="shared" si="499"/>
        <v>-2.4969000000000001E-5</v>
      </c>
      <c r="O2080" s="13">
        <f t="shared" si="491"/>
        <v>5.6427578999999964E-6</v>
      </c>
      <c r="P2080" s="6">
        <f t="shared" si="500"/>
        <v>33.879902227917341</v>
      </c>
      <c r="Q2080" s="7">
        <f t="shared" si="501"/>
        <v>34.382417816452097</v>
      </c>
      <c r="R2080" s="7">
        <f t="shared" si="502"/>
        <v>-2.5175821835479013</v>
      </c>
    </row>
    <row r="2081" spans="1:18" x14ac:dyDescent="0.2">
      <c r="A2081" s="7">
        <v>-24.36</v>
      </c>
      <c r="B2081" s="6">
        <v>30.8125</v>
      </c>
      <c r="C2081" s="1">
        <v>36.9</v>
      </c>
      <c r="D2081" s="1">
        <f t="shared" si="492"/>
        <v>-2.4359999999999997E-5</v>
      </c>
      <c r="E2081" s="6">
        <f t="shared" si="488"/>
        <v>1.6129923562034375E-14</v>
      </c>
      <c r="F2081" s="6">
        <f t="shared" si="493"/>
        <v>-3.0611757899999997E-5</v>
      </c>
      <c r="G2081" s="13">
        <f t="shared" si="489"/>
        <v>6.2517579000000002E-6</v>
      </c>
      <c r="H2081" s="6">
        <f t="shared" si="490"/>
        <v>34.20550805983612</v>
      </c>
      <c r="I2081" s="6">
        <f t="shared" si="494"/>
        <v>-2.6944919401638785</v>
      </c>
      <c r="J2081" s="6">
        <f t="shared" si="495"/>
        <v>30.810162115355482</v>
      </c>
      <c r="K2081" s="6">
        <f t="shared" si="496"/>
        <v>1.1689423222591699E-3</v>
      </c>
      <c r="L2081" s="6">
        <f t="shared" si="497"/>
        <v>-2.4437432442701192E-5</v>
      </c>
      <c r="M2081" s="14">
        <f t="shared" si="498"/>
        <v>3.8716221350597546E-8</v>
      </c>
      <c r="N2081" s="6">
        <f t="shared" si="499"/>
        <v>-2.4359999999999997E-5</v>
      </c>
      <c r="O2081" s="13">
        <f t="shared" si="491"/>
        <v>6.2517579000000002E-6</v>
      </c>
      <c r="P2081" s="6">
        <f t="shared" si="500"/>
        <v>34.20550805983612</v>
      </c>
      <c r="Q2081" s="7">
        <f t="shared" si="501"/>
        <v>34.347035865128902</v>
      </c>
      <c r="R2081" s="7">
        <f t="shared" si="502"/>
        <v>-2.5529641348710967</v>
      </c>
    </row>
    <row r="2082" spans="1:18" x14ac:dyDescent="0.2">
      <c r="A2082" s="7">
        <v>-21.923999999999999</v>
      </c>
      <c r="B2082" s="6">
        <v>30.8125</v>
      </c>
      <c r="C2082" s="1">
        <v>36.9</v>
      </c>
      <c r="D2082" s="1">
        <f t="shared" si="492"/>
        <v>-2.1923999999999999E-5</v>
      </c>
      <c r="E2082" s="6">
        <f t="shared" si="488"/>
        <v>1.6129923562034375E-14</v>
      </c>
      <c r="F2082" s="6">
        <f t="shared" si="493"/>
        <v>-3.0611757899999997E-5</v>
      </c>
      <c r="G2082" s="13">
        <f t="shared" si="489"/>
        <v>8.6877578999999985E-6</v>
      </c>
      <c r="H2082" s="6">
        <f t="shared" si="490"/>
        <v>35.497691453954133</v>
      </c>
      <c r="I2082" s="6">
        <f t="shared" si="494"/>
        <v>-1.402308546045866</v>
      </c>
      <c r="J2082" s="6">
        <f t="shared" si="495"/>
        <v>30.811097269213292</v>
      </c>
      <c r="K2082" s="6">
        <f t="shared" si="496"/>
        <v>7.0136539335408088E-4</v>
      </c>
      <c r="L2082" s="6">
        <f t="shared" si="497"/>
        <v>-2.3919259465620714E-5</v>
      </c>
      <c r="M2082" s="14">
        <f t="shared" si="498"/>
        <v>9.9762973281035753E-7</v>
      </c>
      <c r="N2082" s="6">
        <f t="shared" si="499"/>
        <v>-2.1923999999999999E-5</v>
      </c>
      <c r="O2082" s="13">
        <f t="shared" si="491"/>
        <v>8.6877578999999985E-6</v>
      </c>
      <c r="P2082" s="6">
        <f t="shared" si="500"/>
        <v>35.497691453954133</v>
      </c>
      <c r="Q2082" s="7">
        <f t="shared" si="501"/>
        <v>34.577166982893949</v>
      </c>
      <c r="R2082" s="7">
        <f t="shared" si="502"/>
        <v>-2.3228330171060492</v>
      </c>
    </row>
    <row r="2083" spans="1:18" x14ac:dyDescent="0.2">
      <c r="A2083" s="7">
        <v>-22.076250000000002</v>
      </c>
      <c r="B2083" s="6">
        <v>30.8125</v>
      </c>
      <c r="C2083" s="1">
        <v>36.9</v>
      </c>
      <c r="D2083" s="1">
        <f t="shared" si="492"/>
        <v>-2.2076250000000001E-5</v>
      </c>
      <c r="E2083" s="6">
        <f t="shared" si="488"/>
        <v>1.6129923562034375E-14</v>
      </c>
      <c r="F2083" s="6">
        <f t="shared" si="493"/>
        <v>-3.0611757899999997E-5</v>
      </c>
      <c r="G2083" s="13">
        <f t="shared" si="489"/>
        <v>8.5355078999999967E-6</v>
      </c>
      <c r="H2083" s="6">
        <f t="shared" si="490"/>
        <v>35.417404429672615</v>
      </c>
      <c r="I2083" s="6">
        <f t="shared" si="494"/>
        <v>-1.4825955703273834</v>
      </c>
      <c r="J2083" s="6">
        <f t="shared" si="495"/>
        <v>30.811658361527975</v>
      </c>
      <c r="K2083" s="6">
        <f t="shared" si="496"/>
        <v>4.2081923601244853E-4</v>
      </c>
      <c r="L2083" s="6">
        <f t="shared" si="497"/>
        <v>-2.3151605679372429E-5</v>
      </c>
      <c r="M2083" s="14">
        <f t="shared" si="498"/>
        <v>5.3767783968621414E-7</v>
      </c>
      <c r="N2083" s="6">
        <f t="shared" si="499"/>
        <v>-2.2076250000000001E-5</v>
      </c>
      <c r="O2083" s="13">
        <f t="shared" si="491"/>
        <v>8.5355078999999967E-6</v>
      </c>
      <c r="P2083" s="6">
        <f t="shared" si="500"/>
        <v>35.417404429672615</v>
      </c>
      <c r="Q2083" s="7">
        <f t="shared" si="501"/>
        <v>34.745214472249685</v>
      </c>
      <c r="R2083" s="7">
        <f t="shared" si="502"/>
        <v>-2.1547855277503132</v>
      </c>
    </row>
    <row r="2084" spans="1:18" x14ac:dyDescent="0.2">
      <c r="A2084" s="7">
        <v>-23.90325</v>
      </c>
      <c r="B2084" s="6">
        <v>30.8125</v>
      </c>
      <c r="C2084" s="1">
        <v>36.9</v>
      </c>
      <c r="D2084" s="1">
        <f t="shared" si="492"/>
        <v>-2.3903249999999999E-5</v>
      </c>
      <c r="E2084" s="6">
        <f t="shared" si="488"/>
        <v>1.6129923562034375E-14</v>
      </c>
      <c r="F2084" s="6">
        <f t="shared" si="493"/>
        <v>-3.0611757899999997E-5</v>
      </c>
      <c r="G2084" s="13">
        <f t="shared" si="489"/>
        <v>6.7085078999999988E-6</v>
      </c>
      <c r="H2084" s="6">
        <f t="shared" si="490"/>
        <v>34.449035066892293</v>
      </c>
      <c r="I2084" s="6">
        <f t="shared" si="494"/>
        <v>-2.4509649331077057</v>
      </c>
      <c r="J2084" s="6">
        <f t="shared" si="495"/>
        <v>30.811995016916782</v>
      </c>
      <c r="K2084" s="6">
        <f t="shared" si="496"/>
        <v>2.524915416088902E-4</v>
      </c>
      <c r="L2084" s="6">
        <f t="shared" si="497"/>
        <v>-2.3086863407623455E-5</v>
      </c>
      <c r="M2084" s="14">
        <f t="shared" si="498"/>
        <v>-4.081932961882717E-7</v>
      </c>
      <c r="N2084" s="6">
        <f t="shared" si="499"/>
        <v>-2.3903249999999999E-5</v>
      </c>
      <c r="O2084" s="13">
        <f t="shared" si="491"/>
        <v>6.7085078999999988E-6</v>
      </c>
      <c r="P2084" s="6">
        <f t="shared" si="500"/>
        <v>34.449035066892293</v>
      </c>
      <c r="Q2084" s="7">
        <f t="shared" si="501"/>
        <v>34.685978591178213</v>
      </c>
      <c r="R2084" s="7">
        <f t="shared" si="502"/>
        <v>-2.214021408821786</v>
      </c>
    </row>
    <row r="2085" spans="1:18" x14ac:dyDescent="0.2">
      <c r="A2085" s="7">
        <v>-24.6645</v>
      </c>
      <c r="B2085" s="6">
        <v>30.8125</v>
      </c>
      <c r="C2085" s="1">
        <v>36.9</v>
      </c>
      <c r="D2085" s="1">
        <f t="shared" si="492"/>
        <v>-2.4664500000000001E-5</v>
      </c>
      <c r="E2085" s="6">
        <f t="shared" si="488"/>
        <v>1.6129923562034375E-14</v>
      </c>
      <c r="F2085" s="6">
        <f t="shared" si="493"/>
        <v>-3.0611757899999997E-5</v>
      </c>
      <c r="G2085" s="13">
        <f t="shared" si="489"/>
        <v>5.9472578999999966E-6</v>
      </c>
      <c r="H2085" s="6">
        <f t="shared" si="490"/>
        <v>34.042834564791406</v>
      </c>
      <c r="I2085" s="6">
        <f t="shared" si="494"/>
        <v>-2.8571654352085929</v>
      </c>
      <c r="J2085" s="6">
        <f t="shared" si="495"/>
        <v>30.812197010150072</v>
      </c>
      <c r="K2085" s="6">
        <f t="shared" si="496"/>
        <v>1.5149492496391304E-4</v>
      </c>
      <c r="L2085" s="6">
        <f t="shared" si="497"/>
        <v>-2.3565668044574072E-5</v>
      </c>
      <c r="M2085" s="14">
        <f t="shared" si="498"/>
        <v>-5.494159777129646E-7</v>
      </c>
      <c r="N2085" s="6">
        <f t="shared" si="499"/>
        <v>-2.4664500000000001E-5</v>
      </c>
      <c r="O2085" s="13">
        <f t="shared" si="491"/>
        <v>5.9472578999999966E-6</v>
      </c>
      <c r="P2085" s="6">
        <f t="shared" si="500"/>
        <v>34.042834564791406</v>
      </c>
      <c r="Q2085" s="7">
        <f t="shared" si="501"/>
        <v>34.557349785900854</v>
      </c>
      <c r="R2085" s="7">
        <f t="shared" si="502"/>
        <v>-2.3426502140991445</v>
      </c>
    </row>
    <row r="2086" spans="1:18" x14ac:dyDescent="0.2">
      <c r="A2086" s="7">
        <v>-24.512250000000002</v>
      </c>
      <c r="B2086" s="6">
        <v>30.8125</v>
      </c>
      <c r="C2086" s="1">
        <v>36.9</v>
      </c>
      <c r="D2086" s="1">
        <f t="shared" si="492"/>
        <v>-2.4512249999999999E-5</v>
      </c>
      <c r="E2086" s="6">
        <f t="shared" si="488"/>
        <v>1.6129923562034375E-14</v>
      </c>
      <c r="F2086" s="6">
        <f t="shared" si="493"/>
        <v>-3.0611757899999997E-5</v>
      </c>
      <c r="G2086" s="13">
        <f t="shared" si="489"/>
        <v>6.0995078999999984E-6</v>
      </c>
      <c r="H2086" s="6">
        <f t="shared" si="490"/>
        <v>34.124203607570792</v>
      </c>
      <c r="I2086" s="6">
        <f t="shared" si="494"/>
        <v>-2.7757963924292071</v>
      </c>
      <c r="J2086" s="6">
        <f t="shared" si="495"/>
        <v>30.81231820609004</v>
      </c>
      <c r="K2086" s="6">
        <f t="shared" si="496"/>
        <v>9.0896954979768907E-5</v>
      </c>
      <c r="L2086" s="6">
        <f t="shared" si="497"/>
        <v>-2.3974750826744444E-5</v>
      </c>
      <c r="M2086" s="14">
        <f t="shared" si="498"/>
        <v>-2.6874958662777736E-7</v>
      </c>
      <c r="N2086" s="6">
        <f t="shared" si="499"/>
        <v>-2.4512249999999999E-5</v>
      </c>
      <c r="O2086" s="13">
        <f t="shared" si="491"/>
        <v>6.0995078999999984E-6</v>
      </c>
      <c r="P2086" s="6">
        <f t="shared" si="500"/>
        <v>34.124203607570792</v>
      </c>
      <c r="Q2086" s="7">
        <f t="shared" si="501"/>
        <v>34.470720550234844</v>
      </c>
      <c r="R2086" s="7">
        <f t="shared" si="502"/>
        <v>-2.4292794497651542</v>
      </c>
    </row>
    <row r="2087" spans="1:18" x14ac:dyDescent="0.2">
      <c r="A2087" s="7">
        <v>-24.36</v>
      </c>
      <c r="B2087" s="6">
        <v>30.8125</v>
      </c>
      <c r="C2087" s="1">
        <v>36.9</v>
      </c>
      <c r="D2087" s="1">
        <f t="shared" si="492"/>
        <v>-2.4359999999999997E-5</v>
      </c>
      <c r="E2087" s="6">
        <f t="shared" si="488"/>
        <v>1.6129923562034375E-14</v>
      </c>
      <c r="F2087" s="6">
        <f t="shared" si="493"/>
        <v>-3.0611757899999997E-5</v>
      </c>
      <c r="G2087" s="13">
        <f t="shared" si="489"/>
        <v>6.2517579000000002E-6</v>
      </c>
      <c r="H2087" s="6">
        <f t="shared" si="490"/>
        <v>34.20550805983612</v>
      </c>
      <c r="I2087" s="6">
        <f t="shared" si="494"/>
        <v>-2.6944919401638785</v>
      </c>
      <c r="J2087" s="6">
        <f t="shared" si="495"/>
        <v>30.812390923654021</v>
      </c>
      <c r="K2087" s="6">
        <f t="shared" si="496"/>
        <v>5.453817298928243E-5</v>
      </c>
      <c r="L2087" s="6">
        <f t="shared" si="497"/>
        <v>-2.4159300496046666E-5</v>
      </c>
      <c r="M2087" s="14">
        <f t="shared" si="498"/>
        <v>-1.0034975197666569E-7</v>
      </c>
      <c r="N2087" s="6">
        <f t="shared" si="499"/>
        <v>-2.4359999999999997E-5</v>
      </c>
      <c r="O2087" s="13">
        <f t="shared" si="491"/>
        <v>6.2517579000000002E-6</v>
      </c>
      <c r="P2087" s="6">
        <f t="shared" si="500"/>
        <v>34.20550805983612</v>
      </c>
      <c r="Q2087" s="7">
        <f t="shared" si="501"/>
        <v>34.417678052155104</v>
      </c>
      <c r="R2087" s="7">
        <f t="shared" si="502"/>
        <v>-2.4823219478448948</v>
      </c>
    </row>
    <row r="2088" spans="1:18" x14ac:dyDescent="0.2">
      <c r="A2088" s="7">
        <v>-21.162749999999999</v>
      </c>
      <c r="B2088" s="6">
        <v>30.875</v>
      </c>
      <c r="C2088" s="1">
        <v>36.9</v>
      </c>
      <c r="D2088" s="1">
        <f t="shared" si="492"/>
        <v>-2.1162749999999997E-5</v>
      </c>
      <c r="E2088" s="6">
        <f t="shared" si="488"/>
        <v>1.6130855026137499E-14</v>
      </c>
      <c r="F2088" s="6">
        <f t="shared" si="493"/>
        <v>-3.0571331737499994E-5</v>
      </c>
      <c r="G2088" s="13">
        <f t="shared" si="489"/>
        <v>9.4085817374999978E-6</v>
      </c>
      <c r="H2088" s="6">
        <f t="shared" si="490"/>
        <v>35.936153696867336</v>
      </c>
      <c r="I2088" s="6">
        <f t="shared" si="494"/>
        <v>-0.96384630313266229</v>
      </c>
      <c r="J2088" s="6">
        <f t="shared" si="495"/>
        <v>30.82493455419241</v>
      </c>
      <c r="K2088" s="6">
        <f t="shared" si="496"/>
        <v>2.5032722903794991E-2</v>
      </c>
      <c r="L2088" s="6">
        <f t="shared" si="497"/>
        <v>-2.3600130297627998E-5</v>
      </c>
      <c r="M2088" s="14">
        <f t="shared" si="498"/>
        <v>1.2186901488140005E-6</v>
      </c>
      <c r="N2088" s="6">
        <f t="shared" si="499"/>
        <v>-2.1162749999999997E-5</v>
      </c>
      <c r="O2088" s="13">
        <f t="shared" si="491"/>
        <v>9.4085817374999978E-6</v>
      </c>
      <c r="P2088" s="6">
        <f t="shared" si="500"/>
        <v>35.936153696867336</v>
      </c>
      <c r="Q2088" s="7">
        <f t="shared" si="501"/>
        <v>34.721373181097555</v>
      </c>
      <c r="R2088" s="7">
        <f t="shared" si="502"/>
        <v>-2.178626818902444</v>
      </c>
    </row>
    <row r="2089" spans="1:18" x14ac:dyDescent="0.2">
      <c r="A2089" s="7">
        <v>-22.837499999999999</v>
      </c>
      <c r="B2089" s="6">
        <v>30.875</v>
      </c>
      <c r="C2089" s="1">
        <v>36.9</v>
      </c>
      <c r="D2089" s="1">
        <f t="shared" si="492"/>
        <v>-2.2837499999999996E-5</v>
      </c>
      <c r="E2089" s="6">
        <f t="shared" si="488"/>
        <v>1.6130855026137499E-14</v>
      </c>
      <c r="F2089" s="6">
        <f t="shared" si="493"/>
        <v>-3.0571331737499994E-5</v>
      </c>
      <c r="G2089" s="13">
        <f t="shared" si="489"/>
        <v>7.7338317374999983E-6</v>
      </c>
      <c r="H2089" s="6">
        <f t="shared" si="490"/>
        <v>35.053368606639481</v>
      </c>
      <c r="I2089" s="6">
        <f t="shared" si="494"/>
        <v>-1.8466313933605178</v>
      </c>
      <c r="J2089" s="6">
        <f t="shared" si="495"/>
        <v>30.844960732515446</v>
      </c>
      <c r="K2089" s="6">
        <f t="shared" si="496"/>
        <v>1.5019633742276994E-2</v>
      </c>
      <c r="L2089" s="6">
        <f t="shared" si="497"/>
        <v>-2.2960128178576799E-5</v>
      </c>
      <c r="M2089" s="14">
        <f t="shared" si="498"/>
        <v>6.1314089288401504E-8</v>
      </c>
      <c r="N2089" s="6">
        <f t="shared" si="499"/>
        <v>-2.2837499999999996E-5</v>
      </c>
      <c r="O2089" s="13">
        <f t="shared" si="491"/>
        <v>7.7338317374999983E-6</v>
      </c>
      <c r="P2089" s="6">
        <f t="shared" si="500"/>
        <v>35.053368606639481</v>
      </c>
      <c r="Q2089" s="7">
        <f t="shared" si="501"/>
        <v>34.787772266205941</v>
      </c>
      <c r="R2089" s="7">
        <f t="shared" si="502"/>
        <v>-2.1122277337940574</v>
      </c>
    </row>
    <row r="2090" spans="1:18" x14ac:dyDescent="0.2">
      <c r="A2090" s="7">
        <v>-24.207750000000001</v>
      </c>
      <c r="B2090" s="6">
        <v>30.875</v>
      </c>
      <c r="C2090" s="1">
        <v>36.9</v>
      </c>
      <c r="D2090" s="1">
        <f t="shared" si="492"/>
        <v>-2.4207749999999999E-5</v>
      </c>
      <c r="E2090" s="6">
        <f t="shared" si="488"/>
        <v>1.6130855026137499E-14</v>
      </c>
      <c r="F2090" s="6">
        <f t="shared" si="493"/>
        <v>-3.0571331737499994E-5</v>
      </c>
      <c r="G2090" s="13">
        <f t="shared" si="489"/>
        <v>6.3635817374999956E-6</v>
      </c>
      <c r="H2090" s="6">
        <f t="shared" si="490"/>
        <v>34.32540567219985</v>
      </c>
      <c r="I2090" s="6">
        <f t="shared" si="494"/>
        <v>-2.5745943278001491</v>
      </c>
      <c r="J2090" s="6">
        <f t="shared" si="495"/>
        <v>30.856976439509268</v>
      </c>
      <c r="K2090" s="6">
        <f t="shared" si="496"/>
        <v>9.0117802453661966E-3</v>
      </c>
      <c r="L2090" s="6">
        <f t="shared" si="497"/>
        <v>-2.318512690714608E-5</v>
      </c>
      <c r="M2090" s="14">
        <f t="shared" si="498"/>
        <v>-5.1131154642695949E-7</v>
      </c>
      <c r="N2090" s="6">
        <f t="shared" si="499"/>
        <v>-2.4207749999999999E-5</v>
      </c>
      <c r="O2090" s="13">
        <f t="shared" si="491"/>
        <v>6.3635817374999956E-6</v>
      </c>
      <c r="P2090" s="6">
        <f t="shared" si="500"/>
        <v>34.32540567219985</v>
      </c>
      <c r="Q2090" s="7">
        <f t="shared" si="501"/>
        <v>34.695298947404723</v>
      </c>
      <c r="R2090" s="7">
        <f t="shared" si="502"/>
        <v>-2.2047010525952757</v>
      </c>
    </row>
    <row r="2091" spans="1:18" x14ac:dyDescent="0.2">
      <c r="A2091" s="7">
        <v>-24.969000000000001</v>
      </c>
      <c r="B2091" s="6">
        <v>30.875</v>
      </c>
      <c r="C2091" s="1">
        <v>36.9</v>
      </c>
      <c r="D2091" s="1">
        <f t="shared" si="492"/>
        <v>-2.4969000000000001E-5</v>
      </c>
      <c r="E2091" s="6">
        <f t="shared" si="488"/>
        <v>1.6130855026137499E-14</v>
      </c>
      <c r="F2091" s="6">
        <f t="shared" si="493"/>
        <v>-3.0571331737499994E-5</v>
      </c>
      <c r="G2091" s="13">
        <f t="shared" si="489"/>
        <v>5.6023317374999933E-6</v>
      </c>
      <c r="H2091" s="6">
        <f t="shared" si="490"/>
        <v>33.918737230559543</v>
      </c>
      <c r="I2091" s="6">
        <f t="shared" si="494"/>
        <v>-2.9812627694404554</v>
      </c>
      <c r="J2091" s="6">
        <f t="shared" si="495"/>
        <v>30.864185863705561</v>
      </c>
      <c r="K2091" s="6">
        <f t="shared" si="496"/>
        <v>5.4070681472193627E-3</v>
      </c>
      <c r="L2091" s="6">
        <f t="shared" si="497"/>
        <v>-2.3746426144287649E-5</v>
      </c>
      <c r="M2091" s="14">
        <f t="shared" si="498"/>
        <v>-6.1128692785617591E-7</v>
      </c>
      <c r="N2091" s="6">
        <f t="shared" si="499"/>
        <v>-2.4969000000000001E-5</v>
      </c>
      <c r="O2091" s="13">
        <f t="shared" si="491"/>
        <v>5.6023317374999933E-6</v>
      </c>
      <c r="P2091" s="6">
        <f t="shared" si="500"/>
        <v>33.918737230559543</v>
      </c>
      <c r="Q2091" s="7">
        <f t="shared" si="501"/>
        <v>34.53998660403569</v>
      </c>
      <c r="R2091" s="7">
        <f t="shared" si="502"/>
        <v>-2.3600133959643088</v>
      </c>
    </row>
    <row r="2092" spans="1:18" x14ac:dyDescent="0.2">
      <c r="A2092" s="7">
        <v>-24.36</v>
      </c>
      <c r="B2092" s="6">
        <v>30.875</v>
      </c>
      <c r="C2092" s="1">
        <v>36.9</v>
      </c>
      <c r="D2092" s="1">
        <f t="shared" si="492"/>
        <v>-2.4359999999999997E-5</v>
      </c>
      <c r="E2092" s="6">
        <f t="shared" si="488"/>
        <v>1.6130855026137499E-14</v>
      </c>
      <c r="F2092" s="6">
        <f t="shared" si="493"/>
        <v>-3.0571331737499994E-5</v>
      </c>
      <c r="G2092" s="13">
        <f t="shared" si="489"/>
        <v>6.2113317374999972E-6</v>
      </c>
      <c r="H2092" s="6">
        <f t="shared" si="490"/>
        <v>34.244201036426887</v>
      </c>
      <c r="I2092" s="6">
        <f t="shared" si="494"/>
        <v>-2.6557989635731118</v>
      </c>
      <c r="J2092" s="6">
        <f t="shared" si="495"/>
        <v>30.868511518223336</v>
      </c>
      <c r="K2092" s="6">
        <f t="shared" si="496"/>
        <v>3.2442408883319729E-3</v>
      </c>
      <c r="L2092" s="6">
        <f t="shared" si="497"/>
        <v>-2.411365568657259E-5</v>
      </c>
      <c r="M2092" s="14">
        <f t="shared" si="498"/>
        <v>-1.2317215671370334E-7</v>
      </c>
      <c r="N2092" s="6">
        <f t="shared" si="499"/>
        <v>-2.4359999999999997E-5</v>
      </c>
      <c r="O2092" s="13">
        <f t="shared" si="491"/>
        <v>6.2113317374999972E-6</v>
      </c>
      <c r="P2092" s="6">
        <f t="shared" si="500"/>
        <v>34.244201036426887</v>
      </c>
      <c r="Q2092" s="7">
        <f t="shared" si="501"/>
        <v>34.480829490513926</v>
      </c>
      <c r="R2092" s="7">
        <f t="shared" si="502"/>
        <v>-2.4191705094860723</v>
      </c>
    </row>
    <row r="2093" spans="1:18" x14ac:dyDescent="0.2">
      <c r="A2093" s="7">
        <v>-24.207750000000001</v>
      </c>
      <c r="B2093" s="6">
        <v>30.875</v>
      </c>
      <c r="C2093" s="1">
        <v>36.9</v>
      </c>
      <c r="D2093" s="1">
        <f t="shared" si="492"/>
        <v>-2.4207749999999999E-5</v>
      </c>
      <c r="E2093" s="6">
        <f t="shared" si="488"/>
        <v>1.6130855026137499E-14</v>
      </c>
      <c r="F2093" s="6">
        <f t="shared" si="493"/>
        <v>-3.0571331737499994E-5</v>
      </c>
      <c r="G2093" s="13">
        <f t="shared" si="489"/>
        <v>6.3635817374999956E-6</v>
      </c>
      <c r="H2093" s="6">
        <f t="shared" si="490"/>
        <v>34.32540567219985</v>
      </c>
      <c r="I2093" s="6">
        <f t="shared" si="494"/>
        <v>-2.5745943278001491</v>
      </c>
      <c r="J2093" s="6">
        <f t="shared" si="495"/>
        <v>30.871106910934003</v>
      </c>
      <c r="K2093" s="6">
        <f t="shared" si="496"/>
        <v>1.9465445329984732E-3</v>
      </c>
      <c r="L2093" s="6">
        <f t="shared" si="497"/>
        <v>-2.4181743411943554E-5</v>
      </c>
      <c r="M2093" s="14">
        <f t="shared" si="498"/>
        <v>-1.3003294028222299E-8</v>
      </c>
      <c r="N2093" s="6">
        <f t="shared" si="499"/>
        <v>-2.4207749999999999E-5</v>
      </c>
      <c r="O2093" s="13">
        <f t="shared" si="491"/>
        <v>6.3635817374999956E-6</v>
      </c>
      <c r="P2093" s="6">
        <f t="shared" si="500"/>
        <v>34.32540567219985</v>
      </c>
      <c r="Q2093" s="7">
        <f t="shared" si="501"/>
        <v>34.449744726851115</v>
      </c>
      <c r="R2093" s="7">
        <f t="shared" si="502"/>
        <v>-2.4502552731488834</v>
      </c>
    </row>
    <row r="2094" spans="1:18" x14ac:dyDescent="0.2">
      <c r="A2094" s="7">
        <v>-24.512250000000002</v>
      </c>
      <c r="B2094" s="6">
        <v>30.875</v>
      </c>
      <c r="C2094" s="1">
        <v>36.9</v>
      </c>
      <c r="D2094" s="1">
        <f t="shared" si="492"/>
        <v>-2.4512249999999999E-5</v>
      </c>
      <c r="E2094" s="6">
        <f t="shared" si="488"/>
        <v>1.6130855026137499E-14</v>
      </c>
      <c r="F2094" s="6">
        <f t="shared" si="493"/>
        <v>-3.0571331737499994E-5</v>
      </c>
      <c r="G2094" s="13">
        <f t="shared" si="489"/>
        <v>6.0590817374999954E-6</v>
      </c>
      <c r="H2094" s="6">
        <f t="shared" si="490"/>
        <v>34.16293199387178</v>
      </c>
      <c r="I2094" s="6">
        <f t="shared" si="494"/>
        <v>-2.7370680061282187</v>
      </c>
      <c r="J2094" s="6">
        <f t="shared" si="495"/>
        <v>30.872664146560403</v>
      </c>
      <c r="K2094" s="6">
        <f t="shared" si="496"/>
        <v>1.1679267197983734E-3</v>
      </c>
      <c r="L2094" s="6">
        <f t="shared" si="497"/>
        <v>-2.4253046047166134E-5</v>
      </c>
      <c r="M2094" s="14">
        <f t="shared" si="498"/>
        <v>-1.2960197641693245E-7</v>
      </c>
      <c r="N2094" s="6">
        <f t="shared" si="499"/>
        <v>-2.4512249999999999E-5</v>
      </c>
      <c r="O2094" s="13">
        <f t="shared" si="491"/>
        <v>6.0590817374999954E-6</v>
      </c>
      <c r="P2094" s="6">
        <f t="shared" si="500"/>
        <v>34.16293199387178</v>
      </c>
      <c r="Q2094" s="7">
        <f t="shared" si="501"/>
        <v>34.392382180255254</v>
      </c>
      <c r="R2094" s="7">
        <f t="shared" si="502"/>
        <v>-2.5076178197447447</v>
      </c>
    </row>
    <row r="2095" spans="1:18" x14ac:dyDescent="0.2">
      <c r="A2095" s="7">
        <v>-24.512250000000002</v>
      </c>
      <c r="B2095" s="6">
        <v>30.875</v>
      </c>
      <c r="C2095" s="1">
        <v>36.9</v>
      </c>
      <c r="D2095" s="1">
        <f t="shared" si="492"/>
        <v>-2.4512249999999999E-5</v>
      </c>
      <c r="E2095" s="6">
        <f t="shared" si="488"/>
        <v>1.6130855026137499E-14</v>
      </c>
      <c r="F2095" s="6">
        <f t="shared" si="493"/>
        <v>-3.0571331737499994E-5</v>
      </c>
      <c r="G2095" s="13">
        <f t="shared" si="489"/>
        <v>6.0590817374999954E-6</v>
      </c>
      <c r="H2095" s="6">
        <f t="shared" si="490"/>
        <v>34.16293199387178</v>
      </c>
      <c r="I2095" s="6">
        <f t="shared" si="494"/>
        <v>-2.7370680061282187</v>
      </c>
      <c r="J2095" s="6">
        <f t="shared" si="495"/>
        <v>30.873598487936242</v>
      </c>
      <c r="K2095" s="6">
        <f t="shared" si="496"/>
        <v>7.0075603187902402E-4</v>
      </c>
      <c r="L2095" s="6">
        <f t="shared" si="497"/>
        <v>-2.4356727628299679E-5</v>
      </c>
      <c r="M2095" s="14">
        <f t="shared" si="498"/>
        <v>-7.7761185850159809E-8</v>
      </c>
      <c r="N2095" s="6">
        <f t="shared" si="499"/>
        <v>-2.4512249999999999E-5</v>
      </c>
      <c r="O2095" s="13">
        <f t="shared" si="491"/>
        <v>6.0590817374999954E-6</v>
      </c>
      <c r="P2095" s="6">
        <f t="shared" si="500"/>
        <v>34.16293199387178</v>
      </c>
      <c r="Q2095" s="7">
        <f t="shared" si="501"/>
        <v>34.346492142978562</v>
      </c>
      <c r="R2095" s="7">
        <f t="shared" si="502"/>
        <v>-2.5535078570214367</v>
      </c>
    </row>
    <row r="2096" spans="1:18" x14ac:dyDescent="0.2">
      <c r="A2096" s="7">
        <v>-21.46725</v>
      </c>
      <c r="B2096" s="6">
        <v>30.875</v>
      </c>
      <c r="C2096" s="1">
        <v>36.9</v>
      </c>
      <c r="D2096" s="1">
        <f t="shared" si="492"/>
        <v>-2.146725E-5</v>
      </c>
      <c r="E2096" s="6">
        <f t="shared" si="488"/>
        <v>1.6130855026137499E-14</v>
      </c>
      <c r="F2096" s="6">
        <f t="shared" si="493"/>
        <v>-3.0571331737499994E-5</v>
      </c>
      <c r="G2096" s="13">
        <f t="shared" si="489"/>
        <v>9.1040817374999942E-6</v>
      </c>
      <c r="H2096" s="6">
        <f t="shared" si="490"/>
        <v>35.776209537393299</v>
      </c>
      <c r="I2096" s="6">
        <f t="shared" si="494"/>
        <v>-1.1237904626066992</v>
      </c>
      <c r="J2096" s="6">
        <f t="shared" si="495"/>
        <v>30.874159092761747</v>
      </c>
      <c r="K2096" s="6">
        <f t="shared" si="496"/>
        <v>4.204536191263486E-4</v>
      </c>
      <c r="L2096" s="6">
        <f t="shared" si="497"/>
        <v>-2.3809936576979805E-5</v>
      </c>
      <c r="M2096" s="14">
        <f t="shared" si="498"/>
        <v>1.1713432884899023E-6</v>
      </c>
      <c r="N2096" s="6">
        <f t="shared" si="499"/>
        <v>-2.146725E-5</v>
      </c>
      <c r="O2096" s="13">
        <f t="shared" si="491"/>
        <v>9.1040817374999942E-6</v>
      </c>
      <c r="P2096" s="6">
        <f t="shared" si="500"/>
        <v>35.776209537393299</v>
      </c>
      <c r="Q2096" s="7">
        <f t="shared" si="501"/>
        <v>34.632435621861511</v>
      </c>
      <c r="R2096" s="7">
        <f t="shared" si="502"/>
        <v>-2.2675643781384878</v>
      </c>
    </row>
    <row r="2097" spans="1:18" x14ac:dyDescent="0.2">
      <c r="A2097" s="7">
        <v>-22.837499999999999</v>
      </c>
      <c r="B2097" s="6">
        <v>30.875</v>
      </c>
      <c r="C2097" s="1">
        <v>36.9</v>
      </c>
      <c r="D2097" s="1">
        <f t="shared" si="492"/>
        <v>-2.2837499999999996E-5</v>
      </c>
      <c r="E2097" s="6">
        <f t="shared" si="488"/>
        <v>1.6130855026137499E-14</v>
      </c>
      <c r="F2097" s="6">
        <f t="shared" si="493"/>
        <v>-3.0571331737499994E-5</v>
      </c>
      <c r="G2097" s="13">
        <f t="shared" si="489"/>
        <v>7.7338317374999983E-6</v>
      </c>
      <c r="H2097" s="6">
        <f t="shared" si="490"/>
        <v>35.053368606639481</v>
      </c>
      <c r="I2097" s="6">
        <f t="shared" si="494"/>
        <v>-1.8466313933605178</v>
      </c>
      <c r="J2097" s="6">
        <f t="shared" si="495"/>
        <v>30.874495455657048</v>
      </c>
      <c r="K2097" s="6">
        <f t="shared" si="496"/>
        <v>2.5227217147616443E-4</v>
      </c>
      <c r="L2097" s="6">
        <f t="shared" si="497"/>
        <v>-2.3146911946187881E-5</v>
      </c>
      <c r="M2097" s="14">
        <f t="shared" si="498"/>
        <v>1.5470597309394267E-7</v>
      </c>
      <c r="N2097" s="6">
        <f t="shared" si="499"/>
        <v>-2.2837499999999996E-5</v>
      </c>
      <c r="O2097" s="13">
        <f t="shared" si="491"/>
        <v>7.7338317374999983E-6</v>
      </c>
      <c r="P2097" s="6">
        <f t="shared" si="500"/>
        <v>35.053368606639481</v>
      </c>
      <c r="Q2097" s="7">
        <f t="shared" si="501"/>
        <v>34.716622218817108</v>
      </c>
      <c r="R2097" s="7">
        <f t="shared" si="502"/>
        <v>-2.1833777811828909</v>
      </c>
    </row>
    <row r="2098" spans="1:18" x14ac:dyDescent="0.2">
      <c r="A2098" s="7">
        <v>-24.207750000000001</v>
      </c>
      <c r="B2098" s="6">
        <v>30.875</v>
      </c>
      <c r="C2098" s="1">
        <v>36.9</v>
      </c>
      <c r="D2098" s="1">
        <f t="shared" si="492"/>
        <v>-2.4207749999999999E-5</v>
      </c>
      <c r="E2098" s="6">
        <f t="shared" si="488"/>
        <v>1.6130855026137499E-14</v>
      </c>
      <c r="F2098" s="6">
        <f t="shared" si="493"/>
        <v>-3.0571331737499994E-5</v>
      </c>
      <c r="G2098" s="13">
        <f t="shared" si="489"/>
        <v>6.3635817374999956E-6</v>
      </c>
      <c r="H2098" s="6">
        <f t="shared" si="490"/>
        <v>34.32540567219985</v>
      </c>
      <c r="I2098" s="6">
        <f t="shared" si="494"/>
        <v>-2.5745943278001491</v>
      </c>
      <c r="J2098" s="6">
        <f t="shared" si="495"/>
        <v>30.874697273394229</v>
      </c>
      <c r="K2098" s="6">
        <f t="shared" si="496"/>
        <v>1.5136330288534339E-4</v>
      </c>
      <c r="L2098" s="6">
        <f t="shared" si="497"/>
        <v>-2.329719716771273E-5</v>
      </c>
      <c r="M2098" s="14">
        <f t="shared" si="498"/>
        <v>-4.5527641614363445E-7</v>
      </c>
      <c r="N2098" s="6">
        <f t="shared" si="499"/>
        <v>-2.4207749999999999E-5</v>
      </c>
      <c r="O2098" s="13">
        <f t="shared" si="491"/>
        <v>6.3635817374999956E-6</v>
      </c>
      <c r="P2098" s="6">
        <f t="shared" si="500"/>
        <v>34.32540567219985</v>
      </c>
      <c r="Q2098" s="7">
        <f t="shared" si="501"/>
        <v>34.63837890949366</v>
      </c>
      <c r="R2098" s="7">
        <f t="shared" si="502"/>
        <v>-2.2616210905063383</v>
      </c>
    </row>
    <row r="2099" spans="1:18" x14ac:dyDescent="0.2">
      <c r="A2099" s="7">
        <v>-24.969000000000001</v>
      </c>
      <c r="B2099" s="6">
        <v>30.875</v>
      </c>
      <c r="C2099" s="1">
        <v>36.9</v>
      </c>
      <c r="D2099" s="1">
        <f t="shared" si="492"/>
        <v>-2.4969000000000001E-5</v>
      </c>
      <c r="E2099" s="6">
        <f t="shared" si="488"/>
        <v>1.6130855026137499E-14</v>
      </c>
      <c r="F2099" s="6">
        <f t="shared" si="493"/>
        <v>-3.0571331737499994E-5</v>
      </c>
      <c r="G2099" s="13">
        <f t="shared" si="489"/>
        <v>5.6023317374999933E-6</v>
      </c>
      <c r="H2099" s="6">
        <f t="shared" si="490"/>
        <v>33.918737230559543</v>
      </c>
      <c r="I2099" s="6">
        <f t="shared" si="494"/>
        <v>-2.9812627694404554</v>
      </c>
      <c r="J2099" s="6">
        <f t="shared" si="495"/>
        <v>30.874818364036539</v>
      </c>
      <c r="K2099" s="6">
        <f t="shared" si="496"/>
        <v>9.081798173049549E-5</v>
      </c>
      <c r="L2099" s="6">
        <f t="shared" si="497"/>
        <v>-2.3813668300627637E-5</v>
      </c>
      <c r="M2099" s="14">
        <f t="shared" si="498"/>
        <v>-5.7766584968618191E-7</v>
      </c>
      <c r="N2099" s="6">
        <f t="shared" si="499"/>
        <v>-2.4969000000000001E-5</v>
      </c>
      <c r="O2099" s="13">
        <f t="shared" si="491"/>
        <v>5.6023317374999933E-6</v>
      </c>
      <c r="P2099" s="6">
        <f t="shared" si="500"/>
        <v>33.918737230559543</v>
      </c>
      <c r="Q2099" s="7">
        <f t="shared" si="501"/>
        <v>34.494450573706835</v>
      </c>
      <c r="R2099" s="7">
        <f t="shared" si="502"/>
        <v>-2.4055494262931632</v>
      </c>
    </row>
    <row r="2100" spans="1:18" x14ac:dyDescent="0.2">
      <c r="A2100" s="7">
        <v>-24.969000000000001</v>
      </c>
      <c r="B2100" s="6">
        <v>30.875</v>
      </c>
      <c r="C2100" s="1">
        <v>36.9</v>
      </c>
      <c r="D2100" s="1">
        <f t="shared" si="492"/>
        <v>-2.4969000000000001E-5</v>
      </c>
      <c r="E2100" s="6">
        <f t="shared" si="488"/>
        <v>1.6130855026137499E-14</v>
      </c>
      <c r="F2100" s="6">
        <f t="shared" si="493"/>
        <v>-3.0571331737499994E-5</v>
      </c>
      <c r="G2100" s="13">
        <f t="shared" si="489"/>
        <v>5.6023317374999933E-6</v>
      </c>
      <c r="H2100" s="6">
        <f t="shared" si="490"/>
        <v>33.918737230559543</v>
      </c>
      <c r="I2100" s="6">
        <f t="shared" si="494"/>
        <v>-2.9812627694404554</v>
      </c>
      <c r="J2100" s="6">
        <f t="shared" si="495"/>
        <v>30.874891018421923</v>
      </c>
      <c r="K2100" s="6">
        <f t="shared" si="496"/>
        <v>5.4490789038297294E-5</v>
      </c>
      <c r="L2100" s="6">
        <f t="shared" si="497"/>
        <v>-2.4275800980376583E-5</v>
      </c>
      <c r="M2100" s="14">
        <f t="shared" si="498"/>
        <v>-3.4659950981170914E-7</v>
      </c>
      <c r="N2100" s="6">
        <f t="shared" si="499"/>
        <v>-2.4969000000000001E-5</v>
      </c>
      <c r="O2100" s="13">
        <f t="shared" si="491"/>
        <v>5.6023317374999933E-6</v>
      </c>
      <c r="P2100" s="6">
        <f t="shared" si="500"/>
        <v>33.918737230559543</v>
      </c>
      <c r="Q2100" s="7">
        <f t="shared" si="501"/>
        <v>34.379307905077376</v>
      </c>
      <c r="R2100" s="7">
        <f t="shared" si="502"/>
        <v>-2.520692094922623</v>
      </c>
    </row>
    <row r="2101" spans="1:18" x14ac:dyDescent="0.2">
      <c r="A2101" s="7">
        <v>-24.969000000000001</v>
      </c>
      <c r="B2101" s="6">
        <v>30.875</v>
      </c>
      <c r="C2101" s="1">
        <v>36.9</v>
      </c>
      <c r="D2101" s="1">
        <f t="shared" si="492"/>
        <v>-2.4969000000000001E-5</v>
      </c>
      <c r="E2101" s="6">
        <f t="shared" si="488"/>
        <v>1.6130855026137499E-14</v>
      </c>
      <c r="F2101" s="6">
        <f t="shared" si="493"/>
        <v>-3.0571331737499994E-5</v>
      </c>
      <c r="G2101" s="13">
        <f t="shared" si="489"/>
        <v>5.6023317374999933E-6</v>
      </c>
      <c r="H2101" s="6">
        <f t="shared" si="490"/>
        <v>33.918737230559543</v>
      </c>
      <c r="I2101" s="6">
        <f t="shared" si="494"/>
        <v>-2.9812627694404554</v>
      </c>
      <c r="J2101" s="6">
        <f t="shared" si="495"/>
        <v>30.874934611053156</v>
      </c>
      <c r="K2101" s="6">
        <f t="shared" si="496"/>
        <v>3.2694473421912562E-5</v>
      </c>
      <c r="L2101" s="6">
        <f t="shared" si="497"/>
        <v>-2.4553080588225949E-5</v>
      </c>
      <c r="M2101" s="14">
        <f t="shared" si="498"/>
        <v>-2.0795970588702583E-7</v>
      </c>
      <c r="N2101" s="6">
        <f t="shared" si="499"/>
        <v>-2.4969000000000001E-5</v>
      </c>
      <c r="O2101" s="13">
        <f t="shared" si="491"/>
        <v>5.6023317374999933E-6</v>
      </c>
      <c r="P2101" s="6">
        <f t="shared" si="500"/>
        <v>33.918737230559543</v>
      </c>
      <c r="Q2101" s="7">
        <f t="shared" si="501"/>
        <v>34.287193770173808</v>
      </c>
      <c r="R2101" s="7">
        <f t="shared" si="502"/>
        <v>-2.6128062298261909</v>
      </c>
    </row>
    <row r="2102" spans="1:18" x14ac:dyDescent="0.2">
      <c r="A2102" s="7">
        <v>-21.771750000000001</v>
      </c>
      <c r="B2102" s="6">
        <v>30.9375</v>
      </c>
      <c r="C2102" s="1">
        <v>36.9</v>
      </c>
      <c r="D2102" s="1">
        <f t="shared" si="492"/>
        <v>-2.177175E-5</v>
      </c>
      <c r="E2102" s="6">
        <f t="shared" si="488"/>
        <v>1.6131785735859377E-14</v>
      </c>
      <c r="F2102" s="6">
        <f t="shared" si="493"/>
        <v>-3.0530415437500001E-5</v>
      </c>
      <c r="G2102" s="13">
        <f t="shared" si="489"/>
        <v>8.7586654375000006E-6</v>
      </c>
      <c r="H2102" s="6">
        <f t="shared" si="490"/>
        <v>35.653884693388648</v>
      </c>
      <c r="I2102" s="6">
        <f t="shared" si="494"/>
        <v>-1.2461153066113511</v>
      </c>
      <c r="J2102" s="6">
        <f t="shared" si="495"/>
        <v>30.887460766631893</v>
      </c>
      <c r="K2102" s="6">
        <f t="shared" si="496"/>
        <v>2.5019616684053503E-2</v>
      </c>
      <c r="L2102" s="6">
        <f t="shared" si="497"/>
        <v>-2.4079998352935571E-5</v>
      </c>
      <c r="M2102" s="14">
        <f t="shared" si="498"/>
        <v>1.1541241764677851E-6</v>
      </c>
      <c r="N2102" s="6">
        <f t="shared" si="499"/>
        <v>-2.177175E-5</v>
      </c>
      <c r="O2102" s="13">
        <f t="shared" si="491"/>
        <v>8.7586654375000006E-6</v>
      </c>
      <c r="P2102" s="6">
        <f t="shared" si="500"/>
        <v>35.653884693388648</v>
      </c>
      <c r="Q2102" s="7">
        <f t="shared" si="501"/>
        <v>34.560531954816781</v>
      </c>
      <c r="R2102" s="7">
        <f t="shared" si="502"/>
        <v>-2.3394680451832173</v>
      </c>
    </row>
    <row r="2103" spans="1:18" x14ac:dyDescent="0.2">
      <c r="A2103" s="7">
        <v>-22.837499999999999</v>
      </c>
      <c r="B2103" s="6">
        <v>30.9375</v>
      </c>
      <c r="C2103" s="1">
        <v>36.9</v>
      </c>
      <c r="D2103" s="1">
        <f t="shared" si="492"/>
        <v>-2.2837499999999996E-5</v>
      </c>
      <c r="E2103" s="6">
        <f t="shared" si="488"/>
        <v>1.6131785735859377E-14</v>
      </c>
      <c r="F2103" s="6">
        <f t="shared" si="493"/>
        <v>-3.0530415437500001E-5</v>
      </c>
      <c r="G2103" s="13">
        <f t="shared" si="489"/>
        <v>7.6929154375000049E-6</v>
      </c>
      <c r="H2103" s="6">
        <f t="shared" si="490"/>
        <v>35.091476997434199</v>
      </c>
      <c r="I2103" s="6">
        <f t="shared" si="494"/>
        <v>-1.8085230025657992</v>
      </c>
      <c r="J2103" s="6">
        <f t="shared" si="495"/>
        <v>30.907476459979137</v>
      </c>
      <c r="K2103" s="6">
        <f t="shared" si="496"/>
        <v>1.5011770010431746E-2</v>
      </c>
      <c r="L2103" s="6">
        <f t="shared" si="497"/>
        <v>-2.3369849011761342E-5</v>
      </c>
      <c r="M2103" s="14">
        <f t="shared" si="498"/>
        <v>2.6617450588067312E-7</v>
      </c>
      <c r="N2103" s="6">
        <f t="shared" si="499"/>
        <v>-2.2837499999999996E-5</v>
      </c>
      <c r="O2103" s="13">
        <f t="shared" si="491"/>
        <v>7.6929154375000049E-6</v>
      </c>
      <c r="P2103" s="6">
        <f t="shared" si="500"/>
        <v>35.091476997434199</v>
      </c>
      <c r="Q2103" s="7">
        <f t="shared" si="501"/>
        <v>34.666720963340268</v>
      </c>
      <c r="R2103" s="7">
        <f t="shared" si="502"/>
        <v>-2.2332790366597308</v>
      </c>
    </row>
    <row r="2104" spans="1:18" x14ac:dyDescent="0.2">
      <c r="A2104" s="7">
        <v>-23.90325</v>
      </c>
      <c r="B2104" s="6">
        <v>30.9375</v>
      </c>
      <c r="C2104" s="1">
        <v>36.9</v>
      </c>
      <c r="D2104" s="1">
        <f t="shared" si="492"/>
        <v>-2.3903249999999999E-5</v>
      </c>
      <c r="E2104" s="6">
        <f t="shared" si="488"/>
        <v>1.6131785735859377E-14</v>
      </c>
      <c r="F2104" s="6">
        <f t="shared" si="493"/>
        <v>-3.0530415437500001E-5</v>
      </c>
      <c r="G2104" s="13">
        <f t="shared" si="489"/>
        <v>6.6271654375000024E-6</v>
      </c>
      <c r="H2104" s="6">
        <f t="shared" si="490"/>
        <v>34.525973886686529</v>
      </c>
      <c r="I2104" s="6">
        <f t="shared" si="494"/>
        <v>-2.3740261133134695</v>
      </c>
      <c r="J2104" s="6">
        <f t="shared" si="495"/>
        <v>30.91948587598748</v>
      </c>
      <c r="K2104" s="6">
        <f t="shared" si="496"/>
        <v>9.0070620062601137E-3</v>
      </c>
      <c r="L2104" s="6">
        <f t="shared" si="497"/>
        <v>-2.3370059407056804E-5</v>
      </c>
      <c r="M2104" s="14">
        <f t="shared" si="498"/>
        <v>-2.6659529647159745E-7</v>
      </c>
      <c r="N2104" s="6">
        <f t="shared" si="499"/>
        <v>-2.3903249999999999E-5</v>
      </c>
      <c r="O2104" s="13">
        <f t="shared" si="491"/>
        <v>6.6271654375000024E-6</v>
      </c>
      <c r="P2104" s="6">
        <f t="shared" si="500"/>
        <v>34.525973886686529</v>
      </c>
      <c r="Q2104" s="7">
        <f t="shared" si="501"/>
        <v>34.638571548009523</v>
      </c>
      <c r="R2104" s="7">
        <f t="shared" si="502"/>
        <v>-2.2614284519904757</v>
      </c>
    </row>
    <row r="2105" spans="1:18" x14ac:dyDescent="0.2">
      <c r="A2105" s="7">
        <v>-24.816749999999999</v>
      </c>
      <c r="B2105" s="6">
        <v>30.9375</v>
      </c>
      <c r="C2105" s="1">
        <v>36.9</v>
      </c>
      <c r="D2105" s="1">
        <f t="shared" si="492"/>
        <v>-2.4816749999999999E-5</v>
      </c>
      <c r="E2105" s="6">
        <f t="shared" si="488"/>
        <v>1.6131785735859377E-14</v>
      </c>
      <c r="F2105" s="6">
        <f t="shared" si="493"/>
        <v>-3.0530415437500001E-5</v>
      </c>
      <c r="G2105" s="13">
        <f t="shared" si="489"/>
        <v>5.7136654375000018E-6</v>
      </c>
      <c r="H2105" s="6">
        <f t="shared" si="490"/>
        <v>34.038762903247743</v>
      </c>
      <c r="I2105" s="6">
        <f t="shared" si="494"/>
        <v>-2.8612370967522551</v>
      </c>
      <c r="J2105" s="6">
        <f t="shared" si="495"/>
        <v>30.926691525592489</v>
      </c>
      <c r="K2105" s="6">
        <f t="shared" si="496"/>
        <v>5.4042372037557129E-3</v>
      </c>
      <c r="L2105" s="6">
        <f t="shared" si="497"/>
        <v>-2.3766035644234081E-5</v>
      </c>
      <c r="M2105" s="14">
        <f t="shared" si="498"/>
        <v>-5.2535717788295907E-7</v>
      </c>
      <c r="N2105" s="6">
        <f t="shared" si="499"/>
        <v>-2.4816749999999999E-5</v>
      </c>
      <c r="O2105" s="13">
        <f t="shared" si="491"/>
        <v>5.7136654375000018E-6</v>
      </c>
      <c r="P2105" s="6">
        <f t="shared" si="500"/>
        <v>34.038762903247743</v>
      </c>
      <c r="Q2105" s="7">
        <f t="shared" si="501"/>
        <v>34.518609819057168</v>
      </c>
      <c r="R2105" s="7">
        <f t="shared" si="502"/>
        <v>-2.3813901809428302</v>
      </c>
    </row>
    <row r="2106" spans="1:18" x14ac:dyDescent="0.2">
      <c r="A2106" s="7">
        <v>-24.816749999999999</v>
      </c>
      <c r="B2106" s="6">
        <v>30.9375</v>
      </c>
      <c r="C2106" s="1">
        <v>36.9</v>
      </c>
      <c r="D2106" s="1">
        <f t="shared" si="492"/>
        <v>-2.4816749999999999E-5</v>
      </c>
      <c r="E2106" s="6">
        <f t="shared" si="488"/>
        <v>1.6131785735859377E-14</v>
      </c>
      <c r="F2106" s="6">
        <f t="shared" si="493"/>
        <v>-3.0530415437500001E-5</v>
      </c>
      <c r="G2106" s="13">
        <f t="shared" si="489"/>
        <v>5.7136654375000018E-6</v>
      </c>
      <c r="H2106" s="6">
        <f t="shared" si="490"/>
        <v>34.038762903247743</v>
      </c>
      <c r="I2106" s="6">
        <f t="shared" si="494"/>
        <v>-2.8612370967522551</v>
      </c>
      <c r="J2106" s="6">
        <f t="shared" si="495"/>
        <v>30.931014915355494</v>
      </c>
      <c r="K2106" s="6">
        <f t="shared" si="496"/>
        <v>3.2425423222530725E-3</v>
      </c>
      <c r="L2106" s="6">
        <f t="shared" si="497"/>
        <v>-2.418632138654045E-5</v>
      </c>
      <c r="M2106" s="14">
        <f t="shared" si="498"/>
        <v>-3.1521430672977477E-7</v>
      </c>
      <c r="N2106" s="6">
        <f t="shared" si="499"/>
        <v>-2.4816749999999999E-5</v>
      </c>
      <c r="O2106" s="13">
        <f t="shared" si="491"/>
        <v>5.7136654375000018E-6</v>
      </c>
      <c r="P2106" s="6">
        <f t="shared" si="500"/>
        <v>34.038762903247743</v>
      </c>
      <c r="Q2106" s="7">
        <f t="shared" si="501"/>
        <v>34.422640435895289</v>
      </c>
      <c r="R2106" s="7">
        <f t="shared" si="502"/>
        <v>-2.4773595641047095</v>
      </c>
    </row>
    <row r="2107" spans="1:18" x14ac:dyDescent="0.2">
      <c r="A2107" s="7">
        <v>-24.969000000000001</v>
      </c>
      <c r="B2107" s="6">
        <v>30.9375</v>
      </c>
      <c r="C2107" s="1">
        <v>36.9</v>
      </c>
      <c r="D2107" s="1">
        <f t="shared" si="492"/>
        <v>-2.4969000000000001E-5</v>
      </c>
      <c r="E2107" s="6">
        <f t="shared" si="488"/>
        <v>1.6131785735859377E-14</v>
      </c>
      <c r="F2107" s="6">
        <f t="shared" si="493"/>
        <v>-3.0530415437500001E-5</v>
      </c>
      <c r="G2107" s="13">
        <f t="shared" si="489"/>
        <v>5.5614154375E-6</v>
      </c>
      <c r="H2107" s="6">
        <f t="shared" si="490"/>
        <v>33.957335314649299</v>
      </c>
      <c r="I2107" s="6">
        <f t="shared" si="494"/>
        <v>-2.9426646853506995</v>
      </c>
      <c r="J2107" s="6">
        <f t="shared" si="495"/>
        <v>30.933608949213294</v>
      </c>
      <c r="K2107" s="6">
        <f t="shared" si="496"/>
        <v>1.9455253933529093E-3</v>
      </c>
      <c r="L2107" s="6">
        <f t="shared" si="497"/>
        <v>-2.4468942831924268E-5</v>
      </c>
      <c r="M2107" s="14">
        <f t="shared" si="498"/>
        <v>-2.5002858403786626E-7</v>
      </c>
      <c r="N2107" s="6">
        <f t="shared" si="499"/>
        <v>-2.4969000000000001E-5</v>
      </c>
      <c r="O2107" s="13">
        <f t="shared" si="491"/>
        <v>5.5614154375E-6</v>
      </c>
      <c r="P2107" s="6">
        <f t="shared" si="500"/>
        <v>33.957335314649299</v>
      </c>
      <c r="Q2107" s="7">
        <f t="shared" si="501"/>
        <v>34.329579411646094</v>
      </c>
      <c r="R2107" s="7">
        <f t="shared" si="502"/>
        <v>-2.5704205883539046</v>
      </c>
    </row>
    <row r="2108" spans="1:18" x14ac:dyDescent="0.2">
      <c r="A2108" s="7">
        <v>-24.969000000000001</v>
      </c>
      <c r="B2108" s="6">
        <v>30.9375</v>
      </c>
      <c r="C2108" s="1">
        <v>36.9</v>
      </c>
      <c r="D2108" s="1">
        <f t="shared" si="492"/>
        <v>-2.4969000000000001E-5</v>
      </c>
      <c r="E2108" s="6">
        <f t="shared" si="488"/>
        <v>1.6131785735859377E-14</v>
      </c>
      <c r="F2108" s="6">
        <f t="shared" si="493"/>
        <v>-3.0530415437500001E-5</v>
      </c>
      <c r="G2108" s="13">
        <f t="shared" si="489"/>
        <v>5.5614154375E-6</v>
      </c>
      <c r="H2108" s="6">
        <f t="shared" si="490"/>
        <v>33.957335314649299</v>
      </c>
      <c r="I2108" s="6">
        <f t="shared" si="494"/>
        <v>-2.9426646853506995</v>
      </c>
      <c r="J2108" s="6">
        <f t="shared" si="495"/>
        <v>30.935165369527976</v>
      </c>
      <c r="K2108" s="6">
        <f t="shared" si="496"/>
        <v>1.1673152360121009E-3</v>
      </c>
      <c r="L2108" s="6">
        <f t="shared" si="497"/>
        <v>-2.4668965699154562E-5</v>
      </c>
      <c r="M2108" s="14">
        <f t="shared" si="498"/>
        <v>-1.5001715042271942E-7</v>
      </c>
      <c r="N2108" s="6">
        <f t="shared" si="499"/>
        <v>-2.4969000000000001E-5</v>
      </c>
      <c r="O2108" s="13">
        <f t="shared" si="491"/>
        <v>5.5614154375E-6</v>
      </c>
      <c r="P2108" s="6">
        <f t="shared" si="500"/>
        <v>33.957335314649299</v>
      </c>
      <c r="Q2108" s="7">
        <f t="shared" si="501"/>
        <v>34.255130592246736</v>
      </c>
      <c r="R2108" s="7">
        <f t="shared" si="502"/>
        <v>-2.6448694077532622</v>
      </c>
    </row>
    <row r="2109" spans="1:18" x14ac:dyDescent="0.2">
      <c r="A2109" s="7">
        <v>-21.771750000000001</v>
      </c>
      <c r="B2109" s="6">
        <v>30.9375</v>
      </c>
      <c r="C2109" s="1">
        <v>36.9</v>
      </c>
      <c r="D2109" s="1">
        <f t="shared" si="492"/>
        <v>-2.177175E-5</v>
      </c>
      <c r="E2109" s="6">
        <f t="shared" si="488"/>
        <v>1.6131785735859377E-14</v>
      </c>
      <c r="F2109" s="6">
        <f t="shared" si="493"/>
        <v>-3.0530415437500001E-5</v>
      </c>
      <c r="G2109" s="13">
        <f t="shared" si="489"/>
        <v>8.7586654375000006E-6</v>
      </c>
      <c r="H2109" s="6">
        <f t="shared" si="490"/>
        <v>35.653884693388648</v>
      </c>
      <c r="I2109" s="6">
        <f t="shared" si="494"/>
        <v>-1.2461153066113511</v>
      </c>
      <c r="J2109" s="6">
        <f t="shared" si="495"/>
        <v>30.936099221716784</v>
      </c>
      <c r="K2109" s="6">
        <f t="shared" si="496"/>
        <v>7.0038914160797106E-4</v>
      </c>
      <c r="L2109" s="6">
        <f t="shared" si="497"/>
        <v>-2.4149529419492738E-5</v>
      </c>
      <c r="M2109" s="14">
        <f t="shared" si="498"/>
        <v>1.1888897097463686E-6</v>
      </c>
      <c r="N2109" s="6">
        <f t="shared" si="499"/>
        <v>-2.177175E-5</v>
      </c>
      <c r="O2109" s="13">
        <f t="shared" si="491"/>
        <v>8.7586654375000006E-6</v>
      </c>
      <c r="P2109" s="6">
        <f t="shared" si="500"/>
        <v>35.653884693388648</v>
      </c>
      <c r="Q2109" s="7">
        <f t="shared" si="501"/>
        <v>34.534881412475116</v>
      </c>
      <c r="R2109" s="7">
        <f t="shared" si="502"/>
        <v>-2.3651185875248828</v>
      </c>
    </row>
    <row r="2110" spans="1:18" x14ac:dyDescent="0.2">
      <c r="A2110" s="7">
        <v>-23.141999999999999</v>
      </c>
      <c r="B2110" s="6">
        <v>30.9375</v>
      </c>
      <c r="C2110" s="1">
        <v>36.9</v>
      </c>
      <c r="D2110" s="1">
        <f t="shared" si="492"/>
        <v>-2.3142E-5</v>
      </c>
      <c r="E2110" s="6">
        <f t="shared" si="488"/>
        <v>1.6131785735859377E-14</v>
      </c>
      <c r="F2110" s="6">
        <f t="shared" si="493"/>
        <v>-3.0530415437500001E-5</v>
      </c>
      <c r="G2110" s="13">
        <f t="shared" si="489"/>
        <v>7.3884154375000013E-6</v>
      </c>
      <c r="H2110" s="6">
        <f t="shared" si="490"/>
        <v>34.930222274891491</v>
      </c>
      <c r="I2110" s="6">
        <f t="shared" si="494"/>
        <v>-1.9697777251085071</v>
      </c>
      <c r="J2110" s="6">
        <f t="shared" si="495"/>
        <v>30.93665953303007</v>
      </c>
      <c r="K2110" s="6">
        <f t="shared" si="496"/>
        <v>4.2023348496478263E-4</v>
      </c>
      <c r="L2110" s="6">
        <f t="shared" si="497"/>
        <v>-2.3472467651695643E-5</v>
      </c>
      <c r="M2110" s="14">
        <f t="shared" si="498"/>
        <v>1.6523382584782144E-7</v>
      </c>
      <c r="N2110" s="6">
        <f t="shared" si="499"/>
        <v>-2.3142E-5</v>
      </c>
      <c r="O2110" s="13">
        <f t="shared" si="491"/>
        <v>7.3884154375000013E-6</v>
      </c>
      <c r="P2110" s="6">
        <f t="shared" si="500"/>
        <v>34.930222274891491</v>
      </c>
      <c r="Q2110" s="7">
        <f t="shared" si="501"/>
        <v>34.613949584958391</v>
      </c>
      <c r="R2110" s="7">
        <f t="shared" si="502"/>
        <v>-2.2860504150416077</v>
      </c>
    </row>
    <row r="2111" spans="1:18" x14ac:dyDescent="0.2">
      <c r="A2111" s="7">
        <v>-24.816749999999999</v>
      </c>
      <c r="B2111" s="6">
        <v>30.9375</v>
      </c>
      <c r="C2111" s="1">
        <v>36.9</v>
      </c>
      <c r="D2111" s="1">
        <f t="shared" si="492"/>
        <v>-2.4816749999999999E-5</v>
      </c>
      <c r="E2111" s="6">
        <f t="shared" si="488"/>
        <v>1.6131785735859377E-14</v>
      </c>
      <c r="F2111" s="6">
        <f t="shared" si="493"/>
        <v>-3.0530415437500001E-5</v>
      </c>
      <c r="G2111" s="13">
        <f t="shared" si="489"/>
        <v>5.7136654375000018E-6</v>
      </c>
      <c r="H2111" s="6">
        <f t="shared" si="490"/>
        <v>34.038762903247743</v>
      </c>
      <c r="I2111" s="6">
        <f t="shared" si="494"/>
        <v>-2.8612370967522551</v>
      </c>
      <c r="J2111" s="6">
        <f t="shared" si="495"/>
        <v>30.936995719818043</v>
      </c>
      <c r="K2111" s="6">
        <f t="shared" si="496"/>
        <v>2.5214009097851431E-4</v>
      </c>
      <c r="L2111" s="6">
        <f t="shared" si="497"/>
        <v>-2.3675230591017387E-5</v>
      </c>
      <c r="M2111" s="14">
        <f t="shared" si="498"/>
        <v>-5.7075970449130626E-7</v>
      </c>
      <c r="N2111" s="6">
        <f t="shared" si="499"/>
        <v>-2.4816749999999999E-5</v>
      </c>
      <c r="O2111" s="13">
        <f t="shared" si="491"/>
        <v>5.7136654375000018E-6</v>
      </c>
      <c r="P2111" s="6">
        <f t="shared" si="500"/>
        <v>34.038762903247743</v>
      </c>
      <c r="Q2111" s="7">
        <f t="shared" si="501"/>
        <v>34.498912248616264</v>
      </c>
      <c r="R2111" s="7">
        <f t="shared" si="502"/>
        <v>-2.4010877513837343</v>
      </c>
    </row>
    <row r="2112" spans="1:18" x14ac:dyDescent="0.2">
      <c r="A2112" s="7">
        <v>-25.577999999999999</v>
      </c>
      <c r="B2112" s="6">
        <v>30.9375</v>
      </c>
      <c r="C2112" s="1">
        <v>36.799999999999997</v>
      </c>
      <c r="D2112" s="1">
        <f t="shared" si="492"/>
        <v>-2.5577999999999998E-5</v>
      </c>
      <c r="E2112" s="6">
        <f t="shared" si="488"/>
        <v>1.6131785735859377E-14</v>
      </c>
      <c r="F2112" s="6">
        <f t="shared" si="493"/>
        <v>-3.0530415437500001E-5</v>
      </c>
      <c r="G2112" s="13">
        <f t="shared" si="489"/>
        <v>4.9524154375000029E-6</v>
      </c>
      <c r="H2112" s="6">
        <f t="shared" si="490"/>
        <v>33.630975537002257</v>
      </c>
      <c r="I2112" s="6">
        <f t="shared" si="494"/>
        <v>-3.16902446299774</v>
      </c>
      <c r="J2112" s="6">
        <f t="shared" si="495"/>
        <v>30.937197431890826</v>
      </c>
      <c r="K2112" s="6">
        <f t="shared" si="496"/>
        <v>1.5128405458675331E-4</v>
      </c>
      <c r="L2112" s="6">
        <f t="shared" si="497"/>
        <v>-2.4284088354610432E-5</v>
      </c>
      <c r="M2112" s="14">
        <f t="shared" si="498"/>
        <v>-6.4695582269478296E-7</v>
      </c>
      <c r="N2112" s="6">
        <f t="shared" si="499"/>
        <v>-2.5577999999999998E-5</v>
      </c>
      <c r="O2112" s="13">
        <f t="shared" si="491"/>
        <v>4.9524154375000029E-6</v>
      </c>
      <c r="P2112" s="6">
        <f t="shared" si="500"/>
        <v>33.630975537002257</v>
      </c>
      <c r="Q2112" s="7">
        <f t="shared" si="501"/>
        <v>34.325324906293467</v>
      </c>
      <c r="R2112" s="7">
        <f t="shared" si="502"/>
        <v>-2.47467509370653</v>
      </c>
    </row>
    <row r="2113" spans="1:18" x14ac:dyDescent="0.2">
      <c r="A2113" s="7">
        <v>-25.12125</v>
      </c>
      <c r="B2113" s="6">
        <v>30.9375</v>
      </c>
      <c r="C2113" s="1">
        <v>36.799999999999997</v>
      </c>
      <c r="D2113" s="1">
        <f t="shared" si="492"/>
        <v>-2.5121249999999999E-5</v>
      </c>
      <c r="E2113" s="6">
        <f t="shared" si="488"/>
        <v>1.6131785735859377E-14</v>
      </c>
      <c r="F2113" s="6">
        <f t="shared" si="493"/>
        <v>-3.0530415437500001E-5</v>
      </c>
      <c r="G2113" s="13">
        <f t="shared" si="489"/>
        <v>5.4091654375000015E-6</v>
      </c>
      <c r="H2113" s="6">
        <f t="shared" si="490"/>
        <v>33.875842904434819</v>
      </c>
      <c r="I2113" s="6">
        <f t="shared" si="494"/>
        <v>-2.9241570955651781</v>
      </c>
      <c r="J2113" s="6">
        <f t="shared" si="495"/>
        <v>30.937318459134495</v>
      </c>
      <c r="K2113" s="6">
        <f t="shared" si="496"/>
        <v>9.077043275240726E-5</v>
      </c>
      <c r="L2113" s="6">
        <f t="shared" si="497"/>
        <v>-2.4710303012766258E-5</v>
      </c>
      <c r="M2113" s="14">
        <f t="shared" si="498"/>
        <v>-2.0547349361687066E-7</v>
      </c>
      <c r="N2113" s="6">
        <f t="shared" si="499"/>
        <v>-2.5121249999999999E-5</v>
      </c>
      <c r="O2113" s="13">
        <f t="shared" si="491"/>
        <v>5.4091654375000015E-6</v>
      </c>
      <c r="P2113" s="6">
        <f t="shared" si="500"/>
        <v>33.875842904434819</v>
      </c>
      <c r="Q2113" s="7">
        <f t="shared" si="501"/>
        <v>34.235428505921739</v>
      </c>
      <c r="R2113" s="7">
        <f t="shared" si="502"/>
        <v>-2.5645714940782582</v>
      </c>
    </row>
    <row r="2114" spans="1:18" x14ac:dyDescent="0.2">
      <c r="A2114" s="7">
        <v>-24.36</v>
      </c>
      <c r="B2114" s="6">
        <v>30.9375</v>
      </c>
      <c r="C2114" s="1">
        <v>36.799999999999997</v>
      </c>
      <c r="D2114" s="1">
        <f t="shared" si="492"/>
        <v>-2.4359999999999997E-5</v>
      </c>
      <c r="E2114" s="6">
        <f t="shared" si="488"/>
        <v>1.6131785735859377E-14</v>
      </c>
      <c r="F2114" s="6">
        <f t="shared" si="493"/>
        <v>-3.0530415437500001E-5</v>
      </c>
      <c r="G2114" s="13">
        <f t="shared" si="489"/>
        <v>6.1704154375000038E-6</v>
      </c>
      <c r="H2114" s="6">
        <f t="shared" si="490"/>
        <v>34.282657939420233</v>
      </c>
      <c r="I2114" s="6">
        <f t="shared" si="494"/>
        <v>-2.5173420605797645</v>
      </c>
      <c r="J2114" s="6">
        <f t="shared" si="495"/>
        <v>30.937391075480697</v>
      </c>
      <c r="K2114" s="6">
        <f t="shared" si="496"/>
        <v>5.4462259651444356E-5</v>
      </c>
      <c r="L2114" s="6">
        <f t="shared" si="497"/>
        <v>-2.4722431807659756E-5</v>
      </c>
      <c r="M2114" s="14">
        <f t="shared" si="498"/>
        <v>1.8121590382987952E-7</v>
      </c>
      <c r="N2114" s="6">
        <f t="shared" si="499"/>
        <v>-2.4359999999999997E-5</v>
      </c>
      <c r="O2114" s="13">
        <f t="shared" si="491"/>
        <v>6.1704154375000038E-6</v>
      </c>
      <c r="P2114" s="6">
        <f t="shared" si="500"/>
        <v>34.282657939420233</v>
      </c>
      <c r="Q2114" s="7">
        <f t="shared" si="501"/>
        <v>34.244874392621441</v>
      </c>
      <c r="R2114" s="7">
        <f t="shared" si="502"/>
        <v>-2.5551256073785567</v>
      </c>
    </row>
    <row r="2115" spans="1:18" x14ac:dyDescent="0.2">
      <c r="A2115" s="7">
        <v>-23.4465</v>
      </c>
      <c r="B2115" s="6">
        <v>30.9375</v>
      </c>
      <c r="C2115" s="1">
        <v>36.799999999999997</v>
      </c>
      <c r="D2115" s="1">
        <f t="shared" si="492"/>
        <v>-2.34465E-5</v>
      </c>
      <c r="E2115" s="6">
        <f t="shared" si="488"/>
        <v>1.6131785735859377E-14</v>
      </c>
      <c r="F2115" s="6">
        <f t="shared" si="493"/>
        <v>-3.0530415437500001E-5</v>
      </c>
      <c r="G2115" s="13">
        <f t="shared" si="489"/>
        <v>7.0839154375000011E-6</v>
      </c>
      <c r="H2115" s="6">
        <f t="shared" si="490"/>
        <v>34.768713943146793</v>
      </c>
      <c r="I2115" s="6">
        <f t="shared" si="494"/>
        <v>-2.0312860568532045</v>
      </c>
      <c r="J2115" s="6">
        <f t="shared" si="495"/>
        <v>30.937434645288416</v>
      </c>
      <c r="K2115" s="6">
        <f t="shared" si="496"/>
        <v>3.2677355791932428E-5</v>
      </c>
      <c r="L2115" s="6">
        <f t="shared" si="497"/>
        <v>-2.439475908459585E-5</v>
      </c>
      <c r="M2115" s="14">
        <f t="shared" si="498"/>
        <v>4.7412954229792526E-7</v>
      </c>
      <c r="N2115" s="6">
        <f t="shared" si="499"/>
        <v>-2.34465E-5</v>
      </c>
      <c r="O2115" s="13">
        <f t="shared" si="491"/>
        <v>7.0839154375000011E-6</v>
      </c>
      <c r="P2115" s="6">
        <f t="shared" si="500"/>
        <v>34.768713943146793</v>
      </c>
      <c r="Q2115" s="7">
        <f t="shared" si="501"/>
        <v>34.349642302726508</v>
      </c>
      <c r="R2115" s="7">
        <f t="shared" si="502"/>
        <v>-2.4503576972734891</v>
      </c>
    </row>
    <row r="2116" spans="1:18" x14ac:dyDescent="0.2">
      <c r="A2116" s="7">
        <v>-21.619499999999999</v>
      </c>
      <c r="B2116" s="6">
        <v>31</v>
      </c>
      <c r="C2116" s="1">
        <v>36.799999999999997</v>
      </c>
      <c r="D2116" s="1">
        <f t="shared" si="492"/>
        <v>-2.1619499999999999E-5</v>
      </c>
      <c r="E2116" s="6">
        <f t="shared" si="488"/>
        <v>1.6132715691200001E-14</v>
      </c>
      <c r="F2116" s="6">
        <f t="shared" si="493"/>
        <v>-3.0489008999999997E-5</v>
      </c>
      <c r="G2116" s="13">
        <f t="shared" si="489"/>
        <v>8.8695089999999983E-6</v>
      </c>
      <c r="H2116" s="6">
        <f t="shared" si="490"/>
        <v>35.77158026956522</v>
      </c>
      <c r="I2116" s="6">
        <f t="shared" si="494"/>
        <v>-1.0284197304347771</v>
      </c>
      <c r="J2116" s="6">
        <f t="shared" si="495"/>
        <v>30.949960787173048</v>
      </c>
      <c r="K2116" s="6">
        <f t="shared" si="496"/>
        <v>2.5019606413476225E-2</v>
      </c>
      <c r="L2116" s="6">
        <f t="shared" si="497"/>
        <v>-2.365005545075751E-5</v>
      </c>
      <c r="M2116" s="14">
        <f t="shared" si="498"/>
        <v>1.0152777253787557E-6</v>
      </c>
      <c r="N2116" s="6">
        <f t="shared" si="499"/>
        <v>-2.1619499999999999E-5</v>
      </c>
      <c r="O2116" s="13">
        <f t="shared" si="491"/>
        <v>8.8695089999999983E-6</v>
      </c>
      <c r="P2116" s="6">
        <f t="shared" si="500"/>
        <v>35.77158026956522</v>
      </c>
      <c r="Q2116" s="7">
        <f t="shared" si="501"/>
        <v>34.634029896094255</v>
      </c>
      <c r="R2116" s="7">
        <f t="shared" si="502"/>
        <v>-2.1659701039057424</v>
      </c>
    </row>
    <row r="2117" spans="1:18" x14ac:dyDescent="0.2">
      <c r="A2117" s="7">
        <v>-22.837499999999999</v>
      </c>
      <c r="B2117" s="6">
        <v>31</v>
      </c>
      <c r="C2117" s="1">
        <v>36.799999999999997</v>
      </c>
      <c r="D2117" s="1">
        <f t="shared" si="492"/>
        <v>-2.2837499999999996E-5</v>
      </c>
      <c r="E2117" s="6">
        <f t="shared" si="488"/>
        <v>1.6132715691200001E-14</v>
      </c>
      <c r="F2117" s="6">
        <f t="shared" si="493"/>
        <v>-3.0489008999999997E-5</v>
      </c>
      <c r="G2117" s="13">
        <f t="shared" si="489"/>
        <v>7.6515090000000008E-6</v>
      </c>
      <c r="H2117" s="6">
        <f t="shared" si="490"/>
        <v>35.129351710839558</v>
      </c>
      <c r="I2117" s="6">
        <f t="shared" si="494"/>
        <v>-1.6706482891604395</v>
      </c>
      <c r="J2117" s="6">
        <f t="shared" si="495"/>
        <v>30.969976472303827</v>
      </c>
      <c r="K2117" s="6">
        <f t="shared" si="496"/>
        <v>1.5011763848086446E-2</v>
      </c>
      <c r="L2117" s="6">
        <f t="shared" si="497"/>
        <v>-2.3081433270454506E-5</v>
      </c>
      <c r="M2117" s="14">
        <f t="shared" si="498"/>
        <v>1.2196663522725475E-7</v>
      </c>
      <c r="N2117" s="6">
        <f t="shared" si="499"/>
        <v>-2.2837499999999996E-5</v>
      </c>
      <c r="O2117" s="13">
        <f t="shared" si="491"/>
        <v>7.6515090000000008E-6</v>
      </c>
      <c r="P2117" s="6">
        <f t="shared" si="500"/>
        <v>35.129351710839558</v>
      </c>
      <c r="Q2117" s="7">
        <f t="shared" si="501"/>
        <v>34.73309425904332</v>
      </c>
      <c r="R2117" s="7">
        <f t="shared" si="502"/>
        <v>-2.0669057409566776</v>
      </c>
    </row>
    <row r="2118" spans="1:18" x14ac:dyDescent="0.2">
      <c r="A2118" s="7">
        <v>-24.512250000000002</v>
      </c>
      <c r="B2118" s="6">
        <v>31</v>
      </c>
      <c r="C2118" s="1">
        <v>36.799999999999997</v>
      </c>
      <c r="D2118" s="1">
        <f t="shared" si="492"/>
        <v>-2.4512249999999999E-5</v>
      </c>
      <c r="E2118" s="6">
        <f t="shared" si="488"/>
        <v>1.6132715691200001E-14</v>
      </c>
      <c r="F2118" s="6">
        <f t="shared" si="493"/>
        <v>-3.0489008999999997E-5</v>
      </c>
      <c r="G2118" s="13">
        <f t="shared" si="489"/>
        <v>5.9767589999999979E-6</v>
      </c>
      <c r="H2118" s="6">
        <f t="shared" si="490"/>
        <v>34.239680233500678</v>
      </c>
      <c r="I2118" s="6">
        <f t="shared" si="494"/>
        <v>-2.5603197664993189</v>
      </c>
      <c r="J2118" s="6">
        <f t="shared" si="495"/>
        <v>30.981985883382293</v>
      </c>
      <c r="K2118" s="6">
        <f t="shared" si="496"/>
        <v>9.0070583088532885E-3</v>
      </c>
      <c r="L2118" s="6">
        <f t="shared" si="497"/>
        <v>-2.3318809962272704E-5</v>
      </c>
      <c r="M2118" s="14">
        <f t="shared" si="498"/>
        <v>-5.9672001886364763E-7</v>
      </c>
      <c r="N2118" s="6">
        <f t="shared" si="499"/>
        <v>-2.4512249999999999E-5</v>
      </c>
      <c r="O2118" s="13">
        <f t="shared" si="491"/>
        <v>5.9767589999999979E-6</v>
      </c>
      <c r="P2118" s="6">
        <f t="shared" si="500"/>
        <v>34.239680233500678</v>
      </c>
      <c r="Q2118" s="7">
        <f t="shared" si="501"/>
        <v>34.634411453934796</v>
      </c>
      <c r="R2118" s="7">
        <f t="shared" si="502"/>
        <v>-2.1655885460652016</v>
      </c>
    </row>
    <row r="2119" spans="1:18" x14ac:dyDescent="0.2">
      <c r="A2119" s="7">
        <v>-25.12125</v>
      </c>
      <c r="B2119" s="6">
        <v>31</v>
      </c>
      <c r="C2119" s="1">
        <v>36.799999999999997</v>
      </c>
      <c r="D2119" s="1">
        <f t="shared" si="492"/>
        <v>-2.5121249999999999E-5</v>
      </c>
      <c r="E2119" s="6">
        <f t="shared" si="488"/>
        <v>1.6132715691200001E-14</v>
      </c>
      <c r="F2119" s="6">
        <f t="shared" si="493"/>
        <v>-3.0489008999999997E-5</v>
      </c>
      <c r="G2119" s="13">
        <f t="shared" si="489"/>
        <v>5.3677589999999975E-6</v>
      </c>
      <c r="H2119" s="6">
        <f t="shared" si="490"/>
        <v>33.9142396358111</v>
      </c>
      <c r="I2119" s="6">
        <f t="shared" si="494"/>
        <v>-2.8857603641888971</v>
      </c>
      <c r="J2119" s="6">
        <f t="shared" si="495"/>
        <v>30.989191530029373</v>
      </c>
      <c r="K2119" s="6">
        <f t="shared" si="496"/>
        <v>5.4042349853133942E-3</v>
      </c>
      <c r="L2119" s="6">
        <f t="shared" si="497"/>
        <v>-2.3917985977363623E-5</v>
      </c>
      <c r="M2119" s="14">
        <f t="shared" si="498"/>
        <v>-6.0163201131818841E-7</v>
      </c>
      <c r="N2119" s="6">
        <f t="shared" si="499"/>
        <v>-2.5121249999999999E-5</v>
      </c>
      <c r="O2119" s="13">
        <f t="shared" si="491"/>
        <v>5.3677589999999975E-6</v>
      </c>
      <c r="P2119" s="6">
        <f t="shared" si="500"/>
        <v>33.9142396358111</v>
      </c>
      <c r="Q2119" s="7">
        <f t="shared" si="501"/>
        <v>34.490377090310062</v>
      </c>
      <c r="R2119" s="7">
        <f t="shared" si="502"/>
        <v>-2.309622909689935</v>
      </c>
    </row>
    <row r="2120" spans="1:18" x14ac:dyDescent="0.2">
      <c r="A2120" s="7">
        <v>-24.055499999999999</v>
      </c>
      <c r="B2120" s="6">
        <v>31</v>
      </c>
      <c r="C2120" s="1">
        <v>36.799999999999997</v>
      </c>
      <c r="D2120" s="1">
        <f t="shared" si="492"/>
        <v>-2.4055499999999997E-5</v>
      </c>
      <c r="E2120" s="6">
        <f t="shared" si="488"/>
        <v>1.6132715691200001E-14</v>
      </c>
      <c r="F2120" s="6">
        <f t="shared" si="493"/>
        <v>-3.0489008999999997E-5</v>
      </c>
      <c r="G2120" s="13">
        <f t="shared" si="489"/>
        <v>6.4335089999999999E-6</v>
      </c>
      <c r="H2120" s="6">
        <f t="shared" si="490"/>
        <v>34.483084076351133</v>
      </c>
      <c r="I2120" s="6">
        <f t="shared" si="494"/>
        <v>-2.3169159236488639</v>
      </c>
      <c r="J2120" s="6">
        <f t="shared" si="495"/>
        <v>30.993514918017624</v>
      </c>
      <c r="K2120" s="6">
        <f t="shared" si="496"/>
        <v>3.2425409911880365E-3</v>
      </c>
      <c r="L2120" s="6">
        <f t="shared" si="497"/>
        <v>-2.4186141586418173E-5</v>
      </c>
      <c r="M2120" s="14">
        <f t="shared" si="498"/>
        <v>6.5320793209087936E-8</v>
      </c>
      <c r="N2120" s="6">
        <f t="shared" si="499"/>
        <v>-2.4055499999999997E-5</v>
      </c>
      <c r="O2120" s="13">
        <f t="shared" si="491"/>
        <v>6.4335089999999999E-6</v>
      </c>
      <c r="P2120" s="6">
        <f t="shared" si="500"/>
        <v>34.483084076351133</v>
      </c>
      <c r="Q2120" s="7">
        <f t="shared" si="501"/>
        <v>34.488918487518276</v>
      </c>
      <c r="R2120" s="7">
        <f t="shared" si="502"/>
        <v>-2.3110815124817208</v>
      </c>
    </row>
    <row r="2121" spans="1:18" x14ac:dyDescent="0.2">
      <c r="A2121" s="7">
        <v>-24.6645</v>
      </c>
      <c r="B2121" s="6">
        <v>31</v>
      </c>
      <c r="C2121" s="1">
        <v>36.799999999999997</v>
      </c>
      <c r="D2121" s="1">
        <f t="shared" si="492"/>
        <v>-2.4664500000000001E-5</v>
      </c>
      <c r="E2121" s="6">
        <f t="shared" ref="E2121:E2184" si="503">$B$3*(1+$C$3*($B2121-25)+$D$3*(($B2121-25)^2))</f>
        <v>1.6132715691200001E-14</v>
      </c>
      <c r="F2121" s="6">
        <f t="shared" si="493"/>
        <v>-3.0489008999999997E-5</v>
      </c>
      <c r="G2121" s="13">
        <f t="shared" ref="G2121:G2184" si="504">($D2121-$F2121)+$H$3*($D2121-$F2121)^2</f>
        <v>5.8245089999999961E-6</v>
      </c>
      <c r="H2121" s="6">
        <f t="shared" si="490"/>
        <v>34.158416980595348</v>
      </c>
      <c r="I2121" s="6">
        <f t="shared" si="494"/>
        <v>-2.6415830194046492</v>
      </c>
      <c r="J2121" s="6">
        <f t="shared" si="495"/>
        <v>30.996108950810573</v>
      </c>
      <c r="K2121" s="6">
        <f t="shared" si="496"/>
        <v>1.9455245947135325E-3</v>
      </c>
      <c r="L2121" s="6">
        <f t="shared" si="497"/>
        <v>-2.4255684951850905E-5</v>
      </c>
      <c r="M2121" s="14">
        <f t="shared" si="498"/>
        <v>-2.0440752407454809E-7</v>
      </c>
      <c r="N2121" s="6">
        <f t="shared" si="499"/>
        <v>-2.4664500000000001E-5</v>
      </c>
      <c r="O2121" s="13">
        <f t="shared" si="491"/>
        <v>5.8245089999999961E-6</v>
      </c>
      <c r="P2121" s="6">
        <f t="shared" si="500"/>
        <v>34.158416980595348</v>
      </c>
      <c r="Q2121" s="7">
        <f t="shared" si="501"/>
        <v>34.422818186133689</v>
      </c>
      <c r="R2121" s="7">
        <f t="shared" si="502"/>
        <v>-2.3771818138663079</v>
      </c>
    </row>
    <row r="2122" spans="1:18" x14ac:dyDescent="0.2">
      <c r="A2122" s="7">
        <v>-25.12125</v>
      </c>
      <c r="B2122" s="6">
        <v>31</v>
      </c>
      <c r="C2122" s="1">
        <v>36.799999999999997</v>
      </c>
      <c r="D2122" s="1">
        <f t="shared" si="492"/>
        <v>-2.5121249999999999E-5</v>
      </c>
      <c r="E2122" s="6">
        <f t="shared" si="503"/>
        <v>1.6132715691200001E-14</v>
      </c>
      <c r="F2122" s="6">
        <f t="shared" si="493"/>
        <v>-3.0489008999999997E-5</v>
      </c>
      <c r="G2122" s="13">
        <f t="shared" si="504"/>
        <v>5.3677589999999975E-6</v>
      </c>
      <c r="H2122" s="6">
        <f t="shared" ref="H2122:H2185" si="505">(((($B2122+273.15)^(4))+($G2122/$E2122))^(0.25))-273.15</f>
        <v>33.9142396358111</v>
      </c>
      <c r="I2122" s="6">
        <f t="shared" si="494"/>
        <v>-2.8857603641888971</v>
      </c>
      <c r="J2122" s="6">
        <f t="shared" si="495"/>
        <v>30.997665370486345</v>
      </c>
      <c r="K2122" s="6">
        <f t="shared" si="496"/>
        <v>1.1673147568274089E-3</v>
      </c>
      <c r="L2122" s="6">
        <f t="shared" si="497"/>
        <v>-2.4510560971110541E-5</v>
      </c>
      <c r="M2122" s="14">
        <f t="shared" si="498"/>
        <v>-3.0534451444472932E-7</v>
      </c>
      <c r="N2122" s="6">
        <f t="shared" si="499"/>
        <v>-2.5121249999999999E-5</v>
      </c>
      <c r="O2122" s="13">
        <f t="shared" ref="O2122:O2185" si="506">($N2122-$F2122)+$H$3*($N2122-$F2122)^2</f>
        <v>5.3677589999999975E-6</v>
      </c>
      <c r="P2122" s="6">
        <f t="shared" si="500"/>
        <v>33.9142396358111</v>
      </c>
      <c r="Q2122" s="7">
        <f t="shared" si="501"/>
        <v>34.321102476069171</v>
      </c>
      <c r="R2122" s="7">
        <f t="shared" si="502"/>
        <v>-2.4788975239308257</v>
      </c>
    </row>
    <row r="2123" spans="1:18" x14ac:dyDescent="0.2">
      <c r="A2123" s="7">
        <v>-25.273499999999999</v>
      </c>
      <c r="B2123" s="6">
        <v>31</v>
      </c>
      <c r="C2123" s="1">
        <v>36.799999999999997</v>
      </c>
      <c r="D2123" s="1">
        <f t="shared" ref="D2123:D2186" si="507">A2123*0.000001</f>
        <v>-2.5273499999999998E-5</v>
      </c>
      <c r="E2123" s="6">
        <f t="shared" si="503"/>
        <v>1.6132715691200001E-14</v>
      </c>
      <c r="F2123" s="6">
        <f t="shared" ref="F2123:F2186" si="508">($E$3+$F$3*(B2123-25)+$G$3*((B2123-25)^2))</f>
        <v>-3.0489008999999997E-5</v>
      </c>
      <c r="G2123" s="13">
        <f t="shared" si="504"/>
        <v>5.2155089999999991E-6</v>
      </c>
      <c r="H2123" s="6">
        <f t="shared" si="505"/>
        <v>33.832717592204745</v>
      </c>
      <c r="I2123" s="6">
        <f t="shared" ref="I2123:I2186" si="509">H2123-C2123</f>
        <v>-2.9672824077952527</v>
      </c>
      <c r="J2123" s="6">
        <f t="shared" ref="J2123:J2186" si="510">0.2*(B2123+B2122)+0.6*J2122</f>
        <v>30.998599222291809</v>
      </c>
      <c r="K2123" s="6">
        <f t="shared" ref="K2123:K2186" si="511">(B2123-J2123)/2</f>
        <v>7.0038885409573481E-4</v>
      </c>
      <c r="L2123" s="6">
        <f t="shared" ref="L2123:L2186" si="512">0.2*($D2123+$D2122)+0.6*L2122</f>
        <v>-2.4785286582666324E-5</v>
      </c>
      <c r="M2123" s="14">
        <f t="shared" ref="M2123:M2186" si="513">($D2123-L2123)/2</f>
        <v>-2.4410670866683696E-7</v>
      </c>
      <c r="N2123" s="6">
        <f t="shared" ref="N2123:N2186" si="514">$D2123+$I$3*$K2123+$J$3*M2123</f>
        <v>-2.5273499999999998E-5</v>
      </c>
      <c r="O2123" s="13">
        <f t="shared" si="506"/>
        <v>5.2155089999999991E-6</v>
      </c>
      <c r="P2123" s="6">
        <f t="shared" ref="P2123:P2186" si="515">(((($B2123+273.15)^(4))+(O2123/$E2123))^(0.25))-273.15</f>
        <v>33.832717592204745</v>
      </c>
      <c r="Q2123" s="7">
        <f t="shared" ref="Q2123:Q2186" si="516">0.2*P2123+0.8*Q2122</f>
        <v>34.22342549929629</v>
      </c>
      <c r="R2123" s="7">
        <f t="shared" ref="R2123:R2186" si="517">Q2123-C2123</f>
        <v>-2.5765745007037069</v>
      </c>
    </row>
    <row r="2124" spans="1:18" x14ac:dyDescent="0.2">
      <c r="A2124" s="7">
        <v>-22.2285</v>
      </c>
      <c r="B2124" s="6">
        <v>31</v>
      </c>
      <c r="C2124" s="1">
        <v>36.799999999999997</v>
      </c>
      <c r="D2124" s="1">
        <f t="shared" si="507"/>
        <v>-2.2228499999999999E-5</v>
      </c>
      <c r="E2124" s="6">
        <f t="shared" si="503"/>
        <v>1.6132715691200001E-14</v>
      </c>
      <c r="F2124" s="6">
        <f t="shared" si="508"/>
        <v>-3.0489008999999997E-5</v>
      </c>
      <c r="G2124" s="13">
        <f t="shared" si="504"/>
        <v>8.2605089999999979E-6</v>
      </c>
      <c r="H2124" s="6">
        <f t="shared" si="505"/>
        <v>35.450967192367671</v>
      </c>
      <c r="I2124" s="6">
        <f t="shared" si="509"/>
        <v>-1.3490328076323266</v>
      </c>
      <c r="J2124" s="6">
        <f t="shared" si="510"/>
        <v>30.999159533375085</v>
      </c>
      <c r="K2124" s="6">
        <f t="shared" si="511"/>
        <v>4.2023331245744089E-4</v>
      </c>
      <c r="L2124" s="6">
        <f t="shared" si="512"/>
        <v>-2.4371571949599794E-5</v>
      </c>
      <c r="M2124" s="14">
        <f t="shared" si="513"/>
        <v>1.0715359747998973E-6</v>
      </c>
      <c r="N2124" s="6">
        <f t="shared" si="514"/>
        <v>-2.2228499999999999E-5</v>
      </c>
      <c r="O2124" s="13">
        <f t="shared" si="506"/>
        <v>8.2605089999999979E-6</v>
      </c>
      <c r="P2124" s="6">
        <f t="shared" si="515"/>
        <v>35.450967192367671</v>
      </c>
      <c r="Q2124" s="7">
        <f t="shared" si="516"/>
        <v>34.468933837910569</v>
      </c>
      <c r="R2124" s="7">
        <f t="shared" si="517"/>
        <v>-2.331066162089428</v>
      </c>
    </row>
    <row r="2125" spans="1:18" x14ac:dyDescent="0.2">
      <c r="A2125" s="7">
        <v>-22.989750000000001</v>
      </c>
      <c r="B2125" s="6">
        <v>31</v>
      </c>
      <c r="C2125" s="1">
        <v>36.799999999999997</v>
      </c>
      <c r="D2125" s="1">
        <f t="shared" si="507"/>
        <v>-2.2989750000000001E-5</v>
      </c>
      <c r="E2125" s="6">
        <f t="shared" si="503"/>
        <v>1.6132715691200001E-14</v>
      </c>
      <c r="F2125" s="6">
        <f t="shared" si="508"/>
        <v>-3.0489008999999997E-5</v>
      </c>
      <c r="G2125" s="13">
        <f t="shared" si="504"/>
        <v>7.4992589999999956E-6</v>
      </c>
      <c r="H2125" s="6">
        <f t="shared" si="505"/>
        <v>35.048790356082918</v>
      </c>
      <c r="I2125" s="6">
        <f t="shared" si="509"/>
        <v>-1.751209643917079</v>
      </c>
      <c r="J2125" s="6">
        <f t="shared" si="510"/>
        <v>30.999495720025052</v>
      </c>
      <c r="K2125" s="6">
        <f t="shared" si="511"/>
        <v>2.5213998747375399E-4</v>
      </c>
      <c r="L2125" s="6">
        <f t="shared" si="512"/>
        <v>-2.3666593169759879E-5</v>
      </c>
      <c r="M2125" s="14">
        <f t="shared" si="513"/>
        <v>3.3842158487993886E-7</v>
      </c>
      <c r="N2125" s="6">
        <f t="shared" si="514"/>
        <v>-2.2989750000000001E-5</v>
      </c>
      <c r="O2125" s="13">
        <f t="shared" si="506"/>
        <v>7.4992589999999956E-6</v>
      </c>
      <c r="P2125" s="6">
        <f t="shared" si="515"/>
        <v>35.048790356082918</v>
      </c>
      <c r="Q2125" s="7">
        <f t="shared" si="516"/>
        <v>34.584905141545036</v>
      </c>
      <c r="R2125" s="7">
        <f t="shared" si="517"/>
        <v>-2.215094858454961</v>
      </c>
    </row>
    <row r="2126" spans="1:18" x14ac:dyDescent="0.2">
      <c r="A2126" s="7">
        <v>-24.512250000000002</v>
      </c>
      <c r="B2126" s="6">
        <v>31</v>
      </c>
      <c r="C2126" s="1">
        <v>36.799999999999997</v>
      </c>
      <c r="D2126" s="1">
        <f t="shared" si="507"/>
        <v>-2.4512249999999999E-5</v>
      </c>
      <c r="E2126" s="6">
        <f t="shared" si="503"/>
        <v>1.6132715691200001E-14</v>
      </c>
      <c r="F2126" s="6">
        <f t="shared" si="508"/>
        <v>-3.0489008999999997E-5</v>
      </c>
      <c r="G2126" s="13">
        <f t="shared" si="504"/>
        <v>5.9767589999999979E-6</v>
      </c>
      <c r="H2126" s="6">
        <f t="shared" si="505"/>
        <v>34.239680233500678</v>
      </c>
      <c r="I2126" s="6">
        <f t="shared" si="509"/>
        <v>-2.5603197664993189</v>
      </c>
      <c r="J2126" s="6">
        <f t="shared" si="510"/>
        <v>30.999697432015033</v>
      </c>
      <c r="K2126" s="6">
        <f t="shared" si="511"/>
        <v>1.5128399248354185E-4</v>
      </c>
      <c r="L2126" s="6">
        <f t="shared" si="512"/>
        <v>-2.3700355901855926E-5</v>
      </c>
      <c r="M2126" s="14">
        <f t="shared" si="513"/>
        <v>-4.0594704907203644E-7</v>
      </c>
      <c r="N2126" s="6">
        <f t="shared" si="514"/>
        <v>-2.4512249999999999E-5</v>
      </c>
      <c r="O2126" s="13">
        <f t="shared" si="506"/>
        <v>5.9767589999999979E-6</v>
      </c>
      <c r="P2126" s="6">
        <f t="shared" si="515"/>
        <v>34.239680233500678</v>
      </c>
      <c r="Q2126" s="7">
        <f t="shared" si="516"/>
        <v>34.515860159936167</v>
      </c>
      <c r="R2126" s="7">
        <f t="shared" si="517"/>
        <v>-2.2841398400638298</v>
      </c>
    </row>
    <row r="2127" spans="1:18" x14ac:dyDescent="0.2">
      <c r="A2127" s="7">
        <v>-24.6645</v>
      </c>
      <c r="B2127" s="6">
        <v>31</v>
      </c>
      <c r="C2127" s="1">
        <v>36.799999999999997</v>
      </c>
      <c r="D2127" s="1">
        <f t="shared" si="507"/>
        <v>-2.4664500000000001E-5</v>
      </c>
      <c r="E2127" s="6">
        <f t="shared" si="503"/>
        <v>1.6132715691200001E-14</v>
      </c>
      <c r="F2127" s="6">
        <f t="shared" si="508"/>
        <v>-3.0489008999999997E-5</v>
      </c>
      <c r="G2127" s="13">
        <f t="shared" si="504"/>
        <v>5.8245089999999961E-6</v>
      </c>
      <c r="H2127" s="6">
        <f t="shared" si="505"/>
        <v>34.158416980595348</v>
      </c>
      <c r="I2127" s="6">
        <f t="shared" si="509"/>
        <v>-2.6415830194046492</v>
      </c>
      <c r="J2127" s="6">
        <f t="shared" si="510"/>
        <v>30.999818459209017</v>
      </c>
      <c r="K2127" s="6">
        <f t="shared" si="511"/>
        <v>9.0770395491546196E-5</v>
      </c>
      <c r="L2127" s="6">
        <f t="shared" si="512"/>
        <v>-2.4055563541113554E-5</v>
      </c>
      <c r="M2127" s="14">
        <f t="shared" si="513"/>
        <v>-3.044682294432236E-7</v>
      </c>
      <c r="N2127" s="6">
        <f t="shared" si="514"/>
        <v>-2.4664500000000001E-5</v>
      </c>
      <c r="O2127" s="13">
        <f t="shared" si="506"/>
        <v>5.8245089999999961E-6</v>
      </c>
      <c r="P2127" s="6">
        <f t="shared" si="515"/>
        <v>34.158416980595348</v>
      </c>
      <c r="Q2127" s="7">
        <f t="shared" si="516"/>
        <v>34.444371524068004</v>
      </c>
      <c r="R2127" s="7">
        <f t="shared" si="517"/>
        <v>-2.3556284759319936</v>
      </c>
    </row>
    <row r="2128" spans="1:18" x14ac:dyDescent="0.2">
      <c r="A2128" s="7">
        <v>-24.512250000000002</v>
      </c>
      <c r="B2128" s="6">
        <v>31</v>
      </c>
      <c r="C2128" s="1">
        <v>36.799999999999997</v>
      </c>
      <c r="D2128" s="1">
        <f t="shared" si="507"/>
        <v>-2.4512249999999999E-5</v>
      </c>
      <c r="E2128" s="6">
        <f t="shared" si="503"/>
        <v>1.6132715691200001E-14</v>
      </c>
      <c r="F2128" s="6">
        <f t="shared" si="508"/>
        <v>-3.0489008999999997E-5</v>
      </c>
      <c r="G2128" s="13">
        <f t="shared" si="504"/>
        <v>5.9767589999999979E-6</v>
      </c>
      <c r="H2128" s="6">
        <f t="shared" si="505"/>
        <v>34.239680233500678</v>
      </c>
      <c r="I2128" s="6">
        <f t="shared" si="509"/>
        <v>-2.5603197664993189</v>
      </c>
      <c r="J2128" s="6">
        <f t="shared" si="510"/>
        <v>30.999891075525412</v>
      </c>
      <c r="K2128" s="6">
        <f t="shared" si="511"/>
        <v>5.4462237294217175E-5</v>
      </c>
      <c r="L2128" s="6">
        <f t="shared" si="512"/>
        <v>-2.4268688124668133E-5</v>
      </c>
      <c r="M2128" s="14">
        <f t="shared" si="513"/>
        <v>-1.217809376659331E-7</v>
      </c>
      <c r="N2128" s="6">
        <f t="shared" si="514"/>
        <v>-2.4512249999999999E-5</v>
      </c>
      <c r="O2128" s="13">
        <f t="shared" si="506"/>
        <v>5.9767589999999979E-6</v>
      </c>
      <c r="P2128" s="6">
        <f t="shared" si="515"/>
        <v>34.239680233500678</v>
      </c>
      <c r="Q2128" s="7">
        <f t="shared" si="516"/>
        <v>34.40343326595454</v>
      </c>
      <c r="R2128" s="7">
        <f t="shared" si="517"/>
        <v>-2.3965667340454573</v>
      </c>
    </row>
    <row r="2129" spans="1:18" x14ac:dyDescent="0.2">
      <c r="A2129" s="7">
        <v>-24.969000000000001</v>
      </c>
      <c r="B2129" s="6">
        <v>31</v>
      </c>
      <c r="C2129" s="1">
        <v>36.799999999999997</v>
      </c>
      <c r="D2129" s="1">
        <f t="shared" si="507"/>
        <v>-2.4969000000000001E-5</v>
      </c>
      <c r="E2129" s="6">
        <f t="shared" si="503"/>
        <v>1.6132715691200001E-14</v>
      </c>
      <c r="F2129" s="6">
        <f t="shared" si="508"/>
        <v>-3.0489008999999997E-5</v>
      </c>
      <c r="G2129" s="13">
        <f t="shared" si="504"/>
        <v>5.5200089999999959E-6</v>
      </c>
      <c r="H2129" s="6">
        <f t="shared" si="505"/>
        <v>33.995696801572421</v>
      </c>
      <c r="I2129" s="6">
        <f t="shared" si="509"/>
        <v>-2.8043031984275757</v>
      </c>
      <c r="J2129" s="6">
        <f t="shared" si="510"/>
        <v>30.99993464531525</v>
      </c>
      <c r="K2129" s="6">
        <f t="shared" si="511"/>
        <v>3.267734237510922E-5</v>
      </c>
      <c r="L2129" s="6">
        <f t="shared" si="512"/>
        <v>-2.445746287480088E-5</v>
      </c>
      <c r="M2129" s="14">
        <f t="shared" si="513"/>
        <v>-2.5576856259956067E-7</v>
      </c>
      <c r="N2129" s="6">
        <f t="shared" si="514"/>
        <v>-2.4969000000000001E-5</v>
      </c>
      <c r="O2129" s="13">
        <f t="shared" si="506"/>
        <v>5.5200089999999959E-6</v>
      </c>
      <c r="P2129" s="6">
        <f t="shared" si="515"/>
        <v>33.995696801572421</v>
      </c>
      <c r="Q2129" s="7">
        <f t="shared" si="516"/>
        <v>34.321885973078118</v>
      </c>
      <c r="R2129" s="7">
        <f t="shared" si="517"/>
        <v>-2.4781140269218795</v>
      </c>
    </row>
    <row r="2130" spans="1:18" x14ac:dyDescent="0.2">
      <c r="A2130" s="7">
        <v>-25.273499999999999</v>
      </c>
      <c r="B2130" s="6">
        <v>31</v>
      </c>
      <c r="C2130" s="1">
        <v>36.799999999999997</v>
      </c>
      <c r="D2130" s="1">
        <f t="shared" si="507"/>
        <v>-2.5273499999999998E-5</v>
      </c>
      <c r="E2130" s="6">
        <f t="shared" si="503"/>
        <v>1.6132715691200001E-14</v>
      </c>
      <c r="F2130" s="6">
        <f t="shared" si="508"/>
        <v>-3.0489008999999997E-5</v>
      </c>
      <c r="G2130" s="13">
        <f t="shared" si="504"/>
        <v>5.2155089999999991E-6</v>
      </c>
      <c r="H2130" s="6">
        <f t="shared" si="505"/>
        <v>33.832717592204745</v>
      </c>
      <c r="I2130" s="6">
        <f t="shared" si="509"/>
        <v>-2.9672824077952527</v>
      </c>
      <c r="J2130" s="6">
        <f t="shared" si="510"/>
        <v>30.999960787189153</v>
      </c>
      <c r="K2130" s="6">
        <f t="shared" si="511"/>
        <v>1.9606405423644446E-5</v>
      </c>
      <c r="L2130" s="6">
        <f t="shared" si="512"/>
        <v>-2.4722977724880528E-5</v>
      </c>
      <c r="M2130" s="14">
        <f t="shared" si="513"/>
        <v>-2.7526113755973513E-7</v>
      </c>
      <c r="N2130" s="6">
        <f t="shared" si="514"/>
        <v>-2.5273499999999998E-5</v>
      </c>
      <c r="O2130" s="13">
        <f t="shared" si="506"/>
        <v>5.2155089999999991E-6</v>
      </c>
      <c r="P2130" s="6">
        <f t="shared" si="515"/>
        <v>33.832717592204745</v>
      </c>
      <c r="Q2130" s="7">
        <f t="shared" si="516"/>
        <v>34.224052296903444</v>
      </c>
      <c r="R2130" s="7">
        <f t="shared" si="517"/>
        <v>-2.5759477030965527</v>
      </c>
    </row>
    <row r="2131" spans="1:18" x14ac:dyDescent="0.2">
      <c r="A2131" s="7">
        <v>-21.619499999999999</v>
      </c>
      <c r="B2131" s="6">
        <v>31.0625</v>
      </c>
      <c r="C2131" s="1">
        <v>36.799999999999997</v>
      </c>
      <c r="D2131" s="1">
        <f t="shared" si="507"/>
        <v>-2.1619499999999999E-5</v>
      </c>
      <c r="E2131" s="6">
        <f t="shared" si="503"/>
        <v>1.6133644892159376E-14</v>
      </c>
      <c r="F2131" s="6">
        <f t="shared" si="508"/>
        <v>-3.0447112425000002E-5</v>
      </c>
      <c r="G2131" s="13">
        <f t="shared" si="504"/>
        <v>8.8276124250000039E-6</v>
      </c>
      <c r="H2131" s="6">
        <f t="shared" si="505"/>
        <v>35.808950539428224</v>
      </c>
      <c r="I2131" s="6">
        <f t="shared" si="509"/>
        <v>-0.99104946057177301</v>
      </c>
      <c r="J2131" s="6">
        <f t="shared" si="510"/>
        <v>31.012476472313491</v>
      </c>
      <c r="K2131" s="6">
        <f t="shared" si="511"/>
        <v>2.5011763843254542E-2</v>
      </c>
      <c r="L2131" s="6">
        <f t="shared" si="512"/>
        <v>-2.4212386634928315E-5</v>
      </c>
      <c r="M2131" s="14">
        <f t="shared" si="513"/>
        <v>1.2964433174641583E-6</v>
      </c>
      <c r="N2131" s="6">
        <f t="shared" si="514"/>
        <v>-2.1619499999999999E-5</v>
      </c>
      <c r="O2131" s="13">
        <f t="shared" si="506"/>
        <v>8.8276124250000039E-6</v>
      </c>
      <c r="P2131" s="6">
        <f t="shared" si="515"/>
        <v>35.808950539428224</v>
      </c>
      <c r="Q2131" s="7">
        <f t="shared" si="516"/>
        <v>34.541031945408399</v>
      </c>
      <c r="R2131" s="7">
        <f t="shared" si="517"/>
        <v>-2.2589680545915982</v>
      </c>
    </row>
    <row r="2132" spans="1:18" x14ac:dyDescent="0.2">
      <c r="A2132" s="7">
        <v>-23.141999999999999</v>
      </c>
      <c r="B2132" s="6">
        <v>31.0625</v>
      </c>
      <c r="C2132" s="1">
        <v>36.799999999999997</v>
      </c>
      <c r="D2132" s="1">
        <f t="shared" si="507"/>
        <v>-2.3142E-5</v>
      </c>
      <c r="E2132" s="6">
        <f t="shared" si="503"/>
        <v>1.6133644892159376E-14</v>
      </c>
      <c r="F2132" s="6">
        <f t="shared" si="508"/>
        <v>-3.0447112425000002E-5</v>
      </c>
      <c r="G2132" s="13">
        <f t="shared" si="504"/>
        <v>7.3051124250000028E-6</v>
      </c>
      <c r="H2132" s="6">
        <f t="shared" si="505"/>
        <v>35.00587550188061</v>
      </c>
      <c r="I2132" s="6">
        <f t="shared" si="509"/>
        <v>-1.7941244981193876</v>
      </c>
      <c r="J2132" s="6">
        <f t="shared" si="510"/>
        <v>31.032485883388095</v>
      </c>
      <c r="K2132" s="6">
        <f t="shared" si="511"/>
        <v>1.5007058305952725E-2</v>
      </c>
      <c r="L2132" s="6">
        <f t="shared" si="512"/>
        <v>-2.3479731980956987E-5</v>
      </c>
      <c r="M2132" s="14">
        <f t="shared" si="513"/>
        <v>1.6886599047849385E-7</v>
      </c>
      <c r="N2132" s="6">
        <f t="shared" si="514"/>
        <v>-2.3142E-5</v>
      </c>
      <c r="O2132" s="13">
        <f t="shared" si="506"/>
        <v>7.3051124250000028E-6</v>
      </c>
      <c r="P2132" s="6">
        <f t="shared" si="515"/>
        <v>35.00587550188061</v>
      </c>
      <c r="Q2132" s="7">
        <f t="shared" si="516"/>
        <v>34.634000656702845</v>
      </c>
      <c r="R2132" s="7">
        <f t="shared" si="517"/>
        <v>-2.1659993432971518</v>
      </c>
    </row>
    <row r="2133" spans="1:18" x14ac:dyDescent="0.2">
      <c r="A2133" s="7">
        <v>-24.055499999999999</v>
      </c>
      <c r="B2133" s="6">
        <v>31.0625</v>
      </c>
      <c r="C2133" s="1">
        <v>36.799999999999997</v>
      </c>
      <c r="D2133" s="1">
        <f t="shared" si="507"/>
        <v>-2.4055499999999997E-5</v>
      </c>
      <c r="E2133" s="6">
        <f t="shared" si="503"/>
        <v>1.6133644892159376E-14</v>
      </c>
      <c r="F2133" s="6">
        <f t="shared" si="508"/>
        <v>-3.0447112425000002E-5</v>
      </c>
      <c r="G2133" s="13">
        <f t="shared" si="504"/>
        <v>6.3916124250000055E-6</v>
      </c>
      <c r="H2133" s="6">
        <f t="shared" si="505"/>
        <v>34.52100041657593</v>
      </c>
      <c r="I2133" s="6">
        <f t="shared" si="509"/>
        <v>-2.2789995834240671</v>
      </c>
      <c r="J2133" s="6">
        <f t="shared" si="510"/>
        <v>31.044491530032857</v>
      </c>
      <c r="K2133" s="6">
        <f t="shared" si="511"/>
        <v>9.0042349835712798E-3</v>
      </c>
      <c r="L2133" s="6">
        <f t="shared" si="512"/>
        <v>-2.3527339188574194E-5</v>
      </c>
      <c r="M2133" s="14">
        <f t="shared" si="513"/>
        <v>-2.6408040571290158E-7</v>
      </c>
      <c r="N2133" s="6">
        <f t="shared" si="514"/>
        <v>-2.4055499999999997E-5</v>
      </c>
      <c r="O2133" s="13">
        <f t="shared" si="506"/>
        <v>6.3916124250000055E-6</v>
      </c>
      <c r="P2133" s="6">
        <f t="shared" si="515"/>
        <v>34.52100041657593</v>
      </c>
      <c r="Q2133" s="7">
        <f t="shared" si="516"/>
        <v>34.611400608677464</v>
      </c>
      <c r="R2133" s="7">
        <f t="shared" si="517"/>
        <v>-2.1885993913225334</v>
      </c>
    </row>
    <row r="2134" spans="1:18" x14ac:dyDescent="0.2">
      <c r="A2134" s="7">
        <v>-24.969000000000001</v>
      </c>
      <c r="B2134" s="6">
        <v>31.0625</v>
      </c>
      <c r="C2134" s="1">
        <v>36.799999999999997</v>
      </c>
      <c r="D2134" s="1">
        <f t="shared" si="507"/>
        <v>-2.4969000000000001E-5</v>
      </c>
      <c r="E2134" s="6">
        <f t="shared" si="503"/>
        <v>1.6133644892159376E-14</v>
      </c>
      <c r="F2134" s="6">
        <f t="shared" si="508"/>
        <v>-3.0447112425000002E-5</v>
      </c>
      <c r="G2134" s="13">
        <f t="shared" si="504"/>
        <v>5.4781124250000015E-6</v>
      </c>
      <c r="H2134" s="6">
        <f t="shared" si="505"/>
        <v>34.033822010646702</v>
      </c>
      <c r="I2134" s="6">
        <f t="shared" si="509"/>
        <v>-2.7661779893532952</v>
      </c>
      <c r="J2134" s="6">
        <f t="shared" si="510"/>
        <v>31.051694918019713</v>
      </c>
      <c r="K2134" s="6">
        <f t="shared" si="511"/>
        <v>5.4025409901434784E-3</v>
      </c>
      <c r="L2134" s="6">
        <f t="shared" si="512"/>
        <v>-2.3921303513144515E-5</v>
      </c>
      <c r="M2134" s="14">
        <f t="shared" si="513"/>
        <v>-5.238482434277429E-7</v>
      </c>
      <c r="N2134" s="6">
        <f t="shared" si="514"/>
        <v>-2.4969000000000001E-5</v>
      </c>
      <c r="O2134" s="13">
        <f t="shared" si="506"/>
        <v>5.4781124250000015E-6</v>
      </c>
      <c r="P2134" s="6">
        <f t="shared" si="515"/>
        <v>34.033822010646702</v>
      </c>
      <c r="Q2134" s="7">
        <f t="shared" si="516"/>
        <v>34.495884889071313</v>
      </c>
      <c r="R2134" s="7">
        <f t="shared" si="517"/>
        <v>-2.3041151109286844</v>
      </c>
    </row>
    <row r="2135" spans="1:18" x14ac:dyDescent="0.2">
      <c r="A2135" s="7">
        <v>-25.273499999999999</v>
      </c>
      <c r="B2135" s="6">
        <v>31.0625</v>
      </c>
      <c r="C2135" s="1">
        <v>36.799999999999997</v>
      </c>
      <c r="D2135" s="1">
        <f t="shared" si="507"/>
        <v>-2.5273499999999998E-5</v>
      </c>
      <c r="E2135" s="6">
        <f t="shared" si="503"/>
        <v>1.6133644892159376E-14</v>
      </c>
      <c r="F2135" s="6">
        <f t="shared" si="508"/>
        <v>-3.0447112425000002E-5</v>
      </c>
      <c r="G2135" s="13">
        <f t="shared" si="504"/>
        <v>5.1736124250000046E-6</v>
      </c>
      <c r="H2135" s="6">
        <f t="shared" si="505"/>
        <v>33.870912931807709</v>
      </c>
      <c r="I2135" s="6">
        <f t="shared" si="509"/>
        <v>-2.9290870681922883</v>
      </c>
      <c r="J2135" s="6">
        <f t="shared" si="510"/>
        <v>31.056016950811827</v>
      </c>
      <c r="K2135" s="6">
        <f t="shared" si="511"/>
        <v>3.2415245940864423E-3</v>
      </c>
      <c r="L2135" s="6">
        <f t="shared" si="512"/>
        <v>-2.4401282107886709E-5</v>
      </c>
      <c r="M2135" s="14">
        <f t="shared" si="513"/>
        <v>-4.3610894605664448E-7</v>
      </c>
      <c r="N2135" s="6">
        <f t="shared" si="514"/>
        <v>-2.5273499999999998E-5</v>
      </c>
      <c r="O2135" s="13">
        <f t="shared" si="506"/>
        <v>5.1736124250000046E-6</v>
      </c>
      <c r="P2135" s="6">
        <f t="shared" si="515"/>
        <v>33.870912931807709</v>
      </c>
      <c r="Q2135" s="7">
        <f t="shared" si="516"/>
        <v>34.370890497618596</v>
      </c>
      <c r="R2135" s="7">
        <f t="shared" si="517"/>
        <v>-2.4291095023814009</v>
      </c>
    </row>
    <row r="2136" spans="1:18" x14ac:dyDescent="0.2">
      <c r="A2136" s="7">
        <v>-24.816749999999999</v>
      </c>
      <c r="B2136" s="6">
        <v>31.0625</v>
      </c>
      <c r="C2136" s="1">
        <v>36.799999999999997</v>
      </c>
      <c r="D2136" s="1">
        <f t="shared" si="507"/>
        <v>-2.4816749999999999E-5</v>
      </c>
      <c r="E2136" s="6">
        <f t="shared" si="503"/>
        <v>1.6133644892159376E-14</v>
      </c>
      <c r="F2136" s="6">
        <f t="shared" si="508"/>
        <v>-3.0447112425000002E-5</v>
      </c>
      <c r="G2136" s="13">
        <f t="shared" si="504"/>
        <v>5.6303624250000033E-6</v>
      </c>
      <c r="H2136" s="6">
        <f t="shared" si="505"/>
        <v>34.115179449275445</v>
      </c>
      <c r="I2136" s="6">
        <f t="shared" si="509"/>
        <v>-2.6848205507245524</v>
      </c>
      <c r="J2136" s="6">
        <f t="shared" si="510"/>
        <v>31.058610170487096</v>
      </c>
      <c r="K2136" s="6">
        <f t="shared" si="511"/>
        <v>1.9449147564518654E-3</v>
      </c>
      <c r="L2136" s="6">
        <f t="shared" si="512"/>
        <v>-2.4658819264732023E-5</v>
      </c>
      <c r="M2136" s="14">
        <f t="shared" si="513"/>
        <v>-7.8965367633987909E-8</v>
      </c>
      <c r="N2136" s="6">
        <f t="shared" si="514"/>
        <v>-2.4816749999999999E-5</v>
      </c>
      <c r="O2136" s="13">
        <f t="shared" si="506"/>
        <v>5.6303624250000033E-6</v>
      </c>
      <c r="P2136" s="6">
        <f t="shared" si="515"/>
        <v>34.115179449275445</v>
      </c>
      <c r="Q2136" s="7">
        <f t="shared" si="516"/>
        <v>34.31974828794997</v>
      </c>
      <c r="R2136" s="7">
        <f t="shared" si="517"/>
        <v>-2.4802517120500269</v>
      </c>
    </row>
    <row r="2137" spans="1:18" x14ac:dyDescent="0.2">
      <c r="A2137" s="7">
        <v>-25.12125</v>
      </c>
      <c r="B2137" s="6">
        <v>31.0625</v>
      </c>
      <c r="C2137" s="1">
        <v>36.799999999999997</v>
      </c>
      <c r="D2137" s="1">
        <f t="shared" si="507"/>
        <v>-2.5121249999999999E-5</v>
      </c>
      <c r="E2137" s="6">
        <f t="shared" si="503"/>
        <v>1.6133644892159376E-14</v>
      </c>
      <c r="F2137" s="6">
        <f t="shared" si="508"/>
        <v>-3.0447112425000002E-5</v>
      </c>
      <c r="G2137" s="13">
        <f t="shared" si="504"/>
        <v>5.325862425000003E-6</v>
      </c>
      <c r="H2137" s="6">
        <f t="shared" si="505"/>
        <v>33.952399878211168</v>
      </c>
      <c r="I2137" s="6">
        <f t="shared" si="509"/>
        <v>-2.8476001217888296</v>
      </c>
      <c r="J2137" s="6">
        <f t="shared" si="510"/>
        <v>31.060166102292257</v>
      </c>
      <c r="K2137" s="6">
        <f t="shared" si="511"/>
        <v>1.1669488538714745E-3</v>
      </c>
      <c r="L2137" s="6">
        <f t="shared" si="512"/>
        <v>-2.4782891558839214E-5</v>
      </c>
      <c r="M2137" s="14">
        <f t="shared" si="513"/>
        <v>-1.6917922058039249E-7</v>
      </c>
      <c r="N2137" s="6">
        <f t="shared" si="514"/>
        <v>-2.5121249999999999E-5</v>
      </c>
      <c r="O2137" s="13">
        <f t="shared" si="506"/>
        <v>5.325862425000003E-6</v>
      </c>
      <c r="P2137" s="6">
        <f t="shared" si="515"/>
        <v>33.952399878211168</v>
      </c>
      <c r="Q2137" s="7">
        <f t="shared" si="516"/>
        <v>34.246278606002214</v>
      </c>
      <c r="R2137" s="7">
        <f t="shared" si="517"/>
        <v>-2.5537213939977832</v>
      </c>
    </row>
    <row r="2138" spans="1:18" x14ac:dyDescent="0.2">
      <c r="A2138" s="7">
        <v>-21.923999999999999</v>
      </c>
      <c r="B2138" s="6">
        <v>31.0625</v>
      </c>
      <c r="C2138" s="1">
        <v>36.799999999999997</v>
      </c>
      <c r="D2138" s="1">
        <f t="shared" si="507"/>
        <v>-2.1923999999999999E-5</v>
      </c>
      <c r="E2138" s="6">
        <f t="shared" si="503"/>
        <v>1.6133644892159376E-14</v>
      </c>
      <c r="F2138" s="6">
        <f t="shared" si="508"/>
        <v>-3.0447112425000002E-5</v>
      </c>
      <c r="G2138" s="13">
        <f t="shared" si="504"/>
        <v>8.5231124250000036E-6</v>
      </c>
      <c r="H2138" s="6">
        <f t="shared" si="505"/>
        <v>35.648836252830336</v>
      </c>
      <c r="I2138" s="6">
        <f t="shared" si="509"/>
        <v>-1.1511637471696616</v>
      </c>
      <c r="J2138" s="6">
        <f t="shared" si="510"/>
        <v>31.061099661375355</v>
      </c>
      <c r="K2138" s="6">
        <f t="shared" si="511"/>
        <v>7.0016931232252944E-4</v>
      </c>
      <c r="L2138" s="6">
        <f t="shared" si="512"/>
        <v>-2.427878493530353E-5</v>
      </c>
      <c r="M2138" s="14">
        <f t="shared" si="513"/>
        <v>1.1773924676517654E-6</v>
      </c>
      <c r="N2138" s="6">
        <f t="shared" si="514"/>
        <v>-2.1923999999999999E-5</v>
      </c>
      <c r="O2138" s="13">
        <f t="shared" si="506"/>
        <v>8.5231124250000036E-6</v>
      </c>
      <c r="P2138" s="6">
        <f t="shared" si="515"/>
        <v>35.648836252830336</v>
      </c>
      <c r="Q2138" s="7">
        <f t="shared" si="516"/>
        <v>34.52679013536784</v>
      </c>
      <c r="R2138" s="7">
        <f t="shared" si="517"/>
        <v>-2.2732098646321575</v>
      </c>
    </row>
    <row r="2139" spans="1:18" x14ac:dyDescent="0.2">
      <c r="A2139" s="7">
        <v>-22.837499999999999</v>
      </c>
      <c r="B2139" s="6">
        <v>31.0625</v>
      </c>
      <c r="C2139" s="1">
        <v>36.799999999999997</v>
      </c>
      <c r="D2139" s="1">
        <f t="shared" si="507"/>
        <v>-2.2837499999999996E-5</v>
      </c>
      <c r="E2139" s="6">
        <f t="shared" si="503"/>
        <v>1.6133644892159376E-14</v>
      </c>
      <c r="F2139" s="6">
        <f t="shared" si="508"/>
        <v>-3.0447112425000002E-5</v>
      </c>
      <c r="G2139" s="13">
        <f t="shared" si="504"/>
        <v>7.6096124250000064E-6</v>
      </c>
      <c r="H2139" s="6">
        <f t="shared" si="505"/>
        <v>35.166993058124262</v>
      </c>
      <c r="I2139" s="6">
        <f t="shared" si="509"/>
        <v>-1.6330069418757347</v>
      </c>
      <c r="J2139" s="6">
        <f t="shared" si="510"/>
        <v>31.061659796825214</v>
      </c>
      <c r="K2139" s="6">
        <f t="shared" si="511"/>
        <v>4.2010158739280712E-4</v>
      </c>
      <c r="L2139" s="6">
        <f t="shared" si="512"/>
        <v>-2.3519570961182118E-5</v>
      </c>
      <c r="M2139" s="14">
        <f t="shared" si="513"/>
        <v>3.4103548059106102E-7</v>
      </c>
      <c r="N2139" s="6">
        <f t="shared" si="514"/>
        <v>-2.2837499999999996E-5</v>
      </c>
      <c r="O2139" s="13">
        <f t="shared" si="506"/>
        <v>7.6096124250000064E-6</v>
      </c>
      <c r="P2139" s="6">
        <f t="shared" si="515"/>
        <v>35.166993058124262</v>
      </c>
      <c r="Q2139" s="7">
        <f t="shared" si="516"/>
        <v>34.654830719919126</v>
      </c>
      <c r="R2139" s="7">
        <f t="shared" si="517"/>
        <v>-2.1451692800808715</v>
      </c>
    </row>
    <row r="2140" spans="1:18" x14ac:dyDescent="0.2">
      <c r="A2140" s="7">
        <v>-24.36</v>
      </c>
      <c r="B2140" s="6">
        <v>31.0625</v>
      </c>
      <c r="C2140" s="1">
        <v>36.799999999999997</v>
      </c>
      <c r="D2140" s="1">
        <f t="shared" si="507"/>
        <v>-2.4359999999999997E-5</v>
      </c>
      <c r="E2140" s="6">
        <f t="shared" si="503"/>
        <v>1.6133644892159376E-14</v>
      </c>
      <c r="F2140" s="6">
        <f t="shared" si="508"/>
        <v>-3.0447112425000002E-5</v>
      </c>
      <c r="G2140" s="13">
        <f t="shared" si="504"/>
        <v>6.0871124250000053E-6</v>
      </c>
      <c r="H2140" s="6">
        <f t="shared" si="505"/>
        <v>34.358864798701518</v>
      </c>
      <c r="I2140" s="6">
        <f t="shared" si="509"/>
        <v>-2.4411352012984793</v>
      </c>
      <c r="J2140" s="6">
        <f t="shared" si="510"/>
        <v>31.061995878095129</v>
      </c>
      <c r="K2140" s="6">
        <f t="shared" si="511"/>
        <v>2.5206095243568427E-4</v>
      </c>
      <c r="L2140" s="6">
        <f t="shared" si="512"/>
        <v>-2.3551242576709271E-5</v>
      </c>
      <c r="M2140" s="14">
        <f t="shared" si="513"/>
        <v>-4.0437871164536315E-7</v>
      </c>
      <c r="N2140" s="6">
        <f t="shared" si="514"/>
        <v>-2.4359999999999997E-5</v>
      </c>
      <c r="O2140" s="13">
        <f t="shared" si="506"/>
        <v>6.0871124250000053E-6</v>
      </c>
      <c r="P2140" s="6">
        <f t="shared" si="515"/>
        <v>34.358864798701518</v>
      </c>
      <c r="Q2140" s="7">
        <f t="shared" si="516"/>
        <v>34.595637535675607</v>
      </c>
      <c r="R2140" s="7">
        <f t="shared" si="517"/>
        <v>-2.2043624643243902</v>
      </c>
    </row>
    <row r="2141" spans="1:18" x14ac:dyDescent="0.2">
      <c r="A2141" s="7">
        <v>-25.577999999999999</v>
      </c>
      <c r="B2141" s="6">
        <v>31.0625</v>
      </c>
      <c r="C2141" s="1">
        <v>36.799999999999997</v>
      </c>
      <c r="D2141" s="1">
        <f t="shared" si="507"/>
        <v>-2.5577999999999998E-5</v>
      </c>
      <c r="E2141" s="6">
        <f t="shared" si="503"/>
        <v>1.6133644892159376E-14</v>
      </c>
      <c r="F2141" s="6">
        <f t="shared" si="508"/>
        <v>-3.0447112425000002E-5</v>
      </c>
      <c r="G2141" s="13">
        <f t="shared" si="504"/>
        <v>4.8691124250000044E-6</v>
      </c>
      <c r="H2141" s="6">
        <f t="shared" si="505"/>
        <v>33.707744114693071</v>
      </c>
      <c r="I2141" s="6">
        <f t="shared" si="509"/>
        <v>-3.0922558853069262</v>
      </c>
      <c r="J2141" s="6">
        <f t="shared" si="510"/>
        <v>31.062197526857076</v>
      </c>
      <c r="K2141" s="6">
        <f t="shared" si="511"/>
        <v>1.5123657146176583E-4</v>
      </c>
      <c r="L2141" s="6">
        <f t="shared" si="512"/>
        <v>-2.4118345546025562E-5</v>
      </c>
      <c r="M2141" s="14">
        <f t="shared" si="513"/>
        <v>-7.2982722698721824E-7</v>
      </c>
      <c r="N2141" s="6">
        <f t="shared" si="514"/>
        <v>-2.5577999999999998E-5</v>
      </c>
      <c r="O2141" s="13">
        <f t="shared" si="506"/>
        <v>4.8691124250000044E-6</v>
      </c>
      <c r="P2141" s="6">
        <f t="shared" si="515"/>
        <v>33.707744114693071</v>
      </c>
      <c r="Q2141" s="7">
        <f t="shared" si="516"/>
        <v>34.418058851479103</v>
      </c>
      <c r="R2141" s="7">
        <f t="shared" si="517"/>
        <v>-2.3819411485208946</v>
      </c>
    </row>
    <row r="2142" spans="1:18" x14ac:dyDescent="0.2">
      <c r="A2142" s="7">
        <v>-24.969000000000001</v>
      </c>
      <c r="B2142" s="6">
        <v>31.0625</v>
      </c>
      <c r="C2142" s="1">
        <v>36.799999999999997</v>
      </c>
      <c r="D2142" s="1">
        <f t="shared" si="507"/>
        <v>-2.4969000000000001E-5</v>
      </c>
      <c r="E2142" s="6">
        <f t="shared" si="503"/>
        <v>1.6133644892159376E-14</v>
      </c>
      <c r="F2142" s="6">
        <f t="shared" si="508"/>
        <v>-3.0447112425000002E-5</v>
      </c>
      <c r="G2142" s="13">
        <f t="shared" si="504"/>
        <v>5.4781124250000015E-6</v>
      </c>
      <c r="H2142" s="6">
        <f t="shared" si="505"/>
        <v>34.033822010646702</v>
      </c>
      <c r="I2142" s="6">
        <f t="shared" si="509"/>
        <v>-2.7661779893532952</v>
      </c>
      <c r="J2142" s="6">
        <f t="shared" si="510"/>
        <v>31.062318516114246</v>
      </c>
      <c r="K2142" s="6">
        <f t="shared" si="511"/>
        <v>9.07419428770595E-5</v>
      </c>
      <c r="L2142" s="6">
        <f t="shared" si="512"/>
        <v>-2.4580407327615337E-5</v>
      </c>
      <c r="M2142" s="14">
        <f t="shared" si="513"/>
        <v>-1.9429633619233178E-7</v>
      </c>
      <c r="N2142" s="6">
        <f t="shared" si="514"/>
        <v>-2.4969000000000001E-5</v>
      </c>
      <c r="O2142" s="13">
        <f t="shared" si="506"/>
        <v>5.4781124250000015E-6</v>
      </c>
      <c r="P2142" s="6">
        <f t="shared" si="515"/>
        <v>34.033822010646702</v>
      </c>
      <c r="Q2142" s="7">
        <f t="shared" si="516"/>
        <v>34.341211483312627</v>
      </c>
      <c r="R2142" s="7">
        <f t="shared" si="517"/>
        <v>-2.4587885166873704</v>
      </c>
    </row>
    <row r="2143" spans="1:18" x14ac:dyDescent="0.2">
      <c r="A2143" s="7">
        <v>-24.969000000000001</v>
      </c>
      <c r="B2143" s="6">
        <v>31.0625</v>
      </c>
      <c r="C2143" s="1">
        <v>36.799999999999997</v>
      </c>
      <c r="D2143" s="1">
        <f t="shared" si="507"/>
        <v>-2.4969000000000001E-5</v>
      </c>
      <c r="E2143" s="6">
        <f t="shared" si="503"/>
        <v>1.6133644892159376E-14</v>
      </c>
      <c r="F2143" s="6">
        <f t="shared" si="508"/>
        <v>-3.0447112425000002E-5</v>
      </c>
      <c r="G2143" s="13">
        <f t="shared" si="504"/>
        <v>5.4781124250000015E-6</v>
      </c>
      <c r="H2143" s="6">
        <f t="shared" si="505"/>
        <v>34.033822010646702</v>
      </c>
      <c r="I2143" s="6">
        <f t="shared" si="509"/>
        <v>-2.7661779893532952</v>
      </c>
      <c r="J2143" s="6">
        <f t="shared" si="510"/>
        <v>31.062391109668546</v>
      </c>
      <c r="K2143" s="6">
        <f t="shared" si="511"/>
        <v>5.4445165726946243E-5</v>
      </c>
      <c r="L2143" s="6">
        <f t="shared" si="512"/>
        <v>-2.4735844396569203E-5</v>
      </c>
      <c r="M2143" s="14">
        <f t="shared" si="513"/>
        <v>-1.1657780171539907E-7</v>
      </c>
      <c r="N2143" s="6">
        <f t="shared" si="514"/>
        <v>-2.4969000000000001E-5</v>
      </c>
      <c r="O2143" s="13">
        <f t="shared" si="506"/>
        <v>5.4781124250000015E-6</v>
      </c>
      <c r="P2143" s="6">
        <f t="shared" si="515"/>
        <v>34.033822010646702</v>
      </c>
      <c r="Q2143" s="7">
        <f t="shared" si="516"/>
        <v>34.279733588779443</v>
      </c>
      <c r="R2143" s="7">
        <f t="shared" si="517"/>
        <v>-2.5202664112205539</v>
      </c>
    </row>
    <row r="2144" spans="1:18" x14ac:dyDescent="0.2">
      <c r="A2144" s="7">
        <v>-25.12125</v>
      </c>
      <c r="B2144" s="6">
        <v>31.0625</v>
      </c>
      <c r="C2144" s="1">
        <v>36.799999999999997</v>
      </c>
      <c r="D2144" s="1">
        <f t="shared" si="507"/>
        <v>-2.5121249999999999E-5</v>
      </c>
      <c r="E2144" s="6">
        <f t="shared" si="503"/>
        <v>1.6133644892159376E-14</v>
      </c>
      <c r="F2144" s="6">
        <f t="shared" si="508"/>
        <v>-3.0447112425000002E-5</v>
      </c>
      <c r="G2144" s="13">
        <f t="shared" si="504"/>
        <v>5.325862425000003E-6</v>
      </c>
      <c r="H2144" s="6">
        <f t="shared" si="505"/>
        <v>33.952399878211168</v>
      </c>
      <c r="I2144" s="6">
        <f t="shared" si="509"/>
        <v>-2.8476001217888296</v>
      </c>
      <c r="J2144" s="6">
        <f t="shared" si="510"/>
        <v>31.062434665801128</v>
      </c>
      <c r="K2144" s="6">
        <f t="shared" si="511"/>
        <v>3.2667099436167746E-5</v>
      </c>
      <c r="L2144" s="6">
        <f t="shared" si="512"/>
        <v>-2.4859556637941524E-5</v>
      </c>
      <c r="M2144" s="14">
        <f t="shared" si="513"/>
        <v>-1.3084668102923779E-7</v>
      </c>
      <c r="N2144" s="6">
        <f t="shared" si="514"/>
        <v>-2.5121249999999999E-5</v>
      </c>
      <c r="O2144" s="13">
        <f t="shared" si="506"/>
        <v>5.325862425000003E-6</v>
      </c>
      <c r="P2144" s="6">
        <f t="shared" si="515"/>
        <v>33.952399878211168</v>
      </c>
      <c r="Q2144" s="7">
        <f t="shared" si="516"/>
        <v>34.214266846665787</v>
      </c>
      <c r="R2144" s="7">
        <f t="shared" si="517"/>
        <v>-2.5857331533342105</v>
      </c>
    </row>
    <row r="2145" spans="1:18" x14ac:dyDescent="0.2">
      <c r="A2145" s="7">
        <v>-23.751000000000001</v>
      </c>
      <c r="B2145" s="6">
        <v>31.0625</v>
      </c>
      <c r="C2145" s="1">
        <v>36.799999999999997</v>
      </c>
      <c r="D2145" s="1">
        <f t="shared" si="507"/>
        <v>-2.3751E-5</v>
      </c>
      <c r="E2145" s="6">
        <f t="shared" si="503"/>
        <v>1.6133644892159376E-14</v>
      </c>
      <c r="F2145" s="6">
        <f t="shared" si="508"/>
        <v>-3.0447112425000002E-5</v>
      </c>
      <c r="G2145" s="13">
        <f t="shared" si="504"/>
        <v>6.6961124250000023E-6</v>
      </c>
      <c r="H2145" s="6">
        <f t="shared" si="505"/>
        <v>34.682880113578904</v>
      </c>
      <c r="I2145" s="6">
        <f t="shared" si="509"/>
        <v>-2.1171198864210936</v>
      </c>
      <c r="J2145" s="6">
        <f t="shared" si="510"/>
        <v>31.062460799480675</v>
      </c>
      <c r="K2145" s="6">
        <f t="shared" si="511"/>
        <v>1.960025966241119E-5</v>
      </c>
      <c r="L2145" s="6">
        <f t="shared" si="512"/>
        <v>-2.4690183982764915E-5</v>
      </c>
      <c r="M2145" s="14">
        <f t="shared" si="513"/>
        <v>4.6959199138245738E-7</v>
      </c>
      <c r="N2145" s="6">
        <f t="shared" si="514"/>
        <v>-2.3751E-5</v>
      </c>
      <c r="O2145" s="13">
        <f t="shared" si="506"/>
        <v>6.6961124250000023E-6</v>
      </c>
      <c r="P2145" s="6">
        <f t="shared" si="515"/>
        <v>34.682880113578904</v>
      </c>
      <c r="Q2145" s="7">
        <f t="shared" si="516"/>
        <v>34.307989500048414</v>
      </c>
      <c r="R2145" s="7">
        <f t="shared" si="517"/>
        <v>-2.4920104999515829</v>
      </c>
    </row>
    <row r="2146" spans="1:18" x14ac:dyDescent="0.2">
      <c r="A2146" s="7">
        <v>-21.0105</v>
      </c>
      <c r="B2146" s="6">
        <v>31.125</v>
      </c>
      <c r="C2146" s="1">
        <v>36.799999999999997</v>
      </c>
      <c r="D2146" s="1">
        <f t="shared" si="507"/>
        <v>-2.1010499999999998E-5</v>
      </c>
      <c r="E2146" s="6">
        <f t="shared" si="503"/>
        <v>1.6134573338737498E-14</v>
      </c>
      <c r="F2146" s="6">
        <f t="shared" si="508"/>
        <v>-3.0404725712499997E-5</v>
      </c>
      <c r="G2146" s="13">
        <f t="shared" si="504"/>
        <v>9.3942257124999992E-6</v>
      </c>
      <c r="H2146" s="6">
        <f t="shared" si="505"/>
        <v>36.165439914579395</v>
      </c>
      <c r="I2146" s="6">
        <f t="shared" si="509"/>
        <v>-0.6345600854206026</v>
      </c>
      <c r="J2146" s="6">
        <f t="shared" si="510"/>
        <v>31.074976479688406</v>
      </c>
      <c r="K2146" s="6">
        <f t="shared" si="511"/>
        <v>2.5011760155797091E-2</v>
      </c>
      <c r="L2146" s="6">
        <f t="shared" si="512"/>
        <v>-2.3766410389658948E-5</v>
      </c>
      <c r="M2146" s="14">
        <f t="shared" si="513"/>
        <v>1.3779551948294749E-6</v>
      </c>
      <c r="N2146" s="6">
        <f t="shared" si="514"/>
        <v>-2.1010499999999998E-5</v>
      </c>
      <c r="O2146" s="13">
        <f t="shared" si="506"/>
        <v>9.3942257124999992E-6</v>
      </c>
      <c r="P2146" s="6">
        <f t="shared" si="515"/>
        <v>36.165439914579395</v>
      </c>
      <c r="Q2146" s="7">
        <f t="shared" si="516"/>
        <v>34.679479582954613</v>
      </c>
      <c r="R2146" s="7">
        <f t="shared" si="517"/>
        <v>-2.120520417045384</v>
      </c>
    </row>
    <row r="2147" spans="1:18" x14ac:dyDescent="0.2">
      <c r="A2147" s="7">
        <v>-22.989750000000001</v>
      </c>
      <c r="B2147" s="6">
        <v>31.125</v>
      </c>
      <c r="C2147" s="1">
        <v>36.799999999999997</v>
      </c>
      <c r="D2147" s="1">
        <f t="shared" si="507"/>
        <v>-2.2989750000000001E-5</v>
      </c>
      <c r="E2147" s="6">
        <f t="shared" si="503"/>
        <v>1.6134573338737498E-14</v>
      </c>
      <c r="F2147" s="6">
        <f t="shared" si="508"/>
        <v>-3.0404725712499997E-5</v>
      </c>
      <c r="G2147" s="13">
        <f t="shared" si="504"/>
        <v>7.4149757124999961E-6</v>
      </c>
      <c r="H2147" s="6">
        <f t="shared" si="505"/>
        <v>35.123908105368798</v>
      </c>
      <c r="I2147" s="6">
        <f t="shared" si="509"/>
        <v>-1.6760918946311989</v>
      </c>
      <c r="J2147" s="6">
        <f t="shared" si="510"/>
        <v>31.094985887813046</v>
      </c>
      <c r="K2147" s="6">
        <f t="shared" si="511"/>
        <v>1.5007056093477189E-2</v>
      </c>
      <c r="L2147" s="6">
        <f t="shared" si="512"/>
        <v>-2.3059896233795369E-5</v>
      </c>
      <c r="M2147" s="14">
        <f t="shared" si="513"/>
        <v>3.5073116897684018E-8</v>
      </c>
      <c r="N2147" s="6">
        <f t="shared" si="514"/>
        <v>-2.2989750000000001E-5</v>
      </c>
      <c r="O2147" s="13">
        <f t="shared" si="506"/>
        <v>7.4149757124999961E-6</v>
      </c>
      <c r="P2147" s="6">
        <f t="shared" si="515"/>
        <v>35.123908105368798</v>
      </c>
      <c r="Q2147" s="7">
        <f t="shared" si="516"/>
        <v>34.768365287437447</v>
      </c>
      <c r="R2147" s="7">
        <f t="shared" si="517"/>
        <v>-2.0316347125625498</v>
      </c>
    </row>
    <row r="2148" spans="1:18" x14ac:dyDescent="0.2">
      <c r="A2148" s="7">
        <v>-24.512250000000002</v>
      </c>
      <c r="B2148" s="6">
        <v>31.125</v>
      </c>
      <c r="C2148" s="1">
        <v>36.799999999999997</v>
      </c>
      <c r="D2148" s="1">
        <f t="shared" si="507"/>
        <v>-2.4512249999999999E-5</v>
      </c>
      <c r="E2148" s="6">
        <f t="shared" si="503"/>
        <v>1.6134573338737498E-14</v>
      </c>
      <c r="F2148" s="6">
        <f t="shared" si="508"/>
        <v>-3.0404725712499997E-5</v>
      </c>
      <c r="G2148" s="13">
        <f t="shared" si="504"/>
        <v>5.8924757124999984E-6</v>
      </c>
      <c r="H2148" s="6">
        <f t="shared" si="505"/>
        <v>34.315485883030135</v>
      </c>
      <c r="I2148" s="6">
        <f t="shared" si="509"/>
        <v>-2.4845141169698621</v>
      </c>
      <c r="J2148" s="6">
        <f t="shared" si="510"/>
        <v>31.106991532687829</v>
      </c>
      <c r="K2148" s="6">
        <f t="shared" si="511"/>
        <v>9.0042336560856029E-3</v>
      </c>
      <c r="L2148" s="6">
        <f t="shared" si="512"/>
        <v>-2.3336337740277221E-5</v>
      </c>
      <c r="M2148" s="14">
        <f t="shared" si="513"/>
        <v>-5.8795612986138901E-7</v>
      </c>
      <c r="N2148" s="6">
        <f t="shared" si="514"/>
        <v>-2.4512249999999999E-5</v>
      </c>
      <c r="O2148" s="13">
        <f t="shared" si="506"/>
        <v>5.8924757124999984E-6</v>
      </c>
      <c r="P2148" s="6">
        <f t="shared" si="515"/>
        <v>34.315485883030135</v>
      </c>
      <c r="Q2148" s="7">
        <f t="shared" si="516"/>
        <v>34.677789406555988</v>
      </c>
      <c r="R2148" s="7">
        <f t="shared" si="517"/>
        <v>-2.1222105934440094</v>
      </c>
    </row>
    <row r="2149" spans="1:18" x14ac:dyDescent="0.2">
      <c r="A2149" s="7">
        <v>-24.6645</v>
      </c>
      <c r="B2149" s="6">
        <v>31.125</v>
      </c>
      <c r="C2149" s="1">
        <v>36.799999999999997</v>
      </c>
      <c r="D2149" s="1">
        <f t="shared" si="507"/>
        <v>-2.4664500000000001E-5</v>
      </c>
      <c r="E2149" s="6">
        <f t="shared" si="503"/>
        <v>1.6134573338737498E-14</v>
      </c>
      <c r="F2149" s="6">
        <f t="shared" si="508"/>
        <v>-3.0404725712499997E-5</v>
      </c>
      <c r="G2149" s="13">
        <f t="shared" si="504"/>
        <v>5.7402257124999966E-6</v>
      </c>
      <c r="H2149" s="6">
        <f t="shared" si="505"/>
        <v>34.23429210645196</v>
      </c>
      <c r="I2149" s="6">
        <f t="shared" si="509"/>
        <v>-2.5657078935480371</v>
      </c>
      <c r="J2149" s="6">
        <f t="shared" si="510"/>
        <v>31.1141949196127</v>
      </c>
      <c r="K2149" s="6">
        <f t="shared" si="511"/>
        <v>5.4025401936499406E-3</v>
      </c>
      <c r="L2149" s="6">
        <f t="shared" si="512"/>
        <v>-2.3837152644166332E-5</v>
      </c>
      <c r="M2149" s="14">
        <f t="shared" si="513"/>
        <v>-4.1367367791683447E-7</v>
      </c>
      <c r="N2149" s="6">
        <f t="shared" si="514"/>
        <v>-2.4664500000000001E-5</v>
      </c>
      <c r="O2149" s="13">
        <f t="shared" si="506"/>
        <v>5.7402257124999966E-6</v>
      </c>
      <c r="P2149" s="6">
        <f t="shared" si="515"/>
        <v>34.23429210645196</v>
      </c>
      <c r="Q2149" s="7">
        <f t="shared" si="516"/>
        <v>34.589089946535182</v>
      </c>
      <c r="R2149" s="7">
        <f t="shared" si="517"/>
        <v>-2.210910053464815</v>
      </c>
    </row>
    <row r="2150" spans="1:18" x14ac:dyDescent="0.2">
      <c r="A2150" s="7">
        <v>-24.969000000000001</v>
      </c>
      <c r="B2150" s="6">
        <v>31.125</v>
      </c>
      <c r="C2150" s="1">
        <v>36.799999999999997</v>
      </c>
      <c r="D2150" s="1">
        <f t="shared" si="507"/>
        <v>-2.4969000000000001E-5</v>
      </c>
      <c r="E2150" s="6">
        <f t="shared" si="503"/>
        <v>1.6134573338737498E-14</v>
      </c>
      <c r="F2150" s="6">
        <f t="shared" si="508"/>
        <v>-3.0404725712499997E-5</v>
      </c>
      <c r="G2150" s="13">
        <f t="shared" si="504"/>
        <v>5.4357257124999963E-6</v>
      </c>
      <c r="H2150" s="6">
        <f t="shared" si="505"/>
        <v>34.071711259130552</v>
      </c>
      <c r="I2150" s="6">
        <f t="shared" si="509"/>
        <v>-2.728288740869445</v>
      </c>
      <c r="J2150" s="6">
        <f t="shared" si="510"/>
        <v>31.118516951767617</v>
      </c>
      <c r="K2150" s="6">
        <f t="shared" si="511"/>
        <v>3.2415241161913855E-3</v>
      </c>
      <c r="L2150" s="6">
        <f t="shared" si="512"/>
        <v>-2.4228991586499799E-5</v>
      </c>
      <c r="M2150" s="14">
        <f t="shared" si="513"/>
        <v>-3.7000420675010111E-7</v>
      </c>
      <c r="N2150" s="6">
        <f t="shared" si="514"/>
        <v>-2.4969000000000001E-5</v>
      </c>
      <c r="O2150" s="13">
        <f t="shared" si="506"/>
        <v>5.4357257124999963E-6</v>
      </c>
      <c r="P2150" s="6">
        <f t="shared" si="515"/>
        <v>34.071711259130552</v>
      </c>
      <c r="Q2150" s="7">
        <f t="shared" si="516"/>
        <v>34.485614209054255</v>
      </c>
      <c r="R2150" s="7">
        <f t="shared" si="517"/>
        <v>-2.3143857909457424</v>
      </c>
    </row>
    <row r="2151" spans="1:18" x14ac:dyDescent="0.2">
      <c r="A2151" s="7">
        <v>-24.969000000000001</v>
      </c>
      <c r="B2151" s="6">
        <v>31.125</v>
      </c>
      <c r="C2151" s="1">
        <v>36.799999999999997</v>
      </c>
      <c r="D2151" s="1">
        <f t="shared" si="507"/>
        <v>-2.4969000000000001E-5</v>
      </c>
      <c r="E2151" s="6">
        <f t="shared" si="503"/>
        <v>1.6134573338737498E-14</v>
      </c>
      <c r="F2151" s="6">
        <f t="shared" si="508"/>
        <v>-3.0404725712499997E-5</v>
      </c>
      <c r="G2151" s="13">
        <f t="shared" si="504"/>
        <v>5.4357257124999963E-6</v>
      </c>
      <c r="H2151" s="6">
        <f t="shared" si="505"/>
        <v>34.071711259130552</v>
      </c>
      <c r="I2151" s="6">
        <f t="shared" si="509"/>
        <v>-2.728288740869445</v>
      </c>
      <c r="J2151" s="6">
        <f t="shared" si="510"/>
        <v>31.121110171060572</v>
      </c>
      <c r="K2151" s="6">
        <f t="shared" si="511"/>
        <v>1.9449144697141207E-3</v>
      </c>
      <c r="L2151" s="6">
        <f t="shared" si="512"/>
        <v>-2.4524994951899878E-5</v>
      </c>
      <c r="M2151" s="14">
        <f t="shared" si="513"/>
        <v>-2.2200252405006134E-7</v>
      </c>
      <c r="N2151" s="6">
        <f t="shared" si="514"/>
        <v>-2.4969000000000001E-5</v>
      </c>
      <c r="O2151" s="13">
        <f t="shared" si="506"/>
        <v>5.4357257124999963E-6</v>
      </c>
      <c r="P2151" s="6">
        <f t="shared" si="515"/>
        <v>34.071711259130552</v>
      </c>
      <c r="Q2151" s="7">
        <f t="shared" si="516"/>
        <v>34.402833619069519</v>
      </c>
      <c r="R2151" s="7">
        <f t="shared" si="517"/>
        <v>-2.3971663809304786</v>
      </c>
    </row>
    <row r="2152" spans="1:18" x14ac:dyDescent="0.2">
      <c r="A2152" s="7">
        <v>-24.969000000000001</v>
      </c>
      <c r="B2152" s="6">
        <v>31.125</v>
      </c>
      <c r="C2152" s="1">
        <v>36.799999999999997</v>
      </c>
      <c r="D2152" s="1">
        <f t="shared" si="507"/>
        <v>-2.4969000000000001E-5</v>
      </c>
      <c r="E2152" s="6">
        <f t="shared" si="503"/>
        <v>1.6134573338737498E-14</v>
      </c>
      <c r="F2152" s="6">
        <f t="shared" si="508"/>
        <v>-3.0404725712499997E-5</v>
      </c>
      <c r="G2152" s="13">
        <f t="shared" si="504"/>
        <v>5.4357257124999963E-6</v>
      </c>
      <c r="H2152" s="6">
        <f t="shared" si="505"/>
        <v>34.071711259130552</v>
      </c>
      <c r="I2152" s="6">
        <f t="shared" si="509"/>
        <v>-2.728288740869445</v>
      </c>
      <c r="J2152" s="6">
        <f t="shared" si="510"/>
        <v>31.122666102636344</v>
      </c>
      <c r="K2152" s="6">
        <f t="shared" si="511"/>
        <v>1.1669486818277619E-3</v>
      </c>
      <c r="L2152" s="6">
        <f t="shared" si="512"/>
        <v>-2.4702596971139929E-5</v>
      </c>
      <c r="M2152" s="14">
        <f t="shared" si="513"/>
        <v>-1.3320151443003613E-7</v>
      </c>
      <c r="N2152" s="6">
        <f t="shared" si="514"/>
        <v>-2.4969000000000001E-5</v>
      </c>
      <c r="O2152" s="13">
        <f t="shared" si="506"/>
        <v>5.4357257124999963E-6</v>
      </c>
      <c r="P2152" s="6">
        <f t="shared" si="515"/>
        <v>34.071711259130552</v>
      </c>
      <c r="Q2152" s="7">
        <f t="shared" si="516"/>
        <v>34.336609147081724</v>
      </c>
      <c r="R2152" s="7">
        <f t="shared" si="517"/>
        <v>-2.4633908529182733</v>
      </c>
    </row>
    <row r="2153" spans="1:18" x14ac:dyDescent="0.2">
      <c r="A2153" s="7">
        <v>-25.273499999999999</v>
      </c>
      <c r="B2153" s="6">
        <v>31.125</v>
      </c>
      <c r="C2153" s="1">
        <v>36.799999999999997</v>
      </c>
      <c r="D2153" s="1">
        <f t="shared" si="507"/>
        <v>-2.5273499999999998E-5</v>
      </c>
      <c r="E2153" s="6">
        <f t="shared" si="503"/>
        <v>1.6134573338737498E-14</v>
      </c>
      <c r="F2153" s="6">
        <f t="shared" si="508"/>
        <v>-3.0404725712499997E-5</v>
      </c>
      <c r="G2153" s="13">
        <f t="shared" si="504"/>
        <v>5.1312257124999995E-6</v>
      </c>
      <c r="H2153" s="6">
        <f t="shared" si="505"/>
        <v>33.908871889307306</v>
      </c>
      <c r="I2153" s="6">
        <f t="shared" si="509"/>
        <v>-2.8911281106926907</v>
      </c>
      <c r="J2153" s="6">
        <f t="shared" si="510"/>
        <v>31.123599661581807</v>
      </c>
      <c r="K2153" s="6">
        <f t="shared" si="511"/>
        <v>7.0016920909665714E-4</v>
      </c>
      <c r="L2153" s="6">
        <f t="shared" si="512"/>
        <v>-2.4870058182683956E-5</v>
      </c>
      <c r="M2153" s="14">
        <f t="shared" si="513"/>
        <v>-2.0172090865802109E-7</v>
      </c>
      <c r="N2153" s="6">
        <f t="shared" si="514"/>
        <v>-2.5273499999999998E-5</v>
      </c>
      <c r="O2153" s="13">
        <f t="shared" si="506"/>
        <v>5.1312257124999995E-6</v>
      </c>
      <c r="P2153" s="6">
        <f t="shared" si="515"/>
        <v>33.908871889307306</v>
      </c>
      <c r="Q2153" s="7">
        <f t="shared" si="516"/>
        <v>34.251061695526843</v>
      </c>
      <c r="R2153" s="7">
        <f t="shared" si="517"/>
        <v>-2.5489383044731539</v>
      </c>
    </row>
    <row r="2154" spans="1:18" x14ac:dyDescent="0.2">
      <c r="A2154" s="7">
        <v>-25.425750000000001</v>
      </c>
      <c r="B2154" s="6">
        <v>31.125</v>
      </c>
      <c r="C2154" s="1">
        <v>36.799999999999997</v>
      </c>
      <c r="D2154" s="1">
        <f t="shared" si="507"/>
        <v>-2.542575E-5</v>
      </c>
      <c r="E2154" s="6">
        <f t="shared" si="503"/>
        <v>1.6134573338737498E-14</v>
      </c>
      <c r="F2154" s="6">
        <f t="shared" si="508"/>
        <v>-3.0404725712499997E-5</v>
      </c>
      <c r="G2154" s="13">
        <f t="shared" si="504"/>
        <v>4.9789757124999977E-6</v>
      </c>
      <c r="H2154" s="6">
        <f t="shared" si="505"/>
        <v>33.827354958293824</v>
      </c>
      <c r="I2154" s="6">
        <f t="shared" si="509"/>
        <v>-2.9726450417061727</v>
      </c>
      <c r="J2154" s="6">
        <f t="shared" si="510"/>
        <v>31.124159796949087</v>
      </c>
      <c r="K2154" s="6">
        <f t="shared" si="511"/>
        <v>4.201015254565732E-4</v>
      </c>
      <c r="L2154" s="6">
        <f t="shared" si="512"/>
        <v>-2.5061884909610374E-5</v>
      </c>
      <c r="M2154" s="14">
        <f t="shared" si="513"/>
        <v>-1.8193254519481303E-7</v>
      </c>
      <c r="N2154" s="6">
        <f t="shared" si="514"/>
        <v>-2.542575E-5</v>
      </c>
      <c r="O2154" s="13">
        <f t="shared" si="506"/>
        <v>4.9789757124999977E-6</v>
      </c>
      <c r="P2154" s="6">
        <f t="shared" si="515"/>
        <v>33.827354958293824</v>
      </c>
      <c r="Q2154" s="7">
        <f t="shared" si="516"/>
        <v>34.166320348080241</v>
      </c>
      <c r="R2154" s="7">
        <f t="shared" si="517"/>
        <v>-2.6336796519197563</v>
      </c>
    </row>
    <row r="2155" spans="1:18" x14ac:dyDescent="0.2">
      <c r="A2155" s="7">
        <v>-21.771750000000001</v>
      </c>
      <c r="B2155" s="6">
        <v>31.125</v>
      </c>
      <c r="C2155" s="1">
        <v>36.799999999999997</v>
      </c>
      <c r="D2155" s="1">
        <f t="shared" si="507"/>
        <v>-2.177175E-5</v>
      </c>
      <c r="E2155" s="6">
        <f t="shared" si="503"/>
        <v>1.6134573338737498E-14</v>
      </c>
      <c r="F2155" s="6">
        <f t="shared" si="508"/>
        <v>-3.0404725712499997E-5</v>
      </c>
      <c r="G2155" s="13">
        <f t="shared" si="504"/>
        <v>8.6329757124999969E-6</v>
      </c>
      <c r="H2155" s="6">
        <f t="shared" si="505"/>
        <v>35.766096829132039</v>
      </c>
      <c r="I2155" s="6">
        <f t="shared" si="509"/>
        <v>-1.0339031708679585</v>
      </c>
      <c r="J2155" s="6">
        <f t="shared" si="510"/>
        <v>31.124495878169455</v>
      </c>
      <c r="K2155" s="6">
        <f t="shared" si="511"/>
        <v>2.5206091527252283E-4</v>
      </c>
      <c r="L2155" s="6">
        <f t="shared" si="512"/>
        <v>-2.4476630945766222E-5</v>
      </c>
      <c r="M2155" s="14">
        <f t="shared" si="513"/>
        <v>1.3524404728831109E-6</v>
      </c>
      <c r="N2155" s="6">
        <f t="shared" si="514"/>
        <v>-2.177175E-5</v>
      </c>
      <c r="O2155" s="13">
        <f t="shared" si="506"/>
        <v>8.6329757124999969E-6</v>
      </c>
      <c r="P2155" s="6">
        <f t="shared" si="515"/>
        <v>35.766096829132039</v>
      </c>
      <c r="Q2155" s="7">
        <f t="shared" si="516"/>
        <v>34.4862756442906</v>
      </c>
      <c r="R2155" s="7">
        <f t="shared" si="517"/>
        <v>-2.3137243557093967</v>
      </c>
    </row>
    <row r="2156" spans="1:18" x14ac:dyDescent="0.2">
      <c r="A2156" s="7">
        <v>-23.294250000000002</v>
      </c>
      <c r="B2156" s="6">
        <v>31.125</v>
      </c>
      <c r="C2156" s="1">
        <v>36.799999999999997</v>
      </c>
      <c r="D2156" s="1">
        <f t="shared" si="507"/>
        <v>-2.3294250000000001E-5</v>
      </c>
      <c r="E2156" s="6">
        <f t="shared" si="503"/>
        <v>1.6134573338737498E-14</v>
      </c>
      <c r="F2156" s="6">
        <f t="shared" si="508"/>
        <v>-3.0404725712499997E-5</v>
      </c>
      <c r="G2156" s="13">
        <f t="shared" si="504"/>
        <v>7.1104757124999959E-6</v>
      </c>
      <c r="H2156" s="6">
        <f t="shared" si="505"/>
        <v>34.962732197185062</v>
      </c>
      <c r="I2156" s="6">
        <f t="shared" si="509"/>
        <v>-1.8372678028149352</v>
      </c>
      <c r="J2156" s="6">
        <f t="shared" si="510"/>
        <v>31.12469752690167</v>
      </c>
      <c r="K2156" s="6">
        <f t="shared" si="511"/>
        <v>1.5123654916493479E-4</v>
      </c>
      <c r="L2156" s="6">
        <f t="shared" si="512"/>
        <v>-2.3699178567459733E-5</v>
      </c>
      <c r="M2156" s="14">
        <f t="shared" si="513"/>
        <v>2.0246428372986574E-7</v>
      </c>
      <c r="N2156" s="6">
        <f t="shared" si="514"/>
        <v>-2.3294250000000001E-5</v>
      </c>
      <c r="O2156" s="13">
        <f t="shared" si="506"/>
        <v>7.1104757124999959E-6</v>
      </c>
      <c r="P2156" s="6">
        <f t="shared" si="515"/>
        <v>34.962732197185062</v>
      </c>
      <c r="Q2156" s="7">
        <f t="shared" si="516"/>
        <v>34.581566954869494</v>
      </c>
      <c r="R2156" s="7">
        <f t="shared" si="517"/>
        <v>-2.218433045130503</v>
      </c>
    </row>
    <row r="2157" spans="1:18" x14ac:dyDescent="0.2">
      <c r="A2157" s="7">
        <v>-24.6645</v>
      </c>
      <c r="B2157" s="6">
        <v>31.125</v>
      </c>
      <c r="C2157" s="1">
        <v>36.799999999999997</v>
      </c>
      <c r="D2157" s="1">
        <f t="shared" si="507"/>
        <v>-2.4664500000000001E-5</v>
      </c>
      <c r="E2157" s="6">
        <f t="shared" si="503"/>
        <v>1.6134573338737498E-14</v>
      </c>
      <c r="F2157" s="6">
        <f t="shared" si="508"/>
        <v>-3.0404725712499997E-5</v>
      </c>
      <c r="G2157" s="13">
        <f t="shared" si="504"/>
        <v>5.7402257124999966E-6</v>
      </c>
      <c r="H2157" s="6">
        <f t="shared" si="505"/>
        <v>34.23429210645196</v>
      </c>
      <c r="I2157" s="6">
        <f t="shared" si="509"/>
        <v>-2.5657078935480371</v>
      </c>
      <c r="J2157" s="6">
        <f t="shared" si="510"/>
        <v>31.124818516141005</v>
      </c>
      <c r="K2157" s="6">
        <f t="shared" si="511"/>
        <v>9.0741929497539786E-5</v>
      </c>
      <c r="L2157" s="6">
        <f t="shared" si="512"/>
        <v>-2.3811257140475843E-5</v>
      </c>
      <c r="M2157" s="14">
        <f t="shared" si="513"/>
        <v>-4.2662142976207892E-7</v>
      </c>
      <c r="N2157" s="6">
        <f t="shared" si="514"/>
        <v>-2.4664500000000001E-5</v>
      </c>
      <c r="O2157" s="13">
        <f t="shared" si="506"/>
        <v>5.7402257124999966E-6</v>
      </c>
      <c r="P2157" s="6">
        <f t="shared" si="515"/>
        <v>34.23429210645196</v>
      </c>
      <c r="Q2157" s="7">
        <f t="shared" si="516"/>
        <v>34.512111985185989</v>
      </c>
      <c r="R2157" s="7">
        <f t="shared" si="517"/>
        <v>-2.2878880148140084</v>
      </c>
    </row>
    <row r="2158" spans="1:18" x14ac:dyDescent="0.2">
      <c r="A2158" s="7">
        <v>-25.273499999999999</v>
      </c>
      <c r="B2158" s="6">
        <v>31.125</v>
      </c>
      <c r="C2158" s="1">
        <v>36.799999999999997</v>
      </c>
      <c r="D2158" s="1">
        <f t="shared" si="507"/>
        <v>-2.5273499999999998E-5</v>
      </c>
      <c r="E2158" s="6">
        <f t="shared" si="503"/>
        <v>1.6134573338737498E-14</v>
      </c>
      <c r="F2158" s="6">
        <f t="shared" si="508"/>
        <v>-3.0404725712499997E-5</v>
      </c>
      <c r="G2158" s="13">
        <f t="shared" si="504"/>
        <v>5.1312257124999995E-6</v>
      </c>
      <c r="H2158" s="6">
        <f t="shared" si="505"/>
        <v>33.908871889307306</v>
      </c>
      <c r="I2158" s="6">
        <f t="shared" si="509"/>
        <v>-2.8911281106926907</v>
      </c>
      <c r="J2158" s="6">
        <f t="shared" si="510"/>
        <v>31.124891109684604</v>
      </c>
      <c r="K2158" s="6">
        <f t="shared" si="511"/>
        <v>5.4445157697813329E-5</v>
      </c>
      <c r="L2158" s="6">
        <f t="shared" si="512"/>
        <v>-2.4274354284285504E-5</v>
      </c>
      <c r="M2158" s="14">
        <f t="shared" si="513"/>
        <v>-4.9957285785724685E-7</v>
      </c>
      <c r="N2158" s="6">
        <f t="shared" si="514"/>
        <v>-2.5273499999999998E-5</v>
      </c>
      <c r="O2158" s="13">
        <f t="shared" si="506"/>
        <v>5.1312257124999995E-6</v>
      </c>
      <c r="P2158" s="6">
        <f t="shared" si="515"/>
        <v>33.908871889307306</v>
      </c>
      <c r="Q2158" s="7">
        <f t="shared" si="516"/>
        <v>34.391463966010257</v>
      </c>
      <c r="R2158" s="7">
        <f t="shared" si="517"/>
        <v>-2.4085360339897406</v>
      </c>
    </row>
    <row r="2159" spans="1:18" x14ac:dyDescent="0.2">
      <c r="A2159" s="7">
        <v>-24.969000000000001</v>
      </c>
      <c r="B2159" s="6">
        <v>31.125</v>
      </c>
      <c r="C2159" s="1">
        <v>36.799999999999997</v>
      </c>
      <c r="D2159" s="1">
        <f t="shared" si="507"/>
        <v>-2.4969000000000001E-5</v>
      </c>
      <c r="E2159" s="6">
        <f t="shared" si="503"/>
        <v>1.6134573338737498E-14</v>
      </c>
      <c r="F2159" s="6">
        <f t="shared" si="508"/>
        <v>-3.0404725712499997E-5</v>
      </c>
      <c r="G2159" s="13">
        <f t="shared" si="504"/>
        <v>5.4357257124999963E-6</v>
      </c>
      <c r="H2159" s="6">
        <f t="shared" si="505"/>
        <v>34.071711259130552</v>
      </c>
      <c r="I2159" s="6">
        <f t="shared" si="509"/>
        <v>-2.728288740869445</v>
      </c>
      <c r="J2159" s="6">
        <f t="shared" si="510"/>
        <v>31.124934665810763</v>
      </c>
      <c r="K2159" s="6">
        <f t="shared" si="511"/>
        <v>3.2667094618687997E-5</v>
      </c>
      <c r="L2159" s="6">
        <f t="shared" si="512"/>
        <v>-2.4613112570571303E-5</v>
      </c>
      <c r="M2159" s="14">
        <f t="shared" si="513"/>
        <v>-1.7794371471434904E-7</v>
      </c>
      <c r="N2159" s="6">
        <f t="shared" si="514"/>
        <v>-2.4969000000000001E-5</v>
      </c>
      <c r="O2159" s="13">
        <f t="shared" si="506"/>
        <v>5.4357257124999963E-6</v>
      </c>
      <c r="P2159" s="6">
        <f t="shared" si="515"/>
        <v>34.071711259130552</v>
      </c>
      <c r="Q2159" s="7">
        <f t="shared" si="516"/>
        <v>34.327513424634319</v>
      </c>
      <c r="R2159" s="7">
        <f t="shared" si="517"/>
        <v>-2.4724865753656786</v>
      </c>
    </row>
    <row r="2160" spans="1:18" x14ac:dyDescent="0.2">
      <c r="A2160" s="7">
        <v>-25.273499999999999</v>
      </c>
      <c r="B2160" s="6">
        <v>31.125</v>
      </c>
      <c r="C2160" s="1">
        <v>36.799999999999997</v>
      </c>
      <c r="D2160" s="1">
        <f t="shared" si="507"/>
        <v>-2.5273499999999998E-5</v>
      </c>
      <c r="E2160" s="6">
        <f t="shared" si="503"/>
        <v>1.6134573338737498E-14</v>
      </c>
      <c r="F2160" s="6">
        <f t="shared" si="508"/>
        <v>-3.0404725712499997E-5</v>
      </c>
      <c r="G2160" s="13">
        <f t="shared" si="504"/>
        <v>5.1312257124999995E-6</v>
      </c>
      <c r="H2160" s="6">
        <f t="shared" si="505"/>
        <v>33.908871889307306</v>
      </c>
      <c r="I2160" s="6">
        <f t="shared" si="509"/>
        <v>-2.8911281106926907</v>
      </c>
      <c r="J2160" s="6">
        <f t="shared" si="510"/>
        <v>31.124960799486459</v>
      </c>
      <c r="K2160" s="6">
        <f t="shared" si="511"/>
        <v>1.9600256770502256E-5</v>
      </c>
      <c r="L2160" s="6">
        <f t="shared" si="512"/>
        <v>-2.481636754234278E-5</v>
      </c>
      <c r="M2160" s="14">
        <f t="shared" si="513"/>
        <v>-2.2856622882860883E-7</v>
      </c>
      <c r="N2160" s="6">
        <f t="shared" si="514"/>
        <v>-2.5273499999999998E-5</v>
      </c>
      <c r="O2160" s="13">
        <f t="shared" si="506"/>
        <v>5.1312257124999995E-6</v>
      </c>
      <c r="P2160" s="6">
        <f t="shared" si="515"/>
        <v>33.908871889307306</v>
      </c>
      <c r="Q2160" s="7">
        <f t="shared" si="516"/>
        <v>34.243785117568919</v>
      </c>
      <c r="R2160" s="7">
        <f t="shared" si="517"/>
        <v>-2.5562148824310782</v>
      </c>
    </row>
    <row r="2161" spans="1:18" x14ac:dyDescent="0.2">
      <c r="A2161" s="7">
        <v>-21.771750000000001</v>
      </c>
      <c r="B2161" s="6">
        <v>31.1875</v>
      </c>
      <c r="C2161" s="1">
        <v>36.799999999999997</v>
      </c>
      <c r="D2161" s="1">
        <f t="shared" si="507"/>
        <v>-2.177175E-5</v>
      </c>
      <c r="E2161" s="6">
        <f t="shared" si="503"/>
        <v>1.6135501030934376E-14</v>
      </c>
      <c r="F2161" s="6">
        <f t="shared" si="508"/>
        <v>-3.0361848862500002E-5</v>
      </c>
      <c r="G2161" s="13">
        <f t="shared" si="504"/>
        <v>8.5900988625000015E-6</v>
      </c>
      <c r="H2161" s="6">
        <f t="shared" si="505"/>
        <v>35.803037806015652</v>
      </c>
      <c r="I2161" s="6">
        <f t="shared" si="509"/>
        <v>-0.99696219398434494</v>
      </c>
      <c r="J2161" s="6">
        <f t="shared" si="510"/>
        <v>31.137476479691877</v>
      </c>
      <c r="K2161" s="6">
        <f t="shared" si="511"/>
        <v>2.5011760154061591E-2</v>
      </c>
      <c r="L2161" s="6">
        <f t="shared" si="512"/>
        <v>-2.429887052540567E-5</v>
      </c>
      <c r="M2161" s="14">
        <f t="shared" si="513"/>
        <v>1.263560262702835E-6</v>
      </c>
      <c r="N2161" s="6">
        <f t="shared" si="514"/>
        <v>-2.177175E-5</v>
      </c>
      <c r="O2161" s="13">
        <f t="shared" si="506"/>
        <v>8.5900988625000015E-6</v>
      </c>
      <c r="P2161" s="6">
        <f t="shared" si="515"/>
        <v>35.803037806015652</v>
      </c>
      <c r="Q2161" s="7">
        <f t="shared" si="516"/>
        <v>34.555635655258264</v>
      </c>
      <c r="R2161" s="7">
        <f t="shared" si="517"/>
        <v>-2.244364344741733</v>
      </c>
    </row>
    <row r="2162" spans="1:18" x14ac:dyDescent="0.2">
      <c r="A2162" s="7">
        <v>-23.141999999999999</v>
      </c>
      <c r="B2162" s="6">
        <v>31.1875</v>
      </c>
      <c r="C2162" s="1">
        <v>36.799999999999997</v>
      </c>
      <c r="D2162" s="1">
        <f t="shared" si="507"/>
        <v>-2.3142E-5</v>
      </c>
      <c r="E2162" s="6">
        <f t="shared" si="503"/>
        <v>1.6135501030934376E-14</v>
      </c>
      <c r="F2162" s="6">
        <f t="shared" si="508"/>
        <v>-3.0361848862500002E-5</v>
      </c>
      <c r="G2162" s="13">
        <f t="shared" si="504"/>
        <v>7.2198488625000022E-6</v>
      </c>
      <c r="H2162" s="6">
        <f t="shared" si="505"/>
        <v>35.080594859974212</v>
      </c>
      <c r="I2162" s="6">
        <f t="shared" si="509"/>
        <v>-1.7194051400257848</v>
      </c>
      <c r="J2162" s="6">
        <f t="shared" si="510"/>
        <v>31.157485887815128</v>
      </c>
      <c r="K2162" s="6">
        <f t="shared" si="511"/>
        <v>1.5007056092436244E-2</v>
      </c>
      <c r="L2162" s="6">
        <f t="shared" si="512"/>
        <v>-2.3562072315243402E-5</v>
      </c>
      <c r="M2162" s="14">
        <f t="shared" si="513"/>
        <v>2.100361576217013E-7</v>
      </c>
      <c r="N2162" s="6">
        <f t="shared" si="514"/>
        <v>-2.3142E-5</v>
      </c>
      <c r="O2162" s="13">
        <f t="shared" si="506"/>
        <v>7.2198488625000022E-6</v>
      </c>
      <c r="P2162" s="6">
        <f t="shared" si="515"/>
        <v>35.080594859974212</v>
      </c>
      <c r="Q2162" s="7">
        <f t="shared" si="516"/>
        <v>34.660627496201457</v>
      </c>
      <c r="R2162" s="7">
        <f t="shared" si="517"/>
        <v>-2.1393725037985405</v>
      </c>
    </row>
    <row r="2163" spans="1:18" x14ac:dyDescent="0.2">
      <c r="A2163" s="7">
        <v>-25.273499999999999</v>
      </c>
      <c r="B2163" s="6">
        <v>31.1875</v>
      </c>
      <c r="C2163" s="1">
        <v>36.799999999999997</v>
      </c>
      <c r="D2163" s="1">
        <f t="shared" si="507"/>
        <v>-2.5273499999999998E-5</v>
      </c>
      <c r="E2163" s="6">
        <f t="shared" si="503"/>
        <v>1.6135501030934376E-14</v>
      </c>
      <c r="F2163" s="6">
        <f t="shared" si="508"/>
        <v>-3.0361848862500002E-5</v>
      </c>
      <c r="G2163" s="13">
        <f t="shared" si="504"/>
        <v>5.088348862500004E-6</v>
      </c>
      <c r="H2163" s="6">
        <f t="shared" si="505"/>
        <v>33.946594781071838</v>
      </c>
      <c r="I2163" s="6">
        <f t="shared" si="509"/>
        <v>-2.8534052189281596</v>
      </c>
      <c r="J2163" s="6">
        <f t="shared" si="510"/>
        <v>31.169491532689076</v>
      </c>
      <c r="K2163" s="6">
        <f t="shared" si="511"/>
        <v>9.0042336554621016E-3</v>
      </c>
      <c r="L2163" s="6">
        <f t="shared" si="512"/>
        <v>-2.3820343389146042E-5</v>
      </c>
      <c r="M2163" s="14">
        <f t="shared" si="513"/>
        <v>-7.265783054269778E-7</v>
      </c>
      <c r="N2163" s="6">
        <f t="shared" si="514"/>
        <v>-2.5273499999999998E-5</v>
      </c>
      <c r="O2163" s="13">
        <f t="shared" si="506"/>
        <v>5.088348862500004E-6</v>
      </c>
      <c r="P2163" s="6">
        <f t="shared" si="515"/>
        <v>33.946594781071838</v>
      </c>
      <c r="Q2163" s="7">
        <f t="shared" si="516"/>
        <v>34.517820953175537</v>
      </c>
      <c r="R2163" s="7">
        <f t="shared" si="517"/>
        <v>-2.28217904682446</v>
      </c>
    </row>
    <row r="2164" spans="1:18" x14ac:dyDescent="0.2">
      <c r="A2164" s="7">
        <v>-25.425750000000001</v>
      </c>
      <c r="B2164" s="6">
        <v>31.1875</v>
      </c>
      <c r="C2164" s="1">
        <v>36.799999999999997</v>
      </c>
      <c r="D2164" s="1">
        <f t="shared" si="507"/>
        <v>-2.542575E-5</v>
      </c>
      <c r="E2164" s="6">
        <f t="shared" si="503"/>
        <v>1.6135501030934376E-14</v>
      </c>
      <c r="F2164" s="6">
        <f t="shared" si="508"/>
        <v>-3.0361848862500002E-5</v>
      </c>
      <c r="G2164" s="13">
        <f t="shared" si="504"/>
        <v>4.9360988625000022E-6</v>
      </c>
      <c r="H2164" s="6">
        <f t="shared" si="505"/>
        <v>33.865112589116052</v>
      </c>
      <c r="I2164" s="6">
        <f t="shared" si="509"/>
        <v>-2.9348874108839453</v>
      </c>
      <c r="J2164" s="6">
        <f t="shared" si="510"/>
        <v>31.176694919613446</v>
      </c>
      <c r="K2164" s="6">
        <f t="shared" si="511"/>
        <v>5.4025401932769057E-3</v>
      </c>
      <c r="L2164" s="6">
        <f t="shared" si="512"/>
        <v>-2.4432056033487626E-5</v>
      </c>
      <c r="M2164" s="14">
        <f t="shared" si="513"/>
        <v>-4.9684698325618672E-7</v>
      </c>
      <c r="N2164" s="6">
        <f t="shared" si="514"/>
        <v>-2.542575E-5</v>
      </c>
      <c r="O2164" s="13">
        <f t="shared" si="506"/>
        <v>4.9360988625000022E-6</v>
      </c>
      <c r="P2164" s="6">
        <f t="shared" si="515"/>
        <v>33.865112589116052</v>
      </c>
      <c r="Q2164" s="7">
        <f t="shared" si="516"/>
        <v>34.387279280363643</v>
      </c>
      <c r="R2164" s="7">
        <f t="shared" si="517"/>
        <v>-2.4127207196363543</v>
      </c>
    </row>
    <row r="2165" spans="1:18" x14ac:dyDescent="0.2">
      <c r="A2165" s="7">
        <v>-25.577999999999999</v>
      </c>
      <c r="B2165" s="6">
        <v>31.1875</v>
      </c>
      <c r="C2165" s="1">
        <v>36.799999999999997</v>
      </c>
      <c r="D2165" s="1">
        <f t="shared" si="507"/>
        <v>-2.5577999999999998E-5</v>
      </c>
      <c r="E2165" s="6">
        <f t="shared" si="503"/>
        <v>1.6135501030934376E-14</v>
      </c>
      <c r="F2165" s="6">
        <f t="shared" si="508"/>
        <v>-3.0361848862500002E-5</v>
      </c>
      <c r="G2165" s="13">
        <f t="shared" si="504"/>
        <v>4.7838488625000038E-6</v>
      </c>
      <c r="H2165" s="6">
        <f t="shared" si="505"/>
        <v>33.783565469031885</v>
      </c>
      <c r="I2165" s="6">
        <f t="shared" si="509"/>
        <v>-3.0164345309681124</v>
      </c>
      <c r="J2165" s="6">
        <f t="shared" si="510"/>
        <v>31.181016951768068</v>
      </c>
      <c r="K2165" s="6">
        <f t="shared" si="511"/>
        <v>3.2415241159657882E-3</v>
      </c>
      <c r="L2165" s="6">
        <f t="shared" si="512"/>
        <v>-2.4859983620092576E-5</v>
      </c>
      <c r="M2165" s="14">
        <f t="shared" si="513"/>
        <v>-3.5900818995371106E-7</v>
      </c>
      <c r="N2165" s="6">
        <f t="shared" si="514"/>
        <v>-2.5577999999999998E-5</v>
      </c>
      <c r="O2165" s="13">
        <f t="shared" si="506"/>
        <v>4.7838488625000038E-6</v>
      </c>
      <c r="P2165" s="6">
        <f t="shared" si="515"/>
        <v>33.783565469031885</v>
      </c>
      <c r="Q2165" s="7">
        <f t="shared" si="516"/>
        <v>34.26653651809729</v>
      </c>
      <c r="R2165" s="7">
        <f t="shared" si="517"/>
        <v>-2.5334634819027073</v>
      </c>
    </row>
    <row r="2166" spans="1:18" x14ac:dyDescent="0.2">
      <c r="A2166" s="7">
        <v>-26.034749999999999</v>
      </c>
      <c r="B2166" s="6">
        <v>31.1875</v>
      </c>
      <c r="C2166" s="1">
        <v>36.799999999999997</v>
      </c>
      <c r="D2166" s="1">
        <f t="shared" si="507"/>
        <v>-2.6034749999999997E-5</v>
      </c>
      <c r="E2166" s="6">
        <f t="shared" si="503"/>
        <v>1.6135501030934376E-14</v>
      </c>
      <c r="F2166" s="6">
        <f t="shared" si="508"/>
        <v>-3.0361848862500002E-5</v>
      </c>
      <c r="G2166" s="13">
        <f t="shared" si="504"/>
        <v>4.3270988625000052E-6</v>
      </c>
      <c r="H2166" s="6">
        <f t="shared" si="505"/>
        <v>33.538533329753591</v>
      </c>
      <c r="I2166" s="6">
        <f t="shared" si="509"/>
        <v>-3.2614666702464064</v>
      </c>
      <c r="J2166" s="6">
        <f t="shared" si="510"/>
        <v>31.183610171060842</v>
      </c>
      <c r="K2166" s="6">
        <f t="shared" si="511"/>
        <v>1.9449144695791176E-3</v>
      </c>
      <c r="L2166" s="6">
        <f t="shared" si="512"/>
        <v>-2.5238540172055541E-5</v>
      </c>
      <c r="M2166" s="14">
        <f t="shared" si="513"/>
        <v>-3.9810491397222778E-7</v>
      </c>
      <c r="N2166" s="6">
        <f t="shared" si="514"/>
        <v>-2.6034749999999997E-5</v>
      </c>
      <c r="O2166" s="13">
        <f t="shared" si="506"/>
        <v>4.3270988625000052E-6</v>
      </c>
      <c r="P2166" s="6">
        <f t="shared" si="515"/>
        <v>33.538533329753591</v>
      </c>
      <c r="Q2166" s="7">
        <f t="shared" si="516"/>
        <v>34.120935880428554</v>
      </c>
      <c r="R2166" s="7">
        <f t="shared" si="517"/>
        <v>-2.6790641195714429</v>
      </c>
    </row>
    <row r="2167" spans="1:18" x14ac:dyDescent="0.2">
      <c r="A2167" s="7">
        <v>-24.969000000000001</v>
      </c>
      <c r="B2167" s="6">
        <v>31.1875</v>
      </c>
      <c r="C2167" s="1">
        <v>36.799999999999997</v>
      </c>
      <c r="D2167" s="1">
        <f t="shared" si="507"/>
        <v>-2.4969000000000001E-5</v>
      </c>
      <c r="E2167" s="6">
        <f t="shared" si="503"/>
        <v>1.6135501030934376E-14</v>
      </c>
      <c r="F2167" s="6">
        <f t="shared" si="508"/>
        <v>-3.0361848862500002E-5</v>
      </c>
      <c r="G2167" s="13">
        <f t="shared" si="504"/>
        <v>5.3928488625000009E-6</v>
      </c>
      <c r="H2167" s="6">
        <f t="shared" si="505"/>
        <v>34.109364862231928</v>
      </c>
      <c r="I2167" s="6">
        <f t="shared" si="509"/>
        <v>-2.6906351377680693</v>
      </c>
      <c r="J2167" s="6">
        <f t="shared" si="510"/>
        <v>31.185166102636504</v>
      </c>
      <c r="K2167" s="6">
        <f t="shared" si="511"/>
        <v>1.1669486817478258E-3</v>
      </c>
      <c r="L2167" s="6">
        <f t="shared" si="512"/>
        <v>-2.5343874103233325E-5</v>
      </c>
      <c r="M2167" s="14">
        <f t="shared" si="513"/>
        <v>1.8743705161666194E-7</v>
      </c>
      <c r="N2167" s="6">
        <f t="shared" si="514"/>
        <v>-2.4969000000000001E-5</v>
      </c>
      <c r="O2167" s="13">
        <f t="shared" si="506"/>
        <v>5.3928488625000009E-6</v>
      </c>
      <c r="P2167" s="6">
        <f t="shared" si="515"/>
        <v>34.109364862231928</v>
      </c>
      <c r="Q2167" s="7">
        <f t="shared" si="516"/>
        <v>34.118621676789232</v>
      </c>
      <c r="R2167" s="7">
        <f t="shared" si="517"/>
        <v>-2.6813783232107653</v>
      </c>
    </row>
    <row r="2168" spans="1:18" x14ac:dyDescent="0.2">
      <c r="A2168" s="7">
        <v>-24.6645</v>
      </c>
      <c r="B2168" s="6">
        <v>31.1875</v>
      </c>
      <c r="C2168" s="1">
        <v>36.799999999999997</v>
      </c>
      <c r="D2168" s="1">
        <f t="shared" si="507"/>
        <v>-2.4664500000000001E-5</v>
      </c>
      <c r="E2168" s="6">
        <f t="shared" si="503"/>
        <v>1.6135501030934376E-14</v>
      </c>
      <c r="F2168" s="6">
        <f t="shared" si="508"/>
        <v>-3.0361848862500002E-5</v>
      </c>
      <c r="G2168" s="13">
        <f t="shared" si="504"/>
        <v>5.6973488625000011E-6</v>
      </c>
      <c r="H2168" s="6">
        <f t="shared" si="505"/>
        <v>34.271876672277585</v>
      </c>
      <c r="I2168" s="6">
        <f t="shared" si="509"/>
        <v>-2.5281233277224118</v>
      </c>
      <c r="J2168" s="6">
        <f t="shared" si="510"/>
        <v>31.186099661581903</v>
      </c>
      <c r="K2168" s="6">
        <f t="shared" si="511"/>
        <v>7.0016920904869551E-4</v>
      </c>
      <c r="L2168" s="6">
        <f t="shared" si="512"/>
        <v>-2.5133024461939996E-5</v>
      </c>
      <c r="M2168" s="14">
        <f t="shared" si="513"/>
        <v>2.3426223096999759E-7</v>
      </c>
      <c r="N2168" s="6">
        <f t="shared" si="514"/>
        <v>-2.4664500000000001E-5</v>
      </c>
      <c r="O2168" s="13">
        <f t="shared" si="506"/>
        <v>5.6973488625000011E-6</v>
      </c>
      <c r="P2168" s="6">
        <f t="shared" si="515"/>
        <v>34.271876672277585</v>
      </c>
      <c r="Q2168" s="7">
        <f t="shared" si="516"/>
        <v>34.149272675886905</v>
      </c>
      <c r="R2168" s="7">
        <f t="shared" si="517"/>
        <v>-2.6507273241130918</v>
      </c>
    </row>
    <row r="2169" spans="1:18" x14ac:dyDescent="0.2">
      <c r="A2169" s="7">
        <v>-25.425750000000001</v>
      </c>
      <c r="B2169" s="6">
        <v>31.1875</v>
      </c>
      <c r="C2169" s="1">
        <v>36.799999999999997</v>
      </c>
      <c r="D2169" s="1">
        <f t="shared" si="507"/>
        <v>-2.542575E-5</v>
      </c>
      <c r="E2169" s="6">
        <f t="shared" si="503"/>
        <v>1.6135501030934376E-14</v>
      </c>
      <c r="F2169" s="6">
        <f t="shared" si="508"/>
        <v>-3.0361848862500002E-5</v>
      </c>
      <c r="G2169" s="13">
        <f t="shared" si="504"/>
        <v>4.9360988625000022E-6</v>
      </c>
      <c r="H2169" s="6">
        <f t="shared" si="505"/>
        <v>33.865112589116052</v>
      </c>
      <c r="I2169" s="6">
        <f t="shared" si="509"/>
        <v>-2.9348874108839453</v>
      </c>
      <c r="J2169" s="6">
        <f t="shared" si="510"/>
        <v>31.186659796949144</v>
      </c>
      <c r="K2169" s="6">
        <f t="shared" si="511"/>
        <v>4.2010152542815149E-4</v>
      </c>
      <c r="L2169" s="6">
        <f t="shared" si="512"/>
        <v>-2.5097864677163997E-5</v>
      </c>
      <c r="M2169" s="14">
        <f t="shared" si="513"/>
        <v>-1.6394266141800133E-7</v>
      </c>
      <c r="N2169" s="6">
        <f t="shared" si="514"/>
        <v>-2.542575E-5</v>
      </c>
      <c r="O2169" s="13">
        <f t="shared" si="506"/>
        <v>4.9360988625000022E-6</v>
      </c>
      <c r="P2169" s="6">
        <f t="shared" si="515"/>
        <v>33.865112589116052</v>
      </c>
      <c r="Q2169" s="7">
        <f t="shared" si="516"/>
        <v>34.092440658532738</v>
      </c>
      <c r="R2169" s="7">
        <f t="shared" si="517"/>
        <v>-2.7075593414672596</v>
      </c>
    </row>
    <row r="2170" spans="1:18" x14ac:dyDescent="0.2">
      <c r="A2170" s="7">
        <v>-23.141999999999999</v>
      </c>
      <c r="B2170" s="6">
        <v>31.1875</v>
      </c>
      <c r="C2170" s="1">
        <v>36.799999999999997</v>
      </c>
      <c r="D2170" s="1">
        <f t="shared" si="507"/>
        <v>-2.3142E-5</v>
      </c>
      <c r="E2170" s="6">
        <f t="shared" si="503"/>
        <v>1.6135501030934376E-14</v>
      </c>
      <c r="F2170" s="6">
        <f t="shared" si="508"/>
        <v>-3.0361848862500002E-5</v>
      </c>
      <c r="G2170" s="13">
        <f t="shared" si="504"/>
        <v>7.2198488625000022E-6</v>
      </c>
      <c r="H2170" s="6">
        <f t="shared" si="505"/>
        <v>35.080594859974212</v>
      </c>
      <c r="I2170" s="6">
        <f t="shared" si="509"/>
        <v>-1.7194051400257848</v>
      </c>
      <c r="J2170" s="6">
        <f t="shared" si="510"/>
        <v>31.186995878169487</v>
      </c>
      <c r="K2170" s="6">
        <f t="shared" si="511"/>
        <v>2.5206091525653562E-4</v>
      </c>
      <c r="L2170" s="6">
        <f t="shared" si="512"/>
        <v>-2.4772268806298397E-5</v>
      </c>
      <c r="M2170" s="14">
        <f t="shared" si="513"/>
        <v>8.1513440314919851E-7</v>
      </c>
      <c r="N2170" s="6">
        <f t="shared" si="514"/>
        <v>-2.3142E-5</v>
      </c>
      <c r="O2170" s="13">
        <f t="shared" si="506"/>
        <v>7.2198488625000022E-6</v>
      </c>
      <c r="P2170" s="6">
        <f t="shared" si="515"/>
        <v>35.080594859974212</v>
      </c>
      <c r="Q2170" s="7">
        <f t="shared" si="516"/>
        <v>34.290071498821035</v>
      </c>
      <c r="R2170" s="7">
        <f t="shared" si="517"/>
        <v>-2.5099285011789618</v>
      </c>
    </row>
    <row r="2171" spans="1:18" x14ac:dyDescent="0.2">
      <c r="A2171" s="7">
        <v>-23.4465</v>
      </c>
      <c r="B2171" s="6">
        <v>31.1875</v>
      </c>
      <c r="C2171" s="1">
        <v>36.799999999999997</v>
      </c>
      <c r="D2171" s="1">
        <f t="shared" si="507"/>
        <v>-2.34465E-5</v>
      </c>
      <c r="E2171" s="6">
        <f t="shared" si="503"/>
        <v>1.6135501030934376E-14</v>
      </c>
      <c r="F2171" s="6">
        <f t="shared" si="508"/>
        <v>-3.0361848862500002E-5</v>
      </c>
      <c r="G2171" s="13">
        <f t="shared" si="504"/>
        <v>6.915348862500002E-6</v>
      </c>
      <c r="H2171" s="6">
        <f t="shared" si="505"/>
        <v>34.919360202515975</v>
      </c>
      <c r="I2171" s="6">
        <f t="shared" si="509"/>
        <v>-1.8806397974840223</v>
      </c>
      <c r="J2171" s="6">
        <f t="shared" si="510"/>
        <v>31.187197526901691</v>
      </c>
      <c r="K2171" s="6">
        <f t="shared" si="511"/>
        <v>1.5123654915427664E-4</v>
      </c>
      <c r="L2171" s="6">
        <f t="shared" si="512"/>
        <v>-2.4181061283779037E-5</v>
      </c>
      <c r="M2171" s="14">
        <f t="shared" si="513"/>
        <v>3.6728064188951868E-7</v>
      </c>
      <c r="N2171" s="6">
        <f t="shared" si="514"/>
        <v>-2.34465E-5</v>
      </c>
      <c r="O2171" s="13">
        <f t="shared" si="506"/>
        <v>6.915348862500002E-6</v>
      </c>
      <c r="P2171" s="6">
        <f t="shared" si="515"/>
        <v>34.919360202515975</v>
      </c>
      <c r="Q2171" s="7">
        <f t="shared" si="516"/>
        <v>34.415929239560022</v>
      </c>
      <c r="R2171" s="7">
        <f t="shared" si="517"/>
        <v>-2.3840707604399753</v>
      </c>
    </row>
    <row r="2172" spans="1:18" x14ac:dyDescent="0.2">
      <c r="A2172" s="7">
        <v>-25.273499999999999</v>
      </c>
      <c r="B2172" s="6">
        <v>31.1875</v>
      </c>
      <c r="C2172" s="1">
        <v>36.799999999999997</v>
      </c>
      <c r="D2172" s="1">
        <f t="shared" si="507"/>
        <v>-2.5273499999999998E-5</v>
      </c>
      <c r="E2172" s="6">
        <f t="shared" si="503"/>
        <v>1.6135501030934376E-14</v>
      </c>
      <c r="F2172" s="6">
        <f t="shared" si="508"/>
        <v>-3.0361848862500002E-5</v>
      </c>
      <c r="G2172" s="13">
        <f t="shared" si="504"/>
        <v>5.088348862500004E-6</v>
      </c>
      <c r="H2172" s="6">
        <f t="shared" si="505"/>
        <v>33.946594781071838</v>
      </c>
      <c r="I2172" s="6">
        <f t="shared" si="509"/>
        <v>-2.8534052189281596</v>
      </c>
      <c r="J2172" s="6">
        <f t="shared" si="510"/>
        <v>31.187318516141016</v>
      </c>
      <c r="K2172" s="6">
        <f t="shared" si="511"/>
        <v>9.0741929492210716E-5</v>
      </c>
      <c r="L2172" s="6">
        <f t="shared" si="512"/>
        <v>-2.4252636770267423E-5</v>
      </c>
      <c r="M2172" s="14">
        <f t="shared" si="513"/>
        <v>-5.1043161486628762E-7</v>
      </c>
      <c r="N2172" s="6">
        <f t="shared" si="514"/>
        <v>-2.5273499999999998E-5</v>
      </c>
      <c r="O2172" s="13">
        <f t="shared" si="506"/>
        <v>5.088348862500004E-6</v>
      </c>
      <c r="P2172" s="6">
        <f t="shared" si="515"/>
        <v>33.946594781071838</v>
      </c>
      <c r="Q2172" s="7">
        <f t="shared" si="516"/>
        <v>34.322062347862385</v>
      </c>
      <c r="R2172" s="7">
        <f t="shared" si="517"/>
        <v>-2.4779376521376122</v>
      </c>
    </row>
    <row r="2173" spans="1:18" x14ac:dyDescent="0.2">
      <c r="A2173" s="7">
        <v>-25.12125</v>
      </c>
      <c r="B2173" s="6">
        <v>31.1875</v>
      </c>
      <c r="C2173" s="1">
        <v>36.799999999999997</v>
      </c>
      <c r="D2173" s="1">
        <f t="shared" si="507"/>
        <v>-2.5121249999999999E-5</v>
      </c>
      <c r="E2173" s="6">
        <f t="shared" si="503"/>
        <v>1.6135501030934376E-14</v>
      </c>
      <c r="F2173" s="6">
        <f t="shared" si="508"/>
        <v>-3.0361848862500002E-5</v>
      </c>
      <c r="G2173" s="13">
        <f t="shared" si="504"/>
        <v>5.2405988625000024E-6</v>
      </c>
      <c r="H2173" s="6">
        <f t="shared" si="505"/>
        <v>34.02801216539541</v>
      </c>
      <c r="I2173" s="6">
        <f t="shared" si="509"/>
        <v>-2.7719878346045874</v>
      </c>
      <c r="J2173" s="6">
        <f t="shared" si="510"/>
        <v>31.187391109684611</v>
      </c>
      <c r="K2173" s="6">
        <f t="shared" si="511"/>
        <v>5.4445157694260615E-5</v>
      </c>
      <c r="L2173" s="6">
        <f t="shared" si="512"/>
        <v>-2.4630532062160453E-5</v>
      </c>
      <c r="M2173" s="14">
        <f t="shared" si="513"/>
        <v>-2.4535896891977321E-7</v>
      </c>
      <c r="N2173" s="6">
        <f t="shared" si="514"/>
        <v>-2.5121249999999999E-5</v>
      </c>
      <c r="O2173" s="13">
        <f t="shared" si="506"/>
        <v>5.2405988625000024E-6</v>
      </c>
      <c r="P2173" s="6">
        <f t="shared" si="515"/>
        <v>34.02801216539541</v>
      </c>
      <c r="Q2173" s="7">
        <f t="shared" si="516"/>
        <v>34.263252311368994</v>
      </c>
      <c r="R2173" s="7">
        <f t="shared" si="517"/>
        <v>-2.536747688631003</v>
      </c>
    </row>
    <row r="2174" spans="1:18" x14ac:dyDescent="0.2">
      <c r="A2174" s="7">
        <v>-25.273499999999999</v>
      </c>
      <c r="B2174" s="6">
        <v>31.1875</v>
      </c>
      <c r="C2174" s="1">
        <v>36.799999999999997</v>
      </c>
      <c r="D2174" s="1">
        <f t="shared" si="507"/>
        <v>-2.5273499999999998E-5</v>
      </c>
      <c r="E2174" s="6">
        <f t="shared" si="503"/>
        <v>1.6135501030934376E-14</v>
      </c>
      <c r="F2174" s="6">
        <f t="shared" si="508"/>
        <v>-3.0361848862500002E-5</v>
      </c>
      <c r="G2174" s="13">
        <f t="shared" si="504"/>
        <v>5.088348862500004E-6</v>
      </c>
      <c r="H2174" s="6">
        <f t="shared" si="505"/>
        <v>33.946594781071838</v>
      </c>
      <c r="I2174" s="6">
        <f t="shared" si="509"/>
        <v>-2.8534052189281596</v>
      </c>
      <c r="J2174" s="6">
        <f t="shared" si="510"/>
        <v>31.187434665810766</v>
      </c>
      <c r="K2174" s="6">
        <f t="shared" si="511"/>
        <v>3.2667094616911641E-5</v>
      </c>
      <c r="L2174" s="6">
        <f t="shared" si="512"/>
        <v>-2.4857269237296272E-5</v>
      </c>
      <c r="M2174" s="14">
        <f t="shared" si="513"/>
        <v>-2.0811538135186295E-7</v>
      </c>
      <c r="N2174" s="6">
        <f t="shared" si="514"/>
        <v>-2.5273499999999998E-5</v>
      </c>
      <c r="O2174" s="13">
        <f t="shared" si="506"/>
        <v>5.088348862500004E-6</v>
      </c>
      <c r="P2174" s="6">
        <f t="shared" si="515"/>
        <v>33.946594781071838</v>
      </c>
      <c r="Q2174" s="7">
        <f t="shared" si="516"/>
        <v>34.199920805309567</v>
      </c>
      <c r="R2174" s="7">
        <f t="shared" si="517"/>
        <v>-2.60007919469043</v>
      </c>
    </row>
    <row r="2175" spans="1:18" x14ac:dyDescent="0.2">
      <c r="A2175" s="7">
        <v>-24.969000000000001</v>
      </c>
      <c r="B2175" s="6">
        <v>31.1875</v>
      </c>
      <c r="C2175" s="1">
        <v>36.799999999999997</v>
      </c>
      <c r="D2175" s="1">
        <f t="shared" si="507"/>
        <v>-2.4969000000000001E-5</v>
      </c>
      <c r="E2175" s="6">
        <f t="shared" si="503"/>
        <v>1.6135501030934376E-14</v>
      </c>
      <c r="F2175" s="6">
        <f t="shared" si="508"/>
        <v>-3.0361848862500002E-5</v>
      </c>
      <c r="G2175" s="13">
        <f t="shared" si="504"/>
        <v>5.3928488625000009E-6</v>
      </c>
      <c r="H2175" s="6">
        <f t="shared" si="505"/>
        <v>34.109364862231928</v>
      </c>
      <c r="I2175" s="6">
        <f t="shared" si="509"/>
        <v>-2.6906351377680693</v>
      </c>
      <c r="J2175" s="6">
        <f t="shared" si="510"/>
        <v>31.187460799486459</v>
      </c>
      <c r="K2175" s="6">
        <f t="shared" si="511"/>
        <v>1.9600256770502256E-5</v>
      </c>
      <c r="L2175" s="6">
        <f t="shared" si="512"/>
        <v>-2.4962861542377762E-5</v>
      </c>
      <c r="M2175" s="14">
        <f t="shared" si="513"/>
        <v>-3.0692288111193781E-9</v>
      </c>
      <c r="N2175" s="6">
        <f t="shared" si="514"/>
        <v>-2.4969000000000001E-5</v>
      </c>
      <c r="O2175" s="13">
        <f t="shared" si="506"/>
        <v>5.3928488625000009E-6</v>
      </c>
      <c r="P2175" s="6">
        <f t="shared" si="515"/>
        <v>34.109364862231928</v>
      </c>
      <c r="Q2175" s="7">
        <f t="shared" si="516"/>
        <v>34.181809616694039</v>
      </c>
      <c r="R2175" s="7">
        <f t="shared" si="517"/>
        <v>-2.6181903833059579</v>
      </c>
    </row>
    <row r="2176" spans="1:18" x14ac:dyDescent="0.2">
      <c r="A2176" s="7">
        <v>-25.12125</v>
      </c>
      <c r="B2176" s="6">
        <v>31.1875</v>
      </c>
      <c r="C2176" s="1">
        <v>36.799999999999997</v>
      </c>
      <c r="D2176" s="1">
        <f t="shared" si="507"/>
        <v>-2.5121249999999999E-5</v>
      </c>
      <c r="E2176" s="6">
        <f t="shared" si="503"/>
        <v>1.6135501030934376E-14</v>
      </c>
      <c r="F2176" s="6">
        <f t="shared" si="508"/>
        <v>-3.0361848862500002E-5</v>
      </c>
      <c r="G2176" s="13">
        <f t="shared" si="504"/>
        <v>5.2405988625000024E-6</v>
      </c>
      <c r="H2176" s="6">
        <f t="shared" si="505"/>
        <v>34.02801216539541</v>
      </c>
      <c r="I2176" s="6">
        <f t="shared" si="509"/>
        <v>-2.7719878346045874</v>
      </c>
      <c r="J2176" s="6">
        <f t="shared" si="510"/>
        <v>31.187476479691878</v>
      </c>
      <c r="K2176" s="6">
        <f t="shared" si="511"/>
        <v>1.1760154061235539E-5</v>
      </c>
      <c r="L2176" s="6">
        <f t="shared" si="512"/>
        <v>-2.4995766925426659E-5</v>
      </c>
      <c r="M2176" s="14">
        <f t="shared" si="513"/>
        <v>-6.2741537286670315E-8</v>
      </c>
      <c r="N2176" s="6">
        <f t="shared" si="514"/>
        <v>-2.5121249999999999E-5</v>
      </c>
      <c r="O2176" s="13">
        <f t="shared" si="506"/>
        <v>5.2405988625000024E-6</v>
      </c>
      <c r="P2176" s="6">
        <f t="shared" si="515"/>
        <v>34.02801216539541</v>
      </c>
      <c r="Q2176" s="7">
        <f t="shared" si="516"/>
        <v>34.151050126434313</v>
      </c>
      <c r="R2176" s="7">
        <f t="shared" si="517"/>
        <v>-2.6489498735656838</v>
      </c>
    </row>
    <row r="2177" spans="1:18" x14ac:dyDescent="0.2">
      <c r="A2177" s="7">
        <v>-22.076250000000002</v>
      </c>
      <c r="B2177" s="6">
        <v>31.25</v>
      </c>
      <c r="C2177" s="1">
        <v>36.799999999999997</v>
      </c>
      <c r="D2177" s="1">
        <f t="shared" si="507"/>
        <v>-2.2076250000000001E-5</v>
      </c>
      <c r="E2177" s="6">
        <f t="shared" si="503"/>
        <v>1.6136427968749998E-14</v>
      </c>
      <c r="F2177" s="6">
        <f t="shared" si="508"/>
        <v>-3.0318481874999999E-5</v>
      </c>
      <c r="G2177" s="13">
        <f t="shared" si="504"/>
        <v>8.2422318749999985E-6</v>
      </c>
      <c r="H2177" s="6">
        <f t="shared" si="505"/>
        <v>35.679709015561343</v>
      </c>
      <c r="I2177" s="6">
        <f t="shared" si="509"/>
        <v>-1.1202909844386539</v>
      </c>
      <c r="J2177" s="6">
        <f t="shared" si="510"/>
        <v>31.199985887815128</v>
      </c>
      <c r="K2177" s="6">
        <f t="shared" si="511"/>
        <v>2.5007056092436031E-2</v>
      </c>
      <c r="L2177" s="6">
        <f t="shared" si="512"/>
        <v>-2.4436960155255997E-5</v>
      </c>
      <c r="M2177" s="14">
        <f t="shared" si="513"/>
        <v>1.180355077627998E-6</v>
      </c>
      <c r="N2177" s="6">
        <f t="shared" si="514"/>
        <v>-2.2076250000000001E-5</v>
      </c>
      <c r="O2177" s="13">
        <f t="shared" si="506"/>
        <v>8.2422318749999985E-6</v>
      </c>
      <c r="P2177" s="6">
        <f t="shared" si="515"/>
        <v>35.679709015561343</v>
      </c>
      <c r="Q2177" s="7">
        <f t="shared" si="516"/>
        <v>34.456781904259721</v>
      </c>
      <c r="R2177" s="7">
        <f t="shared" si="517"/>
        <v>-2.3432180957402764</v>
      </c>
    </row>
    <row r="2178" spans="1:18" x14ac:dyDescent="0.2">
      <c r="A2178" s="7">
        <v>-23.141999999999999</v>
      </c>
      <c r="B2178" s="6">
        <v>31.25</v>
      </c>
      <c r="C2178" s="1">
        <v>36.799999999999997</v>
      </c>
      <c r="D2178" s="1">
        <f t="shared" si="507"/>
        <v>-2.3142E-5</v>
      </c>
      <c r="E2178" s="6">
        <f t="shared" si="503"/>
        <v>1.6136427968749998E-14</v>
      </c>
      <c r="F2178" s="6">
        <f t="shared" si="508"/>
        <v>-3.0318481874999999E-5</v>
      </c>
      <c r="G2178" s="13">
        <f t="shared" si="504"/>
        <v>7.1764818749999994E-6</v>
      </c>
      <c r="H2178" s="6">
        <f t="shared" si="505"/>
        <v>35.117605107925215</v>
      </c>
      <c r="I2178" s="6">
        <f t="shared" si="509"/>
        <v>-1.6823948920747824</v>
      </c>
      <c r="J2178" s="6">
        <f t="shared" si="510"/>
        <v>31.219991532689075</v>
      </c>
      <c r="K2178" s="6">
        <f t="shared" si="511"/>
        <v>1.5004233655462329E-2</v>
      </c>
      <c r="L2178" s="6">
        <f t="shared" si="512"/>
        <v>-2.3705826093153597E-5</v>
      </c>
      <c r="M2178" s="14">
        <f t="shared" si="513"/>
        <v>2.8191304657679884E-7</v>
      </c>
      <c r="N2178" s="6">
        <f t="shared" si="514"/>
        <v>-2.3142E-5</v>
      </c>
      <c r="O2178" s="13">
        <f t="shared" si="506"/>
        <v>7.1764818749999994E-6</v>
      </c>
      <c r="P2178" s="6">
        <f t="shared" si="515"/>
        <v>35.117605107925215</v>
      </c>
      <c r="Q2178" s="7">
        <f t="shared" si="516"/>
        <v>34.588946544992822</v>
      </c>
      <c r="R2178" s="7">
        <f t="shared" si="517"/>
        <v>-2.2110534550071748</v>
      </c>
    </row>
    <row r="2179" spans="1:18" x14ac:dyDescent="0.2">
      <c r="A2179" s="7">
        <v>-24.6645</v>
      </c>
      <c r="B2179" s="6">
        <v>31.25</v>
      </c>
      <c r="C2179" s="1">
        <v>36.799999999999997</v>
      </c>
      <c r="D2179" s="1">
        <f t="shared" si="507"/>
        <v>-2.4664500000000001E-5</v>
      </c>
      <c r="E2179" s="6">
        <f t="shared" si="503"/>
        <v>1.6136427968749998E-14</v>
      </c>
      <c r="F2179" s="6">
        <f t="shared" si="508"/>
        <v>-3.0318481874999999E-5</v>
      </c>
      <c r="G2179" s="13">
        <f t="shared" si="504"/>
        <v>5.6539818749999983E-6</v>
      </c>
      <c r="H2179" s="6">
        <f t="shared" si="505"/>
        <v>34.309226323408836</v>
      </c>
      <c r="I2179" s="6">
        <f t="shared" si="509"/>
        <v>-2.4907736765911608</v>
      </c>
      <c r="J2179" s="6">
        <f t="shared" si="510"/>
        <v>31.231994919613445</v>
      </c>
      <c r="K2179" s="6">
        <f t="shared" si="511"/>
        <v>9.0025401932773974E-3</v>
      </c>
      <c r="L2179" s="6">
        <f t="shared" si="512"/>
        <v>-2.3784795655892159E-5</v>
      </c>
      <c r="M2179" s="14">
        <f t="shared" si="513"/>
        <v>-4.398521720539208E-7</v>
      </c>
      <c r="N2179" s="6">
        <f t="shared" si="514"/>
        <v>-2.4664500000000001E-5</v>
      </c>
      <c r="O2179" s="13">
        <f t="shared" si="506"/>
        <v>5.6539818749999983E-6</v>
      </c>
      <c r="P2179" s="6">
        <f t="shared" si="515"/>
        <v>34.309226323408836</v>
      </c>
      <c r="Q2179" s="7">
        <f t="shared" si="516"/>
        <v>34.533002500676027</v>
      </c>
      <c r="R2179" s="7">
        <f t="shared" si="517"/>
        <v>-2.2669974993239705</v>
      </c>
    </row>
    <row r="2180" spans="1:18" x14ac:dyDescent="0.2">
      <c r="A2180" s="7">
        <v>-25.425750000000001</v>
      </c>
      <c r="B2180" s="6">
        <v>31.25</v>
      </c>
      <c r="C2180" s="1">
        <v>36.799999999999997</v>
      </c>
      <c r="D2180" s="1">
        <f t="shared" si="507"/>
        <v>-2.542575E-5</v>
      </c>
      <c r="E2180" s="6">
        <f t="shared" si="503"/>
        <v>1.6136427968749998E-14</v>
      </c>
      <c r="F2180" s="6">
        <f t="shared" si="508"/>
        <v>-3.0318481874999999E-5</v>
      </c>
      <c r="G2180" s="13">
        <f t="shared" si="504"/>
        <v>4.8927318749999994E-6</v>
      </c>
      <c r="H2180" s="6">
        <f t="shared" si="505"/>
        <v>33.902634258285673</v>
      </c>
      <c r="I2180" s="6">
        <f t="shared" si="509"/>
        <v>-2.8973657417143244</v>
      </c>
      <c r="J2180" s="6">
        <f t="shared" si="510"/>
        <v>31.239196951768065</v>
      </c>
      <c r="K2180" s="6">
        <f t="shared" si="511"/>
        <v>5.4015241159675043E-3</v>
      </c>
      <c r="L2180" s="6">
        <f t="shared" si="512"/>
        <v>-2.4288927393535296E-5</v>
      </c>
      <c r="M2180" s="14">
        <f t="shared" si="513"/>
        <v>-5.6841130323235168E-7</v>
      </c>
      <c r="N2180" s="6">
        <f t="shared" si="514"/>
        <v>-2.542575E-5</v>
      </c>
      <c r="O2180" s="13">
        <f t="shared" si="506"/>
        <v>4.8927318749999994E-6</v>
      </c>
      <c r="P2180" s="6">
        <f t="shared" si="515"/>
        <v>33.902634258285673</v>
      </c>
      <c r="Q2180" s="7">
        <f t="shared" si="516"/>
        <v>34.406928852197957</v>
      </c>
      <c r="R2180" s="7">
        <f t="shared" si="517"/>
        <v>-2.3930711478020399</v>
      </c>
    </row>
    <row r="2181" spans="1:18" x14ac:dyDescent="0.2">
      <c r="A2181" s="7">
        <v>-25.730250000000002</v>
      </c>
      <c r="B2181" s="6">
        <v>31.25</v>
      </c>
      <c r="C2181" s="1">
        <v>36.799999999999997</v>
      </c>
      <c r="D2181" s="1">
        <f t="shared" si="507"/>
        <v>-2.573025E-5</v>
      </c>
      <c r="E2181" s="6">
        <f t="shared" si="503"/>
        <v>1.6136427968749998E-14</v>
      </c>
      <c r="F2181" s="6">
        <f t="shared" si="508"/>
        <v>-3.0318481874999999E-5</v>
      </c>
      <c r="G2181" s="13">
        <f t="shared" si="504"/>
        <v>4.5882318749999992E-6</v>
      </c>
      <c r="H2181" s="6">
        <f t="shared" si="505"/>
        <v>33.739544215886099</v>
      </c>
      <c r="I2181" s="6">
        <f t="shared" si="509"/>
        <v>-3.0604557841138984</v>
      </c>
      <c r="J2181" s="6">
        <f t="shared" si="510"/>
        <v>31.243518171060838</v>
      </c>
      <c r="K2181" s="6">
        <f t="shared" si="511"/>
        <v>3.2409144695808578E-3</v>
      </c>
      <c r="L2181" s="6">
        <f t="shared" si="512"/>
        <v>-2.4804556436121177E-5</v>
      </c>
      <c r="M2181" s="14">
        <f t="shared" si="513"/>
        <v>-4.6284678193941143E-7</v>
      </c>
      <c r="N2181" s="6">
        <f t="shared" si="514"/>
        <v>-2.573025E-5</v>
      </c>
      <c r="O2181" s="13">
        <f t="shared" si="506"/>
        <v>4.5882318749999992E-6</v>
      </c>
      <c r="P2181" s="6">
        <f t="shared" si="515"/>
        <v>33.739544215886099</v>
      </c>
      <c r="Q2181" s="7">
        <f t="shared" si="516"/>
        <v>34.273451924935586</v>
      </c>
      <c r="R2181" s="7">
        <f t="shared" si="517"/>
        <v>-2.5265480750644116</v>
      </c>
    </row>
    <row r="2182" spans="1:18" x14ac:dyDescent="0.2">
      <c r="A2182" s="7">
        <v>-25.12125</v>
      </c>
      <c r="B2182" s="6">
        <v>31.25</v>
      </c>
      <c r="C2182" s="1">
        <v>36.799999999999997</v>
      </c>
      <c r="D2182" s="1">
        <f t="shared" si="507"/>
        <v>-2.5121249999999999E-5</v>
      </c>
      <c r="E2182" s="6">
        <f t="shared" si="503"/>
        <v>1.6136427968749998E-14</v>
      </c>
      <c r="F2182" s="6">
        <f t="shared" si="508"/>
        <v>-3.0318481874999999E-5</v>
      </c>
      <c r="G2182" s="13">
        <f t="shared" si="504"/>
        <v>5.1972318749999997E-6</v>
      </c>
      <c r="H2182" s="6">
        <f t="shared" si="505"/>
        <v>34.065464839707545</v>
      </c>
      <c r="I2182" s="6">
        <f t="shared" si="509"/>
        <v>-2.7345351602924524</v>
      </c>
      <c r="J2182" s="6">
        <f t="shared" si="510"/>
        <v>31.246110902636502</v>
      </c>
      <c r="K2182" s="6">
        <f t="shared" si="511"/>
        <v>1.94454868174887E-3</v>
      </c>
      <c r="L2182" s="6">
        <f t="shared" si="512"/>
        <v>-2.5053033861672705E-5</v>
      </c>
      <c r="M2182" s="14">
        <f t="shared" si="513"/>
        <v>-3.4108069163647363E-8</v>
      </c>
      <c r="N2182" s="6">
        <f t="shared" si="514"/>
        <v>-2.5121249999999999E-5</v>
      </c>
      <c r="O2182" s="13">
        <f t="shared" si="506"/>
        <v>5.1972318749999997E-6</v>
      </c>
      <c r="P2182" s="6">
        <f t="shared" si="515"/>
        <v>34.065464839707545</v>
      </c>
      <c r="Q2182" s="7">
        <f t="shared" si="516"/>
        <v>34.231854507889977</v>
      </c>
      <c r="R2182" s="7">
        <f t="shared" si="517"/>
        <v>-2.5681454921100197</v>
      </c>
    </row>
    <row r="2183" spans="1:18" x14ac:dyDescent="0.2">
      <c r="A2183" s="7">
        <v>-25.273499999999999</v>
      </c>
      <c r="B2183" s="6">
        <v>31.25</v>
      </c>
      <c r="C2183" s="1">
        <v>36.799999999999997</v>
      </c>
      <c r="D2183" s="1">
        <f t="shared" si="507"/>
        <v>-2.5273499999999998E-5</v>
      </c>
      <c r="E2183" s="6">
        <f t="shared" si="503"/>
        <v>1.6136427968749998E-14</v>
      </c>
      <c r="F2183" s="6">
        <f t="shared" si="508"/>
        <v>-3.0318481874999999E-5</v>
      </c>
      <c r="G2183" s="13">
        <f t="shared" si="504"/>
        <v>5.0449818750000013E-6</v>
      </c>
      <c r="H2183" s="6">
        <f t="shared" si="505"/>
        <v>33.984081921417896</v>
      </c>
      <c r="I2183" s="6">
        <f t="shared" si="509"/>
        <v>-2.8159180785821007</v>
      </c>
      <c r="J2183" s="6">
        <f t="shared" si="510"/>
        <v>31.2476665415819</v>
      </c>
      <c r="K2183" s="6">
        <f t="shared" si="511"/>
        <v>1.1667292090500325E-3</v>
      </c>
      <c r="L2183" s="6">
        <f t="shared" si="512"/>
        <v>-2.511077031700362E-5</v>
      </c>
      <c r="M2183" s="14">
        <f t="shared" si="513"/>
        <v>-8.13648414981888E-8</v>
      </c>
      <c r="N2183" s="6">
        <f t="shared" si="514"/>
        <v>-2.5273499999999998E-5</v>
      </c>
      <c r="O2183" s="13">
        <f t="shared" si="506"/>
        <v>5.0449818750000013E-6</v>
      </c>
      <c r="P2183" s="6">
        <f t="shared" si="515"/>
        <v>33.984081921417896</v>
      </c>
      <c r="Q2183" s="7">
        <f t="shared" si="516"/>
        <v>34.18229999059556</v>
      </c>
      <c r="R2183" s="7">
        <f t="shared" si="517"/>
        <v>-2.6177000094044374</v>
      </c>
    </row>
    <row r="2184" spans="1:18" x14ac:dyDescent="0.2">
      <c r="A2184" s="7">
        <v>-25.12125</v>
      </c>
      <c r="B2184" s="6">
        <v>31.25</v>
      </c>
      <c r="C2184" s="1">
        <v>36.799999999999997</v>
      </c>
      <c r="D2184" s="1">
        <f t="shared" si="507"/>
        <v>-2.5121249999999999E-5</v>
      </c>
      <c r="E2184" s="6">
        <f t="shared" si="503"/>
        <v>1.6136427968749998E-14</v>
      </c>
      <c r="F2184" s="6">
        <f t="shared" si="508"/>
        <v>-3.0318481874999999E-5</v>
      </c>
      <c r="G2184" s="13">
        <f t="shared" si="504"/>
        <v>5.1972318749999997E-6</v>
      </c>
      <c r="H2184" s="6">
        <f t="shared" si="505"/>
        <v>34.065464839707545</v>
      </c>
      <c r="I2184" s="6">
        <f t="shared" si="509"/>
        <v>-2.7345351602924524</v>
      </c>
      <c r="J2184" s="6">
        <f t="shared" si="510"/>
        <v>31.24859992494914</v>
      </c>
      <c r="K2184" s="6">
        <f t="shared" si="511"/>
        <v>7.0003752543001951E-4</v>
      </c>
      <c r="L2184" s="6">
        <f t="shared" si="512"/>
        <v>-2.5145412190202171E-5</v>
      </c>
      <c r="M2184" s="14">
        <f t="shared" si="513"/>
        <v>1.2081095101085747E-8</v>
      </c>
      <c r="N2184" s="6">
        <f t="shared" si="514"/>
        <v>-2.5121249999999999E-5</v>
      </c>
      <c r="O2184" s="13">
        <f t="shared" si="506"/>
        <v>5.1972318749999997E-6</v>
      </c>
      <c r="P2184" s="6">
        <f t="shared" si="515"/>
        <v>34.065464839707545</v>
      </c>
      <c r="Q2184" s="7">
        <f t="shared" si="516"/>
        <v>34.158932960417957</v>
      </c>
      <c r="R2184" s="7">
        <f t="shared" si="517"/>
        <v>-2.6410670395820404</v>
      </c>
    </row>
    <row r="2185" spans="1:18" x14ac:dyDescent="0.2">
      <c r="A2185" s="7">
        <v>-25.577999999999999</v>
      </c>
      <c r="B2185" s="6">
        <v>31.25</v>
      </c>
      <c r="C2185" s="1">
        <v>36.799999999999997</v>
      </c>
      <c r="D2185" s="1">
        <f t="shared" si="507"/>
        <v>-2.5577999999999998E-5</v>
      </c>
      <c r="E2185" s="6">
        <f t="shared" ref="E2185:E2248" si="518">$B$3*(1+$C$3*($B2185-25)+$D$3*(($B2185-25)^2))</f>
        <v>1.6136427968749998E-14</v>
      </c>
      <c r="F2185" s="6">
        <f t="shared" si="508"/>
        <v>-3.0318481874999999E-5</v>
      </c>
      <c r="G2185" s="13">
        <f t="shared" ref="G2185:G2248" si="519">($D2185-$F2185)+$H$3*($D2185-$F2185)^2</f>
        <v>4.740481875000001E-6</v>
      </c>
      <c r="H2185" s="6">
        <f t="shared" si="505"/>
        <v>33.821121729996662</v>
      </c>
      <c r="I2185" s="6">
        <f t="shared" si="509"/>
        <v>-2.9788782700033352</v>
      </c>
      <c r="J2185" s="6">
        <f t="shared" si="510"/>
        <v>31.249159954969482</v>
      </c>
      <c r="K2185" s="6">
        <f t="shared" si="511"/>
        <v>4.2002251525907752E-4</v>
      </c>
      <c r="L2185" s="6">
        <f t="shared" si="512"/>
        <v>-2.5227097314121301E-5</v>
      </c>
      <c r="M2185" s="14">
        <f t="shared" si="513"/>
        <v>-1.7545134293934868E-7</v>
      </c>
      <c r="N2185" s="6">
        <f t="shared" si="514"/>
        <v>-2.5577999999999998E-5</v>
      </c>
      <c r="O2185" s="13">
        <f t="shared" si="506"/>
        <v>4.740481875000001E-6</v>
      </c>
      <c r="P2185" s="6">
        <f t="shared" si="515"/>
        <v>33.821121729996662</v>
      </c>
      <c r="Q2185" s="7">
        <f t="shared" si="516"/>
        <v>34.091370714333699</v>
      </c>
      <c r="R2185" s="7">
        <f t="shared" si="517"/>
        <v>-2.7086292856662979</v>
      </c>
    </row>
    <row r="2186" spans="1:18" x14ac:dyDescent="0.2">
      <c r="A2186" s="7">
        <v>-23.141999999999999</v>
      </c>
      <c r="B2186" s="6">
        <v>31.25</v>
      </c>
      <c r="C2186" s="1">
        <v>36.799999999999997</v>
      </c>
      <c r="D2186" s="1">
        <f t="shared" si="507"/>
        <v>-2.3142E-5</v>
      </c>
      <c r="E2186" s="6">
        <f t="shared" si="518"/>
        <v>1.6136427968749998E-14</v>
      </c>
      <c r="F2186" s="6">
        <f t="shared" si="508"/>
        <v>-3.0318481874999999E-5</v>
      </c>
      <c r="G2186" s="13">
        <f t="shared" si="519"/>
        <v>7.1764818749999994E-6</v>
      </c>
      <c r="H2186" s="6">
        <f t="shared" ref="H2186:H2249" si="520">(((($B2186+273.15)^(4))+($G2186/$E2186))^(0.25))-273.15</f>
        <v>35.117605107925215</v>
      </c>
      <c r="I2186" s="6">
        <f t="shared" si="509"/>
        <v>-1.6823948920747824</v>
      </c>
      <c r="J2186" s="6">
        <f t="shared" si="510"/>
        <v>31.249495972981688</v>
      </c>
      <c r="K2186" s="6">
        <f t="shared" si="511"/>
        <v>2.5201350915615706E-4</v>
      </c>
      <c r="L2186" s="6">
        <f t="shared" si="512"/>
        <v>-2.4880258388472781E-5</v>
      </c>
      <c r="M2186" s="14">
        <f t="shared" si="513"/>
        <v>8.6912919423639047E-7</v>
      </c>
      <c r="N2186" s="6">
        <f t="shared" si="514"/>
        <v>-2.3142E-5</v>
      </c>
      <c r="O2186" s="13">
        <f t="shared" ref="O2186:O2249" si="521">($N2186-$F2186)+$H$3*($N2186-$F2186)^2</f>
        <v>7.1764818749999994E-6</v>
      </c>
      <c r="P2186" s="6">
        <f t="shared" si="515"/>
        <v>35.117605107925215</v>
      </c>
      <c r="Q2186" s="7">
        <f t="shared" si="516"/>
        <v>34.296617593052005</v>
      </c>
      <c r="R2186" s="7">
        <f t="shared" si="517"/>
        <v>-2.503382406947992</v>
      </c>
    </row>
    <row r="2187" spans="1:18" x14ac:dyDescent="0.2">
      <c r="A2187" s="7">
        <v>-22.989750000000001</v>
      </c>
      <c r="B2187" s="6">
        <v>31.25</v>
      </c>
      <c r="C2187" s="1">
        <v>36.799999999999997</v>
      </c>
      <c r="D2187" s="1">
        <f t="shared" ref="D2187:D2250" si="522">A2187*0.000001</f>
        <v>-2.2989750000000001E-5</v>
      </c>
      <c r="E2187" s="6">
        <f t="shared" si="518"/>
        <v>1.6136427968749998E-14</v>
      </c>
      <c r="F2187" s="6">
        <f t="shared" ref="F2187:F2250" si="523">($E$3+$F$3*(B2187-25)+$G$3*((B2187-25)^2))</f>
        <v>-3.0318481874999999E-5</v>
      </c>
      <c r="G2187" s="13">
        <f t="shared" si="519"/>
        <v>7.3287318749999978E-6</v>
      </c>
      <c r="H2187" s="6">
        <f t="shared" si="520"/>
        <v>35.198094037671638</v>
      </c>
      <c r="I2187" s="6">
        <f t="shared" ref="I2187:I2250" si="524">H2187-C2187</f>
        <v>-1.6019059623283596</v>
      </c>
      <c r="J2187" s="6">
        <f t="shared" ref="J2187:J2250" si="525">0.2*(B2187+B2186)+0.6*J2186</f>
        <v>31.249697583789011</v>
      </c>
      <c r="K2187" s="6">
        <f t="shared" ref="K2187:K2250" si="526">(B2187-J2187)/2</f>
        <v>1.5120810549440478E-4</v>
      </c>
      <c r="L2187" s="6">
        <f t="shared" ref="L2187:L2250" si="527">0.2*($D2187+$D2186)+0.6*L2186</f>
        <v>-2.4154505033083668E-5</v>
      </c>
      <c r="M2187" s="14">
        <f t="shared" ref="M2187:M2250" si="528">($D2187-L2187)/2</f>
        <v>5.8237751654183331E-7</v>
      </c>
      <c r="N2187" s="6">
        <f t="shared" ref="N2187:N2250" si="529">$D2187+$I$3*$K2187+$J$3*M2187</f>
        <v>-2.2989750000000001E-5</v>
      </c>
      <c r="O2187" s="13">
        <f t="shared" si="521"/>
        <v>7.3287318749999978E-6</v>
      </c>
      <c r="P2187" s="6">
        <f t="shared" ref="P2187:P2250" si="530">(((($B2187+273.15)^(4))+(O2187/$E2187))^(0.25))-273.15</f>
        <v>35.198094037671638</v>
      </c>
      <c r="Q2187" s="7">
        <f t="shared" ref="Q2187:Q2250" si="531">0.2*P2187+0.8*Q2186</f>
        <v>34.476912881975935</v>
      </c>
      <c r="R2187" s="7">
        <f t="shared" ref="R2187:R2250" si="532">Q2187-C2187</f>
        <v>-2.3230871180240626</v>
      </c>
    </row>
    <row r="2188" spans="1:18" x14ac:dyDescent="0.2">
      <c r="A2188" s="7">
        <v>-24.816749999999999</v>
      </c>
      <c r="B2188" s="6">
        <v>31.25</v>
      </c>
      <c r="C2188" s="1">
        <v>36.799999999999997</v>
      </c>
      <c r="D2188" s="1">
        <f t="shared" si="522"/>
        <v>-2.4816749999999999E-5</v>
      </c>
      <c r="E2188" s="6">
        <f t="shared" si="518"/>
        <v>1.6136427968749998E-14</v>
      </c>
      <c r="F2188" s="6">
        <f t="shared" si="523"/>
        <v>-3.0318481874999999E-5</v>
      </c>
      <c r="G2188" s="13">
        <f t="shared" si="519"/>
        <v>5.5017318749999999E-6</v>
      </c>
      <c r="H2188" s="6">
        <f t="shared" si="520"/>
        <v>34.228036921262344</v>
      </c>
      <c r="I2188" s="6">
        <f t="shared" si="524"/>
        <v>-2.5719630787376531</v>
      </c>
      <c r="J2188" s="6">
        <f t="shared" si="525"/>
        <v>31.249818550273407</v>
      </c>
      <c r="K2188" s="6">
        <f t="shared" si="526"/>
        <v>9.0724863296642866E-5</v>
      </c>
      <c r="L2188" s="6">
        <f t="shared" si="527"/>
        <v>-2.4054003019850202E-5</v>
      </c>
      <c r="M2188" s="14">
        <f t="shared" si="528"/>
        <v>-3.8137349007489851E-7</v>
      </c>
      <c r="N2188" s="6">
        <f t="shared" si="529"/>
        <v>-2.4816749999999999E-5</v>
      </c>
      <c r="O2188" s="13">
        <f t="shared" si="521"/>
        <v>5.5017318749999999E-6</v>
      </c>
      <c r="P2188" s="6">
        <f t="shared" si="530"/>
        <v>34.228036921262344</v>
      </c>
      <c r="Q2188" s="7">
        <f t="shared" si="531"/>
        <v>34.427137689833216</v>
      </c>
      <c r="R2188" s="7">
        <f t="shared" si="532"/>
        <v>-2.3728623101667807</v>
      </c>
    </row>
    <row r="2189" spans="1:18" x14ac:dyDescent="0.2">
      <c r="A2189" s="7">
        <v>-25.425750000000001</v>
      </c>
      <c r="B2189" s="6">
        <v>31.25</v>
      </c>
      <c r="C2189" s="1">
        <v>36.799999999999997</v>
      </c>
      <c r="D2189" s="1">
        <f t="shared" si="522"/>
        <v>-2.542575E-5</v>
      </c>
      <c r="E2189" s="6">
        <f t="shared" si="518"/>
        <v>1.6136427968749998E-14</v>
      </c>
      <c r="F2189" s="6">
        <f t="shared" si="523"/>
        <v>-3.0318481874999999E-5</v>
      </c>
      <c r="G2189" s="13">
        <f t="shared" si="519"/>
        <v>4.8927318749999994E-6</v>
      </c>
      <c r="H2189" s="6">
        <f t="shared" si="520"/>
        <v>33.902634258285673</v>
      </c>
      <c r="I2189" s="6">
        <f t="shared" si="524"/>
        <v>-2.8973657417143244</v>
      </c>
      <c r="J2189" s="6">
        <f t="shared" si="525"/>
        <v>31.249891130164045</v>
      </c>
      <c r="K2189" s="6">
        <f t="shared" si="526"/>
        <v>5.4434917977630448E-5</v>
      </c>
      <c r="L2189" s="6">
        <f t="shared" si="527"/>
        <v>-2.448090181191012E-5</v>
      </c>
      <c r="M2189" s="14">
        <f t="shared" si="528"/>
        <v>-4.7242409404493962E-7</v>
      </c>
      <c r="N2189" s="6">
        <f t="shared" si="529"/>
        <v>-2.542575E-5</v>
      </c>
      <c r="O2189" s="13">
        <f t="shared" si="521"/>
        <v>4.8927318749999994E-6</v>
      </c>
      <c r="P2189" s="6">
        <f t="shared" si="530"/>
        <v>33.902634258285673</v>
      </c>
      <c r="Q2189" s="7">
        <f t="shared" si="531"/>
        <v>34.322237003523711</v>
      </c>
      <c r="R2189" s="7">
        <f t="shared" si="532"/>
        <v>-2.4777629964762866</v>
      </c>
    </row>
    <row r="2190" spans="1:18" x14ac:dyDescent="0.2">
      <c r="A2190" s="7">
        <v>-25.577999999999999</v>
      </c>
      <c r="B2190" s="6">
        <v>31.25</v>
      </c>
      <c r="C2190" s="1">
        <v>36.799999999999997</v>
      </c>
      <c r="D2190" s="1">
        <f t="shared" si="522"/>
        <v>-2.5577999999999998E-5</v>
      </c>
      <c r="E2190" s="6">
        <f t="shared" si="518"/>
        <v>1.6136427968749998E-14</v>
      </c>
      <c r="F2190" s="6">
        <f t="shared" si="523"/>
        <v>-3.0318481874999999E-5</v>
      </c>
      <c r="G2190" s="13">
        <f t="shared" si="519"/>
        <v>4.740481875000001E-6</v>
      </c>
      <c r="H2190" s="6">
        <f t="shared" si="520"/>
        <v>33.821121729996662</v>
      </c>
      <c r="I2190" s="6">
        <f t="shared" si="524"/>
        <v>-2.9788782700033352</v>
      </c>
      <c r="J2190" s="6">
        <f t="shared" si="525"/>
        <v>31.249934678098427</v>
      </c>
      <c r="K2190" s="6">
        <f t="shared" si="526"/>
        <v>3.2660950786578269E-5</v>
      </c>
      <c r="L2190" s="6">
        <f t="shared" si="527"/>
        <v>-2.4889291087146071E-5</v>
      </c>
      <c r="M2190" s="14">
        <f t="shared" si="528"/>
        <v>-3.4435445642696347E-7</v>
      </c>
      <c r="N2190" s="6">
        <f t="shared" si="529"/>
        <v>-2.5577999999999998E-5</v>
      </c>
      <c r="O2190" s="13">
        <f t="shared" si="521"/>
        <v>4.740481875000001E-6</v>
      </c>
      <c r="P2190" s="6">
        <f t="shared" si="530"/>
        <v>33.821121729996662</v>
      </c>
      <c r="Q2190" s="7">
        <f t="shared" si="531"/>
        <v>34.222013948818301</v>
      </c>
      <c r="R2190" s="7">
        <f t="shared" si="532"/>
        <v>-2.5779860511816963</v>
      </c>
    </row>
    <row r="2191" spans="1:18" x14ac:dyDescent="0.2">
      <c r="A2191" s="7">
        <v>-25.425750000000001</v>
      </c>
      <c r="B2191" s="6">
        <v>31.25</v>
      </c>
      <c r="C2191" s="1">
        <v>36.799999999999997</v>
      </c>
      <c r="D2191" s="1">
        <f t="shared" si="522"/>
        <v>-2.542575E-5</v>
      </c>
      <c r="E2191" s="6">
        <f t="shared" si="518"/>
        <v>1.6136427968749998E-14</v>
      </c>
      <c r="F2191" s="6">
        <f t="shared" si="523"/>
        <v>-3.0318481874999999E-5</v>
      </c>
      <c r="G2191" s="13">
        <f t="shared" si="519"/>
        <v>4.8927318749999994E-6</v>
      </c>
      <c r="H2191" s="6">
        <f t="shared" si="520"/>
        <v>33.902634258285673</v>
      </c>
      <c r="I2191" s="6">
        <f t="shared" si="524"/>
        <v>-2.8973657417143244</v>
      </c>
      <c r="J2191" s="6">
        <f t="shared" si="525"/>
        <v>31.249960806859054</v>
      </c>
      <c r="K2191" s="6">
        <f t="shared" si="526"/>
        <v>1.9596570473012775E-5</v>
      </c>
      <c r="L2191" s="6">
        <f t="shared" si="527"/>
        <v>-2.5134324652287645E-5</v>
      </c>
      <c r="M2191" s="14">
        <f t="shared" si="528"/>
        <v>-1.4571267385617736E-7</v>
      </c>
      <c r="N2191" s="6">
        <f t="shared" si="529"/>
        <v>-2.542575E-5</v>
      </c>
      <c r="O2191" s="13">
        <f t="shared" si="521"/>
        <v>4.8927318749999994E-6</v>
      </c>
      <c r="P2191" s="6">
        <f t="shared" si="530"/>
        <v>33.902634258285673</v>
      </c>
      <c r="Q2191" s="7">
        <f t="shared" si="531"/>
        <v>34.158138010711774</v>
      </c>
      <c r="R2191" s="7">
        <f t="shared" si="532"/>
        <v>-2.6418619892882234</v>
      </c>
    </row>
    <row r="2192" spans="1:18" x14ac:dyDescent="0.2">
      <c r="A2192" s="7">
        <v>-22.989750000000001</v>
      </c>
      <c r="B2192" s="6">
        <v>31.3125</v>
      </c>
      <c r="C2192" s="1">
        <v>36.799999999999997</v>
      </c>
      <c r="D2192" s="1">
        <f t="shared" si="522"/>
        <v>-2.2989750000000001E-5</v>
      </c>
      <c r="E2192" s="6">
        <f t="shared" si="518"/>
        <v>1.6137354152184374E-14</v>
      </c>
      <c r="F2192" s="6">
        <f t="shared" si="523"/>
        <v>-3.0274624750000003E-5</v>
      </c>
      <c r="G2192" s="13">
        <f t="shared" si="519"/>
        <v>7.2848747500000013E-6</v>
      </c>
      <c r="H2192" s="6">
        <f t="shared" si="520"/>
        <v>35.234838335844756</v>
      </c>
      <c r="I2192" s="6">
        <f t="shared" si="524"/>
        <v>-1.5651616641552408</v>
      </c>
      <c r="J2192" s="6">
        <f t="shared" si="525"/>
        <v>31.262476484115432</v>
      </c>
      <c r="K2192" s="6">
        <f t="shared" si="526"/>
        <v>2.5011757942284163E-2</v>
      </c>
      <c r="L2192" s="6">
        <f t="shared" si="527"/>
        <v>-2.4763694791372588E-5</v>
      </c>
      <c r="M2192" s="14">
        <f t="shared" si="528"/>
        <v>8.8697239568629326E-7</v>
      </c>
      <c r="N2192" s="6">
        <f t="shared" si="529"/>
        <v>-2.2989750000000001E-5</v>
      </c>
      <c r="O2192" s="13">
        <f t="shared" si="521"/>
        <v>7.2848747500000013E-6</v>
      </c>
      <c r="P2192" s="6">
        <f t="shared" si="530"/>
        <v>35.234838335844756</v>
      </c>
      <c r="Q2192" s="7">
        <f t="shared" si="531"/>
        <v>34.373478075738369</v>
      </c>
      <c r="R2192" s="7">
        <f t="shared" si="532"/>
        <v>-2.4265219242616283</v>
      </c>
    </row>
    <row r="2193" spans="1:18" x14ac:dyDescent="0.2">
      <c r="A2193" s="7">
        <v>-23.4465</v>
      </c>
      <c r="B2193" s="6">
        <v>31.3125</v>
      </c>
      <c r="C2193" s="1">
        <v>36.799999999999997</v>
      </c>
      <c r="D2193" s="1">
        <f t="shared" si="522"/>
        <v>-2.34465E-5</v>
      </c>
      <c r="E2193" s="6">
        <f t="shared" si="518"/>
        <v>1.6137354152184374E-14</v>
      </c>
      <c r="F2193" s="6">
        <f t="shared" si="523"/>
        <v>-3.0274624750000003E-5</v>
      </c>
      <c r="G2193" s="13">
        <f t="shared" si="519"/>
        <v>6.8281247500000026E-6</v>
      </c>
      <c r="H2193" s="6">
        <f t="shared" si="520"/>
        <v>34.993282527931001</v>
      </c>
      <c r="I2193" s="6">
        <f t="shared" si="524"/>
        <v>-1.8067174720689962</v>
      </c>
      <c r="J2193" s="6">
        <f t="shared" si="525"/>
        <v>31.28248589046926</v>
      </c>
      <c r="K2193" s="6">
        <f t="shared" si="526"/>
        <v>1.5007054765369787E-2</v>
      </c>
      <c r="L2193" s="6">
        <f t="shared" si="527"/>
        <v>-2.4145466874823554E-5</v>
      </c>
      <c r="M2193" s="14">
        <f t="shared" si="528"/>
        <v>3.4948343741177718E-7</v>
      </c>
      <c r="N2193" s="6">
        <f t="shared" si="529"/>
        <v>-2.34465E-5</v>
      </c>
      <c r="O2193" s="13">
        <f t="shared" si="521"/>
        <v>6.8281247500000026E-6</v>
      </c>
      <c r="P2193" s="6">
        <f t="shared" si="530"/>
        <v>34.993282527931001</v>
      </c>
      <c r="Q2193" s="7">
        <f t="shared" si="531"/>
        <v>34.497438966176901</v>
      </c>
      <c r="R2193" s="7">
        <f t="shared" si="532"/>
        <v>-2.3025610338230962</v>
      </c>
    </row>
    <row r="2194" spans="1:18" x14ac:dyDescent="0.2">
      <c r="A2194" s="7">
        <v>-25.273499999999999</v>
      </c>
      <c r="B2194" s="6">
        <v>31.3125</v>
      </c>
      <c r="C2194" s="1">
        <v>36.799999999999997</v>
      </c>
      <c r="D2194" s="1">
        <f t="shared" si="522"/>
        <v>-2.5273499999999998E-5</v>
      </c>
      <c r="E2194" s="6">
        <f t="shared" si="518"/>
        <v>1.6137354152184374E-14</v>
      </c>
      <c r="F2194" s="6">
        <f t="shared" si="523"/>
        <v>-3.0274624750000003E-5</v>
      </c>
      <c r="G2194" s="13">
        <f t="shared" si="519"/>
        <v>5.0011247500000047E-6</v>
      </c>
      <c r="H2194" s="6">
        <f t="shared" si="520"/>
        <v>34.02133362262208</v>
      </c>
      <c r="I2194" s="6">
        <f t="shared" si="524"/>
        <v>-2.7786663773779168</v>
      </c>
      <c r="J2194" s="6">
        <f t="shared" si="525"/>
        <v>31.294491534281555</v>
      </c>
      <c r="K2194" s="6">
        <f t="shared" si="526"/>
        <v>9.0042328592225829E-3</v>
      </c>
      <c r="L2194" s="6">
        <f t="shared" si="527"/>
        <v>-2.4231280124894132E-5</v>
      </c>
      <c r="M2194" s="14">
        <f t="shared" si="528"/>
        <v>-5.2110993755293286E-7</v>
      </c>
      <c r="N2194" s="6">
        <f t="shared" si="529"/>
        <v>-2.5273499999999998E-5</v>
      </c>
      <c r="O2194" s="13">
        <f t="shared" si="521"/>
        <v>5.0011247500000047E-6</v>
      </c>
      <c r="P2194" s="6">
        <f t="shared" si="530"/>
        <v>34.02133362262208</v>
      </c>
      <c r="Q2194" s="7">
        <f t="shared" si="531"/>
        <v>34.402217897465938</v>
      </c>
      <c r="R2194" s="7">
        <f t="shared" si="532"/>
        <v>-2.3977821025340589</v>
      </c>
    </row>
    <row r="2195" spans="1:18" x14ac:dyDescent="0.2">
      <c r="A2195" s="7">
        <v>-25.425750000000001</v>
      </c>
      <c r="B2195" s="6">
        <v>31.3125</v>
      </c>
      <c r="C2195" s="1">
        <v>36.799999999999997</v>
      </c>
      <c r="D2195" s="1">
        <f t="shared" si="522"/>
        <v>-2.542575E-5</v>
      </c>
      <c r="E2195" s="6">
        <f t="shared" si="518"/>
        <v>1.6137354152184374E-14</v>
      </c>
      <c r="F2195" s="6">
        <f t="shared" si="523"/>
        <v>-3.0274624750000003E-5</v>
      </c>
      <c r="G2195" s="13">
        <f t="shared" si="519"/>
        <v>4.8488747500000029E-6</v>
      </c>
      <c r="H2195" s="6">
        <f t="shared" si="520"/>
        <v>33.939920278652153</v>
      </c>
      <c r="I2195" s="6">
        <f t="shared" si="524"/>
        <v>-2.8600797213478444</v>
      </c>
      <c r="J2195" s="6">
        <f t="shared" si="525"/>
        <v>31.301694920568934</v>
      </c>
      <c r="K2195" s="6">
        <f t="shared" si="526"/>
        <v>5.4025397155328392E-3</v>
      </c>
      <c r="L2195" s="6">
        <f t="shared" si="527"/>
        <v>-2.467861807493648E-5</v>
      </c>
      <c r="M2195" s="14">
        <f t="shared" si="528"/>
        <v>-3.7356596253175976E-7</v>
      </c>
      <c r="N2195" s="6">
        <f t="shared" si="529"/>
        <v>-2.542575E-5</v>
      </c>
      <c r="O2195" s="13">
        <f t="shared" si="521"/>
        <v>4.8488747500000029E-6</v>
      </c>
      <c r="P2195" s="6">
        <f t="shared" si="530"/>
        <v>33.939920278652153</v>
      </c>
      <c r="Q2195" s="7">
        <f t="shared" si="531"/>
        <v>34.309758373703183</v>
      </c>
      <c r="R2195" s="7">
        <f t="shared" si="532"/>
        <v>-2.4902416262968146</v>
      </c>
    </row>
    <row r="2196" spans="1:18" x14ac:dyDescent="0.2">
      <c r="A2196" s="7">
        <v>-25.425750000000001</v>
      </c>
      <c r="B2196" s="6">
        <v>31.3125</v>
      </c>
      <c r="C2196" s="1">
        <v>36.799999999999997</v>
      </c>
      <c r="D2196" s="1">
        <f t="shared" si="522"/>
        <v>-2.542575E-5</v>
      </c>
      <c r="E2196" s="6">
        <f t="shared" si="518"/>
        <v>1.6137354152184374E-14</v>
      </c>
      <c r="F2196" s="6">
        <f t="shared" si="523"/>
        <v>-3.0274624750000003E-5</v>
      </c>
      <c r="G2196" s="13">
        <f t="shared" si="519"/>
        <v>4.8488747500000029E-6</v>
      </c>
      <c r="H2196" s="6">
        <f t="shared" si="520"/>
        <v>33.939920278652153</v>
      </c>
      <c r="I2196" s="6">
        <f t="shared" si="524"/>
        <v>-2.8600797213478444</v>
      </c>
      <c r="J2196" s="6">
        <f t="shared" si="525"/>
        <v>31.306016952341359</v>
      </c>
      <c r="K2196" s="6">
        <f t="shared" si="526"/>
        <v>3.2415238293204141E-3</v>
      </c>
      <c r="L2196" s="6">
        <f t="shared" si="527"/>
        <v>-2.4977470844961888E-5</v>
      </c>
      <c r="M2196" s="14">
        <f t="shared" si="528"/>
        <v>-2.2413957751905586E-7</v>
      </c>
      <c r="N2196" s="6">
        <f t="shared" si="529"/>
        <v>-2.542575E-5</v>
      </c>
      <c r="O2196" s="13">
        <f t="shared" si="521"/>
        <v>4.8488747500000029E-6</v>
      </c>
      <c r="P2196" s="6">
        <f t="shared" si="530"/>
        <v>33.939920278652153</v>
      </c>
      <c r="Q2196" s="7">
        <f t="shared" si="531"/>
        <v>34.235790754692978</v>
      </c>
      <c r="R2196" s="7">
        <f t="shared" si="532"/>
        <v>-2.5642092453070191</v>
      </c>
    </row>
    <row r="2197" spans="1:18" x14ac:dyDescent="0.2">
      <c r="A2197" s="7">
        <v>-25.273499999999999</v>
      </c>
      <c r="B2197" s="6">
        <v>31.3125</v>
      </c>
      <c r="C2197" s="1">
        <v>36.799999999999997</v>
      </c>
      <c r="D2197" s="1">
        <f t="shared" si="522"/>
        <v>-2.5273499999999998E-5</v>
      </c>
      <c r="E2197" s="6">
        <f t="shared" si="518"/>
        <v>1.6137354152184374E-14</v>
      </c>
      <c r="F2197" s="6">
        <f t="shared" si="523"/>
        <v>-3.0274624750000003E-5</v>
      </c>
      <c r="G2197" s="13">
        <f t="shared" si="519"/>
        <v>5.0011247500000047E-6</v>
      </c>
      <c r="H2197" s="6">
        <f t="shared" si="520"/>
        <v>34.02133362262208</v>
      </c>
      <c r="I2197" s="6">
        <f t="shared" si="524"/>
        <v>-2.7786663773779168</v>
      </c>
      <c r="J2197" s="6">
        <f t="shared" si="525"/>
        <v>31.308610171404816</v>
      </c>
      <c r="K2197" s="6">
        <f t="shared" si="526"/>
        <v>1.9449142975922484E-3</v>
      </c>
      <c r="L2197" s="6">
        <f t="shared" si="527"/>
        <v>-2.5126332506977135E-5</v>
      </c>
      <c r="M2197" s="14">
        <f t="shared" si="528"/>
        <v>-7.3583746511431437E-8</v>
      </c>
      <c r="N2197" s="6">
        <f t="shared" si="529"/>
        <v>-2.5273499999999998E-5</v>
      </c>
      <c r="O2197" s="13">
        <f t="shared" si="521"/>
        <v>5.0011247500000047E-6</v>
      </c>
      <c r="P2197" s="6">
        <f t="shared" si="530"/>
        <v>34.02133362262208</v>
      </c>
      <c r="Q2197" s="7">
        <f t="shared" si="531"/>
        <v>34.192899328278799</v>
      </c>
      <c r="R2197" s="7">
        <f t="shared" si="532"/>
        <v>-2.6071006717211986</v>
      </c>
    </row>
    <row r="2198" spans="1:18" x14ac:dyDescent="0.2">
      <c r="A2198" s="7">
        <v>-25.425750000000001</v>
      </c>
      <c r="B2198" s="6">
        <v>31.3125</v>
      </c>
      <c r="C2198" s="1">
        <v>36.799999999999997</v>
      </c>
      <c r="D2198" s="1">
        <f t="shared" si="522"/>
        <v>-2.542575E-5</v>
      </c>
      <c r="E2198" s="6">
        <f t="shared" si="518"/>
        <v>1.6137354152184374E-14</v>
      </c>
      <c r="F2198" s="6">
        <f t="shared" si="523"/>
        <v>-3.0274624750000003E-5</v>
      </c>
      <c r="G2198" s="13">
        <f t="shared" si="519"/>
        <v>4.8488747500000029E-6</v>
      </c>
      <c r="H2198" s="6">
        <f t="shared" si="520"/>
        <v>33.939920278652153</v>
      </c>
      <c r="I2198" s="6">
        <f t="shared" si="524"/>
        <v>-2.8600797213478444</v>
      </c>
      <c r="J2198" s="6">
        <f t="shared" si="525"/>
        <v>31.310166102842892</v>
      </c>
      <c r="K2198" s="6">
        <f t="shared" si="526"/>
        <v>1.166948578553928E-3</v>
      </c>
      <c r="L2198" s="6">
        <f t="shared" si="527"/>
        <v>-2.5215649504186282E-5</v>
      </c>
      <c r="M2198" s="14">
        <f t="shared" si="528"/>
        <v>-1.0505024790685857E-7</v>
      </c>
      <c r="N2198" s="6">
        <f t="shared" si="529"/>
        <v>-2.542575E-5</v>
      </c>
      <c r="O2198" s="13">
        <f t="shared" si="521"/>
        <v>4.8488747500000029E-6</v>
      </c>
      <c r="P2198" s="6">
        <f t="shared" si="530"/>
        <v>33.939920278652153</v>
      </c>
      <c r="Q2198" s="7">
        <f t="shared" si="531"/>
        <v>34.142303518353472</v>
      </c>
      <c r="R2198" s="7">
        <f t="shared" si="532"/>
        <v>-2.6576964816465249</v>
      </c>
    </row>
    <row r="2199" spans="1:18" x14ac:dyDescent="0.2">
      <c r="A2199" s="7">
        <v>-26.034749999999999</v>
      </c>
      <c r="B2199" s="6">
        <v>31.3125</v>
      </c>
      <c r="C2199" s="1">
        <v>36.799999999999997</v>
      </c>
      <c r="D2199" s="1">
        <f t="shared" si="522"/>
        <v>-2.6034749999999997E-5</v>
      </c>
      <c r="E2199" s="6">
        <f t="shared" si="518"/>
        <v>1.6137354152184374E-14</v>
      </c>
      <c r="F2199" s="6">
        <f t="shared" si="523"/>
        <v>-3.0274624750000003E-5</v>
      </c>
      <c r="G2199" s="13">
        <f t="shared" si="519"/>
        <v>4.2398747500000059E-6</v>
      </c>
      <c r="H2199" s="6">
        <f t="shared" si="520"/>
        <v>33.61361767010311</v>
      </c>
      <c r="I2199" s="6">
        <f t="shared" si="524"/>
        <v>-3.1863823298968867</v>
      </c>
      <c r="J2199" s="6">
        <f t="shared" si="525"/>
        <v>31.311099661705732</v>
      </c>
      <c r="K2199" s="6">
        <f t="shared" si="526"/>
        <v>7.0016914713377787E-4</v>
      </c>
      <c r="L2199" s="6">
        <f t="shared" si="527"/>
        <v>-2.5421489702511769E-5</v>
      </c>
      <c r="M2199" s="14">
        <f t="shared" si="528"/>
        <v>-3.0663014874411362E-7</v>
      </c>
      <c r="N2199" s="6">
        <f t="shared" si="529"/>
        <v>-2.6034749999999997E-5</v>
      </c>
      <c r="O2199" s="13">
        <f t="shared" si="521"/>
        <v>4.2398747500000059E-6</v>
      </c>
      <c r="P2199" s="6">
        <f t="shared" si="530"/>
        <v>33.61361767010311</v>
      </c>
      <c r="Q2199" s="7">
        <f t="shared" si="531"/>
        <v>34.036566348703403</v>
      </c>
      <c r="R2199" s="7">
        <f t="shared" si="532"/>
        <v>-2.7634336512965945</v>
      </c>
    </row>
    <row r="2200" spans="1:18" x14ac:dyDescent="0.2">
      <c r="A2200" s="7">
        <v>-25.577999999999999</v>
      </c>
      <c r="B2200" s="6">
        <v>31.3125</v>
      </c>
      <c r="C2200" s="1">
        <v>36.799999999999997</v>
      </c>
      <c r="D2200" s="1">
        <f t="shared" si="522"/>
        <v>-2.5577999999999998E-5</v>
      </c>
      <c r="E2200" s="6">
        <f t="shared" si="518"/>
        <v>1.6137354152184374E-14</v>
      </c>
      <c r="F2200" s="6">
        <f t="shared" si="523"/>
        <v>-3.0274624750000003E-5</v>
      </c>
      <c r="G2200" s="13">
        <f t="shared" si="519"/>
        <v>4.6966247500000045E-6</v>
      </c>
      <c r="H2200" s="6">
        <f t="shared" si="520"/>
        <v>33.858442132074856</v>
      </c>
      <c r="I2200" s="6">
        <f t="shared" si="524"/>
        <v>-2.9415578679251411</v>
      </c>
      <c r="J2200" s="6">
        <f t="shared" si="525"/>
        <v>31.311659797023438</v>
      </c>
      <c r="K2200" s="6">
        <f t="shared" si="526"/>
        <v>4.2010148828097726E-4</v>
      </c>
      <c r="L2200" s="6">
        <f t="shared" si="527"/>
        <v>-2.5575443821507057E-5</v>
      </c>
      <c r="M2200" s="14">
        <f t="shared" si="528"/>
        <v>-1.2780892464704131E-9</v>
      </c>
      <c r="N2200" s="6">
        <f t="shared" si="529"/>
        <v>-2.5577999999999998E-5</v>
      </c>
      <c r="O2200" s="13">
        <f t="shared" si="521"/>
        <v>4.6966247500000045E-6</v>
      </c>
      <c r="P2200" s="6">
        <f t="shared" si="530"/>
        <v>33.858442132074856</v>
      </c>
      <c r="Q2200" s="7">
        <f t="shared" si="531"/>
        <v>34.000941505377696</v>
      </c>
      <c r="R2200" s="7">
        <f t="shared" si="532"/>
        <v>-2.7990584946223009</v>
      </c>
    </row>
    <row r="2201" spans="1:18" x14ac:dyDescent="0.2">
      <c r="A2201" s="7">
        <v>-22.533000000000001</v>
      </c>
      <c r="B2201" s="6">
        <v>31.3125</v>
      </c>
      <c r="C2201" s="1">
        <v>36.799999999999997</v>
      </c>
      <c r="D2201" s="1">
        <f t="shared" si="522"/>
        <v>-2.2532999999999999E-5</v>
      </c>
      <c r="E2201" s="6">
        <f t="shared" si="518"/>
        <v>1.6137354152184374E-14</v>
      </c>
      <c r="F2201" s="6">
        <f t="shared" si="523"/>
        <v>-3.0274624750000003E-5</v>
      </c>
      <c r="G2201" s="13">
        <f t="shared" si="519"/>
        <v>7.7416247500000033E-6</v>
      </c>
      <c r="H2201" s="6">
        <f t="shared" si="520"/>
        <v>35.4758278467026</v>
      </c>
      <c r="I2201" s="6">
        <f t="shared" si="524"/>
        <v>-1.3241721532973969</v>
      </c>
      <c r="J2201" s="6">
        <f t="shared" si="525"/>
        <v>31.311995878214063</v>
      </c>
      <c r="K2201" s="6">
        <f t="shared" si="526"/>
        <v>2.5206089296858636E-4</v>
      </c>
      <c r="L2201" s="6">
        <f t="shared" si="527"/>
        <v>-2.4967466292904235E-5</v>
      </c>
      <c r="M2201" s="14">
        <f t="shared" si="528"/>
        <v>1.2172331464521179E-6</v>
      </c>
      <c r="N2201" s="6">
        <f t="shared" si="529"/>
        <v>-2.2532999999999999E-5</v>
      </c>
      <c r="O2201" s="13">
        <f t="shared" si="521"/>
        <v>7.7416247500000033E-6</v>
      </c>
      <c r="P2201" s="6">
        <f t="shared" si="530"/>
        <v>35.4758278467026</v>
      </c>
      <c r="Q2201" s="7">
        <f t="shared" si="531"/>
        <v>34.295918773642683</v>
      </c>
      <c r="R2201" s="7">
        <f t="shared" si="532"/>
        <v>-2.5040812263573144</v>
      </c>
    </row>
    <row r="2202" spans="1:18" x14ac:dyDescent="0.2">
      <c r="A2202" s="7">
        <v>-24.055499999999999</v>
      </c>
      <c r="B2202" s="6">
        <v>31.3125</v>
      </c>
      <c r="C2202" s="1">
        <v>36.799999999999997</v>
      </c>
      <c r="D2202" s="1">
        <f t="shared" si="522"/>
        <v>-2.4055499999999997E-5</v>
      </c>
      <c r="E2202" s="6">
        <f t="shared" si="518"/>
        <v>1.6137354152184374E-14</v>
      </c>
      <c r="F2202" s="6">
        <f t="shared" si="523"/>
        <v>-3.0274624750000003E-5</v>
      </c>
      <c r="G2202" s="13">
        <f t="shared" si="519"/>
        <v>6.2191247500000056E-6</v>
      </c>
      <c r="H2202" s="6">
        <f t="shared" si="520"/>
        <v>34.670321823353447</v>
      </c>
      <c r="I2202" s="6">
        <f t="shared" si="524"/>
        <v>-2.12967817664655</v>
      </c>
      <c r="J2202" s="6">
        <f t="shared" si="525"/>
        <v>31.312197526928436</v>
      </c>
      <c r="K2202" s="6">
        <f t="shared" si="526"/>
        <v>1.5123653578186236E-4</v>
      </c>
      <c r="L2202" s="6">
        <f t="shared" si="527"/>
        <v>-2.4298179775742541E-5</v>
      </c>
      <c r="M2202" s="14">
        <f t="shared" si="528"/>
        <v>1.2133988787127203E-7</v>
      </c>
      <c r="N2202" s="6">
        <f t="shared" si="529"/>
        <v>-2.4055499999999997E-5</v>
      </c>
      <c r="O2202" s="13">
        <f t="shared" si="521"/>
        <v>6.2191247500000056E-6</v>
      </c>
      <c r="P2202" s="6">
        <f t="shared" si="530"/>
        <v>34.670321823353447</v>
      </c>
      <c r="Q2202" s="7">
        <f t="shared" si="531"/>
        <v>34.370799383584838</v>
      </c>
      <c r="R2202" s="7">
        <f t="shared" si="532"/>
        <v>-2.4292006164151587</v>
      </c>
    </row>
    <row r="2203" spans="1:18" x14ac:dyDescent="0.2">
      <c r="A2203" s="7">
        <v>-25.8825</v>
      </c>
      <c r="B2203" s="6">
        <v>31.3125</v>
      </c>
      <c r="C2203" s="1">
        <v>36.799999999999997</v>
      </c>
      <c r="D2203" s="1">
        <f t="shared" si="522"/>
        <v>-2.5882499999999998E-5</v>
      </c>
      <c r="E2203" s="6">
        <f t="shared" si="518"/>
        <v>1.6137354152184374E-14</v>
      </c>
      <c r="F2203" s="6">
        <f t="shared" si="523"/>
        <v>-3.0274624750000003E-5</v>
      </c>
      <c r="G2203" s="13">
        <f t="shared" si="519"/>
        <v>4.3921247500000043E-6</v>
      </c>
      <c r="H2203" s="6">
        <f t="shared" si="520"/>
        <v>33.695290948813295</v>
      </c>
      <c r="I2203" s="6">
        <f t="shared" si="524"/>
        <v>-3.1047090511867026</v>
      </c>
      <c r="J2203" s="6">
        <f t="shared" si="525"/>
        <v>31.312318516157063</v>
      </c>
      <c r="K2203" s="6">
        <f t="shared" si="526"/>
        <v>9.0741921468406872E-5</v>
      </c>
      <c r="L2203" s="6">
        <f t="shared" si="527"/>
        <v>-2.4566507865445521E-5</v>
      </c>
      <c r="M2203" s="14">
        <f t="shared" si="528"/>
        <v>-6.5799606727723866E-7</v>
      </c>
      <c r="N2203" s="6">
        <f t="shared" si="529"/>
        <v>-2.5882499999999998E-5</v>
      </c>
      <c r="O2203" s="13">
        <f t="shared" si="521"/>
        <v>4.3921247500000043E-6</v>
      </c>
      <c r="P2203" s="6">
        <f t="shared" si="530"/>
        <v>33.695290948813295</v>
      </c>
      <c r="Q2203" s="7">
        <f t="shared" si="531"/>
        <v>34.235697696630531</v>
      </c>
      <c r="R2203" s="7">
        <f t="shared" si="532"/>
        <v>-2.5643023033694661</v>
      </c>
    </row>
    <row r="2204" spans="1:18" x14ac:dyDescent="0.2">
      <c r="A2204" s="7">
        <v>-25.8825</v>
      </c>
      <c r="B2204" s="6">
        <v>31.3125</v>
      </c>
      <c r="C2204" s="1">
        <v>36.799999999999997</v>
      </c>
      <c r="D2204" s="1">
        <f t="shared" si="522"/>
        <v>-2.5882499999999998E-5</v>
      </c>
      <c r="E2204" s="6">
        <f t="shared" si="518"/>
        <v>1.6137354152184374E-14</v>
      </c>
      <c r="F2204" s="6">
        <f t="shared" si="523"/>
        <v>-3.0274624750000003E-5</v>
      </c>
      <c r="G2204" s="13">
        <f t="shared" si="519"/>
        <v>4.3921247500000043E-6</v>
      </c>
      <c r="H2204" s="6">
        <f t="shared" si="520"/>
        <v>33.695290948813295</v>
      </c>
      <c r="I2204" s="6">
        <f t="shared" si="524"/>
        <v>-3.1047090511867026</v>
      </c>
      <c r="J2204" s="6">
        <f t="shared" si="525"/>
        <v>31.312391109694239</v>
      </c>
      <c r="K2204" s="6">
        <f t="shared" si="526"/>
        <v>5.444515288033358E-5</v>
      </c>
      <c r="L2204" s="6">
        <f t="shared" si="527"/>
        <v>-2.5092904719267313E-5</v>
      </c>
      <c r="M2204" s="14">
        <f t="shared" si="528"/>
        <v>-3.9479764036634252E-7</v>
      </c>
      <c r="N2204" s="6">
        <f t="shared" si="529"/>
        <v>-2.5882499999999998E-5</v>
      </c>
      <c r="O2204" s="13">
        <f t="shared" si="521"/>
        <v>4.3921247500000043E-6</v>
      </c>
      <c r="P2204" s="6">
        <f t="shared" si="530"/>
        <v>33.695290948813295</v>
      </c>
      <c r="Q2204" s="7">
        <f t="shared" si="531"/>
        <v>34.127616347067089</v>
      </c>
      <c r="R2204" s="7">
        <f t="shared" si="532"/>
        <v>-2.6723836529329077</v>
      </c>
    </row>
    <row r="2205" spans="1:18" x14ac:dyDescent="0.2">
      <c r="A2205" s="7">
        <v>-26.034749999999999</v>
      </c>
      <c r="B2205" s="6">
        <v>31.3125</v>
      </c>
      <c r="C2205" s="1">
        <v>36.799999999999997</v>
      </c>
      <c r="D2205" s="1">
        <f t="shared" si="522"/>
        <v>-2.6034749999999997E-5</v>
      </c>
      <c r="E2205" s="6">
        <f t="shared" si="518"/>
        <v>1.6137354152184374E-14</v>
      </c>
      <c r="F2205" s="6">
        <f t="shared" si="523"/>
        <v>-3.0274624750000003E-5</v>
      </c>
      <c r="G2205" s="13">
        <f t="shared" si="519"/>
        <v>4.2398747500000059E-6</v>
      </c>
      <c r="H2205" s="6">
        <f t="shared" si="520"/>
        <v>33.61361767010311</v>
      </c>
      <c r="I2205" s="6">
        <f t="shared" si="524"/>
        <v>-3.1863823298968867</v>
      </c>
      <c r="J2205" s="6">
        <f t="shared" si="525"/>
        <v>31.312434665816546</v>
      </c>
      <c r="K2205" s="6">
        <f t="shared" si="526"/>
        <v>3.2667091726779063E-5</v>
      </c>
      <c r="L2205" s="6">
        <f t="shared" si="527"/>
        <v>-2.5439192831560386E-5</v>
      </c>
      <c r="M2205" s="14">
        <f t="shared" si="528"/>
        <v>-2.9777858421980522E-7</v>
      </c>
      <c r="N2205" s="6">
        <f t="shared" si="529"/>
        <v>-2.6034749999999997E-5</v>
      </c>
      <c r="O2205" s="13">
        <f t="shared" si="521"/>
        <v>4.2398747500000059E-6</v>
      </c>
      <c r="P2205" s="6">
        <f t="shared" si="530"/>
        <v>33.61361767010311</v>
      </c>
      <c r="Q2205" s="7">
        <f t="shared" si="531"/>
        <v>34.024816611674296</v>
      </c>
      <c r="R2205" s="7">
        <f t="shared" si="532"/>
        <v>-2.7751833883257007</v>
      </c>
    </row>
    <row r="2206" spans="1:18" x14ac:dyDescent="0.2">
      <c r="A2206" s="7">
        <v>-25.577999999999999</v>
      </c>
      <c r="B2206" s="6">
        <v>31.3125</v>
      </c>
      <c r="C2206" s="1">
        <v>36.799999999999997</v>
      </c>
      <c r="D2206" s="1">
        <f t="shared" si="522"/>
        <v>-2.5577999999999998E-5</v>
      </c>
      <c r="E2206" s="6">
        <f t="shared" si="518"/>
        <v>1.6137354152184374E-14</v>
      </c>
      <c r="F2206" s="6">
        <f t="shared" si="523"/>
        <v>-3.0274624750000003E-5</v>
      </c>
      <c r="G2206" s="13">
        <f t="shared" si="519"/>
        <v>4.6966247500000045E-6</v>
      </c>
      <c r="H2206" s="6">
        <f t="shared" si="520"/>
        <v>33.858442132074856</v>
      </c>
      <c r="I2206" s="6">
        <f t="shared" si="524"/>
        <v>-2.9415578679251411</v>
      </c>
      <c r="J2206" s="6">
        <f t="shared" si="525"/>
        <v>31.312460799489926</v>
      </c>
      <c r="K2206" s="6">
        <f t="shared" si="526"/>
        <v>1.960025503677798E-5</v>
      </c>
      <c r="L2206" s="6">
        <f t="shared" si="527"/>
        <v>-2.5586065698936229E-5</v>
      </c>
      <c r="M2206" s="14">
        <f t="shared" si="528"/>
        <v>4.0328494681156454E-9</v>
      </c>
      <c r="N2206" s="6">
        <f t="shared" si="529"/>
        <v>-2.5577999999999998E-5</v>
      </c>
      <c r="O2206" s="13">
        <f t="shared" si="521"/>
        <v>4.6966247500000045E-6</v>
      </c>
      <c r="P2206" s="6">
        <f t="shared" si="530"/>
        <v>33.858442132074856</v>
      </c>
      <c r="Q2206" s="7">
        <f t="shared" si="531"/>
        <v>33.991541715754408</v>
      </c>
      <c r="R2206" s="7">
        <f t="shared" si="532"/>
        <v>-2.8084582842455887</v>
      </c>
    </row>
    <row r="2207" spans="1:18" x14ac:dyDescent="0.2">
      <c r="A2207" s="7">
        <v>-25.730250000000002</v>
      </c>
      <c r="B2207" s="6">
        <v>31.3125</v>
      </c>
      <c r="C2207" s="1">
        <v>36.799999999999997</v>
      </c>
      <c r="D2207" s="1">
        <f t="shared" si="522"/>
        <v>-2.573025E-5</v>
      </c>
      <c r="E2207" s="6">
        <f t="shared" si="518"/>
        <v>1.6137354152184374E-14</v>
      </c>
      <c r="F2207" s="6">
        <f t="shared" si="523"/>
        <v>-3.0274624750000003E-5</v>
      </c>
      <c r="G2207" s="13">
        <f t="shared" si="519"/>
        <v>4.5443747500000027E-6</v>
      </c>
      <c r="H2207" s="6">
        <f t="shared" si="520"/>
        <v>33.77689906240721</v>
      </c>
      <c r="I2207" s="6">
        <f t="shared" si="524"/>
        <v>-3.0231009375927869</v>
      </c>
      <c r="J2207" s="6">
        <f t="shared" si="525"/>
        <v>31.312476479693956</v>
      </c>
      <c r="K2207" s="6">
        <f t="shared" si="526"/>
        <v>1.1760153022066788E-5</v>
      </c>
      <c r="L2207" s="6">
        <f t="shared" si="527"/>
        <v>-2.5613289419361737E-5</v>
      </c>
      <c r="M2207" s="14">
        <f t="shared" si="528"/>
        <v>-5.8480290319131334E-8</v>
      </c>
      <c r="N2207" s="6">
        <f t="shared" si="529"/>
        <v>-2.573025E-5</v>
      </c>
      <c r="O2207" s="13">
        <f t="shared" si="521"/>
        <v>4.5443747500000027E-6</v>
      </c>
      <c r="P2207" s="6">
        <f t="shared" si="530"/>
        <v>33.77689906240721</v>
      </c>
      <c r="Q2207" s="7">
        <f t="shared" si="531"/>
        <v>33.948613185084973</v>
      </c>
      <c r="R2207" s="7">
        <f t="shared" si="532"/>
        <v>-2.8513868149150241</v>
      </c>
    </row>
    <row r="2208" spans="1:18" x14ac:dyDescent="0.2">
      <c r="A2208" s="7">
        <v>-25.730250000000002</v>
      </c>
      <c r="B2208" s="6">
        <v>31.3125</v>
      </c>
      <c r="C2208" s="1">
        <v>36.799999999999997</v>
      </c>
      <c r="D2208" s="1">
        <f t="shared" si="522"/>
        <v>-2.573025E-5</v>
      </c>
      <c r="E2208" s="6">
        <f t="shared" si="518"/>
        <v>1.6137354152184374E-14</v>
      </c>
      <c r="F2208" s="6">
        <f t="shared" si="523"/>
        <v>-3.0274624750000003E-5</v>
      </c>
      <c r="G2208" s="13">
        <f t="shared" si="519"/>
        <v>4.5443747500000027E-6</v>
      </c>
      <c r="H2208" s="6">
        <f t="shared" si="520"/>
        <v>33.77689906240721</v>
      </c>
      <c r="I2208" s="6">
        <f t="shared" si="524"/>
        <v>-3.0231009375927869</v>
      </c>
      <c r="J2208" s="6">
        <f t="shared" si="525"/>
        <v>31.312485887816372</v>
      </c>
      <c r="K2208" s="6">
        <f t="shared" si="526"/>
        <v>7.0560918139506157E-6</v>
      </c>
      <c r="L2208" s="6">
        <f t="shared" si="527"/>
        <v>-2.566007365161704E-5</v>
      </c>
      <c r="M2208" s="14">
        <f t="shared" si="528"/>
        <v>-3.5088174191479817E-8</v>
      </c>
      <c r="N2208" s="6">
        <f t="shared" si="529"/>
        <v>-2.573025E-5</v>
      </c>
      <c r="O2208" s="13">
        <f t="shared" si="521"/>
        <v>4.5443747500000027E-6</v>
      </c>
      <c r="P2208" s="6">
        <f t="shared" si="530"/>
        <v>33.77689906240721</v>
      </c>
      <c r="Q2208" s="7">
        <f t="shared" si="531"/>
        <v>33.914270360549423</v>
      </c>
      <c r="R2208" s="7">
        <f t="shared" si="532"/>
        <v>-2.8857296394505738</v>
      </c>
    </row>
    <row r="2209" spans="1:18" x14ac:dyDescent="0.2">
      <c r="A2209" s="7">
        <v>-22.380749999999999</v>
      </c>
      <c r="B2209" s="6">
        <v>31.375</v>
      </c>
      <c r="C2209" s="1">
        <v>36.799999999999997</v>
      </c>
      <c r="D2209" s="1">
        <f t="shared" si="522"/>
        <v>-2.2380749999999997E-5</v>
      </c>
      <c r="E2209" s="6">
        <f t="shared" si="518"/>
        <v>1.61382795812375E-14</v>
      </c>
      <c r="F2209" s="6">
        <f t="shared" si="523"/>
        <v>-3.0230277487499999E-5</v>
      </c>
      <c r="G2209" s="13">
        <f t="shared" si="519"/>
        <v>7.8495274875000013E-6</v>
      </c>
      <c r="H2209" s="6">
        <f t="shared" si="520"/>
        <v>35.592412424749284</v>
      </c>
      <c r="I2209" s="6">
        <f t="shared" si="524"/>
        <v>-1.207587575250713</v>
      </c>
      <c r="J2209" s="6">
        <f t="shared" si="525"/>
        <v>31.324991532689825</v>
      </c>
      <c r="K2209" s="6">
        <f t="shared" si="526"/>
        <v>2.5004233655087305E-2</v>
      </c>
      <c r="L2209" s="6">
        <f t="shared" si="527"/>
        <v>-2.5018244190970223E-5</v>
      </c>
      <c r="M2209" s="14">
        <f t="shared" si="528"/>
        <v>1.3187470954851127E-6</v>
      </c>
      <c r="N2209" s="6">
        <f t="shared" si="529"/>
        <v>-2.2380749999999997E-5</v>
      </c>
      <c r="O2209" s="13">
        <f t="shared" si="521"/>
        <v>7.8495274875000013E-6</v>
      </c>
      <c r="P2209" s="6">
        <f t="shared" si="530"/>
        <v>35.592412424749284</v>
      </c>
      <c r="Q2209" s="7">
        <f t="shared" si="531"/>
        <v>34.249898773389397</v>
      </c>
      <c r="R2209" s="7">
        <f t="shared" si="532"/>
        <v>-2.5501012266106002</v>
      </c>
    </row>
    <row r="2210" spans="1:18" x14ac:dyDescent="0.2">
      <c r="A2210" s="7">
        <v>-23.4465</v>
      </c>
      <c r="B2210" s="6">
        <v>31.375</v>
      </c>
      <c r="C2210" s="1">
        <v>36.799999999999997</v>
      </c>
      <c r="D2210" s="1">
        <f t="shared" si="522"/>
        <v>-2.34465E-5</v>
      </c>
      <c r="E2210" s="6">
        <f t="shared" si="518"/>
        <v>1.61382795812375E-14</v>
      </c>
      <c r="F2210" s="6">
        <f t="shared" si="523"/>
        <v>-3.0230277487499999E-5</v>
      </c>
      <c r="G2210" s="13">
        <f t="shared" si="519"/>
        <v>6.7837774874999988E-6</v>
      </c>
      <c r="H2210" s="6">
        <f t="shared" si="520"/>
        <v>35.029894560657567</v>
      </c>
      <c r="I2210" s="6">
        <f t="shared" si="524"/>
        <v>-1.77010543934243</v>
      </c>
      <c r="J2210" s="6">
        <f t="shared" si="525"/>
        <v>31.344994919613896</v>
      </c>
      <c r="K2210" s="6">
        <f t="shared" si="526"/>
        <v>1.5002540193052027E-2</v>
      </c>
      <c r="L2210" s="6">
        <f t="shared" si="527"/>
        <v>-2.4176396514582135E-5</v>
      </c>
      <c r="M2210" s="14">
        <f t="shared" si="528"/>
        <v>3.6494825729106733E-7</v>
      </c>
      <c r="N2210" s="6">
        <f t="shared" si="529"/>
        <v>-2.34465E-5</v>
      </c>
      <c r="O2210" s="13">
        <f t="shared" si="521"/>
        <v>6.7837774874999988E-6</v>
      </c>
      <c r="P2210" s="6">
        <f t="shared" si="530"/>
        <v>35.029894560657567</v>
      </c>
      <c r="Q2210" s="7">
        <f t="shared" si="531"/>
        <v>34.405897930843032</v>
      </c>
      <c r="R2210" s="7">
        <f t="shared" si="532"/>
        <v>-2.3941020691569648</v>
      </c>
    </row>
    <row r="2211" spans="1:18" x14ac:dyDescent="0.2">
      <c r="A2211" s="7">
        <v>-24.512250000000002</v>
      </c>
      <c r="B2211" s="6">
        <v>31.375</v>
      </c>
      <c r="C2211" s="1">
        <v>36.799999999999997</v>
      </c>
      <c r="D2211" s="1">
        <f t="shared" si="522"/>
        <v>-2.4512249999999999E-5</v>
      </c>
      <c r="E2211" s="6">
        <f t="shared" si="518"/>
        <v>1.61382795812375E-14</v>
      </c>
      <c r="F2211" s="6">
        <f t="shared" si="523"/>
        <v>-3.0230277487499999E-5</v>
      </c>
      <c r="G2211" s="13">
        <f t="shared" si="519"/>
        <v>5.7180274874999997E-6</v>
      </c>
      <c r="H2211" s="6">
        <f t="shared" si="520"/>
        <v>34.464279443405758</v>
      </c>
      <c r="I2211" s="6">
        <f t="shared" si="524"/>
        <v>-2.3357205565942394</v>
      </c>
      <c r="J2211" s="6">
        <f t="shared" si="525"/>
        <v>31.356996951768338</v>
      </c>
      <c r="K2211" s="6">
        <f t="shared" si="526"/>
        <v>9.0015241158312165E-3</v>
      </c>
      <c r="L2211" s="6">
        <f t="shared" si="527"/>
        <v>-2.4097587908749281E-5</v>
      </c>
      <c r="M2211" s="14">
        <f t="shared" si="528"/>
        <v>-2.0733104562535889E-7</v>
      </c>
      <c r="N2211" s="6">
        <f t="shared" si="529"/>
        <v>-2.4512249999999999E-5</v>
      </c>
      <c r="O2211" s="13">
        <f t="shared" si="521"/>
        <v>5.7180274874999997E-6</v>
      </c>
      <c r="P2211" s="6">
        <f t="shared" si="530"/>
        <v>34.464279443405758</v>
      </c>
      <c r="Q2211" s="7">
        <f t="shared" si="531"/>
        <v>34.41757423335558</v>
      </c>
      <c r="R2211" s="7">
        <f t="shared" si="532"/>
        <v>-2.3824257666444169</v>
      </c>
    </row>
    <row r="2212" spans="1:18" x14ac:dyDescent="0.2">
      <c r="A2212" s="7">
        <v>-25.577999999999999</v>
      </c>
      <c r="B2212" s="6">
        <v>31.375</v>
      </c>
      <c r="C2212" s="1">
        <v>36.799999999999997</v>
      </c>
      <c r="D2212" s="1">
        <f t="shared" si="522"/>
        <v>-2.5577999999999998E-5</v>
      </c>
      <c r="E2212" s="6">
        <f t="shared" si="518"/>
        <v>1.61382795812375E-14</v>
      </c>
      <c r="F2212" s="6">
        <f t="shared" si="523"/>
        <v>-3.0230277487499999E-5</v>
      </c>
      <c r="G2212" s="13">
        <f t="shared" si="519"/>
        <v>4.6522774875000007E-6</v>
      </c>
      <c r="H2212" s="6">
        <f t="shared" si="520"/>
        <v>33.895526986650054</v>
      </c>
      <c r="I2212" s="6">
        <f t="shared" si="524"/>
        <v>-2.9044730133499428</v>
      </c>
      <c r="J2212" s="6">
        <f t="shared" si="525"/>
        <v>31.364198171061002</v>
      </c>
      <c r="K2212" s="6">
        <f t="shared" si="526"/>
        <v>5.4009144694990852E-3</v>
      </c>
      <c r="L2212" s="6">
        <f t="shared" si="527"/>
        <v>-2.4476602745249566E-5</v>
      </c>
      <c r="M2212" s="14">
        <f t="shared" si="528"/>
        <v>-5.5069862737521598E-7</v>
      </c>
      <c r="N2212" s="6">
        <f t="shared" si="529"/>
        <v>-2.5577999999999998E-5</v>
      </c>
      <c r="O2212" s="13">
        <f t="shared" si="521"/>
        <v>4.6522774875000007E-6</v>
      </c>
      <c r="P2212" s="6">
        <f t="shared" si="530"/>
        <v>33.895526986650054</v>
      </c>
      <c r="Q2212" s="7">
        <f t="shared" si="531"/>
        <v>34.313164784014475</v>
      </c>
      <c r="R2212" s="7">
        <f t="shared" si="532"/>
        <v>-2.486835215985522</v>
      </c>
    </row>
    <row r="2213" spans="1:18" x14ac:dyDescent="0.2">
      <c r="A2213" s="7">
        <v>-25.730250000000002</v>
      </c>
      <c r="B2213" s="6">
        <v>31.375</v>
      </c>
      <c r="C2213" s="1">
        <v>36.799999999999997</v>
      </c>
      <c r="D2213" s="1">
        <f t="shared" si="522"/>
        <v>-2.573025E-5</v>
      </c>
      <c r="E2213" s="6">
        <f t="shared" si="518"/>
        <v>1.61382795812375E-14</v>
      </c>
      <c r="F2213" s="6">
        <f t="shared" si="523"/>
        <v>-3.0230277487499999E-5</v>
      </c>
      <c r="G2213" s="13">
        <f t="shared" si="519"/>
        <v>4.5000274874999989E-6</v>
      </c>
      <c r="H2213" s="6">
        <f t="shared" si="520"/>
        <v>33.814018151490814</v>
      </c>
      <c r="I2213" s="6">
        <f t="shared" si="524"/>
        <v>-2.9859818485091836</v>
      </c>
      <c r="J2213" s="6">
        <f t="shared" si="525"/>
        <v>31.368518902636602</v>
      </c>
      <c r="K2213" s="6">
        <f t="shared" si="526"/>
        <v>3.2405486816990958E-3</v>
      </c>
      <c r="L2213" s="6">
        <f t="shared" si="527"/>
        <v>-2.4947611647149741E-5</v>
      </c>
      <c r="M2213" s="14">
        <f t="shared" si="528"/>
        <v>-3.9131917642512929E-7</v>
      </c>
      <c r="N2213" s="6">
        <f t="shared" si="529"/>
        <v>-2.573025E-5</v>
      </c>
      <c r="O2213" s="13">
        <f t="shared" si="521"/>
        <v>4.5000274874999989E-6</v>
      </c>
      <c r="P2213" s="6">
        <f t="shared" si="530"/>
        <v>33.814018151490814</v>
      </c>
      <c r="Q2213" s="7">
        <f t="shared" si="531"/>
        <v>34.213335457509743</v>
      </c>
      <c r="R2213" s="7">
        <f t="shared" si="532"/>
        <v>-2.5866645424902543</v>
      </c>
    </row>
    <row r="2214" spans="1:18" x14ac:dyDescent="0.2">
      <c r="A2214" s="7">
        <v>-25.730250000000002</v>
      </c>
      <c r="B2214" s="6">
        <v>31.375</v>
      </c>
      <c r="C2214" s="1">
        <v>36.799999999999997</v>
      </c>
      <c r="D2214" s="1">
        <f t="shared" si="522"/>
        <v>-2.573025E-5</v>
      </c>
      <c r="E2214" s="6">
        <f t="shared" si="518"/>
        <v>1.61382795812375E-14</v>
      </c>
      <c r="F2214" s="6">
        <f t="shared" si="523"/>
        <v>-3.0230277487499999E-5</v>
      </c>
      <c r="G2214" s="13">
        <f t="shared" si="519"/>
        <v>4.5000274874999989E-6</v>
      </c>
      <c r="H2214" s="6">
        <f t="shared" si="520"/>
        <v>33.814018151490814</v>
      </c>
      <c r="I2214" s="6">
        <f t="shared" si="524"/>
        <v>-2.9859818485091836</v>
      </c>
      <c r="J2214" s="6">
        <f t="shared" si="525"/>
        <v>31.371111341581962</v>
      </c>
      <c r="K2214" s="6">
        <f t="shared" si="526"/>
        <v>1.9443292090191022E-3</v>
      </c>
      <c r="L2214" s="6">
        <f t="shared" si="527"/>
        <v>-2.5260666988289847E-5</v>
      </c>
      <c r="M2214" s="14">
        <f t="shared" si="528"/>
        <v>-2.3479150585507622E-7</v>
      </c>
      <c r="N2214" s="6">
        <f t="shared" si="529"/>
        <v>-2.573025E-5</v>
      </c>
      <c r="O2214" s="13">
        <f t="shared" si="521"/>
        <v>4.5000274874999989E-6</v>
      </c>
      <c r="P2214" s="6">
        <f t="shared" si="530"/>
        <v>33.814018151490814</v>
      </c>
      <c r="Q2214" s="7">
        <f t="shared" si="531"/>
        <v>34.133471996305957</v>
      </c>
      <c r="R2214" s="7">
        <f t="shared" si="532"/>
        <v>-2.6665280036940402</v>
      </c>
    </row>
    <row r="2215" spans="1:18" x14ac:dyDescent="0.2">
      <c r="A2215" s="7">
        <v>-26.187000000000001</v>
      </c>
      <c r="B2215" s="6">
        <v>31.375</v>
      </c>
      <c r="C2215" s="1">
        <v>36.799999999999997</v>
      </c>
      <c r="D2215" s="1">
        <f t="shared" si="522"/>
        <v>-2.6186999999999998E-5</v>
      </c>
      <c r="E2215" s="6">
        <f t="shared" si="518"/>
        <v>1.61382795812375E-14</v>
      </c>
      <c r="F2215" s="6">
        <f t="shared" si="523"/>
        <v>-3.0230277487499999E-5</v>
      </c>
      <c r="G2215" s="13">
        <f t="shared" si="519"/>
        <v>4.0432774875000002E-6</v>
      </c>
      <c r="H2215" s="6">
        <f t="shared" si="520"/>
        <v>33.569101273013473</v>
      </c>
      <c r="I2215" s="6">
        <f t="shared" si="524"/>
        <v>-3.2308987269865241</v>
      </c>
      <c r="J2215" s="6">
        <f t="shared" si="525"/>
        <v>31.372666804949176</v>
      </c>
      <c r="K2215" s="6">
        <f t="shared" si="526"/>
        <v>1.1665975254118166E-3</v>
      </c>
      <c r="L2215" s="6">
        <f t="shared" si="527"/>
        <v>-2.5539850192973911E-5</v>
      </c>
      <c r="M2215" s="14">
        <f t="shared" si="528"/>
        <v>-3.2357490351304349E-7</v>
      </c>
      <c r="N2215" s="6">
        <f t="shared" si="529"/>
        <v>-2.6186999999999998E-5</v>
      </c>
      <c r="O2215" s="13">
        <f t="shared" si="521"/>
        <v>4.0432774875000002E-6</v>
      </c>
      <c r="P2215" s="6">
        <f t="shared" si="530"/>
        <v>33.569101273013473</v>
      </c>
      <c r="Q2215" s="7">
        <f t="shared" si="531"/>
        <v>34.020597851647466</v>
      </c>
      <c r="R2215" s="7">
        <f t="shared" si="532"/>
        <v>-2.7794021483525313</v>
      </c>
    </row>
    <row r="2216" spans="1:18" x14ac:dyDescent="0.2">
      <c r="A2216" s="7">
        <v>-25.8825</v>
      </c>
      <c r="B2216" s="6">
        <v>31.375</v>
      </c>
      <c r="C2216" s="1">
        <v>36.799999999999997</v>
      </c>
      <c r="D2216" s="1">
        <f t="shared" si="522"/>
        <v>-2.5882499999999998E-5</v>
      </c>
      <c r="E2216" s="6">
        <f t="shared" si="518"/>
        <v>1.61382795812375E-14</v>
      </c>
      <c r="F2216" s="6">
        <f t="shared" si="523"/>
        <v>-3.0230277487499999E-5</v>
      </c>
      <c r="G2216" s="13">
        <f t="shared" si="519"/>
        <v>4.3477774875000005E-6</v>
      </c>
      <c r="H2216" s="6">
        <f t="shared" si="520"/>
        <v>33.732444334895945</v>
      </c>
      <c r="I2216" s="6">
        <f t="shared" si="524"/>
        <v>-3.0675556651040523</v>
      </c>
      <c r="J2216" s="6">
        <f t="shared" si="525"/>
        <v>31.373600082969507</v>
      </c>
      <c r="K2216" s="6">
        <f t="shared" si="526"/>
        <v>6.9995851524673469E-4</v>
      </c>
      <c r="L2216" s="6">
        <f t="shared" si="527"/>
        <v>-2.5737810115784346E-5</v>
      </c>
      <c r="M2216" s="14">
        <f t="shared" si="528"/>
        <v>-7.2344942107826346E-8</v>
      </c>
      <c r="N2216" s="6">
        <f t="shared" si="529"/>
        <v>-2.5882499999999998E-5</v>
      </c>
      <c r="O2216" s="13">
        <f t="shared" si="521"/>
        <v>4.3477774875000005E-6</v>
      </c>
      <c r="P2216" s="6">
        <f t="shared" si="530"/>
        <v>33.732444334895945</v>
      </c>
      <c r="Q2216" s="7">
        <f t="shared" si="531"/>
        <v>33.962967148297167</v>
      </c>
      <c r="R2216" s="7">
        <f t="shared" si="532"/>
        <v>-2.8370328517028298</v>
      </c>
    </row>
    <row r="2217" spans="1:18" x14ac:dyDescent="0.2">
      <c r="A2217" s="7">
        <v>-26.187000000000001</v>
      </c>
      <c r="B2217" s="6">
        <v>31.375</v>
      </c>
      <c r="C2217" s="1">
        <v>36.799999999999997</v>
      </c>
      <c r="D2217" s="1">
        <f t="shared" si="522"/>
        <v>-2.6186999999999998E-5</v>
      </c>
      <c r="E2217" s="6">
        <f t="shared" si="518"/>
        <v>1.61382795812375E-14</v>
      </c>
      <c r="F2217" s="6">
        <f t="shared" si="523"/>
        <v>-3.0230277487499999E-5</v>
      </c>
      <c r="G2217" s="13">
        <f t="shared" si="519"/>
        <v>4.0432774875000002E-6</v>
      </c>
      <c r="H2217" s="6">
        <f t="shared" si="520"/>
        <v>33.569101273013473</v>
      </c>
      <c r="I2217" s="6">
        <f t="shared" si="524"/>
        <v>-3.2308987269865241</v>
      </c>
      <c r="J2217" s="6">
        <f t="shared" si="525"/>
        <v>31.374160049781704</v>
      </c>
      <c r="K2217" s="6">
        <f t="shared" si="526"/>
        <v>4.1997510914804081E-4</v>
      </c>
      <c r="L2217" s="6">
        <f t="shared" si="527"/>
        <v>-2.5856586069470607E-5</v>
      </c>
      <c r="M2217" s="14">
        <f t="shared" si="528"/>
        <v>-1.6520696526469556E-7</v>
      </c>
      <c r="N2217" s="6">
        <f t="shared" si="529"/>
        <v>-2.6186999999999998E-5</v>
      </c>
      <c r="O2217" s="13">
        <f t="shared" si="521"/>
        <v>4.0432774875000002E-6</v>
      </c>
      <c r="P2217" s="6">
        <f t="shared" si="530"/>
        <v>33.569101273013473</v>
      </c>
      <c r="Q2217" s="7">
        <f t="shared" si="531"/>
        <v>33.884193973240428</v>
      </c>
      <c r="R2217" s="7">
        <f t="shared" si="532"/>
        <v>-2.9158060267595687</v>
      </c>
    </row>
    <row r="2218" spans="1:18" x14ac:dyDescent="0.2">
      <c r="A2218" s="7">
        <v>-22.2285</v>
      </c>
      <c r="B2218" s="6">
        <v>31.375</v>
      </c>
      <c r="C2218" s="1">
        <v>36.799999999999997</v>
      </c>
      <c r="D2218" s="1">
        <f t="shared" si="522"/>
        <v>-2.2228499999999999E-5</v>
      </c>
      <c r="E2218" s="6">
        <f t="shared" si="518"/>
        <v>1.61382795812375E-14</v>
      </c>
      <c r="F2218" s="6">
        <f t="shared" si="523"/>
        <v>-3.0230277487499999E-5</v>
      </c>
      <c r="G2218" s="13">
        <f t="shared" si="519"/>
        <v>8.0017774874999997E-6</v>
      </c>
      <c r="H2218" s="6">
        <f t="shared" si="520"/>
        <v>35.672521583244304</v>
      </c>
      <c r="I2218" s="6">
        <f t="shared" si="524"/>
        <v>-1.127478416755693</v>
      </c>
      <c r="J2218" s="6">
        <f t="shared" si="525"/>
        <v>31.374496029869022</v>
      </c>
      <c r="K2218" s="6">
        <f t="shared" si="526"/>
        <v>2.5198506548917976E-4</v>
      </c>
      <c r="L2218" s="6">
        <f t="shared" si="527"/>
        <v>-2.5197051641682361E-5</v>
      </c>
      <c r="M2218" s="14">
        <f t="shared" si="528"/>
        <v>1.4842758208411811E-6</v>
      </c>
      <c r="N2218" s="6">
        <f t="shared" si="529"/>
        <v>-2.2228499999999999E-5</v>
      </c>
      <c r="O2218" s="13">
        <f t="shared" si="521"/>
        <v>8.0017774874999997E-6</v>
      </c>
      <c r="P2218" s="6">
        <f t="shared" si="530"/>
        <v>35.672521583244304</v>
      </c>
      <c r="Q2218" s="7">
        <f t="shared" si="531"/>
        <v>34.241859495241201</v>
      </c>
      <c r="R2218" s="7">
        <f t="shared" si="532"/>
        <v>-2.5581405047587964</v>
      </c>
    </row>
    <row r="2219" spans="1:18" x14ac:dyDescent="0.2">
      <c r="A2219" s="7">
        <v>-23.598749999999999</v>
      </c>
      <c r="B2219" s="6">
        <v>31.375</v>
      </c>
      <c r="C2219" s="1">
        <v>36.799999999999997</v>
      </c>
      <c r="D2219" s="1">
        <f t="shared" si="522"/>
        <v>-2.3598749999999998E-5</v>
      </c>
      <c r="E2219" s="6">
        <f t="shared" si="518"/>
        <v>1.61382795812375E-14</v>
      </c>
      <c r="F2219" s="6">
        <f t="shared" si="523"/>
        <v>-3.0230277487499999E-5</v>
      </c>
      <c r="G2219" s="13">
        <f t="shared" si="519"/>
        <v>6.6315274875000004E-6</v>
      </c>
      <c r="H2219" s="6">
        <f t="shared" si="520"/>
        <v>34.949282954998694</v>
      </c>
      <c r="I2219" s="6">
        <f t="shared" si="524"/>
        <v>-1.8507170450013035</v>
      </c>
      <c r="J2219" s="6">
        <f t="shared" si="525"/>
        <v>31.374697617921413</v>
      </c>
      <c r="K2219" s="6">
        <f t="shared" si="526"/>
        <v>1.5119103929350786E-4</v>
      </c>
      <c r="L2219" s="6">
        <f t="shared" si="527"/>
        <v>-2.4283680985009415E-5</v>
      </c>
      <c r="M2219" s="14">
        <f t="shared" si="528"/>
        <v>3.4246549250470826E-7</v>
      </c>
      <c r="N2219" s="6">
        <f t="shared" si="529"/>
        <v>-2.3598749999999998E-5</v>
      </c>
      <c r="O2219" s="13">
        <f t="shared" si="521"/>
        <v>6.6315274875000004E-6</v>
      </c>
      <c r="P2219" s="6">
        <f t="shared" si="530"/>
        <v>34.949282954998694</v>
      </c>
      <c r="Q2219" s="7">
        <f t="shared" si="531"/>
        <v>34.383344187192705</v>
      </c>
      <c r="R2219" s="7">
        <f t="shared" si="532"/>
        <v>-2.4166558128072921</v>
      </c>
    </row>
    <row r="2220" spans="1:18" x14ac:dyDescent="0.2">
      <c r="A2220" s="7">
        <v>-24.6645</v>
      </c>
      <c r="B2220" s="6">
        <v>31.375</v>
      </c>
      <c r="C2220" s="1">
        <v>36.799999999999997</v>
      </c>
      <c r="D2220" s="1">
        <f t="shared" si="522"/>
        <v>-2.4664500000000001E-5</v>
      </c>
      <c r="E2220" s="6">
        <f t="shared" si="518"/>
        <v>1.61382795812375E-14</v>
      </c>
      <c r="F2220" s="6">
        <f t="shared" si="523"/>
        <v>-3.0230277487499999E-5</v>
      </c>
      <c r="G2220" s="13">
        <f t="shared" si="519"/>
        <v>5.5657774874999979E-6</v>
      </c>
      <c r="H2220" s="6">
        <f t="shared" si="520"/>
        <v>34.383222119566881</v>
      </c>
      <c r="I2220" s="6">
        <f t="shared" si="524"/>
        <v>-2.4167778804331164</v>
      </c>
      <c r="J2220" s="6">
        <f t="shared" si="525"/>
        <v>31.374818570752847</v>
      </c>
      <c r="K2220" s="6">
        <f t="shared" si="526"/>
        <v>9.0714623576459985E-5</v>
      </c>
      <c r="L2220" s="6">
        <f t="shared" si="527"/>
        <v>-2.4222858591005648E-5</v>
      </c>
      <c r="M2220" s="14">
        <f t="shared" si="528"/>
        <v>-2.2082070449717637E-7</v>
      </c>
      <c r="N2220" s="6">
        <f t="shared" si="529"/>
        <v>-2.4664500000000001E-5</v>
      </c>
      <c r="O2220" s="13">
        <f t="shared" si="521"/>
        <v>5.5657774874999979E-6</v>
      </c>
      <c r="P2220" s="6">
        <f t="shared" si="530"/>
        <v>34.383222119566881</v>
      </c>
      <c r="Q2220" s="7">
        <f t="shared" si="531"/>
        <v>34.383319773667537</v>
      </c>
      <c r="R2220" s="7">
        <f t="shared" si="532"/>
        <v>-2.4166802263324598</v>
      </c>
    </row>
    <row r="2221" spans="1:18" x14ac:dyDescent="0.2">
      <c r="A2221" s="7">
        <v>-25.577999999999999</v>
      </c>
      <c r="B2221" s="6">
        <v>31.375</v>
      </c>
      <c r="C2221" s="1">
        <v>36.799999999999997</v>
      </c>
      <c r="D2221" s="1">
        <f t="shared" si="522"/>
        <v>-2.5577999999999998E-5</v>
      </c>
      <c r="E2221" s="6">
        <f t="shared" si="518"/>
        <v>1.61382795812375E-14</v>
      </c>
      <c r="F2221" s="6">
        <f t="shared" si="523"/>
        <v>-3.0230277487499999E-5</v>
      </c>
      <c r="G2221" s="13">
        <f t="shared" si="519"/>
        <v>4.6522774875000007E-6</v>
      </c>
      <c r="H2221" s="6">
        <f t="shared" si="520"/>
        <v>33.895526986650054</v>
      </c>
      <c r="I2221" s="6">
        <f t="shared" si="524"/>
        <v>-2.9044730133499428</v>
      </c>
      <c r="J2221" s="6">
        <f t="shared" si="525"/>
        <v>31.374891142451709</v>
      </c>
      <c r="K2221" s="6">
        <f t="shared" si="526"/>
        <v>5.442877414552072E-5</v>
      </c>
      <c r="L2221" s="6">
        <f t="shared" si="527"/>
        <v>-2.4582215154603389E-5</v>
      </c>
      <c r="M2221" s="14">
        <f t="shared" si="528"/>
        <v>-4.9789242269830473E-7</v>
      </c>
      <c r="N2221" s="6">
        <f t="shared" si="529"/>
        <v>-2.5577999999999998E-5</v>
      </c>
      <c r="O2221" s="13">
        <f t="shared" si="521"/>
        <v>4.6522774875000007E-6</v>
      </c>
      <c r="P2221" s="6">
        <f t="shared" si="530"/>
        <v>33.895526986650054</v>
      </c>
      <c r="Q2221" s="7">
        <f t="shared" si="531"/>
        <v>34.285761216264042</v>
      </c>
      <c r="R2221" s="7">
        <f t="shared" si="532"/>
        <v>-2.514238783735955</v>
      </c>
    </row>
    <row r="2222" spans="1:18" x14ac:dyDescent="0.2">
      <c r="A2222" s="7">
        <v>-26.034749999999999</v>
      </c>
      <c r="B2222" s="6">
        <v>31.375</v>
      </c>
      <c r="C2222" s="1">
        <v>36.799999999999997</v>
      </c>
      <c r="D2222" s="1">
        <f t="shared" si="522"/>
        <v>-2.6034749999999997E-5</v>
      </c>
      <c r="E2222" s="6">
        <f t="shared" si="518"/>
        <v>1.61382795812375E-14</v>
      </c>
      <c r="F2222" s="6">
        <f t="shared" si="523"/>
        <v>-3.0230277487499999E-5</v>
      </c>
      <c r="G2222" s="13">
        <f t="shared" si="519"/>
        <v>4.195527487500002E-6</v>
      </c>
      <c r="H2222" s="6">
        <f t="shared" si="520"/>
        <v>33.650805415857519</v>
      </c>
      <c r="I2222" s="6">
        <f t="shared" si="524"/>
        <v>-3.149194584142478</v>
      </c>
      <c r="J2222" s="6">
        <f t="shared" si="525"/>
        <v>31.374934685471025</v>
      </c>
      <c r="K2222" s="6">
        <f t="shared" si="526"/>
        <v>3.2657264487312432E-5</v>
      </c>
      <c r="L2222" s="6">
        <f t="shared" si="527"/>
        <v>-2.5071879092762029E-5</v>
      </c>
      <c r="M2222" s="14">
        <f t="shared" si="528"/>
        <v>-4.8143545361898364E-7</v>
      </c>
      <c r="N2222" s="6">
        <f t="shared" si="529"/>
        <v>-2.6034749999999997E-5</v>
      </c>
      <c r="O2222" s="13">
        <f t="shared" si="521"/>
        <v>4.195527487500002E-6</v>
      </c>
      <c r="P2222" s="6">
        <f t="shared" si="530"/>
        <v>33.650805415857519</v>
      </c>
      <c r="Q2222" s="7">
        <f t="shared" si="531"/>
        <v>34.158770056182739</v>
      </c>
      <c r="R2222" s="7">
        <f t="shared" si="532"/>
        <v>-2.6412299438172582</v>
      </c>
    </row>
    <row r="2223" spans="1:18" x14ac:dyDescent="0.2">
      <c r="A2223" s="7">
        <v>-25.730250000000002</v>
      </c>
      <c r="B2223" s="6">
        <v>31.375</v>
      </c>
      <c r="C2223" s="1">
        <v>36.799999999999997</v>
      </c>
      <c r="D2223" s="1">
        <f t="shared" si="522"/>
        <v>-2.573025E-5</v>
      </c>
      <c r="E2223" s="6">
        <f t="shared" si="518"/>
        <v>1.61382795812375E-14</v>
      </c>
      <c r="F2223" s="6">
        <f t="shared" si="523"/>
        <v>-3.0230277487499999E-5</v>
      </c>
      <c r="G2223" s="13">
        <f t="shared" si="519"/>
        <v>4.5000274874999989E-6</v>
      </c>
      <c r="H2223" s="6">
        <f t="shared" si="520"/>
        <v>33.814018151490814</v>
      </c>
      <c r="I2223" s="6">
        <f t="shared" si="524"/>
        <v>-2.9859818485091836</v>
      </c>
      <c r="J2223" s="6">
        <f t="shared" si="525"/>
        <v>31.374960811282616</v>
      </c>
      <c r="K2223" s="6">
        <f t="shared" si="526"/>
        <v>1.9594358692032188E-5</v>
      </c>
      <c r="L2223" s="6">
        <f t="shared" si="527"/>
        <v>-2.539612745565722E-5</v>
      </c>
      <c r="M2223" s="14">
        <f t="shared" si="528"/>
        <v>-1.670612721713901E-7</v>
      </c>
      <c r="N2223" s="6">
        <f t="shared" si="529"/>
        <v>-2.573025E-5</v>
      </c>
      <c r="O2223" s="13">
        <f t="shared" si="521"/>
        <v>4.5000274874999989E-6</v>
      </c>
      <c r="P2223" s="6">
        <f t="shared" si="530"/>
        <v>33.814018151490814</v>
      </c>
      <c r="Q2223" s="7">
        <f t="shared" si="531"/>
        <v>34.089819675244357</v>
      </c>
      <c r="R2223" s="7">
        <f t="shared" si="532"/>
        <v>-2.7101803247556404</v>
      </c>
    </row>
    <row r="2224" spans="1:18" x14ac:dyDescent="0.2">
      <c r="A2224" s="7">
        <v>-25.730250000000002</v>
      </c>
      <c r="B2224" s="6">
        <v>31.375</v>
      </c>
      <c r="C2224" s="1">
        <v>36.799999999999997</v>
      </c>
      <c r="D2224" s="1">
        <f t="shared" si="522"/>
        <v>-2.573025E-5</v>
      </c>
      <c r="E2224" s="6">
        <f t="shared" si="518"/>
        <v>1.61382795812375E-14</v>
      </c>
      <c r="F2224" s="6">
        <f t="shared" si="523"/>
        <v>-3.0230277487499999E-5</v>
      </c>
      <c r="G2224" s="13">
        <f t="shared" si="519"/>
        <v>4.5000274874999989E-6</v>
      </c>
      <c r="H2224" s="6">
        <f t="shared" si="520"/>
        <v>33.814018151490814</v>
      </c>
      <c r="I2224" s="6">
        <f t="shared" si="524"/>
        <v>-2.9859818485091836</v>
      </c>
      <c r="J2224" s="6">
        <f t="shared" si="525"/>
        <v>31.374976486769569</v>
      </c>
      <c r="K2224" s="6">
        <f t="shared" si="526"/>
        <v>1.1756615215574584E-5</v>
      </c>
      <c r="L2224" s="6">
        <f t="shared" si="527"/>
        <v>-2.5529776473394332E-5</v>
      </c>
      <c r="M2224" s="14">
        <f t="shared" si="528"/>
        <v>-1.0023676330283372E-7</v>
      </c>
      <c r="N2224" s="6">
        <f t="shared" si="529"/>
        <v>-2.573025E-5</v>
      </c>
      <c r="O2224" s="13">
        <f t="shared" si="521"/>
        <v>4.5000274874999989E-6</v>
      </c>
      <c r="P2224" s="6">
        <f t="shared" si="530"/>
        <v>33.814018151490814</v>
      </c>
      <c r="Q2224" s="7">
        <f t="shared" si="531"/>
        <v>34.03465937049365</v>
      </c>
      <c r="R2224" s="7">
        <f t="shared" si="532"/>
        <v>-2.7653406295063476</v>
      </c>
    </row>
    <row r="2225" spans="1:18" x14ac:dyDescent="0.2">
      <c r="A2225" s="7">
        <v>-25.577999999999999</v>
      </c>
      <c r="B2225" s="6">
        <v>31.375</v>
      </c>
      <c r="C2225" s="1">
        <v>36.799999999999997</v>
      </c>
      <c r="D2225" s="1">
        <f t="shared" si="522"/>
        <v>-2.5577999999999998E-5</v>
      </c>
      <c r="E2225" s="6">
        <f t="shared" si="518"/>
        <v>1.61382795812375E-14</v>
      </c>
      <c r="F2225" s="6">
        <f t="shared" si="523"/>
        <v>-3.0230277487499999E-5</v>
      </c>
      <c r="G2225" s="13">
        <f t="shared" si="519"/>
        <v>4.6522774875000007E-6</v>
      </c>
      <c r="H2225" s="6">
        <f t="shared" si="520"/>
        <v>33.895526986650054</v>
      </c>
      <c r="I2225" s="6">
        <f t="shared" si="524"/>
        <v>-2.9044730133499428</v>
      </c>
      <c r="J2225" s="6">
        <f t="shared" si="525"/>
        <v>31.374985892061741</v>
      </c>
      <c r="K2225" s="6">
        <f t="shared" si="526"/>
        <v>7.0539691297000218E-6</v>
      </c>
      <c r="L2225" s="6">
        <f t="shared" si="527"/>
        <v>-2.55795158840366E-5</v>
      </c>
      <c r="M2225" s="14">
        <f t="shared" si="528"/>
        <v>7.5794201830116652E-10</v>
      </c>
      <c r="N2225" s="6">
        <f t="shared" si="529"/>
        <v>-2.5577999999999998E-5</v>
      </c>
      <c r="O2225" s="13">
        <f t="shared" si="521"/>
        <v>4.6522774875000007E-6</v>
      </c>
      <c r="P2225" s="6">
        <f t="shared" si="530"/>
        <v>33.895526986650054</v>
      </c>
      <c r="Q2225" s="7">
        <f t="shared" si="531"/>
        <v>34.006832893724933</v>
      </c>
      <c r="R2225" s="7">
        <f t="shared" si="532"/>
        <v>-2.7931671062750638</v>
      </c>
    </row>
    <row r="2226" spans="1:18" x14ac:dyDescent="0.2">
      <c r="A2226" s="7">
        <v>-26.034749999999999</v>
      </c>
      <c r="B2226" s="6">
        <v>31.4375</v>
      </c>
      <c r="C2226" s="1">
        <v>36.799999999999997</v>
      </c>
      <c r="D2226" s="1">
        <f t="shared" si="522"/>
        <v>-2.6034749999999997E-5</v>
      </c>
      <c r="E2226" s="6">
        <f t="shared" si="518"/>
        <v>1.6139204255909377E-14</v>
      </c>
      <c r="F2226" s="6">
        <f t="shared" si="523"/>
        <v>-3.0185440087500001E-5</v>
      </c>
      <c r="G2226" s="13">
        <f t="shared" si="519"/>
        <v>4.1506900875000045E-6</v>
      </c>
      <c r="H2226" s="6">
        <f t="shared" si="520"/>
        <v>33.687757294093899</v>
      </c>
      <c r="I2226" s="6">
        <f t="shared" si="524"/>
        <v>-3.1122427059060982</v>
      </c>
      <c r="J2226" s="6">
        <f t="shared" si="525"/>
        <v>31.387491535237043</v>
      </c>
      <c r="K2226" s="6">
        <f t="shared" si="526"/>
        <v>2.5004232381478531E-2</v>
      </c>
      <c r="L2226" s="6">
        <f t="shared" si="527"/>
        <v>-2.5670259530421957E-5</v>
      </c>
      <c r="M2226" s="14">
        <f t="shared" si="528"/>
        <v>-1.8224523478901977E-7</v>
      </c>
      <c r="N2226" s="6">
        <f t="shared" si="529"/>
        <v>-2.6034749999999997E-5</v>
      </c>
      <c r="O2226" s="13">
        <f t="shared" si="521"/>
        <v>4.1506900875000045E-6</v>
      </c>
      <c r="P2226" s="6">
        <f t="shared" si="530"/>
        <v>33.687757294093899</v>
      </c>
      <c r="Q2226" s="7">
        <f t="shared" si="531"/>
        <v>33.943017773798729</v>
      </c>
      <c r="R2226" s="7">
        <f t="shared" si="532"/>
        <v>-2.8569822262012678</v>
      </c>
    </row>
    <row r="2227" spans="1:18" x14ac:dyDescent="0.2">
      <c r="A2227" s="7">
        <v>-22.533000000000001</v>
      </c>
      <c r="B2227" s="6">
        <v>31.4375</v>
      </c>
      <c r="C2227" s="1">
        <v>36.799999999999997</v>
      </c>
      <c r="D2227" s="1">
        <f t="shared" si="522"/>
        <v>-2.2532999999999999E-5</v>
      </c>
      <c r="E2227" s="6">
        <f t="shared" si="518"/>
        <v>1.6139204255909377E-14</v>
      </c>
      <c r="F2227" s="6">
        <f t="shared" si="523"/>
        <v>-3.0185440087500001E-5</v>
      </c>
      <c r="G2227" s="13">
        <f t="shared" si="519"/>
        <v>7.6524400875000019E-6</v>
      </c>
      <c r="H2227" s="6">
        <f t="shared" si="520"/>
        <v>35.548422736078919</v>
      </c>
      <c r="I2227" s="6">
        <f t="shared" si="524"/>
        <v>-1.251577263921078</v>
      </c>
      <c r="J2227" s="6">
        <f t="shared" si="525"/>
        <v>31.407494921142224</v>
      </c>
      <c r="K2227" s="6">
        <f t="shared" si="526"/>
        <v>1.5002539428888184E-2</v>
      </c>
      <c r="L2227" s="6">
        <f t="shared" si="527"/>
        <v>-2.5115705718253176E-5</v>
      </c>
      <c r="M2227" s="14">
        <f t="shared" si="528"/>
        <v>1.2913528591265885E-6</v>
      </c>
      <c r="N2227" s="6">
        <f t="shared" si="529"/>
        <v>-2.2532999999999999E-5</v>
      </c>
      <c r="O2227" s="13">
        <f t="shared" si="521"/>
        <v>7.6524400875000019E-6</v>
      </c>
      <c r="P2227" s="6">
        <f t="shared" si="530"/>
        <v>35.548422736078919</v>
      </c>
      <c r="Q2227" s="7">
        <f t="shared" si="531"/>
        <v>34.264098766254769</v>
      </c>
      <c r="R2227" s="7">
        <f t="shared" si="532"/>
        <v>-2.5359012337452285</v>
      </c>
    </row>
    <row r="2228" spans="1:18" x14ac:dyDescent="0.2">
      <c r="A2228" s="7">
        <v>-23.90325</v>
      </c>
      <c r="B2228" s="6">
        <v>31.4375</v>
      </c>
      <c r="C2228" s="1">
        <v>36.799999999999997</v>
      </c>
      <c r="D2228" s="1">
        <f t="shared" si="522"/>
        <v>-2.3903249999999999E-5</v>
      </c>
      <c r="E2228" s="6">
        <f t="shared" si="518"/>
        <v>1.6139204255909377E-14</v>
      </c>
      <c r="F2228" s="6">
        <f t="shared" si="523"/>
        <v>-3.0185440087500001E-5</v>
      </c>
      <c r="G2228" s="13">
        <f t="shared" si="519"/>
        <v>6.2821900875000026E-6</v>
      </c>
      <c r="H2228" s="6">
        <f t="shared" si="520"/>
        <v>34.824349041604989</v>
      </c>
      <c r="I2228" s="6">
        <f t="shared" si="524"/>
        <v>-1.9756509583950077</v>
      </c>
      <c r="J2228" s="6">
        <f t="shared" si="525"/>
        <v>31.419496952685336</v>
      </c>
      <c r="K2228" s="6">
        <f t="shared" si="526"/>
        <v>9.0015236573321999E-3</v>
      </c>
      <c r="L2228" s="6">
        <f t="shared" si="527"/>
        <v>-2.4356673430951905E-5</v>
      </c>
      <c r="M2228" s="14">
        <f t="shared" si="528"/>
        <v>2.2671171547595302E-7</v>
      </c>
      <c r="N2228" s="6">
        <f t="shared" si="529"/>
        <v>-2.3903249999999999E-5</v>
      </c>
      <c r="O2228" s="13">
        <f t="shared" si="521"/>
        <v>6.2821900875000026E-6</v>
      </c>
      <c r="P2228" s="6">
        <f t="shared" si="530"/>
        <v>34.824349041604989</v>
      </c>
      <c r="Q2228" s="7">
        <f t="shared" si="531"/>
        <v>34.376148821324819</v>
      </c>
      <c r="R2228" s="7">
        <f t="shared" si="532"/>
        <v>-2.4238511786751786</v>
      </c>
    </row>
    <row r="2229" spans="1:18" x14ac:dyDescent="0.2">
      <c r="A2229" s="7">
        <v>-25.12125</v>
      </c>
      <c r="B2229" s="6">
        <v>31.4375</v>
      </c>
      <c r="C2229" s="1">
        <v>36.799999999999997</v>
      </c>
      <c r="D2229" s="1">
        <f t="shared" si="522"/>
        <v>-2.5121249999999999E-5</v>
      </c>
      <c r="E2229" s="6">
        <f t="shared" si="518"/>
        <v>1.6139204255909377E-14</v>
      </c>
      <c r="F2229" s="6">
        <f t="shared" si="523"/>
        <v>-3.0185440087500001E-5</v>
      </c>
      <c r="G2229" s="13">
        <f t="shared" si="519"/>
        <v>5.0641900875000017E-6</v>
      </c>
      <c r="H2229" s="6">
        <f t="shared" si="520"/>
        <v>34.176412719913003</v>
      </c>
      <c r="I2229" s="6">
        <f t="shared" si="524"/>
        <v>-2.6235872800869942</v>
      </c>
      <c r="J2229" s="6">
        <f t="shared" si="525"/>
        <v>31.4266981716112</v>
      </c>
      <c r="K2229" s="6">
        <f t="shared" si="526"/>
        <v>5.4009141944000305E-3</v>
      </c>
      <c r="L2229" s="6">
        <f t="shared" si="527"/>
        <v>-2.4418904058571144E-5</v>
      </c>
      <c r="M2229" s="14">
        <f t="shared" si="528"/>
        <v>-3.5117297071442752E-7</v>
      </c>
      <c r="N2229" s="6">
        <f t="shared" si="529"/>
        <v>-2.5121249999999999E-5</v>
      </c>
      <c r="O2229" s="13">
        <f t="shared" si="521"/>
        <v>5.0641900875000017E-6</v>
      </c>
      <c r="P2229" s="6">
        <f t="shared" si="530"/>
        <v>34.176412719913003</v>
      </c>
      <c r="Q2229" s="7">
        <f t="shared" si="531"/>
        <v>34.336201601042461</v>
      </c>
      <c r="R2229" s="7">
        <f t="shared" si="532"/>
        <v>-2.4637983989575361</v>
      </c>
    </row>
    <row r="2230" spans="1:18" x14ac:dyDescent="0.2">
      <c r="A2230" s="7">
        <v>-25.8825</v>
      </c>
      <c r="B2230" s="6">
        <v>31.4375</v>
      </c>
      <c r="C2230" s="1">
        <v>36.799999999999997</v>
      </c>
      <c r="D2230" s="1">
        <f t="shared" si="522"/>
        <v>-2.5882499999999998E-5</v>
      </c>
      <c r="E2230" s="6">
        <f t="shared" si="518"/>
        <v>1.6139204255909377E-14</v>
      </c>
      <c r="F2230" s="6">
        <f t="shared" si="523"/>
        <v>-3.0185440087500001E-5</v>
      </c>
      <c r="G2230" s="13">
        <f t="shared" si="519"/>
        <v>4.3029400875000029E-6</v>
      </c>
      <c r="H2230" s="6">
        <f t="shared" si="520"/>
        <v>33.769362063671736</v>
      </c>
      <c r="I2230" s="6">
        <f t="shared" si="524"/>
        <v>-3.0306379363282616</v>
      </c>
      <c r="J2230" s="6">
        <f t="shared" si="525"/>
        <v>31.43101890296672</v>
      </c>
      <c r="K2230" s="6">
        <f t="shared" si="526"/>
        <v>3.2405485166400183E-3</v>
      </c>
      <c r="L2230" s="6">
        <f t="shared" si="527"/>
        <v>-2.4852092435142689E-5</v>
      </c>
      <c r="M2230" s="14">
        <f t="shared" si="528"/>
        <v>-5.152037824286547E-7</v>
      </c>
      <c r="N2230" s="6">
        <f t="shared" si="529"/>
        <v>-2.5882499999999998E-5</v>
      </c>
      <c r="O2230" s="13">
        <f t="shared" si="521"/>
        <v>4.3029400875000029E-6</v>
      </c>
      <c r="P2230" s="6">
        <f t="shared" si="530"/>
        <v>33.769362063671736</v>
      </c>
      <c r="Q2230" s="7">
        <f t="shared" si="531"/>
        <v>34.222833693568319</v>
      </c>
      <c r="R2230" s="7">
        <f t="shared" si="532"/>
        <v>-2.5771663064316783</v>
      </c>
    </row>
    <row r="2231" spans="1:18" x14ac:dyDescent="0.2">
      <c r="A2231" s="7">
        <v>-25.425750000000001</v>
      </c>
      <c r="B2231" s="6">
        <v>31.4375</v>
      </c>
      <c r="C2231" s="1">
        <v>36.799999999999997</v>
      </c>
      <c r="D2231" s="1">
        <f t="shared" si="522"/>
        <v>-2.542575E-5</v>
      </c>
      <c r="E2231" s="6">
        <f t="shared" si="518"/>
        <v>1.6139204255909377E-14</v>
      </c>
      <c r="F2231" s="6">
        <f t="shared" si="523"/>
        <v>-3.0185440087500001E-5</v>
      </c>
      <c r="G2231" s="13">
        <f t="shared" si="519"/>
        <v>4.7596900875000015E-6</v>
      </c>
      <c r="H2231" s="6">
        <f t="shared" si="520"/>
        <v>34.013786614196761</v>
      </c>
      <c r="I2231" s="6">
        <f t="shared" si="524"/>
        <v>-2.7862133858032365</v>
      </c>
      <c r="J2231" s="6">
        <f t="shared" si="525"/>
        <v>31.433611341780029</v>
      </c>
      <c r="K2231" s="6">
        <f t="shared" si="526"/>
        <v>1.9443291099854321E-3</v>
      </c>
      <c r="L2231" s="6">
        <f t="shared" si="527"/>
        <v>-2.5172905461085615E-5</v>
      </c>
      <c r="M2231" s="14">
        <f t="shared" si="528"/>
        <v>-1.2642226945719235E-7</v>
      </c>
      <c r="N2231" s="6">
        <f t="shared" si="529"/>
        <v>-2.542575E-5</v>
      </c>
      <c r="O2231" s="13">
        <f t="shared" si="521"/>
        <v>4.7596900875000015E-6</v>
      </c>
      <c r="P2231" s="6">
        <f t="shared" si="530"/>
        <v>34.013786614196761</v>
      </c>
      <c r="Q2231" s="7">
        <f t="shared" si="531"/>
        <v>34.181024277694007</v>
      </c>
      <c r="R2231" s="7">
        <f t="shared" si="532"/>
        <v>-2.61897572230599</v>
      </c>
    </row>
    <row r="2232" spans="1:18" x14ac:dyDescent="0.2">
      <c r="A2232" s="7">
        <v>-25.8825</v>
      </c>
      <c r="B2232" s="6">
        <v>31.4375</v>
      </c>
      <c r="C2232" s="1">
        <v>36.799999999999997</v>
      </c>
      <c r="D2232" s="1">
        <f t="shared" si="522"/>
        <v>-2.5882499999999998E-5</v>
      </c>
      <c r="E2232" s="6">
        <f t="shared" si="518"/>
        <v>1.6139204255909377E-14</v>
      </c>
      <c r="F2232" s="6">
        <f t="shared" si="523"/>
        <v>-3.0185440087500001E-5</v>
      </c>
      <c r="G2232" s="13">
        <f t="shared" si="519"/>
        <v>4.3029400875000029E-6</v>
      </c>
      <c r="H2232" s="6">
        <f t="shared" si="520"/>
        <v>33.769362063671736</v>
      </c>
      <c r="I2232" s="6">
        <f t="shared" si="524"/>
        <v>-3.0306379363282616</v>
      </c>
      <c r="J2232" s="6">
        <f t="shared" si="525"/>
        <v>31.435166805068015</v>
      </c>
      <c r="K2232" s="6">
        <f t="shared" si="526"/>
        <v>1.1665974659926803E-3</v>
      </c>
      <c r="L2232" s="6">
        <f t="shared" si="527"/>
        <v>-2.5365393276651369E-5</v>
      </c>
      <c r="M2232" s="14">
        <f t="shared" si="528"/>
        <v>-2.5855336167431452E-7</v>
      </c>
      <c r="N2232" s="6">
        <f t="shared" si="529"/>
        <v>-2.5882499999999998E-5</v>
      </c>
      <c r="O2232" s="13">
        <f t="shared" si="521"/>
        <v>4.3029400875000029E-6</v>
      </c>
      <c r="P2232" s="6">
        <f t="shared" si="530"/>
        <v>33.769362063671736</v>
      </c>
      <c r="Q2232" s="7">
        <f t="shared" si="531"/>
        <v>34.098691834889557</v>
      </c>
      <c r="R2232" s="7">
        <f t="shared" si="532"/>
        <v>-2.70130816511044</v>
      </c>
    </row>
    <row r="2233" spans="1:18" x14ac:dyDescent="0.2">
      <c r="A2233" s="7">
        <v>-25.273499999999999</v>
      </c>
      <c r="B2233" s="6">
        <v>31.4375</v>
      </c>
      <c r="C2233" s="1">
        <v>36.799999999999997</v>
      </c>
      <c r="D2233" s="1">
        <f t="shared" si="522"/>
        <v>-2.5273499999999998E-5</v>
      </c>
      <c r="E2233" s="6">
        <f t="shared" si="518"/>
        <v>1.6139204255909377E-14</v>
      </c>
      <c r="F2233" s="6">
        <f t="shared" si="523"/>
        <v>-3.0185440087500001E-5</v>
      </c>
      <c r="G2233" s="13">
        <f t="shared" si="519"/>
        <v>4.9119400875000033E-6</v>
      </c>
      <c r="H2233" s="6">
        <f t="shared" si="520"/>
        <v>34.095131946552328</v>
      </c>
      <c r="I2233" s="6">
        <f t="shared" si="524"/>
        <v>-2.7048680534476688</v>
      </c>
      <c r="J2233" s="6">
        <f t="shared" si="525"/>
        <v>31.436100083040806</v>
      </c>
      <c r="K2233" s="6">
        <f t="shared" si="526"/>
        <v>6.9995847959702928E-4</v>
      </c>
      <c r="L2233" s="6">
        <f t="shared" si="527"/>
        <v>-2.5450435965990822E-5</v>
      </c>
      <c r="M2233" s="14">
        <f t="shared" si="528"/>
        <v>8.8467982995412138E-8</v>
      </c>
      <c r="N2233" s="6">
        <f t="shared" si="529"/>
        <v>-2.5273499999999998E-5</v>
      </c>
      <c r="O2233" s="13">
        <f t="shared" si="521"/>
        <v>4.9119400875000033E-6</v>
      </c>
      <c r="P2233" s="6">
        <f t="shared" si="530"/>
        <v>34.095131946552328</v>
      </c>
      <c r="Q2233" s="7">
        <f t="shared" si="531"/>
        <v>34.097979857222114</v>
      </c>
      <c r="R2233" s="7">
        <f t="shared" si="532"/>
        <v>-2.7020201427778829</v>
      </c>
    </row>
    <row r="2234" spans="1:18" x14ac:dyDescent="0.2">
      <c r="A2234" s="7">
        <v>-25.425750000000001</v>
      </c>
      <c r="B2234" s="6">
        <v>31.4375</v>
      </c>
      <c r="C2234" s="1">
        <v>36.799999999999997</v>
      </c>
      <c r="D2234" s="1">
        <f t="shared" si="522"/>
        <v>-2.542575E-5</v>
      </c>
      <c r="E2234" s="6">
        <f t="shared" si="518"/>
        <v>1.6139204255909377E-14</v>
      </c>
      <c r="F2234" s="6">
        <f t="shared" si="523"/>
        <v>-3.0185440087500001E-5</v>
      </c>
      <c r="G2234" s="13">
        <f t="shared" si="519"/>
        <v>4.7596900875000015E-6</v>
      </c>
      <c r="H2234" s="6">
        <f t="shared" si="520"/>
        <v>34.013786614196761</v>
      </c>
      <c r="I2234" s="6">
        <f t="shared" si="524"/>
        <v>-2.7862133858032365</v>
      </c>
      <c r="J2234" s="6">
        <f t="shared" si="525"/>
        <v>31.436660049824482</v>
      </c>
      <c r="K2234" s="6">
        <f t="shared" si="526"/>
        <v>4.1997508775892811E-4</v>
      </c>
      <c r="L2234" s="6">
        <f t="shared" si="527"/>
        <v>-2.5410111579594494E-5</v>
      </c>
      <c r="M2234" s="14">
        <f t="shared" si="528"/>
        <v>-7.8192102027527607E-9</v>
      </c>
      <c r="N2234" s="6">
        <f t="shared" si="529"/>
        <v>-2.542575E-5</v>
      </c>
      <c r="O2234" s="13">
        <f t="shared" si="521"/>
        <v>4.7596900875000015E-6</v>
      </c>
      <c r="P2234" s="6">
        <f t="shared" si="530"/>
        <v>34.013786614196761</v>
      </c>
      <c r="Q2234" s="7">
        <f t="shared" si="531"/>
        <v>34.081141208617048</v>
      </c>
      <c r="R2234" s="7">
        <f t="shared" si="532"/>
        <v>-2.7188587913829494</v>
      </c>
    </row>
    <row r="2235" spans="1:18" x14ac:dyDescent="0.2">
      <c r="A2235" s="7">
        <v>-23.598749999999999</v>
      </c>
      <c r="B2235" s="6">
        <v>31.4375</v>
      </c>
      <c r="C2235" s="1">
        <v>36.799999999999997</v>
      </c>
      <c r="D2235" s="1">
        <f t="shared" si="522"/>
        <v>-2.3598749999999998E-5</v>
      </c>
      <c r="E2235" s="6">
        <f t="shared" si="518"/>
        <v>1.6139204255909377E-14</v>
      </c>
      <c r="F2235" s="6">
        <f t="shared" si="523"/>
        <v>-3.0185440087500001E-5</v>
      </c>
      <c r="G2235" s="13">
        <f t="shared" si="519"/>
        <v>6.5866900875000028E-6</v>
      </c>
      <c r="H2235" s="6">
        <f t="shared" si="520"/>
        <v>34.985695811909693</v>
      </c>
      <c r="I2235" s="6">
        <f t="shared" si="524"/>
        <v>-1.8143041880903041</v>
      </c>
      <c r="J2235" s="6">
        <f t="shared" si="525"/>
        <v>31.436996029894686</v>
      </c>
      <c r="K2235" s="6">
        <f t="shared" si="526"/>
        <v>2.5198505265677795E-4</v>
      </c>
      <c r="L2235" s="6">
        <f t="shared" si="527"/>
        <v>-2.5050966947756696E-5</v>
      </c>
      <c r="M2235" s="14">
        <f t="shared" si="528"/>
        <v>7.2610847387834887E-7</v>
      </c>
      <c r="N2235" s="6">
        <f t="shared" si="529"/>
        <v>-2.3598749999999998E-5</v>
      </c>
      <c r="O2235" s="13">
        <f t="shared" si="521"/>
        <v>6.5866900875000028E-6</v>
      </c>
      <c r="P2235" s="6">
        <f t="shared" si="530"/>
        <v>34.985695811909693</v>
      </c>
      <c r="Q2235" s="7">
        <f t="shared" si="531"/>
        <v>34.262052129275581</v>
      </c>
      <c r="R2235" s="7">
        <f t="shared" si="532"/>
        <v>-2.5379478707244161</v>
      </c>
    </row>
    <row r="2236" spans="1:18" x14ac:dyDescent="0.2">
      <c r="A2236" s="7">
        <v>-23.598749999999999</v>
      </c>
      <c r="B2236" s="6">
        <v>31.4375</v>
      </c>
      <c r="C2236" s="1">
        <v>36.799999999999997</v>
      </c>
      <c r="D2236" s="1">
        <f t="shared" si="522"/>
        <v>-2.3598749999999998E-5</v>
      </c>
      <c r="E2236" s="6">
        <f t="shared" si="518"/>
        <v>1.6139204255909377E-14</v>
      </c>
      <c r="F2236" s="6">
        <f t="shared" si="523"/>
        <v>-3.0185440087500001E-5</v>
      </c>
      <c r="G2236" s="13">
        <f t="shared" si="519"/>
        <v>6.5866900875000028E-6</v>
      </c>
      <c r="H2236" s="6">
        <f t="shared" si="520"/>
        <v>34.985695811909693</v>
      </c>
      <c r="I2236" s="6">
        <f t="shared" si="524"/>
        <v>-1.8143041880903041</v>
      </c>
      <c r="J2236" s="6">
        <f t="shared" si="525"/>
        <v>31.43719761793681</v>
      </c>
      <c r="K2236" s="6">
        <f t="shared" si="526"/>
        <v>1.5119103159477731E-4</v>
      </c>
      <c r="L2236" s="6">
        <f t="shared" si="527"/>
        <v>-2.4470080168654018E-5</v>
      </c>
      <c r="M2236" s="14">
        <f t="shared" si="528"/>
        <v>4.3566508432700966E-7</v>
      </c>
      <c r="N2236" s="6">
        <f t="shared" si="529"/>
        <v>-2.3598749999999998E-5</v>
      </c>
      <c r="O2236" s="13">
        <f t="shared" si="521"/>
        <v>6.5866900875000028E-6</v>
      </c>
      <c r="P2236" s="6">
        <f t="shared" si="530"/>
        <v>34.985695811909693</v>
      </c>
      <c r="Q2236" s="7">
        <f t="shared" si="531"/>
        <v>34.406780865802403</v>
      </c>
      <c r="R2236" s="7">
        <f t="shared" si="532"/>
        <v>-2.3932191341975937</v>
      </c>
    </row>
    <row r="2237" spans="1:18" x14ac:dyDescent="0.2">
      <c r="A2237" s="7">
        <v>-25.8825</v>
      </c>
      <c r="B2237" s="6">
        <v>31.4375</v>
      </c>
      <c r="C2237" s="1">
        <v>36.799999999999997</v>
      </c>
      <c r="D2237" s="1">
        <f t="shared" si="522"/>
        <v>-2.5882499999999998E-5</v>
      </c>
      <c r="E2237" s="6">
        <f t="shared" si="518"/>
        <v>1.6139204255909377E-14</v>
      </c>
      <c r="F2237" s="6">
        <f t="shared" si="523"/>
        <v>-3.0185440087500001E-5</v>
      </c>
      <c r="G2237" s="13">
        <f t="shared" si="519"/>
        <v>4.3029400875000029E-6</v>
      </c>
      <c r="H2237" s="6">
        <f t="shared" si="520"/>
        <v>33.769362063671736</v>
      </c>
      <c r="I2237" s="6">
        <f t="shared" si="524"/>
        <v>-3.0306379363282616</v>
      </c>
      <c r="J2237" s="6">
        <f t="shared" si="525"/>
        <v>31.437318570762088</v>
      </c>
      <c r="K2237" s="6">
        <f t="shared" si="526"/>
        <v>9.0714618956155846E-5</v>
      </c>
      <c r="L2237" s="6">
        <f t="shared" si="527"/>
        <v>-2.457829810119241E-5</v>
      </c>
      <c r="M2237" s="14">
        <f t="shared" si="528"/>
        <v>-6.5210094940379418E-7</v>
      </c>
      <c r="N2237" s="6">
        <f t="shared" si="529"/>
        <v>-2.5882499999999998E-5</v>
      </c>
      <c r="O2237" s="13">
        <f t="shared" si="521"/>
        <v>4.3029400875000029E-6</v>
      </c>
      <c r="P2237" s="6">
        <f t="shared" si="530"/>
        <v>33.769362063671736</v>
      </c>
      <c r="Q2237" s="7">
        <f t="shared" si="531"/>
        <v>34.279297105376273</v>
      </c>
      <c r="R2237" s="7">
        <f t="shared" si="532"/>
        <v>-2.5207028946237244</v>
      </c>
    </row>
    <row r="2238" spans="1:18" x14ac:dyDescent="0.2">
      <c r="A2238" s="7">
        <v>-26.187000000000001</v>
      </c>
      <c r="B2238" s="6">
        <v>31.4375</v>
      </c>
      <c r="C2238" s="1">
        <v>36.799999999999997</v>
      </c>
      <c r="D2238" s="1">
        <f t="shared" si="522"/>
        <v>-2.6186999999999998E-5</v>
      </c>
      <c r="E2238" s="6">
        <f t="shared" si="518"/>
        <v>1.6139204255909377E-14</v>
      </c>
      <c r="F2238" s="6">
        <f t="shared" si="523"/>
        <v>-3.0185440087500001E-5</v>
      </c>
      <c r="G2238" s="13">
        <f t="shared" si="519"/>
        <v>3.9984400875000027E-6</v>
      </c>
      <c r="H2238" s="6">
        <f t="shared" si="520"/>
        <v>33.606087363141455</v>
      </c>
      <c r="I2238" s="6">
        <f t="shared" si="524"/>
        <v>-3.193912636858542</v>
      </c>
      <c r="J2238" s="6">
        <f t="shared" si="525"/>
        <v>31.437391142457251</v>
      </c>
      <c r="K2238" s="6">
        <f t="shared" si="526"/>
        <v>5.442877137440405E-5</v>
      </c>
      <c r="L2238" s="6">
        <f t="shared" si="527"/>
        <v>-2.5160878860715448E-5</v>
      </c>
      <c r="M2238" s="14">
        <f t="shared" si="528"/>
        <v>-5.1306056964227524E-7</v>
      </c>
      <c r="N2238" s="6">
        <f t="shared" si="529"/>
        <v>-2.6186999999999998E-5</v>
      </c>
      <c r="O2238" s="13">
        <f t="shared" si="521"/>
        <v>3.9984400875000027E-6</v>
      </c>
      <c r="P2238" s="6">
        <f t="shared" si="530"/>
        <v>33.606087363141455</v>
      </c>
      <c r="Q2238" s="7">
        <f t="shared" si="531"/>
        <v>34.144655156929311</v>
      </c>
      <c r="R2238" s="7">
        <f t="shared" si="532"/>
        <v>-2.6553448430706865</v>
      </c>
    </row>
    <row r="2239" spans="1:18" x14ac:dyDescent="0.2">
      <c r="A2239" s="7">
        <v>-25.8825</v>
      </c>
      <c r="B2239" s="6">
        <v>31.4375</v>
      </c>
      <c r="C2239" s="1">
        <v>36.799999999999997</v>
      </c>
      <c r="D2239" s="1">
        <f t="shared" si="522"/>
        <v>-2.5882499999999998E-5</v>
      </c>
      <c r="E2239" s="6">
        <f t="shared" si="518"/>
        <v>1.6139204255909377E-14</v>
      </c>
      <c r="F2239" s="6">
        <f t="shared" si="523"/>
        <v>-3.0185440087500001E-5</v>
      </c>
      <c r="G2239" s="13">
        <f t="shared" si="519"/>
        <v>4.3029400875000029E-6</v>
      </c>
      <c r="H2239" s="6">
        <f t="shared" si="520"/>
        <v>33.769362063671736</v>
      </c>
      <c r="I2239" s="6">
        <f t="shared" si="524"/>
        <v>-3.0306379363282616</v>
      </c>
      <c r="J2239" s="6">
        <f t="shared" si="525"/>
        <v>31.437434685474351</v>
      </c>
      <c r="K2239" s="6">
        <f t="shared" si="526"/>
        <v>3.265726282464243E-5</v>
      </c>
      <c r="L2239" s="6">
        <f t="shared" si="527"/>
        <v>-2.5510427316429269E-5</v>
      </c>
      <c r="M2239" s="14">
        <f t="shared" si="528"/>
        <v>-1.8603634178536472E-7</v>
      </c>
      <c r="N2239" s="6">
        <f t="shared" si="529"/>
        <v>-2.5882499999999998E-5</v>
      </c>
      <c r="O2239" s="13">
        <f t="shared" si="521"/>
        <v>4.3029400875000029E-6</v>
      </c>
      <c r="P2239" s="6">
        <f t="shared" si="530"/>
        <v>33.769362063671736</v>
      </c>
      <c r="Q2239" s="7">
        <f t="shared" si="531"/>
        <v>34.0695965382778</v>
      </c>
      <c r="R2239" s="7">
        <f t="shared" si="532"/>
        <v>-2.7304034617221973</v>
      </c>
    </row>
    <row r="2240" spans="1:18" x14ac:dyDescent="0.2">
      <c r="A2240" s="7">
        <v>-26.187000000000001</v>
      </c>
      <c r="B2240" s="6">
        <v>31.4375</v>
      </c>
      <c r="C2240" s="1">
        <v>36.799999999999997</v>
      </c>
      <c r="D2240" s="1">
        <f t="shared" si="522"/>
        <v>-2.6186999999999998E-5</v>
      </c>
      <c r="E2240" s="6">
        <f t="shared" si="518"/>
        <v>1.6139204255909377E-14</v>
      </c>
      <c r="F2240" s="6">
        <f t="shared" si="523"/>
        <v>-3.0185440087500001E-5</v>
      </c>
      <c r="G2240" s="13">
        <f t="shared" si="519"/>
        <v>3.9984400875000027E-6</v>
      </c>
      <c r="H2240" s="6">
        <f t="shared" si="520"/>
        <v>33.606087363141455</v>
      </c>
      <c r="I2240" s="6">
        <f t="shared" si="524"/>
        <v>-3.193912636858542</v>
      </c>
      <c r="J2240" s="6">
        <f t="shared" si="525"/>
        <v>31.437460811284609</v>
      </c>
      <c r="K2240" s="6">
        <f t="shared" si="526"/>
        <v>1.9594357695496001E-5</v>
      </c>
      <c r="L2240" s="6">
        <f t="shared" si="527"/>
        <v>-2.5720156389857564E-5</v>
      </c>
      <c r="M2240" s="14">
        <f t="shared" si="528"/>
        <v>-2.3342180507121722E-7</v>
      </c>
      <c r="N2240" s="6">
        <f t="shared" si="529"/>
        <v>-2.6186999999999998E-5</v>
      </c>
      <c r="O2240" s="13">
        <f t="shared" si="521"/>
        <v>3.9984400875000027E-6</v>
      </c>
      <c r="P2240" s="6">
        <f t="shared" si="530"/>
        <v>33.606087363141455</v>
      </c>
      <c r="Q2240" s="7">
        <f t="shared" si="531"/>
        <v>33.97689470325053</v>
      </c>
      <c r="R2240" s="7">
        <f t="shared" si="532"/>
        <v>-2.8231052967494676</v>
      </c>
    </row>
    <row r="2241" spans="1:18" x14ac:dyDescent="0.2">
      <c r="A2241" s="7">
        <v>-25.730250000000002</v>
      </c>
      <c r="B2241" s="6">
        <v>31.4375</v>
      </c>
      <c r="C2241" s="1">
        <v>36.799999999999997</v>
      </c>
      <c r="D2241" s="1">
        <f t="shared" si="522"/>
        <v>-2.573025E-5</v>
      </c>
      <c r="E2241" s="6">
        <f t="shared" si="518"/>
        <v>1.6139204255909377E-14</v>
      </c>
      <c r="F2241" s="6">
        <f t="shared" si="523"/>
        <v>-3.0185440087500001E-5</v>
      </c>
      <c r="G2241" s="13">
        <f t="shared" si="519"/>
        <v>4.4551900875000013E-6</v>
      </c>
      <c r="H2241" s="6">
        <f t="shared" si="520"/>
        <v>33.850901793055527</v>
      </c>
      <c r="I2241" s="6">
        <f t="shared" si="524"/>
        <v>-2.9490982069444698</v>
      </c>
      <c r="J2241" s="6">
        <f t="shared" si="525"/>
        <v>31.437476486770763</v>
      </c>
      <c r="K2241" s="6">
        <f t="shared" si="526"/>
        <v>1.1756614618718686E-5</v>
      </c>
      <c r="L2241" s="6">
        <f t="shared" si="527"/>
        <v>-2.5815543833914536E-5</v>
      </c>
      <c r="M2241" s="14">
        <f t="shared" si="528"/>
        <v>4.2646916957268102E-8</v>
      </c>
      <c r="N2241" s="6">
        <f t="shared" si="529"/>
        <v>-2.573025E-5</v>
      </c>
      <c r="O2241" s="13">
        <f t="shared" si="521"/>
        <v>4.4551900875000013E-6</v>
      </c>
      <c r="P2241" s="6">
        <f t="shared" si="530"/>
        <v>33.850901793055527</v>
      </c>
      <c r="Q2241" s="7">
        <f t="shared" si="531"/>
        <v>33.951696121211533</v>
      </c>
      <c r="R2241" s="7">
        <f t="shared" si="532"/>
        <v>-2.8483038787884638</v>
      </c>
    </row>
    <row r="2242" spans="1:18" x14ac:dyDescent="0.2">
      <c r="A2242" s="7">
        <v>-25.730250000000002</v>
      </c>
      <c r="B2242" s="6">
        <v>31.4375</v>
      </c>
      <c r="C2242" s="1">
        <v>36.799999999999997</v>
      </c>
      <c r="D2242" s="1">
        <f t="shared" si="522"/>
        <v>-2.573025E-5</v>
      </c>
      <c r="E2242" s="6">
        <f t="shared" si="518"/>
        <v>1.6139204255909377E-14</v>
      </c>
      <c r="F2242" s="6">
        <f t="shared" si="523"/>
        <v>-3.0185440087500001E-5</v>
      </c>
      <c r="G2242" s="13">
        <f t="shared" si="519"/>
        <v>4.4551900875000013E-6</v>
      </c>
      <c r="H2242" s="6">
        <f t="shared" si="520"/>
        <v>33.850901793055527</v>
      </c>
      <c r="I2242" s="6">
        <f t="shared" si="524"/>
        <v>-2.9490982069444698</v>
      </c>
      <c r="J2242" s="6">
        <f t="shared" si="525"/>
        <v>31.437485892062455</v>
      </c>
      <c r="K2242" s="6">
        <f t="shared" si="526"/>
        <v>7.053968772652297E-6</v>
      </c>
      <c r="L2242" s="6">
        <f t="shared" si="527"/>
        <v>-2.5781426300348723E-5</v>
      </c>
      <c r="M2242" s="14">
        <f t="shared" si="528"/>
        <v>2.5588150174361539E-8</v>
      </c>
      <c r="N2242" s="6">
        <f t="shared" si="529"/>
        <v>-2.573025E-5</v>
      </c>
      <c r="O2242" s="13">
        <f t="shared" si="521"/>
        <v>4.4551900875000013E-6</v>
      </c>
      <c r="P2242" s="6">
        <f t="shared" si="530"/>
        <v>33.850901793055527</v>
      </c>
      <c r="Q2242" s="7">
        <f t="shared" si="531"/>
        <v>33.931537255580331</v>
      </c>
      <c r="R2242" s="7">
        <f t="shared" si="532"/>
        <v>-2.8684627444196664</v>
      </c>
    </row>
    <row r="2243" spans="1:18" x14ac:dyDescent="0.2">
      <c r="A2243" s="7">
        <v>-26.187000000000001</v>
      </c>
      <c r="B2243" s="6">
        <v>31.5</v>
      </c>
      <c r="C2243" s="1">
        <v>36.799999999999997</v>
      </c>
      <c r="D2243" s="1">
        <f t="shared" si="522"/>
        <v>-2.6186999999999998E-5</v>
      </c>
      <c r="E2243" s="6">
        <f t="shared" si="518"/>
        <v>1.6140128176199997E-14</v>
      </c>
      <c r="F2243" s="6">
        <f t="shared" si="523"/>
        <v>-3.014011255E-5</v>
      </c>
      <c r="G2243" s="13">
        <f t="shared" si="519"/>
        <v>3.9531125500000012E-6</v>
      </c>
      <c r="H2243" s="6">
        <f t="shared" si="520"/>
        <v>33.642837684708923</v>
      </c>
      <c r="I2243" s="6">
        <f t="shared" si="524"/>
        <v>-3.1571623152910746</v>
      </c>
      <c r="J2243" s="6">
        <f t="shared" si="525"/>
        <v>31.449991535237473</v>
      </c>
      <c r="K2243" s="6">
        <f t="shared" si="526"/>
        <v>2.5004232381263591E-2</v>
      </c>
      <c r="L2243" s="6">
        <f t="shared" si="527"/>
        <v>-2.5852305780209234E-5</v>
      </c>
      <c r="M2243" s="14">
        <f t="shared" si="528"/>
        <v>-1.6734710989538219E-7</v>
      </c>
      <c r="N2243" s="6">
        <f t="shared" si="529"/>
        <v>-2.6186999999999998E-5</v>
      </c>
      <c r="O2243" s="13">
        <f t="shared" si="521"/>
        <v>3.9531125500000012E-6</v>
      </c>
      <c r="P2243" s="6">
        <f t="shared" si="530"/>
        <v>33.642837684708923</v>
      </c>
      <c r="Q2243" s="7">
        <f t="shared" si="531"/>
        <v>33.873797341406046</v>
      </c>
      <c r="R2243" s="7">
        <f t="shared" si="532"/>
        <v>-2.9262026585939509</v>
      </c>
    </row>
    <row r="2244" spans="1:18" x14ac:dyDescent="0.2">
      <c r="A2244" s="7">
        <v>-23.141999999999999</v>
      </c>
      <c r="B2244" s="6">
        <v>31.5</v>
      </c>
      <c r="C2244" s="1">
        <v>36.799999999999997</v>
      </c>
      <c r="D2244" s="1">
        <f t="shared" si="522"/>
        <v>-2.3142E-5</v>
      </c>
      <c r="E2244" s="6">
        <f t="shared" si="518"/>
        <v>1.6140128176199997E-14</v>
      </c>
      <c r="F2244" s="6">
        <f t="shared" si="523"/>
        <v>-3.014011255E-5</v>
      </c>
      <c r="G2244" s="13">
        <f t="shared" si="519"/>
        <v>6.99811255E-6</v>
      </c>
      <c r="H2244" s="6">
        <f t="shared" si="520"/>
        <v>35.263323639294128</v>
      </c>
      <c r="I2244" s="6">
        <f t="shared" si="524"/>
        <v>-1.5366763607058687</v>
      </c>
      <c r="J2244" s="6">
        <f t="shared" si="525"/>
        <v>31.469994921142483</v>
      </c>
      <c r="K2244" s="6">
        <f t="shared" si="526"/>
        <v>1.500253942875851E-2</v>
      </c>
      <c r="L2244" s="6">
        <f t="shared" si="527"/>
        <v>-2.5377183468125543E-5</v>
      </c>
      <c r="M2244" s="14">
        <f t="shared" si="528"/>
        <v>1.1175917340627719E-6</v>
      </c>
      <c r="N2244" s="6">
        <f t="shared" si="529"/>
        <v>-2.3142E-5</v>
      </c>
      <c r="O2244" s="13">
        <f t="shared" si="521"/>
        <v>6.99811255E-6</v>
      </c>
      <c r="P2244" s="6">
        <f t="shared" si="530"/>
        <v>35.263323639294128</v>
      </c>
      <c r="Q2244" s="7">
        <f t="shared" si="531"/>
        <v>34.151702600983668</v>
      </c>
      <c r="R2244" s="7">
        <f t="shared" si="532"/>
        <v>-2.6482973990163288</v>
      </c>
    </row>
    <row r="2245" spans="1:18" x14ac:dyDescent="0.2">
      <c r="A2245" s="7">
        <v>-25.8825</v>
      </c>
      <c r="B2245" s="6">
        <v>31.5</v>
      </c>
      <c r="C2245" s="1">
        <v>36.799999999999997</v>
      </c>
      <c r="D2245" s="1">
        <f t="shared" si="522"/>
        <v>-2.5882499999999998E-5</v>
      </c>
      <c r="E2245" s="6">
        <f t="shared" si="518"/>
        <v>1.6140128176199997E-14</v>
      </c>
      <c r="F2245" s="6">
        <f t="shared" si="523"/>
        <v>-3.014011255E-5</v>
      </c>
      <c r="G2245" s="13">
        <f t="shared" si="519"/>
        <v>4.2576125500000014E-6</v>
      </c>
      <c r="H2245" s="6">
        <f t="shared" si="520"/>
        <v>33.806044443596988</v>
      </c>
      <c r="I2245" s="6">
        <f t="shared" si="524"/>
        <v>-2.9939555564030087</v>
      </c>
      <c r="J2245" s="6">
        <f t="shared" si="525"/>
        <v>31.481996952685492</v>
      </c>
      <c r="K2245" s="6">
        <f t="shared" si="526"/>
        <v>9.0015236572540402E-3</v>
      </c>
      <c r="L2245" s="6">
        <f t="shared" si="527"/>
        <v>-2.5031210080875325E-5</v>
      </c>
      <c r="M2245" s="14">
        <f t="shared" si="528"/>
        <v>-4.2564495956233663E-7</v>
      </c>
      <c r="N2245" s="6">
        <f t="shared" si="529"/>
        <v>-2.5882499999999998E-5</v>
      </c>
      <c r="O2245" s="13">
        <f t="shared" si="521"/>
        <v>4.2576125500000014E-6</v>
      </c>
      <c r="P2245" s="6">
        <f t="shared" si="530"/>
        <v>33.806044443596988</v>
      </c>
      <c r="Q2245" s="7">
        <f t="shared" si="531"/>
        <v>34.082570969506335</v>
      </c>
      <c r="R2245" s="7">
        <f t="shared" si="532"/>
        <v>-2.7174290304936619</v>
      </c>
    </row>
    <row r="2246" spans="1:18" x14ac:dyDescent="0.2">
      <c r="A2246" s="7">
        <v>-25.425750000000001</v>
      </c>
      <c r="B2246" s="6">
        <v>31.5</v>
      </c>
      <c r="C2246" s="1">
        <v>36.799999999999997</v>
      </c>
      <c r="D2246" s="1">
        <f t="shared" si="522"/>
        <v>-2.542575E-5</v>
      </c>
      <c r="E2246" s="6">
        <f t="shared" si="518"/>
        <v>1.6140128176199997E-14</v>
      </c>
      <c r="F2246" s="6">
        <f t="shared" si="523"/>
        <v>-3.014011255E-5</v>
      </c>
      <c r="G2246" s="13">
        <f t="shared" si="519"/>
        <v>4.71436255E-6</v>
      </c>
      <c r="H2246" s="6">
        <f t="shared" si="520"/>
        <v>34.05036754492312</v>
      </c>
      <c r="I2246" s="6">
        <f t="shared" si="524"/>
        <v>-2.7496324550768776</v>
      </c>
      <c r="J2246" s="6">
        <f t="shared" si="525"/>
        <v>31.489198171611296</v>
      </c>
      <c r="K2246" s="6">
        <f t="shared" si="526"/>
        <v>5.4009141943520689E-3</v>
      </c>
      <c r="L2246" s="6">
        <f t="shared" si="527"/>
        <v>-2.5280376048525193E-5</v>
      </c>
      <c r="M2246" s="14">
        <f t="shared" si="528"/>
        <v>-7.2686975737403203E-8</v>
      </c>
      <c r="N2246" s="6">
        <f t="shared" si="529"/>
        <v>-2.542575E-5</v>
      </c>
      <c r="O2246" s="13">
        <f t="shared" si="521"/>
        <v>4.71436255E-6</v>
      </c>
      <c r="P2246" s="6">
        <f t="shared" si="530"/>
        <v>34.05036754492312</v>
      </c>
      <c r="Q2246" s="7">
        <f t="shared" si="531"/>
        <v>34.076130284589695</v>
      </c>
      <c r="R2246" s="7">
        <f t="shared" si="532"/>
        <v>-2.7238697154103022</v>
      </c>
    </row>
    <row r="2247" spans="1:18" x14ac:dyDescent="0.2">
      <c r="A2247" s="7">
        <v>-25.425750000000001</v>
      </c>
      <c r="B2247" s="6">
        <v>31.5</v>
      </c>
      <c r="C2247" s="1">
        <v>36.799999999999997</v>
      </c>
      <c r="D2247" s="1">
        <f t="shared" si="522"/>
        <v>-2.542575E-5</v>
      </c>
      <c r="E2247" s="6">
        <f t="shared" si="518"/>
        <v>1.6140128176199997E-14</v>
      </c>
      <c r="F2247" s="6">
        <f t="shared" si="523"/>
        <v>-3.014011255E-5</v>
      </c>
      <c r="G2247" s="13">
        <f t="shared" si="519"/>
        <v>4.71436255E-6</v>
      </c>
      <c r="H2247" s="6">
        <f t="shared" si="520"/>
        <v>34.05036754492312</v>
      </c>
      <c r="I2247" s="6">
        <f t="shared" si="524"/>
        <v>-2.7496324550768776</v>
      </c>
      <c r="J2247" s="6">
        <f t="shared" si="525"/>
        <v>31.493518902966777</v>
      </c>
      <c r="K2247" s="6">
        <f t="shared" si="526"/>
        <v>3.2405485166115966E-3</v>
      </c>
      <c r="L2247" s="6">
        <f t="shared" si="527"/>
        <v>-2.5338525629115117E-5</v>
      </c>
      <c r="M2247" s="14">
        <f t="shared" si="528"/>
        <v>-4.3612185442441244E-8</v>
      </c>
      <c r="N2247" s="6">
        <f t="shared" si="529"/>
        <v>-2.542575E-5</v>
      </c>
      <c r="O2247" s="13">
        <f t="shared" si="521"/>
        <v>4.71436255E-6</v>
      </c>
      <c r="P2247" s="6">
        <f t="shared" si="530"/>
        <v>34.05036754492312</v>
      </c>
      <c r="Q2247" s="7">
        <f t="shared" si="531"/>
        <v>34.070977736656381</v>
      </c>
      <c r="R2247" s="7">
        <f t="shared" si="532"/>
        <v>-2.7290222633436159</v>
      </c>
    </row>
    <row r="2248" spans="1:18" x14ac:dyDescent="0.2">
      <c r="A2248" s="7">
        <v>-26.034749999999999</v>
      </c>
      <c r="B2248" s="6">
        <v>31.5</v>
      </c>
      <c r="C2248" s="1">
        <v>36.799999999999997</v>
      </c>
      <c r="D2248" s="1">
        <f t="shared" si="522"/>
        <v>-2.6034749999999997E-5</v>
      </c>
      <c r="E2248" s="6">
        <f t="shared" si="518"/>
        <v>1.6140128176199997E-14</v>
      </c>
      <c r="F2248" s="6">
        <f t="shared" si="523"/>
        <v>-3.014011255E-5</v>
      </c>
      <c r="G2248" s="13">
        <f t="shared" si="519"/>
        <v>4.105362550000003E-6</v>
      </c>
      <c r="H2248" s="6">
        <f t="shared" si="520"/>
        <v>33.724473613836096</v>
      </c>
      <c r="I2248" s="6">
        <f t="shared" si="524"/>
        <v>-3.0755263861639008</v>
      </c>
      <c r="J2248" s="6">
        <f t="shared" si="525"/>
        <v>31.496111341780068</v>
      </c>
      <c r="K2248" s="6">
        <f t="shared" si="526"/>
        <v>1.9443291099658921E-3</v>
      </c>
      <c r="L2248" s="6">
        <f t="shared" si="527"/>
        <v>-2.549521537746907E-5</v>
      </c>
      <c r="M2248" s="14">
        <f t="shared" si="528"/>
        <v>-2.6976731126546357E-7</v>
      </c>
      <c r="N2248" s="6">
        <f t="shared" si="529"/>
        <v>-2.6034749999999997E-5</v>
      </c>
      <c r="O2248" s="13">
        <f t="shared" si="521"/>
        <v>4.105362550000003E-6</v>
      </c>
      <c r="P2248" s="6">
        <f t="shared" si="530"/>
        <v>33.724473613836096</v>
      </c>
      <c r="Q2248" s="7">
        <f t="shared" si="531"/>
        <v>34.001676912092329</v>
      </c>
      <c r="R2248" s="7">
        <f t="shared" si="532"/>
        <v>-2.7983230879076686</v>
      </c>
    </row>
    <row r="2249" spans="1:18" x14ac:dyDescent="0.2">
      <c r="A2249" s="7">
        <v>-25.8825</v>
      </c>
      <c r="B2249" s="6">
        <v>31.5</v>
      </c>
      <c r="C2249" s="1">
        <v>36.799999999999997</v>
      </c>
      <c r="D2249" s="1">
        <f t="shared" si="522"/>
        <v>-2.5882499999999998E-5</v>
      </c>
      <c r="E2249" s="6">
        <f t="shared" ref="E2249:E2312" si="533">$B$3*(1+$C$3*($B2249-25)+$D$3*(($B2249-25)^2))</f>
        <v>1.6140128176199997E-14</v>
      </c>
      <c r="F2249" s="6">
        <f t="shared" si="523"/>
        <v>-3.014011255E-5</v>
      </c>
      <c r="G2249" s="13">
        <f t="shared" ref="G2249:G2312" si="534">($D2249-$F2249)+$H$3*($D2249-$F2249)^2</f>
        <v>4.2576125500000014E-6</v>
      </c>
      <c r="H2249" s="6">
        <f t="shared" si="520"/>
        <v>33.806044443596988</v>
      </c>
      <c r="I2249" s="6">
        <f t="shared" si="524"/>
        <v>-2.9939555564030087</v>
      </c>
      <c r="J2249" s="6">
        <f t="shared" si="525"/>
        <v>31.497666805068043</v>
      </c>
      <c r="K2249" s="6">
        <f t="shared" si="526"/>
        <v>1.1665974659784695E-3</v>
      </c>
      <c r="L2249" s="6">
        <f t="shared" si="527"/>
        <v>-2.568057922648144E-5</v>
      </c>
      <c r="M2249" s="14">
        <f t="shared" si="528"/>
        <v>-1.0096038675927911E-7</v>
      </c>
      <c r="N2249" s="6">
        <f t="shared" si="529"/>
        <v>-2.5882499999999998E-5</v>
      </c>
      <c r="O2249" s="13">
        <f t="shared" si="521"/>
        <v>4.2576125500000014E-6</v>
      </c>
      <c r="P2249" s="6">
        <f t="shared" si="530"/>
        <v>33.806044443596988</v>
      </c>
      <c r="Q2249" s="7">
        <f t="shared" si="531"/>
        <v>33.962550418393263</v>
      </c>
      <c r="R2249" s="7">
        <f t="shared" si="532"/>
        <v>-2.8374495816067338</v>
      </c>
    </row>
    <row r="2250" spans="1:18" x14ac:dyDescent="0.2">
      <c r="A2250" s="7">
        <v>-25.730250000000002</v>
      </c>
      <c r="B2250" s="6">
        <v>31.5</v>
      </c>
      <c r="C2250" s="1">
        <v>36.799999999999997</v>
      </c>
      <c r="D2250" s="1">
        <f t="shared" si="522"/>
        <v>-2.573025E-5</v>
      </c>
      <c r="E2250" s="6">
        <f t="shared" si="533"/>
        <v>1.6140128176199997E-14</v>
      </c>
      <c r="F2250" s="6">
        <f t="shared" si="523"/>
        <v>-3.014011255E-5</v>
      </c>
      <c r="G2250" s="13">
        <f t="shared" si="534"/>
        <v>4.4098625499999998E-6</v>
      </c>
      <c r="H2250" s="6">
        <f t="shared" ref="H2250:H2313" si="535">(((($B2250+273.15)^(4))+($G2250/$E2250))^(0.25))-273.15</f>
        <v>33.887550294992025</v>
      </c>
      <c r="I2250" s="6">
        <f t="shared" si="524"/>
        <v>-2.9124497050079725</v>
      </c>
      <c r="J2250" s="6">
        <f t="shared" si="525"/>
        <v>31.498600083040827</v>
      </c>
      <c r="K2250" s="6">
        <f t="shared" si="526"/>
        <v>6.9995847958637114E-4</v>
      </c>
      <c r="L2250" s="6">
        <f t="shared" si="527"/>
        <v>-2.5730897535888865E-5</v>
      </c>
      <c r="M2250" s="14">
        <f t="shared" si="528"/>
        <v>3.2376794443257628E-10</v>
      </c>
      <c r="N2250" s="6">
        <f t="shared" si="529"/>
        <v>-2.573025E-5</v>
      </c>
      <c r="O2250" s="13">
        <f t="shared" ref="O2250:O2313" si="536">($N2250-$F2250)+$H$3*($N2250-$F2250)^2</f>
        <v>4.4098625499999998E-6</v>
      </c>
      <c r="P2250" s="6">
        <f t="shared" si="530"/>
        <v>33.887550294992025</v>
      </c>
      <c r="Q2250" s="7">
        <f t="shared" si="531"/>
        <v>33.947550393713016</v>
      </c>
      <c r="R2250" s="7">
        <f t="shared" si="532"/>
        <v>-2.8524496062869815</v>
      </c>
    </row>
    <row r="2251" spans="1:18" x14ac:dyDescent="0.2">
      <c r="A2251" s="7">
        <v>-25.577999999999999</v>
      </c>
      <c r="B2251" s="6">
        <v>31.5</v>
      </c>
      <c r="C2251" s="1">
        <v>36.799999999999997</v>
      </c>
      <c r="D2251" s="1">
        <f t="shared" ref="D2251:D2314" si="537">A2251*0.000001</f>
        <v>-2.5577999999999998E-5</v>
      </c>
      <c r="E2251" s="6">
        <f t="shared" si="533"/>
        <v>1.6140128176199997E-14</v>
      </c>
      <c r="F2251" s="6">
        <f t="shared" ref="F2251:F2314" si="538">($E$3+$F$3*(B2251-25)+$G$3*((B2251-25)^2))</f>
        <v>-3.014011255E-5</v>
      </c>
      <c r="G2251" s="13">
        <f t="shared" si="534"/>
        <v>4.5621125500000016E-6</v>
      </c>
      <c r="H2251" s="6">
        <f t="shared" si="535"/>
        <v>33.968991288668747</v>
      </c>
      <c r="I2251" s="6">
        <f t="shared" ref="I2251:I2314" si="539">H2251-C2251</f>
        <v>-2.8310087113312505</v>
      </c>
      <c r="J2251" s="6">
        <f t="shared" ref="J2251:J2314" si="540">0.2*(B2251+B2250)+0.6*J2250</f>
        <v>31.499160049824496</v>
      </c>
      <c r="K2251" s="6">
        <f t="shared" ref="K2251:K2314" si="541">(B2251-J2251)/2</f>
        <v>4.1997508775182268E-4</v>
      </c>
      <c r="L2251" s="6">
        <f t="shared" ref="L2251:L2314" si="542">0.2*($D2251+$D2250)+0.6*L2250</f>
        <v>-2.5700188521533319E-5</v>
      </c>
      <c r="M2251" s="14">
        <f t="shared" ref="M2251:M2314" si="543">($D2251-L2251)/2</f>
        <v>6.1094260766660606E-8</v>
      </c>
      <c r="N2251" s="6">
        <f t="shared" ref="N2251:N2314" si="544">$D2251+$I$3*$K2251+$J$3*M2251</f>
        <v>-2.5577999999999998E-5</v>
      </c>
      <c r="O2251" s="13">
        <f t="shared" si="536"/>
        <v>4.5621125500000016E-6</v>
      </c>
      <c r="P2251" s="6">
        <f t="shared" ref="P2251:P2314" si="545">(((($B2251+273.15)^(4))+(O2251/$E2251))^(0.25))-273.15</f>
        <v>33.968991288668747</v>
      </c>
      <c r="Q2251" s="7">
        <f t="shared" ref="Q2251:Q2314" si="546">0.2*P2251+0.8*Q2250</f>
        <v>33.951838572704162</v>
      </c>
      <c r="R2251" s="7">
        <f t="shared" ref="R2251:R2314" si="547">Q2251-C2251</f>
        <v>-2.8481614272958353</v>
      </c>
    </row>
    <row r="2252" spans="1:18" x14ac:dyDescent="0.2">
      <c r="A2252" s="7">
        <v>-26.187000000000001</v>
      </c>
      <c r="B2252" s="6">
        <v>31.5</v>
      </c>
      <c r="C2252" s="1">
        <v>36.700000000000003</v>
      </c>
      <c r="D2252" s="1">
        <f t="shared" si="537"/>
        <v>-2.6186999999999998E-5</v>
      </c>
      <c r="E2252" s="6">
        <f t="shared" si="533"/>
        <v>1.6140128176199997E-14</v>
      </c>
      <c r="F2252" s="6">
        <f t="shared" si="538"/>
        <v>-3.014011255E-5</v>
      </c>
      <c r="G2252" s="13">
        <f t="shared" si="534"/>
        <v>3.9531125500000012E-6</v>
      </c>
      <c r="H2252" s="6">
        <f t="shared" si="535"/>
        <v>33.642837684708923</v>
      </c>
      <c r="I2252" s="6">
        <f t="shared" si="539"/>
        <v>-3.0571623152910803</v>
      </c>
      <c r="J2252" s="6">
        <f t="shared" si="540"/>
        <v>31.499496029894697</v>
      </c>
      <c r="K2252" s="6">
        <f t="shared" si="541"/>
        <v>2.5198505265144888E-4</v>
      </c>
      <c r="L2252" s="6">
        <f t="shared" si="542"/>
        <v>-2.5773113112919993E-5</v>
      </c>
      <c r="M2252" s="14">
        <f t="shared" si="543"/>
        <v>-2.0694344354000279E-7</v>
      </c>
      <c r="N2252" s="6">
        <f t="shared" si="544"/>
        <v>-2.6186999999999998E-5</v>
      </c>
      <c r="O2252" s="13">
        <f t="shared" si="536"/>
        <v>3.9531125500000012E-6</v>
      </c>
      <c r="P2252" s="6">
        <f t="shared" si="545"/>
        <v>33.642837684708923</v>
      </c>
      <c r="Q2252" s="7">
        <f t="shared" si="546"/>
        <v>33.890038395105115</v>
      </c>
      <c r="R2252" s="7">
        <f t="shared" si="547"/>
        <v>-2.8099616048948874</v>
      </c>
    </row>
    <row r="2253" spans="1:18" x14ac:dyDescent="0.2">
      <c r="A2253" s="7">
        <v>-26.187000000000001</v>
      </c>
      <c r="B2253" s="6">
        <v>31.5</v>
      </c>
      <c r="C2253" s="1">
        <v>36.700000000000003</v>
      </c>
      <c r="D2253" s="1">
        <f t="shared" si="537"/>
        <v>-2.6186999999999998E-5</v>
      </c>
      <c r="E2253" s="6">
        <f t="shared" si="533"/>
        <v>1.6140128176199997E-14</v>
      </c>
      <c r="F2253" s="6">
        <f t="shared" si="538"/>
        <v>-3.014011255E-5</v>
      </c>
      <c r="G2253" s="13">
        <f t="shared" si="534"/>
        <v>3.9531125500000012E-6</v>
      </c>
      <c r="H2253" s="6">
        <f t="shared" si="535"/>
        <v>33.642837684708923</v>
      </c>
      <c r="I2253" s="6">
        <f t="shared" si="539"/>
        <v>-3.0571623152910803</v>
      </c>
      <c r="J2253" s="6">
        <f t="shared" si="540"/>
        <v>31.499697617936818</v>
      </c>
      <c r="K2253" s="6">
        <f t="shared" si="541"/>
        <v>1.511910315912246E-4</v>
      </c>
      <c r="L2253" s="6">
        <f t="shared" si="542"/>
        <v>-2.5938667867751996E-5</v>
      </c>
      <c r="M2253" s="14">
        <f t="shared" si="543"/>
        <v>-1.2416606612400134E-7</v>
      </c>
      <c r="N2253" s="6">
        <f t="shared" si="544"/>
        <v>-2.6186999999999998E-5</v>
      </c>
      <c r="O2253" s="13">
        <f t="shared" si="536"/>
        <v>3.9531125500000012E-6</v>
      </c>
      <c r="P2253" s="6">
        <f t="shared" si="545"/>
        <v>33.642837684708923</v>
      </c>
      <c r="Q2253" s="7">
        <f t="shared" si="546"/>
        <v>33.840598253025874</v>
      </c>
      <c r="R2253" s="7">
        <f t="shared" si="547"/>
        <v>-2.8594017469741289</v>
      </c>
    </row>
    <row r="2254" spans="1:18" x14ac:dyDescent="0.2">
      <c r="A2254" s="7">
        <v>-22.989750000000001</v>
      </c>
      <c r="B2254" s="6">
        <v>31.5</v>
      </c>
      <c r="C2254" s="1">
        <v>36.700000000000003</v>
      </c>
      <c r="D2254" s="1">
        <f t="shared" si="537"/>
        <v>-2.2989750000000001E-5</v>
      </c>
      <c r="E2254" s="6">
        <f t="shared" si="533"/>
        <v>1.6140128176199997E-14</v>
      </c>
      <c r="F2254" s="6">
        <f t="shared" si="538"/>
        <v>-3.014011255E-5</v>
      </c>
      <c r="G2254" s="13">
        <f t="shared" si="534"/>
        <v>7.1503625499999984E-6</v>
      </c>
      <c r="H2254" s="6">
        <f t="shared" si="535"/>
        <v>35.343680175424652</v>
      </c>
      <c r="I2254" s="6">
        <f t="shared" si="539"/>
        <v>-1.3563198245753512</v>
      </c>
      <c r="J2254" s="6">
        <f t="shared" si="540"/>
        <v>31.499818570762091</v>
      </c>
      <c r="K2254" s="6">
        <f t="shared" si="541"/>
        <v>9.0714618954379489E-5</v>
      </c>
      <c r="L2254" s="6">
        <f t="shared" si="542"/>
        <v>-2.5398550720651197E-5</v>
      </c>
      <c r="M2254" s="14">
        <f t="shared" si="543"/>
        <v>1.2044003603255981E-6</v>
      </c>
      <c r="N2254" s="6">
        <f t="shared" si="544"/>
        <v>-2.2989750000000001E-5</v>
      </c>
      <c r="O2254" s="13">
        <f t="shared" si="536"/>
        <v>7.1503625499999984E-6</v>
      </c>
      <c r="P2254" s="6">
        <f t="shared" si="545"/>
        <v>35.343680175424652</v>
      </c>
      <c r="Q2254" s="7">
        <f t="shared" si="546"/>
        <v>34.141214637505634</v>
      </c>
      <c r="R2254" s="7">
        <f t="shared" si="547"/>
        <v>-2.5587853624943691</v>
      </c>
    </row>
    <row r="2255" spans="1:18" x14ac:dyDescent="0.2">
      <c r="A2255" s="7">
        <v>-23.90325</v>
      </c>
      <c r="B2255" s="6">
        <v>31.5</v>
      </c>
      <c r="C2255" s="1">
        <v>36.700000000000003</v>
      </c>
      <c r="D2255" s="1">
        <f t="shared" si="537"/>
        <v>-2.3903249999999999E-5</v>
      </c>
      <c r="E2255" s="6">
        <f t="shared" si="533"/>
        <v>1.6140128176199997E-14</v>
      </c>
      <c r="F2255" s="6">
        <f t="shared" si="538"/>
        <v>-3.014011255E-5</v>
      </c>
      <c r="G2255" s="13">
        <f t="shared" si="534"/>
        <v>6.2368625500000011E-6</v>
      </c>
      <c r="H2255" s="6">
        <f t="shared" si="535"/>
        <v>34.860595765688345</v>
      </c>
      <c r="I2255" s="6">
        <f t="shared" si="539"/>
        <v>-1.8394042343116581</v>
      </c>
      <c r="J2255" s="6">
        <f t="shared" si="540"/>
        <v>31.499891142457255</v>
      </c>
      <c r="K2255" s="6">
        <f t="shared" si="541"/>
        <v>5.4428771372627693E-5</v>
      </c>
      <c r="L2255" s="6">
        <f t="shared" si="542"/>
        <v>-2.4617730432390718E-5</v>
      </c>
      <c r="M2255" s="14">
        <f t="shared" si="543"/>
        <v>3.572402161953596E-7</v>
      </c>
      <c r="N2255" s="6">
        <f t="shared" si="544"/>
        <v>-2.3903249999999999E-5</v>
      </c>
      <c r="O2255" s="13">
        <f t="shared" si="536"/>
        <v>6.2368625500000011E-6</v>
      </c>
      <c r="P2255" s="6">
        <f t="shared" si="545"/>
        <v>34.860595765688345</v>
      </c>
      <c r="Q2255" s="7">
        <f t="shared" si="546"/>
        <v>34.285090863142173</v>
      </c>
      <c r="R2255" s="7">
        <f t="shared" si="547"/>
        <v>-2.4149091368578297</v>
      </c>
    </row>
    <row r="2256" spans="1:18" x14ac:dyDescent="0.2">
      <c r="A2256" s="7">
        <v>-26.187000000000001</v>
      </c>
      <c r="B2256" s="6">
        <v>31.5</v>
      </c>
      <c r="C2256" s="1">
        <v>36.700000000000003</v>
      </c>
      <c r="D2256" s="1">
        <f t="shared" si="537"/>
        <v>-2.6186999999999998E-5</v>
      </c>
      <c r="E2256" s="6">
        <f t="shared" si="533"/>
        <v>1.6140128176199997E-14</v>
      </c>
      <c r="F2256" s="6">
        <f t="shared" si="538"/>
        <v>-3.014011255E-5</v>
      </c>
      <c r="G2256" s="13">
        <f t="shared" si="534"/>
        <v>3.9531125500000012E-6</v>
      </c>
      <c r="H2256" s="6">
        <f t="shared" si="535"/>
        <v>33.642837684708923</v>
      </c>
      <c r="I2256" s="6">
        <f t="shared" si="539"/>
        <v>-3.0571623152910803</v>
      </c>
      <c r="J2256" s="6">
        <f t="shared" si="540"/>
        <v>31.499934685474354</v>
      </c>
      <c r="K2256" s="6">
        <f t="shared" si="541"/>
        <v>3.2657262822866073E-5</v>
      </c>
      <c r="L2256" s="6">
        <f t="shared" si="542"/>
        <v>-2.4788688259434431E-5</v>
      </c>
      <c r="M2256" s="14">
        <f t="shared" si="543"/>
        <v>-6.9915587028278388E-7</v>
      </c>
      <c r="N2256" s="6">
        <f t="shared" si="544"/>
        <v>-2.6186999999999998E-5</v>
      </c>
      <c r="O2256" s="13">
        <f t="shared" si="536"/>
        <v>3.9531125500000012E-6</v>
      </c>
      <c r="P2256" s="6">
        <f t="shared" si="545"/>
        <v>33.642837684708923</v>
      </c>
      <c r="Q2256" s="7">
        <f t="shared" si="546"/>
        <v>34.156640227455526</v>
      </c>
      <c r="R2256" s="7">
        <f t="shared" si="547"/>
        <v>-2.543359772544477</v>
      </c>
    </row>
    <row r="2257" spans="1:18" x14ac:dyDescent="0.2">
      <c r="A2257" s="7">
        <v>-26.33925</v>
      </c>
      <c r="B2257" s="6">
        <v>31.5</v>
      </c>
      <c r="C2257" s="1">
        <v>36.700000000000003</v>
      </c>
      <c r="D2257" s="1">
        <f t="shared" si="537"/>
        <v>-2.633925E-5</v>
      </c>
      <c r="E2257" s="6">
        <f t="shared" si="533"/>
        <v>1.6140128176199997E-14</v>
      </c>
      <c r="F2257" s="6">
        <f t="shared" si="538"/>
        <v>-3.014011255E-5</v>
      </c>
      <c r="G2257" s="13">
        <f t="shared" si="534"/>
        <v>3.8008625499999994E-6</v>
      </c>
      <c r="H2257" s="6">
        <f t="shared" si="535"/>
        <v>33.561136534860282</v>
      </c>
      <c r="I2257" s="6">
        <f t="shared" si="539"/>
        <v>-3.1388634651397211</v>
      </c>
      <c r="J2257" s="6">
        <f t="shared" si="540"/>
        <v>31.499960811284613</v>
      </c>
      <c r="K2257" s="6">
        <f t="shared" si="541"/>
        <v>1.9594357693719644E-5</v>
      </c>
      <c r="L2257" s="6">
        <f t="shared" si="542"/>
        <v>-2.5378462955660658E-5</v>
      </c>
      <c r="M2257" s="14">
        <f t="shared" si="543"/>
        <v>-4.8039352216967139E-7</v>
      </c>
      <c r="N2257" s="6">
        <f t="shared" si="544"/>
        <v>-2.633925E-5</v>
      </c>
      <c r="O2257" s="13">
        <f t="shared" si="536"/>
        <v>3.8008625499999994E-6</v>
      </c>
      <c r="P2257" s="6">
        <f t="shared" si="545"/>
        <v>33.561136534860282</v>
      </c>
      <c r="Q2257" s="7">
        <f t="shared" si="546"/>
        <v>34.037539488936474</v>
      </c>
      <c r="R2257" s="7">
        <f t="shared" si="547"/>
        <v>-2.6624605110635287</v>
      </c>
    </row>
    <row r="2258" spans="1:18" x14ac:dyDescent="0.2">
      <c r="A2258" s="7">
        <v>-26.034749999999999</v>
      </c>
      <c r="B2258" s="6">
        <v>31.5</v>
      </c>
      <c r="C2258" s="1">
        <v>36.700000000000003</v>
      </c>
      <c r="D2258" s="1">
        <f t="shared" si="537"/>
        <v>-2.6034749999999997E-5</v>
      </c>
      <c r="E2258" s="6">
        <f t="shared" si="533"/>
        <v>1.6140128176199997E-14</v>
      </c>
      <c r="F2258" s="6">
        <f t="shared" si="538"/>
        <v>-3.014011255E-5</v>
      </c>
      <c r="G2258" s="13">
        <f t="shared" si="534"/>
        <v>4.105362550000003E-6</v>
      </c>
      <c r="H2258" s="6">
        <f t="shared" si="535"/>
        <v>33.724473613836096</v>
      </c>
      <c r="I2258" s="6">
        <f t="shared" si="539"/>
        <v>-2.9755263861639065</v>
      </c>
      <c r="J2258" s="6">
        <f t="shared" si="540"/>
        <v>31.49997648677077</v>
      </c>
      <c r="K2258" s="6">
        <f t="shared" si="541"/>
        <v>1.1756614615165972E-5</v>
      </c>
      <c r="L2258" s="6">
        <f t="shared" si="542"/>
        <v>-2.5701877773396395E-5</v>
      </c>
      <c r="M2258" s="14">
        <f t="shared" si="543"/>
        <v>-1.6643611330180105E-7</v>
      </c>
      <c r="N2258" s="6">
        <f t="shared" si="544"/>
        <v>-2.6034749999999997E-5</v>
      </c>
      <c r="O2258" s="13">
        <f t="shared" si="536"/>
        <v>4.105362550000003E-6</v>
      </c>
      <c r="P2258" s="6">
        <f t="shared" si="545"/>
        <v>33.724473613836096</v>
      </c>
      <c r="Q2258" s="7">
        <f t="shared" si="546"/>
        <v>33.974926313916399</v>
      </c>
      <c r="R2258" s="7">
        <f t="shared" si="547"/>
        <v>-2.7250736860836042</v>
      </c>
    </row>
    <row r="2259" spans="1:18" x14ac:dyDescent="0.2">
      <c r="A2259" s="7">
        <v>-26.034749999999999</v>
      </c>
      <c r="B2259" s="6">
        <v>31.5</v>
      </c>
      <c r="C2259" s="1">
        <v>36.700000000000003</v>
      </c>
      <c r="D2259" s="1">
        <f t="shared" si="537"/>
        <v>-2.6034749999999997E-5</v>
      </c>
      <c r="E2259" s="6">
        <f t="shared" si="533"/>
        <v>1.6140128176199997E-14</v>
      </c>
      <c r="F2259" s="6">
        <f t="shared" si="538"/>
        <v>-3.014011255E-5</v>
      </c>
      <c r="G2259" s="13">
        <f t="shared" si="534"/>
        <v>4.105362550000003E-6</v>
      </c>
      <c r="H2259" s="6">
        <f t="shared" si="535"/>
        <v>33.724473613836096</v>
      </c>
      <c r="I2259" s="6">
        <f t="shared" si="539"/>
        <v>-2.9755263861639065</v>
      </c>
      <c r="J2259" s="6">
        <f t="shared" si="540"/>
        <v>31.499985892062462</v>
      </c>
      <c r="K2259" s="6">
        <f t="shared" si="541"/>
        <v>7.0539687690995834E-6</v>
      </c>
      <c r="L2259" s="6">
        <f t="shared" si="542"/>
        <v>-2.5835026664037835E-5</v>
      </c>
      <c r="M2259" s="14">
        <f t="shared" si="543"/>
        <v>-9.986166798108063E-8</v>
      </c>
      <c r="N2259" s="6">
        <f t="shared" si="544"/>
        <v>-2.6034749999999997E-5</v>
      </c>
      <c r="O2259" s="13">
        <f t="shared" si="536"/>
        <v>4.105362550000003E-6</v>
      </c>
      <c r="P2259" s="6">
        <f t="shared" si="545"/>
        <v>33.724473613836096</v>
      </c>
      <c r="Q2259" s="7">
        <f t="shared" si="546"/>
        <v>33.924835773900341</v>
      </c>
      <c r="R2259" s="7">
        <f t="shared" si="547"/>
        <v>-2.7751642260996618</v>
      </c>
    </row>
    <row r="2260" spans="1:18" x14ac:dyDescent="0.2">
      <c r="A2260" s="7">
        <v>-25.425750000000001</v>
      </c>
      <c r="B2260" s="6">
        <v>31.5</v>
      </c>
      <c r="C2260" s="1">
        <v>36.700000000000003</v>
      </c>
      <c r="D2260" s="1">
        <f t="shared" si="537"/>
        <v>-2.542575E-5</v>
      </c>
      <c r="E2260" s="6">
        <f t="shared" si="533"/>
        <v>1.6140128176199997E-14</v>
      </c>
      <c r="F2260" s="6">
        <f t="shared" si="538"/>
        <v>-3.014011255E-5</v>
      </c>
      <c r="G2260" s="13">
        <f t="shared" si="534"/>
        <v>4.71436255E-6</v>
      </c>
      <c r="H2260" s="6">
        <f t="shared" si="535"/>
        <v>34.05036754492312</v>
      </c>
      <c r="I2260" s="6">
        <f t="shared" si="539"/>
        <v>-2.6496324550768833</v>
      </c>
      <c r="J2260" s="6">
        <f t="shared" si="540"/>
        <v>31.499991535237477</v>
      </c>
      <c r="K2260" s="6">
        <f t="shared" si="541"/>
        <v>4.23238126145975E-6</v>
      </c>
      <c r="L2260" s="6">
        <f t="shared" si="542"/>
        <v>-2.5793115998422698E-5</v>
      </c>
      <c r="M2260" s="14">
        <f t="shared" si="543"/>
        <v>1.8368299921134943E-7</v>
      </c>
      <c r="N2260" s="6">
        <f t="shared" si="544"/>
        <v>-2.542575E-5</v>
      </c>
      <c r="O2260" s="13">
        <f t="shared" si="536"/>
        <v>4.71436255E-6</v>
      </c>
      <c r="P2260" s="6">
        <f t="shared" si="545"/>
        <v>34.05036754492312</v>
      </c>
      <c r="Q2260" s="7">
        <f t="shared" si="546"/>
        <v>33.949942128104901</v>
      </c>
      <c r="R2260" s="7">
        <f t="shared" si="547"/>
        <v>-2.7500578718951019</v>
      </c>
    </row>
    <row r="2261" spans="1:18" x14ac:dyDescent="0.2">
      <c r="A2261" s="7">
        <v>-22.989750000000001</v>
      </c>
      <c r="B2261" s="6">
        <v>31.5625</v>
      </c>
      <c r="C2261" s="1">
        <v>36.700000000000003</v>
      </c>
      <c r="D2261" s="1">
        <f t="shared" si="537"/>
        <v>-2.2989750000000001E-5</v>
      </c>
      <c r="E2261" s="6">
        <f t="shared" si="533"/>
        <v>1.6141051342109377E-14</v>
      </c>
      <c r="F2261" s="6">
        <f t="shared" si="538"/>
        <v>-3.0094294874999998E-5</v>
      </c>
      <c r="G2261" s="13">
        <f t="shared" si="534"/>
        <v>7.1045448749999964E-6</v>
      </c>
      <c r="H2261" s="6">
        <f t="shared" si="535"/>
        <v>35.379498096942825</v>
      </c>
      <c r="I2261" s="6">
        <f t="shared" si="539"/>
        <v>-1.3205019030571776</v>
      </c>
      <c r="J2261" s="6">
        <f t="shared" si="540"/>
        <v>31.512494921142487</v>
      </c>
      <c r="K2261" s="6">
        <f t="shared" si="541"/>
        <v>2.5002539428756521E-2</v>
      </c>
      <c r="L2261" s="6">
        <f t="shared" si="542"/>
        <v>-2.5158969599053619E-5</v>
      </c>
      <c r="M2261" s="14">
        <f t="shared" si="543"/>
        <v>1.084609799526809E-6</v>
      </c>
      <c r="N2261" s="6">
        <f t="shared" si="544"/>
        <v>-2.2989750000000001E-5</v>
      </c>
      <c r="O2261" s="13">
        <f t="shared" si="536"/>
        <v>7.1045448749999964E-6</v>
      </c>
      <c r="P2261" s="6">
        <f t="shared" si="545"/>
        <v>35.379498096942825</v>
      </c>
      <c r="Q2261" s="7">
        <f t="shared" si="546"/>
        <v>34.235853321872483</v>
      </c>
      <c r="R2261" s="7">
        <f t="shared" si="547"/>
        <v>-2.4641466781275199</v>
      </c>
    </row>
    <row r="2262" spans="1:18" x14ac:dyDescent="0.2">
      <c r="A2262" s="7">
        <v>-24.207750000000001</v>
      </c>
      <c r="B2262" s="6">
        <v>31.5625</v>
      </c>
      <c r="C2262" s="1">
        <v>36.700000000000003</v>
      </c>
      <c r="D2262" s="1">
        <f t="shared" si="537"/>
        <v>-2.4207749999999999E-5</v>
      </c>
      <c r="E2262" s="6">
        <f t="shared" si="533"/>
        <v>1.6141051342109377E-14</v>
      </c>
      <c r="F2262" s="6">
        <f t="shared" si="538"/>
        <v>-3.0094294874999998E-5</v>
      </c>
      <c r="G2262" s="13">
        <f t="shared" si="534"/>
        <v>5.8865448749999989E-6</v>
      </c>
      <c r="H2262" s="6">
        <f t="shared" si="535"/>
        <v>34.735141681863354</v>
      </c>
      <c r="I2262" s="6">
        <f t="shared" si="539"/>
        <v>-1.964858318136649</v>
      </c>
      <c r="J2262" s="6">
        <f t="shared" si="540"/>
        <v>31.532496952685491</v>
      </c>
      <c r="K2262" s="6">
        <f t="shared" si="541"/>
        <v>1.5001523657254268E-2</v>
      </c>
      <c r="L2262" s="6">
        <f t="shared" si="542"/>
        <v>-2.4534881759432172E-5</v>
      </c>
      <c r="M2262" s="14">
        <f t="shared" si="543"/>
        <v>1.6356587971608674E-7</v>
      </c>
      <c r="N2262" s="6">
        <f t="shared" si="544"/>
        <v>-2.4207749999999999E-5</v>
      </c>
      <c r="O2262" s="13">
        <f t="shared" si="536"/>
        <v>5.8865448749999989E-6</v>
      </c>
      <c r="P2262" s="6">
        <f t="shared" si="545"/>
        <v>34.735141681863354</v>
      </c>
      <c r="Q2262" s="7">
        <f t="shared" si="546"/>
        <v>34.335710993870663</v>
      </c>
      <c r="R2262" s="7">
        <f t="shared" si="547"/>
        <v>-2.36428900612934</v>
      </c>
    </row>
    <row r="2263" spans="1:18" x14ac:dyDescent="0.2">
      <c r="A2263" s="7">
        <v>-25.730250000000002</v>
      </c>
      <c r="B2263" s="6">
        <v>31.5625</v>
      </c>
      <c r="C2263" s="1">
        <v>36.700000000000003</v>
      </c>
      <c r="D2263" s="1">
        <f t="shared" si="537"/>
        <v>-2.573025E-5</v>
      </c>
      <c r="E2263" s="6">
        <f t="shared" si="533"/>
        <v>1.6141051342109377E-14</v>
      </c>
      <c r="F2263" s="6">
        <f t="shared" si="538"/>
        <v>-3.0094294874999998E-5</v>
      </c>
      <c r="G2263" s="13">
        <f t="shared" si="534"/>
        <v>4.3640448749999978E-6</v>
      </c>
      <c r="H2263" s="6">
        <f t="shared" si="535"/>
        <v>33.923963963170081</v>
      </c>
      <c r="I2263" s="6">
        <f t="shared" si="539"/>
        <v>-2.7760360368299217</v>
      </c>
      <c r="J2263" s="6">
        <f t="shared" si="540"/>
        <v>31.544498171611295</v>
      </c>
      <c r="K2263" s="6">
        <f t="shared" si="541"/>
        <v>9.0009141943525606E-3</v>
      </c>
      <c r="L2263" s="6">
        <f t="shared" si="542"/>
        <v>-2.4708529055659302E-5</v>
      </c>
      <c r="M2263" s="14">
        <f t="shared" si="543"/>
        <v>-5.1086047217034873E-7</v>
      </c>
      <c r="N2263" s="6">
        <f t="shared" si="544"/>
        <v>-2.573025E-5</v>
      </c>
      <c r="O2263" s="13">
        <f t="shared" si="536"/>
        <v>4.3640448749999978E-6</v>
      </c>
      <c r="P2263" s="6">
        <f t="shared" si="545"/>
        <v>33.923963963170081</v>
      </c>
      <c r="Q2263" s="7">
        <f t="shared" si="546"/>
        <v>34.253361587730545</v>
      </c>
      <c r="R2263" s="7">
        <f t="shared" si="547"/>
        <v>-2.4466384122694578</v>
      </c>
    </row>
    <row r="2264" spans="1:18" x14ac:dyDescent="0.2">
      <c r="A2264" s="7">
        <v>-25.730250000000002</v>
      </c>
      <c r="B2264" s="6">
        <v>31.5625</v>
      </c>
      <c r="C2264" s="1">
        <v>36.700000000000003</v>
      </c>
      <c r="D2264" s="1">
        <f t="shared" si="537"/>
        <v>-2.573025E-5</v>
      </c>
      <c r="E2264" s="6">
        <f t="shared" si="533"/>
        <v>1.6141051342109377E-14</v>
      </c>
      <c r="F2264" s="6">
        <f t="shared" si="538"/>
        <v>-3.0094294874999998E-5</v>
      </c>
      <c r="G2264" s="13">
        <f t="shared" si="534"/>
        <v>4.3640448749999978E-6</v>
      </c>
      <c r="H2264" s="6">
        <f t="shared" si="535"/>
        <v>33.923963963170081</v>
      </c>
      <c r="I2264" s="6">
        <f t="shared" si="539"/>
        <v>-2.7760360368299217</v>
      </c>
      <c r="J2264" s="6">
        <f t="shared" si="540"/>
        <v>31.551698902966777</v>
      </c>
      <c r="K2264" s="6">
        <f t="shared" si="541"/>
        <v>5.4005485166115363E-3</v>
      </c>
      <c r="L2264" s="6">
        <f t="shared" si="542"/>
        <v>-2.5117217433395582E-5</v>
      </c>
      <c r="M2264" s="14">
        <f t="shared" si="543"/>
        <v>-3.065162833022089E-7</v>
      </c>
      <c r="N2264" s="6">
        <f t="shared" si="544"/>
        <v>-2.573025E-5</v>
      </c>
      <c r="O2264" s="13">
        <f t="shared" si="536"/>
        <v>4.3640448749999978E-6</v>
      </c>
      <c r="P2264" s="6">
        <f t="shared" si="545"/>
        <v>33.923963963170081</v>
      </c>
      <c r="Q2264" s="7">
        <f t="shared" si="546"/>
        <v>34.187482062818454</v>
      </c>
      <c r="R2264" s="7">
        <f t="shared" si="547"/>
        <v>-2.5125179371815491</v>
      </c>
    </row>
    <row r="2265" spans="1:18" x14ac:dyDescent="0.2">
      <c r="A2265" s="7">
        <v>-25.730250000000002</v>
      </c>
      <c r="B2265" s="6">
        <v>31.5625</v>
      </c>
      <c r="C2265" s="1">
        <v>36.700000000000003</v>
      </c>
      <c r="D2265" s="1">
        <f t="shared" si="537"/>
        <v>-2.573025E-5</v>
      </c>
      <c r="E2265" s="6">
        <f t="shared" si="533"/>
        <v>1.6141051342109377E-14</v>
      </c>
      <c r="F2265" s="6">
        <f t="shared" si="538"/>
        <v>-3.0094294874999998E-5</v>
      </c>
      <c r="G2265" s="13">
        <f t="shared" si="534"/>
        <v>4.3640448749999978E-6</v>
      </c>
      <c r="H2265" s="6">
        <f t="shared" si="535"/>
        <v>33.923963963170081</v>
      </c>
      <c r="I2265" s="6">
        <f t="shared" si="539"/>
        <v>-2.7760360368299217</v>
      </c>
      <c r="J2265" s="6">
        <f t="shared" si="540"/>
        <v>31.556019341780065</v>
      </c>
      <c r="K2265" s="6">
        <f t="shared" si="541"/>
        <v>3.2403291099676323E-3</v>
      </c>
      <c r="L2265" s="6">
        <f t="shared" si="542"/>
        <v>-2.5362430460037351E-5</v>
      </c>
      <c r="M2265" s="14">
        <f t="shared" si="543"/>
        <v>-1.8390976998132432E-7</v>
      </c>
      <c r="N2265" s="6">
        <f t="shared" si="544"/>
        <v>-2.573025E-5</v>
      </c>
      <c r="O2265" s="13">
        <f t="shared" si="536"/>
        <v>4.3640448749999978E-6</v>
      </c>
      <c r="P2265" s="6">
        <f t="shared" si="545"/>
        <v>33.923963963170081</v>
      </c>
      <c r="Q2265" s="7">
        <f t="shared" si="546"/>
        <v>34.134778442888781</v>
      </c>
      <c r="R2265" s="7">
        <f t="shared" si="547"/>
        <v>-2.5652215571112222</v>
      </c>
    </row>
    <row r="2266" spans="1:18" x14ac:dyDescent="0.2">
      <c r="A2266" s="7">
        <v>-26.33925</v>
      </c>
      <c r="B2266" s="6">
        <v>31.5625</v>
      </c>
      <c r="C2266" s="1">
        <v>36.700000000000003</v>
      </c>
      <c r="D2266" s="1">
        <f t="shared" si="537"/>
        <v>-2.633925E-5</v>
      </c>
      <c r="E2266" s="6">
        <f t="shared" si="533"/>
        <v>1.6141051342109377E-14</v>
      </c>
      <c r="F2266" s="6">
        <f t="shared" si="538"/>
        <v>-3.0094294874999998E-5</v>
      </c>
      <c r="G2266" s="13">
        <f t="shared" si="534"/>
        <v>3.7550448749999973E-6</v>
      </c>
      <c r="H2266" s="6">
        <f t="shared" si="535"/>
        <v>33.597685249517212</v>
      </c>
      <c r="I2266" s="6">
        <f t="shared" si="539"/>
        <v>-3.1023147504827904</v>
      </c>
      <c r="J2266" s="6">
        <f t="shared" si="540"/>
        <v>31.558611605068037</v>
      </c>
      <c r="K2266" s="6">
        <f t="shared" si="541"/>
        <v>1.94419746598129E-3</v>
      </c>
      <c r="L2266" s="6">
        <f t="shared" si="542"/>
        <v>-2.5631358276022408E-5</v>
      </c>
      <c r="M2266" s="14">
        <f t="shared" si="543"/>
        <v>-3.5394586198879612E-7</v>
      </c>
      <c r="N2266" s="6">
        <f t="shared" si="544"/>
        <v>-2.633925E-5</v>
      </c>
      <c r="O2266" s="13">
        <f t="shared" si="536"/>
        <v>3.7550448749999973E-6</v>
      </c>
      <c r="P2266" s="6">
        <f t="shared" si="545"/>
        <v>33.597685249517212</v>
      </c>
      <c r="Q2266" s="7">
        <f t="shared" si="546"/>
        <v>34.02735980421447</v>
      </c>
      <c r="R2266" s="7">
        <f t="shared" si="547"/>
        <v>-2.672640195785533</v>
      </c>
    </row>
    <row r="2267" spans="1:18" x14ac:dyDescent="0.2">
      <c r="A2267" s="7">
        <v>-25.577999999999999</v>
      </c>
      <c r="B2267" s="6">
        <v>31.5625</v>
      </c>
      <c r="C2267" s="1">
        <v>36.700000000000003</v>
      </c>
      <c r="D2267" s="1">
        <f t="shared" si="537"/>
        <v>-2.5577999999999998E-5</v>
      </c>
      <c r="E2267" s="6">
        <f t="shared" si="533"/>
        <v>1.6141051342109377E-14</v>
      </c>
      <c r="F2267" s="6">
        <f t="shared" si="538"/>
        <v>-3.0094294874999998E-5</v>
      </c>
      <c r="G2267" s="13">
        <f t="shared" si="534"/>
        <v>4.5162948749999996E-6</v>
      </c>
      <c r="H2267" s="6">
        <f t="shared" si="535"/>
        <v>34.00537134874952</v>
      </c>
      <c r="I2267" s="6">
        <f t="shared" si="539"/>
        <v>-2.6946286512504827</v>
      </c>
      <c r="J2267" s="6">
        <f t="shared" si="540"/>
        <v>31.560166963040821</v>
      </c>
      <c r="K2267" s="6">
        <f t="shared" si="541"/>
        <v>1.1665184795894845E-3</v>
      </c>
      <c r="L2267" s="6">
        <f t="shared" si="542"/>
        <v>-2.5762264965613444E-5</v>
      </c>
      <c r="M2267" s="14">
        <f t="shared" si="543"/>
        <v>9.2132482806722883E-8</v>
      </c>
      <c r="N2267" s="6">
        <f t="shared" si="544"/>
        <v>-2.5577999999999998E-5</v>
      </c>
      <c r="O2267" s="13">
        <f t="shared" si="536"/>
        <v>4.5162948749999996E-6</v>
      </c>
      <c r="P2267" s="6">
        <f t="shared" si="545"/>
        <v>34.00537134874952</v>
      </c>
      <c r="Q2267" s="7">
        <f t="shared" si="546"/>
        <v>34.02296211312148</v>
      </c>
      <c r="R2267" s="7">
        <f t="shared" si="547"/>
        <v>-2.677037886878523</v>
      </c>
    </row>
    <row r="2268" spans="1:18" x14ac:dyDescent="0.2">
      <c r="A2268" s="7">
        <v>-25.8825</v>
      </c>
      <c r="B2268" s="6">
        <v>31.5625</v>
      </c>
      <c r="C2268" s="1">
        <v>36.700000000000003</v>
      </c>
      <c r="D2268" s="1">
        <f t="shared" si="537"/>
        <v>-2.5882499999999998E-5</v>
      </c>
      <c r="E2268" s="6">
        <f t="shared" si="533"/>
        <v>1.6141051342109377E-14</v>
      </c>
      <c r="F2268" s="6">
        <f t="shared" si="538"/>
        <v>-3.0094294874999998E-5</v>
      </c>
      <c r="G2268" s="13">
        <f t="shared" si="534"/>
        <v>4.2117948749999994E-6</v>
      </c>
      <c r="H2268" s="6">
        <f t="shared" si="535"/>
        <v>33.842491781103092</v>
      </c>
      <c r="I2268" s="6">
        <f t="shared" si="539"/>
        <v>-2.8575082188969105</v>
      </c>
      <c r="J2268" s="6">
        <f t="shared" si="540"/>
        <v>31.561100177824493</v>
      </c>
      <c r="K2268" s="6">
        <f t="shared" si="541"/>
        <v>6.9991108775369071E-4</v>
      </c>
      <c r="L2268" s="6">
        <f t="shared" si="542"/>
        <v>-2.5749458979368066E-5</v>
      </c>
      <c r="M2268" s="14">
        <f t="shared" si="543"/>
        <v>-6.6520510315966358E-8</v>
      </c>
      <c r="N2268" s="6">
        <f t="shared" si="544"/>
        <v>-2.5882499999999998E-5</v>
      </c>
      <c r="O2268" s="13">
        <f t="shared" si="536"/>
        <v>4.2117948749999994E-6</v>
      </c>
      <c r="P2268" s="6">
        <f t="shared" si="545"/>
        <v>33.842491781103092</v>
      </c>
      <c r="Q2268" s="7">
        <f t="shared" si="546"/>
        <v>33.986868046717802</v>
      </c>
      <c r="R2268" s="7">
        <f t="shared" si="547"/>
        <v>-2.7131319532822005</v>
      </c>
    </row>
    <row r="2269" spans="1:18" x14ac:dyDescent="0.2">
      <c r="A2269" s="7">
        <v>-23.294250000000002</v>
      </c>
      <c r="B2269" s="6">
        <v>31.5625</v>
      </c>
      <c r="C2269" s="1">
        <v>36.700000000000003</v>
      </c>
      <c r="D2269" s="1">
        <f t="shared" si="537"/>
        <v>-2.3294250000000001E-5</v>
      </c>
      <c r="E2269" s="6">
        <f t="shared" si="533"/>
        <v>1.6141051342109377E-14</v>
      </c>
      <c r="F2269" s="6">
        <f t="shared" si="538"/>
        <v>-3.0094294874999998E-5</v>
      </c>
      <c r="G2269" s="13">
        <f t="shared" si="534"/>
        <v>6.8000448749999961E-6</v>
      </c>
      <c r="H2269" s="6">
        <f t="shared" si="535"/>
        <v>35.218787411099754</v>
      </c>
      <c r="I2269" s="6">
        <f t="shared" si="539"/>
        <v>-1.4812125889002488</v>
      </c>
      <c r="J2269" s="6">
        <f t="shared" si="540"/>
        <v>31.561660106694696</v>
      </c>
      <c r="K2269" s="6">
        <f t="shared" si="541"/>
        <v>4.1994665265221442E-4</v>
      </c>
      <c r="L2269" s="6">
        <f t="shared" si="542"/>
        <v>-2.5285025387620838E-5</v>
      </c>
      <c r="M2269" s="14">
        <f t="shared" si="543"/>
        <v>9.9538769381041822E-7</v>
      </c>
      <c r="N2269" s="6">
        <f t="shared" si="544"/>
        <v>-2.3294250000000001E-5</v>
      </c>
      <c r="O2269" s="13">
        <f t="shared" si="536"/>
        <v>6.8000448749999961E-6</v>
      </c>
      <c r="P2269" s="6">
        <f t="shared" si="545"/>
        <v>35.218787411099754</v>
      </c>
      <c r="Q2269" s="7">
        <f t="shared" si="546"/>
        <v>34.233251919594196</v>
      </c>
      <c r="R2269" s="7">
        <f t="shared" si="547"/>
        <v>-2.4667480804058073</v>
      </c>
    </row>
    <row r="2270" spans="1:18" x14ac:dyDescent="0.2">
      <c r="A2270" s="7">
        <v>-23.294250000000002</v>
      </c>
      <c r="B2270" s="6">
        <v>31.5625</v>
      </c>
      <c r="C2270" s="1">
        <v>36.700000000000003</v>
      </c>
      <c r="D2270" s="1">
        <f t="shared" si="537"/>
        <v>-2.3294250000000001E-5</v>
      </c>
      <c r="E2270" s="6">
        <f t="shared" si="533"/>
        <v>1.6141051342109377E-14</v>
      </c>
      <c r="F2270" s="6">
        <f t="shared" si="538"/>
        <v>-3.0094294874999998E-5</v>
      </c>
      <c r="G2270" s="13">
        <f t="shared" si="534"/>
        <v>6.8000448749999961E-6</v>
      </c>
      <c r="H2270" s="6">
        <f t="shared" si="535"/>
        <v>35.218787411099754</v>
      </c>
      <c r="I2270" s="6">
        <f t="shared" si="539"/>
        <v>-1.4812125889002488</v>
      </c>
      <c r="J2270" s="6">
        <f t="shared" si="540"/>
        <v>31.561996064016817</v>
      </c>
      <c r="K2270" s="6">
        <f t="shared" si="541"/>
        <v>2.5196799159132865E-4</v>
      </c>
      <c r="L2270" s="6">
        <f t="shared" si="542"/>
        <v>-2.4488715232572502E-5</v>
      </c>
      <c r="M2270" s="14">
        <f t="shared" si="543"/>
        <v>5.9723261628625025E-7</v>
      </c>
      <c r="N2270" s="6">
        <f t="shared" si="544"/>
        <v>-2.3294250000000001E-5</v>
      </c>
      <c r="O2270" s="13">
        <f t="shared" si="536"/>
        <v>6.8000448749999961E-6</v>
      </c>
      <c r="P2270" s="6">
        <f t="shared" si="545"/>
        <v>35.218787411099754</v>
      </c>
      <c r="Q2270" s="7">
        <f t="shared" si="546"/>
        <v>34.430359017895306</v>
      </c>
      <c r="R2270" s="7">
        <f t="shared" si="547"/>
        <v>-2.269640982104697</v>
      </c>
    </row>
    <row r="2271" spans="1:18" x14ac:dyDescent="0.2">
      <c r="A2271" s="7">
        <v>-26.33925</v>
      </c>
      <c r="B2271" s="6">
        <v>31.5625</v>
      </c>
      <c r="C2271" s="1">
        <v>36.700000000000003</v>
      </c>
      <c r="D2271" s="1">
        <f t="shared" si="537"/>
        <v>-2.633925E-5</v>
      </c>
      <c r="E2271" s="6">
        <f t="shared" si="533"/>
        <v>1.6141051342109377E-14</v>
      </c>
      <c r="F2271" s="6">
        <f t="shared" si="538"/>
        <v>-3.0094294874999998E-5</v>
      </c>
      <c r="G2271" s="13">
        <f t="shared" si="534"/>
        <v>3.7550448749999973E-6</v>
      </c>
      <c r="H2271" s="6">
        <f t="shared" si="535"/>
        <v>33.597685249517212</v>
      </c>
      <c r="I2271" s="6">
        <f t="shared" si="539"/>
        <v>-3.1023147504827904</v>
      </c>
      <c r="J2271" s="6">
        <f t="shared" si="540"/>
        <v>31.56219763841009</v>
      </c>
      <c r="K2271" s="6">
        <f t="shared" si="541"/>
        <v>1.5118079495479719E-4</v>
      </c>
      <c r="L2271" s="6">
        <f t="shared" si="542"/>
        <v>-2.4619929139543502E-5</v>
      </c>
      <c r="M2271" s="14">
        <f t="shared" si="543"/>
        <v>-8.5966043022824937E-7</v>
      </c>
      <c r="N2271" s="6">
        <f t="shared" si="544"/>
        <v>-2.633925E-5</v>
      </c>
      <c r="O2271" s="13">
        <f t="shared" si="536"/>
        <v>3.7550448749999973E-6</v>
      </c>
      <c r="P2271" s="6">
        <f t="shared" si="545"/>
        <v>33.597685249517212</v>
      </c>
      <c r="Q2271" s="7">
        <f t="shared" si="546"/>
        <v>34.263824264219686</v>
      </c>
      <c r="R2271" s="7">
        <f t="shared" si="547"/>
        <v>-2.4361757357803171</v>
      </c>
    </row>
    <row r="2272" spans="1:18" x14ac:dyDescent="0.2">
      <c r="A2272" s="7">
        <v>-26.643750000000001</v>
      </c>
      <c r="B2272" s="6">
        <v>31.5625</v>
      </c>
      <c r="C2272" s="1">
        <v>36.700000000000003</v>
      </c>
      <c r="D2272" s="1">
        <f t="shared" si="537"/>
        <v>-2.664375E-5</v>
      </c>
      <c r="E2272" s="6">
        <f t="shared" si="533"/>
        <v>1.6141051342109377E-14</v>
      </c>
      <c r="F2272" s="6">
        <f t="shared" si="538"/>
        <v>-3.0094294874999998E-5</v>
      </c>
      <c r="G2272" s="13">
        <f t="shared" si="534"/>
        <v>3.4505448749999971E-6</v>
      </c>
      <c r="H2272" s="6">
        <f t="shared" si="535"/>
        <v>33.434154694657195</v>
      </c>
      <c r="I2272" s="6">
        <f t="shared" si="539"/>
        <v>-3.2658453053428076</v>
      </c>
      <c r="J2272" s="6">
        <f t="shared" si="540"/>
        <v>31.562318583046054</v>
      </c>
      <c r="K2272" s="6">
        <f t="shared" si="541"/>
        <v>9.0708476973233587E-5</v>
      </c>
      <c r="L2272" s="6">
        <f t="shared" si="542"/>
        <v>-2.5368557483726102E-5</v>
      </c>
      <c r="M2272" s="14">
        <f t="shared" si="543"/>
        <v>-6.3759625813694937E-7</v>
      </c>
      <c r="N2272" s="6">
        <f t="shared" si="544"/>
        <v>-2.664375E-5</v>
      </c>
      <c r="O2272" s="13">
        <f t="shared" si="536"/>
        <v>3.4505448749999971E-6</v>
      </c>
      <c r="P2272" s="6">
        <f t="shared" si="545"/>
        <v>33.434154694657195</v>
      </c>
      <c r="Q2272" s="7">
        <f t="shared" si="546"/>
        <v>34.097890350307189</v>
      </c>
      <c r="R2272" s="7">
        <f t="shared" si="547"/>
        <v>-2.6021096496928138</v>
      </c>
    </row>
    <row r="2273" spans="1:18" x14ac:dyDescent="0.2">
      <c r="A2273" s="7">
        <v>-25.8825</v>
      </c>
      <c r="B2273" s="6">
        <v>31.5625</v>
      </c>
      <c r="C2273" s="1">
        <v>36.700000000000003</v>
      </c>
      <c r="D2273" s="1">
        <f t="shared" si="537"/>
        <v>-2.5882499999999998E-5</v>
      </c>
      <c r="E2273" s="6">
        <f t="shared" si="533"/>
        <v>1.6141051342109377E-14</v>
      </c>
      <c r="F2273" s="6">
        <f t="shared" si="538"/>
        <v>-3.0094294874999998E-5</v>
      </c>
      <c r="G2273" s="13">
        <f t="shared" si="534"/>
        <v>4.2117948749999994E-6</v>
      </c>
      <c r="H2273" s="6">
        <f t="shared" si="535"/>
        <v>33.842491781103092</v>
      </c>
      <c r="I2273" s="6">
        <f t="shared" si="539"/>
        <v>-2.8575082188969105</v>
      </c>
      <c r="J2273" s="6">
        <f t="shared" si="540"/>
        <v>31.562391149827633</v>
      </c>
      <c r="K2273" s="6">
        <f t="shared" si="541"/>
        <v>5.4425086183584881E-5</v>
      </c>
      <c r="L2273" s="6">
        <f t="shared" si="542"/>
        <v>-2.5726384490235661E-5</v>
      </c>
      <c r="M2273" s="14">
        <f t="shared" si="543"/>
        <v>-7.8057754882168725E-8</v>
      </c>
      <c r="N2273" s="6">
        <f t="shared" si="544"/>
        <v>-2.5882499999999998E-5</v>
      </c>
      <c r="O2273" s="13">
        <f t="shared" si="536"/>
        <v>4.2117948749999994E-6</v>
      </c>
      <c r="P2273" s="6">
        <f t="shared" si="545"/>
        <v>33.842491781103092</v>
      </c>
      <c r="Q2273" s="7">
        <f t="shared" si="546"/>
        <v>34.046810636466375</v>
      </c>
      <c r="R2273" s="7">
        <f t="shared" si="547"/>
        <v>-2.6531893635336274</v>
      </c>
    </row>
    <row r="2274" spans="1:18" x14ac:dyDescent="0.2">
      <c r="A2274" s="7">
        <v>-25.8825</v>
      </c>
      <c r="B2274" s="6">
        <v>31.5625</v>
      </c>
      <c r="C2274" s="1">
        <v>36.700000000000003</v>
      </c>
      <c r="D2274" s="1">
        <f t="shared" si="537"/>
        <v>-2.5882499999999998E-5</v>
      </c>
      <c r="E2274" s="6">
        <f t="shared" si="533"/>
        <v>1.6141051342109377E-14</v>
      </c>
      <c r="F2274" s="6">
        <f t="shared" si="538"/>
        <v>-3.0094294874999998E-5</v>
      </c>
      <c r="G2274" s="13">
        <f t="shared" si="534"/>
        <v>4.2117948749999994E-6</v>
      </c>
      <c r="H2274" s="6">
        <f t="shared" si="535"/>
        <v>33.842491781103092</v>
      </c>
      <c r="I2274" s="6">
        <f t="shared" si="539"/>
        <v>-2.8575082188969105</v>
      </c>
      <c r="J2274" s="6">
        <f t="shared" si="540"/>
        <v>31.56243468989658</v>
      </c>
      <c r="K2274" s="6">
        <f t="shared" si="541"/>
        <v>3.2655051709795657E-5</v>
      </c>
      <c r="L2274" s="6">
        <f t="shared" si="542"/>
        <v>-2.5788830694141398E-5</v>
      </c>
      <c r="M2274" s="14">
        <f t="shared" si="543"/>
        <v>-4.6834652929300219E-8</v>
      </c>
      <c r="N2274" s="6">
        <f t="shared" si="544"/>
        <v>-2.5882499999999998E-5</v>
      </c>
      <c r="O2274" s="13">
        <f t="shared" si="536"/>
        <v>4.2117948749999994E-6</v>
      </c>
      <c r="P2274" s="6">
        <f t="shared" si="545"/>
        <v>33.842491781103092</v>
      </c>
      <c r="Q2274" s="7">
        <f t="shared" si="546"/>
        <v>34.005946865393724</v>
      </c>
      <c r="R2274" s="7">
        <f t="shared" si="547"/>
        <v>-2.6940531346062784</v>
      </c>
    </row>
    <row r="2275" spans="1:18" x14ac:dyDescent="0.2">
      <c r="A2275" s="7">
        <v>-26.33925</v>
      </c>
      <c r="B2275" s="6">
        <v>31.5625</v>
      </c>
      <c r="C2275" s="1">
        <v>36.700000000000003</v>
      </c>
      <c r="D2275" s="1">
        <f t="shared" si="537"/>
        <v>-2.633925E-5</v>
      </c>
      <c r="E2275" s="6">
        <f t="shared" si="533"/>
        <v>1.6141051342109377E-14</v>
      </c>
      <c r="F2275" s="6">
        <f t="shared" si="538"/>
        <v>-3.0094294874999998E-5</v>
      </c>
      <c r="G2275" s="13">
        <f t="shared" si="534"/>
        <v>3.7550448749999973E-6</v>
      </c>
      <c r="H2275" s="6">
        <f t="shared" si="535"/>
        <v>33.597685249517212</v>
      </c>
      <c r="I2275" s="6">
        <f t="shared" si="539"/>
        <v>-3.1023147504827904</v>
      </c>
      <c r="J2275" s="6">
        <f t="shared" si="540"/>
        <v>31.562460813937946</v>
      </c>
      <c r="K2275" s="6">
        <f t="shared" si="541"/>
        <v>1.9593031026943208E-5</v>
      </c>
      <c r="L2275" s="6">
        <f t="shared" si="542"/>
        <v>-2.5917648416484838E-5</v>
      </c>
      <c r="M2275" s="14">
        <f t="shared" si="543"/>
        <v>-2.1080079175758094E-7</v>
      </c>
      <c r="N2275" s="6">
        <f t="shared" si="544"/>
        <v>-2.633925E-5</v>
      </c>
      <c r="O2275" s="13">
        <f t="shared" si="536"/>
        <v>3.7550448749999973E-6</v>
      </c>
      <c r="P2275" s="6">
        <f t="shared" si="545"/>
        <v>33.597685249517212</v>
      </c>
      <c r="Q2275" s="7">
        <f t="shared" si="546"/>
        <v>33.924294542218426</v>
      </c>
      <c r="R2275" s="7">
        <f t="shared" si="547"/>
        <v>-2.7757054577815765</v>
      </c>
    </row>
    <row r="2276" spans="1:18" x14ac:dyDescent="0.2">
      <c r="A2276" s="7">
        <v>-26.187000000000001</v>
      </c>
      <c r="B2276" s="6">
        <v>31.5625</v>
      </c>
      <c r="C2276" s="1">
        <v>36.700000000000003</v>
      </c>
      <c r="D2276" s="1">
        <f t="shared" si="537"/>
        <v>-2.6186999999999998E-5</v>
      </c>
      <c r="E2276" s="6">
        <f t="shared" si="533"/>
        <v>1.6141051342109377E-14</v>
      </c>
      <c r="F2276" s="6">
        <f t="shared" si="538"/>
        <v>-3.0094294874999998E-5</v>
      </c>
      <c r="G2276" s="13">
        <f t="shared" si="534"/>
        <v>3.9072948749999991E-6</v>
      </c>
      <c r="H2276" s="6">
        <f t="shared" si="535"/>
        <v>33.679352545275265</v>
      </c>
      <c r="I2276" s="6">
        <f t="shared" si="539"/>
        <v>-3.0206474547247382</v>
      </c>
      <c r="J2276" s="6">
        <f t="shared" si="540"/>
        <v>31.562476488362766</v>
      </c>
      <c r="K2276" s="6">
        <f t="shared" si="541"/>
        <v>1.1755818617231739E-5</v>
      </c>
      <c r="L2276" s="6">
        <f t="shared" si="542"/>
        <v>-2.60558390498909E-5</v>
      </c>
      <c r="M2276" s="14">
        <f t="shared" si="543"/>
        <v>-6.5580475054549198E-8</v>
      </c>
      <c r="N2276" s="6">
        <f t="shared" si="544"/>
        <v>-2.6186999999999998E-5</v>
      </c>
      <c r="O2276" s="13">
        <f t="shared" si="536"/>
        <v>3.9072948749999991E-6</v>
      </c>
      <c r="P2276" s="6">
        <f t="shared" si="545"/>
        <v>33.679352545275265</v>
      </c>
      <c r="Q2276" s="7">
        <f t="shared" si="546"/>
        <v>33.875306142829793</v>
      </c>
      <c r="R2276" s="7">
        <f t="shared" si="547"/>
        <v>-2.8246938571702103</v>
      </c>
    </row>
    <row r="2277" spans="1:18" x14ac:dyDescent="0.2">
      <c r="A2277" s="7">
        <v>-26.795999999999999</v>
      </c>
      <c r="B2277" s="6">
        <v>31.5625</v>
      </c>
      <c r="C2277" s="1">
        <v>36.700000000000003</v>
      </c>
      <c r="D2277" s="1">
        <f t="shared" si="537"/>
        <v>-2.6795999999999999E-5</v>
      </c>
      <c r="E2277" s="6">
        <f t="shared" si="533"/>
        <v>1.6141051342109377E-14</v>
      </c>
      <c r="F2277" s="6">
        <f t="shared" si="538"/>
        <v>-3.0094294874999998E-5</v>
      </c>
      <c r="G2277" s="13">
        <f t="shared" si="534"/>
        <v>3.2982948749999987E-6</v>
      </c>
      <c r="H2277" s="6">
        <f t="shared" si="535"/>
        <v>33.352291191422637</v>
      </c>
      <c r="I2277" s="6">
        <f t="shared" si="539"/>
        <v>-3.3477088085773659</v>
      </c>
      <c r="J2277" s="6">
        <f t="shared" si="540"/>
        <v>31.562485893017659</v>
      </c>
      <c r="K2277" s="6">
        <f t="shared" si="541"/>
        <v>7.0534911706943149E-6</v>
      </c>
      <c r="L2277" s="6">
        <f t="shared" si="542"/>
        <v>-2.623010342993454E-5</v>
      </c>
      <c r="M2277" s="14">
        <f t="shared" si="543"/>
        <v>-2.8294828503272935E-7</v>
      </c>
      <c r="N2277" s="6">
        <f t="shared" si="544"/>
        <v>-2.6795999999999999E-5</v>
      </c>
      <c r="O2277" s="13">
        <f t="shared" si="536"/>
        <v>3.2982948749999987E-6</v>
      </c>
      <c r="P2277" s="6">
        <f t="shared" si="545"/>
        <v>33.352291191422637</v>
      </c>
      <c r="Q2277" s="7">
        <f t="shared" si="546"/>
        <v>33.770703152548364</v>
      </c>
      <c r="R2277" s="7">
        <f t="shared" si="547"/>
        <v>-2.9292968474516385</v>
      </c>
    </row>
    <row r="2278" spans="1:18" x14ac:dyDescent="0.2">
      <c r="A2278" s="7">
        <v>-26.034749999999999</v>
      </c>
      <c r="B2278" s="6">
        <v>31.5625</v>
      </c>
      <c r="C2278" s="1">
        <v>36.700000000000003</v>
      </c>
      <c r="D2278" s="1">
        <f t="shared" si="537"/>
        <v>-2.6034749999999997E-5</v>
      </c>
      <c r="E2278" s="6">
        <f t="shared" si="533"/>
        <v>1.6141051342109377E-14</v>
      </c>
      <c r="F2278" s="6">
        <f t="shared" si="538"/>
        <v>-3.0094294874999998E-5</v>
      </c>
      <c r="G2278" s="13">
        <f t="shared" si="534"/>
        <v>4.0595448750000009E-6</v>
      </c>
      <c r="H2278" s="6">
        <f t="shared" si="535"/>
        <v>33.760954682078705</v>
      </c>
      <c r="I2278" s="6">
        <f t="shared" si="539"/>
        <v>-2.9390453179212983</v>
      </c>
      <c r="J2278" s="6">
        <f t="shared" si="540"/>
        <v>31.562491535810594</v>
      </c>
      <c r="K2278" s="6">
        <f t="shared" si="541"/>
        <v>4.2320947031271317E-6</v>
      </c>
      <c r="L2278" s="6">
        <f t="shared" si="542"/>
        <v>-2.6304212057960721E-5</v>
      </c>
      <c r="M2278" s="14">
        <f t="shared" si="543"/>
        <v>1.3473102898036193E-7</v>
      </c>
      <c r="N2278" s="6">
        <f t="shared" si="544"/>
        <v>-2.6034749999999997E-5</v>
      </c>
      <c r="O2278" s="13">
        <f t="shared" si="536"/>
        <v>4.0595448750000009E-6</v>
      </c>
      <c r="P2278" s="6">
        <f t="shared" si="545"/>
        <v>33.760954682078705</v>
      </c>
      <c r="Q2278" s="7">
        <f t="shared" si="546"/>
        <v>33.768753458454434</v>
      </c>
      <c r="R2278" s="7">
        <f t="shared" si="547"/>
        <v>-2.9312465415455691</v>
      </c>
    </row>
    <row r="2279" spans="1:18" x14ac:dyDescent="0.2">
      <c r="A2279" s="7">
        <v>-22.989750000000001</v>
      </c>
      <c r="B2279" s="6">
        <v>31.625</v>
      </c>
      <c r="C2279" s="1">
        <v>36.700000000000003</v>
      </c>
      <c r="D2279" s="1">
        <f t="shared" si="537"/>
        <v>-2.2989750000000001E-5</v>
      </c>
      <c r="E2279" s="6">
        <f t="shared" si="533"/>
        <v>1.6141973753637502E-14</v>
      </c>
      <c r="F2279" s="6">
        <f t="shared" si="538"/>
        <v>-3.0047987062500002E-5</v>
      </c>
      <c r="G2279" s="13">
        <f t="shared" si="534"/>
        <v>7.0582370625000006E-6</v>
      </c>
      <c r="H2279" s="6">
        <f t="shared" si="535"/>
        <v>35.41508516441894</v>
      </c>
      <c r="I2279" s="6">
        <f t="shared" si="539"/>
        <v>-1.2849148355810627</v>
      </c>
      <c r="J2279" s="6">
        <f t="shared" si="540"/>
        <v>31.574994921486358</v>
      </c>
      <c r="K2279" s="6">
        <f t="shared" si="541"/>
        <v>2.5002539256821166E-2</v>
      </c>
      <c r="L2279" s="6">
        <f t="shared" si="542"/>
        <v>-2.5587427234776431E-5</v>
      </c>
      <c r="M2279" s="14">
        <f t="shared" si="543"/>
        <v>1.2988386173882146E-6</v>
      </c>
      <c r="N2279" s="6">
        <f t="shared" si="544"/>
        <v>-2.2989750000000001E-5</v>
      </c>
      <c r="O2279" s="13">
        <f t="shared" si="536"/>
        <v>7.0582370625000006E-6</v>
      </c>
      <c r="P2279" s="6">
        <f t="shared" si="545"/>
        <v>35.41508516441894</v>
      </c>
      <c r="Q2279" s="7">
        <f t="shared" si="546"/>
        <v>34.098019799647332</v>
      </c>
      <c r="R2279" s="7">
        <f t="shared" si="547"/>
        <v>-2.6019802003526706</v>
      </c>
    </row>
    <row r="2280" spans="1:18" x14ac:dyDescent="0.2">
      <c r="A2280" s="7">
        <v>-24.207750000000001</v>
      </c>
      <c r="B2280" s="6">
        <v>31.625</v>
      </c>
      <c r="C2280" s="1">
        <v>36.700000000000003</v>
      </c>
      <c r="D2280" s="1">
        <f t="shared" si="537"/>
        <v>-2.4207749999999999E-5</v>
      </c>
      <c r="E2280" s="6">
        <f t="shared" si="533"/>
        <v>1.6141973753637502E-14</v>
      </c>
      <c r="F2280" s="6">
        <f t="shared" si="538"/>
        <v>-3.0047987062500002E-5</v>
      </c>
      <c r="G2280" s="13">
        <f t="shared" si="534"/>
        <v>5.8402370625000031E-6</v>
      </c>
      <c r="H2280" s="6">
        <f t="shared" si="535"/>
        <v>34.770989523840512</v>
      </c>
      <c r="I2280" s="6">
        <f t="shared" si="539"/>
        <v>-1.9290104761594904</v>
      </c>
      <c r="J2280" s="6">
        <f t="shared" si="540"/>
        <v>31.594996952891812</v>
      </c>
      <c r="K2280" s="6">
        <f t="shared" si="541"/>
        <v>1.5001523554094121E-2</v>
      </c>
      <c r="L2280" s="6">
        <f t="shared" si="542"/>
        <v>-2.4791956340865857E-5</v>
      </c>
      <c r="M2280" s="14">
        <f t="shared" si="543"/>
        <v>2.9210317043292911E-7</v>
      </c>
      <c r="N2280" s="6">
        <f t="shared" si="544"/>
        <v>-2.4207749999999999E-5</v>
      </c>
      <c r="O2280" s="13">
        <f t="shared" si="536"/>
        <v>5.8402370625000031E-6</v>
      </c>
      <c r="P2280" s="6">
        <f t="shared" si="545"/>
        <v>34.770989523840512</v>
      </c>
      <c r="Q2280" s="7">
        <f t="shared" si="546"/>
        <v>34.232613744485967</v>
      </c>
      <c r="R2280" s="7">
        <f t="shared" si="547"/>
        <v>-2.467386255514036</v>
      </c>
    </row>
    <row r="2281" spans="1:18" x14ac:dyDescent="0.2">
      <c r="A2281" s="7">
        <v>-25.730250000000002</v>
      </c>
      <c r="B2281" s="6">
        <v>31.625</v>
      </c>
      <c r="C2281" s="1">
        <v>36.700000000000003</v>
      </c>
      <c r="D2281" s="1">
        <f t="shared" si="537"/>
        <v>-2.573025E-5</v>
      </c>
      <c r="E2281" s="6">
        <f t="shared" si="533"/>
        <v>1.6141973753637502E-14</v>
      </c>
      <c r="F2281" s="6">
        <f t="shared" si="538"/>
        <v>-3.0047987062500002E-5</v>
      </c>
      <c r="G2281" s="13">
        <f t="shared" si="534"/>
        <v>4.317737062500002E-6</v>
      </c>
      <c r="H2281" s="6">
        <f t="shared" si="535"/>
        <v>33.960143101449376</v>
      </c>
      <c r="I2281" s="6">
        <f t="shared" si="539"/>
        <v>-2.7398568985506273</v>
      </c>
      <c r="J2281" s="6">
        <f t="shared" si="540"/>
        <v>31.606998171735086</v>
      </c>
      <c r="K2281" s="6">
        <f t="shared" si="541"/>
        <v>9.0009141324571829E-3</v>
      </c>
      <c r="L2281" s="6">
        <f t="shared" si="542"/>
        <v>-2.4862773804519511E-5</v>
      </c>
      <c r="M2281" s="14">
        <f t="shared" si="543"/>
        <v>-4.3373809774024432E-7</v>
      </c>
      <c r="N2281" s="6">
        <f t="shared" si="544"/>
        <v>-2.573025E-5</v>
      </c>
      <c r="O2281" s="13">
        <f t="shared" si="536"/>
        <v>4.317737062500002E-6</v>
      </c>
      <c r="P2281" s="6">
        <f t="shared" si="545"/>
        <v>33.960143101449376</v>
      </c>
      <c r="Q2281" s="7">
        <f t="shared" si="546"/>
        <v>34.17811961587865</v>
      </c>
      <c r="R2281" s="7">
        <f t="shared" si="547"/>
        <v>-2.5218803841213528</v>
      </c>
    </row>
    <row r="2282" spans="1:18" x14ac:dyDescent="0.2">
      <c r="A2282" s="7">
        <v>-26.034749999999999</v>
      </c>
      <c r="B2282" s="6">
        <v>31.625</v>
      </c>
      <c r="C2282" s="1">
        <v>36.700000000000003</v>
      </c>
      <c r="D2282" s="1">
        <f t="shared" si="537"/>
        <v>-2.6034749999999997E-5</v>
      </c>
      <c r="E2282" s="6">
        <f t="shared" si="533"/>
        <v>1.6141973753637502E-14</v>
      </c>
      <c r="F2282" s="6">
        <f t="shared" si="538"/>
        <v>-3.0047987062500002E-5</v>
      </c>
      <c r="G2282" s="13">
        <f t="shared" si="534"/>
        <v>4.0132370625000052E-6</v>
      </c>
      <c r="H2282" s="6">
        <f t="shared" si="535"/>
        <v>33.797200803796557</v>
      </c>
      <c r="I2282" s="6">
        <f t="shared" si="539"/>
        <v>-2.9027991962034463</v>
      </c>
      <c r="J2282" s="6">
        <f t="shared" si="540"/>
        <v>31.61419890304105</v>
      </c>
      <c r="K2282" s="6">
        <f t="shared" si="541"/>
        <v>5.4005484794750203E-3</v>
      </c>
      <c r="L2282" s="6">
        <f t="shared" si="542"/>
        <v>-2.5270664282711707E-5</v>
      </c>
      <c r="M2282" s="14">
        <f t="shared" si="543"/>
        <v>-3.8204285864414499E-7</v>
      </c>
      <c r="N2282" s="6">
        <f t="shared" si="544"/>
        <v>-2.6034749999999997E-5</v>
      </c>
      <c r="O2282" s="13">
        <f t="shared" si="536"/>
        <v>4.0132370625000052E-6</v>
      </c>
      <c r="P2282" s="6">
        <f t="shared" si="545"/>
        <v>33.797200803796557</v>
      </c>
      <c r="Q2282" s="7">
        <f t="shared" si="546"/>
        <v>34.101935853462237</v>
      </c>
      <c r="R2282" s="7">
        <f t="shared" si="547"/>
        <v>-2.5980641465377659</v>
      </c>
    </row>
    <row r="2283" spans="1:18" x14ac:dyDescent="0.2">
      <c r="A2283" s="7">
        <v>-25.8825</v>
      </c>
      <c r="B2283" s="6">
        <v>31.625</v>
      </c>
      <c r="C2283" s="1">
        <v>36.700000000000003</v>
      </c>
      <c r="D2283" s="1">
        <f t="shared" si="537"/>
        <v>-2.5882499999999998E-5</v>
      </c>
      <c r="E2283" s="6">
        <f t="shared" si="533"/>
        <v>1.6141973753637502E-14</v>
      </c>
      <c r="F2283" s="6">
        <f t="shared" si="538"/>
        <v>-3.0047987062500002E-5</v>
      </c>
      <c r="G2283" s="13">
        <f t="shared" si="534"/>
        <v>4.1654870625000036E-6</v>
      </c>
      <c r="H2283" s="6">
        <f t="shared" si="535"/>
        <v>33.878704380606337</v>
      </c>
      <c r="I2283" s="6">
        <f t="shared" si="539"/>
        <v>-2.8212956193936662</v>
      </c>
      <c r="J2283" s="6">
        <f t="shared" si="540"/>
        <v>31.61851934182463</v>
      </c>
      <c r="K2283" s="6">
        <f t="shared" si="541"/>
        <v>3.2403290876850122E-3</v>
      </c>
      <c r="L2283" s="6">
        <f t="shared" si="542"/>
        <v>-2.5545848569627021E-5</v>
      </c>
      <c r="M2283" s="14">
        <f t="shared" si="543"/>
        <v>-1.6832571518648864E-7</v>
      </c>
      <c r="N2283" s="6">
        <f t="shared" si="544"/>
        <v>-2.5882499999999998E-5</v>
      </c>
      <c r="O2283" s="13">
        <f t="shared" si="536"/>
        <v>4.1654870625000036E-6</v>
      </c>
      <c r="P2283" s="6">
        <f t="shared" si="545"/>
        <v>33.878704380606337</v>
      </c>
      <c r="Q2283" s="7">
        <f t="shared" si="546"/>
        <v>34.057289558891057</v>
      </c>
      <c r="R2283" s="7">
        <f t="shared" si="547"/>
        <v>-2.6427104411089459</v>
      </c>
    </row>
    <row r="2284" spans="1:18" x14ac:dyDescent="0.2">
      <c r="A2284" s="7">
        <v>-26.034749999999999</v>
      </c>
      <c r="B2284" s="6">
        <v>31.625</v>
      </c>
      <c r="C2284" s="1">
        <v>36.700000000000003</v>
      </c>
      <c r="D2284" s="1">
        <f t="shared" si="537"/>
        <v>-2.6034749999999997E-5</v>
      </c>
      <c r="E2284" s="6">
        <f t="shared" si="533"/>
        <v>1.6141973753637502E-14</v>
      </c>
      <c r="F2284" s="6">
        <f t="shared" si="538"/>
        <v>-3.0047987062500002E-5</v>
      </c>
      <c r="G2284" s="13">
        <f t="shared" si="534"/>
        <v>4.0132370625000052E-6</v>
      </c>
      <c r="H2284" s="6">
        <f t="shared" si="535"/>
        <v>33.797200803796557</v>
      </c>
      <c r="I2284" s="6">
        <f t="shared" si="539"/>
        <v>-2.9027991962034463</v>
      </c>
      <c r="J2284" s="6">
        <f t="shared" si="540"/>
        <v>31.621111605094775</v>
      </c>
      <c r="K2284" s="6">
        <f t="shared" si="541"/>
        <v>1.9441974526124284E-3</v>
      </c>
      <c r="L2284" s="6">
        <f t="shared" si="542"/>
        <v>-2.5710959141776212E-5</v>
      </c>
      <c r="M2284" s="14">
        <f t="shared" si="543"/>
        <v>-1.6189542911189255E-7</v>
      </c>
      <c r="N2284" s="6">
        <f t="shared" si="544"/>
        <v>-2.6034749999999997E-5</v>
      </c>
      <c r="O2284" s="13">
        <f t="shared" si="536"/>
        <v>4.0132370625000052E-6</v>
      </c>
      <c r="P2284" s="6">
        <f t="shared" si="545"/>
        <v>33.797200803796557</v>
      </c>
      <c r="Q2284" s="7">
        <f t="shared" si="546"/>
        <v>34.005271807872163</v>
      </c>
      <c r="R2284" s="7">
        <f t="shared" si="547"/>
        <v>-2.6947281921278403</v>
      </c>
    </row>
    <row r="2285" spans="1:18" x14ac:dyDescent="0.2">
      <c r="A2285" s="7">
        <v>-25.425750000000001</v>
      </c>
      <c r="B2285" s="6">
        <v>31.625</v>
      </c>
      <c r="C2285" s="1">
        <v>36.700000000000003</v>
      </c>
      <c r="D2285" s="1">
        <f t="shared" si="537"/>
        <v>-2.542575E-5</v>
      </c>
      <c r="E2285" s="6">
        <f t="shared" si="533"/>
        <v>1.6141973753637502E-14</v>
      </c>
      <c r="F2285" s="6">
        <f t="shared" si="538"/>
        <v>-3.0047987062500002E-5</v>
      </c>
      <c r="G2285" s="13">
        <f t="shared" si="534"/>
        <v>4.6222370625000022E-6</v>
      </c>
      <c r="H2285" s="6">
        <f t="shared" si="535"/>
        <v>34.122826456055975</v>
      </c>
      <c r="I2285" s="6">
        <f t="shared" si="539"/>
        <v>-2.5771735439440278</v>
      </c>
      <c r="J2285" s="6">
        <f t="shared" si="540"/>
        <v>31.622666963056865</v>
      </c>
      <c r="K2285" s="6">
        <f t="shared" si="541"/>
        <v>1.166518471567457E-3</v>
      </c>
      <c r="L2285" s="6">
        <f t="shared" si="542"/>
        <v>-2.5718675485065726E-5</v>
      </c>
      <c r="M2285" s="14">
        <f t="shared" si="543"/>
        <v>1.4646274253286329E-7</v>
      </c>
      <c r="N2285" s="6">
        <f t="shared" si="544"/>
        <v>-2.542575E-5</v>
      </c>
      <c r="O2285" s="13">
        <f t="shared" si="536"/>
        <v>4.6222370625000022E-6</v>
      </c>
      <c r="P2285" s="6">
        <f t="shared" si="545"/>
        <v>34.122826456055975</v>
      </c>
      <c r="Q2285" s="7">
        <f t="shared" si="546"/>
        <v>34.028782737508926</v>
      </c>
      <c r="R2285" s="7">
        <f t="shared" si="547"/>
        <v>-2.6712172624910764</v>
      </c>
    </row>
    <row r="2286" spans="1:18" x14ac:dyDescent="0.2">
      <c r="A2286" s="7">
        <v>-25.8825</v>
      </c>
      <c r="B2286" s="6">
        <v>31.625</v>
      </c>
      <c r="C2286" s="1">
        <v>36.700000000000003</v>
      </c>
      <c r="D2286" s="1">
        <f t="shared" si="537"/>
        <v>-2.5882499999999998E-5</v>
      </c>
      <c r="E2286" s="6">
        <f t="shared" si="533"/>
        <v>1.6141973753637502E-14</v>
      </c>
      <c r="F2286" s="6">
        <f t="shared" si="538"/>
        <v>-3.0047987062500002E-5</v>
      </c>
      <c r="G2286" s="13">
        <f t="shared" si="534"/>
        <v>4.1654870625000036E-6</v>
      </c>
      <c r="H2286" s="6">
        <f t="shared" si="535"/>
        <v>33.878704380606337</v>
      </c>
      <c r="I2286" s="6">
        <f t="shared" si="539"/>
        <v>-2.8212956193936662</v>
      </c>
      <c r="J2286" s="6">
        <f t="shared" si="540"/>
        <v>31.62360017783412</v>
      </c>
      <c r="K2286" s="6">
        <f t="shared" si="541"/>
        <v>6.9991108293976367E-4</v>
      </c>
      <c r="L2286" s="6">
        <f t="shared" si="542"/>
        <v>-2.5692855291039436E-5</v>
      </c>
      <c r="M2286" s="14">
        <f t="shared" si="543"/>
        <v>-9.4822354480281142E-8</v>
      </c>
      <c r="N2286" s="6">
        <f t="shared" si="544"/>
        <v>-2.5882499999999998E-5</v>
      </c>
      <c r="O2286" s="13">
        <f t="shared" si="536"/>
        <v>4.1654870625000036E-6</v>
      </c>
      <c r="P2286" s="6">
        <f t="shared" si="545"/>
        <v>33.878704380606337</v>
      </c>
      <c r="Q2286" s="7">
        <f t="shared" si="546"/>
        <v>33.998767066128408</v>
      </c>
      <c r="R2286" s="7">
        <f t="shared" si="547"/>
        <v>-2.7012329338715944</v>
      </c>
    </row>
    <row r="2287" spans="1:18" x14ac:dyDescent="0.2">
      <c r="A2287" s="7">
        <v>-25.730250000000002</v>
      </c>
      <c r="B2287" s="6">
        <v>31.625</v>
      </c>
      <c r="C2287" s="1">
        <v>36.700000000000003</v>
      </c>
      <c r="D2287" s="1">
        <f t="shared" si="537"/>
        <v>-2.573025E-5</v>
      </c>
      <c r="E2287" s="6">
        <f t="shared" si="533"/>
        <v>1.6141973753637502E-14</v>
      </c>
      <c r="F2287" s="6">
        <f t="shared" si="538"/>
        <v>-3.0047987062500002E-5</v>
      </c>
      <c r="G2287" s="13">
        <f t="shared" si="534"/>
        <v>4.317737062500002E-6</v>
      </c>
      <c r="H2287" s="6">
        <f t="shared" si="535"/>
        <v>33.960143101449376</v>
      </c>
      <c r="I2287" s="6">
        <f t="shared" si="539"/>
        <v>-2.7398568985506273</v>
      </c>
      <c r="J2287" s="6">
        <f t="shared" si="540"/>
        <v>31.624160106700472</v>
      </c>
      <c r="K2287" s="6">
        <f t="shared" si="541"/>
        <v>4.199466497638582E-4</v>
      </c>
      <c r="L2287" s="6">
        <f t="shared" si="542"/>
        <v>-2.5738263174623658E-5</v>
      </c>
      <c r="M2287" s="14">
        <f t="shared" si="543"/>
        <v>4.006587311828987E-9</v>
      </c>
      <c r="N2287" s="6">
        <f t="shared" si="544"/>
        <v>-2.573025E-5</v>
      </c>
      <c r="O2287" s="13">
        <f t="shared" si="536"/>
        <v>4.317737062500002E-6</v>
      </c>
      <c r="P2287" s="6">
        <f t="shared" si="545"/>
        <v>33.960143101449376</v>
      </c>
      <c r="Q2287" s="7">
        <f t="shared" si="546"/>
        <v>33.991042273192605</v>
      </c>
      <c r="R2287" s="7">
        <f t="shared" si="547"/>
        <v>-2.7089577268073981</v>
      </c>
    </row>
    <row r="2288" spans="1:18" x14ac:dyDescent="0.2">
      <c r="A2288" s="7">
        <v>-23.141999999999999</v>
      </c>
      <c r="B2288" s="6">
        <v>31.625</v>
      </c>
      <c r="C2288" s="1">
        <v>36.700000000000003</v>
      </c>
      <c r="D2288" s="1">
        <f t="shared" si="537"/>
        <v>-2.3142E-5</v>
      </c>
      <c r="E2288" s="6">
        <f t="shared" si="533"/>
        <v>1.6141973753637502E-14</v>
      </c>
      <c r="F2288" s="6">
        <f t="shared" si="538"/>
        <v>-3.0047987062500002E-5</v>
      </c>
      <c r="G2288" s="13">
        <f t="shared" si="534"/>
        <v>6.9059870625000022E-6</v>
      </c>
      <c r="H2288" s="6">
        <f t="shared" si="535"/>
        <v>35.334793614992293</v>
      </c>
      <c r="I2288" s="6">
        <f t="shared" si="539"/>
        <v>-1.3652063850077099</v>
      </c>
      <c r="J2288" s="6">
        <f t="shared" si="540"/>
        <v>31.624496064020285</v>
      </c>
      <c r="K2288" s="6">
        <f t="shared" si="541"/>
        <v>2.5196798985760438E-4</v>
      </c>
      <c r="L2288" s="6">
        <f t="shared" si="542"/>
        <v>-2.5217407904774193E-5</v>
      </c>
      <c r="M2288" s="14">
        <f t="shared" si="543"/>
        <v>1.0377039523870968E-6</v>
      </c>
      <c r="N2288" s="6">
        <f t="shared" si="544"/>
        <v>-2.3142E-5</v>
      </c>
      <c r="O2288" s="13">
        <f t="shared" si="536"/>
        <v>6.9059870625000022E-6</v>
      </c>
      <c r="P2288" s="6">
        <f t="shared" si="545"/>
        <v>35.334793614992293</v>
      </c>
      <c r="Q2288" s="7">
        <f t="shared" si="546"/>
        <v>34.259792541552542</v>
      </c>
      <c r="R2288" s="7">
        <f t="shared" si="547"/>
        <v>-2.4402074584474605</v>
      </c>
    </row>
    <row r="2289" spans="1:18" x14ac:dyDescent="0.2">
      <c r="A2289" s="7">
        <v>-23.598749999999999</v>
      </c>
      <c r="B2289" s="6">
        <v>31.625</v>
      </c>
      <c r="C2289" s="1">
        <v>36.700000000000003</v>
      </c>
      <c r="D2289" s="1">
        <f t="shared" si="537"/>
        <v>-2.3598749999999998E-5</v>
      </c>
      <c r="E2289" s="6">
        <f t="shared" si="533"/>
        <v>1.6141973753637502E-14</v>
      </c>
      <c r="F2289" s="6">
        <f t="shared" si="538"/>
        <v>-3.0047987062500002E-5</v>
      </c>
      <c r="G2289" s="13">
        <f t="shared" si="534"/>
        <v>6.4492370625000035E-6</v>
      </c>
      <c r="H2289" s="6">
        <f t="shared" si="535"/>
        <v>35.093542049265636</v>
      </c>
      <c r="I2289" s="6">
        <f t="shared" si="539"/>
        <v>-1.6064579507343666</v>
      </c>
      <c r="J2289" s="6">
        <f t="shared" si="540"/>
        <v>31.624697638412172</v>
      </c>
      <c r="K2289" s="6">
        <f t="shared" si="541"/>
        <v>1.5118079391385209E-4</v>
      </c>
      <c r="L2289" s="6">
        <f t="shared" si="542"/>
        <v>-2.4478594742864517E-5</v>
      </c>
      <c r="M2289" s="14">
        <f t="shared" si="543"/>
        <v>4.3992237143225929E-7</v>
      </c>
      <c r="N2289" s="6">
        <f t="shared" si="544"/>
        <v>-2.3598749999999998E-5</v>
      </c>
      <c r="O2289" s="13">
        <f t="shared" si="536"/>
        <v>6.4492370625000035E-6</v>
      </c>
      <c r="P2289" s="6">
        <f t="shared" si="545"/>
        <v>35.093542049265636</v>
      </c>
      <c r="Q2289" s="7">
        <f t="shared" si="546"/>
        <v>34.426542443095165</v>
      </c>
      <c r="R2289" s="7">
        <f t="shared" si="547"/>
        <v>-2.2734575569048374</v>
      </c>
    </row>
    <row r="2290" spans="1:18" x14ac:dyDescent="0.2">
      <c r="A2290" s="7">
        <v>-25.577999999999999</v>
      </c>
      <c r="B2290" s="6">
        <v>31.625</v>
      </c>
      <c r="C2290" s="1">
        <v>36.700000000000003</v>
      </c>
      <c r="D2290" s="1">
        <f t="shared" si="537"/>
        <v>-2.5577999999999998E-5</v>
      </c>
      <c r="E2290" s="6">
        <f t="shared" si="533"/>
        <v>1.6141973753637502E-14</v>
      </c>
      <c r="F2290" s="6">
        <f t="shared" si="538"/>
        <v>-3.0047987062500002E-5</v>
      </c>
      <c r="G2290" s="13">
        <f t="shared" si="534"/>
        <v>4.4699870625000038E-6</v>
      </c>
      <c r="H2290" s="6">
        <f t="shared" si="535"/>
        <v>34.041517086618398</v>
      </c>
      <c r="I2290" s="6">
        <f t="shared" si="539"/>
        <v>-2.6584829133816044</v>
      </c>
      <c r="J2290" s="6">
        <f t="shared" si="540"/>
        <v>31.624818583047301</v>
      </c>
      <c r="K2290" s="6">
        <f t="shared" si="541"/>
        <v>9.0708476349732337E-5</v>
      </c>
      <c r="L2290" s="6">
        <f t="shared" si="542"/>
        <v>-2.4522506845718709E-5</v>
      </c>
      <c r="M2290" s="14">
        <f t="shared" si="543"/>
        <v>-5.2774657714064465E-7</v>
      </c>
      <c r="N2290" s="6">
        <f t="shared" si="544"/>
        <v>-2.5577999999999998E-5</v>
      </c>
      <c r="O2290" s="13">
        <f t="shared" si="536"/>
        <v>4.4699870625000038E-6</v>
      </c>
      <c r="P2290" s="6">
        <f t="shared" si="545"/>
        <v>34.041517086618398</v>
      </c>
      <c r="Q2290" s="7">
        <f t="shared" si="546"/>
        <v>34.349537371799812</v>
      </c>
      <c r="R2290" s="7">
        <f t="shared" si="547"/>
        <v>-2.3504626282001908</v>
      </c>
    </row>
    <row r="2291" spans="1:18" x14ac:dyDescent="0.2">
      <c r="A2291" s="7">
        <v>-26.643750000000001</v>
      </c>
      <c r="B2291" s="6">
        <v>31.625</v>
      </c>
      <c r="C2291" s="1">
        <v>36.700000000000003</v>
      </c>
      <c r="D2291" s="1">
        <f t="shared" si="537"/>
        <v>-2.664375E-5</v>
      </c>
      <c r="E2291" s="6">
        <f t="shared" si="533"/>
        <v>1.6141973753637502E-14</v>
      </c>
      <c r="F2291" s="6">
        <f t="shared" si="538"/>
        <v>-3.0047987062500002E-5</v>
      </c>
      <c r="G2291" s="13">
        <f t="shared" si="534"/>
        <v>3.4042370625000014E-6</v>
      </c>
      <c r="H2291" s="6">
        <f t="shared" si="535"/>
        <v>33.470535518697147</v>
      </c>
      <c r="I2291" s="6">
        <f t="shared" si="539"/>
        <v>-3.2294644813028555</v>
      </c>
      <c r="J2291" s="6">
        <f t="shared" si="540"/>
        <v>31.624891149828379</v>
      </c>
      <c r="K2291" s="6">
        <f t="shared" si="541"/>
        <v>5.4425085810549945E-5</v>
      </c>
      <c r="L2291" s="6">
        <f t="shared" si="542"/>
        <v>-2.5157854107431228E-5</v>
      </c>
      <c r="M2291" s="14">
        <f t="shared" si="543"/>
        <v>-7.4294794628438642E-7</v>
      </c>
      <c r="N2291" s="6">
        <f t="shared" si="544"/>
        <v>-2.664375E-5</v>
      </c>
      <c r="O2291" s="13">
        <f t="shared" si="536"/>
        <v>3.4042370625000014E-6</v>
      </c>
      <c r="P2291" s="6">
        <f t="shared" si="545"/>
        <v>33.470535518697147</v>
      </c>
      <c r="Q2291" s="7">
        <f t="shared" si="546"/>
        <v>34.173737001179276</v>
      </c>
      <c r="R2291" s="7">
        <f t="shared" si="547"/>
        <v>-2.5262629988207266</v>
      </c>
    </row>
    <row r="2292" spans="1:18" x14ac:dyDescent="0.2">
      <c r="A2292" s="7">
        <v>-26.33925</v>
      </c>
      <c r="B2292" s="6">
        <v>31.625</v>
      </c>
      <c r="C2292" s="1">
        <v>36.700000000000003</v>
      </c>
      <c r="D2292" s="1">
        <f t="shared" si="537"/>
        <v>-2.633925E-5</v>
      </c>
      <c r="E2292" s="6">
        <f t="shared" si="533"/>
        <v>1.6141973753637502E-14</v>
      </c>
      <c r="F2292" s="6">
        <f t="shared" si="538"/>
        <v>-3.0047987062500002E-5</v>
      </c>
      <c r="G2292" s="13">
        <f t="shared" si="534"/>
        <v>3.7087370625000016E-6</v>
      </c>
      <c r="H2292" s="6">
        <f t="shared" si="535"/>
        <v>33.633998599345659</v>
      </c>
      <c r="I2292" s="6">
        <f t="shared" si="539"/>
        <v>-3.0660014006543435</v>
      </c>
      <c r="J2292" s="6">
        <f t="shared" si="540"/>
        <v>31.624934689897024</v>
      </c>
      <c r="K2292" s="6">
        <f t="shared" si="541"/>
        <v>3.2655051487751052E-5</v>
      </c>
      <c r="L2292" s="6">
        <f t="shared" si="542"/>
        <v>-2.5691312464458735E-5</v>
      </c>
      <c r="M2292" s="14">
        <f t="shared" si="543"/>
        <v>-3.2396876777063278E-7</v>
      </c>
      <c r="N2292" s="6">
        <f t="shared" si="544"/>
        <v>-2.633925E-5</v>
      </c>
      <c r="O2292" s="13">
        <f t="shared" si="536"/>
        <v>3.7087370625000016E-6</v>
      </c>
      <c r="P2292" s="6">
        <f t="shared" si="545"/>
        <v>33.633998599345659</v>
      </c>
      <c r="Q2292" s="7">
        <f t="shared" si="546"/>
        <v>34.065789320812556</v>
      </c>
      <c r="R2292" s="7">
        <f t="shared" si="547"/>
        <v>-2.6342106791874471</v>
      </c>
    </row>
    <row r="2293" spans="1:18" x14ac:dyDescent="0.2">
      <c r="A2293" s="7">
        <v>-26.187000000000001</v>
      </c>
      <c r="B2293" s="6">
        <v>31.625</v>
      </c>
      <c r="C2293" s="1">
        <v>36.700000000000003</v>
      </c>
      <c r="D2293" s="1">
        <f t="shared" si="537"/>
        <v>-2.6186999999999998E-5</v>
      </c>
      <c r="E2293" s="6">
        <f t="shared" si="533"/>
        <v>1.6141973753637502E-14</v>
      </c>
      <c r="F2293" s="6">
        <f t="shared" si="538"/>
        <v>-3.0047987062500002E-5</v>
      </c>
      <c r="G2293" s="13">
        <f t="shared" si="534"/>
        <v>3.8609870625000034E-6</v>
      </c>
      <c r="H2293" s="6">
        <f t="shared" si="535"/>
        <v>33.71563225037545</v>
      </c>
      <c r="I2293" s="6">
        <f t="shared" si="539"/>
        <v>-2.9843677496245533</v>
      </c>
      <c r="J2293" s="6">
        <f t="shared" si="540"/>
        <v>31.624960813938216</v>
      </c>
      <c r="K2293" s="6">
        <f t="shared" si="541"/>
        <v>1.9593030891940089E-5</v>
      </c>
      <c r="L2293" s="6">
        <f t="shared" si="542"/>
        <v>-2.5920037478675239E-5</v>
      </c>
      <c r="M2293" s="14">
        <f t="shared" si="543"/>
        <v>-1.3348126066237963E-7</v>
      </c>
      <c r="N2293" s="6">
        <f t="shared" si="544"/>
        <v>-2.6186999999999998E-5</v>
      </c>
      <c r="O2293" s="13">
        <f t="shared" si="536"/>
        <v>3.8609870625000034E-6</v>
      </c>
      <c r="P2293" s="6">
        <f t="shared" si="545"/>
        <v>33.71563225037545</v>
      </c>
      <c r="Q2293" s="7">
        <f t="shared" si="546"/>
        <v>33.995757906725139</v>
      </c>
      <c r="R2293" s="7">
        <f t="shared" si="547"/>
        <v>-2.7042420932748641</v>
      </c>
    </row>
    <row r="2294" spans="1:18" x14ac:dyDescent="0.2">
      <c r="A2294" s="7">
        <v>-26.491499999999998</v>
      </c>
      <c r="B2294" s="6">
        <v>31.625</v>
      </c>
      <c r="C2294" s="1">
        <v>36.700000000000003</v>
      </c>
      <c r="D2294" s="1">
        <f t="shared" si="537"/>
        <v>-2.6491499999999999E-5</v>
      </c>
      <c r="E2294" s="6">
        <f t="shared" si="533"/>
        <v>1.6141973753637502E-14</v>
      </c>
      <c r="F2294" s="6">
        <f t="shared" si="538"/>
        <v>-3.0047987062500002E-5</v>
      </c>
      <c r="G2294" s="13">
        <f t="shared" si="534"/>
        <v>3.5564870625000032E-6</v>
      </c>
      <c r="H2294" s="6">
        <f t="shared" si="535"/>
        <v>33.552299729355411</v>
      </c>
      <c r="I2294" s="6">
        <f t="shared" si="539"/>
        <v>-3.1477002706445916</v>
      </c>
      <c r="J2294" s="6">
        <f t="shared" si="540"/>
        <v>31.624976488362933</v>
      </c>
      <c r="K2294" s="6">
        <f t="shared" si="541"/>
        <v>1.1755818533742968E-5</v>
      </c>
      <c r="L2294" s="6">
        <f t="shared" si="542"/>
        <v>-2.6087722487205143E-5</v>
      </c>
      <c r="M2294" s="14">
        <f t="shared" si="543"/>
        <v>-2.0188875639742786E-7</v>
      </c>
      <c r="N2294" s="6">
        <f t="shared" si="544"/>
        <v>-2.6491499999999999E-5</v>
      </c>
      <c r="O2294" s="13">
        <f t="shared" si="536"/>
        <v>3.5564870625000032E-6</v>
      </c>
      <c r="P2294" s="6">
        <f t="shared" si="545"/>
        <v>33.552299729355411</v>
      </c>
      <c r="Q2294" s="7">
        <f t="shared" si="546"/>
        <v>33.907066271251196</v>
      </c>
      <c r="R2294" s="7">
        <f t="shared" si="547"/>
        <v>-2.7929337287488067</v>
      </c>
    </row>
    <row r="2295" spans="1:18" x14ac:dyDescent="0.2">
      <c r="A2295" s="7">
        <v>-26.33925</v>
      </c>
      <c r="B2295" s="6">
        <v>31.625</v>
      </c>
      <c r="C2295" s="1">
        <v>36.700000000000003</v>
      </c>
      <c r="D2295" s="1">
        <f t="shared" si="537"/>
        <v>-2.633925E-5</v>
      </c>
      <c r="E2295" s="6">
        <f t="shared" si="533"/>
        <v>1.6141973753637502E-14</v>
      </c>
      <c r="F2295" s="6">
        <f t="shared" si="538"/>
        <v>-3.0047987062500002E-5</v>
      </c>
      <c r="G2295" s="13">
        <f t="shared" si="534"/>
        <v>3.7087370625000016E-6</v>
      </c>
      <c r="H2295" s="6">
        <f t="shared" si="535"/>
        <v>33.633998599345659</v>
      </c>
      <c r="I2295" s="6">
        <f t="shared" si="539"/>
        <v>-3.0660014006543435</v>
      </c>
      <c r="J2295" s="6">
        <f t="shared" si="540"/>
        <v>31.624985893017758</v>
      </c>
      <c r="K2295" s="6">
        <f t="shared" si="541"/>
        <v>7.0534911209563234E-6</v>
      </c>
      <c r="L2295" s="6">
        <f t="shared" si="542"/>
        <v>-2.6218783492323085E-5</v>
      </c>
      <c r="M2295" s="14">
        <f t="shared" si="543"/>
        <v>-6.023325383845769E-8</v>
      </c>
      <c r="N2295" s="6">
        <f t="shared" si="544"/>
        <v>-2.633925E-5</v>
      </c>
      <c r="O2295" s="13">
        <f t="shared" si="536"/>
        <v>3.7087370625000016E-6</v>
      </c>
      <c r="P2295" s="6">
        <f t="shared" si="545"/>
        <v>33.633998599345659</v>
      </c>
      <c r="Q2295" s="7">
        <f t="shared" si="546"/>
        <v>33.852452736870092</v>
      </c>
      <c r="R2295" s="7">
        <f t="shared" si="547"/>
        <v>-2.8475472631299112</v>
      </c>
    </row>
    <row r="2296" spans="1:18" x14ac:dyDescent="0.2">
      <c r="A2296" s="7">
        <v>-26.187000000000001</v>
      </c>
      <c r="B2296" s="6">
        <v>31.625</v>
      </c>
      <c r="C2296" s="1">
        <v>36.700000000000003</v>
      </c>
      <c r="D2296" s="1">
        <f t="shared" si="537"/>
        <v>-2.6186999999999998E-5</v>
      </c>
      <c r="E2296" s="6">
        <f t="shared" si="533"/>
        <v>1.6141973753637502E-14</v>
      </c>
      <c r="F2296" s="6">
        <f t="shared" si="538"/>
        <v>-3.0047987062500002E-5</v>
      </c>
      <c r="G2296" s="13">
        <f t="shared" si="534"/>
        <v>3.8609870625000034E-6</v>
      </c>
      <c r="H2296" s="6">
        <f t="shared" si="535"/>
        <v>33.71563225037545</v>
      </c>
      <c r="I2296" s="6">
        <f t="shared" si="539"/>
        <v>-2.9843677496245533</v>
      </c>
      <c r="J2296" s="6">
        <f t="shared" si="540"/>
        <v>31.624991535810658</v>
      </c>
      <c r="K2296" s="6">
        <f t="shared" si="541"/>
        <v>4.2320946711527085E-6</v>
      </c>
      <c r="L2296" s="6">
        <f t="shared" si="542"/>
        <v>-2.623652009539385E-5</v>
      </c>
      <c r="M2296" s="14">
        <f t="shared" si="543"/>
        <v>2.4760047696925768E-8</v>
      </c>
      <c r="N2296" s="6">
        <f t="shared" si="544"/>
        <v>-2.6186999999999998E-5</v>
      </c>
      <c r="O2296" s="13">
        <f t="shared" si="536"/>
        <v>3.8609870625000034E-6</v>
      </c>
      <c r="P2296" s="6">
        <f t="shared" si="545"/>
        <v>33.71563225037545</v>
      </c>
      <c r="Q2296" s="7">
        <f t="shared" si="546"/>
        <v>33.825088639571163</v>
      </c>
      <c r="R2296" s="7">
        <f t="shared" si="547"/>
        <v>-2.8749113604288397</v>
      </c>
    </row>
    <row r="2297" spans="1:18" x14ac:dyDescent="0.2">
      <c r="A2297" s="7">
        <v>-26.187000000000001</v>
      </c>
      <c r="B2297" s="6">
        <v>31.625</v>
      </c>
      <c r="C2297" s="1">
        <v>36.700000000000003</v>
      </c>
      <c r="D2297" s="1">
        <f t="shared" si="537"/>
        <v>-2.6186999999999998E-5</v>
      </c>
      <c r="E2297" s="6">
        <f t="shared" si="533"/>
        <v>1.6141973753637502E-14</v>
      </c>
      <c r="F2297" s="6">
        <f t="shared" si="538"/>
        <v>-3.0047987062500002E-5</v>
      </c>
      <c r="G2297" s="13">
        <f t="shared" si="534"/>
        <v>3.8609870625000034E-6</v>
      </c>
      <c r="H2297" s="6">
        <f t="shared" si="535"/>
        <v>33.71563225037545</v>
      </c>
      <c r="I2297" s="6">
        <f t="shared" si="539"/>
        <v>-2.9843677496245533</v>
      </c>
      <c r="J2297" s="6">
        <f t="shared" si="540"/>
        <v>31.624994921486397</v>
      </c>
      <c r="K2297" s="6">
        <f t="shared" si="541"/>
        <v>2.5392568012705397E-6</v>
      </c>
      <c r="L2297" s="6">
        <f t="shared" si="542"/>
        <v>-2.6216712057236309E-5</v>
      </c>
      <c r="M2297" s="14">
        <f t="shared" si="543"/>
        <v>1.4856028618155122E-8</v>
      </c>
      <c r="N2297" s="6">
        <f t="shared" si="544"/>
        <v>-2.6186999999999998E-5</v>
      </c>
      <c r="O2297" s="13">
        <f t="shared" si="536"/>
        <v>3.8609870625000034E-6</v>
      </c>
      <c r="P2297" s="6">
        <f t="shared" si="545"/>
        <v>33.71563225037545</v>
      </c>
      <c r="Q2297" s="7">
        <f t="shared" si="546"/>
        <v>33.803197361732025</v>
      </c>
      <c r="R2297" s="7">
        <f t="shared" si="547"/>
        <v>-2.8968026382679781</v>
      </c>
    </row>
    <row r="2298" spans="1:18" x14ac:dyDescent="0.2">
      <c r="A2298" s="7">
        <v>-26.491499999999998</v>
      </c>
      <c r="B2298" s="6">
        <v>31.625</v>
      </c>
      <c r="C2298" s="1">
        <v>36.700000000000003</v>
      </c>
      <c r="D2298" s="1">
        <f t="shared" si="537"/>
        <v>-2.6491499999999999E-5</v>
      </c>
      <c r="E2298" s="6">
        <f t="shared" si="533"/>
        <v>1.6141973753637502E-14</v>
      </c>
      <c r="F2298" s="6">
        <f t="shared" si="538"/>
        <v>-3.0047987062500002E-5</v>
      </c>
      <c r="G2298" s="13">
        <f t="shared" si="534"/>
        <v>3.5564870625000032E-6</v>
      </c>
      <c r="H2298" s="6">
        <f t="shared" si="535"/>
        <v>33.552299729355411</v>
      </c>
      <c r="I2298" s="6">
        <f t="shared" si="539"/>
        <v>-3.1477002706445916</v>
      </c>
      <c r="J2298" s="6">
        <f t="shared" si="540"/>
        <v>31.624996952891841</v>
      </c>
      <c r="K2298" s="6">
        <f t="shared" si="541"/>
        <v>1.5235540793412383E-6</v>
      </c>
      <c r="L2298" s="6">
        <f t="shared" si="542"/>
        <v>-2.6265727234341784E-5</v>
      </c>
      <c r="M2298" s="14">
        <f t="shared" si="543"/>
        <v>-1.1288638282910735E-7</v>
      </c>
      <c r="N2298" s="6">
        <f t="shared" si="544"/>
        <v>-2.6491499999999999E-5</v>
      </c>
      <c r="O2298" s="13">
        <f t="shared" si="536"/>
        <v>3.5564870625000032E-6</v>
      </c>
      <c r="P2298" s="6">
        <f t="shared" si="545"/>
        <v>33.552299729355411</v>
      </c>
      <c r="Q2298" s="7">
        <f t="shared" si="546"/>
        <v>33.753017835256699</v>
      </c>
      <c r="R2298" s="7">
        <f t="shared" si="547"/>
        <v>-2.9469821647433037</v>
      </c>
    </row>
    <row r="2299" spans="1:18" x14ac:dyDescent="0.2">
      <c r="A2299" s="7">
        <v>-23.141999999999999</v>
      </c>
      <c r="B2299" s="6">
        <v>31.6875</v>
      </c>
      <c r="C2299" s="1">
        <v>36.700000000000003</v>
      </c>
      <c r="D2299" s="1">
        <f t="shared" si="537"/>
        <v>-2.3142E-5</v>
      </c>
      <c r="E2299" s="6">
        <f t="shared" si="533"/>
        <v>1.6142895410784373E-14</v>
      </c>
      <c r="F2299" s="6">
        <f t="shared" si="538"/>
        <v>-3.0001189112499999E-5</v>
      </c>
      <c r="G2299" s="13">
        <f t="shared" si="534"/>
        <v>6.8591891124999991E-6</v>
      </c>
      <c r="H2299" s="6">
        <f t="shared" si="535"/>
        <v>35.370182313284431</v>
      </c>
      <c r="I2299" s="6">
        <f t="shared" si="539"/>
        <v>-1.3298176867155718</v>
      </c>
      <c r="J2299" s="6">
        <f t="shared" si="540"/>
        <v>31.637498171735107</v>
      </c>
      <c r="K2299" s="6">
        <f t="shared" si="541"/>
        <v>2.5000914132446539E-2</v>
      </c>
      <c r="L2299" s="6">
        <f t="shared" si="542"/>
        <v>-2.568613634060507E-5</v>
      </c>
      <c r="M2299" s="14">
        <f t="shared" si="543"/>
        <v>1.2720681703025352E-6</v>
      </c>
      <c r="N2299" s="6">
        <f t="shared" si="544"/>
        <v>-2.3142E-5</v>
      </c>
      <c r="O2299" s="13">
        <f t="shared" si="536"/>
        <v>6.8591891124999991E-6</v>
      </c>
      <c r="P2299" s="6">
        <f t="shared" si="545"/>
        <v>35.370182313284431</v>
      </c>
      <c r="Q2299" s="7">
        <f t="shared" si="546"/>
        <v>34.076450730862248</v>
      </c>
      <c r="R2299" s="7">
        <f t="shared" si="547"/>
        <v>-2.6235492691377544</v>
      </c>
    </row>
    <row r="2300" spans="1:18" x14ac:dyDescent="0.2">
      <c r="A2300" s="7">
        <v>-24.6645</v>
      </c>
      <c r="B2300" s="6">
        <v>31.6875</v>
      </c>
      <c r="C2300" s="1">
        <v>36.700000000000003</v>
      </c>
      <c r="D2300" s="1">
        <f t="shared" si="537"/>
        <v>-2.4664500000000001E-5</v>
      </c>
      <c r="E2300" s="6">
        <f t="shared" si="533"/>
        <v>1.6142895410784373E-14</v>
      </c>
      <c r="F2300" s="6">
        <f t="shared" si="538"/>
        <v>-3.0001189112499999E-5</v>
      </c>
      <c r="G2300" s="13">
        <f t="shared" si="534"/>
        <v>5.336689112499998E-6</v>
      </c>
      <c r="H2300" s="6">
        <f t="shared" si="535"/>
        <v>34.564122056869166</v>
      </c>
      <c r="I2300" s="6">
        <f t="shared" si="539"/>
        <v>-2.1358779431308363</v>
      </c>
      <c r="J2300" s="6">
        <f t="shared" si="540"/>
        <v>31.657498903041063</v>
      </c>
      <c r="K2300" s="6">
        <f t="shared" si="541"/>
        <v>1.5000548479468634E-2</v>
      </c>
      <c r="L2300" s="6">
        <f t="shared" si="542"/>
        <v>-2.497298180436304E-5</v>
      </c>
      <c r="M2300" s="14">
        <f t="shared" si="543"/>
        <v>1.5424090218151966E-7</v>
      </c>
      <c r="N2300" s="6">
        <f t="shared" si="544"/>
        <v>-2.4664500000000001E-5</v>
      </c>
      <c r="O2300" s="13">
        <f t="shared" si="536"/>
        <v>5.336689112499998E-6</v>
      </c>
      <c r="P2300" s="6">
        <f t="shared" si="545"/>
        <v>34.564122056869166</v>
      </c>
      <c r="Q2300" s="7">
        <f t="shared" si="546"/>
        <v>34.173984996063638</v>
      </c>
      <c r="R2300" s="7">
        <f t="shared" si="547"/>
        <v>-2.5260150039363651</v>
      </c>
    </row>
    <row r="2301" spans="1:18" x14ac:dyDescent="0.2">
      <c r="A2301" s="7">
        <v>-25.730250000000002</v>
      </c>
      <c r="B2301" s="6">
        <v>31.6875</v>
      </c>
      <c r="C2301" s="1">
        <v>36.700000000000003</v>
      </c>
      <c r="D2301" s="1">
        <f t="shared" si="537"/>
        <v>-2.573025E-5</v>
      </c>
      <c r="E2301" s="6">
        <f t="shared" si="533"/>
        <v>1.6142895410784373E-14</v>
      </c>
      <c r="F2301" s="6">
        <f t="shared" si="538"/>
        <v>-3.0001189112499999E-5</v>
      </c>
      <c r="G2301" s="13">
        <f t="shared" si="534"/>
        <v>4.2709391124999989E-6</v>
      </c>
      <c r="H2301" s="6">
        <f t="shared" si="535"/>
        <v>33.996088011685686</v>
      </c>
      <c r="I2301" s="6">
        <f t="shared" si="539"/>
        <v>-2.7039119883143172</v>
      </c>
      <c r="J2301" s="6">
        <f t="shared" si="540"/>
        <v>31.669499341824636</v>
      </c>
      <c r="K2301" s="6">
        <f t="shared" si="541"/>
        <v>9.0003290876818909E-3</v>
      </c>
      <c r="L2301" s="6">
        <f t="shared" si="542"/>
        <v>-2.5062739082617825E-5</v>
      </c>
      <c r="M2301" s="14">
        <f t="shared" si="543"/>
        <v>-3.3375545869108749E-7</v>
      </c>
      <c r="N2301" s="6">
        <f t="shared" si="544"/>
        <v>-2.573025E-5</v>
      </c>
      <c r="O2301" s="13">
        <f t="shared" si="536"/>
        <v>4.2709391124999989E-6</v>
      </c>
      <c r="P2301" s="6">
        <f t="shared" si="545"/>
        <v>33.996088011685686</v>
      </c>
      <c r="Q2301" s="7">
        <f t="shared" si="546"/>
        <v>34.138405599188047</v>
      </c>
      <c r="R2301" s="7">
        <f t="shared" si="547"/>
        <v>-2.5615944008119556</v>
      </c>
    </row>
    <row r="2302" spans="1:18" x14ac:dyDescent="0.2">
      <c r="A2302" s="7">
        <v>-26.33925</v>
      </c>
      <c r="B2302" s="6">
        <v>31.6875</v>
      </c>
      <c r="C2302" s="1">
        <v>36.700000000000003</v>
      </c>
      <c r="D2302" s="1">
        <f t="shared" si="537"/>
        <v>-2.633925E-5</v>
      </c>
      <c r="E2302" s="6">
        <f t="shared" si="533"/>
        <v>1.6142895410784373E-14</v>
      </c>
      <c r="F2302" s="6">
        <f t="shared" si="538"/>
        <v>-3.0001189112499999E-5</v>
      </c>
      <c r="G2302" s="13">
        <f t="shared" si="534"/>
        <v>3.6619391124999985E-6</v>
      </c>
      <c r="H2302" s="6">
        <f t="shared" si="535"/>
        <v>33.670076888423239</v>
      </c>
      <c r="I2302" s="6">
        <f t="shared" si="539"/>
        <v>-3.029923111576764</v>
      </c>
      <c r="J2302" s="6">
        <f t="shared" si="540"/>
        <v>31.676699605094782</v>
      </c>
      <c r="K2302" s="6">
        <f t="shared" si="541"/>
        <v>5.4001974526087793E-3</v>
      </c>
      <c r="L2302" s="6">
        <f t="shared" si="542"/>
        <v>-2.5451543449570695E-5</v>
      </c>
      <c r="M2302" s="14">
        <f t="shared" si="543"/>
        <v>-4.4385327521465267E-7</v>
      </c>
      <c r="N2302" s="6">
        <f t="shared" si="544"/>
        <v>-2.633925E-5</v>
      </c>
      <c r="O2302" s="13">
        <f t="shared" si="536"/>
        <v>3.6619391124999985E-6</v>
      </c>
      <c r="P2302" s="6">
        <f t="shared" si="545"/>
        <v>33.670076888423239</v>
      </c>
      <c r="Q2302" s="7">
        <f t="shared" si="546"/>
        <v>34.04473985703509</v>
      </c>
      <c r="R2302" s="7">
        <f t="shared" si="547"/>
        <v>-2.655260142964913</v>
      </c>
    </row>
    <row r="2303" spans="1:18" x14ac:dyDescent="0.2">
      <c r="A2303" s="7">
        <v>-26.491499999999998</v>
      </c>
      <c r="B2303" s="6">
        <v>31.6875</v>
      </c>
      <c r="C2303" s="1">
        <v>36.700000000000003</v>
      </c>
      <c r="D2303" s="1">
        <f t="shared" si="537"/>
        <v>-2.6491499999999999E-5</v>
      </c>
      <c r="E2303" s="6">
        <f t="shared" si="533"/>
        <v>1.6142895410784373E-14</v>
      </c>
      <c r="F2303" s="6">
        <f t="shared" si="538"/>
        <v>-3.0001189112499999E-5</v>
      </c>
      <c r="G2303" s="13">
        <f t="shared" si="534"/>
        <v>3.5096891125000001E-6</v>
      </c>
      <c r="H2303" s="6">
        <f t="shared" si="535"/>
        <v>33.588411515461871</v>
      </c>
      <c r="I2303" s="6">
        <f t="shared" si="539"/>
        <v>-3.1115884845381316</v>
      </c>
      <c r="J2303" s="6">
        <f t="shared" si="540"/>
        <v>31.68101976305687</v>
      </c>
      <c r="K2303" s="6">
        <f t="shared" si="541"/>
        <v>3.2401184715649123E-3</v>
      </c>
      <c r="L2303" s="6">
        <f t="shared" si="542"/>
        <v>-2.5837076069742417E-5</v>
      </c>
      <c r="M2303" s="14">
        <f t="shared" si="543"/>
        <v>-3.2721196512879063E-7</v>
      </c>
      <c r="N2303" s="6">
        <f t="shared" si="544"/>
        <v>-2.6491499999999999E-5</v>
      </c>
      <c r="O2303" s="13">
        <f t="shared" si="536"/>
        <v>3.5096891125000001E-6</v>
      </c>
      <c r="P2303" s="6">
        <f t="shared" si="545"/>
        <v>33.588411515461871</v>
      </c>
      <c r="Q2303" s="7">
        <f t="shared" si="546"/>
        <v>33.953474188720449</v>
      </c>
      <c r="R2303" s="7">
        <f t="shared" si="547"/>
        <v>-2.7465258112795539</v>
      </c>
    </row>
    <row r="2304" spans="1:18" x14ac:dyDescent="0.2">
      <c r="A2304" s="7">
        <v>-26.034749999999999</v>
      </c>
      <c r="B2304" s="6">
        <v>31.6875</v>
      </c>
      <c r="C2304" s="1">
        <v>36.700000000000003</v>
      </c>
      <c r="D2304" s="1">
        <f t="shared" si="537"/>
        <v>-2.6034749999999997E-5</v>
      </c>
      <c r="E2304" s="6">
        <f t="shared" si="533"/>
        <v>1.6142895410784373E-14</v>
      </c>
      <c r="F2304" s="6">
        <f t="shared" si="538"/>
        <v>-3.0001189112499999E-5</v>
      </c>
      <c r="G2304" s="13">
        <f t="shared" si="534"/>
        <v>3.9664391125000021E-6</v>
      </c>
      <c r="H2304" s="6">
        <f t="shared" si="535"/>
        <v>33.833212281952342</v>
      </c>
      <c r="I2304" s="6">
        <f t="shared" si="539"/>
        <v>-2.8667877180476609</v>
      </c>
      <c r="J2304" s="6">
        <f t="shared" si="540"/>
        <v>31.683611857834123</v>
      </c>
      <c r="K2304" s="6">
        <f t="shared" si="541"/>
        <v>1.9440710829385921E-3</v>
      </c>
      <c r="L2304" s="6">
        <f t="shared" si="542"/>
        <v>-2.6007495641845447E-5</v>
      </c>
      <c r="M2304" s="14">
        <f t="shared" si="543"/>
        <v>-1.3627179077274585E-8</v>
      </c>
      <c r="N2304" s="6">
        <f t="shared" si="544"/>
        <v>-2.6034749999999997E-5</v>
      </c>
      <c r="O2304" s="13">
        <f t="shared" si="536"/>
        <v>3.9664391125000021E-6</v>
      </c>
      <c r="P2304" s="6">
        <f t="shared" si="545"/>
        <v>33.833212281952342</v>
      </c>
      <c r="Q2304" s="7">
        <f t="shared" si="546"/>
        <v>33.929421807366829</v>
      </c>
      <c r="R2304" s="7">
        <f t="shared" si="547"/>
        <v>-2.7705781926331738</v>
      </c>
    </row>
    <row r="2305" spans="1:18" x14ac:dyDescent="0.2">
      <c r="A2305" s="7">
        <v>-26.034749999999999</v>
      </c>
      <c r="B2305" s="6">
        <v>31.6875</v>
      </c>
      <c r="C2305" s="1">
        <v>36.700000000000003</v>
      </c>
      <c r="D2305" s="1">
        <f t="shared" si="537"/>
        <v>-2.6034749999999997E-5</v>
      </c>
      <c r="E2305" s="6">
        <f t="shared" si="533"/>
        <v>1.6142895410784373E-14</v>
      </c>
      <c r="F2305" s="6">
        <f t="shared" si="538"/>
        <v>-3.0001189112499999E-5</v>
      </c>
      <c r="G2305" s="13">
        <f t="shared" si="534"/>
        <v>3.9664391125000021E-6</v>
      </c>
      <c r="H2305" s="6">
        <f t="shared" si="535"/>
        <v>33.833212281952342</v>
      </c>
      <c r="I2305" s="6">
        <f t="shared" si="539"/>
        <v>-2.8667877180476609</v>
      </c>
      <c r="J2305" s="6">
        <f t="shared" si="540"/>
        <v>31.685167114700473</v>
      </c>
      <c r="K2305" s="6">
        <f t="shared" si="541"/>
        <v>1.1664426497635105E-3</v>
      </c>
      <c r="L2305" s="6">
        <f t="shared" si="542"/>
        <v>-2.6018397385107266E-5</v>
      </c>
      <c r="M2305" s="14">
        <f t="shared" si="543"/>
        <v>-8.1763074463650899E-9</v>
      </c>
      <c r="N2305" s="6">
        <f t="shared" si="544"/>
        <v>-2.6034749999999997E-5</v>
      </c>
      <c r="O2305" s="13">
        <f t="shared" si="536"/>
        <v>3.9664391125000021E-6</v>
      </c>
      <c r="P2305" s="6">
        <f t="shared" si="545"/>
        <v>33.833212281952342</v>
      </c>
      <c r="Q2305" s="7">
        <f t="shared" si="546"/>
        <v>33.910179902283936</v>
      </c>
      <c r="R2305" s="7">
        <f t="shared" si="547"/>
        <v>-2.789820097716067</v>
      </c>
    </row>
    <row r="2306" spans="1:18" x14ac:dyDescent="0.2">
      <c r="A2306" s="7">
        <v>-26.187000000000001</v>
      </c>
      <c r="B2306" s="6">
        <v>31.6875</v>
      </c>
      <c r="C2306" s="1">
        <v>36.700000000000003</v>
      </c>
      <c r="D2306" s="1">
        <f t="shared" si="537"/>
        <v>-2.6186999999999998E-5</v>
      </c>
      <c r="E2306" s="6">
        <f t="shared" si="533"/>
        <v>1.6142895410784373E-14</v>
      </c>
      <c r="F2306" s="6">
        <f t="shared" si="538"/>
        <v>-3.0001189112499999E-5</v>
      </c>
      <c r="G2306" s="13">
        <f t="shared" si="534"/>
        <v>3.8141891125000003E-6</v>
      </c>
      <c r="H2306" s="6">
        <f t="shared" si="535"/>
        <v>33.751677103528664</v>
      </c>
      <c r="I2306" s="6">
        <f t="shared" si="539"/>
        <v>-2.948322896471339</v>
      </c>
      <c r="J2306" s="6">
        <f t="shared" si="540"/>
        <v>31.686100268820283</v>
      </c>
      <c r="K2306" s="6">
        <f t="shared" si="541"/>
        <v>6.9986558985846159E-4</v>
      </c>
      <c r="L2306" s="6">
        <f t="shared" si="542"/>
        <v>-2.6055388431064359E-5</v>
      </c>
      <c r="M2306" s="14">
        <f t="shared" si="543"/>
        <v>-6.5805784467819775E-8</v>
      </c>
      <c r="N2306" s="6">
        <f t="shared" si="544"/>
        <v>-2.6186999999999998E-5</v>
      </c>
      <c r="O2306" s="13">
        <f t="shared" si="536"/>
        <v>3.8141891125000003E-6</v>
      </c>
      <c r="P2306" s="6">
        <f t="shared" si="545"/>
        <v>33.751677103528664</v>
      </c>
      <c r="Q2306" s="7">
        <f t="shared" si="546"/>
        <v>33.878479342532884</v>
      </c>
      <c r="R2306" s="7">
        <f t="shared" si="547"/>
        <v>-2.8215206574671186</v>
      </c>
    </row>
    <row r="2307" spans="1:18" x14ac:dyDescent="0.2">
      <c r="A2307" s="7">
        <v>-26.33925</v>
      </c>
      <c r="B2307" s="6">
        <v>31.6875</v>
      </c>
      <c r="C2307" s="1">
        <v>36.700000000000003</v>
      </c>
      <c r="D2307" s="1">
        <f t="shared" si="537"/>
        <v>-2.633925E-5</v>
      </c>
      <c r="E2307" s="6">
        <f t="shared" si="533"/>
        <v>1.6142895410784373E-14</v>
      </c>
      <c r="F2307" s="6">
        <f t="shared" si="538"/>
        <v>-3.0001189112499999E-5</v>
      </c>
      <c r="G2307" s="13">
        <f t="shared" si="534"/>
        <v>3.6619391124999985E-6</v>
      </c>
      <c r="H2307" s="6">
        <f t="shared" si="535"/>
        <v>33.670076888423239</v>
      </c>
      <c r="I2307" s="6">
        <f t="shared" si="539"/>
        <v>-3.029923111576764</v>
      </c>
      <c r="J2307" s="6">
        <f t="shared" si="540"/>
        <v>31.686660161292171</v>
      </c>
      <c r="K2307" s="6">
        <f t="shared" si="541"/>
        <v>4.1991935391472168E-4</v>
      </c>
      <c r="L2307" s="6">
        <f t="shared" si="542"/>
        <v>-2.6138483058638614E-5</v>
      </c>
      <c r="M2307" s="14">
        <f t="shared" si="543"/>
        <v>-1.0038347068069293E-7</v>
      </c>
      <c r="N2307" s="6">
        <f t="shared" si="544"/>
        <v>-2.633925E-5</v>
      </c>
      <c r="O2307" s="13">
        <f t="shared" si="536"/>
        <v>3.6619391124999985E-6</v>
      </c>
      <c r="P2307" s="6">
        <f t="shared" si="545"/>
        <v>33.670076888423239</v>
      </c>
      <c r="Q2307" s="7">
        <f t="shared" si="546"/>
        <v>33.836798851710959</v>
      </c>
      <c r="R2307" s="7">
        <f t="shared" si="547"/>
        <v>-2.8632011482890434</v>
      </c>
    </row>
    <row r="2308" spans="1:18" x14ac:dyDescent="0.2">
      <c r="A2308" s="7">
        <v>-23.294250000000002</v>
      </c>
      <c r="B2308" s="6">
        <v>31.6875</v>
      </c>
      <c r="C2308" s="1">
        <v>36.700000000000003</v>
      </c>
      <c r="D2308" s="1">
        <f t="shared" si="537"/>
        <v>-2.3294250000000001E-5</v>
      </c>
      <c r="E2308" s="6">
        <f t="shared" si="533"/>
        <v>1.6142895410784373E-14</v>
      </c>
      <c r="F2308" s="6">
        <f t="shared" si="538"/>
        <v>-3.0001189112499999E-5</v>
      </c>
      <c r="G2308" s="13">
        <f t="shared" si="534"/>
        <v>6.7069391124999973E-6</v>
      </c>
      <c r="H2308" s="6">
        <f t="shared" si="535"/>
        <v>35.289860270884958</v>
      </c>
      <c r="I2308" s="6">
        <f t="shared" si="539"/>
        <v>-1.4101397291150448</v>
      </c>
      <c r="J2308" s="6">
        <f t="shared" si="540"/>
        <v>31.686996096775303</v>
      </c>
      <c r="K2308" s="6">
        <f t="shared" si="541"/>
        <v>2.5195161234847774E-4</v>
      </c>
      <c r="L2308" s="6">
        <f t="shared" si="542"/>
        <v>-2.560978983518317E-5</v>
      </c>
      <c r="M2308" s="14">
        <f t="shared" si="543"/>
        <v>1.1577699175915841E-6</v>
      </c>
      <c r="N2308" s="6">
        <f t="shared" si="544"/>
        <v>-2.3294250000000001E-5</v>
      </c>
      <c r="O2308" s="13">
        <f t="shared" si="536"/>
        <v>6.7069391124999973E-6</v>
      </c>
      <c r="P2308" s="6">
        <f t="shared" si="545"/>
        <v>35.289860270884958</v>
      </c>
      <c r="Q2308" s="7">
        <f t="shared" si="546"/>
        <v>34.127411135545763</v>
      </c>
      <c r="R2308" s="7">
        <f t="shared" si="547"/>
        <v>-2.5725888644542394</v>
      </c>
    </row>
    <row r="2309" spans="1:18" x14ac:dyDescent="0.2">
      <c r="A2309" s="7">
        <v>-24.36</v>
      </c>
      <c r="B2309" s="6">
        <v>31.6875</v>
      </c>
      <c r="C2309" s="1">
        <v>36.700000000000003</v>
      </c>
      <c r="D2309" s="1">
        <f t="shared" si="537"/>
        <v>-2.4359999999999997E-5</v>
      </c>
      <c r="E2309" s="6">
        <f t="shared" si="533"/>
        <v>1.6142895410784373E-14</v>
      </c>
      <c r="F2309" s="6">
        <f t="shared" si="538"/>
        <v>-3.0001189112499999E-5</v>
      </c>
      <c r="G2309" s="13">
        <f t="shared" si="534"/>
        <v>5.6411891125000016E-6</v>
      </c>
      <c r="H2309" s="6">
        <f t="shared" si="535"/>
        <v>34.725841128193736</v>
      </c>
      <c r="I2309" s="6">
        <f t="shared" si="539"/>
        <v>-1.9741588718062673</v>
      </c>
      <c r="J2309" s="6">
        <f t="shared" si="540"/>
        <v>31.68719765806518</v>
      </c>
      <c r="K2309" s="6">
        <f t="shared" si="541"/>
        <v>1.5117096740979719E-4</v>
      </c>
      <c r="L2309" s="6">
        <f t="shared" si="542"/>
        <v>-2.48967239011099E-5</v>
      </c>
      <c r="M2309" s="14">
        <f t="shared" si="543"/>
        <v>2.6836195055495151E-7</v>
      </c>
      <c r="N2309" s="6">
        <f t="shared" si="544"/>
        <v>-2.4359999999999997E-5</v>
      </c>
      <c r="O2309" s="13">
        <f t="shared" si="536"/>
        <v>5.6411891125000016E-6</v>
      </c>
      <c r="P2309" s="6">
        <f t="shared" si="545"/>
        <v>34.725841128193736</v>
      </c>
      <c r="Q2309" s="7">
        <f t="shared" si="546"/>
        <v>34.247097134075361</v>
      </c>
      <c r="R2309" s="7">
        <f t="shared" si="547"/>
        <v>-2.4529028659246421</v>
      </c>
    </row>
    <row r="2310" spans="1:18" x14ac:dyDescent="0.2">
      <c r="A2310" s="7">
        <v>-26.187000000000001</v>
      </c>
      <c r="B2310" s="6">
        <v>31.6875</v>
      </c>
      <c r="C2310" s="1">
        <v>36.700000000000003</v>
      </c>
      <c r="D2310" s="1">
        <f t="shared" si="537"/>
        <v>-2.6186999999999998E-5</v>
      </c>
      <c r="E2310" s="6">
        <f t="shared" si="533"/>
        <v>1.6142895410784373E-14</v>
      </c>
      <c r="F2310" s="6">
        <f t="shared" si="538"/>
        <v>-3.0001189112499999E-5</v>
      </c>
      <c r="G2310" s="13">
        <f t="shared" si="534"/>
        <v>3.8141891125000003E-6</v>
      </c>
      <c r="H2310" s="6">
        <f t="shared" si="535"/>
        <v>33.751677103528664</v>
      </c>
      <c r="I2310" s="6">
        <f t="shared" si="539"/>
        <v>-2.948322896471339</v>
      </c>
      <c r="J2310" s="6">
        <f t="shared" si="540"/>
        <v>31.687318594839109</v>
      </c>
      <c r="K2310" s="6">
        <f t="shared" si="541"/>
        <v>9.070258044552304E-5</v>
      </c>
      <c r="L2310" s="6">
        <f t="shared" si="542"/>
        <v>-2.5047434340665938E-5</v>
      </c>
      <c r="M2310" s="14">
        <f t="shared" si="543"/>
        <v>-5.697828296670303E-7</v>
      </c>
      <c r="N2310" s="6">
        <f t="shared" si="544"/>
        <v>-2.6186999999999998E-5</v>
      </c>
      <c r="O2310" s="13">
        <f t="shared" si="536"/>
        <v>3.8141891125000003E-6</v>
      </c>
      <c r="P2310" s="6">
        <f t="shared" si="545"/>
        <v>33.751677103528664</v>
      </c>
      <c r="Q2310" s="7">
        <f t="shared" si="546"/>
        <v>34.148013127966024</v>
      </c>
      <c r="R2310" s="7">
        <f t="shared" si="547"/>
        <v>-2.5519868720339787</v>
      </c>
    </row>
    <row r="2311" spans="1:18" x14ac:dyDescent="0.2">
      <c r="A2311" s="7">
        <v>-26.948250000000002</v>
      </c>
      <c r="B2311" s="6">
        <v>31.6875</v>
      </c>
      <c r="C2311" s="1">
        <v>36.700000000000003</v>
      </c>
      <c r="D2311" s="1">
        <f t="shared" si="537"/>
        <v>-2.6948250000000001E-5</v>
      </c>
      <c r="E2311" s="6">
        <f t="shared" si="533"/>
        <v>1.6142895410784373E-14</v>
      </c>
      <c r="F2311" s="6">
        <f t="shared" si="538"/>
        <v>-3.0001189112499999E-5</v>
      </c>
      <c r="G2311" s="13">
        <f t="shared" si="534"/>
        <v>3.0529391124999981E-6</v>
      </c>
      <c r="H2311" s="6">
        <f t="shared" si="535"/>
        <v>33.343023232362953</v>
      </c>
      <c r="I2311" s="6">
        <f t="shared" si="539"/>
        <v>-3.3569767676370503</v>
      </c>
      <c r="J2311" s="6">
        <f t="shared" si="540"/>
        <v>31.687391156903466</v>
      </c>
      <c r="K2311" s="6">
        <f t="shared" si="541"/>
        <v>5.4421548266958553E-5</v>
      </c>
      <c r="L2311" s="6">
        <f t="shared" si="542"/>
        <v>-2.5655510604399566E-5</v>
      </c>
      <c r="M2311" s="14">
        <f t="shared" si="543"/>
        <v>-6.4636969780021738E-7</v>
      </c>
      <c r="N2311" s="6">
        <f t="shared" si="544"/>
        <v>-2.6948250000000001E-5</v>
      </c>
      <c r="O2311" s="13">
        <f t="shared" si="536"/>
        <v>3.0529391124999981E-6</v>
      </c>
      <c r="P2311" s="6">
        <f t="shared" si="545"/>
        <v>33.343023232362953</v>
      </c>
      <c r="Q2311" s="7">
        <f t="shared" si="546"/>
        <v>33.987015148845416</v>
      </c>
      <c r="R2311" s="7">
        <f t="shared" si="547"/>
        <v>-2.7129848511545873</v>
      </c>
    </row>
    <row r="2312" spans="1:18" x14ac:dyDescent="0.2">
      <c r="A2312" s="7">
        <v>-26.034749999999999</v>
      </c>
      <c r="B2312" s="6">
        <v>31.6875</v>
      </c>
      <c r="C2312" s="1">
        <v>36.700000000000003</v>
      </c>
      <c r="D2312" s="1">
        <f t="shared" si="537"/>
        <v>-2.6034749999999997E-5</v>
      </c>
      <c r="E2312" s="6">
        <f t="shared" si="533"/>
        <v>1.6142895410784373E-14</v>
      </c>
      <c r="F2312" s="6">
        <f t="shared" si="538"/>
        <v>-3.0001189112499999E-5</v>
      </c>
      <c r="G2312" s="13">
        <f t="shared" si="534"/>
        <v>3.9664391125000021E-6</v>
      </c>
      <c r="H2312" s="6">
        <f t="shared" si="535"/>
        <v>33.833212281952342</v>
      </c>
      <c r="I2312" s="6">
        <f t="shared" si="539"/>
        <v>-2.8667877180476609</v>
      </c>
      <c r="J2312" s="6">
        <f t="shared" si="540"/>
        <v>31.68743469414208</v>
      </c>
      <c r="K2312" s="6">
        <f t="shared" si="541"/>
        <v>3.265292895981986E-5</v>
      </c>
      <c r="L2312" s="6">
        <f t="shared" si="542"/>
        <v>-2.5989906362639738E-5</v>
      </c>
      <c r="M2312" s="14">
        <f t="shared" si="543"/>
        <v>-2.2421818680129488E-8</v>
      </c>
      <c r="N2312" s="6">
        <f t="shared" si="544"/>
        <v>-2.6034749999999997E-5</v>
      </c>
      <c r="O2312" s="13">
        <f t="shared" si="536"/>
        <v>3.9664391125000021E-6</v>
      </c>
      <c r="P2312" s="6">
        <f t="shared" si="545"/>
        <v>33.833212281952342</v>
      </c>
      <c r="Q2312" s="7">
        <f t="shared" si="546"/>
        <v>33.956254575466801</v>
      </c>
      <c r="R2312" s="7">
        <f t="shared" si="547"/>
        <v>-2.743745424533202</v>
      </c>
    </row>
    <row r="2313" spans="1:18" x14ac:dyDescent="0.2">
      <c r="A2313" s="7">
        <v>-25.730250000000002</v>
      </c>
      <c r="B2313" s="6">
        <v>31.6875</v>
      </c>
      <c r="C2313" s="1">
        <v>36.700000000000003</v>
      </c>
      <c r="D2313" s="1">
        <f t="shared" si="537"/>
        <v>-2.573025E-5</v>
      </c>
      <c r="E2313" s="6">
        <f t="shared" ref="E2313:E2376" si="548">$B$3*(1+$C$3*($B2313-25)+$D$3*(($B2313-25)^2))</f>
        <v>1.6142895410784373E-14</v>
      </c>
      <c r="F2313" s="6">
        <f t="shared" si="538"/>
        <v>-3.0001189112499999E-5</v>
      </c>
      <c r="G2313" s="13">
        <f t="shared" ref="G2313:G2376" si="549">($D2313-$F2313)+$H$3*($D2313-$F2313)^2</f>
        <v>4.2709391124999989E-6</v>
      </c>
      <c r="H2313" s="6">
        <f t="shared" si="535"/>
        <v>33.996088011685686</v>
      </c>
      <c r="I2313" s="6">
        <f t="shared" si="539"/>
        <v>-2.7039119883143172</v>
      </c>
      <c r="J2313" s="6">
        <f t="shared" si="540"/>
        <v>31.687460816485249</v>
      </c>
      <c r="K2313" s="6">
        <f t="shared" si="541"/>
        <v>1.9591757375536645E-5</v>
      </c>
      <c r="L2313" s="6">
        <f t="shared" si="542"/>
        <v>-2.5946943817583843E-5</v>
      </c>
      <c r="M2313" s="14">
        <f t="shared" si="543"/>
        <v>1.0834690879192138E-7</v>
      </c>
      <c r="N2313" s="6">
        <f t="shared" si="544"/>
        <v>-2.573025E-5</v>
      </c>
      <c r="O2313" s="13">
        <f t="shared" si="536"/>
        <v>4.2709391124999989E-6</v>
      </c>
      <c r="P2313" s="6">
        <f t="shared" si="545"/>
        <v>33.996088011685686</v>
      </c>
      <c r="Q2313" s="7">
        <f t="shared" si="546"/>
        <v>33.964221262710581</v>
      </c>
      <c r="R2313" s="7">
        <f t="shared" si="547"/>
        <v>-2.7357787372894222</v>
      </c>
    </row>
    <row r="2314" spans="1:18" x14ac:dyDescent="0.2">
      <c r="A2314" s="7">
        <v>-26.643750000000001</v>
      </c>
      <c r="B2314" s="6">
        <v>31.6875</v>
      </c>
      <c r="C2314" s="1">
        <v>36.700000000000003</v>
      </c>
      <c r="D2314" s="1">
        <f t="shared" si="537"/>
        <v>-2.664375E-5</v>
      </c>
      <c r="E2314" s="6">
        <f t="shared" si="548"/>
        <v>1.6142895410784373E-14</v>
      </c>
      <c r="F2314" s="6">
        <f t="shared" si="538"/>
        <v>-3.0001189112499999E-5</v>
      </c>
      <c r="G2314" s="13">
        <f t="shared" si="549"/>
        <v>3.3574391124999983E-6</v>
      </c>
      <c r="H2314" s="6">
        <f t="shared" ref="H2314:H2377" si="550">(((($B2314+273.15)^(4))+($G2314/$E2314))^(0.25))-273.15</f>
        <v>33.506680863115093</v>
      </c>
      <c r="I2314" s="6">
        <f t="shared" si="539"/>
        <v>-3.1933191368849094</v>
      </c>
      <c r="J2314" s="6">
        <f t="shared" si="540"/>
        <v>31.68747648989115</v>
      </c>
      <c r="K2314" s="6">
        <f t="shared" si="541"/>
        <v>1.1755054424966715E-5</v>
      </c>
      <c r="L2314" s="6">
        <f t="shared" si="542"/>
        <v>-2.6042966290550304E-5</v>
      </c>
      <c r="M2314" s="14">
        <f t="shared" si="543"/>
        <v>-3.0039185472484845E-7</v>
      </c>
      <c r="N2314" s="6">
        <f t="shared" si="544"/>
        <v>-2.664375E-5</v>
      </c>
      <c r="O2314" s="13">
        <f t="shared" ref="O2314:O2377" si="551">($N2314-$F2314)+$H$3*($N2314-$F2314)^2</f>
        <v>3.3574391124999983E-6</v>
      </c>
      <c r="P2314" s="6">
        <f t="shared" si="545"/>
        <v>33.506680863115093</v>
      </c>
      <c r="Q2314" s="7">
        <f t="shared" si="546"/>
        <v>33.872713182791486</v>
      </c>
      <c r="R2314" s="7">
        <f t="shared" si="547"/>
        <v>-2.8272868172085168</v>
      </c>
    </row>
    <row r="2315" spans="1:18" x14ac:dyDescent="0.2">
      <c r="A2315" s="7">
        <v>-26.643750000000001</v>
      </c>
      <c r="B2315" s="6">
        <v>31.6875</v>
      </c>
      <c r="C2315" s="1">
        <v>36.700000000000003</v>
      </c>
      <c r="D2315" s="1">
        <f t="shared" ref="D2315:D2378" si="552">A2315*0.000001</f>
        <v>-2.664375E-5</v>
      </c>
      <c r="E2315" s="6">
        <f t="shared" si="548"/>
        <v>1.6142895410784373E-14</v>
      </c>
      <c r="F2315" s="6">
        <f t="shared" ref="F2315:F2378" si="553">($E$3+$F$3*(B2315-25)+$G$3*((B2315-25)^2))</f>
        <v>-3.0001189112499999E-5</v>
      </c>
      <c r="G2315" s="13">
        <f t="shared" si="549"/>
        <v>3.3574391124999983E-6</v>
      </c>
      <c r="H2315" s="6">
        <f t="shared" si="550"/>
        <v>33.506680863115093</v>
      </c>
      <c r="I2315" s="6">
        <f t="shared" ref="I2315:I2378" si="554">H2315-C2315</f>
        <v>-3.1933191368849094</v>
      </c>
      <c r="J2315" s="6">
        <f t="shared" ref="J2315:J2378" si="555">0.2*(B2315+B2314)+0.6*J2314</f>
        <v>31.687485893934689</v>
      </c>
      <c r="K2315" s="6">
        <f t="shared" ref="K2315:K2378" si="556">(B2315-J2315)/2</f>
        <v>7.053032655690572E-6</v>
      </c>
      <c r="L2315" s="6">
        <f t="shared" ref="L2315:L2378" si="557">0.2*($D2315+$D2314)+0.6*L2314</f>
        <v>-2.6283279774330184E-5</v>
      </c>
      <c r="M2315" s="14">
        <f t="shared" ref="M2315:M2378" si="558">($D2315-L2315)/2</f>
        <v>-1.8023511283490839E-7</v>
      </c>
      <c r="N2315" s="6">
        <f t="shared" ref="N2315:N2378" si="559">$D2315+$I$3*$K2315+$J$3*M2315</f>
        <v>-2.664375E-5</v>
      </c>
      <c r="O2315" s="13">
        <f t="shared" si="551"/>
        <v>3.3574391124999983E-6</v>
      </c>
      <c r="P2315" s="6">
        <f t="shared" ref="P2315:P2378" si="560">(((($B2315+273.15)^(4))+(O2315/$E2315))^(0.25))-273.15</f>
        <v>33.506680863115093</v>
      </c>
      <c r="Q2315" s="7">
        <f t="shared" ref="Q2315:Q2378" si="561">0.2*P2315+0.8*Q2314</f>
        <v>33.799506718856207</v>
      </c>
      <c r="R2315" s="7">
        <f t="shared" ref="R2315:R2378" si="562">Q2315-C2315</f>
        <v>-2.9004932811437953</v>
      </c>
    </row>
    <row r="2316" spans="1:18" x14ac:dyDescent="0.2">
      <c r="A2316" s="7">
        <v>-26.187000000000001</v>
      </c>
      <c r="B2316" s="6">
        <v>31.6875</v>
      </c>
      <c r="C2316" s="1">
        <v>36.700000000000003</v>
      </c>
      <c r="D2316" s="1">
        <f t="shared" si="552"/>
        <v>-2.6186999999999998E-5</v>
      </c>
      <c r="E2316" s="6">
        <f t="shared" si="548"/>
        <v>1.6142895410784373E-14</v>
      </c>
      <c r="F2316" s="6">
        <f t="shared" si="553"/>
        <v>-3.0001189112499999E-5</v>
      </c>
      <c r="G2316" s="13">
        <f t="shared" si="549"/>
        <v>3.8141891125000003E-6</v>
      </c>
      <c r="H2316" s="6">
        <f t="shared" si="550"/>
        <v>33.751677103528664</v>
      </c>
      <c r="I2316" s="6">
        <f t="shared" si="554"/>
        <v>-2.948322896471339</v>
      </c>
      <c r="J2316" s="6">
        <f t="shared" si="555"/>
        <v>31.687491536360813</v>
      </c>
      <c r="K2316" s="6">
        <f t="shared" si="556"/>
        <v>4.2318195934143432E-6</v>
      </c>
      <c r="L2316" s="6">
        <f t="shared" si="557"/>
        <v>-2.633611786459811E-5</v>
      </c>
      <c r="M2316" s="14">
        <f t="shared" si="558"/>
        <v>7.4558932299055773E-8</v>
      </c>
      <c r="N2316" s="6">
        <f t="shared" si="559"/>
        <v>-2.6186999999999998E-5</v>
      </c>
      <c r="O2316" s="13">
        <f t="shared" si="551"/>
        <v>3.8141891125000003E-6</v>
      </c>
      <c r="P2316" s="6">
        <f t="shared" si="560"/>
        <v>33.751677103528664</v>
      </c>
      <c r="Q2316" s="7">
        <f t="shared" si="561"/>
        <v>33.789940795790699</v>
      </c>
      <c r="R2316" s="7">
        <f t="shared" si="562"/>
        <v>-2.9100592042093041</v>
      </c>
    </row>
    <row r="2317" spans="1:18" x14ac:dyDescent="0.2">
      <c r="A2317" s="7">
        <v>-26.643750000000001</v>
      </c>
      <c r="B2317" s="6">
        <v>31.6875</v>
      </c>
      <c r="C2317" s="1">
        <v>36.700000000000003</v>
      </c>
      <c r="D2317" s="1">
        <f t="shared" si="552"/>
        <v>-2.664375E-5</v>
      </c>
      <c r="E2317" s="6">
        <f t="shared" si="548"/>
        <v>1.6142895410784373E-14</v>
      </c>
      <c r="F2317" s="6">
        <f t="shared" si="553"/>
        <v>-3.0001189112499999E-5</v>
      </c>
      <c r="G2317" s="13">
        <f t="shared" si="549"/>
        <v>3.3574391124999983E-6</v>
      </c>
      <c r="H2317" s="6">
        <f t="shared" si="550"/>
        <v>33.506680863115093</v>
      </c>
      <c r="I2317" s="6">
        <f t="shared" si="554"/>
        <v>-3.1933191368849094</v>
      </c>
      <c r="J2317" s="6">
        <f t="shared" si="555"/>
        <v>31.687494921816487</v>
      </c>
      <c r="K2317" s="6">
        <f t="shared" si="556"/>
        <v>2.5390917564038773E-6</v>
      </c>
      <c r="L2317" s="6">
        <f t="shared" si="557"/>
        <v>-2.6367820718758867E-5</v>
      </c>
      <c r="M2317" s="14">
        <f t="shared" si="558"/>
        <v>-1.3796464062056667E-7</v>
      </c>
      <c r="N2317" s="6">
        <f t="shared" si="559"/>
        <v>-2.664375E-5</v>
      </c>
      <c r="O2317" s="13">
        <f t="shared" si="551"/>
        <v>3.3574391124999983E-6</v>
      </c>
      <c r="P2317" s="6">
        <f t="shared" si="560"/>
        <v>33.506680863115093</v>
      </c>
      <c r="Q2317" s="7">
        <f t="shared" si="561"/>
        <v>33.733288809255583</v>
      </c>
      <c r="R2317" s="7">
        <f t="shared" si="562"/>
        <v>-2.9667111907444195</v>
      </c>
    </row>
    <row r="2318" spans="1:18" x14ac:dyDescent="0.2">
      <c r="A2318" s="7">
        <v>-26.187000000000001</v>
      </c>
      <c r="B2318" s="6">
        <v>31.6875</v>
      </c>
      <c r="C2318" s="1">
        <v>36.700000000000003</v>
      </c>
      <c r="D2318" s="1">
        <f t="shared" si="552"/>
        <v>-2.6186999999999998E-5</v>
      </c>
      <c r="E2318" s="6">
        <f t="shared" si="548"/>
        <v>1.6142895410784373E-14</v>
      </c>
      <c r="F2318" s="6">
        <f t="shared" si="553"/>
        <v>-3.0001189112499999E-5</v>
      </c>
      <c r="G2318" s="13">
        <f t="shared" si="549"/>
        <v>3.8141891125000003E-6</v>
      </c>
      <c r="H2318" s="6">
        <f t="shared" si="550"/>
        <v>33.751677103528664</v>
      </c>
      <c r="I2318" s="6">
        <f t="shared" si="554"/>
        <v>-2.948322896471339</v>
      </c>
      <c r="J2318" s="6">
        <f t="shared" si="555"/>
        <v>31.687496953089891</v>
      </c>
      <c r="K2318" s="6">
        <f t="shared" si="556"/>
        <v>1.5234550545528691E-6</v>
      </c>
      <c r="L2318" s="6">
        <f t="shared" si="557"/>
        <v>-2.638684243125532E-5</v>
      </c>
      <c r="M2318" s="14">
        <f t="shared" si="558"/>
        <v>9.9921215627660808E-8</v>
      </c>
      <c r="N2318" s="6">
        <f t="shared" si="559"/>
        <v>-2.6186999999999998E-5</v>
      </c>
      <c r="O2318" s="13">
        <f t="shared" si="551"/>
        <v>3.8141891125000003E-6</v>
      </c>
      <c r="P2318" s="6">
        <f t="shared" si="560"/>
        <v>33.751677103528664</v>
      </c>
      <c r="Q2318" s="7">
        <f t="shared" si="561"/>
        <v>33.736966468110204</v>
      </c>
      <c r="R2318" s="7">
        <f t="shared" si="562"/>
        <v>-2.9630335318897991</v>
      </c>
    </row>
    <row r="2319" spans="1:18" x14ac:dyDescent="0.2">
      <c r="A2319" s="7">
        <v>-23.141999999999999</v>
      </c>
      <c r="B2319" s="6">
        <v>31.75</v>
      </c>
      <c r="C2319" s="1">
        <v>36.700000000000003</v>
      </c>
      <c r="D2319" s="1">
        <f t="shared" si="552"/>
        <v>-2.3142E-5</v>
      </c>
      <c r="E2319" s="6">
        <f t="shared" si="548"/>
        <v>1.6143816313549998E-14</v>
      </c>
      <c r="F2319" s="6">
        <f t="shared" si="553"/>
        <v>-2.9953901025000002E-5</v>
      </c>
      <c r="G2319" s="13">
        <f t="shared" si="549"/>
        <v>6.8119010250000023E-6</v>
      </c>
      <c r="H2319" s="6">
        <f t="shared" si="550"/>
        <v>35.405340540218958</v>
      </c>
      <c r="I2319" s="6">
        <f t="shared" si="554"/>
        <v>-1.2946594597810446</v>
      </c>
      <c r="J2319" s="6">
        <f t="shared" si="555"/>
        <v>31.699998171853935</v>
      </c>
      <c r="K2319" s="6">
        <f t="shared" si="556"/>
        <v>2.5000914073032732E-2</v>
      </c>
      <c r="L2319" s="6">
        <f t="shared" si="557"/>
        <v>-2.569790545875319E-5</v>
      </c>
      <c r="M2319" s="14">
        <f t="shared" si="558"/>
        <v>1.2779527293765953E-6</v>
      </c>
      <c r="N2319" s="6">
        <f t="shared" si="559"/>
        <v>-2.3142E-5</v>
      </c>
      <c r="O2319" s="13">
        <f t="shared" si="551"/>
        <v>6.8119010250000023E-6</v>
      </c>
      <c r="P2319" s="6">
        <f t="shared" si="560"/>
        <v>35.405340540218958</v>
      </c>
      <c r="Q2319" s="7">
        <f t="shared" si="561"/>
        <v>34.070641282531959</v>
      </c>
      <c r="R2319" s="7">
        <f t="shared" si="562"/>
        <v>-2.6293587174680439</v>
      </c>
    </row>
    <row r="2320" spans="1:18" x14ac:dyDescent="0.2">
      <c r="A2320" s="7">
        <v>-25.273499999999999</v>
      </c>
      <c r="B2320" s="6">
        <v>31.75</v>
      </c>
      <c r="C2320" s="1">
        <v>36.700000000000003</v>
      </c>
      <c r="D2320" s="1">
        <f t="shared" si="552"/>
        <v>-2.5273499999999998E-5</v>
      </c>
      <c r="E2320" s="6">
        <f t="shared" si="548"/>
        <v>1.6143816313549998E-14</v>
      </c>
      <c r="F2320" s="6">
        <f t="shared" si="553"/>
        <v>-2.9953901025000002E-5</v>
      </c>
      <c r="G2320" s="13">
        <f t="shared" si="549"/>
        <v>4.6804010250000042E-6</v>
      </c>
      <c r="H2320" s="6">
        <f t="shared" si="550"/>
        <v>34.275529041528955</v>
      </c>
      <c r="I2320" s="6">
        <f t="shared" si="554"/>
        <v>-2.4244709584710478</v>
      </c>
      <c r="J2320" s="6">
        <f t="shared" si="555"/>
        <v>31.719998903112362</v>
      </c>
      <c r="K2320" s="6">
        <f t="shared" si="556"/>
        <v>1.5000548443818928E-2</v>
      </c>
      <c r="L2320" s="6">
        <f t="shared" si="557"/>
        <v>-2.5101843275251916E-5</v>
      </c>
      <c r="M2320" s="14">
        <f t="shared" si="558"/>
        <v>-8.5828362374040706E-8</v>
      </c>
      <c r="N2320" s="6">
        <f t="shared" si="559"/>
        <v>-2.5273499999999998E-5</v>
      </c>
      <c r="O2320" s="13">
        <f t="shared" si="551"/>
        <v>4.6804010250000042E-6</v>
      </c>
      <c r="P2320" s="6">
        <f t="shared" si="560"/>
        <v>34.275529041528955</v>
      </c>
      <c r="Q2320" s="7">
        <f t="shared" si="561"/>
        <v>34.11161883433136</v>
      </c>
      <c r="R2320" s="7">
        <f t="shared" si="562"/>
        <v>-2.5883811656686433</v>
      </c>
    </row>
    <row r="2321" spans="1:18" x14ac:dyDescent="0.2">
      <c r="A2321" s="7">
        <v>-26.034749999999999</v>
      </c>
      <c r="B2321" s="6">
        <v>31.75</v>
      </c>
      <c r="C2321" s="1">
        <v>36.700000000000003</v>
      </c>
      <c r="D2321" s="1">
        <f t="shared" si="552"/>
        <v>-2.6034749999999997E-5</v>
      </c>
      <c r="E2321" s="6">
        <f t="shared" si="548"/>
        <v>1.6143816313549998E-14</v>
      </c>
      <c r="F2321" s="6">
        <f t="shared" si="553"/>
        <v>-2.9953901025000002E-5</v>
      </c>
      <c r="G2321" s="13">
        <f t="shared" si="549"/>
        <v>3.9191510250000053E-6</v>
      </c>
      <c r="H2321" s="6">
        <f t="shared" si="550"/>
        <v>33.868989417506498</v>
      </c>
      <c r="I2321" s="6">
        <f t="shared" si="554"/>
        <v>-2.831010582493505</v>
      </c>
      <c r="J2321" s="6">
        <f t="shared" si="555"/>
        <v>31.731999341867414</v>
      </c>
      <c r="K2321" s="6">
        <f t="shared" si="556"/>
        <v>9.0003290662927782E-3</v>
      </c>
      <c r="L2321" s="6">
        <f t="shared" si="557"/>
        <v>-2.5322755965151147E-5</v>
      </c>
      <c r="M2321" s="14">
        <f t="shared" si="558"/>
        <v>-3.5599701742442464E-7</v>
      </c>
      <c r="N2321" s="6">
        <f t="shared" si="559"/>
        <v>-2.6034749999999997E-5</v>
      </c>
      <c r="O2321" s="13">
        <f t="shared" si="551"/>
        <v>3.9191510250000053E-6</v>
      </c>
      <c r="P2321" s="6">
        <f t="shared" si="560"/>
        <v>33.868989417506498</v>
      </c>
      <c r="Q2321" s="7">
        <f t="shared" si="561"/>
        <v>34.063092950966393</v>
      </c>
      <c r="R2321" s="7">
        <f t="shared" si="562"/>
        <v>-2.63690704903361</v>
      </c>
    </row>
    <row r="2322" spans="1:18" x14ac:dyDescent="0.2">
      <c r="A2322" s="7">
        <v>-27.1005</v>
      </c>
      <c r="B2322" s="6">
        <v>31.75</v>
      </c>
      <c r="C2322" s="1">
        <v>36.700000000000003</v>
      </c>
      <c r="D2322" s="1">
        <f t="shared" si="552"/>
        <v>-2.7100499999999999E-5</v>
      </c>
      <c r="E2322" s="6">
        <f t="shared" si="548"/>
        <v>1.6143816313549998E-14</v>
      </c>
      <c r="F2322" s="6">
        <f t="shared" si="553"/>
        <v>-2.9953901025000002E-5</v>
      </c>
      <c r="G2322" s="13">
        <f t="shared" si="549"/>
        <v>2.8534010250000028E-6</v>
      </c>
      <c r="H2322" s="6">
        <f t="shared" si="550"/>
        <v>33.297106591706836</v>
      </c>
      <c r="I2322" s="6">
        <f t="shared" si="554"/>
        <v>-3.402893408293167</v>
      </c>
      <c r="J2322" s="6">
        <f t="shared" si="555"/>
        <v>31.739199605120447</v>
      </c>
      <c r="K2322" s="6">
        <f t="shared" si="556"/>
        <v>5.4001974397763775E-3</v>
      </c>
      <c r="L2322" s="6">
        <f t="shared" si="557"/>
        <v>-2.5820703579090686E-5</v>
      </c>
      <c r="M2322" s="14">
        <f t="shared" si="558"/>
        <v>-6.3989821045465645E-7</v>
      </c>
      <c r="N2322" s="6">
        <f t="shared" si="559"/>
        <v>-2.7100499999999999E-5</v>
      </c>
      <c r="O2322" s="13">
        <f t="shared" si="551"/>
        <v>2.8534010250000028E-6</v>
      </c>
      <c r="P2322" s="6">
        <f t="shared" si="560"/>
        <v>33.297106591706836</v>
      </c>
      <c r="Q2322" s="7">
        <f t="shared" si="561"/>
        <v>33.909895679114484</v>
      </c>
      <c r="R2322" s="7">
        <f t="shared" si="562"/>
        <v>-2.7901043208855185</v>
      </c>
    </row>
    <row r="2323" spans="1:18" x14ac:dyDescent="0.2">
      <c r="A2323" s="7">
        <v>-26.33925</v>
      </c>
      <c r="B2323" s="6">
        <v>31.75</v>
      </c>
      <c r="C2323" s="1">
        <v>36.700000000000003</v>
      </c>
      <c r="D2323" s="1">
        <f t="shared" si="552"/>
        <v>-2.633925E-5</v>
      </c>
      <c r="E2323" s="6">
        <f t="shared" si="548"/>
        <v>1.6143816313549998E-14</v>
      </c>
      <c r="F2323" s="6">
        <f t="shared" si="553"/>
        <v>-2.9953901025000002E-5</v>
      </c>
      <c r="G2323" s="13">
        <f t="shared" si="549"/>
        <v>3.6146510250000017E-6</v>
      </c>
      <c r="H2323" s="6">
        <f t="shared" si="550"/>
        <v>33.705920418814628</v>
      </c>
      <c r="I2323" s="6">
        <f t="shared" si="554"/>
        <v>-2.9940795811853746</v>
      </c>
      <c r="J2323" s="6">
        <f t="shared" si="555"/>
        <v>31.743519763072271</v>
      </c>
      <c r="K2323" s="6">
        <f t="shared" si="556"/>
        <v>3.2401184638644054E-3</v>
      </c>
      <c r="L2323" s="6">
        <f t="shared" si="557"/>
        <v>-2.618037214745441E-5</v>
      </c>
      <c r="M2323" s="14">
        <f t="shared" si="558"/>
        <v>-7.9438926272795005E-8</v>
      </c>
      <c r="N2323" s="6">
        <f t="shared" si="559"/>
        <v>-2.633925E-5</v>
      </c>
      <c r="O2323" s="13">
        <f t="shared" si="551"/>
        <v>3.6146510250000017E-6</v>
      </c>
      <c r="P2323" s="6">
        <f t="shared" si="560"/>
        <v>33.705920418814628</v>
      </c>
      <c r="Q2323" s="7">
        <f t="shared" si="561"/>
        <v>33.869100627054515</v>
      </c>
      <c r="R2323" s="7">
        <f t="shared" si="562"/>
        <v>-2.8308993729454883</v>
      </c>
    </row>
    <row r="2324" spans="1:18" x14ac:dyDescent="0.2">
      <c r="A2324" s="7">
        <v>-26.491499999999998</v>
      </c>
      <c r="B2324" s="6">
        <v>31.75</v>
      </c>
      <c r="C2324" s="1">
        <v>36.700000000000003</v>
      </c>
      <c r="D2324" s="1">
        <f t="shared" si="552"/>
        <v>-2.6491499999999999E-5</v>
      </c>
      <c r="E2324" s="6">
        <f t="shared" si="548"/>
        <v>1.6143816313549998E-14</v>
      </c>
      <c r="F2324" s="6">
        <f t="shared" si="553"/>
        <v>-2.9953901025000002E-5</v>
      </c>
      <c r="G2324" s="13">
        <f t="shared" si="549"/>
        <v>3.4624010250000033E-6</v>
      </c>
      <c r="H2324" s="6">
        <f t="shared" si="550"/>
        <v>33.624288334212565</v>
      </c>
      <c r="I2324" s="6">
        <f t="shared" si="554"/>
        <v>-3.0757116657874377</v>
      </c>
      <c r="J2324" s="6">
        <f t="shared" si="555"/>
        <v>31.74611185784336</v>
      </c>
      <c r="K2324" s="6">
        <f t="shared" si="556"/>
        <v>1.9440710783200643E-3</v>
      </c>
      <c r="L2324" s="6">
        <f t="shared" si="557"/>
        <v>-2.6274373288472645E-5</v>
      </c>
      <c r="M2324" s="14">
        <f t="shared" si="558"/>
        <v>-1.0856335576367671E-7</v>
      </c>
      <c r="N2324" s="6">
        <f t="shared" si="559"/>
        <v>-2.6491499999999999E-5</v>
      </c>
      <c r="O2324" s="13">
        <f t="shared" si="551"/>
        <v>3.4624010250000033E-6</v>
      </c>
      <c r="P2324" s="6">
        <f t="shared" si="560"/>
        <v>33.624288334212565</v>
      </c>
      <c r="Q2324" s="7">
        <f t="shared" si="561"/>
        <v>33.820138168486125</v>
      </c>
      <c r="R2324" s="7">
        <f t="shared" si="562"/>
        <v>-2.8798618315138782</v>
      </c>
    </row>
    <row r="2325" spans="1:18" x14ac:dyDescent="0.2">
      <c r="A2325" s="7">
        <v>-27.1005</v>
      </c>
      <c r="B2325" s="6">
        <v>31.75</v>
      </c>
      <c r="C2325" s="1">
        <v>36.700000000000003</v>
      </c>
      <c r="D2325" s="1">
        <f t="shared" si="552"/>
        <v>-2.7100499999999999E-5</v>
      </c>
      <c r="E2325" s="6">
        <f t="shared" si="548"/>
        <v>1.6143816313549998E-14</v>
      </c>
      <c r="F2325" s="6">
        <f t="shared" si="553"/>
        <v>-2.9953901025000002E-5</v>
      </c>
      <c r="G2325" s="13">
        <f t="shared" si="549"/>
        <v>2.8534010250000028E-6</v>
      </c>
      <c r="H2325" s="6">
        <f t="shared" si="550"/>
        <v>33.297106591706836</v>
      </c>
      <c r="I2325" s="6">
        <f t="shared" si="554"/>
        <v>-3.402893408293167</v>
      </c>
      <c r="J2325" s="6">
        <f t="shared" si="555"/>
        <v>31.747667114706019</v>
      </c>
      <c r="K2325" s="6">
        <f t="shared" si="556"/>
        <v>1.1664426469906175E-3</v>
      </c>
      <c r="L2325" s="6">
        <f t="shared" si="557"/>
        <v>-2.6483023973083586E-5</v>
      </c>
      <c r="M2325" s="14">
        <f t="shared" si="558"/>
        <v>-3.0873801345820654E-7</v>
      </c>
      <c r="N2325" s="6">
        <f t="shared" si="559"/>
        <v>-2.7100499999999999E-5</v>
      </c>
      <c r="O2325" s="13">
        <f t="shared" si="551"/>
        <v>2.8534010250000028E-6</v>
      </c>
      <c r="P2325" s="6">
        <f t="shared" si="560"/>
        <v>33.297106591706836</v>
      </c>
      <c r="Q2325" s="7">
        <f t="shared" si="561"/>
        <v>33.715531853130265</v>
      </c>
      <c r="R2325" s="7">
        <f t="shared" si="562"/>
        <v>-2.9844681468697374</v>
      </c>
    </row>
    <row r="2326" spans="1:18" x14ac:dyDescent="0.2">
      <c r="A2326" s="7">
        <v>-26.491499999999998</v>
      </c>
      <c r="B2326" s="6">
        <v>31.75</v>
      </c>
      <c r="C2326" s="1">
        <v>36.700000000000003</v>
      </c>
      <c r="D2326" s="1">
        <f t="shared" si="552"/>
        <v>-2.6491499999999999E-5</v>
      </c>
      <c r="E2326" s="6">
        <f t="shared" si="548"/>
        <v>1.6143816313549998E-14</v>
      </c>
      <c r="F2326" s="6">
        <f t="shared" si="553"/>
        <v>-2.9953901025000002E-5</v>
      </c>
      <c r="G2326" s="13">
        <f t="shared" si="549"/>
        <v>3.4624010250000033E-6</v>
      </c>
      <c r="H2326" s="6">
        <f t="shared" si="550"/>
        <v>33.624288334212565</v>
      </c>
      <c r="I2326" s="6">
        <f t="shared" si="554"/>
        <v>-3.0757116657874377</v>
      </c>
      <c r="J2326" s="6">
        <f t="shared" si="555"/>
        <v>31.748600268823608</v>
      </c>
      <c r="K2326" s="6">
        <f t="shared" si="556"/>
        <v>6.9986558819579159E-4</v>
      </c>
      <c r="L2326" s="6">
        <f t="shared" si="557"/>
        <v>-2.660821438385015E-5</v>
      </c>
      <c r="M2326" s="14">
        <f t="shared" si="558"/>
        <v>5.8357191925075574E-8</v>
      </c>
      <c r="N2326" s="6">
        <f t="shared" si="559"/>
        <v>-2.6491499999999999E-5</v>
      </c>
      <c r="O2326" s="13">
        <f t="shared" si="551"/>
        <v>3.4624010250000033E-6</v>
      </c>
      <c r="P2326" s="6">
        <f t="shared" si="560"/>
        <v>33.624288334212565</v>
      </c>
      <c r="Q2326" s="7">
        <f t="shared" si="561"/>
        <v>33.697283149346731</v>
      </c>
      <c r="R2326" s="7">
        <f t="shared" si="562"/>
        <v>-3.0027168506532718</v>
      </c>
    </row>
    <row r="2327" spans="1:18" x14ac:dyDescent="0.2">
      <c r="A2327" s="7">
        <v>-26.034749999999999</v>
      </c>
      <c r="B2327" s="6">
        <v>31.75</v>
      </c>
      <c r="C2327" s="1">
        <v>36.700000000000003</v>
      </c>
      <c r="D2327" s="1">
        <f t="shared" si="552"/>
        <v>-2.6034749999999997E-5</v>
      </c>
      <c r="E2327" s="6">
        <f t="shared" si="548"/>
        <v>1.6143816313549998E-14</v>
      </c>
      <c r="F2327" s="6">
        <f t="shared" si="553"/>
        <v>-2.9953901025000002E-5</v>
      </c>
      <c r="G2327" s="13">
        <f t="shared" si="549"/>
        <v>3.9191510250000053E-6</v>
      </c>
      <c r="H2327" s="6">
        <f t="shared" si="550"/>
        <v>33.868989417506498</v>
      </c>
      <c r="I2327" s="6">
        <f t="shared" si="554"/>
        <v>-2.831010582493505</v>
      </c>
      <c r="J2327" s="6">
        <f t="shared" si="555"/>
        <v>31.749160161294164</v>
      </c>
      <c r="K2327" s="6">
        <f t="shared" si="556"/>
        <v>4.199193529181855E-4</v>
      </c>
      <c r="L2327" s="6">
        <f t="shared" si="557"/>
        <v>-2.6470178630310087E-5</v>
      </c>
      <c r="M2327" s="14">
        <f t="shared" si="558"/>
        <v>2.1771431515504514E-7</v>
      </c>
      <c r="N2327" s="6">
        <f t="shared" si="559"/>
        <v>-2.6034749999999997E-5</v>
      </c>
      <c r="O2327" s="13">
        <f t="shared" si="551"/>
        <v>3.9191510250000053E-6</v>
      </c>
      <c r="P2327" s="6">
        <f t="shared" si="560"/>
        <v>33.868989417506498</v>
      </c>
      <c r="Q2327" s="7">
        <f t="shared" si="561"/>
        <v>33.731624402978689</v>
      </c>
      <c r="R2327" s="7">
        <f t="shared" si="562"/>
        <v>-2.9683755970213141</v>
      </c>
    </row>
    <row r="2328" spans="1:18" x14ac:dyDescent="0.2">
      <c r="A2328" s="7">
        <v>-26.948250000000002</v>
      </c>
      <c r="B2328" s="6">
        <v>31.75</v>
      </c>
      <c r="C2328" s="1">
        <v>36.700000000000003</v>
      </c>
      <c r="D2328" s="1">
        <f t="shared" si="552"/>
        <v>-2.6948250000000001E-5</v>
      </c>
      <c r="E2328" s="6">
        <f t="shared" si="548"/>
        <v>1.6143816313549998E-14</v>
      </c>
      <c r="F2328" s="6">
        <f t="shared" si="553"/>
        <v>-2.9953901025000002E-5</v>
      </c>
      <c r="G2328" s="13">
        <f t="shared" si="549"/>
        <v>3.0056510250000013E-6</v>
      </c>
      <c r="H2328" s="6">
        <f t="shared" si="550"/>
        <v>33.379000282080483</v>
      </c>
      <c r="I2328" s="6">
        <f t="shared" si="554"/>
        <v>-3.3209997179195199</v>
      </c>
      <c r="J2328" s="6">
        <f t="shared" si="555"/>
        <v>31.749496096776497</v>
      </c>
      <c r="K2328" s="6">
        <f t="shared" si="556"/>
        <v>2.5195161175162184E-4</v>
      </c>
      <c r="L2328" s="6">
        <f t="shared" si="557"/>
        <v>-2.6478707178186052E-5</v>
      </c>
      <c r="M2328" s="14">
        <f t="shared" si="558"/>
        <v>-2.347714109069742E-7</v>
      </c>
      <c r="N2328" s="6">
        <f t="shared" si="559"/>
        <v>-2.6948250000000001E-5</v>
      </c>
      <c r="O2328" s="13">
        <f t="shared" si="551"/>
        <v>3.0056510250000013E-6</v>
      </c>
      <c r="P2328" s="6">
        <f t="shared" si="560"/>
        <v>33.379000282080483</v>
      </c>
      <c r="Q2328" s="7">
        <f t="shared" si="561"/>
        <v>33.661099578799053</v>
      </c>
      <c r="R2328" s="7">
        <f t="shared" si="562"/>
        <v>-3.0389004212009496</v>
      </c>
    </row>
    <row r="2329" spans="1:18" x14ac:dyDescent="0.2">
      <c r="A2329" s="7">
        <v>-23.598749999999999</v>
      </c>
      <c r="B2329" s="6">
        <v>31.75</v>
      </c>
      <c r="C2329" s="1">
        <v>36.700000000000003</v>
      </c>
      <c r="D2329" s="1">
        <f t="shared" si="552"/>
        <v>-2.3598749999999998E-5</v>
      </c>
      <c r="E2329" s="6">
        <f t="shared" si="548"/>
        <v>1.6143816313549998E-14</v>
      </c>
      <c r="F2329" s="6">
        <f t="shared" si="553"/>
        <v>-2.9953901025000002E-5</v>
      </c>
      <c r="G2329" s="13">
        <f t="shared" si="549"/>
        <v>6.3551510250000037E-6</v>
      </c>
      <c r="H2329" s="6">
        <f t="shared" si="550"/>
        <v>35.164282220495124</v>
      </c>
      <c r="I2329" s="6">
        <f t="shared" si="554"/>
        <v>-1.5357177795048784</v>
      </c>
      <c r="J2329" s="6">
        <f t="shared" si="555"/>
        <v>31.749697658065898</v>
      </c>
      <c r="K2329" s="6">
        <f t="shared" si="556"/>
        <v>1.511709670509731E-4</v>
      </c>
      <c r="L2329" s="6">
        <f t="shared" si="557"/>
        <v>-2.5996624306911631E-5</v>
      </c>
      <c r="M2329" s="14">
        <f t="shared" si="558"/>
        <v>1.1989371534558164E-6</v>
      </c>
      <c r="N2329" s="6">
        <f t="shared" si="559"/>
        <v>-2.3598749999999998E-5</v>
      </c>
      <c r="O2329" s="13">
        <f t="shared" si="551"/>
        <v>6.3551510250000037E-6</v>
      </c>
      <c r="P2329" s="6">
        <f t="shared" si="560"/>
        <v>35.164282220495124</v>
      </c>
      <c r="Q2329" s="7">
        <f t="shared" si="561"/>
        <v>33.961736107138265</v>
      </c>
      <c r="R2329" s="7">
        <f t="shared" si="562"/>
        <v>-2.7382638928617382</v>
      </c>
    </row>
    <row r="2330" spans="1:18" x14ac:dyDescent="0.2">
      <c r="A2330" s="7">
        <v>-24.969000000000001</v>
      </c>
      <c r="B2330" s="6">
        <v>31.75</v>
      </c>
      <c r="C2330" s="1">
        <v>36.700000000000003</v>
      </c>
      <c r="D2330" s="1">
        <f t="shared" si="552"/>
        <v>-2.4969000000000001E-5</v>
      </c>
      <c r="E2330" s="6">
        <f t="shared" si="548"/>
        <v>1.6143816313549998E-14</v>
      </c>
      <c r="F2330" s="6">
        <f t="shared" si="553"/>
        <v>-2.9953901025000002E-5</v>
      </c>
      <c r="G2330" s="13">
        <f t="shared" si="549"/>
        <v>4.984901025000001E-6</v>
      </c>
      <c r="H2330" s="6">
        <f t="shared" si="550"/>
        <v>34.437694253570839</v>
      </c>
      <c r="I2330" s="6">
        <f t="shared" si="554"/>
        <v>-2.2623057464291634</v>
      </c>
      <c r="J2330" s="6">
        <f t="shared" si="555"/>
        <v>31.749818594839539</v>
      </c>
      <c r="K2330" s="6">
        <f t="shared" si="556"/>
        <v>9.0702580230583862E-5</v>
      </c>
      <c r="L2330" s="6">
        <f t="shared" si="557"/>
        <v>-2.5311524584146977E-5</v>
      </c>
      <c r="M2330" s="14">
        <f t="shared" si="558"/>
        <v>1.7126229207348812E-7</v>
      </c>
      <c r="N2330" s="6">
        <f t="shared" si="559"/>
        <v>-2.4969000000000001E-5</v>
      </c>
      <c r="O2330" s="13">
        <f t="shared" si="551"/>
        <v>4.984901025000001E-6</v>
      </c>
      <c r="P2330" s="6">
        <f t="shared" si="560"/>
        <v>34.437694253570839</v>
      </c>
      <c r="Q2330" s="7">
        <f t="shared" si="561"/>
        <v>34.056927736424782</v>
      </c>
      <c r="R2330" s="7">
        <f t="shared" si="562"/>
        <v>-2.6430722635752204</v>
      </c>
    </row>
    <row r="2331" spans="1:18" x14ac:dyDescent="0.2">
      <c r="A2331" s="7">
        <v>-25.730250000000002</v>
      </c>
      <c r="B2331" s="6">
        <v>31.75</v>
      </c>
      <c r="C2331" s="1">
        <v>36.700000000000003</v>
      </c>
      <c r="D2331" s="1">
        <f t="shared" si="552"/>
        <v>-2.573025E-5</v>
      </c>
      <c r="E2331" s="6">
        <f t="shared" si="548"/>
        <v>1.6143816313549998E-14</v>
      </c>
      <c r="F2331" s="6">
        <f t="shared" si="553"/>
        <v>-2.9953901025000002E-5</v>
      </c>
      <c r="G2331" s="13">
        <f t="shared" si="549"/>
        <v>4.2236510250000021E-6</v>
      </c>
      <c r="H2331" s="6">
        <f t="shared" si="550"/>
        <v>34.031798993739869</v>
      </c>
      <c r="I2331" s="6">
        <f t="shared" si="554"/>
        <v>-2.6682010062601336</v>
      </c>
      <c r="J2331" s="6">
        <f t="shared" si="555"/>
        <v>31.749891156903722</v>
      </c>
      <c r="K2331" s="6">
        <f t="shared" si="556"/>
        <v>5.442154813906086E-5</v>
      </c>
      <c r="L2331" s="6">
        <f t="shared" si="557"/>
        <v>-2.5326764750488187E-5</v>
      </c>
      <c r="M2331" s="14">
        <f t="shared" si="558"/>
        <v>-2.0174262475590633E-7</v>
      </c>
      <c r="N2331" s="6">
        <f t="shared" si="559"/>
        <v>-2.573025E-5</v>
      </c>
      <c r="O2331" s="13">
        <f t="shared" si="551"/>
        <v>4.2236510250000021E-6</v>
      </c>
      <c r="P2331" s="6">
        <f t="shared" si="560"/>
        <v>34.031798993739869</v>
      </c>
      <c r="Q2331" s="7">
        <f t="shared" si="561"/>
        <v>34.051901987887803</v>
      </c>
      <c r="R2331" s="7">
        <f t="shared" si="562"/>
        <v>-2.6480980121122002</v>
      </c>
    </row>
    <row r="2332" spans="1:18" x14ac:dyDescent="0.2">
      <c r="A2332" s="7">
        <v>-26.187000000000001</v>
      </c>
      <c r="B2332" s="6">
        <v>31.75</v>
      </c>
      <c r="C2332" s="1">
        <v>36.700000000000003</v>
      </c>
      <c r="D2332" s="1">
        <f t="shared" si="552"/>
        <v>-2.6186999999999998E-5</v>
      </c>
      <c r="E2332" s="6">
        <f t="shared" si="548"/>
        <v>1.6143816313549998E-14</v>
      </c>
      <c r="F2332" s="6">
        <f t="shared" si="553"/>
        <v>-2.9953901025000002E-5</v>
      </c>
      <c r="G2332" s="13">
        <f t="shared" si="549"/>
        <v>3.7669010250000035E-6</v>
      </c>
      <c r="H2332" s="6">
        <f t="shared" si="550"/>
        <v>33.787487406246441</v>
      </c>
      <c r="I2332" s="6">
        <f t="shared" si="554"/>
        <v>-2.9125125937535614</v>
      </c>
      <c r="J2332" s="6">
        <f t="shared" si="555"/>
        <v>31.749934694142233</v>
      </c>
      <c r="K2332" s="6">
        <f t="shared" si="556"/>
        <v>3.2652928883436516E-5</v>
      </c>
      <c r="L2332" s="6">
        <f t="shared" si="557"/>
        <v>-2.5579508850292913E-5</v>
      </c>
      <c r="M2332" s="14">
        <f t="shared" si="558"/>
        <v>-3.0374557485354291E-7</v>
      </c>
      <c r="N2332" s="6">
        <f t="shared" si="559"/>
        <v>-2.6186999999999998E-5</v>
      </c>
      <c r="O2332" s="13">
        <f t="shared" si="551"/>
        <v>3.7669010250000035E-6</v>
      </c>
      <c r="P2332" s="6">
        <f t="shared" si="560"/>
        <v>33.787487406246441</v>
      </c>
      <c r="Q2332" s="7">
        <f t="shared" si="561"/>
        <v>33.99901907155953</v>
      </c>
      <c r="R2332" s="7">
        <f t="shared" si="562"/>
        <v>-2.7009809284404724</v>
      </c>
    </row>
    <row r="2333" spans="1:18" x14ac:dyDescent="0.2">
      <c r="A2333" s="7">
        <v>-26.33925</v>
      </c>
      <c r="B2333" s="6">
        <v>31.75</v>
      </c>
      <c r="C2333" s="1">
        <v>36.700000000000003</v>
      </c>
      <c r="D2333" s="1">
        <f t="shared" si="552"/>
        <v>-2.633925E-5</v>
      </c>
      <c r="E2333" s="6">
        <f t="shared" si="548"/>
        <v>1.6143816313549998E-14</v>
      </c>
      <c r="F2333" s="6">
        <f t="shared" si="553"/>
        <v>-2.9953901025000002E-5</v>
      </c>
      <c r="G2333" s="13">
        <f t="shared" si="549"/>
        <v>3.6146510250000017E-6</v>
      </c>
      <c r="H2333" s="6">
        <f t="shared" si="550"/>
        <v>33.705920418814628</v>
      </c>
      <c r="I2333" s="6">
        <f t="shared" si="554"/>
        <v>-2.9940795811853746</v>
      </c>
      <c r="J2333" s="6">
        <f t="shared" si="555"/>
        <v>31.749960816485341</v>
      </c>
      <c r="K2333" s="6">
        <f t="shared" si="556"/>
        <v>1.9591757329351367E-5</v>
      </c>
      <c r="L2333" s="6">
        <f t="shared" si="557"/>
        <v>-2.5852955310175745E-5</v>
      </c>
      <c r="M2333" s="14">
        <f t="shared" si="558"/>
        <v>-2.4314734491212749E-7</v>
      </c>
      <c r="N2333" s="6">
        <f t="shared" si="559"/>
        <v>-2.633925E-5</v>
      </c>
      <c r="O2333" s="13">
        <f t="shared" si="551"/>
        <v>3.6146510250000017E-6</v>
      </c>
      <c r="P2333" s="6">
        <f t="shared" si="560"/>
        <v>33.705920418814628</v>
      </c>
      <c r="Q2333" s="7">
        <f t="shared" si="561"/>
        <v>33.940399341010554</v>
      </c>
      <c r="R2333" s="7">
        <f t="shared" si="562"/>
        <v>-2.7596006589894486</v>
      </c>
    </row>
    <row r="2334" spans="1:18" x14ac:dyDescent="0.2">
      <c r="A2334" s="7">
        <v>-26.33925</v>
      </c>
      <c r="B2334" s="6">
        <v>31.75</v>
      </c>
      <c r="C2334" s="1">
        <v>36.700000000000003</v>
      </c>
      <c r="D2334" s="1">
        <f t="shared" si="552"/>
        <v>-2.633925E-5</v>
      </c>
      <c r="E2334" s="6">
        <f t="shared" si="548"/>
        <v>1.6143816313549998E-14</v>
      </c>
      <c r="F2334" s="6">
        <f t="shared" si="553"/>
        <v>-2.9953901025000002E-5</v>
      </c>
      <c r="G2334" s="13">
        <f t="shared" si="549"/>
        <v>3.6146510250000017E-6</v>
      </c>
      <c r="H2334" s="6">
        <f t="shared" si="550"/>
        <v>33.705920418814628</v>
      </c>
      <c r="I2334" s="6">
        <f t="shared" si="554"/>
        <v>-2.9940795811853746</v>
      </c>
      <c r="J2334" s="6">
        <f t="shared" si="555"/>
        <v>31.749976489891203</v>
      </c>
      <c r="K2334" s="6">
        <f t="shared" si="556"/>
        <v>1.1755054398321363E-5</v>
      </c>
      <c r="L2334" s="6">
        <f t="shared" si="557"/>
        <v>-2.6047473186105448E-5</v>
      </c>
      <c r="M2334" s="14">
        <f t="shared" si="558"/>
        <v>-1.4588840694727615E-7</v>
      </c>
      <c r="N2334" s="6">
        <f t="shared" si="559"/>
        <v>-2.633925E-5</v>
      </c>
      <c r="O2334" s="13">
        <f t="shared" si="551"/>
        <v>3.6146510250000017E-6</v>
      </c>
      <c r="P2334" s="6">
        <f t="shared" si="560"/>
        <v>33.705920418814628</v>
      </c>
      <c r="Q2334" s="7">
        <f t="shared" si="561"/>
        <v>33.893503556571368</v>
      </c>
      <c r="R2334" s="7">
        <f t="shared" si="562"/>
        <v>-2.8064964434286352</v>
      </c>
    </row>
    <row r="2335" spans="1:18" x14ac:dyDescent="0.2">
      <c r="A2335" s="7">
        <v>-26.034749999999999</v>
      </c>
      <c r="B2335" s="6">
        <v>31.75</v>
      </c>
      <c r="C2335" s="1">
        <v>36.700000000000003</v>
      </c>
      <c r="D2335" s="1">
        <f t="shared" si="552"/>
        <v>-2.6034749999999997E-5</v>
      </c>
      <c r="E2335" s="6">
        <f t="shared" si="548"/>
        <v>1.6143816313549998E-14</v>
      </c>
      <c r="F2335" s="6">
        <f t="shared" si="553"/>
        <v>-2.9953901025000002E-5</v>
      </c>
      <c r="G2335" s="13">
        <f t="shared" si="549"/>
        <v>3.9191510250000053E-6</v>
      </c>
      <c r="H2335" s="6">
        <f t="shared" si="550"/>
        <v>33.868989417506498</v>
      </c>
      <c r="I2335" s="6">
        <f t="shared" si="554"/>
        <v>-2.831010582493505</v>
      </c>
      <c r="J2335" s="6">
        <f t="shared" si="555"/>
        <v>31.749985893934721</v>
      </c>
      <c r="K2335" s="6">
        <f t="shared" si="556"/>
        <v>7.0530326397033605E-6</v>
      </c>
      <c r="L2335" s="6">
        <f t="shared" si="557"/>
        <v>-2.6103283911663267E-5</v>
      </c>
      <c r="M2335" s="14">
        <f t="shared" si="558"/>
        <v>3.4266955831635073E-8</v>
      </c>
      <c r="N2335" s="6">
        <f t="shared" si="559"/>
        <v>-2.6034749999999997E-5</v>
      </c>
      <c r="O2335" s="13">
        <f t="shared" si="551"/>
        <v>3.9191510250000053E-6</v>
      </c>
      <c r="P2335" s="6">
        <f t="shared" si="560"/>
        <v>33.868989417506498</v>
      </c>
      <c r="Q2335" s="7">
        <f t="shared" si="561"/>
        <v>33.888600728758398</v>
      </c>
      <c r="R2335" s="7">
        <f t="shared" si="562"/>
        <v>-2.8113992712416049</v>
      </c>
    </row>
    <row r="2336" spans="1:18" x14ac:dyDescent="0.2">
      <c r="A2336" s="7">
        <v>-26.491499999999998</v>
      </c>
      <c r="B2336" s="6">
        <v>31.75</v>
      </c>
      <c r="C2336" s="1">
        <v>36.700000000000003</v>
      </c>
      <c r="D2336" s="1">
        <f t="shared" si="552"/>
        <v>-2.6491499999999999E-5</v>
      </c>
      <c r="E2336" s="6">
        <f t="shared" si="548"/>
        <v>1.6143816313549998E-14</v>
      </c>
      <c r="F2336" s="6">
        <f t="shared" si="553"/>
        <v>-2.9953901025000002E-5</v>
      </c>
      <c r="G2336" s="13">
        <f t="shared" si="549"/>
        <v>3.4624010250000033E-6</v>
      </c>
      <c r="H2336" s="6">
        <f t="shared" si="550"/>
        <v>33.624288334212565</v>
      </c>
      <c r="I2336" s="6">
        <f t="shared" si="554"/>
        <v>-3.0757116657874377</v>
      </c>
      <c r="J2336" s="6">
        <f t="shared" si="555"/>
        <v>31.749991536360831</v>
      </c>
      <c r="K2336" s="6">
        <f t="shared" si="556"/>
        <v>4.231819584532559E-6</v>
      </c>
      <c r="L2336" s="6">
        <f t="shared" si="557"/>
        <v>-2.6167220346997957E-5</v>
      </c>
      <c r="M2336" s="14">
        <f t="shared" si="558"/>
        <v>-1.6213982650102078E-7</v>
      </c>
      <c r="N2336" s="6">
        <f t="shared" si="559"/>
        <v>-2.6491499999999999E-5</v>
      </c>
      <c r="O2336" s="13">
        <f t="shared" si="551"/>
        <v>3.4624010250000033E-6</v>
      </c>
      <c r="P2336" s="6">
        <f t="shared" si="560"/>
        <v>33.624288334212565</v>
      </c>
      <c r="Q2336" s="7">
        <f t="shared" si="561"/>
        <v>33.835738249849229</v>
      </c>
      <c r="R2336" s="7">
        <f t="shared" si="562"/>
        <v>-2.8642617501507743</v>
      </c>
    </row>
    <row r="2337" spans="1:18" x14ac:dyDescent="0.2">
      <c r="A2337" s="7">
        <v>-26.948250000000002</v>
      </c>
      <c r="B2337" s="6">
        <v>31.75</v>
      </c>
      <c r="C2337" s="1">
        <v>36.700000000000003</v>
      </c>
      <c r="D2337" s="1">
        <f t="shared" si="552"/>
        <v>-2.6948250000000001E-5</v>
      </c>
      <c r="E2337" s="6">
        <f t="shared" si="548"/>
        <v>1.6143816313549998E-14</v>
      </c>
      <c r="F2337" s="6">
        <f t="shared" si="553"/>
        <v>-2.9953901025000002E-5</v>
      </c>
      <c r="G2337" s="13">
        <f t="shared" si="549"/>
        <v>3.0056510250000013E-6</v>
      </c>
      <c r="H2337" s="6">
        <f t="shared" si="550"/>
        <v>33.379000282080483</v>
      </c>
      <c r="I2337" s="6">
        <f t="shared" si="554"/>
        <v>-3.3209997179195199</v>
      </c>
      <c r="J2337" s="6">
        <f t="shared" si="555"/>
        <v>31.749994921816501</v>
      </c>
      <c r="K2337" s="6">
        <f t="shared" si="556"/>
        <v>2.5390917492984499E-6</v>
      </c>
      <c r="L2337" s="6">
        <f t="shared" si="557"/>
        <v>-2.6388282208198774E-5</v>
      </c>
      <c r="M2337" s="14">
        <f t="shared" si="558"/>
        <v>-2.7998389590061328E-7</v>
      </c>
      <c r="N2337" s="6">
        <f t="shared" si="559"/>
        <v>-2.6948250000000001E-5</v>
      </c>
      <c r="O2337" s="13">
        <f t="shared" si="551"/>
        <v>3.0056510250000013E-6</v>
      </c>
      <c r="P2337" s="6">
        <f t="shared" si="560"/>
        <v>33.379000282080483</v>
      </c>
      <c r="Q2337" s="7">
        <f t="shared" si="561"/>
        <v>33.744390656295479</v>
      </c>
      <c r="R2337" s="7">
        <f t="shared" si="562"/>
        <v>-2.9556093437045234</v>
      </c>
    </row>
    <row r="2338" spans="1:18" x14ac:dyDescent="0.2">
      <c r="A2338" s="7">
        <v>-26.643750000000001</v>
      </c>
      <c r="B2338" s="6">
        <v>31.75</v>
      </c>
      <c r="C2338" s="1">
        <v>36.700000000000003</v>
      </c>
      <c r="D2338" s="1">
        <f t="shared" si="552"/>
        <v>-2.664375E-5</v>
      </c>
      <c r="E2338" s="6">
        <f t="shared" si="548"/>
        <v>1.6143816313549998E-14</v>
      </c>
      <c r="F2338" s="6">
        <f t="shared" si="553"/>
        <v>-2.9953901025000002E-5</v>
      </c>
      <c r="G2338" s="13">
        <f t="shared" si="549"/>
        <v>3.3101510250000015E-6</v>
      </c>
      <c r="H2338" s="6">
        <f t="shared" si="550"/>
        <v>33.542591031088136</v>
      </c>
      <c r="I2338" s="6">
        <f t="shared" si="554"/>
        <v>-3.1574089689118665</v>
      </c>
      <c r="J2338" s="6">
        <f t="shared" si="555"/>
        <v>31.749996953089898</v>
      </c>
      <c r="K2338" s="6">
        <f t="shared" si="556"/>
        <v>1.5234550510001554E-6</v>
      </c>
      <c r="L2338" s="6">
        <f t="shared" si="557"/>
        <v>-2.6551369324919263E-5</v>
      </c>
      <c r="M2338" s="14">
        <f t="shared" si="558"/>
        <v>-4.6190337540368557E-8</v>
      </c>
      <c r="N2338" s="6">
        <f t="shared" si="559"/>
        <v>-2.664375E-5</v>
      </c>
      <c r="O2338" s="13">
        <f t="shared" si="551"/>
        <v>3.3101510250000015E-6</v>
      </c>
      <c r="P2338" s="6">
        <f t="shared" si="560"/>
        <v>33.542591031088136</v>
      </c>
      <c r="Q2338" s="7">
        <f t="shared" si="561"/>
        <v>33.704030731254015</v>
      </c>
      <c r="R2338" s="7">
        <f t="shared" si="562"/>
        <v>-2.9959692687459878</v>
      </c>
    </row>
    <row r="2339" spans="1:18" x14ac:dyDescent="0.2">
      <c r="A2339" s="7">
        <v>-26.643750000000001</v>
      </c>
      <c r="B2339" s="6">
        <v>31.75</v>
      </c>
      <c r="C2339" s="1">
        <v>36.700000000000003</v>
      </c>
      <c r="D2339" s="1">
        <f t="shared" si="552"/>
        <v>-2.664375E-5</v>
      </c>
      <c r="E2339" s="6">
        <f t="shared" si="548"/>
        <v>1.6143816313549998E-14</v>
      </c>
      <c r="F2339" s="6">
        <f t="shared" si="553"/>
        <v>-2.9953901025000002E-5</v>
      </c>
      <c r="G2339" s="13">
        <f t="shared" si="549"/>
        <v>3.3101510250000015E-6</v>
      </c>
      <c r="H2339" s="6">
        <f t="shared" si="550"/>
        <v>33.542591031088136</v>
      </c>
      <c r="I2339" s="6">
        <f t="shared" si="554"/>
        <v>-3.1574089689118665</v>
      </c>
      <c r="J2339" s="6">
        <f t="shared" si="555"/>
        <v>31.749998171853939</v>
      </c>
      <c r="K2339" s="6">
        <f t="shared" si="556"/>
        <v>9.1407303060009326E-7</v>
      </c>
      <c r="L2339" s="6">
        <f t="shared" si="557"/>
        <v>-2.658832159495156E-5</v>
      </c>
      <c r="M2339" s="14">
        <f t="shared" si="558"/>
        <v>-2.7714202524220456E-8</v>
      </c>
      <c r="N2339" s="6">
        <f t="shared" si="559"/>
        <v>-2.664375E-5</v>
      </c>
      <c r="O2339" s="13">
        <f t="shared" si="551"/>
        <v>3.3101510250000015E-6</v>
      </c>
      <c r="P2339" s="6">
        <f t="shared" si="560"/>
        <v>33.542591031088136</v>
      </c>
      <c r="Q2339" s="7">
        <f t="shared" si="561"/>
        <v>33.671742791220844</v>
      </c>
      <c r="R2339" s="7">
        <f t="shared" si="562"/>
        <v>-3.0282572087791593</v>
      </c>
    </row>
    <row r="2340" spans="1:18" x14ac:dyDescent="0.2">
      <c r="A2340" s="7">
        <v>-24.207750000000001</v>
      </c>
      <c r="B2340" s="6">
        <v>31.8125</v>
      </c>
      <c r="C2340" s="1">
        <v>36.700000000000003</v>
      </c>
      <c r="D2340" s="1">
        <f t="shared" si="552"/>
        <v>-2.4207749999999999E-5</v>
      </c>
      <c r="E2340" s="6">
        <f t="shared" si="548"/>
        <v>1.6144736461934376E-14</v>
      </c>
      <c r="F2340" s="6">
        <f t="shared" si="553"/>
        <v>-2.9906122799999998E-5</v>
      </c>
      <c r="G2340" s="13">
        <f t="shared" si="549"/>
        <v>5.6983727999999991E-6</v>
      </c>
      <c r="H2340" s="6">
        <f t="shared" si="550"/>
        <v>34.877141174794929</v>
      </c>
      <c r="I2340" s="6">
        <f t="shared" si="554"/>
        <v>-1.8228588252050741</v>
      </c>
      <c r="J2340" s="6">
        <f t="shared" si="555"/>
        <v>31.762498903112366</v>
      </c>
      <c r="K2340" s="6">
        <f t="shared" si="556"/>
        <v>2.5000548443816939E-2</v>
      </c>
      <c r="L2340" s="6">
        <f t="shared" si="557"/>
        <v>-2.6123292956970935E-5</v>
      </c>
      <c r="M2340" s="14">
        <f t="shared" si="558"/>
        <v>9.5777147848546809E-7</v>
      </c>
      <c r="N2340" s="6">
        <f t="shared" si="559"/>
        <v>-2.4207749999999999E-5</v>
      </c>
      <c r="O2340" s="13">
        <f t="shared" si="551"/>
        <v>5.6983727999999991E-6</v>
      </c>
      <c r="P2340" s="6">
        <f t="shared" si="560"/>
        <v>34.877141174794929</v>
      </c>
      <c r="Q2340" s="7">
        <f t="shared" si="561"/>
        <v>33.912822467935662</v>
      </c>
      <c r="R2340" s="7">
        <f t="shared" si="562"/>
        <v>-2.7871775320643408</v>
      </c>
    </row>
    <row r="2341" spans="1:18" x14ac:dyDescent="0.2">
      <c r="A2341" s="7">
        <v>-24.36</v>
      </c>
      <c r="B2341" s="6">
        <v>31.8125</v>
      </c>
      <c r="C2341" s="1">
        <v>36.700000000000003</v>
      </c>
      <c r="D2341" s="1">
        <f t="shared" si="552"/>
        <v>-2.4359999999999997E-5</v>
      </c>
      <c r="E2341" s="6">
        <f t="shared" si="548"/>
        <v>1.6144736461934376E-14</v>
      </c>
      <c r="F2341" s="6">
        <f t="shared" si="553"/>
        <v>-2.9906122799999998E-5</v>
      </c>
      <c r="G2341" s="13">
        <f t="shared" si="549"/>
        <v>5.5461228000000007E-6</v>
      </c>
      <c r="H2341" s="6">
        <f t="shared" si="550"/>
        <v>34.796441819005281</v>
      </c>
      <c r="I2341" s="6">
        <f t="shared" si="554"/>
        <v>-1.9035581809947217</v>
      </c>
      <c r="J2341" s="6">
        <f t="shared" si="555"/>
        <v>31.782499341867421</v>
      </c>
      <c r="K2341" s="6">
        <f t="shared" si="556"/>
        <v>1.5000329066289453E-2</v>
      </c>
      <c r="L2341" s="6">
        <f t="shared" si="557"/>
        <v>-2.5387525774182559E-5</v>
      </c>
      <c r="M2341" s="14">
        <f t="shared" si="558"/>
        <v>5.1376288709128115E-7</v>
      </c>
      <c r="N2341" s="6">
        <f t="shared" si="559"/>
        <v>-2.4359999999999997E-5</v>
      </c>
      <c r="O2341" s="13">
        <f t="shared" si="551"/>
        <v>5.5461228000000007E-6</v>
      </c>
      <c r="P2341" s="6">
        <f t="shared" si="560"/>
        <v>34.796441819005281</v>
      </c>
      <c r="Q2341" s="7">
        <f t="shared" si="561"/>
        <v>34.089546338149589</v>
      </c>
      <c r="R2341" s="7">
        <f t="shared" si="562"/>
        <v>-2.6104536618504142</v>
      </c>
    </row>
    <row r="2342" spans="1:18" x14ac:dyDescent="0.2">
      <c r="A2342" s="7">
        <v>-25.273499999999999</v>
      </c>
      <c r="B2342" s="6">
        <v>31.8125</v>
      </c>
      <c r="C2342" s="1">
        <v>36.700000000000003</v>
      </c>
      <c r="D2342" s="1">
        <f t="shared" si="552"/>
        <v>-2.5273499999999998E-5</v>
      </c>
      <c r="E2342" s="6">
        <f t="shared" si="548"/>
        <v>1.6144736461934376E-14</v>
      </c>
      <c r="F2342" s="6">
        <f t="shared" si="553"/>
        <v>-2.9906122799999998E-5</v>
      </c>
      <c r="G2342" s="13">
        <f t="shared" si="549"/>
        <v>4.6326228E-6</v>
      </c>
      <c r="H2342" s="6">
        <f t="shared" si="550"/>
        <v>34.310908229393192</v>
      </c>
      <c r="I2342" s="6">
        <f t="shared" si="554"/>
        <v>-2.3890917706068109</v>
      </c>
      <c r="J2342" s="6">
        <f t="shared" si="555"/>
        <v>31.794499605120453</v>
      </c>
      <c r="K2342" s="6">
        <f t="shared" si="556"/>
        <v>9.0001974397733164E-3</v>
      </c>
      <c r="L2342" s="6">
        <f t="shared" si="557"/>
        <v>-2.5159215464509537E-5</v>
      </c>
      <c r="M2342" s="14">
        <f t="shared" si="558"/>
        <v>-5.7142267745230558E-8</v>
      </c>
      <c r="N2342" s="6">
        <f t="shared" si="559"/>
        <v>-2.5273499999999998E-5</v>
      </c>
      <c r="O2342" s="13">
        <f t="shared" si="551"/>
        <v>4.6326228E-6</v>
      </c>
      <c r="P2342" s="6">
        <f t="shared" si="560"/>
        <v>34.310908229393192</v>
      </c>
      <c r="Q2342" s="7">
        <f t="shared" si="561"/>
        <v>34.133818716398309</v>
      </c>
      <c r="R2342" s="7">
        <f t="shared" si="562"/>
        <v>-2.5661812836016935</v>
      </c>
    </row>
    <row r="2343" spans="1:18" x14ac:dyDescent="0.2">
      <c r="A2343" s="7">
        <v>-26.643750000000001</v>
      </c>
      <c r="B2343" s="6">
        <v>31.8125</v>
      </c>
      <c r="C2343" s="1">
        <v>36.700000000000003</v>
      </c>
      <c r="D2343" s="1">
        <f t="shared" si="552"/>
        <v>-2.664375E-5</v>
      </c>
      <c r="E2343" s="6">
        <f t="shared" si="548"/>
        <v>1.6144736461934376E-14</v>
      </c>
      <c r="F2343" s="6">
        <f t="shared" si="553"/>
        <v>-2.9906122799999998E-5</v>
      </c>
      <c r="G2343" s="13">
        <f t="shared" si="549"/>
        <v>3.2623727999999974E-6</v>
      </c>
      <c r="H2343" s="6">
        <f t="shared" si="550"/>
        <v>33.578266323781406</v>
      </c>
      <c r="I2343" s="6">
        <f t="shared" si="554"/>
        <v>-3.1217336762185965</v>
      </c>
      <c r="J2343" s="6">
        <f t="shared" si="555"/>
        <v>31.801699763072271</v>
      </c>
      <c r="K2343" s="6">
        <f t="shared" si="556"/>
        <v>5.4001184638643451E-3</v>
      </c>
      <c r="L2343" s="6">
        <f t="shared" si="557"/>
        <v>-2.5478979278705722E-5</v>
      </c>
      <c r="M2343" s="14">
        <f t="shared" si="558"/>
        <v>-5.8238536064713907E-7</v>
      </c>
      <c r="N2343" s="6">
        <f t="shared" si="559"/>
        <v>-2.664375E-5</v>
      </c>
      <c r="O2343" s="13">
        <f t="shared" si="551"/>
        <v>3.2623727999999974E-6</v>
      </c>
      <c r="P2343" s="6">
        <f t="shared" si="560"/>
        <v>33.578266323781406</v>
      </c>
      <c r="Q2343" s="7">
        <f t="shared" si="561"/>
        <v>34.02270823787493</v>
      </c>
      <c r="R2343" s="7">
        <f t="shared" si="562"/>
        <v>-2.6772917621250727</v>
      </c>
    </row>
    <row r="2344" spans="1:18" x14ac:dyDescent="0.2">
      <c r="A2344" s="7">
        <v>-27.252749999999999</v>
      </c>
      <c r="B2344" s="6">
        <v>31.8125</v>
      </c>
      <c r="C2344" s="1">
        <v>36.700000000000003</v>
      </c>
      <c r="D2344" s="1">
        <f t="shared" si="552"/>
        <v>-2.7252749999999998E-5</v>
      </c>
      <c r="E2344" s="6">
        <f t="shared" si="548"/>
        <v>1.6144736461934376E-14</v>
      </c>
      <c r="F2344" s="6">
        <f t="shared" si="553"/>
        <v>-2.9906122799999998E-5</v>
      </c>
      <c r="G2344" s="13">
        <f t="shared" si="549"/>
        <v>2.6533728000000003E-6</v>
      </c>
      <c r="H2344" s="6">
        <f t="shared" si="550"/>
        <v>33.250955657243537</v>
      </c>
      <c r="I2344" s="6">
        <f t="shared" si="554"/>
        <v>-3.4490443427564657</v>
      </c>
      <c r="J2344" s="6">
        <f t="shared" si="555"/>
        <v>31.806019857843363</v>
      </c>
      <c r="K2344" s="6">
        <f t="shared" si="556"/>
        <v>3.2400710783182518E-3</v>
      </c>
      <c r="L2344" s="6">
        <f t="shared" si="557"/>
        <v>-2.6066687567223433E-5</v>
      </c>
      <c r="M2344" s="14">
        <f t="shared" si="558"/>
        <v>-5.9303121638828226E-7</v>
      </c>
      <c r="N2344" s="6">
        <f t="shared" si="559"/>
        <v>-2.7252749999999998E-5</v>
      </c>
      <c r="O2344" s="13">
        <f t="shared" si="551"/>
        <v>2.6533728000000003E-6</v>
      </c>
      <c r="P2344" s="6">
        <f t="shared" si="560"/>
        <v>33.250955657243537</v>
      </c>
      <c r="Q2344" s="7">
        <f t="shared" si="561"/>
        <v>33.868357721748652</v>
      </c>
      <c r="R2344" s="7">
        <f t="shared" si="562"/>
        <v>-2.8316422782513513</v>
      </c>
    </row>
    <row r="2345" spans="1:18" x14ac:dyDescent="0.2">
      <c r="A2345" s="7">
        <v>-26.491499999999998</v>
      </c>
      <c r="B2345" s="6">
        <v>31.8125</v>
      </c>
      <c r="C2345" s="1">
        <v>36.700000000000003</v>
      </c>
      <c r="D2345" s="1">
        <f t="shared" si="552"/>
        <v>-2.6491499999999999E-5</v>
      </c>
      <c r="E2345" s="6">
        <f t="shared" si="548"/>
        <v>1.6144736461934376E-14</v>
      </c>
      <c r="F2345" s="6">
        <f t="shared" si="553"/>
        <v>-2.9906122799999998E-5</v>
      </c>
      <c r="G2345" s="13">
        <f t="shared" si="549"/>
        <v>3.4146227999999992E-6</v>
      </c>
      <c r="H2345" s="6">
        <f t="shared" si="550"/>
        <v>33.65993048622073</v>
      </c>
      <c r="I2345" s="6">
        <f t="shared" si="554"/>
        <v>-3.0400695137792724</v>
      </c>
      <c r="J2345" s="6">
        <f t="shared" si="555"/>
        <v>31.80861191470602</v>
      </c>
      <c r="K2345" s="6">
        <f t="shared" si="556"/>
        <v>1.9440426469898853E-3</v>
      </c>
      <c r="L2345" s="6">
        <f t="shared" si="557"/>
        <v>-2.6388862540334057E-5</v>
      </c>
      <c r="M2345" s="14">
        <f t="shared" si="558"/>
        <v>-5.1318729832970831E-8</v>
      </c>
      <c r="N2345" s="6">
        <f t="shared" si="559"/>
        <v>-2.6491499999999999E-5</v>
      </c>
      <c r="O2345" s="13">
        <f t="shared" si="551"/>
        <v>3.4146227999999992E-6</v>
      </c>
      <c r="P2345" s="6">
        <f t="shared" si="560"/>
        <v>33.65993048622073</v>
      </c>
      <c r="Q2345" s="7">
        <f t="shared" si="561"/>
        <v>33.826672274643073</v>
      </c>
      <c r="R2345" s="7">
        <f t="shared" si="562"/>
        <v>-2.8733277253569298</v>
      </c>
    </row>
    <row r="2346" spans="1:18" x14ac:dyDescent="0.2">
      <c r="A2346" s="7">
        <v>-26.643750000000001</v>
      </c>
      <c r="B2346" s="6">
        <v>31.8125</v>
      </c>
      <c r="C2346" s="1">
        <v>36.700000000000003</v>
      </c>
      <c r="D2346" s="1">
        <f t="shared" si="552"/>
        <v>-2.664375E-5</v>
      </c>
      <c r="E2346" s="6">
        <f t="shared" si="548"/>
        <v>1.6144736461934376E-14</v>
      </c>
      <c r="F2346" s="6">
        <f t="shared" si="553"/>
        <v>-2.9906122799999998E-5</v>
      </c>
      <c r="G2346" s="13">
        <f t="shared" si="549"/>
        <v>3.2623727999999974E-6</v>
      </c>
      <c r="H2346" s="6">
        <f t="shared" si="550"/>
        <v>33.578266323781406</v>
      </c>
      <c r="I2346" s="6">
        <f t="shared" si="554"/>
        <v>-3.1217336762185965</v>
      </c>
      <c r="J2346" s="6">
        <f t="shared" si="555"/>
        <v>31.810167148823613</v>
      </c>
      <c r="K2346" s="6">
        <f t="shared" si="556"/>
        <v>1.1664255881935759E-3</v>
      </c>
      <c r="L2346" s="6">
        <f t="shared" si="557"/>
        <v>-2.6460367524200435E-5</v>
      </c>
      <c r="M2346" s="14">
        <f t="shared" si="558"/>
        <v>-9.1691237899782543E-8</v>
      </c>
      <c r="N2346" s="6">
        <f t="shared" si="559"/>
        <v>-2.664375E-5</v>
      </c>
      <c r="O2346" s="13">
        <f t="shared" si="551"/>
        <v>3.2623727999999974E-6</v>
      </c>
      <c r="P2346" s="6">
        <f t="shared" si="560"/>
        <v>33.578266323781406</v>
      </c>
      <c r="Q2346" s="7">
        <f t="shared" si="561"/>
        <v>33.776991084470744</v>
      </c>
      <c r="R2346" s="7">
        <f t="shared" si="562"/>
        <v>-2.9230089155292589</v>
      </c>
    </row>
    <row r="2347" spans="1:18" x14ac:dyDescent="0.2">
      <c r="A2347" s="7">
        <v>-25.730250000000002</v>
      </c>
      <c r="B2347" s="6">
        <v>31.8125</v>
      </c>
      <c r="C2347" s="1">
        <v>36.700000000000003</v>
      </c>
      <c r="D2347" s="1">
        <f t="shared" si="552"/>
        <v>-2.573025E-5</v>
      </c>
      <c r="E2347" s="6">
        <f t="shared" si="548"/>
        <v>1.6144736461934376E-14</v>
      </c>
      <c r="F2347" s="6">
        <f t="shared" si="553"/>
        <v>-2.9906122799999998E-5</v>
      </c>
      <c r="G2347" s="13">
        <f t="shared" si="549"/>
        <v>4.175872799999998E-6</v>
      </c>
      <c r="H2347" s="6">
        <f t="shared" si="550"/>
        <v>34.067276345487528</v>
      </c>
      <c r="I2347" s="6">
        <f t="shared" si="554"/>
        <v>-2.6327236545124748</v>
      </c>
      <c r="J2347" s="6">
        <f t="shared" si="555"/>
        <v>31.811100289294167</v>
      </c>
      <c r="K2347" s="6">
        <f t="shared" si="556"/>
        <v>6.9985535291650081E-4</v>
      </c>
      <c r="L2347" s="6">
        <f t="shared" si="557"/>
        <v>-2.6351020514520261E-5</v>
      </c>
      <c r="M2347" s="14">
        <f t="shared" si="558"/>
        <v>3.103852572601304E-7</v>
      </c>
      <c r="N2347" s="6">
        <f t="shared" si="559"/>
        <v>-2.573025E-5</v>
      </c>
      <c r="O2347" s="13">
        <f t="shared" si="551"/>
        <v>4.175872799999998E-6</v>
      </c>
      <c r="P2347" s="6">
        <f t="shared" si="560"/>
        <v>34.067276345487528</v>
      </c>
      <c r="Q2347" s="7">
        <f t="shared" si="561"/>
        <v>33.835048136674104</v>
      </c>
      <c r="R2347" s="7">
        <f t="shared" si="562"/>
        <v>-2.8649518633258992</v>
      </c>
    </row>
    <row r="2348" spans="1:18" x14ac:dyDescent="0.2">
      <c r="A2348" s="7">
        <v>-26.643750000000001</v>
      </c>
      <c r="B2348" s="6">
        <v>31.8125</v>
      </c>
      <c r="C2348" s="1">
        <v>36.700000000000003</v>
      </c>
      <c r="D2348" s="1">
        <f t="shared" si="552"/>
        <v>-2.664375E-5</v>
      </c>
      <c r="E2348" s="6">
        <f t="shared" si="548"/>
        <v>1.6144736461934376E-14</v>
      </c>
      <c r="F2348" s="6">
        <f t="shared" si="553"/>
        <v>-2.9906122799999998E-5</v>
      </c>
      <c r="G2348" s="13">
        <f t="shared" si="549"/>
        <v>3.2623727999999974E-6</v>
      </c>
      <c r="H2348" s="6">
        <f t="shared" si="550"/>
        <v>33.578266323781406</v>
      </c>
      <c r="I2348" s="6">
        <f t="shared" si="554"/>
        <v>-3.1217336762185965</v>
      </c>
      <c r="J2348" s="6">
        <f t="shared" si="555"/>
        <v>31.811660173576502</v>
      </c>
      <c r="K2348" s="6">
        <f t="shared" si="556"/>
        <v>4.1991321174883467E-4</v>
      </c>
      <c r="L2348" s="6">
        <f t="shared" si="557"/>
        <v>-2.6285412308712156E-5</v>
      </c>
      <c r="M2348" s="14">
        <f t="shared" si="558"/>
        <v>-1.7916884564392236E-7</v>
      </c>
      <c r="N2348" s="6">
        <f t="shared" si="559"/>
        <v>-2.664375E-5</v>
      </c>
      <c r="O2348" s="13">
        <f t="shared" si="551"/>
        <v>3.2623727999999974E-6</v>
      </c>
      <c r="P2348" s="6">
        <f t="shared" si="560"/>
        <v>33.578266323781406</v>
      </c>
      <c r="Q2348" s="7">
        <f t="shared" si="561"/>
        <v>33.783691774095566</v>
      </c>
      <c r="R2348" s="7">
        <f t="shared" si="562"/>
        <v>-2.9163082259044373</v>
      </c>
    </row>
    <row r="2349" spans="1:18" x14ac:dyDescent="0.2">
      <c r="A2349" s="7">
        <v>-26.187000000000001</v>
      </c>
      <c r="B2349" s="6">
        <v>31.8125</v>
      </c>
      <c r="C2349" s="1">
        <v>36.700000000000003</v>
      </c>
      <c r="D2349" s="1">
        <f t="shared" si="552"/>
        <v>-2.6186999999999998E-5</v>
      </c>
      <c r="E2349" s="6">
        <f t="shared" si="548"/>
        <v>1.6144736461934376E-14</v>
      </c>
      <c r="F2349" s="6">
        <f t="shared" si="553"/>
        <v>-2.9906122799999998E-5</v>
      </c>
      <c r="G2349" s="13">
        <f t="shared" si="549"/>
        <v>3.7191227999999994E-6</v>
      </c>
      <c r="H2349" s="6">
        <f t="shared" si="550"/>
        <v>33.8230634580421</v>
      </c>
      <c r="I2349" s="6">
        <f t="shared" si="554"/>
        <v>-2.8769365419579032</v>
      </c>
      <c r="J2349" s="6">
        <f t="shared" si="555"/>
        <v>31.811996104145901</v>
      </c>
      <c r="K2349" s="6">
        <f t="shared" si="556"/>
        <v>2.519479270493008E-4</v>
      </c>
      <c r="L2349" s="6">
        <f t="shared" si="557"/>
        <v>-2.6337397385227293E-5</v>
      </c>
      <c r="M2349" s="14">
        <f t="shared" si="558"/>
        <v>7.5198692613647053E-8</v>
      </c>
      <c r="N2349" s="6">
        <f t="shared" si="559"/>
        <v>-2.6186999999999998E-5</v>
      </c>
      <c r="O2349" s="13">
        <f t="shared" si="551"/>
        <v>3.7191227999999994E-6</v>
      </c>
      <c r="P2349" s="6">
        <f t="shared" si="560"/>
        <v>33.8230634580421</v>
      </c>
      <c r="Q2349" s="7">
        <f t="shared" si="561"/>
        <v>33.791566110884872</v>
      </c>
      <c r="R2349" s="7">
        <f t="shared" si="562"/>
        <v>-2.9084338891151305</v>
      </c>
    </row>
    <row r="2350" spans="1:18" x14ac:dyDescent="0.2">
      <c r="A2350" s="7">
        <v>-23.4465</v>
      </c>
      <c r="B2350" s="6">
        <v>31.8125</v>
      </c>
      <c r="C2350" s="1">
        <v>36.700000000000003</v>
      </c>
      <c r="D2350" s="1">
        <f t="shared" si="552"/>
        <v>-2.34465E-5</v>
      </c>
      <c r="E2350" s="6">
        <f t="shared" si="548"/>
        <v>1.6144736461934376E-14</v>
      </c>
      <c r="F2350" s="6">
        <f t="shared" si="553"/>
        <v>-2.9906122799999998E-5</v>
      </c>
      <c r="G2350" s="13">
        <f t="shared" si="549"/>
        <v>6.459622799999998E-6</v>
      </c>
      <c r="H2350" s="6">
        <f t="shared" si="550"/>
        <v>35.279689614991469</v>
      </c>
      <c r="I2350" s="6">
        <f t="shared" si="554"/>
        <v>-1.4203103850085341</v>
      </c>
      <c r="J2350" s="6">
        <f t="shared" si="555"/>
        <v>31.812197662487542</v>
      </c>
      <c r="K2350" s="6">
        <f t="shared" si="556"/>
        <v>1.5116875622922521E-4</v>
      </c>
      <c r="L2350" s="6">
        <f t="shared" si="557"/>
        <v>-2.5729138431136377E-5</v>
      </c>
      <c r="M2350" s="14">
        <f t="shared" si="558"/>
        <v>1.1413192155681883E-6</v>
      </c>
      <c r="N2350" s="6">
        <f t="shared" si="559"/>
        <v>-2.34465E-5</v>
      </c>
      <c r="O2350" s="13">
        <f t="shared" si="551"/>
        <v>6.459622799999998E-6</v>
      </c>
      <c r="P2350" s="6">
        <f t="shared" si="560"/>
        <v>35.279689614991469</v>
      </c>
      <c r="Q2350" s="7">
        <f t="shared" si="561"/>
        <v>34.089190811706196</v>
      </c>
      <c r="R2350" s="7">
        <f t="shared" si="562"/>
        <v>-2.6108091882938069</v>
      </c>
    </row>
    <row r="2351" spans="1:18" x14ac:dyDescent="0.2">
      <c r="A2351" s="7">
        <v>-25.273499999999999</v>
      </c>
      <c r="B2351" s="6">
        <v>31.8125</v>
      </c>
      <c r="C2351" s="1">
        <v>36.700000000000003</v>
      </c>
      <c r="D2351" s="1">
        <f t="shared" si="552"/>
        <v>-2.5273499999999998E-5</v>
      </c>
      <c r="E2351" s="6">
        <f t="shared" si="548"/>
        <v>1.6144736461934376E-14</v>
      </c>
      <c r="F2351" s="6">
        <f t="shared" si="553"/>
        <v>-2.9906122799999998E-5</v>
      </c>
      <c r="G2351" s="13">
        <f t="shared" si="549"/>
        <v>4.6326228E-6</v>
      </c>
      <c r="H2351" s="6">
        <f t="shared" si="550"/>
        <v>34.310908229393192</v>
      </c>
      <c r="I2351" s="6">
        <f t="shared" si="554"/>
        <v>-2.3890917706068109</v>
      </c>
      <c r="J2351" s="6">
        <f t="shared" si="555"/>
        <v>31.812318597492524</v>
      </c>
      <c r="K2351" s="6">
        <f t="shared" si="556"/>
        <v>9.0701253737890397E-5</v>
      </c>
      <c r="L2351" s="6">
        <f t="shared" si="557"/>
        <v>-2.5181483058681825E-5</v>
      </c>
      <c r="M2351" s="14">
        <f t="shared" si="558"/>
        <v>-4.6008470659086165E-8</v>
      </c>
      <c r="N2351" s="6">
        <f t="shared" si="559"/>
        <v>-2.5273499999999998E-5</v>
      </c>
      <c r="O2351" s="13">
        <f t="shared" si="551"/>
        <v>4.6326228E-6</v>
      </c>
      <c r="P2351" s="6">
        <f t="shared" si="560"/>
        <v>34.310908229393192</v>
      </c>
      <c r="Q2351" s="7">
        <f t="shared" si="561"/>
        <v>34.133534295243592</v>
      </c>
      <c r="R2351" s="7">
        <f t="shared" si="562"/>
        <v>-2.5664657047564106</v>
      </c>
    </row>
    <row r="2352" spans="1:18" x14ac:dyDescent="0.2">
      <c r="A2352" s="7">
        <v>-25.8825</v>
      </c>
      <c r="B2352" s="6">
        <v>31.8125</v>
      </c>
      <c r="C2352" s="1">
        <v>36.700000000000003</v>
      </c>
      <c r="D2352" s="1">
        <f t="shared" si="552"/>
        <v>-2.5882499999999998E-5</v>
      </c>
      <c r="E2352" s="6">
        <f t="shared" si="548"/>
        <v>1.6144736461934376E-14</v>
      </c>
      <c r="F2352" s="6">
        <f t="shared" si="553"/>
        <v>-2.9906122799999998E-5</v>
      </c>
      <c r="G2352" s="13">
        <f t="shared" si="549"/>
        <v>4.0236227999999996E-6</v>
      </c>
      <c r="H2352" s="6">
        <f t="shared" si="550"/>
        <v>33.985936765199426</v>
      </c>
      <c r="I2352" s="6">
        <f t="shared" si="554"/>
        <v>-2.7140632348005767</v>
      </c>
      <c r="J2352" s="6">
        <f t="shared" si="555"/>
        <v>31.812391158495515</v>
      </c>
      <c r="K2352" s="6">
        <f t="shared" si="556"/>
        <v>5.4420752242378967E-5</v>
      </c>
      <c r="L2352" s="6">
        <f t="shared" si="557"/>
        <v>-2.5340089835209094E-5</v>
      </c>
      <c r="M2352" s="14">
        <f t="shared" si="558"/>
        <v>-2.7120508239545221E-7</v>
      </c>
      <c r="N2352" s="6">
        <f t="shared" si="559"/>
        <v>-2.5882499999999998E-5</v>
      </c>
      <c r="O2352" s="13">
        <f t="shared" si="551"/>
        <v>4.0236227999999996E-6</v>
      </c>
      <c r="P2352" s="6">
        <f t="shared" si="560"/>
        <v>33.985936765199426</v>
      </c>
      <c r="Q2352" s="7">
        <f t="shared" si="561"/>
        <v>34.10401478923476</v>
      </c>
      <c r="R2352" s="7">
        <f t="shared" si="562"/>
        <v>-2.5959852107652424</v>
      </c>
    </row>
    <row r="2353" spans="1:18" x14ac:dyDescent="0.2">
      <c r="A2353" s="7">
        <v>-27.1005</v>
      </c>
      <c r="B2353" s="6">
        <v>31.8125</v>
      </c>
      <c r="C2353" s="1">
        <v>36.700000000000003</v>
      </c>
      <c r="D2353" s="1">
        <f t="shared" si="552"/>
        <v>-2.7100499999999999E-5</v>
      </c>
      <c r="E2353" s="6">
        <f t="shared" si="548"/>
        <v>1.6144736461934376E-14</v>
      </c>
      <c r="F2353" s="6">
        <f t="shared" si="553"/>
        <v>-2.9906122799999998E-5</v>
      </c>
      <c r="G2353" s="13">
        <f t="shared" si="549"/>
        <v>2.8056227999999987E-6</v>
      </c>
      <c r="H2353" s="6">
        <f t="shared" si="550"/>
        <v>33.332881670889662</v>
      </c>
      <c r="I2353" s="6">
        <f t="shared" si="554"/>
        <v>-3.3671183291103404</v>
      </c>
      <c r="J2353" s="6">
        <f t="shared" si="555"/>
        <v>31.812434695097309</v>
      </c>
      <c r="K2353" s="6">
        <f t="shared" si="556"/>
        <v>3.265245134542738E-5</v>
      </c>
      <c r="L2353" s="6">
        <f t="shared" si="557"/>
        <v>-2.5800653901125457E-5</v>
      </c>
      <c r="M2353" s="14">
        <f t="shared" si="558"/>
        <v>-6.49923049437271E-7</v>
      </c>
      <c r="N2353" s="6">
        <f t="shared" si="559"/>
        <v>-2.7100499999999999E-5</v>
      </c>
      <c r="O2353" s="13">
        <f t="shared" si="551"/>
        <v>2.8056227999999987E-6</v>
      </c>
      <c r="P2353" s="6">
        <f t="shared" si="560"/>
        <v>33.332881670889662</v>
      </c>
      <c r="Q2353" s="7">
        <f t="shared" si="561"/>
        <v>33.949788165565742</v>
      </c>
      <c r="R2353" s="7">
        <f t="shared" si="562"/>
        <v>-2.7502118344342605</v>
      </c>
    </row>
    <row r="2354" spans="1:18" x14ac:dyDescent="0.2">
      <c r="A2354" s="7">
        <v>-26.795999999999999</v>
      </c>
      <c r="B2354" s="6">
        <v>31.8125</v>
      </c>
      <c r="C2354" s="1">
        <v>36.700000000000003</v>
      </c>
      <c r="D2354" s="1">
        <f t="shared" si="552"/>
        <v>-2.6795999999999999E-5</v>
      </c>
      <c r="E2354" s="6">
        <f t="shared" si="548"/>
        <v>1.6144736461934376E-14</v>
      </c>
      <c r="F2354" s="6">
        <f t="shared" si="553"/>
        <v>-2.9906122799999998E-5</v>
      </c>
      <c r="G2354" s="13">
        <f t="shared" si="549"/>
        <v>3.1101227999999989E-6</v>
      </c>
      <c r="H2354" s="6">
        <f t="shared" si="550"/>
        <v>33.496536881732027</v>
      </c>
      <c r="I2354" s="6">
        <f t="shared" si="554"/>
        <v>-3.203463118267976</v>
      </c>
      <c r="J2354" s="6">
        <f t="shared" si="555"/>
        <v>31.812460817058387</v>
      </c>
      <c r="K2354" s="6">
        <f t="shared" si="556"/>
        <v>1.9591470806545885E-5</v>
      </c>
      <c r="L2354" s="6">
        <f t="shared" si="557"/>
        <v>-2.6259692340675273E-5</v>
      </c>
      <c r="M2354" s="14">
        <f t="shared" si="558"/>
        <v>-2.6815382966236319E-7</v>
      </c>
      <c r="N2354" s="6">
        <f t="shared" si="559"/>
        <v>-2.6795999999999999E-5</v>
      </c>
      <c r="O2354" s="13">
        <f t="shared" si="551"/>
        <v>3.1101227999999989E-6</v>
      </c>
      <c r="P2354" s="6">
        <f t="shared" si="560"/>
        <v>33.496536881732027</v>
      </c>
      <c r="Q2354" s="7">
        <f t="shared" si="561"/>
        <v>33.859137908798999</v>
      </c>
      <c r="R2354" s="7">
        <f t="shared" si="562"/>
        <v>-2.8408620912010036</v>
      </c>
    </row>
    <row r="2355" spans="1:18" x14ac:dyDescent="0.2">
      <c r="A2355" s="7">
        <v>-27.405000000000001</v>
      </c>
      <c r="B2355" s="6">
        <v>31.8125</v>
      </c>
      <c r="C2355" s="1">
        <v>36.700000000000003</v>
      </c>
      <c r="D2355" s="1">
        <f t="shared" si="552"/>
        <v>-2.7404999999999999E-5</v>
      </c>
      <c r="E2355" s="6">
        <f t="shared" si="548"/>
        <v>1.6144736461934376E-14</v>
      </c>
      <c r="F2355" s="6">
        <f t="shared" si="553"/>
        <v>-2.9906122799999998E-5</v>
      </c>
      <c r="G2355" s="13">
        <f t="shared" si="549"/>
        <v>2.5011227999999985E-6</v>
      </c>
      <c r="H2355" s="6">
        <f t="shared" si="550"/>
        <v>33.168963874278575</v>
      </c>
      <c r="I2355" s="6">
        <f t="shared" si="554"/>
        <v>-3.5310361257214282</v>
      </c>
      <c r="J2355" s="6">
        <f t="shared" si="555"/>
        <v>31.812476490235031</v>
      </c>
      <c r="K2355" s="6">
        <f t="shared" si="556"/>
        <v>1.1754882484282803E-5</v>
      </c>
      <c r="L2355" s="6">
        <f t="shared" si="557"/>
        <v>-2.6596015404405162E-5</v>
      </c>
      <c r="M2355" s="14">
        <f t="shared" si="558"/>
        <v>-4.0449229779741843E-7</v>
      </c>
      <c r="N2355" s="6">
        <f t="shared" si="559"/>
        <v>-2.7404999999999999E-5</v>
      </c>
      <c r="O2355" s="13">
        <f t="shared" si="551"/>
        <v>2.5011227999999985E-6</v>
      </c>
      <c r="P2355" s="6">
        <f t="shared" si="560"/>
        <v>33.168963874278575</v>
      </c>
      <c r="Q2355" s="7">
        <f t="shared" si="561"/>
        <v>33.721103101894919</v>
      </c>
      <c r="R2355" s="7">
        <f t="shared" si="562"/>
        <v>-2.9788968981050843</v>
      </c>
    </row>
    <row r="2356" spans="1:18" x14ac:dyDescent="0.2">
      <c r="A2356" s="7">
        <v>-26.643750000000001</v>
      </c>
      <c r="B2356" s="6">
        <v>31.8125</v>
      </c>
      <c r="C2356" s="1">
        <v>36.700000000000003</v>
      </c>
      <c r="D2356" s="1">
        <f t="shared" si="552"/>
        <v>-2.664375E-5</v>
      </c>
      <c r="E2356" s="6">
        <f t="shared" si="548"/>
        <v>1.6144736461934376E-14</v>
      </c>
      <c r="F2356" s="6">
        <f t="shared" si="553"/>
        <v>-2.9906122799999998E-5</v>
      </c>
      <c r="G2356" s="13">
        <f t="shared" si="549"/>
        <v>3.2623727999999974E-6</v>
      </c>
      <c r="H2356" s="6">
        <f t="shared" si="550"/>
        <v>33.578266323781406</v>
      </c>
      <c r="I2356" s="6">
        <f t="shared" si="554"/>
        <v>-3.1217336762185965</v>
      </c>
      <c r="J2356" s="6">
        <f t="shared" si="555"/>
        <v>31.81248589414102</v>
      </c>
      <c r="K2356" s="6">
        <f t="shared" si="556"/>
        <v>7.0529294902144102E-6</v>
      </c>
      <c r="L2356" s="6">
        <f t="shared" si="557"/>
        <v>-2.6767359242643096E-5</v>
      </c>
      <c r="M2356" s="14">
        <f t="shared" si="558"/>
        <v>6.1804621321547807E-8</v>
      </c>
      <c r="N2356" s="6">
        <f t="shared" si="559"/>
        <v>-2.664375E-5</v>
      </c>
      <c r="O2356" s="13">
        <f t="shared" si="551"/>
        <v>3.2623727999999974E-6</v>
      </c>
      <c r="P2356" s="6">
        <f t="shared" si="560"/>
        <v>33.578266323781406</v>
      </c>
      <c r="Q2356" s="7">
        <f t="shared" si="561"/>
        <v>33.69253574627222</v>
      </c>
      <c r="R2356" s="7">
        <f t="shared" si="562"/>
        <v>-3.0074642537277825</v>
      </c>
    </row>
    <row r="2357" spans="1:18" x14ac:dyDescent="0.2">
      <c r="A2357" s="7">
        <v>-27.252749999999999</v>
      </c>
      <c r="B2357" s="6">
        <v>31.8125</v>
      </c>
      <c r="C2357" s="1">
        <v>36.700000000000003</v>
      </c>
      <c r="D2357" s="1">
        <f t="shared" si="552"/>
        <v>-2.7252749999999998E-5</v>
      </c>
      <c r="E2357" s="6">
        <f t="shared" si="548"/>
        <v>1.6144736461934376E-14</v>
      </c>
      <c r="F2357" s="6">
        <f t="shared" si="553"/>
        <v>-2.9906122799999998E-5</v>
      </c>
      <c r="G2357" s="13">
        <f t="shared" si="549"/>
        <v>2.6533728000000003E-6</v>
      </c>
      <c r="H2357" s="6">
        <f t="shared" si="550"/>
        <v>33.250955657243537</v>
      </c>
      <c r="I2357" s="6">
        <f t="shared" si="554"/>
        <v>-3.4490443427564657</v>
      </c>
      <c r="J2357" s="6">
        <f t="shared" si="555"/>
        <v>31.812491536484611</v>
      </c>
      <c r="K2357" s="6">
        <f t="shared" si="556"/>
        <v>4.2317576944839175E-6</v>
      </c>
      <c r="L2357" s="6">
        <f t="shared" si="557"/>
        <v>-2.6839715545585859E-5</v>
      </c>
      <c r="M2357" s="14">
        <f t="shared" si="558"/>
        <v>-2.0651722720706946E-7</v>
      </c>
      <c r="N2357" s="6">
        <f t="shared" si="559"/>
        <v>-2.7252749999999998E-5</v>
      </c>
      <c r="O2357" s="13">
        <f t="shared" si="551"/>
        <v>2.6533728000000003E-6</v>
      </c>
      <c r="P2357" s="6">
        <f t="shared" si="560"/>
        <v>33.250955657243537</v>
      </c>
      <c r="Q2357" s="7">
        <f t="shared" si="561"/>
        <v>33.604219728466489</v>
      </c>
      <c r="R2357" s="7">
        <f t="shared" si="562"/>
        <v>-3.0957802715335134</v>
      </c>
    </row>
    <row r="2358" spans="1:18" x14ac:dyDescent="0.2">
      <c r="A2358" s="7">
        <v>-27.405000000000001</v>
      </c>
      <c r="B2358" s="6">
        <v>31.8125</v>
      </c>
      <c r="C2358" s="1">
        <v>36.700000000000003</v>
      </c>
      <c r="D2358" s="1">
        <f t="shared" si="552"/>
        <v>-2.7404999999999999E-5</v>
      </c>
      <c r="E2358" s="6">
        <f t="shared" si="548"/>
        <v>1.6144736461934376E-14</v>
      </c>
      <c r="F2358" s="6">
        <f t="shared" si="553"/>
        <v>-2.9906122799999998E-5</v>
      </c>
      <c r="G2358" s="13">
        <f t="shared" si="549"/>
        <v>2.5011227999999985E-6</v>
      </c>
      <c r="H2358" s="6">
        <f t="shared" si="550"/>
        <v>33.168963874278575</v>
      </c>
      <c r="I2358" s="6">
        <f t="shared" si="554"/>
        <v>-3.5310361257214282</v>
      </c>
      <c r="J2358" s="6">
        <f t="shared" si="555"/>
        <v>31.812494921890767</v>
      </c>
      <c r="K2358" s="6">
        <f t="shared" si="556"/>
        <v>2.5390546163350791E-6</v>
      </c>
      <c r="L2358" s="6">
        <f t="shared" si="557"/>
        <v>-2.7035379327351513E-5</v>
      </c>
      <c r="M2358" s="14">
        <f t="shared" si="558"/>
        <v>-1.8481033632424307E-7</v>
      </c>
      <c r="N2358" s="6">
        <f t="shared" si="559"/>
        <v>-2.7404999999999999E-5</v>
      </c>
      <c r="O2358" s="13">
        <f t="shared" si="551"/>
        <v>2.5011227999999985E-6</v>
      </c>
      <c r="P2358" s="6">
        <f t="shared" si="560"/>
        <v>33.168963874278575</v>
      </c>
      <c r="Q2358" s="7">
        <f t="shared" si="561"/>
        <v>33.517168557628906</v>
      </c>
      <c r="R2358" s="7">
        <f t="shared" si="562"/>
        <v>-3.1828314423710964</v>
      </c>
    </row>
    <row r="2359" spans="1:18" x14ac:dyDescent="0.2">
      <c r="A2359" s="7">
        <v>-24.055499999999999</v>
      </c>
      <c r="B2359" s="6">
        <v>31.875</v>
      </c>
      <c r="C2359" s="1">
        <v>36.700000000000003</v>
      </c>
      <c r="D2359" s="1">
        <f t="shared" si="552"/>
        <v>-2.4055499999999997E-5</v>
      </c>
      <c r="E2359" s="6">
        <f t="shared" si="548"/>
        <v>1.6145655855937501E-14</v>
      </c>
      <c r="F2359" s="6">
        <f t="shared" si="553"/>
        <v>-2.9857854437500003E-5</v>
      </c>
      <c r="G2359" s="13">
        <f t="shared" si="549"/>
        <v>5.8023544375000064E-6</v>
      </c>
      <c r="H2359" s="6">
        <f t="shared" si="550"/>
        <v>34.992666061258205</v>
      </c>
      <c r="I2359" s="6">
        <f t="shared" si="554"/>
        <v>-1.7073339387417974</v>
      </c>
      <c r="J2359" s="6">
        <f t="shared" si="555"/>
        <v>31.824996953134459</v>
      </c>
      <c r="K2359" s="6">
        <f t="shared" si="556"/>
        <v>2.5001523432770512E-2</v>
      </c>
      <c r="L2359" s="6">
        <f t="shared" si="557"/>
        <v>-2.6513327596410907E-5</v>
      </c>
      <c r="M2359" s="14">
        <f t="shared" si="558"/>
        <v>1.2289137982054551E-6</v>
      </c>
      <c r="N2359" s="6">
        <f t="shared" si="559"/>
        <v>-2.4055499999999997E-5</v>
      </c>
      <c r="O2359" s="13">
        <f t="shared" si="551"/>
        <v>5.8023544375000064E-6</v>
      </c>
      <c r="P2359" s="6">
        <f t="shared" si="560"/>
        <v>34.992666061258205</v>
      </c>
      <c r="Q2359" s="7">
        <f t="shared" si="561"/>
        <v>33.812268058354768</v>
      </c>
      <c r="R2359" s="7">
        <f t="shared" si="562"/>
        <v>-2.8877319416452352</v>
      </c>
    </row>
    <row r="2360" spans="1:18" x14ac:dyDescent="0.2">
      <c r="A2360" s="7">
        <v>-24.6645</v>
      </c>
      <c r="B2360" s="6">
        <v>31.875</v>
      </c>
      <c r="C2360" s="1">
        <v>36.700000000000003</v>
      </c>
      <c r="D2360" s="1">
        <f t="shared" si="552"/>
        <v>-2.4664500000000001E-5</v>
      </c>
      <c r="E2360" s="6">
        <f t="shared" si="548"/>
        <v>1.6145655855937501E-14</v>
      </c>
      <c r="F2360" s="6">
        <f t="shared" si="553"/>
        <v>-2.9857854437500003E-5</v>
      </c>
      <c r="G2360" s="13">
        <f t="shared" si="549"/>
        <v>5.1933544375000026E-6</v>
      </c>
      <c r="H2360" s="6">
        <f t="shared" si="550"/>
        <v>34.669869735205282</v>
      </c>
      <c r="I2360" s="6">
        <f t="shared" si="554"/>
        <v>-2.030130264794721</v>
      </c>
      <c r="J2360" s="6">
        <f t="shared" si="555"/>
        <v>31.844998171880675</v>
      </c>
      <c r="K2360" s="6">
        <f t="shared" si="556"/>
        <v>1.5000914059662307E-2</v>
      </c>
      <c r="L2360" s="6">
        <f t="shared" si="557"/>
        <v>-2.5651996557846545E-5</v>
      </c>
      <c r="M2360" s="14">
        <f t="shared" si="558"/>
        <v>4.9374827892327188E-7</v>
      </c>
      <c r="N2360" s="6">
        <f t="shared" si="559"/>
        <v>-2.4664500000000001E-5</v>
      </c>
      <c r="O2360" s="13">
        <f t="shared" si="551"/>
        <v>5.1933544375000026E-6</v>
      </c>
      <c r="P2360" s="6">
        <f t="shared" si="560"/>
        <v>34.669869735205282</v>
      </c>
      <c r="Q2360" s="7">
        <f t="shared" si="561"/>
        <v>33.983788393724872</v>
      </c>
      <c r="R2360" s="7">
        <f t="shared" si="562"/>
        <v>-2.7162116062751309</v>
      </c>
    </row>
    <row r="2361" spans="1:18" x14ac:dyDescent="0.2">
      <c r="A2361" s="7">
        <v>-26.643750000000001</v>
      </c>
      <c r="B2361" s="6">
        <v>31.875</v>
      </c>
      <c r="C2361" s="1">
        <v>36.700000000000003</v>
      </c>
      <c r="D2361" s="1">
        <f t="shared" si="552"/>
        <v>-2.664375E-5</v>
      </c>
      <c r="E2361" s="6">
        <f t="shared" si="548"/>
        <v>1.6145655855937501E-14</v>
      </c>
      <c r="F2361" s="6">
        <f t="shared" si="553"/>
        <v>-2.9857854437500003E-5</v>
      </c>
      <c r="G2361" s="13">
        <f t="shared" si="549"/>
        <v>3.2141044375000029E-6</v>
      </c>
      <c r="H2361" s="6">
        <f t="shared" si="550"/>
        <v>33.613707040356473</v>
      </c>
      <c r="I2361" s="6">
        <f t="shared" si="554"/>
        <v>-3.0862929596435293</v>
      </c>
      <c r="J2361" s="6">
        <f t="shared" si="555"/>
        <v>31.856998903128403</v>
      </c>
      <c r="K2361" s="6">
        <f t="shared" si="556"/>
        <v>9.00054843579845E-3</v>
      </c>
      <c r="L2361" s="6">
        <f t="shared" si="557"/>
        <v>-2.5652847934707926E-5</v>
      </c>
      <c r="M2361" s="14">
        <f t="shared" si="558"/>
        <v>-4.954510326460371E-7</v>
      </c>
      <c r="N2361" s="6">
        <f t="shared" si="559"/>
        <v>-2.664375E-5</v>
      </c>
      <c r="O2361" s="13">
        <f t="shared" si="551"/>
        <v>3.2141044375000029E-6</v>
      </c>
      <c r="P2361" s="6">
        <f t="shared" si="560"/>
        <v>33.613707040356473</v>
      </c>
      <c r="Q2361" s="7">
        <f t="shared" si="561"/>
        <v>33.909772123051191</v>
      </c>
      <c r="R2361" s="7">
        <f t="shared" si="562"/>
        <v>-2.790227876948812</v>
      </c>
    </row>
    <row r="2362" spans="1:18" x14ac:dyDescent="0.2">
      <c r="A2362" s="7">
        <v>-26.795999999999999</v>
      </c>
      <c r="B2362" s="6">
        <v>31.875</v>
      </c>
      <c r="C2362" s="1">
        <v>36.6</v>
      </c>
      <c r="D2362" s="1">
        <f t="shared" si="552"/>
        <v>-2.6795999999999999E-5</v>
      </c>
      <c r="E2362" s="6">
        <f t="shared" si="548"/>
        <v>1.6145655855937501E-14</v>
      </c>
      <c r="F2362" s="6">
        <f t="shared" si="553"/>
        <v>-2.9857854437500003E-5</v>
      </c>
      <c r="G2362" s="13">
        <f t="shared" si="549"/>
        <v>3.0618544375000045E-6</v>
      </c>
      <c r="H2362" s="6">
        <f t="shared" si="550"/>
        <v>33.532010591206074</v>
      </c>
      <c r="I2362" s="6">
        <f t="shared" si="554"/>
        <v>-3.0679894087939275</v>
      </c>
      <c r="J2362" s="6">
        <f t="shared" si="555"/>
        <v>31.86419934187704</v>
      </c>
      <c r="K2362" s="6">
        <f t="shared" si="556"/>
        <v>5.4003290614801358E-3</v>
      </c>
      <c r="L2362" s="6">
        <f t="shared" si="557"/>
        <v>-2.6079658760824755E-5</v>
      </c>
      <c r="M2362" s="14">
        <f t="shared" si="558"/>
        <v>-3.5817061958762197E-7</v>
      </c>
      <c r="N2362" s="6">
        <f t="shared" si="559"/>
        <v>-2.6795999999999999E-5</v>
      </c>
      <c r="O2362" s="13">
        <f t="shared" si="551"/>
        <v>3.0618544375000045E-6</v>
      </c>
      <c r="P2362" s="6">
        <f t="shared" si="560"/>
        <v>33.532010591206074</v>
      </c>
      <c r="Q2362" s="7">
        <f t="shared" si="561"/>
        <v>33.834219816682165</v>
      </c>
      <c r="R2362" s="7">
        <f t="shared" si="562"/>
        <v>-2.7657801833178368</v>
      </c>
    </row>
    <row r="2363" spans="1:18" x14ac:dyDescent="0.2">
      <c r="A2363" s="7">
        <v>-26.948250000000002</v>
      </c>
      <c r="B2363" s="6">
        <v>31.875</v>
      </c>
      <c r="C2363" s="1">
        <v>36.6</v>
      </c>
      <c r="D2363" s="1">
        <f t="shared" si="552"/>
        <v>-2.6948250000000001E-5</v>
      </c>
      <c r="E2363" s="6">
        <f t="shared" si="548"/>
        <v>1.6145655855937501E-14</v>
      </c>
      <c r="F2363" s="6">
        <f t="shared" si="553"/>
        <v>-2.9857854437500003E-5</v>
      </c>
      <c r="G2363" s="13">
        <f t="shared" si="549"/>
        <v>2.9096044375000027E-6</v>
      </c>
      <c r="H2363" s="6">
        <f t="shared" si="550"/>
        <v>33.450248800935299</v>
      </c>
      <c r="I2363" s="6">
        <f t="shared" si="554"/>
        <v>-3.1497511990647027</v>
      </c>
      <c r="J2363" s="6">
        <f t="shared" si="555"/>
        <v>31.868519605126224</v>
      </c>
      <c r="K2363" s="6">
        <f t="shared" si="556"/>
        <v>3.2401974368880815E-3</v>
      </c>
      <c r="L2363" s="6">
        <f t="shared" si="557"/>
        <v>-2.6396645256494852E-5</v>
      </c>
      <c r="M2363" s="14">
        <f t="shared" si="558"/>
        <v>-2.7580237175257458E-7</v>
      </c>
      <c r="N2363" s="6">
        <f t="shared" si="559"/>
        <v>-2.6948250000000001E-5</v>
      </c>
      <c r="O2363" s="13">
        <f t="shared" si="551"/>
        <v>2.9096044375000027E-6</v>
      </c>
      <c r="P2363" s="6">
        <f t="shared" si="560"/>
        <v>33.450248800935299</v>
      </c>
      <c r="Q2363" s="7">
        <f t="shared" si="561"/>
        <v>33.757425613532796</v>
      </c>
      <c r="R2363" s="7">
        <f t="shared" si="562"/>
        <v>-2.8425743864672057</v>
      </c>
    </row>
    <row r="2364" spans="1:18" x14ac:dyDescent="0.2">
      <c r="A2364" s="7">
        <v>-26.643750000000001</v>
      </c>
      <c r="B2364" s="6">
        <v>31.875</v>
      </c>
      <c r="C2364" s="1">
        <v>36.6</v>
      </c>
      <c r="D2364" s="1">
        <f t="shared" si="552"/>
        <v>-2.664375E-5</v>
      </c>
      <c r="E2364" s="6">
        <f t="shared" si="548"/>
        <v>1.6145655855937501E-14</v>
      </c>
      <c r="F2364" s="6">
        <f t="shared" si="553"/>
        <v>-2.9857854437500003E-5</v>
      </c>
      <c r="G2364" s="13">
        <f t="shared" si="549"/>
        <v>3.2141044375000029E-6</v>
      </c>
      <c r="H2364" s="6">
        <f t="shared" si="550"/>
        <v>33.613707040356473</v>
      </c>
      <c r="I2364" s="6">
        <f t="shared" si="554"/>
        <v>-2.9862929596435279</v>
      </c>
      <c r="J2364" s="6">
        <f t="shared" si="555"/>
        <v>31.871111763075735</v>
      </c>
      <c r="K2364" s="6">
        <f t="shared" si="556"/>
        <v>1.9441184621324936E-3</v>
      </c>
      <c r="L2364" s="6">
        <f t="shared" si="557"/>
        <v>-2.6556387153896908E-5</v>
      </c>
      <c r="M2364" s="14">
        <f t="shared" si="558"/>
        <v>-4.3681423051546354E-8</v>
      </c>
      <c r="N2364" s="6">
        <f t="shared" si="559"/>
        <v>-2.664375E-5</v>
      </c>
      <c r="O2364" s="13">
        <f t="shared" si="551"/>
        <v>3.2141044375000029E-6</v>
      </c>
      <c r="P2364" s="6">
        <f t="shared" si="560"/>
        <v>33.613707040356473</v>
      </c>
      <c r="Q2364" s="7">
        <f t="shared" si="561"/>
        <v>33.728681898897534</v>
      </c>
      <c r="R2364" s="7">
        <f t="shared" si="562"/>
        <v>-2.8713181011024673</v>
      </c>
    </row>
    <row r="2365" spans="1:18" x14ac:dyDescent="0.2">
      <c r="A2365" s="7">
        <v>-26.491499999999998</v>
      </c>
      <c r="B2365" s="6">
        <v>31.875</v>
      </c>
      <c r="C2365" s="1">
        <v>36.6</v>
      </c>
      <c r="D2365" s="1">
        <f t="shared" si="552"/>
        <v>-2.6491499999999999E-5</v>
      </c>
      <c r="E2365" s="6">
        <f t="shared" si="548"/>
        <v>1.6145655855937501E-14</v>
      </c>
      <c r="F2365" s="6">
        <f t="shared" si="553"/>
        <v>-2.9857854437500003E-5</v>
      </c>
      <c r="G2365" s="13">
        <f t="shared" si="549"/>
        <v>3.3663544375000047E-6</v>
      </c>
      <c r="H2365" s="6">
        <f t="shared" si="550"/>
        <v>33.695338270099342</v>
      </c>
      <c r="I2365" s="6">
        <f t="shared" si="554"/>
        <v>-2.9046617299006599</v>
      </c>
      <c r="J2365" s="6">
        <f t="shared" si="555"/>
        <v>31.87266705784544</v>
      </c>
      <c r="K2365" s="6">
        <f t="shared" si="556"/>
        <v>1.1664710772798514E-3</v>
      </c>
      <c r="L2365" s="6">
        <f t="shared" si="557"/>
        <v>-2.6560882292338147E-5</v>
      </c>
      <c r="M2365" s="14">
        <f t="shared" si="558"/>
        <v>3.4691146169074264E-8</v>
      </c>
      <c r="N2365" s="6">
        <f t="shared" si="559"/>
        <v>-2.6491499999999999E-5</v>
      </c>
      <c r="O2365" s="13">
        <f t="shared" si="551"/>
        <v>3.3663544375000047E-6</v>
      </c>
      <c r="P2365" s="6">
        <f t="shared" si="560"/>
        <v>33.695338270099342</v>
      </c>
      <c r="Q2365" s="7">
        <f t="shared" si="561"/>
        <v>33.722013173137896</v>
      </c>
      <c r="R2365" s="7">
        <f t="shared" si="562"/>
        <v>-2.8779868268621058</v>
      </c>
    </row>
    <row r="2366" spans="1:18" x14ac:dyDescent="0.2">
      <c r="A2366" s="7">
        <v>-26.643750000000001</v>
      </c>
      <c r="B2366" s="6">
        <v>31.875</v>
      </c>
      <c r="C2366" s="1">
        <v>36.6</v>
      </c>
      <c r="D2366" s="1">
        <f t="shared" si="552"/>
        <v>-2.664375E-5</v>
      </c>
      <c r="E2366" s="6">
        <f t="shared" si="548"/>
        <v>1.6145655855937501E-14</v>
      </c>
      <c r="F2366" s="6">
        <f t="shared" si="553"/>
        <v>-2.9857854437500003E-5</v>
      </c>
      <c r="G2366" s="13">
        <f t="shared" si="549"/>
        <v>3.2141044375000029E-6</v>
      </c>
      <c r="H2366" s="6">
        <f t="shared" si="550"/>
        <v>33.613707040356473</v>
      </c>
      <c r="I2366" s="6">
        <f t="shared" si="554"/>
        <v>-2.9862929596435279</v>
      </c>
      <c r="J2366" s="6">
        <f t="shared" si="555"/>
        <v>31.873600234707265</v>
      </c>
      <c r="K2366" s="6">
        <f t="shared" si="556"/>
        <v>6.9988264636755559E-4</v>
      </c>
      <c r="L2366" s="6">
        <f t="shared" si="557"/>
        <v>-2.6563579375402888E-5</v>
      </c>
      <c r="M2366" s="14">
        <f t="shared" si="558"/>
        <v>-4.0085312298556163E-8</v>
      </c>
      <c r="N2366" s="6">
        <f t="shared" si="559"/>
        <v>-2.664375E-5</v>
      </c>
      <c r="O2366" s="13">
        <f t="shared" si="551"/>
        <v>3.2141044375000029E-6</v>
      </c>
      <c r="P2366" s="6">
        <f t="shared" si="560"/>
        <v>33.613707040356473</v>
      </c>
      <c r="Q2366" s="7">
        <f t="shared" si="561"/>
        <v>33.700351946581613</v>
      </c>
      <c r="R2366" s="7">
        <f t="shared" si="562"/>
        <v>-2.8996480534183888</v>
      </c>
    </row>
    <row r="2367" spans="1:18" x14ac:dyDescent="0.2">
      <c r="A2367" s="7">
        <v>-26.33925</v>
      </c>
      <c r="B2367" s="6">
        <v>31.875</v>
      </c>
      <c r="C2367" s="1">
        <v>36.6</v>
      </c>
      <c r="D2367" s="1">
        <f t="shared" si="552"/>
        <v>-2.633925E-5</v>
      </c>
      <c r="E2367" s="6">
        <f t="shared" si="548"/>
        <v>1.6145655855937501E-14</v>
      </c>
      <c r="F2367" s="6">
        <f t="shared" si="553"/>
        <v>-2.9857854437500003E-5</v>
      </c>
      <c r="G2367" s="13">
        <f t="shared" si="549"/>
        <v>3.5186044375000031E-6</v>
      </c>
      <c r="H2367" s="6">
        <f t="shared" si="550"/>
        <v>33.77690440179191</v>
      </c>
      <c r="I2367" s="6">
        <f t="shared" si="554"/>
        <v>-2.8230955982080914</v>
      </c>
      <c r="J2367" s="6">
        <f t="shared" si="555"/>
        <v>31.874160140824358</v>
      </c>
      <c r="K2367" s="6">
        <f t="shared" si="556"/>
        <v>4.1992958782088863E-4</v>
      </c>
      <c r="L2367" s="6">
        <f t="shared" si="557"/>
        <v>-2.6534747625241731E-5</v>
      </c>
      <c r="M2367" s="14">
        <f t="shared" si="558"/>
        <v>9.7748812620865373E-8</v>
      </c>
      <c r="N2367" s="6">
        <f t="shared" si="559"/>
        <v>-2.633925E-5</v>
      </c>
      <c r="O2367" s="13">
        <f t="shared" si="551"/>
        <v>3.5186044375000031E-6</v>
      </c>
      <c r="P2367" s="6">
        <f t="shared" si="560"/>
        <v>33.77690440179191</v>
      </c>
      <c r="Q2367" s="7">
        <f t="shared" si="561"/>
        <v>33.715662437623671</v>
      </c>
      <c r="R2367" s="7">
        <f t="shared" si="562"/>
        <v>-2.8843375623763308</v>
      </c>
    </row>
    <row r="2368" spans="1:18" x14ac:dyDescent="0.2">
      <c r="A2368" s="7">
        <v>-26.643750000000001</v>
      </c>
      <c r="B2368" s="6">
        <v>31.875</v>
      </c>
      <c r="C2368" s="1">
        <v>36.6</v>
      </c>
      <c r="D2368" s="1">
        <f t="shared" si="552"/>
        <v>-2.664375E-5</v>
      </c>
      <c r="E2368" s="6">
        <f t="shared" si="548"/>
        <v>1.6145655855937501E-14</v>
      </c>
      <c r="F2368" s="6">
        <f t="shared" si="553"/>
        <v>-2.9857854437500003E-5</v>
      </c>
      <c r="G2368" s="13">
        <f t="shared" si="549"/>
        <v>3.2141044375000029E-6</v>
      </c>
      <c r="H2368" s="6">
        <f t="shared" si="550"/>
        <v>33.613707040356473</v>
      </c>
      <c r="I2368" s="6">
        <f t="shared" si="554"/>
        <v>-2.9862929596435279</v>
      </c>
      <c r="J2368" s="6">
        <f t="shared" si="555"/>
        <v>31.874496084494613</v>
      </c>
      <c r="K2368" s="6">
        <f t="shared" si="556"/>
        <v>2.5195775269359899E-4</v>
      </c>
      <c r="L2368" s="6">
        <f t="shared" si="557"/>
        <v>-2.6517448575145037E-5</v>
      </c>
      <c r="M2368" s="14">
        <f t="shared" si="558"/>
        <v>-6.315071242748188E-8</v>
      </c>
      <c r="N2368" s="6">
        <f t="shared" si="559"/>
        <v>-2.664375E-5</v>
      </c>
      <c r="O2368" s="13">
        <f t="shared" si="551"/>
        <v>3.2141044375000029E-6</v>
      </c>
      <c r="P2368" s="6">
        <f t="shared" si="560"/>
        <v>33.613707040356473</v>
      </c>
      <c r="Q2368" s="7">
        <f t="shared" si="561"/>
        <v>33.695271358170231</v>
      </c>
      <c r="R2368" s="7">
        <f t="shared" si="562"/>
        <v>-2.9047286418297702</v>
      </c>
    </row>
    <row r="2369" spans="1:18" x14ac:dyDescent="0.2">
      <c r="A2369" s="7">
        <v>-26.795999999999999</v>
      </c>
      <c r="B2369" s="6">
        <v>31.875</v>
      </c>
      <c r="C2369" s="1">
        <v>36.6</v>
      </c>
      <c r="D2369" s="1">
        <f t="shared" si="552"/>
        <v>-2.6795999999999999E-5</v>
      </c>
      <c r="E2369" s="6">
        <f t="shared" si="548"/>
        <v>1.6145655855937501E-14</v>
      </c>
      <c r="F2369" s="6">
        <f t="shared" si="553"/>
        <v>-2.9857854437500003E-5</v>
      </c>
      <c r="G2369" s="13">
        <f t="shared" si="549"/>
        <v>3.0618544375000045E-6</v>
      </c>
      <c r="H2369" s="6">
        <f t="shared" si="550"/>
        <v>33.532010591206074</v>
      </c>
      <c r="I2369" s="6">
        <f t="shared" si="554"/>
        <v>-3.0679894087939275</v>
      </c>
      <c r="J2369" s="6">
        <f t="shared" si="555"/>
        <v>31.874697650696767</v>
      </c>
      <c r="K2369" s="6">
        <f t="shared" si="556"/>
        <v>1.5117465161651467E-4</v>
      </c>
      <c r="L2369" s="6">
        <f t="shared" si="557"/>
        <v>-2.6598419145087021E-5</v>
      </c>
      <c r="M2369" s="14">
        <f t="shared" si="558"/>
        <v>-9.8790427456488833E-8</v>
      </c>
      <c r="N2369" s="6">
        <f t="shared" si="559"/>
        <v>-2.6795999999999999E-5</v>
      </c>
      <c r="O2369" s="13">
        <f t="shared" si="551"/>
        <v>3.0618544375000045E-6</v>
      </c>
      <c r="P2369" s="6">
        <f t="shared" si="560"/>
        <v>33.532010591206074</v>
      </c>
      <c r="Q2369" s="7">
        <f t="shared" si="561"/>
        <v>33.6626192047774</v>
      </c>
      <c r="R2369" s="7">
        <f t="shared" si="562"/>
        <v>-2.9373807952226016</v>
      </c>
    </row>
    <row r="2370" spans="1:18" x14ac:dyDescent="0.2">
      <c r="A2370" s="7">
        <v>-24.207750000000001</v>
      </c>
      <c r="B2370" s="6">
        <v>31.875</v>
      </c>
      <c r="C2370" s="1">
        <v>36.6</v>
      </c>
      <c r="D2370" s="1">
        <f t="shared" si="552"/>
        <v>-2.4207749999999999E-5</v>
      </c>
      <c r="E2370" s="6">
        <f t="shared" si="548"/>
        <v>1.6145655855937501E-14</v>
      </c>
      <c r="F2370" s="6">
        <f t="shared" si="553"/>
        <v>-2.9857854437500003E-5</v>
      </c>
      <c r="G2370" s="13">
        <f t="shared" si="549"/>
        <v>5.6501044375000046E-6</v>
      </c>
      <c r="H2370" s="6">
        <f t="shared" si="550"/>
        <v>34.912062075193376</v>
      </c>
      <c r="I2370" s="6">
        <f t="shared" si="554"/>
        <v>-1.6879379248066257</v>
      </c>
      <c r="J2370" s="6">
        <f t="shared" si="555"/>
        <v>31.874818590418059</v>
      </c>
      <c r="K2370" s="6">
        <f t="shared" si="556"/>
        <v>9.0704790970619342E-5</v>
      </c>
      <c r="L2370" s="6">
        <f t="shared" si="557"/>
        <v>-2.6159801487052214E-5</v>
      </c>
      <c r="M2370" s="14">
        <f t="shared" si="558"/>
        <v>9.7602574352610778E-7</v>
      </c>
      <c r="N2370" s="6">
        <f t="shared" si="559"/>
        <v>-2.4207749999999999E-5</v>
      </c>
      <c r="O2370" s="13">
        <f t="shared" si="551"/>
        <v>5.6501044375000046E-6</v>
      </c>
      <c r="P2370" s="6">
        <f t="shared" si="560"/>
        <v>34.912062075193376</v>
      </c>
      <c r="Q2370" s="7">
        <f t="shared" si="561"/>
        <v>33.912507778860594</v>
      </c>
      <c r="R2370" s="7">
        <f t="shared" si="562"/>
        <v>-2.6874922211394079</v>
      </c>
    </row>
    <row r="2371" spans="1:18" x14ac:dyDescent="0.2">
      <c r="A2371" s="7">
        <v>-25.8825</v>
      </c>
      <c r="B2371" s="6">
        <v>31.875</v>
      </c>
      <c r="C2371" s="1">
        <v>36.6</v>
      </c>
      <c r="D2371" s="1">
        <f t="shared" si="552"/>
        <v>-2.5882499999999998E-5</v>
      </c>
      <c r="E2371" s="6">
        <f t="shared" si="548"/>
        <v>1.6145655855937501E-14</v>
      </c>
      <c r="F2371" s="6">
        <f t="shared" si="553"/>
        <v>-2.9857854437500003E-5</v>
      </c>
      <c r="G2371" s="13">
        <f t="shared" si="549"/>
        <v>3.9753544375000051E-6</v>
      </c>
      <c r="H2371" s="6">
        <f t="shared" si="550"/>
        <v>34.02121341683079</v>
      </c>
      <c r="I2371" s="6">
        <f t="shared" si="554"/>
        <v>-2.5787865831692116</v>
      </c>
      <c r="J2371" s="6">
        <f t="shared" si="555"/>
        <v>31.874891154250836</v>
      </c>
      <c r="K2371" s="6">
        <f t="shared" si="556"/>
        <v>5.4422874582016334E-5</v>
      </c>
      <c r="L2371" s="6">
        <f t="shared" si="557"/>
        <v>-2.571393089223133E-5</v>
      </c>
      <c r="M2371" s="14">
        <f t="shared" si="558"/>
        <v>-8.4284553884334117E-8</v>
      </c>
      <c r="N2371" s="6">
        <f t="shared" si="559"/>
        <v>-2.5882499999999998E-5</v>
      </c>
      <c r="O2371" s="13">
        <f t="shared" si="551"/>
        <v>3.9753544375000051E-6</v>
      </c>
      <c r="P2371" s="6">
        <f t="shared" si="560"/>
        <v>34.02121341683079</v>
      </c>
      <c r="Q2371" s="7">
        <f t="shared" si="561"/>
        <v>33.934248906454634</v>
      </c>
      <c r="R2371" s="7">
        <f t="shared" si="562"/>
        <v>-2.6657510935453672</v>
      </c>
    </row>
    <row r="2372" spans="1:18" x14ac:dyDescent="0.2">
      <c r="A2372" s="7">
        <v>-26.948250000000002</v>
      </c>
      <c r="B2372" s="6">
        <v>31.875</v>
      </c>
      <c r="C2372" s="1">
        <v>36.6</v>
      </c>
      <c r="D2372" s="1">
        <f t="shared" si="552"/>
        <v>-2.6948250000000001E-5</v>
      </c>
      <c r="E2372" s="6">
        <f t="shared" si="548"/>
        <v>1.6145655855937501E-14</v>
      </c>
      <c r="F2372" s="6">
        <f t="shared" si="553"/>
        <v>-2.9857854437500003E-5</v>
      </c>
      <c r="G2372" s="13">
        <f t="shared" si="549"/>
        <v>2.9096044375000027E-6</v>
      </c>
      <c r="H2372" s="6">
        <f t="shared" si="550"/>
        <v>33.450248800935299</v>
      </c>
      <c r="I2372" s="6">
        <f t="shared" si="554"/>
        <v>-3.1497511990647027</v>
      </c>
      <c r="J2372" s="6">
        <f t="shared" si="555"/>
        <v>31.8749346925505</v>
      </c>
      <c r="K2372" s="6">
        <f t="shared" si="556"/>
        <v>3.2653724749920343E-5</v>
      </c>
      <c r="L2372" s="6">
        <f t="shared" si="557"/>
        <v>-2.5994508535338797E-5</v>
      </c>
      <c r="M2372" s="14">
        <f t="shared" si="558"/>
        <v>-4.7687073233060179E-7</v>
      </c>
      <c r="N2372" s="6">
        <f t="shared" si="559"/>
        <v>-2.6948250000000001E-5</v>
      </c>
      <c r="O2372" s="13">
        <f t="shared" si="551"/>
        <v>2.9096044375000027E-6</v>
      </c>
      <c r="P2372" s="6">
        <f t="shared" si="560"/>
        <v>33.450248800935299</v>
      </c>
      <c r="Q2372" s="7">
        <f t="shared" si="561"/>
        <v>33.837448885350767</v>
      </c>
      <c r="R2372" s="7">
        <f t="shared" si="562"/>
        <v>-2.7625511146492343</v>
      </c>
    </row>
    <row r="2373" spans="1:18" x14ac:dyDescent="0.2">
      <c r="A2373" s="7">
        <v>-27.55725</v>
      </c>
      <c r="B2373" s="6">
        <v>31.875</v>
      </c>
      <c r="C2373" s="1">
        <v>36.6</v>
      </c>
      <c r="D2373" s="1">
        <f t="shared" si="552"/>
        <v>-2.7557249999999998E-5</v>
      </c>
      <c r="E2373" s="6">
        <f t="shared" si="548"/>
        <v>1.6145655855937501E-14</v>
      </c>
      <c r="F2373" s="6">
        <f t="shared" si="553"/>
        <v>-2.9857854437500003E-5</v>
      </c>
      <c r="G2373" s="13">
        <f t="shared" si="549"/>
        <v>2.3006044375000056E-6</v>
      </c>
      <c r="H2373" s="6">
        <f t="shared" si="550"/>
        <v>33.122545781850931</v>
      </c>
      <c r="I2373" s="6">
        <f t="shared" si="554"/>
        <v>-3.4774542181490702</v>
      </c>
      <c r="J2373" s="6">
        <f t="shared" si="555"/>
        <v>31.874960815530301</v>
      </c>
      <c r="K2373" s="6">
        <f t="shared" si="556"/>
        <v>1.9592234849596935E-5</v>
      </c>
      <c r="L2373" s="6">
        <f t="shared" si="557"/>
        <v>-2.6497805121203282E-5</v>
      </c>
      <c r="M2373" s="14">
        <f t="shared" si="558"/>
        <v>-5.2972243939835786E-7</v>
      </c>
      <c r="N2373" s="6">
        <f t="shared" si="559"/>
        <v>-2.7557249999999998E-5</v>
      </c>
      <c r="O2373" s="13">
        <f t="shared" si="551"/>
        <v>2.3006044375000056E-6</v>
      </c>
      <c r="P2373" s="6">
        <f t="shared" si="560"/>
        <v>33.122545781850931</v>
      </c>
      <c r="Q2373" s="7">
        <f t="shared" si="561"/>
        <v>33.694468264650801</v>
      </c>
      <c r="R2373" s="7">
        <f t="shared" si="562"/>
        <v>-2.9055317353492001</v>
      </c>
    </row>
    <row r="2374" spans="1:18" x14ac:dyDescent="0.2">
      <c r="A2374" s="7">
        <v>-27.405000000000001</v>
      </c>
      <c r="B2374" s="6">
        <v>31.875</v>
      </c>
      <c r="C2374" s="1">
        <v>36.6</v>
      </c>
      <c r="D2374" s="1">
        <f t="shared" si="552"/>
        <v>-2.7404999999999999E-5</v>
      </c>
      <c r="E2374" s="6">
        <f t="shared" si="548"/>
        <v>1.6145655855937501E-14</v>
      </c>
      <c r="F2374" s="6">
        <f t="shared" si="553"/>
        <v>-2.9857854437500003E-5</v>
      </c>
      <c r="G2374" s="13">
        <f t="shared" si="549"/>
        <v>2.452854437500004E-6</v>
      </c>
      <c r="H2374" s="6">
        <f t="shared" si="550"/>
        <v>33.204570160901767</v>
      </c>
      <c r="I2374" s="6">
        <f t="shared" si="554"/>
        <v>-3.3954298390982345</v>
      </c>
      <c r="J2374" s="6">
        <f t="shared" si="555"/>
        <v>31.874976489318179</v>
      </c>
      <c r="K2374" s="6">
        <f t="shared" si="556"/>
        <v>1.1755340910468703E-5</v>
      </c>
      <c r="L2374" s="6">
        <f t="shared" si="557"/>
        <v>-2.6891133072721967E-5</v>
      </c>
      <c r="M2374" s="14">
        <f t="shared" si="558"/>
        <v>-2.5693346363901603E-7</v>
      </c>
      <c r="N2374" s="6">
        <f t="shared" si="559"/>
        <v>-2.7404999999999999E-5</v>
      </c>
      <c r="O2374" s="13">
        <f t="shared" si="551"/>
        <v>2.452854437500004E-6</v>
      </c>
      <c r="P2374" s="6">
        <f t="shared" si="560"/>
        <v>33.204570160901767</v>
      </c>
      <c r="Q2374" s="7">
        <f t="shared" si="561"/>
        <v>33.596488643900997</v>
      </c>
      <c r="R2374" s="7">
        <f t="shared" si="562"/>
        <v>-3.0035113560990041</v>
      </c>
    </row>
    <row r="2375" spans="1:18" x14ac:dyDescent="0.2">
      <c r="A2375" s="7">
        <v>-26.643750000000001</v>
      </c>
      <c r="B2375" s="6">
        <v>31.875</v>
      </c>
      <c r="C2375" s="1">
        <v>36.6</v>
      </c>
      <c r="D2375" s="1">
        <f t="shared" si="552"/>
        <v>-2.664375E-5</v>
      </c>
      <c r="E2375" s="6">
        <f t="shared" si="548"/>
        <v>1.6145655855937501E-14</v>
      </c>
      <c r="F2375" s="6">
        <f t="shared" si="553"/>
        <v>-2.9857854437500003E-5</v>
      </c>
      <c r="G2375" s="13">
        <f t="shared" si="549"/>
        <v>3.2141044375000029E-6</v>
      </c>
      <c r="H2375" s="6">
        <f t="shared" si="550"/>
        <v>33.613707040356473</v>
      </c>
      <c r="I2375" s="6">
        <f t="shared" si="554"/>
        <v>-2.9862929596435279</v>
      </c>
      <c r="J2375" s="6">
        <f t="shared" si="555"/>
        <v>31.874985893590907</v>
      </c>
      <c r="K2375" s="6">
        <f t="shared" si="556"/>
        <v>7.0532045466364934E-6</v>
      </c>
      <c r="L2375" s="6">
        <f t="shared" si="557"/>
        <v>-2.6944429843633179E-5</v>
      </c>
      <c r="M2375" s="14">
        <f t="shared" si="558"/>
        <v>1.5033992181658925E-7</v>
      </c>
      <c r="N2375" s="6">
        <f t="shared" si="559"/>
        <v>-2.664375E-5</v>
      </c>
      <c r="O2375" s="13">
        <f t="shared" si="551"/>
        <v>3.2141044375000029E-6</v>
      </c>
      <c r="P2375" s="6">
        <f t="shared" si="560"/>
        <v>33.613707040356473</v>
      </c>
      <c r="Q2375" s="7">
        <f t="shared" si="561"/>
        <v>33.599932323192093</v>
      </c>
      <c r="R2375" s="7">
        <f t="shared" si="562"/>
        <v>-3.0000676768079089</v>
      </c>
    </row>
    <row r="2376" spans="1:18" x14ac:dyDescent="0.2">
      <c r="A2376" s="7">
        <v>-27.55725</v>
      </c>
      <c r="B2376" s="6">
        <v>31.875</v>
      </c>
      <c r="C2376" s="1">
        <v>36.6</v>
      </c>
      <c r="D2376" s="1">
        <f t="shared" si="552"/>
        <v>-2.7557249999999998E-5</v>
      </c>
      <c r="E2376" s="6">
        <f t="shared" si="548"/>
        <v>1.6145655855937501E-14</v>
      </c>
      <c r="F2376" s="6">
        <f t="shared" si="553"/>
        <v>-2.9857854437500003E-5</v>
      </c>
      <c r="G2376" s="13">
        <f t="shared" si="549"/>
        <v>2.3006044375000056E-6</v>
      </c>
      <c r="H2376" s="6">
        <f t="shared" si="550"/>
        <v>33.122545781850931</v>
      </c>
      <c r="I2376" s="6">
        <f t="shared" si="554"/>
        <v>-3.4774542181490702</v>
      </c>
      <c r="J2376" s="6">
        <f t="shared" si="555"/>
        <v>31.874991536154543</v>
      </c>
      <c r="K2376" s="6">
        <f t="shared" si="556"/>
        <v>4.2319227286924388E-6</v>
      </c>
      <c r="L2376" s="6">
        <f t="shared" si="557"/>
        <v>-2.7006857906179906E-5</v>
      </c>
      <c r="M2376" s="14">
        <f t="shared" si="558"/>
        <v>-2.7519604691004604E-7</v>
      </c>
      <c r="N2376" s="6">
        <f t="shared" si="559"/>
        <v>-2.7557249999999998E-5</v>
      </c>
      <c r="O2376" s="13">
        <f t="shared" si="551"/>
        <v>2.3006044375000056E-6</v>
      </c>
      <c r="P2376" s="6">
        <f t="shared" si="560"/>
        <v>33.122545781850931</v>
      </c>
      <c r="Q2376" s="7">
        <f t="shared" si="561"/>
        <v>33.504455014923863</v>
      </c>
      <c r="R2376" s="7">
        <f t="shared" si="562"/>
        <v>-3.0955449850761383</v>
      </c>
    </row>
    <row r="2377" spans="1:18" x14ac:dyDescent="0.2">
      <c r="A2377" s="7">
        <v>-27.55725</v>
      </c>
      <c r="B2377" s="6">
        <v>31.875</v>
      </c>
      <c r="C2377" s="1">
        <v>36.6</v>
      </c>
      <c r="D2377" s="1">
        <f t="shared" si="552"/>
        <v>-2.7557249999999998E-5</v>
      </c>
      <c r="E2377" s="6">
        <f t="shared" ref="E2377:E2440" si="563">$B$3*(1+$C$3*($B2377-25)+$D$3*(($B2377-25)^2))</f>
        <v>1.6145655855937501E-14</v>
      </c>
      <c r="F2377" s="6">
        <f t="shared" si="553"/>
        <v>-2.9857854437500003E-5</v>
      </c>
      <c r="G2377" s="13">
        <f t="shared" ref="G2377:G2440" si="564">($D2377-$F2377)+$H$3*($D2377-$F2377)^2</f>
        <v>2.3006044375000056E-6</v>
      </c>
      <c r="H2377" s="6">
        <f t="shared" si="550"/>
        <v>33.122545781850931</v>
      </c>
      <c r="I2377" s="6">
        <f t="shared" si="554"/>
        <v>-3.4774542181490702</v>
      </c>
      <c r="J2377" s="6">
        <f t="shared" si="555"/>
        <v>31.874994921692725</v>
      </c>
      <c r="K2377" s="6">
        <f t="shared" si="556"/>
        <v>2.5391536375707346E-6</v>
      </c>
      <c r="L2377" s="6">
        <f t="shared" si="557"/>
        <v>-2.7227014743707942E-5</v>
      </c>
      <c r="M2377" s="14">
        <f t="shared" si="558"/>
        <v>-1.6511762814602796E-7</v>
      </c>
      <c r="N2377" s="6">
        <f t="shared" si="559"/>
        <v>-2.7557249999999998E-5</v>
      </c>
      <c r="O2377" s="13">
        <f t="shared" si="551"/>
        <v>2.3006044375000056E-6</v>
      </c>
      <c r="P2377" s="6">
        <f t="shared" si="560"/>
        <v>33.122545781850931</v>
      </c>
      <c r="Q2377" s="7">
        <f t="shared" si="561"/>
        <v>33.428073168309275</v>
      </c>
      <c r="R2377" s="7">
        <f t="shared" si="562"/>
        <v>-3.1719268316907261</v>
      </c>
    </row>
    <row r="2378" spans="1:18" x14ac:dyDescent="0.2">
      <c r="A2378" s="7">
        <v>-26.491499999999998</v>
      </c>
      <c r="B2378" s="6">
        <v>31.875</v>
      </c>
      <c r="C2378" s="1">
        <v>36.6</v>
      </c>
      <c r="D2378" s="1">
        <f t="shared" si="552"/>
        <v>-2.6491499999999999E-5</v>
      </c>
      <c r="E2378" s="6">
        <f t="shared" si="563"/>
        <v>1.6145655855937501E-14</v>
      </c>
      <c r="F2378" s="6">
        <f t="shared" si="553"/>
        <v>-2.9857854437500003E-5</v>
      </c>
      <c r="G2378" s="13">
        <f t="shared" si="564"/>
        <v>3.3663544375000047E-6</v>
      </c>
      <c r="H2378" s="6">
        <f t="shared" ref="H2378:H2441" si="565">(((($B2378+273.15)^(4))+($G2378/$E2378))^(0.25))-273.15</f>
        <v>33.695338270099342</v>
      </c>
      <c r="I2378" s="6">
        <f t="shared" si="554"/>
        <v>-2.9046617299006599</v>
      </c>
      <c r="J2378" s="6">
        <f t="shared" si="555"/>
        <v>31.874996953015636</v>
      </c>
      <c r="K2378" s="6">
        <f t="shared" si="556"/>
        <v>1.5234921821871694E-6</v>
      </c>
      <c r="L2378" s="6">
        <f t="shared" si="557"/>
        <v>-2.7145958846224765E-5</v>
      </c>
      <c r="M2378" s="14">
        <f t="shared" si="558"/>
        <v>3.2722942311238319E-7</v>
      </c>
      <c r="N2378" s="6">
        <f t="shared" si="559"/>
        <v>-2.6491499999999999E-5</v>
      </c>
      <c r="O2378" s="13">
        <f t="shared" ref="O2378:O2441" si="566">($N2378-$F2378)+$H$3*($N2378-$F2378)^2</f>
        <v>3.3663544375000047E-6</v>
      </c>
      <c r="P2378" s="6">
        <f t="shared" si="560"/>
        <v>33.695338270099342</v>
      </c>
      <c r="Q2378" s="7">
        <f t="shared" si="561"/>
        <v>33.481526188667289</v>
      </c>
      <c r="R2378" s="7">
        <f t="shared" si="562"/>
        <v>-3.1184738113327128</v>
      </c>
    </row>
    <row r="2379" spans="1:18" x14ac:dyDescent="0.2">
      <c r="A2379" s="7">
        <v>-24.055499999999999</v>
      </c>
      <c r="B2379" s="6">
        <v>31.9375</v>
      </c>
      <c r="C2379" s="1">
        <v>36.6</v>
      </c>
      <c r="D2379" s="1">
        <f t="shared" ref="D2379:D2442" si="567">A2379*0.000001</f>
        <v>-2.4055499999999997E-5</v>
      </c>
      <c r="E2379" s="6">
        <f t="shared" si="563"/>
        <v>1.6146574495559373E-14</v>
      </c>
      <c r="F2379" s="6">
        <f t="shared" ref="F2379:F2442" si="568">($E$3+$F$3*(B2379-25)+$G$3*((B2379-25)^2))</f>
        <v>-2.9809095937499998E-5</v>
      </c>
      <c r="G2379" s="13">
        <f t="shared" si="564"/>
        <v>5.7535959375000013E-6</v>
      </c>
      <c r="H2379" s="6">
        <f t="shared" si="565"/>
        <v>35.027324160896285</v>
      </c>
      <c r="I2379" s="6">
        <f t="shared" ref="I2379:I2442" si="569">H2379-C2379</f>
        <v>-1.5726758391037166</v>
      </c>
      <c r="J2379" s="6">
        <f t="shared" ref="J2379:J2442" si="570">0.2*(B2379+B2378)+0.6*J2378</f>
        <v>31.887498171809384</v>
      </c>
      <c r="K2379" s="6">
        <f t="shared" ref="K2379:K2442" si="571">(B2379-J2379)/2</f>
        <v>2.5000914095308246E-2</v>
      </c>
      <c r="L2379" s="6">
        <f t="shared" ref="L2379:L2442" si="572">0.2*($D2379+$D2378)+0.6*L2378</f>
        <v>-2.6396975307734859E-5</v>
      </c>
      <c r="M2379" s="14">
        <f t="shared" ref="M2379:M2442" si="573">($D2379-L2379)/2</f>
        <v>1.170737653867431E-6</v>
      </c>
      <c r="N2379" s="6">
        <f t="shared" ref="N2379:N2442" si="574">$D2379+$I$3*$K2379+$J$3*M2379</f>
        <v>-2.4055499999999997E-5</v>
      </c>
      <c r="O2379" s="13">
        <f t="shared" si="566"/>
        <v>5.7535959375000013E-6</v>
      </c>
      <c r="P2379" s="6">
        <f t="shared" ref="P2379:P2442" si="575">(((($B2379+273.15)^(4))+(O2379/$E2379))^(0.25))-273.15</f>
        <v>35.027324160896285</v>
      </c>
      <c r="Q2379" s="7">
        <f t="shared" ref="Q2379:Q2442" si="576">0.2*P2379+0.8*Q2378</f>
        <v>33.790685783113091</v>
      </c>
      <c r="R2379" s="7">
        <f t="shared" ref="R2379:R2442" si="577">Q2379-C2379</f>
        <v>-2.8093142168869107</v>
      </c>
    </row>
    <row r="2380" spans="1:18" x14ac:dyDescent="0.2">
      <c r="A2380" s="7">
        <v>-26.187000000000001</v>
      </c>
      <c r="B2380" s="6">
        <v>31.9375</v>
      </c>
      <c r="C2380" s="1">
        <v>36.6</v>
      </c>
      <c r="D2380" s="1">
        <f t="shared" si="567"/>
        <v>-2.6186999999999998E-5</v>
      </c>
      <c r="E2380" s="6">
        <f t="shared" si="563"/>
        <v>1.6146574495559373E-14</v>
      </c>
      <c r="F2380" s="6">
        <f t="shared" si="568"/>
        <v>-2.9809095937499998E-5</v>
      </c>
      <c r="G2380" s="13">
        <f t="shared" si="564"/>
        <v>3.6220959374999997E-6</v>
      </c>
      <c r="H2380" s="6">
        <f t="shared" si="565"/>
        <v>33.893513996970796</v>
      </c>
      <c r="I2380" s="6">
        <f t="shared" si="569"/>
        <v>-2.7064860030292053</v>
      </c>
      <c r="J2380" s="6">
        <f t="shared" si="570"/>
        <v>31.907498903085632</v>
      </c>
      <c r="K2380" s="6">
        <f t="shared" si="571"/>
        <v>1.5000548457184237E-2</v>
      </c>
      <c r="L2380" s="6">
        <f t="shared" si="572"/>
        <v>-2.5886685184640914E-5</v>
      </c>
      <c r="M2380" s="14">
        <f t="shared" si="573"/>
        <v>-1.5015740767954238E-7</v>
      </c>
      <c r="N2380" s="6">
        <f t="shared" si="574"/>
        <v>-2.6186999999999998E-5</v>
      </c>
      <c r="O2380" s="13">
        <f t="shared" si="566"/>
        <v>3.6220959374999997E-6</v>
      </c>
      <c r="P2380" s="6">
        <f t="shared" si="575"/>
        <v>33.893513996970796</v>
      </c>
      <c r="Q2380" s="7">
        <f t="shared" si="576"/>
        <v>33.811251425884635</v>
      </c>
      <c r="R2380" s="7">
        <f t="shared" si="577"/>
        <v>-2.7887485741153668</v>
      </c>
    </row>
    <row r="2381" spans="1:18" x14ac:dyDescent="0.2">
      <c r="A2381" s="7">
        <v>-26.795999999999999</v>
      </c>
      <c r="B2381" s="6">
        <v>31.9375</v>
      </c>
      <c r="C2381" s="1">
        <v>36.6</v>
      </c>
      <c r="D2381" s="1">
        <f t="shared" si="567"/>
        <v>-2.6795999999999999E-5</v>
      </c>
      <c r="E2381" s="6">
        <f t="shared" si="563"/>
        <v>1.6146574495559373E-14</v>
      </c>
      <c r="F2381" s="6">
        <f t="shared" si="568"/>
        <v>-2.9809095937499998E-5</v>
      </c>
      <c r="G2381" s="13">
        <f t="shared" si="564"/>
        <v>3.0130959374999993E-6</v>
      </c>
      <c r="H2381" s="6">
        <f t="shared" si="565"/>
        <v>33.567249813867136</v>
      </c>
      <c r="I2381" s="6">
        <f t="shared" si="569"/>
        <v>-3.0327501861328656</v>
      </c>
      <c r="J2381" s="6">
        <f t="shared" si="570"/>
        <v>31.919499341851377</v>
      </c>
      <c r="K2381" s="6">
        <f t="shared" si="571"/>
        <v>9.000329074311253E-3</v>
      </c>
      <c r="L2381" s="6">
        <f t="shared" si="572"/>
        <v>-2.6128611110784546E-5</v>
      </c>
      <c r="M2381" s="14">
        <f t="shared" si="573"/>
        <v>-3.3369444460772628E-7</v>
      </c>
      <c r="N2381" s="6">
        <f t="shared" si="574"/>
        <v>-2.6795999999999999E-5</v>
      </c>
      <c r="O2381" s="13">
        <f t="shared" si="566"/>
        <v>3.0130959374999993E-6</v>
      </c>
      <c r="P2381" s="6">
        <f t="shared" si="575"/>
        <v>33.567249813867136</v>
      </c>
      <c r="Q2381" s="7">
        <f t="shared" si="576"/>
        <v>33.762451103481141</v>
      </c>
      <c r="R2381" s="7">
        <f t="shared" si="577"/>
        <v>-2.8375488965188609</v>
      </c>
    </row>
    <row r="2382" spans="1:18" x14ac:dyDescent="0.2">
      <c r="A2382" s="7">
        <v>-28.013999999999999</v>
      </c>
      <c r="B2382" s="6">
        <v>31.9375</v>
      </c>
      <c r="C2382" s="1">
        <v>36.6</v>
      </c>
      <c r="D2382" s="1">
        <f t="shared" si="567"/>
        <v>-2.8013999999999996E-5</v>
      </c>
      <c r="E2382" s="6">
        <f t="shared" si="563"/>
        <v>1.6146574495559373E-14</v>
      </c>
      <c r="F2382" s="6">
        <f t="shared" si="568"/>
        <v>-2.9809095937499998E-5</v>
      </c>
      <c r="G2382" s="13">
        <f t="shared" si="564"/>
        <v>1.7950959375000018E-6</v>
      </c>
      <c r="H2382" s="6">
        <f t="shared" si="565"/>
        <v>32.911580094718659</v>
      </c>
      <c r="I2382" s="6">
        <f t="shared" si="569"/>
        <v>-3.6884199052813429</v>
      </c>
      <c r="J2382" s="6">
        <f t="shared" si="570"/>
        <v>31.926699605110826</v>
      </c>
      <c r="K2382" s="6">
        <f t="shared" si="571"/>
        <v>5.4001974445867518E-3</v>
      </c>
      <c r="L2382" s="6">
        <f t="shared" si="572"/>
        <v>-2.6639166666470728E-5</v>
      </c>
      <c r="M2382" s="14">
        <f t="shared" si="573"/>
        <v>-6.8741666676463408E-7</v>
      </c>
      <c r="N2382" s="6">
        <f t="shared" si="574"/>
        <v>-2.8013999999999996E-5</v>
      </c>
      <c r="O2382" s="13">
        <f t="shared" si="566"/>
        <v>1.7950959375000018E-6</v>
      </c>
      <c r="P2382" s="6">
        <f t="shared" si="575"/>
        <v>32.911580094718659</v>
      </c>
      <c r="Q2382" s="7">
        <f t="shared" si="576"/>
        <v>33.592276901728646</v>
      </c>
      <c r="R2382" s="7">
        <f t="shared" si="577"/>
        <v>-3.0077230982713559</v>
      </c>
    </row>
    <row r="2383" spans="1:18" x14ac:dyDescent="0.2">
      <c r="A2383" s="7">
        <v>-27.405000000000001</v>
      </c>
      <c r="B2383" s="6">
        <v>31.9375</v>
      </c>
      <c r="C2383" s="1">
        <v>36.6</v>
      </c>
      <c r="D2383" s="1">
        <f t="shared" si="567"/>
        <v>-2.7404999999999999E-5</v>
      </c>
      <c r="E2383" s="6">
        <f t="shared" si="563"/>
        <v>1.6146574495559373E-14</v>
      </c>
      <c r="F2383" s="6">
        <f t="shared" si="568"/>
        <v>-2.9809095937499998E-5</v>
      </c>
      <c r="G2383" s="13">
        <f t="shared" si="564"/>
        <v>2.4040959374999989E-6</v>
      </c>
      <c r="H2383" s="6">
        <f t="shared" si="565"/>
        <v>33.239941125075234</v>
      </c>
      <c r="I2383" s="6">
        <f t="shared" si="569"/>
        <v>-3.3600588749247677</v>
      </c>
      <c r="J2383" s="6">
        <f t="shared" si="570"/>
        <v>31.931019763066494</v>
      </c>
      <c r="K2383" s="6">
        <f t="shared" si="571"/>
        <v>3.2401184667527616E-3</v>
      </c>
      <c r="L2383" s="6">
        <f t="shared" si="572"/>
        <v>-2.7067299999882436E-5</v>
      </c>
      <c r="M2383" s="14">
        <f t="shared" si="573"/>
        <v>-1.6885000005878163E-7</v>
      </c>
      <c r="N2383" s="6">
        <f t="shared" si="574"/>
        <v>-2.7404999999999999E-5</v>
      </c>
      <c r="O2383" s="13">
        <f t="shared" si="566"/>
        <v>2.4040959374999989E-6</v>
      </c>
      <c r="P2383" s="6">
        <f t="shared" si="575"/>
        <v>33.239941125075234</v>
      </c>
      <c r="Q2383" s="7">
        <f t="shared" si="576"/>
        <v>33.521809746397963</v>
      </c>
      <c r="R2383" s="7">
        <f t="shared" si="577"/>
        <v>-3.0781902536020382</v>
      </c>
    </row>
    <row r="2384" spans="1:18" x14ac:dyDescent="0.2">
      <c r="A2384" s="7">
        <v>-26.491499999999998</v>
      </c>
      <c r="B2384" s="6">
        <v>31.9375</v>
      </c>
      <c r="C2384" s="1">
        <v>36.6</v>
      </c>
      <c r="D2384" s="1">
        <f t="shared" si="567"/>
        <v>-2.6491499999999999E-5</v>
      </c>
      <c r="E2384" s="6">
        <f t="shared" si="563"/>
        <v>1.6146574495559373E-14</v>
      </c>
      <c r="F2384" s="6">
        <f t="shared" si="568"/>
        <v>-2.9809095937499998E-5</v>
      </c>
      <c r="G2384" s="13">
        <f t="shared" si="564"/>
        <v>3.3175959374999995E-6</v>
      </c>
      <c r="H2384" s="6">
        <f t="shared" si="565"/>
        <v>33.730511982471114</v>
      </c>
      <c r="I2384" s="6">
        <f t="shared" si="569"/>
        <v>-2.8694880175288873</v>
      </c>
      <c r="J2384" s="6">
        <f t="shared" si="570"/>
        <v>31.9336118578399</v>
      </c>
      <c r="K2384" s="6">
        <f t="shared" si="571"/>
        <v>1.9440710800502359E-3</v>
      </c>
      <c r="L2384" s="6">
        <f t="shared" si="572"/>
        <v>-2.7019679999929463E-5</v>
      </c>
      <c r="M2384" s="14">
        <f t="shared" si="573"/>
        <v>2.6408999996473196E-7</v>
      </c>
      <c r="N2384" s="6">
        <f t="shared" si="574"/>
        <v>-2.6491499999999999E-5</v>
      </c>
      <c r="O2384" s="13">
        <f t="shared" si="566"/>
        <v>3.3175959374999995E-6</v>
      </c>
      <c r="P2384" s="6">
        <f t="shared" si="575"/>
        <v>33.730511982471114</v>
      </c>
      <c r="Q2384" s="7">
        <f t="shared" si="576"/>
        <v>33.563550193612599</v>
      </c>
      <c r="R2384" s="7">
        <f t="shared" si="577"/>
        <v>-3.0364498063874024</v>
      </c>
    </row>
    <row r="2385" spans="1:18" x14ac:dyDescent="0.2">
      <c r="A2385" s="7">
        <v>-26.491499999999998</v>
      </c>
      <c r="B2385" s="6">
        <v>31.9375</v>
      </c>
      <c r="C2385" s="1">
        <v>36.6</v>
      </c>
      <c r="D2385" s="1">
        <f t="shared" si="567"/>
        <v>-2.6491499999999999E-5</v>
      </c>
      <c r="E2385" s="6">
        <f t="shared" si="563"/>
        <v>1.6146574495559373E-14</v>
      </c>
      <c r="F2385" s="6">
        <f t="shared" si="568"/>
        <v>-2.9809095937499998E-5</v>
      </c>
      <c r="G2385" s="13">
        <f t="shared" si="564"/>
        <v>3.3175959374999995E-6</v>
      </c>
      <c r="H2385" s="6">
        <f t="shared" si="565"/>
        <v>33.730511982471114</v>
      </c>
      <c r="I2385" s="6">
        <f t="shared" si="569"/>
        <v>-2.8694880175288873</v>
      </c>
      <c r="J2385" s="6">
        <f t="shared" si="570"/>
        <v>31.935167114703937</v>
      </c>
      <c r="K2385" s="6">
        <f t="shared" si="571"/>
        <v>1.1664426480315626E-3</v>
      </c>
      <c r="L2385" s="6">
        <f t="shared" si="572"/>
        <v>-2.6808407999957676E-5</v>
      </c>
      <c r="M2385" s="14">
        <f t="shared" si="573"/>
        <v>1.5845399997883884E-7</v>
      </c>
      <c r="N2385" s="6">
        <f t="shared" si="574"/>
        <v>-2.6491499999999999E-5</v>
      </c>
      <c r="O2385" s="13">
        <f t="shared" si="566"/>
        <v>3.3175959374999995E-6</v>
      </c>
      <c r="P2385" s="6">
        <f t="shared" si="575"/>
        <v>33.730511982471114</v>
      </c>
      <c r="Q2385" s="7">
        <f t="shared" si="576"/>
        <v>33.596942551384302</v>
      </c>
      <c r="R2385" s="7">
        <f t="shared" si="577"/>
        <v>-3.0030574486156993</v>
      </c>
    </row>
    <row r="2386" spans="1:18" x14ac:dyDescent="0.2">
      <c r="A2386" s="7">
        <v>-26.643750000000001</v>
      </c>
      <c r="B2386" s="6">
        <v>31.9375</v>
      </c>
      <c r="C2386" s="1">
        <v>36.6</v>
      </c>
      <c r="D2386" s="1">
        <f t="shared" si="567"/>
        <v>-2.664375E-5</v>
      </c>
      <c r="E2386" s="6">
        <f t="shared" si="563"/>
        <v>1.6146574495559373E-14</v>
      </c>
      <c r="F2386" s="6">
        <f t="shared" si="568"/>
        <v>-2.9809095937499998E-5</v>
      </c>
      <c r="G2386" s="13">
        <f t="shared" si="564"/>
        <v>3.1653459374999977E-6</v>
      </c>
      <c r="H2386" s="6">
        <f t="shared" si="565"/>
        <v>33.648913477979647</v>
      </c>
      <c r="I2386" s="6">
        <f t="shared" si="569"/>
        <v>-2.9510865220203542</v>
      </c>
      <c r="J2386" s="6">
        <f t="shared" si="570"/>
        <v>31.936100268822365</v>
      </c>
      <c r="K2386" s="6">
        <f t="shared" si="571"/>
        <v>6.9986558881751648E-4</v>
      </c>
      <c r="L2386" s="6">
        <f t="shared" si="572"/>
        <v>-2.6712094799974607E-5</v>
      </c>
      <c r="M2386" s="14">
        <f t="shared" si="573"/>
        <v>3.4172399987303259E-8</v>
      </c>
      <c r="N2386" s="6">
        <f t="shared" si="574"/>
        <v>-2.664375E-5</v>
      </c>
      <c r="O2386" s="13">
        <f t="shared" si="566"/>
        <v>3.1653459374999977E-6</v>
      </c>
      <c r="P2386" s="6">
        <f t="shared" si="575"/>
        <v>33.648913477979647</v>
      </c>
      <c r="Q2386" s="7">
        <f t="shared" si="576"/>
        <v>33.607336736703374</v>
      </c>
      <c r="R2386" s="7">
        <f t="shared" si="577"/>
        <v>-2.9926632632966275</v>
      </c>
    </row>
    <row r="2387" spans="1:18" x14ac:dyDescent="0.2">
      <c r="A2387" s="7">
        <v>-27.252749999999999</v>
      </c>
      <c r="B2387" s="6">
        <v>31.9375</v>
      </c>
      <c r="C2387" s="1">
        <v>36.6</v>
      </c>
      <c r="D2387" s="1">
        <f t="shared" si="567"/>
        <v>-2.7252749999999998E-5</v>
      </c>
      <c r="E2387" s="6">
        <f t="shared" si="563"/>
        <v>1.6146574495559373E-14</v>
      </c>
      <c r="F2387" s="6">
        <f t="shared" si="568"/>
        <v>-2.9809095937499998E-5</v>
      </c>
      <c r="G2387" s="13">
        <f t="shared" si="564"/>
        <v>2.5563459375000007E-6</v>
      </c>
      <c r="H2387" s="6">
        <f t="shared" si="565"/>
        <v>33.321866646631975</v>
      </c>
      <c r="I2387" s="6">
        <f t="shared" si="569"/>
        <v>-3.2781333533680268</v>
      </c>
      <c r="J2387" s="6">
        <f t="shared" si="570"/>
        <v>31.936660161293418</v>
      </c>
      <c r="K2387" s="6">
        <f t="shared" si="571"/>
        <v>4.1991935329122043E-4</v>
      </c>
      <c r="L2387" s="6">
        <f t="shared" si="572"/>
        <v>-2.6806556879984763E-5</v>
      </c>
      <c r="M2387" s="14">
        <f t="shared" si="573"/>
        <v>-2.230965600076172E-7</v>
      </c>
      <c r="N2387" s="6">
        <f t="shared" si="574"/>
        <v>-2.7252749999999998E-5</v>
      </c>
      <c r="O2387" s="13">
        <f t="shared" si="566"/>
        <v>2.5563459375000007E-6</v>
      </c>
      <c r="P2387" s="6">
        <f t="shared" si="575"/>
        <v>33.321866646631975</v>
      </c>
      <c r="Q2387" s="7">
        <f t="shared" si="576"/>
        <v>33.550242718689091</v>
      </c>
      <c r="R2387" s="7">
        <f t="shared" si="577"/>
        <v>-3.0497572813109102</v>
      </c>
    </row>
    <row r="2388" spans="1:18" x14ac:dyDescent="0.2">
      <c r="A2388" s="7">
        <v>-23.751000000000001</v>
      </c>
      <c r="B2388" s="6">
        <v>31.9375</v>
      </c>
      <c r="C2388" s="1">
        <v>36.6</v>
      </c>
      <c r="D2388" s="1">
        <f t="shared" si="567"/>
        <v>-2.3751E-5</v>
      </c>
      <c r="E2388" s="6">
        <f t="shared" si="563"/>
        <v>1.6146574495559373E-14</v>
      </c>
      <c r="F2388" s="6">
        <f t="shared" si="568"/>
        <v>-2.9809095937499998E-5</v>
      </c>
      <c r="G2388" s="13">
        <f t="shared" si="564"/>
        <v>6.0580959374999981E-6</v>
      </c>
      <c r="H2388" s="6">
        <f t="shared" si="565"/>
        <v>35.188279224685687</v>
      </c>
      <c r="I2388" s="6">
        <f t="shared" si="569"/>
        <v>-1.4117207753143148</v>
      </c>
      <c r="J2388" s="6">
        <f t="shared" si="570"/>
        <v>31.936996096776049</v>
      </c>
      <c r="K2388" s="6">
        <f t="shared" si="571"/>
        <v>2.519516119754428E-4</v>
      </c>
      <c r="L2388" s="6">
        <f t="shared" si="572"/>
        <v>-2.6284684127990858E-5</v>
      </c>
      <c r="M2388" s="14">
        <f t="shared" si="573"/>
        <v>1.266842063995429E-6</v>
      </c>
      <c r="N2388" s="6">
        <f t="shared" si="574"/>
        <v>-2.3751E-5</v>
      </c>
      <c r="O2388" s="13">
        <f t="shared" si="566"/>
        <v>6.0580959374999981E-6</v>
      </c>
      <c r="P2388" s="6">
        <f t="shared" si="575"/>
        <v>35.188279224685687</v>
      </c>
      <c r="Q2388" s="7">
        <f t="shared" si="576"/>
        <v>33.877850019888413</v>
      </c>
      <c r="R2388" s="7">
        <f t="shared" si="577"/>
        <v>-2.7221499801115883</v>
      </c>
    </row>
    <row r="2389" spans="1:18" x14ac:dyDescent="0.2">
      <c r="A2389" s="7">
        <v>-24.36</v>
      </c>
      <c r="B2389" s="6">
        <v>31.9375</v>
      </c>
      <c r="C2389" s="1">
        <v>36.6</v>
      </c>
      <c r="D2389" s="1">
        <f t="shared" si="567"/>
        <v>-2.4359999999999997E-5</v>
      </c>
      <c r="E2389" s="6">
        <f t="shared" si="563"/>
        <v>1.6146574495559373E-14</v>
      </c>
      <c r="F2389" s="6">
        <f t="shared" si="568"/>
        <v>-2.9809095937499998E-5</v>
      </c>
      <c r="G2389" s="13">
        <f t="shared" si="564"/>
        <v>5.449095937500001E-6</v>
      </c>
      <c r="H2389" s="6">
        <f t="shared" si="565"/>
        <v>34.866116510065012</v>
      </c>
      <c r="I2389" s="6">
        <f t="shared" si="569"/>
        <v>-1.7338834899349891</v>
      </c>
      <c r="J2389" s="6">
        <f t="shared" si="570"/>
        <v>31.937197658065628</v>
      </c>
      <c r="K2389" s="6">
        <f t="shared" si="571"/>
        <v>1.5117096718597622E-4</v>
      </c>
      <c r="L2389" s="6">
        <f t="shared" si="572"/>
        <v>-2.5393010476794514E-5</v>
      </c>
      <c r="M2389" s="14">
        <f t="shared" si="573"/>
        <v>5.1650523839725824E-7</v>
      </c>
      <c r="N2389" s="6">
        <f t="shared" si="574"/>
        <v>-2.4359999999999997E-5</v>
      </c>
      <c r="O2389" s="13">
        <f t="shared" si="566"/>
        <v>5.449095937500001E-6</v>
      </c>
      <c r="P2389" s="6">
        <f t="shared" si="575"/>
        <v>34.866116510065012</v>
      </c>
      <c r="Q2389" s="7">
        <f t="shared" si="576"/>
        <v>34.075503317923733</v>
      </c>
      <c r="R2389" s="7">
        <f t="shared" si="577"/>
        <v>-2.5244966820762684</v>
      </c>
    </row>
    <row r="2390" spans="1:18" x14ac:dyDescent="0.2">
      <c r="A2390" s="7">
        <v>-24.969000000000001</v>
      </c>
      <c r="B2390" s="6">
        <v>31.9375</v>
      </c>
      <c r="C2390" s="1">
        <v>36.6</v>
      </c>
      <c r="D2390" s="1">
        <f t="shared" si="567"/>
        <v>-2.4969000000000001E-5</v>
      </c>
      <c r="E2390" s="6">
        <f t="shared" si="563"/>
        <v>1.6146574495559373E-14</v>
      </c>
      <c r="F2390" s="6">
        <f t="shared" si="568"/>
        <v>-2.9809095937499998E-5</v>
      </c>
      <c r="G2390" s="13">
        <f t="shared" si="564"/>
        <v>4.8400959374999972E-6</v>
      </c>
      <c r="H2390" s="6">
        <f t="shared" si="565"/>
        <v>34.542939734567824</v>
      </c>
      <c r="I2390" s="6">
        <f t="shared" si="569"/>
        <v>-2.0570602654321775</v>
      </c>
      <c r="J2390" s="6">
        <f t="shared" si="570"/>
        <v>31.937318594839375</v>
      </c>
      <c r="K2390" s="6">
        <f t="shared" si="571"/>
        <v>9.0702580312296277E-5</v>
      </c>
      <c r="L2390" s="6">
        <f t="shared" si="572"/>
        <v>-2.5101606286076711E-5</v>
      </c>
      <c r="M2390" s="14">
        <f t="shared" si="573"/>
        <v>6.6303143038355105E-8</v>
      </c>
      <c r="N2390" s="6">
        <f t="shared" si="574"/>
        <v>-2.4969000000000001E-5</v>
      </c>
      <c r="O2390" s="13">
        <f t="shared" si="566"/>
        <v>4.8400959374999972E-6</v>
      </c>
      <c r="P2390" s="6">
        <f t="shared" si="575"/>
        <v>34.542939734567824</v>
      </c>
      <c r="Q2390" s="7">
        <f t="shared" si="576"/>
        <v>34.168990601252553</v>
      </c>
      <c r="R2390" s="7">
        <f t="shared" si="577"/>
        <v>-2.4310093987474488</v>
      </c>
    </row>
    <row r="2391" spans="1:18" x14ac:dyDescent="0.2">
      <c r="A2391" s="7">
        <v>-26.643750000000001</v>
      </c>
      <c r="B2391" s="6">
        <v>31.9375</v>
      </c>
      <c r="C2391" s="1">
        <v>36.6</v>
      </c>
      <c r="D2391" s="1">
        <f t="shared" si="567"/>
        <v>-2.664375E-5</v>
      </c>
      <c r="E2391" s="6">
        <f t="shared" si="563"/>
        <v>1.6146574495559373E-14</v>
      </c>
      <c r="F2391" s="6">
        <f t="shared" si="568"/>
        <v>-2.9809095937499998E-5</v>
      </c>
      <c r="G2391" s="13">
        <f t="shared" si="564"/>
        <v>3.1653459374999977E-6</v>
      </c>
      <c r="H2391" s="6">
        <f t="shared" si="565"/>
        <v>33.648913477979647</v>
      </c>
      <c r="I2391" s="6">
        <f t="shared" si="569"/>
        <v>-2.9510865220203542</v>
      </c>
      <c r="J2391" s="6">
        <f t="shared" si="570"/>
        <v>31.937391156903622</v>
      </c>
      <c r="K2391" s="6">
        <f t="shared" si="571"/>
        <v>5.4421548188798852E-5</v>
      </c>
      <c r="L2391" s="6">
        <f t="shared" si="572"/>
        <v>-2.5383513771646026E-5</v>
      </c>
      <c r="M2391" s="14">
        <f t="shared" si="573"/>
        <v>-6.3011811417698708E-7</v>
      </c>
      <c r="N2391" s="6">
        <f t="shared" si="574"/>
        <v>-2.664375E-5</v>
      </c>
      <c r="O2391" s="13">
        <f t="shared" si="566"/>
        <v>3.1653459374999977E-6</v>
      </c>
      <c r="P2391" s="6">
        <f t="shared" si="575"/>
        <v>33.648913477979647</v>
      </c>
      <c r="Q2391" s="7">
        <f t="shared" si="576"/>
        <v>34.064975176597969</v>
      </c>
      <c r="R2391" s="7">
        <f t="shared" si="577"/>
        <v>-2.5350248234020327</v>
      </c>
    </row>
    <row r="2392" spans="1:18" x14ac:dyDescent="0.2">
      <c r="A2392" s="7">
        <v>-26.948250000000002</v>
      </c>
      <c r="B2392" s="6">
        <v>31.9375</v>
      </c>
      <c r="C2392" s="1">
        <v>36.6</v>
      </c>
      <c r="D2392" s="1">
        <f t="shared" si="567"/>
        <v>-2.6948250000000001E-5</v>
      </c>
      <c r="E2392" s="6">
        <f t="shared" si="563"/>
        <v>1.6146574495559373E-14</v>
      </c>
      <c r="F2392" s="6">
        <f t="shared" si="568"/>
        <v>-2.9809095937499998E-5</v>
      </c>
      <c r="G2392" s="13">
        <f t="shared" si="564"/>
        <v>2.8608459374999975E-6</v>
      </c>
      <c r="H2392" s="6">
        <f t="shared" si="565"/>
        <v>33.485520868594904</v>
      </c>
      <c r="I2392" s="6">
        <f t="shared" si="569"/>
        <v>-3.1144791314050977</v>
      </c>
      <c r="J2392" s="6">
        <f t="shared" si="570"/>
        <v>31.937434694142176</v>
      </c>
      <c r="K2392" s="6">
        <f t="shared" si="571"/>
        <v>3.2652928911858226E-5</v>
      </c>
      <c r="L2392" s="6">
        <f t="shared" si="572"/>
        <v>-2.5948508262987615E-5</v>
      </c>
      <c r="M2392" s="14">
        <f t="shared" si="573"/>
        <v>-4.9987086850619267E-7</v>
      </c>
      <c r="N2392" s="6">
        <f t="shared" si="574"/>
        <v>-2.6948250000000001E-5</v>
      </c>
      <c r="O2392" s="13">
        <f t="shared" si="566"/>
        <v>2.8608459374999975E-6</v>
      </c>
      <c r="P2392" s="6">
        <f t="shared" si="575"/>
        <v>33.485520868594904</v>
      </c>
      <c r="Q2392" s="7">
        <f t="shared" si="576"/>
        <v>33.949084314997357</v>
      </c>
      <c r="R2392" s="7">
        <f t="shared" si="577"/>
        <v>-2.6509156850026443</v>
      </c>
    </row>
    <row r="2393" spans="1:18" x14ac:dyDescent="0.2">
      <c r="A2393" s="7">
        <v>-27.252749999999999</v>
      </c>
      <c r="B2393" s="6">
        <v>31.9375</v>
      </c>
      <c r="C2393" s="1">
        <v>36.6</v>
      </c>
      <c r="D2393" s="1">
        <f t="shared" si="567"/>
        <v>-2.7252749999999998E-5</v>
      </c>
      <c r="E2393" s="6">
        <f t="shared" si="563"/>
        <v>1.6146574495559373E-14</v>
      </c>
      <c r="F2393" s="6">
        <f t="shared" si="568"/>
        <v>-2.9809095937499998E-5</v>
      </c>
      <c r="G2393" s="13">
        <f t="shared" si="564"/>
        <v>2.5563459375000007E-6</v>
      </c>
      <c r="H2393" s="6">
        <f t="shared" si="565"/>
        <v>33.321866646631975</v>
      </c>
      <c r="I2393" s="6">
        <f t="shared" si="569"/>
        <v>-3.2781333533680268</v>
      </c>
      <c r="J2393" s="6">
        <f t="shared" si="570"/>
        <v>31.937460816485306</v>
      </c>
      <c r="K2393" s="6">
        <f t="shared" si="571"/>
        <v>1.9591757347114935E-5</v>
      </c>
      <c r="L2393" s="6">
        <f t="shared" si="572"/>
        <v>-2.640930495779257E-5</v>
      </c>
      <c r="M2393" s="14">
        <f t="shared" si="573"/>
        <v>-4.2172252110371366E-7</v>
      </c>
      <c r="N2393" s="6">
        <f t="shared" si="574"/>
        <v>-2.7252749999999998E-5</v>
      </c>
      <c r="O2393" s="13">
        <f t="shared" si="566"/>
        <v>2.5563459375000007E-6</v>
      </c>
      <c r="P2393" s="6">
        <f t="shared" si="575"/>
        <v>33.321866646631975</v>
      </c>
      <c r="Q2393" s="7">
        <f t="shared" si="576"/>
        <v>33.823640781324286</v>
      </c>
      <c r="R2393" s="7">
        <f t="shared" si="577"/>
        <v>-2.7763592186757151</v>
      </c>
    </row>
    <row r="2394" spans="1:18" x14ac:dyDescent="0.2">
      <c r="A2394" s="7">
        <v>-27.1005</v>
      </c>
      <c r="B2394" s="6">
        <v>31.9375</v>
      </c>
      <c r="C2394" s="1">
        <v>36.6</v>
      </c>
      <c r="D2394" s="1">
        <f t="shared" si="567"/>
        <v>-2.7100499999999999E-5</v>
      </c>
      <c r="E2394" s="6">
        <f t="shared" si="563"/>
        <v>1.6146574495559373E-14</v>
      </c>
      <c r="F2394" s="6">
        <f t="shared" si="568"/>
        <v>-2.9809095937499998E-5</v>
      </c>
      <c r="G2394" s="13">
        <f t="shared" si="564"/>
        <v>2.7085959374999991E-6</v>
      </c>
      <c r="H2394" s="6">
        <f t="shared" si="565"/>
        <v>33.403726520267469</v>
      </c>
      <c r="I2394" s="6">
        <f t="shared" si="569"/>
        <v>-3.1962734797325325</v>
      </c>
      <c r="J2394" s="6">
        <f t="shared" si="570"/>
        <v>31.937476489891182</v>
      </c>
      <c r="K2394" s="6">
        <f t="shared" si="571"/>
        <v>1.1755054408979504E-5</v>
      </c>
      <c r="L2394" s="6">
        <f t="shared" si="572"/>
        <v>-2.6716232974675541E-5</v>
      </c>
      <c r="M2394" s="14">
        <f t="shared" si="573"/>
        <v>-1.9213351266222883E-7</v>
      </c>
      <c r="N2394" s="6">
        <f t="shared" si="574"/>
        <v>-2.7100499999999999E-5</v>
      </c>
      <c r="O2394" s="13">
        <f t="shared" si="566"/>
        <v>2.7085959374999991E-6</v>
      </c>
      <c r="P2394" s="6">
        <f t="shared" si="575"/>
        <v>33.403726520267469</v>
      </c>
      <c r="Q2394" s="7">
        <f t="shared" si="576"/>
        <v>33.739657929112923</v>
      </c>
      <c r="R2394" s="7">
        <f t="shared" si="577"/>
        <v>-2.8603420708870786</v>
      </c>
    </row>
    <row r="2395" spans="1:18" x14ac:dyDescent="0.2">
      <c r="A2395" s="7">
        <v>-26.948250000000002</v>
      </c>
      <c r="B2395" s="6">
        <v>31.9375</v>
      </c>
      <c r="C2395" s="1">
        <v>36.6</v>
      </c>
      <c r="D2395" s="1">
        <f t="shared" si="567"/>
        <v>-2.6948250000000001E-5</v>
      </c>
      <c r="E2395" s="6">
        <f t="shared" si="563"/>
        <v>1.6146574495559373E-14</v>
      </c>
      <c r="F2395" s="6">
        <f t="shared" si="568"/>
        <v>-2.9809095937499998E-5</v>
      </c>
      <c r="G2395" s="13">
        <f t="shared" si="564"/>
        <v>2.8608459374999975E-6</v>
      </c>
      <c r="H2395" s="6">
        <f t="shared" si="565"/>
        <v>33.485520868594904</v>
      </c>
      <c r="I2395" s="6">
        <f t="shared" si="569"/>
        <v>-3.1144791314050977</v>
      </c>
      <c r="J2395" s="6">
        <f t="shared" si="570"/>
        <v>31.937485893934706</v>
      </c>
      <c r="K2395" s="6">
        <f t="shared" si="571"/>
        <v>7.0530326468087878E-6</v>
      </c>
      <c r="L2395" s="6">
        <f t="shared" si="572"/>
        <v>-2.6839489784805322E-5</v>
      </c>
      <c r="M2395" s="14">
        <f t="shared" si="573"/>
        <v>-5.4380107597339287E-8</v>
      </c>
      <c r="N2395" s="6">
        <f t="shared" si="574"/>
        <v>-2.6948250000000001E-5</v>
      </c>
      <c r="O2395" s="13">
        <f t="shared" si="566"/>
        <v>2.8608459374999975E-6</v>
      </c>
      <c r="P2395" s="6">
        <f t="shared" si="575"/>
        <v>33.485520868594904</v>
      </c>
      <c r="Q2395" s="7">
        <f t="shared" si="576"/>
        <v>33.688830517009322</v>
      </c>
      <c r="R2395" s="7">
        <f t="shared" si="577"/>
        <v>-2.9111694829906796</v>
      </c>
    </row>
    <row r="2396" spans="1:18" x14ac:dyDescent="0.2">
      <c r="A2396" s="7">
        <v>-26.795999999999999</v>
      </c>
      <c r="B2396" s="6">
        <v>31.9375</v>
      </c>
      <c r="C2396" s="1">
        <v>36.6</v>
      </c>
      <c r="D2396" s="1">
        <f t="shared" si="567"/>
        <v>-2.6795999999999999E-5</v>
      </c>
      <c r="E2396" s="6">
        <f t="shared" si="563"/>
        <v>1.6146574495559373E-14</v>
      </c>
      <c r="F2396" s="6">
        <f t="shared" si="568"/>
        <v>-2.9809095937499998E-5</v>
      </c>
      <c r="G2396" s="13">
        <f t="shared" si="564"/>
        <v>3.0130959374999993E-6</v>
      </c>
      <c r="H2396" s="6">
        <f t="shared" si="565"/>
        <v>33.567249813867136</v>
      </c>
      <c r="I2396" s="6">
        <f t="shared" si="569"/>
        <v>-3.0327501861328656</v>
      </c>
      <c r="J2396" s="6">
        <f t="shared" si="570"/>
        <v>31.937491536360824</v>
      </c>
      <c r="K2396" s="6">
        <f t="shared" si="571"/>
        <v>4.2318195880852727E-6</v>
      </c>
      <c r="L2396" s="6">
        <f t="shared" si="572"/>
        <v>-2.6852543870883191E-5</v>
      </c>
      <c r="M2396" s="14">
        <f t="shared" si="573"/>
        <v>2.8271935441596133E-8</v>
      </c>
      <c r="N2396" s="6">
        <f t="shared" si="574"/>
        <v>-2.6795999999999999E-5</v>
      </c>
      <c r="O2396" s="13">
        <f t="shared" si="566"/>
        <v>3.0130959374999993E-6</v>
      </c>
      <c r="P2396" s="6">
        <f t="shared" si="575"/>
        <v>33.567249813867136</v>
      </c>
      <c r="Q2396" s="7">
        <f t="shared" si="576"/>
        <v>33.664514376380886</v>
      </c>
      <c r="R2396" s="7">
        <f t="shared" si="577"/>
        <v>-2.9354856236191154</v>
      </c>
    </row>
    <row r="2397" spans="1:18" x14ac:dyDescent="0.2">
      <c r="A2397" s="7">
        <v>-26.491499999999998</v>
      </c>
      <c r="B2397" s="6">
        <v>31.9375</v>
      </c>
      <c r="C2397" s="1">
        <v>36.6</v>
      </c>
      <c r="D2397" s="1">
        <f t="shared" si="567"/>
        <v>-2.6491499999999999E-5</v>
      </c>
      <c r="E2397" s="6">
        <f t="shared" si="563"/>
        <v>1.6146574495559373E-14</v>
      </c>
      <c r="F2397" s="6">
        <f t="shared" si="568"/>
        <v>-2.9809095937499998E-5</v>
      </c>
      <c r="G2397" s="13">
        <f t="shared" si="564"/>
        <v>3.3175959374999995E-6</v>
      </c>
      <c r="H2397" s="6">
        <f t="shared" si="565"/>
        <v>33.730511982471114</v>
      </c>
      <c r="I2397" s="6">
        <f t="shared" si="569"/>
        <v>-2.8694880175288873</v>
      </c>
      <c r="J2397" s="6">
        <f t="shared" si="570"/>
        <v>31.937494921816494</v>
      </c>
      <c r="K2397" s="6">
        <f t="shared" si="571"/>
        <v>2.5390917528511636E-6</v>
      </c>
      <c r="L2397" s="6">
        <f t="shared" si="572"/>
        <v>-2.6769026322529914E-5</v>
      </c>
      <c r="M2397" s="14">
        <f t="shared" si="573"/>
        <v>1.3876316126495777E-7</v>
      </c>
      <c r="N2397" s="6">
        <f t="shared" si="574"/>
        <v>-2.6491499999999999E-5</v>
      </c>
      <c r="O2397" s="13">
        <f t="shared" si="566"/>
        <v>3.3175959374999995E-6</v>
      </c>
      <c r="P2397" s="6">
        <f t="shared" si="575"/>
        <v>33.730511982471114</v>
      </c>
      <c r="Q2397" s="7">
        <f t="shared" si="576"/>
        <v>33.677713897598935</v>
      </c>
      <c r="R2397" s="7">
        <f t="shared" si="577"/>
        <v>-2.9222861024010669</v>
      </c>
    </row>
    <row r="2398" spans="1:18" x14ac:dyDescent="0.2">
      <c r="A2398" s="7">
        <v>-25.8825</v>
      </c>
      <c r="B2398" s="6">
        <v>31.9375</v>
      </c>
      <c r="C2398" s="1">
        <v>36.6</v>
      </c>
      <c r="D2398" s="1">
        <f t="shared" si="567"/>
        <v>-2.5882499999999998E-5</v>
      </c>
      <c r="E2398" s="6">
        <f t="shared" si="563"/>
        <v>1.6146574495559373E-14</v>
      </c>
      <c r="F2398" s="6">
        <f t="shared" si="568"/>
        <v>-2.9809095937499998E-5</v>
      </c>
      <c r="G2398" s="13">
        <f t="shared" si="564"/>
        <v>3.9265959374999999E-6</v>
      </c>
      <c r="H2398" s="6">
        <f t="shared" si="565"/>
        <v>34.056256822596765</v>
      </c>
      <c r="I2398" s="6">
        <f t="shared" si="569"/>
        <v>-2.5437431774032362</v>
      </c>
      <c r="J2398" s="6">
        <f t="shared" si="570"/>
        <v>31.937496953089898</v>
      </c>
      <c r="K2398" s="6">
        <f t="shared" si="571"/>
        <v>1.5234550510001554E-6</v>
      </c>
      <c r="L2398" s="6">
        <f t="shared" si="572"/>
        <v>-2.6536215793517947E-5</v>
      </c>
      <c r="M2398" s="14">
        <f t="shared" si="573"/>
        <v>3.268578967589745E-7</v>
      </c>
      <c r="N2398" s="6">
        <f t="shared" si="574"/>
        <v>-2.5882499999999998E-5</v>
      </c>
      <c r="O2398" s="13">
        <f t="shared" si="566"/>
        <v>3.9265959374999999E-6</v>
      </c>
      <c r="P2398" s="6">
        <f t="shared" si="575"/>
        <v>34.056256822596765</v>
      </c>
      <c r="Q2398" s="7">
        <f t="shared" si="576"/>
        <v>33.753422482598502</v>
      </c>
      <c r="R2398" s="7">
        <f t="shared" si="577"/>
        <v>-2.8465775174014993</v>
      </c>
    </row>
    <row r="2399" spans="1:18" x14ac:dyDescent="0.2">
      <c r="A2399" s="7">
        <v>-26.795999999999999</v>
      </c>
      <c r="B2399" s="6">
        <v>31.9375</v>
      </c>
      <c r="C2399" s="1">
        <v>36.6</v>
      </c>
      <c r="D2399" s="1">
        <f t="shared" si="567"/>
        <v>-2.6795999999999999E-5</v>
      </c>
      <c r="E2399" s="6">
        <f t="shared" si="563"/>
        <v>1.6146574495559373E-14</v>
      </c>
      <c r="F2399" s="6">
        <f t="shared" si="568"/>
        <v>-2.9809095937499998E-5</v>
      </c>
      <c r="G2399" s="13">
        <f t="shared" si="564"/>
        <v>3.0130959374999993E-6</v>
      </c>
      <c r="H2399" s="6">
        <f t="shared" si="565"/>
        <v>33.567249813867136</v>
      </c>
      <c r="I2399" s="6">
        <f t="shared" si="569"/>
        <v>-3.0327501861328656</v>
      </c>
      <c r="J2399" s="6">
        <f t="shared" si="570"/>
        <v>31.937498171853939</v>
      </c>
      <c r="K2399" s="6">
        <f t="shared" si="571"/>
        <v>9.1407303060009326E-7</v>
      </c>
      <c r="L2399" s="6">
        <f t="shared" si="572"/>
        <v>-2.645742947611077E-5</v>
      </c>
      <c r="M2399" s="14">
        <f t="shared" si="573"/>
        <v>-1.6928526194461455E-7</v>
      </c>
      <c r="N2399" s="6">
        <f t="shared" si="574"/>
        <v>-2.6795999999999999E-5</v>
      </c>
      <c r="O2399" s="13">
        <f t="shared" si="566"/>
        <v>3.0130959374999993E-6</v>
      </c>
      <c r="P2399" s="6">
        <f t="shared" si="575"/>
        <v>33.567249813867136</v>
      </c>
      <c r="Q2399" s="7">
        <f t="shared" si="576"/>
        <v>33.71618794885223</v>
      </c>
      <c r="R2399" s="7">
        <f t="shared" si="577"/>
        <v>-2.8838120511477712</v>
      </c>
    </row>
    <row r="2400" spans="1:18" x14ac:dyDescent="0.2">
      <c r="A2400" s="7">
        <v>-24.055499999999999</v>
      </c>
      <c r="B2400" s="6">
        <v>32</v>
      </c>
      <c r="C2400" s="1">
        <v>36.6</v>
      </c>
      <c r="D2400" s="1">
        <f t="shared" si="567"/>
        <v>-2.4055499999999997E-5</v>
      </c>
      <c r="E2400" s="6">
        <f t="shared" si="563"/>
        <v>1.6147492380799999E-14</v>
      </c>
      <c r="F2400" s="6">
        <f t="shared" si="568"/>
        <v>-2.9759847300000003E-5</v>
      </c>
      <c r="G2400" s="13">
        <f t="shared" si="564"/>
        <v>5.7043473000000057E-6</v>
      </c>
      <c r="H2400" s="6">
        <f t="shared" si="565"/>
        <v>35.061751738778923</v>
      </c>
      <c r="I2400" s="6">
        <f t="shared" si="569"/>
        <v>-1.5382482612210779</v>
      </c>
      <c r="J2400" s="6">
        <f t="shared" si="570"/>
        <v>31.949998903112363</v>
      </c>
      <c r="K2400" s="6">
        <f t="shared" si="571"/>
        <v>2.5000548443818715E-2</v>
      </c>
      <c r="L2400" s="6">
        <f t="shared" si="572"/>
        <v>-2.604475768566646E-5</v>
      </c>
      <c r="M2400" s="14">
        <f t="shared" si="573"/>
        <v>9.9462884283323138E-7</v>
      </c>
      <c r="N2400" s="6">
        <f t="shared" si="574"/>
        <v>-2.4055499999999997E-5</v>
      </c>
      <c r="O2400" s="13">
        <f t="shared" si="566"/>
        <v>5.7043473000000057E-6</v>
      </c>
      <c r="P2400" s="6">
        <f t="shared" si="575"/>
        <v>35.061751738778923</v>
      </c>
      <c r="Q2400" s="7">
        <f t="shared" si="576"/>
        <v>33.98530070683757</v>
      </c>
      <c r="R2400" s="7">
        <f t="shared" si="577"/>
        <v>-2.6146992931624311</v>
      </c>
    </row>
    <row r="2401" spans="1:18" x14ac:dyDescent="0.2">
      <c r="A2401" s="7">
        <v>-25.273499999999999</v>
      </c>
      <c r="B2401" s="6">
        <v>32</v>
      </c>
      <c r="C2401" s="1">
        <v>36.6</v>
      </c>
      <c r="D2401" s="1">
        <f t="shared" si="567"/>
        <v>-2.5273499999999998E-5</v>
      </c>
      <c r="E2401" s="6">
        <f t="shared" si="563"/>
        <v>1.6147492380799999E-14</v>
      </c>
      <c r="F2401" s="6">
        <f t="shared" si="568"/>
        <v>-2.9759847300000003E-5</v>
      </c>
      <c r="G2401" s="13">
        <f t="shared" si="564"/>
        <v>4.4863473000000049E-6</v>
      </c>
      <c r="H2401" s="6">
        <f t="shared" si="565"/>
        <v>34.415650645680955</v>
      </c>
      <c r="I2401" s="6">
        <f t="shared" si="569"/>
        <v>-2.1843493543190462</v>
      </c>
      <c r="J2401" s="6">
        <f t="shared" si="570"/>
        <v>31.969999341867418</v>
      </c>
      <c r="K2401" s="6">
        <f t="shared" si="571"/>
        <v>1.5000329066291229E-2</v>
      </c>
      <c r="L2401" s="6">
        <f t="shared" si="572"/>
        <v>-2.5492654611399875E-5</v>
      </c>
      <c r="M2401" s="14">
        <f t="shared" si="573"/>
        <v>1.0957730569993882E-7</v>
      </c>
      <c r="N2401" s="6">
        <f t="shared" si="574"/>
        <v>-2.5273499999999998E-5</v>
      </c>
      <c r="O2401" s="13">
        <f t="shared" si="566"/>
        <v>4.4863473000000049E-6</v>
      </c>
      <c r="P2401" s="6">
        <f t="shared" si="575"/>
        <v>34.415650645680955</v>
      </c>
      <c r="Q2401" s="7">
        <f t="shared" si="576"/>
        <v>34.071370694606244</v>
      </c>
      <c r="R2401" s="7">
        <f t="shared" si="577"/>
        <v>-2.528629305393757</v>
      </c>
    </row>
    <row r="2402" spans="1:18" x14ac:dyDescent="0.2">
      <c r="A2402" s="7">
        <v>-26.187000000000001</v>
      </c>
      <c r="B2402" s="6">
        <v>32</v>
      </c>
      <c r="C2402" s="1">
        <v>36.6</v>
      </c>
      <c r="D2402" s="1">
        <f t="shared" si="567"/>
        <v>-2.6186999999999998E-5</v>
      </c>
      <c r="E2402" s="6">
        <f t="shared" si="563"/>
        <v>1.6147492380799999E-14</v>
      </c>
      <c r="F2402" s="6">
        <f t="shared" si="568"/>
        <v>-2.9759847300000003E-5</v>
      </c>
      <c r="G2402" s="13">
        <f t="shared" si="564"/>
        <v>3.5728473000000042E-6</v>
      </c>
      <c r="H2402" s="6">
        <f t="shared" si="565"/>
        <v>33.928389073208564</v>
      </c>
      <c r="I2402" s="6">
        <f t="shared" si="569"/>
        <v>-2.6716109267914376</v>
      </c>
      <c r="J2402" s="6">
        <f t="shared" si="570"/>
        <v>31.98199960512045</v>
      </c>
      <c r="K2402" s="6">
        <f t="shared" si="571"/>
        <v>9.0001974397750928E-3</v>
      </c>
      <c r="L2402" s="6">
        <f t="shared" si="572"/>
        <v>-2.5587692766839924E-5</v>
      </c>
      <c r="M2402" s="14">
        <f t="shared" si="573"/>
        <v>-2.9965361658003731E-7</v>
      </c>
      <c r="N2402" s="6">
        <f t="shared" si="574"/>
        <v>-2.6186999999999998E-5</v>
      </c>
      <c r="O2402" s="13">
        <f t="shared" si="566"/>
        <v>3.5728473000000042E-6</v>
      </c>
      <c r="P2402" s="6">
        <f t="shared" si="575"/>
        <v>33.928389073208564</v>
      </c>
      <c r="Q2402" s="7">
        <f t="shared" si="576"/>
        <v>34.042774370326711</v>
      </c>
      <c r="R2402" s="7">
        <f t="shared" si="577"/>
        <v>-2.5572256296732903</v>
      </c>
    </row>
    <row r="2403" spans="1:18" x14ac:dyDescent="0.2">
      <c r="A2403" s="7">
        <v>-26.948250000000002</v>
      </c>
      <c r="B2403" s="6">
        <v>32</v>
      </c>
      <c r="C2403" s="1">
        <v>36.6</v>
      </c>
      <c r="D2403" s="1">
        <f t="shared" si="567"/>
        <v>-2.6948250000000001E-5</v>
      </c>
      <c r="E2403" s="6">
        <f t="shared" si="563"/>
        <v>1.6147492380799999E-14</v>
      </c>
      <c r="F2403" s="6">
        <f t="shared" si="568"/>
        <v>-2.9759847300000003E-5</v>
      </c>
      <c r="G2403" s="13">
        <f t="shared" si="564"/>
        <v>2.811597300000002E-6</v>
      </c>
      <c r="H2403" s="6">
        <f t="shared" si="565"/>
        <v>33.520558537425529</v>
      </c>
      <c r="I2403" s="6">
        <f t="shared" si="569"/>
        <v>-3.0794414625744722</v>
      </c>
      <c r="J2403" s="6">
        <f t="shared" si="570"/>
        <v>31.989199763072271</v>
      </c>
      <c r="K2403" s="6">
        <f t="shared" si="571"/>
        <v>5.4001184638643451E-3</v>
      </c>
      <c r="L2403" s="6">
        <f t="shared" si="572"/>
        <v>-2.5979665660103956E-5</v>
      </c>
      <c r="M2403" s="14">
        <f t="shared" si="573"/>
        <v>-4.8429216994802261E-7</v>
      </c>
      <c r="N2403" s="6">
        <f t="shared" si="574"/>
        <v>-2.6948250000000001E-5</v>
      </c>
      <c r="O2403" s="13">
        <f t="shared" si="566"/>
        <v>2.811597300000002E-6</v>
      </c>
      <c r="P2403" s="6">
        <f t="shared" si="575"/>
        <v>33.520558537425529</v>
      </c>
      <c r="Q2403" s="7">
        <f t="shared" si="576"/>
        <v>33.938331203746479</v>
      </c>
      <c r="R2403" s="7">
        <f t="shared" si="577"/>
        <v>-2.6616687962535224</v>
      </c>
    </row>
    <row r="2404" spans="1:18" x14ac:dyDescent="0.2">
      <c r="A2404" s="7">
        <v>-27.1005</v>
      </c>
      <c r="B2404" s="6">
        <v>32</v>
      </c>
      <c r="C2404" s="1">
        <v>36.6</v>
      </c>
      <c r="D2404" s="1">
        <f t="shared" si="567"/>
        <v>-2.7100499999999999E-5</v>
      </c>
      <c r="E2404" s="6">
        <f t="shared" si="563"/>
        <v>1.6147492380799999E-14</v>
      </c>
      <c r="F2404" s="6">
        <f t="shared" si="568"/>
        <v>-2.9759847300000003E-5</v>
      </c>
      <c r="G2404" s="13">
        <f t="shared" si="564"/>
        <v>2.6593473000000035E-6</v>
      </c>
      <c r="H2404" s="6">
        <f t="shared" si="565"/>
        <v>33.43879688607899</v>
      </c>
      <c r="I2404" s="6">
        <f t="shared" si="569"/>
        <v>-3.1612031139210117</v>
      </c>
      <c r="J2404" s="6">
        <f t="shared" si="570"/>
        <v>31.993519857843363</v>
      </c>
      <c r="K2404" s="6">
        <f t="shared" si="571"/>
        <v>3.2400710783182518E-3</v>
      </c>
      <c r="L2404" s="6">
        <f t="shared" si="572"/>
        <v>-2.6397549396062374E-5</v>
      </c>
      <c r="M2404" s="14">
        <f t="shared" si="573"/>
        <v>-3.5147530196881259E-7</v>
      </c>
      <c r="N2404" s="6">
        <f t="shared" si="574"/>
        <v>-2.7100499999999999E-5</v>
      </c>
      <c r="O2404" s="13">
        <f t="shared" si="566"/>
        <v>2.6593473000000035E-6</v>
      </c>
      <c r="P2404" s="6">
        <f t="shared" si="575"/>
        <v>33.43879688607899</v>
      </c>
      <c r="Q2404" s="7">
        <f t="shared" si="576"/>
        <v>33.838424340212981</v>
      </c>
      <c r="R2404" s="7">
        <f t="shared" si="577"/>
        <v>-2.7615756597870202</v>
      </c>
    </row>
    <row r="2405" spans="1:18" x14ac:dyDescent="0.2">
      <c r="A2405" s="7">
        <v>-27.405000000000001</v>
      </c>
      <c r="B2405" s="6">
        <v>32</v>
      </c>
      <c r="C2405" s="1">
        <v>36.6</v>
      </c>
      <c r="D2405" s="1">
        <f t="shared" si="567"/>
        <v>-2.7404999999999999E-5</v>
      </c>
      <c r="E2405" s="6">
        <f t="shared" si="563"/>
        <v>1.6147492380799999E-14</v>
      </c>
      <c r="F2405" s="6">
        <f t="shared" si="568"/>
        <v>-2.9759847300000003E-5</v>
      </c>
      <c r="G2405" s="13">
        <f t="shared" si="564"/>
        <v>2.3548473000000033E-6</v>
      </c>
      <c r="H2405" s="6">
        <f t="shared" si="565"/>
        <v>33.275077064701975</v>
      </c>
      <c r="I2405" s="6">
        <f t="shared" si="569"/>
        <v>-3.3249229352980265</v>
      </c>
      <c r="J2405" s="6">
        <f t="shared" si="570"/>
        <v>31.996111914706017</v>
      </c>
      <c r="K2405" s="6">
        <f t="shared" si="571"/>
        <v>1.9440426469916616E-3</v>
      </c>
      <c r="L2405" s="6">
        <f t="shared" si="572"/>
        <v>-2.6739629637637427E-5</v>
      </c>
      <c r="M2405" s="14">
        <f t="shared" si="573"/>
        <v>-3.3268518118128595E-7</v>
      </c>
      <c r="N2405" s="6">
        <f t="shared" si="574"/>
        <v>-2.7404999999999999E-5</v>
      </c>
      <c r="O2405" s="13">
        <f t="shared" si="566"/>
        <v>2.3548473000000033E-6</v>
      </c>
      <c r="P2405" s="6">
        <f t="shared" si="575"/>
        <v>33.275077064701975</v>
      </c>
      <c r="Q2405" s="7">
        <f t="shared" si="576"/>
        <v>33.725754885110781</v>
      </c>
      <c r="R2405" s="7">
        <f t="shared" si="577"/>
        <v>-2.8742451148892201</v>
      </c>
    </row>
    <row r="2406" spans="1:18" x14ac:dyDescent="0.2">
      <c r="A2406" s="7">
        <v>-27.405000000000001</v>
      </c>
      <c r="B2406" s="6">
        <v>32</v>
      </c>
      <c r="C2406" s="1">
        <v>36.6</v>
      </c>
      <c r="D2406" s="1">
        <f t="shared" si="567"/>
        <v>-2.7404999999999999E-5</v>
      </c>
      <c r="E2406" s="6">
        <f t="shared" si="563"/>
        <v>1.6147492380799999E-14</v>
      </c>
      <c r="F2406" s="6">
        <f t="shared" si="568"/>
        <v>-2.9759847300000003E-5</v>
      </c>
      <c r="G2406" s="13">
        <f t="shared" si="564"/>
        <v>2.3548473000000033E-6</v>
      </c>
      <c r="H2406" s="6">
        <f t="shared" si="565"/>
        <v>33.275077064701975</v>
      </c>
      <c r="I2406" s="6">
        <f t="shared" si="569"/>
        <v>-3.3249229352980265</v>
      </c>
      <c r="J2406" s="6">
        <f t="shared" si="570"/>
        <v>31.997667148823609</v>
      </c>
      <c r="K2406" s="6">
        <f t="shared" si="571"/>
        <v>1.1664255881953522E-3</v>
      </c>
      <c r="L2406" s="6">
        <f t="shared" si="572"/>
        <v>-2.7005777782582456E-5</v>
      </c>
      <c r="M2406" s="14">
        <f t="shared" si="573"/>
        <v>-1.9961110870877157E-7</v>
      </c>
      <c r="N2406" s="6">
        <f t="shared" si="574"/>
        <v>-2.7404999999999999E-5</v>
      </c>
      <c r="O2406" s="13">
        <f t="shared" si="566"/>
        <v>2.3548473000000033E-6</v>
      </c>
      <c r="P2406" s="6">
        <f t="shared" si="575"/>
        <v>33.275077064701975</v>
      </c>
      <c r="Q2406" s="7">
        <f t="shared" si="576"/>
        <v>33.635619321029019</v>
      </c>
      <c r="R2406" s="7">
        <f t="shared" si="577"/>
        <v>-2.9643806789709828</v>
      </c>
    </row>
    <row r="2407" spans="1:18" x14ac:dyDescent="0.2">
      <c r="A2407" s="7">
        <v>-27.405000000000001</v>
      </c>
      <c r="B2407" s="6">
        <v>32</v>
      </c>
      <c r="C2407" s="1">
        <v>36.6</v>
      </c>
      <c r="D2407" s="1">
        <f t="shared" si="567"/>
        <v>-2.7404999999999999E-5</v>
      </c>
      <c r="E2407" s="6">
        <f t="shared" si="563"/>
        <v>1.6147492380799999E-14</v>
      </c>
      <c r="F2407" s="6">
        <f t="shared" si="568"/>
        <v>-2.9759847300000003E-5</v>
      </c>
      <c r="G2407" s="13">
        <f t="shared" si="564"/>
        <v>2.3548473000000033E-6</v>
      </c>
      <c r="H2407" s="6">
        <f t="shared" si="565"/>
        <v>33.275077064701975</v>
      </c>
      <c r="I2407" s="6">
        <f t="shared" si="569"/>
        <v>-3.3249229352980265</v>
      </c>
      <c r="J2407" s="6">
        <f t="shared" si="570"/>
        <v>31.998600289294167</v>
      </c>
      <c r="K2407" s="6">
        <f t="shared" si="571"/>
        <v>6.9985535291650081E-4</v>
      </c>
      <c r="L2407" s="6">
        <f t="shared" si="572"/>
        <v>-2.7165466669549475E-5</v>
      </c>
      <c r="M2407" s="14">
        <f t="shared" si="573"/>
        <v>-1.1976666522526226E-7</v>
      </c>
      <c r="N2407" s="6">
        <f t="shared" si="574"/>
        <v>-2.7404999999999999E-5</v>
      </c>
      <c r="O2407" s="13">
        <f t="shared" si="566"/>
        <v>2.3548473000000033E-6</v>
      </c>
      <c r="P2407" s="6">
        <f t="shared" si="575"/>
        <v>33.275077064701975</v>
      </c>
      <c r="Q2407" s="7">
        <f t="shared" si="576"/>
        <v>33.563510869763611</v>
      </c>
      <c r="R2407" s="7">
        <f t="shared" si="577"/>
        <v>-3.0364891302363901</v>
      </c>
    </row>
    <row r="2408" spans="1:18" x14ac:dyDescent="0.2">
      <c r="A2408" s="7">
        <v>-27.861750000000001</v>
      </c>
      <c r="B2408" s="6">
        <v>32</v>
      </c>
      <c r="C2408" s="1">
        <v>36.6</v>
      </c>
      <c r="D2408" s="1">
        <f t="shared" si="567"/>
        <v>-2.7861749999999998E-5</v>
      </c>
      <c r="E2408" s="6">
        <f t="shared" si="563"/>
        <v>1.6147492380799999E-14</v>
      </c>
      <c r="F2408" s="6">
        <f t="shared" si="568"/>
        <v>-2.9759847300000003E-5</v>
      </c>
      <c r="G2408" s="13">
        <f t="shared" si="564"/>
        <v>1.8980973000000047E-6</v>
      </c>
      <c r="H2408" s="6">
        <f t="shared" si="565"/>
        <v>33.029004193949788</v>
      </c>
      <c r="I2408" s="6">
        <f t="shared" si="569"/>
        <v>-3.5709958060502132</v>
      </c>
      <c r="J2408" s="6">
        <f t="shared" si="570"/>
        <v>31.999160173576499</v>
      </c>
      <c r="K2408" s="6">
        <f t="shared" si="571"/>
        <v>4.1991321175061103E-4</v>
      </c>
      <c r="L2408" s="6">
        <f t="shared" si="572"/>
        <v>-2.7352630001729684E-5</v>
      </c>
      <c r="M2408" s="14">
        <f t="shared" si="573"/>
        <v>-2.5455999913515715E-7</v>
      </c>
      <c r="N2408" s="6">
        <f t="shared" si="574"/>
        <v>-2.7861749999999998E-5</v>
      </c>
      <c r="O2408" s="13">
        <f t="shared" si="566"/>
        <v>1.8980973000000047E-6</v>
      </c>
      <c r="P2408" s="6">
        <f t="shared" si="575"/>
        <v>33.029004193949788</v>
      </c>
      <c r="Q2408" s="7">
        <f t="shared" si="576"/>
        <v>33.456609534600851</v>
      </c>
      <c r="R2408" s="7">
        <f t="shared" si="577"/>
        <v>-3.1433904653991505</v>
      </c>
    </row>
    <row r="2409" spans="1:18" x14ac:dyDescent="0.2">
      <c r="A2409" s="7">
        <v>-28.013999999999999</v>
      </c>
      <c r="B2409" s="6">
        <v>32</v>
      </c>
      <c r="C2409" s="1">
        <v>36.6</v>
      </c>
      <c r="D2409" s="1">
        <f t="shared" si="567"/>
        <v>-2.8013999999999996E-5</v>
      </c>
      <c r="E2409" s="6">
        <f t="shared" si="563"/>
        <v>1.6147492380799999E-14</v>
      </c>
      <c r="F2409" s="6">
        <f t="shared" si="568"/>
        <v>-2.9759847300000003E-5</v>
      </c>
      <c r="G2409" s="13">
        <f t="shared" si="564"/>
        <v>1.7458473000000063E-6</v>
      </c>
      <c r="H2409" s="6">
        <f t="shared" si="565"/>
        <v>32.946847906319817</v>
      </c>
      <c r="I2409" s="6">
        <f t="shared" si="569"/>
        <v>-3.653152093680184</v>
      </c>
      <c r="J2409" s="6">
        <f t="shared" si="570"/>
        <v>31.999496104145898</v>
      </c>
      <c r="K2409" s="6">
        <f t="shared" si="571"/>
        <v>2.5194792705107716E-4</v>
      </c>
      <c r="L2409" s="6">
        <f t="shared" si="572"/>
        <v>-2.7586728001037806E-5</v>
      </c>
      <c r="M2409" s="14">
        <f t="shared" si="573"/>
        <v>-2.1363599948109501E-7</v>
      </c>
      <c r="N2409" s="6">
        <f t="shared" si="574"/>
        <v>-2.8013999999999996E-5</v>
      </c>
      <c r="O2409" s="13">
        <f t="shared" si="566"/>
        <v>1.7458473000000063E-6</v>
      </c>
      <c r="P2409" s="6">
        <f t="shared" si="575"/>
        <v>32.946847906319817</v>
      </c>
      <c r="Q2409" s="7">
        <f t="shared" si="576"/>
        <v>33.354657208944644</v>
      </c>
      <c r="R2409" s="7">
        <f t="shared" si="577"/>
        <v>-3.2453427910553572</v>
      </c>
    </row>
    <row r="2410" spans="1:18" x14ac:dyDescent="0.2">
      <c r="A2410" s="7">
        <v>-24.6645</v>
      </c>
      <c r="B2410" s="6">
        <v>32</v>
      </c>
      <c r="C2410" s="1">
        <v>36.6</v>
      </c>
      <c r="D2410" s="1">
        <f t="shared" si="567"/>
        <v>-2.4664500000000001E-5</v>
      </c>
      <c r="E2410" s="6">
        <f t="shared" si="563"/>
        <v>1.6147492380799999E-14</v>
      </c>
      <c r="F2410" s="6">
        <f t="shared" si="568"/>
        <v>-2.9759847300000003E-5</v>
      </c>
      <c r="G2410" s="13">
        <f t="shared" si="564"/>
        <v>5.0953473000000019E-6</v>
      </c>
      <c r="H2410" s="6">
        <f t="shared" si="565"/>
        <v>34.739209629609491</v>
      </c>
      <c r="I2410" s="6">
        <f t="shared" si="569"/>
        <v>-1.8607903703905109</v>
      </c>
      <c r="J2410" s="6">
        <f t="shared" si="570"/>
        <v>31.999697662487538</v>
      </c>
      <c r="K2410" s="6">
        <f t="shared" si="571"/>
        <v>1.5116875623100157E-4</v>
      </c>
      <c r="L2410" s="6">
        <f t="shared" si="572"/>
        <v>-2.7087736800622684E-5</v>
      </c>
      <c r="M2410" s="14">
        <f t="shared" si="573"/>
        <v>1.2116184003113416E-6</v>
      </c>
      <c r="N2410" s="6">
        <f t="shared" si="574"/>
        <v>-2.4664500000000001E-5</v>
      </c>
      <c r="O2410" s="13">
        <f t="shared" si="566"/>
        <v>5.0953473000000019E-6</v>
      </c>
      <c r="P2410" s="6">
        <f t="shared" si="575"/>
        <v>34.739209629609491</v>
      </c>
      <c r="Q2410" s="7">
        <f t="shared" si="576"/>
        <v>33.631567693077614</v>
      </c>
      <c r="R2410" s="7">
        <f t="shared" si="577"/>
        <v>-2.9684323069223879</v>
      </c>
    </row>
    <row r="2411" spans="1:18" x14ac:dyDescent="0.2">
      <c r="A2411" s="7">
        <v>-25.730250000000002</v>
      </c>
      <c r="B2411" s="6">
        <v>32</v>
      </c>
      <c r="C2411" s="1">
        <v>36.6</v>
      </c>
      <c r="D2411" s="1">
        <f t="shared" si="567"/>
        <v>-2.573025E-5</v>
      </c>
      <c r="E2411" s="6">
        <f t="shared" si="563"/>
        <v>1.6147492380799999E-14</v>
      </c>
      <c r="F2411" s="6">
        <f t="shared" si="568"/>
        <v>-2.9759847300000003E-5</v>
      </c>
      <c r="G2411" s="13">
        <f t="shared" si="564"/>
        <v>4.0295973000000028E-6</v>
      </c>
      <c r="H2411" s="6">
        <f t="shared" si="565"/>
        <v>34.172309568016601</v>
      </c>
      <c r="I2411" s="6">
        <f t="shared" si="569"/>
        <v>-2.4276904319834003</v>
      </c>
      <c r="J2411" s="6">
        <f t="shared" si="570"/>
        <v>31.999818597492524</v>
      </c>
      <c r="K2411" s="6">
        <f t="shared" si="571"/>
        <v>9.0701253737890397E-5</v>
      </c>
      <c r="L2411" s="6">
        <f t="shared" si="572"/>
        <v>-2.633159208037361E-5</v>
      </c>
      <c r="M2411" s="14">
        <f t="shared" si="573"/>
        <v>3.0067104018680498E-7</v>
      </c>
      <c r="N2411" s="6">
        <f t="shared" si="574"/>
        <v>-2.573025E-5</v>
      </c>
      <c r="O2411" s="13">
        <f t="shared" si="566"/>
        <v>4.0295973000000028E-6</v>
      </c>
      <c r="P2411" s="6">
        <f t="shared" si="575"/>
        <v>34.172309568016601</v>
      </c>
      <c r="Q2411" s="7">
        <f t="shared" si="576"/>
        <v>33.739716068065412</v>
      </c>
      <c r="R2411" s="7">
        <f t="shared" si="577"/>
        <v>-2.860283931934589</v>
      </c>
    </row>
    <row r="2412" spans="1:18" x14ac:dyDescent="0.2">
      <c r="A2412" s="7">
        <v>-26.795999999999999</v>
      </c>
      <c r="B2412" s="6">
        <v>32</v>
      </c>
      <c r="C2412" s="1">
        <v>36.6</v>
      </c>
      <c r="D2412" s="1">
        <f t="shared" si="567"/>
        <v>-2.6795999999999999E-5</v>
      </c>
      <c r="E2412" s="6">
        <f t="shared" si="563"/>
        <v>1.6147492380799999E-14</v>
      </c>
      <c r="F2412" s="6">
        <f t="shared" si="568"/>
        <v>-2.9759847300000003E-5</v>
      </c>
      <c r="G2412" s="13">
        <f t="shared" si="564"/>
        <v>2.9638473000000038E-6</v>
      </c>
      <c r="H2412" s="6">
        <f t="shared" si="565"/>
        <v>33.602254845435368</v>
      </c>
      <c r="I2412" s="6">
        <f t="shared" si="569"/>
        <v>-2.9977451545646332</v>
      </c>
      <c r="J2412" s="6">
        <f t="shared" si="570"/>
        <v>31.999891158495515</v>
      </c>
      <c r="K2412" s="6">
        <f t="shared" si="571"/>
        <v>5.4420752242378967E-5</v>
      </c>
      <c r="L2412" s="6">
        <f t="shared" si="572"/>
        <v>-2.6304205248224166E-5</v>
      </c>
      <c r="M2412" s="14">
        <f t="shared" si="573"/>
        <v>-2.4589737588791664E-7</v>
      </c>
      <c r="N2412" s="6">
        <f t="shared" si="574"/>
        <v>-2.6795999999999999E-5</v>
      </c>
      <c r="O2412" s="13">
        <f t="shared" si="566"/>
        <v>2.9638473000000038E-6</v>
      </c>
      <c r="P2412" s="6">
        <f t="shared" si="575"/>
        <v>33.602254845435368</v>
      </c>
      <c r="Q2412" s="7">
        <f t="shared" si="576"/>
        <v>33.712223823539404</v>
      </c>
      <c r="R2412" s="7">
        <f t="shared" si="577"/>
        <v>-2.8877761764605978</v>
      </c>
    </row>
    <row r="2413" spans="1:18" x14ac:dyDescent="0.2">
      <c r="A2413" s="7">
        <v>-26.034749999999999</v>
      </c>
      <c r="B2413" s="6">
        <v>32</v>
      </c>
      <c r="C2413" s="1">
        <v>36.6</v>
      </c>
      <c r="D2413" s="1">
        <f t="shared" si="567"/>
        <v>-2.6034749999999997E-5</v>
      </c>
      <c r="E2413" s="6">
        <f t="shared" si="563"/>
        <v>1.6147492380799999E-14</v>
      </c>
      <c r="F2413" s="6">
        <f t="shared" si="568"/>
        <v>-2.9759847300000003E-5</v>
      </c>
      <c r="G2413" s="13">
        <f t="shared" si="564"/>
        <v>3.725097300000006E-6</v>
      </c>
      <c r="H2413" s="6">
        <f t="shared" si="565"/>
        <v>34.009760483260607</v>
      </c>
      <c r="I2413" s="6">
        <f t="shared" si="569"/>
        <v>-2.5902395167393948</v>
      </c>
      <c r="J2413" s="6">
        <f t="shared" si="570"/>
        <v>31.999934695097309</v>
      </c>
      <c r="K2413" s="6">
        <f t="shared" si="571"/>
        <v>3.265245134542738E-5</v>
      </c>
      <c r="L2413" s="6">
        <f t="shared" si="572"/>
        <v>-2.6348673148934494E-5</v>
      </c>
      <c r="M2413" s="14">
        <f t="shared" si="573"/>
        <v>1.5696157446724888E-7</v>
      </c>
      <c r="N2413" s="6">
        <f t="shared" si="574"/>
        <v>-2.6034749999999997E-5</v>
      </c>
      <c r="O2413" s="13">
        <f t="shared" si="566"/>
        <v>3.725097300000006E-6</v>
      </c>
      <c r="P2413" s="6">
        <f t="shared" si="575"/>
        <v>34.009760483260607</v>
      </c>
      <c r="Q2413" s="7">
        <f t="shared" si="576"/>
        <v>33.771731155483643</v>
      </c>
      <c r="R2413" s="7">
        <f t="shared" si="577"/>
        <v>-2.8282688445163586</v>
      </c>
    </row>
    <row r="2414" spans="1:18" x14ac:dyDescent="0.2">
      <c r="A2414" s="7">
        <v>-26.187000000000001</v>
      </c>
      <c r="B2414" s="6">
        <v>32</v>
      </c>
      <c r="C2414" s="1">
        <v>36.6</v>
      </c>
      <c r="D2414" s="1">
        <f t="shared" si="567"/>
        <v>-2.6186999999999998E-5</v>
      </c>
      <c r="E2414" s="6">
        <f t="shared" si="563"/>
        <v>1.6147492380799999E-14</v>
      </c>
      <c r="F2414" s="6">
        <f t="shared" si="568"/>
        <v>-2.9759847300000003E-5</v>
      </c>
      <c r="G2414" s="13">
        <f t="shared" si="564"/>
        <v>3.5728473000000042E-6</v>
      </c>
      <c r="H2414" s="6">
        <f t="shared" si="565"/>
        <v>33.928389073208564</v>
      </c>
      <c r="I2414" s="6">
        <f t="shared" si="569"/>
        <v>-2.6716109267914376</v>
      </c>
      <c r="J2414" s="6">
        <f t="shared" si="570"/>
        <v>31.999960817058387</v>
      </c>
      <c r="K2414" s="6">
        <f t="shared" si="571"/>
        <v>1.9591470806545885E-5</v>
      </c>
      <c r="L2414" s="6">
        <f t="shared" si="572"/>
        <v>-2.6253553889360698E-5</v>
      </c>
      <c r="M2414" s="14">
        <f t="shared" si="573"/>
        <v>3.3276944680349962E-8</v>
      </c>
      <c r="N2414" s="6">
        <f t="shared" si="574"/>
        <v>-2.6186999999999998E-5</v>
      </c>
      <c r="O2414" s="13">
        <f t="shared" si="566"/>
        <v>3.5728473000000042E-6</v>
      </c>
      <c r="P2414" s="6">
        <f t="shared" si="575"/>
        <v>33.928389073208564</v>
      </c>
      <c r="Q2414" s="7">
        <f t="shared" si="576"/>
        <v>33.803062739028633</v>
      </c>
      <c r="R2414" s="7">
        <f t="shared" si="577"/>
        <v>-2.7969372609713687</v>
      </c>
    </row>
    <row r="2415" spans="1:18" x14ac:dyDescent="0.2">
      <c r="A2415" s="7">
        <v>-25.425750000000001</v>
      </c>
      <c r="B2415" s="6">
        <v>32</v>
      </c>
      <c r="C2415" s="1">
        <v>36.6</v>
      </c>
      <c r="D2415" s="1">
        <f t="shared" si="567"/>
        <v>-2.542575E-5</v>
      </c>
      <c r="E2415" s="6">
        <f t="shared" si="563"/>
        <v>1.6147492380799999E-14</v>
      </c>
      <c r="F2415" s="6">
        <f t="shared" si="568"/>
        <v>-2.9759847300000003E-5</v>
      </c>
      <c r="G2415" s="13">
        <f t="shared" si="564"/>
        <v>4.3340973000000031E-6</v>
      </c>
      <c r="H2415" s="6">
        <f t="shared" si="565"/>
        <v>34.334601134618879</v>
      </c>
      <c r="I2415" s="6">
        <f t="shared" si="569"/>
        <v>-2.2653988653811226</v>
      </c>
      <c r="J2415" s="6">
        <f t="shared" si="570"/>
        <v>31.999976490235031</v>
      </c>
      <c r="K2415" s="6">
        <f t="shared" si="571"/>
        <v>1.1754882484282803E-5</v>
      </c>
      <c r="L2415" s="6">
        <f t="shared" si="572"/>
        <v>-2.6074682333616415E-5</v>
      </c>
      <c r="M2415" s="14">
        <f t="shared" si="573"/>
        <v>3.2446616680820782E-7</v>
      </c>
      <c r="N2415" s="6">
        <f t="shared" si="574"/>
        <v>-2.542575E-5</v>
      </c>
      <c r="O2415" s="13">
        <f t="shared" si="566"/>
        <v>4.3340973000000031E-6</v>
      </c>
      <c r="P2415" s="6">
        <f t="shared" si="575"/>
        <v>34.334601134618879</v>
      </c>
      <c r="Q2415" s="7">
        <f t="shared" si="576"/>
        <v>33.909370418146686</v>
      </c>
      <c r="R2415" s="7">
        <f t="shared" si="577"/>
        <v>-2.6906295818533152</v>
      </c>
    </row>
    <row r="2416" spans="1:18" x14ac:dyDescent="0.2">
      <c r="A2416" s="7">
        <v>-25.8825</v>
      </c>
      <c r="B2416" s="6">
        <v>32</v>
      </c>
      <c r="C2416" s="1">
        <v>36.6</v>
      </c>
      <c r="D2416" s="1">
        <f t="shared" si="567"/>
        <v>-2.5882499999999998E-5</v>
      </c>
      <c r="E2416" s="6">
        <f t="shared" si="563"/>
        <v>1.6147492380799999E-14</v>
      </c>
      <c r="F2416" s="6">
        <f t="shared" si="568"/>
        <v>-2.9759847300000003E-5</v>
      </c>
      <c r="G2416" s="13">
        <f t="shared" si="564"/>
        <v>3.8773473000000044E-6</v>
      </c>
      <c r="H2416" s="6">
        <f t="shared" si="565"/>
        <v>34.091067274994202</v>
      </c>
      <c r="I2416" s="6">
        <f t="shared" si="569"/>
        <v>-2.5089327250057991</v>
      </c>
      <c r="J2416" s="6">
        <f t="shared" si="570"/>
        <v>31.99998589414102</v>
      </c>
      <c r="K2416" s="6">
        <f t="shared" si="571"/>
        <v>7.0529294902144102E-6</v>
      </c>
      <c r="L2416" s="6">
        <f t="shared" si="572"/>
        <v>-2.5906459400169848E-5</v>
      </c>
      <c r="M2416" s="14">
        <f t="shared" si="573"/>
        <v>1.1979700084924902E-8</v>
      </c>
      <c r="N2416" s="6">
        <f t="shared" si="574"/>
        <v>-2.5882499999999998E-5</v>
      </c>
      <c r="O2416" s="13">
        <f t="shared" si="566"/>
        <v>3.8773473000000044E-6</v>
      </c>
      <c r="P2416" s="6">
        <f t="shared" si="575"/>
        <v>34.091067274994202</v>
      </c>
      <c r="Q2416" s="7">
        <f t="shared" si="576"/>
        <v>33.945709789516187</v>
      </c>
      <c r="R2416" s="7">
        <f t="shared" si="577"/>
        <v>-2.6542902104838149</v>
      </c>
    </row>
    <row r="2417" spans="1:18" x14ac:dyDescent="0.2">
      <c r="A2417" s="7">
        <v>-27.405000000000001</v>
      </c>
      <c r="B2417" s="6">
        <v>32</v>
      </c>
      <c r="C2417" s="1">
        <v>36.6</v>
      </c>
      <c r="D2417" s="1">
        <f t="shared" si="567"/>
        <v>-2.7404999999999999E-5</v>
      </c>
      <c r="E2417" s="6">
        <f t="shared" si="563"/>
        <v>1.6147492380799999E-14</v>
      </c>
      <c r="F2417" s="6">
        <f t="shared" si="568"/>
        <v>-2.9759847300000003E-5</v>
      </c>
      <c r="G2417" s="13">
        <f t="shared" si="564"/>
        <v>2.3548473000000033E-6</v>
      </c>
      <c r="H2417" s="6">
        <f t="shared" si="565"/>
        <v>33.275077064701975</v>
      </c>
      <c r="I2417" s="6">
        <f t="shared" si="569"/>
        <v>-3.3249229352980265</v>
      </c>
      <c r="J2417" s="6">
        <f t="shared" si="570"/>
        <v>31.999991536484611</v>
      </c>
      <c r="K2417" s="6">
        <f t="shared" si="571"/>
        <v>4.2317576944839175E-6</v>
      </c>
      <c r="L2417" s="6">
        <f t="shared" si="572"/>
        <v>-2.6201375640101908E-5</v>
      </c>
      <c r="M2417" s="14">
        <f t="shared" si="573"/>
        <v>-6.018121799490455E-7</v>
      </c>
      <c r="N2417" s="6">
        <f t="shared" si="574"/>
        <v>-2.7404999999999999E-5</v>
      </c>
      <c r="O2417" s="13">
        <f t="shared" si="566"/>
        <v>2.3548473000000033E-6</v>
      </c>
      <c r="P2417" s="6">
        <f t="shared" si="575"/>
        <v>33.275077064701975</v>
      </c>
      <c r="Q2417" s="7">
        <f t="shared" si="576"/>
        <v>33.811583244553347</v>
      </c>
      <c r="R2417" s="7">
        <f t="shared" si="577"/>
        <v>-2.7884167554466543</v>
      </c>
    </row>
    <row r="2418" spans="1:18" x14ac:dyDescent="0.2">
      <c r="A2418" s="7">
        <v>-27.55725</v>
      </c>
      <c r="B2418" s="6">
        <v>32</v>
      </c>
      <c r="C2418" s="1">
        <v>36.6</v>
      </c>
      <c r="D2418" s="1">
        <f t="shared" si="567"/>
        <v>-2.7557249999999998E-5</v>
      </c>
      <c r="E2418" s="6">
        <f t="shared" si="563"/>
        <v>1.6147492380799999E-14</v>
      </c>
      <c r="F2418" s="6">
        <f t="shared" si="568"/>
        <v>-2.9759847300000003E-5</v>
      </c>
      <c r="G2418" s="13">
        <f t="shared" si="564"/>
        <v>2.2025973000000049E-6</v>
      </c>
      <c r="H2418" s="6">
        <f t="shared" si="565"/>
        <v>33.193118649435917</v>
      </c>
      <c r="I2418" s="6">
        <f t="shared" si="569"/>
        <v>-3.4068813505640847</v>
      </c>
      <c r="J2418" s="6">
        <f t="shared" si="570"/>
        <v>31.999994921890767</v>
      </c>
      <c r="K2418" s="6">
        <f t="shared" si="571"/>
        <v>2.5390546163350791E-6</v>
      </c>
      <c r="L2418" s="6">
        <f t="shared" si="572"/>
        <v>-2.6713275384061146E-5</v>
      </c>
      <c r="M2418" s="14">
        <f t="shared" si="573"/>
        <v>-4.2198730796942599E-7</v>
      </c>
      <c r="N2418" s="6">
        <f t="shared" si="574"/>
        <v>-2.7557249999999998E-5</v>
      </c>
      <c r="O2418" s="13">
        <f t="shared" si="566"/>
        <v>2.2025973000000049E-6</v>
      </c>
      <c r="P2418" s="6">
        <f t="shared" si="575"/>
        <v>33.193118649435917</v>
      </c>
      <c r="Q2418" s="7">
        <f t="shared" si="576"/>
        <v>33.687890325529864</v>
      </c>
      <c r="R2418" s="7">
        <f t="shared" si="577"/>
        <v>-2.9121096744701376</v>
      </c>
    </row>
    <row r="2419" spans="1:18" x14ac:dyDescent="0.2">
      <c r="A2419" s="7">
        <v>-27.405000000000001</v>
      </c>
      <c r="B2419" s="6">
        <v>32</v>
      </c>
      <c r="C2419" s="1">
        <v>36.6</v>
      </c>
      <c r="D2419" s="1">
        <f t="shared" si="567"/>
        <v>-2.7404999999999999E-5</v>
      </c>
      <c r="E2419" s="6">
        <f t="shared" si="563"/>
        <v>1.6147492380799999E-14</v>
      </c>
      <c r="F2419" s="6">
        <f t="shared" si="568"/>
        <v>-2.9759847300000003E-5</v>
      </c>
      <c r="G2419" s="13">
        <f t="shared" si="564"/>
        <v>2.3548473000000033E-6</v>
      </c>
      <c r="H2419" s="6">
        <f t="shared" si="565"/>
        <v>33.275077064701975</v>
      </c>
      <c r="I2419" s="6">
        <f t="shared" si="569"/>
        <v>-3.3249229352980265</v>
      </c>
      <c r="J2419" s="6">
        <f t="shared" si="570"/>
        <v>31.99999695313446</v>
      </c>
      <c r="K2419" s="6">
        <f t="shared" si="571"/>
        <v>1.5234327701563188E-6</v>
      </c>
      <c r="L2419" s="6">
        <f t="shared" si="572"/>
        <v>-2.7020415230436686E-5</v>
      </c>
      <c r="M2419" s="14">
        <f t="shared" si="573"/>
        <v>-1.9229238478165656E-7</v>
      </c>
      <c r="N2419" s="6">
        <f t="shared" si="574"/>
        <v>-2.7404999999999999E-5</v>
      </c>
      <c r="O2419" s="13">
        <f t="shared" si="566"/>
        <v>2.3548473000000033E-6</v>
      </c>
      <c r="P2419" s="6">
        <f t="shared" si="575"/>
        <v>33.275077064701975</v>
      </c>
      <c r="Q2419" s="7">
        <f t="shared" si="576"/>
        <v>33.605327673364286</v>
      </c>
      <c r="R2419" s="7">
        <f t="shared" si="577"/>
        <v>-2.9946723266357154</v>
      </c>
    </row>
    <row r="2420" spans="1:18" x14ac:dyDescent="0.2">
      <c r="A2420" s="7">
        <v>-27.55725</v>
      </c>
      <c r="B2420" s="6">
        <v>32</v>
      </c>
      <c r="C2420" s="1">
        <v>36.6</v>
      </c>
      <c r="D2420" s="1">
        <f t="shared" si="567"/>
        <v>-2.7557249999999998E-5</v>
      </c>
      <c r="E2420" s="6">
        <f t="shared" si="563"/>
        <v>1.6147492380799999E-14</v>
      </c>
      <c r="F2420" s="6">
        <f t="shared" si="568"/>
        <v>-2.9759847300000003E-5</v>
      </c>
      <c r="G2420" s="13">
        <f t="shared" si="564"/>
        <v>2.2025973000000049E-6</v>
      </c>
      <c r="H2420" s="6">
        <f t="shared" si="565"/>
        <v>33.193118649435917</v>
      </c>
      <c r="I2420" s="6">
        <f t="shared" si="569"/>
        <v>-3.4068813505640847</v>
      </c>
      <c r="J2420" s="6">
        <f t="shared" si="570"/>
        <v>31.999998171880677</v>
      </c>
      <c r="K2420" s="6">
        <f t="shared" si="571"/>
        <v>9.1405966173851994E-7</v>
      </c>
      <c r="L2420" s="6">
        <f t="shared" si="572"/>
        <v>-2.7204699138262013E-5</v>
      </c>
      <c r="M2420" s="14">
        <f t="shared" si="573"/>
        <v>-1.7627543086899263E-7</v>
      </c>
      <c r="N2420" s="6">
        <f t="shared" si="574"/>
        <v>-2.7557249999999998E-5</v>
      </c>
      <c r="O2420" s="13">
        <f t="shared" si="566"/>
        <v>2.2025973000000049E-6</v>
      </c>
      <c r="P2420" s="6">
        <f t="shared" si="575"/>
        <v>33.193118649435917</v>
      </c>
      <c r="Q2420" s="7">
        <f t="shared" si="576"/>
        <v>33.522885868578612</v>
      </c>
      <c r="R2420" s="7">
        <f t="shared" si="577"/>
        <v>-3.0771141314213892</v>
      </c>
    </row>
    <row r="2421" spans="1:18" x14ac:dyDescent="0.2">
      <c r="A2421" s="7">
        <v>-27.709499999999998</v>
      </c>
      <c r="B2421" s="6">
        <v>32</v>
      </c>
      <c r="C2421" s="1">
        <v>36.6</v>
      </c>
      <c r="D2421" s="1">
        <f t="shared" si="567"/>
        <v>-2.7709499999999996E-5</v>
      </c>
      <c r="E2421" s="6">
        <f t="shared" si="563"/>
        <v>1.6147492380799999E-14</v>
      </c>
      <c r="F2421" s="6">
        <f t="shared" si="568"/>
        <v>-2.9759847300000003E-5</v>
      </c>
      <c r="G2421" s="13">
        <f t="shared" si="564"/>
        <v>2.0503473000000065E-6</v>
      </c>
      <c r="H2421" s="6">
        <f t="shared" si="565"/>
        <v>33.111094400359377</v>
      </c>
      <c r="I2421" s="6">
        <f t="shared" si="569"/>
        <v>-3.4889055996406242</v>
      </c>
      <c r="J2421" s="6">
        <f t="shared" si="570"/>
        <v>31.999998903128407</v>
      </c>
      <c r="K2421" s="6">
        <f t="shared" si="571"/>
        <v>5.4843579633256923E-7</v>
      </c>
      <c r="L2421" s="6">
        <f t="shared" si="572"/>
        <v>-2.7376169482957206E-5</v>
      </c>
      <c r="M2421" s="14">
        <f t="shared" si="573"/>
        <v>-1.6666525852139494E-7</v>
      </c>
      <c r="N2421" s="6">
        <f t="shared" si="574"/>
        <v>-2.7709499999999996E-5</v>
      </c>
      <c r="O2421" s="13">
        <f t="shared" si="566"/>
        <v>2.0503473000000065E-6</v>
      </c>
      <c r="P2421" s="6">
        <f t="shared" si="575"/>
        <v>33.111094400359377</v>
      </c>
      <c r="Q2421" s="7">
        <f t="shared" si="576"/>
        <v>33.440527574934769</v>
      </c>
      <c r="R2421" s="7">
        <f t="shared" si="577"/>
        <v>-3.159472425065232</v>
      </c>
    </row>
    <row r="2422" spans="1:18" x14ac:dyDescent="0.2">
      <c r="A2422" s="7">
        <v>-24.816749999999999</v>
      </c>
      <c r="B2422" s="6">
        <v>32.0625</v>
      </c>
      <c r="C2422" s="1">
        <v>36.6</v>
      </c>
      <c r="D2422" s="1">
        <f t="shared" si="567"/>
        <v>-2.4816749999999999E-5</v>
      </c>
      <c r="E2422" s="6">
        <f t="shared" si="563"/>
        <v>1.6148409511659375E-14</v>
      </c>
      <c r="F2422" s="6">
        <f t="shared" si="568"/>
        <v>-2.9710108525E-5</v>
      </c>
      <c r="G2422" s="13">
        <f t="shared" si="564"/>
        <v>4.8933585250000007E-6</v>
      </c>
      <c r="H2422" s="6">
        <f t="shared" si="565"/>
        <v>34.692770369944355</v>
      </c>
      <c r="I2422" s="6">
        <f t="shared" si="569"/>
        <v>-1.9072296300556459</v>
      </c>
      <c r="J2422" s="6">
        <f t="shared" si="570"/>
        <v>32.012499341877046</v>
      </c>
      <c r="K2422" s="6">
        <f t="shared" si="571"/>
        <v>2.5000329061477089E-2</v>
      </c>
      <c r="L2422" s="6">
        <f t="shared" si="572"/>
        <v>-2.6930951689774321E-5</v>
      </c>
      <c r="M2422" s="14">
        <f t="shared" si="573"/>
        <v>1.0571008448871608E-6</v>
      </c>
      <c r="N2422" s="6">
        <f t="shared" si="574"/>
        <v>-2.4816749999999999E-5</v>
      </c>
      <c r="O2422" s="13">
        <f t="shared" si="566"/>
        <v>4.8933585250000007E-6</v>
      </c>
      <c r="P2422" s="6">
        <f t="shared" si="575"/>
        <v>34.692770369944355</v>
      </c>
      <c r="Q2422" s="7">
        <f t="shared" si="576"/>
        <v>33.690976133936687</v>
      </c>
      <c r="R2422" s="7">
        <f t="shared" si="577"/>
        <v>-2.9090238660633148</v>
      </c>
    </row>
    <row r="2423" spans="1:18" x14ac:dyDescent="0.2">
      <c r="A2423" s="7">
        <v>-25.577999999999999</v>
      </c>
      <c r="B2423" s="6">
        <v>32.0625</v>
      </c>
      <c r="C2423" s="1">
        <v>36.6</v>
      </c>
      <c r="D2423" s="1">
        <f t="shared" si="567"/>
        <v>-2.5577999999999998E-5</v>
      </c>
      <c r="E2423" s="6">
        <f t="shared" si="563"/>
        <v>1.6148409511659375E-14</v>
      </c>
      <c r="F2423" s="6">
        <f t="shared" si="568"/>
        <v>-2.9710108525E-5</v>
      </c>
      <c r="G2423" s="13">
        <f t="shared" si="564"/>
        <v>4.1321085250000018E-6</v>
      </c>
      <c r="H2423" s="6">
        <f t="shared" si="565"/>
        <v>34.288001289620638</v>
      </c>
      <c r="I2423" s="6">
        <f t="shared" si="569"/>
        <v>-2.3119987103793633</v>
      </c>
      <c r="J2423" s="6">
        <f t="shared" si="570"/>
        <v>32.032499605126226</v>
      </c>
      <c r="K2423" s="6">
        <f t="shared" si="571"/>
        <v>1.5000197436886964E-2</v>
      </c>
      <c r="L2423" s="6">
        <f t="shared" si="572"/>
        <v>-2.6237521013864593E-5</v>
      </c>
      <c r="M2423" s="14">
        <f t="shared" si="573"/>
        <v>3.2976050693229729E-7</v>
      </c>
      <c r="N2423" s="6">
        <f t="shared" si="574"/>
        <v>-2.5577999999999998E-5</v>
      </c>
      <c r="O2423" s="13">
        <f t="shared" si="566"/>
        <v>4.1321085250000018E-6</v>
      </c>
      <c r="P2423" s="6">
        <f t="shared" si="575"/>
        <v>34.288001289620638</v>
      </c>
      <c r="Q2423" s="7">
        <f t="shared" si="576"/>
        <v>33.81038116507348</v>
      </c>
      <c r="R2423" s="7">
        <f t="shared" si="577"/>
        <v>-2.7896188349265216</v>
      </c>
    </row>
    <row r="2424" spans="1:18" x14ac:dyDescent="0.2">
      <c r="A2424" s="7">
        <v>-26.795999999999999</v>
      </c>
      <c r="B2424" s="6">
        <v>32.0625</v>
      </c>
      <c r="C2424" s="1">
        <v>36.5</v>
      </c>
      <c r="D2424" s="1">
        <f t="shared" si="567"/>
        <v>-2.6795999999999999E-5</v>
      </c>
      <c r="E2424" s="6">
        <f t="shared" si="563"/>
        <v>1.6148409511659375E-14</v>
      </c>
      <c r="F2424" s="6">
        <f t="shared" si="568"/>
        <v>-2.9710108525E-5</v>
      </c>
      <c r="G2424" s="13">
        <f t="shared" si="564"/>
        <v>2.9141085250000009E-6</v>
      </c>
      <c r="H2424" s="6">
        <f t="shared" si="565"/>
        <v>33.63702597964857</v>
      </c>
      <c r="I2424" s="6">
        <f t="shared" si="569"/>
        <v>-2.8629740203514302</v>
      </c>
      <c r="J2424" s="6">
        <f t="shared" si="570"/>
        <v>32.044499763075734</v>
      </c>
      <c r="K2424" s="6">
        <f t="shared" si="571"/>
        <v>9.0001184621328889E-3</v>
      </c>
      <c r="L2424" s="6">
        <f t="shared" si="572"/>
        <v>-2.6217312608318754E-5</v>
      </c>
      <c r="M2424" s="14">
        <f t="shared" si="573"/>
        <v>-2.8934369584062232E-7</v>
      </c>
      <c r="N2424" s="6">
        <f t="shared" si="574"/>
        <v>-2.6795999999999999E-5</v>
      </c>
      <c r="O2424" s="13">
        <f t="shared" si="566"/>
        <v>2.9141085250000009E-6</v>
      </c>
      <c r="P2424" s="6">
        <f t="shared" si="575"/>
        <v>33.63702597964857</v>
      </c>
      <c r="Q2424" s="7">
        <f t="shared" si="576"/>
        <v>33.775710127988496</v>
      </c>
      <c r="R2424" s="7">
        <f t="shared" si="577"/>
        <v>-2.7242898720115036</v>
      </c>
    </row>
    <row r="2425" spans="1:18" x14ac:dyDescent="0.2">
      <c r="A2425" s="7">
        <v>-27.1005</v>
      </c>
      <c r="B2425" s="6">
        <v>32.0625</v>
      </c>
      <c r="C2425" s="1">
        <v>36.5</v>
      </c>
      <c r="D2425" s="1">
        <f t="shared" si="567"/>
        <v>-2.7100499999999999E-5</v>
      </c>
      <c r="E2425" s="6">
        <f t="shared" si="563"/>
        <v>1.6148409511659375E-14</v>
      </c>
      <c r="F2425" s="6">
        <f t="shared" si="568"/>
        <v>-2.9710108525E-5</v>
      </c>
      <c r="G2425" s="13">
        <f t="shared" si="564"/>
        <v>2.6096085250000007E-6</v>
      </c>
      <c r="H2425" s="6">
        <f t="shared" si="565"/>
        <v>33.473632939724553</v>
      </c>
      <c r="I2425" s="6">
        <f t="shared" si="569"/>
        <v>-3.0263670602754473</v>
      </c>
      <c r="J2425" s="6">
        <f t="shared" si="570"/>
        <v>32.051699857845442</v>
      </c>
      <c r="K2425" s="6">
        <f t="shared" si="571"/>
        <v>5.4000710772790228E-3</v>
      </c>
      <c r="L2425" s="6">
        <f t="shared" si="572"/>
        <v>-2.6509687564991253E-5</v>
      </c>
      <c r="M2425" s="14">
        <f t="shared" si="573"/>
        <v>-2.9540621750437314E-7</v>
      </c>
      <c r="N2425" s="6">
        <f t="shared" si="574"/>
        <v>-2.7100499999999999E-5</v>
      </c>
      <c r="O2425" s="13">
        <f t="shared" si="566"/>
        <v>2.6096085250000007E-6</v>
      </c>
      <c r="P2425" s="6">
        <f t="shared" si="575"/>
        <v>33.473632939724553</v>
      </c>
      <c r="Q2425" s="7">
        <f t="shared" si="576"/>
        <v>33.71529469033571</v>
      </c>
      <c r="R2425" s="7">
        <f t="shared" si="577"/>
        <v>-2.7847053096642895</v>
      </c>
    </row>
    <row r="2426" spans="1:18" x14ac:dyDescent="0.2">
      <c r="A2426" s="7">
        <v>-26.491499999999998</v>
      </c>
      <c r="B2426" s="6">
        <v>32.0625</v>
      </c>
      <c r="C2426" s="1">
        <v>36.5</v>
      </c>
      <c r="D2426" s="1">
        <f t="shared" si="567"/>
        <v>-2.6491499999999999E-5</v>
      </c>
      <c r="E2426" s="6">
        <f t="shared" si="563"/>
        <v>1.6148409511659375E-14</v>
      </c>
      <c r="F2426" s="6">
        <f t="shared" si="568"/>
        <v>-2.9710108525E-5</v>
      </c>
      <c r="G2426" s="13">
        <f t="shared" si="564"/>
        <v>3.2186085250000012E-6</v>
      </c>
      <c r="H2426" s="6">
        <f t="shared" si="565"/>
        <v>33.800158369277767</v>
      </c>
      <c r="I2426" s="6">
        <f t="shared" si="569"/>
        <v>-2.6998416307222328</v>
      </c>
      <c r="J2426" s="6">
        <f t="shared" si="570"/>
        <v>32.056019914707264</v>
      </c>
      <c r="K2426" s="6">
        <f t="shared" si="571"/>
        <v>3.2400426463681242E-3</v>
      </c>
      <c r="L2426" s="6">
        <f t="shared" si="572"/>
        <v>-2.6624212538994753E-5</v>
      </c>
      <c r="M2426" s="14">
        <f t="shared" si="573"/>
        <v>6.6356269497377308E-8</v>
      </c>
      <c r="N2426" s="6">
        <f t="shared" si="574"/>
        <v>-2.6491499999999999E-5</v>
      </c>
      <c r="O2426" s="13">
        <f t="shared" si="566"/>
        <v>3.2186085250000012E-6</v>
      </c>
      <c r="P2426" s="6">
        <f t="shared" si="575"/>
        <v>33.800158369277767</v>
      </c>
      <c r="Q2426" s="7">
        <f t="shared" si="576"/>
        <v>33.732267426124125</v>
      </c>
      <c r="R2426" s="7">
        <f t="shared" si="577"/>
        <v>-2.7677325738758753</v>
      </c>
    </row>
    <row r="2427" spans="1:18" x14ac:dyDescent="0.2">
      <c r="A2427" s="7">
        <v>-26.491499999999998</v>
      </c>
      <c r="B2427" s="6">
        <v>32.0625</v>
      </c>
      <c r="C2427" s="1">
        <v>36.5</v>
      </c>
      <c r="D2427" s="1">
        <f t="shared" si="567"/>
        <v>-2.6491499999999999E-5</v>
      </c>
      <c r="E2427" s="6">
        <f t="shared" si="563"/>
        <v>1.6148409511659375E-14</v>
      </c>
      <c r="F2427" s="6">
        <f t="shared" si="568"/>
        <v>-2.9710108525E-5</v>
      </c>
      <c r="G2427" s="13">
        <f t="shared" si="564"/>
        <v>3.2186085250000012E-6</v>
      </c>
      <c r="H2427" s="6">
        <f t="shared" si="565"/>
        <v>33.800158369277767</v>
      </c>
      <c r="I2427" s="6">
        <f t="shared" si="569"/>
        <v>-2.6998416307222328</v>
      </c>
      <c r="J2427" s="6">
        <f t="shared" si="570"/>
        <v>32.058611948824357</v>
      </c>
      <c r="K2427" s="6">
        <f t="shared" si="571"/>
        <v>1.9440255878215851E-3</v>
      </c>
      <c r="L2427" s="6">
        <f t="shared" si="572"/>
        <v>-2.6571127523396851E-5</v>
      </c>
      <c r="M2427" s="14">
        <f t="shared" si="573"/>
        <v>3.9813761698426385E-8</v>
      </c>
      <c r="N2427" s="6">
        <f t="shared" si="574"/>
        <v>-2.6491499999999999E-5</v>
      </c>
      <c r="O2427" s="13">
        <f t="shared" si="566"/>
        <v>3.2186085250000012E-6</v>
      </c>
      <c r="P2427" s="6">
        <f t="shared" si="575"/>
        <v>33.800158369277767</v>
      </c>
      <c r="Q2427" s="7">
        <f t="shared" si="576"/>
        <v>33.745845614754856</v>
      </c>
      <c r="R2427" s="7">
        <f t="shared" si="577"/>
        <v>-2.754154385245144</v>
      </c>
    </row>
    <row r="2428" spans="1:18" x14ac:dyDescent="0.2">
      <c r="A2428" s="7">
        <v>-26.948250000000002</v>
      </c>
      <c r="B2428" s="6">
        <v>32.0625</v>
      </c>
      <c r="C2428" s="1">
        <v>36.5</v>
      </c>
      <c r="D2428" s="1">
        <f t="shared" si="567"/>
        <v>-2.6948250000000001E-5</v>
      </c>
      <c r="E2428" s="6">
        <f t="shared" si="563"/>
        <v>1.6148409511659375E-14</v>
      </c>
      <c r="F2428" s="6">
        <f t="shared" si="568"/>
        <v>-2.9710108525E-5</v>
      </c>
      <c r="G2428" s="13">
        <f t="shared" si="564"/>
        <v>2.7618585249999991E-6</v>
      </c>
      <c r="H2428" s="6">
        <f t="shared" si="565"/>
        <v>33.555362101703679</v>
      </c>
      <c r="I2428" s="6">
        <f t="shared" si="569"/>
        <v>-2.9446378982963211</v>
      </c>
      <c r="J2428" s="6">
        <f t="shared" si="570"/>
        <v>32.060167169294616</v>
      </c>
      <c r="K2428" s="6">
        <f t="shared" si="571"/>
        <v>1.1664153526922405E-3</v>
      </c>
      <c r="L2428" s="6">
        <f t="shared" si="572"/>
        <v>-2.6630626514038109E-5</v>
      </c>
      <c r="M2428" s="14">
        <f t="shared" si="573"/>
        <v>-1.5881174298094599E-7</v>
      </c>
      <c r="N2428" s="6">
        <f t="shared" si="574"/>
        <v>-2.6948250000000001E-5</v>
      </c>
      <c r="O2428" s="13">
        <f t="shared" si="566"/>
        <v>2.7618585249999991E-6</v>
      </c>
      <c r="P2428" s="6">
        <f t="shared" si="575"/>
        <v>33.555362101703679</v>
      </c>
      <c r="Q2428" s="7">
        <f t="shared" si="576"/>
        <v>33.707748912144623</v>
      </c>
      <c r="R2428" s="7">
        <f t="shared" si="577"/>
        <v>-2.7922510878553766</v>
      </c>
    </row>
    <row r="2429" spans="1:18" x14ac:dyDescent="0.2">
      <c r="A2429" s="7">
        <v>-26.795999999999999</v>
      </c>
      <c r="B2429" s="6">
        <v>32.0625</v>
      </c>
      <c r="C2429" s="1">
        <v>36.5</v>
      </c>
      <c r="D2429" s="1">
        <f t="shared" si="567"/>
        <v>-2.6795999999999999E-5</v>
      </c>
      <c r="E2429" s="6">
        <f t="shared" si="563"/>
        <v>1.6148409511659375E-14</v>
      </c>
      <c r="F2429" s="6">
        <f t="shared" si="568"/>
        <v>-2.9710108525E-5</v>
      </c>
      <c r="G2429" s="13">
        <f t="shared" si="564"/>
        <v>2.9141085250000009E-6</v>
      </c>
      <c r="H2429" s="6">
        <f t="shared" si="565"/>
        <v>33.63702597964857</v>
      </c>
      <c r="I2429" s="6">
        <f t="shared" si="569"/>
        <v>-2.8629740203514302</v>
      </c>
      <c r="J2429" s="6">
        <f t="shared" si="570"/>
        <v>32.061100301576772</v>
      </c>
      <c r="K2429" s="6">
        <f t="shared" si="571"/>
        <v>6.9984921161392322E-4</v>
      </c>
      <c r="L2429" s="6">
        <f t="shared" si="572"/>
        <v>-2.6727225908422865E-5</v>
      </c>
      <c r="M2429" s="14">
        <f t="shared" si="573"/>
        <v>-3.4387045788566875E-8</v>
      </c>
      <c r="N2429" s="6">
        <f t="shared" si="574"/>
        <v>-2.6795999999999999E-5</v>
      </c>
      <c r="O2429" s="13">
        <f t="shared" si="566"/>
        <v>2.9141085250000009E-6</v>
      </c>
      <c r="P2429" s="6">
        <f t="shared" si="575"/>
        <v>33.63702597964857</v>
      </c>
      <c r="Q2429" s="7">
        <f t="shared" si="576"/>
        <v>33.693604325645417</v>
      </c>
      <c r="R2429" s="7">
        <f t="shared" si="577"/>
        <v>-2.806395674354583</v>
      </c>
    </row>
    <row r="2430" spans="1:18" x14ac:dyDescent="0.2">
      <c r="A2430" s="7">
        <v>-27.709499999999998</v>
      </c>
      <c r="B2430" s="6">
        <v>32.0625</v>
      </c>
      <c r="C2430" s="1">
        <v>36.5</v>
      </c>
      <c r="D2430" s="1">
        <f t="shared" si="567"/>
        <v>-2.7709499999999996E-5</v>
      </c>
      <c r="E2430" s="6">
        <f t="shared" si="563"/>
        <v>1.6148409511659375E-14</v>
      </c>
      <c r="F2430" s="6">
        <f t="shared" si="568"/>
        <v>-2.9710108525E-5</v>
      </c>
      <c r="G2430" s="13">
        <f t="shared" si="564"/>
        <v>2.0006085250000037E-6</v>
      </c>
      <c r="H2430" s="6">
        <f t="shared" si="565"/>
        <v>33.14606100797414</v>
      </c>
      <c r="I2430" s="6">
        <f t="shared" si="569"/>
        <v>-3.35393899202586</v>
      </c>
      <c r="J2430" s="6">
        <f t="shared" si="570"/>
        <v>32.061660180946063</v>
      </c>
      <c r="K2430" s="6">
        <f t="shared" si="571"/>
        <v>4.1990952696835393E-4</v>
      </c>
      <c r="L2430" s="6">
        <f t="shared" si="572"/>
        <v>-2.6937435545053717E-5</v>
      </c>
      <c r="M2430" s="14">
        <f t="shared" si="573"/>
        <v>-3.8603222747313937E-7</v>
      </c>
      <c r="N2430" s="6">
        <f t="shared" si="574"/>
        <v>-2.7709499999999996E-5</v>
      </c>
      <c r="O2430" s="13">
        <f t="shared" si="566"/>
        <v>2.0006085250000037E-6</v>
      </c>
      <c r="P2430" s="6">
        <f t="shared" si="575"/>
        <v>33.14606100797414</v>
      </c>
      <c r="Q2430" s="7">
        <f t="shared" si="576"/>
        <v>33.584095662111167</v>
      </c>
      <c r="R2430" s="7">
        <f t="shared" si="577"/>
        <v>-2.9159043378888327</v>
      </c>
    </row>
    <row r="2431" spans="1:18" x14ac:dyDescent="0.2">
      <c r="A2431" s="7">
        <v>-24.969000000000001</v>
      </c>
      <c r="B2431" s="6">
        <v>32.0625</v>
      </c>
      <c r="C2431" s="1">
        <v>36.5</v>
      </c>
      <c r="D2431" s="1">
        <f t="shared" si="567"/>
        <v>-2.4969000000000001E-5</v>
      </c>
      <c r="E2431" s="6">
        <f t="shared" si="563"/>
        <v>1.6148409511659375E-14</v>
      </c>
      <c r="F2431" s="6">
        <f t="shared" si="568"/>
        <v>-2.9710108525E-5</v>
      </c>
      <c r="G2431" s="13">
        <f t="shared" si="564"/>
        <v>4.7411085249999989E-6</v>
      </c>
      <c r="H2431" s="6">
        <f t="shared" si="565"/>
        <v>34.61194425138865</v>
      </c>
      <c r="I2431" s="6">
        <f t="shared" si="569"/>
        <v>-1.8880557486113503</v>
      </c>
      <c r="J2431" s="6">
        <f t="shared" si="570"/>
        <v>32.061996108567641</v>
      </c>
      <c r="K2431" s="6">
        <f t="shared" si="571"/>
        <v>2.5194571617959127E-4</v>
      </c>
      <c r="L2431" s="6">
        <f t="shared" si="572"/>
        <v>-2.6698161327032233E-5</v>
      </c>
      <c r="M2431" s="14">
        <f t="shared" si="573"/>
        <v>8.6458066351611581E-7</v>
      </c>
      <c r="N2431" s="6">
        <f t="shared" si="574"/>
        <v>-2.4969000000000001E-5</v>
      </c>
      <c r="O2431" s="13">
        <f t="shared" si="566"/>
        <v>4.7411085249999989E-6</v>
      </c>
      <c r="P2431" s="6">
        <f t="shared" si="575"/>
        <v>34.61194425138865</v>
      </c>
      <c r="Q2431" s="7">
        <f t="shared" si="576"/>
        <v>33.789665379966664</v>
      </c>
      <c r="R2431" s="7">
        <f t="shared" si="577"/>
        <v>-2.7103346200333363</v>
      </c>
    </row>
    <row r="2432" spans="1:18" x14ac:dyDescent="0.2">
      <c r="A2432" s="7">
        <v>-26.034749999999999</v>
      </c>
      <c r="B2432" s="6">
        <v>32.0625</v>
      </c>
      <c r="C2432" s="1">
        <v>36.5</v>
      </c>
      <c r="D2432" s="1">
        <f t="shared" si="567"/>
        <v>-2.6034749999999997E-5</v>
      </c>
      <c r="E2432" s="6">
        <f t="shared" si="563"/>
        <v>1.6148409511659375E-14</v>
      </c>
      <c r="F2432" s="6">
        <f t="shared" si="568"/>
        <v>-2.9710108525E-5</v>
      </c>
      <c r="G2432" s="13">
        <f t="shared" si="564"/>
        <v>3.6753585250000032E-6</v>
      </c>
      <c r="H2432" s="6">
        <f t="shared" si="565"/>
        <v>34.044370350675649</v>
      </c>
      <c r="I2432" s="6">
        <f t="shared" si="569"/>
        <v>-2.4556296493243508</v>
      </c>
      <c r="J2432" s="6">
        <f t="shared" si="570"/>
        <v>32.062197665140587</v>
      </c>
      <c r="K2432" s="6">
        <f t="shared" si="571"/>
        <v>1.5116742970633368E-4</v>
      </c>
      <c r="L2432" s="6">
        <f t="shared" si="572"/>
        <v>-2.621964679621934E-5</v>
      </c>
      <c r="M2432" s="14">
        <f t="shared" si="573"/>
        <v>9.244839810967189E-8</v>
      </c>
      <c r="N2432" s="6">
        <f t="shared" si="574"/>
        <v>-2.6034749999999997E-5</v>
      </c>
      <c r="O2432" s="13">
        <f t="shared" si="566"/>
        <v>3.6753585250000032E-6</v>
      </c>
      <c r="P2432" s="6">
        <f t="shared" si="575"/>
        <v>34.044370350675649</v>
      </c>
      <c r="Q2432" s="7">
        <f t="shared" si="576"/>
        <v>33.840606374108461</v>
      </c>
      <c r="R2432" s="7">
        <f t="shared" si="577"/>
        <v>-2.6593936258915392</v>
      </c>
    </row>
    <row r="2433" spans="1:18" x14ac:dyDescent="0.2">
      <c r="A2433" s="7">
        <v>-26.795999999999999</v>
      </c>
      <c r="B2433" s="6">
        <v>32.0625</v>
      </c>
      <c r="C2433" s="1">
        <v>36.5</v>
      </c>
      <c r="D2433" s="1">
        <f t="shared" si="567"/>
        <v>-2.6795999999999999E-5</v>
      </c>
      <c r="E2433" s="6">
        <f t="shared" si="563"/>
        <v>1.6148409511659375E-14</v>
      </c>
      <c r="F2433" s="6">
        <f t="shared" si="568"/>
        <v>-2.9710108525E-5</v>
      </c>
      <c r="G2433" s="13">
        <f t="shared" si="564"/>
        <v>2.9141085250000009E-6</v>
      </c>
      <c r="H2433" s="6">
        <f t="shared" si="565"/>
        <v>33.63702597964857</v>
      </c>
      <c r="I2433" s="6">
        <f t="shared" si="569"/>
        <v>-2.8629740203514302</v>
      </c>
      <c r="J2433" s="6">
        <f t="shared" si="570"/>
        <v>32.06231859908435</v>
      </c>
      <c r="K2433" s="6">
        <f t="shared" si="571"/>
        <v>9.0700457825221292E-5</v>
      </c>
      <c r="L2433" s="6">
        <f t="shared" si="572"/>
        <v>-2.6297938077731605E-5</v>
      </c>
      <c r="M2433" s="14">
        <f t="shared" si="573"/>
        <v>-2.4903096113419675E-7</v>
      </c>
      <c r="N2433" s="6">
        <f t="shared" si="574"/>
        <v>-2.6795999999999999E-5</v>
      </c>
      <c r="O2433" s="13">
        <f t="shared" si="566"/>
        <v>2.9141085250000009E-6</v>
      </c>
      <c r="P2433" s="6">
        <f t="shared" si="575"/>
        <v>33.63702597964857</v>
      </c>
      <c r="Q2433" s="7">
        <f t="shared" si="576"/>
        <v>33.799890295216485</v>
      </c>
      <c r="R2433" s="7">
        <f t="shared" si="577"/>
        <v>-2.7001097047835145</v>
      </c>
    </row>
    <row r="2434" spans="1:18" x14ac:dyDescent="0.2">
      <c r="A2434" s="7">
        <v>-27.709499999999998</v>
      </c>
      <c r="B2434" s="6">
        <v>32.0625</v>
      </c>
      <c r="C2434" s="1">
        <v>36.5</v>
      </c>
      <c r="D2434" s="1">
        <f t="shared" si="567"/>
        <v>-2.7709499999999996E-5</v>
      </c>
      <c r="E2434" s="6">
        <f t="shared" si="563"/>
        <v>1.6148409511659375E-14</v>
      </c>
      <c r="F2434" s="6">
        <f t="shared" si="568"/>
        <v>-2.9710108525E-5</v>
      </c>
      <c r="G2434" s="13">
        <f t="shared" si="564"/>
        <v>2.0006085250000037E-6</v>
      </c>
      <c r="H2434" s="6">
        <f t="shared" si="565"/>
        <v>33.14606100797414</v>
      </c>
      <c r="I2434" s="6">
        <f t="shared" si="569"/>
        <v>-3.35393899202586</v>
      </c>
      <c r="J2434" s="6">
        <f t="shared" si="570"/>
        <v>32.062391159450613</v>
      </c>
      <c r="K2434" s="6">
        <f t="shared" si="571"/>
        <v>5.442027469371169E-5</v>
      </c>
      <c r="L2434" s="6">
        <f t="shared" si="572"/>
        <v>-2.6679862846638963E-5</v>
      </c>
      <c r="M2434" s="14">
        <f t="shared" si="573"/>
        <v>-5.1481857668051662E-7</v>
      </c>
      <c r="N2434" s="6">
        <f t="shared" si="574"/>
        <v>-2.7709499999999996E-5</v>
      </c>
      <c r="O2434" s="13">
        <f t="shared" si="566"/>
        <v>2.0006085250000037E-6</v>
      </c>
      <c r="P2434" s="6">
        <f t="shared" si="575"/>
        <v>33.14606100797414</v>
      </c>
      <c r="Q2434" s="7">
        <f t="shared" si="576"/>
        <v>33.669124437768019</v>
      </c>
      <c r="R2434" s="7">
        <f t="shared" si="577"/>
        <v>-2.8308755622319808</v>
      </c>
    </row>
    <row r="2435" spans="1:18" x14ac:dyDescent="0.2">
      <c r="A2435" s="7">
        <v>-27.55725</v>
      </c>
      <c r="B2435" s="6">
        <v>32.0625</v>
      </c>
      <c r="C2435" s="1">
        <v>36.5</v>
      </c>
      <c r="D2435" s="1">
        <f t="shared" si="567"/>
        <v>-2.7557249999999998E-5</v>
      </c>
      <c r="E2435" s="6">
        <f t="shared" si="563"/>
        <v>1.6148409511659375E-14</v>
      </c>
      <c r="F2435" s="6">
        <f t="shared" si="568"/>
        <v>-2.9710108525E-5</v>
      </c>
      <c r="G2435" s="13">
        <f t="shared" si="564"/>
        <v>2.1528585250000021E-6</v>
      </c>
      <c r="H2435" s="6">
        <f t="shared" si="565"/>
        <v>33.228052528734281</v>
      </c>
      <c r="I2435" s="6">
        <f t="shared" si="569"/>
        <v>-3.2719474712657188</v>
      </c>
      <c r="J2435" s="6">
        <f t="shared" si="570"/>
        <v>32.062434695670369</v>
      </c>
      <c r="K2435" s="6">
        <f t="shared" si="571"/>
        <v>3.2652164815516471E-5</v>
      </c>
      <c r="L2435" s="6">
        <f t="shared" si="572"/>
        <v>-2.7061267707983376E-5</v>
      </c>
      <c r="M2435" s="14">
        <f t="shared" si="573"/>
        <v>-2.4799114600831094E-7</v>
      </c>
      <c r="N2435" s="6">
        <f t="shared" si="574"/>
        <v>-2.7557249999999998E-5</v>
      </c>
      <c r="O2435" s="13">
        <f t="shared" si="566"/>
        <v>2.1528585250000021E-6</v>
      </c>
      <c r="P2435" s="6">
        <f t="shared" si="575"/>
        <v>33.228052528734281</v>
      </c>
      <c r="Q2435" s="7">
        <f t="shared" si="576"/>
        <v>33.580910055961276</v>
      </c>
      <c r="R2435" s="7">
        <f t="shared" si="577"/>
        <v>-2.9190899440387241</v>
      </c>
    </row>
    <row r="2436" spans="1:18" x14ac:dyDescent="0.2">
      <c r="A2436" s="7">
        <v>-27.55725</v>
      </c>
      <c r="B2436" s="6">
        <v>32.0625</v>
      </c>
      <c r="C2436" s="1">
        <v>36.5</v>
      </c>
      <c r="D2436" s="1">
        <f t="shared" si="567"/>
        <v>-2.7557249999999998E-5</v>
      </c>
      <c r="E2436" s="6">
        <f t="shared" si="563"/>
        <v>1.6148409511659375E-14</v>
      </c>
      <c r="F2436" s="6">
        <f t="shared" si="568"/>
        <v>-2.9710108525E-5</v>
      </c>
      <c r="G2436" s="13">
        <f t="shared" si="564"/>
        <v>2.1528585250000021E-6</v>
      </c>
      <c r="H2436" s="6">
        <f t="shared" si="565"/>
        <v>33.228052528734281</v>
      </c>
      <c r="I2436" s="6">
        <f t="shared" si="569"/>
        <v>-3.2719474712657188</v>
      </c>
      <c r="J2436" s="6">
        <f t="shared" si="570"/>
        <v>32.062460817402219</v>
      </c>
      <c r="K2436" s="6">
        <f t="shared" si="571"/>
        <v>1.9591298890730968E-5</v>
      </c>
      <c r="L2436" s="6">
        <f t="shared" si="572"/>
        <v>-2.7259660624790025E-5</v>
      </c>
      <c r="M2436" s="14">
        <f t="shared" si="573"/>
        <v>-1.4879468760498657E-7</v>
      </c>
      <c r="N2436" s="6">
        <f t="shared" si="574"/>
        <v>-2.7557249999999998E-5</v>
      </c>
      <c r="O2436" s="13">
        <f t="shared" si="566"/>
        <v>2.1528585250000021E-6</v>
      </c>
      <c r="P2436" s="6">
        <f t="shared" si="575"/>
        <v>33.228052528734281</v>
      </c>
      <c r="Q2436" s="7">
        <f t="shared" si="576"/>
        <v>33.510338550515883</v>
      </c>
      <c r="R2436" s="7">
        <f t="shared" si="577"/>
        <v>-2.9896614494841174</v>
      </c>
    </row>
    <row r="2437" spans="1:18" x14ac:dyDescent="0.2">
      <c r="A2437" s="7">
        <v>-28.166250000000002</v>
      </c>
      <c r="B2437" s="6">
        <v>32.0625</v>
      </c>
      <c r="C2437" s="1">
        <v>36.5</v>
      </c>
      <c r="D2437" s="1">
        <f t="shared" si="567"/>
        <v>-2.8166250000000002E-5</v>
      </c>
      <c r="E2437" s="6">
        <f t="shared" si="563"/>
        <v>1.6148409511659375E-14</v>
      </c>
      <c r="F2437" s="6">
        <f t="shared" si="568"/>
        <v>-2.9710108525E-5</v>
      </c>
      <c r="G2437" s="13">
        <f t="shared" si="564"/>
        <v>1.5438585249999983E-6</v>
      </c>
      <c r="H2437" s="6">
        <f t="shared" si="565"/>
        <v>32.899690567538926</v>
      </c>
      <c r="I2437" s="6">
        <f t="shared" si="569"/>
        <v>-3.6003094324610743</v>
      </c>
      <c r="J2437" s="6">
        <f t="shared" si="570"/>
        <v>32.062476490441334</v>
      </c>
      <c r="K2437" s="6">
        <f t="shared" si="571"/>
        <v>1.1754779333017495E-5</v>
      </c>
      <c r="L2437" s="6">
        <f t="shared" si="572"/>
        <v>-2.7500496374874015E-5</v>
      </c>
      <c r="M2437" s="14">
        <f t="shared" si="573"/>
        <v>-3.3287681256299313E-7</v>
      </c>
      <c r="N2437" s="6">
        <f t="shared" si="574"/>
        <v>-2.8166250000000002E-5</v>
      </c>
      <c r="O2437" s="13">
        <f t="shared" si="566"/>
        <v>1.5438585249999983E-6</v>
      </c>
      <c r="P2437" s="6">
        <f t="shared" si="575"/>
        <v>32.899690567538926</v>
      </c>
      <c r="Q2437" s="7">
        <f t="shared" si="576"/>
        <v>33.38820895392049</v>
      </c>
      <c r="R2437" s="7">
        <f t="shared" si="577"/>
        <v>-3.1117910460795102</v>
      </c>
    </row>
    <row r="2438" spans="1:18" x14ac:dyDescent="0.2">
      <c r="A2438" s="7">
        <v>-27.252749999999999</v>
      </c>
      <c r="B2438" s="6">
        <v>32.0625</v>
      </c>
      <c r="C2438" s="1">
        <v>36.5</v>
      </c>
      <c r="D2438" s="1">
        <f t="shared" si="567"/>
        <v>-2.7252749999999998E-5</v>
      </c>
      <c r="E2438" s="6">
        <f t="shared" si="563"/>
        <v>1.6148409511659375E-14</v>
      </c>
      <c r="F2438" s="6">
        <f t="shared" si="568"/>
        <v>-2.9710108525E-5</v>
      </c>
      <c r="G2438" s="13">
        <f t="shared" si="564"/>
        <v>2.4573585250000023E-6</v>
      </c>
      <c r="H2438" s="6">
        <f t="shared" si="565"/>
        <v>33.391838371805761</v>
      </c>
      <c r="I2438" s="6">
        <f t="shared" si="569"/>
        <v>-3.1081616281942388</v>
      </c>
      <c r="J2438" s="6">
        <f t="shared" si="570"/>
        <v>32.062485894264803</v>
      </c>
      <c r="K2438" s="6">
        <f t="shared" si="571"/>
        <v>7.0528675983894118E-6</v>
      </c>
      <c r="L2438" s="6">
        <f t="shared" si="572"/>
        <v>-2.7584097824924409E-5</v>
      </c>
      <c r="M2438" s="14">
        <f t="shared" si="573"/>
        <v>1.6567391246220574E-7</v>
      </c>
      <c r="N2438" s="6">
        <f t="shared" si="574"/>
        <v>-2.7252749999999998E-5</v>
      </c>
      <c r="O2438" s="13">
        <f t="shared" si="566"/>
        <v>2.4573585250000023E-6</v>
      </c>
      <c r="P2438" s="6">
        <f t="shared" si="575"/>
        <v>33.391838371805761</v>
      </c>
      <c r="Q2438" s="7">
        <f t="shared" si="576"/>
        <v>33.388934837497544</v>
      </c>
      <c r="R2438" s="7">
        <f t="shared" si="577"/>
        <v>-3.1110651625024559</v>
      </c>
    </row>
    <row r="2439" spans="1:18" x14ac:dyDescent="0.2">
      <c r="A2439" s="7">
        <v>-26.948250000000002</v>
      </c>
      <c r="B2439" s="6">
        <v>32.0625</v>
      </c>
      <c r="C2439" s="1">
        <v>36.5</v>
      </c>
      <c r="D2439" s="1">
        <f t="shared" si="567"/>
        <v>-2.6948250000000001E-5</v>
      </c>
      <c r="E2439" s="6">
        <f t="shared" si="563"/>
        <v>1.6148409511659375E-14</v>
      </c>
      <c r="F2439" s="6">
        <f t="shared" si="568"/>
        <v>-2.9710108525E-5</v>
      </c>
      <c r="G2439" s="13">
        <f t="shared" si="564"/>
        <v>2.7618585249999991E-6</v>
      </c>
      <c r="H2439" s="6">
        <f t="shared" si="565"/>
        <v>33.555362101703679</v>
      </c>
      <c r="I2439" s="6">
        <f t="shared" si="569"/>
        <v>-2.9446378982963211</v>
      </c>
      <c r="J2439" s="6">
        <f t="shared" si="570"/>
        <v>32.062491536558881</v>
      </c>
      <c r="K2439" s="6">
        <f t="shared" si="571"/>
        <v>4.2317205597441898E-6</v>
      </c>
      <c r="L2439" s="6">
        <f t="shared" si="572"/>
        <v>-2.7390658694954646E-5</v>
      </c>
      <c r="M2439" s="14">
        <f t="shared" si="573"/>
        <v>2.2120434747732285E-7</v>
      </c>
      <c r="N2439" s="6">
        <f t="shared" si="574"/>
        <v>-2.6948250000000001E-5</v>
      </c>
      <c r="O2439" s="13">
        <f t="shared" si="566"/>
        <v>2.7618585249999991E-6</v>
      </c>
      <c r="P2439" s="6">
        <f t="shared" si="575"/>
        <v>33.555362101703679</v>
      </c>
      <c r="Q2439" s="7">
        <f t="shared" si="576"/>
        <v>33.422220290338771</v>
      </c>
      <c r="R2439" s="7">
        <f t="shared" si="577"/>
        <v>-3.0777797096612289</v>
      </c>
    </row>
    <row r="2440" spans="1:18" x14ac:dyDescent="0.2">
      <c r="A2440" s="7">
        <v>-27.1005</v>
      </c>
      <c r="B2440" s="6">
        <v>32.0625</v>
      </c>
      <c r="C2440" s="1">
        <v>36.5</v>
      </c>
      <c r="D2440" s="1">
        <f t="shared" si="567"/>
        <v>-2.7100499999999999E-5</v>
      </c>
      <c r="E2440" s="6">
        <f t="shared" si="563"/>
        <v>1.6148409511659375E-14</v>
      </c>
      <c r="F2440" s="6">
        <f t="shared" si="568"/>
        <v>-2.9710108525E-5</v>
      </c>
      <c r="G2440" s="13">
        <f t="shared" si="564"/>
        <v>2.6096085250000007E-6</v>
      </c>
      <c r="H2440" s="6">
        <f t="shared" si="565"/>
        <v>33.473632939724553</v>
      </c>
      <c r="I2440" s="6">
        <f t="shared" si="569"/>
        <v>-3.0263670602754473</v>
      </c>
      <c r="J2440" s="6">
        <f t="shared" si="570"/>
        <v>32.062494921935325</v>
      </c>
      <c r="K2440" s="6">
        <f t="shared" si="571"/>
        <v>2.5390323372675994E-6</v>
      </c>
      <c r="L2440" s="6">
        <f t="shared" si="572"/>
        <v>-2.7244145216972791E-5</v>
      </c>
      <c r="M2440" s="14">
        <f t="shared" si="573"/>
        <v>7.1822608486395701E-8</v>
      </c>
      <c r="N2440" s="6">
        <f t="shared" si="574"/>
        <v>-2.7100499999999999E-5</v>
      </c>
      <c r="O2440" s="13">
        <f t="shared" si="566"/>
        <v>2.6096085250000007E-6</v>
      </c>
      <c r="P2440" s="6">
        <f t="shared" si="575"/>
        <v>33.473632939724553</v>
      </c>
      <c r="Q2440" s="7">
        <f t="shared" si="576"/>
        <v>33.43250282021593</v>
      </c>
      <c r="R2440" s="7">
        <f t="shared" si="577"/>
        <v>-3.0674971797840698</v>
      </c>
    </row>
    <row r="2441" spans="1:18" x14ac:dyDescent="0.2">
      <c r="A2441" s="7">
        <v>-24.207750000000001</v>
      </c>
      <c r="B2441" s="6">
        <v>32.125</v>
      </c>
      <c r="C2441" s="1">
        <v>36.5</v>
      </c>
      <c r="D2441" s="1">
        <f t="shared" si="567"/>
        <v>-2.4207749999999999E-5</v>
      </c>
      <c r="E2441" s="6">
        <f t="shared" ref="E2441:E2504" si="578">$B$3*(1+$C$3*($B2441-25)+$D$3*(($B2441-25)^2))</f>
        <v>1.6149325888137499E-14</v>
      </c>
      <c r="F2441" s="6">
        <f t="shared" si="568"/>
        <v>-2.9659879612499996E-5</v>
      </c>
      <c r="G2441" s="13">
        <f t="shared" ref="G2441:G2504" si="579">($D2441-$F2441)+$H$3*($D2441-$F2441)^2</f>
        <v>5.4521296124999977E-6</v>
      </c>
      <c r="H2441" s="6">
        <f t="shared" si="565"/>
        <v>35.049438445263263</v>
      </c>
      <c r="I2441" s="6">
        <f t="shared" si="569"/>
        <v>-1.450561554736737</v>
      </c>
      <c r="J2441" s="6">
        <f t="shared" si="570"/>
        <v>32.074996953161197</v>
      </c>
      <c r="K2441" s="6">
        <f t="shared" si="571"/>
        <v>2.500152341940165E-2</v>
      </c>
      <c r="L2441" s="6">
        <f t="shared" si="572"/>
        <v>-2.6608137130183673E-5</v>
      </c>
      <c r="M2441" s="14">
        <f t="shared" si="573"/>
        <v>1.2001935650918372E-6</v>
      </c>
      <c r="N2441" s="6">
        <f t="shared" si="574"/>
        <v>-2.4207749999999999E-5</v>
      </c>
      <c r="O2441" s="13">
        <f t="shared" si="566"/>
        <v>5.4521296124999977E-6</v>
      </c>
      <c r="P2441" s="6">
        <f t="shared" si="575"/>
        <v>35.049438445263263</v>
      </c>
      <c r="Q2441" s="7">
        <f t="shared" si="576"/>
        <v>33.755889945225398</v>
      </c>
      <c r="R2441" s="7">
        <f t="shared" si="577"/>
        <v>-2.7441100547746018</v>
      </c>
    </row>
    <row r="2442" spans="1:18" x14ac:dyDescent="0.2">
      <c r="A2442" s="7">
        <v>-25.273499999999999</v>
      </c>
      <c r="B2442" s="6">
        <v>32.125</v>
      </c>
      <c r="C2442" s="1">
        <v>36.5</v>
      </c>
      <c r="D2442" s="1">
        <f t="shared" si="567"/>
        <v>-2.5273499999999998E-5</v>
      </c>
      <c r="E2442" s="6">
        <f t="shared" si="578"/>
        <v>1.6149325888137499E-14</v>
      </c>
      <c r="F2442" s="6">
        <f t="shared" si="568"/>
        <v>-2.9659879612499996E-5</v>
      </c>
      <c r="G2442" s="13">
        <f t="shared" si="579"/>
        <v>4.3863796124999987E-6</v>
      </c>
      <c r="H2442" s="6">
        <f t="shared" ref="H2442:H2505" si="580">(((($B2442+273.15)^(4))+($G2442/$E2442))^(0.25))-273.15</f>
        <v>34.484319199415609</v>
      </c>
      <c r="I2442" s="6">
        <f t="shared" si="569"/>
        <v>-2.0156808005843914</v>
      </c>
      <c r="J2442" s="6">
        <f t="shared" si="570"/>
        <v>32.094998171896719</v>
      </c>
      <c r="K2442" s="6">
        <f t="shared" si="571"/>
        <v>1.5000914051640279E-2</v>
      </c>
      <c r="L2442" s="6">
        <f t="shared" si="572"/>
        <v>-2.5861132278110207E-5</v>
      </c>
      <c r="M2442" s="14">
        <f t="shared" si="573"/>
        <v>2.9381613905510441E-7</v>
      </c>
      <c r="N2442" s="6">
        <f t="shared" si="574"/>
        <v>-2.5273499999999998E-5</v>
      </c>
      <c r="O2442" s="13">
        <f t="shared" ref="O2442:O2505" si="581">($N2442-$F2442)+$H$3*($N2442-$F2442)^2</f>
        <v>4.3863796124999987E-6</v>
      </c>
      <c r="P2442" s="6">
        <f t="shared" si="575"/>
        <v>34.484319199415609</v>
      </c>
      <c r="Q2442" s="7">
        <f t="shared" si="576"/>
        <v>33.90157579606344</v>
      </c>
      <c r="R2442" s="7">
        <f t="shared" si="577"/>
        <v>-2.5984242039365597</v>
      </c>
    </row>
    <row r="2443" spans="1:18" x14ac:dyDescent="0.2">
      <c r="A2443" s="7">
        <v>-26.795999999999999</v>
      </c>
      <c r="B2443" s="6">
        <v>32.125</v>
      </c>
      <c r="C2443" s="1">
        <v>36.5</v>
      </c>
      <c r="D2443" s="1">
        <f t="shared" ref="D2443:D2506" si="582">A2443*0.000001</f>
        <v>-2.6795999999999999E-5</v>
      </c>
      <c r="E2443" s="6">
        <f t="shared" si="578"/>
        <v>1.6149325888137499E-14</v>
      </c>
      <c r="F2443" s="6">
        <f t="shared" ref="F2443:F2506" si="583">($E$3+$F$3*(B2443-25)+$G$3*((B2443-25)^2))</f>
        <v>-2.9659879612499996E-5</v>
      </c>
      <c r="G2443" s="13">
        <f t="shared" si="579"/>
        <v>2.8638796124999976E-6</v>
      </c>
      <c r="H2443" s="6">
        <f t="shared" si="580"/>
        <v>33.671563508269799</v>
      </c>
      <c r="I2443" s="6">
        <f t="shared" ref="I2443:I2506" si="584">H2443-C2443</f>
        <v>-2.8284364917302014</v>
      </c>
      <c r="J2443" s="6">
        <f t="shared" ref="J2443:J2506" si="585">0.2*(B2443+B2442)+0.6*J2442</f>
        <v>32.106998903138035</v>
      </c>
      <c r="K2443" s="6">
        <f t="shared" ref="K2443:K2506" si="586">(B2443-J2443)/2</f>
        <v>9.0005484309827466E-3</v>
      </c>
      <c r="L2443" s="6">
        <f t="shared" ref="L2443:L2506" si="587">0.2*($D2443+$D2442)+0.6*L2442</f>
        <v>-2.5930579366866125E-5</v>
      </c>
      <c r="M2443" s="14">
        <f t="shared" ref="M2443:M2506" si="588">($D2443-L2443)/2</f>
        <v>-4.3271031656693678E-7</v>
      </c>
      <c r="N2443" s="6">
        <f t="shared" ref="N2443:N2506" si="589">$D2443+$I$3*$K2443+$J$3*M2443</f>
        <v>-2.6795999999999999E-5</v>
      </c>
      <c r="O2443" s="13">
        <f t="shared" si="581"/>
        <v>2.8638796124999976E-6</v>
      </c>
      <c r="P2443" s="6">
        <f t="shared" ref="P2443:P2506" si="590">(((($B2443+273.15)^(4))+(O2443/$E2443))^(0.25))-273.15</f>
        <v>33.671563508269799</v>
      </c>
      <c r="Q2443" s="7">
        <f t="shared" ref="Q2443:Q2506" si="591">0.2*P2443+0.8*Q2442</f>
        <v>33.855573338504712</v>
      </c>
      <c r="R2443" s="7">
        <f t="shared" ref="R2443:R2506" si="592">Q2443-C2443</f>
        <v>-2.644426661495288</v>
      </c>
    </row>
    <row r="2444" spans="1:18" x14ac:dyDescent="0.2">
      <c r="A2444" s="7">
        <v>-27.405000000000001</v>
      </c>
      <c r="B2444" s="6">
        <v>32.125</v>
      </c>
      <c r="C2444" s="1">
        <v>36.5</v>
      </c>
      <c r="D2444" s="1">
        <f t="shared" si="582"/>
        <v>-2.7404999999999999E-5</v>
      </c>
      <c r="E2444" s="6">
        <f t="shared" si="578"/>
        <v>1.6149325888137499E-14</v>
      </c>
      <c r="F2444" s="6">
        <f t="shared" si="583"/>
        <v>-2.9659879612499996E-5</v>
      </c>
      <c r="G2444" s="13">
        <f t="shared" si="579"/>
        <v>2.2548796124999971E-6</v>
      </c>
      <c r="H2444" s="6">
        <f t="shared" si="580"/>
        <v>33.344645051930229</v>
      </c>
      <c r="I2444" s="6">
        <f t="shared" si="584"/>
        <v>-3.1553549480697711</v>
      </c>
      <c r="J2444" s="6">
        <f t="shared" si="585"/>
        <v>32.114199341882824</v>
      </c>
      <c r="K2444" s="6">
        <f t="shared" si="586"/>
        <v>5.4003290585882269E-3</v>
      </c>
      <c r="L2444" s="6">
        <f t="shared" si="587"/>
        <v>-2.6398547620119675E-5</v>
      </c>
      <c r="M2444" s="14">
        <f t="shared" si="588"/>
        <v>-5.0322618994016224E-7</v>
      </c>
      <c r="N2444" s="6">
        <f t="shared" si="589"/>
        <v>-2.7404999999999999E-5</v>
      </c>
      <c r="O2444" s="13">
        <f t="shared" si="581"/>
        <v>2.2548796124999971E-6</v>
      </c>
      <c r="P2444" s="6">
        <f t="shared" si="590"/>
        <v>33.344645051930229</v>
      </c>
      <c r="Q2444" s="7">
        <f t="shared" si="591"/>
        <v>33.753387681189814</v>
      </c>
      <c r="R2444" s="7">
        <f t="shared" si="592"/>
        <v>-2.7466123188101861</v>
      </c>
    </row>
    <row r="2445" spans="1:18" x14ac:dyDescent="0.2">
      <c r="A2445" s="7">
        <v>-27.861750000000001</v>
      </c>
      <c r="B2445" s="6">
        <v>32.125</v>
      </c>
      <c r="C2445" s="1">
        <v>36.5</v>
      </c>
      <c r="D2445" s="1">
        <f t="shared" si="582"/>
        <v>-2.7861749999999998E-5</v>
      </c>
      <c r="E2445" s="6">
        <f t="shared" si="578"/>
        <v>1.6149325888137499E-14</v>
      </c>
      <c r="F2445" s="6">
        <f t="shared" si="583"/>
        <v>-2.9659879612499996E-5</v>
      </c>
      <c r="G2445" s="13">
        <f t="shared" si="579"/>
        <v>1.7981296124999985E-6</v>
      </c>
      <c r="H2445" s="6">
        <f t="shared" si="580"/>
        <v>33.098767925184404</v>
      </c>
      <c r="I2445" s="6">
        <f t="shared" si="584"/>
        <v>-3.4012320748155958</v>
      </c>
      <c r="J2445" s="6">
        <f t="shared" si="585"/>
        <v>32.118519605129691</v>
      </c>
      <c r="K2445" s="6">
        <f t="shared" si="586"/>
        <v>3.2401974351543572E-3</v>
      </c>
      <c r="L2445" s="6">
        <f t="shared" si="587"/>
        <v>-2.6892478572071802E-5</v>
      </c>
      <c r="M2445" s="14">
        <f t="shared" si="588"/>
        <v>-4.8463571396409781E-7</v>
      </c>
      <c r="N2445" s="6">
        <f t="shared" si="589"/>
        <v>-2.7861749999999998E-5</v>
      </c>
      <c r="O2445" s="13">
        <f t="shared" si="581"/>
        <v>1.7981296124999985E-6</v>
      </c>
      <c r="P2445" s="6">
        <f t="shared" si="590"/>
        <v>33.098767925184404</v>
      </c>
      <c r="Q2445" s="7">
        <f t="shared" si="591"/>
        <v>33.622463729988731</v>
      </c>
      <c r="R2445" s="7">
        <f t="shared" si="592"/>
        <v>-2.8775362700112694</v>
      </c>
    </row>
    <row r="2446" spans="1:18" x14ac:dyDescent="0.2">
      <c r="A2446" s="7">
        <v>-27.55725</v>
      </c>
      <c r="B2446" s="6">
        <v>32.125</v>
      </c>
      <c r="C2446" s="1">
        <v>36.5</v>
      </c>
      <c r="D2446" s="1">
        <f t="shared" si="582"/>
        <v>-2.7557249999999998E-5</v>
      </c>
      <c r="E2446" s="6">
        <f t="shared" si="578"/>
        <v>1.6149325888137499E-14</v>
      </c>
      <c r="F2446" s="6">
        <f t="shared" si="583"/>
        <v>-2.9659879612499996E-5</v>
      </c>
      <c r="G2446" s="13">
        <f t="shared" si="579"/>
        <v>2.1026296124999987E-6</v>
      </c>
      <c r="H2446" s="6">
        <f t="shared" si="580"/>
        <v>33.262751764970062</v>
      </c>
      <c r="I2446" s="6">
        <f t="shared" si="584"/>
        <v>-3.2372482350299379</v>
      </c>
      <c r="J2446" s="6">
        <f t="shared" si="585"/>
        <v>32.12111176307782</v>
      </c>
      <c r="K2446" s="6">
        <f t="shared" si="586"/>
        <v>1.9441184610897722E-3</v>
      </c>
      <c r="L2446" s="6">
        <f t="shared" si="587"/>
        <v>-2.721928714324308E-5</v>
      </c>
      <c r="M2446" s="14">
        <f t="shared" si="588"/>
        <v>-1.6898142837845894E-7</v>
      </c>
      <c r="N2446" s="6">
        <f t="shared" si="589"/>
        <v>-2.7557249999999998E-5</v>
      </c>
      <c r="O2446" s="13">
        <f t="shared" si="581"/>
        <v>2.1026296124999987E-6</v>
      </c>
      <c r="P2446" s="6">
        <f t="shared" si="590"/>
        <v>33.262751764970062</v>
      </c>
      <c r="Q2446" s="7">
        <f t="shared" si="591"/>
        <v>33.550521336985</v>
      </c>
      <c r="R2446" s="7">
        <f t="shared" si="592"/>
        <v>-2.9494786630150003</v>
      </c>
    </row>
    <row r="2447" spans="1:18" x14ac:dyDescent="0.2">
      <c r="A2447" s="7">
        <v>-27.1005</v>
      </c>
      <c r="B2447" s="6">
        <v>32.125</v>
      </c>
      <c r="C2447" s="1">
        <v>36.5</v>
      </c>
      <c r="D2447" s="1">
        <f t="shared" si="582"/>
        <v>-2.7100499999999999E-5</v>
      </c>
      <c r="E2447" s="6">
        <f t="shared" si="578"/>
        <v>1.6149325888137499E-14</v>
      </c>
      <c r="F2447" s="6">
        <f t="shared" si="583"/>
        <v>-2.9659879612499996E-5</v>
      </c>
      <c r="G2447" s="13">
        <f t="shared" si="579"/>
        <v>2.5593796124999974E-6</v>
      </c>
      <c r="H2447" s="6">
        <f t="shared" si="580"/>
        <v>33.508234974037805</v>
      </c>
      <c r="I2447" s="6">
        <f t="shared" si="584"/>
        <v>-2.9917650259621951</v>
      </c>
      <c r="J2447" s="6">
        <f t="shared" si="585"/>
        <v>32.122667057846698</v>
      </c>
      <c r="K2447" s="6">
        <f t="shared" si="586"/>
        <v>1.1664710766510211E-3</v>
      </c>
      <c r="L2447" s="6">
        <f t="shared" si="587"/>
        <v>-2.7263122285945848E-5</v>
      </c>
      <c r="M2447" s="14">
        <f t="shared" si="588"/>
        <v>8.1311142972924428E-8</v>
      </c>
      <c r="N2447" s="6">
        <f t="shared" si="589"/>
        <v>-2.7100499999999999E-5</v>
      </c>
      <c r="O2447" s="13">
        <f t="shared" si="581"/>
        <v>2.5593796124999974E-6</v>
      </c>
      <c r="P2447" s="6">
        <f t="shared" si="590"/>
        <v>33.508234974037805</v>
      </c>
      <c r="Q2447" s="7">
        <f t="shared" si="591"/>
        <v>33.542064064395561</v>
      </c>
      <c r="R2447" s="7">
        <f t="shared" si="592"/>
        <v>-2.9579359356044392</v>
      </c>
    </row>
    <row r="2448" spans="1:18" x14ac:dyDescent="0.2">
      <c r="A2448" s="7">
        <v>-27.252749999999999</v>
      </c>
      <c r="B2448" s="6">
        <v>32.125</v>
      </c>
      <c r="C2448" s="1">
        <v>36.5</v>
      </c>
      <c r="D2448" s="1">
        <f t="shared" si="582"/>
        <v>-2.7252749999999998E-5</v>
      </c>
      <c r="E2448" s="6">
        <f t="shared" si="578"/>
        <v>1.6149325888137499E-14</v>
      </c>
      <c r="F2448" s="6">
        <f t="shared" si="583"/>
        <v>-2.9659879612499996E-5</v>
      </c>
      <c r="G2448" s="13">
        <f t="shared" si="579"/>
        <v>2.4071296124999989E-6</v>
      </c>
      <c r="H2448" s="6">
        <f t="shared" si="580"/>
        <v>33.426472747469461</v>
      </c>
      <c r="I2448" s="6">
        <f t="shared" si="584"/>
        <v>-3.073527252530539</v>
      </c>
      <c r="J2448" s="6">
        <f t="shared" si="585"/>
        <v>32.123600234708022</v>
      </c>
      <c r="K2448" s="6">
        <f t="shared" si="586"/>
        <v>6.9988264598919159E-4</v>
      </c>
      <c r="L2448" s="6">
        <f t="shared" si="587"/>
        <v>-2.7228523371567507E-5</v>
      </c>
      <c r="M2448" s="14">
        <f t="shared" si="588"/>
        <v>-1.2113314216245048E-8</v>
      </c>
      <c r="N2448" s="6">
        <f t="shared" si="589"/>
        <v>-2.7252749999999998E-5</v>
      </c>
      <c r="O2448" s="13">
        <f t="shared" si="581"/>
        <v>2.4071296124999989E-6</v>
      </c>
      <c r="P2448" s="6">
        <f t="shared" si="590"/>
        <v>33.426472747469461</v>
      </c>
      <c r="Q2448" s="7">
        <f t="shared" si="591"/>
        <v>33.518945801010346</v>
      </c>
      <c r="R2448" s="7">
        <f t="shared" si="592"/>
        <v>-2.9810541989896535</v>
      </c>
    </row>
    <row r="2449" spans="1:18" x14ac:dyDescent="0.2">
      <c r="A2449" s="7">
        <v>-26.491499999999998</v>
      </c>
      <c r="B2449" s="6">
        <v>32.125</v>
      </c>
      <c r="C2449" s="1">
        <v>36.5</v>
      </c>
      <c r="D2449" s="1">
        <f t="shared" si="582"/>
        <v>-2.6491499999999999E-5</v>
      </c>
      <c r="E2449" s="6">
        <f t="shared" si="578"/>
        <v>1.6149325888137499E-14</v>
      </c>
      <c r="F2449" s="6">
        <f t="shared" si="583"/>
        <v>-2.9659879612499996E-5</v>
      </c>
      <c r="G2449" s="13">
        <f t="shared" si="579"/>
        <v>3.1683796124999978E-6</v>
      </c>
      <c r="H2449" s="6">
        <f t="shared" si="580"/>
        <v>33.834631627076135</v>
      </c>
      <c r="I2449" s="6">
        <f t="shared" si="584"/>
        <v>-2.6653683729238651</v>
      </c>
      <c r="J2449" s="6">
        <f t="shared" si="585"/>
        <v>32.124160140824813</v>
      </c>
      <c r="K2449" s="6">
        <f t="shared" si="586"/>
        <v>4.1992958759351495E-4</v>
      </c>
      <c r="L2449" s="6">
        <f t="shared" si="587"/>
        <v>-2.7085964022940504E-5</v>
      </c>
      <c r="M2449" s="14">
        <f t="shared" si="588"/>
        <v>2.9723201147025285E-7</v>
      </c>
      <c r="N2449" s="6">
        <f t="shared" si="589"/>
        <v>-2.6491499999999999E-5</v>
      </c>
      <c r="O2449" s="13">
        <f t="shared" si="581"/>
        <v>3.1683796124999978E-6</v>
      </c>
      <c r="P2449" s="6">
        <f t="shared" si="590"/>
        <v>33.834631627076135</v>
      </c>
      <c r="Q2449" s="7">
        <f t="shared" si="591"/>
        <v>33.58208296622351</v>
      </c>
      <c r="R2449" s="7">
        <f t="shared" si="592"/>
        <v>-2.9179170337764901</v>
      </c>
    </row>
    <row r="2450" spans="1:18" x14ac:dyDescent="0.2">
      <c r="A2450" s="7">
        <v>-26.491499999999998</v>
      </c>
      <c r="B2450" s="6">
        <v>32.125</v>
      </c>
      <c r="C2450" s="1">
        <v>36.5</v>
      </c>
      <c r="D2450" s="1">
        <f t="shared" si="582"/>
        <v>-2.6491499999999999E-5</v>
      </c>
      <c r="E2450" s="6">
        <f t="shared" si="578"/>
        <v>1.6149325888137499E-14</v>
      </c>
      <c r="F2450" s="6">
        <f t="shared" si="583"/>
        <v>-2.9659879612499996E-5</v>
      </c>
      <c r="G2450" s="13">
        <f t="shared" si="579"/>
        <v>3.1683796124999978E-6</v>
      </c>
      <c r="H2450" s="6">
        <f t="shared" si="580"/>
        <v>33.834631627076135</v>
      </c>
      <c r="I2450" s="6">
        <f t="shared" si="584"/>
        <v>-2.6653683729238651</v>
      </c>
      <c r="J2450" s="6">
        <f t="shared" si="585"/>
        <v>32.124496084494893</v>
      </c>
      <c r="K2450" s="6">
        <f t="shared" si="586"/>
        <v>2.519577525532668E-4</v>
      </c>
      <c r="L2450" s="6">
        <f t="shared" si="587"/>
        <v>-2.68481784137643E-5</v>
      </c>
      <c r="M2450" s="14">
        <f t="shared" si="588"/>
        <v>1.7833920688215069E-7</v>
      </c>
      <c r="N2450" s="6">
        <f t="shared" si="589"/>
        <v>-2.6491499999999999E-5</v>
      </c>
      <c r="O2450" s="13">
        <f t="shared" si="581"/>
        <v>3.1683796124999978E-6</v>
      </c>
      <c r="P2450" s="6">
        <f t="shared" si="590"/>
        <v>33.834631627076135</v>
      </c>
      <c r="Q2450" s="7">
        <f t="shared" si="591"/>
        <v>33.632592698394035</v>
      </c>
      <c r="R2450" s="7">
        <f t="shared" si="592"/>
        <v>-2.8674073016059651</v>
      </c>
    </row>
    <row r="2451" spans="1:18" x14ac:dyDescent="0.2">
      <c r="A2451" s="7">
        <v>-27.405000000000001</v>
      </c>
      <c r="B2451" s="6">
        <v>32.125</v>
      </c>
      <c r="C2451" s="1">
        <v>36.5</v>
      </c>
      <c r="D2451" s="1">
        <f t="shared" si="582"/>
        <v>-2.7404999999999999E-5</v>
      </c>
      <c r="E2451" s="6">
        <f t="shared" si="578"/>
        <v>1.6149325888137499E-14</v>
      </c>
      <c r="F2451" s="6">
        <f t="shared" si="583"/>
        <v>-2.9659879612499996E-5</v>
      </c>
      <c r="G2451" s="13">
        <f t="shared" si="579"/>
        <v>2.2548796124999971E-6</v>
      </c>
      <c r="H2451" s="6">
        <f t="shared" si="580"/>
        <v>33.344645051930229</v>
      </c>
      <c r="I2451" s="6">
        <f t="shared" si="584"/>
        <v>-3.1553549480697711</v>
      </c>
      <c r="J2451" s="6">
        <f t="shared" si="585"/>
        <v>32.124697650696938</v>
      </c>
      <c r="K2451" s="6">
        <f t="shared" si="586"/>
        <v>1.5117465153124954E-4</v>
      </c>
      <c r="L2451" s="6">
        <f t="shared" si="587"/>
        <v>-2.6888207048258581E-5</v>
      </c>
      <c r="M2451" s="14">
        <f t="shared" si="588"/>
        <v>-2.5839647587070917E-7</v>
      </c>
      <c r="N2451" s="6">
        <f t="shared" si="589"/>
        <v>-2.7404999999999999E-5</v>
      </c>
      <c r="O2451" s="13">
        <f t="shared" si="581"/>
        <v>2.2548796124999971E-6</v>
      </c>
      <c r="P2451" s="6">
        <f t="shared" si="590"/>
        <v>33.344645051930229</v>
      </c>
      <c r="Q2451" s="7">
        <f t="shared" si="591"/>
        <v>33.575003169101272</v>
      </c>
      <c r="R2451" s="7">
        <f t="shared" si="592"/>
        <v>-2.9249968308987278</v>
      </c>
    </row>
    <row r="2452" spans="1:18" x14ac:dyDescent="0.2">
      <c r="A2452" s="7">
        <v>-27.252749999999999</v>
      </c>
      <c r="B2452" s="6">
        <v>32.125</v>
      </c>
      <c r="C2452" s="1">
        <v>36.5</v>
      </c>
      <c r="D2452" s="1">
        <f t="shared" si="582"/>
        <v>-2.7252749999999998E-5</v>
      </c>
      <c r="E2452" s="6">
        <f t="shared" si="578"/>
        <v>1.6149325888137499E-14</v>
      </c>
      <c r="F2452" s="6">
        <f t="shared" si="583"/>
        <v>-2.9659879612499996E-5</v>
      </c>
      <c r="G2452" s="13">
        <f t="shared" si="579"/>
        <v>2.4071296124999989E-6</v>
      </c>
      <c r="H2452" s="6">
        <f t="shared" si="580"/>
        <v>33.426472747469461</v>
      </c>
      <c r="I2452" s="6">
        <f t="shared" si="584"/>
        <v>-3.073527252530539</v>
      </c>
      <c r="J2452" s="6">
        <f t="shared" si="585"/>
        <v>32.124818590418158</v>
      </c>
      <c r="K2452" s="6">
        <f t="shared" si="586"/>
        <v>9.0704790920881351E-5</v>
      </c>
      <c r="L2452" s="6">
        <f t="shared" si="587"/>
        <v>-2.7064474228955147E-5</v>
      </c>
      <c r="M2452" s="14">
        <f t="shared" si="588"/>
        <v>-9.4137885522425118E-8</v>
      </c>
      <c r="N2452" s="6">
        <f t="shared" si="589"/>
        <v>-2.7252749999999998E-5</v>
      </c>
      <c r="O2452" s="13">
        <f t="shared" si="581"/>
        <v>2.4071296124999989E-6</v>
      </c>
      <c r="P2452" s="6">
        <f t="shared" si="590"/>
        <v>33.426472747469461</v>
      </c>
      <c r="Q2452" s="7">
        <f t="shared" si="591"/>
        <v>33.545297084774916</v>
      </c>
      <c r="R2452" s="7">
        <f t="shared" si="592"/>
        <v>-2.9547029152250843</v>
      </c>
    </row>
    <row r="2453" spans="1:18" x14ac:dyDescent="0.2">
      <c r="A2453" s="7">
        <v>-24.207750000000001</v>
      </c>
      <c r="B2453" s="6">
        <v>32.125</v>
      </c>
      <c r="C2453" s="1">
        <v>36.5</v>
      </c>
      <c r="D2453" s="1">
        <f t="shared" si="582"/>
        <v>-2.4207749999999999E-5</v>
      </c>
      <c r="E2453" s="6">
        <f t="shared" si="578"/>
        <v>1.6149325888137499E-14</v>
      </c>
      <c r="F2453" s="6">
        <f t="shared" si="583"/>
        <v>-2.9659879612499996E-5</v>
      </c>
      <c r="G2453" s="13">
        <f t="shared" si="579"/>
        <v>5.4521296124999977E-6</v>
      </c>
      <c r="H2453" s="6">
        <f t="shared" si="580"/>
        <v>35.049438445263263</v>
      </c>
      <c r="I2453" s="6">
        <f t="shared" si="584"/>
        <v>-1.450561554736737</v>
      </c>
      <c r="J2453" s="6">
        <f t="shared" si="585"/>
        <v>32.124891154250896</v>
      </c>
      <c r="K2453" s="6">
        <f t="shared" si="586"/>
        <v>5.4422874551818268E-5</v>
      </c>
      <c r="L2453" s="6">
        <f t="shared" si="587"/>
        <v>-2.6530784537373087E-5</v>
      </c>
      <c r="M2453" s="14">
        <f t="shared" si="588"/>
        <v>1.1615172686865441E-6</v>
      </c>
      <c r="N2453" s="6">
        <f t="shared" si="589"/>
        <v>-2.4207749999999999E-5</v>
      </c>
      <c r="O2453" s="13">
        <f t="shared" si="581"/>
        <v>5.4521296124999977E-6</v>
      </c>
      <c r="P2453" s="6">
        <f t="shared" si="590"/>
        <v>35.049438445263263</v>
      </c>
      <c r="Q2453" s="7">
        <f t="shared" si="591"/>
        <v>33.846125356872584</v>
      </c>
      <c r="R2453" s="7">
        <f t="shared" si="592"/>
        <v>-2.6538746431274163</v>
      </c>
    </row>
    <row r="2454" spans="1:18" x14ac:dyDescent="0.2">
      <c r="A2454" s="7">
        <v>-25.8825</v>
      </c>
      <c r="B2454" s="6">
        <v>32.125</v>
      </c>
      <c r="C2454" s="1">
        <v>36.5</v>
      </c>
      <c r="D2454" s="1">
        <f t="shared" si="582"/>
        <v>-2.5882499999999998E-5</v>
      </c>
      <c r="E2454" s="6">
        <f t="shared" si="578"/>
        <v>1.6149325888137499E-14</v>
      </c>
      <c r="F2454" s="6">
        <f t="shared" si="583"/>
        <v>-2.9659879612499996E-5</v>
      </c>
      <c r="G2454" s="13">
        <f t="shared" si="579"/>
        <v>3.7773796124999982E-6</v>
      </c>
      <c r="H2454" s="6">
        <f t="shared" si="580"/>
        <v>34.159990479888222</v>
      </c>
      <c r="I2454" s="6">
        <f t="shared" si="584"/>
        <v>-2.3400095201117779</v>
      </c>
      <c r="J2454" s="6">
        <f t="shared" si="585"/>
        <v>32.124934692550539</v>
      </c>
      <c r="K2454" s="6">
        <f t="shared" si="586"/>
        <v>3.2653724730380418E-5</v>
      </c>
      <c r="L2454" s="6">
        <f t="shared" si="587"/>
        <v>-2.593652072242385E-5</v>
      </c>
      <c r="M2454" s="14">
        <f t="shared" si="588"/>
        <v>2.7010361211925646E-8</v>
      </c>
      <c r="N2454" s="6">
        <f t="shared" si="589"/>
        <v>-2.5882499999999998E-5</v>
      </c>
      <c r="O2454" s="13">
        <f t="shared" si="581"/>
        <v>3.7773796124999982E-6</v>
      </c>
      <c r="P2454" s="6">
        <f t="shared" si="590"/>
        <v>34.159990479888222</v>
      </c>
      <c r="Q2454" s="7">
        <f t="shared" si="591"/>
        <v>33.908898381475716</v>
      </c>
      <c r="R2454" s="7">
        <f t="shared" si="592"/>
        <v>-2.5911016185242843</v>
      </c>
    </row>
    <row r="2455" spans="1:18" x14ac:dyDescent="0.2">
      <c r="A2455" s="7">
        <v>-27.55725</v>
      </c>
      <c r="B2455" s="6">
        <v>32.125</v>
      </c>
      <c r="C2455" s="1">
        <v>36.5</v>
      </c>
      <c r="D2455" s="1">
        <f t="shared" si="582"/>
        <v>-2.7557249999999998E-5</v>
      </c>
      <c r="E2455" s="6">
        <f t="shared" si="578"/>
        <v>1.6149325888137499E-14</v>
      </c>
      <c r="F2455" s="6">
        <f t="shared" si="583"/>
        <v>-2.9659879612499996E-5</v>
      </c>
      <c r="G2455" s="13">
        <f t="shared" si="579"/>
        <v>2.1026296124999987E-6</v>
      </c>
      <c r="H2455" s="6">
        <f t="shared" si="580"/>
        <v>33.262751764970062</v>
      </c>
      <c r="I2455" s="6">
        <f t="shared" si="584"/>
        <v>-3.2372482350299379</v>
      </c>
      <c r="J2455" s="6">
        <f t="shared" si="585"/>
        <v>32.124960815530329</v>
      </c>
      <c r="K2455" s="6">
        <f t="shared" si="586"/>
        <v>1.959223483538608E-5</v>
      </c>
      <c r="L2455" s="6">
        <f t="shared" si="587"/>
        <v>-2.6249862433454308E-5</v>
      </c>
      <c r="M2455" s="14">
        <f t="shared" si="588"/>
        <v>-6.5369378327284475E-7</v>
      </c>
      <c r="N2455" s="6">
        <f t="shared" si="589"/>
        <v>-2.7557249999999998E-5</v>
      </c>
      <c r="O2455" s="13">
        <f t="shared" si="581"/>
        <v>2.1026296124999987E-6</v>
      </c>
      <c r="P2455" s="6">
        <f t="shared" si="590"/>
        <v>33.262751764970062</v>
      </c>
      <c r="Q2455" s="7">
        <f t="shared" si="591"/>
        <v>33.779669058174591</v>
      </c>
      <c r="R2455" s="7">
        <f t="shared" si="592"/>
        <v>-2.7203309418254094</v>
      </c>
    </row>
    <row r="2456" spans="1:18" x14ac:dyDescent="0.2">
      <c r="A2456" s="7">
        <v>-27.1005</v>
      </c>
      <c r="B2456" s="6">
        <v>32.125</v>
      </c>
      <c r="C2456" s="1">
        <v>36.5</v>
      </c>
      <c r="D2456" s="1">
        <f t="shared" si="582"/>
        <v>-2.7100499999999999E-5</v>
      </c>
      <c r="E2456" s="6">
        <f t="shared" si="578"/>
        <v>1.6149325888137499E-14</v>
      </c>
      <c r="F2456" s="6">
        <f t="shared" si="583"/>
        <v>-2.9659879612499996E-5</v>
      </c>
      <c r="G2456" s="13">
        <f t="shared" si="579"/>
        <v>2.5593796124999974E-6</v>
      </c>
      <c r="H2456" s="6">
        <f t="shared" si="580"/>
        <v>33.508234974037805</v>
      </c>
      <c r="I2456" s="6">
        <f t="shared" si="584"/>
        <v>-2.9917650259621951</v>
      </c>
      <c r="J2456" s="6">
        <f t="shared" si="585"/>
        <v>32.1249764893182</v>
      </c>
      <c r="K2456" s="6">
        <f t="shared" si="586"/>
        <v>1.1755340899810562E-5</v>
      </c>
      <c r="L2456" s="6">
        <f t="shared" si="587"/>
        <v>-2.6681467460072588E-5</v>
      </c>
      <c r="M2456" s="14">
        <f t="shared" si="588"/>
        <v>-2.0951626996370571E-7</v>
      </c>
      <c r="N2456" s="6">
        <f t="shared" si="589"/>
        <v>-2.7100499999999999E-5</v>
      </c>
      <c r="O2456" s="13">
        <f t="shared" si="581"/>
        <v>2.5593796124999974E-6</v>
      </c>
      <c r="P2456" s="6">
        <f t="shared" si="590"/>
        <v>33.508234974037805</v>
      </c>
      <c r="Q2456" s="7">
        <f t="shared" si="591"/>
        <v>33.725382241347234</v>
      </c>
      <c r="R2456" s="7">
        <f t="shared" si="592"/>
        <v>-2.7746177586527665</v>
      </c>
    </row>
    <row r="2457" spans="1:18" x14ac:dyDescent="0.2">
      <c r="A2457" s="7">
        <v>-26.948250000000002</v>
      </c>
      <c r="B2457" s="6">
        <v>32.125</v>
      </c>
      <c r="C2457" s="1">
        <v>36.5</v>
      </c>
      <c r="D2457" s="1">
        <f t="shared" si="582"/>
        <v>-2.6948250000000001E-5</v>
      </c>
      <c r="E2457" s="6">
        <f t="shared" si="578"/>
        <v>1.6149325888137499E-14</v>
      </c>
      <c r="F2457" s="6">
        <f t="shared" si="583"/>
        <v>-2.9659879612499996E-5</v>
      </c>
      <c r="G2457" s="13">
        <f t="shared" si="579"/>
        <v>2.7116296124999958E-6</v>
      </c>
      <c r="H2457" s="6">
        <f t="shared" si="580"/>
        <v>33.589931853726682</v>
      </c>
      <c r="I2457" s="6">
        <f t="shared" si="584"/>
        <v>-2.9100681462733178</v>
      </c>
      <c r="J2457" s="6">
        <f t="shared" si="585"/>
        <v>32.124985893590917</v>
      </c>
      <c r="K2457" s="6">
        <f t="shared" si="586"/>
        <v>7.0532045413074229E-6</v>
      </c>
      <c r="L2457" s="6">
        <f t="shared" si="587"/>
        <v>-2.6818630476043551E-5</v>
      </c>
      <c r="M2457" s="14">
        <f t="shared" si="588"/>
        <v>-6.4809761978224735E-8</v>
      </c>
      <c r="N2457" s="6">
        <f t="shared" si="589"/>
        <v>-2.6948250000000001E-5</v>
      </c>
      <c r="O2457" s="13">
        <f t="shared" si="581"/>
        <v>2.7116296124999958E-6</v>
      </c>
      <c r="P2457" s="6">
        <f t="shared" si="590"/>
        <v>33.589931853726682</v>
      </c>
      <c r="Q2457" s="7">
        <f t="shared" si="591"/>
        <v>33.698292163823126</v>
      </c>
      <c r="R2457" s="7">
        <f t="shared" si="592"/>
        <v>-2.8017078361768739</v>
      </c>
    </row>
    <row r="2458" spans="1:18" x14ac:dyDescent="0.2">
      <c r="A2458" s="7">
        <v>-26.948250000000002</v>
      </c>
      <c r="B2458" s="6">
        <v>32.125</v>
      </c>
      <c r="C2458" s="1">
        <v>36.5</v>
      </c>
      <c r="D2458" s="1">
        <f t="shared" si="582"/>
        <v>-2.6948250000000001E-5</v>
      </c>
      <c r="E2458" s="6">
        <f t="shared" si="578"/>
        <v>1.6149325888137499E-14</v>
      </c>
      <c r="F2458" s="6">
        <f t="shared" si="583"/>
        <v>-2.9659879612499996E-5</v>
      </c>
      <c r="G2458" s="13">
        <f t="shared" si="579"/>
        <v>2.7116296124999958E-6</v>
      </c>
      <c r="H2458" s="6">
        <f t="shared" si="580"/>
        <v>33.589931853726682</v>
      </c>
      <c r="I2458" s="6">
        <f t="shared" si="584"/>
        <v>-2.9100681462733178</v>
      </c>
      <c r="J2458" s="6">
        <f t="shared" si="585"/>
        <v>32.124991536154553</v>
      </c>
      <c r="K2458" s="6">
        <f t="shared" si="586"/>
        <v>4.2319227233633683E-6</v>
      </c>
      <c r="L2458" s="6">
        <f t="shared" si="587"/>
        <v>-2.687047828562613E-5</v>
      </c>
      <c r="M2458" s="14">
        <f t="shared" si="588"/>
        <v>-3.8885857186935518E-8</v>
      </c>
      <c r="N2458" s="6">
        <f t="shared" si="589"/>
        <v>-2.6948250000000001E-5</v>
      </c>
      <c r="O2458" s="13">
        <f t="shared" si="581"/>
        <v>2.7116296124999958E-6</v>
      </c>
      <c r="P2458" s="6">
        <f t="shared" si="590"/>
        <v>33.589931853726682</v>
      </c>
      <c r="Q2458" s="7">
        <f t="shared" si="591"/>
        <v>33.676620101803834</v>
      </c>
      <c r="R2458" s="7">
        <f t="shared" si="592"/>
        <v>-2.8233798981961655</v>
      </c>
    </row>
    <row r="2459" spans="1:18" x14ac:dyDescent="0.2">
      <c r="A2459" s="7">
        <v>-26.491499999999998</v>
      </c>
      <c r="B2459" s="6">
        <v>32.125</v>
      </c>
      <c r="C2459" s="1">
        <v>36.5</v>
      </c>
      <c r="D2459" s="1">
        <f t="shared" si="582"/>
        <v>-2.6491499999999999E-5</v>
      </c>
      <c r="E2459" s="6">
        <f t="shared" si="578"/>
        <v>1.6149325888137499E-14</v>
      </c>
      <c r="F2459" s="6">
        <f t="shared" si="583"/>
        <v>-2.9659879612499996E-5</v>
      </c>
      <c r="G2459" s="13">
        <f t="shared" si="579"/>
        <v>3.1683796124999978E-6</v>
      </c>
      <c r="H2459" s="6">
        <f t="shared" si="580"/>
        <v>33.834631627076135</v>
      </c>
      <c r="I2459" s="6">
        <f t="shared" si="584"/>
        <v>-2.6653683729238651</v>
      </c>
      <c r="J2459" s="6">
        <f t="shared" si="585"/>
        <v>32.124994921692732</v>
      </c>
      <c r="K2459" s="6">
        <f t="shared" si="586"/>
        <v>2.539153634018021E-6</v>
      </c>
      <c r="L2459" s="6">
        <f t="shared" si="587"/>
        <v>-2.6810236971375678E-5</v>
      </c>
      <c r="M2459" s="14">
        <f t="shared" si="588"/>
        <v>1.593684856878395E-7</v>
      </c>
      <c r="N2459" s="6">
        <f t="shared" si="589"/>
        <v>-2.6491499999999999E-5</v>
      </c>
      <c r="O2459" s="13">
        <f t="shared" si="581"/>
        <v>3.1683796124999978E-6</v>
      </c>
      <c r="P2459" s="6">
        <f t="shared" si="590"/>
        <v>33.834631627076135</v>
      </c>
      <c r="Q2459" s="7">
        <f t="shared" si="591"/>
        <v>33.708222406858297</v>
      </c>
      <c r="R2459" s="7">
        <f t="shared" si="592"/>
        <v>-2.7917775931417026</v>
      </c>
    </row>
    <row r="2460" spans="1:18" x14ac:dyDescent="0.2">
      <c r="A2460" s="7">
        <v>-26.187000000000001</v>
      </c>
      <c r="B2460" s="6">
        <v>32.125</v>
      </c>
      <c r="C2460" s="1">
        <v>36.5</v>
      </c>
      <c r="D2460" s="1">
        <f t="shared" si="582"/>
        <v>-2.6186999999999998E-5</v>
      </c>
      <c r="E2460" s="6">
        <f t="shared" si="578"/>
        <v>1.6149325888137499E-14</v>
      </c>
      <c r="F2460" s="6">
        <f t="shared" si="583"/>
        <v>-2.9659879612499996E-5</v>
      </c>
      <c r="G2460" s="13">
        <f t="shared" si="579"/>
        <v>3.472879612499998E-6</v>
      </c>
      <c r="H2460" s="6">
        <f t="shared" si="580"/>
        <v>33.997440297232629</v>
      </c>
      <c r="I2460" s="6">
        <f t="shared" si="584"/>
        <v>-2.5025597027673712</v>
      </c>
      <c r="J2460" s="6">
        <f t="shared" si="585"/>
        <v>32.124996953015639</v>
      </c>
      <c r="K2460" s="6">
        <f t="shared" si="586"/>
        <v>1.5234921804108126E-6</v>
      </c>
      <c r="L2460" s="6">
        <f t="shared" si="587"/>
        <v>-2.6621842182825405E-5</v>
      </c>
      <c r="M2460" s="14">
        <f t="shared" si="588"/>
        <v>2.1742109141270345E-7</v>
      </c>
      <c r="N2460" s="6">
        <f t="shared" si="589"/>
        <v>-2.6186999999999998E-5</v>
      </c>
      <c r="O2460" s="13">
        <f t="shared" si="581"/>
        <v>3.472879612499998E-6</v>
      </c>
      <c r="P2460" s="6">
        <f t="shared" si="590"/>
        <v>33.997440297232629</v>
      </c>
      <c r="Q2460" s="7">
        <f t="shared" si="591"/>
        <v>33.766065984933164</v>
      </c>
      <c r="R2460" s="7">
        <f t="shared" si="592"/>
        <v>-2.7339340150668363</v>
      </c>
    </row>
    <row r="2461" spans="1:18" x14ac:dyDescent="0.2">
      <c r="A2461" s="7">
        <v>-26.948250000000002</v>
      </c>
      <c r="B2461" s="6">
        <v>32.125</v>
      </c>
      <c r="C2461" s="1">
        <v>36.5</v>
      </c>
      <c r="D2461" s="1">
        <f t="shared" si="582"/>
        <v>-2.6948250000000001E-5</v>
      </c>
      <c r="E2461" s="6">
        <f t="shared" si="578"/>
        <v>1.6149325888137499E-14</v>
      </c>
      <c r="F2461" s="6">
        <f t="shared" si="583"/>
        <v>-2.9659879612499996E-5</v>
      </c>
      <c r="G2461" s="13">
        <f t="shared" si="579"/>
        <v>2.7116296124999958E-6</v>
      </c>
      <c r="H2461" s="6">
        <f t="shared" si="580"/>
        <v>33.589931853726682</v>
      </c>
      <c r="I2461" s="6">
        <f t="shared" si="584"/>
        <v>-2.9100681462733178</v>
      </c>
      <c r="J2461" s="6">
        <f t="shared" si="585"/>
        <v>32.124998171809381</v>
      </c>
      <c r="K2461" s="6">
        <f t="shared" si="586"/>
        <v>9.1409530966757302E-7</v>
      </c>
      <c r="L2461" s="6">
        <f t="shared" si="587"/>
        <v>-2.6600155309695246E-5</v>
      </c>
      <c r="M2461" s="14">
        <f t="shared" si="588"/>
        <v>-1.7404734515237747E-7</v>
      </c>
      <c r="N2461" s="6">
        <f t="shared" si="589"/>
        <v>-2.6948250000000001E-5</v>
      </c>
      <c r="O2461" s="13">
        <f t="shared" si="581"/>
        <v>2.7116296124999958E-6</v>
      </c>
      <c r="P2461" s="6">
        <f t="shared" si="590"/>
        <v>33.589931853726682</v>
      </c>
      <c r="Q2461" s="7">
        <f t="shared" si="591"/>
        <v>33.730839158691865</v>
      </c>
      <c r="R2461" s="7">
        <f t="shared" si="592"/>
        <v>-2.7691608413081354</v>
      </c>
    </row>
    <row r="2462" spans="1:18" x14ac:dyDescent="0.2">
      <c r="A2462" s="7">
        <v>-26.33925</v>
      </c>
      <c r="B2462" s="6">
        <v>32.125</v>
      </c>
      <c r="C2462" s="1">
        <v>36.5</v>
      </c>
      <c r="D2462" s="1">
        <f t="shared" si="582"/>
        <v>-2.633925E-5</v>
      </c>
      <c r="E2462" s="6">
        <f t="shared" si="578"/>
        <v>1.6149325888137499E-14</v>
      </c>
      <c r="F2462" s="6">
        <f t="shared" si="583"/>
        <v>-2.9659879612499996E-5</v>
      </c>
      <c r="G2462" s="13">
        <f t="shared" si="579"/>
        <v>3.3206296124999962E-6</v>
      </c>
      <c r="H2462" s="6">
        <f t="shared" si="580"/>
        <v>33.91606833303257</v>
      </c>
      <c r="I2462" s="6">
        <f t="shared" si="584"/>
        <v>-2.5839316669674304</v>
      </c>
      <c r="J2462" s="6">
        <f t="shared" si="585"/>
        <v>32.124998903085626</v>
      </c>
      <c r="K2462" s="6">
        <f t="shared" si="586"/>
        <v>5.4845718722162928E-7</v>
      </c>
      <c r="L2462" s="6">
        <f t="shared" si="587"/>
        <v>-2.6617593185817146E-5</v>
      </c>
      <c r="M2462" s="14">
        <f t="shared" si="588"/>
        <v>1.3917159290857301E-7</v>
      </c>
      <c r="N2462" s="6">
        <f t="shared" si="589"/>
        <v>-2.633925E-5</v>
      </c>
      <c r="O2462" s="13">
        <f t="shared" si="581"/>
        <v>3.3206296124999962E-6</v>
      </c>
      <c r="P2462" s="6">
        <f t="shared" si="590"/>
        <v>33.91606833303257</v>
      </c>
      <c r="Q2462" s="7">
        <f t="shared" si="591"/>
        <v>33.767884993560003</v>
      </c>
      <c r="R2462" s="7">
        <f t="shared" si="592"/>
        <v>-2.7321150064399973</v>
      </c>
    </row>
    <row r="2463" spans="1:18" x14ac:dyDescent="0.2">
      <c r="A2463" s="7">
        <v>-26.33925</v>
      </c>
      <c r="B2463" s="6">
        <v>32.125</v>
      </c>
      <c r="C2463" s="1">
        <v>36.5</v>
      </c>
      <c r="D2463" s="1">
        <f t="shared" si="582"/>
        <v>-2.633925E-5</v>
      </c>
      <c r="E2463" s="6">
        <f t="shared" si="578"/>
        <v>1.6149325888137499E-14</v>
      </c>
      <c r="F2463" s="6">
        <f t="shared" si="583"/>
        <v>-2.9659879612499996E-5</v>
      </c>
      <c r="G2463" s="13">
        <f t="shared" si="579"/>
        <v>3.3206296124999962E-6</v>
      </c>
      <c r="H2463" s="6">
        <f t="shared" si="580"/>
        <v>33.91606833303257</v>
      </c>
      <c r="I2463" s="6">
        <f t="shared" si="584"/>
        <v>-2.5839316669674304</v>
      </c>
      <c r="J2463" s="6">
        <f t="shared" si="585"/>
        <v>32.124999341851378</v>
      </c>
      <c r="K2463" s="6">
        <f t="shared" si="586"/>
        <v>3.290743109118921E-7</v>
      </c>
      <c r="L2463" s="6">
        <f t="shared" si="587"/>
        <v>-2.6506255911490289E-5</v>
      </c>
      <c r="M2463" s="14">
        <f t="shared" si="588"/>
        <v>8.3502955745144147E-8</v>
      </c>
      <c r="N2463" s="6">
        <f t="shared" si="589"/>
        <v>-2.633925E-5</v>
      </c>
      <c r="O2463" s="13">
        <f t="shared" si="581"/>
        <v>3.3206296124999962E-6</v>
      </c>
      <c r="P2463" s="6">
        <f t="shared" si="590"/>
        <v>33.91606833303257</v>
      </c>
      <c r="Q2463" s="7">
        <f t="shared" si="591"/>
        <v>33.797521661454518</v>
      </c>
      <c r="R2463" s="7">
        <f t="shared" si="592"/>
        <v>-2.7024783385454825</v>
      </c>
    </row>
    <row r="2464" spans="1:18" x14ac:dyDescent="0.2">
      <c r="A2464" s="7">
        <v>-26.795999999999999</v>
      </c>
      <c r="B2464" s="6">
        <v>32.125</v>
      </c>
      <c r="C2464" s="1">
        <v>36.5</v>
      </c>
      <c r="D2464" s="1">
        <f t="shared" si="582"/>
        <v>-2.6795999999999999E-5</v>
      </c>
      <c r="E2464" s="6">
        <f t="shared" si="578"/>
        <v>1.6149325888137499E-14</v>
      </c>
      <c r="F2464" s="6">
        <f t="shared" si="583"/>
        <v>-2.9659879612499996E-5</v>
      </c>
      <c r="G2464" s="13">
        <f t="shared" si="579"/>
        <v>2.8638796124999976E-6</v>
      </c>
      <c r="H2464" s="6">
        <f t="shared" si="580"/>
        <v>33.671563508269799</v>
      </c>
      <c r="I2464" s="6">
        <f t="shared" si="584"/>
        <v>-2.8284364917302014</v>
      </c>
      <c r="J2464" s="6">
        <f t="shared" si="585"/>
        <v>32.12499960511083</v>
      </c>
      <c r="K2464" s="6">
        <f t="shared" si="586"/>
        <v>1.9744458512604979E-7</v>
      </c>
      <c r="L2464" s="6">
        <f t="shared" si="587"/>
        <v>-2.6530803546894173E-5</v>
      </c>
      <c r="M2464" s="14">
        <f t="shared" si="588"/>
        <v>-1.3259822655291297E-7</v>
      </c>
      <c r="N2464" s="6">
        <f t="shared" si="589"/>
        <v>-2.6795999999999999E-5</v>
      </c>
      <c r="O2464" s="13">
        <f t="shared" si="581"/>
        <v>2.8638796124999976E-6</v>
      </c>
      <c r="P2464" s="6">
        <f t="shared" si="590"/>
        <v>33.671563508269799</v>
      </c>
      <c r="Q2464" s="7">
        <f t="shared" si="591"/>
        <v>33.772330030817578</v>
      </c>
      <c r="R2464" s="7">
        <f t="shared" si="592"/>
        <v>-2.727669969182422</v>
      </c>
    </row>
    <row r="2465" spans="1:18" x14ac:dyDescent="0.2">
      <c r="A2465" s="7">
        <v>-26.948250000000002</v>
      </c>
      <c r="B2465" s="6">
        <v>32.125</v>
      </c>
      <c r="C2465" s="1">
        <v>36.5</v>
      </c>
      <c r="D2465" s="1">
        <f t="shared" si="582"/>
        <v>-2.6948250000000001E-5</v>
      </c>
      <c r="E2465" s="6">
        <f t="shared" si="578"/>
        <v>1.6149325888137499E-14</v>
      </c>
      <c r="F2465" s="6">
        <f t="shared" si="583"/>
        <v>-2.9659879612499996E-5</v>
      </c>
      <c r="G2465" s="13">
        <f t="shared" si="579"/>
        <v>2.7116296124999958E-6</v>
      </c>
      <c r="H2465" s="6">
        <f t="shared" si="580"/>
        <v>33.589931853726682</v>
      </c>
      <c r="I2465" s="6">
        <f t="shared" si="584"/>
        <v>-2.9100681462733178</v>
      </c>
      <c r="J2465" s="6">
        <f t="shared" si="585"/>
        <v>32.124999763066498</v>
      </c>
      <c r="K2465" s="6">
        <f t="shared" si="586"/>
        <v>1.1846675107562987E-7</v>
      </c>
      <c r="L2465" s="6">
        <f t="shared" si="587"/>
        <v>-2.6667332128136504E-5</v>
      </c>
      <c r="M2465" s="14">
        <f t="shared" si="588"/>
        <v>-1.404589359317485E-7</v>
      </c>
      <c r="N2465" s="6">
        <f t="shared" si="589"/>
        <v>-2.6948250000000001E-5</v>
      </c>
      <c r="O2465" s="13">
        <f t="shared" si="581"/>
        <v>2.7116296124999958E-6</v>
      </c>
      <c r="P2465" s="6">
        <f t="shared" si="590"/>
        <v>33.589931853726682</v>
      </c>
      <c r="Q2465" s="7">
        <f t="shared" si="591"/>
        <v>33.735850395399396</v>
      </c>
      <c r="R2465" s="7">
        <f t="shared" si="592"/>
        <v>-2.764149604600604</v>
      </c>
    </row>
    <row r="2466" spans="1:18" x14ac:dyDescent="0.2">
      <c r="A2466" s="7">
        <v>-24.207750000000001</v>
      </c>
      <c r="B2466" s="6">
        <v>32.1875</v>
      </c>
      <c r="C2466" s="1">
        <v>36.5</v>
      </c>
      <c r="D2466" s="1">
        <f t="shared" si="582"/>
        <v>-2.4207749999999999E-5</v>
      </c>
      <c r="E2466" s="6">
        <f t="shared" si="578"/>
        <v>1.6150241510234378E-14</v>
      </c>
      <c r="F2466" s="6">
        <f t="shared" si="583"/>
        <v>-2.9609160562499999E-5</v>
      </c>
      <c r="G2466" s="13">
        <f t="shared" si="579"/>
        <v>5.4014105625000006E-6</v>
      </c>
      <c r="H2466" s="6">
        <f t="shared" si="580"/>
        <v>35.083207149244629</v>
      </c>
      <c r="I2466" s="6">
        <f t="shared" si="584"/>
        <v>-1.4167928507553711</v>
      </c>
      <c r="J2466" s="6">
        <f t="shared" si="585"/>
        <v>32.137499857839899</v>
      </c>
      <c r="K2466" s="6">
        <f t="shared" si="586"/>
        <v>2.5000071080050645E-2</v>
      </c>
      <c r="L2466" s="6">
        <f t="shared" si="587"/>
        <v>-2.6231599276881903E-5</v>
      </c>
      <c r="M2466" s="14">
        <f t="shared" si="588"/>
        <v>1.011924638440952E-6</v>
      </c>
      <c r="N2466" s="6">
        <f t="shared" si="589"/>
        <v>-2.4207749999999999E-5</v>
      </c>
      <c r="O2466" s="13">
        <f t="shared" si="581"/>
        <v>5.4014105625000006E-6</v>
      </c>
      <c r="P2466" s="6">
        <f t="shared" si="590"/>
        <v>35.083207149244629</v>
      </c>
      <c r="Q2466" s="7">
        <f t="shared" si="591"/>
        <v>34.005321746168441</v>
      </c>
      <c r="R2466" s="7">
        <f t="shared" si="592"/>
        <v>-2.4946782538315588</v>
      </c>
    </row>
    <row r="2467" spans="1:18" x14ac:dyDescent="0.2">
      <c r="A2467" s="7">
        <v>-25.577999999999999</v>
      </c>
      <c r="B2467" s="6">
        <v>32.1875</v>
      </c>
      <c r="C2467" s="1">
        <v>36.5</v>
      </c>
      <c r="D2467" s="1">
        <f t="shared" si="582"/>
        <v>-2.5577999999999998E-5</v>
      </c>
      <c r="E2467" s="6">
        <f t="shared" si="578"/>
        <v>1.6150241510234378E-14</v>
      </c>
      <c r="F2467" s="6">
        <f t="shared" si="583"/>
        <v>-2.9609160562499999E-5</v>
      </c>
      <c r="G2467" s="13">
        <f t="shared" si="579"/>
        <v>4.0311605625000014E-6</v>
      </c>
      <c r="H2467" s="6">
        <f t="shared" si="580"/>
        <v>34.356333290156783</v>
      </c>
      <c r="I2467" s="6">
        <f t="shared" si="584"/>
        <v>-2.1436667098432167</v>
      </c>
      <c r="J2467" s="6">
        <f t="shared" si="585"/>
        <v>32.157499914703934</v>
      </c>
      <c r="K2467" s="6">
        <f t="shared" si="586"/>
        <v>1.5000042648033229E-2</v>
      </c>
      <c r="L2467" s="6">
        <f t="shared" si="587"/>
        <v>-2.5696109566129142E-5</v>
      </c>
      <c r="M2467" s="14">
        <f t="shared" si="588"/>
        <v>5.9054783064571838E-8</v>
      </c>
      <c r="N2467" s="6">
        <f t="shared" si="589"/>
        <v>-2.5577999999999998E-5</v>
      </c>
      <c r="O2467" s="13">
        <f t="shared" si="581"/>
        <v>4.0311605625000014E-6</v>
      </c>
      <c r="P2467" s="6">
        <f t="shared" si="590"/>
        <v>34.356333290156783</v>
      </c>
      <c r="Q2467" s="7">
        <f t="shared" si="591"/>
        <v>34.07552405496611</v>
      </c>
      <c r="R2467" s="7">
        <f t="shared" si="592"/>
        <v>-2.4244759450338904</v>
      </c>
    </row>
    <row r="2468" spans="1:18" x14ac:dyDescent="0.2">
      <c r="A2468" s="7">
        <v>-27.405000000000001</v>
      </c>
      <c r="B2468" s="6">
        <v>32.1875</v>
      </c>
      <c r="C2468" s="1">
        <v>36.5</v>
      </c>
      <c r="D2468" s="1">
        <f t="shared" si="582"/>
        <v>-2.7404999999999999E-5</v>
      </c>
      <c r="E2468" s="6">
        <f t="shared" si="578"/>
        <v>1.6150241510234378E-14</v>
      </c>
      <c r="F2468" s="6">
        <f t="shared" si="583"/>
        <v>-2.9609160562499999E-5</v>
      </c>
      <c r="G2468" s="13">
        <f t="shared" si="579"/>
        <v>2.2041605625E-6</v>
      </c>
      <c r="H2468" s="6">
        <f t="shared" si="580"/>
        <v>33.379077685369111</v>
      </c>
      <c r="I2468" s="6">
        <f t="shared" si="584"/>
        <v>-3.1209223146308886</v>
      </c>
      <c r="J2468" s="6">
        <f t="shared" si="585"/>
        <v>32.169499948822363</v>
      </c>
      <c r="K2468" s="6">
        <f t="shared" si="586"/>
        <v>9.0000255888185166E-3</v>
      </c>
      <c r="L2468" s="6">
        <f t="shared" si="587"/>
        <v>-2.6014265739677485E-5</v>
      </c>
      <c r="M2468" s="14">
        <f t="shared" si="588"/>
        <v>-6.9536713016125742E-7</v>
      </c>
      <c r="N2468" s="6">
        <f t="shared" si="589"/>
        <v>-2.7404999999999999E-5</v>
      </c>
      <c r="O2468" s="13">
        <f t="shared" si="581"/>
        <v>2.2041605625E-6</v>
      </c>
      <c r="P2468" s="6">
        <f t="shared" si="590"/>
        <v>33.379077685369111</v>
      </c>
      <c r="Q2468" s="7">
        <f t="shared" si="591"/>
        <v>33.936234781046714</v>
      </c>
      <c r="R2468" s="7">
        <f t="shared" si="592"/>
        <v>-2.5637652189532858</v>
      </c>
    </row>
    <row r="2469" spans="1:18" x14ac:dyDescent="0.2">
      <c r="A2469" s="7">
        <v>-27.55725</v>
      </c>
      <c r="B2469" s="6">
        <v>32.1875</v>
      </c>
      <c r="C2469" s="1">
        <v>36.5</v>
      </c>
      <c r="D2469" s="1">
        <f t="shared" si="582"/>
        <v>-2.7557249999999998E-5</v>
      </c>
      <c r="E2469" s="6">
        <f t="shared" si="578"/>
        <v>1.6150241510234378E-14</v>
      </c>
      <c r="F2469" s="6">
        <f t="shared" si="583"/>
        <v>-2.9609160562499999E-5</v>
      </c>
      <c r="G2469" s="13">
        <f t="shared" si="579"/>
        <v>2.0519105625000016E-6</v>
      </c>
      <c r="H2469" s="6">
        <f t="shared" si="580"/>
        <v>33.297216650607083</v>
      </c>
      <c r="I2469" s="6">
        <f t="shared" si="584"/>
        <v>-3.2027833493929165</v>
      </c>
      <c r="J2469" s="6">
        <f t="shared" si="585"/>
        <v>32.176699969293416</v>
      </c>
      <c r="K2469" s="6">
        <f t="shared" si="586"/>
        <v>5.4000153532918205E-3</v>
      </c>
      <c r="L2469" s="6">
        <f t="shared" si="587"/>
        <v>-2.660100944380649E-5</v>
      </c>
      <c r="M2469" s="14">
        <f t="shared" si="588"/>
        <v>-4.7812027809675382E-7</v>
      </c>
      <c r="N2469" s="6">
        <f t="shared" si="589"/>
        <v>-2.7557249999999998E-5</v>
      </c>
      <c r="O2469" s="13">
        <f t="shared" si="581"/>
        <v>2.0519105625000016E-6</v>
      </c>
      <c r="P2469" s="6">
        <f t="shared" si="590"/>
        <v>33.297216650607083</v>
      </c>
      <c r="Q2469" s="7">
        <f t="shared" si="591"/>
        <v>33.808431154958789</v>
      </c>
      <c r="R2469" s="7">
        <f t="shared" si="592"/>
        <v>-2.6915688450412105</v>
      </c>
    </row>
    <row r="2470" spans="1:18" x14ac:dyDescent="0.2">
      <c r="A2470" s="7">
        <v>-27.405000000000001</v>
      </c>
      <c r="B2470" s="6">
        <v>32.1875</v>
      </c>
      <c r="C2470" s="1">
        <v>36.5</v>
      </c>
      <c r="D2470" s="1">
        <f t="shared" si="582"/>
        <v>-2.7404999999999999E-5</v>
      </c>
      <c r="E2470" s="6">
        <f t="shared" si="578"/>
        <v>1.6150241510234378E-14</v>
      </c>
      <c r="F2470" s="6">
        <f t="shared" si="583"/>
        <v>-2.9609160562499999E-5</v>
      </c>
      <c r="G2470" s="13">
        <f t="shared" si="579"/>
        <v>2.2041605625E-6</v>
      </c>
      <c r="H2470" s="6">
        <f t="shared" si="580"/>
        <v>33.379077685369111</v>
      </c>
      <c r="I2470" s="6">
        <f t="shared" si="584"/>
        <v>-3.1209223146308886</v>
      </c>
      <c r="J2470" s="6">
        <f t="shared" si="585"/>
        <v>32.18101998157605</v>
      </c>
      <c r="K2470" s="6">
        <f t="shared" si="586"/>
        <v>3.2400092119750923E-3</v>
      </c>
      <c r="L2470" s="6">
        <f t="shared" si="587"/>
        <v>-2.6953055666283893E-5</v>
      </c>
      <c r="M2470" s="14">
        <f t="shared" si="588"/>
        <v>-2.2597216685805293E-7</v>
      </c>
      <c r="N2470" s="6">
        <f t="shared" si="589"/>
        <v>-2.7404999999999999E-5</v>
      </c>
      <c r="O2470" s="13">
        <f t="shared" si="581"/>
        <v>2.2041605625E-6</v>
      </c>
      <c r="P2470" s="6">
        <f t="shared" si="590"/>
        <v>33.379077685369111</v>
      </c>
      <c r="Q2470" s="7">
        <f t="shared" si="591"/>
        <v>33.722560461040857</v>
      </c>
      <c r="R2470" s="7">
        <f t="shared" si="592"/>
        <v>-2.7774395389591433</v>
      </c>
    </row>
    <row r="2471" spans="1:18" x14ac:dyDescent="0.2">
      <c r="A2471" s="7">
        <v>-27.405000000000001</v>
      </c>
      <c r="B2471" s="6">
        <v>32.1875</v>
      </c>
      <c r="C2471" s="1">
        <v>36.5</v>
      </c>
      <c r="D2471" s="1">
        <f t="shared" si="582"/>
        <v>-2.7404999999999999E-5</v>
      </c>
      <c r="E2471" s="6">
        <f t="shared" si="578"/>
        <v>1.6150241510234378E-14</v>
      </c>
      <c r="F2471" s="6">
        <f t="shared" si="583"/>
        <v>-2.9609160562499999E-5</v>
      </c>
      <c r="G2471" s="13">
        <f t="shared" si="579"/>
        <v>2.2041605625E-6</v>
      </c>
      <c r="H2471" s="6">
        <f t="shared" si="580"/>
        <v>33.379077685369111</v>
      </c>
      <c r="I2471" s="6">
        <f t="shared" si="584"/>
        <v>-3.1209223146308886</v>
      </c>
      <c r="J2471" s="6">
        <f t="shared" si="585"/>
        <v>32.183611988945628</v>
      </c>
      <c r="K2471" s="6">
        <f t="shared" si="586"/>
        <v>1.9440055271857659E-3</v>
      </c>
      <c r="L2471" s="6">
        <f t="shared" si="587"/>
        <v>-2.7133833399770337E-5</v>
      </c>
      <c r="M2471" s="14">
        <f t="shared" si="588"/>
        <v>-1.3558330011483142E-7</v>
      </c>
      <c r="N2471" s="6">
        <f t="shared" si="589"/>
        <v>-2.7404999999999999E-5</v>
      </c>
      <c r="O2471" s="13">
        <f t="shared" si="581"/>
        <v>2.2041605625E-6</v>
      </c>
      <c r="P2471" s="6">
        <f t="shared" si="590"/>
        <v>33.379077685369111</v>
      </c>
      <c r="Q2471" s="7">
        <f t="shared" si="591"/>
        <v>33.653863905906512</v>
      </c>
      <c r="R2471" s="7">
        <f t="shared" si="592"/>
        <v>-2.8461360940934881</v>
      </c>
    </row>
    <row r="2472" spans="1:18" x14ac:dyDescent="0.2">
      <c r="A2472" s="7">
        <v>-28.166250000000002</v>
      </c>
      <c r="B2472" s="6">
        <v>32.1875</v>
      </c>
      <c r="C2472" s="1">
        <v>36.5</v>
      </c>
      <c r="D2472" s="1">
        <f t="shared" si="582"/>
        <v>-2.8166250000000002E-5</v>
      </c>
      <c r="E2472" s="6">
        <f t="shared" si="578"/>
        <v>1.6150241510234378E-14</v>
      </c>
      <c r="F2472" s="6">
        <f t="shared" si="583"/>
        <v>-2.9609160562499999E-5</v>
      </c>
      <c r="G2472" s="13">
        <f t="shared" si="579"/>
        <v>1.4429105624999978E-6</v>
      </c>
      <c r="H2472" s="6">
        <f t="shared" si="580"/>
        <v>32.969114729065836</v>
      </c>
      <c r="I2472" s="6">
        <f t="shared" si="584"/>
        <v>-3.5308852709341636</v>
      </c>
      <c r="J2472" s="6">
        <f t="shared" si="585"/>
        <v>32.185167193367377</v>
      </c>
      <c r="K2472" s="6">
        <f t="shared" si="586"/>
        <v>1.1664033163114595E-3</v>
      </c>
      <c r="L2472" s="6">
        <f t="shared" si="587"/>
        <v>-2.7394550039862204E-5</v>
      </c>
      <c r="M2472" s="14">
        <f t="shared" si="588"/>
        <v>-3.8584998006889873E-7</v>
      </c>
      <c r="N2472" s="6">
        <f t="shared" si="589"/>
        <v>-2.8166250000000002E-5</v>
      </c>
      <c r="O2472" s="13">
        <f t="shared" si="581"/>
        <v>1.4429105624999978E-6</v>
      </c>
      <c r="P2472" s="6">
        <f t="shared" si="590"/>
        <v>32.969114729065836</v>
      </c>
      <c r="Q2472" s="7">
        <f t="shared" si="591"/>
        <v>33.516914070538377</v>
      </c>
      <c r="R2472" s="7">
        <f t="shared" si="592"/>
        <v>-2.9830859294616232</v>
      </c>
    </row>
    <row r="2473" spans="1:18" x14ac:dyDescent="0.2">
      <c r="A2473" s="7">
        <v>-27.861750000000001</v>
      </c>
      <c r="B2473" s="6">
        <v>32.1875</v>
      </c>
      <c r="C2473" s="1">
        <v>36.5</v>
      </c>
      <c r="D2473" s="1">
        <f t="shared" si="582"/>
        <v>-2.7861749999999998E-5</v>
      </c>
      <c r="E2473" s="6">
        <f t="shared" si="578"/>
        <v>1.6150241510234378E-14</v>
      </c>
      <c r="F2473" s="6">
        <f t="shared" si="583"/>
        <v>-2.9609160562499999E-5</v>
      </c>
      <c r="G2473" s="13">
        <f t="shared" si="579"/>
        <v>1.7474105625000014E-6</v>
      </c>
      <c r="H2473" s="6">
        <f t="shared" si="580"/>
        <v>33.133297492876807</v>
      </c>
      <c r="I2473" s="6">
        <f t="shared" si="584"/>
        <v>-3.3667025071231933</v>
      </c>
      <c r="J2473" s="6">
        <f t="shared" si="585"/>
        <v>32.186100316020429</v>
      </c>
      <c r="K2473" s="6">
        <f t="shared" si="586"/>
        <v>6.9984198978545464E-4</v>
      </c>
      <c r="L2473" s="6">
        <f t="shared" si="587"/>
        <v>-2.764233002391732E-5</v>
      </c>
      <c r="M2473" s="14">
        <f t="shared" si="588"/>
        <v>-1.0970998804133881E-7</v>
      </c>
      <c r="N2473" s="6">
        <f t="shared" si="589"/>
        <v>-2.7861749999999998E-5</v>
      </c>
      <c r="O2473" s="13">
        <f t="shared" si="581"/>
        <v>1.7474105625000014E-6</v>
      </c>
      <c r="P2473" s="6">
        <f t="shared" si="590"/>
        <v>33.133297492876807</v>
      </c>
      <c r="Q2473" s="7">
        <f t="shared" si="591"/>
        <v>33.440190755006064</v>
      </c>
      <c r="R2473" s="7">
        <f t="shared" si="592"/>
        <v>-3.0598092449939358</v>
      </c>
    </row>
    <row r="2474" spans="1:18" x14ac:dyDescent="0.2">
      <c r="A2474" s="7">
        <v>-27.709499999999998</v>
      </c>
      <c r="B2474" s="6">
        <v>32.1875</v>
      </c>
      <c r="C2474" s="1">
        <v>36.5</v>
      </c>
      <c r="D2474" s="1">
        <f t="shared" si="582"/>
        <v>-2.7709499999999996E-5</v>
      </c>
      <c r="E2474" s="6">
        <f t="shared" si="578"/>
        <v>1.6150241510234378E-14</v>
      </c>
      <c r="F2474" s="6">
        <f t="shared" si="583"/>
        <v>-2.9609160562499999E-5</v>
      </c>
      <c r="G2474" s="13">
        <f t="shared" si="579"/>
        <v>1.8996605625000032E-6</v>
      </c>
      <c r="H2474" s="6">
        <f t="shared" si="580"/>
        <v>33.21528996077592</v>
      </c>
      <c r="I2474" s="6">
        <f t="shared" si="584"/>
        <v>-3.2847100392240804</v>
      </c>
      <c r="J2474" s="6">
        <f t="shared" si="585"/>
        <v>32.186660189612255</v>
      </c>
      <c r="K2474" s="6">
        <f t="shared" si="586"/>
        <v>4.1990519387269387E-4</v>
      </c>
      <c r="L2474" s="6">
        <f t="shared" si="587"/>
        <v>-2.7699648014350391E-5</v>
      </c>
      <c r="M2474" s="14">
        <f t="shared" si="588"/>
        <v>-4.9259928248025656E-9</v>
      </c>
      <c r="N2474" s="6">
        <f t="shared" si="589"/>
        <v>-2.7709499999999996E-5</v>
      </c>
      <c r="O2474" s="13">
        <f t="shared" si="581"/>
        <v>1.8996605625000032E-6</v>
      </c>
      <c r="P2474" s="6">
        <f t="shared" si="590"/>
        <v>33.21528996077592</v>
      </c>
      <c r="Q2474" s="7">
        <f t="shared" si="591"/>
        <v>33.395210596160034</v>
      </c>
      <c r="R2474" s="7">
        <f t="shared" si="592"/>
        <v>-3.1047894038399662</v>
      </c>
    </row>
    <row r="2475" spans="1:18" x14ac:dyDescent="0.2">
      <c r="A2475" s="7">
        <v>-27.55725</v>
      </c>
      <c r="B2475" s="6">
        <v>32.1875</v>
      </c>
      <c r="C2475" s="1">
        <v>36.5</v>
      </c>
      <c r="D2475" s="1">
        <f t="shared" si="582"/>
        <v>-2.7557249999999998E-5</v>
      </c>
      <c r="E2475" s="6">
        <f t="shared" si="578"/>
        <v>1.6150241510234378E-14</v>
      </c>
      <c r="F2475" s="6">
        <f t="shared" si="583"/>
        <v>-2.9609160562499999E-5</v>
      </c>
      <c r="G2475" s="13">
        <f t="shared" si="579"/>
        <v>2.0519105625000016E-6</v>
      </c>
      <c r="H2475" s="6">
        <f t="shared" si="580"/>
        <v>33.297216650607083</v>
      </c>
      <c r="I2475" s="6">
        <f t="shared" si="584"/>
        <v>-3.2027833493929165</v>
      </c>
      <c r="J2475" s="6">
        <f t="shared" si="585"/>
        <v>32.18699611376735</v>
      </c>
      <c r="K2475" s="6">
        <f t="shared" si="586"/>
        <v>2.5194311632503741E-4</v>
      </c>
      <c r="L2475" s="6">
        <f t="shared" si="587"/>
        <v>-2.7673138808610233E-5</v>
      </c>
      <c r="M2475" s="14">
        <f t="shared" si="588"/>
        <v>5.7944404305117827E-8</v>
      </c>
      <c r="N2475" s="6">
        <f t="shared" si="589"/>
        <v>-2.7557249999999998E-5</v>
      </c>
      <c r="O2475" s="13">
        <f t="shared" si="581"/>
        <v>2.0519105625000016E-6</v>
      </c>
      <c r="P2475" s="6">
        <f t="shared" si="590"/>
        <v>33.297216650607083</v>
      </c>
      <c r="Q2475" s="7">
        <f t="shared" si="591"/>
        <v>33.375611807049445</v>
      </c>
      <c r="R2475" s="7">
        <f t="shared" si="592"/>
        <v>-3.1243881929505548</v>
      </c>
    </row>
    <row r="2476" spans="1:18" x14ac:dyDescent="0.2">
      <c r="A2476" s="7">
        <v>-24.512250000000002</v>
      </c>
      <c r="B2476" s="6">
        <v>32.1875</v>
      </c>
      <c r="C2476" s="1">
        <v>36.5</v>
      </c>
      <c r="D2476" s="1">
        <f t="shared" si="582"/>
        <v>-2.4512249999999999E-5</v>
      </c>
      <c r="E2476" s="6">
        <f t="shared" si="578"/>
        <v>1.6150241510234378E-14</v>
      </c>
      <c r="F2476" s="6">
        <f t="shared" si="583"/>
        <v>-2.9609160562499999E-5</v>
      </c>
      <c r="G2476" s="13">
        <f t="shared" si="579"/>
        <v>5.0969105625000004E-6</v>
      </c>
      <c r="H2476" s="6">
        <f t="shared" si="580"/>
        <v>34.922123867575181</v>
      </c>
      <c r="I2476" s="6">
        <f t="shared" si="584"/>
        <v>-1.5778761324248194</v>
      </c>
      <c r="J2476" s="6">
        <f t="shared" si="585"/>
        <v>32.18719766826041</v>
      </c>
      <c r="K2476" s="6">
        <f t="shared" si="586"/>
        <v>1.5116586979502245E-4</v>
      </c>
      <c r="L2476" s="6">
        <f t="shared" si="587"/>
        <v>-2.7017783285166141E-5</v>
      </c>
      <c r="M2476" s="14">
        <f t="shared" si="588"/>
        <v>1.2527666425830712E-6</v>
      </c>
      <c r="N2476" s="6">
        <f t="shared" si="589"/>
        <v>-2.4512249999999999E-5</v>
      </c>
      <c r="O2476" s="13">
        <f t="shared" si="581"/>
        <v>5.0969105625000004E-6</v>
      </c>
      <c r="P2476" s="6">
        <f t="shared" si="590"/>
        <v>34.922123867575181</v>
      </c>
      <c r="Q2476" s="7">
        <f t="shared" si="591"/>
        <v>33.684914219154592</v>
      </c>
      <c r="R2476" s="7">
        <f t="shared" si="592"/>
        <v>-2.8150857808454077</v>
      </c>
    </row>
    <row r="2477" spans="1:18" x14ac:dyDescent="0.2">
      <c r="A2477" s="7">
        <v>-25.577999999999999</v>
      </c>
      <c r="B2477" s="6">
        <v>32.1875</v>
      </c>
      <c r="C2477" s="1">
        <v>36.5</v>
      </c>
      <c r="D2477" s="1">
        <f t="shared" si="582"/>
        <v>-2.5577999999999998E-5</v>
      </c>
      <c r="E2477" s="6">
        <f t="shared" si="578"/>
        <v>1.6150241510234378E-14</v>
      </c>
      <c r="F2477" s="6">
        <f t="shared" si="583"/>
        <v>-2.9609160562499999E-5</v>
      </c>
      <c r="G2477" s="13">
        <f t="shared" si="579"/>
        <v>4.0311605625000014E-6</v>
      </c>
      <c r="H2477" s="6">
        <f t="shared" si="580"/>
        <v>34.356333290156783</v>
      </c>
      <c r="I2477" s="6">
        <f t="shared" si="584"/>
        <v>-2.1436667098432167</v>
      </c>
      <c r="J2477" s="6">
        <f t="shared" si="585"/>
        <v>32.187318600956246</v>
      </c>
      <c r="K2477" s="6">
        <f t="shared" si="586"/>
        <v>9.0699521877013467E-5</v>
      </c>
      <c r="L2477" s="6">
        <f t="shared" si="587"/>
        <v>-2.6228719971099686E-5</v>
      </c>
      <c r="M2477" s="14">
        <f t="shared" si="588"/>
        <v>3.2535998554984413E-7</v>
      </c>
      <c r="N2477" s="6">
        <f t="shared" si="589"/>
        <v>-2.5577999999999998E-5</v>
      </c>
      <c r="O2477" s="13">
        <f t="shared" si="581"/>
        <v>4.0311605625000014E-6</v>
      </c>
      <c r="P2477" s="6">
        <f t="shared" si="590"/>
        <v>34.356333290156783</v>
      </c>
      <c r="Q2477" s="7">
        <f t="shared" si="591"/>
        <v>33.819198033355036</v>
      </c>
      <c r="R2477" s="7">
        <f t="shared" si="592"/>
        <v>-2.6808019666449638</v>
      </c>
    </row>
    <row r="2478" spans="1:18" x14ac:dyDescent="0.2">
      <c r="A2478" s="7">
        <v>-27.405000000000001</v>
      </c>
      <c r="B2478" s="6">
        <v>32.1875</v>
      </c>
      <c r="C2478" s="1">
        <v>36.5</v>
      </c>
      <c r="D2478" s="1">
        <f t="shared" si="582"/>
        <v>-2.7404999999999999E-5</v>
      </c>
      <c r="E2478" s="6">
        <f t="shared" si="578"/>
        <v>1.6150241510234378E-14</v>
      </c>
      <c r="F2478" s="6">
        <f t="shared" si="583"/>
        <v>-2.9609160562499999E-5</v>
      </c>
      <c r="G2478" s="13">
        <f t="shared" si="579"/>
        <v>2.2041605625E-6</v>
      </c>
      <c r="H2478" s="6">
        <f t="shared" si="580"/>
        <v>33.379077685369111</v>
      </c>
      <c r="I2478" s="6">
        <f t="shared" si="584"/>
        <v>-3.1209223146308886</v>
      </c>
      <c r="J2478" s="6">
        <f t="shared" si="585"/>
        <v>32.187391160573746</v>
      </c>
      <c r="K2478" s="6">
        <f t="shared" si="586"/>
        <v>5.4419713126918623E-5</v>
      </c>
      <c r="L2478" s="6">
        <f t="shared" si="587"/>
        <v>-2.6333831982659812E-5</v>
      </c>
      <c r="M2478" s="14">
        <f t="shared" si="588"/>
        <v>-5.3558400867009371E-7</v>
      </c>
      <c r="N2478" s="6">
        <f t="shared" si="589"/>
        <v>-2.7404999999999999E-5</v>
      </c>
      <c r="O2478" s="13">
        <f t="shared" si="581"/>
        <v>2.2041605625E-6</v>
      </c>
      <c r="P2478" s="6">
        <f t="shared" si="590"/>
        <v>33.379077685369111</v>
      </c>
      <c r="Q2478" s="7">
        <f t="shared" si="591"/>
        <v>33.731173963757854</v>
      </c>
      <c r="R2478" s="7">
        <f t="shared" si="592"/>
        <v>-2.768826036242146</v>
      </c>
    </row>
    <row r="2479" spans="1:18" x14ac:dyDescent="0.2">
      <c r="A2479" s="7">
        <v>-27.861750000000001</v>
      </c>
      <c r="B2479" s="6">
        <v>32.1875</v>
      </c>
      <c r="C2479" s="1">
        <v>36.5</v>
      </c>
      <c r="D2479" s="1">
        <f t="shared" si="582"/>
        <v>-2.7861749999999998E-5</v>
      </c>
      <c r="E2479" s="6">
        <f t="shared" si="578"/>
        <v>1.6150241510234378E-14</v>
      </c>
      <c r="F2479" s="6">
        <f t="shared" si="583"/>
        <v>-2.9609160562499999E-5</v>
      </c>
      <c r="G2479" s="13">
        <f t="shared" si="579"/>
        <v>1.7474105625000014E-6</v>
      </c>
      <c r="H2479" s="6">
        <f t="shared" si="580"/>
        <v>33.133297492876807</v>
      </c>
      <c r="I2479" s="6">
        <f t="shared" si="584"/>
        <v>-3.3667025071231933</v>
      </c>
      <c r="J2479" s="6">
        <f t="shared" si="585"/>
        <v>32.187434696344248</v>
      </c>
      <c r="K2479" s="6">
        <f t="shared" si="586"/>
        <v>3.2651827876151174E-5</v>
      </c>
      <c r="L2479" s="6">
        <f t="shared" si="587"/>
        <v>-2.6853649189595888E-5</v>
      </c>
      <c r="M2479" s="14">
        <f t="shared" si="588"/>
        <v>-5.04050405202055E-7</v>
      </c>
      <c r="N2479" s="6">
        <f t="shared" si="589"/>
        <v>-2.7861749999999998E-5</v>
      </c>
      <c r="O2479" s="13">
        <f t="shared" si="581"/>
        <v>1.7474105625000014E-6</v>
      </c>
      <c r="P2479" s="6">
        <f t="shared" si="590"/>
        <v>33.133297492876807</v>
      </c>
      <c r="Q2479" s="7">
        <f t="shared" si="591"/>
        <v>33.611598669581646</v>
      </c>
      <c r="R2479" s="7">
        <f t="shared" si="592"/>
        <v>-2.888401330418354</v>
      </c>
    </row>
    <row r="2480" spans="1:18" x14ac:dyDescent="0.2">
      <c r="A2480" s="7">
        <v>-27.55725</v>
      </c>
      <c r="B2480" s="6">
        <v>32.1875</v>
      </c>
      <c r="C2480" s="1">
        <v>36.5</v>
      </c>
      <c r="D2480" s="1">
        <f t="shared" si="582"/>
        <v>-2.7557249999999998E-5</v>
      </c>
      <c r="E2480" s="6">
        <f t="shared" si="578"/>
        <v>1.6150241510234378E-14</v>
      </c>
      <c r="F2480" s="6">
        <f t="shared" si="583"/>
        <v>-2.9609160562499999E-5</v>
      </c>
      <c r="G2480" s="13">
        <f t="shared" si="579"/>
        <v>2.0519105625000016E-6</v>
      </c>
      <c r="H2480" s="6">
        <f t="shared" si="580"/>
        <v>33.297216650607083</v>
      </c>
      <c r="I2480" s="6">
        <f t="shared" si="584"/>
        <v>-3.2027833493929165</v>
      </c>
      <c r="J2480" s="6">
        <f t="shared" si="585"/>
        <v>32.187460817806553</v>
      </c>
      <c r="K2480" s="6">
        <f t="shared" si="586"/>
        <v>1.9591096723559076E-5</v>
      </c>
      <c r="L2480" s="6">
        <f t="shared" si="587"/>
        <v>-2.7195989513757533E-5</v>
      </c>
      <c r="M2480" s="14">
        <f t="shared" si="588"/>
        <v>-1.8063024312123257E-7</v>
      </c>
      <c r="N2480" s="6">
        <f t="shared" si="589"/>
        <v>-2.7557249999999998E-5</v>
      </c>
      <c r="O2480" s="13">
        <f t="shared" si="581"/>
        <v>2.0519105625000016E-6</v>
      </c>
      <c r="P2480" s="6">
        <f t="shared" si="590"/>
        <v>33.297216650607083</v>
      </c>
      <c r="Q2480" s="7">
        <f t="shared" si="591"/>
        <v>33.548722265786736</v>
      </c>
      <c r="R2480" s="7">
        <f t="shared" si="592"/>
        <v>-2.9512777342132637</v>
      </c>
    </row>
    <row r="2481" spans="1:18" x14ac:dyDescent="0.2">
      <c r="A2481" s="7">
        <v>-27.709499999999998</v>
      </c>
      <c r="B2481" s="6">
        <v>32.1875</v>
      </c>
      <c r="C2481" s="1">
        <v>36.5</v>
      </c>
      <c r="D2481" s="1">
        <f t="shared" si="582"/>
        <v>-2.7709499999999996E-5</v>
      </c>
      <c r="E2481" s="6">
        <f t="shared" si="578"/>
        <v>1.6150241510234378E-14</v>
      </c>
      <c r="F2481" s="6">
        <f t="shared" si="583"/>
        <v>-2.9609160562499999E-5</v>
      </c>
      <c r="G2481" s="13">
        <f t="shared" si="579"/>
        <v>1.8996605625000032E-6</v>
      </c>
      <c r="H2481" s="6">
        <f t="shared" si="580"/>
        <v>33.21528996077592</v>
      </c>
      <c r="I2481" s="6">
        <f t="shared" si="584"/>
        <v>-3.2847100392240804</v>
      </c>
      <c r="J2481" s="6">
        <f t="shared" si="585"/>
        <v>32.187476490683935</v>
      </c>
      <c r="K2481" s="6">
        <f t="shared" si="586"/>
        <v>1.175465803271436E-5</v>
      </c>
      <c r="L2481" s="6">
        <f t="shared" si="587"/>
        <v>-2.7370943708254517E-5</v>
      </c>
      <c r="M2481" s="14">
        <f t="shared" si="588"/>
        <v>-1.6927814587273959E-7</v>
      </c>
      <c r="N2481" s="6">
        <f t="shared" si="589"/>
        <v>-2.7709499999999996E-5</v>
      </c>
      <c r="O2481" s="13">
        <f t="shared" si="581"/>
        <v>1.8996605625000032E-6</v>
      </c>
      <c r="P2481" s="6">
        <f t="shared" si="590"/>
        <v>33.21528996077592</v>
      </c>
      <c r="Q2481" s="7">
        <f t="shared" si="591"/>
        <v>33.482035804784573</v>
      </c>
      <c r="R2481" s="7">
        <f t="shared" si="592"/>
        <v>-3.017964195215427</v>
      </c>
    </row>
    <row r="2482" spans="1:18" x14ac:dyDescent="0.2">
      <c r="A2482" s="7">
        <v>-27.55725</v>
      </c>
      <c r="B2482" s="6">
        <v>32.1875</v>
      </c>
      <c r="C2482" s="1">
        <v>36.5</v>
      </c>
      <c r="D2482" s="1">
        <f t="shared" si="582"/>
        <v>-2.7557249999999998E-5</v>
      </c>
      <c r="E2482" s="6">
        <f t="shared" si="578"/>
        <v>1.6150241510234378E-14</v>
      </c>
      <c r="F2482" s="6">
        <f t="shared" si="583"/>
        <v>-2.9609160562499999E-5</v>
      </c>
      <c r="G2482" s="13">
        <f t="shared" si="579"/>
        <v>2.0519105625000016E-6</v>
      </c>
      <c r="H2482" s="6">
        <f t="shared" si="580"/>
        <v>33.297216650607083</v>
      </c>
      <c r="I2482" s="6">
        <f t="shared" si="584"/>
        <v>-3.2027833493929165</v>
      </c>
      <c r="J2482" s="6">
        <f t="shared" si="585"/>
        <v>32.187485894410358</v>
      </c>
      <c r="K2482" s="6">
        <f t="shared" si="586"/>
        <v>7.0527948210497016E-6</v>
      </c>
      <c r="L2482" s="6">
        <f t="shared" si="587"/>
        <v>-2.7475916224952709E-5</v>
      </c>
      <c r="M2482" s="14">
        <f t="shared" si="588"/>
        <v>-4.0666887523644387E-8</v>
      </c>
      <c r="N2482" s="6">
        <f t="shared" si="589"/>
        <v>-2.7557249999999998E-5</v>
      </c>
      <c r="O2482" s="13">
        <f t="shared" si="581"/>
        <v>2.0519105625000016E-6</v>
      </c>
      <c r="P2482" s="6">
        <f t="shared" si="590"/>
        <v>33.297216650607083</v>
      </c>
      <c r="Q2482" s="7">
        <f t="shared" si="591"/>
        <v>33.445071973949076</v>
      </c>
      <c r="R2482" s="7">
        <f t="shared" si="592"/>
        <v>-3.0549280260509235</v>
      </c>
    </row>
    <row r="2483" spans="1:18" x14ac:dyDescent="0.2">
      <c r="A2483" s="7">
        <v>-26.795999999999999</v>
      </c>
      <c r="B2483" s="6">
        <v>32.1875</v>
      </c>
      <c r="C2483" s="1">
        <v>36.5</v>
      </c>
      <c r="D2483" s="1">
        <f t="shared" si="582"/>
        <v>-2.6795999999999999E-5</v>
      </c>
      <c r="E2483" s="6">
        <f t="shared" si="578"/>
        <v>1.6150241510234378E-14</v>
      </c>
      <c r="F2483" s="6">
        <f t="shared" si="583"/>
        <v>-2.9609160562499999E-5</v>
      </c>
      <c r="G2483" s="13">
        <f t="shared" si="579"/>
        <v>2.8131605625000005E-6</v>
      </c>
      <c r="H2483" s="6">
        <f t="shared" si="580"/>
        <v>33.705867721094705</v>
      </c>
      <c r="I2483" s="6">
        <f t="shared" si="584"/>
        <v>-2.7941322789052947</v>
      </c>
      <c r="J2483" s="6">
        <f t="shared" si="585"/>
        <v>32.187491536646213</v>
      </c>
      <c r="K2483" s="6">
        <f t="shared" si="586"/>
        <v>4.2316768933403637E-6</v>
      </c>
      <c r="L2483" s="6">
        <f t="shared" si="587"/>
        <v>-2.7356199734971625E-5</v>
      </c>
      <c r="M2483" s="14">
        <f t="shared" si="588"/>
        <v>2.8009986748581291E-7</v>
      </c>
      <c r="N2483" s="6">
        <f t="shared" si="589"/>
        <v>-2.6795999999999999E-5</v>
      </c>
      <c r="O2483" s="13">
        <f t="shared" si="581"/>
        <v>2.8131605625000005E-6</v>
      </c>
      <c r="P2483" s="6">
        <f t="shared" si="590"/>
        <v>33.705867721094705</v>
      </c>
      <c r="Q2483" s="7">
        <f t="shared" si="591"/>
        <v>33.497231123378199</v>
      </c>
      <c r="R2483" s="7">
        <f t="shared" si="592"/>
        <v>-3.0027688766218006</v>
      </c>
    </row>
    <row r="2484" spans="1:18" x14ac:dyDescent="0.2">
      <c r="A2484" s="7">
        <v>-26.643750000000001</v>
      </c>
      <c r="B2484" s="6">
        <v>32.1875</v>
      </c>
      <c r="C2484" s="1">
        <v>36.5</v>
      </c>
      <c r="D2484" s="1">
        <f t="shared" si="582"/>
        <v>-2.664375E-5</v>
      </c>
      <c r="E2484" s="6">
        <f t="shared" si="578"/>
        <v>1.6150241510234378E-14</v>
      </c>
      <c r="F2484" s="6">
        <f t="shared" si="583"/>
        <v>-2.9609160562499999E-5</v>
      </c>
      <c r="G2484" s="13">
        <f t="shared" si="579"/>
        <v>2.9654105624999989E-6</v>
      </c>
      <c r="H2484" s="6">
        <f t="shared" si="580"/>
        <v>33.78740231290675</v>
      </c>
      <c r="I2484" s="6">
        <f t="shared" si="584"/>
        <v>-2.7125976870932504</v>
      </c>
      <c r="J2484" s="6">
        <f t="shared" si="585"/>
        <v>32.187494921987728</v>
      </c>
      <c r="K2484" s="6">
        <f t="shared" si="586"/>
        <v>2.5390061360042182E-6</v>
      </c>
      <c r="L2484" s="6">
        <f t="shared" si="587"/>
        <v>-2.7101669840982974E-5</v>
      </c>
      <c r="M2484" s="14">
        <f t="shared" si="588"/>
        <v>2.2895992049148677E-7</v>
      </c>
      <c r="N2484" s="6">
        <f t="shared" si="589"/>
        <v>-2.664375E-5</v>
      </c>
      <c r="O2484" s="13">
        <f t="shared" si="581"/>
        <v>2.9654105624999989E-6</v>
      </c>
      <c r="P2484" s="6">
        <f t="shared" si="590"/>
        <v>33.78740231290675</v>
      </c>
      <c r="Q2484" s="7">
        <f t="shared" si="591"/>
        <v>33.555265361283908</v>
      </c>
      <c r="R2484" s="7">
        <f t="shared" si="592"/>
        <v>-2.944734638716092</v>
      </c>
    </row>
    <row r="2485" spans="1:18" x14ac:dyDescent="0.2">
      <c r="A2485" s="7">
        <v>-26.491499999999998</v>
      </c>
      <c r="B2485" s="6">
        <v>32.1875</v>
      </c>
      <c r="C2485" s="1">
        <v>36.5</v>
      </c>
      <c r="D2485" s="1">
        <f t="shared" si="582"/>
        <v>-2.6491499999999999E-5</v>
      </c>
      <c r="E2485" s="6">
        <f t="shared" si="578"/>
        <v>1.6150241510234378E-14</v>
      </c>
      <c r="F2485" s="6">
        <f t="shared" si="583"/>
        <v>-2.9609160562499999E-5</v>
      </c>
      <c r="G2485" s="13">
        <f t="shared" si="579"/>
        <v>3.1176605625000007E-6</v>
      </c>
      <c r="H2485" s="6">
        <f t="shared" si="580"/>
        <v>33.868871980110441</v>
      </c>
      <c r="I2485" s="6">
        <f t="shared" si="584"/>
        <v>-2.6311280198895588</v>
      </c>
      <c r="J2485" s="6">
        <f t="shared" si="585"/>
        <v>32.187496953192635</v>
      </c>
      <c r="K2485" s="6">
        <f t="shared" si="586"/>
        <v>1.5234036823130737E-6</v>
      </c>
      <c r="L2485" s="6">
        <f t="shared" si="587"/>
        <v>-2.6888051904589785E-5</v>
      </c>
      <c r="M2485" s="14">
        <f t="shared" si="588"/>
        <v>1.9827595229489312E-7</v>
      </c>
      <c r="N2485" s="6">
        <f t="shared" si="589"/>
        <v>-2.6491499999999999E-5</v>
      </c>
      <c r="O2485" s="13">
        <f t="shared" si="581"/>
        <v>3.1176605625000007E-6</v>
      </c>
      <c r="P2485" s="6">
        <f t="shared" si="590"/>
        <v>33.868871980110441</v>
      </c>
      <c r="Q2485" s="7">
        <f t="shared" si="591"/>
        <v>33.617986685049217</v>
      </c>
      <c r="R2485" s="7">
        <f t="shared" si="592"/>
        <v>-2.8820133149507825</v>
      </c>
    </row>
    <row r="2486" spans="1:18" x14ac:dyDescent="0.2">
      <c r="A2486" s="7">
        <v>-26.948250000000002</v>
      </c>
      <c r="B2486" s="6">
        <v>32.1875</v>
      </c>
      <c r="C2486" s="1">
        <v>36.5</v>
      </c>
      <c r="D2486" s="1">
        <f t="shared" si="582"/>
        <v>-2.6948250000000001E-5</v>
      </c>
      <c r="E2486" s="6">
        <f t="shared" si="578"/>
        <v>1.6150241510234378E-14</v>
      </c>
      <c r="F2486" s="6">
        <f t="shared" si="583"/>
        <v>-2.9609160562499999E-5</v>
      </c>
      <c r="G2486" s="13">
        <f t="shared" si="579"/>
        <v>2.6609105624999987E-6</v>
      </c>
      <c r="H2486" s="6">
        <f t="shared" si="580"/>
        <v>33.62426808382088</v>
      </c>
      <c r="I2486" s="6">
        <f t="shared" si="584"/>
        <v>-2.8757319161791202</v>
      </c>
      <c r="J2486" s="6">
        <f t="shared" si="585"/>
        <v>32.187498171915578</v>
      </c>
      <c r="K2486" s="6">
        <f t="shared" si="586"/>
        <v>9.1404221080892967E-7</v>
      </c>
      <c r="L2486" s="6">
        <f t="shared" si="587"/>
        <v>-2.6820781142753872E-5</v>
      </c>
      <c r="M2486" s="14">
        <f t="shared" si="588"/>
        <v>-6.3734428623064596E-8</v>
      </c>
      <c r="N2486" s="6">
        <f t="shared" si="589"/>
        <v>-2.6948250000000001E-5</v>
      </c>
      <c r="O2486" s="13">
        <f t="shared" si="581"/>
        <v>2.6609105624999987E-6</v>
      </c>
      <c r="P2486" s="6">
        <f t="shared" si="590"/>
        <v>33.62426808382088</v>
      </c>
      <c r="Q2486" s="7">
        <f t="shared" si="591"/>
        <v>33.619242964803554</v>
      </c>
      <c r="R2486" s="7">
        <f t="shared" si="592"/>
        <v>-2.8807570351964458</v>
      </c>
    </row>
    <row r="2487" spans="1:18" x14ac:dyDescent="0.2">
      <c r="A2487" s="7">
        <v>-27.1005</v>
      </c>
      <c r="B2487" s="6">
        <v>32.1875</v>
      </c>
      <c r="C2487" s="1">
        <v>36.5</v>
      </c>
      <c r="D2487" s="1">
        <f t="shared" si="582"/>
        <v>-2.7100499999999999E-5</v>
      </c>
      <c r="E2487" s="6">
        <f t="shared" si="578"/>
        <v>1.6150241510234378E-14</v>
      </c>
      <c r="F2487" s="6">
        <f t="shared" si="583"/>
        <v>-2.9609160562499999E-5</v>
      </c>
      <c r="G2487" s="13">
        <f t="shared" si="579"/>
        <v>2.5086605625000003E-6</v>
      </c>
      <c r="H2487" s="6">
        <f t="shared" si="580"/>
        <v>33.542603279876971</v>
      </c>
      <c r="I2487" s="6">
        <f t="shared" si="584"/>
        <v>-2.9573967201230289</v>
      </c>
      <c r="J2487" s="6">
        <f t="shared" si="585"/>
        <v>32.187498903149347</v>
      </c>
      <c r="K2487" s="6">
        <f t="shared" si="586"/>
        <v>5.484253264853578E-7</v>
      </c>
      <c r="L2487" s="6">
        <f t="shared" si="587"/>
        <v>-2.6902218685652324E-5</v>
      </c>
      <c r="M2487" s="14">
        <f t="shared" si="588"/>
        <v>-9.9140657173837446E-8</v>
      </c>
      <c r="N2487" s="6">
        <f t="shared" si="589"/>
        <v>-2.7100499999999999E-5</v>
      </c>
      <c r="O2487" s="13">
        <f t="shared" si="581"/>
        <v>2.5086605625000003E-6</v>
      </c>
      <c r="P2487" s="6">
        <f t="shared" si="590"/>
        <v>33.542603279876971</v>
      </c>
      <c r="Q2487" s="7">
        <f t="shared" si="591"/>
        <v>33.603915027818239</v>
      </c>
      <c r="R2487" s="7">
        <f t="shared" si="592"/>
        <v>-2.896084972181761</v>
      </c>
    </row>
    <row r="2488" spans="1:18" x14ac:dyDescent="0.2">
      <c r="A2488" s="7">
        <v>-26.795999999999999</v>
      </c>
      <c r="B2488" s="6">
        <v>32.1875</v>
      </c>
      <c r="C2488" s="1">
        <v>36.5</v>
      </c>
      <c r="D2488" s="1">
        <f t="shared" si="582"/>
        <v>-2.6795999999999999E-5</v>
      </c>
      <c r="E2488" s="6">
        <f t="shared" si="578"/>
        <v>1.6150241510234378E-14</v>
      </c>
      <c r="F2488" s="6">
        <f t="shared" si="583"/>
        <v>-2.9609160562499999E-5</v>
      </c>
      <c r="G2488" s="13">
        <f t="shared" si="579"/>
        <v>2.8131605625000005E-6</v>
      </c>
      <c r="H2488" s="6">
        <f t="shared" si="580"/>
        <v>33.705867721094705</v>
      </c>
      <c r="I2488" s="6">
        <f t="shared" si="584"/>
        <v>-2.7941322789052947</v>
      </c>
      <c r="J2488" s="6">
        <f t="shared" si="585"/>
        <v>32.187499341889605</v>
      </c>
      <c r="K2488" s="6">
        <f t="shared" si="586"/>
        <v>3.2905519731230015E-7</v>
      </c>
      <c r="L2488" s="6">
        <f t="shared" si="587"/>
        <v>-2.6920631211391393E-5</v>
      </c>
      <c r="M2488" s="14">
        <f t="shared" si="588"/>
        <v>6.2315605695696942E-8</v>
      </c>
      <c r="N2488" s="6">
        <f t="shared" si="589"/>
        <v>-2.6795999999999999E-5</v>
      </c>
      <c r="O2488" s="13">
        <f t="shared" si="581"/>
        <v>2.8131605625000005E-6</v>
      </c>
      <c r="P2488" s="6">
        <f t="shared" si="590"/>
        <v>33.705867721094705</v>
      </c>
      <c r="Q2488" s="7">
        <f t="shared" si="591"/>
        <v>33.624305566473538</v>
      </c>
      <c r="R2488" s="7">
        <f t="shared" si="592"/>
        <v>-2.875694433526462</v>
      </c>
    </row>
    <row r="2489" spans="1:18" x14ac:dyDescent="0.2">
      <c r="A2489" s="7">
        <v>-24.36</v>
      </c>
      <c r="B2489" s="6">
        <v>32.25</v>
      </c>
      <c r="C2489" s="1">
        <v>36.5</v>
      </c>
      <c r="D2489" s="1">
        <f t="shared" si="582"/>
        <v>-2.4359999999999997E-5</v>
      </c>
      <c r="E2489" s="6">
        <f t="shared" si="578"/>
        <v>1.6151156377950002E-14</v>
      </c>
      <c r="F2489" s="6">
        <f t="shared" si="583"/>
        <v>-2.9557951374999998E-5</v>
      </c>
      <c r="G2489" s="13">
        <f t="shared" si="579"/>
        <v>5.1979513750000012E-6</v>
      </c>
      <c r="H2489" s="6">
        <f t="shared" si="580"/>
        <v>35.036267044553597</v>
      </c>
      <c r="I2489" s="6">
        <f t="shared" si="584"/>
        <v>-1.4637329554464031</v>
      </c>
      <c r="J2489" s="6">
        <f t="shared" si="585"/>
        <v>32.199999605133762</v>
      </c>
      <c r="K2489" s="6">
        <f t="shared" si="586"/>
        <v>2.5000197433119098E-2</v>
      </c>
      <c r="L2489" s="6">
        <f t="shared" si="587"/>
        <v>-2.6383578726834834E-5</v>
      </c>
      <c r="M2489" s="14">
        <f t="shared" si="588"/>
        <v>1.0117893634174185E-6</v>
      </c>
      <c r="N2489" s="6">
        <f t="shared" si="589"/>
        <v>-2.4359999999999997E-5</v>
      </c>
      <c r="O2489" s="13">
        <f t="shared" si="581"/>
        <v>5.1979513750000012E-6</v>
      </c>
      <c r="P2489" s="6">
        <f t="shared" si="590"/>
        <v>35.036267044553597</v>
      </c>
      <c r="Q2489" s="7">
        <f t="shared" si="591"/>
        <v>33.906697862089551</v>
      </c>
      <c r="R2489" s="7">
        <f t="shared" si="592"/>
        <v>-2.5933021379104488</v>
      </c>
    </row>
    <row r="2490" spans="1:18" x14ac:dyDescent="0.2">
      <c r="A2490" s="7">
        <v>-26.491499999999998</v>
      </c>
      <c r="B2490" s="6">
        <v>32.25</v>
      </c>
      <c r="C2490" s="1">
        <v>36.5</v>
      </c>
      <c r="D2490" s="1">
        <f t="shared" si="582"/>
        <v>-2.6491499999999999E-5</v>
      </c>
      <c r="E2490" s="6">
        <f t="shared" si="578"/>
        <v>1.6151156377950002E-14</v>
      </c>
      <c r="F2490" s="6">
        <f t="shared" si="583"/>
        <v>-2.9557951374999998E-5</v>
      </c>
      <c r="G2490" s="13">
        <f t="shared" si="579"/>
        <v>3.0664513749999997E-6</v>
      </c>
      <c r="H2490" s="6">
        <f t="shared" si="580"/>
        <v>33.902879715170229</v>
      </c>
      <c r="I2490" s="6">
        <f t="shared" si="584"/>
        <v>-2.5971202848297708</v>
      </c>
      <c r="J2490" s="6">
        <f t="shared" si="585"/>
        <v>32.21999976308026</v>
      </c>
      <c r="K2490" s="6">
        <f t="shared" si="586"/>
        <v>1.5000118459870038E-2</v>
      </c>
      <c r="L2490" s="6">
        <f t="shared" si="587"/>
        <v>-2.6000447236100901E-5</v>
      </c>
      <c r="M2490" s="14">
        <f t="shared" si="588"/>
        <v>-2.4552638194954882E-7</v>
      </c>
      <c r="N2490" s="6">
        <f t="shared" si="589"/>
        <v>-2.6491499999999999E-5</v>
      </c>
      <c r="O2490" s="13">
        <f t="shared" si="581"/>
        <v>3.0664513749999997E-6</v>
      </c>
      <c r="P2490" s="6">
        <f t="shared" si="590"/>
        <v>33.902879715170229</v>
      </c>
      <c r="Q2490" s="7">
        <f t="shared" si="591"/>
        <v>33.90593423270569</v>
      </c>
      <c r="R2490" s="7">
        <f t="shared" si="592"/>
        <v>-2.5940657672943104</v>
      </c>
    </row>
    <row r="2491" spans="1:18" x14ac:dyDescent="0.2">
      <c r="A2491" s="7">
        <v>-27.55725</v>
      </c>
      <c r="B2491" s="6">
        <v>32.25</v>
      </c>
      <c r="C2491" s="1">
        <v>36.5</v>
      </c>
      <c r="D2491" s="1">
        <f t="shared" si="582"/>
        <v>-2.7557249999999998E-5</v>
      </c>
      <c r="E2491" s="6">
        <f t="shared" si="578"/>
        <v>1.6151156377950002E-14</v>
      </c>
      <c r="F2491" s="6">
        <f t="shared" si="583"/>
        <v>-2.9557951374999998E-5</v>
      </c>
      <c r="G2491" s="13">
        <f t="shared" si="579"/>
        <v>2.0007013750000006E-6</v>
      </c>
      <c r="H2491" s="6">
        <f t="shared" si="580"/>
        <v>33.331447476128517</v>
      </c>
      <c r="I2491" s="6">
        <f t="shared" si="584"/>
        <v>-3.1685525238714831</v>
      </c>
      <c r="J2491" s="6">
        <f t="shared" si="585"/>
        <v>32.231999857848159</v>
      </c>
      <c r="K2491" s="6">
        <f t="shared" si="586"/>
        <v>9.0000710759206015E-3</v>
      </c>
      <c r="L2491" s="6">
        <f t="shared" si="587"/>
        <v>-2.641001834166054E-5</v>
      </c>
      <c r="M2491" s="14">
        <f t="shared" si="588"/>
        <v>-5.7361582916972892E-7</v>
      </c>
      <c r="N2491" s="6">
        <f t="shared" si="589"/>
        <v>-2.7557249999999998E-5</v>
      </c>
      <c r="O2491" s="13">
        <f t="shared" si="581"/>
        <v>2.0007013750000006E-6</v>
      </c>
      <c r="P2491" s="6">
        <f t="shared" si="590"/>
        <v>33.331447476128517</v>
      </c>
      <c r="Q2491" s="7">
        <f t="shared" si="591"/>
        <v>33.791036881390255</v>
      </c>
      <c r="R2491" s="7">
        <f t="shared" si="592"/>
        <v>-2.7089631186097449</v>
      </c>
    </row>
    <row r="2492" spans="1:18" x14ac:dyDescent="0.2">
      <c r="A2492" s="7">
        <v>-27.252749999999999</v>
      </c>
      <c r="B2492" s="6">
        <v>32.25</v>
      </c>
      <c r="C2492" s="1">
        <v>36.5</v>
      </c>
      <c r="D2492" s="1">
        <f t="shared" si="582"/>
        <v>-2.7252749999999998E-5</v>
      </c>
      <c r="E2492" s="6">
        <f t="shared" si="578"/>
        <v>1.6151156377950002E-14</v>
      </c>
      <c r="F2492" s="6">
        <f t="shared" si="583"/>
        <v>-2.9557951374999998E-5</v>
      </c>
      <c r="G2492" s="13">
        <f t="shared" si="579"/>
        <v>2.3052013750000008E-6</v>
      </c>
      <c r="H2492" s="6">
        <f t="shared" si="580"/>
        <v>33.495039981916648</v>
      </c>
      <c r="I2492" s="6">
        <f t="shared" si="584"/>
        <v>-3.0049600180833522</v>
      </c>
      <c r="J2492" s="6">
        <f t="shared" si="585"/>
        <v>32.239199914708898</v>
      </c>
      <c r="K2492" s="6">
        <f t="shared" si="586"/>
        <v>5.4000426455509398E-3</v>
      </c>
      <c r="L2492" s="6">
        <f t="shared" si="587"/>
        <v>-2.6808011004996324E-5</v>
      </c>
      <c r="M2492" s="14">
        <f t="shared" si="588"/>
        <v>-2.2236949750183693E-7</v>
      </c>
      <c r="N2492" s="6">
        <f t="shared" si="589"/>
        <v>-2.7252749999999998E-5</v>
      </c>
      <c r="O2492" s="13">
        <f t="shared" si="581"/>
        <v>2.3052013750000008E-6</v>
      </c>
      <c r="P2492" s="6">
        <f t="shared" si="590"/>
        <v>33.495039981916648</v>
      </c>
      <c r="Q2492" s="7">
        <f t="shared" si="591"/>
        <v>33.731837501495534</v>
      </c>
      <c r="R2492" s="7">
        <f t="shared" si="592"/>
        <v>-2.7681624985044664</v>
      </c>
    </row>
    <row r="2493" spans="1:18" x14ac:dyDescent="0.2">
      <c r="A2493" s="7">
        <v>-27.55725</v>
      </c>
      <c r="B2493" s="6">
        <v>32.25</v>
      </c>
      <c r="C2493" s="1">
        <v>36.5</v>
      </c>
      <c r="D2493" s="1">
        <f t="shared" si="582"/>
        <v>-2.7557249999999998E-5</v>
      </c>
      <c r="E2493" s="6">
        <f t="shared" si="578"/>
        <v>1.6151156377950002E-14</v>
      </c>
      <c r="F2493" s="6">
        <f t="shared" si="583"/>
        <v>-2.9557951374999998E-5</v>
      </c>
      <c r="G2493" s="13">
        <f t="shared" si="579"/>
        <v>2.0007013750000006E-6</v>
      </c>
      <c r="H2493" s="6">
        <f t="shared" si="580"/>
        <v>33.331447476128517</v>
      </c>
      <c r="I2493" s="6">
        <f t="shared" si="584"/>
        <v>-3.1685525238714831</v>
      </c>
      <c r="J2493" s="6">
        <f t="shared" si="585"/>
        <v>32.243519948825337</v>
      </c>
      <c r="K2493" s="6">
        <f t="shared" si="586"/>
        <v>3.2400255873312744E-3</v>
      </c>
      <c r="L2493" s="6">
        <f t="shared" si="587"/>
        <v>-2.7046806602997795E-5</v>
      </c>
      <c r="M2493" s="14">
        <f t="shared" si="588"/>
        <v>-2.5522169850110157E-7</v>
      </c>
      <c r="N2493" s="6">
        <f t="shared" si="589"/>
        <v>-2.7557249999999998E-5</v>
      </c>
      <c r="O2493" s="13">
        <f t="shared" si="581"/>
        <v>2.0007013750000006E-6</v>
      </c>
      <c r="P2493" s="6">
        <f t="shared" si="590"/>
        <v>33.331447476128517</v>
      </c>
      <c r="Q2493" s="7">
        <f t="shared" si="591"/>
        <v>33.65175949642213</v>
      </c>
      <c r="R2493" s="7">
        <f t="shared" si="592"/>
        <v>-2.8482405035778697</v>
      </c>
    </row>
    <row r="2494" spans="1:18" x14ac:dyDescent="0.2">
      <c r="A2494" s="7">
        <v>-27.709499999999998</v>
      </c>
      <c r="B2494" s="6">
        <v>32.25</v>
      </c>
      <c r="C2494" s="1">
        <v>36.5</v>
      </c>
      <c r="D2494" s="1">
        <f t="shared" si="582"/>
        <v>-2.7709499999999996E-5</v>
      </c>
      <c r="E2494" s="6">
        <f t="shared" si="578"/>
        <v>1.6151156377950002E-14</v>
      </c>
      <c r="F2494" s="6">
        <f t="shared" si="583"/>
        <v>-2.9557951374999998E-5</v>
      </c>
      <c r="G2494" s="13">
        <f t="shared" si="579"/>
        <v>1.8484513750000022E-6</v>
      </c>
      <c r="H2494" s="6">
        <f t="shared" si="580"/>
        <v>33.249552889982624</v>
      </c>
      <c r="I2494" s="6">
        <f t="shared" si="584"/>
        <v>-3.250447110017376</v>
      </c>
      <c r="J2494" s="6">
        <f t="shared" si="585"/>
        <v>32.2461119692952</v>
      </c>
      <c r="K2494" s="6">
        <f t="shared" si="586"/>
        <v>1.9440153524001857E-3</v>
      </c>
      <c r="L2494" s="6">
        <f t="shared" si="587"/>
        <v>-2.7281433961798678E-5</v>
      </c>
      <c r="M2494" s="14">
        <f t="shared" si="588"/>
        <v>-2.1403301910065929E-7</v>
      </c>
      <c r="N2494" s="6">
        <f t="shared" si="589"/>
        <v>-2.7709499999999996E-5</v>
      </c>
      <c r="O2494" s="13">
        <f t="shared" si="581"/>
        <v>1.8484513750000022E-6</v>
      </c>
      <c r="P2494" s="6">
        <f t="shared" si="590"/>
        <v>33.249552889982624</v>
      </c>
      <c r="Q2494" s="7">
        <f t="shared" si="591"/>
        <v>33.57131817513423</v>
      </c>
      <c r="R2494" s="7">
        <f t="shared" si="592"/>
        <v>-2.9286818248657696</v>
      </c>
    </row>
    <row r="2495" spans="1:18" x14ac:dyDescent="0.2">
      <c r="A2495" s="7">
        <v>-27.709499999999998</v>
      </c>
      <c r="B2495" s="6">
        <v>32.25</v>
      </c>
      <c r="C2495" s="1">
        <v>36.5</v>
      </c>
      <c r="D2495" s="1">
        <f t="shared" si="582"/>
        <v>-2.7709499999999996E-5</v>
      </c>
      <c r="E2495" s="6">
        <f t="shared" si="578"/>
        <v>1.6151156377950002E-14</v>
      </c>
      <c r="F2495" s="6">
        <f t="shared" si="583"/>
        <v>-2.9557951374999998E-5</v>
      </c>
      <c r="G2495" s="13">
        <f t="shared" si="579"/>
        <v>1.8484513750000022E-6</v>
      </c>
      <c r="H2495" s="6">
        <f t="shared" si="580"/>
        <v>33.249552889982624</v>
      </c>
      <c r="I2495" s="6">
        <f t="shared" si="584"/>
        <v>-3.250447110017376</v>
      </c>
      <c r="J2495" s="6">
        <f t="shared" si="585"/>
        <v>32.247667181577121</v>
      </c>
      <c r="K2495" s="6">
        <f t="shared" si="586"/>
        <v>1.1664092114394009E-3</v>
      </c>
      <c r="L2495" s="6">
        <f t="shared" si="587"/>
        <v>-2.7452660377079206E-5</v>
      </c>
      <c r="M2495" s="14">
        <f t="shared" si="588"/>
        <v>-1.284198114603949E-7</v>
      </c>
      <c r="N2495" s="6">
        <f t="shared" si="589"/>
        <v>-2.7709499999999996E-5</v>
      </c>
      <c r="O2495" s="13">
        <f t="shared" si="581"/>
        <v>1.8484513750000022E-6</v>
      </c>
      <c r="P2495" s="6">
        <f t="shared" si="590"/>
        <v>33.249552889982624</v>
      </c>
      <c r="Q2495" s="7">
        <f t="shared" si="591"/>
        <v>33.506965118103906</v>
      </c>
      <c r="R2495" s="7">
        <f t="shared" si="592"/>
        <v>-2.9930348818960937</v>
      </c>
    </row>
    <row r="2496" spans="1:18" x14ac:dyDescent="0.2">
      <c r="A2496" s="7">
        <v>-27.709499999999998</v>
      </c>
      <c r="B2496" s="6">
        <v>32.25</v>
      </c>
      <c r="C2496" s="1">
        <v>36.5</v>
      </c>
      <c r="D2496" s="1">
        <f t="shared" si="582"/>
        <v>-2.7709499999999996E-5</v>
      </c>
      <c r="E2496" s="6">
        <f t="shared" si="578"/>
        <v>1.6151156377950002E-14</v>
      </c>
      <c r="F2496" s="6">
        <f t="shared" si="583"/>
        <v>-2.9557951374999998E-5</v>
      </c>
      <c r="G2496" s="13">
        <f t="shared" si="579"/>
        <v>1.8484513750000022E-6</v>
      </c>
      <c r="H2496" s="6">
        <f t="shared" si="580"/>
        <v>33.249552889982624</v>
      </c>
      <c r="I2496" s="6">
        <f t="shared" si="584"/>
        <v>-3.250447110017376</v>
      </c>
      <c r="J2496" s="6">
        <f t="shared" si="585"/>
        <v>32.248600308946273</v>
      </c>
      <c r="K2496" s="6">
        <f t="shared" si="586"/>
        <v>6.9984552686364054E-4</v>
      </c>
      <c r="L2496" s="6">
        <f t="shared" si="587"/>
        <v>-2.7555396226247521E-5</v>
      </c>
      <c r="M2496" s="14">
        <f t="shared" si="588"/>
        <v>-7.7051886876237615E-8</v>
      </c>
      <c r="N2496" s="6">
        <f t="shared" si="589"/>
        <v>-2.7709499999999996E-5</v>
      </c>
      <c r="O2496" s="13">
        <f t="shared" si="581"/>
        <v>1.8484513750000022E-6</v>
      </c>
      <c r="P2496" s="6">
        <f t="shared" si="590"/>
        <v>33.249552889982624</v>
      </c>
      <c r="Q2496" s="7">
        <f t="shared" si="591"/>
        <v>33.455482672479647</v>
      </c>
      <c r="R2496" s="7">
        <f t="shared" si="592"/>
        <v>-3.044517327520353</v>
      </c>
    </row>
    <row r="2497" spans="1:18" x14ac:dyDescent="0.2">
      <c r="A2497" s="7">
        <v>-27.55725</v>
      </c>
      <c r="B2497" s="6">
        <v>32.25</v>
      </c>
      <c r="C2497" s="1">
        <v>36.5</v>
      </c>
      <c r="D2497" s="1">
        <f t="shared" si="582"/>
        <v>-2.7557249999999998E-5</v>
      </c>
      <c r="E2497" s="6">
        <f t="shared" si="578"/>
        <v>1.6151156377950002E-14</v>
      </c>
      <c r="F2497" s="6">
        <f t="shared" si="583"/>
        <v>-2.9557951374999998E-5</v>
      </c>
      <c r="G2497" s="13">
        <f t="shared" si="579"/>
        <v>2.0007013750000006E-6</v>
      </c>
      <c r="H2497" s="6">
        <f t="shared" si="580"/>
        <v>33.331447476128517</v>
      </c>
      <c r="I2497" s="6">
        <f t="shared" si="584"/>
        <v>-3.1685525238714831</v>
      </c>
      <c r="J2497" s="6">
        <f t="shared" si="585"/>
        <v>32.249160185367764</v>
      </c>
      <c r="K2497" s="6">
        <f t="shared" si="586"/>
        <v>4.1990731611818433E-4</v>
      </c>
      <c r="L2497" s="6">
        <f t="shared" si="587"/>
        <v>-2.7586587735748514E-5</v>
      </c>
      <c r="M2497" s="14">
        <f t="shared" si="588"/>
        <v>1.4668867874258152E-8</v>
      </c>
      <c r="N2497" s="6">
        <f t="shared" si="589"/>
        <v>-2.7557249999999998E-5</v>
      </c>
      <c r="O2497" s="13">
        <f t="shared" si="581"/>
        <v>2.0007013750000006E-6</v>
      </c>
      <c r="P2497" s="6">
        <f t="shared" si="590"/>
        <v>33.331447476128517</v>
      </c>
      <c r="Q2497" s="7">
        <f t="shared" si="591"/>
        <v>33.430675633209425</v>
      </c>
      <c r="R2497" s="7">
        <f t="shared" si="592"/>
        <v>-3.0693243667905747</v>
      </c>
    </row>
    <row r="2498" spans="1:18" x14ac:dyDescent="0.2">
      <c r="A2498" s="7">
        <v>-24.6645</v>
      </c>
      <c r="B2498" s="6">
        <v>32.25</v>
      </c>
      <c r="C2498" s="1">
        <v>36.6</v>
      </c>
      <c r="D2498" s="1">
        <f t="shared" si="582"/>
        <v>-2.4664500000000001E-5</v>
      </c>
      <c r="E2498" s="6">
        <f t="shared" si="578"/>
        <v>1.6151156377950002E-14</v>
      </c>
      <c r="F2498" s="6">
        <f t="shared" si="583"/>
        <v>-2.9557951374999998E-5</v>
      </c>
      <c r="G2498" s="13">
        <f t="shared" si="579"/>
        <v>4.8934513749999976E-6</v>
      </c>
      <c r="H2498" s="6">
        <f t="shared" si="580"/>
        <v>34.875119206196871</v>
      </c>
      <c r="I2498" s="6">
        <f t="shared" si="584"/>
        <v>-1.7248807938031305</v>
      </c>
      <c r="J2498" s="6">
        <f t="shared" si="585"/>
        <v>32.249496111220658</v>
      </c>
      <c r="K2498" s="6">
        <f t="shared" si="586"/>
        <v>2.519443896709106E-4</v>
      </c>
      <c r="L2498" s="6">
        <f t="shared" si="587"/>
        <v>-2.699630264144911E-5</v>
      </c>
      <c r="M2498" s="14">
        <f t="shared" si="588"/>
        <v>1.1659013207245544E-6</v>
      </c>
      <c r="N2498" s="6">
        <f t="shared" si="589"/>
        <v>-2.4664500000000001E-5</v>
      </c>
      <c r="O2498" s="13">
        <f t="shared" si="581"/>
        <v>4.8934513749999976E-6</v>
      </c>
      <c r="P2498" s="6">
        <f t="shared" si="590"/>
        <v>34.875119206196871</v>
      </c>
      <c r="Q2498" s="7">
        <f t="shared" si="591"/>
        <v>33.719564347806916</v>
      </c>
      <c r="R2498" s="7">
        <f t="shared" si="592"/>
        <v>-2.8804356521930856</v>
      </c>
    </row>
    <row r="2499" spans="1:18" x14ac:dyDescent="0.2">
      <c r="A2499" s="7">
        <v>-25.273499999999999</v>
      </c>
      <c r="B2499" s="6">
        <v>32.25</v>
      </c>
      <c r="C2499" s="1">
        <v>36.6</v>
      </c>
      <c r="D2499" s="1">
        <f t="shared" si="582"/>
        <v>-2.5273499999999998E-5</v>
      </c>
      <c r="E2499" s="6">
        <f t="shared" si="578"/>
        <v>1.6151156377950002E-14</v>
      </c>
      <c r="F2499" s="6">
        <f t="shared" si="583"/>
        <v>-2.9557951374999998E-5</v>
      </c>
      <c r="G2499" s="13">
        <f t="shared" si="579"/>
        <v>4.2844513750000006E-6</v>
      </c>
      <c r="H2499" s="6">
        <f t="shared" si="580"/>
        <v>34.552062643690988</v>
      </c>
      <c r="I2499" s="6">
        <f t="shared" si="584"/>
        <v>-2.0479373563090135</v>
      </c>
      <c r="J2499" s="6">
        <f t="shared" si="585"/>
        <v>32.249697666732395</v>
      </c>
      <c r="K2499" s="6">
        <f t="shared" si="586"/>
        <v>1.5116663380254636E-4</v>
      </c>
      <c r="L2499" s="6">
        <f t="shared" si="587"/>
        <v>-2.6185381584869463E-5</v>
      </c>
      <c r="M2499" s="14">
        <f t="shared" si="588"/>
        <v>4.5594079243473278E-7</v>
      </c>
      <c r="N2499" s="6">
        <f t="shared" si="589"/>
        <v>-2.5273499999999998E-5</v>
      </c>
      <c r="O2499" s="13">
        <f t="shared" si="581"/>
        <v>4.2844513750000006E-6</v>
      </c>
      <c r="P2499" s="6">
        <f t="shared" si="590"/>
        <v>34.552062643690988</v>
      </c>
      <c r="Q2499" s="7">
        <f t="shared" si="591"/>
        <v>33.88606400698373</v>
      </c>
      <c r="R2499" s="7">
        <f t="shared" si="592"/>
        <v>-2.7139359930162712</v>
      </c>
    </row>
    <row r="2500" spans="1:18" x14ac:dyDescent="0.2">
      <c r="A2500" s="7">
        <v>-27.861750000000001</v>
      </c>
      <c r="B2500" s="6">
        <v>32.25</v>
      </c>
      <c r="C2500" s="1">
        <v>36.6</v>
      </c>
      <c r="D2500" s="1">
        <f t="shared" si="582"/>
        <v>-2.7861749999999998E-5</v>
      </c>
      <c r="E2500" s="6">
        <f t="shared" si="578"/>
        <v>1.6151156377950002E-14</v>
      </c>
      <c r="F2500" s="6">
        <f t="shared" si="583"/>
        <v>-2.9557951374999998E-5</v>
      </c>
      <c r="G2500" s="13">
        <f t="shared" si="579"/>
        <v>1.6962013750000004E-6</v>
      </c>
      <c r="H2500" s="6">
        <f t="shared" si="580"/>
        <v>33.167592584686474</v>
      </c>
      <c r="I2500" s="6">
        <f t="shared" si="584"/>
        <v>-3.4324074153135271</v>
      </c>
      <c r="J2500" s="6">
        <f t="shared" si="585"/>
        <v>32.24981860003944</v>
      </c>
      <c r="K2500" s="6">
        <f t="shared" si="586"/>
        <v>9.0699980280106729E-5</v>
      </c>
      <c r="L2500" s="6">
        <f t="shared" si="587"/>
        <v>-2.6338278950921679E-5</v>
      </c>
      <c r="M2500" s="14">
        <f t="shared" si="588"/>
        <v>-7.6173552453915972E-7</v>
      </c>
      <c r="N2500" s="6">
        <f t="shared" si="589"/>
        <v>-2.7861749999999998E-5</v>
      </c>
      <c r="O2500" s="13">
        <f t="shared" si="581"/>
        <v>1.6962013750000004E-6</v>
      </c>
      <c r="P2500" s="6">
        <f t="shared" si="590"/>
        <v>33.167592584686474</v>
      </c>
      <c r="Q2500" s="7">
        <f t="shared" si="591"/>
        <v>33.74236972252428</v>
      </c>
      <c r="R2500" s="7">
        <f t="shared" si="592"/>
        <v>-2.857630277475721</v>
      </c>
    </row>
    <row r="2501" spans="1:18" x14ac:dyDescent="0.2">
      <c r="A2501" s="7">
        <v>-27.861750000000001</v>
      </c>
      <c r="B2501" s="6">
        <v>32.25</v>
      </c>
      <c r="C2501" s="1">
        <v>36.6</v>
      </c>
      <c r="D2501" s="1">
        <f t="shared" si="582"/>
        <v>-2.7861749999999998E-5</v>
      </c>
      <c r="E2501" s="6">
        <f t="shared" si="578"/>
        <v>1.6151156377950002E-14</v>
      </c>
      <c r="F2501" s="6">
        <f t="shared" si="583"/>
        <v>-2.9557951374999998E-5</v>
      </c>
      <c r="G2501" s="13">
        <f t="shared" si="579"/>
        <v>1.6962013750000004E-6</v>
      </c>
      <c r="H2501" s="6">
        <f t="shared" si="580"/>
        <v>33.167592584686474</v>
      </c>
      <c r="I2501" s="6">
        <f t="shared" si="584"/>
        <v>-3.4324074153135271</v>
      </c>
      <c r="J2501" s="6">
        <f t="shared" si="585"/>
        <v>32.249891160023665</v>
      </c>
      <c r="K2501" s="6">
        <f t="shared" si="586"/>
        <v>5.4419988167353495E-5</v>
      </c>
      <c r="L2501" s="6">
        <f t="shared" si="587"/>
        <v>-2.6947667370553004E-5</v>
      </c>
      <c r="M2501" s="14">
        <f t="shared" si="588"/>
        <v>-4.5704131472349719E-7</v>
      </c>
      <c r="N2501" s="6">
        <f t="shared" si="589"/>
        <v>-2.7861749999999998E-5</v>
      </c>
      <c r="O2501" s="13">
        <f t="shared" si="581"/>
        <v>1.6962013750000004E-6</v>
      </c>
      <c r="P2501" s="6">
        <f t="shared" si="590"/>
        <v>33.167592584686474</v>
      </c>
      <c r="Q2501" s="7">
        <f t="shared" si="591"/>
        <v>33.627414294956722</v>
      </c>
      <c r="R2501" s="7">
        <f t="shared" si="592"/>
        <v>-2.9725857050432793</v>
      </c>
    </row>
    <row r="2502" spans="1:18" x14ac:dyDescent="0.2">
      <c r="A2502" s="7">
        <v>-28.3185</v>
      </c>
      <c r="B2502" s="6">
        <v>32.25</v>
      </c>
      <c r="C2502" s="1">
        <v>36.6</v>
      </c>
      <c r="D2502" s="1">
        <f t="shared" si="582"/>
        <v>-2.83185E-5</v>
      </c>
      <c r="E2502" s="6">
        <f t="shared" si="578"/>
        <v>1.6151156377950002E-14</v>
      </c>
      <c r="F2502" s="6">
        <f t="shared" si="583"/>
        <v>-2.9557951374999998E-5</v>
      </c>
      <c r="G2502" s="13">
        <f t="shared" si="579"/>
        <v>1.2394513749999984E-6</v>
      </c>
      <c r="H2502" s="6">
        <f t="shared" si="580"/>
        <v>32.921316120192785</v>
      </c>
      <c r="I2502" s="6">
        <f t="shared" si="584"/>
        <v>-3.6786838798072168</v>
      </c>
      <c r="J2502" s="6">
        <f t="shared" si="585"/>
        <v>32.249934696014201</v>
      </c>
      <c r="K2502" s="6">
        <f t="shared" si="586"/>
        <v>3.2651992899701554E-5</v>
      </c>
      <c r="L2502" s="6">
        <f t="shared" si="587"/>
        <v>-2.7404650422331802E-5</v>
      </c>
      <c r="M2502" s="14">
        <f t="shared" si="588"/>
        <v>-4.5692478883409912E-7</v>
      </c>
      <c r="N2502" s="6">
        <f t="shared" si="589"/>
        <v>-2.83185E-5</v>
      </c>
      <c r="O2502" s="13">
        <f t="shared" si="581"/>
        <v>1.2394513749999984E-6</v>
      </c>
      <c r="P2502" s="6">
        <f t="shared" si="590"/>
        <v>32.921316120192785</v>
      </c>
      <c r="Q2502" s="7">
        <f t="shared" si="591"/>
        <v>33.486194660003939</v>
      </c>
      <c r="R2502" s="7">
        <f t="shared" si="592"/>
        <v>-3.1138053399960626</v>
      </c>
    </row>
    <row r="2503" spans="1:18" x14ac:dyDescent="0.2">
      <c r="A2503" s="7">
        <v>-27.861750000000001</v>
      </c>
      <c r="B2503" s="6">
        <v>32.25</v>
      </c>
      <c r="C2503" s="1">
        <v>36.6</v>
      </c>
      <c r="D2503" s="1">
        <f t="shared" si="582"/>
        <v>-2.7861749999999998E-5</v>
      </c>
      <c r="E2503" s="6">
        <f t="shared" si="578"/>
        <v>1.6151156377950002E-14</v>
      </c>
      <c r="F2503" s="6">
        <f t="shared" si="583"/>
        <v>-2.9557951374999998E-5</v>
      </c>
      <c r="G2503" s="13">
        <f t="shared" si="579"/>
        <v>1.6962013750000004E-6</v>
      </c>
      <c r="H2503" s="6">
        <f t="shared" si="580"/>
        <v>33.167592584686474</v>
      </c>
      <c r="I2503" s="6">
        <f t="shared" si="584"/>
        <v>-3.4324074153135271</v>
      </c>
      <c r="J2503" s="6">
        <f t="shared" si="585"/>
        <v>32.249960817608518</v>
      </c>
      <c r="K2503" s="6">
        <f t="shared" si="586"/>
        <v>1.9591195741242018E-5</v>
      </c>
      <c r="L2503" s="6">
        <f t="shared" si="587"/>
        <v>-2.7678840253399081E-5</v>
      </c>
      <c r="M2503" s="14">
        <f t="shared" si="588"/>
        <v>-9.1454873300458663E-8</v>
      </c>
      <c r="N2503" s="6">
        <f t="shared" si="589"/>
        <v>-2.7861749999999998E-5</v>
      </c>
      <c r="O2503" s="13">
        <f t="shared" si="581"/>
        <v>1.6962013750000004E-6</v>
      </c>
      <c r="P2503" s="6">
        <f t="shared" si="590"/>
        <v>33.167592584686474</v>
      </c>
      <c r="Q2503" s="7">
        <f t="shared" si="591"/>
        <v>33.422474244940446</v>
      </c>
      <c r="R2503" s="7">
        <f t="shared" si="592"/>
        <v>-3.1775257550595555</v>
      </c>
    </row>
    <row r="2504" spans="1:18" x14ac:dyDescent="0.2">
      <c r="A2504" s="7">
        <v>-27.861750000000001</v>
      </c>
      <c r="B2504" s="6">
        <v>32.25</v>
      </c>
      <c r="C2504" s="1">
        <v>36.6</v>
      </c>
      <c r="D2504" s="1">
        <f t="shared" si="582"/>
        <v>-2.7861749999999998E-5</v>
      </c>
      <c r="E2504" s="6">
        <f t="shared" si="578"/>
        <v>1.6151156377950002E-14</v>
      </c>
      <c r="F2504" s="6">
        <f t="shared" si="583"/>
        <v>-2.9557951374999998E-5</v>
      </c>
      <c r="G2504" s="13">
        <f t="shared" si="579"/>
        <v>1.6962013750000004E-6</v>
      </c>
      <c r="H2504" s="6">
        <f t="shared" si="580"/>
        <v>33.167592584686474</v>
      </c>
      <c r="I2504" s="6">
        <f t="shared" si="584"/>
        <v>-3.4324074153135271</v>
      </c>
      <c r="J2504" s="6">
        <f t="shared" si="585"/>
        <v>32.249976490565111</v>
      </c>
      <c r="K2504" s="6">
        <f t="shared" si="586"/>
        <v>1.1754717444745211E-5</v>
      </c>
      <c r="L2504" s="6">
        <f t="shared" si="587"/>
        <v>-2.7752004152039445E-5</v>
      </c>
      <c r="M2504" s="14">
        <f t="shared" si="588"/>
        <v>-5.4872923980276553E-8</v>
      </c>
      <c r="N2504" s="6">
        <f t="shared" si="589"/>
        <v>-2.7861749999999998E-5</v>
      </c>
      <c r="O2504" s="13">
        <f t="shared" si="581"/>
        <v>1.6962013750000004E-6</v>
      </c>
      <c r="P2504" s="6">
        <f t="shared" si="590"/>
        <v>33.167592584686474</v>
      </c>
      <c r="Q2504" s="7">
        <f t="shared" si="591"/>
        <v>33.371497912889652</v>
      </c>
      <c r="R2504" s="7">
        <f t="shared" si="592"/>
        <v>-3.2285020871103498</v>
      </c>
    </row>
    <row r="2505" spans="1:18" x14ac:dyDescent="0.2">
      <c r="A2505" s="7">
        <v>-26.795999999999999</v>
      </c>
      <c r="B2505" s="6">
        <v>32.25</v>
      </c>
      <c r="C2505" s="1">
        <v>36.6</v>
      </c>
      <c r="D2505" s="1">
        <f t="shared" si="582"/>
        <v>-2.6795999999999999E-5</v>
      </c>
      <c r="E2505" s="6">
        <f t="shared" ref="E2505:E2568" si="593">$B$3*(1+$C$3*($B2505-25)+$D$3*(($B2505-25)^2))</f>
        <v>1.6151156377950002E-14</v>
      </c>
      <c r="F2505" s="6">
        <f t="shared" si="583"/>
        <v>-2.9557951374999998E-5</v>
      </c>
      <c r="G2505" s="13">
        <f t="shared" ref="G2505:G2568" si="594">($D2505-$F2505)+$H$3*($D2505-$F2505)^2</f>
        <v>2.7619513749999995E-6</v>
      </c>
      <c r="H2505" s="6">
        <f t="shared" si="580"/>
        <v>33.739938905960287</v>
      </c>
      <c r="I2505" s="6">
        <f t="shared" si="584"/>
        <v>-2.8600610940397146</v>
      </c>
      <c r="J2505" s="6">
        <f t="shared" si="585"/>
        <v>32.249985894339069</v>
      </c>
      <c r="K2505" s="6">
        <f t="shared" si="586"/>
        <v>7.052830465426041E-6</v>
      </c>
      <c r="L2505" s="6">
        <f t="shared" si="587"/>
        <v>-2.7582752491223664E-5</v>
      </c>
      <c r="M2505" s="14">
        <f t="shared" si="588"/>
        <v>3.9337624561183268E-7</v>
      </c>
      <c r="N2505" s="6">
        <f t="shared" si="589"/>
        <v>-2.6795999999999999E-5</v>
      </c>
      <c r="O2505" s="13">
        <f t="shared" si="581"/>
        <v>2.7619513749999995E-6</v>
      </c>
      <c r="P2505" s="6">
        <f t="shared" si="590"/>
        <v>33.739938905960287</v>
      </c>
      <c r="Q2505" s="7">
        <f t="shared" si="591"/>
        <v>33.44518611150378</v>
      </c>
      <c r="R2505" s="7">
        <f t="shared" si="592"/>
        <v>-3.1548138884962214</v>
      </c>
    </row>
    <row r="2506" spans="1:18" x14ac:dyDescent="0.2">
      <c r="A2506" s="7">
        <v>-27.1005</v>
      </c>
      <c r="B2506" s="6">
        <v>32.25</v>
      </c>
      <c r="C2506" s="1">
        <v>36.6</v>
      </c>
      <c r="D2506" s="1">
        <f t="shared" si="582"/>
        <v>-2.7100499999999999E-5</v>
      </c>
      <c r="E2506" s="6">
        <f t="shared" si="593"/>
        <v>1.6151156377950002E-14</v>
      </c>
      <c r="F2506" s="6">
        <f t="shared" si="583"/>
        <v>-2.9557951374999998E-5</v>
      </c>
      <c r="G2506" s="13">
        <f t="shared" si="594"/>
        <v>2.4574513749999992E-6</v>
      </c>
      <c r="H2506" s="6">
        <f t="shared" ref="H2506:H2569" si="595">(((($B2506+273.15)^(4))+($G2506/$E2506))^(0.25))-273.15</f>
        <v>33.576738146132527</v>
      </c>
      <c r="I2506" s="6">
        <f t="shared" si="584"/>
        <v>-3.0232618538674743</v>
      </c>
      <c r="J2506" s="6">
        <f t="shared" si="585"/>
        <v>32.249991536603439</v>
      </c>
      <c r="K2506" s="6">
        <f t="shared" si="586"/>
        <v>4.2316982806767101E-6</v>
      </c>
      <c r="L2506" s="6">
        <f t="shared" si="587"/>
        <v>-2.7328951494734199E-5</v>
      </c>
      <c r="M2506" s="14">
        <f t="shared" si="588"/>
        <v>1.1422574736709986E-7</v>
      </c>
      <c r="N2506" s="6">
        <f t="shared" si="589"/>
        <v>-2.7100499999999999E-5</v>
      </c>
      <c r="O2506" s="13">
        <f t="shared" ref="O2506:O2569" si="596">($N2506-$F2506)+$H$3*($N2506-$F2506)^2</f>
        <v>2.4574513749999992E-6</v>
      </c>
      <c r="P2506" s="6">
        <f t="shared" si="590"/>
        <v>33.576738146132527</v>
      </c>
      <c r="Q2506" s="7">
        <f t="shared" si="591"/>
        <v>33.471496518429532</v>
      </c>
      <c r="R2506" s="7">
        <f t="shared" si="592"/>
        <v>-3.1285034815704691</v>
      </c>
    </row>
    <row r="2507" spans="1:18" x14ac:dyDescent="0.2">
      <c r="A2507" s="7">
        <v>-26.643750000000001</v>
      </c>
      <c r="B2507" s="6">
        <v>32.25</v>
      </c>
      <c r="C2507" s="1">
        <v>36.6</v>
      </c>
      <c r="D2507" s="1">
        <f t="shared" ref="D2507:D2570" si="597">A2507*0.000001</f>
        <v>-2.664375E-5</v>
      </c>
      <c r="E2507" s="6">
        <f t="shared" si="593"/>
        <v>1.6151156377950002E-14</v>
      </c>
      <c r="F2507" s="6">
        <f t="shared" ref="F2507:F2570" si="598">($E$3+$F$3*(B2507-25)+$G$3*((B2507-25)^2))</f>
        <v>-2.9557951374999998E-5</v>
      </c>
      <c r="G2507" s="13">
        <f t="shared" si="594"/>
        <v>2.9142013749999979E-6</v>
      </c>
      <c r="H2507" s="6">
        <f t="shared" si="595"/>
        <v>33.821441744005313</v>
      </c>
      <c r="I2507" s="6">
        <f t="shared" ref="I2507:I2570" si="599">H2507-C2507</f>
        <v>-2.7785582559946889</v>
      </c>
      <c r="J2507" s="6">
        <f t="shared" ref="J2507:J2570" si="600">0.2*(B2507+B2506)+0.6*J2506</f>
        <v>32.249994921962063</v>
      </c>
      <c r="K2507" s="6">
        <f t="shared" ref="K2507:K2570" si="601">(B2507-J2507)/2</f>
        <v>2.539018968406026E-6</v>
      </c>
      <c r="L2507" s="6">
        <f t="shared" ref="L2507:L2570" si="602">0.2*($D2507+$D2506)+0.6*L2506</f>
        <v>-2.714622089684052E-5</v>
      </c>
      <c r="M2507" s="14">
        <f t="shared" ref="M2507:M2570" si="603">($D2507-L2507)/2</f>
        <v>2.5123544842025971E-7</v>
      </c>
      <c r="N2507" s="6">
        <f t="shared" ref="N2507:N2570" si="604">$D2507+$I$3*$K2507+$J$3*M2507</f>
        <v>-2.664375E-5</v>
      </c>
      <c r="O2507" s="13">
        <f t="shared" si="596"/>
        <v>2.9142013749999979E-6</v>
      </c>
      <c r="P2507" s="6">
        <f t="shared" ref="P2507:P2570" si="605">(((($B2507+273.15)^(4))+(O2507/$E2507))^(0.25))-273.15</f>
        <v>33.821441744005313</v>
      </c>
      <c r="Q2507" s="7">
        <f t="shared" ref="Q2507:Q2570" si="606">0.2*P2507+0.8*Q2506</f>
        <v>33.54148556354469</v>
      </c>
      <c r="R2507" s="7">
        <f t="shared" ref="R2507:R2570" si="607">Q2507-C2507</f>
        <v>-3.0585144364553116</v>
      </c>
    </row>
    <row r="2508" spans="1:18" x14ac:dyDescent="0.2">
      <c r="A2508" s="7">
        <v>-26.795999999999999</v>
      </c>
      <c r="B2508" s="6">
        <v>32.25</v>
      </c>
      <c r="C2508" s="1">
        <v>36.6</v>
      </c>
      <c r="D2508" s="1">
        <f t="shared" si="597"/>
        <v>-2.6795999999999999E-5</v>
      </c>
      <c r="E2508" s="6">
        <f t="shared" si="593"/>
        <v>1.6151156377950002E-14</v>
      </c>
      <c r="F2508" s="6">
        <f t="shared" si="598"/>
        <v>-2.9557951374999998E-5</v>
      </c>
      <c r="G2508" s="13">
        <f t="shared" si="594"/>
        <v>2.7619513749999995E-6</v>
      </c>
      <c r="H2508" s="6">
        <f t="shared" si="595"/>
        <v>33.739938905960287</v>
      </c>
      <c r="I2508" s="6">
        <f t="shared" si="599"/>
        <v>-2.8600610940397146</v>
      </c>
      <c r="J2508" s="6">
        <f t="shared" si="600"/>
        <v>32.249996953177238</v>
      </c>
      <c r="K2508" s="6">
        <f t="shared" si="601"/>
        <v>1.5234113810436156E-6</v>
      </c>
      <c r="L2508" s="6">
        <f t="shared" si="602"/>
        <v>-2.6975682538104311E-5</v>
      </c>
      <c r="M2508" s="14">
        <f t="shared" si="603"/>
        <v>8.984126905215612E-8</v>
      </c>
      <c r="N2508" s="6">
        <f t="shared" si="604"/>
        <v>-2.6795999999999999E-5</v>
      </c>
      <c r="O2508" s="13">
        <f t="shared" si="596"/>
        <v>2.7619513749999995E-6</v>
      </c>
      <c r="P2508" s="6">
        <f t="shared" si="605"/>
        <v>33.739938905960287</v>
      </c>
      <c r="Q2508" s="7">
        <f t="shared" si="606"/>
        <v>33.581176232027808</v>
      </c>
      <c r="R2508" s="7">
        <f t="shared" si="607"/>
        <v>-3.0188237679721937</v>
      </c>
    </row>
    <row r="2509" spans="1:18" x14ac:dyDescent="0.2">
      <c r="A2509" s="7">
        <v>-26.948250000000002</v>
      </c>
      <c r="B2509" s="6">
        <v>32.3125</v>
      </c>
      <c r="C2509" s="1">
        <v>36.6</v>
      </c>
      <c r="D2509" s="1">
        <f t="shared" si="597"/>
        <v>-2.6948250000000001E-5</v>
      </c>
      <c r="E2509" s="6">
        <f t="shared" si="593"/>
        <v>1.6152070491284376E-14</v>
      </c>
      <c r="F2509" s="6">
        <f t="shared" si="598"/>
        <v>-2.950625205E-5</v>
      </c>
      <c r="G2509" s="13">
        <f t="shared" si="594"/>
        <v>2.5580020499999995E-6</v>
      </c>
      <c r="H2509" s="6">
        <f t="shared" si="595"/>
        <v>33.692241129719719</v>
      </c>
      <c r="I2509" s="6">
        <f t="shared" si="599"/>
        <v>-2.9077588702802828</v>
      </c>
      <c r="J2509" s="6">
        <f t="shared" si="600"/>
        <v>32.262498171906344</v>
      </c>
      <c r="K2509" s="6">
        <f t="shared" si="601"/>
        <v>2.5000914046827916E-2</v>
      </c>
      <c r="L2509" s="6">
        <f t="shared" si="602"/>
        <v>-2.6934259522862588E-5</v>
      </c>
      <c r="M2509" s="14">
        <f t="shared" si="603"/>
        <v>-6.9952385687063718E-9</v>
      </c>
      <c r="N2509" s="6">
        <f t="shared" si="604"/>
        <v>-2.6948250000000001E-5</v>
      </c>
      <c r="O2509" s="13">
        <f t="shared" si="596"/>
        <v>2.5580020499999995E-6</v>
      </c>
      <c r="P2509" s="6">
        <f t="shared" si="605"/>
        <v>33.692241129719719</v>
      </c>
      <c r="Q2509" s="7">
        <f t="shared" si="606"/>
        <v>33.603389211566196</v>
      </c>
      <c r="R2509" s="7">
        <f t="shared" si="607"/>
        <v>-2.9966107884338058</v>
      </c>
    </row>
    <row r="2510" spans="1:18" x14ac:dyDescent="0.2">
      <c r="A2510" s="7">
        <v>-26.33925</v>
      </c>
      <c r="B2510" s="6">
        <v>32.3125</v>
      </c>
      <c r="C2510" s="1">
        <v>36.6</v>
      </c>
      <c r="D2510" s="1">
        <f t="shared" si="597"/>
        <v>-2.633925E-5</v>
      </c>
      <c r="E2510" s="6">
        <f t="shared" si="593"/>
        <v>1.6152070491284376E-14</v>
      </c>
      <c r="F2510" s="6">
        <f t="shared" si="598"/>
        <v>-2.950625205E-5</v>
      </c>
      <c r="G2510" s="13">
        <f t="shared" si="594"/>
        <v>3.1670020499999999E-6</v>
      </c>
      <c r="H2510" s="6">
        <f t="shared" si="595"/>
        <v>34.017996907106465</v>
      </c>
      <c r="I2510" s="6">
        <f t="shared" si="599"/>
        <v>-2.5820030928935367</v>
      </c>
      <c r="J2510" s="6">
        <f t="shared" si="600"/>
        <v>32.282498903143804</v>
      </c>
      <c r="K2510" s="6">
        <f t="shared" si="601"/>
        <v>1.500054842809817E-2</v>
      </c>
      <c r="L2510" s="6">
        <f t="shared" si="602"/>
        <v>-2.6818055713717554E-5</v>
      </c>
      <c r="M2510" s="14">
        <f t="shared" si="603"/>
        <v>2.3940285685877703E-7</v>
      </c>
      <c r="N2510" s="6">
        <f t="shared" si="604"/>
        <v>-2.633925E-5</v>
      </c>
      <c r="O2510" s="13">
        <f t="shared" si="596"/>
        <v>3.1670020499999999E-6</v>
      </c>
      <c r="P2510" s="6">
        <f t="shared" si="605"/>
        <v>34.017996907106465</v>
      </c>
      <c r="Q2510" s="7">
        <f t="shared" si="606"/>
        <v>33.686310750674252</v>
      </c>
      <c r="R2510" s="7">
        <f t="shared" si="607"/>
        <v>-2.9136892493257491</v>
      </c>
    </row>
    <row r="2511" spans="1:18" x14ac:dyDescent="0.2">
      <c r="A2511" s="7">
        <v>-27.405000000000001</v>
      </c>
      <c r="B2511" s="6">
        <v>32.3125</v>
      </c>
      <c r="C2511" s="1">
        <v>36.6</v>
      </c>
      <c r="D2511" s="1">
        <f t="shared" si="597"/>
        <v>-2.7404999999999999E-5</v>
      </c>
      <c r="E2511" s="6">
        <f t="shared" si="593"/>
        <v>1.6152070491284376E-14</v>
      </c>
      <c r="F2511" s="6">
        <f t="shared" si="598"/>
        <v>-2.950625205E-5</v>
      </c>
      <c r="G2511" s="13">
        <f t="shared" si="594"/>
        <v>2.1012520500000009E-6</v>
      </c>
      <c r="H2511" s="6">
        <f t="shared" si="595"/>
        <v>33.447241681659875</v>
      </c>
      <c r="I2511" s="6">
        <f t="shared" si="599"/>
        <v>-3.1527583183401262</v>
      </c>
      <c r="J2511" s="6">
        <f t="shared" si="600"/>
        <v>32.294499341886279</v>
      </c>
      <c r="K2511" s="6">
        <f t="shared" si="601"/>
        <v>9.0003290568603234E-3</v>
      </c>
      <c r="L2511" s="6">
        <f t="shared" si="602"/>
        <v>-2.683968342823053E-5</v>
      </c>
      <c r="M2511" s="14">
        <f t="shared" si="603"/>
        <v>-2.8265828588473443E-7</v>
      </c>
      <c r="N2511" s="6">
        <f t="shared" si="604"/>
        <v>-2.7404999999999999E-5</v>
      </c>
      <c r="O2511" s="13">
        <f t="shared" si="596"/>
        <v>2.1012520500000009E-6</v>
      </c>
      <c r="P2511" s="6">
        <f t="shared" si="605"/>
        <v>33.447241681659875</v>
      </c>
      <c r="Q2511" s="7">
        <f t="shared" si="606"/>
        <v>33.638496936871377</v>
      </c>
      <c r="R2511" s="7">
        <f t="shared" si="607"/>
        <v>-2.9615030631286245</v>
      </c>
    </row>
    <row r="2512" spans="1:18" x14ac:dyDescent="0.2">
      <c r="A2512" s="7">
        <v>-27.405000000000001</v>
      </c>
      <c r="B2512" s="6">
        <v>32.3125</v>
      </c>
      <c r="C2512" s="1">
        <v>36.6</v>
      </c>
      <c r="D2512" s="1">
        <f t="shared" si="597"/>
        <v>-2.7404999999999999E-5</v>
      </c>
      <c r="E2512" s="6">
        <f t="shared" si="593"/>
        <v>1.6152070491284376E-14</v>
      </c>
      <c r="F2512" s="6">
        <f t="shared" si="598"/>
        <v>-2.950625205E-5</v>
      </c>
      <c r="G2512" s="13">
        <f t="shared" si="594"/>
        <v>2.1012520500000009E-6</v>
      </c>
      <c r="H2512" s="6">
        <f t="shared" si="595"/>
        <v>33.447241681659875</v>
      </c>
      <c r="I2512" s="6">
        <f t="shared" si="599"/>
        <v>-3.1527583183401262</v>
      </c>
      <c r="J2512" s="6">
        <f t="shared" si="600"/>
        <v>32.301699605131766</v>
      </c>
      <c r="K2512" s="6">
        <f t="shared" si="601"/>
        <v>5.4001974341169046E-3</v>
      </c>
      <c r="L2512" s="6">
        <f t="shared" si="602"/>
        <v>-2.7065810056938319E-5</v>
      </c>
      <c r="M2512" s="14">
        <f t="shared" si="603"/>
        <v>-1.6959497153084032E-7</v>
      </c>
      <c r="N2512" s="6">
        <f t="shared" si="604"/>
        <v>-2.7404999999999999E-5</v>
      </c>
      <c r="O2512" s="13">
        <f t="shared" si="596"/>
        <v>2.1012520500000009E-6</v>
      </c>
      <c r="P2512" s="6">
        <f t="shared" si="605"/>
        <v>33.447241681659875</v>
      </c>
      <c r="Q2512" s="7">
        <f t="shared" si="606"/>
        <v>33.600245885829082</v>
      </c>
      <c r="R2512" s="7">
        <f t="shared" si="607"/>
        <v>-2.9997541141709192</v>
      </c>
    </row>
    <row r="2513" spans="1:18" x14ac:dyDescent="0.2">
      <c r="A2513" s="7">
        <v>-27.252749999999999</v>
      </c>
      <c r="B2513" s="6">
        <v>32.3125</v>
      </c>
      <c r="C2513" s="1">
        <v>36.6</v>
      </c>
      <c r="D2513" s="1">
        <f t="shared" si="597"/>
        <v>-2.7252749999999998E-5</v>
      </c>
      <c r="E2513" s="6">
        <f t="shared" si="593"/>
        <v>1.6152070491284376E-14</v>
      </c>
      <c r="F2513" s="6">
        <f t="shared" si="598"/>
        <v>-2.950625205E-5</v>
      </c>
      <c r="G2513" s="13">
        <f t="shared" si="594"/>
        <v>2.2535020500000027E-6</v>
      </c>
      <c r="H2513" s="6">
        <f t="shared" si="595"/>
        <v>33.528973417577163</v>
      </c>
      <c r="I2513" s="6">
        <f t="shared" si="599"/>
        <v>-3.0710265824228387</v>
      </c>
      <c r="J2513" s="6">
        <f t="shared" si="600"/>
        <v>32.306019763079064</v>
      </c>
      <c r="K2513" s="6">
        <f t="shared" si="601"/>
        <v>3.2401184604680111E-3</v>
      </c>
      <c r="L2513" s="6">
        <f t="shared" si="602"/>
        <v>-2.7171036034162993E-5</v>
      </c>
      <c r="M2513" s="14">
        <f t="shared" si="603"/>
        <v>-4.0856982918502114E-8</v>
      </c>
      <c r="N2513" s="6">
        <f t="shared" si="604"/>
        <v>-2.7252749999999998E-5</v>
      </c>
      <c r="O2513" s="13">
        <f t="shared" si="596"/>
        <v>2.2535020500000027E-6</v>
      </c>
      <c r="P2513" s="6">
        <f t="shared" si="605"/>
        <v>33.528973417577163</v>
      </c>
      <c r="Q2513" s="7">
        <f t="shared" si="606"/>
        <v>33.585991392178698</v>
      </c>
      <c r="R2513" s="7">
        <f t="shared" si="607"/>
        <v>-3.0140086078213031</v>
      </c>
    </row>
    <row r="2514" spans="1:18" x14ac:dyDescent="0.2">
      <c r="A2514" s="7">
        <v>-27.55725</v>
      </c>
      <c r="B2514" s="6">
        <v>32.3125</v>
      </c>
      <c r="C2514" s="1">
        <v>36.6</v>
      </c>
      <c r="D2514" s="1">
        <f t="shared" si="597"/>
        <v>-2.7557249999999998E-5</v>
      </c>
      <c r="E2514" s="6">
        <f t="shared" si="593"/>
        <v>1.6152070491284376E-14</v>
      </c>
      <c r="F2514" s="6">
        <f t="shared" si="598"/>
        <v>-2.950625205E-5</v>
      </c>
      <c r="G2514" s="13">
        <f t="shared" si="594"/>
        <v>1.9490020500000025E-6</v>
      </c>
      <c r="H2514" s="6">
        <f t="shared" si="595"/>
        <v>33.365444530046545</v>
      </c>
      <c r="I2514" s="6">
        <f t="shared" si="599"/>
        <v>-3.234555469953456</v>
      </c>
      <c r="J2514" s="6">
        <f t="shared" si="600"/>
        <v>32.308611857847438</v>
      </c>
      <c r="K2514" s="6">
        <f t="shared" si="601"/>
        <v>1.9440710762808067E-3</v>
      </c>
      <c r="L2514" s="6">
        <f t="shared" si="602"/>
        <v>-2.7264621620497798E-5</v>
      </c>
      <c r="M2514" s="14">
        <f t="shared" si="603"/>
        <v>-1.463141897511E-7</v>
      </c>
      <c r="N2514" s="6">
        <f t="shared" si="604"/>
        <v>-2.7557249999999998E-5</v>
      </c>
      <c r="O2514" s="13">
        <f t="shared" si="596"/>
        <v>1.9490020500000025E-6</v>
      </c>
      <c r="P2514" s="6">
        <f t="shared" si="605"/>
        <v>33.365444530046545</v>
      </c>
      <c r="Q2514" s="7">
        <f t="shared" si="606"/>
        <v>33.541882019752272</v>
      </c>
      <c r="R2514" s="7">
        <f t="shared" si="607"/>
        <v>-3.0581179802477294</v>
      </c>
    </row>
    <row r="2515" spans="1:18" x14ac:dyDescent="0.2">
      <c r="A2515" s="7">
        <v>-28.013999999999999</v>
      </c>
      <c r="B2515" s="6">
        <v>32.3125</v>
      </c>
      <c r="C2515" s="1">
        <v>36.6</v>
      </c>
      <c r="D2515" s="1">
        <f t="shared" si="597"/>
        <v>-2.8013999999999996E-5</v>
      </c>
      <c r="E2515" s="6">
        <f t="shared" si="593"/>
        <v>1.6152070491284376E-14</v>
      </c>
      <c r="F2515" s="6">
        <f t="shared" si="598"/>
        <v>-2.950625205E-5</v>
      </c>
      <c r="G2515" s="13">
        <f t="shared" si="594"/>
        <v>1.4922520500000038E-6</v>
      </c>
      <c r="H2515" s="6">
        <f t="shared" si="595"/>
        <v>33.119659356266425</v>
      </c>
      <c r="I2515" s="6">
        <f t="shared" si="599"/>
        <v>-3.4803406437335767</v>
      </c>
      <c r="J2515" s="6">
        <f t="shared" si="600"/>
        <v>32.310167114708463</v>
      </c>
      <c r="K2515" s="6">
        <f t="shared" si="601"/>
        <v>1.166442645768484E-3</v>
      </c>
      <c r="L2515" s="6">
        <f t="shared" si="602"/>
        <v>-2.7473022972298677E-5</v>
      </c>
      <c r="M2515" s="14">
        <f t="shared" si="603"/>
        <v>-2.7048851385065945E-7</v>
      </c>
      <c r="N2515" s="6">
        <f t="shared" si="604"/>
        <v>-2.8013999999999996E-5</v>
      </c>
      <c r="O2515" s="13">
        <f t="shared" si="596"/>
        <v>1.4922520500000038E-6</v>
      </c>
      <c r="P2515" s="6">
        <f t="shared" si="605"/>
        <v>33.119659356266425</v>
      </c>
      <c r="Q2515" s="7">
        <f t="shared" si="606"/>
        <v>33.457437487055103</v>
      </c>
      <c r="R2515" s="7">
        <f t="shared" si="607"/>
        <v>-3.1425625129448989</v>
      </c>
    </row>
    <row r="2516" spans="1:18" x14ac:dyDescent="0.2">
      <c r="A2516" s="7">
        <v>-27.55725</v>
      </c>
      <c r="B2516" s="6">
        <v>32.3125</v>
      </c>
      <c r="C2516" s="1">
        <v>36.6</v>
      </c>
      <c r="D2516" s="1">
        <f t="shared" si="597"/>
        <v>-2.7557249999999998E-5</v>
      </c>
      <c r="E2516" s="6">
        <f t="shared" si="593"/>
        <v>1.6152070491284376E-14</v>
      </c>
      <c r="F2516" s="6">
        <f t="shared" si="598"/>
        <v>-2.950625205E-5</v>
      </c>
      <c r="G2516" s="13">
        <f t="shared" si="594"/>
        <v>1.9490020500000025E-6</v>
      </c>
      <c r="H2516" s="6">
        <f t="shared" si="595"/>
        <v>33.365444530046545</v>
      </c>
      <c r="I2516" s="6">
        <f t="shared" si="599"/>
        <v>-3.234555469953456</v>
      </c>
      <c r="J2516" s="6">
        <f t="shared" si="600"/>
        <v>32.311100268825079</v>
      </c>
      <c r="K2516" s="6">
        <f t="shared" si="601"/>
        <v>6.9986558746037986E-4</v>
      </c>
      <c r="L2516" s="6">
        <f t="shared" si="602"/>
        <v>-2.7598063783379205E-5</v>
      </c>
      <c r="M2516" s="14">
        <f t="shared" si="603"/>
        <v>2.0406891689603781E-8</v>
      </c>
      <c r="N2516" s="6">
        <f t="shared" si="604"/>
        <v>-2.7557249999999998E-5</v>
      </c>
      <c r="O2516" s="13">
        <f t="shared" si="596"/>
        <v>1.9490020500000025E-6</v>
      </c>
      <c r="P2516" s="6">
        <f t="shared" si="605"/>
        <v>33.365444530046545</v>
      </c>
      <c r="Q2516" s="7">
        <f t="shared" si="606"/>
        <v>33.439038895653397</v>
      </c>
      <c r="R2516" s="7">
        <f t="shared" si="607"/>
        <v>-3.1609611043466046</v>
      </c>
    </row>
    <row r="2517" spans="1:18" x14ac:dyDescent="0.2">
      <c r="A2517" s="7">
        <v>-27.861750000000001</v>
      </c>
      <c r="B2517" s="6">
        <v>32.3125</v>
      </c>
      <c r="C2517" s="1">
        <v>36.6</v>
      </c>
      <c r="D2517" s="1">
        <f t="shared" si="597"/>
        <v>-2.7861749999999998E-5</v>
      </c>
      <c r="E2517" s="6">
        <f t="shared" si="593"/>
        <v>1.6152070491284376E-14</v>
      </c>
      <c r="F2517" s="6">
        <f t="shared" si="598"/>
        <v>-2.950625205E-5</v>
      </c>
      <c r="G2517" s="13">
        <f t="shared" si="594"/>
        <v>1.6445020500000022E-6</v>
      </c>
      <c r="H2517" s="6">
        <f t="shared" si="595"/>
        <v>33.201653490186402</v>
      </c>
      <c r="I2517" s="6">
        <f t="shared" si="599"/>
        <v>-3.3983465098135994</v>
      </c>
      <c r="J2517" s="6">
        <f t="shared" si="600"/>
        <v>32.311660161295052</v>
      </c>
      <c r="K2517" s="6">
        <f t="shared" si="601"/>
        <v>4.1991935247409629E-4</v>
      </c>
      <c r="L2517" s="6">
        <f t="shared" si="602"/>
        <v>-2.764263827002752E-5</v>
      </c>
      <c r="M2517" s="14">
        <f t="shared" si="603"/>
        <v>-1.0955586498623917E-7</v>
      </c>
      <c r="N2517" s="6">
        <f t="shared" si="604"/>
        <v>-2.7861749999999998E-5</v>
      </c>
      <c r="O2517" s="13">
        <f t="shared" si="596"/>
        <v>1.6445020500000022E-6</v>
      </c>
      <c r="P2517" s="6">
        <f t="shared" si="605"/>
        <v>33.201653490186402</v>
      </c>
      <c r="Q2517" s="7">
        <f t="shared" si="606"/>
        <v>33.391561814559999</v>
      </c>
      <c r="R2517" s="7">
        <f t="shared" si="607"/>
        <v>-3.2084381854400021</v>
      </c>
    </row>
    <row r="2518" spans="1:18" x14ac:dyDescent="0.2">
      <c r="A2518" s="7">
        <v>-27.861750000000001</v>
      </c>
      <c r="B2518" s="6">
        <v>32.3125</v>
      </c>
      <c r="C2518" s="1">
        <v>36.6</v>
      </c>
      <c r="D2518" s="1">
        <f t="shared" si="597"/>
        <v>-2.7861749999999998E-5</v>
      </c>
      <c r="E2518" s="6">
        <f t="shared" si="593"/>
        <v>1.6152070491284376E-14</v>
      </c>
      <c r="F2518" s="6">
        <f t="shared" si="598"/>
        <v>-2.950625205E-5</v>
      </c>
      <c r="G2518" s="13">
        <f t="shared" si="594"/>
        <v>1.6445020500000022E-6</v>
      </c>
      <c r="H2518" s="6">
        <f t="shared" si="595"/>
        <v>33.201653490186402</v>
      </c>
      <c r="I2518" s="6">
        <f t="shared" si="599"/>
        <v>-3.3983465098135994</v>
      </c>
      <c r="J2518" s="6">
        <f t="shared" si="600"/>
        <v>32.31199609677703</v>
      </c>
      <c r="K2518" s="6">
        <f t="shared" si="601"/>
        <v>2.5195161148516831E-4</v>
      </c>
      <c r="L2518" s="6">
        <f t="shared" si="602"/>
        <v>-2.773028296201651E-5</v>
      </c>
      <c r="M2518" s="14">
        <f t="shared" si="603"/>
        <v>-6.5733518991744182E-8</v>
      </c>
      <c r="N2518" s="6">
        <f t="shared" si="604"/>
        <v>-2.7861749999999998E-5</v>
      </c>
      <c r="O2518" s="13">
        <f t="shared" si="596"/>
        <v>1.6445020500000022E-6</v>
      </c>
      <c r="P2518" s="6">
        <f t="shared" si="605"/>
        <v>33.201653490186402</v>
      </c>
      <c r="Q2518" s="7">
        <f t="shared" si="606"/>
        <v>33.353580149685278</v>
      </c>
      <c r="R2518" s="7">
        <f t="shared" si="607"/>
        <v>-3.246419850314723</v>
      </c>
    </row>
    <row r="2519" spans="1:18" x14ac:dyDescent="0.2">
      <c r="A2519" s="7">
        <v>-24.969000000000001</v>
      </c>
      <c r="B2519" s="6">
        <v>32.3125</v>
      </c>
      <c r="C2519" s="1">
        <v>36.6</v>
      </c>
      <c r="D2519" s="1">
        <f t="shared" si="597"/>
        <v>-2.4969000000000001E-5</v>
      </c>
      <c r="E2519" s="6">
        <f t="shared" si="593"/>
        <v>1.6152070491284376E-14</v>
      </c>
      <c r="F2519" s="6">
        <f t="shared" si="598"/>
        <v>-2.950625205E-5</v>
      </c>
      <c r="G2519" s="13">
        <f t="shared" si="594"/>
        <v>4.5372520499999992E-6</v>
      </c>
      <c r="H2519" s="6">
        <f t="shared" si="595"/>
        <v>34.747181650302934</v>
      </c>
      <c r="I2519" s="6">
        <f t="shared" si="599"/>
        <v>-1.8528183496970669</v>
      </c>
      <c r="J2519" s="6">
        <f t="shared" si="600"/>
        <v>32.312197658066218</v>
      </c>
      <c r="K2519" s="6">
        <f t="shared" si="601"/>
        <v>1.5117096689110099E-4</v>
      </c>
      <c r="L2519" s="6">
        <f t="shared" si="602"/>
        <v>-2.7204319777209906E-5</v>
      </c>
      <c r="M2519" s="14">
        <f t="shared" si="603"/>
        <v>1.1176598886049523E-6</v>
      </c>
      <c r="N2519" s="6">
        <f t="shared" si="604"/>
        <v>-2.4969000000000001E-5</v>
      </c>
      <c r="O2519" s="13">
        <f t="shared" si="596"/>
        <v>4.5372520499999992E-6</v>
      </c>
      <c r="P2519" s="6">
        <f t="shared" si="605"/>
        <v>34.747181650302934</v>
      </c>
      <c r="Q2519" s="7">
        <f t="shared" si="606"/>
        <v>33.63230044980881</v>
      </c>
      <c r="R2519" s="7">
        <f t="shared" si="607"/>
        <v>-2.9676995501911918</v>
      </c>
    </row>
    <row r="2520" spans="1:18" x14ac:dyDescent="0.2">
      <c r="A2520" s="7">
        <v>-25.8825</v>
      </c>
      <c r="B2520" s="6">
        <v>32.3125</v>
      </c>
      <c r="C2520" s="1">
        <v>36.6</v>
      </c>
      <c r="D2520" s="1">
        <f t="shared" si="597"/>
        <v>-2.5882499999999998E-5</v>
      </c>
      <c r="E2520" s="6">
        <f t="shared" si="593"/>
        <v>1.6152070491284376E-14</v>
      </c>
      <c r="F2520" s="6">
        <f t="shared" si="598"/>
        <v>-2.950625205E-5</v>
      </c>
      <c r="G2520" s="13">
        <f t="shared" si="594"/>
        <v>3.623752050000002E-6</v>
      </c>
      <c r="H2520" s="6">
        <f t="shared" si="595"/>
        <v>34.26163533722206</v>
      </c>
      <c r="I2520" s="6">
        <f t="shared" si="599"/>
        <v>-2.3383646627779413</v>
      </c>
      <c r="J2520" s="6">
        <f t="shared" si="600"/>
        <v>32.312318594839731</v>
      </c>
      <c r="K2520" s="6">
        <f t="shared" si="601"/>
        <v>9.0702580134660593E-5</v>
      </c>
      <c r="L2520" s="6">
        <f t="shared" si="602"/>
        <v>-2.6492891866325943E-5</v>
      </c>
      <c r="M2520" s="14">
        <f t="shared" si="603"/>
        <v>3.0519593316297213E-7</v>
      </c>
      <c r="N2520" s="6">
        <f t="shared" si="604"/>
        <v>-2.5882499999999998E-5</v>
      </c>
      <c r="O2520" s="13">
        <f t="shared" si="596"/>
        <v>3.623752050000002E-6</v>
      </c>
      <c r="P2520" s="6">
        <f t="shared" si="605"/>
        <v>34.26163533722206</v>
      </c>
      <c r="Q2520" s="7">
        <f t="shared" si="606"/>
        <v>33.758167427291461</v>
      </c>
      <c r="R2520" s="7">
        <f t="shared" si="607"/>
        <v>-2.8418325727085403</v>
      </c>
    </row>
    <row r="2521" spans="1:18" x14ac:dyDescent="0.2">
      <c r="A2521" s="7">
        <v>-26.795999999999999</v>
      </c>
      <c r="B2521" s="6">
        <v>32.3125</v>
      </c>
      <c r="C2521" s="1">
        <v>36.6</v>
      </c>
      <c r="D2521" s="1">
        <f t="shared" si="597"/>
        <v>-2.6795999999999999E-5</v>
      </c>
      <c r="E2521" s="6">
        <f t="shared" si="593"/>
        <v>1.6152070491284376E-14</v>
      </c>
      <c r="F2521" s="6">
        <f t="shared" si="598"/>
        <v>-2.950625205E-5</v>
      </c>
      <c r="G2521" s="13">
        <f t="shared" si="594"/>
        <v>2.7102520500000013E-6</v>
      </c>
      <c r="H2521" s="6">
        <f t="shared" si="595"/>
        <v>33.773777348752219</v>
      </c>
      <c r="I2521" s="6">
        <f t="shared" si="599"/>
        <v>-2.8262226512477824</v>
      </c>
      <c r="J2521" s="6">
        <f t="shared" si="600"/>
        <v>32.312391156903843</v>
      </c>
      <c r="K2521" s="6">
        <f t="shared" si="601"/>
        <v>5.4421548078664728E-5</v>
      </c>
      <c r="L2521" s="6">
        <f t="shared" si="602"/>
        <v>-2.6431435119795566E-5</v>
      </c>
      <c r="M2521" s="14">
        <f t="shared" si="603"/>
        <v>-1.8228244010221631E-7</v>
      </c>
      <c r="N2521" s="6">
        <f t="shared" si="604"/>
        <v>-2.6795999999999999E-5</v>
      </c>
      <c r="O2521" s="13">
        <f t="shared" si="596"/>
        <v>2.7102520500000013E-6</v>
      </c>
      <c r="P2521" s="6">
        <f t="shared" si="605"/>
        <v>33.773777348752219</v>
      </c>
      <c r="Q2521" s="7">
        <f t="shared" si="606"/>
        <v>33.761289411583611</v>
      </c>
      <c r="R2521" s="7">
        <f t="shared" si="607"/>
        <v>-2.8387105884163901</v>
      </c>
    </row>
    <row r="2522" spans="1:18" x14ac:dyDescent="0.2">
      <c r="A2522" s="7">
        <v>-27.252749999999999</v>
      </c>
      <c r="B2522" s="6">
        <v>32.3125</v>
      </c>
      <c r="C2522" s="1">
        <v>36.6</v>
      </c>
      <c r="D2522" s="1">
        <f t="shared" si="597"/>
        <v>-2.7252749999999998E-5</v>
      </c>
      <c r="E2522" s="6">
        <f t="shared" si="593"/>
        <v>1.6152070491284376E-14</v>
      </c>
      <c r="F2522" s="6">
        <f t="shared" si="598"/>
        <v>-2.950625205E-5</v>
      </c>
      <c r="G2522" s="13">
        <f t="shared" si="594"/>
        <v>2.2535020500000027E-6</v>
      </c>
      <c r="H2522" s="6">
        <f t="shared" si="595"/>
        <v>33.528973417577163</v>
      </c>
      <c r="I2522" s="6">
        <f t="shared" si="599"/>
        <v>-3.0710265824228387</v>
      </c>
      <c r="J2522" s="6">
        <f t="shared" si="600"/>
        <v>32.312434694142304</v>
      </c>
      <c r="K2522" s="6">
        <f t="shared" si="601"/>
        <v>3.2652928847909379E-5</v>
      </c>
      <c r="L2522" s="6">
        <f t="shared" si="602"/>
        <v>-2.666861107187734E-5</v>
      </c>
      <c r="M2522" s="14">
        <f t="shared" si="603"/>
        <v>-2.920694640613289E-7</v>
      </c>
      <c r="N2522" s="6">
        <f t="shared" si="604"/>
        <v>-2.7252749999999998E-5</v>
      </c>
      <c r="O2522" s="13">
        <f t="shared" si="596"/>
        <v>2.2535020500000027E-6</v>
      </c>
      <c r="P2522" s="6">
        <f t="shared" si="605"/>
        <v>33.528973417577163</v>
      </c>
      <c r="Q2522" s="7">
        <f t="shared" si="606"/>
        <v>33.714826212782327</v>
      </c>
      <c r="R2522" s="7">
        <f t="shared" si="607"/>
        <v>-2.8851737872176741</v>
      </c>
    </row>
    <row r="2523" spans="1:18" x14ac:dyDescent="0.2">
      <c r="A2523" s="7">
        <v>-27.252749999999999</v>
      </c>
      <c r="B2523" s="6">
        <v>32.3125</v>
      </c>
      <c r="C2523" s="1">
        <v>36.6</v>
      </c>
      <c r="D2523" s="1">
        <f t="shared" si="597"/>
        <v>-2.7252749999999998E-5</v>
      </c>
      <c r="E2523" s="6">
        <f t="shared" si="593"/>
        <v>1.6152070491284376E-14</v>
      </c>
      <c r="F2523" s="6">
        <f t="shared" si="598"/>
        <v>-2.950625205E-5</v>
      </c>
      <c r="G2523" s="13">
        <f t="shared" si="594"/>
        <v>2.2535020500000027E-6</v>
      </c>
      <c r="H2523" s="6">
        <f t="shared" si="595"/>
        <v>33.528973417577163</v>
      </c>
      <c r="I2523" s="6">
        <f t="shared" si="599"/>
        <v>-3.0710265824228387</v>
      </c>
      <c r="J2523" s="6">
        <f t="shared" si="600"/>
        <v>32.312460816485384</v>
      </c>
      <c r="K2523" s="6">
        <f t="shared" si="601"/>
        <v>1.9591757308035085E-5</v>
      </c>
      <c r="L2523" s="6">
        <f t="shared" si="602"/>
        <v>-2.6902266643126403E-5</v>
      </c>
      <c r="M2523" s="14">
        <f t="shared" si="603"/>
        <v>-1.7524167843679734E-7</v>
      </c>
      <c r="N2523" s="6">
        <f t="shared" si="604"/>
        <v>-2.7252749999999998E-5</v>
      </c>
      <c r="O2523" s="13">
        <f t="shared" si="596"/>
        <v>2.2535020500000027E-6</v>
      </c>
      <c r="P2523" s="6">
        <f t="shared" si="605"/>
        <v>33.528973417577163</v>
      </c>
      <c r="Q2523" s="7">
        <f t="shared" si="606"/>
        <v>33.677655653741297</v>
      </c>
      <c r="R2523" s="7">
        <f t="shared" si="607"/>
        <v>-2.9223443462587042</v>
      </c>
    </row>
    <row r="2524" spans="1:18" x14ac:dyDescent="0.2">
      <c r="A2524" s="7">
        <v>-27.1005</v>
      </c>
      <c r="B2524" s="6">
        <v>32.3125</v>
      </c>
      <c r="C2524" s="1">
        <v>36.6</v>
      </c>
      <c r="D2524" s="1">
        <f t="shared" si="597"/>
        <v>-2.7100499999999999E-5</v>
      </c>
      <c r="E2524" s="6">
        <f t="shared" si="593"/>
        <v>1.6152070491284376E-14</v>
      </c>
      <c r="F2524" s="6">
        <f t="shared" si="598"/>
        <v>-2.950625205E-5</v>
      </c>
      <c r="G2524" s="13">
        <f t="shared" si="594"/>
        <v>2.4057520500000011E-6</v>
      </c>
      <c r="H2524" s="6">
        <f t="shared" si="595"/>
        <v>33.61063985973658</v>
      </c>
      <c r="I2524" s="6">
        <f t="shared" si="599"/>
        <v>-2.9893601402634218</v>
      </c>
      <c r="J2524" s="6">
        <f t="shared" si="600"/>
        <v>32.312476489891232</v>
      </c>
      <c r="K2524" s="6">
        <f t="shared" si="601"/>
        <v>1.1755054384110508E-5</v>
      </c>
      <c r="L2524" s="6">
        <f t="shared" si="602"/>
        <v>-2.7012009985875843E-5</v>
      </c>
      <c r="M2524" s="14">
        <f t="shared" si="603"/>
        <v>-4.4245007062078021E-8</v>
      </c>
      <c r="N2524" s="6">
        <f t="shared" si="604"/>
        <v>-2.7100499999999999E-5</v>
      </c>
      <c r="O2524" s="13">
        <f t="shared" si="596"/>
        <v>2.4057520500000011E-6</v>
      </c>
      <c r="P2524" s="6">
        <f t="shared" si="605"/>
        <v>33.61063985973658</v>
      </c>
      <c r="Q2524" s="7">
        <f t="shared" si="606"/>
        <v>33.664252494940357</v>
      </c>
      <c r="R2524" s="7">
        <f t="shared" si="607"/>
        <v>-2.9357475050596449</v>
      </c>
    </row>
    <row r="2525" spans="1:18" x14ac:dyDescent="0.2">
      <c r="A2525" s="7">
        <v>-27.405000000000001</v>
      </c>
      <c r="B2525" s="6">
        <v>32.3125</v>
      </c>
      <c r="C2525" s="1">
        <v>36.6</v>
      </c>
      <c r="D2525" s="1">
        <f t="shared" si="597"/>
        <v>-2.7404999999999999E-5</v>
      </c>
      <c r="E2525" s="6">
        <f t="shared" si="593"/>
        <v>1.6152070491284376E-14</v>
      </c>
      <c r="F2525" s="6">
        <f t="shared" si="598"/>
        <v>-2.950625205E-5</v>
      </c>
      <c r="G2525" s="13">
        <f t="shared" si="594"/>
        <v>2.1012520500000009E-6</v>
      </c>
      <c r="H2525" s="6">
        <f t="shared" si="595"/>
        <v>33.447241681659875</v>
      </c>
      <c r="I2525" s="6">
        <f t="shared" si="599"/>
        <v>-3.1527583183401262</v>
      </c>
      <c r="J2525" s="6">
        <f t="shared" si="600"/>
        <v>32.312485893934735</v>
      </c>
      <c r="K2525" s="6">
        <f t="shared" si="601"/>
        <v>7.0530326325979331E-6</v>
      </c>
      <c r="L2525" s="6">
        <f t="shared" si="602"/>
        <v>-2.7108305991525506E-5</v>
      </c>
      <c r="M2525" s="14">
        <f t="shared" si="603"/>
        <v>-1.483470042372469E-7</v>
      </c>
      <c r="N2525" s="6">
        <f t="shared" si="604"/>
        <v>-2.7404999999999999E-5</v>
      </c>
      <c r="O2525" s="13">
        <f t="shared" si="596"/>
        <v>2.1012520500000009E-6</v>
      </c>
      <c r="P2525" s="6">
        <f t="shared" si="605"/>
        <v>33.447241681659875</v>
      </c>
      <c r="Q2525" s="7">
        <f t="shared" si="606"/>
        <v>33.620850332284263</v>
      </c>
      <c r="R2525" s="7">
        <f t="shared" si="607"/>
        <v>-2.9791496677157383</v>
      </c>
    </row>
    <row r="2526" spans="1:18" x14ac:dyDescent="0.2">
      <c r="A2526" s="7">
        <v>-27.405000000000001</v>
      </c>
      <c r="B2526" s="6">
        <v>32.3125</v>
      </c>
      <c r="C2526" s="1">
        <v>36.6</v>
      </c>
      <c r="D2526" s="1">
        <f t="shared" si="597"/>
        <v>-2.7404999999999999E-5</v>
      </c>
      <c r="E2526" s="6">
        <f t="shared" si="593"/>
        <v>1.6152070491284376E-14</v>
      </c>
      <c r="F2526" s="6">
        <f t="shared" si="598"/>
        <v>-2.950625205E-5</v>
      </c>
      <c r="G2526" s="13">
        <f t="shared" si="594"/>
        <v>2.1012520500000009E-6</v>
      </c>
      <c r="H2526" s="6">
        <f t="shared" si="595"/>
        <v>33.447241681659875</v>
      </c>
      <c r="I2526" s="6">
        <f t="shared" si="599"/>
        <v>-3.1527583183401262</v>
      </c>
      <c r="J2526" s="6">
        <f t="shared" si="600"/>
        <v>32.312491536360838</v>
      </c>
      <c r="K2526" s="6">
        <f t="shared" si="601"/>
        <v>4.2318195809798453E-6</v>
      </c>
      <c r="L2526" s="6">
        <f t="shared" si="602"/>
        <v>-2.7226983594915304E-5</v>
      </c>
      <c r="M2526" s="14">
        <f t="shared" si="603"/>
        <v>-8.9008202542347801E-8</v>
      </c>
      <c r="N2526" s="6">
        <f t="shared" si="604"/>
        <v>-2.7404999999999999E-5</v>
      </c>
      <c r="O2526" s="13">
        <f t="shared" si="596"/>
        <v>2.1012520500000009E-6</v>
      </c>
      <c r="P2526" s="6">
        <f t="shared" si="605"/>
        <v>33.447241681659875</v>
      </c>
      <c r="Q2526" s="7">
        <f t="shared" si="606"/>
        <v>33.586128602159391</v>
      </c>
      <c r="R2526" s="7">
        <f t="shared" si="607"/>
        <v>-3.0138713978406102</v>
      </c>
    </row>
    <row r="2527" spans="1:18" x14ac:dyDescent="0.2">
      <c r="A2527" s="7">
        <v>-27.709499999999998</v>
      </c>
      <c r="B2527" s="6">
        <v>32.3125</v>
      </c>
      <c r="C2527" s="1">
        <v>36.6</v>
      </c>
      <c r="D2527" s="1">
        <f t="shared" si="597"/>
        <v>-2.7709499999999996E-5</v>
      </c>
      <c r="E2527" s="6">
        <f t="shared" si="593"/>
        <v>1.6152070491284376E-14</v>
      </c>
      <c r="F2527" s="6">
        <f t="shared" si="598"/>
        <v>-2.950625205E-5</v>
      </c>
      <c r="G2527" s="13">
        <f t="shared" si="594"/>
        <v>1.796752050000004E-6</v>
      </c>
      <c r="H2527" s="6">
        <f t="shared" si="595"/>
        <v>33.283581840440775</v>
      </c>
      <c r="I2527" s="6">
        <f t="shared" si="599"/>
        <v>-3.3164181595592268</v>
      </c>
      <c r="J2527" s="6">
        <f t="shared" si="600"/>
        <v>32.312494921816501</v>
      </c>
      <c r="K2527" s="6">
        <f t="shared" si="601"/>
        <v>2.5390917492984499E-6</v>
      </c>
      <c r="L2527" s="6">
        <f t="shared" si="602"/>
        <v>-2.7359090156949181E-5</v>
      </c>
      <c r="M2527" s="14">
        <f t="shared" si="603"/>
        <v>-1.7520492152540775E-7</v>
      </c>
      <c r="N2527" s="6">
        <f t="shared" si="604"/>
        <v>-2.7709499999999996E-5</v>
      </c>
      <c r="O2527" s="13">
        <f t="shared" si="596"/>
        <v>1.796752050000004E-6</v>
      </c>
      <c r="P2527" s="6">
        <f t="shared" si="605"/>
        <v>33.283581840440775</v>
      </c>
      <c r="Q2527" s="7">
        <f t="shared" si="606"/>
        <v>33.525619249815669</v>
      </c>
      <c r="R2527" s="7">
        <f t="shared" si="607"/>
        <v>-3.0743807501843321</v>
      </c>
    </row>
    <row r="2528" spans="1:18" x14ac:dyDescent="0.2">
      <c r="A2528" s="7">
        <v>-28.166250000000002</v>
      </c>
      <c r="B2528" s="6">
        <v>32.3125</v>
      </c>
      <c r="C2528" s="1">
        <v>36.6</v>
      </c>
      <c r="D2528" s="1">
        <f t="shared" si="597"/>
        <v>-2.8166250000000002E-5</v>
      </c>
      <c r="E2528" s="6">
        <f t="shared" si="593"/>
        <v>1.6152070491284376E-14</v>
      </c>
      <c r="F2528" s="6">
        <f t="shared" si="598"/>
        <v>-2.950625205E-5</v>
      </c>
      <c r="G2528" s="13">
        <f t="shared" si="594"/>
        <v>1.3400020499999986E-6</v>
      </c>
      <c r="H2528" s="6">
        <f t="shared" si="595"/>
        <v>33.037599315300724</v>
      </c>
      <c r="I2528" s="6">
        <f t="shared" si="599"/>
        <v>-3.5624006846992771</v>
      </c>
      <c r="J2528" s="6">
        <f t="shared" si="600"/>
        <v>32.312496953089905</v>
      </c>
      <c r="K2528" s="6">
        <f t="shared" si="601"/>
        <v>1.5234550474474418E-6</v>
      </c>
      <c r="L2528" s="6">
        <f t="shared" si="602"/>
        <v>-2.7590604094169509E-5</v>
      </c>
      <c r="M2528" s="14">
        <f t="shared" si="603"/>
        <v>-2.8782295291524648E-7</v>
      </c>
      <c r="N2528" s="6">
        <f t="shared" si="604"/>
        <v>-2.8166250000000002E-5</v>
      </c>
      <c r="O2528" s="13">
        <f t="shared" si="596"/>
        <v>1.3400020499999986E-6</v>
      </c>
      <c r="P2528" s="6">
        <f t="shared" si="605"/>
        <v>33.037599315300724</v>
      </c>
      <c r="Q2528" s="7">
        <f t="shared" si="606"/>
        <v>33.42801526291268</v>
      </c>
      <c r="R2528" s="7">
        <f t="shared" si="607"/>
        <v>-3.1719847370873211</v>
      </c>
    </row>
    <row r="2529" spans="1:18" x14ac:dyDescent="0.2">
      <c r="A2529" s="7">
        <v>-28.623000000000001</v>
      </c>
      <c r="B2529" s="6">
        <v>32.3125</v>
      </c>
      <c r="C2529" s="1">
        <v>36.6</v>
      </c>
      <c r="D2529" s="1">
        <f t="shared" si="597"/>
        <v>-2.8623E-5</v>
      </c>
      <c r="E2529" s="6">
        <f t="shared" si="593"/>
        <v>1.6152070491284376E-14</v>
      </c>
      <c r="F2529" s="6">
        <f t="shared" si="598"/>
        <v>-2.950625205E-5</v>
      </c>
      <c r="G2529" s="13">
        <f t="shared" si="594"/>
        <v>8.8325205E-7</v>
      </c>
      <c r="H2529" s="6">
        <f t="shared" si="595"/>
        <v>32.791022510864082</v>
      </c>
      <c r="I2529" s="6">
        <f t="shared" si="599"/>
        <v>-3.8089774891359198</v>
      </c>
      <c r="J2529" s="6">
        <f t="shared" si="600"/>
        <v>32.312498171853946</v>
      </c>
      <c r="K2529" s="6">
        <f t="shared" si="601"/>
        <v>9.1407302704737958E-7</v>
      </c>
      <c r="L2529" s="6">
        <f t="shared" si="602"/>
        <v>-2.7912212456501705E-5</v>
      </c>
      <c r="M2529" s="14">
        <f t="shared" si="603"/>
        <v>-3.5539377174914768E-7</v>
      </c>
      <c r="N2529" s="6">
        <f t="shared" si="604"/>
        <v>-2.8623E-5</v>
      </c>
      <c r="O2529" s="13">
        <f t="shared" si="596"/>
        <v>8.8325205E-7</v>
      </c>
      <c r="P2529" s="6">
        <f t="shared" si="605"/>
        <v>32.791022510864082</v>
      </c>
      <c r="Q2529" s="7">
        <f t="shared" si="606"/>
        <v>33.300616712502958</v>
      </c>
      <c r="R2529" s="7">
        <f t="shared" si="607"/>
        <v>-3.2993832874970437</v>
      </c>
    </row>
    <row r="2530" spans="1:18" x14ac:dyDescent="0.2">
      <c r="A2530" s="7">
        <v>-27.861750000000001</v>
      </c>
      <c r="B2530" s="6">
        <v>32.3125</v>
      </c>
      <c r="C2530" s="1">
        <v>36.6</v>
      </c>
      <c r="D2530" s="1">
        <f t="shared" si="597"/>
        <v>-2.7861749999999998E-5</v>
      </c>
      <c r="E2530" s="6">
        <f t="shared" si="593"/>
        <v>1.6152070491284376E-14</v>
      </c>
      <c r="F2530" s="6">
        <f t="shared" si="598"/>
        <v>-2.950625205E-5</v>
      </c>
      <c r="G2530" s="13">
        <f t="shared" si="594"/>
        <v>1.6445020500000022E-6</v>
      </c>
      <c r="H2530" s="6">
        <f t="shared" si="595"/>
        <v>33.201653490186402</v>
      </c>
      <c r="I2530" s="6">
        <f t="shared" si="599"/>
        <v>-3.3983465098135994</v>
      </c>
      <c r="J2530" s="6">
        <f t="shared" si="600"/>
        <v>32.31249890311237</v>
      </c>
      <c r="K2530" s="6">
        <f t="shared" si="601"/>
        <v>5.4844381480734228E-7</v>
      </c>
      <c r="L2530" s="6">
        <f t="shared" si="602"/>
        <v>-2.8044277473901021E-5</v>
      </c>
      <c r="M2530" s="14">
        <f t="shared" si="603"/>
        <v>9.1263736950511612E-8</v>
      </c>
      <c r="N2530" s="6">
        <f t="shared" si="604"/>
        <v>-2.7861749999999998E-5</v>
      </c>
      <c r="O2530" s="13">
        <f t="shared" si="596"/>
        <v>1.6445020500000022E-6</v>
      </c>
      <c r="P2530" s="6">
        <f t="shared" si="605"/>
        <v>33.201653490186402</v>
      </c>
      <c r="Q2530" s="7">
        <f t="shared" si="606"/>
        <v>33.280824068039649</v>
      </c>
      <c r="R2530" s="7">
        <f t="shared" si="607"/>
        <v>-3.319175931960352</v>
      </c>
    </row>
    <row r="2531" spans="1:18" x14ac:dyDescent="0.2">
      <c r="A2531" s="7">
        <v>-24.969000000000001</v>
      </c>
      <c r="B2531" s="6">
        <v>32.375</v>
      </c>
      <c r="C2531" s="1">
        <v>36.6</v>
      </c>
      <c r="D2531" s="1">
        <f t="shared" si="597"/>
        <v>-2.4969000000000001E-5</v>
      </c>
      <c r="E2531" s="6">
        <f t="shared" si="593"/>
        <v>1.6152983850237501E-14</v>
      </c>
      <c r="F2531" s="6">
        <f t="shared" si="598"/>
        <v>-2.9454062587499998E-5</v>
      </c>
      <c r="G2531" s="13">
        <f t="shared" si="594"/>
        <v>4.4850625874999972E-6</v>
      </c>
      <c r="H2531" s="6">
        <f t="shared" si="595"/>
        <v>34.780415216294728</v>
      </c>
      <c r="I2531" s="6">
        <f t="shared" si="599"/>
        <v>-1.8195847837052739</v>
      </c>
      <c r="J2531" s="6">
        <f t="shared" si="600"/>
        <v>32.324999341867425</v>
      </c>
      <c r="K2531" s="6">
        <f t="shared" si="601"/>
        <v>2.5000329066287463E-2</v>
      </c>
      <c r="L2531" s="6">
        <f t="shared" si="602"/>
        <v>-2.7392716484340612E-5</v>
      </c>
      <c r="M2531" s="14">
        <f t="shared" si="603"/>
        <v>1.2118582421703054E-6</v>
      </c>
      <c r="N2531" s="6">
        <f t="shared" si="604"/>
        <v>-2.4969000000000001E-5</v>
      </c>
      <c r="O2531" s="13">
        <f t="shared" si="596"/>
        <v>4.4850625874999972E-6</v>
      </c>
      <c r="P2531" s="6">
        <f t="shared" si="605"/>
        <v>34.780415216294728</v>
      </c>
      <c r="Q2531" s="7">
        <f t="shared" si="606"/>
        <v>33.580742297690662</v>
      </c>
      <c r="R2531" s="7">
        <f t="shared" si="607"/>
        <v>-3.0192577023093392</v>
      </c>
    </row>
    <row r="2532" spans="1:18" x14ac:dyDescent="0.2">
      <c r="A2532" s="7">
        <v>-26.187000000000001</v>
      </c>
      <c r="B2532" s="6">
        <v>32.375</v>
      </c>
      <c r="C2532" s="1">
        <v>36.6</v>
      </c>
      <c r="D2532" s="1">
        <f t="shared" si="597"/>
        <v>-2.6186999999999998E-5</v>
      </c>
      <c r="E2532" s="6">
        <f t="shared" si="593"/>
        <v>1.6152983850237501E-14</v>
      </c>
      <c r="F2532" s="6">
        <f t="shared" si="598"/>
        <v>-2.9454062587499998E-5</v>
      </c>
      <c r="G2532" s="13">
        <f t="shared" si="594"/>
        <v>3.2670625874999997E-6</v>
      </c>
      <c r="H2532" s="6">
        <f t="shared" si="595"/>
        <v>34.132755073310875</v>
      </c>
      <c r="I2532" s="6">
        <f t="shared" si="599"/>
        <v>-2.4672449266891263</v>
      </c>
      <c r="J2532" s="6">
        <f t="shared" si="600"/>
        <v>32.344999605120456</v>
      </c>
      <c r="K2532" s="6">
        <f t="shared" si="601"/>
        <v>1.5000197439771767E-2</v>
      </c>
      <c r="L2532" s="6">
        <f t="shared" si="602"/>
        <v>-2.6666829890604369E-5</v>
      </c>
      <c r="M2532" s="14">
        <f t="shared" si="603"/>
        <v>2.3991494530218528E-7</v>
      </c>
      <c r="N2532" s="6">
        <f t="shared" si="604"/>
        <v>-2.6186999999999998E-5</v>
      </c>
      <c r="O2532" s="13">
        <f t="shared" si="596"/>
        <v>3.2670625874999997E-6</v>
      </c>
      <c r="P2532" s="6">
        <f t="shared" si="605"/>
        <v>34.132755073310875</v>
      </c>
      <c r="Q2532" s="7">
        <f t="shared" si="606"/>
        <v>33.691144852814702</v>
      </c>
      <c r="R2532" s="7">
        <f t="shared" si="607"/>
        <v>-2.9088551471852995</v>
      </c>
    </row>
    <row r="2533" spans="1:18" x14ac:dyDescent="0.2">
      <c r="A2533" s="7">
        <v>-26.643750000000001</v>
      </c>
      <c r="B2533" s="6">
        <v>32.375</v>
      </c>
      <c r="C2533" s="1">
        <v>36.6</v>
      </c>
      <c r="D2533" s="1">
        <f t="shared" si="597"/>
        <v>-2.664375E-5</v>
      </c>
      <c r="E2533" s="6">
        <f t="shared" si="593"/>
        <v>1.6152983850237501E-14</v>
      </c>
      <c r="F2533" s="6">
        <f t="shared" si="598"/>
        <v>-2.9454062587499998E-5</v>
      </c>
      <c r="G2533" s="13">
        <f t="shared" si="594"/>
        <v>2.8103125874999977E-6</v>
      </c>
      <c r="H2533" s="6">
        <f t="shared" si="595"/>
        <v>33.8888232774367</v>
      </c>
      <c r="I2533" s="6">
        <f t="shared" si="599"/>
        <v>-2.7111767225633017</v>
      </c>
      <c r="J2533" s="6">
        <f t="shared" si="600"/>
        <v>32.356999763072274</v>
      </c>
      <c r="K2533" s="6">
        <f t="shared" si="601"/>
        <v>9.0001184638630605E-3</v>
      </c>
      <c r="L2533" s="6">
        <f t="shared" si="602"/>
        <v>-2.6566247934362622E-5</v>
      </c>
      <c r="M2533" s="14">
        <f t="shared" si="603"/>
        <v>-3.8751032818689303E-8</v>
      </c>
      <c r="N2533" s="6">
        <f t="shared" si="604"/>
        <v>-2.664375E-5</v>
      </c>
      <c r="O2533" s="13">
        <f t="shared" si="596"/>
        <v>2.8103125874999977E-6</v>
      </c>
      <c r="P2533" s="6">
        <f t="shared" si="605"/>
        <v>33.8888232774367</v>
      </c>
      <c r="Q2533" s="7">
        <f t="shared" si="606"/>
        <v>33.730680537739104</v>
      </c>
      <c r="R2533" s="7">
        <f t="shared" si="607"/>
        <v>-2.8693194622608971</v>
      </c>
    </row>
    <row r="2534" spans="1:18" x14ac:dyDescent="0.2">
      <c r="A2534" s="7">
        <v>-28.013999999999999</v>
      </c>
      <c r="B2534" s="6">
        <v>32.375</v>
      </c>
      <c r="C2534" s="1">
        <v>36.6</v>
      </c>
      <c r="D2534" s="1">
        <f t="shared" si="597"/>
        <v>-2.8013999999999996E-5</v>
      </c>
      <c r="E2534" s="6">
        <f t="shared" si="593"/>
        <v>1.6152983850237501E-14</v>
      </c>
      <c r="F2534" s="6">
        <f t="shared" si="598"/>
        <v>-2.9454062587499998E-5</v>
      </c>
      <c r="G2534" s="13">
        <f t="shared" si="594"/>
        <v>1.4400625875000018E-6</v>
      </c>
      <c r="H2534" s="6">
        <f t="shared" si="595"/>
        <v>33.153518169323434</v>
      </c>
      <c r="I2534" s="6">
        <f t="shared" si="599"/>
        <v>-3.4464818306765679</v>
      </c>
      <c r="J2534" s="6">
        <f t="shared" si="600"/>
        <v>32.364199857843367</v>
      </c>
      <c r="K2534" s="6">
        <f t="shared" si="601"/>
        <v>5.4000710783164152E-3</v>
      </c>
      <c r="L2534" s="6">
        <f t="shared" si="602"/>
        <v>-2.6871298760617571E-5</v>
      </c>
      <c r="M2534" s="14">
        <f t="shared" si="603"/>
        <v>-5.7135061969121262E-7</v>
      </c>
      <c r="N2534" s="6">
        <f t="shared" si="604"/>
        <v>-2.8013999999999996E-5</v>
      </c>
      <c r="O2534" s="13">
        <f t="shared" si="596"/>
        <v>1.4400625875000018E-6</v>
      </c>
      <c r="P2534" s="6">
        <f t="shared" si="605"/>
        <v>33.153518169323434</v>
      </c>
      <c r="Q2534" s="7">
        <f t="shared" si="606"/>
        <v>33.615248064055976</v>
      </c>
      <c r="R2534" s="7">
        <f t="shared" si="607"/>
        <v>-2.9847519359440255</v>
      </c>
    </row>
    <row r="2535" spans="1:18" x14ac:dyDescent="0.2">
      <c r="A2535" s="7">
        <v>-27.709499999999998</v>
      </c>
      <c r="B2535" s="6">
        <v>32.375</v>
      </c>
      <c r="C2535" s="1">
        <v>36.6</v>
      </c>
      <c r="D2535" s="1">
        <f t="shared" si="597"/>
        <v>-2.7709499999999996E-5</v>
      </c>
      <c r="E2535" s="6">
        <f t="shared" si="593"/>
        <v>1.6152983850237501E-14</v>
      </c>
      <c r="F2535" s="6">
        <f t="shared" si="598"/>
        <v>-2.9454062587499998E-5</v>
      </c>
      <c r="G2535" s="13">
        <f t="shared" si="594"/>
        <v>1.744562587500002E-6</v>
      </c>
      <c r="H2535" s="6">
        <f t="shared" si="595"/>
        <v>33.317377099223847</v>
      </c>
      <c r="I2535" s="6">
        <f t="shared" si="599"/>
        <v>-3.282622900776154</v>
      </c>
      <c r="J2535" s="6">
        <f t="shared" si="600"/>
        <v>32.36851991470602</v>
      </c>
      <c r="K2535" s="6">
        <f t="shared" si="601"/>
        <v>3.2400426469898491E-3</v>
      </c>
      <c r="L2535" s="6">
        <f t="shared" si="602"/>
        <v>-2.7267479256370539E-5</v>
      </c>
      <c r="M2535" s="14">
        <f t="shared" si="603"/>
        <v>-2.210103718147285E-7</v>
      </c>
      <c r="N2535" s="6">
        <f t="shared" si="604"/>
        <v>-2.7709499999999996E-5</v>
      </c>
      <c r="O2535" s="13">
        <f t="shared" si="596"/>
        <v>1.744562587500002E-6</v>
      </c>
      <c r="P2535" s="6">
        <f t="shared" si="605"/>
        <v>33.317377099223847</v>
      </c>
      <c r="Q2535" s="7">
        <f t="shared" si="606"/>
        <v>33.555673871089553</v>
      </c>
      <c r="R2535" s="7">
        <f t="shared" si="607"/>
        <v>-3.0443261289104484</v>
      </c>
    </row>
    <row r="2536" spans="1:18" x14ac:dyDescent="0.2">
      <c r="A2536" s="7">
        <v>-27.709499999999998</v>
      </c>
      <c r="B2536" s="6">
        <v>32.375</v>
      </c>
      <c r="C2536" s="1">
        <v>36.6</v>
      </c>
      <c r="D2536" s="1">
        <f t="shared" si="597"/>
        <v>-2.7709499999999996E-5</v>
      </c>
      <c r="E2536" s="6">
        <f t="shared" si="593"/>
        <v>1.6152983850237501E-14</v>
      </c>
      <c r="F2536" s="6">
        <f t="shared" si="598"/>
        <v>-2.9454062587499998E-5</v>
      </c>
      <c r="G2536" s="13">
        <f t="shared" si="594"/>
        <v>1.744562587500002E-6</v>
      </c>
      <c r="H2536" s="6">
        <f t="shared" si="595"/>
        <v>33.317377099223847</v>
      </c>
      <c r="I2536" s="6">
        <f t="shared" si="599"/>
        <v>-3.282622900776154</v>
      </c>
      <c r="J2536" s="6">
        <f t="shared" si="600"/>
        <v>32.371111948823611</v>
      </c>
      <c r="K2536" s="6">
        <f t="shared" si="601"/>
        <v>1.94402558819462E-3</v>
      </c>
      <c r="L2536" s="6">
        <f t="shared" si="602"/>
        <v>-2.7444287553822323E-5</v>
      </c>
      <c r="M2536" s="14">
        <f t="shared" si="603"/>
        <v>-1.3260622308883642E-7</v>
      </c>
      <c r="N2536" s="6">
        <f t="shared" si="604"/>
        <v>-2.7709499999999996E-5</v>
      </c>
      <c r="O2536" s="13">
        <f t="shared" si="596"/>
        <v>1.744562587500002E-6</v>
      </c>
      <c r="P2536" s="6">
        <f t="shared" si="605"/>
        <v>33.317377099223847</v>
      </c>
      <c r="Q2536" s="7">
        <f t="shared" si="606"/>
        <v>33.508014516716415</v>
      </c>
      <c r="R2536" s="7">
        <f t="shared" si="607"/>
        <v>-3.0919854832835867</v>
      </c>
    </row>
    <row r="2537" spans="1:18" x14ac:dyDescent="0.2">
      <c r="A2537" s="7">
        <v>-27.252749999999999</v>
      </c>
      <c r="B2537" s="6">
        <v>32.375</v>
      </c>
      <c r="C2537" s="1">
        <v>36.6</v>
      </c>
      <c r="D2537" s="1">
        <f t="shared" si="597"/>
        <v>-2.7252749999999998E-5</v>
      </c>
      <c r="E2537" s="6">
        <f t="shared" si="593"/>
        <v>1.6152983850237501E-14</v>
      </c>
      <c r="F2537" s="6">
        <f t="shared" si="598"/>
        <v>-2.9454062587499998E-5</v>
      </c>
      <c r="G2537" s="13">
        <f t="shared" si="594"/>
        <v>2.2013125875000006E-6</v>
      </c>
      <c r="H2537" s="6">
        <f t="shared" si="595"/>
        <v>33.562673780182422</v>
      </c>
      <c r="I2537" s="6">
        <f t="shared" si="599"/>
        <v>-3.0373262198175794</v>
      </c>
      <c r="J2537" s="6">
        <f t="shared" si="600"/>
        <v>32.372667169294168</v>
      </c>
      <c r="K2537" s="6">
        <f t="shared" si="601"/>
        <v>1.1664153529160615E-3</v>
      </c>
      <c r="L2537" s="6">
        <f t="shared" si="602"/>
        <v>-2.7459022532293393E-5</v>
      </c>
      <c r="M2537" s="14">
        <f t="shared" si="603"/>
        <v>1.031362661466976E-7</v>
      </c>
      <c r="N2537" s="6">
        <f t="shared" si="604"/>
        <v>-2.7252749999999998E-5</v>
      </c>
      <c r="O2537" s="13">
        <f t="shared" si="596"/>
        <v>2.2013125875000006E-6</v>
      </c>
      <c r="P2537" s="6">
        <f t="shared" si="605"/>
        <v>33.562673780182422</v>
      </c>
      <c r="Q2537" s="7">
        <f t="shared" si="606"/>
        <v>33.518946369409619</v>
      </c>
      <c r="R2537" s="7">
        <f t="shared" si="607"/>
        <v>-3.0810536305903824</v>
      </c>
    </row>
    <row r="2538" spans="1:18" x14ac:dyDescent="0.2">
      <c r="A2538" s="7">
        <v>-27.55725</v>
      </c>
      <c r="B2538" s="6">
        <v>32.375</v>
      </c>
      <c r="C2538" s="1">
        <v>36.6</v>
      </c>
      <c r="D2538" s="1">
        <f t="shared" si="597"/>
        <v>-2.7557249999999998E-5</v>
      </c>
      <c r="E2538" s="6">
        <f t="shared" si="593"/>
        <v>1.6152983850237501E-14</v>
      </c>
      <c r="F2538" s="6">
        <f t="shared" si="598"/>
        <v>-2.9454062587499998E-5</v>
      </c>
      <c r="G2538" s="13">
        <f t="shared" si="594"/>
        <v>1.8968125875000004E-6</v>
      </c>
      <c r="H2538" s="6">
        <f t="shared" si="595"/>
        <v>33.399208098908787</v>
      </c>
      <c r="I2538" s="6">
        <f t="shared" si="599"/>
        <v>-3.2007919010912147</v>
      </c>
      <c r="J2538" s="6">
        <f t="shared" si="600"/>
        <v>32.373600301576502</v>
      </c>
      <c r="K2538" s="6">
        <f t="shared" si="601"/>
        <v>6.9984921174892634E-4</v>
      </c>
      <c r="L2538" s="6">
        <f t="shared" si="602"/>
        <v>-2.7437413519376037E-5</v>
      </c>
      <c r="M2538" s="14">
        <f t="shared" si="603"/>
        <v>-5.9918240311980172E-8</v>
      </c>
      <c r="N2538" s="6">
        <f t="shared" si="604"/>
        <v>-2.7557249999999998E-5</v>
      </c>
      <c r="O2538" s="13">
        <f t="shared" si="596"/>
        <v>1.8968125875000004E-6</v>
      </c>
      <c r="P2538" s="6">
        <f t="shared" si="605"/>
        <v>33.399208098908787</v>
      </c>
      <c r="Q2538" s="7">
        <f t="shared" si="606"/>
        <v>33.49499871530945</v>
      </c>
      <c r="R2538" s="7">
        <f t="shared" si="607"/>
        <v>-3.1050012846905517</v>
      </c>
    </row>
    <row r="2539" spans="1:18" x14ac:dyDescent="0.2">
      <c r="A2539" s="7">
        <v>-27.709499999999998</v>
      </c>
      <c r="B2539" s="6">
        <v>32.375</v>
      </c>
      <c r="C2539" s="1">
        <v>36.6</v>
      </c>
      <c r="D2539" s="1">
        <f t="shared" si="597"/>
        <v>-2.7709499999999996E-5</v>
      </c>
      <c r="E2539" s="6">
        <f t="shared" si="593"/>
        <v>1.6152983850237501E-14</v>
      </c>
      <c r="F2539" s="6">
        <f t="shared" si="598"/>
        <v>-2.9454062587499998E-5</v>
      </c>
      <c r="G2539" s="13">
        <f t="shared" si="594"/>
        <v>1.744562587500002E-6</v>
      </c>
      <c r="H2539" s="6">
        <f t="shared" si="595"/>
        <v>33.317377099223847</v>
      </c>
      <c r="I2539" s="6">
        <f t="shared" si="599"/>
        <v>-3.282622900776154</v>
      </c>
      <c r="J2539" s="6">
        <f t="shared" si="600"/>
        <v>32.3741601809459</v>
      </c>
      <c r="K2539" s="6">
        <f t="shared" si="601"/>
        <v>4.1990952705006634E-4</v>
      </c>
      <c r="L2539" s="6">
        <f t="shared" si="602"/>
        <v>-2.751579811162562E-5</v>
      </c>
      <c r="M2539" s="14">
        <f t="shared" si="603"/>
        <v>-9.6850944187188147E-8</v>
      </c>
      <c r="N2539" s="6">
        <f t="shared" si="604"/>
        <v>-2.7709499999999996E-5</v>
      </c>
      <c r="O2539" s="13">
        <f t="shared" si="596"/>
        <v>1.744562587500002E-6</v>
      </c>
      <c r="P2539" s="6">
        <f t="shared" si="605"/>
        <v>33.317377099223847</v>
      </c>
      <c r="Q2539" s="7">
        <f t="shared" si="606"/>
        <v>33.459474392092332</v>
      </c>
      <c r="R2539" s="7">
        <f t="shared" si="607"/>
        <v>-3.1405256079076693</v>
      </c>
    </row>
    <row r="2540" spans="1:18" x14ac:dyDescent="0.2">
      <c r="A2540" s="7">
        <v>-28.013999999999999</v>
      </c>
      <c r="B2540" s="6">
        <v>32.375</v>
      </c>
      <c r="C2540" s="1">
        <v>36.6</v>
      </c>
      <c r="D2540" s="1">
        <f t="shared" si="597"/>
        <v>-2.8013999999999996E-5</v>
      </c>
      <c r="E2540" s="6">
        <f t="shared" si="593"/>
        <v>1.6152983850237501E-14</v>
      </c>
      <c r="F2540" s="6">
        <f t="shared" si="598"/>
        <v>-2.9454062587499998E-5</v>
      </c>
      <c r="G2540" s="13">
        <f t="shared" si="594"/>
        <v>1.4400625875000018E-6</v>
      </c>
      <c r="H2540" s="6">
        <f t="shared" si="595"/>
        <v>33.153518169323434</v>
      </c>
      <c r="I2540" s="6">
        <f t="shared" si="599"/>
        <v>-3.4464818306765679</v>
      </c>
      <c r="J2540" s="6">
        <f t="shared" si="600"/>
        <v>32.374496108567541</v>
      </c>
      <c r="K2540" s="6">
        <f t="shared" si="601"/>
        <v>2.5194571622932926E-4</v>
      </c>
      <c r="L2540" s="6">
        <f t="shared" si="602"/>
        <v>-2.7654178866975369E-5</v>
      </c>
      <c r="M2540" s="14">
        <f t="shared" si="603"/>
        <v>-1.7991056651231365E-7</v>
      </c>
      <c r="N2540" s="6">
        <f t="shared" si="604"/>
        <v>-2.8013999999999996E-5</v>
      </c>
      <c r="O2540" s="13">
        <f t="shared" si="596"/>
        <v>1.4400625875000018E-6</v>
      </c>
      <c r="P2540" s="6">
        <f t="shared" si="605"/>
        <v>33.153518169323434</v>
      </c>
      <c r="Q2540" s="7">
        <f t="shared" si="606"/>
        <v>33.39828314753855</v>
      </c>
      <c r="R2540" s="7">
        <f t="shared" si="607"/>
        <v>-3.2017168524614519</v>
      </c>
    </row>
    <row r="2541" spans="1:18" x14ac:dyDescent="0.2">
      <c r="A2541" s="7">
        <v>-27.55725</v>
      </c>
      <c r="B2541" s="6">
        <v>32.375</v>
      </c>
      <c r="C2541" s="1">
        <v>36.6</v>
      </c>
      <c r="D2541" s="1">
        <f t="shared" si="597"/>
        <v>-2.7557249999999998E-5</v>
      </c>
      <c r="E2541" s="6">
        <f t="shared" si="593"/>
        <v>1.6152983850237501E-14</v>
      </c>
      <c r="F2541" s="6">
        <f t="shared" si="598"/>
        <v>-2.9454062587499998E-5</v>
      </c>
      <c r="G2541" s="13">
        <f t="shared" si="594"/>
        <v>1.8968125875000004E-6</v>
      </c>
      <c r="H2541" s="6">
        <f t="shared" si="595"/>
        <v>33.399208098908787</v>
      </c>
      <c r="I2541" s="6">
        <f t="shared" si="599"/>
        <v>-3.2007919010912147</v>
      </c>
      <c r="J2541" s="6">
        <f t="shared" si="600"/>
        <v>32.374697665140523</v>
      </c>
      <c r="K2541" s="6">
        <f t="shared" si="601"/>
        <v>1.511674297383081E-4</v>
      </c>
      <c r="L2541" s="6">
        <f t="shared" si="602"/>
        <v>-2.770675732018522E-5</v>
      </c>
      <c r="M2541" s="14">
        <f t="shared" si="603"/>
        <v>7.4753660092610923E-8</v>
      </c>
      <c r="N2541" s="6">
        <f t="shared" si="604"/>
        <v>-2.7557249999999998E-5</v>
      </c>
      <c r="O2541" s="13">
        <f t="shared" si="596"/>
        <v>1.8968125875000004E-6</v>
      </c>
      <c r="P2541" s="6">
        <f t="shared" si="605"/>
        <v>33.399208098908787</v>
      </c>
      <c r="Q2541" s="7">
        <f t="shared" si="606"/>
        <v>33.3984681378126</v>
      </c>
      <c r="R2541" s="7">
        <f t="shared" si="607"/>
        <v>-3.2015318621874016</v>
      </c>
    </row>
    <row r="2542" spans="1:18" x14ac:dyDescent="0.2">
      <c r="A2542" s="7">
        <v>-26.795999999999999</v>
      </c>
      <c r="B2542" s="6">
        <v>32.375</v>
      </c>
      <c r="C2542" s="1">
        <v>36.6</v>
      </c>
      <c r="D2542" s="1">
        <f t="shared" si="597"/>
        <v>-2.6795999999999999E-5</v>
      </c>
      <c r="E2542" s="6">
        <f t="shared" si="593"/>
        <v>1.6152983850237501E-14</v>
      </c>
      <c r="F2542" s="6">
        <f t="shared" si="598"/>
        <v>-2.9454062587499998E-5</v>
      </c>
      <c r="G2542" s="13">
        <f t="shared" si="594"/>
        <v>2.6580625874999992E-6</v>
      </c>
      <c r="H2542" s="6">
        <f t="shared" si="595"/>
        <v>33.807383333413611</v>
      </c>
      <c r="I2542" s="6">
        <f t="shared" si="599"/>
        <v>-2.7926166665863903</v>
      </c>
      <c r="J2542" s="6">
        <f t="shared" si="600"/>
        <v>32.374818599084314</v>
      </c>
      <c r="K2542" s="6">
        <f t="shared" si="601"/>
        <v>9.0700457842984861E-5</v>
      </c>
      <c r="L2542" s="6">
        <f t="shared" si="602"/>
        <v>-2.7494704392111132E-5</v>
      </c>
      <c r="M2542" s="14">
        <f t="shared" si="603"/>
        <v>3.4935219605556643E-7</v>
      </c>
      <c r="N2542" s="6">
        <f t="shared" si="604"/>
        <v>-2.6795999999999999E-5</v>
      </c>
      <c r="O2542" s="13">
        <f t="shared" si="596"/>
        <v>2.6580625874999992E-6</v>
      </c>
      <c r="P2542" s="6">
        <f t="shared" si="605"/>
        <v>33.807383333413611</v>
      </c>
      <c r="Q2542" s="7">
        <f t="shared" si="606"/>
        <v>33.480251176932804</v>
      </c>
      <c r="R2542" s="7">
        <f t="shared" si="607"/>
        <v>-3.1197488230671979</v>
      </c>
    </row>
    <row r="2543" spans="1:18" x14ac:dyDescent="0.2">
      <c r="A2543" s="7">
        <v>-23.90325</v>
      </c>
      <c r="B2543" s="6">
        <v>32.375</v>
      </c>
      <c r="C2543" s="1">
        <v>36.6</v>
      </c>
      <c r="D2543" s="1">
        <f t="shared" si="597"/>
        <v>-2.3903249999999999E-5</v>
      </c>
      <c r="E2543" s="6">
        <f t="shared" si="593"/>
        <v>1.6152983850237501E-14</v>
      </c>
      <c r="F2543" s="6">
        <f t="shared" si="598"/>
        <v>-2.9454062587499998E-5</v>
      </c>
      <c r="G2543" s="13">
        <f t="shared" si="594"/>
        <v>5.5508125874999996E-6</v>
      </c>
      <c r="H2543" s="6">
        <f t="shared" si="595"/>
        <v>35.343784514047002</v>
      </c>
      <c r="I2543" s="6">
        <f t="shared" si="599"/>
        <v>-1.2562154859529997</v>
      </c>
      <c r="J2543" s="6">
        <f t="shared" si="600"/>
        <v>32.374891159450591</v>
      </c>
      <c r="K2543" s="6">
        <f t="shared" si="601"/>
        <v>5.4420274704369831E-5</v>
      </c>
      <c r="L2543" s="6">
        <f t="shared" si="602"/>
        <v>-2.6636672635266679E-5</v>
      </c>
      <c r="M2543" s="14">
        <f t="shared" si="603"/>
        <v>1.3667113176333404E-6</v>
      </c>
      <c r="N2543" s="6">
        <f t="shared" si="604"/>
        <v>-2.3903249999999999E-5</v>
      </c>
      <c r="O2543" s="13">
        <f t="shared" si="596"/>
        <v>5.5508125874999996E-6</v>
      </c>
      <c r="P2543" s="6">
        <f t="shared" si="605"/>
        <v>35.343784514047002</v>
      </c>
      <c r="Q2543" s="7">
        <f t="shared" si="606"/>
        <v>33.852957844355643</v>
      </c>
      <c r="R2543" s="7">
        <f t="shared" si="607"/>
        <v>-2.7470421556443583</v>
      </c>
    </row>
    <row r="2544" spans="1:18" x14ac:dyDescent="0.2">
      <c r="A2544" s="7">
        <v>-25.425750000000001</v>
      </c>
      <c r="B2544" s="6">
        <v>32.375</v>
      </c>
      <c r="C2544" s="1">
        <v>36.6</v>
      </c>
      <c r="D2544" s="1">
        <f t="shared" si="597"/>
        <v>-2.542575E-5</v>
      </c>
      <c r="E2544" s="6">
        <f t="shared" si="593"/>
        <v>1.6152983850237501E-14</v>
      </c>
      <c r="F2544" s="6">
        <f t="shared" si="598"/>
        <v>-2.9454062587499998E-5</v>
      </c>
      <c r="G2544" s="13">
        <f t="shared" si="594"/>
        <v>4.0283125874999985E-6</v>
      </c>
      <c r="H2544" s="6">
        <f t="shared" si="595"/>
        <v>34.53802177094633</v>
      </c>
      <c r="I2544" s="6">
        <f t="shared" si="599"/>
        <v>-2.0619782290536719</v>
      </c>
      <c r="J2544" s="6">
        <f t="shared" si="600"/>
        <v>32.374934695670355</v>
      </c>
      <c r="K2544" s="6">
        <f t="shared" si="601"/>
        <v>3.2652164822621899E-5</v>
      </c>
      <c r="L2544" s="6">
        <f t="shared" si="602"/>
        <v>-2.5847803581160006E-5</v>
      </c>
      <c r="M2544" s="14">
        <f t="shared" si="603"/>
        <v>2.1102679058000344E-7</v>
      </c>
      <c r="N2544" s="6">
        <f t="shared" si="604"/>
        <v>-2.542575E-5</v>
      </c>
      <c r="O2544" s="13">
        <f t="shared" si="596"/>
        <v>4.0283125874999985E-6</v>
      </c>
      <c r="P2544" s="6">
        <f t="shared" si="605"/>
        <v>34.53802177094633</v>
      </c>
      <c r="Q2544" s="7">
        <f t="shared" si="606"/>
        <v>33.989970629673785</v>
      </c>
      <c r="R2544" s="7">
        <f t="shared" si="607"/>
        <v>-2.6100293703262167</v>
      </c>
    </row>
    <row r="2545" spans="1:18" x14ac:dyDescent="0.2">
      <c r="A2545" s="7">
        <v>-26.491499999999998</v>
      </c>
      <c r="B2545" s="6">
        <v>32.375</v>
      </c>
      <c r="C2545" s="1">
        <v>36.6</v>
      </c>
      <c r="D2545" s="1">
        <f t="shared" si="597"/>
        <v>-2.6491499999999999E-5</v>
      </c>
      <c r="E2545" s="6">
        <f t="shared" si="593"/>
        <v>1.6152983850237501E-14</v>
      </c>
      <c r="F2545" s="6">
        <f t="shared" si="598"/>
        <v>-2.9454062587499998E-5</v>
      </c>
      <c r="G2545" s="13">
        <f t="shared" si="594"/>
        <v>2.9625625874999995E-6</v>
      </c>
      <c r="H2545" s="6">
        <f t="shared" si="595"/>
        <v>33.97019846881642</v>
      </c>
      <c r="I2545" s="6">
        <f t="shared" si="599"/>
        <v>-2.6298015311835812</v>
      </c>
      <c r="J2545" s="6">
        <f t="shared" si="600"/>
        <v>32.374960817402211</v>
      </c>
      <c r="K2545" s="6">
        <f t="shared" si="601"/>
        <v>1.9591298894283682E-5</v>
      </c>
      <c r="L2545" s="6">
        <f t="shared" si="602"/>
        <v>-2.5892132148696007E-5</v>
      </c>
      <c r="M2545" s="14">
        <f t="shared" si="603"/>
        <v>-2.9968392565199587E-7</v>
      </c>
      <c r="N2545" s="6">
        <f t="shared" si="604"/>
        <v>-2.6491499999999999E-5</v>
      </c>
      <c r="O2545" s="13">
        <f t="shared" si="596"/>
        <v>2.9625625874999995E-6</v>
      </c>
      <c r="P2545" s="6">
        <f t="shared" si="605"/>
        <v>33.97019846881642</v>
      </c>
      <c r="Q2545" s="7">
        <f t="shared" si="606"/>
        <v>33.986016197502309</v>
      </c>
      <c r="R2545" s="7">
        <f t="shared" si="607"/>
        <v>-2.6139838024976925</v>
      </c>
    </row>
    <row r="2546" spans="1:18" x14ac:dyDescent="0.2">
      <c r="A2546" s="7">
        <v>-27.1005</v>
      </c>
      <c r="B2546" s="6">
        <v>32.375</v>
      </c>
      <c r="C2546" s="1">
        <v>36.6</v>
      </c>
      <c r="D2546" s="1">
        <f t="shared" si="597"/>
        <v>-2.7100499999999999E-5</v>
      </c>
      <c r="E2546" s="6">
        <f t="shared" si="593"/>
        <v>1.6152983850237501E-14</v>
      </c>
      <c r="F2546" s="6">
        <f t="shared" si="598"/>
        <v>-2.9454062587499998E-5</v>
      </c>
      <c r="G2546" s="13">
        <f t="shared" si="594"/>
        <v>2.353562587499999E-6</v>
      </c>
      <c r="H2546" s="6">
        <f t="shared" si="595"/>
        <v>33.644308705669175</v>
      </c>
      <c r="I2546" s="6">
        <f t="shared" si="599"/>
        <v>-2.9556912943308262</v>
      </c>
      <c r="J2546" s="6">
        <f t="shared" si="600"/>
        <v>32.374976490441327</v>
      </c>
      <c r="K2546" s="6">
        <f t="shared" si="601"/>
        <v>1.1754779336570209E-5</v>
      </c>
      <c r="L2546" s="6">
        <f t="shared" si="602"/>
        <v>-2.6253679289217602E-5</v>
      </c>
      <c r="M2546" s="14">
        <f t="shared" si="603"/>
        <v>-4.2341035539119838E-7</v>
      </c>
      <c r="N2546" s="6">
        <f t="shared" si="604"/>
        <v>-2.7100499999999999E-5</v>
      </c>
      <c r="O2546" s="13">
        <f t="shared" si="596"/>
        <v>2.353562587499999E-6</v>
      </c>
      <c r="P2546" s="6">
        <f t="shared" si="605"/>
        <v>33.644308705669175</v>
      </c>
      <c r="Q2546" s="7">
        <f t="shared" si="606"/>
        <v>33.917674699135681</v>
      </c>
      <c r="R2546" s="7">
        <f t="shared" si="607"/>
        <v>-2.6823253008643206</v>
      </c>
    </row>
    <row r="2547" spans="1:18" x14ac:dyDescent="0.2">
      <c r="A2547" s="7">
        <v>-27.405000000000001</v>
      </c>
      <c r="B2547" s="6">
        <v>32.375</v>
      </c>
      <c r="C2547" s="1">
        <v>36.6</v>
      </c>
      <c r="D2547" s="1">
        <f t="shared" si="597"/>
        <v>-2.7404999999999999E-5</v>
      </c>
      <c r="E2547" s="6">
        <f t="shared" si="593"/>
        <v>1.6152983850237501E-14</v>
      </c>
      <c r="F2547" s="6">
        <f t="shared" si="598"/>
        <v>-2.9454062587499998E-5</v>
      </c>
      <c r="G2547" s="13">
        <f t="shared" si="594"/>
        <v>2.0490625874999988E-6</v>
      </c>
      <c r="H2547" s="6">
        <f t="shared" si="595"/>
        <v>33.480973618519045</v>
      </c>
      <c r="I2547" s="6">
        <f t="shared" si="599"/>
        <v>-3.1190263814809569</v>
      </c>
      <c r="J2547" s="6">
        <f t="shared" si="600"/>
        <v>32.374985894264796</v>
      </c>
      <c r="K2547" s="6">
        <f t="shared" si="601"/>
        <v>7.0528676019421255E-6</v>
      </c>
      <c r="L2547" s="6">
        <f t="shared" si="602"/>
        <v>-2.6653307573530559E-5</v>
      </c>
      <c r="M2547" s="14">
        <f t="shared" si="603"/>
        <v>-3.7584621323472013E-7</v>
      </c>
      <c r="N2547" s="6">
        <f t="shared" si="604"/>
        <v>-2.7404999999999999E-5</v>
      </c>
      <c r="O2547" s="13">
        <f t="shared" si="596"/>
        <v>2.0490625874999988E-6</v>
      </c>
      <c r="P2547" s="6">
        <f t="shared" si="605"/>
        <v>33.480973618519045</v>
      </c>
      <c r="Q2547" s="7">
        <f t="shared" si="606"/>
        <v>33.830334483012358</v>
      </c>
      <c r="R2547" s="7">
        <f t="shared" si="607"/>
        <v>-2.7696655169876436</v>
      </c>
    </row>
    <row r="2548" spans="1:18" x14ac:dyDescent="0.2">
      <c r="A2548" s="7">
        <v>-27.1005</v>
      </c>
      <c r="B2548" s="6">
        <v>32.375</v>
      </c>
      <c r="C2548" s="1">
        <v>36.6</v>
      </c>
      <c r="D2548" s="1">
        <f t="shared" si="597"/>
        <v>-2.7100499999999999E-5</v>
      </c>
      <c r="E2548" s="6">
        <f t="shared" si="593"/>
        <v>1.6152983850237501E-14</v>
      </c>
      <c r="F2548" s="6">
        <f t="shared" si="598"/>
        <v>-2.9454062587499998E-5</v>
      </c>
      <c r="G2548" s="13">
        <f t="shared" si="594"/>
        <v>2.353562587499999E-6</v>
      </c>
      <c r="H2548" s="6">
        <f t="shared" si="595"/>
        <v>33.644308705669175</v>
      </c>
      <c r="I2548" s="6">
        <f t="shared" si="599"/>
        <v>-2.9556912943308262</v>
      </c>
      <c r="J2548" s="6">
        <f t="shared" si="600"/>
        <v>32.374991536558881</v>
      </c>
      <c r="K2548" s="6">
        <f t="shared" si="601"/>
        <v>4.2317205597441898E-6</v>
      </c>
      <c r="L2548" s="6">
        <f t="shared" si="602"/>
        <v>-2.6893084544118337E-5</v>
      </c>
      <c r="M2548" s="14">
        <f t="shared" si="603"/>
        <v>-1.0370772794083097E-7</v>
      </c>
      <c r="N2548" s="6">
        <f t="shared" si="604"/>
        <v>-2.7100499999999999E-5</v>
      </c>
      <c r="O2548" s="13">
        <f t="shared" si="596"/>
        <v>2.353562587499999E-6</v>
      </c>
      <c r="P2548" s="6">
        <f t="shared" si="605"/>
        <v>33.644308705669175</v>
      </c>
      <c r="Q2548" s="7">
        <f t="shared" si="606"/>
        <v>33.793129327543724</v>
      </c>
      <c r="R2548" s="7">
        <f t="shared" si="607"/>
        <v>-2.8068706724562773</v>
      </c>
    </row>
    <row r="2549" spans="1:18" x14ac:dyDescent="0.2">
      <c r="A2549" s="7">
        <v>-27.55725</v>
      </c>
      <c r="B2549" s="6">
        <v>32.375</v>
      </c>
      <c r="C2549" s="1">
        <v>36.6</v>
      </c>
      <c r="D2549" s="1">
        <f t="shared" si="597"/>
        <v>-2.7557249999999998E-5</v>
      </c>
      <c r="E2549" s="6">
        <f t="shared" si="593"/>
        <v>1.6152983850237501E-14</v>
      </c>
      <c r="F2549" s="6">
        <f t="shared" si="598"/>
        <v>-2.9454062587499998E-5</v>
      </c>
      <c r="G2549" s="13">
        <f t="shared" si="594"/>
        <v>1.8968125875000004E-6</v>
      </c>
      <c r="H2549" s="6">
        <f t="shared" si="595"/>
        <v>33.399208098908787</v>
      </c>
      <c r="I2549" s="6">
        <f t="shared" si="599"/>
        <v>-3.2007919010912147</v>
      </c>
      <c r="J2549" s="6">
        <f t="shared" si="600"/>
        <v>32.374994921935325</v>
      </c>
      <c r="K2549" s="6">
        <f t="shared" si="601"/>
        <v>2.5390323372675994E-6</v>
      </c>
      <c r="L2549" s="6">
        <f t="shared" si="602"/>
        <v>-2.7067400726471005E-5</v>
      </c>
      <c r="M2549" s="14">
        <f t="shared" si="603"/>
        <v>-2.4492463676449634E-7</v>
      </c>
      <c r="N2549" s="6">
        <f t="shared" si="604"/>
        <v>-2.7557249999999998E-5</v>
      </c>
      <c r="O2549" s="13">
        <f t="shared" si="596"/>
        <v>1.8968125875000004E-6</v>
      </c>
      <c r="P2549" s="6">
        <f t="shared" si="605"/>
        <v>33.399208098908787</v>
      </c>
      <c r="Q2549" s="7">
        <f t="shared" si="606"/>
        <v>33.714345081816738</v>
      </c>
      <c r="R2549" s="7">
        <f t="shared" si="607"/>
        <v>-2.8856549181832634</v>
      </c>
    </row>
    <row r="2550" spans="1:18" x14ac:dyDescent="0.2">
      <c r="A2550" s="7">
        <v>-27.55725</v>
      </c>
      <c r="B2550" s="6">
        <v>32.375</v>
      </c>
      <c r="C2550" s="1">
        <v>36.6</v>
      </c>
      <c r="D2550" s="1">
        <f t="shared" si="597"/>
        <v>-2.7557249999999998E-5</v>
      </c>
      <c r="E2550" s="6">
        <f t="shared" si="593"/>
        <v>1.6152983850237501E-14</v>
      </c>
      <c r="F2550" s="6">
        <f t="shared" si="598"/>
        <v>-2.9454062587499998E-5</v>
      </c>
      <c r="G2550" s="13">
        <f t="shared" si="594"/>
        <v>1.8968125875000004E-6</v>
      </c>
      <c r="H2550" s="6">
        <f t="shared" si="595"/>
        <v>33.399208098908787</v>
      </c>
      <c r="I2550" s="6">
        <f t="shared" si="599"/>
        <v>-3.2007919010912147</v>
      </c>
      <c r="J2550" s="6">
        <f t="shared" si="600"/>
        <v>32.374996953161194</v>
      </c>
      <c r="K2550" s="6">
        <f t="shared" si="601"/>
        <v>1.5234194030711024E-6</v>
      </c>
      <c r="L2550" s="6">
        <f t="shared" si="602"/>
        <v>-2.7263340435882602E-5</v>
      </c>
      <c r="M2550" s="14">
        <f t="shared" si="603"/>
        <v>-1.4695478205869781E-7</v>
      </c>
      <c r="N2550" s="6">
        <f t="shared" si="604"/>
        <v>-2.7557249999999998E-5</v>
      </c>
      <c r="O2550" s="13">
        <f t="shared" si="596"/>
        <v>1.8968125875000004E-6</v>
      </c>
      <c r="P2550" s="6">
        <f t="shared" si="605"/>
        <v>33.399208098908787</v>
      </c>
      <c r="Q2550" s="7">
        <f t="shared" si="606"/>
        <v>33.651317685235149</v>
      </c>
      <c r="R2550" s="7">
        <f t="shared" si="607"/>
        <v>-2.9486823147648522</v>
      </c>
    </row>
    <row r="2551" spans="1:18" x14ac:dyDescent="0.2">
      <c r="A2551" s="7">
        <v>-27.55725</v>
      </c>
      <c r="B2551" s="6">
        <v>32.375</v>
      </c>
      <c r="C2551" s="1">
        <v>36.6</v>
      </c>
      <c r="D2551" s="1">
        <f t="shared" si="597"/>
        <v>-2.7557249999999998E-5</v>
      </c>
      <c r="E2551" s="6">
        <f t="shared" si="593"/>
        <v>1.6152983850237501E-14</v>
      </c>
      <c r="F2551" s="6">
        <f t="shared" si="598"/>
        <v>-2.9454062587499998E-5</v>
      </c>
      <c r="G2551" s="13">
        <f t="shared" si="594"/>
        <v>1.8968125875000004E-6</v>
      </c>
      <c r="H2551" s="6">
        <f t="shared" si="595"/>
        <v>33.399208098908787</v>
      </c>
      <c r="I2551" s="6">
        <f t="shared" si="599"/>
        <v>-3.2007919010912147</v>
      </c>
      <c r="J2551" s="6">
        <f t="shared" si="600"/>
        <v>32.374998171896713</v>
      </c>
      <c r="K2551" s="6">
        <f t="shared" si="601"/>
        <v>9.1405164326374688E-7</v>
      </c>
      <c r="L2551" s="6">
        <f t="shared" si="602"/>
        <v>-2.7380904261529559E-5</v>
      </c>
      <c r="M2551" s="14">
        <f t="shared" si="603"/>
        <v>-8.8172869235219361E-8</v>
      </c>
      <c r="N2551" s="6">
        <f t="shared" si="604"/>
        <v>-2.7557249999999998E-5</v>
      </c>
      <c r="O2551" s="13">
        <f t="shared" si="596"/>
        <v>1.8968125875000004E-6</v>
      </c>
      <c r="P2551" s="6">
        <f t="shared" si="605"/>
        <v>33.399208098908787</v>
      </c>
      <c r="Q2551" s="7">
        <f t="shared" si="606"/>
        <v>33.600895767969874</v>
      </c>
      <c r="R2551" s="7">
        <f t="shared" si="607"/>
        <v>-2.9991042320301275</v>
      </c>
    </row>
    <row r="2552" spans="1:18" x14ac:dyDescent="0.2">
      <c r="A2552" s="7">
        <v>-28.166250000000002</v>
      </c>
      <c r="B2552" s="6">
        <v>32.375</v>
      </c>
      <c r="C2552" s="1">
        <v>36.6</v>
      </c>
      <c r="D2552" s="1">
        <f t="shared" si="597"/>
        <v>-2.8166250000000002E-5</v>
      </c>
      <c r="E2552" s="6">
        <f t="shared" si="593"/>
        <v>1.6152983850237501E-14</v>
      </c>
      <c r="F2552" s="6">
        <f t="shared" si="598"/>
        <v>-2.9454062587499998E-5</v>
      </c>
      <c r="G2552" s="13">
        <f t="shared" si="594"/>
        <v>1.2878125874999966E-6</v>
      </c>
      <c r="H2552" s="6">
        <f t="shared" si="595"/>
        <v>33.07148999305133</v>
      </c>
      <c r="I2552" s="6">
        <f t="shared" si="599"/>
        <v>-3.5285100069486717</v>
      </c>
      <c r="J2552" s="6">
        <f t="shared" si="600"/>
        <v>32.374998903138028</v>
      </c>
      <c r="K2552" s="6">
        <f t="shared" si="601"/>
        <v>5.4843098595824813E-7</v>
      </c>
      <c r="L2552" s="6">
        <f t="shared" si="602"/>
        <v>-2.7573242556917736E-5</v>
      </c>
      <c r="M2552" s="14">
        <f t="shared" si="603"/>
        <v>-2.9650372154113281E-7</v>
      </c>
      <c r="N2552" s="6">
        <f t="shared" si="604"/>
        <v>-2.8166250000000002E-5</v>
      </c>
      <c r="O2552" s="13">
        <f t="shared" si="596"/>
        <v>1.2878125874999966E-6</v>
      </c>
      <c r="P2552" s="6">
        <f t="shared" si="605"/>
        <v>33.07148999305133</v>
      </c>
      <c r="Q2552" s="7">
        <f t="shared" si="606"/>
        <v>33.495014612986168</v>
      </c>
      <c r="R2552" s="7">
        <f t="shared" si="607"/>
        <v>-3.1049853870138335</v>
      </c>
    </row>
    <row r="2553" spans="1:18" x14ac:dyDescent="0.2">
      <c r="A2553" s="7">
        <v>-28.3185</v>
      </c>
      <c r="B2553" s="6">
        <v>32.375</v>
      </c>
      <c r="C2553" s="1">
        <v>36.6</v>
      </c>
      <c r="D2553" s="1">
        <f t="shared" si="597"/>
        <v>-2.83185E-5</v>
      </c>
      <c r="E2553" s="6">
        <f t="shared" si="593"/>
        <v>1.6152983850237501E-14</v>
      </c>
      <c r="F2553" s="6">
        <f t="shared" si="598"/>
        <v>-2.9454062587499998E-5</v>
      </c>
      <c r="G2553" s="13">
        <f t="shared" si="594"/>
        <v>1.1355625874999981E-6</v>
      </c>
      <c r="H2553" s="6">
        <f t="shared" si="595"/>
        <v>32.989395844589581</v>
      </c>
      <c r="I2553" s="6">
        <f t="shared" si="599"/>
        <v>-3.6106041554104209</v>
      </c>
      <c r="J2553" s="6">
        <f t="shared" si="600"/>
        <v>32.37499934188282</v>
      </c>
      <c r="K2553" s="6">
        <f t="shared" si="601"/>
        <v>3.2905859015386341E-7</v>
      </c>
      <c r="L2553" s="6">
        <f t="shared" si="602"/>
        <v>-2.7840895534150641E-5</v>
      </c>
      <c r="M2553" s="14">
        <f t="shared" si="603"/>
        <v>-2.3880223292467939E-7</v>
      </c>
      <c r="N2553" s="6">
        <f t="shared" si="604"/>
        <v>-2.83185E-5</v>
      </c>
      <c r="O2553" s="13">
        <f t="shared" si="596"/>
        <v>1.1355625874999981E-6</v>
      </c>
      <c r="P2553" s="6">
        <f t="shared" si="605"/>
        <v>32.989395844589581</v>
      </c>
      <c r="Q2553" s="7">
        <f t="shared" si="606"/>
        <v>33.39389085930685</v>
      </c>
      <c r="R2553" s="7">
        <f t="shared" si="607"/>
        <v>-3.206109140693151</v>
      </c>
    </row>
    <row r="2554" spans="1:18" x14ac:dyDescent="0.2">
      <c r="A2554" s="7">
        <v>-24.6645</v>
      </c>
      <c r="B2554" s="6">
        <v>32.4375</v>
      </c>
      <c r="C2554" s="1">
        <v>36.6</v>
      </c>
      <c r="D2554" s="1">
        <f t="shared" si="597"/>
        <v>-2.4664500000000001E-5</v>
      </c>
      <c r="E2554" s="6">
        <f t="shared" si="593"/>
        <v>1.6153896454809379E-14</v>
      </c>
      <c r="F2554" s="6">
        <f t="shared" si="598"/>
        <v>-2.9401382987500002E-5</v>
      </c>
      <c r="G2554" s="13">
        <f t="shared" si="594"/>
        <v>4.7368829875000016E-6</v>
      </c>
      <c r="H2554" s="6">
        <f t="shared" si="595"/>
        <v>34.97463630803145</v>
      </c>
      <c r="I2554" s="6">
        <f t="shared" si="599"/>
        <v>-1.6253636919685519</v>
      </c>
      <c r="J2554" s="6">
        <f t="shared" si="600"/>
        <v>32.38749960512969</v>
      </c>
      <c r="K2554" s="6">
        <f t="shared" si="601"/>
        <v>2.5000197435154803E-2</v>
      </c>
      <c r="L2554" s="6">
        <f t="shared" si="602"/>
        <v>-2.7301137320490382E-5</v>
      </c>
      <c r="M2554" s="14">
        <f t="shared" si="603"/>
        <v>1.3183186602451907E-6</v>
      </c>
      <c r="N2554" s="6">
        <f t="shared" si="604"/>
        <v>-2.4664500000000001E-5</v>
      </c>
      <c r="O2554" s="13">
        <f t="shared" si="596"/>
        <v>4.7368829875000016E-6</v>
      </c>
      <c r="P2554" s="6">
        <f t="shared" si="605"/>
        <v>34.97463630803145</v>
      </c>
      <c r="Q2554" s="7">
        <f t="shared" si="606"/>
        <v>33.710039949051776</v>
      </c>
      <c r="R2554" s="7">
        <f t="shared" si="607"/>
        <v>-2.8899600509482255</v>
      </c>
    </row>
    <row r="2555" spans="1:18" x14ac:dyDescent="0.2">
      <c r="A2555" s="7">
        <v>-25.577999999999999</v>
      </c>
      <c r="B2555" s="6">
        <v>32.4375</v>
      </c>
      <c r="C2555" s="1">
        <v>36.6</v>
      </c>
      <c r="D2555" s="1">
        <f t="shared" si="597"/>
        <v>-2.5577999999999998E-5</v>
      </c>
      <c r="E2555" s="6">
        <f t="shared" si="593"/>
        <v>1.6153896454809379E-14</v>
      </c>
      <c r="F2555" s="6">
        <f t="shared" si="598"/>
        <v>-2.9401382987500002E-5</v>
      </c>
      <c r="G2555" s="13">
        <f t="shared" si="594"/>
        <v>3.8233829875000043E-6</v>
      </c>
      <c r="H2555" s="6">
        <f t="shared" si="595"/>
        <v>34.490222758904736</v>
      </c>
      <c r="I2555" s="6">
        <f t="shared" si="599"/>
        <v>-2.1097772410952658</v>
      </c>
      <c r="J2555" s="6">
        <f t="shared" si="600"/>
        <v>32.407499763077816</v>
      </c>
      <c r="K2555" s="6">
        <f t="shared" si="601"/>
        <v>1.5000118461092171E-2</v>
      </c>
      <c r="L2555" s="6">
        <f t="shared" si="602"/>
        <v>-2.6429182392294228E-5</v>
      </c>
      <c r="M2555" s="14">
        <f t="shared" si="603"/>
        <v>4.2559119614711484E-7</v>
      </c>
      <c r="N2555" s="6">
        <f t="shared" si="604"/>
        <v>-2.5577999999999998E-5</v>
      </c>
      <c r="O2555" s="13">
        <f t="shared" si="596"/>
        <v>3.8233829875000043E-6</v>
      </c>
      <c r="P2555" s="6">
        <f t="shared" si="605"/>
        <v>34.490222758904736</v>
      </c>
      <c r="Q2555" s="7">
        <f t="shared" si="606"/>
        <v>33.866076511022371</v>
      </c>
      <c r="R2555" s="7">
        <f t="shared" si="607"/>
        <v>-2.7339234889776307</v>
      </c>
    </row>
    <row r="2556" spans="1:18" x14ac:dyDescent="0.2">
      <c r="A2556" s="7">
        <v>-26.33925</v>
      </c>
      <c r="B2556" s="6">
        <v>32.4375</v>
      </c>
      <c r="C2556" s="1">
        <v>36.700000000000003</v>
      </c>
      <c r="D2556" s="1">
        <f t="shared" si="597"/>
        <v>-2.633925E-5</v>
      </c>
      <c r="E2556" s="6">
        <f t="shared" si="593"/>
        <v>1.6153896454809379E-14</v>
      </c>
      <c r="F2556" s="6">
        <f t="shared" si="598"/>
        <v>-2.9401382987500002E-5</v>
      </c>
      <c r="G2556" s="13">
        <f t="shared" si="594"/>
        <v>3.0621329875000021E-6</v>
      </c>
      <c r="H2556" s="6">
        <f t="shared" si="595"/>
        <v>34.084789581613677</v>
      </c>
      <c r="I2556" s="6">
        <f t="shared" si="599"/>
        <v>-2.6152104183863258</v>
      </c>
      <c r="J2556" s="6">
        <f t="shared" si="600"/>
        <v>32.419499857846688</v>
      </c>
      <c r="K2556" s="6">
        <f t="shared" si="601"/>
        <v>9.0000710766560132E-3</v>
      </c>
      <c r="L2556" s="6">
        <f t="shared" si="602"/>
        <v>-2.6240959435376537E-5</v>
      </c>
      <c r="M2556" s="14">
        <f t="shared" si="603"/>
        <v>-4.9145282311731654E-8</v>
      </c>
      <c r="N2556" s="6">
        <f t="shared" si="604"/>
        <v>-2.633925E-5</v>
      </c>
      <c r="O2556" s="13">
        <f t="shared" si="596"/>
        <v>3.0621329875000021E-6</v>
      </c>
      <c r="P2556" s="6">
        <f t="shared" si="605"/>
        <v>34.084789581613677</v>
      </c>
      <c r="Q2556" s="7">
        <f t="shared" si="606"/>
        <v>33.909819125140629</v>
      </c>
      <c r="R2556" s="7">
        <f t="shared" si="607"/>
        <v>-2.7901808748593737</v>
      </c>
    </row>
    <row r="2557" spans="1:18" x14ac:dyDescent="0.2">
      <c r="A2557" s="7">
        <v>-26.795999999999999</v>
      </c>
      <c r="B2557" s="6">
        <v>32.4375</v>
      </c>
      <c r="C2557" s="1">
        <v>36.700000000000003</v>
      </c>
      <c r="D2557" s="1">
        <f t="shared" si="597"/>
        <v>-2.6795999999999999E-5</v>
      </c>
      <c r="E2557" s="6">
        <f t="shared" si="593"/>
        <v>1.6153896454809379E-14</v>
      </c>
      <c r="F2557" s="6">
        <f t="shared" si="598"/>
        <v>-2.9401382987500002E-5</v>
      </c>
      <c r="G2557" s="13">
        <f t="shared" si="594"/>
        <v>2.6053829875000034E-6</v>
      </c>
      <c r="H2557" s="6">
        <f t="shared" si="595"/>
        <v>33.840757141951656</v>
      </c>
      <c r="I2557" s="6">
        <f t="shared" si="599"/>
        <v>-2.8592428580483471</v>
      </c>
      <c r="J2557" s="6">
        <f t="shared" si="600"/>
        <v>32.42669991470801</v>
      </c>
      <c r="K2557" s="6">
        <f t="shared" si="601"/>
        <v>5.400042645995029E-3</v>
      </c>
      <c r="L2557" s="6">
        <f t="shared" si="602"/>
        <v>-2.6371625661225925E-5</v>
      </c>
      <c r="M2557" s="14">
        <f t="shared" si="603"/>
        <v>-2.1218716938703709E-7</v>
      </c>
      <c r="N2557" s="6">
        <f t="shared" si="604"/>
        <v>-2.6795999999999999E-5</v>
      </c>
      <c r="O2557" s="13">
        <f t="shared" si="596"/>
        <v>2.6053829875000034E-6</v>
      </c>
      <c r="P2557" s="6">
        <f t="shared" si="605"/>
        <v>33.840757141951656</v>
      </c>
      <c r="Q2557" s="7">
        <f t="shared" si="606"/>
        <v>33.896006728502833</v>
      </c>
      <c r="R2557" s="7">
        <f t="shared" si="607"/>
        <v>-2.8039932714971698</v>
      </c>
    </row>
    <row r="2558" spans="1:18" x14ac:dyDescent="0.2">
      <c r="A2558" s="7">
        <v>-27.252749999999999</v>
      </c>
      <c r="B2558" s="6">
        <v>32.4375</v>
      </c>
      <c r="C2558" s="1">
        <v>36.700000000000003</v>
      </c>
      <c r="D2558" s="1">
        <f t="shared" si="597"/>
        <v>-2.7252749999999998E-5</v>
      </c>
      <c r="E2558" s="6">
        <f t="shared" si="593"/>
        <v>1.6153896454809379E-14</v>
      </c>
      <c r="F2558" s="6">
        <f t="shared" si="598"/>
        <v>-2.9401382987500002E-5</v>
      </c>
      <c r="G2558" s="13">
        <f t="shared" si="594"/>
        <v>2.1486329875000048E-6</v>
      </c>
      <c r="H2558" s="6">
        <f t="shared" si="595"/>
        <v>33.596141353286441</v>
      </c>
      <c r="I2558" s="6">
        <f t="shared" si="599"/>
        <v>-3.1038586467135616</v>
      </c>
      <c r="J2558" s="6">
        <f t="shared" si="600"/>
        <v>32.431019948824812</v>
      </c>
      <c r="K2558" s="6">
        <f t="shared" si="601"/>
        <v>3.2400255875941752E-3</v>
      </c>
      <c r="L2558" s="6">
        <f t="shared" si="602"/>
        <v>-2.6632725396735553E-5</v>
      </c>
      <c r="M2558" s="14">
        <f t="shared" si="603"/>
        <v>-3.1001230163222205E-7</v>
      </c>
      <c r="N2558" s="6">
        <f t="shared" si="604"/>
        <v>-2.7252749999999998E-5</v>
      </c>
      <c r="O2558" s="13">
        <f t="shared" si="596"/>
        <v>2.1486329875000048E-6</v>
      </c>
      <c r="P2558" s="6">
        <f t="shared" si="605"/>
        <v>33.596141353286441</v>
      </c>
      <c r="Q2558" s="7">
        <f t="shared" si="606"/>
        <v>33.836033653459559</v>
      </c>
      <c r="R2558" s="7">
        <f t="shared" si="607"/>
        <v>-2.8639663465404439</v>
      </c>
    </row>
    <row r="2559" spans="1:18" x14ac:dyDescent="0.2">
      <c r="A2559" s="7">
        <v>-27.252749999999999</v>
      </c>
      <c r="B2559" s="6">
        <v>32.4375</v>
      </c>
      <c r="C2559" s="1">
        <v>36.700000000000003</v>
      </c>
      <c r="D2559" s="1">
        <f t="shared" si="597"/>
        <v>-2.7252749999999998E-5</v>
      </c>
      <c r="E2559" s="6">
        <f t="shared" si="593"/>
        <v>1.6153896454809379E-14</v>
      </c>
      <c r="F2559" s="6">
        <f t="shared" si="598"/>
        <v>-2.9401382987500002E-5</v>
      </c>
      <c r="G2559" s="13">
        <f t="shared" si="594"/>
        <v>2.1486329875000048E-6</v>
      </c>
      <c r="H2559" s="6">
        <f t="shared" si="595"/>
        <v>33.596141353286441</v>
      </c>
      <c r="I2559" s="6">
        <f t="shared" si="599"/>
        <v>-3.1038586467135616</v>
      </c>
      <c r="J2559" s="6">
        <f t="shared" si="600"/>
        <v>32.433611969294887</v>
      </c>
      <c r="K2559" s="6">
        <f t="shared" si="601"/>
        <v>1.9440153525565051E-3</v>
      </c>
      <c r="L2559" s="6">
        <f t="shared" si="602"/>
        <v>-2.6880735238041331E-5</v>
      </c>
      <c r="M2559" s="14">
        <f t="shared" si="603"/>
        <v>-1.8600738097933323E-7</v>
      </c>
      <c r="N2559" s="6">
        <f t="shared" si="604"/>
        <v>-2.7252749999999998E-5</v>
      </c>
      <c r="O2559" s="13">
        <f t="shared" si="596"/>
        <v>2.1486329875000048E-6</v>
      </c>
      <c r="P2559" s="6">
        <f t="shared" si="605"/>
        <v>33.596141353286441</v>
      </c>
      <c r="Q2559" s="7">
        <f t="shared" si="606"/>
        <v>33.788055193424938</v>
      </c>
      <c r="R2559" s="7">
        <f t="shared" si="607"/>
        <v>-2.9119448065750646</v>
      </c>
    </row>
    <row r="2560" spans="1:18" x14ac:dyDescent="0.2">
      <c r="A2560" s="7">
        <v>-27.405000000000001</v>
      </c>
      <c r="B2560" s="6">
        <v>32.4375</v>
      </c>
      <c r="C2560" s="1">
        <v>36.700000000000003</v>
      </c>
      <c r="D2560" s="1">
        <f t="shared" si="597"/>
        <v>-2.7404999999999999E-5</v>
      </c>
      <c r="E2560" s="6">
        <f t="shared" si="593"/>
        <v>1.6153896454809379E-14</v>
      </c>
      <c r="F2560" s="6">
        <f t="shared" si="598"/>
        <v>-2.9401382987500002E-5</v>
      </c>
      <c r="G2560" s="13">
        <f t="shared" si="594"/>
        <v>1.996382987500003E-6</v>
      </c>
      <c r="H2560" s="6">
        <f t="shared" si="595"/>
        <v>33.514472560601064</v>
      </c>
      <c r="I2560" s="6">
        <f t="shared" si="599"/>
        <v>-3.185527439398939</v>
      </c>
      <c r="J2560" s="6">
        <f t="shared" si="600"/>
        <v>32.435167181576929</v>
      </c>
      <c r="K2560" s="6">
        <f t="shared" si="601"/>
        <v>1.1664092115353242E-3</v>
      </c>
      <c r="L2560" s="6">
        <f t="shared" si="602"/>
        <v>-2.7059991142824795E-5</v>
      </c>
      <c r="M2560" s="14">
        <f t="shared" si="603"/>
        <v>-1.7250442858760201E-7</v>
      </c>
      <c r="N2560" s="6">
        <f t="shared" si="604"/>
        <v>-2.7404999999999999E-5</v>
      </c>
      <c r="O2560" s="13">
        <f t="shared" si="596"/>
        <v>1.996382987500003E-6</v>
      </c>
      <c r="P2560" s="6">
        <f t="shared" si="605"/>
        <v>33.514472560601064</v>
      </c>
      <c r="Q2560" s="7">
        <f t="shared" si="606"/>
        <v>33.733338666860163</v>
      </c>
      <c r="R2560" s="7">
        <f t="shared" si="607"/>
        <v>-2.9666613331398395</v>
      </c>
    </row>
    <row r="2561" spans="1:18" x14ac:dyDescent="0.2">
      <c r="A2561" s="7">
        <v>-27.405000000000001</v>
      </c>
      <c r="B2561" s="6">
        <v>32.4375</v>
      </c>
      <c r="C2561" s="1">
        <v>36.700000000000003</v>
      </c>
      <c r="D2561" s="1">
        <f t="shared" si="597"/>
        <v>-2.7404999999999999E-5</v>
      </c>
      <c r="E2561" s="6">
        <f t="shared" si="593"/>
        <v>1.6153896454809379E-14</v>
      </c>
      <c r="F2561" s="6">
        <f t="shared" si="598"/>
        <v>-2.9401382987500002E-5</v>
      </c>
      <c r="G2561" s="13">
        <f t="shared" si="594"/>
        <v>1.996382987500003E-6</v>
      </c>
      <c r="H2561" s="6">
        <f t="shared" si="595"/>
        <v>33.514472560601064</v>
      </c>
      <c r="I2561" s="6">
        <f t="shared" si="599"/>
        <v>-3.185527439398939</v>
      </c>
      <c r="J2561" s="6">
        <f t="shared" si="600"/>
        <v>32.436100308946159</v>
      </c>
      <c r="K2561" s="6">
        <f t="shared" si="601"/>
        <v>6.9984552692048396E-4</v>
      </c>
      <c r="L2561" s="6">
        <f t="shared" si="602"/>
        <v>-2.7197994685694878E-5</v>
      </c>
      <c r="M2561" s="14">
        <f t="shared" si="603"/>
        <v>-1.0350265715256053E-7</v>
      </c>
      <c r="N2561" s="6">
        <f t="shared" si="604"/>
        <v>-2.7404999999999999E-5</v>
      </c>
      <c r="O2561" s="13">
        <f t="shared" si="596"/>
        <v>1.996382987500003E-6</v>
      </c>
      <c r="P2561" s="6">
        <f t="shared" si="605"/>
        <v>33.514472560601064</v>
      </c>
      <c r="Q2561" s="7">
        <f t="shared" si="606"/>
        <v>33.689565445608345</v>
      </c>
      <c r="R2561" s="7">
        <f t="shared" si="607"/>
        <v>-3.010434554391658</v>
      </c>
    </row>
    <row r="2562" spans="1:18" x14ac:dyDescent="0.2">
      <c r="A2562" s="7">
        <v>-27.252749999999999</v>
      </c>
      <c r="B2562" s="6">
        <v>32.4375</v>
      </c>
      <c r="C2562" s="1">
        <v>36.700000000000003</v>
      </c>
      <c r="D2562" s="1">
        <f t="shared" si="597"/>
        <v>-2.7252749999999998E-5</v>
      </c>
      <c r="E2562" s="6">
        <f t="shared" si="593"/>
        <v>1.6153896454809379E-14</v>
      </c>
      <c r="F2562" s="6">
        <f t="shared" si="598"/>
        <v>-2.9401382987500002E-5</v>
      </c>
      <c r="G2562" s="13">
        <f t="shared" si="594"/>
        <v>2.1486329875000048E-6</v>
      </c>
      <c r="H2562" s="6">
        <f t="shared" si="595"/>
        <v>33.596141353286441</v>
      </c>
      <c r="I2562" s="6">
        <f t="shared" si="599"/>
        <v>-3.1038586467135616</v>
      </c>
      <c r="J2562" s="6">
        <f t="shared" si="600"/>
        <v>32.4366601853677</v>
      </c>
      <c r="K2562" s="6">
        <f t="shared" si="601"/>
        <v>4.1990731615015875E-4</v>
      </c>
      <c r="L2562" s="6">
        <f t="shared" si="602"/>
        <v>-2.7250346811416924E-5</v>
      </c>
      <c r="M2562" s="14">
        <f t="shared" si="603"/>
        <v>-1.2015942915366134E-9</v>
      </c>
      <c r="N2562" s="6">
        <f t="shared" si="604"/>
        <v>-2.7252749999999998E-5</v>
      </c>
      <c r="O2562" s="13">
        <f t="shared" si="596"/>
        <v>2.1486329875000048E-6</v>
      </c>
      <c r="P2562" s="6">
        <f t="shared" si="605"/>
        <v>33.596141353286441</v>
      </c>
      <c r="Q2562" s="7">
        <f t="shared" si="606"/>
        <v>33.670880627143966</v>
      </c>
      <c r="R2562" s="7">
        <f t="shared" si="607"/>
        <v>-3.0291193728560373</v>
      </c>
    </row>
    <row r="2563" spans="1:18" x14ac:dyDescent="0.2">
      <c r="A2563" s="7">
        <v>-27.252749999999999</v>
      </c>
      <c r="B2563" s="6">
        <v>32.4375</v>
      </c>
      <c r="C2563" s="1">
        <v>36.700000000000003</v>
      </c>
      <c r="D2563" s="1">
        <f t="shared" si="597"/>
        <v>-2.7252749999999998E-5</v>
      </c>
      <c r="E2563" s="6">
        <f t="shared" si="593"/>
        <v>1.6153896454809379E-14</v>
      </c>
      <c r="F2563" s="6">
        <f t="shared" si="598"/>
        <v>-2.9401382987500002E-5</v>
      </c>
      <c r="G2563" s="13">
        <f t="shared" si="594"/>
        <v>2.1486329875000048E-6</v>
      </c>
      <c r="H2563" s="6">
        <f t="shared" si="595"/>
        <v>33.596141353286441</v>
      </c>
      <c r="I2563" s="6">
        <f t="shared" si="599"/>
        <v>-3.1038586467135616</v>
      </c>
      <c r="J2563" s="6">
        <f t="shared" si="600"/>
        <v>32.436996111220623</v>
      </c>
      <c r="K2563" s="6">
        <f t="shared" si="601"/>
        <v>2.5194438968867416E-4</v>
      </c>
      <c r="L2563" s="6">
        <f t="shared" si="602"/>
        <v>-2.7251308086850154E-5</v>
      </c>
      <c r="M2563" s="14">
        <f t="shared" si="603"/>
        <v>-7.2095657492196802E-10</v>
      </c>
      <c r="N2563" s="6">
        <f t="shared" si="604"/>
        <v>-2.7252749999999998E-5</v>
      </c>
      <c r="O2563" s="13">
        <f t="shared" si="596"/>
        <v>2.1486329875000048E-6</v>
      </c>
      <c r="P2563" s="6">
        <f t="shared" si="605"/>
        <v>33.596141353286441</v>
      </c>
      <c r="Q2563" s="7">
        <f t="shared" si="606"/>
        <v>33.655932772372459</v>
      </c>
      <c r="R2563" s="7">
        <f t="shared" si="607"/>
        <v>-3.0440672276275436</v>
      </c>
    </row>
    <row r="2564" spans="1:18" x14ac:dyDescent="0.2">
      <c r="A2564" s="7">
        <v>-27.1005</v>
      </c>
      <c r="B2564" s="6">
        <v>32.4375</v>
      </c>
      <c r="C2564" s="1">
        <v>36.700000000000003</v>
      </c>
      <c r="D2564" s="1">
        <f t="shared" si="597"/>
        <v>-2.7100499999999999E-5</v>
      </c>
      <c r="E2564" s="6">
        <f t="shared" si="593"/>
        <v>1.6153896454809379E-14</v>
      </c>
      <c r="F2564" s="6">
        <f t="shared" si="598"/>
        <v>-2.9401382987500002E-5</v>
      </c>
      <c r="G2564" s="13">
        <f t="shared" si="594"/>
        <v>2.3008829875000032E-6</v>
      </c>
      <c r="H2564" s="6">
        <f t="shared" si="595"/>
        <v>33.677744966966827</v>
      </c>
      <c r="I2564" s="6">
        <f t="shared" si="599"/>
        <v>-3.0222550330331757</v>
      </c>
      <c r="J2564" s="6">
        <f t="shared" si="600"/>
        <v>32.437197666732374</v>
      </c>
      <c r="K2564" s="6">
        <f t="shared" si="601"/>
        <v>1.511666338132045E-4</v>
      </c>
      <c r="L2564" s="6">
        <f t="shared" si="602"/>
        <v>-2.7221434852110093E-5</v>
      </c>
      <c r="M2564" s="14">
        <f t="shared" si="603"/>
        <v>6.0467426055046863E-8</v>
      </c>
      <c r="N2564" s="6">
        <f t="shared" si="604"/>
        <v>-2.7100499999999999E-5</v>
      </c>
      <c r="O2564" s="13">
        <f t="shared" si="596"/>
        <v>2.3008829875000032E-6</v>
      </c>
      <c r="P2564" s="6">
        <f t="shared" si="605"/>
        <v>33.677744966966827</v>
      </c>
      <c r="Q2564" s="7">
        <f t="shared" si="606"/>
        <v>33.660295211291334</v>
      </c>
      <c r="R2564" s="7">
        <f t="shared" si="607"/>
        <v>-3.0397047887086686</v>
      </c>
    </row>
    <row r="2565" spans="1:18" x14ac:dyDescent="0.2">
      <c r="A2565" s="7">
        <v>-27.1005</v>
      </c>
      <c r="B2565" s="6">
        <v>32.4375</v>
      </c>
      <c r="C2565" s="1">
        <v>36.700000000000003</v>
      </c>
      <c r="D2565" s="1">
        <f t="shared" si="597"/>
        <v>-2.7100499999999999E-5</v>
      </c>
      <c r="E2565" s="6">
        <f t="shared" si="593"/>
        <v>1.6153896454809379E-14</v>
      </c>
      <c r="F2565" s="6">
        <f t="shared" si="598"/>
        <v>-2.9401382987500002E-5</v>
      </c>
      <c r="G2565" s="13">
        <f t="shared" si="594"/>
        <v>2.3008829875000032E-6</v>
      </c>
      <c r="H2565" s="6">
        <f t="shared" si="595"/>
        <v>33.677744966966827</v>
      </c>
      <c r="I2565" s="6">
        <f t="shared" si="599"/>
        <v>-3.0222550330331757</v>
      </c>
      <c r="J2565" s="6">
        <f t="shared" si="600"/>
        <v>32.437318600039426</v>
      </c>
      <c r="K2565" s="6">
        <f t="shared" si="601"/>
        <v>9.0699980287212156E-5</v>
      </c>
      <c r="L2565" s="6">
        <f t="shared" si="602"/>
        <v>-2.7173060911266054E-5</v>
      </c>
      <c r="M2565" s="14">
        <f t="shared" si="603"/>
        <v>3.628045563302744E-8</v>
      </c>
      <c r="N2565" s="6">
        <f t="shared" si="604"/>
        <v>-2.7100499999999999E-5</v>
      </c>
      <c r="O2565" s="13">
        <f t="shared" si="596"/>
        <v>2.3008829875000032E-6</v>
      </c>
      <c r="P2565" s="6">
        <f t="shared" si="605"/>
        <v>33.677744966966827</v>
      </c>
      <c r="Q2565" s="7">
        <f t="shared" si="606"/>
        <v>33.663785162426436</v>
      </c>
      <c r="R2565" s="7">
        <f t="shared" si="607"/>
        <v>-3.0362148375735671</v>
      </c>
    </row>
    <row r="2566" spans="1:18" x14ac:dyDescent="0.2">
      <c r="A2566" s="7">
        <v>-27.252749999999999</v>
      </c>
      <c r="B2566" s="6">
        <v>32.4375</v>
      </c>
      <c r="C2566" s="1">
        <v>36.700000000000003</v>
      </c>
      <c r="D2566" s="1">
        <f t="shared" si="597"/>
        <v>-2.7252749999999998E-5</v>
      </c>
      <c r="E2566" s="6">
        <f t="shared" si="593"/>
        <v>1.6153896454809379E-14</v>
      </c>
      <c r="F2566" s="6">
        <f t="shared" si="598"/>
        <v>-2.9401382987500002E-5</v>
      </c>
      <c r="G2566" s="13">
        <f t="shared" si="594"/>
        <v>2.1486329875000048E-6</v>
      </c>
      <c r="H2566" s="6">
        <f t="shared" si="595"/>
        <v>33.596141353286441</v>
      </c>
      <c r="I2566" s="6">
        <f t="shared" si="599"/>
        <v>-3.1038586467135616</v>
      </c>
      <c r="J2566" s="6">
        <f t="shared" si="600"/>
        <v>32.437391160023651</v>
      </c>
      <c r="K2566" s="6">
        <f t="shared" si="601"/>
        <v>5.4419988174458922E-5</v>
      </c>
      <c r="L2566" s="6">
        <f t="shared" si="602"/>
        <v>-2.7174486546759632E-5</v>
      </c>
      <c r="M2566" s="14">
        <f t="shared" si="603"/>
        <v>-3.9131726620182563E-8</v>
      </c>
      <c r="N2566" s="6">
        <f t="shared" si="604"/>
        <v>-2.7252749999999998E-5</v>
      </c>
      <c r="O2566" s="13">
        <f t="shared" si="596"/>
        <v>2.1486329875000048E-6</v>
      </c>
      <c r="P2566" s="6">
        <f t="shared" si="605"/>
        <v>33.596141353286441</v>
      </c>
      <c r="Q2566" s="7">
        <f t="shared" si="606"/>
        <v>33.650256400598437</v>
      </c>
      <c r="R2566" s="7">
        <f t="shared" si="607"/>
        <v>-3.049743599401566</v>
      </c>
    </row>
    <row r="2567" spans="1:18" x14ac:dyDescent="0.2">
      <c r="A2567" s="7">
        <v>-24.207750000000001</v>
      </c>
      <c r="B2567" s="6">
        <v>32.4375</v>
      </c>
      <c r="C2567" s="1">
        <v>36.700000000000003</v>
      </c>
      <c r="D2567" s="1">
        <f t="shared" si="597"/>
        <v>-2.4207749999999999E-5</v>
      </c>
      <c r="E2567" s="6">
        <f t="shared" si="593"/>
        <v>1.6153896454809379E-14</v>
      </c>
      <c r="F2567" s="6">
        <f t="shared" si="598"/>
        <v>-2.9401382987500002E-5</v>
      </c>
      <c r="G2567" s="13">
        <f t="shared" si="594"/>
        <v>5.1936329875000036E-6</v>
      </c>
      <c r="H2567" s="6">
        <f t="shared" si="595"/>
        <v>35.215988784968204</v>
      </c>
      <c r="I2567" s="6">
        <f t="shared" si="599"/>
        <v>-1.4840112150317992</v>
      </c>
      <c r="J2567" s="6">
        <f t="shared" si="600"/>
        <v>32.437434696014193</v>
      </c>
      <c r="K2567" s="6">
        <f t="shared" si="601"/>
        <v>3.2651992903254268E-5</v>
      </c>
      <c r="L2567" s="6">
        <f t="shared" si="602"/>
        <v>-2.6596791928055777E-5</v>
      </c>
      <c r="M2567" s="14">
        <f t="shared" si="603"/>
        <v>1.194520964027889E-6</v>
      </c>
      <c r="N2567" s="6">
        <f t="shared" si="604"/>
        <v>-2.4207749999999999E-5</v>
      </c>
      <c r="O2567" s="13">
        <f t="shared" si="596"/>
        <v>5.1936329875000036E-6</v>
      </c>
      <c r="P2567" s="6">
        <f t="shared" si="605"/>
        <v>35.215988784968204</v>
      </c>
      <c r="Q2567" s="7">
        <f t="shared" si="606"/>
        <v>33.96340287747239</v>
      </c>
      <c r="R2567" s="7">
        <f t="shared" si="607"/>
        <v>-2.7365971225276127</v>
      </c>
    </row>
    <row r="2568" spans="1:18" x14ac:dyDescent="0.2">
      <c r="A2568" s="7">
        <v>-28.013999999999999</v>
      </c>
      <c r="B2568" s="6">
        <v>32.4375</v>
      </c>
      <c r="C2568" s="1">
        <v>36.700000000000003</v>
      </c>
      <c r="D2568" s="1">
        <f t="shared" si="597"/>
        <v>-2.8013999999999996E-5</v>
      </c>
      <c r="E2568" s="6">
        <f t="shared" si="593"/>
        <v>1.6153896454809379E-14</v>
      </c>
      <c r="F2568" s="6">
        <f t="shared" si="598"/>
        <v>-2.9401382987500002E-5</v>
      </c>
      <c r="G2568" s="13">
        <f t="shared" si="594"/>
        <v>1.3873829875000059E-6</v>
      </c>
      <c r="H2568" s="6">
        <f t="shared" si="595"/>
        <v>33.187143162383904</v>
      </c>
      <c r="I2568" s="6">
        <f t="shared" si="599"/>
        <v>-3.5128568376160985</v>
      </c>
      <c r="J2568" s="6">
        <f t="shared" si="600"/>
        <v>32.437460817608518</v>
      </c>
      <c r="K2568" s="6">
        <f t="shared" si="601"/>
        <v>1.9591195741242018E-5</v>
      </c>
      <c r="L2568" s="6">
        <f t="shared" si="602"/>
        <v>-2.6402425156833468E-5</v>
      </c>
      <c r="M2568" s="14">
        <f t="shared" si="603"/>
        <v>-8.0578742158326433E-7</v>
      </c>
      <c r="N2568" s="6">
        <f t="shared" si="604"/>
        <v>-2.8013999999999996E-5</v>
      </c>
      <c r="O2568" s="13">
        <f t="shared" si="596"/>
        <v>1.3873829875000059E-6</v>
      </c>
      <c r="P2568" s="6">
        <f t="shared" si="605"/>
        <v>33.187143162383904</v>
      </c>
      <c r="Q2568" s="7">
        <f t="shared" si="606"/>
        <v>33.808150934454694</v>
      </c>
      <c r="R2568" s="7">
        <f t="shared" si="607"/>
        <v>-2.8918490655453084</v>
      </c>
    </row>
    <row r="2569" spans="1:18" x14ac:dyDescent="0.2">
      <c r="A2569" s="7">
        <v>-25.12125</v>
      </c>
      <c r="B2569" s="6">
        <v>32.4375</v>
      </c>
      <c r="C2569" s="1">
        <v>36.700000000000003</v>
      </c>
      <c r="D2569" s="1">
        <f t="shared" si="597"/>
        <v>-2.5121249999999999E-5</v>
      </c>
      <c r="E2569" s="6">
        <f t="shared" ref="E2569:E2632" si="608">$B$3*(1+$C$3*($B2569-25)+$D$3*(($B2569-25)^2))</f>
        <v>1.6153896454809379E-14</v>
      </c>
      <c r="F2569" s="6">
        <f t="shared" si="598"/>
        <v>-2.9401382987500002E-5</v>
      </c>
      <c r="G2569" s="13">
        <f t="shared" ref="G2569:G2632" si="609">($D2569-$F2569)+$H$3*($D2569-$F2569)^2</f>
        <v>4.2801329875000029E-6</v>
      </c>
      <c r="H2569" s="6">
        <f t="shared" si="595"/>
        <v>34.732715344091105</v>
      </c>
      <c r="I2569" s="6">
        <f t="shared" si="599"/>
        <v>-1.9672846559088981</v>
      </c>
      <c r="J2569" s="6">
        <f t="shared" si="600"/>
        <v>32.437476490565111</v>
      </c>
      <c r="K2569" s="6">
        <f t="shared" si="601"/>
        <v>1.1754717444745211E-5</v>
      </c>
      <c r="L2569" s="6">
        <f t="shared" si="602"/>
        <v>-2.6468505094100081E-5</v>
      </c>
      <c r="M2569" s="14">
        <f t="shared" si="603"/>
        <v>6.7362754705004088E-7</v>
      </c>
      <c r="N2569" s="6">
        <f t="shared" si="604"/>
        <v>-2.5121249999999999E-5</v>
      </c>
      <c r="O2569" s="13">
        <f t="shared" si="596"/>
        <v>4.2801329875000029E-6</v>
      </c>
      <c r="P2569" s="6">
        <f t="shared" si="605"/>
        <v>34.732715344091105</v>
      </c>
      <c r="Q2569" s="7">
        <f t="shared" si="606"/>
        <v>33.993063816381976</v>
      </c>
      <c r="R2569" s="7">
        <f t="shared" si="607"/>
        <v>-2.7069361836180263</v>
      </c>
    </row>
    <row r="2570" spans="1:18" x14ac:dyDescent="0.2">
      <c r="A2570" s="7">
        <v>-26.034749999999999</v>
      </c>
      <c r="B2570" s="6">
        <v>32.4375</v>
      </c>
      <c r="C2570" s="1">
        <v>36.700000000000003</v>
      </c>
      <c r="D2570" s="1">
        <f t="shared" si="597"/>
        <v>-2.6034749999999997E-5</v>
      </c>
      <c r="E2570" s="6">
        <f t="shared" si="608"/>
        <v>1.6153896454809379E-14</v>
      </c>
      <c r="F2570" s="6">
        <f t="shared" si="598"/>
        <v>-2.9401382987500002E-5</v>
      </c>
      <c r="G2570" s="13">
        <f t="shared" si="609"/>
        <v>3.3666329875000057E-6</v>
      </c>
      <c r="H2570" s="6">
        <f t="shared" ref="H2570:H2633" si="610">(((($B2570+273.15)^(4))+($G2570/$E2570))^(0.25))-273.15</f>
        <v>34.247155390989576</v>
      </c>
      <c r="I2570" s="6">
        <f t="shared" si="599"/>
        <v>-2.4528446090104268</v>
      </c>
      <c r="J2570" s="6">
        <f t="shared" si="600"/>
        <v>32.437485894339062</v>
      </c>
      <c r="K2570" s="6">
        <f t="shared" si="601"/>
        <v>7.0528304689787547E-6</v>
      </c>
      <c r="L2570" s="6">
        <f t="shared" si="602"/>
        <v>-2.6112303056460051E-5</v>
      </c>
      <c r="M2570" s="14">
        <f t="shared" si="603"/>
        <v>3.8776528230026976E-8</v>
      </c>
      <c r="N2570" s="6">
        <f t="shared" si="604"/>
        <v>-2.6034749999999997E-5</v>
      </c>
      <c r="O2570" s="13">
        <f t="shared" ref="O2570:O2633" si="611">($N2570-$F2570)+$H$3*($N2570-$F2570)^2</f>
        <v>3.3666329875000057E-6</v>
      </c>
      <c r="P2570" s="6">
        <f t="shared" si="605"/>
        <v>34.247155390989576</v>
      </c>
      <c r="Q2570" s="7">
        <f t="shared" si="606"/>
        <v>34.043882131303498</v>
      </c>
      <c r="R2570" s="7">
        <f t="shared" si="607"/>
        <v>-2.656117868696505</v>
      </c>
    </row>
    <row r="2571" spans="1:18" x14ac:dyDescent="0.2">
      <c r="A2571" s="7">
        <v>-26.643750000000001</v>
      </c>
      <c r="B2571" s="6">
        <v>32.4375</v>
      </c>
      <c r="C2571" s="1">
        <v>36.700000000000003</v>
      </c>
      <c r="D2571" s="1">
        <f t="shared" ref="D2571:D2634" si="612">A2571*0.000001</f>
        <v>-2.664375E-5</v>
      </c>
      <c r="E2571" s="6">
        <f t="shared" si="608"/>
        <v>1.6153896454809379E-14</v>
      </c>
      <c r="F2571" s="6">
        <f t="shared" ref="F2571:F2634" si="613">($E$3+$F$3*(B2571-25)+$G$3*((B2571-25)^2))</f>
        <v>-2.9401382987500002E-5</v>
      </c>
      <c r="G2571" s="13">
        <f t="shared" si="609"/>
        <v>2.7576329875000018E-6</v>
      </c>
      <c r="H2571" s="6">
        <f t="shared" si="610"/>
        <v>33.922165944690676</v>
      </c>
      <c r="I2571" s="6">
        <f t="shared" ref="I2571:I2634" si="614">H2571-C2571</f>
        <v>-2.7778340553093273</v>
      </c>
      <c r="J2571" s="6">
        <f t="shared" ref="J2571:J2634" si="615">0.2*(B2571+B2570)+0.6*J2570</f>
        <v>32.437491536603439</v>
      </c>
      <c r="K2571" s="6">
        <f t="shared" ref="K2571:K2634" si="616">(B2571-J2571)/2</f>
        <v>4.2316982806767101E-6</v>
      </c>
      <c r="L2571" s="6">
        <f t="shared" ref="L2571:L2634" si="617">0.2*($D2571+$D2570)+0.6*L2570</f>
        <v>-2.6203081833876026E-5</v>
      </c>
      <c r="M2571" s="14">
        <f t="shared" ref="M2571:M2634" si="618">($D2571-L2571)/2</f>
        <v>-2.2033408306198704E-7</v>
      </c>
      <c r="N2571" s="6">
        <f t="shared" ref="N2571:N2634" si="619">$D2571+$I$3*$K2571+$J$3*M2571</f>
        <v>-2.664375E-5</v>
      </c>
      <c r="O2571" s="13">
        <f t="shared" si="611"/>
        <v>2.7576329875000018E-6</v>
      </c>
      <c r="P2571" s="6">
        <f t="shared" ref="P2571:P2634" si="620">(((($B2571+273.15)^(4))+(O2571/$E2571))^(0.25))-273.15</f>
        <v>33.922165944690676</v>
      </c>
      <c r="Q2571" s="7">
        <f t="shared" ref="Q2571:Q2634" si="621">0.2*P2571+0.8*Q2570</f>
        <v>34.019538893980936</v>
      </c>
      <c r="R2571" s="7">
        <f t="shared" ref="R2571:R2634" si="622">Q2571-C2571</f>
        <v>-2.6804611060190666</v>
      </c>
    </row>
    <row r="2572" spans="1:18" x14ac:dyDescent="0.2">
      <c r="A2572" s="7">
        <v>-27.405000000000001</v>
      </c>
      <c r="B2572" s="6">
        <v>32.4375</v>
      </c>
      <c r="C2572" s="1">
        <v>36.700000000000003</v>
      </c>
      <c r="D2572" s="1">
        <f t="shared" si="612"/>
        <v>-2.7404999999999999E-5</v>
      </c>
      <c r="E2572" s="6">
        <f t="shared" si="608"/>
        <v>1.6153896454809379E-14</v>
      </c>
      <c r="F2572" s="6">
        <f t="shared" si="613"/>
        <v>-2.9401382987500002E-5</v>
      </c>
      <c r="G2572" s="13">
        <f t="shared" si="609"/>
        <v>1.996382987500003E-6</v>
      </c>
      <c r="H2572" s="6">
        <f t="shared" si="610"/>
        <v>33.514472560601064</v>
      </c>
      <c r="I2572" s="6">
        <f t="shared" si="614"/>
        <v>-3.185527439398939</v>
      </c>
      <c r="J2572" s="6">
        <f t="shared" si="615"/>
        <v>32.437494921962063</v>
      </c>
      <c r="K2572" s="6">
        <f t="shared" si="616"/>
        <v>2.539018968406026E-6</v>
      </c>
      <c r="L2572" s="6">
        <f t="shared" si="617"/>
        <v>-2.6531599100325617E-5</v>
      </c>
      <c r="M2572" s="14">
        <f t="shared" si="618"/>
        <v>-4.3670044983719109E-7</v>
      </c>
      <c r="N2572" s="6">
        <f t="shared" si="619"/>
        <v>-2.7404999999999999E-5</v>
      </c>
      <c r="O2572" s="13">
        <f t="shared" si="611"/>
        <v>1.996382987500003E-6</v>
      </c>
      <c r="P2572" s="6">
        <f t="shared" si="620"/>
        <v>33.514472560601064</v>
      </c>
      <c r="Q2572" s="7">
        <f t="shared" si="621"/>
        <v>33.918525627304959</v>
      </c>
      <c r="R2572" s="7">
        <f t="shared" si="622"/>
        <v>-2.7814743726950439</v>
      </c>
    </row>
    <row r="2573" spans="1:18" x14ac:dyDescent="0.2">
      <c r="A2573" s="7">
        <v>-27.55725</v>
      </c>
      <c r="B2573" s="6">
        <v>32.4375</v>
      </c>
      <c r="C2573" s="1">
        <v>36.700000000000003</v>
      </c>
      <c r="D2573" s="1">
        <f t="shared" si="612"/>
        <v>-2.7557249999999998E-5</v>
      </c>
      <c r="E2573" s="6">
        <f t="shared" si="608"/>
        <v>1.6153896454809379E-14</v>
      </c>
      <c r="F2573" s="6">
        <f t="shared" si="613"/>
        <v>-2.9401382987500002E-5</v>
      </c>
      <c r="G2573" s="13">
        <f t="shared" si="609"/>
        <v>1.8441329875000046E-6</v>
      </c>
      <c r="H2573" s="6">
        <f t="shared" si="610"/>
        <v>33.4327384673079</v>
      </c>
      <c r="I2573" s="6">
        <f t="shared" si="614"/>
        <v>-3.2672615326921033</v>
      </c>
      <c r="J2573" s="6">
        <f t="shared" si="615"/>
        <v>32.437496953177238</v>
      </c>
      <c r="K2573" s="6">
        <f t="shared" si="616"/>
        <v>1.5234113810436156E-6</v>
      </c>
      <c r="L2573" s="6">
        <f t="shared" si="617"/>
        <v>-2.6911409460195371E-5</v>
      </c>
      <c r="M2573" s="14">
        <f t="shared" si="618"/>
        <v>-3.2292026990231334E-7</v>
      </c>
      <c r="N2573" s="6">
        <f t="shared" si="619"/>
        <v>-2.7557249999999998E-5</v>
      </c>
      <c r="O2573" s="13">
        <f t="shared" si="611"/>
        <v>1.8441329875000046E-6</v>
      </c>
      <c r="P2573" s="6">
        <f t="shared" si="620"/>
        <v>33.4327384673079</v>
      </c>
      <c r="Q2573" s="7">
        <f t="shared" si="621"/>
        <v>33.821368195305553</v>
      </c>
      <c r="R2573" s="7">
        <f t="shared" si="622"/>
        <v>-2.8786318046944501</v>
      </c>
    </row>
    <row r="2574" spans="1:18" x14ac:dyDescent="0.2">
      <c r="A2574" s="7">
        <v>-26.795999999999999</v>
      </c>
      <c r="B2574" s="6">
        <v>32.4375</v>
      </c>
      <c r="C2574" s="1">
        <v>36.700000000000003</v>
      </c>
      <c r="D2574" s="1">
        <f t="shared" si="612"/>
        <v>-2.6795999999999999E-5</v>
      </c>
      <c r="E2574" s="6">
        <f t="shared" si="608"/>
        <v>1.6153896454809379E-14</v>
      </c>
      <c r="F2574" s="6">
        <f t="shared" si="613"/>
        <v>-2.9401382987500002E-5</v>
      </c>
      <c r="G2574" s="13">
        <f t="shared" si="609"/>
        <v>2.6053829875000034E-6</v>
      </c>
      <c r="H2574" s="6">
        <f t="shared" si="610"/>
        <v>33.840757141951656</v>
      </c>
      <c r="I2574" s="6">
        <f t="shared" si="614"/>
        <v>-2.8592428580483471</v>
      </c>
      <c r="J2574" s="6">
        <f t="shared" si="615"/>
        <v>32.437498171906341</v>
      </c>
      <c r="K2574" s="6">
        <f t="shared" si="616"/>
        <v>9.1404682933671211E-7</v>
      </c>
      <c r="L2574" s="6">
        <f t="shared" si="617"/>
        <v>-2.7017495676117223E-5</v>
      </c>
      <c r="M2574" s="14">
        <f t="shared" si="618"/>
        <v>1.1074783805861188E-7</v>
      </c>
      <c r="N2574" s="6">
        <f t="shared" si="619"/>
        <v>-2.6795999999999999E-5</v>
      </c>
      <c r="O2574" s="13">
        <f t="shared" si="611"/>
        <v>2.6053829875000034E-6</v>
      </c>
      <c r="P2574" s="6">
        <f t="shared" si="620"/>
        <v>33.840757141951656</v>
      </c>
      <c r="Q2574" s="7">
        <f t="shared" si="621"/>
        <v>33.825245984634776</v>
      </c>
      <c r="R2574" s="7">
        <f t="shared" si="622"/>
        <v>-2.8747540153652267</v>
      </c>
    </row>
    <row r="2575" spans="1:18" x14ac:dyDescent="0.2">
      <c r="A2575" s="7">
        <v>-26.948250000000002</v>
      </c>
      <c r="B2575" s="6">
        <v>32.4375</v>
      </c>
      <c r="C2575" s="1">
        <v>36.700000000000003</v>
      </c>
      <c r="D2575" s="1">
        <f t="shared" si="612"/>
        <v>-2.6948250000000001E-5</v>
      </c>
      <c r="E2575" s="6">
        <f t="shared" si="608"/>
        <v>1.6153896454809379E-14</v>
      </c>
      <c r="F2575" s="6">
        <f t="shared" si="613"/>
        <v>-2.9401382987500002E-5</v>
      </c>
      <c r="G2575" s="13">
        <f t="shared" si="609"/>
        <v>2.4531329875000016E-6</v>
      </c>
      <c r="H2575" s="6">
        <f t="shared" si="610"/>
        <v>33.759283522890655</v>
      </c>
      <c r="I2575" s="6">
        <f t="shared" si="614"/>
        <v>-2.9407164771093477</v>
      </c>
      <c r="J2575" s="6">
        <f t="shared" si="615"/>
        <v>32.437498903143805</v>
      </c>
      <c r="K2575" s="6">
        <f t="shared" si="616"/>
        <v>5.4842809760202726E-7</v>
      </c>
      <c r="L2575" s="6">
        <f t="shared" si="617"/>
        <v>-2.6959347405670329E-5</v>
      </c>
      <c r="M2575" s="14">
        <f t="shared" si="618"/>
        <v>5.5487028351643711E-9</v>
      </c>
      <c r="N2575" s="6">
        <f t="shared" si="619"/>
        <v>-2.6948250000000001E-5</v>
      </c>
      <c r="O2575" s="13">
        <f t="shared" si="611"/>
        <v>2.4531329875000016E-6</v>
      </c>
      <c r="P2575" s="6">
        <f t="shared" si="620"/>
        <v>33.759283522890655</v>
      </c>
      <c r="Q2575" s="7">
        <f t="shared" si="621"/>
        <v>33.812053492285955</v>
      </c>
      <c r="R2575" s="7">
        <f t="shared" si="622"/>
        <v>-2.887946507714048</v>
      </c>
    </row>
    <row r="2576" spans="1:18" x14ac:dyDescent="0.2">
      <c r="A2576" s="7">
        <v>-26.795999999999999</v>
      </c>
      <c r="B2576" s="6">
        <v>32.4375</v>
      </c>
      <c r="C2576" s="1">
        <v>36.700000000000003</v>
      </c>
      <c r="D2576" s="1">
        <f t="shared" si="612"/>
        <v>-2.6795999999999999E-5</v>
      </c>
      <c r="E2576" s="6">
        <f t="shared" si="608"/>
        <v>1.6153896454809379E-14</v>
      </c>
      <c r="F2576" s="6">
        <f t="shared" si="613"/>
        <v>-2.9401382987500002E-5</v>
      </c>
      <c r="G2576" s="13">
        <f t="shared" si="609"/>
        <v>2.6053829875000034E-6</v>
      </c>
      <c r="H2576" s="6">
        <f t="shared" si="610"/>
        <v>33.840757141951656</v>
      </c>
      <c r="I2576" s="6">
        <f t="shared" si="614"/>
        <v>-2.8592428580483471</v>
      </c>
      <c r="J2576" s="6">
        <f t="shared" si="615"/>
        <v>32.43749934188628</v>
      </c>
      <c r="K2576" s="6">
        <f t="shared" si="616"/>
        <v>3.2905685998230183E-7</v>
      </c>
      <c r="L2576" s="6">
        <f t="shared" si="617"/>
        <v>-2.69244584434022E-5</v>
      </c>
      <c r="M2576" s="14">
        <f t="shared" si="618"/>
        <v>6.422922170110036E-8</v>
      </c>
      <c r="N2576" s="6">
        <f t="shared" si="619"/>
        <v>-2.6795999999999999E-5</v>
      </c>
      <c r="O2576" s="13">
        <f t="shared" si="611"/>
        <v>2.6053829875000034E-6</v>
      </c>
      <c r="P2576" s="6">
        <f t="shared" si="620"/>
        <v>33.840757141951656</v>
      </c>
      <c r="Q2576" s="7">
        <f t="shared" si="621"/>
        <v>33.817794222219099</v>
      </c>
      <c r="R2576" s="7">
        <f t="shared" si="622"/>
        <v>-2.8822057777809036</v>
      </c>
    </row>
    <row r="2577" spans="1:18" x14ac:dyDescent="0.2">
      <c r="A2577" s="7">
        <v>-26.795999999999999</v>
      </c>
      <c r="B2577" s="6">
        <v>32.4375</v>
      </c>
      <c r="C2577" s="1">
        <v>36.700000000000003</v>
      </c>
      <c r="D2577" s="1">
        <f t="shared" si="612"/>
        <v>-2.6795999999999999E-5</v>
      </c>
      <c r="E2577" s="6">
        <f t="shared" si="608"/>
        <v>1.6153896454809379E-14</v>
      </c>
      <c r="F2577" s="6">
        <f t="shared" si="613"/>
        <v>-2.9401382987500002E-5</v>
      </c>
      <c r="G2577" s="13">
        <f t="shared" si="609"/>
        <v>2.6053829875000034E-6</v>
      </c>
      <c r="H2577" s="6">
        <f t="shared" si="610"/>
        <v>33.840757141951656</v>
      </c>
      <c r="I2577" s="6">
        <f t="shared" si="614"/>
        <v>-2.8592428580483471</v>
      </c>
      <c r="J2577" s="6">
        <f t="shared" si="615"/>
        <v>32.437499605131769</v>
      </c>
      <c r="K2577" s="6">
        <f t="shared" si="616"/>
        <v>1.9743411527883836E-7</v>
      </c>
      <c r="L2577" s="6">
        <f t="shared" si="617"/>
        <v>-2.6873075066041319E-5</v>
      </c>
      <c r="M2577" s="14">
        <f t="shared" si="618"/>
        <v>3.8537533020660216E-8</v>
      </c>
      <c r="N2577" s="6">
        <f t="shared" si="619"/>
        <v>-2.6795999999999999E-5</v>
      </c>
      <c r="O2577" s="13">
        <f t="shared" si="611"/>
        <v>2.6053829875000034E-6</v>
      </c>
      <c r="P2577" s="6">
        <f t="shared" si="620"/>
        <v>33.840757141951656</v>
      </c>
      <c r="Q2577" s="7">
        <f t="shared" si="621"/>
        <v>33.822386806165611</v>
      </c>
      <c r="R2577" s="7">
        <f t="shared" si="622"/>
        <v>-2.8776131938343923</v>
      </c>
    </row>
    <row r="2578" spans="1:18" x14ac:dyDescent="0.2">
      <c r="A2578" s="7">
        <v>-27.55725</v>
      </c>
      <c r="B2578" s="6">
        <v>32.4375</v>
      </c>
      <c r="C2578" s="1">
        <v>36.700000000000003</v>
      </c>
      <c r="D2578" s="1">
        <f t="shared" si="612"/>
        <v>-2.7557249999999998E-5</v>
      </c>
      <c r="E2578" s="6">
        <f t="shared" si="608"/>
        <v>1.6153896454809379E-14</v>
      </c>
      <c r="F2578" s="6">
        <f t="shared" si="613"/>
        <v>-2.9401382987500002E-5</v>
      </c>
      <c r="G2578" s="13">
        <f t="shared" si="609"/>
        <v>1.8441329875000046E-6</v>
      </c>
      <c r="H2578" s="6">
        <f t="shared" si="610"/>
        <v>33.4327384673079</v>
      </c>
      <c r="I2578" s="6">
        <f t="shared" si="614"/>
        <v>-3.2672615326921033</v>
      </c>
      <c r="J2578" s="6">
        <f t="shared" si="615"/>
        <v>32.43749976307906</v>
      </c>
      <c r="K2578" s="6">
        <f t="shared" si="616"/>
        <v>1.1846046987784575E-7</v>
      </c>
      <c r="L2578" s="6">
        <f t="shared" si="617"/>
        <v>-2.6994495039624791E-5</v>
      </c>
      <c r="M2578" s="14">
        <f t="shared" si="618"/>
        <v>-2.8137748018760341E-7</v>
      </c>
      <c r="N2578" s="6">
        <f t="shared" si="619"/>
        <v>-2.7557249999999998E-5</v>
      </c>
      <c r="O2578" s="13">
        <f t="shared" si="611"/>
        <v>1.8441329875000046E-6</v>
      </c>
      <c r="P2578" s="6">
        <f t="shared" si="620"/>
        <v>33.4327384673079</v>
      </c>
      <c r="Q2578" s="7">
        <f t="shared" si="621"/>
        <v>33.744457138394068</v>
      </c>
      <c r="R2578" s="7">
        <f t="shared" si="622"/>
        <v>-2.9555428616059345</v>
      </c>
    </row>
    <row r="2579" spans="1:18" x14ac:dyDescent="0.2">
      <c r="A2579" s="7">
        <v>-27.709499999999998</v>
      </c>
      <c r="B2579" s="6">
        <v>32.4375</v>
      </c>
      <c r="C2579" s="1">
        <v>36.700000000000003</v>
      </c>
      <c r="D2579" s="1">
        <f t="shared" si="612"/>
        <v>-2.7709499999999996E-5</v>
      </c>
      <c r="E2579" s="6">
        <f t="shared" si="608"/>
        <v>1.6153896454809379E-14</v>
      </c>
      <c r="F2579" s="6">
        <f t="shared" si="613"/>
        <v>-2.9401382987500002E-5</v>
      </c>
      <c r="G2579" s="13">
        <f t="shared" si="609"/>
        <v>1.6918829875000062E-6</v>
      </c>
      <c r="H2579" s="6">
        <f t="shared" si="610"/>
        <v>33.350938951446267</v>
      </c>
      <c r="I2579" s="6">
        <f t="shared" si="614"/>
        <v>-3.349061048553736</v>
      </c>
      <c r="J2579" s="6">
        <f t="shared" si="615"/>
        <v>32.437499857847442</v>
      </c>
      <c r="K2579" s="6">
        <f t="shared" si="616"/>
        <v>7.1076279084536509E-8</v>
      </c>
      <c r="L2579" s="6">
        <f t="shared" si="617"/>
        <v>-2.7250047023774873E-5</v>
      </c>
      <c r="M2579" s="14">
        <f t="shared" si="618"/>
        <v>-2.2972648811256141E-7</v>
      </c>
      <c r="N2579" s="6">
        <f t="shared" si="619"/>
        <v>-2.7709499999999996E-5</v>
      </c>
      <c r="O2579" s="13">
        <f t="shared" si="611"/>
        <v>1.6918829875000062E-6</v>
      </c>
      <c r="P2579" s="6">
        <f t="shared" si="620"/>
        <v>33.350938951446267</v>
      </c>
      <c r="Q2579" s="7">
        <f t="shared" si="621"/>
        <v>33.665753501004509</v>
      </c>
      <c r="R2579" s="7">
        <f t="shared" si="622"/>
        <v>-3.0342464989954934</v>
      </c>
    </row>
    <row r="2580" spans="1:18" x14ac:dyDescent="0.2">
      <c r="A2580" s="7">
        <v>-27.405000000000001</v>
      </c>
      <c r="B2580" s="6">
        <v>32.4375</v>
      </c>
      <c r="C2580" s="1">
        <v>36.700000000000003</v>
      </c>
      <c r="D2580" s="1">
        <f t="shared" si="612"/>
        <v>-2.7404999999999999E-5</v>
      </c>
      <c r="E2580" s="6">
        <f t="shared" si="608"/>
        <v>1.6153896454809379E-14</v>
      </c>
      <c r="F2580" s="6">
        <f t="shared" si="613"/>
        <v>-2.9401382987500002E-5</v>
      </c>
      <c r="G2580" s="13">
        <f t="shared" si="609"/>
        <v>1.996382987500003E-6</v>
      </c>
      <c r="H2580" s="6">
        <f t="shared" si="610"/>
        <v>33.514472560601064</v>
      </c>
      <c r="I2580" s="6">
        <f t="shared" si="614"/>
        <v>-3.185527439398939</v>
      </c>
      <c r="J2580" s="6">
        <f t="shared" si="615"/>
        <v>32.437499914708468</v>
      </c>
      <c r="K2580" s="6">
        <f t="shared" si="616"/>
        <v>4.2645766029636434E-8</v>
      </c>
      <c r="L2580" s="6">
        <f t="shared" si="617"/>
        <v>-2.7372928214264922E-5</v>
      </c>
      <c r="M2580" s="14">
        <f t="shared" si="618"/>
        <v>-1.6035892867538454E-8</v>
      </c>
      <c r="N2580" s="6">
        <f t="shared" si="619"/>
        <v>-2.7404999999999999E-5</v>
      </c>
      <c r="O2580" s="13">
        <f t="shared" si="611"/>
        <v>1.996382987500003E-6</v>
      </c>
      <c r="P2580" s="6">
        <f t="shared" si="620"/>
        <v>33.514472560601064</v>
      </c>
      <c r="Q2580" s="7">
        <f t="shared" si="621"/>
        <v>33.635497312923818</v>
      </c>
      <c r="R2580" s="7">
        <f t="shared" si="622"/>
        <v>-3.0645026870761853</v>
      </c>
    </row>
    <row r="2581" spans="1:18" x14ac:dyDescent="0.2">
      <c r="A2581" s="7">
        <v>-24.207750000000001</v>
      </c>
      <c r="B2581" s="6">
        <v>32.5</v>
      </c>
      <c r="C2581" s="1">
        <v>36.700000000000003</v>
      </c>
      <c r="D2581" s="1">
        <f t="shared" si="612"/>
        <v>-2.4207749999999999E-5</v>
      </c>
      <c r="E2581" s="6">
        <f t="shared" si="608"/>
        <v>1.6154808305000001E-14</v>
      </c>
      <c r="F2581" s="6">
        <f t="shared" si="613"/>
        <v>-2.9348213249999999E-5</v>
      </c>
      <c r="G2581" s="13">
        <f t="shared" si="609"/>
        <v>5.1404632500000005E-6</v>
      </c>
      <c r="H2581" s="6">
        <f t="shared" si="610"/>
        <v>35.248612271023262</v>
      </c>
      <c r="I2581" s="6">
        <f t="shared" si="614"/>
        <v>-1.4513877289767407</v>
      </c>
      <c r="J2581" s="6">
        <f t="shared" si="615"/>
        <v>32.449999948825081</v>
      </c>
      <c r="K2581" s="6">
        <f t="shared" si="616"/>
        <v>2.5000025587459618E-2</v>
      </c>
      <c r="L2581" s="6">
        <f t="shared" si="617"/>
        <v>-2.6746306928558955E-5</v>
      </c>
      <c r="M2581" s="14">
        <f t="shared" si="618"/>
        <v>1.2692784642794782E-6</v>
      </c>
      <c r="N2581" s="6">
        <f t="shared" si="619"/>
        <v>-2.4207749999999999E-5</v>
      </c>
      <c r="O2581" s="13">
        <f t="shared" si="611"/>
        <v>5.1404632500000005E-6</v>
      </c>
      <c r="P2581" s="6">
        <f t="shared" si="620"/>
        <v>35.248612271023262</v>
      </c>
      <c r="Q2581" s="7">
        <f t="shared" si="621"/>
        <v>33.958120304543712</v>
      </c>
      <c r="R2581" s="7">
        <f t="shared" si="622"/>
        <v>-2.7418796954562907</v>
      </c>
    </row>
    <row r="2582" spans="1:18" x14ac:dyDescent="0.2">
      <c r="A2582" s="7">
        <v>-25.273499999999999</v>
      </c>
      <c r="B2582" s="6">
        <v>32.5</v>
      </c>
      <c r="C2582" s="1">
        <v>36.700000000000003</v>
      </c>
      <c r="D2582" s="1">
        <f t="shared" si="612"/>
        <v>-2.5273499999999998E-5</v>
      </c>
      <c r="E2582" s="6">
        <f t="shared" si="608"/>
        <v>1.6154808305000001E-14</v>
      </c>
      <c r="F2582" s="6">
        <f t="shared" si="613"/>
        <v>-2.9348213249999999E-5</v>
      </c>
      <c r="G2582" s="13">
        <f t="shared" si="609"/>
        <v>4.0747132500000014E-6</v>
      </c>
      <c r="H2582" s="6">
        <f t="shared" si="610"/>
        <v>34.684783188012887</v>
      </c>
      <c r="I2582" s="6">
        <f t="shared" si="614"/>
        <v>-2.0152168119871163</v>
      </c>
      <c r="J2582" s="6">
        <f t="shared" si="615"/>
        <v>32.469999969295046</v>
      </c>
      <c r="K2582" s="6">
        <f t="shared" si="616"/>
        <v>1.5000015352477192E-2</v>
      </c>
      <c r="L2582" s="6">
        <f t="shared" si="617"/>
        <v>-2.5944034157135373E-5</v>
      </c>
      <c r="M2582" s="14">
        <f t="shared" si="618"/>
        <v>3.3526707856768762E-7</v>
      </c>
      <c r="N2582" s="6">
        <f t="shared" si="619"/>
        <v>-2.5273499999999998E-5</v>
      </c>
      <c r="O2582" s="13">
        <f t="shared" si="611"/>
        <v>4.0747132500000014E-6</v>
      </c>
      <c r="P2582" s="6">
        <f t="shared" si="620"/>
        <v>34.684783188012887</v>
      </c>
      <c r="Q2582" s="7">
        <f t="shared" si="621"/>
        <v>34.103452881237544</v>
      </c>
      <c r="R2582" s="7">
        <f t="shared" si="622"/>
        <v>-2.5965471187624587</v>
      </c>
    </row>
    <row r="2583" spans="1:18" x14ac:dyDescent="0.2">
      <c r="A2583" s="7">
        <v>-26.948250000000002</v>
      </c>
      <c r="B2583" s="6">
        <v>32.5</v>
      </c>
      <c r="C2583" s="1">
        <v>36.700000000000003</v>
      </c>
      <c r="D2583" s="1">
        <f t="shared" si="612"/>
        <v>-2.6948250000000001E-5</v>
      </c>
      <c r="E2583" s="6">
        <f t="shared" si="608"/>
        <v>1.6154808305000001E-14</v>
      </c>
      <c r="F2583" s="6">
        <f t="shared" si="613"/>
        <v>-2.9348213249999999E-5</v>
      </c>
      <c r="G2583" s="13">
        <f t="shared" si="609"/>
        <v>2.3999632499999985E-6</v>
      </c>
      <c r="H2583" s="6">
        <f t="shared" si="610"/>
        <v>33.792456429802087</v>
      </c>
      <c r="I2583" s="6">
        <f t="shared" si="614"/>
        <v>-2.907543570197916</v>
      </c>
      <c r="J2583" s="6">
        <f t="shared" si="615"/>
        <v>32.481999981577026</v>
      </c>
      <c r="K2583" s="6">
        <f t="shared" si="616"/>
        <v>9.0000092114870256E-3</v>
      </c>
      <c r="L2583" s="6">
        <f t="shared" si="617"/>
        <v>-2.6010770494281224E-5</v>
      </c>
      <c r="M2583" s="14">
        <f t="shared" si="618"/>
        <v>-4.6873975285938825E-7</v>
      </c>
      <c r="N2583" s="6">
        <f t="shared" si="619"/>
        <v>-2.6948250000000001E-5</v>
      </c>
      <c r="O2583" s="13">
        <f t="shared" si="611"/>
        <v>2.3999632499999985E-6</v>
      </c>
      <c r="P2583" s="6">
        <f t="shared" si="620"/>
        <v>33.792456429802087</v>
      </c>
      <c r="Q2583" s="7">
        <f t="shared" si="621"/>
        <v>34.041253590950454</v>
      </c>
      <c r="R2583" s="7">
        <f t="shared" si="622"/>
        <v>-2.6587464090495487</v>
      </c>
    </row>
    <row r="2584" spans="1:18" x14ac:dyDescent="0.2">
      <c r="A2584" s="7">
        <v>-27.252749999999999</v>
      </c>
      <c r="B2584" s="6">
        <v>32.5</v>
      </c>
      <c r="C2584" s="1">
        <v>36.700000000000003</v>
      </c>
      <c r="D2584" s="1">
        <f t="shared" si="612"/>
        <v>-2.7252749999999998E-5</v>
      </c>
      <c r="E2584" s="6">
        <f t="shared" si="608"/>
        <v>1.6154808305000001E-14</v>
      </c>
      <c r="F2584" s="6">
        <f t="shared" si="613"/>
        <v>-2.9348213249999999E-5</v>
      </c>
      <c r="G2584" s="13">
        <f t="shared" si="609"/>
        <v>2.0954632500000017E-6</v>
      </c>
      <c r="H2584" s="6">
        <f t="shared" si="610"/>
        <v>33.629376418502488</v>
      </c>
      <c r="I2584" s="6">
        <f t="shared" si="614"/>
        <v>-3.0706235814975145</v>
      </c>
      <c r="J2584" s="6">
        <f t="shared" si="615"/>
        <v>32.489199988946211</v>
      </c>
      <c r="K2584" s="6">
        <f t="shared" si="616"/>
        <v>5.400005526894347E-3</v>
      </c>
      <c r="L2584" s="6">
        <f t="shared" si="617"/>
        <v>-2.6446662296568734E-5</v>
      </c>
      <c r="M2584" s="14">
        <f t="shared" si="618"/>
        <v>-4.0304385171563202E-7</v>
      </c>
      <c r="N2584" s="6">
        <f t="shared" si="619"/>
        <v>-2.7252749999999998E-5</v>
      </c>
      <c r="O2584" s="13">
        <f t="shared" si="611"/>
        <v>2.0954632500000017E-6</v>
      </c>
      <c r="P2584" s="6">
        <f t="shared" si="620"/>
        <v>33.629376418502488</v>
      </c>
      <c r="Q2584" s="7">
        <f t="shared" si="621"/>
        <v>33.958878156460862</v>
      </c>
      <c r="R2584" s="7">
        <f t="shared" si="622"/>
        <v>-2.7411218435391405</v>
      </c>
    </row>
    <row r="2585" spans="1:18" x14ac:dyDescent="0.2">
      <c r="A2585" s="7">
        <v>-27.1005</v>
      </c>
      <c r="B2585" s="6">
        <v>32.5</v>
      </c>
      <c r="C2585" s="1">
        <v>36.700000000000003</v>
      </c>
      <c r="D2585" s="1">
        <f t="shared" si="612"/>
        <v>-2.7100499999999999E-5</v>
      </c>
      <c r="E2585" s="6">
        <f t="shared" si="608"/>
        <v>1.6154808305000001E-14</v>
      </c>
      <c r="F2585" s="6">
        <f t="shared" si="613"/>
        <v>-2.9348213249999999E-5</v>
      </c>
      <c r="G2585" s="13">
        <f t="shared" si="609"/>
        <v>2.2477132500000001E-6</v>
      </c>
      <c r="H2585" s="6">
        <f t="shared" si="610"/>
        <v>33.710948924730985</v>
      </c>
      <c r="I2585" s="6">
        <f t="shared" si="614"/>
        <v>-2.9890510752690176</v>
      </c>
      <c r="J2585" s="6">
        <f t="shared" si="615"/>
        <v>32.493519993367727</v>
      </c>
      <c r="K2585" s="6">
        <f t="shared" si="616"/>
        <v>3.2400033161366082E-3</v>
      </c>
      <c r="L2585" s="6">
        <f t="shared" si="617"/>
        <v>-2.6738647377941239E-5</v>
      </c>
      <c r="M2585" s="14">
        <f t="shared" si="618"/>
        <v>-1.8092631102937985E-7</v>
      </c>
      <c r="N2585" s="6">
        <f t="shared" si="619"/>
        <v>-2.7100499999999999E-5</v>
      </c>
      <c r="O2585" s="13">
        <f t="shared" si="611"/>
        <v>2.2477132500000001E-6</v>
      </c>
      <c r="P2585" s="6">
        <f t="shared" si="620"/>
        <v>33.710948924730985</v>
      </c>
      <c r="Q2585" s="7">
        <f t="shared" si="621"/>
        <v>33.909292310114886</v>
      </c>
      <c r="R2585" s="7">
        <f t="shared" si="622"/>
        <v>-2.7907076898851173</v>
      </c>
    </row>
    <row r="2586" spans="1:18" x14ac:dyDescent="0.2">
      <c r="A2586" s="7">
        <v>-27.252749999999999</v>
      </c>
      <c r="B2586" s="6">
        <v>32.5</v>
      </c>
      <c r="C2586" s="1">
        <v>36.700000000000003</v>
      </c>
      <c r="D2586" s="1">
        <f t="shared" si="612"/>
        <v>-2.7252749999999998E-5</v>
      </c>
      <c r="E2586" s="6">
        <f t="shared" si="608"/>
        <v>1.6154808305000001E-14</v>
      </c>
      <c r="F2586" s="6">
        <f t="shared" si="613"/>
        <v>-2.9348213249999999E-5</v>
      </c>
      <c r="G2586" s="13">
        <f t="shared" si="609"/>
        <v>2.0954632500000017E-6</v>
      </c>
      <c r="H2586" s="6">
        <f t="shared" si="610"/>
        <v>33.629376418502488</v>
      </c>
      <c r="I2586" s="6">
        <f t="shared" si="614"/>
        <v>-3.0706235814975145</v>
      </c>
      <c r="J2586" s="6">
        <f t="shared" si="615"/>
        <v>32.49611199602063</v>
      </c>
      <c r="K2586" s="6">
        <f t="shared" si="616"/>
        <v>1.9440019896848071E-3</v>
      </c>
      <c r="L2586" s="6">
        <f t="shared" si="617"/>
        <v>-2.6913838426764744E-5</v>
      </c>
      <c r="M2586" s="14">
        <f t="shared" si="618"/>
        <v>-1.6945578661762693E-7</v>
      </c>
      <c r="N2586" s="6">
        <f t="shared" si="619"/>
        <v>-2.7252749999999998E-5</v>
      </c>
      <c r="O2586" s="13">
        <f t="shared" si="611"/>
        <v>2.0954632500000017E-6</v>
      </c>
      <c r="P2586" s="6">
        <f t="shared" si="620"/>
        <v>33.629376418502488</v>
      </c>
      <c r="Q2586" s="7">
        <f t="shared" si="621"/>
        <v>33.853309131792408</v>
      </c>
      <c r="R2586" s="7">
        <f t="shared" si="622"/>
        <v>-2.8466908682075953</v>
      </c>
    </row>
    <row r="2587" spans="1:18" x14ac:dyDescent="0.2">
      <c r="A2587" s="7">
        <v>-27.405000000000001</v>
      </c>
      <c r="B2587" s="6">
        <v>32.5</v>
      </c>
      <c r="C2587" s="1">
        <v>36.700000000000003</v>
      </c>
      <c r="D2587" s="1">
        <f t="shared" si="612"/>
        <v>-2.7404999999999999E-5</v>
      </c>
      <c r="E2587" s="6">
        <f t="shared" si="608"/>
        <v>1.6154808305000001E-14</v>
      </c>
      <c r="F2587" s="6">
        <f t="shared" si="613"/>
        <v>-2.9348213249999999E-5</v>
      </c>
      <c r="G2587" s="13">
        <f t="shared" si="609"/>
        <v>1.9432132499999999E-6</v>
      </c>
      <c r="H2587" s="6">
        <f t="shared" si="610"/>
        <v>33.547738790034202</v>
      </c>
      <c r="I2587" s="6">
        <f t="shared" si="614"/>
        <v>-3.1522612099658005</v>
      </c>
      <c r="J2587" s="6">
        <f t="shared" si="615"/>
        <v>32.497667197612373</v>
      </c>
      <c r="K2587" s="6">
        <f t="shared" si="616"/>
        <v>1.1664011938137264E-3</v>
      </c>
      <c r="L2587" s="6">
        <f t="shared" si="617"/>
        <v>-2.7079853056058846E-5</v>
      </c>
      <c r="M2587" s="14">
        <f t="shared" si="618"/>
        <v>-1.6257347197057688E-7</v>
      </c>
      <c r="N2587" s="6">
        <f t="shared" si="619"/>
        <v>-2.7404999999999999E-5</v>
      </c>
      <c r="O2587" s="13">
        <f t="shared" si="611"/>
        <v>1.9432132499999999E-6</v>
      </c>
      <c r="P2587" s="6">
        <f t="shared" si="620"/>
        <v>33.547738790034202</v>
      </c>
      <c r="Q2587" s="7">
        <f t="shared" si="621"/>
        <v>33.792195063440765</v>
      </c>
      <c r="R2587" s="7">
        <f t="shared" si="622"/>
        <v>-2.9078049365592378</v>
      </c>
    </row>
    <row r="2588" spans="1:18" x14ac:dyDescent="0.2">
      <c r="A2588" s="7">
        <v>-26.948250000000002</v>
      </c>
      <c r="B2588" s="6">
        <v>32.5</v>
      </c>
      <c r="C2588" s="1">
        <v>36.700000000000003</v>
      </c>
      <c r="D2588" s="1">
        <f t="shared" si="612"/>
        <v>-2.6948250000000001E-5</v>
      </c>
      <c r="E2588" s="6">
        <f t="shared" si="608"/>
        <v>1.6154808305000001E-14</v>
      </c>
      <c r="F2588" s="6">
        <f t="shared" si="613"/>
        <v>-2.9348213249999999E-5</v>
      </c>
      <c r="G2588" s="13">
        <f t="shared" si="609"/>
        <v>2.3999632499999985E-6</v>
      </c>
      <c r="H2588" s="6">
        <f t="shared" si="610"/>
        <v>33.792456429802087</v>
      </c>
      <c r="I2588" s="6">
        <f t="shared" si="614"/>
        <v>-2.907543570197916</v>
      </c>
      <c r="J2588" s="6">
        <f t="shared" si="615"/>
        <v>32.498600318567426</v>
      </c>
      <c r="K2588" s="6">
        <f t="shared" si="616"/>
        <v>6.9984071628681477E-4</v>
      </c>
      <c r="L2588" s="6">
        <f t="shared" si="617"/>
        <v>-2.7118561833635307E-5</v>
      </c>
      <c r="M2588" s="14">
        <f t="shared" si="618"/>
        <v>8.5155916817652985E-8</v>
      </c>
      <c r="N2588" s="6">
        <f t="shared" si="619"/>
        <v>-2.6948250000000001E-5</v>
      </c>
      <c r="O2588" s="13">
        <f t="shared" si="611"/>
        <v>2.3999632499999985E-6</v>
      </c>
      <c r="P2588" s="6">
        <f t="shared" si="620"/>
        <v>33.792456429802087</v>
      </c>
      <c r="Q2588" s="7">
        <f t="shared" si="621"/>
        <v>33.792247336713032</v>
      </c>
      <c r="R2588" s="7">
        <f t="shared" si="622"/>
        <v>-2.9077526632869706</v>
      </c>
    </row>
    <row r="2589" spans="1:18" x14ac:dyDescent="0.2">
      <c r="A2589" s="7">
        <v>-27.1005</v>
      </c>
      <c r="B2589" s="6">
        <v>32.5</v>
      </c>
      <c r="C2589" s="1">
        <v>36.799999999999997</v>
      </c>
      <c r="D2589" s="1">
        <f t="shared" si="612"/>
        <v>-2.7100499999999999E-5</v>
      </c>
      <c r="E2589" s="6">
        <f t="shared" si="608"/>
        <v>1.6154808305000001E-14</v>
      </c>
      <c r="F2589" s="6">
        <f t="shared" si="613"/>
        <v>-2.9348213249999999E-5</v>
      </c>
      <c r="G2589" s="13">
        <f t="shared" si="609"/>
        <v>2.2477132500000001E-6</v>
      </c>
      <c r="H2589" s="6">
        <f t="shared" si="610"/>
        <v>33.710948924730985</v>
      </c>
      <c r="I2589" s="6">
        <f t="shared" si="614"/>
        <v>-3.0890510752690119</v>
      </c>
      <c r="J2589" s="6">
        <f t="shared" si="615"/>
        <v>32.499160191140454</v>
      </c>
      <c r="K2589" s="6">
        <f t="shared" si="616"/>
        <v>4.199044297727994E-4</v>
      </c>
      <c r="L2589" s="6">
        <f t="shared" si="617"/>
        <v>-2.7080887100181187E-5</v>
      </c>
      <c r="M2589" s="14">
        <f t="shared" si="618"/>
        <v>-9.8064499094062196E-9</v>
      </c>
      <c r="N2589" s="6">
        <f t="shared" si="619"/>
        <v>-2.7100499999999999E-5</v>
      </c>
      <c r="O2589" s="13">
        <f t="shared" si="611"/>
        <v>2.2477132500000001E-6</v>
      </c>
      <c r="P2589" s="6">
        <f t="shared" si="620"/>
        <v>33.710948924730985</v>
      </c>
      <c r="Q2589" s="7">
        <f t="shared" si="621"/>
        <v>33.775987654316623</v>
      </c>
      <c r="R2589" s="7">
        <f t="shared" si="622"/>
        <v>-3.0240123456833743</v>
      </c>
    </row>
    <row r="2590" spans="1:18" x14ac:dyDescent="0.2">
      <c r="A2590" s="7">
        <v>-27.55725</v>
      </c>
      <c r="B2590" s="6">
        <v>32.5</v>
      </c>
      <c r="C2590" s="1">
        <v>36.799999999999997</v>
      </c>
      <c r="D2590" s="1">
        <f t="shared" si="612"/>
        <v>-2.7557249999999998E-5</v>
      </c>
      <c r="E2590" s="6">
        <f t="shared" si="608"/>
        <v>1.6154808305000001E-14</v>
      </c>
      <c r="F2590" s="6">
        <f t="shared" si="613"/>
        <v>-2.9348213249999999E-5</v>
      </c>
      <c r="G2590" s="13">
        <f t="shared" si="609"/>
        <v>1.7909632500000015E-6</v>
      </c>
      <c r="H2590" s="6">
        <f t="shared" si="610"/>
        <v>33.466035917887552</v>
      </c>
      <c r="I2590" s="6">
        <f t="shared" si="614"/>
        <v>-3.3339640821124448</v>
      </c>
      <c r="J2590" s="6">
        <f t="shared" si="615"/>
        <v>32.499496114684277</v>
      </c>
      <c r="K2590" s="6">
        <f t="shared" si="616"/>
        <v>2.5194265786154801E-4</v>
      </c>
      <c r="L2590" s="6">
        <f t="shared" si="617"/>
        <v>-2.7180082260108712E-5</v>
      </c>
      <c r="M2590" s="14">
        <f t="shared" si="618"/>
        <v>-1.8858386994564285E-7</v>
      </c>
      <c r="N2590" s="6">
        <f t="shared" si="619"/>
        <v>-2.7557249999999998E-5</v>
      </c>
      <c r="O2590" s="13">
        <f t="shared" si="611"/>
        <v>1.7909632500000015E-6</v>
      </c>
      <c r="P2590" s="6">
        <f t="shared" si="620"/>
        <v>33.466035917887552</v>
      </c>
      <c r="Q2590" s="7">
        <f t="shared" si="621"/>
        <v>33.713997307030809</v>
      </c>
      <c r="R2590" s="7">
        <f t="shared" si="622"/>
        <v>-3.0860026929691884</v>
      </c>
    </row>
    <row r="2591" spans="1:18" x14ac:dyDescent="0.2">
      <c r="A2591" s="7">
        <v>-27.252749999999999</v>
      </c>
      <c r="B2591" s="6">
        <v>32.5</v>
      </c>
      <c r="C2591" s="1">
        <v>36.799999999999997</v>
      </c>
      <c r="D2591" s="1">
        <f t="shared" si="612"/>
        <v>-2.7252749999999998E-5</v>
      </c>
      <c r="E2591" s="6">
        <f t="shared" si="608"/>
        <v>1.6154808305000001E-14</v>
      </c>
      <c r="F2591" s="6">
        <f t="shared" si="613"/>
        <v>-2.9348213249999999E-5</v>
      </c>
      <c r="G2591" s="13">
        <f t="shared" si="609"/>
        <v>2.0954632500000017E-6</v>
      </c>
      <c r="H2591" s="6">
        <f t="shared" si="610"/>
        <v>33.629376418502488</v>
      </c>
      <c r="I2591" s="6">
        <f t="shared" si="614"/>
        <v>-3.1706235814975088</v>
      </c>
      <c r="J2591" s="6">
        <f t="shared" si="615"/>
        <v>32.499697668810569</v>
      </c>
      <c r="K2591" s="6">
        <f t="shared" si="616"/>
        <v>1.5116559471550772E-4</v>
      </c>
      <c r="L2591" s="6">
        <f t="shared" si="617"/>
        <v>-2.7270049356065226E-5</v>
      </c>
      <c r="M2591" s="14">
        <f t="shared" si="618"/>
        <v>8.6496780326143796E-9</v>
      </c>
      <c r="N2591" s="6">
        <f t="shared" si="619"/>
        <v>-2.7252749999999998E-5</v>
      </c>
      <c r="O2591" s="13">
        <f t="shared" si="611"/>
        <v>2.0954632500000017E-6</v>
      </c>
      <c r="P2591" s="6">
        <f t="shared" si="620"/>
        <v>33.629376418502488</v>
      </c>
      <c r="Q2591" s="7">
        <f t="shared" si="621"/>
        <v>33.697073129325148</v>
      </c>
      <c r="R2591" s="7">
        <f t="shared" si="622"/>
        <v>-3.1029268706748496</v>
      </c>
    </row>
    <row r="2592" spans="1:18" x14ac:dyDescent="0.2">
      <c r="A2592" s="7">
        <v>-27.709499999999998</v>
      </c>
      <c r="B2592" s="6">
        <v>32.5</v>
      </c>
      <c r="C2592" s="1">
        <v>36.799999999999997</v>
      </c>
      <c r="D2592" s="1">
        <f t="shared" si="612"/>
        <v>-2.7709499999999996E-5</v>
      </c>
      <c r="E2592" s="6">
        <f t="shared" si="608"/>
        <v>1.6154808305000001E-14</v>
      </c>
      <c r="F2592" s="6">
        <f t="shared" si="613"/>
        <v>-2.9348213249999999E-5</v>
      </c>
      <c r="G2592" s="13">
        <f t="shared" si="609"/>
        <v>1.638713250000003E-6</v>
      </c>
      <c r="H2592" s="6">
        <f t="shared" si="610"/>
        <v>33.38426768026892</v>
      </c>
      <c r="I2592" s="6">
        <f t="shared" si="614"/>
        <v>-3.4157323197310774</v>
      </c>
      <c r="J2592" s="6">
        <f t="shared" si="615"/>
        <v>32.499818601286336</v>
      </c>
      <c r="K2592" s="6">
        <f t="shared" si="616"/>
        <v>9.0699356832146805E-5</v>
      </c>
      <c r="L2592" s="6">
        <f t="shared" si="617"/>
        <v>-2.7354479613639134E-5</v>
      </c>
      <c r="M2592" s="14">
        <f t="shared" si="618"/>
        <v>-1.7751019318043116E-7</v>
      </c>
      <c r="N2592" s="6">
        <f t="shared" si="619"/>
        <v>-2.7709499999999996E-5</v>
      </c>
      <c r="O2592" s="13">
        <f t="shared" si="611"/>
        <v>1.638713250000003E-6</v>
      </c>
      <c r="P2592" s="6">
        <f t="shared" si="620"/>
        <v>33.38426768026892</v>
      </c>
      <c r="Q2592" s="7">
        <f t="shared" si="621"/>
        <v>33.634512039513908</v>
      </c>
      <c r="R2592" s="7">
        <f t="shared" si="622"/>
        <v>-3.1654879604860895</v>
      </c>
    </row>
    <row r="2593" spans="1:18" x14ac:dyDescent="0.2">
      <c r="A2593" s="7">
        <v>-27.1005</v>
      </c>
      <c r="B2593" s="6">
        <v>32.5</v>
      </c>
      <c r="C2593" s="1">
        <v>36.799999999999997</v>
      </c>
      <c r="D2593" s="1">
        <f t="shared" si="612"/>
        <v>-2.7100499999999999E-5</v>
      </c>
      <c r="E2593" s="6">
        <f t="shared" si="608"/>
        <v>1.6154808305000001E-14</v>
      </c>
      <c r="F2593" s="6">
        <f t="shared" si="613"/>
        <v>-2.9348213249999999E-5</v>
      </c>
      <c r="G2593" s="13">
        <f t="shared" si="609"/>
        <v>2.2477132500000001E-6</v>
      </c>
      <c r="H2593" s="6">
        <f t="shared" si="610"/>
        <v>33.710948924730985</v>
      </c>
      <c r="I2593" s="6">
        <f t="shared" si="614"/>
        <v>-3.0890510752690119</v>
      </c>
      <c r="J2593" s="6">
        <f t="shared" si="615"/>
        <v>32.499891160771796</v>
      </c>
      <c r="K2593" s="6">
        <f t="shared" si="616"/>
        <v>5.4419614102130254E-5</v>
      </c>
      <c r="L2593" s="6">
        <f t="shared" si="617"/>
        <v>-2.7374687768183482E-5</v>
      </c>
      <c r="M2593" s="14">
        <f t="shared" si="618"/>
        <v>1.3709388409174148E-7</v>
      </c>
      <c r="N2593" s="6">
        <f t="shared" si="619"/>
        <v>-2.7100499999999999E-5</v>
      </c>
      <c r="O2593" s="13">
        <f t="shared" si="611"/>
        <v>2.2477132500000001E-6</v>
      </c>
      <c r="P2593" s="6">
        <f t="shared" si="620"/>
        <v>33.710948924730985</v>
      </c>
      <c r="Q2593" s="7">
        <f t="shared" si="621"/>
        <v>33.649799416557322</v>
      </c>
      <c r="R2593" s="7">
        <f t="shared" si="622"/>
        <v>-3.1502005834426754</v>
      </c>
    </row>
    <row r="2594" spans="1:18" x14ac:dyDescent="0.2">
      <c r="A2594" s="7">
        <v>-24.36</v>
      </c>
      <c r="B2594" s="6">
        <v>32.5</v>
      </c>
      <c r="C2594" s="1">
        <v>36.799999999999997</v>
      </c>
      <c r="D2594" s="1">
        <f t="shared" si="612"/>
        <v>-2.4359999999999997E-5</v>
      </c>
      <c r="E2594" s="6">
        <f t="shared" si="608"/>
        <v>1.6154808305000001E-14</v>
      </c>
      <c r="F2594" s="6">
        <f t="shared" si="613"/>
        <v>-2.9348213249999999E-5</v>
      </c>
      <c r="G2594" s="13">
        <f t="shared" si="609"/>
        <v>4.9882132500000021E-6</v>
      </c>
      <c r="H2594" s="6">
        <f t="shared" si="610"/>
        <v>35.168254477753919</v>
      </c>
      <c r="I2594" s="6">
        <f t="shared" si="614"/>
        <v>-1.6317455222460779</v>
      </c>
      <c r="J2594" s="6">
        <f t="shared" si="615"/>
        <v>32.499934696463072</v>
      </c>
      <c r="K2594" s="6">
        <f t="shared" si="616"/>
        <v>3.2651768464120323E-5</v>
      </c>
      <c r="L2594" s="6">
        <f t="shared" si="617"/>
        <v>-2.6716912660910089E-5</v>
      </c>
      <c r="M2594" s="14">
        <f t="shared" si="618"/>
        <v>1.178456330455046E-6</v>
      </c>
      <c r="N2594" s="6">
        <f t="shared" si="619"/>
        <v>-2.4359999999999997E-5</v>
      </c>
      <c r="O2594" s="13">
        <f t="shared" si="611"/>
        <v>4.9882132500000021E-6</v>
      </c>
      <c r="P2594" s="6">
        <f t="shared" si="620"/>
        <v>35.168254477753919</v>
      </c>
      <c r="Q2594" s="7">
        <f t="shared" si="621"/>
        <v>33.953490428796641</v>
      </c>
      <c r="R2594" s="7">
        <f t="shared" si="622"/>
        <v>-2.8465095712033559</v>
      </c>
    </row>
    <row r="2595" spans="1:18" x14ac:dyDescent="0.2">
      <c r="A2595" s="7">
        <v>-25.577999999999999</v>
      </c>
      <c r="B2595" s="6">
        <v>32.5</v>
      </c>
      <c r="C2595" s="1">
        <v>36.799999999999997</v>
      </c>
      <c r="D2595" s="1">
        <f t="shared" si="612"/>
        <v>-2.5577999999999998E-5</v>
      </c>
      <c r="E2595" s="6">
        <f t="shared" si="608"/>
        <v>1.6154808305000001E-14</v>
      </c>
      <c r="F2595" s="6">
        <f t="shared" si="613"/>
        <v>-2.9348213249999999E-5</v>
      </c>
      <c r="G2595" s="13">
        <f t="shared" si="609"/>
        <v>3.7702132500000012E-6</v>
      </c>
      <c r="H2595" s="6">
        <f t="shared" si="610"/>
        <v>34.523118728253678</v>
      </c>
      <c r="I2595" s="6">
        <f t="shared" si="614"/>
        <v>-2.2768812717463192</v>
      </c>
      <c r="J2595" s="6">
        <f t="shared" si="615"/>
        <v>32.499960817877842</v>
      </c>
      <c r="K2595" s="6">
        <f t="shared" si="616"/>
        <v>1.9591061079182737E-5</v>
      </c>
      <c r="L2595" s="6">
        <f t="shared" si="617"/>
        <v>-2.6017747596546052E-5</v>
      </c>
      <c r="M2595" s="14">
        <f t="shared" si="618"/>
        <v>2.1987379827302692E-7</v>
      </c>
      <c r="N2595" s="6">
        <f t="shared" si="619"/>
        <v>-2.5577999999999998E-5</v>
      </c>
      <c r="O2595" s="13">
        <f t="shared" si="611"/>
        <v>3.7702132500000012E-6</v>
      </c>
      <c r="P2595" s="6">
        <f t="shared" si="620"/>
        <v>34.523118728253678</v>
      </c>
      <c r="Q2595" s="7">
        <f t="shared" si="621"/>
        <v>34.067416088688049</v>
      </c>
      <c r="R2595" s="7">
        <f t="shared" si="622"/>
        <v>-2.7325839113119486</v>
      </c>
    </row>
    <row r="2596" spans="1:18" x14ac:dyDescent="0.2">
      <c r="A2596" s="7">
        <v>-27.1005</v>
      </c>
      <c r="B2596" s="6">
        <v>32.5</v>
      </c>
      <c r="C2596" s="1">
        <v>36.799999999999997</v>
      </c>
      <c r="D2596" s="1">
        <f t="shared" si="612"/>
        <v>-2.7100499999999999E-5</v>
      </c>
      <c r="E2596" s="6">
        <f t="shared" si="608"/>
        <v>1.6154808305000001E-14</v>
      </c>
      <c r="F2596" s="6">
        <f t="shared" si="613"/>
        <v>-2.9348213249999999E-5</v>
      </c>
      <c r="G2596" s="13">
        <f t="shared" si="609"/>
        <v>2.2477132500000001E-6</v>
      </c>
      <c r="H2596" s="6">
        <f t="shared" si="610"/>
        <v>33.710948924730985</v>
      </c>
      <c r="I2596" s="6">
        <f t="shared" si="614"/>
        <v>-3.0890510752690119</v>
      </c>
      <c r="J2596" s="6">
        <f t="shared" si="615"/>
        <v>32.499976490726709</v>
      </c>
      <c r="K2596" s="6">
        <f t="shared" si="616"/>
        <v>1.1754636645378014E-5</v>
      </c>
      <c r="L2596" s="6">
        <f t="shared" si="617"/>
        <v>-2.6146348557927628E-5</v>
      </c>
      <c r="M2596" s="14">
        <f t="shared" si="618"/>
        <v>-4.7707572103618564E-7</v>
      </c>
      <c r="N2596" s="6">
        <f t="shared" si="619"/>
        <v>-2.7100499999999999E-5</v>
      </c>
      <c r="O2596" s="13">
        <f t="shared" si="611"/>
        <v>2.2477132500000001E-6</v>
      </c>
      <c r="P2596" s="6">
        <f t="shared" si="620"/>
        <v>33.710948924730985</v>
      </c>
      <c r="Q2596" s="7">
        <f t="shared" si="621"/>
        <v>33.996122655896635</v>
      </c>
      <c r="R2596" s="7">
        <f t="shared" si="622"/>
        <v>-2.8038773441033626</v>
      </c>
    </row>
    <row r="2597" spans="1:18" x14ac:dyDescent="0.2">
      <c r="A2597" s="7">
        <v>-27.709499999999998</v>
      </c>
      <c r="B2597" s="6">
        <v>32.5</v>
      </c>
      <c r="C2597" s="1">
        <v>36.799999999999997</v>
      </c>
      <c r="D2597" s="1">
        <f t="shared" si="612"/>
        <v>-2.7709499999999996E-5</v>
      </c>
      <c r="E2597" s="6">
        <f t="shared" si="608"/>
        <v>1.6154808305000001E-14</v>
      </c>
      <c r="F2597" s="6">
        <f t="shared" si="613"/>
        <v>-2.9348213249999999E-5</v>
      </c>
      <c r="G2597" s="13">
        <f t="shared" si="609"/>
        <v>1.638713250000003E-6</v>
      </c>
      <c r="H2597" s="6">
        <f t="shared" si="610"/>
        <v>33.38426768026892</v>
      </c>
      <c r="I2597" s="6">
        <f t="shared" si="614"/>
        <v>-3.4157323197310774</v>
      </c>
      <c r="J2597" s="6">
        <f t="shared" si="615"/>
        <v>32.499985894436023</v>
      </c>
      <c r="K2597" s="6">
        <f t="shared" si="616"/>
        <v>7.0527819886478937E-6</v>
      </c>
      <c r="L2597" s="6">
        <f t="shared" si="617"/>
        <v>-2.6649809134756577E-5</v>
      </c>
      <c r="M2597" s="14">
        <f t="shared" si="618"/>
        <v>-5.2984543262170953E-7</v>
      </c>
      <c r="N2597" s="6">
        <f t="shared" si="619"/>
        <v>-2.7709499999999996E-5</v>
      </c>
      <c r="O2597" s="13">
        <f t="shared" si="611"/>
        <v>1.638713250000003E-6</v>
      </c>
      <c r="P2597" s="6">
        <f t="shared" si="620"/>
        <v>33.38426768026892</v>
      </c>
      <c r="Q2597" s="7">
        <f t="shared" si="621"/>
        <v>33.873751660771092</v>
      </c>
      <c r="R2597" s="7">
        <f t="shared" si="622"/>
        <v>-2.9262483392289056</v>
      </c>
    </row>
    <row r="2598" spans="1:18" x14ac:dyDescent="0.2">
      <c r="A2598" s="7">
        <v>-27.55725</v>
      </c>
      <c r="B2598" s="6">
        <v>32.5</v>
      </c>
      <c r="C2598" s="1">
        <v>36.799999999999997</v>
      </c>
      <c r="D2598" s="1">
        <f t="shared" si="612"/>
        <v>-2.7557249999999998E-5</v>
      </c>
      <c r="E2598" s="6">
        <f t="shared" si="608"/>
        <v>1.6154808305000001E-14</v>
      </c>
      <c r="F2598" s="6">
        <f t="shared" si="613"/>
        <v>-2.9348213249999999E-5</v>
      </c>
      <c r="G2598" s="13">
        <f t="shared" si="609"/>
        <v>1.7909632500000015E-6</v>
      </c>
      <c r="H2598" s="6">
        <f t="shared" si="610"/>
        <v>33.466035917887552</v>
      </c>
      <c r="I2598" s="6">
        <f t="shared" si="614"/>
        <v>-3.3339640821124448</v>
      </c>
      <c r="J2598" s="6">
        <f t="shared" si="615"/>
        <v>32.499991536661611</v>
      </c>
      <c r="K2598" s="6">
        <f t="shared" si="616"/>
        <v>4.2316691946098217E-6</v>
      </c>
      <c r="L2598" s="6">
        <f t="shared" si="617"/>
        <v>-2.7043235480853944E-5</v>
      </c>
      <c r="M2598" s="14">
        <f t="shared" si="618"/>
        <v>-2.5700725957302669E-7</v>
      </c>
      <c r="N2598" s="6">
        <f t="shared" si="619"/>
        <v>-2.7557249999999998E-5</v>
      </c>
      <c r="O2598" s="13">
        <f t="shared" si="611"/>
        <v>1.7909632500000015E-6</v>
      </c>
      <c r="P2598" s="6">
        <f t="shared" si="620"/>
        <v>33.466035917887552</v>
      </c>
      <c r="Q2598" s="7">
        <f t="shared" si="621"/>
        <v>33.792208512194385</v>
      </c>
      <c r="R2598" s="7">
        <f t="shared" si="622"/>
        <v>-3.007791487805612</v>
      </c>
    </row>
    <row r="2599" spans="1:18" x14ac:dyDescent="0.2">
      <c r="A2599" s="7">
        <v>-28.013999999999999</v>
      </c>
      <c r="B2599" s="6">
        <v>32.5</v>
      </c>
      <c r="C2599" s="1">
        <v>36.799999999999997</v>
      </c>
      <c r="D2599" s="1">
        <f t="shared" si="612"/>
        <v>-2.8013999999999996E-5</v>
      </c>
      <c r="E2599" s="6">
        <f t="shared" si="608"/>
        <v>1.6154808305000001E-14</v>
      </c>
      <c r="F2599" s="6">
        <f t="shared" si="613"/>
        <v>-2.9348213249999999E-5</v>
      </c>
      <c r="G2599" s="13">
        <f t="shared" si="609"/>
        <v>1.3342132500000028E-6</v>
      </c>
      <c r="H2599" s="6">
        <f t="shared" si="610"/>
        <v>33.220534619649015</v>
      </c>
      <c r="I2599" s="6">
        <f t="shared" si="614"/>
        <v>-3.5794653803509817</v>
      </c>
      <c r="J2599" s="6">
        <f t="shared" si="615"/>
        <v>32.499994921996965</v>
      </c>
      <c r="K2599" s="6">
        <f t="shared" si="616"/>
        <v>2.5390015174764358E-6</v>
      </c>
      <c r="L2599" s="6">
        <f t="shared" si="617"/>
        <v>-2.7340191288512366E-5</v>
      </c>
      <c r="M2599" s="14">
        <f t="shared" si="618"/>
        <v>-3.3690435574381513E-7</v>
      </c>
      <c r="N2599" s="6">
        <f t="shared" si="619"/>
        <v>-2.8013999999999996E-5</v>
      </c>
      <c r="O2599" s="13">
        <f t="shared" si="611"/>
        <v>1.3342132500000028E-6</v>
      </c>
      <c r="P2599" s="6">
        <f t="shared" si="620"/>
        <v>33.220534619649015</v>
      </c>
      <c r="Q2599" s="7">
        <f t="shared" si="621"/>
        <v>33.67787373368531</v>
      </c>
      <c r="R2599" s="7">
        <f t="shared" si="622"/>
        <v>-3.1221262663146874</v>
      </c>
    </row>
    <row r="2600" spans="1:18" x14ac:dyDescent="0.2">
      <c r="A2600" s="7">
        <v>-27.405000000000001</v>
      </c>
      <c r="B2600" s="6">
        <v>32.5</v>
      </c>
      <c r="C2600" s="1">
        <v>36.799999999999997</v>
      </c>
      <c r="D2600" s="1">
        <f t="shared" si="612"/>
        <v>-2.7404999999999999E-5</v>
      </c>
      <c r="E2600" s="6">
        <f t="shared" si="608"/>
        <v>1.6154808305000001E-14</v>
      </c>
      <c r="F2600" s="6">
        <f t="shared" si="613"/>
        <v>-2.9348213249999999E-5</v>
      </c>
      <c r="G2600" s="13">
        <f t="shared" si="609"/>
        <v>1.9432132499999999E-6</v>
      </c>
      <c r="H2600" s="6">
        <f t="shared" si="610"/>
        <v>33.547738790034202</v>
      </c>
      <c r="I2600" s="6">
        <f t="shared" si="614"/>
        <v>-3.2522612099657948</v>
      </c>
      <c r="J2600" s="6">
        <f t="shared" si="615"/>
        <v>32.499996953198178</v>
      </c>
      <c r="K2600" s="6">
        <f t="shared" si="616"/>
        <v>1.5234009111964042E-6</v>
      </c>
      <c r="L2600" s="6">
        <f t="shared" si="617"/>
        <v>-2.7487914773107418E-5</v>
      </c>
      <c r="M2600" s="14">
        <f t="shared" si="618"/>
        <v>4.1457386553709404E-8</v>
      </c>
      <c r="N2600" s="6">
        <f t="shared" si="619"/>
        <v>-2.7404999999999999E-5</v>
      </c>
      <c r="O2600" s="13">
        <f t="shared" si="611"/>
        <v>1.9432132499999999E-6</v>
      </c>
      <c r="P2600" s="6">
        <f t="shared" si="620"/>
        <v>33.547738790034202</v>
      </c>
      <c r="Q2600" s="7">
        <f t="shared" si="621"/>
        <v>33.651846744955087</v>
      </c>
      <c r="R2600" s="7">
        <f t="shared" si="622"/>
        <v>-3.1481532550449103</v>
      </c>
    </row>
    <row r="2601" spans="1:18" x14ac:dyDescent="0.2">
      <c r="A2601" s="7">
        <v>-27.1005</v>
      </c>
      <c r="B2601" s="6">
        <v>32.5</v>
      </c>
      <c r="C2601" s="1">
        <v>36.799999999999997</v>
      </c>
      <c r="D2601" s="1">
        <f t="shared" si="612"/>
        <v>-2.7100499999999999E-5</v>
      </c>
      <c r="E2601" s="6">
        <f t="shared" si="608"/>
        <v>1.6154808305000001E-14</v>
      </c>
      <c r="F2601" s="6">
        <f t="shared" si="613"/>
        <v>-2.9348213249999999E-5</v>
      </c>
      <c r="G2601" s="13">
        <f t="shared" si="609"/>
        <v>2.2477132500000001E-6</v>
      </c>
      <c r="H2601" s="6">
        <f t="shared" si="610"/>
        <v>33.710948924730985</v>
      </c>
      <c r="I2601" s="6">
        <f t="shared" si="614"/>
        <v>-3.0890510752690119</v>
      </c>
      <c r="J2601" s="6">
        <f t="shared" si="615"/>
        <v>32.499998171918904</v>
      </c>
      <c r="K2601" s="6">
        <f t="shared" si="616"/>
        <v>9.1404054813892799E-7</v>
      </c>
      <c r="L2601" s="6">
        <f t="shared" si="617"/>
        <v>-2.7393848863864454E-5</v>
      </c>
      <c r="M2601" s="14">
        <f t="shared" si="618"/>
        <v>1.4667443193222742E-7</v>
      </c>
      <c r="N2601" s="6">
        <f t="shared" si="619"/>
        <v>-2.7100499999999999E-5</v>
      </c>
      <c r="O2601" s="13">
        <f t="shared" si="611"/>
        <v>2.2477132500000001E-6</v>
      </c>
      <c r="P2601" s="6">
        <f t="shared" si="620"/>
        <v>33.710948924730985</v>
      </c>
      <c r="Q2601" s="7">
        <f t="shared" si="621"/>
        <v>33.663667180910267</v>
      </c>
      <c r="R2601" s="7">
        <f t="shared" si="622"/>
        <v>-3.1363328190897306</v>
      </c>
    </row>
    <row r="2602" spans="1:18" x14ac:dyDescent="0.2">
      <c r="A2602" s="7">
        <v>-27.405000000000001</v>
      </c>
      <c r="B2602" s="6">
        <v>32.5</v>
      </c>
      <c r="C2602" s="1">
        <v>36.799999999999997</v>
      </c>
      <c r="D2602" s="1">
        <f t="shared" si="612"/>
        <v>-2.7404999999999999E-5</v>
      </c>
      <c r="E2602" s="6">
        <f t="shared" si="608"/>
        <v>1.6154808305000001E-14</v>
      </c>
      <c r="F2602" s="6">
        <f t="shared" si="613"/>
        <v>-2.9348213249999999E-5</v>
      </c>
      <c r="G2602" s="13">
        <f t="shared" si="609"/>
        <v>1.9432132499999999E-6</v>
      </c>
      <c r="H2602" s="6">
        <f t="shared" si="610"/>
        <v>33.547738790034202</v>
      </c>
      <c r="I2602" s="6">
        <f t="shared" si="614"/>
        <v>-3.2522612099657948</v>
      </c>
      <c r="J2602" s="6">
        <f t="shared" si="615"/>
        <v>32.499998903151337</v>
      </c>
      <c r="K2602" s="6">
        <f t="shared" si="616"/>
        <v>5.4842433172552774E-7</v>
      </c>
      <c r="L2602" s="6">
        <f t="shared" si="617"/>
        <v>-2.7337409318318673E-5</v>
      </c>
      <c r="M2602" s="14">
        <f t="shared" si="618"/>
        <v>-3.3795340840663294E-8</v>
      </c>
      <c r="N2602" s="6">
        <f t="shared" si="619"/>
        <v>-2.7404999999999999E-5</v>
      </c>
      <c r="O2602" s="13">
        <f t="shared" si="611"/>
        <v>1.9432132499999999E-6</v>
      </c>
      <c r="P2602" s="6">
        <f t="shared" si="620"/>
        <v>33.547738790034202</v>
      </c>
      <c r="Q2602" s="7">
        <f t="shared" si="621"/>
        <v>33.640481502735057</v>
      </c>
      <c r="R2602" s="7">
        <f t="shared" si="622"/>
        <v>-3.1595184972649406</v>
      </c>
    </row>
    <row r="2603" spans="1:18" x14ac:dyDescent="0.2">
      <c r="A2603" s="7">
        <v>-27.252749999999999</v>
      </c>
      <c r="B2603" s="6">
        <v>32.5</v>
      </c>
      <c r="C2603" s="1">
        <v>36.799999999999997</v>
      </c>
      <c r="D2603" s="1">
        <f t="shared" si="612"/>
        <v>-2.7252749999999998E-5</v>
      </c>
      <c r="E2603" s="6">
        <f t="shared" si="608"/>
        <v>1.6154808305000001E-14</v>
      </c>
      <c r="F2603" s="6">
        <f t="shared" si="613"/>
        <v>-2.9348213249999999E-5</v>
      </c>
      <c r="G2603" s="13">
        <f t="shared" si="609"/>
        <v>2.0954632500000017E-6</v>
      </c>
      <c r="H2603" s="6">
        <f t="shared" si="610"/>
        <v>33.629376418502488</v>
      </c>
      <c r="I2603" s="6">
        <f t="shared" si="614"/>
        <v>-3.1706235814975088</v>
      </c>
      <c r="J2603" s="6">
        <f t="shared" si="615"/>
        <v>32.499999341890799</v>
      </c>
      <c r="K2603" s="6">
        <f t="shared" si="616"/>
        <v>3.2905460045640211E-7</v>
      </c>
      <c r="L2603" s="6">
        <f t="shared" si="617"/>
        <v>-2.7333995590991204E-5</v>
      </c>
      <c r="M2603" s="14">
        <f t="shared" si="618"/>
        <v>4.0622795495603084E-8</v>
      </c>
      <c r="N2603" s="6">
        <f t="shared" si="619"/>
        <v>-2.7252749999999998E-5</v>
      </c>
      <c r="O2603" s="13">
        <f t="shared" si="611"/>
        <v>2.0954632500000017E-6</v>
      </c>
      <c r="P2603" s="6">
        <f t="shared" si="620"/>
        <v>33.629376418502488</v>
      </c>
      <c r="Q2603" s="7">
        <f t="shared" si="621"/>
        <v>33.638260485888544</v>
      </c>
      <c r="R2603" s="7">
        <f t="shared" si="622"/>
        <v>-3.1617395141114528</v>
      </c>
    </row>
    <row r="2604" spans="1:18" x14ac:dyDescent="0.2">
      <c r="A2604" s="7">
        <v>-27.709499999999998</v>
      </c>
      <c r="B2604" s="6">
        <v>32.5</v>
      </c>
      <c r="C2604" s="1">
        <v>36.799999999999997</v>
      </c>
      <c r="D2604" s="1">
        <f t="shared" si="612"/>
        <v>-2.7709499999999996E-5</v>
      </c>
      <c r="E2604" s="6">
        <f t="shared" si="608"/>
        <v>1.6154808305000001E-14</v>
      </c>
      <c r="F2604" s="6">
        <f t="shared" si="613"/>
        <v>-2.9348213249999999E-5</v>
      </c>
      <c r="G2604" s="13">
        <f t="shared" si="609"/>
        <v>1.638713250000003E-6</v>
      </c>
      <c r="H2604" s="6">
        <f t="shared" si="610"/>
        <v>33.38426768026892</v>
      </c>
      <c r="I2604" s="6">
        <f t="shared" si="614"/>
        <v>-3.4157323197310774</v>
      </c>
      <c r="J2604" s="6">
        <f t="shared" si="615"/>
        <v>32.499999605134477</v>
      </c>
      <c r="K2604" s="6">
        <f t="shared" si="616"/>
        <v>1.9743276169492674E-7</v>
      </c>
      <c r="L2604" s="6">
        <f t="shared" si="617"/>
        <v>-2.7392847354594722E-5</v>
      </c>
      <c r="M2604" s="14">
        <f t="shared" si="618"/>
        <v>-1.5832632270263693E-7</v>
      </c>
      <c r="N2604" s="6">
        <f t="shared" si="619"/>
        <v>-2.7709499999999996E-5</v>
      </c>
      <c r="O2604" s="13">
        <f t="shared" si="611"/>
        <v>1.638713250000003E-6</v>
      </c>
      <c r="P2604" s="6">
        <f t="shared" si="620"/>
        <v>33.38426768026892</v>
      </c>
      <c r="Q2604" s="7">
        <f t="shared" si="621"/>
        <v>33.587461924764625</v>
      </c>
      <c r="R2604" s="7">
        <f t="shared" si="622"/>
        <v>-3.212538075235372</v>
      </c>
    </row>
    <row r="2605" spans="1:18" x14ac:dyDescent="0.2">
      <c r="A2605" s="7">
        <v>-25.12125</v>
      </c>
      <c r="B2605" s="6">
        <v>32.5625</v>
      </c>
      <c r="C2605" s="1">
        <v>36.799999999999997</v>
      </c>
      <c r="D2605" s="1">
        <f t="shared" si="612"/>
        <v>-2.5121249999999999E-5</v>
      </c>
      <c r="E2605" s="6">
        <f t="shared" si="608"/>
        <v>1.6155719400809376E-14</v>
      </c>
      <c r="F2605" s="6">
        <f t="shared" si="613"/>
        <v>-2.9294553375000002E-5</v>
      </c>
      <c r="G2605" s="13">
        <f t="shared" si="609"/>
        <v>4.173303375000003E-6</v>
      </c>
      <c r="H2605" s="6">
        <f t="shared" si="610"/>
        <v>34.798095238019357</v>
      </c>
      <c r="I2605" s="6">
        <f t="shared" si="614"/>
        <v>-2.00190476198064</v>
      </c>
      <c r="J2605" s="6">
        <f t="shared" si="615"/>
        <v>32.512499763080683</v>
      </c>
      <c r="K2605" s="6">
        <f t="shared" si="616"/>
        <v>2.5000118459658438E-2</v>
      </c>
      <c r="L2605" s="6">
        <f t="shared" si="617"/>
        <v>-2.7001858412756833E-5</v>
      </c>
      <c r="M2605" s="14">
        <f t="shared" si="618"/>
        <v>9.4030420637841655E-7</v>
      </c>
      <c r="N2605" s="6">
        <f t="shared" si="619"/>
        <v>-2.5121249999999999E-5</v>
      </c>
      <c r="O2605" s="13">
        <f t="shared" si="611"/>
        <v>4.173303375000003E-6</v>
      </c>
      <c r="P2605" s="6">
        <f t="shared" si="620"/>
        <v>34.798095238019357</v>
      </c>
      <c r="Q2605" s="7">
        <f t="shared" si="621"/>
        <v>33.829588587415572</v>
      </c>
      <c r="R2605" s="7">
        <f t="shared" si="622"/>
        <v>-2.9704114125844256</v>
      </c>
    </row>
    <row r="2606" spans="1:18" x14ac:dyDescent="0.2">
      <c r="A2606" s="7">
        <v>-25.8825</v>
      </c>
      <c r="B2606" s="6">
        <v>32.5625</v>
      </c>
      <c r="C2606" s="1">
        <v>36.799999999999997</v>
      </c>
      <c r="D2606" s="1">
        <f t="shared" si="612"/>
        <v>-2.5882499999999998E-5</v>
      </c>
      <c r="E2606" s="6">
        <f t="shared" si="608"/>
        <v>1.6155719400809376E-14</v>
      </c>
      <c r="F2606" s="6">
        <f t="shared" si="613"/>
        <v>-2.9294553375000002E-5</v>
      </c>
      <c r="G2606" s="13">
        <f t="shared" si="609"/>
        <v>3.4120533750000041E-6</v>
      </c>
      <c r="H2606" s="6">
        <f t="shared" si="610"/>
        <v>34.393925743977661</v>
      </c>
      <c r="I2606" s="6">
        <f t="shared" si="614"/>
        <v>-2.406074256022336</v>
      </c>
      <c r="J2606" s="6">
        <f t="shared" si="615"/>
        <v>32.532499857848407</v>
      </c>
      <c r="K2606" s="6">
        <f t="shared" si="616"/>
        <v>1.5000071075796484E-2</v>
      </c>
      <c r="L2606" s="6">
        <f t="shared" si="617"/>
        <v>-2.64018650476541E-5</v>
      </c>
      <c r="M2606" s="14">
        <f t="shared" si="618"/>
        <v>2.5968252382705107E-7</v>
      </c>
      <c r="N2606" s="6">
        <f t="shared" si="619"/>
        <v>-2.5882499999999998E-5</v>
      </c>
      <c r="O2606" s="13">
        <f t="shared" si="611"/>
        <v>3.4120533750000041E-6</v>
      </c>
      <c r="P2606" s="6">
        <f t="shared" si="620"/>
        <v>34.393925743977661</v>
      </c>
      <c r="Q2606" s="7">
        <f t="shared" si="621"/>
        <v>33.942456018727995</v>
      </c>
      <c r="R2606" s="7">
        <f t="shared" si="622"/>
        <v>-2.857543981272002</v>
      </c>
    </row>
    <row r="2607" spans="1:18" x14ac:dyDescent="0.2">
      <c r="A2607" s="7">
        <v>-26.795999999999999</v>
      </c>
      <c r="B2607" s="6">
        <v>32.5625</v>
      </c>
      <c r="C2607" s="1">
        <v>36.799999999999997</v>
      </c>
      <c r="D2607" s="1">
        <f t="shared" si="612"/>
        <v>-2.6795999999999999E-5</v>
      </c>
      <c r="E2607" s="6">
        <f t="shared" si="608"/>
        <v>1.6155719400809376E-14</v>
      </c>
      <c r="F2607" s="6">
        <f t="shared" si="613"/>
        <v>-2.9294553375000002E-5</v>
      </c>
      <c r="G2607" s="13">
        <f t="shared" si="609"/>
        <v>2.4985533750000034E-6</v>
      </c>
      <c r="H2607" s="6">
        <f t="shared" si="610"/>
        <v>33.906809349056005</v>
      </c>
      <c r="I2607" s="6">
        <f t="shared" si="614"/>
        <v>-2.8931906509439926</v>
      </c>
      <c r="J2607" s="6">
        <f t="shared" si="615"/>
        <v>32.544499914709043</v>
      </c>
      <c r="K2607" s="6">
        <f t="shared" si="616"/>
        <v>9.0000426454786009E-3</v>
      </c>
      <c r="L2607" s="6">
        <f t="shared" si="617"/>
        <v>-2.6376819028592458E-5</v>
      </c>
      <c r="M2607" s="14">
        <f t="shared" si="618"/>
        <v>-2.0959048570377064E-7</v>
      </c>
      <c r="N2607" s="6">
        <f t="shared" si="619"/>
        <v>-2.6795999999999999E-5</v>
      </c>
      <c r="O2607" s="13">
        <f t="shared" si="611"/>
        <v>2.4985533750000034E-6</v>
      </c>
      <c r="P2607" s="6">
        <f t="shared" si="620"/>
        <v>33.906809349056005</v>
      </c>
      <c r="Q2607" s="7">
        <f t="shared" si="621"/>
        <v>33.935326684793601</v>
      </c>
      <c r="R2607" s="7">
        <f t="shared" si="622"/>
        <v>-2.8646733152063959</v>
      </c>
    </row>
    <row r="2608" spans="1:18" x14ac:dyDescent="0.2">
      <c r="A2608" s="7">
        <v>-27.252749999999999</v>
      </c>
      <c r="B2608" s="6">
        <v>32.5625</v>
      </c>
      <c r="C2608" s="1">
        <v>36.9</v>
      </c>
      <c r="D2608" s="1">
        <f t="shared" si="612"/>
        <v>-2.7252749999999998E-5</v>
      </c>
      <c r="E2608" s="6">
        <f t="shared" si="608"/>
        <v>1.6155719400809376E-14</v>
      </c>
      <c r="F2608" s="6">
        <f t="shared" si="613"/>
        <v>-2.9294553375000002E-5</v>
      </c>
      <c r="G2608" s="13">
        <f t="shared" si="609"/>
        <v>2.0418033750000048E-6</v>
      </c>
      <c r="H2608" s="6">
        <f t="shared" si="610"/>
        <v>33.662379255512633</v>
      </c>
      <c r="I2608" s="6">
        <f t="shared" si="614"/>
        <v>-3.2376207444873657</v>
      </c>
      <c r="J2608" s="6">
        <f t="shared" si="615"/>
        <v>32.551699948825423</v>
      </c>
      <c r="K2608" s="6">
        <f t="shared" si="616"/>
        <v>5.4000255872885816E-3</v>
      </c>
      <c r="L2608" s="6">
        <f t="shared" si="617"/>
        <v>-2.6635841417155472E-5</v>
      </c>
      <c r="M2608" s="14">
        <f t="shared" si="618"/>
        <v>-3.0845429142226285E-7</v>
      </c>
      <c r="N2608" s="6">
        <f t="shared" si="619"/>
        <v>-2.7252749999999998E-5</v>
      </c>
      <c r="O2608" s="13">
        <f t="shared" si="611"/>
        <v>2.0418033750000048E-6</v>
      </c>
      <c r="P2608" s="6">
        <f t="shared" si="620"/>
        <v>33.662379255512633</v>
      </c>
      <c r="Q2608" s="7">
        <f t="shared" si="621"/>
        <v>33.88073719893741</v>
      </c>
      <c r="R2608" s="7">
        <f t="shared" si="622"/>
        <v>-3.0192628010625882</v>
      </c>
    </row>
    <row r="2609" spans="1:18" x14ac:dyDescent="0.2">
      <c r="A2609" s="7">
        <v>-27.405000000000001</v>
      </c>
      <c r="B2609" s="6">
        <v>32.5625</v>
      </c>
      <c r="C2609" s="1">
        <v>36.9</v>
      </c>
      <c r="D2609" s="1">
        <f t="shared" si="612"/>
        <v>-2.7404999999999999E-5</v>
      </c>
      <c r="E2609" s="6">
        <f t="shared" si="608"/>
        <v>1.6155719400809376E-14</v>
      </c>
      <c r="F2609" s="6">
        <f t="shared" si="613"/>
        <v>-2.9294553375000002E-5</v>
      </c>
      <c r="G2609" s="13">
        <f t="shared" si="609"/>
        <v>1.889553375000003E-6</v>
      </c>
      <c r="H2609" s="6">
        <f t="shared" si="610"/>
        <v>33.580772587009903</v>
      </c>
      <c r="I2609" s="6">
        <f t="shared" si="614"/>
        <v>-3.3192274129900952</v>
      </c>
      <c r="J2609" s="6">
        <f t="shared" si="615"/>
        <v>32.556019969295257</v>
      </c>
      <c r="K2609" s="6">
        <f t="shared" si="616"/>
        <v>3.2400153523717279E-3</v>
      </c>
      <c r="L2609" s="6">
        <f t="shared" si="617"/>
        <v>-2.6913054850293285E-5</v>
      </c>
      <c r="M2609" s="14">
        <f t="shared" si="618"/>
        <v>-2.4597257485335742E-7</v>
      </c>
      <c r="N2609" s="6">
        <f t="shared" si="619"/>
        <v>-2.7404999999999999E-5</v>
      </c>
      <c r="O2609" s="13">
        <f t="shared" si="611"/>
        <v>1.889553375000003E-6</v>
      </c>
      <c r="P2609" s="6">
        <f t="shared" si="620"/>
        <v>33.580772587009903</v>
      </c>
      <c r="Q2609" s="7">
        <f t="shared" si="621"/>
        <v>33.820744276551913</v>
      </c>
      <c r="R2609" s="7">
        <f t="shared" si="622"/>
        <v>-3.0792557234480853</v>
      </c>
    </row>
    <row r="2610" spans="1:18" x14ac:dyDescent="0.2">
      <c r="A2610" s="7">
        <v>-27.405000000000001</v>
      </c>
      <c r="B2610" s="6">
        <v>32.5625</v>
      </c>
      <c r="C2610" s="1">
        <v>36.9</v>
      </c>
      <c r="D2610" s="1">
        <f t="shared" si="612"/>
        <v>-2.7404999999999999E-5</v>
      </c>
      <c r="E2610" s="6">
        <f t="shared" si="608"/>
        <v>1.6155719400809376E-14</v>
      </c>
      <c r="F2610" s="6">
        <f t="shared" si="613"/>
        <v>-2.9294553375000002E-5</v>
      </c>
      <c r="G2610" s="13">
        <f t="shared" si="609"/>
        <v>1.889553375000003E-6</v>
      </c>
      <c r="H2610" s="6">
        <f t="shared" si="610"/>
        <v>33.580772587009903</v>
      </c>
      <c r="I2610" s="6">
        <f t="shared" si="614"/>
        <v>-3.3192274129900952</v>
      </c>
      <c r="J2610" s="6">
        <f t="shared" si="615"/>
        <v>32.558611981577151</v>
      </c>
      <c r="K2610" s="6">
        <f t="shared" si="616"/>
        <v>1.9440092114244578E-3</v>
      </c>
      <c r="L2610" s="6">
        <f t="shared" si="617"/>
        <v>-2.710983291017597E-5</v>
      </c>
      <c r="M2610" s="14">
        <f t="shared" si="618"/>
        <v>-1.4758354491201445E-7</v>
      </c>
      <c r="N2610" s="6">
        <f t="shared" si="619"/>
        <v>-2.7404999999999999E-5</v>
      </c>
      <c r="O2610" s="13">
        <f t="shared" si="611"/>
        <v>1.889553375000003E-6</v>
      </c>
      <c r="P2610" s="6">
        <f t="shared" si="620"/>
        <v>33.580772587009903</v>
      </c>
      <c r="Q2610" s="7">
        <f t="shared" si="621"/>
        <v>33.772749938643514</v>
      </c>
      <c r="R2610" s="7">
        <f t="shared" si="622"/>
        <v>-3.1272500613564844</v>
      </c>
    </row>
    <row r="2611" spans="1:18" x14ac:dyDescent="0.2">
      <c r="A2611" s="7">
        <v>-27.405000000000001</v>
      </c>
      <c r="B2611" s="6">
        <v>32.5625</v>
      </c>
      <c r="C2611" s="1">
        <v>36.9</v>
      </c>
      <c r="D2611" s="1">
        <f t="shared" si="612"/>
        <v>-2.7404999999999999E-5</v>
      </c>
      <c r="E2611" s="6">
        <f t="shared" si="608"/>
        <v>1.6155719400809376E-14</v>
      </c>
      <c r="F2611" s="6">
        <f t="shared" si="613"/>
        <v>-2.9294553375000002E-5</v>
      </c>
      <c r="G2611" s="13">
        <f t="shared" si="609"/>
        <v>1.889553375000003E-6</v>
      </c>
      <c r="H2611" s="6">
        <f t="shared" si="610"/>
        <v>33.580772587009903</v>
      </c>
      <c r="I2611" s="6">
        <f t="shared" si="614"/>
        <v>-3.3192274129900952</v>
      </c>
      <c r="J2611" s="6">
        <f t="shared" si="615"/>
        <v>32.560167188946288</v>
      </c>
      <c r="K2611" s="6">
        <f t="shared" si="616"/>
        <v>1.1664055268560958E-3</v>
      </c>
      <c r="L2611" s="6">
        <f t="shared" si="617"/>
        <v>-2.7227899746105581E-5</v>
      </c>
      <c r="M2611" s="14">
        <f t="shared" si="618"/>
        <v>-8.8550126947209009E-8</v>
      </c>
      <c r="N2611" s="6">
        <f t="shared" si="619"/>
        <v>-2.7404999999999999E-5</v>
      </c>
      <c r="O2611" s="13">
        <f t="shared" si="611"/>
        <v>1.889553375000003E-6</v>
      </c>
      <c r="P2611" s="6">
        <f t="shared" si="620"/>
        <v>33.580772587009903</v>
      </c>
      <c r="Q2611" s="7">
        <f t="shared" si="621"/>
        <v>33.734354468316795</v>
      </c>
      <c r="R2611" s="7">
        <f t="shared" si="622"/>
        <v>-3.1656455316832037</v>
      </c>
    </row>
    <row r="2612" spans="1:18" x14ac:dyDescent="0.2">
      <c r="A2612" s="7">
        <v>-27.861750000000001</v>
      </c>
      <c r="B2612" s="6">
        <v>32.5625</v>
      </c>
      <c r="C2612" s="1">
        <v>36.9</v>
      </c>
      <c r="D2612" s="1">
        <f t="shared" si="612"/>
        <v>-2.7861749999999998E-5</v>
      </c>
      <c r="E2612" s="6">
        <f t="shared" si="608"/>
        <v>1.6155719400809376E-14</v>
      </c>
      <c r="F2612" s="6">
        <f t="shared" si="613"/>
        <v>-2.9294553375000002E-5</v>
      </c>
      <c r="G2612" s="13">
        <f t="shared" si="609"/>
        <v>1.4328033750000044E-6</v>
      </c>
      <c r="H2612" s="6">
        <f t="shared" si="610"/>
        <v>33.335560971695941</v>
      </c>
      <c r="I2612" s="6">
        <f t="shared" si="614"/>
        <v>-3.5644390283040579</v>
      </c>
      <c r="J2612" s="6">
        <f t="shared" si="615"/>
        <v>32.561100313367774</v>
      </c>
      <c r="K2612" s="6">
        <f t="shared" si="616"/>
        <v>6.9984331611294692E-4</v>
      </c>
      <c r="L2612" s="6">
        <f t="shared" si="617"/>
        <v>-2.7390089847663347E-5</v>
      </c>
      <c r="M2612" s="14">
        <f t="shared" si="618"/>
        <v>-2.3583007616832554E-7</v>
      </c>
      <c r="N2612" s="6">
        <f t="shared" si="619"/>
        <v>-2.7861749999999998E-5</v>
      </c>
      <c r="O2612" s="13">
        <f t="shared" si="611"/>
        <v>1.4328033750000044E-6</v>
      </c>
      <c r="P2612" s="6">
        <f t="shared" si="620"/>
        <v>33.335560971695941</v>
      </c>
      <c r="Q2612" s="7">
        <f t="shared" si="621"/>
        <v>33.654595768992628</v>
      </c>
      <c r="R2612" s="7">
        <f t="shared" si="622"/>
        <v>-3.2454042310073703</v>
      </c>
    </row>
    <row r="2613" spans="1:18" x14ac:dyDescent="0.2">
      <c r="A2613" s="7">
        <v>-27.709499999999998</v>
      </c>
      <c r="B2613" s="6">
        <v>32.5625</v>
      </c>
      <c r="C2613" s="1">
        <v>36.9</v>
      </c>
      <c r="D2613" s="1">
        <f t="shared" si="612"/>
        <v>-2.7709499999999996E-5</v>
      </c>
      <c r="E2613" s="6">
        <f t="shared" si="608"/>
        <v>1.6155719400809376E-14</v>
      </c>
      <c r="F2613" s="6">
        <f t="shared" si="613"/>
        <v>-2.9294553375000002E-5</v>
      </c>
      <c r="G2613" s="13">
        <f t="shared" si="609"/>
        <v>1.5850533750000062E-6</v>
      </c>
      <c r="H2613" s="6">
        <f t="shared" si="610"/>
        <v>33.41736356690933</v>
      </c>
      <c r="I2613" s="6">
        <f t="shared" si="614"/>
        <v>-3.4826364330906685</v>
      </c>
      <c r="J2613" s="6">
        <f t="shared" si="615"/>
        <v>32.561660188020667</v>
      </c>
      <c r="K2613" s="6">
        <f t="shared" si="616"/>
        <v>4.1990598966634707E-4</v>
      </c>
      <c r="L2613" s="6">
        <f t="shared" si="617"/>
        <v>-2.7548303908598006E-5</v>
      </c>
      <c r="M2613" s="14">
        <f t="shared" si="618"/>
        <v>-8.0598045700995278E-8</v>
      </c>
      <c r="N2613" s="6">
        <f t="shared" si="619"/>
        <v>-2.7709499999999996E-5</v>
      </c>
      <c r="O2613" s="13">
        <f t="shared" si="611"/>
        <v>1.5850533750000062E-6</v>
      </c>
      <c r="P2613" s="6">
        <f t="shared" si="620"/>
        <v>33.41736356690933</v>
      </c>
      <c r="Q2613" s="7">
        <f t="shared" si="621"/>
        <v>33.607149328575971</v>
      </c>
      <c r="R2613" s="7">
        <f t="shared" si="622"/>
        <v>-3.2928506714240271</v>
      </c>
    </row>
    <row r="2614" spans="1:18" x14ac:dyDescent="0.2">
      <c r="A2614" s="7">
        <v>-27.709499999999998</v>
      </c>
      <c r="B2614" s="6">
        <v>32.5625</v>
      </c>
      <c r="C2614" s="1">
        <v>36.9</v>
      </c>
      <c r="D2614" s="1">
        <f t="shared" si="612"/>
        <v>-2.7709499999999996E-5</v>
      </c>
      <c r="E2614" s="6">
        <f t="shared" si="608"/>
        <v>1.6155719400809376E-14</v>
      </c>
      <c r="F2614" s="6">
        <f t="shared" si="613"/>
        <v>-2.9294553375000002E-5</v>
      </c>
      <c r="G2614" s="13">
        <f t="shared" si="609"/>
        <v>1.5850533750000062E-6</v>
      </c>
      <c r="H2614" s="6">
        <f t="shared" si="610"/>
        <v>33.41736356690933</v>
      </c>
      <c r="I2614" s="6">
        <f t="shared" si="614"/>
        <v>-3.4826364330906685</v>
      </c>
      <c r="J2614" s="6">
        <f t="shared" si="615"/>
        <v>32.561996112812402</v>
      </c>
      <c r="K2614" s="6">
        <f t="shared" si="616"/>
        <v>2.519435937990977E-4</v>
      </c>
      <c r="L2614" s="6">
        <f t="shared" si="617"/>
        <v>-2.7612782345158803E-5</v>
      </c>
      <c r="M2614" s="14">
        <f t="shared" si="618"/>
        <v>-4.8358827420596828E-8</v>
      </c>
      <c r="N2614" s="6">
        <f t="shared" si="619"/>
        <v>-2.7709499999999996E-5</v>
      </c>
      <c r="O2614" s="13">
        <f t="shared" si="611"/>
        <v>1.5850533750000062E-6</v>
      </c>
      <c r="P2614" s="6">
        <f t="shared" si="620"/>
        <v>33.41736356690933</v>
      </c>
      <c r="Q2614" s="7">
        <f t="shared" si="621"/>
        <v>33.569192176242645</v>
      </c>
      <c r="R2614" s="7">
        <f t="shared" si="622"/>
        <v>-3.330807823757354</v>
      </c>
    </row>
    <row r="2615" spans="1:18" x14ac:dyDescent="0.2">
      <c r="A2615" s="7">
        <v>-27.405000000000001</v>
      </c>
      <c r="B2615" s="6">
        <v>32.5625</v>
      </c>
      <c r="C2615" s="1">
        <v>36.9</v>
      </c>
      <c r="D2615" s="1">
        <f t="shared" si="612"/>
        <v>-2.7404999999999999E-5</v>
      </c>
      <c r="E2615" s="6">
        <f t="shared" si="608"/>
        <v>1.6155719400809376E-14</v>
      </c>
      <c r="F2615" s="6">
        <f t="shared" si="613"/>
        <v>-2.9294553375000002E-5</v>
      </c>
      <c r="G2615" s="13">
        <f t="shared" si="609"/>
        <v>1.889553375000003E-6</v>
      </c>
      <c r="H2615" s="6">
        <f t="shared" si="610"/>
        <v>33.580772587009903</v>
      </c>
      <c r="I2615" s="6">
        <f t="shared" si="614"/>
        <v>-3.3192274129900952</v>
      </c>
      <c r="J2615" s="6">
        <f t="shared" si="615"/>
        <v>32.562197667687443</v>
      </c>
      <c r="K2615" s="6">
        <f t="shared" si="616"/>
        <v>1.5116615627874808E-4</v>
      </c>
      <c r="L2615" s="6">
        <f t="shared" si="617"/>
        <v>-2.7590569407095281E-5</v>
      </c>
      <c r="M2615" s="14">
        <f t="shared" si="618"/>
        <v>9.2784703547640974E-8</v>
      </c>
      <c r="N2615" s="6">
        <f t="shared" si="619"/>
        <v>-2.7404999999999999E-5</v>
      </c>
      <c r="O2615" s="13">
        <f t="shared" si="611"/>
        <v>1.889553375000003E-6</v>
      </c>
      <c r="P2615" s="6">
        <f t="shared" si="620"/>
        <v>33.580772587009903</v>
      </c>
      <c r="Q2615" s="7">
        <f t="shared" si="621"/>
        <v>33.571508258396101</v>
      </c>
      <c r="R2615" s="7">
        <f t="shared" si="622"/>
        <v>-3.3284917416038979</v>
      </c>
    </row>
    <row r="2616" spans="1:18" x14ac:dyDescent="0.2">
      <c r="A2616" s="7">
        <v>-24.36</v>
      </c>
      <c r="B2616" s="6">
        <v>32.5625</v>
      </c>
      <c r="C2616" s="1">
        <v>36.9</v>
      </c>
      <c r="D2616" s="1">
        <f t="shared" si="612"/>
        <v>-2.4359999999999997E-5</v>
      </c>
      <c r="E2616" s="6">
        <f t="shared" si="608"/>
        <v>1.6155719400809376E-14</v>
      </c>
      <c r="F2616" s="6">
        <f t="shared" si="613"/>
        <v>-2.9294553375000002E-5</v>
      </c>
      <c r="G2616" s="13">
        <f t="shared" si="609"/>
        <v>4.9345533750000052E-6</v>
      </c>
      <c r="H2616" s="6">
        <f t="shared" si="610"/>
        <v>35.200679600159617</v>
      </c>
      <c r="I2616" s="6">
        <f t="shared" si="614"/>
        <v>-1.6993203998403814</v>
      </c>
      <c r="J2616" s="6">
        <f t="shared" si="615"/>
        <v>32.562318600612464</v>
      </c>
      <c r="K2616" s="6">
        <f t="shared" si="616"/>
        <v>9.0699693767959388E-5</v>
      </c>
      <c r="L2616" s="6">
        <f t="shared" si="617"/>
        <v>-2.6907341644257167E-5</v>
      </c>
      <c r="M2616" s="14">
        <f t="shared" si="618"/>
        <v>1.2736708221285851E-6</v>
      </c>
      <c r="N2616" s="6">
        <f t="shared" si="619"/>
        <v>-2.4359999999999997E-5</v>
      </c>
      <c r="O2616" s="13">
        <f t="shared" si="611"/>
        <v>4.9345533750000052E-6</v>
      </c>
      <c r="P2616" s="6">
        <f t="shared" si="620"/>
        <v>35.200679600159617</v>
      </c>
      <c r="Q2616" s="7">
        <f t="shared" si="621"/>
        <v>33.897342526748808</v>
      </c>
      <c r="R2616" s="7">
        <f t="shared" si="622"/>
        <v>-3.0026574732511904</v>
      </c>
    </row>
    <row r="2617" spans="1:18" x14ac:dyDescent="0.2">
      <c r="A2617" s="7">
        <v>-25.577999999999999</v>
      </c>
      <c r="B2617" s="6">
        <v>32.5625</v>
      </c>
      <c r="C2617" s="1">
        <v>36.9</v>
      </c>
      <c r="D2617" s="1">
        <f t="shared" si="612"/>
        <v>-2.5577999999999998E-5</v>
      </c>
      <c r="E2617" s="6">
        <f t="shared" si="608"/>
        <v>1.6155719400809376E-14</v>
      </c>
      <c r="F2617" s="6">
        <f t="shared" si="613"/>
        <v>-2.9294553375000002E-5</v>
      </c>
      <c r="G2617" s="13">
        <f t="shared" si="609"/>
        <v>3.7165533750000043E-6</v>
      </c>
      <c r="H2617" s="6">
        <f t="shared" si="610"/>
        <v>34.555784689636312</v>
      </c>
      <c r="I2617" s="6">
        <f t="shared" si="614"/>
        <v>-2.3442153103636869</v>
      </c>
      <c r="J2617" s="6">
        <f t="shared" si="615"/>
        <v>32.562391160367476</v>
      </c>
      <c r="K2617" s="6">
        <f t="shared" si="616"/>
        <v>5.4419816262196719E-5</v>
      </c>
      <c r="L2617" s="6">
        <f t="shared" si="617"/>
        <v>-2.6132004986554297E-5</v>
      </c>
      <c r="M2617" s="14">
        <f t="shared" si="618"/>
        <v>2.7700249327714971E-7</v>
      </c>
      <c r="N2617" s="6">
        <f t="shared" si="619"/>
        <v>-2.5577999999999998E-5</v>
      </c>
      <c r="O2617" s="13">
        <f t="shared" si="611"/>
        <v>3.7165533750000043E-6</v>
      </c>
      <c r="P2617" s="6">
        <f t="shared" si="620"/>
        <v>34.555784689636312</v>
      </c>
      <c r="Q2617" s="7">
        <f t="shared" si="621"/>
        <v>34.029030959326306</v>
      </c>
      <c r="R2617" s="7">
        <f t="shared" si="622"/>
        <v>-2.8709690406736925</v>
      </c>
    </row>
    <row r="2618" spans="1:18" x14ac:dyDescent="0.2">
      <c r="A2618" s="7">
        <v>-26.948250000000002</v>
      </c>
      <c r="B2618" s="6">
        <v>32.5625</v>
      </c>
      <c r="C2618" s="1">
        <v>36.9</v>
      </c>
      <c r="D2618" s="1">
        <f t="shared" si="612"/>
        <v>-2.6948250000000001E-5</v>
      </c>
      <c r="E2618" s="6">
        <f t="shared" si="608"/>
        <v>1.6155719400809376E-14</v>
      </c>
      <c r="F2618" s="6">
        <f t="shared" si="613"/>
        <v>-2.9294553375000002E-5</v>
      </c>
      <c r="G2618" s="13">
        <f t="shared" si="609"/>
        <v>2.3463033750000016E-6</v>
      </c>
      <c r="H2618" s="6">
        <f t="shared" si="610"/>
        <v>33.825397515792758</v>
      </c>
      <c r="I2618" s="6">
        <f t="shared" si="614"/>
        <v>-3.0746024842072401</v>
      </c>
      <c r="J2618" s="6">
        <f t="shared" si="615"/>
        <v>32.562434696220485</v>
      </c>
      <c r="K2618" s="6">
        <f t="shared" si="616"/>
        <v>3.2651889757318031E-5</v>
      </c>
      <c r="L2618" s="6">
        <f t="shared" si="617"/>
        <v>-2.6184452991932578E-5</v>
      </c>
      <c r="M2618" s="14">
        <f t="shared" si="618"/>
        <v>-3.8189850403371125E-7</v>
      </c>
      <c r="N2618" s="6">
        <f t="shared" si="619"/>
        <v>-2.6948250000000001E-5</v>
      </c>
      <c r="O2618" s="13">
        <f t="shared" si="611"/>
        <v>2.3463033750000016E-6</v>
      </c>
      <c r="P2618" s="6">
        <f t="shared" si="620"/>
        <v>33.825397515792758</v>
      </c>
      <c r="Q2618" s="7">
        <f t="shared" si="621"/>
        <v>33.988304270619601</v>
      </c>
      <c r="R2618" s="7">
        <f t="shared" si="622"/>
        <v>-2.9116957293803978</v>
      </c>
    </row>
    <row r="2619" spans="1:18" x14ac:dyDescent="0.2">
      <c r="A2619" s="7">
        <v>-27.1005</v>
      </c>
      <c r="B2619" s="6">
        <v>32.5625</v>
      </c>
      <c r="C2619" s="1">
        <v>36.9</v>
      </c>
      <c r="D2619" s="1">
        <f t="shared" si="612"/>
        <v>-2.7100499999999999E-5</v>
      </c>
      <c r="E2619" s="6">
        <f t="shared" si="608"/>
        <v>1.6155719400809376E-14</v>
      </c>
      <c r="F2619" s="6">
        <f t="shared" si="613"/>
        <v>-2.9294553375000002E-5</v>
      </c>
      <c r="G2619" s="13">
        <f t="shared" si="609"/>
        <v>2.1940533750000032E-6</v>
      </c>
      <c r="H2619" s="6">
        <f t="shared" si="610"/>
        <v>33.743920858133663</v>
      </c>
      <c r="I2619" s="6">
        <f t="shared" si="614"/>
        <v>-3.1560791418663356</v>
      </c>
      <c r="J2619" s="6">
        <f t="shared" si="615"/>
        <v>32.562460817732294</v>
      </c>
      <c r="K2619" s="6">
        <f t="shared" si="616"/>
        <v>1.9591133852969733E-5</v>
      </c>
      <c r="L2619" s="6">
        <f t="shared" si="617"/>
        <v>-2.6520421795159547E-5</v>
      </c>
      <c r="M2619" s="14">
        <f t="shared" si="618"/>
        <v>-2.9003910242022611E-7</v>
      </c>
      <c r="N2619" s="6">
        <f t="shared" si="619"/>
        <v>-2.7100499999999999E-5</v>
      </c>
      <c r="O2619" s="13">
        <f t="shared" si="611"/>
        <v>2.1940533750000032E-6</v>
      </c>
      <c r="P2619" s="6">
        <f t="shared" si="620"/>
        <v>33.743920858133663</v>
      </c>
      <c r="Q2619" s="7">
        <f t="shared" si="621"/>
        <v>33.939427588122413</v>
      </c>
      <c r="R2619" s="7">
        <f t="shared" si="622"/>
        <v>-2.9605724118775854</v>
      </c>
    </row>
    <row r="2620" spans="1:18" x14ac:dyDescent="0.2">
      <c r="A2620" s="7">
        <v>-27.1005</v>
      </c>
      <c r="B2620" s="6">
        <v>32.5625</v>
      </c>
      <c r="C2620" s="1">
        <v>36.9</v>
      </c>
      <c r="D2620" s="1">
        <f t="shared" si="612"/>
        <v>-2.7100499999999999E-5</v>
      </c>
      <c r="E2620" s="6">
        <f t="shared" si="608"/>
        <v>1.6155719400809376E-14</v>
      </c>
      <c r="F2620" s="6">
        <f t="shared" si="613"/>
        <v>-2.9294553375000002E-5</v>
      </c>
      <c r="G2620" s="13">
        <f t="shared" si="609"/>
        <v>2.1940533750000032E-6</v>
      </c>
      <c r="H2620" s="6">
        <f t="shared" si="610"/>
        <v>33.743920858133663</v>
      </c>
      <c r="I2620" s="6">
        <f t="shared" si="614"/>
        <v>-3.1560791418663356</v>
      </c>
      <c r="J2620" s="6">
        <f t="shared" si="615"/>
        <v>32.562476490639376</v>
      </c>
      <c r="K2620" s="6">
        <f t="shared" si="616"/>
        <v>1.175468031178184E-5</v>
      </c>
      <c r="L2620" s="6">
        <f t="shared" si="617"/>
        <v>-2.6752453077095729E-5</v>
      </c>
      <c r="M2620" s="14">
        <f t="shared" si="618"/>
        <v>-1.7402346145213499E-7</v>
      </c>
      <c r="N2620" s="6">
        <f t="shared" si="619"/>
        <v>-2.7100499999999999E-5</v>
      </c>
      <c r="O2620" s="13">
        <f t="shared" si="611"/>
        <v>2.1940533750000032E-6</v>
      </c>
      <c r="P2620" s="6">
        <f t="shared" si="620"/>
        <v>33.743920858133663</v>
      </c>
      <c r="Q2620" s="7">
        <f t="shared" si="621"/>
        <v>33.900326242124663</v>
      </c>
      <c r="R2620" s="7">
        <f t="shared" si="622"/>
        <v>-2.9996737578753354</v>
      </c>
    </row>
    <row r="2621" spans="1:18" x14ac:dyDescent="0.2">
      <c r="A2621" s="7">
        <v>-27.252749999999999</v>
      </c>
      <c r="B2621" s="6">
        <v>32.5625</v>
      </c>
      <c r="C2621" s="1">
        <v>36.9</v>
      </c>
      <c r="D2621" s="1">
        <f t="shared" si="612"/>
        <v>-2.7252749999999998E-5</v>
      </c>
      <c r="E2621" s="6">
        <f t="shared" si="608"/>
        <v>1.6155719400809376E-14</v>
      </c>
      <c r="F2621" s="6">
        <f t="shared" si="613"/>
        <v>-2.9294553375000002E-5</v>
      </c>
      <c r="G2621" s="13">
        <f t="shared" si="609"/>
        <v>2.0418033750000048E-6</v>
      </c>
      <c r="H2621" s="6">
        <f t="shared" si="610"/>
        <v>33.662379255512633</v>
      </c>
      <c r="I2621" s="6">
        <f t="shared" si="614"/>
        <v>-3.2376207444873657</v>
      </c>
      <c r="J2621" s="6">
        <f t="shared" si="615"/>
        <v>32.562485894383627</v>
      </c>
      <c r="K2621" s="6">
        <f t="shared" si="616"/>
        <v>7.0528081863585612E-6</v>
      </c>
      <c r="L2621" s="6">
        <f t="shared" si="617"/>
        <v>-2.6922121846257436E-5</v>
      </c>
      <c r="M2621" s="14">
        <f t="shared" si="618"/>
        <v>-1.653140768712807E-7</v>
      </c>
      <c r="N2621" s="6">
        <f t="shared" si="619"/>
        <v>-2.7252749999999998E-5</v>
      </c>
      <c r="O2621" s="13">
        <f t="shared" si="611"/>
        <v>2.0418033750000048E-6</v>
      </c>
      <c r="P2621" s="6">
        <f t="shared" si="620"/>
        <v>33.662379255512633</v>
      </c>
      <c r="Q2621" s="7">
        <f t="shared" si="621"/>
        <v>33.852736844802259</v>
      </c>
      <c r="R2621" s="7">
        <f t="shared" si="622"/>
        <v>-3.04726315519774</v>
      </c>
    </row>
    <row r="2622" spans="1:18" x14ac:dyDescent="0.2">
      <c r="A2622" s="7">
        <v>-27.55725</v>
      </c>
      <c r="B2622" s="6">
        <v>32.5625</v>
      </c>
      <c r="C2622" s="1">
        <v>36.9</v>
      </c>
      <c r="D2622" s="1">
        <f t="shared" si="612"/>
        <v>-2.7557249999999998E-5</v>
      </c>
      <c r="E2622" s="6">
        <f t="shared" si="608"/>
        <v>1.6155719400809376E-14</v>
      </c>
      <c r="F2622" s="6">
        <f t="shared" si="613"/>
        <v>-2.9294553375000002E-5</v>
      </c>
      <c r="G2622" s="13">
        <f t="shared" si="609"/>
        <v>1.7373033750000046E-6</v>
      </c>
      <c r="H2622" s="6">
        <f t="shared" si="610"/>
        <v>33.499100731351746</v>
      </c>
      <c r="I2622" s="6">
        <f t="shared" si="614"/>
        <v>-3.4008992686482529</v>
      </c>
      <c r="J2622" s="6">
        <f t="shared" si="615"/>
        <v>32.562491536630176</v>
      </c>
      <c r="K2622" s="6">
        <f t="shared" si="616"/>
        <v>4.2316849118151367E-6</v>
      </c>
      <c r="L2622" s="6">
        <f t="shared" si="617"/>
        <v>-2.7115273107754463E-5</v>
      </c>
      <c r="M2622" s="14">
        <f t="shared" si="618"/>
        <v>-2.2098844612276715E-7</v>
      </c>
      <c r="N2622" s="6">
        <f t="shared" si="619"/>
        <v>-2.7557249999999998E-5</v>
      </c>
      <c r="O2622" s="13">
        <f t="shared" si="611"/>
        <v>1.7373033750000046E-6</v>
      </c>
      <c r="P2622" s="6">
        <f t="shared" si="620"/>
        <v>33.499100731351746</v>
      </c>
      <c r="Q2622" s="7">
        <f t="shared" si="621"/>
        <v>33.782009622112156</v>
      </c>
      <c r="R2622" s="7">
        <f t="shared" si="622"/>
        <v>-3.1179903778878426</v>
      </c>
    </row>
    <row r="2623" spans="1:18" x14ac:dyDescent="0.2">
      <c r="A2623" s="7">
        <v>-27.55725</v>
      </c>
      <c r="B2623" s="6">
        <v>32.5625</v>
      </c>
      <c r="C2623" s="1">
        <v>36.9</v>
      </c>
      <c r="D2623" s="1">
        <f t="shared" si="612"/>
        <v>-2.7557249999999998E-5</v>
      </c>
      <c r="E2623" s="6">
        <f t="shared" si="608"/>
        <v>1.6155719400809376E-14</v>
      </c>
      <c r="F2623" s="6">
        <f t="shared" si="613"/>
        <v>-2.9294553375000002E-5</v>
      </c>
      <c r="G2623" s="13">
        <f t="shared" si="609"/>
        <v>1.7373033750000046E-6</v>
      </c>
      <c r="H2623" s="6">
        <f t="shared" si="610"/>
        <v>33.499100731351746</v>
      </c>
      <c r="I2623" s="6">
        <f t="shared" si="614"/>
        <v>-3.4008992686482529</v>
      </c>
      <c r="J2623" s="6">
        <f t="shared" si="615"/>
        <v>32.562494921978107</v>
      </c>
      <c r="K2623" s="6">
        <f t="shared" si="616"/>
        <v>2.5390109463785393E-6</v>
      </c>
      <c r="L2623" s="6">
        <f t="shared" si="617"/>
        <v>-2.7292063864652677E-5</v>
      </c>
      <c r="M2623" s="14">
        <f t="shared" si="618"/>
        <v>-1.3259306767366029E-7</v>
      </c>
      <c r="N2623" s="6">
        <f t="shared" si="619"/>
        <v>-2.7557249999999998E-5</v>
      </c>
      <c r="O2623" s="13">
        <f t="shared" si="611"/>
        <v>1.7373033750000046E-6</v>
      </c>
      <c r="P2623" s="6">
        <f t="shared" si="620"/>
        <v>33.499100731351746</v>
      </c>
      <c r="Q2623" s="7">
        <f t="shared" si="621"/>
        <v>33.725427843960077</v>
      </c>
      <c r="R2623" s="7">
        <f t="shared" si="622"/>
        <v>-3.1745721560399218</v>
      </c>
    </row>
    <row r="2624" spans="1:18" x14ac:dyDescent="0.2">
      <c r="A2624" s="7">
        <v>-27.709499999999998</v>
      </c>
      <c r="B2624" s="6">
        <v>32.5625</v>
      </c>
      <c r="C2624" s="1">
        <v>36.9</v>
      </c>
      <c r="D2624" s="1">
        <f t="shared" si="612"/>
        <v>-2.7709499999999996E-5</v>
      </c>
      <c r="E2624" s="6">
        <f t="shared" si="608"/>
        <v>1.6155719400809376E-14</v>
      </c>
      <c r="F2624" s="6">
        <f t="shared" si="613"/>
        <v>-2.9294553375000002E-5</v>
      </c>
      <c r="G2624" s="13">
        <f t="shared" si="609"/>
        <v>1.5850533750000062E-6</v>
      </c>
      <c r="H2624" s="6">
        <f t="shared" si="610"/>
        <v>33.41736356690933</v>
      </c>
      <c r="I2624" s="6">
        <f t="shared" si="614"/>
        <v>-3.4826364330906685</v>
      </c>
      <c r="J2624" s="6">
        <f t="shared" si="615"/>
        <v>32.562496953186866</v>
      </c>
      <c r="K2624" s="6">
        <f t="shared" si="616"/>
        <v>1.5234065671165808E-6</v>
      </c>
      <c r="L2624" s="6">
        <f t="shared" si="617"/>
        <v>-2.7428588318791608E-5</v>
      </c>
      <c r="M2624" s="14">
        <f t="shared" si="618"/>
        <v>-1.4045584060419419E-7</v>
      </c>
      <c r="N2624" s="6">
        <f t="shared" si="619"/>
        <v>-2.7709499999999996E-5</v>
      </c>
      <c r="O2624" s="13">
        <f t="shared" si="611"/>
        <v>1.5850533750000062E-6</v>
      </c>
      <c r="P2624" s="6">
        <f t="shared" si="620"/>
        <v>33.41736356690933</v>
      </c>
      <c r="Q2624" s="7">
        <f t="shared" si="621"/>
        <v>33.66381498854993</v>
      </c>
      <c r="R2624" s="7">
        <f t="shared" si="622"/>
        <v>-3.2361850114500683</v>
      </c>
    </row>
    <row r="2625" spans="1:18" x14ac:dyDescent="0.2">
      <c r="A2625" s="7">
        <v>-27.709499999999998</v>
      </c>
      <c r="B2625" s="6">
        <v>32.5625</v>
      </c>
      <c r="C2625" s="1">
        <v>36.9</v>
      </c>
      <c r="D2625" s="1">
        <f t="shared" si="612"/>
        <v>-2.7709499999999996E-5</v>
      </c>
      <c r="E2625" s="6">
        <f t="shared" si="608"/>
        <v>1.6155719400809376E-14</v>
      </c>
      <c r="F2625" s="6">
        <f t="shared" si="613"/>
        <v>-2.9294553375000002E-5</v>
      </c>
      <c r="G2625" s="13">
        <f t="shared" si="609"/>
        <v>1.5850533750000062E-6</v>
      </c>
      <c r="H2625" s="6">
        <f t="shared" si="610"/>
        <v>33.41736356690933</v>
      </c>
      <c r="I2625" s="6">
        <f t="shared" si="614"/>
        <v>-3.4826364330906685</v>
      </c>
      <c r="J2625" s="6">
        <f t="shared" si="615"/>
        <v>32.562498171912118</v>
      </c>
      <c r="K2625" s="6">
        <f t="shared" si="616"/>
        <v>9.1404394098049124E-7</v>
      </c>
      <c r="L2625" s="6">
        <f t="shared" si="617"/>
        <v>-2.7540952991274962E-5</v>
      </c>
      <c r="M2625" s="14">
        <f t="shared" si="618"/>
        <v>-8.4273504362517189E-8</v>
      </c>
      <c r="N2625" s="6">
        <f t="shared" si="619"/>
        <v>-2.7709499999999996E-5</v>
      </c>
      <c r="O2625" s="13">
        <f t="shared" si="611"/>
        <v>1.5850533750000062E-6</v>
      </c>
      <c r="P2625" s="6">
        <f t="shared" si="620"/>
        <v>33.41736356690933</v>
      </c>
      <c r="Q2625" s="7">
        <f t="shared" si="621"/>
        <v>33.614524704221814</v>
      </c>
      <c r="R2625" s="7">
        <f t="shared" si="622"/>
        <v>-3.2854752957781841</v>
      </c>
    </row>
    <row r="2626" spans="1:18" x14ac:dyDescent="0.2">
      <c r="A2626" s="7">
        <v>-28.166250000000002</v>
      </c>
      <c r="B2626" s="6">
        <v>32.5625</v>
      </c>
      <c r="C2626" s="1">
        <v>36.9</v>
      </c>
      <c r="D2626" s="1">
        <f t="shared" si="612"/>
        <v>-2.8166250000000002E-5</v>
      </c>
      <c r="E2626" s="6">
        <f t="shared" si="608"/>
        <v>1.6155719400809376E-14</v>
      </c>
      <c r="F2626" s="6">
        <f t="shared" si="613"/>
        <v>-2.9294553375000002E-5</v>
      </c>
      <c r="G2626" s="13">
        <f t="shared" si="609"/>
        <v>1.1283033750000008E-6</v>
      </c>
      <c r="H2626" s="6">
        <f t="shared" si="610"/>
        <v>33.171758999217843</v>
      </c>
      <c r="I2626" s="6">
        <f t="shared" si="614"/>
        <v>-3.7282410007821554</v>
      </c>
      <c r="J2626" s="6">
        <f t="shared" si="615"/>
        <v>32.562498903147272</v>
      </c>
      <c r="K2626" s="6">
        <f t="shared" si="616"/>
        <v>5.4842636387775201E-7</v>
      </c>
      <c r="L2626" s="6">
        <f t="shared" si="617"/>
        <v>-2.7699721794764976E-5</v>
      </c>
      <c r="M2626" s="14">
        <f t="shared" si="618"/>
        <v>-2.3326410261751282E-7</v>
      </c>
      <c r="N2626" s="6">
        <f t="shared" si="619"/>
        <v>-2.8166250000000002E-5</v>
      </c>
      <c r="O2626" s="13">
        <f t="shared" si="611"/>
        <v>1.1283033750000008E-6</v>
      </c>
      <c r="P2626" s="6">
        <f t="shared" si="620"/>
        <v>33.171758999217843</v>
      </c>
      <c r="Q2626" s="7">
        <f t="shared" si="621"/>
        <v>33.52597156322102</v>
      </c>
      <c r="R2626" s="7">
        <f t="shared" si="622"/>
        <v>-3.3740284367789783</v>
      </c>
    </row>
    <row r="2627" spans="1:18" x14ac:dyDescent="0.2">
      <c r="A2627" s="7">
        <v>-24.816749999999999</v>
      </c>
      <c r="B2627" s="6">
        <v>32.625</v>
      </c>
      <c r="C2627" s="1">
        <v>36.9</v>
      </c>
      <c r="D2627" s="1">
        <f t="shared" si="612"/>
        <v>-2.4816749999999999E-5</v>
      </c>
      <c r="E2627" s="6">
        <f t="shared" si="608"/>
        <v>1.6156629742237501E-14</v>
      </c>
      <c r="F2627" s="6">
        <f t="shared" si="613"/>
        <v>-2.9240403362499998E-5</v>
      </c>
      <c r="G2627" s="13">
        <f t="shared" si="609"/>
        <v>4.423653362499999E-6</v>
      </c>
      <c r="H2627" s="6">
        <f t="shared" si="610"/>
        <v>34.99160467386082</v>
      </c>
      <c r="I2627" s="6">
        <f t="shared" si="614"/>
        <v>-1.9083953261391784</v>
      </c>
      <c r="J2627" s="6">
        <f t="shared" si="615"/>
        <v>32.574999341888365</v>
      </c>
      <c r="K2627" s="6">
        <f t="shared" si="616"/>
        <v>2.5000329055817616E-2</v>
      </c>
      <c r="L2627" s="6">
        <f t="shared" si="617"/>
        <v>-2.7216433076858986E-5</v>
      </c>
      <c r="M2627" s="14">
        <f t="shared" si="618"/>
        <v>1.1998415384294936E-6</v>
      </c>
      <c r="N2627" s="6">
        <f t="shared" si="619"/>
        <v>-2.4816749999999999E-5</v>
      </c>
      <c r="O2627" s="13">
        <f t="shared" si="611"/>
        <v>4.423653362499999E-6</v>
      </c>
      <c r="P2627" s="6">
        <f t="shared" si="620"/>
        <v>34.99160467386082</v>
      </c>
      <c r="Q2627" s="7">
        <f t="shared" si="621"/>
        <v>33.819098185348984</v>
      </c>
      <c r="R2627" s="7">
        <f t="shared" si="622"/>
        <v>-3.0809018146510141</v>
      </c>
    </row>
    <row r="2628" spans="1:18" x14ac:dyDescent="0.2">
      <c r="A2628" s="7">
        <v>-25.8825</v>
      </c>
      <c r="B2628" s="6">
        <v>32.625</v>
      </c>
      <c r="C2628" s="1">
        <v>36.9</v>
      </c>
      <c r="D2628" s="1">
        <f t="shared" si="612"/>
        <v>-2.5882499999999998E-5</v>
      </c>
      <c r="E2628" s="6">
        <f t="shared" si="608"/>
        <v>1.6156629742237501E-14</v>
      </c>
      <c r="F2628" s="6">
        <f t="shared" si="613"/>
        <v>-2.9240403362499998E-5</v>
      </c>
      <c r="G2628" s="13">
        <f t="shared" si="609"/>
        <v>3.3579033624999999E-6</v>
      </c>
      <c r="H2628" s="6">
        <f t="shared" si="610"/>
        <v>34.426422323136592</v>
      </c>
      <c r="I2628" s="6">
        <f t="shared" si="614"/>
        <v>-2.4735776768634068</v>
      </c>
      <c r="J2628" s="6">
        <f t="shared" si="615"/>
        <v>32.594999605133019</v>
      </c>
      <c r="K2628" s="6">
        <f t="shared" si="616"/>
        <v>1.500019743349057E-2</v>
      </c>
      <c r="L2628" s="6">
        <f t="shared" si="617"/>
        <v>-2.6469709846115393E-5</v>
      </c>
      <c r="M2628" s="14">
        <f t="shared" si="618"/>
        <v>2.9360492305769755E-7</v>
      </c>
      <c r="N2628" s="6">
        <f t="shared" si="619"/>
        <v>-2.5882499999999998E-5</v>
      </c>
      <c r="O2628" s="13">
        <f t="shared" si="611"/>
        <v>3.3579033624999999E-6</v>
      </c>
      <c r="P2628" s="6">
        <f t="shared" si="620"/>
        <v>34.426422323136592</v>
      </c>
      <c r="Q2628" s="7">
        <f t="shared" si="621"/>
        <v>33.940563012906509</v>
      </c>
      <c r="R2628" s="7">
        <f t="shared" si="622"/>
        <v>-2.9594369870934898</v>
      </c>
    </row>
    <row r="2629" spans="1:18" x14ac:dyDescent="0.2">
      <c r="A2629" s="7">
        <v>-26.795999999999999</v>
      </c>
      <c r="B2629" s="6">
        <v>32.625</v>
      </c>
      <c r="C2629" s="1">
        <v>36.9</v>
      </c>
      <c r="D2629" s="1">
        <f t="shared" si="612"/>
        <v>-2.6795999999999999E-5</v>
      </c>
      <c r="E2629" s="6">
        <f t="shared" si="608"/>
        <v>1.6156629742237501E-14</v>
      </c>
      <c r="F2629" s="6">
        <f t="shared" si="613"/>
        <v>-2.9240403362499998E-5</v>
      </c>
      <c r="G2629" s="13">
        <f t="shared" si="609"/>
        <v>2.4444033624999993E-6</v>
      </c>
      <c r="H2629" s="6">
        <f t="shared" si="610"/>
        <v>33.939488302029304</v>
      </c>
      <c r="I2629" s="6">
        <f t="shared" si="614"/>
        <v>-2.9605116979706949</v>
      </c>
      <c r="J2629" s="6">
        <f t="shared" si="615"/>
        <v>32.606999763079813</v>
      </c>
      <c r="K2629" s="6">
        <f t="shared" si="616"/>
        <v>9.0001184600936313E-3</v>
      </c>
      <c r="L2629" s="6">
        <f t="shared" si="617"/>
        <v>-2.6417525907669235E-5</v>
      </c>
      <c r="M2629" s="14">
        <f t="shared" si="618"/>
        <v>-1.8923704616538207E-7</v>
      </c>
      <c r="N2629" s="6">
        <f t="shared" si="619"/>
        <v>-2.6795999999999999E-5</v>
      </c>
      <c r="O2629" s="13">
        <f t="shared" si="611"/>
        <v>2.4444033624999993E-6</v>
      </c>
      <c r="P2629" s="6">
        <f t="shared" si="620"/>
        <v>33.939488302029304</v>
      </c>
      <c r="Q2629" s="7">
        <f t="shared" si="621"/>
        <v>33.940348070731069</v>
      </c>
      <c r="R2629" s="7">
        <f t="shared" si="622"/>
        <v>-2.9596519292689294</v>
      </c>
    </row>
    <row r="2630" spans="1:18" x14ac:dyDescent="0.2">
      <c r="A2630" s="7">
        <v>-27.55725</v>
      </c>
      <c r="B2630" s="6">
        <v>32.625</v>
      </c>
      <c r="C2630" s="1">
        <v>36.9</v>
      </c>
      <c r="D2630" s="1">
        <f t="shared" si="612"/>
        <v>-2.7557249999999998E-5</v>
      </c>
      <c r="E2630" s="6">
        <f t="shared" si="608"/>
        <v>1.6156629742237501E-14</v>
      </c>
      <c r="F2630" s="6">
        <f t="shared" si="613"/>
        <v>-2.9240403362499998E-5</v>
      </c>
      <c r="G2630" s="13">
        <f t="shared" si="609"/>
        <v>1.6831533625000004E-6</v>
      </c>
      <c r="H2630" s="6">
        <f t="shared" si="610"/>
        <v>33.53193318647152</v>
      </c>
      <c r="I2630" s="6">
        <f t="shared" si="614"/>
        <v>-3.368066813528479</v>
      </c>
      <c r="J2630" s="6">
        <f t="shared" si="615"/>
        <v>32.614199857847886</v>
      </c>
      <c r="K2630" s="6">
        <f t="shared" si="616"/>
        <v>5.4000710760568893E-3</v>
      </c>
      <c r="L2630" s="6">
        <f t="shared" si="617"/>
        <v>-2.672116554460154E-5</v>
      </c>
      <c r="M2630" s="14">
        <f t="shared" si="618"/>
        <v>-4.1804222769922912E-7</v>
      </c>
      <c r="N2630" s="6">
        <f t="shared" si="619"/>
        <v>-2.7557249999999998E-5</v>
      </c>
      <c r="O2630" s="13">
        <f t="shared" si="611"/>
        <v>1.6831533625000004E-6</v>
      </c>
      <c r="P2630" s="6">
        <f t="shared" si="620"/>
        <v>33.53193318647152</v>
      </c>
      <c r="Q2630" s="7">
        <f t="shared" si="621"/>
        <v>33.858665093879161</v>
      </c>
      <c r="R2630" s="7">
        <f t="shared" si="622"/>
        <v>-3.0413349061208379</v>
      </c>
    </row>
    <row r="2631" spans="1:18" x14ac:dyDescent="0.2">
      <c r="A2631" s="7">
        <v>-27.405000000000001</v>
      </c>
      <c r="B2631" s="6">
        <v>32.625</v>
      </c>
      <c r="C2631" s="1">
        <v>36.9</v>
      </c>
      <c r="D2631" s="1">
        <f t="shared" si="612"/>
        <v>-2.7404999999999999E-5</v>
      </c>
      <c r="E2631" s="6">
        <f t="shared" si="608"/>
        <v>1.6156629742237501E-14</v>
      </c>
      <c r="F2631" s="6">
        <f t="shared" si="613"/>
        <v>-2.9240403362499998E-5</v>
      </c>
      <c r="G2631" s="13">
        <f t="shared" si="609"/>
        <v>1.8354033624999988E-6</v>
      </c>
      <c r="H2631" s="6">
        <f t="shared" si="610"/>
        <v>33.613574229791652</v>
      </c>
      <c r="I2631" s="6">
        <f t="shared" si="614"/>
        <v>-3.2864257702083464</v>
      </c>
      <c r="J2631" s="6">
        <f t="shared" si="615"/>
        <v>32.618519914708727</v>
      </c>
      <c r="K2631" s="6">
        <f t="shared" si="616"/>
        <v>3.2400426456362652E-3</v>
      </c>
      <c r="L2631" s="6">
        <f t="shared" si="617"/>
        <v>-2.7025149326760924E-5</v>
      </c>
      <c r="M2631" s="14">
        <f t="shared" si="618"/>
        <v>-1.8992533661953777E-7</v>
      </c>
      <c r="N2631" s="6">
        <f t="shared" si="619"/>
        <v>-2.7404999999999999E-5</v>
      </c>
      <c r="O2631" s="13">
        <f t="shared" si="611"/>
        <v>1.8354033624999988E-6</v>
      </c>
      <c r="P2631" s="6">
        <f t="shared" si="620"/>
        <v>33.613574229791652</v>
      </c>
      <c r="Q2631" s="7">
        <f t="shared" si="621"/>
        <v>33.809646921061663</v>
      </c>
      <c r="R2631" s="7">
        <f t="shared" si="622"/>
        <v>-3.0903530789383353</v>
      </c>
    </row>
    <row r="2632" spans="1:18" x14ac:dyDescent="0.2">
      <c r="A2632" s="7">
        <v>-27.252749999999999</v>
      </c>
      <c r="B2632" s="6">
        <v>32.625</v>
      </c>
      <c r="C2632" s="1">
        <v>36.9</v>
      </c>
      <c r="D2632" s="1">
        <f t="shared" si="612"/>
        <v>-2.7252749999999998E-5</v>
      </c>
      <c r="E2632" s="6">
        <f t="shared" si="608"/>
        <v>1.6156629742237501E-14</v>
      </c>
      <c r="F2632" s="6">
        <f t="shared" si="613"/>
        <v>-2.9240403362499998E-5</v>
      </c>
      <c r="G2632" s="13">
        <f t="shared" si="609"/>
        <v>1.9876533625000006E-6</v>
      </c>
      <c r="H2632" s="6">
        <f t="shared" si="610"/>
        <v>33.695150142073317</v>
      </c>
      <c r="I2632" s="6">
        <f t="shared" si="614"/>
        <v>-3.204849857926682</v>
      </c>
      <c r="J2632" s="6">
        <f t="shared" si="615"/>
        <v>32.621111948825238</v>
      </c>
      <c r="K2632" s="6">
        <f t="shared" si="616"/>
        <v>1.9440255873810486E-3</v>
      </c>
      <c r="L2632" s="6">
        <f t="shared" si="617"/>
        <v>-2.7146639596056552E-5</v>
      </c>
      <c r="M2632" s="14">
        <f t="shared" si="618"/>
        <v>-5.3055201971722956E-8</v>
      </c>
      <c r="N2632" s="6">
        <f t="shared" si="619"/>
        <v>-2.7252749999999998E-5</v>
      </c>
      <c r="O2632" s="13">
        <f t="shared" si="611"/>
        <v>1.9876533625000006E-6</v>
      </c>
      <c r="P2632" s="6">
        <f t="shared" si="620"/>
        <v>33.695150142073317</v>
      </c>
      <c r="Q2632" s="7">
        <f t="shared" si="621"/>
        <v>33.786747565263994</v>
      </c>
      <c r="R2632" s="7">
        <f t="shared" si="622"/>
        <v>-3.1132524347360047</v>
      </c>
    </row>
    <row r="2633" spans="1:18" x14ac:dyDescent="0.2">
      <c r="A2633" s="7">
        <v>-26.948250000000002</v>
      </c>
      <c r="B2633" s="6">
        <v>32.625</v>
      </c>
      <c r="C2633" s="1">
        <v>36.9</v>
      </c>
      <c r="D2633" s="1">
        <f t="shared" si="612"/>
        <v>-2.6948250000000001E-5</v>
      </c>
      <c r="E2633" s="6">
        <f t="shared" ref="E2633:E2696" si="623">$B$3*(1+$C$3*($B2633-25)+$D$3*(($B2633-25)^2))</f>
        <v>1.6156629742237501E-14</v>
      </c>
      <c r="F2633" s="6">
        <f t="shared" si="613"/>
        <v>-2.9240403362499998E-5</v>
      </c>
      <c r="G2633" s="13">
        <f t="shared" ref="G2633:G2696" si="624">($D2633-$F2633)+$H$3*($D2633-$F2633)^2</f>
        <v>2.2921533624999975E-6</v>
      </c>
      <c r="H2633" s="6">
        <f t="shared" si="610"/>
        <v>33.858107057611051</v>
      </c>
      <c r="I2633" s="6">
        <f t="shared" si="614"/>
        <v>-3.041892942388948</v>
      </c>
      <c r="J2633" s="6">
        <f t="shared" si="615"/>
        <v>32.622667169295141</v>
      </c>
      <c r="K2633" s="6">
        <f t="shared" si="616"/>
        <v>1.1664153524293397E-3</v>
      </c>
      <c r="L2633" s="6">
        <f t="shared" si="617"/>
        <v>-2.7128183757633928E-5</v>
      </c>
      <c r="M2633" s="14">
        <f t="shared" si="618"/>
        <v>8.9966878816963604E-8</v>
      </c>
      <c r="N2633" s="6">
        <f t="shared" si="619"/>
        <v>-2.6948250000000001E-5</v>
      </c>
      <c r="O2633" s="13">
        <f t="shared" si="611"/>
        <v>2.2921533624999975E-6</v>
      </c>
      <c r="P2633" s="6">
        <f t="shared" si="620"/>
        <v>33.858107057611051</v>
      </c>
      <c r="Q2633" s="7">
        <f t="shared" si="621"/>
        <v>33.801019463733404</v>
      </c>
      <c r="R2633" s="7">
        <f t="shared" si="622"/>
        <v>-3.0989805362665948</v>
      </c>
    </row>
    <row r="2634" spans="1:18" x14ac:dyDescent="0.2">
      <c r="A2634" s="7">
        <v>-27.861750000000001</v>
      </c>
      <c r="B2634" s="6">
        <v>32.625</v>
      </c>
      <c r="C2634" s="1">
        <v>36.9</v>
      </c>
      <c r="D2634" s="1">
        <f t="shared" si="612"/>
        <v>-2.7861749999999998E-5</v>
      </c>
      <c r="E2634" s="6">
        <f t="shared" si="623"/>
        <v>1.6156629742237501E-14</v>
      </c>
      <c r="F2634" s="6">
        <f t="shared" si="613"/>
        <v>-2.9240403362499998E-5</v>
      </c>
      <c r="G2634" s="13">
        <f t="shared" si="624"/>
        <v>1.3786533625000002E-6</v>
      </c>
      <c r="H2634" s="6">
        <f t="shared" ref="H2634:H2697" si="625">(((($B2634+273.15)^(4))+($G2634/$E2634))^(0.25))-273.15</f>
        <v>33.368455220497253</v>
      </c>
      <c r="I2634" s="6">
        <f t="shared" si="614"/>
        <v>-3.5315447795027453</v>
      </c>
      <c r="J2634" s="6">
        <f t="shared" si="615"/>
        <v>32.623600301577085</v>
      </c>
      <c r="K2634" s="6">
        <f t="shared" si="616"/>
        <v>6.9984921145760381E-4</v>
      </c>
      <c r="L2634" s="6">
        <f t="shared" si="617"/>
        <v>-2.7238910254580359E-5</v>
      </c>
      <c r="M2634" s="14">
        <f t="shared" si="618"/>
        <v>-3.1141987270981973E-7</v>
      </c>
      <c r="N2634" s="6">
        <f t="shared" si="619"/>
        <v>-2.7861749999999998E-5</v>
      </c>
      <c r="O2634" s="13">
        <f t="shared" ref="O2634:O2697" si="626">($N2634-$F2634)+$H$3*($N2634-$F2634)^2</f>
        <v>1.3786533625000002E-6</v>
      </c>
      <c r="P2634" s="6">
        <f t="shared" si="620"/>
        <v>33.368455220497253</v>
      </c>
      <c r="Q2634" s="7">
        <f t="shared" si="621"/>
        <v>33.714506615086172</v>
      </c>
      <c r="R2634" s="7">
        <f t="shared" si="622"/>
        <v>-3.1854933849138263</v>
      </c>
    </row>
    <row r="2635" spans="1:18" x14ac:dyDescent="0.2">
      <c r="A2635" s="7">
        <v>-27.1005</v>
      </c>
      <c r="B2635" s="6">
        <v>32.625</v>
      </c>
      <c r="C2635" s="1">
        <v>36.9</v>
      </c>
      <c r="D2635" s="1">
        <f t="shared" ref="D2635:D2698" si="627">A2635*0.000001</f>
        <v>-2.7100499999999999E-5</v>
      </c>
      <c r="E2635" s="6">
        <f t="shared" si="623"/>
        <v>1.6156629742237501E-14</v>
      </c>
      <c r="F2635" s="6">
        <f t="shared" ref="F2635:F2698" si="628">($E$3+$F$3*(B2635-25)+$G$3*((B2635-25)^2))</f>
        <v>-2.9240403362499998E-5</v>
      </c>
      <c r="G2635" s="13">
        <f t="shared" si="624"/>
        <v>2.1399033624999991E-6</v>
      </c>
      <c r="H2635" s="6">
        <f t="shared" si="625"/>
        <v>33.776661044427442</v>
      </c>
      <c r="I2635" s="6">
        <f t="shared" ref="I2635:I2698" si="629">H2635-C2635</f>
        <v>-3.1233389555725566</v>
      </c>
      <c r="J2635" s="6">
        <f t="shared" ref="J2635:J2698" si="630">0.2*(B2635+B2634)+0.6*J2634</f>
        <v>32.624160180946248</v>
      </c>
      <c r="K2635" s="6">
        <f t="shared" ref="K2635:K2698" si="631">(B2635-J2635)/2</f>
        <v>4.1990952687598337E-4</v>
      </c>
      <c r="L2635" s="6">
        <f t="shared" ref="L2635:L2698" si="632">0.2*($D2635+$D2634)+0.6*L2634</f>
        <v>-2.7335796152748215E-5</v>
      </c>
      <c r="M2635" s="14">
        <f t="shared" ref="M2635:M2698" si="633">($D2635-L2635)/2</f>
        <v>1.1764807637410804E-7</v>
      </c>
      <c r="N2635" s="6">
        <f t="shared" ref="N2635:N2698" si="634">$D2635+$I$3*$K2635+$J$3*M2635</f>
        <v>-2.7100499999999999E-5</v>
      </c>
      <c r="O2635" s="13">
        <f t="shared" si="626"/>
        <v>2.1399033624999991E-6</v>
      </c>
      <c r="P2635" s="6">
        <f t="shared" ref="P2635:P2698" si="635">(((($B2635+273.15)^(4))+(O2635/$E2635))^(0.25))-273.15</f>
        <v>33.776661044427442</v>
      </c>
      <c r="Q2635" s="7">
        <f t="shared" ref="Q2635:Q2698" si="636">0.2*P2635+0.8*Q2634</f>
        <v>33.726937500954428</v>
      </c>
      <c r="R2635" s="7">
        <f t="shared" ref="R2635:R2698" si="637">Q2635-C2635</f>
        <v>-3.1730624990455709</v>
      </c>
    </row>
    <row r="2636" spans="1:18" x14ac:dyDescent="0.2">
      <c r="A2636" s="7">
        <v>-27.405000000000001</v>
      </c>
      <c r="B2636" s="6">
        <v>32.625</v>
      </c>
      <c r="C2636" s="1">
        <v>36.9</v>
      </c>
      <c r="D2636" s="1">
        <f t="shared" si="627"/>
        <v>-2.7404999999999999E-5</v>
      </c>
      <c r="E2636" s="6">
        <f t="shared" si="623"/>
        <v>1.6156629742237501E-14</v>
      </c>
      <c r="F2636" s="6">
        <f t="shared" si="628"/>
        <v>-2.9240403362499998E-5</v>
      </c>
      <c r="G2636" s="13">
        <f t="shared" si="624"/>
        <v>1.8354033624999988E-6</v>
      </c>
      <c r="H2636" s="6">
        <f t="shared" si="625"/>
        <v>33.613574229791652</v>
      </c>
      <c r="I2636" s="6">
        <f t="shared" si="629"/>
        <v>-3.2864257702083464</v>
      </c>
      <c r="J2636" s="6">
        <f t="shared" si="630"/>
        <v>32.624496108567747</v>
      </c>
      <c r="K2636" s="6">
        <f t="shared" si="631"/>
        <v>2.5194571612630057E-4</v>
      </c>
      <c r="L2636" s="6">
        <f t="shared" si="632"/>
        <v>-2.730257769164893E-5</v>
      </c>
      <c r="M2636" s="14">
        <f t="shared" si="633"/>
        <v>-5.1211154175534923E-8</v>
      </c>
      <c r="N2636" s="6">
        <f t="shared" si="634"/>
        <v>-2.7404999999999999E-5</v>
      </c>
      <c r="O2636" s="13">
        <f t="shared" si="626"/>
        <v>1.8354033624999988E-6</v>
      </c>
      <c r="P2636" s="6">
        <f t="shared" si="635"/>
        <v>33.613574229791652</v>
      </c>
      <c r="Q2636" s="7">
        <f t="shared" si="636"/>
        <v>33.704264846721877</v>
      </c>
      <c r="R2636" s="7">
        <f t="shared" si="637"/>
        <v>-3.1957351532781217</v>
      </c>
    </row>
    <row r="2637" spans="1:18" x14ac:dyDescent="0.2">
      <c r="A2637" s="7">
        <v>-27.55725</v>
      </c>
      <c r="B2637" s="6">
        <v>32.625</v>
      </c>
      <c r="C2637" s="1">
        <v>36.9</v>
      </c>
      <c r="D2637" s="1">
        <f t="shared" si="627"/>
        <v>-2.7557249999999998E-5</v>
      </c>
      <c r="E2637" s="6">
        <f t="shared" si="623"/>
        <v>1.6156629742237501E-14</v>
      </c>
      <c r="F2637" s="6">
        <f t="shared" si="628"/>
        <v>-2.9240403362499998E-5</v>
      </c>
      <c r="G2637" s="13">
        <f t="shared" si="624"/>
        <v>1.6831533625000004E-6</v>
      </c>
      <c r="H2637" s="6">
        <f t="shared" si="625"/>
        <v>33.53193318647152</v>
      </c>
      <c r="I2637" s="6">
        <f t="shared" si="629"/>
        <v>-3.368066813528479</v>
      </c>
      <c r="J2637" s="6">
        <f t="shared" si="630"/>
        <v>32.624697665140644</v>
      </c>
      <c r="K2637" s="6">
        <f t="shared" si="631"/>
        <v>1.5116742967791197E-4</v>
      </c>
      <c r="L2637" s="6">
        <f t="shared" si="632"/>
        <v>-2.7373996614989357E-5</v>
      </c>
      <c r="M2637" s="14">
        <f t="shared" si="633"/>
        <v>-9.162669250532032E-8</v>
      </c>
      <c r="N2637" s="6">
        <f t="shared" si="634"/>
        <v>-2.7557249999999998E-5</v>
      </c>
      <c r="O2637" s="13">
        <f t="shared" si="626"/>
        <v>1.6831533625000004E-6</v>
      </c>
      <c r="P2637" s="6">
        <f t="shared" si="635"/>
        <v>33.53193318647152</v>
      </c>
      <c r="Q2637" s="7">
        <f t="shared" si="636"/>
        <v>33.669798514671811</v>
      </c>
      <c r="R2637" s="7">
        <f t="shared" si="637"/>
        <v>-3.2302014853281875</v>
      </c>
    </row>
    <row r="2638" spans="1:18" x14ac:dyDescent="0.2">
      <c r="A2638" s="7">
        <v>-23.90325</v>
      </c>
      <c r="B2638" s="6">
        <v>32.625</v>
      </c>
      <c r="C2638" s="1">
        <v>36.9</v>
      </c>
      <c r="D2638" s="1">
        <f t="shared" si="627"/>
        <v>-2.3903249999999999E-5</v>
      </c>
      <c r="E2638" s="6">
        <f t="shared" si="623"/>
        <v>1.6156629742237501E-14</v>
      </c>
      <c r="F2638" s="6">
        <f t="shared" si="628"/>
        <v>-2.9240403362499998E-5</v>
      </c>
      <c r="G2638" s="13">
        <f t="shared" si="624"/>
        <v>5.3371533624999997E-6</v>
      </c>
      <c r="H2638" s="6">
        <f t="shared" si="625"/>
        <v>35.473583489994041</v>
      </c>
      <c r="I2638" s="6">
        <f t="shared" si="629"/>
        <v>-1.4264165100059572</v>
      </c>
      <c r="J2638" s="6">
        <f t="shared" si="630"/>
        <v>32.624818599084385</v>
      </c>
      <c r="K2638" s="6">
        <f t="shared" si="631"/>
        <v>9.0700457807457724E-5</v>
      </c>
      <c r="L2638" s="6">
        <f t="shared" si="632"/>
        <v>-2.6716497968993612E-5</v>
      </c>
      <c r="M2638" s="14">
        <f t="shared" si="633"/>
        <v>1.4066239844968068E-6</v>
      </c>
      <c r="N2638" s="6">
        <f t="shared" si="634"/>
        <v>-2.3903249999999999E-5</v>
      </c>
      <c r="O2638" s="13">
        <f t="shared" si="626"/>
        <v>5.3371533624999997E-6</v>
      </c>
      <c r="P2638" s="6">
        <f t="shared" si="635"/>
        <v>35.473583489994041</v>
      </c>
      <c r="Q2638" s="7">
        <f t="shared" si="636"/>
        <v>34.03055550973626</v>
      </c>
      <c r="R2638" s="7">
        <f t="shared" si="637"/>
        <v>-2.8694444902637386</v>
      </c>
    </row>
    <row r="2639" spans="1:18" x14ac:dyDescent="0.2">
      <c r="A2639" s="7">
        <v>-25.8825</v>
      </c>
      <c r="B2639" s="6">
        <v>32.625</v>
      </c>
      <c r="C2639" s="1">
        <v>36.9</v>
      </c>
      <c r="D2639" s="1">
        <f t="shared" si="627"/>
        <v>-2.5882499999999998E-5</v>
      </c>
      <c r="E2639" s="6">
        <f t="shared" si="623"/>
        <v>1.6156629742237501E-14</v>
      </c>
      <c r="F2639" s="6">
        <f t="shared" si="628"/>
        <v>-2.9240403362499998E-5</v>
      </c>
      <c r="G2639" s="13">
        <f t="shared" si="624"/>
        <v>3.3579033624999999E-6</v>
      </c>
      <c r="H2639" s="6">
        <f t="shared" si="625"/>
        <v>34.426422323136592</v>
      </c>
      <c r="I2639" s="6">
        <f t="shared" si="629"/>
        <v>-2.4735776768634068</v>
      </c>
      <c r="J2639" s="6">
        <f t="shared" si="630"/>
        <v>32.624891159450627</v>
      </c>
      <c r="K2639" s="6">
        <f t="shared" si="631"/>
        <v>5.4420274686606263E-5</v>
      </c>
      <c r="L2639" s="6">
        <f t="shared" si="632"/>
        <v>-2.5987048781396166E-5</v>
      </c>
      <c r="M2639" s="14">
        <f t="shared" si="633"/>
        <v>5.2274390698083865E-8</v>
      </c>
      <c r="N2639" s="6">
        <f t="shared" si="634"/>
        <v>-2.5882499999999998E-5</v>
      </c>
      <c r="O2639" s="13">
        <f t="shared" si="626"/>
        <v>3.3579033624999999E-6</v>
      </c>
      <c r="P2639" s="6">
        <f t="shared" si="635"/>
        <v>34.426422323136592</v>
      </c>
      <c r="Q2639" s="7">
        <f t="shared" si="636"/>
        <v>34.109728872416326</v>
      </c>
      <c r="R2639" s="7">
        <f t="shared" si="637"/>
        <v>-2.7902711275836722</v>
      </c>
    </row>
    <row r="2640" spans="1:18" x14ac:dyDescent="0.2">
      <c r="A2640" s="7">
        <v>-26.795999999999999</v>
      </c>
      <c r="B2640" s="6">
        <v>32.625</v>
      </c>
      <c r="C2640" s="1">
        <v>36.9</v>
      </c>
      <c r="D2640" s="1">
        <f t="shared" si="627"/>
        <v>-2.6795999999999999E-5</v>
      </c>
      <c r="E2640" s="6">
        <f t="shared" si="623"/>
        <v>1.6156629742237501E-14</v>
      </c>
      <c r="F2640" s="6">
        <f t="shared" si="628"/>
        <v>-2.9240403362499998E-5</v>
      </c>
      <c r="G2640" s="13">
        <f t="shared" si="624"/>
        <v>2.4444033624999993E-6</v>
      </c>
      <c r="H2640" s="6">
        <f t="shared" si="625"/>
        <v>33.939488302029304</v>
      </c>
      <c r="I2640" s="6">
        <f t="shared" si="629"/>
        <v>-2.9605116979706949</v>
      </c>
      <c r="J2640" s="6">
        <f t="shared" si="630"/>
        <v>32.624934695670376</v>
      </c>
      <c r="K2640" s="6">
        <f t="shared" si="631"/>
        <v>3.2652164811963758E-5</v>
      </c>
      <c r="L2640" s="6">
        <f t="shared" si="632"/>
        <v>-2.6127929268837697E-5</v>
      </c>
      <c r="M2640" s="14">
        <f t="shared" si="633"/>
        <v>-3.3403536558115096E-7</v>
      </c>
      <c r="N2640" s="6">
        <f t="shared" si="634"/>
        <v>-2.6795999999999999E-5</v>
      </c>
      <c r="O2640" s="13">
        <f t="shared" si="626"/>
        <v>2.4444033624999993E-6</v>
      </c>
      <c r="P2640" s="6">
        <f t="shared" si="635"/>
        <v>33.939488302029304</v>
      </c>
      <c r="Q2640" s="7">
        <f t="shared" si="636"/>
        <v>34.075680758338919</v>
      </c>
      <c r="R2640" s="7">
        <f t="shared" si="637"/>
        <v>-2.8243192416610796</v>
      </c>
    </row>
    <row r="2641" spans="1:18" x14ac:dyDescent="0.2">
      <c r="A2641" s="7">
        <v>-27.55725</v>
      </c>
      <c r="B2641" s="6">
        <v>32.625</v>
      </c>
      <c r="C2641" s="1">
        <v>37</v>
      </c>
      <c r="D2641" s="1">
        <f t="shared" si="627"/>
        <v>-2.7557249999999998E-5</v>
      </c>
      <c r="E2641" s="6">
        <f t="shared" si="623"/>
        <v>1.6156629742237501E-14</v>
      </c>
      <c r="F2641" s="6">
        <f t="shared" si="628"/>
        <v>-2.9240403362499998E-5</v>
      </c>
      <c r="G2641" s="13">
        <f t="shared" si="624"/>
        <v>1.6831533625000004E-6</v>
      </c>
      <c r="H2641" s="6">
        <f t="shared" si="625"/>
        <v>33.53193318647152</v>
      </c>
      <c r="I2641" s="6">
        <f t="shared" si="629"/>
        <v>-3.4680668135284805</v>
      </c>
      <c r="J2641" s="6">
        <f t="shared" si="630"/>
        <v>32.624960817402226</v>
      </c>
      <c r="K2641" s="6">
        <f t="shared" si="631"/>
        <v>1.9591298887178255E-5</v>
      </c>
      <c r="L2641" s="6">
        <f t="shared" si="632"/>
        <v>-2.6547407561302617E-5</v>
      </c>
      <c r="M2641" s="14">
        <f t="shared" si="633"/>
        <v>-5.0492121934869046E-7</v>
      </c>
      <c r="N2641" s="6">
        <f t="shared" si="634"/>
        <v>-2.7557249999999998E-5</v>
      </c>
      <c r="O2641" s="13">
        <f t="shared" si="626"/>
        <v>1.6831533625000004E-6</v>
      </c>
      <c r="P2641" s="6">
        <f t="shared" si="635"/>
        <v>33.53193318647152</v>
      </c>
      <c r="Q2641" s="7">
        <f t="shared" si="636"/>
        <v>33.966931243965441</v>
      </c>
      <c r="R2641" s="7">
        <f t="shared" si="637"/>
        <v>-3.0330687560345595</v>
      </c>
    </row>
    <row r="2642" spans="1:18" x14ac:dyDescent="0.2">
      <c r="A2642" s="7">
        <v>-27.252749999999999</v>
      </c>
      <c r="B2642" s="6">
        <v>32.625</v>
      </c>
      <c r="C2642" s="1">
        <v>37</v>
      </c>
      <c r="D2642" s="1">
        <f t="shared" si="627"/>
        <v>-2.7252749999999998E-5</v>
      </c>
      <c r="E2642" s="6">
        <f t="shared" si="623"/>
        <v>1.6156629742237501E-14</v>
      </c>
      <c r="F2642" s="6">
        <f t="shared" si="628"/>
        <v>-2.9240403362499998E-5</v>
      </c>
      <c r="G2642" s="13">
        <f t="shared" si="624"/>
        <v>1.9876533625000006E-6</v>
      </c>
      <c r="H2642" s="6">
        <f t="shared" si="625"/>
        <v>33.695150142073317</v>
      </c>
      <c r="I2642" s="6">
        <f t="shared" si="629"/>
        <v>-3.3048498579266834</v>
      </c>
      <c r="J2642" s="6">
        <f t="shared" si="630"/>
        <v>32.624976490441334</v>
      </c>
      <c r="K2642" s="6">
        <f t="shared" si="631"/>
        <v>1.1754779333017495E-5</v>
      </c>
      <c r="L2642" s="6">
        <f t="shared" si="632"/>
        <v>-2.689044453678157E-5</v>
      </c>
      <c r="M2642" s="14">
        <f t="shared" si="633"/>
        <v>-1.8115273160921385E-7</v>
      </c>
      <c r="N2642" s="6">
        <f t="shared" si="634"/>
        <v>-2.7252749999999998E-5</v>
      </c>
      <c r="O2642" s="13">
        <f t="shared" si="626"/>
        <v>1.9876533625000006E-6</v>
      </c>
      <c r="P2642" s="6">
        <f t="shared" si="635"/>
        <v>33.695150142073317</v>
      </c>
      <c r="Q2642" s="7">
        <f t="shared" si="636"/>
        <v>33.912575023587017</v>
      </c>
      <c r="R2642" s="7">
        <f t="shared" si="637"/>
        <v>-3.0874249764129829</v>
      </c>
    </row>
    <row r="2643" spans="1:18" x14ac:dyDescent="0.2">
      <c r="A2643" s="7">
        <v>-27.1005</v>
      </c>
      <c r="B2643" s="6">
        <v>32.625</v>
      </c>
      <c r="C2643" s="1">
        <v>37</v>
      </c>
      <c r="D2643" s="1">
        <f t="shared" si="627"/>
        <v>-2.7100499999999999E-5</v>
      </c>
      <c r="E2643" s="6">
        <f t="shared" si="623"/>
        <v>1.6156629742237501E-14</v>
      </c>
      <c r="F2643" s="6">
        <f t="shared" si="628"/>
        <v>-2.9240403362499998E-5</v>
      </c>
      <c r="G2643" s="13">
        <f t="shared" si="624"/>
        <v>2.1399033624999991E-6</v>
      </c>
      <c r="H2643" s="6">
        <f t="shared" si="625"/>
        <v>33.776661044427442</v>
      </c>
      <c r="I2643" s="6">
        <f t="shared" si="629"/>
        <v>-3.223338955572558</v>
      </c>
      <c r="J2643" s="6">
        <f t="shared" si="630"/>
        <v>32.624985894264796</v>
      </c>
      <c r="K2643" s="6">
        <f t="shared" si="631"/>
        <v>7.0528676019421255E-6</v>
      </c>
      <c r="L2643" s="6">
        <f t="shared" si="632"/>
        <v>-2.7004916722068943E-5</v>
      </c>
      <c r="M2643" s="14">
        <f t="shared" si="633"/>
        <v>-4.7791638965527926E-8</v>
      </c>
      <c r="N2643" s="6">
        <f t="shared" si="634"/>
        <v>-2.7100499999999999E-5</v>
      </c>
      <c r="O2643" s="13">
        <f t="shared" si="626"/>
        <v>2.1399033624999991E-6</v>
      </c>
      <c r="P2643" s="6">
        <f t="shared" si="635"/>
        <v>33.776661044427442</v>
      </c>
      <c r="Q2643" s="7">
        <f t="shared" si="636"/>
        <v>33.885392227755105</v>
      </c>
      <c r="R2643" s="7">
        <f t="shared" si="637"/>
        <v>-3.114607772244895</v>
      </c>
    </row>
    <row r="2644" spans="1:18" x14ac:dyDescent="0.2">
      <c r="A2644" s="7">
        <v>-26.643750000000001</v>
      </c>
      <c r="B2644" s="6">
        <v>32.625</v>
      </c>
      <c r="C2644" s="1">
        <v>37</v>
      </c>
      <c r="D2644" s="1">
        <f t="shared" si="627"/>
        <v>-2.664375E-5</v>
      </c>
      <c r="E2644" s="6">
        <f t="shared" si="623"/>
        <v>1.6156629742237501E-14</v>
      </c>
      <c r="F2644" s="6">
        <f t="shared" si="628"/>
        <v>-2.9240403362499998E-5</v>
      </c>
      <c r="G2644" s="13">
        <f t="shared" si="624"/>
        <v>2.5966533624999977E-6</v>
      </c>
      <c r="H2644" s="6">
        <f t="shared" si="625"/>
        <v>34.020804897736809</v>
      </c>
      <c r="I2644" s="6">
        <f t="shared" si="629"/>
        <v>-2.9791951022631906</v>
      </c>
      <c r="J2644" s="6">
        <f t="shared" si="630"/>
        <v>32.624991536558881</v>
      </c>
      <c r="K2644" s="6">
        <f t="shared" si="631"/>
        <v>4.2317205597441898E-6</v>
      </c>
      <c r="L2644" s="6">
        <f t="shared" si="632"/>
        <v>-2.6951800033241363E-5</v>
      </c>
      <c r="M2644" s="14">
        <f t="shared" si="633"/>
        <v>1.54025016620681E-7</v>
      </c>
      <c r="N2644" s="6">
        <f t="shared" si="634"/>
        <v>-2.664375E-5</v>
      </c>
      <c r="O2644" s="13">
        <f t="shared" si="626"/>
        <v>2.5966533624999977E-6</v>
      </c>
      <c r="P2644" s="6">
        <f t="shared" si="635"/>
        <v>34.020804897736809</v>
      </c>
      <c r="Q2644" s="7">
        <f t="shared" si="636"/>
        <v>33.912474761751447</v>
      </c>
      <c r="R2644" s="7">
        <f t="shared" si="637"/>
        <v>-3.0875252382485527</v>
      </c>
    </row>
    <row r="2645" spans="1:18" x14ac:dyDescent="0.2">
      <c r="A2645" s="7">
        <v>-26.491499999999998</v>
      </c>
      <c r="B2645" s="6">
        <v>32.625</v>
      </c>
      <c r="C2645" s="1">
        <v>37</v>
      </c>
      <c r="D2645" s="1">
        <f t="shared" si="627"/>
        <v>-2.6491499999999999E-5</v>
      </c>
      <c r="E2645" s="6">
        <f t="shared" si="623"/>
        <v>1.6156629742237501E-14</v>
      </c>
      <c r="F2645" s="6">
        <f t="shared" si="628"/>
        <v>-2.9240403362499998E-5</v>
      </c>
      <c r="G2645" s="13">
        <f t="shared" si="624"/>
        <v>2.7489033624999995E-6</v>
      </c>
      <c r="H2645" s="6">
        <f t="shared" si="625"/>
        <v>34.102056964438077</v>
      </c>
      <c r="I2645" s="6">
        <f t="shared" si="629"/>
        <v>-2.8979430355619229</v>
      </c>
      <c r="J2645" s="6">
        <f t="shared" si="630"/>
        <v>32.624994921935325</v>
      </c>
      <c r="K2645" s="6">
        <f t="shared" si="631"/>
        <v>2.5390323372675994E-6</v>
      </c>
      <c r="L2645" s="6">
        <f t="shared" si="632"/>
        <v>-2.6798130019944819E-5</v>
      </c>
      <c r="M2645" s="14">
        <f t="shared" si="633"/>
        <v>1.5331500997241034E-7</v>
      </c>
      <c r="N2645" s="6">
        <f t="shared" si="634"/>
        <v>-2.6491499999999999E-5</v>
      </c>
      <c r="O2645" s="13">
        <f t="shared" si="626"/>
        <v>2.7489033624999995E-6</v>
      </c>
      <c r="P2645" s="6">
        <f t="shared" si="635"/>
        <v>34.102056964438077</v>
      </c>
      <c r="Q2645" s="7">
        <f t="shared" si="636"/>
        <v>33.950391202288777</v>
      </c>
      <c r="R2645" s="7">
        <f t="shared" si="637"/>
        <v>-3.0496087977112225</v>
      </c>
    </row>
    <row r="2646" spans="1:18" x14ac:dyDescent="0.2">
      <c r="A2646" s="7">
        <v>-27.405000000000001</v>
      </c>
      <c r="B2646" s="6">
        <v>32.625</v>
      </c>
      <c r="C2646" s="1">
        <v>37</v>
      </c>
      <c r="D2646" s="1">
        <f t="shared" si="627"/>
        <v>-2.7404999999999999E-5</v>
      </c>
      <c r="E2646" s="6">
        <f t="shared" si="623"/>
        <v>1.6156629742237501E-14</v>
      </c>
      <c r="F2646" s="6">
        <f t="shared" si="628"/>
        <v>-2.9240403362499998E-5</v>
      </c>
      <c r="G2646" s="13">
        <f t="shared" si="624"/>
        <v>1.8354033624999988E-6</v>
      </c>
      <c r="H2646" s="6">
        <f t="shared" si="625"/>
        <v>33.613574229791652</v>
      </c>
      <c r="I2646" s="6">
        <f t="shared" si="629"/>
        <v>-3.3864257702083478</v>
      </c>
      <c r="J2646" s="6">
        <f t="shared" si="630"/>
        <v>32.624996953161194</v>
      </c>
      <c r="K2646" s="6">
        <f t="shared" si="631"/>
        <v>1.5234194030711024E-6</v>
      </c>
      <c r="L2646" s="6">
        <f t="shared" si="632"/>
        <v>-2.6858178011966891E-5</v>
      </c>
      <c r="M2646" s="14">
        <f t="shared" si="633"/>
        <v>-2.7341099401655406E-7</v>
      </c>
      <c r="N2646" s="6">
        <f t="shared" si="634"/>
        <v>-2.7404999999999999E-5</v>
      </c>
      <c r="O2646" s="13">
        <f t="shared" si="626"/>
        <v>1.8354033624999988E-6</v>
      </c>
      <c r="P2646" s="6">
        <f t="shared" si="635"/>
        <v>33.613574229791652</v>
      </c>
      <c r="Q2646" s="7">
        <f t="shared" si="636"/>
        <v>33.883027807789354</v>
      </c>
      <c r="R2646" s="7">
        <f t="shared" si="637"/>
        <v>-3.1169721922106461</v>
      </c>
    </row>
    <row r="2647" spans="1:18" x14ac:dyDescent="0.2">
      <c r="A2647" s="7">
        <v>-27.709499999999998</v>
      </c>
      <c r="B2647" s="6">
        <v>32.625</v>
      </c>
      <c r="C2647" s="1">
        <v>37</v>
      </c>
      <c r="D2647" s="1">
        <f t="shared" si="627"/>
        <v>-2.7709499999999996E-5</v>
      </c>
      <c r="E2647" s="6">
        <f t="shared" si="623"/>
        <v>1.6156629742237501E-14</v>
      </c>
      <c r="F2647" s="6">
        <f t="shared" si="628"/>
        <v>-2.9240403362499998E-5</v>
      </c>
      <c r="G2647" s="13">
        <f t="shared" si="624"/>
        <v>1.530903362500002E-6</v>
      </c>
      <c r="H2647" s="6">
        <f t="shared" si="625"/>
        <v>33.450226890647343</v>
      </c>
      <c r="I2647" s="6">
        <f t="shared" si="629"/>
        <v>-3.5497731093526568</v>
      </c>
      <c r="J2647" s="6">
        <f t="shared" si="630"/>
        <v>32.624998171896721</v>
      </c>
      <c r="K2647" s="6">
        <f t="shared" si="631"/>
        <v>9.140516397110332E-7</v>
      </c>
      <c r="L2647" s="6">
        <f t="shared" si="632"/>
        <v>-2.7137806807180135E-5</v>
      </c>
      <c r="M2647" s="14">
        <f t="shared" si="633"/>
        <v>-2.8584659640993083E-7</v>
      </c>
      <c r="N2647" s="6">
        <f t="shared" si="634"/>
        <v>-2.7709499999999996E-5</v>
      </c>
      <c r="O2647" s="13">
        <f t="shared" si="626"/>
        <v>1.530903362500002E-6</v>
      </c>
      <c r="P2647" s="6">
        <f t="shared" si="635"/>
        <v>33.450226890647343</v>
      </c>
      <c r="Q2647" s="7">
        <f t="shared" si="636"/>
        <v>33.796467624360957</v>
      </c>
      <c r="R2647" s="7">
        <f t="shared" si="637"/>
        <v>-3.2035323756390426</v>
      </c>
    </row>
    <row r="2648" spans="1:18" x14ac:dyDescent="0.2">
      <c r="A2648" s="7">
        <v>-27.55725</v>
      </c>
      <c r="B2648" s="6">
        <v>32.625</v>
      </c>
      <c r="C2648" s="1">
        <v>37</v>
      </c>
      <c r="D2648" s="1">
        <f t="shared" si="627"/>
        <v>-2.7557249999999998E-5</v>
      </c>
      <c r="E2648" s="6">
        <f t="shared" si="623"/>
        <v>1.6156629742237501E-14</v>
      </c>
      <c r="F2648" s="6">
        <f t="shared" si="628"/>
        <v>-2.9240403362499998E-5</v>
      </c>
      <c r="G2648" s="13">
        <f t="shared" si="624"/>
        <v>1.6831533625000004E-6</v>
      </c>
      <c r="H2648" s="6">
        <f t="shared" si="625"/>
        <v>33.53193318647152</v>
      </c>
      <c r="I2648" s="6">
        <f t="shared" si="629"/>
        <v>-3.4680668135284805</v>
      </c>
      <c r="J2648" s="6">
        <f t="shared" si="630"/>
        <v>32.624998903138035</v>
      </c>
      <c r="K2648" s="6">
        <f t="shared" si="631"/>
        <v>5.4843098240553445E-7</v>
      </c>
      <c r="L2648" s="6">
        <f t="shared" si="632"/>
        <v>-2.733603408430808E-5</v>
      </c>
      <c r="M2648" s="14">
        <f t="shared" si="633"/>
        <v>-1.1060795784595913E-7</v>
      </c>
      <c r="N2648" s="6">
        <f t="shared" si="634"/>
        <v>-2.7557249999999998E-5</v>
      </c>
      <c r="O2648" s="13">
        <f t="shared" si="626"/>
        <v>1.6831533625000004E-6</v>
      </c>
      <c r="P2648" s="6">
        <f t="shared" si="635"/>
        <v>33.53193318647152</v>
      </c>
      <c r="Q2648" s="7">
        <f t="shared" si="636"/>
        <v>33.743560736783067</v>
      </c>
      <c r="R2648" s="7">
        <f t="shared" si="637"/>
        <v>-3.256439263216933</v>
      </c>
    </row>
    <row r="2649" spans="1:18" x14ac:dyDescent="0.2">
      <c r="A2649" s="7">
        <v>-26.795999999999999</v>
      </c>
      <c r="B2649" s="6">
        <v>32.625</v>
      </c>
      <c r="C2649" s="1">
        <v>37</v>
      </c>
      <c r="D2649" s="1">
        <f t="shared" si="627"/>
        <v>-2.6795999999999999E-5</v>
      </c>
      <c r="E2649" s="6">
        <f t="shared" si="623"/>
        <v>1.6156629742237501E-14</v>
      </c>
      <c r="F2649" s="6">
        <f t="shared" si="628"/>
        <v>-2.9240403362499998E-5</v>
      </c>
      <c r="G2649" s="13">
        <f t="shared" si="624"/>
        <v>2.4444033624999993E-6</v>
      </c>
      <c r="H2649" s="6">
        <f t="shared" si="625"/>
        <v>33.939488302029304</v>
      </c>
      <c r="I2649" s="6">
        <f t="shared" si="629"/>
        <v>-3.0605116979706963</v>
      </c>
      <c r="J2649" s="6">
        <f t="shared" si="630"/>
        <v>32.62499934188282</v>
      </c>
      <c r="K2649" s="6">
        <f t="shared" si="631"/>
        <v>3.2905859015386341E-7</v>
      </c>
      <c r="L2649" s="6">
        <f t="shared" si="632"/>
        <v>-2.7272270450584849E-5</v>
      </c>
      <c r="M2649" s="14">
        <f t="shared" si="633"/>
        <v>2.3813522529242508E-7</v>
      </c>
      <c r="N2649" s="6">
        <f t="shared" si="634"/>
        <v>-2.6795999999999999E-5</v>
      </c>
      <c r="O2649" s="13">
        <f t="shared" si="626"/>
        <v>2.4444033624999993E-6</v>
      </c>
      <c r="P2649" s="6">
        <f t="shared" si="635"/>
        <v>33.939488302029304</v>
      </c>
      <c r="Q2649" s="7">
        <f t="shared" si="636"/>
        <v>33.782746249832314</v>
      </c>
      <c r="R2649" s="7">
        <f t="shared" si="637"/>
        <v>-3.2172537501676857</v>
      </c>
    </row>
    <row r="2650" spans="1:18" x14ac:dyDescent="0.2">
      <c r="A2650" s="7">
        <v>-24.055499999999999</v>
      </c>
      <c r="B2650" s="6">
        <v>32.6875</v>
      </c>
      <c r="C2650" s="1">
        <v>37</v>
      </c>
      <c r="D2650" s="1">
        <f t="shared" si="627"/>
        <v>-2.4055499999999997E-5</v>
      </c>
      <c r="E2650" s="6">
        <f t="shared" si="623"/>
        <v>1.6157539329284377E-14</v>
      </c>
      <c r="F2650" s="6">
        <f t="shared" si="628"/>
        <v>-2.9185763212500004E-5</v>
      </c>
      <c r="G2650" s="13">
        <f t="shared" si="624"/>
        <v>5.1302632125000067E-6</v>
      </c>
      <c r="H2650" s="6">
        <f t="shared" si="625"/>
        <v>35.425320621641958</v>
      </c>
      <c r="I2650" s="6">
        <f t="shared" si="629"/>
        <v>-1.5746793783580415</v>
      </c>
      <c r="J2650" s="6">
        <f t="shared" si="630"/>
        <v>32.63749960512969</v>
      </c>
      <c r="K2650" s="6">
        <f t="shared" si="631"/>
        <v>2.5000197435154803E-2</v>
      </c>
      <c r="L2650" s="6">
        <f t="shared" si="632"/>
        <v>-2.653366227035091E-5</v>
      </c>
      <c r="M2650" s="14">
        <f t="shared" si="633"/>
        <v>1.2390811351754565E-6</v>
      </c>
      <c r="N2650" s="6">
        <f t="shared" si="634"/>
        <v>-2.4055499999999997E-5</v>
      </c>
      <c r="O2650" s="13">
        <f t="shared" si="626"/>
        <v>5.1302632125000067E-6</v>
      </c>
      <c r="P2650" s="6">
        <f t="shared" si="635"/>
        <v>35.425320621641958</v>
      </c>
      <c r="Q2650" s="7">
        <f t="shared" si="636"/>
        <v>34.111261124194243</v>
      </c>
      <c r="R2650" s="7">
        <f t="shared" si="637"/>
        <v>-2.8887388758057568</v>
      </c>
    </row>
    <row r="2651" spans="1:18" x14ac:dyDescent="0.2">
      <c r="A2651" s="7">
        <v>-25.8825</v>
      </c>
      <c r="B2651" s="6">
        <v>32.6875</v>
      </c>
      <c r="C2651" s="1">
        <v>37</v>
      </c>
      <c r="D2651" s="1">
        <f t="shared" si="627"/>
        <v>-2.5882499999999998E-5</v>
      </c>
      <c r="E2651" s="6">
        <f t="shared" si="623"/>
        <v>1.6157539329284377E-14</v>
      </c>
      <c r="F2651" s="6">
        <f t="shared" si="628"/>
        <v>-2.9185763212500004E-5</v>
      </c>
      <c r="G2651" s="13">
        <f t="shared" si="624"/>
        <v>3.3032632125000054E-6</v>
      </c>
      <c r="H2651" s="6">
        <f t="shared" si="625"/>
        <v>34.458689038881403</v>
      </c>
      <c r="I2651" s="6">
        <f t="shared" si="629"/>
        <v>-2.5413109611185973</v>
      </c>
      <c r="J2651" s="6">
        <f t="shared" si="630"/>
        <v>32.657499763077816</v>
      </c>
      <c r="K2651" s="6">
        <f t="shared" si="631"/>
        <v>1.5000118461092171E-2</v>
      </c>
      <c r="L2651" s="6">
        <f t="shared" si="632"/>
        <v>-2.5907797362210544E-5</v>
      </c>
      <c r="M2651" s="14">
        <f t="shared" si="633"/>
        <v>1.2648681105273044E-8</v>
      </c>
      <c r="N2651" s="6">
        <f t="shared" si="634"/>
        <v>-2.5882499999999998E-5</v>
      </c>
      <c r="O2651" s="13">
        <f t="shared" si="626"/>
        <v>3.3032632125000054E-6</v>
      </c>
      <c r="P2651" s="6">
        <f t="shared" si="635"/>
        <v>34.458689038881403</v>
      </c>
      <c r="Q2651" s="7">
        <f t="shared" si="636"/>
        <v>34.180746707131675</v>
      </c>
      <c r="R2651" s="7">
        <f t="shared" si="637"/>
        <v>-2.8192532928683249</v>
      </c>
    </row>
    <row r="2652" spans="1:18" x14ac:dyDescent="0.2">
      <c r="A2652" s="7">
        <v>-27.1005</v>
      </c>
      <c r="B2652" s="6">
        <v>32.6875</v>
      </c>
      <c r="C2652" s="1">
        <v>37</v>
      </c>
      <c r="D2652" s="1">
        <f t="shared" si="627"/>
        <v>-2.7100499999999999E-5</v>
      </c>
      <c r="E2652" s="6">
        <f t="shared" si="623"/>
        <v>1.6157539329284377E-14</v>
      </c>
      <c r="F2652" s="6">
        <f t="shared" si="628"/>
        <v>-2.9185763212500004E-5</v>
      </c>
      <c r="G2652" s="13">
        <f t="shared" si="624"/>
        <v>2.0852632125000045E-6</v>
      </c>
      <c r="H2652" s="6">
        <f t="shared" si="625"/>
        <v>33.809169758951668</v>
      </c>
      <c r="I2652" s="6">
        <f t="shared" si="629"/>
        <v>-3.1908302410483316</v>
      </c>
      <c r="J2652" s="6">
        <f t="shared" si="630"/>
        <v>32.669499857846688</v>
      </c>
      <c r="K2652" s="6">
        <f t="shared" si="631"/>
        <v>9.0000710766560132E-3</v>
      </c>
      <c r="L2652" s="6">
        <f t="shared" si="632"/>
        <v>-2.6141278417326326E-5</v>
      </c>
      <c r="M2652" s="14">
        <f t="shared" si="633"/>
        <v>-4.7961079133683652E-7</v>
      </c>
      <c r="N2652" s="6">
        <f t="shared" si="634"/>
        <v>-2.7100499999999999E-5</v>
      </c>
      <c r="O2652" s="13">
        <f t="shared" si="626"/>
        <v>2.0852632125000045E-6</v>
      </c>
      <c r="P2652" s="6">
        <f t="shared" si="635"/>
        <v>33.809169758951668</v>
      </c>
      <c r="Q2652" s="7">
        <f t="shared" si="636"/>
        <v>34.106431317495677</v>
      </c>
      <c r="R2652" s="7">
        <f t="shared" si="637"/>
        <v>-2.8935686825043234</v>
      </c>
    </row>
    <row r="2653" spans="1:18" x14ac:dyDescent="0.2">
      <c r="A2653" s="7">
        <v>-27.55725</v>
      </c>
      <c r="B2653" s="6">
        <v>32.6875</v>
      </c>
      <c r="C2653" s="1">
        <v>37</v>
      </c>
      <c r="D2653" s="1">
        <f t="shared" si="627"/>
        <v>-2.7557249999999998E-5</v>
      </c>
      <c r="E2653" s="6">
        <f t="shared" si="623"/>
        <v>1.6157539329284377E-14</v>
      </c>
      <c r="F2653" s="6">
        <f t="shared" si="628"/>
        <v>-2.9185763212500004E-5</v>
      </c>
      <c r="G2653" s="13">
        <f t="shared" si="624"/>
        <v>1.6285132125000059E-6</v>
      </c>
      <c r="H2653" s="6">
        <f t="shared" si="625"/>
        <v>33.564533560092741</v>
      </c>
      <c r="I2653" s="6">
        <f t="shared" si="629"/>
        <v>-3.435466439907259</v>
      </c>
      <c r="J2653" s="6">
        <f t="shared" si="630"/>
        <v>32.67669991470801</v>
      </c>
      <c r="K2653" s="6">
        <f t="shared" si="631"/>
        <v>5.400042645995029E-3</v>
      </c>
      <c r="L2653" s="6">
        <f t="shared" si="632"/>
        <v>-2.6616317050395795E-5</v>
      </c>
      <c r="M2653" s="14">
        <f t="shared" si="633"/>
        <v>-4.7046647480210137E-7</v>
      </c>
      <c r="N2653" s="6">
        <f t="shared" si="634"/>
        <v>-2.7557249999999998E-5</v>
      </c>
      <c r="O2653" s="13">
        <f t="shared" si="626"/>
        <v>1.6285132125000059E-6</v>
      </c>
      <c r="P2653" s="6">
        <f t="shared" si="635"/>
        <v>33.564533560092741</v>
      </c>
      <c r="Q2653" s="7">
        <f t="shared" si="636"/>
        <v>33.998051766015095</v>
      </c>
      <c r="R2653" s="7">
        <f t="shared" si="637"/>
        <v>-3.0019482339849048</v>
      </c>
    </row>
    <row r="2654" spans="1:18" x14ac:dyDescent="0.2">
      <c r="A2654" s="7">
        <v>-27.55725</v>
      </c>
      <c r="B2654" s="6">
        <v>32.6875</v>
      </c>
      <c r="C2654" s="1">
        <v>37</v>
      </c>
      <c r="D2654" s="1">
        <f t="shared" si="627"/>
        <v>-2.7557249999999998E-5</v>
      </c>
      <c r="E2654" s="6">
        <f t="shared" si="623"/>
        <v>1.6157539329284377E-14</v>
      </c>
      <c r="F2654" s="6">
        <f t="shared" si="628"/>
        <v>-2.9185763212500004E-5</v>
      </c>
      <c r="G2654" s="13">
        <f t="shared" si="624"/>
        <v>1.6285132125000059E-6</v>
      </c>
      <c r="H2654" s="6">
        <f t="shared" si="625"/>
        <v>33.564533560092741</v>
      </c>
      <c r="I2654" s="6">
        <f t="shared" si="629"/>
        <v>-3.435466439907259</v>
      </c>
      <c r="J2654" s="6">
        <f t="shared" si="630"/>
        <v>32.681019948824805</v>
      </c>
      <c r="K2654" s="6">
        <f t="shared" si="631"/>
        <v>3.240025587597728E-3</v>
      </c>
      <c r="L2654" s="6">
        <f t="shared" si="632"/>
        <v>-2.6992690230237476E-5</v>
      </c>
      <c r="M2654" s="14">
        <f t="shared" si="633"/>
        <v>-2.8227988488126082E-7</v>
      </c>
      <c r="N2654" s="6">
        <f t="shared" si="634"/>
        <v>-2.7557249999999998E-5</v>
      </c>
      <c r="O2654" s="13">
        <f t="shared" si="626"/>
        <v>1.6285132125000059E-6</v>
      </c>
      <c r="P2654" s="6">
        <f t="shared" si="635"/>
        <v>33.564533560092741</v>
      </c>
      <c r="Q2654" s="7">
        <f t="shared" si="636"/>
        <v>33.911348124830624</v>
      </c>
      <c r="R2654" s="7">
        <f t="shared" si="637"/>
        <v>-3.0886518751693757</v>
      </c>
    </row>
    <row r="2655" spans="1:18" x14ac:dyDescent="0.2">
      <c r="A2655" s="7">
        <v>-27.1005</v>
      </c>
      <c r="B2655" s="6">
        <v>32.6875</v>
      </c>
      <c r="C2655" s="1">
        <v>37.1</v>
      </c>
      <c r="D2655" s="1">
        <f t="shared" si="627"/>
        <v>-2.7100499999999999E-5</v>
      </c>
      <c r="E2655" s="6">
        <f t="shared" si="623"/>
        <v>1.6157539329284377E-14</v>
      </c>
      <c r="F2655" s="6">
        <f t="shared" si="628"/>
        <v>-2.9185763212500004E-5</v>
      </c>
      <c r="G2655" s="13">
        <f t="shared" si="624"/>
        <v>2.0852632125000045E-6</v>
      </c>
      <c r="H2655" s="6">
        <f t="shared" si="625"/>
        <v>33.809169758951668</v>
      </c>
      <c r="I2655" s="6">
        <f t="shared" si="629"/>
        <v>-3.290830241048333</v>
      </c>
      <c r="J2655" s="6">
        <f t="shared" si="630"/>
        <v>32.68361196929488</v>
      </c>
      <c r="K2655" s="6">
        <f t="shared" si="631"/>
        <v>1.9440153525600579E-3</v>
      </c>
      <c r="L2655" s="6">
        <f t="shared" si="632"/>
        <v>-2.7127164138142483E-5</v>
      </c>
      <c r="M2655" s="14">
        <f t="shared" si="633"/>
        <v>1.3332069071241945E-8</v>
      </c>
      <c r="N2655" s="6">
        <f t="shared" si="634"/>
        <v>-2.7100499999999999E-5</v>
      </c>
      <c r="O2655" s="13">
        <f t="shared" si="626"/>
        <v>2.0852632125000045E-6</v>
      </c>
      <c r="P2655" s="6">
        <f t="shared" si="635"/>
        <v>33.809169758951668</v>
      </c>
      <c r="Q2655" s="7">
        <f t="shared" si="636"/>
        <v>33.890912451654835</v>
      </c>
      <c r="R2655" s="7">
        <f t="shared" si="637"/>
        <v>-3.2090875483451669</v>
      </c>
    </row>
    <row r="2656" spans="1:18" x14ac:dyDescent="0.2">
      <c r="A2656" s="7">
        <v>-27.55725</v>
      </c>
      <c r="B2656" s="6">
        <v>32.6875</v>
      </c>
      <c r="C2656" s="1">
        <v>37.1</v>
      </c>
      <c r="D2656" s="1">
        <f t="shared" si="627"/>
        <v>-2.7557249999999998E-5</v>
      </c>
      <c r="E2656" s="6">
        <f t="shared" si="623"/>
        <v>1.6157539329284377E-14</v>
      </c>
      <c r="F2656" s="6">
        <f t="shared" si="628"/>
        <v>-2.9185763212500004E-5</v>
      </c>
      <c r="G2656" s="13">
        <f t="shared" si="624"/>
        <v>1.6285132125000059E-6</v>
      </c>
      <c r="H2656" s="6">
        <f t="shared" si="625"/>
        <v>33.564533560092741</v>
      </c>
      <c r="I2656" s="6">
        <f t="shared" si="629"/>
        <v>-3.5354664399072604</v>
      </c>
      <c r="J2656" s="6">
        <f t="shared" si="630"/>
        <v>32.685167181576929</v>
      </c>
      <c r="K2656" s="6">
        <f t="shared" si="631"/>
        <v>1.1664092115353242E-3</v>
      </c>
      <c r="L2656" s="6">
        <f t="shared" si="632"/>
        <v>-2.7207848482885493E-5</v>
      </c>
      <c r="M2656" s="14">
        <f t="shared" si="633"/>
        <v>-1.7470075855725259E-7</v>
      </c>
      <c r="N2656" s="6">
        <f t="shared" si="634"/>
        <v>-2.7557249999999998E-5</v>
      </c>
      <c r="O2656" s="13">
        <f t="shared" si="626"/>
        <v>1.6285132125000059E-6</v>
      </c>
      <c r="P2656" s="6">
        <f t="shared" si="635"/>
        <v>33.564533560092741</v>
      </c>
      <c r="Q2656" s="7">
        <f t="shared" si="636"/>
        <v>33.825636673342416</v>
      </c>
      <c r="R2656" s="7">
        <f t="shared" si="637"/>
        <v>-3.2743633266575856</v>
      </c>
    </row>
    <row r="2657" spans="1:18" x14ac:dyDescent="0.2">
      <c r="A2657" s="7">
        <v>-28.3185</v>
      </c>
      <c r="B2657" s="6">
        <v>32.6875</v>
      </c>
      <c r="C2657" s="1">
        <v>37.1</v>
      </c>
      <c r="D2657" s="1">
        <f t="shared" si="627"/>
        <v>-2.83185E-5</v>
      </c>
      <c r="E2657" s="6">
        <f t="shared" si="623"/>
        <v>1.6157539329284377E-14</v>
      </c>
      <c r="F2657" s="6">
        <f t="shared" si="628"/>
        <v>-2.9185763212500004E-5</v>
      </c>
      <c r="G2657" s="13">
        <f t="shared" si="624"/>
        <v>8.6726321250000366E-7</v>
      </c>
      <c r="H2657" s="6">
        <f t="shared" si="625"/>
        <v>33.15550099896717</v>
      </c>
      <c r="I2657" s="6">
        <f t="shared" si="629"/>
        <v>-3.9444990010328311</v>
      </c>
      <c r="J2657" s="6">
        <f t="shared" si="630"/>
        <v>32.686100308946159</v>
      </c>
      <c r="K2657" s="6">
        <f t="shared" si="631"/>
        <v>6.9984552692048396E-4</v>
      </c>
      <c r="L2657" s="6">
        <f t="shared" si="632"/>
        <v>-2.7499859089731294E-5</v>
      </c>
      <c r="M2657" s="14">
        <f t="shared" si="633"/>
        <v>-4.0932045513435279E-7</v>
      </c>
      <c r="N2657" s="6">
        <f t="shared" si="634"/>
        <v>-2.83185E-5</v>
      </c>
      <c r="O2657" s="13">
        <f t="shared" si="626"/>
        <v>8.6726321250000366E-7</v>
      </c>
      <c r="P2657" s="6">
        <f t="shared" si="635"/>
        <v>33.15550099896717</v>
      </c>
      <c r="Q2657" s="7">
        <f t="shared" si="636"/>
        <v>33.691609538467368</v>
      </c>
      <c r="R2657" s="7">
        <f t="shared" si="637"/>
        <v>-3.4083904615326333</v>
      </c>
    </row>
    <row r="2658" spans="1:18" x14ac:dyDescent="0.2">
      <c r="A2658" s="7">
        <v>-27.1005</v>
      </c>
      <c r="B2658" s="6">
        <v>32.6875</v>
      </c>
      <c r="C2658" s="1">
        <v>37.1</v>
      </c>
      <c r="D2658" s="1">
        <f t="shared" si="627"/>
        <v>-2.7100499999999999E-5</v>
      </c>
      <c r="E2658" s="6">
        <f t="shared" si="623"/>
        <v>1.6157539329284377E-14</v>
      </c>
      <c r="F2658" s="6">
        <f t="shared" si="628"/>
        <v>-2.9185763212500004E-5</v>
      </c>
      <c r="G2658" s="13">
        <f t="shared" si="624"/>
        <v>2.0852632125000045E-6</v>
      </c>
      <c r="H2658" s="6">
        <f t="shared" si="625"/>
        <v>33.809169758951668</v>
      </c>
      <c r="I2658" s="6">
        <f t="shared" si="629"/>
        <v>-3.290830241048333</v>
      </c>
      <c r="J2658" s="6">
        <f t="shared" si="630"/>
        <v>32.686660185367693</v>
      </c>
      <c r="K2658" s="6">
        <f t="shared" si="631"/>
        <v>4.1990731615371146E-4</v>
      </c>
      <c r="L2658" s="6">
        <f t="shared" si="632"/>
        <v>-2.7583715453838775E-5</v>
      </c>
      <c r="M2658" s="14">
        <f t="shared" si="633"/>
        <v>2.41607726919388E-7</v>
      </c>
      <c r="N2658" s="6">
        <f t="shared" si="634"/>
        <v>-2.7100499999999999E-5</v>
      </c>
      <c r="O2658" s="13">
        <f t="shared" si="626"/>
        <v>2.0852632125000045E-6</v>
      </c>
      <c r="P2658" s="6">
        <f t="shared" si="635"/>
        <v>33.809169758951668</v>
      </c>
      <c r="Q2658" s="7">
        <f t="shared" si="636"/>
        <v>33.71512158256423</v>
      </c>
      <c r="R2658" s="7">
        <f t="shared" si="637"/>
        <v>-3.3848784174357718</v>
      </c>
    </row>
    <row r="2659" spans="1:18" x14ac:dyDescent="0.2">
      <c r="A2659" s="7">
        <v>-27.405000000000001</v>
      </c>
      <c r="B2659" s="6">
        <v>32.6875</v>
      </c>
      <c r="C2659" s="1">
        <v>37.1</v>
      </c>
      <c r="D2659" s="1">
        <f t="shared" si="627"/>
        <v>-2.7404999999999999E-5</v>
      </c>
      <c r="E2659" s="6">
        <f t="shared" si="623"/>
        <v>1.6157539329284377E-14</v>
      </c>
      <c r="F2659" s="6">
        <f t="shared" si="628"/>
        <v>-2.9185763212500004E-5</v>
      </c>
      <c r="G2659" s="13">
        <f t="shared" si="624"/>
        <v>1.7807632125000043E-6</v>
      </c>
      <c r="H2659" s="6">
        <f t="shared" si="625"/>
        <v>33.64614399472174</v>
      </c>
      <c r="I2659" s="6">
        <f t="shared" si="629"/>
        <v>-3.4538560052782614</v>
      </c>
      <c r="J2659" s="6">
        <f t="shared" si="630"/>
        <v>32.686996111220616</v>
      </c>
      <c r="K2659" s="6">
        <f t="shared" si="631"/>
        <v>2.5194438969222688E-4</v>
      </c>
      <c r="L2659" s="6">
        <f t="shared" si="632"/>
        <v>-2.7451329272303263E-5</v>
      </c>
      <c r="M2659" s="14">
        <f t="shared" si="633"/>
        <v>2.3164636151631695E-8</v>
      </c>
      <c r="N2659" s="6">
        <f t="shared" si="634"/>
        <v>-2.7404999999999999E-5</v>
      </c>
      <c r="O2659" s="13">
        <f t="shared" si="626"/>
        <v>1.7807632125000043E-6</v>
      </c>
      <c r="P2659" s="6">
        <f t="shared" si="635"/>
        <v>33.64614399472174</v>
      </c>
      <c r="Q2659" s="7">
        <f t="shared" si="636"/>
        <v>33.701326064995733</v>
      </c>
      <c r="R2659" s="7">
        <f t="shared" si="637"/>
        <v>-3.3986739350042683</v>
      </c>
    </row>
    <row r="2660" spans="1:18" x14ac:dyDescent="0.2">
      <c r="A2660" s="7">
        <v>-28.166250000000002</v>
      </c>
      <c r="B2660" s="6">
        <v>32.6875</v>
      </c>
      <c r="C2660" s="1">
        <v>37.1</v>
      </c>
      <c r="D2660" s="1">
        <f t="shared" si="627"/>
        <v>-2.8166250000000002E-5</v>
      </c>
      <c r="E2660" s="6">
        <f t="shared" si="623"/>
        <v>1.6157539329284377E-14</v>
      </c>
      <c r="F2660" s="6">
        <f t="shared" si="628"/>
        <v>-2.9185763212500004E-5</v>
      </c>
      <c r="G2660" s="13">
        <f t="shared" si="624"/>
        <v>1.0195132125000021E-6</v>
      </c>
      <c r="H2660" s="6">
        <f t="shared" si="625"/>
        <v>33.237438636909701</v>
      </c>
      <c r="I2660" s="6">
        <f t="shared" si="629"/>
        <v>-3.8625613630903004</v>
      </c>
      <c r="J2660" s="6">
        <f t="shared" si="630"/>
        <v>32.687197666732366</v>
      </c>
      <c r="K2660" s="6">
        <f t="shared" si="631"/>
        <v>1.5116663381675721E-4</v>
      </c>
      <c r="L2660" s="6">
        <f t="shared" si="632"/>
        <v>-2.7585047563381959E-5</v>
      </c>
      <c r="M2660" s="14">
        <f t="shared" si="633"/>
        <v>-2.9060121830902154E-7</v>
      </c>
      <c r="N2660" s="6">
        <f t="shared" si="634"/>
        <v>-2.8166250000000002E-5</v>
      </c>
      <c r="O2660" s="13">
        <f t="shared" si="626"/>
        <v>1.0195132125000021E-6</v>
      </c>
      <c r="P2660" s="6">
        <f t="shared" si="635"/>
        <v>33.237438636909701</v>
      </c>
      <c r="Q2660" s="7">
        <f t="shared" si="636"/>
        <v>33.608548579378528</v>
      </c>
      <c r="R2660" s="7">
        <f t="shared" si="637"/>
        <v>-3.4914514206214733</v>
      </c>
    </row>
    <row r="2661" spans="1:18" x14ac:dyDescent="0.2">
      <c r="A2661" s="7">
        <v>-24.207750000000001</v>
      </c>
      <c r="B2661" s="6">
        <v>32.6875</v>
      </c>
      <c r="C2661" s="1">
        <v>37.1</v>
      </c>
      <c r="D2661" s="1">
        <f t="shared" si="627"/>
        <v>-2.4207749999999999E-5</v>
      </c>
      <c r="E2661" s="6">
        <f t="shared" si="623"/>
        <v>1.6157539329284377E-14</v>
      </c>
      <c r="F2661" s="6">
        <f t="shared" si="628"/>
        <v>-2.9185763212500004E-5</v>
      </c>
      <c r="G2661" s="13">
        <f t="shared" si="624"/>
        <v>4.9780132125000049E-6</v>
      </c>
      <c r="H2661" s="6">
        <f t="shared" si="625"/>
        <v>35.345114438307746</v>
      </c>
      <c r="I2661" s="6">
        <f t="shared" si="629"/>
        <v>-1.7548855616922552</v>
      </c>
      <c r="J2661" s="6">
        <f t="shared" si="630"/>
        <v>32.687318600039418</v>
      </c>
      <c r="K2661" s="6">
        <f t="shared" si="631"/>
        <v>9.069998029076487E-5</v>
      </c>
      <c r="L2661" s="6">
        <f t="shared" si="632"/>
        <v>-2.7025828538029173E-5</v>
      </c>
      <c r="M2661" s="14">
        <f t="shared" si="633"/>
        <v>1.4090392690145872E-6</v>
      </c>
      <c r="N2661" s="6">
        <f t="shared" si="634"/>
        <v>-2.4207749999999999E-5</v>
      </c>
      <c r="O2661" s="13">
        <f t="shared" si="626"/>
        <v>4.9780132125000049E-6</v>
      </c>
      <c r="P2661" s="6">
        <f t="shared" si="635"/>
        <v>35.345114438307746</v>
      </c>
      <c r="Q2661" s="7">
        <f t="shared" si="636"/>
        <v>33.955861751164377</v>
      </c>
      <c r="R2661" s="7">
        <f t="shared" si="637"/>
        <v>-3.144138248835624</v>
      </c>
    </row>
    <row r="2662" spans="1:18" x14ac:dyDescent="0.2">
      <c r="A2662" s="7">
        <v>-25.577999999999999</v>
      </c>
      <c r="B2662" s="6">
        <v>32.6875</v>
      </c>
      <c r="C2662" s="1">
        <v>37.1</v>
      </c>
      <c r="D2662" s="1">
        <f t="shared" si="627"/>
        <v>-2.5577999999999998E-5</v>
      </c>
      <c r="E2662" s="6">
        <f t="shared" si="623"/>
        <v>1.6157539329284377E-14</v>
      </c>
      <c r="F2662" s="6">
        <f t="shared" si="628"/>
        <v>-2.9185763212500004E-5</v>
      </c>
      <c r="G2662" s="13">
        <f t="shared" si="624"/>
        <v>3.6077632125000056E-6</v>
      </c>
      <c r="H2662" s="6">
        <f t="shared" si="625"/>
        <v>34.620427675770429</v>
      </c>
      <c r="I2662" s="6">
        <f t="shared" si="629"/>
        <v>-2.4795723242295722</v>
      </c>
      <c r="J2662" s="6">
        <f t="shared" si="630"/>
        <v>32.687391160023651</v>
      </c>
      <c r="K2662" s="6">
        <f t="shared" si="631"/>
        <v>5.4419988174458922E-5</v>
      </c>
      <c r="L2662" s="6">
        <f t="shared" si="632"/>
        <v>-2.6172647122817503E-5</v>
      </c>
      <c r="M2662" s="14">
        <f t="shared" si="633"/>
        <v>2.973235614087526E-7</v>
      </c>
      <c r="N2662" s="6">
        <f t="shared" si="634"/>
        <v>-2.5577999999999998E-5</v>
      </c>
      <c r="O2662" s="13">
        <f t="shared" si="626"/>
        <v>3.6077632125000056E-6</v>
      </c>
      <c r="P2662" s="6">
        <f t="shared" si="635"/>
        <v>34.620427675770429</v>
      </c>
      <c r="Q2662" s="7">
        <f t="shared" si="636"/>
        <v>34.088774936085592</v>
      </c>
      <c r="R2662" s="7">
        <f t="shared" si="637"/>
        <v>-3.0112250639144094</v>
      </c>
    </row>
    <row r="2663" spans="1:18" x14ac:dyDescent="0.2">
      <c r="A2663" s="7">
        <v>-27.1005</v>
      </c>
      <c r="B2663" s="6">
        <v>32.6875</v>
      </c>
      <c r="C2663" s="1">
        <v>37.1</v>
      </c>
      <c r="D2663" s="1">
        <f t="shared" si="627"/>
        <v>-2.7100499999999999E-5</v>
      </c>
      <c r="E2663" s="6">
        <f t="shared" si="623"/>
        <v>1.6157539329284377E-14</v>
      </c>
      <c r="F2663" s="6">
        <f t="shared" si="628"/>
        <v>-2.9185763212500004E-5</v>
      </c>
      <c r="G2663" s="13">
        <f t="shared" si="624"/>
        <v>2.0852632125000045E-6</v>
      </c>
      <c r="H2663" s="6">
        <f t="shared" si="625"/>
        <v>33.809169758951668</v>
      </c>
      <c r="I2663" s="6">
        <f t="shared" si="629"/>
        <v>-3.290830241048333</v>
      </c>
      <c r="J2663" s="6">
        <f t="shared" si="630"/>
        <v>32.687434696014193</v>
      </c>
      <c r="K2663" s="6">
        <f t="shared" si="631"/>
        <v>3.2651992903254268E-5</v>
      </c>
      <c r="L2663" s="6">
        <f t="shared" si="632"/>
        <v>-2.6239288273690499E-5</v>
      </c>
      <c r="M2663" s="14">
        <f t="shared" si="633"/>
        <v>-4.3060586315474989E-7</v>
      </c>
      <c r="N2663" s="6">
        <f t="shared" si="634"/>
        <v>-2.7100499999999999E-5</v>
      </c>
      <c r="O2663" s="13">
        <f t="shared" si="626"/>
        <v>2.0852632125000045E-6</v>
      </c>
      <c r="P2663" s="6">
        <f t="shared" si="635"/>
        <v>33.809169758951668</v>
      </c>
      <c r="Q2663" s="7">
        <f t="shared" si="636"/>
        <v>34.032853900658807</v>
      </c>
      <c r="R2663" s="7">
        <f t="shared" si="637"/>
        <v>-3.0671460993411941</v>
      </c>
    </row>
    <row r="2664" spans="1:18" x14ac:dyDescent="0.2">
      <c r="A2664" s="7">
        <v>-27.252749999999999</v>
      </c>
      <c r="B2664" s="6">
        <v>32.6875</v>
      </c>
      <c r="C2664" s="1">
        <v>37.1</v>
      </c>
      <c r="D2664" s="1">
        <f t="shared" si="627"/>
        <v>-2.7252749999999998E-5</v>
      </c>
      <c r="E2664" s="6">
        <f t="shared" si="623"/>
        <v>1.6157539329284377E-14</v>
      </c>
      <c r="F2664" s="6">
        <f t="shared" si="628"/>
        <v>-2.9185763212500004E-5</v>
      </c>
      <c r="G2664" s="13">
        <f t="shared" si="624"/>
        <v>1.9330132125000061E-6</v>
      </c>
      <c r="H2664" s="6">
        <f t="shared" si="625"/>
        <v>33.727689354025131</v>
      </c>
      <c r="I2664" s="6">
        <f t="shared" si="629"/>
        <v>-3.3723106459748706</v>
      </c>
      <c r="J2664" s="6">
        <f t="shared" si="630"/>
        <v>32.687460817608518</v>
      </c>
      <c r="K2664" s="6">
        <f t="shared" si="631"/>
        <v>1.9591195741242018E-5</v>
      </c>
      <c r="L2664" s="6">
        <f t="shared" si="632"/>
        <v>-2.6614222964214301E-5</v>
      </c>
      <c r="M2664" s="14">
        <f t="shared" si="633"/>
        <v>-3.1926351789284829E-7</v>
      </c>
      <c r="N2664" s="6">
        <f t="shared" si="634"/>
        <v>-2.7252749999999998E-5</v>
      </c>
      <c r="O2664" s="13">
        <f t="shared" si="626"/>
        <v>1.9330132125000061E-6</v>
      </c>
      <c r="P2664" s="6">
        <f t="shared" si="635"/>
        <v>33.727689354025131</v>
      </c>
      <c r="Q2664" s="7">
        <f t="shared" si="636"/>
        <v>33.971820991332073</v>
      </c>
      <c r="R2664" s="7">
        <f t="shared" si="637"/>
        <v>-3.128179008667928</v>
      </c>
    </row>
    <row r="2665" spans="1:18" x14ac:dyDescent="0.2">
      <c r="A2665" s="7">
        <v>-27.709499999999998</v>
      </c>
      <c r="B2665" s="6">
        <v>32.6875</v>
      </c>
      <c r="C2665" s="1">
        <v>37.1</v>
      </c>
      <c r="D2665" s="1">
        <f t="shared" si="627"/>
        <v>-2.7709499999999996E-5</v>
      </c>
      <c r="E2665" s="6">
        <f t="shared" si="623"/>
        <v>1.6157539329284377E-14</v>
      </c>
      <c r="F2665" s="6">
        <f t="shared" si="628"/>
        <v>-2.9185763212500004E-5</v>
      </c>
      <c r="G2665" s="13">
        <f t="shared" si="624"/>
        <v>1.4762632125000075E-6</v>
      </c>
      <c r="H2665" s="6">
        <f t="shared" si="625"/>
        <v>33.482857928834903</v>
      </c>
      <c r="I2665" s="6">
        <f t="shared" si="629"/>
        <v>-3.6171420711650981</v>
      </c>
      <c r="J2665" s="6">
        <f t="shared" si="630"/>
        <v>32.687476490565111</v>
      </c>
      <c r="K2665" s="6">
        <f t="shared" si="631"/>
        <v>1.1754717444745211E-5</v>
      </c>
      <c r="L2665" s="6">
        <f t="shared" si="632"/>
        <v>-2.696098377852858E-5</v>
      </c>
      <c r="M2665" s="14">
        <f t="shared" si="633"/>
        <v>-3.7425811073570809E-7</v>
      </c>
      <c r="N2665" s="6">
        <f t="shared" si="634"/>
        <v>-2.7709499999999996E-5</v>
      </c>
      <c r="O2665" s="13">
        <f t="shared" si="626"/>
        <v>1.4762632125000075E-6</v>
      </c>
      <c r="P2665" s="6">
        <f t="shared" si="635"/>
        <v>33.482857928834903</v>
      </c>
      <c r="Q2665" s="7">
        <f t="shared" si="636"/>
        <v>33.874028378832641</v>
      </c>
      <c r="R2665" s="7">
        <f t="shared" si="637"/>
        <v>-3.2259716211673606</v>
      </c>
    </row>
    <row r="2666" spans="1:18" x14ac:dyDescent="0.2">
      <c r="A2666" s="7">
        <v>-28.013999999999999</v>
      </c>
      <c r="B2666" s="6">
        <v>32.6875</v>
      </c>
      <c r="C2666" s="1">
        <v>37.1</v>
      </c>
      <c r="D2666" s="1">
        <f t="shared" si="627"/>
        <v>-2.8013999999999996E-5</v>
      </c>
      <c r="E2666" s="6">
        <f t="shared" si="623"/>
        <v>1.6157539329284377E-14</v>
      </c>
      <c r="F2666" s="6">
        <f t="shared" si="628"/>
        <v>-2.9185763212500004E-5</v>
      </c>
      <c r="G2666" s="13">
        <f t="shared" si="624"/>
        <v>1.1717632125000073E-6</v>
      </c>
      <c r="H2666" s="6">
        <f t="shared" si="625"/>
        <v>33.319310589438714</v>
      </c>
      <c r="I2666" s="6">
        <f t="shared" si="629"/>
        <v>-3.7806894105612869</v>
      </c>
      <c r="J2666" s="6">
        <f t="shared" si="630"/>
        <v>32.687485894339069</v>
      </c>
      <c r="K2666" s="6">
        <f t="shared" si="631"/>
        <v>7.052830465426041E-6</v>
      </c>
      <c r="L2666" s="6">
        <f t="shared" si="632"/>
        <v>-2.7321290267117147E-5</v>
      </c>
      <c r="M2666" s="14">
        <f t="shared" si="633"/>
        <v>-3.463548664414246E-7</v>
      </c>
      <c r="N2666" s="6">
        <f t="shared" si="634"/>
        <v>-2.8013999999999996E-5</v>
      </c>
      <c r="O2666" s="13">
        <f t="shared" si="626"/>
        <v>1.1717632125000073E-6</v>
      </c>
      <c r="P2666" s="6">
        <f t="shared" si="635"/>
        <v>33.319310589438714</v>
      </c>
      <c r="Q2666" s="7">
        <f t="shared" si="636"/>
        <v>33.763084820953857</v>
      </c>
      <c r="R2666" s="7">
        <f t="shared" si="637"/>
        <v>-3.3369151790461444</v>
      </c>
    </row>
    <row r="2667" spans="1:18" x14ac:dyDescent="0.2">
      <c r="A2667" s="7">
        <v>-27.405000000000001</v>
      </c>
      <c r="B2667" s="6">
        <v>32.6875</v>
      </c>
      <c r="C2667" s="1">
        <v>37.1</v>
      </c>
      <c r="D2667" s="1">
        <f t="shared" si="627"/>
        <v>-2.7404999999999999E-5</v>
      </c>
      <c r="E2667" s="6">
        <f t="shared" si="623"/>
        <v>1.6157539329284377E-14</v>
      </c>
      <c r="F2667" s="6">
        <f t="shared" si="628"/>
        <v>-2.9185763212500004E-5</v>
      </c>
      <c r="G2667" s="13">
        <f t="shared" si="624"/>
        <v>1.7807632125000043E-6</v>
      </c>
      <c r="H2667" s="6">
        <f t="shared" si="625"/>
        <v>33.64614399472174</v>
      </c>
      <c r="I2667" s="6">
        <f t="shared" si="629"/>
        <v>-3.4538560052782614</v>
      </c>
      <c r="J2667" s="6">
        <f t="shared" si="630"/>
        <v>32.687491536603439</v>
      </c>
      <c r="K2667" s="6">
        <f t="shared" si="631"/>
        <v>4.2316982806767101E-6</v>
      </c>
      <c r="L2667" s="6">
        <f t="shared" si="632"/>
        <v>-2.7476574160270285E-5</v>
      </c>
      <c r="M2667" s="14">
        <f t="shared" si="633"/>
        <v>3.5787080135142704E-8</v>
      </c>
      <c r="N2667" s="6">
        <f t="shared" si="634"/>
        <v>-2.7404999999999999E-5</v>
      </c>
      <c r="O2667" s="13">
        <f t="shared" si="626"/>
        <v>1.7807632125000043E-6</v>
      </c>
      <c r="P2667" s="6">
        <f t="shared" si="635"/>
        <v>33.64614399472174</v>
      </c>
      <c r="Q2667" s="7">
        <f t="shared" si="636"/>
        <v>33.739696655707434</v>
      </c>
      <c r="R2667" s="7">
        <f t="shared" si="637"/>
        <v>-3.3603033442925678</v>
      </c>
    </row>
    <row r="2668" spans="1:18" x14ac:dyDescent="0.2">
      <c r="A2668" s="7">
        <v>-27.405000000000001</v>
      </c>
      <c r="B2668" s="6">
        <v>32.6875</v>
      </c>
      <c r="C2668" s="1">
        <v>37.1</v>
      </c>
      <c r="D2668" s="1">
        <f t="shared" si="627"/>
        <v>-2.7404999999999999E-5</v>
      </c>
      <c r="E2668" s="6">
        <f t="shared" si="623"/>
        <v>1.6157539329284377E-14</v>
      </c>
      <c r="F2668" s="6">
        <f t="shared" si="628"/>
        <v>-2.9185763212500004E-5</v>
      </c>
      <c r="G2668" s="13">
        <f t="shared" si="624"/>
        <v>1.7807632125000043E-6</v>
      </c>
      <c r="H2668" s="6">
        <f t="shared" si="625"/>
        <v>33.64614399472174</v>
      </c>
      <c r="I2668" s="6">
        <f t="shared" si="629"/>
        <v>-3.4538560052782614</v>
      </c>
      <c r="J2668" s="6">
        <f t="shared" si="630"/>
        <v>32.687494921962063</v>
      </c>
      <c r="K2668" s="6">
        <f t="shared" si="631"/>
        <v>2.539018968406026E-6</v>
      </c>
      <c r="L2668" s="6">
        <f t="shared" si="632"/>
        <v>-2.7447944496162172E-5</v>
      </c>
      <c r="M2668" s="14">
        <f t="shared" si="633"/>
        <v>2.14722480810863E-8</v>
      </c>
      <c r="N2668" s="6">
        <f t="shared" si="634"/>
        <v>-2.7404999999999999E-5</v>
      </c>
      <c r="O2668" s="13">
        <f t="shared" si="626"/>
        <v>1.7807632125000043E-6</v>
      </c>
      <c r="P2668" s="6">
        <f t="shared" si="635"/>
        <v>33.64614399472174</v>
      </c>
      <c r="Q2668" s="7">
        <f t="shared" si="636"/>
        <v>33.720986123510301</v>
      </c>
      <c r="R2668" s="7">
        <f t="shared" si="637"/>
        <v>-3.3790138764897009</v>
      </c>
    </row>
    <row r="2669" spans="1:18" x14ac:dyDescent="0.2">
      <c r="A2669" s="7">
        <v>-27.55725</v>
      </c>
      <c r="B2669" s="6">
        <v>32.6875</v>
      </c>
      <c r="C2669" s="1">
        <v>37.1</v>
      </c>
      <c r="D2669" s="1">
        <f t="shared" si="627"/>
        <v>-2.7557249999999998E-5</v>
      </c>
      <c r="E2669" s="6">
        <f t="shared" si="623"/>
        <v>1.6157539329284377E-14</v>
      </c>
      <c r="F2669" s="6">
        <f t="shared" si="628"/>
        <v>-2.9185763212500004E-5</v>
      </c>
      <c r="G2669" s="13">
        <f t="shared" si="624"/>
        <v>1.6285132125000059E-6</v>
      </c>
      <c r="H2669" s="6">
        <f t="shared" si="625"/>
        <v>33.564533560092741</v>
      </c>
      <c r="I2669" s="6">
        <f t="shared" si="629"/>
        <v>-3.5354664399072604</v>
      </c>
      <c r="J2669" s="6">
        <f t="shared" si="630"/>
        <v>32.687496953177238</v>
      </c>
      <c r="K2669" s="6">
        <f t="shared" si="631"/>
        <v>1.5234113810436156E-6</v>
      </c>
      <c r="L2669" s="6">
        <f t="shared" si="632"/>
        <v>-2.7461216697697303E-5</v>
      </c>
      <c r="M2669" s="14">
        <f t="shared" si="633"/>
        <v>-4.8016651151347586E-8</v>
      </c>
      <c r="N2669" s="6">
        <f t="shared" si="634"/>
        <v>-2.7557249999999998E-5</v>
      </c>
      <c r="O2669" s="13">
        <f t="shared" si="626"/>
        <v>1.6285132125000059E-6</v>
      </c>
      <c r="P2669" s="6">
        <f t="shared" si="635"/>
        <v>33.564533560092741</v>
      </c>
      <c r="Q2669" s="7">
        <f t="shared" si="636"/>
        <v>33.689695610826789</v>
      </c>
      <c r="R2669" s="7">
        <f t="shared" si="637"/>
        <v>-3.4103043891732128</v>
      </c>
    </row>
    <row r="2670" spans="1:18" x14ac:dyDescent="0.2">
      <c r="A2670" s="7">
        <v>-27.405000000000001</v>
      </c>
      <c r="B2670" s="6">
        <v>32.6875</v>
      </c>
      <c r="C2670" s="1">
        <v>37.1</v>
      </c>
      <c r="D2670" s="1">
        <f t="shared" si="627"/>
        <v>-2.7404999999999999E-5</v>
      </c>
      <c r="E2670" s="6">
        <f t="shared" si="623"/>
        <v>1.6157539329284377E-14</v>
      </c>
      <c r="F2670" s="6">
        <f t="shared" si="628"/>
        <v>-2.9185763212500004E-5</v>
      </c>
      <c r="G2670" s="13">
        <f t="shared" si="624"/>
        <v>1.7807632125000043E-6</v>
      </c>
      <c r="H2670" s="6">
        <f t="shared" si="625"/>
        <v>33.64614399472174</v>
      </c>
      <c r="I2670" s="6">
        <f t="shared" si="629"/>
        <v>-3.4538560052782614</v>
      </c>
      <c r="J2670" s="6">
        <f t="shared" si="630"/>
        <v>32.687498171906341</v>
      </c>
      <c r="K2670" s="6">
        <f t="shared" si="631"/>
        <v>9.1404682933671211E-7</v>
      </c>
      <c r="L2670" s="6">
        <f t="shared" si="632"/>
        <v>-2.746918001861838E-5</v>
      </c>
      <c r="M2670" s="14">
        <f t="shared" si="633"/>
        <v>3.2090009309190476E-8</v>
      </c>
      <c r="N2670" s="6">
        <f t="shared" si="634"/>
        <v>-2.7404999999999999E-5</v>
      </c>
      <c r="O2670" s="13">
        <f t="shared" si="626"/>
        <v>1.7807632125000043E-6</v>
      </c>
      <c r="P2670" s="6">
        <f t="shared" si="635"/>
        <v>33.64614399472174</v>
      </c>
      <c r="Q2670" s="7">
        <f t="shared" si="636"/>
        <v>33.680985287605779</v>
      </c>
      <c r="R2670" s="7">
        <f t="shared" si="637"/>
        <v>-3.4190147123942225</v>
      </c>
    </row>
    <row r="2671" spans="1:18" x14ac:dyDescent="0.2">
      <c r="A2671" s="7">
        <v>-28.166250000000002</v>
      </c>
      <c r="B2671" s="6">
        <v>32.6875</v>
      </c>
      <c r="C2671" s="1">
        <v>37.1</v>
      </c>
      <c r="D2671" s="1">
        <f t="shared" si="627"/>
        <v>-2.8166250000000002E-5</v>
      </c>
      <c r="E2671" s="6">
        <f t="shared" si="623"/>
        <v>1.6157539329284377E-14</v>
      </c>
      <c r="F2671" s="6">
        <f t="shared" si="628"/>
        <v>-2.9185763212500004E-5</v>
      </c>
      <c r="G2671" s="13">
        <f t="shared" si="624"/>
        <v>1.0195132125000021E-6</v>
      </c>
      <c r="H2671" s="6">
        <f t="shared" si="625"/>
        <v>33.237438636909701</v>
      </c>
      <c r="I2671" s="6">
        <f t="shared" si="629"/>
        <v>-3.8625613630903004</v>
      </c>
      <c r="J2671" s="6">
        <f t="shared" si="630"/>
        <v>32.687498903143805</v>
      </c>
      <c r="K2671" s="6">
        <f t="shared" si="631"/>
        <v>5.4842809760202726E-7</v>
      </c>
      <c r="L2671" s="6">
        <f t="shared" si="632"/>
        <v>-2.7595758011171026E-5</v>
      </c>
      <c r="M2671" s="14">
        <f t="shared" si="633"/>
        <v>-2.8524599441448797E-7</v>
      </c>
      <c r="N2671" s="6">
        <f t="shared" si="634"/>
        <v>-2.8166250000000002E-5</v>
      </c>
      <c r="O2671" s="13">
        <f t="shared" si="626"/>
        <v>1.0195132125000021E-6</v>
      </c>
      <c r="P2671" s="6">
        <f t="shared" si="635"/>
        <v>33.237438636909701</v>
      </c>
      <c r="Q2671" s="7">
        <f t="shared" si="636"/>
        <v>33.592275957466569</v>
      </c>
      <c r="R2671" s="7">
        <f t="shared" si="637"/>
        <v>-3.5077240425334324</v>
      </c>
    </row>
    <row r="2672" spans="1:18" x14ac:dyDescent="0.2">
      <c r="A2672" s="7">
        <v>-26.948250000000002</v>
      </c>
      <c r="B2672" s="6">
        <v>32.6875</v>
      </c>
      <c r="C2672" s="1">
        <v>37.1</v>
      </c>
      <c r="D2672" s="1">
        <f t="shared" si="627"/>
        <v>-2.6948250000000001E-5</v>
      </c>
      <c r="E2672" s="6">
        <f t="shared" si="623"/>
        <v>1.6157539329284377E-14</v>
      </c>
      <c r="F2672" s="6">
        <f t="shared" si="628"/>
        <v>-2.9185763212500004E-5</v>
      </c>
      <c r="G2672" s="13">
        <f t="shared" si="624"/>
        <v>2.2375132125000029E-6</v>
      </c>
      <c r="H2672" s="6">
        <f t="shared" si="625"/>
        <v>33.890585330097736</v>
      </c>
      <c r="I2672" s="6">
        <f t="shared" si="629"/>
        <v>-3.2094146699022659</v>
      </c>
      <c r="J2672" s="6">
        <f t="shared" si="630"/>
        <v>32.68749934188628</v>
      </c>
      <c r="K2672" s="6">
        <f t="shared" si="631"/>
        <v>3.2905685998230183E-7</v>
      </c>
      <c r="L2672" s="6">
        <f t="shared" si="632"/>
        <v>-2.7580354806702617E-5</v>
      </c>
      <c r="M2672" s="14">
        <f t="shared" si="633"/>
        <v>3.1605240335130825E-7</v>
      </c>
      <c r="N2672" s="6">
        <f t="shared" si="634"/>
        <v>-2.6948250000000001E-5</v>
      </c>
      <c r="O2672" s="13">
        <f t="shared" si="626"/>
        <v>2.2375132125000029E-6</v>
      </c>
      <c r="P2672" s="6">
        <f t="shared" si="635"/>
        <v>33.890585330097736</v>
      </c>
      <c r="Q2672" s="7">
        <f t="shared" si="636"/>
        <v>33.651937831992804</v>
      </c>
      <c r="R2672" s="7">
        <f t="shared" si="637"/>
        <v>-3.4480621680071977</v>
      </c>
    </row>
    <row r="2673" spans="1:18" x14ac:dyDescent="0.2">
      <c r="A2673" s="7">
        <v>-23.4465</v>
      </c>
      <c r="B2673" s="6">
        <v>32.75</v>
      </c>
      <c r="C2673" s="1">
        <v>37.1</v>
      </c>
      <c r="D2673" s="1">
        <f t="shared" si="627"/>
        <v>-2.34465E-5</v>
      </c>
      <c r="E2673" s="6">
        <f t="shared" si="623"/>
        <v>1.615844816195E-14</v>
      </c>
      <c r="F2673" s="6">
        <f t="shared" si="628"/>
        <v>-2.9130632924999998E-5</v>
      </c>
      <c r="G2673" s="13">
        <f t="shared" si="624"/>
        <v>5.6841329249999986E-6</v>
      </c>
      <c r="H2673" s="6">
        <f t="shared" si="625"/>
        <v>35.7770881225469</v>
      </c>
      <c r="I2673" s="6">
        <f t="shared" si="629"/>
        <v>-1.3229118774531017</v>
      </c>
      <c r="J2673" s="6">
        <f t="shared" si="630"/>
        <v>32.699999605131765</v>
      </c>
      <c r="K2673" s="6">
        <f t="shared" si="631"/>
        <v>2.500019743411741E-2</v>
      </c>
      <c r="L2673" s="6">
        <f t="shared" si="632"/>
        <v>-2.6627162884021572E-5</v>
      </c>
      <c r="M2673" s="14">
        <f t="shared" si="633"/>
        <v>1.5903314420107863E-6</v>
      </c>
      <c r="N2673" s="6">
        <f t="shared" si="634"/>
        <v>-2.34465E-5</v>
      </c>
      <c r="O2673" s="13">
        <f t="shared" si="626"/>
        <v>5.6841329249999986E-6</v>
      </c>
      <c r="P2673" s="6">
        <f t="shared" si="635"/>
        <v>35.7770881225469</v>
      </c>
      <c r="Q2673" s="7">
        <f t="shared" si="636"/>
        <v>34.076967890103624</v>
      </c>
      <c r="R2673" s="7">
        <f t="shared" si="637"/>
        <v>-3.0230321098963771</v>
      </c>
    </row>
    <row r="2674" spans="1:18" x14ac:dyDescent="0.2">
      <c r="A2674" s="7">
        <v>-25.425750000000001</v>
      </c>
      <c r="B2674" s="6">
        <v>32.75</v>
      </c>
      <c r="C2674" s="1">
        <v>37.200000000000003</v>
      </c>
      <c r="D2674" s="1">
        <f t="shared" si="627"/>
        <v>-2.542575E-5</v>
      </c>
      <c r="E2674" s="6">
        <f t="shared" si="623"/>
        <v>1.615844816195E-14</v>
      </c>
      <c r="F2674" s="6">
        <f t="shared" si="628"/>
        <v>-2.9130632924999998E-5</v>
      </c>
      <c r="G2674" s="13">
        <f t="shared" si="624"/>
        <v>3.7048829249999988E-6</v>
      </c>
      <c r="H2674" s="6">
        <f t="shared" si="625"/>
        <v>34.73314933011693</v>
      </c>
      <c r="I2674" s="6">
        <f t="shared" si="629"/>
        <v>-2.4668506698830726</v>
      </c>
      <c r="J2674" s="6">
        <f t="shared" si="630"/>
        <v>32.719999763079059</v>
      </c>
      <c r="K2674" s="6">
        <f t="shared" si="631"/>
        <v>1.5000118460470446E-2</v>
      </c>
      <c r="L2674" s="6">
        <f t="shared" si="632"/>
        <v>-2.5750747730412942E-5</v>
      </c>
      <c r="M2674" s="14">
        <f t="shared" si="633"/>
        <v>1.6249886520647121E-7</v>
      </c>
      <c r="N2674" s="6">
        <f t="shared" si="634"/>
        <v>-2.542575E-5</v>
      </c>
      <c r="O2674" s="13">
        <f t="shared" si="626"/>
        <v>3.7048829249999988E-6</v>
      </c>
      <c r="P2674" s="6">
        <f t="shared" si="635"/>
        <v>34.73314933011693</v>
      </c>
      <c r="Q2674" s="7">
        <f t="shared" si="636"/>
        <v>34.208204178106286</v>
      </c>
      <c r="R2674" s="7">
        <f t="shared" si="637"/>
        <v>-2.9917958218937173</v>
      </c>
    </row>
    <row r="2675" spans="1:18" x14ac:dyDescent="0.2">
      <c r="A2675" s="7">
        <v>-26.795999999999999</v>
      </c>
      <c r="B2675" s="6">
        <v>32.75</v>
      </c>
      <c r="C2675" s="1">
        <v>37.200000000000003</v>
      </c>
      <c r="D2675" s="1">
        <f t="shared" si="627"/>
        <v>-2.6795999999999999E-5</v>
      </c>
      <c r="E2675" s="6">
        <f t="shared" si="623"/>
        <v>1.615844816195E-14</v>
      </c>
      <c r="F2675" s="6">
        <f t="shared" si="628"/>
        <v>-2.9130632924999998E-5</v>
      </c>
      <c r="G2675" s="13">
        <f t="shared" si="624"/>
        <v>2.3346329249999995E-6</v>
      </c>
      <c r="H2675" s="6">
        <f t="shared" si="625"/>
        <v>34.004153278535853</v>
      </c>
      <c r="I2675" s="6">
        <f t="shared" si="629"/>
        <v>-3.1958467214641502</v>
      </c>
      <c r="J2675" s="6">
        <f t="shared" si="630"/>
        <v>32.731999857847441</v>
      </c>
      <c r="K2675" s="6">
        <f t="shared" si="631"/>
        <v>9.0000710762794256E-3</v>
      </c>
      <c r="L2675" s="6">
        <f t="shared" si="632"/>
        <v>-2.5894798638247765E-5</v>
      </c>
      <c r="M2675" s="14">
        <f t="shared" si="633"/>
        <v>-4.5060068087611699E-7</v>
      </c>
      <c r="N2675" s="6">
        <f t="shared" si="634"/>
        <v>-2.6795999999999999E-5</v>
      </c>
      <c r="O2675" s="13">
        <f t="shared" si="626"/>
        <v>2.3346329249999995E-6</v>
      </c>
      <c r="P2675" s="6">
        <f t="shared" si="635"/>
        <v>34.004153278535853</v>
      </c>
      <c r="Q2675" s="7">
        <f t="shared" si="636"/>
        <v>34.167393998192203</v>
      </c>
      <c r="R2675" s="7">
        <f t="shared" si="637"/>
        <v>-3.0326060018077996</v>
      </c>
    </row>
    <row r="2676" spans="1:18" x14ac:dyDescent="0.2">
      <c r="A2676" s="7">
        <v>-27.709499999999998</v>
      </c>
      <c r="B2676" s="6">
        <v>32.75</v>
      </c>
      <c r="C2676" s="1">
        <v>37.200000000000003</v>
      </c>
      <c r="D2676" s="1">
        <f t="shared" si="627"/>
        <v>-2.7709499999999996E-5</v>
      </c>
      <c r="E2676" s="6">
        <f t="shared" si="623"/>
        <v>1.615844816195E-14</v>
      </c>
      <c r="F2676" s="6">
        <f t="shared" si="628"/>
        <v>-2.9130632924999998E-5</v>
      </c>
      <c r="G2676" s="13">
        <f t="shared" si="624"/>
        <v>1.4211329250000023E-6</v>
      </c>
      <c r="H2676" s="6">
        <f t="shared" si="625"/>
        <v>33.515256956900998</v>
      </c>
      <c r="I2676" s="6">
        <f t="shared" si="629"/>
        <v>-3.6847430430990045</v>
      </c>
      <c r="J2676" s="6">
        <f t="shared" si="630"/>
        <v>32.739199914708465</v>
      </c>
      <c r="K2676" s="6">
        <f t="shared" si="631"/>
        <v>5.4000426457676554E-3</v>
      </c>
      <c r="L2676" s="6">
        <f t="shared" si="632"/>
        <v>-2.6437979182948657E-5</v>
      </c>
      <c r="M2676" s="14">
        <f t="shared" si="633"/>
        <v>-6.3576040852566978E-7</v>
      </c>
      <c r="N2676" s="6">
        <f t="shared" si="634"/>
        <v>-2.7709499999999996E-5</v>
      </c>
      <c r="O2676" s="13">
        <f t="shared" si="626"/>
        <v>1.4211329250000023E-6</v>
      </c>
      <c r="P2676" s="6">
        <f t="shared" si="635"/>
        <v>33.515256956900998</v>
      </c>
      <c r="Q2676" s="7">
        <f t="shared" si="636"/>
        <v>34.036966589933968</v>
      </c>
      <c r="R2676" s="7">
        <f t="shared" si="637"/>
        <v>-3.1630334100660349</v>
      </c>
    </row>
    <row r="2677" spans="1:18" x14ac:dyDescent="0.2">
      <c r="A2677" s="7">
        <v>-26.643750000000001</v>
      </c>
      <c r="B2677" s="6">
        <v>32.75</v>
      </c>
      <c r="C2677" s="1">
        <v>37.200000000000003</v>
      </c>
      <c r="D2677" s="1">
        <f t="shared" si="627"/>
        <v>-2.664375E-5</v>
      </c>
      <c r="E2677" s="6">
        <f t="shared" si="623"/>
        <v>1.615844816195E-14</v>
      </c>
      <c r="F2677" s="6">
        <f t="shared" si="628"/>
        <v>-2.9130632924999998E-5</v>
      </c>
      <c r="G2677" s="13">
        <f t="shared" si="624"/>
        <v>2.4868829249999979E-6</v>
      </c>
      <c r="H2677" s="6">
        <f t="shared" si="625"/>
        <v>34.085409411911655</v>
      </c>
      <c r="I2677" s="6">
        <f t="shared" si="629"/>
        <v>-3.1145905880883475</v>
      </c>
      <c r="J2677" s="6">
        <f t="shared" si="630"/>
        <v>32.743519948825082</v>
      </c>
      <c r="K2677" s="6">
        <f t="shared" si="631"/>
        <v>3.2400255874591721E-3</v>
      </c>
      <c r="L2677" s="6">
        <f t="shared" si="632"/>
        <v>-2.6733437509769193E-5</v>
      </c>
      <c r="M2677" s="14">
        <f t="shared" si="633"/>
        <v>4.4843754884596405E-8</v>
      </c>
      <c r="N2677" s="6">
        <f t="shared" si="634"/>
        <v>-2.664375E-5</v>
      </c>
      <c r="O2677" s="13">
        <f t="shared" si="626"/>
        <v>2.4868829249999979E-6</v>
      </c>
      <c r="P2677" s="6">
        <f t="shared" si="635"/>
        <v>34.085409411911655</v>
      </c>
      <c r="Q2677" s="7">
        <f t="shared" si="636"/>
        <v>34.046655154329507</v>
      </c>
      <c r="R2677" s="7">
        <f t="shared" si="637"/>
        <v>-3.153344845670496</v>
      </c>
    </row>
    <row r="2678" spans="1:18" x14ac:dyDescent="0.2">
      <c r="A2678" s="7">
        <v>-26.795999999999999</v>
      </c>
      <c r="B2678" s="6">
        <v>32.75</v>
      </c>
      <c r="C2678" s="1">
        <v>37.200000000000003</v>
      </c>
      <c r="D2678" s="1">
        <f t="shared" si="627"/>
        <v>-2.6795999999999999E-5</v>
      </c>
      <c r="E2678" s="6">
        <f t="shared" si="623"/>
        <v>1.615844816195E-14</v>
      </c>
      <c r="F2678" s="6">
        <f t="shared" si="628"/>
        <v>-2.9130632924999998E-5</v>
      </c>
      <c r="G2678" s="13">
        <f t="shared" si="624"/>
        <v>2.3346329249999995E-6</v>
      </c>
      <c r="H2678" s="6">
        <f t="shared" si="625"/>
        <v>34.004153278535853</v>
      </c>
      <c r="I2678" s="6">
        <f t="shared" si="629"/>
        <v>-3.1958467214641502</v>
      </c>
      <c r="J2678" s="6">
        <f t="shared" si="630"/>
        <v>32.74611196929505</v>
      </c>
      <c r="K2678" s="6">
        <f t="shared" si="631"/>
        <v>1.9440153524747927E-3</v>
      </c>
      <c r="L2678" s="6">
        <f t="shared" si="632"/>
        <v>-2.6728012505861515E-5</v>
      </c>
      <c r="M2678" s="14">
        <f t="shared" si="633"/>
        <v>-3.3993747069241862E-8</v>
      </c>
      <c r="N2678" s="6">
        <f t="shared" si="634"/>
        <v>-2.6795999999999999E-5</v>
      </c>
      <c r="O2678" s="13">
        <f t="shared" si="626"/>
        <v>2.3346329249999995E-6</v>
      </c>
      <c r="P2678" s="6">
        <f t="shared" si="635"/>
        <v>34.004153278535853</v>
      </c>
      <c r="Q2678" s="7">
        <f t="shared" si="636"/>
        <v>34.038154779170782</v>
      </c>
      <c r="R2678" s="7">
        <f t="shared" si="637"/>
        <v>-3.1618452208292211</v>
      </c>
    </row>
    <row r="2679" spans="1:18" x14ac:dyDescent="0.2">
      <c r="A2679" s="7">
        <v>-27.1005</v>
      </c>
      <c r="B2679" s="6">
        <v>32.75</v>
      </c>
      <c r="C2679" s="1">
        <v>37.200000000000003</v>
      </c>
      <c r="D2679" s="1">
        <f t="shared" si="627"/>
        <v>-2.7100499999999999E-5</v>
      </c>
      <c r="E2679" s="6">
        <f t="shared" si="623"/>
        <v>1.615844816195E-14</v>
      </c>
      <c r="F2679" s="6">
        <f t="shared" si="628"/>
        <v>-2.9130632924999998E-5</v>
      </c>
      <c r="G2679" s="13">
        <f t="shared" si="624"/>
        <v>2.0301329249999993E-6</v>
      </c>
      <c r="H2679" s="6">
        <f t="shared" si="625"/>
        <v>33.841447275139842</v>
      </c>
      <c r="I2679" s="6">
        <f t="shared" si="629"/>
        <v>-3.3585527248601608</v>
      </c>
      <c r="J2679" s="6">
        <f t="shared" si="630"/>
        <v>32.747667181577029</v>
      </c>
      <c r="K2679" s="6">
        <f t="shared" si="631"/>
        <v>1.1664092114855862E-3</v>
      </c>
      <c r="L2679" s="6">
        <f t="shared" si="632"/>
        <v>-2.6816107503516907E-5</v>
      </c>
      <c r="M2679" s="14">
        <f t="shared" si="633"/>
        <v>-1.4219624824154588E-7</v>
      </c>
      <c r="N2679" s="6">
        <f t="shared" si="634"/>
        <v>-2.7100499999999999E-5</v>
      </c>
      <c r="O2679" s="13">
        <f t="shared" si="626"/>
        <v>2.0301329249999993E-6</v>
      </c>
      <c r="P2679" s="6">
        <f t="shared" si="635"/>
        <v>33.841447275139842</v>
      </c>
      <c r="Q2679" s="7">
        <f t="shared" si="636"/>
        <v>33.998813278364594</v>
      </c>
      <c r="R2679" s="7">
        <f t="shared" si="637"/>
        <v>-3.2011867216354091</v>
      </c>
    </row>
    <row r="2680" spans="1:18" x14ac:dyDescent="0.2">
      <c r="A2680" s="7">
        <v>-27.709499999999998</v>
      </c>
      <c r="B2680" s="6">
        <v>32.75</v>
      </c>
      <c r="C2680" s="1">
        <v>37.200000000000003</v>
      </c>
      <c r="D2680" s="1">
        <f t="shared" si="627"/>
        <v>-2.7709499999999996E-5</v>
      </c>
      <c r="E2680" s="6">
        <f t="shared" si="623"/>
        <v>1.615844816195E-14</v>
      </c>
      <c r="F2680" s="6">
        <f t="shared" si="628"/>
        <v>-2.9130632924999998E-5</v>
      </c>
      <c r="G2680" s="13">
        <f t="shared" si="624"/>
        <v>1.4211329250000023E-6</v>
      </c>
      <c r="H2680" s="6">
        <f t="shared" si="625"/>
        <v>33.515256956900998</v>
      </c>
      <c r="I2680" s="6">
        <f t="shared" si="629"/>
        <v>-3.6847430430990045</v>
      </c>
      <c r="J2680" s="6">
        <f t="shared" si="630"/>
        <v>32.748600308946223</v>
      </c>
      <c r="K2680" s="6">
        <f t="shared" si="631"/>
        <v>6.9984552688850954E-4</v>
      </c>
      <c r="L2680" s="6">
        <f t="shared" si="632"/>
        <v>-2.7051664502110146E-5</v>
      </c>
      <c r="M2680" s="14">
        <f t="shared" si="633"/>
        <v>-3.2891774894492533E-7</v>
      </c>
      <c r="N2680" s="6">
        <f t="shared" si="634"/>
        <v>-2.7709499999999996E-5</v>
      </c>
      <c r="O2680" s="13">
        <f t="shared" si="626"/>
        <v>1.4211329250000023E-6</v>
      </c>
      <c r="P2680" s="6">
        <f t="shared" si="635"/>
        <v>33.515256956900998</v>
      </c>
      <c r="Q2680" s="7">
        <f t="shared" si="636"/>
        <v>33.902102014071872</v>
      </c>
      <c r="R2680" s="7">
        <f t="shared" si="637"/>
        <v>-3.297897985928131</v>
      </c>
    </row>
    <row r="2681" spans="1:18" x14ac:dyDescent="0.2">
      <c r="A2681" s="7">
        <v>-27.709499999999998</v>
      </c>
      <c r="B2681" s="6">
        <v>32.75</v>
      </c>
      <c r="C2681" s="1">
        <v>37.200000000000003</v>
      </c>
      <c r="D2681" s="1">
        <f t="shared" si="627"/>
        <v>-2.7709499999999996E-5</v>
      </c>
      <c r="E2681" s="6">
        <f t="shared" si="623"/>
        <v>1.615844816195E-14</v>
      </c>
      <c r="F2681" s="6">
        <f t="shared" si="628"/>
        <v>-2.9130632924999998E-5</v>
      </c>
      <c r="G2681" s="13">
        <f t="shared" si="624"/>
        <v>1.4211329250000023E-6</v>
      </c>
      <c r="H2681" s="6">
        <f t="shared" si="625"/>
        <v>33.515256956900998</v>
      </c>
      <c r="I2681" s="6">
        <f t="shared" si="629"/>
        <v>-3.6847430430990045</v>
      </c>
      <c r="J2681" s="6">
        <f t="shared" si="630"/>
        <v>32.749160185367735</v>
      </c>
      <c r="K2681" s="6">
        <f t="shared" si="631"/>
        <v>4.1990731613239518E-4</v>
      </c>
      <c r="L2681" s="6">
        <f t="shared" si="632"/>
        <v>-2.7314798701266084E-5</v>
      </c>
      <c r="M2681" s="14">
        <f t="shared" si="633"/>
        <v>-1.9735064936695588E-7</v>
      </c>
      <c r="N2681" s="6">
        <f t="shared" si="634"/>
        <v>-2.7709499999999996E-5</v>
      </c>
      <c r="O2681" s="13">
        <f t="shared" si="626"/>
        <v>1.4211329250000023E-6</v>
      </c>
      <c r="P2681" s="6">
        <f t="shared" si="635"/>
        <v>33.515256956900998</v>
      </c>
      <c r="Q2681" s="7">
        <f t="shared" si="636"/>
        <v>33.8247330026377</v>
      </c>
      <c r="R2681" s="7">
        <f t="shared" si="637"/>
        <v>-3.3752669973623028</v>
      </c>
    </row>
    <row r="2682" spans="1:18" x14ac:dyDescent="0.2">
      <c r="A2682" s="7">
        <v>-27.252749999999999</v>
      </c>
      <c r="B2682" s="6">
        <v>32.75</v>
      </c>
      <c r="C2682" s="1">
        <v>37.200000000000003</v>
      </c>
      <c r="D2682" s="1">
        <f t="shared" si="627"/>
        <v>-2.7252749999999998E-5</v>
      </c>
      <c r="E2682" s="6">
        <f t="shared" si="623"/>
        <v>1.615844816195E-14</v>
      </c>
      <c r="F2682" s="6">
        <f t="shared" si="628"/>
        <v>-2.9130632924999998E-5</v>
      </c>
      <c r="G2682" s="13">
        <f t="shared" si="624"/>
        <v>1.8778829250000009E-6</v>
      </c>
      <c r="H2682" s="6">
        <f t="shared" si="625"/>
        <v>33.759997165297989</v>
      </c>
      <c r="I2682" s="6">
        <f t="shared" si="629"/>
        <v>-3.440002834702014</v>
      </c>
      <c r="J2682" s="6">
        <f t="shared" si="630"/>
        <v>32.749496111220637</v>
      </c>
      <c r="K2682" s="6">
        <f t="shared" si="631"/>
        <v>2.5194438968156874E-4</v>
      </c>
      <c r="L2682" s="6">
        <f t="shared" si="632"/>
        <v>-2.738132922075965E-5</v>
      </c>
      <c r="M2682" s="14">
        <f t="shared" si="633"/>
        <v>6.4289610379826266E-8</v>
      </c>
      <c r="N2682" s="6">
        <f t="shared" si="634"/>
        <v>-2.7252749999999998E-5</v>
      </c>
      <c r="O2682" s="13">
        <f t="shared" si="626"/>
        <v>1.8778829250000009E-6</v>
      </c>
      <c r="P2682" s="6">
        <f t="shared" si="635"/>
        <v>33.759997165297989</v>
      </c>
      <c r="Q2682" s="7">
        <f t="shared" si="636"/>
        <v>33.811785835169758</v>
      </c>
      <c r="R2682" s="7">
        <f t="shared" si="637"/>
        <v>-3.3882141648302451</v>
      </c>
    </row>
    <row r="2683" spans="1:18" x14ac:dyDescent="0.2">
      <c r="A2683" s="7">
        <v>-27.252749999999999</v>
      </c>
      <c r="B2683" s="6">
        <v>32.75</v>
      </c>
      <c r="C2683" s="1">
        <v>37.200000000000003</v>
      </c>
      <c r="D2683" s="1">
        <f t="shared" si="627"/>
        <v>-2.7252749999999998E-5</v>
      </c>
      <c r="E2683" s="6">
        <f t="shared" si="623"/>
        <v>1.615844816195E-14</v>
      </c>
      <c r="F2683" s="6">
        <f t="shared" si="628"/>
        <v>-2.9130632924999998E-5</v>
      </c>
      <c r="G2683" s="13">
        <f t="shared" si="624"/>
        <v>1.8778829250000009E-6</v>
      </c>
      <c r="H2683" s="6">
        <f t="shared" si="625"/>
        <v>33.759997165297989</v>
      </c>
      <c r="I2683" s="6">
        <f t="shared" si="629"/>
        <v>-3.440002834702014</v>
      </c>
      <c r="J2683" s="6">
        <f t="shared" si="630"/>
        <v>32.749697666732388</v>
      </c>
      <c r="K2683" s="6">
        <f t="shared" si="631"/>
        <v>1.5116663380609907E-4</v>
      </c>
      <c r="L2683" s="6">
        <f t="shared" si="632"/>
        <v>-2.7329897532455789E-5</v>
      </c>
      <c r="M2683" s="14">
        <f t="shared" si="633"/>
        <v>3.857376622789576E-8</v>
      </c>
      <c r="N2683" s="6">
        <f t="shared" si="634"/>
        <v>-2.7252749999999998E-5</v>
      </c>
      <c r="O2683" s="13">
        <f t="shared" si="626"/>
        <v>1.8778829250000009E-6</v>
      </c>
      <c r="P2683" s="6">
        <f t="shared" si="635"/>
        <v>33.759997165297989</v>
      </c>
      <c r="Q2683" s="7">
        <f t="shared" si="636"/>
        <v>33.801428101195405</v>
      </c>
      <c r="R2683" s="7">
        <f t="shared" si="637"/>
        <v>-3.3985718988045974</v>
      </c>
    </row>
    <row r="2684" spans="1:18" x14ac:dyDescent="0.2">
      <c r="A2684" s="7">
        <v>-27.252749999999999</v>
      </c>
      <c r="B2684" s="6">
        <v>32.75</v>
      </c>
      <c r="C2684" s="1">
        <v>37.200000000000003</v>
      </c>
      <c r="D2684" s="1">
        <f t="shared" si="627"/>
        <v>-2.7252749999999998E-5</v>
      </c>
      <c r="E2684" s="6">
        <f t="shared" si="623"/>
        <v>1.615844816195E-14</v>
      </c>
      <c r="F2684" s="6">
        <f t="shared" si="628"/>
        <v>-2.9130632924999998E-5</v>
      </c>
      <c r="G2684" s="13">
        <f t="shared" si="624"/>
        <v>1.8778829250000009E-6</v>
      </c>
      <c r="H2684" s="6">
        <f t="shared" si="625"/>
        <v>33.759997165297989</v>
      </c>
      <c r="I2684" s="6">
        <f t="shared" si="629"/>
        <v>-3.440002834702014</v>
      </c>
      <c r="J2684" s="6">
        <f t="shared" si="630"/>
        <v>32.749818600039433</v>
      </c>
      <c r="K2684" s="6">
        <f t="shared" si="631"/>
        <v>9.0699980283659443E-5</v>
      </c>
      <c r="L2684" s="6">
        <f t="shared" si="632"/>
        <v>-2.7299038519473473E-5</v>
      </c>
      <c r="M2684" s="14">
        <f t="shared" si="633"/>
        <v>2.3144259736737795E-8</v>
      </c>
      <c r="N2684" s="6">
        <f t="shared" si="634"/>
        <v>-2.7252749999999998E-5</v>
      </c>
      <c r="O2684" s="13">
        <f t="shared" si="626"/>
        <v>1.8778829250000009E-6</v>
      </c>
      <c r="P2684" s="6">
        <f t="shared" si="635"/>
        <v>33.759997165297989</v>
      </c>
      <c r="Q2684" s="7">
        <f t="shared" si="636"/>
        <v>33.793141914015919</v>
      </c>
      <c r="R2684" s="7">
        <f t="shared" si="637"/>
        <v>-3.4068580859840836</v>
      </c>
    </row>
    <row r="2685" spans="1:18" x14ac:dyDescent="0.2">
      <c r="A2685" s="7">
        <v>-28.166250000000002</v>
      </c>
      <c r="B2685" s="6">
        <v>32.75</v>
      </c>
      <c r="C2685" s="1">
        <v>37.200000000000003</v>
      </c>
      <c r="D2685" s="1">
        <f t="shared" si="627"/>
        <v>-2.8166250000000002E-5</v>
      </c>
      <c r="E2685" s="6">
        <f t="shared" si="623"/>
        <v>1.615844816195E-14</v>
      </c>
      <c r="F2685" s="6">
        <f t="shared" si="628"/>
        <v>-2.9130632924999998E-5</v>
      </c>
      <c r="G2685" s="13">
        <f t="shared" si="624"/>
        <v>9.6438292499999686E-7</v>
      </c>
      <c r="H2685" s="6">
        <f t="shared" si="625"/>
        <v>33.269929382466955</v>
      </c>
      <c r="I2685" s="6">
        <f t="shared" si="629"/>
        <v>-3.9300706175330475</v>
      </c>
      <c r="J2685" s="6">
        <f t="shared" si="630"/>
        <v>32.749891160023665</v>
      </c>
      <c r="K2685" s="6">
        <f t="shared" si="631"/>
        <v>5.4419988167353495E-5</v>
      </c>
      <c r="L2685" s="6">
        <f t="shared" si="632"/>
        <v>-2.7463223111684084E-5</v>
      </c>
      <c r="M2685" s="14">
        <f t="shared" si="633"/>
        <v>-3.5151344415795894E-7</v>
      </c>
      <c r="N2685" s="6">
        <f t="shared" si="634"/>
        <v>-2.8166250000000002E-5</v>
      </c>
      <c r="O2685" s="13">
        <f t="shared" si="626"/>
        <v>9.6438292499999686E-7</v>
      </c>
      <c r="P2685" s="6">
        <f t="shared" si="635"/>
        <v>33.269929382466955</v>
      </c>
      <c r="Q2685" s="7">
        <f t="shared" si="636"/>
        <v>33.688499407706132</v>
      </c>
      <c r="R2685" s="7">
        <f t="shared" si="637"/>
        <v>-3.5115005922938707</v>
      </c>
    </row>
    <row r="2686" spans="1:18" x14ac:dyDescent="0.2">
      <c r="A2686" s="7">
        <v>-24.36</v>
      </c>
      <c r="B2686" s="6">
        <v>32.75</v>
      </c>
      <c r="C2686" s="1">
        <v>37.200000000000003</v>
      </c>
      <c r="D2686" s="1">
        <f t="shared" si="627"/>
        <v>-2.4359999999999997E-5</v>
      </c>
      <c r="E2686" s="6">
        <f t="shared" si="623"/>
        <v>1.615844816195E-14</v>
      </c>
      <c r="F2686" s="6">
        <f t="shared" si="628"/>
        <v>-2.9130632924999998E-5</v>
      </c>
      <c r="G2686" s="13">
        <f t="shared" si="624"/>
        <v>4.7706329250000013E-6</v>
      </c>
      <c r="H2686" s="6">
        <f t="shared" si="625"/>
        <v>35.296587103336435</v>
      </c>
      <c r="I2686" s="6">
        <f t="shared" si="629"/>
        <v>-1.9034128966635677</v>
      </c>
      <c r="J2686" s="6">
        <f t="shared" si="630"/>
        <v>32.749934696014201</v>
      </c>
      <c r="K2686" s="6">
        <f t="shared" si="631"/>
        <v>3.2651992899701554E-5</v>
      </c>
      <c r="L2686" s="6">
        <f t="shared" si="632"/>
        <v>-2.6983183867010449E-5</v>
      </c>
      <c r="M2686" s="14">
        <f t="shared" si="633"/>
        <v>1.3115919335052261E-6</v>
      </c>
      <c r="N2686" s="6">
        <f t="shared" si="634"/>
        <v>-2.4359999999999997E-5</v>
      </c>
      <c r="O2686" s="13">
        <f t="shared" si="626"/>
        <v>4.7706329250000013E-6</v>
      </c>
      <c r="P2686" s="6">
        <f t="shared" si="635"/>
        <v>35.296587103336435</v>
      </c>
      <c r="Q2686" s="7">
        <f t="shared" si="636"/>
        <v>34.010116946832198</v>
      </c>
      <c r="R2686" s="7">
        <f t="shared" si="637"/>
        <v>-3.1898830531678044</v>
      </c>
    </row>
    <row r="2687" spans="1:18" x14ac:dyDescent="0.2">
      <c r="A2687" s="7">
        <v>-25.577999999999999</v>
      </c>
      <c r="B2687" s="6">
        <v>32.75</v>
      </c>
      <c r="C2687" s="1">
        <v>37.200000000000003</v>
      </c>
      <c r="D2687" s="1">
        <f t="shared" si="627"/>
        <v>-2.5577999999999998E-5</v>
      </c>
      <c r="E2687" s="6">
        <f t="shared" si="623"/>
        <v>1.615844816195E-14</v>
      </c>
      <c r="F2687" s="6">
        <f t="shared" si="628"/>
        <v>-2.9130632924999998E-5</v>
      </c>
      <c r="G2687" s="13">
        <f t="shared" si="624"/>
        <v>3.5526329250000004E-6</v>
      </c>
      <c r="H2687" s="6">
        <f t="shared" si="625"/>
        <v>34.65240523947881</v>
      </c>
      <c r="I2687" s="6">
        <f t="shared" si="629"/>
        <v>-2.5475947605211928</v>
      </c>
      <c r="J2687" s="6">
        <f t="shared" si="630"/>
        <v>32.749960817608525</v>
      </c>
      <c r="K2687" s="6">
        <f t="shared" si="631"/>
        <v>1.9591195737689304E-5</v>
      </c>
      <c r="L2687" s="6">
        <f t="shared" si="632"/>
        <v>-2.6177510320206269E-5</v>
      </c>
      <c r="M2687" s="14">
        <f t="shared" si="633"/>
        <v>2.9975516010313563E-7</v>
      </c>
      <c r="N2687" s="6">
        <f t="shared" si="634"/>
        <v>-2.5577999999999998E-5</v>
      </c>
      <c r="O2687" s="13">
        <f t="shared" si="626"/>
        <v>3.5526329250000004E-6</v>
      </c>
      <c r="P2687" s="6">
        <f t="shared" si="635"/>
        <v>34.65240523947881</v>
      </c>
      <c r="Q2687" s="7">
        <f t="shared" si="636"/>
        <v>34.138574605361519</v>
      </c>
      <c r="R2687" s="7">
        <f t="shared" si="637"/>
        <v>-3.0614253946384835</v>
      </c>
    </row>
    <row r="2688" spans="1:18" x14ac:dyDescent="0.2">
      <c r="A2688" s="7">
        <v>-26.034749999999999</v>
      </c>
      <c r="B2688" s="6">
        <v>32.75</v>
      </c>
      <c r="C2688" s="1">
        <v>37.200000000000003</v>
      </c>
      <c r="D2688" s="1">
        <f t="shared" si="627"/>
        <v>-2.6034749999999997E-5</v>
      </c>
      <c r="E2688" s="6">
        <f t="shared" si="623"/>
        <v>1.615844816195E-14</v>
      </c>
      <c r="F2688" s="6">
        <f t="shared" si="628"/>
        <v>-2.9130632924999998E-5</v>
      </c>
      <c r="G2688" s="13">
        <f t="shared" si="624"/>
        <v>3.0958829250000018E-6</v>
      </c>
      <c r="H2688" s="6">
        <f t="shared" si="625"/>
        <v>34.409790938288324</v>
      </c>
      <c r="I2688" s="6">
        <f t="shared" si="629"/>
        <v>-2.7902090617116784</v>
      </c>
      <c r="J2688" s="6">
        <f t="shared" si="630"/>
        <v>32.749976490565118</v>
      </c>
      <c r="K2688" s="6">
        <f t="shared" si="631"/>
        <v>1.1754717441192497E-5</v>
      </c>
      <c r="L2688" s="6">
        <f t="shared" si="632"/>
        <v>-2.602905619212376E-5</v>
      </c>
      <c r="M2688" s="14">
        <f t="shared" si="633"/>
        <v>-2.8469039381184147E-9</v>
      </c>
      <c r="N2688" s="6">
        <f t="shared" si="634"/>
        <v>-2.6034749999999997E-5</v>
      </c>
      <c r="O2688" s="13">
        <f t="shared" si="626"/>
        <v>3.0958829250000018E-6</v>
      </c>
      <c r="P2688" s="6">
        <f t="shared" si="635"/>
        <v>34.409790938288324</v>
      </c>
      <c r="Q2688" s="7">
        <f t="shared" si="636"/>
        <v>34.192817871946879</v>
      </c>
      <c r="R2688" s="7">
        <f t="shared" si="637"/>
        <v>-3.0071821280531239</v>
      </c>
    </row>
    <row r="2689" spans="1:18" x14ac:dyDescent="0.2">
      <c r="A2689" s="7">
        <v>-27.1005</v>
      </c>
      <c r="B2689" s="6">
        <v>32.75</v>
      </c>
      <c r="C2689" s="1">
        <v>37.200000000000003</v>
      </c>
      <c r="D2689" s="1">
        <f t="shared" si="627"/>
        <v>-2.7100499999999999E-5</v>
      </c>
      <c r="E2689" s="6">
        <f t="shared" si="623"/>
        <v>1.615844816195E-14</v>
      </c>
      <c r="F2689" s="6">
        <f t="shared" si="628"/>
        <v>-2.9130632924999998E-5</v>
      </c>
      <c r="G2689" s="13">
        <f t="shared" si="624"/>
        <v>2.0301329249999993E-6</v>
      </c>
      <c r="H2689" s="6">
        <f t="shared" si="625"/>
        <v>33.841447275139842</v>
      </c>
      <c r="I2689" s="6">
        <f t="shared" si="629"/>
        <v>-3.3585527248601608</v>
      </c>
      <c r="J2689" s="6">
        <f t="shared" si="630"/>
        <v>32.749985894339076</v>
      </c>
      <c r="K2689" s="6">
        <f t="shared" si="631"/>
        <v>7.0528304618733273E-6</v>
      </c>
      <c r="L2689" s="6">
        <f t="shared" si="632"/>
        <v>-2.6244483715274258E-5</v>
      </c>
      <c r="M2689" s="14">
        <f t="shared" si="633"/>
        <v>-4.2800814236287068E-7</v>
      </c>
      <c r="N2689" s="6">
        <f t="shared" si="634"/>
        <v>-2.7100499999999999E-5</v>
      </c>
      <c r="O2689" s="13">
        <f t="shared" si="626"/>
        <v>2.0301329249999993E-6</v>
      </c>
      <c r="P2689" s="6">
        <f t="shared" si="635"/>
        <v>33.841447275139842</v>
      </c>
      <c r="Q2689" s="7">
        <f t="shared" si="636"/>
        <v>34.122543752585472</v>
      </c>
      <c r="R2689" s="7">
        <f t="shared" si="637"/>
        <v>-3.0774562474145313</v>
      </c>
    </row>
    <row r="2690" spans="1:18" x14ac:dyDescent="0.2">
      <c r="A2690" s="7">
        <v>-27.709499999999998</v>
      </c>
      <c r="B2690" s="6">
        <v>32.75</v>
      </c>
      <c r="C2690" s="1">
        <v>37.200000000000003</v>
      </c>
      <c r="D2690" s="1">
        <f t="shared" si="627"/>
        <v>-2.7709499999999996E-5</v>
      </c>
      <c r="E2690" s="6">
        <f t="shared" si="623"/>
        <v>1.615844816195E-14</v>
      </c>
      <c r="F2690" s="6">
        <f t="shared" si="628"/>
        <v>-2.9130632924999998E-5</v>
      </c>
      <c r="G2690" s="13">
        <f t="shared" si="624"/>
        <v>1.4211329250000023E-6</v>
      </c>
      <c r="H2690" s="6">
        <f t="shared" si="625"/>
        <v>33.515256956900998</v>
      </c>
      <c r="I2690" s="6">
        <f t="shared" si="629"/>
        <v>-3.6847430430990045</v>
      </c>
      <c r="J2690" s="6">
        <f t="shared" si="630"/>
        <v>32.749991536603446</v>
      </c>
      <c r="K2690" s="6">
        <f t="shared" si="631"/>
        <v>4.2316982771239964E-6</v>
      </c>
      <c r="L2690" s="6">
        <f t="shared" si="632"/>
        <v>-2.6708690229164554E-5</v>
      </c>
      <c r="M2690" s="14">
        <f t="shared" si="633"/>
        <v>-5.0040488541772123E-7</v>
      </c>
      <c r="N2690" s="6">
        <f t="shared" si="634"/>
        <v>-2.7709499999999996E-5</v>
      </c>
      <c r="O2690" s="13">
        <f t="shared" si="626"/>
        <v>1.4211329250000023E-6</v>
      </c>
      <c r="P2690" s="6">
        <f t="shared" si="635"/>
        <v>33.515256956900998</v>
      </c>
      <c r="Q2690" s="7">
        <f t="shared" si="636"/>
        <v>34.001086393448574</v>
      </c>
      <c r="R2690" s="7">
        <f t="shared" si="637"/>
        <v>-3.1989136065514288</v>
      </c>
    </row>
    <row r="2691" spans="1:18" x14ac:dyDescent="0.2">
      <c r="A2691" s="7">
        <v>-28.013999999999999</v>
      </c>
      <c r="B2691" s="6">
        <v>32.75</v>
      </c>
      <c r="C2691" s="1">
        <v>37.200000000000003</v>
      </c>
      <c r="D2691" s="1">
        <f t="shared" si="627"/>
        <v>-2.8013999999999996E-5</v>
      </c>
      <c r="E2691" s="6">
        <f t="shared" si="623"/>
        <v>1.615844816195E-14</v>
      </c>
      <c r="F2691" s="6">
        <f t="shared" si="628"/>
        <v>-2.9130632924999998E-5</v>
      </c>
      <c r="G2691" s="13">
        <f t="shared" si="624"/>
        <v>1.116632925000002E-6</v>
      </c>
      <c r="H2691" s="6">
        <f t="shared" si="625"/>
        <v>33.351770706595346</v>
      </c>
      <c r="I2691" s="6">
        <f t="shared" si="629"/>
        <v>-3.8482292934046569</v>
      </c>
      <c r="J2691" s="6">
        <f t="shared" si="630"/>
        <v>32.74999492196207</v>
      </c>
      <c r="K2691" s="6">
        <f t="shared" si="631"/>
        <v>2.5390189648533124E-6</v>
      </c>
      <c r="L2691" s="6">
        <f t="shared" si="632"/>
        <v>-2.716991413749873E-5</v>
      </c>
      <c r="M2691" s="14">
        <f t="shared" si="633"/>
        <v>-4.2204293125063316E-7</v>
      </c>
      <c r="N2691" s="6">
        <f t="shared" si="634"/>
        <v>-2.8013999999999996E-5</v>
      </c>
      <c r="O2691" s="13">
        <f t="shared" si="626"/>
        <v>1.116632925000002E-6</v>
      </c>
      <c r="P2691" s="6">
        <f t="shared" si="635"/>
        <v>33.351770706595346</v>
      </c>
      <c r="Q2691" s="7">
        <f t="shared" si="636"/>
        <v>33.871223256077926</v>
      </c>
      <c r="R2691" s="7">
        <f t="shared" si="637"/>
        <v>-3.3287767439220772</v>
      </c>
    </row>
    <row r="2692" spans="1:18" x14ac:dyDescent="0.2">
      <c r="A2692" s="7">
        <v>-26.948250000000002</v>
      </c>
      <c r="B2692" s="6">
        <v>32.75</v>
      </c>
      <c r="C2692" s="1">
        <v>37.200000000000003</v>
      </c>
      <c r="D2692" s="1">
        <f t="shared" si="627"/>
        <v>-2.6948250000000001E-5</v>
      </c>
      <c r="E2692" s="6">
        <f t="shared" si="623"/>
        <v>1.615844816195E-14</v>
      </c>
      <c r="F2692" s="6">
        <f t="shared" si="628"/>
        <v>-2.9130632924999998E-5</v>
      </c>
      <c r="G2692" s="13">
        <f t="shared" si="624"/>
        <v>2.1823829249999977E-6</v>
      </c>
      <c r="H2692" s="6">
        <f t="shared" si="625"/>
        <v>33.922832606190582</v>
      </c>
      <c r="I2692" s="6">
        <f t="shared" si="629"/>
        <v>-3.277167393809421</v>
      </c>
      <c r="J2692" s="6">
        <f t="shared" si="630"/>
        <v>32.749996953177245</v>
      </c>
      <c r="K2692" s="6">
        <f t="shared" si="631"/>
        <v>1.5234113774909019E-6</v>
      </c>
      <c r="L2692" s="6">
        <f t="shared" si="632"/>
        <v>-2.7294398482499239E-5</v>
      </c>
      <c r="M2692" s="14">
        <f t="shared" si="633"/>
        <v>1.7307424124961905E-7</v>
      </c>
      <c r="N2692" s="6">
        <f t="shared" si="634"/>
        <v>-2.6948250000000001E-5</v>
      </c>
      <c r="O2692" s="13">
        <f t="shared" si="626"/>
        <v>2.1823829249999977E-6</v>
      </c>
      <c r="P2692" s="6">
        <f t="shared" si="635"/>
        <v>33.922832606190582</v>
      </c>
      <c r="Q2692" s="7">
        <f t="shared" si="636"/>
        <v>33.881545126100463</v>
      </c>
      <c r="R2692" s="7">
        <f t="shared" si="637"/>
        <v>-3.3184548738995403</v>
      </c>
    </row>
    <row r="2693" spans="1:18" x14ac:dyDescent="0.2">
      <c r="A2693" s="7">
        <v>-27.252749999999999</v>
      </c>
      <c r="B2693" s="6">
        <v>32.75</v>
      </c>
      <c r="C2693" s="1">
        <v>37.200000000000003</v>
      </c>
      <c r="D2693" s="1">
        <f t="shared" si="627"/>
        <v>-2.7252749999999998E-5</v>
      </c>
      <c r="E2693" s="6">
        <f t="shared" si="623"/>
        <v>1.615844816195E-14</v>
      </c>
      <c r="F2693" s="6">
        <f t="shared" si="628"/>
        <v>-2.9130632924999998E-5</v>
      </c>
      <c r="G2693" s="13">
        <f t="shared" si="624"/>
        <v>1.8778829250000009E-6</v>
      </c>
      <c r="H2693" s="6">
        <f t="shared" si="625"/>
        <v>33.759997165297989</v>
      </c>
      <c r="I2693" s="6">
        <f t="shared" si="629"/>
        <v>-3.440002834702014</v>
      </c>
      <c r="J2693" s="6">
        <f t="shared" si="630"/>
        <v>32.749998171906348</v>
      </c>
      <c r="K2693" s="6">
        <f t="shared" si="631"/>
        <v>9.1404682578399843E-7</v>
      </c>
      <c r="L2693" s="6">
        <f t="shared" si="632"/>
        <v>-2.7216839089499541E-5</v>
      </c>
      <c r="M2693" s="14">
        <f t="shared" si="633"/>
        <v>-1.7955455250228316E-8</v>
      </c>
      <c r="N2693" s="6">
        <f t="shared" si="634"/>
        <v>-2.7252749999999998E-5</v>
      </c>
      <c r="O2693" s="13">
        <f t="shared" si="626"/>
        <v>1.8778829250000009E-6</v>
      </c>
      <c r="P2693" s="6">
        <f t="shared" si="635"/>
        <v>33.759997165297989</v>
      </c>
      <c r="Q2693" s="7">
        <f t="shared" si="636"/>
        <v>33.857235533939971</v>
      </c>
      <c r="R2693" s="7">
        <f t="shared" si="637"/>
        <v>-3.3427644660600322</v>
      </c>
    </row>
    <row r="2694" spans="1:18" x14ac:dyDescent="0.2">
      <c r="A2694" s="7">
        <v>-27.861750000000001</v>
      </c>
      <c r="B2694" s="6">
        <v>32.75</v>
      </c>
      <c r="C2694" s="1">
        <v>37.200000000000003</v>
      </c>
      <c r="D2694" s="1">
        <f t="shared" si="627"/>
        <v>-2.7861749999999998E-5</v>
      </c>
      <c r="E2694" s="6">
        <f t="shared" si="623"/>
        <v>1.615844816195E-14</v>
      </c>
      <c r="F2694" s="6">
        <f t="shared" si="628"/>
        <v>-2.9130632924999998E-5</v>
      </c>
      <c r="G2694" s="13">
        <f t="shared" si="624"/>
        <v>1.2688829250000005E-6</v>
      </c>
      <c r="H2694" s="6">
        <f t="shared" si="625"/>
        <v>33.433546524002679</v>
      </c>
      <c r="I2694" s="6">
        <f t="shared" si="629"/>
        <v>-3.7664534759973236</v>
      </c>
      <c r="J2694" s="6">
        <f t="shared" si="630"/>
        <v>32.749998903143805</v>
      </c>
      <c r="K2694" s="6">
        <f t="shared" si="631"/>
        <v>5.4842809760202726E-7</v>
      </c>
      <c r="L2694" s="6">
        <f t="shared" si="632"/>
        <v>-2.7353003453699722E-5</v>
      </c>
      <c r="M2694" s="14">
        <f t="shared" si="633"/>
        <v>-2.5437327315013784E-7</v>
      </c>
      <c r="N2694" s="6">
        <f t="shared" si="634"/>
        <v>-2.7861749999999998E-5</v>
      </c>
      <c r="O2694" s="13">
        <f t="shared" si="626"/>
        <v>1.2688829250000005E-6</v>
      </c>
      <c r="P2694" s="6">
        <f t="shared" si="635"/>
        <v>33.433546524002679</v>
      </c>
      <c r="Q2694" s="7">
        <f t="shared" si="636"/>
        <v>33.772497731952512</v>
      </c>
      <c r="R2694" s="7">
        <f t="shared" si="637"/>
        <v>-3.4275022680474905</v>
      </c>
    </row>
    <row r="2695" spans="1:18" x14ac:dyDescent="0.2">
      <c r="A2695" s="7">
        <v>-27.55725</v>
      </c>
      <c r="B2695" s="6">
        <v>32.75</v>
      </c>
      <c r="C2695" s="1">
        <v>37.200000000000003</v>
      </c>
      <c r="D2695" s="1">
        <f t="shared" si="627"/>
        <v>-2.7557249999999998E-5</v>
      </c>
      <c r="E2695" s="6">
        <f t="shared" si="623"/>
        <v>1.615844816195E-14</v>
      </c>
      <c r="F2695" s="6">
        <f t="shared" si="628"/>
        <v>-2.9130632924999998E-5</v>
      </c>
      <c r="G2695" s="13">
        <f t="shared" si="624"/>
        <v>1.5733829250000007E-6</v>
      </c>
      <c r="H2695" s="6">
        <f t="shared" si="625"/>
        <v>33.596902127144176</v>
      </c>
      <c r="I2695" s="6">
        <f t="shared" si="629"/>
        <v>-3.6030978728558267</v>
      </c>
      <c r="J2695" s="6">
        <f t="shared" si="630"/>
        <v>32.74999934188628</v>
      </c>
      <c r="K2695" s="6">
        <f t="shared" si="631"/>
        <v>3.2905685998230183E-7</v>
      </c>
      <c r="L2695" s="6">
        <f t="shared" si="632"/>
        <v>-2.7495602072219832E-5</v>
      </c>
      <c r="M2695" s="14">
        <f t="shared" si="633"/>
        <v>-3.0823963890082957E-8</v>
      </c>
      <c r="N2695" s="6">
        <f t="shared" si="634"/>
        <v>-2.7557249999999998E-5</v>
      </c>
      <c r="O2695" s="13">
        <f t="shared" si="626"/>
        <v>1.5733829250000007E-6</v>
      </c>
      <c r="P2695" s="6">
        <f t="shared" si="635"/>
        <v>33.596902127144176</v>
      </c>
      <c r="Q2695" s="7">
        <f t="shared" si="636"/>
        <v>33.737378610990845</v>
      </c>
      <c r="R2695" s="7">
        <f t="shared" si="637"/>
        <v>-3.4626213890091577</v>
      </c>
    </row>
    <row r="2696" spans="1:18" x14ac:dyDescent="0.2">
      <c r="A2696" s="7">
        <v>-27.709499999999998</v>
      </c>
      <c r="B2696" s="6">
        <v>32.75</v>
      </c>
      <c r="C2696" s="1">
        <v>37.200000000000003</v>
      </c>
      <c r="D2696" s="1">
        <f t="shared" si="627"/>
        <v>-2.7709499999999996E-5</v>
      </c>
      <c r="E2696" s="6">
        <f t="shared" si="623"/>
        <v>1.615844816195E-14</v>
      </c>
      <c r="F2696" s="6">
        <f t="shared" si="628"/>
        <v>-2.9130632924999998E-5</v>
      </c>
      <c r="G2696" s="13">
        <f t="shared" si="624"/>
        <v>1.4211329250000023E-6</v>
      </c>
      <c r="H2696" s="6">
        <f t="shared" si="625"/>
        <v>33.515256956900998</v>
      </c>
      <c r="I2696" s="6">
        <f t="shared" si="629"/>
        <v>-3.6847430430990045</v>
      </c>
      <c r="J2696" s="6">
        <f t="shared" si="630"/>
        <v>32.749999605131769</v>
      </c>
      <c r="K2696" s="6">
        <f t="shared" si="631"/>
        <v>1.9743411527883836E-7</v>
      </c>
      <c r="L2696" s="6">
        <f t="shared" si="632"/>
        <v>-2.7550711243331895E-5</v>
      </c>
      <c r="M2696" s="14">
        <f t="shared" si="633"/>
        <v>-7.9394378334050495E-8</v>
      </c>
      <c r="N2696" s="6">
        <f t="shared" si="634"/>
        <v>-2.7709499999999996E-5</v>
      </c>
      <c r="O2696" s="13">
        <f t="shared" si="626"/>
        <v>1.4211329250000023E-6</v>
      </c>
      <c r="P2696" s="6">
        <f t="shared" si="635"/>
        <v>33.515256956900998</v>
      </c>
      <c r="Q2696" s="7">
        <f t="shared" si="636"/>
        <v>33.692954280172877</v>
      </c>
      <c r="R2696" s="7">
        <f t="shared" si="637"/>
        <v>-3.5070457198271257</v>
      </c>
    </row>
    <row r="2697" spans="1:18" x14ac:dyDescent="0.2">
      <c r="A2697" s="7">
        <v>-27.55725</v>
      </c>
      <c r="B2697" s="6">
        <v>32.75</v>
      </c>
      <c r="C2697" s="1">
        <v>37.200000000000003</v>
      </c>
      <c r="D2697" s="1">
        <f t="shared" si="627"/>
        <v>-2.7557249999999998E-5</v>
      </c>
      <c r="E2697" s="6">
        <f t="shared" ref="E2697:E2760" si="638">$B$3*(1+$C$3*($B2697-25)+$D$3*(($B2697-25)^2))</f>
        <v>1.615844816195E-14</v>
      </c>
      <c r="F2697" s="6">
        <f t="shared" si="628"/>
        <v>-2.9130632924999998E-5</v>
      </c>
      <c r="G2697" s="13">
        <f t="shared" ref="G2697:G2760" si="639">($D2697-$F2697)+$H$3*($D2697-$F2697)^2</f>
        <v>1.5733829250000007E-6</v>
      </c>
      <c r="H2697" s="6">
        <f t="shared" si="625"/>
        <v>33.596902127144176</v>
      </c>
      <c r="I2697" s="6">
        <f t="shared" si="629"/>
        <v>-3.6030978728558267</v>
      </c>
      <c r="J2697" s="6">
        <f t="shared" si="630"/>
        <v>32.74999976307906</v>
      </c>
      <c r="K2697" s="6">
        <f t="shared" si="631"/>
        <v>1.1846046987784575E-7</v>
      </c>
      <c r="L2697" s="6">
        <f t="shared" si="632"/>
        <v>-2.7583776745999135E-5</v>
      </c>
      <c r="M2697" s="14">
        <f t="shared" si="633"/>
        <v>1.3263372999568391E-8</v>
      </c>
      <c r="N2697" s="6">
        <f t="shared" si="634"/>
        <v>-2.7557249999999998E-5</v>
      </c>
      <c r="O2697" s="13">
        <f t="shared" si="626"/>
        <v>1.5733829250000007E-6</v>
      </c>
      <c r="P2697" s="6">
        <f t="shared" si="635"/>
        <v>33.596902127144176</v>
      </c>
      <c r="Q2697" s="7">
        <f t="shared" si="636"/>
        <v>33.673743849567138</v>
      </c>
      <c r="R2697" s="7">
        <f t="shared" si="637"/>
        <v>-3.5262561504328644</v>
      </c>
    </row>
    <row r="2698" spans="1:18" x14ac:dyDescent="0.2">
      <c r="A2698" s="7">
        <v>-23.598749999999999</v>
      </c>
      <c r="B2698" s="6">
        <v>32.8125</v>
      </c>
      <c r="C2698" s="1">
        <v>37.200000000000003</v>
      </c>
      <c r="D2698" s="1">
        <f t="shared" si="627"/>
        <v>-2.3598749999999998E-5</v>
      </c>
      <c r="E2698" s="6">
        <f t="shared" si="638"/>
        <v>1.6159356240234377E-14</v>
      </c>
      <c r="F2698" s="6">
        <f t="shared" si="628"/>
        <v>-2.9075012499999996E-5</v>
      </c>
      <c r="G2698" s="13">
        <f t="shared" si="639"/>
        <v>5.4762624999999978E-6</v>
      </c>
      <c r="H2698" s="6">
        <f t="shared" ref="H2698:H2761" si="640">(((($B2698+273.15)^(4))+($G2698/$E2698))^(0.25))-273.15</f>
        <v>35.728529451790791</v>
      </c>
      <c r="I2698" s="6">
        <f t="shared" si="629"/>
        <v>-1.4714705482092114</v>
      </c>
      <c r="J2698" s="6">
        <f t="shared" si="630"/>
        <v>32.762499857847438</v>
      </c>
      <c r="K2698" s="6">
        <f t="shared" si="631"/>
        <v>2.5000071076281216E-2</v>
      </c>
      <c r="L2698" s="6">
        <f t="shared" si="632"/>
        <v>-2.6781466047599479E-5</v>
      </c>
      <c r="M2698" s="14">
        <f t="shared" si="633"/>
        <v>1.5913580237997401E-6</v>
      </c>
      <c r="N2698" s="6">
        <f t="shared" si="634"/>
        <v>-2.3598749999999998E-5</v>
      </c>
      <c r="O2698" s="13">
        <f t="shared" ref="O2698:O2761" si="641">($N2698-$F2698)+$H$3*($N2698-$F2698)^2</f>
        <v>5.4762624999999978E-6</v>
      </c>
      <c r="P2698" s="6">
        <f t="shared" si="635"/>
        <v>35.728529451790791</v>
      </c>
      <c r="Q2698" s="7">
        <f t="shared" si="636"/>
        <v>34.084700970011866</v>
      </c>
      <c r="R2698" s="7">
        <f t="shared" si="637"/>
        <v>-3.1152990299881367</v>
      </c>
    </row>
    <row r="2699" spans="1:18" x14ac:dyDescent="0.2">
      <c r="A2699" s="7">
        <v>-25.730250000000002</v>
      </c>
      <c r="B2699" s="6">
        <v>32.8125</v>
      </c>
      <c r="C2699" s="1">
        <v>37.200000000000003</v>
      </c>
      <c r="D2699" s="1">
        <f t="shared" ref="D2699:D2762" si="642">A2699*0.000001</f>
        <v>-2.573025E-5</v>
      </c>
      <c r="E2699" s="6">
        <f t="shared" si="638"/>
        <v>1.6159356240234377E-14</v>
      </c>
      <c r="F2699" s="6">
        <f t="shared" ref="F2699:F2762" si="643">($E$3+$F$3*(B2699-25)+$G$3*((B2699-25)^2))</f>
        <v>-2.9075012499999996E-5</v>
      </c>
      <c r="G2699" s="13">
        <f t="shared" si="639"/>
        <v>3.3447624999999963E-6</v>
      </c>
      <c r="H2699" s="6">
        <f t="shared" si="640"/>
        <v>34.60337574337575</v>
      </c>
      <c r="I2699" s="6">
        <f t="shared" ref="I2699:I2762" si="644">H2699-C2699</f>
        <v>-2.5966242566242528</v>
      </c>
      <c r="J2699" s="6">
        <f t="shared" ref="J2699:J2762" si="645">0.2*(B2699+B2698)+0.6*J2698</f>
        <v>32.782499914708467</v>
      </c>
      <c r="K2699" s="6">
        <f t="shared" ref="K2699:K2762" si="646">(B2699-J2699)/2</f>
        <v>1.5000042645766598E-2</v>
      </c>
      <c r="L2699" s="6">
        <f t="shared" ref="L2699:L2762" si="647">0.2*($D2699+$D2698)+0.6*L2698</f>
        <v>-2.5934679628559687E-5</v>
      </c>
      <c r="M2699" s="14">
        <f t="shared" ref="M2699:M2762" si="648">($D2699-L2699)/2</f>
        <v>1.0221481427984381E-7</v>
      </c>
      <c r="N2699" s="6">
        <f t="shared" ref="N2699:N2762" si="649">$D2699+$I$3*$K2699+$J$3*M2699</f>
        <v>-2.573025E-5</v>
      </c>
      <c r="O2699" s="13">
        <f t="shared" si="641"/>
        <v>3.3447624999999963E-6</v>
      </c>
      <c r="P2699" s="6">
        <f t="shared" ref="P2699:P2762" si="650">(((($B2699+273.15)^(4))+(O2699/$E2699))^(0.25))-273.15</f>
        <v>34.60337574337575</v>
      </c>
      <c r="Q2699" s="7">
        <f t="shared" ref="Q2699:Q2762" si="651">0.2*P2699+0.8*Q2698</f>
        <v>34.188435924684647</v>
      </c>
      <c r="R2699" s="7">
        <f t="shared" ref="R2699:R2762" si="652">Q2699-C2699</f>
        <v>-3.0115640753153556</v>
      </c>
    </row>
    <row r="2700" spans="1:18" x14ac:dyDescent="0.2">
      <c r="A2700" s="7">
        <v>-26.491499999999998</v>
      </c>
      <c r="B2700" s="6">
        <v>32.8125</v>
      </c>
      <c r="C2700" s="1">
        <v>37.200000000000003</v>
      </c>
      <c r="D2700" s="1">
        <f t="shared" si="642"/>
        <v>-2.6491499999999999E-5</v>
      </c>
      <c r="E2700" s="6">
        <f t="shared" si="638"/>
        <v>1.6159356240234377E-14</v>
      </c>
      <c r="F2700" s="6">
        <f t="shared" si="643"/>
        <v>-2.9075012499999996E-5</v>
      </c>
      <c r="G2700" s="13">
        <f t="shared" si="639"/>
        <v>2.5835124999999974E-6</v>
      </c>
      <c r="H2700" s="6">
        <f t="shared" si="640"/>
        <v>34.198527886484385</v>
      </c>
      <c r="I2700" s="6">
        <f t="shared" si="644"/>
        <v>-3.0014721135156179</v>
      </c>
      <c r="J2700" s="6">
        <f t="shared" si="645"/>
        <v>32.794499948825077</v>
      </c>
      <c r="K2700" s="6">
        <f t="shared" si="646"/>
        <v>9.0000255874613799E-3</v>
      </c>
      <c r="L2700" s="6">
        <f t="shared" si="647"/>
        <v>-2.6005157777135814E-5</v>
      </c>
      <c r="M2700" s="14">
        <f t="shared" si="648"/>
        <v>-2.4317111143209224E-7</v>
      </c>
      <c r="N2700" s="6">
        <f t="shared" si="649"/>
        <v>-2.6491499999999999E-5</v>
      </c>
      <c r="O2700" s="13">
        <f t="shared" si="641"/>
        <v>2.5835124999999974E-6</v>
      </c>
      <c r="P2700" s="6">
        <f t="shared" si="650"/>
        <v>34.198527886484385</v>
      </c>
      <c r="Q2700" s="7">
        <f t="shared" si="651"/>
        <v>34.190454317044598</v>
      </c>
      <c r="R2700" s="7">
        <f t="shared" si="652"/>
        <v>-3.0095456829554053</v>
      </c>
    </row>
    <row r="2701" spans="1:18" x14ac:dyDescent="0.2">
      <c r="A2701" s="7">
        <v>-28.013999999999999</v>
      </c>
      <c r="B2701" s="6">
        <v>32.8125</v>
      </c>
      <c r="C2701" s="1">
        <v>37.200000000000003</v>
      </c>
      <c r="D2701" s="1">
        <f t="shared" si="642"/>
        <v>-2.8013999999999996E-5</v>
      </c>
      <c r="E2701" s="6">
        <f t="shared" si="638"/>
        <v>1.6159356240234377E-14</v>
      </c>
      <c r="F2701" s="6">
        <f t="shared" si="643"/>
        <v>-2.9075012499999996E-5</v>
      </c>
      <c r="G2701" s="13">
        <f t="shared" si="639"/>
        <v>1.0610124999999997E-6</v>
      </c>
      <c r="H2701" s="6">
        <f t="shared" si="640"/>
        <v>33.383998679825822</v>
      </c>
      <c r="I2701" s="6">
        <f t="shared" si="644"/>
        <v>-3.8160013201741805</v>
      </c>
      <c r="J2701" s="6">
        <f t="shared" si="645"/>
        <v>32.801699969295044</v>
      </c>
      <c r="K2701" s="6">
        <f t="shared" si="646"/>
        <v>5.400015352478249E-3</v>
      </c>
      <c r="L2701" s="6">
        <f t="shared" si="647"/>
        <v>-2.6504194666281486E-5</v>
      </c>
      <c r="M2701" s="14">
        <f t="shared" si="648"/>
        <v>-7.549026668592551E-7</v>
      </c>
      <c r="N2701" s="6">
        <f t="shared" si="649"/>
        <v>-2.8013999999999996E-5</v>
      </c>
      <c r="O2701" s="13">
        <f t="shared" si="641"/>
        <v>1.0610124999999997E-6</v>
      </c>
      <c r="P2701" s="6">
        <f t="shared" si="650"/>
        <v>33.383998679825822</v>
      </c>
      <c r="Q2701" s="7">
        <f t="shared" si="651"/>
        <v>34.029163189600844</v>
      </c>
      <c r="R2701" s="7">
        <f t="shared" si="652"/>
        <v>-3.1708368103991589</v>
      </c>
    </row>
    <row r="2702" spans="1:18" x14ac:dyDescent="0.2">
      <c r="A2702" s="7">
        <v>-27.709499999999998</v>
      </c>
      <c r="B2702" s="6">
        <v>32.8125</v>
      </c>
      <c r="C2702" s="1">
        <v>37.200000000000003</v>
      </c>
      <c r="D2702" s="1">
        <f t="shared" si="642"/>
        <v>-2.7709499999999996E-5</v>
      </c>
      <c r="E2702" s="6">
        <f t="shared" si="638"/>
        <v>1.6159356240234377E-14</v>
      </c>
      <c r="F2702" s="6">
        <f t="shared" si="643"/>
        <v>-2.9075012499999996E-5</v>
      </c>
      <c r="G2702" s="13">
        <f t="shared" si="639"/>
        <v>1.3655124999999999E-6</v>
      </c>
      <c r="H2702" s="6">
        <f t="shared" si="640"/>
        <v>33.547424248361835</v>
      </c>
      <c r="I2702" s="6">
        <f t="shared" si="644"/>
        <v>-3.6525757516381674</v>
      </c>
      <c r="J2702" s="6">
        <f t="shared" si="645"/>
        <v>32.806019981577023</v>
      </c>
      <c r="K2702" s="6">
        <f t="shared" si="646"/>
        <v>3.2400092114883705E-3</v>
      </c>
      <c r="L2702" s="6">
        <f t="shared" si="647"/>
        <v>-2.704721679976889E-5</v>
      </c>
      <c r="M2702" s="14">
        <f t="shared" si="648"/>
        <v>-3.3114160011555331E-7</v>
      </c>
      <c r="N2702" s="6">
        <f t="shared" si="649"/>
        <v>-2.7709499999999996E-5</v>
      </c>
      <c r="O2702" s="13">
        <f t="shared" si="641"/>
        <v>1.3655124999999999E-6</v>
      </c>
      <c r="P2702" s="6">
        <f t="shared" si="650"/>
        <v>33.547424248361835</v>
      </c>
      <c r="Q2702" s="7">
        <f t="shared" si="651"/>
        <v>33.932815401353039</v>
      </c>
      <c r="R2702" s="7">
        <f t="shared" si="652"/>
        <v>-3.2671845986469634</v>
      </c>
    </row>
    <row r="2703" spans="1:18" x14ac:dyDescent="0.2">
      <c r="A2703" s="7">
        <v>-27.861750000000001</v>
      </c>
      <c r="B2703" s="6">
        <v>32.8125</v>
      </c>
      <c r="C2703" s="1">
        <v>37.200000000000003</v>
      </c>
      <c r="D2703" s="1">
        <f t="shared" si="642"/>
        <v>-2.7861749999999998E-5</v>
      </c>
      <c r="E2703" s="6">
        <f t="shared" si="638"/>
        <v>1.6159356240234377E-14</v>
      </c>
      <c r="F2703" s="6">
        <f t="shared" si="643"/>
        <v>-2.9075012499999996E-5</v>
      </c>
      <c r="G2703" s="13">
        <f t="shared" si="639"/>
        <v>1.2132624999999981E-6</v>
      </c>
      <c r="H2703" s="6">
        <f t="shared" si="640"/>
        <v>33.465744128653398</v>
      </c>
      <c r="I2703" s="6">
        <f t="shared" si="644"/>
        <v>-3.7342558713466047</v>
      </c>
      <c r="J2703" s="6">
        <f t="shared" si="645"/>
        <v>32.808611988946211</v>
      </c>
      <c r="K2703" s="6">
        <f t="shared" si="646"/>
        <v>1.9440055268944434E-3</v>
      </c>
      <c r="L2703" s="6">
        <f t="shared" si="647"/>
        <v>-2.7342580079861333E-5</v>
      </c>
      <c r="M2703" s="14">
        <f t="shared" si="648"/>
        <v>-2.5958496006933271E-7</v>
      </c>
      <c r="N2703" s="6">
        <f t="shared" si="649"/>
        <v>-2.7861749999999998E-5</v>
      </c>
      <c r="O2703" s="13">
        <f t="shared" si="641"/>
        <v>1.2132624999999981E-6</v>
      </c>
      <c r="P2703" s="6">
        <f t="shared" si="650"/>
        <v>33.465744128653398</v>
      </c>
      <c r="Q2703" s="7">
        <f t="shared" si="651"/>
        <v>33.83940114681311</v>
      </c>
      <c r="R2703" s="7">
        <f t="shared" si="652"/>
        <v>-3.3605988531868931</v>
      </c>
    </row>
    <row r="2704" spans="1:18" x14ac:dyDescent="0.2">
      <c r="A2704" s="7">
        <v>-26.948250000000002</v>
      </c>
      <c r="B2704" s="6">
        <v>32.8125</v>
      </c>
      <c r="C2704" s="1">
        <v>37.200000000000003</v>
      </c>
      <c r="D2704" s="1">
        <f t="shared" si="642"/>
        <v>-2.6948250000000001E-5</v>
      </c>
      <c r="E2704" s="6">
        <f t="shared" si="638"/>
        <v>1.6159356240234377E-14</v>
      </c>
      <c r="F2704" s="6">
        <f t="shared" si="643"/>
        <v>-2.9075012499999996E-5</v>
      </c>
      <c r="G2704" s="13">
        <f t="shared" si="639"/>
        <v>2.1267624999999954E-6</v>
      </c>
      <c r="H2704" s="6">
        <f t="shared" si="640"/>
        <v>33.954849156933903</v>
      </c>
      <c r="I2704" s="6">
        <f t="shared" si="644"/>
        <v>-3.2451508430660994</v>
      </c>
      <c r="J2704" s="6">
        <f t="shared" si="645"/>
        <v>32.810167193367725</v>
      </c>
      <c r="K2704" s="6">
        <f t="shared" si="646"/>
        <v>1.1664033161373766E-3</v>
      </c>
      <c r="L2704" s="6">
        <f t="shared" si="647"/>
        <v>-2.7367548047916799E-5</v>
      </c>
      <c r="M2704" s="14">
        <f t="shared" si="648"/>
        <v>2.0964902395839928E-7</v>
      </c>
      <c r="N2704" s="6">
        <f t="shared" si="649"/>
        <v>-2.6948250000000001E-5</v>
      </c>
      <c r="O2704" s="13">
        <f t="shared" si="641"/>
        <v>2.1267624999999954E-6</v>
      </c>
      <c r="P2704" s="6">
        <f t="shared" si="650"/>
        <v>33.954849156933903</v>
      </c>
      <c r="Q2704" s="7">
        <f t="shared" si="651"/>
        <v>33.862490748837267</v>
      </c>
      <c r="R2704" s="7">
        <f t="shared" si="652"/>
        <v>-3.3375092511627358</v>
      </c>
    </row>
    <row r="2705" spans="1:18" x14ac:dyDescent="0.2">
      <c r="A2705" s="7">
        <v>-27.405000000000001</v>
      </c>
      <c r="B2705" s="6">
        <v>32.8125</v>
      </c>
      <c r="C2705" s="1">
        <v>37.200000000000003</v>
      </c>
      <c r="D2705" s="1">
        <f t="shared" si="642"/>
        <v>-2.7404999999999999E-5</v>
      </c>
      <c r="E2705" s="6">
        <f t="shared" si="638"/>
        <v>1.6159356240234377E-14</v>
      </c>
      <c r="F2705" s="6">
        <f t="shared" si="643"/>
        <v>-2.9075012499999996E-5</v>
      </c>
      <c r="G2705" s="13">
        <f t="shared" si="639"/>
        <v>1.6700124999999967E-6</v>
      </c>
      <c r="H2705" s="6">
        <f t="shared" si="640"/>
        <v>33.710588986836115</v>
      </c>
      <c r="I2705" s="6">
        <f t="shared" si="644"/>
        <v>-3.4894110131638882</v>
      </c>
      <c r="J2705" s="6">
        <f t="shared" si="645"/>
        <v>32.811100316020635</v>
      </c>
      <c r="K2705" s="6">
        <f t="shared" si="646"/>
        <v>6.9984198968242595E-4</v>
      </c>
      <c r="L2705" s="6">
        <f t="shared" si="647"/>
        <v>-2.729117882875008E-5</v>
      </c>
      <c r="M2705" s="14">
        <f t="shared" si="648"/>
        <v>-5.6910585624959546E-8</v>
      </c>
      <c r="N2705" s="6">
        <f t="shared" si="649"/>
        <v>-2.7404999999999999E-5</v>
      </c>
      <c r="O2705" s="13">
        <f t="shared" si="641"/>
        <v>1.6700124999999967E-6</v>
      </c>
      <c r="P2705" s="6">
        <f t="shared" si="650"/>
        <v>33.710588986836115</v>
      </c>
      <c r="Q2705" s="7">
        <f t="shared" si="651"/>
        <v>33.832110396437038</v>
      </c>
      <c r="R2705" s="7">
        <f t="shared" si="652"/>
        <v>-3.3678896035629649</v>
      </c>
    </row>
    <row r="2706" spans="1:18" x14ac:dyDescent="0.2">
      <c r="A2706" s="7">
        <v>-27.709499999999998</v>
      </c>
      <c r="B2706" s="6">
        <v>32.8125</v>
      </c>
      <c r="C2706" s="1">
        <v>37.200000000000003</v>
      </c>
      <c r="D2706" s="1">
        <f t="shared" si="642"/>
        <v>-2.7709499999999996E-5</v>
      </c>
      <c r="E2706" s="6">
        <f t="shared" si="638"/>
        <v>1.6159356240234377E-14</v>
      </c>
      <c r="F2706" s="6">
        <f t="shared" si="643"/>
        <v>-2.9075012499999996E-5</v>
      </c>
      <c r="G2706" s="13">
        <f t="shared" si="639"/>
        <v>1.3655124999999999E-6</v>
      </c>
      <c r="H2706" s="6">
        <f t="shared" si="640"/>
        <v>33.547424248361835</v>
      </c>
      <c r="I2706" s="6">
        <f t="shared" si="644"/>
        <v>-3.6525757516381674</v>
      </c>
      <c r="J2706" s="6">
        <f t="shared" si="645"/>
        <v>32.811660189612383</v>
      </c>
      <c r="K2706" s="6">
        <f t="shared" si="646"/>
        <v>4.1990519380874503E-4</v>
      </c>
      <c r="L2706" s="6">
        <f t="shared" si="647"/>
        <v>-2.7397607297250047E-5</v>
      </c>
      <c r="M2706" s="14">
        <f t="shared" si="648"/>
        <v>-1.5594635137497446E-7</v>
      </c>
      <c r="N2706" s="6">
        <f t="shared" si="649"/>
        <v>-2.7709499999999996E-5</v>
      </c>
      <c r="O2706" s="13">
        <f t="shared" si="641"/>
        <v>1.3655124999999999E-6</v>
      </c>
      <c r="P2706" s="6">
        <f t="shared" si="650"/>
        <v>33.547424248361835</v>
      </c>
      <c r="Q2706" s="7">
        <f t="shared" si="651"/>
        <v>33.775173166822</v>
      </c>
      <c r="R2706" s="7">
        <f t="shared" si="652"/>
        <v>-3.4248268331780025</v>
      </c>
    </row>
    <row r="2707" spans="1:18" x14ac:dyDescent="0.2">
      <c r="A2707" s="7">
        <v>-28.013999999999999</v>
      </c>
      <c r="B2707" s="6">
        <v>32.8125</v>
      </c>
      <c r="C2707" s="1">
        <v>37.200000000000003</v>
      </c>
      <c r="D2707" s="1">
        <f t="shared" si="642"/>
        <v>-2.8013999999999996E-5</v>
      </c>
      <c r="E2707" s="6">
        <f t="shared" si="638"/>
        <v>1.6159356240234377E-14</v>
      </c>
      <c r="F2707" s="6">
        <f t="shared" si="643"/>
        <v>-2.9075012499999996E-5</v>
      </c>
      <c r="G2707" s="13">
        <f t="shared" si="639"/>
        <v>1.0610124999999997E-6</v>
      </c>
      <c r="H2707" s="6">
        <f t="shared" si="640"/>
        <v>33.383998679825822</v>
      </c>
      <c r="I2707" s="6">
        <f t="shared" si="644"/>
        <v>-3.8160013201741805</v>
      </c>
      <c r="J2707" s="6">
        <f t="shared" si="645"/>
        <v>32.811996113767428</v>
      </c>
      <c r="K2707" s="6">
        <f t="shared" si="646"/>
        <v>2.5194311628595756E-4</v>
      </c>
      <c r="L2707" s="6">
        <f t="shared" si="647"/>
        <v>-2.7583264378350026E-5</v>
      </c>
      <c r="M2707" s="14">
        <f t="shared" si="648"/>
        <v>-2.153678108249851E-7</v>
      </c>
      <c r="N2707" s="6">
        <f t="shared" si="649"/>
        <v>-2.8013999999999996E-5</v>
      </c>
      <c r="O2707" s="13">
        <f t="shared" si="641"/>
        <v>1.0610124999999997E-6</v>
      </c>
      <c r="P2707" s="6">
        <f t="shared" si="650"/>
        <v>33.383998679825822</v>
      </c>
      <c r="Q2707" s="7">
        <f t="shared" si="651"/>
        <v>33.696938269422766</v>
      </c>
      <c r="R2707" s="7">
        <f t="shared" si="652"/>
        <v>-3.5030617305772367</v>
      </c>
    </row>
    <row r="2708" spans="1:18" x14ac:dyDescent="0.2">
      <c r="A2708" s="7">
        <v>-27.709499999999998</v>
      </c>
      <c r="B2708" s="6">
        <v>32.8125</v>
      </c>
      <c r="C2708" s="1">
        <v>37.200000000000003</v>
      </c>
      <c r="D2708" s="1">
        <f t="shared" si="642"/>
        <v>-2.7709499999999996E-5</v>
      </c>
      <c r="E2708" s="6">
        <f t="shared" si="638"/>
        <v>1.6159356240234377E-14</v>
      </c>
      <c r="F2708" s="6">
        <f t="shared" si="643"/>
        <v>-2.9075012499999996E-5</v>
      </c>
      <c r="G2708" s="13">
        <f t="shared" si="639"/>
        <v>1.3655124999999999E-6</v>
      </c>
      <c r="H2708" s="6">
        <f t="shared" si="640"/>
        <v>33.547424248361835</v>
      </c>
      <c r="I2708" s="6">
        <f t="shared" si="644"/>
        <v>-3.6525757516381674</v>
      </c>
      <c r="J2708" s="6">
        <f t="shared" si="645"/>
        <v>32.812197668260453</v>
      </c>
      <c r="K2708" s="6">
        <f t="shared" si="646"/>
        <v>1.5116586977370616E-4</v>
      </c>
      <c r="L2708" s="6">
        <f t="shared" si="647"/>
        <v>-2.7694658627010013E-5</v>
      </c>
      <c r="M2708" s="14">
        <f t="shared" si="648"/>
        <v>-7.4206864949916514E-9</v>
      </c>
      <c r="N2708" s="6">
        <f t="shared" si="649"/>
        <v>-2.7709499999999996E-5</v>
      </c>
      <c r="O2708" s="13">
        <f t="shared" si="641"/>
        <v>1.3655124999999999E-6</v>
      </c>
      <c r="P2708" s="6">
        <f t="shared" si="650"/>
        <v>33.547424248361835</v>
      </c>
      <c r="Q2708" s="7">
        <f t="shared" si="651"/>
        <v>33.667035465210581</v>
      </c>
      <c r="R2708" s="7">
        <f t="shared" si="652"/>
        <v>-3.5329645347894214</v>
      </c>
    </row>
    <row r="2709" spans="1:18" x14ac:dyDescent="0.2">
      <c r="A2709" s="7">
        <v>-27.55725</v>
      </c>
      <c r="B2709" s="6">
        <v>32.8125</v>
      </c>
      <c r="C2709" s="1">
        <v>37.200000000000003</v>
      </c>
      <c r="D2709" s="1">
        <f t="shared" si="642"/>
        <v>-2.7557249999999998E-5</v>
      </c>
      <c r="E2709" s="6">
        <f t="shared" si="638"/>
        <v>1.6159356240234377E-14</v>
      </c>
      <c r="F2709" s="6">
        <f t="shared" si="643"/>
        <v>-2.9075012499999996E-5</v>
      </c>
      <c r="G2709" s="13">
        <f t="shared" si="639"/>
        <v>1.5177624999999983E-6</v>
      </c>
      <c r="H2709" s="6">
        <f t="shared" si="640"/>
        <v>33.629039160643799</v>
      </c>
      <c r="I2709" s="6">
        <f t="shared" si="644"/>
        <v>-3.5709608393562036</v>
      </c>
      <c r="J2709" s="6">
        <f t="shared" si="645"/>
        <v>32.812318600956274</v>
      </c>
      <c r="K2709" s="6">
        <f t="shared" si="646"/>
        <v>9.0699521862802612E-5</v>
      </c>
      <c r="L2709" s="6">
        <f t="shared" si="647"/>
        <v>-2.7670145176206009E-5</v>
      </c>
      <c r="M2709" s="14">
        <f t="shared" si="648"/>
        <v>5.6447588103005392E-8</v>
      </c>
      <c r="N2709" s="6">
        <f t="shared" si="649"/>
        <v>-2.7557249999999998E-5</v>
      </c>
      <c r="O2709" s="13">
        <f t="shared" si="641"/>
        <v>1.5177624999999983E-6</v>
      </c>
      <c r="P2709" s="6">
        <f t="shared" si="650"/>
        <v>33.629039160643799</v>
      </c>
      <c r="Q2709" s="7">
        <f t="shared" si="651"/>
        <v>33.659436204297229</v>
      </c>
      <c r="R2709" s="7">
        <f t="shared" si="652"/>
        <v>-3.5405637957027736</v>
      </c>
    </row>
    <row r="2710" spans="1:18" x14ac:dyDescent="0.2">
      <c r="A2710" s="7">
        <v>-24.512250000000002</v>
      </c>
      <c r="B2710" s="6">
        <v>32.8125</v>
      </c>
      <c r="C2710" s="1">
        <v>37.200000000000003</v>
      </c>
      <c r="D2710" s="1">
        <f t="shared" si="642"/>
        <v>-2.4512249999999999E-5</v>
      </c>
      <c r="E2710" s="6">
        <f t="shared" si="638"/>
        <v>1.6159356240234377E-14</v>
      </c>
      <c r="F2710" s="6">
        <f t="shared" si="643"/>
        <v>-2.9075012499999996E-5</v>
      </c>
      <c r="G2710" s="13">
        <f t="shared" si="639"/>
        <v>4.5627624999999971E-6</v>
      </c>
      <c r="H2710" s="6">
        <f t="shared" si="640"/>
        <v>35.247828149394252</v>
      </c>
      <c r="I2710" s="6">
        <f t="shared" si="644"/>
        <v>-1.952171850605751</v>
      </c>
      <c r="J2710" s="6">
        <f t="shared" si="645"/>
        <v>32.812391160573767</v>
      </c>
      <c r="K2710" s="6">
        <f t="shared" si="646"/>
        <v>5.4419713116260482E-5</v>
      </c>
      <c r="L2710" s="6">
        <f t="shared" si="647"/>
        <v>-2.7015987105723608E-5</v>
      </c>
      <c r="M2710" s="14">
        <f t="shared" si="648"/>
        <v>1.2518685528618044E-6</v>
      </c>
      <c r="N2710" s="6">
        <f t="shared" si="649"/>
        <v>-2.4512249999999999E-5</v>
      </c>
      <c r="O2710" s="13">
        <f t="shared" si="641"/>
        <v>4.5627624999999971E-6</v>
      </c>
      <c r="P2710" s="6">
        <f t="shared" si="650"/>
        <v>35.247828149394252</v>
      </c>
      <c r="Q2710" s="7">
        <f t="shared" si="651"/>
        <v>33.977114593316635</v>
      </c>
      <c r="R2710" s="7">
        <f t="shared" si="652"/>
        <v>-3.2228854066833676</v>
      </c>
    </row>
    <row r="2711" spans="1:18" x14ac:dyDescent="0.2">
      <c r="A2711" s="7">
        <v>-25.12125</v>
      </c>
      <c r="B2711" s="6">
        <v>32.8125</v>
      </c>
      <c r="C2711" s="1">
        <v>37.200000000000003</v>
      </c>
      <c r="D2711" s="1">
        <f t="shared" si="642"/>
        <v>-2.5121249999999999E-5</v>
      </c>
      <c r="E2711" s="6">
        <f t="shared" si="638"/>
        <v>1.6159356240234377E-14</v>
      </c>
      <c r="F2711" s="6">
        <f t="shared" si="643"/>
        <v>-2.9075012499999996E-5</v>
      </c>
      <c r="G2711" s="13">
        <f t="shared" si="639"/>
        <v>3.9537624999999967E-6</v>
      </c>
      <c r="H2711" s="6">
        <f t="shared" si="640"/>
        <v>34.926107485391981</v>
      </c>
      <c r="I2711" s="6">
        <f t="shared" si="644"/>
        <v>-2.273892514608022</v>
      </c>
      <c r="J2711" s="6">
        <f t="shared" si="645"/>
        <v>32.812434696344255</v>
      </c>
      <c r="K2711" s="6">
        <f t="shared" si="646"/>
        <v>3.265182787259846E-5</v>
      </c>
      <c r="L2711" s="6">
        <f t="shared" si="647"/>
        <v>-2.6136292263434166E-5</v>
      </c>
      <c r="M2711" s="14">
        <f t="shared" si="648"/>
        <v>5.0752113171708317E-7</v>
      </c>
      <c r="N2711" s="6">
        <f t="shared" si="649"/>
        <v>-2.5121249999999999E-5</v>
      </c>
      <c r="O2711" s="13">
        <f t="shared" si="641"/>
        <v>3.9537624999999967E-6</v>
      </c>
      <c r="P2711" s="6">
        <f t="shared" si="650"/>
        <v>34.926107485391981</v>
      </c>
      <c r="Q2711" s="7">
        <f t="shared" si="651"/>
        <v>34.166913171731707</v>
      </c>
      <c r="R2711" s="7">
        <f t="shared" si="652"/>
        <v>-3.0330868282682957</v>
      </c>
    </row>
    <row r="2712" spans="1:18" x14ac:dyDescent="0.2">
      <c r="A2712" s="7">
        <v>-26.948250000000002</v>
      </c>
      <c r="B2712" s="6">
        <v>32.8125</v>
      </c>
      <c r="C2712" s="1">
        <v>37.200000000000003</v>
      </c>
      <c r="D2712" s="1">
        <f t="shared" si="642"/>
        <v>-2.6948250000000001E-5</v>
      </c>
      <c r="E2712" s="6">
        <f t="shared" si="638"/>
        <v>1.6159356240234377E-14</v>
      </c>
      <c r="F2712" s="6">
        <f t="shared" si="643"/>
        <v>-2.9075012499999996E-5</v>
      </c>
      <c r="G2712" s="13">
        <f t="shared" si="639"/>
        <v>2.1267624999999954E-6</v>
      </c>
      <c r="H2712" s="6">
        <f t="shared" si="640"/>
        <v>33.954849156933903</v>
      </c>
      <c r="I2712" s="6">
        <f t="shared" si="644"/>
        <v>-3.2451508430660994</v>
      </c>
      <c r="J2712" s="6">
        <f t="shared" si="645"/>
        <v>32.812460817806553</v>
      </c>
      <c r="K2712" s="6">
        <f t="shared" si="646"/>
        <v>1.9591096723559076E-5</v>
      </c>
      <c r="L2712" s="6">
        <f t="shared" si="647"/>
        <v>-2.6095675358060498E-5</v>
      </c>
      <c r="M2712" s="14">
        <f t="shared" si="648"/>
        <v>-4.262873209697513E-7</v>
      </c>
      <c r="N2712" s="6">
        <f t="shared" si="649"/>
        <v>-2.6948250000000001E-5</v>
      </c>
      <c r="O2712" s="13">
        <f t="shared" si="641"/>
        <v>2.1267624999999954E-6</v>
      </c>
      <c r="P2712" s="6">
        <f t="shared" si="650"/>
        <v>33.954849156933903</v>
      </c>
      <c r="Q2712" s="7">
        <f t="shared" si="651"/>
        <v>34.124500368772146</v>
      </c>
      <c r="R2712" s="7">
        <f t="shared" si="652"/>
        <v>-3.0754996312278564</v>
      </c>
    </row>
    <row r="2713" spans="1:18" x14ac:dyDescent="0.2">
      <c r="A2713" s="7">
        <v>-28.166250000000002</v>
      </c>
      <c r="B2713" s="6">
        <v>32.8125</v>
      </c>
      <c r="C2713" s="1">
        <v>37.200000000000003</v>
      </c>
      <c r="D2713" s="1">
        <f t="shared" si="642"/>
        <v>-2.8166250000000002E-5</v>
      </c>
      <c r="E2713" s="6">
        <f t="shared" si="638"/>
        <v>1.6159356240234377E-14</v>
      </c>
      <c r="F2713" s="6">
        <f t="shared" si="643"/>
        <v>-2.9075012499999996E-5</v>
      </c>
      <c r="G2713" s="13">
        <f t="shared" si="639"/>
        <v>9.087624999999945E-7</v>
      </c>
      <c r="H2713" s="6">
        <f t="shared" si="640"/>
        <v>33.302187779828841</v>
      </c>
      <c r="I2713" s="6">
        <f t="shared" si="644"/>
        <v>-3.8978122201711614</v>
      </c>
      <c r="J2713" s="6">
        <f t="shared" si="645"/>
        <v>32.812476490683935</v>
      </c>
      <c r="K2713" s="6">
        <f t="shared" si="646"/>
        <v>1.175465803271436E-5</v>
      </c>
      <c r="L2713" s="6">
        <f t="shared" si="647"/>
        <v>-2.6680305214836297E-5</v>
      </c>
      <c r="M2713" s="14">
        <f t="shared" si="648"/>
        <v>-7.4297239258185248E-7</v>
      </c>
      <c r="N2713" s="6">
        <f t="shared" si="649"/>
        <v>-2.8166250000000002E-5</v>
      </c>
      <c r="O2713" s="13">
        <f t="shared" si="641"/>
        <v>9.087624999999945E-7</v>
      </c>
      <c r="P2713" s="6">
        <f t="shared" si="650"/>
        <v>33.302187779828841</v>
      </c>
      <c r="Q2713" s="7">
        <f t="shared" si="651"/>
        <v>33.96003785098349</v>
      </c>
      <c r="R2713" s="7">
        <f t="shared" si="652"/>
        <v>-3.2399621490165131</v>
      </c>
    </row>
    <row r="2714" spans="1:18" x14ac:dyDescent="0.2">
      <c r="A2714" s="7">
        <v>-27.405000000000001</v>
      </c>
      <c r="B2714" s="6">
        <v>32.8125</v>
      </c>
      <c r="C2714" s="1">
        <v>37.200000000000003</v>
      </c>
      <c r="D2714" s="1">
        <f t="shared" si="642"/>
        <v>-2.7404999999999999E-5</v>
      </c>
      <c r="E2714" s="6">
        <f t="shared" si="638"/>
        <v>1.6159356240234377E-14</v>
      </c>
      <c r="F2714" s="6">
        <f t="shared" si="643"/>
        <v>-2.9075012499999996E-5</v>
      </c>
      <c r="G2714" s="13">
        <f t="shared" si="639"/>
        <v>1.6700124999999967E-6</v>
      </c>
      <c r="H2714" s="6">
        <f t="shared" si="640"/>
        <v>33.710588986836115</v>
      </c>
      <c r="I2714" s="6">
        <f t="shared" si="644"/>
        <v>-3.4894110131638882</v>
      </c>
      <c r="J2714" s="6">
        <f t="shared" si="645"/>
        <v>32.812485894410358</v>
      </c>
      <c r="K2714" s="6">
        <f t="shared" si="646"/>
        <v>7.0527948210497016E-6</v>
      </c>
      <c r="L2714" s="6">
        <f t="shared" si="647"/>
        <v>-2.7122433128901779E-5</v>
      </c>
      <c r="M2714" s="14">
        <f t="shared" si="648"/>
        <v>-1.4128343554911026E-7</v>
      </c>
      <c r="N2714" s="6">
        <f t="shared" si="649"/>
        <v>-2.7404999999999999E-5</v>
      </c>
      <c r="O2714" s="13">
        <f t="shared" si="641"/>
        <v>1.6700124999999967E-6</v>
      </c>
      <c r="P2714" s="6">
        <f t="shared" si="650"/>
        <v>33.710588986836115</v>
      </c>
      <c r="Q2714" s="7">
        <f t="shared" si="651"/>
        <v>33.910148078154016</v>
      </c>
      <c r="R2714" s="7">
        <f t="shared" si="652"/>
        <v>-3.2898519218459867</v>
      </c>
    </row>
    <row r="2715" spans="1:18" x14ac:dyDescent="0.2">
      <c r="A2715" s="7">
        <v>-27.55725</v>
      </c>
      <c r="B2715" s="6">
        <v>32.8125</v>
      </c>
      <c r="C2715" s="1">
        <v>37.200000000000003</v>
      </c>
      <c r="D2715" s="1">
        <f t="shared" si="642"/>
        <v>-2.7557249999999998E-5</v>
      </c>
      <c r="E2715" s="6">
        <f t="shared" si="638"/>
        <v>1.6159356240234377E-14</v>
      </c>
      <c r="F2715" s="6">
        <f t="shared" si="643"/>
        <v>-2.9075012499999996E-5</v>
      </c>
      <c r="G2715" s="13">
        <f t="shared" si="639"/>
        <v>1.5177624999999983E-6</v>
      </c>
      <c r="H2715" s="6">
        <f t="shared" si="640"/>
        <v>33.629039160643799</v>
      </c>
      <c r="I2715" s="6">
        <f t="shared" si="644"/>
        <v>-3.5709608393562036</v>
      </c>
      <c r="J2715" s="6">
        <f t="shared" si="645"/>
        <v>32.812491536646213</v>
      </c>
      <c r="K2715" s="6">
        <f t="shared" si="646"/>
        <v>4.2316768933403637E-6</v>
      </c>
      <c r="L2715" s="6">
        <f t="shared" si="647"/>
        <v>-2.7265909877341067E-5</v>
      </c>
      <c r="M2715" s="14">
        <f t="shared" si="648"/>
        <v>-1.4567006132946518E-7</v>
      </c>
      <c r="N2715" s="6">
        <f t="shared" si="649"/>
        <v>-2.7557249999999998E-5</v>
      </c>
      <c r="O2715" s="13">
        <f t="shared" si="641"/>
        <v>1.5177624999999983E-6</v>
      </c>
      <c r="P2715" s="6">
        <f t="shared" si="650"/>
        <v>33.629039160643799</v>
      </c>
      <c r="Q2715" s="7">
        <f t="shared" si="651"/>
        <v>33.853926294651977</v>
      </c>
      <c r="R2715" s="7">
        <f t="shared" si="652"/>
        <v>-3.3460737053480258</v>
      </c>
    </row>
    <row r="2716" spans="1:18" x14ac:dyDescent="0.2">
      <c r="A2716" s="7">
        <v>-26.795999999999999</v>
      </c>
      <c r="B2716" s="6">
        <v>32.8125</v>
      </c>
      <c r="C2716" s="1">
        <v>37.200000000000003</v>
      </c>
      <c r="D2716" s="1">
        <f t="shared" si="642"/>
        <v>-2.6795999999999999E-5</v>
      </c>
      <c r="E2716" s="6">
        <f t="shared" si="638"/>
        <v>1.6159356240234377E-14</v>
      </c>
      <c r="F2716" s="6">
        <f t="shared" si="643"/>
        <v>-2.9075012499999996E-5</v>
      </c>
      <c r="G2716" s="13">
        <f t="shared" si="639"/>
        <v>2.2790124999999972E-6</v>
      </c>
      <c r="H2716" s="6">
        <f t="shared" si="640"/>
        <v>34.036139845067737</v>
      </c>
      <c r="I2716" s="6">
        <f t="shared" si="644"/>
        <v>-3.1638601549322658</v>
      </c>
      <c r="J2716" s="6">
        <f t="shared" si="645"/>
        <v>32.812494921987728</v>
      </c>
      <c r="K2716" s="6">
        <f t="shared" si="646"/>
        <v>2.5390061360042182E-6</v>
      </c>
      <c r="L2716" s="6">
        <f t="shared" si="647"/>
        <v>-2.7230195926404639E-5</v>
      </c>
      <c r="M2716" s="14">
        <f t="shared" si="648"/>
        <v>2.1709796320232009E-7</v>
      </c>
      <c r="N2716" s="6">
        <f t="shared" si="649"/>
        <v>-2.6795999999999999E-5</v>
      </c>
      <c r="O2716" s="13">
        <f t="shared" si="641"/>
        <v>2.2790124999999972E-6</v>
      </c>
      <c r="P2716" s="6">
        <f t="shared" si="650"/>
        <v>34.036139845067737</v>
      </c>
      <c r="Q2716" s="7">
        <f t="shared" si="651"/>
        <v>33.890369004735128</v>
      </c>
      <c r="R2716" s="7">
        <f t="shared" si="652"/>
        <v>-3.3096309952648753</v>
      </c>
    </row>
    <row r="2717" spans="1:18" x14ac:dyDescent="0.2">
      <c r="A2717" s="7">
        <v>-27.252749999999999</v>
      </c>
      <c r="B2717" s="6">
        <v>32.8125</v>
      </c>
      <c r="C2717" s="1">
        <v>37.200000000000003</v>
      </c>
      <c r="D2717" s="1">
        <f t="shared" si="642"/>
        <v>-2.7252749999999998E-5</v>
      </c>
      <c r="E2717" s="6">
        <f t="shared" si="638"/>
        <v>1.6159356240234377E-14</v>
      </c>
      <c r="F2717" s="6">
        <f t="shared" si="643"/>
        <v>-2.9075012499999996E-5</v>
      </c>
      <c r="G2717" s="13">
        <f t="shared" si="639"/>
        <v>1.8222624999999985E-6</v>
      </c>
      <c r="H2717" s="6">
        <f t="shared" si="640"/>
        <v>33.79207384792079</v>
      </c>
      <c r="I2717" s="6">
        <f t="shared" si="644"/>
        <v>-3.407926152079213</v>
      </c>
      <c r="J2717" s="6">
        <f t="shared" si="645"/>
        <v>32.812496953192635</v>
      </c>
      <c r="K2717" s="6">
        <f t="shared" si="646"/>
        <v>1.5234036823130737E-6</v>
      </c>
      <c r="L2717" s="6">
        <f t="shared" si="647"/>
        <v>-2.7147867555842781E-5</v>
      </c>
      <c r="M2717" s="14">
        <f t="shared" si="648"/>
        <v>-5.2441222078608414E-8</v>
      </c>
      <c r="N2717" s="6">
        <f t="shared" si="649"/>
        <v>-2.7252749999999998E-5</v>
      </c>
      <c r="O2717" s="13">
        <f t="shared" si="641"/>
        <v>1.8222624999999985E-6</v>
      </c>
      <c r="P2717" s="6">
        <f t="shared" si="650"/>
        <v>33.79207384792079</v>
      </c>
      <c r="Q2717" s="7">
        <f t="shared" si="651"/>
        <v>33.870709973372264</v>
      </c>
      <c r="R2717" s="7">
        <f t="shared" si="652"/>
        <v>-3.3292900266277385</v>
      </c>
    </row>
    <row r="2718" spans="1:18" x14ac:dyDescent="0.2">
      <c r="A2718" s="7">
        <v>-26.795999999999999</v>
      </c>
      <c r="B2718" s="6">
        <v>32.8125</v>
      </c>
      <c r="C2718" s="1">
        <v>37.200000000000003</v>
      </c>
      <c r="D2718" s="1">
        <f t="shared" si="642"/>
        <v>-2.6795999999999999E-5</v>
      </c>
      <c r="E2718" s="6">
        <f t="shared" si="638"/>
        <v>1.6159356240234377E-14</v>
      </c>
      <c r="F2718" s="6">
        <f t="shared" si="643"/>
        <v>-2.9075012499999996E-5</v>
      </c>
      <c r="G2718" s="13">
        <f t="shared" si="639"/>
        <v>2.2790124999999972E-6</v>
      </c>
      <c r="H2718" s="6">
        <f t="shared" si="640"/>
        <v>34.036139845067737</v>
      </c>
      <c r="I2718" s="6">
        <f t="shared" si="644"/>
        <v>-3.1638601549322658</v>
      </c>
      <c r="J2718" s="6">
        <f t="shared" si="645"/>
        <v>32.812498171915578</v>
      </c>
      <c r="K2718" s="6">
        <f t="shared" si="646"/>
        <v>9.1404221080892967E-7</v>
      </c>
      <c r="L2718" s="6">
        <f t="shared" si="647"/>
        <v>-2.7098470533505666E-5</v>
      </c>
      <c r="M2718" s="14">
        <f t="shared" si="648"/>
        <v>1.5123526675283373E-7</v>
      </c>
      <c r="N2718" s="6">
        <f t="shared" si="649"/>
        <v>-2.6795999999999999E-5</v>
      </c>
      <c r="O2718" s="13">
        <f t="shared" si="641"/>
        <v>2.2790124999999972E-6</v>
      </c>
      <c r="P2718" s="6">
        <f t="shared" si="650"/>
        <v>34.036139845067737</v>
      </c>
      <c r="Q2718" s="7">
        <f t="shared" si="651"/>
        <v>33.903795947711359</v>
      </c>
      <c r="R2718" s="7">
        <f t="shared" si="652"/>
        <v>-3.296204052288644</v>
      </c>
    </row>
    <row r="2719" spans="1:18" x14ac:dyDescent="0.2">
      <c r="A2719" s="7">
        <v>-26.795999999999999</v>
      </c>
      <c r="B2719" s="6">
        <v>32.8125</v>
      </c>
      <c r="C2719" s="1">
        <v>37.200000000000003</v>
      </c>
      <c r="D2719" s="1">
        <f t="shared" si="642"/>
        <v>-2.6795999999999999E-5</v>
      </c>
      <c r="E2719" s="6">
        <f t="shared" si="638"/>
        <v>1.6159356240234377E-14</v>
      </c>
      <c r="F2719" s="6">
        <f t="shared" si="643"/>
        <v>-2.9075012499999996E-5</v>
      </c>
      <c r="G2719" s="13">
        <f t="shared" si="639"/>
        <v>2.2790124999999972E-6</v>
      </c>
      <c r="H2719" s="6">
        <f t="shared" si="640"/>
        <v>34.036139845067737</v>
      </c>
      <c r="I2719" s="6">
        <f t="shared" si="644"/>
        <v>-3.1638601549322658</v>
      </c>
      <c r="J2719" s="6">
        <f t="shared" si="645"/>
        <v>32.812498903149347</v>
      </c>
      <c r="K2719" s="6">
        <f t="shared" si="646"/>
        <v>5.484253264853578E-7</v>
      </c>
      <c r="L2719" s="6">
        <f t="shared" si="647"/>
        <v>-2.6977482320103401E-5</v>
      </c>
      <c r="M2719" s="14">
        <f t="shared" si="648"/>
        <v>9.0741160051701253E-8</v>
      </c>
      <c r="N2719" s="6">
        <f t="shared" si="649"/>
        <v>-2.6795999999999999E-5</v>
      </c>
      <c r="O2719" s="13">
        <f t="shared" si="641"/>
        <v>2.2790124999999972E-6</v>
      </c>
      <c r="P2719" s="6">
        <f t="shared" si="650"/>
        <v>34.036139845067737</v>
      </c>
      <c r="Q2719" s="7">
        <f t="shared" si="651"/>
        <v>33.930264727182639</v>
      </c>
      <c r="R2719" s="7">
        <f t="shared" si="652"/>
        <v>-3.2697352728173641</v>
      </c>
    </row>
    <row r="2720" spans="1:18" x14ac:dyDescent="0.2">
      <c r="A2720" s="7">
        <v>-27.55725</v>
      </c>
      <c r="B2720" s="6">
        <v>32.8125</v>
      </c>
      <c r="C2720" s="1">
        <v>37.200000000000003</v>
      </c>
      <c r="D2720" s="1">
        <f t="shared" si="642"/>
        <v>-2.7557249999999998E-5</v>
      </c>
      <c r="E2720" s="6">
        <f t="shared" si="638"/>
        <v>1.6159356240234377E-14</v>
      </c>
      <c r="F2720" s="6">
        <f t="shared" si="643"/>
        <v>-2.9075012499999996E-5</v>
      </c>
      <c r="G2720" s="13">
        <f t="shared" si="639"/>
        <v>1.5177624999999983E-6</v>
      </c>
      <c r="H2720" s="6">
        <f t="shared" si="640"/>
        <v>33.629039160643799</v>
      </c>
      <c r="I2720" s="6">
        <f t="shared" si="644"/>
        <v>-3.5709608393562036</v>
      </c>
      <c r="J2720" s="6">
        <f t="shared" si="645"/>
        <v>32.812499341889605</v>
      </c>
      <c r="K2720" s="6">
        <f t="shared" si="646"/>
        <v>3.2905519731230015E-7</v>
      </c>
      <c r="L2720" s="6">
        <f t="shared" si="647"/>
        <v>-2.705713939206204E-5</v>
      </c>
      <c r="M2720" s="14">
        <f t="shared" si="648"/>
        <v>-2.5005530396897913E-7</v>
      </c>
      <c r="N2720" s="6">
        <f t="shared" si="649"/>
        <v>-2.7557249999999998E-5</v>
      </c>
      <c r="O2720" s="13">
        <f t="shared" si="641"/>
        <v>1.5177624999999983E-6</v>
      </c>
      <c r="P2720" s="6">
        <f t="shared" si="650"/>
        <v>33.629039160643799</v>
      </c>
      <c r="Q2720" s="7">
        <f t="shared" si="651"/>
        <v>33.870019613874874</v>
      </c>
      <c r="R2720" s="7">
        <f t="shared" si="652"/>
        <v>-3.3299803861251291</v>
      </c>
    </row>
    <row r="2721" spans="1:18" x14ac:dyDescent="0.2">
      <c r="A2721" s="7">
        <v>-27.405000000000001</v>
      </c>
      <c r="B2721" s="6">
        <v>32.8125</v>
      </c>
      <c r="C2721" s="1">
        <v>37.200000000000003</v>
      </c>
      <c r="D2721" s="1">
        <f t="shared" si="642"/>
        <v>-2.7404999999999999E-5</v>
      </c>
      <c r="E2721" s="6">
        <f t="shared" si="638"/>
        <v>1.6159356240234377E-14</v>
      </c>
      <c r="F2721" s="6">
        <f t="shared" si="643"/>
        <v>-2.9075012499999996E-5</v>
      </c>
      <c r="G2721" s="13">
        <f t="shared" si="639"/>
        <v>1.6700124999999967E-6</v>
      </c>
      <c r="H2721" s="6">
        <f t="shared" si="640"/>
        <v>33.710588986836115</v>
      </c>
      <c r="I2721" s="6">
        <f t="shared" si="644"/>
        <v>-3.4894110131638882</v>
      </c>
      <c r="J2721" s="6">
        <f t="shared" si="645"/>
        <v>32.812499605133766</v>
      </c>
      <c r="K2721" s="6">
        <f t="shared" si="646"/>
        <v>1.9743311696629462E-7</v>
      </c>
      <c r="L2721" s="6">
        <f t="shared" si="647"/>
        <v>-2.7226733635237222E-5</v>
      </c>
      <c r="M2721" s="14">
        <f t="shared" si="648"/>
        <v>-8.913318238138845E-8</v>
      </c>
      <c r="N2721" s="6">
        <f t="shared" si="649"/>
        <v>-2.7404999999999999E-5</v>
      </c>
      <c r="O2721" s="13">
        <f t="shared" si="641"/>
        <v>1.6700124999999967E-6</v>
      </c>
      <c r="P2721" s="6">
        <f t="shared" si="650"/>
        <v>33.710588986836115</v>
      </c>
      <c r="Q2721" s="7">
        <f t="shared" si="651"/>
        <v>33.838133488467122</v>
      </c>
      <c r="R2721" s="7">
        <f t="shared" si="652"/>
        <v>-3.361866511532881</v>
      </c>
    </row>
    <row r="2722" spans="1:18" x14ac:dyDescent="0.2">
      <c r="A2722" s="7">
        <v>-27.405000000000001</v>
      </c>
      <c r="B2722" s="6">
        <v>32.8125</v>
      </c>
      <c r="C2722" s="1">
        <v>37.200000000000003</v>
      </c>
      <c r="D2722" s="1">
        <f t="shared" si="642"/>
        <v>-2.7404999999999999E-5</v>
      </c>
      <c r="E2722" s="6">
        <f t="shared" si="638"/>
        <v>1.6159356240234377E-14</v>
      </c>
      <c r="F2722" s="6">
        <f t="shared" si="643"/>
        <v>-2.9075012499999996E-5</v>
      </c>
      <c r="G2722" s="13">
        <f t="shared" si="639"/>
        <v>1.6700124999999967E-6</v>
      </c>
      <c r="H2722" s="6">
        <f t="shared" si="640"/>
        <v>33.710588986836115</v>
      </c>
      <c r="I2722" s="6">
        <f t="shared" si="644"/>
        <v>-3.4894110131638882</v>
      </c>
      <c r="J2722" s="6">
        <f t="shared" si="645"/>
        <v>32.812499763080254</v>
      </c>
      <c r="K2722" s="6">
        <f t="shared" si="646"/>
        <v>1.1845987302194771E-7</v>
      </c>
      <c r="L2722" s="6">
        <f t="shared" si="647"/>
        <v>-2.7298040181142334E-5</v>
      </c>
      <c r="M2722" s="14">
        <f t="shared" si="648"/>
        <v>-5.3479909428832731E-8</v>
      </c>
      <c r="N2722" s="6">
        <f t="shared" si="649"/>
        <v>-2.7404999999999999E-5</v>
      </c>
      <c r="O2722" s="13">
        <f t="shared" si="641"/>
        <v>1.6700124999999967E-6</v>
      </c>
      <c r="P2722" s="6">
        <f t="shared" si="650"/>
        <v>33.710588986836115</v>
      </c>
      <c r="Q2722" s="7">
        <f t="shared" si="651"/>
        <v>33.81262458814092</v>
      </c>
      <c r="R2722" s="7">
        <f t="shared" si="652"/>
        <v>-3.3873754118590824</v>
      </c>
    </row>
    <row r="2723" spans="1:18" x14ac:dyDescent="0.2">
      <c r="A2723" s="7">
        <v>-24.207750000000001</v>
      </c>
      <c r="B2723" s="6">
        <v>32.875</v>
      </c>
      <c r="C2723" s="1">
        <v>37.200000000000003</v>
      </c>
      <c r="D2723" s="1">
        <f t="shared" si="642"/>
        <v>-2.4207749999999999E-5</v>
      </c>
      <c r="E2723" s="6">
        <f t="shared" si="638"/>
        <v>1.61602635641375E-14</v>
      </c>
      <c r="F2723" s="6">
        <f t="shared" si="643"/>
        <v>-2.90189019375E-5</v>
      </c>
      <c r="G2723" s="13">
        <f t="shared" si="639"/>
        <v>4.8111519375000012E-6</v>
      </c>
      <c r="H2723" s="6">
        <f t="shared" si="640"/>
        <v>35.43956973816563</v>
      </c>
      <c r="I2723" s="6">
        <f t="shared" si="644"/>
        <v>-1.7604302618343723</v>
      </c>
      <c r="J2723" s="6">
        <f t="shared" si="645"/>
        <v>32.824999857848155</v>
      </c>
      <c r="K2723" s="6">
        <f t="shared" si="646"/>
        <v>2.5000071075922392E-2</v>
      </c>
      <c r="L2723" s="6">
        <f t="shared" si="647"/>
        <v>-2.6701374108685397E-5</v>
      </c>
      <c r="M2723" s="14">
        <f t="shared" si="648"/>
        <v>1.2468120543426989E-6</v>
      </c>
      <c r="N2723" s="6">
        <f t="shared" si="649"/>
        <v>-2.4207749999999999E-5</v>
      </c>
      <c r="O2723" s="13">
        <f t="shared" si="641"/>
        <v>4.8111519375000012E-6</v>
      </c>
      <c r="P2723" s="6">
        <f t="shared" si="650"/>
        <v>35.43956973816563</v>
      </c>
      <c r="Q2723" s="7">
        <f t="shared" si="651"/>
        <v>34.138013618145862</v>
      </c>
      <c r="R2723" s="7">
        <f t="shared" si="652"/>
        <v>-3.0619863818541404</v>
      </c>
    </row>
    <row r="2724" spans="1:18" x14ac:dyDescent="0.2">
      <c r="A2724" s="7">
        <v>-26.034749999999999</v>
      </c>
      <c r="B2724" s="6">
        <v>32.875</v>
      </c>
      <c r="C2724" s="1">
        <v>37.200000000000003</v>
      </c>
      <c r="D2724" s="1">
        <f t="shared" si="642"/>
        <v>-2.6034749999999997E-5</v>
      </c>
      <c r="E2724" s="6">
        <f t="shared" si="638"/>
        <v>1.61602635641375E-14</v>
      </c>
      <c r="F2724" s="6">
        <f t="shared" si="643"/>
        <v>-2.90189019375E-5</v>
      </c>
      <c r="G2724" s="13">
        <f t="shared" si="639"/>
        <v>2.9841519375000033E-6</v>
      </c>
      <c r="H2724" s="6">
        <f t="shared" si="640"/>
        <v>34.473236592561818</v>
      </c>
      <c r="I2724" s="6">
        <f t="shared" si="644"/>
        <v>-2.7267634074381846</v>
      </c>
      <c r="J2724" s="6">
        <f t="shared" si="645"/>
        <v>32.844999914708893</v>
      </c>
      <c r="K2724" s="6">
        <f t="shared" si="646"/>
        <v>1.5000042645553435E-2</v>
      </c>
      <c r="L2724" s="6">
        <f t="shared" si="647"/>
        <v>-2.6069324465211234E-5</v>
      </c>
      <c r="M2724" s="14">
        <f t="shared" si="648"/>
        <v>1.7287232605618481E-8</v>
      </c>
      <c r="N2724" s="6">
        <f t="shared" si="649"/>
        <v>-2.6034749999999997E-5</v>
      </c>
      <c r="O2724" s="13">
        <f t="shared" si="641"/>
        <v>2.9841519375000033E-6</v>
      </c>
      <c r="P2724" s="6">
        <f t="shared" si="650"/>
        <v>34.473236592561818</v>
      </c>
      <c r="Q2724" s="7">
        <f t="shared" si="651"/>
        <v>34.205058213029055</v>
      </c>
      <c r="R2724" s="7">
        <f t="shared" si="652"/>
        <v>-2.9949417869709478</v>
      </c>
    </row>
    <row r="2725" spans="1:18" x14ac:dyDescent="0.2">
      <c r="A2725" s="7">
        <v>-26.948250000000002</v>
      </c>
      <c r="B2725" s="6">
        <v>32.875</v>
      </c>
      <c r="C2725" s="1">
        <v>37.200000000000003</v>
      </c>
      <c r="D2725" s="1">
        <f t="shared" si="642"/>
        <v>-2.6948250000000001E-5</v>
      </c>
      <c r="E2725" s="6">
        <f t="shared" si="638"/>
        <v>1.61602635641375E-14</v>
      </c>
      <c r="F2725" s="6">
        <f t="shared" si="643"/>
        <v>-2.90189019375E-5</v>
      </c>
      <c r="G2725" s="13">
        <f t="shared" si="639"/>
        <v>2.0706519374999993E-6</v>
      </c>
      <c r="H2725" s="6">
        <f t="shared" si="640"/>
        <v>33.986635251485495</v>
      </c>
      <c r="I2725" s="6">
        <f t="shared" si="644"/>
        <v>-3.2133647485145076</v>
      </c>
      <c r="J2725" s="6">
        <f t="shared" si="645"/>
        <v>32.856999948825333</v>
      </c>
      <c r="K2725" s="6">
        <f t="shared" si="646"/>
        <v>9.0000255873334822E-3</v>
      </c>
      <c r="L2725" s="6">
        <f t="shared" si="647"/>
        <v>-2.623819467912674E-5</v>
      </c>
      <c r="M2725" s="14">
        <f t="shared" si="648"/>
        <v>-3.5502766043663019E-7</v>
      </c>
      <c r="N2725" s="6">
        <f t="shared" si="649"/>
        <v>-2.6948250000000001E-5</v>
      </c>
      <c r="O2725" s="13">
        <f t="shared" si="641"/>
        <v>2.0706519374999993E-6</v>
      </c>
      <c r="P2725" s="6">
        <f t="shared" si="650"/>
        <v>33.986635251485495</v>
      </c>
      <c r="Q2725" s="7">
        <f t="shared" si="651"/>
        <v>34.16137362072034</v>
      </c>
      <c r="R2725" s="7">
        <f t="shared" si="652"/>
        <v>-3.0386263792796626</v>
      </c>
    </row>
    <row r="2726" spans="1:18" x14ac:dyDescent="0.2">
      <c r="A2726" s="7">
        <v>-27.55725</v>
      </c>
      <c r="B2726" s="6">
        <v>32.875</v>
      </c>
      <c r="C2726" s="1">
        <v>37.200000000000003</v>
      </c>
      <c r="D2726" s="1">
        <f t="shared" si="642"/>
        <v>-2.7557249999999998E-5</v>
      </c>
      <c r="E2726" s="6">
        <f t="shared" si="638"/>
        <v>1.61602635641375E-14</v>
      </c>
      <c r="F2726" s="6">
        <f t="shared" si="643"/>
        <v>-2.90189019375E-5</v>
      </c>
      <c r="G2726" s="13">
        <f t="shared" si="639"/>
        <v>1.4616519375000022E-6</v>
      </c>
      <c r="H2726" s="6">
        <f t="shared" si="640"/>
        <v>33.660944931708173</v>
      </c>
      <c r="I2726" s="6">
        <f t="shared" si="644"/>
        <v>-3.5390550682918303</v>
      </c>
      <c r="J2726" s="6">
        <f t="shared" si="645"/>
        <v>32.8641999692952</v>
      </c>
      <c r="K2726" s="6">
        <f t="shared" si="646"/>
        <v>5.4000153524000893E-3</v>
      </c>
      <c r="L2726" s="6">
        <f t="shared" si="647"/>
        <v>-2.6644016807476043E-5</v>
      </c>
      <c r="M2726" s="14">
        <f t="shared" si="648"/>
        <v>-4.5661659626197761E-7</v>
      </c>
      <c r="N2726" s="6">
        <f t="shared" si="649"/>
        <v>-2.7557249999999998E-5</v>
      </c>
      <c r="O2726" s="13">
        <f t="shared" si="641"/>
        <v>1.4616519375000022E-6</v>
      </c>
      <c r="P2726" s="6">
        <f t="shared" si="650"/>
        <v>33.660944931708173</v>
      </c>
      <c r="Q2726" s="7">
        <f t="shared" si="651"/>
        <v>34.06128788291791</v>
      </c>
      <c r="R2726" s="7">
        <f t="shared" si="652"/>
        <v>-3.1387121170820933</v>
      </c>
    </row>
    <row r="2727" spans="1:18" x14ac:dyDescent="0.2">
      <c r="A2727" s="7">
        <v>-27.405000000000001</v>
      </c>
      <c r="B2727" s="6">
        <v>32.875</v>
      </c>
      <c r="C2727" s="1">
        <v>37.200000000000003</v>
      </c>
      <c r="D2727" s="1">
        <f t="shared" si="642"/>
        <v>-2.7404999999999999E-5</v>
      </c>
      <c r="E2727" s="6">
        <f t="shared" si="638"/>
        <v>1.61602635641375E-14</v>
      </c>
      <c r="F2727" s="6">
        <f t="shared" si="643"/>
        <v>-2.90189019375E-5</v>
      </c>
      <c r="G2727" s="13">
        <f t="shared" si="639"/>
        <v>1.6139019375000006E-6</v>
      </c>
      <c r="H2727" s="6">
        <f t="shared" si="640"/>
        <v>33.742464757167056</v>
      </c>
      <c r="I2727" s="6">
        <f t="shared" si="644"/>
        <v>-3.4575352428329467</v>
      </c>
      <c r="J2727" s="6">
        <f t="shared" si="645"/>
        <v>32.868519981577123</v>
      </c>
      <c r="K2727" s="6">
        <f t="shared" si="646"/>
        <v>3.2400092114386325E-3</v>
      </c>
      <c r="L2727" s="6">
        <f t="shared" si="647"/>
        <v>-2.6978860084485625E-5</v>
      </c>
      <c r="M2727" s="14">
        <f t="shared" si="648"/>
        <v>-2.130699577571872E-7</v>
      </c>
      <c r="N2727" s="6">
        <f t="shared" si="649"/>
        <v>-2.7404999999999999E-5</v>
      </c>
      <c r="O2727" s="13">
        <f t="shared" si="641"/>
        <v>1.6139019375000006E-6</v>
      </c>
      <c r="P2727" s="6">
        <f t="shared" si="650"/>
        <v>33.742464757167056</v>
      </c>
      <c r="Q2727" s="7">
        <f t="shared" si="651"/>
        <v>33.997523257767739</v>
      </c>
      <c r="R2727" s="7">
        <f t="shared" si="652"/>
        <v>-3.202476742232264</v>
      </c>
    </row>
    <row r="2728" spans="1:18" x14ac:dyDescent="0.2">
      <c r="A2728" s="7">
        <v>-27.1005</v>
      </c>
      <c r="B2728" s="6">
        <v>32.875</v>
      </c>
      <c r="C2728" s="1">
        <v>37.200000000000003</v>
      </c>
      <c r="D2728" s="1">
        <f t="shared" si="642"/>
        <v>-2.7100499999999999E-5</v>
      </c>
      <c r="E2728" s="6">
        <f t="shared" si="638"/>
        <v>1.61602635641375E-14</v>
      </c>
      <c r="F2728" s="6">
        <f t="shared" si="643"/>
        <v>-2.90189019375E-5</v>
      </c>
      <c r="G2728" s="13">
        <f t="shared" si="639"/>
        <v>1.9184019375000009E-6</v>
      </c>
      <c r="H2728" s="6">
        <f t="shared" si="640"/>
        <v>33.905309796759752</v>
      </c>
      <c r="I2728" s="6">
        <f t="shared" si="644"/>
        <v>-3.2946902032402505</v>
      </c>
      <c r="J2728" s="6">
        <f t="shared" si="645"/>
        <v>32.871111988946275</v>
      </c>
      <c r="K2728" s="6">
        <f t="shared" si="646"/>
        <v>1.944005526862469E-3</v>
      </c>
      <c r="L2728" s="6">
        <f t="shared" si="647"/>
        <v>-2.7088416050691378E-5</v>
      </c>
      <c r="M2728" s="14">
        <f t="shared" si="648"/>
        <v>-6.0419746543105389E-9</v>
      </c>
      <c r="N2728" s="6">
        <f t="shared" si="649"/>
        <v>-2.7100499999999999E-5</v>
      </c>
      <c r="O2728" s="13">
        <f t="shared" si="641"/>
        <v>1.9184019375000009E-6</v>
      </c>
      <c r="P2728" s="6">
        <f t="shared" si="650"/>
        <v>33.905309796759752</v>
      </c>
      <c r="Q2728" s="7">
        <f t="shared" si="651"/>
        <v>33.979080565566143</v>
      </c>
      <c r="R2728" s="7">
        <f t="shared" si="652"/>
        <v>-3.2209194344338599</v>
      </c>
    </row>
    <row r="2729" spans="1:18" x14ac:dyDescent="0.2">
      <c r="A2729" s="7">
        <v>-27.709499999999998</v>
      </c>
      <c r="B2729" s="6">
        <v>32.875</v>
      </c>
      <c r="C2729" s="1">
        <v>37.200000000000003</v>
      </c>
      <c r="D2729" s="1">
        <f t="shared" si="642"/>
        <v>-2.7709499999999996E-5</v>
      </c>
      <c r="E2729" s="6">
        <f t="shared" si="638"/>
        <v>1.61602635641375E-14</v>
      </c>
      <c r="F2729" s="6">
        <f t="shared" si="643"/>
        <v>-2.90189019375E-5</v>
      </c>
      <c r="G2729" s="13">
        <f t="shared" si="639"/>
        <v>1.3094019375000038E-6</v>
      </c>
      <c r="H2729" s="6">
        <f t="shared" si="640"/>
        <v>33.579360074826468</v>
      </c>
      <c r="I2729" s="6">
        <f t="shared" si="644"/>
        <v>-3.6206399251735348</v>
      </c>
      <c r="J2729" s="6">
        <f t="shared" si="645"/>
        <v>32.872667193367768</v>
      </c>
      <c r="K2729" s="6">
        <f t="shared" si="646"/>
        <v>1.1664033161160603E-3</v>
      </c>
      <c r="L2729" s="6">
        <f t="shared" si="647"/>
        <v>-2.7215049630414829E-5</v>
      </c>
      <c r="M2729" s="14">
        <f t="shared" si="648"/>
        <v>-2.4722518479258379E-7</v>
      </c>
      <c r="N2729" s="6">
        <f t="shared" si="649"/>
        <v>-2.7709499999999996E-5</v>
      </c>
      <c r="O2729" s="13">
        <f t="shared" si="641"/>
        <v>1.3094019375000038E-6</v>
      </c>
      <c r="P2729" s="6">
        <f t="shared" si="650"/>
        <v>33.579360074826468</v>
      </c>
      <c r="Q2729" s="7">
        <f t="shared" si="651"/>
        <v>33.899136467418209</v>
      </c>
      <c r="R2729" s="7">
        <f t="shared" si="652"/>
        <v>-3.3008635325817934</v>
      </c>
    </row>
    <row r="2730" spans="1:18" x14ac:dyDescent="0.2">
      <c r="A2730" s="7">
        <v>-28.166250000000002</v>
      </c>
      <c r="B2730" s="6">
        <v>32.875</v>
      </c>
      <c r="C2730" s="1">
        <v>37.200000000000003</v>
      </c>
      <c r="D2730" s="1">
        <f t="shared" si="642"/>
        <v>-2.8166250000000002E-5</v>
      </c>
      <c r="E2730" s="6">
        <f t="shared" si="638"/>
        <v>1.61602635641375E-14</v>
      </c>
      <c r="F2730" s="6">
        <f t="shared" si="643"/>
        <v>-2.90189019375E-5</v>
      </c>
      <c r="G2730" s="13">
        <f t="shared" si="639"/>
        <v>8.526519374999984E-7</v>
      </c>
      <c r="H2730" s="6">
        <f t="shared" si="640"/>
        <v>33.334214102092744</v>
      </c>
      <c r="I2730" s="6">
        <f t="shared" si="644"/>
        <v>-3.8657858979072586</v>
      </c>
      <c r="J2730" s="6">
        <f t="shared" si="645"/>
        <v>32.873600316020664</v>
      </c>
      <c r="K2730" s="6">
        <f t="shared" si="646"/>
        <v>6.9984198966821509E-4</v>
      </c>
      <c r="L2730" s="6">
        <f t="shared" si="647"/>
        <v>-2.7504179778248897E-5</v>
      </c>
      <c r="M2730" s="14">
        <f t="shared" si="648"/>
        <v>-3.310351108755521E-7</v>
      </c>
      <c r="N2730" s="6">
        <f t="shared" si="649"/>
        <v>-2.8166250000000002E-5</v>
      </c>
      <c r="O2730" s="13">
        <f t="shared" si="641"/>
        <v>8.526519374999984E-7</v>
      </c>
      <c r="P2730" s="6">
        <f t="shared" si="650"/>
        <v>33.334214102092744</v>
      </c>
      <c r="Q2730" s="7">
        <f t="shared" si="651"/>
        <v>33.786151994353119</v>
      </c>
      <c r="R2730" s="7">
        <f t="shared" si="652"/>
        <v>-3.4138480056468836</v>
      </c>
    </row>
    <row r="2731" spans="1:18" x14ac:dyDescent="0.2">
      <c r="A2731" s="7">
        <v>-27.709499999999998</v>
      </c>
      <c r="B2731" s="6">
        <v>32.875</v>
      </c>
      <c r="C2731" s="1">
        <v>37.200000000000003</v>
      </c>
      <c r="D2731" s="1">
        <f t="shared" si="642"/>
        <v>-2.7709499999999996E-5</v>
      </c>
      <c r="E2731" s="6">
        <f t="shared" si="638"/>
        <v>1.61602635641375E-14</v>
      </c>
      <c r="F2731" s="6">
        <f t="shared" si="643"/>
        <v>-2.90189019375E-5</v>
      </c>
      <c r="G2731" s="13">
        <f t="shared" si="639"/>
        <v>1.3094019375000038E-6</v>
      </c>
      <c r="H2731" s="6">
        <f t="shared" si="640"/>
        <v>33.579360074826468</v>
      </c>
      <c r="I2731" s="6">
        <f t="shared" si="644"/>
        <v>-3.6206399251735348</v>
      </c>
      <c r="J2731" s="6">
        <f t="shared" si="645"/>
        <v>32.874160189612397</v>
      </c>
      <c r="K2731" s="6">
        <f t="shared" si="646"/>
        <v>4.199051938016396E-4</v>
      </c>
      <c r="L2731" s="6">
        <f t="shared" si="647"/>
        <v>-2.7677657866949338E-5</v>
      </c>
      <c r="M2731" s="14">
        <f t="shared" si="648"/>
        <v>-1.5921066525329095E-8</v>
      </c>
      <c r="N2731" s="6">
        <f t="shared" si="649"/>
        <v>-2.7709499999999996E-5</v>
      </c>
      <c r="O2731" s="13">
        <f t="shared" si="641"/>
        <v>1.3094019375000038E-6</v>
      </c>
      <c r="P2731" s="6">
        <f t="shared" si="650"/>
        <v>33.579360074826468</v>
      </c>
      <c r="Q2731" s="7">
        <f t="shared" si="651"/>
        <v>33.744793610447793</v>
      </c>
      <c r="R2731" s="7">
        <f t="shared" si="652"/>
        <v>-3.4552063895522096</v>
      </c>
    </row>
    <row r="2732" spans="1:18" x14ac:dyDescent="0.2">
      <c r="A2732" s="7">
        <v>-27.252749999999999</v>
      </c>
      <c r="B2732" s="6">
        <v>32.875</v>
      </c>
      <c r="C2732" s="1">
        <v>37.200000000000003</v>
      </c>
      <c r="D2732" s="1">
        <f t="shared" si="642"/>
        <v>-2.7252749999999998E-5</v>
      </c>
      <c r="E2732" s="6">
        <f t="shared" si="638"/>
        <v>1.61602635641375E-14</v>
      </c>
      <c r="F2732" s="6">
        <f t="shared" si="643"/>
        <v>-2.90189019375E-5</v>
      </c>
      <c r="G2732" s="13">
        <f t="shared" si="639"/>
        <v>1.7661519375000024E-6</v>
      </c>
      <c r="H2732" s="6">
        <f t="shared" si="640"/>
        <v>33.82391967202733</v>
      </c>
      <c r="I2732" s="6">
        <f t="shared" si="644"/>
        <v>-3.376080327972673</v>
      </c>
      <c r="J2732" s="6">
        <f t="shared" si="645"/>
        <v>32.874496113767435</v>
      </c>
      <c r="K2732" s="6">
        <f t="shared" si="646"/>
        <v>2.5194311628240484E-4</v>
      </c>
      <c r="L2732" s="6">
        <f t="shared" si="647"/>
        <v>-2.7599044720169602E-5</v>
      </c>
      <c r="M2732" s="14">
        <f t="shared" si="648"/>
        <v>1.7314736008480234E-7</v>
      </c>
      <c r="N2732" s="6">
        <f t="shared" si="649"/>
        <v>-2.7252749999999998E-5</v>
      </c>
      <c r="O2732" s="13">
        <f t="shared" si="641"/>
        <v>1.7661519375000024E-6</v>
      </c>
      <c r="P2732" s="6">
        <f t="shared" si="650"/>
        <v>33.82391967202733</v>
      </c>
      <c r="Q2732" s="7">
        <f t="shared" si="651"/>
        <v>33.760618822763703</v>
      </c>
      <c r="R2732" s="7">
        <f t="shared" si="652"/>
        <v>-3.4393811772362994</v>
      </c>
    </row>
    <row r="2733" spans="1:18" x14ac:dyDescent="0.2">
      <c r="A2733" s="7">
        <v>-27.405000000000001</v>
      </c>
      <c r="B2733" s="6">
        <v>32.875</v>
      </c>
      <c r="C2733" s="1">
        <v>37.200000000000003</v>
      </c>
      <c r="D2733" s="1">
        <f t="shared" si="642"/>
        <v>-2.7404999999999999E-5</v>
      </c>
      <c r="E2733" s="6">
        <f t="shared" si="638"/>
        <v>1.61602635641375E-14</v>
      </c>
      <c r="F2733" s="6">
        <f t="shared" si="643"/>
        <v>-2.90189019375E-5</v>
      </c>
      <c r="G2733" s="13">
        <f t="shared" si="639"/>
        <v>1.6139019375000006E-6</v>
      </c>
      <c r="H2733" s="6">
        <f t="shared" si="640"/>
        <v>33.742464757167056</v>
      </c>
      <c r="I2733" s="6">
        <f t="shared" si="644"/>
        <v>-3.4575352428329467</v>
      </c>
      <c r="J2733" s="6">
        <f t="shared" si="645"/>
        <v>32.87469766826046</v>
      </c>
      <c r="K2733" s="6">
        <f t="shared" si="646"/>
        <v>1.5116586977015345E-4</v>
      </c>
      <c r="L2733" s="6">
        <f t="shared" si="647"/>
        <v>-2.7490976832101761E-5</v>
      </c>
      <c r="M2733" s="14">
        <f t="shared" si="648"/>
        <v>4.2988416050881019E-8</v>
      </c>
      <c r="N2733" s="6">
        <f t="shared" si="649"/>
        <v>-2.7404999999999999E-5</v>
      </c>
      <c r="O2733" s="13">
        <f t="shared" si="641"/>
        <v>1.6139019375000006E-6</v>
      </c>
      <c r="P2733" s="6">
        <f t="shared" si="650"/>
        <v>33.742464757167056</v>
      </c>
      <c r="Q2733" s="7">
        <f t="shared" si="651"/>
        <v>33.756988009644374</v>
      </c>
      <c r="R2733" s="7">
        <f t="shared" si="652"/>
        <v>-3.4430119903556289</v>
      </c>
    </row>
    <row r="2734" spans="1:18" x14ac:dyDescent="0.2">
      <c r="A2734" s="7">
        <v>-26.643750000000001</v>
      </c>
      <c r="B2734" s="6">
        <v>32.875</v>
      </c>
      <c r="C2734" s="1">
        <v>37.200000000000003</v>
      </c>
      <c r="D2734" s="1">
        <f t="shared" si="642"/>
        <v>-2.664375E-5</v>
      </c>
      <c r="E2734" s="6">
        <f t="shared" si="638"/>
        <v>1.61602635641375E-14</v>
      </c>
      <c r="F2734" s="6">
        <f t="shared" si="643"/>
        <v>-2.90189019375E-5</v>
      </c>
      <c r="G2734" s="13">
        <f t="shared" si="639"/>
        <v>2.3751519374999995E-6</v>
      </c>
      <c r="H2734" s="6">
        <f t="shared" si="640"/>
        <v>34.149092629650909</v>
      </c>
      <c r="I2734" s="6">
        <f t="shared" si="644"/>
        <v>-3.0509073703490941</v>
      </c>
      <c r="J2734" s="6">
        <f t="shared" si="645"/>
        <v>32.874818600956274</v>
      </c>
      <c r="K2734" s="6">
        <f t="shared" si="646"/>
        <v>9.0699521862802612E-5</v>
      </c>
      <c r="L2734" s="6">
        <f t="shared" si="647"/>
        <v>-2.7304336099261054E-5</v>
      </c>
      <c r="M2734" s="14">
        <f t="shared" si="648"/>
        <v>3.302930496305268E-7</v>
      </c>
      <c r="N2734" s="6">
        <f t="shared" si="649"/>
        <v>-2.664375E-5</v>
      </c>
      <c r="O2734" s="13">
        <f t="shared" si="641"/>
        <v>2.3751519374999995E-6</v>
      </c>
      <c r="P2734" s="6">
        <f t="shared" si="650"/>
        <v>34.149092629650909</v>
      </c>
      <c r="Q2734" s="7">
        <f t="shared" si="651"/>
        <v>33.835408933645681</v>
      </c>
      <c r="R2734" s="7">
        <f t="shared" si="652"/>
        <v>-3.3645910663543219</v>
      </c>
    </row>
    <row r="2735" spans="1:18" x14ac:dyDescent="0.2">
      <c r="A2735" s="7">
        <v>-27.1005</v>
      </c>
      <c r="B2735" s="6">
        <v>32.875</v>
      </c>
      <c r="C2735" s="1">
        <v>37.200000000000003</v>
      </c>
      <c r="D2735" s="1">
        <f t="shared" si="642"/>
        <v>-2.7100499999999999E-5</v>
      </c>
      <c r="E2735" s="6">
        <f t="shared" si="638"/>
        <v>1.61602635641375E-14</v>
      </c>
      <c r="F2735" s="6">
        <f t="shared" si="643"/>
        <v>-2.90189019375E-5</v>
      </c>
      <c r="G2735" s="13">
        <f t="shared" si="639"/>
        <v>1.9184019375000009E-6</v>
      </c>
      <c r="H2735" s="6">
        <f t="shared" si="640"/>
        <v>33.905309796759752</v>
      </c>
      <c r="I2735" s="6">
        <f t="shared" si="644"/>
        <v>-3.2946902032402505</v>
      </c>
      <c r="J2735" s="6">
        <f t="shared" si="645"/>
        <v>32.874891160573767</v>
      </c>
      <c r="K2735" s="6">
        <f t="shared" si="646"/>
        <v>5.4419713116260482E-5</v>
      </c>
      <c r="L2735" s="6">
        <f t="shared" si="647"/>
        <v>-2.7131451659556633E-5</v>
      </c>
      <c r="M2735" s="14">
        <f t="shared" si="648"/>
        <v>1.5475829778316963E-8</v>
      </c>
      <c r="N2735" s="6">
        <f t="shared" si="649"/>
        <v>-2.7100499999999999E-5</v>
      </c>
      <c r="O2735" s="13">
        <f t="shared" si="641"/>
        <v>1.9184019375000009E-6</v>
      </c>
      <c r="P2735" s="6">
        <f t="shared" si="650"/>
        <v>33.905309796759752</v>
      </c>
      <c r="Q2735" s="7">
        <f t="shared" si="651"/>
        <v>33.849389106268497</v>
      </c>
      <c r="R2735" s="7">
        <f t="shared" si="652"/>
        <v>-3.3506108937315062</v>
      </c>
    </row>
    <row r="2736" spans="1:18" x14ac:dyDescent="0.2">
      <c r="A2736" s="7">
        <v>-28.013999999999999</v>
      </c>
      <c r="B2736" s="6">
        <v>32.875</v>
      </c>
      <c r="C2736" s="1">
        <v>37.200000000000003</v>
      </c>
      <c r="D2736" s="1">
        <f t="shared" si="642"/>
        <v>-2.8013999999999996E-5</v>
      </c>
      <c r="E2736" s="6">
        <f t="shared" si="638"/>
        <v>1.61602635641375E-14</v>
      </c>
      <c r="F2736" s="6">
        <f t="shared" si="643"/>
        <v>-2.90189019375E-5</v>
      </c>
      <c r="G2736" s="13">
        <f t="shared" si="639"/>
        <v>1.0049019375000036E-6</v>
      </c>
      <c r="H2736" s="6">
        <f t="shared" si="640"/>
        <v>33.415994781730035</v>
      </c>
      <c r="I2736" s="6">
        <f t="shared" si="644"/>
        <v>-3.7840052182699679</v>
      </c>
      <c r="J2736" s="6">
        <f t="shared" si="645"/>
        <v>32.874934696344262</v>
      </c>
      <c r="K2736" s="6">
        <f t="shared" si="646"/>
        <v>3.2651827869045746E-5</v>
      </c>
      <c r="L2736" s="6">
        <f t="shared" si="647"/>
        <v>-2.7301770995733977E-5</v>
      </c>
      <c r="M2736" s="14">
        <f t="shared" si="648"/>
        <v>-3.5611450213300975E-7</v>
      </c>
      <c r="N2736" s="6">
        <f t="shared" si="649"/>
        <v>-2.8013999999999996E-5</v>
      </c>
      <c r="O2736" s="13">
        <f t="shared" si="641"/>
        <v>1.0049019375000036E-6</v>
      </c>
      <c r="P2736" s="6">
        <f t="shared" si="650"/>
        <v>33.415994781730035</v>
      </c>
      <c r="Q2736" s="7">
        <f t="shared" si="651"/>
        <v>33.762710241360807</v>
      </c>
      <c r="R2736" s="7">
        <f t="shared" si="652"/>
        <v>-3.4372897586391957</v>
      </c>
    </row>
    <row r="2737" spans="1:18" x14ac:dyDescent="0.2">
      <c r="A2737" s="7">
        <v>-24.816749999999999</v>
      </c>
      <c r="B2737" s="6">
        <v>32.875</v>
      </c>
      <c r="C2737" s="1">
        <v>37.200000000000003</v>
      </c>
      <c r="D2737" s="1">
        <f t="shared" si="642"/>
        <v>-2.4816749999999999E-5</v>
      </c>
      <c r="E2737" s="6">
        <f t="shared" si="638"/>
        <v>1.61602635641375E-14</v>
      </c>
      <c r="F2737" s="6">
        <f t="shared" si="643"/>
        <v>-2.90189019375E-5</v>
      </c>
      <c r="G2737" s="13">
        <f t="shared" si="639"/>
        <v>4.2021519375000008E-6</v>
      </c>
      <c r="H2737" s="6">
        <f t="shared" si="640"/>
        <v>35.118467710813093</v>
      </c>
      <c r="I2737" s="6">
        <f t="shared" si="644"/>
        <v>-2.0815322891869101</v>
      </c>
      <c r="J2737" s="6">
        <f t="shared" si="645"/>
        <v>32.87496081780656</v>
      </c>
      <c r="K2737" s="6">
        <f t="shared" si="646"/>
        <v>1.9591096720006362E-5</v>
      </c>
      <c r="L2737" s="6">
        <f t="shared" si="647"/>
        <v>-2.6947212597440383E-5</v>
      </c>
      <c r="M2737" s="14">
        <f t="shared" si="648"/>
        <v>1.0652312987201917E-6</v>
      </c>
      <c r="N2737" s="6">
        <f t="shared" si="649"/>
        <v>-2.4816749999999999E-5</v>
      </c>
      <c r="O2737" s="13">
        <f t="shared" si="641"/>
        <v>4.2021519375000008E-6</v>
      </c>
      <c r="P2737" s="6">
        <f t="shared" si="650"/>
        <v>35.118467710813093</v>
      </c>
      <c r="Q2737" s="7">
        <f t="shared" si="651"/>
        <v>34.033861735251264</v>
      </c>
      <c r="R2737" s="7">
        <f t="shared" si="652"/>
        <v>-3.1661382647487386</v>
      </c>
    </row>
    <row r="2738" spans="1:18" x14ac:dyDescent="0.2">
      <c r="A2738" s="7">
        <v>-25.730250000000002</v>
      </c>
      <c r="B2738" s="6">
        <v>32.875</v>
      </c>
      <c r="C2738" s="1">
        <v>37.200000000000003</v>
      </c>
      <c r="D2738" s="1">
        <f t="shared" si="642"/>
        <v>-2.573025E-5</v>
      </c>
      <c r="E2738" s="6">
        <f t="shared" si="638"/>
        <v>1.61602635641375E-14</v>
      </c>
      <c r="F2738" s="6">
        <f t="shared" si="643"/>
        <v>-2.90189019375E-5</v>
      </c>
      <c r="G2738" s="13">
        <f t="shared" si="639"/>
        <v>3.2886519375000001E-6</v>
      </c>
      <c r="H2738" s="6">
        <f t="shared" si="640"/>
        <v>34.634925068761959</v>
      </c>
      <c r="I2738" s="6">
        <f t="shared" si="644"/>
        <v>-2.5650749312380441</v>
      </c>
      <c r="J2738" s="6">
        <f t="shared" si="645"/>
        <v>32.874976490683935</v>
      </c>
      <c r="K2738" s="6">
        <f t="shared" si="646"/>
        <v>1.175465803271436E-5</v>
      </c>
      <c r="L2738" s="6">
        <f t="shared" si="647"/>
        <v>-2.6277727558464229E-5</v>
      </c>
      <c r="M2738" s="14">
        <f t="shared" si="648"/>
        <v>2.7373877923211475E-7</v>
      </c>
      <c r="N2738" s="6">
        <f t="shared" si="649"/>
        <v>-2.573025E-5</v>
      </c>
      <c r="O2738" s="13">
        <f t="shared" si="641"/>
        <v>3.2886519375000001E-6</v>
      </c>
      <c r="P2738" s="6">
        <f t="shared" si="650"/>
        <v>34.634925068761959</v>
      </c>
      <c r="Q2738" s="7">
        <f t="shared" si="651"/>
        <v>34.154074401953402</v>
      </c>
      <c r="R2738" s="7">
        <f t="shared" si="652"/>
        <v>-3.0459255980466011</v>
      </c>
    </row>
    <row r="2739" spans="1:18" x14ac:dyDescent="0.2">
      <c r="A2739" s="7">
        <v>-26.948250000000002</v>
      </c>
      <c r="B2739" s="6">
        <v>32.875</v>
      </c>
      <c r="C2739" s="1">
        <v>37.200000000000003</v>
      </c>
      <c r="D2739" s="1">
        <f t="shared" si="642"/>
        <v>-2.6948250000000001E-5</v>
      </c>
      <c r="E2739" s="6">
        <f t="shared" si="638"/>
        <v>1.61602635641375E-14</v>
      </c>
      <c r="F2739" s="6">
        <f t="shared" si="643"/>
        <v>-2.90189019375E-5</v>
      </c>
      <c r="G2739" s="13">
        <f t="shared" si="639"/>
        <v>2.0706519374999993E-6</v>
      </c>
      <c r="H2739" s="6">
        <f t="shared" si="640"/>
        <v>33.986635251485495</v>
      </c>
      <c r="I2739" s="6">
        <f t="shared" si="644"/>
        <v>-3.2133647485145076</v>
      </c>
      <c r="J2739" s="6">
        <f t="shared" si="645"/>
        <v>32.874985894410358</v>
      </c>
      <c r="K2739" s="6">
        <f t="shared" si="646"/>
        <v>7.0527948210497016E-6</v>
      </c>
      <c r="L2739" s="6">
        <f t="shared" si="647"/>
        <v>-2.6302336535078538E-5</v>
      </c>
      <c r="M2739" s="14">
        <f t="shared" si="648"/>
        <v>-3.2295673246073116E-7</v>
      </c>
      <c r="N2739" s="6">
        <f t="shared" si="649"/>
        <v>-2.6948250000000001E-5</v>
      </c>
      <c r="O2739" s="13">
        <f t="shared" si="641"/>
        <v>2.0706519374999993E-6</v>
      </c>
      <c r="P2739" s="6">
        <f t="shared" si="650"/>
        <v>33.986635251485495</v>
      </c>
      <c r="Q2739" s="7">
        <f t="shared" si="651"/>
        <v>34.120586571859818</v>
      </c>
      <c r="R2739" s="7">
        <f t="shared" si="652"/>
        <v>-3.0794134281401853</v>
      </c>
    </row>
    <row r="2740" spans="1:18" x14ac:dyDescent="0.2">
      <c r="A2740" s="7">
        <v>-27.709499999999998</v>
      </c>
      <c r="B2740" s="6">
        <v>32.875</v>
      </c>
      <c r="C2740" s="1">
        <v>37.200000000000003</v>
      </c>
      <c r="D2740" s="1">
        <f t="shared" si="642"/>
        <v>-2.7709499999999996E-5</v>
      </c>
      <c r="E2740" s="6">
        <f t="shared" si="638"/>
        <v>1.61602635641375E-14</v>
      </c>
      <c r="F2740" s="6">
        <f t="shared" si="643"/>
        <v>-2.90189019375E-5</v>
      </c>
      <c r="G2740" s="13">
        <f t="shared" si="639"/>
        <v>1.3094019375000038E-6</v>
      </c>
      <c r="H2740" s="6">
        <f t="shared" si="640"/>
        <v>33.579360074826468</v>
      </c>
      <c r="I2740" s="6">
        <f t="shared" si="644"/>
        <v>-3.6206399251735348</v>
      </c>
      <c r="J2740" s="6">
        <f t="shared" si="645"/>
        <v>32.874991536646213</v>
      </c>
      <c r="K2740" s="6">
        <f t="shared" si="646"/>
        <v>4.2316768933403637E-6</v>
      </c>
      <c r="L2740" s="6">
        <f t="shared" si="647"/>
        <v>-2.6712951921047126E-5</v>
      </c>
      <c r="M2740" s="14">
        <f t="shared" si="648"/>
        <v>-4.9827403947643519E-7</v>
      </c>
      <c r="N2740" s="6">
        <f t="shared" si="649"/>
        <v>-2.7709499999999996E-5</v>
      </c>
      <c r="O2740" s="13">
        <f t="shared" si="641"/>
        <v>1.3094019375000038E-6</v>
      </c>
      <c r="P2740" s="6">
        <f t="shared" si="650"/>
        <v>33.579360074826468</v>
      </c>
      <c r="Q2740" s="7">
        <f t="shared" si="651"/>
        <v>34.012341272453149</v>
      </c>
      <c r="R2740" s="7">
        <f t="shared" si="652"/>
        <v>-3.1876587275468538</v>
      </c>
    </row>
    <row r="2741" spans="1:18" x14ac:dyDescent="0.2">
      <c r="A2741" s="7">
        <v>-27.709499999999998</v>
      </c>
      <c r="B2741" s="6">
        <v>32.875</v>
      </c>
      <c r="C2741" s="1">
        <v>37.200000000000003</v>
      </c>
      <c r="D2741" s="1">
        <f t="shared" si="642"/>
        <v>-2.7709499999999996E-5</v>
      </c>
      <c r="E2741" s="6">
        <f t="shared" si="638"/>
        <v>1.61602635641375E-14</v>
      </c>
      <c r="F2741" s="6">
        <f t="shared" si="643"/>
        <v>-2.90189019375E-5</v>
      </c>
      <c r="G2741" s="13">
        <f t="shared" si="639"/>
        <v>1.3094019375000038E-6</v>
      </c>
      <c r="H2741" s="6">
        <f t="shared" si="640"/>
        <v>33.579360074826468</v>
      </c>
      <c r="I2741" s="6">
        <f t="shared" si="644"/>
        <v>-3.6206399251735348</v>
      </c>
      <c r="J2741" s="6">
        <f t="shared" si="645"/>
        <v>32.874994921987728</v>
      </c>
      <c r="K2741" s="6">
        <f t="shared" si="646"/>
        <v>2.5390061360042182E-6</v>
      </c>
      <c r="L2741" s="6">
        <f t="shared" si="647"/>
        <v>-2.7111571152628277E-5</v>
      </c>
      <c r="M2741" s="14">
        <f t="shared" si="648"/>
        <v>-2.9896442368585976E-7</v>
      </c>
      <c r="N2741" s="6">
        <f t="shared" si="649"/>
        <v>-2.7709499999999996E-5</v>
      </c>
      <c r="O2741" s="13">
        <f t="shared" si="641"/>
        <v>1.3094019375000038E-6</v>
      </c>
      <c r="P2741" s="6">
        <f t="shared" si="650"/>
        <v>33.579360074826468</v>
      </c>
      <c r="Q2741" s="7">
        <f t="shared" si="651"/>
        <v>33.925745032927814</v>
      </c>
      <c r="R2741" s="7">
        <f t="shared" si="652"/>
        <v>-3.2742549670721885</v>
      </c>
    </row>
    <row r="2742" spans="1:18" x14ac:dyDescent="0.2">
      <c r="A2742" s="7">
        <v>-27.55725</v>
      </c>
      <c r="B2742" s="6">
        <v>32.875</v>
      </c>
      <c r="C2742" s="1">
        <v>37.200000000000003</v>
      </c>
      <c r="D2742" s="1">
        <f t="shared" si="642"/>
        <v>-2.7557249999999998E-5</v>
      </c>
      <c r="E2742" s="6">
        <f t="shared" si="638"/>
        <v>1.61602635641375E-14</v>
      </c>
      <c r="F2742" s="6">
        <f t="shared" si="643"/>
        <v>-2.90189019375E-5</v>
      </c>
      <c r="G2742" s="13">
        <f t="shared" si="639"/>
        <v>1.4616519375000022E-6</v>
      </c>
      <c r="H2742" s="6">
        <f t="shared" si="640"/>
        <v>33.660944931708173</v>
      </c>
      <c r="I2742" s="6">
        <f t="shared" si="644"/>
        <v>-3.5390550682918303</v>
      </c>
      <c r="J2742" s="6">
        <f t="shared" si="645"/>
        <v>32.874996953192635</v>
      </c>
      <c r="K2742" s="6">
        <f t="shared" si="646"/>
        <v>1.5234036823130737E-6</v>
      </c>
      <c r="L2742" s="6">
        <f t="shared" si="647"/>
        <v>-2.7320292691576965E-5</v>
      </c>
      <c r="M2742" s="14">
        <f t="shared" si="648"/>
        <v>-1.1847865421151649E-7</v>
      </c>
      <c r="N2742" s="6">
        <f t="shared" si="649"/>
        <v>-2.7557249999999998E-5</v>
      </c>
      <c r="O2742" s="13">
        <f t="shared" si="641"/>
        <v>1.4616519375000022E-6</v>
      </c>
      <c r="P2742" s="6">
        <f t="shared" si="650"/>
        <v>33.660944931708173</v>
      </c>
      <c r="Q2742" s="7">
        <f t="shared" si="651"/>
        <v>33.872785012683885</v>
      </c>
      <c r="R2742" s="7">
        <f t="shared" si="652"/>
        <v>-3.3272149873161183</v>
      </c>
    </row>
    <row r="2743" spans="1:18" x14ac:dyDescent="0.2">
      <c r="A2743" s="7">
        <v>-27.405000000000001</v>
      </c>
      <c r="B2743" s="6">
        <v>32.875</v>
      </c>
      <c r="C2743" s="1">
        <v>37.200000000000003</v>
      </c>
      <c r="D2743" s="1">
        <f t="shared" si="642"/>
        <v>-2.7404999999999999E-5</v>
      </c>
      <c r="E2743" s="6">
        <f t="shared" si="638"/>
        <v>1.61602635641375E-14</v>
      </c>
      <c r="F2743" s="6">
        <f t="shared" si="643"/>
        <v>-2.90189019375E-5</v>
      </c>
      <c r="G2743" s="13">
        <f t="shared" si="639"/>
        <v>1.6139019375000006E-6</v>
      </c>
      <c r="H2743" s="6">
        <f t="shared" si="640"/>
        <v>33.742464757167056</v>
      </c>
      <c r="I2743" s="6">
        <f t="shared" si="644"/>
        <v>-3.4575352428329467</v>
      </c>
      <c r="J2743" s="6">
        <f t="shared" si="645"/>
        <v>32.874998171915578</v>
      </c>
      <c r="K2743" s="6">
        <f t="shared" si="646"/>
        <v>9.1404221080892967E-7</v>
      </c>
      <c r="L2743" s="6">
        <f t="shared" si="647"/>
        <v>-2.7384625614946178E-5</v>
      </c>
      <c r="M2743" s="14">
        <f t="shared" si="648"/>
        <v>-1.0187192526910866E-8</v>
      </c>
      <c r="N2743" s="6">
        <f t="shared" si="649"/>
        <v>-2.7404999999999999E-5</v>
      </c>
      <c r="O2743" s="13">
        <f t="shared" si="641"/>
        <v>1.6139019375000006E-6</v>
      </c>
      <c r="P2743" s="6">
        <f t="shared" si="650"/>
        <v>33.742464757167056</v>
      </c>
      <c r="Q2743" s="7">
        <f t="shared" si="651"/>
        <v>33.846720961580523</v>
      </c>
      <c r="R2743" s="7">
        <f t="shared" si="652"/>
        <v>-3.3532790384194797</v>
      </c>
    </row>
    <row r="2744" spans="1:18" x14ac:dyDescent="0.2">
      <c r="A2744" s="7">
        <v>-27.709499999999998</v>
      </c>
      <c r="B2744" s="6">
        <v>32.875</v>
      </c>
      <c r="C2744" s="1">
        <v>37.200000000000003</v>
      </c>
      <c r="D2744" s="1">
        <f t="shared" si="642"/>
        <v>-2.7709499999999996E-5</v>
      </c>
      <c r="E2744" s="6">
        <f t="shared" si="638"/>
        <v>1.61602635641375E-14</v>
      </c>
      <c r="F2744" s="6">
        <f t="shared" si="643"/>
        <v>-2.90189019375E-5</v>
      </c>
      <c r="G2744" s="13">
        <f t="shared" si="639"/>
        <v>1.3094019375000038E-6</v>
      </c>
      <c r="H2744" s="6">
        <f t="shared" si="640"/>
        <v>33.579360074826468</v>
      </c>
      <c r="I2744" s="6">
        <f t="shared" si="644"/>
        <v>-3.6206399251735348</v>
      </c>
      <c r="J2744" s="6">
        <f t="shared" si="645"/>
        <v>32.874998903149347</v>
      </c>
      <c r="K2744" s="6">
        <f t="shared" si="646"/>
        <v>5.484253264853578E-7</v>
      </c>
      <c r="L2744" s="6">
        <f t="shared" si="647"/>
        <v>-2.7453675368967704E-5</v>
      </c>
      <c r="M2744" s="14">
        <f t="shared" si="648"/>
        <v>-1.2791231551614627E-7</v>
      </c>
      <c r="N2744" s="6">
        <f t="shared" si="649"/>
        <v>-2.7709499999999996E-5</v>
      </c>
      <c r="O2744" s="13">
        <f t="shared" si="641"/>
        <v>1.3094019375000038E-6</v>
      </c>
      <c r="P2744" s="6">
        <f t="shared" si="650"/>
        <v>33.579360074826468</v>
      </c>
      <c r="Q2744" s="7">
        <f t="shared" si="651"/>
        <v>33.793248784229711</v>
      </c>
      <c r="R2744" s="7">
        <f t="shared" si="652"/>
        <v>-3.4067512157702922</v>
      </c>
    </row>
    <row r="2745" spans="1:18" x14ac:dyDescent="0.2">
      <c r="A2745" s="7">
        <v>-27.55725</v>
      </c>
      <c r="B2745" s="6">
        <v>32.875</v>
      </c>
      <c r="C2745" s="1">
        <v>37.200000000000003</v>
      </c>
      <c r="D2745" s="1">
        <f t="shared" si="642"/>
        <v>-2.7557249999999998E-5</v>
      </c>
      <c r="E2745" s="6">
        <f t="shared" si="638"/>
        <v>1.61602635641375E-14</v>
      </c>
      <c r="F2745" s="6">
        <f t="shared" si="643"/>
        <v>-2.90189019375E-5</v>
      </c>
      <c r="G2745" s="13">
        <f t="shared" si="639"/>
        <v>1.4616519375000022E-6</v>
      </c>
      <c r="H2745" s="6">
        <f t="shared" si="640"/>
        <v>33.660944931708173</v>
      </c>
      <c r="I2745" s="6">
        <f t="shared" si="644"/>
        <v>-3.5390550682918303</v>
      </c>
      <c r="J2745" s="6">
        <f t="shared" si="645"/>
        <v>32.874999341889605</v>
      </c>
      <c r="K2745" s="6">
        <f t="shared" si="646"/>
        <v>3.2905519731230015E-7</v>
      </c>
      <c r="L2745" s="6">
        <f t="shared" si="647"/>
        <v>-2.7525555221380622E-5</v>
      </c>
      <c r="M2745" s="14">
        <f t="shared" si="648"/>
        <v>-1.5847389309687717E-8</v>
      </c>
      <c r="N2745" s="6">
        <f t="shared" si="649"/>
        <v>-2.7557249999999998E-5</v>
      </c>
      <c r="O2745" s="13">
        <f t="shared" si="641"/>
        <v>1.4616519375000022E-6</v>
      </c>
      <c r="P2745" s="6">
        <f t="shared" si="650"/>
        <v>33.660944931708173</v>
      </c>
      <c r="Q2745" s="7">
        <f t="shared" si="651"/>
        <v>33.766788013725403</v>
      </c>
      <c r="R2745" s="7">
        <f t="shared" si="652"/>
        <v>-3.4332119862745998</v>
      </c>
    </row>
    <row r="2746" spans="1:18" x14ac:dyDescent="0.2">
      <c r="A2746" s="7">
        <v>-27.405000000000001</v>
      </c>
      <c r="B2746" s="6">
        <v>32.875</v>
      </c>
      <c r="C2746" s="1">
        <v>37.200000000000003</v>
      </c>
      <c r="D2746" s="1">
        <f t="shared" si="642"/>
        <v>-2.7404999999999999E-5</v>
      </c>
      <c r="E2746" s="6">
        <f t="shared" si="638"/>
        <v>1.61602635641375E-14</v>
      </c>
      <c r="F2746" s="6">
        <f t="shared" si="643"/>
        <v>-2.90189019375E-5</v>
      </c>
      <c r="G2746" s="13">
        <f t="shared" si="639"/>
        <v>1.6139019375000006E-6</v>
      </c>
      <c r="H2746" s="6">
        <f t="shared" si="640"/>
        <v>33.742464757167056</v>
      </c>
      <c r="I2746" s="6">
        <f t="shared" si="644"/>
        <v>-3.4575352428329467</v>
      </c>
      <c r="J2746" s="6">
        <f t="shared" si="645"/>
        <v>32.874999605133766</v>
      </c>
      <c r="K2746" s="6">
        <f t="shared" si="646"/>
        <v>1.9743311696629462E-7</v>
      </c>
      <c r="L2746" s="6">
        <f t="shared" si="647"/>
        <v>-2.7507783132828374E-5</v>
      </c>
      <c r="M2746" s="14">
        <f t="shared" si="648"/>
        <v>5.1391566414187413E-8</v>
      </c>
      <c r="N2746" s="6">
        <f t="shared" si="649"/>
        <v>-2.7404999999999999E-5</v>
      </c>
      <c r="O2746" s="13">
        <f t="shared" si="641"/>
        <v>1.6139019375000006E-6</v>
      </c>
      <c r="P2746" s="6">
        <f t="shared" si="650"/>
        <v>33.742464757167056</v>
      </c>
      <c r="Q2746" s="7">
        <f t="shared" si="651"/>
        <v>33.761923362413732</v>
      </c>
      <c r="R2746" s="7">
        <f t="shared" si="652"/>
        <v>-3.4380766375862706</v>
      </c>
    </row>
    <row r="2747" spans="1:18" x14ac:dyDescent="0.2">
      <c r="A2747" s="7">
        <v>-27.405000000000001</v>
      </c>
      <c r="B2747" s="6">
        <v>32.875</v>
      </c>
      <c r="C2747" s="1">
        <v>37.200000000000003</v>
      </c>
      <c r="D2747" s="1">
        <f t="shared" si="642"/>
        <v>-2.7404999999999999E-5</v>
      </c>
      <c r="E2747" s="6">
        <f t="shared" si="638"/>
        <v>1.61602635641375E-14</v>
      </c>
      <c r="F2747" s="6">
        <f t="shared" si="643"/>
        <v>-2.90189019375E-5</v>
      </c>
      <c r="G2747" s="13">
        <f t="shared" si="639"/>
        <v>1.6139019375000006E-6</v>
      </c>
      <c r="H2747" s="6">
        <f t="shared" si="640"/>
        <v>33.742464757167056</v>
      </c>
      <c r="I2747" s="6">
        <f t="shared" si="644"/>
        <v>-3.4575352428329467</v>
      </c>
      <c r="J2747" s="6">
        <f t="shared" si="645"/>
        <v>32.874999763080261</v>
      </c>
      <c r="K2747" s="6">
        <f t="shared" si="646"/>
        <v>1.1845986946923404E-7</v>
      </c>
      <c r="L2747" s="6">
        <f t="shared" si="647"/>
        <v>-2.7466669879697026E-5</v>
      </c>
      <c r="M2747" s="14">
        <f t="shared" si="648"/>
        <v>3.0834939848513126E-8</v>
      </c>
      <c r="N2747" s="6">
        <f t="shared" si="649"/>
        <v>-2.7404999999999999E-5</v>
      </c>
      <c r="O2747" s="13">
        <f t="shared" si="641"/>
        <v>1.6139019375000006E-6</v>
      </c>
      <c r="P2747" s="6">
        <f t="shared" si="650"/>
        <v>33.742464757167056</v>
      </c>
      <c r="Q2747" s="7">
        <f t="shared" si="651"/>
        <v>33.758031641364397</v>
      </c>
      <c r="R2747" s="7">
        <f t="shared" si="652"/>
        <v>-3.4419683586356058</v>
      </c>
    </row>
    <row r="2748" spans="1:18" x14ac:dyDescent="0.2">
      <c r="A2748" s="7">
        <v>-24.207750000000001</v>
      </c>
      <c r="B2748" s="6">
        <v>32.9375</v>
      </c>
      <c r="C2748" s="1">
        <v>37.200000000000003</v>
      </c>
      <c r="D2748" s="1">
        <f t="shared" si="642"/>
        <v>-2.4207749999999999E-5</v>
      </c>
      <c r="E2748" s="6">
        <f t="shared" si="638"/>
        <v>1.6161170133659374E-14</v>
      </c>
      <c r="F2748" s="6">
        <f t="shared" si="643"/>
        <v>-2.8962301237499997E-5</v>
      </c>
      <c r="G2748" s="13">
        <f t="shared" si="639"/>
        <v>4.7545512374999978E-6</v>
      </c>
      <c r="H2748" s="6">
        <f t="shared" si="640"/>
        <v>35.470601199187286</v>
      </c>
      <c r="I2748" s="6">
        <f t="shared" si="644"/>
        <v>-1.7293988008127172</v>
      </c>
      <c r="J2748" s="6">
        <f t="shared" si="645"/>
        <v>32.887499857848155</v>
      </c>
      <c r="K2748" s="6">
        <f t="shared" si="646"/>
        <v>2.5000071075922392E-2</v>
      </c>
      <c r="L2748" s="6">
        <f t="shared" si="647"/>
        <v>-2.6802551927818212E-5</v>
      </c>
      <c r="M2748" s="14">
        <f t="shared" si="648"/>
        <v>1.2974009639091068E-6</v>
      </c>
      <c r="N2748" s="6">
        <f t="shared" si="649"/>
        <v>-2.4207749999999999E-5</v>
      </c>
      <c r="O2748" s="13">
        <f t="shared" si="641"/>
        <v>4.7545512374999978E-6</v>
      </c>
      <c r="P2748" s="6">
        <f t="shared" si="650"/>
        <v>35.470601199187286</v>
      </c>
      <c r="Q2748" s="7">
        <f t="shared" si="651"/>
        <v>34.100545552928978</v>
      </c>
      <c r="R2748" s="7">
        <f t="shared" si="652"/>
        <v>-3.0994544470710252</v>
      </c>
    </row>
    <row r="2749" spans="1:18" x14ac:dyDescent="0.2">
      <c r="A2749" s="7">
        <v>-24.207750000000001</v>
      </c>
      <c r="B2749" s="6">
        <v>32.9375</v>
      </c>
      <c r="C2749" s="1">
        <v>37.200000000000003</v>
      </c>
      <c r="D2749" s="1">
        <f t="shared" si="642"/>
        <v>-2.4207749999999999E-5</v>
      </c>
      <c r="E2749" s="6">
        <f t="shared" si="638"/>
        <v>1.6161170133659374E-14</v>
      </c>
      <c r="F2749" s="6">
        <f t="shared" si="643"/>
        <v>-2.8962301237499997E-5</v>
      </c>
      <c r="G2749" s="13">
        <f t="shared" si="639"/>
        <v>4.7545512374999978E-6</v>
      </c>
      <c r="H2749" s="6">
        <f t="shared" si="640"/>
        <v>35.470601199187286</v>
      </c>
      <c r="I2749" s="6">
        <f t="shared" si="644"/>
        <v>-1.7293988008127172</v>
      </c>
      <c r="J2749" s="6">
        <f t="shared" si="645"/>
        <v>32.907499914708893</v>
      </c>
      <c r="K2749" s="6">
        <f t="shared" si="646"/>
        <v>1.5000042645553435E-2</v>
      </c>
      <c r="L2749" s="6">
        <f t="shared" si="647"/>
        <v>-2.576463115669093E-5</v>
      </c>
      <c r="M2749" s="14">
        <f t="shared" si="648"/>
        <v>7.7844057834546541E-7</v>
      </c>
      <c r="N2749" s="6">
        <f t="shared" si="649"/>
        <v>-2.4207749999999999E-5</v>
      </c>
      <c r="O2749" s="13">
        <f t="shared" si="641"/>
        <v>4.7545512374999978E-6</v>
      </c>
      <c r="P2749" s="6">
        <f t="shared" si="650"/>
        <v>35.470601199187286</v>
      </c>
      <c r="Q2749" s="7">
        <f t="shared" si="651"/>
        <v>34.374556682180639</v>
      </c>
      <c r="R2749" s="7">
        <f t="shared" si="652"/>
        <v>-2.8254433178193636</v>
      </c>
    </row>
    <row r="2750" spans="1:18" x14ac:dyDescent="0.2">
      <c r="A2750" s="7">
        <v>-25.730250000000002</v>
      </c>
      <c r="B2750" s="6">
        <v>32.9375</v>
      </c>
      <c r="C2750" s="1">
        <v>37.200000000000003</v>
      </c>
      <c r="D2750" s="1">
        <f t="shared" si="642"/>
        <v>-2.573025E-5</v>
      </c>
      <c r="E2750" s="6">
        <f t="shared" si="638"/>
        <v>1.6161170133659374E-14</v>
      </c>
      <c r="F2750" s="6">
        <f t="shared" si="643"/>
        <v>-2.8962301237499997E-5</v>
      </c>
      <c r="G2750" s="13">
        <f t="shared" si="639"/>
        <v>3.2320512374999967E-6</v>
      </c>
      <c r="H2750" s="6">
        <f t="shared" si="640"/>
        <v>34.666245794963231</v>
      </c>
      <c r="I2750" s="6">
        <f t="shared" si="644"/>
        <v>-2.5337542050367716</v>
      </c>
      <c r="J2750" s="6">
        <f t="shared" si="645"/>
        <v>32.919499948825333</v>
      </c>
      <c r="K2750" s="6">
        <f t="shared" si="646"/>
        <v>9.0000255873334822E-3</v>
      </c>
      <c r="L2750" s="6">
        <f t="shared" si="647"/>
        <v>-2.5446378694014555E-5</v>
      </c>
      <c r="M2750" s="14">
        <f t="shared" si="648"/>
        <v>-1.4193565299272221E-7</v>
      </c>
      <c r="N2750" s="6">
        <f t="shared" si="649"/>
        <v>-2.573025E-5</v>
      </c>
      <c r="O2750" s="13">
        <f t="shared" si="641"/>
        <v>3.2320512374999967E-6</v>
      </c>
      <c r="P2750" s="6">
        <f t="shared" si="650"/>
        <v>34.666245794963231</v>
      </c>
      <c r="Q2750" s="7">
        <f t="shared" si="651"/>
        <v>34.432894504737156</v>
      </c>
      <c r="R2750" s="7">
        <f t="shared" si="652"/>
        <v>-2.7671054952628467</v>
      </c>
    </row>
    <row r="2751" spans="1:18" x14ac:dyDescent="0.2">
      <c r="A2751" s="7">
        <v>-26.795999999999999</v>
      </c>
      <c r="B2751" s="6">
        <v>32.9375</v>
      </c>
      <c r="C2751" s="1">
        <v>37.200000000000003</v>
      </c>
      <c r="D2751" s="1">
        <f t="shared" si="642"/>
        <v>-2.6795999999999999E-5</v>
      </c>
      <c r="E2751" s="6">
        <f t="shared" si="638"/>
        <v>1.6161170133659374E-14</v>
      </c>
      <c r="F2751" s="6">
        <f t="shared" si="643"/>
        <v>-2.8962301237499997E-5</v>
      </c>
      <c r="G2751" s="13">
        <f t="shared" si="639"/>
        <v>2.1663012374999977E-6</v>
      </c>
      <c r="H2751" s="6">
        <f t="shared" si="640"/>
        <v>34.099422478053611</v>
      </c>
      <c r="I2751" s="6">
        <f t="shared" si="644"/>
        <v>-3.1005775219463914</v>
      </c>
      <c r="J2751" s="6">
        <f t="shared" si="645"/>
        <v>32.9266999692952</v>
      </c>
      <c r="K2751" s="6">
        <f t="shared" si="646"/>
        <v>5.4000153524000893E-3</v>
      </c>
      <c r="L2751" s="6">
        <f t="shared" si="647"/>
        <v>-2.5773077216408732E-5</v>
      </c>
      <c r="M2751" s="14">
        <f t="shared" si="648"/>
        <v>-5.1146139179563363E-7</v>
      </c>
      <c r="N2751" s="6">
        <f t="shared" si="649"/>
        <v>-2.6795999999999999E-5</v>
      </c>
      <c r="O2751" s="13">
        <f t="shared" si="641"/>
        <v>2.1663012374999977E-6</v>
      </c>
      <c r="P2751" s="6">
        <f t="shared" si="650"/>
        <v>34.099422478053611</v>
      </c>
      <c r="Q2751" s="7">
        <f t="shared" si="651"/>
        <v>34.366200099400444</v>
      </c>
      <c r="R2751" s="7">
        <f t="shared" si="652"/>
        <v>-2.8337999005995584</v>
      </c>
    </row>
    <row r="2752" spans="1:18" x14ac:dyDescent="0.2">
      <c r="A2752" s="7">
        <v>-27.709499999999998</v>
      </c>
      <c r="B2752" s="6">
        <v>32.9375</v>
      </c>
      <c r="C2752" s="1">
        <v>37.200000000000003</v>
      </c>
      <c r="D2752" s="1">
        <f t="shared" si="642"/>
        <v>-2.7709499999999996E-5</v>
      </c>
      <c r="E2752" s="6">
        <f t="shared" si="638"/>
        <v>1.6161170133659374E-14</v>
      </c>
      <c r="F2752" s="6">
        <f t="shared" si="643"/>
        <v>-2.8962301237499997E-5</v>
      </c>
      <c r="G2752" s="13">
        <f t="shared" si="639"/>
        <v>1.2528012375000004E-6</v>
      </c>
      <c r="H2752" s="6">
        <f t="shared" si="640"/>
        <v>33.611064706004754</v>
      </c>
      <c r="I2752" s="6">
        <f t="shared" si="644"/>
        <v>-3.5889352939952488</v>
      </c>
      <c r="J2752" s="6">
        <f t="shared" si="645"/>
        <v>32.931019981577123</v>
      </c>
      <c r="K2752" s="6">
        <f t="shared" si="646"/>
        <v>3.2400092114386325E-3</v>
      </c>
      <c r="L2752" s="6">
        <f t="shared" si="647"/>
        <v>-2.6364946329845239E-5</v>
      </c>
      <c r="M2752" s="14">
        <f t="shared" si="648"/>
        <v>-6.7227683507737841E-7</v>
      </c>
      <c r="N2752" s="6">
        <f t="shared" si="649"/>
        <v>-2.7709499999999996E-5</v>
      </c>
      <c r="O2752" s="13">
        <f t="shared" si="641"/>
        <v>1.2528012375000004E-6</v>
      </c>
      <c r="P2752" s="6">
        <f t="shared" si="650"/>
        <v>33.611064706004754</v>
      </c>
      <c r="Q2752" s="7">
        <f t="shared" si="651"/>
        <v>34.215173020721309</v>
      </c>
      <c r="R2752" s="7">
        <f t="shared" si="652"/>
        <v>-2.9848269792786937</v>
      </c>
    </row>
    <row r="2753" spans="1:18" x14ac:dyDescent="0.2">
      <c r="A2753" s="7">
        <v>-27.709499999999998</v>
      </c>
      <c r="B2753" s="6">
        <v>32.9375</v>
      </c>
      <c r="C2753" s="1">
        <v>37.200000000000003</v>
      </c>
      <c r="D2753" s="1">
        <f t="shared" si="642"/>
        <v>-2.7709499999999996E-5</v>
      </c>
      <c r="E2753" s="6">
        <f t="shared" si="638"/>
        <v>1.6161170133659374E-14</v>
      </c>
      <c r="F2753" s="6">
        <f t="shared" si="643"/>
        <v>-2.8962301237499997E-5</v>
      </c>
      <c r="G2753" s="13">
        <f t="shared" si="639"/>
        <v>1.2528012375000004E-6</v>
      </c>
      <c r="H2753" s="6">
        <f t="shared" si="640"/>
        <v>33.611064706004754</v>
      </c>
      <c r="I2753" s="6">
        <f t="shared" si="644"/>
        <v>-3.5889352939952488</v>
      </c>
      <c r="J2753" s="6">
        <f t="shared" si="645"/>
        <v>32.933611988946275</v>
      </c>
      <c r="K2753" s="6">
        <f t="shared" si="646"/>
        <v>1.944005526862469E-3</v>
      </c>
      <c r="L2753" s="6">
        <f t="shared" si="647"/>
        <v>-2.6902767797907143E-5</v>
      </c>
      <c r="M2753" s="14">
        <f t="shared" si="648"/>
        <v>-4.0336610104642671E-7</v>
      </c>
      <c r="N2753" s="6">
        <f t="shared" si="649"/>
        <v>-2.7709499999999996E-5</v>
      </c>
      <c r="O2753" s="13">
        <f t="shared" si="641"/>
        <v>1.2528012375000004E-6</v>
      </c>
      <c r="P2753" s="6">
        <f t="shared" si="650"/>
        <v>33.611064706004754</v>
      </c>
      <c r="Q2753" s="7">
        <f t="shared" si="651"/>
        <v>34.094351357777995</v>
      </c>
      <c r="R2753" s="7">
        <f t="shared" si="652"/>
        <v>-3.1056486422220075</v>
      </c>
    </row>
    <row r="2754" spans="1:18" x14ac:dyDescent="0.2">
      <c r="A2754" s="7">
        <v>-27.709499999999998</v>
      </c>
      <c r="B2754" s="6">
        <v>32.9375</v>
      </c>
      <c r="C2754" s="1">
        <v>37.200000000000003</v>
      </c>
      <c r="D2754" s="1">
        <f t="shared" si="642"/>
        <v>-2.7709499999999996E-5</v>
      </c>
      <c r="E2754" s="6">
        <f t="shared" si="638"/>
        <v>1.6161170133659374E-14</v>
      </c>
      <c r="F2754" s="6">
        <f t="shared" si="643"/>
        <v>-2.8962301237499997E-5</v>
      </c>
      <c r="G2754" s="13">
        <f t="shared" si="639"/>
        <v>1.2528012375000004E-6</v>
      </c>
      <c r="H2754" s="6">
        <f t="shared" si="640"/>
        <v>33.611064706004754</v>
      </c>
      <c r="I2754" s="6">
        <f t="shared" si="644"/>
        <v>-3.5889352939952488</v>
      </c>
      <c r="J2754" s="6">
        <f t="shared" si="645"/>
        <v>32.935167193367761</v>
      </c>
      <c r="K2754" s="6">
        <f t="shared" si="646"/>
        <v>1.166403316119613E-3</v>
      </c>
      <c r="L2754" s="6">
        <f t="shared" si="647"/>
        <v>-2.7225460678744281E-5</v>
      </c>
      <c r="M2754" s="14">
        <f t="shared" si="648"/>
        <v>-2.4201966062785738E-7</v>
      </c>
      <c r="N2754" s="6">
        <f t="shared" si="649"/>
        <v>-2.7709499999999996E-5</v>
      </c>
      <c r="O2754" s="13">
        <f t="shared" si="641"/>
        <v>1.2528012375000004E-6</v>
      </c>
      <c r="P2754" s="6">
        <f t="shared" si="650"/>
        <v>33.611064706004754</v>
      </c>
      <c r="Q2754" s="7">
        <f t="shared" si="651"/>
        <v>33.99769402742335</v>
      </c>
      <c r="R2754" s="7">
        <f t="shared" si="652"/>
        <v>-3.2023059725766529</v>
      </c>
    </row>
    <row r="2755" spans="1:18" x14ac:dyDescent="0.2">
      <c r="A2755" s="7">
        <v>-27.252749999999999</v>
      </c>
      <c r="B2755" s="6">
        <v>32.9375</v>
      </c>
      <c r="C2755" s="1">
        <v>37.200000000000003</v>
      </c>
      <c r="D2755" s="1">
        <f t="shared" si="642"/>
        <v>-2.7252749999999998E-5</v>
      </c>
      <c r="E2755" s="6">
        <f t="shared" si="638"/>
        <v>1.6161170133659374E-14</v>
      </c>
      <c r="F2755" s="6">
        <f t="shared" si="643"/>
        <v>-2.8962301237499997E-5</v>
      </c>
      <c r="G2755" s="13">
        <f t="shared" si="639"/>
        <v>1.709551237499999E-6</v>
      </c>
      <c r="H2755" s="6">
        <f t="shared" si="640"/>
        <v>33.855534905863635</v>
      </c>
      <c r="I2755" s="6">
        <f t="shared" si="644"/>
        <v>-3.3444650941363676</v>
      </c>
      <c r="J2755" s="6">
        <f t="shared" si="645"/>
        <v>32.936100316020656</v>
      </c>
      <c r="K2755" s="6">
        <f t="shared" si="646"/>
        <v>6.9984198967176781E-4</v>
      </c>
      <c r="L2755" s="6">
        <f t="shared" si="647"/>
        <v>-2.7327726407246567E-5</v>
      </c>
      <c r="M2755" s="14">
        <f t="shared" si="648"/>
        <v>3.7488203623284688E-8</v>
      </c>
      <c r="N2755" s="6">
        <f t="shared" si="649"/>
        <v>-2.7252749999999998E-5</v>
      </c>
      <c r="O2755" s="13">
        <f t="shared" si="641"/>
        <v>1.709551237499999E-6</v>
      </c>
      <c r="P2755" s="6">
        <f t="shared" si="650"/>
        <v>33.855534905863635</v>
      </c>
      <c r="Q2755" s="7">
        <f t="shared" si="651"/>
        <v>33.969262203111406</v>
      </c>
      <c r="R2755" s="7">
        <f t="shared" si="652"/>
        <v>-3.2307377968885973</v>
      </c>
    </row>
    <row r="2756" spans="1:18" x14ac:dyDescent="0.2">
      <c r="A2756" s="7">
        <v>-27.1005</v>
      </c>
      <c r="B2756" s="6">
        <v>32.9375</v>
      </c>
      <c r="C2756" s="1">
        <v>37.200000000000003</v>
      </c>
      <c r="D2756" s="1">
        <f t="shared" si="642"/>
        <v>-2.7100499999999999E-5</v>
      </c>
      <c r="E2756" s="6">
        <f t="shared" si="638"/>
        <v>1.6161170133659374E-14</v>
      </c>
      <c r="F2756" s="6">
        <f t="shared" si="643"/>
        <v>-2.8962301237499997E-5</v>
      </c>
      <c r="G2756" s="13">
        <f t="shared" si="639"/>
        <v>1.8618012374999975E-6</v>
      </c>
      <c r="H2756" s="6">
        <f t="shared" si="640"/>
        <v>33.936895339598323</v>
      </c>
      <c r="I2756" s="6">
        <f t="shared" si="644"/>
        <v>-3.2631046604016802</v>
      </c>
      <c r="J2756" s="6">
        <f t="shared" si="645"/>
        <v>32.936660189612397</v>
      </c>
      <c r="K2756" s="6">
        <f t="shared" si="646"/>
        <v>4.199051938016396E-4</v>
      </c>
      <c r="L2756" s="6">
        <f t="shared" si="647"/>
        <v>-2.7267285844347939E-5</v>
      </c>
      <c r="M2756" s="14">
        <f t="shared" si="648"/>
        <v>8.339292217396984E-8</v>
      </c>
      <c r="N2756" s="6">
        <f t="shared" si="649"/>
        <v>-2.7100499999999999E-5</v>
      </c>
      <c r="O2756" s="13">
        <f t="shared" si="641"/>
        <v>1.8618012374999975E-6</v>
      </c>
      <c r="P2756" s="6">
        <f t="shared" si="650"/>
        <v>33.936895339598323</v>
      </c>
      <c r="Q2756" s="7">
        <f t="shared" si="651"/>
        <v>33.96278883040879</v>
      </c>
      <c r="R2756" s="7">
        <f t="shared" si="652"/>
        <v>-3.2372111695912125</v>
      </c>
    </row>
    <row r="2757" spans="1:18" x14ac:dyDescent="0.2">
      <c r="A2757" s="7">
        <v>-26.948250000000002</v>
      </c>
      <c r="B2757" s="6">
        <v>32.9375</v>
      </c>
      <c r="C2757" s="1">
        <v>37.200000000000003</v>
      </c>
      <c r="D2757" s="1">
        <f t="shared" si="642"/>
        <v>-2.6948250000000001E-5</v>
      </c>
      <c r="E2757" s="6">
        <f t="shared" si="638"/>
        <v>1.6161170133659374E-14</v>
      </c>
      <c r="F2757" s="6">
        <f t="shared" si="643"/>
        <v>-2.8962301237499997E-5</v>
      </c>
      <c r="G2757" s="13">
        <f t="shared" si="639"/>
        <v>2.0140512374999959E-6</v>
      </c>
      <c r="H2757" s="6">
        <f t="shared" si="640"/>
        <v>34.018191157123283</v>
      </c>
      <c r="I2757" s="6">
        <f t="shared" si="644"/>
        <v>-3.1818088428767197</v>
      </c>
      <c r="J2757" s="6">
        <f t="shared" si="645"/>
        <v>32.936996113767435</v>
      </c>
      <c r="K2757" s="6">
        <f t="shared" si="646"/>
        <v>2.5194311628240484E-4</v>
      </c>
      <c r="L2757" s="6">
        <f t="shared" si="647"/>
        <v>-2.7170121506608763E-5</v>
      </c>
      <c r="M2757" s="14">
        <f t="shared" si="648"/>
        <v>1.1093575330438093E-7</v>
      </c>
      <c r="N2757" s="6">
        <f t="shared" si="649"/>
        <v>-2.6948250000000001E-5</v>
      </c>
      <c r="O2757" s="13">
        <f t="shared" si="641"/>
        <v>2.0140512374999959E-6</v>
      </c>
      <c r="P2757" s="6">
        <f t="shared" si="650"/>
        <v>34.018191157123283</v>
      </c>
      <c r="Q2757" s="7">
        <f t="shared" si="651"/>
        <v>33.97386929575169</v>
      </c>
      <c r="R2757" s="7">
        <f t="shared" si="652"/>
        <v>-3.2261307042483125</v>
      </c>
    </row>
    <row r="2758" spans="1:18" x14ac:dyDescent="0.2">
      <c r="A2758" s="7">
        <v>-27.709499999999998</v>
      </c>
      <c r="B2758" s="6">
        <v>32.9375</v>
      </c>
      <c r="C2758" s="1">
        <v>37.200000000000003</v>
      </c>
      <c r="D2758" s="1">
        <f t="shared" si="642"/>
        <v>-2.7709499999999996E-5</v>
      </c>
      <c r="E2758" s="6">
        <f t="shared" si="638"/>
        <v>1.6161170133659374E-14</v>
      </c>
      <c r="F2758" s="6">
        <f t="shared" si="643"/>
        <v>-2.8962301237499997E-5</v>
      </c>
      <c r="G2758" s="13">
        <f t="shared" si="639"/>
        <v>1.2528012375000004E-6</v>
      </c>
      <c r="H2758" s="6">
        <f t="shared" si="640"/>
        <v>33.611064706004754</v>
      </c>
      <c r="I2758" s="6">
        <f t="shared" si="644"/>
        <v>-3.5889352939952488</v>
      </c>
      <c r="J2758" s="6">
        <f t="shared" si="645"/>
        <v>32.93719766826046</v>
      </c>
      <c r="K2758" s="6">
        <f t="shared" si="646"/>
        <v>1.5116586977015345E-4</v>
      </c>
      <c r="L2758" s="6">
        <f t="shared" si="647"/>
        <v>-2.723362290396526E-5</v>
      </c>
      <c r="M2758" s="14">
        <f t="shared" si="648"/>
        <v>-2.3793854801736793E-7</v>
      </c>
      <c r="N2758" s="6">
        <f t="shared" si="649"/>
        <v>-2.7709499999999996E-5</v>
      </c>
      <c r="O2758" s="13">
        <f t="shared" si="641"/>
        <v>1.2528012375000004E-6</v>
      </c>
      <c r="P2758" s="6">
        <f t="shared" si="650"/>
        <v>33.611064706004754</v>
      </c>
      <c r="Q2758" s="7">
        <f t="shared" si="651"/>
        <v>33.901308377802309</v>
      </c>
      <c r="R2758" s="7">
        <f t="shared" si="652"/>
        <v>-3.2986916221976941</v>
      </c>
    </row>
    <row r="2759" spans="1:18" x14ac:dyDescent="0.2">
      <c r="A2759" s="7">
        <v>-27.709499999999998</v>
      </c>
      <c r="B2759" s="6">
        <v>32.9375</v>
      </c>
      <c r="C2759" s="1">
        <v>37.200000000000003</v>
      </c>
      <c r="D2759" s="1">
        <f t="shared" si="642"/>
        <v>-2.7709499999999996E-5</v>
      </c>
      <c r="E2759" s="6">
        <f t="shared" si="638"/>
        <v>1.6161170133659374E-14</v>
      </c>
      <c r="F2759" s="6">
        <f t="shared" si="643"/>
        <v>-2.8962301237499997E-5</v>
      </c>
      <c r="G2759" s="13">
        <f t="shared" si="639"/>
        <v>1.2528012375000004E-6</v>
      </c>
      <c r="H2759" s="6">
        <f t="shared" si="640"/>
        <v>33.611064706004754</v>
      </c>
      <c r="I2759" s="6">
        <f t="shared" si="644"/>
        <v>-3.5889352939952488</v>
      </c>
      <c r="J2759" s="6">
        <f t="shared" si="645"/>
        <v>32.937318600956274</v>
      </c>
      <c r="K2759" s="6">
        <f t="shared" si="646"/>
        <v>9.0699521862802612E-5</v>
      </c>
      <c r="L2759" s="6">
        <f t="shared" si="647"/>
        <v>-2.7423973742379153E-5</v>
      </c>
      <c r="M2759" s="14">
        <f t="shared" si="648"/>
        <v>-1.4276312881042144E-7</v>
      </c>
      <c r="N2759" s="6">
        <f t="shared" si="649"/>
        <v>-2.7709499999999996E-5</v>
      </c>
      <c r="O2759" s="13">
        <f t="shared" si="641"/>
        <v>1.2528012375000004E-6</v>
      </c>
      <c r="P2759" s="6">
        <f t="shared" si="650"/>
        <v>33.611064706004754</v>
      </c>
      <c r="Q2759" s="7">
        <f t="shared" si="651"/>
        <v>33.843259643442799</v>
      </c>
      <c r="R2759" s="7">
        <f t="shared" si="652"/>
        <v>-3.3567403565572036</v>
      </c>
    </row>
    <row r="2760" spans="1:18" x14ac:dyDescent="0.2">
      <c r="A2760" s="7">
        <v>-27.709499999999998</v>
      </c>
      <c r="B2760" s="6">
        <v>32.9375</v>
      </c>
      <c r="C2760" s="1">
        <v>37.200000000000003</v>
      </c>
      <c r="D2760" s="1">
        <f t="shared" si="642"/>
        <v>-2.7709499999999996E-5</v>
      </c>
      <c r="E2760" s="6">
        <f t="shared" si="638"/>
        <v>1.6161170133659374E-14</v>
      </c>
      <c r="F2760" s="6">
        <f t="shared" si="643"/>
        <v>-2.8962301237499997E-5</v>
      </c>
      <c r="G2760" s="13">
        <f t="shared" si="639"/>
        <v>1.2528012375000004E-6</v>
      </c>
      <c r="H2760" s="6">
        <f t="shared" si="640"/>
        <v>33.611064706004754</v>
      </c>
      <c r="I2760" s="6">
        <f t="shared" si="644"/>
        <v>-3.5889352939952488</v>
      </c>
      <c r="J2760" s="6">
        <f t="shared" si="645"/>
        <v>32.937391160573767</v>
      </c>
      <c r="K2760" s="6">
        <f t="shared" si="646"/>
        <v>5.4419713116260482E-5</v>
      </c>
      <c r="L2760" s="6">
        <f t="shared" si="647"/>
        <v>-2.7538184245427488E-5</v>
      </c>
      <c r="M2760" s="14">
        <f t="shared" si="648"/>
        <v>-8.5657877286254218E-8</v>
      </c>
      <c r="N2760" s="6">
        <f t="shared" si="649"/>
        <v>-2.7709499999999996E-5</v>
      </c>
      <c r="O2760" s="13">
        <f t="shared" si="641"/>
        <v>1.2528012375000004E-6</v>
      </c>
      <c r="P2760" s="6">
        <f t="shared" si="650"/>
        <v>33.611064706004754</v>
      </c>
      <c r="Q2760" s="7">
        <f t="shared" si="651"/>
        <v>33.796820655955187</v>
      </c>
      <c r="R2760" s="7">
        <f t="shared" si="652"/>
        <v>-3.4031793440448155</v>
      </c>
    </row>
    <row r="2761" spans="1:18" x14ac:dyDescent="0.2">
      <c r="A2761" s="7">
        <v>-27.252749999999999</v>
      </c>
      <c r="B2761" s="6">
        <v>32.9375</v>
      </c>
      <c r="C2761" s="1">
        <v>37.200000000000003</v>
      </c>
      <c r="D2761" s="1">
        <f t="shared" si="642"/>
        <v>-2.7252749999999998E-5</v>
      </c>
      <c r="E2761" s="6">
        <f t="shared" ref="E2761:E2824" si="653">$B$3*(1+$C$3*($B2761-25)+$D$3*(($B2761-25)^2))</f>
        <v>1.6161170133659374E-14</v>
      </c>
      <c r="F2761" s="6">
        <f t="shared" si="643"/>
        <v>-2.8962301237499997E-5</v>
      </c>
      <c r="G2761" s="13">
        <f t="shared" ref="G2761:G2824" si="654">($D2761-$F2761)+$H$3*($D2761-$F2761)^2</f>
        <v>1.709551237499999E-6</v>
      </c>
      <c r="H2761" s="6">
        <f t="shared" si="640"/>
        <v>33.855534905863635</v>
      </c>
      <c r="I2761" s="6">
        <f t="shared" si="644"/>
        <v>-3.3444650941363676</v>
      </c>
      <c r="J2761" s="6">
        <f t="shared" si="645"/>
        <v>32.937434696344262</v>
      </c>
      <c r="K2761" s="6">
        <f t="shared" si="646"/>
        <v>3.2651827869045746E-5</v>
      </c>
      <c r="L2761" s="6">
        <f t="shared" si="647"/>
        <v>-2.7515360547256493E-5</v>
      </c>
      <c r="M2761" s="14">
        <f t="shared" si="648"/>
        <v>1.313052736282476E-7</v>
      </c>
      <c r="N2761" s="6">
        <f t="shared" si="649"/>
        <v>-2.7252749999999998E-5</v>
      </c>
      <c r="O2761" s="13">
        <f t="shared" si="641"/>
        <v>1.709551237499999E-6</v>
      </c>
      <c r="P2761" s="6">
        <f t="shared" si="650"/>
        <v>33.855534905863635</v>
      </c>
      <c r="Q2761" s="7">
        <f t="shared" si="651"/>
        <v>33.808563505936881</v>
      </c>
      <c r="R2761" s="7">
        <f t="shared" si="652"/>
        <v>-3.3914364940631216</v>
      </c>
    </row>
    <row r="2762" spans="1:18" x14ac:dyDescent="0.2">
      <c r="A2762" s="7">
        <v>-28.013999999999999</v>
      </c>
      <c r="B2762" s="6">
        <v>32.9375</v>
      </c>
      <c r="C2762" s="1">
        <v>37.200000000000003</v>
      </c>
      <c r="D2762" s="1">
        <f t="shared" si="642"/>
        <v>-2.8013999999999996E-5</v>
      </c>
      <c r="E2762" s="6">
        <f t="shared" si="653"/>
        <v>1.6161170133659374E-14</v>
      </c>
      <c r="F2762" s="6">
        <f t="shared" si="643"/>
        <v>-2.8962301237499997E-5</v>
      </c>
      <c r="G2762" s="13">
        <f t="shared" si="654"/>
        <v>9.4830123750000019E-7</v>
      </c>
      <c r="H2762" s="6">
        <f t="shared" ref="H2762:H2825" si="655">(((($B2762+273.15)^(4))+($G2762/$E2762))^(0.25))-273.15</f>
        <v>33.447759283000948</v>
      </c>
      <c r="I2762" s="6">
        <f t="shared" si="644"/>
        <v>-3.7522407169990544</v>
      </c>
      <c r="J2762" s="6">
        <f t="shared" si="645"/>
        <v>32.937460817806553</v>
      </c>
      <c r="K2762" s="6">
        <f t="shared" si="646"/>
        <v>1.9591096723559076E-5</v>
      </c>
      <c r="L2762" s="6">
        <f t="shared" si="647"/>
        <v>-2.7562566328353894E-5</v>
      </c>
      <c r="M2762" s="14">
        <f t="shared" si="648"/>
        <v>-2.2571683582305132E-7</v>
      </c>
      <c r="N2762" s="6">
        <f t="shared" si="649"/>
        <v>-2.8013999999999996E-5</v>
      </c>
      <c r="O2762" s="13">
        <f t="shared" ref="O2762:O2825" si="656">($N2762-$F2762)+$H$3*($N2762-$F2762)^2</f>
        <v>9.4830123750000019E-7</v>
      </c>
      <c r="P2762" s="6">
        <f t="shared" si="650"/>
        <v>33.447759283000948</v>
      </c>
      <c r="Q2762" s="7">
        <f t="shared" si="651"/>
        <v>33.7364026613497</v>
      </c>
      <c r="R2762" s="7">
        <f t="shared" si="652"/>
        <v>-3.4635973386503025</v>
      </c>
    </row>
    <row r="2763" spans="1:18" x14ac:dyDescent="0.2">
      <c r="A2763" s="7">
        <v>-27.709499999999998</v>
      </c>
      <c r="B2763" s="6">
        <v>32.9375</v>
      </c>
      <c r="C2763" s="1">
        <v>37.200000000000003</v>
      </c>
      <c r="D2763" s="1">
        <f t="shared" ref="D2763:D2826" si="657">A2763*0.000001</f>
        <v>-2.7709499999999996E-5</v>
      </c>
      <c r="E2763" s="6">
        <f t="shared" si="653"/>
        <v>1.6161170133659374E-14</v>
      </c>
      <c r="F2763" s="6">
        <f t="shared" ref="F2763:F2826" si="658">($E$3+$F$3*(B2763-25)+$G$3*((B2763-25)^2))</f>
        <v>-2.8962301237499997E-5</v>
      </c>
      <c r="G2763" s="13">
        <f t="shared" si="654"/>
        <v>1.2528012375000004E-6</v>
      </c>
      <c r="H2763" s="6">
        <f t="shared" si="655"/>
        <v>33.611064706004754</v>
      </c>
      <c r="I2763" s="6">
        <f t="shared" ref="I2763:I2826" si="659">H2763-C2763</f>
        <v>-3.5889352939952488</v>
      </c>
      <c r="J2763" s="6">
        <f t="shared" ref="J2763:J2826" si="660">0.2*(B2763+B2762)+0.6*J2762</f>
        <v>32.937476490683935</v>
      </c>
      <c r="K2763" s="6">
        <f t="shared" ref="K2763:K2826" si="661">(B2763-J2763)/2</f>
        <v>1.175465803271436E-5</v>
      </c>
      <c r="L2763" s="6">
        <f t="shared" ref="L2763:L2826" si="662">0.2*($D2763+$D2762)+0.6*L2762</f>
        <v>-2.7682239797012335E-5</v>
      </c>
      <c r="M2763" s="14">
        <f t="shared" ref="M2763:M2826" si="663">($D2763-L2763)/2</f>
        <v>-1.3630101493830365E-8</v>
      </c>
      <c r="N2763" s="6">
        <f t="shared" ref="N2763:N2826" si="664">$D2763+$I$3*$K2763+$J$3*M2763</f>
        <v>-2.7709499999999996E-5</v>
      </c>
      <c r="O2763" s="13">
        <f t="shared" si="656"/>
        <v>1.2528012375000004E-6</v>
      </c>
      <c r="P2763" s="6">
        <f t="shared" ref="P2763:P2826" si="665">(((($B2763+273.15)^(4))+(O2763/$E2763))^(0.25))-273.15</f>
        <v>33.611064706004754</v>
      </c>
      <c r="Q2763" s="7">
        <f t="shared" ref="Q2763:Q2826" si="666">0.2*P2763+0.8*Q2762</f>
        <v>33.711335070280711</v>
      </c>
      <c r="R2763" s="7">
        <f t="shared" ref="R2763:R2826" si="667">Q2763-C2763</f>
        <v>-3.4886649297192918</v>
      </c>
    </row>
    <row r="2764" spans="1:18" x14ac:dyDescent="0.2">
      <c r="A2764" s="7">
        <v>-24.816749999999999</v>
      </c>
      <c r="B2764" s="6">
        <v>32.9375</v>
      </c>
      <c r="C2764" s="1">
        <v>37.200000000000003</v>
      </c>
      <c r="D2764" s="1">
        <f t="shared" si="657"/>
        <v>-2.4816749999999999E-5</v>
      </c>
      <c r="E2764" s="6">
        <f t="shared" si="653"/>
        <v>1.6161170133659374E-14</v>
      </c>
      <c r="F2764" s="6">
        <f t="shared" si="658"/>
        <v>-2.8962301237499997E-5</v>
      </c>
      <c r="G2764" s="13">
        <f t="shared" si="654"/>
        <v>4.1455512374999974E-6</v>
      </c>
      <c r="H2764" s="6">
        <f t="shared" si="655"/>
        <v>35.149614258380041</v>
      </c>
      <c r="I2764" s="6">
        <f t="shared" si="659"/>
        <v>-2.0503857416199622</v>
      </c>
      <c r="J2764" s="6">
        <f t="shared" si="660"/>
        <v>32.937485894410358</v>
      </c>
      <c r="K2764" s="6">
        <f t="shared" si="661"/>
        <v>7.0527948210497016E-6</v>
      </c>
      <c r="L2764" s="6">
        <f t="shared" si="662"/>
        <v>-2.7114593878207399E-5</v>
      </c>
      <c r="M2764" s="14">
        <f t="shared" si="663"/>
        <v>1.1489219391036999E-6</v>
      </c>
      <c r="N2764" s="6">
        <f t="shared" si="664"/>
        <v>-2.4816749999999999E-5</v>
      </c>
      <c r="O2764" s="13">
        <f t="shared" si="656"/>
        <v>4.1455512374999974E-6</v>
      </c>
      <c r="P2764" s="6">
        <f t="shared" si="665"/>
        <v>35.149614258380041</v>
      </c>
      <c r="Q2764" s="7">
        <f t="shared" si="666"/>
        <v>33.998990907900577</v>
      </c>
      <c r="R2764" s="7">
        <f t="shared" si="667"/>
        <v>-3.2010090920994259</v>
      </c>
    </row>
    <row r="2765" spans="1:18" x14ac:dyDescent="0.2">
      <c r="A2765" s="7">
        <v>-24.816749999999999</v>
      </c>
      <c r="B2765" s="6">
        <v>32.9375</v>
      </c>
      <c r="C2765" s="1">
        <v>37.200000000000003</v>
      </c>
      <c r="D2765" s="1">
        <f t="shared" si="657"/>
        <v>-2.4816749999999999E-5</v>
      </c>
      <c r="E2765" s="6">
        <f t="shared" si="653"/>
        <v>1.6161170133659374E-14</v>
      </c>
      <c r="F2765" s="6">
        <f t="shared" si="658"/>
        <v>-2.8962301237499997E-5</v>
      </c>
      <c r="G2765" s="13">
        <f t="shared" si="654"/>
        <v>4.1455512374999974E-6</v>
      </c>
      <c r="H2765" s="6">
        <f t="shared" si="655"/>
        <v>35.149614258380041</v>
      </c>
      <c r="I2765" s="6">
        <f t="shared" si="659"/>
        <v>-2.0503857416199622</v>
      </c>
      <c r="J2765" s="6">
        <f t="shared" si="660"/>
        <v>32.937491536646213</v>
      </c>
      <c r="K2765" s="6">
        <f t="shared" si="661"/>
        <v>4.2316768933403637E-6</v>
      </c>
      <c r="L2765" s="6">
        <f t="shared" si="662"/>
        <v>-2.6195456326924441E-5</v>
      </c>
      <c r="M2765" s="14">
        <f t="shared" si="663"/>
        <v>6.8935316346222096E-7</v>
      </c>
      <c r="N2765" s="6">
        <f t="shared" si="664"/>
        <v>-2.4816749999999999E-5</v>
      </c>
      <c r="O2765" s="13">
        <f t="shared" si="656"/>
        <v>4.1455512374999974E-6</v>
      </c>
      <c r="P2765" s="6">
        <f t="shared" si="665"/>
        <v>35.149614258380041</v>
      </c>
      <c r="Q2765" s="7">
        <f t="shared" si="666"/>
        <v>34.229115577996467</v>
      </c>
      <c r="R2765" s="7">
        <f t="shared" si="667"/>
        <v>-2.970884422003536</v>
      </c>
    </row>
    <row r="2766" spans="1:18" x14ac:dyDescent="0.2">
      <c r="A2766" s="7">
        <v>-25.8825</v>
      </c>
      <c r="B2766" s="6">
        <v>32.9375</v>
      </c>
      <c r="C2766" s="1">
        <v>37.200000000000003</v>
      </c>
      <c r="D2766" s="1">
        <f t="shared" si="657"/>
        <v>-2.5882499999999998E-5</v>
      </c>
      <c r="E2766" s="6">
        <f t="shared" si="653"/>
        <v>1.6161170133659374E-14</v>
      </c>
      <c r="F2766" s="6">
        <f t="shared" si="658"/>
        <v>-2.8962301237499997E-5</v>
      </c>
      <c r="G2766" s="13">
        <f t="shared" si="654"/>
        <v>3.0798012374999983E-6</v>
      </c>
      <c r="H2766" s="6">
        <f t="shared" si="655"/>
        <v>34.585462629989195</v>
      </c>
      <c r="I2766" s="6">
        <f t="shared" si="659"/>
        <v>-2.6145373700108081</v>
      </c>
      <c r="J2766" s="6">
        <f t="shared" si="660"/>
        <v>32.937494921987728</v>
      </c>
      <c r="K2766" s="6">
        <f t="shared" si="661"/>
        <v>2.5390061360042182E-6</v>
      </c>
      <c r="L2766" s="6">
        <f t="shared" si="662"/>
        <v>-2.5857123796154666E-5</v>
      </c>
      <c r="M2766" s="14">
        <f t="shared" si="663"/>
        <v>-1.2688101922666038E-8</v>
      </c>
      <c r="N2766" s="6">
        <f t="shared" si="664"/>
        <v>-2.5882499999999998E-5</v>
      </c>
      <c r="O2766" s="13">
        <f t="shared" si="656"/>
        <v>3.0798012374999983E-6</v>
      </c>
      <c r="P2766" s="6">
        <f t="shared" si="665"/>
        <v>34.585462629989195</v>
      </c>
      <c r="Q2766" s="7">
        <f t="shared" si="666"/>
        <v>34.300384988395017</v>
      </c>
      <c r="R2766" s="7">
        <f t="shared" si="667"/>
        <v>-2.8996150116049861</v>
      </c>
    </row>
    <row r="2767" spans="1:18" x14ac:dyDescent="0.2">
      <c r="A2767" s="7">
        <v>-27.55725</v>
      </c>
      <c r="B2767" s="6">
        <v>32.9375</v>
      </c>
      <c r="C2767" s="1">
        <v>37.200000000000003</v>
      </c>
      <c r="D2767" s="1">
        <f t="shared" si="657"/>
        <v>-2.7557249999999998E-5</v>
      </c>
      <c r="E2767" s="6">
        <f t="shared" si="653"/>
        <v>1.6161170133659374E-14</v>
      </c>
      <c r="F2767" s="6">
        <f t="shared" si="658"/>
        <v>-2.8962301237499997E-5</v>
      </c>
      <c r="G2767" s="13">
        <f t="shared" si="654"/>
        <v>1.4050512374999988E-6</v>
      </c>
      <c r="H2767" s="6">
        <f t="shared" si="655"/>
        <v>33.692619709557562</v>
      </c>
      <c r="I2767" s="6">
        <f t="shared" si="659"/>
        <v>-3.5073802904424412</v>
      </c>
      <c r="J2767" s="6">
        <f t="shared" si="660"/>
        <v>32.937496953192635</v>
      </c>
      <c r="K2767" s="6">
        <f t="shared" si="661"/>
        <v>1.5234036823130737E-6</v>
      </c>
      <c r="L2767" s="6">
        <f t="shared" si="662"/>
        <v>-2.62022242776928E-5</v>
      </c>
      <c r="M2767" s="14">
        <f t="shared" si="663"/>
        <v>-6.7751286115359909E-7</v>
      </c>
      <c r="N2767" s="6">
        <f t="shared" si="664"/>
        <v>-2.7557249999999998E-5</v>
      </c>
      <c r="O2767" s="13">
        <f t="shared" si="656"/>
        <v>1.4050512374999988E-6</v>
      </c>
      <c r="P2767" s="6">
        <f t="shared" si="665"/>
        <v>33.692619709557562</v>
      </c>
      <c r="Q2767" s="7">
        <f t="shared" si="666"/>
        <v>34.178831932627531</v>
      </c>
      <c r="R2767" s="7">
        <f t="shared" si="667"/>
        <v>-3.0211680673724715</v>
      </c>
    </row>
    <row r="2768" spans="1:18" x14ac:dyDescent="0.2">
      <c r="A2768" s="7">
        <v>-27.55725</v>
      </c>
      <c r="B2768" s="6">
        <v>32.9375</v>
      </c>
      <c r="C2768" s="1">
        <v>37.200000000000003</v>
      </c>
      <c r="D2768" s="1">
        <f t="shared" si="657"/>
        <v>-2.7557249999999998E-5</v>
      </c>
      <c r="E2768" s="6">
        <f t="shared" si="653"/>
        <v>1.6161170133659374E-14</v>
      </c>
      <c r="F2768" s="6">
        <f t="shared" si="658"/>
        <v>-2.8962301237499997E-5</v>
      </c>
      <c r="G2768" s="13">
        <f t="shared" si="654"/>
        <v>1.4050512374999988E-6</v>
      </c>
      <c r="H2768" s="6">
        <f t="shared" si="655"/>
        <v>33.692619709557562</v>
      </c>
      <c r="I2768" s="6">
        <f t="shared" si="659"/>
        <v>-3.5073802904424412</v>
      </c>
      <c r="J2768" s="6">
        <f t="shared" si="660"/>
        <v>32.937498171915578</v>
      </c>
      <c r="K2768" s="6">
        <f t="shared" si="661"/>
        <v>9.1404221080892967E-7</v>
      </c>
      <c r="L2768" s="6">
        <f t="shared" si="662"/>
        <v>-2.6744234566615677E-5</v>
      </c>
      <c r="M2768" s="14">
        <f t="shared" si="663"/>
        <v>-4.0650771669216047E-7</v>
      </c>
      <c r="N2768" s="6">
        <f t="shared" si="664"/>
        <v>-2.7557249999999998E-5</v>
      </c>
      <c r="O2768" s="13">
        <f t="shared" si="656"/>
        <v>1.4050512374999988E-6</v>
      </c>
      <c r="P2768" s="6">
        <f t="shared" si="665"/>
        <v>33.692619709557562</v>
      </c>
      <c r="Q2768" s="7">
        <f t="shared" si="666"/>
        <v>34.081589488013535</v>
      </c>
      <c r="R2768" s="7">
        <f t="shared" si="667"/>
        <v>-3.1184105119864682</v>
      </c>
    </row>
    <row r="2769" spans="1:18" x14ac:dyDescent="0.2">
      <c r="A2769" s="7">
        <v>-27.709499999999998</v>
      </c>
      <c r="B2769" s="6">
        <v>32.9375</v>
      </c>
      <c r="C2769" s="1">
        <v>37.200000000000003</v>
      </c>
      <c r="D2769" s="1">
        <f t="shared" si="657"/>
        <v>-2.7709499999999996E-5</v>
      </c>
      <c r="E2769" s="6">
        <f t="shared" si="653"/>
        <v>1.6161170133659374E-14</v>
      </c>
      <c r="F2769" s="6">
        <f t="shared" si="658"/>
        <v>-2.8962301237499997E-5</v>
      </c>
      <c r="G2769" s="13">
        <f t="shared" si="654"/>
        <v>1.2528012375000004E-6</v>
      </c>
      <c r="H2769" s="6">
        <f t="shared" si="655"/>
        <v>33.611064706004754</v>
      </c>
      <c r="I2769" s="6">
        <f t="shared" si="659"/>
        <v>-3.5889352939952488</v>
      </c>
      <c r="J2769" s="6">
        <f t="shared" si="660"/>
        <v>32.937498903149347</v>
      </c>
      <c r="K2769" s="6">
        <f t="shared" si="661"/>
        <v>5.484253264853578E-7</v>
      </c>
      <c r="L2769" s="6">
        <f t="shared" si="662"/>
        <v>-2.7099890739969406E-5</v>
      </c>
      <c r="M2769" s="14">
        <f t="shared" si="663"/>
        <v>-3.0480463001529497E-7</v>
      </c>
      <c r="N2769" s="6">
        <f t="shared" si="664"/>
        <v>-2.7709499999999996E-5</v>
      </c>
      <c r="O2769" s="13">
        <f t="shared" si="656"/>
        <v>1.2528012375000004E-6</v>
      </c>
      <c r="P2769" s="6">
        <f t="shared" si="665"/>
        <v>33.611064706004754</v>
      </c>
      <c r="Q2769" s="7">
        <f t="shared" si="666"/>
        <v>33.987484531611784</v>
      </c>
      <c r="R2769" s="7">
        <f t="shared" si="667"/>
        <v>-3.2125154683882187</v>
      </c>
    </row>
    <row r="2770" spans="1:18" x14ac:dyDescent="0.2">
      <c r="A2770" s="7">
        <v>-27.405000000000001</v>
      </c>
      <c r="B2770" s="6">
        <v>32.9375</v>
      </c>
      <c r="C2770" s="1">
        <v>37.200000000000003</v>
      </c>
      <c r="D2770" s="1">
        <f t="shared" si="657"/>
        <v>-2.7404999999999999E-5</v>
      </c>
      <c r="E2770" s="6">
        <f t="shared" si="653"/>
        <v>1.6161170133659374E-14</v>
      </c>
      <c r="F2770" s="6">
        <f t="shared" si="658"/>
        <v>-2.8962301237499997E-5</v>
      </c>
      <c r="G2770" s="13">
        <f t="shared" si="654"/>
        <v>1.5573012374999972E-6</v>
      </c>
      <c r="H2770" s="6">
        <f t="shared" si="655"/>
        <v>33.774109735954994</v>
      </c>
      <c r="I2770" s="6">
        <f t="shared" si="659"/>
        <v>-3.4258902640450088</v>
      </c>
      <c r="J2770" s="6">
        <f t="shared" si="660"/>
        <v>32.937499341889605</v>
      </c>
      <c r="K2770" s="6">
        <f t="shared" si="661"/>
        <v>3.2905519731230015E-7</v>
      </c>
      <c r="L2770" s="6">
        <f t="shared" si="662"/>
        <v>-2.7282834443981642E-5</v>
      </c>
      <c r="M2770" s="14">
        <f t="shared" si="663"/>
        <v>-6.1082778009178588E-8</v>
      </c>
      <c r="N2770" s="6">
        <f t="shared" si="664"/>
        <v>-2.7404999999999999E-5</v>
      </c>
      <c r="O2770" s="13">
        <f t="shared" si="656"/>
        <v>1.5573012374999972E-6</v>
      </c>
      <c r="P2770" s="6">
        <f t="shared" si="665"/>
        <v>33.774109735954994</v>
      </c>
      <c r="Q2770" s="7">
        <f t="shared" si="666"/>
        <v>33.94480957248043</v>
      </c>
      <c r="R2770" s="7">
        <f t="shared" si="667"/>
        <v>-3.2551904275195724</v>
      </c>
    </row>
    <row r="2771" spans="1:18" x14ac:dyDescent="0.2">
      <c r="A2771" s="7">
        <v>-27.405000000000001</v>
      </c>
      <c r="B2771" s="6">
        <v>32.9375</v>
      </c>
      <c r="C2771" s="1">
        <v>37.200000000000003</v>
      </c>
      <c r="D2771" s="1">
        <f t="shared" si="657"/>
        <v>-2.7404999999999999E-5</v>
      </c>
      <c r="E2771" s="6">
        <f t="shared" si="653"/>
        <v>1.6161170133659374E-14</v>
      </c>
      <c r="F2771" s="6">
        <f t="shared" si="658"/>
        <v>-2.8962301237499997E-5</v>
      </c>
      <c r="G2771" s="13">
        <f t="shared" si="654"/>
        <v>1.5573012374999972E-6</v>
      </c>
      <c r="H2771" s="6">
        <f t="shared" si="655"/>
        <v>33.774109735954994</v>
      </c>
      <c r="I2771" s="6">
        <f t="shared" si="659"/>
        <v>-3.4258902640450088</v>
      </c>
      <c r="J2771" s="6">
        <f t="shared" si="660"/>
        <v>32.937499605133766</v>
      </c>
      <c r="K2771" s="6">
        <f t="shared" si="661"/>
        <v>1.9743311696629462E-7</v>
      </c>
      <c r="L2771" s="6">
        <f t="shared" si="662"/>
        <v>-2.7331700666388986E-5</v>
      </c>
      <c r="M2771" s="14">
        <f t="shared" si="663"/>
        <v>-3.6649666805506475E-8</v>
      </c>
      <c r="N2771" s="6">
        <f t="shared" si="664"/>
        <v>-2.7404999999999999E-5</v>
      </c>
      <c r="O2771" s="13">
        <f t="shared" si="656"/>
        <v>1.5573012374999972E-6</v>
      </c>
      <c r="P2771" s="6">
        <f t="shared" si="665"/>
        <v>33.774109735954994</v>
      </c>
      <c r="Q2771" s="7">
        <f t="shared" si="666"/>
        <v>33.910669605175343</v>
      </c>
      <c r="R2771" s="7">
        <f t="shared" si="667"/>
        <v>-3.2893303948246597</v>
      </c>
    </row>
    <row r="2772" spans="1:18" x14ac:dyDescent="0.2">
      <c r="A2772" s="7">
        <v>-27.55725</v>
      </c>
      <c r="B2772" s="6">
        <v>32.9375</v>
      </c>
      <c r="C2772" s="1">
        <v>37.200000000000003</v>
      </c>
      <c r="D2772" s="1">
        <f t="shared" si="657"/>
        <v>-2.7557249999999998E-5</v>
      </c>
      <c r="E2772" s="6">
        <f t="shared" si="653"/>
        <v>1.6161170133659374E-14</v>
      </c>
      <c r="F2772" s="6">
        <f t="shared" si="658"/>
        <v>-2.8962301237499997E-5</v>
      </c>
      <c r="G2772" s="13">
        <f t="shared" si="654"/>
        <v>1.4050512374999988E-6</v>
      </c>
      <c r="H2772" s="6">
        <f t="shared" si="655"/>
        <v>33.692619709557562</v>
      </c>
      <c r="I2772" s="6">
        <f t="shared" si="659"/>
        <v>-3.5073802904424412</v>
      </c>
      <c r="J2772" s="6">
        <f t="shared" si="660"/>
        <v>32.937499763080261</v>
      </c>
      <c r="K2772" s="6">
        <f t="shared" si="661"/>
        <v>1.1845986946923404E-7</v>
      </c>
      <c r="L2772" s="6">
        <f t="shared" si="662"/>
        <v>-2.739147039983339E-5</v>
      </c>
      <c r="M2772" s="14">
        <f t="shared" si="663"/>
        <v>-8.2889800083303929E-8</v>
      </c>
      <c r="N2772" s="6">
        <f t="shared" si="664"/>
        <v>-2.7557249999999998E-5</v>
      </c>
      <c r="O2772" s="13">
        <f t="shared" si="656"/>
        <v>1.4050512374999988E-6</v>
      </c>
      <c r="P2772" s="6">
        <f t="shared" si="665"/>
        <v>33.692619709557562</v>
      </c>
      <c r="Q2772" s="7">
        <f t="shared" si="666"/>
        <v>33.867059626051784</v>
      </c>
      <c r="R2772" s="7">
        <f t="shared" si="667"/>
        <v>-3.3329403739482188</v>
      </c>
    </row>
    <row r="2773" spans="1:18" x14ac:dyDescent="0.2">
      <c r="A2773" s="7">
        <v>-27.55725</v>
      </c>
      <c r="B2773" s="6">
        <v>32.9375</v>
      </c>
      <c r="C2773" s="1">
        <v>37.200000000000003</v>
      </c>
      <c r="D2773" s="1">
        <f t="shared" si="657"/>
        <v>-2.7557249999999998E-5</v>
      </c>
      <c r="E2773" s="6">
        <f t="shared" si="653"/>
        <v>1.6161170133659374E-14</v>
      </c>
      <c r="F2773" s="6">
        <f t="shared" si="658"/>
        <v>-2.8962301237499997E-5</v>
      </c>
      <c r="G2773" s="13">
        <f t="shared" si="654"/>
        <v>1.4050512374999988E-6</v>
      </c>
      <c r="H2773" s="6">
        <f t="shared" si="655"/>
        <v>33.692619709557562</v>
      </c>
      <c r="I2773" s="6">
        <f t="shared" si="659"/>
        <v>-3.5073802904424412</v>
      </c>
      <c r="J2773" s="6">
        <f t="shared" si="660"/>
        <v>32.937499857848152</v>
      </c>
      <c r="K2773" s="6">
        <f t="shared" si="661"/>
        <v>7.1075923813168629E-8</v>
      </c>
      <c r="L2773" s="6">
        <f t="shared" si="662"/>
        <v>-2.7457782239900033E-5</v>
      </c>
      <c r="M2773" s="14">
        <f t="shared" si="663"/>
        <v>-4.9733880049982357E-8</v>
      </c>
      <c r="N2773" s="6">
        <f t="shared" si="664"/>
        <v>-2.7557249999999998E-5</v>
      </c>
      <c r="O2773" s="13">
        <f t="shared" si="656"/>
        <v>1.4050512374999988E-6</v>
      </c>
      <c r="P2773" s="6">
        <f t="shared" si="665"/>
        <v>33.692619709557562</v>
      </c>
      <c r="Q2773" s="7">
        <f t="shared" si="666"/>
        <v>33.83217164275294</v>
      </c>
      <c r="R2773" s="7">
        <f t="shared" si="667"/>
        <v>-3.3678283572470633</v>
      </c>
    </row>
    <row r="2774" spans="1:18" x14ac:dyDescent="0.2">
      <c r="A2774" s="7">
        <v>-26.948250000000002</v>
      </c>
      <c r="B2774" s="6">
        <v>32.9375</v>
      </c>
      <c r="C2774" s="1">
        <v>37.200000000000003</v>
      </c>
      <c r="D2774" s="1">
        <f t="shared" si="657"/>
        <v>-2.6948250000000001E-5</v>
      </c>
      <c r="E2774" s="6">
        <f t="shared" si="653"/>
        <v>1.6161170133659374E-14</v>
      </c>
      <c r="F2774" s="6">
        <f t="shared" si="658"/>
        <v>-2.8962301237499997E-5</v>
      </c>
      <c r="G2774" s="13">
        <f t="shared" si="654"/>
        <v>2.0140512374999959E-6</v>
      </c>
      <c r="H2774" s="6">
        <f t="shared" si="655"/>
        <v>34.018191157123283</v>
      </c>
      <c r="I2774" s="6">
        <f t="shared" si="659"/>
        <v>-3.1818088428767197</v>
      </c>
      <c r="J2774" s="6">
        <f t="shared" si="660"/>
        <v>32.937499914708894</v>
      </c>
      <c r="K2774" s="6">
        <f t="shared" si="661"/>
        <v>4.2645552866815706E-8</v>
      </c>
      <c r="L2774" s="6">
        <f t="shared" si="662"/>
        <v>-2.7375769343940024E-5</v>
      </c>
      <c r="M2774" s="14">
        <f t="shared" si="663"/>
        <v>2.1375967197001144E-7</v>
      </c>
      <c r="N2774" s="6">
        <f t="shared" si="664"/>
        <v>-2.6948250000000001E-5</v>
      </c>
      <c r="O2774" s="13">
        <f t="shared" si="656"/>
        <v>2.0140512374999959E-6</v>
      </c>
      <c r="P2774" s="6">
        <f t="shared" si="665"/>
        <v>34.018191157123283</v>
      </c>
      <c r="Q2774" s="7">
        <f t="shared" si="666"/>
        <v>33.869375545627008</v>
      </c>
      <c r="R2774" s="7">
        <f t="shared" si="667"/>
        <v>-3.3306244543729946</v>
      </c>
    </row>
    <row r="2775" spans="1:18" x14ac:dyDescent="0.2">
      <c r="A2775" s="7">
        <v>-27.709499999999998</v>
      </c>
      <c r="B2775" s="6">
        <v>32.9375</v>
      </c>
      <c r="C2775" s="1">
        <v>37.200000000000003</v>
      </c>
      <c r="D2775" s="1">
        <f t="shared" si="657"/>
        <v>-2.7709499999999996E-5</v>
      </c>
      <c r="E2775" s="6">
        <f t="shared" si="653"/>
        <v>1.6161170133659374E-14</v>
      </c>
      <c r="F2775" s="6">
        <f t="shared" si="658"/>
        <v>-2.8962301237499997E-5</v>
      </c>
      <c r="G2775" s="13">
        <f t="shared" si="654"/>
        <v>1.2528012375000004E-6</v>
      </c>
      <c r="H2775" s="6">
        <f t="shared" si="655"/>
        <v>33.611064706004754</v>
      </c>
      <c r="I2775" s="6">
        <f t="shared" si="659"/>
        <v>-3.5889352939952488</v>
      </c>
      <c r="J2775" s="6">
        <f t="shared" si="660"/>
        <v>32.937499948825334</v>
      </c>
      <c r="K2775" s="6">
        <f t="shared" si="661"/>
        <v>2.5587333141174895E-8</v>
      </c>
      <c r="L2775" s="6">
        <f t="shared" si="662"/>
        <v>-2.7357011606364011E-5</v>
      </c>
      <c r="M2775" s="14">
        <f t="shared" si="663"/>
        <v>-1.7624419681799234E-7</v>
      </c>
      <c r="N2775" s="6">
        <f t="shared" si="664"/>
        <v>-2.7709499999999996E-5</v>
      </c>
      <c r="O2775" s="13">
        <f t="shared" si="656"/>
        <v>1.2528012375000004E-6</v>
      </c>
      <c r="P2775" s="6">
        <f t="shared" si="665"/>
        <v>33.611064706004754</v>
      </c>
      <c r="Q2775" s="7">
        <f t="shared" si="666"/>
        <v>33.81771337770256</v>
      </c>
      <c r="R2775" s="7">
        <f t="shared" si="667"/>
        <v>-3.3822866222974426</v>
      </c>
    </row>
    <row r="2776" spans="1:18" x14ac:dyDescent="0.2">
      <c r="A2776" s="7">
        <v>-27.709499999999998</v>
      </c>
      <c r="B2776" s="6">
        <v>32.9375</v>
      </c>
      <c r="C2776" s="1">
        <v>37.200000000000003</v>
      </c>
      <c r="D2776" s="1">
        <f t="shared" si="657"/>
        <v>-2.7709499999999996E-5</v>
      </c>
      <c r="E2776" s="6">
        <f t="shared" si="653"/>
        <v>1.6161170133659374E-14</v>
      </c>
      <c r="F2776" s="6">
        <f t="shared" si="658"/>
        <v>-2.8962301237499997E-5</v>
      </c>
      <c r="G2776" s="13">
        <f t="shared" si="654"/>
        <v>1.2528012375000004E-6</v>
      </c>
      <c r="H2776" s="6">
        <f t="shared" si="655"/>
        <v>33.611064706004754</v>
      </c>
      <c r="I2776" s="6">
        <f t="shared" si="659"/>
        <v>-3.5889352939952488</v>
      </c>
      <c r="J2776" s="6">
        <f t="shared" si="660"/>
        <v>32.937499969295203</v>
      </c>
      <c r="K2776" s="6">
        <f t="shared" si="661"/>
        <v>1.5352398463619465E-8</v>
      </c>
      <c r="L2776" s="6">
        <f t="shared" si="662"/>
        <v>-2.7498006963818404E-5</v>
      </c>
      <c r="M2776" s="14">
        <f t="shared" si="663"/>
        <v>-1.0574651809079608E-7</v>
      </c>
      <c r="N2776" s="6">
        <f t="shared" si="664"/>
        <v>-2.7709499999999996E-5</v>
      </c>
      <c r="O2776" s="13">
        <f t="shared" si="656"/>
        <v>1.2528012375000004E-6</v>
      </c>
      <c r="P2776" s="6">
        <f t="shared" si="665"/>
        <v>33.611064706004754</v>
      </c>
      <c r="Q2776" s="7">
        <f t="shared" si="666"/>
        <v>33.776383643363005</v>
      </c>
      <c r="R2776" s="7">
        <f t="shared" si="667"/>
        <v>-3.4236163566369981</v>
      </c>
    </row>
    <row r="2777" spans="1:18" x14ac:dyDescent="0.2">
      <c r="A2777" s="7">
        <v>-27.405000000000001</v>
      </c>
      <c r="B2777" s="6">
        <v>32.9375</v>
      </c>
      <c r="C2777" s="1">
        <v>37.200000000000003</v>
      </c>
      <c r="D2777" s="1">
        <f t="shared" si="657"/>
        <v>-2.7404999999999999E-5</v>
      </c>
      <c r="E2777" s="6">
        <f t="shared" si="653"/>
        <v>1.6161170133659374E-14</v>
      </c>
      <c r="F2777" s="6">
        <f t="shared" si="658"/>
        <v>-2.8962301237499997E-5</v>
      </c>
      <c r="G2777" s="13">
        <f t="shared" si="654"/>
        <v>1.5573012374999972E-6</v>
      </c>
      <c r="H2777" s="6">
        <f t="shared" si="655"/>
        <v>33.774109735954994</v>
      </c>
      <c r="I2777" s="6">
        <f t="shared" si="659"/>
        <v>-3.4258902640450088</v>
      </c>
      <c r="J2777" s="6">
        <f t="shared" si="660"/>
        <v>32.937499981577119</v>
      </c>
      <c r="K2777" s="6">
        <f t="shared" si="661"/>
        <v>9.2114404992571508E-9</v>
      </c>
      <c r="L2777" s="6">
        <f t="shared" si="662"/>
        <v>-2.7521704178291042E-5</v>
      </c>
      <c r="M2777" s="14">
        <f t="shared" si="663"/>
        <v>5.8352089145521422E-8</v>
      </c>
      <c r="N2777" s="6">
        <f t="shared" si="664"/>
        <v>-2.7404999999999999E-5</v>
      </c>
      <c r="O2777" s="13">
        <f t="shared" si="656"/>
        <v>1.5573012374999972E-6</v>
      </c>
      <c r="P2777" s="6">
        <f t="shared" si="665"/>
        <v>33.774109735954994</v>
      </c>
      <c r="Q2777" s="7">
        <f t="shared" si="666"/>
        <v>33.775928861881404</v>
      </c>
      <c r="R2777" s="7">
        <f t="shared" si="667"/>
        <v>-3.4240711381185989</v>
      </c>
    </row>
    <row r="2778" spans="1:18" x14ac:dyDescent="0.2">
      <c r="A2778" s="7">
        <v>-27.709499999999998</v>
      </c>
      <c r="B2778" s="6">
        <v>32.9375</v>
      </c>
      <c r="C2778" s="1">
        <v>37.200000000000003</v>
      </c>
      <c r="D2778" s="1">
        <f t="shared" si="657"/>
        <v>-2.7709499999999996E-5</v>
      </c>
      <c r="E2778" s="6">
        <f t="shared" si="653"/>
        <v>1.6161170133659374E-14</v>
      </c>
      <c r="F2778" s="6">
        <f t="shared" si="658"/>
        <v>-2.8962301237499997E-5</v>
      </c>
      <c r="G2778" s="13">
        <f t="shared" si="654"/>
        <v>1.2528012375000004E-6</v>
      </c>
      <c r="H2778" s="6">
        <f t="shared" si="655"/>
        <v>33.611064706004754</v>
      </c>
      <c r="I2778" s="6">
        <f t="shared" si="659"/>
        <v>-3.5889352939952488</v>
      </c>
      <c r="J2778" s="6">
        <f t="shared" si="660"/>
        <v>32.937499988946271</v>
      </c>
      <c r="K2778" s="6">
        <f t="shared" si="661"/>
        <v>5.5268642995542905E-9</v>
      </c>
      <c r="L2778" s="6">
        <f t="shared" si="662"/>
        <v>-2.7535922506974625E-5</v>
      </c>
      <c r="M2778" s="14">
        <f t="shared" si="663"/>
        <v>-8.678874651268554E-8</v>
      </c>
      <c r="N2778" s="6">
        <f t="shared" si="664"/>
        <v>-2.7709499999999996E-5</v>
      </c>
      <c r="O2778" s="13">
        <f t="shared" si="656"/>
        <v>1.2528012375000004E-6</v>
      </c>
      <c r="P2778" s="6">
        <f t="shared" si="665"/>
        <v>33.611064706004754</v>
      </c>
      <c r="Q2778" s="7">
        <f t="shared" si="666"/>
        <v>33.742956030706075</v>
      </c>
      <c r="R2778" s="7">
        <f t="shared" si="667"/>
        <v>-3.4570439692939274</v>
      </c>
    </row>
    <row r="2779" spans="1:18" x14ac:dyDescent="0.2">
      <c r="A2779" s="7">
        <v>-24.6645</v>
      </c>
      <c r="B2779" s="6">
        <v>33</v>
      </c>
      <c r="C2779" s="1">
        <v>37.200000000000003</v>
      </c>
      <c r="D2779" s="1">
        <f t="shared" si="657"/>
        <v>-2.4664500000000001E-5</v>
      </c>
      <c r="E2779" s="6">
        <f t="shared" si="653"/>
        <v>1.6162075948799998E-14</v>
      </c>
      <c r="F2779" s="6">
        <f t="shared" si="658"/>
        <v>-2.8905210400000003E-5</v>
      </c>
      <c r="G2779" s="13">
        <f t="shared" si="654"/>
        <v>4.2407104000000021E-6</v>
      </c>
      <c r="H2779" s="6">
        <f t="shared" si="655"/>
        <v>35.260845723388059</v>
      </c>
      <c r="I2779" s="6">
        <f t="shared" si="659"/>
        <v>-1.9391542766119443</v>
      </c>
      <c r="J2779" s="6">
        <f t="shared" si="660"/>
        <v>32.949999993367761</v>
      </c>
      <c r="K2779" s="6">
        <f t="shared" si="661"/>
        <v>2.500000331611929E-2</v>
      </c>
      <c r="L2779" s="6">
        <f t="shared" si="662"/>
        <v>-2.6996353504184774E-5</v>
      </c>
      <c r="M2779" s="14">
        <f t="shared" si="663"/>
        <v>1.1659267520923865E-6</v>
      </c>
      <c r="N2779" s="6">
        <f t="shared" si="664"/>
        <v>-2.4664500000000001E-5</v>
      </c>
      <c r="O2779" s="13">
        <f t="shared" si="656"/>
        <v>4.2407104000000021E-6</v>
      </c>
      <c r="P2779" s="6">
        <f t="shared" si="665"/>
        <v>35.260845723388059</v>
      </c>
      <c r="Q2779" s="7">
        <f t="shared" si="666"/>
        <v>34.046533969242475</v>
      </c>
      <c r="R2779" s="7">
        <f t="shared" si="667"/>
        <v>-3.153466030757528</v>
      </c>
    </row>
    <row r="2780" spans="1:18" x14ac:dyDescent="0.2">
      <c r="A2780" s="7">
        <v>-26.034749999999999</v>
      </c>
      <c r="B2780" s="6">
        <v>33</v>
      </c>
      <c r="C2780" s="1">
        <v>37.200000000000003</v>
      </c>
      <c r="D2780" s="1">
        <f t="shared" si="657"/>
        <v>-2.6034749999999997E-5</v>
      </c>
      <c r="E2780" s="6">
        <f t="shared" si="653"/>
        <v>1.6162075948799998E-14</v>
      </c>
      <c r="F2780" s="6">
        <f t="shared" si="658"/>
        <v>-2.8905210400000003E-5</v>
      </c>
      <c r="G2780" s="13">
        <f t="shared" si="654"/>
        <v>2.8704604000000062E-6</v>
      </c>
      <c r="H2780" s="6">
        <f t="shared" si="655"/>
        <v>34.535766267857127</v>
      </c>
      <c r="I2780" s="6">
        <f t="shared" si="659"/>
        <v>-2.6642337321428755</v>
      </c>
      <c r="J2780" s="6">
        <f t="shared" si="660"/>
        <v>32.969999996020654</v>
      </c>
      <c r="K2780" s="6">
        <f t="shared" si="661"/>
        <v>1.5000001989672995E-2</v>
      </c>
      <c r="L2780" s="6">
        <f t="shared" si="662"/>
        <v>-2.6337662102510864E-5</v>
      </c>
      <c r="M2780" s="14">
        <f t="shared" si="663"/>
        <v>1.5145605125543388E-7</v>
      </c>
      <c r="N2780" s="6">
        <f t="shared" si="664"/>
        <v>-2.6034749999999997E-5</v>
      </c>
      <c r="O2780" s="13">
        <f t="shared" si="656"/>
        <v>2.8704604000000062E-6</v>
      </c>
      <c r="P2780" s="6">
        <f t="shared" si="665"/>
        <v>34.535766267857127</v>
      </c>
      <c r="Q2780" s="7">
        <f t="shared" si="666"/>
        <v>34.144380428965405</v>
      </c>
      <c r="R2780" s="7">
        <f t="shared" si="667"/>
        <v>-3.0556195710345975</v>
      </c>
    </row>
    <row r="2781" spans="1:18" x14ac:dyDescent="0.2">
      <c r="A2781" s="7">
        <v>-27.405000000000001</v>
      </c>
      <c r="B2781" s="6">
        <v>33</v>
      </c>
      <c r="C2781" s="1">
        <v>37.200000000000003</v>
      </c>
      <c r="D2781" s="1">
        <f t="shared" si="657"/>
        <v>-2.7404999999999999E-5</v>
      </c>
      <c r="E2781" s="6">
        <f t="shared" si="653"/>
        <v>1.6162075948799998E-14</v>
      </c>
      <c r="F2781" s="6">
        <f t="shared" si="658"/>
        <v>-2.8905210400000003E-5</v>
      </c>
      <c r="G2781" s="13">
        <f t="shared" si="654"/>
        <v>1.5002104000000035E-6</v>
      </c>
      <c r="H2781" s="6">
        <f t="shared" si="655"/>
        <v>33.805524190048516</v>
      </c>
      <c r="I2781" s="6">
        <f t="shared" si="659"/>
        <v>-3.3944758099514871</v>
      </c>
      <c r="J2781" s="6">
        <f t="shared" si="660"/>
        <v>32.981999997612391</v>
      </c>
      <c r="K2781" s="6">
        <f t="shared" si="661"/>
        <v>9.0000011938045077E-3</v>
      </c>
      <c r="L2781" s="6">
        <f t="shared" si="662"/>
        <v>-2.6490547261506517E-5</v>
      </c>
      <c r="M2781" s="14">
        <f t="shared" si="663"/>
        <v>-4.5722636924674142E-7</v>
      </c>
      <c r="N2781" s="6">
        <f t="shared" si="664"/>
        <v>-2.7404999999999999E-5</v>
      </c>
      <c r="O2781" s="13">
        <f t="shared" si="656"/>
        <v>1.5002104000000035E-6</v>
      </c>
      <c r="P2781" s="6">
        <f t="shared" si="665"/>
        <v>33.805524190048516</v>
      </c>
      <c r="Q2781" s="7">
        <f t="shared" si="666"/>
        <v>34.076609181182029</v>
      </c>
      <c r="R2781" s="7">
        <f t="shared" si="667"/>
        <v>-3.123390818817974</v>
      </c>
    </row>
    <row r="2782" spans="1:18" x14ac:dyDescent="0.2">
      <c r="A2782" s="7">
        <v>-27.405000000000001</v>
      </c>
      <c r="B2782" s="6">
        <v>33</v>
      </c>
      <c r="C2782" s="1">
        <v>37.200000000000003</v>
      </c>
      <c r="D2782" s="1">
        <f t="shared" si="657"/>
        <v>-2.7404999999999999E-5</v>
      </c>
      <c r="E2782" s="6">
        <f t="shared" si="653"/>
        <v>1.6162075948799998E-14</v>
      </c>
      <c r="F2782" s="6">
        <f t="shared" si="658"/>
        <v>-2.8905210400000003E-5</v>
      </c>
      <c r="G2782" s="13">
        <f t="shared" si="654"/>
        <v>1.5002104000000035E-6</v>
      </c>
      <c r="H2782" s="6">
        <f t="shared" si="655"/>
        <v>33.805524190048516</v>
      </c>
      <c r="I2782" s="6">
        <f t="shared" si="659"/>
        <v>-3.3944758099514871</v>
      </c>
      <c r="J2782" s="6">
        <f t="shared" si="660"/>
        <v>32.989199998567436</v>
      </c>
      <c r="K2782" s="6">
        <f t="shared" si="661"/>
        <v>5.4000007162819941E-3</v>
      </c>
      <c r="L2782" s="6">
        <f t="shared" si="662"/>
        <v>-2.6856328356903911E-5</v>
      </c>
      <c r="M2782" s="14">
        <f t="shared" si="663"/>
        <v>-2.7433582154804418E-7</v>
      </c>
      <c r="N2782" s="6">
        <f t="shared" si="664"/>
        <v>-2.7404999999999999E-5</v>
      </c>
      <c r="O2782" s="13">
        <f t="shared" si="656"/>
        <v>1.5002104000000035E-6</v>
      </c>
      <c r="P2782" s="6">
        <f t="shared" si="665"/>
        <v>33.805524190048516</v>
      </c>
      <c r="Q2782" s="7">
        <f t="shared" si="666"/>
        <v>34.022392182955329</v>
      </c>
      <c r="R2782" s="7">
        <f t="shared" si="667"/>
        <v>-3.1776078170446738</v>
      </c>
    </row>
    <row r="2783" spans="1:18" x14ac:dyDescent="0.2">
      <c r="A2783" s="7">
        <v>-27.861750000000001</v>
      </c>
      <c r="B2783" s="6">
        <v>33</v>
      </c>
      <c r="C2783" s="1">
        <v>37.200000000000003</v>
      </c>
      <c r="D2783" s="1">
        <f t="shared" si="657"/>
        <v>-2.7861749999999998E-5</v>
      </c>
      <c r="E2783" s="6">
        <f t="shared" si="653"/>
        <v>1.6162075948799998E-14</v>
      </c>
      <c r="F2783" s="6">
        <f t="shared" si="658"/>
        <v>-2.8905210400000003E-5</v>
      </c>
      <c r="G2783" s="13">
        <f t="shared" si="654"/>
        <v>1.0434604000000048E-6</v>
      </c>
      <c r="H2783" s="6">
        <f t="shared" si="655"/>
        <v>33.56094801375599</v>
      </c>
      <c r="I2783" s="6">
        <f t="shared" si="659"/>
        <v>-3.6390519862440129</v>
      </c>
      <c r="J2783" s="6">
        <f t="shared" si="660"/>
        <v>32.99351999914046</v>
      </c>
      <c r="K2783" s="6">
        <f t="shared" si="661"/>
        <v>3.240000429769907E-3</v>
      </c>
      <c r="L2783" s="6">
        <f t="shared" si="662"/>
        <v>-2.7167147014142348E-5</v>
      </c>
      <c r="M2783" s="14">
        <f t="shared" si="663"/>
        <v>-3.4730149292882494E-7</v>
      </c>
      <c r="N2783" s="6">
        <f t="shared" si="664"/>
        <v>-2.7861749999999998E-5</v>
      </c>
      <c r="O2783" s="13">
        <f t="shared" si="656"/>
        <v>1.0434604000000048E-6</v>
      </c>
      <c r="P2783" s="6">
        <f t="shared" si="665"/>
        <v>33.56094801375599</v>
      </c>
      <c r="Q2783" s="7">
        <f t="shared" si="666"/>
        <v>33.930103349115463</v>
      </c>
      <c r="R2783" s="7">
        <f t="shared" si="667"/>
        <v>-3.2698966508845402</v>
      </c>
    </row>
    <row r="2784" spans="1:18" x14ac:dyDescent="0.2">
      <c r="A2784" s="7">
        <v>-27.55725</v>
      </c>
      <c r="B2784" s="6">
        <v>33</v>
      </c>
      <c r="C2784" s="1">
        <v>37.200000000000003</v>
      </c>
      <c r="D2784" s="1">
        <f t="shared" si="657"/>
        <v>-2.7557249999999998E-5</v>
      </c>
      <c r="E2784" s="6">
        <f t="shared" si="653"/>
        <v>1.6162075948799998E-14</v>
      </c>
      <c r="F2784" s="6">
        <f t="shared" si="658"/>
        <v>-2.8905210400000003E-5</v>
      </c>
      <c r="G2784" s="13">
        <f t="shared" si="654"/>
        <v>1.3479604000000051E-6</v>
      </c>
      <c r="H2784" s="6">
        <f t="shared" si="655"/>
        <v>33.72406376152469</v>
      </c>
      <c r="I2784" s="6">
        <f t="shared" si="659"/>
        <v>-3.4759362384753132</v>
      </c>
      <c r="J2784" s="6">
        <f t="shared" si="660"/>
        <v>32.996111999484278</v>
      </c>
      <c r="K2784" s="6">
        <f t="shared" si="661"/>
        <v>1.9440002578612336E-3</v>
      </c>
      <c r="L2784" s="6">
        <f t="shared" si="662"/>
        <v>-2.7384088208485405E-5</v>
      </c>
      <c r="M2784" s="14">
        <f t="shared" si="663"/>
        <v>-8.6580895757296572E-8</v>
      </c>
      <c r="N2784" s="6">
        <f t="shared" si="664"/>
        <v>-2.7557249999999998E-5</v>
      </c>
      <c r="O2784" s="13">
        <f t="shared" si="656"/>
        <v>1.3479604000000051E-6</v>
      </c>
      <c r="P2784" s="6">
        <f t="shared" si="665"/>
        <v>33.72406376152469</v>
      </c>
      <c r="Q2784" s="7">
        <f t="shared" si="666"/>
        <v>33.888895431597305</v>
      </c>
      <c r="R2784" s="7">
        <f t="shared" si="667"/>
        <v>-3.3111045684026976</v>
      </c>
    </row>
    <row r="2785" spans="1:18" x14ac:dyDescent="0.2">
      <c r="A2785" s="7">
        <v>-27.55725</v>
      </c>
      <c r="B2785" s="6">
        <v>33</v>
      </c>
      <c r="C2785" s="1">
        <v>37.200000000000003</v>
      </c>
      <c r="D2785" s="1">
        <f t="shared" si="657"/>
        <v>-2.7557249999999998E-5</v>
      </c>
      <c r="E2785" s="6">
        <f t="shared" si="653"/>
        <v>1.6162075948799998E-14</v>
      </c>
      <c r="F2785" s="6">
        <f t="shared" si="658"/>
        <v>-2.8905210400000003E-5</v>
      </c>
      <c r="G2785" s="13">
        <f t="shared" si="654"/>
        <v>1.3479604000000051E-6</v>
      </c>
      <c r="H2785" s="6">
        <f t="shared" si="655"/>
        <v>33.72406376152469</v>
      </c>
      <c r="I2785" s="6">
        <f t="shared" si="659"/>
        <v>-3.4759362384753132</v>
      </c>
      <c r="J2785" s="6">
        <f t="shared" si="660"/>
        <v>32.997667199690568</v>
      </c>
      <c r="K2785" s="6">
        <f t="shared" si="661"/>
        <v>1.1664001547160296E-3</v>
      </c>
      <c r="L2785" s="6">
        <f t="shared" si="662"/>
        <v>-2.7453352925091241E-5</v>
      </c>
      <c r="M2785" s="14">
        <f t="shared" si="663"/>
        <v>-5.1948537454378621E-8</v>
      </c>
      <c r="N2785" s="6">
        <f t="shared" si="664"/>
        <v>-2.7557249999999998E-5</v>
      </c>
      <c r="O2785" s="13">
        <f t="shared" si="656"/>
        <v>1.3479604000000051E-6</v>
      </c>
      <c r="P2785" s="6">
        <f t="shared" si="665"/>
        <v>33.72406376152469</v>
      </c>
      <c r="Q2785" s="7">
        <f t="shared" si="666"/>
        <v>33.855929097582788</v>
      </c>
      <c r="R2785" s="7">
        <f t="shared" si="667"/>
        <v>-3.3440709024172151</v>
      </c>
    </row>
    <row r="2786" spans="1:18" x14ac:dyDescent="0.2">
      <c r="A2786" s="7">
        <v>-27.861750000000001</v>
      </c>
      <c r="B2786" s="6">
        <v>33</v>
      </c>
      <c r="C2786" s="1">
        <v>37.200000000000003</v>
      </c>
      <c r="D2786" s="1">
        <f t="shared" si="657"/>
        <v>-2.7861749999999998E-5</v>
      </c>
      <c r="E2786" s="6">
        <f t="shared" si="653"/>
        <v>1.6162075948799998E-14</v>
      </c>
      <c r="F2786" s="6">
        <f t="shared" si="658"/>
        <v>-2.8905210400000003E-5</v>
      </c>
      <c r="G2786" s="13">
        <f t="shared" si="654"/>
        <v>1.0434604000000048E-6</v>
      </c>
      <c r="H2786" s="6">
        <f t="shared" si="655"/>
        <v>33.56094801375599</v>
      </c>
      <c r="I2786" s="6">
        <f t="shared" si="659"/>
        <v>-3.6390519862440129</v>
      </c>
      <c r="J2786" s="6">
        <f t="shared" si="660"/>
        <v>32.998600319814344</v>
      </c>
      <c r="K2786" s="6">
        <f t="shared" si="661"/>
        <v>6.998400928281967E-4</v>
      </c>
      <c r="L2786" s="6">
        <f t="shared" si="662"/>
        <v>-2.7555811755054745E-5</v>
      </c>
      <c r="M2786" s="14">
        <f t="shared" si="663"/>
        <v>-1.5296912247262624E-7</v>
      </c>
      <c r="N2786" s="6">
        <f t="shared" si="664"/>
        <v>-2.7861749999999998E-5</v>
      </c>
      <c r="O2786" s="13">
        <f t="shared" si="656"/>
        <v>1.0434604000000048E-6</v>
      </c>
      <c r="P2786" s="6">
        <f t="shared" si="665"/>
        <v>33.56094801375599</v>
      </c>
      <c r="Q2786" s="7">
        <f t="shared" si="666"/>
        <v>33.79693288081743</v>
      </c>
      <c r="R2786" s="7">
        <f t="shared" si="667"/>
        <v>-3.4030671191825732</v>
      </c>
    </row>
    <row r="2787" spans="1:18" x14ac:dyDescent="0.2">
      <c r="A2787" s="7">
        <v>-27.55725</v>
      </c>
      <c r="B2787" s="6">
        <v>33</v>
      </c>
      <c r="C2787" s="1">
        <v>37.200000000000003</v>
      </c>
      <c r="D2787" s="1">
        <f t="shared" si="657"/>
        <v>-2.7557249999999998E-5</v>
      </c>
      <c r="E2787" s="6">
        <f t="shared" si="653"/>
        <v>1.6162075948799998E-14</v>
      </c>
      <c r="F2787" s="6">
        <f t="shared" si="658"/>
        <v>-2.8905210400000003E-5</v>
      </c>
      <c r="G2787" s="13">
        <f t="shared" si="654"/>
        <v>1.3479604000000051E-6</v>
      </c>
      <c r="H2787" s="6">
        <f t="shared" si="655"/>
        <v>33.72406376152469</v>
      </c>
      <c r="I2787" s="6">
        <f t="shared" si="659"/>
        <v>-3.4759362384753132</v>
      </c>
      <c r="J2787" s="6">
        <f t="shared" si="660"/>
        <v>32.999160191888606</v>
      </c>
      <c r="K2787" s="6">
        <f t="shared" si="661"/>
        <v>4.1990405569691802E-4</v>
      </c>
      <c r="L2787" s="6">
        <f t="shared" si="662"/>
        <v>-2.7617287053032843E-5</v>
      </c>
      <c r="M2787" s="14">
        <f t="shared" si="663"/>
        <v>3.0018526516422647E-8</v>
      </c>
      <c r="N2787" s="6">
        <f t="shared" si="664"/>
        <v>-2.7557249999999998E-5</v>
      </c>
      <c r="O2787" s="13">
        <f t="shared" si="656"/>
        <v>1.3479604000000051E-6</v>
      </c>
      <c r="P2787" s="6">
        <f t="shared" si="665"/>
        <v>33.72406376152469</v>
      </c>
      <c r="Q2787" s="7">
        <f t="shared" si="666"/>
        <v>33.782359056958882</v>
      </c>
      <c r="R2787" s="7">
        <f t="shared" si="667"/>
        <v>-3.4176409430411212</v>
      </c>
    </row>
    <row r="2788" spans="1:18" x14ac:dyDescent="0.2">
      <c r="A2788" s="7">
        <v>-28.013999999999999</v>
      </c>
      <c r="B2788" s="6">
        <v>33</v>
      </c>
      <c r="C2788" s="1">
        <v>37.200000000000003</v>
      </c>
      <c r="D2788" s="1">
        <f t="shared" si="657"/>
        <v>-2.8013999999999996E-5</v>
      </c>
      <c r="E2788" s="6">
        <f t="shared" si="653"/>
        <v>1.6162075948799998E-14</v>
      </c>
      <c r="F2788" s="6">
        <f t="shared" si="658"/>
        <v>-2.8905210400000003E-5</v>
      </c>
      <c r="G2788" s="13">
        <f t="shared" si="654"/>
        <v>8.9121040000000643E-7</v>
      </c>
      <c r="H2788" s="6">
        <f t="shared" si="655"/>
        <v>33.479292452431594</v>
      </c>
      <c r="I2788" s="6">
        <f t="shared" si="659"/>
        <v>-3.7207075475684093</v>
      </c>
      <c r="J2788" s="6">
        <f t="shared" si="660"/>
        <v>32.999496115133162</v>
      </c>
      <c r="K2788" s="6">
        <f t="shared" si="661"/>
        <v>2.5194243341886136E-4</v>
      </c>
      <c r="L2788" s="6">
        <f t="shared" si="662"/>
        <v>-2.7684622231819703E-5</v>
      </c>
      <c r="M2788" s="14">
        <f t="shared" si="663"/>
        <v>-1.6468888409014654E-7</v>
      </c>
      <c r="N2788" s="6">
        <f t="shared" si="664"/>
        <v>-2.8013999999999996E-5</v>
      </c>
      <c r="O2788" s="13">
        <f t="shared" si="656"/>
        <v>8.9121040000000643E-7</v>
      </c>
      <c r="P2788" s="6">
        <f t="shared" si="665"/>
        <v>33.479292452431594</v>
      </c>
      <c r="Q2788" s="7">
        <f t="shared" si="666"/>
        <v>33.721745736053421</v>
      </c>
      <c r="R2788" s="7">
        <f t="shared" si="667"/>
        <v>-3.4782542639465817</v>
      </c>
    </row>
    <row r="2789" spans="1:18" x14ac:dyDescent="0.2">
      <c r="A2789" s="7">
        <v>-27.55725</v>
      </c>
      <c r="B2789" s="6">
        <v>33</v>
      </c>
      <c r="C2789" s="1">
        <v>37.200000000000003</v>
      </c>
      <c r="D2789" s="1">
        <f t="shared" si="657"/>
        <v>-2.7557249999999998E-5</v>
      </c>
      <c r="E2789" s="6">
        <f t="shared" si="653"/>
        <v>1.6162075948799998E-14</v>
      </c>
      <c r="F2789" s="6">
        <f t="shared" si="658"/>
        <v>-2.8905210400000003E-5</v>
      </c>
      <c r="G2789" s="13">
        <f t="shared" si="654"/>
        <v>1.3479604000000051E-6</v>
      </c>
      <c r="H2789" s="6">
        <f t="shared" si="655"/>
        <v>33.72406376152469</v>
      </c>
      <c r="I2789" s="6">
        <f t="shared" si="659"/>
        <v>-3.4759362384753132</v>
      </c>
      <c r="J2789" s="6">
        <f t="shared" si="660"/>
        <v>32.9996976690799</v>
      </c>
      <c r="K2789" s="6">
        <f t="shared" si="661"/>
        <v>1.5116546004989573E-4</v>
      </c>
      <c r="L2789" s="6">
        <f t="shared" si="662"/>
        <v>-2.7725023339091821E-5</v>
      </c>
      <c r="M2789" s="14">
        <f t="shared" si="663"/>
        <v>8.3886669545911867E-8</v>
      </c>
      <c r="N2789" s="6">
        <f t="shared" si="664"/>
        <v>-2.7557249999999998E-5</v>
      </c>
      <c r="O2789" s="13">
        <f t="shared" si="656"/>
        <v>1.3479604000000051E-6</v>
      </c>
      <c r="P2789" s="6">
        <f t="shared" si="665"/>
        <v>33.72406376152469</v>
      </c>
      <c r="Q2789" s="7">
        <f t="shared" si="666"/>
        <v>33.722209341147675</v>
      </c>
      <c r="R2789" s="7">
        <f t="shared" si="667"/>
        <v>-3.477790658852328</v>
      </c>
    </row>
    <row r="2790" spans="1:18" x14ac:dyDescent="0.2">
      <c r="A2790" s="7">
        <v>-27.709499999999998</v>
      </c>
      <c r="B2790" s="6">
        <v>33</v>
      </c>
      <c r="C2790" s="1">
        <v>37.200000000000003</v>
      </c>
      <c r="D2790" s="1">
        <f t="shared" si="657"/>
        <v>-2.7709499999999996E-5</v>
      </c>
      <c r="E2790" s="6">
        <f t="shared" si="653"/>
        <v>1.6162075948799998E-14</v>
      </c>
      <c r="F2790" s="6">
        <f t="shared" si="658"/>
        <v>-2.8905210400000003E-5</v>
      </c>
      <c r="G2790" s="13">
        <f t="shared" si="654"/>
        <v>1.1957104000000066E-6</v>
      </c>
      <c r="H2790" s="6">
        <f t="shared" si="655"/>
        <v>33.642538409714803</v>
      </c>
      <c r="I2790" s="6">
        <f t="shared" si="659"/>
        <v>-3.5574615902852003</v>
      </c>
      <c r="J2790" s="6">
        <f t="shared" si="660"/>
        <v>32.999818601447942</v>
      </c>
      <c r="K2790" s="6">
        <f t="shared" si="661"/>
        <v>9.0699276029226894E-5</v>
      </c>
      <c r="L2790" s="6">
        <f t="shared" si="662"/>
        <v>-2.7688364003455094E-5</v>
      </c>
      <c r="M2790" s="14">
        <f t="shared" si="663"/>
        <v>-1.056799827245123E-8</v>
      </c>
      <c r="N2790" s="6">
        <f t="shared" si="664"/>
        <v>-2.7709499999999996E-5</v>
      </c>
      <c r="O2790" s="13">
        <f t="shared" si="656"/>
        <v>1.1957104000000066E-6</v>
      </c>
      <c r="P2790" s="6">
        <f t="shared" si="665"/>
        <v>33.642538409714803</v>
      </c>
      <c r="Q2790" s="7">
        <f t="shared" si="666"/>
        <v>33.706275154861103</v>
      </c>
      <c r="R2790" s="7">
        <f t="shared" si="667"/>
        <v>-3.4937248451388996</v>
      </c>
    </row>
    <row r="2791" spans="1:18" x14ac:dyDescent="0.2">
      <c r="A2791" s="7">
        <v>-27.405000000000001</v>
      </c>
      <c r="B2791" s="6">
        <v>33</v>
      </c>
      <c r="C2791" s="1">
        <v>37.200000000000003</v>
      </c>
      <c r="D2791" s="1">
        <f t="shared" si="657"/>
        <v>-2.7404999999999999E-5</v>
      </c>
      <c r="E2791" s="6">
        <f t="shared" si="653"/>
        <v>1.6162075948799998E-14</v>
      </c>
      <c r="F2791" s="6">
        <f t="shared" si="658"/>
        <v>-2.8905210400000003E-5</v>
      </c>
      <c r="G2791" s="13">
        <f t="shared" si="654"/>
        <v>1.5002104000000035E-6</v>
      </c>
      <c r="H2791" s="6">
        <f t="shared" si="655"/>
        <v>33.805524190048516</v>
      </c>
      <c r="I2791" s="6">
        <f t="shared" si="659"/>
        <v>-3.3944758099514871</v>
      </c>
      <c r="J2791" s="6">
        <f t="shared" si="660"/>
        <v>32.999891160868764</v>
      </c>
      <c r="K2791" s="6">
        <f t="shared" si="661"/>
        <v>5.4419565618246679E-5</v>
      </c>
      <c r="L2791" s="6">
        <f t="shared" si="662"/>
        <v>-2.7635918402073055E-5</v>
      </c>
      <c r="M2791" s="14">
        <f t="shared" si="663"/>
        <v>1.1545920103652799E-7</v>
      </c>
      <c r="N2791" s="6">
        <f t="shared" si="664"/>
        <v>-2.7404999999999999E-5</v>
      </c>
      <c r="O2791" s="13">
        <f t="shared" si="656"/>
        <v>1.5002104000000035E-6</v>
      </c>
      <c r="P2791" s="6">
        <f t="shared" si="665"/>
        <v>33.805524190048516</v>
      </c>
      <c r="Q2791" s="7">
        <f t="shared" si="666"/>
        <v>33.726124961898591</v>
      </c>
      <c r="R2791" s="7">
        <f t="shared" si="667"/>
        <v>-3.4738750381014114</v>
      </c>
    </row>
    <row r="2792" spans="1:18" x14ac:dyDescent="0.2">
      <c r="A2792" s="7">
        <v>-24.512250000000002</v>
      </c>
      <c r="B2792" s="6">
        <v>33</v>
      </c>
      <c r="C2792" s="1">
        <v>37.200000000000003</v>
      </c>
      <c r="D2792" s="1">
        <f t="shared" si="657"/>
        <v>-2.4512249999999999E-5</v>
      </c>
      <c r="E2792" s="6">
        <f t="shared" si="653"/>
        <v>1.6162075948799998E-14</v>
      </c>
      <c r="F2792" s="6">
        <f t="shared" si="658"/>
        <v>-2.8905210400000003E-5</v>
      </c>
      <c r="G2792" s="13">
        <f t="shared" si="654"/>
        <v>4.3929604000000039E-6</v>
      </c>
      <c r="H2792" s="6">
        <f t="shared" si="655"/>
        <v>35.341095112782227</v>
      </c>
      <c r="I2792" s="6">
        <f t="shared" si="659"/>
        <v>-1.8589048872177756</v>
      </c>
      <c r="J2792" s="6">
        <f t="shared" si="660"/>
        <v>32.999934696521258</v>
      </c>
      <c r="K2792" s="6">
        <f t="shared" si="661"/>
        <v>3.2651739370948007E-5</v>
      </c>
      <c r="L2792" s="6">
        <f t="shared" si="662"/>
        <v>-2.6965001041243836E-5</v>
      </c>
      <c r="M2792" s="14">
        <f t="shared" si="663"/>
        <v>1.2263755206219186E-6</v>
      </c>
      <c r="N2792" s="6">
        <f t="shared" si="664"/>
        <v>-2.4512249999999999E-5</v>
      </c>
      <c r="O2792" s="13">
        <f t="shared" si="656"/>
        <v>4.3929604000000039E-6</v>
      </c>
      <c r="P2792" s="6">
        <f t="shared" si="665"/>
        <v>35.341095112782227</v>
      </c>
      <c r="Q2792" s="7">
        <f t="shared" si="666"/>
        <v>34.049118992075321</v>
      </c>
      <c r="R2792" s="7">
        <f t="shared" si="667"/>
        <v>-3.1508810079246814</v>
      </c>
    </row>
    <row r="2793" spans="1:18" x14ac:dyDescent="0.2">
      <c r="A2793" s="7">
        <v>-25.8825</v>
      </c>
      <c r="B2793" s="6">
        <v>33</v>
      </c>
      <c r="C2793" s="1">
        <v>37.200000000000003</v>
      </c>
      <c r="D2793" s="1">
        <f t="shared" si="657"/>
        <v>-2.5882499999999998E-5</v>
      </c>
      <c r="E2793" s="6">
        <f t="shared" si="653"/>
        <v>1.6162075948799998E-14</v>
      </c>
      <c r="F2793" s="6">
        <f t="shared" si="658"/>
        <v>-2.8905210400000003E-5</v>
      </c>
      <c r="G2793" s="13">
        <f t="shared" si="654"/>
        <v>3.0227104000000046E-6</v>
      </c>
      <c r="H2793" s="6">
        <f t="shared" si="655"/>
        <v>34.616584034106552</v>
      </c>
      <c r="I2793" s="6">
        <f t="shared" si="659"/>
        <v>-2.583415965893451</v>
      </c>
      <c r="J2793" s="6">
        <f t="shared" si="660"/>
        <v>32.999960817912758</v>
      </c>
      <c r="K2793" s="6">
        <f t="shared" si="661"/>
        <v>1.9591043621147719E-5</v>
      </c>
      <c r="L2793" s="6">
        <f t="shared" si="662"/>
        <v>-2.6257950624746299E-5</v>
      </c>
      <c r="M2793" s="14">
        <f t="shared" si="663"/>
        <v>1.8772531237315045E-7</v>
      </c>
      <c r="N2793" s="6">
        <f t="shared" si="664"/>
        <v>-2.5882499999999998E-5</v>
      </c>
      <c r="O2793" s="13">
        <f t="shared" si="656"/>
        <v>3.0227104000000046E-6</v>
      </c>
      <c r="P2793" s="6">
        <f t="shared" si="665"/>
        <v>34.616584034106552</v>
      </c>
      <c r="Q2793" s="7">
        <f t="shared" si="666"/>
        <v>34.162612000481566</v>
      </c>
      <c r="R2793" s="7">
        <f t="shared" si="667"/>
        <v>-3.0373879995184367</v>
      </c>
    </row>
    <row r="2794" spans="1:18" x14ac:dyDescent="0.2">
      <c r="A2794" s="7">
        <v>-27.1005</v>
      </c>
      <c r="B2794" s="6">
        <v>33</v>
      </c>
      <c r="C2794" s="1">
        <v>37.200000000000003</v>
      </c>
      <c r="D2794" s="1">
        <f t="shared" si="657"/>
        <v>-2.7100499999999999E-5</v>
      </c>
      <c r="E2794" s="6">
        <f t="shared" si="653"/>
        <v>1.6162075948799998E-14</v>
      </c>
      <c r="F2794" s="6">
        <f t="shared" si="658"/>
        <v>-2.8905210400000003E-5</v>
      </c>
      <c r="G2794" s="13">
        <f t="shared" si="654"/>
        <v>1.8047104000000037E-6</v>
      </c>
      <c r="H2794" s="6">
        <f t="shared" si="655"/>
        <v>33.968250758927979</v>
      </c>
      <c r="I2794" s="6">
        <f t="shared" si="659"/>
        <v>-3.2317492410720234</v>
      </c>
      <c r="J2794" s="6">
        <f t="shared" si="660"/>
        <v>32.999976490747656</v>
      </c>
      <c r="K2794" s="6">
        <f t="shared" si="661"/>
        <v>1.1754626171978089E-5</v>
      </c>
      <c r="L2794" s="6">
        <f t="shared" si="662"/>
        <v>-2.6351370374847778E-5</v>
      </c>
      <c r="M2794" s="14">
        <f t="shared" si="663"/>
        <v>-3.7456481257611076E-7</v>
      </c>
      <c r="N2794" s="6">
        <f t="shared" si="664"/>
        <v>-2.7100499999999999E-5</v>
      </c>
      <c r="O2794" s="13">
        <f t="shared" si="656"/>
        <v>1.8047104000000037E-6</v>
      </c>
      <c r="P2794" s="6">
        <f t="shared" si="665"/>
        <v>33.968250758927979</v>
      </c>
      <c r="Q2794" s="7">
        <f t="shared" si="666"/>
        <v>34.123739752170849</v>
      </c>
      <c r="R2794" s="7">
        <f t="shared" si="667"/>
        <v>-3.0762602478291541</v>
      </c>
    </row>
    <row r="2795" spans="1:18" x14ac:dyDescent="0.2">
      <c r="A2795" s="7">
        <v>-27.709499999999998</v>
      </c>
      <c r="B2795" s="6">
        <v>33</v>
      </c>
      <c r="C2795" s="1">
        <v>37.200000000000003</v>
      </c>
      <c r="D2795" s="1">
        <f t="shared" si="657"/>
        <v>-2.7709499999999996E-5</v>
      </c>
      <c r="E2795" s="6">
        <f t="shared" si="653"/>
        <v>1.6162075948799998E-14</v>
      </c>
      <c r="F2795" s="6">
        <f t="shared" si="658"/>
        <v>-2.8905210400000003E-5</v>
      </c>
      <c r="G2795" s="13">
        <f t="shared" si="654"/>
        <v>1.1957104000000066E-6</v>
      </c>
      <c r="H2795" s="6">
        <f t="shared" si="655"/>
        <v>33.642538409714803</v>
      </c>
      <c r="I2795" s="6">
        <f t="shared" si="659"/>
        <v>-3.5574615902852003</v>
      </c>
      <c r="J2795" s="6">
        <f t="shared" si="660"/>
        <v>32.999985894448592</v>
      </c>
      <c r="K2795" s="6">
        <f t="shared" si="661"/>
        <v>7.0527757038973959E-6</v>
      </c>
      <c r="L2795" s="6">
        <f t="shared" si="662"/>
        <v>-2.6772822224908666E-5</v>
      </c>
      <c r="M2795" s="14">
        <f t="shared" si="663"/>
        <v>-4.6833888754566493E-7</v>
      </c>
      <c r="N2795" s="6">
        <f t="shared" si="664"/>
        <v>-2.7709499999999996E-5</v>
      </c>
      <c r="O2795" s="13">
        <f t="shared" si="656"/>
        <v>1.1957104000000066E-6</v>
      </c>
      <c r="P2795" s="6">
        <f t="shared" si="665"/>
        <v>33.642538409714803</v>
      </c>
      <c r="Q2795" s="7">
        <f t="shared" si="666"/>
        <v>34.027499483679641</v>
      </c>
      <c r="R2795" s="7">
        <f t="shared" si="667"/>
        <v>-3.1725005163203619</v>
      </c>
    </row>
    <row r="2796" spans="1:18" x14ac:dyDescent="0.2">
      <c r="A2796" s="7">
        <v>-28.3185</v>
      </c>
      <c r="B2796" s="6">
        <v>33</v>
      </c>
      <c r="C2796" s="1">
        <v>37.200000000000003</v>
      </c>
      <c r="D2796" s="1">
        <f t="shared" si="657"/>
        <v>-2.83185E-5</v>
      </c>
      <c r="E2796" s="6">
        <f t="shared" si="653"/>
        <v>1.6162075948799998E-14</v>
      </c>
      <c r="F2796" s="6">
        <f t="shared" si="658"/>
        <v>-2.8905210400000003E-5</v>
      </c>
      <c r="G2796" s="13">
        <f t="shared" si="654"/>
        <v>5.8671040000000282E-7</v>
      </c>
      <c r="H2796" s="6">
        <f t="shared" si="655"/>
        <v>33.315785347039935</v>
      </c>
      <c r="I2796" s="6">
        <f t="shared" si="659"/>
        <v>-3.8842146529600683</v>
      </c>
      <c r="J2796" s="6">
        <f t="shared" si="660"/>
        <v>32.999991536669157</v>
      </c>
      <c r="K2796" s="6">
        <f t="shared" si="661"/>
        <v>4.2316654216278948E-6</v>
      </c>
      <c r="L2796" s="6">
        <f t="shared" si="662"/>
        <v>-2.72692933349452E-5</v>
      </c>
      <c r="M2796" s="14">
        <f t="shared" si="663"/>
        <v>-5.2460333252739981E-7</v>
      </c>
      <c r="N2796" s="6">
        <f t="shared" si="664"/>
        <v>-2.83185E-5</v>
      </c>
      <c r="O2796" s="13">
        <f t="shared" si="656"/>
        <v>5.8671040000000282E-7</v>
      </c>
      <c r="P2796" s="6">
        <f t="shared" si="665"/>
        <v>33.315785347039935</v>
      </c>
      <c r="Q2796" s="7">
        <f t="shared" si="666"/>
        <v>33.885156656351697</v>
      </c>
      <c r="R2796" s="7">
        <f t="shared" si="667"/>
        <v>-3.314843343648306</v>
      </c>
    </row>
    <row r="2797" spans="1:18" x14ac:dyDescent="0.2">
      <c r="A2797" s="7">
        <v>-27.405000000000001</v>
      </c>
      <c r="B2797" s="6">
        <v>33</v>
      </c>
      <c r="C2797" s="1">
        <v>37.200000000000003</v>
      </c>
      <c r="D2797" s="1">
        <f t="shared" si="657"/>
        <v>-2.7404999999999999E-5</v>
      </c>
      <c r="E2797" s="6">
        <f t="shared" si="653"/>
        <v>1.6162075948799998E-14</v>
      </c>
      <c r="F2797" s="6">
        <f t="shared" si="658"/>
        <v>-2.8905210400000003E-5</v>
      </c>
      <c r="G2797" s="13">
        <f t="shared" si="654"/>
        <v>1.5002104000000035E-6</v>
      </c>
      <c r="H2797" s="6">
        <f t="shared" si="655"/>
        <v>33.805524190048516</v>
      </c>
      <c r="I2797" s="6">
        <f t="shared" si="659"/>
        <v>-3.3944758099514871</v>
      </c>
      <c r="J2797" s="6">
        <f t="shared" si="660"/>
        <v>32.999994922001491</v>
      </c>
      <c r="K2797" s="6">
        <f t="shared" si="661"/>
        <v>2.5389992543978224E-6</v>
      </c>
      <c r="L2797" s="6">
        <f t="shared" si="662"/>
        <v>-2.7506276000967121E-5</v>
      </c>
      <c r="M2797" s="14">
        <f t="shared" si="663"/>
        <v>5.0638000483560713E-8</v>
      </c>
      <c r="N2797" s="6">
        <f t="shared" si="664"/>
        <v>-2.7404999999999999E-5</v>
      </c>
      <c r="O2797" s="13">
        <f t="shared" si="656"/>
        <v>1.5002104000000035E-6</v>
      </c>
      <c r="P2797" s="6">
        <f t="shared" si="665"/>
        <v>33.805524190048516</v>
      </c>
      <c r="Q2797" s="7">
        <f t="shared" si="666"/>
        <v>33.869230163091061</v>
      </c>
      <c r="R2797" s="7">
        <f t="shared" si="667"/>
        <v>-3.3307698369089422</v>
      </c>
    </row>
    <row r="2798" spans="1:18" x14ac:dyDescent="0.2">
      <c r="A2798" s="7">
        <v>-27.405000000000001</v>
      </c>
      <c r="B2798" s="6">
        <v>33</v>
      </c>
      <c r="C2798" s="1">
        <v>37.200000000000003</v>
      </c>
      <c r="D2798" s="1">
        <f t="shared" si="657"/>
        <v>-2.7404999999999999E-5</v>
      </c>
      <c r="E2798" s="6">
        <f t="shared" si="653"/>
        <v>1.6162075948799998E-14</v>
      </c>
      <c r="F2798" s="6">
        <f t="shared" si="658"/>
        <v>-2.8905210400000003E-5</v>
      </c>
      <c r="G2798" s="13">
        <f t="shared" si="654"/>
        <v>1.5002104000000035E-6</v>
      </c>
      <c r="H2798" s="6">
        <f t="shared" si="655"/>
        <v>33.805524190048516</v>
      </c>
      <c r="I2798" s="6">
        <f t="shared" si="659"/>
        <v>-3.3944758099514871</v>
      </c>
      <c r="J2798" s="6">
        <f t="shared" si="660"/>
        <v>32.999996953200892</v>
      </c>
      <c r="K2798" s="6">
        <f t="shared" si="661"/>
        <v>1.5233995540597789E-6</v>
      </c>
      <c r="L2798" s="6">
        <f t="shared" si="662"/>
        <v>-2.7465765600580273E-5</v>
      </c>
      <c r="M2798" s="14">
        <f t="shared" si="663"/>
        <v>3.0382800290136767E-8</v>
      </c>
      <c r="N2798" s="6">
        <f t="shared" si="664"/>
        <v>-2.7404999999999999E-5</v>
      </c>
      <c r="O2798" s="13">
        <f t="shared" si="656"/>
        <v>1.5002104000000035E-6</v>
      </c>
      <c r="P2798" s="6">
        <f t="shared" si="665"/>
        <v>33.805524190048516</v>
      </c>
      <c r="Q2798" s="7">
        <f t="shared" si="666"/>
        <v>33.856488968482552</v>
      </c>
      <c r="R2798" s="7">
        <f t="shared" si="667"/>
        <v>-3.3435110315174512</v>
      </c>
    </row>
    <row r="2799" spans="1:18" x14ac:dyDescent="0.2">
      <c r="A2799" s="7">
        <v>-27.709499999999998</v>
      </c>
      <c r="B2799" s="6">
        <v>33</v>
      </c>
      <c r="C2799" s="1">
        <v>37.200000000000003</v>
      </c>
      <c r="D2799" s="1">
        <f t="shared" si="657"/>
        <v>-2.7709499999999996E-5</v>
      </c>
      <c r="E2799" s="6">
        <f t="shared" si="653"/>
        <v>1.6162075948799998E-14</v>
      </c>
      <c r="F2799" s="6">
        <f t="shared" si="658"/>
        <v>-2.8905210400000003E-5</v>
      </c>
      <c r="G2799" s="13">
        <f t="shared" si="654"/>
        <v>1.1957104000000066E-6</v>
      </c>
      <c r="H2799" s="6">
        <f t="shared" si="655"/>
        <v>33.642538409714803</v>
      </c>
      <c r="I2799" s="6">
        <f t="shared" si="659"/>
        <v>-3.5574615902852003</v>
      </c>
      <c r="J2799" s="6">
        <f t="shared" si="660"/>
        <v>32.999998171920538</v>
      </c>
      <c r="K2799" s="6">
        <f t="shared" si="661"/>
        <v>9.1403973101478186E-7</v>
      </c>
      <c r="L2799" s="6">
        <f t="shared" si="662"/>
        <v>-2.7502359360348162E-5</v>
      </c>
      <c r="M2799" s="14">
        <f t="shared" si="663"/>
        <v>-1.0357031982591701E-7</v>
      </c>
      <c r="N2799" s="6">
        <f t="shared" si="664"/>
        <v>-2.7709499999999996E-5</v>
      </c>
      <c r="O2799" s="13">
        <f t="shared" si="656"/>
        <v>1.1957104000000066E-6</v>
      </c>
      <c r="P2799" s="6">
        <f t="shared" si="665"/>
        <v>33.642538409714803</v>
      </c>
      <c r="Q2799" s="7">
        <f t="shared" si="666"/>
        <v>33.813698856729005</v>
      </c>
      <c r="R2799" s="7">
        <f t="shared" si="667"/>
        <v>-3.3863011432709982</v>
      </c>
    </row>
    <row r="2800" spans="1:18" x14ac:dyDescent="0.2">
      <c r="A2800" s="7">
        <v>-27.861750000000001</v>
      </c>
      <c r="B2800" s="6">
        <v>33</v>
      </c>
      <c r="C2800" s="1">
        <v>37.200000000000003</v>
      </c>
      <c r="D2800" s="1">
        <f t="shared" si="657"/>
        <v>-2.7861749999999998E-5</v>
      </c>
      <c r="E2800" s="6">
        <f t="shared" si="653"/>
        <v>1.6162075948799998E-14</v>
      </c>
      <c r="F2800" s="6">
        <f t="shared" si="658"/>
        <v>-2.8905210400000003E-5</v>
      </c>
      <c r="G2800" s="13">
        <f t="shared" si="654"/>
        <v>1.0434604000000048E-6</v>
      </c>
      <c r="H2800" s="6">
        <f t="shared" si="655"/>
        <v>33.56094801375599</v>
      </c>
      <c r="I2800" s="6">
        <f t="shared" si="659"/>
        <v>-3.6390519862440129</v>
      </c>
      <c r="J2800" s="6">
        <f t="shared" si="660"/>
        <v>32.999998903152324</v>
      </c>
      <c r="K2800" s="6">
        <f t="shared" si="661"/>
        <v>5.4842383789832638E-7</v>
      </c>
      <c r="L2800" s="6">
        <f t="shared" si="662"/>
        <v>-2.7615665616208895E-5</v>
      </c>
      <c r="M2800" s="14">
        <f t="shared" si="663"/>
        <v>-1.2304219189555161E-7</v>
      </c>
      <c r="N2800" s="6">
        <f t="shared" si="664"/>
        <v>-2.7861749999999998E-5</v>
      </c>
      <c r="O2800" s="13">
        <f t="shared" si="656"/>
        <v>1.0434604000000048E-6</v>
      </c>
      <c r="P2800" s="6">
        <f t="shared" si="665"/>
        <v>33.56094801375599</v>
      </c>
      <c r="Q2800" s="7">
        <f t="shared" si="666"/>
        <v>33.763148688134407</v>
      </c>
      <c r="R2800" s="7">
        <f t="shared" si="667"/>
        <v>-3.4368513118655954</v>
      </c>
    </row>
    <row r="2801" spans="1:18" x14ac:dyDescent="0.2">
      <c r="A2801" s="7">
        <v>-28.013999999999999</v>
      </c>
      <c r="B2801" s="6">
        <v>33</v>
      </c>
      <c r="C2801" s="1">
        <v>37.200000000000003</v>
      </c>
      <c r="D2801" s="1">
        <f t="shared" si="657"/>
        <v>-2.8013999999999996E-5</v>
      </c>
      <c r="E2801" s="6">
        <f t="shared" si="653"/>
        <v>1.6162075948799998E-14</v>
      </c>
      <c r="F2801" s="6">
        <f t="shared" si="658"/>
        <v>-2.8905210400000003E-5</v>
      </c>
      <c r="G2801" s="13">
        <f t="shared" si="654"/>
        <v>8.9121040000000643E-7</v>
      </c>
      <c r="H2801" s="6">
        <f t="shared" si="655"/>
        <v>33.479292452431594</v>
      </c>
      <c r="I2801" s="6">
        <f t="shared" si="659"/>
        <v>-3.7207075475684093</v>
      </c>
      <c r="J2801" s="6">
        <f t="shared" si="660"/>
        <v>32.999999341891396</v>
      </c>
      <c r="K2801" s="6">
        <f t="shared" si="661"/>
        <v>3.2905430202845309E-7</v>
      </c>
      <c r="L2801" s="6">
        <f t="shared" si="662"/>
        <v>-2.7744549369725334E-5</v>
      </c>
      <c r="M2801" s="14">
        <f t="shared" si="663"/>
        <v>-1.3472531513733135E-7</v>
      </c>
      <c r="N2801" s="6">
        <f t="shared" si="664"/>
        <v>-2.8013999999999996E-5</v>
      </c>
      <c r="O2801" s="13">
        <f t="shared" si="656"/>
        <v>8.9121040000000643E-7</v>
      </c>
      <c r="P2801" s="6">
        <f t="shared" si="665"/>
        <v>33.479292452431594</v>
      </c>
      <c r="Q2801" s="7">
        <f t="shared" si="666"/>
        <v>33.706377440993847</v>
      </c>
      <c r="R2801" s="7">
        <f t="shared" si="667"/>
        <v>-3.4936225590061554</v>
      </c>
    </row>
    <row r="2802" spans="1:18" x14ac:dyDescent="0.2">
      <c r="A2802" s="7">
        <v>-27.709499999999998</v>
      </c>
      <c r="B2802" s="6">
        <v>33</v>
      </c>
      <c r="C2802" s="1">
        <v>37.200000000000003</v>
      </c>
      <c r="D2802" s="1">
        <f t="shared" si="657"/>
        <v>-2.7709499999999996E-5</v>
      </c>
      <c r="E2802" s="6">
        <f t="shared" si="653"/>
        <v>1.6162075948799998E-14</v>
      </c>
      <c r="F2802" s="6">
        <f t="shared" si="658"/>
        <v>-2.8905210400000003E-5</v>
      </c>
      <c r="G2802" s="13">
        <f t="shared" si="654"/>
        <v>1.1957104000000066E-6</v>
      </c>
      <c r="H2802" s="6">
        <f t="shared" si="655"/>
        <v>33.642538409714803</v>
      </c>
      <c r="I2802" s="6">
        <f t="shared" si="659"/>
        <v>-3.5574615902852003</v>
      </c>
      <c r="J2802" s="6">
        <f t="shared" si="660"/>
        <v>32.999999605134839</v>
      </c>
      <c r="K2802" s="6">
        <f t="shared" si="661"/>
        <v>1.9743258050652912E-7</v>
      </c>
      <c r="L2802" s="6">
        <f t="shared" si="662"/>
        <v>-2.7791429621835197E-5</v>
      </c>
      <c r="M2802" s="14">
        <f t="shared" si="663"/>
        <v>4.0964810917600264E-8</v>
      </c>
      <c r="N2802" s="6">
        <f t="shared" si="664"/>
        <v>-2.7709499999999996E-5</v>
      </c>
      <c r="O2802" s="13">
        <f t="shared" si="656"/>
        <v>1.1957104000000066E-6</v>
      </c>
      <c r="P2802" s="6">
        <f t="shared" si="665"/>
        <v>33.642538409714803</v>
      </c>
      <c r="Q2802" s="7">
        <f t="shared" si="666"/>
        <v>33.693609634738038</v>
      </c>
      <c r="R2802" s="7">
        <f t="shared" si="667"/>
        <v>-3.5063903652619643</v>
      </c>
    </row>
    <row r="2803" spans="1:18" x14ac:dyDescent="0.2">
      <c r="A2803" s="7">
        <v>-27.405000000000001</v>
      </c>
      <c r="B2803" s="6">
        <v>33</v>
      </c>
      <c r="C2803" s="1">
        <v>37.200000000000003</v>
      </c>
      <c r="D2803" s="1">
        <f t="shared" si="657"/>
        <v>-2.7404999999999999E-5</v>
      </c>
      <c r="E2803" s="6">
        <f t="shared" si="653"/>
        <v>1.6162075948799998E-14</v>
      </c>
      <c r="F2803" s="6">
        <f t="shared" si="658"/>
        <v>-2.8905210400000003E-5</v>
      </c>
      <c r="G2803" s="13">
        <f t="shared" si="654"/>
        <v>1.5002104000000035E-6</v>
      </c>
      <c r="H2803" s="6">
        <f t="shared" si="655"/>
        <v>33.805524190048516</v>
      </c>
      <c r="I2803" s="6">
        <f t="shared" si="659"/>
        <v>-3.3944758099514871</v>
      </c>
      <c r="J2803" s="6">
        <f t="shared" si="660"/>
        <v>32.999999763080901</v>
      </c>
      <c r="K2803" s="6">
        <f t="shared" si="661"/>
        <v>1.1845954972500294E-7</v>
      </c>
      <c r="L2803" s="6">
        <f t="shared" si="662"/>
        <v>-2.7697757773101116E-5</v>
      </c>
      <c r="M2803" s="14">
        <f t="shared" si="663"/>
        <v>1.4637888655055855E-7</v>
      </c>
      <c r="N2803" s="6">
        <f t="shared" si="664"/>
        <v>-2.7404999999999999E-5</v>
      </c>
      <c r="O2803" s="13">
        <f t="shared" si="656"/>
        <v>1.5002104000000035E-6</v>
      </c>
      <c r="P2803" s="6">
        <f t="shared" si="665"/>
        <v>33.805524190048516</v>
      </c>
      <c r="Q2803" s="7">
        <f t="shared" si="666"/>
        <v>33.715992545800134</v>
      </c>
      <c r="R2803" s="7">
        <f t="shared" si="667"/>
        <v>-3.4840074541998689</v>
      </c>
    </row>
    <row r="2804" spans="1:18" x14ac:dyDescent="0.2">
      <c r="A2804" s="7">
        <v>-28.166250000000002</v>
      </c>
      <c r="B2804" s="6">
        <v>33</v>
      </c>
      <c r="C2804" s="1">
        <v>37.200000000000003</v>
      </c>
      <c r="D2804" s="1">
        <f t="shared" si="657"/>
        <v>-2.8166250000000002E-5</v>
      </c>
      <c r="E2804" s="6">
        <f t="shared" si="653"/>
        <v>1.6162075948799998E-14</v>
      </c>
      <c r="F2804" s="6">
        <f t="shared" si="658"/>
        <v>-2.8905210400000003E-5</v>
      </c>
      <c r="G2804" s="13">
        <f t="shared" si="654"/>
        <v>7.3896040000000123E-7</v>
      </c>
      <c r="H2804" s="6">
        <f t="shared" si="655"/>
        <v>33.397571604169229</v>
      </c>
      <c r="I2804" s="6">
        <f t="shared" si="659"/>
        <v>-3.8024283958307734</v>
      </c>
      <c r="J2804" s="6">
        <f t="shared" si="660"/>
        <v>32.999999857848543</v>
      </c>
      <c r="K2804" s="6">
        <f t="shared" si="661"/>
        <v>7.1075728413916295E-8</v>
      </c>
      <c r="L2804" s="6">
        <f t="shared" si="662"/>
        <v>-2.7732904663860667E-5</v>
      </c>
      <c r="M2804" s="14">
        <f t="shared" si="663"/>
        <v>-2.1667266806966712E-7</v>
      </c>
      <c r="N2804" s="6">
        <f t="shared" si="664"/>
        <v>-2.8166250000000002E-5</v>
      </c>
      <c r="O2804" s="13">
        <f t="shared" si="656"/>
        <v>7.3896040000000123E-7</v>
      </c>
      <c r="P2804" s="6">
        <f t="shared" si="665"/>
        <v>33.397571604169229</v>
      </c>
      <c r="Q2804" s="7">
        <f t="shared" si="666"/>
        <v>33.652308357473956</v>
      </c>
      <c r="R2804" s="7">
        <f t="shared" si="667"/>
        <v>-3.547691642526047</v>
      </c>
    </row>
    <row r="2805" spans="1:18" x14ac:dyDescent="0.2">
      <c r="A2805" s="7">
        <v>-27.405000000000001</v>
      </c>
      <c r="B2805" s="6">
        <v>33</v>
      </c>
      <c r="C2805" s="1">
        <v>37.200000000000003</v>
      </c>
      <c r="D2805" s="1">
        <f t="shared" si="657"/>
        <v>-2.7404999999999999E-5</v>
      </c>
      <c r="E2805" s="6">
        <f t="shared" si="653"/>
        <v>1.6162075948799998E-14</v>
      </c>
      <c r="F2805" s="6">
        <f t="shared" si="658"/>
        <v>-2.8905210400000003E-5</v>
      </c>
      <c r="G2805" s="13">
        <f t="shared" si="654"/>
        <v>1.5002104000000035E-6</v>
      </c>
      <c r="H2805" s="6">
        <f t="shared" si="655"/>
        <v>33.805524190048516</v>
      </c>
      <c r="I2805" s="6">
        <f t="shared" si="659"/>
        <v>-3.3944758099514871</v>
      </c>
      <c r="J2805" s="6">
        <f t="shared" si="660"/>
        <v>32.999999914709129</v>
      </c>
      <c r="K2805" s="6">
        <f t="shared" si="661"/>
        <v>4.2645435627264305E-8</v>
      </c>
      <c r="L2805" s="6">
        <f t="shared" si="662"/>
        <v>-2.77539927983164E-5</v>
      </c>
      <c r="M2805" s="14">
        <f t="shared" si="663"/>
        <v>1.7449639915820029E-7</v>
      </c>
      <c r="N2805" s="6">
        <f t="shared" si="664"/>
        <v>-2.7404999999999999E-5</v>
      </c>
      <c r="O2805" s="13">
        <f t="shared" si="656"/>
        <v>1.5002104000000035E-6</v>
      </c>
      <c r="P2805" s="6">
        <f t="shared" si="665"/>
        <v>33.805524190048516</v>
      </c>
      <c r="Q2805" s="7">
        <f t="shared" si="666"/>
        <v>33.682951523988869</v>
      </c>
      <c r="R2805" s="7">
        <f t="shared" si="667"/>
        <v>-3.5170484760111336</v>
      </c>
    </row>
    <row r="2806" spans="1:18" x14ac:dyDescent="0.2">
      <c r="A2806" s="7">
        <v>-27.709499999999998</v>
      </c>
      <c r="B2806" s="6">
        <v>33</v>
      </c>
      <c r="C2806" s="1">
        <v>37.200000000000003</v>
      </c>
      <c r="D2806" s="1">
        <f t="shared" si="657"/>
        <v>-2.7709499999999996E-5</v>
      </c>
      <c r="E2806" s="6">
        <f t="shared" si="653"/>
        <v>1.6162075948799998E-14</v>
      </c>
      <c r="F2806" s="6">
        <f t="shared" si="658"/>
        <v>-2.8905210400000003E-5</v>
      </c>
      <c r="G2806" s="13">
        <f t="shared" si="654"/>
        <v>1.1957104000000066E-6</v>
      </c>
      <c r="H2806" s="6">
        <f t="shared" si="655"/>
        <v>33.642538409714803</v>
      </c>
      <c r="I2806" s="6">
        <f t="shared" si="659"/>
        <v>-3.5574615902852003</v>
      </c>
      <c r="J2806" s="6">
        <f t="shared" si="660"/>
        <v>32.999999948825476</v>
      </c>
      <c r="K2806" s="6">
        <f t="shared" si="661"/>
        <v>2.5587262086901319E-8</v>
      </c>
      <c r="L2806" s="6">
        <f t="shared" si="662"/>
        <v>-2.7675295678989839E-5</v>
      </c>
      <c r="M2806" s="14">
        <f t="shared" si="663"/>
        <v>-1.7102160505078561E-8</v>
      </c>
      <c r="N2806" s="6">
        <f t="shared" si="664"/>
        <v>-2.7709499999999996E-5</v>
      </c>
      <c r="O2806" s="13">
        <f t="shared" si="656"/>
        <v>1.1957104000000066E-6</v>
      </c>
      <c r="P2806" s="6">
        <f t="shared" si="665"/>
        <v>33.642538409714803</v>
      </c>
      <c r="Q2806" s="7">
        <f t="shared" si="666"/>
        <v>33.674868901134062</v>
      </c>
      <c r="R2806" s="7">
        <f t="shared" si="667"/>
        <v>-3.5251310988659412</v>
      </c>
    </row>
    <row r="2807" spans="1:18" x14ac:dyDescent="0.2">
      <c r="A2807" s="7">
        <v>-27.709499999999998</v>
      </c>
      <c r="B2807" s="6">
        <v>33</v>
      </c>
      <c r="C2807" s="1">
        <v>37.200000000000003</v>
      </c>
      <c r="D2807" s="1">
        <f t="shared" si="657"/>
        <v>-2.7709499999999996E-5</v>
      </c>
      <c r="E2807" s="6">
        <f t="shared" si="653"/>
        <v>1.6162075948799998E-14</v>
      </c>
      <c r="F2807" s="6">
        <f t="shared" si="658"/>
        <v>-2.8905210400000003E-5</v>
      </c>
      <c r="G2807" s="13">
        <f t="shared" si="654"/>
        <v>1.1957104000000066E-6</v>
      </c>
      <c r="H2807" s="6">
        <f t="shared" si="655"/>
        <v>33.642538409714803</v>
      </c>
      <c r="I2807" s="6">
        <f t="shared" si="659"/>
        <v>-3.5574615902852003</v>
      </c>
      <c r="J2807" s="6">
        <f t="shared" si="660"/>
        <v>32.999999969295288</v>
      </c>
      <c r="K2807" s="6">
        <f t="shared" si="661"/>
        <v>1.535235583105532E-8</v>
      </c>
      <c r="L2807" s="6">
        <f t="shared" si="662"/>
        <v>-2.7688977407393902E-5</v>
      </c>
      <c r="M2807" s="14">
        <f t="shared" si="663"/>
        <v>-1.0261296303047137E-8</v>
      </c>
      <c r="N2807" s="6">
        <f t="shared" si="664"/>
        <v>-2.7709499999999996E-5</v>
      </c>
      <c r="O2807" s="13">
        <f t="shared" si="656"/>
        <v>1.1957104000000066E-6</v>
      </c>
      <c r="P2807" s="6">
        <f t="shared" si="665"/>
        <v>33.642538409714803</v>
      </c>
      <c r="Q2807" s="7">
        <f t="shared" si="666"/>
        <v>33.66840280285021</v>
      </c>
      <c r="R2807" s="7">
        <f t="shared" si="667"/>
        <v>-3.531597197149793</v>
      </c>
    </row>
    <row r="2808" spans="1:18" x14ac:dyDescent="0.2">
      <c r="A2808" s="7">
        <v>-24.36</v>
      </c>
      <c r="B2808" s="6">
        <v>33.0625</v>
      </c>
      <c r="C2808" s="1">
        <v>37.200000000000003</v>
      </c>
      <c r="D2808" s="1">
        <f t="shared" si="657"/>
        <v>-2.4359999999999997E-5</v>
      </c>
      <c r="E2808" s="6">
        <f t="shared" si="653"/>
        <v>1.6162981009559376E-14</v>
      </c>
      <c r="F2808" s="6">
        <f t="shared" si="658"/>
        <v>-2.8847629424999998E-5</v>
      </c>
      <c r="G2808" s="13">
        <f t="shared" si="654"/>
        <v>4.4876294250000012E-6</v>
      </c>
      <c r="H2808" s="6">
        <f t="shared" si="655"/>
        <v>35.451889170039806</v>
      </c>
      <c r="I2808" s="6">
        <f t="shared" si="659"/>
        <v>-1.7481108299601971</v>
      </c>
      <c r="J2808" s="6">
        <f t="shared" si="660"/>
        <v>33.012499981577172</v>
      </c>
      <c r="K2808" s="6">
        <f t="shared" si="661"/>
        <v>2.5000009211414209E-2</v>
      </c>
      <c r="L2808" s="6">
        <f t="shared" si="662"/>
        <v>-2.702728644443634E-5</v>
      </c>
      <c r="M2808" s="14">
        <f t="shared" si="663"/>
        <v>1.3336432222181717E-6</v>
      </c>
      <c r="N2808" s="6">
        <f t="shared" si="664"/>
        <v>-2.4359999999999997E-5</v>
      </c>
      <c r="O2808" s="13">
        <f t="shared" si="656"/>
        <v>4.4876294250000012E-6</v>
      </c>
      <c r="P2808" s="6">
        <f t="shared" si="665"/>
        <v>35.451889170039806</v>
      </c>
      <c r="Q2808" s="7">
        <f t="shared" si="666"/>
        <v>34.025100076288133</v>
      </c>
      <c r="R2808" s="7">
        <f t="shared" si="667"/>
        <v>-3.1748999237118696</v>
      </c>
    </row>
    <row r="2809" spans="1:18" x14ac:dyDescent="0.2">
      <c r="A2809" s="7">
        <v>-26.491499999999998</v>
      </c>
      <c r="B2809" s="6">
        <v>33.0625</v>
      </c>
      <c r="C2809" s="1">
        <v>37.200000000000003</v>
      </c>
      <c r="D2809" s="1">
        <f t="shared" si="657"/>
        <v>-2.6491499999999999E-5</v>
      </c>
      <c r="E2809" s="6">
        <f t="shared" si="653"/>
        <v>1.6162981009559376E-14</v>
      </c>
      <c r="F2809" s="6">
        <f t="shared" si="658"/>
        <v>-2.8847629424999998E-5</v>
      </c>
      <c r="G2809" s="13">
        <f t="shared" si="654"/>
        <v>2.3561294249999997E-6</v>
      </c>
      <c r="H2809" s="6">
        <f t="shared" si="655"/>
        <v>34.323939021922229</v>
      </c>
      <c r="I2809" s="6">
        <f t="shared" si="659"/>
        <v>-2.8760609780777742</v>
      </c>
      <c r="J2809" s="6">
        <f t="shared" si="660"/>
        <v>33.032499988946299</v>
      </c>
      <c r="K2809" s="6">
        <f t="shared" si="661"/>
        <v>1.5000005526850657E-2</v>
      </c>
      <c r="L2809" s="6">
        <f t="shared" si="662"/>
        <v>-2.6386671866661804E-5</v>
      </c>
      <c r="M2809" s="14">
        <f t="shared" si="663"/>
        <v>-5.2414066669097275E-8</v>
      </c>
      <c r="N2809" s="6">
        <f t="shared" si="664"/>
        <v>-2.6491499999999999E-5</v>
      </c>
      <c r="O2809" s="13">
        <f t="shared" si="656"/>
        <v>2.3561294249999997E-6</v>
      </c>
      <c r="P2809" s="6">
        <f t="shared" si="665"/>
        <v>34.323939021922229</v>
      </c>
      <c r="Q2809" s="7">
        <f t="shared" si="666"/>
        <v>34.084867865414957</v>
      </c>
      <c r="R2809" s="7">
        <f t="shared" si="667"/>
        <v>-3.1151321345850462</v>
      </c>
    </row>
    <row r="2810" spans="1:18" x14ac:dyDescent="0.2">
      <c r="A2810" s="7">
        <v>-27.252749999999999</v>
      </c>
      <c r="B2810" s="6">
        <v>33.0625</v>
      </c>
      <c r="C2810" s="1">
        <v>37.200000000000003</v>
      </c>
      <c r="D2810" s="1">
        <f t="shared" si="657"/>
        <v>-2.7252749999999998E-5</v>
      </c>
      <c r="E2810" s="6">
        <f t="shared" si="653"/>
        <v>1.6162981009559376E-14</v>
      </c>
      <c r="F2810" s="6">
        <f t="shared" si="658"/>
        <v>-2.8847629424999998E-5</v>
      </c>
      <c r="G2810" s="13">
        <f t="shared" si="654"/>
        <v>1.5948794250000008E-6</v>
      </c>
      <c r="H2810" s="6">
        <f t="shared" si="655"/>
        <v>33.918074666319058</v>
      </c>
      <c r="I2810" s="6">
        <f t="shared" si="659"/>
        <v>-3.2819253336809453</v>
      </c>
      <c r="J2810" s="6">
        <f t="shared" si="660"/>
        <v>33.044499993367779</v>
      </c>
      <c r="K2810" s="6">
        <f t="shared" si="661"/>
        <v>9.0000033161103943E-3</v>
      </c>
      <c r="L2810" s="6">
        <f t="shared" si="662"/>
        <v>-2.6580853119997084E-5</v>
      </c>
      <c r="M2810" s="14">
        <f t="shared" si="663"/>
        <v>-3.3594844000145689E-7</v>
      </c>
      <c r="N2810" s="6">
        <f t="shared" si="664"/>
        <v>-2.7252749999999998E-5</v>
      </c>
      <c r="O2810" s="13">
        <f t="shared" si="656"/>
        <v>1.5948794250000008E-6</v>
      </c>
      <c r="P2810" s="6">
        <f t="shared" si="665"/>
        <v>33.918074666319058</v>
      </c>
      <c r="Q2810" s="7">
        <f t="shared" si="666"/>
        <v>34.05150922559578</v>
      </c>
      <c r="R2810" s="7">
        <f t="shared" si="667"/>
        <v>-3.1484907744042232</v>
      </c>
    </row>
    <row r="2811" spans="1:18" x14ac:dyDescent="0.2">
      <c r="A2811" s="7">
        <v>-27.709499999999998</v>
      </c>
      <c r="B2811" s="6">
        <v>33.0625</v>
      </c>
      <c r="C2811" s="1">
        <v>37.200000000000003</v>
      </c>
      <c r="D2811" s="1">
        <f t="shared" si="657"/>
        <v>-2.7709499999999996E-5</v>
      </c>
      <c r="E2811" s="6">
        <f t="shared" si="653"/>
        <v>1.6162981009559376E-14</v>
      </c>
      <c r="F2811" s="6">
        <f t="shared" si="658"/>
        <v>-2.8847629424999998E-5</v>
      </c>
      <c r="G2811" s="13">
        <f t="shared" si="654"/>
        <v>1.1381294250000022E-6</v>
      </c>
      <c r="H2811" s="6">
        <f t="shared" si="655"/>
        <v>33.673781451889965</v>
      </c>
      <c r="I2811" s="6">
        <f t="shared" si="659"/>
        <v>-3.5262185481100374</v>
      </c>
      <c r="J2811" s="6">
        <f t="shared" si="660"/>
        <v>33.051699996020673</v>
      </c>
      <c r="K2811" s="6">
        <f t="shared" si="661"/>
        <v>5.4000019896633944E-3</v>
      </c>
      <c r="L2811" s="6">
        <f t="shared" si="662"/>
        <v>-2.6940961871998249E-5</v>
      </c>
      <c r="M2811" s="14">
        <f t="shared" si="663"/>
        <v>-3.8426906400087359E-7</v>
      </c>
      <c r="N2811" s="6">
        <f t="shared" si="664"/>
        <v>-2.7709499999999996E-5</v>
      </c>
      <c r="O2811" s="13">
        <f t="shared" si="656"/>
        <v>1.1381294250000022E-6</v>
      </c>
      <c r="P2811" s="6">
        <f t="shared" si="665"/>
        <v>33.673781451889965</v>
      </c>
      <c r="Q2811" s="7">
        <f t="shared" si="666"/>
        <v>33.975963670854618</v>
      </c>
      <c r="R2811" s="7">
        <f t="shared" si="667"/>
        <v>-3.2240363291453846</v>
      </c>
    </row>
    <row r="2812" spans="1:18" x14ac:dyDescent="0.2">
      <c r="A2812" s="7">
        <v>-27.709499999999998</v>
      </c>
      <c r="B2812" s="6">
        <v>33.0625</v>
      </c>
      <c r="C2812" s="1">
        <v>37.200000000000003</v>
      </c>
      <c r="D2812" s="1">
        <f t="shared" si="657"/>
        <v>-2.7709499999999996E-5</v>
      </c>
      <c r="E2812" s="6">
        <f t="shared" si="653"/>
        <v>1.6162981009559376E-14</v>
      </c>
      <c r="F2812" s="6">
        <f t="shared" si="658"/>
        <v>-2.8847629424999998E-5</v>
      </c>
      <c r="G2812" s="13">
        <f t="shared" si="654"/>
        <v>1.1381294250000022E-6</v>
      </c>
      <c r="H2812" s="6">
        <f t="shared" si="655"/>
        <v>33.673781451889965</v>
      </c>
      <c r="I2812" s="6">
        <f t="shared" si="659"/>
        <v>-3.5262185481100374</v>
      </c>
      <c r="J2812" s="6">
        <f t="shared" si="660"/>
        <v>33.05601999761241</v>
      </c>
      <c r="K2812" s="6">
        <f t="shared" si="661"/>
        <v>3.2400011937951945E-3</v>
      </c>
      <c r="L2812" s="6">
        <f t="shared" si="662"/>
        <v>-2.7248377123198949E-5</v>
      </c>
      <c r="M2812" s="14">
        <f t="shared" si="663"/>
        <v>-2.3056143840052381E-7</v>
      </c>
      <c r="N2812" s="6">
        <f t="shared" si="664"/>
        <v>-2.7709499999999996E-5</v>
      </c>
      <c r="O2812" s="13">
        <f t="shared" si="656"/>
        <v>1.1381294250000022E-6</v>
      </c>
      <c r="P2812" s="6">
        <f t="shared" si="665"/>
        <v>33.673781451889965</v>
      </c>
      <c r="Q2812" s="7">
        <f t="shared" si="666"/>
        <v>33.915527227061688</v>
      </c>
      <c r="R2812" s="7">
        <f t="shared" si="667"/>
        <v>-3.2844727729383152</v>
      </c>
    </row>
    <row r="2813" spans="1:18" x14ac:dyDescent="0.2">
      <c r="A2813" s="7">
        <v>-27.55725</v>
      </c>
      <c r="B2813" s="6">
        <v>33.0625</v>
      </c>
      <c r="C2813" s="1">
        <v>37.200000000000003</v>
      </c>
      <c r="D2813" s="1">
        <f t="shared" si="657"/>
        <v>-2.7557249999999998E-5</v>
      </c>
      <c r="E2813" s="6">
        <f t="shared" si="653"/>
        <v>1.6162981009559376E-14</v>
      </c>
      <c r="F2813" s="6">
        <f t="shared" si="658"/>
        <v>-2.8847629424999998E-5</v>
      </c>
      <c r="G2813" s="13">
        <f t="shared" si="654"/>
        <v>1.2903794250000006E-6</v>
      </c>
      <c r="H2813" s="6">
        <f t="shared" si="655"/>
        <v>33.755277353061615</v>
      </c>
      <c r="I2813" s="6">
        <f t="shared" si="659"/>
        <v>-3.4447226469383878</v>
      </c>
      <c r="J2813" s="6">
        <f t="shared" si="660"/>
        <v>33.058611998567443</v>
      </c>
      <c r="K2813" s="6">
        <f t="shared" si="661"/>
        <v>1.9440007162785378E-3</v>
      </c>
      <c r="L2813" s="6">
        <f t="shared" si="662"/>
        <v>-2.7402376273919371E-5</v>
      </c>
      <c r="M2813" s="14">
        <f t="shared" si="663"/>
        <v>-7.7436863040313567E-8</v>
      </c>
      <c r="N2813" s="6">
        <f t="shared" si="664"/>
        <v>-2.7557249999999998E-5</v>
      </c>
      <c r="O2813" s="13">
        <f t="shared" si="656"/>
        <v>1.2903794250000006E-6</v>
      </c>
      <c r="P2813" s="6">
        <f t="shared" si="665"/>
        <v>33.755277353061615</v>
      </c>
      <c r="Q2813" s="7">
        <f t="shared" si="666"/>
        <v>33.883477252261677</v>
      </c>
      <c r="R2813" s="7">
        <f t="shared" si="667"/>
        <v>-3.3165227477383254</v>
      </c>
    </row>
    <row r="2814" spans="1:18" x14ac:dyDescent="0.2">
      <c r="A2814" s="7">
        <v>-27.55725</v>
      </c>
      <c r="B2814" s="6">
        <v>33.0625</v>
      </c>
      <c r="C2814" s="1">
        <v>37.200000000000003</v>
      </c>
      <c r="D2814" s="1">
        <f t="shared" si="657"/>
        <v>-2.7557249999999998E-5</v>
      </c>
      <c r="E2814" s="6">
        <f t="shared" si="653"/>
        <v>1.6162981009559376E-14</v>
      </c>
      <c r="F2814" s="6">
        <f t="shared" si="658"/>
        <v>-2.8847629424999998E-5</v>
      </c>
      <c r="G2814" s="13">
        <f t="shared" si="654"/>
        <v>1.2903794250000006E-6</v>
      </c>
      <c r="H2814" s="6">
        <f t="shared" si="655"/>
        <v>33.755277353061615</v>
      </c>
      <c r="I2814" s="6">
        <f t="shared" si="659"/>
        <v>-3.4447226469383878</v>
      </c>
      <c r="J2814" s="6">
        <f t="shared" si="660"/>
        <v>33.060167199140466</v>
      </c>
      <c r="K2814" s="6">
        <f t="shared" si="661"/>
        <v>1.1664004297671227E-3</v>
      </c>
      <c r="L2814" s="6">
        <f t="shared" si="662"/>
        <v>-2.7464325764351621E-5</v>
      </c>
      <c r="M2814" s="14">
        <f t="shared" si="663"/>
        <v>-4.6462117824188479E-8</v>
      </c>
      <c r="N2814" s="6">
        <f t="shared" si="664"/>
        <v>-2.7557249999999998E-5</v>
      </c>
      <c r="O2814" s="13">
        <f t="shared" si="656"/>
        <v>1.2903794250000006E-6</v>
      </c>
      <c r="P2814" s="6">
        <f t="shared" si="665"/>
        <v>33.755277353061615</v>
      </c>
      <c r="Q2814" s="7">
        <f t="shared" si="666"/>
        <v>33.857837272421669</v>
      </c>
      <c r="R2814" s="7">
        <f t="shared" si="667"/>
        <v>-3.3421627275783337</v>
      </c>
    </row>
    <row r="2815" spans="1:18" x14ac:dyDescent="0.2">
      <c r="A2815" s="7">
        <v>-27.55725</v>
      </c>
      <c r="B2815" s="6">
        <v>33.0625</v>
      </c>
      <c r="C2815" s="1">
        <v>37.200000000000003</v>
      </c>
      <c r="D2815" s="1">
        <f t="shared" si="657"/>
        <v>-2.7557249999999998E-5</v>
      </c>
      <c r="E2815" s="6">
        <f t="shared" si="653"/>
        <v>1.6162981009559376E-14</v>
      </c>
      <c r="F2815" s="6">
        <f t="shared" si="658"/>
        <v>-2.8847629424999998E-5</v>
      </c>
      <c r="G2815" s="13">
        <f t="shared" si="654"/>
        <v>1.2903794250000006E-6</v>
      </c>
      <c r="H2815" s="6">
        <f t="shared" si="655"/>
        <v>33.755277353061615</v>
      </c>
      <c r="I2815" s="6">
        <f t="shared" si="659"/>
        <v>-3.4447226469383878</v>
      </c>
      <c r="J2815" s="6">
        <f t="shared" si="660"/>
        <v>33.061100319484282</v>
      </c>
      <c r="K2815" s="6">
        <f t="shared" si="661"/>
        <v>6.9984025785885251E-4</v>
      </c>
      <c r="L2815" s="6">
        <f t="shared" si="662"/>
        <v>-2.750149545861097E-5</v>
      </c>
      <c r="M2815" s="14">
        <f t="shared" si="663"/>
        <v>-2.7877270694513765E-8</v>
      </c>
      <c r="N2815" s="6">
        <f t="shared" si="664"/>
        <v>-2.7557249999999998E-5</v>
      </c>
      <c r="O2815" s="13">
        <f t="shared" si="656"/>
        <v>1.2903794250000006E-6</v>
      </c>
      <c r="P2815" s="6">
        <f t="shared" si="665"/>
        <v>33.755277353061615</v>
      </c>
      <c r="Q2815" s="7">
        <f t="shared" si="666"/>
        <v>33.837325288549657</v>
      </c>
      <c r="R2815" s="7">
        <f t="shared" si="667"/>
        <v>-3.3626747114503459</v>
      </c>
    </row>
    <row r="2816" spans="1:18" x14ac:dyDescent="0.2">
      <c r="A2816" s="7">
        <v>-27.861750000000001</v>
      </c>
      <c r="B2816" s="6">
        <v>33.0625</v>
      </c>
      <c r="C2816" s="1">
        <v>37.200000000000003</v>
      </c>
      <c r="D2816" s="1">
        <f t="shared" si="657"/>
        <v>-2.7861749999999998E-5</v>
      </c>
      <c r="E2816" s="6">
        <f t="shared" si="653"/>
        <v>1.6162981009559376E-14</v>
      </c>
      <c r="F2816" s="6">
        <f t="shared" si="658"/>
        <v>-2.8847629424999998E-5</v>
      </c>
      <c r="G2816" s="13">
        <f t="shared" si="654"/>
        <v>9.8587942500000039E-7</v>
      </c>
      <c r="H2816" s="6">
        <f t="shared" si="655"/>
        <v>33.592220560197063</v>
      </c>
      <c r="I2816" s="6">
        <f t="shared" si="659"/>
        <v>-3.6077794398029397</v>
      </c>
      <c r="J2816" s="6">
        <f t="shared" si="660"/>
        <v>33.061660191690571</v>
      </c>
      <c r="K2816" s="6">
        <f t="shared" si="661"/>
        <v>4.1990415471460096E-4</v>
      </c>
      <c r="L2816" s="6">
        <f t="shared" si="662"/>
        <v>-2.758469727516658E-5</v>
      </c>
      <c r="M2816" s="14">
        <f t="shared" si="663"/>
        <v>-1.3852636241670902E-7</v>
      </c>
      <c r="N2816" s="6">
        <f t="shared" si="664"/>
        <v>-2.7861749999999998E-5</v>
      </c>
      <c r="O2816" s="13">
        <f t="shared" si="656"/>
        <v>9.8587942500000039E-7</v>
      </c>
      <c r="P2816" s="6">
        <f t="shared" si="665"/>
        <v>33.592220560197063</v>
      </c>
      <c r="Q2816" s="7">
        <f t="shared" si="666"/>
        <v>33.788304342879137</v>
      </c>
      <c r="R2816" s="7">
        <f t="shared" si="667"/>
        <v>-3.4116956571208661</v>
      </c>
    </row>
    <row r="2817" spans="1:18" x14ac:dyDescent="0.2">
      <c r="A2817" s="7">
        <v>-28.013999999999999</v>
      </c>
      <c r="B2817" s="6">
        <v>33.0625</v>
      </c>
      <c r="C2817" s="1">
        <v>37.200000000000003</v>
      </c>
      <c r="D2817" s="1">
        <f t="shared" si="657"/>
        <v>-2.8013999999999996E-5</v>
      </c>
      <c r="E2817" s="6">
        <f t="shared" si="653"/>
        <v>1.6162981009559376E-14</v>
      </c>
      <c r="F2817" s="6">
        <f t="shared" si="658"/>
        <v>-2.8847629424999998E-5</v>
      </c>
      <c r="G2817" s="13">
        <f t="shared" si="654"/>
        <v>8.3362942500000197E-7</v>
      </c>
      <c r="H2817" s="6">
        <f t="shared" si="655"/>
        <v>33.510594556922399</v>
      </c>
      <c r="I2817" s="6">
        <f t="shared" si="659"/>
        <v>-3.6894054430776038</v>
      </c>
      <c r="J2817" s="6">
        <f t="shared" si="660"/>
        <v>33.061996115014338</v>
      </c>
      <c r="K2817" s="6">
        <f t="shared" si="661"/>
        <v>2.5194249283089221E-4</v>
      </c>
      <c r="L2817" s="6">
        <f t="shared" si="662"/>
        <v>-2.772596836509995E-5</v>
      </c>
      <c r="M2817" s="14">
        <f t="shared" si="663"/>
        <v>-1.4401581745002343E-7</v>
      </c>
      <c r="N2817" s="6">
        <f t="shared" si="664"/>
        <v>-2.8013999999999996E-5</v>
      </c>
      <c r="O2817" s="13">
        <f t="shared" si="656"/>
        <v>8.3362942500000197E-7</v>
      </c>
      <c r="P2817" s="6">
        <f t="shared" si="665"/>
        <v>33.510594556922399</v>
      </c>
      <c r="Q2817" s="7">
        <f t="shared" si="666"/>
        <v>33.732762385687792</v>
      </c>
      <c r="R2817" s="7">
        <f t="shared" si="667"/>
        <v>-3.4672376143122108</v>
      </c>
    </row>
    <row r="2818" spans="1:18" x14ac:dyDescent="0.2">
      <c r="A2818" s="7">
        <v>-28.013999999999999</v>
      </c>
      <c r="B2818" s="6">
        <v>33.0625</v>
      </c>
      <c r="C2818" s="1">
        <v>37.200000000000003</v>
      </c>
      <c r="D2818" s="1">
        <f t="shared" si="657"/>
        <v>-2.8013999999999996E-5</v>
      </c>
      <c r="E2818" s="6">
        <f t="shared" si="653"/>
        <v>1.6162981009559376E-14</v>
      </c>
      <c r="F2818" s="6">
        <f t="shared" si="658"/>
        <v>-2.8847629424999998E-5</v>
      </c>
      <c r="G2818" s="13">
        <f t="shared" si="654"/>
        <v>8.3362942500000197E-7</v>
      </c>
      <c r="H2818" s="6">
        <f t="shared" si="655"/>
        <v>33.510594556922399</v>
      </c>
      <c r="I2818" s="6">
        <f t="shared" si="659"/>
        <v>-3.6894054430776038</v>
      </c>
      <c r="J2818" s="6">
        <f t="shared" si="660"/>
        <v>33.062197669008604</v>
      </c>
      <c r="K2818" s="6">
        <f t="shared" si="661"/>
        <v>1.5116549569782478E-4</v>
      </c>
      <c r="L2818" s="6">
        <f t="shared" si="662"/>
        <v>-2.7841181019059968E-5</v>
      </c>
      <c r="M2818" s="14">
        <f t="shared" si="663"/>
        <v>-8.6409490470014394E-8</v>
      </c>
      <c r="N2818" s="6">
        <f t="shared" si="664"/>
        <v>-2.8013999999999996E-5</v>
      </c>
      <c r="O2818" s="13">
        <f t="shared" si="656"/>
        <v>8.3362942500000197E-7</v>
      </c>
      <c r="P2818" s="6">
        <f t="shared" si="665"/>
        <v>33.510594556922399</v>
      </c>
      <c r="Q2818" s="7">
        <f t="shared" si="666"/>
        <v>33.688328819934718</v>
      </c>
      <c r="R2818" s="7">
        <f t="shared" si="667"/>
        <v>-3.5116711800652851</v>
      </c>
    </row>
    <row r="2819" spans="1:18" x14ac:dyDescent="0.2">
      <c r="A2819" s="7">
        <v>-27.709499999999998</v>
      </c>
      <c r="B2819" s="6">
        <v>33.0625</v>
      </c>
      <c r="C2819" s="1">
        <v>37.200000000000003</v>
      </c>
      <c r="D2819" s="1">
        <f t="shared" si="657"/>
        <v>-2.7709499999999996E-5</v>
      </c>
      <c r="E2819" s="6">
        <f t="shared" si="653"/>
        <v>1.6162981009559376E-14</v>
      </c>
      <c r="F2819" s="6">
        <f t="shared" si="658"/>
        <v>-2.8847629424999998E-5</v>
      </c>
      <c r="G2819" s="13">
        <f t="shared" si="654"/>
        <v>1.1381294250000022E-6</v>
      </c>
      <c r="H2819" s="6">
        <f t="shared" si="655"/>
        <v>33.673781451889965</v>
      </c>
      <c r="I2819" s="6">
        <f t="shared" si="659"/>
        <v>-3.5262185481100374</v>
      </c>
      <c r="J2819" s="6">
        <f t="shared" si="660"/>
        <v>33.062318601405167</v>
      </c>
      <c r="K2819" s="6">
        <f t="shared" si="661"/>
        <v>9.069929741656324E-5</v>
      </c>
      <c r="L2819" s="6">
        <f t="shared" si="662"/>
        <v>-2.7849408611435978E-5</v>
      </c>
      <c r="M2819" s="14">
        <f t="shared" si="663"/>
        <v>6.9954305717990773E-8</v>
      </c>
      <c r="N2819" s="6">
        <f t="shared" si="664"/>
        <v>-2.7709499999999996E-5</v>
      </c>
      <c r="O2819" s="13">
        <f t="shared" si="656"/>
        <v>1.1381294250000022E-6</v>
      </c>
      <c r="P2819" s="6">
        <f t="shared" si="665"/>
        <v>33.673781451889965</v>
      </c>
      <c r="Q2819" s="7">
        <f t="shared" si="666"/>
        <v>33.685419346325766</v>
      </c>
      <c r="R2819" s="7">
        <f t="shared" si="667"/>
        <v>-3.514580653674237</v>
      </c>
    </row>
    <row r="2820" spans="1:18" x14ac:dyDescent="0.2">
      <c r="A2820" s="7">
        <v>-27.709499999999998</v>
      </c>
      <c r="B2820" s="6">
        <v>33.0625</v>
      </c>
      <c r="C2820" s="1">
        <v>37.200000000000003</v>
      </c>
      <c r="D2820" s="1">
        <f t="shared" si="657"/>
        <v>-2.7709499999999996E-5</v>
      </c>
      <c r="E2820" s="6">
        <f t="shared" si="653"/>
        <v>1.6162981009559376E-14</v>
      </c>
      <c r="F2820" s="6">
        <f t="shared" si="658"/>
        <v>-2.8847629424999998E-5</v>
      </c>
      <c r="G2820" s="13">
        <f t="shared" si="654"/>
        <v>1.1381294250000022E-6</v>
      </c>
      <c r="H2820" s="6">
        <f t="shared" si="655"/>
        <v>33.673781451889965</v>
      </c>
      <c r="I2820" s="6">
        <f t="shared" si="659"/>
        <v>-3.5262185481100374</v>
      </c>
      <c r="J2820" s="6">
        <f t="shared" si="660"/>
        <v>33.062391160843106</v>
      </c>
      <c r="K2820" s="6">
        <f t="shared" si="661"/>
        <v>5.4419578447095773E-5</v>
      </c>
      <c r="L2820" s="6">
        <f t="shared" si="662"/>
        <v>-2.7793445166861588E-5</v>
      </c>
      <c r="M2820" s="14">
        <f t="shared" si="663"/>
        <v>4.1972583430795819E-8</v>
      </c>
      <c r="N2820" s="6">
        <f t="shared" si="664"/>
        <v>-2.7709499999999996E-5</v>
      </c>
      <c r="O2820" s="13">
        <f t="shared" si="656"/>
        <v>1.1381294250000022E-6</v>
      </c>
      <c r="P2820" s="6">
        <f t="shared" si="665"/>
        <v>33.673781451889965</v>
      </c>
      <c r="Q2820" s="7">
        <f t="shared" si="666"/>
        <v>33.683091767438604</v>
      </c>
      <c r="R2820" s="7">
        <f t="shared" si="667"/>
        <v>-3.5169082325613985</v>
      </c>
    </row>
    <row r="2821" spans="1:18" x14ac:dyDescent="0.2">
      <c r="A2821" s="7">
        <v>-27.405000000000001</v>
      </c>
      <c r="B2821" s="6">
        <v>33.0625</v>
      </c>
      <c r="C2821" s="1">
        <v>37.200000000000003</v>
      </c>
      <c r="D2821" s="1">
        <f t="shared" si="657"/>
        <v>-2.7404999999999999E-5</v>
      </c>
      <c r="E2821" s="6">
        <f t="shared" si="653"/>
        <v>1.6162981009559376E-14</v>
      </c>
      <c r="F2821" s="6">
        <f t="shared" si="658"/>
        <v>-2.8847629424999998E-5</v>
      </c>
      <c r="G2821" s="13">
        <f t="shared" si="654"/>
        <v>1.442629424999999E-6</v>
      </c>
      <c r="H2821" s="6">
        <f t="shared" si="655"/>
        <v>33.83670838441941</v>
      </c>
      <c r="I2821" s="6">
        <f t="shared" si="659"/>
        <v>-3.363291615580593</v>
      </c>
      <c r="J2821" s="6">
        <f t="shared" si="660"/>
        <v>33.062434696505861</v>
      </c>
      <c r="K2821" s="6">
        <f t="shared" si="661"/>
        <v>3.2651747069678549E-5</v>
      </c>
      <c r="L2821" s="6">
        <f t="shared" si="662"/>
        <v>-2.769896710011695E-5</v>
      </c>
      <c r="M2821" s="14">
        <f t="shared" si="663"/>
        <v>1.4698355005847521E-7</v>
      </c>
      <c r="N2821" s="6">
        <f t="shared" si="664"/>
        <v>-2.7404999999999999E-5</v>
      </c>
      <c r="O2821" s="13">
        <f t="shared" si="656"/>
        <v>1.442629424999999E-6</v>
      </c>
      <c r="P2821" s="6">
        <f t="shared" si="665"/>
        <v>33.83670838441941</v>
      </c>
      <c r="Q2821" s="7">
        <f t="shared" si="666"/>
        <v>33.713815090834764</v>
      </c>
      <c r="R2821" s="7">
        <f t="shared" si="667"/>
        <v>-3.4861849091652388</v>
      </c>
    </row>
    <row r="2822" spans="1:18" x14ac:dyDescent="0.2">
      <c r="A2822" s="7">
        <v>-27.252749999999999</v>
      </c>
      <c r="B2822" s="6">
        <v>33.0625</v>
      </c>
      <c r="C2822" s="1">
        <v>37.200000000000003</v>
      </c>
      <c r="D2822" s="1">
        <f t="shared" si="657"/>
        <v>-2.7252749999999998E-5</v>
      </c>
      <c r="E2822" s="6">
        <f t="shared" si="653"/>
        <v>1.6162981009559376E-14</v>
      </c>
      <c r="F2822" s="6">
        <f t="shared" si="658"/>
        <v>-2.8847629424999998E-5</v>
      </c>
      <c r="G2822" s="13">
        <f t="shared" si="654"/>
        <v>1.5948794250000008E-6</v>
      </c>
      <c r="H2822" s="6">
        <f t="shared" si="655"/>
        <v>33.918074666319058</v>
      </c>
      <c r="I2822" s="6">
        <f t="shared" si="659"/>
        <v>-3.2819253336809453</v>
      </c>
      <c r="J2822" s="6">
        <f t="shared" si="660"/>
        <v>33.062460817903514</v>
      </c>
      <c r="K2822" s="6">
        <f t="shared" si="661"/>
        <v>1.9591048243228215E-5</v>
      </c>
      <c r="L2822" s="6">
        <f t="shared" si="662"/>
        <v>-2.7550930260070167E-5</v>
      </c>
      <c r="M2822" s="14">
        <f t="shared" si="663"/>
        <v>1.4909013003508449E-7</v>
      </c>
      <c r="N2822" s="6">
        <f t="shared" si="664"/>
        <v>-2.7252749999999998E-5</v>
      </c>
      <c r="O2822" s="13">
        <f t="shared" si="656"/>
        <v>1.5948794250000008E-6</v>
      </c>
      <c r="P2822" s="6">
        <f t="shared" si="665"/>
        <v>33.918074666319058</v>
      </c>
      <c r="Q2822" s="7">
        <f t="shared" si="666"/>
        <v>33.754667005931623</v>
      </c>
      <c r="R2822" s="7">
        <f t="shared" si="667"/>
        <v>-3.4453329940683801</v>
      </c>
    </row>
    <row r="2823" spans="1:18" x14ac:dyDescent="0.2">
      <c r="A2823" s="7">
        <v>-26.948250000000002</v>
      </c>
      <c r="B2823" s="6">
        <v>33.0625</v>
      </c>
      <c r="C2823" s="1">
        <v>37.200000000000003</v>
      </c>
      <c r="D2823" s="1">
        <f t="shared" si="657"/>
        <v>-2.6948250000000001E-5</v>
      </c>
      <c r="E2823" s="6">
        <f t="shared" si="653"/>
        <v>1.6162981009559376E-14</v>
      </c>
      <c r="F2823" s="6">
        <f t="shared" si="658"/>
        <v>-2.8847629424999998E-5</v>
      </c>
      <c r="G2823" s="13">
        <f t="shared" si="654"/>
        <v>1.8993794249999977E-6</v>
      </c>
      <c r="H2823" s="6">
        <f t="shared" si="655"/>
        <v>34.080613461413463</v>
      </c>
      <c r="I2823" s="6">
        <f t="shared" si="659"/>
        <v>-3.1193865385865394</v>
      </c>
      <c r="J2823" s="6">
        <f t="shared" si="660"/>
        <v>33.062476490742114</v>
      </c>
      <c r="K2823" s="6">
        <f t="shared" si="661"/>
        <v>1.1754628943094758E-5</v>
      </c>
      <c r="L2823" s="6">
        <f t="shared" si="662"/>
        <v>-2.7370758156042101E-5</v>
      </c>
      <c r="M2823" s="14">
        <f t="shared" si="663"/>
        <v>2.112540780210501E-7</v>
      </c>
      <c r="N2823" s="6">
        <f t="shared" si="664"/>
        <v>-2.6948250000000001E-5</v>
      </c>
      <c r="O2823" s="13">
        <f t="shared" si="656"/>
        <v>1.8993794249999977E-6</v>
      </c>
      <c r="P2823" s="6">
        <f t="shared" si="665"/>
        <v>34.080613461413463</v>
      </c>
      <c r="Q2823" s="7">
        <f t="shared" si="666"/>
        <v>33.819856297027997</v>
      </c>
      <c r="R2823" s="7">
        <f t="shared" si="667"/>
        <v>-3.3801437029720063</v>
      </c>
    </row>
    <row r="2824" spans="1:18" x14ac:dyDescent="0.2">
      <c r="A2824" s="7">
        <v>-27.55725</v>
      </c>
      <c r="B2824" s="6">
        <v>33.0625</v>
      </c>
      <c r="C2824" s="1">
        <v>37.200000000000003</v>
      </c>
      <c r="D2824" s="1">
        <f t="shared" si="657"/>
        <v>-2.7557249999999998E-5</v>
      </c>
      <c r="E2824" s="6">
        <f t="shared" si="653"/>
        <v>1.6162981009559376E-14</v>
      </c>
      <c r="F2824" s="6">
        <f t="shared" si="658"/>
        <v>-2.8847629424999998E-5</v>
      </c>
      <c r="G2824" s="13">
        <f t="shared" si="654"/>
        <v>1.2903794250000006E-6</v>
      </c>
      <c r="H2824" s="6">
        <f t="shared" si="655"/>
        <v>33.755277353061615</v>
      </c>
      <c r="I2824" s="6">
        <f t="shared" si="659"/>
        <v>-3.4447226469383878</v>
      </c>
      <c r="J2824" s="6">
        <f t="shared" si="660"/>
        <v>33.062485894445274</v>
      </c>
      <c r="K2824" s="6">
        <f t="shared" si="661"/>
        <v>7.0527773630146839E-6</v>
      </c>
      <c r="L2824" s="6">
        <f t="shared" si="662"/>
        <v>-2.732355489362526E-5</v>
      </c>
      <c r="M2824" s="14">
        <f t="shared" si="663"/>
        <v>-1.168475531873691E-7</v>
      </c>
      <c r="N2824" s="6">
        <f t="shared" si="664"/>
        <v>-2.7557249999999998E-5</v>
      </c>
      <c r="O2824" s="13">
        <f t="shared" si="656"/>
        <v>1.2903794250000006E-6</v>
      </c>
      <c r="P2824" s="6">
        <f t="shared" si="665"/>
        <v>33.755277353061615</v>
      </c>
      <c r="Q2824" s="7">
        <f t="shared" si="666"/>
        <v>33.806940508234725</v>
      </c>
      <c r="R2824" s="7">
        <f t="shared" si="667"/>
        <v>-3.3930594917652783</v>
      </c>
    </row>
    <row r="2825" spans="1:18" x14ac:dyDescent="0.2">
      <c r="A2825" s="7">
        <v>-27.55725</v>
      </c>
      <c r="B2825" s="6">
        <v>33.0625</v>
      </c>
      <c r="C2825" s="1">
        <v>37.200000000000003</v>
      </c>
      <c r="D2825" s="1">
        <f t="shared" si="657"/>
        <v>-2.7557249999999998E-5</v>
      </c>
      <c r="E2825" s="6">
        <f t="shared" ref="E2825:E2888" si="668">$B$3*(1+$C$3*($B2825-25)+$D$3*(($B2825-25)^2))</f>
        <v>1.6162981009559376E-14</v>
      </c>
      <c r="F2825" s="6">
        <f t="shared" si="658"/>
        <v>-2.8847629424999998E-5</v>
      </c>
      <c r="G2825" s="13">
        <f t="shared" ref="G2825:G2888" si="669">($D2825-$F2825)+$H$3*($D2825-$F2825)^2</f>
        <v>1.2903794250000006E-6</v>
      </c>
      <c r="H2825" s="6">
        <f t="shared" si="655"/>
        <v>33.755277353061615</v>
      </c>
      <c r="I2825" s="6">
        <f t="shared" si="659"/>
        <v>-3.4447226469383878</v>
      </c>
      <c r="J2825" s="6">
        <f t="shared" si="660"/>
        <v>33.062491536667167</v>
      </c>
      <c r="K2825" s="6">
        <f t="shared" si="661"/>
        <v>4.2316664163877249E-6</v>
      </c>
      <c r="L2825" s="6">
        <f t="shared" si="662"/>
        <v>-2.7417032936175155E-5</v>
      </c>
      <c r="M2825" s="14">
        <f t="shared" si="663"/>
        <v>-7.0108531912421458E-8</v>
      </c>
      <c r="N2825" s="6">
        <f t="shared" si="664"/>
        <v>-2.7557249999999998E-5</v>
      </c>
      <c r="O2825" s="13">
        <f t="shared" si="656"/>
        <v>1.2903794250000006E-6</v>
      </c>
      <c r="P2825" s="6">
        <f t="shared" si="665"/>
        <v>33.755277353061615</v>
      </c>
      <c r="Q2825" s="7">
        <f t="shared" si="666"/>
        <v>33.796607877200103</v>
      </c>
      <c r="R2825" s="7">
        <f t="shared" si="667"/>
        <v>-3.4033921227999002</v>
      </c>
    </row>
    <row r="2826" spans="1:18" x14ac:dyDescent="0.2">
      <c r="A2826" s="7">
        <v>-24.512250000000002</v>
      </c>
      <c r="B2826" s="6">
        <v>33.0625</v>
      </c>
      <c r="C2826" s="1">
        <v>37.200000000000003</v>
      </c>
      <c r="D2826" s="1">
        <f t="shared" si="657"/>
        <v>-2.4512249999999999E-5</v>
      </c>
      <c r="E2826" s="6">
        <f t="shared" si="668"/>
        <v>1.6162981009559376E-14</v>
      </c>
      <c r="F2826" s="6">
        <f t="shared" si="658"/>
        <v>-2.8847629424999998E-5</v>
      </c>
      <c r="G2826" s="13">
        <f t="shared" si="669"/>
        <v>4.3353794249999994E-6</v>
      </c>
      <c r="H2826" s="6">
        <f t="shared" ref="H2826:H2889" si="670">(((($B2826+273.15)^(4))+($G2826/$E2826))^(0.25))-273.15</f>
        <v>35.371730718336494</v>
      </c>
      <c r="I2826" s="6">
        <f t="shared" si="659"/>
        <v>-1.8282692816635091</v>
      </c>
      <c r="J2826" s="6">
        <f t="shared" si="660"/>
        <v>33.062494922000297</v>
      </c>
      <c r="K2826" s="6">
        <f t="shared" si="661"/>
        <v>2.5389998512537204E-6</v>
      </c>
      <c r="L2826" s="6">
        <f t="shared" si="662"/>
        <v>-2.6864119761705096E-5</v>
      </c>
      <c r="M2826" s="14">
        <f t="shared" si="663"/>
        <v>1.1759348808525483E-6</v>
      </c>
      <c r="N2826" s="6">
        <f t="shared" si="664"/>
        <v>-2.4512249999999999E-5</v>
      </c>
      <c r="O2826" s="13">
        <f t="shared" ref="O2826:O2889" si="671">($N2826-$F2826)+$H$3*($N2826-$F2826)^2</f>
        <v>4.3353794249999994E-6</v>
      </c>
      <c r="P2826" s="6">
        <f t="shared" si="665"/>
        <v>35.371730718336494</v>
      </c>
      <c r="Q2826" s="7">
        <f t="shared" si="666"/>
        <v>34.111632445427382</v>
      </c>
      <c r="R2826" s="7">
        <f t="shared" si="667"/>
        <v>-3.0883675545726206</v>
      </c>
    </row>
    <row r="2827" spans="1:18" x14ac:dyDescent="0.2">
      <c r="A2827" s="7">
        <v>-25.577999999999999</v>
      </c>
      <c r="B2827" s="6">
        <v>33.0625</v>
      </c>
      <c r="C2827" s="1">
        <v>37.200000000000003</v>
      </c>
      <c r="D2827" s="1">
        <f t="shared" ref="D2827:D2890" si="672">A2827*0.000001</f>
        <v>-2.5577999999999998E-5</v>
      </c>
      <c r="E2827" s="6">
        <f t="shared" si="668"/>
        <v>1.6162981009559376E-14</v>
      </c>
      <c r="F2827" s="6">
        <f t="shared" ref="F2827:F2890" si="673">($E$3+$F$3*(B2827-25)+$G$3*((B2827-25)^2))</f>
        <v>-2.8847629424999998E-5</v>
      </c>
      <c r="G2827" s="13">
        <f t="shared" si="669"/>
        <v>3.2696294250000003E-6</v>
      </c>
      <c r="H2827" s="6">
        <f t="shared" si="670"/>
        <v>34.808864376500424</v>
      </c>
      <c r="I2827" s="6">
        <f t="shared" ref="I2827:I2890" si="674">H2827-C2827</f>
        <v>-2.3911356234995793</v>
      </c>
      <c r="J2827" s="6">
        <f t="shared" ref="J2827:J2890" si="675">0.2*(B2827+B2826)+0.6*J2826</f>
        <v>33.062496953200181</v>
      </c>
      <c r="K2827" s="6">
        <f t="shared" ref="K2827:K2890" si="676">(B2827-J2827)/2</f>
        <v>1.5233999093311468E-6</v>
      </c>
      <c r="L2827" s="6">
        <f t="shared" ref="L2827:L2890" si="677">0.2*($D2827+$D2826)+0.6*L2826</f>
        <v>-2.6136521857023057E-5</v>
      </c>
      <c r="M2827" s="14">
        <f t="shared" ref="M2827:M2890" si="678">($D2827-L2827)/2</f>
        <v>2.7926092851152971E-7</v>
      </c>
      <c r="N2827" s="6">
        <f t="shared" ref="N2827:N2890" si="679">$D2827+$I$3*$K2827+$J$3*M2827</f>
        <v>-2.5577999999999998E-5</v>
      </c>
      <c r="O2827" s="13">
        <f t="shared" si="671"/>
        <v>3.2696294250000003E-6</v>
      </c>
      <c r="P2827" s="6">
        <f t="shared" ref="P2827:P2890" si="680">(((($B2827+273.15)^(4))+(O2827/$E2827))^(0.25))-273.15</f>
        <v>34.808864376500424</v>
      </c>
      <c r="Q2827" s="7">
        <f t="shared" ref="Q2827:Q2890" si="681">0.2*P2827+0.8*Q2826</f>
        <v>34.251078831641991</v>
      </c>
      <c r="R2827" s="7">
        <f t="shared" ref="R2827:R2890" si="682">Q2827-C2827</f>
        <v>-2.9489211683580123</v>
      </c>
    </row>
    <row r="2828" spans="1:18" x14ac:dyDescent="0.2">
      <c r="A2828" s="7">
        <v>-26.034749999999999</v>
      </c>
      <c r="B2828" s="6">
        <v>33.0625</v>
      </c>
      <c r="C2828" s="1">
        <v>37.200000000000003</v>
      </c>
      <c r="D2828" s="1">
        <f t="shared" si="672"/>
        <v>-2.6034749999999997E-5</v>
      </c>
      <c r="E2828" s="6">
        <f t="shared" si="668"/>
        <v>1.6162981009559376E-14</v>
      </c>
      <c r="F2828" s="6">
        <f t="shared" si="673"/>
        <v>-2.8847629424999998E-5</v>
      </c>
      <c r="G2828" s="13">
        <f t="shared" si="669"/>
        <v>2.8128794250000017E-6</v>
      </c>
      <c r="H2828" s="6">
        <f t="shared" si="670"/>
        <v>34.566688268631424</v>
      </c>
      <c r="I2828" s="6">
        <f t="shared" si="674"/>
        <v>-2.633311731368579</v>
      </c>
      <c r="J2828" s="6">
        <f t="shared" si="675"/>
        <v>33.062498171920112</v>
      </c>
      <c r="K2828" s="6">
        <f t="shared" si="676"/>
        <v>9.1403994417760259E-7</v>
      </c>
      <c r="L2828" s="6">
        <f t="shared" si="677"/>
        <v>-2.6004463114213831E-5</v>
      </c>
      <c r="M2828" s="14">
        <f t="shared" si="678"/>
        <v>-1.5143442893082642E-8</v>
      </c>
      <c r="N2828" s="6">
        <f t="shared" si="679"/>
        <v>-2.6034749999999997E-5</v>
      </c>
      <c r="O2828" s="13">
        <f t="shared" si="671"/>
        <v>2.8128794250000017E-6</v>
      </c>
      <c r="P2828" s="6">
        <f t="shared" si="680"/>
        <v>34.566688268631424</v>
      </c>
      <c r="Q2828" s="7">
        <f t="shared" si="681"/>
        <v>34.314200719039881</v>
      </c>
      <c r="R2828" s="7">
        <f t="shared" si="682"/>
        <v>-2.8857992809601214</v>
      </c>
    </row>
    <row r="2829" spans="1:18" x14ac:dyDescent="0.2">
      <c r="A2829" s="7">
        <v>-28.166250000000002</v>
      </c>
      <c r="B2829" s="6">
        <v>33.0625</v>
      </c>
      <c r="C2829" s="1">
        <v>37.200000000000003</v>
      </c>
      <c r="D2829" s="1">
        <f t="shared" si="672"/>
        <v>-2.8166250000000002E-5</v>
      </c>
      <c r="E2829" s="6">
        <f t="shared" si="668"/>
        <v>1.6162981009559376E-14</v>
      </c>
      <c r="F2829" s="6">
        <f t="shared" si="673"/>
        <v>-2.8847629424999998E-5</v>
      </c>
      <c r="G2829" s="13">
        <f t="shared" si="669"/>
        <v>6.8137942499999678E-7</v>
      </c>
      <c r="H2829" s="6">
        <f t="shared" si="670"/>
        <v>33.428903320650477</v>
      </c>
      <c r="I2829" s="6">
        <f t="shared" si="674"/>
        <v>-3.771096679349526</v>
      </c>
      <c r="J2829" s="6">
        <f t="shared" si="675"/>
        <v>33.062498903152068</v>
      </c>
      <c r="K2829" s="6">
        <f t="shared" si="676"/>
        <v>5.4842396579601882E-7</v>
      </c>
      <c r="L2829" s="6">
        <f t="shared" si="677"/>
        <v>-2.64428778685283E-5</v>
      </c>
      <c r="M2829" s="14">
        <f t="shared" si="678"/>
        <v>-8.6168606573585087E-7</v>
      </c>
      <c r="N2829" s="6">
        <f t="shared" si="679"/>
        <v>-2.8166250000000002E-5</v>
      </c>
      <c r="O2829" s="13">
        <f t="shared" si="671"/>
        <v>6.8137942499999678E-7</v>
      </c>
      <c r="P2829" s="6">
        <f t="shared" si="680"/>
        <v>33.428903320650477</v>
      </c>
      <c r="Q2829" s="7">
        <f t="shared" si="681"/>
        <v>34.137141239362002</v>
      </c>
      <c r="R2829" s="7">
        <f t="shared" si="682"/>
        <v>-3.0628587606380009</v>
      </c>
    </row>
    <row r="2830" spans="1:18" x14ac:dyDescent="0.2">
      <c r="A2830" s="7">
        <v>-27.405000000000001</v>
      </c>
      <c r="B2830" s="6">
        <v>33.0625</v>
      </c>
      <c r="C2830" s="1">
        <v>37.200000000000003</v>
      </c>
      <c r="D2830" s="1">
        <f t="shared" si="672"/>
        <v>-2.7404999999999999E-5</v>
      </c>
      <c r="E2830" s="6">
        <f t="shared" si="668"/>
        <v>1.6162981009559376E-14</v>
      </c>
      <c r="F2830" s="6">
        <f t="shared" si="673"/>
        <v>-2.8847629424999998E-5</v>
      </c>
      <c r="G2830" s="13">
        <f t="shared" si="669"/>
        <v>1.442629424999999E-6</v>
      </c>
      <c r="H2830" s="6">
        <f t="shared" si="670"/>
        <v>33.83670838441941</v>
      </c>
      <c r="I2830" s="6">
        <f t="shared" si="674"/>
        <v>-3.363291615580593</v>
      </c>
      <c r="J2830" s="6">
        <f t="shared" si="675"/>
        <v>33.06249934189124</v>
      </c>
      <c r="K2830" s="6">
        <f t="shared" si="676"/>
        <v>3.2905438018815403E-7</v>
      </c>
      <c r="L2830" s="6">
        <f t="shared" si="677"/>
        <v>-2.6979976721116983E-5</v>
      </c>
      <c r="M2830" s="14">
        <f t="shared" si="678"/>
        <v>-2.1251163944150793E-7</v>
      </c>
      <c r="N2830" s="6">
        <f t="shared" si="679"/>
        <v>-2.7404999999999999E-5</v>
      </c>
      <c r="O2830" s="13">
        <f t="shared" si="671"/>
        <v>1.442629424999999E-6</v>
      </c>
      <c r="P2830" s="6">
        <f t="shared" si="680"/>
        <v>33.83670838441941</v>
      </c>
      <c r="Q2830" s="7">
        <f t="shared" si="681"/>
        <v>34.077054668373485</v>
      </c>
      <c r="R2830" s="7">
        <f t="shared" si="682"/>
        <v>-3.1229453316265179</v>
      </c>
    </row>
    <row r="2831" spans="1:18" x14ac:dyDescent="0.2">
      <c r="A2831" s="7">
        <v>-27.252749999999999</v>
      </c>
      <c r="B2831" s="6">
        <v>33.0625</v>
      </c>
      <c r="C2831" s="1">
        <v>37.200000000000003</v>
      </c>
      <c r="D2831" s="1">
        <f t="shared" si="672"/>
        <v>-2.7252749999999998E-5</v>
      </c>
      <c r="E2831" s="6">
        <f t="shared" si="668"/>
        <v>1.6162981009559376E-14</v>
      </c>
      <c r="F2831" s="6">
        <f t="shared" si="673"/>
        <v>-2.8847629424999998E-5</v>
      </c>
      <c r="G2831" s="13">
        <f t="shared" si="669"/>
        <v>1.5948794250000008E-6</v>
      </c>
      <c r="H2831" s="6">
        <f t="shared" si="670"/>
        <v>33.918074666319058</v>
      </c>
      <c r="I2831" s="6">
        <f t="shared" si="674"/>
        <v>-3.2819253336809453</v>
      </c>
      <c r="J2831" s="6">
        <f t="shared" si="675"/>
        <v>33.062499605134747</v>
      </c>
      <c r="K2831" s="6">
        <f t="shared" si="676"/>
        <v>1.9743262669180695E-7</v>
      </c>
      <c r="L2831" s="6">
        <f t="shared" si="677"/>
        <v>-2.7119536032670191E-5</v>
      </c>
      <c r="M2831" s="14">
        <f t="shared" si="678"/>
        <v>-6.6606983664903023E-8</v>
      </c>
      <c r="N2831" s="6">
        <f t="shared" si="679"/>
        <v>-2.7252749999999998E-5</v>
      </c>
      <c r="O2831" s="13">
        <f t="shared" si="671"/>
        <v>1.5948794250000008E-6</v>
      </c>
      <c r="P2831" s="6">
        <f t="shared" si="680"/>
        <v>33.918074666319058</v>
      </c>
      <c r="Q2831" s="7">
        <f t="shared" si="681"/>
        <v>34.045258667962599</v>
      </c>
      <c r="R2831" s="7">
        <f t="shared" si="682"/>
        <v>-3.1547413320374034</v>
      </c>
    </row>
    <row r="2832" spans="1:18" x14ac:dyDescent="0.2">
      <c r="A2832" s="7">
        <v>-28.013999999999999</v>
      </c>
      <c r="B2832" s="6">
        <v>33.0625</v>
      </c>
      <c r="C2832" s="1">
        <v>37.200000000000003</v>
      </c>
      <c r="D2832" s="1">
        <f t="shared" si="672"/>
        <v>-2.8013999999999996E-5</v>
      </c>
      <c r="E2832" s="6">
        <f t="shared" si="668"/>
        <v>1.6162981009559376E-14</v>
      </c>
      <c r="F2832" s="6">
        <f t="shared" si="673"/>
        <v>-2.8847629424999998E-5</v>
      </c>
      <c r="G2832" s="13">
        <f t="shared" si="669"/>
        <v>8.3362942500000197E-7</v>
      </c>
      <c r="H2832" s="6">
        <f t="shared" si="670"/>
        <v>33.510594556922399</v>
      </c>
      <c r="I2832" s="6">
        <f t="shared" si="674"/>
        <v>-3.6894054430776038</v>
      </c>
      <c r="J2832" s="6">
        <f t="shared" si="675"/>
        <v>33.062499763080851</v>
      </c>
      <c r="K2832" s="6">
        <f t="shared" si="676"/>
        <v>1.184595745939987E-7</v>
      </c>
      <c r="L2832" s="6">
        <f t="shared" si="677"/>
        <v>-2.7325071619602115E-5</v>
      </c>
      <c r="M2832" s="14">
        <f t="shared" si="678"/>
        <v>-3.4446419019894068E-7</v>
      </c>
      <c r="N2832" s="6">
        <f t="shared" si="679"/>
        <v>-2.8013999999999996E-5</v>
      </c>
      <c r="O2832" s="13">
        <f t="shared" si="671"/>
        <v>8.3362942500000197E-7</v>
      </c>
      <c r="P2832" s="6">
        <f t="shared" si="680"/>
        <v>33.510594556922399</v>
      </c>
      <c r="Q2832" s="7">
        <f t="shared" si="681"/>
        <v>33.938325845754562</v>
      </c>
      <c r="R2832" s="7">
        <f t="shared" si="682"/>
        <v>-3.2616741542454406</v>
      </c>
    </row>
    <row r="2833" spans="1:18" x14ac:dyDescent="0.2">
      <c r="A2833" s="7">
        <v>-27.861750000000001</v>
      </c>
      <c r="B2833" s="6">
        <v>33.0625</v>
      </c>
      <c r="C2833" s="1">
        <v>37.200000000000003</v>
      </c>
      <c r="D2833" s="1">
        <f t="shared" si="672"/>
        <v>-2.7861749999999998E-5</v>
      </c>
      <c r="E2833" s="6">
        <f t="shared" si="668"/>
        <v>1.6162981009559376E-14</v>
      </c>
      <c r="F2833" s="6">
        <f t="shared" si="673"/>
        <v>-2.8847629424999998E-5</v>
      </c>
      <c r="G2833" s="13">
        <f t="shared" si="669"/>
        <v>9.8587942500000039E-7</v>
      </c>
      <c r="H2833" s="6">
        <f t="shared" si="670"/>
        <v>33.592220560197063</v>
      </c>
      <c r="I2833" s="6">
        <f t="shared" si="674"/>
        <v>-3.6077794398029397</v>
      </c>
      <c r="J2833" s="6">
        <f t="shared" si="675"/>
        <v>33.062499857848508</v>
      </c>
      <c r="K2833" s="6">
        <f t="shared" si="676"/>
        <v>7.1075746177484689E-8</v>
      </c>
      <c r="L2833" s="6">
        <f t="shared" si="677"/>
        <v>-2.7570192971761267E-5</v>
      </c>
      <c r="M2833" s="14">
        <f t="shared" si="678"/>
        <v>-1.4577851411936572E-7</v>
      </c>
      <c r="N2833" s="6">
        <f t="shared" si="679"/>
        <v>-2.7861749999999998E-5</v>
      </c>
      <c r="O2833" s="13">
        <f t="shared" si="671"/>
        <v>9.8587942500000039E-7</v>
      </c>
      <c r="P2833" s="6">
        <f t="shared" si="680"/>
        <v>33.592220560197063</v>
      </c>
      <c r="Q2833" s="7">
        <f t="shared" si="681"/>
        <v>33.869104788643064</v>
      </c>
      <c r="R2833" s="7">
        <f t="shared" si="682"/>
        <v>-3.330895211356939</v>
      </c>
    </row>
    <row r="2834" spans="1:18" x14ac:dyDescent="0.2">
      <c r="A2834" s="7">
        <v>-28.013999999999999</v>
      </c>
      <c r="B2834" s="6">
        <v>33.0625</v>
      </c>
      <c r="C2834" s="1">
        <v>37.200000000000003</v>
      </c>
      <c r="D2834" s="1">
        <f t="shared" si="672"/>
        <v>-2.8013999999999996E-5</v>
      </c>
      <c r="E2834" s="6">
        <f t="shared" si="668"/>
        <v>1.6162981009559376E-14</v>
      </c>
      <c r="F2834" s="6">
        <f t="shared" si="673"/>
        <v>-2.8847629424999998E-5</v>
      </c>
      <c r="G2834" s="13">
        <f t="shared" si="669"/>
        <v>8.3362942500000197E-7</v>
      </c>
      <c r="H2834" s="6">
        <f t="shared" si="670"/>
        <v>33.510594556922399</v>
      </c>
      <c r="I2834" s="6">
        <f t="shared" si="674"/>
        <v>-3.6894054430776038</v>
      </c>
      <c r="J2834" s="6">
        <f t="shared" si="675"/>
        <v>33.062499914709107</v>
      </c>
      <c r="K2834" s="6">
        <f t="shared" si="676"/>
        <v>4.2645446285405342E-8</v>
      </c>
      <c r="L2834" s="6">
        <f t="shared" si="677"/>
        <v>-2.7717265783056756E-5</v>
      </c>
      <c r="M2834" s="14">
        <f t="shared" si="678"/>
        <v>-1.4836710847162015E-7</v>
      </c>
      <c r="N2834" s="6">
        <f t="shared" si="679"/>
        <v>-2.8013999999999996E-5</v>
      </c>
      <c r="O2834" s="13">
        <f t="shared" si="671"/>
        <v>8.3362942500000197E-7</v>
      </c>
      <c r="P2834" s="6">
        <f t="shared" si="680"/>
        <v>33.510594556922399</v>
      </c>
      <c r="Q2834" s="7">
        <f t="shared" si="681"/>
        <v>33.797402742298935</v>
      </c>
      <c r="R2834" s="7">
        <f t="shared" si="682"/>
        <v>-3.4025972577010677</v>
      </c>
    </row>
    <row r="2835" spans="1:18" x14ac:dyDescent="0.2">
      <c r="A2835" s="7">
        <v>-28.3185</v>
      </c>
      <c r="B2835" s="6">
        <v>33.0625</v>
      </c>
      <c r="C2835" s="1">
        <v>37.200000000000003</v>
      </c>
      <c r="D2835" s="1">
        <f t="shared" si="672"/>
        <v>-2.83185E-5</v>
      </c>
      <c r="E2835" s="6">
        <f t="shared" si="668"/>
        <v>1.6162981009559376E-14</v>
      </c>
      <c r="F2835" s="6">
        <f t="shared" si="673"/>
        <v>-2.8847629424999998E-5</v>
      </c>
      <c r="G2835" s="13">
        <f t="shared" si="669"/>
        <v>5.2912942499999836E-7</v>
      </c>
      <c r="H2835" s="6">
        <f t="shared" si="670"/>
        <v>33.347146729609904</v>
      </c>
      <c r="I2835" s="6">
        <f t="shared" si="674"/>
        <v>-3.8528532703900993</v>
      </c>
      <c r="J2835" s="6">
        <f t="shared" si="675"/>
        <v>33.062499948825462</v>
      </c>
      <c r="K2835" s="6">
        <f t="shared" si="676"/>
        <v>2.5587269192328677E-8</v>
      </c>
      <c r="L2835" s="6">
        <f t="shared" si="677"/>
        <v>-2.7896859469834053E-5</v>
      </c>
      <c r="M2835" s="14">
        <f t="shared" si="678"/>
        <v>-2.1082026508297353E-7</v>
      </c>
      <c r="N2835" s="6">
        <f t="shared" si="679"/>
        <v>-2.83185E-5</v>
      </c>
      <c r="O2835" s="13">
        <f t="shared" si="671"/>
        <v>5.2912942499999836E-7</v>
      </c>
      <c r="P2835" s="6">
        <f t="shared" si="680"/>
        <v>33.347146729609904</v>
      </c>
      <c r="Q2835" s="7">
        <f t="shared" si="681"/>
        <v>33.707351539761135</v>
      </c>
      <c r="R2835" s="7">
        <f t="shared" si="682"/>
        <v>-3.4926484602388683</v>
      </c>
    </row>
    <row r="2836" spans="1:18" x14ac:dyDescent="0.2">
      <c r="A2836" s="7">
        <v>-28.013999999999999</v>
      </c>
      <c r="B2836" s="6">
        <v>33.0625</v>
      </c>
      <c r="C2836" s="1">
        <v>37.200000000000003</v>
      </c>
      <c r="D2836" s="1">
        <f t="shared" si="672"/>
        <v>-2.8013999999999996E-5</v>
      </c>
      <c r="E2836" s="6">
        <f t="shared" si="668"/>
        <v>1.6162981009559376E-14</v>
      </c>
      <c r="F2836" s="6">
        <f t="shared" si="673"/>
        <v>-2.8847629424999998E-5</v>
      </c>
      <c r="G2836" s="13">
        <f t="shared" si="669"/>
        <v>8.3362942500000197E-7</v>
      </c>
      <c r="H2836" s="6">
        <f t="shared" si="670"/>
        <v>33.510594556922399</v>
      </c>
      <c r="I2836" s="6">
        <f t="shared" si="674"/>
        <v>-3.6894054430776038</v>
      </c>
      <c r="J2836" s="6">
        <f t="shared" si="675"/>
        <v>33.062499969295274</v>
      </c>
      <c r="K2836" s="6">
        <f t="shared" si="676"/>
        <v>1.5352362936482677E-8</v>
      </c>
      <c r="L2836" s="6">
        <f t="shared" si="677"/>
        <v>-2.8004615681900432E-5</v>
      </c>
      <c r="M2836" s="14">
        <f t="shared" si="678"/>
        <v>-4.692159049782E-9</v>
      </c>
      <c r="N2836" s="6">
        <f t="shared" si="679"/>
        <v>-2.8013999999999996E-5</v>
      </c>
      <c r="O2836" s="13">
        <f t="shared" si="671"/>
        <v>8.3362942500000197E-7</v>
      </c>
      <c r="P2836" s="6">
        <f t="shared" si="680"/>
        <v>33.510594556922399</v>
      </c>
      <c r="Q2836" s="7">
        <f t="shared" si="681"/>
        <v>33.668000143193389</v>
      </c>
      <c r="R2836" s="7">
        <f t="shared" si="682"/>
        <v>-3.531999856806614</v>
      </c>
    </row>
    <row r="2837" spans="1:18" x14ac:dyDescent="0.2">
      <c r="A2837" s="7">
        <v>-28.166250000000002</v>
      </c>
      <c r="B2837" s="6">
        <v>33.0625</v>
      </c>
      <c r="C2837" s="1">
        <v>37.200000000000003</v>
      </c>
      <c r="D2837" s="1">
        <f t="shared" si="672"/>
        <v>-2.8166250000000002E-5</v>
      </c>
      <c r="E2837" s="6">
        <f t="shared" si="668"/>
        <v>1.6162981009559376E-14</v>
      </c>
      <c r="F2837" s="6">
        <f t="shared" si="673"/>
        <v>-2.8847629424999998E-5</v>
      </c>
      <c r="G2837" s="13">
        <f t="shared" si="669"/>
        <v>6.8137942499999678E-7</v>
      </c>
      <c r="H2837" s="6">
        <f t="shared" si="670"/>
        <v>33.428903320650477</v>
      </c>
      <c r="I2837" s="6">
        <f t="shared" si="674"/>
        <v>-3.771096679349526</v>
      </c>
      <c r="J2837" s="6">
        <f t="shared" si="675"/>
        <v>33.062499981577162</v>
      </c>
      <c r="K2837" s="6">
        <f t="shared" si="676"/>
        <v>9.211419182975078E-9</v>
      </c>
      <c r="L2837" s="6">
        <f t="shared" si="677"/>
        <v>-2.8038819409140256E-5</v>
      </c>
      <c r="M2837" s="14">
        <f t="shared" si="678"/>
        <v>-6.3715295429872632E-8</v>
      </c>
      <c r="N2837" s="6">
        <f t="shared" si="679"/>
        <v>-2.8166250000000002E-5</v>
      </c>
      <c r="O2837" s="13">
        <f t="shared" si="671"/>
        <v>6.8137942499999678E-7</v>
      </c>
      <c r="P2837" s="6">
        <f t="shared" si="680"/>
        <v>33.428903320650477</v>
      </c>
      <c r="Q2837" s="7">
        <f t="shared" si="681"/>
        <v>33.620180778684812</v>
      </c>
      <c r="R2837" s="7">
        <f t="shared" si="682"/>
        <v>-3.5798192213151907</v>
      </c>
    </row>
    <row r="2838" spans="1:18" x14ac:dyDescent="0.2">
      <c r="A2838" s="7">
        <v>-28.013999999999999</v>
      </c>
      <c r="B2838" s="6">
        <v>33.0625</v>
      </c>
      <c r="C2838" s="1">
        <v>37.200000000000003</v>
      </c>
      <c r="D2838" s="1">
        <f t="shared" si="672"/>
        <v>-2.8013999999999996E-5</v>
      </c>
      <c r="E2838" s="6">
        <f t="shared" si="668"/>
        <v>1.6162981009559376E-14</v>
      </c>
      <c r="F2838" s="6">
        <f t="shared" si="673"/>
        <v>-2.8847629424999998E-5</v>
      </c>
      <c r="G2838" s="13">
        <f t="shared" si="669"/>
        <v>8.3362942500000197E-7</v>
      </c>
      <c r="H2838" s="6">
        <f t="shared" si="670"/>
        <v>33.510594556922399</v>
      </c>
      <c r="I2838" s="6">
        <f t="shared" si="674"/>
        <v>-3.6894054430776038</v>
      </c>
      <c r="J2838" s="6">
        <f t="shared" si="675"/>
        <v>33.0624999889463</v>
      </c>
      <c r="K2838" s="6">
        <f t="shared" si="676"/>
        <v>5.5268500886995753E-9</v>
      </c>
      <c r="L2838" s="6">
        <f t="shared" si="677"/>
        <v>-2.8059341645484151E-5</v>
      </c>
      <c r="M2838" s="14">
        <f t="shared" si="678"/>
        <v>2.2670822742077142E-8</v>
      </c>
      <c r="N2838" s="6">
        <f t="shared" si="679"/>
        <v>-2.8013999999999996E-5</v>
      </c>
      <c r="O2838" s="13">
        <f t="shared" si="671"/>
        <v>8.3362942500000197E-7</v>
      </c>
      <c r="P2838" s="6">
        <f t="shared" si="680"/>
        <v>33.510594556922399</v>
      </c>
      <c r="Q2838" s="7">
        <f t="shared" si="681"/>
        <v>33.598263534332332</v>
      </c>
      <c r="R2838" s="7">
        <f t="shared" si="682"/>
        <v>-3.6017364656676705</v>
      </c>
    </row>
    <row r="2839" spans="1:18" x14ac:dyDescent="0.2">
      <c r="A2839" s="7">
        <v>-27.405000000000001</v>
      </c>
      <c r="B2839" s="6">
        <v>33.0625</v>
      </c>
      <c r="C2839" s="1">
        <v>37.200000000000003</v>
      </c>
      <c r="D2839" s="1">
        <f t="shared" si="672"/>
        <v>-2.7404999999999999E-5</v>
      </c>
      <c r="E2839" s="6">
        <f t="shared" si="668"/>
        <v>1.6162981009559376E-14</v>
      </c>
      <c r="F2839" s="6">
        <f t="shared" si="673"/>
        <v>-2.8847629424999998E-5</v>
      </c>
      <c r="G2839" s="13">
        <f t="shared" si="669"/>
        <v>1.442629424999999E-6</v>
      </c>
      <c r="H2839" s="6">
        <f t="shared" si="670"/>
        <v>33.83670838441941</v>
      </c>
      <c r="I2839" s="6">
        <f t="shared" si="674"/>
        <v>-3.363291615580593</v>
      </c>
      <c r="J2839" s="6">
        <f t="shared" si="675"/>
        <v>33.06249999336778</v>
      </c>
      <c r="K2839" s="6">
        <f t="shared" si="676"/>
        <v>3.3161100532197452E-9</v>
      </c>
      <c r="L2839" s="6">
        <f t="shared" si="677"/>
        <v>-2.791940498729049E-5</v>
      </c>
      <c r="M2839" s="14">
        <f t="shared" si="678"/>
        <v>2.5720249364524544E-7</v>
      </c>
      <c r="N2839" s="6">
        <f t="shared" si="679"/>
        <v>-2.7404999999999999E-5</v>
      </c>
      <c r="O2839" s="13">
        <f t="shared" si="671"/>
        <v>1.442629424999999E-6</v>
      </c>
      <c r="P2839" s="6">
        <f t="shared" si="680"/>
        <v>33.83670838441941</v>
      </c>
      <c r="Q2839" s="7">
        <f t="shared" si="681"/>
        <v>33.645952504349751</v>
      </c>
      <c r="R2839" s="7">
        <f t="shared" si="682"/>
        <v>-3.5540474956502521</v>
      </c>
    </row>
    <row r="2840" spans="1:18" x14ac:dyDescent="0.2">
      <c r="A2840" s="7">
        <v>-27.709499999999998</v>
      </c>
      <c r="B2840" s="6">
        <v>33.0625</v>
      </c>
      <c r="C2840" s="1">
        <v>37.200000000000003</v>
      </c>
      <c r="D2840" s="1">
        <f t="shared" si="672"/>
        <v>-2.7709499999999996E-5</v>
      </c>
      <c r="E2840" s="6">
        <f t="shared" si="668"/>
        <v>1.6162981009559376E-14</v>
      </c>
      <c r="F2840" s="6">
        <f t="shared" si="673"/>
        <v>-2.8847629424999998E-5</v>
      </c>
      <c r="G2840" s="13">
        <f t="shared" si="669"/>
        <v>1.1381294250000022E-6</v>
      </c>
      <c r="H2840" s="6">
        <f t="shared" si="670"/>
        <v>33.673781451889965</v>
      </c>
      <c r="I2840" s="6">
        <f t="shared" si="674"/>
        <v>-3.5262185481100374</v>
      </c>
      <c r="J2840" s="6">
        <f t="shared" si="675"/>
        <v>33.062499996020669</v>
      </c>
      <c r="K2840" s="6">
        <f t="shared" si="676"/>
        <v>1.9896653213891113E-9</v>
      </c>
      <c r="L2840" s="6">
        <f t="shared" si="677"/>
        <v>-2.7774542992374292E-5</v>
      </c>
      <c r="M2840" s="14">
        <f t="shared" si="678"/>
        <v>3.2521496187147856E-8</v>
      </c>
      <c r="N2840" s="6">
        <f t="shared" si="679"/>
        <v>-2.7709499999999996E-5</v>
      </c>
      <c r="O2840" s="13">
        <f t="shared" si="671"/>
        <v>1.1381294250000022E-6</v>
      </c>
      <c r="P2840" s="6">
        <f t="shared" si="680"/>
        <v>33.673781451889965</v>
      </c>
      <c r="Q2840" s="7">
        <f t="shared" si="681"/>
        <v>33.651518293857798</v>
      </c>
      <c r="R2840" s="7">
        <f t="shared" si="682"/>
        <v>-3.5484817061422049</v>
      </c>
    </row>
    <row r="2841" spans="1:18" x14ac:dyDescent="0.2">
      <c r="A2841" s="7">
        <v>-27.709499999999998</v>
      </c>
      <c r="B2841" s="6">
        <v>33.0625</v>
      </c>
      <c r="C2841" s="1">
        <v>37.200000000000003</v>
      </c>
      <c r="D2841" s="1">
        <f t="shared" si="672"/>
        <v>-2.7709499999999996E-5</v>
      </c>
      <c r="E2841" s="6">
        <f t="shared" si="668"/>
        <v>1.6162981009559376E-14</v>
      </c>
      <c r="F2841" s="6">
        <f t="shared" si="673"/>
        <v>-2.8847629424999998E-5</v>
      </c>
      <c r="G2841" s="13">
        <f t="shared" si="669"/>
        <v>1.1381294250000022E-6</v>
      </c>
      <c r="H2841" s="6">
        <f t="shared" si="670"/>
        <v>33.673781451889965</v>
      </c>
      <c r="I2841" s="6">
        <f t="shared" si="674"/>
        <v>-3.5262185481100374</v>
      </c>
      <c r="J2841" s="6">
        <f t="shared" si="675"/>
        <v>33.062499997612406</v>
      </c>
      <c r="K2841" s="6">
        <f t="shared" si="676"/>
        <v>1.1937970612052595E-9</v>
      </c>
      <c r="L2841" s="6">
        <f t="shared" si="677"/>
        <v>-2.7748525795424574E-5</v>
      </c>
      <c r="M2841" s="14">
        <f t="shared" si="678"/>
        <v>1.9512897712288714E-8</v>
      </c>
      <c r="N2841" s="6">
        <f t="shared" si="679"/>
        <v>-2.7709499999999996E-5</v>
      </c>
      <c r="O2841" s="13">
        <f t="shared" si="671"/>
        <v>1.1381294250000022E-6</v>
      </c>
      <c r="P2841" s="6">
        <f t="shared" si="680"/>
        <v>33.673781451889965</v>
      </c>
      <c r="Q2841" s="7">
        <f t="shared" si="681"/>
        <v>33.655970925464231</v>
      </c>
      <c r="R2841" s="7">
        <f t="shared" si="682"/>
        <v>-3.5440290745357714</v>
      </c>
    </row>
    <row r="2842" spans="1:18" x14ac:dyDescent="0.2">
      <c r="A2842" s="7">
        <v>-24.055499999999999</v>
      </c>
      <c r="B2842" s="6">
        <v>33.125</v>
      </c>
      <c r="C2842" s="1">
        <v>37.200000000000003</v>
      </c>
      <c r="D2842" s="1">
        <f t="shared" si="672"/>
        <v>-2.4055499999999997E-5</v>
      </c>
      <c r="E2842" s="6">
        <f t="shared" si="668"/>
        <v>1.6163885315937501E-14</v>
      </c>
      <c r="F2842" s="6">
        <f t="shared" si="673"/>
        <v>-2.8789558312500004E-5</v>
      </c>
      <c r="G2842" s="13">
        <f t="shared" si="669"/>
        <v>4.7340583125000066E-6</v>
      </c>
      <c r="H2842" s="6">
        <f t="shared" si="670"/>
        <v>35.642343933204245</v>
      </c>
      <c r="I2842" s="6">
        <f t="shared" si="674"/>
        <v>-1.557656066795758</v>
      </c>
      <c r="J2842" s="6">
        <f t="shared" si="675"/>
        <v>33.074999998567442</v>
      </c>
      <c r="K2842" s="6">
        <f t="shared" si="676"/>
        <v>2.5000000716278947E-2</v>
      </c>
      <c r="L2842" s="6">
        <f t="shared" si="677"/>
        <v>-2.7002115477254742E-5</v>
      </c>
      <c r="M2842" s="14">
        <f t="shared" si="678"/>
        <v>1.4733077386273726E-6</v>
      </c>
      <c r="N2842" s="6">
        <f t="shared" si="679"/>
        <v>-2.4055499999999997E-5</v>
      </c>
      <c r="O2842" s="13">
        <f t="shared" si="671"/>
        <v>4.7340583125000066E-6</v>
      </c>
      <c r="P2842" s="6">
        <f t="shared" si="680"/>
        <v>35.642343933204245</v>
      </c>
      <c r="Q2842" s="7">
        <f t="shared" si="681"/>
        <v>34.053245527012237</v>
      </c>
      <c r="R2842" s="7">
        <f t="shared" si="682"/>
        <v>-3.1467544729877659</v>
      </c>
    </row>
    <row r="2843" spans="1:18" x14ac:dyDescent="0.2">
      <c r="A2843" s="7">
        <v>-25.8825</v>
      </c>
      <c r="B2843" s="6">
        <v>33.125</v>
      </c>
      <c r="C2843" s="1">
        <v>37.200000000000003</v>
      </c>
      <c r="D2843" s="1">
        <f t="shared" si="672"/>
        <v>-2.5882499999999998E-5</v>
      </c>
      <c r="E2843" s="6">
        <f t="shared" si="668"/>
        <v>1.6163885315937501E-14</v>
      </c>
      <c r="F2843" s="6">
        <f t="shared" si="673"/>
        <v>-2.8789558312500004E-5</v>
      </c>
      <c r="G2843" s="13">
        <f t="shared" si="669"/>
        <v>2.9070583125000053E-6</v>
      </c>
      <c r="H2843" s="6">
        <f t="shared" si="670"/>
        <v>34.678142278143071</v>
      </c>
      <c r="I2843" s="6">
        <f t="shared" si="674"/>
        <v>-2.5218577218569322</v>
      </c>
      <c r="J2843" s="6">
        <f t="shared" si="675"/>
        <v>33.09499999914047</v>
      </c>
      <c r="K2843" s="6">
        <f t="shared" si="676"/>
        <v>1.5000000429765237E-2</v>
      </c>
      <c r="L2843" s="6">
        <f t="shared" si="677"/>
        <v>-2.6188869286352845E-5</v>
      </c>
      <c r="M2843" s="14">
        <f t="shared" si="678"/>
        <v>1.5318464317642336E-7</v>
      </c>
      <c r="N2843" s="6">
        <f t="shared" si="679"/>
        <v>-2.5882499999999998E-5</v>
      </c>
      <c r="O2843" s="13">
        <f t="shared" si="671"/>
        <v>2.9070583125000053E-6</v>
      </c>
      <c r="P2843" s="6">
        <f t="shared" si="680"/>
        <v>34.678142278143071</v>
      </c>
      <c r="Q2843" s="7">
        <f t="shared" si="681"/>
        <v>34.178224877238407</v>
      </c>
      <c r="R2843" s="7">
        <f t="shared" si="682"/>
        <v>-3.0217751227615963</v>
      </c>
    </row>
    <row r="2844" spans="1:18" x14ac:dyDescent="0.2">
      <c r="A2844" s="7">
        <v>-28.013999999999999</v>
      </c>
      <c r="B2844" s="6">
        <v>33.125</v>
      </c>
      <c r="C2844" s="1">
        <v>37.200000000000003</v>
      </c>
      <c r="D2844" s="1">
        <f t="shared" si="672"/>
        <v>-2.8013999999999996E-5</v>
      </c>
      <c r="E2844" s="6">
        <f t="shared" si="668"/>
        <v>1.6163885315937501E-14</v>
      </c>
      <c r="F2844" s="6">
        <f t="shared" si="673"/>
        <v>-2.8789558312500004E-5</v>
      </c>
      <c r="G2844" s="13">
        <f t="shared" si="669"/>
        <v>7.7555831250000716E-7</v>
      </c>
      <c r="H2844" s="6">
        <f t="shared" si="670"/>
        <v>33.541665861488809</v>
      </c>
      <c r="I2844" s="6">
        <f t="shared" si="674"/>
        <v>-3.6583341385111936</v>
      </c>
      <c r="J2844" s="6">
        <f t="shared" si="675"/>
        <v>33.10699999948428</v>
      </c>
      <c r="K2844" s="6">
        <f t="shared" si="676"/>
        <v>9.0000002578598526E-3</v>
      </c>
      <c r="L2844" s="6">
        <f t="shared" si="677"/>
        <v>-2.6492621571811707E-5</v>
      </c>
      <c r="M2844" s="14">
        <f t="shared" si="678"/>
        <v>-7.6068921409414456E-7</v>
      </c>
      <c r="N2844" s="6">
        <f t="shared" si="679"/>
        <v>-2.8013999999999996E-5</v>
      </c>
      <c r="O2844" s="13">
        <f t="shared" si="671"/>
        <v>7.7555831250000716E-7</v>
      </c>
      <c r="P2844" s="6">
        <f t="shared" si="680"/>
        <v>33.541665861488809</v>
      </c>
      <c r="Q2844" s="7">
        <f t="shared" si="681"/>
        <v>34.050913074088491</v>
      </c>
      <c r="R2844" s="7">
        <f t="shared" si="682"/>
        <v>-3.1490869259115115</v>
      </c>
    </row>
    <row r="2845" spans="1:18" x14ac:dyDescent="0.2">
      <c r="A2845" s="7">
        <v>-27.861750000000001</v>
      </c>
      <c r="B2845" s="6">
        <v>33.125</v>
      </c>
      <c r="C2845" s="1">
        <v>37.200000000000003</v>
      </c>
      <c r="D2845" s="1">
        <f t="shared" si="672"/>
        <v>-2.7861749999999998E-5</v>
      </c>
      <c r="E2845" s="6">
        <f t="shared" si="668"/>
        <v>1.6163885315937501E-14</v>
      </c>
      <c r="F2845" s="6">
        <f t="shared" si="673"/>
        <v>-2.8789558312500004E-5</v>
      </c>
      <c r="G2845" s="13">
        <f t="shared" si="669"/>
        <v>9.2780831250000557E-7</v>
      </c>
      <c r="H2845" s="6">
        <f t="shared" si="670"/>
        <v>33.623262508135099</v>
      </c>
      <c r="I2845" s="6">
        <f t="shared" si="674"/>
        <v>-3.576737491864904</v>
      </c>
      <c r="J2845" s="6">
        <f t="shared" si="675"/>
        <v>33.11419999969057</v>
      </c>
      <c r="K2845" s="6">
        <f t="shared" si="676"/>
        <v>5.400000154715201E-3</v>
      </c>
      <c r="L2845" s="6">
        <f t="shared" si="677"/>
        <v>-2.7070722943087024E-5</v>
      </c>
      <c r="M2845" s="14">
        <f t="shared" si="678"/>
        <v>-3.9551352845648703E-7</v>
      </c>
      <c r="N2845" s="6">
        <f t="shared" si="679"/>
        <v>-2.7861749999999998E-5</v>
      </c>
      <c r="O2845" s="13">
        <f t="shared" si="671"/>
        <v>9.2780831250000557E-7</v>
      </c>
      <c r="P2845" s="6">
        <f t="shared" si="680"/>
        <v>33.623262508135099</v>
      </c>
      <c r="Q2845" s="7">
        <f t="shared" si="681"/>
        <v>33.965382960897813</v>
      </c>
      <c r="R2845" s="7">
        <f t="shared" si="682"/>
        <v>-3.23461703910219</v>
      </c>
    </row>
    <row r="2846" spans="1:18" x14ac:dyDescent="0.2">
      <c r="A2846" s="7">
        <v>-27.55725</v>
      </c>
      <c r="B2846" s="6">
        <v>33.125</v>
      </c>
      <c r="C2846" s="1">
        <v>37.200000000000003</v>
      </c>
      <c r="D2846" s="1">
        <f t="shared" si="672"/>
        <v>-2.7557249999999998E-5</v>
      </c>
      <c r="E2846" s="6">
        <f t="shared" si="668"/>
        <v>1.6163885315937501E-14</v>
      </c>
      <c r="F2846" s="6">
        <f t="shared" si="673"/>
        <v>-2.8789558312500004E-5</v>
      </c>
      <c r="G2846" s="13">
        <f t="shared" si="669"/>
        <v>1.2323083125000058E-6</v>
      </c>
      <c r="H2846" s="6">
        <f t="shared" si="670"/>
        <v>33.786260747746496</v>
      </c>
      <c r="I2846" s="6">
        <f t="shared" si="674"/>
        <v>-3.4137392522535066</v>
      </c>
      <c r="J2846" s="6">
        <f t="shared" si="675"/>
        <v>33.118519999814339</v>
      </c>
      <c r="K2846" s="6">
        <f t="shared" si="676"/>
        <v>3.2400000928305417E-3</v>
      </c>
      <c r="L2846" s="6">
        <f t="shared" si="677"/>
        <v>-2.7326233765852211E-5</v>
      </c>
      <c r="M2846" s="14">
        <f t="shared" si="678"/>
        <v>-1.1550811707389315E-7</v>
      </c>
      <c r="N2846" s="6">
        <f t="shared" si="679"/>
        <v>-2.7557249999999998E-5</v>
      </c>
      <c r="O2846" s="13">
        <f t="shared" si="671"/>
        <v>1.2323083125000058E-6</v>
      </c>
      <c r="P2846" s="6">
        <f t="shared" si="680"/>
        <v>33.786260747746496</v>
      </c>
      <c r="Q2846" s="7">
        <f t="shared" si="681"/>
        <v>33.929558518267555</v>
      </c>
      <c r="R2846" s="7">
        <f t="shared" si="682"/>
        <v>-3.2704414817324476</v>
      </c>
    </row>
    <row r="2847" spans="1:18" x14ac:dyDescent="0.2">
      <c r="A2847" s="7">
        <v>-28.013999999999999</v>
      </c>
      <c r="B2847" s="6">
        <v>33.125</v>
      </c>
      <c r="C2847" s="1">
        <v>37.200000000000003</v>
      </c>
      <c r="D2847" s="1">
        <f t="shared" si="672"/>
        <v>-2.8013999999999996E-5</v>
      </c>
      <c r="E2847" s="6">
        <f t="shared" si="668"/>
        <v>1.6163885315937501E-14</v>
      </c>
      <c r="F2847" s="6">
        <f t="shared" si="673"/>
        <v>-2.8789558312500004E-5</v>
      </c>
      <c r="G2847" s="13">
        <f t="shared" si="669"/>
        <v>7.7555831250000716E-7</v>
      </c>
      <c r="H2847" s="6">
        <f t="shared" si="670"/>
        <v>33.541665861488809</v>
      </c>
      <c r="I2847" s="6">
        <f t="shared" si="674"/>
        <v>-3.6583341385111936</v>
      </c>
      <c r="J2847" s="6">
        <f t="shared" si="675"/>
        <v>33.121111999888598</v>
      </c>
      <c r="K2847" s="6">
        <f t="shared" si="676"/>
        <v>1.9440000557011672E-3</v>
      </c>
      <c r="L2847" s="6">
        <f t="shared" si="677"/>
        <v>-2.7509990259511327E-5</v>
      </c>
      <c r="M2847" s="14">
        <f t="shared" si="678"/>
        <v>-2.5200487024433466E-7</v>
      </c>
      <c r="N2847" s="6">
        <f t="shared" si="679"/>
        <v>-2.8013999999999996E-5</v>
      </c>
      <c r="O2847" s="13">
        <f t="shared" si="671"/>
        <v>7.7555831250000716E-7</v>
      </c>
      <c r="P2847" s="6">
        <f t="shared" si="680"/>
        <v>33.541665861488809</v>
      </c>
      <c r="Q2847" s="7">
        <f t="shared" si="681"/>
        <v>33.851979986911807</v>
      </c>
      <c r="R2847" s="7">
        <f t="shared" si="682"/>
        <v>-3.3480200130881954</v>
      </c>
    </row>
    <row r="2848" spans="1:18" x14ac:dyDescent="0.2">
      <c r="A2848" s="7">
        <v>-28.623000000000001</v>
      </c>
      <c r="B2848" s="6">
        <v>33.125</v>
      </c>
      <c r="C2848" s="1">
        <v>37.200000000000003</v>
      </c>
      <c r="D2848" s="1">
        <f t="shared" si="672"/>
        <v>-2.8623E-5</v>
      </c>
      <c r="E2848" s="6">
        <f t="shared" si="668"/>
        <v>1.6163885315937501E-14</v>
      </c>
      <c r="F2848" s="6">
        <f t="shared" si="673"/>
        <v>-2.8789558312500004E-5</v>
      </c>
      <c r="G2848" s="13">
        <f t="shared" si="669"/>
        <v>1.6655831250000333E-7</v>
      </c>
      <c r="H2848" s="6">
        <f t="shared" si="670"/>
        <v>33.214626262404124</v>
      </c>
      <c r="I2848" s="6">
        <f t="shared" si="674"/>
        <v>-3.9853737375958787</v>
      </c>
      <c r="J2848" s="6">
        <f t="shared" si="675"/>
        <v>33.122667199933161</v>
      </c>
      <c r="K2848" s="6">
        <f t="shared" si="676"/>
        <v>1.1664000334192792E-3</v>
      </c>
      <c r="L2848" s="6">
        <f t="shared" si="677"/>
        <v>-2.7833394155706794E-5</v>
      </c>
      <c r="M2848" s="14">
        <f t="shared" si="678"/>
        <v>-3.9480292214660301E-7</v>
      </c>
      <c r="N2848" s="6">
        <f t="shared" si="679"/>
        <v>-2.8623E-5</v>
      </c>
      <c r="O2848" s="13">
        <f t="shared" si="671"/>
        <v>1.6655831250000333E-7</v>
      </c>
      <c r="P2848" s="6">
        <f t="shared" si="680"/>
        <v>33.214626262404124</v>
      </c>
      <c r="Q2848" s="7">
        <f t="shared" si="681"/>
        <v>33.724509242010271</v>
      </c>
      <c r="R2848" s="7">
        <f t="shared" si="682"/>
        <v>-3.4754907579897321</v>
      </c>
    </row>
    <row r="2849" spans="1:18" x14ac:dyDescent="0.2">
      <c r="A2849" s="7">
        <v>-28.166250000000002</v>
      </c>
      <c r="B2849" s="6">
        <v>33.125</v>
      </c>
      <c r="C2849" s="1">
        <v>37.200000000000003</v>
      </c>
      <c r="D2849" s="1">
        <f t="shared" si="672"/>
        <v>-2.8166250000000002E-5</v>
      </c>
      <c r="E2849" s="6">
        <f t="shared" si="668"/>
        <v>1.6163885315937501E-14</v>
      </c>
      <c r="F2849" s="6">
        <f t="shared" si="673"/>
        <v>-2.8789558312500004E-5</v>
      </c>
      <c r="G2849" s="13">
        <f t="shared" si="669"/>
        <v>6.2330831250000197E-7</v>
      </c>
      <c r="H2849" s="6">
        <f t="shared" si="670"/>
        <v>33.460004035386362</v>
      </c>
      <c r="I2849" s="6">
        <f t="shared" si="674"/>
        <v>-3.7399959646136409</v>
      </c>
      <c r="J2849" s="6">
        <f t="shared" si="675"/>
        <v>33.123600319959891</v>
      </c>
      <c r="K2849" s="6">
        <f t="shared" si="676"/>
        <v>6.9984002005440971E-4</v>
      </c>
      <c r="L2849" s="6">
        <f t="shared" si="677"/>
        <v>-2.8057886493424078E-5</v>
      </c>
      <c r="M2849" s="14">
        <f t="shared" si="678"/>
        <v>-5.4181753287962012E-8</v>
      </c>
      <c r="N2849" s="6">
        <f t="shared" si="679"/>
        <v>-2.8166250000000002E-5</v>
      </c>
      <c r="O2849" s="13">
        <f t="shared" si="671"/>
        <v>6.2330831250000197E-7</v>
      </c>
      <c r="P2849" s="6">
        <f t="shared" si="680"/>
        <v>33.460004035386362</v>
      </c>
      <c r="Q2849" s="7">
        <f t="shared" si="681"/>
        <v>33.67160820068549</v>
      </c>
      <c r="R2849" s="7">
        <f t="shared" si="682"/>
        <v>-3.5283917993145124</v>
      </c>
    </row>
    <row r="2850" spans="1:18" x14ac:dyDescent="0.2">
      <c r="A2850" s="7">
        <v>-27.55725</v>
      </c>
      <c r="B2850" s="6">
        <v>33.125</v>
      </c>
      <c r="C2850" s="1">
        <v>37.200000000000003</v>
      </c>
      <c r="D2850" s="1">
        <f t="shared" si="672"/>
        <v>-2.7557249999999998E-5</v>
      </c>
      <c r="E2850" s="6">
        <f t="shared" si="668"/>
        <v>1.6163885315937501E-14</v>
      </c>
      <c r="F2850" s="6">
        <f t="shared" si="673"/>
        <v>-2.8789558312500004E-5</v>
      </c>
      <c r="G2850" s="13">
        <f t="shared" si="669"/>
        <v>1.2323083125000058E-6</v>
      </c>
      <c r="H2850" s="6">
        <f t="shared" si="670"/>
        <v>33.786260747746496</v>
      </c>
      <c r="I2850" s="6">
        <f t="shared" si="674"/>
        <v>-3.4137392522535066</v>
      </c>
      <c r="J2850" s="6">
        <f t="shared" si="675"/>
        <v>33.124160191975932</v>
      </c>
      <c r="K2850" s="6">
        <f t="shared" si="676"/>
        <v>4.1990401203406691E-4</v>
      </c>
      <c r="L2850" s="6">
        <f t="shared" si="677"/>
        <v>-2.7979431896054447E-5</v>
      </c>
      <c r="M2850" s="14">
        <f t="shared" si="678"/>
        <v>2.1109094802722466E-7</v>
      </c>
      <c r="N2850" s="6">
        <f t="shared" si="679"/>
        <v>-2.7557249999999998E-5</v>
      </c>
      <c r="O2850" s="13">
        <f t="shared" si="671"/>
        <v>1.2323083125000058E-6</v>
      </c>
      <c r="P2850" s="6">
        <f t="shared" si="680"/>
        <v>33.786260747746496</v>
      </c>
      <c r="Q2850" s="7">
        <f t="shared" si="681"/>
        <v>33.694538710097696</v>
      </c>
      <c r="R2850" s="7">
        <f t="shared" si="682"/>
        <v>-3.505461289902307</v>
      </c>
    </row>
    <row r="2851" spans="1:18" x14ac:dyDescent="0.2">
      <c r="A2851" s="7">
        <v>-28.470749999999999</v>
      </c>
      <c r="B2851" s="6">
        <v>33.125</v>
      </c>
      <c r="C2851" s="1">
        <v>37.200000000000003</v>
      </c>
      <c r="D2851" s="1">
        <f t="shared" si="672"/>
        <v>-2.8470749999999998E-5</v>
      </c>
      <c r="E2851" s="6">
        <f t="shared" si="668"/>
        <v>1.6163885315937501E-14</v>
      </c>
      <c r="F2851" s="6">
        <f t="shared" si="673"/>
        <v>-2.8789558312500004E-5</v>
      </c>
      <c r="G2851" s="13">
        <f t="shared" si="669"/>
        <v>3.1880831250000514E-7</v>
      </c>
      <c r="H2851" s="6">
        <f t="shared" si="670"/>
        <v>33.29648435799561</v>
      </c>
      <c r="I2851" s="6">
        <f t="shared" si="674"/>
        <v>-3.9035156420043933</v>
      </c>
      <c r="J2851" s="6">
        <f t="shared" si="675"/>
        <v>33.124496115185558</v>
      </c>
      <c r="K2851" s="6">
        <f t="shared" si="676"/>
        <v>2.5194240722115069E-4</v>
      </c>
      <c r="L2851" s="6">
        <f t="shared" si="677"/>
        <v>-2.7993259137632669E-5</v>
      </c>
      <c r="M2851" s="14">
        <f t="shared" si="678"/>
        <v>-2.3874543118366479E-7</v>
      </c>
      <c r="N2851" s="6">
        <f t="shared" si="679"/>
        <v>-2.8470749999999998E-5</v>
      </c>
      <c r="O2851" s="13">
        <f t="shared" si="671"/>
        <v>3.1880831250000514E-7</v>
      </c>
      <c r="P2851" s="6">
        <f t="shared" si="680"/>
        <v>33.29648435799561</v>
      </c>
      <c r="Q2851" s="7">
        <f t="shared" si="681"/>
        <v>33.614927839677279</v>
      </c>
      <c r="R2851" s="7">
        <f t="shared" si="682"/>
        <v>-3.5850721603227242</v>
      </c>
    </row>
    <row r="2852" spans="1:18" x14ac:dyDescent="0.2">
      <c r="A2852" s="7">
        <v>-28.166250000000002</v>
      </c>
      <c r="B2852" s="6">
        <v>33.125</v>
      </c>
      <c r="C2852" s="1">
        <v>37.200000000000003</v>
      </c>
      <c r="D2852" s="1">
        <f t="shared" si="672"/>
        <v>-2.8166250000000002E-5</v>
      </c>
      <c r="E2852" s="6">
        <f t="shared" si="668"/>
        <v>1.6163885315937501E-14</v>
      </c>
      <c r="F2852" s="6">
        <f t="shared" si="673"/>
        <v>-2.8789558312500004E-5</v>
      </c>
      <c r="G2852" s="13">
        <f t="shared" si="669"/>
        <v>6.2330831250000197E-7</v>
      </c>
      <c r="H2852" s="6">
        <f t="shared" si="670"/>
        <v>33.460004035386362</v>
      </c>
      <c r="I2852" s="6">
        <f t="shared" si="674"/>
        <v>-3.7399959646136409</v>
      </c>
      <c r="J2852" s="6">
        <f t="shared" si="675"/>
        <v>33.124697669111335</v>
      </c>
      <c r="K2852" s="6">
        <f t="shared" si="676"/>
        <v>1.5116544433269041E-4</v>
      </c>
      <c r="L2852" s="6">
        <f t="shared" si="677"/>
        <v>-2.8123355482579599E-5</v>
      </c>
      <c r="M2852" s="14">
        <f t="shared" si="678"/>
        <v>-2.1447258710201157E-8</v>
      </c>
      <c r="N2852" s="6">
        <f t="shared" si="679"/>
        <v>-2.8166250000000002E-5</v>
      </c>
      <c r="O2852" s="13">
        <f t="shared" si="671"/>
        <v>6.2330831250000197E-7</v>
      </c>
      <c r="P2852" s="6">
        <f t="shared" si="680"/>
        <v>33.460004035386362</v>
      </c>
      <c r="Q2852" s="7">
        <f t="shared" si="681"/>
        <v>33.583943078819097</v>
      </c>
      <c r="R2852" s="7">
        <f t="shared" si="682"/>
        <v>-3.6160569211809062</v>
      </c>
    </row>
    <row r="2853" spans="1:18" x14ac:dyDescent="0.2">
      <c r="A2853" s="7">
        <v>-27.861750000000001</v>
      </c>
      <c r="B2853" s="6">
        <v>33.125</v>
      </c>
      <c r="C2853" s="1">
        <v>37.200000000000003</v>
      </c>
      <c r="D2853" s="1">
        <f t="shared" si="672"/>
        <v>-2.7861749999999998E-5</v>
      </c>
      <c r="E2853" s="6">
        <f t="shared" si="668"/>
        <v>1.6163885315937501E-14</v>
      </c>
      <c r="F2853" s="6">
        <f t="shared" si="673"/>
        <v>-2.8789558312500004E-5</v>
      </c>
      <c r="G2853" s="13">
        <f t="shared" si="669"/>
        <v>9.2780831250000557E-7</v>
      </c>
      <c r="H2853" s="6">
        <f t="shared" si="670"/>
        <v>33.623262508135099</v>
      </c>
      <c r="I2853" s="6">
        <f t="shared" si="674"/>
        <v>-3.576737491864904</v>
      </c>
      <c r="J2853" s="6">
        <f t="shared" si="675"/>
        <v>33.124818601466799</v>
      </c>
      <c r="K2853" s="6">
        <f t="shared" si="676"/>
        <v>9.069926660032479E-5</v>
      </c>
      <c r="L2853" s="6">
        <f t="shared" si="677"/>
        <v>-2.8079613289547757E-5</v>
      </c>
      <c r="M2853" s="14">
        <f t="shared" si="678"/>
        <v>1.0893164477387973E-7</v>
      </c>
      <c r="N2853" s="6">
        <f t="shared" si="679"/>
        <v>-2.7861749999999998E-5</v>
      </c>
      <c r="O2853" s="13">
        <f t="shared" si="671"/>
        <v>9.2780831250000557E-7</v>
      </c>
      <c r="P2853" s="6">
        <f t="shared" si="680"/>
        <v>33.623262508135099</v>
      </c>
      <c r="Q2853" s="7">
        <f t="shared" si="681"/>
        <v>33.591806964682299</v>
      </c>
      <c r="R2853" s="7">
        <f t="shared" si="682"/>
        <v>-3.6081930353177043</v>
      </c>
    </row>
    <row r="2854" spans="1:18" x14ac:dyDescent="0.2">
      <c r="A2854" s="7">
        <v>-27.55725</v>
      </c>
      <c r="B2854" s="6">
        <v>33.125</v>
      </c>
      <c r="C2854" s="1">
        <v>37.200000000000003</v>
      </c>
      <c r="D2854" s="1">
        <f t="shared" si="672"/>
        <v>-2.7557249999999998E-5</v>
      </c>
      <c r="E2854" s="6">
        <f t="shared" si="668"/>
        <v>1.6163885315937501E-14</v>
      </c>
      <c r="F2854" s="6">
        <f t="shared" si="673"/>
        <v>-2.8789558312500004E-5</v>
      </c>
      <c r="G2854" s="13">
        <f t="shared" si="669"/>
        <v>1.2323083125000058E-6</v>
      </c>
      <c r="H2854" s="6">
        <f t="shared" si="670"/>
        <v>33.786260747746496</v>
      </c>
      <c r="I2854" s="6">
        <f t="shared" si="674"/>
        <v>-3.4137392522535066</v>
      </c>
      <c r="J2854" s="6">
        <f t="shared" si="675"/>
        <v>33.124891160880082</v>
      </c>
      <c r="K2854" s="6">
        <f t="shared" si="676"/>
        <v>5.4419559958773789E-5</v>
      </c>
      <c r="L2854" s="6">
        <f t="shared" si="677"/>
        <v>-2.7931567973728651E-5</v>
      </c>
      <c r="M2854" s="14">
        <f t="shared" si="678"/>
        <v>1.8715898686432657E-7</v>
      </c>
      <c r="N2854" s="6">
        <f t="shared" si="679"/>
        <v>-2.7557249999999998E-5</v>
      </c>
      <c r="O2854" s="13">
        <f t="shared" si="671"/>
        <v>1.2323083125000058E-6</v>
      </c>
      <c r="P2854" s="6">
        <f t="shared" si="680"/>
        <v>33.786260747746496</v>
      </c>
      <c r="Q2854" s="7">
        <f t="shared" si="681"/>
        <v>33.630697721295142</v>
      </c>
      <c r="R2854" s="7">
        <f t="shared" si="682"/>
        <v>-3.5693022787048605</v>
      </c>
    </row>
    <row r="2855" spans="1:18" x14ac:dyDescent="0.2">
      <c r="A2855" s="7">
        <v>-27.1005</v>
      </c>
      <c r="B2855" s="6">
        <v>33.125</v>
      </c>
      <c r="C2855" s="1">
        <v>37.200000000000003</v>
      </c>
      <c r="D2855" s="1">
        <f t="shared" si="672"/>
        <v>-2.7100499999999999E-5</v>
      </c>
      <c r="E2855" s="6">
        <f t="shared" si="668"/>
        <v>1.6163885315937501E-14</v>
      </c>
      <c r="F2855" s="6">
        <f t="shared" si="673"/>
        <v>-2.8789558312500004E-5</v>
      </c>
      <c r="G2855" s="13">
        <f t="shared" si="669"/>
        <v>1.6890583125000044E-6</v>
      </c>
      <c r="H2855" s="6">
        <f t="shared" si="670"/>
        <v>34.03027228126399</v>
      </c>
      <c r="I2855" s="6">
        <f t="shared" si="674"/>
        <v>-3.1697277187360129</v>
      </c>
      <c r="J2855" s="6">
        <f t="shared" si="675"/>
        <v>33.124934696528044</v>
      </c>
      <c r="K2855" s="6">
        <f t="shared" si="676"/>
        <v>3.2651735978106444E-5</v>
      </c>
      <c r="L2855" s="6">
        <f t="shared" si="677"/>
        <v>-2.7690490784237192E-5</v>
      </c>
      <c r="M2855" s="14">
        <f t="shared" si="678"/>
        <v>2.9499539211859641E-7</v>
      </c>
      <c r="N2855" s="6">
        <f t="shared" si="679"/>
        <v>-2.7100499999999999E-5</v>
      </c>
      <c r="O2855" s="13">
        <f t="shared" si="671"/>
        <v>1.6890583125000044E-6</v>
      </c>
      <c r="P2855" s="6">
        <f t="shared" si="680"/>
        <v>34.03027228126399</v>
      </c>
      <c r="Q2855" s="7">
        <f t="shared" si="681"/>
        <v>33.710612633288918</v>
      </c>
      <c r="R2855" s="7">
        <f t="shared" si="682"/>
        <v>-3.4893873667110853</v>
      </c>
    </row>
    <row r="2856" spans="1:18" x14ac:dyDescent="0.2">
      <c r="A2856" s="7">
        <v>-28.166250000000002</v>
      </c>
      <c r="B2856" s="6">
        <v>33.125</v>
      </c>
      <c r="C2856" s="1">
        <v>37.200000000000003</v>
      </c>
      <c r="D2856" s="1">
        <f t="shared" si="672"/>
        <v>-2.8166250000000002E-5</v>
      </c>
      <c r="E2856" s="6">
        <f t="shared" si="668"/>
        <v>1.6163885315937501E-14</v>
      </c>
      <c r="F2856" s="6">
        <f t="shared" si="673"/>
        <v>-2.8789558312500004E-5</v>
      </c>
      <c r="G2856" s="13">
        <f t="shared" si="669"/>
        <v>6.2330831250000197E-7</v>
      </c>
      <c r="H2856" s="6">
        <f t="shared" si="670"/>
        <v>33.460004035386362</v>
      </c>
      <c r="I2856" s="6">
        <f t="shared" si="674"/>
        <v>-3.7399959646136409</v>
      </c>
      <c r="J2856" s="6">
        <f t="shared" si="675"/>
        <v>33.124960817916829</v>
      </c>
      <c r="K2856" s="6">
        <f t="shared" si="676"/>
        <v>1.9591041585442781E-5</v>
      </c>
      <c r="L2856" s="6">
        <f t="shared" si="677"/>
        <v>-2.7667644470542316E-5</v>
      </c>
      <c r="M2856" s="14">
        <f t="shared" si="678"/>
        <v>-2.493027647288428E-7</v>
      </c>
      <c r="N2856" s="6">
        <f t="shared" si="679"/>
        <v>-2.8166250000000002E-5</v>
      </c>
      <c r="O2856" s="13">
        <f t="shared" si="671"/>
        <v>6.2330831250000197E-7</v>
      </c>
      <c r="P2856" s="6">
        <f t="shared" si="680"/>
        <v>33.460004035386362</v>
      </c>
      <c r="Q2856" s="7">
        <f t="shared" si="681"/>
        <v>33.660490913708408</v>
      </c>
      <c r="R2856" s="7">
        <f t="shared" si="682"/>
        <v>-3.539509086291595</v>
      </c>
    </row>
    <row r="2857" spans="1:18" x14ac:dyDescent="0.2">
      <c r="A2857" s="7">
        <v>-28.166250000000002</v>
      </c>
      <c r="B2857" s="6">
        <v>33.125</v>
      </c>
      <c r="C2857" s="1">
        <v>37.200000000000003</v>
      </c>
      <c r="D2857" s="1">
        <f t="shared" si="672"/>
        <v>-2.8166250000000002E-5</v>
      </c>
      <c r="E2857" s="6">
        <f t="shared" si="668"/>
        <v>1.6163885315937501E-14</v>
      </c>
      <c r="F2857" s="6">
        <f t="shared" si="673"/>
        <v>-2.8789558312500004E-5</v>
      </c>
      <c r="G2857" s="13">
        <f t="shared" si="669"/>
        <v>6.2330831250000197E-7</v>
      </c>
      <c r="H2857" s="6">
        <f t="shared" si="670"/>
        <v>33.460004035386362</v>
      </c>
      <c r="I2857" s="6">
        <f t="shared" si="674"/>
        <v>-3.7399959646136409</v>
      </c>
      <c r="J2857" s="6">
        <f t="shared" si="675"/>
        <v>33.1249764907501</v>
      </c>
      <c r="K2857" s="6">
        <f t="shared" si="676"/>
        <v>1.1754624949844583E-5</v>
      </c>
      <c r="L2857" s="6">
        <f t="shared" si="677"/>
        <v>-2.786708668232539E-5</v>
      </c>
      <c r="M2857" s="14">
        <f t="shared" si="678"/>
        <v>-1.4958165883730602E-7</v>
      </c>
      <c r="N2857" s="6">
        <f t="shared" si="679"/>
        <v>-2.8166250000000002E-5</v>
      </c>
      <c r="O2857" s="13">
        <f t="shared" si="671"/>
        <v>6.2330831250000197E-7</v>
      </c>
      <c r="P2857" s="6">
        <f t="shared" si="680"/>
        <v>33.460004035386362</v>
      </c>
      <c r="Q2857" s="7">
        <f t="shared" si="681"/>
        <v>33.620393538043999</v>
      </c>
      <c r="R2857" s="7">
        <f t="shared" si="682"/>
        <v>-3.5796064619560042</v>
      </c>
    </row>
    <row r="2858" spans="1:18" x14ac:dyDescent="0.2">
      <c r="A2858" s="7">
        <v>-25.12125</v>
      </c>
      <c r="B2858" s="6">
        <v>33.125</v>
      </c>
      <c r="C2858" s="1">
        <v>37.200000000000003</v>
      </c>
      <c r="D2858" s="1">
        <f t="shared" si="672"/>
        <v>-2.5121249999999999E-5</v>
      </c>
      <c r="E2858" s="6">
        <f t="shared" si="668"/>
        <v>1.6163885315937501E-14</v>
      </c>
      <c r="F2858" s="6">
        <f t="shared" si="673"/>
        <v>-2.8789558312500004E-5</v>
      </c>
      <c r="G2858" s="13">
        <f t="shared" si="669"/>
        <v>3.6683083125000042E-6</v>
      </c>
      <c r="H2858" s="6">
        <f t="shared" si="670"/>
        <v>35.080993002977266</v>
      </c>
      <c r="I2858" s="6">
        <f t="shared" si="674"/>
        <v>-2.119006997022737</v>
      </c>
      <c r="J2858" s="6">
        <f t="shared" si="675"/>
        <v>33.124985894450063</v>
      </c>
      <c r="K2858" s="6">
        <f t="shared" si="676"/>
        <v>7.0527749684856644E-6</v>
      </c>
      <c r="L2858" s="6">
        <f t="shared" si="677"/>
        <v>-2.7377752009395235E-5</v>
      </c>
      <c r="M2858" s="14">
        <f t="shared" si="678"/>
        <v>1.1282510046976176E-6</v>
      </c>
      <c r="N2858" s="6">
        <f t="shared" si="679"/>
        <v>-2.5121249999999999E-5</v>
      </c>
      <c r="O2858" s="13">
        <f t="shared" si="671"/>
        <v>3.6683083125000042E-6</v>
      </c>
      <c r="P2858" s="6">
        <f t="shared" si="680"/>
        <v>35.080993002977266</v>
      </c>
      <c r="Q2858" s="7">
        <f t="shared" si="681"/>
        <v>33.912513431030654</v>
      </c>
      <c r="R2858" s="7">
        <f t="shared" si="682"/>
        <v>-3.2874865689693493</v>
      </c>
    </row>
    <row r="2859" spans="1:18" x14ac:dyDescent="0.2">
      <c r="A2859" s="7">
        <v>-26.643750000000001</v>
      </c>
      <c r="B2859" s="6">
        <v>33.125</v>
      </c>
      <c r="C2859" s="1">
        <v>37.200000000000003</v>
      </c>
      <c r="D2859" s="1">
        <f t="shared" si="672"/>
        <v>-2.664375E-5</v>
      </c>
      <c r="E2859" s="6">
        <f t="shared" si="668"/>
        <v>1.6163885315937501E-14</v>
      </c>
      <c r="F2859" s="6">
        <f t="shared" si="673"/>
        <v>-2.8789558312500004E-5</v>
      </c>
      <c r="G2859" s="13">
        <f t="shared" si="669"/>
        <v>2.1458083125000031E-6</v>
      </c>
      <c r="H2859" s="6">
        <f t="shared" si="670"/>
        <v>34.273703698077725</v>
      </c>
      <c r="I2859" s="6">
        <f t="shared" si="674"/>
        <v>-2.9262963019222781</v>
      </c>
      <c r="J2859" s="6">
        <f t="shared" si="675"/>
        <v>33.124991536670038</v>
      </c>
      <c r="K2859" s="6">
        <f t="shared" si="676"/>
        <v>4.2316649810913987E-6</v>
      </c>
      <c r="L2859" s="6">
        <f t="shared" si="677"/>
        <v>-2.6779651205637139E-5</v>
      </c>
      <c r="M2859" s="14">
        <f t="shared" si="678"/>
        <v>6.7950602818569447E-8</v>
      </c>
      <c r="N2859" s="6">
        <f t="shared" si="679"/>
        <v>-2.664375E-5</v>
      </c>
      <c r="O2859" s="13">
        <f t="shared" si="671"/>
        <v>2.1458083125000031E-6</v>
      </c>
      <c r="P2859" s="6">
        <f t="shared" si="680"/>
        <v>34.273703698077725</v>
      </c>
      <c r="Q2859" s="7">
        <f t="shared" si="681"/>
        <v>33.984751484440068</v>
      </c>
      <c r="R2859" s="7">
        <f t="shared" si="682"/>
        <v>-3.2152485155599351</v>
      </c>
    </row>
    <row r="2860" spans="1:18" x14ac:dyDescent="0.2">
      <c r="A2860" s="7">
        <v>-27.709499999999998</v>
      </c>
      <c r="B2860" s="6">
        <v>33.125</v>
      </c>
      <c r="C2860" s="1">
        <v>37.200000000000003</v>
      </c>
      <c r="D2860" s="1">
        <f t="shared" si="672"/>
        <v>-2.7709499999999996E-5</v>
      </c>
      <c r="E2860" s="6">
        <f t="shared" si="668"/>
        <v>1.6163885315937501E-14</v>
      </c>
      <c r="F2860" s="6">
        <f t="shared" si="673"/>
        <v>-2.8789558312500004E-5</v>
      </c>
      <c r="G2860" s="13">
        <f t="shared" si="669"/>
        <v>1.0800583125000074E-6</v>
      </c>
      <c r="H2860" s="6">
        <f t="shared" si="670"/>
        <v>33.704794096585999</v>
      </c>
      <c r="I2860" s="6">
        <f t="shared" si="674"/>
        <v>-3.4952059034140035</v>
      </c>
      <c r="J2860" s="6">
        <f t="shared" si="675"/>
        <v>33.124994922002017</v>
      </c>
      <c r="K2860" s="6">
        <f t="shared" si="676"/>
        <v>2.5389989914970101E-6</v>
      </c>
      <c r="L2860" s="6">
        <f t="shared" si="677"/>
        <v>-2.6938440723382284E-5</v>
      </c>
      <c r="M2860" s="14">
        <f t="shared" si="678"/>
        <v>-3.8552963830885627E-7</v>
      </c>
      <c r="N2860" s="6">
        <f t="shared" si="679"/>
        <v>-2.7709499999999996E-5</v>
      </c>
      <c r="O2860" s="13">
        <f t="shared" si="671"/>
        <v>1.0800583125000074E-6</v>
      </c>
      <c r="P2860" s="6">
        <f t="shared" si="680"/>
        <v>33.704794096585999</v>
      </c>
      <c r="Q2860" s="7">
        <f t="shared" si="681"/>
        <v>33.928760006869254</v>
      </c>
      <c r="R2860" s="7">
        <f t="shared" si="682"/>
        <v>-3.2712399931307488</v>
      </c>
    </row>
    <row r="2861" spans="1:18" x14ac:dyDescent="0.2">
      <c r="A2861" s="7">
        <v>-28.3185</v>
      </c>
      <c r="B2861" s="6">
        <v>33.125</v>
      </c>
      <c r="C2861" s="1">
        <v>37.200000000000003</v>
      </c>
      <c r="D2861" s="1">
        <f t="shared" si="672"/>
        <v>-2.83185E-5</v>
      </c>
      <c r="E2861" s="6">
        <f t="shared" si="668"/>
        <v>1.6163885315937501E-14</v>
      </c>
      <c r="F2861" s="6">
        <f t="shared" si="673"/>
        <v>-2.8789558312500004E-5</v>
      </c>
      <c r="G2861" s="13">
        <f t="shared" si="669"/>
        <v>4.7105831250000355E-7</v>
      </c>
      <c r="H2861" s="6">
        <f t="shared" si="670"/>
        <v>33.378276908212968</v>
      </c>
      <c r="I2861" s="6">
        <f t="shared" si="674"/>
        <v>-3.8217230917870353</v>
      </c>
      <c r="J2861" s="6">
        <f t="shared" si="675"/>
        <v>33.124996953201205</v>
      </c>
      <c r="K2861" s="6">
        <f t="shared" si="676"/>
        <v>1.523399397740377E-6</v>
      </c>
      <c r="L2861" s="6">
        <f t="shared" si="677"/>
        <v>-2.7368664434029368E-5</v>
      </c>
      <c r="M2861" s="14">
        <f t="shared" si="678"/>
        <v>-4.7491778298531597E-7</v>
      </c>
      <c r="N2861" s="6">
        <f t="shared" si="679"/>
        <v>-2.83185E-5</v>
      </c>
      <c r="O2861" s="13">
        <f t="shared" si="671"/>
        <v>4.7105831250000355E-7</v>
      </c>
      <c r="P2861" s="6">
        <f t="shared" si="680"/>
        <v>33.378276908212968</v>
      </c>
      <c r="Q2861" s="7">
        <f t="shared" si="681"/>
        <v>33.818663387137995</v>
      </c>
      <c r="R2861" s="7">
        <f t="shared" si="682"/>
        <v>-3.3813366128620075</v>
      </c>
    </row>
    <row r="2862" spans="1:18" x14ac:dyDescent="0.2">
      <c r="A2862" s="7">
        <v>-28.623000000000001</v>
      </c>
      <c r="B2862" s="6">
        <v>33.125</v>
      </c>
      <c r="C2862" s="1">
        <v>37.200000000000003</v>
      </c>
      <c r="D2862" s="1">
        <f t="shared" si="672"/>
        <v>-2.8623E-5</v>
      </c>
      <c r="E2862" s="6">
        <f t="shared" si="668"/>
        <v>1.6163885315937501E-14</v>
      </c>
      <c r="F2862" s="6">
        <f t="shared" si="673"/>
        <v>-2.8789558312500004E-5</v>
      </c>
      <c r="G2862" s="13">
        <f t="shared" si="669"/>
        <v>1.6655831250000333E-7</v>
      </c>
      <c r="H2862" s="6">
        <f t="shared" si="670"/>
        <v>33.214626262404124</v>
      </c>
      <c r="I2862" s="6">
        <f t="shared" si="674"/>
        <v>-3.9853737375958787</v>
      </c>
      <c r="J2862" s="6">
        <f t="shared" si="675"/>
        <v>33.124998171920723</v>
      </c>
      <c r="K2862" s="6">
        <f t="shared" si="676"/>
        <v>9.1403963864422622E-7</v>
      </c>
      <c r="L2862" s="6">
        <f t="shared" si="677"/>
        <v>-2.780949866041762E-5</v>
      </c>
      <c r="M2862" s="14">
        <f t="shared" si="678"/>
        <v>-4.0675066979119035E-7</v>
      </c>
      <c r="N2862" s="6">
        <f t="shared" si="679"/>
        <v>-2.8623E-5</v>
      </c>
      <c r="O2862" s="13">
        <f t="shared" si="671"/>
        <v>1.6655831250000333E-7</v>
      </c>
      <c r="P2862" s="6">
        <f t="shared" si="680"/>
        <v>33.214626262404124</v>
      </c>
      <c r="Q2862" s="7">
        <f t="shared" si="681"/>
        <v>33.697855962191227</v>
      </c>
      <c r="R2862" s="7">
        <f t="shared" si="682"/>
        <v>-3.502144037808776</v>
      </c>
    </row>
    <row r="2863" spans="1:18" x14ac:dyDescent="0.2">
      <c r="A2863" s="7">
        <v>-28.3185</v>
      </c>
      <c r="B2863" s="6">
        <v>33.125</v>
      </c>
      <c r="C2863" s="1">
        <v>37.200000000000003</v>
      </c>
      <c r="D2863" s="1">
        <f t="shared" si="672"/>
        <v>-2.83185E-5</v>
      </c>
      <c r="E2863" s="6">
        <f t="shared" si="668"/>
        <v>1.6163885315937501E-14</v>
      </c>
      <c r="F2863" s="6">
        <f t="shared" si="673"/>
        <v>-2.8789558312500004E-5</v>
      </c>
      <c r="G2863" s="13">
        <f t="shared" si="669"/>
        <v>4.7105831250000355E-7</v>
      </c>
      <c r="H2863" s="6">
        <f t="shared" si="670"/>
        <v>33.378276908212968</v>
      </c>
      <c r="I2863" s="6">
        <f t="shared" si="674"/>
        <v>-3.8217230917870353</v>
      </c>
      <c r="J2863" s="6">
        <f t="shared" si="675"/>
        <v>33.124998903152431</v>
      </c>
      <c r="K2863" s="6">
        <f t="shared" si="676"/>
        <v>5.484237846076212E-7</v>
      </c>
      <c r="L2863" s="6">
        <f t="shared" si="677"/>
        <v>-2.8073999196250571E-5</v>
      </c>
      <c r="M2863" s="14">
        <f t="shared" si="678"/>
        <v>-1.2225040187471446E-7</v>
      </c>
      <c r="N2863" s="6">
        <f t="shared" si="679"/>
        <v>-2.83185E-5</v>
      </c>
      <c r="O2863" s="13">
        <f t="shared" si="671"/>
        <v>4.7105831250000355E-7</v>
      </c>
      <c r="P2863" s="6">
        <f t="shared" si="680"/>
        <v>33.378276908212968</v>
      </c>
      <c r="Q2863" s="7">
        <f t="shared" si="681"/>
        <v>33.633940151395578</v>
      </c>
      <c r="R2863" s="7">
        <f t="shared" si="682"/>
        <v>-3.566059848604425</v>
      </c>
    </row>
    <row r="2864" spans="1:18" x14ac:dyDescent="0.2">
      <c r="A2864" s="7">
        <v>-28.470749999999999</v>
      </c>
      <c r="B2864" s="6">
        <v>33.125</v>
      </c>
      <c r="C2864" s="1">
        <v>37.200000000000003</v>
      </c>
      <c r="D2864" s="1">
        <f t="shared" si="672"/>
        <v>-2.8470749999999998E-5</v>
      </c>
      <c r="E2864" s="6">
        <f t="shared" si="668"/>
        <v>1.6163885315937501E-14</v>
      </c>
      <c r="F2864" s="6">
        <f t="shared" si="673"/>
        <v>-2.8789558312500004E-5</v>
      </c>
      <c r="G2864" s="13">
        <f t="shared" si="669"/>
        <v>3.1880831250000514E-7</v>
      </c>
      <c r="H2864" s="6">
        <f t="shared" si="670"/>
        <v>33.29648435799561</v>
      </c>
      <c r="I2864" s="6">
        <f t="shared" si="674"/>
        <v>-3.9035156420043933</v>
      </c>
      <c r="J2864" s="6">
        <f t="shared" si="675"/>
        <v>33.124999341891453</v>
      </c>
      <c r="K2864" s="6">
        <f t="shared" si="676"/>
        <v>3.2905427360674366E-7</v>
      </c>
      <c r="L2864" s="6">
        <f t="shared" si="677"/>
        <v>-2.8202249517750339E-5</v>
      </c>
      <c r="M2864" s="14">
        <f t="shared" si="678"/>
        <v>-1.3425024112482974E-7</v>
      </c>
      <c r="N2864" s="6">
        <f t="shared" si="679"/>
        <v>-2.8470749999999998E-5</v>
      </c>
      <c r="O2864" s="13">
        <f t="shared" si="671"/>
        <v>3.1880831250000514E-7</v>
      </c>
      <c r="P2864" s="6">
        <f t="shared" si="680"/>
        <v>33.29648435799561</v>
      </c>
      <c r="Q2864" s="7">
        <f t="shared" si="681"/>
        <v>33.566448992715586</v>
      </c>
      <c r="R2864" s="7">
        <f t="shared" si="682"/>
        <v>-3.6335510072844173</v>
      </c>
    </row>
    <row r="2865" spans="1:18" x14ac:dyDescent="0.2">
      <c r="A2865" s="7">
        <v>-28.470749999999999</v>
      </c>
      <c r="B2865" s="6">
        <v>33.125</v>
      </c>
      <c r="C2865" s="1">
        <v>37.200000000000003</v>
      </c>
      <c r="D2865" s="1">
        <f t="shared" si="672"/>
        <v>-2.8470749999999998E-5</v>
      </c>
      <c r="E2865" s="6">
        <f t="shared" si="668"/>
        <v>1.6163885315937501E-14</v>
      </c>
      <c r="F2865" s="6">
        <f t="shared" si="673"/>
        <v>-2.8789558312500004E-5</v>
      </c>
      <c r="G2865" s="13">
        <f t="shared" si="669"/>
        <v>3.1880831250000514E-7</v>
      </c>
      <c r="H2865" s="6">
        <f t="shared" si="670"/>
        <v>33.29648435799561</v>
      </c>
      <c r="I2865" s="6">
        <f t="shared" si="674"/>
        <v>-3.9035156420043933</v>
      </c>
      <c r="J2865" s="6">
        <f t="shared" si="675"/>
        <v>33.124999605134875</v>
      </c>
      <c r="K2865" s="6">
        <f t="shared" si="676"/>
        <v>1.9743256274296073E-7</v>
      </c>
      <c r="L2865" s="6">
        <f t="shared" si="677"/>
        <v>-2.8309649710650202E-5</v>
      </c>
      <c r="M2865" s="14">
        <f t="shared" si="678"/>
        <v>-8.055014467489818E-8</v>
      </c>
      <c r="N2865" s="6">
        <f t="shared" si="679"/>
        <v>-2.8470749999999998E-5</v>
      </c>
      <c r="O2865" s="13">
        <f t="shared" si="671"/>
        <v>3.1880831250000514E-7</v>
      </c>
      <c r="P2865" s="6">
        <f t="shared" si="680"/>
        <v>33.29648435799561</v>
      </c>
      <c r="Q2865" s="7">
        <f t="shared" si="681"/>
        <v>33.512456065771595</v>
      </c>
      <c r="R2865" s="7">
        <f t="shared" si="682"/>
        <v>-3.6875439342284082</v>
      </c>
    </row>
    <row r="2866" spans="1:18" x14ac:dyDescent="0.2">
      <c r="A2866" s="7">
        <v>-28.470749999999999</v>
      </c>
      <c r="B2866" s="6">
        <v>33.125</v>
      </c>
      <c r="C2866" s="1">
        <v>37.200000000000003</v>
      </c>
      <c r="D2866" s="1">
        <f t="shared" si="672"/>
        <v>-2.8470749999999998E-5</v>
      </c>
      <c r="E2866" s="6">
        <f t="shared" si="668"/>
        <v>1.6163885315937501E-14</v>
      </c>
      <c r="F2866" s="6">
        <f t="shared" si="673"/>
        <v>-2.8789558312500004E-5</v>
      </c>
      <c r="G2866" s="13">
        <f t="shared" si="669"/>
        <v>3.1880831250000514E-7</v>
      </c>
      <c r="H2866" s="6">
        <f t="shared" si="670"/>
        <v>33.29648435799561</v>
      </c>
      <c r="I2866" s="6">
        <f t="shared" si="674"/>
        <v>-3.9035156420043933</v>
      </c>
      <c r="J2866" s="6">
        <f t="shared" si="675"/>
        <v>33.124999763080922</v>
      </c>
      <c r="K2866" s="6">
        <f t="shared" si="676"/>
        <v>1.1845953906686191E-7</v>
      </c>
      <c r="L2866" s="6">
        <f t="shared" si="677"/>
        <v>-2.8374089826390121E-5</v>
      </c>
      <c r="M2866" s="14">
        <f t="shared" si="678"/>
        <v>-4.8330086804938908E-8</v>
      </c>
      <c r="N2866" s="6">
        <f t="shared" si="679"/>
        <v>-2.8470749999999998E-5</v>
      </c>
      <c r="O2866" s="13">
        <f t="shared" si="671"/>
        <v>3.1880831250000514E-7</v>
      </c>
      <c r="P2866" s="6">
        <f t="shared" si="680"/>
        <v>33.29648435799561</v>
      </c>
      <c r="Q2866" s="7">
        <f t="shared" si="681"/>
        <v>33.469261724216402</v>
      </c>
      <c r="R2866" s="7">
        <f t="shared" si="682"/>
        <v>-3.730738275783601</v>
      </c>
    </row>
    <row r="2867" spans="1:18" x14ac:dyDescent="0.2">
      <c r="A2867" s="7">
        <v>-28.3185</v>
      </c>
      <c r="B2867" s="6">
        <v>33.125</v>
      </c>
      <c r="C2867" s="1">
        <v>37.200000000000003</v>
      </c>
      <c r="D2867" s="1">
        <f t="shared" si="672"/>
        <v>-2.83185E-5</v>
      </c>
      <c r="E2867" s="6">
        <f t="shared" si="668"/>
        <v>1.6163885315937501E-14</v>
      </c>
      <c r="F2867" s="6">
        <f t="shared" si="673"/>
        <v>-2.8789558312500004E-5</v>
      </c>
      <c r="G2867" s="13">
        <f t="shared" si="669"/>
        <v>4.7105831250000355E-7</v>
      </c>
      <c r="H2867" s="6">
        <f t="shared" si="670"/>
        <v>33.378276908212968</v>
      </c>
      <c r="I2867" s="6">
        <f t="shared" si="674"/>
        <v>-3.8217230917870353</v>
      </c>
      <c r="J2867" s="6">
        <f t="shared" si="675"/>
        <v>33.12499985784855</v>
      </c>
      <c r="K2867" s="6">
        <f t="shared" si="676"/>
        <v>7.1075724861202616E-8</v>
      </c>
      <c r="L2867" s="6">
        <f t="shared" si="677"/>
        <v>-2.8382303895834069E-5</v>
      </c>
      <c r="M2867" s="14">
        <f t="shared" si="678"/>
        <v>3.1901947917034327E-8</v>
      </c>
      <c r="N2867" s="6">
        <f t="shared" si="679"/>
        <v>-2.83185E-5</v>
      </c>
      <c r="O2867" s="13">
        <f t="shared" si="671"/>
        <v>4.7105831250000355E-7</v>
      </c>
      <c r="P2867" s="6">
        <f t="shared" si="680"/>
        <v>33.378276908212968</v>
      </c>
      <c r="Q2867" s="7">
        <f t="shared" si="681"/>
        <v>33.451064761015715</v>
      </c>
      <c r="R2867" s="7">
        <f t="shared" si="682"/>
        <v>-3.7489352389842878</v>
      </c>
    </row>
    <row r="2868" spans="1:18" x14ac:dyDescent="0.2">
      <c r="A2868" s="7">
        <v>-27.861750000000001</v>
      </c>
      <c r="B2868" s="6">
        <v>33.125</v>
      </c>
      <c r="C2868" s="1">
        <v>37.200000000000003</v>
      </c>
      <c r="D2868" s="1">
        <f t="shared" si="672"/>
        <v>-2.7861749999999998E-5</v>
      </c>
      <c r="E2868" s="6">
        <f t="shared" si="668"/>
        <v>1.6163885315937501E-14</v>
      </c>
      <c r="F2868" s="6">
        <f t="shared" si="673"/>
        <v>-2.8789558312500004E-5</v>
      </c>
      <c r="G2868" s="13">
        <f t="shared" si="669"/>
        <v>9.2780831250000557E-7</v>
      </c>
      <c r="H2868" s="6">
        <f t="shared" si="670"/>
        <v>33.623262508135099</v>
      </c>
      <c r="I2868" s="6">
        <f t="shared" si="674"/>
        <v>-3.576737491864904</v>
      </c>
      <c r="J2868" s="6">
        <f t="shared" si="675"/>
        <v>33.124999914709129</v>
      </c>
      <c r="K2868" s="6">
        <f t="shared" si="676"/>
        <v>4.2645435627264305E-8</v>
      </c>
      <c r="L2868" s="6">
        <f t="shared" si="677"/>
        <v>-2.8265432337500444E-5</v>
      </c>
      <c r="M2868" s="14">
        <f t="shared" si="678"/>
        <v>2.0184116875022276E-7</v>
      </c>
      <c r="N2868" s="6">
        <f t="shared" si="679"/>
        <v>-2.7861749999999998E-5</v>
      </c>
      <c r="O2868" s="13">
        <f t="shared" si="671"/>
        <v>9.2780831250000557E-7</v>
      </c>
      <c r="P2868" s="6">
        <f t="shared" si="680"/>
        <v>33.623262508135099</v>
      </c>
      <c r="Q2868" s="7">
        <f t="shared" si="681"/>
        <v>33.485504310439595</v>
      </c>
      <c r="R2868" s="7">
        <f t="shared" si="682"/>
        <v>-3.7144956895604082</v>
      </c>
    </row>
    <row r="2869" spans="1:18" x14ac:dyDescent="0.2">
      <c r="A2869" s="7">
        <v>-29.079750000000001</v>
      </c>
      <c r="B2869" s="6">
        <v>33.125</v>
      </c>
      <c r="C2869" s="1">
        <v>37.200000000000003</v>
      </c>
      <c r="D2869" s="1">
        <f t="shared" si="672"/>
        <v>-2.9079749999999999E-5</v>
      </c>
      <c r="E2869" s="6">
        <f t="shared" si="668"/>
        <v>1.6163885315937501E-14</v>
      </c>
      <c r="F2869" s="6">
        <f t="shared" si="673"/>
        <v>-2.8789558312500004E-5</v>
      </c>
      <c r="G2869" s="13">
        <f t="shared" si="669"/>
        <v>-2.901916874999953E-7</v>
      </c>
      <c r="H2869" s="6">
        <f t="shared" si="670"/>
        <v>32.96865747466785</v>
      </c>
      <c r="I2869" s="6">
        <f t="shared" si="674"/>
        <v>-4.2313425253321526</v>
      </c>
      <c r="J2869" s="6">
        <f t="shared" si="675"/>
        <v>33.124999948825476</v>
      </c>
      <c r="K2869" s="6">
        <f t="shared" si="676"/>
        <v>2.5587262086901319E-8</v>
      </c>
      <c r="L2869" s="6">
        <f t="shared" si="677"/>
        <v>-2.8347559402500265E-5</v>
      </c>
      <c r="M2869" s="14">
        <f t="shared" si="678"/>
        <v>-3.6609529874986669E-7</v>
      </c>
      <c r="N2869" s="6">
        <f t="shared" si="679"/>
        <v>-2.9079749999999999E-5</v>
      </c>
      <c r="O2869" s="13">
        <f t="shared" si="671"/>
        <v>-2.901916874999953E-7</v>
      </c>
      <c r="P2869" s="6">
        <f t="shared" si="680"/>
        <v>32.96865747466785</v>
      </c>
      <c r="Q2869" s="7">
        <f t="shared" si="681"/>
        <v>33.382134943285244</v>
      </c>
      <c r="R2869" s="7">
        <f t="shared" si="682"/>
        <v>-3.8178650567147585</v>
      </c>
    </row>
    <row r="2870" spans="1:18" x14ac:dyDescent="0.2">
      <c r="A2870" s="7">
        <v>-28.470749999999999</v>
      </c>
      <c r="B2870" s="6">
        <v>33.125</v>
      </c>
      <c r="C2870" s="1">
        <v>37.200000000000003</v>
      </c>
      <c r="D2870" s="1">
        <f t="shared" si="672"/>
        <v>-2.8470749999999998E-5</v>
      </c>
      <c r="E2870" s="6">
        <f t="shared" si="668"/>
        <v>1.6163885315937501E-14</v>
      </c>
      <c r="F2870" s="6">
        <f t="shared" si="673"/>
        <v>-2.8789558312500004E-5</v>
      </c>
      <c r="G2870" s="13">
        <f t="shared" si="669"/>
        <v>3.1880831250000514E-7</v>
      </c>
      <c r="H2870" s="6">
        <f t="shared" si="670"/>
        <v>33.29648435799561</v>
      </c>
      <c r="I2870" s="6">
        <f t="shared" si="674"/>
        <v>-3.9035156420043933</v>
      </c>
      <c r="J2870" s="6">
        <f t="shared" si="675"/>
        <v>33.124999969295288</v>
      </c>
      <c r="K2870" s="6">
        <f t="shared" si="676"/>
        <v>1.535235583105532E-8</v>
      </c>
      <c r="L2870" s="6">
        <f t="shared" si="677"/>
        <v>-2.8518635641500159E-5</v>
      </c>
      <c r="M2870" s="14">
        <f t="shared" si="678"/>
        <v>2.3942820750080498E-8</v>
      </c>
      <c r="N2870" s="6">
        <f t="shared" si="679"/>
        <v>-2.8470749999999998E-5</v>
      </c>
      <c r="O2870" s="13">
        <f t="shared" si="671"/>
        <v>3.1880831250000514E-7</v>
      </c>
      <c r="P2870" s="6">
        <f t="shared" si="680"/>
        <v>33.29648435799561</v>
      </c>
      <c r="Q2870" s="7">
        <f t="shared" si="681"/>
        <v>33.36500482622732</v>
      </c>
      <c r="R2870" s="7">
        <f t="shared" si="682"/>
        <v>-3.8349951737726826</v>
      </c>
    </row>
    <row r="2871" spans="1:18" x14ac:dyDescent="0.2">
      <c r="A2871" s="7">
        <v>-28.470749999999999</v>
      </c>
      <c r="B2871" s="6">
        <v>33.125</v>
      </c>
      <c r="C2871" s="1">
        <v>37.200000000000003</v>
      </c>
      <c r="D2871" s="1">
        <f t="shared" si="672"/>
        <v>-2.8470749999999998E-5</v>
      </c>
      <c r="E2871" s="6">
        <f t="shared" si="668"/>
        <v>1.6163885315937501E-14</v>
      </c>
      <c r="F2871" s="6">
        <f t="shared" si="673"/>
        <v>-2.8789558312500004E-5</v>
      </c>
      <c r="G2871" s="13">
        <f t="shared" si="669"/>
        <v>3.1880831250000514E-7</v>
      </c>
      <c r="H2871" s="6">
        <f t="shared" si="670"/>
        <v>33.29648435799561</v>
      </c>
      <c r="I2871" s="6">
        <f t="shared" si="674"/>
        <v>-3.9035156420043933</v>
      </c>
      <c r="J2871" s="6">
        <f t="shared" si="675"/>
        <v>33.124999981577176</v>
      </c>
      <c r="K2871" s="6">
        <f t="shared" si="676"/>
        <v>9.2114120775477204E-9</v>
      </c>
      <c r="L2871" s="6">
        <f t="shared" si="677"/>
        <v>-2.8499481384900094E-5</v>
      </c>
      <c r="M2871" s="14">
        <f t="shared" si="678"/>
        <v>1.436569245004796E-8</v>
      </c>
      <c r="N2871" s="6">
        <f t="shared" si="679"/>
        <v>-2.8470749999999998E-5</v>
      </c>
      <c r="O2871" s="13">
        <f t="shared" si="671"/>
        <v>3.1880831250000514E-7</v>
      </c>
      <c r="P2871" s="6">
        <f t="shared" si="680"/>
        <v>33.29648435799561</v>
      </c>
      <c r="Q2871" s="7">
        <f t="shared" si="681"/>
        <v>33.351300732580981</v>
      </c>
      <c r="R2871" s="7">
        <f t="shared" si="682"/>
        <v>-3.8486992674190219</v>
      </c>
    </row>
    <row r="2872" spans="1:18" x14ac:dyDescent="0.2">
      <c r="A2872" s="7">
        <v>-25.12125</v>
      </c>
      <c r="B2872" s="6">
        <v>33.1875</v>
      </c>
      <c r="C2872" s="1">
        <v>37.200000000000003</v>
      </c>
      <c r="D2872" s="1">
        <f t="shared" si="672"/>
        <v>-2.5121249999999999E-5</v>
      </c>
      <c r="E2872" s="6">
        <f t="shared" si="668"/>
        <v>1.6164788867934372E-14</v>
      </c>
      <c r="F2872" s="6">
        <f t="shared" si="673"/>
        <v>-2.8730997062499998E-5</v>
      </c>
      <c r="G2872" s="13">
        <f t="shared" si="669"/>
        <v>3.6097470624999986E-6</v>
      </c>
      <c r="H2872" s="6">
        <f t="shared" si="670"/>
        <v>35.111288727401075</v>
      </c>
      <c r="I2872" s="6">
        <f t="shared" si="674"/>
        <v>-2.0887112725989283</v>
      </c>
      <c r="J2872" s="6">
        <f t="shared" si="675"/>
        <v>33.137499988946303</v>
      </c>
      <c r="K2872" s="6">
        <f t="shared" si="676"/>
        <v>2.5000005526848668E-2</v>
      </c>
      <c r="L2872" s="6">
        <f t="shared" si="677"/>
        <v>-2.7818088830940058E-5</v>
      </c>
      <c r="M2872" s="14">
        <f t="shared" si="678"/>
        <v>1.3484194154700291E-6</v>
      </c>
      <c r="N2872" s="6">
        <f t="shared" si="679"/>
        <v>-2.5121249999999999E-5</v>
      </c>
      <c r="O2872" s="13">
        <f t="shared" si="671"/>
        <v>3.6097470624999986E-6</v>
      </c>
      <c r="P2872" s="6">
        <f t="shared" si="680"/>
        <v>35.111288727401075</v>
      </c>
      <c r="Q2872" s="7">
        <f t="shared" si="681"/>
        <v>33.703298331545</v>
      </c>
      <c r="R2872" s="7">
        <f t="shared" si="682"/>
        <v>-3.4967016684550032</v>
      </c>
    </row>
    <row r="2873" spans="1:18" x14ac:dyDescent="0.2">
      <c r="A2873" s="7">
        <v>-26.491499999999998</v>
      </c>
      <c r="B2873" s="6">
        <v>33.1875</v>
      </c>
      <c r="C2873" s="1">
        <v>37.200000000000003</v>
      </c>
      <c r="D2873" s="1">
        <f t="shared" si="672"/>
        <v>-2.6491499999999999E-5</v>
      </c>
      <c r="E2873" s="6">
        <f t="shared" si="668"/>
        <v>1.6164788867934372E-14</v>
      </c>
      <c r="F2873" s="6">
        <f t="shared" si="673"/>
        <v>-2.8730997062499998E-5</v>
      </c>
      <c r="G2873" s="13">
        <f t="shared" si="669"/>
        <v>2.2394970624999994E-6</v>
      </c>
      <c r="H2873" s="6">
        <f t="shared" si="670"/>
        <v>34.385270721281472</v>
      </c>
      <c r="I2873" s="6">
        <f t="shared" si="674"/>
        <v>-2.8147292787185307</v>
      </c>
      <c r="J2873" s="6">
        <f t="shared" si="675"/>
        <v>33.157499993367779</v>
      </c>
      <c r="K2873" s="6">
        <f t="shared" si="676"/>
        <v>1.5000003316110622E-2</v>
      </c>
      <c r="L2873" s="6">
        <f t="shared" si="677"/>
        <v>-2.7013403298564033E-5</v>
      </c>
      <c r="M2873" s="14">
        <f t="shared" si="678"/>
        <v>2.6095164928201704E-7</v>
      </c>
      <c r="N2873" s="6">
        <f t="shared" si="679"/>
        <v>-2.6491499999999999E-5</v>
      </c>
      <c r="O2873" s="13">
        <f t="shared" si="671"/>
        <v>2.2394970624999994E-6</v>
      </c>
      <c r="P2873" s="6">
        <f t="shared" si="680"/>
        <v>34.385270721281472</v>
      </c>
      <c r="Q2873" s="7">
        <f t="shared" si="681"/>
        <v>33.839692809492291</v>
      </c>
      <c r="R2873" s="7">
        <f t="shared" si="682"/>
        <v>-3.3603071905077115</v>
      </c>
    </row>
    <row r="2874" spans="1:18" x14ac:dyDescent="0.2">
      <c r="A2874" s="7">
        <v>-27.405000000000001</v>
      </c>
      <c r="B2874" s="6">
        <v>33.1875</v>
      </c>
      <c r="C2874" s="1">
        <v>37.200000000000003</v>
      </c>
      <c r="D2874" s="1">
        <f t="shared" si="672"/>
        <v>-2.7404999999999999E-5</v>
      </c>
      <c r="E2874" s="6">
        <f t="shared" si="668"/>
        <v>1.6164788867934372E-14</v>
      </c>
      <c r="F2874" s="6">
        <f t="shared" si="673"/>
        <v>-2.8730997062499998E-5</v>
      </c>
      <c r="G2874" s="13">
        <f t="shared" si="669"/>
        <v>1.3259970624999987E-6</v>
      </c>
      <c r="H2874" s="6">
        <f t="shared" si="670"/>
        <v>33.898387044540698</v>
      </c>
      <c r="I2874" s="6">
        <f t="shared" si="674"/>
        <v>-3.301612955459305</v>
      </c>
      <c r="J2874" s="6">
        <f t="shared" si="675"/>
        <v>33.169499996020669</v>
      </c>
      <c r="K2874" s="6">
        <f t="shared" si="676"/>
        <v>9.0000019896656624E-3</v>
      </c>
      <c r="L2874" s="6">
        <f t="shared" si="677"/>
        <v>-2.6987341979138419E-5</v>
      </c>
      <c r="M2874" s="14">
        <f t="shared" si="678"/>
        <v>-2.0882901043079038E-7</v>
      </c>
      <c r="N2874" s="6">
        <f t="shared" si="679"/>
        <v>-2.7404999999999999E-5</v>
      </c>
      <c r="O2874" s="13">
        <f t="shared" si="671"/>
        <v>1.3259970624999987E-6</v>
      </c>
      <c r="P2874" s="6">
        <f t="shared" si="680"/>
        <v>33.898387044540698</v>
      </c>
      <c r="Q2874" s="7">
        <f t="shared" si="681"/>
        <v>33.851431656501973</v>
      </c>
      <c r="R2874" s="7">
        <f t="shared" si="682"/>
        <v>-3.3485683434980302</v>
      </c>
    </row>
    <row r="2875" spans="1:18" x14ac:dyDescent="0.2">
      <c r="A2875" s="7">
        <v>-27.405000000000001</v>
      </c>
      <c r="B2875" s="6">
        <v>33.1875</v>
      </c>
      <c r="C2875" s="1">
        <v>37.200000000000003</v>
      </c>
      <c r="D2875" s="1">
        <f t="shared" si="672"/>
        <v>-2.7404999999999999E-5</v>
      </c>
      <c r="E2875" s="6">
        <f t="shared" si="668"/>
        <v>1.6164788867934372E-14</v>
      </c>
      <c r="F2875" s="6">
        <f t="shared" si="673"/>
        <v>-2.8730997062499998E-5</v>
      </c>
      <c r="G2875" s="13">
        <f t="shared" si="669"/>
        <v>1.3259970624999987E-6</v>
      </c>
      <c r="H2875" s="6">
        <f t="shared" si="670"/>
        <v>33.898387044540698</v>
      </c>
      <c r="I2875" s="6">
        <f t="shared" si="674"/>
        <v>-3.301612955459305</v>
      </c>
      <c r="J2875" s="6">
        <f t="shared" si="675"/>
        <v>33.176699997612403</v>
      </c>
      <c r="K2875" s="6">
        <f t="shared" si="676"/>
        <v>5.4000011937986869E-3</v>
      </c>
      <c r="L2875" s="6">
        <f t="shared" si="677"/>
        <v>-2.7154405187483051E-5</v>
      </c>
      <c r="M2875" s="14">
        <f t="shared" si="678"/>
        <v>-1.2529740625847423E-7</v>
      </c>
      <c r="N2875" s="6">
        <f t="shared" si="679"/>
        <v>-2.7404999999999999E-5</v>
      </c>
      <c r="O2875" s="13">
        <f t="shared" si="671"/>
        <v>1.3259970624999987E-6</v>
      </c>
      <c r="P2875" s="6">
        <f t="shared" si="680"/>
        <v>33.898387044540698</v>
      </c>
      <c r="Q2875" s="7">
        <f t="shared" si="681"/>
        <v>33.860822734109718</v>
      </c>
      <c r="R2875" s="7">
        <f t="shared" si="682"/>
        <v>-3.3391772658902852</v>
      </c>
    </row>
    <row r="2876" spans="1:18" x14ac:dyDescent="0.2">
      <c r="A2876" s="7">
        <v>-27.709499999999998</v>
      </c>
      <c r="B2876" s="6">
        <v>33.1875</v>
      </c>
      <c r="C2876" s="1">
        <v>37.200000000000003</v>
      </c>
      <c r="D2876" s="1">
        <f t="shared" si="672"/>
        <v>-2.7709499999999996E-5</v>
      </c>
      <c r="E2876" s="6">
        <f t="shared" si="668"/>
        <v>1.6164788867934372E-14</v>
      </c>
      <c r="F2876" s="6">
        <f t="shared" si="673"/>
        <v>-2.8730997062499998E-5</v>
      </c>
      <c r="G2876" s="13">
        <f t="shared" si="669"/>
        <v>1.0214970625000019E-6</v>
      </c>
      <c r="H2876" s="6">
        <f t="shared" si="670"/>
        <v>33.735576605988683</v>
      </c>
      <c r="I2876" s="6">
        <f t="shared" si="674"/>
        <v>-3.4644233940113196</v>
      </c>
      <c r="J2876" s="6">
        <f t="shared" si="675"/>
        <v>33.181019998567443</v>
      </c>
      <c r="K2876" s="6">
        <f t="shared" si="676"/>
        <v>3.2400007162785016E-3</v>
      </c>
      <c r="L2876" s="6">
        <f t="shared" si="677"/>
        <v>-2.7315543112489828E-5</v>
      </c>
      <c r="M2876" s="14">
        <f t="shared" si="678"/>
        <v>-1.9697844375508395E-7</v>
      </c>
      <c r="N2876" s="6">
        <f t="shared" si="679"/>
        <v>-2.7709499999999996E-5</v>
      </c>
      <c r="O2876" s="13">
        <f t="shared" si="671"/>
        <v>1.0214970625000019E-6</v>
      </c>
      <c r="P2876" s="6">
        <f t="shared" si="680"/>
        <v>33.735576605988683</v>
      </c>
      <c r="Q2876" s="7">
        <f t="shared" si="681"/>
        <v>33.835773508485516</v>
      </c>
      <c r="R2876" s="7">
        <f t="shared" si="682"/>
        <v>-3.3642264915144864</v>
      </c>
    </row>
    <row r="2877" spans="1:18" x14ac:dyDescent="0.2">
      <c r="A2877" s="7">
        <v>-27.709499999999998</v>
      </c>
      <c r="B2877" s="6">
        <v>33.1875</v>
      </c>
      <c r="C2877" s="1">
        <v>37.200000000000003</v>
      </c>
      <c r="D2877" s="1">
        <f t="shared" si="672"/>
        <v>-2.7709499999999996E-5</v>
      </c>
      <c r="E2877" s="6">
        <f t="shared" si="668"/>
        <v>1.6164788867934372E-14</v>
      </c>
      <c r="F2877" s="6">
        <f t="shared" si="673"/>
        <v>-2.8730997062499998E-5</v>
      </c>
      <c r="G2877" s="13">
        <f t="shared" si="669"/>
        <v>1.0214970625000019E-6</v>
      </c>
      <c r="H2877" s="6">
        <f t="shared" si="670"/>
        <v>33.735576605988683</v>
      </c>
      <c r="I2877" s="6">
        <f t="shared" si="674"/>
        <v>-3.4644233940113196</v>
      </c>
      <c r="J2877" s="6">
        <f t="shared" si="675"/>
        <v>33.183611999140467</v>
      </c>
      <c r="K2877" s="6">
        <f t="shared" si="676"/>
        <v>1.9440004297663904E-3</v>
      </c>
      <c r="L2877" s="6">
        <f t="shared" si="677"/>
        <v>-2.7473125867493897E-5</v>
      </c>
      <c r="M2877" s="14">
        <f t="shared" si="678"/>
        <v>-1.1818706625304969E-7</v>
      </c>
      <c r="N2877" s="6">
        <f t="shared" si="679"/>
        <v>-2.7709499999999996E-5</v>
      </c>
      <c r="O2877" s="13">
        <f t="shared" si="671"/>
        <v>1.0214970625000019E-6</v>
      </c>
      <c r="P2877" s="6">
        <f t="shared" si="680"/>
        <v>33.735576605988683</v>
      </c>
      <c r="Q2877" s="7">
        <f t="shared" si="681"/>
        <v>33.815734127986154</v>
      </c>
      <c r="R2877" s="7">
        <f t="shared" si="682"/>
        <v>-3.3842658720138488</v>
      </c>
    </row>
    <row r="2878" spans="1:18" x14ac:dyDescent="0.2">
      <c r="A2878" s="7">
        <v>-28.013999999999999</v>
      </c>
      <c r="B2878" s="6">
        <v>33.1875</v>
      </c>
      <c r="C2878" s="1">
        <v>37.200000000000003</v>
      </c>
      <c r="D2878" s="1">
        <f t="shared" si="672"/>
        <v>-2.8013999999999996E-5</v>
      </c>
      <c r="E2878" s="6">
        <f t="shared" si="668"/>
        <v>1.6164788867934372E-14</v>
      </c>
      <c r="F2878" s="6">
        <f t="shared" si="673"/>
        <v>-2.8730997062499998E-5</v>
      </c>
      <c r="G2878" s="13">
        <f t="shared" si="669"/>
        <v>7.1699706250000165E-7</v>
      </c>
      <c r="H2878" s="6">
        <f t="shared" si="670"/>
        <v>33.572506629267366</v>
      </c>
      <c r="I2878" s="6">
        <f t="shared" si="674"/>
        <v>-3.6274933707326369</v>
      </c>
      <c r="J2878" s="6">
        <f t="shared" si="675"/>
        <v>33.185167199484283</v>
      </c>
      <c r="K2878" s="6">
        <f t="shared" si="676"/>
        <v>1.1664002578584132E-3</v>
      </c>
      <c r="L2878" s="6">
        <f t="shared" si="677"/>
        <v>-2.7628575520496335E-5</v>
      </c>
      <c r="M2878" s="14">
        <f t="shared" si="678"/>
        <v>-1.9271223975183058E-7</v>
      </c>
      <c r="N2878" s="6">
        <f t="shared" si="679"/>
        <v>-2.8013999999999996E-5</v>
      </c>
      <c r="O2878" s="13">
        <f t="shared" si="671"/>
        <v>7.1699706250000165E-7</v>
      </c>
      <c r="P2878" s="6">
        <f t="shared" si="680"/>
        <v>33.572506629267366</v>
      </c>
      <c r="Q2878" s="7">
        <f t="shared" si="681"/>
        <v>33.767088628242398</v>
      </c>
      <c r="R2878" s="7">
        <f t="shared" si="682"/>
        <v>-3.432911371757605</v>
      </c>
    </row>
    <row r="2879" spans="1:18" x14ac:dyDescent="0.2">
      <c r="A2879" s="7">
        <v>-28.166250000000002</v>
      </c>
      <c r="B2879" s="6">
        <v>33.1875</v>
      </c>
      <c r="C2879" s="1">
        <v>37.200000000000003</v>
      </c>
      <c r="D2879" s="1">
        <f t="shared" si="672"/>
        <v>-2.8166250000000002E-5</v>
      </c>
      <c r="E2879" s="6">
        <f t="shared" si="668"/>
        <v>1.6164788867934372E-14</v>
      </c>
      <c r="F2879" s="6">
        <f t="shared" si="673"/>
        <v>-2.8730997062499998E-5</v>
      </c>
      <c r="G2879" s="13">
        <f t="shared" si="669"/>
        <v>5.6474706249999646E-7</v>
      </c>
      <c r="H2879" s="6">
        <f t="shared" si="670"/>
        <v>33.490874011991366</v>
      </c>
      <c r="I2879" s="6">
        <f t="shared" si="674"/>
        <v>-3.7091259880086369</v>
      </c>
      <c r="J2879" s="6">
        <f t="shared" si="675"/>
        <v>33.186100319690567</v>
      </c>
      <c r="K2879" s="6">
        <f t="shared" si="676"/>
        <v>6.9984015471646899E-4</v>
      </c>
      <c r="L2879" s="6">
        <f t="shared" si="677"/>
        <v>-2.7813195312297801E-5</v>
      </c>
      <c r="M2879" s="14">
        <f t="shared" si="678"/>
        <v>-1.7652734385110009E-7</v>
      </c>
      <c r="N2879" s="6">
        <f t="shared" si="679"/>
        <v>-2.8166250000000002E-5</v>
      </c>
      <c r="O2879" s="13">
        <f t="shared" si="671"/>
        <v>5.6474706249999646E-7</v>
      </c>
      <c r="P2879" s="6">
        <f t="shared" si="680"/>
        <v>33.490874011991366</v>
      </c>
      <c r="Q2879" s="7">
        <f t="shared" si="681"/>
        <v>33.711845704992193</v>
      </c>
      <c r="R2879" s="7">
        <f t="shared" si="682"/>
        <v>-3.4881542950078099</v>
      </c>
    </row>
    <row r="2880" spans="1:18" x14ac:dyDescent="0.2">
      <c r="A2880" s="7">
        <v>-28.470749999999999</v>
      </c>
      <c r="B2880" s="6">
        <v>33.1875</v>
      </c>
      <c r="C2880" s="1">
        <v>37.200000000000003</v>
      </c>
      <c r="D2880" s="1">
        <f t="shared" si="672"/>
        <v>-2.8470749999999998E-5</v>
      </c>
      <c r="E2880" s="6">
        <f t="shared" si="668"/>
        <v>1.6164788867934372E-14</v>
      </c>
      <c r="F2880" s="6">
        <f t="shared" si="673"/>
        <v>-2.8730997062499998E-5</v>
      </c>
      <c r="G2880" s="13">
        <f t="shared" si="669"/>
        <v>2.6024706249999963E-7</v>
      </c>
      <c r="H2880" s="6">
        <f t="shared" si="670"/>
        <v>33.327412912304965</v>
      </c>
      <c r="I2880" s="6">
        <f t="shared" si="674"/>
        <v>-3.8725870876950381</v>
      </c>
      <c r="J2880" s="6">
        <f t="shared" si="675"/>
        <v>33.18666019181434</v>
      </c>
      <c r="K2880" s="6">
        <f t="shared" si="676"/>
        <v>4.1990409282988139E-4</v>
      </c>
      <c r="L2880" s="6">
        <f t="shared" si="677"/>
        <v>-2.8015317187378679E-5</v>
      </c>
      <c r="M2880" s="14">
        <f t="shared" si="678"/>
        <v>-2.2771640631065946E-7</v>
      </c>
      <c r="N2880" s="6">
        <f t="shared" si="679"/>
        <v>-2.8470749999999998E-5</v>
      </c>
      <c r="O2880" s="13">
        <f t="shared" si="671"/>
        <v>2.6024706249999963E-7</v>
      </c>
      <c r="P2880" s="6">
        <f t="shared" si="680"/>
        <v>33.327412912304965</v>
      </c>
      <c r="Q2880" s="7">
        <f t="shared" si="681"/>
        <v>33.634959146454747</v>
      </c>
      <c r="R2880" s="7">
        <f t="shared" si="682"/>
        <v>-3.5650408535452556</v>
      </c>
    </row>
    <row r="2881" spans="1:18" x14ac:dyDescent="0.2">
      <c r="A2881" s="7">
        <v>-28.166250000000002</v>
      </c>
      <c r="B2881" s="6">
        <v>33.1875</v>
      </c>
      <c r="C2881" s="1">
        <v>37.200000000000003</v>
      </c>
      <c r="D2881" s="1">
        <f t="shared" si="672"/>
        <v>-2.8166250000000002E-5</v>
      </c>
      <c r="E2881" s="6">
        <f t="shared" si="668"/>
        <v>1.6164788867934372E-14</v>
      </c>
      <c r="F2881" s="6">
        <f t="shared" si="673"/>
        <v>-2.8730997062499998E-5</v>
      </c>
      <c r="G2881" s="13">
        <f t="shared" si="669"/>
        <v>5.6474706249999646E-7</v>
      </c>
      <c r="H2881" s="6">
        <f t="shared" si="670"/>
        <v>33.490874011991366</v>
      </c>
      <c r="I2881" s="6">
        <f t="shared" si="674"/>
        <v>-3.7091259880086369</v>
      </c>
      <c r="J2881" s="6">
        <f t="shared" si="675"/>
        <v>33.186996115088604</v>
      </c>
      <c r="K2881" s="6">
        <f t="shared" si="676"/>
        <v>2.5194245569792884E-4</v>
      </c>
      <c r="L2881" s="6">
        <f t="shared" si="677"/>
        <v>-2.8136590312427205E-5</v>
      </c>
      <c r="M2881" s="14">
        <f t="shared" si="678"/>
        <v>-1.48298437863983E-8</v>
      </c>
      <c r="N2881" s="6">
        <f t="shared" si="679"/>
        <v>-2.8166250000000002E-5</v>
      </c>
      <c r="O2881" s="13">
        <f t="shared" si="671"/>
        <v>5.6474706249999646E-7</v>
      </c>
      <c r="P2881" s="6">
        <f t="shared" si="680"/>
        <v>33.490874011991366</v>
      </c>
      <c r="Q2881" s="7">
        <f t="shared" si="681"/>
        <v>33.606142119562072</v>
      </c>
      <c r="R2881" s="7">
        <f t="shared" si="682"/>
        <v>-3.5938578804379304</v>
      </c>
    </row>
    <row r="2882" spans="1:18" x14ac:dyDescent="0.2">
      <c r="A2882" s="7">
        <v>-27.709499999999998</v>
      </c>
      <c r="B2882" s="6">
        <v>33.1875</v>
      </c>
      <c r="C2882" s="1">
        <v>37.200000000000003</v>
      </c>
      <c r="D2882" s="1">
        <f t="shared" si="672"/>
        <v>-2.7709499999999996E-5</v>
      </c>
      <c r="E2882" s="6">
        <f t="shared" si="668"/>
        <v>1.6164788867934372E-14</v>
      </c>
      <c r="F2882" s="6">
        <f t="shared" si="673"/>
        <v>-2.8730997062499998E-5</v>
      </c>
      <c r="G2882" s="13">
        <f t="shared" si="669"/>
        <v>1.0214970625000019E-6</v>
      </c>
      <c r="H2882" s="6">
        <f t="shared" si="670"/>
        <v>33.735576605988683</v>
      </c>
      <c r="I2882" s="6">
        <f t="shared" si="674"/>
        <v>-3.4644233940113196</v>
      </c>
      <c r="J2882" s="6">
        <f t="shared" si="675"/>
        <v>33.187197669053162</v>
      </c>
      <c r="K2882" s="6">
        <f t="shared" si="676"/>
        <v>1.511654734187573E-4</v>
      </c>
      <c r="L2882" s="6">
        <f t="shared" si="677"/>
        <v>-2.8057104187456323E-5</v>
      </c>
      <c r="M2882" s="14">
        <f t="shared" si="678"/>
        <v>1.7380209372816352E-7</v>
      </c>
      <c r="N2882" s="6">
        <f t="shared" si="679"/>
        <v>-2.7709499999999996E-5</v>
      </c>
      <c r="O2882" s="13">
        <f t="shared" si="671"/>
        <v>1.0214970625000019E-6</v>
      </c>
      <c r="P2882" s="6">
        <f t="shared" si="680"/>
        <v>33.735576605988683</v>
      </c>
      <c r="Q2882" s="7">
        <f t="shared" si="681"/>
        <v>33.632029016847397</v>
      </c>
      <c r="R2882" s="7">
        <f t="shared" si="682"/>
        <v>-3.5679709831526054</v>
      </c>
    </row>
    <row r="2883" spans="1:18" x14ac:dyDescent="0.2">
      <c r="A2883" s="7">
        <v>-27.861750000000001</v>
      </c>
      <c r="B2883" s="6">
        <v>33.1875</v>
      </c>
      <c r="C2883" s="1">
        <v>37.200000000000003</v>
      </c>
      <c r="D2883" s="1">
        <f t="shared" si="672"/>
        <v>-2.7861749999999998E-5</v>
      </c>
      <c r="E2883" s="6">
        <f t="shared" si="668"/>
        <v>1.6164788867934372E-14</v>
      </c>
      <c r="F2883" s="6">
        <f t="shared" si="673"/>
        <v>-2.8730997062499998E-5</v>
      </c>
      <c r="G2883" s="13">
        <f t="shared" si="669"/>
        <v>8.6924706250000007E-7</v>
      </c>
      <c r="H2883" s="6">
        <f t="shared" si="670"/>
        <v>33.654074120231201</v>
      </c>
      <c r="I2883" s="6">
        <f t="shared" si="674"/>
        <v>-3.5459258797688022</v>
      </c>
      <c r="J2883" s="6">
        <f t="shared" si="675"/>
        <v>33.187318601431897</v>
      </c>
      <c r="K2883" s="6">
        <f t="shared" si="676"/>
        <v>9.0699284051254381E-5</v>
      </c>
      <c r="L2883" s="6">
        <f t="shared" si="677"/>
        <v>-2.7948512512473793E-5</v>
      </c>
      <c r="M2883" s="14">
        <f t="shared" si="678"/>
        <v>4.3381256236897393E-8</v>
      </c>
      <c r="N2883" s="6">
        <f t="shared" si="679"/>
        <v>-2.7861749999999998E-5</v>
      </c>
      <c r="O2883" s="13">
        <f t="shared" si="671"/>
        <v>8.6924706250000007E-7</v>
      </c>
      <c r="P2883" s="6">
        <f t="shared" si="680"/>
        <v>33.654074120231201</v>
      </c>
      <c r="Q2883" s="7">
        <f t="shared" si="681"/>
        <v>33.636438037524158</v>
      </c>
      <c r="R2883" s="7">
        <f t="shared" si="682"/>
        <v>-3.5635619624758448</v>
      </c>
    </row>
    <row r="2884" spans="1:18" x14ac:dyDescent="0.2">
      <c r="A2884" s="7">
        <v>-28.013999999999999</v>
      </c>
      <c r="B2884" s="6">
        <v>33.1875</v>
      </c>
      <c r="C2884" s="1">
        <v>37.200000000000003</v>
      </c>
      <c r="D2884" s="1">
        <f t="shared" si="672"/>
        <v>-2.8013999999999996E-5</v>
      </c>
      <c r="E2884" s="6">
        <f t="shared" si="668"/>
        <v>1.6164788867934372E-14</v>
      </c>
      <c r="F2884" s="6">
        <f t="shared" si="673"/>
        <v>-2.8730997062499998E-5</v>
      </c>
      <c r="G2884" s="13">
        <f t="shared" si="669"/>
        <v>7.1699706250000165E-7</v>
      </c>
      <c r="H2884" s="6">
        <f t="shared" si="670"/>
        <v>33.572506629267366</v>
      </c>
      <c r="I2884" s="6">
        <f t="shared" si="674"/>
        <v>-3.6274933707326369</v>
      </c>
      <c r="J2884" s="6">
        <f t="shared" si="675"/>
        <v>33.187391160859136</v>
      </c>
      <c r="K2884" s="6">
        <f t="shared" si="676"/>
        <v>5.4419570432173714E-5</v>
      </c>
      <c r="L2884" s="6">
        <f t="shared" si="677"/>
        <v>-2.7944257507484271E-5</v>
      </c>
      <c r="M2884" s="14">
        <f t="shared" si="678"/>
        <v>-3.4871246257862625E-8</v>
      </c>
      <c r="N2884" s="6">
        <f t="shared" si="679"/>
        <v>-2.8013999999999996E-5</v>
      </c>
      <c r="O2884" s="13">
        <f t="shared" si="671"/>
        <v>7.1699706250000165E-7</v>
      </c>
      <c r="P2884" s="6">
        <f t="shared" si="680"/>
        <v>33.572506629267366</v>
      </c>
      <c r="Q2884" s="7">
        <f t="shared" si="681"/>
        <v>33.6236517558728</v>
      </c>
      <c r="R2884" s="7">
        <f t="shared" si="682"/>
        <v>-3.5763482441272032</v>
      </c>
    </row>
    <row r="2885" spans="1:18" x14ac:dyDescent="0.2">
      <c r="A2885" s="7">
        <v>-28.166250000000002</v>
      </c>
      <c r="B2885" s="6">
        <v>33.1875</v>
      </c>
      <c r="C2885" s="1">
        <v>37.200000000000003</v>
      </c>
      <c r="D2885" s="1">
        <f t="shared" si="672"/>
        <v>-2.8166250000000002E-5</v>
      </c>
      <c r="E2885" s="6">
        <f t="shared" si="668"/>
        <v>1.6164788867934372E-14</v>
      </c>
      <c r="F2885" s="6">
        <f t="shared" si="673"/>
        <v>-2.8730997062499998E-5</v>
      </c>
      <c r="G2885" s="13">
        <f t="shared" si="669"/>
        <v>5.6474706249999646E-7</v>
      </c>
      <c r="H2885" s="6">
        <f t="shared" si="670"/>
        <v>33.490874011991366</v>
      </c>
      <c r="I2885" s="6">
        <f t="shared" si="674"/>
        <v>-3.7091259880086369</v>
      </c>
      <c r="J2885" s="6">
        <f t="shared" si="675"/>
        <v>33.187434696515481</v>
      </c>
      <c r="K2885" s="6">
        <f t="shared" si="676"/>
        <v>3.2651742259304228E-5</v>
      </c>
      <c r="L2885" s="6">
        <f t="shared" si="677"/>
        <v>-2.800260450449056E-5</v>
      </c>
      <c r="M2885" s="14">
        <f t="shared" si="678"/>
        <v>-8.1822747754721007E-8</v>
      </c>
      <c r="N2885" s="6">
        <f t="shared" si="679"/>
        <v>-2.8166250000000002E-5</v>
      </c>
      <c r="O2885" s="13">
        <f t="shared" si="671"/>
        <v>5.6474706249999646E-7</v>
      </c>
      <c r="P2885" s="6">
        <f t="shared" si="680"/>
        <v>33.490874011991366</v>
      </c>
      <c r="Q2885" s="7">
        <f t="shared" si="681"/>
        <v>33.597096207096513</v>
      </c>
      <c r="R2885" s="7">
        <f t="shared" si="682"/>
        <v>-3.6029037929034899</v>
      </c>
    </row>
    <row r="2886" spans="1:18" x14ac:dyDescent="0.2">
      <c r="A2886" s="7">
        <v>-25.12125</v>
      </c>
      <c r="B2886" s="6">
        <v>33.1875</v>
      </c>
      <c r="C2886" s="1">
        <v>37.200000000000003</v>
      </c>
      <c r="D2886" s="1">
        <f t="shared" si="672"/>
        <v>-2.5121249999999999E-5</v>
      </c>
      <c r="E2886" s="6">
        <f t="shared" si="668"/>
        <v>1.6164788867934372E-14</v>
      </c>
      <c r="F2886" s="6">
        <f t="shared" si="673"/>
        <v>-2.8730997062499998E-5</v>
      </c>
      <c r="G2886" s="13">
        <f t="shared" si="669"/>
        <v>3.6097470624999986E-6</v>
      </c>
      <c r="H2886" s="6">
        <f t="shared" si="670"/>
        <v>35.111288727401075</v>
      </c>
      <c r="I2886" s="6">
        <f t="shared" si="674"/>
        <v>-2.0887112725989283</v>
      </c>
      <c r="J2886" s="6">
        <f t="shared" si="675"/>
        <v>33.18746081790929</v>
      </c>
      <c r="K2886" s="6">
        <f t="shared" si="676"/>
        <v>1.9591045354871994E-5</v>
      </c>
      <c r="L2886" s="6">
        <f t="shared" si="677"/>
        <v>-2.7459062702694337E-5</v>
      </c>
      <c r="M2886" s="14">
        <f t="shared" si="678"/>
        <v>1.1689063513471689E-6</v>
      </c>
      <c r="N2886" s="6">
        <f t="shared" si="679"/>
        <v>-2.5121249999999999E-5</v>
      </c>
      <c r="O2886" s="13">
        <f t="shared" si="671"/>
        <v>3.6097470624999986E-6</v>
      </c>
      <c r="P2886" s="6">
        <f t="shared" si="680"/>
        <v>35.111288727401075</v>
      </c>
      <c r="Q2886" s="7">
        <f t="shared" si="681"/>
        <v>33.899934711157428</v>
      </c>
      <c r="R2886" s="7">
        <f t="shared" si="682"/>
        <v>-3.3000652888425748</v>
      </c>
    </row>
    <row r="2887" spans="1:18" x14ac:dyDescent="0.2">
      <c r="A2887" s="7">
        <v>-26.33925</v>
      </c>
      <c r="B2887" s="6">
        <v>33.1875</v>
      </c>
      <c r="C2887" s="1">
        <v>37.200000000000003</v>
      </c>
      <c r="D2887" s="1">
        <f t="shared" si="672"/>
        <v>-2.633925E-5</v>
      </c>
      <c r="E2887" s="6">
        <f t="shared" si="668"/>
        <v>1.6164788867934372E-14</v>
      </c>
      <c r="F2887" s="6">
        <f t="shared" si="673"/>
        <v>-2.8730997062499998E-5</v>
      </c>
      <c r="G2887" s="13">
        <f t="shared" si="669"/>
        <v>2.3917470624999978E-6</v>
      </c>
      <c r="H2887" s="6">
        <f t="shared" si="670"/>
        <v>34.466193552065988</v>
      </c>
      <c r="I2887" s="6">
        <f t="shared" si="674"/>
        <v>-2.7338064479340147</v>
      </c>
      <c r="J2887" s="6">
        <f t="shared" si="675"/>
        <v>33.187476490745574</v>
      </c>
      <c r="K2887" s="6">
        <f t="shared" si="676"/>
        <v>1.1754627212923197E-5</v>
      </c>
      <c r="L2887" s="6">
        <f t="shared" si="677"/>
        <v>-2.6767537621616601E-5</v>
      </c>
      <c r="M2887" s="14">
        <f t="shared" si="678"/>
        <v>2.1414381080830034E-7</v>
      </c>
      <c r="N2887" s="6">
        <f t="shared" si="679"/>
        <v>-2.633925E-5</v>
      </c>
      <c r="O2887" s="13">
        <f t="shared" si="671"/>
        <v>2.3917470624999978E-6</v>
      </c>
      <c r="P2887" s="6">
        <f t="shared" si="680"/>
        <v>34.466193552065988</v>
      </c>
      <c r="Q2887" s="7">
        <f t="shared" si="681"/>
        <v>34.01318647933914</v>
      </c>
      <c r="R2887" s="7">
        <f t="shared" si="682"/>
        <v>-3.1868135206608628</v>
      </c>
    </row>
    <row r="2888" spans="1:18" x14ac:dyDescent="0.2">
      <c r="A2888" s="7">
        <v>-26.795999999999999</v>
      </c>
      <c r="B2888" s="6">
        <v>33.1875</v>
      </c>
      <c r="C2888" s="1">
        <v>37.200000000000003</v>
      </c>
      <c r="D2888" s="1">
        <f t="shared" si="672"/>
        <v>-2.6795999999999999E-5</v>
      </c>
      <c r="E2888" s="6">
        <f t="shared" si="668"/>
        <v>1.6164788867934372E-14</v>
      </c>
      <c r="F2888" s="6">
        <f t="shared" si="673"/>
        <v>-2.8730997062499998E-5</v>
      </c>
      <c r="G2888" s="13">
        <f t="shared" si="669"/>
        <v>1.9349970624999991E-6</v>
      </c>
      <c r="H2888" s="6">
        <f t="shared" si="670"/>
        <v>34.223233148748648</v>
      </c>
      <c r="I2888" s="6">
        <f t="shared" si="674"/>
        <v>-2.9767668512513552</v>
      </c>
      <c r="J2888" s="6">
        <f t="shared" si="675"/>
        <v>33.187485894447342</v>
      </c>
      <c r="K2888" s="6">
        <f t="shared" si="676"/>
        <v>7.0527763291750034E-6</v>
      </c>
      <c r="L2888" s="6">
        <f t="shared" si="677"/>
        <v>-2.668757257296996E-5</v>
      </c>
      <c r="M2888" s="14">
        <f t="shared" si="678"/>
        <v>-5.4213713515019249E-8</v>
      </c>
      <c r="N2888" s="6">
        <f t="shared" si="679"/>
        <v>-2.6795999999999999E-5</v>
      </c>
      <c r="O2888" s="13">
        <f t="shared" si="671"/>
        <v>1.9349970624999991E-6</v>
      </c>
      <c r="P2888" s="6">
        <f t="shared" si="680"/>
        <v>34.223233148748648</v>
      </c>
      <c r="Q2888" s="7">
        <f t="shared" si="681"/>
        <v>34.055195813221047</v>
      </c>
      <c r="R2888" s="7">
        <f t="shared" si="682"/>
        <v>-3.1448041867789556</v>
      </c>
    </row>
    <row r="2889" spans="1:18" x14ac:dyDescent="0.2">
      <c r="A2889" s="7">
        <v>-27.709499999999998</v>
      </c>
      <c r="B2889" s="6">
        <v>33.1875</v>
      </c>
      <c r="C2889" s="1">
        <v>37.200000000000003</v>
      </c>
      <c r="D2889" s="1">
        <f t="shared" si="672"/>
        <v>-2.7709499999999996E-5</v>
      </c>
      <c r="E2889" s="6">
        <f t="shared" ref="E2889:E2952" si="683">$B$3*(1+$C$3*($B2889-25)+$D$3*(($B2889-25)^2))</f>
        <v>1.6164788867934372E-14</v>
      </c>
      <c r="F2889" s="6">
        <f t="shared" si="673"/>
        <v>-2.8730997062499998E-5</v>
      </c>
      <c r="G2889" s="13">
        <f t="shared" ref="G2889:G2952" si="684">($D2889-$F2889)+$H$3*($D2889-$F2889)^2</f>
        <v>1.0214970625000019E-6</v>
      </c>
      <c r="H2889" s="6">
        <f t="shared" si="670"/>
        <v>33.735576605988683</v>
      </c>
      <c r="I2889" s="6">
        <f t="shared" si="674"/>
        <v>-3.4644233940113196</v>
      </c>
      <c r="J2889" s="6">
        <f t="shared" si="675"/>
        <v>33.187491536668404</v>
      </c>
      <c r="K2889" s="6">
        <f t="shared" si="676"/>
        <v>4.2316657982155448E-6</v>
      </c>
      <c r="L2889" s="6">
        <f t="shared" si="677"/>
        <v>-2.6913643543781976E-5</v>
      </c>
      <c r="M2889" s="14">
        <f t="shared" si="678"/>
        <v>-3.9792822810901012E-7</v>
      </c>
      <c r="N2889" s="6">
        <f t="shared" si="679"/>
        <v>-2.7709499999999996E-5</v>
      </c>
      <c r="O2889" s="13">
        <f t="shared" si="671"/>
        <v>1.0214970625000019E-6</v>
      </c>
      <c r="P2889" s="6">
        <f t="shared" si="680"/>
        <v>33.735576605988683</v>
      </c>
      <c r="Q2889" s="7">
        <f t="shared" si="681"/>
        <v>33.99127197177458</v>
      </c>
      <c r="R2889" s="7">
        <f t="shared" si="682"/>
        <v>-3.2087280282254227</v>
      </c>
    </row>
    <row r="2890" spans="1:18" x14ac:dyDescent="0.2">
      <c r="A2890" s="7">
        <v>-27.405000000000001</v>
      </c>
      <c r="B2890" s="6">
        <v>33.1875</v>
      </c>
      <c r="C2890" s="1">
        <v>37.1</v>
      </c>
      <c r="D2890" s="1">
        <f t="shared" si="672"/>
        <v>-2.7404999999999999E-5</v>
      </c>
      <c r="E2890" s="6">
        <f t="shared" si="683"/>
        <v>1.6164788867934372E-14</v>
      </c>
      <c r="F2890" s="6">
        <f t="shared" si="673"/>
        <v>-2.8730997062499998E-5</v>
      </c>
      <c r="G2890" s="13">
        <f t="shared" si="684"/>
        <v>1.3259970624999987E-6</v>
      </c>
      <c r="H2890" s="6">
        <f t="shared" ref="H2890:H2953" si="685">(((($B2890+273.15)^(4))+($G2890/$E2890))^(0.25))-273.15</f>
        <v>33.898387044540698</v>
      </c>
      <c r="I2890" s="6">
        <f t="shared" si="674"/>
        <v>-3.2016129554593036</v>
      </c>
      <c r="J2890" s="6">
        <f t="shared" si="675"/>
        <v>33.187494922001044</v>
      </c>
      <c r="K2890" s="6">
        <f t="shared" si="676"/>
        <v>2.5389994782187841E-6</v>
      </c>
      <c r="L2890" s="6">
        <f t="shared" si="677"/>
        <v>-2.7171086126269183E-5</v>
      </c>
      <c r="M2890" s="14">
        <f t="shared" si="678"/>
        <v>-1.1695693686540802E-7</v>
      </c>
      <c r="N2890" s="6">
        <f t="shared" si="679"/>
        <v>-2.7404999999999999E-5</v>
      </c>
      <c r="O2890" s="13">
        <f t="shared" ref="O2890:O2953" si="686">($N2890-$F2890)+$H$3*($N2890-$F2890)^2</f>
        <v>1.3259970624999987E-6</v>
      </c>
      <c r="P2890" s="6">
        <f t="shared" si="680"/>
        <v>33.898387044540698</v>
      </c>
      <c r="Q2890" s="7">
        <f t="shared" si="681"/>
        <v>33.972694986327809</v>
      </c>
      <c r="R2890" s="7">
        <f t="shared" si="682"/>
        <v>-3.127305013672192</v>
      </c>
    </row>
    <row r="2891" spans="1:18" x14ac:dyDescent="0.2">
      <c r="A2891" s="7">
        <v>-27.861750000000001</v>
      </c>
      <c r="B2891" s="6">
        <v>33.1875</v>
      </c>
      <c r="C2891" s="1">
        <v>37.1</v>
      </c>
      <c r="D2891" s="1">
        <f t="shared" ref="D2891:D2954" si="687">A2891*0.000001</f>
        <v>-2.7861749999999998E-5</v>
      </c>
      <c r="E2891" s="6">
        <f t="shared" si="683"/>
        <v>1.6164788867934372E-14</v>
      </c>
      <c r="F2891" s="6">
        <f t="shared" ref="F2891:F2954" si="688">($E$3+$F$3*(B2891-25)+$G$3*((B2891-25)^2))</f>
        <v>-2.8730997062499998E-5</v>
      </c>
      <c r="G2891" s="13">
        <f t="shared" si="684"/>
        <v>8.6924706250000007E-7</v>
      </c>
      <c r="H2891" s="6">
        <f t="shared" si="685"/>
        <v>33.654074120231201</v>
      </c>
      <c r="I2891" s="6">
        <f t="shared" ref="I2891:I2954" si="689">H2891-C2891</f>
        <v>-3.4459258797688008</v>
      </c>
      <c r="J2891" s="6">
        <f t="shared" ref="J2891:J2954" si="690">0.2*(B2891+B2890)+0.6*J2890</f>
        <v>33.187496953200629</v>
      </c>
      <c r="K2891" s="6">
        <f t="shared" ref="K2891:K2954" si="691">(B2891-J2891)/2</f>
        <v>1.523399685510185E-6</v>
      </c>
      <c r="L2891" s="6">
        <f t="shared" ref="L2891:L2954" si="692">0.2*($D2891+$D2890)+0.6*L2890</f>
        <v>-2.7356001675761506E-5</v>
      </c>
      <c r="M2891" s="14">
        <f t="shared" ref="M2891:M2954" si="693">($D2891-L2891)/2</f>
        <v>-2.5287416211924596E-7</v>
      </c>
      <c r="N2891" s="6">
        <f t="shared" ref="N2891:N2954" si="694">$D2891+$I$3*$K2891+$J$3*M2891</f>
        <v>-2.7861749999999998E-5</v>
      </c>
      <c r="O2891" s="13">
        <f t="shared" si="686"/>
        <v>8.6924706250000007E-7</v>
      </c>
      <c r="P2891" s="6">
        <f t="shared" ref="P2891:P2954" si="695">(((($B2891+273.15)^(4))+(O2891/$E2891))^(0.25))-273.15</f>
        <v>33.654074120231201</v>
      </c>
      <c r="Q2891" s="7">
        <f t="shared" ref="Q2891:Q2954" si="696">0.2*P2891+0.8*Q2890</f>
        <v>33.908970813108489</v>
      </c>
      <c r="R2891" s="7">
        <f t="shared" ref="R2891:R2954" si="697">Q2891-C2891</f>
        <v>-3.1910291868915124</v>
      </c>
    </row>
    <row r="2892" spans="1:18" x14ac:dyDescent="0.2">
      <c r="A2892" s="7">
        <v>-27.405000000000001</v>
      </c>
      <c r="B2892" s="6">
        <v>33.1875</v>
      </c>
      <c r="C2892" s="1">
        <v>37.1</v>
      </c>
      <c r="D2892" s="1">
        <f t="shared" si="687"/>
        <v>-2.7404999999999999E-5</v>
      </c>
      <c r="E2892" s="6">
        <f t="shared" si="683"/>
        <v>1.6164788867934372E-14</v>
      </c>
      <c r="F2892" s="6">
        <f t="shared" si="688"/>
        <v>-2.8730997062499998E-5</v>
      </c>
      <c r="G2892" s="13">
        <f t="shared" si="684"/>
        <v>1.3259970624999987E-6</v>
      </c>
      <c r="H2892" s="6">
        <f t="shared" si="685"/>
        <v>33.898387044540698</v>
      </c>
      <c r="I2892" s="6">
        <f t="shared" si="689"/>
        <v>-3.2016129554593036</v>
      </c>
      <c r="J2892" s="6">
        <f t="shared" si="690"/>
        <v>33.187498171920375</v>
      </c>
      <c r="K2892" s="6">
        <f t="shared" si="691"/>
        <v>9.1403981272719648E-7</v>
      </c>
      <c r="L2892" s="6">
        <f t="shared" si="692"/>
        <v>-2.7466951005456904E-5</v>
      </c>
      <c r="M2892" s="14">
        <f t="shared" si="693"/>
        <v>3.0975502728452218E-8</v>
      </c>
      <c r="N2892" s="6">
        <f t="shared" si="694"/>
        <v>-2.7404999999999999E-5</v>
      </c>
      <c r="O2892" s="13">
        <f t="shared" si="686"/>
        <v>1.3259970624999987E-6</v>
      </c>
      <c r="P2892" s="6">
        <f t="shared" si="695"/>
        <v>33.898387044540698</v>
      </c>
      <c r="Q2892" s="7">
        <f t="shared" si="696"/>
        <v>33.906854059394931</v>
      </c>
      <c r="R2892" s="7">
        <f t="shared" si="697"/>
        <v>-3.1931459406050706</v>
      </c>
    </row>
    <row r="2893" spans="1:18" x14ac:dyDescent="0.2">
      <c r="A2893" s="7">
        <v>-27.861750000000001</v>
      </c>
      <c r="B2893" s="6">
        <v>33.1875</v>
      </c>
      <c r="C2893" s="1">
        <v>37.1</v>
      </c>
      <c r="D2893" s="1">
        <f t="shared" si="687"/>
        <v>-2.7861749999999998E-5</v>
      </c>
      <c r="E2893" s="6">
        <f t="shared" si="683"/>
        <v>1.6164788867934372E-14</v>
      </c>
      <c r="F2893" s="6">
        <f t="shared" si="688"/>
        <v>-2.8730997062499998E-5</v>
      </c>
      <c r="G2893" s="13">
        <f t="shared" si="684"/>
        <v>8.6924706250000007E-7</v>
      </c>
      <c r="H2893" s="6">
        <f t="shared" si="685"/>
        <v>33.654074120231201</v>
      </c>
      <c r="I2893" s="6">
        <f t="shared" si="689"/>
        <v>-3.4459258797688008</v>
      </c>
      <c r="J2893" s="6">
        <f t="shared" si="690"/>
        <v>33.187498903152225</v>
      </c>
      <c r="K2893" s="6">
        <f t="shared" si="691"/>
        <v>5.4842388763631789E-7</v>
      </c>
      <c r="L2893" s="6">
        <f t="shared" si="692"/>
        <v>-2.7533520603274142E-5</v>
      </c>
      <c r="M2893" s="14">
        <f t="shared" si="693"/>
        <v>-1.6411469836292778E-7</v>
      </c>
      <c r="N2893" s="6">
        <f t="shared" si="694"/>
        <v>-2.7861749999999998E-5</v>
      </c>
      <c r="O2893" s="13">
        <f t="shared" si="686"/>
        <v>8.6924706250000007E-7</v>
      </c>
      <c r="P2893" s="6">
        <f t="shared" si="695"/>
        <v>33.654074120231201</v>
      </c>
      <c r="Q2893" s="7">
        <f t="shared" si="696"/>
        <v>33.856298071562186</v>
      </c>
      <c r="R2893" s="7">
        <f t="shared" si="697"/>
        <v>-3.2437019284378152</v>
      </c>
    </row>
    <row r="2894" spans="1:18" x14ac:dyDescent="0.2">
      <c r="A2894" s="7">
        <v>-27.55725</v>
      </c>
      <c r="B2894" s="6">
        <v>33.1875</v>
      </c>
      <c r="C2894" s="1">
        <v>37.1</v>
      </c>
      <c r="D2894" s="1">
        <f t="shared" si="687"/>
        <v>-2.7557249999999998E-5</v>
      </c>
      <c r="E2894" s="6">
        <f t="shared" si="683"/>
        <v>1.6164788867934372E-14</v>
      </c>
      <c r="F2894" s="6">
        <f t="shared" si="688"/>
        <v>-2.8730997062499998E-5</v>
      </c>
      <c r="G2894" s="13">
        <f t="shared" si="684"/>
        <v>1.1737470625000003E-6</v>
      </c>
      <c r="H2894" s="6">
        <f t="shared" si="685"/>
        <v>33.817014207291777</v>
      </c>
      <c r="I2894" s="6">
        <f t="shared" si="689"/>
        <v>-3.2829857927082244</v>
      </c>
      <c r="J2894" s="6">
        <f t="shared" si="690"/>
        <v>33.187499341891332</v>
      </c>
      <c r="K2894" s="6">
        <f t="shared" si="691"/>
        <v>3.290543340028762E-7</v>
      </c>
      <c r="L2894" s="6">
        <f t="shared" si="692"/>
        <v>-2.7603912361964481E-5</v>
      </c>
      <c r="M2894" s="14">
        <f t="shared" si="693"/>
        <v>2.3331180982241723E-8</v>
      </c>
      <c r="N2894" s="6">
        <f t="shared" si="694"/>
        <v>-2.7557249999999998E-5</v>
      </c>
      <c r="O2894" s="13">
        <f t="shared" si="686"/>
        <v>1.1737470625000003E-6</v>
      </c>
      <c r="P2894" s="6">
        <f t="shared" si="695"/>
        <v>33.817014207291777</v>
      </c>
      <c r="Q2894" s="7">
        <f t="shared" si="696"/>
        <v>33.84844129870811</v>
      </c>
      <c r="R2894" s="7">
        <f t="shared" si="697"/>
        <v>-3.2515587012918914</v>
      </c>
    </row>
    <row r="2895" spans="1:18" x14ac:dyDescent="0.2">
      <c r="A2895" s="7">
        <v>-27.861750000000001</v>
      </c>
      <c r="B2895" s="6">
        <v>33.1875</v>
      </c>
      <c r="C2895" s="1">
        <v>37.1</v>
      </c>
      <c r="D2895" s="1">
        <f t="shared" si="687"/>
        <v>-2.7861749999999998E-5</v>
      </c>
      <c r="E2895" s="6">
        <f t="shared" si="683"/>
        <v>1.6164788867934372E-14</v>
      </c>
      <c r="F2895" s="6">
        <f t="shared" si="688"/>
        <v>-2.8730997062499998E-5</v>
      </c>
      <c r="G2895" s="13">
        <f t="shared" si="684"/>
        <v>8.6924706250000007E-7</v>
      </c>
      <c r="H2895" s="6">
        <f t="shared" si="685"/>
        <v>33.654074120231201</v>
      </c>
      <c r="I2895" s="6">
        <f t="shared" si="689"/>
        <v>-3.4459258797688008</v>
      </c>
      <c r="J2895" s="6">
        <f t="shared" si="690"/>
        <v>33.187499605134796</v>
      </c>
      <c r="K2895" s="6">
        <f t="shared" si="691"/>
        <v>1.9743260182281119E-7</v>
      </c>
      <c r="L2895" s="6">
        <f t="shared" si="692"/>
        <v>-2.764614741717869E-5</v>
      </c>
      <c r="M2895" s="14">
        <f t="shared" si="693"/>
        <v>-1.0780129141065404E-7</v>
      </c>
      <c r="N2895" s="6">
        <f t="shared" si="694"/>
        <v>-2.7861749999999998E-5</v>
      </c>
      <c r="O2895" s="13">
        <f t="shared" si="686"/>
        <v>8.6924706250000007E-7</v>
      </c>
      <c r="P2895" s="6">
        <f t="shared" si="695"/>
        <v>33.654074120231201</v>
      </c>
      <c r="Q2895" s="7">
        <f t="shared" si="696"/>
        <v>33.809567863012731</v>
      </c>
      <c r="R2895" s="7">
        <f t="shared" si="697"/>
        <v>-3.2904321369872704</v>
      </c>
    </row>
    <row r="2896" spans="1:18" x14ac:dyDescent="0.2">
      <c r="A2896" s="7">
        <v>-28.013999999999999</v>
      </c>
      <c r="B2896" s="6">
        <v>33.1875</v>
      </c>
      <c r="C2896" s="1">
        <v>37.1</v>
      </c>
      <c r="D2896" s="1">
        <f t="shared" si="687"/>
        <v>-2.8013999999999996E-5</v>
      </c>
      <c r="E2896" s="6">
        <f t="shared" si="683"/>
        <v>1.6164788867934372E-14</v>
      </c>
      <c r="F2896" s="6">
        <f t="shared" si="688"/>
        <v>-2.8730997062499998E-5</v>
      </c>
      <c r="G2896" s="13">
        <f t="shared" si="684"/>
        <v>7.1699706250000165E-7</v>
      </c>
      <c r="H2896" s="6">
        <f t="shared" si="685"/>
        <v>33.572506629267366</v>
      </c>
      <c r="I2896" s="6">
        <f t="shared" si="689"/>
        <v>-3.5274933707326355</v>
      </c>
      <c r="J2896" s="6">
        <f t="shared" si="690"/>
        <v>33.187499763080879</v>
      </c>
      <c r="K2896" s="6">
        <f t="shared" si="691"/>
        <v>1.1845956038314398E-7</v>
      </c>
      <c r="L2896" s="6">
        <f t="shared" si="692"/>
        <v>-2.7762838450307213E-5</v>
      </c>
      <c r="M2896" s="14">
        <f t="shared" si="693"/>
        <v>-1.2558077484639179E-7</v>
      </c>
      <c r="N2896" s="6">
        <f t="shared" si="694"/>
        <v>-2.8013999999999996E-5</v>
      </c>
      <c r="O2896" s="13">
        <f t="shared" si="686"/>
        <v>7.1699706250000165E-7</v>
      </c>
      <c r="P2896" s="6">
        <f t="shared" si="695"/>
        <v>33.572506629267366</v>
      </c>
      <c r="Q2896" s="7">
        <f t="shared" si="696"/>
        <v>33.762155616263662</v>
      </c>
      <c r="R2896" s="7">
        <f t="shared" si="697"/>
        <v>-3.3378443837363392</v>
      </c>
    </row>
    <row r="2897" spans="1:18" x14ac:dyDescent="0.2">
      <c r="A2897" s="7">
        <v>-28.013999999999999</v>
      </c>
      <c r="B2897" s="6">
        <v>33.1875</v>
      </c>
      <c r="C2897" s="1">
        <v>37.1</v>
      </c>
      <c r="D2897" s="1">
        <f t="shared" si="687"/>
        <v>-2.8013999999999996E-5</v>
      </c>
      <c r="E2897" s="6">
        <f t="shared" si="683"/>
        <v>1.6164788867934372E-14</v>
      </c>
      <c r="F2897" s="6">
        <f t="shared" si="688"/>
        <v>-2.8730997062499998E-5</v>
      </c>
      <c r="G2897" s="13">
        <f t="shared" si="684"/>
        <v>7.1699706250000165E-7</v>
      </c>
      <c r="H2897" s="6">
        <f t="shared" si="685"/>
        <v>33.572506629267366</v>
      </c>
      <c r="I2897" s="6">
        <f t="shared" si="689"/>
        <v>-3.5274933707326355</v>
      </c>
      <c r="J2897" s="6">
        <f t="shared" si="690"/>
        <v>33.187499857848529</v>
      </c>
      <c r="K2897" s="6">
        <f t="shared" si="691"/>
        <v>7.1075735519343652E-8</v>
      </c>
      <c r="L2897" s="6">
        <f t="shared" si="692"/>
        <v>-2.7863303070184326E-5</v>
      </c>
      <c r="M2897" s="14">
        <f t="shared" si="693"/>
        <v>-7.5348464907835073E-8</v>
      </c>
      <c r="N2897" s="6">
        <f t="shared" si="694"/>
        <v>-2.8013999999999996E-5</v>
      </c>
      <c r="O2897" s="13">
        <f t="shared" si="686"/>
        <v>7.1699706250000165E-7</v>
      </c>
      <c r="P2897" s="6">
        <f t="shared" si="695"/>
        <v>33.572506629267366</v>
      </c>
      <c r="Q2897" s="7">
        <f t="shared" si="696"/>
        <v>33.724225818864404</v>
      </c>
      <c r="R2897" s="7">
        <f t="shared" si="697"/>
        <v>-3.375774181135597</v>
      </c>
    </row>
    <row r="2898" spans="1:18" x14ac:dyDescent="0.2">
      <c r="A2898" s="7">
        <v>-28.470749999999999</v>
      </c>
      <c r="B2898" s="6">
        <v>33.1875</v>
      </c>
      <c r="C2898" s="1">
        <v>37.1</v>
      </c>
      <c r="D2898" s="1">
        <f t="shared" si="687"/>
        <v>-2.8470749999999998E-5</v>
      </c>
      <c r="E2898" s="6">
        <f t="shared" si="683"/>
        <v>1.6164788867934372E-14</v>
      </c>
      <c r="F2898" s="6">
        <f t="shared" si="688"/>
        <v>-2.8730997062499998E-5</v>
      </c>
      <c r="G2898" s="13">
        <f t="shared" si="684"/>
        <v>2.6024706249999963E-7</v>
      </c>
      <c r="H2898" s="6">
        <f t="shared" si="685"/>
        <v>33.327412912304965</v>
      </c>
      <c r="I2898" s="6">
        <f t="shared" si="689"/>
        <v>-3.7725870876950367</v>
      </c>
      <c r="J2898" s="6">
        <f t="shared" si="690"/>
        <v>33.187499914709115</v>
      </c>
      <c r="K2898" s="6">
        <f t="shared" si="691"/>
        <v>4.2645442732691663E-8</v>
      </c>
      <c r="L2898" s="6">
        <f t="shared" si="692"/>
        <v>-2.8014931842110595E-5</v>
      </c>
      <c r="M2898" s="14">
        <f t="shared" si="693"/>
        <v>-2.2790907894470185E-7</v>
      </c>
      <c r="N2898" s="6">
        <f t="shared" si="694"/>
        <v>-2.8470749999999998E-5</v>
      </c>
      <c r="O2898" s="13">
        <f t="shared" si="686"/>
        <v>2.6024706249999963E-7</v>
      </c>
      <c r="P2898" s="6">
        <f t="shared" si="695"/>
        <v>33.327412912304965</v>
      </c>
      <c r="Q2898" s="7">
        <f t="shared" si="696"/>
        <v>33.644863237552521</v>
      </c>
      <c r="R2898" s="7">
        <f t="shared" si="697"/>
        <v>-3.4551367624474807</v>
      </c>
    </row>
    <row r="2899" spans="1:18" x14ac:dyDescent="0.2">
      <c r="A2899" s="7">
        <v>-27.861750000000001</v>
      </c>
      <c r="B2899" s="6">
        <v>33.1875</v>
      </c>
      <c r="C2899" s="1">
        <v>37.1</v>
      </c>
      <c r="D2899" s="1">
        <f t="shared" si="687"/>
        <v>-2.7861749999999998E-5</v>
      </c>
      <c r="E2899" s="6">
        <f t="shared" si="683"/>
        <v>1.6164788867934372E-14</v>
      </c>
      <c r="F2899" s="6">
        <f t="shared" si="688"/>
        <v>-2.8730997062499998E-5</v>
      </c>
      <c r="G2899" s="13">
        <f t="shared" si="684"/>
        <v>8.6924706250000007E-7</v>
      </c>
      <c r="H2899" s="6">
        <f t="shared" si="685"/>
        <v>33.654074120231201</v>
      </c>
      <c r="I2899" s="6">
        <f t="shared" si="689"/>
        <v>-3.4459258797688008</v>
      </c>
      <c r="J2899" s="6">
        <f t="shared" si="690"/>
        <v>33.187499948825469</v>
      </c>
      <c r="K2899" s="6">
        <f t="shared" si="691"/>
        <v>2.5587265639614998E-8</v>
      </c>
      <c r="L2899" s="6">
        <f t="shared" si="692"/>
        <v>-2.8075459105266355E-5</v>
      </c>
      <c r="M2899" s="14">
        <f t="shared" si="693"/>
        <v>1.0685455263317839E-7</v>
      </c>
      <c r="N2899" s="6">
        <f t="shared" si="694"/>
        <v>-2.7861749999999998E-5</v>
      </c>
      <c r="O2899" s="13">
        <f t="shared" si="686"/>
        <v>8.6924706250000007E-7</v>
      </c>
      <c r="P2899" s="6">
        <f t="shared" si="695"/>
        <v>33.654074120231201</v>
      </c>
      <c r="Q2899" s="7">
        <f t="shared" si="696"/>
        <v>33.64670541408826</v>
      </c>
      <c r="R2899" s="7">
        <f t="shared" si="697"/>
        <v>-3.4532945859117419</v>
      </c>
    </row>
    <row r="2900" spans="1:18" x14ac:dyDescent="0.2">
      <c r="A2900" s="7">
        <v>-28.013999999999999</v>
      </c>
      <c r="B2900" s="6">
        <v>33.1875</v>
      </c>
      <c r="C2900" s="1">
        <v>37.1</v>
      </c>
      <c r="D2900" s="1">
        <f t="shared" si="687"/>
        <v>-2.8013999999999996E-5</v>
      </c>
      <c r="E2900" s="6">
        <f t="shared" si="683"/>
        <v>1.6164788867934372E-14</v>
      </c>
      <c r="F2900" s="6">
        <f t="shared" si="688"/>
        <v>-2.8730997062499998E-5</v>
      </c>
      <c r="G2900" s="13">
        <f t="shared" si="684"/>
        <v>7.1699706250000165E-7</v>
      </c>
      <c r="H2900" s="6">
        <f t="shared" si="685"/>
        <v>33.572506629267366</v>
      </c>
      <c r="I2900" s="6">
        <f t="shared" si="689"/>
        <v>-3.5274933707326355</v>
      </c>
      <c r="J2900" s="6">
        <f t="shared" si="690"/>
        <v>33.187499969295281</v>
      </c>
      <c r="K2900" s="6">
        <f t="shared" si="691"/>
        <v>1.5352359383768999E-8</v>
      </c>
      <c r="L2900" s="6">
        <f t="shared" si="692"/>
        <v>-2.8020425463159813E-5</v>
      </c>
      <c r="M2900" s="14">
        <f t="shared" si="693"/>
        <v>3.2127315799083429E-9</v>
      </c>
      <c r="N2900" s="6">
        <f t="shared" si="694"/>
        <v>-2.8013999999999996E-5</v>
      </c>
      <c r="O2900" s="13">
        <f t="shared" si="686"/>
        <v>7.1699706250000165E-7</v>
      </c>
      <c r="P2900" s="6">
        <f t="shared" si="695"/>
        <v>33.572506629267366</v>
      </c>
      <c r="Q2900" s="7">
        <f t="shared" si="696"/>
        <v>33.631865657124081</v>
      </c>
      <c r="R2900" s="7">
        <f t="shared" si="697"/>
        <v>-3.4681343428759206</v>
      </c>
    </row>
    <row r="2901" spans="1:18" x14ac:dyDescent="0.2">
      <c r="A2901" s="7">
        <v>-27.709499999999998</v>
      </c>
      <c r="B2901" s="6">
        <v>33.1875</v>
      </c>
      <c r="C2901" s="1">
        <v>37.1</v>
      </c>
      <c r="D2901" s="1">
        <f t="shared" si="687"/>
        <v>-2.7709499999999996E-5</v>
      </c>
      <c r="E2901" s="6">
        <f t="shared" si="683"/>
        <v>1.6164788867934372E-14</v>
      </c>
      <c r="F2901" s="6">
        <f t="shared" si="688"/>
        <v>-2.8730997062499998E-5</v>
      </c>
      <c r="G2901" s="13">
        <f t="shared" si="684"/>
        <v>1.0214970625000019E-6</v>
      </c>
      <c r="H2901" s="6">
        <f t="shared" si="685"/>
        <v>33.735576605988683</v>
      </c>
      <c r="I2901" s="6">
        <f t="shared" si="689"/>
        <v>-3.3644233940113182</v>
      </c>
      <c r="J2901" s="6">
        <f t="shared" si="690"/>
        <v>33.187499981577169</v>
      </c>
      <c r="K2901" s="6">
        <f t="shared" si="691"/>
        <v>9.2114156302613992E-9</v>
      </c>
      <c r="L2901" s="6">
        <f t="shared" si="692"/>
        <v>-2.7956955277895884E-5</v>
      </c>
      <c r="M2901" s="14">
        <f t="shared" si="693"/>
        <v>1.2372763894794408E-7</v>
      </c>
      <c r="N2901" s="6">
        <f t="shared" si="694"/>
        <v>-2.7709499999999996E-5</v>
      </c>
      <c r="O2901" s="13">
        <f t="shared" si="686"/>
        <v>1.0214970625000019E-6</v>
      </c>
      <c r="P2901" s="6">
        <f t="shared" si="695"/>
        <v>33.735576605988683</v>
      </c>
      <c r="Q2901" s="7">
        <f t="shared" si="696"/>
        <v>33.652607846897006</v>
      </c>
      <c r="R2901" s="7">
        <f t="shared" si="697"/>
        <v>-3.4473921531029958</v>
      </c>
    </row>
    <row r="2902" spans="1:18" x14ac:dyDescent="0.2">
      <c r="A2902" s="7">
        <v>-28.013999999999999</v>
      </c>
      <c r="B2902" s="6">
        <v>33.1875</v>
      </c>
      <c r="C2902" s="1">
        <v>37.1</v>
      </c>
      <c r="D2902" s="1">
        <f t="shared" si="687"/>
        <v>-2.8013999999999996E-5</v>
      </c>
      <c r="E2902" s="6">
        <f t="shared" si="683"/>
        <v>1.6164788867934372E-14</v>
      </c>
      <c r="F2902" s="6">
        <f t="shared" si="688"/>
        <v>-2.8730997062499998E-5</v>
      </c>
      <c r="G2902" s="13">
        <f t="shared" si="684"/>
        <v>7.1699706250000165E-7</v>
      </c>
      <c r="H2902" s="6">
        <f t="shared" si="685"/>
        <v>33.572506629267366</v>
      </c>
      <c r="I2902" s="6">
        <f t="shared" si="689"/>
        <v>-3.5274933707326355</v>
      </c>
      <c r="J2902" s="6">
        <f t="shared" si="690"/>
        <v>33.1874999889463</v>
      </c>
      <c r="K2902" s="6">
        <f t="shared" si="691"/>
        <v>5.5268500886995753E-9</v>
      </c>
      <c r="L2902" s="6">
        <f t="shared" si="692"/>
        <v>-2.7918873166737528E-5</v>
      </c>
      <c r="M2902" s="14">
        <f t="shared" si="693"/>
        <v>-4.756341663123398E-8</v>
      </c>
      <c r="N2902" s="6">
        <f t="shared" si="694"/>
        <v>-2.8013999999999996E-5</v>
      </c>
      <c r="O2902" s="13">
        <f t="shared" si="686"/>
        <v>7.1699706250000165E-7</v>
      </c>
      <c r="P2902" s="6">
        <f t="shared" si="695"/>
        <v>33.572506629267366</v>
      </c>
      <c r="Q2902" s="7">
        <f t="shared" si="696"/>
        <v>33.636587603371083</v>
      </c>
      <c r="R2902" s="7">
        <f t="shared" si="697"/>
        <v>-3.4634123966289181</v>
      </c>
    </row>
    <row r="2903" spans="1:18" x14ac:dyDescent="0.2">
      <c r="A2903" s="7">
        <v>-27.709499999999998</v>
      </c>
      <c r="B2903" s="6">
        <v>33.1875</v>
      </c>
      <c r="C2903" s="1">
        <v>37.1</v>
      </c>
      <c r="D2903" s="1">
        <f t="shared" si="687"/>
        <v>-2.7709499999999996E-5</v>
      </c>
      <c r="E2903" s="6">
        <f t="shared" si="683"/>
        <v>1.6164788867934372E-14</v>
      </c>
      <c r="F2903" s="6">
        <f t="shared" si="688"/>
        <v>-2.8730997062499998E-5</v>
      </c>
      <c r="G2903" s="13">
        <f t="shared" si="684"/>
        <v>1.0214970625000019E-6</v>
      </c>
      <c r="H2903" s="6">
        <f t="shared" si="685"/>
        <v>33.735576605988683</v>
      </c>
      <c r="I2903" s="6">
        <f t="shared" si="689"/>
        <v>-3.3644233940113182</v>
      </c>
      <c r="J2903" s="6">
        <f t="shared" si="690"/>
        <v>33.18749999336778</v>
      </c>
      <c r="K2903" s="6">
        <f t="shared" si="691"/>
        <v>3.3161100532197452E-9</v>
      </c>
      <c r="L2903" s="6">
        <f t="shared" si="692"/>
        <v>-2.7896023900042514E-5</v>
      </c>
      <c r="M2903" s="14">
        <f t="shared" si="693"/>
        <v>9.3261950021258683E-8</v>
      </c>
      <c r="N2903" s="6">
        <f t="shared" si="694"/>
        <v>-2.7709499999999996E-5</v>
      </c>
      <c r="O2903" s="13">
        <f t="shared" si="686"/>
        <v>1.0214970625000019E-6</v>
      </c>
      <c r="P2903" s="6">
        <f t="shared" si="695"/>
        <v>33.735576605988683</v>
      </c>
      <c r="Q2903" s="7">
        <f t="shared" si="696"/>
        <v>33.656385403894603</v>
      </c>
      <c r="R2903" s="7">
        <f t="shared" si="697"/>
        <v>-3.4436145961053981</v>
      </c>
    </row>
    <row r="2904" spans="1:18" x14ac:dyDescent="0.2">
      <c r="A2904" s="7">
        <v>-27.709499999999998</v>
      </c>
      <c r="B2904" s="6">
        <v>33.1875</v>
      </c>
      <c r="C2904" s="1">
        <v>37.1</v>
      </c>
      <c r="D2904" s="1">
        <f t="shared" si="687"/>
        <v>-2.7709499999999996E-5</v>
      </c>
      <c r="E2904" s="6">
        <f t="shared" si="683"/>
        <v>1.6164788867934372E-14</v>
      </c>
      <c r="F2904" s="6">
        <f t="shared" si="688"/>
        <v>-2.8730997062499998E-5</v>
      </c>
      <c r="G2904" s="13">
        <f t="shared" si="684"/>
        <v>1.0214970625000019E-6</v>
      </c>
      <c r="H2904" s="6">
        <f t="shared" si="685"/>
        <v>33.735576605988683</v>
      </c>
      <c r="I2904" s="6">
        <f t="shared" si="689"/>
        <v>-3.3644233940113182</v>
      </c>
      <c r="J2904" s="6">
        <f t="shared" si="690"/>
        <v>33.187499996020669</v>
      </c>
      <c r="K2904" s="6">
        <f t="shared" si="691"/>
        <v>1.9896653213891113E-9</v>
      </c>
      <c r="L2904" s="6">
        <f t="shared" si="692"/>
        <v>-2.7821414340025509E-5</v>
      </c>
      <c r="M2904" s="14">
        <f t="shared" si="693"/>
        <v>5.5957170012756565E-8</v>
      </c>
      <c r="N2904" s="6">
        <f t="shared" si="694"/>
        <v>-2.7709499999999996E-5</v>
      </c>
      <c r="O2904" s="13">
        <f t="shared" si="686"/>
        <v>1.0214970625000019E-6</v>
      </c>
      <c r="P2904" s="6">
        <f t="shared" si="695"/>
        <v>33.735576605988683</v>
      </c>
      <c r="Q2904" s="7">
        <f t="shared" si="696"/>
        <v>33.672223644313419</v>
      </c>
      <c r="R2904" s="7">
        <f t="shared" si="697"/>
        <v>-3.4277763556865821</v>
      </c>
    </row>
    <row r="2905" spans="1:18" x14ac:dyDescent="0.2">
      <c r="A2905" s="7">
        <v>-28.470749999999999</v>
      </c>
      <c r="B2905" s="6">
        <v>33.1875</v>
      </c>
      <c r="C2905" s="1">
        <v>37.1</v>
      </c>
      <c r="D2905" s="1">
        <f t="shared" si="687"/>
        <v>-2.8470749999999998E-5</v>
      </c>
      <c r="E2905" s="6">
        <f t="shared" si="683"/>
        <v>1.6164788867934372E-14</v>
      </c>
      <c r="F2905" s="6">
        <f t="shared" si="688"/>
        <v>-2.8730997062499998E-5</v>
      </c>
      <c r="G2905" s="13">
        <f t="shared" si="684"/>
        <v>2.6024706249999963E-7</v>
      </c>
      <c r="H2905" s="6">
        <f t="shared" si="685"/>
        <v>33.327412912304965</v>
      </c>
      <c r="I2905" s="6">
        <f t="shared" si="689"/>
        <v>-3.7725870876950367</v>
      </c>
      <c r="J2905" s="6">
        <f t="shared" si="690"/>
        <v>33.187499997612399</v>
      </c>
      <c r="K2905" s="6">
        <f t="shared" si="691"/>
        <v>1.1938006139189383E-9</v>
      </c>
      <c r="L2905" s="6">
        <f t="shared" si="692"/>
        <v>-2.7928898604015302E-5</v>
      </c>
      <c r="M2905" s="14">
        <f t="shared" si="693"/>
        <v>-2.7092569799234797E-7</v>
      </c>
      <c r="N2905" s="6">
        <f t="shared" si="694"/>
        <v>-2.8470749999999998E-5</v>
      </c>
      <c r="O2905" s="13">
        <f t="shared" si="686"/>
        <v>2.6024706249999963E-7</v>
      </c>
      <c r="P2905" s="6">
        <f t="shared" si="695"/>
        <v>33.327412912304965</v>
      </c>
      <c r="Q2905" s="7">
        <f t="shared" si="696"/>
        <v>33.603261497911731</v>
      </c>
      <c r="R2905" s="7">
        <f t="shared" si="697"/>
        <v>-3.4967385020882702</v>
      </c>
    </row>
    <row r="2906" spans="1:18" x14ac:dyDescent="0.2">
      <c r="A2906" s="7">
        <v>-28.3185</v>
      </c>
      <c r="B2906" s="6">
        <v>33.1875</v>
      </c>
      <c r="C2906" s="1">
        <v>37.1</v>
      </c>
      <c r="D2906" s="1">
        <f t="shared" si="687"/>
        <v>-2.83185E-5</v>
      </c>
      <c r="E2906" s="6">
        <f t="shared" si="683"/>
        <v>1.6164788867934372E-14</v>
      </c>
      <c r="F2906" s="6">
        <f t="shared" si="688"/>
        <v>-2.8730997062499998E-5</v>
      </c>
      <c r="G2906" s="13">
        <f t="shared" si="684"/>
        <v>4.1249706249999805E-7</v>
      </c>
      <c r="H2906" s="6">
        <f t="shared" si="685"/>
        <v>33.409176146942968</v>
      </c>
      <c r="I2906" s="6">
        <f t="shared" si="689"/>
        <v>-3.690823853057033</v>
      </c>
      <c r="J2906" s="6">
        <f t="shared" si="690"/>
        <v>33.187499998567439</v>
      </c>
      <c r="K2906" s="6">
        <f t="shared" si="691"/>
        <v>7.1628036835136299E-10</v>
      </c>
      <c r="L2906" s="6">
        <f t="shared" si="692"/>
        <v>-2.8115189162409184E-5</v>
      </c>
      <c r="M2906" s="14">
        <f t="shared" si="693"/>
        <v>-1.0165541879540806E-7</v>
      </c>
      <c r="N2906" s="6">
        <f t="shared" si="694"/>
        <v>-2.83185E-5</v>
      </c>
      <c r="O2906" s="13">
        <f t="shared" si="686"/>
        <v>4.1249706249999805E-7</v>
      </c>
      <c r="P2906" s="6">
        <f t="shared" si="695"/>
        <v>33.409176146942968</v>
      </c>
      <c r="Q2906" s="7">
        <f t="shared" si="696"/>
        <v>33.56444442771798</v>
      </c>
      <c r="R2906" s="7">
        <f t="shared" si="697"/>
        <v>-3.5355555722820213</v>
      </c>
    </row>
    <row r="2907" spans="1:18" x14ac:dyDescent="0.2">
      <c r="A2907" s="7">
        <v>-28.013999999999999</v>
      </c>
      <c r="B2907" s="6">
        <v>33.1875</v>
      </c>
      <c r="C2907" s="1">
        <v>37.1</v>
      </c>
      <c r="D2907" s="1">
        <f t="shared" si="687"/>
        <v>-2.8013999999999996E-5</v>
      </c>
      <c r="E2907" s="6">
        <f t="shared" si="683"/>
        <v>1.6164788867934372E-14</v>
      </c>
      <c r="F2907" s="6">
        <f t="shared" si="688"/>
        <v>-2.8730997062499998E-5</v>
      </c>
      <c r="G2907" s="13">
        <f t="shared" si="684"/>
        <v>7.1699706250000165E-7</v>
      </c>
      <c r="H2907" s="6">
        <f t="shared" si="685"/>
        <v>33.572506629267366</v>
      </c>
      <c r="I2907" s="6">
        <f t="shared" si="689"/>
        <v>-3.5274933707326355</v>
      </c>
      <c r="J2907" s="6">
        <f t="shared" si="690"/>
        <v>33.187499999140464</v>
      </c>
      <c r="K2907" s="6">
        <f t="shared" si="691"/>
        <v>4.297682210108178E-10</v>
      </c>
      <c r="L2907" s="6">
        <f t="shared" si="692"/>
        <v>-2.8135613497445507E-5</v>
      </c>
      <c r="M2907" s="14">
        <f t="shared" si="693"/>
        <v>6.080674872275525E-8</v>
      </c>
      <c r="N2907" s="6">
        <f t="shared" si="694"/>
        <v>-2.8013999999999996E-5</v>
      </c>
      <c r="O2907" s="13">
        <f t="shared" si="686"/>
        <v>7.1699706250000165E-7</v>
      </c>
      <c r="P2907" s="6">
        <f t="shared" si="695"/>
        <v>33.572506629267366</v>
      </c>
      <c r="Q2907" s="7">
        <f t="shared" si="696"/>
        <v>33.566056868027857</v>
      </c>
      <c r="R2907" s="7">
        <f t="shared" si="697"/>
        <v>-3.5339431319721442</v>
      </c>
    </row>
    <row r="2908" spans="1:18" x14ac:dyDescent="0.2">
      <c r="A2908" s="7">
        <v>-24.816749999999999</v>
      </c>
      <c r="B2908" s="6">
        <v>33.25</v>
      </c>
      <c r="C2908" s="1">
        <v>37.1</v>
      </c>
      <c r="D2908" s="1">
        <f t="shared" si="687"/>
        <v>-2.4816749999999999E-5</v>
      </c>
      <c r="E2908" s="6">
        <f t="shared" si="683"/>
        <v>1.6165691665550001E-14</v>
      </c>
      <c r="F2908" s="6">
        <f t="shared" si="688"/>
        <v>-2.8671945675000002E-5</v>
      </c>
      <c r="G2908" s="13">
        <f t="shared" si="684"/>
        <v>3.855195675000003E-6</v>
      </c>
      <c r="H2908" s="6">
        <f t="shared" si="685"/>
        <v>35.301944645663241</v>
      </c>
      <c r="I2908" s="6">
        <f t="shared" si="689"/>
        <v>-1.7980553543367606</v>
      </c>
      <c r="J2908" s="6">
        <f t="shared" si="690"/>
        <v>33.199999999484277</v>
      </c>
      <c r="K2908" s="6">
        <f t="shared" si="691"/>
        <v>2.5000000257861643E-2</v>
      </c>
      <c r="L2908" s="6">
        <f t="shared" si="692"/>
        <v>-2.7447518098467303E-5</v>
      </c>
      <c r="M2908" s="14">
        <f t="shared" si="693"/>
        <v>1.3153840492336517E-6</v>
      </c>
      <c r="N2908" s="6">
        <f t="shared" si="694"/>
        <v>-2.4816749999999999E-5</v>
      </c>
      <c r="O2908" s="13">
        <f t="shared" si="686"/>
        <v>3.855195675000003E-6</v>
      </c>
      <c r="P2908" s="6">
        <f t="shared" si="695"/>
        <v>35.301944645663241</v>
      </c>
      <c r="Q2908" s="7">
        <f t="shared" si="696"/>
        <v>33.913234423554933</v>
      </c>
      <c r="R2908" s="7">
        <f t="shared" si="697"/>
        <v>-3.1867655764450689</v>
      </c>
    </row>
    <row r="2909" spans="1:18" x14ac:dyDescent="0.2">
      <c r="A2909" s="7">
        <v>-26.491499999999998</v>
      </c>
      <c r="B2909" s="6">
        <v>33.25</v>
      </c>
      <c r="C2909" s="1">
        <v>37.1</v>
      </c>
      <c r="D2909" s="1">
        <f t="shared" si="687"/>
        <v>-2.6491499999999999E-5</v>
      </c>
      <c r="E2909" s="6">
        <f t="shared" si="683"/>
        <v>1.6165691665550001E-14</v>
      </c>
      <c r="F2909" s="6">
        <f t="shared" si="688"/>
        <v>-2.8671945675000002E-5</v>
      </c>
      <c r="G2909" s="13">
        <f t="shared" si="684"/>
        <v>2.1804456750000035E-6</v>
      </c>
      <c r="H2909" s="6">
        <f t="shared" si="685"/>
        <v>34.41559401001507</v>
      </c>
      <c r="I2909" s="6">
        <f t="shared" si="689"/>
        <v>-2.6844059899849313</v>
      </c>
      <c r="J2909" s="6">
        <f t="shared" si="690"/>
        <v>33.219999999690565</v>
      </c>
      <c r="K2909" s="6">
        <f t="shared" si="691"/>
        <v>1.5000000154717696E-2</v>
      </c>
      <c r="L2909" s="6">
        <f t="shared" si="692"/>
        <v>-2.6730160859080382E-5</v>
      </c>
      <c r="M2909" s="14">
        <f t="shared" si="693"/>
        <v>1.1933042954019189E-7</v>
      </c>
      <c r="N2909" s="6">
        <f t="shared" si="694"/>
        <v>-2.6491499999999999E-5</v>
      </c>
      <c r="O2909" s="13">
        <f t="shared" si="686"/>
        <v>2.1804456750000035E-6</v>
      </c>
      <c r="P2909" s="6">
        <f t="shared" si="695"/>
        <v>34.41559401001507</v>
      </c>
      <c r="Q2909" s="7">
        <f t="shared" si="696"/>
        <v>34.013706340846966</v>
      </c>
      <c r="R2909" s="7">
        <f t="shared" si="697"/>
        <v>-3.0862936591530357</v>
      </c>
    </row>
    <row r="2910" spans="1:18" x14ac:dyDescent="0.2">
      <c r="A2910" s="7">
        <v>-27.1005</v>
      </c>
      <c r="B2910" s="6">
        <v>33.25</v>
      </c>
      <c r="C2910" s="1">
        <v>37.1</v>
      </c>
      <c r="D2910" s="1">
        <f t="shared" si="687"/>
        <v>-2.7100499999999999E-5</v>
      </c>
      <c r="E2910" s="6">
        <f t="shared" si="683"/>
        <v>1.6165691665550001E-14</v>
      </c>
      <c r="F2910" s="6">
        <f t="shared" si="688"/>
        <v>-2.8671945675000002E-5</v>
      </c>
      <c r="G2910" s="13">
        <f t="shared" si="684"/>
        <v>1.5714456750000031E-6</v>
      </c>
      <c r="H2910" s="6">
        <f t="shared" si="685"/>
        <v>34.091376453595842</v>
      </c>
      <c r="I2910" s="6">
        <f t="shared" si="689"/>
        <v>-3.0086235464041593</v>
      </c>
      <c r="J2910" s="6">
        <f t="shared" si="690"/>
        <v>33.231999999814335</v>
      </c>
      <c r="K2910" s="6">
        <f t="shared" si="691"/>
        <v>9.0000000928327495E-3</v>
      </c>
      <c r="L2910" s="6">
        <f t="shared" si="692"/>
        <v>-2.6756496515448228E-5</v>
      </c>
      <c r="M2910" s="14">
        <f t="shared" si="693"/>
        <v>-1.7200174227588538E-7</v>
      </c>
      <c r="N2910" s="6">
        <f t="shared" si="694"/>
        <v>-2.7100499999999999E-5</v>
      </c>
      <c r="O2910" s="13">
        <f t="shared" si="686"/>
        <v>1.5714456750000031E-6</v>
      </c>
      <c r="P2910" s="6">
        <f t="shared" si="695"/>
        <v>34.091376453595842</v>
      </c>
      <c r="Q2910" s="7">
        <f t="shared" si="696"/>
        <v>34.029240363396745</v>
      </c>
      <c r="R2910" s="7">
        <f t="shared" si="697"/>
        <v>-3.0707596366032561</v>
      </c>
    </row>
    <row r="2911" spans="1:18" x14ac:dyDescent="0.2">
      <c r="A2911" s="7">
        <v>-28.166250000000002</v>
      </c>
      <c r="B2911" s="6">
        <v>33.25</v>
      </c>
      <c r="C2911" s="1">
        <v>37.1</v>
      </c>
      <c r="D2911" s="1">
        <f t="shared" si="687"/>
        <v>-2.8166250000000002E-5</v>
      </c>
      <c r="E2911" s="6">
        <f t="shared" si="683"/>
        <v>1.6165691665550001E-14</v>
      </c>
      <c r="F2911" s="6">
        <f t="shared" si="688"/>
        <v>-2.8671945675000002E-5</v>
      </c>
      <c r="G2911" s="13">
        <f t="shared" si="684"/>
        <v>5.056956750000006E-7</v>
      </c>
      <c r="H2911" s="6">
        <f t="shared" si="685"/>
        <v>33.521513512205956</v>
      </c>
      <c r="I2911" s="6">
        <f t="shared" si="689"/>
        <v>-3.578486487794045</v>
      </c>
      <c r="J2911" s="6">
        <f t="shared" si="690"/>
        <v>33.239199999888598</v>
      </c>
      <c r="K2911" s="6">
        <f t="shared" si="691"/>
        <v>5.4000000557010708E-3</v>
      </c>
      <c r="L2911" s="6">
        <f t="shared" si="692"/>
        <v>-2.7107247909268939E-5</v>
      </c>
      <c r="M2911" s="14">
        <f t="shared" si="693"/>
        <v>-5.2950104536553119E-7</v>
      </c>
      <c r="N2911" s="6">
        <f t="shared" si="694"/>
        <v>-2.8166250000000002E-5</v>
      </c>
      <c r="O2911" s="13">
        <f t="shared" si="686"/>
        <v>5.056956750000006E-7</v>
      </c>
      <c r="P2911" s="6">
        <f t="shared" si="695"/>
        <v>33.521513512205956</v>
      </c>
      <c r="Q2911" s="7">
        <f t="shared" si="696"/>
        <v>33.927694993158589</v>
      </c>
      <c r="R2911" s="7">
        <f t="shared" si="697"/>
        <v>-3.1723050068414125</v>
      </c>
    </row>
    <row r="2912" spans="1:18" x14ac:dyDescent="0.2">
      <c r="A2912" s="7">
        <v>-28.470749999999999</v>
      </c>
      <c r="B2912" s="6">
        <v>33.25</v>
      </c>
      <c r="C2912" s="1">
        <v>37.1</v>
      </c>
      <c r="D2912" s="1">
        <f t="shared" si="687"/>
        <v>-2.8470749999999998E-5</v>
      </c>
      <c r="E2912" s="6">
        <f t="shared" si="683"/>
        <v>1.6165691665550001E-14</v>
      </c>
      <c r="F2912" s="6">
        <f t="shared" si="688"/>
        <v>-2.8671945675000002E-5</v>
      </c>
      <c r="G2912" s="13">
        <f t="shared" si="684"/>
        <v>2.0119567500000377E-7</v>
      </c>
      <c r="H2912" s="6">
        <f t="shared" si="685"/>
        <v>33.358110587291549</v>
      </c>
      <c r="I2912" s="6">
        <f t="shared" si="689"/>
        <v>-3.7418894127084528</v>
      </c>
      <c r="J2912" s="6">
        <f t="shared" si="690"/>
        <v>33.243519999933156</v>
      </c>
      <c r="K2912" s="6">
        <f t="shared" si="691"/>
        <v>3.2400000334220636E-3</v>
      </c>
      <c r="L2912" s="6">
        <f t="shared" si="692"/>
        <v>-2.7591748745561361E-5</v>
      </c>
      <c r="M2912" s="14">
        <f t="shared" si="693"/>
        <v>-4.3950062721931847E-7</v>
      </c>
      <c r="N2912" s="6">
        <f t="shared" si="694"/>
        <v>-2.8470749999999998E-5</v>
      </c>
      <c r="O2912" s="13">
        <f t="shared" si="686"/>
        <v>2.0119567500000377E-7</v>
      </c>
      <c r="P2912" s="6">
        <f t="shared" si="695"/>
        <v>33.358110587291549</v>
      </c>
      <c r="Q2912" s="7">
        <f t="shared" si="696"/>
        <v>33.813778111985187</v>
      </c>
      <c r="R2912" s="7">
        <f t="shared" si="697"/>
        <v>-3.2862218880148149</v>
      </c>
    </row>
    <row r="2913" spans="1:18" x14ac:dyDescent="0.2">
      <c r="A2913" s="7">
        <v>-28.166250000000002</v>
      </c>
      <c r="B2913" s="6">
        <v>33.25</v>
      </c>
      <c r="C2913" s="1">
        <v>37.1</v>
      </c>
      <c r="D2913" s="1">
        <f t="shared" si="687"/>
        <v>-2.8166250000000002E-5</v>
      </c>
      <c r="E2913" s="6">
        <f t="shared" si="683"/>
        <v>1.6165691665550001E-14</v>
      </c>
      <c r="F2913" s="6">
        <f t="shared" si="688"/>
        <v>-2.8671945675000002E-5</v>
      </c>
      <c r="G2913" s="13">
        <f t="shared" si="684"/>
        <v>5.056956750000006E-7</v>
      </c>
      <c r="H2913" s="6">
        <f t="shared" si="685"/>
        <v>33.521513512205956</v>
      </c>
      <c r="I2913" s="6">
        <f t="shared" si="689"/>
        <v>-3.578486487794045</v>
      </c>
      <c r="J2913" s="6">
        <f t="shared" si="690"/>
        <v>33.246111999959894</v>
      </c>
      <c r="K2913" s="6">
        <f t="shared" si="691"/>
        <v>1.9440000200532381E-3</v>
      </c>
      <c r="L2913" s="6">
        <f t="shared" si="692"/>
        <v>-2.7882449247336816E-5</v>
      </c>
      <c r="M2913" s="14">
        <f t="shared" si="693"/>
        <v>-1.4190037633159302E-7</v>
      </c>
      <c r="N2913" s="6">
        <f t="shared" si="694"/>
        <v>-2.8166250000000002E-5</v>
      </c>
      <c r="O2913" s="13">
        <f t="shared" si="686"/>
        <v>5.056956750000006E-7</v>
      </c>
      <c r="P2913" s="6">
        <f t="shared" si="695"/>
        <v>33.521513512205956</v>
      </c>
      <c r="Q2913" s="7">
        <f t="shared" si="696"/>
        <v>33.755325192029339</v>
      </c>
      <c r="R2913" s="7">
        <f t="shared" si="697"/>
        <v>-3.3446748079706623</v>
      </c>
    </row>
    <row r="2914" spans="1:18" x14ac:dyDescent="0.2">
      <c r="A2914" s="7">
        <v>-27.252749999999999</v>
      </c>
      <c r="B2914" s="6">
        <v>33.25</v>
      </c>
      <c r="C2914" s="1">
        <v>37.1</v>
      </c>
      <c r="D2914" s="1">
        <f t="shared" si="687"/>
        <v>-2.7252749999999998E-5</v>
      </c>
      <c r="E2914" s="6">
        <f t="shared" si="683"/>
        <v>1.6165691665550001E-14</v>
      </c>
      <c r="F2914" s="6">
        <f t="shared" si="688"/>
        <v>-2.8671945675000002E-5</v>
      </c>
      <c r="G2914" s="13">
        <f t="shared" si="684"/>
        <v>1.4191956750000046E-6</v>
      </c>
      <c r="H2914" s="6">
        <f t="shared" si="685"/>
        <v>34.010161478413636</v>
      </c>
      <c r="I2914" s="6">
        <f t="shared" si="689"/>
        <v>-3.0898385215863655</v>
      </c>
      <c r="J2914" s="6">
        <f t="shared" si="690"/>
        <v>33.247667199975936</v>
      </c>
      <c r="K2914" s="6">
        <f t="shared" si="691"/>
        <v>1.1664000120319429E-3</v>
      </c>
      <c r="L2914" s="6">
        <f t="shared" si="692"/>
        <v>-2.7813269548402088E-5</v>
      </c>
      <c r="M2914" s="14">
        <f t="shared" si="693"/>
        <v>2.8025977420104546E-7</v>
      </c>
      <c r="N2914" s="6">
        <f t="shared" si="694"/>
        <v>-2.7252749999999998E-5</v>
      </c>
      <c r="O2914" s="13">
        <f t="shared" si="686"/>
        <v>1.4191956750000046E-6</v>
      </c>
      <c r="P2914" s="6">
        <f t="shared" si="695"/>
        <v>34.010161478413636</v>
      </c>
      <c r="Q2914" s="7">
        <f t="shared" si="696"/>
        <v>33.806292449306198</v>
      </c>
      <c r="R2914" s="7">
        <f t="shared" si="697"/>
        <v>-3.2937075506938029</v>
      </c>
    </row>
    <row r="2915" spans="1:18" x14ac:dyDescent="0.2">
      <c r="A2915" s="7">
        <v>-27.861750000000001</v>
      </c>
      <c r="B2915" s="6">
        <v>33.25</v>
      </c>
      <c r="C2915" s="1">
        <v>37.1</v>
      </c>
      <c r="D2915" s="1">
        <f t="shared" si="687"/>
        <v>-2.7861749999999998E-5</v>
      </c>
      <c r="E2915" s="6">
        <f t="shared" si="683"/>
        <v>1.6165691665550001E-14</v>
      </c>
      <c r="F2915" s="6">
        <f t="shared" si="688"/>
        <v>-2.8671945675000002E-5</v>
      </c>
      <c r="G2915" s="13">
        <f t="shared" si="684"/>
        <v>8.1019567500000421E-7</v>
      </c>
      <c r="H2915" s="6">
        <f t="shared" si="685"/>
        <v>33.68465565727837</v>
      </c>
      <c r="I2915" s="6">
        <f t="shared" si="689"/>
        <v>-3.4153443427216317</v>
      </c>
      <c r="J2915" s="6">
        <f t="shared" si="690"/>
        <v>33.248600319985563</v>
      </c>
      <c r="K2915" s="6">
        <f t="shared" si="691"/>
        <v>6.9984000721845518E-4</v>
      </c>
      <c r="L2915" s="6">
        <f t="shared" si="692"/>
        <v>-2.771086172904125E-5</v>
      </c>
      <c r="M2915" s="14">
        <f t="shared" si="693"/>
        <v>-7.5444135479373913E-8</v>
      </c>
      <c r="N2915" s="6">
        <f t="shared" si="694"/>
        <v>-2.7861749999999998E-5</v>
      </c>
      <c r="O2915" s="13">
        <f t="shared" si="686"/>
        <v>8.1019567500000421E-7</v>
      </c>
      <c r="P2915" s="6">
        <f t="shared" si="695"/>
        <v>33.68465565727837</v>
      </c>
      <c r="Q2915" s="7">
        <f t="shared" si="696"/>
        <v>33.781965090900634</v>
      </c>
      <c r="R2915" s="7">
        <f t="shared" si="697"/>
        <v>-3.3180349090993673</v>
      </c>
    </row>
    <row r="2916" spans="1:18" x14ac:dyDescent="0.2">
      <c r="A2916" s="7">
        <v>-28.013999999999999</v>
      </c>
      <c r="B2916" s="6">
        <v>33.25</v>
      </c>
      <c r="C2916" s="1">
        <v>37.1</v>
      </c>
      <c r="D2916" s="1">
        <f t="shared" si="687"/>
        <v>-2.8013999999999996E-5</v>
      </c>
      <c r="E2916" s="6">
        <f t="shared" si="683"/>
        <v>1.6165691665550001E-14</v>
      </c>
      <c r="F2916" s="6">
        <f t="shared" si="688"/>
        <v>-2.8671945675000002E-5</v>
      </c>
      <c r="G2916" s="13">
        <f t="shared" si="684"/>
        <v>6.5794567500000579E-7</v>
      </c>
      <c r="H2916" s="6">
        <f t="shared" si="685"/>
        <v>33.603117121524519</v>
      </c>
      <c r="I2916" s="6">
        <f t="shared" si="689"/>
        <v>-3.496882878475482</v>
      </c>
      <c r="J2916" s="6">
        <f t="shared" si="690"/>
        <v>33.249160191991336</v>
      </c>
      <c r="K2916" s="6">
        <f t="shared" si="691"/>
        <v>4.1990400433178365E-4</v>
      </c>
      <c r="L2916" s="6">
        <f t="shared" si="692"/>
        <v>-2.7801667037424746E-5</v>
      </c>
      <c r="M2916" s="14">
        <f t="shared" si="693"/>
        <v>-1.0616648128762507E-7</v>
      </c>
      <c r="N2916" s="6">
        <f t="shared" si="694"/>
        <v>-2.8013999999999996E-5</v>
      </c>
      <c r="O2916" s="13">
        <f t="shared" si="686"/>
        <v>6.5794567500000579E-7</v>
      </c>
      <c r="P2916" s="6">
        <f t="shared" si="695"/>
        <v>33.603117121524519</v>
      </c>
      <c r="Q2916" s="7">
        <f t="shared" si="696"/>
        <v>33.746195497025411</v>
      </c>
      <c r="R2916" s="7">
        <f t="shared" si="697"/>
        <v>-3.3538045029745902</v>
      </c>
    </row>
    <row r="2917" spans="1:18" x14ac:dyDescent="0.2">
      <c r="A2917" s="7">
        <v>-28.166250000000002</v>
      </c>
      <c r="B2917" s="6">
        <v>33.25</v>
      </c>
      <c r="C2917" s="1">
        <v>37.1</v>
      </c>
      <c r="D2917" s="1">
        <f t="shared" si="687"/>
        <v>-2.8166250000000002E-5</v>
      </c>
      <c r="E2917" s="6">
        <f t="shared" si="683"/>
        <v>1.6165691665550001E-14</v>
      </c>
      <c r="F2917" s="6">
        <f t="shared" si="688"/>
        <v>-2.8671945675000002E-5</v>
      </c>
      <c r="G2917" s="13">
        <f t="shared" si="684"/>
        <v>5.056956750000006E-7</v>
      </c>
      <c r="H2917" s="6">
        <f t="shared" si="685"/>
        <v>33.521513512205956</v>
      </c>
      <c r="I2917" s="6">
        <f t="shared" si="689"/>
        <v>-3.578486487794045</v>
      </c>
      <c r="J2917" s="6">
        <f t="shared" si="690"/>
        <v>33.249496115194802</v>
      </c>
      <c r="K2917" s="6">
        <f t="shared" si="691"/>
        <v>2.5194240259907019E-4</v>
      </c>
      <c r="L2917" s="6">
        <f t="shared" si="692"/>
        <v>-2.7917050222454847E-5</v>
      </c>
      <c r="M2917" s="14">
        <f t="shared" si="693"/>
        <v>-1.2459988877257712E-7</v>
      </c>
      <c r="N2917" s="6">
        <f t="shared" si="694"/>
        <v>-2.8166250000000002E-5</v>
      </c>
      <c r="O2917" s="13">
        <f t="shared" si="686"/>
        <v>5.056956750000006E-7</v>
      </c>
      <c r="P2917" s="6">
        <f t="shared" si="695"/>
        <v>33.521513512205956</v>
      </c>
      <c r="Q2917" s="7">
        <f t="shared" si="696"/>
        <v>33.70125910006152</v>
      </c>
      <c r="R2917" s="7">
        <f t="shared" si="697"/>
        <v>-3.3987408999384812</v>
      </c>
    </row>
    <row r="2918" spans="1:18" x14ac:dyDescent="0.2">
      <c r="A2918" s="7">
        <v>-27.709499999999998</v>
      </c>
      <c r="B2918" s="6">
        <v>33.25</v>
      </c>
      <c r="C2918" s="1">
        <v>37.1</v>
      </c>
      <c r="D2918" s="1">
        <f t="shared" si="687"/>
        <v>-2.7709499999999996E-5</v>
      </c>
      <c r="E2918" s="6">
        <f t="shared" si="683"/>
        <v>1.6165691665550001E-14</v>
      </c>
      <c r="F2918" s="6">
        <f t="shared" si="688"/>
        <v>-2.8671945675000002E-5</v>
      </c>
      <c r="G2918" s="13">
        <f t="shared" si="684"/>
        <v>9.6244567500000601E-7</v>
      </c>
      <c r="H2918" s="6">
        <f t="shared" si="685"/>
        <v>33.766129240420128</v>
      </c>
      <c r="I2918" s="6">
        <f t="shared" si="689"/>
        <v>-3.3338707595798738</v>
      </c>
      <c r="J2918" s="6">
        <f t="shared" si="690"/>
        <v>33.249697669116884</v>
      </c>
      <c r="K2918" s="6">
        <f t="shared" si="691"/>
        <v>1.5116544155802103E-4</v>
      </c>
      <c r="L2918" s="6">
        <f t="shared" si="692"/>
        <v>-2.7925380133472908E-5</v>
      </c>
      <c r="M2918" s="14">
        <f t="shared" si="693"/>
        <v>1.0794006673645589E-7</v>
      </c>
      <c r="N2918" s="6">
        <f t="shared" si="694"/>
        <v>-2.7709499999999996E-5</v>
      </c>
      <c r="O2918" s="13">
        <f t="shared" si="686"/>
        <v>9.6244567500000601E-7</v>
      </c>
      <c r="P2918" s="6">
        <f t="shared" si="695"/>
        <v>33.766129240420128</v>
      </c>
      <c r="Q2918" s="7">
        <f t="shared" si="696"/>
        <v>33.714233128133245</v>
      </c>
      <c r="R2918" s="7">
        <f t="shared" si="697"/>
        <v>-3.3857668718667568</v>
      </c>
    </row>
    <row r="2919" spans="1:18" x14ac:dyDescent="0.2">
      <c r="A2919" s="7">
        <v>-28.013999999999999</v>
      </c>
      <c r="B2919" s="6">
        <v>33.25</v>
      </c>
      <c r="C2919" s="1">
        <v>37.1</v>
      </c>
      <c r="D2919" s="1">
        <f t="shared" si="687"/>
        <v>-2.8013999999999996E-5</v>
      </c>
      <c r="E2919" s="6">
        <f t="shared" si="683"/>
        <v>1.6165691665550001E-14</v>
      </c>
      <c r="F2919" s="6">
        <f t="shared" si="688"/>
        <v>-2.8671945675000002E-5</v>
      </c>
      <c r="G2919" s="13">
        <f t="shared" si="684"/>
        <v>6.5794567500000579E-7</v>
      </c>
      <c r="H2919" s="6">
        <f t="shared" si="685"/>
        <v>33.603117121524519</v>
      </c>
      <c r="I2919" s="6">
        <f t="shared" si="689"/>
        <v>-3.496882878475482</v>
      </c>
      <c r="J2919" s="6">
        <f t="shared" si="690"/>
        <v>33.249818601470132</v>
      </c>
      <c r="K2919" s="6">
        <f t="shared" si="691"/>
        <v>9.0699264934102075E-5</v>
      </c>
      <c r="L2919" s="6">
        <f t="shared" si="692"/>
        <v>-2.7899928080083743E-5</v>
      </c>
      <c r="M2919" s="14">
        <f t="shared" si="693"/>
        <v>-5.7035959958126552E-8</v>
      </c>
      <c r="N2919" s="6">
        <f t="shared" si="694"/>
        <v>-2.8013999999999996E-5</v>
      </c>
      <c r="O2919" s="13">
        <f t="shared" si="686"/>
        <v>6.5794567500000579E-7</v>
      </c>
      <c r="P2919" s="6">
        <f t="shared" si="695"/>
        <v>33.603117121524519</v>
      </c>
      <c r="Q2919" s="7">
        <f t="shared" si="696"/>
        <v>33.692009926811501</v>
      </c>
      <c r="R2919" s="7">
        <f t="shared" si="697"/>
        <v>-3.4079900731885004</v>
      </c>
    </row>
    <row r="2920" spans="1:18" x14ac:dyDescent="0.2">
      <c r="A2920" s="7">
        <v>-27.405000000000001</v>
      </c>
      <c r="B2920" s="6">
        <v>33.25</v>
      </c>
      <c r="C2920" s="1">
        <v>37.1</v>
      </c>
      <c r="D2920" s="1">
        <f t="shared" si="687"/>
        <v>-2.7404999999999999E-5</v>
      </c>
      <c r="E2920" s="6">
        <f t="shared" si="683"/>
        <v>1.6165691665550001E-14</v>
      </c>
      <c r="F2920" s="6">
        <f t="shared" si="688"/>
        <v>-2.8671945675000002E-5</v>
      </c>
      <c r="G2920" s="13">
        <f t="shared" si="684"/>
        <v>1.2669456750000028E-6</v>
      </c>
      <c r="H2920" s="6">
        <f t="shared" si="685"/>
        <v>33.928882030914622</v>
      </c>
      <c r="I2920" s="6">
        <f t="shared" si="689"/>
        <v>-3.1711179690853797</v>
      </c>
      <c r="J2920" s="6">
        <f t="shared" si="690"/>
        <v>33.249891160882079</v>
      </c>
      <c r="K2920" s="6">
        <f t="shared" si="691"/>
        <v>5.4419558960461245E-5</v>
      </c>
      <c r="L2920" s="6">
        <f t="shared" si="692"/>
        <v>-2.7823756848050243E-5</v>
      </c>
      <c r="M2920" s="14">
        <f t="shared" si="693"/>
        <v>2.0937842402512187E-7</v>
      </c>
      <c r="N2920" s="6">
        <f t="shared" si="694"/>
        <v>-2.7404999999999999E-5</v>
      </c>
      <c r="O2920" s="13">
        <f t="shared" si="686"/>
        <v>1.2669456750000028E-6</v>
      </c>
      <c r="P2920" s="6">
        <f t="shared" si="695"/>
        <v>33.928882030914622</v>
      </c>
      <c r="Q2920" s="7">
        <f t="shared" si="696"/>
        <v>33.739384347632125</v>
      </c>
      <c r="R2920" s="7">
        <f t="shared" si="697"/>
        <v>-3.3606156523678763</v>
      </c>
    </row>
    <row r="2921" spans="1:18" x14ac:dyDescent="0.2">
      <c r="A2921" s="7">
        <v>-28.013999999999999</v>
      </c>
      <c r="B2921" s="6">
        <v>33.25</v>
      </c>
      <c r="C2921" s="1">
        <v>37.1</v>
      </c>
      <c r="D2921" s="1">
        <f t="shared" si="687"/>
        <v>-2.8013999999999996E-5</v>
      </c>
      <c r="E2921" s="6">
        <f t="shared" si="683"/>
        <v>1.6165691665550001E-14</v>
      </c>
      <c r="F2921" s="6">
        <f t="shared" si="688"/>
        <v>-2.8671945675000002E-5</v>
      </c>
      <c r="G2921" s="13">
        <f t="shared" si="684"/>
        <v>6.5794567500000579E-7</v>
      </c>
      <c r="H2921" s="6">
        <f t="shared" si="685"/>
        <v>33.603117121524519</v>
      </c>
      <c r="I2921" s="6">
        <f t="shared" si="689"/>
        <v>-3.496882878475482</v>
      </c>
      <c r="J2921" s="6">
        <f t="shared" si="690"/>
        <v>33.249934696529252</v>
      </c>
      <c r="K2921" s="6">
        <f t="shared" si="691"/>
        <v>3.2651735374145119E-5</v>
      </c>
      <c r="L2921" s="6">
        <f t="shared" si="692"/>
        <v>-2.7778054108830146E-5</v>
      </c>
      <c r="M2921" s="14">
        <f t="shared" si="693"/>
        <v>-1.1797294558492536E-7</v>
      </c>
      <c r="N2921" s="6">
        <f t="shared" si="694"/>
        <v>-2.8013999999999996E-5</v>
      </c>
      <c r="O2921" s="13">
        <f t="shared" si="686"/>
        <v>6.5794567500000579E-7</v>
      </c>
      <c r="P2921" s="6">
        <f t="shared" si="695"/>
        <v>33.603117121524519</v>
      </c>
      <c r="Q2921" s="7">
        <f t="shared" si="696"/>
        <v>33.712130902410607</v>
      </c>
      <c r="R2921" s="7">
        <f t="shared" si="697"/>
        <v>-3.3878690975893946</v>
      </c>
    </row>
    <row r="2922" spans="1:18" x14ac:dyDescent="0.2">
      <c r="A2922" s="7">
        <v>-27.55725</v>
      </c>
      <c r="B2922" s="6">
        <v>33.25</v>
      </c>
      <c r="C2922" s="1">
        <v>37.1</v>
      </c>
      <c r="D2922" s="1">
        <f t="shared" si="687"/>
        <v>-2.7557249999999998E-5</v>
      </c>
      <c r="E2922" s="6">
        <f t="shared" si="683"/>
        <v>1.6165691665550001E-14</v>
      </c>
      <c r="F2922" s="6">
        <f t="shared" si="688"/>
        <v>-2.8671945675000002E-5</v>
      </c>
      <c r="G2922" s="13">
        <f t="shared" si="684"/>
        <v>1.1146956750000044E-6</v>
      </c>
      <c r="H2922" s="6">
        <f t="shared" si="685"/>
        <v>33.847537991549473</v>
      </c>
      <c r="I2922" s="6">
        <f t="shared" si="689"/>
        <v>-3.2524620084505287</v>
      </c>
      <c r="J2922" s="6">
        <f t="shared" si="690"/>
        <v>33.249960817917554</v>
      </c>
      <c r="K2922" s="6">
        <f t="shared" si="691"/>
        <v>1.9591041223065986E-5</v>
      </c>
      <c r="L2922" s="6">
        <f t="shared" si="692"/>
        <v>-2.7781082465298086E-5</v>
      </c>
      <c r="M2922" s="14">
        <f t="shared" si="693"/>
        <v>1.1191623264904424E-7</v>
      </c>
      <c r="N2922" s="6">
        <f t="shared" si="694"/>
        <v>-2.7557249999999998E-5</v>
      </c>
      <c r="O2922" s="13">
        <f t="shared" si="686"/>
        <v>1.1146956750000044E-6</v>
      </c>
      <c r="P2922" s="6">
        <f t="shared" si="695"/>
        <v>33.847537991549473</v>
      </c>
      <c r="Q2922" s="7">
        <f t="shared" si="696"/>
        <v>33.73921232023838</v>
      </c>
      <c r="R2922" s="7">
        <f t="shared" si="697"/>
        <v>-3.3607876797616214</v>
      </c>
    </row>
    <row r="2923" spans="1:18" x14ac:dyDescent="0.2">
      <c r="A2923" s="7">
        <v>-27.55725</v>
      </c>
      <c r="B2923" s="6">
        <v>33.25</v>
      </c>
      <c r="C2923" s="1">
        <v>37.1</v>
      </c>
      <c r="D2923" s="1">
        <f t="shared" si="687"/>
        <v>-2.7557249999999998E-5</v>
      </c>
      <c r="E2923" s="6">
        <f t="shared" si="683"/>
        <v>1.6165691665550001E-14</v>
      </c>
      <c r="F2923" s="6">
        <f t="shared" si="688"/>
        <v>-2.8671945675000002E-5</v>
      </c>
      <c r="G2923" s="13">
        <f t="shared" si="684"/>
        <v>1.1146956750000044E-6</v>
      </c>
      <c r="H2923" s="6">
        <f t="shared" si="685"/>
        <v>33.847537991549473</v>
      </c>
      <c r="I2923" s="6">
        <f t="shared" si="689"/>
        <v>-3.2524620084505287</v>
      </c>
      <c r="J2923" s="6">
        <f t="shared" si="690"/>
        <v>33.249976490750534</v>
      </c>
      <c r="K2923" s="6">
        <f t="shared" si="691"/>
        <v>1.1754624733129049E-5</v>
      </c>
      <c r="L2923" s="6">
        <f t="shared" si="692"/>
        <v>-2.7691549479178849E-5</v>
      </c>
      <c r="M2923" s="14">
        <f t="shared" si="693"/>
        <v>6.7149739589425527E-8</v>
      </c>
      <c r="N2923" s="6">
        <f t="shared" si="694"/>
        <v>-2.7557249999999998E-5</v>
      </c>
      <c r="O2923" s="13">
        <f t="shared" si="686"/>
        <v>1.1146956750000044E-6</v>
      </c>
      <c r="P2923" s="6">
        <f t="shared" si="695"/>
        <v>33.847537991549473</v>
      </c>
      <c r="Q2923" s="7">
        <f t="shared" si="696"/>
        <v>33.760877454500601</v>
      </c>
      <c r="R2923" s="7">
        <f t="shared" si="697"/>
        <v>-3.3391225454994</v>
      </c>
    </row>
    <row r="2924" spans="1:18" x14ac:dyDescent="0.2">
      <c r="A2924" s="7">
        <v>-27.861750000000001</v>
      </c>
      <c r="B2924" s="6">
        <v>33.25</v>
      </c>
      <c r="C2924" s="1">
        <v>37.1</v>
      </c>
      <c r="D2924" s="1">
        <f t="shared" si="687"/>
        <v>-2.7861749999999998E-5</v>
      </c>
      <c r="E2924" s="6">
        <f t="shared" si="683"/>
        <v>1.6165691665550001E-14</v>
      </c>
      <c r="F2924" s="6">
        <f t="shared" si="688"/>
        <v>-2.8671945675000002E-5</v>
      </c>
      <c r="G2924" s="13">
        <f t="shared" si="684"/>
        <v>8.1019567500000421E-7</v>
      </c>
      <c r="H2924" s="6">
        <f t="shared" si="685"/>
        <v>33.68465565727837</v>
      </c>
      <c r="I2924" s="6">
        <f t="shared" si="689"/>
        <v>-3.4153443427216317</v>
      </c>
      <c r="J2924" s="6">
        <f t="shared" si="690"/>
        <v>33.249985894450319</v>
      </c>
      <c r="K2924" s="6">
        <f t="shared" si="691"/>
        <v>7.052774840587972E-6</v>
      </c>
      <c r="L2924" s="6">
        <f t="shared" si="692"/>
        <v>-2.7698729687507308E-5</v>
      </c>
      <c r="M2924" s="14">
        <f t="shared" si="693"/>
        <v>-8.151015624634511E-8</v>
      </c>
      <c r="N2924" s="6">
        <f t="shared" si="694"/>
        <v>-2.7861749999999998E-5</v>
      </c>
      <c r="O2924" s="13">
        <f t="shared" si="686"/>
        <v>8.1019567500000421E-7</v>
      </c>
      <c r="P2924" s="6">
        <f t="shared" si="695"/>
        <v>33.68465565727837</v>
      </c>
      <c r="Q2924" s="7">
        <f t="shared" si="696"/>
        <v>33.745633095056156</v>
      </c>
      <c r="R2924" s="7">
        <f t="shared" si="697"/>
        <v>-3.3543669049438449</v>
      </c>
    </row>
    <row r="2925" spans="1:18" x14ac:dyDescent="0.2">
      <c r="A2925" s="7">
        <v>-28.013999999999999</v>
      </c>
      <c r="B2925" s="6">
        <v>33.25</v>
      </c>
      <c r="C2925" s="1">
        <v>37.1</v>
      </c>
      <c r="D2925" s="1">
        <f t="shared" si="687"/>
        <v>-2.8013999999999996E-5</v>
      </c>
      <c r="E2925" s="6">
        <f t="shared" si="683"/>
        <v>1.6165691665550001E-14</v>
      </c>
      <c r="F2925" s="6">
        <f t="shared" si="688"/>
        <v>-2.8671945675000002E-5</v>
      </c>
      <c r="G2925" s="13">
        <f t="shared" si="684"/>
        <v>6.5794567500000579E-7</v>
      </c>
      <c r="H2925" s="6">
        <f t="shared" si="685"/>
        <v>33.603117121524519</v>
      </c>
      <c r="I2925" s="6">
        <f t="shared" si="689"/>
        <v>-3.496882878475482</v>
      </c>
      <c r="J2925" s="6">
        <f t="shared" si="690"/>
        <v>33.249991536670194</v>
      </c>
      <c r="K2925" s="6">
        <f t="shared" si="691"/>
        <v>4.2316649029316977E-6</v>
      </c>
      <c r="L2925" s="6">
        <f t="shared" si="692"/>
        <v>-2.7794387812504385E-5</v>
      </c>
      <c r="M2925" s="14">
        <f t="shared" si="693"/>
        <v>-1.0980609374780575E-7</v>
      </c>
      <c r="N2925" s="6">
        <f t="shared" si="694"/>
        <v>-2.8013999999999996E-5</v>
      </c>
      <c r="O2925" s="13">
        <f t="shared" si="686"/>
        <v>6.5794567500000579E-7</v>
      </c>
      <c r="P2925" s="6">
        <f t="shared" si="695"/>
        <v>33.603117121524519</v>
      </c>
      <c r="Q2925" s="7">
        <f t="shared" si="696"/>
        <v>33.717129900349832</v>
      </c>
      <c r="R2925" s="7">
        <f t="shared" si="697"/>
        <v>-3.3828700996501695</v>
      </c>
    </row>
    <row r="2926" spans="1:18" x14ac:dyDescent="0.2">
      <c r="A2926" s="7">
        <v>-27.861750000000001</v>
      </c>
      <c r="B2926" s="6">
        <v>33.25</v>
      </c>
      <c r="C2926" s="1">
        <v>37.1</v>
      </c>
      <c r="D2926" s="1">
        <f t="shared" si="687"/>
        <v>-2.7861749999999998E-5</v>
      </c>
      <c r="E2926" s="6">
        <f t="shared" si="683"/>
        <v>1.6165691665550001E-14</v>
      </c>
      <c r="F2926" s="6">
        <f t="shared" si="688"/>
        <v>-2.8671945675000002E-5</v>
      </c>
      <c r="G2926" s="13">
        <f t="shared" si="684"/>
        <v>8.1019567500000421E-7</v>
      </c>
      <c r="H2926" s="6">
        <f t="shared" si="685"/>
        <v>33.68465565727837</v>
      </c>
      <c r="I2926" s="6">
        <f t="shared" si="689"/>
        <v>-3.4153443427216317</v>
      </c>
      <c r="J2926" s="6">
        <f t="shared" si="690"/>
        <v>33.249994922002116</v>
      </c>
      <c r="K2926" s="6">
        <f t="shared" si="691"/>
        <v>2.5389989417590186E-6</v>
      </c>
      <c r="L2926" s="6">
        <f t="shared" si="692"/>
        <v>-2.7851782687502627E-5</v>
      </c>
      <c r="M2926" s="14">
        <f t="shared" si="693"/>
        <v>-4.9836562486854419E-9</v>
      </c>
      <c r="N2926" s="6">
        <f t="shared" si="694"/>
        <v>-2.7861749999999998E-5</v>
      </c>
      <c r="O2926" s="13">
        <f t="shared" si="686"/>
        <v>8.1019567500000421E-7</v>
      </c>
      <c r="P2926" s="6">
        <f t="shared" si="695"/>
        <v>33.68465565727837</v>
      </c>
      <c r="Q2926" s="7">
        <f t="shared" si="696"/>
        <v>33.710635051735544</v>
      </c>
      <c r="R2926" s="7">
        <f t="shared" si="697"/>
        <v>-3.3893649482644577</v>
      </c>
    </row>
    <row r="2927" spans="1:18" x14ac:dyDescent="0.2">
      <c r="A2927" s="7">
        <v>-27.709499999999998</v>
      </c>
      <c r="B2927" s="6">
        <v>33.25</v>
      </c>
      <c r="C2927" s="1">
        <v>37.1</v>
      </c>
      <c r="D2927" s="1">
        <f t="shared" si="687"/>
        <v>-2.7709499999999996E-5</v>
      </c>
      <c r="E2927" s="6">
        <f t="shared" si="683"/>
        <v>1.6165691665550001E-14</v>
      </c>
      <c r="F2927" s="6">
        <f t="shared" si="688"/>
        <v>-2.8671945675000002E-5</v>
      </c>
      <c r="G2927" s="13">
        <f t="shared" si="684"/>
        <v>9.6244567500000601E-7</v>
      </c>
      <c r="H2927" s="6">
        <f t="shared" si="685"/>
        <v>33.766129240420128</v>
      </c>
      <c r="I2927" s="6">
        <f t="shared" si="689"/>
        <v>-3.3338707595798738</v>
      </c>
      <c r="J2927" s="6">
        <f t="shared" si="690"/>
        <v>33.249996953201268</v>
      </c>
      <c r="K2927" s="6">
        <f t="shared" si="691"/>
        <v>1.5233993657659539E-6</v>
      </c>
      <c r="L2927" s="6">
        <f t="shared" si="692"/>
        <v>-2.7825319612501574E-5</v>
      </c>
      <c r="M2927" s="14">
        <f t="shared" si="693"/>
        <v>5.7909806250788779E-8</v>
      </c>
      <c r="N2927" s="6">
        <f t="shared" si="694"/>
        <v>-2.7709499999999996E-5</v>
      </c>
      <c r="O2927" s="13">
        <f t="shared" si="686"/>
        <v>9.6244567500000601E-7</v>
      </c>
      <c r="P2927" s="6">
        <f t="shared" si="695"/>
        <v>33.766129240420128</v>
      </c>
      <c r="Q2927" s="7">
        <f t="shared" si="696"/>
        <v>33.721733889472461</v>
      </c>
      <c r="R2927" s="7">
        <f t="shared" si="697"/>
        <v>-3.3782661105275409</v>
      </c>
    </row>
    <row r="2928" spans="1:18" x14ac:dyDescent="0.2">
      <c r="A2928" s="7">
        <v>-28.166250000000002</v>
      </c>
      <c r="B2928" s="6">
        <v>33.25</v>
      </c>
      <c r="C2928" s="1">
        <v>37.1</v>
      </c>
      <c r="D2928" s="1">
        <f t="shared" si="687"/>
        <v>-2.8166250000000002E-5</v>
      </c>
      <c r="E2928" s="6">
        <f t="shared" si="683"/>
        <v>1.6165691665550001E-14</v>
      </c>
      <c r="F2928" s="6">
        <f t="shared" si="688"/>
        <v>-2.8671945675000002E-5</v>
      </c>
      <c r="G2928" s="13">
        <f t="shared" si="684"/>
        <v>5.056956750000006E-7</v>
      </c>
      <c r="H2928" s="6">
        <f t="shared" si="685"/>
        <v>33.521513512205956</v>
      </c>
      <c r="I2928" s="6">
        <f t="shared" si="689"/>
        <v>-3.578486487794045</v>
      </c>
      <c r="J2928" s="6">
        <f t="shared" si="690"/>
        <v>33.249998171920765</v>
      </c>
      <c r="K2928" s="6">
        <f t="shared" si="691"/>
        <v>9.1403961732794414E-7</v>
      </c>
      <c r="L2928" s="6">
        <f t="shared" si="692"/>
        <v>-2.7870341767500943E-5</v>
      </c>
      <c r="M2928" s="14">
        <f t="shared" si="693"/>
        <v>-1.4795411624952924E-7</v>
      </c>
      <c r="N2928" s="6">
        <f t="shared" si="694"/>
        <v>-2.8166250000000002E-5</v>
      </c>
      <c r="O2928" s="13">
        <f t="shared" si="686"/>
        <v>5.056956750000006E-7</v>
      </c>
      <c r="P2928" s="6">
        <f t="shared" si="695"/>
        <v>33.521513512205956</v>
      </c>
      <c r="Q2928" s="7">
        <f t="shared" si="696"/>
        <v>33.681689814019158</v>
      </c>
      <c r="R2928" s="7">
        <f t="shared" si="697"/>
        <v>-3.4183101859808431</v>
      </c>
    </row>
    <row r="2929" spans="1:18" x14ac:dyDescent="0.2">
      <c r="A2929" s="7">
        <v>-24.969000000000001</v>
      </c>
      <c r="B2929" s="6">
        <v>33.25</v>
      </c>
      <c r="C2929" s="1">
        <v>37.1</v>
      </c>
      <c r="D2929" s="1">
        <f t="shared" si="687"/>
        <v>-2.4969000000000001E-5</v>
      </c>
      <c r="E2929" s="6">
        <f t="shared" si="683"/>
        <v>1.6165691665550001E-14</v>
      </c>
      <c r="F2929" s="6">
        <f t="shared" si="688"/>
        <v>-2.8671945675000002E-5</v>
      </c>
      <c r="G2929" s="13">
        <f t="shared" si="684"/>
        <v>3.7029456750000012E-6</v>
      </c>
      <c r="H2929" s="6">
        <f t="shared" si="685"/>
        <v>35.22168264227173</v>
      </c>
      <c r="I2929" s="6">
        <f t="shared" si="689"/>
        <v>-1.878317357728271</v>
      </c>
      <c r="J2929" s="6">
        <f t="shared" si="690"/>
        <v>33.249998903152459</v>
      </c>
      <c r="K2929" s="6">
        <f t="shared" si="691"/>
        <v>5.4842377039676649E-7</v>
      </c>
      <c r="L2929" s="6">
        <f t="shared" si="692"/>
        <v>-2.7349255060500568E-5</v>
      </c>
      <c r="M2929" s="14">
        <f t="shared" si="693"/>
        <v>1.1901275302502834E-6</v>
      </c>
      <c r="N2929" s="6">
        <f t="shared" si="694"/>
        <v>-2.4969000000000001E-5</v>
      </c>
      <c r="O2929" s="13">
        <f t="shared" si="686"/>
        <v>3.7029456750000012E-6</v>
      </c>
      <c r="P2929" s="6">
        <f t="shared" si="695"/>
        <v>35.22168264227173</v>
      </c>
      <c r="Q2929" s="7">
        <f t="shared" si="696"/>
        <v>33.989688379669673</v>
      </c>
      <c r="R2929" s="7">
        <f t="shared" si="697"/>
        <v>-3.1103116203303287</v>
      </c>
    </row>
    <row r="2930" spans="1:18" x14ac:dyDescent="0.2">
      <c r="A2930" s="7">
        <v>-27.252749999999999</v>
      </c>
      <c r="B2930" s="6">
        <v>33.25</v>
      </c>
      <c r="C2930" s="1">
        <v>37.1</v>
      </c>
      <c r="D2930" s="1">
        <f t="shared" si="687"/>
        <v>-2.7252749999999998E-5</v>
      </c>
      <c r="E2930" s="6">
        <f t="shared" si="683"/>
        <v>1.6165691665550001E-14</v>
      </c>
      <c r="F2930" s="6">
        <f t="shared" si="688"/>
        <v>-2.8671945675000002E-5</v>
      </c>
      <c r="G2930" s="13">
        <f t="shared" si="684"/>
        <v>1.4191956750000046E-6</v>
      </c>
      <c r="H2930" s="6">
        <f t="shared" si="685"/>
        <v>34.010161478413636</v>
      </c>
      <c r="I2930" s="6">
        <f t="shared" si="689"/>
        <v>-3.0898385215863655</v>
      </c>
      <c r="J2930" s="6">
        <f t="shared" si="690"/>
        <v>33.249999341891474</v>
      </c>
      <c r="K2930" s="6">
        <f t="shared" si="691"/>
        <v>3.2905426294860263E-7</v>
      </c>
      <c r="L2930" s="6">
        <f t="shared" si="692"/>
        <v>-2.6853903036300341E-5</v>
      </c>
      <c r="M2930" s="14">
        <f t="shared" si="693"/>
        <v>-1.9942348184982826E-7</v>
      </c>
      <c r="N2930" s="6">
        <f t="shared" si="694"/>
        <v>-2.7252749999999998E-5</v>
      </c>
      <c r="O2930" s="13">
        <f t="shared" si="686"/>
        <v>1.4191956750000046E-6</v>
      </c>
      <c r="P2930" s="6">
        <f t="shared" si="695"/>
        <v>34.010161478413636</v>
      </c>
      <c r="Q2930" s="7">
        <f t="shared" si="696"/>
        <v>33.993782999418464</v>
      </c>
      <c r="R2930" s="7">
        <f t="shared" si="697"/>
        <v>-3.1062170005815375</v>
      </c>
    </row>
    <row r="2931" spans="1:18" x14ac:dyDescent="0.2">
      <c r="A2931" s="7">
        <v>-27.861750000000001</v>
      </c>
      <c r="B2931" s="6">
        <v>33.25</v>
      </c>
      <c r="C2931" s="1">
        <v>37.1</v>
      </c>
      <c r="D2931" s="1">
        <f t="shared" si="687"/>
        <v>-2.7861749999999998E-5</v>
      </c>
      <c r="E2931" s="6">
        <f t="shared" si="683"/>
        <v>1.6165691665550001E-14</v>
      </c>
      <c r="F2931" s="6">
        <f t="shared" si="688"/>
        <v>-2.8671945675000002E-5</v>
      </c>
      <c r="G2931" s="13">
        <f t="shared" si="684"/>
        <v>8.1019567500000421E-7</v>
      </c>
      <c r="H2931" s="6">
        <f t="shared" si="685"/>
        <v>33.68465565727837</v>
      </c>
      <c r="I2931" s="6">
        <f t="shared" si="689"/>
        <v>-3.4153443427216317</v>
      </c>
      <c r="J2931" s="6">
        <f t="shared" si="690"/>
        <v>33.249999605134889</v>
      </c>
      <c r="K2931" s="6">
        <f t="shared" si="691"/>
        <v>1.9743255563753337E-7</v>
      </c>
      <c r="L2931" s="6">
        <f t="shared" si="692"/>
        <v>-2.7135241821780204E-5</v>
      </c>
      <c r="M2931" s="14">
        <f t="shared" si="693"/>
        <v>-3.6325408910989679E-7</v>
      </c>
      <c r="N2931" s="6">
        <f t="shared" si="694"/>
        <v>-2.7861749999999998E-5</v>
      </c>
      <c r="O2931" s="13">
        <f t="shared" si="686"/>
        <v>8.1019567500000421E-7</v>
      </c>
      <c r="P2931" s="6">
        <f t="shared" si="695"/>
        <v>33.68465565727837</v>
      </c>
      <c r="Q2931" s="7">
        <f t="shared" si="696"/>
        <v>33.931957530990445</v>
      </c>
      <c r="R2931" s="7">
        <f t="shared" si="697"/>
        <v>-3.1680424690095563</v>
      </c>
    </row>
    <row r="2932" spans="1:18" x14ac:dyDescent="0.2">
      <c r="A2932" s="7">
        <v>-28.166250000000002</v>
      </c>
      <c r="B2932" s="6">
        <v>33.25</v>
      </c>
      <c r="C2932" s="1">
        <v>37.1</v>
      </c>
      <c r="D2932" s="1">
        <f t="shared" si="687"/>
        <v>-2.8166250000000002E-5</v>
      </c>
      <c r="E2932" s="6">
        <f t="shared" si="683"/>
        <v>1.6165691665550001E-14</v>
      </c>
      <c r="F2932" s="6">
        <f t="shared" si="688"/>
        <v>-2.8671945675000002E-5</v>
      </c>
      <c r="G2932" s="13">
        <f t="shared" si="684"/>
        <v>5.056956750000006E-7</v>
      </c>
      <c r="H2932" s="6">
        <f t="shared" si="685"/>
        <v>33.521513512205956</v>
      </c>
      <c r="I2932" s="6">
        <f t="shared" si="689"/>
        <v>-3.578486487794045</v>
      </c>
      <c r="J2932" s="6">
        <f t="shared" si="690"/>
        <v>33.249999763080936</v>
      </c>
      <c r="K2932" s="6">
        <f t="shared" si="691"/>
        <v>1.1845953196143455E-7</v>
      </c>
      <c r="L2932" s="6">
        <f t="shared" si="692"/>
        <v>-2.7486745093068123E-5</v>
      </c>
      <c r="M2932" s="14">
        <f t="shared" si="693"/>
        <v>-3.3975245346593918E-7</v>
      </c>
      <c r="N2932" s="6">
        <f t="shared" si="694"/>
        <v>-2.8166250000000002E-5</v>
      </c>
      <c r="O2932" s="13">
        <f t="shared" si="686"/>
        <v>5.056956750000006E-7</v>
      </c>
      <c r="P2932" s="6">
        <f t="shared" si="695"/>
        <v>33.521513512205956</v>
      </c>
      <c r="Q2932" s="7">
        <f t="shared" si="696"/>
        <v>33.849868727233549</v>
      </c>
      <c r="R2932" s="7">
        <f t="shared" si="697"/>
        <v>-3.2501312727664526</v>
      </c>
    </row>
    <row r="2933" spans="1:18" x14ac:dyDescent="0.2">
      <c r="A2933" s="7">
        <v>-28.470749999999999</v>
      </c>
      <c r="B2933" s="6">
        <v>33.25</v>
      </c>
      <c r="C2933" s="1">
        <v>37.1</v>
      </c>
      <c r="D2933" s="1">
        <f t="shared" si="687"/>
        <v>-2.8470749999999998E-5</v>
      </c>
      <c r="E2933" s="6">
        <f t="shared" si="683"/>
        <v>1.6165691665550001E-14</v>
      </c>
      <c r="F2933" s="6">
        <f t="shared" si="688"/>
        <v>-2.8671945675000002E-5</v>
      </c>
      <c r="G2933" s="13">
        <f t="shared" si="684"/>
        <v>2.0119567500000377E-7</v>
      </c>
      <c r="H2933" s="6">
        <f t="shared" si="685"/>
        <v>33.358110587291549</v>
      </c>
      <c r="I2933" s="6">
        <f t="shared" si="689"/>
        <v>-3.7418894127084528</v>
      </c>
      <c r="J2933" s="6">
        <f t="shared" si="690"/>
        <v>33.249999857848564</v>
      </c>
      <c r="K2933" s="6">
        <f t="shared" si="691"/>
        <v>7.1075717755775258E-8</v>
      </c>
      <c r="L2933" s="6">
        <f t="shared" si="692"/>
        <v>-2.7819447055840873E-5</v>
      </c>
      <c r="M2933" s="14">
        <f t="shared" si="693"/>
        <v>-3.2565147207956292E-7</v>
      </c>
      <c r="N2933" s="6">
        <f t="shared" si="694"/>
        <v>-2.8470749999999998E-5</v>
      </c>
      <c r="O2933" s="13">
        <f t="shared" si="686"/>
        <v>2.0119567500000377E-7</v>
      </c>
      <c r="P2933" s="6">
        <f t="shared" si="695"/>
        <v>33.358110587291549</v>
      </c>
      <c r="Q2933" s="7">
        <f t="shared" si="696"/>
        <v>33.751517099245149</v>
      </c>
      <c r="R2933" s="7">
        <f t="shared" si="697"/>
        <v>-3.3484829007548527</v>
      </c>
    </row>
    <row r="2934" spans="1:18" x14ac:dyDescent="0.2">
      <c r="A2934" s="7">
        <v>-27.709499999999998</v>
      </c>
      <c r="B2934" s="6">
        <v>33.25</v>
      </c>
      <c r="C2934" s="1">
        <v>37.1</v>
      </c>
      <c r="D2934" s="1">
        <f t="shared" si="687"/>
        <v>-2.7709499999999996E-5</v>
      </c>
      <c r="E2934" s="6">
        <f t="shared" si="683"/>
        <v>1.6165691665550001E-14</v>
      </c>
      <c r="F2934" s="6">
        <f t="shared" si="688"/>
        <v>-2.8671945675000002E-5</v>
      </c>
      <c r="G2934" s="13">
        <f t="shared" si="684"/>
        <v>9.6244567500000601E-7</v>
      </c>
      <c r="H2934" s="6">
        <f t="shared" si="685"/>
        <v>33.766129240420128</v>
      </c>
      <c r="I2934" s="6">
        <f t="shared" si="689"/>
        <v>-3.3338707595798738</v>
      </c>
      <c r="J2934" s="6">
        <f t="shared" si="690"/>
        <v>33.249999914709136</v>
      </c>
      <c r="K2934" s="6">
        <f t="shared" si="691"/>
        <v>4.2645432074550627E-8</v>
      </c>
      <c r="L2934" s="6">
        <f t="shared" si="692"/>
        <v>-2.7927718233504523E-5</v>
      </c>
      <c r="M2934" s="14">
        <f t="shared" si="693"/>
        <v>1.0910911675226348E-7</v>
      </c>
      <c r="N2934" s="6">
        <f t="shared" si="694"/>
        <v>-2.7709499999999996E-5</v>
      </c>
      <c r="O2934" s="13">
        <f t="shared" si="686"/>
        <v>9.6244567500000601E-7</v>
      </c>
      <c r="P2934" s="6">
        <f t="shared" si="695"/>
        <v>33.766129240420128</v>
      </c>
      <c r="Q2934" s="7">
        <f t="shared" si="696"/>
        <v>33.754439527480145</v>
      </c>
      <c r="R2934" s="7">
        <f t="shared" si="697"/>
        <v>-3.3455604725198569</v>
      </c>
    </row>
    <row r="2935" spans="1:18" x14ac:dyDescent="0.2">
      <c r="A2935" s="7">
        <v>-27.861750000000001</v>
      </c>
      <c r="B2935" s="6">
        <v>33.25</v>
      </c>
      <c r="C2935" s="1">
        <v>37.1</v>
      </c>
      <c r="D2935" s="1">
        <f t="shared" si="687"/>
        <v>-2.7861749999999998E-5</v>
      </c>
      <c r="E2935" s="6">
        <f t="shared" si="683"/>
        <v>1.6165691665550001E-14</v>
      </c>
      <c r="F2935" s="6">
        <f t="shared" si="688"/>
        <v>-2.8671945675000002E-5</v>
      </c>
      <c r="G2935" s="13">
        <f t="shared" si="684"/>
        <v>8.1019567500000421E-7</v>
      </c>
      <c r="H2935" s="6">
        <f t="shared" si="685"/>
        <v>33.68465565727837</v>
      </c>
      <c r="I2935" s="6">
        <f t="shared" si="689"/>
        <v>-3.4153443427216317</v>
      </c>
      <c r="J2935" s="6">
        <f t="shared" si="690"/>
        <v>33.249999948825483</v>
      </c>
      <c r="K2935" s="6">
        <f t="shared" si="691"/>
        <v>2.558725853418764E-8</v>
      </c>
      <c r="L2935" s="6">
        <f t="shared" si="692"/>
        <v>-2.7870880940102711E-5</v>
      </c>
      <c r="M2935" s="14">
        <f t="shared" si="693"/>
        <v>4.565470051356692E-9</v>
      </c>
      <c r="N2935" s="6">
        <f t="shared" si="694"/>
        <v>-2.7861749999999998E-5</v>
      </c>
      <c r="O2935" s="13">
        <f t="shared" si="686"/>
        <v>8.1019567500000421E-7</v>
      </c>
      <c r="P2935" s="6">
        <f t="shared" si="695"/>
        <v>33.68465565727837</v>
      </c>
      <c r="Q2935" s="7">
        <f t="shared" si="696"/>
        <v>33.740482753439792</v>
      </c>
      <c r="R2935" s="7">
        <f t="shared" si="697"/>
        <v>-3.359517246560209</v>
      </c>
    </row>
    <row r="2936" spans="1:18" x14ac:dyDescent="0.2">
      <c r="A2936" s="7">
        <v>-28.3185</v>
      </c>
      <c r="B2936" s="6">
        <v>33.25</v>
      </c>
      <c r="C2936" s="1">
        <v>37.1</v>
      </c>
      <c r="D2936" s="1">
        <f t="shared" si="687"/>
        <v>-2.83185E-5</v>
      </c>
      <c r="E2936" s="6">
        <f t="shared" si="683"/>
        <v>1.6165691665550001E-14</v>
      </c>
      <c r="F2936" s="6">
        <f t="shared" si="688"/>
        <v>-2.8671945675000002E-5</v>
      </c>
      <c r="G2936" s="13">
        <f t="shared" si="684"/>
        <v>3.5344567500000218E-7</v>
      </c>
      <c r="H2936" s="6">
        <f t="shared" si="685"/>
        <v>33.439844708015926</v>
      </c>
      <c r="I2936" s="6">
        <f t="shared" si="689"/>
        <v>-3.6601552919840756</v>
      </c>
      <c r="J2936" s="6">
        <f t="shared" si="690"/>
        <v>33.249999969295288</v>
      </c>
      <c r="K2936" s="6">
        <f t="shared" si="691"/>
        <v>1.535235583105532E-8</v>
      </c>
      <c r="L2936" s="6">
        <f t="shared" si="692"/>
        <v>-2.7958578564061628E-5</v>
      </c>
      <c r="M2936" s="14">
        <f t="shared" si="693"/>
        <v>-1.7996071796918578E-7</v>
      </c>
      <c r="N2936" s="6">
        <f t="shared" si="694"/>
        <v>-2.83185E-5</v>
      </c>
      <c r="O2936" s="13">
        <f t="shared" si="686"/>
        <v>3.5344567500000218E-7</v>
      </c>
      <c r="P2936" s="6">
        <f t="shared" si="695"/>
        <v>33.439844708015926</v>
      </c>
      <c r="Q2936" s="7">
        <f t="shared" si="696"/>
        <v>33.680355144355019</v>
      </c>
      <c r="R2936" s="7">
        <f t="shared" si="697"/>
        <v>-3.4196448556449823</v>
      </c>
    </row>
    <row r="2937" spans="1:18" x14ac:dyDescent="0.2">
      <c r="A2937" s="7">
        <v>-28.3185</v>
      </c>
      <c r="B2937" s="6">
        <v>33.25</v>
      </c>
      <c r="C2937" s="1">
        <v>37.1</v>
      </c>
      <c r="D2937" s="1">
        <f t="shared" si="687"/>
        <v>-2.83185E-5</v>
      </c>
      <c r="E2937" s="6">
        <f t="shared" si="683"/>
        <v>1.6165691665550001E-14</v>
      </c>
      <c r="F2937" s="6">
        <f t="shared" si="688"/>
        <v>-2.8671945675000002E-5</v>
      </c>
      <c r="G2937" s="13">
        <f t="shared" si="684"/>
        <v>3.5344567500000218E-7</v>
      </c>
      <c r="H2937" s="6">
        <f t="shared" si="685"/>
        <v>33.439844708015926</v>
      </c>
      <c r="I2937" s="6">
        <f t="shared" si="689"/>
        <v>-3.6601552919840756</v>
      </c>
      <c r="J2937" s="6">
        <f t="shared" si="690"/>
        <v>33.249999981577176</v>
      </c>
      <c r="K2937" s="6">
        <f t="shared" si="691"/>
        <v>9.2114120775477204E-9</v>
      </c>
      <c r="L2937" s="6">
        <f t="shared" si="692"/>
        <v>-2.8102547138436977E-5</v>
      </c>
      <c r="M2937" s="14">
        <f t="shared" si="693"/>
        <v>-1.0797643078151147E-7</v>
      </c>
      <c r="N2937" s="6">
        <f t="shared" si="694"/>
        <v>-2.83185E-5</v>
      </c>
      <c r="O2937" s="13">
        <f t="shared" si="686"/>
        <v>3.5344567500000218E-7</v>
      </c>
      <c r="P2937" s="6">
        <f t="shared" si="695"/>
        <v>33.439844708015926</v>
      </c>
      <c r="Q2937" s="7">
        <f t="shared" si="696"/>
        <v>33.632253057087205</v>
      </c>
      <c r="R2937" s="7">
        <f t="shared" si="697"/>
        <v>-3.4677469429127967</v>
      </c>
    </row>
    <row r="2938" spans="1:18" x14ac:dyDescent="0.2">
      <c r="A2938" s="7">
        <v>-28.013999999999999</v>
      </c>
      <c r="B2938" s="6">
        <v>33.25</v>
      </c>
      <c r="C2938" s="1">
        <v>37.1</v>
      </c>
      <c r="D2938" s="1">
        <f t="shared" si="687"/>
        <v>-2.8013999999999996E-5</v>
      </c>
      <c r="E2938" s="6">
        <f t="shared" si="683"/>
        <v>1.6165691665550001E-14</v>
      </c>
      <c r="F2938" s="6">
        <f t="shared" si="688"/>
        <v>-2.8671945675000002E-5</v>
      </c>
      <c r="G2938" s="13">
        <f t="shared" si="684"/>
        <v>6.5794567500000579E-7</v>
      </c>
      <c r="H2938" s="6">
        <f t="shared" si="685"/>
        <v>33.603117121524519</v>
      </c>
      <c r="I2938" s="6">
        <f t="shared" si="689"/>
        <v>-3.496882878475482</v>
      </c>
      <c r="J2938" s="6">
        <f t="shared" si="690"/>
        <v>33.249999988946307</v>
      </c>
      <c r="K2938" s="6">
        <f t="shared" si="691"/>
        <v>5.5268465359858965E-9</v>
      </c>
      <c r="L2938" s="6">
        <f t="shared" si="692"/>
        <v>-2.8128028283062184E-5</v>
      </c>
      <c r="M2938" s="14">
        <f t="shared" si="693"/>
        <v>5.7014141531093885E-8</v>
      </c>
      <c r="N2938" s="6">
        <f t="shared" si="694"/>
        <v>-2.8013999999999996E-5</v>
      </c>
      <c r="O2938" s="13">
        <f t="shared" si="686"/>
        <v>6.5794567500000579E-7</v>
      </c>
      <c r="P2938" s="6">
        <f t="shared" si="695"/>
        <v>33.603117121524519</v>
      </c>
      <c r="Q2938" s="7">
        <f t="shared" si="696"/>
        <v>33.626425869974668</v>
      </c>
      <c r="R2938" s="7">
        <f t="shared" si="697"/>
        <v>-3.4735741300253338</v>
      </c>
    </row>
    <row r="2939" spans="1:18" x14ac:dyDescent="0.2">
      <c r="A2939" s="7">
        <v>-28.3185</v>
      </c>
      <c r="B2939" s="6">
        <v>33.25</v>
      </c>
      <c r="C2939" s="1">
        <v>37.1</v>
      </c>
      <c r="D2939" s="1">
        <f t="shared" si="687"/>
        <v>-2.83185E-5</v>
      </c>
      <c r="E2939" s="6">
        <f t="shared" si="683"/>
        <v>1.6165691665550001E-14</v>
      </c>
      <c r="F2939" s="6">
        <f t="shared" si="688"/>
        <v>-2.8671945675000002E-5</v>
      </c>
      <c r="G2939" s="13">
        <f t="shared" si="684"/>
        <v>3.5344567500000218E-7</v>
      </c>
      <c r="H2939" s="6">
        <f t="shared" si="685"/>
        <v>33.439844708015926</v>
      </c>
      <c r="I2939" s="6">
        <f t="shared" si="689"/>
        <v>-3.6601552919840756</v>
      </c>
      <c r="J2939" s="6">
        <f t="shared" si="690"/>
        <v>33.24999999336778</v>
      </c>
      <c r="K2939" s="6">
        <f t="shared" si="691"/>
        <v>3.3161100532197452E-9</v>
      </c>
      <c r="L2939" s="6">
        <f t="shared" si="692"/>
        <v>-2.8143316969837311E-5</v>
      </c>
      <c r="M2939" s="14">
        <f t="shared" si="693"/>
        <v>-8.7591515081344434E-8</v>
      </c>
      <c r="N2939" s="6">
        <f t="shared" si="694"/>
        <v>-2.83185E-5</v>
      </c>
      <c r="O2939" s="13">
        <f t="shared" si="686"/>
        <v>3.5344567500000218E-7</v>
      </c>
      <c r="P2939" s="6">
        <f t="shared" si="695"/>
        <v>33.439844708015926</v>
      </c>
      <c r="Q2939" s="7">
        <f t="shared" si="696"/>
        <v>33.589109637582922</v>
      </c>
      <c r="R2939" s="7">
        <f t="shared" si="697"/>
        <v>-3.5108903624170793</v>
      </c>
    </row>
    <row r="2940" spans="1:18" x14ac:dyDescent="0.2">
      <c r="A2940" s="7">
        <v>-28.470749999999999</v>
      </c>
      <c r="B2940" s="6">
        <v>33.25</v>
      </c>
      <c r="C2940" s="1">
        <v>37.1</v>
      </c>
      <c r="D2940" s="1">
        <f t="shared" si="687"/>
        <v>-2.8470749999999998E-5</v>
      </c>
      <c r="E2940" s="6">
        <f t="shared" si="683"/>
        <v>1.6165691665550001E-14</v>
      </c>
      <c r="F2940" s="6">
        <f t="shared" si="688"/>
        <v>-2.8671945675000002E-5</v>
      </c>
      <c r="G2940" s="13">
        <f t="shared" si="684"/>
        <v>2.0119567500000377E-7</v>
      </c>
      <c r="H2940" s="6">
        <f t="shared" si="685"/>
        <v>33.358110587291549</v>
      </c>
      <c r="I2940" s="6">
        <f t="shared" si="689"/>
        <v>-3.7418894127084528</v>
      </c>
      <c r="J2940" s="6">
        <f t="shared" si="690"/>
        <v>33.249999996020669</v>
      </c>
      <c r="K2940" s="6">
        <f t="shared" si="691"/>
        <v>1.9896653213891113E-9</v>
      </c>
      <c r="L2940" s="6">
        <f t="shared" si="692"/>
        <v>-2.8243840181902384E-5</v>
      </c>
      <c r="M2940" s="14">
        <f t="shared" si="693"/>
        <v>-1.1345490904880738E-7</v>
      </c>
      <c r="N2940" s="6">
        <f t="shared" si="694"/>
        <v>-2.8470749999999998E-5</v>
      </c>
      <c r="O2940" s="13">
        <f t="shared" si="686"/>
        <v>2.0119567500000377E-7</v>
      </c>
      <c r="P2940" s="6">
        <f t="shared" si="695"/>
        <v>33.358110587291549</v>
      </c>
      <c r="Q2940" s="7">
        <f t="shared" si="696"/>
        <v>33.542909827524653</v>
      </c>
      <c r="R2940" s="7">
        <f t="shared" si="697"/>
        <v>-3.5570901724753483</v>
      </c>
    </row>
    <row r="2941" spans="1:18" x14ac:dyDescent="0.2">
      <c r="A2941" s="7">
        <v>-27.861750000000001</v>
      </c>
      <c r="B2941" s="6">
        <v>33.25</v>
      </c>
      <c r="C2941" s="1">
        <v>37.1</v>
      </c>
      <c r="D2941" s="1">
        <f t="shared" si="687"/>
        <v>-2.7861749999999998E-5</v>
      </c>
      <c r="E2941" s="6">
        <f t="shared" si="683"/>
        <v>1.6165691665550001E-14</v>
      </c>
      <c r="F2941" s="6">
        <f t="shared" si="688"/>
        <v>-2.8671945675000002E-5</v>
      </c>
      <c r="G2941" s="13">
        <f t="shared" si="684"/>
        <v>8.1019567500000421E-7</v>
      </c>
      <c r="H2941" s="6">
        <f t="shared" si="685"/>
        <v>33.68465565727837</v>
      </c>
      <c r="I2941" s="6">
        <f t="shared" si="689"/>
        <v>-3.4153443427216317</v>
      </c>
      <c r="J2941" s="6">
        <f t="shared" si="690"/>
        <v>33.249999997612406</v>
      </c>
      <c r="K2941" s="6">
        <f t="shared" si="691"/>
        <v>1.1937970612052595E-9</v>
      </c>
      <c r="L2941" s="6">
        <f t="shared" si="692"/>
        <v>-2.8212804109141428E-5</v>
      </c>
      <c r="M2941" s="14">
        <f t="shared" si="693"/>
        <v>1.7552705457071507E-7</v>
      </c>
      <c r="N2941" s="6">
        <f t="shared" si="694"/>
        <v>-2.7861749999999998E-5</v>
      </c>
      <c r="O2941" s="13">
        <f t="shared" si="686"/>
        <v>8.1019567500000421E-7</v>
      </c>
      <c r="P2941" s="6">
        <f t="shared" si="695"/>
        <v>33.68465565727837</v>
      </c>
      <c r="Q2941" s="7">
        <f t="shared" si="696"/>
        <v>33.571258993475396</v>
      </c>
      <c r="R2941" s="7">
        <f t="shared" si="697"/>
        <v>-3.528741006524605</v>
      </c>
    </row>
    <row r="2942" spans="1:18" x14ac:dyDescent="0.2">
      <c r="A2942" s="7">
        <v>-28.013999999999999</v>
      </c>
      <c r="B2942" s="6">
        <v>33.25</v>
      </c>
      <c r="C2942" s="1">
        <v>37.1</v>
      </c>
      <c r="D2942" s="1">
        <f t="shared" si="687"/>
        <v>-2.8013999999999996E-5</v>
      </c>
      <c r="E2942" s="6">
        <f t="shared" si="683"/>
        <v>1.6165691665550001E-14</v>
      </c>
      <c r="F2942" s="6">
        <f t="shared" si="688"/>
        <v>-2.8671945675000002E-5</v>
      </c>
      <c r="G2942" s="13">
        <f t="shared" si="684"/>
        <v>6.5794567500000579E-7</v>
      </c>
      <c r="H2942" s="6">
        <f t="shared" si="685"/>
        <v>33.603117121524519</v>
      </c>
      <c r="I2942" s="6">
        <f t="shared" si="689"/>
        <v>-3.496882878475482</v>
      </c>
      <c r="J2942" s="6">
        <f t="shared" si="690"/>
        <v>33.249999998567446</v>
      </c>
      <c r="K2942" s="6">
        <f t="shared" si="691"/>
        <v>7.1627681563768419E-10</v>
      </c>
      <c r="L2942" s="6">
        <f t="shared" si="692"/>
        <v>-2.8102832465484854E-5</v>
      </c>
      <c r="M2942" s="14">
        <f t="shared" si="693"/>
        <v>4.4416232742428997E-8</v>
      </c>
      <c r="N2942" s="6">
        <f t="shared" si="694"/>
        <v>-2.8013999999999996E-5</v>
      </c>
      <c r="O2942" s="13">
        <f t="shared" si="686"/>
        <v>6.5794567500000579E-7</v>
      </c>
      <c r="P2942" s="6">
        <f t="shared" si="695"/>
        <v>33.603117121524519</v>
      </c>
      <c r="Q2942" s="7">
        <f t="shared" si="696"/>
        <v>33.577630619085227</v>
      </c>
      <c r="R2942" s="7">
        <f t="shared" si="697"/>
        <v>-3.5223693809147747</v>
      </c>
    </row>
    <row r="2943" spans="1:18" x14ac:dyDescent="0.2">
      <c r="A2943" s="7">
        <v>-28.013999999999999</v>
      </c>
      <c r="B2943" s="6">
        <v>33.25</v>
      </c>
      <c r="C2943" s="1">
        <v>37.1</v>
      </c>
      <c r="D2943" s="1">
        <f t="shared" si="687"/>
        <v>-2.8013999999999996E-5</v>
      </c>
      <c r="E2943" s="6">
        <f t="shared" si="683"/>
        <v>1.6165691665550001E-14</v>
      </c>
      <c r="F2943" s="6">
        <f t="shared" si="688"/>
        <v>-2.8671945675000002E-5</v>
      </c>
      <c r="G2943" s="13">
        <f t="shared" si="684"/>
        <v>6.5794567500000579E-7</v>
      </c>
      <c r="H2943" s="6">
        <f t="shared" si="685"/>
        <v>33.603117121524519</v>
      </c>
      <c r="I2943" s="6">
        <f t="shared" si="689"/>
        <v>-3.496882878475482</v>
      </c>
      <c r="J2943" s="6">
        <f t="shared" si="690"/>
        <v>33.249999999140471</v>
      </c>
      <c r="K2943" s="6">
        <f t="shared" si="691"/>
        <v>4.29764668297139E-10</v>
      </c>
      <c r="L2943" s="6">
        <f t="shared" si="692"/>
        <v>-2.8067299479290912E-5</v>
      </c>
      <c r="M2943" s="14">
        <f t="shared" si="693"/>
        <v>2.6649739645457737E-8</v>
      </c>
      <c r="N2943" s="6">
        <f t="shared" si="694"/>
        <v>-2.8013999999999996E-5</v>
      </c>
      <c r="O2943" s="13">
        <f t="shared" si="686"/>
        <v>6.5794567500000579E-7</v>
      </c>
      <c r="P2943" s="6">
        <f t="shared" si="695"/>
        <v>33.603117121524519</v>
      </c>
      <c r="Q2943" s="7">
        <f t="shared" si="696"/>
        <v>33.582727919573088</v>
      </c>
      <c r="R2943" s="7">
        <f t="shared" si="697"/>
        <v>-3.5172720804269133</v>
      </c>
    </row>
    <row r="2944" spans="1:18" x14ac:dyDescent="0.2">
      <c r="A2944" s="7">
        <v>-27.861750000000001</v>
      </c>
      <c r="B2944" s="6">
        <v>33.25</v>
      </c>
      <c r="C2944" s="1">
        <v>37.1</v>
      </c>
      <c r="D2944" s="1">
        <f t="shared" si="687"/>
        <v>-2.7861749999999998E-5</v>
      </c>
      <c r="E2944" s="6">
        <f t="shared" si="683"/>
        <v>1.6165691665550001E-14</v>
      </c>
      <c r="F2944" s="6">
        <f t="shared" si="688"/>
        <v>-2.8671945675000002E-5</v>
      </c>
      <c r="G2944" s="13">
        <f t="shared" si="684"/>
        <v>8.1019567500000421E-7</v>
      </c>
      <c r="H2944" s="6">
        <f t="shared" si="685"/>
        <v>33.68465565727837</v>
      </c>
      <c r="I2944" s="6">
        <f t="shared" si="689"/>
        <v>-3.4153443427216317</v>
      </c>
      <c r="J2944" s="6">
        <f t="shared" si="690"/>
        <v>33.249999999484281</v>
      </c>
      <c r="K2944" s="6">
        <f t="shared" si="691"/>
        <v>2.5785951152101916E-10</v>
      </c>
      <c r="L2944" s="6">
        <f t="shared" si="692"/>
        <v>-2.8015529687574545E-5</v>
      </c>
      <c r="M2944" s="14">
        <f t="shared" si="693"/>
        <v>7.688984378727367E-8</v>
      </c>
      <c r="N2944" s="6">
        <f t="shared" si="694"/>
        <v>-2.7861749999999998E-5</v>
      </c>
      <c r="O2944" s="13">
        <f t="shared" si="686"/>
        <v>8.1019567500000421E-7</v>
      </c>
      <c r="P2944" s="6">
        <f t="shared" si="695"/>
        <v>33.68465565727837</v>
      </c>
      <c r="Q2944" s="7">
        <f t="shared" si="696"/>
        <v>33.603113467114149</v>
      </c>
      <c r="R2944" s="7">
        <f t="shared" si="697"/>
        <v>-3.4968865328858527</v>
      </c>
    </row>
    <row r="2945" spans="1:18" x14ac:dyDescent="0.2">
      <c r="A2945" s="7">
        <v>-27.861750000000001</v>
      </c>
      <c r="B2945" s="6">
        <v>33.25</v>
      </c>
      <c r="C2945" s="1">
        <v>37.1</v>
      </c>
      <c r="D2945" s="1">
        <f t="shared" si="687"/>
        <v>-2.7861749999999998E-5</v>
      </c>
      <c r="E2945" s="6">
        <f t="shared" si="683"/>
        <v>1.6165691665550001E-14</v>
      </c>
      <c r="F2945" s="6">
        <f t="shared" si="688"/>
        <v>-2.8671945675000002E-5</v>
      </c>
      <c r="G2945" s="13">
        <f t="shared" si="684"/>
        <v>8.1019567500000421E-7</v>
      </c>
      <c r="H2945" s="6">
        <f t="shared" si="685"/>
        <v>33.68465565727837</v>
      </c>
      <c r="I2945" s="6">
        <f t="shared" si="689"/>
        <v>-3.4153443427216317</v>
      </c>
      <c r="J2945" s="6">
        <f t="shared" si="690"/>
        <v>33.249999999690573</v>
      </c>
      <c r="K2945" s="6">
        <f t="shared" si="691"/>
        <v>1.5471357528440421E-10</v>
      </c>
      <c r="L2945" s="6">
        <f t="shared" si="692"/>
        <v>-2.7954017812544724E-5</v>
      </c>
      <c r="M2945" s="14">
        <f t="shared" si="693"/>
        <v>4.6133906272362846E-8</v>
      </c>
      <c r="N2945" s="6">
        <f t="shared" si="694"/>
        <v>-2.7861749999999998E-5</v>
      </c>
      <c r="O2945" s="13">
        <f t="shared" si="686"/>
        <v>8.1019567500000421E-7</v>
      </c>
      <c r="P2945" s="6">
        <f t="shared" si="695"/>
        <v>33.68465565727837</v>
      </c>
      <c r="Q2945" s="7">
        <f t="shared" si="696"/>
        <v>33.619421905146993</v>
      </c>
      <c r="R2945" s="7">
        <f t="shared" si="697"/>
        <v>-3.4805780948530085</v>
      </c>
    </row>
    <row r="2946" spans="1:18" x14ac:dyDescent="0.2">
      <c r="A2946" s="7">
        <v>-28.166250000000002</v>
      </c>
      <c r="B2946" s="6">
        <v>33.25</v>
      </c>
      <c r="C2946" s="1">
        <v>37.1</v>
      </c>
      <c r="D2946" s="1">
        <f t="shared" si="687"/>
        <v>-2.8166250000000002E-5</v>
      </c>
      <c r="E2946" s="6">
        <f t="shared" si="683"/>
        <v>1.6165691665550001E-14</v>
      </c>
      <c r="F2946" s="6">
        <f t="shared" si="688"/>
        <v>-2.8671945675000002E-5</v>
      </c>
      <c r="G2946" s="13">
        <f t="shared" si="684"/>
        <v>5.056956750000006E-7</v>
      </c>
      <c r="H2946" s="6">
        <f t="shared" si="685"/>
        <v>33.521513512205956</v>
      </c>
      <c r="I2946" s="6">
        <f t="shared" si="689"/>
        <v>-3.578486487794045</v>
      </c>
      <c r="J2946" s="6">
        <f t="shared" si="690"/>
        <v>33.249999999814342</v>
      </c>
      <c r="K2946" s="6">
        <f t="shared" si="691"/>
        <v>9.2828855713378289E-11</v>
      </c>
      <c r="L2946" s="6">
        <f t="shared" si="692"/>
        <v>-2.7978010687526834E-5</v>
      </c>
      <c r="M2946" s="14">
        <f t="shared" si="693"/>
        <v>-9.4119656236583735E-8</v>
      </c>
      <c r="N2946" s="6">
        <f t="shared" si="694"/>
        <v>-2.8166250000000002E-5</v>
      </c>
      <c r="O2946" s="13">
        <f t="shared" si="686"/>
        <v>5.056956750000006E-7</v>
      </c>
      <c r="P2946" s="6">
        <f t="shared" si="695"/>
        <v>33.521513512205956</v>
      </c>
      <c r="Q2946" s="7">
        <f t="shared" si="696"/>
        <v>33.59984022655879</v>
      </c>
      <c r="R2946" s="7">
        <f t="shared" si="697"/>
        <v>-3.5001597734412115</v>
      </c>
    </row>
    <row r="2947" spans="1:18" x14ac:dyDescent="0.2">
      <c r="A2947" s="7">
        <v>-27.861750000000001</v>
      </c>
      <c r="B2947" s="6">
        <v>33.25</v>
      </c>
      <c r="C2947" s="1">
        <v>37.1</v>
      </c>
      <c r="D2947" s="1">
        <f t="shared" si="687"/>
        <v>-2.7861749999999998E-5</v>
      </c>
      <c r="E2947" s="6">
        <f t="shared" si="683"/>
        <v>1.6165691665550001E-14</v>
      </c>
      <c r="F2947" s="6">
        <f t="shared" si="688"/>
        <v>-2.8671945675000002E-5</v>
      </c>
      <c r="G2947" s="13">
        <f t="shared" si="684"/>
        <v>8.1019567500000421E-7</v>
      </c>
      <c r="H2947" s="6">
        <f t="shared" si="685"/>
        <v>33.68465565727837</v>
      </c>
      <c r="I2947" s="6">
        <f t="shared" si="689"/>
        <v>-3.4153443427216317</v>
      </c>
      <c r="J2947" s="6">
        <f t="shared" si="690"/>
        <v>33.249999999888601</v>
      </c>
      <c r="K2947" s="6">
        <f t="shared" si="691"/>
        <v>5.5699445056234254E-11</v>
      </c>
      <c r="L2947" s="6">
        <f t="shared" si="692"/>
        <v>-2.79924064125161E-5</v>
      </c>
      <c r="M2947" s="14">
        <f t="shared" si="693"/>
        <v>6.5328206258051202E-8</v>
      </c>
      <c r="N2947" s="6">
        <f t="shared" si="694"/>
        <v>-2.7861749999999998E-5</v>
      </c>
      <c r="O2947" s="13">
        <f t="shared" si="686"/>
        <v>8.1019567500000421E-7</v>
      </c>
      <c r="P2947" s="6">
        <f t="shared" si="695"/>
        <v>33.68465565727837</v>
      </c>
      <c r="Q2947" s="7">
        <f t="shared" si="696"/>
        <v>33.616803312702707</v>
      </c>
      <c r="R2947" s="7">
        <f t="shared" si="697"/>
        <v>-3.4831966872972941</v>
      </c>
    </row>
    <row r="2948" spans="1:18" x14ac:dyDescent="0.2">
      <c r="A2948" s="7">
        <v>-28.166250000000002</v>
      </c>
      <c r="B2948" s="6">
        <v>33.25</v>
      </c>
      <c r="C2948" s="1">
        <v>37.1</v>
      </c>
      <c r="D2948" s="1">
        <f t="shared" si="687"/>
        <v>-2.8166250000000002E-5</v>
      </c>
      <c r="E2948" s="6">
        <f t="shared" si="683"/>
        <v>1.6165691665550001E-14</v>
      </c>
      <c r="F2948" s="6">
        <f t="shared" si="688"/>
        <v>-2.8671945675000002E-5</v>
      </c>
      <c r="G2948" s="13">
        <f t="shared" si="684"/>
        <v>5.056956750000006E-7</v>
      </c>
      <c r="H2948" s="6">
        <f t="shared" si="685"/>
        <v>33.521513512205956</v>
      </c>
      <c r="I2948" s="6">
        <f t="shared" si="689"/>
        <v>-3.578486487794045</v>
      </c>
      <c r="J2948" s="6">
        <f t="shared" si="690"/>
        <v>33.249999999933159</v>
      </c>
      <c r="K2948" s="6">
        <f t="shared" si="691"/>
        <v>3.3420377576476312E-11</v>
      </c>
      <c r="L2948" s="6">
        <f t="shared" si="692"/>
        <v>-2.800104384750966E-5</v>
      </c>
      <c r="M2948" s="14">
        <f t="shared" si="693"/>
        <v>-8.2603076245170722E-8</v>
      </c>
      <c r="N2948" s="6">
        <f t="shared" si="694"/>
        <v>-2.8166250000000002E-5</v>
      </c>
      <c r="O2948" s="13">
        <f t="shared" si="686"/>
        <v>5.056956750000006E-7</v>
      </c>
      <c r="P2948" s="6">
        <f t="shared" si="695"/>
        <v>33.521513512205956</v>
      </c>
      <c r="Q2948" s="7">
        <f t="shared" si="696"/>
        <v>33.597745352603361</v>
      </c>
      <c r="R2948" s="7">
        <f t="shared" si="697"/>
        <v>-3.5022546473966401</v>
      </c>
    </row>
    <row r="2949" spans="1:18" x14ac:dyDescent="0.2">
      <c r="A2949" s="7">
        <v>-28.166250000000002</v>
      </c>
      <c r="B2949" s="6">
        <v>33.25</v>
      </c>
      <c r="C2949" s="1">
        <v>37.1</v>
      </c>
      <c r="D2949" s="1">
        <f t="shared" si="687"/>
        <v>-2.8166250000000002E-5</v>
      </c>
      <c r="E2949" s="6">
        <f t="shared" si="683"/>
        <v>1.6165691665550001E-14</v>
      </c>
      <c r="F2949" s="6">
        <f t="shared" si="688"/>
        <v>-2.8671945675000002E-5</v>
      </c>
      <c r="G2949" s="13">
        <f t="shared" si="684"/>
        <v>5.056956750000006E-7</v>
      </c>
      <c r="H2949" s="6">
        <f t="shared" si="685"/>
        <v>33.521513512205956</v>
      </c>
      <c r="I2949" s="6">
        <f t="shared" si="689"/>
        <v>-3.578486487794045</v>
      </c>
      <c r="J2949" s="6">
        <f t="shared" si="690"/>
        <v>33.249999999959897</v>
      </c>
      <c r="K2949" s="6">
        <f t="shared" si="691"/>
        <v>2.0051516003150027E-11</v>
      </c>
      <c r="L2949" s="6">
        <f t="shared" si="692"/>
        <v>-2.8067126308505797E-5</v>
      </c>
      <c r="M2949" s="14">
        <f t="shared" si="693"/>
        <v>-4.9561845747102433E-8</v>
      </c>
      <c r="N2949" s="6">
        <f t="shared" si="694"/>
        <v>-2.8166250000000002E-5</v>
      </c>
      <c r="O2949" s="13">
        <f t="shared" si="686"/>
        <v>5.056956750000006E-7</v>
      </c>
      <c r="P2949" s="6">
        <f t="shared" si="695"/>
        <v>33.521513512205956</v>
      </c>
      <c r="Q2949" s="7">
        <f t="shared" si="696"/>
        <v>33.58249898452388</v>
      </c>
      <c r="R2949" s="7">
        <f t="shared" si="697"/>
        <v>-3.517501015476121</v>
      </c>
    </row>
    <row r="2950" spans="1:18" x14ac:dyDescent="0.2">
      <c r="A2950" s="7">
        <v>-24.6645</v>
      </c>
      <c r="B2950" s="6">
        <v>33.3125</v>
      </c>
      <c r="C2950" s="1">
        <v>37.1</v>
      </c>
      <c r="D2950" s="1">
        <f t="shared" si="687"/>
        <v>-2.4664500000000001E-5</v>
      </c>
      <c r="E2950" s="6">
        <f t="shared" si="683"/>
        <v>1.6166593708784373E-14</v>
      </c>
      <c r="F2950" s="6">
        <f t="shared" si="688"/>
        <v>-2.8612404149999999E-5</v>
      </c>
      <c r="G2950" s="13">
        <f t="shared" si="684"/>
        <v>3.9479041499999983E-6</v>
      </c>
      <c r="H2950" s="6">
        <f t="shared" si="685"/>
        <v>35.411903734547479</v>
      </c>
      <c r="I2950" s="6">
        <f t="shared" si="689"/>
        <v>-1.688096265452522</v>
      </c>
      <c r="J2950" s="6">
        <f t="shared" si="690"/>
        <v>33.262499999975937</v>
      </c>
      <c r="K2950" s="6">
        <f t="shared" si="691"/>
        <v>2.500000001203162E-2</v>
      </c>
      <c r="L2950" s="6">
        <f t="shared" si="692"/>
        <v>-2.7406425785103479E-5</v>
      </c>
      <c r="M2950" s="14">
        <f t="shared" si="693"/>
        <v>1.3709628925517392E-6</v>
      </c>
      <c r="N2950" s="6">
        <f t="shared" si="694"/>
        <v>-2.4664500000000001E-5</v>
      </c>
      <c r="O2950" s="13">
        <f t="shared" si="686"/>
        <v>3.9479041499999983E-6</v>
      </c>
      <c r="P2950" s="6">
        <f t="shared" si="695"/>
        <v>35.411903734547479</v>
      </c>
      <c r="Q2950" s="7">
        <f t="shared" si="696"/>
        <v>33.948379934528603</v>
      </c>
      <c r="R2950" s="7">
        <f t="shared" si="697"/>
        <v>-3.1516200654713984</v>
      </c>
    </row>
    <row r="2951" spans="1:18" x14ac:dyDescent="0.2">
      <c r="A2951" s="7">
        <v>-26.491499999999998</v>
      </c>
      <c r="B2951" s="6">
        <v>33.3125</v>
      </c>
      <c r="C2951" s="1">
        <v>37.1</v>
      </c>
      <c r="D2951" s="1">
        <f t="shared" si="687"/>
        <v>-2.6491499999999999E-5</v>
      </c>
      <c r="E2951" s="6">
        <f t="shared" si="683"/>
        <v>1.6166593708784373E-14</v>
      </c>
      <c r="F2951" s="6">
        <f t="shared" si="688"/>
        <v>-2.8612404149999999E-5</v>
      </c>
      <c r="G2951" s="13">
        <f t="shared" si="684"/>
        <v>2.1209041500000003E-6</v>
      </c>
      <c r="H2951" s="6">
        <f t="shared" si="685"/>
        <v>34.445689265095439</v>
      </c>
      <c r="I2951" s="6">
        <f t="shared" si="689"/>
        <v>-2.6543107349045627</v>
      </c>
      <c r="J2951" s="6">
        <f t="shared" si="690"/>
        <v>33.282499999985561</v>
      </c>
      <c r="K2951" s="6">
        <f t="shared" si="691"/>
        <v>1.5000000007219683E-2</v>
      </c>
      <c r="L2951" s="6">
        <f t="shared" si="692"/>
        <v>-2.6675055471062088E-5</v>
      </c>
      <c r="M2951" s="14">
        <f t="shared" si="693"/>
        <v>9.1777735531044694E-8</v>
      </c>
      <c r="N2951" s="6">
        <f t="shared" si="694"/>
        <v>-2.6491499999999999E-5</v>
      </c>
      <c r="O2951" s="13">
        <f t="shared" si="686"/>
        <v>2.1209041500000003E-6</v>
      </c>
      <c r="P2951" s="6">
        <f t="shared" si="695"/>
        <v>34.445689265095439</v>
      </c>
      <c r="Q2951" s="7">
        <f t="shared" si="696"/>
        <v>34.047841800641969</v>
      </c>
      <c r="R2951" s="7">
        <f t="shared" si="697"/>
        <v>-3.0521581993580327</v>
      </c>
    </row>
    <row r="2952" spans="1:18" x14ac:dyDescent="0.2">
      <c r="A2952" s="7">
        <v>-28.166250000000002</v>
      </c>
      <c r="B2952" s="6">
        <v>33.3125</v>
      </c>
      <c r="C2952" s="1">
        <v>37.1</v>
      </c>
      <c r="D2952" s="1">
        <f t="shared" si="687"/>
        <v>-2.8166250000000002E-5</v>
      </c>
      <c r="E2952" s="6">
        <f t="shared" si="683"/>
        <v>1.6166593708784373E-14</v>
      </c>
      <c r="F2952" s="6">
        <f t="shared" si="688"/>
        <v>-2.8612404149999999E-5</v>
      </c>
      <c r="G2952" s="13">
        <f t="shared" si="684"/>
        <v>4.4615414999999743E-7</v>
      </c>
      <c r="H2952" s="6">
        <f t="shared" si="685"/>
        <v>33.551922795901874</v>
      </c>
      <c r="I2952" s="6">
        <f t="shared" si="689"/>
        <v>-3.5480772040981279</v>
      </c>
      <c r="J2952" s="6">
        <f t="shared" si="690"/>
        <v>33.294499999991338</v>
      </c>
      <c r="K2952" s="6">
        <f t="shared" si="691"/>
        <v>9.000000004331099E-3</v>
      </c>
      <c r="L2952" s="6">
        <f t="shared" si="692"/>
        <v>-2.6936583282637252E-5</v>
      </c>
      <c r="M2952" s="14">
        <f t="shared" si="693"/>
        <v>-6.1483335868137502E-7</v>
      </c>
      <c r="N2952" s="6">
        <f t="shared" si="694"/>
        <v>-2.8166250000000002E-5</v>
      </c>
      <c r="O2952" s="13">
        <f t="shared" si="686"/>
        <v>4.4615414999999743E-7</v>
      </c>
      <c r="P2952" s="6">
        <f t="shared" si="695"/>
        <v>33.551922795901874</v>
      </c>
      <c r="Q2952" s="7">
        <f t="shared" si="696"/>
        <v>33.94865799969395</v>
      </c>
      <c r="R2952" s="7">
        <f t="shared" si="697"/>
        <v>-3.1513420003060517</v>
      </c>
    </row>
    <row r="2953" spans="1:18" x14ac:dyDescent="0.2">
      <c r="A2953" s="7">
        <v>-28.013999999999999</v>
      </c>
      <c r="B2953" s="6">
        <v>33.3125</v>
      </c>
      <c r="C2953" s="1">
        <v>37.1</v>
      </c>
      <c r="D2953" s="1">
        <f t="shared" si="687"/>
        <v>-2.8013999999999996E-5</v>
      </c>
      <c r="E2953" s="6">
        <f t="shared" ref="E2953:E3016" si="698">$B$3*(1+$C$3*($B2953-25)+$D$3*(($B2953-25)^2))</f>
        <v>1.6166593708784373E-14</v>
      </c>
      <c r="F2953" s="6">
        <f t="shared" si="688"/>
        <v>-2.8612404149999999E-5</v>
      </c>
      <c r="G2953" s="13">
        <f t="shared" ref="G2953:G3016" si="699">($D2953-$F2953)+$H$3*($D2953-$F2953)^2</f>
        <v>5.9840415000000262E-7</v>
      </c>
      <c r="H2953" s="6">
        <f t="shared" si="685"/>
        <v>33.633497597662142</v>
      </c>
      <c r="I2953" s="6">
        <f t="shared" si="689"/>
        <v>-3.4665024023378592</v>
      </c>
      <c r="J2953" s="6">
        <f t="shared" si="690"/>
        <v>33.301699999994803</v>
      </c>
      <c r="K2953" s="6">
        <f t="shared" si="691"/>
        <v>5.4000000025986594E-3</v>
      </c>
      <c r="L2953" s="6">
        <f t="shared" si="692"/>
        <v>-2.7397999969582353E-5</v>
      </c>
      <c r="M2953" s="14">
        <f t="shared" si="693"/>
        <v>-3.0800001520882158E-7</v>
      </c>
      <c r="N2953" s="6">
        <f t="shared" si="694"/>
        <v>-2.8013999999999996E-5</v>
      </c>
      <c r="O2953" s="13">
        <f t="shared" si="686"/>
        <v>5.9840415000000262E-7</v>
      </c>
      <c r="P2953" s="6">
        <f t="shared" si="695"/>
        <v>33.633497597662142</v>
      </c>
      <c r="Q2953" s="7">
        <f t="shared" si="696"/>
        <v>33.885625919287591</v>
      </c>
      <c r="R2953" s="7">
        <f t="shared" si="697"/>
        <v>-3.2143740807124104</v>
      </c>
    </row>
    <row r="2954" spans="1:18" x14ac:dyDescent="0.2">
      <c r="A2954" s="7">
        <v>-27.709499999999998</v>
      </c>
      <c r="B2954" s="6">
        <v>33.3125</v>
      </c>
      <c r="C2954" s="1">
        <v>37.1</v>
      </c>
      <c r="D2954" s="1">
        <f t="shared" si="687"/>
        <v>-2.7709499999999996E-5</v>
      </c>
      <c r="E2954" s="6">
        <f t="shared" si="698"/>
        <v>1.6166593708784373E-14</v>
      </c>
      <c r="F2954" s="6">
        <f t="shared" si="688"/>
        <v>-2.8612404149999999E-5</v>
      </c>
      <c r="G2954" s="13">
        <f t="shared" si="699"/>
        <v>9.0290415000000284E-7</v>
      </c>
      <c r="H2954" s="6">
        <f t="shared" ref="H2954:H3017" si="700">(((($B2954+273.15)^(4))+($G2954/$E2954))^(0.25))-273.15</f>
        <v>33.796452258346449</v>
      </c>
      <c r="I2954" s="6">
        <f t="shared" si="689"/>
        <v>-3.3035477416535528</v>
      </c>
      <c r="J2954" s="6">
        <f t="shared" si="690"/>
        <v>33.306019999996884</v>
      </c>
      <c r="K2954" s="6">
        <f t="shared" si="691"/>
        <v>3.2400000015577746E-3</v>
      </c>
      <c r="L2954" s="6">
        <f t="shared" si="692"/>
        <v>-2.7583499981749409E-5</v>
      </c>
      <c r="M2954" s="14">
        <f t="shared" si="693"/>
        <v>-6.3000009125293538E-8</v>
      </c>
      <c r="N2954" s="6">
        <f t="shared" si="694"/>
        <v>-2.7709499999999996E-5</v>
      </c>
      <c r="O2954" s="13">
        <f t="shared" ref="O2954:O3017" si="701">($N2954-$F2954)+$H$3*($N2954-$F2954)^2</f>
        <v>9.0290415000000284E-7</v>
      </c>
      <c r="P2954" s="6">
        <f t="shared" si="695"/>
        <v>33.796452258346449</v>
      </c>
      <c r="Q2954" s="7">
        <f t="shared" si="696"/>
        <v>33.867791187099364</v>
      </c>
      <c r="R2954" s="7">
        <f t="shared" si="697"/>
        <v>-3.2322088129006374</v>
      </c>
    </row>
    <row r="2955" spans="1:18" x14ac:dyDescent="0.2">
      <c r="A2955" s="7">
        <v>-28.166250000000002</v>
      </c>
      <c r="B2955" s="6">
        <v>33.3125</v>
      </c>
      <c r="C2955" s="1">
        <v>37.1</v>
      </c>
      <c r="D2955" s="1">
        <f t="shared" ref="D2955:D3018" si="702">A2955*0.000001</f>
        <v>-2.8166250000000002E-5</v>
      </c>
      <c r="E2955" s="6">
        <f t="shared" si="698"/>
        <v>1.6166593708784373E-14</v>
      </c>
      <c r="F2955" s="6">
        <f t="shared" ref="F2955:F3018" si="703">($E$3+$F$3*(B2955-25)+$G$3*((B2955-25)^2))</f>
        <v>-2.8612404149999999E-5</v>
      </c>
      <c r="G2955" s="13">
        <f t="shared" si="699"/>
        <v>4.4615414999999743E-7</v>
      </c>
      <c r="H2955" s="6">
        <f t="shared" si="700"/>
        <v>33.551922795901874</v>
      </c>
      <c r="I2955" s="6">
        <f t="shared" ref="I2955:I3018" si="704">H2955-C2955</f>
        <v>-3.5480772040981279</v>
      </c>
      <c r="J2955" s="6">
        <f t="shared" ref="J2955:J3018" si="705">0.2*(B2955+B2954)+0.6*J2954</f>
        <v>33.308611999998128</v>
      </c>
      <c r="K2955" s="6">
        <f t="shared" ref="K2955:K3018" si="706">(B2955-J2955)/2</f>
        <v>1.9440000009360858E-3</v>
      </c>
      <c r="L2955" s="6">
        <f t="shared" ref="L2955:L3018" si="707">0.2*($D2955+$D2954)+0.6*L2954</f>
        <v>-2.7725249989049646E-5</v>
      </c>
      <c r="M2955" s="14">
        <f t="shared" ref="M2955:M3018" si="708">($D2955-L2955)/2</f>
        <v>-2.2050000547517761E-7</v>
      </c>
      <c r="N2955" s="6">
        <f t="shared" ref="N2955:N3018" si="709">$D2955+$I$3*$K2955+$J$3*M2955</f>
        <v>-2.8166250000000002E-5</v>
      </c>
      <c r="O2955" s="13">
        <f t="shared" si="701"/>
        <v>4.4615414999999743E-7</v>
      </c>
      <c r="P2955" s="6">
        <f t="shared" ref="P2955:P3018" si="710">(((($B2955+273.15)^(4))+(O2955/$E2955))^(0.25))-273.15</f>
        <v>33.551922795901874</v>
      </c>
      <c r="Q2955" s="7">
        <f t="shared" ref="Q2955:Q3018" si="711">0.2*P2955+0.8*Q2954</f>
        <v>33.80461750885987</v>
      </c>
      <c r="R2955" s="7">
        <f t="shared" ref="R2955:R3018" si="712">Q2955-C2955</f>
        <v>-3.2953824911401313</v>
      </c>
    </row>
    <row r="2956" spans="1:18" x14ac:dyDescent="0.2">
      <c r="A2956" s="7">
        <v>-28.927499999999998</v>
      </c>
      <c r="B2956" s="6">
        <v>33.3125</v>
      </c>
      <c r="C2956" s="1">
        <v>37.1</v>
      </c>
      <c r="D2956" s="1">
        <f t="shared" si="702"/>
        <v>-2.8927499999999997E-5</v>
      </c>
      <c r="E2956" s="6">
        <f t="shared" si="698"/>
        <v>1.6166593708784373E-14</v>
      </c>
      <c r="F2956" s="6">
        <f t="shared" si="703"/>
        <v>-2.8612404149999999E-5</v>
      </c>
      <c r="G2956" s="13">
        <f t="shared" si="699"/>
        <v>-3.1509584999999803E-7</v>
      </c>
      <c r="H2956" s="6">
        <f t="shared" si="700"/>
        <v>33.143069216051686</v>
      </c>
      <c r="I2956" s="6">
        <f t="shared" si="704"/>
        <v>-3.9569307839483159</v>
      </c>
      <c r="J2956" s="6">
        <f t="shared" si="705"/>
        <v>33.31016719999888</v>
      </c>
      <c r="K2956" s="6">
        <f t="shared" si="706"/>
        <v>1.1664000005602304E-3</v>
      </c>
      <c r="L2956" s="6">
        <f t="shared" si="707"/>
        <v>-2.8053899993429788E-5</v>
      </c>
      <c r="M2956" s="14">
        <f t="shared" si="708"/>
        <v>-4.3680000328510441E-7</v>
      </c>
      <c r="N2956" s="6">
        <f t="shared" si="709"/>
        <v>-2.8927499999999997E-5</v>
      </c>
      <c r="O2956" s="13">
        <f t="shared" si="701"/>
        <v>-3.1509584999999803E-7</v>
      </c>
      <c r="P2956" s="6">
        <f t="shared" si="710"/>
        <v>33.143069216051686</v>
      </c>
      <c r="Q2956" s="7">
        <f t="shared" si="711"/>
        <v>33.672307850298232</v>
      </c>
      <c r="R2956" s="7">
        <f t="shared" si="712"/>
        <v>-3.4276921497017696</v>
      </c>
    </row>
    <row r="2957" spans="1:18" x14ac:dyDescent="0.2">
      <c r="A2957" s="7">
        <v>-27.709499999999998</v>
      </c>
      <c r="B2957" s="6">
        <v>33.3125</v>
      </c>
      <c r="C2957" s="1">
        <v>37.1</v>
      </c>
      <c r="D2957" s="1">
        <f t="shared" si="702"/>
        <v>-2.7709499999999996E-5</v>
      </c>
      <c r="E2957" s="6">
        <f t="shared" si="698"/>
        <v>1.6166593708784373E-14</v>
      </c>
      <c r="F2957" s="6">
        <f t="shared" si="703"/>
        <v>-2.8612404149999999E-5</v>
      </c>
      <c r="G2957" s="13">
        <f t="shared" si="699"/>
        <v>9.0290415000000284E-7</v>
      </c>
      <c r="H2957" s="6">
        <f t="shared" si="700"/>
        <v>33.796452258346449</v>
      </c>
      <c r="I2957" s="6">
        <f t="shared" si="704"/>
        <v>-3.3035477416535528</v>
      </c>
      <c r="J2957" s="6">
        <f t="shared" si="705"/>
        <v>33.311100319999326</v>
      </c>
      <c r="K2957" s="6">
        <f t="shared" si="706"/>
        <v>6.9984000033684879E-4</v>
      </c>
      <c r="L2957" s="6">
        <f t="shared" si="707"/>
        <v>-2.8159739996057872E-5</v>
      </c>
      <c r="M2957" s="14">
        <f t="shared" si="708"/>
        <v>2.251199980289377E-7</v>
      </c>
      <c r="N2957" s="6">
        <f t="shared" si="709"/>
        <v>-2.7709499999999996E-5</v>
      </c>
      <c r="O2957" s="13">
        <f t="shared" si="701"/>
        <v>9.0290415000000284E-7</v>
      </c>
      <c r="P2957" s="6">
        <f t="shared" si="710"/>
        <v>33.796452258346449</v>
      </c>
      <c r="Q2957" s="7">
        <f t="shared" si="711"/>
        <v>33.697136731907875</v>
      </c>
      <c r="R2957" s="7">
        <f t="shared" si="712"/>
        <v>-3.4028632680921262</v>
      </c>
    </row>
    <row r="2958" spans="1:18" x14ac:dyDescent="0.2">
      <c r="A2958" s="7">
        <v>-28.3185</v>
      </c>
      <c r="B2958" s="6">
        <v>33.3125</v>
      </c>
      <c r="C2958" s="1">
        <v>37.1</v>
      </c>
      <c r="D2958" s="1">
        <f t="shared" si="702"/>
        <v>-2.83185E-5</v>
      </c>
      <c r="E2958" s="6">
        <f t="shared" si="698"/>
        <v>1.6166593708784373E-14</v>
      </c>
      <c r="F2958" s="6">
        <f t="shared" si="703"/>
        <v>-2.8612404149999999E-5</v>
      </c>
      <c r="G2958" s="13">
        <f t="shared" si="699"/>
        <v>2.9390414999999902E-7</v>
      </c>
      <c r="H2958" s="6">
        <f t="shared" si="700"/>
        <v>33.470282851775153</v>
      </c>
      <c r="I2958" s="6">
        <f t="shared" si="704"/>
        <v>-3.6297171482248487</v>
      </c>
      <c r="J2958" s="6">
        <f t="shared" si="705"/>
        <v>33.311660191999593</v>
      </c>
      <c r="K2958" s="6">
        <f t="shared" si="706"/>
        <v>4.1990400020353036E-4</v>
      </c>
      <c r="L2958" s="6">
        <f t="shared" si="707"/>
        <v>-2.8101443997634724E-5</v>
      </c>
      <c r="M2958" s="14">
        <f t="shared" si="708"/>
        <v>-1.0852800118263823E-7</v>
      </c>
      <c r="N2958" s="6">
        <f t="shared" si="709"/>
        <v>-2.83185E-5</v>
      </c>
      <c r="O2958" s="13">
        <f t="shared" si="701"/>
        <v>2.9390414999999902E-7</v>
      </c>
      <c r="P2958" s="6">
        <f t="shared" si="710"/>
        <v>33.470282851775153</v>
      </c>
      <c r="Q2958" s="7">
        <f t="shared" si="711"/>
        <v>33.651765955881331</v>
      </c>
      <c r="R2958" s="7">
        <f t="shared" si="712"/>
        <v>-3.4482340441186707</v>
      </c>
    </row>
    <row r="2959" spans="1:18" x14ac:dyDescent="0.2">
      <c r="A2959" s="7">
        <v>-27.405000000000001</v>
      </c>
      <c r="B2959" s="6">
        <v>33.3125</v>
      </c>
      <c r="C2959" s="1">
        <v>37.1</v>
      </c>
      <c r="D2959" s="1">
        <f t="shared" si="702"/>
        <v>-2.7404999999999999E-5</v>
      </c>
      <c r="E2959" s="6">
        <f t="shared" si="698"/>
        <v>1.6166593708784373E-14</v>
      </c>
      <c r="F2959" s="6">
        <f t="shared" si="703"/>
        <v>-2.8612404149999999E-5</v>
      </c>
      <c r="G2959" s="13">
        <f t="shared" si="699"/>
        <v>1.2074041499999997E-6</v>
      </c>
      <c r="H2959" s="6">
        <f t="shared" si="700"/>
        <v>33.95914779882753</v>
      </c>
      <c r="I2959" s="6">
        <f t="shared" si="704"/>
        <v>-3.1408522011724713</v>
      </c>
      <c r="J2959" s="6">
        <f t="shared" si="705"/>
        <v>33.311996115199754</v>
      </c>
      <c r="K2959" s="6">
        <f t="shared" si="706"/>
        <v>2.5194240012282876E-4</v>
      </c>
      <c r="L2959" s="6">
        <f t="shared" si="707"/>
        <v>-2.8005566398580835E-5</v>
      </c>
      <c r="M2959" s="14">
        <f t="shared" si="708"/>
        <v>3.00283199290418E-7</v>
      </c>
      <c r="N2959" s="6">
        <f t="shared" si="709"/>
        <v>-2.7404999999999999E-5</v>
      </c>
      <c r="O2959" s="13">
        <f t="shared" si="701"/>
        <v>1.2074041499999997E-6</v>
      </c>
      <c r="P2959" s="6">
        <f t="shared" si="710"/>
        <v>33.95914779882753</v>
      </c>
      <c r="Q2959" s="7">
        <f t="shared" si="711"/>
        <v>33.713242324470571</v>
      </c>
      <c r="R2959" s="7">
        <f t="shared" si="712"/>
        <v>-3.3867576755294309</v>
      </c>
    </row>
    <row r="2960" spans="1:18" x14ac:dyDescent="0.2">
      <c r="A2960" s="7">
        <v>-27.252749999999999</v>
      </c>
      <c r="B2960" s="6">
        <v>33.3125</v>
      </c>
      <c r="C2960" s="1">
        <v>37.1</v>
      </c>
      <c r="D2960" s="1">
        <f t="shared" si="702"/>
        <v>-2.7252749999999998E-5</v>
      </c>
      <c r="E2960" s="6">
        <f t="shared" si="698"/>
        <v>1.6166593708784373E-14</v>
      </c>
      <c r="F2960" s="6">
        <f t="shared" si="703"/>
        <v>-2.8612404149999999E-5</v>
      </c>
      <c r="G2960" s="13">
        <f t="shared" si="699"/>
        <v>1.3596541500000015E-6</v>
      </c>
      <c r="H2960" s="6">
        <f t="shared" si="700"/>
        <v>34.040398699017658</v>
      </c>
      <c r="I2960" s="6">
        <f t="shared" si="704"/>
        <v>-3.0596013009823437</v>
      </c>
      <c r="J2960" s="6">
        <f t="shared" si="705"/>
        <v>33.312197669119854</v>
      </c>
      <c r="K2960" s="6">
        <f t="shared" si="706"/>
        <v>1.5116544007298671E-4</v>
      </c>
      <c r="L2960" s="6">
        <f t="shared" si="707"/>
        <v>-2.7734889839148501E-5</v>
      </c>
      <c r="M2960" s="14">
        <f t="shared" si="708"/>
        <v>2.4106991957425186E-7</v>
      </c>
      <c r="N2960" s="6">
        <f t="shared" si="709"/>
        <v>-2.7252749999999998E-5</v>
      </c>
      <c r="O2960" s="13">
        <f t="shared" si="701"/>
        <v>1.3596541500000015E-6</v>
      </c>
      <c r="P2960" s="6">
        <f t="shared" si="710"/>
        <v>34.040398699017658</v>
      </c>
      <c r="Q2960" s="7">
        <f t="shared" si="711"/>
        <v>33.778673599379985</v>
      </c>
      <c r="R2960" s="7">
        <f t="shared" si="712"/>
        <v>-3.3213264006200163</v>
      </c>
    </row>
    <row r="2961" spans="1:18" x14ac:dyDescent="0.2">
      <c r="A2961" s="7">
        <v>-27.405000000000001</v>
      </c>
      <c r="B2961" s="6">
        <v>33.3125</v>
      </c>
      <c r="C2961" s="1">
        <v>37.1</v>
      </c>
      <c r="D2961" s="1">
        <f t="shared" si="702"/>
        <v>-2.7404999999999999E-5</v>
      </c>
      <c r="E2961" s="6">
        <f t="shared" si="698"/>
        <v>1.6166593708784373E-14</v>
      </c>
      <c r="F2961" s="6">
        <f t="shared" si="703"/>
        <v>-2.8612404149999999E-5</v>
      </c>
      <c r="G2961" s="13">
        <f t="shared" si="699"/>
        <v>1.2074041499999997E-6</v>
      </c>
      <c r="H2961" s="6">
        <f t="shared" si="700"/>
        <v>33.95914779882753</v>
      </c>
      <c r="I2961" s="6">
        <f t="shared" si="704"/>
        <v>-3.1408522011724713</v>
      </c>
      <c r="J2961" s="6">
        <f t="shared" si="705"/>
        <v>33.312318601471915</v>
      </c>
      <c r="K2961" s="6">
        <f t="shared" si="706"/>
        <v>9.0699264042370942E-5</v>
      </c>
      <c r="L2961" s="6">
        <f t="shared" si="707"/>
        <v>-2.7572483903489104E-5</v>
      </c>
      <c r="M2961" s="14">
        <f t="shared" si="708"/>
        <v>8.3741951744552089E-8</v>
      </c>
      <c r="N2961" s="6">
        <f t="shared" si="709"/>
        <v>-2.7404999999999999E-5</v>
      </c>
      <c r="O2961" s="13">
        <f t="shared" si="701"/>
        <v>1.2074041499999997E-6</v>
      </c>
      <c r="P2961" s="6">
        <f t="shared" si="710"/>
        <v>33.95914779882753</v>
      </c>
      <c r="Q2961" s="7">
        <f t="shared" si="711"/>
        <v>33.8147684392695</v>
      </c>
      <c r="R2961" s="7">
        <f t="shared" si="712"/>
        <v>-3.2852315607305016</v>
      </c>
    </row>
    <row r="2962" spans="1:18" x14ac:dyDescent="0.2">
      <c r="A2962" s="7">
        <v>-27.1005</v>
      </c>
      <c r="B2962" s="6">
        <v>33.3125</v>
      </c>
      <c r="C2962" s="1">
        <v>37.1</v>
      </c>
      <c r="D2962" s="1">
        <f t="shared" si="702"/>
        <v>-2.7100499999999999E-5</v>
      </c>
      <c r="E2962" s="6">
        <f t="shared" si="698"/>
        <v>1.6166593708784373E-14</v>
      </c>
      <c r="F2962" s="6">
        <f t="shared" si="703"/>
        <v>-2.8612404149999999E-5</v>
      </c>
      <c r="G2962" s="13">
        <f t="shared" si="699"/>
        <v>1.5119041499999999E-6</v>
      </c>
      <c r="H2962" s="6">
        <f t="shared" si="700"/>
        <v>34.121585178490363</v>
      </c>
      <c r="I2962" s="6">
        <f t="shared" si="704"/>
        <v>-2.978414821509638</v>
      </c>
      <c r="J2962" s="6">
        <f t="shared" si="705"/>
        <v>33.312391160883152</v>
      </c>
      <c r="K2962" s="6">
        <f t="shared" si="706"/>
        <v>5.441955842400148E-5</v>
      </c>
      <c r="L2962" s="6">
        <f t="shared" si="707"/>
        <v>-2.7444590342093464E-5</v>
      </c>
      <c r="M2962" s="14">
        <f t="shared" si="708"/>
        <v>1.7204517104673236E-7</v>
      </c>
      <c r="N2962" s="6">
        <f t="shared" si="709"/>
        <v>-2.7100499999999999E-5</v>
      </c>
      <c r="O2962" s="13">
        <f t="shared" si="701"/>
        <v>1.5119041499999999E-6</v>
      </c>
      <c r="P2962" s="6">
        <f t="shared" si="710"/>
        <v>34.121585178490363</v>
      </c>
      <c r="Q2962" s="7">
        <f t="shared" si="711"/>
        <v>33.876131787113678</v>
      </c>
      <c r="R2962" s="7">
        <f t="shared" si="712"/>
        <v>-3.2238682128863232</v>
      </c>
    </row>
    <row r="2963" spans="1:18" x14ac:dyDescent="0.2">
      <c r="A2963" s="7">
        <v>-27.1005</v>
      </c>
      <c r="B2963" s="6">
        <v>33.3125</v>
      </c>
      <c r="C2963" s="1">
        <v>37.1</v>
      </c>
      <c r="D2963" s="1">
        <f t="shared" si="702"/>
        <v>-2.7100499999999999E-5</v>
      </c>
      <c r="E2963" s="6">
        <f t="shared" si="698"/>
        <v>1.6166593708784373E-14</v>
      </c>
      <c r="F2963" s="6">
        <f t="shared" si="703"/>
        <v>-2.8612404149999999E-5</v>
      </c>
      <c r="G2963" s="13">
        <f t="shared" si="699"/>
        <v>1.5119041499999999E-6</v>
      </c>
      <c r="H2963" s="6">
        <f t="shared" si="700"/>
        <v>34.121585178490363</v>
      </c>
      <c r="I2963" s="6">
        <f t="shared" si="704"/>
        <v>-2.978414821509638</v>
      </c>
      <c r="J2963" s="6">
        <f t="shared" si="705"/>
        <v>33.312434696529891</v>
      </c>
      <c r="K2963" s="6">
        <f t="shared" si="706"/>
        <v>3.2651735054400888E-5</v>
      </c>
      <c r="L2963" s="6">
        <f t="shared" si="707"/>
        <v>-2.7306954205256075E-5</v>
      </c>
      <c r="M2963" s="14">
        <f t="shared" si="708"/>
        <v>1.0322710262803806E-7</v>
      </c>
      <c r="N2963" s="6">
        <f t="shared" si="709"/>
        <v>-2.7100499999999999E-5</v>
      </c>
      <c r="O2963" s="13">
        <f t="shared" si="701"/>
        <v>1.5119041499999999E-6</v>
      </c>
      <c r="P2963" s="6">
        <f t="shared" si="710"/>
        <v>34.121585178490363</v>
      </c>
      <c r="Q2963" s="7">
        <f t="shared" si="711"/>
        <v>33.925222465389012</v>
      </c>
      <c r="R2963" s="7">
        <f t="shared" si="712"/>
        <v>-3.174777534610989</v>
      </c>
    </row>
    <row r="2964" spans="1:18" x14ac:dyDescent="0.2">
      <c r="A2964" s="7">
        <v>-27.1005</v>
      </c>
      <c r="B2964" s="6">
        <v>33.3125</v>
      </c>
      <c r="C2964" s="1">
        <v>37.1</v>
      </c>
      <c r="D2964" s="1">
        <f t="shared" si="702"/>
        <v>-2.7100499999999999E-5</v>
      </c>
      <c r="E2964" s="6">
        <f t="shared" si="698"/>
        <v>1.6166593708784373E-14</v>
      </c>
      <c r="F2964" s="6">
        <f t="shared" si="703"/>
        <v>-2.8612404149999999E-5</v>
      </c>
      <c r="G2964" s="13">
        <f t="shared" si="699"/>
        <v>1.5119041499999999E-6</v>
      </c>
      <c r="H2964" s="6">
        <f t="shared" si="700"/>
        <v>34.121585178490363</v>
      </c>
      <c r="I2964" s="6">
        <f t="shared" si="704"/>
        <v>-2.978414821509638</v>
      </c>
      <c r="J2964" s="6">
        <f t="shared" si="705"/>
        <v>33.312460817917938</v>
      </c>
      <c r="K2964" s="6">
        <f t="shared" si="706"/>
        <v>1.9591041031219447E-5</v>
      </c>
      <c r="L2964" s="6">
        <f t="shared" si="707"/>
        <v>-2.7224372523153643E-5</v>
      </c>
      <c r="M2964" s="14">
        <f t="shared" si="708"/>
        <v>6.1936261576822158E-8</v>
      </c>
      <c r="N2964" s="6">
        <f t="shared" si="709"/>
        <v>-2.7100499999999999E-5</v>
      </c>
      <c r="O2964" s="13">
        <f t="shared" si="701"/>
        <v>1.5119041499999999E-6</v>
      </c>
      <c r="P2964" s="6">
        <f t="shared" si="710"/>
        <v>34.121585178490363</v>
      </c>
      <c r="Q2964" s="7">
        <f t="shared" si="711"/>
        <v>33.96449500800928</v>
      </c>
      <c r="R2964" s="7">
        <f t="shared" si="712"/>
        <v>-3.1355049919907216</v>
      </c>
    </row>
    <row r="2965" spans="1:18" x14ac:dyDescent="0.2">
      <c r="A2965" s="7">
        <v>-27.861750000000001</v>
      </c>
      <c r="B2965" s="6">
        <v>33.3125</v>
      </c>
      <c r="C2965" s="1">
        <v>37.1</v>
      </c>
      <c r="D2965" s="1">
        <f t="shared" si="702"/>
        <v>-2.7861749999999998E-5</v>
      </c>
      <c r="E2965" s="6">
        <f t="shared" si="698"/>
        <v>1.6166593708784373E-14</v>
      </c>
      <c r="F2965" s="6">
        <f t="shared" si="703"/>
        <v>-2.8612404149999999E-5</v>
      </c>
      <c r="G2965" s="13">
        <f t="shared" si="699"/>
        <v>7.5065415000000104E-7</v>
      </c>
      <c r="H2965" s="6">
        <f t="shared" si="700"/>
        <v>33.715007378210032</v>
      </c>
      <c r="I2965" s="6">
        <f t="shared" si="704"/>
        <v>-3.3849926217899693</v>
      </c>
      <c r="J2965" s="6">
        <f t="shared" si="705"/>
        <v>33.312476490750761</v>
      </c>
      <c r="K2965" s="6">
        <f t="shared" si="706"/>
        <v>1.1754624619442211E-5</v>
      </c>
      <c r="L2965" s="6">
        <f t="shared" si="707"/>
        <v>-2.7327073513892186E-5</v>
      </c>
      <c r="M2965" s="14">
        <f t="shared" si="708"/>
        <v>-2.6733824305390591E-7</v>
      </c>
      <c r="N2965" s="6">
        <f t="shared" si="709"/>
        <v>-2.7861749999999998E-5</v>
      </c>
      <c r="O2965" s="13">
        <f t="shared" si="701"/>
        <v>7.5065415000000104E-7</v>
      </c>
      <c r="P2965" s="6">
        <f t="shared" si="710"/>
        <v>33.715007378210032</v>
      </c>
      <c r="Q2965" s="7">
        <f t="shared" si="711"/>
        <v>33.91459748204943</v>
      </c>
      <c r="R2965" s="7">
        <f t="shared" si="712"/>
        <v>-3.1854025179505712</v>
      </c>
    </row>
    <row r="2966" spans="1:18" x14ac:dyDescent="0.2">
      <c r="A2966" s="7">
        <v>-28.013999999999999</v>
      </c>
      <c r="B2966" s="6">
        <v>33.3125</v>
      </c>
      <c r="C2966" s="1">
        <v>37.1</v>
      </c>
      <c r="D2966" s="1">
        <f t="shared" si="702"/>
        <v>-2.8013999999999996E-5</v>
      </c>
      <c r="E2966" s="6">
        <f t="shared" si="698"/>
        <v>1.6166593708784373E-14</v>
      </c>
      <c r="F2966" s="6">
        <f t="shared" si="703"/>
        <v>-2.8612404149999999E-5</v>
      </c>
      <c r="G2966" s="13">
        <f t="shared" si="699"/>
        <v>5.9840415000000262E-7</v>
      </c>
      <c r="H2966" s="6">
        <f t="shared" si="700"/>
        <v>33.633497597662142</v>
      </c>
      <c r="I2966" s="6">
        <f t="shared" si="704"/>
        <v>-3.4665024023378592</v>
      </c>
      <c r="J2966" s="6">
        <f t="shared" si="705"/>
        <v>33.312485894450454</v>
      </c>
      <c r="K2966" s="6">
        <f t="shared" si="706"/>
        <v>7.0527747730864121E-6</v>
      </c>
      <c r="L2966" s="6">
        <f t="shared" si="707"/>
        <v>-2.7571394108335313E-5</v>
      </c>
      <c r="M2966" s="14">
        <f t="shared" si="708"/>
        <v>-2.2130294583234189E-7</v>
      </c>
      <c r="N2966" s="6">
        <f t="shared" si="709"/>
        <v>-2.8013999999999996E-5</v>
      </c>
      <c r="O2966" s="13">
        <f t="shared" si="701"/>
        <v>5.9840415000000262E-7</v>
      </c>
      <c r="P2966" s="6">
        <f t="shared" si="710"/>
        <v>33.633497597662142</v>
      </c>
      <c r="Q2966" s="7">
        <f t="shared" si="711"/>
        <v>33.858377505171973</v>
      </c>
      <c r="R2966" s="7">
        <f t="shared" si="712"/>
        <v>-3.2416224948280288</v>
      </c>
    </row>
    <row r="2967" spans="1:18" x14ac:dyDescent="0.2">
      <c r="A2967" s="7">
        <v>-28.623000000000001</v>
      </c>
      <c r="B2967" s="6">
        <v>33.3125</v>
      </c>
      <c r="C2967" s="1">
        <v>37.1</v>
      </c>
      <c r="D2967" s="1">
        <f t="shared" si="702"/>
        <v>-2.8623E-5</v>
      </c>
      <c r="E2967" s="6">
        <f t="shared" si="698"/>
        <v>1.6166593708784373E-14</v>
      </c>
      <c r="F2967" s="6">
        <f t="shared" si="703"/>
        <v>-2.8612404149999999E-5</v>
      </c>
      <c r="G2967" s="13">
        <f t="shared" si="699"/>
        <v>-1.0595850000001201E-8</v>
      </c>
      <c r="H2967" s="6">
        <f t="shared" si="700"/>
        <v>33.306807050026237</v>
      </c>
      <c r="I2967" s="6">
        <f t="shared" si="704"/>
        <v>-3.7931929499737649</v>
      </c>
      <c r="J2967" s="6">
        <f t="shared" si="705"/>
        <v>33.312491536670272</v>
      </c>
      <c r="K2967" s="6">
        <f t="shared" si="706"/>
        <v>4.2316648638518473E-6</v>
      </c>
      <c r="L2967" s="6">
        <f t="shared" si="707"/>
        <v>-2.7870236465001188E-5</v>
      </c>
      <c r="M2967" s="14">
        <f t="shared" si="708"/>
        <v>-3.7638176749940633E-7</v>
      </c>
      <c r="N2967" s="6">
        <f t="shared" si="709"/>
        <v>-2.8623E-5</v>
      </c>
      <c r="O2967" s="13">
        <f t="shared" si="701"/>
        <v>-1.0595850000001201E-8</v>
      </c>
      <c r="P2967" s="6">
        <f t="shared" si="710"/>
        <v>33.306807050026237</v>
      </c>
      <c r="Q2967" s="7">
        <f t="shared" si="711"/>
        <v>33.748063414142827</v>
      </c>
      <c r="R2967" s="7">
        <f t="shared" si="712"/>
        <v>-3.3519365858571746</v>
      </c>
    </row>
    <row r="2968" spans="1:18" x14ac:dyDescent="0.2">
      <c r="A2968" s="7">
        <v>-27.709499999999998</v>
      </c>
      <c r="B2968" s="6">
        <v>33.3125</v>
      </c>
      <c r="C2968" s="1">
        <v>37.1</v>
      </c>
      <c r="D2968" s="1">
        <f t="shared" si="702"/>
        <v>-2.7709499999999996E-5</v>
      </c>
      <c r="E2968" s="6">
        <f t="shared" si="698"/>
        <v>1.6166593708784373E-14</v>
      </c>
      <c r="F2968" s="6">
        <f t="shared" si="703"/>
        <v>-2.8612404149999999E-5</v>
      </c>
      <c r="G2968" s="13">
        <f t="shared" si="699"/>
        <v>9.0290415000000284E-7</v>
      </c>
      <c r="H2968" s="6">
        <f t="shared" si="700"/>
        <v>33.796452258346449</v>
      </c>
      <c r="I2968" s="6">
        <f t="shared" si="704"/>
        <v>-3.3035477416535528</v>
      </c>
      <c r="J2968" s="6">
        <f t="shared" si="705"/>
        <v>33.312494922002166</v>
      </c>
      <c r="K2968" s="6">
        <f t="shared" si="706"/>
        <v>2.5389989168900229E-6</v>
      </c>
      <c r="L2968" s="6">
        <f t="shared" si="707"/>
        <v>-2.7988641879000713E-5</v>
      </c>
      <c r="M2968" s="14">
        <f t="shared" si="708"/>
        <v>1.395709395003585E-7</v>
      </c>
      <c r="N2968" s="6">
        <f t="shared" si="709"/>
        <v>-2.7709499999999996E-5</v>
      </c>
      <c r="O2968" s="13">
        <f t="shared" si="701"/>
        <v>9.0290415000000284E-7</v>
      </c>
      <c r="P2968" s="6">
        <f t="shared" si="710"/>
        <v>33.796452258346449</v>
      </c>
      <c r="Q2968" s="7">
        <f t="shared" si="711"/>
        <v>33.757741182983551</v>
      </c>
      <c r="R2968" s="7">
        <f t="shared" si="712"/>
        <v>-3.3422588170164502</v>
      </c>
    </row>
    <row r="2969" spans="1:18" x14ac:dyDescent="0.2">
      <c r="A2969" s="7">
        <v>-28.623000000000001</v>
      </c>
      <c r="B2969" s="6">
        <v>33.3125</v>
      </c>
      <c r="C2969" s="1">
        <v>37.1</v>
      </c>
      <c r="D2969" s="1">
        <f t="shared" si="702"/>
        <v>-2.8623E-5</v>
      </c>
      <c r="E2969" s="6">
        <f t="shared" si="698"/>
        <v>1.6166593708784373E-14</v>
      </c>
      <c r="F2969" s="6">
        <f t="shared" si="703"/>
        <v>-2.8612404149999999E-5</v>
      </c>
      <c r="G2969" s="13">
        <f t="shared" si="699"/>
        <v>-1.0595850000001201E-8</v>
      </c>
      <c r="H2969" s="6">
        <f t="shared" si="700"/>
        <v>33.306807050026237</v>
      </c>
      <c r="I2969" s="6">
        <f t="shared" si="704"/>
        <v>-3.7931929499737649</v>
      </c>
      <c r="J2969" s="6">
        <f t="shared" si="705"/>
        <v>33.312496953201297</v>
      </c>
      <c r="K2969" s="6">
        <f t="shared" si="706"/>
        <v>1.5233993515550992E-6</v>
      </c>
      <c r="L2969" s="6">
        <f t="shared" si="707"/>
        <v>-2.8059685127400427E-5</v>
      </c>
      <c r="M2969" s="14">
        <f t="shared" si="708"/>
        <v>-2.8165743629978652E-7</v>
      </c>
      <c r="N2969" s="6">
        <f t="shared" si="709"/>
        <v>-2.8623E-5</v>
      </c>
      <c r="O2969" s="13">
        <f t="shared" si="701"/>
        <v>-1.0595850000001201E-8</v>
      </c>
      <c r="P2969" s="6">
        <f t="shared" si="710"/>
        <v>33.306807050026237</v>
      </c>
      <c r="Q2969" s="7">
        <f t="shared" si="711"/>
        <v>33.667554356392088</v>
      </c>
      <c r="R2969" s="7">
        <f t="shared" si="712"/>
        <v>-3.4324456436079132</v>
      </c>
    </row>
    <row r="2970" spans="1:18" x14ac:dyDescent="0.2">
      <c r="A2970" s="7">
        <v>-28.77525</v>
      </c>
      <c r="B2970" s="6">
        <v>33.3125</v>
      </c>
      <c r="C2970" s="1">
        <v>37.1</v>
      </c>
      <c r="D2970" s="1">
        <f t="shared" si="702"/>
        <v>-2.8775249999999999E-5</v>
      </c>
      <c r="E2970" s="6">
        <f t="shared" si="698"/>
        <v>1.6166593708784373E-14</v>
      </c>
      <c r="F2970" s="6">
        <f t="shared" si="703"/>
        <v>-2.8612404149999999E-5</v>
      </c>
      <c r="G2970" s="13">
        <f t="shared" si="699"/>
        <v>-1.6284584999999962E-7</v>
      </c>
      <c r="H2970" s="6">
        <f t="shared" si="700"/>
        <v>33.22497094831391</v>
      </c>
      <c r="I2970" s="6">
        <f t="shared" si="704"/>
        <v>-3.8750290516860915</v>
      </c>
      <c r="J2970" s="6">
        <f t="shared" si="705"/>
        <v>33.31249817192078</v>
      </c>
      <c r="K2970" s="6">
        <f t="shared" si="706"/>
        <v>9.1403961022251679E-7</v>
      </c>
      <c r="L2970" s="6">
        <f t="shared" si="707"/>
        <v>-2.8315461076440258E-5</v>
      </c>
      <c r="M2970" s="14">
        <f t="shared" si="708"/>
        <v>-2.2989446177987026E-7</v>
      </c>
      <c r="N2970" s="6">
        <f t="shared" si="709"/>
        <v>-2.8775249999999999E-5</v>
      </c>
      <c r="O2970" s="13">
        <f t="shared" si="701"/>
        <v>-1.6284584999999962E-7</v>
      </c>
      <c r="P2970" s="6">
        <f t="shared" si="710"/>
        <v>33.22497094831391</v>
      </c>
      <c r="Q2970" s="7">
        <f t="shared" si="711"/>
        <v>33.579037674776458</v>
      </c>
      <c r="R2970" s="7">
        <f t="shared" si="712"/>
        <v>-3.5209623252235431</v>
      </c>
    </row>
    <row r="2971" spans="1:18" x14ac:dyDescent="0.2">
      <c r="A2971" s="7">
        <v>-29.231999999999999</v>
      </c>
      <c r="B2971" s="6">
        <v>33.3125</v>
      </c>
      <c r="C2971" s="1">
        <v>37.1</v>
      </c>
      <c r="D2971" s="1">
        <f t="shared" si="702"/>
        <v>-2.9231999999999997E-5</v>
      </c>
      <c r="E2971" s="6">
        <f t="shared" si="698"/>
        <v>1.6166593708784373E-14</v>
      </c>
      <c r="F2971" s="6">
        <f t="shared" si="703"/>
        <v>-2.8612404149999999E-5</v>
      </c>
      <c r="G2971" s="13">
        <f t="shared" si="699"/>
        <v>-6.1959584999999825E-7</v>
      </c>
      <c r="H2971" s="6">
        <f t="shared" si="700"/>
        <v>32.97906836773717</v>
      </c>
      <c r="I2971" s="6">
        <f t="shared" si="704"/>
        <v>-4.1209316322628311</v>
      </c>
      <c r="J2971" s="6">
        <f t="shared" si="705"/>
        <v>33.312498903152466</v>
      </c>
      <c r="K2971" s="6">
        <f t="shared" si="706"/>
        <v>5.4842376684405281E-7</v>
      </c>
      <c r="L2971" s="6">
        <f t="shared" si="707"/>
        <v>-2.8590726645864155E-5</v>
      </c>
      <c r="M2971" s="14">
        <f t="shared" si="708"/>
        <v>-3.2063667706792093E-7</v>
      </c>
      <c r="N2971" s="6">
        <f t="shared" si="709"/>
        <v>-2.9231999999999997E-5</v>
      </c>
      <c r="O2971" s="13">
        <f t="shared" si="701"/>
        <v>-6.1959584999999825E-7</v>
      </c>
      <c r="P2971" s="6">
        <f t="shared" si="710"/>
        <v>32.97906836773717</v>
      </c>
      <c r="Q2971" s="7">
        <f t="shared" si="711"/>
        <v>33.459043813368602</v>
      </c>
      <c r="R2971" s="7">
        <f t="shared" si="712"/>
        <v>-3.6409561866313993</v>
      </c>
    </row>
    <row r="2972" spans="1:18" x14ac:dyDescent="0.2">
      <c r="A2972" s="7">
        <v>-28.470749999999999</v>
      </c>
      <c r="B2972" s="6">
        <v>33.3125</v>
      </c>
      <c r="C2972" s="1">
        <v>37.1</v>
      </c>
      <c r="D2972" s="1">
        <f t="shared" si="702"/>
        <v>-2.8470749999999998E-5</v>
      </c>
      <c r="E2972" s="6">
        <f t="shared" si="698"/>
        <v>1.6166593708784373E-14</v>
      </c>
      <c r="F2972" s="6">
        <f t="shared" si="703"/>
        <v>-2.8612404149999999E-5</v>
      </c>
      <c r="G2972" s="13">
        <f t="shared" si="699"/>
        <v>1.416541500000006E-7</v>
      </c>
      <c r="H2972" s="6">
        <f t="shared" si="700"/>
        <v>33.388577643771839</v>
      </c>
      <c r="I2972" s="6">
        <f t="shared" si="704"/>
        <v>-3.7114223562281623</v>
      </c>
      <c r="J2972" s="6">
        <f t="shared" si="705"/>
        <v>33.312499341891481</v>
      </c>
      <c r="K2972" s="6">
        <f t="shared" si="706"/>
        <v>3.2905425939588895E-7</v>
      </c>
      <c r="L2972" s="6">
        <f t="shared" si="707"/>
        <v>-2.8694985987518492E-5</v>
      </c>
      <c r="M2972" s="14">
        <f t="shared" si="708"/>
        <v>1.1211799375924698E-7</v>
      </c>
      <c r="N2972" s="6">
        <f t="shared" si="709"/>
        <v>-2.8470749999999998E-5</v>
      </c>
      <c r="O2972" s="13">
        <f t="shared" si="701"/>
        <v>1.416541500000006E-7</v>
      </c>
      <c r="P2972" s="6">
        <f t="shared" si="710"/>
        <v>33.388577643771839</v>
      </c>
      <c r="Q2972" s="7">
        <f t="shared" si="711"/>
        <v>33.444950579449248</v>
      </c>
      <c r="R2972" s="7">
        <f t="shared" si="712"/>
        <v>-3.6550494205507533</v>
      </c>
    </row>
    <row r="2973" spans="1:18" x14ac:dyDescent="0.2">
      <c r="A2973" s="7">
        <v>-29.079750000000001</v>
      </c>
      <c r="B2973" s="6">
        <v>33.3125</v>
      </c>
      <c r="C2973" s="1">
        <v>37.1</v>
      </c>
      <c r="D2973" s="1">
        <f t="shared" si="702"/>
        <v>-2.9079749999999999E-5</v>
      </c>
      <c r="E2973" s="6">
        <f t="shared" si="698"/>
        <v>1.6166593708784373E-14</v>
      </c>
      <c r="F2973" s="6">
        <f t="shared" si="703"/>
        <v>-2.8612404149999999E-5</v>
      </c>
      <c r="G2973" s="13">
        <f t="shared" si="699"/>
        <v>-4.6734584999999983E-7</v>
      </c>
      <c r="H2973" s="6">
        <f t="shared" si="700"/>
        <v>33.061101730294922</v>
      </c>
      <c r="I2973" s="6">
        <f t="shared" si="704"/>
        <v>-4.0388982697050793</v>
      </c>
      <c r="J2973" s="6">
        <f t="shared" si="705"/>
        <v>33.312499605134889</v>
      </c>
      <c r="K2973" s="6">
        <f t="shared" si="706"/>
        <v>1.9743255563753337E-7</v>
      </c>
      <c r="L2973" s="6">
        <f t="shared" si="707"/>
        <v>-2.8727091592511094E-5</v>
      </c>
      <c r="M2973" s="14">
        <f t="shared" si="708"/>
        <v>-1.7632920374445266E-7</v>
      </c>
      <c r="N2973" s="6">
        <f t="shared" si="709"/>
        <v>-2.9079749999999999E-5</v>
      </c>
      <c r="O2973" s="13">
        <f t="shared" si="701"/>
        <v>-4.6734584999999983E-7</v>
      </c>
      <c r="P2973" s="6">
        <f t="shared" si="710"/>
        <v>33.061101730294922</v>
      </c>
      <c r="Q2973" s="7">
        <f t="shared" si="711"/>
        <v>33.368180809618387</v>
      </c>
      <c r="R2973" s="7">
        <f t="shared" si="712"/>
        <v>-3.7318191903816142</v>
      </c>
    </row>
    <row r="2974" spans="1:18" x14ac:dyDescent="0.2">
      <c r="A2974" s="7">
        <v>-28.927499999999998</v>
      </c>
      <c r="B2974" s="6">
        <v>33.3125</v>
      </c>
      <c r="C2974" s="1">
        <v>37.1</v>
      </c>
      <c r="D2974" s="1">
        <f t="shared" si="702"/>
        <v>-2.8927499999999997E-5</v>
      </c>
      <c r="E2974" s="6">
        <f t="shared" si="698"/>
        <v>1.6166593708784373E-14</v>
      </c>
      <c r="F2974" s="6">
        <f t="shared" si="703"/>
        <v>-2.8612404149999999E-5</v>
      </c>
      <c r="G2974" s="13">
        <f t="shared" si="699"/>
        <v>-3.1509584999999803E-7</v>
      </c>
      <c r="H2974" s="6">
        <f t="shared" si="700"/>
        <v>33.143069216051686</v>
      </c>
      <c r="I2974" s="6">
        <f t="shared" si="704"/>
        <v>-3.9569307839483159</v>
      </c>
      <c r="J2974" s="6">
        <f t="shared" si="705"/>
        <v>33.312499763080936</v>
      </c>
      <c r="K2974" s="6">
        <f t="shared" si="706"/>
        <v>1.1845953196143455E-7</v>
      </c>
      <c r="L2974" s="6">
        <f t="shared" si="707"/>
        <v>-2.8837704955506657E-5</v>
      </c>
      <c r="M2974" s="14">
        <f t="shared" si="708"/>
        <v>-4.489752224666986E-8</v>
      </c>
      <c r="N2974" s="6">
        <f t="shared" si="709"/>
        <v>-2.8927499999999997E-5</v>
      </c>
      <c r="O2974" s="13">
        <f t="shared" si="701"/>
        <v>-3.1509584999999803E-7</v>
      </c>
      <c r="P2974" s="6">
        <f t="shared" si="710"/>
        <v>33.143069216051686</v>
      </c>
      <c r="Q2974" s="7">
        <f t="shared" si="711"/>
        <v>33.323158490905051</v>
      </c>
      <c r="R2974" s="7">
        <f t="shared" si="712"/>
        <v>-3.7768415090949503</v>
      </c>
    </row>
    <row r="2975" spans="1:18" x14ac:dyDescent="0.2">
      <c r="A2975" s="7">
        <v>-28.3185</v>
      </c>
      <c r="B2975" s="6">
        <v>33.3125</v>
      </c>
      <c r="C2975" s="1">
        <v>37.1</v>
      </c>
      <c r="D2975" s="1">
        <f t="shared" si="702"/>
        <v>-2.83185E-5</v>
      </c>
      <c r="E2975" s="6">
        <f t="shared" si="698"/>
        <v>1.6166593708784373E-14</v>
      </c>
      <c r="F2975" s="6">
        <f t="shared" si="703"/>
        <v>-2.8612404149999999E-5</v>
      </c>
      <c r="G2975" s="13">
        <f t="shared" si="699"/>
        <v>2.9390414999999902E-7</v>
      </c>
      <c r="H2975" s="6">
        <f t="shared" si="700"/>
        <v>33.470282851775153</v>
      </c>
      <c r="I2975" s="6">
        <f t="shared" si="704"/>
        <v>-3.6297171482248487</v>
      </c>
      <c r="J2975" s="6">
        <f t="shared" si="705"/>
        <v>33.312499857848564</v>
      </c>
      <c r="K2975" s="6">
        <f t="shared" si="706"/>
        <v>7.1075717755775258E-8</v>
      </c>
      <c r="L2975" s="6">
        <f t="shared" si="707"/>
        <v>-2.8751822973303996E-5</v>
      </c>
      <c r="M2975" s="14">
        <f t="shared" si="708"/>
        <v>2.1666148665199792E-7</v>
      </c>
      <c r="N2975" s="6">
        <f t="shared" si="709"/>
        <v>-2.83185E-5</v>
      </c>
      <c r="O2975" s="13">
        <f t="shared" si="701"/>
        <v>2.9390414999999902E-7</v>
      </c>
      <c r="P2975" s="6">
        <f t="shared" si="710"/>
        <v>33.470282851775153</v>
      </c>
      <c r="Q2975" s="7">
        <f t="shared" si="711"/>
        <v>33.352583363079077</v>
      </c>
      <c r="R2975" s="7">
        <f t="shared" si="712"/>
        <v>-3.7474166369209243</v>
      </c>
    </row>
    <row r="2976" spans="1:18" x14ac:dyDescent="0.2">
      <c r="A2976" s="7">
        <v>-25.273499999999999</v>
      </c>
      <c r="B2976" s="6">
        <v>33.3125</v>
      </c>
      <c r="C2976" s="1">
        <v>37.1</v>
      </c>
      <c r="D2976" s="1">
        <f t="shared" si="702"/>
        <v>-2.5273499999999998E-5</v>
      </c>
      <c r="E2976" s="6">
        <f t="shared" si="698"/>
        <v>1.6166593708784373E-14</v>
      </c>
      <c r="F2976" s="6">
        <f t="shared" si="703"/>
        <v>-2.8612404149999999E-5</v>
      </c>
      <c r="G2976" s="13">
        <f t="shared" si="699"/>
        <v>3.3389041500000012E-6</v>
      </c>
      <c r="H2976" s="6">
        <f t="shared" si="700"/>
        <v>35.090841108526718</v>
      </c>
      <c r="I2976" s="6">
        <f t="shared" si="704"/>
        <v>-2.0091588914732839</v>
      </c>
      <c r="J2976" s="6">
        <f t="shared" si="705"/>
        <v>33.312499914709136</v>
      </c>
      <c r="K2976" s="6">
        <f t="shared" si="706"/>
        <v>4.2645432074550627E-8</v>
      </c>
      <c r="L2976" s="6">
        <f t="shared" si="707"/>
        <v>-2.7969493783982394E-5</v>
      </c>
      <c r="M2976" s="14">
        <f t="shared" si="708"/>
        <v>1.3479968919911983E-6</v>
      </c>
      <c r="N2976" s="6">
        <f t="shared" si="709"/>
        <v>-2.5273499999999998E-5</v>
      </c>
      <c r="O2976" s="13">
        <f t="shared" si="701"/>
        <v>3.3389041500000012E-6</v>
      </c>
      <c r="P2976" s="6">
        <f t="shared" si="710"/>
        <v>35.090841108526718</v>
      </c>
      <c r="Q2976" s="7">
        <f t="shared" si="711"/>
        <v>33.700234912168604</v>
      </c>
      <c r="R2976" s="7">
        <f t="shared" si="712"/>
        <v>-3.3997650878313976</v>
      </c>
    </row>
    <row r="2977" spans="1:18" x14ac:dyDescent="0.2">
      <c r="A2977" s="7">
        <v>-29.688749999999999</v>
      </c>
      <c r="B2977" s="6">
        <v>33.3125</v>
      </c>
      <c r="C2977" s="1">
        <v>37.1</v>
      </c>
      <c r="D2977" s="1">
        <f t="shared" si="702"/>
        <v>-2.9688749999999996E-5</v>
      </c>
      <c r="E2977" s="6">
        <f t="shared" si="698"/>
        <v>1.6166593708784373E-14</v>
      </c>
      <c r="F2977" s="6">
        <f t="shared" si="703"/>
        <v>-2.8612404149999999E-5</v>
      </c>
      <c r="G2977" s="13">
        <f t="shared" si="699"/>
        <v>-1.0763458499999969E-6</v>
      </c>
      <c r="H2977" s="6">
        <f t="shared" si="700"/>
        <v>32.732571780725266</v>
      </c>
      <c r="I2977" s="6">
        <f t="shared" si="704"/>
        <v>-4.3674282192747356</v>
      </c>
      <c r="J2977" s="6">
        <f t="shared" si="705"/>
        <v>33.312499948825483</v>
      </c>
      <c r="K2977" s="6">
        <f t="shared" si="706"/>
        <v>2.558725853418764E-8</v>
      </c>
      <c r="L2977" s="6">
        <f t="shared" si="707"/>
        <v>-2.7774146270389435E-5</v>
      </c>
      <c r="M2977" s="14">
        <f t="shared" si="708"/>
        <v>-9.5730186480528027E-7</v>
      </c>
      <c r="N2977" s="6">
        <f t="shared" si="709"/>
        <v>-2.9688749999999996E-5</v>
      </c>
      <c r="O2977" s="13">
        <f t="shared" si="701"/>
        <v>-1.0763458499999969E-6</v>
      </c>
      <c r="P2977" s="6">
        <f t="shared" si="710"/>
        <v>32.732571780725266</v>
      </c>
      <c r="Q2977" s="7">
        <f t="shared" si="711"/>
        <v>33.506702285879939</v>
      </c>
      <c r="R2977" s="7">
        <f t="shared" si="712"/>
        <v>-3.5932977141200624</v>
      </c>
    </row>
    <row r="2978" spans="1:18" x14ac:dyDescent="0.2">
      <c r="A2978" s="7">
        <v>-25.425750000000001</v>
      </c>
      <c r="B2978" s="6">
        <v>33.3125</v>
      </c>
      <c r="C2978" s="1">
        <v>37.1</v>
      </c>
      <c r="D2978" s="1">
        <f t="shared" si="702"/>
        <v>-2.542575E-5</v>
      </c>
      <c r="E2978" s="6">
        <f t="shared" si="698"/>
        <v>1.6166593708784373E-14</v>
      </c>
      <c r="F2978" s="6">
        <f t="shared" si="703"/>
        <v>-2.8612404149999999E-5</v>
      </c>
      <c r="G2978" s="13">
        <f t="shared" si="699"/>
        <v>3.1866541499999994E-6</v>
      </c>
      <c r="H2978" s="6">
        <f t="shared" si="700"/>
        <v>35.010418489329822</v>
      </c>
      <c r="I2978" s="6">
        <f t="shared" si="704"/>
        <v>-2.0895815106701789</v>
      </c>
      <c r="J2978" s="6">
        <f t="shared" si="705"/>
        <v>33.312499969295288</v>
      </c>
      <c r="K2978" s="6">
        <f t="shared" si="706"/>
        <v>1.535235583105532E-8</v>
      </c>
      <c r="L2978" s="6">
        <f t="shared" si="707"/>
        <v>-2.768738776223366E-5</v>
      </c>
      <c r="M2978" s="14">
        <f t="shared" si="708"/>
        <v>1.13081888111683E-6</v>
      </c>
      <c r="N2978" s="6">
        <f t="shared" si="709"/>
        <v>-2.542575E-5</v>
      </c>
      <c r="O2978" s="13">
        <f t="shared" si="701"/>
        <v>3.1866541499999994E-6</v>
      </c>
      <c r="P2978" s="6">
        <f t="shared" si="710"/>
        <v>35.010418489329822</v>
      </c>
      <c r="Q2978" s="7">
        <f t="shared" si="711"/>
        <v>33.807445526569914</v>
      </c>
      <c r="R2978" s="7">
        <f t="shared" si="712"/>
        <v>-3.2925544734300871</v>
      </c>
    </row>
    <row r="2979" spans="1:18" x14ac:dyDescent="0.2">
      <c r="A2979" s="7">
        <v>-25.730250000000002</v>
      </c>
      <c r="B2979" s="6">
        <v>33.3125</v>
      </c>
      <c r="C2979" s="1">
        <v>37.1</v>
      </c>
      <c r="D2979" s="1">
        <f t="shared" si="702"/>
        <v>-2.573025E-5</v>
      </c>
      <c r="E2979" s="6">
        <f t="shared" si="698"/>
        <v>1.6166593708784373E-14</v>
      </c>
      <c r="F2979" s="6">
        <f t="shared" si="703"/>
        <v>-2.8612404149999999E-5</v>
      </c>
      <c r="G2979" s="13">
        <f t="shared" si="699"/>
        <v>2.8821541499999992E-6</v>
      </c>
      <c r="H2979" s="6">
        <f t="shared" si="700"/>
        <v>34.849384091875152</v>
      </c>
      <c r="I2979" s="6">
        <f t="shared" si="704"/>
        <v>-2.2506159081248498</v>
      </c>
      <c r="J2979" s="6">
        <f t="shared" si="705"/>
        <v>33.312499981577176</v>
      </c>
      <c r="K2979" s="6">
        <f t="shared" si="706"/>
        <v>9.2114120775477204E-9</v>
      </c>
      <c r="L2979" s="6">
        <f t="shared" si="707"/>
        <v>-2.6843632657340192E-5</v>
      </c>
      <c r="M2979" s="14">
        <f t="shared" si="708"/>
        <v>5.5669132867009623E-7</v>
      </c>
      <c r="N2979" s="6">
        <f t="shared" si="709"/>
        <v>-2.573025E-5</v>
      </c>
      <c r="O2979" s="13">
        <f t="shared" si="701"/>
        <v>2.8821541499999992E-6</v>
      </c>
      <c r="P2979" s="6">
        <f t="shared" si="710"/>
        <v>34.849384091875152</v>
      </c>
      <c r="Q2979" s="7">
        <f t="shared" si="711"/>
        <v>34.015833239630965</v>
      </c>
      <c r="R2979" s="7">
        <f t="shared" si="712"/>
        <v>-3.0841667603690368</v>
      </c>
    </row>
    <row r="2980" spans="1:18" x14ac:dyDescent="0.2">
      <c r="A2980" s="7">
        <v>-27.252749999999999</v>
      </c>
      <c r="B2980" s="6">
        <v>33.3125</v>
      </c>
      <c r="C2980" s="1">
        <v>37.1</v>
      </c>
      <c r="D2980" s="1">
        <f t="shared" si="702"/>
        <v>-2.7252749999999998E-5</v>
      </c>
      <c r="E2980" s="6">
        <f t="shared" si="698"/>
        <v>1.6166593708784373E-14</v>
      </c>
      <c r="F2980" s="6">
        <f t="shared" si="703"/>
        <v>-2.8612404149999999E-5</v>
      </c>
      <c r="G2980" s="13">
        <f t="shared" si="699"/>
        <v>1.3596541500000015E-6</v>
      </c>
      <c r="H2980" s="6">
        <f t="shared" si="700"/>
        <v>34.040398699017658</v>
      </c>
      <c r="I2980" s="6">
        <f t="shared" si="704"/>
        <v>-3.0596013009823437</v>
      </c>
      <c r="J2980" s="6">
        <f t="shared" si="705"/>
        <v>33.312499988946307</v>
      </c>
      <c r="K2980" s="6">
        <f t="shared" si="706"/>
        <v>5.5268465359858965E-9</v>
      </c>
      <c r="L2980" s="6">
        <f t="shared" si="707"/>
        <v>-2.6702779594404114E-5</v>
      </c>
      <c r="M2980" s="14">
        <f t="shared" si="708"/>
        <v>-2.7498520279794169E-7</v>
      </c>
      <c r="N2980" s="6">
        <f t="shared" si="709"/>
        <v>-2.7252749999999998E-5</v>
      </c>
      <c r="O2980" s="13">
        <f t="shared" si="701"/>
        <v>1.3596541500000015E-6</v>
      </c>
      <c r="P2980" s="6">
        <f t="shared" si="710"/>
        <v>34.040398699017658</v>
      </c>
      <c r="Q2980" s="7">
        <f t="shared" si="711"/>
        <v>34.020746331508306</v>
      </c>
      <c r="R2980" s="7">
        <f t="shared" si="712"/>
        <v>-3.0792536684916954</v>
      </c>
    </row>
    <row r="2981" spans="1:18" x14ac:dyDescent="0.2">
      <c r="A2981" s="7">
        <v>-28.166250000000002</v>
      </c>
      <c r="B2981" s="6">
        <v>33.3125</v>
      </c>
      <c r="C2981" s="1">
        <v>37.1</v>
      </c>
      <c r="D2981" s="1">
        <f t="shared" si="702"/>
        <v>-2.8166250000000002E-5</v>
      </c>
      <c r="E2981" s="6">
        <f t="shared" si="698"/>
        <v>1.6166593708784373E-14</v>
      </c>
      <c r="F2981" s="6">
        <f t="shared" si="703"/>
        <v>-2.8612404149999999E-5</v>
      </c>
      <c r="G2981" s="13">
        <f t="shared" si="699"/>
        <v>4.4615414999999743E-7</v>
      </c>
      <c r="H2981" s="6">
        <f t="shared" si="700"/>
        <v>33.551922795901874</v>
      </c>
      <c r="I2981" s="6">
        <f t="shared" si="704"/>
        <v>-3.5480772040981279</v>
      </c>
      <c r="J2981" s="6">
        <f t="shared" si="705"/>
        <v>33.312499993367787</v>
      </c>
      <c r="K2981" s="6">
        <f t="shared" si="706"/>
        <v>3.3161065005060664E-9</v>
      </c>
      <c r="L2981" s="6">
        <f t="shared" si="707"/>
        <v>-2.710546775664247E-5</v>
      </c>
      <c r="M2981" s="14">
        <f t="shared" si="708"/>
        <v>-5.3039112167876595E-7</v>
      </c>
      <c r="N2981" s="6">
        <f t="shared" si="709"/>
        <v>-2.8166250000000002E-5</v>
      </c>
      <c r="O2981" s="13">
        <f t="shared" si="701"/>
        <v>4.4615414999999743E-7</v>
      </c>
      <c r="P2981" s="6">
        <f t="shared" si="710"/>
        <v>33.551922795901874</v>
      </c>
      <c r="Q2981" s="7">
        <f t="shared" si="711"/>
        <v>33.926981624387018</v>
      </c>
      <c r="R2981" s="7">
        <f t="shared" si="712"/>
        <v>-3.1730183756129833</v>
      </c>
    </row>
    <row r="2982" spans="1:18" x14ac:dyDescent="0.2">
      <c r="A2982" s="7">
        <v>-28.166250000000002</v>
      </c>
      <c r="B2982" s="6">
        <v>33.3125</v>
      </c>
      <c r="C2982" s="1">
        <v>37.1</v>
      </c>
      <c r="D2982" s="1">
        <f t="shared" si="702"/>
        <v>-2.8166250000000002E-5</v>
      </c>
      <c r="E2982" s="6">
        <f t="shared" si="698"/>
        <v>1.6166593708784373E-14</v>
      </c>
      <c r="F2982" s="6">
        <f t="shared" si="703"/>
        <v>-2.8612404149999999E-5</v>
      </c>
      <c r="G2982" s="13">
        <f t="shared" si="699"/>
        <v>4.4615414999999743E-7</v>
      </c>
      <c r="H2982" s="6">
        <f t="shared" si="700"/>
        <v>33.551922795901874</v>
      </c>
      <c r="I2982" s="6">
        <f t="shared" si="704"/>
        <v>-3.5480772040981279</v>
      </c>
      <c r="J2982" s="6">
        <f t="shared" si="705"/>
        <v>33.312499996020669</v>
      </c>
      <c r="K2982" s="6">
        <f t="shared" si="706"/>
        <v>1.9896653213891113E-9</v>
      </c>
      <c r="L2982" s="6">
        <f t="shared" si="707"/>
        <v>-2.7529780653985482E-5</v>
      </c>
      <c r="M2982" s="14">
        <f t="shared" si="708"/>
        <v>-3.1823467300725957E-7</v>
      </c>
      <c r="N2982" s="6">
        <f t="shared" si="709"/>
        <v>-2.8166250000000002E-5</v>
      </c>
      <c r="O2982" s="13">
        <f t="shared" si="701"/>
        <v>4.4615414999999743E-7</v>
      </c>
      <c r="P2982" s="6">
        <f t="shared" si="710"/>
        <v>33.551922795901874</v>
      </c>
      <c r="Q2982" s="7">
        <f t="shared" si="711"/>
        <v>33.851969858689991</v>
      </c>
      <c r="R2982" s="7">
        <f t="shared" si="712"/>
        <v>-3.2480301413100108</v>
      </c>
    </row>
    <row r="2983" spans="1:18" x14ac:dyDescent="0.2">
      <c r="A2983" s="7">
        <v>-28.623000000000001</v>
      </c>
      <c r="B2983" s="6">
        <v>33.3125</v>
      </c>
      <c r="C2983" s="1">
        <v>37.1</v>
      </c>
      <c r="D2983" s="1">
        <f t="shared" si="702"/>
        <v>-2.8623E-5</v>
      </c>
      <c r="E2983" s="6">
        <f t="shared" si="698"/>
        <v>1.6166593708784373E-14</v>
      </c>
      <c r="F2983" s="6">
        <f t="shared" si="703"/>
        <v>-2.8612404149999999E-5</v>
      </c>
      <c r="G2983" s="13">
        <f t="shared" si="699"/>
        <v>-1.0595850000001201E-8</v>
      </c>
      <c r="H2983" s="6">
        <f t="shared" si="700"/>
        <v>33.306807050026237</v>
      </c>
      <c r="I2983" s="6">
        <f t="shared" si="704"/>
        <v>-3.7931929499737649</v>
      </c>
      <c r="J2983" s="6">
        <f t="shared" si="705"/>
        <v>33.312499997612399</v>
      </c>
      <c r="K2983" s="6">
        <f t="shared" si="706"/>
        <v>1.1938006139189383E-9</v>
      </c>
      <c r="L2983" s="6">
        <f t="shared" si="707"/>
        <v>-2.787571839239129E-5</v>
      </c>
      <c r="M2983" s="14">
        <f t="shared" si="708"/>
        <v>-3.736408038043552E-7</v>
      </c>
      <c r="N2983" s="6">
        <f t="shared" si="709"/>
        <v>-2.8623E-5</v>
      </c>
      <c r="O2983" s="13">
        <f t="shared" si="701"/>
        <v>-1.0595850000001201E-8</v>
      </c>
      <c r="P2983" s="6">
        <f t="shared" si="710"/>
        <v>33.306807050026237</v>
      </c>
      <c r="Q2983" s="7">
        <f t="shared" si="711"/>
        <v>33.742937296957244</v>
      </c>
      <c r="R2983" s="7">
        <f t="shared" si="712"/>
        <v>-3.3570627030427573</v>
      </c>
    </row>
    <row r="2984" spans="1:18" x14ac:dyDescent="0.2">
      <c r="A2984" s="7">
        <v>-27.861750000000001</v>
      </c>
      <c r="B2984" s="6">
        <v>33.3125</v>
      </c>
      <c r="C2984" s="1">
        <v>37.1</v>
      </c>
      <c r="D2984" s="1">
        <f t="shared" si="702"/>
        <v>-2.7861749999999998E-5</v>
      </c>
      <c r="E2984" s="6">
        <f t="shared" si="698"/>
        <v>1.6166593708784373E-14</v>
      </c>
      <c r="F2984" s="6">
        <f t="shared" si="703"/>
        <v>-2.8612404149999999E-5</v>
      </c>
      <c r="G2984" s="13">
        <f t="shared" si="699"/>
        <v>7.5065415000000104E-7</v>
      </c>
      <c r="H2984" s="6">
        <f t="shared" si="700"/>
        <v>33.715007378210032</v>
      </c>
      <c r="I2984" s="6">
        <f t="shared" si="704"/>
        <v>-3.3849926217899693</v>
      </c>
      <c r="J2984" s="6">
        <f t="shared" si="705"/>
        <v>33.312499998567439</v>
      </c>
      <c r="K2984" s="6">
        <f t="shared" si="706"/>
        <v>7.1628036835136299E-10</v>
      </c>
      <c r="L2984" s="6">
        <f t="shared" si="707"/>
        <v>-2.8022381035434772E-5</v>
      </c>
      <c r="M2984" s="14">
        <f t="shared" si="708"/>
        <v>8.0315517717387101E-8</v>
      </c>
      <c r="N2984" s="6">
        <f t="shared" si="709"/>
        <v>-2.7861749999999998E-5</v>
      </c>
      <c r="O2984" s="13">
        <f t="shared" si="701"/>
        <v>7.5065415000000104E-7</v>
      </c>
      <c r="P2984" s="6">
        <f t="shared" si="710"/>
        <v>33.715007378210032</v>
      </c>
      <c r="Q2984" s="7">
        <f t="shared" si="711"/>
        <v>33.737351313207803</v>
      </c>
      <c r="R2984" s="7">
        <f t="shared" si="712"/>
        <v>-3.3626486867921983</v>
      </c>
    </row>
    <row r="2985" spans="1:18" x14ac:dyDescent="0.2">
      <c r="A2985" s="7">
        <v>-28.927499999999998</v>
      </c>
      <c r="B2985" s="6">
        <v>33.3125</v>
      </c>
      <c r="C2985" s="1">
        <v>37.1</v>
      </c>
      <c r="D2985" s="1">
        <f t="shared" si="702"/>
        <v>-2.8927499999999997E-5</v>
      </c>
      <c r="E2985" s="6">
        <f t="shared" si="698"/>
        <v>1.6166593708784373E-14</v>
      </c>
      <c r="F2985" s="6">
        <f t="shared" si="703"/>
        <v>-2.8612404149999999E-5</v>
      </c>
      <c r="G2985" s="13">
        <f t="shared" si="699"/>
        <v>-3.1509584999999803E-7</v>
      </c>
      <c r="H2985" s="6">
        <f t="shared" si="700"/>
        <v>33.143069216051686</v>
      </c>
      <c r="I2985" s="6">
        <f t="shared" si="704"/>
        <v>-3.9569307839483159</v>
      </c>
      <c r="J2985" s="6">
        <f t="shared" si="705"/>
        <v>33.312499999140464</v>
      </c>
      <c r="K2985" s="6">
        <f t="shared" si="706"/>
        <v>4.297682210108178E-10</v>
      </c>
      <c r="L2985" s="6">
        <f t="shared" si="707"/>
        <v>-2.8171278621260861E-5</v>
      </c>
      <c r="M2985" s="14">
        <f t="shared" si="708"/>
        <v>-3.7811068936956805E-7</v>
      </c>
      <c r="N2985" s="6">
        <f t="shared" si="709"/>
        <v>-2.8927499999999997E-5</v>
      </c>
      <c r="O2985" s="13">
        <f t="shared" si="701"/>
        <v>-3.1509584999999803E-7</v>
      </c>
      <c r="P2985" s="6">
        <f t="shared" si="710"/>
        <v>33.143069216051686</v>
      </c>
      <c r="Q2985" s="7">
        <f t="shared" si="711"/>
        <v>33.618494893776578</v>
      </c>
      <c r="R2985" s="7">
        <f t="shared" si="712"/>
        <v>-3.4815051062234232</v>
      </c>
    </row>
    <row r="2986" spans="1:18" x14ac:dyDescent="0.2">
      <c r="A2986" s="7">
        <v>-28.77525</v>
      </c>
      <c r="B2986" s="6">
        <v>33.3125</v>
      </c>
      <c r="C2986" s="1">
        <v>37.1</v>
      </c>
      <c r="D2986" s="1">
        <f t="shared" si="702"/>
        <v>-2.8775249999999999E-5</v>
      </c>
      <c r="E2986" s="6">
        <f t="shared" si="698"/>
        <v>1.6166593708784373E-14</v>
      </c>
      <c r="F2986" s="6">
        <f t="shared" si="703"/>
        <v>-2.8612404149999999E-5</v>
      </c>
      <c r="G2986" s="13">
        <f t="shared" si="699"/>
        <v>-1.6284584999999962E-7</v>
      </c>
      <c r="H2986" s="6">
        <f t="shared" si="700"/>
        <v>33.22497094831391</v>
      </c>
      <c r="I2986" s="6">
        <f t="shared" si="704"/>
        <v>-3.8750290516860915</v>
      </c>
      <c r="J2986" s="6">
        <f t="shared" si="705"/>
        <v>33.312499999484281</v>
      </c>
      <c r="K2986" s="6">
        <f t="shared" si="706"/>
        <v>2.5785951152101916E-10</v>
      </c>
      <c r="L2986" s="6">
        <f t="shared" si="707"/>
        <v>-2.8443317172756516E-5</v>
      </c>
      <c r="M2986" s="14">
        <f t="shared" si="708"/>
        <v>-1.6596641362174146E-7</v>
      </c>
      <c r="N2986" s="6">
        <f t="shared" si="709"/>
        <v>-2.8775249999999999E-5</v>
      </c>
      <c r="O2986" s="13">
        <f t="shared" si="701"/>
        <v>-1.6284584999999962E-7</v>
      </c>
      <c r="P2986" s="6">
        <f t="shared" si="710"/>
        <v>33.22497094831391</v>
      </c>
      <c r="Q2986" s="7">
        <f t="shared" si="711"/>
        <v>33.539790104684045</v>
      </c>
      <c r="R2986" s="7">
        <f t="shared" si="712"/>
        <v>-3.5602098953159569</v>
      </c>
    </row>
    <row r="2987" spans="1:18" x14ac:dyDescent="0.2">
      <c r="A2987" s="7">
        <v>-28.470749999999999</v>
      </c>
      <c r="B2987" s="6">
        <v>33.3125</v>
      </c>
      <c r="C2987" s="1">
        <v>37.1</v>
      </c>
      <c r="D2987" s="1">
        <f t="shared" si="702"/>
        <v>-2.8470749999999998E-5</v>
      </c>
      <c r="E2987" s="6">
        <f t="shared" si="698"/>
        <v>1.6166593708784373E-14</v>
      </c>
      <c r="F2987" s="6">
        <f t="shared" si="703"/>
        <v>-2.8612404149999999E-5</v>
      </c>
      <c r="G2987" s="13">
        <f t="shared" si="699"/>
        <v>1.416541500000006E-7</v>
      </c>
      <c r="H2987" s="6">
        <f t="shared" si="700"/>
        <v>33.388577643771839</v>
      </c>
      <c r="I2987" s="6">
        <f t="shared" si="704"/>
        <v>-3.7114223562281623</v>
      </c>
      <c r="J2987" s="6">
        <f t="shared" si="705"/>
        <v>33.312499999690566</v>
      </c>
      <c r="K2987" s="6">
        <f t="shared" si="706"/>
        <v>1.5471712799808301E-10</v>
      </c>
      <c r="L2987" s="6">
        <f t="shared" si="707"/>
        <v>-2.8515190303653912E-5</v>
      </c>
      <c r="M2987" s="14">
        <f t="shared" si="708"/>
        <v>2.2220151826956905E-8</v>
      </c>
      <c r="N2987" s="6">
        <f t="shared" si="709"/>
        <v>-2.8470749999999998E-5</v>
      </c>
      <c r="O2987" s="13">
        <f t="shared" si="701"/>
        <v>1.416541500000006E-7</v>
      </c>
      <c r="P2987" s="6">
        <f t="shared" si="710"/>
        <v>33.388577643771839</v>
      </c>
      <c r="Q2987" s="7">
        <f t="shared" si="711"/>
        <v>33.509547612501606</v>
      </c>
      <c r="R2987" s="7">
        <f t="shared" si="712"/>
        <v>-3.5904523874983951</v>
      </c>
    </row>
    <row r="2988" spans="1:18" x14ac:dyDescent="0.2">
      <c r="A2988" s="7">
        <v>-29.079750000000001</v>
      </c>
      <c r="B2988" s="6">
        <v>33.3125</v>
      </c>
      <c r="C2988" s="1">
        <v>37.1</v>
      </c>
      <c r="D2988" s="1">
        <f t="shared" si="702"/>
        <v>-2.9079749999999999E-5</v>
      </c>
      <c r="E2988" s="6">
        <f t="shared" si="698"/>
        <v>1.6166593708784373E-14</v>
      </c>
      <c r="F2988" s="6">
        <f t="shared" si="703"/>
        <v>-2.8612404149999999E-5</v>
      </c>
      <c r="G2988" s="13">
        <f t="shared" si="699"/>
        <v>-4.6734584999999983E-7</v>
      </c>
      <c r="H2988" s="6">
        <f t="shared" si="700"/>
        <v>33.061101730294922</v>
      </c>
      <c r="I2988" s="6">
        <f t="shared" si="704"/>
        <v>-4.0388982697050793</v>
      </c>
      <c r="J2988" s="6">
        <f t="shared" si="705"/>
        <v>33.312499999814342</v>
      </c>
      <c r="K2988" s="6">
        <f t="shared" si="706"/>
        <v>9.2828855713378289E-11</v>
      </c>
      <c r="L2988" s="6">
        <f t="shared" si="707"/>
        <v>-2.8619214182192345E-5</v>
      </c>
      <c r="M2988" s="14">
        <f t="shared" si="708"/>
        <v>-2.3026790890382671E-7</v>
      </c>
      <c r="N2988" s="6">
        <f t="shared" si="709"/>
        <v>-2.9079749999999999E-5</v>
      </c>
      <c r="O2988" s="13">
        <f t="shared" si="701"/>
        <v>-4.6734584999999983E-7</v>
      </c>
      <c r="P2988" s="6">
        <f t="shared" si="710"/>
        <v>33.061101730294922</v>
      </c>
      <c r="Q2988" s="7">
        <f t="shared" si="711"/>
        <v>33.419858436060274</v>
      </c>
      <c r="R2988" s="7">
        <f t="shared" si="712"/>
        <v>-3.6801415639397277</v>
      </c>
    </row>
    <row r="2989" spans="1:18" x14ac:dyDescent="0.2">
      <c r="A2989" s="7">
        <v>-27.55725</v>
      </c>
      <c r="B2989" s="6">
        <v>33.3125</v>
      </c>
      <c r="C2989" s="1">
        <v>37.1</v>
      </c>
      <c r="D2989" s="1">
        <f t="shared" si="702"/>
        <v>-2.7557249999999998E-5</v>
      </c>
      <c r="E2989" s="6">
        <f t="shared" si="698"/>
        <v>1.6166593708784373E-14</v>
      </c>
      <c r="F2989" s="6">
        <f t="shared" si="703"/>
        <v>-2.8612404149999999E-5</v>
      </c>
      <c r="G2989" s="13">
        <f t="shared" si="699"/>
        <v>1.0551541500000013E-6</v>
      </c>
      <c r="H2989" s="6">
        <f t="shared" si="700"/>
        <v>33.87783235851964</v>
      </c>
      <c r="I2989" s="6">
        <f t="shared" si="704"/>
        <v>-3.2221676414803611</v>
      </c>
      <c r="J2989" s="6">
        <f t="shared" si="705"/>
        <v>33.312499999888608</v>
      </c>
      <c r="K2989" s="6">
        <f t="shared" si="706"/>
        <v>5.5695892342555453E-11</v>
      </c>
      <c r="L2989" s="6">
        <f t="shared" si="707"/>
        <v>-2.8498928509315405E-5</v>
      </c>
      <c r="M2989" s="14">
        <f t="shared" si="708"/>
        <v>4.708392546577034E-7</v>
      </c>
      <c r="N2989" s="6">
        <f t="shared" si="709"/>
        <v>-2.7557249999999998E-5</v>
      </c>
      <c r="O2989" s="13">
        <f t="shared" si="701"/>
        <v>1.0551541500000013E-6</v>
      </c>
      <c r="P2989" s="6">
        <f t="shared" si="710"/>
        <v>33.87783235851964</v>
      </c>
      <c r="Q2989" s="7">
        <f t="shared" si="711"/>
        <v>33.511453220552148</v>
      </c>
      <c r="R2989" s="7">
        <f t="shared" si="712"/>
        <v>-3.5885467794478529</v>
      </c>
    </row>
    <row r="2990" spans="1:18" x14ac:dyDescent="0.2">
      <c r="A2990" s="7">
        <v>-28.013999999999999</v>
      </c>
      <c r="B2990" s="6">
        <v>33.3125</v>
      </c>
      <c r="C2990" s="1">
        <v>37.1</v>
      </c>
      <c r="D2990" s="1">
        <f t="shared" si="702"/>
        <v>-2.8013999999999996E-5</v>
      </c>
      <c r="E2990" s="6">
        <f t="shared" si="698"/>
        <v>1.6166593708784373E-14</v>
      </c>
      <c r="F2990" s="6">
        <f t="shared" si="703"/>
        <v>-2.8612404149999999E-5</v>
      </c>
      <c r="G2990" s="13">
        <f t="shared" si="699"/>
        <v>5.9840415000000262E-7</v>
      </c>
      <c r="H2990" s="6">
        <f t="shared" si="700"/>
        <v>33.633497597662142</v>
      </c>
      <c r="I2990" s="6">
        <f t="shared" si="704"/>
        <v>-3.4665024023378592</v>
      </c>
      <c r="J2990" s="6">
        <f t="shared" si="705"/>
        <v>33.312499999933166</v>
      </c>
      <c r="K2990" s="6">
        <f t="shared" si="706"/>
        <v>3.3416824862797512E-11</v>
      </c>
      <c r="L2990" s="6">
        <f t="shared" si="707"/>
        <v>-2.8213607105589243E-5</v>
      </c>
      <c r="M2990" s="14">
        <f t="shared" si="708"/>
        <v>9.9803552794623261E-8</v>
      </c>
      <c r="N2990" s="6">
        <f t="shared" si="709"/>
        <v>-2.8013999999999996E-5</v>
      </c>
      <c r="O2990" s="13">
        <f t="shared" si="701"/>
        <v>5.9840415000000262E-7</v>
      </c>
      <c r="P2990" s="6">
        <f t="shared" si="710"/>
        <v>33.633497597662142</v>
      </c>
      <c r="Q2990" s="7">
        <f t="shared" si="711"/>
        <v>33.535862095974153</v>
      </c>
      <c r="R2990" s="7">
        <f t="shared" si="712"/>
        <v>-3.5641379040258485</v>
      </c>
    </row>
    <row r="2991" spans="1:18" x14ac:dyDescent="0.2">
      <c r="A2991" s="7">
        <v>-27.861750000000001</v>
      </c>
      <c r="B2991" s="6">
        <v>33.3125</v>
      </c>
      <c r="C2991" s="1">
        <v>37.1</v>
      </c>
      <c r="D2991" s="1">
        <f t="shared" si="702"/>
        <v>-2.7861749999999998E-5</v>
      </c>
      <c r="E2991" s="6">
        <f t="shared" si="698"/>
        <v>1.6166593708784373E-14</v>
      </c>
      <c r="F2991" s="6">
        <f t="shared" si="703"/>
        <v>-2.8612404149999999E-5</v>
      </c>
      <c r="G2991" s="13">
        <f t="shared" si="699"/>
        <v>7.5065415000000104E-7</v>
      </c>
      <c r="H2991" s="6">
        <f t="shared" si="700"/>
        <v>33.715007378210032</v>
      </c>
      <c r="I2991" s="6">
        <f t="shared" si="704"/>
        <v>-3.3849926217899693</v>
      </c>
      <c r="J2991" s="6">
        <f t="shared" si="705"/>
        <v>33.312499999959897</v>
      </c>
      <c r="K2991" s="6">
        <f t="shared" si="706"/>
        <v>2.0051516003150027E-11</v>
      </c>
      <c r="L2991" s="6">
        <f t="shared" si="707"/>
        <v>-2.8103314263353545E-5</v>
      </c>
      <c r="M2991" s="14">
        <f t="shared" si="708"/>
        <v>1.2078213167677366E-7</v>
      </c>
      <c r="N2991" s="6">
        <f t="shared" si="709"/>
        <v>-2.7861749999999998E-5</v>
      </c>
      <c r="O2991" s="13">
        <f t="shared" si="701"/>
        <v>7.5065415000000104E-7</v>
      </c>
      <c r="P2991" s="6">
        <f t="shared" si="710"/>
        <v>33.715007378210032</v>
      </c>
      <c r="Q2991" s="7">
        <f t="shared" si="711"/>
        <v>33.57169115242133</v>
      </c>
      <c r="R2991" s="7">
        <f t="shared" si="712"/>
        <v>-3.5283088475786712</v>
      </c>
    </row>
    <row r="2992" spans="1:18" x14ac:dyDescent="0.2">
      <c r="A2992" s="7">
        <v>-27.861750000000001</v>
      </c>
      <c r="B2992" s="6">
        <v>33.3125</v>
      </c>
      <c r="C2992" s="1">
        <v>37.1</v>
      </c>
      <c r="D2992" s="1">
        <f t="shared" si="702"/>
        <v>-2.7861749999999998E-5</v>
      </c>
      <c r="E2992" s="6">
        <f t="shared" si="698"/>
        <v>1.6166593708784373E-14</v>
      </c>
      <c r="F2992" s="6">
        <f t="shared" si="703"/>
        <v>-2.8612404149999999E-5</v>
      </c>
      <c r="G2992" s="13">
        <f t="shared" si="699"/>
        <v>7.5065415000000104E-7</v>
      </c>
      <c r="H2992" s="6">
        <f t="shared" si="700"/>
        <v>33.715007378210032</v>
      </c>
      <c r="I2992" s="6">
        <f t="shared" si="704"/>
        <v>-3.3849926217899693</v>
      </c>
      <c r="J2992" s="6">
        <f t="shared" si="705"/>
        <v>33.312499999975941</v>
      </c>
      <c r="K2992" s="6">
        <f t="shared" si="706"/>
        <v>1.2029488516418496E-11</v>
      </c>
      <c r="L2992" s="6">
        <f t="shared" si="707"/>
        <v>-2.8006688558012124E-5</v>
      </c>
      <c r="M2992" s="14">
        <f t="shared" si="708"/>
        <v>7.2469279006062842E-8</v>
      </c>
      <c r="N2992" s="6">
        <f t="shared" si="709"/>
        <v>-2.7861749999999998E-5</v>
      </c>
      <c r="O2992" s="13">
        <f t="shared" si="701"/>
        <v>7.5065415000000104E-7</v>
      </c>
      <c r="P2992" s="6">
        <f t="shared" si="710"/>
        <v>33.715007378210032</v>
      </c>
      <c r="Q2992" s="7">
        <f t="shared" si="711"/>
        <v>33.600354397579068</v>
      </c>
      <c r="R2992" s="7">
        <f t="shared" si="712"/>
        <v>-3.4996456024209337</v>
      </c>
    </row>
    <row r="2993" spans="1:18" x14ac:dyDescent="0.2">
      <c r="A2993" s="7">
        <v>-28.623000000000001</v>
      </c>
      <c r="B2993" s="6">
        <v>33.3125</v>
      </c>
      <c r="C2993" s="1">
        <v>37.1</v>
      </c>
      <c r="D2993" s="1">
        <f t="shared" si="702"/>
        <v>-2.8623E-5</v>
      </c>
      <c r="E2993" s="6">
        <f t="shared" si="698"/>
        <v>1.6166593708784373E-14</v>
      </c>
      <c r="F2993" s="6">
        <f t="shared" si="703"/>
        <v>-2.8612404149999999E-5</v>
      </c>
      <c r="G2993" s="13">
        <f t="shared" si="699"/>
        <v>-1.0595850000001201E-8</v>
      </c>
      <c r="H2993" s="6">
        <f t="shared" si="700"/>
        <v>33.306807050026237</v>
      </c>
      <c r="I2993" s="6">
        <f t="shared" si="704"/>
        <v>-3.7931929499737649</v>
      </c>
      <c r="J2993" s="6">
        <f t="shared" si="705"/>
        <v>33.312499999985562</v>
      </c>
      <c r="K2993" s="6">
        <f t="shared" si="706"/>
        <v>7.2191141953226179E-12</v>
      </c>
      <c r="L2993" s="6">
        <f t="shared" si="707"/>
        <v>-2.8100963134807275E-5</v>
      </c>
      <c r="M2993" s="14">
        <f t="shared" si="708"/>
        <v>-2.6101843259636251E-7</v>
      </c>
      <c r="N2993" s="6">
        <f t="shared" si="709"/>
        <v>-2.8623E-5</v>
      </c>
      <c r="O2993" s="13">
        <f t="shared" si="701"/>
        <v>-1.0595850000001201E-8</v>
      </c>
      <c r="P2993" s="6">
        <f t="shared" si="710"/>
        <v>33.306807050026237</v>
      </c>
      <c r="Q2993" s="7">
        <f t="shared" si="711"/>
        <v>33.5416449280685</v>
      </c>
      <c r="R2993" s="7">
        <f t="shared" si="712"/>
        <v>-3.5583550719315014</v>
      </c>
    </row>
    <row r="2994" spans="1:18" x14ac:dyDescent="0.2">
      <c r="A2994" s="7">
        <v>-29.231999999999999</v>
      </c>
      <c r="B2994" s="6">
        <v>33.3125</v>
      </c>
      <c r="C2994" s="1">
        <v>37.1</v>
      </c>
      <c r="D2994" s="1">
        <f t="shared" si="702"/>
        <v>-2.9231999999999997E-5</v>
      </c>
      <c r="E2994" s="6">
        <f t="shared" si="698"/>
        <v>1.6166593708784373E-14</v>
      </c>
      <c r="F2994" s="6">
        <f t="shared" si="703"/>
        <v>-2.8612404149999999E-5</v>
      </c>
      <c r="G2994" s="13">
        <f t="shared" si="699"/>
        <v>-6.1959584999999825E-7</v>
      </c>
      <c r="H2994" s="6">
        <f t="shared" si="700"/>
        <v>32.97906836773717</v>
      </c>
      <c r="I2994" s="6">
        <f t="shared" si="704"/>
        <v>-4.1209316322628311</v>
      </c>
      <c r="J2994" s="6">
        <f t="shared" si="705"/>
        <v>33.312499999991338</v>
      </c>
      <c r="K2994" s="6">
        <f t="shared" si="706"/>
        <v>4.3307579744578106E-12</v>
      </c>
      <c r="L2994" s="6">
        <f t="shared" si="707"/>
        <v>-2.8431577880884366E-5</v>
      </c>
      <c r="M2994" s="14">
        <f t="shared" si="708"/>
        <v>-4.0021105955781565E-7</v>
      </c>
      <c r="N2994" s="6">
        <f t="shared" si="709"/>
        <v>-2.9231999999999997E-5</v>
      </c>
      <c r="O2994" s="13">
        <f t="shared" si="701"/>
        <v>-6.1959584999999825E-7</v>
      </c>
      <c r="P2994" s="6">
        <f t="shared" si="710"/>
        <v>32.97906836773717</v>
      </c>
      <c r="Q2994" s="7">
        <f t="shared" si="711"/>
        <v>33.429129616002236</v>
      </c>
      <c r="R2994" s="7">
        <f t="shared" si="712"/>
        <v>-3.6708703839977659</v>
      </c>
    </row>
    <row r="2995" spans="1:18" x14ac:dyDescent="0.2">
      <c r="A2995" s="7">
        <v>-28.77525</v>
      </c>
      <c r="B2995" s="6">
        <v>33.3125</v>
      </c>
      <c r="C2995" s="1">
        <v>37.1</v>
      </c>
      <c r="D2995" s="1">
        <f t="shared" si="702"/>
        <v>-2.8775249999999999E-5</v>
      </c>
      <c r="E2995" s="6">
        <f t="shared" si="698"/>
        <v>1.6166593708784373E-14</v>
      </c>
      <c r="F2995" s="6">
        <f t="shared" si="703"/>
        <v>-2.8612404149999999E-5</v>
      </c>
      <c r="G2995" s="13">
        <f t="shared" si="699"/>
        <v>-1.6284584999999962E-7</v>
      </c>
      <c r="H2995" s="6">
        <f t="shared" si="700"/>
        <v>33.22497094831391</v>
      </c>
      <c r="I2995" s="6">
        <f t="shared" si="704"/>
        <v>-3.8750290516860915</v>
      </c>
      <c r="J2995" s="6">
        <f t="shared" si="705"/>
        <v>33.312499999994806</v>
      </c>
      <c r="K2995" s="6">
        <f t="shared" si="706"/>
        <v>2.5970336992031662E-12</v>
      </c>
      <c r="L2995" s="6">
        <f t="shared" si="707"/>
        <v>-2.8660396728530615E-5</v>
      </c>
      <c r="M2995" s="14">
        <f t="shared" si="708"/>
        <v>-5.7426635734691631E-8</v>
      </c>
      <c r="N2995" s="6">
        <f t="shared" si="709"/>
        <v>-2.8775249999999999E-5</v>
      </c>
      <c r="O2995" s="13">
        <f t="shared" si="701"/>
        <v>-1.6284584999999962E-7</v>
      </c>
      <c r="P2995" s="6">
        <f t="shared" si="710"/>
        <v>33.22497094831391</v>
      </c>
      <c r="Q2995" s="7">
        <f t="shared" si="711"/>
        <v>33.38829788246457</v>
      </c>
      <c r="R2995" s="7">
        <f t="shared" si="712"/>
        <v>-3.711702117535431</v>
      </c>
    </row>
    <row r="2996" spans="1:18" x14ac:dyDescent="0.2">
      <c r="A2996" s="7">
        <v>-29.384250000000002</v>
      </c>
      <c r="B2996" s="6">
        <v>33.375</v>
      </c>
      <c r="C2996" s="1">
        <v>37.1</v>
      </c>
      <c r="D2996" s="1">
        <f t="shared" si="702"/>
        <v>-2.9384249999999999E-5</v>
      </c>
      <c r="E2996" s="6">
        <f t="shared" si="698"/>
        <v>1.6167494997637502E-14</v>
      </c>
      <c r="F2996" s="6">
        <f t="shared" si="703"/>
        <v>-2.8552372487499995E-5</v>
      </c>
      <c r="G2996" s="13">
        <f t="shared" si="699"/>
        <v>-8.3187751250000374E-7</v>
      </c>
      <c r="H2996" s="6">
        <f t="shared" si="700"/>
        <v>32.927379079690581</v>
      </c>
      <c r="I2996" s="6">
        <f t="shared" si="704"/>
        <v>-4.17262092030942</v>
      </c>
      <c r="J2996" s="6">
        <f t="shared" si="705"/>
        <v>33.324999999996884</v>
      </c>
      <c r="K2996" s="6">
        <f t="shared" si="706"/>
        <v>2.500000000155822E-2</v>
      </c>
      <c r="L2996" s="6">
        <f t="shared" si="707"/>
        <v>-2.8828138037118369E-5</v>
      </c>
      <c r="M2996" s="14">
        <f t="shared" si="708"/>
        <v>-2.7805598144081481E-7</v>
      </c>
      <c r="N2996" s="6">
        <f t="shared" si="709"/>
        <v>-2.9384249999999999E-5</v>
      </c>
      <c r="O2996" s="13">
        <f t="shared" si="701"/>
        <v>-8.3187751250000374E-7</v>
      </c>
      <c r="P2996" s="6">
        <f t="shared" si="710"/>
        <v>32.927379079690581</v>
      </c>
      <c r="Q2996" s="7">
        <f t="shared" si="711"/>
        <v>33.296114121909774</v>
      </c>
      <c r="R2996" s="7">
        <f t="shared" si="712"/>
        <v>-3.8038858780902274</v>
      </c>
    </row>
    <row r="2997" spans="1:18" x14ac:dyDescent="0.2">
      <c r="A2997" s="7">
        <v>-25.12125</v>
      </c>
      <c r="B2997" s="6">
        <v>33.375</v>
      </c>
      <c r="C2997" s="1">
        <v>37.1</v>
      </c>
      <c r="D2997" s="1">
        <f t="shared" si="702"/>
        <v>-2.5121249999999999E-5</v>
      </c>
      <c r="E2997" s="6">
        <f t="shared" si="698"/>
        <v>1.6167494997637502E-14</v>
      </c>
      <c r="F2997" s="6">
        <f t="shared" si="703"/>
        <v>-2.8552372487499995E-5</v>
      </c>
      <c r="G2997" s="13">
        <f t="shared" si="699"/>
        <v>3.4311224874999959E-6</v>
      </c>
      <c r="H2997" s="6">
        <f t="shared" si="700"/>
        <v>35.200817704127473</v>
      </c>
      <c r="I2997" s="6">
        <f t="shared" si="704"/>
        <v>-1.899182295872528</v>
      </c>
      <c r="J2997" s="6">
        <f t="shared" si="705"/>
        <v>33.34499999999813</v>
      </c>
      <c r="K2997" s="6">
        <f t="shared" si="706"/>
        <v>1.5000000000934932E-2</v>
      </c>
      <c r="L2997" s="6">
        <f t="shared" si="707"/>
        <v>-2.8197982822271024E-5</v>
      </c>
      <c r="M2997" s="14">
        <f t="shared" si="708"/>
        <v>1.5383664111355123E-6</v>
      </c>
      <c r="N2997" s="6">
        <f t="shared" si="709"/>
        <v>-2.5121249999999999E-5</v>
      </c>
      <c r="O2997" s="13">
        <f t="shared" si="701"/>
        <v>3.4311224874999959E-6</v>
      </c>
      <c r="P2997" s="6">
        <f t="shared" si="710"/>
        <v>35.200817704127473</v>
      </c>
      <c r="Q2997" s="7">
        <f t="shared" si="711"/>
        <v>33.677054838353314</v>
      </c>
      <c r="R2997" s="7">
        <f t="shared" si="712"/>
        <v>-3.4229451616466875</v>
      </c>
    </row>
    <row r="2998" spans="1:18" x14ac:dyDescent="0.2">
      <c r="A2998" s="7">
        <v>-26.795999999999999</v>
      </c>
      <c r="B2998" s="6">
        <v>33.375</v>
      </c>
      <c r="C2998" s="1">
        <v>37.1</v>
      </c>
      <c r="D2998" s="1">
        <f t="shared" si="702"/>
        <v>-2.6795999999999999E-5</v>
      </c>
      <c r="E2998" s="6">
        <f t="shared" si="698"/>
        <v>1.6167494997637502E-14</v>
      </c>
      <c r="F2998" s="6">
        <f t="shared" si="703"/>
        <v>-2.8552372487499995E-5</v>
      </c>
      <c r="G2998" s="13">
        <f t="shared" si="699"/>
        <v>1.7563724874999964E-6</v>
      </c>
      <c r="H2998" s="6">
        <f t="shared" si="700"/>
        <v>34.313689065647566</v>
      </c>
      <c r="I2998" s="6">
        <f t="shared" si="704"/>
        <v>-2.7863109343524357</v>
      </c>
      <c r="J2998" s="6">
        <f t="shared" si="705"/>
        <v>33.356999999998877</v>
      </c>
      <c r="K2998" s="6">
        <f t="shared" si="706"/>
        <v>9.0000000005616698E-3</v>
      </c>
      <c r="L2998" s="6">
        <f t="shared" si="707"/>
        <v>-2.7302239693362615E-5</v>
      </c>
      <c r="M2998" s="14">
        <f t="shared" si="708"/>
        <v>2.5311984668130794E-7</v>
      </c>
      <c r="N2998" s="6">
        <f t="shared" si="709"/>
        <v>-2.6795999999999999E-5</v>
      </c>
      <c r="O2998" s="13">
        <f t="shared" si="701"/>
        <v>1.7563724874999964E-6</v>
      </c>
      <c r="P2998" s="6">
        <f t="shared" si="710"/>
        <v>34.313689065647566</v>
      </c>
      <c r="Q2998" s="7">
        <f t="shared" si="711"/>
        <v>33.804381683812167</v>
      </c>
      <c r="R2998" s="7">
        <f t="shared" si="712"/>
        <v>-3.2956183161878343</v>
      </c>
    </row>
    <row r="2999" spans="1:18" x14ac:dyDescent="0.2">
      <c r="A2999" s="7">
        <v>-27.861750000000001</v>
      </c>
      <c r="B2999" s="6">
        <v>33.375</v>
      </c>
      <c r="C2999" s="1">
        <v>37.1</v>
      </c>
      <c r="D2999" s="1">
        <f t="shared" si="702"/>
        <v>-2.7861749999999998E-5</v>
      </c>
      <c r="E2999" s="6">
        <f t="shared" si="698"/>
        <v>1.6167494997637502E-14</v>
      </c>
      <c r="F2999" s="6">
        <f t="shared" si="703"/>
        <v>-2.8552372487499995E-5</v>
      </c>
      <c r="G2999" s="13">
        <f t="shared" si="699"/>
        <v>6.9062248749999735E-7</v>
      </c>
      <c r="H2999" s="6">
        <f t="shared" si="700"/>
        <v>33.745129540106404</v>
      </c>
      <c r="I2999" s="6">
        <f t="shared" si="704"/>
        <v>-3.354870459893597</v>
      </c>
      <c r="J2999" s="6">
        <f t="shared" si="705"/>
        <v>33.364199999999329</v>
      </c>
      <c r="K2999" s="6">
        <f t="shared" si="706"/>
        <v>5.4000000003355808E-3</v>
      </c>
      <c r="L2999" s="6">
        <f t="shared" si="707"/>
        <v>-2.731289381601757E-5</v>
      </c>
      <c r="M2999" s="14">
        <f t="shared" si="708"/>
        <v>-2.7442809199121385E-7</v>
      </c>
      <c r="N2999" s="6">
        <f t="shared" si="709"/>
        <v>-2.7861749999999998E-5</v>
      </c>
      <c r="O2999" s="13">
        <f t="shared" si="701"/>
        <v>6.9062248749999735E-7</v>
      </c>
      <c r="P2999" s="6">
        <f t="shared" si="710"/>
        <v>33.745129540106404</v>
      </c>
      <c r="Q2999" s="7">
        <f t="shared" si="711"/>
        <v>33.792531255071012</v>
      </c>
      <c r="R2999" s="7">
        <f t="shared" si="712"/>
        <v>-3.3074687449289897</v>
      </c>
    </row>
    <row r="3000" spans="1:18" x14ac:dyDescent="0.2">
      <c r="A3000" s="7">
        <v>-27.861750000000001</v>
      </c>
      <c r="B3000" s="6">
        <v>33.375</v>
      </c>
      <c r="C3000" s="1">
        <v>37.1</v>
      </c>
      <c r="D3000" s="1">
        <f t="shared" si="702"/>
        <v>-2.7861749999999998E-5</v>
      </c>
      <c r="E3000" s="6">
        <f t="shared" si="698"/>
        <v>1.6167494997637502E-14</v>
      </c>
      <c r="F3000" s="6">
        <f t="shared" si="703"/>
        <v>-2.8552372487499995E-5</v>
      </c>
      <c r="G3000" s="13">
        <f t="shared" si="699"/>
        <v>6.9062248749999735E-7</v>
      </c>
      <c r="H3000" s="6">
        <f t="shared" si="700"/>
        <v>33.745129540106404</v>
      </c>
      <c r="I3000" s="6">
        <f t="shared" si="704"/>
        <v>-3.354870459893597</v>
      </c>
      <c r="J3000" s="6">
        <f t="shared" si="705"/>
        <v>33.368519999999599</v>
      </c>
      <c r="K3000" s="6">
        <f t="shared" si="706"/>
        <v>3.2400000002006379E-3</v>
      </c>
      <c r="L3000" s="6">
        <f t="shared" si="707"/>
        <v>-2.7532436289610539E-5</v>
      </c>
      <c r="M3000" s="14">
        <f t="shared" si="708"/>
        <v>-1.6465685519472967E-7</v>
      </c>
      <c r="N3000" s="6">
        <f t="shared" si="709"/>
        <v>-2.7861749999999998E-5</v>
      </c>
      <c r="O3000" s="13">
        <f t="shared" si="701"/>
        <v>6.9062248749999735E-7</v>
      </c>
      <c r="P3000" s="6">
        <f t="shared" si="710"/>
        <v>33.745129540106404</v>
      </c>
      <c r="Q3000" s="7">
        <f t="shared" si="711"/>
        <v>33.783050912078096</v>
      </c>
      <c r="R3000" s="7">
        <f t="shared" si="712"/>
        <v>-3.3169490879219055</v>
      </c>
    </row>
    <row r="3001" spans="1:18" x14ac:dyDescent="0.2">
      <c r="A3001" s="7">
        <v>-28.166250000000002</v>
      </c>
      <c r="B3001" s="6">
        <v>33.375</v>
      </c>
      <c r="C3001" s="1">
        <v>37.1</v>
      </c>
      <c r="D3001" s="1">
        <f t="shared" si="702"/>
        <v>-2.8166250000000002E-5</v>
      </c>
      <c r="E3001" s="6">
        <f t="shared" si="698"/>
        <v>1.6167494997637502E-14</v>
      </c>
      <c r="F3001" s="6">
        <f t="shared" si="703"/>
        <v>-2.8552372487499995E-5</v>
      </c>
      <c r="G3001" s="13">
        <f t="shared" si="699"/>
        <v>3.8612248749999374E-7</v>
      </c>
      <c r="H3001" s="6">
        <f t="shared" si="700"/>
        <v>33.582102121090657</v>
      </c>
      <c r="I3001" s="6">
        <f t="shared" si="704"/>
        <v>-3.5178978789093449</v>
      </c>
      <c r="J3001" s="6">
        <f t="shared" si="705"/>
        <v>33.371111999999755</v>
      </c>
      <c r="K3001" s="6">
        <f t="shared" si="706"/>
        <v>1.9440000001225144E-3</v>
      </c>
      <c r="L3001" s="6">
        <f t="shared" si="707"/>
        <v>-2.7725061773766322E-5</v>
      </c>
      <c r="M3001" s="14">
        <f t="shared" si="708"/>
        <v>-2.2059411311683992E-7</v>
      </c>
      <c r="N3001" s="6">
        <f t="shared" si="709"/>
        <v>-2.8166250000000002E-5</v>
      </c>
      <c r="O3001" s="13">
        <f t="shared" si="701"/>
        <v>3.8612248749999374E-7</v>
      </c>
      <c r="P3001" s="6">
        <f t="shared" si="710"/>
        <v>33.582102121090657</v>
      </c>
      <c r="Q3001" s="7">
        <f t="shared" si="711"/>
        <v>33.742861153880611</v>
      </c>
      <c r="R3001" s="7">
        <f t="shared" si="712"/>
        <v>-3.3571388461193905</v>
      </c>
    </row>
    <row r="3002" spans="1:18" x14ac:dyDescent="0.2">
      <c r="A3002" s="7">
        <v>-28.3185</v>
      </c>
      <c r="B3002" s="6">
        <v>33.375</v>
      </c>
      <c r="C3002" s="1">
        <v>37.1</v>
      </c>
      <c r="D3002" s="1">
        <f t="shared" si="702"/>
        <v>-2.83185E-5</v>
      </c>
      <c r="E3002" s="6">
        <f t="shared" si="698"/>
        <v>1.6167494997637502E-14</v>
      </c>
      <c r="F3002" s="6">
        <f t="shared" si="703"/>
        <v>-2.8552372487499995E-5</v>
      </c>
      <c r="G3002" s="13">
        <f t="shared" si="699"/>
        <v>2.3387248749999533E-7</v>
      </c>
      <c r="H3002" s="6">
        <f t="shared" si="700"/>
        <v>33.500490836699328</v>
      </c>
      <c r="I3002" s="6">
        <f t="shared" si="704"/>
        <v>-3.5995091633006737</v>
      </c>
      <c r="J3002" s="6">
        <f t="shared" si="705"/>
        <v>33.372667199999853</v>
      </c>
      <c r="K3002" s="6">
        <f t="shared" si="706"/>
        <v>1.1664000000735086E-3</v>
      </c>
      <c r="L3002" s="6">
        <f t="shared" si="707"/>
        <v>-2.7931987064259793E-5</v>
      </c>
      <c r="M3002" s="14">
        <f t="shared" si="708"/>
        <v>-1.9325646787010366E-7</v>
      </c>
      <c r="N3002" s="6">
        <f t="shared" si="709"/>
        <v>-2.83185E-5</v>
      </c>
      <c r="O3002" s="13">
        <f t="shared" si="701"/>
        <v>2.3387248749999533E-7</v>
      </c>
      <c r="P3002" s="6">
        <f t="shared" si="710"/>
        <v>33.500490836699328</v>
      </c>
      <c r="Q3002" s="7">
        <f t="shared" si="711"/>
        <v>33.694387090444359</v>
      </c>
      <c r="R3002" s="7">
        <f t="shared" si="712"/>
        <v>-3.4056129095556429</v>
      </c>
    </row>
    <row r="3003" spans="1:18" x14ac:dyDescent="0.2">
      <c r="A3003" s="7">
        <v>-28.013999999999999</v>
      </c>
      <c r="B3003" s="6">
        <v>33.375</v>
      </c>
      <c r="C3003" s="1">
        <v>37.1</v>
      </c>
      <c r="D3003" s="1">
        <f t="shared" si="702"/>
        <v>-2.8013999999999996E-5</v>
      </c>
      <c r="E3003" s="6">
        <f t="shared" si="698"/>
        <v>1.6167494997637502E-14</v>
      </c>
      <c r="F3003" s="6">
        <f t="shared" si="703"/>
        <v>-2.8552372487499995E-5</v>
      </c>
      <c r="G3003" s="13">
        <f t="shared" si="699"/>
        <v>5.3837248749999893E-7</v>
      </c>
      <c r="H3003" s="6">
        <f t="shared" si="700"/>
        <v>33.663648315225316</v>
      </c>
      <c r="I3003" s="6">
        <f t="shared" si="704"/>
        <v>-3.4363516847746851</v>
      </c>
      <c r="J3003" s="6">
        <f t="shared" si="705"/>
        <v>33.373600319999909</v>
      </c>
      <c r="K3003" s="6">
        <f t="shared" si="706"/>
        <v>6.9984000004552627E-4</v>
      </c>
      <c r="L3003" s="6">
        <f t="shared" si="707"/>
        <v>-2.8025692238555876E-5</v>
      </c>
      <c r="M3003" s="14">
        <f t="shared" si="708"/>
        <v>5.8461192779395876E-9</v>
      </c>
      <c r="N3003" s="6">
        <f t="shared" si="709"/>
        <v>-2.8013999999999996E-5</v>
      </c>
      <c r="O3003" s="13">
        <f t="shared" si="701"/>
        <v>5.3837248749999893E-7</v>
      </c>
      <c r="P3003" s="6">
        <f t="shared" si="710"/>
        <v>33.663648315225316</v>
      </c>
      <c r="Q3003" s="7">
        <f t="shared" si="711"/>
        <v>33.688239335400553</v>
      </c>
      <c r="R3003" s="7">
        <f t="shared" si="712"/>
        <v>-3.4117606645994485</v>
      </c>
    </row>
    <row r="3004" spans="1:18" x14ac:dyDescent="0.2">
      <c r="A3004" s="7">
        <v>-28.470749999999999</v>
      </c>
      <c r="B3004" s="6">
        <v>33.375</v>
      </c>
      <c r="C3004" s="1">
        <v>37.1</v>
      </c>
      <c r="D3004" s="1">
        <f t="shared" si="702"/>
        <v>-2.8470749999999998E-5</v>
      </c>
      <c r="E3004" s="6">
        <f t="shared" si="698"/>
        <v>1.6167494997637502E-14</v>
      </c>
      <c r="F3004" s="6">
        <f t="shared" si="703"/>
        <v>-2.8552372487499995E-5</v>
      </c>
      <c r="G3004" s="13">
        <f t="shared" si="699"/>
        <v>8.1622487499996912E-8</v>
      </c>
      <c r="H3004" s="6">
        <f t="shared" si="700"/>
        <v>33.418814340693473</v>
      </c>
      <c r="I3004" s="6">
        <f t="shared" si="704"/>
        <v>-3.6811856593065286</v>
      </c>
      <c r="J3004" s="6">
        <f t="shared" si="705"/>
        <v>33.374160191999948</v>
      </c>
      <c r="K3004" s="6">
        <f t="shared" si="706"/>
        <v>4.1990400002589467E-4</v>
      </c>
      <c r="L3004" s="6">
        <f t="shared" si="707"/>
        <v>-2.8112365343133524E-5</v>
      </c>
      <c r="M3004" s="14">
        <f t="shared" si="708"/>
        <v>-1.7919232843323706E-7</v>
      </c>
      <c r="N3004" s="6">
        <f t="shared" si="709"/>
        <v>-2.8470749999999998E-5</v>
      </c>
      <c r="O3004" s="13">
        <f t="shared" si="701"/>
        <v>8.1622487499996912E-8</v>
      </c>
      <c r="P3004" s="6">
        <f t="shared" si="710"/>
        <v>33.418814340693473</v>
      </c>
      <c r="Q3004" s="7">
        <f t="shared" si="711"/>
        <v>33.63435433645914</v>
      </c>
      <c r="R3004" s="7">
        <f t="shared" si="712"/>
        <v>-3.4656456635408617</v>
      </c>
    </row>
    <row r="3005" spans="1:18" x14ac:dyDescent="0.2">
      <c r="A3005" s="7">
        <v>-28.166250000000002</v>
      </c>
      <c r="B3005" s="6">
        <v>33.375</v>
      </c>
      <c r="C3005" s="1">
        <v>37.1</v>
      </c>
      <c r="D3005" s="1">
        <f t="shared" si="702"/>
        <v>-2.8166250000000002E-5</v>
      </c>
      <c r="E3005" s="6">
        <f t="shared" si="698"/>
        <v>1.6167494997637502E-14</v>
      </c>
      <c r="F3005" s="6">
        <f t="shared" si="703"/>
        <v>-2.8552372487499995E-5</v>
      </c>
      <c r="G3005" s="13">
        <f t="shared" si="699"/>
        <v>3.8612248749999374E-7</v>
      </c>
      <c r="H3005" s="6">
        <f t="shared" si="700"/>
        <v>33.582102121090657</v>
      </c>
      <c r="I3005" s="6">
        <f t="shared" si="704"/>
        <v>-3.5178978789093449</v>
      </c>
      <c r="J3005" s="6">
        <f t="shared" si="705"/>
        <v>33.374496115199975</v>
      </c>
      <c r="K3005" s="6">
        <f t="shared" si="706"/>
        <v>2.5194240001269463E-4</v>
      </c>
      <c r="L3005" s="6">
        <f t="shared" si="707"/>
        <v>-2.8194819205880115E-5</v>
      </c>
      <c r="M3005" s="14">
        <f t="shared" si="708"/>
        <v>1.4284602940056498E-8</v>
      </c>
      <c r="N3005" s="6">
        <f t="shared" si="709"/>
        <v>-2.8166250000000002E-5</v>
      </c>
      <c r="O3005" s="13">
        <f t="shared" si="701"/>
        <v>3.8612248749999374E-7</v>
      </c>
      <c r="P3005" s="6">
        <f t="shared" si="710"/>
        <v>33.582102121090657</v>
      </c>
      <c r="Q3005" s="7">
        <f t="shared" si="711"/>
        <v>33.623903893385446</v>
      </c>
      <c r="R3005" s="7">
        <f t="shared" si="712"/>
        <v>-3.4760961066145555</v>
      </c>
    </row>
    <row r="3006" spans="1:18" x14ac:dyDescent="0.2">
      <c r="A3006" s="7">
        <v>-28.470749999999999</v>
      </c>
      <c r="B3006" s="6">
        <v>33.375</v>
      </c>
      <c r="C3006" s="1">
        <v>37.1</v>
      </c>
      <c r="D3006" s="1">
        <f t="shared" si="702"/>
        <v>-2.8470749999999998E-5</v>
      </c>
      <c r="E3006" s="6">
        <f t="shared" si="698"/>
        <v>1.6167494997637502E-14</v>
      </c>
      <c r="F3006" s="6">
        <f t="shared" si="703"/>
        <v>-2.8552372487499995E-5</v>
      </c>
      <c r="G3006" s="13">
        <f t="shared" si="699"/>
        <v>8.1622487499996912E-8</v>
      </c>
      <c r="H3006" s="6">
        <f t="shared" si="700"/>
        <v>33.418814340693473</v>
      </c>
      <c r="I3006" s="6">
        <f t="shared" si="704"/>
        <v>-3.6811856593065286</v>
      </c>
      <c r="J3006" s="6">
        <f t="shared" si="705"/>
        <v>33.374697669119982</v>
      </c>
      <c r="K3006" s="6">
        <f t="shared" si="706"/>
        <v>1.5116544000903787E-4</v>
      </c>
      <c r="L3006" s="6">
        <f t="shared" si="707"/>
        <v>-2.8244291523528071E-5</v>
      </c>
      <c r="M3006" s="14">
        <f t="shared" si="708"/>
        <v>-1.1322923823596348E-7</v>
      </c>
      <c r="N3006" s="6">
        <f t="shared" si="709"/>
        <v>-2.8470749999999998E-5</v>
      </c>
      <c r="O3006" s="13">
        <f t="shared" si="701"/>
        <v>8.1622487499996912E-8</v>
      </c>
      <c r="P3006" s="6">
        <f t="shared" si="710"/>
        <v>33.418814340693473</v>
      </c>
      <c r="Q3006" s="7">
        <f t="shared" si="711"/>
        <v>33.582885982847053</v>
      </c>
      <c r="R3006" s="7">
        <f t="shared" si="712"/>
        <v>-3.5171140171529487</v>
      </c>
    </row>
    <row r="3007" spans="1:18" x14ac:dyDescent="0.2">
      <c r="A3007" s="7">
        <v>-28.013999999999999</v>
      </c>
      <c r="B3007" s="6">
        <v>33.375</v>
      </c>
      <c r="C3007" s="1">
        <v>37.1</v>
      </c>
      <c r="D3007" s="1">
        <f t="shared" si="702"/>
        <v>-2.8013999999999996E-5</v>
      </c>
      <c r="E3007" s="6">
        <f t="shared" si="698"/>
        <v>1.6167494997637502E-14</v>
      </c>
      <c r="F3007" s="6">
        <f t="shared" si="703"/>
        <v>-2.8552372487499995E-5</v>
      </c>
      <c r="G3007" s="13">
        <f t="shared" si="699"/>
        <v>5.3837248749999893E-7</v>
      </c>
      <c r="H3007" s="6">
        <f t="shared" si="700"/>
        <v>33.663648315225316</v>
      </c>
      <c r="I3007" s="6">
        <f t="shared" si="704"/>
        <v>-3.4363516847746851</v>
      </c>
      <c r="J3007" s="6">
        <f t="shared" si="705"/>
        <v>33.374818601471986</v>
      </c>
      <c r="K3007" s="6">
        <f t="shared" si="706"/>
        <v>9.0699264006843805E-5</v>
      </c>
      <c r="L3007" s="6">
        <f t="shared" si="707"/>
        <v>-2.8243524914116843E-5</v>
      </c>
      <c r="M3007" s="14">
        <f t="shared" si="708"/>
        <v>1.1476245705842306E-7</v>
      </c>
      <c r="N3007" s="6">
        <f t="shared" si="709"/>
        <v>-2.8013999999999996E-5</v>
      </c>
      <c r="O3007" s="13">
        <f t="shared" si="701"/>
        <v>5.3837248749999893E-7</v>
      </c>
      <c r="P3007" s="6">
        <f t="shared" si="710"/>
        <v>33.663648315225316</v>
      </c>
      <c r="Q3007" s="7">
        <f t="shared" si="711"/>
        <v>33.599038449322705</v>
      </c>
      <c r="R3007" s="7">
        <f t="shared" si="712"/>
        <v>-3.500961550677296</v>
      </c>
    </row>
    <row r="3008" spans="1:18" x14ac:dyDescent="0.2">
      <c r="A3008" s="7">
        <v>-28.3185</v>
      </c>
      <c r="B3008" s="6">
        <v>33.375</v>
      </c>
      <c r="C3008" s="1">
        <v>37.1</v>
      </c>
      <c r="D3008" s="1">
        <f t="shared" si="702"/>
        <v>-2.83185E-5</v>
      </c>
      <c r="E3008" s="6">
        <f t="shared" si="698"/>
        <v>1.6167494997637502E-14</v>
      </c>
      <c r="F3008" s="6">
        <f t="shared" si="703"/>
        <v>-2.8552372487499995E-5</v>
      </c>
      <c r="G3008" s="13">
        <f t="shared" si="699"/>
        <v>2.3387248749999533E-7</v>
      </c>
      <c r="H3008" s="6">
        <f t="shared" si="700"/>
        <v>33.500490836699328</v>
      </c>
      <c r="I3008" s="6">
        <f t="shared" si="704"/>
        <v>-3.5995091633006737</v>
      </c>
      <c r="J3008" s="6">
        <f t="shared" si="705"/>
        <v>33.374891160883195</v>
      </c>
      <c r="K3008" s="6">
        <f t="shared" si="706"/>
        <v>5.4419558402685198E-5</v>
      </c>
      <c r="L3008" s="6">
        <f t="shared" si="707"/>
        <v>-2.8212614948470103E-5</v>
      </c>
      <c r="M3008" s="14">
        <f t="shared" si="708"/>
        <v>-5.2942525764948623E-8</v>
      </c>
      <c r="N3008" s="6">
        <f t="shared" si="709"/>
        <v>-2.83185E-5</v>
      </c>
      <c r="O3008" s="13">
        <f t="shared" si="701"/>
        <v>2.3387248749999533E-7</v>
      </c>
      <c r="P3008" s="6">
        <f t="shared" si="710"/>
        <v>33.500490836699328</v>
      </c>
      <c r="Q3008" s="7">
        <f t="shared" si="711"/>
        <v>33.579328926798034</v>
      </c>
      <c r="R3008" s="7">
        <f t="shared" si="712"/>
        <v>-3.5206710732019673</v>
      </c>
    </row>
    <row r="3009" spans="1:18" x14ac:dyDescent="0.2">
      <c r="A3009" s="7">
        <v>-28.77525</v>
      </c>
      <c r="B3009" s="6">
        <v>33.375</v>
      </c>
      <c r="C3009" s="1">
        <v>37.1</v>
      </c>
      <c r="D3009" s="1">
        <f t="shared" si="702"/>
        <v>-2.8775249999999999E-5</v>
      </c>
      <c r="E3009" s="6">
        <f t="shared" si="698"/>
        <v>1.6167494997637502E-14</v>
      </c>
      <c r="F3009" s="6">
        <f t="shared" si="703"/>
        <v>-2.8552372487499995E-5</v>
      </c>
      <c r="G3009" s="13">
        <f t="shared" si="699"/>
        <v>-2.2287751250000331E-7</v>
      </c>
      <c r="H3009" s="6">
        <f t="shared" si="700"/>
        <v>33.255265226625966</v>
      </c>
      <c r="I3009" s="6">
        <f t="shared" si="704"/>
        <v>-3.8447347733740358</v>
      </c>
      <c r="J3009" s="6">
        <f t="shared" si="705"/>
        <v>33.37493469652992</v>
      </c>
      <c r="K3009" s="6">
        <f t="shared" si="706"/>
        <v>3.2651735040190033E-5</v>
      </c>
      <c r="L3009" s="6">
        <f t="shared" si="707"/>
        <v>-2.8346318969082059E-5</v>
      </c>
      <c r="M3009" s="14">
        <f t="shared" si="708"/>
        <v>-2.1446551545896964E-7</v>
      </c>
      <c r="N3009" s="6">
        <f t="shared" si="709"/>
        <v>-2.8775249999999999E-5</v>
      </c>
      <c r="O3009" s="13">
        <f t="shared" si="701"/>
        <v>-2.2287751250000331E-7</v>
      </c>
      <c r="P3009" s="6">
        <f t="shared" si="710"/>
        <v>33.255265226625966</v>
      </c>
      <c r="Q3009" s="7">
        <f t="shared" si="711"/>
        <v>33.514516186763622</v>
      </c>
      <c r="R3009" s="7">
        <f t="shared" si="712"/>
        <v>-3.5854838132363795</v>
      </c>
    </row>
    <row r="3010" spans="1:18" x14ac:dyDescent="0.2">
      <c r="A3010" s="7">
        <v>-29.231999999999999</v>
      </c>
      <c r="B3010" s="6">
        <v>33.375</v>
      </c>
      <c r="C3010" s="1">
        <v>37.1</v>
      </c>
      <c r="D3010" s="1">
        <f t="shared" si="702"/>
        <v>-2.9231999999999997E-5</v>
      </c>
      <c r="E3010" s="6">
        <f t="shared" si="698"/>
        <v>1.6167494997637502E-14</v>
      </c>
      <c r="F3010" s="6">
        <f t="shared" si="703"/>
        <v>-2.8552372487499995E-5</v>
      </c>
      <c r="G3010" s="13">
        <f t="shared" si="699"/>
        <v>-6.7962751250000194E-7</v>
      </c>
      <c r="H3010" s="6">
        <f t="shared" si="700"/>
        <v>33.009449413929246</v>
      </c>
      <c r="I3010" s="6">
        <f t="shared" si="704"/>
        <v>-4.0905505860707549</v>
      </c>
      <c r="J3010" s="6">
        <f t="shared" si="705"/>
        <v>33.374960817917952</v>
      </c>
      <c r="K3010" s="6">
        <f t="shared" si="706"/>
        <v>1.959104102411402E-5</v>
      </c>
      <c r="L3010" s="6">
        <f t="shared" si="707"/>
        <v>-2.8609241381449235E-5</v>
      </c>
      <c r="M3010" s="14">
        <f t="shared" si="708"/>
        <v>-3.113793092753809E-7</v>
      </c>
      <c r="N3010" s="6">
        <f t="shared" si="709"/>
        <v>-2.9231999999999997E-5</v>
      </c>
      <c r="O3010" s="13">
        <f t="shared" si="701"/>
        <v>-6.7962751250000194E-7</v>
      </c>
      <c r="P3010" s="6">
        <f t="shared" si="710"/>
        <v>33.009449413929246</v>
      </c>
      <c r="Q3010" s="7">
        <f t="shared" si="711"/>
        <v>33.413502832196748</v>
      </c>
      <c r="R3010" s="7">
        <f t="shared" si="712"/>
        <v>-3.6864971678032532</v>
      </c>
    </row>
    <row r="3011" spans="1:18" x14ac:dyDescent="0.2">
      <c r="A3011" s="7">
        <v>-29.231999999999999</v>
      </c>
      <c r="B3011" s="6">
        <v>33.375</v>
      </c>
      <c r="C3011" s="1">
        <v>37.1</v>
      </c>
      <c r="D3011" s="1">
        <f t="shared" si="702"/>
        <v>-2.9231999999999997E-5</v>
      </c>
      <c r="E3011" s="6">
        <f t="shared" si="698"/>
        <v>1.6167494997637502E-14</v>
      </c>
      <c r="F3011" s="6">
        <f t="shared" si="703"/>
        <v>-2.8552372487499995E-5</v>
      </c>
      <c r="G3011" s="13">
        <f t="shared" si="699"/>
        <v>-6.7962751250000194E-7</v>
      </c>
      <c r="H3011" s="6">
        <f t="shared" si="700"/>
        <v>33.009449413929246</v>
      </c>
      <c r="I3011" s="6">
        <f t="shared" si="704"/>
        <v>-4.0905505860707549</v>
      </c>
      <c r="J3011" s="6">
        <f t="shared" si="705"/>
        <v>33.374976490750768</v>
      </c>
      <c r="K3011" s="6">
        <f t="shared" si="706"/>
        <v>1.1754624615889497E-5</v>
      </c>
      <c r="L3011" s="6">
        <f t="shared" si="707"/>
        <v>-2.885834482886954E-5</v>
      </c>
      <c r="M3011" s="14">
        <f t="shared" si="708"/>
        <v>-1.8682758556522854E-7</v>
      </c>
      <c r="N3011" s="6">
        <f t="shared" si="709"/>
        <v>-2.9231999999999997E-5</v>
      </c>
      <c r="O3011" s="13">
        <f t="shared" si="701"/>
        <v>-6.7962751250000194E-7</v>
      </c>
      <c r="P3011" s="6">
        <f t="shared" si="710"/>
        <v>33.009449413929246</v>
      </c>
      <c r="Q3011" s="7">
        <f t="shared" si="711"/>
        <v>33.332692148543252</v>
      </c>
      <c r="R3011" s="7">
        <f t="shared" si="712"/>
        <v>-3.7673078514567493</v>
      </c>
    </row>
    <row r="3012" spans="1:18" x14ac:dyDescent="0.2">
      <c r="A3012" s="7">
        <v>-28.927499999999998</v>
      </c>
      <c r="B3012" s="6">
        <v>33.375</v>
      </c>
      <c r="C3012" s="1">
        <v>37.1</v>
      </c>
      <c r="D3012" s="1">
        <f t="shared" si="702"/>
        <v>-2.8927499999999997E-5</v>
      </c>
      <c r="E3012" s="6">
        <f t="shared" si="698"/>
        <v>1.6167494997637502E-14</v>
      </c>
      <c r="F3012" s="6">
        <f t="shared" si="703"/>
        <v>-2.8552372487499995E-5</v>
      </c>
      <c r="G3012" s="13">
        <f t="shared" si="699"/>
        <v>-3.7512751250000172E-7</v>
      </c>
      <c r="H3012" s="6">
        <f t="shared" si="700"/>
        <v>33.173392364063602</v>
      </c>
      <c r="I3012" s="6">
        <f t="shared" si="704"/>
        <v>-3.9266076359363993</v>
      </c>
      <c r="J3012" s="6">
        <f t="shared" si="705"/>
        <v>33.374985894450461</v>
      </c>
      <c r="K3012" s="6">
        <f t="shared" si="706"/>
        <v>7.0527747695336984E-6</v>
      </c>
      <c r="L3012" s="6">
        <f t="shared" si="707"/>
        <v>-2.8946906897321722E-5</v>
      </c>
      <c r="M3012" s="14">
        <f t="shared" si="708"/>
        <v>9.7034486608626243E-9</v>
      </c>
      <c r="N3012" s="6">
        <f t="shared" si="709"/>
        <v>-2.8927499999999997E-5</v>
      </c>
      <c r="O3012" s="13">
        <f t="shared" si="701"/>
        <v>-3.7512751250000172E-7</v>
      </c>
      <c r="P3012" s="6">
        <f t="shared" si="710"/>
        <v>33.173392364063602</v>
      </c>
      <c r="Q3012" s="7">
        <f t="shared" si="711"/>
        <v>33.300832191647324</v>
      </c>
      <c r="R3012" s="7">
        <f t="shared" si="712"/>
        <v>-3.7991678083526779</v>
      </c>
    </row>
    <row r="3013" spans="1:18" x14ac:dyDescent="0.2">
      <c r="A3013" s="7">
        <v>-28.623000000000001</v>
      </c>
      <c r="B3013" s="6">
        <v>33.375</v>
      </c>
      <c r="C3013" s="1">
        <v>37.1</v>
      </c>
      <c r="D3013" s="1">
        <f t="shared" si="702"/>
        <v>-2.8623E-5</v>
      </c>
      <c r="E3013" s="6">
        <f t="shared" si="698"/>
        <v>1.6167494997637502E-14</v>
      </c>
      <c r="F3013" s="6">
        <f t="shared" si="703"/>
        <v>-2.8552372487499995E-5</v>
      </c>
      <c r="G3013" s="13">
        <f t="shared" si="699"/>
        <v>-7.0627512500004891E-8</v>
      </c>
      <c r="H3013" s="6">
        <f t="shared" si="700"/>
        <v>33.337072511359224</v>
      </c>
      <c r="I3013" s="6">
        <f t="shared" si="704"/>
        <v>-3.7629274886407771</v>
      </c>
      <c r="J3013" s="6">
        <f t="shared" si="705"/>
        <v>33.374991536670279</v>
      </c>
      <c r="K3013" s="6">
        <f t="shared" si="706"/>
        <v>4.2316648602991336E-6</v>
      </c>
      <c r="L3013" s="6">
        <f t="shared" si="707"/>
        <v>-2.8878244138393031E-5</v>
      </c>
      <c r="M3013" s="14">
        <f t="shared" si="708"/>
        <v>1.2762206919651563E-7</v>
      </c>
      <c r="N3013" s="6">
        <f t="shared" si="709"/>
        <v>-2.8623E-5</v>
      </c>
      <c r="O3013" s="13">
        <f t="shared" si="701"/>
        <v>-7.0627512500004891E-8</v>
      </c>
      <c r="P3013" s="6">
        <f t="shared" si="710"/>
        <v>33.337072511359224</v>
      </c>
      <c r="Q3013" s="7">
        <f t="shared" si="711"/>
        <v>33.308080255589708</v>
      </c>
      <c r="R3013" s="7">
        <f t="shared" si="712"/>
        <v>-3.7919197444102934</v>
      </c>
    </row>
    <row r="3014" spans="1:18" x14ac:dyDescent="0.2">
      <c r="A3014" s="7">
        <v>-29.079750000000001</v>
      </c>
      <c r="B3014" s="6">
        <v>33.375</v>
      </c>
      <c r="C3014" s="1">
        <v>37.1</v>
      </c>
      <c r="D3014" s="1">
        <f t="shared" si="702"/>
        <v>-2.9079749999999999E-5</v>
      </c>
      <c r="E3014" s="6">
        <f t="shared" si="698"/>
        <v>1.6167494997637502E-14</v>
      </c>
      <c r="F3014" s="6">
        <f t="shared" si="703"/>
        <v>-2.8552372487499995E-5</v>
      </c>
      <c r="G3014" s="13">
        <f t="shared" si="699"/>
        <v>-5.2737751250000352E-7</v>
      </c>
      <c r="H3014" s="6">
        <f t="shared" si="700"/>
        <v>33.091453800881823</v>
      </c>
      <c r="I3014" s="6">
        <f t="shared" si="704"/>
        <v>-4.0085461991181788</v>
      </c>
      <c r="J3014" s="6">
        <f t="shared" si="705"/>
        <v>33.374994922002173</v>
      </c>
      <c r="K3014" s="6">
        <f t="shared" si="706"/>
        <v>2.5389989133373092E-6</v>
      </c>
      <c r="L3014" s="6">
        <f t="shared" si="707"/>
        <v>-2.8867496483035819E-5</v>
      </c>
      <c r="M3014" s="14">
        <f t="shared" si="708"/>
        <v>-1.0612675848209008E-7</v>
      </c>
      <c r="N3014" s="6">
        <f t="shared" si="709"/>
        <v>-2.9079749999999999E-5</v>
      </c>
      <c r="O3014" s="13">
        <f t="shared" si="701"/>
        <v>-5.2737751250000352E-7</v>
      </c>
      <c r="P3014" s="6">
        <f t="shared" si="710"/>
        <v>33.091453800881823</v>
      </c>
      <c r="Q3014" s="7">
        <f t="shared" si="711"/>
        <v>33.264754964648134</v>
      </c>
      <c r="R3014" s="7">
        <f t="shared" si="712"/>
        <v>-3.8352450353518677</v>
      </c>
    </row>
    <row r="3015" spans="1:18" x14ac:dyDescent="0.2">
      <c r="A3015" s="7">
        <v>-29.079750000000001</v>
      </c>
      <c r="B3015" s="6">
        <v>33.375</v>
      </c>
      <c r="C3015" s="1">
        <v>37.1</v>
      </c>
      <c r="D3015" s="1">
        <f t="shared" si="702"/>
        <v>-2.9079749999999999E-5</v>
      </c>
      <c r="E3015" s="6">
        <f t="shared" si="698"/>
        <v>1.6167494997637502E-14</v>
      </c>
      <c r="F3015" s="6">
        <f t="shared" si="703"/>
        <v>-2.8552372487499995E-5</v>
      </c>
      <c r="G3015" s="13">
        <f t="shared" si="699"/>
        <v>-5.2737751250000352E-7</v>
      </c>
      <c r="H3015" s="6">
        <f t="shared" si="700"/>
        <v>33.091453800881823</v>
      </c>
      <c r="I3015" s="6">
        <f t="shared" si="704"/>
        <v>-4.0085461991181788</v>
      </c>
      <c r="J3015" s="6">
        <f t="shared" si="705"/>
        <v>33.374996953201304</v>
      </c>
      <c r="K3015" s="6">
        <f t="shared" si="706"/>
        <v>1.5233993480023855E-6</v>
      </c>
      <c r="L3015" s="6">
        <f t="shared" si="707"/>
        <v>-2.895239788982149E-5</v>
      </c>
      <c r="M3015" s="14">
        <f t="shared" si="708"/>
        <v>-6.3676055089254384E-8</v>
      </c>
      <c r="N3015" s="6">
        <f t="shared" si="709"/>
        <v>-2.9079749999999999E-5</v>
      </c>
      <c r="O3015" s="13">
        <f t="shared" si="701"/>
        <v>-5.2737751250000352E-7</v>
      </c>
      <c r="P3015" s="6">
        <f t="shared" si="710"/>
        <v>33.091453800881823</v>
      </c>
      <c r="Q3015" s="7">
        <f t="shared" si="711"/>
        <v>33.230094731894873</v>
      </c>
      <c r="R3015" s="7">
        <f t="shared" si="712"/>
        <v>-3.8699052681051285</v>
      </c>
    </row>
    <row r="3016" spans="1:18" x14ac:dyDescent="0.2">
      <c r="A3016" s="7">
        <v>-25.8825</v>
      </c>
      <c r="B3016" s="6">
        <v>33.375</v>
      </c>
      <c r="C3016" s="1">
        <v>37.1</v>
      </c>
      <c r="D3016" s="1">
        <f t="shared" si="702"/>
        <v>-2.5882499999999998E-5</v>
      </c>
      <c r="E3016" s="6">
        <f t="shared" si="698"/>
        <v>1.6167494997637502E-14</v>
      </c>
      <c r="F3016" s="6">
        <f t="shared" si="703"/>
        <v>-2.8552372487499995E-5</v>
      </c>
      <c r="G3016" s="13">
        <f t="shared" si="699"/>
        <v>2.6698724874999971E-6</v>
      </c>
      <c r="H3016" s="6">
        <f t="shared" si="700"/>
        <v>34.798527681380165</v>
      </c>
      <c r="I3016" s="6">
        <f t="shared" si="704"/>
        <v>-2.3014723186198367</v>
      </c>
      <c r="J3016" s="6">
        <f t="shared" si="705"/>
        <v>33.37499817192078</v>
      </c>
      <c r="K3016" s="6">
        <f t="shared" si="706"/>
        <v>9.1403961022251679E-7</v>
      </c>
      <c r="L3016" s="6">
        <f t="shared" si="707"/>
        <v>-2.8363888733892895E-5</v>
      </c>
      <c r="M3016" s="14">
        <f t="shared" si="708"/>
        <v>1.2406943669464483E-6</v>
      </c>
      <c r="N3016" s="6">
        <f t="shared" si="709"/>
        <v>-2.5882499999999998E-5</v>
      </c>
      <c r="O3016" s="13">
        <f t="shared" si="701"/>
        <v>2.6698724874999971E-6</v>
      </c>
      <c r="P3016" s="6">
        <f t="shared" si="710"/>
        <v>34.798527681380165</v>
      </c>
      <c r="Q3016" s="7">
        <f t="shared" si="711"/>
        <v>33.543781321791933</v>
      </c>
      <c r="R3016" s="7">
        <f t="shared" si="712"/>
        <v>-3.5562186782080687</v>
      </c>
    </row>
    <row r="3017" spans="1:18" x14ac:dyDescent="0.2">
      <c r="A3017" s="7">
        <v>-25.8825</v>
      </c>
      <c r="B3017" s="6">
        <v>33.375</v>
      </c>
      <c r="C3017" s="1">
        <v>37.1</v>
      </c>
      <c r="D3017" s="1">
        <f t="shared" si="702"/>
        <v>-2.5882499999999998E-5</v>
      </c>
      <c r="E3017" s="6">
        <f t="shared" ref="E3017:E3080" si="713">$B$3*(1+$C$3*($B3017-25)+$D$3*(($B3017-25)^2))</f>
        <v>1.6167494997637502E-14</v>
      </c>
      <c r="F3017" s="6">
        <f t="shared" si="703"/>
        <v>-2.8552372487499995E-5</v>
      </c>
      <c r="G3017" s="13">
        <f t="shared" ref="G3017:G3080" si="714">($D3017-$F3017)+$H$3*($D3017-$F3017)^2</f>
        <v>2.6698724874999971E-6</v>
      </c>
      <c r="H3017" s="6">
        <f t="shared" si="700"/>
        <v>34.798527681380165</v>
      </c>
      <c r="I3017" s="6">
        <f t="shared" si="704"/>
        <v>-2.3014723186198367</v>
      </c>
      <c r="J3017" s="6">
        <f t="shared" si="705"/>
        <v>33.374998903152473</v>
      </c>
      <c r="K3017" s="6">
        <f t="shared" si="706"/>
        <v>5.4842376329133913E-7</v>
      </c>
      <c r="L3017" s="6">
        <f t="shared" si="707"/>
        <v>-2.7371333240335736E-5</v>
      </c>
      <c r="M3017" s="14">
        <f t="shared" si="708"/>
        <v>7.4441662016786897E-7</v>
      </c>
      <c r="N3017" s="6">
        <f t="shared" si="709"/>
        <v>-2.5882499999999998E-5</v>
      </c>
      <c r="O3017" s="13">
        <f t="shared" si="701"/>
        <v>2.6698724874999971E-6</v>
      </c>
      <c r="P3017" s="6">
        <f t="shared" si="710"/>
        <v>34.798527681380165</v>
      </c>
      <c r="Q3017" s="7">
        <f t="shared" si="711"/>
        <v>33.794730593709581</v>
      </c>
      <c r="R3017" s="7">
        <f t="shared" si="712"/>
        <v>-3.3052694062904209</v>
      </c>
    </row>
    <row r="3018" spans="1:18" x14ac:dyDescent="0.2">
      <c r="A3018" s="7">
        <v>-27.252749999999999</v>
      </c>
      <c r="B3018" s="6">
        <v>33.375</v>
      </c>
      <c r="C3018" s="1">
        <v>37.1</v>
      </c>
      <c r="D3018" s="1">
        <f t="shared" si="702"/>
        <v>-2.7252749999999998E-5</v>
      </c>
      <c r="E3018" s="6">
        <f t="shared" si="713"/>
        <v>1.6167494997637502E-14</v>
      </c>
      <c r="F3018" s="6">
        <f t="shared" si="703"/>
        <v>-2.8552372487499995E-5</v>
      </c>
      <c r="G3018" s="13">
        <f t="shared" si="714"/>
        <v>1.2996224874999978E-6</v>
      </c>
      <c r="H3018" s="6">
        <f t="shared" ref="H3018:H3081" si="715">(((($B3018+273.15)^(4))+($G3018/$E3018))^(0.25))-273.15</f>
        <v>34.070407154831344</v>
      </c>
      <c r="I3018" s="6">
        <f t="shared" si="704"/>
        <v>-3.0295928451686578</v>
      </c>
      <c r="J3018" s="6">
        <f t="shared" si="705"/>
        <v>33.374999341891481</v>
      </c>
      <c r="K3018" s="6">
        <f t="shared" si="706"/>
        <v>3.2905425939588895E-7</v>
      </c>
      <c r="L3018" s="6">
        <f t="shared" si="707"/>
        <v>-2.7049849944201444E-5</v>
      </c>
      <c r="M3018" s="14">
        <f t="shared" si="708"/>
        <v>-1.0145002789927698E-7</v>
      </c>
      <c r="N3018" s="6">
        <f t="shared" si="709"/>
        <v>-2.7252749999999998E-5</v>
      </c>
      <c r="O3018" s="13">
        <f t="shared" ref="O3018:O3081" si="716">($N3018-$F3018)+$H$3*($N3018-$F3018)^2</f>
        <v>1.2996224874999978E-6</v>
      </c>
      <c r="P3018" s="6">
        <f t="shared" si="710"/>
        <v>34.070407154831344</v>
      </c>
      <c r="Q3018" s="7">
        <f t="shared" si="711"/>
        <v>33.849865905933939</v>
      </c>
      <c r="R3018" s="7">
        <f t="shared" si="712"/>
        <v>-3.2501340940660626</v>
      </c>
    </row>
    <row r="3019" spans="1:18" x14ac:dyDescent="0.2">
      <c r="A3019" s="7">
        <v>-28.166250000000002</v>
      </c>
      <c r="B3019" s="6">
        <v>33.375</v>
      </c>
      <c r="C3019" s="1">
        <v>37.1</v>
      </c>
      <c r="D3019" s="1">
        <f t="shared" ref="D3019:D3082" si="717">A3019*0.000001</f>
        <v>-2.8166250000000002E-5</v>
      </c>
      <c r="E3019" s="6">
        <f t="shared" si="713"/>
        <v>1.6167494997637502E-14</v>
      </c>
      <c r="F3019" s="6">
        <f t="shared" ref="F3019:F3082" si="718">($E$3+$F$3*(B3019-25)+$G$3*((B3019-25)^2))</f>
        <v>-2.8552372487499995E-5</v>
      </c>
      <c r="G3019" s="13">
        <f t="shared" si="714"/>
        <v>3.8612248749999374E-7</v>
      </c>
      <c r="H3019" s="6">
        <f t="shared" si="715"/>
        <v>33.582102121090657</v>
      </c>
      <c r="I3019" s="6">
        <f t="shared" ref="I3019:I3082" si="719">H3019-C3019</f>
        <v>-3.5178978789093449</v>
      </c>
      <c r="J3019" s="6">
        <f t="shared" ref="J3019:J3082" si="720">0.2*(B3019+B3018)+0.6*J3018</f>
        <v>33.374999605134889</v>
      </c>
      <c r="K3019" s="6">
        <f t="shared" ref="K3019:K3082" si="721">(B3019-J3019)/2</f>
        <v>1.9743255563753337E-7</v>
      </c>
      <c r="L3019" s="6">
        <f t="shared" ref="L3019:L3082" si="722">0.2*($D3019+$D3018)+0.6*L3018</f>
        <v>-2.7313709966520867E-5</v>
      </c>
      <c r="M3019" s="14">
        <f t="shared" ref="M3019:M3082" si="723">($D3019-L3019)/2</f>
        <v>-4.2627001673956747E-7</v>
      </c>
      <c r="N3019" s="6">
        <f t="shared" ref="N3019:N3082" si="724">$D3019+$I$3*$K3019+$J$3*M3019</f>
        <v>-2.8166250000000002E-5</v>
      </c>
      <c r="O3019" s="13">
        <f t="shared" si="716"/>
        <v>3.8612248749999374E-7</v>
      </c>
      <c r="P3019" s="6">
        <f t="shared" ref="P3019:P3082" si="725">(((($B3019+273.15)^(4))+(O3019/$E3019))^(0.25))-273.15</f>
        <v>33.582102121090657</v>
      </c>
      <c r="Q3019" s="7">
        <f t="shared" ref="Q3019:Q3082" si="726">0.2*P3019+0.8*Q3018</f>
        <v>33.796313148965282</v>
      </c>
      <c r="R3019" s="7">
        <f t="shared" ref="R3019:R3082" si="727">Q3019-C3019</f>
        <v>-3.303686851034719</v>
      </c>
    </row>
    <row r="3020" spans="1:18" x14ac:dyDescent="0.2">
      <c r="A3020" s="7">
        <v>-29.231999999999999</v>
      </c>
      <c r="B3020" s="6">
        <v>33.375</v>
      </c>
      <c r="C3020" s="1">
        <v>37.1</v>
      </c>
      <c r="D3020" s="1">
        <f t="shared" si="717"/>
        <v>-2.9231999999999997E-5</v>
      </c>
      <c r="E3020" s="6">
        <f t="shared" si="713"/>
        <v>1.6167494997637502E-14</v>
      </c>
      <c r="F3020" s="6">
        <f t="shared" si="718"/>
        <v>-2.8552372487499995E-5</v>
      </c>
      <c r="G3020" s="13">
        <f t="shared" si="714"/>
        <v>-6.7962751250000194E-7</v>
      </c>
      <c r="H3020" s="6">
        <f t="shared" si="715"/>
        <v>33.009449413929246</v>
      </c>
      <c r="I3020" s="6">
        <f t="shared" si="719"/>
        <v>-4.0905505860707549</v>
      </c>
      <c r="J3020" s="6">
        <f t="shared" si="720"/>
        <v>33.374999763080936</v>
      </c>
      <c r="K3020" s="6">
        <f t="shared" si="721"/>
        <v>1.1845953196143455E-7</v>
      </c>
      <c r="L3020" s="6">
        <f t="shared" si="722"/>
        <v>-2.7867875979912521E-5</v>
      </c>
      <c r="M3020" s="14">
        <f t="shared" si="723"/>
        <v>-6.8206201004373807E-7</v>
      </c>
      <c r="N3020" s="6">
        <f t="shared" si="724"/>
        <v>-2.9231999999999997E-5</v>
      </c>
      <c r="O3020" s="13">
        <f t="shared" si="716"/>
        <v>-6.7962751250000194E-7</v>
      </c>
      <c r="P3020" s="6">
        <f t="shared" si="725"/>
        <v>33.009449413929246</v>
      </c>
      <c r="Q3020" s="7">
        <f t="shared" si="726"/>
        <v>33.638940401958074</v>
      </c>
      <c r="R3020" s="7">
        <f t="shared" si="727"/>
        <v>-3.4610595980419276</v>
      </c>
    </row>
    <row r="3021" spans="1:18" x14ac:dyDescent="0.2">
      <c r="A3021" s="7">
        <v>-28.623000000000001</v>
      </c>
      <c r="B3021" s="6">
        <v>33.375</v>
      </c>
      <c r="C3021" s="1">
        <v>37.1</v>
      </c>
      <c r="D3021" s="1">
        <f t="shared" si="717"/>
        <v>-2.8623E-5</v>
      </c>
      <c r="E3021" s="6">
        <f t="shared" si="713"/>
        <v>1.6167494997637502E-14</v>
      </c>
      <c r="F3021" s="6">
        <f t="shared" si="718"/>
        <v>-2.8552372487499995E-5</v>
      </c>
      <c r="G3021" s="13">
        <f t="shared" si="714"/>
        <v>-7.0627512500004891E-8</v>
      </c>
      <c r="H3021" s="6">
        <f t="shared" si="715"/>
        <v>33.337072511359224</v>
      </c>
      <c r="I3021" s="6">
        <f t="shared" si="719"/>
        <v>-3.7629274886407771</v>
      </c>
      <c r="J3021" s="6">
        <f t="shared" si="720"/>
        <v>33.374999857848564</v>
      </c>
      <c r="K3021" s="6">
        <f t="shared" si="721"/>
        <v>7.1075717755775258E-8</v>
      </c>
      <c r="L3021" s="6">
        <f t="shared" si="722"/>
        <v>-2.8291725587947511E-5</v>
      </c>
      <c r="M3021" s="14">
        <f t="shared" si="723"/>
        <v>-1.656372060262447E-7</v>
      </c>
      <c r="N3021" s="6">
        <f t="shared" si="724"/>
        <v>-2.8623E-5</v>
      </c>
      <c r="O3021" s="13">
        <f t="shared" si="716"/>
        <v>-7.0627512500004891E-8</v>
      </c>
      <c r="P3021" s="6">
        <f t="shared" si="725"/>
        <v>33.337072511359224</v>
      </c>
      <c r="Q3021" s="7">
        <f t="shared" si="726"/>
        <v>33.578566823838308</v>
      </c>
      <c r="R3021" s="7">
        <f t="shared" si="727"/>
        <v>-3.5214331761616933</v>
      </c>
    </row>
    <row r="3022" spans="1:18" x14ac:dyDescent="0.2">
      <c r="A3022" s="7">
        <v>-28.3185</v>
      </c>
      <c r="B3022" s="6">
        <v>33.375</v>
      </c>
      <c r="C3022" s="1">
        <v>37.1</v>
      </c>
      <c r="D3022" s="1">
        <f t="shared" si="717"/>
        <v>-2.83185E-5</v>
      </c>
      <c r="E3022" s="6">
        <f t="shared" si="713"/>
        <v>1.6167494997637502E-14</v>
      </c>
      <c r="F3022" s="6">
        <f t="shared" si="718"/>
        <v>-2.8552372487499995E-5</v>
      </c>
      <c r="G3022" s="13">
        <f t="shared" si="714"/>
        <v>2.3387248749999533E-7</v>
      </c>
      <c r="H3022" s="6">
        <f t="shared" si="715"/>
        <v>33.500490836699328</v>
      </c>
      <c r="I3022" s="6">
        <f t="shared" si="719"/>
        <v>-3.5995091633006737</v>
      </c>
      <c r="J3022" s="6">
        <f t="shared" si="720"/>
        <v>33.374999914709136</v>
      </c>
      <c r="K3022" s="6">
        <f t="shared" si="721"/>
        <v>4.2645432074550627E-8</v>
      </c>
      <c r="L3022" s="6">
        <f t="shared" si="722"/>
        <v>-2.8363335352768507E-5</v>
      </c>
      <c r="M3022" s="14">
        <f t="shared" si="723"/>
        <v>2.2417676384253266E-8</v>
      </c>
      <c r="N3022" s="6">
        <f t="shared" si="724"/>
        <v>-2.83185E-5</v>
      </c>
      <c r="O3022" s="13">
        <f t="shared" si="716"/>
        <v>2.3387248749999533E-7</v>
      </c>
      <c r="P3022" s="6">
        <f t="shared" si="725"/>
        <v>33.500490836699328</v>
      </c>
      <c r="Q3022" s="7">
        <f t="shared" si="726"/>
        <v>33.562951626410516</v>
      </c>
      <c r="R3022" s="7">
        <f t="shared" si="727"/>
        <v>-3.5370483735894851</v>
      </c>
    </row>
    <row r="3023" spans="1:18" x14ac:dyDescent="0.2">
      <c r="A3023" s="7">
        <v>-28.3185</v>
      </c>
      <c r="B3023" s="6">
        <v>33.375</v>
      </c>
      <c r="C3023" s="1">
        <v>37.1</v>
      </c>
      <c r="D3023" s="1">
        <f t="shared" si="717"/>
        <v>-2.83185E-5</v>
      </c>
      <c r="E3023" s="6">
        <f t="shared" si="713"/>
        <v>1.6167494997637502E-14</v>
      </c>
      <c r="F3023" s="6">
        <f t="shared" si="718"/>
        <v>-2.8552372487499995E-5</v>
      </c>
      <c r="G3023" s="13">
        <f t="shared" si="714"/>
        <v>2.3387248749999533E-7</v>
      </c>
      <c r="H3023" s="6">
        <f t="shared" si="715"/>
        <v>33.500490836699328</v>
      </c>
      <c r="I3023" s="6">
        <f t="shared" si="719"/>
        <v>-3.5995091633006737</v>
      </c>
      <c r="J3023" s="6">
        <f t="shared" si="720"/>
        <v>33.374999948825483</v>
      </c>
      <c r="K3023" s="6">
        <f t="shared" si="721"/>
        <v>2.558725853418764E-8</v>
      </c>
      <c r="L3023" s="6">
        <f t="shared" si="722"/>
        <v>-2.8345401211661103E-5</v>
      </c>
      <c r="M3023" s="14">
        <f t="shared" si="723"/>
        <v>1.3450605830551621E-8</v>
      </c>
      <c r="N3023" s="6">
        <f t="shared" si="724"/>
        <v>-2.83185E-5</v>
      </c>
      <c r="O3023" s="13">
        <f t="shared" si="716"/>
        <v>2.3387248749999533E-7</v>
      </c>
      <c r="P3023" s="6">
        <f t="shared" si="725"/>
        <v>33.500490836699328</v>
      </c>
      <c r="Q3023" s="7">
        <f t="shared" si="726"/>
        <v>33.550459468468283</v>
      </c>
      <c r="R3023" s="7">
        <f t="shared" si="727"/>
        <v>-3.5495405315317186</v>
      </c>
    </row>
    <row r="3024" spans="1:18" x14ac:dyDescent="0.2">
      <c r="A3024" s="7">
        <v>-28.013999999999999</v>
      </c>
      <c r="B3024" s="6">
        <v>33.375</v>
      </c>
      <c r="C3024" s="1">
        <v>37.1</v>
      </c>
      <c r="D3024" s="1">
        <f t="shared" si="717"/>
        <v>-2.8013999999999996E-5</v>
      </c>
      <c r="E3024" s="6">
        <f t="shared" si="713"/>
        <v>1.6167494997637502E-14</v>
      </c>
      <c r="F3024" s="6">
        <f t="shared" si="718"/>
        <v>-2.8552372487499995E-5</v>
      </c>
      <c r="G3024" s="13">
        <f t="shared" si="714"/>
        <v>5.3837248749999893E-7</v>
      </c>
      <c r="H3024" s="6">
        <f t="shared" si="715"/>
        <v>33.663648315225316</v>
      </c>
      <c r="I3024" s="6">
        <f t="shared" si="719"/>
        <v>-3.4363516847746851</v>
      </c>
      <c r="J3024" s="6">
        <f t="shared" si="720"/>
        <v>33.374999969295288</v>
      </c>
      <c r="K3024" s="6">
        <f t="shared" si="721"/>
        <v>1.535235583105532E-8</v>
      </c>
      <c r="L3024" s="6">
        <f t="shared" si="722"/>
        <v>-2.8273740726996659E-5</v>
      </c>
      <c r="M3024" s="14">
        <f t="shared" si="723"/>
        <v>1.2987036349833106E-7</v>
      </c>
      <c r="N3024" s="6">
        <f t="shared" si="724"/>
        <v>-2.8013999999999996E-5</v>
      </c>
      <c r="O3024" s="13">
        <f t="shared" si="716"/>
        <v>5.3837248749999893E-7</v>
      </c>
      <c r="P3024" s="6">
        <f t="shared" si="725"/>
        <v>33.663648315225316</v>
      </c>
      <c r="Q3024" s="7">
        <f t="shared" si="726"/>
        <v>33.573097237819695</v>
      </c>
      <c r="R3024" s="7">
        <f t="shared" si="727"/>
        <v>-3.5269027621803062</v>
      </c>
    </row>
    <row r="3025" spans="1:18" x14ac:dyDescent="0.2">
      <c r="A3025" s="7">
        <v>-28.470749999999999</v>
      </c>
      <c r="B3025" s="6">
        <v>33.375</v>
      </c>
      <c r="C3025" s="1">
        <v>37.1</v>
      </c>
      <c r="D3025" s="1">
        <f t="shared" si="717"/>
        <v>-2.8470749999999998E-5</v>
      </c>
      <c r="E3025" s="6">
        <f t="shared" si="713"/>
        <v>1.6167494997637502E-14</v>
      </c>
      <c r="F3025" s="6">
        <f t="shared" si="718"/>
        <v>-2.8552372487499995E-5</v>
      </c>
      <c r="G3025" s="13">
        <f t="shared" si="714"/>
        <v>8.1622487499996912E-8</v>
      </c>
      <c r="H3025" s="6">
        <f t="shared" si="715"/>
        <v>33.418814340693473</v>
      </c>
      <c r="I3025" s="6">
        <f t="shared" si="719"/>
        <v>-3.6811856593065286</v>
      </c>
      <c r="J3025" s="6">
        <f t="shared" si="720"/>
        <v>33.374999981577176</v>
      </c>
      <c r="K3025" s="6">
        <f t="shared" si="721"/>
        <v>9.2114120775477204E-9</v>
      </c>
      <c r="L3025" s="6">
        <f t="shared" si="722"/>
        <v>-2.8261194436197993E-5</v>
      </c>
      <c r="M3025" s="14">
        <f t="shared" si="723"/>
        <v>-1.0477778190100251E-7</v>
      </c>
      <c r="N3025" s="6">
        <f t="shared" si="724"/>
        <v>-2.8470749999999998E-5</v>
      </c>
      <c r="O3025" s="13">
        <f t="shared" si="716"/>
        <v>8.1622487499996912E-8</v>
      </c>
      <c r="P3025" s="6">
        <f t="shared" si="725"/>
        <v>33.418814340693473</v>
      </c>
      <c r="Q3025" s="7">
        <f t="shared" si="726"/>
        <v>33.542240658394455</v>
      </c>
      <c r="R3025" s="7">
        <f t="shared" si="727"/>
        <v>-3.5577593416055464</v>
      </c>
    </row>
    <row r="3026" spans="1:18" x14ac:dyDescent="0.2">
      <c r="A3026" s="7">
        <v>-28.623000000000001</v>
      </c>
      <c r="B3026" s="6">
        <v>33.375</v>
      </c>
      <c r="C3026" s="1">
        <v>37.1</v>
      </c>
      <c r="D3026" s="1">
        <f t="shared" si="717"/>
        <v>-2.8623E-5</v>
      </c>
      <c r="E3026" s="6">
        <f t="shared" si="713"/>
        <v>1.6167494997637502E-14</v>
      </c>
      <c r="F3026" s="6">
        <f t="shared" si="718"/>
        <v>-2.8552372487499995E-5</v>
      </c>
      <c r="G3026" s="13">
        <f t="shared" si="714"/>
        <v>-7.0627512500004891E-8</v>
      </c>
      <c r="H3026" s="6">
        <f t="shared" si="715"/>
        <v>33.337072511359224</v>
      </c>
      <c r="I3026" s="6">
        <f t="shared" si="719"/>
        <v>-3.7629274886407771</v>
      </c>
      <c r="J3026" s="6">
        <f t="shared" si="720"/>
        <v>33.374999988946307</v>
      </c>
      <c r="K3026" s="6">
        <f t="shared" si="721"/>
        <v>5.5268465359858965E-9</v>
      </c>
      <c r="L3026" s="6">
        <f t="shared" si="722"/>
        <v>-2.8375466661718794E-5</v>
      </c>
      <c r="M3026" s="14">
        <f t="shared" si="723"/>
        <v>-1.2376666914060291E-7</v>
      </c>
      <c r="N3026" s="6">
        <f t="shared" si="724"/>
        <v>-2.8623E-5</v>
      </c>
      <c r="O3026" s="13">
        <f t="shared" si="716"/>
        <v>-7.0627512500004891E-8</v>
      </c>
      <c r="P3026" s="6">
        <f t="shared" si="725"/>
        <v>33.337072511359224</v>
      </c>
      <c r="Q3026" s="7">
        <f t="shared" si="726"/>
        <v>33.501207028987409</v>
      </c>
      <c r="R3026" s="7">
        <f t="shared" si="727"/>
        <v>-3.5987929710125925</v>
      </c>
    </row>
    <row r="3027" spans="1:18" x14ac:dyDescent="0.2">
      <c r="A3027" s="7">
        <v>-28.623000000000001</v>
      </c>
      <c r="B3027" s="6">
        <v>33.375</v>
      </c>
      <c r="C3027" s="1">
        <v>37.1</v>
      </c>
      <c r="D3027" s="1">
        <f t="shared" si="717"/>
        <v>-2.8623E-5</v>
      </c>
      <c r="E3027" s="6">
        <f t="shared" si="713"/>
        <v>1.6167494997637502E-14</v>
      </c>
      <c r="F3027" s="6">
        <f t="shared" si="718"/>
        <v>-2.8552372487499995E-5</v>
      </c>
      <c r="G3027" s="13">
        <f t="shared" si="714"/>
        <v>-7.0627512500004891E-8</v>
      </c>
      <c r="H3027" s="6">
        <f t="shared" si="715"/>
        <v>33.337072511359224</v>
      </c>
      <c r="I3027" s="6">
        <f t="shared" si="719"/>
        <v>-3.7629274886407771</v>
      </c>
      <c r="J3027" s="6">
        <f t="shared" si="720"/>
        <v>33.37499999336778</v>
      </c>
      <c r="K3027" s="6">
        <f t="shared" si="721"/>
        <v>3.3161100532197452E-9</v>
      </c>
      <c r="L3027" s="6">
        <f t="shared" si="722"/>
        <v>-2.8474479997031277E-5</v>
      </c>
      <c r="M3027" s="14">
        <f t="shared" si="723"/>
        <v>-7.4260001484361744E-8</v>
      </c>
      <c r="N3027" s="6">
        <f t="shared" si="724"/>
        <v>-2.8623E-5</v>
      </c>
      <c r="O3027" s="13">
        <f t="shared" si="716"/>
        <v>-7.0627512500004891E-8</v>
      </c>
      <c r="P3027" s="6">
        <f t="shared" si="725"/>
        <v>33.337072511359224</v>
      </c>
      <c r="Q3027" s="7">
        <f t="shared" si="726"/>
        <v>33.468380125461771</v>
      </c>
      <c r="R3027" s="7">
        <f t="shared" si="727"/>
        <v>-3.6316198745382309</v>
      </c>
    </row>
    <row r="3028" spans="1:18" x14ac:dyDescent="0.2">
      <c r="A3028" s="7">
        <v>-28.623000000000001</v>
      </c>
      <c r="B3028" s="6">
        <v>33.375</v>
      </c>
      <c r="C3028" s="1">
        <v>37.1</v>
      </c>
      <c r="D3028" s="1">
        <f t="shared" si="717"/>
        <v>-2.8623E-5</v>
      </c>
      <c r="E3028" s="6">
        <f t="shared" si="713"/>
        <v>1.6167494997637502E-14</v>
      </c>
      <c r="F3028" s="6">
        <f t="shared" si="718"/>
        <v>-2.8552372487499995E-5</v>
      </c>
      <c r="G3028" s="13">
        <f t="shared" si="714"/>
        <v>-7.0627512500004891E-8</v>
      </c>
      <c r="H3028" s="6">
        <f t="shared" si="715"/>
        <v>33.337072511359224</v>
      </c>
      <c r="I3028" s="6">
        <f t="shared" si="719"/>
        <v>-3.7629274886407771</v>
      </c>
      <c r="J3028" s="6">
        <f t="shared" si="720"/>
        <v>33.374999996020669</v>
      </c>
      <c r="K3028" s="6">
        <f t="shared" si="721"/>
        <v>1.9896653213891113E-9</v>
      </c>
      <c r="L3028" s="6">
        <f t="shared" si="722"/>
        <v>-2.8533887998218766E-5</v>
      </c>
      <c r="M3028" s="14">
        <f t="shared" si="723"/>
        <v>-4.4556000890617046E-8</v>
      </c>
      <c r="N3028" s="6">
        <f t="shared" si="724"/>
        <v>-2.8623E-5</v>
      </c>
      <c r="O3028" s="13">
        <f t="shared" si="716"/>
        <v>-7.0627512500004891E-8</v>
      </c>
      <c r="P3028" s="6">
        <f t="shared" si="725"/>
        <v>33.337072511359224</v>
      </c>
      <c r="Q3028" s="7">
        <f t="shared" si="726"/>
        <v>33.442118602641266</v>
      </c>
      <c r="R3028" s="7">
        <f t="shared" si="727"/>
        <v>-3.6578813973587359</v>
      </c>
    </row>
    <row r="3029" spans="1:18" x14ac:dyDescent="0.2">
      <c r="A3029" s="7">
        <v>-28.166250000000002</v>
      </c>
      <c r="B3029" s="6">
        <v>33.375</v>
      </c>
      <c r="C3029" s="1">
        <v>37.1</v>
      </c>
      <c r="D3029" s="1">
        <f t="shared" si="717"/>
        <v>-2.8166250000000002E-5</v>
      </c>
      <c r="E3029" s="6">
        <f t="shared" si="713"/>
        <v>1.6167494997637502E-14</v>
      </c>
      <c r="F3029" s="6">
        <f t="shared" si="718"/>
        <v>-2.8552372487499995E-5</v>
      </c>
      <c r="G3029" s="13">
        <f t="shared" si="714"/>
        <v>3.8612248749999374E-7</v>
      </c>
      <c r="H3029" s="6">
        <f t="shared" si="715"/>
        <v>33.582102121090657</v>
      </c>
      <c r="I3029" s="6">
        <f t="shared" si="719"/>
        <v>-3.5178978789093449</v>
      </c>
      <c r="J3029" s="6">
        <f t="shared" si="720"/>
        <v>33.374999997612406</v>
      </c>
      <c r="K3029" s="6">
        <f t="shared" si="721"/>
        <v>1.1937970612052595E-9</v>
      </c>
      <c r="L3029" s="6">
        <f t="shared" si="722"/>
        <v>-2.8478182798931259E-5</v>
      </c>
      <c r="M3029" s="14">
        <f t="shared" si="723"/>
        <v>1.5596639946562889E-7</v>
      </c>
      <c r="N3029" s="6">
        <f t="shared" si="724"/>
        <v>-2.8166250000000002E-5</v>
      </c>
      <c r="O3029" s="13">
        <f t="shared" si="716"/>
        <v>3.8612248749999374E-7</v>
      </c>
      <c r="P3029" s="6">
        <f t="shared" si="725"/>
        <v>33.582102121090657</v>
      </c>
      <c r="Q3029" s="7">
        <f t="shared" si="726"/>
        <v>33.470115306331145</v>
      </c>
      <c r="R3029" s="7">
        <f t="shared" si="727"/>
        <v>-3.6298846936688562</v>
      </c>
    </row>
    <row r="3030" spans="1:18" x14ac:dyDescent="0.2">
      <c r="A3030" s="7">
        <v>-28.013999999999999</v>
      </c>
      <c r="B3030" s="6">
        <v>33.375</v>
      </c>
      <c r="C3030" s="1">
        <v>37.1</v>
      </c>
      <c r="D3030" s="1">
        <f t="shared" si="717"/>
        <v>-2.8013999999999996E-5</v>
      </c>
      <c r="E3030" s="6">
        <f t="shared" si="713"/>
        <v>1.6167494997637502E-14</v>
      </c>
      <c r="F3030" s="6">
        <f t="shared" si="718"/>
        <v>-2.8552372487499995E-5</v>
      </c>
      <c r="G3030" s="13">
        <f t="shared" si="714"/>
        <v>5.3837248749999893E-7</v>
      </c>
      <c r="H3030" s="6">
        <f t="shared" si="715"/>
        <v>33.663648315225316</v>
      </c>
      <c r="I3030" s="6">
        <f t="shared" si="719"/>
        <v>-3.4363516847746851</v>
      </c>
      <c r="J3030" s="6">
        <f t="shared" si="720"/>
        <v>33.374999998567446</v>
      </c>
      <c r="K3030" s="6">
        <f t="shared" si="721"/>
        <v>7.1627681563768419E-10</v>
      </c>
      <c r="L3030" s="6">
        <f t="shared" si="722"/>
        <v>-2.8322959679358758E-5</v>
      </c>
      <c r="M3030" s="14">
        <f t="shared" si="723"/>
        <v>1.5447983967938076E-7</v>
      </c>
      <c r="N3030" s="6">
        <f t="shared" si="724"/>
        <v>-2.8013999999999996E-5</v>
      </c>
      <c r="O3030" s="13">
        <f t="shared" si="716"/>
        <v>5.3837248749999893E-7</v>
      </c>
      <c r="P3030" s="6">
        <f t="shared" si="725"/>
        <v>33.663648315225316</v>
      </c>
      <c r="Q3030" s="7">
        <f t="shared" si="726"/>
        <v>33.508821908109979</v>
      </c>
      <c r="R3030" s="7">
        <f t="shared" si="727"/>
        <v>-3.591178091890022</v>
      </c>
    </row>
    <row r="3031" spans="1:18" x14ac:dyDescent="0.2">
      <c r="A3031" s="7">
        <v>-27.55725</v>
      </c>
      <c r="B3031" s="6">
        <v>33.375</v>
      </c>
      <c r="C3031" s="1">
        <v>37.1</v>
      </c>
      <c r="D3031" s="1">
        <f t="shared" si="717"/>
        <v>-2.7557249999999998E-5</v>
      </c>
      <c r="E3031" s="6">
        <f t="shared" si="713"/>
        <v>1.6167494997637502E-14</v>
      </c>
      <c r="F3031" s="6">
        <f t="shared" si="718"/>
        <v>-2.8552372487499995E-5</v>
      </c>
      <c r="G3031" s="13">
        <f t="shared" si="714"/>
        <v>9.9512248749999757E-7</v>
      </c>
      <c r="H3031" s="6">
        <f t="shared" si="715"/>
        <v>33.907897564356801</v>
      </c>
      <c r="I3031" s="6">
        <f t="shared" si="719"/>
        <v>-3.1921024356432</v>
      </c>
      <c r="J3031" s="6">
        <f t="shared" si="720"/>
        <v>33.374999999140471</v>
      </c>
      <c r="K3031" s="6">
        <f t="shared" si="721"/>
        <v>4.29764668297139E-10</v>
      </c>
      <c r="L3031" s="6">
        <f t="shared" si="722"/>
        <v>-2.8108025807615254E-5</v>
      </c>
      <c r="M3031" s="14">
        <f t="shared" si="723"/>
        <v>2.7538790380762791E-7</v>
      </c>
      <c r="N3031" s="6">
        <f t="shared" si="724"/>
        <v>-2.7557249999999998E-5</v>
      </c>
      <c r="O3031" s="13">
        <f t="shared" si="716"/>
        <v>9.9512248749999757E-7</v>
      </c>
      <c r="P3031" s="6">
        <f t="shared" si="725"/>
        <v>33.907897564356801</v>
      </c>
      <c r="Q3031" s="7">
        <f t="shared" si="726"/>
        <v>33.588637039359341</v>
      </c>
      <c r="R3031" s="7">
        <f t="shared" si="727"/>
        <v>-3.5113629606406604</v>
      </c>
    </row>
    <row r="3032" spans="1:18" x14ac:dyDescent="0.2">
      <c r="A3032" s="7">
        <v>-28.3185</v>
      </c>
      <c r="B3032" s="6">
        <v>33.375</v>
      </c>
      <c r="C3032" s="1">
        <v>37.1</v>
      </c>
      <c r="D3032" s="1">
        <f t="shared" si="717"/>
        <v>-2.83185E-5</v>
      </c>
      <c r="E3032" s="6">
        <f t="shared" si="713"/>
        <v>1.6167494997637502E-14</v>
      </c>
      <c r="F3032" s="6">
        <f t="shared" si="718"/>
        <v>-2.8552372487499995E-5</v>
      </c>
      <c r="G3032" s="13">
        <f t="shared" si="714"/>
        <v>2.3387248749999533E-7</v>
      </c>
      <c r="H3032" s="6">
        <f t="shared" si="715"/>
        <v>33.500490836699328</v>
      </c>
      <c r="I3032" s="6">
        <f t="shared" si="719"/>
        <v>-3.5995091633006737</v>
      </c>
      <c r="J3032" s="6">
        <f t="shared" si="720"/>
        <v>33.374999999484288</v>
      </c>
      <c r="K3032" s="6">
        <f t="shared" si="721"/>
        <v>2.5785595880734036E-10</v>
      </c>
      <c r="L3032" s="6">
        <f t="shared" si="722"/>
        <v>-2.8039965484569152E-5</v>
      </c>
      <c r="M3032" s="14">
        <f t="shared" si="723"/>
        <v>-1.3926725771542415E-7</v>
      </c>
      <c r="N3032" s="6">
        <f t="shared" si="724"/>
        <v>-2.83185E-5</v>
      </c>
      <c r="O3032" s="13">
        <f t="shared" si="716"/>
        <v>2.3387248749999533E-7</v>
      </c>
      <c r="P3032" s="6">
        <f t="shared" si="725"/>
        <v>33.500490836699328</v>
      </c>
      <c r="Q3032" s="7">
        <f t="shared" si="726"/>
        <v>33.571007798827338</v>
      </c>
      <c r="R3032" s="7">
        <f t="shared" si="727"/>
        <v>-3.5289922011726631</v>
      </c>
    </row>
    <row r="3033" spans="1:18" x14ac:dyDescent="0.2">
      <c r="A3033" s="7">
        <v>-28.166250000000002</v>
      </c>
      <c r="B3033" s="6">
        <v>33.375</v>
      </c>
      <c r="C3033" s="1">
        <v>37.1</v>
      </c>
      <c r="D3033" s="1">
        <f t="shared" si="717"/>
        <v>-2.8166250000000002E-5</v>
      </c>
      <c r="E3033" s="6">
        <f t="shared" si="713"/>
        <v>1.6167494997637502E-14</v>
      </c>
      <c r="F3033" s="6">
        <f t="shared" si="718"/>
        <v>-2.8552372487499995E-5</v>
      </c>
      <c r="G3033" s="13">
        <f t="shared" si="714"/>
        <v>3.8612248749999374E-7</v>
      </c>
      <c r="H3033" s="6">
        <f t="shared" si="715"/>
        <v>33.582102121090657</v>
      </c>
      <c r="I3033" s="6">
        <f t="shared" si="719"/>
        <v>-3.5178978789093449</v>
      </c>
      <c r="J3033" s="6">
        <f t="shared" si="720"/>
        <v>33.374999999690573</v>
      </c>
      <c r="K3033" s="6">
        <f t="shared" si="721"/>
        <v>1.5471357528440421E-10</v>
      </c>
      <c r="L3033" s="6">
        <f t="shared" si="722"/>
        <v>-2.8120929290741491E-5</v>
      </c>
      <c r="M3033" s="14">
        <f t="shared" si="723"/>
        <v>-2.2660354629255462E-8</v>
      </c>
      <c r="N3033" s="6">
        <f t="shared" si="724"/>
        <v>-2.8166250000000002E-5</v>
      </c>
      <c r="O3033" s="13">
        <f t="shared" si="716"/>
        <v>3.8612248749999374E-7</v>
      </c>
      <c r="P3033" s="6">
        <f t="shared" si="725"/>
        <v>33.582102121090657</v>
      </c>
      <c r="Q3033" s="7">
        <f t="shared" si="726"/>
        <v>33.573226663280003</v>
      </c>
      <c r="R3033" s="7">
        <f t="shared" si="727"/>
        <v>-3.526773336719998</v>
      </c>
    </row>
    <row r="3034" spans="1:18" x14ac:dyDescent="0.2">
      <c r="A3034" s="7">
        <v>-28.166250000000002</v>
      </c>
      <c r="B3034" s="6">
        <v>33.375</v>
      </c>
      <c r="C3034" s="1">
        <v>37.1</v>
      </c>
      <c r="D3034" s="1">
        <f t="shared" si="717"/>
        <v>-2.8166250000000002E-5</v>
      </c>
      <c r="E3034" s="6">
        <f t="shared" si="713"/>
        <v>1.6167494997637502E-14</v>
      </c>
      <c r="F3034" s="6">
        <f t="shared" si="718"/>
        <v>-2.8552372487499995E-5</v>
      </c>
      <c r="G3034" s="13">
        <f t="shared" si="714"/>
        <v>3.8612248749999374E-7</v>
      </c>
      <c r="H3034" s="6">
        <f t="shared" si="715"/>
        <v>33.582102121090657</v>
      </c>
      <c r="I3034" s="6">
        <f t="shared" si="719"/>
        <v>-3.5178978789093449</v>
      </c>
      <c r="J3034" s="6">
        <f t="shared" si="720"/>
        <v>33.374999999814349</v>
      </c>
      <c r="K3034" s="6">
        <f t="shared" si="721"/>
        <v>9.2825302999699488E-11</v>
      </c>
      <c r="L3034" s="6">
        <f t="shared" si="722"/>
        <v>-2.8139057574444896E-5</v>
      </c>
      <c r="M3034" s="14">
        <f t="shared" si="723"/>
        <v>-1.3596212777552938E-8</v>
      </c>
      <c r="N3034" s="6">
        <f t="shared" si="724"/>
        <v>-2.8166250000000002E-5</v>
      </c>
      <c r="O3034" s="13">
        <f t="shared" si="716"/>
        <v>3.8612248749999374E-7</v>
      </c>
      <c r="P3034" s="6">
        <f t="shared" si="725"/>
        <v>33.582102121090657</v>
      </c>
      <c r="Q3034" s="7">
        <f t="shared" si="726"/>
        <v>33.575001754842134</v>
      </c>
      <c r="R3034" s="7">
        <f t="shared" si="727"/>
        <v>-3.5249982451578674</v>
      </c>
    </row>
    <row r="3035" spans="1:18" x14ac:dyDescent="0.2">
      <c r="A3035" s="7">
        <v>-28.013999999999999</v>
      </c>
      <c r="B3035" s="6">
        <v>33.375</v>
      </c>
      <c r="C3035" s="1">
        <v>37.1</v>
      </c>
      <c r="D3035" s="1">
        <f t="shared" si="717"/>
        <v>-2.8013999999999996E-5</v>
      </c>
      <c r="E3035" s="6">
        <f t="shared" si="713"/>
        <v>1.6167494997637502E-14</v>
      </c>
      <c r="F3035" s="6">
        <f t="shared" si="718"/>
        <v>-2.8552372487499995E-5</v>
      </c>
      <c r="G3035" s="13">
        <f t="shared" si="714"/>
        <v>5.3837248749999893E-7</v>
      </c>
      <c r="H3035" s="6">
        <f t="shared" si="715"/>
        <v>33.663648315225316</v>
      </c>
      <c r="I3035" s="6">
        <f t="shared" si="719"/>
        <v>-3.4363516847746851</v>
      </c>
      <c r="J3035" s="6">
        <f t="shared" si="720"/>
        <v>33.374999999888615</v>
      </c>
      <c r="K3035" s="6">
        <f t="shared" si="721"/>
        <v>5.5692339628876653E-11</v>
      </c>
      <c r="L3035" s="6">
        <f t="shared" si="722"/>
        <v>-2.8119484544666936E-5</v>
      </c>
      <c r="M3035" s="14">
        <f t="shared" si="723"/>
        <v>5.2742272333469636E-8</v>
      </c>
      <c r="N3035" s="6">
        <f t="shared" si="724"/>
        <v>-2.8013999999999996E-5</v>
      </c>
      <c r="O3035" s="13">
        <f t="shared" si="716"/>
        <v>5.3837248749999893E-7</v>
      </c>
      <c r="P3035" s="6">
        <f t="shared" si="725"/>
        <v>33.663648315225316</v>
      </c>
      <c r="Q3035" s="7">
        <f t="shared" si="726"/>
        <v>33.592731066918773</v>
      </c>
      <c r="R3035" s="7">
        <f t="shared" si="727"/>
        <v>-3.5072689330812281</v>
      </c>
    </row>
    <row r="3036" spans="1:18" x14ac:dyDescent="0.2">
      <c r="A3036" s="7">
        <v>-28.470749999999999</v>
      </c>
      <c r="B3036" s="6">
        <v>33.375</v>
      </c>
      <c r="C3036" s="1">
        <v>37.1</v>
      </c>
      <c r="D3036" s="1">
        <f t="shared" si="717"/>
        <v>-2.8470749999999998E-5</v>
      </c>
      <c r="E3036" s="6">
        <f t="shared" si="713"/>
        <v>1.6167494997637502E-14</v>
      </c>
      <c r="F3036" s="6">
        <f t="shared" si="718"/>
        <v>-2.8552372487499995E-5</v>
      </c>
      <c r="G3036" s="13">
        <f t="shared" si="714"/>
        <v>8.1622487499996912E-8</v>
      </c>
      <c r="H3036" s="6">
        <f t="shared" si="715"/>
        <v>33.418814340693473</v>
      </c>
      <c r="I3036" s="6">
        <f t="shared" si="719"/>
        <v>-3.6811856593065286</v>
      </c>
      <c r="J3036" s="6">
        <f t="shared" si="720"/>
        <v>33.374999999933166</v>
      </c>
      <c r="K3036" s="6">
        <f t="shared" si="721"/>
        <v>3.3416824862797512E-11</v>
      </c>
      <c r="L3036" s="6">
        <f t="shared" si="722"/>
        <v>-2.816864072680016E-5</v>
      </c>
      <c r="M3036" s="14">
        <f t="shared" si="723"/>
        <v>-1.5105463659991903E-7</v>
      </c>
      <c r="N3036" s="6">
        <f t="shared" si="724"/>
        <v>-2.8470749999999998E-5</v>
      </c>
      <c r="O3036" s="13">
        <f t="shared" si="716"/>
        <v>8.1622487499996912E-8</v>
      </c>
      <c r="P3036" s="6">
        <f t="shared" si="725"/>
        <v>33.418814340693473</v>
      </c>
      <c r="Q3036" s="7">
        <f t="shared" si="726"/>
        <v>33.557947721673713</v>
      </c>
      <c r="R3036" s="7">
        <f t="shared" si="727"/>
        <v>-3.5420522783262882</v>
      </c>
    </row>
    <row r="3037" spans="1:18" x14ac:dyDescent="0.2">
      <c r="A3037" s="7">
        <v>-28.166250000000002</v>
      </c>
      <c r="B3037" s="6">
        <v>33.375</v>
      </c>
      <c r="C3037" s="1">
        <v>37.1</v>
      </c>
      <c r="D3037" s="1">
        <f t="shared" si="717"/>
        <v>-2.8166250000000002E-5</v>
      </c>
      <c r="E3037" s="6">
        <f t="shared" si="713"/>
        <v>1.6167494997637502E-14</v>
      </c>
      <c r="F3037" s="6">
        <f t="shared" si="718"/>
        <v>-2.8552372487499995E-5</v>
      </c>
      <c r="G3037" s="13">
        <f t="shared" si="714"/>
        <v>3.8612248749999374E-7</v>
      </c>
      <c r="H3037" s="6">
        <f t="shared" si="715"/>
        <v>33.582102121090657</v>
      </c>
      <c r="I3037" s="6">
        <f t="shared" si="719"/>
        <v>-3.5178978789093449</v>
      </c>
      <c r="J3037" s="6">
        <f t="shared" si="720"/>
        <v>33.374999999959897</v>
      </c>
      <c r="K3037" s="6">
        <f t="shared" si="721"/>
        <v>2.0051516003150027E-11</v>
      </c>
      <c r="L3037" s="6">
        <f t="shared" si="722"/>
        <v>-2.8228584436080099E-5</v>
      </c>
      <c r="M3037" s="14">
        <f t="shared" si="723"/>
        <v>3.1167218040048671E-8</v>
      </c>
      <c r="N3037" s="6">
        <f t="shared" si="724"/>
        <v>-2.8166250000000002E-5</v>
      </c>
      <c r="O3037" s="13">
        <f t="shared" si="716"/>
        <v>3.8612248749999374E-7</v>
      </c>
      <c r="P3037" s="6">
        <f t="shared" si="725"/>
        <v>33.582102121090657</v>
      </c>
      <c r="Q3037" s="7">
        <f t="shared" si="726"/>
        <v>33.562778601557099</v>
      </c>
      <c r="R3037" s="7">
        <f t="shared" si="727"/>
        <v>-3.5372213984429024</v>
      </c>
    </row>
    <row r="3038" spans="1:18" x14ac:dyDescent="0.2">
      <c r="A3038" s="7">
        <v>-28.166250000000002</v>
      </c>
      <c r="B3038" s="6">
        <v>33.375</v>
      </c>
      <c r="C3038" s="1">
        <v>37.1</v>
      </c>
      <c r="D3038" s="1">
        <f t="shared" si="717"/>
        <v>-2.8166250000000002E-5</v>
      </c>
      <c r="E3038" s="6">
        <f t="shared" si="713"/>
        <v>1.6167494997637502E-14</v>
      </c>
      <c r="F3038" s="6">
        <f t="shared" si="718"/>
        <v>-2.8552372487499995E-5</v>
      </c>
      <c r="G3038" s="13">
        <f t="shared" si="714"/>
        <v>3.8612248749999374E-7</v>
      </c>
      <c r="H3038" s="6">
        <f t="shared" si="715"/>
        <v>33.582102121090657</v>
      </c>
      <c r="I3038" s="6">
        <f t="shared" si="719"/>
        <v>-3.5178978789093449</v>
      </c>
      <c r="J3038" s="6">
        <f t="shared" si="720"/>
        <v>33.374999999975941</v>
      </c>
      <c r="K3038" s="6">
        <f t="shared" si="721"/>
        <v>1.2029488516418496E-11</v>
      </c>
      <c r="L3038" s="6">
        <f t="shared" si="722"/>
        <v>-2.8203650661648059E-5</v>
      </c>
      <c r="M3038" s="14">
        <f t="shared" si="723"/>
        <v>1.8700330824028864E-8</v>
      </c>
      <c r="N3038" s="6">
        <f t="shared" si="724"/>
        <v>-2.8166250000000002E-5</v>
      </c>
      <c r="O3038" s="13">
        <f t="shared" si="716"/>
        <v>3.8612248749999374E-7</v>
      </c>
      <c r="P3038" s="6">
        <f t="shared" si="725"/>
        <v>33.582102121090657</v>
      </c>
      <c r="Q3038" s="7">
        <f t="shared" si="726"/>
        <v>33.566643305463813</v>
      </c>
      <c r="R3038" s="7">
        <f t="shared" si="727"/>
        <v>-3.5333566945361881</v>
      </c>
    </row>
    <row r="3039" spans="1:18" x14ac:dyDescent="0.2">
      <c r="A3039" s="7">
        <v>-27.861750000000001</v>
      </c>
      <c r="B3039" s="6">
        <v>33.375</v>
      </c>
      <c r="C3039" s="1">
        <v>37.1</v>
      </c>
      <c r="D3039" s="1">
        <f t="shared" si="717"/>
        <v>-2.7861749999999998E-5</v>
      </c>
      <c r="E3039" s="6">
        <f t="shared" si="713"/>
        <v>1.6167494997637502E-14</v>
      </c>
      <c r="F3039" s="6">
        <f t="shared" si="718"/>
        <v>-2.8552372487499995E-5</v>
      </c>
      <c r="G3039" s="13">
        <f t="shared" si="714"/>
        <v>6.9062248749999735E-7</v>
      </c>
      <c r="H3039" s="6">
        <f t="shared" si="715"/>
        <v>33.745129540106404</v>
      </c>
      <c r="I3039" s="6">
        <f t="shared" si="719"/>
        <v>-3.354870459893597</v>
      </c>
      <c r="J3039" s="6">
        <f t="shared" si="720"/>
        <v>33.374999999985562</v>
      </c>
      <c r="K3039" s="6">
        <f t="shared" si="721"/>
        <v>7.2191141953226179E-12</v>
      </c>
      <c r="L3039" s="6">
        <f t="shared" si="722"/>
        <v>-2.8127790396988836E-5</v>
      </c>
      <c r="M3039" s="14">
        <f t="shared" si="723"/>
        <v>1.330201984944191E-7</v>
      </c>
      <c r="N3039" s="6">
        <f t="shared" si="724"/>
        <v>-2.7861749999999998E-5</v>
      </c>
      <c r="O3039" s="13">
        <f t="shared" si="716"/>
        <v>6.9062248749999735E-7</v>
      </c>
      <c r="P3039" s="6">
        <f t="shared" si="725"/>
        <v>33.745129540106404</v>
      </c>
      <c r="Q3039" s="7">
        <f t="shared" si="726"/>
        <v>33.602340552392334</v>
      </c>
      <c r="R3039" s="7">
        <f t="shared" si="727"/>
        <v>-3.497659447607667</v>
      </c>
    </row>
    <row r="3040" spans="1:18" x14ac:dyDescent="0.2">
      <c r="A3040" s="7">
        <v>-28.013999999999999</v>
      </c>
      <c r="B3040" s="6">
        <v>33.375</v>
      </c>
      <c r="C3040" s="1">
        <v>37.1</v>
      </c>
      <c r="D3040" s="1">
        <f t="shared" si="717"/>
        <v>-2.8013999999999996E-5</v>
      </c>
      <c r="E3040" s="6">
        <f t="shared" si="713"/>
        <v>1.6167494997637502E-14</v>
      </c>
      <c r="F3040" s="6">
        <f t="shared" si="718"/>
        <v>-2.8552372487499995E-5</v>
      </c>
      <c r="G3040" s="13">
        <f t="shared" si="714"/>
        <v>5.3837248749999893E-7</v>
      </c>
      <c r="H3040" s="6">
        <f t="shared" si="715"/>
        <v>33.663648315225316</v>
      </c>
      <c r="I3040" s="6">
        <f t="shared" si="719"/>
        <v>-3.4363516847746851</v>
      </c>
      <c r="J3040" s="6">
        <f t="shared" si="720"/>
        <v>33.374999999991338</v>
      </c>
      <c r="K3040" s="6">
        <f t="shared" si="721"/>
        <v>4.3307579744578106E-12</v>
      </c>
      <c r="L3040" s="6">
        <f t="shared" si="722"/>
        <v>-2.8051824238193302E-5</v>
      </c>
      <c r="M3040" s="14">
        <f t="shared" si="723"/>
        <v>1.8912119096652771E-8</v>
      </c>
      <c r="N3040" s="6">
        <f t="shared" si="724"/>
        <v>-2.8013999999999996E-5</v>
      </c>
      <c r="O3040" s="13">
        <f t="shared" si="716"/>
        <v>5.3837248749999893E-7</v>
      </c>
      <c r="P3040" s="6">
        <f t="shared" si="725"/>
        <v>33.663648315225316</v>
      </c>
      <c r="Q3040" s="7">
        <f t="shared" si="726"/>
        <v>33.614602104958934</v>
      </c>
      <c r="R3040" s="7">
        <f t="shared" si="727"/>
        <v>-3.4853978950410678</v>
      </c>
    </row>
    <row r="3041" spans="1:18" x14ac:dyDescent="0.2">
      <c r="A3041" s="7">
        <v>-28.166250000000002</v>
      </c>
      <c r="B3041" s="6">
        <v>33.375</v>
      </c>
      <c r="C3041" s="1">
        <v>37.1</v>
      </c>
      <c r="D3041" s="1">
        <f t="shared" si="717"/>
        <v>-2.8166250000000002E-5</v>
      </c>
      <c r="E3041" s="6">
        <f t="shared" si="713"/>
        <v>1.6167494997637502E-14</v>
      </c>
      <c r="F3041" s="6">
        <f t="shared" si="718"/>
        <v>-2.8552372487499995E-5</v>
      </c>
      <c r="G3041" s="13">
        <f t="shared" si="714"/>
        <v>3.8612248749999374E-7</v>
      </c>
      <c r="H3041" s="6">
        <f t="shared" si="715"/>
        <v>33.582102121090657</v>
      </c>
      <c r="I3041" s="6">
        <f t="shared" si="719"/>
        <v>-3.5178978789093449</v>
      </c>
      <c r="J3041" s="6">
        <f t="shared" si="720"/>
        <v>33.374999999994799</v>
      </c>
      <c r="K3041" s="6">
        <f t="shared" si="721"/>
        <v>2.6005864128819667E-12</v>
      </c>
      <c r="L3041" s="6">
        <f t="shared" si="722"/>
        <v>-2.8067144542915981E-5</v>
      </c>
      <c r="M3041" s="14">
        <f t="shared" si="723"/>
        <v>-4.9552728542010414E-8</v>
      </c>
      <c r="N3041" s="6">
        <f t="shared" si="724"/>
        <v>-2.8166250000000002E-5</v>
      </c>
      <c r="O3041" s="13">
        <f t="shared" si="716"/>
        <v>3.8612248749999374E-7</v>
      </c>
      <c r="P3041" s="6">
        <f t="shared" si="725"/>
        <v>33.582102121090657</v>
      </c>
      <c r="Q3041" s="7">
        <f t="shared" si="726"/>
        <v>33.608102108185278</v>
      </c>
      <c r="R3041" s="7">
        <f t="shared" si="727"/>
        <v>-3.4918978918147232</v>
      </c>
    </row>
    <row r="3042" spans="1:18" x14ac:dyDescent="0.2">
      <c r="A3042" s="7">
        <v>-28.3185</v>
      </c>
      <c r="B3042" s="6">
        <v>33.375</v>
      </c>
      <c r="C3042" s="1">
        <v>37.1</v>
      </c>
      <c r="D3042" s="1">
        <f t="shared" si="717"/>
        <v>-2.83185E-5</v>
      </c>
      <c r="E3042" s="6">
        <f t="shared" si="713"/>
        <v>1.6167494997637502E-14</v>
      </c>
      <c r="F3042" s="6">
        <f t="shared" si="718"/>
        <v>-2.8552372487499995E-5</v>
      </c>
      <c r="G3042" s="13">
        <f t="shared" si="714"/>
        <v>2.3387248749999533E-7</v>
      </c>
      <c r="H3042" s="6">
        <f t="shared" si="715"/>
        <v>33.500490836699328</v>
      </c>
      <c r="I3042" s="6">
        <f t="shared" si="719"/>
        <v>-3.5995091633006737</v>
      </c>
      <c r="J3042" s="6">
        <f t="shared" si="720"/>
        <v>33.374999999996881</v>
      </c>
      <c r="K3042" s="6">
        <f t="shared" si="721"/>
        <v>1.5596413049934199E-12</v>
      </c>
      <c r="L3042" s="6">
        <f t="shared" si="722"/>
        <v>-2.8137236725749587E-5</v>
      </c>
      <c r="M3042" s="14">
        <f t="shared" si="723"/>
        <v>-9.0631637125206631E-8</v>
      </c>
      <c r="N3042" s="6">
        <f t="shared" si="724"/>
        <v>-2.83185E-5</v>
      </c>
      <c r="O3042" s="13">
        <f t="shared" si="716"/>
        <v>2.3387248749999533E-7</v>
      </c>
      <c r="P3042" s="6">
        <f t="shared" si="725"/>
        <v>33.500490836699328</v>
      </c>
      <c r="Q3042" s="7">
        <f t="shared" si="726"/>
        <v>33.58657985388809</v>
      </c>
      <c r="R3042" s="7">
        <f t="shared" si="727"/>
        <v>-3.5134201461119119</v>
      </c>
    </row>
    <row r="3043" spans="1:18" x14ac:dyDescent="0.2">
      <c r="A3043" s="7">
        <v>-28.166250000000002</v>
      </c>
      <c r="B3043" s="6">
        <v>33.375</v>
      </c>
      <c r="C3043" s="1">
        <v>37.1</v>
      </c>
      <c r="D3043" s="1">
        <f t="shared" si="717"/>
        <v>-2.8166250000000002E-5</v>
      </c>
      <c r="E3043" s="6">
        <f t="shared" si="713"/>
        <v>1.6167494997637502E-14</v>
      </c>
      <c r="F3043" s="6">
        <f t="shared" si="718"/>
        <v>-2.8552372487499995E-5</v>
      </c>
      <c r="G3043" s="13">
        <f t="shared" si="714"/>
        <v>3.8612248749999374E-7</v>
      </c>
      <c r="H3043" s="6">
        <f t="shared" si="715"/>
        <v>33.582102121090657</v>
      </c>
      <c r="I3043" s="6">
        <f t="shared" si="719"/>
        <v>-3.5178978789093449</v>
      </c>
      <c r="J3043" s="6">
        <f t="shared" si="720"/>
        <v>33.374999999998124</v>
      </c>
      <c r="K3043" s="6">
        <f t="shared" si="721"/>
        <v>9.3791641120333225E-13</v>
      </c>
      <c r="L3043" s="6">
        <f t="shared" si="722"/>
        <v>-2.8179292035449753E-5</v>
      </c>
      <c r="M3043" s="14">
        <f t="shared" si="723"/>
        <v>6.5210177248757264E-9</v>
      </c>
      <c r="N3043" s="6">
        <f t="shared" si="724"/>
        <v>-2.8166250000000002E-5</v>
      </c>
      <c r="O3043" s="13">
        <f t="shared" si="716"/>
        <v>3.8612248749999374E-7</v>
      </c>
      <c r="P3043" s="6">
        <f t="shared" si="725"/>
        <v>33.582102121090657</v>
      </c>
      <c r="Q3043" s="7">
        <f t="shared" si="726"/>
        <v>33.585684307328606</v>
      </c>
      <c r="R3043" s="7">
        <f t="shared" si="727"/>
        <v>-3.5143156926713957</v>
      </c>
    </row>
    <row r="3044" spans="1:18" x14ac:dyDescent="0.2">
      <c r="A3044" s="7">
        <v>-28.166250000000002</v>
      </c>
      <c r="B3044" s="6">
        <v>33.375</v>
      </c>
      <c r="C3044" s="1">
        <v>37.1</v>
      </c>
      <c r="D3044" s="1">
        <f t="shared" si="717"/>
        <v>-2.8166250000000002E-5</v>
      </c>
      <c r="E3044" s="6">
        <f t="shared" si="713"/>
        <v>1.6167494997637502E-14</v>
      </c>
      <c r="F3044" s="6">
        <f t="shared" si="718"/>
        <v>-2.8552372487499995E-5</v>
      </c>
      <c r="G3044" s="13">
        <f t="shared" si="714"/>
        <v>3.8612248749999374E-7</v>
      </c>
      <c r="H3044" s="6">
        <f t="shared" si="715"/>
        <v>33.582102121090657</v>
      </c>
      <c r="I3044" s="6">
        <f t="shared" si="719"/>
        <v>-3.5178978789093449</v>
      </c>
      <c r="J3044" s="6">
        <f t="shared" si="720"/>
        <v>33.374999999998877</v>
      </c>
      <c r="K3044" s="6">
        <f t="shared" si="721"/>
        <v>5.6132876125047915E-13</v>
      </c>
      <c r="L3044" s="6">
        <f t="shared" si="722"/>
        <v>-2.8174075221269851E-5</v>
      </c>
      <c r="M3044" s="14">
        <f t="shared" si="723"/>
        <v>3.9126106349247582E-9</v>
      </c>
      <c r="N3044" s="6">
        <f t="shared" si="724"/>
        <v>-2.8166250000000002E-5</v>
      </c>
      <c r="O3044" s="13">
        <f t="shared" si="716"/>
        <v>3.8612248749999374E-7</v>
      </c>
      <c r="P3044" s="6">
        <f t="shared" si="725"/>
        <v>33.582102121090657</v>
      </c>
      <c r="Q3044" s="7">
        <f t="shared" si="726"/>
        <v>33.584967870081016</v>
      </c>
      <c r="R3044" s="7">
        <f t="shared" si="727"/>
        <v>-3.5150321299189855</v>
      </c>
    </row>
    <row r="3045" spans="1:18" x14ac:dyDescent="0.2">
      <c r="A3045" s="7">
        <v>-25.425750000000001</v>
      </c>
      <c r="B3045" s="6">
        <v>33.4375</v>
      </c>
      <c r="C3045" s="1">
        <v>37.1</v>
      </c>
      <c r="D3045" s="1">
        <f t="shared" si="717"/>
        <v>-2.542575E-5</v>
      </c>
      <c r="E3045" s="6">
        <f t="shared" si="713"/>
        <v>1.6168395532109378E-14</v>
      </c>
      <c r="F3045" s="6">
        <f t="shared" si="718"/>
        <v>-2.8491850687500001E-5</v>
      </c>
      <c r="G3045" s="13">
        <f t="shared" si="714"/>
        <v>3.0661006875000017E-6</v>
      </c>
      <c r="H3045" s="6">
        <f t="shared" si="715"/>
        <v>35.069536751436544</v>
      </c>
      <c r="I3045" s="6">
        <f t="shared" si="719"/>
        <v>-2.0304632485634571</v>
      </c>
      <c r="J3045" s="6">
        <f t="shared" si="720"/>
        <v>33.387499999999328</v>
      </c>
      <c r="K3045" s="6">
        <f t="shared" si="721"/>
        <v>2.5000000000336087E-2</v>
      </c>
      <c r="L3045" s="6">
        <f t="shared" si="722"/>
        <v>-2.762284513276191E-5</v>
      </c>
      <c r="M3045" s="14">
        <f t="shared" si="723"/>
        <v>1.0985475663809553E-6</v>
      </c>
      <c r="N3045" s="6">
        <f t="shared" si="724"/>
        <v>-2.542575E-5</v>
      </c>
      <c r="O3045" s="13">
        <f t="shared" si="716"/>
        <v>3.0661006875000017E-6</v>
      </c>
      <c r="P3045" s="6">
        <f t="shared" si="725"/>
        <v>35.069536751436544</v>
      </c>
      <c r="Q3045" s="7">
        <f t="shared" si="726"/>
        <v>33.881881646352127</v>
      </c>
      <c r="R3045" s="7">
        <f t="shared" si="727"/>
        <v>-3.2181183536478741</v>
      </c>
    </row>
    <row r="3046" spans="1:18" x14ac:dyDescent="0.2">
      <c r="A3046" s="7">
        <v>-26.33925</v>
      </c>
      <c r="B3046" s="6">
        <v>33.4375</v>
      </c>
      <c r="C3046" s="1">
        <v>37.1</v>
      </c>
      <c r="D3046" s="1">
        <f t="shared" si="717"/>
        <v>-2.633925E-5</v>
      </c>
      <c r="E3046" s="6">
        <f t="shared" si="713"/>
        <v>1.6168395532109378E-14</v>
      </c>
      <c r="F3046" s="6">
        <f t="shared" si="718"/>
        <v>-2.8491850687500001E-5</v>
      </c>
      <c r="G3046" s="13">
        <f t="shared" si="714"/>
        <v>2.152600687500001E-6</v>
      </c>
      <c r="H3046" s="6">
        <f t="shared" si="715"/>
        <v>34.586006945795475</v>
      </c>
      <c r="I3046" s="6">
        <f t="shared" si="719"/>
        <v>-2.5139930542045263</v>
      </c>
      <c r="J3046" s="6">
        <f t="shared" si="720"/>
        <v>33.407499999999601</v>
      </c>
      <c r="K3046" s="6">
        <f t="shared" si="721"/>
        <v>1.500000000019952E-2</v>
      </c>
      <c r="L3046" s="6">
        <f t="shared" si="722"/>
        <v>-2.6926707079657147E-5</v>
      </c>
      <c r="M3046" s="14">
        <f t="shared" si="723"/>
        <v>2.9372853982857326E-7</v>
      </c>
      <c r="N3046" s="6">
        <f t="shared" si="724"/>
        <v>-2.633925E-5</v>
      </c>
      <c r="O3046" s="13">
        <f t="shared" si="716"/>
        <v>2.152600687500001E-6</v>
      </c>
      <c r="P3046" s="6">
        <f t="shared" si="725"/>
        <v>34.586006945795475</v>
      </c>
      <c r="Q3046" s="7">
        <f t="shared" si="726"/>
        <v>34.022706706240797</v>
      </c>
      <c r="R3046" s="7">
        <f t="shared" si="727"/>
        <v>-3.0772932937592046</v>
      </c>
    </row>
    <row r="3047" spans="1:18" x14ac:dyDescent="0.2">
      <c r="A3047" s="7">
        <v>-30.7545</v>
      </c>
      <c r="B3047" s="6">
        <v>33.375</v>
      </c>
      <c r="C3047" s="1">
        <v>37.1</v>
      </c>
      <c r="D3047" s="1">
        <f t="shared" si="717"/>
        <v>-3.0754499999999998E-5</v>
      </c>
      <c r="E3047" s="6">
        <f t="shared" si="713"/>
        <v>1.6167494997637502E-14</v>
      </c>
      <c r="F3047" s="6">
        <f t="shared" si="718"/>
        <v>-2.8552372487499995E-5</v>
      </c>
      <c r="G3047" s="13">
        <f t="shared" si="714"/>
        <v>-2.202127512500003E-6</v>
      </c>
      <c r="H3047" s="6">
        <f t="shared" si="715"/>
        <v>32.185757882065104</v>
      </c>
      <c r="I3047" s="6">
        <f t="shared" si="719"/>
        <v>-4.9142421179348972</v>
      </c>
      <c r="J3047" s="6">
        <f t="shared" si="720"/>
        <v>33.406999999999762</v>
      </c>
      <c r="K3047" s="6">
        <f t="shared" si="721"/>
        <v>-1.5999999999880998E-2</v>
      </c>
      <c r="L3047" s="6">
        <f t="shared" si="722"/>
        <v>-2.7574774247794286E-5</v>
      </c>
      <c r="M3047" s="14">
        <f t="shared" si="723"/>
        <v>-1.5898628761028563E-6</v>
      </c>
      <c r="N3047" s="6">
        <f t="shared" si="724"/>
        <v>-3.0754499999999998E-5</v>
      </c>
      <c r="O3047" s="13">
        <f t="shared" si="716"/>
        <v>-2.202127512500003E-6</v>
      </c>
      <c r="P3047" s="6">
        <f t="shared" si="725"/>
        <v>32.185757882065104</v>
      </c>
      <c r="Q3047" s="7">
        <f t="shared" si="726"/>
        <v>33.655316941405658</v>
      </c>
      <c r="R3047" s="7">
        <f t="shared" si="727"/>
        <v>-3.4446830585943431</v>
      </c>
    </row>
    <row r="3048" spans="1:18" x14ac:dyDescent="0.2">
      <c r="A3048" s="7">
        <v>-26.795999999999999</v>
      </c>
      <c r="B3048" s="6">
        <v>33.4375</v>
      </c>
      <c r="C3048" s="1">
        <v>37.1</v>
      </c>
      <c r="D3048" s="1">
        <f t="shared" si="717"/>
        <v>-2.6795999999999999E-5</v>
      </c>
      <c r="E3048" s="6">
        <f t="shared" si="713"/>
        <v>1.6168395532109378E-14</v>
      </c>
      <c r="F3048" s="6">
        <f t="shared" si="718"/>
        <v>-2.8491850687500001E-5</v>
      </c>
      <c r="G3048" s="13">
        <f t="shared" si="714"/>
        <v>1.6958506875000024E-6</v>
      </c>
      <c r="H3048" s="6">
        <f t="shared" si="715"/>
        <v>34.34338485900804</v>
      </c>
      <c r="I3048" s="6">
        <f t="shared" si="719"/>
        <v>-2.7566151409919613</v>
      </c>
      <c r="J3048" s="6">
        <f t="shared" si="720"/>
        <v>33.406699999999859</v>
      </c>
      <c r="K3048" s="6">
        <f t="shared" si="721"/>
        <v>1.540000000007069E-2</v>
      </c>
      <c r="L3048" s="6">
        <f t="shared" si="722"/>
        <v>-2.8054964548676572E-5</v>
      </c>
      <c r="M3048" s="14">
        <f t="shared" si="723"/>
        <v>6.2948227433828668E-7</v>
      </c>
      <c r="N3048" s="6">
        <f t="shared" si="724"/>
        <v>-2.6795999999999999E-5</v>
      </c>
      <c r="O3048" s="13">
        <f t="shared" si="716"/>
        <v>1.6958506875000024E-6</v>
      </c>
      <c r="P3048" s="6">
        <f t="shared" si="725"/>
        <v>34.34338485900804</v>
      </c>
      <c r="Q3048" s="7">
        <f t="shared" si="726"/>
        <v>33.792930524926135</v>
      </c>
      <c r="R3048" s="7">
        <f t="shared" si="727"/>
        <v>-3.3070694750738667</v>
      </c>
    </row>
    <row r="3049" spans="1:18" x14ac:dyDescent="0.2">
      <c r="A3049" s="7">
        <v>-28.3185</v>
      </c>
      <c r="B3049" s="6">
        <v>33.4375</v>
      </c>
      <c r="C3049" s="1">
        <v>37.1</v>
      </c>
      <c r="D3049" s="1">
        <f t="shared" si="717"/>
        <v>-2.83185E-5</v>
      </c>
      <c r="E3049" s="6">
        <f t="shared" si="713"/>
        <v>1.6168395532109378E-14</v>
      </c>
      <c r="F3049" s="6">
        <f t="shared" si="718"/>
        <v>-2.8491850687500001E-5</v>
      </c>
      <c r="G3049" s="13">
        <f t="shared" si="714"/>
        <v>1.7335068750000128E-7</v>
      </c>
      <c r="H3049" s="6">
        <f t="shared" si="715"/>
        <v>33.530468919409543</v>
      </c>
      <c r="I3049" s="6">
        <f t="shared" si="719"/>
        <v>-3.5695310805904583</v>
      </c>
      <c r="J3049" s="6">
        <f t="shared" si="720"/>
        <v>33.419019999999918</v>
      </c>
      <c r="K3049" s="6">
        <f t="shared" si="721"/>
        <v>9.2400000000409932E-3</v>
      </c>
      <c r="L3049" s="6">
        <f t="shared" si="722"/>
        <v>-2.7855878729205943E-5</v>
      </c>
      <c r="M3049" s="14">
        <f t="shared" si="723"/>
        <v>-2.3131063539702843E-7</v>
      </c>
      <c r="N3049" s="6">
        <f t="shared" si="724"/>
        <v>-2.83185E-5</v>
      </c>
      <c r="O3049" s="13">
        <f t="shared" si="716"/>
        <v>1.7335068750000128E-7</v>
      </c>
      <c r="P3049" s="6">
        <f t="shared" si="725"/>
        <v>33.530468919409543</v>
      </c>
      <c r="Q3049" s="7">
        <f t="shared" si="726"/>
        <v>33.740438203822819</v>
      </c>
      <c r="R3049" s="7">
        <f t="shared" si="727"/>
        <v>-3.3595617961771822</v>
      </c>
    </row>
    <row r="3050" spans="1:18" x14ac:dyDescent="0.2">
      <c r="A3050" s="7">
        <v>-28.77525</v>
      </c>
      <c r="B3050" s="6">
        <v>33.4375</v>
      </c>
      <c r="C3050" s="1">
        <v>37.1</v>
      </c>
      <c r="D3050" s="1">
        <f t="shared" si="717"/>
        <v>-2.8775249999999999E-5</v>
      </c>
      <c r="E3050" s="6">
        <f t="shared" si="713"/>
        <v>1.6168395532109378E-14</v>
      </c>
      <c r="F3050" s="6">
        <f t="shared" si="718"/>
        <v>-2.8491850687500001E-5</v>
      </c>
      <c r="G3050" s="13">
        <f t="shared" si="714"/>
        <v>-2.8339931249999736E-7</v>
      </c>
      <c r="H3050" s="6">
        <f t="shared" si="715"/>
        <v>33.285329000759816</v>
      </c>
      <c r="I3050" s="6">
        <f t="shared" si="719"/>
        <v>-3.8146709992401853</v>
      </c>
      <c r="J3050" s="6">
        <f t="shared" si="720"/>
        <v>33.426411999999949</v>
      </c>
      <c r="K3050" s="6">
        <f t="shared" si="721"/>
        <v>5.5440000000253065E-3</v>
      </c>
      <c r="L3050" s="6">
        <f t="shared" si="722"/>
        <v>-2.8132277237523568E-5</v>
      </c>
      <c r="M3050" s="14">
        <f t="shared" si="723"/>
        <v>-3.2148638123821516E-7</v>
      </c>
      <c r="N3050" s="6">
        <f t="shared" si="724"/>
        <v>-2.8775249999999999E-5</v>
      </c>
      <c r="O3050" s="13">
        <f t="shared" si="716"/>
        <v>-2.8339931249999736E-7</v>
      </c>
      <c r="P3050" s="6">
        <f t="shared" si="725"/>
        <v>33.285329000759816</v>
      </c>
      <c r="Q3050" s="7">
        <f t="shared" si="726"/>
        <v>33.649416363210221</v>
      </c>
      <c r="R3050" s="7">
        <f t="shared" si="727"/>
        <v>-3.45058363678978</v>
      </c>
    </row>
    <row r="3051" spans="1:18" x14ac:dyDescent="0.2">
      <c r="A3051" s="7">
        <v>-28.3185</v>
      </c>
      <c r="B3051" s="6">
        <v>33.4375</v>
      </c>
      <c r="C3051" s="1">
        <v>37.1</v>
      </c>
      <c r="D3051" s="1">
        <f t="shared" si="717"/>
        <v>-2.83185E-5</v>
      </c>
      <c r="E3051" s="6">
        <f t="shared" si="713"/>
        <v>1.6168395532109378E-14</v>
      </c>
      <c r="F3051" s="6">
        <f t="shared" si="718"/>
        <v>-2.8491850687500001E-5</v>
      </c>
      <c r="G3051" s="13">
        <f t="shared" si="714"/>
        <v>1.7335068750000128E-7</v>
      </c>
      <c r="H3051" s="6">
        <f t="shared" si="715"/>
        <v>33.530468919409543</v>
      </c>
      <c r="I3051" s="6">
        <f t="shared" si="719"/>
        <v>-3.5695310805904583</v>
      </c>
      <c r="J3051" s="6">
        <f t="shared" si="720"/>
        <v>33.430847199999974</v>
      </c>
      <c r="K3051" s="6">
        <f t="shared" si="721"/>
        <v>3.3264000000130522E-3</v>
      </c>
      <c r="L3051" s="6">
        <f t="shared" si="722"/>
        <v>-2.829811634251414E-5</v>
      </c>
      <c r="M3051" s="14">
        <f t="shared" si="723"/>
        <v>-1.0191828742929978E-8</v>
      </c>
      <c r="N3051" s="6">
        <f t="shared" si="724"/>
        <v>-2.83185E-5</v>
      </c>
      <c r="O3051" s="13">
        <f t="shared" si="716"/>
        <v>1.7335068750000128E-7</v>
      </c>
      <c r="P3051" s="6">
        <f t="shared" si="725"/>
        <v>33.530468919409543</v>
      </c>
      <c r="Q3051" s="7">
        <f t="shared" si="726"/>
        <v>33.625626874450091</v>
      </c>
      <c r="R3051" s="7">
        <f t="shared" si="727"/>
        <v>-3.47437312554991</v>
      </c>
    </row>
    <row r="3052" spans="1:18" x14ac:dyDescent="0.2">
      <c r="A3052" s="7">
        <v>-27.709499999999998</v>
      </c>
      <c r="B3052" s="6">
        <v>33.4375</v>
      </c>
      <c r="C3052" s="1">
        <v>37.1</v>
      </c>
      <c r="D3052" s="1">
        <f t="shared" si="717"/>
        <v>-2.7709499999999996E-5</v>
      </c>
      <c r="E3052" s="6">
        <f t="shared" si="713"/>
        <v>1.6168395532109378E-14</v>
      </c>
      <c r="F3052" s="6">
        <f t="shared" si="718"/>
        <v>-2.8491850687500001E-5</v>
      </c>
      <c r="G3052" s="13">
        <f t="shared" si="714"/>
        <v>7.823506875000051E-7</v>
      </c>
      <c r="H3052" s="6">
        <f t="shared" si="715"/>
        <v>33.85641046930732</v>
      </c>
      <c r="I3052" s="6">
        <f t="shared" si="719"/>
        <v>-3.243589530692681</v>
      </c>
      <c r="J3052" s="6">
        <f t="shared" si="720"/>
        <v>33.433508319999987</v>
      </c>
      <c r="K3052" s="6">
        <f t="shared" si="721"/>
        <v>1.9958400000064103E-3</v>
      </c>
      <c r="L3052" s="6">
        <f t="shared" si="722"/>
        <v>-2.8184469805508485E-5</v>
      </c>
      <c r="M3052" s="14">
        <f t="shared" si="723"/>
        <v>2.3748490275424422E-7</v>
      </c>
      <c r="N3052" s="6">
        <f t="shared" si="724"/>
        <v>-2.7709499999999996E-5</v>
      </c>
      <c r="O3052" s="13">
        <f t="shared" si="716"/>
        <v>7.823506875000051E-7</v>
      </c>
      <c r="P3052" s="6">
        <f t="shared" si="725"/>
        <v>33.85641046930732</v>
      </c>
      <c r="Q3052" s="7">
        <f t="shared" si="726"/>
        <v>33.671783593421537</v>
      </c>
      <c r="R3052" s="7">
        <f t="shared" si="727"/>
        <v>-3.4282164065784642</v>
      </c>
    </row>
    <row r="3053" spans="1:18" x14ac:dyDescent="0.2">
      <c r="A3053" s="7">
        <v>-28.470749999999999</v>
      </c>
      <c r="B3053" s="6">
        <v>33.4375</v>
      </c>
      <c r="C3053" s="1">
        <v>37.1</v>
      </c>
      <c r="D3053" s="1">
        <f t="shared" si="717"/>
        <v>-2.8470749999999998E-5</v>
      </c>
      <c r="E3053" s="6">
        <f t="shared" si="713"/>
        <v>1.6168395532109378E-14</v>
      </c>
      <c r="F3053" s="6">
        <f t="shared" si="718"/>
        <v>-2.8491850687500001E-5</v>
      </c>
      <c r="G3053" s="13">
        <f t="shared" si="714"/>
        <v>2.1100687500002862E-8</v>
      </c>
      <c r="H3053" s="6">
        <f t="shared" si="715"/>
        <v>33.448820935142692</v>
      </c>
      <c r="I3053" s="6">
        <f t="shared" si="719"/>
        <v>-3.6511790648573097</v>
      </c>
      <c r="J3053" s="6">
        <f t="shared" si="720"/>
        <v>33.435104991999992</v>
      </c>
      <c r="K3053" s="6">
        <f t="shared" si="721"/>
        <v>1.1975040000038462E-3</v>
      </c>
      <c r="L3053" s="6">
        <f t="shared" si="722"/>
        <v>-2.8146731883305091E-5</v>
      </c>
      <c r="M3053" s="14">
        <f t="shared" si="723"/>
        <v>-1.6200905834745369E-7</v>
      </c>
      <c r="N3053" s="6">
        <f t="shared" si="724"/>
        <v>-2.8470749999999998E-5</v>
      </c>
      <c r="O3053" s="13">
        <f t="shared" si="716"/>
        <v>2.1100687500002862E-8</v>
      </c>
      <c r="P3053" s="6">
        <f t="shared" si="725"/>
        <v>33.448820935142692</v>
      </c>
      <c r="Q3053" s="7">
        <f t="shared" si="726"/>
        <v>33.627191061765771</v>
      </c>
      <c r="R3053" s="7">
        <f t="shared" si="727"/>
        <v>-3.4728089382342304</v>
      </c>
    </row>
    <row r="3054" spans="1:18" x14ac:dyDescent="0.2">
      <c r="A3054" s="7">
        <v>-28.470749999999999</v>
      </c>
      <c r="B3054" s="6">
        <v>33.4375</v>
      </c>
      <c r="C3054" s="1">
        <v>37.1</v>
      </c>
      <c r="D3054" s="1">
        <f t="shared" si="717"/>
        <v>-2.8470749999999998E-5</v>
      </c>
      <c r="E3054" s="6">
        <f t="shared" si="713"/>
        <v>1.6168395532109378E-14</v>
      </c>
      <c r="F3054" s="6">
        <f t="shared" si="718"/>
        <v>-2.8491850687500001E-5</v>
      </c>
      <c r="G3054" s="13">
        <f t="shared" si="714"/>
        <v>2.1100687500002862E-8</v>
      </c>
      <c r="H3054" s="6">
        <f t="shared" si="715"/>
        <v>33.448820935142692</v>
      </c>
      <c r="I3054" s="6">
        <f t="shared" si="719"/>
        <v>-3.6511790648573097</v>
      </c>
      <c r="J3054" s="6">
        <f t="shared" si="720"/>
        <v>33.43606299519999</v>
      </c>
      <c r="K3054" s="6">
        <f t="shared" si="721"/>
        <v>7.1850240000514987E-4</v>
      </c>
      <c r="L3054" s="6">
        <f t="shared" si="722"/>
        <v>-2.8276339129983056E-5</v>
      </c>
      <c r="M3054" s="14">
        <f t="shared" si="723"/>
        <v>-9.7205435008471195E-8</v>
      </c>
      <c r="N3054" s="6">
        <f t="shared" si="724"/>
        <v>-2.8470749999999998E-5</v>
      </c>
      <c r="O3054" s="13">
        <f t="shared" si="716"/>
        <v>2.1100687500002862E-8</v>
      </c>
      <c r="P3054" s="6">
        <f t="shared" si="725"/>
        <v>33.448820935142692</v>
      </c>
      <c r="Q3054" s="7">
        <f t="shared" si="726"/>
        <v>33.591517036441154</v>
      </c>
      <c r="R3054" s="7">
        <f t="shared" si="727"/>
        <v>-3.5084829635588477</v>
      </c>
    </row>
    <row r="3055" spans="1:18" x14ac:dyDescent="0.2">
      <c r="A3055" s="7">
        <v>-27.861750000000001</v>
      </c>
      <c r="B3055" s="6">
        <v>33.4375</v>
      </c>
      <c r="C3055" s="1">
        <v>37.1</v>
      </c>
      <c r="D3055" s="1">
        <f t="shared" si="717"/>
        <v>-2.7861749999999998E-5</v>
      </c>
      <c r="E3055" s="6">
        <f t="shared" si="713"/>
        <v>1.6168395532109378E-14</v>
      </c>
      <c r="F3055" s="6">
        <f t="shared" si="718"/>
        <v>-2.8491850687500001E-5</v>
      </c>
      <c r="G3055" s="13">
        <f t="shared" si="714"/>
        <v>6.301006875000033E-7</v>
      </c>
      <c r="H3055" s="6">
        <f t="shared" si="715"/>
        <v>33.775022398201202</v>
      </c>
      <c r="I3055" s="6">
        <f t="shared" si="719"/>
        <v>-3.3249776017987998</v>
      </c>
      <c r="J3055" s="6">
        <f t="shared" si="720"/>
        <v>33.436637797119992</v>
      </c>
      <c r="K3055" s="6">
        <f t="shared" si="721"/>
        <v>4.3110144000380046E-4</v>
      </c>
      <c r="L3055" s="6">
        <f t="shared" si="722"/>
        <v>-2.8232303477989832E-5</v>
      </c>
      <c r="M3055" s="14">
        <f t="shared" si="723"/>
        <v>1.8527673899491712E-7</v>
      </c>
      <c r="N3055" s="6">
        <f t="shared" si="724"/>
        <v>-2.7861749999999998E-5</v>
      </c>
      <c r="O3055" s="13">
        <f t="shared" si="716"/>
        <v>6.301006875000033E-7</v>
      </c>
      <c r="P3055" s="6">
        <f t="shared" si="725"/>
        <v>33.775022398201202</v>
      </c>
      <c r="Q3055" s="7">
        <f t="shared" si="726"/>
        <v>33.628218108793163</v>
      </c>
      <c r="R3055" s="7">
        <f t="shared" si="727"/>
        <v>-3.4717818912068381</v>
      </c>
    </row>
    <row r="3056" spans="1:18" x14ac:dyDescent="0.2">
      <c r="A3056" s="7">
        <v>-28.166250000000002</v>
      </c>
      <c r="B3056" s="6">
        <v>33.4375</v>
      </c>
      <c r="C3056" s="1">
        <v>37.1</v>
      </c>
      <c r="D3056" s="1">
        <f t="shared" si="717"/>
        <v>-2.8166250000000002E-5</v>
      </c>
      <c r="E3056" s="6">
        <f t="shared" si="713"/>
        <v>1.6168395532109378E-14</v>
      </c>
      <c r="F3056" s="6">
        <f t="shared" si="718"/>
        <v>-2.8491850687500001E-5</v>
      </c>
      <c r="G3056" s="13">
        <f t="shared" si="714"/>
        <v>3.2560068749999969E-7</v>
      </c>
      <c r="H3056" s="6">
        <f t="shared" si="715"/>
        <v>33.612051743929385</v>
      </c>
      <c r="I3056" s="6">
        <f t="shared" si="719"/>
        <v>-3.4879482560706165</v>
      </c>
      <c r="J3056" s="6">
        <f t="shared" si="720"/>
        <v>33.436982678271995</v>
      </c>
      <c r="K3056" s="6">
        <f t="shared" si="721"/>
        <v>2.5866086400228028E-4</v>
      </c>
      <c r="L3056" s="6">
        <f t="shared" si="722"/>
        <v>-2.8144982086793897E-5</v>
      </c>
      <c r="M3056" s="14">
        <f t="shared" si="723"/>
        <v>-1.0633956603052188E-8</v>
      </c>
      <c r="N3056" s="6">
        <f t="shared" si="724"/>
        <v>-2.8166250000000002E-5</v>
      </c>
      <c r="O3056" s="13">
        <f t="shared" si="716"/>
        <v>3.2560068749999969E-7</v>
      </c>
      <c r="P3056" s="6">
        <f t="shared" si="725"/>
        <v>33.612051743929385</v>
      </c>
      <c r="Q3056" s="7">
        <f t="shared" si="726"/>
        <v>33.624984835820406</v>
      </c>
      <c r="R3056" s="7">
        <f t="shared" si="727"/>
        <v>-3.4750151641795952</v>
      </c>
    </row>
    <row r="3057" spans="1:18" x14ac:dyDescent="0.2">
      <c r="A3057" s="7">
        <v>-28.623000000000001</v>
      </c>
      <c r="B3057" s="6">
        <v>33.4375</v>
      </c>
      <c r="C3057" s="1">
        <v>37.1</v>
      </c>
      <c r="D3057" s="1">
        <f t="shared" si="717"/>
        <v>-2.8623E-5</v>
      </c>
      <c r="E3057" s="6">
        <f t="shared" si="713"/>
        <v>1.6168395532109378E-14</v>
      </c>
      <c r="F3057" s="6">
        <f t="shared" si="718"/>
        <v>-2.8491850687500001E-5</v>
      </c>
      <c r="G3057" s="13">
        <f t="shared" si="714"/>
        <v>-1.3114931249999894E-7</v>
      </c>
      <c r="H3057" s="6">
        <f t="shared" si="715"/>
        <v>33.367107669565769</v>
      </c>
      <c r="I3057" s="6">
        <f t="shared" si="719"/>
        <v>-3.7328923304342325</v>
      </c>
      <c r="J3057" s="6">
        <f t="shared" si="720"/>
        <v>33.437189606963202</v>
      </c>
      <c r="K3057" s="6">
        <f t="shared" si="721"/>
        <v>1.5519651839923654E-4</v>
      </c>
      <c r="L3057" s="6">
        <f t="shared" si="722"/>
        <v>-2.8244839252076339E-5</v>
      </c>
      <c r="M3057" s="14">
        <f t="shared" si="723"/>
        <v>-1.8908037396183077E-7</v>
      </c>
      <c r="N3057" s="6">
        <f t="shared" si="724"/>
        <v>-2.8623E-5</v>
      </c>
      <c r="O3057" s="13">
        <f t="shared" si="716"/>
        <v>-1.3114931249999894E-7</v>
      </c>
      <c r="P3057" s="6">
        <f t="shared" si="725"/>
        <v>33.367107669565769</v>
      </c>
      <c r="Q3057" s="7">
        <f t="shared" si="726"/>
        <v>33.573409402569482</v>
      </c>
      <c r="R3057" s="7">
        <f t="shared" si="727"/>
        <v>-3.5265905974305198</v>
      </c>
    </row>
    <row r="3058" spans="1:18" x14ac:dyDescent="0.2">
      <c r="A3058" s="7">
        <v>-28.470749999999999</v>
      </c>
      <c r="B3058" s="6">
        <v>33.4375</v>
      </c>
      <c r="C3058" s="1">
        <v>37.1</v>
      </c>
      <c r="D3058" s="1">
        <f t="shared" si="717"/>
        <v>-2.8470749999999998E-5</v>
      </c>
      <c r="E3058" s="6">
        <f t="shared" si="713"/>
        <v>1.6168395532109378E-14</v>
      </c>
      <c r="F3058" s="6">
        <f t="shared" si="718"/>
        <v>-2.8491850687500001E-5</v>
      </c>
      <c r="G3058" s="13">
        <f t="shared" si="714"/>
        <v>2.1100687500002862E-8</v>
      </c>
      <c r="H3058" s="6">
        <f t="shared" si="715"/>
        <v>33.448820935142692</v>
      </c>
      <c r="I3058" s="6">
        <f t="shared" si="719"/>
        <v>-3.6511790648573097</v>
      </c>
      <c r="J3058" s="6">
        <f t="shared" si="720"/>
        <v>33.437313764177915</v>
      </c>
      <c r="K3058" s="6">
        <f t="shared" si="721"/>
        <v>9.3117911042384094E-5</v>
      </c>
      <c r="L3058" s="6">
        <f t="shared" si="722"/>
        <v>-2.8365653551245806E-5</v>
      </c>
      <c r="M3058" s="14">
        <f t="shared" si="723"/>
        <v>-5.2548224377096044E-8</v>
      </c>
      <c r="N3058" s="6">
        <f t="shared" si="724"/>
        <v>-2.8470749999999998E-5</v>
      </c>
      <c r="O3058" s="13">
        <f t="shared" si="716"/>
        <v>2.1100687500002862E-8</v>
      </c>
      <c r="P3058" s="6">
        <f t="shared" si="725"/>
        <v>33.448820935142692</v>
      </c>
      <c r="Q3058" s="7">
        <f t="shared" si="726"/>
        <v>33.548491709084125</v>
      </c>
      <c r="R3058" s="7">
        <f t="shared" si="727"/>
        <v>-3.5515082909158764</v>
      </c>
    </row>
    <row r="3059" spans="1:18" x14ac:dyDescent="0.2">
      <c r="A3059" s="7">
        <v>-28.166250000000002</v>
      </c>
      <c r="B3059" s="6">
        <v>33.4375</v>
      </c>
      <c r="C3059" s="1">
        <v>37.1</v>
      </c>
      <c r="D3059" s="1">
        <f t="shared" si="717"/>
        <v>-2.8166250000000002E-5</v>
      </c>
      <c r="E3059" s="6">
        <f t="shared" si="713"/>
        <v>1.6168395532109378E-14</v>
      </c>
      <c r="F3059" s="6">
        <f t="shared" si="718"/>
        <v>-2.8491850687500001E-5</v>
      </c>
      <c r="G3059" s="13">
        <f t="shared" si="714"/>
        <v>3.2560068749999969E-7</v>
      </c>
      <c r="H3059" s="6">
        <f t="shared" si="715"/>
        <v>33.612051743929385</v>
      </c>
      <c r="I3059" s="6">
        <f t="shared" si="719"/>
        <v>-3.4879482560706165</v>
      </c>
      <c r="J3059" s="6">
        <f t="shared" si="720"/>
        <v>33.437388258506743</v>
      </c>
      <c r="K3059" s="6">
        <f t="shared" si="721"/>
        <v>5.5870746628272627E-5</v>
      </c>
      <c r="L3059" s="6">
        <f t="shared" si="722"/>
        <v>-2.8346792130747487E-5</v>
      </c>
      <c r="M3059" s="14">
        <f t="shared" si="723"/>
        <v>9.0271065373742461E-8</v>
      </c>
      <c r="N3059" s="6">
        <f t="shared" si="724"/>
        <v>-2.8166250000000002E-5</v>
      </c>
      <c r="O3059" s="13">
        <f t="shared" si="716"/>
        <v>3.2560068749999969E-7</v>
      </c>
      <c r="P3059" s="6">
        <f t="shared" si="725"/>
        <v>33.612051743929385</v>
      </c>
      <c r="Q3059" s="7">
        <f t="shared" si="726"/>
        <v>33.561203716053178</v>
      </c>
      <c r="R3059" s="7">
        <f t="shared" si="727"/>
        <v>-3.538796283946823</v>
      </c>
    </row>
    <row r="3060" spans="1:18" x14ac:dyDescent="0.2">
      <c r="A3060" s="7">
        <v>-28.623000000000001</v>
      </c>
      <c r="B3060" s="6">
        <v>33.4375</v>
      </c>
      <c r="C3060" s="1">
        <v>37.1</v>
      </c>
      <c r="D3060" s="1">
        <f t="shared" si="717"/>
        <v>-2.8623E-5</v>
      </c>
      <c r="E3060" s="6">
        <f t="shared" si="713"/>
        <v>1.6168395532109378E-14</v>
      </c>
      <c r="F3060" s="6">
        <f t="shared" si="718"/>
        <v>-2.8491850687500001E-5</v>
      </c>
      <c r="G3060" s="13">
        <f t="shared" si="714"/>
        <v>-1.3114931249999894E-7</v>
      </c>
      <c r="H3060" s="6">
        <f t="shared" si="715"/>
        <v>33.367107669565769</v>
      </c>
      <c r="I3060" s="6">
        <f t="shared" si="719"/>
        <v>-3.7328923304342325</v>
      </c>
      <c r="J3060" s="6">
        <f t="shared" si="720"/>
        <v>33.437432955104043</v>
      </c>
      <c r="K3060" s="6">
        <f t="shared" si="721"/>
        <v>3.3522447978384662E-5</v>
      </c>
      <c r="L3060" s="6">
        <f t="shared" si="722"/>
        <v>-2.8365925278448492E-5</v>
      </c>
      <c r="M3060" s="14">
        <f t="shared" si="723"/>
        <v>-1.2853736077575398E-7</v>
      </c>
      <c r="N3060" s="6">
        <f t="shared" si="724"/>
        <v>-2.8623E-5</v>
      </c>
      <c r="O3060" s="13">
        <f t="shared" si="716"/>
        <v>-1.3114931249999894E-7</v>
      </c>
      <c r="P3060" s="6">
        <f t="shared" si="725"/>
        <v>33.367107669565769</v>
      </c>
      <c r="Q3060" s="7">
        <f t="shared" si="726"/>
        <v>33.522384506755699</v>
      </c>
      <c r="R3060" s="7">
        <f t="shared" si="727"/>
        <v>-3.5776154932443021</v>
      </c>
    </row>
    <row r="3061" spans="1:18" x14ac:dyDescent="0.2">
      <c r="A3061" s="7">
        <v>-28.013999999999999</v>
      </c>
      <c r="B3061" s="6">
        <v>33.4375</v>
      </c>
      <c r="C3061" s="1">
        <v>37.1</v>
      </c>
      <c r="D3061" s="1">
        <f t="shared" si="717"/>
        <v>-2.8013999999999996E-5</v>
      </c>
      <c r="E3061" s="6">
        <f t="shared" si="713"/>
        <v>1.6168395532109378E-14</v>
      </c>
      <c r="F3061" s="6">
        <f t="shared" si="718"/>
        <v>-2.8491850687500001E-5</v>
      </c>
      <c r="G3061" s="13">
        <f t="shared" si="714"/>
        <v>4.7785068750000488E-7</v>
      </c>
      <c r="H3061" s="6">
        <f t="shared" si="715"/>
        <v>33.693569529908643</v>
      </c>
      <c r="I3061" s="6">
        <f t="shared" si="719"/>
        <v>-3.4064304700913581</v>
      </c>
      <c r="J3061" s="6">
        <f t="shared" si="720"/>
        <v>33.437459773062429</v>
      </c>
      <c r="K3061" s="6">
        <f t="shared" si="721"/>
        <v>2.0113468785609712E-5</v>
      </c>
      <c r="L3061" s="6">
        <f t="shared" si="722"/>
        <v>-2.8346955167069095E-5</v>
      </c>
      <c r="M3061" s="14">
        <f t="shared" si="723"/>
        <v>1.6647758353454948E-7</v>
      </c>
      <c r="N3061" s="6">
        <f t="shared" si="724"/>
        <v>-2.8013999999999996E-5</v>
      </c>
      <c r="O3061" s="13">
        <f t="shared" si="716"/>
        <v>4.7785068750000488E-7</v>
      </c>
      <c r="P3061" s="6">
        <f t="shared" si="725"/>
        <v>33.693569529908643</v>
      </c>
      <c r="Q3061" s="7">
        <f t="shared" si="726"/>
        <v>33.55662151138629</v>
      </c>
      <c r="R3061" s="7">
        <f t="shared" si="727"/>
        <v>-3.5433784886137119</v>
      </c>
    </row>
    <row r="3062" spans="1:18" x14ac:dyDescent="0.2">
      <c r="A3062" s="7">
        <v>-28.470749999999999</v>
      </c>
      <c r="B3062" s="6">
        <v>33.4375</v>
      </c>
      <c r="C3062" s="1">
        <v>37.1</v>
      </c>
      <c r="D3062" s="1">
        <f t="shared" si="717"/>
        <v>-2.8470749999999998E-5</v>
      </c>
      <c r="E3062" s="6">
        <f t="shared" si="713"/>
        <v>1.6168395532109378E-14</v>
      </c>
      <c r="F3062" s="6">
        <f t="shared" si="718"/>
        <v>-2.8491850687500001E-5</v>
      </c>
      <c r="G3062" s="13">
        <f t="shared" si="714"/>
        <v>2.1100687500002862E-8</v>
      </c>
      <c r="H3062" s="6">
        <f t="shared" si="715"/>
        <v>33.448820935142692</v>
      </c>
      <c r="I3062" s="6">
        <f t="shared" si="719"/>
        <v>-3.6511790648573097</v>
      </c>
      <c r="J3062" s="6">
        <f t="shared" si="720"/>
        <v>33.437475863837456</v>
      </c>
      <c r="K3062" s="6">
        <f t="shared" si="721"/>
        <v>1.206808127207637E-5</v>
      </c>
      <c r="L3062" s="6">
        <f t="shared" si="722"/>
        <v>-2.8305123100241458E-5</v>
      </c>
      <c r="M3062" s="14">
        <f t="shared" si="723"/>
        <v>-8.2813449879270442E-8</v>
      </c>
      <c r="N3062" s="6">
        <f t="shared" si="724"/>
        <v>-2.8470749999999998E-5</v>
      </c>
      <c r="O3062" s="13">
        <f t="shared" si="716"/>
        <v>2.1100687500002862E-8</v>
      </c>
      <c r="P3062" s="6">
        <f t="shared" si="725"/>
        <v>33.448820935142692</v>
      </c>
      <c r="Q3062" s="7">
        <f t="shared" si="726"/>
        <v>33.535061396137571</v>
      </c>
      <c r="R3062" s="7">
        <f t="shared" si="727"/>
        <v>-3.56493860386243</v>
      </c>
    </row>
    <row r="3063" spans="1:18" x14ac:dyDescent="0.2">
      <c r="A3063" s="7">
        <v>-28.166250000000002</v>
      </c>
      <c r="B3063" s="6">
        <v>33.4375</v>
      </c>
      <c r="C3063" s="1">
        <v>37.1</v>
      </c>
      <c r="D3063" s="1">
        <f t="shared" si="717"/>
        <v>-2.8166250000000002E-5</v>
      </c>
      <c r="E3063" s="6">
        <f t="shared" si="713"/>
        <v>1.6168395532109378E-14</v>
      </c>
      <c r="F3063" s="6">
        <f t="shared" si="718"/>
        <v>-2.8491850687500001E-5</v>
      </c>
      <c r="G3063" s="13">
        <f t="shared" si="714"/>
        <v>3.2560068749999969E-7</v>
      </c>
      <c r="H3063" s="6">
        <f t="shared" si="715"/>
        <v>33.612051743929385</v>
      </c>
      <c r="I3063" s="6">
        <f t="shared" si="719"/>
        <v>-3.4879482560706165</v>
      </c>
      <c r="J3063" s="6">
        <f t="shared" si="720"/>
        <v>33.437485518302474</v>
      </c>
      <c r="K3063" s="6">
        <f t="shared" si="721"/>
        <v>7.2408487632458218E-6</v>
      </c>
      <c r="L3063" s="6">
        <f t="shared" si="722"/>
        <v>-2.8310473860144874E-5</v>
      </c>
      <c r="M3063" s="14">
        <f t="shared" si="723"/>
        <v>7.2111930072436128E-8</v>
      </c>
      <c r="N3063" s="6">
        <f t="shared" si="724"/>
        <v>-2.8166250000000002E-5</v>
      </c>
      <c r="O3063" s="13">
        <f t="shared" si="716"/>
        <v>3.2560068749999969E-7</v>
      </c>
      <c r="P3063" s="6">
        <f t="shared" si="725"/>
        <v>33.612051743929385</v>
      </c>
      <c r="Q3063" s="7">
        <f t="shared" si="726"/>
        <v>33.550459465695937</v>
      </c>
      <c r="R3063" s="7">
        <f t="shared" si="727"/>
        <v>-3.5495405343040645</v>
      </c>
    </row>
    <row r="3064" spans="1:18" x14ac:dyDescent="0.2">
      <c r="A3064" s="7">
        <v>-28.470749999999999</v>
      </c>
      <c r="B3064" s="6">
        <v>33.4375</v>
      </c>
      <c r="C3064" s="1">
        <v>37.1</v>
      </c>
      <c r="D3064" s="1">
        <f t="shared" si="717"/>
        <v>-2.8470749999999998E-5</v>
      </c>
      <c r="E3064" s="6">
        <f t="shared" si="713"/>
        <v>1.6168395532109378E-14</v>
      </c>
      <c r="F3064" s="6">
        <f t="shared" si="718"/>
        <v>-2.8491850687500001E-5</v>
      </c>
      <c r="G3064" s="13">
        <f t="shared" si="714"/>
        <v>2.1100687500002862E-8</v>
      </c>
      <c r="H3064" s="6">
        <f t="shared" si="715"/>
        <v>33.448820935142692</v>
      </c>
      <c r="I3064" s="6">
        <f t="shared" si="719"/>
        <v>-3.6511790648573097</v>
      </c>
      <c r="J3064" s="6">
        <f t="shared" si="720"/>
        <v>33.437491310981486</v>
      </c>
      <c r="K3064" s="6">
        <f t="shared" si="721"/>
        <v>4.3445092572369504E-6</v>
      </c>
      <c r="L3064" s="6">
        <f t="shared" si="722"/>
        <v>-2.8313684316086922E-5</v>
      </c>
      <c r="M3064" s="14">
        <f t="shared" si="723"/>
        <v>-7.853284195653841E-8</v>
      </c>
      <c r="N3064" s="6">
        <f t="shared" si="724"/>
        <v>-2.8470749999999998E-5</v>
      </c>
      <c r="O3064" s="13">
        <f t="shared" si="716"/>
        <v>2.1100687500002862E-8</v>
      </c>
      <c r="P3064" s="6">
        <f t="shared" si="725"/>
        <v>33.448820935142692</v>
      </c>
      <c r="Q3064" s="7">
        <f t="shared" si="726"/>
        <v>33.530131759585288</v>
      </c>
      <c r="R3064" s="7">
        <f t="shared" si="727"/>
        <v>-3.5698682404147135</v>
      </c>
    </row>
    <row r="3065" spans="1:18" x14ac:dyDescent="0.2">
      <c r="A3065" s="7">
        <v>-28.166250000000002</v>
      </c>
      <c r="B3065" s="6">
        <v>33.4375</v>
      </c>
      <c r="C3065" s="1">
        <v>37.1</v>
      </c>
      <c r="D3065" s="1">
        <f t="shared" si="717"/>
        <v>-2.8166250000000002E-5</v>
      </c>
      <c r="E3065" s="6">
        <f t="shared" si="713"/>
        <v>1.6168395532109378E-14</v>
      </c>
      <c r="F3065" s="6">
        <f t="shared" si="718"/>
        <v>-2.8491850687500001E-5</v>
      </c>
      <c r="G3065" s="13">
        <f t="shared" si="714"/>
        <v>3.2560068749999969E-7</v>
      </c>
      <c r="H3065" s="6">
        <f t="shared" si="715"/>
        <v>33.612051743929385</v>
      </c>
      <c r="I3065" s="6">
        <f t="shared" si="719"/>
        <v>-3.4879482560706165</v>
      </c>
      <c r="J3065" s="6">
        <f t="shared" si="720"/>
        <v>33.437494786588886</v>
      </c>
      <c r="K3065" s="6">
        <f t="shared" si="721"/>
        <v>2.6067055571843412E-6</v>
      </c>
      <c r="L3065" s="6">
        <f t="shared" si="722"/>
        <v>-2.8315610589652152E-5</v>
      </c>
      <c r="M3065" s="14">
        <f t="shared" si="723"/>
        <v>7.4680294826075008E-8</v>
      </c>
      <c r="N3065" s="6">
        <f t="shared" si="724"/>
        <v>-2.8166250000000002E-5</v>
      </c>
      <c r="O3065" s="13">
        <f t="shared" si="716"/>
        <v>3.2560068749999969E-7</v>
      </c>
      <c r="P3065" s="6">
        <f t="shared" si="725"/>
        <v>33.612051743929385</v>
      </c>
      <c r="Q3065" s="7">
        <f t="shared" si="726"/>
        <v>33.546515756454106</v>
      </c>
      <c r="R3065" s="7">
        <f t="shared" si="727"/>
        <v>-3.5534842435458955</v>
      </c>
    </row>
    <row r="3066" spans="1:18" x14ac:dyDescent="0.2">
      <c r="A3066" s="7">
        <v>-28.470749999999999</v>
      </c>
      <c r="B3066" s="6">
        <v>33.4375</v>
      </c>
      <c r="C3066" s="1">
        <v>37</v>
      </c>
      <c r="D3066" s="1">
        <f t="shared" si="717"/>
        <v>-2.8470749999999998E-5</v>
      </c>
      <c r="E3066" s="6">
        <f t="shared" si="713"/>
        <v>1.6168395532109378E-14</v>
      </c>
      <c r="F3066" s="6">
        <f t="shared" si="718"/>
        <v>-2.8491850687500001E-5</v>
      </c>
      <c r="G3066" s="13">
        <f t="shared" si="714"/>
        <v>2.1100687500002862E-8</v>
      </c>
      <c r="H3066" s="6">
        <f t="shared" si="715"/>
        <v>33.448820935142692</v>
      </c>
      <c r="I3066" s="6">
        <f t="shared" si="719"/>
        <v>-3.5511790648573083</v>
      </c>
      <c r="J3066" s="6">
        <f t="shared" si="720"/>
        <v>33.437496871953329</v>
      </c>
      <c r="K3066" s="6">
        <f t="shared" si="721"/>
        <v>1.5640233357316902E-6</v>
      </c>
      <c r="L3066" s="6">
        <f t="shared" si="722"/>
        <v>-2.831676635379129E-5</v>
      </c>
      <c r="M3066" s="14">
        <f t="shared" si="723"/>
        <v>-7.6991823104354405E-8</v>
      </c>
      <c r="N3066" s="6">
        <f t="shared" si="724"/>
        <v>-2.8470749999999998E-5</v>
      </c>
      <c r="O3066" s="13">
        <f t="shared" si="716"/>
        <v>2.1100687500002862E-8</v>
      </c>
      <c r="P3066" s="6">
        <f t="shared" si="725"/>
        <v>33.448820935142692</v>
      </c>
      <c r="Q3066" s="7">
        <f t="shared" si="726"/>
        <v>33.526976792191824</v>
      </c>
      <c r="R3066" s="7">
        <f t="shared" si="727"/>
        <v>-3.4730232078081755</v>
      </c>
    </row>
    <row r="3067" spans="1:18" x14ac:dyDescent="0.2">
      <c r="A3067" s="7">
        <v>-28.013999999999999</v>
      </c>
      <c r="B3067" s="6">
        <v>33.4375</v>
      </c>
      <c r="C3067" s="1">
        <v>37</v>
      </c>
      <c r="D3067" s="1">
        <f t="shared" si="717"/>
        <v>-2.8013999999999996E-5</v>
      </c>
      <c r="E3067" s="6">
        <f t="shared" si="713"/>
        <v>1.6168395532109378E-14</v>
      </c>
      <c r="F3067" s="6">
        <f t="shared" si="718"/>
        <v>-2.8491850687500001E-5</v>
      </c>
      <c r="G3067" s="13">
        <f t="shared" si="714"/>
        <v>4.7785068750000488E-7</v>
      </c>
      <c r="H3067" s="6">
        <f t="shared" si="715"/>
        <v>33.693569529908643</v>
      </c>
      <c r="I3067" s="6">
        <f t="shared" si="719"/>
        <v>-3.3064304700913567</v>
      </c>
      <c r="J3067" s="6">
        <f t="shared" si="720"/>
        <v>33.437498123171991</v>
      </c>
      <c r="K3067" s="6">
        <f t="shared" si="721"/>
        <v>9.3841400428118504E-7</v>
      </c>
      <c r="L3067" s="6">
        <f t="shared" si="722"/>
        <v>-2.8287009812274774E-5</v>
      </c>
      <c r="M3067" s="14">
        <f t="shared" si="723"/>
        <v>1.3650490613738884E-7</v>
      </c>
      <c r="N3067" s="6">
        <f t="shared" si="724"/>
        <v>-2.8013999999999996E-5</v>
      </c>
      <c r="O3067" s="13">
        <f t="shared" si="716"/>
        <v>4.7785068750000488E-7</v>
      </c>
      <c r="P3067" s="6">
        <f t="shared" si="725"/>
        <v>33.693569529908643</v>
      </c>
      <c r="Q3067" s="7">
        <f t="shared" si="726"/>
        <v>33.560295339735191</v>
      </c>
      <c r="R3067" s="7">
        <f t="shared" si="727"/>
        <v>-3.4397046602648089</v>
      </c>
    </row>
    <row r="3068" spans="1:18" x14ac:dyDescent="0.2">
      <c r="A3068" s="7">
        <v>-27.709499999999998</v>
      </c>
      <c r="B3068" s="6">
        <v>33.4375</v>
      </c>
      <c r="C3068" s="1">
        <v>37</v>
      </c>
      <c r="D3068" s="1">
        <f t="shared" si="717"/>
        <v>-2.7709499999999996E-5</v>
      </c>
      <c r="E3068" s="6">
        <f t="shared" si="713"/>
        <v>1.6168395532109378E-14</v>
      </c>
      <c r="F3068" s="6">
        <f t="shared" si="718"/>
        <v>-2.8491850687500001E-5</v>
      </c>
      <c r="G3068" s="13">
        <f t="shared" si="714"/>
        <v>7.823506875000051E-7</v>
      </c>
      <c r="H3068" s="6">
        <f t="shared" si="715"/>
        <v>33.85641046930732</v>
      </c>
      <c r="I3068" s="6">
        <f t="shared" si="719"/>
        <v>-3.1435895306926795</v>
      </c>
      <c r="J3068" s="6">
        <f t="shared" si="720"/>
        <v>33.437498873903195</v>
      </c>
      <c r="K3068" s="6">
        <f t="shared" si="721"/>
        <v>5.6304840256871103E-7</v>
      </c>
      <c r="L3068" s="6">
        <f t="shared" si="722"/>
        <v>-2.8116905887364864E-5</v>
      </c>
      <c r="M3068" s="14">
        <f t="shared" si="723"/>
        <v>2.0370294368243373E-7</v>
      </c>
      <c r="N3068" s="6">
        <f t="shared" si="724"/>
        <v>-2.7709499999999996E-5</v>
      </c>
      <c r="O3068" s="13">
        <f t="shared" si="716"/>
        <v>7.823506875000051E-7</v>
      </c>
      <c r="P3068" s="6">
        <f t="shared" si="725"/>
        <v>33.85641046930732</v>
      </c>
      <c r="Q3068" s="7">
        <f t="shared" si="726"/>
        <v>33.619518365649618</v>
      </c>
      <c r="R3068" s="7">
        <f t="shared" si="727"/>
        <v>-3.3804816343503816</v>
      </c>
    </row>
    <row r="3069" spans="1:18" x14ac:dyDescent="0.2">
      <c r="A3069" s="7">
        <v>-28.3185</v>
      </c>
      <c r="B3069" s="6">
        <v>33.4375</v>
      </c>
      <c r="C3069" s="1">
        <v>37</v>
      </c>
      <c r="D3069" s="1">
        <f t="shared" si="717"/>
        <v>-2.83185E-5</v>
      </c>
      <c r="E3069" s="6">
        <f t="shared" si="713"/>
        <v>1.6168395532109378E-14</v>
      </c>
      <c r="F3069" s="6">
        <f t="shared" si="718"/>
        <v>-2.8491850687500001E-5</v>
      </c>
      <c r="G3069" s="13">
        <f t="shared" si="714"/>
        <v>1.7335068750000128E-7</v>
      </c>
      <c r="H3069" s="6">
        <f t="shared" si="715"/>
        <v>33.530468919409543</v>
      </c>
      <c r="I3069" s="6">
        <f t="shared" si="719"/>
        <v>-3.4695310805904569</v>
      </c>
      <c r="J3069" s="6">
        <f t="shared" si="720"/>
        <v>33.437499324341914</v>
      </c>
      <c r="K3069" s="6">
        <f t="shared" si="721"/>
        <v>3.3782904296231209E-7</v>
      </c>
      <c r="L3069" s="6">
        <f t="shared" si="722"/>
        <v>-2.8075743532418917E-5</v>
      </c>
      <c r="M3069" s="14">
        <f t="shared" si="723"/>
        <v>-1.2137823379054129E-7</v>
      </c>
      <c r="N3069" s="6">
        <f t="shared" si="724"/>
        <v>-2.83185E-5</v>
      </c>
      <c r="O3069" s="13">
        <f t="shared" si="716"/>
        <v>1.7335068750000128E-7</v>
      </c>
      <c r="P3069" s="6">
        <f t="shared" si="725"/>
        <v>33.530468919409543</v>
      </c>
      <c r="Q3069" s="7">
        <f t="shared" si="726"/>
        <v>33.601708476401605</v>
      </c>
      <c r="R3069" s="7">
        <f t="shared" si="727"/>
        <v>-3.3982915235983953</v>
      </c>
    </row>
    <row r="3070" spans="1:18" x14ac:dyDescent="0.2">
      <c r="A3070" s="7">
        <v>-28.166250000000002</v>
      </c>
      <c r="B3070" s="6">
        <v>33.4375</v>
      </c>
      <c r="C3070" s="1">
        <v>37</v>
      </c>
      <c r="D3070" s="1">
        <f t="shared" si="717"/>
        <v>-2.8166250000000002E-5</v>
      </c>
      <c r="E3070" s="6">
        <f t="shared" si="713"/>
        <v>1.6168395532109378E-14</v>
      </c>
      <c r="F3070" s="6">
        <f t="shared" si="718"/>
        <v>-2.8491850687500001E-5</v>
      </c>
      <c r="G3070" s="13">
        <f t="shared" si="714"/>
        <v>3.2560068749999969E-7</v>
      </c>
      <c r="H3070" s="6">
        <f t="shared" si="715"/>
        <v>33.612051743929385</v>
      </c>
      <c r="I3070" s="6">
        <f t="shared" si="719"/>
        <v>-3.3879482560706151</v>
      </c>
      <c r="J3070" s="6">
        <f t="shared" si="720"/>
        <v>33.437499594605143</v>
      </c>
      <c r="K3070" s="6">
        <f t="shared" si="721"/>
        <v>2.026974286195582E-7</v>
      </c>
      <c r="L3070" s="6">
        <f t="shared" si="722"/>
        <v>-2.814239611945135E-5</v>
      </c>
      <c r="M3070" s="14">
        <f t="shared" si="723"/>
        <v>-1.1926940274325747E-8</v>
      </c>
      <c r="N3070" s="6">
        <f t="shared" si="724"/>
        <v>-2.8166250000000002E-5</v>
      </c>
      <c r="O3070" s="13">
        <f t="shared" si="716"/>
        <v>3.2560068749999969E-7</v>
      </c>
      <c r="P3070" s="6">
        <f t="shared" si="725"/>
        <v>33.612051743929385</v>
      </c>
      <c r="Q3070" s="7">
        <f t="shared" si="726"/>
        <v>33.603777129907165</v>
      </c>
      <c r="R3070" s="7">
        <f t="shared" si="727"/>
        <v>-3.396222870092835</v>
      </c>
    </row>
    <row r="3071" spans="1:18" x14ac:dyDescent="0.2">
      <c r="A3071" s="7">
        <v>-28.77525</v>
      </c>
      <c r="B3071" s="6">
        <v>33.4375</v>
      </c>
      <c r="C3071" s="1">
        <v>37</v>
      </c>
      <c r="D3071" s="1">
        <f t="shared" si="717"/>
        <v>-2.8775249999999999E-5</v>
      </c>
      <c r="E3071" s="6">
        <f t="shared" si="713"/>
        <v>1.6168395532109378E-14</v>
      </c>
      <c r="F3071" s="6">
        <f t="shared" si="718"/>
        <v>-2.8491850687500001E-5</v>
      </c>
      <c r="G3071" s="13">
        <f t="shared" si="714"/>
        <v>-2.8339931249999736E-7</v>
      </c>
      <c r="H3071" s="6">
        <f t="shared" si="715"/>
        <v>33.285329000759816</v>
      </c>
      <c r="I3071" s="6">
        <f t="shared" si="719"/>
        <v>-3.7146709992401838</v>
      </c>
      <c r="J3071" s="6">
        <f t="shared" si="720"/>
        <v>33.437499756763088</v>
      </c>
      <c r="K3071" s="6">
        <f t="shared" si="721"/>
        <v>1.2161845575064945E-7</v>
      </c>
      <c r="L3071" s="6">
        <f t="shared" si="722"/>
        <v>-2.8273737671670809E-5</v>
      </c>
      <c r="M3071" s="14">
        <f t="shared" si="723"/>
        <v>-2.5075616416459461E-7</v>
      </c>
      <c r="N3071" s="6">
        <f t="shared" si="724"/>
        <v>-2.8775249999999999E-5</v>
      </c>
      <c r="O3071" s="13">
        <f t="shared" si="716"/>
        <v>-2.8339931249999736E-7</v>
      </c>
      <c r="P3071" s="6">
        <f t="shared" si="725"/>
        <v>33.285329000759816</v>
      </c>
      <c r="Q3071" s="7">
        <f t="shared" si="726"/>
        <v>33.540087504077697</v>
      </c>
      <c r="R3071" s="7">
        <f t="shared" si="727"/>
        <v>-3.4599124959223033</v>
      </c>
    </row>
    <row r="3072" spans="1:18" x14ac:dyDescent="0.2">
      <c r="A3072" s="7">
        <v>-28.470749999999999</v>
      </c>
      <c r="B3072" s="6">
        <v>33.4375</v>
      </c>
      <c r="C3072" s="1">
        <v>37</v>
      </c>
      <c r="D3072" s="1">
        <f t="shared" si="717"/>
        <v>-2.8470749999999998E-5</v>
      </c>
      <c r="E3072" s="6">
        <f t="shared" si="713"/>
        <v>1.6168395532109378E-14</v>
      </c>
      <c r="F3072" s="6">
        <f t="shared" si="718"/>
        <v>-2.8491850687500001E-5</v>
      </c>
      <c r="G3072" s="13">
        <f t="shared" si="714"/>
        <v>2.1100687500002862E-8</v>
      </c>
      <c r="H3072" s="6">
        <f t="shared" si="715"/>
        <v>33.448820935142692</v>
      </c>
      <c r="I3072" s="6">
        <f t="shared" si="719"/>
        <v>-3.5511790648573083</v>
      </c>
      <c r="J3072" s="6">
        <f t="shared" si="720"/>
        <v>33.437499854057847</v>
      </c>
      <c r="K3072" s="6">
        <f t="shared" si="721"/>
        <v>7.297107629256061E-8</v>
      </c>
      <c r="L3072" s="6">
        <f t="shared" si="722"/>
        <v>-2.8413442603002487E-5</v>
      </c>
      <c r="M3072" s="14">
        <f t="shared" si="723"/>
        <v>-2.865369849875566E-8</v>
      </c>
      <c r="N3072" s="6">
        <f t="shared" si="724"/>
        <v>-2.8470749999999998E-5</v>
      </c>
      <c r="O3072" s="13">
        <f t="shared" si="716"/>
        <v>2.1100687500002862E-8</v>
      </c>
      <c r="P3072" s="6">
        <f t="shared" si="725"/>
        <v>33.448820935142692</v>
      </c>
      <c r="Q3072" s="7">
        <f t="shared" si="726"/>
        <v>33.521834190290697</v>
      </c>
      <c r="R3072" s="7">
        <f t="shared" si="727"/>
        <v>-3.4781658097093029</v>
      </c>
    </row>
    <row r="3073" spans="1:18" x14ac:dyDescent="0.2">
      <c r="A3073" s="7">
        <v>-28.166250000000002</v>
      </c>
      <c r="B3073" s="6">
        <v>33.4375</v>
      </c>
      <c r="C3073" s="1">
        <v>37</v>
      </c>
      <c r="D3073" s="1">
        <f t="shared" si="717"/>
        <v>-2.8166250000000002E-5</v>
      </c>
      <c r="E3073" s="6">
        <f t="shared" si="713"/>
        <v>1.6168395532109378E-14</v>
      </c>
      <c r="F3073" s="6">
        <f t="shared" si="718"/>
        <v>-2.8491850687500001E-5</v>
      </c>
      <c r="G3073" s="13">
        <f t="shared" si="714"/>
        <v>3.2560068749999969E-7</v>
      </c>
      <c r="H3073" s="6">
        <f t="shared" si="715"/>
        <v>33.612051743929385</v>
      </c>
      <c r="I3073" s="6">
        <f t="shared" si="719"/>
        <v>-3.3879482560706151</v>
      </c>
      <c r="J3073" s="6">
        <f t="shared" si="720"/>
        <v>33.437499912434703</v>
      </c>
      <c r="K3073" s="6">
        <f t="shared" si="721"/>
        <v>4.3782648617707309E-8</v>
      </c>
      <c r="L3073" s="6">
        <f t="shared" si="722"/>
        <v>-2.8375465561801491E-5</v>
      </c>
      <c r="M3073" s="14">
        <f t="shared" si="723"/>
        <v>1.0460778090074466E-7</v>
      </c>
      <c r="N3073" s="6">
        <f t="shared" si="724"/>
        <v>-2.8166250000000002E-5</v>
      </c>
      <c r="O3073" s="13">
        <f t="shared" si="716"/>
        <v>3.2560068749999969E-7</v>
      </c>
      <c r="P3073" s="6">
        <f t="shared" si="725"/>
        <v>33.612051743929385</v>
      </c>
      <c r="Q3073" s="7">
        <f t="shared" si="726"/>
        <v>33.539877701018433</v>
      </c>
      <c r="R3073" s="7">
        <f t="shared" si="727"/>
        <v>-3.4601222989815668</v>
      </c>
    </row>
    <row r="3074" spans="1:18" x14ac:dyDescent="0.2">
      <c r="A3074" s="7">
        <v>-28.470749999999999</v>
      </c>
      <c r="B3074" s="6">
        <v>33.4375</v>
      </c>
      <c r="C3074" s="1">
        <v>37</v>
      </c>
      <c r="D3074" s="1">
        <f t="shared" si="717"/>
        <v>-2.8470749999999998E-5</v>
      </c>
      <c r="E3074" s="6">
        <f t="shared" si="713"/>
        <v>1.6168395532109378E-14</v>
      </c>
      <c r="F3074" s="6">
        <f t="shared" si="718"/>
        <v>-2.8491850687500001E-5</v>
      </c>
      <c r="G3074" s="13">
        <f t="shared" si="714"/>
        <v>2.1100687500002862E-8</v>
      </c>
      <c r="H3074" s="6">
        <f t="shared" si="715"/>
        <v>33.448820935142692</v>
      </c>
      <c r="I3074" s="6">
        <f t="shared" si="719"/>
        <v>-3.5511790648573083</v>
      </c>
      <c r="J3074" s="6">
        <f t="shared" si="720"/>
        <v>33.437499947460822</v>
      </c>
      <c r="K3074" s="6">
        <f t="shared" si="721"/>
        <v>2.6269589170624386E-8</v>
      </c>
      <c r="L3074" s="6">
        <f t="shared" si="722"/>
        <v>-2.8352679337080895E-5</v>
      </c>
      <c r="M3074" s="14">
        <f t="shared" si="723"/>
        <v>-5.9035331459551937E-8</v>
      </c>
      <c r="N3074" s="6">
        <f t="shared" si="724"/>
        <v>-2.8470749999999998E-5</v>
      </c>
      <c r="O3074" s="13">
        <f t="shared" si="716"/>
        <v>2.1100687500002862E-8</v>
      </c>
      <c r="P3074" s="6">
        <f t="shared" si="725"/>
        <v>33.448820935142692</v>
      </c>
      <c r="Q3074" s="7">
        <f t="shared" si="726"/>
        <v>33.521666347843286</v>
      </c>
      <c r="R3074" s="7">
        <f t="shared" si="727"/>
        <v>-3.4783336521567136</v>
      </c>
    </row>
    <row r="3075" spans="1:18" x14ac:dyDescent="0.2">
      <c r="A3075" s="7">
        <v>-28.3185</v>
      </c>
      <c r="B3075" s="6">
        <v>33.4375</v>
      </c>
      <c r="C3075" s="1">
        <v>37</v>
      </c>
      <c r="D3075" s="1">
        <f t="shared" si="717"/>
        <v>-2.83185E-5</v>
      </c>
      <c r="E3075" s="6">
        <f t="shared" si="713"/>
        <v>1.6168395532109378E-14</v>
      </c>
      <c r="F3075" s="6">
        <f t="shared" si="718"/>
        <v>-2.8491850687500001E-5</v>
      </c>
      <c r="G3075" s="13">
        <f t="shared" si="714"/>
        <v>1.7335068750000128E-7</v>
      </c>
      <c r="H3075" s="6">
        <f t="shared" si="715"/>
        <v>33.530468919409543</v>
      </c>
      <c r="I3075" s="6">
        <f t="shared" si="719"/>
        <v>-3.4695310805904569</v>
      </c>
      <c r="J3075" s="6">
        <f t="shared" si="720"/>
        <v>33.437499968476487</v>
      </c>
      <c r="K3075" s="6">
        <f t="shared" si="721"/>
        <v>1.5761756344545574E-8</v>
      </c>
      <c r="L3075" s="6">
        <f t="shared" si="722"/>
        <v>-2.8369457602248539E-5</v>
      </c>
      <c r="M3075" s="14">
        <f t="shared" si="723"/>
        <v>2.5478801124269559E-8</v>
      </c>
      <c r="N3075" s="6">
        <f t="shared" si="724"/>
        <v>-2.83185E-5</v>
      </c>
      <c r="O3075" s="13">
        <f t="shared" si="716"/>
        <v>1.7335068750000128E-7</v>
      </c>
      <c r="P3075" s="6">
        <f t="shared" si="725"/>
        <v>33.530468919409543</v>
      </c>
      <c r="Q3075" s="7">
        <f t="shared" si="726"/>
        <v>33.523426862156541</v>
      </c>
      <c r="R3075" s="7">
        <f t="shared" si="727"/>
        <v>-3.4765731378434594</v>
      </c>
    </row>
    <row r="3076" spans="1:18" x14ac:dyDescent="0.2">
      <c r="A3076" s="7">
        <v>-28.470749999999999</v>
      </c>
      <c r="B3076" s="6">
        <v>33.4375</v>
      </c>
      <c r="C3076" s="1">
        <v>37</v>
      </c>
      <c r="D3076" s="1">
        <f t="shared" si="717"/>
        <v>-2.8470749999999998E-5</v>
      </c>
      <c r="E3076" s="6">
        <f t="shared" si="713"/>
        <v>1.6168395532109378E-14</v>
      </c>
      <c r="F3076" s="6">
        <f t="shared" si="718"/>
        <v>-2.8491850687500001E-5</v>
      </c>
      <c r="G3076" s="13">
        <f t="shared" si="714"/>
        <v>2.1100687500002862E-8</v>
      </c>
      <c r="H3076" s="6">
        <f t="shared" si="715"/>
        <v>33.448820935142692</v>
      </c>
      <c r="I3076" s="6">
        <f t="shared" si="719"/>
        <v>-3.5511790648573083</v>
      </c>
      <c r="J3076" s="6">
        <f t="shared" si="720"/>
        <v>33.437499981085892</v>
      </c>
      <c r="K3076" s="6">
        <f t="shared" si="721"/>
        <v>9.4570538067273446E-9</v>
      </c>
      <c r="L3076" s="6">
        <f t="shared" si="722"/>
        <v>-2.8379524561349125E-5</v>
      </c>
      <c r="M3076" s="14">
        <f t="shared" si="723"/>
        <v>-4.5612719325436953E-8</v>
      </c>
      <c r="N3076" s="6">
        <f t="shared" si="724"/>
        <v>-2.8470749999999998E-5</v>
      </c>
      <c r="O3076" s="13">
        <f t="shared" si="716"/>
        <v>2.1100687500002862E-8</v>
      </c>
      <c r="P3076" s="6">
        <f t="shared" si="725"/>
        <v>33.448820935142692</v>
      </c>
      <c r="Q3076" s="7">
        <f t="shared" si="726"/>
        <v>33.508505676753771</v>
      </c>
      <c r="R3076" s="7">
        <f t="shared" si="727"/>
        <v>-3.4914943232462292</v>
      </c>
    </row>
    <row r="3077" spans="1:18" x14ac:dyDescent="0.2">
      <c r="A3077" s="7">
        <v>-24.6645</v>
      </c>
      <c r="B3077" s="6">
        <v>33.4375</v>
      </c>
      <c r="C3077" s="1">
        <v>37</v>
      </c>
      <c r="D3077" s="1">
        <f t="shared" si="717"/>
        <v>-2.4664500000000001E-5</v>
      </c>
      <c r="E3077" s="6">
        <f t="shared" si="713"/>
        <v>1.6168395532109378E-14</v>
      </c>
      <c r="F3077" s="6">
        <f t="shared" si="718"/>
        <v>-2.8491850687500001E-5</v>
      </c>
      <c r="G3077" s="13">
        <f t="shared" si="714"/>
        <v>3.8273506875000005E-6</v>
      </c>
      <c r="H3077" s="6">
        <f t="shared" si="715"/>
        <v>35.470746990492898</v>
      </c>
      <c r="I3077" s="6">
        <f t="shared" si="719"/>
        <v>-1.5292530095071015</v>
      </c>
      <c r="J3077" s="6">
        <f t="shared" si="720"/>
        <v>33.437499988651538</v>
      </c>
      <c r="K3077" s="6">
        <f t="shared" si="721"/>
        <v>5.6742308629509353E-9</v>
      </c>
      <c r="L3077" s="6">
        <f t="shared" si="722"/>
        <v>-2.7654764736809475E-5</v>
      </c>
      <c r="M3077" s="14">
        <f t="shared" si="723"/>
        <v>1.4951323684047369E-6</v>
      </c>
      <c r="N3077" s="6">
        <f t="shared" si="724"/>
        <v>-2.4664500000000001E-5</v>
      </c>
      <c r="O3077" s="13">
        <f t="shared" si="716"/>
        <v>3.8273506875000005E-6</v>
      </c>
      <c r="P3077" s="6">
        <f t="shared" si="725"/>
        <v>35.470746990492898</v>
      </c>
      <c r="Q3077" s="7">
        <f t="shared" si="726"/>
        <v>33.900953939501598</v>
      </c>
      <c r="R3077" s="7">
        <f t="shared" si="727"/>
        <v>-3.0990460604984023</v>
      </c>
    </row>
    <row r="3078" spans="1:18" x14ac:dyDescent="0.2">
      <c r="A3078" s="7">
        <v>-26.491499999999998</v>
      </c>
      <c r="B3078" s="6">
        <v>33.4375</v>
      </c>
      <c r="C3078" s="1">
        <v>37</v>
      </c>
      <c r="D3078" s="1">
        <f t="shared" si="717"/>
        <v>-2.6491499999999999E-5</v>
      </c>
      <c r="E3078" s="6">
        <f t="shared" si="713"/>
        <v>1.6168395532109378E-14</v>
      </c>
      <c r="F3078" s="6">
        <f t="shared" si="718"/>
        <v>-2.8491850687500001E-5</v>
      </c>
      <c r="G3078" s="13">
        <f t="shared" si="714"/>
        <v>2.0003506875000026E-6</v>
      </c>
      <c r="H3078" s="6">
        <f t="shared" si="715"/>
        <v>34.505196684310647</v>
      </c>
      <c r="I3078" s="6">
        <f t="shared" si="719"/>
        <v>-2.494803315689353</v>
      </c>
      <c r="J3078" s="6">
        <f t="shared" si="720"/>
        <v>33.437499993190926</v>
      </c>
      <c r="K3078" s="6">
        <f t="shared" si="721"/>
        <v>3.4045370966850896E-9</v>
      </c>
      <c r="L3078" s="6">
        <f t="shared" si="722"/>
        <v>-2.6824058842085683E-5</v>
      </c>
      <c r="M3078" s="14">
        <f t="shared" si="723"/>
        <v>1.6627942104284229E-7</v>
      </c>
      <c r="N3078" s="6">
        <f t="shared" si="724"/>
        <v>-2.6491499999999999E-5</v>
      </c>
      <c r="O3078" s="13">
        <f t="shared" si="716"/>
        <v>2.0003506875000026E-6</v>
      </c>
      <c r="P3078" s="6">
        <f t="shared" si="725"/>
        <v>34.505196684310647</v>
      </c>
      <c r="Q3078" s="7">
        <f t="shared" si="726"/>
        <v>34.021802488463408</v>
      </c>
      <c r="R3078" s="7">
        <f t="shared" si="727"/>
        <v>-2.9781975115365924</v>
      </c>
    </row>
    <row r="3079" spans="1:18" x14ac:dyDescent="0.2">
      <c r="A3079" s="7">
        <v>-27.55725</v>
      </c>
      <c r="B3079" s="6">
        <v>33.4375</v>
      </c>
      <c r="C3079" s="1">
        <v>37</v>
      </c>
      <c r="D3079" s="1">
        <f t="shared" si="717"/>
        <v>-2.7557249999999998E-5</v>
      </c>
      <c r="E3079" s="6">
        <f t="shared" si="713"/>
        <v>1.6168395532109378E-14</v>
      </c>
      <c r="F3079" s="6">
        <f t="shared" si="718"/>
        <v>-2.8491850687500001E-5</v>
      </c>
      <c r="G3079" s="13">
        <f t="shared" si="714"/>
        <v>9.3460068750000352E-7</v>
      </c>
      <c r="H3079" s="6">
        <f t="shared" si="715"/>
        <v>33.937733863376877</v>
      </c>
      <c r="I3079" s="6">
        <f t="shared" si="719"/>
        <v>-3.0622661366231227</v>
      </c>
      <c r="J3079" s="6">
        <f t="shared" si="720"/>
        <v>33.43749999591455</v>
      </c>
      <c r="K3079" s="6">
        <f t="shared" si="721"/>
        <v>2.0427251001819968E-9</v>
      </c>
      <c r="L3079" s="6">
        <f t="shared" si="722"/>
        <v>-2.6904185305251407E-5</v>
      </c>
      <c r="M3079" s="14">
        <f t="shared" si="723"/>
        <v>-3.2653234737429527E-7</v>
      </c>
      <c r="N3079" s="6">
        <f t="shared" si="724"/>
        <v>-2.7557249999999998E-5</v>
      </c>
      <c r="O3079" s="13">
        <f t="shared" si="716"/>
        <v>9.3460068750000352E-7</v>
      </c>
      <c r="P3079" s="6">
        <f t="shared" si="725"/>
        <v>33.937733863376877</v>
      </c>
      <c r="Q3079" s="7">
        <f t="shared" si="726"/>
        <v>34.0049887634461</v>
      </c>
      <c r="R3079" s="7">
        <f t="shared" si="727"/>
        <v>-2.9950112365538999</v>
      </c>
    </row>
    <row r="3080" spans="1:18" x14ac:dyDescent="0.2">
      <c r="A3080" s="7">
        <v>-28.623000000000001</v>
      </c>
      <c r="B3080" s="6">
        <v>33.4375</v>
      </c>
      <c r="C3080" s="1">
        <v>37</v>
      </c>
      <c r="D3080" s="1">
        <f t="shared" si="717"/>
        <v>-2.8623E-5</v>
      </c>
      <c r="E3080" s="6">
        <f t="shared" si="713"/>
        <v>1.6168395532109378E-14</v>
      </c>
      <c r="F3080" s="6">
        <f t="shared" si="718"/>
        <v>-2.8491850687500001E-5</v>
      </c>
      <c r="G3080" s="13">
        <f t="shared" si="714"/>
        <v>-1.3114931249999894E-7</v>
      </c>
      <c r="H3080" s="6">
        <f t="shared" si="715"/>
        <v>33.367107669565769</v>
      </c>
      <c r="I3080" s="6">
        <f t="shared" si="719"/>
        <v>-3.6328923304342311</v>
      </c>
      <c r="J3080" s="6">
        <f t="shared" si="720"/>
        <v>33.437499997548727</v>
      </c>
      <c r="K3080" s="6">
        <f t="shared" si="721"/>
        <v>1.2256364811946696E-9</v>
      </c>
      <c r="L3080" s="6">
        <f t="shared" si="722"/>
        <v>-2.7378561183150847E-5</v>
      </c>
      <c r="M3080" s="14">
        <f t="shared" si="723"/>
        <v>-6.2221940842457679E-7</v>
      </c>
      <c r="N3080" s="6">
        <f t="shared" si="724"/>
        <v>-2.8623E-5</v>
      </c>
      <c r="O3080" s="13">
        <f t="shared" si="716"/>
        <v>-1.3114931249999894E-7</v>
      </c>
      <c r="P3080" s="6">
        <f t="shared" si="725"/>
        <v>33.367107669565769</v>
      </c>
      <c r="Q3080" s="7">
        <f t="shared" si="726"/>
        <v>33.877412544670037</v>
      </c>
      <c r="R3080" s="7">
        <f t="shared" si="727"/>
        <v>-3.1225874553299633</v>
      </c>
    </row>
    <row r="3081" spans="1:18" x14ac:dyDescent="0.2">
      <c r="A3081" s="7">
        <v>-28.3185</v>
      </c>
      <c r="B3081" s="6">
        <v>33.4375</v>
      </c>
      <c r="C3081" s="1">
        <v>37</v>
      </c>
      <c r="D3081" s="1">
        <f t="shared" si="717"/>
        <v>-2.83185E-5</v>
      </c>
      <c r="E3081" s="6">
        <f t="shared" ref="E3081:E3144" si="728">$B$3*(1+$C$3*($B3081-25)+$D$3*(($B3081-25)^2))</f>
        <v>1.6168395532109378E-14</v>
      </c>
      <c r="F3081" s="6">
        <f t="shared" si="718"/>
        <v>-2.8491850687500001E-5</v>
      </c>
      <c r="G3081" s="13">
        <f t="shared" ref="G3081:G3144" si="729">($D3081-$F3081)+$H$3*($D3081-$F3081)^2</f>
        <v>1.7335068750000128E-7</v>
      </c>
      <c r="H3081" s="6">
        <f t="shared" si="715"/>
        <v>33.530468919409543</v>
      </c>
      <c r="I3081" s="6">
        <f t="shared" si="719"/>
        <v>-3.4695310805904569</v>
      </c>
      <c r="J3081" s="6">
        <f t="shared" si="720"/>
        <v>33.437499998529233</v>
      </c>
      <c r="K3081" s="6">
        <f t="shared" si="721"/>
        <v>7.3538330980227329E-10</v>
      </c>
      <c r="L3081" s="6">
        <f t="shared" si="722"/>
        <v>-2.7815436709890507E-5</v>
      </c>
      <c r="M3081" s="14">
        <f t="shared" si="723"/>
        <v>-2.5153164505474667E-7</v>
      </c>
      <c r="N3081" s="6">
        <f t="shared" si="724"/>
        <v>-2.83185E-5</v>
      </c>
      <c r="O3081" s="13">
        <f t="shared" si="716"/>
        <v>1.7335068750000128E-7</v>
      </c>
      <c r="P3081" s="6">
        <f t="shared" si="725"/>
        <v>33.530468919409543</v>
      </c>
      <c r="Q3081" s="7">
        <f t="shared" si="726"/>
        <v>33.808023819617944</v>
      </c>
      <c r="R3081" s="7">
        <f t="shared" si="727"/>
        <v>-3.1919761803820563</v>
      </c>
    </row>
    <row r="3082" spans="1:18" x14ac:dyDescent="0.2">
      <c r="A3082" s="7">
        <v>-28.3185</v>
      </c>
      <c r="B3082" s="6">
        <v>33.4375</v>
      </c>
      <c r="C3082" s="1">
        <v>37</v>
      </c>
      <c r="D3082" s="1">
        <f t="shared" si="717"/>
        <v>-2.83185E-5</v>
      </c>
      <c r="E3082" s="6">
        <f t="shared" si="728"/>
        <v>1.6168395532109378E-14</v>
      </c>
      <c r="F3082" s="6">
        <f t="shared" si="718"/>
        <v>-2.8491850687500001E-5</v>
      </c>
      <c r="G3082" s="13">
        <f t="shared" si="729"/>
        <v>1.7335068750000128E-7</v>
      </c>
      <c r="H3082" s="6">
        <f t="shared" ref="H3082:H3145" si="730">(((($B3082+273.15)^(4))+($G3082/$E3082))^(0.25))-273.15</f>
        <v>33.530468919409543</v>
      </c>
      <c r="I3082" s="6">
        <f t="shared" si="719"/>
        <v>-3.4695310805904569</v>
      </c>
      <c r="J3082" s="6">
        <f t="shared" si="720"/>
        <v>33.437499999117534</v>
      </c>
      <c r="K3082" s="6">
        <f t="shared" si="721"/>
        <v>4.4123282805230701E-10</v>
      </c>
      <c r="L3082" s="6">
        <f t="shared" si="722"/>
        <v>-2.8016662025934307E-5</v>
      </c>
      <c r="M3082" s="14">
        <f t="shared" si="723"/>
        <v>-1.5091898703284631E-7</v>
      </c>
      <c r="N3082" s="6">
        <f t="shared" si="724"/>
        <v>-2.83185E-5</v>
      </c>
      <c r="O3082" s="13">
        <f t="shared" ref="O3082:O3145" si="731">($N3082-$F3082)+$H$3*($N3082-$F3082)^2</f>
        <v>1.7335068750000128E-7</v>
      </c>
      <c r="P3082" s="6">
        <f t="shared" si="725"/>
        <v>33.530468919409543</v>
      </c>
      <c r="Q3082" s="7">
        <f t="shared" si="726"/>
        <v>33.752512839576269</v>
      </c>
      <c r="R3082" s="7">
        <f t="shared" si="727"/>
        <v>-3.2474871604237308</v>
      </c>
    </row>
    <row r="3083" spans="1:18" x14ac:dyDescent="0.2">
      <c r="A3083" s="7">
        <v>-28.166250000000002</v>
      </c>
      <c r="B3083" s="6">
        <v>33.4375</v>
      </c>
      <c r="C3083" s="1">
        <v>37</v>
      </c>
      <c r="D3083" s="1">
        <f t="shared" ref="D3083:D3146" si="732">A3083*0.000001</f>
        <v>-2.8166250000000002E-5</v>
      </c>
      <c r="E3083" s="6">
        <f t="shared" si="728"/>
        <v>1.6168395532109378E-14</v>
      </c>
      <c r="F3083" s="6">
        <f t="shared" ref="F3083:F3146" si="733">($E$3+$F$3*(B3083-25)+$G$3*((B3083-25)^2))</f>
        <v>-2.8491850687500001E-5</v>
      </c>
      <c r="G3083" s="13">
        <f t="shared" si="729"/>
        <v>3.2560068749999969E-7</v>
      </c>
      <c r="H3083" s="6">
        <f t="shared" si="730"/>
        <v>33.612051743929385</v>
      </c>
      <c r="I3083" s="6">
        <f t="shared" ref="I3083:I3146" si="734">H3083-C3083</f>
        <v>-3.3879482560706151</v>
      </c>
      <c r="J3083" s="6">
        <f t="shared" ref="J3083:J3146" si="735">0.2*(B3083+B3082)+0.6*J3082</f>
        <v>33.437499999470518</v>
      </c>
      <c r="K3083" s="6">
        <f t="shared" ref="K3083:K3146" si="736">(B3083-J3083)/2</f>
        <v>2.6474111791685573E-10</v>
      </c>
      <c r="L3083" s="6">
        <f t="shared" ref="L3083:L3146" si="737">0.2*($D3083+$D3082)+0.6*L3082</f>
        <v>-2.8106947215560583E-5</v>
      </c>
      <c r="M3083" s="14">
        <f t="shared" ref="M3083:M3146" si="738">($D3083-L3083)/2</f>
        <v>-2.9651392219709095E-8</v>
      </c>
      <c r="N3083" s="6">
        <f t="shared" ref="N3083:N3146" si="739">$D3083+$I$3*$K3083+$J$3*M3083</f>
        <v>-2.8166250000000002E-5</v>
      </c>
      <c r="O3083" s="13">
        <f t="shared" si="731"/>
        <v>3.2560068749999969E-7</v>
      </c>
      <c r="P3083" s="6">
        <f t="shared" ref="P3083:P3146" si="740">(((($B3083+273.15)^(4))+(O3083/$E3083))^(0.25))-273.15</f>
        <v>33.612051743929385</v>
      </c>
      <c r="Q3083" s="7">
        <f t="shared" ref="Q3083:Q3146" si="741">0.2*P3083+0.8*Q3082</f>
        <v>33.724420620446892</v>
      </c>
      <c r="R3083" s="7">
        <f t="shared" ref="R3083:R3146" si="742">Q3083-C3083</f>
        <v>-3.2755793795531076</v>
      </c>
    </row>
    <row r="3084" spans="1:18" x14ac:dyDescent="0.2">
      <c r="A3084" s="7">
        <v>-28.166250000000002</v>
      </c>
      <c r="B3084" s="6">
        <v>33.4375</v>
      </c>
      <c r="C3084" s="1">
        <v>37</v>
      </c>
      <c r="D3084" s="1">
        <f t="shared" si="732"/>
        <v>-2.8166250000000002E-5</v>
      </c>
      <c r="E3084" s="6">
        <f t="shared" si="728"/>
        <v>1.6168395532109378E-14</v>
      </c>
      <c r="F3084" s="6">
        <f t="shared" si="733"/>
        <v>-2.8491850687500001E-5</v>
      </c>
      <c r="G3084" s="13">
        <f t="shared" si="729"/>
        <v>3.2560068749999969E-7</v>
      </c>
      <c r="H3084" s="6">
        <f t="shared" si="730"/>
        <v>33.612051743929385</v>
      </c>
      <c r="I3084" s="6">
        <f t="shared" si="734"/>
        <v>-3.3879482560706151</v>
      </c>
      <c r="J3084" s="6">
        <f t="shared" si="735"/>
        <v>33.437499999682309</v>
      </c>
      <c r="K3084" s="6">
        <f t="shared" si="736"/>
        <v>1.588453812928492E-10</v>
      </c>
      <c r="L3084" s="6">
        <f t="shared" si="737"/>
        <v>-2.8130668329336351E-5</v>
      </c>
      <c r="M3084" s="14">
        <f t="shared" si="738"/>
        <v>-1.7790835331825118E-8</v>
      </c>
      <c r="N3084" s="6">
        <f t="shared" si="739"/>
        <v>-2.8166250000000002E-5</v>
      </c>
      <c r="O3084" s="13">
        <f t="shared" si="731"/>
        <v>3.2560068749999969E-7</v>
      </c>
      <c r="P3084" s="6">
        <f t="shared" si="740"/>
        <v>33.612051743929385</v>
      </c>
      <c r="Q3084" s="7">
        <f t="shared" si="741"/>
        <v>33.701946845143389</v>
      </c>
      <c r="R3084" s="7">
        <f t="shared" si="742"/>
        <v>-3.2980531548566105</v>
      </c>
    </row>
    <row r="3085" spans="1:18" x14ac:dyDescent="0.2">
      <c r="A3085" s="7">
        <v>-29.079750000000001</v>
      </c>
      <c r="B3085" s="6">
        <v>33.4375</v>
      </c>
      <c r="C3085" s="1">
        <v>37</v>
      </c>
      <c r="D3085" s="1">
        <f t="shared" si="732"/>
        <v>-2.9079749999999999E-5</v>
      </c>
      <c r="E3085" s="6">
        <f t="shared" si="728"/>
        <v>1.6168395532109378E-14</v>
      </c>
      <c r="F3085" s="6">
        <f t="shared" si="733"/>
        <v>-2.8491850687500001E-5</v>
      </c>
      <c r="G3085" s="13">
        <f t="shared" si="729"/>
        <v>-5.8789931249999758E-7</v>
      </c>
      <c r="H3085" s="6">
        <f t="shared" si="730"/>
        <v>33.121574963990952</v>
      </c>
      <c r="I3085" s="6">
        <f t="shared" si="734"/>
        <v>-3.8784250360090482</v>
      </c>
      <c r="J3085" s="6">
        <f t="shared" si="735"/>
        <v>33.43749999980939</v>
      </c>
      <c r="K3085" s="6">
        <f t="shared" si="736"/>
        <v>9.5305097147502238E-11</v>
      </c>
      <c r="L3085" s="6">
        <f t="shared" si="737"/>
        <v>-2.8327600997601812E-5</v>
      </c>
      <c r="M3085" s="14">
        <f t="shared" si="738"/>
        <v>-3.7607450119909364E-7</v>
      </c>
      <c r="N3085" s="6">
        <f t="shared" si="739"/>
        <v>-2.9079749999999999E-5</v>
      </c>
      <c r="O3085" s="13">
        <f t="shared" si="731"/>
        <v>-5.8789931249999758E-7</v>
      </c>
      <c r="P3085" s="6">
        <f t="shared" si="740"/>
        <v>33.121574963990952</v>
      </c>
      <c r="Q3085" s="7">
        <f t="shared" si="741"/>
        <v>33.585872468912903</v>
      </c>
      <c r="R3085" s="7">
        <f t="shared" si="742"/>
        <v>-3.4141275310870967</v>
      </c>
    </row>
    <row r="3086" spans="1:18" x14ac:dyDescent="0.2">
      <c r="A3086" s="7">
        <v>-28.927499999999998</v>
      </c>
      <c r="B3086" s="6">
        <v>33.4375</v>
      </c>
      <c r="C3086" s="1">
        <v>37</v>
      </c>
      <c r="D3086" s="1">
        <f t="shared" si="732"/>
        <v>-2.8927499999999997E-5</v>
      </c>
      <c r="E3086" s="6">
        <f t="shared" si="728"/>
        <v>1.6168395532109378E-14</v>
      </c>
      <c r="F3086" s="6">
        <f t="shared" si="733"/>
        <v>-2.8491850687500001E-5</v>
      </c>
      <c r="G3086" s="13">
        <f t="shared" si="729"/>
        <v>-4.3564931249999577E-7</v>
      </c>
      <c r="H3086" s="6">
        <f t="shared" si="730"/>
        <v>33.203484806447364</v>
      </c>
      <c r="I3086" s="6">
        <f t="shared" si="734"/>
        <v>-3.7965151935526364</v>
      </c>
      <c r="J3086" s="6">
        <f t="shared" si="735"/>
        <v>33.437499999885631</v>
      </c>
      <c r="K3086" s="6">
        <f t="shared" si="736"/>
        <v>5.7184479373972863E-11</v>
      </c>
      <c r="L3086" s="6">
        <f t="shared" si="737"/>
        <v>-2.8598010598561084E-5</v>
      </c>
      <c r="M3086" s="14">
        <f t="shared" si="738"/>
        <v>-1.6474470071945648E-7</v>
      </c>
      <c r="N3086" s="6">
        <f t="shared" si="739"/>
        <v>-2.8927499999999997E-5</v>
      </c>
      <c r="O3086" s="13">
        <f t="shared" si="731"/>
        <v>-4.3564931249999577E-7</v>
      </c>
      <c r="P3086" s="6">
        <f t="shared" si="740"/>
        <v>33.203484806447364</v>
      </c>
      <c r="Q3086" s="7">
        <f t="shared" si="741"/>
        <v>33.509394936419795</v>
      </c>
      <c r="R3086" s="7">
        <f t="shared" si="742"/>
        <v>-3.4906050635802046</v>
      </c>
    </row>
    <row r="3087" spans="1:18" x14ac:dyDescent="0.2">
      <c r="A3087" s="7">
        <v>-28.470749999999999</v>
      </c>
      <c r="B3087" s="6">
        <v>33.4375</v>
      </c>
      <c r="C3087" s="1">
        <v>37</v>
      </c>
      <c r="D3087" s="1">
        <f t="shared" si="732"/>
        <v>-2.8470749999999998E-5</v>
      </c>
      <c r="E3087" s="6">
        <f t="shared" si="728"/>
        <v>1.6168395532109378E-14</v>
      </c>
      <c r="F3087" s="6">
        <f t="shared" si="733"/>
        <v>-2.8491850687500001E-5</v>
      </c>
      <c r="G3087" s="13">
        <f t="shared" si="729"/>
        <v>2.1100687500002862E-8</v>
      </c>
      <c r="H3087" s="6">
        <f t="shared" si="730"/>
        <v>33.448820935142692</v>
      </c>
      <c r="I3087" s="6">
        <f t="shared" si="734"/>
        <v>-3.5511790648573083</v>
      </c>
      <c r="J3087" s="6">
        <f t="shared" si="735"/>
        <v>33.437499999931376</v>
      </c>
      <c r="K3087" s="6">
        <f t="shared" si="736"/>
        <v>3.4312108709855238E-11</v>
      </c>
      <c r="L3087" s="6">
        <f t="shared" si="737"/>
        <v>-2.863845635913665E-5</v>
      </c>
      <c r="M3087" s="14">
        <f t="shared" si="738"/>
        <v>8.3853179568325905E-8</v>
      </c>
      <c r="N3087" s="6">
        <f t="shared" si="739"/>
        <v>-2.8470749999999998E-5</v>
      </c>
      <c r="O3087" s="13">
        <f t="shared" si="731"/>
        <v>2.1100687500002862E-8</v>
      </c>
      <c r="P3087" s="6">
        <f t="shared" si="740"/>
        <v>33.448820935142692</v>
      </c>
      <c r="Q3087" s="7">
        <f t="shared" si="741"/>
        <v>33.497280136164377</v>
      </c>
      <c r="R3087" s="7">
        <f t="shared" si="742"/>
        <v>-3.5027198638356225</v>
      </c>
    </row>
    <row r="3088" spans="1:18" x14ac:dyDescent="0.2">
      <c r="A3088" s="7">
        <v>-28.3185</v>
      </c>
      <c r="B3088" s="6">
        <v>33.4375</v>
      </c>
      <c r="C3088" s="1">
        <v>37</v>
      </c>
      <c r="D3088" s="1">
        <f t="shared" si="732"/>
        <v>-2.83185E-5</v>
      </c>
      <c r="E3088" s="6">
        <f t="shared" si="728"/>
        <v>1.6168395532109378E-14</v>
      </c>
      <c r="F3088" s="6">
        <f t="shared" si="733"/>
        <v>-2.8491850687500001E-5</v>
      </c>
      <c r="G3088" s="13">
        <f t="shared" si="729"/>
        <v>1.7335068750000128E-7</v>
      </c>
      <c r="H3088" s="6">
        <f t="shared" si="730"/>
        <v>33.530468919409543</v>
      </c>
      <c r="I3088" s="6">
        <f t="shared" si="734"/>
        <v>-3.4695310805904569</v>
      </c>
      <c r="J3088" s="6">
        <f t="shared" si="735"/>
        <v>33.437499999958824</v>
      </c>
      <c r="K3088" s="6">
        <f t="shared" si="736"/>
        <v>2.0587975768648903E-11</v>
      </c>
      <c r="L3088" s="6">
        <f t="shared" si="737"/>
        <v>-2.8540923815481993E-5</v>
      </c>
      <c r="M3088" s="14">
        <f t="shared" si="738"/>
        <v>1.1121190774099626E-7</v>
      </c>
      <c r="N3088" s="6">
        <f t="shared" si="739"/>
        <v>-2.83185E-5</v>
      </c>
      <c r="O3088" s="13">
        <f t="shared" si="731"/>
        <v>1.7335068750000128E-7</v>
      </c>
      <c r="P3088" s="6">
        <f t="shared" si="740"/>
        <v>33.530468919409543</v>
      </c>
      <c r="Q3088" s="7">
        <f t="shared" si="741"/>
        <v>33.503917892813412</v>
      </c>
      <c r="R3088" s="7">
        <f t="shared" si="742"/>
        <v>-3.496082107186588</v>
      </c>
    </row>
    <row r="3089" spans="1:18" x14ac:dyDescent="0.2">
      <c r="A3089" s="7">
        <v>-28.3185</v>
      </c>
      <c r="B3089" s="6">
        <v>33.4375</v>
      </c>
      <c r="C3089" s="1">
        <v>37</v>
      </c>
      <c r="D3089" s="1">
        <f t="shared" si="732"/>
        <v>-2.83185E-5</v>
      </c>
      <c r="E3089" s="6">
        <f t="shared" si="728"/>
        <v>1.6168395532109378E-14</v>
      </c>
      <c r="F3089" s="6">
        <f t="shared" si="733"/>
        <v>-2.8491850687500001E-5</v>
      </c>
      <c r="G3089" s="13">
        <f t="shared" si="729"/>
        <v>1.7335068750000128E-7</v>
      </c>
      <c r="H3089" s="6">
        <f t="shared" si="730"/>
        <v>33.530468919409543</v>
      </c>
      <c r="I3089" s="6">
        <f t="shared" si="734"/>
        <v>-3.4695310805904569</v>
      </c>
      <c r="J3089" s="6">
        <f t="shared" si="735"/>
        <v>33.437499999975294</v>
      </c>
      <c r="K3089" s="6">
        <f t="shared" si="736"/>
        <v>1.2352785461189342E-11</v>
      </c>
      <c r="L3089" s="6">
        <f t="shared" si="737"/>
        <v>-2.8451954289289194E-5</v>
      </c>
      <c r="M3089" s="14">
        <f t="shared" si="738"/>
        <v>6.6727144644597081E-8</v>
      </c>
      <c r="N3089" s="6">
        <f t="shared" si="739"/>
        <v>-2.83185E-5</v>
      </c>
      <c r="O3089" s="13">
        <f t="shared" si="731"/>
        <v>1.7335068750000128E-7</v>
      </c>
      <c r="P3089" s="6">
        <f t="shared" si="740"/>
        <v>33.530468919409543</v>
      </c>
      <c r="Q3089" s="7">
        <f t="shared" si="741"/>
        <v>33.509228098132638</v>
      </c>
      <c r="R3089" s="7">
        <f t="shared" si="742"/>
        <v>-3.4907719018673617</v>
      </c>
    </row>
    <row r="3090" spans="1:18" x14ac:dyDescent="0.2">
      <c r="A3090" s="7">
        <v>-28.470749999999999</v>
      </c>
      <c r="B3090" s="6">
        <v>33.4375</v>
      </c>
      <c r="C3090" s="1">
        <v>37</v>
      </c>
      <c r="D3090" s="1">
        <f t="shared" si="732"/>
        <v>-2.8470749999999998E-5</v>
      </c>
      <c r="E3090" s="6">
        <f t="shared" si="728"/>
        <v>1.6168395532109378E-14</v>
      </c>
      <c r="F3090" s="6">
        <f t="shared" si="733"/>
        <v>-2.8491850687500001E-5</v>
      </c>
      <c r="G3090" s="13">
        <f t="shared" si="729"/>
        <v>2.1100687500002862E-8</v>
      </c>
      <c r="H3090" s="6">
        <f t="shared" si="730"/>
        <v>33.448820935142692</v>
      </c>
      <c r="I3090" s="6">
        <f t="shared" si="734"/>
        <v>-3.5511790648573083</v>
      </c>
      <c r="J3090" s="6">
        <f t="shared" si="735"/>
        <v>33.437499999985178</v>
      </c>
      <c r="K3090" s="6">
        <f t="shared" si="736"/>
        <v>7.4109607339778449E-12</v>
      </c>
      <c r="L3090" s="6">
        <f t="shared" si="737"/>
        <v>-2.8429022573573519E-5</v>
      </c>
      <c r="M3090" s="14">
        <f t="shared" si="738"/>
        <v>-2.0863713213239762E-8</v>
      </c>
      <c r="N3090" s="6">
        <f t="shared" si="739"/>
        <v>-2.8470749999999998E-5</v>
      </c>
      <c r="O3090" s="13">
        <f t="shared" si="731"/>
        <v>2.1100687500002862E-8</v>
      </c>
      <c r="P3090" s="6">
        <f t="shared" si="740"/>
        <v>33.448820935142692</v>
      </c>
      <c r="Q3090" s="7">
        <f t="shared" si="741"/>
        <v>33.49714666553465</v>
      </c>
      <c r="R3090" s="7">
        <f t="shared" si="742"/>
        <v>-3.5028533344653496</v>
      </c>
    </row>
    <row r="3091" spans="1:18" x14ac:dyDescent="0.2">
      <c r="A3091" s="7">
        <v>-28.623000000000001</v>
      </c>
      <c r="B3091" s="6">
        <v>33.4375</v>
      </c>
      <c r="C3091" s="1">
        <v>37</v>
      </c>
      <c r="D3091" s="1">
        <f t="shared" si="732"/>
        <v>-2.8623E-5</v>
      </c>
      <c r="E3091" s="6">
        <f t="shared" si="728"/>
        <v>1.6168395532109378E-14</v>
      </c>
      <c r="F3091" s="6">
        <f t="shared" si="733"/>
        <v>-2.8491850687500001E-5</v>
      </c>
      <c r="G3091" s="13">
        <f t="shared" si="729"/>
        <v>-1.3114931249999894E-7</v>
      </c>
      <c r="H3091" s="6">
        <f t="shared" si="730"/>
        <v>33.367107669565769</v>
      </c>
      <c r="I3091" s="6">
        <f t="shared" si="734"/>
        <v>-3.6328923304342311</v>
      </c>
      <c r="J3091" s="6">
        <f t="shared" si="735"/>
        <v>33.437499999991104</v>
      </c>
      <c r="K3091" s="6">
        <f t="shared" si="736"/>
        <v>4.4479975258582272E-12</v>
      </c>
      <c r="L3091" s="6">
        <f t="shared" si="737"/>
        <v>-2.8476163544144112E-5</v>
      </c>
      <c r="M3091" s="14">
        <f t="shared" si="738"/>
        <v>-7.341822792794424E-8</v>
      </c>
      <c r="N3091" s="6">
        <f t="shared" si="739"/>
        <v>-2.8623E-5</v>
      </c>
      <c r="O3091" s="13">
        <f t="shared" si="731"/>
        <v>-1.3114931249999894E-7</v>
      </c>
      <c r="P3091" s="6">
        <f t="shared" si="740"/>
        <v>33.367107669565769</v>
      </c>
      <c r="Q3091" s="7">
        <f t="shared" si="741"/>
        <v>33.47113886634088</v>
      </c>
      <c r="R3091" s="7">
        <f t="shared" si="742"/>
        <v>-3.5288611336591202</v>
      </c>
    </row>
    <row r="3092" spans="1:18" x14ac:dyDescent="0.2">
      <c r="A3092" s="7">
        <v>-28.013999999999999</v>
      </c>
      <c r="B3092" s="6">
        <v>33.4375</v>
      </c>
      <c r="C3092" s="1">
        <v>37</v>
      </c>
      <c r="D3092" s="1">
        <f t="shared" si="732"/>
        <v>-2.8013999999999996E-5</v>
      </c>
      <c r="E3092" s="6">
        <f t="shared" si="728"/>
        <v>1.6168395532109378E-14</v>
      </c>
      <c r="F3092" s="6">
        <f t="shared" si="733"/>
        <v>-2.8491850687500001E-5</v>
      </c>
      <c r="G3092" s="13">
        <f t="shared" si="729"/>
        <v>4.7785068750000488E-7</v>
      </c>
      <c r="H3092" s="6">
        <f t="shared" si="730"/>
        <v>33.693569529908643</v>
      </c>
      <c r="I3092" s="6">
        <f t="shared" si="734"/>
        <v>-3.3064304700913567</v>
      </c>
      <c r="J3092" s="6">
        <f t="shared" si="735"/>
        <v>33.437499999994657</v>
      </c>
      <c r="K3092" s="6">
        <f t="shared" si="736"/>
        <v>2.6716406864579767E-12</v>
      </c>
      <c r="L3092" s="6">
        <f t="shared" si="737"/>
        <v>-2.8413098126486466E-5</v>
      </c>
      <c r="M3092" s="14">
        <f t="shared" si="738"/>
        <v>1.9954906324323499E-7</v>
      </c>
      <c r="N3092" s="6">
        <f t="shared" si="739"/>
        <v>-2.8013999999999996E-5</v>
      </c>
      <c r="O3092" s="13">
        <f t="shared" si="731"/>
        <v>4.7785068750000488E-7</v>
      </c>
      <c r="P3092" s="6">
        <f t="shared" si="740"/>
        <v>33.693569529908643</v>
      </c>
      <c r="Q3092" s="7">
        <f t="shared" si="741"/>
        <v>33.515624999054438</v>
      </c>
      <c r="R3092" s="7">
        <f t="shared" si="742"/>
        <v>-3.4843750009455619</v>
      </c>
    </row>
    <row r="3093" spans="1:18" x14ac:dyDescent="0.2">
      <c r="A3093" s="7">
        <v>-28.3185</v>
      </c>
      <c r="B3093" s="6">
        <v>33.4375</v>
      </c>
      <c r="C3093" s="1">
        <v>37</v>
      </c>
      <c r="D3093" s="1">
        <f t="shared" si="732"/>
        <v>-2.83185E-5</v>
      </c>
      <c r="E3093" s="6">
        <f t="shared" si="728"/>
        <v>1.6168395532109378E-14</v>
      </c>
      <c r="F3093" s="6">
        <f t="shared" si="733"/>
        <v>-2.8491850687500001E-5</v>
      </c>
      <c r="G3093" s="13">
        <f t="shared" si="729"/>
        <v>1.7335068750000128E-7</v>
      </c>
      <c r="H3093" s="6">
        <f t="shared" si="730"/>
        <v>33.530468919409543</v>
      </c>
      <c r="I3093" s="6">
        <f t="shared" si="734"/>
        <v>-3.4695310805904569</v>
      </c>
      <c r="J3093" s="6">
        <f t="shared" si="735"/>
        <v>33.437499999996788</v>
      </c>
      <c r="K3093" s="6">
        <f t="shared" si="736"/>
        <v>1.6058265828178264E-12</v>
      </c>
      <c r="L3093" s="6">
        <f t="shared" si="737"/>
        <v>-2.8314358875891881E-5</v>
      </c>
      <c r="M3093" s="14">
        <f t="shared" si="738"/>
        <v>-2.0705620540594345E-9</v>
      </c>
      <c r="N3093" s="6">
        <f t="shared" si="739"/>
        <v>-2.83185E-5</v>
      </c>
      <c r="O3093" s="13">
        <f t="shared" si="731"/>
        <v>1.7335068750000128E-7</v>
      </c>
      <c r="P3093" s="6">
        <f t="shared" si="740"/>
        <v>33.530468919409543</v>
      </c>
      <c r="Q3093" s="7">
        <f t="shared" si="741"/>
        <v>33.518593783125461</v>
      </c>
      <c r="R3093" s="7">
        <f t="shared" si="742"/>
        <v>-3.4814062168745394</v>
      </c>
    </row>
    <row r="3094" spans="1:18" x14ac:dyDescent="0.2">
      <c r="A3094" s="7">
        <v>-28.623000000000001</v>
      </c>
      <c r="B3094" s="6">
        <v>33.4375</v>
      </c>
      <c r="C3094" s="1">
        <v>37</v>
      </c>
      <c r="D3094" s="1">
        <f t="shared" si="732"/>
        <v>-2.8623E-5</v>
      </c>
      <c r="E3094" s="6">
        <f t="shared" si="728"/>
        <v>1.6168395532109378E-14</v>
      </c>
      <c r="F3094" s="6">
        <f t="shared" si="733"/>
        <v>-2.8491850687500001E-5</v>
      </c>
      <c r="G3094" s="13">
        <f t="shared" si="729"/>
        <v>-1.3114931249999894E-7</v>
      </c>
      <c r="H3094" s="6">
        <f t="shared" si="730"/>
        <v>33.367107669565769</v>
      </c>
      <c r="I3094" s="6">
        <f t="shared" si="734"/>
        <v>-3.6328923304342311</v>
      </c>
      <c r="J3094" s="6">
        <f t="shared" si="735"/>
        <v>33.437499999998067</v>
      </c>
      <c r="K3094" s="6">
        <f t="shared" si="736"/>
        <v>9.6633812063373625E-13</v>
      </c>
      <c r="L3094" s="6">
        <f t="shared" si="737"/>
        <v>-2.8376915325535128E-5</v>
      </c>
      <c r="M3094" s="14">
        <f t="shared" si="738"/>
        <v>-1.2304233723243609E-7</v>
      </c>
      <c r="N3094" s="6">
        <f t="shared" si="739"/>
        <v>-2.8623E-5</v>
      </c>
      <c r="O3094" s="13">
        <f t="shared" si="731"/>
        <v>-1.3114931249999894E-7</v>
      </c>
      <c r="P3094" s="6">
        <f t="shared" si="740"/>
        <v>33.367107669565769</v>
      </c>
      <c r="Q3094" s="7">
        <f t="shared" si="741"/>
        <v>33.488296560413524</v>
      </c>
      <c r="R3094" s="7">
        <f t="shared" si="742"/>
        <v>-3.5117034395864763</v>
      </c>
    </row>
    <row r="3095" spans="1:18" x14ac:dyDescent="0.2">
      <c r="A3095" s="7">
        <v>-28.470749999999999</v>
      </c>
      <c r="B3095" s="6">
        <v>33.4375</v>
      </c>
      <c r="C3095" s="1">
        <v>37</v>
      </c>
      <c r="D3095" s="1">
        <f t="shared" si="732"/>
        <v>-2.8470749999999998E-5</v>
      </c>
      <c r="E3095" s="6">
        <f t="shared" si="728"/>
        <v>1.6168395532109378E-14</v>
      </c>
      <c r="F3095" s="6">
        <f t="shared" si="733"/>
        <v>-2.8491850687500001E-5</v>
      </c>
      <c r="G3095" s="13">
        <f t="shared" si="729"/>
        <v>2.1100687500002862E-8</v>
      </c>
      <c r="H3095" s="6">
        <f t="shared" si="730"/>
        <v>33.448820935142692</v>
      </c>
      <c r="I3095" s="6">
        <f t="shared" si="734"/>
        <v>-3.5511790648573083</v>
      </c>
      <c r="J3095" s="6">
        <f t="shared" si="735"/>
        <v>33.437499999998835</v>
      </c>
      <c r="K3095" s="6">
        <f t="shared" si="736"/>
        <v>5.8264504332328215E-13</v>
      </c>
      <c r="L3095" s="6">
        <f t="shared" si="737"/>
        <v>-2.8444899195321075E-5</v>
      </c>
      <c r="M3095" s="14">
        <f t="shared" si="738"/>
        <v>-1.2925402339461947E-8</v>
      </c>
      <c r="N3095" s="6">
        <f t="shared" si="739"/>
        <v>-2.8470749999999998E-5</v>
      </c>
      <c r="O3095" s="13">
        <f t="shared" si="731"/>
        <v>2.1100687500002862E-8</v>
      </c>
      <c r="P3095" s="6">
        <f t="shared" si="740"/>
        <v>33.448820935142692</v>
      </c>
      <c r="Q3095" s="7">
        <f t="shared" si="741"/>
        <v>33.480401435359362</v>
      </c>
      <c r="R3095" s="7">
        <f t="shared" si="742"/>
        <v>-3.5195985646406385</v>
      </c>
    </row>
    <row r="3096" spans="1:18" x14ac:dyDescent="0.2">
      <c r="A3096" s="7">
        <v>-28.623000000000001</v>
      </c>
      <c r="B3096" s="6">
        <v>33.4375</v>
      </c>
      <c r="C3096" s="1">
        <v>37</v>
      </c>
      <c r="D3096" s="1">
        <f t="shared" si="732"/>
        <v>-2.8623E-5</v>
      </c>
      <c r="E3096" s="6">
        <f t="shared" si="728"/>
        <v>1.6168395532109378E-14</v>
      </c>
      <c r="F3096" s="6">
        <f t="shared" si="733"/>
        <v>-2.8491850687500001E-5</v>
      </c>
      <c r="G3096" s="13">
        <f t="shared" si="729"/>
        <v>-1.3114931249999894E-7</v>
      </c>
      <c r="H3096" s="6">
        <f t="shared" si="730"/>
        <v>33.367107669565769</v>
      </c>
      <c r="I3096" s="6">
        <f t="shared" si="734"/>
        <v>-3.6328923304342311</v>
      </c>
      <c r="J3096" s="6">
        <f t="shared" si="735"/>
        <v>33.437499999999304</v>
      </c>
      <c r="K3096" s="6">
        <f t="shared" si="736"/>
        <v>3.4816594052244909E-13</v>
      </c>
      <c r="L3096" s="6">
        <f t="shared" si="737"/>
        <v>-2.8485689517192646E-5</v>
      </c>
      <c r="M3096" s="14">
        <f t="shared" si="738"/>
        <v>-6.8655241403676873E-8</v>
      </c>
      <c r="N3096" s="6">
        <f t="shared" si="739"/>
        <v>-2.8623E-5</v>
      </c>
      <c r="O3096" s="13">
        <f t="shared" si="731"/>
        <v>-1.3114931249999894E-7</v>
      </c>
      <c r="P3096" s="6">
        <f t="shared" si="740"/>
        <v>33.367107669565769</v>
      </c>
      <c r="Q3096" s="7">
        <f t="shared" si="741"/>
        <v>33.457742682200646</v>
      </c>
      <c r="R3096" s="7">
        <f t="shared" si="742"/>
        <v>-3.5422573177993542</v>
      </c>
    </row>
    <row r="3097" spans="1:18" x14ac:dyDescent="0.2">
      <c r="A3097" s="7">
        <v>-28.623000000000001</v>
      </c>
      <c r="B3097" s="6">
        <v>33.4375</v>
      </c>
      <c r="C3097" s="1">
        <v>37</v>
      </c>
      <c r="D3097" s="1">
        <f t="shared" si="732"/>
        <v>-2.8623E-5</v>
      </c>
      <c r="E3097" s="6">
        <f t="shared" si="728"/>
        <v>1.6168395532109378E-14</v>
      </c>
      <c r="F3097" s="6">
        <f t="shared" si="733"/>
        <v>-2.8491850687500001E-5</v>
      </c>
      <c r="G3097" s="13">
        <f t="shared" si="729"/>
        <v>-1.3114931249999894E-7</v>
      </c>
      <c r="H3097" s="6">
        <f t="shared" si="730"/>
        <v>33.367107669565769</v>
      </c>
      <c r="I3097" s="6">
        <f t="shared" si="734"/>
        <v>-3.6328923304342311</v>
      </c>
      <c r="J3097" s="6">
        <f t="shared" si="735"/>
        <v>33.437499999999581</v>
      </c>
      <c r="K3097" s="6">
        <f t="shared" si="736"/>
        <v>2.0961010704922955E-13</v>
      </c>
      <c r="L3097" s="6">
        <f t="shared" si="737"/>
        <v>-2.8540613710315587E-5</v>
      </c>
      <c r="M3097" s="14">
        <f t="shared" si="738"/>
        <v>-4.1193144842206802E-8</v>
      </c>
      <c r="N3097" s="6">
        <f t="shared" si="739"/>
        <v>-2.8623E-5</v>
      </c>
      <c r="O3097" s="13">
        <f t="shared" si="731"/>
        <v>-1.3114931249999894E-7</v>
      </c>
      <c r="P3097" s="6">
        <f t="shared" si="740"/>
        <v>33.367107669565769</v>
      </c>
      <c r="Q3097" s="7">
        <f t="shared" si="741"/>
        <v>33.439615679673672</v>
      </c>
      <c r="R3097" s="7">
        <f t="shared" si="742"/>
        <v>-3.5603843203263281</v>
      </c>
    </row>
    <row r="3098" spans="1:18" x14ac:dyDescent="0.2">
      <c r="A3098" s="7">
        <v>-28.013999999999999</v>
      </c>
      <c r="B3098" s="6">
        <v>33.4375</v>
      </c>
      <c r="C3098" s="1">
        <v>37</v>
      </c>
      <c r="D3098" s="1">
        <f t="shared" si="732"/>
        <v>-2.8013999999999996E-5</v>
      </c>
      <c r="E3098" s="6">
        <f t="shared" si="728"/>
        <v>1.6168395532109378E-14</v>
      </c>
      <c r="F3098" s="6">
        <f t="shared" si="733"/>
        <v>-2.8491850687500001E-5</v>
      </c>
      <c r="G3098" s="13">
        <f t="shared" si="729"/>
        <v>4.7785068750000488E-7</v>
      </c>
      <c r="H3098" s="6">
        <f t="shared" si="730"/>
        <v>33.693569529908643</v>
      </c>
      <c r="I3098" s="6">
        <f t="shared" si="734"/>
        <v>-3.3064304700913567</v>
      </c>
      <c r="J3098" s="6">
        <f t="shared" si="735"/>
        <v>33.437499999999744</v>
      </c>
      <c r="K3098" s="6">
        <f t="shared" si="736"/>
        <v>1.2789769243681803E-13</v>
      </c>
      <c r="L3098" s="6">
        <f t="shared" si="737"/>
        <v>-2.8451768226189351E-5</v>
      </c>
      <c r="M3098" s="14">
        <f t="shared" si="738"/>
        <v>2.1888411309467711E-7</v>
      </c>
      <c r="N3098" s="6">
        <f t="shared" si="739"/>
        <v>-2.8013999999999996E-5</v>
      </c>
      <c r="O3098" s="13">
        <f t="shared" si="731"/>
        <v>4.7785068750000488E-7</v>
      </c>
      <c r="P3098" s="6">
        <f t="shared" si="740"/>
        <v>33.693569529908643</v>
      </c>
      <c r="Q3098" s="7">
        <f t="shared" si="741"/>
        <v>33.490406449720666</v>
      </c>
      <c r="R3098" s="7">
        <f t="shared" si="742"/>
        <v>-3.5095935502793338</v>
      </c>
    </row>
    <row r="3099" spans="1:18" x14ac:dyDescent="0.2">
      <c r="A3099" s="7">
        <v>-28.013999999999999</v>
      </c>
      <c r="B3099" s="6">
        <v>33.4375</v>
      </c>
      <c r="C3099" s="1">
        <v>37</v>
      </c>
      <c r="D3099" s="1">
        <f t="shared" si="732"/>
        <v>-2.8013999999999996E-5</v>
      </c>
      <c r="E3099" s="6">
        <f t="shared" si="728"/>
        <v>1.6168395532109378E-14</v>
      </c>
      <c r="F3099" s="6">
        <f t="shared" si="733"/>
        <v>-2.8491850687500001E-5</v>
      </c>
      <c r="G3099" s="13">
        <f t="shared" si="729"/>
        <v>4.7785068750000488E-7</v>
      </c>
      <c r="H3099" s="6">
        <f t="shared" si="730"/>
        <v>33.693569529908643</v>
      </c>
      <c r="I3099" s="6">
        <f t="shared" si="734"/>
        <v>-3.3064304700913567</v>
      </c>
      <c r="J3099" s="6">
        <f t="shared" si="735"/>
        <v>33.437499999999844</v>
      </c>
      <c r="K3099" s="6">
        <f t="shared" si="736"/>
        <v>7.815970093361102E-14</v>
      </c>
      <c r="L3099" s="6">
        <f t="shared" si="737"/>
        <v>-2.8276660935713611E-5</v>
      </c>
      <c r="M3099" s="14">
        <f t="shared" si="738"/>
        <v>1.3133046785680728E-7</v>
      </c>
      <c r="N3099" s="6">
        <f t="shared" si="739"/>
        <v>-2.8013999999999996E-5</v>
      </c>
      <c r="O3099" s="13">
        <f t="shared" si="731"/>
        <v>4.7785068750000488E-7</v>
      </c>
      <c r="P3099" s="6">
        <f t="shared" si="740"/>
        <v>33.693569529908643</v>
      </c>
      <c r="Q3099" s="7">
        <f t="shared" si="741"/>
        <v>33.531039065758264</v>
      </c>
      <c r="R3099" s="7">
        <f t="shared" si="742"/>
        <v>-3.4689609342417356</v>
      </c>
    </row>
    <row r="3100" spans="1:18" x14ac:dyDescent="0.2">
      <c r="A3100" s="7">
        <v>-27.709499999999998</v>
      </c>
      <c r="B3100" s="6">
        <v>33.4375</v>
      </c>
      <c r="C3100" s="1">
        <v>37</v>
      </c>
      <c r="D3100" s="1">
        <f t="shared" si="732"/>
        <v>-2.7709499999999996E-5</v>
      </c>
      <c r="E3100" s="6">
        <f t="shared" si="728"/>
        <v>1.6168395532109378E-14</v>
      </c>
      <c r="F3100" s="6">
        <f t="shared" si="733"/>
        <v>-2.8491850687500001E-5</v>
      </c>
      <c r="G3100" s="13">
        <f t="shared" si="729"/>
        <v>7.823506875000051E-7</v>
      </c>
      <c r="H3100" s="6">
        <f t="shared" si="730"/>
        <v>33.85641046930732</v>
      </c>
      <c r="I3100" s="6">
        <f t="shared" si="734"/>
        <v>-3.1435895306926795</v>
      </c>
      <c r="J3100" s="6">
        <f t="shared" si="735"/>
        <v>33.437499999999901</v>
      </c>
      <c r="K3100" s="6">
        <f t="shared" si="736"/>
        <v>4.9737991503207013E-14</v>
      </c>
      <c r="L3100" s="6">
        <f t="shared" si="737"/>
        <v>-2.8110696561428163E-5</v>
      </c>
      <c r="M3100" s="14">
        <f t="shared" si="738"/>
        <v>2.0059828071408344E-7</v>
      </c>
      <c r="N3100" s="6">
        <f t="shared" si="739"/>
        <v>-2.7709499999999996E-5</v>
      </c>
      <c r="O3100" s="13">
        <f t="shared" si="731"/>
        <v>7.823506875000051E-7</v>
      </c>
      <c r="P3100" s="6">
        <f t="shared" si="740"/>
        <v>33.85641046930732</v>
      </c>
      <c r="Q3100" s="7">
        <f t="shared" si="741"/>
        <v>33.59611334646808</v>
      </c>
      <c r="R3100" s="7">
        <f t="shared" si="742"/>
        <v>-3.4038866535319201</v>
      </c>
    </row>
    <row r="3101" spans="1:18" x14ac:dyDescent="0.2">
      <c r="A3101" s="7">
        <v>-28.3185</v>
      </c>
      <c r="B3101" s="6">
        <v>33.4375</v>
      </c>
      <c r="C3101" s="1">
        <v>37</v>
      </c>
      <c r="D3101" s="1">
        <f t="shared" si="732"/>
        <v>-2.83185E-5</v>
      </c>
      <c r="E3101" s="6">
        <f t="shared" si="728"/>
        <v>1.6168395532109378E-14</v>
      </c>
      <c r="F3101" s="6">
        <f t="shared" si="733"/>
        <v>-2.8491850687500001E-5</v>
      </c>
      <c r="G3101" s="13">
        <f t="shared" si="729"/>
        <v>1.7335068750000128E-7</v>
      </c>
      <c r="H3101" s="6">
        <f t="shared" si="730"/>
        <v>33.530468919409543</v>
      </c>
      <c r="I3101" s="6">
        <f t="shared" si="734"/>
        <v>-3.4695310805904569</v>
      </c>
      <c r="J3101" s="6">
        <f t="shared" si="735"/>
        <v>33.437499999999943</v>
      </c>
      <c r="K3101" s="6">
        <f t="shared" si="736"/>
        <v>2.8421709430404007E-14</v>
      </c>
      <c r="L3101" s="6">
        <f t="shared" si="737"/>
        <v>-2.8072017936856896E-5</v>
      </c>
      <c r="M3101" s="14">
        <f t="shared" si="738"/>
        <v>-1.232410315715518E-7</v>
      </c>
      <c r="N3101" s="6">
        <f t="shared" si="739"/>
        <v>-2.83185E-5</v>
      </c>
      <c r="O3101" s="13">
        <f t="shared" si="731"/>
        <v>1.7335068750000128E-7</v>
      </c>
      <c r="P3101" s="6">
        <f t="shared" si="740"/>
        <v>33.530468919409543</v>
      </c>
      <c r="Q3101" s="7">
        <f t="shared" si="741"/>
        <v>33.582984461056377</v>
      </c>
      <c r="R3101" s="7">
        <f t="shared" si="742"/>
        <v>-3.4170155389436232</v>
      </c>
    </row>
    <row r="3102" spans="1:18" x14ac:dyDescent="0.2">
      <c r="A3102" s="7">
        <v>-28.166250000000002</v>
      </c>
      <c r="B3102" s="6">
        <v>33.4375</v>
      </c>
      <c r="C3102" s="1">
        <v>37</v>
      </c>
      <c r="D3102" s="1">
        <f t="shared" si="732"/>
        <v>-2.8166250000000002E-5</v>
      </c>
      <c r="E3102" s="6">
        <f t="shared" si="728"/>
        <v>1.6168395532109378E-14</v>
      </c>
      <c r="F3102" s="6">
        <f t="shared" si="733"/>
        <v>-2.8491850687500001E-5</v>
      </c>
      <c r="G3102" s="13">
        <f t="shared" si="729"/>
        <v>3.2560068749999969E-7</v>
      </c>
      <c r="H3102" s="6">
        <f t="shared" si="730"/>
        <v>33.612051743929385</v>
      </c>
      <c r="I3102" s="6">
        <f t="shared" si="734"/>
        <v>-3.3879482560706151</v>
      </c>
      <c r="J3102" s="6">
        <f t="shared" si="735"/>
        <v>33.437499999999964</v>
      </c>
      <c r="K3102" s="6">
        <f t="shared" si="736"/>
        <v>1.7763568394002505E-14</v>
      </c>
      <c r="L3102" s="6">
        <f t="shared" si="737"/>
        <v>-2.8140160762114136E-5</v>
      </c>
      <c r="M3102" s="14">
        <f t="shared" si="738"/>
        <v>-1.3044618942932733E-8</v>
      </c>
      <c r="N3102" s="6">
        <f t="shared" si="739"/>
        <v>-2.8166250000000002E-5</v>
      </c>
      <c r="O3102" s="13">
        <f t="shared" si="731"/>
        <v>3.2560068749999969E-7</v>
      </c>
      <c r="P3102" s="6">
        <f t="shared" si="740"/>
        <v>33.612051743929385</v>
      </c>
      <c r="Q3102" s="7">
        <f t="shared" si="741"/>
        <v>33.588797917630977</v>
      </c>
      <c r="R3102" s="7">
        <f t="shared" si="742"/>
        <v>-3.411202082369023</v>
      </c>
    </row>
    <row r="3103" spans="1:18" x14ac:dyDescent="0.2">
      <c r="A3103" s="7">
        <v>-28.470749999999999</v>
      </c>
      <c r="B3103" s="6">
        <v>33.4375</v>
      </c>
      <c r="C3103" s="1">
        <v>37</v>
      </c>
      <c r="D3103" s="1">
        <f t="shared" si="732"/>
        <v>-2.8470749999999998E-5</v>
      </c>
      <c r="E3103" s="6">
        <f t="shared" si="728"/>
        <v>1.6168395532109378E-14</v>
      </c>
      <c r="F3103" s="6">
        <f t="shared" si="733"/>
        <v>-2.8491850687500001E-5</v>
      </c>
      <c r="G3103" s="13">
        <f t="shared" si="729"/>
        <v>2.1100687500002862E-8</v>
      </c>
      <c r="H3103" s="6">
        <f t="shared" si="730"/>
        <v>33.448820935142692</v>
      </c>
      <c r="I3103" s="6">
        <f t="shared" si="734"/>
        <v>-3.5511790648573083</v>
      </c>
      <c r="J3103" s="6">
        <f t="shared" si="735"/>
        <v>33.437499999999979</v>
      </c>
      <c r="K3103" s="6">
        <f t="shared" si="736"/>
        <v>1.0658141036401503E-14</v>
      </c>
      <c r="L3103" s="6">
        <f t="shared" si="737"/>
        <v>-2.8211496457268482E-5</v>
      </c>
      <c r="M3103" s="14">
        <f t="shared" si="738"/>
        <v>-1.2962677136575837E-7</v>
      </c>
      <c r="N3103" s="6">
        <f t="shared" si="739"/>
        <v>-2.8470749999999998E-5</v>
      </c>
      <c r="O3103" s="13">
        <f t="shared" si="731"/>
        <v>2.1100687500002862E-8</v>
      </c>
      <c r="P3103" s="6">
        <f t="shared" si="740"/>
        <v>33.448820935142692</v>
      </c>
      <c r="Q3103" s="7">
        <f t="shared" si="741"/>
        <v>33.560802521133319</v>
      </c>
      <c r="R3103" s="7">
        <f t="shared" si="742"/>
        <v>-3.4391974788666815</v>
      </c>
    </row>
    <row r="3104" spans="1:18" x14ac:dyDescent="0.2">
      <c r="A3104" s="7">
        <v>-28.166250000000002</v>
      </c>
      <c r="B3104" s="6">
        <v>33.4375</v>
      </c>
      <c r="C3104" s="1">
        <v>37</v>
      </c>
      <c r="D3104" s="1">
        <f t="shared" si="732"/>
        <v>-2.8166250000000002E-5</v>
      </c>
      <c r="E3104" s="6">
        <f t="shared" si="728"/>
        <v>1.6168395532109378E-14</v>
      </c>
      <c r="F3104" s="6">
        <f t="shared" si="733"/>
        <v>-2.8491850687500001E-5</v>
      </c>
      <c r="G3104" s="13">
        <f t="shared" si="729"/>
        <v>3.2560068749999969E-7</v>
      </c>
      <c r="H3104" s="6">
        <f t="shared" si="730"/>
        <v>33.612051743929385</v>
      </c>
      <c r="I3104" s="6">
        <f t="shared" si="734"/>
        <v>-3.3879482560706151</v>
      </c>
      <c r="J3104" s="6">
        <f t="shared" si="735"/>
        <v>33.437499999999986</v>
      </c>
      <c r="K3104" s="6">
        <f t="shared" si="736"/>
        <v>7.1054273576010019E-15</v>
      </c>
      <c r="L3104" s="6">
        <f t="shared" si="737"/>
        <v>-2.8254297874361086E-5</v>
      </c>
      <c r="M3104" s="14">
        <f t="shared" si="738"/>
        <v>4.4023937180542354E-8</v>
      </c>
      <c r="N3104" s="6">
        <f t="shared" si="739"/>
        <v>-2.8166250000000002E-5</v>
      </c>
      <c r="O3104" s="13">
        <f t="shared" si="731"/>
        <v>3.2560068749999969E-7</v>
      </c>
      <c r="P3104" s="6">
        <f t="shared" si="740"/>
        <v>33.612051743929385</v>
      </c>
      <c r="Q3104" s="7">
        <f t="shared" si="741"/>
        <v>33.57105236569253</v>
      </c>
      <c r="R3104" s="7">
        <f t="shared" si="742"/>
        <v>-3.4289476343074696</v>
      </c>
    </row>
    <row r="3105" spans="1:18" x14ac:dyDescent="0.2">
      <c r="A3105" s="7">
        <v>-28.166250000000002</v>
      </c>
      <c r="B3105" s="6">
        <v>33.4375</v>
      </c>
      <c r="C3105" s="1">
        <v>37</v>
      </c>
      <c r="D3105" s="1">
        <f t="shared" si="732"/>
        <v>-2.8166250000000002E-5</v>
      </c>
      <c r="E3105" s="6">
        <f t="shared" si="728"/>
        <v>1.6168395532109378E-14</v>
      </c>
      <c r="F3105" s="6">
        <f t="shared" si="733"/>
        <v>-2.8491850687500001E-5</v>
      </c>
      <c r="G3105" s="13">
        <f t="shared" si="729"/>
        <v>3.2560068749999969E-7</v>
      </c>
      <c r="H3105" s="6">
        <f t="shared" si="730"/>
        <v>33.612051743929385</v>
      </c>
      <c r="I3105" s="6">
        <f t="shared" si="734"/>
        <v>-3.3879482560706151</v>
      </c>
      <c r="J3105" s="6">
        <f t="shared" si="735"/>
        <v>33.437499999999986</v>
      </c>
      <c r="K3105" s="6">
        <f t="shared" si="736"/>
        <v>7.1054273576010019E-15</v>
      </c>
      <c r="L3105" s="6">
        <f t="shared" si="737"/>
        <v>-2.8219078724616651E-5</v>
      </c>
      <c r="M3105" s="14">
        <f t="shared" si="738"/>
        <v>2.6414362308324735E-8</v>
      </c>
      <c r="N3105" s="6">
        <f t="shared" si="739"/>
        <v>-2.8166250000000002E-5</v>
      </c>
      <c r="O3105" s="13">
        <f t="shared" si="731"/>
        <v>3.2560068749999969E-7</v>
      </c>
      <c r="P3105" s="6">
        <f t="shared" si="740"/>
        <v>33.612051743929385</v>
      </c>
      <c r="Q3105" s="7">
        <f t="shared" si="741"/>
        <v>33.579252241339901</v>
      </c>
      <c r="R3105" s="7">
        <f t="shared" si="742"/>
        <v>-3.4207477586600987</v>
      </c>
    </row>
    <row r="3106" spans="1:18" x14ac:dyDescent="0.2">
      <c r="A3106" s="7">
        <v>-27.861750000000001</v>
      </c>
      <c r="B3106" s="6">
        <v>33.4375</v>
      </c>
      <c r="C3106" s="1">
        <v>37</v>
      </c>
      <c r="D3106" s="1">
        <f t="shared" si="732"/>
        <v>-2.7861749999999998E-5</v>
      </c>
      <c r="E3106" s="6">
        <f t="shared" si="728"/>
        <v>1.6168395532109378E-14</v>
      </c>
      <c r="F3106" s="6">
        <f t="shared" si="733"/>
        <v>-2.8491850687500001E-5</v>
      </c>
      <c r="G3106" s="13">
        <f t="shared" si="729"/>
        <v>6.301006875000033E-7</v>
      </c>
      <c r="H3106" s="6">
        <f t="shared" si="730"/>
        <v>33.775022398201202</v>
      </c>
      <c r="I3106" s="6">
        <f t="shared" si="734"/>
        <v>-3.2249776017987983</v>
      </c>
      <c r="J3106" s="6">
        <f t="shared" si="735"/>
        <v>33.437499999999986</v>
      </c>
      <c r="K3106" s="6">
        <f t="shared" si="736"/>
        <v>7.1054273576010019E-15</v>
      </c>
      <c r="L3106" s="6">
        <f t="shared" si="737"/>
        <v>-2.8137047234769991E-5</v>
      </c>
      <c r="M3106" s="14">
        <f t="shared" si="738"/>
        <v>1.3764861738499662E-7</v>
      </c>
      <c r="N3106" s="6">
        <f t="shared" si="739"/>
        <v>-2.7861749999999998E-5</v>
      </c>
      <c r="O3106" s="13">
        <f t="shared" si="731"/>
        <v>6.301006875000033E-7</v>
      </c>
      <c r="P3106" s="6">
        <f t="shared" si="740"/>
        <v>33.775022398201202</v>
      </c>
      <c r="Q3106" s="7">
        <f t="shared" si="741"/>
        <v>33.618406272712164</v>
      </c>
      <c r="R3106" s="7">
        <f t="shared" si="742"/>
        <v>-3.3815937272878358</v>
      </c>
    </row>
    <row r="3107" spans="1:18" x14ac:dyDescent="0.2">
      <c r="A3107" s="7">
        <v>-27.1005</v>
      </c>
      <c r="B3107" s="6">
        <v>33.4375</v>
      </c>
      <c r="C3107" s="1">
        <v>37</v>
      </c>
      <c r="D3107" s="1">
        <f t="shared" si="732"/>
        <v>-2.7100499999999999E-5</v>
      </c>
      <c r="E3107" s="6">
        <f t="shared" si="728"/>
        <v>1.6168395532109378E-14</v>
      </c>
      <c r="F3107" s="6">
        <f t="shared" si="733"/>
        <v>-2.8491850687500001E-5</v>
      </c>
      <c r="G3107" s="13">
        <f t="shared" si="729"/>
        <v>1.3913506875000022E-6</v>
      </c>
      <c r="H3107" s="6">
        <f t="shared" si="730"/>
        <v>34.18131717962433</v>
      </c>
      <c r="I3107" s="6">
        <f t="shared" si="734"/>
        <v>-2.8186828203756704</v>
      </c>
      <c r="J3107" s="6">
        <f t="shared" si="735"/>
        <v>33.437499999999986</v>
      </c>
      <c r="K3107" s="6">
        <f t="shared" si="736"/>
        <v>7.1054273576010019E-15</v>
      </c>
      <c r="L3107" s="6">
        <f t="shared" si="737"/>
        <v>-2.7874678340861995E-5</v>
      </c>
      <c r="M3107" s="14">
        <f t="shared" si="738"/>
        <v>3.8708917043099785E-7</v>
      </c>
      <c r="N3107" s="6">
        <f t="shared" si="739"/>
        <v>-2.7100499999999999E-5</v>
      </c>
      <c r="O3107" s="13">
        <f t="shared" si="731"/>
        <v>1.3913506875000022E-6</v>
      </c>
      <c r="P3107" s="6">
        <f t="shared" si="740"/>
        <v>34.18131717962433</v>
      </c>
      <c r="Q3107" s="7">
        <f t="shared" si="741"/>
        <v>33.7309884540946</v>
      </c>
      <c r="R3107" s="7">
        <f t="shared" si="742"/>
        <v>-3.2690115459053999</v>
      </c>
    </row>
    <row r="3108" spans="1:18" x14ac:dyDescent="0.2">
      <c r="A3108" s="7">
        <v>-26.948250000000002</v>
      </c>
      <c r="B3108" s="6">
        <v>33.4375</v>
      </c>
      <c r="C3108" s="1">
        <v>37</v>
      </c>
      <c r="D3108" s="1">
        <f t="shared" si="732"/>
        <v>-2.6948250000000001E-5</v>
      </c>
      <c r="E3108" s="6">
        <f t="shared" si="728"/>
        <v>1.6168395532109378E-14</v>
      </c>
      <c r="F3108" s="6">
        <f t="shared" si="733"/>
        <v>-2.8491850687500001E-5</v>
      </c>
      <c r="G3108" s="13">
        <f t="shared" si="729"/>
        <v>1.5436006875000006E-6</v>
      </c>
      <c r="H3108" s="6">
        <f t="shared" si="730"/>
        <v>34.26238306006951</v>
      </c>
      <c r="I3108" s="6">
        <f t="shared" si="734"/>
        <v>-2.7376169399304899</v>
      </c>
      <c r="J3108" s="6">
        <f t="shared" si="735"/>
        <v>33.437499999999986</v>
      </c>
      <c r="K3108" s="6">
        <f t="shared" si="736"/>
        <v>7.1054273576010019E-15</v>
      </c>
      <c r="L3108" s="6">
        <f t="shared" si="737"/>
        <v>-2.7534557004517194E-5</v>
      </c>
      <c r="M3108" s="14">
        <f t="shared" si="738"/>
        <v>2.9315350225859672E-7</v>
      </c>
      <c r="N3108" s="6">
        <f t="shared" si="739"/>
        <v>-2.6948250000000001E-5</v>
      </c>
      <c r="O3108" s="13">
        <f t="shared" si="731"/>
        <v>1.5436006875000006E-6</v>
      </c>
      <c r="P3108" s="6">
        <f t="shared" si="740"/>
        <v>34.26238306006951</v>
      </c>
      <c r="Q3108" s="7">
        <f t="shared" si="741"/>
        <v>33.837267375289585</v>
      </c>
      <c r="R3108" s="7">
        <f t="shared" si="742"/>
        <v>-3.1627326247104151</v>
      </c>
    </row>
    <row r="3109" spans="1:18" x14ac:dyDescent="0.2">
      <c r="A3109" s="7">
        <v>-28.470749999999999</v>
      </c>
      <c r="B3109" s="6">
        <v>33.4375</v>
      </c>
      <c r="C3109" s="1">
        <v>37</v>
      </c>
      <c r="D3109" s="1">
        <f t="shared" si="732"/>
        <v>-2.8470749999999998E-5</v>
      </c>
      <c r="E3109" s="6">
        <f t="shared" si="728"/>
        <v>1.6168395532109378E-14</v>
      </c>
      <c r="F3109" s="6">
        <f t="shared" si="733"/>
        <v>-2.8491850687500001E-5</v>
      </c>
      <c r="G3109" s="13">
        <f t="shared" si="729"/>
        <v>2.1100687500002862E-8</v>
      </c>
      <c r="H3109" s="6">
        <f t="shared" si="730"/>
        <v>33.448820935142692</v>
      </c>
      <c r="I3109" s="6">
        <f t="shared" si="734"/>
        <v>-3.5511790648573083</v>
      </c>
      <c r="J3109" s="6">
        <f t="shared" si="735"/>
        <v>33.437499999999986</v>
      </c>
      <c r="K3109" s="6">
        <f t="shared" si="736"/>
        <v>7.1054273576010019E-15</v>
      </c>
      <c r="L3109" s="6">
        <f t="shared" si="737"/>
        <v>-2.7604534202710315E-5</v>
      </c>
      <c r="M3109" s="14">
        <f t="shared" si="738"/>
        <v>-4.3310789864484173E-7</v>
      </c>
      <c r="N3109" s="6">
        <f t="shared" si="739"/>
        <v>-2.8470749999999998E-5</v>
      </c>
      <c r="O3109" s="13">
        <f t="shared" si="731"/>
        <v>2.1100687500002862E-8</v>
      </c>
      <c r="P3109" s="6">
        <f t="shared" si="740"/>
        <v>33.448820935142692</v>
      </c>
      <c r="Q3109" s="7">
        <f t="shared" si="741"/>
        <v>33.759578087260209</v>
      </c>
      <c r="R3109" s="7">
        <f t="shared" si="742"/>
        <v>-3.2404219127397909</v>
      </c>
    </row>
    <row r="3110" spans="1:18" x14ac:dyDescent="0.2">
      <c r="A3110" s="7">
        <v>-28.927499999999998</v>
      </c>
      <c r="B3110" s="6">
        <v>33.4375</v>
      </c>
      <c r="C3110" s="1">
        <v>37</v>
      </c>
      <c r="D3110" s="1">
        <f t="shared" si="732"/>
        <v>-2.8927499999999997E-5</v>
      </c>
      <c r="E3110" s="6">
        <f t="shared" si="728"/>
        <v>1.6168395532109378E-14</v>
      </c>
      <c r="F3110" s="6">
        <f t="shared" si="733"/>
        <v>-2.8491850687500001E-5</v>
      </c>
      <c r="G3110" s="13">
        <f t="shared" si="729"/>
        <v>-4.3564931249999577E-7</v>
      </c>
      <c r="H3110" s="6">
        <f t="shared" si="730"/>
        <v>33.203484806447364</v>
      </c>
      <c r="I3110" s="6">
        <f t="shared" si="734"/>
        <v>-3.7965151935526364</v>
      </c>
      <c r="J3110" s="6">
        <f t="shared" si="735"/>
        <v>33.437499999999986</v>
      </c>
      <c r="K3110" s="6">
        <f t="shared" si="736"/>
        <v>7.1054273576010019E-15</v>
      </c>
      <c r="L3110" s="6">
        <f t="shared" si="737"/>
        <v>-2.8042370521626188E-5</v>
      </c>
      <c r="M3110" s="14">
        <f t="shared" si="738"/>
        <v>-4.4256473918690449E-7</v>
      </c>
      <c r="N3110" s="6">
        <f t="shared" si="739"/>
        <v>-2.8927499999999997E-5</v>
      </c>
      <c r="O3110" s="13">
        <f t="shared" si="731"/>
        <v>-4.3564931249999577E-7</v>
      </c>
      <c r="P3110" s="6">
        <f t="shared" si="740"/>
        <v>33.203484806447364</v>
      </c>
      <c r="Q3110" s="7">
        <f t="shared" si="741"/>
        <v>33.648359431097639</v>
      </c>
      <c r="R3110" s="7">
        <f t="shared" si="742"/>
        <v>-3.3516405689023614</v>
      </c>
    </row>
    <row r="3111" spans="1:18" x14ac:dyDescent="0.2">
      <c r="A3111" s="7">
        <v>-28.3185</v>
      </c>
      <c r="B3111" s="6">
        <v>33.4375</v>
      </c>
      <c r="C3111" s="1">
        <v>37</v>
      </c>
      <c r="D3111" s="1">
        <f t="shared" si="732"/>
        <v>-2.83185E-5</v>
      </c>
      <c r="E3111" s="6">
        <f t="shared" si="728"/>
        <v>1.6168395532109378E-14</v>
      </c>
      <c r="F3111" s="6">
        <f t="shared" si="733"/>
        <v>-2.8491850687500001E-5</v>
      </c>
      <c r="G3111" s="13">
        <f t="shared" si="729"/>
        <v>1.7335068750000128E-7</v>
      </c>
      <c r="H3111" s="6">
        <f t="shared" si="730"/>
        <v>33.530468919409543</v>
      </c>
      <c r="I3111" s="6">
        <f t="shared" si="734"/>
        <v>-3.4695310805904569</v>
      </c>
      <c r="J3111" s="6">
        <f t="shared" si="735"/>
        <v>33.437499999999986</v>
      </c>
      <c r="K3111" s="6">
        <f t="shared" si="736"/>
        <v>7.1054273576010019E-15</v>
      </c>
      <c r="L3111" s="6">
        <f t="shared" si="737"/>
        <v>-2.8274622312975715E-5</v>
      </c>
      <c r="M3111" s="14">
        <f t="shared" si="738"/>
        <v>-2.1938843512142519E-8</v>
      </c>
      <c r="N3111" s="6">
        <f t="shared" si="739"/>
        <v>-2.83185E-5</v>
      </c>
      <c r="O3111" s="13">
        <f t="shared" si="731"/>
        <v>1.7335068750000128E-7</v>
      </c>
      <c r="P3111" s="6">
        <f t="shared" si="740"/>
        <v>33.530468919409543</v>
      </c>
      <c r="Q3111" s="7">
        <f t="shared" si="741"/>
        <v>33.624781328760022</v>
      </c>
      <c r="R3111" s="7">
        <f t="shared" si="742"/>
        <v>-3.3752186712399777</v>
      </c>
    </row>
    <row r="3112" spans="1:18" x14ac:dyDescent="0.2">
      <c r="A3112" s="7">
        <v>-28.3185</v>
      </c>
      <c r="B3112" s="6">
        <v>33.4375</v>
      </c>
      <c r="C3112" s="1">
        <v>37</v>
      </c>
      <c r="D3112" s="1">
        <f t="shared" si="732"/>
        <v>-2.83185E-5</v>
      </c>
      <c r="E3112" s="6">
        <f t="shared" si="728"/>
        <v>1.6168395532109378E-14</v>
      </c>
      <c r="F3112" s="6">
        <f t="shared" si="733"/>
        <v>-2.8491850687500001E-5</v>
      </c>
      <c r="G3112" s="13">
        <f t="shared" si="729"/>
        <v>1.7335068750000128E-7</v>
      </c>
      <c r="H3112" s="6">
        <f t="shared" si="730"/>
        <v>33.530468919409543</v>
      </c>
      <c r="I3112" s="6">
        <f t="shared" si="734"/>
        <v>-3.4695310805904569</v>
      </c>
      <c r="J3112" s="6">
        <f t="shared" si="735"/>
        <v>33.437499999999986</v>
      </c>
      <c r="K3112" s="6">
        <f t="shared" si="736"/>
        <v>7.1054273576010019E-15</v>
      </c>
      <c r="L3112" s="6">
        <f t="shared" si="737"/>
        <v>-2.8292173387785432E-5</v>
      </c>
      <c r="M3112" s="14">
        <f t="shared" si="738"/>
        <v>-1.3163306107284156E-8</v>
      </c>
      <c r="N3112" s="6">
        <f t="shared" si="739"/>
        <v>-2.83185E-5</v>
      </c>
      <c r="O3112" s="13">
        <f t="shared" si="731"/>
        <v>1.7335068750000128E-7</v>
      </c>
      <c r="P3112" s="6">
        <f t="shared" si="740"/>
        <v>33.530468919409543</v>
      </c>
      <c r="Q3112" s="7">
        <f t="shared" si="741"/>
        <v>33.605918846889928</v>
      </c>
      <c r="R3112" s="7">
        <f t="shared" si="742"/>
        <v>-3.3940811531100721</v>
      </c>
    </row>
    <row r="3113" spans="1:18" x14ac:dyDescent="0.2">
      <c r="A3113" s="7">
        <v>-24.6645</v>
      </c>
      <c r="B3113" s="6">
        <v>33.5</v>
      </c>
      <c r="C3113" s="1">
        <v>37</v>
      </c>
      <c r="D3113" s="1">
        <f t="shared" si="732"/>
        <v>-2.4664500000000001E-5</v>
      </c>
      <c r="E3113" s="6">
        <f t="shared" si="728"/>
        <v>1.6169295312199998E-14</v>
      </c>
      <c r="F3113" s="6">
        <f t="shared" si="733"/>
        <v>-2.8430838749999997E-5</v>
      </c>
      <c r="G3113" s="13">
        <f t="shared" si="729"/>
        <v>3.7663387499999958E-6</v>
      </c>
      <c r="H3113" s="6">
        <f t="shared" si="730"/>
        <v>35.499831045047017</v>
      </c>
      <c r="I3113" s="6">
        <f t="shared" si="734"/>
        <v>-1.5001689549529829</v>
      </c>
      <c r="J3113" s="6">
        <f t="shared" si="735"/>
        <v>33.449999999999989</v>
      </c>
      <c r="K3113" s="6">
        <f t="shared" si="736"/>
        <v>2.5000000000005684E-2</v>
      </c>
      <c r="L3113" s="6">
        <f t="shared" si="737"/>
        <v>-2.7571904032671257E-5</v>
      </c>
      <c r="M3113" s="14">
        <f t="shared" si="738"/>
        <v>1.4537020163356282E-6</v>
      </c>
      <c r="N3113" s="6">
        <f t="shared" si="739"/>
        <v>-2.4664500000000001E-5</v>
      </c>
      <c r="O3113" s="13">
        <f t="shared" si="731"/>
        <v>3.7663387499999958E-6</v>
      </c>
      <c r="P3113" s="6">
        <f t="shared" si="740"/>
        <v>35.499831045047017</v>
      </c>
      <c r="Q3113" s="7">
        <f t="shared" si="741"/>
        <v>33.98470128652135</v>
      </c>
      <c r="R3113" s="7">
        <f t="shared" si="742"/>
        <v>-3.01529871347865</v>
      </c>
    </row>
    <row r="3114" spans="1:18" x14ac:dyDescent="0.2">
      <c r="A3114" s="7">
        <v>-28.623000000000001</v>
      </c>
      <c r="B3114" s="6">
        <v>33.4375</v>
      </c>
      <c r="C3114" s="1">
        <v>37</v>
      </c>
      <c r="D3114" s="1">
        <f t="shared" si="732"/>
        <v>-2.8623E-5</v>
      </c>
      <c r="E3114" s="6">
        <f t="shared" si="728"/>
        <v>1.6168395532109378E-14</v>
      </c>
      <c r="F3114" s="6">
        <f t="shared" si="733"/>
        <v>-2.8491850687500001E-5</v>
      </c>
      <c r="G3114" s="13">
        <f t="shared" si="729"/>
        <v>-1.3114931249999894E-7</v>
      </c>
      <c r="H3114" s="6">
        <f t="shared" si="730"/>
        <v>33.367107669565769</v>
      </c>
      <c r="I3114" s="6">
        <f t="shared" si="734"/>
        <v>-3.6328923304342311</v>
      </c>
      <c r="J3114" s="6">
        <f t="shared" si="735"/>
        <v>33.457499999999996</v>
      </c>
      <c r="K3114" s="6">
        <f t="shared" si="736"/>
        <v>-9.9999999999980105E-3</v>
      </c>
      <c r="L3114" s="6">
        <f t="shared" si="737"/>
        <v>-2.7200642419602754E-5</v>
      </c>
      <c r="M3114" s="14">
        <f t="shared" si="738"/>
        <v>-7.1117879019862287E-7</v>
      </c>
      <c r="N3114" s="6">
        <f t="shared" si="739"/>
        <v>-2.8623E-5</v>
      </c>
      <c r="O3114" s="13">
        <f t="shared" si="731"/>
        <v>-1.3114931249999894E-7</v>
      </c>
      <c r="P3114" s="6">
        <f t="shared" si="740"/>
        <v>33.367107669565769</v>
      </c>
      <c r="Q3114" s="7">
        <f t="shared" si="741"/>
        <v>33.861182563130235</v>
      </c>
      <c r="R3114" s="7">
        <f t="shared" si="742"/>
        <v>-3.1388174368697648</v>
      </c>
    </row>
    <row r="3115" spans="1:18" x14ac:dyDescent="0.2">
      <c r="A3115" s="7">
        <v>-29.079750000000001</v>
      </c>
      <c r="B3115" s="6">
        <v>33.4375</v>
      </c>
      <c r="C3115" s="1">
        <v>37</v>
      </c>
      <c r="D3115" s="1">
        <f t="shared" si="732"/>
        <v>-2.9079749999999999E-5</v>
      </c>
      <c r="E3115" s="6">
        <f t="shared" si="728"/>
        <v>1.6168395532109378E-14</v>
      </c>
      <c r="F3115" s="6">
        <f t="shared" si="733"/>
        <v>-2.8491850687500001E-5</v>
      </c>
      <c r="G3115" s="13">
        <f t="shared" si="729"/>
        <v>-5.8789931249999758E-7</v>
      </c>
      <c r="H3115" s="6">
        <f t="shared" si="730"/>
        <v>33.121574963990952</v>
      </c>
      <c r="I3115" s="6">
        <f t="shared" si="734"/>
        <v>-3.8784250360090482</v>
      </c>
      <c r="J3115" s="6">
        <f t="shared" si="735"/>
        <v>33.4495</v>
      </c>
      <c r="K3115" s="6">
        <f t="shared" si="736"/>
        <v>-6.0000000000002274E-3</v>
      </c>
      <c r="L3115" s="6">
        <f t="shared" si="737"/>
        <v>-2.786093545176165E-5</v>
      </c>
      <c r="M3115" s="14">
        <f t="shared" si="738"/>
        <v>-6.0940727411917453E-7</v>
      </c>
      <c r="N3115" s="6">
        <f t="shared" si="739"/>
        <v>-2.9079749999999999E-5</v>
      </c>
      <c r="O3115" s="13">
        <f t="shared" si="731"/>
        <v>-5.8789931249999758E-7</v>
      </c>
      <c r="P3115" s="6">
        <f t="shared" si="740"/>
        <v>33.121574963990952</v>
      </c>
      <c r="Q3115" s="7">
        <f t="shared" si="741"/>
        <v>33.713261043302381</v>
      </c>
      <c r="R3115" s="7">
        <f t="shared" si="742"/>
        <v>-3.2867389566976186</v>
      </c>
    </row>
    <row r="3116" spans="1:18" x14ac:dyDescent="0.2">
      <c r="A3116" s="7">
        <v>-29.079750000000001</v>
      </c>
      <c r="B3116" s="6">
        <v>33.4375</v>
      </c>
      <c r="C3116" s="1">
        <v>37</v>
      </c>
      <c r="D3116" s="1">
        <f t="shared" si="732"/>
        <v>-2.9079749999999999E-5</v>
      </c>
      <c r="E3116" s="6">
        <f t="shared" si="728"/>
        <v>1.6168395532109378E-14</v>
      </c>
      <c r="F3116" s="6">
        <f t="shared" si="733"/>
        <v>-2.8491850687500001E-5</v>
      </c>
      <c r="G3116" s="13">
        <f t="shared" si="729"/>
        <v>-5.8789931249999758E-7</v>
      </c>
      <c r="H3116" s="6">
        <f t="shared" si="730"/>
        <v>33.121574963990952</v>
      </c>
      <c r="I3116" s="6">
        <f t="shared" si="734"/>
        <v>-3.8784250360090482</v>
      </c>
      <c r="J3116" s="6">
        <f t="shared" si="735"/>
        <v>33.444699999999997</v>
      </c>
      <c r="K3116" s="6">
        <f t="shared" si="736"/>
        <v>-3.5999999999987153E-3</v>
      </c>
      <c r="L3116" s="6">
        <f t="shared" si="737"/>
        <v>-2.8348461271056989E-5</v>
      </c>
      <c r="M3116" s="14">
        <f t="shared" si="738"/>
        <v>-3.6564436447150506E-7</v>
      </c>
      <c r="N3116" s="6">
        <f t="shared" si="739"/>
        <v>-2.9079749999999999E-5</v>
      </c>
      <c r="O3116" s="13">
        <f t="shared" si="731"/>
        <v>-5.8789931249999758E-7</v>
      </c>
      <c r="P3116" s="6">
        <f t="shared" si="740"/>
        <v>33.121574963990952</v>
      </c>
      <c r="Q3116" s="7">
        <f t="shared" si="741"/>
        <v>33.594923827440098</v>
      </c>
      <c r="R3116" s="7">
        <f t="shared" si="742"/>
        <v>-3.4050761725599017</v>
      </c>
    </row>
    <row r="3117" spans="1:18" x14ac:dyDescent="0.2">
      <c r="A3117" s="7">
        <v>-27.1005</v>
      </c>
      <c r="B3117" s="6">
        <v>33.5</v>
      </c>
      <c r="C3117" s="1">
        <v>37</v>
      </c>
      <c r="D3117" s="1">
        <f t="shared" si="732"/>
        <v>-2.7100499999999999E-5</v>
      </c>
      <c r="E3117" s="6">
        <f t="shared" si="728"/>
        <v>1.6169295312199998E-14</v>
      </c>
      <c r="F3117" s="6">
        <f t="shared" si="733"/>
        <v>-2.8430838749999997E-5</v>
      </c>
      <c r="G3117" s="13">
        <f t="shared" si="729"/>
        <v>1.3303387499999974E-6</v>
      </c>
      <c r="H3117" s="6">
        <f t="shared" si="730"/>
        <v>34.210840959939958</v>
      </c>
      <c r="I3117" s="6">
        <f t="shared" si="734"/>
        <v>-2.7891590400600421</v>
      </c>
      <c r="J3117" s="6">
        <f t="shared" si="735"/>
        <v>33.454319999999996</v>
      </c>
      <c r="K3117" s="6">
        <f t="shared" si="736"/>
        <v>2.2840000000002192E-2</v>
      </c>
      <c r="L3117" s="6">
        <f t="shared" si="737"/>
        <v>-2.8245126762634194E-5</v>
      </c>
      <c r="M3117" s="14">
        <f t="shared" si="738"/>
        <v>5.7231338131709753E-7</v>
      </c>
      <c r="N3117" s="6">
        <f t="shared" si="739"/>
        <v>-2.7100499999999999E-5</v>
      </c>
      <c r="O3117" s="13">
        <f t="shared" si="731"/>
        <v>1.3303387499999974E-6</v>
      </c>
      <c r="P3117" s="6">
        <f t="shared" si="740"/>
        <v>34.210840959939958</v>
      </c>
      <c r="Q3117" s="7">
        <f t="shared" si="741"/>
        <v>33.718107253940076</v>
      </c>
      <c r="R3117" s="7">
        <f t="shared" si="742"/>
        <v>-3.2818927460599241</v>
      </c>
    </row>
    <row r="3118" spans="1:18" x14ac:dyDescent="0.2">
      <c r="A3118" s="7">
        <v>-27.252749999999999</v>
      </c>
      <c r="B3118" s="6">
        <v>33.5</v>
      </c>
      <c r="C3118" s="1">
        <v>37</v>
      </c>
      <c r="D3118" s="1">
        <f t="shared" si="732"/>
        <v>-2.7252749999999998E-5</v>
      </c>
      <c r="E3118" s="6">
        <f t="shared" si="728"/>
        <v>1.6169295312199998E-14</v>
      </c>
      <c r="F3118" s="6">
        <f t="shared" si="733"/>
        <v>-2.8430838749999997E-5</v>
      </c>
      <c r="G3118" s="13">
        <f t="shared" si="729"/>
        <v>1.178088749999999E-6</v>
      </c>
      <c r="H3118" s="6">
        <f t="shared" si="730"/>
        <v>34.129738783874245</v>
      </c>
      <c r="I3118" s="6">
        <f t="shared" si="734"/>
        <v>-2.8702612161257548</v>
      </c>
      <c r="J3118" s="6">
        <f t="shared" si="735"/>
        <v>33.472591999999999</v>
      </c>
      <c r="K3118" s="6">
        <f t="shared" si="736"/>
        <v>1.3704000000000605E-2</v>
      </c>
      <c r="L3118" s="6">
        <f t="shared" si="737"/>
        <v>-2.7817726057580518E-5</v>
      </c>
      <c r="M3118" s="14">
        <f t="shared" si="738"/>
        <v>2.8248802879026017E-7</v>
      </c>
      <c r="N3118" s="6">
        <f t="shared" si="739"/>
        <v>-2.7252749999999998E-5</v>
      </c>
      <c r="O3118" s="13">
        <f t="shared" si="731"/>
        <v>1.178088749999999E-6</v>
      </c>
      <c r="P3118" s="6">
        <f t="shared" si="740"/>
        <v>34.129738783874245</v>
      </c>
      <c r="Q3118" s="7">
        <f t="shared" si="741"/>
        <v>33.800433559926915</v>
      </c>
      <c r="R3118" s="7">
        <f t="shared" si="742"/>
        <v>-3.1995664400730846</v>
      </c>
    </row>
    <row r="3119" spans="1:18" x14ac:dyDescent="0.2">
      <c r="A3119" s="7">
        <v>-27.861750000000001</v>
      </c>
      <c r="B3119" s="6">
        <v>33.5</v>
      </c>
      <c r="C3119" s="1">
        <v>37</v>
      </c>
      <c r="D3119" s="1">
        <f t="shared" si="732"/>
        <v>-2.7861749999999998E-5</v>
      </c>
      <c r="E3119" s="6">
        <f t="shared" si="728"/>
        <v>1.6169295312199998E-14</v>
      </c>
      <c r="F3119" s="6">
        <f t="shared" si="733"/>
        <v>-2.8430838749999997E-5</v>
      </c>
      <c r="G3119" s="13">
        <f t="shared" si="729"/>
        <v>5.6908874999999856E-7</v>
      </c>
      <c r="H3119" s="6">
        <f t="shared" si="730"/>
        <v>33.8046862058888</v>
      </c>
      <c r="I3119" s="6">
        <f t="shared" si="734"/>
        <v>-3.1953137941112004</v>
      </c>
      <c r="J3119" s="6">
        <f t="shared" si="735"/>
        <v>33.483555199999998</v>
      </c>
      <c r="K3119" s="6">
        <f t="shared" si="736"/>
        <v>8.2224000000010733E-3</v>
      </c>
      <c r="L3119" s="6">
        <f t="shared" si="737"/>
        <v>-2.7713535634548309E-5</v>
      </c>
      <c r="M3119" s="14">
        <f t="shared" si="738"/>
        <v>-7.4107182725844411E-8</v>
      </c>
      <c r="N3119" s="6">
        <f t="shared" si="739"/>
        <v>-2.7861749999999998E-5</v>
      </c>
      <c r="O3119" s="13">
        <f t="shared" si="731"/>
        <v>5.6908874999999856E-7</v>
      </c>
      <c r="P3119" s="6">
        <f t="shared" si="740"/>
        <v>33.8046862058888</v>
      </c>
      <c r="Q3119" s="7">
        <f t="shared" si="741"/>
        <v>33.801284089119292</v>
      </c>
      <c r="R3119" s="7">
        <f t="shared" si="742"/>
        <v>-3.1987159108807077</v>
      </c>
    </row>
    <row r="3120" spans="1:18" x14ac:dyDescent="0.2">
      <c r="A3120" s="7">
        <v>-28.166250000000002</v>
      </c>
      <c r="B3120" s="6">
        <v>33.5</v>
      </c>
      <c r="C3120" s="1">
        <v>37</v>
      </c>
      <c r="D3120" s="1">
        <f t="shared" si="732"/>
        <v>-2.8166250000000002E-5</v>
      </c>
      <c r="E3120" s="6">
        <f t="shared" si="728"/>
        <v>1.6169295312199998E-14</v>
      </c>
      <c r="F3120" s="6">
        <f t="shared" si="733"/>
        <v>-2.8430838749999997E-5</v>
      </c>
      <c r="G3120" s="13">
        <f t="shared" si="729"/>
        <v>2.6458874999999495E-7</v>
      </c>
      <c r="H3120" s="6">
        <f t="shared" si="730"/>
        <v>33.641771918728182</v>
      </c>
      <c r="I3120" s="6">
        <f t="shared" si="734"/>
        <v>-3.3582280812718182</v>
      </c>
      <c r="J3120" s="6">
        <f t="shared" si="735"/>
        <v>33.490133119999996</v>
      </c>
      <c r="K3120" s="6">
        <f t="shared" si="736"/>
        <v>4.9334400000020651E-3</v>
      </c>
      <c r="L3120" s="6">
        <f t="shared" si="737"/>
        <v>-2.7833721380728985E-5</v>
      </c>
      <c r="M3120" s="14">
        <f t="shared" si="738"/>
        <v>-1.6626430963550809E-7</v>
      </c>
      <c r="N3120" s="6">
        <f t="shared" si="739"/>
        <v>-2.8166250000000002E-5</v>
      </c>
      <c r="O3120" s="13">
        <f t="shared" si="731"/>
        <v>2.6458874999999495E-7</v>
      </c>
      <c r="P3120" s="6">
        <f t="shared" si="740"/>
        <v>33.641771918728182</v>
      </c>
      <c r="Q3120" s="7">
        <f t="shared" si="741"/>
        <v>33.769381655041073</v>
      </c>
      <c r="R3120" s="7">
        <f t="shared" si="742"/>
        <v>-3.230618344958927</v>
      </c>
    </row>
    <row r="3121" spans="1:18" x14ac:dyDescent="0.2">
      <c r="A3121" s="7">
        <v>-27.55725</v>
      </c>
      <c r="B3121" s="6">
        <v>33.5</v>
      </c>
      <c r="C3121" s="1">
        <v>37</v>
      </c>
      <c r="D3121" s="1">
        <f t="shared" si="732"/>
        <v>-2.7557249999999998E-5</v>
      </c>
      <c r="E3121" s="6">
        <f t="shared" si="728"/>
        <v>1.6169295312199998E-14</v>
      </c>
      <c r="F3121" s="6">
        <f t="shared" si="733"/>
        <v>-2.8430838749999997E-5</v>
      </c>
      <c r="G3121" s="13">
        <f t="shared" si="729"/>
        <v>8.7358874999999878E-7</v>
      </c>
      <c r="H3121" s="6">
        <f t="shared" si="730"/>
        <v>33.967341508063441</v>
      </c>
      <c r="I3121" s="6">
        <f t="shared" si="734"/>
        <v>-3.0326584919365587</v>
      </c>
      <c r="J3121" s="6">
        <f t="shared" si="735"/>
        <v>33.494079872</v>
      </c>
      <c r="K3121" s="6">
        <f t="shared" si="736"/>
        <v>2.960063999999818E-3</v>
      </c>
      <c r="L3121" s="6">
        <f t="shared" si="737"/>
        <v>-2.7844932828437392E-5</v>
      </c>
      <c r="M3121" s="14">
        <f t="shared" si="738"/>
        <v>1.4384141421869702E-7</v>
      </c>
      <c r="N3121" s="6">
        <f t="shared" si="739"/>
        <v>-2.7557249999999998E-5</v>
      </c>
      <c r="O3121" s="13">
        <f t="shared" si="731"/>
        <v>8.7358874999999878E-7</v>
      </c>
      <c r="P3121" s="6">
        <f t="shared" si="740"/>
        <v>33.967341508063441</v>
      </c>
      <c r="Q3121" s="7">
        <f t="shared" si="741"/>
        <v>33.80897362564555</v>
      </c>
      <c r="R3121" s="7">
        <f t="shared" si="742"/>
        <v>-3.1910263743544505</v>
      </c>
    </row>
    <row r="3122" spans="1:18" x14ac:dyDescent="0.2">
      <c r="A3122" s="7">
        <v>-28.623000000000001</v>
      </c>
      <c r="B3122" s="6">
        <v>33.5</v>
      </c>
      <c r="C3122" s="1">
        <v>37</v>
      </c>
      <c r="D3122" s="1">
        <f t="shared" si="732"/>
        <v>-2.8623E-5</v>
      </c>
      <c r="E3122" s="6">
        <f t="shared" si="728"/>
        <v>1.6169295312199998E-14</v>
      </c>
      <c r="F3122" s="6">
        <f t="shared" si="733"/>
        <v>-2.8430838749999997E-5</v>
      </c>
      <c r="G3122" s="13">
        <f t="shared" si="729"/>
        <v>-1.9216125000000368E-7</v>
      </c>
      <c r="H3122" s="6">
        <f t="shared" si="730"/>
        <v>33.396912780339733</v>
      </c>
      <c r="I3122" s="6">
        <f t="shared" si="734"/>
        <v>-3.6030872196602672</v>
      </c>
      <c r="J3122" s="6">
        <f t="shared" si="735"/>
        <v>33.496447923200002</v>
      </c>
      <c r="K3122" s="6">
        <f t="shared" si="736"/>
        <v>1.7760383999991802E-3</v>
      </c>
      <c r="L3122" s="6">
        <f t="shared" si="737"/>
        <v>-2.7943009697062435E-5</v>
      </c>
      <c r="M3122" s="14">
        <f t="shared" si="738"/>
        <v>-3.3999515146878277E-7</v>
      </c>
      <c r="N3122" s="6">
        <f t="shared" si="739"/>
        <v>-2.8623E-5</v>
      </c>
      <c r="O3122" s="13">
        <f t="shared" si="731"/>
        <v>-1.9216125000000368E-7</v>
      </c>
      <c r="P3122" s="6">
        <f t="shared" si="740"/>
        <v>33.396912780339733</v>
      </c>
      <c r="Q3122" s="7">
        <f t="shared" si="741"/>
        <v>33.726561456584392</v>
      </c>
      <c r="R3122" s="7">
        <f t="shared" si="742"/>
        <v>-3.2734385434156081</v>
      </c>
    </row>
    <row r="3123" spans="1:18" x14ac:dyDescent="0.2">
      <c r="A3123" s="7">
        <v>-27.861750000000001</v>
      </c>
      <c r="B3123" s="6">
        <v>33.5</v>
      </c>
      <c r="C3123" s="1">
        <v>37</v>
      </c>
      <c r="D3123" s="1">
        <f t="shared" si="732"/>
        <v>-2.7861749999999998E-5</v>
      </c>
      <c r="E3123" s="6">
        <f t="shared" si="728"/>
        <v>1.6169295312199998E-14</v>
      </c>
      <c r="F3123" s="6">
        <f t="shared" si="733"/>
        <v>-2.8430838749999997E-5</v>
      </c>
      <c r="G3123" s="13">
        <f t="shared" si="729"/>
        <v>5.6908874999999856E-7</v>
      </c>
      <c r="H3123" s="6">
        <f t="shared" si="730"/>
        <v>33.8046862058888</v>
      </c>
      <c r="I3123" s="6">
        <f t="shared" si="734"/>
        <v>-3.1953137941112004</v>
      </c>
      <c r="J3123" s="6">
        <f t="shared" si="735"/>
        <v>33.497868753920002</v>
      </c>
      <c r="K3123" s="6">
        <f t="shared" si="736"/>
        <v>1.0656230399987976E-3</v>
      </c>
      <c r="L3123" s="6">
        <f t="shared" si="737"/>
        <v>-2.8062755818237461E-5</v>
      </c>
      <c r="M3123" s="14">
        <f t="shared" si="738"/>
        <v>1.0050290911873157E-7</v>
      </c>
      <c r="N3123" s="6">
        <f t="shared" si="739"/>
        <v>-2.7861749999999998E-5</v>
      </c>
      <c r="O3123" s="13">
        <f t="shared" si="731"/>
        <v>5.6908874999999856E-7</v>
      </c>
      <c r="P3123" s="6">
        <f t="shared" si="740"/>
        <v>33.8046862058888</v>
      </c>
      <c r="Q3123" s="7">
        <f t="shared" si="741"/>
        <v>33.742186406445271</v>
      </c>
      <c r="R3123" s="7">
        <f t="shared" si="742"/>
        <v>-3.2578135935547294</v>
      </c>
    </row>
    <row r="3124" spans="1:18" x14ac:dyDescent="0.2">
      <c r="A3124" s="7">
        <v>-28.470749999999999</v>
      </c>
      <c r="B3124" s="6">
        <v>33.5</v>
      </c>
      <c r="C3124" s="1">
        <v>37</v>
      </c>
      <c r="D3124" s="1">
        <f t="shared" si="732"/>
        <v>-2.8470749999999998E-5</v>
      </c>
      <c r="E3124" s="6">
        <f t="shared" si="728"/>
        <v>1.6169295312199998E-14</v>
      </c>
      <c r="F3124" s="6">
        <f t="shared" si="733"/>
        <v>-2.8430838749999997E-5</v>
      </c>
      <c r="G3124" s="13">
        <f t="shared" si="729"/>
        <v>-3.9911250000001879E-8</v>
      </c>
      <c r="H3124" s="6">
        <f t="shared" si="730"/>
        <v>33.478597682351221</v>
      </c>
      <c r="I3124" s="6">
        <f t="shared" si="734"/>
        <v>-3.5214023176487785</v>
      </c>
      <c r="J3124" s="6">
        <f t="shared" si="735"/>
        <v>33.498721252351999</v>
      </c>
      <c r="K3124" s="6">
        <f t="shared" si="736"/>
        <v>6.3937382400069964E-4</v>
      </c>
      <c r="L3124" s="6">
        <f t="shared" si="737"/>
        <v>-2.8104153490942477E-5</v>
      </c>
      <c r="M3124" s="14">
        <f t="shared" si="738"/>
        <v>-1.8329825452876056E-7</v>
      </c>
      <c r="N3124" s="6">
        <f t="shared" si="739"/>
        <v>-2.8470749999999998E-5</v>
      </c>
      <c r="O3124" s="13">
        <f t="shared" si="731"/>
        <v>-3.9911250000001879E-8</v>
      </c>
      <c r="P3124" s="6">
        <f t="shared" si="740"/>
        <v>33.478597682351221</v>
      </c>
      <c r="Q3124" s="7">
        <f t="shared" si="741"/>
        <v>33.689468661626464</v>
      </c>
      <c r="R3124" s="7">
        <f t="shared" si="742"/>
        <v>-3.3105313383735364</v>
      </c>
    </row>
    <row r="3125" spans="1:18" x14ac:dyDescent="0.2">
      <c r="A3125" s="7">
        <v>-28.470749999999999</v>
      </c>
      <c r="B3125" s="6">
        <v>33.5</v>
      </c>
      <c r="C3125" s="1">
        <v>37</v>
      </c>
      <c r="D3125" s="1">
        <f t="shared" si="732"/>
        <v>-2.8470749999999998E-5</v>
      </c>
      <c r="E3125" s="6">
        <f t="shared" si="728"/>
        <v>1.6169295312199998E-14</v>
      </c>
      <c r="F3125" s="6">
        <f t="shared" si="733"/>
        <v>-2.8430838749999997E-5</v>
      </c>
      <c r="G3125" s="13">
        <f t="shared" si="729"/>
        <v>-3.9911250000001879E-8</v>
      </c>
      <c r="H3125" s="6">
        <f t="shared" si="730"/>
        <v>33.478597682351221</v>
      </c>
      <c r="I3125" s="6">
        <f t="shared" si="734"/>
        <v>-3.5214023176487785</v>
      </c>
      <c r="J3125" s="6">
        <f t="shared" si="735"/>
        <v>33.499232751411199</v>
      </c>
      <c r="K3125" s="6">
        <f t="shared" si="736"/>
        <v>3.8362429440041979E-4</v>
      </c>
      <c r="L3125" s="6">
        <f t="shared" si="737"/>
        <v>-2.8250792094565488E-5</v>
      </c>
      <c r="M3125" s="14">
        <f t="shared" si="738"/>
        <v>-1.0997895271725532E-7</v>
      </c>
      <c r="N3125" s="6">
        <f t="shared" si="739"/>
        <v>-2.8470749999999998E-5</v>
      </c>
      <c r="O3125" s="13">
        <f t="shared" si="731"/>
        <v>-3.9911250000001879E-8</v>
      </c>
      <c r="P3125" s="6">
        <f t="shared" si="740"/>
        <v>33.478597682351221</v>
      </c>
      <c r="Q3125" s="7">
        <f t="shared" si="741"/>
        <v>33.647294465771417</v>
      </c>
      <c r="R3125" s="7">
        <f t="shared" si="742"/>
        <v>-3.3527055342285834</v>
      </c>
    </row>
    <row r="3126" spans="1:18" x14ac:dyDescent="0.2">
      <c r="A3126" s="7">
        <v>-28.3185</v>
      </c>
      <c r="B3126" s="6">
        <v>33.5</v>
      </c>
      <c r="C3126" s="1">
        <v>37</v>
      </c>
      <c r="D3126" s="1">
        <f t="shared" si="732"/>
        <v>-2.83185E-5</v>
      </c>
      <c r="E3126" s="6">
        <f t="shared" si="728"/>
        <v>1.6169295312199998E-14</v>
      </c>
      <c r="F3126" s="6">
        <f t="shared" si="733"/>
        <v>-2.8430838749999997E-5</v>
      </c>
      <c r="G3126" s="13">
        <f t="shared" si="729"/>
        <v>1.1233874999999654E-7</v>
      </c>
      <c r="H3126" s="6">
        <f t="shared" si="730"/>
        <v>33.560217354676411</v>
      </c>
      <c r="I3126" s="6">
        <f t="shared" si="734"/>
        <v>-3.4397826453235893</v>
      </c>
      <c r="J3126" s="6">
        <f t="shared" si="735"/>
        <v>33.499539650846721</v>
      </c>
      <c r="K3126" s="6">
        <f t="shared" si="736"/>
        <v>2.3017457663954133E-4</v>
      </c>
      <c r="L3126" s="6">
        <f t="shared" si="737"/>
        <v>-2.8308325256739294E-5</v>
      </c>
      <c r="M3126" s="14">
        <f t="shared" si="738"/>
        <v>-5.0873716303528074E-9</v>
      </c>
      <c r="N3126" s="6">
        <f t="shared" si="739"/>
        <v>-2.83185E-5</v>
      </c>
      <c r="O3126" s="13">
        <f t="shared" si="731"/>
        <v>1.1233874999999654E-7</v>
      </c>
      <c r="P3126" s="6">
        <f t="shared" si="740"/>
        <v>33.560217354676411</v>
      </c>
      <c r="Q3126" s="7">
        <f t="shared" si="741"/>
        <v>33.629879043552421</v>
      </c>
      <c r="R3126" s="7">
        <f t="shared" si="742"/>
        <v>-3.3701209564475789</v>
      </c>
    </row>
    <row r="3127" spans="1:18" x14ac:dyDescent="0.2">
      <c r="A3127" s="7">
        <v>-27.55725</v>
      </c>
      <c r="B3127" s="6">
        <v>33.5</v>
      </c>
      <c r="C3127" s="1">
        <v>37</v>
      </c>
      <c r="D3127" s="1">
        <f t="shared" si="732"/>
        <v>-2.7557249999999998E-5</v>
      </c>
      <c r="E3127" s="6">
        <f t="shared" si="728"/>
        <v>1.6169295312199998E-14</v>
      </c>
      <c r="F3127" s="6">
        <f t="shared" si="733"/>
        <v>-2.8430838749999997E-5</v>
      </c>
      <c r="G3127" s="13">
        <f t="shared" si="729"/>
        <v>8.7358874999999878E-7</v>
      </c>
      <c r="H3127" s="6">
        <f t="shared" si="730"/>
        <v>33.967341508063441</v>
      </c>
      <c r="I3127" s="6">
        <f t="shared" si="734"/>
        <v>-3.0326584919365587</v>
      </c>
      <c r="J3127" s="6">
        <f t="shared" si="735"/>
        <v>33.499723790508035</v>
      </c>
      <c r="K3127" s="6">
        <f t="shared" si="736"/>
        <v>1.3810474598230371E-4</v>
      </c>
      <c r="L3127" s="6">
        <f t="shared" si="737"/>
        <v>-2.8160145154043578E-5</v>
      </c>
      <c r="M3127" s="14">
        <f t="shared" si="738"/>
        <v>3.0144757702179023E-7</v>
      </c>
      <c r="N3127" s="6">
        <f t="shared" si="739"/>
        <v>-2.7557249999999998E-5</v>
      </c>
      <c r="O3127" s="13">
        <f t="shared" si="731"/>
        <v>8.7358874999999878E-7</v>
      </c>
      <c r="P3127" s="6">
        <f t="shared" si="740"/>
        <v>33.967341508063441</v>
      </c>
      <c r="Q3127" s="7">
        <f t="shared" si="741"/>
        <v>33.697371536454625</v>
      </c>
      <c r="R3127" s="7">
        <f t="shared" si="742"/>
        <v>-3.3026284635453749</v>
      </c>
    </row>
    <row r="3128" spans="1:18" x14ac:dyDescent="0.2">
      <c r="A3128" s="7">
        <v>-27.861750000000001</v>
      </c>
      <c r="B3128" s="6">
        <v>33.5</v>
      </c>
      <c r="C3128" s="1">
        <v>37</v>
      </c>
      <c r="D3128" s="1">
        <f t="shared" si="732"/>
        <v>-2.7861749999999998E-5</v>
      </c>
      <c r="E3128" s="6">
        <f t="shared" si="728"/>
        <v>1.6169295312199998E-14</v>
      </c>
      <c r="F3128" s="6">
        <f t="shared" si="733"/>
        <v>-2.8430838749999997E-5</v>
      </c>
      <c r="G3128" s="13">
        <f t="shared" si="729"/>
        <v>5.6908874999999856E-7</v>
      </c>
      <c r="H3128" s="6">
        <f t="shared" si="730"/>
        <v>33.8046862058888</v>
      </c>
      <c r="I3128" s="6">
        <f t="shared" si="734"/>
        <v>-3.1953137941112004</v>
      </c>
      <c r="J3128" s="6">
        <f t="shared" si="735"/>
        <v>33.499834274304824</v>
      </c>
      <c r="K3128" s="6">
        <f t="shared" si="736"/>
        <v>8.2862847587961141E-5</v>
      </c>
      <c r="L3128" s="6">
        <f t="shared" si="737"/>
        <v>-2.7979887092426145E-5</v>
      </c>
      <c r="M3128" s="14">
        <f t="shared" si="738"/>
        <v>5.9068546213073711E-8</v>
      </c>
      <c r="N3128" s="6">
        <f t="shared" si="739"/>
        <v>-2.7861749999999998E-5</v>
      </c>
      <c r="O3128" s="13">
        <f t="shared" si="731"/>
        <v>5.6908874999999856E-7</v>
      </c>
      <c r="P3128" s="6">
        <f t="shared" si="740"/>
        <v>33.8046862058888</v>
      </c>
      <c r="Q3128" s="7">
        <f t="shared" si="741"/>
        <v>33.718834470341463</v>
      </c>
      <c r="R3128" s="7">
        <f t="shared" si="742"/>
        <v>-3.2811655296585371</v>
      </c>
    </row>
    <row r="3129" spans="1:18" x14ac:dyDescent="0.2">
      <c r="A3129" s="7">
        <v>-28.470749999999999</v>
      </c>
      <c r="B3129" s="6">
        <v>33.5</v>
      </c>
      <c r="C3129" s="1">
        <v>37</v>
      </c>
      <c r="D3129" s="1">
        <f t="shared" si="732"/>
        <v>-2.8470749999999998E-5</v>
      </c>
      <c r="E3129" s="6">
        <f t="shared" si="728"/>
        <v>1.6169295312199998E-14</v>
      </c>
      <c r="F3129" s="6">
        <f t="shared" si="733"/>
        <v>-2.8430838749999997E-5</v>
      </c>
      <c r="G3129" s="13">
        <f t="shared" si="729"/>
        <v>-3.9911250000001879E-8</v>
      </c>
      <c r="H3129" s="6">
        <f t="shared" si="730"/>
        <v>33.478597682351221</v>
      </c>
      <c r="I3129" s="6">
        <f t="shared" si="734"/>
        <v>-3.5214023176487785</v>
      </c>
      <c r="J3129" s="6">
        <f t="shared" si="735"/>
        <v>33.499900564582894</v>
      </c>
      <c r="K3129" s="6">
        <f t="shared" si="736"/>
        <v>4.9717708552776685E-5</v>
      </c>
      <c r="L3129" s="6">
        <f t="shared" si="737"/>
        <v>-2.8054432255455685E-5</v>
      </c>
      <c r="M3129" s="14">
        <f t="shared" si="738"/>
        <v>-2.0815887227215663E-7</v>
      </c>
      <c r="N3129" s="6">
        <f t="shared" si="739"/>
        <v>-2.8470749999999998E-5</v>
      </c>
      <c r="O3129" s="13">
        <f t="shared" si="731"/>
        <v>-3.9911250000001879E-8</v>
      </c>
      <c r="P3129" s="6">
        <f t="shared" si="740"/>
        <v>33.478597682351221</v>
      </c>
      <c r="Q3129" s="7">
        <f t="shared" si="741"/>
        <v>33.670787112743419</v>
      </c>
      <c r="R3129" s="7">
        <f t="shared" si="742"/>
        <v>-3.3292128872565812</v>
      </c>
    </row>
    <row r="3130" spans="1:18" x14ac:dyDescent="0.2">
      <c r="A3130" s="7">
        <v>-28.3185</v>
      </c>
      <c r="B3130" s="6">
        <v>33.5</v>
      </c>
      <c r="C3130" s="1">
        <v>37</v>
      </c>
      <c r="D3130" s="1">
        <f t="shared" si="732"/>
        <v>-2.83185E-5</v>
      </c>
      <c r="E3130" s="6">
        <f t="shared" si="728"/>
        <v>1.6169295312199998E-14</v>
      </c>
      <c r="F3130" s="6">
        <f t="shared" si="733"/>
        <v>-2.8430838749999997E-5</v>
      </c>
      <c r="G3130" s="13">
        <f t="shared" si="729"/>
        <v>1.1233874999999654E-7</v>
      </c>
      <c r="H3130" s="6">
        <f t="shared" si="730"/>
        <v>33.560217354676411</v>
      </c>
      <c r="I3130" s="6">
        <f t="shared" si="734"/>
        <v>-3.4397826453235893</v>
      </c>
      <c r="J3130" s="6">
        <f t="shared" si="735"/>
        <v>33.499940338749738</v>
      </c>
      <c r="K3130" s="6">
        <f t="shared" si="736"/>
        <v>2.9830625130955468E-5</v>
      </c>
      <c r="L3130" s="6">
        <f t="shared" si="737"/>
        <v>-2.8190509353273412E-5</v>
      </c>
      <c r="M3130" s="14">
        <f t="shared" si="738"/>
        <v>-6.3995323363293932E-8</v>
      </c>
      <c r="N3130" s="6">
        <f t="shared" si="739"/>
        <v>-2.83185E-5</v>
      </c>
      <c r="O3130" s="13">
        <f t="shared" si="731"/>
        <v>1.1233874999999654E-7</v>
      </c>
      <c r="P3130" s="6">
        <f t="shared" si="740"/>
        <v>33.560217354676411</v>
      </c>
      <c r="Q3130" s="7">
        <f t="shared" si="741"/>
        <v>33.64867316113002</v>
      </c>
      <c r="R3130" s="7">
        <f t="shared" si="742"/>
        <v>-3.35132683886998</v>
      </c>
    </row>
    <row r="3131" spans="1:18" x14ac:dyDescent="0.2">
      <c r="A3131" s="7">
        <v>-28.623000000000001</v>
      </c>
      <c r="B3131" s="6">
        <v>33.5</v>
      </c>
      <c r="C3131" s="1">
        <v>37</v>
      </c>
      <c r="D3131" s="1">
        <f t="shared" si="732"/>
        <v>-2.8623E-5</v>
      </c>
      <c r="E3131" s="6">
        <f t="shared" si="728"/>
        <v>1.6169295312199998E-14</v>
      </c>
      <c r="F3131" s="6">
        <f t="shared" si="733"/>
        <v>-2.8430838749999997E-5</v>
      </c>
      <c r="G3131" s="13">
        <f t="shared" si="729"/>
        <v>-1.9216125000000368E-7</v>
      </c>
      <c r="H3131" s="6">
        <f t="shared" si="730"/>
        <v>33.396912780339733</v>
      </c>
      <c r="I3131" s="6">
        <f t="shared" si="734"/>
        <v>-3.6030872196602672</v>
      </c>
      <c r="J3131" s="6">
        <f t="shared" si="735"/>
        <v>33.499964203249846</v>
      </c>
      <c r="K3131" s="6">
        <f t="shared" si="736"/>
        <v>1.7898375077152195E-5</v>
      </c>
      <c r="L3131" s="6">
        <f t="shared" si="737"/>
        <v>-2.8302605611964048E-5</v>
      </c>
      <c r="M3131" s="14">
        <f t="shared" si="738"/>
        <v>-1.6019719401797611E-7</v>
      </c>
      <c r="N3131" s="6">
        <f t="shared" si="739"/>
        <v>-2.8623E-5</v>
      </c>
      <c r="O3131" s="13">
        <f t="shared" si="731"/>
        <v>-1.9216125000000368E-7</v>
      </c>
      <c r="P3131" s="6">
        <f t="shared" si="740"/>
        <v>33.396912780339733</v>
      </c>
      <c r="Q3131" s="7">
        <f t="shared" si="741"/>
        <v>33.598321084971964</v>
      </c>
      <c r="R3131" s="7">
        <f t="shared" si="742"/>
        <v>-3.401678915028036</v>
      </c>
    </row>
    <row r="3132" spans="1:18" x14ac:dyDescent="0.2">
      <c r="A3132" s="7">
        <v>-28.013999999999999</v>
      </c>
      <c r="B3132" s="6">
        <v>33.5</v>
      </c>
      <c r="C3132" s="1">
        <v>37</v>
      </c>
      <c r="D3132" s="1">
        <f t="shared" si="732"/>
        <v>-2.8013999999999996E-5</v>
      </c>
      <c r="E3132" s="6">
        <f t="shared" si="728"/>
        <v>1.6169295312199998E-14</v>
      </c>
      <c r="F3132" s="6">
        <f t="shared" si="733"/>
        <v>-2.8430838749999997E-5</v>
      </c>
      <c r="G3132" s="13">
        <f t="shared" si="729"/>
        <v>4.1683875000000014E-7</v>
      </c>
      <c r="H3132" s="6">
        <f t="shared" si="730"/>
        <v>33.723261495564316</v>
      </c>
      <c r="I3132" s="6">
        <f t="shared" si="734"/>
        <v>-3.2767385044356843</v>
      </c>
      <c r="J3132" s="6">
        <f t="shared" si="735"/>
        <v>33.499978521949906</v>
      </c>
      <c r="K3132" s="6">
        <f t="shared" si="736"/>
        <v>1.073902504700186E-5</v>
      </c>
      <c r="L3132" s="6">
        <f t="shared" si="737"/>
        <v>-2.8308963367178427E-5</v>
      </c>
      <c r="M3132" s="14">
        <f t="shared" si="738"/>
        <v>1.4748168358921519E-7</v>
      </c>
      <c r="N3132" s="6">
        <f t="shared" si="739"/>
        <v>-2.8013999999999996E-5</v>
      </c>
      <c r="O3132" s="13">
        <f t="shared" si="731"/>
        <v>4.1683875000000014E-7</v>
      </c>
      <c r="P3132" s="6">
        <f t="shared" si="740"/>
        <v>33.723261495564316</v>
      </c>
      <c r="Q3132" s="7">
        <f t="shared" si="741"/>
        <v>33.623309167090433</v>
      </c>
      <c r="R3132" s="7">
        <f t="shared" si="742"/>
        <v>-3.3766908329095671</v>
      </c>
    </row>
    <row r="3133" spans="1:18" x14ac:dyDescent="0.2">
      <c r="A3133" s="7">
        <v>-28.013999999999999</v>
      </c>
      <c r="B3133" s="6">
        <v>33.5</v>
      </c>
      <c r="C3133" s="1">
        <v>37</v>
      </c>
      <c r="D3133" s="1">
        <f t="shared" si="732"/>
        <v>-2.8013999999999996E-5</v>
      </c>
      <c r="E3133" s="6">
        <f t="shared" si="728"/>
        <v>1.6169295312199998E-14</v>
      </c>
      <c r="F3133" s="6">
        <f t="shared" si="733"/>
        <v>-2.8430838749999997E-5</v>
      </c>
      <c r="G3133" s="13">
        <f t="shared" si="729"/>
        <v>4.1683875000000014E-7</v>
      </c>
      <c r="H3133" s="6">
        <f t="shared" si="730"/>
        <v>33.723261495564316</v>
      </c>
      <c r="I3133" s="6">
        <f t="shared" si="734"/>
        <v>-3.2767385044356843</v>
      </c>
      <c r="J3133" s="6">
        <f t="shared" si="735"/>
        <v>33.499987113169944</v>
      </c>
      <c r="K3133" s="6">
        <f t="shared" si="736"/>
        <v>6.443415028201116E-6</v>
      </c>
      <c r="L3133" s="6">
        <f t="shared" si="737"/>
        <v>-2.8190978020307054E-5</v>
      </c>
      <c r="M3133" s="14">
        <f t="shared" si="738"/>
        <v>8.8489010153528774E-8</v>
      </c>
      <c r="N3133" s="6">
        <f t="shared" si="739"/>
        <v>-2.8013999999999996E-5</v>
      </c>
      <c r="O3133" s="13">
        <f t="shared" si="731"/>
        <v>4.1683875000000014E-7</v>
      </c>
      <c r="P3133" s="6">
        <f t="shared" si="740"/>
        <v>33.723261495564316</v>
      </c>
      <c r="Q3133" s="7">
        <f t="shared" si="741"/>
        <v>33.643299632785208</v>
      </c>
      <c r="R3133" s="7">
        <f t="shared" si="742"/>
        <v>-3.3567003672147919</v>
      </c>
    </row>
    <row r="3134" spans="1:18" x14ac:dyDescent="0.2">
      <c r="A3134" s="7">
        <v>-28.013999999999999</v>
      </c>
      <c r="B3134" s="6">
        <v>33.5</v>
      </c>
      <c r="C3134" s="1">
        <v>37</v>
      </c>
      <c r="D3134" s="1">
        <f t="shared" si="732"/>
        <v>-2.8013999999999996E-5</v>
      </c>
      <c r="E3134" s="6">
        <f t="shared" si="728"/>
        <v>1.6169295312199998E-14</v>
      </c>
      <c r="F3134" s="6">
        <f t="shared" si="733"/>
        <v>-2.8430838749999997E-5</v>
      </c>
      <c r="G3134" s="13">
        <f t="shared" si="729"/>
        <v>4.1683875000000014E-7</v>
      </c>
      <c r="H3134" s="6">
        <f t="shared" si="730"/>
        <v>33.723261495564316</v>
      </c>
      <c r="I3134" s="6">
        <f t="shared" si="734"/>
        <v>-3.2767385044356843</v>
      </c>
      <c r="J3134" s="6">
        <f t="shared" si="735"/>
        <v>33.499992267901966</v>
      </c>
      <c r="K3134" s="6">
        <f t="shared" si="736"/>
        <v>3.8660490169206696E-6</v>
      </c>
      <c r="L3134" s="6">
        <f t="shared" si="737"/>
        <v>-2.812018681218423E-5</v>
      </c>
      <c r="M3134" s="14">
        <f t="shared" si="738"/>
        <v>5.3093406092116926E-8</v>
      </c>
      <c r="N3134" s="6">
        <f t="shared" si="739"/>
        <v>-2.8013999999999996E-5</v>
      </c>
      <c r="O3134" s="13">
        <f t="shared" si="731"/>
        <v>4.1683875000000014E-7</v>
      </c>
      <c r="P3134" s="6">
        <f t="shared" si="740"/>
        <v>33.723261495564316</v>
      </c>
      <c r="Q3134" s="7">
        <f t="shared" si="741"/>
        <v>33.65929200534103</v>
      </c>
      <c r="R3134" s="7">
        <f t="shared" si="742"/>
        <v>-3.3407079946589704</v>
      </c>
    </row>
    <row r="3135" spans="1:18" x14ac:dyDescent="0.2">
      <c r="A3135" s="7">
        <v>-28.470749999999999</v>
      </c>
      <c r="B3135" s="6">
        <v>33.5</v>
      </c>
      <c r="C3135" s="1">
        <v>37</v>
      </c>
      <c r="D3135" s="1">
        <f t="shared" si="732"/>
        <v>-2.8470749999999998E-5</v>
      </c>
      <c r="E3135" s="6">
        <f t="shared" si="728"/>
        <v>1.6169295312199998E-14</v>
      </c>
      <c r="F3135" s="6">
        <f t="shared" si="733"/>
        <v>-2.8430838749999997E-5</v>
      </c>
      <c r="G3135" s="13">
        <f t="shared" si="729"/>
        <v>-3.9911250000001879E-8</v>
      </c>
      <c r="H3135" s="6">
        <f t="shared" si="730"/>
        <v>33.478597682351221</v>
      </c>
      <c r="I3135" s="6">
        <f t="shared" si="734"/>
        <v>-3.5214023176487785</v>
      </c>
      <c r="J3135" s="6">
        <f t="shared" si="735"/>
        <v>33.499995360741181</v>
      </c>
      <c r="K3135" s="6">
        <f t="shared" si="736"/>
        <v>2.319629409441859E-6</v>
      </c>
      <c r="L3135" s="6">
        <f t="shared" si="737"/>
        <v>-2.8169062087310537E-5</v>
      </c>
      <c r="M3135" s="14">
        <f t="shared" si="738"/>
        <v>-1.5084395634473065E-7</v>
      </c>
      <c r="N3135" s="6">
        <f t="shared" si="739"/>
        <v>-2.8470749999999998E-5</v>
      </c>
      <c r="O3135" s="13">
        <f t="shared" si="731"/>
        <v>-3.9911250000001879E-8</v>
      </c>
      <c r="P3135" s="6">
        <f t="shared" si="740"/>
        <v>33.478597682351221</v>
      </c>
      <c r="Q3135" s="7">
        <f t="shared" si="741"/>
        <v>33.623153140743071</v>
      </c>
      <c r="R3135" s="7">
        <f t="shared" si="742"/>
        <v>-3.3768468592569292</v>
      </c>
    </row>
    <row r="3136" spans="1:18" x14ac:dyDescent="0.2">
      <c r="A3136" s="7">
        <v>-28.3185</v>
      </c>
      <c r="B3136" s="6">
        <v>33.5</v>
      </c>
      <c r="C3136" s="1">
        <v>37</v>
      </c>
      <c r="D3136" s="1">
        <f t="shared" si="732"/>
        <v>-2.83185E-5</v>
      </c>
      <c r="E3136" s="6">
        <f t="shared" si="728"/>
        <v>1.6169295312199998E-14</v>
      </c>
      <c r="F3136" s="6">
        <f t="shared" si="733"/>
        <v>-2.8430838749999997E-5</v>
      </c>
      <c r="G3136" s="13">
        <f t="shared" si="729"/>
        <v>1.1233874999999654E-7</v>
      </c>
      <c r="H3136" s="6">
        <f t="shared" si="730"/>
        <v>33.560217354676411</v>
      </c>
      <c r="I3136" s="6">
        <f t="shared" si="734"/>
        <v>-3.4397826453235893</v>
      </c>
      <c r="J3136" s="6">
        <f t="shared" si="735"/>
        <v>33.499997216444712</v>
      </c>
      <c r="K3136" s="6">
        <f t="shared" si="736"/>
        <v>1.3917776442440299E-6</v>
      </c>
      <c r="L3136" s="6">
        <f t="shared" si="737"/>
        <v>-2.8259287252386321E-5</v>
      </c>
      <c r="M3136" s="14">
        <f t="shared" si="738"/>
        <v>-2.9606373806839365E-8</v>
      </c>
      <c r="N3136" s="6">
        <f t="shared" si="739"/>
        <v>-2.83185E-5</v>
      </c>
      <c r="O3136" s="13">
        <f t="shared" si="731"/>
        <v>1.1233874999999654E-7</v>
      </c>
      <c r="P3136" s="6">
        <f t="shared" si="740"/>
        <v>33.560217354676411</v>
      </c>
      <c r="Q3136" s="7">
        <f t="shared" si="741"/>
        <v>33.610565983529739</v>
      </c>
      <c r="R3136" s="7">
        <f t="shared" si="742"/>
        <v>-3.3894340164702612</v>
      </c>
    </row>
    <row r="3137" spans="1:18" x14ac:dyDescent="0.2">
      <c r="A3137" s="7">
        <v>-28.3185</v>
      </c>
      <c r="B3137" s="6">
        <v>33.5</v>
      </c>
      <c r="C3137" s="1">
        <v>37</v>
      </c>
      <c r="D3137" s="1">
        <f t="shared" si="732"/>
        <v>-2.83185E-5</v>
      </c>
      <c r="E3137" s="6">
        <f t="shared" si="728"/>
        <v>1.6169295312199998E-14</v>
      </c>
      <c r="F3137" s="6">
        <f t="shared" si="733"/>
        <v>-2.8430838749999997E-5</v>
      </c>
      <c r="G3137" s="13">
        <f t="shared" si="729"/>
        <v>1.1233874999999654E-7</v>
      </c>
      <c r="H3137" s="6">
        <f t="shared" si="730"/>
        <v>33.560217354676411</v>
      </c>
      <c r="I3137" s="6">
        <f t="shared" si="734"/>
        <v>-3.4397826453235893</v>
      </c>
      <c r="J3137" s="6">
        <f t="shared" si="735"/>
        <v>33.499998329866827</v>
      </c>
      <c r="K3137" s="6">
        <f t="shared" si="736"/>
        <v>8.3506658654641797E-7</v>
      </c>
      <c r="L3137" s="6">
        <f t="shared" si="737"/>
        <v>-2.8282972351431791E-5</v>
      </c>
      <c r="M3137" s="14">
        <f t="shared" si="738"/>
        <v>-1.7763824284104297E-8</v>
      </c>
      <c r="N3137" s="6">
        <f t="shared" si="739"/>
        <v>-2.83185E-5</v>
      </c>
      <c r="O3137" s="13">
        <f t="shared" si="731"/>
        <v>1.1233874999999654E-7</v>
      </c>
      <c r="P3137" s="6">
        <f t="shared" si="740"/>
        <v>33.560217354676411</v>
      </c>
      <c r="Q3137" s="7">
        <f t="shared" si="741"/>
        <v>33.600496257759076</v>
      </c>
      <c r="R3137" s="7">
        <f t="shared" si="742"/>
        <v>-3.399503742240924</v>
      </c>
    </row>
    <row r="3138" spans="1:18" x14ac:dyDescent="0.2">
      <c r="A3138" s="7">
        <v>-28.3185</v>
      </c>
      <c r="B3138" s="6">
        <v>33.5</v>
      </c>
      <c r="C3138" s="1">
        <v>37</v>
      </c>
      <c r="D3138" s="1">
        <f t="shared" si="732"/>
        <v>-2.83185E-5</v>
      </c>
      <c r="E3138" s="6">
        <f t="shared" si="728"/>
        <v>1.6169295312199998E-14</v>
      </c>
      <c r="F3138" s="6">
        <f t="shared" si="733"/>
        <v>-2.8430838749999997E-5</v>
      </c>
      <c r="G3138" s="13">
        <f t="shared" si="729"/>
        <v>1.1233874999999654E-7</v>
      </c>
      <c r="H3138" s="6">
        <f t="shared" si="730"/>
        <v>33.560217354676411</v>
      </c>
      <c r="I3138" s="6">
        <f t="shared" si="734"/>
        <v>-3.4397826453235893</v>
      </c>
      <c r="J3138" s="6">
        <f t="shared" si="735"/>
        <v>33.499998997920095</v>
      </c>
      <c r="K3138" s="6">
        <f t="shared" si="736"/>
        <v>5.0103995263839352E-7</v>
      </c>
      <c r="L3138" s="6">
        <f t="shared" si="737"/>
        <v>-2.8297183410859075E-5</v>
      </c>
      <c r="M3138" s="14">
        <f t="shared" si="738"/>
        <v>-1.0658294570462578E-8</v>
      </c>
      <c r="N3138" s="6">
        <f t="shared" si="739"/>
        <v>-2.83185E-5</v>
      </c>
      <c r="O3138" s="13">
        <f t="shared" si="731"/>
        <v>1.1233874999999654E-7</v>
      </c>
      <c r="P3138" s="6">
        <f t="shared" si="740"/>
        <v>33.560217354676411</v>
      </c>
      <c r="Q3138" s="7">
        <f t="shared" si="741"/>
        <v>33.592440477142546</v>
      </c>
      <c r="R3138" s="7">
        <f t="shared" si="742"/>
        <v>-3.4075595228574542</v>
      </c>
    </row>
    <row r="3139" spans="1:18" x14ac:dyDescent="0.2">
      <c r="A3139" s="7">
        <v>-28.166250000000002</v>
      </c>
      <c r="B3139" s="6">
        <v>33.5</v>
      </c>
      <c r="C3139" s="1">
        <v>37</v>
      </c>
      <c r="D3139" s="1">
        <f t="shared" si="732"/>
        <v>-2.8166250000000002E-5</v>
      </c>
      <c r="E3139" s="6">
        <f t="shared" si="728"/>
        <v>1.6169295312199998E-14</v>
      </c>
      <c r="F3139" s="6">
        <f t="shared" si="733"/>
        <v>-2.8430838749999997E-5</v>
      </c>
      <c r="G3139" s="13">
        <f t="shared" si="729"/>
        <v>2.6458874999999495E-7</v>
      </c>
      <c r="H3139" s="6">
        <f t="shared" si="730"/>
        <v>33.641771918728182</v>
      </c>
      <c r="I3139" s="6">
        <f t="shared" si="734"/>
        <v>-3.3582280812718182</v>
      </c>
      <c r="J3139" s="6">
        <f t="shared" si="735"/>
        <v>33.49999939875206</v>
      </c>
      <c r="K3139" s="6">
        <f t="shared" si="736"/>
        <v>3.0062397016195064E-7</v>
      </c>
      <c r="L3139" s="6">
        <f t="shared" si="737"/>
        <v>-2.8275260046515445E-5</v>
      </c>
      <c r="M3139" s="14">
        <f t="shared" si="738"/>
        <v>5.4505023257721819E-8</v>
      </c>
      <c r="N3139" s="6">
        <f t="shared" si="739"/>
        <v>-2.8166250000000002E-5</v>
      </c>
      <c r="O3139" s="13">
        <f t="shared" si="731"/>
        <v>2.6458874999999495E-7</v>
      </c>
      <c r="P3139" s="6">
        <f t="shared" si="740"/>
        <v>33.641771918728182</v>
      </c>
      <c r="Q3139" s="7">
        <f t="shared" si="741"/>
        <v>33.602306765459673</v>
      </c>
      <c r="R3139" s="7">
        <f t="shared" si="742"/>
        <v>-3.397693234540327</v>
      </c>
    </row>
    <row r="3140" spans="1:18" x14ac:dyDescent="0.2">
      <c r="A3140" s="7">
        <v>-28.470749999999999</v>
      </c>
      <c r="B3140" s="6">
        <v>33.5</v>
      </c>
      <c r="C3140" s="1">
        <v>37</v>
      </c>
      <c r="D3140" s="1">
        <f t="shared" si="732"/>
        <v>-2.8470749999999998E-5</v>
      </c>
      <c r="E3140" s="6">
        <f t="shared" si="728"/>
        <v>1.6169295312199998E-14</v>
      </c>
      <c r="F3140" s="6">
        <f t="shared" si="733"/>
        <v>-2.8430838749999997E-5</v>
      </c>
      <c r="G3140" s="13">
        <f t="shared" si="729"/>
        <v>-3.9911250000001879E-8</v>
      </c>
      <c r="H3140" s="6">
        <f t="shared" si="730"/>
        <v>33.478597682351221</v>
      </c>
      <c r="I3140" s="6">
        <f t="shared" si="734"/>
        <v>-3.5214023176487785</v>
      </c>
      <c r="J3140" s="6">
        <f t="shared" si="735"/>
        <v>33.499999639251236</v>
      </c>
      <c r="K3140" s="6">
        <f t="shared" si="736"/>
        <v>1.8037438209717038E-7</v>
      </c>
      <c r="L3140" s="6">
        <f t="shared" si="737"/>
        <v>-2.8292556027909268E-5</v>
      </c>
      <c r="M3140" s="14">
        <f t="shared" si="738"/>
        <v>-8.9096986045364963E-8</v>
      </c>
      <c r="N3140" s="6">
        <f t="shared" si="739"/>
        <v>-2.8470749999999998E-5</v>
      </c>
      <c r="O3140" s="13">
        <f t="shared" si="731"/>
        <v>-3.9911250000001879E-8</v>
      </c>
      <c r="P3140" s="6">
        <f t="shared" si="740"/>
        <v>33.478597682351221</v>
      </c>
      <c r="Q3140" s="7">
        <f t="shared" si="741"/>
        <v>33.577564948837981</v>
      </c>
      <c r="R3140" s="7">
        <f t="shared" si="742"/>
        <v>-3.4224350511620187</v>
      </c>
    </row>
    <row r="3141" spans="1:18" x14ac:dyDescent="0.2">
      <c r="A3141" s="7">
        <v>-28.013999999999999</v>
      </c>
      <c r="B3141" s="6">
        <v>33.5</v>
      </c>
      <c r="C3141" s="1">
        <v>37</v>
      </c>
      <c r="D3141" s="1">
        <f t="shared" si="732"/>
        <v>-2.8013999999999996E-5</v>
      </c>
      <c r="E3141" s="6">
        <f t="shared" si="728"/>
        <v>1.6169295312199998E-14</v>
      </c>
      <c r="F3141" s="6">
        <f t="shared" si="733"/>
        <v>-2.8430838749999997E-5</v>
      </c>
      <c r="G3141" s="13">
        <f t="shared" si="729"/>
        <v>4.1683875000000014E-7</v>
      </c>
      <c r="H3141" s="6">
        <f t="shared" si="730"/>
        <v>33.723261495564316</v>
      </c>
      <c r="I3141" s="6">
        <f t="shared" si="734"/>
        <v>-3.2767385044356843</v>
      </c>
      <c r="J3141" s="6">
        <f t="shared" si="735"/>
        <v>33.499999783550741</v>
      </c>
      <c r="K3141" s="6">
        <f t="shared" si="736"/>
        <v>1.0822462925830223E-7</v>
      </c>
      <c r="L3141" s="6">
        <f t="shared" si="737"/>
        <v>-2.8272483616745561E-5</v>
      </c>
      <c r="M3141" s="14">
        <f t="shared" si="738"/>
        <v>1.2924180837278217E-7</v>
      </c>
      <c r="N3141" s="6">
        <f t="shared" si="739"/>
        <v>-2.8013999999999996E-5</v>
      </c>
      <c r="O3141" s="13">
        <f t="shared" si="731"/>
        <v>4.1683875000000014E-7</v>
      </c>
      <c r="P3141" s="6">
        <f t="shared" si="740"/>
        <v>33.723261495564316</v>
      </c>
      <c r="Q3141" s="7">
        <f t="shared" si="741"/>
        <v>33.60670425818325</v>
      </c>
      <c r="R3141" s="7">
        <f t="shared" si="742"/>
        <v>-3.3932957418167504</v>
      </c>
    </row>
    <row r="3142" spans="1:18" x14ac:dyDescent="0.2">
      <c r="A3142" s="7">
        <v>-28.013999999999999</v>
      </c>
      <c r="B3142" s="6">
        <v>33.5</v>
      </c>
      <c r="C3142" s="1">
        <v>37</v>
      </c>
      <c r="D3142" s="1">
        <f t="shared" si="732"/>
        <v>-2.8013999999999996E-5</v>
      </c>
      <c r="E3142" s="6">
        <f t="shared" si="728"/>
        <v>1.6169295312199998E-14</v>
      </c>
      <c r="F3142" s="6">
        <f t="shared" si="733"/>
        <v>-2.8430838749999997E-5</v>
      </c>
      <c r="G3142" s="13">
        <f t="shared" si="729"/>
        <v>4.1683875000000014E-7</v>
      </c>
      <c r="H3142" s="6">
        <f t="shared" si="730"/>
        <v>33.723261495564316</v>
      </c>
      <c r="I3142" s="6">
        <f t="shared" si="734"/>
        <v>-3.2767385044356843</v>
      </c>
      <c r="J3142" s="6">
        <f t="shared" si="735"/>
        <v>33.499999870130445</v>
      </c>
      <c r="K3142" s="6">
        <f t="shared" si="736"/>
        <v>6.4934777554981338E-8</v>
      </c>
      <c r="L3142" s="6">
        <f t="shared" si="737"/>
        <v>-2.8169090170047336E-5</v>
      </c>
      <c r="M3142" s="14">
        <f t="shared" si="738"/>
        <v>7.754508502366998E-8</v>
      </c>
      <c r="N3142" s="6">
        <f t="shared" si="739"/>
        <v>-2.8013999999999996E-5</v>
      </c>
      <c r="O3142" s="13">
        <f t="shared" si="731"/>
        <v>4.1683875000000014E-7</v>
      </c>
      <c r="P3142" s="6">
        <f t="shared" si="740"/>
        <v>33.723261495564316</v>
      </c>
      <c r="Q3142" s="7">
        <f t="shared" si="741"/>
        <v>33.630015705659467</v>
      </c>
      <c r="R3142" s="7">
        <f t="shared" si="742"/>
        <v>-3.3699842943405329</v>
      </c>
    </row>
    <row r="3143" spans="1:18" x14ac:dyDescent="0.2">
      <c r="A3143" s="7">
        <v>-28.470749999999999</v>
      </c>
      <c r="B3143" s="6">
        <v>33.5</v>
      </c>
      <c r="C3143" s="1">
        <v>37</v>
      </c>
      <c r="D3143" s="1">
        <f t="shared" si="732"/>
        <v>-2.8470749999999998E-5</v>
      </c>
      <c r="E3143" s="6">
        <f t="shared" si="728"/>
        <v>1.6169295312199998E-14</v>
      </c>
      <c r="F3143" s="6">
        <f t="shared" si="733"/>
        <v>-2.8430838749999997E-5</v>
      </c>
      <c r="G3143" s="13">
        <f t="shared" si="729"/>
        <v>-3.9911250000001879E-8</v>
      </c>
      <c r="H3143" s="6">
        <f t="shared" si="730"/>
        <v>33.478597682351221</v>
      </c>
      <c r="I3143" s="6">
        <f t="shared" si="734"/>
        <v>-3.5214023176487785</v>
      </c>
      <c r="J3143" s="6">
        <f t="shared" si="735"/>
        <v>33.499999922078267</v>
      </c>
      <c r="K3143" s="6">
        <f t="shared" si="736"/>
        <v>3.8960866532988803E-8</v>
      </c>
      <c r="L3143" s="6">
        <f t="shared" si="737"/>
        <v>-2.81984041020284E-5</v>
      </c>
      <c r="M3143" s="14">
        <f t="shared" si="738"/>
        <v>-1.3617294898579916E-7</v>
      </c>
      <c r="N3143" s="6">
        <f t="shared" si="739"/>
        <v>-2.8470749999999998E-5</v>
      </c>
      <c r="O3143" s="13">
        <f t="shared" si="731"/>
        <v>-3.9911250000001879E-8</v>
      </c>
      <c r="P3143" s="6">
        <f t="shared" si="740"/>
        <v>33.478597682351221</v>
      </c>
      <c r="Q3143" s="7">
        <f t="shared" si="741"/>
        <v>33.599732100997819</v>
      </c>
      <c r="R3143" s="7">
        <f t="shared" si="742"/>
        <v>-3.4002678990021806</v>
      </c>
    </row>
    <row r="3144" spans="1:18" x14ac:dyDescent="0.2">
      <c r="A3144" s="7">
        <v>-28.623000000000001</v>
      </c>
      <c r="B3144" s="6">
        <v>33.5</v>
      </c>
      <c r="C3144" s="1">
        <v>37</v>
      </c>
      <c r="D3144" s="1">
        <f t="shared" si="732"/>
        <v>-2.8623E-5</v>
      </c>
      <c r="E3144" s="6">
        <f t="shared" si="728"/>
        <v>1.6169295312199998E-14</v>
      </c>
      <c r="F3144" s="6">
        <f t="shared" si="733"/>
        <v>-2.8430838749999997E-5</v>
      </c>
      <c r="G3144" s="13">
        <f t="shared" si="729"/>
        <v>-1.9216125000000368E-7</v>
      </c>
      <c r="H3144" s="6">
        <f t="shared" si="730"/>
        <v>33.396912780339733</v>
      </c>
      <c r="I3144" s="6">
        <f t="shared" si="734"/>
        <v>-3.6030872196602672</v>
      </c>
      <c r="J3144" s="6">
        <f t="shared" si="735"/>
        <v>33.499999953246963</v>
      </c>
      <c r="K3144" s="6">
        <f t="shared" si="736"/>
        <v>2.337651849870781E-8</v>
      </c>
      <c r="L3144" s="6">
        <f t="shared" si="737"/>
        <v>-2.8337792461217039E-5</v>
      </c>
      <c r="M3144" s="14">
        <f t="shared" si="738"/>
        <v>-1.4260376939148056E-7</v>
      </c>
      <c r="N3144" s="6">
        <f t="shared" si="739"/>
        <v>-2.8623E-5</v>
      </c>
      <c r="O3144" s="13">
        <f t="shared" si="731"/>
        <v>-1.9216125000000368E-7</v>
      </c>
      <c r="P3144" s="6">
        <f t="shared" si="740"/>
        <v>33.396912780339733</v>
      </c>
      <c r="Q3144" s="7">
        <f t="shared" si="741"/>
        <v>33.559168236866206</v>
      </c>
      <c r="R3144" s="7">
        <f t="shared" si="742"/>
        <v>-3.4408317631337937</v>
      </c>
    </row>
    <row r="3145" spans="1:18" x14ac:dyDescent="0.2">
      <c r="A3145" s="7">
        <v>-28.166250000000002</v>
      </c>
      <c r="B3145" s="6">
        <v>33.5</v>
      </c>
      <c r="C3145" s="1">
        <v>37</v>
      </c>
      <c r="D3145" s="1">
        <f t="shared" si="732"/>
        <v>-2.8166250000000002E-5</v>
      </c>
      <c r="E3145" s="6">
        <f t="shared" ref="E3145:E3208" si="743">$B$3*(1+$C$3*($B3145-25)+$D$3*(($B3145-25)^2))</f>
        <v>1.6169295312199998E-14</v>
      </c>
      <c r="F3145" s="6">
        <f t="shared" si="733"/>
        <v>-2.8430838749999997E-5</v>
      </c>
      <c r="G3145" s="13">
        <f t="shared" ref="G3145:G3208" si="744">($D3145-$F3145)+$H$3*($D3145-$F3145)^2</f>
        <v>2.6458874999999495E-7</v>
      </c>
      <c r="H3145" s="6">
        <f t="shared" si="730"/>
        <v>33.641771918728182</v>
      </c>
      <c r="I3145" s="6">
        <f t="shared" si="734"/>
        <v>-3.3582280812718182</v>
      </c>
      <c r="J3145" s="6">
        <f t="shared" si="735"/>
        <v>33.499999971948178</v>
      </c>
      <c r="K3145" s="6">
        <f t="shared" si="736"/>
        <v>1.4025911099224686E-8</v>
      </c>
      <c r="L3145" s="6">
        <f t="shared" si="737"/>
        <v>-2.8360525476730223E-5</v>
      </c>
      <c r="M3145" s="14">
        <f t="shared" si="738"/>
        <v>9.7137738365110781E-8</v>
      </c>
      <c r="N3145" s="6">
        <f t="shared" si="739"/>
        <v>-2.8166250000000002E-5</v>
      </c>
      <c r="O3145" s="13">
        <f t="shared" si="731"/>
        <v>2.6458874999999495E-7</v>
      </c>
      <c r="P3145" s="6">
        <f t="shared" si="740"/>
        <v>33.641771918728182</v>
      </c>
      <c r="Q3145" s="7">
        <f t="shared" si="741"/>
        <v>33.575688973238606</v>
      </c>
      <c r="R3145" s="7">
        <f t="shared" si="742"/>
        <v>-3.4243110267613943</v>
      </c>
    </row>
    <row r="3146" spans="1:18" x14ac:dyDescent="0.2">
      <c r="A3146" s="7">
        <v>-29.079750000000001</v>
      </c>
      <c r="B3146" s="6">
        <v>33.5</v>
      </c>
      <c r="C3146" s="1">
        <v>37</v>
      </c>
      <c r="D3146" s="1">
        <f t="shared" si="732"/>
        <v>-2.9079749999999999E-5</v>
      </c>
      <c r="E3146" s="6">
        <f t="shared" si="743"/>
        <v>1.6169295312199998E-14</v>
      </c>
      <c r="F3146" s="6">
        <f t="shared" si="733"/>
        <v>-2.8430838749999997E-5</v>
      </c>
      <c r="G3146" s="13">
        <f t="shared" si="744"/>
        <v>-6.4891125000000232E-7</v>
      </c>
      <c r="H3146" s="6">
        <f t="shared" ref="H3146:H3209" si="745">(((($B3146+273.15)^(4))+($G3146/$E3146))^(0.25))-273.15</f>
        <v>33.151465476712929</v>
      </c>
      <c r="I3146" s="6">
        <f t="shared" si="734"/>
        <v>-3.8485345232870714</v>
      </c>
      <c r="J3146" s="6">
        <f t="shared" si="735"/>
        <v>33.499999983168905</v>
      </c>
      <c r="K3146" s="6">
        <f t="shared" si="736"/>
        <v>8.4155473700775474E-9</v>
      </c>
      <c r="L3146" s="6">
        <f t="shared" si="737"/>
        <v>-2.8465515286038135E-5</v>
      </c>
      <c r="M3146" s="14">
        <f t="shared" si="738"/>
        <v>-3.0711735698093176E-7</v>
      </c>
      <c r="N3146" s="6">
        <f t="shared" si="739"/>
        <v>-2.9079749999999999E-5</v>
      </c>
      <c r="O3146" s="13">
        <f t="shared" ref="O3146:O3209" si="746">($N3146-$F3146)+$H$3*($N3146-$F3146)^2</f>
        <v>-6.4891125000000232E-7</v>
      </c>
      <c r="P3146" s="6">
        <f t="shared" si="740"/>
        <v>33.151465476712929</v>
      </c>
      <c r="Q3146" s="7">
        <f t="shared" si="741"/>
        <v>33.490844273933469</v>
      </c>
      <c r="R3146" s="7">
        <f t="shared" si="742"/>
        <v>-3.5091557260665311</v>
      </c>
    </row>
    <row r="3147" spans="1:18" x14ac:dyDescent="0.2">
      <c r="A3147" s="7">
        <v>-29.231999999999999</v>
      </c>
      <c r="B3147" s="6">
        <v>33.5</v>
      </c>
      <c r="C3147" s="1">
        <v>37</v>
      </c>
      <c r="D3147" s="1">
        <f t="shared" ref="D3147:D3210" si="747">A3147*0.000001</f>
        <v>-2.9231999999999997E-5</v>
      </c>
      <c r="E3147" s="6">
        <f t="shared" si="743"/>
        <v>1.6169295312199998E-14</v>
      </c>
      <c r="F3147" s="6">
        <f t="shared" ref="F3147:F3210" si="748">($E$3+$F$3*(B3147-25)+$G$3*((B3147-25)^2))</f>
        <v>-2.8430838749999997E-5</v>
      </c>
      <c r="G3147" s="13">
        <f t="shared" si="744"/>
        <v>-8.0116125000000073E-7</v>
      </c>
      <c r="H3147" s="6">
        <f t="shared" si="745"/>
        <v>33.069518434687268</v>
      </c>
      <c r="I3147" s="6">
        <f t="shared" ref="I3147:I3210" si="749">H3147-C3147</f>
        <v>-3.9304815653127321</v>
      </c>
      <c r="J3147" s="6">
        <f t="shared" ref="J3147:J3210" si="750">0.2*(B3147+B3146)+0.6*J3146</f>
        <v>33.49999998990134</v>
      </c>
      <c r="K3147" s="6">
        <f t="shared" ref="K3147:K3210" si="751">(B3147-J3147)/2</f>
        <v>5.049329843132E-9</v>
      </c>
      <c r="L3147" s="6">
        <f t="shared" ref="L3147:L3210" si="752">0.2*($D3147+$D3146)+0.6*L3146</f>
        <v>-2.8741659171622879E-5</v>
      </c>
      <c r="M3147" s="14">
        <f t="shared" ref="M3147:M3210" si="753">($D3147-L3147)/2</f>
        <v>-2.451704141885591E-7</v>
      </c>
      <c r="N3147" s="6">
        <f t="shared" ref="N3147:N3210" si="754">$D3147+$I$3*$K3147+$J$3*M3147</f>
        <v>-2.9231999999999997E-5</v>
      </c>
      <c r="O3147" s="13">
        <f t="shared" si="746"/>
        <v>-8.0116125000000073E-7</v>
      </c>
      <c r="P3147" s="6">
        <f t="shared" ref="P3147:P3210" si="755">(((($B3147+273.15)^(4))+(O3147/$E3147))^(0.25))-273.15</f>
        <v>33.069518434687268</v>
      </c>
      <c r="Q3147" s="7">
        <f t="shared" ref="Q3147:Q3210" si="756">0.2*P3147+0.8*Q3146</f>
        <v>33.40657910608423</v>
      </c>
      <c r="R3147" s="7">
        <f t="shared" ref="R3147:R3210" si="757">Q3147-C3147</f>
        <v>-3.5934208939157699</v>
      </c>
    </row>
    <row r="3148" spans="1:18" x14ac:dyDescent="0.2">
      <c r="A3148" s="7">
        <v>-28.623000000000001</v>
      </c>
      <c r="B3148" s="6">
        <v>33.5</v>
      </c>
      <c r="C3148" s="1">
        <v>37</v>
      </c>
      <c r="D3148" s="1">
        <f t="shared" si="747"/>
        <v>-2.8623E-5</v>
      </c>
      <c r="E3148" s="6">
        <f t="shared" si="743"/>
        <v>1.6169295312199998E-14</v>
      </c>
      <c r="F3148" s="6">
        <f t="shared" si="748"/>
        <v>-2.8430838749999997E-5</v>
      </c>
      <c r="G3148" s="13">
        <f t="shared" si="744"/>
        <v>-1.9216125000000368E-7</v>
      </c>
      <c r="H3148" s="6">
        <f t="shared" si="745"/>
        <v>33.396912780339733</v>
      </c>
      <c r="I3148" s="6">
        <f t="shared" si="749"/>
        <v>-3.6030872196602672</v>
      </c>
      <c r="J3148" s="6">
        <f t="shared" si="750"/>
        <v>33.499999993940804</v>
      </c>
      <c r="K3148" s="6">
        <f t="shared" si="751"/>
        <v>3.0295979058792E-9</v>
      </c>
      <c r="L3148" s="6">
        <f t="shared" si="752"/>
        <v>-2.8815995502973724E-5</v>
      </c>
      <c r="M3148" s="14">
        <f t="shared" si="753"/>
        <v>9.6497751486861665E-8</v>
      </c>
      <c r="N3148" s="6">
        <f t="shared" si="754"/>
        <v>-2.8623E-5</v>
      </c>
      <c r="O3148" s="13">
        <f t="shared" si="746"/>
        <v>-1.9216125000000368E-7</v>
      </c>
      <c r="P3148" s="6">
        <f t="shared" si="755"/>
        <v>33.396912780339733</v>
      </c>
      <c r="Q3148" s="7">
        <f t="shared" si="756"/>
        <v>33.404645840935331</v>
      </c>
      <c r="R3148" s="7">
        <f t="shared" si="757"/>
        <v>-3.5953541590646694</v>
      </c>
    </row>
    <row r="3149" spans="1:18" x14ac:dyDescent="0.2">
      <c r="A3149" s="7">
        <v>-28.166250000000002</v>
      </c>
      <c r="B3149" s="6">
        <v>33.5</v>
      </c>
      <c r="C3149" s="1">
        <v>37</v>
      </c>
      <c r="D3149" s="1">
        <f t="shared" si="747"/>
        <v>-2.8166250000000002E-5</v>
      </c>
      <c r="E3149" s="6">
        <f t="shared" si="743"/>
        <v>1.6169295312199998E-14</v>
      </c>
      <c r="F3149" s="6">
        <f t="shared" si="748"/>
        <v>-2.8430838749999997E-5</v>
      </c>
      <c r="G3149" s="13">
        <f t="shared" si="744"/>
        <v>2.6458874999999495E-7</v>
      </c>
      <c r="H3149" s="6">
        <f t="shared" si="745"/>
        <v>33.641771918728182</v>
      </c>
      <c r="I3149" s="6">
        <f t="shared" si="749"/>
        <v>-3.3582280812718182</v>
      </c>
      <c r="J3149" s="6">
        <f t="shared" si="750"/>
        <v>33.49999999636448</v>
      </c>
      <c r="K3149" s="6">
        <f t="shared" si="751"/>
        <v>1.8177601646129915E-9</v>
      </c>
      <c r="L3149" s="6">
        <f t="shared" si="752"/>
        <v>-2.8647447301784234E-5</v>
      </c>
      <c r="M3149" s="14">
        <f t="shared" si="753"/>
        <v>2.4059865089211611E-7</v>
      </c>
      <c r="N3149" s="6">
        <f t="shared" si="754"/>
        <v>-2.8166250000000002E-5</v>
      </c>
      <c r="O3149" s="13">
        <f t="shared" si="746"/>
        <v>2.6458874999999495E-7</v>
      </c>
      <c r="P3149" s="6">
        <f t="shared" si="755"/>
        <v>33.641771918728182</v>
      </c>
      <c r="Q3149" s="7">
        <f t="shared" si="756"/>
        <v>33.452071056493907</v>
      </c>
      <c r="R3149" s="7">
        <f t="shared" si="757"/>
        <v>-3.5479289435060934</v>
      </c>
    </row>
    <row r="3150" spans="1:18" x14ac:dyDescent="0.2">
      <c r="A3150" s="7">
        <v>-27.55725</v>
      </c>
      <c r="B3150" s="6">
        <v>33.5</v>
      </c>
      <c r="C3150" s="1">
        <v>37</v>
      </c>
      <c r="D3150" s="1">
        <f t="shared" si="747"/>
        <v>-2.7557249999999998E-5</v>
      </c>
      <c r="E3150" s="6">
        <f t="shared" si="743"/>
        <v>1.6169295312199998E-14</v>
      </c>
      <c r="F3150" s="6">
        <f t="shared" si="748"/>
        <v>-2.8430838749999997E-5</v>
      </c>
      <c r="G3150" s="13">
        <f t="shared" si="744"/>
        <v>8.7358874999999878E-7</v>
      </c>
      <c r="H3150" s="6">
        <f t="shared" si="745"/>
        <v>33.967341508063441</v>
      </c>
      <c r="I3150" s="6">
        <f t="shared" si="749"/>
        <v>-3.0326584919365587</v>
      </c>
      <c r="J3150" s="6">
        <f t="shared" si="750"/>
        <v>33.499999997818691</v>
      </c>
      <c r="K3150" s="6">
        <f t="shared" si="751"/>
        <v>1.0906546776823234E-9</v>
      </c>
      <c r="L3150" s="6">
        <f t="shared" si="752"/>
        <v>-2.8333168381070542E-5</v>
      </c>
      <c r="M3150" s="14">
        <f t="shared" si="753"/>
        <v>3.8795919053527221E-7</v>
      </c>
      <c r="N3150" s="6">
        <f t="shared" si="754"/>
        <v>-2.7557249999999998E-5</v>
      </c>
      <c r="O3150" s="13">
        <f t="shared" si="746"/>
        <v>8.7358874999999878E-7</v>
      </c>
      <c r="P3150" s="6">
        <f t="shared" si="755"/>
        <v>33.967341508063441</v>
      </c>
      <c r="Q3150" s="7">
        <f t="shared" si="756"/>
        <v>33.555125146807818</v>
      </c>
      <c r="R3150" s="7">
        <f t="shared" si="757"/>
        <v>-3.4448748531921822</v>
      </c>
    </row>
    <row r="3151" spans="1:18" x14ac:dyDescent="0.2">
      <c r="A3151" s="7">
        <v>-28.3185</v>
      </c>
      <c r="B3151" s="6">
        <v>33.5</v>
      </c>
      <c r="C3151" s="1">
        <v>37</v>
      </c>
      <c r="D3151" s="1">
        <f t="shared" si="747"/>
        <v>-2.83185E-5</v>
      </c>
      <c r="E3151" s="6">
        <f t="shared" si="743"/>
        <v>1.6169295312199998E-14</v>
      </c>
      <c r="F3151" s="6">
        <f t="shared" si="748"/>
        <v>-2.8430838749999997E-5</v>
      </c>
      <c r="G3151" s="13">
        <f t="shared" si="744"/>
        <v>1.1233874999999654E-7</v>
      </c>
      <c r="H3151" s="6">
        <f t="shared" si="745"/>
        <v>33.560217354676411</v>
      </c>
      <c r="I3151" s="6">
        <f t="shared" si="749"/>
        <v>-3.4397826453235893</v>
      </c>
      <c r="J3151" s="6">
        <f t="shared" si="750"/>
        <v>33.499999998691216</v>
      </c>
      <c r="K3151" s="6">
        <f t="shared" si="751"/>
        <v>6.5439209606665827E-10</v>
      </c>
      <c r="L3151" s="6">
        <f t="shared" si="752"/>
        <v>-2.8175051028642324E-5</v>
      </c>
      <c r="M3151" s="14">
        <f t="shared" si="753"/>
        <v>-7.1724485678837906E-8</v>
      </c>
      <c r="N3151" s="6">
        <f t="shared" si="754"/>
        <v>-2.83185E-5</v>
      </c>
      <c r="O3151" s="13">
        <f t="shared" si="746"/>
        <v>1.1233874999999654E-7</v>
      </c>
      <c r="P3151" s="6">
        <f t="shared" si="755"/>
        <v>33.560217354676411</v>
      </c>
      <c r="Q3151" s="7">
        <f t="shared" si="756"/>
        <v>33.556143588381538</v>
      </c>
      <c r="R3151" s="7">
        <f t="shared" si="757"/>
        <v>-3.4438564116184622</v>
      </c>
    </row>
    <row r="3152" spans="1:18" x14ac:dyDescent="0.2">
      <c r="A3152" s="7">
        <v>-28.166250000000002</v>
      </c>
      <c r="B3152" s="6">
        <v>33.5</v>
      </c>
      <c r="C3152" s="1">
        <v>37</v>
      </c>
      <c r="D3152" s="1">
        <f t="shared" si="747"/>
        <v>-2.8166250000000002E-5</v>
      </c>
      <c r="E3152" s="6">
        <f t="shared" si="743"/>
        <v>1.6169295312199998E-14</v>
      </c>
      <c r="F3152" s="6">
        <f t="shared" si="748"/>
        <v>-2.8430838749999997E-5</v>
      </c>
      <c r="G3152" s="13">
        <f t="shared" si="744"/>
        <v>2.6458874999999495E-7</v>
      </c>
      <c r="H3152" s="6">
        <f t="shared" si="745"/>
        <v>33.641771918728182</v>
      </c>
      <c r="I3152" s="6">
        <f t="shared" si="749"/>
        <v>-3.3582280812718182</v>
      </c>
      <c r="J3152" s="6">
        <f t="shared" si="750"/>
        <v>33.499999999214729</v>
      </c>
      <c r="K3152" s="6">
        <f t="shared" si="751"/>
        <v>3.9263525763999496E-10</v>
      </c>
      <c r="L3152" s="6">
        <f t="shared" si="752"/>
        <v>-2.8201980617185394E-5</v>
      </c>
      <c r="M3152" s="14">
        <f t="shared" si="753"/>
        <v>1.7865308592696284E-8</v>
      </c>
      <c r="N3152" s="6">
        <f t="shared" si="754"/>
        <v>-2.8166250000000002E-5</v>
      </c>
      <c r="O3152" s="13">
        <f t="shared" si="746"/>
        <v>2.6458874999999495E-7</v>
      </c>
      <c r="P3152" s="6">
        <f t="shared" si="755"/>
        <v>33.641771918728182</v>
      </c>
      <c r="Q3152" s="7">
        <f t="shared" si="756"/>
        <v>33.573269254450871</v>
      </c>
      <c r="R3152" s="7">
        <f t="shared" si="757"/>
        <v>-3.4267307455491292</v>
      </c>
    </row>
    <row r="3153" spans="1:18" x14ac:dyDescent="0.2">
      <c r="A3153" s="7">
        <v>-28.013999999999999</v>
      </c>
      <c r="B3153" s="6">
        <v>33.5</v>
      </c>
      <c r="C3153" s="1">
        <v>37</v>
      </c>
      <c r="D3153" s="1">
        <f t="shared" si="747"/>
        <v>-2.8013999999999996E-5</v>
      </c>
      <c r="E3153" s="6">
        <f t="shared" si="743"/>
        <v>1.6169295312199998E-14</v>
      </c>
      <c r="F3153" s="6">
        <f t="shared" si="748"/>
        <v>-2.8430838749999997E-5</v>
      </c>
      <c r="G3153" s="13">
        <f t="shared" si="744"/>
        <v>4.1683875000000014E-7</v>
      </c>
      <c r="H3153" s="6">
        <f t="shared" si="745"/>
        <v>33.723261495564316</v>
      </c>
      <c r="I3153" s="6">
        <f t="shared" si="749"/>
        <v>-3.2767385044356843</v>
      </c>
      <c r="J3153" s="6">
        <f t="shared" si="750"/>
        <v>33.499999999528839</v>
      </c>
      <c r="K3153" s="6">
        <f t="shared" si="751"/>
        <v>2.3558044404126122E-10</v>
      </c>
      <c r="L3153" s="6">
        <f t="shared" si="752"/>
        <v>-2.8157238370311237E-5</v>
      </c>
      <c r="M3153" s="14">
        <f t="shared" si="753"/>
        <v>7.1619185155620186E-8</v>
      </c>
      <c r="N3153" s="6">
        <f t="shared" si="754"/>
        <v>-2.8013999999999996E-5</v>
      </c>
      <c r="O3153" s="13">
        <f t="shared" si="746"/>
        <v>4.1683875000000014E-7</v>
      </c>
      <c r="P3153" s="6">
        <f t="shared" si="755"/>
        <v>33.723261495564316</v>
      </c>
      <c r="Q3153" s="7">
        <f t="shared" si="756"/>
        <v>33.603267702673563</v>
      </c>
      <c r="R3153" s="7">
        <f t="shared" si="757"/>
        <v>-3.3967322973264373</v>
      </c>
    </row>
    <row r="3154" spans="1:18" x14ac:dyDescent="0.2">
      <c r="A3154" s="7">
        <v>-28.623000000000001</v>
      </c>
      <c r="B3154" s="6">
        <v>33.5</v>
      </c>
      <c r="C3154" s="1">
        <v>37</v>
      </c>
      <c r="D3154" s="1">
        <f t="shared" si="747"/>
        <v>-2.8623E-5</v>
      </c>
      <c r="E3154" s="6">
        <f t="shared" si="743"/>
        <v>1.6169295312199998E-14</v>
      </c>
      <c r="F3154" s="6">
        <f t="shared" si="748"/>
        <v>-2.8430838749999997E-5</v>
      </c>
      <c r="G3154" s="13">
        <f t="shared" si="744"/>
        <v>-1.9216125000000368E-7</v>
      </c>
      <c r="H3154" s="6">
        <f t="shared" si="745"/>
        <v>33.396912780339733</v>
      </c>
      <c r="I3154" s="6">
        <f t="shared" si="749"/>
        <v>-3.6030872196602672</v>
      </c>
      <c r="J3154" s="6">
        <f t="shared" si="750"/>
        <v>33.499999999717303</v>
      </c>
      <c r="K3154" s="6">
        <f t="shared" si="751"/>
        <v>1.4134826642475673E-10</v>
      </c>
      <c r="L3154" s="6">
        <f t="shared" si="752"/>
        <v>-2.8221743022186739E-5</v>
      </c>
      <c r="M3154" s="14">
        <f t="shared" si="753"/>
        <v>-2.0062848890663044E-7</v>
      </c>
      <c r="N3154" s="6">
        <f t="shared" si="754"/>
        <v>-2.8623E-5</v>
      </c>
      <c r="O3154" s="13">
        <f t="shared" si="746"/>
        <v>-1.9216125000000368E-7</v>
      </c>
      <c r="P3154" s="6">
        <f t="shared" si="755"/>
        <v>33.396912780339733</v>
      </c>
      <c r="Q3154" s="7">
        <f t="shared" si="756"/>
        <v>33.5619967182068</v>
      </c>
      <c r="R3154" s="7">
        <f t="shared" si="757"/>
        <v>-3.4380032817932005</v>
      </c>
    </row>
    <row r="3155" spans="1:18" x14ac:dyDescent="0.2">
      <c r="A3155" s="7">
        <v>-28.927499999999998</v>
      </c>
      <c r="B3155" s="6">
        <v>33.5</v>
      </c>
      <c r="C3155" s="1">
        <v>36.9</v>
      </c>
      <c r="D3155" s="1">
        <f t="shared" si="747"/>
        <v>-2.8927499999999997E-5</v>
      </c>
      <c r="E3155" s="6">
        <f t="shared" si="743"/>
        <v>1.6169295312199998E-14</v>
      </c>
      <c r="F3155" s="6">
        <f t="shared" si="748"/>
        <v>-2.8430838749999997E-5</v>
      </c>
      <c r="G3155" s="13">
        <f t="shared" si="744"/>
        <v>-4.9666125000000051E-7</v>
      </c>
      <c r="H3155" s="6">
        <f t="shared" si="745"/>
        <v>33.23334679982645</v>
      </c>
      <c r="I3155" s="6">
        <f t="shared" si="749"/>
        <v>-3.666653200173549</v>
      </c>
      <c r="J3155" s="6">
        <f t="shared" si="750"/>
        <v>33.499999999830379</v>
      </c>
      <c r="K3155" s="6">
        <f t="shared" si="751"/>
        <v>8.4810380940325558E-11</v>
      </c>
      <c r="L3155" s="6">
        <f t="shared" si="752"/>
        <v>-2.8443145813312042E-5</v>
      </c>
      <c r="M3155" s="14">
        <f t="shared" si="753"/>
        <v>-2.4217709334397733E-7</v>
      </c>
      <c r="N3155" s="6">
        <f t="shared" si="754"/>
        <v>-2.8927499999999997E-5</v>
      </c>
      <c r="O3155" s="13">
        <f t="shared" si="746"/>
        <v>-4.9666125000000051E-7</v>
      </c>
      <c r="P3155" s="6">
        <f t="shared" si="755"/>
        <v>33.23334679982645</v>
      </c>
      <c r="Q3155" s="7">
        <f t="shared" si="756"/>
        <v>33.496266734530735</v>
      </c>
      <c r="R3155" s="7">
        <f t="shared" si="757"/>
        <v>-3.4037332654692634</v>
      </c>
    </row>
    <row r="3156" spans="1:18" x14ac:dyDescent="0.2">
      <c r="A3156" s="7">
        <v>-25.577999999999999</v>
      </c>
      <c r="B3156" s="6">
        <v>33.5</v>
      </c>
      <c r="C3156" s="1">
        <v>36.9</v>
      </c>
      <c r="D3156" s="1">
        <f t="shared" si="747"/>
        <v>-2.5577999999999998E-5</v>
      </c>
      <c r="E3156" s="6">
        <f t="shared" si="743"/>
        <v>1.6169295312199998E-14</v>
      </c>
      <c r="F3156" s="6">
        <f t="shared" si="748"/>
        <v>-2.8430838749999997E-5</v>
      </c>
      <c r="G3156" s="13">
        <f t="shared" si="744"/>
        <v>2.8528387499999985E-6</v>
      </c>
      <c r="H3156" s="6">
        <f t="shared" si="745"/>
        <v>35.018353893364292</v>
      </c>
      <c r="I3156" s="6">
        <f t="shared" si="749"/>
        <v>-1.8816461066357064</v>
      </c>
      <c r="J3156" s="6">
        <f t="shared" si="750"/>
        <v>33.499999999898229</v>
      </c>
      <c r="K3156" s="6">
        <f t="shared" si="751"/>
        <v>5.0885518021459575E-11</v>
      </c>
      <c r="L3156" s="6">
        <f t="shared" si="752"/>
        <v>-2.7966987487987224E-5</v>
      </c>
      <c r="M3156" s="14">
        <f t="shared" si="753"/>
        <v>1.1944937439936129E-6</v>
      </c>
      <c r="N3156" s="6">
        <f t="shared" si="754"/>
        <v>-2.5577999999999998E-5</v>
      </c>
      <c r="O3156" s="13">
        <f t="shared" si="746"/>
        <v>2.8528387499999985E-6</v>
      </c>
      <c r="P3156" s="6">
        <f t="shared" si="755"/>
        <v>35.018353893364292</v>
      </c>
      <c r="Q3156" s="7">
        <f t="shared" si="756"/>
        <v>33.800684166297444</v>
      </c>
      <c r="R3156" s="7">
        <f t="shared" si="757"/>
        <v>-3.0993158337025548</v>
      </c>
    </row>
    <row r="3157" spans="1:18" x14ac:dyDescent="0.2">
      <c r="A3157" s="7">
        <v>-26.948250000000002</v>
      </c>
      <c r="B3157" s="6">
        <v>33.5</v>
      </c>
      <c r="C3157" s="1">
        <v>36.9</v>
      </c>
      <c r="D3157" s="1">
        <f t="shared" si="747"/>
        <v>-2.6948250000000001E-5</v>
      </c>
      <c r="E3157" s="6">
        <f t="shared" si="743"/>
        <v>1.6169295312199998E-14</v>
      </c>
      <c r="F3157" s="6">
        <f t="shared" si="748"/>
        <v>-2.8430838749999997E-5</v>
      </c>
      <c r="G3157" s="13">
        <f t="shared" si="744"/>
        <v>1.4825887499999958E-6</v>
      </c>
      <c r="H3157" s="6">
        <f t="shared" si="745"/>
        <v>34.291878986379288</v>
      </c>
      <c r="I3157" s="6">
        <f t="shared" si="749"/>
        <v>-2.6081210136207105</v>
      </c>
      <c r="J3157" s="6">
        <f t="shared" si="750"/>
        <v>33.499999999938936</v>
      </c>
      <c r="K3157" s="6">
        <f t="shared" si="751"/>
        <v>3.0532021355611505E-11</v>
      </c>
      <c r="L3157" s="6">
        <f t="shared" si="752"/>
        <v>-2.7285442492792333E-5</v>
      </c>
      <c r="M3157" s="14">
        <f t="shared" si="753"/>
        <v>1.6859624639616631E-7</v>
      </c>
      <c r="N3157" s="6">
        <f t="shared" si="754"/>
        <v>-2.6948250000000001E-5</v>
      </c>
      <c r="O3157" s="13">
        <f t="shared" si="746"/>
        <v>1.4825887499999958E-6</v>
      </c>
      <c r="P3157" s="6">
        <f t="shared" si="755"/>
        <v>34.291878986379288</v>
      </c>
      <c r="Q3157" s="7">
        <f t="shared" si="756"/>
        <v>33.898923130313818</v>
      </c>
      <c r="R3157" s="7">
        <f t="shared" si="757"/>
        <v>-3.0010768696861803</v>
      </c>
    </row>
    <row r="3158" spans="1:18" x14ac:dyDescent="0.2">
      <c r="A3158" s="7">
        <v>-28.3185</v>
      </c>
      <c r="B3158" s="6">
        <v>33.5</v>
      </c>
      <c r="C3158" s="1">
        <v>36.9</v>
      </c>
      <c r="D3158" s="1">
        <f t="shared" si="747"/>
        <v>-2.83185E-5</v>
      </c>
      <c r="E3158" s="6">
        <f t="shared" si="743"/>
        <v>1.6169295312199998E-14</v>
      </c>
      <c r="F3158" s="6">
        <f t="shared" si="748"/>
        <v>-2.8430838749999997E-5</v>
      </c>
      <c r="G3158" s="13">
        <f t="shared" si="744"/>
        <v>1.1233874999999654E-7</v>
      </c>
      <c r="H3158" s="6">
        <f t="shared" si="745"/>
        <v>33.560217354676411</v>
      </c>
      <c r="I3158" s="6">
        <f t="shared" si="749"/>
        <v>-3.3397826453235879</v>
      </c>
      <c r="J3158" s="6">
        <f t="shared" si="750"/>
        <v>33.499999999963364</v>
      </c>
      <c r="K3158" s="6">
        <f t="shared" si="751"/>
        <v>1.8317791727895383E-11</v>
      </c>
      <c r="L3158" s="6">
        <f t="shared" si="752"/>
        <v>-2.7424615495675399E-5</v>
      </c>
      <c r="M3158" s="14">
        <f t="shared" si="753"/>
        <v>-4.4694225216230027E-7</v>
      </c>
      <c r="N3158" s="6">
        <f t="shared" si="754"/>
        <v>-2.83185E-5</v>
      </c>
      <c r="O3158" s="13">
        <f t="shared" si="746"/>
        <v>1.1233874999999654E-7</v>
      </c>
      <c r="P3158" s="6">
        <f t="shared" si="755"/>
        <v>33.560217354676411</v>
      </c>
      <c r="Q3158" s="7">
        <f t="shared" si="756"/>
        <v>33.83118197518634</v>
      </c>
      <c r="R3158" s="7">
        <f t="shared" si="757"/>
        <v>-3.068818024813659</v>
      </c>
    </row>
    <row r="3159" spans="1:18" x14ac:dyDescent="0.2">
      <c r="A3159" s="7">
        <v>-27.861750000000001</v>
      </c>
      <c r="B3159" s="6">
        <v>33.5</v>
      </c>
      <c r="C3159" s="1">
        <v>36.9</v>
      </c>
      <c r="D3159" s="1">
        <f t="shared" si="747"/>
        <v>-2.7861749999999998E-5</v>
      </c>
      <c r="E3159" s="6">
        <f t="shared" si="743"/>
        <v>1.6169295312199998E-14</v>
      </c>
      <c r="F3159" s="6">
        <f t="shared" si="748"/>
        <v>-2.8430838749999997E-5</v>
      </c>
      <c r="G3159" s="13">
        <f t="shared" si="744"/>
        <v>5.6908874999999856E-7</v>
      </c>
      <c r="H3159" s="6">
        <f t="shared" si="745"/>
        <v>33.8046862058888</v>
      </c>
      <c r="I3159" s="6">
        <f t="shared" si="749"/>
        <v>-3.095313794111199</v>
      </c>
      <c r="J3159" s="6">
        <f t="shared" si="750"/>
        <v>33.499999999978016</v>
      </c>
      <c r="K3159" s="6">
        <f t="shared" si="751"/>
        <v>1.099209612220875E-11</v>
      </c>
      <c r="L3159" s="6">
        <f t="shared" si="752"/>
        <v>-2.7690819297405243E-5</v>
      </c>
      <c r="M3159" s="14">
        <f t="shared" si="753"/>
        <v>-8.5465351297377658E-8</v>
      </c>
      <c r="N3159" s="6">
        <f t="shared" si="754"/>
        <v>-2.7861749999999998E-5</v>
      </c>
      <c r="O3159" s="13">
        <f t="shared" si="746"/>
        <v>5.6908874999999856E-7</v>
      </c>
      <c r="P3159" s="6">
        <f t="shared" si="755"/>
        <v>33.8046862058888</v>
      </c>
      <c r="Q3159" s="7">
        <f t="shared" si="756"/>
        <v>33.825882821326829</v>
      </c>
      <c r="R3159" s="7">
        <f t="shared" si="757"/>
        <v>-3.0741171786731698</v>
      </c>
    </row>
    <row r="3160" spans="1:18" x14ac:dyDescent="0.2">
      <c r="A3160" s="7">
        <v>-27.55725</v>
      </c>
      <c r="B3160" s="6">
        <v>33.5</v>
      </c>
      <c r="C3160" s="1">
        <v>36.9</v>
      </c>
      <c r="D3160" s="1">
        <f t="shared" si="747"/>
        <v>-2.7557249999999998E-5</v>
      </c>
      <c r="E3160" s="6">
        <f t="shared" si="743"/>
        <v>1.6169295312199998E-14</v>
      </c>
      <c r="F3160" s="6">
        <f t="shared" si="748"/>
        <v>-2.8430838749999997E-5</v>
      </c>
      <c r="G3160" s="13">
        <f t="shared" si="744"/>
        <v>8.7358874999999878E-7</v>
      </c>
      <c r="H3160" s="6">
        <f t="shared" si="745"/>
        <v>33.967341508063441</v>
      </c>
      <c r="I3160" s="6">
        <f t="shared" si="749"/>
        <v>-2.9326584919365573</v>
      </c>
      <c r="J3160" s="6">
        <f t="shared" si="750"/>
        <v>33.499999999986812</v>
      </c>
      <c r="K3160" s="6">
        <f t="shared" si="751"/>
        <v>6.5938365878537297E-12</v>
      </c>
      <c r="L3160" s="6">
        <f t="shared" si="752"/>
        <v>-2.7698291578443144E-5</v>
      </c>
      <c r="M3160" s="14">
        <f t="shared" si="753"/>
        <v>7.0520789221573154E-8</v>
      </c>
      <c r="N3160" s="6">
        <f t="shared" si="754"/>
        <v>-2.7557249999999998E-5</v>
      </c>
      <c r="O3160" s="13">
        <f t="shared" si="746"/>
        <v>8.7358874999999878E-7</v>
      </c>
      <c r="P3160" s="6">
        <f t="shared" si="755"/>
        <v>33.967341508063441</v>
      </c>
      <c r="Q3160" s="7">
        <f t="shared" si="756"/>
        <v>33.854174558674153</v>
      </c>
      <c r="R3160" s="7">
        <f t="shared" si="757"/>
        <v>-3.0458254413258459</v>
      </c>
    </row>
    <row r="3161" spans="1:18" x14ac:dyDescent="0.2">
      <c r="A3161" s="7">
        <v>-27.861750000000001</v>
      </c>
      <c r="B3161" s="6">
        <v>33.5</v>
      </c>
      <c r="C3161" s="1">
        <v>36.9</v>
      </c>
      <c r="D3161" s="1">
        <f t="shared" si="747"/>
        <v>-2.7861749999999998E-5</v>
      </c>
      <c r="E3161" s="6">
        <f t="shared" si="743"/>
        <v>1.6169295312199998E-14</v>
      </c>
      <c r="F3161" s="6">
        <f t="shared" si="748"/>
        <v>-2.8430838749999997E-5</v>
      </c>
      <c r="G3161" s="13">
        <f t="shared" si="744"/>
        <v>5.6908874999999856E-7</v>
      </c>
      <c r="H3161" s="6">
        <f t="shared" si="745"/>
        <v>33.8046862058888</v>
      </c>
      <c r="I3161" s="6">
        <f t="shared" si="749"/>
        <v>-3.095313794111199</v>
      </c>
      <c r="J3161" s="6">
        <f t="shared" si="750"/>
        <v>33.499999999992085</v>
      </c>
      <c r="K3161" s="6">
        <f t="shared" si="751"/>
        <v>3.957723038183758E-12</v>
      </c>
      <c r="L3161" s="6">
        <f t="shared" si="752"/>
        <v>-2.7702774947065882E-5</v>
      </c>
      <c r="M3161" s="14">
        <f t="shared" si="753"/>
        <v>-7.9487526467057889E-8</v>
      </c>
      <c r="N3161" s="6">
        <f t="shared" si="754"/>
        <v>-2.7861749999999998E-5</v>
      </c>
      <c r="O3161" s="13">
        <f t="shared" si="746"/>
        <v>5.6908874999999856E-7</v>
      </c>
      <c r="P3161" s="6">
        <f t="shared" si="755"/>
        <v>33.8046862058888</v>
      </c>
      <c r="Q3161" s="7">
        <f t="shared" si="756"/>
        <v>33.844276888117079</v>
      </c>
      <c r="R3161" s="7">
        <f t="shared" si="757"/>
        <v>-3.0557231118829193</v>
      </c>
    </row>
    <row r="3162" spans="1:18" x14ac:dyDescent="0.2">
      <c r="A3162" s="7">
        <v>-28.166250000000002</v>
      </c>
      <c r="B3162" s="6">
        <v>33.5</v>
      </c>
      <c r="C3162" s="1">
        <v>36.9</v>
      </c>
      <c r="D3162" s="1">
        <f t="shared" si="747"/>
        <v>-2.8166250000000002E-5</v>
      </c>
      <c r="E3162" s="6">
        <f t="shared" si="743"/>
        <v>1.6169295312199998E-14</v>
      </c>
      <c r="F3162" s="6">
        <f t="shared" si="748"/>
        <v>-2.8430838749999997E-5</v>
      </c>
      <c r="G3162" s="13">
        <f t="shared" si="744"/>
        <v>2.6458874999999495E-7</v>
      </c>
      <c r="H3162" s="6">
        <f t="shared" si="745"/>
        <v>33.641771918728182</v>
      </c>
      <c r="I3162" s="6">
        <f t="shared" si="749"/>
        <v>-3.2582280812718167</v>
      </c>
      <c r="J3162" s="6">
        <f t="shared" si="750"/>
        <v>33.499999999995254</v>
      </c>
      <c r="K3162" s="6">
        <f t="shared" si="751"/>
        <v>2.3732127374387346E-12</v>
      </c>
      <c r="L3162" s="6">
        <f t="shared" si="752"/>
        <v>-2.7827264968239529E-5</v>
      </c>
      <c r="M3162" s="14">
        <f t="shared" si="753"/>
        <v>-1.6949251588023652E-7</v>
      </c>
      <c r="N3162" s="6">
        <f t="shared" si="754"/>
        <v>-2.8166250000000002E-5</v>
      </c>
      <c r="O3162" s="13">
        <f t="shared" si="746"/>
        <v>2.6458874999999495E-7</v>
      </c>
      <c r="P3162" s="6">
        <f t="shared" si="755"/>
        <v>33.641771918728182</v>
      </c>
      <c r="Q3162" s="7">
        <f t="shared" si="756"/>
        <v>33.803775894239301</v>
      </c>
      <c r="R3162" s="7">
        <f t="shared" si="757"/>
        <v>-3.0962241057606974</v>
      </c>
    </row>
    <row r="3163" spans="1:18" x14ac:dyDescent="0.2">
      <c r="A3163" s="7">
        <v>-28.3185</v>
      </c>
      <c r="B3163" s="6">
        <v>33.5</v>
      </c>
      <c r="C3163" s="1">
        <v>36.9</v>
      </c>
      <c r="D3163" s="1">
        <f t="shared" si="747"/>
        <v>-2.83185E-5</v>
      </c>
      <c r="E3163" s="6">
        <f t="shared" si="743"/>
        <v>1.6169295312199998E-14</v>
      </c>
      <c r="F3163" s="6">
        <f t="shared" si="748"/>
        <v>-2.8430838749999997E-5</v>
      </c>
      <c r="G3163" s="13">
        <f t="shared" si="744"/>
        <v>1.1233874999999654E-7</v>
      </c>
      <c r="H3163" s="6">
        <f t="shared" si="745"/>
        <v>33.560217354676411</v>
      </c>
      <c r="I3163" s="6">
        <f t="shared" si="749"/>
        <v>-3.3397826453235879</v>
      </c>
      <c r="J3163" s="6">
        <f t="shared" si="750"/>
        <v>33.499999999997151</v>
      </c>
      <c r="K3163" s="6">
        <f t="shared" si="751"/>
        <v>1.4246381851990009E-12</v>
      </c>
      <c r="L3163" s="6">
        <f t="shared" si="752"/>
        <v>-2.7993308980943717E-5</v>
      </c>
      <c r="M3163" s="14">
        <f t="shared" si="753"/>
        <v>-1.6259550952814161E-7</v>
      </c>
      <c r="N3163" s="6">
        <f t="shared" si="754"/>
        <v>-2.83185E-5</v>
      </c>
      <c r="O3163" s="13">
        <f t="shared" si="746"/>
        <v>1.1233874999999654E-7</v>
      </c>
      <c r="P3163" s="6">
        <f t="shared" si="755"/>
        <v>33.560217354676411</v>
      </c>
      <c r="Q3163" s="7">
        <f t="shared" si="756"/>
        <v>33.755064186326727</v>
      </c>
      <c r="R3163" s="7">
        <f t="shared" si="757"/>
        <v>-3.1449358136732712</v>
      </c>
    </row>
    <row r="3164" spans="1:18" x14ac:dyDescent="0.2">
      <c r="A3164" s="7">
        <v>-28.013999999999999</v>
      </c>
      <c r="B3164" s="6">
        <v>33.5</v>
      </c>
      <c r="C3164" s="1">
        <v>36.9</v>
      </c>
      <c r="D3164" s="1">
        <f t="shared" si="747"/>
        <v>-2.8013999999999996E-5</v>
      </c>
      <c r="E3164" s="6">
        <f t="shared" si="743"/>
        <v>1.6169295312199998E-14</v>
      </c>
      <c r="F3164" s="6">
        <f t="shared" si="748"/>
        <v>-2.8430838749999997E-5</v>
      </c>
      <c r="G3164" s="13">
        <f t="shared" si="744"/>
        <v>4.1683875000000014E-7</v>
      </c>
      <c r="H3164" s="6">
        <f t="shared" si="745"/>
        <v>33.723261495564316</v>
      </c>
      <c r="I3164" s="6">
        <f t="shared" si="749"/>
        <v>-3.1767385044356828</v>
      </c>
      <c r="J3164" s="6">
        <f t="shared" si="750"/>
        <v>33.499999999998288</v>
      </c>
      <c r="K3164" s="6">
        <f t="shared" si="751"/>
        <v>8.5620399659092072E-13</v>
      </c>
      <c r="L3164" s="6">
        <f t="shared" si="752"/>
        <v>-2.8062485388566231E-5</v>
      </c>
      <c r="M3164" s="14">
        <f t="shared" si="753"/>
        <v>2.4242694283117152E-8</v>
      </c>
      <c r="N3164" s="6">
        <f t="shared" si="754"/>
        <v>-2.8013999999999996E-5</v>
      </c>
      <c r="O3164" s="13">
        <f t="shared" si="746"/>
        <v>4.1683875000000014E-7</v>
      </c>
      <c r="P3164" s="6">
        <f t="shared" si="755"/>
        <v>33.723261495564316</v>
      </c>
      <c r="Q3164" s="7">
        <f t="shared" si="756"/>
        <v>33.748703648174249</v>
      </c>
      <c r="R3164" s="7">
        <f t="shared" si="757"/>
        <v>-3.1512963518257493</v>
      </c>
    </row>
    <row r="3165" spans="1:18" x14ac:dyDescent="0.2">
      <c r="A3165" s="7">
        <v>-28.3185</v>
      </c>
      <c r="B3165" s="6">
        <v>33.5</v>
      </c>
      <c r="C3165" s="1">
        <v>36.9</v>
      </c>
      <c r="D3165" s="1">
        <f t="shared" si="747"/>
        <v>-2.83185E-5</v>
      </c>
      <c r="E3165" s="6">
        <f t="shared" si="743"/>
        <v>1.6169295312199998E-14</v>
      </c>
      <c r="F3165" s="6">
        <f t="shared" si="748"/>
        <v>-2.8430838749999997E-5</v>
      </c>
      <c r="G3165" s="13">
        <f t="shared" si="744"/>
        <v>1.1233874999999654E-7</v>
      </c>
      <c r="H3165" s="6">
        <f t="shared" si="745"/>
        <v>33.560217354676411</v>
      </c>
      <c r="I3165" s="6">
        <f t="shared" si="749"/>
        <v>-3.3397826453235879</v>
      </c>
      <c r="J3165" s="6">
        <f t="shared" si="750"/>
        <v>33.49999999999897</v>
      </c>
      <c r="K3165" s="6">
        <f t="shared" si="751"/>
        <v>5.1514348342607263E-13</v>
      </c>
      <c r="L3165" s="6">
        <f t="shared" si="752"/>
        <v>-2.8103991233139736E-5</v>
      </c>
      <c r="M3165" s="14">
        <f t="shared" si="753"/>
        <v>-1.0725438343013183E-7</v>
      </c>
      <c r="N3165" s="6">
        <f t="shared" si="754"/>
        <v>-2.83185E-5</v>
      </c>
      <c r="O3165" s="13">
        <f t="shared" si="746"/>
        <v>1.1233874999999654E-7</v>
      </c>
      <c r="P3165" s="6">
        <f t="shared" si="755"/>
        <v>33.560217354676411</v>
      </c>
      <c r="Q3165" s="7">
        <f t="shared" si="756"/>
        <v>33.711006389474683</v>
      </c>
      <c r="R3165" s="7">
        <f t="shared" si="757"/>
        <v>-3.1889936105253156</v>
      </c>
    </row>
    <row r="3166" spans="1:18" x14ac:dyDescent="0.2">
      <c r="A3166" s="7">
        <v>-28.470749999999999</v>
      </c>
      <c r="B3166" s="6">
        <v>33.5</v>
      </c>
      <c r="C3166" s="1">
        <v>36.9</v>
      </c>
      <c r="D3166" s="1">
        <f t="shared" si="747"/>
        <v>-2.8470749999999998E-5</v>
      </c>
      <c r="E3166" s="6">
        <f t="shared" si="743"/>
        <v>1.6169295312199998E-14</v>
      </c>
      <c r="F3166" s="6">
        <f t="shared" si="748"/>
        <v>-2.8430838749999997E-5</v>
      </c>
      <c r="G3166" s="13">
        <f t="shared" si="744"/>
        <v>-3.9911250000001879E-8</v>
      </c>
      <c r="H3166" s="6">
        <f t="shared" si="745"/>
        <v>33.478597682351221</v>
      </c>
      <c r="I3166" s="6">
        <f t="shared" si="749"/>
        <v>-3.4214023176487771</v>
      </c>
      <c r="J3166" s="6">
        <f t="shared" si="750"/>
        <v>33.499999999999382</v>
      </c>
      <c r="K3166" s="6">
        <f t="shared" si="751"/>
        <v>3.0908609005564358E-13</v>
      </c>
      <c r="L3166" s="6">
        <f t="shared" si="752"/>
        <v>-2.822024473988384E-5</v>
      </c>
      <c r="M3166" s="14">
        <f t="shared" si="753"/>
        <v>-1.2525263005807914E-7</v>
      </c>
      <c r="N3166" s="6">
        <f t="shared" si="754"/>
        <v>-2.8470749999999998E-5</v>
      </c>
      <c r="O3166" s="13">
        <f t="shared" si="746"/>
        <v>-3.9911250000001879E-8</v>
      </c>
      <c r="P3166" s="6">
        <f t="shared" si="755"/>
        <v>33.478597682351221</v>
      </c>
      <c r="Q3166" s="7">
        <f t="shared" si="756"/>
        <v>33.664524648049991</v>
      </c>
      <c r="R3166" s="7">
        <f t="shared" si="757"/>
        <v>-3.2354753519500079</v>
      </c>
    </row>
    <row r="3167" spans="1:18" x14ac:dyDescent="0.2">
      <c r="A3167" s="7">
        <v>-28.3185</v>
      </c>
      <c r="B3167" s="6">
        <v>33.5</v>
      </c>
      <c r="C3167" s="1">
        <v>36.9</v>
      </c>
      <c r="D3167" s="1">
        <f t="shared" si="747"/>
        <v>-2.83185E-5</v>
      </c>
      <c r="E3167" s="6">
        <f t="shared" si="743"/>
        <v>1.6169295312199998E-14</v>
      </c>
      <c r="F3167" s="6">
        <f t="shared" si="748"/>
        <v>-2.8430838749999997E-5</v>
      </c>
      <c r="G3167" s="13">
        <f t="shared" si="744"/>
        <v>1.1233874999999654E-7</v>
      </c>
      <c r="H3167" s="6">
        <f t="shared" si="745"/>
        <v>33.560217354676411</v>
      </c>
      <c r="I3167" s="6">
        <f t="shared" si="749"/>
        <v>-3.3397826453235879</v>
      </c>
      <c r="J3167" s="6">
        <f t="shared" si="750"/>
        <v>33.499999999999631</v>
      </c>
      <c r="K3167" s="6">
        <f t="shared" si="751"/>
        <v>1.8474111129762605E-13</v>
      </c>
      <c r="L3167" s="6">
        <f t="shared" si="752"/>
        <v>-2.8289996843930304E-5</v>
      </c>
      <c r="M3167" s="14">
        <f t="shared" si="753"/>
        <v>-1.4251578034848119E-8</v>
      </c>
      <c r="N3167" s="6">
        <f t="shared" si="754"/>
        <v>-2.83185E-5</v>
      </c>
      <c r="O3167" s="13">
        <f t="shared" si="746"/>
        <v>1.1233874999999654E-7</v>
      </c>
      <c r="P3167" s="6">
        <f t="shared" si="755"/>
        <v>33.560217354676411</v>
      </c>
      <c r="Q3167" s="7">
        <f t="shared" si="756"/>
        <v>33.643663189375275</v>
      </c>
      <c r="R3167" s="7">
        <f t="shared" si="757"/>
        <v>-3.2563368106247239</v>
      </c>
    </row>
    <row r="3168" spans="1:18" x14ac:dyDescent="0.2">
      <c r="A3168" s="7">
        <v>-28.927499999999998</v>
      </c>
      <c r="B3168" s="6">
        <v>33.5</v>
      </c>
      <c r="C3168" s="1">
        <v>36.9</v>
      </c>
      <c r="D3168" s="1">
        <f t="shared" si="747"/>
        <v>-2.8927499999999997E-5</v>
      </c>
      <c r="E3168" s="6">
        <f t="shared" si="743"/>
        <v>1.6169295312199998E-14</v>
      </c>
      <c r="F3168" s="6">
        <f t="shared" si="748"/>
        <v>-2.8430838749999997E-5</v>
      </c>
      <c r="G3168" s="13">
        <f t="shared" si="744"/>
        <v>-4.9666125000000051E-7</v>
      </c>
      <c r="H3168" s="6">
        <f t="shared" si="745"/>
        <v>33.23334679982645</v>
      </c>
      <c r="I3168" s="6">
        <f t="shared" si="749"/>
        <v>-3.666653200173549</v>
      </c>
      <c r="J3168" s="6">
        <f t="shared" si="750"/>
        <v>33.49999999999978</v>
      </c>
      <c r="K3168" s="6">
        <f t="shared" si="751"/>
        <v>1.1013412404281553E-13</v>
      </c>
      <c r="L3168" s="6">
        <f t="shared" si="752"/>
        <v>-2.8423198106358184E-5</v>
      </c>
      <c r="M3168" s="14">
        <f t="shared" si="753"/>
        <v>-2.5215094682090667E-7</v>
      </c>
      <c r="N3168" s="6">
        <f t="shared" si="754"/>
        <v>-2.8927499999999997E-5</v>
      </c>
      <c r="O3168" s="13">
        <f t="shared" si="746"/>
        <v>-4.9666125000000051E-7</v>
      </c>
      <c r="P3168" s="6">
        <f t="shared" si="755"/>
        <v>33.23334679982645</v>
      </c>
      <c r="Q3168" s="7">
        <f t="shared" si="756"/>
        <v>33.561599911465507</v>
      </c>
      <c r="R3168" s="7">
        <f t="shared" si="757"/>
        <v>-3.3384000885344918</v>
      </c>
    </row>
    <row r="3169" spans="1:18" x14ac:dyDescent="0.2">
      <c r="A3169" s="7">
        <v>-28.623000000000001</v>
      </c>
      <c r="B3169" s="6">
        <v>33.5</v>
      </c>
      <c r="C3169" s="1">
        <v>36.9</v>
      </c>
      <c r="D3169" s="1">
        <f t="shared" si="747"/>
        <v>-2.8623E-5</v>
      </c>
      <c r="E3169" s="6">
        <f t="shared" si="743"/>
        <v>1.6169295312199998E-14</v>
      </c>
      <c r="F3169" s="6">
        <f t="shared" si="748"/>
        <v>-2.8430838749999997E-5</v>
      </c>
      <c r="G3169" s="13">
        <f t="shared" si="744"/>
        <v>-1.9216125000000368E-7</v>
      </c>
      <c r="H3169" s="6">
        <f t="shared" si="745"/>
        <v>33.396912780339733</v>
      </c>
      <c r="I3169" s="6">
        <f t="shared" si="749"/>
        <v>-3.5030872196602658</v>
      </c>
      <c r="J3169" s="6">
        <f t="shared" si="750"/>
        <v>33.499999999999865</v>
      </c>
      <c r="K3169" s="6">
        <f t="shared" si="751"/>
        <v>6.7501559897209518E-14</v>
      </c>
      <c r="L3169" s="6">
        <f t="shared" si="752"/>
        <v>-2.8564018863814908E-5</v>
      </c>
      <c r="M3169" s="14">
        <f t="shared" si="753"/>
        <v>-2.949056809254595E-8</v>
      </c>
      <c r="N3169" s="6">
        <f t="shared" si="754"/>
        <v>-2.8623E-5</v>
      </c>
      <c r="O3169" s="13">
        <f t="shared" si="746"/>
        <v>-1.9216125000000368E-7</v>
      </c>
      <c r="P3169" s="6">
        <f t="shared" si="755"/>
        <v>33.396912780339733</v>
      </c>
      <c r="Q3169" s="7">
        <f t="shared" si="756"/>
        <v>33.528662485240353</v>
      </c>
      <c r="R3169" s="7">
        <f t="shared" si="757"/>
        <v>-3.3713375147596452</v>
      </c>
    </row>
    <row r="3170" spans="1:18" x14ac:dyDescent="0.2">
      <c r="A3170" s="7">
        <v>-28.927499999999998</v>
      </c>
      <c r="B3170" s="6">
        <v>33.5</v>
      </c>
      <c r="C3170" s="1">
        <v>36.9</v>
      </c>
      <c r="D3170" s="1">
        <f t="shared" si="747"/>
        <v>-2.8927499999999997E-5</v>
      </c>
      <c r="E3170" s="6">
        <f t="shared" si="743"/>
        <v>1.6169295312199998E-14</v>
      </c>
      <c r="F3170" s="6">
        <f t="shared" si="748"/>
        <v>-2.8430838749999997E-5</v>
      </c>
      <c r="G3170" s="13">
        <f t="shared" si="744"/>
        <v>-4.9666125000000051E-7</v>
      </c>
      <c r="H3170" s="6">
        <f t="shared" si="745"/>
        <v>33.23334679982645</v>
      </c>
      <c r="I3170" s="6">
        <f t="shared" si="749"/>
        <v>-3.666653200173549</v>
      </c>
      <c r="J3170" s="6">
        <f t="shared" si="750"/>
        <v>33.499999999999922</v>
      </c>
      <c r="K3170" s="6">
        <f t="shared" si="751"/>
        <v>3.907985046680551E-14</v>
      </c>
      <c r="L3170" s="6">
        <f t="shared" si="752"/>
        <v>-2.8648511318288946E-5</v>
      </c>
      <c r="M3170" s="14">
        <f t="shared" si="753"/>
        <v>-1.3949434085552562E-7</v>
      </c>
      <c r="N3170" s="6">
        <f t="shared" si="754"/>
        <v>-2.8927499999999997E-5</v>
      </c>
      <c r="O3170" s="13">
        <f t="shared" si="746"/>
        <v>-4.9666125000000051E-7</v>
      </c>
      <c r="P3170" s="6">
        <f t="shared" si="755"/>
        <v>33.23334679982645</v>
      </c>
      <c r="Q3170" s="7">
        <f t="shared" si="756"/>
        <v>33.469599348157573</v>
      </c>
      <c r="R3170" s="7">
        <f t="shared" si="757"/>
        <v>-3.4304006518424259</v>
      </c>
    </row>
    <row r="3171" spans="1:18" x14ac:dyDescent="0.2">
      <c r="A3171" s="7">
        <v>-28.166250000000002</v>
      </c>
      <c r="B3171" s="6">
        <v>33.5</v>
      </c>
      <c r="C3171" s="1">
        <v>36.9</v>
      </c>
      <c r="D3171" s="1">
        <f t="shared" si="747"/>
        <v>-2.8166250000000002E-5</v>
      </c>
      <c r="E3171" s="6">
        <f t="shared" si="743"/>
        <v>1.6169295312199998E-14</v>
      </c>
      <c r="F3171" s="6">
        <f t="shared" si="748"/>
        <v>-2.8430838749999997E-5</v>
      </c>
      <c r="G3171" s="13">
        <f t="shared" si="744"/>
        <v>2.6458874999999495E-7</v>
      </c>
      <c r="H3171" s="6">
        <f t="shared" si="745"/>
        <v>33.641771918728182</v>
      </c>
      <c r="I3171" s="6">
        <f t="shared" si="749"/>
        <v>-3.2582280812718167</v>
      </c>
      <c r="J3171" s="6">
        <f t="shared" si="750"/>
        <v>33.49999999999995</v>
      </c>
      <c r="K3171" s="6">
        <f t="shared" si="751"/>
        <v>2.4868995751603507E-14</v>
      </c>
      <c r="L3171" s="6">
        <f t="shared" si="752"/>
        <v>-2.8607856790973367E-5</v>
      </c>
      <c r="M3171" s="14">
        <f t="shared" si="753"/>
        <v>2.2080339548668247E-7</v>
      </c>
      <c r="N3171" s="6">
        <f t="shared" si="754"/>
        <v>-2.8166250000000002E-5</v>
      </c>
      <c r="O3171" s="13">
        <f t="shared" si="746"/>
        <v>2.6458874999999495E-7</v>
      </c>
      <c r="P3171" s="6">
        <f t="shared" si="755"/>
        <v>33.641771918728182</v>
      </c>
      <c r="Q3171" s="7">
        <f t="shared" si="756"/>
        <v>33.504033862271697</v>
      </c>
      <c r="R3171" s="7">
        <f t="shared" si="757"/>
        <v>-3.3959661377283012</v>
      </c>
    </row>
    <row r="3172" spans="1:18" x14ac:dyDescent="0.2">
      <c r="A3172" s="7">
        <v>-28.3185</v>
      </c>
      <c r="B3172" s="6">
        <v>33.5</v>
      </c>
      <c r="C3172" s="1">
        <v>36.9</v>
      </c>
      <c r="D3172" s="1">
        <f t="shared" si="747"/>
        <v>-2.83185E-5</v>
      </c>
      <c r="E3172" s="6">
        <f t="shared" si="743"/>
        <v>1.6169295312199998E-14</v>
      </c>
      <c r="F3172" s="6">
        <f t="shared" si="748"/>
        <v>-2.8430838749999997E-5</v>
      </c>
      <c r="G3172" s="13">
        <f t="shared" si="744"/>
        <v>1.1233874999999654E-7</v>
      </c>
      <c r="H3172" s="6">
        <f t="shared" si="745"/>
        <v>33.560217354676411</v>
      </c>
      <c r="I3172" s="6">
        <f t="shared" si="749"/>
        <v>-3.3397826453235879</v>
      </c>
      <c r="J3172" s="6">
        <f t="shared" si="750"/>
        <v>33.499999999999972</v>
      </c>
      <c r="K3172" s="6">
        <f t="shared" si="751"/>
        <v>1.4210854715202004E-14</v>
      </c>
      <c r="L3172" s="6">
        <f t="shared" si="752"/>
        <v>-2.846166407458402E-5</v>
      </c>
      <c r="M3172" s="14">
        <f t="shared" si="753"/>
        <v>7.1582037292009778E-8</v>
      </c>
      <c r="N3172" s="6">
        <f t="shared" si="754"/>
        <v>-2.83185E-5</v>
      </c>
      <c r="O3172" s="13">
        <f t="shared" si="746"/>
        <v>1.1233874999999654E-7</v>
      </c>
      <c r="P3172" s="6">
        <f t="shared" si="755"/>
        <v>33.560217354676411</v>
      </c>
      <c r="Q3172" s="7">
        <f t="shared" si="756"/>
        <v>33.51527056075264</v>
      </c>
      <c r="R3172" s="7">
        <f t="shared" si="757"/>
        <v>-3.3847294392473586</v>
      </c>
    </row>
    <row r="3173" spans="1:18" x14ac:dyDescent="0.2">
      <c r="A3173" s="7">
        <v>-28.470749999999999</v>
      </c>
      <c r="B3173" s="6">
        <v>33.5</v>
      </c>
      <c r="C3173" s="1">
        <v>36.9</v>
      </c>
      <c r="D3173" s="1">
        <f t="shared" si="747"/>
        <v>-2.8470749999999998E-5</v>
      </c>
      <c r="E3173" s="6">
        <f t="shared" si="743"/>
        <v>1.6169295312199998E-14</v>
      </c>
      <c r="F3173" s="6">
        <f t="shared" si="748"/>
        <v>-2.8430838749999997E-5</v>
      </c>
      <c r="G3173" s="13">
        <f t="shared" si="744"/>
        <v>-3.9911250000001879E-8</v>
      </c>
      <c r="H3173" s="6">
        <f t="shared" si="745"/>
        <v>33.478597682351221</v>
      </c>
      <c r="I3173" s="6">
        <f t="shared" si="749"/>
        <v>-3.4214023176487771</v>
      </c>
      <c r="J3173" s="6">
        <f t="shared" si="750"/>
        <v>33.499999999999986</v>
      </c>
      <c r="K3173" s="6">
        <f t="shared" si="751"/>
        <v>7.1054273576010019E-15</v>
      </c>
      <c r="L3173" s="6">
        <f t="shared" si="752"/>
        <v>-2.8434848444750409E-5</v>
      </c>
      <c r="M3173" s="14">
        <f t="shared" si="753"/>
        <v>-1.7950777624794516E-8</v>
      </c>
      <c r="N3173" s="6">
        <f t="shared" si="754"/>
        <v>-2.8470749999999998E-5</v>
      </c>
      <c r="O3173" s="13">
        <f t="shared" si="746"/>
        <v>-3.9911250000001879E-8</v>
      </c>
      <c r="P3173" s="6">
        <f t="shared" si="755"/>
        <v>33.478597682351221</v>
      </c>
      <c r="Q3173" s="7">
        <f t="shared" si="756"/>
        <v>33.507935985072358</v>
      </c>
      <c r="R3173" s="7">
        <f t="shared" si="757"/>
        <v>-3.3920640149276409</v>
      </c>
    </row>
    <row r="3174" spans="1:18" x14ac:dyDescent="0.2">
      <c r="A3174" s="7">
        <v>-27.861750000000001</v>
      </c>
      <c r="B3174" s="6">
        <v>33.5</v>
      </c>
      <c r="C3174" s="1">
        <v>36.9</v>
      </c>
      <c r="D3174" s="1">
        <f t="shared" si="747"/>
        <v>-2.7861749999999998E-5</v>
      </c>
      <c r="E3174" s="6">
        <f t="shared" si="743"/>
        <v>1.6169295312199998E-14</v>
      </c>
      <c r="F3174" s="6">
        <f t="shared" si="748"/>
        <v>-2.8430838749999997E-5</v>
      </c>
      <c r="G3174" s="13">
        <f t="shared" si="744"/>
        <v>5.6908874999999856E-7</v>
      </c>
      <c r="H3174" s="6">
        <f t="shared" si="745"/>
        <v>33.8046862058888</v>
      </c>
      <c r="I3174" s="6">
        <f t="shared" si="749"/>
        <v>-3.095313794111199</v>
      </c>
      <c r="J3174" s="6">
        <f t="shared" si="750"/>
        <v>33.499999999999993</v>
      </c>
      <c r="K3174" s="6">
        <f t="shared" si="751"/>
        <v>3.5527136788005009E-15</v>
      </c>
      <c r="L3174" s="6">
        <f t="shared" si="752"/>
        <v>-2.8327409066850246E-5</v>
      </c>
      <c r="M3174" s="14">
        <f t="shared" si="753"/>
        <v>2.3282953342512414E-7</v>
      </c>
      <c r="N3174" s="6">
        <f t="shared" si="754"/>
        <v>-2.7861749999999998E-5</v>
      </c>
      <c r="O3174" s="13">
        <f t="shared" si="746"/>
        <v>5.6908874999999856E-7</v>
      </c>
      <c r="P3174" s="6">
        <f t="shared" si="755"/>
        <v>33.8046862058888</v>
      </c>
      <c r="Q3174" s="7">
        <f t="shared" si="756"/>
        <v>33.567286029235646</v>
      </c>
      <c r="R3174" s="7">
        <f t="shared" si="757"/>
        <v>-3.3327139707643525</v>
      </c>
    </row>
    <row r="3175" spans="1:18" x14ac:dyDescent="0.2">
      <c r="A3175" s="7">
        <v>-28.623000000000001</v>
      </c>
      <c r="B3175" s="6">
        <v>33.5</v>
      </c>
      <c r="C3175" s="1">
        <v>36.9</v>
      </c>
      <c r="D3175" s="1">
        <f t="shared" si="747"/>
        <v>-2.8623E-5</v>
      </c>
      <c r="E3175" s="6">
        <f t="shared" si="743"/>
        <v>1.6169295312199998E-14</v>
      </c>
      <c r="F3175" s="6">
        <f t="shared" si="748"/>
        <v>-2.8430838749999997E-5</v>
      </c>
      <c r="G3175" s="13">
        <f t="shared" si="744"/>
        <v>-1.9216125000000368E-7</v>
      </c>
      <c r="H3175" s="6">
        <f t="shared" si="745"/>
        <v>33.396912780339733</v>
      </c>
      <c r="I3175" s="6">
        <f t="shared" si="749"/>
        <v>-3.5030872196602658</v>
      </c>
      <c r="J3175" s="6">
        <f t="shared" si="750"/>
        <v>33.499999999999993</v>
      </c>
      <c r="K3175" s="6">
        <f t="shared" si="751"/>
        <v>3.5527136788005009E-15</v>
      </c>
      <c r="L3175" s="6">
        <f t="shared" si="752"/>
        <v>-2.8293395440110146E-5</v>
      </c>
      <c r="M3175" s="14">
        <f t="shared" si="753"/>
        <v>-1.6480227994492709E-7</v>
      </c>
      <c r="N3175" s="6">
        <f t="shared" si="754"/>
        <v>-2.8623E-5</v>
      </c>
      <c r="O3175" s="13">
        <f t="shared" si="746"/>
        <v>-1.9216125000000368E-7</v>
      </c>
      <c r="P3175" s="6">
        <f t="shared" si="755"/>
        <v>33.396912780339733</v>
      </c>
      <c r="Q3175" s="7">
        <f t="shared" si="756"/>
        <v>33.533211379456468</v>
      </c>
      <c r="R3175" s="7">
        <f t="shared" si="757"/>
        <v>-3.3667886205435309</v>
      </c>
    </row>
    <row r="3176" spans="1:18" x14ac:dyDescent="0.2">
      <c r="A3176" s="7">
        <v>-28.166250000000002</v>
      </c>
      <c r="B3176" s="6">
        <v>33.5</v>
      </c>
      <c r="C3176" s="1">
        <v>36.9</v>
      </c>
      <c r="D3176" s="1">
        <f t="shared" si="747"/>
        <v>-2.8166250000000002E-5</v>
      </c>
      <c r="E3176" s="6">
        <f t="shared" si="743"/>
        <v>1.6169295312199998E-14</v>
      </c>
      <c r="F3176" s="6">
        <f t="shared" si="748"/>
        <v>-2.8430838749999997E-5</v>
      </c>
      <c r="G3176" s="13">
        <f t="shared" si="744"/>
        <v>2.6458874999999495E-7</v>
      </c>
      <c r="H3176" s="6">
        <f t="shared" si="745"/>
        <v>33.641771918728182</v>
      </c>
      <c r="I3176" s="6">
        <f t="shared" si="749"/>
        <v>-3.2582280812718167</v>
      </c>
      <c r="J3176" s="6">
        <f t="shared" si="750"/>
        <v>33.499999999999993</v>
      </c>
      <c r="K3176" s="6">
        <f t="shared" si="751"/>
        <v>3.5527136788005009E-15</v>
      </c>
      <c r="L3176" s="6">
        <f t="shared" si="752"/>
        <v>-2.833388726406609E-5</v>
      </c>
      <c r="M3176" s="14">
        <f t="shared" si="753"/>
        <v>8.3818632033044217E-8</v>
      </c>
      <c r="N3176" s="6">
        <f t="shared" si="754"/>
        <v>-2.8166250000000002E-5</v>
      </c>
      <c r="O3176" s="13">
        <f t="shared" si="746"/>
        <v>2.6458874999999495E-7</v>
      </c>
      <c r="P3176" s="6">
        <f t="shared" si="755"/>
        <v>33.641771918728182</v>
      </c>
      <c r="Q3176" s="7">
        <f t="shared" si="756"/>
        <v>33.554923487310816</v>
      </c>
      <c r="R3176" s="7">
        <f t="shared" si="757"/>
        <v>-3.3450765126891824</v>
      </c>
    </row>
    <row r="3177" spans="1:18" x14ac:dyDescent="0.2">
      <c r="A3177" s="7">
        <v>-27.861750000000001</v>
      </c>
      <c r="B3177" s="6">
        <v>33.5</v>
      </c>
      <c r="C3177" s="1">
        <v>36.9</v>
      </c>
      <c r="D3177" s="1">
        <f t="shared" si="747"/>
        <v>-2.7861749999999998E-5</v>
      </c>
      <c r="E3177" s="6">
        <f t="shared" si="743"/>
        <v>1.6169295312199998E-14</v>
      </c>
      <c r="F3177" s="6">
        <f t="shared" si="748"/>
        <v>-2.8430838749999997E-5</v>
      </c>
      <c r="G3177" s="13">
        <f t="shared" si="744"/>
        <v>5.6908874999999856E-7</v>
      </c>
      <c r="H3177" s="6">
        <f t="shared" si="745"/>
        <v>33.8046862058888</v>
      </c>
      <c r="I3177" s="6">
        <f t="shared" si="749"/>
        <v>-3.095313794111199</v>
      </c>
      <c r="J3177" s="6">
        <f t="shared" si="750"/>
        <v>33.499999999999993</v>
      </c>
      <c r="K3177" s="6">
        <f t="shared" si="751"/>
        <v>3.5527136788005009E-15</v>
      </c>
      <c r="L3177" s="6">
        <f t="shared" si="752"/>
        <v>-2.8205932358439652E-5</v>
      </c>
      <c r="M3177" s="14">
        <f t="shared" si="753"/>
        <v>1.7209117921982696E-7</v>
      </c>
      <c r="N3177" s="6">
        <f t="shared" si="754"/>
        <v>-2.7861749999999998E-5</v>
      </c>
      <c r="O3177" s="13">
        <f t="shared" si="746"/>
        <v>5.6908874999999856E-7</v>
      </c>
      <c r="P3177" s="6">
        <f t="shared" si="755"/>
        <v>33.8046862058888</v>
      </c>
      <c r="Q3177" s="7">
        <f t="shared" si="756"/>
        <v>33.604876031026414</v>
      </c>
      <c r="R3177" s="7">
        <f t="shared" si="757"/>
        <v>-3.2951239689735843</v>
      </c>
    </row>
    <row r="3178" spans="1:18" x14ac:dyDescent="0.2">
      <c r="A3178" s="7">
        <v>-28.3185</v>
      </c>
      <c r="B3178" s="6">
        <v>33.5</v>
      </c>
      <c r="C3178" s="1">
        <v>36.9</v>
      </c>
      <c r="D3178" s="1">
        <f t="shared" si="747"/>
        <v>-2.83185E-5</v>
      </c>
      <c r="E3178" s="6">
        <f t="shared" si="743"/>
        <v>1.6169295312199998E-14</v>
      </c>
      <c r="F3178" s="6">
        <f t="shared" si="748"/>
        <v>-2.8430838749999997E-5</v>
      </c>
      <c r="G3178" s="13">
        <f t="shared" si="744"/>
        <v>1.1233874999999654E-7</v>
      </c>
      <c r="H3178" s="6">
        <f t="shared" si="745"/>
        <v>33.560217354676411</v>
      </c>
      <c r="I3178" s="6">
        <f t="shared" si="749"/>
        <v>-3.3397826453235879</v>
      </c>
      <c r="J3178" s="6">
        <f t="shared" si="750"/>
        <v>33.499999999999993</v>
      </c>
      <c r="K3178" s="6">
        <f t="shared" si="751"/>
        <v>3.5527136788005009E-15</v>
      </c>
      <c r="L3178" s="6">
        <f t="shared" si="752"/>
        <v>-2.8159609415063788E-5</v>
      </c>
      <c r="M3178" s="14">
        <f t="shared" si="753"/>
        <v>-7.944529246810599E-8</v>
      </c>
      <c r="N3178" s="6">
        <f t="shared" si="754"/>
        <v>-2.83185E-5</v>
      </c>
      <c r="O3178" s="13">
        <f t="shared" si="746"/>
        <v>1.1233874999999654E-7</v>
      </c>
      <c r="P3178" s="6">
        <f t="shared" si="755"/>
        <v>33.560217354676411</v>
      </c>
      <c r="Q3178" s="7">
        <f t="shared" si="756"/>
        <v>33.595944295756418</v>
      </c>
      <c r="R3178" s="7">
        <f t="shared" si="757"/>
        <v>-3.3040557042435807</v>
      </c>
    </row>
    <row r="3179" spans="1:18" x14ac:dyDescent="0.2">
      <c r="A3179" s="7">
        <v>-28.77525</v>
      </c>
      <c r="B3179" s="6">
        <v>33.5</v>
      </c>
      <c r="C3179" s="1">
        <v>36.9</v>
      </c>
      <c r="D3179" s="1">
        <f t="shared" si="747"/>
        <v>-2.8775249999999999E-5</v>
      </c>
      <c r="E3179" s="6">
        <f t="shared" si="743"/>
        <v>1.6169295312199998E-14</v>
      </c>
      <c r="F3179" s="6">
        <f t="shared" si="748"/>
        <v>-2.8430838749999997E-5</v>
      </c>
      <c r="G3179" s="13">
        <f t="shared" si="744"/>
        <v>-3.444112500000021E-7</v>
      </c>
      <c r="H3179" s="6">
        <f t="shared" si="745"/>
        <v>33.315162526873564</v>
      </c>
      <c r="I3179" s="6">
        <f t="shared" si="749"/>
        <v>-3.5848374731264343</v>
      </c>
      <c r="J3179" s="6">
        <f t="shared" si="750"/>
        <v>33.499999999999993</v>
      </c>
      <c r="K3179" s="6">
        <f t="shared" si="751"/>
        <v>3.5527136788005009E-15</v>
      </c>
      <c r="L3179" s="6">
        <f t="shared" si="752"/>
        <v>-2.8314515649038273E-5</v>
      </c>
      <c r="M3179" s="14">
        <f t="shared" si="753"/>
        <v>-2.3036717548086271E-7</v>
      </c>
      <c r="N3179" s="6">
        <f t="shared" si="754"/>
        <v>-2.8775249999999999E-5</v>
      </c>
      <c r="O3179" s="13">
        <f t="shared" si="746"/>
        <v>-3.444112500000021E-7</v>
      </c>
      <c r="P3179" s="6">
        <f t="shared" si="755"/>
        <v>33.315162526873564</v>
      </c>
      <c r="Q3179" s="7">
        <f t="shared" si="756"/>
        <v>33.539787941979853</v>
      </c>
      <c r="R3179" s="7">
        <f t="shared" si="757"/>
        <v>-3.3602120580201458</v>
      </c>
    </row>
    <row r="3180" spans="1:18" x14ac:dyDescent="0.2">
      <c r="A3180" s="7">
        <v>-28.166250000000002</v>
      </c>
      <c r="B3180" s="6">
        <v>33.5</v>
      </c>
      <c r="C3180" s="1">
        <v>36.9</v>
      </c>
      <c r="D3180" s="1">
        <f t="shared" si="747"/>
        <v>-2.8166250000000002E-5</v>
      </c>
      <c r="E3180" s="6">
        <f t="shared" si="743"/>
        <v>1.6169295312199998E-14</v>
      </c>
      <c r="F3180" s="6">
        <f t="shared" si="748"/>
        <v>-2.8430838749999997E-5</v>
      </c>
      <c r="G3180" s="13">
        <f t="shared" si="744"/>
        <v>2.6458874999999495E-7</v>
      </c>
      <c r="H3180" s="6">
        <f t="shared" si="745"/>
        <v>33.641771918728182</v>
      </c>
      <c r="I3180" s="6">
        <f t="shared" si="749"/>
        <v>-3.2582280812718167</v>
      </c>
      <c r="J3180" s="6">
        <f t="shared" si="750"/>
        <v>33.499999999999993</v>
      </c>
      <c r="K3180" s="6">
        <f t="shared" si="751"/>
        <v>3.5527136788005009E-15</v>
      </c>
      <c r="L3180" s="6">
        <f t="shared" si="752"/>
        <v>-2.8377009389422965E-5</v>
      </c>
      <c r="M3180" s="14">
        <f t="shared" si="753"/>
        <v>1.0537969471148153E-7</v>
      </c>
      <c r="N3180" s="6">
        <f t="shared" si="754"/>
        <v>-2.8166250000000002E-5</v>
      </c>
      <c r="O3180" s="13">
        <f t="shared" si="746"/>
        <v>2.6458874999999495E-7</v>
      </c>
      <c r="P3180" s="6">
        <f t="shared" si="755"/>
        <v>33.641771918728182</v>
      </c>
      <c r="Q3180" s="7">
        <f t="shared" si="756"/>
        <v>33.560184737329521</v>
      </c>
      <c r="R3180" s="7">
        <f t="shared" si="757"/>
        <v>-3.3398152626704771</v>
      </c>
    </row>
    <row r="3181" spans="1:18" x14ac:dyDescent="0.2">
      <c r="A3181" s="7">
        <v>-28.623000000000001</v>
      </c>
      <c r="B3181" s="6">
        <v>33.5</v>
      </c>
      <c r="C3181" s="1">
        <v>36.9</v>
      </c>
      <c r="D3181" s="1">
        <f t="shared" si="747"/>
        <v>-2.8623E-5</v>
      </c>
      <c r="E3181" s="6">
        <f t="shared" si="743"/>
        <v>1.6169295312199998E-14</v>
      </c>
      <c r="F3181" s="6">
        <f t="shared" si="748"/>
        <v>-2.8430838749999997E-5</v>
      </c>
      <c r="G3181" s="13">
        <f t="shared" si="744"/>
        <v>-1.9216125000000368E-7</v>
      </c>
      <c r="H3181" s="6">
        <f t="shared" si="745"/>
        <v>33.396912780339733</v>
      </c>
      <c r="I3181" s="6">
        <f t="shared" si="749"/>
        <v>-3.5030872196602658</v>
      </c>
      <c r="J3181" s="6">
        <f t="shared" si="750"/>
        <v>33.499999999999993</v>
      </c>
      <c r="K3181" s="6">
        <f t="shared" si="751"/>
        <v>3.5527136788005009E-15</v>
      </c>
      <c r="L3181" s="6">
        <f t="shared" si="752"/>
        <v>-2.8384055633653779E-5</v>
      </c>
      <c r="M3181" s="14">
        <f t="shared" si="753"/>
        <v>-1.1947218317311053E-7</v>
      </c>
      <c r="N3181" s="6">
        <f t="shared" si="754"/>
        <v>-2.8623E-5</v>
      </c>
      <c r="O3181" s="13">
        <f t="shared" si="746"/>
        <v>-1.9216125000000368E-7</v>
      </c>
      <c r="P3181" s="6">
        <f t="shared" si="755"/>
        <v>33.396912780339733</v>
      </c>
      <c r="Q3181" s="7">
        <f t="shared" si="756"/>
        <v>33.527530345931567</v>
      </c>
      <c r="R3181" s="7">
        <f t="shared" si="757"/>
        <v>-3.372469654068432</v>
      </c>
    </row>
    <row r="3182" spans="1:18" x14ac:dyDescent="0.2">
      <c r="A3182" s="7">
        <v>-28.470749999999999</v>
      </c>
      <c r="B3182" s="6">
        <v>33.5</v>
      </c>
      <c r="C3182" s="1">
        <v>36.9</v>
      </c>
      <c r="D3182" s="1">
        <f t="shared" si="747"/>
        <v>-2.8470749999999998E-5</v>
      </c>
      <c r="E3182" s="6">
        <f t="shared" si="743"/>
        <v>1.6169295312199998E-14</v>
      </c>
      <c r="F3182" s="6">
        <f t="shared" si="748"/>
        <v>-2.8430838749999997E-5</v>
      </c>
      <c r="G3182" s="13">
        <f t="shared" si="744"/>
        <v>-3.9911250000001879E-8</v>
      </c>
      <c r="H3182" s="6">
        <f t="shared" si="745"/>
        <v>33.478597682351221</v>
      </c>
      <c r="I3182" s="6">
        <f t="shared" si="749"/>
        <v>-3.4214023176487771</v>
      </c>
      <c r="J3182" s="6">
        <f t="shared" si="750"/>
        <v>33.499999999999993</v>
      </c>
      <c r="K3182" s="6">
        <f t="shared" si="751"/>
        <v>3.5527136788005009E-15</v>
      </c>
      <c r="L3182" s="6">
        <f t="shared" si="752"/>
        <v>-2.8449183380192269E-5</v>
      </c>
      <c r="M3182" s="14">
        <f t="shared" si="753"/>
        <v>-1.0783309903864921E-8</v>
      </c>
      <c r="N3182" s="6">
        <f t="shared" si="754"/>
        <v>-2.8470749999999998E-5</v>
      </c>
      <c r="O3182" s="13">
        <f t="shared" si="746"/>
        <v>-3.9911250000001879E-8</v>
      </c>
      <c r="P3182" s="6">
        <f t="shared" si="755"/>
        <v>33.478597682351221</v>
      </c>
      <c r="Q3182" s="7">
        <f t="shared" si="756"/>
        <v>33.517743813215496</v>
      </c>
      <c r="R3182" s="7">
        <f t="shared" si="757"/>
        <v>-3.3822561867845025</v>
      </c>
    </row>
    <row r="3183" spans="1:18" x14ac:dyDescent="0.2">
      <c r="A3183" s="7">
        <v>-27.709499999999998</v>
      </c>
      <c r="B3183" s="6">
        <v>33.5</v>
      </c>
      <c r="C3183" s="1">
        <v>36.9</v>
      </c>
      <c r="D3183" s="1">
        <f t="shared" si="747"/>
        <v>-2.7709499999999996E-5</v>
      </c>
      <c r="E3183" s="6">
        <f t="shared" si="743"/>
        <v>1.6169295312199998E-14</v>
      </c>
      <c r="F3183" s="6">
        <f t="shared" si="748"/>
        <v>-2.8430838749999997E-5</v>
      </c>
      <c r="G3183" s="13">
        <f t="shared" si="744"/>
        <v>7.2133875000000036E-7</v>
      </c>
      <c r="H3183" s="6">
        <f t="shared" si="745"/>
        <v>33.886046170054613</v>
      </c>
      <c r="I3183" s="6">
        <f t="shared" si="749"/>
        <v>-3.0139538299453861</v>
      </c>
      <c r="J3183" s="6">
        <f t="shared" si="750"/>
        <v>33.499999999999993</v>
      </c>
      <c r="K3183" s="6">
        <f t="shared" si="751"/>
        <v>3.5527136788005009E-15</v>
      </c>
      <c r="L3183" s="6">
        <f t="shared" si="752"/>
        <v>-2.8305560028115361E-5</v>
      </c>
      <c r="M3183" s="14">
        <f t="shared" si="753"/>
        <v>2.9803001405768228E-7</v>
      </c>
      <c r="N3183" s="6">
        <f t="shared" si="754"/>
        <v>-2.7709499999999996E-5</v>
      </c>
      <c r="O3183" s="13">
        <f t="shared" si="746"/>
        <v>7.2133875000000036E-7</v>
      </c>
      <c r="P3183" s="6">
        <f t="shared" si="755"/>
        <v>33.886046170054613</v>
      </c>
      <c r="Q3183" s="7">
        <f t="shared" si="756"/>
        <v>33.591404284583319</v>
      </c>
      <c r="R3183" s="7">
        <f t="shared" si="757"/>
        <v>-3.3085957154166792</v>
      </c>
    </row>
    <row r="3184" spans="1:18" x14ac:dyDescent="0.2">
      <c r="A3184" s="7">
        <v>-27.861750000000001</v>
      </c>
      <c r="B3184" s="6">
        <v>33.5</v>
      </c>
      <c r="C3184" s="1">
        <v>36.9</v>
      </c>
      <c r="D3184" s="1">
        <f t="shared" si="747"/>
        <v>-2.7861749999999998E-5</v>
      </c>
      <c r="E3184" s="6">
        <f t="shared" si="743"/>
        <v>1.6169295312199998E-14</v>
      </c>
      <c r="F3184" s="6">
        <f t="shared" si="748"/>
        <v>-2.8430838749999997E-5</v>
      </c>
      <c r="G3184" s="13">
        <f t="shared" si="744"/>
        <v>5.6908874999999856E-7</v>
      </c>
      <c r="H3184" s="6">
        <f t="shared" si="745"/>
        <v>33.8046862058888</v>
      </c>
      <c r="I3184" s="6">
        <f t="shared" si="749"/>
        <v>-3.095313794111199</v>
      </c>
      <c r="J3184" s="6">
        <f t="shared" si="750"/>
        <v>33.499999999999993</v>
      </c>
      <c r="K3184" s="6">
        <f t="shared" si="751"/>
        <v>3.5527136788005009E-15</v>
      </c>
      <c r="L3184" s="6">
        <f t="shared" si="752"/>
        <v>-2.8097586016869215E-5</v>
      </c>
      <c r="M3184" s="14">
        <f t="shared" si="753"/>
        <v>1.1791800843460865E-7</v>
      </c>
      <c r="N3184" s="6">
        <f t="shared" si="754"/>
        <v>-2.7861749999999998E-5</v>
      </c>
      <c r="O3184" s="13">
        <f t="shared" si="746"/>
        <v>5.6908874999999856E-7</v>
      </c>
      <c r="P3184" s="6">
        <f t="shared" si="755"/>
        <v>33.8046862058888</v>
      </c>
      <c r="Q3184" s="7">
        <f t="shared" si="756"/>
        <v>33.634060668844413</v>
      </c>
      <c r="R3184" s="7">
        <f t="shared" si="757"/>
        <v>-3.265939331155586</v>
      </c>
    </row>
    <row r="3185" spans="1:18" x14ac:dyDescent="0.2">
      <c r="A3185" s="7">
        <v>-28.470749999999999</v>
      </c>
      <c r="B3185" s="6">
        <v>33.5</v>
      </c>
      <c r="C3185" s="1">
        <v>36.9</v>
      </c>
      <c r="D3185" s="1">
        <f t="shared" si="747"/>
        <v>-2.8470749999999998E-5</v>
      </c>
      <c r="E3185" s="6">
        <f t="shared" si="743"/>
        <v>1.6169295312199998E-14</v>
      </c>
      <c r="F3185" s="6">
        <f t="shared" si="748"/>
        <v>-2.8430838749999997E-5</v>
      </c>
      <c r="G3185" s="13">
        <f t="shared" si="744"/>
        <v>-3.9911250000001879E-8</v>
      </c>
      <c r="H3185" s="6">
        <f t="shared" si="745"/>
        <v>33.478597682351221</v>
      </c>
      <c r="I3185" s="6">
        <f t="shared" si="749"/>
        <v>-3.4214023176487771</v>
      </c>
      <c r="J3185" s="6">
        <f t="shared" si="750"/>
        <v>33.499999999999993</v>
      </c>
      <c r="K3185" s="6">
        <f t="shared" si="751"/>
        <v>3.5527136788005009E-15</v>
      </c>
      <c r="L3185" s="6">
        <f t="shared" si="752"/>
        <v>-2.812505161012153E-5</v>
      </c>
      <c r="M3185" s="14">
        <f t="shared" si="753"/>
        <v>-1.7284919493923397E-7</v>
      </c>
      <c r="N3185" s="6">
        <f t="shared" si="754"/>
        <v>-2.8470749999999998E-5</v>
      </c>
      <c r="O3185" s="13">
        <f t="shared" si="746"/>
        <v>-3.9911250000001879E-8</v>
      </c>
      <c r="P3185" s="6">
        <f t="shared" si="755"/>
        <v>33.478597682351221</v>
      </c>
      <c r="Q3185" s="7">
        <f t="shared" si="756"/>
        <v>33.602968071545774</v>
      </c>
      <c r="R3185" s="7">
        <f t="shared" si="757"/>
        <v>-3.2970319284542242</v>
      </c>
    </row>
    <row r="3186" spans="1:18" x14ac:dyDescent="0.2">
      <c r="A3186" s="7">
        <v>-28.927499999999998</v>
      </c>
      <c r="B3186" s="6">
        <v>33.5</v>
      </c>
      <c r="C3186" s="1">
        <v>36.9</v>
      </c>
      <c r="D3186" s="1">
        <f t="shared" si="747"/>
        <v>-2.8927499999999997E-5</v>
      </c>
      <c r="E3186" s="6">
        <f t="shared" si="743"/>
        <v>1.6169295312199998E-14</v>
      </c>
      <c r="F3186" s="6">
        <f t="shared" si="748"/>
        <v>-2.8430838749999997E-5</v>
      </c>
      <c r="G3186" s="13">
        <f t="shared" si="744"/>
        <v>-4.9666125000000051E-7</v>
      </c>
      <c r="H3186" s="6">
        <f t="shared" si="745"/>
        <v>33.23334679982645</v>
      </c>
      <c r="I3186" s="6">
        <f t="shared" si="749"/>
        <v>-3.666653200173549</v>
      </c>
      <c r="J3186" s="6">
        <f t="shared" si="750"/>
        <v>33.499999999999993</v>
      </c>
      <c r="K3186" s="6">
        <f t="shared" si="751"/>
        <v>3.5527136788005009E-15</v>
      </c>
      <c r="L3186" s="6">
        <f t="shared" si="752"/>
        <v>-2.8354680966072918E-5</v>
      </c>
      <c r="M3186" s="14">
        <f t="shared" si="753"/>
        <v>-2.864095169635395E-7</v>
      </c>
      <c r="N3186" s="6">
        <f t="shared" si="754"/>
        <v>-2.8927499999999997E-5</v>
      </c>
      <c r="O3186" s="13">
        <f t="shared" si="746"/>
        <v>-4.9666125000000051E-7</v>
      </c>
      <c r="P3186" s="6">
        <f t="shared" si="755"/>
        <v>33.23334679982645</v>
      </c>
      <c r="Q3186" s="7">
        <f t="shared" si="756"/>
        <v>33.529043817201909</v>
      </c>
      <c r="R3186" s="7">
        <f t="shared" si="757"/>
        <v>-3.3709561827980892</v>
      </c>
    </row>
    <row r="3187" spans="1:18" x14ac:dyDescent="0.2">
      <c r="A3187" s="7">
        <v>-28.013999999999999</v>
      </c>
      <c r="B3187" s="6">
        <v>33.5</v>
      </c>
      <c r="C3187" s="1">
        <v>36.9</v>
      </c>
      <c r="D3187" s="1">
        <f t="shared" si="747"/>
        <v>-2.8013999999999996E-5</v>
      </c>
      <c r="E3187" s="6">
        <f t="shared" si="743"/>
        <v>1.6169295312199998E-14</v>
      </c>
      <c r="F3187" s="6">
        <f t="shared" si="748"/>
        <v>-2.8430838749999997E-5</v>
      </c>
      <c r="G3187" s="13">
        <f t="shared" si="744"/>
        <v>4.1683875000000014E-7</v>
      </c>
      <c r="H3187" s="6">
        <f t="shared" si="745"/>
        <v>33.723261495564316</v>
      </c>
      <c r="I3187" s="6">
        <f t="shared" si="749"/>
        <v>-3.1767385044356828</v>
      </c>
      <c r="J3187" s="6">
        <f t="shared" si="750"/>
        <v>33.499999999999993</v>
      </c>
      <c r="K3187" s="6">
        <f t="shared" si="751"/>
        <v>3.5527136788005009E-15</v>
      </c>
      <c r="L3187" s="6">
        <f t="shared" si="752"/>
        <v>-2.8401108579643752E-5</v>
      </c>
      <c r="M3187" s="14">
        <f t="shared" si="753"/>
        <v>1.9355428982187758E-7</v>
      </c>
      <c r="N3187" s="6">
        <f t="shared" si="754"/>
        <v>-2.8013999999999996E-5</v>
      </c>
      <c r="O3187" s="13">
        <f t="shared" si="746"/>
        <v>4.1683875000000014E-7</v>
      </c>
      <c r="P3187" s="6">
        <f t="shared" si="755"/>
        <v>33.723261495564316</v>
      </c>
      <c r="Q3187" s="7">
        <f t="shared" si="756"/>
        <v>33.567887352874394</v>
      </c>
      <c r="R3187" s="7">
        <f t="shared" si="757"/>
        <v>-3.3321126471256051</v>
      </c>
    </row>
    <row r="3188" spans="1:18" x14ac:dyDescent="0.2">
      <c r="A3188" s="7">
        <v>-28.470749999999999</v>
      </c>
      <c r="B3188" s="6">
        <v>33.5</v>
      </c>
      <c r="C3188" s="1">
        <v>36.9</v>
      </c>
      <c r="D3188" s="1">
        <f t="shared" si="747"/>
        <v>-2.8470749999999998E-5</v>
      </c>
      <c r="E3188" s="6">
        <f t="shared" si="743"/>
        <v>1.6169295312199998E-14</v>
      </c>
      <c r="F3188" s="6">
        <f t="shared" si="748"/>
        <v>-2.8430838749999997E-5</v>
      </c>
      <c r="G3188" s="13">
        <f t="shared" si="744"/>
        <v>-3.9911250000001879E-8</v>
      </c>
      <c r="H3188" s="6">
        <f t="shared" si="745"/>
        <v>33.478597682351221</v>
      </c>
      <c r="I3188" s="6">
        <f t="shared" si="749"/>
        <v>-3.4214023176487771</v>
      </c>
      <c r="J3188" s="6">
        <f t="shared" si="750"/>
        <v>33.499999999999993</v>
      </c>
      <c r="K3188" s="6">
        <f t="shared" si="751"/>
        <v>3.5527136788005009E-15</v>
      </c>
      <c r="L3188" s="6">
        <f t="shared" si="752"/>
        <v>-2.8337615147786252E-5</v>
      </c>
      <c r="M3188" s="14">
        <f t="shared" si="753"/>
        <v>-6.6567426106873244E-8</v>
      </c>
      <c r="N3188" s="6">
        <f t="shared" si="754"/>
        <v>-2.8470749999999998E-5</v>
      </c>
      <c r="O3188" s="13">
        <f t="shared" si="746"/>
        <v>-3.9911250000001879E-8</v>
      </c>
      <c r="P3188" s="6">
        <f t="shared" si="755"/>
        <v>33.478597682351221</v>
      </c>
      <c r="Q3188" s="7">
        <f t="shared" si="756"/>
        <v>33.550029418769761</v>
      </c>
      <c r="R3188" s="7">
        <f t="shared" si="757"/>
        <v>-3.3499705812302381</v>
      </c>
    </row>
    <row r="3189" spans="1:18" x14ac:dyDescent="0.2">
      <c r="A3189" s="7">
        <v>-28.77525</v>
      </c>
      <c r="B3189" s="6">
        <v>33.5</v>
      </c>
      <c r="C3189" s="1">
        <v>36.9</v>
      </c>
      <c r="D3189" s="1">
        <f t="shared" si="747"/>
        <v>-2.8775249999999999E-5</v>
      </c>
      <c r="E3189" s="6">
        <f t="shared" si="743"/>
        <v>1.6169295312199998E-14</v>
      </c>
      <c r="F3189" s="6">
        <f t="shared" si="748"/>
        <v>-2.8430838749999997E-5</v>
      </c>
      <c r="G3189" s="13">
        <f t="shared" si="744"/>
        <v>-3.444112500000021E-7</v>
      </c>
      <c r="H3189" s="6">
        <f t="shared" si="745"/>
        <v>33.315162526873564</v>
      </c>
      <c r="I3189" s="6">
        <f t="shared" si="749"/>
        <v>-3.5848374731264343</v>
      </c>
      <c r="J3189" s="6">
        <f t="shared" si="750"/>
        <v>33.499999999999993</v>
      </c>
      <c r="K3189" s="6">
        <f t="shared" si="751"/>
        <v>3.5527136788005009E-15</v>
      </c>
      <c r="L3189" s="6">
        <f t="shared" si="752"/>
        <v>-2.8451769088671752E-5</v>
      </c>
      <c r="M3189" s="14">
        <f t="shared" si="753"/>
        <v>-1.6174045566412336E-7</v>
      </c>
      <c r="N3189" s="6">
        <f t="shared" si="754"/>
        <v>-2.8775249999999999E-5</v>
      </c>
      <c r="O3189" s="13">
        <f t="shared" si="746"/>
        <v>-3.444112500000021E-7</v>
      </c>
      <c r="P3189" s="6">
        <f t="shared" si="755"/>
        <v>33.315162526873564</v>
      </c>
      <c r="Q3189" s="7">
        <f t="shared" si="756"/>
        <v>33.503056040390526</v>
      </c>
      <c r="R3189" s="7">
        <f t="shared" si="757"/>
        <v>-3.396943959609473</v>
      </c>
    </row>
    <row r="3190" spans="1:18" x14ac:dyDescent="0.2">
      <c r="A3190" s="7">
        <v>-28.77525</v>
      </c>
      <c r="B3190" s="6">
        <v>33.5</v>
      </c>
      <c r="C3190" s="1">
        <v>36.9</v>
      </c>
      <c r="D3190" s="1">
        <f t="shared" si="747"/>
        <v>-2.8775249999999999E-5</v>
      </c>
      <c r="E3190" s="6">
        <f t="shared" si="743"/>
        <v>1.6169295312199998E-14</v>
      </c>
      <c r="F3190" s="6">
        <f t="shared" si="748"/>
        <v>-2.8430838749999997E-5</v>
      </c>
      <c r="G3190" s="13">
        <f t="shared" si="744"/>
        <v>-3.444112500000021E-7</v>
      </c>
      <c r="H3190" s="6">
        <f t="shared" si="745"/>
        <v>33.315162526873564</v>
      </c>
      <c r="I3190" s="6">
        <f t="shared" si="749"/>
        <v>-3.5848374731264343</v>
      </c>
      <c r="J3190" s="6">
        <f t="shared" si="750"/>
        <v>33.499999999999993</v>
      </c>
      <c r="K3190" s="6">
        <f t="shared" si="751"/>
        <v>3.5527136788005009E-15</v>
      </c>
      <c r="L3190" s="6">
        <f t="shared" si="752"/>
        <v>-2.8581161453203051E-5</v>
      </c>
      <c r="M3190" s="14">
        <f t="shared" si="753"/>
        <v>-9.7044273398474014E-8</v>
      </c>
      <c r="N3190" s="6">
        <f t="shared" si="754"/>
        <v>-2.8775249999999999E-5</v>
      </c>
      <c r="O3190" s="13">
        <f t="shared" si="746"/>
        <v>-3.444112500000021E-7</v>
      </c>
      <c r="P3190" s="6">
        <f t="shared" si="755"/>
        <v>33.315162526873564</v>
      </c>
      <c r="Q3190" s="7">
        <f t="shared" si="756"/>
        <v>33.465477337687133</v>
      </c>
      <c r="R3190" s="7">
        <f t="shared" si="757"/>
        <v>-3.4345226623128653</v>
      </c>
    </row>
    <row r="3191" spans="1:18" x14ac:dyDescent="0.2">
      <c r="A3191" s="7">
        <v>-29.231999999999999</v>
      </c>
      <c r="B3191" s="6">
        <v>33.5</v>
      </c>
      <c r="C3191" s="1">
        <v>36.9</v>
      </c>
      <c r="D3191" s="1">
        <f t="shared" si="747"/>
        <v>-2.9231999999999997E-5</v>
      </c>
      <c r="E3191" s="6">
        <f t="shared" si="743"/>
        <v>1.6169295312199998E-14</v>
      </c>
      <c r="F3191" s="6">
        <f t="shared" si="748"/>
        <v>-2.8430838749999997E-5</v>
      </c>
      <c r="G3191" s="13">
        <f t="shared" si="744"/>
        <v>-8.0116125000000073E-7</v>
      </c>
      <c r="H3191" s="6">
        <f t="shared" si="745"/>
        <v>33.069518434687268</v>
      </c>
      <c r="I3191" s="6">
        <f t="shared" si="749"/>
        <v>-3.8304815653127307</v>
      </c>
      <c r="J3191" s="6">
        <f t="shared" si="750"/>
        <v>33.499999999999993</v>
      </c>
      <c r="K3191" s="6">
        <f t="shared" si="751"/>
        <v>3.5527136788005009E-15</v>
      </c>
      <c r="L3191" s="6">
        <f t="shared" si="752"/>
        <v>-2.8750146871921832E-5</v>
      </c>
      <c r="M3191" s="14">
        <f t="shared" si="753"/>
        <v>-2.4092656403908285E-7</v>
      </c>
      <c r="N3191" s="6">
        <f t="shared" si="754"/>
        <v>-2.9231999999999997E-5</v>
      </c>
      <c r="O3191" s="13">
        <f t="shared" si="746"/>
        <v>-8.0116125000000073E-7</v>
      </c>
      <c r="P3191" s="6">
        <f t="shared" si="755"/>
        <v>33.069518434687268</v>
      </c>
      <c r="Q3191" s="7">
        <f t="shared" si="756"/>
        <v>33.386285557087163</v>
      </c>
      <c r="R3191" s="7">
        <f t="shared" si="757"/>
        <v>-3.5137144429128355</v>
      </c>
    </row>
    <row r="3192" spans="1:18" x14ac:dyDescent="0.2">
      <c r="A3192" s="7">
        <v>-29.231999999999999</v>
      </c>
      <c r="B3192" s="6">
        <v>33.5</v>
      </c>
      <c r="C3192" s="1">
        <v>36.9</v>
      </c>
      <c r="D3192" s="1">
        <f t="shared" si="747"/>
        <v>-2.9231999999999997E-5</v>
      </c>
      <c r="E3192" s="6">
        <f t="shared" si="743"/>
        <v>1.6169295312199998E-14</v>
      </c>
      <c r="F3192" s="6">
        <f t="shared" si="748"/>
        <v>-2.8430838749999997E-5</v>
      </c>
      <c r="G3192" s="13">
        <f t="shared" si="744"/>
        <v>-8.0116125000000073E-7</v>
      </c>
      <c r="H3192" s="6">
        <f t="shared" si="745"/>
        <v>33.069518434687268</v>
      </c>
      <c r="I3192" s="6">
        <f t="shared" si="749"/>
        <v>-3.8304815653127307</v>
      </c>
      <c r="J3192" s="6">
        <f t="shared" si="750"/>
        <v>33.499999999999993</v>
      </c>
      <c r="K3192" s="6">
        <f t="shared" si="751"/>
        <v>3.5527136788005009E-15</v>
      </c>
      <c r="L3192" s="6">
        <f t="shared" si="752"/>
        <v>-2.8942888123153099E-5</v>
      </c>
      <c r="M3192" s="14">
        <f t="shared" si="753"/>
        <v>-1.4455593842344903E-7</v>
      </c>
      <c r="N3192" s="6">
        <f t="shared" si="754"/>
        <v>-2.9231999999999997E-5</v>
      </c>
      <c r="O3192" s="13">
        <f t="shared" si="746"/>
        <v>-8.0116125000000073E-7</v>
      </c>
      <c r="P3192" s="6">
        <f t="shared" si="755"/>
        <v>33.069518434687268</v>
      </c>
      <c r="Q3192" s="7">
        <f t="shared" si="756"/>
        <v>33.322932132607185</v>
      </c>
      <c r="R3192" s="7">
        <f t="shared" si="757"/>
        <v>-3.5770678673928131</v>
      </c>
    </row>
    <row r="3193" spans="1:18" x14ac:dyDescent="0.2">
      <c r="A3193" s="7">
        <v>-28.623000000000001</v>
      </c>
      <c r="B3193" s="6">
        <v>33.5</v>
      </c>
      <c r="C3193" s="1">
        <v>36.9</v>
      </c>
      <c r="D3193" s="1">
        <f t="shared" si="747"/>
        <v>-2.8623E-5</v>
      </c>
      <c r="E3193" s="6">
        <f t="shared" si="743"/>
        <v>1.6169295312199998E-14</v>
      </c>
      <c r="F3193" s="6">
        <f t="shared" si="748"/>
        <v>-2.8430838749999997E-5</v>
      </c>
      <c r="G3193" s="13">
        <f t="shared" si="744"/>
        <v>-1.9216125000000368E-7</v>
      </c>
      <c r="H3193" s="6">
        <f t="shared" si="745"/>
        <v>33.396912780339733</v>
      </c>
      <c r="I3193" s="6">
        <f t="shared" si="749"/>
        <v>-3.5030872196602658</v>
      </c>
      <c r="J3193" s="6">
        <f t="shared" si="750"/>
        <v>33.499999999999993</v>
      </c>
      <c r="K3193" s="6">
        <f t="shared" si="751"/>
        <v>3.5527136788005009E-15</v>
      </c>
      <c r="L3193" s="6">
        <f t="shared" si="752"/>
        <v>-2.8936732873891858E-5</v>
      </c>
      <c r="M3193" s="14">
        <f t="shared" si="753"/>
        <v>1.5686643694592906E-7</v>
      </c>
      <c r="N3193" s="6">
        <f t="shared" si="754"/>
        <v>-2.8623E-5</v>
      </c>
      <c r="O3193" s="13">
        <f t="shared" si="746"/>
        <v>-1.9216125000000368E-7</v>
      </c>
      <c r="P3193" s="6">
        <f t="shared" si="755"/>
        <v>33.396912780339733</v>
      </c>
      <c r="Q3193" s="7">
        <f t="shared" si="756"/>
        <v>33.337728262153696</v>
      </c>
      <c r="R3193" s="7">
        <f t="shared" si="757"/>
        <v>-3.5622717378463022</v>
      </c>
    </row>
    <row r="3194" spans="1:18" x14ac:dyDescent="0.2">
      <c r="A3194" s="7">
        <v>-28.623000000000001</v>
      </c>
      <c r="B3194" s="6">
        <v>33.5</v>
      </c>
      <c r="C3194" s="1">
        <v>36.799999999999997</v>
      </c>
      <c r="D3194" s="1">
        <f t="shared" si="747"/>
        <v>-2.8623E-5</v>
      </c>
      <c r="E3194" s="6">
        <f t="shared" si="743"/>
        <v>1.6169295312199998E-14</v>
      </c>
      <c r="F3194" s="6">
        <f t="shared" si="748"/>
        <v>-2.8430838749999997E-5</v>
      </c>
      <c r="G3194" s="13">
        <f t="shared" si="744"/>
        <v>-1.9216125000000368E-7</v>
      </c>
      <c r="H3194" s="6">
        <f t="shared" si="745"/>
        <v>33.396912780339733</v>
      </c>
      <c r="I3194" s="6">
        <f t="shared" si="749"/>
        <v>-3.4030872196602644</v>
      </c>
      <c r="J3194" s="6">
        <f t="shared" si="750"/>
        <v>33.499999999999993</v>
      </c>
      <c r="K3194" s="6">
        <f t="shared" si="751"/>
        <v>3.5527136788005009E-15</v>
      </c>
      <c r="L3194" s="6">
        <f t="shared" si="752"/>
        <v>-2.8811239724335115E-5</v>
      </c>
      <c r="M3194" s="14">
        <f t="shared" si="753"/>
        <v>9.4119862167557438E-8</v>
      </c>
      <c r="N3194" s="6">
        <f t="shared" si="754"/>
        <v>-2.8623E-5</v>
      </c>
      <c r="O3194" s="13">
        <f t="shared" si="746"/>
        <v>-1.9216125000000368E-7</v>
      </c>
      <c r="P3194" s="6">
        <f t="shared" si="755"/>
        <v>33.396912780339733</v>
      </c>
      <c r="Q3194" s="7">
        <f t="shared" si="756"/>
        <v>33.349565165790906</v>
      </c>
      <c r="R3194" s="7">
        <f t="shared" si="757"/>
        <v>-3.4504348342090907</v>
      </c>
    </row>
    <row r="3195" spans="1:18" x14ac:dyDescent="0.2">
      <c r="A3195" s="7">
        <v>-27.405000000000001</v>
      </c>
      <c r="B3195" s="6">
        <v>33.5</v>
      </c>
      <c r="C3195" s="1">
        <v>36.799999999999997</v>
      </c>
      <c r="D3195" s="1">
        <f t="shared" si="747"/>
        <v>-2.7404999999999999E-5</v>
      </c>
      <c r="E3195" s="6">
        <f t="shared" si="743"/>
        <v>1.6169295312199998E-14</v>
      </c>
      <c r="F3195" s="6">
        <f t="shared" si="748"/>
        <v>-2.8430838749999997E-5</v>
      </c>
      <c r="G3195" s="13">
        <f t="shared" si="744"/>
        <v>1.0258387499999972E-6</v>
      </c>
      <c r="H3195" s="6">
        <f t="shared" si="745"/>
        <v>34.048572339568238</v>
      </c>
      <c r="I3195" s="6">
        <f t="shared" si="749"/>
        <v>-2.7514276604317587</v>
      </c>
      <c r="J3195" s="6">
        <f t="shared" si="750"/>
        <v>33.499999999999993</v>
      </c>
      <c r="K3195" s="6">
        <f t="shared" si="751"/>
        <v>3.5527136788005009E-15</v>
      </c>
      <c r="L3195" s="6">
        <f t="shared" si="752"/>
        <v>-2.8492343834601068E-5</v>
      </c>
      <c r="M3195" s="14">
        <f t="shared" si="753"/>
        <v>5.4367191730053413E-7</v>
      </c>
      <c r="N3195" s="6">
        <f t="shared" si="754"/>
        <v>-2.7404999999999999E-5</v>
      </c>
      <c r="O3195" s="13">
        <f t="shared" si="746"/>
        <v>1.0258387499999972E-6</v>
      </c>
      <c r="P3195" s="6">
        <f t="shared" si="755"/>
        <v>34.048572339568238</v>
      </c>
      <c r="Q3195" s="7">
        <f t="shared" si="756"/>
        <v>33.489366600546376</v>
      </c>
      <c r="R3195" s="7">
        <f t="shared" si="757"/>
        <v>-3.3106333994536215</v>
      </c>
    </row>
    <row r="3196" spans="1:18" x14ac:dyDescent="0.2">
      <c r="A3196" s="7">
        <v>-27.861750000000001</v>
      </c>
      <c r="B3196" s="6">
        <v>33.5</v>
      </c>
      <c r="C3196" s="1">
        <v>36.799999999999997</v>
      </c>
      <c r="D3196" s="1">
        <f t="shared" si="747"/>
        <v>-2.7861749999999998E-5</v>
      </c>
      <c r="E3196" s="6">
        <f t="shared" si="743"/>
        <v>1.6169295312199998E-14</v>
      </c>
      <c r="F3196" s="6">
        <f t="shared" si="748"/>
        <v>-2.8430838749999997E-5</v>
      </c>
      <c r="G3196" s="13">
        <f t="shared" si="744"/>
        <v>5.6908874999999856E-7</v>
      </c>
      <c r="H3196" s="6">
        <f t="shared" si="745"/>
        <v>33.8046862058888</v>
      </c>
      <c r="I3196" s="6">
        <f t="shared" si="749"/>
        <v>-2.9953137941111976</v>
      </c>
      <c r="J3196" s="6">
        <f t="shared" si="750"/>
        <v>33.499999999999993</v>
      </c>
      <c r="K3196" s="6">
        <f t="shared" si="751"/>
        <v>3.5527136788005009E-15</v>
      </c>
      <c r="L3196" s="6">
        <f t="shared" si="752"/>
        <v>-2.8148756300760641E-5</v>
      </c>
      <c r="M3196" s="14">
        <f t="shared" si="753"/>
        <v>1.4350315038032137E-7</v>
      </c>
      <c r="N3196" s="6">
        <f t="shared" si="754"/>
        <v>-2.7861749999999998E-5</v>
      </c>
      <c r="O3196" s="13">
        <f t="shared" si="746"/>
        <v>5.6908874999999856E-7</v>
      </c>
      <c r="P3196" s="6">
        <f t="shared" si="755"/>
        <v>33.8046862058888</v>
      </c>
      <c r="Q3196" s="7">
        <f t="shared" si="756"/>
        <v>33.552430521614866</v>
      </c>
      <c r="R3196" s="7">
        <f t="shared" si="757"/>
        <v>-3.247569478385131</v>
      </c>
    </row>
    <row r="3197" spans="1:18" x14ac:dyDescent="0.2">
      <c r="A3197" s="7">
        <v>-28.166250000000002</v>
      </c>
      <c r="B3197" s="6">
        <v>33.5</v>
      </c>
      <c r="C3197" s="1">
        <v>36.799999999999997</v>
      </c>
      <c r="D3197" s="1">
        <f t="shared" si="747"/>
        <v>-2.8166250000000002E-5</v>
      </c>
      <c r="E3197" s="6">
        <f t="shared" si="743"/>
        <v>1.6169295312199998E-14</v>
      </c>
      <c r="F3197" s="6">
        <f t="shared" si="748"/>
        <v>-2.8430838749999997E-5</v>
      </c>
      <c r="G3197" s="13">
        <f t="shared" si="744"/>
        <v>2.6458874999999495E-7</v>
      </c>
      <c r="H3197" s="6">
        <f t="shared" si="745"/>
        <v>33.641771918728182</v>
      </c>
      <c r="I3197" s="6">
        <f t="shared" si="749"/>
        <v>-3.1582280812718153</v>
      </c>
      <c r="J3197" s="6">
        <f t="shared" si="750"/>
        <v>33.499999999999993</v>
      </c>
      <c r="K3197" s="6">
        <f t="shared" si="751"/>
        <v>3.5527136788005009E-15</v>
      </c>
      <c r="L3197" s="6">
        <f t="shared" si="752"/>
        <v>-2.8094853780456384E-5</v>
      </c>
      <c r="M3197" s="14">
        <f t="shared" si="753"/>
        <v>-3.5698109771808962E-8</v>
      </c>
      <c r="N3197" s="6">
        <f t="shared" si="754"/>
        <v>-2.8166250000000002E-5</v>
      </c>
      <c r="O3197" s="13">
        <f t="shared" si="746"/>
        <v>2.6458874999999495E-7</v>
      </c>
      <c r="P3197" s="6">
        <f t="shared" si="755"/>
        <v>33.641771918728182</v>
      </c>
      <c r="Q3197" s="7">
        <f t="shared" si="756"/>
        <v>33.570298801037531</v>
      </c>
      <c r="R3197" s="7">
        <f t="shared" si="757"/>
        <v>-3.2297011989624664</v>
      </c>
    </row>
    <row r="3198" spans="1:18" x14ac:dyDescent="0.2">
      <c r="A3198" s="7">
        <v>-28.3185</v>
      </c>
      <c r="B3198" s="6">
        <v>33.5</v>
      </c>
      <c r="C3198" s="1">
        <v>36.799999999999997</v>
      </c>
      <c r="D3198" s="1">
        <f t="shared" si="747"/>
        <v>-2.83185E-5</v>
      </c>
      <c r="E3198" s="6">
        <f t="shared" si="743"/>
        <v>1.6169295312199998E-14</v>
      </c>
      <c r="F3198" s="6">
        <f t="shared" si="748"/>
        <v>-2.8430838749999997E-5</v>
      </c>
      <c r="G3198" s="13">
        <f t="shared" si="744"/>
        <v>1.1233874999999654E-7</v>
      </c>
      <c r="H3198" s="6">
        <f t="shared" si="745"/>
        <v>33.560217354676411</v>
      </c>
      <c r="I3198" s="6">
        <f t="shared" si="749"/>
        <v>-3.2397826453235865</v>
      </c>
      <c r="J3198" s="6">
        <f t="shared" si="750"/>
        <v>33.499999999999993</v>
      </c>
      <c r="K3198" s="6">
        <f t="shared" si="751"/>
        <v>3.5527136788005009E-15</v>
      </c>
      <c r="L3198" s="6">
        <f t="shared" si="752"/>
        <v>-2.8153862268273831E-5</v>
      </c>
      <c r="M3198" s="14">
        <f t="shared" si="753"/>
        <v>-8.2318865863084404E-8</v>
      </c>
      <c r="N3198" s="6">
        <f t="shared" si="754"/>
        <v>-2.83185E-5</v>
      </c>
      <c r="O3198" s="13">
        <f t="shared" si="746"/>
        <v>1.1233874999999654E-7</v>
      </c>
      <c r="P3198" s="6">
        <f t="shared" si="755"/>
        <v>33.560217354676411</v>
      </c>
      <c r="Q3198" s="7">
        <f t="shared" si="756"/>
        <v>33.568282511765311</v>
      </c>
      <c r="R3198" s="7">
        <f t="shared" si="757"/>
        <v>-3.2317174882346862</v>
      </c>
    </row>
    <row r="3199" spans="1:18" x14ac:dyDescent="0.2">
      <c r="A3199" s="7">
        <v>-28.77525</v>
      </c>
      <c r="B3199" s="6">
        <v>33.5</v>
      </c>
      <c r="C3199" s="1">
        <v>36.799999999999997</v>
      </c>
      <c r="D3199" s="1">
        <f t="shared" si="747"/>
        <v>-2.8775249999999999E-5</v>
      </c>
      <c r="E3199" s="6">
        <f t="shared" si="743"/>
        <v>1.6169295312199998E-14</v>
      </c>
      <c r="F3199" s="6">
        <f t="shared" si="748"/>
        <v>-2.8430838749999997E-5</v>
      </c>
      <c r="G3199" s="13">
        <f t="shared" si="744"/>
        <v>-3.444112500000021E-7</v>
      </c>
      <c r="H3199" s="6">
        <f t="shared" si="745"/>
        <v>33.315162526873564</v>
      </c>
      <c r="I3199" s="6">
        <f t="shared" si="749"/>
        <v>-3.4848374731264329</v>
      </c>
      <c r="J3199" s="6">
        <f t="shared" si="750"/>
        <v>33.499999999999993</v>
      </c>
      <c r="K3199" s="6">
        <f t="shared" si="751"/>
        <v>3.5527136788005009E-15</v>
      </c>
      <c r="L3199" s="6">
        <f t="shared" si="752"/>
        <v>-2.83110673609643E-5</v>
      </c>
      <c r="M3199" s="14">
        <f t="shared" si="753"/>
        <v>-2.3209131951784908E-7</v>
      </c>
      <c r="N3199" s="6">
        <f t="shared" si="754"/>
        <v>-2.8775249999999999E-5</v>
      </c>
      <c r="O3199" s="13">
        <f t="shared" si="746"/>
        <v>-3.444112500000021E-7</v>
      </c>
      <c r="P3199" s="6">
        <f t="shared" si="755"/>
        <v>33.315162526873564</v>
      </c>
      <c r="Q3199" s="7">
        <f t="shared" si="756"/>
        <v>33.517658514786966</v>
      </c>
      <c r="R3199" s="7">
        <f t="shared" si="757"/>
        <v>-3.2823414852130313</v>
      </c>
    </row>
    <row r="3200" spans="1:18" x14ac:dyDescent="0.2">
      <c r="A3200" s="7">
        <v>-28.927499999999998</v>
      </c>
      <c r="B3200" s="6">
        <v>33.5</v>
      </c>
      <c r="C3200" s="1">
        <v>36.799999999999997</v>
      </c>
      <c r="D3200" s="1">
        <f t="shared" si="747"/>
        <v>-2.8927499999999997E-5</v>
      </c>
      <c r="E3200" s="6">
        <f t="shared" si="743"/>
        <v>1.6169295312199998E-14</v>
      </c>
      <c r="F3200" s="6">
        <f t="shared" si="748"/>
        <v>-2.8430838749999997E-5</v>
      </c>
      <c r="G3200" s="13">
        <f t="shared" si="744"/>
        <v>-4.9666125000000051E-7</v>
      </c>
      <c r="H3200" s="6">
        <f t="shared" si="745"/>
        <v>33.23334679982645</v>
      </c>
      <c r="I3200" s="6">
        <f t="shared" si="749"/>
        <v>-3.5666532001735476</v>
      </c>
      <c r="J3200" s="6">
        <f t="shared" si="750"/>
        <v>33.499999999999993</v>
      </c>
      <c r="K3200" s="6">
        <f t="shared" si="751"/>
        <v>3.5527136788005009E-15</v>
      </c>
      <c r="L3200" s="6">
        <f t="shared" si="752"/>
        <v>-2.8527190416578579E-5</v>
      </c>
      <c r="M3200" s="14">
        <f t="shared" si="753"/>
        <v>-2.0015479171070915E-7</v>
      </c>
      <c r="N3200" s="6">
        <f t="shared" si="754"/>
        <v>-2.8927499999999997E-5</v>
      </c>
      <c r="O3200" s="13">
        <f t="shared" si="746"/>
        <v>-4.9666125000000051E-7</v>
      </c>
      <c r="P3200" s="6">
        <f t="shared" si="755"/>
        <v>33.23334679982645</v>
      </c>
      <c r="Q3200" s="7">
        <f t="shared" si="756"/>
        <v>33.460796171794868</v>
      </c>
      <c r="R3200" s="7">
        <f t="shared" si="757"/>
        <v>-3.3392038282051288</v>
      </c>
    </row>
    <row r="3201" spans="1:18" x14ac:dyDescent="0.2">
      <c r="A3201" s="7">
        <v>-28.470749999999999</v>
      </c>
      <c r="B3201" s="6">
        <v>33.5</v>
      </c>
      <c r="C3201" s="1">
        <v>36.799999999999997</v>
      </c>
      <c r="D3201" s="1">
        <f t="shared" si="747"/>
        <v>-2.8470749999999998E-5</v>
      </c>
      <c r="E3201" s="6">
        <f t="shared" si="743"/>
        <v>1.6169295312199998E-14</v>
      </c>
      <c r="F3201" s="6">
        <f t="shared" si="748"/>
        <v>-2.8430838749999997E-5</v>
      </c>
      <c r="G3201" s="13">
        <f t="shared" si="744"/>
        <v>-3.9911250000001879E-8</v>
      </c>
      <c r="H3201" s="6">
        <f t="shared" si="745"/>
        <v>33.478597682351221</v>
      </c>
      <c r="I3201" s="6">
        <f t="shared" si="749"/>
        <v>-3.3214023176487757</v>
      </c>
      <c r="J3201" s="6">
        <f t="shared" si="750"/>
        <v>33.499999999999993</v>
      </c>
      <c r="K3201" s="6">
        <f t="shared" si="751"/>
        <v>3.5527136788005009E-15</v>
      </c>
      <c r="L3201" s="6">
        <f t="shared" si="752"/>
        <v>-2.8595964249947148E-5</v>
      </c>
      <c r="M3201" s="14">
        <f t="shared" si="753"/>
        <v>6.260712497357464E-8</v>
      </c>
      <c r="N3201" s="6">
        <f t="shared" si="754"/>
        <v>-2.8470749999999998E-5</v>
      </c>
      <c r="O3201" s="13">
        <f t="shared" si="746"/>
        <v>-3.9911250000001879E-8</v>
      </c>
      <c r="P3201" s="6">
        <f t="shared" si="755"/>
        <v>33.478597682351221</v>
      </c>
      <c r="Q3201" s="7">
        <f t="shared" si="756"/>
        <v>33.464356473906143</v>
      </c>
      <c r="R3201" s="7">
        <f t="shared" si="757"/>
        <v>-3.3356435260938539</v>
      </c>
    </row>
    <row r="3202" spans="1:18" x14ac:dyDescent="0.2">
      <c r="A3202" s="7">
        <v>-28.77525</v>
      </c>
      <c r="B3202" s="6">
        <v>33.5</v>
      </c>
      <c r="C3202" s="1">
        <v>36.799999999999997</v>
      </c>
      <c r="D3202" s="1">
        <f t="shared" si="747"/>
        <v>-2.8775249999999999E-5</v>
      </c>
      <c r="E3202" s="6">
        <f t="shared" si="743"/>
        <v>1.6169295312199998E-14</v>
      </c>
      <c r="F3202" s="6">
        <f t="shared" si="748"/>
        <v>-2.8430838749999997E-5</v>
      </c>
      <c r="G3202" s="13">
        <f t="shared" si="744"/>
        <v>-3.444112500000021E-7</v>
      </c>
      <c r="H3202" s="6">
        <f t="shared" si="745"/>
        <v>33.315162526873564</v>
      </c>
      <c r="I3202" s="6">
        <f t="shared" si="749"/>
        <v>-3.4848374731264329</v>
      </c>
      <c r="J3202" s="6">
        <f t="shared" si="750"/>
        <v>33.499999999999993</v>
      </c>
      <c r="K3202" s="6">
        <f t="shared" si="751"/>
        <v>3.5527136788005009E-15</v>
      </c>
      <c r="L3202" s="6">
        <f t="shared" si="752"/>
        <v>-2.8606778549968286E-5</v>
      </c>
      <c r="M3202" s="14">
        <f t="shared" si="753"/>
        <v>-8.423572501585632E-8</v>
      </c>
      <c r="N3202" s="6">
        <f t="shared" si="754"/>
        <v>-2.8775249999999999E-5</v>
      </c>
      <c r="O3202" s="13">
        <f t="shared" si="746"/>
        <v>-3.444112500000021E-7</v>
      </c>
      <c r="P3202" s="6">
        <f t="shared" si="755"/>
        <v>33.315162526873564</v>
      </c>
      <c r="Q3202" s="7">
        <f t="shared" si="756"/>
        <v>33.434517684499632</v>
      </c>
      <c r="R3202" s="7">
        <f t="shared" si="757"/>
        <v>-3.3654823155003655</v>
      </c>
    </row>
    <row r="3203" spans="1:18" x14ac:dyDescent="0.2">
      <c r="A3203" s="7">
        <v>-28.166250000000002</v>
      </c>
      <c r="B3203" s="6">
        <v>33.5</v>
      </c>
      <c r="C3203" s="1">
        <v>36.799999999999997</v>
      </c>
      <c r="D3203" s="1">
        <f t="shared" si="747"/>
        <v>-2.8166250000000002E-5</v>
      </c>
      <c r="E3203" s="6">
        <f t="shared" si="743"/>
        <v>1.6169295312199998E-14</v>
      </c>
      <c r="F3203" s="6">
        <f t="shared" si="748"/>
        <v>-2.8430838749999997E-5</v>
      </c>
      <c r="G3203" s="13">
        <f t="shared" si="744"/>
        <v>2.6458874999999495E-7</v>
      </c>
      <c r="H3203" s="6">
        <f t="shared" si="745"/>
        <v>33.641771918728182</v>
      </c>
      <c r="I3203" s="6">
        <f t="shared" si="749"/>
        <v>-3.1582280812718153</v>
      </c>
      <c r="J3203" s="6">
        <f t="shared" si="750"/>
        <v>33.499999999999993</v>
      </c>
      <c r="K3203" s="6">
        <f t="shared" si="751"/>
        <v>3.5527136788005009E-15</v>
      </c>
      <c r="L3203" s="6">
        <f t="shared" si="752"/>
        <v>-2.8552367129980971E-5</v>
      </c>
      <c r="M3203" s="14">
        <f t="shared" si="753"/>
        <v>1.9305856499048469E-7</v>
      </c>
      <c r="N3203" s="6">
        <f t="shared" si="754"/>
        <v>-2.8166250000000002E-5</v>
      </c>
      <c r="O3203" s="13">
        <f t="shared" si="746"/>
        <v>2.6458874999999495E-7</v>
      </c>
      <c r="P3203" s="6">
        <f t="shared" si="755"/>
        <v>33.641771918728182</v>
      </c>
      <c r="Q3203" s="7">
        <f t="shared" si="756"/>
        <v>33.475968531345345</v>
      </c>
      <c r="R3203" s="7">
        <f t="shared" si="757"/>
        <v>-3.3240314686546526</v>
      </c>
    </row>
    <row r="3204" spans="1:18" x14ac:dyDescent="0.2">
      <c r="A3204" s="7">
        <v>-28.77525</v>
      </c>
      <c r="B3204" s="6">
        <v>33.5</v>
      </c>
      <c r="C3204" s="1">
        <v>36.799999999999997</v>
      </c>
      <c r="D3204" s="1">
        <f t="shared" si="747"/>
        <v>-2.8775249999999999E-5</v>
      </c>
      <c r="E3204" s="6">
        <f t="shared" si="743"/>
        <v>1.6169295312199998E-14</v>
      </c>
      <c r="F3204" s="6">
        <f t="shared" si="748"/>
        <v>-2.8430838749999997E-5</v>
      </c>
      <c r="G3204" s="13">
        <f t="shared" si="744"/>
        <v>-3.444112500000021E-7</v>
      </c>
      <c r="H3204" s="6">
        <f t="shared" si="745"/>
        <v>33.315162526873564</v>
      </c>
      <c r="I3204" s="6">
        <f t="shared" si="749"/>
        <v>-3.4848374731264329</v>
      </c>
      <c r="J3204" s="6">
        <f t="shared" si="750"/>
        <v>33.499999999999993</v>
      </c>
      <c r="K3204" s="6">
        <f t="shared" si="751"/>
        <v>3.5527136788005009E-15</v>
      </c>
      <c r="L3204" s="6">
        <f t="shared" si="752"/>
        <v>-2.8519720277988582E-5</v>
      </c>
      <c r="M3204" s="14">
        <f t="shared" si="753"/>
        <v>-1.2776486100570835E-7</v>
      </c>
      <c r="N3204" s="6">
        <f t="shared" si="754"/>
        <v>-2.8775249999999999E-5</v>
      </c>
      <c r="O3204" s="13">
        <f t="shared" si="746"/>
        <v>-3.444112500000021E-7</v>
      </c>
      <c r="P3204" s="6">
        <f t="shared" si="755"/>
        <v>33.315162526873564</v>
      </c>
      <c r="Q3204" s="7">
        <f t="shared" si="756"/>
        <v>33.443807330450994</v>
      </c>
      <c r="R3204" s="7">
        <f t="shared" si="757"/>
        <v>-3.356192669549003</v>
      </c>
    </row>
    <row r="3205" spans="1:18" x14ac:dyDescent="0.2">
      <c r="A3205" s="7">
        <v>-28.927499999999998</v>
      </c>
      <c r="B3205" s="6">
        <v>33.5</v>
      </c>
      <c r="C3205" s="1">
        <v>36.799999999999997</v>
      </c>
      <c r="D3205" s="1">
        <f t="shared" si="747"/>
        <v>-2.8927499999999997E-5</v>
      </c>
      <c r="E3205" s="6">
        <f t="shared" si="743"/>
        <v>1.6169295312199998E-14</v>
      </c>
      <c r="F3205" s="6">
        <f t="shared" si="748"/>
        <v>-2.8430838749999997E-5</v>
      </c>
      <c r="G3205" s="13">
        <f t="shared" si="744"/>
        <v>-4.9666125000000051E-7</v>
      </c>
      <c r="H3205" s="6">
        <f t="shared" si="745"/>
        <v>33.23334679982645</v>
      </c>
      <c r="I3205" s="6">
        <f t="shared" si="749"/>
        <v>-3.5666532001735476</v>
      </c>
      <c r="J3205" s="6">
        <f t="shared" si="750"/>
        <v>33.499999999999993</v>
      </c>
      <c r="K3205" s="6">
        <f t="shared" si="751"/>
        <v>3.5527136788005009E-15</v>
      </c>
      <c r="L3205" s="6">
        <f t="shared" si="752"/>
        <v>-2.8652382166793148E-5</v>
      </c>
      <c r="M3205" s="14">
        <f t="shared" si="753"/>
        <v>-1.3755891660342437E-7</v>
      </c>
      <c r="N3205" s="6">
        <f t="shared" si="754"/>
        <v>-2.8927499999999997E-5</v>
      </c>
      <c r="O3205" s="13">
        <f t="shared" si="746"/>
        <v>-4.9666125000000051E-7</v>
      </c>
      <c r="P3205" s="6">
        <f t="shared" si="755"/>
        <v>33.23334679982645</v>
      </c>
      <c r="Q3205" s="7">
        <f t="shared" si="756"/>
        <v>33.401715224326082</v>
      </c>
      <c r="R3205" s="7">
        <f t="shared" si="757"/>
        <v>-3.3982847756739147</v>
      </c>
    </row>
    <row r="3206" spans="1:18" x14ac:dyDescent="0.2">
      <c r="A3206" s="7">
        <v>-28.77525</v>
      </c>
      <c r="B3206" s="6">
        <v>33.5</v>
      </c>
      <c r="C3206" s="1">
        <v>36.799999999999997</v>
      </c>
      <c r="D3206" s="1">
        <f t="shared" si="747"/>
        <v>-2.8775249999999999E-5</v>
      </c>
      <c r="E3206" s="6">
        <f t="shared" si="743"/>
        <v>1.6169295312199998E-14</v>
      </c>
      <c r="F3206" s="6">
        <f t="shared" si="748"/>
        <v>-2.8430838749999997E-5</v>
      </c>
      <c r="G3206" s="13">
        <f t="shared" si="744"/>
        <v>-3.444112500000021E-7</v>
      </c>
      <c r="H3206" s="6">
        <f t="shared" si="745"/>
        <v>33.315162526873564</v>
      </c>
      <c r="I3206" s="6">
        <f t="shared" si="749"/>
        <v>-3.4848374731264329</v>
      </c>
      <c r="J3206" s="6">
        <f t="shared" si="750"/>
        <v>33.499999999999993</v>
      </c>
      <c r="K3206" s="6">
        <f t="shared" si="751"/>
        <v>3.5527136788005009E-15</v>
      </c>
      <c r="L3206" s="6">
        <f t="shared" si="752"/>
        <v>-2.8731979300075887E-5</v>
      </c>
      <c r="M3206" s="14">
        <f t="shared" si="753"/>
        <v>-2.1635349962055935E-8</v>
      </c>
      <c r="N3206" s="6">
        <f t="shared" si="754"/>
        <v>-2.8775249999999999E-5</v>
      </c>
      <c r="O3206" s="13">
        <f t="shared" si="746"/>
        <v>-3.444112500000021E-7</v>
      </c>
      <c r="P3206" s="6">
        <f t="shared" si="755"/>
        <v>33.315162526873564</v>
      </c>
      <c r="Q3206" s="7">
        <f t="shared" si="756"/>
        <v>33.38440468483558</v>
      </c>
      <c r="R3206" s="7">
        <f t="shared" si="757"/>
        <v>-3.4155953151644169</v>
      </c>
    </row>
    <row r="3207" spans="1:18" x14ac:dyDescent="0.2">
      <c r="A3207" s="7">
        <v>-28.470749999999999</v>
      </c>
      <c r="B3207" s="6">
        <v>33.5</v>
      </c>
      <c r="C3207" s="1">
        <v>36.799999999999997</v>
      </c>
      <c r="D3207" s="1">
        <f t="shared" si="747"/>
        <v>-2.8470749999999998E-5</v>
      </c>
      <c r="E3207" s="6">
        <f t="shared" si="743"/>
        <v>1.6169295312199998E-14</v>
      </c>
      <c r="F3207" s="6">
        <f t="shared" si="748"/>
        <v>-2.8430838749999997E-5</v>
      </c>
      <c r="G3207" s="13">
        <f t="shared" si="744"/>
        <v>-3.9911250000001879E-8</v>
      </c>
      <c r="H3207" s="6">
        <f t="shared" si="745"/>
        <v>33.478597682351221</v>
      </c>
      <c r="I3207" s="6">
        <f t="shared" si="749"/>
        <v>-3.3214023176487757</v>
      </c>
      <c r="J3207" s="6">
        <f t="shared" si="750"/>
        <v>33.499999999999993</v>
      </c>
      <c r="K3207" s="6">
        <f t="shared" si="751"/>
        <v>3.5527136788005009E-15</v>
      </c>
      <c r="L3207" s="6">
        <f t="shared" si="752"/>
        <v>-2.8688387580045532E-5</v>
      </c>
      <c r="M3207" s="14">
        <f t="shared" si="753"/>
        <v>1.0881879002276686E-7</v>
      </c>
      <c r="N3207" s="6">
        <f t="shared" si="754"/>
        <v>-2.8470749999999998E-5</v>
      </c>
      <c r="O3207" s="13">
        <f t="shared" si="746"/>
        <v>-3.9911250000001879E-8</v>
      </c>
      <c r="P3207" s="6">
        <f t="shared" si="755"/>
        <v>33.478597682351221</v>
      </c>
      <c r="Q3207" s="7">
        <f t="shared" si="756"/>
        <v>33.403243284338707</v>
      </c>
      <c r="R3207" s="7">
        <f t="shared" si="757"/>
        <v>-3.3967567156612901</v>
      </c>
    </row>
    <row r="3208" spans="1:18" x14ac:dyDescent="0.2">
      <c r="A3208" s="7">
        <v>-28.3185</v>
      </c>
      <c r="B3208" s="6">
        <v>33.5</v>
      </c>
      <c r="C3208" s="1">
        <v>36.799999999999997</v>
      </c>
      <c r="D3208" s="1">
        <f t="shared" si="747"/>
        <v>-2.83185E-5</v>
      </c>
      <c r="E3208" s="6">
        <f t="shared" si="743"/>
        <v>1.6169295312199998E-14</v>
      </c>
      <c r="F3208" s="6">
        <f t="shared" si="748"/>
        <v>-2.8430838749999997E-5</v>
      </c>
      <c r="G3208" s="13">
        <f t="shared" si="744"/>
        <v>1.1233874999999654E-7</v>
      </c>
      <c r="H3208" s="6">
        <f t="shared" si="745"/>
        <v>33.560217354676411</v>
      </c>
      <c r="I3208" s="6">
        <f t="shared" si="749"/>
        <v>-3.2397826453235865</v>
      </c>
      <c r="J3208" s="6">
        <f t="shared" si="750"/>
        <v>33.499999999999993</v>
      </c>
      <c r="K3208" s="6">
        <f t="shared" si="751"/>
        <v>3.5527136788005009E-15</v>
      </c>
      <c r="L3208" s="6">
        <f t="shared" si="752"/>
        <v>-2.857088254802732E-5</v>
      </c>
      <c r="M3208" s="14">
        <f t="shared" si="753"/>
        <v>1.2619127401366016E-7</v>
      </c>
      <c r="N3208" s="6">
        <f t="shared" si="754"/>
        <v>-2.83185E-5</v>
      </c>
      <c r="O3208" s="13">
        <f t="shared" si="746"/>
        <v>1.1233874999999654E-7</v>
      </c>
      <c r="P3208" s="6">
        <f t="shared" si="755"/>
        <v>33.560217354676411</v>
      </c>
      <c r="Q3208" s="7">
        <f t="shared" si="756"/>
        <v>33.434638098406253</v>
      </c>
      <c r="R3208" s="7">
        <f t="shared" si="757"/>
        <v>-3.3653619015937437</v>
      </c>
    </row>
    <row r="3209" spans="1:18" x14ac:dyDescent="0.2">
      <c r="A3209" s="7">
        <v>-25.12125</v>
      </c>
      <c r="B3209" s="6">
        <v>33.5625</v>
      </c>
      <c r="C3209" s="1">
        <v>36.799999999999997</v>
      </c>
      <c r="D3209" s="1">
        <f t="shared" si="747"/>
        <v>-2.5121249999999999E-5</v>
      </c>
      <c r="E3209" s="6">
        <f t="shared" ref="E3209:E3272" si="758">$B$3*(1+$C$3*($B3209-25)+$D$3*(($B3209-25)^2))</f>
        <v>1.6170194337909375E-14</v>
      </c>
      <c r="F3209" s="6">
        <f t="shared" si="748"/>
        <v>-2.8369336675000001E-5</v>
      </c>
      <c r="G3209" s="13">
        <f t="shared" ref="G3209:G3272" si="759">($D3209-$F3209)+$H$3*($D3209-$F3209)^2</f>
        <v>3.248086675000002E-6</v>
      </c>
      <c r="H3209" s="6">
        <f t="shared" si="745"/>
        <v>35.288314595164024</v>
      </c>
      <c r="I3209" s="6">
        <f t="shared" si="749"/>
        <v>-1.5116854048359727</v>
      </c>
      <c r="J3209" s="6">
        <f t="shared" si="750"/>
        <v>33.512499999999996</v>
      </c>
      <c r="K3209" s="6">
        <f t="shared" si="751"/>
        <v>2.5000000000002132E-2</v>
      </c>
      <c r="L3209" s="6">
        <f t="shared" si="752"/>
        <v>-2.7830479528816391E-5</v>
      </c>
      <c r="M3209" s="14">
        <f t="shared" si="753"/>
        <v>1.3546147644081957E-6</v>
      </c>
      <c r="N3209" s="6">
        <f t="shared" si="754"/>
        <v>-2.5121249999999999E-5</v>
      </c>
      <c r="O3209" s="13">
        <f t="shared" si="746"/>
        <v>3.248086675000002E-6</v>
      </c>
      <c r="P3209" s="6">
        <f t="shared" si="755"/>
        <v>35.288314595164024</v>
      </c>
      <c r="Q3209" s="7">
        <f t="shared" si="756"/>
        <v>33.805373397757812</v>
      </c>
      <c r="R3209" s="7">
        <f t="shared" si="757"/>
        <v>-2.9946266022421852</v>
      </c>
    </row>
    <row r="3210" spans="1:18" x14ac:dyDescent="0.2">
      <c r="A3210" s="7">
        <v>-26.948250000000002</v>
      </c>
      <c r="B3210" s="6">
        <v>33.5625</v>
      </c>
      <c r="C3210" s="1">
        <v>36.799999999999997</v>
      </c>
      <c r="D3210" s="1">
        <f t="shared" si="747"/>
        <v>-2.6948250000000001E-5</v>
      </c>
      <c r="E3210" s="6">
        <f t="shared" si="758"/>
        <v>1.6170194337909375E-14</v>
      </c>
      <c r="F3210" s="6">
        <f t="shared" si="748"/>
        <v>-2.8369336675000001E-5</v>
      </c>
      <c r="G3210" s="13">
        <f t="shared" si="759"/>
        <v>1.4210866750000007E-6</v>
      </c>
      <c r="H3210" s="6">
        <f t="shared" ref="H3210:H3273" si="760">(((($B3210+273.15)^(4))+($G3210/$E3210))^(0.25))-273.15</f>
        <v>34.321147294733123</v>
      </c>
      <c r="I3210" s="6">
        <f t="shared" si="749"/>
        <v>-2.4788527052668741</v>
      </c>
      <c r="J3210" s="6">
        <f t="shared" si="750"/>
        <v>33.532499999999999</v>
      </c>
      <c r="K3210" s="6">
        <f t="shared" si="751"/>
        <v>1.5000000000000568E-2</v>
      </c>
      <c r="L3210" s="6">
        <f t="shared" si="752"/>
        <v>-2.7112187717289833E-5</v>
      </c>
      <c r="M3210" s="14">
        <f t="shared" si="753"/>
        <v>8.1968858644916194E-8</v>
      </c>
      <c r="N3210" s="6">
        <f t="shared" si="754"/>
        <v>-2.6948250000000001E-5</v>
      </c>
      <c r="O3210" s="13">
        <f t="shared" ref="O3210:O3273" si="761">($N3210-$F3210)+$H$3*($N3210-$F3210)^2</f>
        <v>1.4210866750000007E-6</v>
      </c>
      <c r="P3210" s="6">
        <f t="shared" si="755"/>
        <v>34.321147294733123</v>
      </c>
      <c r="Q3210" s="7">
        <f t="shared" si="756"/>
        <v>33.908528177152874</v>
      </c>
      <c r="R3210" s="7">
        <f t="shared" si="757"/>
        <v>-2.891471822847123</v>
      </c>
    </row>
    <row r="3211" spans="1:18" x14ac:dyDescent="0.2">
      <c r="A3211" s="7">
        <v>-28.013999999999999</v>
      </c>
      <c r="B3211" s="6">
        <v>33.5625</v>
      </c>
      <c r="C3211" s="1">
        <v>36.799999999999997</v>
      </c>
      <c r="D3211" s="1">
        <f t="shared" ref="D3211:D3274" si="762">A3211*0.000001</f>
        <v>-2.8013999999999996E-5</v>
      </c>
      <c r="E3211" s="6">
        <f t="shared" si="758"/>
        <v>1.6170194337909375E-14</v>
      </c>
      <c r="F3211" s="6">
        <f t="shared" ref="F3211:F3274" si="763">($E$3+$F$3*(B3211-25)+$G$3*((B3211-25)^2))</f>
        <v>-2.8369336675000001E-5</v>
      </c>
      <c r="G3211" s="13">
        <f t="shared" si="759"/>
        <v>3.5533667500000504E-7</v>
      </c>
      <c r="H3211" s="6">
        <f t="shared" si="760"/>
        <v>33.752724464206779</v>
      </c>
      <c r="I3211" s="6">
        <f t="shared" ref="I3211:I3274" si="764">H3211-C3211</f>
        <v>-3.0472755357932186</v>
      </c>
      <c r="J3211" s="6">
        <f t="shared" ref="J3211:J3274" si="765">0.2*(B3211+B3210)+0.6*J3210</f>
        <v>33.544499999999999</v>
      </c>
      <c r="K3211" s="6">
        <f t="shared" ref="K3211:K3274" si="766">(B3211-J3211)/2</f>
        <v>9.0000000000003411E-3</v>
      </c>
      <c r="L3211" s="6">
        <f t="shared" ref="L3211:L3274" si="767">0.2*($D3211+$D3210)+0.6*L3210</f>
        <v>-2.7259762630373899E-5</v>
      </c>
      <c r="M3211" s="14">
        <f t="shared" ref="M3211:M3274" si="768">($D3211-L3211)/2</f>
        <v>-3.771186848130489E-7</v>
      </c>
      <c r="N3211" s="6">
        <f t="shared" ref="N3211:N3274" si="769">$D3211+$I$3*$K3211+$J$3*M3211</f>
        <v>-2.8013999999999996E-5</v>
      </c>
      <c r="O3211" s="13">
        <f t="shared" si="761"/>
        <v>3.5533667500000504E-7</v>
      </c>
      <c r="P3211" s="6">
        <f t="shared" ref="P3211:P3274" si="770">(((($B3211+273.15)^(4))+(O3211/$E3211))^(0.25))-273.15</f>
        <v>33.752724464206779</v>
      </c>
      <c r="Q3211" s="7">
        <f t="shared" ref="Q3211:Q3274" si="771">0.2*P3211+0.8*Q3210</f>
        <v>33.877367434563659</v>
      </c>
      <c r="R3211" s="7">
        <f t="shared" ref="R3211:R3274" si="772">Q3211-C3211</f>
        <v>-2.9226325654363379</v>
      </c>
    </row>
    <row r="3212" spans="1:18" x14ac:dyDescent="0.2">
      <c r="A3212" s="7">
        <v>-29.079750000000001</v>
      </c>
      <c r="B3212" s="6">
        <v>33.5625</v>
      </c>
      <c r="C3212" s="1">
        <v>36.799999999999997</v>
      </c>
      <c r="D3212" s="1">
        <f t="shared" si="762"/>
        <v>-2.9079749999999999E-5</v>
      </c>
      <c r="E3212" s="6">
        <f t="shared" si="758"/>
        <v>1.6170194337909375E-14</v>
      </c>
      <c r="F3212" s="6">
        <f t="shared" si="763"/>
        <v>-2.8369336675000001E-5</v>
      </c>
      <c r="G3212" s="13">
        <f t="shared" si="759"/>
        <v>-7.1041332499999742E-7</v>
      </c>
      <c r="H3212" s="6">
        <f t="shared" si="760"/>
        <v>33.18112559427459</v>
      </c>
      <c r="I3212" s="6">
        <f t="shared" si="764"/>
        <v>-3.618874405725407</v>
      </c>
      <c r="J3212" s="6">
        <f t="shared" si="765"/>
        <v>33.551699999999997</v>
      </c>
      <c r="K3212" s="6">
        <f t="shared" si="766"/>
        <v>5.4000000000016257E-3</v>
      </c>
      <c r="L3212" s="6">
        <f t="shared" si="767"/>
        <v>-2.7774607578224337E-5</v>
      </c>
      <c r="M3212" s="14">
        <f t="shared" si="768"/>
        <v>-6.52571210887831E-7</v>
      </c>
      <c r="N3212" s="6">
        <f t="shared" si="769"/>
        <v>-2.9079749999999999E-5</v>
      </c>
      <c r="O3212" s="13">
        <f t="shared" si="761"/>
        <v>-7.1041332499999742E-7</v>
      </c>
      <c r="P3212" s="6">
        <f t="shared" si="770"/>
        <v>33.18112559427459</v>
      </c>
      <c r="Q3212" s="7">
        <f t="shared" si="771"/>
        <v>33.738119066505845</v>
      </c>
      <c r="R3212" s="7">
        <f t="shared" si="772"/>
        <v>-3.0618809334941517</v>
      </c>
    </row>
    <row r="3213" spans="1:18" x14ac:dyDescent="0.2">
      <c r="A3213" s="7">
        <v>-28.77525</v>
      </c>
      <c r="B3213" s="6">
        <v>33.5625</v>
      </c>
      <c r="C3213" s="1">
        <v>36.799999999999997</v>
      </c>
      <c r="D3213" s="1">
        <f t="shared" si="762"/>
        <v>-2.8775249999999999E-5</v>
      </c>
      <c r="E3213" s="6">
        <f t="shared" si="758"/>
        <v>1.6170194337909375E-14</v>
      </c>
      <c r="F3213" s="6">
        <f t="shared" si="763"/>
        <v>-2.8369336675000001E-5</v>
      </c>
      <c r="G3213" s="13">
        <f t="shared" si="759"/>
        <v>-4.059133249999972E-7</v>
      </c>
      <c r="H3213" s="6">
        <f t="shared" si="760"/>
        <v>33.344766059270057</v>
      </c>
      <c r="I3213" s="6">
        <f t="shared" si="764"/>
        <v>-3.4552339407299399</v>
      </c>
      <c r="J3213" s="6">
        <f t="shared" si="765"/>
        <v>33.556019999999997</v>
      </c>
      <c r="K3213" s="6">
        <f t="shared" si="766"/>
        <v>3.240000000001686E-3</v>
      </c>
      <c r="L3213" s="6">
        <f t="shared" si="767"/>
        <v>-2.8235764546934602E-5</v>
      </c>
      <c r="M3213" s="14">
        <f t="shared" si="768"/>
        <v>-2.6974272653269851E-7</v>
      </c>
      <c r="N3213" s="6">
        <f t="shared" si="769"/>
        <v>-2.8775249999999999E-5</v>
      </c>
      <c r="O3213" s="13">
        <f t="shared" si="761"/>
        <v>-4.059133249999972E-7</v>
      </c>
      <c r="P3213" s="6">
        <f t="shared" si="770"/>
        <v>33.344766059270057</v>
      </c>
      <c r="Q3213" s="7">
        <f t="shared" si="771"/>
        <v>33.659448465058688</v>
      </c>
      <c r="R3213" s="7">
        <f t="shared" si="772"/>
        <v>-3.1405515349413093</v>
      </c>
    </row>
    <row r="3214" spans="1:18" x14ac:dyDescent="0.2">
      <c r="A3214" s="7">
        <v>-28.927499999999998</v>
      </c>
      <c r="B3214" s="6">
        <v>33.5625</v>
      </c>
      <c r="C3214" s="1">
        <v>36.799999999999997</v>
      </c>
      <c r="D3214" s="1">
        <f t="shared" si="762"/>
        <v>-2.8927499999999997E-5</v>
      </c>
      <c r="E3214" s="6">
        <f t="shared" si="758"/>
        <v>1.6170194337909375E-14</v>
      </c>
      <c r="F3214" s="6">
        <f t="shared" si="763"/>
        <v>-2.8369336675000001E-5</v>
      </c>
      <c r="G3214" s="13">
        <f t="shared" si="759"/>
        <v>-5.5816332499999561E-7</v>
      </c>
      <c r="H3214" s="6">
        <f t="shared" si="760"/>
        <v>33.262978598965219</v>
      </c>
      <c r="I3214" s="6">
        <f t="shared" si="764"/>
        <v>-3.537021401034778</v>
      </c>
      <c r="J3214" s="6">
        <f t="shared" si="765"/>
        <v>33.558611999999997</v>
      </c>
      <c r="K3214" s="6">
        <f t="shared" si="766"/>
        <v>1.9440000000017221E-3</v>
      </c>
      <c r="L3214" s="6">
        <f t="shared" si="767"/>
        <v>-2.8482008728160758E-5</v>
      </c>
      <c r="M3214" s="14">
        <f t="shared" si="768"/>
        <v>-2.2274563591961949E-7</v>
      </c>
      <c r="N3214" s="6">
        <f t="shared" si="769"/>
        <v>-2.8927499999999997E-5</v>
      </c>
      <c r="O3214" s="13">
        <f t="shared" si="761"/>
        <v>-5.5816332499999561E-7</v>
      </c>
      <c r="P3214" s="6">
        <f t="shared" si="770"/>
        <v>33.262978598965219</v>
      </c>
      <c r="Q3214" s="7">
        <f t="shared" si="771"/>
        <v>33.580154491839991</v>
      </c>
      <c r="R3214" s="7">
        <f t="shared" si="772"/>
        <v>-3.2198455081600059</v>
      </c>
    </row>
    <row r="3215" spans="1:18" x14ac:dyDescent="0.2">
      <c r="A3215" s="7">
        <v>-29.5365</v>
      </c>
      <c r="B3215" s="6">
        <v>33.5625</v>
      </c>
      <c r="C3215" s="1">
        <v>36.799999999999997</v>
      </c>
      <c r="D3215" s="1">
        <f t="shared" si="762"/>
        <v>-2.9536499999999997E-5</v>
      </c>
      <c r="E3215" s="6">
        <f t="shared" si="758"/>
        <v>1.6170194337909375E-14</v>
      </c>
      <c r="F3215" s="6">
        <f t="shared" si="763"/>
        <v>-2.8369336675000001E-5</v>
      </c>
      <c r="G3215" s="13">
        <f t="shared" si="759"/>
        <v>-1.1671633249999961E-6</v>
      </c>
      <c r="H3215" s="6">
        <f t="shared" si="760"/>
        <v>32.935172085133502</v>
      </c>
      <c r="I3215" s="6">
        <f t="shared" si="764"/>
        <v>-3.8648279148664955</v>
      </c>
      <c r="J3215" s="6">
        <f t="shared" si="765"/>
        <v>33.560167199999995</v>
      </c>
      <c r="K3215" s="6">
        <f t="shared" si="766"/>
        <v>1.1664000000024544E-3</v>
      </c>
      <c r="L3215" s="6">
        <f t="shared" si="767"/>
        <v>-2.878200523689645E-5</v>
      </c>
      <c r="M3215" s="14">
        <f t="shared" si="768"/>
        <v>-3.7724738155177356E-7</v>
      </c>
      <c r="N3215" s="6">
        <f t="shared" si="769"/>
        <v>-2.9536499999999997E-5</v>
      </c>
      <c r="O3215" s="13">
        <f t="shared" si="761"/>
        <v>-1.1671633249999961E-6</v>
      </c>
      <c r="P3215" s="6">
        <f t="shared" si="770"/>
        <v>32.935172085133502</v>
      </c>
      <c r="Q3215" s="7">
        <f t="shared" si="771"/>
        <v>33.451158010498695</v>
      </c>
      <c r="R3215" s="7">
        <f t="shared" si="772"/>
        <v>-3.3488419895013024</v>
      </c>
    </row>
    <row r="3216" spans="1:18" x14ac:dyDescent="0.2">
      <c r="A3216" s="7">
        <v>-28.166250000000002</v>
      </c>
      <c r="B3216" s="6">
        <v>33.5625</v>
      </c>
      <c r="C3216" s="1">
        <v>36.799999999999997</v>
      </c>
      <c r="D3216" s="1">
        <f t="shared" si="762"/>
        <v>-2.8166250000000002E-5</v>
      </c>
      <c r="E3216" s="6">
        <f t="shared" si="758"/>
        <v>1.6170194337909375E-14</v>
      </c>
      <c r="F3216" s="6">
        <f t="shared" si="763"/>
        <v>-2.8369336675000001E-5</v>
      </c>
      <c r="G3216" s="13">
        <f t="shared" si="759"/>
        <v>2.0308667499999985E-7</v>
      </c>
      <c r="H3216" s="6">
        <f t="shared" si="760"/>
        <v>33.67126289795749</v>
      </c>
      <c r="I3216" s="6">
        <f t="shared" si="764"/>
        <v>-3.128737102042507</v>
      </c>
      <c r="J3216" s="6">
        <f t="shared" si="765"/>
        <v>33.561100319999994</v>
      </c>
      <c r="K3216" s="6">
        <f t="shared" si="766"/>
        <v>6.998400000028937E-4</v>
      </c>
      <c r="L3216" s="6">
        <f t="shared" si="767"/>
        <v>-2.8809753142137869E-5</v>
      </c>
      <c r="M3216" s="14">
        <f t="shared" si="768"/>
        <v>3.2175157106893388E-7</v>
      </c>
      <c r="N3216" s="6">
        <f t="shared" si="769"/>
        <v>-2.8166250000000002E-5</v>
      </c>
      <c r="O3216" s="13">
        <f t="shared" si="761"/>
        <v>2.0308667499999985E-7</v>
      </c>
      <c r="P3216" s="6">
        <f t="shared" si="770"/>
        <v>33.67126289795749</v>
      </c>
      <c r="Q3216" s="7">
        <f t="shared" si="771"/>
        <v>33.495178987990457</v>
      </c>
      <c r="R3216" s="7">
        <f t="shared" si="772"/>
        <v>-3.3048210120095405</v>
      </c>
    </row>
    <row r="3217" spans="1:18" x14ac:dyDescent="0.2">
      <c r="A3217" s="7">
        <v>-28.470749999999999</v>
      </c>
      <c r="B3217" s="6">
        <v>33.5625</v>
      </c>
      <c r="C3217" s="1">
        <v>36.799999999999997</v>
      </c>
      <c r="D3217" s="1">
        <f t="shared" si="762"/>
        <v>-2.8470749999999998E-5</v>
      </c>
      <c r="E3217" s="6">
        <f t="shared" si="758"/>
        <v>1.6170194337909375E-14</v>
      </c>
      <c r="F3217" s="6">
        <f t="shared" si="763"/>
        <v>-2.8369336675000001E-5</v>
      </c>
      <c r="G3217" s="13">
        <f t="shared" si="759"/>
        <v>-1.0141332499999698E-7</v>
      </c>
      <c r="H3217" s="6">
        <f t="shared" si="760"/>
        <v>33.508144835702637</v>
      </c>
      <c r="I3217" s="6">
        <f t="shared" si="764"/>
        <v>-3.2918551642973597</v>
      </c>
      <c r="J3217" s="6">
        <f t="shared" si="765"/>
        <v>33.561660191999998</v>
      </c>
      <c r="K3217" s="6">
        <f t="shared" si="766"/>
        <v>4.1990400000102568E-4</v>
      </c>
      <c r="L3217" s="6">
        <f t="shared" si="767"/>
        <v>-2.8613251885282724E-5</v>
      </c>
      <c r="M3217" s="14">
        <f t="shared" si="768"/>
        <v>7.1250942641362954E-8</v>
      </c>
      <c r="N3217" s="6">
        <f t="shared" si="769"/>
        <v>-2.8470749999999998E-5</v>
      </c>
      <c r="O3217" s="13">
        <f t="shared" si="761"/>
        <v>-1.0141332499999698E-7</v>
      </c>
      <c r="P3217" s="6">
        <f t="shared" si="770"/>
        <v>33.508144835702637</v>
      </c>
      <c r="Q3217" s="7">
        <f t="shared" si="771"/>
        <v>33.497772157532893</v>
      </c>
      <c r="R3217" s="7">
        <f t="shared" si="772"/>
        <v>-3.3022278424671043</v>
      </c>
    </row>
    <row r="3218" spans="1:18" x14ac:dyDescent="0.2">
      <c r="A3218" s="7">
        <v>-28.3185</v>
      </c>
      <c r="B3218" s="6">
        <v>33.5625</v>
      </c>
      <c r="C3218" s="1">
        <v>36.799999999999997</v>
      </c>
      <c r="D3218" s="1">
        <f t="shared" si="762"/>
        <v>-2.83185E-5</v>
      </c>
      <c r="E3218" s="6">
        <f t="shared" si="758"/>
        <v>1.6170194337909375E-14</v>
      </c>
      <c r="F3218" s="6">
        <f t="shared" si="763"/>
        <v>-2.8369336675000001E-5</v>
      </c>
      <c r="G3218" s="13">
        <f t="shared" si="759"/>
        <v>5.0836675000001435E-8</v>
      </c>
      <c r="H3218" s="6">
        <f t="shared" si="760"/>
        <v>33.589736395425803</v>
      </c>
      <c r="I3218" s="6">
        <f t="shared" si="764"/>
        <v>-3.2102636045741946</v>
      </c>
      <c r="J3218" s="6">
        <f t="shared" si="765"/>
        <v>33.561996115200003</v>
      </c>
      <c r="K3218" s="6">
        <f t="shared" si="766"/>
        <v>2.5194239999848378E-4</v>
      </c>
      <c r="L3218" s="6">
        <f t="shared" si="767"/>
        <v>-2.8525801131169632E-5</v>
      </c>
      <c r="M3218" s="14">
        <f t="shared" si="768"/>
        <v>1.0365056558481578E-7</v>
      </c>
      <c r="N3218" s="6">
        <f t="shared" si="769"/>
        <v>-2.83185E-5</v>
      </c>
      <c r="O3218" s="13">
        <f t="shared" si="761"/>
        <v>5.0836675000001435E-8</v>
      </c>
      <c r="P3218" s="6">
        <f t="shared" si="770"/>
        <v>33.589736395425803</v>
      </c>
      <c r="Q3218" s="7">
        <f t="shared" si="771"/>
        <v>33.516165005111475</v>
      </c>
      <c r="R3218" s="7">
        <f t="shared" si="772"/>
        <v>-3.2838349948885224</v>
      </c>
    </row>
    <row r="3219" spans="1:18" x14ac:dyDescent="0.2">
      <c r="A3219" s="7">
        <v>-29.384250000000002</v>
      </c>
      <c r="B3219" s="6">
        <v>33.5625</v>
      </c>
      <c r="C3219" s="1">
        <v>36.799999999999997</v>
      </c>
      <c r="D3219" s="1">
        <f t="shared" si="762"/>
        <v>-2.9384249999999999E-5</v>
      </c>
      <c r="E3219" s="6">
        <f t="shared" si="758"/>
        <v>1.6170194337909375E-14</v>
      </c>
      <c r="F3219" s="6">
        <f t="shared" si="763"/>
        <v>-2.8369336675000001E-5</v>
      </c>
      <c r="G3219" s="13">
        <f t="shared" si="759"/>
        <v>-1.0149133249999976E-6</v>
      </c>
      <c r="H3219" s="6">
        <f t="shared" si="760"/>
        <v>33.017222460596088</v>
      </c>
      <c r="I3219" s="6">
        <f t="shared" si="764"/>
        <v>-3.7827775394039094</v>
      </c>
      <c r="J3219" s="6">
        <f t="shared" si="765"/>
        <v>33.562197669120003</v>
      </c>
      <c r="K3219" s="6">
        <f t="shared" si="766"/>
        <v>1.5116543999837972E-4</v>
      </c>
      <c r="L3219" s="6">
        <f t="shared" si="767"/>
        <v>-2.8656030678701778E-5</v>
      </c>
      <c r="M3219" s="14">
        <f t="shared" si="768"/>
        <v>-3.641096606491105E-7</v>
      </c>
      <c r="N3219" s="6">
        <f t="shared" si="769"/>
        <v>-2.9384249999999999E-5</v>
      </c>
      <c r="O3219" s="13">
        <f t="shared" si="761"/>
        <v>-1.0149133249999976E-6</v>
      </c>
      <c r="P3219" s="6">
        <f t="shared" si="770"/>
        <v>33.017222460596088</v>
      </c>
      <c r="Q3219" s="7">
        <f t="shared" si="771"/>
        <v>33.4163764962084</v>
      </c>
      <c r="R3219" s="7">
        <f t="shared" si="772"/>
        <v>-3.3836235037915969</v>
      </c>
    </row>
    <row r="3220" spans="1:18" x14ac:dyDescent="0.2">
      <c r="A3220" s="7">
        <v>-28.623000000000001</v>
      </c>
      <c r="B3220" s="6">
        <v>33.5625</v>
      </c>
      <c r="C3220" s="1">
        <v>36.799999999999997</v>
      </c>
      <c r="D3220" s="1">
        <f t="shared" si="762"/>
        <v>-2.8623E-5</v>
      </c>
      <c r="E3220" s="6">
        <f t="shared" si="758"/>
        <v>1.6170194337909375E-14</v>
      </c>
      <c r="F3220" s="6">
        <f t="shared" si="763"/>
        <v>-2.8369336675000001E-5</v>
      </c>
      <c r="G3220" s="13">
        <f t="shared" si="759"/>
        <v>-2.5366332499999878E-7</v>
      </c>
      <c r="H3220" s="6">
        <f t="shared" si="760"/>
        <v>33.426488097523645</v>
      </c>
      <c r="I3220" s="6">
        <f t="shared" si="764"/>
        <v>-3.373511902476352</v>
      </c>
      <c r="J3220" s="6">
        <f t="shared" si="765"/>
        <v>33.562318601472001</v>
      </c>
      <c r="K3220" s="6">
        <f t="shared" si="766"/>
        <v>9.0699263999738378E-5</v>
      </c>
      <c r="L3220" s="6">
        <f t="shared" si="767"/>
        <v>-2.8795068407221068E-5</v>
      </c>
      <c r="M3220" s="14">
        <f t="shared" si="768"/>
        <v>8.603420361053392E-8</v>
      </c>
      <c r="N3220" s="6">
        <f t="shared" si="769"/>
        <v>-2.8623E-5</v>
      </c>
      <c r="O3220" s="13">
        <f t="shared" si="761"/>
        <v>-2.5366332499999878E-7</v>
      </c>
      <c r="P3220" s="6">
        <f t="shared" si="770"/>
        <v>33.426488097523645</v>
      </c>
      <c r="Q3220" s="7">
        <f t="shared" si="771"/>
        <v>33.418398816471452</v>
      </c>
      <c r="R3220" s="7">
        <f t="shared" si="772"/>
        <v>-3.3816011835285451</v>
      </c>
    </row>
    <row r="3221" spans="1:18" x14ac:dyDescent="0.2">
      <c r="A3221" s="7">
        <v>-28.927499999999998</v>
      </c>
      <c r="B3221" s="6">
        <v>33.5625</v>
      </c>
      <c r="C3221" s="1">
        <v>36.799999999999997</v>
      </c>
      <c r="D3221" s="1">
        <f t="shared" si="762"/>
        <v>-2.8927499999999997E-5</v>
      </c>
      <c r="E3221" s="6">
        <f t="shared" si="758"/>
        <v>1.6170194337909375E-14</v>
      </c>
      <c r="F3221" s="6">
        <f t="shared" si="763"/>
        <v>-2.8369336675000001E-5</v>
      </c>
      <c r="G3221" s="13">
        <f t="shared" si="759"/>
        <v>-5.5816332499999561E-7</v>
      </c>
      <c r="H3221" s="6">
        <f t="shared" si="760"/>
        <v>33.262978598965219</v>
      </c>
      <c r="I3221" s="6">
        <f t="shared" si="764"/>
        <v>-3.537021401034778</v>
      </c>
      <c r="J3221" s="6">
        <f t="shared" si="765"/>
        <v>33.562391160883202</v>
      </c>
      <c r="K3221" s="6">
        <f t="shared" si="766"/>
        <v>5.4419558399132484E-5</v>
      </c>
      <c r="L3221" s="6">
        <f t="shared" si="767"/>
        <v>-2.878714104433264E-5</v>
      </c>
      <c r="M3221" s="14">
        <f t="shared" si="768"/>
        <v>-7.017947783367838E-8</v>
      </c>
      <c r="N3221" s="6">
        <f t="shared" si="769"/>
        <v>-2.8927499999999997E-5</v>
      </c>
      <c r="O3221" s="13">
        <f t="shared" si="761"/>
        <v>-5.5816332499999561E-7</v>
      </c>
      <c r="P3221" s="6">
        <f t="shared" si="770"/>
        <v>33.262978598965219</v>
      </c>
      <c r="Q3221" s="7">
        <f t="shared" si="771"/>
        <v>33.387314772970207</v>
      </c>
      <c r="R3221" s="7">
        <f t="shared" si="772"/>
        <v>-3.4126852270297903</v>
      </c>
    </row>
    <row r="3222" spans="1:18" x14ac:dyDescent="0.2">
      <c r="A3222" s="7">
        <v>-28.927499999999998</v>
      </c>
      <c r="B3222" s="6">
        <v>33.5625</v>
      </c>
      <c r="C3222" s="1">
        <v>36.799999999999997</v>
      </c>
      <c r="D3222" s="1">
        <f t="shared" si="762"/>
        <v>-2.8927499999999997E-5</v>
      </c>
      <c r="E3222" s="6">
        <f t="shared" si="758"/>
        <v>1.6170194337909375E-14</v>
      </c>
      <c r="F3222" s="6">
        <f t="shared" si="763"/>
        <v>-2.8369336675000001E-5</v>
      </c>
      <c r="G3222" s="13">
        <f t="shared" si="759"/>
        <v>-5.5816332499999561E-7</v>
      </c>
      <c r="H3222" s="6">
        <f t="shared" si="760"/>
        <v>33.262978598965219</v>
      </c>
      <c r="I3222" s="6">
        <f t="shared" si="764"/>
        <v>-3.537021401034778</v>
      </c>
      <c r="J3222" s="6">
        <f t="shared" si="765"/>
        <v>33.56243469652992</v>
      </c>
      <c r="K3222" s="6">
        <f t="shared" si="766"/>
        <v>3.2651735040190033E-5</v>
      </c>
      <c r="L3222" s="6">
        <f t="shared" si="767"/>
        <v>-2.884328462659958E-5</v>
      </c>
      <c r="M3222" s="14">
        <f t="shared" si="768"/>
        <v>-4.2107686700208383E-8</v>
      </c>
      <c r="N3222" s="6">
        <f t="shared" si="769"/>
        <v>-2.8927499999999997E-5</v>
      </c>
      <c r="O3222" s="13">
        <f t="shared" si="761"/>
        <v>-5.5816332499999561E-7</v>
      </c>
      <c r="P3222" s="6">
        <f t="shared" si="770"/>
        <v>33.262978598965219</v>
      </c>
      <c r="Q3222" s="7">
        <f t="shared" si="771"/>
        <v>33.362447538169206</v>
      </c>
      <c r="R3222" s="7">
        <f t="shared" si="772"/>
        <v>-3.4375524618307907</v>
      </c>
    </row>
    <row r="3223" spans="1:18" x14ac:dyDescent="0.2">
      <c r="A3223" s="7">
        <v>-29.079750000000001</v>
      </c>
      <c r="B3223" s="6">
        <v>33.5625</v>
      </c>
      <c r="C3223" s="1">
        <v>36.799999999999997</v>
      </c>
      <c r="D3223" s="1">
        <f t="shared" si="762"/>
        <v>-2.9079749999999999E-5</v>
      </c>
      <c r="E3223" s="6">
        <f t="shared" si="758"/>
        <v>1.6170194337909375E-14</v>
      </c>
      <c r="F3223" s="6">
        <f t="shared" si="763"/>
        <v>-2.8369336675000001E-5</v>
      </c>
      <c r="G3223" s="13">
        <f t="shared" si="759"/>
        <v>-7.1041332499999742E-7</v>
      </c>
      <c r="H3223" s="6">
        <f t="shared" si="760"/>
        <v>33.18112559427459</v>
      </c>
      <c r="I3223" s="6">
        <f t="shared" si="764"/>
        <v>-3.618874405725407</v>
      </c>
      <c r="J3223" s="6">
        <f t="shared" si="765"/>
        <v>33.562460817917952</v>
      </c>
      <c r="K3223" s="6">
        <f t="shared" si="766"/>
        <v>1.959104102411402E-5</v>
      </c>
      <c r="L3223" s="6">
        <f t="shared" si="767"/>
        <v>-2.8907420775959749E-5</v>
      </c>
      <c r="M3223" s="14">
        <f t="shared" si="768"/>
        <v>-8.6164612020124735E-8</v>
      </c>
      <c r="N3223" s="6">
        <f t="shared" si="769"/>
        <v>-2.9079749999999999E-5</v>
      </c>
      <c r="O3223" s="13">
        <f t="shared" si="761"/>
        <v>-7.1041332499999742E-7</v>
      </c>
      <c r="P3223" s="6">
        <f t="shared" si="770"/>
        <v>33.18112559427459</v>
      </c>
      <c r="Q3223" s="7">
        <f t="shared" si="771"/>
        <v>33.326183149390282</v>
      </c>
      <c r="R3223" s="7">
        <f t="shared" si="772"/>
        <v>-3.4738168506097153</v>
      </c>
    </row>
    <row r="3224" spans="1:18" x14ac:dyDescent="0.2">
      <c r="A3224" s="7">
        <v>-28.623000000000001</v>
      </c>
      <c r="B3224" s="6">
        <v>33.5625</v>
      </c>
      <c r="C3224" s="1">
        <v>36.799999999999997</v>
      </c>
      <c r="D3224" s="1">
        <f t="shared" si="762"/>
        <v>-2.8623E-5</v>
      </c>
      <c r="E3224" s="6">
        <f t="shared" si="758"/>
        <v>1.6170194337909375E-14</v>
      </c>
      <c r="F3224" s="6">
        <f t="shared" si="763"/>
        <v>-2.8369336675000001E-5</v>
      </c>
      <c r="G3224" s="13">
        <f t="shared" si="759"/>
        <v>-2.5366332499999878E-7</v>
      </c>
      <c r="H3224" s="6">
        <f t="shared" si="760"/>
        <v>33.426488097523645</v>
      </c>
      <c r="I3224" s="6">
        <f t="shared" si="764"/>
        <v>-3.373511902476352</v>
      </c>
      <c r="J3224" s="6">
        <f t="shared" si="765"/>
        <v>33.562476490750768</v>
      </c>
      <c r="K3224" s="6">
        <f t="shared" si="766"/>
        <v>1.1754624615889497E-5</v>
      </c>
      <c r="L3224" s="6">
        <f t="shared" si="767"/>
        <v>-2.8885002465575848E-5</v>
      </c>
      <c r="M3224" s="14">
        <f t="shared" si="768"/>
        <v>1.3100123278792393E-7</v>
      </c>
      <c r="N3224" s="6">
        <f t="shared" si="769"/>
        <v>-2.8623E-5</v>
      </c>
      <c r="O3224" s="13">
        <f t="shared" si="761"/>
        <v>-2.5366332499999878E-7</v>
      </c>
      <c r="P3224" s="6">
        <f t="shared" si="770"/>
        <v>33.426488097523645</v>
      </c>
      <c r="Q3224" s="7">
        <f t="shared" si="771"/>
        <v>33.346244139016953</v>
      </c>
      <c r="R3224" s="7">
        <f t="shared" si="772"/>
        <v>-3.4537558609830441</v>
      </c>
    </row>
    <row r="3225" spans="1:18" x14ac:dyDescent="0.2">
      <c r="A3225" s="7">
        <v>-28.927499999999998</v>
      </c>
      <c r="B3225" s="6">
        <v>33.5625</v>
      </c>
      <c r="C3225" s="1">
        <v>36.799999999999997</v>
      </c>
      <c r="D3225" s="1">
        <f t="shared" si="762"/>
        <v>-2.8927499999999997E-5</v>
      </c>
      <c r="E3225" s="6">
        <f t="shared" si="758"/>
        <v>1.6170194337909375E-14</v>
      </c>
      <c r="F3225" s="6">
        <f t="shared" si="763"/>
        <v>-2.8369336675000001E-5</v>
      </c>
      <c r="G3225" s="13">
        <f t="shared" si="759"/>
        <v>-5.5816332499999561E-7</v>
      </c>
      <c r="H3225" s="6">
        <f t="shared" si="760"/>
        <v>33.262978598965219</v>
      </c>
      <c r="I3225" s="6">
        <f t="shared" si="764"/>
        <v>-3.537021401034778</v>
      </c>
      <c r="J3225" s="6">
        <f t="shared" si="765"/>
        <v>33.562485894450461</v>
      </c>
      <c r="K3225" s="6">
        <f t="shared" si="766"/>
        <v>7.0527747695336984E-6</v>
      </c>
      <c r="L3225" s="6">
        <f t="shared" si="767"/>
        <v>-2.884110147934551E-5</v>
      </c>
      <c r="M3225" s="14">
        <f t="shared" si="768"/>
        <v>-4.3199260327243694E-8</v>
      </c>
      <c r="N3225" s="6">
        <f t="shared" si="769"/>
        <v>-2.8927499999999997E-5</v>
      </c>
      <c r="O3225" s="13">
        <f t="shared" si="761"/>
        <v>-5.5816332499999561E-7</v>
      </c>
      <c r="P3225" s="6">
        <f t="shared" si="770"/>
        <v>33.262978598965219</v>
      </c>
      <c r="Q3225" s="7">
        <f t="shared" si="771"/>
        <v>33.329591031006608</v>
      </c>
      <c r="R3225" s="7">
        <f t="shared" si="772"/>
        <v>-3.4704089689933895</v>
      </c>
    </row>
    <row r="3226" spans="1:18" x14ac:dyDescent="0.2">
      <c r="A3226" s="7">
        <v>-28.623000000000001</v>
      </c>
      <c r="B3226" s="6">
        <v>33.5625</v>
      </c>
      <c r="C3226" s="1">
        <v>36.799999999999997</v>
      </c>
      <c r="D3226" s="1">
        <f t="shared" si="762"/>
        <v>-2.8623E-5</v>
      </c>
      <c r="E3226" s="6">
        <f t="shared" si="758"/>
        <v>1.6170194337909375E-14</v>
      </c>
      <c r="F3226" s="6">
        <f t="shared" si="763"/>
        <v>-2.8369336675000001E-5</v>
      </c>
      <c r="G3226" s="13">
        <f t="shared" si="759"/>
        <v>-2.5366332499999878E-7</v>
      </c>
      <c r="H3226" s="6">
        <f t="shared" si="760"/>
        <v>33.426488097523645</v>
      </c>
      <c r="I3226" s="6">
        <f t="shared" si="764"/>
        <v>-3.373511902476352</v>
      </c>
      <c r="J3226" s="6">
        <f t="shared" si="765"/>
        <v>33.562491536670279</v>
      </c>
      <c r="K3226" s="6">
        <f t="shared" si="766"/>
        <v>4.2316648602991336E-6</v>
      </c>
      <c r="L3226" s="6">
        <f t="shared" si="767"/>
        <v>-2.8814760887607304E-5</v>
      </c>
      <c r="M3226" s="14">
        <f t="shared" si="768"/>
        <v>9.5880443803651838E-8</v>
      </c>
      <c r="N3226" s="6">
        <f t="shared" si="769"/>
        <v>-2.8623E-5</v>
      </c>
      <c r="O3226" s="13">
        <f t="shared" si="761"/>
        <v>-2.5366332499999878E-7</v>
      </c>
      <c r="P3226" s="6">
        <f t="shared" si="770"/>
        <v>33.426488097523645</v>
      </c>
      <c r="Q3226" s="7">
        <f t="shared" si="771"/>
        <v>33.348970444310019</v>
      </c>
      <c r="R3226" s="7">
        <f t="shared" si="772"/>
        <v>-3.4510295556899777</v>
      </c>
    </row>
    <row r="3227" spans="1:18" x14ac:dyDescent="0.2">
      <c r="A3227" s="7">
        <v>-28.470749999999999</v>
      </c>
      <c r="B3227" s="6">
        <v>33.5625</v>
      </c>
      <c r="C3227" s="1">
        <v>36.799999999999997</v>
      </c>
      <c r="D3227" s="1">
        <f t="shared" si="762"/>
        <v>-2.8470749999999998E-5</v>
      </c>
      <c r="E3227" s="6">
        <f t="shared" si="758"/>
        <v>1.6170194337909375E-14</v>
      </c>
      <c r="F3227" s="6">
        <f t="shared" si="763"/>
        <v>-2.8369336675000001E-5</v>
      </c>
      <c r="G3227" s="13">
        <f t="shared" si="759"/>
        <v>-1.0141332499999698E-7</v>
      </c>
      <c r="H3227" s="6">
        <f t="shared" si="760"/>
        <v>33.508144835702637</v>
      </c>
      <c r="I3227" s="6">
        <f t="shared" si="764"/>
        <v>-3.2918551642973597</v>
      </c>
      <c r="J3227" s="6">
        <f t="shared" si="765"/>
        <v>33.562494922002166</v>
      </c>
      <c r="K3227" s="6">
        <f t="shared" si="766"/>
        <v>2.5389989168900229E-6</v>
      </c>
      <c r="L3227" s="6">
        <f t="shared" si="767"/>
        <v>-2.8707606532564382E-5</v>
      </c>
      <c r="M3227" s="14">
        <f t="shared" si="768"/>
        <v>1.1842826628219182E-7</v>
      </c>
      <c r="N3227" s="6">
        <f t="shared" si="769"/>
        <v>-2.8470749999999998E-5</v>
      </c>
      <c r="O3227" s="13">
        <f t="shared" si="761"/>
        <v>-1.0141332499999698E-7</v>
      </c>
      <c r="P3227" s="6">
        <f t="shared" si="770"/>
        <v>33.508144835702637</v>
      </c>
      <c r="Q3227" s="7">
        <f t="shared" si="771"/>
        <v>33.380805322588543</v>
      </c>
      <c r="R3227" s="7">
        <f t="shared" si="772"/>
        <v>-3.4191946774114541</v>
      </c>
    </row>
    <row r="3228" spans="1:18" x14ac:dyDescent="0.2">
      <c r="A3228" s="7">
        <v>-29.079750000000001</v>
      </c>
      <c r="B3228" s="6">
        <v>33.5625</v>
      </c>
      <c r="C3228" s="1">
        <v>36.799999999999997</v>
      </c>
      <c r="D3228" s="1">
        <f t="shared" si="762"/>
        <v>-2.9079749999999999E-5</v>
      </c>
      <c r="E3228" s="6">
        <f t="shared" si="758"/>
        <v>1.6170194337909375E-14</v>
      </c>
      <c r="F3228" s="6">
        <f t="shared" si="763"/>
        <v>-2.8369336675000001E-5</v>
      </c>
      <c r="G3228" s="13">
        <f t="shared" si="759"/>
        <v>-7.1041332499999742E-7</v>
      </c>
      <c r="H3228" s="6">
        <f t="shared" si="760"/>
        <v>33.18112559427459</v>
      </c>
      <c r="I3228" s="6">
        <f t="shared" si="764"/>
        <v>-3.618874405725407</v>
      </c>
      <c r="J3228" s="6">
        <f t="shared" si="765"/>
        <v>33.562496953201304</v>
      </c>
      <c r="K3228" s="6">
        <f t="shared" si="766"/>
        <v>1.5233993480023855E-6</v>
      </c>
      <c r="L3228" s="6">
        <f t="shared" si="767"/>
        <v>-2.8734663919538629E-5</v>
      </c>
      <c r="M3228" s="14">
        <f t="shared" si="768"/>
        <v>-1.7254304023068508E-7</v>
      </c>
      <c r="N3228" s="6">
        <f t="shared" si="769"/>
        <v>-2.9079749999999999E-5</v>
      </c>
      <c r="O3228" s="13">
        <f t="shared" si="761"/>
        <v>-7.1041332499999742E-7</v>
      </c>
      <c r="P3228" s="6">
        <f t="shared" si="770"/>
        <v>33.18112559427459</v>
      </c>
      <c r="Q3228" s="7">
        <f t="shared" si="771"/>
        <v>33.340869376925752</v>
      </c>
      <c r="R3228" s="7">
        <f t="shared" si="772"/>
        <v>-3.4591306230742447</v>
      </c>
    </row>
    <row r="3229" spans="1:18" x14ac:dyDescent="0.2">
      <c r="A3229" s="7">
        <v>-28.77525</v>
      </c>
      <c r="B3229" s="6">
        <v>33.5625</v>
      </c>
      <c r="C3229" s="1">
        <v>36.799999999999997</v>
      </c>
      <c r="D3229" s="1">
        <f t="shared" si="762"/>
        <v>-2.8775249999999999E-5</v>
      </c>
      <c r="E3229" s="6">
        <f t="shared" si="758"/>
        <v>1.6170194337909375E-14</v>
      </c>
      <c r="F3229" s="6">
        <f t="shared" si="763"/>
        <v>-2.8369336675000001E-5</v>
      </c>
      <c r="G3229" s="13">
        <f t="shared" si="759"/>
        <v>-4.059133249999972E-7</v>
      </c>
      <c r="H3229" s="6">
        <f t="shared" si="760"/>
        <v>33.344766059270057</v>
      </c>
      <c r="I3229" s="6">
        <f t="shared" si="764"/>
        <v>-3.4552339407299399</v>
      </c>
      <c r="J3229" s="6">
        <f t="shared" si="765"/>
        <v>33.56249817192078</v>
      </c>
      <c r="K3229" s="6">
        <f t="shared" si="766"/>
        <v>9.1403961022251679E-7</v>
      </c>
      <c r="L3229" s="6">
        <f t="shared" si="767"/>
        <v>-2.8811798351723176E-5</v>
      </c>
      <c r="M3229" s="14">
        <f t="shared" si="768"/>
        <v>1.82741758615887E-8</v>
      </c>
      <c r="N3229" s="6">
        <f t="shared" si="769"/>
        <v>-2.8775249999999999E-5</v>
      </c>
      <c r="O3229" s="13">
        <f t="shared" si="761"/>
        <v>-4.059133249999972E-7</v>
      </c>
      <c r="P3229" s="6">
        <f t="shared" si="770"/>
        <v>33.344766059270057</v>
      </c>
      <c r="Q3229" s="7">
        <f t="shared" si="771"/>
        <v>33.341648713394612</v>
      </c>
      <c r="R3229" s="7">
        <f t="shared" si="772"/>
        <v>-3.4583512866053852</v>
      </c>
    </row>
    <row r="3230" spans="1:18" x14ac:dyDescent="0.2">
      <c r="A3230" s="7">
        <v>-28.470749999999999</v>
      </c>
      <c r="B3230" s="6">
        <v>33.5625</v>
      </c>
      <c r="C3230" s="1">
        <v>36.799999999999997</v>
      </c>
      <c r="D3230" s="1">
        <f t="shared" si="762"/>
        <v>-2.8470749999999998E-5</v>
      </c>
      <c r="E3230" s="6">
        <f t="shared" si="758"/>
        <v>1.6170194337909375E-14</v>
      </c>
      <c r="F3230" s="6">
        <f t="shared" si="763"/>
        <v>-2.8369336675000001E-5</v>
      </c>
      <c r="G3230" s="13">
        <f t="shared" si="759"/>
        <v>-1.0141332499999698E-7</v>
      </c>
      <c r="H3230" s="6">
        <f t="shared" si="760"/>
        <v>33.508144835702637</v>
      </c>
      <c r="I3230" s="6">
        <f t="shared" si="764"/>
        <v>-3.2918551642973597</v>
      </c>
      <c r="J3230" s="6">
        <f t="shared" si="765"/>
        <v>33.562498903152466</v>
      </c>
      <c r="K3230" s="6">
        <f t="shared" si="766"/>
        <v>5.4842376684405281E-7</v>
      </c>
      <c r="L3230" s="6">
        <f t="shared" si="767"/>
        <v>-2.8736279011033906E-5</v>
      </c>
      <c r="M3230" s="14">
        <f t="shared" si="768"/>
        <v>1.3276450551695365E-7</v>
      </c>
      <c r="N3230" s="6">
        <f t="shared" si="769"/>
        <v>-2.8470749999999998E-5</v>
      </c>
      <c r="O3230" s="13">
        <f t="shared" si="761"/>
        <v>-1.0141332499999698E-7</v>
      </c>
      <c r="P3230" s="6">
        <f t="shared" si="770"/>
        <v>33.508144835702637</v>
      </c>
      <c r="Q3230" s="7">
        <f t="shared" si="771"/>
        <v>33.37494793785622</v>
      </c>
      <c r="R3230" s="7">
        <f t="shared" si="772"/>
        <v>-3.4250520621437772</v>
      </c>
    </row>
    <row r="3231" spans="1:18" x14ac:dyDescent="0.2">
      <c r="A3231" s="7">
        <v>-28.927499999999998</v>
      </c>
      <c r="B3231" s="6">
        <v>33.5625</v>
      </c>
      <c r="C3231" s="1">
        <v>36.799999999999997</v>
      </c>
      <c r="D3231" s="1">
        <f t="shared" si="762"/>
        <v>-2.8927499999999997E-5</v>
      </c>
      <c r="E3231" s="6">
        <f t="shared" si="758"/>
        <v>1.6170194337909375E-14</v>
      </c>
      <c r="F3231" s="6">
        <f t="shared" si="763"/>
        <v>-2.8369336675000001E-5</v>
      </c>
      <c r="G3231" s="13">
        <f t="shared" si="759"/>
        <v>-5.5816332499999561E-7</v>
      </c>
      <c r="H3231" s="6">
        <f t="shared" si="760"/>
        <v>33.262978598965219</v>
      </c>
      <c r="I3231" s="6">
        <f t="shared" si="764"/>
        <v>-3.537021401034778</v>
      </c>
      <c r="J3231" s="6">
        <f t="shared" si="765"/>
        <v>33.562499341891481</v>
      </c>
      <c r="K3231" s="6">
        <f t="shared" si="766"/>
        <v>3.2905425939588895E-7</v>
      </c>
      <c r="L3231" s="6">
        <f t="shared" si="767"/>
        <v>-2.8721417406620344E-5</v>
      </c>
      <c r="M3231" s="14">
        <f t="shared" si="768"/>
        <v>-1.0304129668982659E-7</v>
      </c>
      <c r="N3231" s="6">
        <f t="shared" si="769"/>
        <v>-2.8927499999999997E-5</v>
      </c>
      <c r="O3231" s="13">
        <f t="shared" si="761"/>
        <v>-5.5816332499999561E-7</v>
      </c>
      <c r="P3231" s="6">
        <f t="shared" si="770"/>
        <v>33.262978598965219</v>
      </c>
      <c r="Q3231" s="7">
        <f t="shared" si="771"/>
        <v>33.352554070078021</v>
      </c>
      <c r="R3231" s="7">
        <f t="shared" si="772"/>
        <v>-3.447445929921976</v>
      </c>
    </row>
    <row r="3232" spans="1:18" x14ac:dyDescent="0.2">
      <c r="A3232" s="7">
        <v>-28.470749999999999</v>
      </c>
      <c r="B3232" s="6">
        <v>33.5625</v>
      </c>
      <c r="C3232" s="1">
        <v>36.799999999999997</v>
      </c>
      <c r="D3232" s="1">
        <f t="shared" si="762"/>
        <v>-2.8470749999999998E-5</v>
      </c>
      <c r="E3232" s="6">
        <f t="shared" si="758"/>
        <v>1.6170194337909375E-14</v>
      </c>
      <c r="F3232" s="6">
        <f t="shared" si="763"/>
        <v>-2.8369336675000001E-5</v>
      </c>
      <c r="G3232" s="13">
        <f t="shared" si="759"/>
        <v>-1.0141332499999698E-7</v>
      </c>
      <c r="H3232" s="6">
        <f t="shared" si="760"/>
        <v>33.508144835702637</v>
      </c>
      <c r="I3232" s="6">
        <f t="shared" si="764"/>
        <v>-3.2918551642973597</v>
      </c>
      <c r="J3232" s="6">
        <f t="shared" si="765"/>
        <v>33.562499605134889</v>
      </c>
      <c r="K3232" s="6">
        <f t="shared" si="766"/>
        <v>1.9743255563753337E-7</v>
      </c>
      <c r="L3232" s="6">
        <f t="shared" si="767"/>
        <v>-2.8712500443972207E-5</v>
      </c>
      <c r="M3232" s="14">
        <f t="shared" si="768"/>
        <v>1.2087522198610452E-7</v>
      </c>
      <c r="N3232" s="6">
        <f t="shared" si="769"/>
        <v>-2.8470749999999998E-5</v>
      </c>
      <c r="O3232" s="13">
        <f t="shared" si="761"/>
        <v>-1.0141332499999698E-7</v>
      </c>
      <c r="P3232" s="6">
        <f t="shared" si="770"/>
        <v>33.508144835702637</v>
      </c>
      <c r="Q3232" s="7">
        <f t="shared" si="771"/>
        <v>33.383672223202943</v>
      </c>
      <c r="R3232" s="7">
        <f t="shared" si="772"/>
        <v>-3.4163277767970541</v>
      </c>
    </row>
    <row r="3233" spans="1:18" x14ac:dyDescent="0.2">
      <c r="A3233" s="7">
        <v>-28.470749999999999</v>
      </c>
      <c r="B3233" s="6">
        <v>33.5625</v>
      </c>
      <c r="C3233" s="1">
        <v>36.799999999999997</v>
      </c>
      <c r="D3233" s="1">
        <f t="shared" si="762"/>
        <v>-2.8470749999999998E-5</v>
      </c>
      <c r="E3233" s="6">
        <f t="shared" si="758"/>
        <v>1.6170194337909375E-14</v>
      </c>
      <c r="F3233" s="6">
        <f t="shared" si="763"/>
        <v>-2.8369336675000001E-5</v>
      </c>
      <c r="G3233" s="13">
        <f t="shared" si="759"/>
        <v>-1.0141332499999698E-7</v>
      </c>
      <c r="H3233" s="6">
        <f t="shared" si="760"/>
        <v>33.508144835702637</v>
      </c>
      <c r="I3233" s="6">
        <f t="shared" si="764"/>
        <v>-3.2918551642973597</v>
      </c>
      <c r="J3233" s="6">
        <f t="shared" si="765"/>
        <v>33.562499763080936</v>
      </c>
      <c r="K3233" s="6">
        <f t="shared" si="766"/>
        <v>1.1845953196143455E-7</v>
      </c>
      <c r="L3233" s="6">
        <f t="shared" si="767"/>
        <v>-2.8615800266383325E-5</v>
      </c>
      <c r="M3233" s="14">
        <f t="shared" si="768"/>
        <v>7.2525133191663388E-8</v>
      </c>
      <c r="N3233" s="6">
        <f t="shared" si="769"/>
        <v>-2.8470749999999998E-5</v>
      </c>
      <c r="O3233" s="13">
        <f t="shared" si="761"/>
        <v>-1.0141332499999698E-7</v>
      </c>
      <c r="P3233" s="6">
        <f t="shared" si="770"/>
        <v>33.508144835702637</v>
      </c>
      <c r="Q3233" s="7">
        <f t="shared" si="771"/>
        <v>33.408566745702885</v>
      </c>
      <c r="R3233" s="7">
        <f t="shared" si="772"/>
        <v>-3.3914332542971124</v>
      </c>
    </row>
    <row r="3234" spans="1:18" x14ac:dyDescent="0.2">
      <c r="A3234" s="7">
        <v>-29.079750000000001</v>
      </c>
      <c r="B3234" s="6">
        <v>33.5625</v>
      </c>
      <c r="C3234" s="1">
        <v>36.799999999999997</v>
      </c>
      <c r="D3234" s="1">
        <f t="shared" si="762"/>
        <v>-2.9079749999999999E-5</v>
      </c>
      <c r="E3234" s="6">
        <f t="shared" si="758"/>
        <v>1.6170194337909375E-14</v>
      </c>
      <c r="F3234" s="6">
        <f t="shared" si="763"/>
        <v>-2.8369336675000001E-5</v>
      </c>
      <c r="G3234" s="13">
        <f t="shared" si="759"/>
        <v>-7.1041332499999742E-7</v>
      </c>
      <c r="H3234" s="6">
        <f t="shared" si="760"/>
        <v>33.18112559427459</v>
      </c>
      <c r="I3234" s="6">
        <f t="shared" si="764"/>
        <v>-3.618874405725407</v>
      </c>
      <c r="J3234" s="6">
        <f t="shared" si="765"/>
        <v>33.562499857848564</v>
      </c>
      <c r="K3234" s="6">
        <f t="shared" si="766"/>
        <v>7.1075717755775258E-8</v>
      </c>
      <c r="L3234" s="6">
        <f t="shared" si="767"/>
        <v>-2.8679580159829995E-5</v>
      </c>
      <c r="M3234" s="14">
        <f t="shared" si="768"/>
        <v>-2.000849200850018E-7</v>
      </c>
      <c r="N3234" s="6">
        <f t="shared" si="769"/>
        <v>-2.9079749999999999E-5</v>
      </c>
      <c r="O3234" s="13">
        <f t="shared" si="761"/>
        <v>-7.1041332499999742E-7</v>
      </c>
      <c r="P3234" s="6">
        <f t="shared" si="770"/>
        <v>33.18112559427459</v>
      </c>
      <c r="Q3234" s="7">
        <f t="shared" si="771"/>
        <v>33.363078515417229</v>
      </c>
      <c r="R3234" s="7">
        <f t="shared" si="772"/>
        <v>-3.4369214845827685</v>
      </c>
    </row>
    <row r="3235" spans="1:18" x14ac:dyDescent="0.2">
      <c r="A3235" s="7">
        <v>-28.77525</v>
      </c>
      <c r="B3235" s="6">
        <v>33.5625</v>
      </c>
      <c r="C3235" s="1">
        <v>36.799999999999997</v>
      </c>
      <c r="D3235" s="1">
        <f t="shared" si="762"/>
        <v>-2.8775249999999999E-5</v>
      </c>
      <c r="E3235" s="6">
        <f t="shared" si="758"/>
        <v>1.6170194337909375E-14</v>
      </c>
      <c r="F3235" s="6">
        <f t="shared" si="763"/>
        <v>-2.8369336675000001E-5</v>
      </c>
      <c r="G3235" s="13">
        <f t="shared" si="759"/>
        <v>-4.059133249999972E-7</v>
      </c>
      <c r="H3235" s="6">
        <f t="shared" si="760"/>
        <v>33.344766059270057</v>
      </c>
      <c r="I3235" s="6">
        <f t="shared" si="764"/>
        <v>-3.4552339407299399</v>
      </c>
      <c r="J3235" s="6">
        <f t="shared" si="765"/>
        <v>33.562499914709136</v>
      </c>
      <c r="K3235" s="6">
        <f t="shared" si="766"/>
        <v>4.2645432074550627E-8</v>
      </c>
      <c r="L3235" s="6">
        <f t="shared" si="767"/>
        <v>-2.8778748095897995E-5</v>
      </c>
      <c r="M3235" s="14">
        <f t="shared" si="768"/>
        <v>1.749047948997989E-9</v>
      </c>
      <c r="N3235" s="6">
        <f t="shared" si="769"/>
        <v>-2.8775249999999999E-5</v>
      </c>
      <c r="O3235" s="13">
        <f t="shared" si="761"/>
        <v>-4.059133249999972E-7</v>
      </c>
      <c r="P3235" s="6">
        <f t="shared" si="770"/>
        <v>33.344766059270057</v>
      </c>
      <c r="Q3235" s="7">
        <f t="shared" si="771"/>
        <v>33.359416024187794</v>
      </c>
      <c r="R3235" s="7">
        <f t="shared" si="772"/>
        <v>-3.4405839758122028</v>
      </c>
    </row>
    <row r="3236" spans="1:18" x14ac:dyDescent="0.2">
      <c r="A3236" s="7">
        <v>-28.166250000000002</v>
      </c>
      <c r="B3236" s="6">
        <v>33.5625</v>
      </c>
      <c r="C3236" s="1">
        <v>36.799999999999997</v>
      </c>
      <c r="D3236" s="1">
        <f t="shared" si="762"/>
        <v>-2.8166250000000002E-5</v>
      </c>
      <c r="E3236" s="6">
        <f t="shared" si="758"/>
        <v>1.6170194337909375E-14</v>
      </c>
      <c r="F3236" s="6">
        <f t="shared" si="763"/>
        <v>-2.8369336675000001E-5</v>
      </c>
      <c r="G3236" s="13">
        <f t="shared" si="759"/>
        <v>2.0308667499999985E-7</v>
      </c>
      <c r="H3236" s="6">
        <f t="shared" si="760"/>
        <v>33.67126289795749</v>
      </c>
      <c r="I3236" s="6">
        <f t="shared" si="764"/>
        <v>-3.128737102042507</v>
      </c>
      <c r="J3236" s="6">
        <f t="shared" si="765"/>
        <v>33.562499948825483</v>
      </c>
      <c r="K3236" s="6">
        <f t="shared" si="766"/>
        <v>2.558725853418764E-8</v>
      </c>
      <c r="L3236" s="6">
        <f t="shared" si="767"/>
        <v>-2.8655548857538797E-5</v>
      </c>
      <c r="M3236" s="14">
        <f t="shared" si="768"/>
        <v>2.4464942876939761E-7</v>
      </c>
      <c r="N3236" s="6">
        <f t="shared" si="769"/>
        <v>-2.8166250000000002E-5</v>
      </c>
      <c r="O3236" s="13">
        <f t="shared" si="761"/>
        <v>2.0308667499999985E-7</v>
      </c>
      <c r="P3236" s="6">
        <f t="shared" si="770"/>
        <v>33.67126289795749</v>
      </c>
      <c r="Q3236" s="7">
        <f t="shared" si="771"/>
        <v>33.421785398941736</v>
      </c>
      <c r="R3236" s="7">
        <f t="shared" si="772"/>
        <v>-3.3782146010582608</v>
      </c>
    </row>
    <row r="3237" spans="1:18" x14ac:dyDescent="0.2">
      <c r="A3237" s="7">
        <v>-28.3185</v>
      </c>
      <c r="B3237" s="6">
        <v>33.5625</v>
      </c>
      <c r="C3237" s="1">
        <v>36.799999999999997</v>
      </c>
      <c r="D3237" s="1">
        <f t="shared" si="762"/>
        <v>-2.83185E-5</v>
      </c>
      <c r="E3237" s="6">
        <f t="shared" si="758"/>
        <v>1.6170194337909375E-14</v>
      </c>
      <c r="F3237" s="6">
        <f t="shared" si="763"/>
        <v>-2.8369336675000001E-5</v>
      </c>
      <c r="G3237" s="13">
        <f t="shared" si="759"/>
        <v>5.0836675000001435E-8</v>
      </c>
      <c r="H3237" s="6">
        <f t="shared" si="760"/>
        <v>33.589736395425803</v>
      </c>
      <c r="I3237" s="6">
        <f t="shared" si="764"/>
        <v>-3.2102636045741946</v>
      </c>
      <c r="J3237" s="6">
        <f t="shared" si="765"/>
        <v>33.562499969295288</v>
      </c>
      <c r="K3237" s="6">
        <f t="shared" si="766"/>
        <v>1.535235583105532E-8</v>
      </c>
      <c r="L3237" s="6">
        <f t="shared" si="767"/>
        <v>-2.8490279314523279E-5</v>
      </c>
      <c r="M3237" s="14">
        <f t="shared" si="768"/>
        <v>8.5889657261639541E-8</v>
      </c>
      <c r="N3237" s="6">
        <f t="shared" si="769"/>
        <v>-2.83185E-5</v>
      </c>
      <c r="O3237" s="13">
        <f t="shared" si="761"/>
        <v>5.0836675000001435E-8</v>
      </c>
      <c r="P3237" s="6">
        <f t="shared" si="770"/>
        <v>33.589736395425803</v>
      </c>
      <c r="Q3237" s="7">
        <f t="shared" si="771"/>
        <v>33.455375598238554</v>
      </c>
      <c r="R3237" s="7">
        <f t="shared" si="772"/>
        <v>-3.3446244017614433</v>
      </c>
    </row>
    <row r="3238" spans="1:18" x14ac:dyDescent="0.2">
      <c r="A3238" s="7">
        <v>-28.77525</v>
      </c>
      <c r="B3238" s="6">
        <v>33.5625</v>
      </c>
      <c r="C3238" s="1">
        <v>36.799999999999997</v>
      </c>
      <c r="D3238" s="1">
        <f t="shared" si="762"/>
        <v>-2.8775249999999999E-5</v>
      </c>
      <c r="E3238" s="6">
        <f t="shared" si="758"/>
        <v>1.6170194337909375E-14</v>
      </c>
      <c r="F3238" s="6">
        <f t="shared" si="763"/>
        <v>-2.8369336675000001E-5</v>
      </c>
      <c r="G3238" s="13">
        <f t="shared" si="759"/>
        <v>-4.059133249999972E-7</v>
      </c>
      <c r="H3238" s="6">
        <f t="shared" si="760"/>
        <v>33.344766059270057</v>
      </c>
      <c r="I3238" s="6">
        <f t="shared" si="764"/>
        <v>-3.4552339407299399</v>
      </c>
      <c r="J3238" s="6">
        <f t="shared" si="765"/>
        <v>33.562499981577176</v>
      </c>
      <c r="K3238" s="6">
        <f t="shared" si="766"/>
        <v>9.2114120775477204E-9</v>
      </c>
      <c r="L3238" s="6">
        <f t="shared" si="767"/>
        <v>-2.8512917588713969E-5</v>
      </c>
      <c r="M3238" s="14">
        <f t="shared" si="768"/>
        <v>-1.3116620564301471E-7</v>
      </c>
      <c r="N3238" s="6">
        <f t="shared" si="769"/>
        <v>-2.8775249999999999E-5</v>
      </c>
      <c r="O3238" s="13">
        <f t="shared" si="761"/>
        <v>-4.059133249999972E-7</v>
      </c>
      <c r="P3238" s="6">
        <f t="shared" si="770"/>
        <v>33.344766059270057</v>
      </c>
      <c r="Q3238" s="7">
        <f t="shared" si="771"/>
        <v>33.433253690444857</v>
      </c>
      <c r="R3238" s="7">
        <f t="shared" si="772"/>
        <v>-3.3667463095551398</v>
      </c>
    </row>
    <row r="3239" spans="1:18" x14ac:dyDescent="0.2">
      <c r="A3239" s="7">
        <v>-29.231999999999999</v>
      </c>
      <c r="B3239" s="6">
        <v>33.5625</v>
      </c>
      <c r="C3239" s="1">
        <v>36.799999999999997</v>
      </c>
      <c r="D3239" s="1">
        <f t="shared" si="762"/>
        <v>-2.9231999999999997E-5</v>
      </c>
      <c r="E3239" s="6">
        <f t="shared" si="758"/>
        <v>1.6170194337909375E-14</v>
      </c>
      <c r="F3239" s="6">
        <f t="shared" si="763"/>
        <v>-2.8369336675000001E-5</v>
      </c>
      <c r="G3239" s="13">
        <f t="shared" si="759"/>
        <v>-8.6266332499999583E-7</v>
      </c>
      <c r="H3239" s="6">
        <f t="shared" si="760"/>
        <v>33.09920692250347</v>
      </c>
      <c r="I3239" s="6">
        <f t="shared" si="764"/>
        <v>-3.7007930774965274</v>
      </c>
      <c r="J3239" s="6">
        <f t="shared" si="765"/>
        <v>33.562499988946307</v>
      </c>
      <c r="K3239" s="6">
        <f t="shared" si="766"/>
        <v>5.5268465359858965E-9</v>
      </c>
      <c r="L3239" s="6">
        <f t="shared" si="767"/>
        <v>-2.8709200553228381E-5</v>
      </c>
      <c r="M3239" s="14">
        <f t="shared" si="768"/>
        <v>-2.6139972338580794E-7</v>
      </c>
      <c r="N3239" s="6">
        <f t="shared" si="769"/>
        <v>-2.9231999999999997E-5</v>
      </c>
      <c r="O3239" s="13">
        <f t="shared" si="761"/>
        <v>-8.6266332499999583E-7</v>
      </c>
      <c r="P3239" s="6">
        <f t="shared" si="770"/>
        <v>33.09920692250347</v>
      </c>
      <c r="Q3239" s="7">
        <f t="shared" si="771"/>
        <v>33.366444336856581</v>
      </c>
      <c r="R3239" s="7">
        <f t="shared" si="772"/>
        <v>-3.4335556631434159</v>
      </c>
    </row>
    <row r="3240" spans="1:18" x14ac:dyDescent="0.2">
      <c r="A3240" s="7">
        <v>-28.927499999999998</v>
      </c>
      <c r="B3240" s="6">
        <v>33.5625</v>
      </c>
      <c r="C3240" s="1">
        <v>36.799999999999997</v>
      </c>
      <c r="D3240" s="1">
        <f t="shared" si="762"/>
        <v>-2.8927499999999997E-5</v>
      </c>
      <c r="E3240" s="6">
        <f t="shared" si="758"/>
        <v>1.6170194337909375E-14</v>
      </c>
      <c r="F3240" s="6">
        <f t="shared" si="763"/>
        <v>-2.8369336675000001E-5</v>
      </c>
      <c r="G3240" s="13">
        <f t="shared" si="759"/>
        <v>-5.5816332499999561E-7</v>
      </c>
      <c r="H3240" s="6">
        <f t="shared" si="760"/>
        <v>33.262978598965219</v>
      </c>
      <c r="I3240" s="6">
        <f t="shared" si="764"/>
        <v>-3.537021401034778</v>
      </c>
      <c r="J3240" s="6">
        <f t="shared" si="765"/>
        <v>33.56249999336778</v>
      </c>
      <c r="K3240" s="6">
        <f t="shared" si="766"/>
        <v>3.3161100532197452E-9</v>
      </c>
      <c r="L3240" s="6">
        <f t="shared" si="767"/>
        <v>-2.8857420331937027E-5</v>
      </c>
      <c r="M3240" s="14">
        <f t="shared" si="768"/>
        <v>-3.5039834031485017E-8</v>
      </c>
      <c r="N3240" s="6">
        <f t="shared" si="769"/>
        <v>-2.8927499999999997E-5</v>
      </c>
      <c r="O3240" s="13">
        <f t="shared" si="761"/>
        <v>-5.5816332499999561E-7</v>
      </c>
      <c r="P3240" s="6">
        <f t="shared" si="770"/>
        <v>33.262978598965219</v>
      </c>
      <c r="Q3240" s="7">
        <f t="shared" si="771"/>
        <v>33.34575118927831</v>
      </c>
      <c r="R3240" s="7">
        <f t="shared" si="772"/>
        <v>-3.4542488107216869</v>
      </c>
    </row>
    <row r="3241" spans="1:18" x14ac:dyDescent="0.2">
      <c r="A3241" s="7">
        <v>-28.927499999999998</v>
      </c>
      <c r="B3241" s="6">
        <v>33.5625</v>
      </c>
      <c r="C3241" s="1">
        <v>36.799999999999997</v>
      </c>
      <c r="D3241" s="1">
        <f t="shared" si="762"/>
        <v>-2.8927499999999997E-5</v>
      </c>
      <c r="E3241" s="6">
        <f t="shared" si="758"/>
        <v>1.6170194337909375E-14</v>
      </c>
      <c r="F3241" s="6">
        <f t="shared" si="763"/>
        <v>-2.8369336675000001E-5</v>
      </c>
      <c r="G3241" s="13">
        <f t="shared" si="759"/>
        <v>-5.5816332499999561E-7</v>
      </c>
      <c r="H3241" s="6">
        <f t="shared" si="760"/>
        <v>33.262978598965219</v>
      </c>
      <c r="I3241" s="6">
        <f t="shared" si="764"/>
        <v>-3.537021401034778</v>
      </c>
      <c r="J3241" s="6">
        <f t="shared" si="765"/>
        <v>33.562499996020669</v>
      </c>
      <c r="K3241" s="6">
        <f t="shared" si="766"/>
        <v>1.9896653213891113E-9</v>
      </c>
      <c r="L3241" s="6">
        <f t="shared" si="767"/>
        <v>-2.8885452199162215E-5</v>
      </c>
      <c r="M3241" s="14">
        <f t="shared" si="768"/>
        <v>-2.102390041889101E-8</v>
      </c>
      <c r="N3241" s="6">
        <f t="shared" si="769"/>
        <v>-2.8927499999999997E-5</v>
      </c>
      <c r="O3241" s="13">
        <f t="shared" si="761"/>
        <v>-5.5816332499999561E-7</v>
      </c>
      <c r="P3241" s="6">
        <f t="shared" si="770"/>
        <v>33.262978598965219</v>
      </c>
      <c r="Q3241" s="7">
        <f t="shared" si="771"/>
        <v>33.329196671215698</v>
      </c>
      <c r="R3241" s="7">
        <f t="shared" si="772"/>
        <v>-3.4708033287842994</v>
      </c>
    </row>
    <row r="3242" spans="1:18" x14ac:dyDescent="0.2">
      <c r="A3242" s="7">
        <v>-29.5365</v>
      </c>
      <c r="B3242" s="6">
        <v>33.5625</v>
      </c>
      <c r="C3242" s="1">
        <v>36.799999999999997</v>
      </c>
      <c r="D3242" s="1">
        <f t="shared" si="762"/>
        <v>-2.9536499999999997E-5</v>
      </c>
      <c r="E3242" s="6">
        <f t="shared" si="758"/>
        <v>1.6170194337909375E-14</v>
      </c>
      <c r="F3242" s="6">
        <f t="shared" si="763"/>
        <v>-2.8369336675000001E-5</v>
      </c>
      <c r="G3242" s="13">
        <f t="shared" si="759"/>
        <v>-1.1671633249999961E-6</v>
      </c>
      <c r="H3242" s="6">
        <f t="shared" si="760"/>
        <v>32.935172085133502</v>
      </c>
      <c r="I3242" s="6">
        <f t="shared" si="764"/>
        <v>-3.8648279148664955</v>
      </c>
      <c r="J3242" s="6">
        <f t="shared" si="765"/>
        <v>33.562499997612406</v>
      </c>
      <c r="K3242" s="6">
        <f t="shared" si="766"/>
        <v>1.1937970612052595E-9</v>
      </c>
      <c r="L3242" s="6">
        <f t="shared" si="767"/>
        <v>-2.9024071319497331E-5</v>
      </c>
      <c r="M3242" s="14">
        <f t="shared" si="768"/>
        <v>-2.5621434025133343E-7</v>
      </c>
      <c r="N3242" s="6">
        <f t="shared" si="769"/>
        <v>-2.9536499999999997E-5</v>
      </c>
      <c r="O3242" s="13">
        <f t="shared" si="761"/>
        <v>-1.1671633249999961E-6</v>
      </c>
      <c r="P3242" s="6">
        <f t="shared" si="770"/>
        <v>32.935172085133502</v>
      </c>
      <c r="Q3242" s="7">
        <f t="shared" si="771"/>
        <v>33.25039175399926</v>
      </c>
      <c r="R3242" s="7">
        <f t="shared" si="772"/>
        <v>-3.5496082460007372</v>
      </c>
    </row>
    <row r="3243" spans="1:18" x14ac:dyDescent="0.2">
      <c r="A3243" s="7">
        <v>-28.3185</v>
      </c>
      <c r="B3243" s="6">
        <v>33.5625</v>
      </c>
      <c r="C3243" s="1">
        <v>36.799999999999997</v>
      </c>
      <c r="D3243" s="1">
        <f t="shared" si="762"/>
        <v>-2.83185E-5</v>
      </c>
      <c r="E3243" s="6">
        <f t="shared" si="758"/>
        <v>1.6170194337909375E-14</v>
      </c>
      <c r="F3243" s="6">
        <f t="shared" si="763"/>
        <v>-2.8369336675000001E-5</v>
      </c>
      <c r="G3243" s="13">
        <f t="shared" si="759"/>
        <v>5.0836675000001435E-8</v>
      </c>
      <c r="H3243" s="6">
        <f t="shared" si="760"/>
        <v>33.589736395425803</v>
      </c>
      <c r="I3243" s="6">
        <f t="shared" si="764"/>
        <v>-3.2102636045741946</v>
      </c>
      <c r="J3243" s="6">
        <f t="shared" si="765"/>
        <v>33.562499998567446</v>
      </c>
      <c r="K3243" s="6">
        <f t="shared" si="766"/>
        <v>7.1627681563768419E-10</v>
      </c>
      <c r="L3243" s="6">
        <f t="shared" si="767"/>
        <v>-2.8985442791698396E-5</v>
      </c>
      <c r="M3243" s="14">
        <f t="shared" si="768"/>
        <v>3.3347139584919792E-7</v>
      </c>
      <c r="N3243" s="6">
        <f t="shared" si="769"/>
        <v>-2.83185E-5</v>
      </c>
      <c r="O3243" s="13">
        <f t="shared" si="761"/>
        <v>5.0836675000001435E-8</v>
      </c>
      <c r="P3243" s="6">
        <f t="shared" si="770"/>
        <v>33.589736395425803</v>
      </c>
      <c r="Q3243" s="7">
        <f t="shared" si="771"/>
        <v>33.318260682284567</v>
      </c>
      <c r="R3243" s="7">
        <f t="shared" si="772"/>
        <v>-3.4817393177154301</v>
      </c>
    </row>
    <row r="3244" spans="1:18" x14ac:dyDescent="0.2">
      <c r="A3244" s="7">
        <v>-28.470749999999999</v>
      </c>
      <c r="B3244" s="6">
        <v>33.5625</v>
      </c>
      <c r="C3244" s="1">
        <v>36.799999999999997</v>
      </c>
      <c r="D3244" s="1">
        <f t="shared" si="762"/>
        <v>-2.8470749999999998E-5</v>
      </c>
      <c r="E3244" s="6">
        <f t="shared" si="758"/>
        <v>1.6170194337909375E-14</v>
      </c>
      <c r="F3244" s="6">
        <f t="shared" si="763"/>
        <v>-2.8369336675000001E-5</v>
      </c>
      <c r="G3244" s="13">
        <f t="shared" si="759"/>
        <v>-1.0141332499999698E-7</v>
      </c>
      <c r="H3244" s="6">
        <f t="shared" si="760"/>
        <v>33.508144835702637</v>
      </c>
      <c r="I3244" s="6">
        <f t="shared" si="764"/>
        <v>-3.2918551642973597</v>
      </c>
      <c r="J3244" s="6">
        <f t="shared" si="765"/>
        <v>33.562499999140471</v>
      </c>
      <c r="K3244" s="6">
        <f t="shared" si="766"/>
        <v>4.29764668297139E-10</v>
      </c>
      <c r="L3244" s="6">
        <f t="shared" si="767"/>
        <v>-2.8749115675019034E-5</v>
      </c>
      <c r="M3244" s="14">
        <f t="shared" si="768"/>
        <v>1.3918283750951803E-7</v>
      </c>
      <c r="N3244" s="6">
        <f t="shared" si="769"/>
        <v>-2.8470749999999998E-5</v>
      </c>
      <c r="O3244" s="13">
        <f t="shared" si="761"/>
        <v>-1.0141332499999698E-7</v>
      </c>
      <c r="P3244" s="6">
        <f t="shared" si="770"/>
        <v>33.508144835702637</v>
      </c>
      <c r="Q3244" s="7">
        <f t="shared" si="771"/>
        <v>33.356237512968185</v>
      </c>
      <c r="R3244" s="7">
        <f t="shared" si="772"/>
        <v>-3.4437624870318118</v>
      </c>
    </row>
    <row r="3245" spans="1:18" x14ac:dyDescent="0.2">
      <c r="A3245" s="7">
        <v>-28.927499999999998</v>
      </c>
      <c r="B3245" s="6">
        <v>33.5625</v>
      </c>
      <c r="C3245" s="1">
        <v>36.799999999999997</v>
      </c>
      <c r="D3245" s="1">
        <f t="shared" si="762"/>
        <v>-2.8927499999999997E-5</v>
      </c>
      <c r="E3245" s="6">
        <f t="shared" si="758"/>
        <v>1.6170194337909375E-14</v>
      </c>
      <c r="F3245" s="6">
        <f t="shared" si="763"/>
        <v>-2.8369336675000001E-5</v>
      </c>
      <c r="G3245" s="13">
        <f t="shared" si="759"/>
        <v>-5.5816332499999561E-7</v>
      </c>
      <c r="H3245" s="6">
        <f t="shared" si="760"/>
        <v>33.262978598965219</v>
      </c>
      <c r="I3245" s="6">
        <f t="shared" si="764"/>
        <v>-3.537021401034778</v>
      </c>
      <c r="J3245" s="6">
        <f t="shared" si="765"/>
        <v>33.562499999484281</v>
      </c>
      <c r="K3245" s="6">
        <f t="shared" si="766"/>
        <v>2.5785951152101916E-10</v>
      </c>
      <c r="L3245" s="6">
        <f t="shared" si="767"/>
        <v>-2.872911940501142E-5</v>
      </c>
      <c r="M3245" s="14">
        <f t="shared" si="768"/>
        <v>-9.9190297494288295E-8</v>
      </c>
      <c r="N3245" s="6">
        <f t="shared" si="769"/>
        <v>-2.8927499999999997E-5</v>
      </c>
      <c r="O3245" s="13">
        <f t="shared" si="761"/>
        <v>-5.5816332499999561E-7</v>
      </c>
      <c r="P3245" s="6">
        <f t="shared" si="770"/>
        <v>33.262978598965219</v>
      </c>
      <c r="Q3245" s="7">
        <f t="shared" si="771"/>
        <v>33.337585730167589</v>
      </c>
      <c r="R3245" s="7">
        <f t="shared" si="772"/>
        <v>-3.4624142698324079</v>
      </c>
    </row>
    <row r="3246" spans="1:18" x14ac:dyDescent="0.2">
      <c r="A3246" s="7">
        <v>-28.927499999999998</v>
      </c>
      <c r="B3246" s="6">
        <v>33.5625</v>
      </c>
      <c r="C3246" s="1">
        <v>36.799999999999997</v>
      </c>
      <c r="D3246" s="1">
        <f t="shared" si="762"/>
        <v>-2.8927499999999997E-5</v>
      </c>
      <c r="E3246" s="6">
        <f t="shared" si="758"/>
        <v>1.6170194337909375E-14</v>
      </c>
      <c r="F3246" s="6">
        <f t="shared" si="763"/>
        <v>-2.8369336675000001E-5</v>
      </c>
      <c r="G3246" s="13">
        <f t="shared" si="759"/>
        <v>-5.5816332499999561E-7</v>
      </c>
      <c r="H3246" s="6">
        <f t="shared" si="760"/>
        <v>33.262978598965219</v>
      </c>
      <c r="I3246" s="6">
        <f t="shared" si="764"/>
        <v>-3.537021401034778</v>
      </c>
      <c r="J3246" s="6">
        <f t="shared" si="765"/>
        <v>33.562499999690573</v>
      </c>
      <c r="K3246" s="6">
        <f t="shared" si="766"/>
        <v>1.5471357528440421E-10</v>
      </c>
      <c r="L3246" s="6">
        <f t="shared" si="767"/>
        <v>-2.8808471643006848E-5</v>
      </c>
      <c r="M3246" s="14">
        <f t="shared" si="768"/>
        <v>-5.9514178496574332E-8</v>
      </c>
      <c r="N3246" s="6">
        <f t="shared" si="769"/>
        <v>-2.8927499999999997E-5</v>
      </c>
      <c r="O3246" s="13">
        <f t="shared" si="761"/>
        <v>-5.5816332499999561E-7</v>
      </c>
      <c r="P3246" s="6">
        <f t="shared" si="770"/>
        <v>33.262978598965219</v>
      </c>
      <c r="Q3246" s="7">
        <f t="shared" si="771"/>
        <v>33.322664303927112</v>
      </c>
      <c r="R3246" s="7">
        <f t="shared" si="772"/>
        <v>-3.4773356960728847</v>
      </c>
    </row>
    <row r="3247" spans="1:18" x14ac:dyDescent="0.2">
      <c r="A3247" s="7">
        <v>-28.77525</v>
      </c>
      <c r="B3247" s="6">
        <v>33.5625</v>
      </c>
      <c r="C3247" s="1">
        <v>36.799999999999997</v>
      </c>
      <c r="D3247" s="1">
        <f t="shared" si="762"/>
        <v>-2.8775249999999999E-5</v>
      </c>
      <c r="E3247" s="6">
        <f t="shared" si="758"/>
        <v>1.6170194337909375E-14</v>
      </c>
      <c r="F3247" s="6">
        <f t="shared" si="763"/>
        <v>-2.8369336675000001E-5</v>
      </c>
      <c r="G3247" s="13">
        <f t="shared" si="759"/>
        <v>-4.059133249999972E-7</v>
      </c>
      <c r="H3247" s="6">
        <f t="shared" si="760"/>
        <v>33.344766059270057</v>
      </c>
      <c r="I3247" s="6">
        <f t="shared" si="764"/>
        <v>-3.4552339407299399</v>
      </c>
      <c r="J3247" s="6">
        <f t="shared" si="765"/>
        <v>33.562499999814342</v>
      </c>
      <c r="K3247" s="6">
        <f t="shared" si="766"/>
        <v>9.2828855713378289E-11</v>
      </c>
      <c r="L3247" s="6">
        <f t="shared" si="767"/>
        <v>-2.8825632985804108E-5</v>
      </c>
      <c r="M3247" s="14">
        <f t="shared" si="768"/>
        <v>2.5191492902054767E-8</v>
      </c>
      <c r="N3247" s="6">
        <f t="shared" si="769"/>
        <v>-2.8775249999999999E-5</v>
      </c>
      <c r="O3247" s="13">
        <f t="shared" si="761"/>
        <v>-4.059133249999972E-7</v>
      </c>
      <c r="P3247" s="6">
        <f t="shared" si="770"/>
        <v>33.344766059270057</v>
      </c>
      <c r="Q3247" s="7">
        <f t="shared" si="771"/>
        <v>33.327084654995701</v>
      </c>
      <c r="R3247" s="7">
        <f t="shared" si="772"/>
        <v>-3.4729153450042958</v>
      </c>
    </row>
    <row r="3248" spans="1:18" x14ac:dyDescent="0.2">
      <c r="A3248" s="7">
        <v>-26.034749999999999</v>
      </c>
      <c r="B3248" s="6">
        <v>33.5625</v>
      </c>
      <c r="C3248" s="1">
        <v>36.799999999999997</v>
      </c>
      <c r="D3248" s="1">
        <f t="shared" si="762"/>
        <v>-2.6034749999999997E-5</v>
      </c>
      <c r="E3248" s="6">
        <f t="shared" si="758"/>
        <v>1.6170194337909375E-14</v>
      </c>
      <c r="F3248" s="6">
        <f t="shared" si="763"/>
        <v>-2.8369336675000001E-5</v>
      </c>
      <c r="G3248" s="13">
        <f t="shared" si="759"/>
        <v>2.3345866750000048E-6</v>
      </c>
      <c r="H3248" s="6">
        <f t="shared" si="760"/>
        <v>34.805870001708797</v>
      </c>
      <c r="I3248" s="6">
        <f t="shared" si="764"/>
        <v>-1.9941299982912</v>
      </c>
      <c r="J3248" s="6">
        <f t="shared" si="765"/>
        <v>33.562499999888601</v>
      </c>
      <c r="K3248" s="6">
        <f t="shared" si="766"/>
        <v>5.5699445056234254E-11</v>
      </c>
      <c r="L3248" s="6">
        <f t="shared" si="767"/>
        <v>-2.8257379791482464E-5</v>
      </c>
      <c r="M3248" s="14">
        <f t="shared" si="768"/>
        <v>1.1113148957412336E-6</v>
      </c>
      <c r="N3248" s="6">
        <f t="shared" si="769"/>
        <v>-2.6034749999999997E-5</v>
      </c>
      <c r="O3248" s="13">
        <f t="shared" si="761"/>
        <v>2.3345866750000048E-6</v>
      </c>
      <c r="P3248" s="6">
        <f t="shared" si="770"/>
        <v>34.805870001708797</v>
      </c>
      <c r="Q3248" s="7">
        <f t="shared" si="771"/>
        <v>33.622841724338322</v>
      </c>
      <c r="R3248" s="7">
        <f t="shared" si="772"/>
        <v>-3.1771582756616752</v>
      </c>
    </row>
    <row r="3249" spans="1:18" x14ac:dyDescent="0.2">
      <c r="A3249" s="7">
        <v>-26.643750000000001</v>
      </c>
      <c r="B3249" s="6">
        <v>33.5625</v>
      </c>
      <c r="C3249" s="1">
        <v>36.799999999999997</v>
      </c>
      <c r="D3249" s="1">
        <f t="shared" si="762"/>
        <v>-2.664375E-5</v>
      </c>
      <c r="E3249" s="6">
        <f t="shared" si="758"/>
        <v>1.6170194337909375E-14</v>
      </c>
      <c r="F3249" s="6">
        <f t="shared" si="763"/>
        <v>-2.8369336675000001E-5</v>
      </c>
      <c r="G3249" s="13">
        <f t="shared" si="759"/>
        <v>1.7255866750000009E-6</v>
      </c>
      <c r="H3249" s="6">
        <f t="shared" si="760"/>
        <v>34.482976204331919</v>
      </c>
      <c r="I3249" s="6">
        <f t="shared" si="764"/>
        <v>-2.3170237956680779</v>
      </c>
      <c r="J3249" s="6">
        <f t="shared" si="765"/>
        <v>33.562499999933159</v>
      </c>
      <c r="K3249" s="6">
        <f t="shared" si="766"/>
        <v>3.3420377576476312E-11</v>
      </c>
      <c r="L3249" s="6">
        <f t="shared" si="767"/>
        <v>-2.7490127874889479E-5</v>
      </c>
      <c r="M3249" s="14">
        <f t="shared" si="768"/>
        <v>4.2318893744473934E-7</v>
      </c>
      <c r="N3249" s="6">
        <f t="shared" si="769"/>
        <v>-2.664375E-5</v>
      </c>
      <c r="O3249" s="13">
        <f t="shared" si="761"/>
        <v>1.7255866750000009E-6</v>
      </c>
      <c r="P3249" s="6">
        <f t="shared" si="770"/>
        <v>34.482976204331919</v>
      </c>
      <c r="Q3249" s="7">
        <f t="shared" si="771"/>
        <v>33.794868620337041</v>
      </c>
      <c r="R3249" s="7">
        <f t="shared" si="772"/>
        <v>-3.0051313796629557</v>
      </c>
    </row>
    <row r="3250" spans="1:18" x14ac:dyDescent="0.2">
      <c r="A3250" s="7">
        <v>-28.013999999999999</v>
      </c>
      <c r="B3250" s="6">
        <v>33.5625</v>
      </c>
      <c r="C3250" s="1">
        <v>36.799999999999997</v>
      </c>
      <c r="D3250" s="1">
        <f t="shared" si="762"/>
        <v>-2.8013999999999996E-5</v>
      </c>
      <c r="E3250" s="6">
        <f t="shared" si="758"/>
        <v>1.6170194337909375E-14</v>
      </c>
      <c r="F3250" s="6">
        <f t="shared" si="763"/>
        <v>-2.8369336675000001E-5</v>
      </c>
      <c r="G3250" s="13">
        <f t="shared" si="759"/>
        <v>3.5533667500000504E-7</v>
      </c>
      <c r="H3250" s="6">
        <f t="shared" si="760"/>
        <v>33.752724464206779</v>
      </c>
      <c r="I3250" s="6">
        <f t="shared" si="764"/>
        <v>-3.0472755357932186</v>
      </c>
      <c r="J3250" s="6">
        <f t="shared" si="765"/>
        <v>33.562499999959897</v>
      </c>
      <c r="K3250" s="6">
        <f t="shared" si="766"/>
        <v>2.0051516003150027E-11</v>
      </c>
      <c r="L3250" s="6">
        <f t="shared" si="767"/>
        <v>-2.7425626724933685E-5</v>
      </c>
      <c r="M3250" s="14">
        <f t="shared" si="768"/>
        <v>-2.9418663753315578E-7</v>
      </c>
      <c r="N3250" s="6">
        <f t="shared" si="769"/>
        <v>-2.8013999999999996E-5</v>
      </c>
      <c r="O3250" s="13">
        <f t="shared" si="761"/>
        <v>3.5533667500000504E-7</v>
      </c>
      <c r="P3250" s="6">
        <f t="shared" si="770"/>
        <v>33.752724464206779</v>
      </c>
      <c r="Q3250" s="7">
        <f t="shared" si="771"/>
        <v>33.786439789110993</v>
      </c>
      <c r="R3250" s="7">
        <f t="shared" si="772"/>
        <v>-3.0135602108890041</v>
      </c>
    </row>
    <row r="3251" spans="1:18" x14ac:dyDescent="0.2">
      <c r="A3251" s="7">
        <v>-28.77525</v>
      </c>
      <c r="B3251" s="6">
        <v>33.5625</v>
      </c>
      <c r="C3251" s="1">
        <v>36.799999999999997</v>
      </c>
      <c r="D3251" s="1">
        <f t="shared" si="762"/>
        <v>-2.8775249999999999E-5</v>
      </c>
      <c r="E3251" s="6">
        <f t="shared" si="758"/>
        <v>1.6170194337909375E-14</v>
      </c>
      <c r="F3251" s="6">
        <f t="shared" si="763"/>
        <v>-2.8369336675000001E-5</v>
      </c>
      <c r="G3251" s="13">
        <f t="shared" si="759"/>
        <v>-4.059133249999972E-7</v>
      </c>
      <c r="H3251" s="6">
        <f t="shared" si="760"/>
        <v>33.344766059270057</v>
      </c>
      <c r="I3251" s="6">
        <f t="shared" si="764"/>
        <v>-3.4552339407299399</v>
      </c>
      <c r="J3251" s="6">
        <f t="shared" si="765"/>
        <v>33.562499999975941</v>
      </c>
      <c r="K3251" s="6">
        <f t="shared" si="766"/>
        <v>1.2029488516418496E-11</v>
      </c>
      <c r="L3251" s="6">
        <f t="shared" si="767"/>
        <v>-2.7813226034960209E-5</v>
      </c>
      <c r="M3251" s="14">
        <f t="shared" si="768"/>
        <v>-4.8101198251989504E-7</v>
      </c>
      <c r="N3251" s="6">
        <f t="shared" si="769"/>
        <v>-2.8775249999999999E-5</v>
      </c>
      <c r="O3251" s="13">
        <f t="shared" si="761"/>
        <v>-4.059133249999972E-7</v>
      </c>
      <c r="P3251" s="6">
        <f t="shared" si="770"/>
        <v>33.344766059270057</v>
      </c>
      <c r="Q3251" s="7">
        <f t="shared" si="771"/>
        <v>33.69810504314281</v>
      </c>
      <c r="R3251" s="7">
        <f t="shared" si="772"/>
        <v>-3.101894956857187</v>
      </c>
    </row>
    <row r="3252" spans="1:18" x14ac:dyDescent="0.2">
      <c r="A3252" s="7">
        <v>-27.709499999999998</v>
      </c>
      <c r="B3252" s="6">
        <v>33.5625</v>
      </c>
      <c r="C3252" s="1">
        <v>36.799999999999997</v>
      </c>
      <c r="D3252" s="1">
        <f t="shared" si="762"/>
        <v>-2.7709499999999996E-5</v>
      </c>
      <c r="E3252" s="6">
        <f t="shared" si="758"/>
        <v>1.6170194337909375E-14</v>
      </c>
      <c r="F3252" s="6">
        <f t="shared" si="763"/>
        <v>-2.8369336675000001E-5</v>
      </c>
      <c r="G3252" s="13">
        <f t="shared" si="759"/>
        <v>6.5983667500000526E-7</v>
      </c>
      <c r="H3252" s="6">
        <f t="shared" si="760"/>
        <v>33.915453269735167</v>
      </c>
      <c r="I3252" s="6">
        <f t="shared" si="764"/>
        <v>-2.8845467302648302</v>
      </c>
      <c r="J3252" s="6">
        <f t="shared" si="765"/>
        <v>33.562499999985562</v>
      </c>
      <c r="K3252" s="6">
        <f t="shared" si="766"/>
        <v>7.2191141953226179E-12</v>
      </c>
      <c r="L3252" s="6">
        <f t="shared" si="767"/>
        <v>-2.7984885620976126E-5</v>
      </c>
      <c r="M3252" s="14">
        <f t="shared" si="768"/>
        <v>1.3769281048806498E-7</v>
      </c>
      <c r="N3252" s="6">
        <f t="shared" si="769"/>
        <v>-2.7709499999999996E-5</v>
      </c>
      <c r="O3252" s="13">
        <f t="shared" si="761"/>
        <v>6.5983667500000526E-7</v>
      </c>
      <c r="P3252" s="6">
        <f t="shared" si="770"/>
        <v>33.915453269735167</v>
      </c>
      <c r="Q3252" s="7">
        <f t="shared" si="771"/>
        <v>33.741574688461284</v>
      </c>
      <c r="R3252" s="7">
        <f t="shared" si="772"/>
        <v>-3.0584253115387128</v>
      </c>
    </row>
    <row r="3253" spans="1:18" x14ac:dyDescent="0.2">
      <c r="A3253" s="7">
        <v>-28.013999999999999</v>
      </c>
      <c r="B3253" s="6">
        <v>33.5625</v>
      </c>
      <c r="C3253" s="1">
        <v>36.799999999999997</v>
      </c>
      <c r="D3253" s="1">
        <f t="shared" si="762"/>
        <v>-2.8013999999999996E-5</v>
      </c>
      <c r="E3253" s="6">
        <f t="shared" si="758"/>
        <v>1.6170194337909375E-14</v>
      </c>
      <c r="F3253" s="6">
        <f t="shared" si="763"/>
        <v>-2.8369336675000001E-5</v>
      </c>
      <c r="G3253" s="13">
        <f t="shared" si="759"/>
        <v>3.5533667500000504E-7</v>
      </c>
      <c r="H3253" s="6">
        <f t="shared" si="760"/>
        <v>33.752724464206779</v>
      </c>
      <c r="I3253" s="6">
        <f t="shared" si="764"/>
        <v>-3.0472755357932186</v>
      </c>
      <c r="J3253" s="6">
        <f t="shared" si="765"/>
        <v>33.562499999991338</v>
      </c>
      <c r="K3253" s="6">
        <f t="shared" si="766"/>
        <v>4.3307579744578106E-12</v>
      </c>
      <c r="L3253" s="6">
        <f t="shared" si="767"/>
        <v>-2.7935631372585672E-5</v>
      </c>
      <c r="M3253" s="14">
        <f t="shared" si="768"/>
        <v>-3.9184313707162118E-8</v>
      </c>
      <c r="N3253" s="6">
        <f t="shared" si="769"/>
        <v>-2.8013999999999996E-5</v>
      </c>
      <c r="O3253" s="13">
        <f t="shared" si="761"/>
        <v>3.5533667500000504E-7</v>
      </c>
      <c r="P3253" s="6">
        <f t="shared" si="770"/>
        <v>33.752724464206779</v>
      </c>
      <c r="Q3253" s="7">
        <f t="shared" si="771"/>
        <v>33.743804643610382</v>
      </c>
      <c r="R3253" s="7">
        <f t="shared" si="772"/>
        <v>-3.0561953563896154</v>
      </c>
    </row>
    <row r="3254" spans="1:18" x14ac:dyDescent="0.2">
      <c r="A3254" s="7">
        <v>-28.470749999999999</v>
      </c>
      <c r="B3254" s="6">
        <v>33.5625</v>
      </c>
      <c r="C3254" s="1">
        <v>36.799999999999997</v>
      </c>
      <c r="D3254" s="1">
        <f t="shared" si="762"/>
        <v>-2.8470749999999998E-5</v>
      </c>
      <c r="E3254" s="6">
        <f t="shared" si="758"/>
        <v>1.6170194337909375E-14</v>
      </c>
      <c r="F3254" s="6">
        <f t="shared" si="763"/>
        <v>-2.8369336675000001E-5</v>
      </c>
      <c r="G3254" s="13">
        <f t="shared" si="759"/>
        <v>-1.0141332499999698E-7</v>
      </c>
      <c r="H3254" s="6">
        <f t="shared" si="760"/>
        <v>33.508144835702637</v>
      </c>
      <c r="I3254" s="6">
        <f t="shared" si="764"/>
        <v>-3.2918551642973597</v>
      </c>
      <c r="J3254" s="6">
        <f t="shared" si="765"/>
        <v>33.562499999994799</v>
      </c>
      <c r="K3254" s="6">
        <f t="shared" si="766"/>
        <v>2.6005864128819667E-12</v>
      </c>
      <c r="L3254" s="6">
        <f t="shared" si="767"/>
        <v>-2.8058328823551404E-5</v>
      </c>
      <c r="M3254" s="14">
        <f t="shared" si="768"/>
        <v>-2.062105882242974E-7</v>
      </c>
      <c r="N3254" s="6">
        <f t="shared" si="769"/>
        <v>-2.8470749999999998E-5</v>
      </c>
      <c r="O3254" s="13">
        <f t="shared" si="761"/>
        <v>-1.0141332499999698E-7</v>
      </c>
      <c r="P3254" s="6">
        <f t="shared" si="770"/>
        <v>33.508144835702637</v>
      </c>
      <c r="Q3254" s="7">
        <f t="shared" si="771"/>
        <v>33.696672682028833</v>
      </c>
      <c r="R3254" s="7">
        <f t="shared" si="772"/>
        <v>-3.1033273179711642</v>
      </c>
    </row>
    <row r="3255" spans="1:18" x14ac:dyDescent="0.2">
      <c r="A3255" s="7">
        <v>-28.77525</v>
      </c>
      <c r="B3255" s="6">
        <v>33.5625</v>
      </c>
      <c r="C3255" s="1">
        <v>36.799999999999997</v>
      </c>
      <c r="D3255" s="1">
        <f t="shared" si="762"/>
        <v>-2.8775249999999999E-5</v>
      </c>
      <c r="E3255" s="6">
        <f t="shared" si="758"/>
        <v>1.6170194337909375E-14</v>
      </c>
      <c r="F3255" s="6">
        <f t="shared" si="763"/>
        <v>-2.8369336675000001E-5</v>
      </c>
      <c r="G3255" s="13">
        <f t="shared" si="759"/>
        <v>-4.059133249999972E-7</v>
      </c>
      <c r="H3255" s="6">
        <f t="shared" si="760"/>
        <v>33.344766059270057</v>
      </c>
      <c r="I3255" s="6">
        <f t="shared" si="764"/>
        <v>-3.4552339407299399</v>
      </c>
      <c r="J3255" s="6">
        <f t="shared" si="765"/>
        <v>33.562499999996881</v>
      </c>
      <c r="K3255" s="6">
        <f t="shared" si="766"/>
        <v>1.5596413049934199E-12</v>
      </c>
      <c r="L3255" s="6">
        <f t="shared" si="767"/>
        <v>-2.8284197294130844E-5</v>
      </c>
      <c r="M3255" s="14">
        <f t="shared" si="768"/>
        <v>-2.4552635293457751E-7</v>
      </c>
      <c r="N3255" s="6">
        <f t="shared" si="769"/>
        <v>-2.8775249999999999E-5</v>
      </c>
      <c r="O3255" s="13">
        <f t="shared" si="761"/>
        <v>-4.059133249999972E-7</v>
      </c>
      <c r="P3255" s="6">
        <f t="shared" si="770"/>
        <v>33.344766059270057</v>
      </c>
      <c r="Q3255" s="7">
        <f t="shared" si="771"/>
        <v>33.626291357477079</v>
      </c>
      <c r="R3255" s="7">
        <f t="shared" si="772"/>
        <v>-3.173708642522918</v>
      </c>
    </row>
    <row r="3256" spans="1:18" x14ac:dyDescent="0.2">
      <c r="A3256" s="7">
        <v>-28.77525</v>
      </c>
      <c r="B3256" s="6">
        <v>33.5625</v>
      </c>
      <c r="C3256" s="1">
        <v>36.799999999999997</v>
      </c>
      <c r="D3256" s="1">
        <f t="shared" si="762"/>
        <v>-2.8775249999999999E-5</v>
      </c>
      <c r="E3256" s="6">
        <f t="shared" si="758"/>
        <v>1.6170194337909375E-14</v>
      </c>
      <c r="F3256" s="6">
        <f t="shared" si="763"/>
        <v>-2.8369336675000001E-5</v>
      </c>
      <c r="G3256" s="13">
        <f t="shared" si="759"/>
        <v>-4.059133249999972E-7</v>
      </c>
      <c r="H3256" s="6">
        <f t="shared" si="760"/>
        <v>33.344766059270057</v>
      </c>
      <c r="I3256" s="6">
        <f t="shared" si="764"/>
        <v>-3.4552339407299399</v>
      </c>
      <c r="J3256" s="6">
        <f t="shared" si="765"/>
        <v>33.562499999998124</v>
      </c>
      <c r="K3256" s="6">
        <f t="shared" si="766"/>
        <v>9.3791641120333225E-13</v>
      </c>
      <c r="L3256" s="6">
        <f t="shared" si="767"/>
        <v>-2.8480618376478507E-5</v>
      </c>
      <c r="M3256" s="14">
        <f t="shared" si="768"/>
        <v>-1.4731581176074583E-7</v>
      </c>
      <c r="N3256" s="6">
        <f t="shared" si="769"/>
        <v>-2.8775249999999999E-5</v>
      </c>
      <c r="O3256" s="13">
        <f t="shared" si="761"/>
        <v>-4.059133249999972E-7</v>
      </c>
      <c r="P3256" s="6">
        <f t="shared" si="770"/>
        <v>33.344766059270057</v>
      </c>
      <c r="Q3256" s="7">
        <f t="shared" si="771"/>
        <v>33.569986297835676</v>
      </c>
      <c r="R3256" s="7">
        <f t="shared" si="772"/>
        <v>-3.2300137021643209</v>
      </c>
    </row>
    <row r="3257" spans="1:18" x14ac:dyDescent="0.2">
      <c r="A3257" s="7">
        <v>-28.3185</v>
      </c>
      <c r="B3257" s="6">
        <v>33.5625</v>
      </c>
      <c r="C3257" s="1">
        <v>36.799999999999997</v>
      </c>
      <c r="D3257" s="1">
        <f t="shared" si="762"/>
        <v>-2.83185E-5</v>
      </c>
      <c r="E3257" s="6">
        <f t="shared" si="758"/>
        <v>1.6170194337909375E-14</v>
      </c>
      <c r="F3257" s="6">
        <f t="shared" si="763"/>
        <v>-2.8369336675000001E-5</v>
      </c>
      <c r="G3257" s="13">
        <f t="shared" si="759"/>
        <v>5.0836675000001435E-8</v>
      </c>
      <c r="H3257" s="6">
        <f t="shared" si="760"/>
        <v>33.589736395425803</v>
      </c>
      <c r="I3257" s="6">
        <f t="shared" si="764"/>
        <v>-3.2102636045741946</v>
      </c>
      <c r="J3257" s="6">
        <f t="shared" si="765"/>
        <v>33.562499999998877</v>
      </c>
      <c r="K3257" s="6">
        <f t="shared" si="766"/>
        <v>5.6132876125047915E-13</v>
      </c>
      <c r="L3257" s="6">
        <f t="shared" si="767"/>
        <v>-2.8507121025887103E-5</v>
      </c>
      <c r="M3257" s="14">
        <f t="shared" si="768"/>
        <v>9.4310512943551617E-8</v>
      </c>
      <c r="N3257" s="6">
        <f t="shared" si="769"/>
        <v>-2.83185E-5</v>
      </c>
      <c r="O3257" s="13">
        <f t="shared" si="761"/>
        <v>5.0836675000001435E-8</v>
      </c>
      <c r="P3257" s="6">
        <f t="shared" si="770"/>
        <v>33.589736395425803</v>
      </c>
      <c r="Q3257" s="7">
        <f t="shared" si="771"/>
        <v>33.573936317353706</v>
      </c>
      <c r="R3257" s="7">
        <f t="shared" si="772"/>
        <v>-3.2260636826462914</v>
      </c>
    </row>
    <row r="3258" spans="1:18" x14ac:dyDescent="0.2">
      <c r="A3258" s="7">
        <v>-27.55725</v>
      </c>
      <c r="B3258" s="6">
        <v>33.5625</v>
      </c>
      <c r="C3258" s="1">
        <v>36.799999999999997</v>
      </c>
      <c r="D3258" s="1">
        <f t="shared" si="762"/>
        <v>-2.7557249999999998E-5</v>
      </c>
      <c r="E3258" s="6">
        <f t="shared" si="758"/>
        <v>1.6170194337909375E-14</v>
      </c>
      <c r="F3258" s="6">
        <f t="shared" si="763"/>
        <v>-2.8369336675000001E-5</v>
      </c>
      <c r="G3258" s="13">
        <f t="shared" si="759"/>
        <v>8.1208667500000368E-7</v>
      </c>
      <c r="H3258" s="6">
        <f t="shared" si="760"/>
        <v>33.996720749075223</v>
      </c>
      <c r="I3258" s="6">
        <f t="shared" si="764"/>
        <v>-2.8032792509247741</v>
      </c>
      <c r="J3258" s="6">
        <f t="shared" si="765"/>
        <v>33.562499999999325</v>
      </c>
      <c r="K3258" s="6">
        <f t="shared" si="766"/>
        <v>3.3750779948604759E-13</v>
      </c>
      <c r="L3258" s="6">
        <f t="shared" si="767"/>
        <v>-2.8279422615532262E-5</v>
      </c>
      <c r="M3258" s="14">
        <f t="shared" si="768"/>
        <v>3.6108630776613221E-7</v>
      </c>
      <c r="N3258" s="6">
        <f t="shared" si="769"/>
        <v>-2.7557249999999998E-5</v>
      </c>
      <c r="O3258" s="13">
        <f t="shared" si="761"/>
        <v>8.1208667500000368E-7</v>
      </c>
      <c r="P3258" s="6">
        <f t="shared" si="770"/>
        <v>33.996720749075223</v>
      </c>
      <c r="Q3258" s="7">
        <f t="shared" si="771"/>
        <v>33.658493203698015</v>
      </c>
      <c r="R3258" s="7">
        <f t="shared" si="772"/>
        <v>-3.1415067963019823</v>
      </c>
    </row>
    <row r="3259" spans="1:18" x14ac:dyDescent="0.2">
      <c r="A3259" s="7">
        <v>-27.55725</v>
      </c>
      <c r="B3259" s="6">
        <v>33.5625</v>
      </c>
      <c r="C3259" s="1">
        <v>36.799999999999997</v>
      </c>
      <c r="D3259" s="1">
        <f t="shared" si="762"/>
        <v>-2.7557249999999998E-5</v>
      </c>
      <c r="E3259" s="6">
        <f t="shared" si="758"/>
        <v>1.6170194337909375E-14</v>
      </c>
      <c r="F3259" s="6">
        <f t="shared" si="763"/>
        <v>-2.8369336675000001E-5</v>
      </c>
      <c r="G3259" s="13">
        <f t="shared" si="759"/>
        <v>8.1208667500000368E-7</v>
      </c>
      <c r="H3259" s="6">
        <f t="shared" si="760"/>
        <v>33.996720749075223</v>
      </c>
      <c r="I3259" s="6">
        <f t="shared" si="764"/>
        <v>-2.8032792509247741</v>
      </c>
      <c r="J3259" s="6">
        <f t="shared" si="765"/>
        <v>33.562499999999595</v>
      </c>
      <c r="K3259" s="6">
        <f t="shared" si="766"/>
        <v>2.0250467969162855E-13</v>
      </c>
      <c r="L3259" s="6">
        <f t="shared" si="767"/>
        <v>-2.7990553569319356E-5</v>
      </c>
      <c r="M3259" s="14">
        <f t="shared" si="768"/>
        <v>2.1665178465967898E-7</v>
      </c>
      <c r="N3259" s="6">
        <f t="shared" si="769"/>
        <v>-2.7557249999999998E-5</v>
      </c>
      <c r="O3259" s="13">
        <f t="shared" si="761"/>
        <v>8.1208667500000368E-7</v>
      </c>
      <c r="P3259" s="6">
        <f t="shared" si="770"/>
        <v>33.996720749075223</v>
      </c>
      <c r="Q3259" s="7">
        <f t="shared" si="771"/>
        <v>33.726138712773462</v>
      </c>
      <c r="R3259" s="7">
        <f t="shared" si="772"/>
        <v>-3.073861287226535</v>
      </c>
    </row>
    <row r="3260" spans="1:18" x14ac:dyDescent="0.2">
      <c r="A3260" s="7">
        <v>-28.166250000000002</v>
      </c>
      <c r="B3260" s="6">
        <v>33.5625</v>
      </c>
      <c r="C3260" s="1">
        <v>36.799999999999997</v>
      </c>
      <c r="D3260" s="1">
        <f t="shared" si="762"/>
        <v>-2.8166250000000002E-5</v>
      </c>
      <c r="E3260" s="6">
        <f t="shared" si="758"/>
        <v>1.6170194337909375E-14</v>
      </c>
      <c r="F3260" s="6">
        <f t="shared" si="763"/>
        <v>-2.8369336675000001E-5</v>
      </c>
      <c r="G3260" s="13">
        <f t="shared" si="759"/>
        <v>2.0308667499999985E-7</v>
      </c>
      <c r="H3260" s="6">
        <f t="shared" si="760"/>
        <v>33.67126289795749</v>
      </c>
      <c r="I3260" s="6">
        <f t="shared" si="764"/>
        <v>-3.128737102042507</v>
      </c>
      <c r="J3260" s="6">
        <f t="shared" si="765"/>
        <v>33.562499999999758</v>
      </c>
      <c r="K3260" s="6">
        <f t="shared" si="766"/>
        <v>1.2079226507921703E-13</v>
      </c>
      <c r="L3260" s="6">
        <f t="shared" si="767"/>
        <v>-2.7939032141591615E-5</v>
      </c>
      <c r="M3260" s="14">
        <f t="shared" si="768"/>
        <v>-1.1360892920419312E-7</v>
      </c>
      <c r="N3260" s="6">
        <f t="shared" si="769"/>
        <v>-2.8166250000000002E-5</v>
      </c>
      <c r="O3260" s="13">
        <f t="shared" si="761"/>
        <v>2.0308667499999985E-7</v>
      </c>
      <c r="P3260" s="6">
        <f t="shared" si="770"/>
        <v>33.67126289795749</v>
      </c>
      <c r="Q3260" s="7">
        <f t="shared" si="771"/>
        <v>33.715163549810271</v>
      </c>
      <c r="R3260" s="7">
        <f t="shared" si="772"/>
        <v>-3.0848364501897265</v>
      </c>
    </row>
    <row r="3261" spans="1:18" x14ac:dyDescent="0.2">
      <c r="A3261" s="7">
        <v>-28.77525</v>
      </c>
      <c r="B3261" s="6">
        <v>33.5625</v>
      </c>
      <c r="C3261" s="1">
        <v>36.799999999999997</v>
      </c>
      <c r="D3261" s="1">
        <f t="shared" si="762"/>
        <v>-2.8775249999999999E-5</v>
      </c>
      <c r="E3261" s="6">
        <f t="shared" si="758"/>
        <v>1.6170194337909375E-14</v>
      </c>
      <c r="F3261" s="6">
        <f t="shared" si="763"/>
        <v>-2.8369336675000001E-5</v>
      </c>
      <c r="G3261" s="13">
        <f t="shared" si="759"/>
        <v>-4.059133249999972E-7</v>
      </c>
      <c r="H3261" s="6">
        <f t="shared" si="760"/>
        <v>33.344766059270057</v>
      </c>
      <c r="I3261" s="6">
        <f t="shared" si="764"/>
        <v>-3.4552339407299399</v>
      </c>
      <c r="J3261" s="6">
        <f t="shared" si="765"/>
        <v>33.562499999999858</v>
      </c>
      <c r="K3261" s="6">
        <f t="shared" si="766"/>
        <v>7.1054273576010019E-14</v>
      </c>
      <c r="L3261" s="6">
        <f t="shared" si="767"/>
        <v>-2.8151719284954971E-5</v>
      </c>
      <c r="M3261" s="14">
        <f t="shared" si="768"/>
        <v>-3.1176535752251402E-7</v>
      </c>
      <c r="N3261" s="6">
        <f t="shared" si="769"/>
        <v>-2.8775249999999999E-5</v>
      </c>
      <c r="O3261" s="13">
        <f t="shared" si="761"/>
        <v>-4.059133249999972E-7</v>
      </c>
      <c r="P3261" s="6">
        <f t="shared" si="770"/>
        <v>33.344766059270057</v>
      </c>
      <c r="Q3261" s="7">
        <f t="shared" si="771"/>
        <v>33.641084051702229</v>
      </c>
      <c r="R3261" s="7">
        <f t="shared" si="772"/>
        <v>-3.1589159482977678</v>
      </c>
    </row>
    <row r="3262" spans="1:18" x14ac:dyDescent="0.2">
      <c r="A3262" s="7">
        <v>-27.709499999999998</v>
      </c>
      <c r="B3262" s="6">
        <v>33.5625</v>
      </c>
      <c r="C3262" s="1">
        <v>36.799999999999997</v>
      </c>
      <c r="D3262" s="1">
        <f t="shared" si="762"/>
        <v>-2.7709499999999996E-5</v>
      </c>
      <c r="E3262" s="6">
        <f t="shared" si="758"/>
        <v>1.6170194337909375E-14</v>
      </c>
      <c r="F3262" s="6">
        <f t="shared" si="763"/>
        <v>-2.8369336675000001E-5</v>
      </c>
      <c r="G3262" s="13">
        <f t="shared" si="759"/>
        <v>6.5983667500000526E-7</v>
      </c>
      <c r="H3262" s="6">
        <f t="shared" si="760"/>
        <v>33.915453269735167</v>
      </c>
      <c r="I3262" s="6">
        <f t="shared" si="764"/>
        <v>-2.8845467302648302</v>
      </c>
      <c r="J3262" s="6">
        <f t="shared" si="765"/>
        <v>33.562499999999915</v>
      </c>
      <c r="K3262" s="6">
        <f t="shared" si="766"/>
        <v>4.2632564145606011E-14</v>
      </c>
      <c r="L3262" s="6">
        <f t="shared" si="767"/>
        <v>-2.8187981570972983E-5</v>
      </c>
      <c r="M3262" s="14">
        <f t="shared" si="768"/>
        <v>2.3924078548649359E-7</v>
      </c>
      <c r="N3262" s="6">
        <f t="shared" si="769"/>
        <v>-2.7709499999999996E-5</v>
      </c>
      <c r="O3262" s="13">
        <f t="shared" si="761"/>
        <v>6.5983667500000526E-7</v>
      </c>
      <c r="P3262" s="6">
        <f t="shared" si="770"/>
        <v>33.915453269735167</v>
      </c>
      <c r="Q3262" s="7">
        <f t="shared" si="771"/>
        <v>33.695957895308815</v>
      </c>
      <c r="R3262" s="7">
        <f t="shared" si="772"/>
        <v>-3.1040421046911817</v>
      </c>
    </row>
    <row r="3263" spans="1:18" x14ac:dyDescent="0.2">
      <c r="A3263" s="7">
        <v>-28.166250000000002</v>
      </c>
      <c r="B3263" s="6">
        <v>33.5625</v>
      </c>
      <c r="C3263" s="1">
        <v>36.799999999999997</v>
      </c>
      <c r="D3263" s="1">
        <f t="shared" si="762"/>
        <v>-2.8166250000000002E-5</v>
      </c>
      <c r="E3263" s="6">
        <f t="shared" si="758"/>
        <v>1.6170194337909375E-14</v>
      </c>
      <c r="F3263" s="6">
        <f t="shared" si="763"/>
        <v>-2.8369336675000001E-5</v>
      </c>
      <c r="G3263" s="13">
        <f t="shared" si="759"/>
        <v>2.0308667499999985E-7</v>
      </c>
      <c r="H3263" s="6">
        <f t="shared" si="760"/>
        <v>33.67126289795749</v>
      </c>
      <c r="I3263" s="6">
        <f t="shared" si="764"/>
        <v>-3.128737102042507</v>
      </c>
      <c r="J3263" s="6">
        <f t="shared" si="765"/>
        <v>33.56249999999995</v>
      </c>
      <c r="K3263" s="6">
        <f t="shared" si="766"/>
        <v>2.4868995751603507E-14</v>
      </c>
      <c r="L3263" s="6">
        <f t="shared" si="767"/>
        <v>-2.808793894258379E-5</v>
      </c>
      <c r="M3263" s="14">
        <f t="shared" si="768"/>
        <v>-3.915552870810601E-8</v>
      </c>
      <c r="N3263" s="6">
        <f t="shared" si="769"/>
        <v>-2.8166250000000002E-5</v>
      </c>
      <c r="O3263" s="13">
        <f t="shared" si="761"/>
        <v>2.0308667499999985E-7</v>
      </c>
      <c r="P3263" s="6">
        <f t="shared" si="770"/>
        <v>33.67126289795749</v>
      </c>
      <c r="Q3263" s="7">
        <f t="shared" si="771"/>
        <v>33.691018895838553</v>
      </c>
      <c r="R3263" s="7">
        <f t="shared" si="772"/>
        <v>-3.1089811041614439</v>
      </c>
    </row>
    <row r="3264" spans="1:18" x14ac:dyDescent="0.2">
      <c r="A3264" s="7">
        <v>-28.166250000000002</v>
      </c>
      <c r="B3264" s="6">
        <v>33.5625</v>
      </c>
      <c r="C3264" s="1">
        <v>36.799999999999997</v>
      </c>
      <c r="D3264" s="1">
        <f t="shared" si="762"/>
        <v>-2.8166250000000002E-5</v>
      </c>
      <c r="E3264" s="6">
        <f t="shared" si="758"/>
        <v>1.6170194337909375E-14</v>
      </c>
      <c r="F3264" s="6">
        <f t="shared" si="763"/>
        <v>-2.8369336675000001E-5</v>
      </c>
      <c r="G3264" s="13">
        <f t="shared" si="759"/>
        <v>2.0308667499999985E-7</v>
      </c>
      <c r="H3264" s="6">
        <f t="shared" si="760"/>
        <v>33.67126289795749</v>
      </c>
      <c r="I3264" s="6">
        <f t="shared" si="764"/>
        <v>-3.128737102042507</v>
      </c>
      <c r="J3264" s="6">
        <f t="shared" si="765"/>
        <v>33.562499999999972</v>
      </c>
      <c r="K3264" s="6">
        <f t="shared" si="766"/>
        <v>1.4210854715202004E-14</v>
      </c>
      <c r="L3264" s="6">
        <f t="shared" si="767"/>
        <v>-2.8119263365550274E-5</v>
      </c>
      <c r="M3264" s="14">
        <f t="shared" si="768"/>
        <v>-2.3493317224863606E-8</v>
      </c>
      <c r="N3264" s="6">
        <f t="shared" si="769"/>
        <v>-2.8166250000000002E-5</v>
      </c>
      <c r="O3264" s="13">
        <f t="shared" si="761"/>
        <v>2.0308667499999985E-7</v>
      </c>
      <c r="P3264" s="6">
        <f t="shared" si="770"/>
        <v>33.67126289795749</v>
      </c>
      <c r="Q3264" s="7">
        <f t="shared" si="771"/>
        <v>33.687067696262346</v>
      </c>
      <c r="R3264" s="7">
        <f t="shared" si="772"/>
        <v>-3.1129323037376508</v>
      </c>
    </row>
    <row r="3265" spans="1:18" x14ac:dyDescent="0.2">
      <c r="A3265" s="7">
        <v>-28.623000000000001</v>
      </c>
      <c r="B3265" s="6">
        <v>33.5625</v>
      </c>
      <c r="C3265" s="1">
        <v>36.799999999999997</v>
      </c>
      <c r="D3265" s="1">
        <f t="shared" si="762"/>
        <v>-2.8623E-5</v>
      </c>
      <c r="E3265" s="6">
        <f t="shared" si="758"/>
        <v>1.6170194337909375E-14</v>
      </c>
      <c r="F3265" s="6">
        <f t="shared" si="763"/>
        <v>-2.8369336675000001E-5</v>
      </c>
      <c r="G3265" s="13">
        <f t="shared" si="759"/>
        <v>-2.5366332499999878E-7</v>
      </c>
      <c r="H3265" s="6">
        <f t="shared" si="760"/>
        <v>33.426488097523645</v>
      </c>
      <c r="I3265" s="6">
        <f t="shared" si="764"/>
        <v>-3.373511902476352</v>
      </c>
      <c r="J3265" s="6">
        <f t="shared" si="765"/>
        <v>33.562499999999986</v>
      </c>
      <c r="K3265" s="6">
        <f t="shared" si="766"/>
        <v>7.1054273576010019E-15</v>
      </c>
      <c r="L3265" s="6">
        <f t="shared" si="767"/>
        <v>-2.8229408019330166E-5</v>
      </c>
      <c r="M3265" s="14">
        <f t="shared" si="768"/>
        <v>-1.9679599033491728E-7</v>
      </c>
      <c r="N3265" s="6">
        <f t="shared" si="769"/>
        <v>-2.8623E-5</v>
      </c>
      <c r="O3265" s="13">
        <f t="shared" si="761"/>
        <v>-2.5366332499999878E-7</v>
      </c>
      <c r="P3265" s="6">
        <f t="shared" si="770"/>
        <v>33.426488097523645</v>
      </c>
      <c r="Q3265" s="7">
        <f t="shared" si="771"/>
        <v>33.634951776514605</v>
      </c>
      <c r="R3265" s="7">
        <f t="shared" si="772"/>
        <v>-3.1650482234853925</v>
      </c>
    </row>
    <row r="3266" spans="1:18" x14ac:dyDescent="0.2">
      <c r="A3266" s="7">
        <v>-28.77525</v>
      </c>
      <c r="B3266" s="6">
        <v>33.5625</v>
      </c>
      <c r="C3266" s="1">
        <v>36.799999999999997</v>
      </c>
      <c r="D3266" s="1">
        <f t="shared" si="762"/>
        <v>-2.8775249999999999E-5</v>
      </c>
      <c r="E3266" s="6">
        <f t="shared" si="758"/>
        <v>1.6170194337909375E-14</v>
      </c>
      <c r="F3266" s="6">
        <f t="shared" si="763"/>
        <v>-2.8369336675000001E-5</v>
      </c>
      <c r="G3266" s="13">
        <f t="shared" si="759"/>
        <v>-4.059133249999972E-7</v>
      </c>
      <c r="H3266" s="6">
        <f t="shared" si="760"/>
        <v>33.344766059270057</v>
      </c>
      <c r="I3266" s="6">
        <f t="shared" si="764"/>
        <v>-3.4552339407299399</v>
      </c>
      <c r="J3266" s="6">
        <f t="shared" si="765"/>
        <v>33.562499999999993</v>
      </c>
      <c r="K3266" s="6">
        <f t="shared" si="766"/>
        <v>3.5527136788005009E-15</v>
      </c>
      <c r="L3266" s="6">
        <f t="shared" si="767"/>
        <v>-2.84172948115981E-5</v>
      </c>
      <c r="M3266" s="14">
        <f t="shared" si="768"/>
        <v>-1.7897759420094939E-7</v>
      </c>
      <c r="N3266" s="6">
        <f t="shared" si="769"/>
        <v>-2.8775249999999999E-5</v>
      </c>
      <c r="O3266" s="13">
        <f t="shared" si="761"/>
        <v>-4.059133249999972E-7</v>
      </c>
      <c r="P3266" s="6">
        <f t="shared" si="770"/>
        <v>33.344766059270057</v>
      </c>
      <c r="Q3266" s="7">
        <f t="shared" si="771"/>
        <v>33.576914633065698</v>
      </c>
      <c r="R3266" s="7">
        <f t="shared" si="772"/>
        <v>-3.2230853669342991</v>
      </c>
    </row>
    <row r="3267" spans="1:18" x14ac:dyDescent="0.2">
      <c r="A3267" s="7">
        <v>-28.470749999999999</v>
      </c>
      <c r="B3267" s="6">
        <v>33.5625</v>
      </c>
      <c r="C3267" s="1">
        <v>36.799999999999997</v>
      </c>
      <c r="D3267" s="1">
        <f t="shared" si="762"/>
        <v>-2.8470749999999998E-5</v>
      </c>
      <c r="E3267" s="6">
        <f t="shared" si="758"/>
        <v>1.6170194337909375E-14</v>
      </c>
      <c r="F3267" s="6">
        <f t="shared" si="763"/>
        <v>-2.8369336675000001E-5</v>
      </c>
      <c r="G3267" s="13">
        <f t="shared" si="759"/>
        <v>-1.0141332499999698E-7</v>
      </c>
      <c r="H3267" s="6">
        <f t="shared" si="760"/>
        <v>33.508144835702637</v>
      </c>
      <c r="I3267" s="6">
        <f t="shared" si="764"/>
        <v>-3.2918551642973597</v>
      </c>
      <c r="J3267" s="6">
        <f t="shared" si="765"/>
        <v>33.5625</v>
      </c>
      <c r="K3267" s="6">
        <f t="shared" si="766"/>
        <v>0</v>
      </c>
      <c r="L3267" s="6">
        <f t="shared" si="767"/>
        <v>-2.8499576886958857E-5</v>
      </c>
      <c r="M3267" s="14">
        <f t="shared" si="768"/>
        <v>1.4413443479429096E-8</v>
      </c>
      <c r="N3267" s="6">
        <f t="shared" si="769"/>
        <v>-2.8470749999999998E-5</v>
      </c>
      <c r="O3267" s="13">
        <f t="shared" si="761"/>
        <v>-1.0141332499999698E-7</v>
      </c>
      <c r="P3267" s="6">
        <f t="shared" si="770"/>
        <v>33.508144835702637</v>
      </c>
      <c r="Q3267" s="7">
        <f t="shared" si="771"/>
        <v>33.563160673593089</v>
      </c>
      <c r="R3267" s="7">
        <f t="shared" si="772"/>
        <v>-3.2368393264069084</v>
      </c>
    </row>
    <row r="3268" spans="1:18" x14ac:dyDescent="0.2">
      <c r="A3268" s="7">
        <v>-29.5365</v>
      </c>
      <c r="B3268" s="6">
        <v>33.5625</v>
      </c>
      <c r="C3268" s="1">
        <v>36.799999999999997</v>
      </c>
      <c r="D3268" s="1">
        <f t="shared" si="762"/>
        <v>-2.9536499999999997E-5</v>
      </c>
      <c r="E3268" s="6">
        <f t="shared" si="758"/>
        <v>1.6170194337909375E-14</v>
      </c>
      <c r="F3268" s="6">
        <f t="shared" si="763"/>
        <v>-2.8369336675000001E-5</v>
      </c>
      <c r="G3268" s="13">
        <f t="shared" si="759"/>
        <v>-1.1671633249999961E-6</v>
      </c>
      <c r="H3268" s="6">
        <f t="shared" si="760"/>
        <v>32.935172085133502</v>
      </c>
      <c r="I3268" s="6">
        <f t="shared" si="764"/>
        <v>-3.8648279148664955</v>
      </c>
      <c r="J3268" s="6">
        <f t="shared" si="765"/>
        <v>33.5625</v>
      </c>
      <c r="K3268" s="6">
        <f t="shared" si="766"/>
        <v>0</v>
      </c>
      <c r="L3268" s="6">
        <f t="shared" si="767"/>
        <v>-2.8701196132175315E-5</v>
      </c>
      <c r="M3268" s="14">
        <f t="shared" si="768"/>
        <v>-4.1765193391234115E-7</v>
      </c>
      <c r="N3268" s="6">
        <f t="shared" si="769"/>
        <v>-2.9536499999999997E-5</v>
      </c>
      <c r="O3268" s="13">
        <f t="shared" si="761"/>
        <v>-1.1671633249999961E-6</v>
      </c>
      <c r="P3268" s="6">
        <f t="shared" si="770"/>
        <v>32.935172085133502</v>
      </c>
      <c r="Q3268" s="7">
        <f t="shared" si="771"/>
        <v>33.437562955901171</v>
      </c>
      <c r="R3268" s="7">
        <f t="shared" si="772"/>
        <v>-3.3624370440988258</v>
      </c>
    </row>
    <row r="3269" spans="1:18" x14ac:dyDescent="0.2">
      <c r="A3269" s="7">
        <v>-29.5365</v>
      </c>
      <c r="B3269" s="6">
        <v>33.5625</v>
      </c>
      <c r="C3269" s="1">
        <v>36.799999999999997</v>
      </c>
      <c r="D3269" s="1">
        <f t="shared" si="762"/>
        <v>-2.9536499999999997E-5</v>
      </c>
      <c r="E3269" s="6">
        <f t="shared" si="758"/>
        <v>1.6170194337909375E-14</v>
      </c>
      <c r="F3269" s="6">
        <f t="shared" si="763"/>
        <v>-2.8369336675000001E-5</v>
      </c>
      <c r="G3269" s="13">
        <f t="shared" si="759"/>
        <v>-1.1671633249999961E-6</v>
      </c>
      <c r="H3269" s="6">
        <f t="shared" si="760"/>
        <v>32.935172085133502</v>
      </c>
      <c r="I3269" s="6">
        <f t="shared" si="764"/>
        <v>-3.8648279148664955</v>
      </c>
      <c r="J3269" s="6">
        <f t="shared" si="765"/>
        <v>33.5625</v>
      </c>
      <c r="K3269" s="6">
        <f t="shared" si="766"/>
        <v>0</v>
      </c>
      <c r="L3269" s="6">
        <f t="shared" si="767"/>
        <v>-2.903531767930519E-5</v>
      </c>
      <c r="M3269" s="14">
        <f t="shared" si="768"/>
        <v>-2.5059116034740368E-7</v>
      </c>
      <c r="N3269" s="6">
        <f t="shared" si="769"/>
        <v>-2.9536499999999997E-5</v>
      </c>
      <c r="O3269" s="13">
        <f t="shared" si="761"/>
        <v>-1.1671633249999961E-6</v>
      </c>
      <c r="P3269" s="6">
        <f t="shared" si="770"/>
        <v>32.935172085133502</v>
      </c>
      <c r="Q3269" s="7">
        <f t="shared" si="771"/>
        <v>33.337084781747635</v>
      </c>
      <c r="R3269" s="7">
        <f t="shared" si="772"/>
        <v>-3.4629152182523626</v>
      </c>
    </row>
    <row r="3270" spans="1:18" x14ac:dyDescent="0.2">
      <c r="A3270" s="7">
        <v>-29.079750000000001</v>
      </c>
      <c r="B3270" s="6">
        <v>33.5625</v>
      </c>
      <c r="C3270" s="1">
        <v>36.799999999999997</v>
      </c>
      <c r="D3270" s="1">
        <f t="shared" si="762"/>
        <v>-2.9079749999999999E-5</v>
      </c>
      <c r="E3270" s="6">
        <f t="shared" si="758"/>
        <v>1.6170194337909375E-14</v>
      </c>
      <c r="F3270" s="6">
        <f t="shared" si="763"/>
        <v>-2.8369336675000001E-5</v>
      </c>
      <c r="G3270" s="13">
        <f t="shared" si="759"/>
        <v>-7.1041332499999742E-7</v>
      </c>
      <c r="H3270" s="6">
        <f t="shared" si="760"/>
        <v>33.18112559427459</v>
      </c>
      <c r="I3270" s="6">
        <f t="shared" si="764"/>
        <v>-3.618874405725407</v>
      </c>
      <c r="J3270" s="6">
        <f t="shared" si="765"/>
        <v>33.5625</v>
      </c>
      <c r="K3270" s="6">
        <f t="shared" si="766"/>
        <v>0</v>
      </c>
      <c r="L3270" s="6">
        <f t="shared" si="767"/>
        <v>-2.9144440607583114E-5</v>
      </c>
      <c r="M3270" s="14">
        <f t="shared" si="768"/>
        <v>3.2345303791557587E-8</v>
      </c>
      <c r="N3270" s="6">
        <f t="shared" si="769"/>
        <v>-2.9079749999999999E-5</v>
      </c>
      <c r="O3270" s="13">
        <f t="shared" si="761"/>
        <v>-7.1041332499999742E-7</v>
      </c>
      <c r="P3270" s="6">
        <f t="shared" si="770"/>
        <v>33.18112559427459</v>
      </c>
      <c r="Q3270" s="7">
        <f t="shared" si="771"/>
        <v>33.305892944253024</v>
      </c>
      <c r="R3270" s="7">
        <f t="shared" si="772"/>
        <v>-3.4941070557469729</v>
      </c>
    </row>
    <row r="3271" spans="1:18" x14ac:dyDescent="0.2">
      <c r="A3271" s="7">
        <v>-29.231999999999999</v>
      </c>
      <c r="B3271" s="6">
        <v>33.5625</v>
      </c>
      <c r="C3271" s="1">
        <v>36.799999999999997</v>
      </c>
      <c r="D3271" s="1">
        <f t="shared" si="762"/>
        <v>-2.9231999999999997E-5</v>
      </c>
      <c r="E3271" s="6">
        <f t="shared" si="758"/>
        <v>1.6170194337909375E-14</v>
      </c>
      <c r="F3271" s="6">
        <f t="shared" si="763"/>
        <v>-2.8369336675000001E-5</v>
      </c>
      <c r="G3271" s="13">
        <f t="shared" si="759"/>
        <v>-8.6266332499999583E-7</v>
      </c>
      <c r="H3271" s="6">
        <f t="shared" si="760"/>
        <v>33.09920692250347</v>
      </c>
      <c r="I3271" s="6">
        <f t="shared" si="764"/>
        <v>-3.7007930774965274</v>
      </c>
      <c r="J3271" s="6">
        <f t="shared" si="765"/>
        <v>33.5625</v>
      </c>
      <c r="K3271" s="6">
        <f t="shared" si="766"/>
        <v>0</v>
      </c>
      <c r="L3271" s="6">
        <f t="shared" si="767"/>
        <v>-2.9149014364549868E-5</v>
      </c>
      <c r="M3271" s="14">
        <f t="shared" si="768"/>
        <v>-4.1492817725064475E-8</v>
      </c>
      <c r="N3271" s="6">
        <f t="shared" si="769"/>
        <v>-2.9231999999999997E-5</v>
      </c>
      <c r="O3271" s="13">
        <f t="shared" si="761"/>
        <v>-8.6266332499999583E-7</v>
      </c>
      <c r="P3271" s="6">
        <f t="shared" si="770"/>
        <v>33.09920692250347</v>
      </c>
      <c r="Q3271" s="7">
        <f t="shared" si="771"/>
        <v>33.264555739903116</v>
      </c>
      <c r="R3271" s="7">
        <f t="shared" si="772"/>
        <v>-3.535444260096881</v>
      </c>
    </row>
    <row r="3272" spans="1:18" x14ac:dyDescent="0.2">
      <c r="A3272" s="7">
        <v>-28.013999999999999</v>
      </c>
      <c r="B3272" s="6">
        <v>33.5625</v>
      </c>
      <c r="C3272" s="1">
        <v>36.799999999999997</v>
      </c>
      <c r="D3272" s="1">
        <f t="shared" si="762"/>
        <v>-2.8013999999999996E-5</v>
      </c>
      <c r="E3272" s="6">
        <f t="shared" si="758"/>
        <v>1.6170194337909375E-14</v>
      </c>
      <c r="F3272" s="6">
        <f t="shared" si="763"/>
        <v>-2.8369336675000001E-5</v>
      </c>
      <c r="G3272" s="13">
        <f t="shared" si="759"/>
        <v>3.5533667500000504E-7</v>
      </c>
      <c r="H3272" s="6">
        <f t="shared" si="760"/>
        <v>33.752724464206779</v>
      </c>
      <c r="I3272" s="6">
        <f t="shared" si="764"/>
        <v>-3.0472755357932186</v>
      </c>
      <c r="J3272" s="6">
        <f t="shared" si="765"/>
        <v>33.5625</v>
      </c>
      <c r="K3272" s="6">
        <f t="shared" si="766"/>
        <v>0</v>
      </c>
      <c r="L3272" s="6">
        <f t="shared" si="767"/>
        <v>-2.893860861872992E-5</v>
      </c>
      <c r="M3272" s="14">
        <f t="shared" si="768"/>
        <v>4.62304309364962E-7</v>
      </c>
      <c r="N3272" s="6">
        <f t="shared" si="769"/>
        <v>-2.8013999999999996E-5</v>
      </c>
      <c r="O3272" s="13">
        <f t="shared" si="761"/>
        <v>3.5533667500000504E-7</v>
      </c>
      <c r="P3272" s="6">
        <f t="shared" si="770"/>
        <v>33.752724464206779</v>
      </c>
      <c r="Q3272" s="7">
        <f t="shared" si="771"/>
        <v>33.362189484763853</v>
      </c>
      <c r="R3272" s="7">
        <f t="shared" si="772"/>
        <v>-3.4378105152361442</v>
      </c>
    </row>
    <row r="3273" spans="1:18" x14ac:dyDescent="0.2">
      <c r="A3273" s="7">
        <v>-28.77525</v>
      </c>
      <c r="B3273" s="6">
        <v>33.5625</v>
      </c>
      <c r="C3273" s="1">
        <v>36.799999999999997</v>
      </c>
      <c r="D3273" s="1">
        <f t="shared" si="762"/>
        <v>-2.8775249999999999E-5</v>
      </c>
      <c r="E3273" s="6">
        <f t="shared" ref="E3273:E3336" si="773">$B$3*(1+$C$3*($B3273-25)+$D$3*(($B3273-25)^2))</f>
        <v>1.6170194337909375E-14</v>
      </c>
      <c r="F3273" s="6">
        <f t="shared" si="763"/>
        <v>-2.8369336675000001E-5</v>
      </c>
      <c r="G3273" s="13">
        <f t="shared" ref="G3273:G3336" si="774">($D3273-$F3273)+$H$3*($D3273-$F3273)^2</f>
        <v>-4.059133249999972E-7</v>
      </c>
      <c r="H3273" s="6">
        <f t="shared" si="760"/>
        <v>33.344766059270057</v>
      </c>
      <c r="I3273" s="6">
        <f t="shared" si="764"/>
        <v>-3.4552339407299399</v>
      </c>
      <c r="J3273" s="6">
        <f t="shared" si="765"/>
        <v>33.5625</v>
      </c>
      <c r="K3273" s="6">
        <f t="shared" si="766"/>
        <v>0</v>
      </c>
      <c r="L3273" s="6">
        <f t="shared" si="767"/>
        <v>-2.8721015171237949E-5</v>
      </c>
      <c r="M3273" s="14">
        <f t="shared" si="768"/>
        <v>-2.7117414381025049E-8</v>
      </c>
      <c r="N3273" s="6">
        <f t="shared" si="769"/>
        <v>-2.8775249999999999E-5</v>
      </c>
      <c r="O3273" s="13">
        <f t="shared" si="761"/>
        <v>-4.059133249999972E-7</v>
      </c>
      <c r="P3273" s="6">
        <f t="shared" si="770"/>
        <v>33.344766059270057</v>
      </c>
      <c r="Q3273" s="7">
        <f t="shared" si="771"/>
        <v>33.358704799665098</v>
      </c>
      <c r="R3273" s="7">
        <f t="shared" si="772"/>
        <v>-3.4412952003348991</v>
      </c>
    </row>
    <row r="3274" spans="1:18" x14ac:dyDescent="0.2">
      <c r="A3274" s="7">
        <v>-29.079750000000001</v>
      </c>
      <c r="B3274" s="6">
        <v>33.5625</v>
      </c>
      <c r="C3274" s="1">
        <v>36.799999999999997</v>
      </c>
      <c r="D3274" s="1">
        <f t="shared" si="762"/>
        <v>-2.9079749999999999E-5</v>
      </c>
      <c r="E3274" s="6">
        <f t="shared" si="773"/>
        <v>1.6170194337909375E-14</v>
      </c>
      <c r="F3274" s="6">
        <f t="shared" si="763"/>
        <v>-2.8369336675000001E-5</v>
      </c>
      <c r="G3274" s="13">
        <f t="shared" si="774"/>
        <v>-7.1041332499999742E-7</v>
      </c>
      <c r="H3274" s="6">
        <f t="shared" ref="H3274:H3337" si="775">(((($B3274+273.15)^(4))+($G3274/$E3274))^(0.25))-273.15</f>
        <v>33.18112559427459</v>
      </c>
      <c r="I3274" s="6">
        <f t="shared" si="764"/>
        <v>-3.618874405725407</v>
      </c>
      <c r="J3274" s="6">
        <f t="shared" si="765"/>
        <v>33.5625</v>
      </c>
      <c r="K3274" s="6">
        <f t="shared" si="766"/>
        <v>0</v>
      </c>
      <c r="L3274" s="6">
        <f t="shared" si="767"/>
        <v>-2.8803609102742767E-5</v>
      </c>
      <c r="M3274" s="14">
        <f t="shared" si="768"/>
        <v>-1.3807044862861613E-7</v>
      </c>
      <c r="N3274" s="6">
        <f t="shared" si="769"/>
        <v>-2.9079749999999999E-5</v>
      </c>
      <c r="O3274" s="13">
        <f t="shared" ref="O3274:O3337" si="776">($N3274-$F3274)+$H$3*($N3274-$F3274)^2</f>
        <v>-7.1041332499999742E-7</v>
      </c>
      <c r="P3274" s="6">
        <f t="shared" si="770"/>
        <v>33.18112559427459</v>
      </c>
      <c r="Q3274" s="7">
        <f t="shared" si="771"/>
        <v>33.323188958586996</v>
      </c>
      <c r="R3274" s="7">
        <f t="shared" si="772"/>
        <v>-3.4768110414130007</v>
      </c>
    </row>
    <row r="3275" spans="1:18" x14ac:dyDescent="0.2">
      <c r="A3275" s="7">
        <v>-29.079750000000001</v>
      </c>
      <c r="B3275" s="6">
        <v>33.5625</v>
      </c>
      <c r="C3275" s="1">
        <v>36.799999999999997</v>
      </c>
      <c r="D3275" s="1">
        <f t="shared" ref="D3275:D3338" si="777">A3275*0.000001</f>
        <v>-2.9079749999999999E-5</v>
      </c>
      <c r="E3275" s="6">
        <f t="shared" si="773"/>
        <v>1.6170194337909375E-14</v>
      </c>
      <c r="F3275" s="6">
        <f t="shared" ref="F3275:F3338" si="778">($E$3+$F$3*(B3275-25)+$G$3*((B3275-25)^2))</f>
        <v>-2.8369336675000001E-5</v>
      </c>
      <c r="G3275" s="13">
        <f t="shared" si="774"/>
        <v>-7.1041332499999742E-7</v>
      </c>
      <c r="H3275" s="6">
        <f t="shared" si="775"/>
        <v>33.18112559427459</v>
      </c>
      <c r="I3275" s="6">
        <f t="shared" ref="I3275:I3338" si="779">H3275-C3275</f>
        <v>-3.618874405725407</v>
      </c>
      <c r="J3275" s="6">
        <f t="shared" ref="J3275:J3338" si="780">0.2*(B3275+B3274)+0.6*J3274</f>
        <v>33.5625</v>
      </c>
      <c r="K3275" s="6">
        <f t="shared" ref="K3275:K3338" si="781">(B3275-J3275)/2</f>
        <v>0</v>
      </c>
      <c r="L3275" s="6">
        <f t="shared" ref="L3275:L3338" si="782">0.2*($D3275+$D3274)+0.6*L3274</f>
        <v>-2.8914065461645657E-5</v>
      </c>
      <c r="M3275" s="14">
        <f t="shared" ref="M3275:M3338" si="783">($D3275-L3275)/2</f>
        <v>-8.2842269177170697E-8</v>
      </c>
      <c r="N3275" s="6">
        <f t="shared" ref="N3275:N3338" si="784">$D3275+$I$3*$K3275+$J$3*M3275</f>
        <v>-2.9079749999999999E-5</v>
      </c>
      <c r="O3275" s="13">
        <f t="shared" si="776"/>
        <v>-7.1041332499999742E-7</v>
      </c>
      <c r="P3275" s="6">
        <f t="shared" ref="P3275:P3338" si="785">(((($B3275+273.15)^(4))+(O3275/$E3275))^(0.25))-273.15</f>
        <v>33.18112559427459</v>
      </c>
      <c r="Q3275" s="7">
        <f t="shared" ref="Q3275:Q3338" si="786">0.2*P3275+0.8*Q3274</f>
        <v>33.294776285724517</v>
      </c>
      <c r="R3275" s="7">
        <f t="shared" ref="R3275:R3338" si="787">Q3275-C3275</f>
        <v>-3.5052237142754805</v>
      </c>
    </row>
    <row r="3276" spans="1:18" x14ac:dyDescent="0.2">
      <c r="A3276" s="7">
        <v>-28.623000000000001</v>
      </c>
      <c r="B3276" s="6">
        <v>33.5625</v>
      </c>
      <c r="C3276" s="1">
        <v>36.799999999999997</v>
      </c>
      <c r="D3276" s="1">
        <f t="shared" si="777"/>
        <v>-2.8623E-5</v>
      </c>
      <c r="E3276" s="6">
        <f t="shared" si="773"/>
        <v>1.6170194337909375E-14</v>
      </c>
      <c r="F3276" s="6">
        <f t="shared" si="778"/>
        <v>-2.8369336675000001E-5</v>
      </c>
      <c r="G3276" s="13">
        <f t="shared" si="774"/>
        <v>-2.5366332499999878E-7</v>
      </c>
      <c r="H3276" s="6">
        <f t="shared" si="775"/>
        <v>33.426488097523645</v>
      </c>
      <c r="I3276" s="6">
        <f t="shared" si="779"/>
        <v>-3.373511902476352</v>
      </c>
      <c r="J3276" s="6">
        <f t="shared" si="780"/>
        <v>33.5625</v>
      </c>
      <c r="K3276" s="6">
        <f t="shared" si="781"/>
        <v>0</v>
      </c>
      <c r="L3276" s="6">
        <f t="shared" si="782"/>
        <v>-2.8888989276987394E-5</v>
      </c>
      <c r="M3276" s="14">
        <f t="shared" si="783"/>
        <v>1.3299463849369704E-7</v>
      </c>
      <c r="N3276" s="6">
        <f t="shared" si="784"/>
        <v>-2.8623E-5</v>
      </c>
      <c r="O3276" s="13">
        <f t="shared" si="776"/>
        <v>-2.5366332499999878E-7</v>
      </c>
      <c r="P3276" s="6">
        <f t="shared" si="785"/>
        <v>33.426488097523645</v>
      </c>
      <c r="Q3276" s="7">
        <f t="shared" si="786"/>
        <v>33.321118648084344</v>
      </c>
      <c r="R3276" s="7">
        <f t="shared" si="787"/>
        <v>-3.4788813519156534</v>
      </c>
    </row>
    <row r="3277" spans="1:18" x14ac:dyDescent="0.2">
      <c r="A3277" s="7">
        <v>-29.079750000000001</v>
      </c>
      <c r="B3277" s="6">
        <v>33.5625</v>
      </c>
      <c r="C3277" s="1">
        <v>36.799999999999997</v>
      </c>
      <c r="D3277" s="1">
        <f t="shared" si="777"/>
        <v>-2.9079749999999999E-5</v>
      </c>
      <c r="E3277" s="6">
        <f t="shared" si="773"/>
        <v>1.6170194337909375E-14</v>
      </c>
      <c r="F3277" s="6">
        <f t="shared" si="778"/>
        <v>-2.8369336675000001E-5</v>
      </c>
      <c r="G3277" s="13">
        <f t="shared" si="774"/>
        <v>-7.1041332499999742E-7</v>
      </c>
      <c r="H3277" s="6">
        <f t="shared" si="775"/>
        <v>33.18112559427459</v>
      </c>
      <c r="I3277" s="6">
        <f t="shared" si="779"/>
        <v>-3.618874405725407</v>
      </c>
      <c r="J3277" s="6">
        <f t="shared" si="780"/>
        <v>33.5625</v>
      </c>
      <c r="K3277" s="6">
        <f t="shared" si="781"/>
        <v>0</v>
      </c>
      <c r="L3277" s="6">
        <f t="shared" si="782"/>
        <v>-2.8873943566192434E-5</v>
      </c>
      <c r="M3277" s="14">
        <f t="shared" si="783"/>
        <v>-1.0290321690378259E-7</v>
      </c>
      <c r="N3277" s="6">
        <f t="shared" si="784"/>
        <v>-2.9079749999999999E-5</v>
      </c>
      <c r="O3277" s="13">
        <f t="shared" si="776"/>
        <v>-7.1041332499999742E-7</v>
      </c>
      <c r="P3277" s="6">
        <f t="shared" si="785"/>
        <v>33.18112559427459</v>
      </c>
      <c r="Q3277" s="7">
        <f t="shared" si="786"/>
        <v>33.293120037322396</v>
      </c>
      <c r="R3277" s="7">
        <f t="shared" si="787"/>
        <v>-3.5068799626776013</v>
      </c>
    </row>
    <row r="3278" spans="1:18" x14ac:dyDescent="0.2">
      <c r="A3278" s="7">
        <v>-28.623000000000001</v>
      </c>
      <c r="B3278" s="6">
        <v>33.5625</v>
      </c>
      <c r="C3278" s="1">
        <v>36.799999999999997</v>
      </c>
      <c r="D3278" s="1">
        <f t="shared" si="777"/>
        <v>-2.8623E-5</v>
      </c>
      <c r="E3278" s="6">
        <f t="shared" si="773"/>
        <v>1.6170194337909375E-14</v>
      </c>
      <c r="F3278" s="6">
        <f t="shared" si="778"/>
        <v>-2.8369336675000001E-5</v>
      </c>
      <c r="G3278" s="13">
        <f t="shared" si="774"/>
        <v>-2.5366332499999878E-7</v>
      </c>
      <c r="H3278" s="6">
        <f t="shared" si="775"/>
        <v>33.426488097523645</v>
      </c>
      <c r="I3278" s="6">
        <f t="shared" si="779"/>
        <v>-3.373511902476352</v>
      </c>
      <c r="J3278" s="6">
        <f t="shared" si="780"/>
        <v>33.5625</v>
      </c>
      <c r="K3278" s="6">
        <f t="shared" si="781"/>
        <v>0</v>
      </c>
      <c r="L3278" s="6">
        <f t="shared" si="782"/>
        <v>-2.8864916139715458E-5</v>
      </c>
      <c r="M3278" s="14">
        <f t="shared" si="783"/>
        <v>1.2095806985772888E-7</v>
      </c>
      <c r="N3278" s="6">
        <f t="shared" si="784"/>
        <v>-2.8623E-5</v>
      </c>
      <c r="O3278" s="13">
        <f t="shared" si="776"/>
        <v>-2.5366332499999878E-7</v>
      </c>
      <c r="P3278" s="6">
        <f t="shared" si="785"/>
        <v>33.426488097523645</v>
      </c>
      <c r="Q3278" s="7">
        <f t="shared" si="786"/>
        <v>33.319793649362644</v>
      </c>
      <c r="R3278" s="7">
        <f t="shared" si="787"/>
        <v>-3.4802063506373528</v>
      </c>
    </row>
    <row r="3279" spans="1:18" x14ac:dyDescent="0.2">
      <c r="A3279" s="7">
        <v>-28.77525</v>
      </c>
      <c r="B3279" s="6">
        <v>33.5625</v>
      </c>
      <c r="C3279" s="1">
        <v>36.799999999999997</v>
      </c>
      <c r="D3279" s="1">
        <f t="shared" si="777"/>
        <v>-2.8775249999999999E-5</v>
      </c>
      <c r="E3279" s="6">
        <f t="shared" si="773"/>
        <v>1.6170194337909375E-14</v>
      </c>
      <c r="F3279" s="6">
        <f t="shared" si="778"/>
        <v>-2.8369336675000001E-5</v>
      </c>
      <c r="G3279" s="13">
        <f t="shared" si="774"/>
        <v>-4.059133249999972E-7</v>
      </c>
      <c r="H3279" s="6">
        <f t="shared" si="775"/>
        <v>33.344766059270057</v>
      </c>
      <c r="I3279" s="6">
        <f t="shared" si="779"/>
        <v>-3.4552339407299399</v>
      </c>
      <c r="J3279" s="6">
        <f t="shared" si="780"/>
        <v>33.5625</v>
      </c>
      <c r="K3279" s="6">
        <f t="shared" si="781"/>
        <v>0</v>
      </c>
      <c r="L3279" s="6">
        <f t="shared" si="782"/>
        <v>-2.8798599683829275E-5</v>
      </c>
      <c r="M3279" s="14">
        <f t="shared" si="783"/>
        <v>1.1674841914637965E-8</v>
      </c>
      <c r="N3279" s="6">
        <f t="shared" si="784"/>
        <v>-2.8775249999999999E-5</v>
      </c>
      <c r="O3279" s="13">
        <f t="shared" si="776"/>
        <v>-4.059133249999972E-7</v>
      </c>
      <c r="P3279" s="6">
        <f t="shared" si="785"/>
        <v>33.344766059270057</v>
      </c>
      <c r="Q3279" s="7">
        <f t="shared" si="786"/>
        <v>33.324788131344128</v>
      </c>
      <c r="R3279" s="7">
        <f t="shared" si="787"/>
        <v>-3.4752118686558688</v>
      </c>
    </row>
    <row r="3280" spans="1:18" x14ac:dyDescent="0.2">
      <c r="A3280" s="7">
        <v>-28.77525</v>
      </c>
      <c r="B3280" s="6">
        <v>33.5625</v>
      </c>
      <c r="C3280" s="1">
        <v>36.799999999999997</v>
      </c>
      <c r="D3280" s="1">
        <f t="shared" si="777"/>
        <v>-2.8775249999999999E-5</v>
      </c>
      <c r="E3280" s="6">
        <f t="shared" si="773"/>
        <v>1.6170194337909375E-14</v>
      </c>
      <c r="F3280" s="6">
        <f t="shared" si="778"/>
        <v>-2.8369336675000001E-5</v>
      </c>
      <c r="G3280" s="13">
        <f t="shared" si="774"/>
        <v>-4.059133249999972E-7</v>
      </c>
      <c r="H3280" s="6">
        <f t="shared" si="775"/>
        <v>33.344766059270057</v>
      </c>
      <c r="I3280" s="6">
        <f t="shared" si="779"/>
        <v>-3.4552339407299399</v>
      </c>
      <c r="J3280" s="6">
        <f t="shared" si="780"/>
        <v>33.5625</v>
      </c>
      <c r="K3280" s="6">
        <f t="shared" si="781"/>
        <v>0</v>
      </c>
      <c r="L3280" s="6">
        <f t="shared" si="782"/>
        <v>-2.8789259810297566E-5</v>
      </c>
      <c r="M3280" s="14">
        <f t="shared" si="783"/>
        <v>7.0049051487834564E-9</v>
      </c>
      <c r="N3280" s="6">
        <f t="shared" si="784"/>
        <v>-2.8775249999999999E-5</v>
      </c>
      <c r="O3280" s="13">
        <f t="shared" si="776"/>
        <v>-4.059133249999972E-7</v>
      </c>
      <c r="P3280" s="6">
        <f t="shared" si="785"/>
        <v>33.344766059270057</v>
      </c>
      <c r="Q3280" s="7">
        <f t="shared" si="786"/>
        <v>33.328783716929316</v>
      </c>
      <c r="R3280" s="7">
        <f t="shared" si="787"/>
        <v>-3.4712162830706816</v>
      </c>
    </row>
    <row r="3281" spans="1:18" x14ac:dyDescent="0.2">
      <c r="A3281" s="7">
        <v>-28.77525</v>
      </c>
      <c r="B3281" s="6">
        <v>33.5625</v>
      </c>
      <c r="C3281" s="1">
        <v>36.799999999999997</v>
      </c>
      <c r="D3281" s="1">
        <f t="shared" si="777"/>
        <v>-2.8775249999999999E-5</v>
      </c>
      <c r="E3281" s="6">
        <f t="shared" si="773"/>
        <v>1.6170194337909375E-14</v>
      </c>
      <c r="F3281" s="6">
        <f t="shared" si="778"/>
        <v>-2.8369336675000001E-5</v>
      </c>
      <c r="G3281" s="13">
        <f t="shared" si="774"/>
        <v>-4.059133249999972E-7</v>
      </c>
      <c r="H3281" s="6">
        <f t="shared" si="775"/>
        <v>33.344766059270057</v>
      </c>
      <c r="I3281" s="6">
        <f t="shared" si="779"/>
        <v>-3.4552339407299399</v>
      </c>
      <c r="J3281" s="6">
        <f t="shared" si="780"/>
        <v>33.5625</v>
      </c>
      <c r="K3281" s="6">
        <f t="shared" si="781"/>
        <v>0</v>
      </c>
      <c r="L3281" s="6">
        <f t="shared" si="782"/>
        <v>-2.8783655886178538E-5</v>
      </c>
      <c r="M3281" s="14">
        <f t="shared" si="783"/>
        <v>4.2029430892697351E-9</v>
      </c>
      <c r="N3281" s="6">
        <f t="shared" si="784"/>
        <v>-2.8775249999999999E-5</v>
      </c>
      <c r="O3281" s="13">
        <f t="shared" si="776"/>
        <v>-4.059133249999972E-7</v>
      </c>
      <c r="P3281" s="6">
        <f t="shared" si="785"/>
        <v>33.344766059270057</v>
      </c>
      <c r="Q3281" s="7">
        <f t="shared" si="786"/>
        <v>33.331980185397462</v>
      </c>
      <c r="R3281" s="7">
        <f t="shared" si="787"/>
        <v>-3.4680198146025347</v>
      </c>
    </row>
    <row r="3282" spans="1:18" x14ac:dyDescent="0.2">
      <c r="A3282" s="7">
        <v>-29.079750000000001</v>
      </c>
      <c r="B3282" s="6">
        <v>33.5625</v>
      </c>
      <c r="C3282" s="1">
        <v>36.799999999999997</v>
      </c>
      <c r="D3282" s="1">
        <f t="shared" si="777"/>
        <v>-2.9079749999999999E-5</v>
      </c>
      <c r="E3282" s="6">
        <f t="shared" si="773"/>
        <v>1.6170194337909375E-14</v>
      </c>
      <c r="F3282" s="6">
        <f t="shared" si="778"/>
        <v>-2.8369336675000001E-5</v>
      </c>
      <c r="G3282" s="13">
        <f t="shared" si="774"/>
        <v>-7.1041332499999742E-7</v>
      </c>
      <c r="H3282" s="6">
        <f t="shared" si="775"/>
        <v>33.18112559427459</v>
      </c>
      <c r="I3282" s="6">
        <f t="shared" si="779"/>
        <v>-3.618874405725407</v>
      </c>
      <c r="J3282" s="6">
        <f t="shared" si="780"/>
        <v>33.5625</v>
      </c>
      <c r="K3282" s="6">
        <f t="shared" si="781"/>
        <v>0</v>
      </c>
      <c r="L3282" s="6">
        <f t="shared" si="782"/>
        <v>-2.8841193531707123E-5</v>
      </c>
      <c r="M3282" s="14">
        <f t="shared" si="783"/>
        <v>-1.1927823414643791E-7</v>
      </c>
      <c r="N3282" s="6">
        <f t="shared" si="784"/>
        <v>-2.9079749999999999E-5</v>
      </c>
      <c r="O3282" s="13">
        <f t="shared" si="776"/>
        <v>-7.1041332499999742E-7</v>
      </c>
      <c r="P3282" s="6">
        <f t="shared" si="785"/>
        <v>33.18112559427459</v>
      </c>
      <c r="Q3282" s="7">
        <f t="shared" si="786"/>
        <v>33.301809267172892</v>
      </c>
      <c r="R3282" s="7">
        <f t="shared" si="787"/>
        <v>-3.4981907328271049</v>
      </c>
    </row>
    <row r="3283" spans="1:18" x14ac:dyDescent="0.2">
      <c r="A3283" s="7">
        <v>-28.623000000000001</v>
      </c>
      <c r="B3283" s="6">
        <v>33.5625</v>
      </c>
      <c r="C3283" s="1">
        <v>36.799999999999997</v>
      </c>
      <c r="D3283" s="1">
        <f t="shared" si="777"/>
        <v>-2.8623E-5</v>
      </c>
      <c r="E3283" s="6">
        <f t="shared" si="773"/>
        <v>1.6170194337909375E-14</v>
      </c>
      <c r="F3283" s="6">
        <f t="shared" si="778"/>
        <v>-2.8369336675000001E-5</v>
      </c>
      <c r="G3283" s="13">
        <f t="shared" si="774"/>
        <v>-2.5366332499999878E-7</v>
      </c>
      <c r="H3283" s="6">
        <f t="shared" si="775"/>
        <v>33.426488097523645</v>
      </c>
      <c r="I3283" s="6">
        <f t="shared" si="779"/>
        <v>-3.373511902476352</v>
      </c>
      <c r="J3283" s="6">
        <f t="shared" si="780"/>
        <v>33.5625</v>
      </c>
      <c r="K3283" s="6">
        <f t="shared" si="781"/>
        <v>0</v>
      </c>
      <c r="L3283" s="6">
        <f t="shared" si="782"/>
        <v>-2.8845266119024274E-5</v>
      </c>
      <c r="M3283" s="14">
        <f t="shared" si="783"/>
        <v>1.1113305951213671E-7</v>
      </c>
      <c r="N3283" s="6">
        <f t="shared" si="784"/>
        <v>-2.8623E-5</v>
      </c>
      <c r="O3283" s="13">
        <f t="shared" si="776"/>
        <v>-2.5366332499999878E-7</v>
      </c>
      <c r="P3283" s="6">
        <f t="shared" si="785"/>
        <v>33.426488097523645</v>
      </c>
      <c r="Q3283" s="7">
        <f t="shared" si="786"/>
        <v>33.326745033243043</v>
      </c>
      <c r="R3283" s="7">
        <f t="shared" si="787"/>
        <v>-3.4732549667569543</v>
      </c>
    </row>
    <row r="3284" spans="1:18" x14ac:dyDescent="0.2">
      <c r="A3284" s="7">
        <v>-28.77525</v>
      </c>
      <c r="B3284" s="6">
        <v>33.5625</v>
      </c>
      <c r="C3284" s="1">
        <v>36.799999999999997</v>
      </c>
      <c r="D3284" s="1">
        <f t="shared" si="777"/>
        <v>-2.8775249999999999E-5</v>
      </c>
      <c r="E3284" s="6">
        <f t="shared" si="773"/>
        <v>1.6170194337909375E-14</v>
      </c>
      <c r="F3284" s="6">
        <f t="shared" si="778"/>
        <v>-2.8369336675000001E-5</v>
      </c>
      <c r="G3284" s="13">
        <f t="shared" si="774"/>
        <v>-4.059133249999972E-7</v>
      </c>
      <c r="H3284" s="6">
        <f t="shared" si="775"/>
        <v>33.344766059270057</v>
      </c>
      <c r="I3284" s="6">
        <f t="shared" si="779"/>
        <v>-3.4552339407299399</v>
      </c>
      <c r="J3284" s="6">
        <f t="shared" si="780"/>
        <v>33.5625</v>
      </c>
      <c r="K3284" s="6">
        <f t="shared" si="781"/>
        <v>0</v>
      </c>
      <c r="L3284" s="6">
        <f t="shared" si="782"/>
        <v>-2.8786809671414565E-5</v>
      </c>
      <c r="M3284" s="14">
        <f t="shared" si="783"/>
        <v>5.7798357072833369E-9</v>
      </c>
      <c r="N3284" s="6">
        <f t="shared" si="784"/>
        <v>-2.8775249999999999E-5</v>
      </c>
      <c r="O3284" s="13">
        <f t="shared" si="776"/>
        <v>-4.059133249999972E-7</v>
      </c>
      <c r="P3284" s="6">
        <f t="shared" si="785"/>
        <v>33.344766059270057</v>
      </c>
      <c r="Q3284" s="7">
        <f t="shared" si="786"/>
        <v>33.330349238448449</v>
      </c>
      <c r="R3284" s="7">
        <f t="shared" si="787"/>
        <v>-3.4696507615515486</v>
      </c>
    </row>
    <row r="3285" spans="1:18" x14ac:dyDescent="0.2">
      <c r="A3285" s="7">
        <v>-29.384250000000002</v>
      </c>
      <c r="B3285" s="6">
        <v>33.5625</v>
      </c>
      <c r="C3285" s="1">
        <v>36.799999999999997</v>
      </c>
      <c r="D3285" s="1">
        <f t="shared" si="777"/>
        <v>-2.9384249999999999E-5</v>
      </c>
      <c r="E3285" s="6">
        <f t="shared" si="773"/>
        <v>1.6170194337909375E-14</v>
      </c>
      <c r="F3285" s="6">
        <f t="shared" si="778"/>
        <v>-2.8369336675000001E-5</v>
      </c>
      <c r="G3285" s="13">
        <f t="shared" si="774"/>
        <v>-1.0149133249999976E-6</v>
      </c>
      <c r="H3285" s="6">
        <f t="shared" si="775"/>
        <v>33.017222460596088</v>
      </c>
      <c r="I3285" s="6">
        <f t="shared" si="779"/>
        <v>-3.7827775394039094</v>
      </c>
      <c r="J3285" s="6">
        <f t="shared" si="780"/>
        <v>33.5625</v>
      </c>
      <c r="K3285" s="6">
        <f t="shared" si="781"/>
        <v>0</v>
      </c>
      <c r="L3285" s="6">
        <f t="shared" si="782"/>
        <v>-2.8903985802848739E-5</v>
      </c>
      <c r="M3285" s="14">
        <f t="shared" si="783"/>
        <v>-2.4013209857562983E-7</v>
      </c>
      <c r="N3285" s="6">
        <f t="shared" si="784"/>
        <v>-2.9384249999999999E-5</v>
      </c>
      <c r="O3285" s="13">
        <f t="shared" si="776"/>
        <v>-1.0149133249999976E-6</v>
      </c>
      <c r="P3285" s="6">
        <f t="shared" si="785"/>
        <v>33.017222460596088</v>
      </c>
      <c r="Q3285" s="7">
        <f t="shared" si="786"/>
        <v>33.267723882877981</v>
      </c>
      <c r="R3285" s="7">
        <f t="shared" si="787"/>
        <v>-3.5322761171220165</v>
      </c>
    </row>
    <row r="3286" spans="1:18" x14ac:dyDescent="0.2">
      <c r="A3286" s="7">
        <v>-29.384250000000002</v>
      </c>
      <c r="B3286" s="6">
        <v>33.5625</v>
      </c>
      <c r="C3286" s="1">
        <v>36.799999999999997</v>
      </c>
      <c r="D3286" s="1">
        <f t="shared" si="777"/>
        <v>-2.9384249999999999E-5</v>
      </c>
      <c r="E3286" s="6">
        <f t="shared" si="773"/>
        <v>1.6170194337909375E-14</v>
      </c>
      <c r="F3286" s="6">
        <f t="shared" si="778"/>
        <v>-2.8369336675000001E-5</v>
      </c>
      <c r="G3286" s="13">
        <f t="shared" si="774"/>
        <v>-1.0149133249999976E-6</v>
      </c>
      <c r="H3286" s="6">
        <f t="shared" si="775"/>
        <v>33.017222460596088</v>
      </c>
      <c r="I3286" s="6">
        <f t="shared" si="779"/>
        <v>-3.7827775394039094</v>
      </c>
      <c r="J3286" s="6">
        <f t="shared" si="780"/>
        <v>33.5625</v>
      </c>
      <c r="K3286" s="6">
        <f t="shared" si="781"/>
        <v>0</v>
      </c>
      <c r="L3286" s="6">
        <f t="shared" si="782"/>
        <v>-2.9096091481709246E-5</v>
      </c>
      <c r="M3286" s="14">
        <f t="shared" si="783"/>
        <v>-1.4407925914537655E-7</v>
      </c>
      <c r="N3286" s="6">
        <f t="shared" si="784"/>
        <v>-2.9384249999999999E-5</v>
      </c>
      <c r="O3286" s="13">
        <f t="shared" si="776"/>
        <v>-1.0149133249999976E-6</v>
      </c>
      <c r="P3286" s="6">
        <f t="shared" si="785"/>
        <v>33.017222460596088</v>
      </c>
      <c r="Q3286" s="7">
        <f t="shared" si="786"/>
        <v>33.217623598421604</v>
      </c>
      <c r="R3286" s="7">
        <f t="shared" si="787"/>
        <v>-3.5823764015783937</v>
      </c>
    </row>
    <row r="3287" spans="1:18" x14ac:dyDescent="0.2">
      <c r="A3287" s="7">
        <v>-29.231999999999999</v>
      </c>
      <c r="B3287" s="6">
        <v>33.5625</v>
      </c>
      <c r="C3287" s="1">
        <v>36.799999999999997</v>
      </c>
      <c r="D3287" s="1">
        <f t="shared" si="777"/>
        <v>-2.9231999999999997E-5</v>
      </c>
      <c r="E3287" s="6">
        <f t="shared" si="773"/>
        <v>1.6170194337909375E-14</v>
      </c>
      <c r="F3287" s="6">
        <f t="shared" si="778"/>
        <v>-2.8369336675000001E-5</v>
      </c>
      <c r="G3287" s="13">
        <f t="shared" si="774"/>
        <v>-8.6266332499999583E-7</v>
      </c>
      <c r="H3287" s="6">
        <f t="shared" si="775"/>
        <v>33.09920692250347</v>
      </c>
      <c r="I3287" s="6">
        <f t="shared" si="779"/>
        <v>-3.7007930774965274</v>
      </c>
      <c r="J3287" s="6">
        <f t="shared" si="780"/>
        <v>33.5625</v>
      </c>
      <c r="K3287" s="6">
        <f t="shared" si="781"/>
        <v>0</v>
      </c>
      <c r="L3287" s="6">
        <f t="shared" si="782"/>
        <v>-2.9180904889025546E-5</v>
      </c>
      <c r="M3287" s="14">
        <f t="shared" si="783"/>
        <v>-2.5547555487225883E-8</v>
      </c>
      <c r="N3287" s="6">
        <f t="shared" si="784"/>
        <v>-2.9231999999999997E-5</v>
      </c>
      <c r="O3287" s="13">
        <f t="shared" si="776"/>
        <v>-8.6266332499999583E-7</v>
      </c>
      <c r="P3287" s="6">
        <f t="shared" si="785"/>
        <v>33.09920692250347</v>
      </c>
      <c r="Q3287" s="7">
        <f t="shared" si="786"/>
        <v>33.193940263237977</v>
      </c>
      <c r="R3287" s="7">
        <f t="shared" si="787"/>
        <v>-3.6060597367620204</v>
      </c>
    </row>
    <row r="3288" spans="1:18" x14ac:dyDescent="0.2">
      <c r="A3288" s="7">
        <v>-28.3185</v>
      </c>
      <c r="B3288" s="6">
        <v>33.5625</v>
      </c>
      <c r="C3288" s="1">
        <v>36.799999999999997</v>
      </c>
      <c r="D3288" s="1">
        <f t="shared" si="777"/>
        <v>-2.83185E-5</v>
      </c>
      <c r="E3288" s="6">
        <f t="shared" si="773"/>
        <v>1.6170194337909375E-14</v>
      </c>
      <c r="F3288" s="6">
        <f t="shared" si="778"/>
        <v>-2.8369336675000001E-5</v>
      </c>
      <c r="G3288" s="13">
        <f t="shared" si="774"/>
        <v>5.0836675000001435E-8</v>
      </c>
      <c r="H3288" s="6">
        <f t="shared" si="775"/>
        <v>33.589736395425803</v>
      </c>
      <c r="I3288" s="6">
        <f t="shared" si="779"/>
        <v>-3.2102636045741946</v>
      </c>
      <c r="J3288" s="6">
        <f t="shared" si="780"/>
        <v>33.5625</v>
      </c>
      <c r="K3288" s="6">
        <f t="shared" si="781"/>
        <v>0</v>
      </c>
      <c r="L3288" s="6">
        <f t="shared" si="782"/>
        <v>-2.9018642933415327E-5</v>
      </c>
      <c r="M3288" s="14">
        <f t="shared" si="783"/>
        <v>3.5007146670766372E-7</v>
      </c>
      <c r="N3288" s="6">
        <f t="shared" si="784"/>
        <v>-2.83185E-5</v>
      </c>
      <c r="O3288" s="13">
        <f t="shared" si="776"/>
        <v>5.0836675000001435E-8</v>
      </c>
      <c r="P3288" s="6">
        <f t="shared" si="785"/>
        <v>33.589736395425803</v>
      </c>
      <c r="Q3288" s="7">
        <f t="shared" si="786"/>
        <v>33.273099489675545</v>
      </c>
      <c r="R3288" s="7">
        <f t="shared" si="787"/>
        <v>-3.5269005103244524</v>
      </c>
    </row>
    <row r="3289" spans="1:18" x14ac:dyDescent="0.2">
      <c r="A3289" s="7">
        <v>-28.3185</v>
      </c>
      <c r="B3289" s="6">
        <v>33.5625</v>
      </c>
      <c r="C3289" s="1">
        <v>36.799999999999997</v>
      </c>
      <c r="D3289" s="1">
        <f t="shared" si="777"/>
        <v>-2.83185E-5</v>
      </c>
      <c r="E3289" s="6">
        <f t="shared" si="773"/>
        <v>1.6170194337909375E-14</v>
      </c>
      <c r="F3289" s="6">
        <f t="shared" si="778"/>
        <v>-2.8369336675000001E-5</v>
      </c>
      <c r="G3289" s="13">
        <f t="shared" si="774"/>
        <v>5.0836675000001435E-8</v>
      </c>
      <c r="H3289" s="6">
        <f t="shared" si="775"/>
        <v>33.589736395425803</v>
      </c>
      <c r="I3289" s="6">
        <f t="shared" si="779"/>
        <v>-3.2102636045741946</v>
      </c>
      <c r="J3289" s="6">
        <f t="shared" si="780"/>
        <v>33.5625</v>
      </c>
      <c r="K3289" s="6">
        <f t="shared" si="781"/>
        <v>0</v>
      </c>
      <c r="L3289" s="6">
        <f t="shared" si="782"/>
        <v>-2.8738585760049198E-5</v>
      </c>
      <c r="M3289" s="14">
        <f t="shared" si="783"/>
        <v>2.1004288002459891E-7</v>
      </c>
      <c r="N3289" s="6">
        <f t="shared" si="784"/>
        <v>-2.83185E-5</v>
      </c>
      <c r="O3289" s="13">
        <f t="shared" si="776"/>
        <v>5.0836675000001435E-8</v>
      </c>
      <c r="P3289" s="6">
        <f t="shared" si="785"/>
        <v>33.589736395425803</v>
      </c>
      <c r="Q3289" s="7">
        <f t="shared" si="786"/>
        <v>33.336426870825598</v>
      </c>
      <c r="R3289" s="7">
        <f t="shared" si="787"/>
        <v>-3.4635731291743994</v>
      </c>
    </row>
    <row r="3290" spans="1:18" x14ac:dyDescent="0.2">
      <c r="A3290" s="7">
        <v>-29.231999999999999</v>
      </c>
      <c r="B3290" s="6">
        <v>33.5625</v>
      </c>
      <c r="C3290" s="1">
        <v>36.799999999999997</v>
      </c>
      <c r="D3290" s="1">
        <f t="shared" si="777"/>
        <v>-2.9231999999999997E-5</v>
      </c>
      <c r="E3290" s="6">
        <f t="shared" si="773"/>
        <v>1.6170194337909375E-14</v>
      </c>
      <c r="F3290" s="6">
        <f t="shared" si="778"/>
        <v>-2.8369336675000001E-5</v>
      </c>
      <c r="G3290" s="13">
        <f t="shared" si="774"/>
        <v>-8.6266332499999583E-7</v>
      </c>
      <c r="H3290" s="6">
        <f t="shared" si="775"/>
        <v>33.09920692250347</v>
      </c>
      <c r="I3290" s="6">
        <f t="shared" si="779"/>
        <v>-3.7007930774965274</v>
      </c>
      <c r="J3290" s="6">
        <f t="shared" si="780"/>
        <v>33.5625</v>
      </c>
      <c r="K3290" s="6">
        <f t="shared" si="781"/>
        <v>0</v>
      </c>
      <c r="L3290" s="6">
        <f t="shared" si="782"/>
        <v>-2.8753251456029519E-5</v>
      </c>
      <c r="M3290" s="14">
        <f t="shared" si="783"/>
        <v>-2.3937427198523922E-7</v>
      </c>
      <c r="N3290" s="6">
        <f t="shared" si="784"/>
        <v>-2.9231999999999997E-5</v>
      </c>
      <c r="O3290" s="13">
        <f t="shared" si="776"/>
        <v>-8.6266332499999583E-7</v>
      </c>
      <c r="P3290" s="6">
        <f t="shared" si="785"/>
        <v>33.09920692250347</v>
      </c>
      <c r="Q3290" s="7">
        <f t="shared" si="786"/>
        <v>33.288982881161175</v>
      </c>
      <c r="R3290" s="7">
        <f t="shared" si="787"/>
        <v>-3.5110171188388222</v>
      </c>
    </row>
    <row r="3291" spans="1:18" x14ac:dyDescent="0.2">
      <c r="A3291" s="7">
        <v>-29.231999999999999</v>
      </c>
      <c r="B3291" s="6">
        <v>33.5625</v>
      </c>
      <c r="C3291" s="1">
        <v>36.799999999999997</v>
      </c>
      <c r="D3291" s="1">
        <f t="shared" si="777"/>
        <v>-2.9231999999999997E-5</v>
      </c>
      <c r="E3291" s="6">
        <f t="shared" si="773"/>
        <v>1.6170194337909375E-14</v>
      </c>
      <c r="F3291" s="6">
        <f t="shared" si="778"/>
        <v>-2.8369336675000001E-5</v>
      </c>
      <c r="G3291" s="13">
        <f t="shared" si="774"/>
        <v>-8.6266332499999583E-7</v>
      </c>
      <c r="H3291" s="6">
        <f t="shared" si="775"/>
        <v>33.09920692250347</v>
      </c>
      <c r="I3291" s="6">
        <f t="shared" si="779"/>
        <v>-3.7007930774965274</v>
      </c>
      <c r="J3291" s="6">
        <f t="shared" si="780"/>
        <v>33.5625</v>
      </c>
      <c r="K3291" s="6">
        <f t="shared" si="781"/>
        <v>0</v>
      </c>
      <c r="L3291" s="6">
        <f t="shared" si="782"/>
        <v>-2.8944750873617711E-5</v>
      </c>
      <c r="M3291" s="14">
        <f t="shared" si="783"/>
        <v>-1.436245631911432E-7</v>
      </c>
      <c r="N3291" s="6">
        <f t="shared" si="784"/>
        <v>-2.9231999999999997E-5</v>
      </c>
      <c r="O3291" s="13">
        <f t="shared" si="776"/>
        <v>-8.6266332499999583E-7</v>
      </c>
      <c r="P3291" s="6">
        <f t="shared" si="785"/>
        <v>33.09920692250347</v>
      </c>
      <c r="Q3291" s="7">
        <f t="shared" si="786"/>
        <v>33.251027689429634</v>
      </c>
      <c r="R3291" s="7">
        <f t="shared" si="787"/>
        <v>-3.5489723105703632</v>
      </c>
    </row>
    <row r="3292" spans="1:18" x14ac:dyDescent="0.2">
      <c r="A3292" s="7">
        <v>-28.77525</v>
      </c>
      <c r="B3292" s="6">
        <v>33.5625</v>
      </c>
      <c r="C3292" s="1">
        <v>36.799999999999997</v>
      </c>
      <c r="D3292" s="1">
        <f t="shared" si="777"/>
        <v>-2.8775249999999999E-5</v>
      </c>
      <c r="E3292" s="6">
        <f t="shared" si="773"/>
        <v>1.6170194337909375E-14</v>
      </c>
      <c r="F3292" s="6">
        <f t="shared" si="778"/>
        <v>-2.8369336675000001E-5</v>
      </c>
      <c r="G3292" s="13">
        <f t="shared" si="774"/>
        <v>-4.059133249999972E-7</v>
      </c>
      <c r="H3292" s="6">
        <f t="shared" si="775"/>
        <v>33.344766059270057</v>
      </c>
      <c r="I3292" s="6">
        <f t="shared" si="779"/>
        <v>-3.4552339407299399</v>
      </c>
      <c r="J3292" s="6">
        <f t="shared" si="780"/>
        <v>33.5625</v>
      </c>
      <c r="K3292" s="6">
        <f t="shared" si="781"/>
        <v>0</v>
      </c>
      <c r="L3292" s="6">
        <f t="shared" si="782"/>
        <v>-2.8968300524170624E-5</v>
      </c>
      <c r="M3292" s="14">
        <f t="shared" si="783"/>
        <v>9.652526208531252E-8</v>
      </c>
      <c r="N3292" s="6">
        <f t="shared" si="784"/>
        <v>-2.8775249999999999E-5</v>
      </c>
      <c r="O3292" s="13">
        <f t="shared" si="776"/>
        <v>-4.059133249999972E-7</v>
      </c>
      <c r="P3292" s="6">
        <f t="shared" si="785"/>
        <v>33.344766059270057</v>
      </c>
      <c r="Q3292" s="7">
        <f t="shared" si="786"/>
        <v>33.26977536339772</v>
      </c>
      <c r="R3292" s="7">
        <f t="shared" si="787"/>
        <v>-3.5302246366022771</v>
      </c>
    </row>
    <row r="3293" spans="1:18" x14ac:dyDescent="0.2">
      <c r="A3293" s="7">
        <v>-28.3185</v>
      </c>
      <c r="B3293" s="6">
        <v>33.5625</v>
      </c>
      <c r="C3293" s="1">
        <v>36.799999999999997</v>
      </c>
      <c r="D3293" s="1">
        <f t="shared" si="777"/>
        <v>-2.83185E-5</v>
      </c>
      <c r="E3293" s="6">
        <f t="shared" si="773"/>
        <v>1.6170194337909375E-14</v>
      </c>
      <c r="F3293" s="6">
        <f t="shared" si="778"/>
        <v>-2.8369336675000001E-5</v>
      </c>
      <c r="G3293" s="13">
        <f t="shared" si="774"/>
        <v>5.0836675000001435E-8</v>
      </c>
      <c r="H3293" s="6">
        <f t="shared" si="775"/>
        <v>33.589736395425803</v>
      </c>
      <c r="I3293" s="6">
        <f t="shared" si="779"/>
        <v>-3.2102636045741946</v>
      </c>
      <c r="J3293" s="6">
        <f t="shared" si="780"/>
        <v>33.5625</v>
      </c>
      <c r="K3293" s="6">
        <f t="shared" si="781"/>
        <v>0</v>
      </c>
      <c r="L3293" s="6">
        <f t="shared" si="782"/>
        <v>-2.8799730314502375E-5</v>
      </c>
      <c r="M3293" s="14">
        <f t="shared" si="783"/>
        <v>2.406151572511873E-7</v>
      </c>
      <c r="N3293" s="6">
        <f t="shared" si="784"/>
        <v>-2.83185E-5</v>
      </c>
      <c r="O3293" s="13">
        <f t="shared" si="776"/>
        <v>5.0836675000001435E-8</v>
      </c>
      <c r="P3293" s="6">
        <f t="shared" si="785"/>
        <v>33.589736395425803</v>
      </c>
      <c r="Q3293" s="7">
        <f t="shared" si="786"/>
        <v>33.333767569803335</v>
      </c>
      <c r="R3293" s="7">
        <f t="shared" si="787"/>
        <v>-3.4662324301966621</v>
      </c>
    </row>
    <row r="3294" spans="1:18" x14ac:dyDescent="0.2">
      <c r="A3294" s="7">
        <v>-28.927499999999998</v>
      </c>
      <c r="B3294" s="6">
        <v>33.5625</v>
      </c>
      <c r="C3294" s="1">
        <v>36.799999999999997</v>
      </c>
      <c r="D3294" s="1">
        <f t="shared" si="777"/>
        <v>-2.8927499999999997E-5</v>
      </c>
      <c r="E3294" s="6">
        <f t="shared" si="773"/>
        <v>1.6170194337909375E-14</v>
      </c>
      <c r="F3294" s="6">
        <f t="shared" si="778"/>
        <v>-2.8369336675000001E-5</v>
      </c>
      <c r="G3294" s="13">
        <f t="shared" si="774"/>
        <v>-5.5816332499999561E-7</v>
      </c>
      <c r="H3294" s="6">
        <f t="shared" si="775"/>
        <v>33.262978598965219</v>
      </c>
      <c r="I3294" s="6">
        <f t="shared" si="779"/>
        <v>-3.537021401034778</v>
      </c>
      <c r="J3294" s="6">
        <f t="shared" si="780"/>
        <v>33.5625</v>
      </c>
      <c r="K3294" s="6">
        <f t="shared" si="781"/>
        <v>0</v>
      </c>
      <c r="L3294" s="6">
        <f t="shared" si="782"/>
        <v>-2.8729038188701424E-5</v>
      </c>
      <c r="M3294" s="14">
        <f t="shared" si="783"/>
        <v>-9.9230905649286776E-8</v>
      </c>
      <c r="N3294" s="6">
        <f t="shared" si="784"/>
        <v>-2.8927499999999997E-5</v>
      </c>
      <c r="O3294" s="13">
        <f t="shared" si="776"/>
        <v>-5.5816332499999561E-7</v>
      </c>
      <c r="P3294" s="6">
        <f t="shared" si="785"/>
        <v>33.262978598965219</v>
      </c>
      <c r="Q3294" s="7">
        <f t="shared" si="786"/>
        <v>33.319609775635712</v>
      </c>
      <c r="R3294" s="7">
        <f t="shared" si="787"/>
        <v>-3.4803902243642852</v>
      </c>
    </row>
    <row r="3295" spans="1:18" x14ac:dyDescent="0.2">
      <c r="A3295" s="7">
        <v>-27.861750000000001</v>
      </c>
      <c r="B3295" s="6">
        <v>33.5625</v>
      </c>
      <c r="C3295" s="1">
        <v>36.799999999999997</v>
      </c>
      <c r="D3295" s="1">
        <f t="shared" si="777"/>
        <v>-2.7861749999999998E-5</v>
      </c>
      <c r="E3295" s="6">
        <f t="shared" si="773"/>
        <v>1.6170194337909375E-14</v>
      </c>
      <c r="F3295" s="6">
        <f t="shared" si="778"/>
        <v>-2.8369336675000001E-5</v>
      </c>
      <c r="G3295" s="13">
        <f t="shared" si="774"/>
        <v>5.0758667500000346E-7</v>
      </c>
      <c r="H3295" s="6">
        <f t="shared" si="775"/>
        <v>33.834121214730942</v>
      </c>
      <c r="I3295" s="6">
        <f t="shared" si="779"/>
        <v>-2.9658787852690551</v>
      </c>
      <c r="J3295" s="6">
        <f t="shared" si="780"/>
        <v>33.5625</v>
      </c>
      <c r="K3295" s="6">
        <f t="shared" si="781"/>
        <v>0</v>
      </c>
      <c r="L3295" s="6">
        <f t="shared" si="782"/>
        <v>-2.8595272913220851E-5</v>
      </c>
      <c r="M3295" s="14">
        <f t="shared" si="783"/>
        <v>3.6676145661042655E-7</v>
      </c>
      <c r="N3295" s="6">
        <f t="shared" si="784"/>
        <v>-2.7861749999999998E-5</v>
      </c>
      <c r="O3295" s="13">
        <f t="shared" si="776"/>
        <v>5.0758667500000346E-7</v>
      </c>
      <c r="P3295" s="6">
        <f t="shared" si="785"/>
        <v>33.834121214730942</v>
      </c>
      <c r="Q3295" s="7">
        <f t="shared" si="786"/>
        <v>33.422512063454761</v>
      </c>
      <c r="R3295" s="7">
        <f t="shared" si="787"/>
        <v>-3.3774879365452364</v>
      </c>
    </row>
    <row r="3296" spans="1:18" x14ac:dyDescent="0.2">
      <c r="A3296" s="7">
        <v>-28.166250000000002</v>
      </c>
      <c r="B3296" s="6">
        <v>33.5625</v>
      </c>
      <c r="C3296" s="1">
        <v>36.799999999999997</v>
      </c>
      <c r="D3296" s="1">
        <f t="shared" si="777"/>
        <v>-2.8166250000000002E-5</v>
      </c>
      <c r="E3296" s="6">
        <f t="shared" si="773"/>
        <v>1.6170194337909375E-14</v>
      </c>
      <c r="F3296" s="6">
        <f t="shared" si="778"/>
        <v>-2.8369336675000001E-5</v>
      </c>
      <c r="G3296" s="13">
        <f t="shared" si="774"/>
        <v>2.0308667499999985E-7</v>
      </c>
      <c r="H3296" s="6">
        <f t="shared" si="775"/>
        <v>33.67126289795749</v>
      </c>
      <c r="I3296" s="6">
        <f t="shared" si="779"/>
        <v>-3.128737102042507</v>
      </c>
      <c r="J3296" s="6">
        <f t="shared" si="780"/>
        <v>33.5625</v>
      </c>
      <c r="K3296" s="6">
        <f t="shared" si="781"/>
        <v>0</v>
      </c>
      <c r="L3296" s="6">
        <f t="shared" si="782"/>
        <v>-2.8362763747932509E-5</v>
      </c>
      <c r="M3296" s="14">
        <f t="shared" si="783"/>
        <v>9.8256873966253808E-8</v>
      </c>
      <c r="N3296" s="6">
        <f t="shared" si="784"/>
        <v>-2.8166250000000002E-5</v>
      </c>
      <c r="O3296" s="13">
        <f t="shared" si="776"/>
        <v>2.0308667499999985E-7</v>
      </c>
      <c r="P3296" s="6">
        <f t="shared" si="785"/>
        <v>33.67126289795749</v>
      </c>
      <c r="Q3296" s="7">
        <f t="shared" si="786"/>
        <v>33.472262230355312</v>
      </c>
      <c r="R3296" s="7">
        <f t="shared" si="787"/>
        <v>-3.3277377696446848</v>
      </c>
    </row>
    <row r="3297" spans="1:18" x14ac:dyDescent="0.2">
      <c r="A3297" s="7">
        <v>-28.166250000000002</v>
      </c>
      <c r="B3297" s="6">
        <v>33.5625</v>
      </c>
      <c r="C3297" s="1">
        <v>36.799999999999997</v>
      </c>
      <c r="D3297" s="1">
        <f t="shared" si="777"/>
        <v>-2.8166250000000002E-5</v>
      </c>
      <c r="E3297" s="6">
        <f t="shared" si="773"/>
        <v>1.6170194337909375E-14</v>
      </c>
      <c r="F3297" s="6">
        <f t="shared" si="778"/>
        <v>-2.8369336675000001E-5</v>
      </c>
      <c r="G3297" s="13">
        <f t="shared" si="774"/>
        <v>2.0308667499999985E-7</v>
      </c>
      <c r="H3297" s="6">
        <f t="shared" si="775"/>
        <v>33.67126289795749</v>
      </c>
      <c r="I3297" s="6">
        <f t="shared" si="779"/>
        <v>-3.128737102042507</v>
      </c>
      <c r="J3297" s="6">
        <f t="shared" si="780"/>
        <v>33.5625</v>
      </c>
      <c r="K3297" s="6">
        <f t="shared" si="781"/>
        <v>0</v>
      </c>
      <c r="L3297" s="6">
        <f t="shared" si="782"/>
        <v>-2.8284158248759507E-5</v>
      </c>
      <c r="M3297" s="14">
        <f t="shared" si="783"/>
        <v>5.8954124379752623E-8</v>
      </c>
      <c r="N3297" s="6">
        <f t="shared" si="784"/>
        <v>-2.8166250000000002E-5</v>
      </c>
      <c r="O3297" s="13">
        <f t="shared" si="776"/>
        <v>2.0308667499999985E-7</v>
      </c>
      <c r="P3297" s="6">
        <f t="shared" si="785"/>
        <v>33.67126289795749</v>
      </c>
      <c r="Q3297" s="7">
        <f t="shared" si="786"/>
        <v>33.512062363875749</v>
      </c>
      <c r="R3297" s="7">
        <f t="shared" si="787"/>
        <v>-3.2879376361242478</v>
      </c>
    </row>
    <row r="3298" spans="1:18" x14ac:dyDescent="0.2">
      <c r="A3298" s="7">
        <v>-29.079750000000001</v>
      </c>
      <c r="B3298" s="6">
        <v>33.5625</v>
      </c>
      <c r="C3298" s="1">
        <v>36.799999999999997</v>
      </c>
      <c r="D3298" s="1">
        <f t="shared" si="777"/>
        <v>-2.9079749999999999E-5</v>
      </c>
      <c r="E3298" s="6">
        <f t="shared" si="773"/>
        <v>1.6170194337909375E-14</v>
      </c>
      <c r="F3298" s="6">
        <f t="shared" si="778"/>
        <v>-2.8369336675000001E-5</v>
      </c>
      <c r="G3298" s="13">
        <f t="shared" si="774"/>
        <v>-7.1041332499999742E-7</v>
      </c>
      <c r="H3298" s="6">
        <f t="shared" si="775"/>
        <v>33.18112559427459</v>
      </c>
      <c r="I3298" s="6">
        <f t="shared" si="779"/>
        <v>-3.618874405725407</v>
      </c>
      <c r="J3298" s="6">
        <f t="shared" si="780"/>
        <v>33.5625</v>
      </c>
      <c r="K3298" s="6">
        <f t="shared" si="781"/>
        <v>0</v>
      </c>
      <c r="L3298" s="6">
        <f t="shared" si="782"/>
        <v>-2.8419694949255701E-5</v>
      </c>
      <c r="M3298" s="14">
        <f t="shared" si="783"/>
        <v>-3.3002752537214903E-7</v>
      </c>
      <c r="N3298" s="6">
        <f t="shared" si="784"/>
        <v>-2.9079749999999999E-5</v>
      </c>
      <c r="O3298" s="13">
        <f t="shared" si="776"/>
        <v>-7.1041332499999742E-7</v>
      </c>
      <c r="P3298" s="6">
        <f t="shared" si="785"/>
        <v>33.18112559427459</v>
      </c>
      <c r="Q3298" s="7">
        <f t="shared" si="786"/>
        <v>33.445875009955522</v>
      </c>
      <c r="R3298" s="7">
        <f t="shared" si="787"/>
        <v>-3.3541249900444754</v>
      </c>
    </row>
    <row r="3299" spans="1:18" x14ac:dyDescent="0.2">
      <c r="A3299" s="7">
        <v>-29.231999999999999</v>
      </c>
      <c r="B3299" s="6">
        <v>33.5625</v>
      </c>
      <c r="C3299" s="1">
        <v>36.799999999999997</v>
      </c>
      <c r="D3299" s="1">
        <f t="shared" si="777"/>
        <v>-2.9231999999999997E-5</v>
      </c>
      <c r="E3299" s="6">
        <f t="shared" si="773"/>
        <v>1.6170194337909375E-14</v>
      </c>
      <c r="F3299" s="6">
        <f t="shared" si="778"/>
        <v>-2.8369336675000001E-5</v>
      </c>
      <c r="G3299" s="13">
        <f t="shared" si="774"/>
        <v>-8.6266332499999583E-7</v>
      </c>
      <c r="H3299" s="6">
        <f t="shared" si="775"/>
        <v>33.09920692250347</v>
      </c>
      <c r="I3299" s="6">
        <f t="shared" si="779"/>
        <v>-3.7007930774965274</v>
      </c>
      <c r="J3299" s="6">
        <f t="shared" si="780"/>
        <v>33.5625</v>
      </c>
      <c r="K3299" s="6">
        <f t="shared" si="781"/>
        <v>0</v>
      </c>
      <c r="L3299" s="6">
        <f t="shared" si="782"/>
        <v>-2.8714166969553421E-5</v>
      </c>
      <c r="M3299" s="14">
        <f t="shared" si="783"/>
        <v>-2.589165152232881E-7</v>
      </c>
      <c r="N3299" s="6">
        <f t="shared" si="784"/>
        <v>-2.9231999999999997E-5</v>
      </c>
      <c r="O3299" s="13">
        <f t="shared" si="776"/>
        <v>-8.6266332499999583E-7</v>
      </c>
      <c r="P3299" s="6">
        <f t="shared" si="785"/>
        <v>33.09920692250347</v>
      </c>
      <c r="Q3299" s="7">
        <f t="shared" si="786"/>
        <v>33.376541392465114</v>
      </c>
      <c r="R3299" s="7">
        <f t="shared" si="787"/>
        <v>-3.423458607534883</v>
      </c>
    </row>
    <row r="3300" spans="1:18" x14ac:dyDescent="0.2">
      <c r="A3300" s="7">
        <v>-29.231999999999999</v>
      </c>
      <c r="B3300" s="6">
        <v>33.5625</v>
      </c>
      <c r="C3300" s="1">
        <v>36.799999999999997</v>
      </c>
      <c r="D3300" s="1">
        <f t="shared" si="777"/>
        <v>-2.9231999999999997E-5</v>
      </c>
      <c r="E3300" s="6">
        <f t="shared" si="773"/>
        <v>1.6170194337909375E-14</v>
      </c>
      <c r="F3300" s="6">
        <f t="shared" si="778"/>
        <v>-2.8369336675000001E-5</v>
      </c>
      <c r="G3300" s="13">
        <f t="shared" si="774"/>
        <v>-8.6266332499999583E-7</v>
      </c>
      <c r="H3300" s="6">
        <f t="shared" si="775"/>
        <v>33.09920692250347</v>
      </c>
      <c r="I3300" s="6">
        <f t="shared" si="779"/>
        <v>-3.7007930774965274</v>
      </c>
      <c r="J3300" s="6">
        <f t="shared" si="780"/>
        <v>33.5625</v>
      </c>
      <c r="K3300" s="6">
        <f t="shared" si="781"/>
        <v>0</v>
      </c>
      <c r="L3300" s="6">
        <f t="shared" si="782"/>
        <v>-2.8921300181732054E-5</v>
      </c>
      <c r="M3300" s="14">
        <f t="shared" si="783"/>
        <v>-1.5534990913397151E-7</v>
      </c>
      <c r="N3300" s="6">
        <f t="shared" si="784"/>
        <v>-2.9231999999999997E-5</v>
      </c>
      <c r="O3300" s="13">
        <f t="shared" si="776"/>
        <v>-8.6266332499999583E-7</v>
      </c>
      <c r="P3300" s="6">
        <f t="shared" si="785"/>
        <v>33.09920692250347</v>
      </c>
      <c r="Q3300" s="7">
        <f t="shared" si="786"/>
        <v>33.32107449847279</v>
      </c>
      <c r="R3300" s="7">
        <f t="shared" si="787"/>
        <v>-3.4789255015272076</v>
      </c>
    </row>
    <row r="3301" spans="1:18" x14ac:dyDescent="0.2">
      <c r="A3301" s="7">
        <v>-29.384250000000002</v>
      </c>
      <c r="B3301" s="6">
        <v>33.5625</v>
      </c>
      <c r="C3301" s="1">
        <v>36.799999999999997</v>
      </c>
      <c r="D3301" s="1">
        <f t="shared" si="777"/>
        <v>-2.9384249999999999E-5</v>
      </c>
      <c r="E3301" s="6">
        <f t="shared" si="773"/>
        <v>1.6170194337909375E-14</v>
      </c>
      <c r="F3301" s="6">
        <f t="shared" si="778"/>
        <v>-2.8369336675000001E-5</v>
      </c>
      <c r="G3301" s="13">
        <f t="shared" si="774"/>
        <v>-1.0149133249999976E-6</v>
      </c>
      <c r="H3301" s="6">
        <f t="shared" si="775"/>
        <v>33.017222460596088</v>
      </c>
      <c r="I3301" s="6">
        <f t="shared" si="779"/>
        <v>-3.7827775394039094</v>
      </c>
      <c r="J3301" s="6">
        <f t="shared" si="780"/>
        <v>33.5625</v>
      </c>
      <c r="K3301" s="6">
        <f t="shared" si="781"/>
        <v>0</v>
      </c>
      <c r="L3301" s="6">
        <f t="shared" si="782"/>
        <v>-2.9076030109039232E-5</v>
      </c>
      <c r="M3301" s="14">
        <f t="shared" si="783"/>
        <v>-1.5410994548038363E-7</v>
      </c>
      <c r="N3301" s="6">
        <f t="shared" si="784"/>
        <v>-2.9384249999999999E-5</v>
      </c>
      <c r="O3301" s="13">
        <f t="shared" si="776"/>
        <v>-1.0149133249999976E-6</v>
      </c>
      <c r="P3301" s="6">
        <f t="shared" si="785"/>
        <v>33.017222460596088</v>
      </c>
      <c r="Q3301" s="7">
        <f t="shared" si="786"/>
        <v>33.260304090897449</v>
      </c>
      <c r="R3301" s="7">
        <f t="shared" si="787"/>
        <v>-3.5396959091025479</v>
      </c>
    </row>
    <row r="3302" spans="1:18" x14ac:dyDescent="0.2">
      <c r="A3302" s="7">
        <v>-29.231999999999999</v>
      </c>
      <c r="B3302" s="6">
        <v>33.5625</v>
      </c>
      <c r="C3302" s="1">
        <v>36.799999999999997</v>
      </c>
      <c r="D3302" s="1">
        <f t="shared" si="777"/>
        <v>-2.9231999999999997E-5</v>
      </c>
      <c r="E3302" s="6">
        <f t="shared" si="773"/>
        <v>1.6170194337909375E-14</v>
      </c>
      <c r="F3302" s="6">
        <f t="shared" si="778"/>
        <v>-2.8369336675000001E-5</v>
      </c>
      <c r="G3302" s="13">
        <f t="shared" si="774"/>
        <v>-8.6266332499999583E-7</v>
      </c>
      <c r="H3302" s="6">
        <f t="shared" si="775"/>
        <v>33.09920692250347</v>
      </c>
      <c r="I3302" s="6">
        <f t="shared" si="779"/>
        <v>-3.7007930774965274</v>
      </c>
      <c r="J3302" s="6">
        <f t="shared" si="780"/>
        <v>33.5625</v>
      </c>
      <c r="K3302" s="6">
        <f t="shared" si="781"/>
        <v>0</v>
      </c>
      <c r="L3302" s="6">
        <f t="shared" si="782"/>
        <v>-2.9168868065423538E-5</v>
      </c>
      <c r="M3302" s="14">
        <f t="shared" si="783"/>
        <v>-3.1565967288229793E-8</v>
      </c>
      <c r="N3302" s="6">
        <f t="shared" si="784"/>
        <v>-2.9231999999999997E-5</v>
      </c>
      <c r="O3302" s="13">
        <f t="shared" si="776"/>
        <v>-8.6266332499999583E-7</v>
      </c>
      <c r="P3302" s="6">
        <f t="shared" si="785"/>
        <v>33.09920692250347</v>
      </c>
      <c r="Q3302" s="7">
        <f t="shared" si="786"/>
        <v>33.228084657218652</v>
      </c>
      <c r="R3302" s="7">
        <f t="shared" si="787"/>
        <v>-3.5719153427813453</v>
      </c>
    </row>
    <row r="3303" spans="1:18" x14ac:dyDescent="0.2">
      <c r="A3303" s="7">
        <v>-28.470749999999999</v>
      </c>
      <c r="B3303" s="6">
        <v>33.5625</v>
      </c>
      <c r="C3303" s="1">
        <v>36.799999999999997</v>
      </c>
      <c r="D3303" s="1">
        <f t="shared" si="777"/>
        <v>-2.8470749999999998E-5</v>
      </c>
      <c r="E3303" s="6">
        <f t="shared" si="773"/>
        <v>1.6170194337909375E-14</v>
      </c>
      <c r="F3303" s="6">
        <f t="shared" si="778"/>
        <v>-2.8369336675000001E-5</v>
      </c>
      <c r="G3303" s="13">
        <f t="shared" si="774"/>
        <v>-1.0141332499999698E-7</v>
      </c>
      <c r="H3303" s="6">
        <f t="shared" si="775"/>
        <v>33.508144835702637</v>
      </c>
      <c r="I3303" s="6">
        <f t="shared" si="779"/>
        <v>-3.2918551642973597</v>
      </c>
      <c r="J3303" s="6">
        <f t="shared" si="780"/>
        <v>33.5625</v>
      </c>
      <c r="K3303" s="6">
        <f t="shared" si="781"/>
        <v>0</v>
      </c>
      <c r="L3303" s="6">
        <f t="shared" si="782"/>
        <v>-2.904187083925412E-5</v>
      </c>
      <c r="M3303" s="14">
        <f t="shared" si="783"/>
        <v>2.8556041962706099E-7</v>
      </c>
      <c r="N3303" s="6">
        <f t="shared" si="784"/>
        <v>-2.8470749999999998E-5</v>
      </c>
      <c r="O3303" s="13">
        <f t="shared" si="776"/>
        <v>-1.0141332499999698E-7</v>
      </c>
      <c r="P3303" s="6">
        <f t="shared" si="785"/>
        <v>33.508144835702637</v>
      </c>
      <c r="Q3303" s="7">
        <f t="shared" si="786"/>
        <v>33.284096692915448</v>
      </c>
      <c r="R3303" s="7">
        <f t="shared" si="787"/>
        <v>-3.5159033070845496</v>
      </c>
    </row>
    <row r="3304" spans="1:18" x14ac:dyDescent="0.2">
      <c r="A3304" s="7">
        <v>-25.8825</v>
      </c>
      <c r="B3304" s="6">
        <v>33.625</v>
      </c>
      <c r="C3304" s="1">
        <v>36.799999999999997</v>
      </c>
      <c r="D3304" s="1">
        <f t="shared" si="777"/>
        <v>-2.5882499999999998E-5</v>
      </c>
      <c r="E3304" s="6">
        <f t="shared" si="773"/>
        <v>1.6171092609237499E-14</v>
      </c>
      <c r="F3304" s="6">
        <f t="shared" si="778"/>
        <v>-2.8307344462499999E-5</v>
      </c>
      <c r="G3304" s="13">
        <f t="shared" si="774"/>
        <v>2.4248444625000008E-6</v>
      </c>
      <c r="H3304" s="6">
        <f t="shared" si="775"/>
        <v>34.915285033784357</v>
      </c>
      <c r="I3304" s="6">
        <f t="shared" si="779"/>
        <v>-1.8847149662156397</v>
      </c>
      <c r="J3304" s="6">
        <f t="shared" si="780"/>
        <v>33.575000000000003</v>
      </c>
      <c r="K3304" s="6">
        <f t="shared" si="781"/>
        <v>2.4999999999998579E-2</v>
      </c>
      <c r="L3304" s="6">
        <f t="shared" si="782"/>
        <v>-2.8295772503552472E-5</v>
      </c>
      <c r="M3304" s="14">
        <f t="shared" si="783"/>
        <v>1.206636251776237E-6</v>
      </c>
      <c r="N3304" s="6">
        <f t="shared" si="784"/>
        <v>-2.5882499999999998E-5</v>
      </c>
      <c r="O3304" s="13">
        <f t="shared" si="776"/>
        <v>2.4248444625000008E-6</v>
      </c>
      <c r="P3304" s="6">
        <f t="shared" si="785"/>
        <v>34.915285033784357</v>
      </c>
      <c r="Q3304" s="7">
        <f t="shared" si="786"/>
        <v>33.61033436108923</v>
      </c>
      <c r="R3304" s="7">
        <f t="shared" si="787"/>
        <v>-3.1896656389107676</v>
      </c>
    </row>
    <row r="3305" spans="1:18" x14ac:dyDescent="0.2">
      <c r="A3305" s="7">
        <v>-27.405000000000001</v>
      </c>
      <c r="B3305" s="6">
        <v>33.625</v>
      </c>
      <c r="C3305" s="1">
        <v>36.799999999999997</v>
      </c>
      <c r="D3305" s="1">
        <f t="shared" si="777"/>
        <v>-2.7404999999999999E-5</v>
      </c>
      <c r="E3305" s="6">
        <f t="shared" si="773"/>
        <v>1.6171092609237499E-14</v>
      </c>
      <c r="F3305" s="6">
        <f t="shared" si="778"/>
        <v>-2.8307344462499999E-5</v>
      </c>
      <c r="G3305" s="13">
        <f t="shared" si="774"/>
        <v>9.0234446249999969E-7</v>
      </c>
      <c r="H3305" s="6">
        <f t="shared" si="775"/>
        <v>34.107047246672892</v>
      </c>
      <c r="I3305" s="6">
        <f t="shared" si="779"/>
        <v>-2.6929527533271056</v>
      </c>
      <c r="J3305" s="6">
        <f t="shared" si="780"/>
        <v>33.594999999999999</v>
      </c>
      <c r="K3305" s="6">
        <f t="shared" si="781"/>
        <v>1.5000000000000568E-2</v>
      </c>
      <c r="L3305" s="6">
        <f t="shared" si="782"/>
        <v>-2.7634963502131483E-5</v>
      </c>
      <c r="M3305" s="14">
        <f t="shared" si="783"/>
        <v>1.1498175106574176E-7</v>
      </c>
      <c r="N3305" s="6">
        <f t="shared" si="784"/>
        <v>-2.7404999999999999E-5</v>
      </c>
      <c r="O3305" s="13">
        <f t="shared" si="776"/>
        <v>9.0234446249999969E-7</v>
      </c>
      <c r="P3305" s="6">
        <f t="shared" si="785"/>
        <v>34.107047246672892</v>
      </c>
      <c r="Q3305" s="7">
        <f t="shared" si="786"/>
        <v>33.709676938205966</v>
      </c>
      <c r="R3305" s="7">
        <f t="shared" si="787"/>
        <v>-3.0903230617940309</v>
      </c>
    </row>
    <row r="3306" spans="1:18" x14ac:dyDescent="0.2">
      <c r="A3306" s="7">
        <v>-30.7545</v>
      </c>
      <c r="B3306" s="6">
        <v>33.5625</v>
      </c>
      <c r="C3306" s="1">
        <v>36.799999999999997</v>
      </c>
      <c r="D3306" s="1">
        <f t="shared" si="777"/>
        <v>-3.0754499999999998E-5</v>
      </c>
      <c r="E3306" s="6">
        <f t="shared" si="773"/>
        <v>1.6170194337909375E-14</v>
      </c>
      <c r="F3306" s="6">
        <f t="shared" si="778"/>
        <v>-2.8369336675000001E-5</v>
      </c>
      <c r="G3306" s="13">
        <f t="shared" si="774"/>
        <v>-2.3851633249999969E-6</v>
      </c>
      <c r="H3306" s="6">
        <f t="shared" si="775"/>
        <v>32.276381262341829</v>
      </c>
      <c r="I3306" s="6">
        <f t="shared" si="779"/>
        <v>-4.5236187376581682</v>
      </c>
      <c r="J3306" s="6">
        <f t="shared" si="780"/>
        <v>33.594499999999996</v>
      </c>
      <c r="K3306" s="6">
        <f t="shared" si="781"/>
        <v>-1.5999999999998238E-2</v>
      </c>
      <c r="L3306" s="6">
        <f t="shared" si="782"/>
        <v>-2.8212878101278888E-5</v>
      </c>
      <c r="M3306" s="14">
        <f t="shared" si="783"/>
        <v>-1.2708109493605552E-6</v>
      </c>
      <c r="N3306" s="6">
        <f t="shared" si="784"/>
        <v>-3.0754499999999998E-5</v>
      </c>
      <c r="O3306" s="13">
        <f t="shared" si="776"/>
        <v>-2.3851633249999969E-6</v>
      </c>
      <c r="P3306" s="6">
        <f t="shared" si="785"/>
        <v>32.276381262341829</v>
      </c>
      <c r="Q3306" s="7">
        <f t="shared" si="786"/>
        <v>33.42301780303314</v>
      </c>
      <c r="R3306" s="7">
        <f t="shared" si="787"/>
        <v>-3.376982196966857</v>
      </c>
    </row>
    <row r="3307" spans="1:18" x14ac:dyDescent="0.2">
      <c r="A3307" s="7">
        <v>-27.709499999999998</v>
      </c>
      <c r="B3307" s="6">
        <v>33.625</v>
      </c>
      <c r="C3307" s="1">
        <v>36.799999999999997</v>
      </c>
      <c r="D3307" s="1">
        <f t="shared" si="777"/>
        <v>-2.7709499999999996E-5</v>
      </c>
      <c r="E3307" s="6">
        <f t="shared" si="773"/>
        <v>1.6171092609237499E-14</v>
      </c>
      <c r="F3307" s="6">
        <f t="shared" si="778"/>
        <v>-2.8307344462499999E-5</v>
      </c>
      <c r="G3307" s="13">
        <f t="shared" si="774"/>
        <v>5.9784446250000286E-7</v>
      </c>
      <c r="H3307" s="6">
        <f t="shared" si="775"/>
        <v>33.944632017636536</v>
      </c>
      <c r="I3307" s="6">
        <f t="shared" si="779"/>
        <v>-2.855367982363461</v>
      </c>
      <c r="J3307" s="6">
        <f t="shared" si="780"/>
        <v>33.594200000000001</v>
      </c>
      <c r="K3307" s="6">
        <f t="shared" si="781"/>
        <v>1.5399999999999636E-2</v>
      </c>
      <c r="L3307" s="6">
        <f t="shared" si="782"/>
        <v>-2.8620526860767328E-5</v>
      </c>
      <c r="M3307" s="14">
        <f t="shared" si="783"/>
        <v>4.5551343038366604E-7</v>
      </c>
      <c r="N3307" s="6">
        <f t="shared" si="784"/>
        <v>-2.7709499999999996E-5</v>
      </c>
      <c r="O3307" s="13">
        <f t="shared" si="776"/>
        <v>5.9784446250000286E-7</v>
      </c>
      <c r="P3307" s="6">
        <f t="shared" si="785"/>
        <v>33.944632017636536</v>
      </c>
      <c r="Q3307" s="7">
        <f t="shared" si="786"/>
        <v>33.527340645953821</v>
      </c>
      <c r="R3307" s="7">
        <f t="shared" si="787"/>
        <v>-3.2726593540461764</v>
      </c>
    </row>
    <row r="3308" spans="1:18" x14ac:dyDescent="0.2">
      <c r="A3308" s="7">
        <v>-31.363499999999998</v>
      </c>
      <c r="B3308" s="6">
        <v>33.5625</v>
      </c>
      <c r="C3308" s="1">
        <v>36.799999999999997</v>
      </c>
      <c r="D3308" s="1">
        <f t="shared" si="777"/>
        <v>-3.1363499999999999E-5</v>
      </c>
      <c r="E3308" s="6">
        <f t="shared" si="773"/>
        <v>1.6170194337909375E-14</v>
      </c>
      <c r="F3308" s="6">
        <f t="shared" si="778"/>
        <v>-2.8369336675000001E-5</v>
      </c>
      <c r="G3308" s="13">
        <f t="shared" si="774"/>
        <v>-2.9941633249999974E-6</v>
      </c>
      <c r="H3308" s="6">
        <f t="shared" si="775"/>
        <v>31.945380896301572</v>
      </c>
      <c r="I3308" s="6">
        <f t="shared" si="779"/>
        <v>-4.8546191036984254</v>
      </c>
      <c r="J3308" s="6">
        <f t="shared" si="780"/>
        <v>33.59402</v>
      </c>
      <c r="K3308" s="6">
        <f t="shared" si="781"/>
        <v>-1.5760000000000218E-2</v>
      </c>
      <c r="L3308" s="6">
        <f t="shared" si="782"/>
        <v>-2.8986916116460395E-5</v>
      </c>
      <c r="M3308" s="14">
        <f t="shared" si="783"/>
        <v>-1.1882919417698018E-6</v>
      </c>
      <c r="N3308" s="6">
        <f t="shared" si="784"/>
        <v>-3.1363499999999999E-5</v>
      </c>
      <c r="O3308" s="13">
        <f t="shared" si="776"/>
        <v>-2.9941633249999974E-6</v>
      </c>
      <c r="P3308" s="6">
        <f t="shared" si="785"/>
        <v>31.945380896301572</v>
      </c>
      <c r="Q3308" s="7">
        <f t="shared" si="786"/>
        <v>33.210948696023372</v>
      </c>
      <c r="R3308" s="7">
        <f t="shared" si="787"/>
        <v>-3.5890513039766248</v>
      </c>
    </row>
    <row r="3309" spans="1:18" x14ac:dyDescent="0.2">
      <c r="A3309" s="7">
        <v>-30.602250000000002</v>
      </c>
      <c r="B3309" s="6">
        <v>33.5625</v>
      </c>
      <c r="C3309" s="1">
        <v>36.799999999999997</v>
      </c>
      <c r="D3309" s="1">
        <f t="shared" si="777"/>
        <v>-3.060225E-5</v>
      </c>
      <c r="E3309" s="6">
        <f t="shared" si="773"/>
        <v>1.6170194337909375E-14</v>
      </c>
      <c r="F3309" s="6">
        <f t="shared" si="778"/>
        <v>-2.8369336675000001E-5</v>
      </c>
      <c r="G3309" s="13">
        <f t="shared" si="774"/>
        <v>-2.2329133249999985E-6</v>
      </c>
      <c r="H3309" s="6">
        <f t="shared" si="775"/>
        <v>32.358963433331837</v>
      </c>
      <c r="I3309" s="6">
        <f t="shared" si="779"/>
        <v>-4.4410365666681599</v>
      </c>
      <c r="J3309" s="6">
        <f t="shared" si="780"/>
        <v>33.581412</v>
      </c>
      <c r="K3309" s="6">
        <f t="shared" si="781"/>
        <v>-9.456000000000131E-3</v>
      </c>
      <c r="L3309" s="6">
        <f t="shared" si="782"/>
        <v>-2.9785299669876235E-5</v>
      </c>
      <c r="M3309" s="14">
        <f t="shared" si="783"/>
        <v>-4.0847516506188253E-7</v>
      </c>
      <c r="N3309" s="6">
        <f t="shared" si="784"/>
        <v>-3.060225E-5</v>
      </c>
      <c r="O3309" s="13">
        <f t="shared" si="776"/>
        <v>-2.2329133249999985E-6</v>
      </c>
      <c r="P3309" s="6">
        <f t="shared" si="785"/>
        <v>32.358963433331837</v>
      </c>
      <c r="Q3309" s="7">
        <f t="shared" si="786"/>
        <v>33.040551643485067</v>
      </c>
      <c r="R3309" s="7">
        <f t="shared" si="787"/>
        <v>-3.7594483565149304</v>
      </c>
    </row>
    <row r="3310" spans="1:18" x14ac:dyDescent="0.2">
      <c r="A3310" s="7">
        <v>-27.252749999999999</v>
      </c>
      <c r="B3310" s="6">
        <v>33.625</v>
      </c>
      <c r="C3310" s="1">
        <v>36.799999999999997</v>
      </c>
      <c r="D3310" s="1">
        <f t="shared" si="777"/>
        <v>-2.7252749999999998E-5</v>
      </c>
      <c r="E3310" s="6">
        <f t="shared" si="773"/>
        <v>1.6171092609237499E-14</v>
      </c>
      <c r="F3310" s="6">
        <f t="shared" si="778"/>
        <v>-2.8307344462499999E-5</v>
      </c>
      <c r="G3310" s="13">
        <f t="shared" si="774"/>
        <v>1.0545944625000015E-6</v>
      </c>
      <c r="H3310" s="6">
        <f t="shared" si="775"/>
        <v>34.188158370913754</v>
      </c>
      <c r="I3310" s="6">
        <f t="shared" si="779"/>
        <v>-2.6118416290862427</v>
      </c>
      <c r="J3310" s="6">
        <f t="shared" si="780"/>
        <v>33.586347199999999</v>
      </c>
      <c r="K3310" s="6">
        <f t="shared" si="781"/>
        <v>1.9326400000000632E-2</v>
      </c>
      <c r="L3310" s="6">
        <f t="shared" si="782"/>
        <v>-2.9442179801925742E-5</v>
      </c>
      <c r="M3310" s="14">
        <f t="shared" si="783"/>
        <v>1.0947149009628725E-6</v>
      </c>
      <c r="N3310" s="6">
        <f t="shared" si="784"/>
        <v>-2.7252749999999998E-5</v>
      </c>
      <c r="O3310" s="13">
        <f t="shared" si="776"/>
        <v>1.0545944625000015E-6</v>
      </c>
      <c r="P3310" s="6">
        <f t="shared" si="785"/>
        <v>34.188158370913754</v>
      </c>
      <c r="Q3310" s="7">
        <f t="shared" si="786"/>
        <v>33.270072988970803</v>
      </c>
      <c r="R3310" s="7">
        <f t="shared" si="787"/>
        <v>-3.5299270110291943</v>
      </c>
    </row>
    <row r="3311" spans="1:18" x14ac:dyDescent="0.2">
      <c r="A3311" s="7">
        <v>-28.013999999999999</v>
      </c>
      <c r="B3311" s="6">
        <v>33.625</v>
      </c>
      <c r="C3311" s="1">
        <v>36.799999999999997</v>
      </c>
      <c r="D3311" s="1">
        <f t="shared" si="777"/>
        <v>-2.8013999999999996E-5</v>
      </c>
      <c r="E3311" s="6">
        <f t="shared" si="773"/>
        <v>1.6171092609237499E-14</v>
      </c>
      <c r="F3311" s="6">
        <f t="shared" si="778"/>
        <v>-2.8307344462499999E-5</v>
      </c>
      <c r="G3311" s="13">
        <f t="shared" si="774"/>
        <v>2.9334446250000264E-7</v>
      </c>
      <c r="H3311" s="6">
        <f t="shared" si="775"/>
        <v>33.781958686022108</v>
      </c>
      <c r="I3311" s="6">
        <f t="shared" si="779"/>
        <v>-3.0180413139778892</v>
      </c>
      <c r="J3311" s="6">
        <f t="shared" si="780"/>
        <v>33.601808319999996</v>
      </c>
      <c r="K3311" s="6">
        <f t="shared" si="781"/>
        <v>1.15958400000018E-2</v>
      </c>
      <c r="L3311" s="6">
        <f t="shared" si="782"/>
        <v>-2.8718657881155442E-5</v>
      </c>
      <c r="M3311" s="14">
        <f t="shared" si="783"/>
        <v>3.5232894057772258E-7</v>
      </c>
      <c r="N3311" s="6">
        <f t="shared" si="784"/>
        <v>-2.8013999999999996E-5</v>
      </c>
      <c r="O3311" s="13">
        <f t="shared" si="776"/>
        <v>2.9334446250000264E-7</v>
      </c>
      <c r="P3311" s="6">
        <f t="shared" si="785"/>
        <v>33.781958686022108</v>
      </c>
      <c r="Q3311" s="7">
        <f t="shared" si="786"/>
        <v>33.372450128381068</v>
      </c>
      <c r="R3311" s="7">
        <f t="shared" si="787"/>
        <v>-3.427549871618929</v>
      </c>
    </row>
    <row r="3312" spans="1:18" x14ac:dyDescent="0.2">
      <c r="A3312" s="7">
        <v>-28.470749999999999</v>
      </c>
      <c r="B3312" s="6">
        <v>33.625</v>
      </c>
      <c r="C3312" s="1">
        <v>36.799999999999997</v>
      </c>
      <c r="D3312" s="1">
        <f t="shared" si="777"/>
        <v>-2.8470749999999998E-5</v>
      </c>
      <c r="E3312" s="6">
        <f t="shared" si="773"/>
        <v>1.6171092609237499E-14</v>
      </c>
      <c r="F3312" s="6">
        <f t="shared" si="778"/>
        <v>-2.8307344462499999E-5</v>
      </c>
      <c r="G3312" s="13">
        <f t="shared" si="774"/>
        <v>-1.6340553749999938E-7</v>
      </c>
      <c r="H3312" s="6">
        <f t="shared" si="775"/>
        <v>33.537462646739414</v>
      </c>
      <c r="I3312" s="6">
        <f t="shared" si="779"/>
        <v>-3.2625373532605835</v>
      </c>
      <c r="J3312" s="6">
        <f t="shared" si="780"/>
        <v>33.611084991999995</v>
      </c>
      <c r="K3312" s="6">
        <f t="shared" si="781"/>
        <v>6.9575040000025012E-3</v>
      </c>
      <c r="L3312" s="6">
        <f t="shared" si="782"/>
        <v>-2.8528144728693265E-5</v>
      </c>
      <c r="M3312" s="14">
        <f t="shared" si="783"/>
        <v>2.8697364346633416E-8</v>
      </c>
      <c r="N3312" s="6">
        <f t="shared" si="784"/>
        <v>-2.8470749999999998E-5</v>
      </c>
      <c r="O3312" s="13">
        <f t="shared" si="776"/>
        <v>-1.6340553749999938E-7</v>
      </c>
      <c r="P3312" s="6">
        <f t="shared" si="785"/>
        <v>33.537462646739414</v>
      </c>
      <c r="Q3312" s="7">
        <f t="shared" si="786"/>
        <v>33.405452632052736</v>
      </c>
      <c r="R3312" s="7">
        <f t="shared" si="787"/>
        <v>-3.3945473679472613</v>
      </c>
    </row>
    <row r="3313" spans="1:18" x14ac:dyDescent="0.2">
      <c r="A3313" s="7">
        <v>-28.77525</v>
      </c>
      <c r="B3313" s="6">
        <v>33.625</v>
      </c>
      <c r="C3313" s="1">
        <v>36.799999999999997</v>
      </c>
      <c r="D3313" s="1">
        <f t="shared" si="777"/>
        <v>-2.8775249999999999E-5</v>
      </c>
      <c r="E3313" s="6">
        <f t="shared" si="773"/>
        <v>1.6171092609237499E-14</v>
      </c>
      <c r="F3313" s="6">
        <f t="shared" si="778"/>
        <v>-2.8307344462499999E-5</v>
      </c>
      <c r="G3313" s="13">
        <f t="shared" si="774"/>
        <v>-4.679055374999996E-7</v>
      </c>
      <c r="H3313" s="6">
        <f t="shared" si="775"/>
        <v>33.374139850403139</v>
      </c>
      <c r="I3313" s="6">
        <f t="shared" si="779"/>
        <v>-3.4258601495968577</v>
      </c>
      <c r="J3313" s="6">
        <f t="shared" si="780"/>
        <v>33.616650995199997</v>
      </c>
      <c r="K3313" s="6">
        <f t="shared" si="781"/>
        <v>4.1745024000015007E-3</v>
      </c>
      <c r="L3313" s="6">
        <f t="shared" si="782"/>
        <v>-2.8566086837215957E-5</v>
      </c>
      <c r="M3313" s="14">
        <f t="shared" si="783"/>
        <v>-1.0458158139202105E-7</v>
      </c>
      <c r="N3313" s="6">
        <f t="shared" si="784"/>
        <v>-2.8775249999999999E-5</v>
      </c>
      <c r="O3313" s="13">
        <f t="shared" si="776"/>
        <v>-4.679055374999996E-7</v>
      </c>
      <c r="P3313" s="6">
        <f t="shared" si="785"/>
        <v>33.374139850403139</v>
      </c>
      <c r="Q3313" s="7">
        <f t="shared" si="786"/>
        <v>33.399190075722814</v>
      </c>
      <c r="R3313" s="7">
        <f t="shared" si="787"/>
        <v>-3.4008099242771834</v>
      </c>
    </row>
    <row r="3314" spans="1:18" x14ac:dyDescent="0.2">
      <c r="A3314" s="7">
        <v>-29.231999999999999</v>
      </c>
      <c r="B3314" s="6">
        <v>33.625</v>
      </c>
      <c r="C3314" s="1">
        <v>36.799999999999997</v>
      </c>
      <c r="D3314" s="1">
        <f t="shared" si="777"/>
        <v>-2.9231999999999997E-5</v>
      </c>
      <c r="E3314" s="6">
        <f t="shared" si="773"/>
        <v>1.6171092609237499E-14</v>
      </c>
      <c r="F3314" s="6">
        <f t="shared" si="778"/>
        <v>-2.8307344462499999E-5</v>
      </c>
      <c r="G3314" s="13">
        <f t="shared" si="774"/>
        <v>-9.2465553749999823E-7</v>
      </c>
      <c r="H3314" s="6">
        <f t="shared" si="775"/>
        <v>33.128665067673012</v>
      </c>
      <c r="I3314" s="6">
        <f t="shared" si="779"/>
        <v>-3.6713349323269853</v>
      </c>
      <c r="J3314" s="6">
        <f t="shared" si="780"/>
        <v>33.619990597120001</v>
      </c>
      <c r="K3314" s="6">
        <f t="shared" si="781"/>
        <v>2.5047014399994794E-3</v>
      </c>
      <c r="L3314" s="6">
        <f t="shared" si="782"/>
        <v>-2.874110210232957E-5</v>
      </c>
      <c r="M3314" s="14">
        <f t="shared" si="783"/>
        <v>-2.4544894883521378E-7</v>
      </c>
      <c r="N3314" s="6">
        <f t="shared" si="784"/>
        <v>-2.9231999999999997E-5</v>
      </c>
      <c r="O3314" s="13">
        <f t="shared" si="776"/>
        <v>-9.2465553749999823E-7</v>
      </c>
      <c r="P3314" s="6">
        <f t="shared" si="785"/>
        <v>33.128665067673012</v>
      </c>
      <c r="Q3314" s="7">
        <f t="shared" si="786"/>
        <v>33.345085074112859</v>
      </c>
      <c r="R3314" s="7">
        <f t="shared" si="787"/>
        <v>-3.4549149258871381</v>
      </c>
    </row>
    <row r="3315" spans="1:18" x14ac:dyDescent="0.2">
      <c r="A3315" s="7">
        <v>-29.231999999999999</v>
      </c>
      <c r="B3315" s="6">
        <v>33.625</v>
      </c>
      <c r="C3315" s="1">
        <v>36.799999999999997</v>
      </c>
      <c r="D3315" s="1">
        <f t="shared" si="777"/>
        <v>-2.9231999999999997E-5</v>
      </c>
      <c r="E3315" s="6">
        <f t="shared" si="773"/>
        <v>1.6171092609237499E-14</v>
      </c>
      <c r="F3315" s="6">
        <f t="shared" si="778"/>
        <v>-2.8307344462499999E-5</v>
      </c>
      <c r="G3315" s="13">
        <f t="shared" si="774"/>
        <v>-9.2465553749999823E-7</v>
      </c>
      <c r="H3315" s="6">
        <f t="shared" si="775"/>
        <v>33.128665067673012</v>
      </c>
      <c r="I3315" s="6">
        <f t="shared" si="779"/>
        <v>-3.6713349323269853</v>
      </c>
      <c r="J3315" s="6">
        <f t="shared" si="780"/>
        <v>33.621994358271998</v>
      </c>
      <c r="K3315" s="6">
        <f t="shared" si="781"/>
        <v>1.5028208640011087E-3</v>
      </c>
      <c r="L3315" s="6">
        <f t="shared" si="782"/>
        <v>-2.8937461261397741E-5</v>
      </c>
      <c r="M3315" s="14">
        <f t="shared" si="783"/>
        <v>-1.4726936930112827E-7</v>
      </c>
      <c r="N3315" s="6">
        <f t="shared" si="784"/>
        <v>-2.9231999999999997E-5</v>
      </c>
      <c r="O3315" s="13">
        <f t="shared" si="776"/>
        <v>-9.2465553749999823E-7</v>
      </c>
      <c r="P3315" s="6">
        <f t="shared" si="785"/>
        <v>33.128665067673012</v>
      </c>
      <c r="Q3315" s="7">
        <f t="shared" si="786"/>
        <v>33.301801072824887</v>
      </c>
      <c r="R3315" s="7">
        <f t="shared" si="787"/>
        <v>-3.4981989271751104</v>
      </c>
    </row>
    <row r="3316" spans="1:18" x14ac:dyDescent="0.2">
      <c r="A3316" s="7">
        <v>-28.623000000000001</v>
      </c>
      <c r="B3316" s="6">
        <v>33.625</v>
      </c>
      <c r="C3316" s="1">
        <v>36.799999999999997</v>
      </c>
      <c r="D3316" s="1">
        <f t="shared" si="777"/>
        <v>-2.8623E-5</v>
      </c>
      <c r="E3316" s="6">
        <f t="shared" si="773"/>
        <v>1.6171092609237499E-14</v>
      </c>
      <c r="F3316" s="6">
        <f t="shared" si="778"/>
        <v>-2.8307344462499999E-5</v>
      </c>
      <c r="G3316" s="13">
        <f t="shared" si="774"/>
        <v>-3.1565553750000119E-7</v>
      </c>
      <c r="H3316" s="6">
        <f t="shared" si="775"/>
        <v>33.455833873115182</v>
      </c>
      <c r="I3316" s="6">
        <f t="shared" si="779"/>
        <v>-3.3441661268848151</v>
      </c>
      <c r="J3316" s="6">
        <f t="shared" si="780"/>
        <v>33.623196614963199</v>
      </c>
      <c r="K3316" s="6">
        <f t="shared" si="781"/>
        <v>9.0169251840066522E-4</v>
      </c>
      <c r="L3316" s="6">
        <f t="shared" si="782"/>
        <v>-2.8933476756838641E-5</v>
      </c>
      <c r="M3316" s="14">
        <f t="shared" si="783"/>
        <v>1.5523837841932016E-7</v>
      </c>
      <c r="N3316" s="6">
        <f t="shared" si="784"/>
        <v>-2.8623E-5</v>
      </c>
      <c r="O3316" s="13">
        <f t="shared" si="776"/>
        <v>-3.1565553750000119E-7</v>
      </c>
      <c r="P3316" s="6">
        <f t="shared" si="785"/>
        <v>33.455833873115182</v>
      </c>
      <c r="Q3316" s="7">
        <f t="shared" si="786"/>
        <v>33.332607632882947</v>
      </c>
      <c r="R3316" s="7">
        <f t="shared" si="787"/>
        <v>-3.4673923671170499</v>
      </c>
    </row>
    <row r="3317" spans="1:18" x14ac:dyDescent="0.2">
      <c r="A3317" s="7">
        <v>-28.623000000000001</v>
      </c>
      <c r="B3317" s="6">
        <v>33.625</v>
      </c>
      <c r="C3317" s="1">
        <v>36.799999999999997</v>
      </c>
      <c r="D3317" s="1">
        <f t="shared" si="777"/>
        <v>-2.8623E-5</v>
      </c>
      <c r="E3317" s="6">
        <f t="shared" si="773"/>
        <v>1.6171092609237499E-14</v>
      </c>
      <c r="F3317" s="6">
        <f t="shared" si="778"/>
        <v>-2.8307344462499999E-5</v>
      </c>
      <c r="G3317" s="13">
        <f t="shared" si="774"/>
        <v>-3.1565553750000119E-7</v>
      </c>
      <c r="H3317" s="6">
        <f t="shared" si="775"/>
        <v>33.455833873115182</v>
      </c>
      <c r="I3317" s="6">
        <f t="shared" si="779"/>
        <v>-3.3441661268848151</v>
      </c>
      <c r="J3317" s="6">
        <f t="shared" si="780"/>
        <v>33.623917968977921</v>
      </c>
      <c r="K3317" s="6">
        <f t="shared" si="781"/>
        <v>5.4101551103968859E-4</v>
      </c>
      <c r="L3317" s="6">
        <f t="shared" si="782"/>
        <v>-2.8809286054103183E-5</v>
      </c>
      <c r="M3317" s="14">
        <f t="shared" si="783"/>
        <v>9.3143027051591421E-8</v>
      </c>
      <c r="N3317" s="6">
        <f t="shared" si="784"/>
        <v>-2.8623E-5</v>
      </c>
      <c r="O3317" s="13">
        <f t="shared" si="776"/>
        <v>-3.1565553750000119E-7</v>
      </c>
      <c r="P3317" s="6">
        <f t="shared" si="785"/>
        <v>33.455833873115182</v>
      </c>
      <c r="Q3317" s="7">
        <f t="shared" si="786"/>
        <v>33.357252880929394</v>
      </c>
      <c r="R3317" s="7">
        <f t="shared" si="787"/>
        <v>-3.4427471190706029</v>
      </c>
    </row>
    <row r="3318" spans="1:18" x14ac:dyDescent="0.2">
      <c r="A3318" s="7">
        <v>-28.623000000000001</v>
      </c>
      <c r="B3318" s="6">
        <v>33.625</v>
      </c>
      <c r="C3318" s="1">
        <v>36.799999999999997</v>
      </c>
      <c r="D3318" s="1">
        <f t="shared" si="777"/>
        <v>-2.8623E-5</v>
      </c>
      <c r="E3318" s="6">
        <f t="shared" si="773"/>
        <v>1.6171092609237499E-14</v>
      </c>
      <c r="F3318" s="6">
        <f t="shared" si="778"/>
        <v>-2.8307344462499999E-5</v>
      </c>
      <c r="G3318" s="13">
        <f t="shared" si="774"/>
        <v>-3.1565553750000119E-7</v>
      </c>
      <c r="H3318" s="6">
        <f t="shared" si="775"/>
        <v>33.455833873115182</v>
      </c>
      <c r="I3318" s="6">
        <f t="shared" si="779"/>
        <v>-3.3441661268848151</v>
      </c>
      <c r="J3318" s="6">
        <f t="shared" si="780"/>
        <v>33.624350781386752</v>
      </c>
      <c r="K3318" s="6">
        <f t="shared" si="781"/>
        <v>3.2460930662381315E-4</v>
      </c>
      <c r="L3318" s="6">
        <f t="shared" si="782"/>
        <v>-2.8734771632461913E-5</v>
      </c>
      <c r="M3318" s="14">
        <f t="shared" si="783"/>
        <v>5.5885816230956208E-8</v>
      </c>
      <c r="N3318" s="6">
        <f t="shared" si="784"/>
        <v>-2.8623E-5</v>
      </c>
      <c r="O3318" s="13">
        <f t="shared" si="776"/>
        <v>-3.1565553750000119E-7</v>
      </c>
      <c r="P3318" s="6">
        <f t="shared" si="785"/>
        <v>33.455833873115182</v>
      </c>
      <c r="Q3318" s="7">
        <f t="shared" si="786"/>
        <v>33.376969079366553</v>
      </c>
      <c r="R3318" s="7">
        <f t="shared" si="787"/>
        <v>-3.4230309206334439</v>
      </c>
    </row>
    <row r="3319" spans="1:18" x14ac:dyDescent="0.2">
      <c r="A3319" s="7">
        <v>-28.470749999999999</v>
      </c>
      <c r="B3319" s="6">
        <v>33.625</v>
      </c>
      <c r="C3319" s="1">
        <v>36.799999999999997</v>
      </c>
      <c r="D3319" s="1">
        <f t="shared" si="777"/>
        <v>-2.8470749999999998E-5</v>
      </c>
      <c r="E3319" s="6">
        <f t="shared" si="773"/>
        <v>1.6171092609237499E-14</v>
      </c>
      <c r="F3319" s="6">
        <f t="shared" si="778"/>
        <v>-2.8307344462499999E-5</v>
      </c>
      <c r="G3319" s="13">
        <f t="shared" si="774"/>
        <v>-1.6340553749999938E-7</v>
      </c>
      <c r="H3319" s="6">
        <f t="shared" si="775"/>
        <v>33.537462646739414</v>
      </c>
      <c r="I3319" s="6">
        <f t="shared" si="779"/>
        <v>-3.2625373532605835</v>
      </c>
      <c r="J3319" s="6">
        <f t="shared" si="780"/>
        <v>33.624610468832053</v>
      </c>
      <c r="K3319" s="6">
        <f t="shared" si="781"/>
        <v>1.9476558397357735E-4</v>
      </c>
      <c r="L3319" s="6">
        <f t="shared" si="782"/>
        <v>-2.8659612979477145E-5</v>
      </c>
      <c r="M3319" s="14">
        <f t="shared" si="783"/>
        <v>9.443148973857343E-8</v>
      </c>
      <c r="N3319" s="6">
        <f t="shared" si="784"/>
        <v>-2.8470749999999998E-5</v>
      </c>
      <c r="O3319" s="13">
        <f t="shared" si="776"/>
        <v>-1.6340553749999938E-7</v>
      </c>
      <c r="P3319" s="6">
        <f t="shared" si="785"/>
        <v>33.537462646739414</v>
      </c>
      <c r="Q3319" s="7">
        <f t="shared" si="786"/>
        <v>33.409067792841128</v>
      </c>
      <c r="R3319" s="7">
        <f t="shared" si="787"/>
        <v>-3.390932207158869</v>
      </c>
    </row>
    <row r="3320" spans="1:18" x14ac:dyDescent="0.2">
      <c r="A3320" s="7">
        <v>-28.927499999999998</v>
      </c>
      <c r="B3320" s="6">
        <v>33.625</v>
      </c>
      <c r="C3320" s="1">
        <v>36.799999999999997</v>
      </c>
      <c r="D3320" s="1">
        <f t="shared" si="777"/>
        <v>-2.8927499999999997E-5</v>
      </c>
      <c r="E3320" s="6">
        <f t="shared" si="773"/>
        <v>1.6171092609237499E-14</v>
      </c>
      <c r="F3320" s="6">
        <f t="shared" si="778"/>
        <v>-2.8307344462499999E-5</v>
      </c>
      <c r="G3320" s="13">
        <f t="shared" si="774"/>
        <v>-6.2015553749999802E-7</v>
      </c>
      <c r="H3320" s="6">
        <f t="shared" si="775"/>
        <v>33.292380456775561</v>
      </c>
      <c r="I3320" s="6">
        <f t="shared" si="779"/>
        <v>-3.5076195432244361</v>
      </c>
      <c r="J3320" s="6">
        <f t="shared" si="780"/>
        <v>33.62476628129923</v>
      </c>
      <c r="K3320" s="6">
        <f t="shared" si="781"/>
        <v>1.1685935038485695E-4</v>
      </c>
      <c r="L3320" s="6">
        <f t="shared" si="782"/>
        <v>-2.8675417787686288E-5</v>
      </c>
      <c r="M3320" s="14">
        <f t="shared" si="783"/>
        <v>-1.2604110615685438E-7</v>
      </c>
      <c r="N3320" s="6">
        <f t="shared" si="784"/>
        <v>-2.8927499999999997E-5</v>
      </c>
      <c r="O3320" s="13">
        <f t="shared" si="776"/>
        <v>-6.2015553749999802E-7</v>
      </c>
      <c r="P3320" s="6">
        <f t="shared" si="785"/>
        <v>33.292380456775561</v>
      </c>
      <c r="Q3320" s="7">
        <f t="shared" si="786"/>
        <v>33.385730325628018</v>
      </c>
      <c r="R3320" s="7">
        <f t="shared" si="787"/>
        <v>-3.4142696743719796</v>
      </c>
    </row>
    <row r="3321" spans="1:18" x14ac:dyDescent="0.2">
      <c r="A3321" s="7">
        <v>-28.77525</v>
      </c>
      <c r="B3321" s="6">
        <v>33.625</v>
      </c>
      <c r="C3321" s="1">
        <v>36.799999999999997</v>
      </c>
      <c r="D3321" s="1">
        <f t="shared" si="777"/>
        <v>-2.8775249999999999E-5</v>
      </c>
      <c r="E3321" s="6">
        <f t="shared" si="773"/>
        <v>1.6171092609237499E-14</v>
      </c>
      <c r="F3321" s="6">
        <f t="shared" si="778"/>
        <v>-2.8307344462499999E-5</v>
      </c>
      <c r="G3321" s="13">
        <f t="shared" si="774"/>
        <v>-4.679055374999996E-7</v>
      </c>
      <c r="H3321" s="6">
        <f t="shared" si="775"/>
        <v>33.374139850403139</v>
      </c>
      <c r="I3321" s="6">
        <f t="shared" si="779"/>
        <v>-3.4258601495968577</v>
      </c>
      <c r="J3321" s="6">
        <f t="shared" si="780"/>
        <v>33.624859768779537</v>
      </c>
      <c r="K3321" s="6">
        <f t="shared" si="781"/>
        <v>7.0115610231624714E-5</v>
      </c>
      <c r="L3321" s="6">
        <f t="shared" si="782"/>
        <v>-2.8745800672611772E-5</v>
      </c>
      <c r="M3321" s="14">
        <f t="shared" si="783"/>
        <v>-1.4724663694113261E-8</v>
      </c>
      <c r="N3321" s="6">
        <f t="shared" si="784"/>
        <v>-2.8775249999999999E-5</v>
      </c>
      <c r="O3321" s="13">
        <f t="shared" si="776"/>
        <v>-4.679055374999996E-7</v>
      </c>
      <c r="P3321" s="6">
        <f t="shared" si="785"/>
        <v>33.374139850403139</v>
      </c>
      <c r="Q3321" s="7">
        <f t="shared" si="786"/>
        <v>33.383412230583048</v>
      </c>
      <c r="R3321" s="7">
        <f t="shared" si="787"/>
        <v>-3.4165877694169495</v>
      </c>
    </row>
    <row r="3322" spans="1:18" x14ac:dyDescent="0.2">
      <c r="A3322" s="7">
        <v>-28.470749999999999</v>
      </c>
      <c r="B3322" s="6">
        <v>33.625</v>
      </c>
      <c r="C3322" s="1">
        <v>36.799999999999997</v>
      </c>
      <c r="D3322" s="1">
        <f t="shared" si="777"/>
        <v>-2.8470749999999998E-5</v>
      </c>
      <c r="E3322" s="6">
        <f t="shared" si="773"/>
        <v>1.6171092609237499E-14</v>
      </c>
      <c r="F3322" s="6">
        <f t="shared" si="778"/>
        <v>-2.8307344462499999E-5</v>
      </c>
      <c r="G3322" s="13">
        <f t="shared" si="774"/>
        <v>-1.6340553749999938E-7</v>
      </c>
      <c r="H3322" s="6">
        <f t="shared" si="775"/>
        <v>33.537462646739414</v>
      </c>
      <c r="I3322" s="6">
        <f t="shared" si="779"/>
        <v>-3.2625373532605835</v>
      </c>
      <c r="J3322" s="6">
        <f t="shared" si="780"/>
        <v>33.624915861267723</v>
      </c>
      <c r="K3322" s="6">
        <f t="shared" si="781"/>
        <v>4.2069366138264286E-5</v>
      </c>
      <c r="L3322" s="6">
        <f t="shared" si="782"/>
        <v>-2.8696680403567063E-5</v>
      </c>
      <c r="M3322" s="14">
        <f t="shared" si="783"/>
        <v>1.1296520178353247E-7</v>
      </c>
      <c r="N3322" s="6">
        <f t="shared" si="784"/>
        <v>-2.8470749999999998E-5</v>
      </c>
      <c r="O3322" s="13">
        <f t="shared" si="776"/>
        <v>-1.6340553749999938E-7</v>
      </c>
      <c r="P3322" s="6">
        <f t="shared" si="785"/>
        <v>33.537462646739414</v>
      </c>
      <c r="Q3322" s="7">
        <f t="shared" si="786"/>
        <v>33.414222313814321</v>
      </c>
      <c r="R3322" s="7">
        <f t="shared" si="787"/>
        <v>-3.3857776861856763</v>
      </c>
    </row>
    <row r="3323" spans="1:18" x14ac:dyDescent="0.2">
      <c r="A3323" s="7">
        <v>-28.623000000000001</v>
      </c>
      <c r="B3323" s="6">
        <v>33.625</v>
      </c>
      <c r="C3323" s="1">
        <v>36.799999999999997</v>
      </c>
      <c r="D3323" s="1">
        <f t="shared" si="777"/>
        <v>-2.8623E-5</v>
      </c>
      <c r="E3323" s="6">
        <f t="shared" si="773"/>
        <v>1.6171092609237499E-14</v>
      </c>
      <c r="F3323" s="6">
        <f t="shared" si="778"/>
        <v>-2.8307344462499999E-5</v>
      </c>
      <c r="G3323" s="13">
        <f t="shared" si="774"/>
        <v>-3.1565553750000119E-7</v>
      </c>
      <c r="H3323" s="6">
        <f t="shared" si="775"/>
        <v>33.455833873115182</v>
      </c>
      <c r="I3323" s="6">
        <f t="shared" si="779"/>
        <v>-3.3441661268848151</v>
      </c>
      <c r="J3323" s="6">
        <f t="shared" si="780"/>
        <v>33.624949516760637</v>
      </c>
      <c r="K3323" s="6">
        <f t="shared" si="781"/>
        <v>2.5241619681537486E-5</v>
      </c>
      <c r="L3323" s="6">
        <f t="shared" si="782"/>
        <v>-2.863675824214024E-5</v>
      </c>
      <c r="M3323" s="14">
        <f t="shared" si="783"/>
        <v>6.8791210701197767E-9</v>
      </c>
      <c r="N3323" s="6">
        <f t="shared" si="784"/>
        <v>-2.8623E-5</v>
      </c>
      <c r="O3323" s="13">
        <f t="shared" si="776"/>
        <v>-3.1565553750000119E-7</v>
      </c>
      <c r="P3323" s="6">
        <f t="shared" si="785"/>
        <v>33.455833873115182</v>
      </c>
      <c r="Q3323" s="7">
        <f t="shared" si="786"/>
        <v>33.422544625674497</v>
      </c>
      <c r="R3323" s="7">
        <f t="shared" si="787"/>
        <v>-3.3774553743254998</v>
      </c>
    </row>
    <row r="3324" spans="1:18" x14ac:dyDescent="0.2">
      <c r="A3324" s="7">
        <v>-27.709499999999998</v>
      </c>
      <c r="B3324" s="6">
        <v>33.625</v>
      </c>
      <c r="C3324" s="1">
        <v>36.799999999999997</v>
      </c>
      <c r="D3324" s="1">
        <f t="shared" si="777"/>
        <v>-2.7709499999999996E-5</v>
      </c>
      <c r="E3324" s="6">
        <f t="shared" si="773"/>
        <v>1.6171092609237499E-14</v>
      </c>
      <c r="F3324" s="6">
        <f t="shared" si="778"/>
        <v>-2.8307344462499999E-5</v>
      </c>
      <c r="G3324" s="13">
        <f t="shared" si="774"/>
        <v>5.9784446250000286E-7</v>
      </c>
      <c r="H3324" s="6">
        <f t="shared" si="775"/>
        <v>33.944632017636536</v>
      </c>
      <c r="I3324" s="6">
        <f t="shared" si="779"/>
        <v>-2.855367982363461</v>
      </c>
      <c r="J3324" s="6">
        <f t="shared" si="780"/>
        <v>33.624969710056384</v>
      </c>
      <c r="K3324" s="6">
        <f t="shared" si="781"/>
        <v>1.5144971808211949E-5</v>
      </c>
      <c r="L3324" s="6">
        <f t="shared" si="782"/>
        <v>-2.8448554945284146E-5</v>
      </c>
      <c r="M3324" s="14">
        <f t="shared" si="783"/>
        <v>3.6952747264207484E-7</v>
      </c>
      <c r="N3324" s="6">
        <f t="shared" si="784"/>
        <v>-2.7709499999999996E-5</v>
      </c>
      <c r="O3324" s="13">
        <f t="shared" si="776"/>
        <v>5.9784446250000286E-7</v>
      </c>
      <c r="P3324" s="6">
        <f t="shared" si="785"/>
        <v>33.944632017636536</v>
      </c>
      <c r="Q3324" s="7">
        <f t="shared" si="786"/>
        <v>33.526962104066904</v>
      </c>
      <c r="R3324" s="7">
        <f t="shared" si="787"/>
        <v>-3.2730378959330935</v>
      </c>
    </row>
    <row r="3325" spans="1:18" x14ac:dyDescent="0.2">
      <c r="A3325" s="7">
        <v>-28.927499999999998</v>
      </c>
      <c r="B3325" s="6">
        <v>33.625</v>
      </c>
      <c r="C3325" s="1">
        <v>36.799999999999997</v>
      </c>
      <c r="D3325" s="1">
        <f t="shared" si="777"/>
        <v>-2.8927499999999997E-5</v>
      </c>
      <c r="E3325" s="6">
        <f t="shared" si="773"/>
        <v>1.6171092609237499E-14</v>
      </c>
      <c r="F3325" s="6">
        <f t="shared" si="778"/>
        <v>-2.8307344462499999E-5</v>
      </c>
      <c r="G3325" s="13">
        <f t="shared" si="774"/>
        <v>-6.2015553749999802E-7</v>
      </c>
      <c r="H3325" s="6">
        <f t="shared" si="775"/>
        <v>33.292380456775561</v>
      </c>
      <c r="I3325" s="6">
        <f t="shared" si="779"/>
        <v>-3.5076195432244361</v>
      </c>
      <c r="J3325" s="6">
        <f t="shared" si="780"/>
        <v>33.624981826033832</v>
      </c>
      <c r="K3325" s="6">
        <f t="shared" si="781"/>
        <v>9.0869830842166266E-6</v>
      </c>
      <c r="L3325" s="6">
        <f t="shared" si="782"/>
        <v>-2.8396532967170485E-5</v>
      </c>
      <c r="M3325" s="14">
        <f t="shared" si="783"/>
        <v>-2.6548351641475579E-7</v>
      </c>
      <c r="N3325" s="6">
        <f t="shared" si="784"/>
        <v>-2.8927499999999997E-5</v>
      </c>
      <c r="O3325" s="13">
        <f t="shared" si="776"/>
        <v>-6.2015553749999802E-7</v>
      </c>
      <c r="P3325" s="6">
        <f t="shared" si="785"/>
        <v>33.292380456775561</v>
      </c>
      <c r="Q3325" s="7">
        <f t="shared" si="786"/>
        <v>33.480045774608641</v>
      </c>
      <c r="R3325" s="7">
        <f t="shared" si="787"/>
        <v>-3.3199542253913563</v>
      </c>
    </row>
    <row r="3326" spans="1:18" x14ac:dyDescent="0.2">
      <c r="A3326" s="7">
        <v>-29.079750000000001</v>
      </c>
      <c r="B3326" s="6">
        <v>33.625</v>
      </c>
      <c r="C3326" s="1">
        <v>36.799999999999997</v>
      </c>
      <c r="D3326" s="1">
        <f t="shared" si="777"/>
        <v>-2.9079749999999999E-5</v>
      </c>
      <c r="E3326" s="6">
        <f t="shared" si="773"/>
        <v>1.6171092609237499E-14</v>
      </c>
      <c r="F3326" s="6">
        <f t="shared" si="778"/>
        <v>-2.8307344462499999E-5</v>
      </c>
      <c r="G3326" s="13">
        <f t="shared" si="774"/>
        <v>-7.7240553749999982E-7</v>
      </c>
      <c r="H3326" s="6">
        <f t="shared" si="775"/>
        <v>33.210555570047006</v>
      </c>
      <c r="I3326" s="6">
        <f t="shared" si="779"/>
        <v>-3.5894444299529908</v>
      </c>
      <c r="J3326" s="6">
        <f t="shared" si="780"/>
        <v>33.6249890956203</v>
      </c>
      <c r="K3326" s="6">
        <f t="shared" si="781"/>
        <v>5.4521898498194332E-6</v>
      </c>
      <c r="L3326" s="6">
        <f t="shared" si="782"/>
        <v>-2.8639369780302286E-5</v>
      </c>
      <c r="M3326" s="14">
        <f t="shared" si="783"/>
        <v>-2.2019010984885623E-7</v>
      </c>
      <c r="N3326" s="6">
        <f t="shared" si="784"/>
        <v>-2.9079749999999999E-5</v>
      </c>
      <c r="O3326" s="13">
        <f t="shared" si="776"/>
        <v>-7.7240553749999982E-7</v>
      </c>
      <c r="P3326" s="6">
        <f t="shared" si="785"/>
        <v>33.210555570047006</v>
      </c>
      <c r="Q3326" s="7">
        <f t="shared" si="786"/>
        <v>33.426147733696318</v>
      </c>
      <c r="R3326" s="7">
        <f t="shared" si="787"/>
        <v>-3.373852266303679</v>
      </c>
    </row>
    <row r="3327" spans="1:18" x14ac:dyDescent="0.2">
      <c r="A3327" s="7">
        <v>-28.623000000000001</v>
      </c>
      <c r="B3327" s="6">
        <v>33.625</v>
      </c>
      <c r="C3327" s="1">
        <v>36.799999999999997</v>
      </c>
      <c r="D3327" s="1">
        <f t="shared" si="777"/>
        <v>-2.8623E-5</v>
      </c>
      <c r="E3327" s="6">
        <f t="shared" si="773"/>
        <v>1.6171092609237499E-14</v>
      </c>
      <c r="F3327" s="6">
        <f t="shared" si="778"/>
        <v>-2.8307344462499999E-5</v>
      </c>
      <c r="G3327" s="13">
        <f t="shared" si="774"/>
        <v>-3.1565553750000119E-7</v>
      </c>
      <c r="H3327" s="6">
        <f t="shared" si="775"/>
        <v>33.455833873115182</v>
      </c>
      <c r="I3327" s="6">
        <f t="shared" si="779"/>
        <v>-3.3441661268848151</v>
      </c>
      <c r="J3327" s="6">
        <f t="shared" si="780"/>
        <v>33.624993457372177</v>
      </c>
      <c r="K3327" s="6">
        <f t="shared" si="781"/>
        <v>3.2713139113127454E-6</v>
      </c>
      <c r="L3327" s="6">
        <f t="shared" si="782"/>
        <v>-2.872417186818137E-5</v>
      </c>
      <c r="M3327" s="14">
        <f t="shared" si="783"/>
        <v>5.0585934090685041E-8</v>
      </c>
      <c r="N3327" s="6">
        <f t="shared" si="784"/>
        <v>-2.8623E-5</v>
      </c>
      <c r="O3327" s="13">
        <f t="shared" si="776"/>
        <v>-3.1565553750000119E-7</v>
      </c>
      <c r="P3327" s="6">
        <f t="shared" si="785"/>
        <v>33.455833873115182</v>
      </c>
      <c r="Q3327" s="7">
        <f t="shared" si="786"/>
        <v>33.432084961580095</v>
      </c>
      <c r="R3327" s="7">
        <f t="shared" si="787"/>
        <v>-3.3679150384199019</v>
      </c>
    </row>
    <row r="3328" spans="1:18" x14ac:dyDescent="0.2">
      <c r="A3328" s="7">
        <v>-28.623000000000001</v>
      </c>
      <c r="B3328" s="6">
        <v>33.625</v>
      </c>
      <c r="C3328" s="1">
        <v>36.700000000000003</v>
      </c>
      <c r="D3328" s="1">
        <f t="shared" si="777"/>
        <v>-2.8623E-5</v>
      </c>
      <c r="E3328" s="6">
        <f t="shared" si="773"/>
        <v>1.6171092609237499E-14</v>
      </c>
      <c r="F3328" s="6">
        <f t="shared" si="778"/>
        <v>-2.8307344462499999E-5</v>
      </c>
      <c r="G3328" s="13">
        <f t="shared" si="774"/>
        <v>-3.1565553750000119E-7</v>
      </c>
      <c r="H3328" s="6">
        <f t="shared" si="775"/>
        <v>33.455833873115182</v>
      </c>
      <c r="I3328" s="6">
        <f t="shared" si="779"/>
        <v>-3.2441661268848208</v>
      </c>
      <c r="J3328" s="6">
        <f t="shared" si="780"/>
        <v>33.624996074423308</v>
      </c>
      <c r="K3328" s="6">
        <f t="shared" si="781"/>
        <v>1.9627883460771045E-6</v>
      </c>
      <c r="L3328" s="6">
        <f t="shared" si="782"/>
        <v>-2.8683703120908823E-5</v>
      </c>
      <c r="M3328" s="14">
        <f t="shared" si="783"/>
        <v>3.0351560454411363E-8</v>
      </c>
      <c r="N3328" s="6">
        <f t="shared" si="784"/>
        <v>-2.8623E-5</v>
      </c>
      <c r="O3328" s="13">
        <f t="shared" si="776"/>
        <v>-3.1565553750000119E-7</v>
      </c>
      <c r="P3328" s="6">
        <f t="shared" si="785"/>
        <v>33.455833873115182</v>
      </c>
      <c r="Q3328" s="7">
        <f t="shared" si="786"/>
        <v>33.436834743887111</v>
      </c>
      <c r="R3328" s="7">
        <f t="shared" si="787"/>
        <v>-3.2631652561128917</v>
      </c>
    </row>
    <row r="3329" spans="1:18" x14ac:dyDescent="0.2">
      <c r="A3329" s="7">
        <v>-28.77525</v>
      </c>
      <c r="B3329" s="6">
        <v>33.625</v>
      </c>
      <c r="C3329" s="1">
        <v>36.700000000000003</v>
      </c>
      <c r="D3329" s="1">
        <f t="shared" si="777"/>
        <v>-2.8775249999999999E-5</v>
      </c>
      <c r="E3329" s="6">
        <f t="shared" si="773"/>
        <v>1.6171092609237499E-14</v>
      </c>
      <c r="F3329" s="6">
        <f t="shared" si="778"/>
        <v>-2.8307344462499999E-5</v>
      </c>
      <c r="G3329" s="13">
        <f t="shared" si="774"/>
        <v>-4.679055374999996E-7</v>
      </c>
      <c r="H3329" s="6">
        <f t="shared" si="775"/>
        <v>33.374139850403139</v>
      </c>
      <c r="I3329" s="6">
        <f t="shared" si="779"/>
        <v>-3.3258601495968634</v>
      </c>
      <c r="J3329" s="6">
        <f t="shared" si="780"/>
        <v>33.624997644653988</v>
      </c>
      <c r="K3329" s="6">
        <f t="shared" si="781"/>
        <v>1.1776730062251772E-6</v>
      </c>
      <c r="L3329" s="6">
        <f t="shared" si="782"/>
        <v>-2.8689871872545294E-5</v>
      </c>
      <c r="M3329" s="14">
        <f t="shared" si="783"/>
        <v>-4.2689063727352548E-8</v>
      </c>
      <c r="N3329" s="6">
        <f t="shared" si="784"/>
        <v>-2.8775249999999999E-5</v>
      </c>
      <c r="O3329" s="13">
        <f t="shared" si="776"/>
        <v>-4.679055374999996E-7</v>
      </c>
      <c r="P3329" s="6">
        <f t="shared" si="785"/>
        <v>33.374139850403139</v>
      </c>
      <c r="Q3329" s="7">
        <f t="shared" si="786"/>
        <v>33.424295765190323</v>
      </c>
      <c r="R3329" s="7">
        <f t="shared" si="787"/>
        <v>-3.2757042348096803</v>
      </c>
    </row>
    <row r="3330" spans="1:18" x14ac:dyDescent="0.2">
      <c r="A3330" s="7">
        <v>-28.77525</v>
      </c>
      <c r="B3330" s="6">
        <v>33.625</v>
      </c>
      <c r="C3330" s="1">
        <v>36.700000000000003</v>
      </c>
      <c r="D3330" s="1">
        <f t="shared" si="777"/>
        <v>-2.8775249999999999E-5</v>
      </c>
      <c r="E3330" s="6">
        <f t="shared" si="773"/>
        <v>1.6171092609237499E-14</v>
      </c>
      <c r="F3330" s="6">
        <f t="shared" si="778"/>
        <v>-2.8307344462499999E-5</v>
      </c>
      <c r="G3330" s="13">
        <f t="shared" si="774"/>
        <v>-4.679055374999996E-7</v>
      </c>
      <c r="H3330" s="6">
        <f t="shared" si="775"/>
        <v>33.374139850403139</v>
      </c>
      <c r="I3330" s="6">
        <f t="shared" si="779"/>
        <v>-3.3258601495968634</v>
      </c>
      <c r="J3330" s="6">
        <f t="shared" si="780"/>
        <v>33.624998586792394</v>
      </c>
      <c r="K3330" s="6">
        <f t="shared" si="781"/>
        <v>7.066038030245636E-7</v>
      </c>
      <c r="L3330" s="6">
        <f t="shared" si="782"/>
        <v>-2.8724023123527176E-5</v>
      </c>
      <c r="M3330" s="14">
        <f t="shared" si="783"/>
        <v>-2.561343823641119E-8</v>
      </c>
      <c r="N3330" s="6">
        <f t="shared" si="784"/>
        <v>-2.8775249999999999E-5</v>
      </c>
      <c r="O3330" s="13">
        <f t="shared" si="776"/>
        <v>-4.679055374999996E-7</v>
      </c>
      <c r="P3330" s="6">
        <f t="shared" si="785"/>
        <v>33.374139850403139</v>
      </c>
      <c r="Q3330" s="7">
        <f t="shared" si="786"/>
        <v>33.414264582232889</v>
      </c>
      <c r="R3330" s="7">
        <f t="shared" si="787"/>
        <v>-3.2857354177671141</v>
      </c>
    </row>
    <row r="3331" spans="1:18" x14ac:dyDescent="0.2">
      <c r="A3331" s="7">
        <v>-28.623000000000001</v>
      </c>
      <c r="B3331" s="6">
        <v>33.625</v>
      </c>
      <c r="C3331" s="1">
        <v>36.700000000000003</v>
      </c>
      <c r="D3331" s="1">
        <f t="shared" si="777"/>
        <v>-2.8623E-5</v>
      </c>
      <c r="E3331" s="6">
        <f t="shared" si="773"/>
        <v>1.6171092609237499E-14</v>
      </c>
      <c r="F3331" s="6">
        <f t="shared" si="778"/>
        <v>-2.8307344462499999E-5</v>
      </c>
      <c r="G3331" s="13">
        <f t="shared" si="774"/>
        <v>-3.1565553750000119E-7</v>
      </c>
      <c r="H3331" s="6">
        <f t="shared" si="775"/>
        <v>33.455833873115182</v>
      </c>
      <c r="I3331" s="6">
        <f t="shared" si="779"/>
        <v>-3.2441661268848208</v>
      </c>
      <c r="J3331" s="6">
        <f t="shared" si="780"/>
        <v>33.624999152075439</v>
      </c>
      <c r="K3331" s="6">
        <f t="shared" si="781"/>
        <v>4.2396228039365269E-7</v>
      </c>
      <c r="L3331" s="6">
        <f t="shared" si="782"/>
        <v>-2.8714063874116306E-5</v>
      </c>
      <c r="M3331" s="14">
        <f t="shared" si="783"/>
        <v>4.5531937058152991E-8</v>
      </c>
      <c r="N3331" s="6">
        <f t="shared" si="784"/>
        <v>-2.8623E-5</v>
      </c>
      <c r="O3331" s="13">
        <f t="shared" si="776"/>
        <v>-3.1565553750000119E-7</v>
      </c>
      <c r="P3331" s="6">
        <f t="shared" si="785"/>
        <v>33.455833873115182</v>
      </c>
      <c r="Q3331" s="7">
        <f t="shared" si="786"/>
        <v>33.422578440409346</v>
      </c>
      <c r="R3331" s="7">
        <f t="shared" si="787"/>
        <v>-3.2774215595906568</v>
      </c>
    </row>
    <row r="3332" spans="1:18" x14ac:dyDescent="0.2">
      <c r="A3332" s="7">
        <v>-28.470749999999999</v>
      </c>
      <c r="B3332" s="6">
        <v>33.625</v>
      </c>
      <c r="C3332" s="1">
        <v>36.700000000000003</v>
      </c>
      <c r="D3332" s="1">
        <f t="shared" si="777"/>
        <v>-2.8470749999999998E-5</v>
      </c>
      <c r="E3332" s="6">
        <f t="shared" si="773"/>
        <v>1.6171092609237499E-14</v>
      </c>
      <c r="F3332" s="6">
        <f t="shared" si="778"/>
        <v>-2.8307344462499999E-5</v>
      </c>
      <c r="G3332" s="13">
        <f t="shared" si="774"/>
        <v>-1.6340553749999938E-7</v>
      </c>
      <c r="H3332" s="6">
        <f t="shared" si="775"/>
        <v>33.537462646739414</v>
      </c>
      <c r="I3332" s="6">
        <f t="shared" si="779"/>
        <v>-3.1625373532605892</v>
      </c>
      <c r="J3332" s="6">
        <f t="shared" si="780"/>
        <v>33.624999491245262</v>
      </c>
      <c r="K3332" s="6">
        <f t="shared" si="781"/>
        <v>2.5437736894673435E-7</v>
      </c>
      <c r="L3332" s="6">
        <f t="shared" si="782"/>
        <v>-2.8647188324469787E-5</v>
      </c>
      <c r="M3332" s="14">
        <f t="shared" si="783"/>
        <v>8.821916223489421E-8</v>
      </c>
      <c r="N3332" s="6">
        <f t="shared" si="784"/>
        <v>-2.8470749999999998E-5</v>
      </c>
      <c r="O3332" s="13">
        <f t="shared" si="776"/>
        <v>-1.6340553749999938E-7</v>
      </c>
      <c r="P3332" s="6">
        <f t="shared" si="785"/>
        <v>33.537462646739414</v>
      </c>
      <c r="Q3332" s="7">
        <f t="shared" si="786"/>
        <v>33.445555281675361</v>
      </c>
      <c r="R3332" s="7">
        <f t="shared" si="787"/>
        <v>-3.2544447183246419</v>
      </c>
    </row>
    <row r="3333" spans="1:18" x14ac:dyDescent="0.2">
      <c r="A3333" s="7">
        <v>-28.927499999999998</v>
      </c>
      <c r="B3333" s="6">
        <v>33.625</v>
      </c>
      <c r="C3333" s="1">
        <v>36.700000000000003</v>
      </c>
      <c r="D3333" s="1">
        <f t="shared" si="777"/>
        <v>-2.8927499999999997E-5</v>
      </c>
      <c r="E3333" s="6">
        <f t="shared" si="773"/>
        <v>1.6171092609237499E-14</v>
      </c>
      <c r="F3333" s="6">
        <f t="shared" si="778"/>
        <v>-2.8307344462499999E-5</v>
      </c>
      <c r="G3333" s="13">
        <f t="shared" si="774"/>
        <v>-6.2015553749999802E-7</v>
      </c>
      <c r="H3333" s="6">
        <f t="shared" si="775"/>
        <v>33.292380456775561</v>
      </c>
      <c r="I3333" s="6">
        <f t="shared" si="779"/>
        <v>-3.4076195432244418</v>
      </c>
      <c r="J3333" s="6">
        <f t="shared" si="780"/>
        <v>33.62499969474716</v>
      </c>
      <c r="K3333" s="6">
        <f t="shared" si="781"/>
        <v>1.5262641994695514E-7</v>
      </c>
      <c r="L3333" s="6">
        <f t="shared" si="782"/>
        <v>-2.8667962994681873E-5</v>
      </c>
      <c r="M3333" s="14">
        <f t="shared" si="783"/>
        <v>-1.2976850265906225E-7</v>
      </c>
      <c r="N3333" s="6">
        <f t="shared" si="784"/>
        <v>-2.8927499999999997E-5</v>
      </c>
      <c r="O3333" s="13">
        <f t="shared" si="776"/>
        <v>-6.2015553749999802E-7</v>
      </c>
      <c r="P3333" s="6">
        <f t="shared" si="785"/>
        <v>33.292380456775561</v>
      </c>
      <c r="Q3333" s="7">
        <f t="shared" si="786"/>
        <v>33.414920316695401</v>
      </c>
      <c r="R3333" s="7">
        <f t="shared" si="787"/>
        <v>-3.2850796833046019</v>
      </c>
    </row>
    <row r="3334" spans="1:18" x14ac:dyDescent="0.2">
      <c r="A3334" s="7">
        <v>-29.231999999999999</v>
      </c>
      <c r="B3334" s="6">
        <v>33.625</v>
      </c>
      <c r="C3334" s="1">
        <v>36.700000000000003</v>
      </c>
      <c r="D3334" s="1">
        <f t="shared" si="777"/>
        <v>-2.9231999999999997E-5</v>
      </c>
      <c r="E3334" s="6">
        <f t="shared" si="773"/>
        <v>1.6171092609237499E-14</v>
      </c>
      <c r="F3334" s="6">
        <f t="shared" si="778"/>
        <v>-2.8307344462499999E-5</v>
      </c>
      <c r="G3334" s="13">
        <f t="shared" si="774"/>
        <v>-9.2465553749999823E-7</v>
      </c>
      <c r="H3334" s="6">
        <f t="shared" si="775"/>
        <v>33.128665067673012</v>
      </c>
      <c r="I3334" s="6">
        <f t="shared" si="779"/>
        <v>-3.571334932326991</v>
      </c>
      <c r="J3334" s="6">
        <f t="shared" si="780"/>
        <v>33.624999816848295</v>
      </c>
      <c r="K3334" s="6">
        <f t="shared" si="781"/>
        <v>9.1575852678715819E-8</v>
      </c>
      <c r="L3334" s="6">
        <f t="shared" si="782"/>
        <v>-2.8832677796809121E-5</v>
      </c>
      <c r="M3334" s="14">
        <f t="shared" si="783"/>
        <v>-1.9966110159543812E-7</v>
      </c>
      <c r="N3334" s="6">
        <f t="shared" si="784"/>
        <v>-2.9231999999999997E-5</v>
      </c>
      <c r="O3334" s="13">
        <f t="shared" si="776"/>
        <v>-9.2465553749999823E-7</v>
      </c>
      <c r="P3334" s="6">
        <f t="shared" si="785"/>
        <v>33.128665067673012</v>
      </c>
      <c r="Q3334" s="7">
        <f t="shared" si="786"/>
        <v>33.357669266890923</v>
      </c>
      <c r="R3334" s="7">
        <f t="shared" si="787"/>
        <v>-3.3423307331090797</v>
      </c>
    </row>
    <row r="3335" spans="1:18" x14ac:dyDescent="0.2">
      <c r="A3335" s="7">
        <v>-28.77525</v>
      </c>
      <c r="B3335" s="6">
        <v>33.625</v>
      </c>
      <c r="C3335" s="1">
        <v>36.700000000000003</v>
      </c>
      <c r="D3335" s="1">
        <f t="shared" si="777"/>
        <v>-2.8775249999999999E-5</v>
      </c>
      <c r="E3335" s="6">
        <f t="shared" si="773"/>
        <v>1.6171092609237499E-14</v>
      </c>
      <c r="F3335" s="6">
        <f t="shared" si="778"/>
        <v>-2.8307344462499999E-5</v>
      </c>
      <c r="G3335" s="13">
        <f t="shared" si="774"/>
        <v>-4.679055374999996E-7</v>
      </c>
      <c r="H3335" s="6">
        <f t="shared" si="775"/>
        <v>33.374139850403139</v>
      </c>
      <c r="I3335" s="6">
        <f t="shared" si="779"/>
        <v>-3.3258601495968634</v>
      </c>
      <c r="J3335" s="6">
        <f t="shared" si="780"/>
        <v>33.624999890108974</v>
      </c>
      <c r="K3335" s="6">
        <f t="shared" si="781"/>
        <v>5.4945513028314963E-8</v>
      </c>
      <c r="L3335" s="6">
        <f t="shared" si="782"/>
        <v>-2.890105667808547E-5</v>
      </c>
      <c r="M3335" s="14">
        <f t="shared" si="783"/>
        <v>6.2903339042735568E-8</v>
      </c>
      <c r="N3335" s="6">
        <f t="shared" si="784"/>
        <v>-2.8775249999999999E-5</v>
      </c>
      <c r="O3335" s="13">
        <f t="shared" si="776"/>
        <v>-4.679055374999996E-7</v>
      </c>
      <c r="P3335" s="6">
        <f t="shared" si="785"/>
        <v>33.374139850403139</v>
      </c>
      <c r="Q3335" s="7">
        <f t="shared" si="786"/>
        <v>33.360963383593372</v>
      </c>
      <c r="R3335" s="7">
        <f t="shared" si="787"/>
        <v>-3.3390366164066307</v>
      </c>
    </row>
    <row r="3336" spans="1:18" x14ac:dyDescent="0.2">
      <c r="A3336" s="7">
        <v>-29.231999999999999</v>
      </c>
      <c r="B3336" s="6">
        <v>33.625</v>
      </c>
      <c r="C3336" s="1">
        <v>36.700000000000003</v>
      </c>
      <c r="D3336" s="1">
        <f t="shared" si="777"/>
        <v>-2.9231999999999997E-5</v>
      </c>
      <c r="E3336" s="6">
        <f t="shared" si="773"/>
        <v>1.6171092609237499E-14</v>
      </c>
      <c r="F3336" s="6">
        <f t="shared" si="778"/>
        <v>-2.8307344462499999E-5</v>
      </c>
      <c r="G3336" s="13">
        <f t="shared" si="774"/>
        <v>-9.2465553749999823E-7</v>
      </c>
      <c r="H3336" s="6">
        <f t="shared" si="775"/>
        <v>33.128665067673012</v>
      </c>
      <c r="I3336" s="6">
        <f t="shared" si="779"/>
        <v>-3.571334932326991</v>
      </c>
      <c r="J3336" s="6">
        <f t="shared" si="780"/>
        <v>33.624999934065386</v>
      </c>
      <c r="K3336" s="6">
        <f t="shared" si="781"/>
        <v>3.2967307106446242E-8</v>
      </c>
      <c r="L3336" s="6">
        <f t="shared" si="782"/>
        <v>-2.8942084006851282E-5</v>
      </c>
      <c r="M3336" s="14">
        <f t="shared" si="783"/>
        <v>-1.4495799657435777E-7</v>
      </c>
      <c r="N3336" s="6">
        <f t="shared" si="784"/>
        <v>-2.9231999999999997E-5</v>
      </c>
      <c r="O3336" s="13">
        <f t="shared" si="776"/>
        <v>-9.2465553749999823E-7</v>
      </c>
      <c r="P3336" s="6">
        <f t="shared" si="785"/>
        <v>33.128665067673012</v>
      </c>
      <c r="Q3336" s="7">
        <f t="shared" si="786"/>
        <v>33.314503720409306</v>
      </c>
      <c r="R3336" s="7">
        <f t="shared" si="787"/>
        <v>-3.3854962795906971</v>
      </c>
    </row>
    <row r="3337" spans="1:18" x14ac:dyDescent="0.2">
      <c r="A3337" s="7">
        <v>-28.927499999999998</v>
      </c>
      <c r="B3337" s="6">
        <v>33.625</v>
      </c>
      <c r="C3337" s="1">
        <v>36.700000000000003</v>
      </c>
      <c r="D3337" s="1">
        <f t="shared" si="777"/>
        <v>-2.8927499999999997E-5</v>
      </c>
      <c r="E3337" s="6">
        <f t="shared" ref="E3337:E3400" si="788">$B$3*(1+$C$3*($B3337-25)+$D$3*(($B3337-25)^2))</f>
        <v>1.6171092609237499E-14</v>
      </c>
      <c r="F3337" s="6">
        <f t="shared" si="778"/>
        <v>-2.8307344462499999E-5</v>
      </c>
      <c r="G3337" s="13">
        <f t="shared" ref="G3337:G3400" si="789">($D3337-$F3337)+$H$3*($D3337-$F3337)^2</f>
        <v>-6.2015553749999802E-7</v>
      </c>
      <c r="H3337" s="6">
        <f t="shared" si="775"/>
        <v>33.292380456775561</v>
      </c>
      <c r="I3337" s="6">
        <f t="shared" si="779"/>
        <v>-3.4076195432244418</v>
      </c>
      <c r="J3337" s="6">
        <f t="shared" si="780"/>
        <v>33.624999960439233</v>
      </c>
      <c r="K3337" s="6">
        <f t="shared" si="781"/>
        <v>1.9780383553325009E-8</v>
      </c>
      <c r="L3337" s="6">
        <f t="shared" si="782"/>
        <v>-2.8997150404110767E-5</v>
      </c>
      <c r="M3337" s="14">
        <f t="shared" si="783"/>
        <v>3.4825202055384745E-8</v>
      </c>
      <c r="N3337" s="6">
        <f t="shared" si="784"/>
        <v>-2.8927499999999997E-5</v>
      </c>
      <c r="O3337" s="13">
        <f t="shared" si="776"/>
        <v>-6.2015553749999802E-7</v>
      </c>
      <c r="P3337" s="6">
        <f t="shared" si="785"/>
        <v>33.292380456775561</v>
      </c>
      <c r="Q3337" s="7">
        <f t="shared" si="786"/>
        <v>33.310079067682558</v>
      </c>
      <c r="R3337" s="7">
        <f t="shared" si="787"/>
        <v>-3.3899209323174446</v>
      </c>
    </row>
    <row r="3338" spans="1:18" x14ac:dyDescent="0.2">
      <c r="A3338" s="7">
        <v>-28.166250000000002</v>
      </c>
      <c r="B3338" s="6">
        <v>33.625</v>
      </c>
      <c r="C3338" s="1">
        <v>36.700000000000003</v>
      </c>
      <c r="D3338" s="1">
        <f t="shared" si="777"/>
        <v>-2.8166250000000002E-5</v>
      </c>
      <c r="E3338" s="6">
        <f t="shared" si="788"/>
        <v>1.6171092609237499E-14</v>
      </c>
      <c r="F3338" s="6">
        <f t="shared" si="778"/>
        <v>-2.8307344462499999E-5</v>
      </c>
      <c r="G3338" s="13">
        <f t="shared" si="789"/>
        <v>1.4109446249999745E-7</v>
      </c>
      <c r="H3338" s="6">
        <f t="shared" ref="H3338:H3401" si="790">(((($B3338+273.15)^(4))+($G3338/$E3338))^(0.25))-273.15</f>
        <v>33.700524932253415</v>
      </c>
      <c r="I3338" s="6">
        <f t="shared" si="779"/>
        <v>-2.9994750677465873</v>
      </c>
      <c r="J3338" s="6">
        <f t="shared" si="780"/>
        <v>33.624999976263538</v>
      </c>
      <c r="K3338" s="6">
        <f t="shared" si="781"/>
        <v>1.1868230842537741E-8</v>
      </c>
      <c r="L3338" s="6">
        <f t="shared" si="782"/>
        <v>-2.8817040242466462E-5</v>
      </c>
      <c r="M3338" s="14">
        <f t="shared" si="783"/>
        <v>3.2539512123323039E-7</v>
      </c>
      <c r="N3338" s="6">
        <f t="shared" si="784"/>
        <v>-2.8166250000000002E-5</v>
      </c>
      <c r="O3338" s="13">
        <f t="shared" ref="O3338:O3401" si="791">($N3338-$F3338)+$H$3*($N3338-$F3338)^2</f>
        <v>1.4109446249999745E-7</v>
      </c>
      <c r="P3338" s="6">
        <f t="shared" si="785"/>
        <v>33.700524932253415</v>
      </c>
      <c r="Q3338" s="7">
        <f t="shared" si="786"/>
        <v>33.388168240596734</v>
      </c>
      <c r="R3338" s="7">
        <f t="shared" si="787"/>
        <v>-3.3118317594032689</v>
      </c>
    </row>
    <row r="3339" spans="1:18" x14ac:dyDescent="0.2">
      <c r="A3339" s="7">
        <v>-29.231999999999999</v>
      </c>
      <c r="B3339" s="6">
        <v>33.625</v>
      </c>
      <c r="C3339" s="1">
        <v>36.700000000000003</v>
      </c>
      <c r="D3339" s="1">
        <f t="shared" ref="D3339:D3402" si="792">A3339*0.000001</f>
        <v>-2.9231999999999997E-5</v>
      </c>
      <c r="E3339" s="6">
        <f t="shared" si="788"/>
        <v>1.6171092609237499E-14</v>
      </c>
      <c r="F3339" s="6">
        <f t="shared" ref="F3339:F3402" si="793">($E$3+$F$3*(B3339-25)+$G$3*((B3339-25)^2))</f>
        <v>-2.8307344462499999E-5</v>
      </c>
      <c r="G3339" s="13">
        <f t="shared" si="789"/>
        <v>-9.2465553749999823E-7</v>
      </c>
      <c r="H3339" s="6">
        <f t="shared" si="790"/>
        <v>33.128665067673012</v>
      </c>
      <c r="I3339" s="6">
        <f t="shared" ref="I3339:I3402" si="794">H3339-C3339</f>
        <v>-3.571334932326991</v>
      </c>
      <c r="J3339" s="6">
        <f t="shared" ref="J3339:J3402" si="795">0.2*(B3339+B3338)+0.6*J3338</f>
        <v>33.624999985758123</v>
      </c>
      <c r="K3339" s="6">
        <f t="shared" ref="K3339:K3402" si="796">(B3339-J3339)/2</f>
        <v>7.1209385055226448E-9</v>
      </c>
      <c r="L3339" s="6">
        <f t="shared" ref="L3339:L3402" si="797">0.2*($D3339+$D3338)+0.6*L3338</f>
        <v>-2.8769874145479877E-5</v>
      </c>
      <c r="M3339" s="14">
        <f t="shared" ref="M3339:M3402" si="798">($D3339-L3339)/2</f>
        <v>-2.3106292726006038E-7</v>
      </c>
      <c r="N3339" s="6">
        <f t="shared" ref="N3339:N3402" si="799">$D3339+$I$3*$K3339+$J$3*M3339</f>
        <v>-2.9231999999999997E-5</v>
      </c>
      <c r="O3339" s="13">
        <f t="shared" si="791"/>
        <v>-9.2465553749999823E-7</v>
      </c>
      <c r="P3339" s="6">
        <f t="shared" ref="P3339:P3402" si="800">(((($B3339+273.15)^(4))+(O3339/$E3339))^(0.25))-273.15</f>
        <v>33.128665067673012</v>
      </c>
      <c r="Q3339" s="7">
        <f t="shared" ref="Q3339:Q3402" si="801">0.2*P3339+0.8*Q3338</f>
        <v>33.336267606011987</v>
      </c>
      <c r="R3339" s="7">
        <f t="shared" ref="R3339:R3402" si="802">Q3339-C3339</f>
        <v>-3.3637323939880162</v>
      </c>
    </row>
    <row r="3340" spans="1:18" x14ac:dyDescent="0.2">
      <c r="A3340" s="7">
        <v>-28.927499999999998</v>
      </c>
      <c r="B3340" s="6">
        <v>33.625</v>
      </c>
      <c r="C3340" s="1">
        <v>36.700000000000003</v>
      </c>
      <c r="D3340" s="1">
        <f t="shared" si="792"/>
        <v>-2.8927499999999997E-5</v>
      </c>
      <c r="E3340" s="6">
        <f t="shared" si="788"/>
        <v>1.6171092609237499E-14</v>
      </c>
      <c r="F3340" s="6">
        <f t="shared" si="793"/>
        <v>-2.8307344462499999E-5</v>
      </c>
      <c r="G3340" s="13">
        <f t="shared" si="789"/>
        <v>-6.2015553749999802E-7</v>
      </c>
      <c r="H3340" s="6">
        <f t="shared" si="790"/>
        <v>33.292380456775561</v>
      </c>
      <c r="I3340" s="6">
        <f t="shared" si="794"/>
        <v>-3.4076195432244418</v>
      </c>
      <c r="J3340" s="6">
        <f t="shared" si="795"/>
        <v>33.624999991454871</v>
      </c>
      <c r="K3340" s="6">
        <f t="shared" si="796"/>
        <v>4.2725645243990584E-9</v>
      </c>
      <c r="L3340" s="6">
        <f t="shared" si="797"/>
        <v>-2.8893824487287924E-5</v>
      </c>
      <c r="M3340" s="14">
        <f t="shared" si="798"/>
        <v>-1.6837756356036479E-8</v>
      </c>
      <c r="N3340" s="6">
        <f t="shared" si="799"/>
        <v>-2.8927499999999997E-5</v>
      </c>
      <c r="O3340" s="13">
        <f t="shared" si="791"/>
        <v>-6.2015553749999802E-7</v>
      </c>
      <c r="P3340" s="6">
        <f t="shared" si="800"/>
        <v>33.292380456775561</v>
      </c>
      <c r="Q3340" s="7">
        <f t="shared" si="801"/>
        <v>33.327490176164702</v>
      </c>
      <c r="R3340" s="7">
        <f t="shared" si="802"/>
        <v>-3.3725098238353013</v>
      </c>
    </row>
    <row r="3341" spans="1:18" x14ac:dyDescent="0.2">
      <c r="A3341" s="7">
        <v>-28.623000000000001</v>
      </c>
      <c r="B3341" s="6">
        <v>33.625</v>
      </c>
      <c r="C3341" s="1">
        <v>36.700000000000003</v>
      </c>
      <c r="D3341" s="1">
        <f t="shared" si="792"/>
        <v>-2.8623E-5</v>
      </c>
      <c r="E3341" s="6">
        <f t="shared" si="788"/>
        <v>1.6171092609237499E-14</v>
      </c>
      <c r="F3341" s="6">
        <f t="shared" si="793"/>
        <v>-2.8307344462499999E-5</v>
      </c>
      <c r="G3341" s="13">
        <f t="shared" si="789"/>
        <v>-3.1565553750000119E-7</v>
      </c>
      <c r="H3341" s="6">
        <f t="shared" si="790"/>
        <v>33.455833873115182</v>
      </c>
      <c r="I3341" s="6">
        <f t="shared" si="794"/>
        <v>-3.2441661268848208</v>
      </c>
      <c r="J3341" s="6">
        <f t="shared" si="795"/>
        <v>33.624999994872923</v>
      </c>
      <c r="K3341" s="6">
        <f t="shared" si="796"/>
        <v>2.5635387146394351E-9</v>
      </c>
      <c r="L3341" s="6">
        <f t="shared" si="797"/>
        <v>-2.8846394692372753E-5</v>
      </c>
      <c r="M3341" s="14">
        <f t="shared" si="798"/>
        <v>1.1169734618637651E-7</v>
      </c>
      <c r="N3341" s="6">
        <f t="shared" si="799"/>
        <v>-2.8623E-5</v>
      </c>
      <c r="O3341" s="13">
        <f t="shared" si="791"/>
        <v>-3.1565553750000119E-7</v>
      </c>
      <c r="P3341" s="6">
        <f t="shared" si="800"/>
        <v>33.455833873115182</v>
      </c>
      <c r="Q3341" s="7">
        <f t="shared" si="801"/>
        <v>33.353158915554801</v>
      </c>
      <c r="R3341" s="7">
        <f t="shared" si="802"/>
        <v>-3.3468410844452023</v>
      </c>
    </row>
    <row r="3342" spans="1:18" x14ac:dyDescent="0.2">
      <c r="A3342" s="7">
        <v>-28.77525</v>
      </c>
      <c r="B3342" s="6">
        <v>33.625</v>
      </c>
      <c r="C3342" s="1">
        <v>36.700000000000003</v>
      </c>
      <c r="D3342" s="1">
        <f t="shared" si="792"/>
        <v>-2.8775249999999999E-5</v>
      </c>
      <c r="E3342" s="6">
        <f t="shared" si="788"/>
        <v>1.6171092609237499E-14</v>
      </c>
      <c r="F3342" s="6">
        <f t="shared" si="793"/>
        <v>-2.8307344462499999E-5</v>
      </c>
      <c r="G3342" s="13">
        <f t="shared" si="789"/>
        <v>-4.679055374999996E-7</v>
      </c>
      <c r="H3342" s="6">
        <f t="shared" si="790"/>
        <v>33.374139850403139</v>
      </c>
      <c r="I3342" s="6">
        <f t="shared" si="794"/>
        <v>-3.3258601495968634</v>
      </c>
      <c r="J3342" s="6">
        <f t="shared" si="795"/>
        <v>33.624999996923755</v>
      </c>
      <c r="K3342" s="6">
        <f t="shared" si="796"/>
        <v>1.5381225182409253E-9</v>
      </c>
      <c r="L3342" s="6">
        <f t="shared" si="797"/>
        <v>-2.8787486815423653E-5</v>
      </c>
      <c r="M3342" s="14">
        <f t="shared" si="798"/>
        <v>6.1184077118272152E-9</v>
      </c>
      <c r="N3342" s="6">
        <f t="shared" si="799"/>
        <v>-2.8775249999999999E-5</v>
      </c>
      <c r="O3342" s="13">
        <f t="shared" si="791"/>
        <v>-4.679055374999996E-7</v>
      </c>
      <c r="P3342" s="6">
        <f t="shared" si="800"/>
        <v>33.374139850403139</v>
      </c>
      <c r="Q3342" s="7">
        <f t="shared" si="801"/>
        <v>33.357355102524465</v>
      </c>
      <c r="R3342" s="7">
        <f t="shared" si="802"/>
        <v>-3.3426448974755374</v>
      </c>
    </row>
    <row r="3343" spans="1:18" x14ac:dyDescent="0.2">
      <c r="A3343" s="7">
        <v>-29.231999999999999</v>
      </c>
      <c r="B3343" s="6">
        <v>33.625</v>
      </c>
      <c r="C3343" s="1">
        <v>36.700000000000003</v>
      </c>
      <c r="D3343" s="1">
        <f t="shared" si="792"/>
        <v>-2.9231999999999997E-5</v>
      </c>
      <c r="E3343" s="6">
        <f t="shared" si="788"/>
        <v>1.6171092609237499E-14</v>
      </c>
      <c r="F3343" s="6">
        <f t="shared" si="793"/>
        <v>-2.8307344462499999E-5</v>
      </c>
      <c r="G3343" s="13">
        <f t="shared" si="789"/>
        <v>-9.2465553749999823E-7</v>
      </c>
      <c r="H3343" s="6">
        <f t="shared" si="790"/>
        <v>33.128665067673012</v>
      </c>
      <c r="I3343" s="6">
        <f t="shared" si="794"/>
        <v>-3.571334932326991</v>
      </c>
      <c r="J3343" s="6">
        <f t="shared" si="795"/>
        <v>33.624999998154252</v>
      </c>
      <c r="K3343" s="6">
        <f t="shared" si="796"/>
        <v>9.2287422148729092E-10</v>
      </c>
      <c r="L3343" s="6">
        <f t="shared" si="797"/>
        <v>-2.8873942089254189E-5</v>
      </c>
      <c r="M3343" s="14">
        <f t="shared" si="798"/>
        <v>-1.7902895537290414E-7</v>
      </c>
      <c r="N3343" s="6">
        <f t="shared" si="799"/>
        <v>-2.9231999999999997E-5</v>
      </c>
      <c r="O3343" s="13">
        <f t="shared" si="791"/>
        <v>-9.2465553749999823E-7</v>
      </c>
      <c r="P3343" s="6">
        <f t="shared" si="800"/>
        <v>33.128665067673012</v>
      </c>
      <c r="Q3343" s="7">
        <f t="shared" si="801"/>
        <v>33.311617095554176</v>
      </c>
      <c r="R3343" s="7">
        <f t="shared" si="802"/>
        <v>-3.3883829044458267</v>
      </c>
    </row>
    <row r="3344" spans="1:18" x14ac:dyDescent="0.2">
      <c r="A3344" s="7">
        <v>-28.470749999999999</v>
      </c>
      <c r="B3344" s="6">
        <v>33.625</v>
      </c>
      <c r="C3344" s="1">
        <v>36.700000000000003</v>
      </c>
      <c r="D3344" s="1">
        <f t="shared" si="792"/>
        <v>-2.8470749999999998E-5</v>
      </c>
      <c r="E3344" s="6">
        <f t="shared" si="788"/>
        <v>1.6171092609237499E-14</v>
      </c>
      <c r="F3344" s="6">
        <f t="shared" si="793"/>
        <v>-2.8307344462499999E-5</v>
      </c>
      <c r="G3344" s="13">
        <f t="shared" si="789"/>
        <v>-1.6340553749999938E-7</v>
      </c>
      <c r="H3344" s="6">
        <f t="shared" si="790"/>
        <v>33.537462646739414</v>
      </c>
      <c r="I3344" s="6">
        <f t="shared" si="794"/>
        <v>-3.1625373532605892</v>
      </c>
      <c r="J3344" s="6">
        <f t="shared" si="795"/>
        <v>33.624999998892548</v>
      </c>
      <c r="K3344" s="6">
        <f t="shared" si="796"/>
        <v>5.5372595397784607E-10</v>
      </c>
      <c r="L3344" s="6">
        <f t="shared" si="797"/>
        <v>-2.8864915253552513E-5</v>
      </c>
      <c r="M3344" s="14">
        <f t="shared" si="798"/>
        <v>1.9708262677625706E-7</v>
      </c>
      <c r="N3344" s="6">
        <f t="shared" si="799"/>
        <v>-2.8470749999999998E-5</v>
      </c>
      <c r="O3344" s="13">
        <f t="shared" si="791"/>
        <v>-1.6340553749999938E-7</v>
      </c>
      <c r="P3344" s="6">
        <f t="shared" si="800"/>
        <v>33.537462646739414</v>
      </c>
      <c r="Q3344" s="7">
        <f t="shared" si="801"/>
        <v>33.356786205791224</v>
      </c>
      <c r="R3344" s="7">
        <f t="shared" si="802"/>
        <v>-3.3432137942087792</v>
      </c>
    </row>
    <row r="3345" spans="1:18" x14ac:dyDescent="0.2">
      <c r="A3345" s="7">
        <v>-29.384250000000002</v>
      </c>
      <c r="B3345" s="6">
        <v>33.625</v>
      </c>
      <c r="C3345" s="1">
        <v>36.700000000000003</v>
      </c>
      <c r="D3345" s="1">
        <f t="shared" si="792"/>
        <v>-2.9384249999999999E-5</v>
      </c>
      <c r="E3345" s="6">
        <f t="shared" si="788"/>
        <v>1.6171092609237499E-14</v>
      </c>
      <c r="F3345" s="6">
        <f t="shared" si="793"/>
        <v>-2.8307344462499999E-5</v>
      </c>
      <c r="G3345" s="13">
        <f t="shared" si="789"/>
        <v>-1.0769055375E-6</v>
      </c>
      <c r="H3345" s="6">
        <f t="shared" si="790"/>
        <v>33.046708826747988</v>
      </c>
      <c r="I3345" s="6">
        <f t="shared" si="794"/>
        <v>-3.6532911732520148</v>
      </c>
      <c r="J3345" s="6">
        <f t="shared" si="795"/>
        <v>33.624999999335529</v>
      </c>
      <c r="K3345" s="6">
        <f t="shared" si="796"/>
        <v>3.3223557238670764E-10</v>
      </c>
      <c r="L3345" s="6">
        <f t="shared" si="797"/>
        <v>-2.8889949152131505E-5</v>
      </c>
      <c r="M3345" s="14">
        <f t="shared" si="798"/>
        <v>-2.4715042393424704E-7</v>
      </c>
      <c r="N3345" s="6">
        <f t="shared" si="799"/>
        <v>-2.9384249999999999E-5</v>
      </c>
      <c r="O3345" s="13">
        <f t="shared" si="791"/>
        <v>-1.0769055375E-6</v>
      </c>
      <c r="P3345" s="6">
        <f t="shared" si="800"/>
        <v>33.046708826747988</v>
      </c>
      <c r="Q3345" s="7">
        <f t="shared" si="801"/>
        <v>33.294770729982574</v>
      </c>
      <c r="R3345" s="7">
        <f t="shared" si="802"/>
        <v>-3.4052292700174291</v>
      </c>
    </row>
    <row r="3346" spans="1:18" x14ac:dyDescent="0.2">
      <c r="A3346" s="7">
        <v>-29.231999999999999</v>
      </c>
      <c r="B3346" s="6">
        <v>33.625</v>
      </c>
      <c r="C3346" s="1">
        <v>36.700000000000003</v>
      </c>
      <c r="D3346" s="1">
        <f t="shared" si="792"/>
        <v>-2.9231999999999997E-5</v>
      </c>
      <c r="E3346" s="6">
        <f t="shared" si="788"/>
        <v>1.6171092609237499E-14</v>
      </c>
      <c r="F3346" s="6">
        <f t="shared" si="793"/>
        <v>-2.8307344462499999E-5</v>
      </c>
      <c r="G3346" s="13">
        <f t="shared" si="789"/>
        <v>-9.2465553749999823E-7</v>
      </c>
      <c r="H3346" s="6">
        <f t="shared" si="790"/>
        <v>33.128665067673012</v>
      </c>
      <c r="I3346" s="6">
        <f t="shared" si="794"/>
        <v>-3.571334932326991</v>
      </c>
      <c r="J3346" s="6">
        <f t="shared" si="795"/>
        <v>33.624999999601314</v>
      </c>
      <c r="K3346" s="6">
        <f t="shared" si="796"/>
        <v>1.9934276451749611E-10</v>
      </c>
      <c r="L3346" s="6">
        <f t="shared" si="797"/>
        <v>-2.9057219491278902E-5</v>
      </c>
      <c r="M3346" s="14">
        <f t="shared" si="798"/>
        <v>-8.7390254360547844E-8</v>
      </c>
      <c r="N3346" s="6">
        <f t="shared" si="799"/>
        <v>-2.9231999999999997E-5</v>
      </c>
      <c r="O3346" s="13">
        <f t="shared" si="791"/>
        <v>-9.2465553749999823E-7</v>
      </c>
      <c r="P3346" s="6">
        <f t="shared" si="800"/>
        <v>33.128665067673012</v>
      </c>
      <c r="Q3346" s="7">
        <f t="shared" si="801"/>
        <v>33.261549597520663</v>
      </c>
      <c r="R3346" s="7">
        <f t="shared" si="802"/>
        <v>-3.4384504024793401</v>
      </c>
    </row>
    <row r="3347" spans="1:18" x14ac:dyDescent="0.2">
      <c r="A3347" s="7">
        <v>-28.013999999999999</v>
      </c>
      <c r="B3347" s="6">
        <v>33.625</v>
      </c>
      <c r="C3347" s="1">
        <v>36.700000000000003</v>
      </c>
      <c r="D3347" s="1">
        <f t="shared" si="792"/>
        <v>-2.8013999999999996E-5</v>
      </c>
      <c r="E3347" s="6">
        <f t="shared" si="788"/>
        <v>1.6171092609237499E-14</v>
      </c>
      <c r="F3347" s="6">
        <f t="shared" si="793"/>
        <v>-2.8307344462499999E-5</v>
      </c>
      <c r="G3347" s="13">
        <f t="shared" si="789"/>
        <v>2.9334446250000264E-7</v>
      </c>
      <c r="H3347" s="6">
        <f t="shared" si="790"/>
        <v>33.781958686022108</v>
      </c>
      <c r="I3347" s="6">
        <f t="shared" si="794"/>
        <v>-2.9180413139778949</v>
      </c>
      <c r="J3347" s="6">
        <f t="shared" si="795"/>
        <v>33.624999999760789</v>
      </c>
      <c r="K3347" s="6">
        <f t="shared" si="796"/>
        <v>1.1960565871049766E-10</v>
      </c>
      <c r="L3347" s="6">
        <f t="shared" si="797"/>
        <v>-2.888353169476734E-5</v>
      </c>
      <c r="M3347" s="14">
        <f t="shared" si="798"/>
        <v>4.3476584738367198E-7</v>
      </c>
      <c r="N3347" s="6">
        <f t="shared" si="799"/>
        <v>-2.8013999999999996E-5</v>
      </c>
      <c r="O3347" s="13">
        <f t="shared" si="791"/>
        <v>2.9334446250000264E-7</v>
      </c>
      <c r="P3347" s="6">
        <f t="shared" si="800"/>
        <v>33.781958686022108</v>
      </c>
      <c r="Q3347" s="7">
        <f t="shared" si="801"/>
        <v>33.365631415220953</v>
      </c>
      <c r="R3347" s="7">
        <f t="shared" si="802"/>
        <v>-3.3343685847790496</v>
      </c>
    </row>
    <row r="3348" spans="1:18" x14ac:dyDescent="0.2">
      <c r="A3348" s="7">
        <v>-28.623000000000001</v>
      </c>
      <c r="B3348" s="6">
        <v>33.625</v>
      </c>
      <c r="C3348" s="1">
        <v>36.700000000000003</v>
      </c>
      <c r="D3348" s="1">
        <f t="shared" si="792"/>
        <v>-2.8623E-5</v>
      </c>
      <c r="E3348" s="6">
        <f t="shared" si="788"/>
        <v>1.6171092609237499E-14</v>
      </c>
      <c r="F3348" s="6">
        <f t="shared" si="793"/>
        <v>-2.8307344462499999E-5</v>
      </c>
      <c r="G3348" s="13">
        <f t="shared" si="789"/>
        <v>-3.1565553750000119E-7</v>
      </c>
      <c r="H3348" s="6">
        <f t="shared" si="790"/>
        <v>33.455833873115182</v>
      </c>
      <c r="I3348" s="6">
        <f t="shared" si="794"/>
        <v>-3.2441661268848208</v>
      </c>
      <c r="J3348" s="6">
        <f t="shared" si="795"/>
        <v>33.62499999985647</v>
      </c>
      <c r="K3348" s="6">
        <f t="shared" si="796"/>
        <v>7.1764816311770119E-11</v>
      </c>
      <c r="L3348" s="6">
        <f t="shared" si="797"/>
        <v>-2.8657519016860404E-5</v>
      </c>
      <c r="M3348" s="14">
        <f t="shared" si="798"/>
        <v>1.7259508430201998E-8</v>
      </c>
      <c r="N3348" s="6">
        <f t="shared" si="799"/>
        <v>-2.8623E-5</v>
      </c>
      <c r="O3348" s="13">
        <f t="shared" si="791"/>
        <v>-3.1565553750000119E-7</v>
      </c>
      <c r="P3348" s="6">
        <f t="shared" si="800"/>
        <v>33.455833873115182</v>
      </c>
      <c r="Q3348" s="7">
        <f t="shared" si="801"/>
        <v>33.383671906799798</v>
      </c>
      <c r="R3348" s="7">
        <f t="shared" si="802"/>
        <v>-3.3163280932002053</v>
      </c>
    </row>
    <row r="3349" spans="1:18" x14ac:dyDescent="0.2">
      <c r="A3349" s="7">
        <v>-28.77525</v>
      </c>
      <c r="B3349" s="6">
        <v>33.625</v>
      </c>
      <c r="C3349" s="1">
        <v>36.700000000000003</v>
      </c>
      <c r="D3349" s="1">
        <f t="shared" si="792"/>
        <v>-2.8775249999999999E-5</v>
      </c>
      <c r="E3349" s="6">
        <f t="shared" si="788"/>
        <v>1.6171092609237499E-14</v>
      </c>
      <c r="F3349" s="6">
        <f t="shared" si="793"/>
        <v>-2.8307344462499999E-5</v>
      </c>
      <c r="G3349" s="13">
        <f t="shared" si="789"/>
        <v>-4.679055374999996E-7</v>
      </c>
      <c r="H3349" s="6">
        <f t="shared" si="790"/>
        <v>33.374139850403139</v>
      </c>
      <c r="I3349" s="6">
        <f t="shared" si="794"/>
        <v>-3.3258601495968634</v>
      </c>
      <c r="J3349" s="6">
        <f t="shared" si="795"/>
        <v>33.624999999913882</v>
      </c>
      <c r="K3349" s="6">
        <f t="shared" si="796"/>
        <v>4.3058889787062071E-11</v>
      </c>
      <c r="L3349" s="6">
        <f t="shared" si="797"/>
        <v>-2.8674161410116244E-5</v>
      </c>
      <c r="M3349" s="14">
        <f t="shared" si="798"/>
        <v>-5.054429494187749E-8</v>
      </c>
      <c r="N3349" s="6">
        <f t="shared" si="799"/>
        <v>-2.8775249999999999E-5</v>
      </c>
      <c r="O3349" s="13">
        <f t="shared" si="791"/>
        <v>-4.679055374999996E-7</v>
      </c>
      <c r="P3349" s="6">
        <f t="shared" si="800"/>
        <v>33.374139850403139</v>
      </c>
      <c r="Q3349" s="7">
        <f t="shared" si="801"/>
        <v>33.381765495520469</v>
      </c>
      <c r="R3349" s="7">
        <f t="shared" si="802"/>
        <v>-3.3182345044795341</v>
      </c>
    </row>
    <row r="3350" spans="1:18" x14ac:dyDescent="0.2">
      <c r="A3350" s="7">
        <v>-28.77525</v>
      </c>
      <c r="B3350" s="6">
        <v>33.625</v>
      </c>
      <c r="C3350" s="1">
        <v>36.700000000000003</v>
      </c>
      <c r="D3350" s="1">
        <f t="shared" si="792"/>
        <v>-2.8775249999999999E-5</v>
      </c>
      <c r="E3350" s="6">
        <f t="shared" si="788"/>
        <v>1.6171092609237499E-14</v>
      </c>
      <c r="F3350" s="6">
        <f t="shared" si="793"/>
        <v>-2.8307344462499999E-5</v>
      </c>
      <c r="G3350" s="13">
        <f t="shared" si="789"/>
        <v>-4.679055374999996E-7</v>
      </c>
      <c r="H3350" s="6">
        <f t="shared" si="790"/>
        <v>33.374139850403139</v>
      </c>
      <c r="I3350" s="6">
        <f t="shared" si="794"/>
        <v>-3.3258601495968634</v>
      </c>
      <c r="J3350" s="6">
        <f t="shared" si="795"/>
        <v>33.624999999948329</v>
      </c>
      <c r="K3350" s="6">
        <f t="shared" si="796"/>
        <v>2.5835333872237243E-11</v>
      </c>
      <c r="L3350" s="6">
        <f t="shared" si="797"/>
        <v>-2.8714596846069746E-5</v>
      </c>
      <c r="M3350" s="14">
        <f t="shared" si="798"/>
        <v>-3.0326576965126494E-8</v>
      </c>
      <c r="N3350" s="6">
        <f t="shared" si="799"/>
        <v>-2.8775249999999999E-5</v>
      </c>
      <c r="O3350" s="13">
        <f t="shared" si="791"/>
        <v>-4.679055374999996E-7</v>
      </c>
      <c r="P3350" s="6">
        <f t="shared" si="800"/>
        <v>33.374139850403139</v>
      </c>
      <c r="Q3350" s="7">
        <f t="shared" si="801"/>
        <v>33.380240366497006</v>
      </c>
      <c r="R3350" s="7">
        <f t="shared" si="802"/>
        <v>-3.3197596335029971</v>
      </c>
    </row>
    <row r="3351" spans="1:18" x14ac:dyDescent="0.2">
      <c r="A3351" s="7">
        <v>-29.384250000000002</v>
      </c>
      <c r="B3351" s="6">
        <v>33.625</v>
      </c>
      <c r="C3351" s="1">
        <v>36.700000000000003</v>
      </c>
      <c r="D3351" s="1">
        <f t="shared" si="792"/>
        <v>-2.9384249999999999E-5</v>
      </c>
      <c r="E3351" s="6">
        <f t="shared" si="788"/>
        <v>1.6171092609237499E-14</v>
      </c>
      <c r="F3351" s="6">
        <f t="shared" si="793"/>
        <v>-2.8307344462499999E-5</v>
      </c>
      <c r="G3351" s="13">
        <f t="shared" si="789"/>
        <v>-1.0769055375E-6</v>
      </c>
      <c r="H3351" s="6">
        <f t="shared" si="790"/>
        <v>33.046708826747988</v>
      </c>
      <c r="I3351" s="6">
        <f t="shared" si="794"/>
        <v>-3.6532911732520148</v>
      </c>
      <c r="J3351" s="6">
        <f t="shared" si="795"/>
        <v>33.624999999968999</v>
      </c>
      <c r="K3351" s="6">
        <f t="shared" si="796"/>
        <v>1.5500489780606586E-11</v>
      </c>
      <c r="L3351" s="6">
        <f t="shared" si="797"/>
        <v>-2.8860658107641846E-5</v>
      </c>
      <c r="M3351" s="14">
        <f t="shared" si="798"/>
        <v>-2.6179594617907641E-7</v>
      </c>
      <c r="N3351" s="6">
        <f t="shared" si="799"/>
        <v>-2.9384249999999999E-5</v>
      </c>
      <c r="O3351" s="13">
        <f t="shared" si="791"/>
        <v>-1.0769055375E-6</v>
      </c>
      <c r="P3351" s="6">
        <f t="shared" si="800"/>
        <v>33.046708826747988</v>
      </c>
      <c r="Q3351" s="7">
        <f t="shared" si="801"/>
        <v>33.313534058547205</v>
      </c>
      <c r="R3351" s="7">
        <f t="shared" si="802"/>
        <v>-3.3864659414527978</v>
      </c>
    </row>
    <row r="3352" spans="1:18" x14ac:dyDescent="0.2">
      <c r="A3352" s="7">
        <v>-29.079750000000001</v>
      </c>
      <c r="B3352" s="6">
        <v>33.625</v>
      </c>
      <c r="C3352" s="1">
        <v>36.700000000000003</v>
      </c>
      <c r="D3352" s="1">
        <f t="shared" si="792"/>
        <v>-2.9079749999999999E-5</v>
      </c>
      <c r="E3352" s="6">
        <f t="shared" si="788"/>
        <v>1.6171092609237499E-14</v>
      </c>
      <c r="F3352" s="6">
        <f t="shared" si="793"/>
        <v>-2.8307344462499999E-5</v>
      </c>
      <c r="G3352" s="13">
        <f t="shared" si="789"/>
        <v>-7.7240553749999982E-7</v>
      </c>
      <c r="H3352" s="6">
        <f t="shared" si="790"/>
        <v>33.210555570047006</v>
      </c>
      <c r="I3352" s="6">
        <f t="shared" si="794"/>
        <v>-3.4894444299529965</v>
      </c>
      <c r="J3352" s="6">
        <f t="shared" si="795"/>
        <v>33.624999999981398</v>
      </c>
      <c r="K3352" s="6">
        <f t="shared" si="796"/>
        <v>9.3010044110997114E-12</v>
      </c>
      <c r="L3352" s="6">
        <f t="shared" si="797"/>
        <v>-2.9009194864585107E-5</v>
      </c>
      <c r="M3352" s="14">
        <f t="shared" si="798"/>
        <v>-3.5277567707446097E-8</v>
      </c>
      <c r="N3352" s="6">
        <f t="shared" si="799"/>
        <v>-2.9079749999999999E-5</v>
      </c>
      <c r="O3352" s="13">
        <f t="shared" si="791"/>
        <v>-7.7240553749999982E-7</v>
      </c>
      <c r="P3352" s="6">
        <f t="shared" si="800"/>
        <v>33.210555570047006</v>
      </c>
      <c r="Q3352" s="7">
        <f t="shared" si="801"/>
        <v>33.292938360847167</v>
      </c>
      <c r="R3352" s="7">
        <f t="shared" si="802"/>
        <v>-3.4070616391528361</v>
      </c>
    </row>
    <row r="3353" spans="1:18" x14ac:dyDescent="0.2">
      <c r="A3353" s="7">
        <v>-28.470749999999999</v>
      </c>
      <c r="B3353" s="6">
        <v>33.625</v>
      </c>
      <c r="C3353" s="1">
        <v>36.700000000000003</v>
      </c>
      <c r="D3353" s="1">
        <f t="shared" si="792"/>
        <v>-2.8470749999999998E-5</v>
      </c>
      <c r="E3353" s="6">
        <f t="shared" si="788"/>
        <v>1.6171092609237499E-14</v>
      </c>
      <c r="F3353" s="6">
        <f t="shared" si="793"/>
        <v>-2.8307344462499999E-5</v>
      </c>
      <c r="G3353" s="13">
        <f t="shared" si="789"/>
        <v>-1.6340553749999938E-7</v>
      </c>
      <c r="H3353" s="6">
        <f t="shared" si="790"/>
        <v>33.537462646739414</v>
      </c>
      <c r="I3353" s="6">
        <f t="shared" si="794"/>
        <v>-3.1625373532605892</v>
      </c>
      <c r="J3353" s="6">
        <f t="shared" si="795"/>
        <v>33.624999999988837</v>
      </c>
      <c r="K3353" s="6">
        <f t="shared" si="796"/>
        <v>5.581313189395587E-12</v>
      </c>
      <c r="L3353" s="6">
        <f t="shared" si="797"/>
        <v>-2.8915616918751063E-5</v>
      </c>
      <c r="M3353" s="14">
        <f t="shared" si="798"/>
        <v>2.2243345937553218E-7</v>
      </c>
      <c r="N3353" s="6">
        <f t="shared" si="799"/>
        <v>-2.8470749999999998E-5</v>
      </c>
      <c r="O3353" s="13">
        <f t="shared" si="791"/>
        <v>-1.6340553749999938E-7</v>
      </c>
      <c r="P3353" s="6">
        <f t="shared" si="800"/>
        <v>33.537462646739414</v>
      </c>
      <c r="Q3353" s="7">
        <f t="shared" si="801"/>
        <v>33.341843218025616</v>
      </c>
      <c r="R3353" s="7">
        <f t="shared" si="802"/>
        <v>-3.3581567819743867</v>
      </c>
    </row>
    <row r="3354" spans="1:18" x14ac:dyDescent="0.2">
      <c r="A3354" s="7">
        <v>-28.3185</v>
      </c>
      <c r="B3354" s="6">
        <v>33.625</v>
      </c>
      <c r="C3354" s="1">
        <v>36.700000000000003</v>
      </c>
      <c r="D3354" s="1">
        <f t="shared" si="792"/>
        <v>-2.83185E-5</v>
      </c>
      <c r="E3354" s="6">
        <f t="shared" si="788"/>
        <v>1.6171092609237499E-14</v>
      </c>
      <c r="F3354" s="6">
        <f t="shared" si="793"/>
        <v>-2.8307344462499999E-5</v>
      </c>
      <c r="G3354" s="13">
        <f t="shared" si="789"/>
        <v>-1.1155537500000967E-8</v>
      </c>
      <c r="H3354" s="6">
        <f t="shared" si="790"/>
        <v>33.619026292746753</v>
      </c>
      <c r="I3354" s="6">
        <f t="shared" si="794"/>
        <v>-3.0809737072532499</v>
      </c>
      <c r="J3354" s="6">
        <f t="shared" si="795"/>
        <v>33.6249999999933</v>
      </c>
      <c r="K3354" s="6">
        <f t="shared" si="796"/>
        <v>3.3502089991088724E-12</v>
      </c>
      <c r="L3354" s="6">
        <f t="shared" si="797"/>
        <v>-2.8707220151250638E-5</v>
      </c>
      <c r="M3354" s="14">
        <f t="shared" si="798"/>
        <v>1.9436007562531901E-7</v>
      </c>
      <c r="N3354" s="6">
        <f t="shared" si="799"/>
        <v>-2.83185E-5</v>
      </c>
      <c r="O3354" s="13">
        <f t="shared" si="791"/>
        <v>-1.1155537500000967E-8</v>
      </c>
      <c r="P3354" s="6">
        <f t="shared" si="800"/>
        <v>33.619026292746753</v>
      </c>
      <c r="Q3354" s="7">
        <f t="shared" si="801"/>
        <v>33.397279832969843</v>
      </c>
      <c r="R3354" s="7">
        <f t="shared" si="802"/>
        <v>-3.3027201670301594</v>
      </c>
    </row>
    <row r="3355" spans="1:18" x14ac:dyDescent="0.2">
      <c r="A3355" s="7">
        <v>-27.861750000000001</v>
      </c>
      <c r="B3355" s="6">
        <v>33.625</v>
      </c>
      <c r="C3355" s="1">
        <v>36.700000000000003</v>
      </c>
      <c r="D3355" s="1">
        <f t="shared" si="792"/>
        <v>-2.7861749999999998E-5</v>
      </c>
      <c r="E3355" s="6">
        <f t="shared" si="788"/>
        <v>1.6171092609237499E-14</v>
      </c>
      <c r="F3355" s="6">
        <f t="shared" si="793"/>
        <v>-2.8307344462499999E-5</v>
      </c>
      <c r="G3355" s="13">
        <f t="shared" si="789"/>
        <v>4.4559446250000106E-7</v>
      </c>
      <c r="H3355" s="6">
        <f t="shared" si="790"/>
        <v>33.863327674463278</v>
      </c>
      <c r="I3355" s="6">
        <f t="shared" si="794"/>
        <v>-2.8366723255367248</v>
      </c>
      <c r="J3355" s="6">
        <f t="shared" si="795"/>
        <v>33.624999999995978</v>
      </c>
      <c r="K3355" s="6">
        <f t="shared" si="796"/>
        <v>2.0108359422010835E-12</v>
      </c>
      <c r="L3355" s="6">
        <f t="shared" si="797"/>
        <v>-2.8460382090750385E-5</v>
      </c>
      <c r="M3355" s="14">
        <f t="shared" si="798"/>
        <v>2.9931604537519357E-7</v>
      </c>
      <c r="N3355" s="6">
        <f t="shared" si="799"/>
        <v>-2.7861749999999998E-5</v>
      </c>
      <c r="O3355" s="13">
        <f t="shared" si="791"/>
        <v>4.4559446250000106E-7</v>
      </c>
      <c r="P3355" s="6">
        <f t="shared" si="800"/>
        <v>33.863327674463278</v>
      </c>
      <c r="Q3355" s="7">
        <f t="shared" si="801"/>
        <v>33.490489401268533</v>
      </c>
      <c r="R3355" s="7">
        <f t="shared" si="802"/>
        <v>-3.2095105987314696</v>
      </c>
    </row>
    <row r="3356" spans="1:18" x14ac:dyDescent="0.2">
      <c r="A3356" s="7">
        <v>-29.079750000000001</v>
      </c>
      <c r="B3356" s="6">
        <v>33.625</v>
      </c>
      <c r="C3356" s="1">
        <v>36.700000000000003</v>
      </c>
      <c r="D3356" s="1">
        <f t="shared" si="792"/>
        <v>-2.9079749999999999E-5</v>
      </c>
      <c r="E3356" s="6">
        <f t="shared" si="788"/>
        <v>1.6171092609237499E-14</v>
      </c>
      <c r="F3356" s="6">
        <f t="shared" si="793"/>
        <v>-2.8307344462499999E-5</v>
      </c>
      <c r="G3356" s="13">
        <f t="shared" si="789"/>
        <v>-7.7240553749999982E-7</v>
      </c>
      <c r="H3356" s="6">
        <f t="shared" si="790"/>
        <v>33.210555570047006</v>
      </c>
      <c r="I3356" s="6">
        <f t="shared" si="794"/>
        <v>-3.4894444299529965</v>
      </c>
      <c r="J3356" s="6">
        <f t="shared" si="795"/>
        <v>33.624999999997584</v>
      </c>
      <c r="K3356" s="6">
        <f t="shared" si="796"/>
        <v>1.2079226507921703E-12</v>
      </c>
      <c r="L3356" s="6">
        <f t="shared" si="797"/>
        <v>-2.846452925445023E-5</v>
      </c>
      <c r="M3356" s="14">
        <f t="shared" si="798"/>
        <v>-3.0761037277488455E-7</v>
      </c>
      <c r="N3356" s="6">
        <f t="shared" si="799"/>
        <v>-2.9079749999999999E-5</v>
      </c>
      <c r="O3356" s="13">
        <f t="shared" si="791"/>
        <v>-7.7240553749999982E-7</v>
      </c>
      <c r="P3356" s="6">
        <f t="shared" si="800"/>
        <v>33.210555570047006</v>
      </c>
      <c r="Q3356" s="7">
        <f t="shared" si="801"/>
        <v>33.434502635024231</v>
      </c>
      <c r="R3356" s="7">
        <f t="shared" si="802"/>
        <v>-3.2654973649757721</v>
      </c>
    </row>
    <row r="3357" spans="1:18" x14ac:dyDescent="0.2">
      <c r="A3357" s="7">
        <v>-28.623000000000001</v>
      </c>
      <c r="B3357" s="6">
        <v>33.625</v>
      </c>
      <c r="C3357" s="1">
        <v>36.700000000000003</v>
      </c>
      <c r="D3357" s="1">
        <f t="shared" si="792"/>
        <v>-2.8623E-5</v>
      </c>
      <c r="E3357" s="6">
        <f t="shared" si="788"/>
        <v>1.6171092609237499E-14</v>
      </c>
      <c r="F3357" s="6">
        <f t="shared" si="793"/>
        <v>-2.8307344462499999E-5</v>
      </c>
      <c r="G3357" s="13">
        <f t="shared" si="789"/>
        <v>-3.1565553750000119E-7</v>
      </c>
      <c r="H3357" s="6">
        <f t="shared" si="790"/>
        <v>33.455833873115182</v>
      </c>
      <c r="I3357" s="6">
        <f t="shared" si="794"/>
        <v>-3.2441661268848208</v>
      </c>
      <c r="J3357" s="6">
        <f t="shared" si="795"/>
        <v>33.62499999999855</v>
      </c>
      <c r="K3357" s="6">
        <f t="shared" si="796"/>
        <v>7.2475359047530219E-13</v>
      </c>
      <c r="L3357" s="6">
        <f t="shared" si="797"/>
        <v>-2.8619267552670135E-5</v>
      </c>
      <c r="M3357" s="14">
        <f t="shared" si="798"/>
        <v>-1.8662236649326293E-9</v>
      </c>
      <c r="N3357" s="6">
        <f t="shared" si="799"/>
        <v>-2.8623E-5</v>
      </c>
      <c r="O3357" s="13">
        <f t="shared" si="791"/>
        <v>-3.1565553750000119E-7</v>
      </c>
      <c r="P3357" s="6">
        <f t="shared" si="800"/>
        <v>33.455833873115182</v>
      </c>
      <c r="Q3357" s="7">
        <f t="shared" si="801"/>
        <v>33.438768882642421</v>
      </c>
      <c r="R3357" s="7">
        <f t="shared" si="802"/>
        <v>-3.2612311173575819</v>
      </c>
    </row>
    <row r="3358" spans="1:18" x14ac:dyDescent="0.2">
      <c r="A3358" s="7">
        <v>-28.927499999999998</v>
      </c>
      <c r="B3358" s="6">
        <v>33.625</v>
      </c>
      <c r="C3358" s="1">
        <v>36.700000000000003</v>
      </c>
      <c r="D3358" s="1">
        <f t="shared" si="792"/>
        <v>-2.8927499999999997E-5</v>
      </c>
      <c r="E3358" s="6">
        <f t="shared" si="788"/>
        <v>1.6171092609237499E-14</v>
      </c>
      <c r="F3358" s="6">
        <f t="shared" si="793"/>
        <v>-2.8307344462499999E-5</v>
      </c>
      <c r="G3358" s="13">
        <f t="shared" si="789"/>
        <v>-6.2015553749999802E-7</v>
      </c>
      <c r="H3358" s="6">
        <f t="shared" si="790"/>
        <v>33.292380456775561</v>
      </c>
      <c r="I3358" s="6">
        <f t="shared" si="794"/>
        <v>-3.4076195432244418</v>
      </c>
      <c r="J3358" s="6">
        <f t="shared" si="795"/>
        <v>33.624999999999133</v>
      </c>
      <c r="K3358" s="6">
        <f t="shared" si="796"/>
        <v>4.3343106881366111E-13</v>
      </c>
      <c r="L3358" s="6">
        <f t="shared" si="797"/>
        <v>-2.868166053160208E-5</v>
      </c>
      <c r="M3358" s="14">
        <f t="shared" si="798"/>
        <v>-1.2291973419895865E-7</v>
      </c>
      <c r="N3358" s="6">
        <f t="shared" si="799"/>
        <v>-2.8927499999999997E-5</v>
      </c>
      <c r="O3358" s="13">
        <f t="shared" si="791"/>
        <v>-6.2015553749999802E-7</v>
      </c>
      <c r="P3358" s="6">
        <f t="shared" si="800"/>
        <v>33.292380456775561</v>
      </c>
      <c r="Q3358" s="7">
        <f t="shared" si="801"/>
        <v>33.409491197469052</v>
      </c>
      <c r="R3358" s="7">
        <f t="shared" si="802"/>
        <v>-3.290508802530951</v>
      </c>
    </row>
    <row r="3359" spans="1:18" x14ac:dyDescent="0.2">
      <c r="A3359" s="7">
        <v>-29.231999999999999</v>
      </c>
      <c r="B3359" s="6">
        <v>33.625</v>
      </c>
      <c r="C3359" s="1">
        <v>36.700000000000003</v>
      </c>
      <c r="D3359" s="1">
        <f t="shared" si="792"/>
        <v>-2.9231999999999997E-5</v>
      </c>
      <c r="E3359" s="6">
        <f t="shared" si="788"/>
        <v>1.6171092609237499E-14</v>
      </c>
      <c r="F3359" s="6">
        <f t="shared" si="793"/>
        <v>-2.8307344462499999E-5</v>
      </c>
      <c r="G3359" s="13">
        <f t="shared" si="789"/>
        <v>-9.2465553749999823E-7</v>
      </c>
      <c r="H3359" s="6">
        <f t="shared" si="790"/>
        <v>33.128665067673012</v>
      </c>
      <c r="I3359" s="6">
        <f t="shared" si="794"/>
        <v>-3.571334932326991</v>
      </c>
      <c r="J3359" s="6">
        <f t="shared" si="795"/>
        <v>33.624999999999481</v>
      </c>
      <c r="K3359" s="6">
        <f t="shared" si="796"/>
        <v>2.5934809855243657E-13</v>
      </c>
      <c r="L3359" s="6">
        <f t="shared" si="797"/>
        <v>-2.8840896318961247E-5</v>
      </c>
      <c r="M3359" s="14">
        <f t="shared" si="798"/>
        <v>-1.9555184051937528E-7</v>
      </c>
      <c r="N3359" s="6">
        <f t="shared" si="799"/>
        <v>-2.9231999999999997E-5</v>
      </c>
      <c r="O3359" s="13">
        <f t="shared" si="791"/>
        <v>-9.2465553749999823E-7</v>
      </c>
      <c r="P3359" s="6">
        <f t="shared" si="800"/>
        <v>33.128665067673012</v>
      </c>
      <c r="Q3359" s="7">
        <f t="shared" si="801"/>
        <v>33.353325971509847</v>
      </c>
      <c r="R3359" s="7">
        <f t="shared" si="802"/>
        <v>-3.3466740284901562</v>
      </c>
    </row>
    <row r="3360" spans="1:18" x14ac:dyDescent="0.2">
      <c r="A3360" s="7">
        <v>-29.231999999999999</v>
      </c>
      <c r="B3360" s="6">
        <v>33.625</v>
      </c>
      <c r="C3360" s="1">
        <v>36.700000000000003</v>
      </c>
      <c r="D3360" s="1">
        <f t="shared" si="792"/>
        <v>-2.9231999999999997E-5</v>
      </c>
      <c r="E3360" s="6">
        <f t="shared" si="788"/>
        <v>1.6171092609237499E-14</v>
      </c>
      <c r="F3360" s="6">
        <f t="shared" si="793"/>
        <v>-2.8307344462499999E-5</v>
      </c>
      <c r="G3360" s="13">
        <f t="shared" si="789"/>
        <v>-9.2465553749999823E-7</v>
      </c>
      <c r="H3360" s="6">
        <f t="shared" si="790"/>
        <v>33.128665067673012</v>
      </c>
      <c r="I3360" s="6">
        <f t="shared" si="794"/>
        <v>-3.571334932326991</v>
      </c>
      <c r="J3360" s="6">
        <f t="shared" si="795"/>
        <v>33.624999999999687</v>
      </c>
      <c r="K3360" s="6">
        <f t="shared" si="796"/>
        <v>1.5631940186722204E-13</v>
      </c>
      <c r="L3360" s="6">
        <f t="shared" si="797"/>
        <v>-2.8997337791376746E-5</v>
      </c>
      <c r="M3360" s="14">
        <f t="shared" si="798"/>
        <v>-1.1733110431162584E-7</v>
      </c>
      <c r="N3360" s="6">
        <f t="shared" si="799"/>
        <v>-2.9231999999999997E-5</v>
      </c>
      <c r="O3360" s="13">
        <f t="shared" si="791"/>
        <v>-9.2465553749999823E-7</v>
      </c>
      <c r="P3360" s="6">
        <f t="shared" si="800"/>
        <v>33.128665067673012</v>
      </c>
      <c r="Q3360" s="7">
        <f t="shared" si="801"/>
        <v>33.308393790742485</v>
      </c>
      <c r="R3360" s="7">
        <f t="shared" si="802"/>
        <v>-3.3916062092575174</v>
      </c>
    </row>
    <row r="3361" spans="1:18" x14ac:dyDescent="0.2">
      <c r="A3361" s="7">
        <v>-29.079750000000001</v>
      </c>
      <c r="B3361" s="6">
        <v>33.625</v>
      </c>
      <c r="C3361" s="1">
        <v>36.700000000000003</v>
      </c>
      <c r="D3361" s="1">
        <f t="shared" si="792"/>
        <v>-2.9079749999999999E-5</v>
      </c>
      <c r="E3361" s="6">
        <f t="shared" si="788"/>
        <v>1.6171092609237499E-14</v>
      </c>
      <c r="F3361" s="6">
        <f t="shared" si="793"/>
        <v>-2.8307344462499999E-5</v>
      </c>
      <c r="G3361" s="13">
        <f t="shared" si="789"/>
        <v>-7.7240553749999982E-7</v>
      </c>
      <c r="H3361" s="6">
        <f t="shared" si="790"/>
        <v>33.210555570047006</v>
      </c>
      <c r="I3361" s="6">
        <f t="shared" si="794"/>
        <v>-3.4894444299529965</v>
      </c>
      <c r="J3361" s="6">
        <f t="shared" si="795"/>
        <v>33.624999999999815</v>
      </c>
      <c r="K3361" s="6">
        <f t="shared" si="796"/>
        <v>9.2370555648813024E-14</v>
      </c>
      <c r="L3361" s="6">
        <f t="shared" si="797"/>
        <v>-2.9060752674826047E-5</v>
      </c>
      <c r="M3361" s="14">
        <f t="shared" si="798"/>
        <v>-9.4986625869761401E-9</v>
      </c>
      <c r="N3361" s="6">
        <f t="shared" si="799"/>
        <v>-2.9079749999999999E-5</v>
      </c>
      <c r="O3361" s="13">
        <f t="shared" si="791"/>
        <v>-7.7240553749999982E-7</v>
      </c>
      <c r="P3361" s="6">
        <f t="shared" si="800"/>
        <v>33.210555570047006</v>
      </c>
      <c r="Q3361" s="7">
        <f t="shared" si="801"/>
        <v>33.288826146603391</v>
      </c>
      <c r="R3361" s="7">
        <f t="shared" si="802"/>
        <v>-3.4111738533966118</v>
      </c>
    </row>
    <row r="3362" spans="1:18" x14ac:dyDescent="0.2">
      <c r="A3362" s="7">
        <v>-28.623000000000001</v>
      </c>
      <c r="B3362" s="6">
        <v>33.625</v>
      </c>
      <c r="C3362" s="1">
        <v>36.700000000000003</v>
      </c>
      <c r="D3362" s="1">
        <f t="shared" si="792"/>
        <v>-2.8623E-5</v>
      </c>
      <c r="E3362" s="6">
        <f t="shared" si="788"/>
        <v>1.6171092609237499E-14</v>
      </c>
      <c r="F3362" s="6">
        <f t="shared" si="793"/>
        <v>-2.8307344462499999E-5</v>
      </c>
      <c r="G3362" s="13">
        <f t="shared" si="789"/>
        <v>-3.1565553750000119E-7</v>
      </c>
      <c r="H3362" s="6">
        <f t="shared" si="790"/>
        <v>33.455833873115182</v>
      </c>
      <c r="I3362" s="6">
        <f t="shared" si="794"/>
        <v>-3.2441661268848208</v>
      </c>
      <c r="J3362" s="6">
        <f t="shared" si="795"/>
        <v>33.624999999999886</v>
      </c>
      <c r="K3362" s="6">
        <f t="shared" si="796"/>
        <v>5.6843418860808015E-14</v>
      </c>
      <c r="L3362" s="6">
        <f t="shared" si="797"/>
        <v>-2.8977001604895626E-5</v>
      </c>
      <c r="M3362" s="14">
        <f t="shared" si="798"/>
        <v>1.7700080244781309E-7</v>
      </c>
      <c r="N3362" s="6">
        <f t="shared" si="799"/>
        <v>-2.8623E-5</v>
      </c>
      <c r="O3362" s="13">
        <f t="shared" si="791"/>
        <v>-3.1565553750000119E-7</v>
      </c>
      <c r="P3362" s="6">
        <f t="shared" si="800"/>
        <v>33.455833873115182</v>
      </c>
      <c r="Q3362" s="7">
        <f t="shared" si="801"/>
        <v>33.322227691905752</v>
      </c>
      <c r="R3362" s="7">
        <f t="shared" si="802"/>
        <v>-3.3777723080942508</v>
      </c>
    </row>
    <row r="3363" spans="1:18" x14ac:dyDescent="0.2">
      <c r="A3363" s="7">
        <v>-29.079750000000001</v>
      </c>
      <c r="B3363" s="6">
        <v>33.625</v>
      </c>
      <c r="C3363" s="1">
        <v>36.700000000000003</v>
      </c>
      <c r="D3363" s="1">
        <f t="shared" si="792"/>
        <v>-2.9079749999999999E-5</v>
      </c>
      <c r="E3363" s="6">
        <f t="shared" si="788"/>
        <v>1.6171092609237499E-14</v>
      </c>
      <c r="F3363" s="6">
        <f t="shared" si="793"/>
        <v>-2.8307344462499999E-5</v>
      </c>
      <c r="G3363" s="13">
        <f t="shared" si="789"/>
        <v>-7.7240553749999982E-7</v>
      </c>
      <c r="H3363" s="6">
        <f t="shared" si="790"/>
        <v>33.210555570047006</v>
      </c>
      <c r="I3363" s="6">
        <f t="shared" si="794"/>
        <v>-3.4894444299529965</v>
      </c>
      <c r="J3363" s="6">
        <f t="shared" si="795"/>
        <v>33.624999999999929</v>
      </c>
      <c r="K3363" s="6">
        <f t="shared" si="796"/>
        <v>3.5527136788005009E-14</v>
      </c>
      <c r="L3363" s="6">
        <f t="shared" si="797"/>
        <v>-2.8926750962937374E-5</v>
      </c>
      <c r="M3363" s="14">
        <f t="shared" si="798"/>
        <v>-7.6499518531312615E-8</v>
      </c>
      <c r="N3363" s="6">
        <f t="shared" si="799"/>
        <v>-2.9079749999999999E-5</v>
      </c>
      <c r="O3363" s="13">
        <f t="shared" si="791"/>
        <v>-7.7240553749999982E-7</v>
      </c>
      <c r="P3363" s="6">
        <f t="shared" si="800"/>
        <v>33.210555570047006</v>
      </c>
      <c r="Q3363" s="7">
        <f t="shared" si="801"/>
        <v>33.299893267534003</v>
      </c>
      <c r="R3363" s="7">
        <f t="shared" si="802"/>
        <v>-3.4001067324659999</v>
      </c>
    </row>
    <row r="3364" spans="1:18" x14ac:dyDescent="0.2">
      <c r="A3364" s="7">
        <v>-28.927499999999998</v>
      </c>
      <c r="B3364" s="6">
        <v>33.625</v>
      </c>
      <c r="C3364" s="1">
        <v>36.700000000000003</v>
      </c>
      <c r="D3364" s="1">
        <f t="shared" si="792"/>
        <v>-2.8927499999999997E-5</v>
      </c>
      <c r="E3364" s="6">
        <f t="shared" si="788"/>
        <v>1.6171092609237499E-14</v>
      </c>
      <c r="F3364" s="6">
        <f t="shared" si="793"/>
        <v>-2.8307344462499999E-5</v>
      </c>
      <c r="G3364" s="13">
        <f t="shared" si="789"/>
        <v>-6.2015553749999802E-7</v>
      </c>
      <c r="H3364" s="6">
        <f t="shared" si="790"/>
        <v>33.292380456775561</v>
      </c>
      <c r="I3364" s="6">
        <f t="shared" si="794"/>
        <v>-3.4076195432244418</v>
      </c>
      <c r="J3364" s="6">
        <f t="shared" si="795"/>
        <v>33.624999999999957</v>
      </c>
      <c r="K3364" s="6">
        <f t="shared" si="796"/>
        <v>2.1316282072803006E-14</v>
      </c>
      <c r="L3364" s="6">
        <f t="shared" si="797"/>
        <v>-2.8957500577762422E-5</v>
      </c>
      <c r="M3364" s="14">
        <f t="shared" si="798"/>
        <v>1.5000288881212475E-8</v>
      </c>
      <c r="N3364" s="6">
        <f t="shared" si="799"/>
        <v>-2.8927499999999997E-5</v>
      </c>
      <c r="O3364" s="13">
        <f t="shared" si="791"/>
        <v>-6.2015553749999802E-7</v>
      </c>
      <c r="P3364" s="6">
        <f t="shared" si="800"/>
        <v>33.292380456775561</v>
      </c>
      <c r="Q3364" s="7">
        <f t="shared" si="801"/>
        <v>33.298390705382317</v>
      </c>
      <c r="R3364" s="7">
        <f t="shared" si="802"/>
        <v>-3.4016092946176855</v>
      </c>
    </row>
    <row r="3365" spans="1:18" x14ac:dyDescent="0.2">
      <c r="A3365" s="7">
        <v>-27.252749999999999</v>
      </c>
      <c r="B3365" s="6">
        <v>33.625</v>
      </c>
      <c r="C3365" s="1">
        <v>36.700000000000003</v>
      </c>
      <c r="D3365" s="1">
        <f t="shared" si="792"/>
        <v>-2.7252749999999998E-5</v>
      </c>
      <c r="E3365" s="6">
        <f t="shared" si="788"/>
        <v>1.6171092609237499E-14</v>
      </c>
      <c r="F3365" s="6">
        <f t="shared" si="793"/>
        <v>-2.8307344462499999E-5</v>
      </c>
      <c r="G3365" s="13">
        <f t="shared" si="789"/>
        <v>1.0545944625000015E-6</v>
      </c>
      <c r="H3365" s="6">
        <f t="shared" si="790"/>
        <v>34.188158370913754</v>
      </c>
      <c r="I3365" s="6">
        <f t="shared" si="794"/>
        <v>-2.5118416290862484</v>
      </c>
      <c r="J3365" s="6">
        <f t="shared" si="795"/>
        <v>33.624999999999972</v>
      </c>
      <c r="K3365" s="6">
        <f t="shared" si="796"/>
        <v>1.4210854715202004E-14</v>
      </c>
      <c r="L3365" s="6">
        <f t="shared" si="797"/>
        <v>-2.8610550346657453E-5</v>
      </c>
      <c r="M3365" s="14">
        <f t="shared" si="798"/>
        <v>6.7890017332872763E-7</v>
      </c>
      <c r="N3365" s="6">
        <f t="shared" si="799"/>
        <v>-2.7252749999999998E-5</v>
      </c>
      <c r="O3365" s="13">
        <f t="shared" si="791"/>
        <v>1.0545944625000015E-6</v>
      </c>
      <c r="P3365" s="6">
        <f t="shared" si="800"/>
        <v>34.188158370913754</v>
      </c>
      <c r="Q3365" s="7">
        <f t="shared" si="801"/>
        <v>33.476344238488608</v>
      </c>
      <c r="R3365" s="7">
        <f t="shared" si="802"/>
        <v>-3.2236557615113952</v>
      </c>
    </row>
    <row r="3366" spans="1:18" x14ac:dyDescent="0.2">
      <c r="A3366" s="7">
        <v>-27.861750000000001</v>
      </c>
      <c r="B3366" s="6">
        <v>33.625</v>
      </c>
      <c r="C3366" s="1">
        <v>36.700000000000003</v>
      </c>
      <c r="D3366" s="1">
        <f t="shared" si="792"/>
        <v>-2.7861749999999998E-5</v>
      </c>
      <c r="E3366" s="6">
        <f t="shared" si="788"/>
        <v>1.6171092609237499E-14</v>
      </c>
      <c r="F3366" s="6">
        <f t="shared" si="793"/>
        <v>-2.8307344462499999E-5</v>
      </c>
      <c r="G3366" s="13">
        <f t="shared" si="789"/>
        <v>4.4559446250000106E-7</v>
      </c>
      <c r="H3366" s="6">
        <f t="shared" si="790"/>
        <v>33.863327674463278</v>
      </c>
      <c r="I3366" s="6">
        <f t="shared" si="794"/>
        <v>-2.8366723255367248</v>
      </c>
      <c r="J3366" s="6">
        <f t="shared" si="795"/>
        <v>33.624999999999986</v>
      </c>
      <c r="K3366" s="6">
        <f t="shared" si="796"/>
        <v>7.1054273576010019E-15</v>
      </c>
      <c r="L3366" s="6">
        <f t="shared" si="797"/>
        <v>-2.8189230207994469E-5</v>
      </c>
      <c r="M3366" s="14">
        <f t="shared" si="798"/>
        <v>1.6374010399723572E-7</v>
      </c>
      <c r="N3366" s="6">
        <f t="shared" si="799"/>
        <v>-2.7861749999999998E-5</v>
      </c>
      <c r="O3366" s="13">
        <f t="shared" si="791"/>
        <v>4.4559446250000106E-7</v>
      </c>
      <c r="P3366" s="6">
        <f t="shared" si="800"/>
        <v>33.863327674463278</v>
      </c>
      <c r="Q3366" s="7">
        <f t="shared" si="801"/>
        <v>33.553740925683542</v>
      </c>
      <c r="R3366" s="7">
        <f t="shared" si="802"/>
        <v>-3.1462590743164611</v>
      </c>
    </row>
    <row r="3367" spans="1:18" x14ac:dyDescent="0.2">
      <c r="A3367" s="7">
        <v>-29.231999999999999</v>
      </c>
      <c r="B3367" s="6">
        <v>33.625</v>
      </c>
      <c r="C3367" s="1">
        <v>36.700000000000003</v>
      </c>
      <c r="D3367" s="1">
        <f t="shared" si="792"/>
        <v>-2.9231999999999997E-5</v>
      </c>
      <c r="E3367" s="6">
        <f t="shared" si="788"/>
        <v>1.6171092609237499E-14</v>
      </c>
      <c r="F3367" s="6">
        <f t="shared" si="793"/>
        <v>-2.8307344462499999E-5</v>
      </c>
      <c r="G3367" s="13">
        <f t="shared" si="789"/>
        <v>-9.2465553749999823E-7</v>
      </c>
      <c r="H3367" s="6">
        <f t="shared" si="790"/>
        <v>33.128665067673012</v>
      </c>
      <c r="I3367" s="6">
        <f t="shared" si="794"/>
        <v>-3.571334932326991</v>
      </c>
      <c r="J3367" s="6">
        <f t="shared" si="795"/>
        <v>33.624999999999993</v>
      </c>
      <c r="K3367" s="6">
        <f t="shared" si="796"/>
        <v>3.5527136788005009E-15</v>
      </c>
      <c r="L3367" s="6">
        <f t="shared" si="797"/>
        <v>-2.8332288124796681E-5</v>
      </c>
      <c r="M3367" s="14">
        <f t="shared" si="798"/>
        <v>-4.4985593760165794E-7</v>
      </c>
      <c r="N3367" s="6">
        <f t="shared" si="799"/>
        <v>-2.9231999999999997E-5</v>
      </c>
      <c r="O3367" s="13">
        <f t="shared" si="791"/>
        <v>-9.2465553749999823E-7</v>
      </c>
      <c r="P3367" s="6">
        <f t="shared" si="800"/>
        <v>33.128665067673012</v>
      </c>
      <c r="Q3367" s="7">
        <f t="shared" si="801"/>
        <v>33.468725754081433</v>
      </c>
      <c r="R3367" s="7">
        <f t="shared" si="802"/>
        <v>-3.2312742459185699</v>
      </c>
    </row>
    <row r="3368" spans="1:18" x14ac:dyDescent="0.2">
      <c r="A3368" s="7">
        <v>-29.231999999999999</v>
      </c>
      <c r="B3368" s="6">
        <v>33.625</v>
      </c>
      <c r="C3368" s="1">
        <v>36.700000000000003</v>
      </c>
      <c r="D3368" s="1">
        <f t="shared" si="792"/>
        <v>-2.9231999999999997E-5</v>
      </c>
      <c r="E3368" s="6">
        <f t="shared" si="788"/>
        <v>1.6171092609237499E-14</v>
      </c>
      <c r="F3368" s="6">
        <f t="shared" si="793"/>
        <v>-2.8307344462499999E-5</v>
      </c>
      <c r="G3368" s="13">
        <f t="shared" si="789"/>
        <v>-9.2465553749999823E-7</v>
      </c>
      <c r="H3368" s="6">
        <f t="shared" si="790"/>
        <v>33.128665067673012</v>
      </c>
      <c r="I3368" s="6">
        <f t="shared" si="794"/>
        <v>-3.571334932326991</v>
      </c>
      <c r="J3368" s="6">
        <f t="shared" si="795"/>
        <v>33.624999999999993</v>
      </c>
      <c r="K3368" s="6">
        <f t="shared" si="796"/>
        <v>3.5527136788005009E-15</v>
      </c>
      <c r="L3368" s="6">
        <f t="shared" si="797"/>
        <v>-2.869217287487801E-5</v>
      </c>
      <c r="M3368" s="14">
        <f t="shared" si="798"/>
        <v>-2.6991356256099375E-7</v>
      </c>
      <c r="N3368" s="6">
        <f t="shared" si="799"/>
        <v>-2.9231999999999997E-5</v>
      </c>
      <c r="O3368" s="13">
        <f t="shared" si="791"/>
        <v>-9.2465553749999823E-7</v>
      </c>
      <c r="P3368" s="6">
        <f t="shared" si="800"/>
        <v>33.128665067673012</v>
      </c>
      <c r="Q3368" s="7">
        <f t="shared" si="801"/>
        <v>33.400713616799749</v>
      </c>
      <c r="R3368" s="7">
        <f t="shared" si="802"/>
        <v>-3.2992863832002541</v>
      </c>
    </row>
    <row r="3369" spans="1:18" x14ac:dyDescent="0.2">
      <c r="A3369" s="7">
        <v>-29.079750000000001</v>
      </c>
      <c r="B3369" s="6">
        <v>33.625</v>
      </c>
      <c r="C3369" s="1">
        <v>36.700000000000003</v>
      </c>
      <c r="D3369" s="1">
        <f t="shared" si="792"/>
        <v>-2.9079749999999999E-5</v>
      </c>
      <c r="E3369" s="6">
        <f t="shared" si="788"/>
        <v>1.6171092609237499E-14</v>
      </c>
      <c r="F3369" s="6">
        <f t="shared" si="793"/>
        <v>-2.8307344462499999E-5</v>
      </c>
      <c r="G3369" s="13">
        <f t="shared" si="789"/>
        <v>-7.7240553749999982E-7</v>
      </c>
      <c r="H3369" s="6">
        <f t="shared" si="790"/>
        <v>33.210555570047006</v>
      </c>
      <c r="I3369" s="6">
        <f t="shared" si="794"/>
        <v>-3.4894444299529965</v>
      </c>
      <c r="J3369" s="6">
        <f t="shared" si="795"/>
        <v>33.624999999999993</v>
      </c>
      <c r="K3369" s="6">
        <f t="shared" si="796"/>
        <v>3.5527136788005009E-15</v>
      </c>
      <c r="L3369" s="6">
        <f t="shared" si="797"/>
        <v>-2.8877653724926806E-5</v>
      </c>
      <c r="M3369" s="14">
        <f t="shared" si="798"/>
        <v>-1.0104813753659621E-7</v>
      </c>
      <c r="N3369" s="6">
        <f t="shared" si="799"/>
        <v>-2.9079749999999999E-5</v>
      </c>
      <c r="O3369" s="13">
        <f t="shared" si="791"/>
        <v>-7.7240553749999982E-7</v>
      </c>
      <c r="P3369" s="6">
        <f t="shared" si="800"/>
        <v>33.210555570047006</v>
      </c>
      <c r="Q3369" s="7">
        <f t="shared" si="801"/>
        <v>33.362682007449202</v>
      </c>
      <c r="R3369" s="7">
        <f t="shared" si="802"/>
        <v>-3.3373179925508012</v>
      </c>
    </row>
    <row r="3370" spans="1:18" x14ac:dyDescent="0.2">
      <c r="A3370" s="7">
        <v>-28.470749999999999</v>
      </c>
      <c r="B3370" s="6">
        <v>33.625</v>
      </c>
      <c r="C3370" s="1">
        <v>36.700000000000003</v>
      </c>
      <c r="D3370" s="1">
        <f t="shared" si="792"/>
        <v>-2.8470749999999998E-5</v>
      </c>
      <c r="E3370" s="6">
        <f t="shared" si="788"/>
        <v>1.6171092609237499E-14</v>
      </c>
      <c r="F3370" s="6">
        <f t="shared" si="793"/>
        <v>-2.8307344462499999E-5</v>
      </c>
      <c r="G3370" s="13">
        <f t="shared" si="789"/>
        <v>-1.6340553749999938E-7</v>
      </c>
      <c r="H3370" s="6">
        <f t="shared" si="790"/>
        <v>33.537462646739414</v>
      </c>
      <c r="I3370" s="6">
        <f t="shared" si="794"/>
        <v>-3.1625373532605892</v>
      </c>
      <c r="J3370" s="6">
        <f t="shared" si="795"/>
        <v>33.624999999999993</v>
      </c>
      <c r="K3370" s="6">
        <f t="shared" si="796"/>
        <v>3.5527136788005009E-15</v>
      </c>
      <c r="L3370" s="6">
        <f t="shared" si="797"/>
        <v>-2.8836692234956083E-5</v>
      </c>
      <c r="M3370" s="14">
        <f t="shared" si="798"/>
        <v>1.8297111747804245E-7</v>
      </c>
      <c r="N3370" s="6">
        <f t="shared" si="799"/>
        <v>-2.8470749999999998E-5</v>
      </c>
      <c r="O3370" s="13">
        <f t="shared" si="791"/>
        <v>-1.6340553749999938E-7</v>
      </c>
      <c r="P3370" s="6">
        <f t="shared" si="800"/>
        <v>33.537462646739414</v>
      </c>
      <c r="Q3370" s="7">
        <f t="shared" si="801"/>
        <v>33.397638135307247</v>
      </c>
      <c r="R3370" s="7">
        <f t="shared" si="802"/>
        <v>-3.3023618646927559</v>
      </c>
    </row>
    <row r="3371" spans="1:18" x14ac:dyDescent="0.2">
      <c r="A3371" s="7">
        <v>-29.079750000000001</v>
      </c>
      <c r="B3371" s="6">
        <v>33.625</v>
      </c>
      <c r="C3371" s="1">
        <v>36.700000000000003</v>
      </c>
      <c r="D3371" s="1">
        <f t="shared" si="792"/>
        <v>-2.9079749999999999E-5</v>
      </c>
      <c r="E3371" s="6">
        <f t="shared" si="788"/>
        <v>1.6171092609237499E-14</v>
      </c>
      <c r="F3371" s="6">
        <f t="shared" si="793"/>
        <v>-2.8307344462499999E-5</v>
      </c>
      <c r="G3371" s="13">
        <f t="shared" si="789"/>
        <v>-7.7240553749999982E-7</v>
      </c>
      <c r="H3371" s="6">
        <f t="shared" si="790"/>
        <v>33.210555570047006</v>
      </c>
      <c r="I3371" s="6">
        <f t="shared" si="794"/>
        <v>-3.4894444299529965</v>
      </c>
      <c r="J3371" s="6">
        <f t="shared" si="795"/>
        <v>33.624999999999993</v>
      </c>
      <c r="K3371" s="6">
        <f t="shared" si="796"/>
        <v>3.5527136788005009E-15</v>
      </c>
      <c r="L3371" s="6">
        <f t="shared" si="797"/>
        <v>-2.8812115340973651E-5</v>
      </c>
      <c r="M3371" s="14">
        <f t="shared" si="798"/>
        <v>-1.3381732951317403E-7</v>
      </c>
      <c r="N3371" s="6">
        <f t="shared" si="799"/>
        <v>-2.9079749999999999E-5</v>
      </c>
      <c r="O3371" s="13">
        <f t="shared" si="791"/>
        <v>-7.7240553749999982E-7</v>
      </c>
      <c r="P3371" s="6">
        <f t="shared" si="800"/>
        <v>33.210555570047006</v>
      </c>
      <c r="Q3371" s="7">
        <f t="shared" si="801"/>
        <v>33.360221622255203</v>
      </c>
      <c r="R3371" s="7">
        <f t="shared" si="802"/>
        <v>-3.3397783777447998</v>
      </c>
    </row>
    <row r="3372" spans="1:18" x14ac:dyDescent="0.2">
      <c r="A3372" s="7">
        <v>-29.231999999999999</v>
      </c>
      <c r="B3372" s="6">
        <v>33.625</v>
      </c>
      <c r="C3372" s="1">
        <v>36.700000000000003</v>
      </c>
      <c r="D3372" s="1">
        <f t="shared" si="792"/>
        <v>-2.9231999999999997E-5</v>
      </c>
      <c r="E3372" s="6">
        <f t="shared" si="788"/>
        <v>1.6171092609237499E-14</v>
      </c>
      <c r="F3372" s="6">
        <f t="shared" si="793"/>
        <v>-2.8307344462499999E-5</v>
      </c>
      <c r="G3372" s="13">
        <f t="shared" si="789"/>
        <v>-9.2465553749999823E-7</v>
      </c>
      <c r="H3372" s="6">
        <f t="shared" si="790"/>
        <v>33.128665067673012</v>
      </c>
      <c r="I3372" s="6">
        <f t="shared" si="794"/>
        <v>-3.571334932326991</v>
      </c>
      <c r="J3372" s="6">
        <f t="shared" si="795"/>
        <v>33.624999999999993</v>
      </c>
      <c r="K3372" s="6">
        <f t="shared" si="796"/>
        <v>3.5527136788005009E-15</v>
      </c>
      <c r="L3372" s="6">
        <f t="shared" si="797"/>
        <v>-2.894961920458419E-5</v>
      </c>
      <c r="M3372" s="14">
        <f t="shared" si="798"/>
        <v>-1.4119039770790378E-7</v>
      </c>
      <c r="N3372" s="6">
        <f t="shared" si="799"/>
        <v>-2.9231999999999997E-5</v>
      </c>
      <c r="O3372" s="13">
        <f t="shared" si="791"/>
        <v>-9.2465553749999823E-7</v>
      </c>
      <c r="P3372" s="6">
        <f t="shared" si="800"/>
        <v>33.128665067673012</v>
      </c>
      <c r="Q3372" s="7">
        <f t="shared" si="801"/>
        <v>33.313910311338766</v>
      </c>
      <c r="R3372" s="7">
        <f t="shared" si="802"/>
        <v>-3.3860896886612366</v>
      </c>
    </row>
    <row r="3373" spans="1:18" x14ac:dyDescent="0.2">
      <c r="A3373" s="7">
        <v>-29.841000000000001</v>
      </c>
      <c r="B3373" s="6">
        <v>33.625</v>
      </c>
      <c r="C3373" s="1">
        <v>36.700000000000003</v>
      </c>
      <c r="D3373" s="1">
        <f t="shared" si="792"/>
        <v>-2.9841000000000001E-5</v>
      </c>
      <c r="E3373" s="6">
        <f t="shared" si="788"/>
        <v>1.6171092609237499E-14</v>
      </c>
      <c r="F3373" s="6">
        <f t="shared" si="793"/>
        <v>-2.8307344462499999E-5</v>
      </c>
      <c r="G3373" s="13">
        <f t="shared" si="789"/>
        <v>-1.5336555375000021E-6</v>
      </c>
      <c r="H3373" s="6">
        <f t="shared" si="790"/>
        <v>32.800444438172633</v>
      </c>
      <c r="I3373" s="6">
        <f t="shared" si="794"/>
        <v>-3.8995555618273698</v>
      </c>
      <c r="J3373" s="6">
        <f t="shared" si="795"/>
        <v>33.624999999999993</v>
      </c>
      <c r="K3373" s="6">
        <f t="shared" si="796"/>
        <v>3.5527136788005009E-15</v>
      </c>
      <c r="L3373" s="6">
        <f t="shared" si="797"/>
        <v>-2.9184371522750512E-5</v>
      </c>
      <c r="M3373" s="14">
        <f t="shared" si="798"/>
        <v>-3.2831423862474448E-7</v>
      </c>
      <c r="N3373" s="6">
        <f t="shared" si="799"/>
        <v>-2.9841000000000001E-5</v>
      </c>
      <c r="O3373" s="13">
        <f t="shared" si="791"/>
        <v>-1.5336555375000021E-6</v>
      </c>
      <c r="P3373" s="6">
        <f t="shared" si="800"/>
        <v>32.800444438172633</v>
      </c>
      <c r="Q3373" s="7">
        <f t="shared" si="801"/>
        <v>33.211217136705542</v>
      </c>
      <c r="R3373" s="7">
        <f t="shared" si="802"/>
        <v>-3.4887828632944604</v>
      </c>
    </row>
    <row r="3374" spans="1:18" x14ac:dyDescent="0.2">
      <c r="A3374" s="7">
        <v>-29.231999999999999</v>
      </c>
      <c r="B3374" s="6">
        <v>33.625</v>
      </c>
      <c r="C3374" s="1">
        <v>36.700000000000003</v>
      </c>
      <c r="D3374" s="1">
        <f t="shared" si="792"/>
        <v>-2.9231999999999997E-5</v>
      </c>
      <c r="E3374" s="6">
        <f t="shared" si="788"/>
        <v>1.6171092609237499E-14</v>
      </c>
      <c r="F3374" s="6">
        <f t="shared" si="793"/>
        <v>-2.8307344462499999E-5</v>
      </c>
      <c r="G3374" s="13">
        <f t="shared" si="789"/>
        <v>-9.2465553749999823E-7</v>
      </c>
      <c r="H3374" s="6">
        <f t="shared" si="790"/>
        <v>33.128665067673012</v>
      </c>
      <c r="I3374" s="6">
        <f t="shared" si="794"/>
        <v>-3.571334932326991</v>
      </c>
      <c r="J3374" s="6">
        <f t="shared" si="795"/>
        <v>33.624999999999993</v>
      </c>
      <c r="K3374" s="6">
        <f t="shared" si="796"/>
        <v>3.5527136788005009E-15</v>
      </c>
      <c r="L3374" s="6">
        <f t="shared" si="797"/>
        <v>-2.9325222913650308E-5</v>
      </c>
      <c r="M3374" s="14">
        <f t="shared" si="798"/>
        <v>4.6611456825155522E-8</v>
      </c>
      <c r="N3374" s="6">
        <f t="shared" si="799"/>
        <v>-2.9231999999999997E-5</v>
      </c>
      <c r="O3374" s="13">
        <f t="shared" si="791"/>
        <v>-9.2465553749999823E-7</v>
      </c>
      <c r="P3374" s="6">
        <f t="shared" si="800"/>
        <v>33.128665067673012</v>
      </c>
      <c r="Q3374" s="7">
        <f t="shared" si="801"/>
        <v>33.194706722899042</v>
      </c>
      <c r="R3374" s="7">
        <f t="shared" si="802"/>
        <v>-3.5052932771009608</v>
      </c>
    </row>
    <row r="3375" spans="1:18" x14ac:dyDescent="0.2">
      <c r="A3375" s="7">
        <v>-28.77525</v>
      </c>
      <c r="B3375" s="6">
        <v>33.625</v>
      </c>
      <c r="C3375" s="1">
        <v>36.700000000000003</v>
      </c>
      <c r="D3375" s="1">
        <f t="shared" si="792"/>
        <v>-2.8775249999999999E-5</v>
      </c>
      <c r="E3375" s="6">
        <f t="shared" si="788"/>
        <v>1.6171092609237499E-14</v>
      </c>
      <c r="F3375" s="6">
        <f t="shared" si="793"/>
        <v>-2.8307344462499999E-5</v>
      </c>
      <c r="G3375" s="13">
        <f t="shared" si="789"/>
        <v>-4.679055374999996E-7</v>
      </c>
      <c r="H3375" s="6">
        <f t="shared" si="790"/>
        <v>33.374139850403139</v>
      </c>
      <c r="I3375" s="6">
        <f t="shared" si="794"/>
        <v>-3.3258601495968634</v>
      </c>
      <c r="J3375" s="6">
        <f t="shared" si="795"/>
        <v>33.624999999999993</v>
      </c>
      <c r="K3375" s="6">
        <f t="shared" si="796"/>
        <v>3.5527136788005009E-15</v>
      </c>
      <c r="L3375" s="6">
        <f t="shared" si="797"/>
        <v>-2.9196583748190183E-5</v>
      </c>
      <c r="M3375" s="14">
        <f t="shared" si="798"/>
        <v>2.1066687409509243E-7</v>
      </c>
      <c r="N3375" s="6">
        <f t="shared" si="799"/>
        <v>-2.8775249999999999E-5</v>
      </c>
      <c r="O3375" s="13">
        <f t="shared" si="791"/>
        <v>-4.679055374999996E-7</v>
      </c>
      <c r="P3375" s="6">
        <f t="shared" si="800"/>
        <v>33.374139850403139</v>
      </c>
      <c r="Q3375" s="7">
        <f t="shared" si="801"/>
        <v>33.230593348399864</v>
      </c>
      <c r="R3375" s="7">
        <f t="shared" si="802"/>
        <v>-3.4694066516001385</v>
      </c>
    </row>
    <row r="3376" spans="1:18" x14ac:dyDescent="0.2">
      <c r="A3376" s="7">
        <v>-29.079750000000001</v>
      </c>
      <c r="B3376" s="6">
        <v>33.625</v>
      </c>
      <c r="C3376" s="1">
        <v>36.700000000000003</v>
      </c>
      <c r="D3376" s="1">
        <f t="shared" si="792"/>
        <v>-2.9079749999999999E-5</v>
      </c>
      <c r="E3376" s="6">
        <f t="shared" si="788"/>
        <v>1.6171092609237499E-14</v>
      </c>
      <c r="F3376" s="6">
        <f t="shared" si="793"/>
        <v>-2.8307344462499999E-5</v>
      </c>
      <c r="G3376" s="13">
        <f t="shared" si="789"/>
        <v>-7.7240553749999982E-7</v>
      </c>
      <c r="H3376" s="6">
        <f t="shared" si="790"/>
        <v>33.210555570047006</v>
      </c>
      <c r="I3376" s="6">
        <f t="shared" si="794"/>
        <v>-3.4894444299529965</v>
      </c>
      <c r="J3376" s="6">
        <f t="shared" si="795"/>
        <v>33.624999999999993</v>
      </c>
      <c r="K3376" s="6">
        <f t="shared" si="796"/>
        <v>3.5527136788005009E-15</v>
      </c>
      <c r="L3376" s="6">
        <f t="shared" si="797"/>
        <v>-2.9088950248914112E-5</v>
      </c>
      <c r="M3376" s="14">
        <f t="shared" si="798"/>
        <v>4.6001244570563856E-9</v>
      </c>
      <c r="N3376" s="6">
        <f t="shared" si="799"/>
        <v>-2.9079749999999999E-5</v>
      </c>
      <c r="O3376" s="13">
        <f t="shared" si="791"/>
        <v>-7.7240553749999982E-7</v>
      </c>
      <c r="P3376" s="6">
        <f t="shared" si="800"/>
        <v>33.210555570047006</v>
      </c>
      <c r="Q3376" s="7">
        <f t="shared" si="801"/>
        <v>33.226585792729296</v>
      </c>
      <c r="R3376" s="7">
        <f t="shared" si="802"/>
        <v>-3.4734142072707073</v>
      </c>
    </row>
    <row r="3377" spans="1:18" x14ac:dyDescent="0.2">
      <c r="A3377" s="7">
        <v>-29.231999999999999</v>
      </c>
      <c r="B3377" s="6">
        <v>33.625</v>
      </c>
      <c r="C3377" s="1">
        <v>36.700000000000003</v>
      </c>
      <c r="D3377" s="1">
        <f t="shared" si="792"/>
        <v>-2.9231999999999997E-5</v>
      </c>
      <c r="E3377" s="6">
        <f t="shared" si="788"/>
        <v>1.6171092609237499E-14</v>
      </c>
      <c r="F3377" s="6">
        <f t="shared" si="793"/>
        <v>-2.8307344462499999E-5</v>
      </c>
      <c r="G3377" s="13">
        <f t="shared" si="789"/>
        <v>-9.2465553749999823E-7</v>
      </c>
      <c r="H3377" s="6">
        <f t="shared" si="790"/>
        <v>33.128665067673012</v>
      </c>
      <c r="I3377" s="6">
        <f t="shared" si="794"/>
        <v>-3.571334932326991</v>
      </c>
      <c r="J3377" s="6">
        <f t="shared" si="795"/>
        <v>33.624999999999993</v>
      </c>
      <c r="K3377" s="6">
        <f t="shared" si="796"/>
        <v>3.5527136788005009E-15</v>
      </c>
      <c r="L3377" s="6">
        <f t="shared" si="797"/>
        <v>-2.9115720149348468E-5</v>
      </c>
      <c r="M3377" s="14">
        <f t="shared" si="798"/>
        <v>-5.8139925325764857E-8</v>
      </c>
      <c r="N3377" s="6">
        <f t="shared" si="799"/>
        <v>-2.9231999999999997E-5</v>
      </c>
      <c r="O3377" s="13">
        <f t="shared" si="791"/>
        <v>-9.2465553749999823E-7</v>
      </c>
      <c r="P3377" s="6">
        <f t="shared" si="800"/>
        <v>33.128665067673012</v>
      </c>
      <c r="Q3377" s="7">
        <f t="shared" si="801"/>
        <v>33.207001647718045</v>
      </c>
      <c r="R3377" s="7">
        <f t="shared" si="802"/>
        <v>-3.4929983522819583</v>
      </c>
    </row>
    <row r="3378" spans="1:18" x14ac:dyDescent="0.2">
      <c r="A3378" s="7">
        <v>-28.470749999999999</v>
      </c>
      <c r="B3378" s="6">
        <v>33.625</v>
      </c>
      <c r="C3378" s="1">
        <v>36.700000000000003</v>
      </c>
      <c r="D3378" s="1">
        <f t="shared" si="792"/>
        <v>-2.8470749999999998E-5</v>
      </c>
      <c r="E3378" s="6">
        <f t="shared" si="788"/>
        <v>1.6171092609237499E-14</v>
      </c>
      <c r="F3378" s="6">
        <f t="shared" si="793"/>
        <v>-2.8307344462499999E-5</v>
      </c>
      <c r="G3378" s="13">
        <f t="shared" si="789"/>
        <v>-1.6340553749999938E-7</v>
      </c>
      <c r="H3378" s="6">
        <f t="shared" si="790"/>
        <v>33.537462646739414</v>
      </c>
      <c r="I3378" s="6">
        <f t="shared" si="794"/>
        <v>-3.1625373532605892</v>
      </c>
      <c r="J3378" s="6">
        <f t="shared" si="795"/>
        <v>33.624999999999993</v>
      </c>
      <c r="K3378" s="6">
        <f t="shared" si="796"/>
        <v>3.5527136788005009E-15</v>
      </c>
      <c r="L3378" s="6">
        <f t="shared" si="797"/>
        <v>-2.9009982089609078E-5</v>
      </c>
      <c r="M3378" s="14">
        <f t="shared" si="798"/>
        <v>2.6961604480453995E-7</v>
      </c>
      <c r="N3378" s="6">
        <f t="shared" si="799"/>
        <v>-2.8470749999999998E-5</v>
      </c>
      <c r="O3378" s="13">
        <f t="shared" si="791"/>
        <v>-1.6340553749999938E-7</v>
      </c>
      <c r="P3378" s="6">
        <f t="shared" si="800"/>
        <v>33.537462646739414</v>
      </c>
      <c r="Q3378" s="7">
        <f t="shared" si="801"/>
        <v>33.273093847522318</v>
      </c>
      <c r="R3378" s="7">
        <f t="shared" si="802"/>
        <v>-3.4269061524776845</v>
      </c>
    </row>
    <row r="3379" spans="1:18" x14ac:dyDescent="0.2">
      <c r="A3379" s="7">
        <v>-29.231999999999999</v>
      </c>
      <c r="B3379" s="6">
        <v>33.625</v>
      </c>
      <c r="C3379" s="1">
        <v>36.700000000000003</v>
      </c>
      <c r="D3379" s="1">
        <f t="shared" si="792"/>
        <v>-2.9231999999999997E-5</v>
      </c>
      <c r="E3379" s="6">
        <f t="shared" si="788"/>
        <v>1.6171092609237499E-14</v>
      </c>
      <c r="F3379" s="6">
        <f t="shared" si="793"/>
        <v>-2.8307344462499999E-5</v>
      </c>
      <c r="G3379" s="13">
        <f t="shared" si="789"/>
        <v>-9.2465553749999823E-7</v>
      </c>
      <c r="H3379" s="6">
        <f t="shared" si="790"/>
        <v>33.128665067673012</v>
      </c>
      <c r="I3379" s="6">
        <f t="shared" si="794"/>
        <v>-3.571334932326991</v>
      </c>
      <c r="J3379" s="6">
        <f t="shared" si="795"/>
        <v>33.624999999999993</v>
      </c>
      <c r="K3379" s="6">
        <f t="shared" si="796"/>
        <v>3.5527136788005009E-15</v>
      </c>
      <c r="L3379" s="6">
        <f t="shared" si="797"/>
        <v>-2.8946539253765445E-5</v>
      </c>
      <c r="M3379" s="14">
        <f t="shared" si="798"/>
        <v>-1.4273037311727625E-7</v>
      </c>
      <c r="N3379" s="6">
        <f t="shared" si="799"/>
        <v>-2.9231999999999997E-5</v>
      </c>
      <c r="O3379" s="13">
        <f t="shared" si="791"/>
        <v>-9.2465553749999823E-7</v>
      </c>
      <c r="P3379" s="6">
        <f t="shared" si="800"/>
        <v>33.128665067673012</v>
      </c>
      <c r="Q3379" s="7">
        <f t="shared" si="801"/>
        <v>33.244208091552458</v>
      </c>
      <c r="R3379" s="7">
        <f t="shared" si="802"/>
        <v>-3.4557919084475444</v>
      </c>
    </row>
    <row r="3380" spans="1:18" x14ac:dyDescent="0.2">
      <c r="A3380" s="7">
        <v>-28.77525</v>
      </c>
      <c r="B3380" s="6">
        <v>33.625</v>
      </c>
      <c r="C3380" s="1">
        <v>36.700000000000003</v>
      </c>
      <c r="D3380" s="1">
        <f t="shared" si="792"/>
        <v>-2.8775249999999999E-5</v>
      </c>
      <c r="E3380" s="6">
        <f t="shared" si="788"/>
        <v>1.6171092609237499E-14</v>
      </c>
      <c r="F3380" s="6">
        <f t="shared" si="793"/>
        <v>-2.8307344462499999E-5</v>
      </c>
      <c r="G3380" s="13">
        <f t="shared" si="789"/>
        <v>-4.679055374999996E-7</v>
      </c>
      <c r="H3380" s="6">
        <f t="shared" si="790"/>
        <v>33.374139850403139</v>
      </c>
      <c r="I3380" s="6">
        <f t="shared" si="794"/>
        <v>-3.3258601495968634</v>
      </c>
      <c r="J3380" s="6">
        <f t="shared" si="795"/>
        <v>33.624999999999993</v>
      </c>
      <c r="K3380" s="6">
        <f t="shared" si="796"/>
        <v>3.5527136788005009E-15</v>
      </c>
      <c r="L3380" s="6">
        <f t="shared" si="797"/>
        <v>-2.8969373552259268E-5</v>
      </c>
      <c r="M3380" s="14">
        <f t="shared" si="798"/>
        <v>9.706177612963472E-8</v>
      </c>
      <c r="N3380" s="6">
        <f t="shared" si="799"/>
        <v>-2.8775249999999999E-5</v>
      </c>
      <c r="O3380" s="13">
        <f t="shared" si="791"/>
        <v>-4.679055374999996E-7</v>
      </c>
      <c r="P3380" s="6">
        <f t="shared" si="800"/>
        <v>33.374139850403139</v>
      </c>
      <c r="Q3380" s="7">
        <f t="shared" si="801"/>
        <v>33.270194443322595</v>
      </c>
      <c r="R3380" s="7">
        <f t="shared" si="802"/>
        <v>-3.4298055566774082</v>
      </c>
    </row>
    <row r="3381" spans="1:18" x14ac:dyDescent="0.2">
      <c r="A3381" s="7">
        <v>-29.5365</v>
      </c>
      <c r="B3381" s="6">
        <v>33.625</v>
      </c>
      <c r="C3381" s="1">
        <v>36.700000000000003</v>
      </c>
      <c r="D3381" s="1">
        <f t="shared" si="792"/>
        <v>-2.9536499999999997E-5</v>
      </c>
      <c r="E3381" s="6">
        <f t="shared" si="788"/>
        <v>1.6171092609237499E-14</v>
      </c>
      <c r="F3381" s="6">
        <f t="shared" si="793"/>
        <v>-2.8307344462499999E-5</v>
      </c>
      <c r="G3381" s="13">
        <f t="shared" si="789"/>
        <v>-1.2291555374999985E-6</v>
      </c>
      <c r="H3381" s="6">
        <f t="shared" si="790"/>
        <v>32.964686724004594</v>
      </c>
      <c r="I3381" s="6">
        <f t="shared" si="794"/>
        <v>-3.7353132759954093</v>
      </c>
      <c r="J3381" s="6">
        <f t="shared" si="795"/>
        <v>33.624999999999993</v>
      </c>
      <c r="K3381" s="6">
        <f t="shared" si="796"/>
        <v>3.5527136788005009E-15</v>
      </c>
      <c r="L3381" s="6">
        <f t="shared" si="797"/>
        <v>-2.9043974131355563E-5</v>
      </c>
      <c r="M3381" s="14">
        <f t="shared" si="798"/>
        <v>-2.4626293432221735E-7</v>
      </c>
      <c r="N3381" s="6">
        <f t="shared" si="799"/>
        <v>-2.9536499999999997E-5</v>
      </c>
      <c r="O3381" s="13">
        <f t="shared" si="791"/>
        <v>-1.2291555374999985E-6</v>
      </c>
      <c r="P3381" s="6">
        <f t="shared" si="800"/>
        <v>32.964686724004594</v>
      </c>
      <c r="Q3381" s="7">
        <f t="shared" si="801"/>
        <v>33.209092899458994</v>
      </c>
      <c r="R3381" s="7">
        <f t="shared" si="802"/>
        <v>-3.4909071005410084</v>
      </c>
    </row>
    <row r="3382" spans="1:18" x14ac:dyDescent="0.2">
      <c r="A3382" s="7">
        <v>-28.623000000000001</v>
      </c>
      <c r="B3382" s="6">
        <v>33.625</v>
      </c>
      <c r="C3382" s="1">
        <v>36.700000000000003</v>
      </c>
      <c r="D3382" s="1">
        <f t="shared" si="792"/>
        <v>-2.8623E-5</v>
      </c>
      <c r="E3382" s="6">
        <f t="shared" si="788"/>
        <v>1.6171092609237499E-14</v>
      </c>
      <c r="F3382" s="6">
        <f t="shared" si="793"/>
        <v>-2.8307344462499999E-5</v>
      </c>
      <c r="G3382" s="13">
        <f t="shared" si="789"/>
        <v>-3.1565553750000119E-7</v>
      </c>
      <c r="H3382" s="6">
        <f t="shared" si="790"/>
        <v>33.455833873115182</v>
      </c>
      <c r="I3382" s="6">
        <f t="shared" si="794"/>
        <v>-3.2441661268848208</v>
      </c>
      <c r="J3382" s="6">
        <f t="shared" si="795"/>
        <v>33.624999999999993</v>
      </c>
      <c r="K3382" s="6">
        <f t="shared" si="796"/>
        <v>3.5527136788005009E-15</v>
      </c>
      <c r="L3382" s="6">
        <f t="shared" si="797"/>
        <v>-2.9058284478813338E-5</v>
      </c>
      <c r="M3382" s="14">
        <f t="shared" si="798"/>
        <v>2.1764223940666883E-7</v>
      </c>
      <c r="N3382" s="6">
        <f t="shared" si="799"/>
        <v>-2.8623E-5</v>
      </c>
      <c r="O3382" s="13">
        <f t="shared" si="791"/>
        <v>-3.1565553750000119E-7</v>
      </c>
      <c r="P3382" s="6">
        <f t="shared" si="800"/>
        <v>33.455833873115182</v>
      </c>
      <c r="Q3382" s="7">
        <f t="shared" si="801"/>
        <v>33.258441094190232</v>
      </c>
      <c r="R3382" s="7">
        <f t="shared" si="802"/>
        <v>-3.4415589058097709</v>
      </c>
    </row>
    <row r="3383" spans="1:18" x14ac:dyDescent="0.2">
      <c r="A3383" s="7">
        <v>-28.927499999999998</v>
      </c>
      <c r="B3383" s="6">
        <v>33.625</v>
      </c>
      <c r="C3383" s="1">
        <v>36.700000000000003</v>
      </c>
      <c r="D3383" s="1">
        <f t="shared" si="792"/>
        <v>-2.8927499999999997E-5</v>
      </c>
      <c r="E3383" s="6">
        <f t="shared" si="788"/>
        <v>1.6171092609237499E-14</v>
      </c>
      <c r="F3383" s="6">
        <f t="shared" si="793"/>
        <v>-2.8307344462499999E-5</v>
      </c>
      <c r="G3383" s="13">
        <f t="shared" si="789"/>
        <v>-6.2015553749999802E-7</v>
      </c>
      <c r="H3383" s="6">
        <f t="shared" si="790"/>
        <v>33.292380456775561</v>
      </c>
      <c r="I3383" s="6">
        <f t="shared" si="794"/>
        <v>-3.4076195432244418</v>
      </c>
      <c r="J3383" s="6">
        <f t="shared" si="795"/>
        <v>33.624999999999993</v>
      </c>
      <c r="K3383" s="6">
        <f t="shared" si="796"/>
        <v>3.5527136788005009E-15</v>
      </c>
      <c r="L3383" s="6">
        <f t="shared" si="797"/>
        <v>-2.8945070687288002E-5</v>
      </c>
      <c r="M3383" s="14">
        <f t="shared" si="798"/>
        <v>8.7853436440022293E-9</v>
      </c>
      <c r="N3383" s="6">
        <f t="shared" si="799"/>
        <v>-2.8927499999999997E-5</v>
      </c>
      <c r="O3383" s="13">
        <f t="shared" si="791"/>
        <v>-6.2015553749999802E-7</v>
      </c>
      <c r="P3383" s="6">
        <f t="shared" si="800"/>
        <v>33.292380456775561</v>
      </c>
      <c r="Q3383" s="7">
        <f t="shared" si="801"/>
        <v>33.265228966707298</v>
      </c>
      <c r="R3383" s="7">
        <f t="shared" si="802"/>
        <v>-3.4347710332927051</v>
      </c>
    </row>
    <row r="3384" spans="1:18" x14ac:dyDescent="0.2">
      <c r="A3384" s="7">
        <v>-29.231999999999999</v>
      </c>
      <c r="B3384" s="6">
        <v>33.625</v>
      </c>
      <c r="C3384" s="1">
        <v>36.700000000000003</v>
      </c>
      <c r="D3384" s="1">
        <f t="shared" si="792"/>
        <v>-2.9231999999999997E-5</v>
      </c>
      <c r="E3384" s="6">
        <f t="shared" si="788"/>
        <v>1.6171092609237499E-14</v>
      </c>
      <c r="F3384" s="6">
        <f t="shared" si="793"/>
        <v>-2.8307344462499999E-5</v>
      </c>
      <c r="G3384" s="13">
        <f t="shared" si="789"/>
        <v>-9.2465553749999823E-7</v>
      </c>
      <c r="H3384" s="6">
        <f t="shared" si="790"/>
        <v>33.128665067673012</v>
      </c>
      <c r="I3384" s="6">
        <f t="shared" si="794"/>
        <v>-3.571334932326991</v>
      </c>
      <c r="J3384" s="6">
        <f t="shared" si="795"/>
        <v>33.624999999999993</v>
      </c>
      <c r="K3384" s="6">
        <f t="shared" si="796"/>
        <v>3.5527136788005009E-15</v>
      </c>
      <c r="L3384" s="6">
        <f t="shared" si="797"/>
        <v>-2.8998942412372799E-5</v>
      </c>
      <c r="M3384" s="14">
        <f t="shared" si="798"/>
        <v>-1.1652879381359909E-7</v>
      </c>
      <c r="N3384" s="6">
        <f t="shared" si="799"/>
        <v>-2.9231999999999997E-5</v>
      </c>
      <c r="O3384" s="13">
        <f t="shared" si="791"/>
        <v>-9.2465553749999823E-7</v>
      </c>
      <c r="P3384" s="6">
        <f t="shared" si="800"/>
        <v>33.128665067673012</v>
      </c>
      <c r="Q3384" s="7">
        <f t="shared" si="801"/>
        <v>33.237916186900442</v>
      </c>
      <c r="R3384" s="7">
        <f t="shared" si="802"/>
        <v>-3.4620838130995608</v>
      </c>
    </row>
    <row r="3385" spans="1:18" x14ac:dyDescent="0.2">
      <c r="A3385" s="7">
        <v>-29.688749999999999</v>
      </c>
      <c r="B3385" s="6">
        <v>33.625</v>
      </c>
      <c r="C3385" s="1">
        <v>36.700000000000003</v>
      </c>
      <c r="D3385" s="1">
        <f t="shared" si="792"/>
        <v>-2.9688749999999996E-5</v>
      </c>
      <c r="E3385" s="6">
        <f t="shared" si="788"/>
        <v>1.6171092609237499E-14</v>
      </c>
      <c r="F3385" s="6">
        <f t="shared" si="793"/>
        <v>-2.8307344462499999E-5</v>
      </c>
      <c r="G3385" s="13">
        <f t="shared" si="789"/>
        <v>-1.3814055374999969E-6</v>
      </c>
      <c r="H3385" s="6">
        <f t="shared" si="790"/>
        <v>32.882598635811462</v>
      </c>
      <c r="I3385" s="6">
        <f t="shared" si="794"/>
        <v>-3.8174013641885409</v>
      </c>
      <c r="J3385" s="6">
        <f t="shared" si="795"/>
        <v>33.624999999999993</v>
      </c>
      <c r="K3385" s="6">
        <f t="shared" si="796"/>
        <v>3.5527136788005009E-15</v>
      </c>
      <c r="L3385" s="6">
        <f t="shared" si="797"/>
        <v>-2.9183515447423677E-5</v>
      </c>
      <c r="M3385" s="14">
        <f t="shared" si="798"/>
        <v>-2.5261727628815925E-7</v>
      </c>
      <c r="N3385" s="6">
        <f t="shared" si="799"/>
        <v>-2.9688749999999996E-5</v>
      </c>
      <c r="O3385" s="13">
        <f t="shared" si="791"/>
        <v>-1.3814055374999969E-6</v>
      </c>
      <c r="P3385" s="6">
        <f t="shared" si="800"/>
        <v>32.882598635811462</v>
      </c>
      <c r="Q3385" s="7">
        <f t="shared" si="801"/>
        <v>33.166852676682652</v>
      </c>
      <c r="R3385" s="7">
        <f t="shared" si="802"/>
        <v>-3.5331473233173512</v>
      </c>
    </row>
    <row r="3386" spans="1:18" x14ac:dyDescent="0.2">
      <c r="A3386" s="7">
        <v>-29.384250000000002</v>
      </c>
      <c r="B3386" s="6">
        <v>33.625</v>
      </c>
      <c r="C3386" s="1">
        <v>36.700000000000003</v>
      </c>
      <c r="D3386" s="1">
        <f t="shared" si="792"/>
        <v>-2.9384249999999999E-5</v>
      </c>
      <c r="E3386" s="6">
        <f t="shared" si="788"/>
        <v>1.6171092609237499E-14</v>
      </c>
      <c r="F3386" s="6">
        <f t="shared" si="793"/>
        <v>-2.8307344462499999E-5</v>
      </c>
      <c r="G3386" s="13">
        <f t="shared" si="789"/>
        <v>-1.0769055375E-6</v>
      </c>
      <c r="H3386" s="6">
        <f t="shared" si="790"/>
        <v>33.046708826747988</v>
      </c>
      <c r="I3386" s="6">
        <f t="shared" si="794"/>
        <v>-3.6532911732520148</v>
      </c>
      <c r="J3386" s="6">
        <f t="shared" si="795"/>
        <v>33.624999999999993</v>
      </c>
      <c r="K3386" s="6">
        <f t="shared" si="796"/>
        <v>3.5527136788005009E-15</v>
      </c>
      <c r="L3386" s="6">
        <f t="shared" si="797"/>
        <v>-2.9324709268454206E-5</v>
      </c>
      <c r="M3386" s="14">
        <f t="shared" si="798"/>
        <v>-2.9770365772896476E-8</v>
      </c>
      <c r="N3386" s="6">
        <f t="shared" si="799"/>
        <v>-2.9384249999999999E-5</v>
      </c>
      <c r="O3386" s="13">
        <f t="shared" si="791"/>
        <v>-1.0769055375E-6</v>
      </c>
      <c r="P3386" s="6">
        <f t="shared" si="800"/>
        <v>33.046708826747988</v>
      </c>
      <c r="Q3386" s="7">
        <f t="shared" si="801"/>
        <v>33.142823906695725</v>
      </c>
      <c r="R3386" s="7">
        <f t="shared" si="802"/>
        <v>-3.5571760933042782</v>
      </c>
    </row>
    <row r="3387" spans="1:18" x14ac:dyDescent="0.2">
      <c r="A3387" s="7">
        <v>-29.079750000000001</v>
      </c>
      <c r="B3387" s="6">
        <v>33.625</v>
      </c>
      <c r="C3387" s="1">
        <v>36.700000000000003</v>
      </c>
      <c r="D3387" s="1">
        <f t="shared" si="792"/>
        <v>-2.9079749999999999E-5</v>
      </c>
      <c r="E3387" s="6">
        <f t="shared" si="788"/>
        <v>1.6171092609237499E-14</v>
      </c>
      <c r="F3387" s="6">
        <f t="shared" si="793"/>
        <v>-2.8307344462499999E-5</v>
      </c>
      <c r="G3387" s="13">
        <f t="shared" si="789"/>
        <v>-7.7240553749999982E-7</v>
      </c>
      <c r="H3387" s="6">
        <f t="shared" si="790"/>
        <v>33.210555570047006</v>
      </c>
      <c r="I3387" s="6">
        <f t="shared" si="794"/>
        <v>-3.4894444299529965</v>
      </c>
      <c r="J3387" s="6">
        <f t="shared" si="795"/>
        <v>33.624999999999993</v>
      </c>
      <c r="K3387" s="6">
        <f t="shared" si="796"/>
        <v>3.5527136788005009E-15</v>
      </c>
      <c r="L3387" s="6">
        <f t="shared" si="797"/>
        <v>-2.9287625561072523E-5</v>
      </c>
      <c r="M3387" s="14">
        <f t="shared" si="798"/>
        <v>1.0393778053626186E-7</v>
      </c>
      <c r="N3387" s="6">
        <f t="shared" si="799"/>
        <v>-2.9079749999999999E-5</v>
      </c>
      <c r="O3387" s="13">
        <f t="shared" si="791"/>
        <v>-7.7240553749999982E-7</v>
      </c>
      <c r="P3387" s="6">
        <f t="shared" si="800"/>
        <v>33.210555570047006</v>
      </c>
      <c r="Q3387" s="7">
        <f t="shared" si="801"/>
        <v>33.156370239365984</v>
      </c>
      <c r="R3387" s="7">
        <f t="shared" si="802"/>
        <v>-3.543629760634019</v>
      </c>
    </row>
    <row r="3388" spans="1:18" x14ac:dyDescent="0.2">
      <c r="A3388" s="7">
        <v>-29.688749999999999</v>
      </c>
      <c r="B3388" s="6">
        <v>33.625</v>
      </c>
      <c r="C3388" s="1">
        <v>36.700000000000003</v>
      </c>
      <c r="D3388" s="1">
        <f t="shared" si="792"/>
        <v>-2.9688749999999996E-5</v>
      </c>
      <c r="E3388" s="6">
        <f t="shared" si="788"/>
        <v>1.6171092609237499E-14</v>
      </c>
      <c r="F3388" s="6">
        <f t="shared" si="793"/>
        <v>-2.8307344462499999E-5</v>
      </c>
      <c r="G3388" s="13">
        <f t="shared" si="789"/>
        <v>-1.3814055374999969E-6</v>
      </c>
      <c r="H3388" s="6">
        <f t="shared" si="790"/>
        <v>32.882598635811462</v>
      </c>
      <c r="I3388" s="6">
        <f t="shared" si="794"/>
        <v>-3.8174013641885409</v>
      </c>
      <c r="J3388" s="6">
        <f t="shared" si="795"/>
        <v>33.624999999999993</v>
      </c>
      <c r="K3388" s="6">
        <f t="shared" si="796"/>
        <v>3.5527136788005009E-15</v>
      </c>
      <c r="L3388" s="6">
        <f t="shared" si="797"/>
        <v>-2.9326275336643517E-5</v>
      </c>
      <c r="M3388" s="14">
        <f t="shared" si="798"/>
        <v>-1.8123733167823967E-7</v>
      </c>
      <c r="N3388" s="6">
        <f t="shared" si="799"/>
        <v>-2.9688749999999996E-5</v>
      </c>
      <c r="O3388" s="13">
        <f t="shared" si="791"/>
        <v>-1.3814055374999969E-6</v>
      </c>
      <c r="P3388" s="6">
        <f t="shared" si="800"/>
        <v>32.882598635811462</v>
      </c>
      <c r="Q3388" s="7">
        <f t="shared" si="801"/>
        <v>33.101615918655085</v>
      </c>
      <c r="R3388" s="7">
        <f t="shared" si="802"/>
        <v>-3.5983840813449177</v>
      </c>
    </row>
    <row r="3389" spans="1:18" x14ac:dyDescent="0.2">
      <c r="A3389" s="7">
        <v>-29.384250000000002</v>
      </c>
      <c r="B3389" s="6">
        <v>33.625</v>
      </c>
      <c r="C3389" s="1">
        <v>36.700000000000003</v>
      </c>
      <c r="D3389" s="1">
        <f t="shared" si="792"/>
        <v>-2.9384249999999999E-5</v>
      </c>
      <c r="E3389" s="6">
        <f t="shared" si="788"/>
        <v>1.6171092609237499E-14</v>
      </c>
      <c r="F3389" s="6">
        <f t="shared" si="793"/>
        <v>-2.8307344462499999E-5</v>
      </c>
      <c r="G3389" s="13">
        <f t="shared" si="789"/>
        <v>-1.0769055375E-6</v>
      </c>
      <c r="H3389" s="6">
        <f t="shared" si="790"/>
        <v>33.046708826747988</v>
      </c>
      <c r="I3389" s="6">
        <f t="shared" si="794"/>
        <v>-3.6532911732520148</v>
      </c>
      <c r="J3389" s="6">
        <f t="shared" si="795"/>
        <v>33.624999999999993</v>
      </c>
      <c r="K3389" s="6">
        <f t="shared" si="796"/>
        <v>3.5527136788005009E-15</v>
      </c>
      <c r="L3389" s="6">
        <f t="shared" si="797"/>
        <v>-2.9410365201986109E-5</v>
      </c>
      <c r="M3389" s="14">
        <f t="shared" si="798"/>
        <v>1.3057600993054931E-8</v>
      </c>
      <c r="N3389" s="6">
        <f t="shared" si="799"/>
        <v>-2.9384249999999999E-5</v>
      </c>
      <c r="O3389" s="13">
        <f t="shared" si="791"/>
        <v>-1.0769055375E-6</v>
      </c>
      <c r="P3389" s="6">
        <f t="shared" si="800"/>
        <v>33.046708826747988</v>
      </c>
      <c r="Q3389" s="7">
        <f t="shared" si="801"/>
        <v>33.090634500273666</v>
      </c>
      <c r="R3389" s="7">
        <f t="shared" si="802"/>
        <v>-3.6093654997263371</v>
      </c>
    </row>
    <row r="3390" spans="1:18" x14ac:dyDescent="0.2">
      <c r="A3390" s="7">
        <v>-28.927499999999998</v>
      </c>
      <c r="B3390" s="6">
        <v>33.625</v>
      </c>
      <c r="C3390" s="1">
        <v>36.700000000000003</v>
      </c>
      <c r="D3390" s="1">
        <f t="shared" si="792"/>
        <v>-2.8927499999999997E-5</v>
      </c>
      <c r="E3390" s="6">
        <f t="shared" si="788"/>
        <v>1.6171092609237499E-14</v>
      </c>
      <c r="F3390" s="6">
        <f t="shared" si="793"/>
        <v>-2.8307344462499999E-5</v>
      </c>
      <c r="G3390" s="13">
        <f t="shared" si="789"/>
        <v>-6.2015553749999802E-7</v>
      </c>
      <c r="H3390" s="6">
        <f t="shared" si="790"/>
        <v>33.292380456775561</v>
      </c>
      <c r="I3390" s="6">
        <f t="shared" si="794"/>
        <v>-3.4076195432244418</v>
      </c>
      <c r="J3390" s="6">
        <f t="shared" si="795"/>
        <v>33.624999999999993</v>
      </c>
      <c r="K3390" s="6">
        <f t="shared" si="796"/>
        <v>3.5527136788005009E-15</v>
      </c>
      <c r="L3390" s="6">
        <f t="shared" si="797"/>
        <v>-2.9308569121191666E-5</v>
      </c>
      <c r="M3390" s="14">
        <f t="shared" si="798"/>
        <v>1.9053456059583444E-7</v>
      </c>
      <c r="N3390" s="6">
        <f t="shared" si="799"/>
        <v>-2.8927499999999997E-5</v>
      </c>
      <c r="O3390" s="13">
        <f t="shared" si="791"/>
        <v>-6.2015553749999802E-7</v>
      </c>
      <c r="P3390" s="6">
        <f t="shared" si="800"/>
        <v>33.292380456775561</v>
      </c>
      <c r="Q3390" s="7">
        <f t="shared" si="801"/>
        <v>33.130983691574045</v>
      </c>
      <c r="R3390" s="7">
        <f t="shared" si="802"/>
        <v>-3.5690163084259581</v>
      </c>
    </row>
    <row r="3391" spans="1:18" x14ac:dyDescent="0.2">
      <c r="A3391" s="7">
        <v>-29.079750000000001</v>
      </c>
      <c r="B3391" s="6">
        <v>33.625</v>
      </c>
      <c r="C3391" s="1">
        <v>36.700000000000003</v>
      </c>
      <c r="D3391" s="1">
        <f t="shared" si="792"/>
        <v>-2.9079749999999999E-5</v>
      </c>
      <c r="E3391" s="6">
        <f t="shared" si="788"/>
        <v>1.6171092609237499E-14</v>
      </c>
      <c r="F3391" s="6">
        <f t="shared" si="793"/>
        <v>-2.8307344462499999E-5</v>
      </c>
      <c r="G3391" s="13">
        <f t="shared" si="789"/>
        <v>-7.7240553749999982E-7</v>
      </c>
      <c r="H3391" s="6">
        <f t="shared" si="790"/>
        <v>33.210555570047006</v>
      </c>
      <c r="I3391" s="6">
        <f t="shared" si="794"/>
        <v>-3.4894444299529965</v>
      </c>
      <c r="J3391" s="6">
        <f t="shared" si="795"/>
        <v>33.624999999999993</v>
      </c>
      <c r="K3391" s="6">
        <f t="shared" si="796"/>
        <v>3.5527136788005009E-15</v>
      </c>
      <c r="L3391" s="6">
        <f t="shared" si="797"/>
        <v>-2.9186591472714998E-5</v>
      </c>
      <c r="M3391" s="14">
        <f t="shared" si="798"/>
        <v>5.3420736357499607E-8</v>
      </c>
      <c r="N3391" s="6">
        <f t="shared" si="799"/>
        <v>-2.9079749999999999E-5</v>
      </c>
      <c r="O3391" s="13">
        <f t="shared" si="791"/>
        <v>-7.7240553749999982E-7</v>
      </c>
      <c r="P3391" s="6">
        <f t="shared" si="800"/>
        <v>33.210555570047006</v>
      </c>
      <c r="Q3391" s="7">
        <f t="shared" si="801"/>
        <v>33.146898067268637</v>
      </c>
      <c r="R3391" s="7">
        <f t="shared" si="802"/>
        <v>-3.5531019327313658</v>
      </c>
    </row>
    <row r="3392" spans="1:18" x14ac:dyDescent="0.2">
      <c r="A3392" s="7">
        <v>-26.33925</v>
      </c>
      <c r="B3392" s="6">
        <v>33.625</v>
      </c>
      <c r="C3392" s="1">
        <v>36.700000000000003</v>
      </c>
      <c r="D3392" s="1">
        <f t="shared" si="792"/>
        <v>-2.633925E-5</v>
      </c>
      <c r="E3392" s="6">
        <f t="shared" si="788"/>
        <v>1.6171092609237499E-14</v>
      </c>
      <c r="F3392" s="6">
        <f t="shared" si="793"/>
        <v>-2.8307344462499999E-5</v>
      </c>
      <c r="G3392" s="13">
        <f t="shared" si="789"/>
        <v>1.9680944624999988E-6</v>
      </c>
      <c r="H3392" s="6">
        <f t="shared" si="790"/>
        <v>34.673481707143821</v>
      </c>
      <c r="I3392" s="6">
        <f t="shared" si="794"/>
        <v>-2.0265182928561813</v>
      </c>
      <c r="J3392" s="6">
        <f t="shared" si="795"/>
        <v>33.624999999999993</v>
      </c>
      <c r="K3392" s="6">
        <f t="shared" si="796"/>
        <v>3.5527136788005009E-15</v>
      </c>
      <c r="L3392" s="6">
        <f t="shared" si="797"/>
        <v>-2.8595754883628998E-5</v>
      </c>
      <c r="M3392" s="14">
        <f t="shared" si="798"/>
        <v>1.1282524418144989E-6</v>
      </c>
      <c r="N3392" s="6">
        <f t="shared" si="799"/>
        <v>-2.633925E-5</v>
      </c>
      <c r="O3392" s="13">
        <f t="shared" si="791"/>
        <v>1.9680944624999988E-6</v>
      </c>
      <c r="P3392" s="6">
        <f t="shared" si="800"/>
        <v>34.673481707143821</v>
      </c>
      <c r="Q3392" s="7">
        <f t="shared" si="801"/>
        <v>33.452214795243677</v>
      </c>
      <c r="R3392" s="7">
        <f t="shared" si="802"/>
        <v>-3.247785204756326</v>
      </c>
    </row>
    <row r="3393" spans="1:18" x14ac:dyDescent="0.2">
      <c r="A3393" s="7">
        <v>-29.99325</v>
      </c>
      <c r="B3393" s="6">
        <v>33.625</v>
      </c>
      <c r="C3393" s="1">
        <v>36.700000000000003</v>
      </c>
      <c r="D3393" s="1">
        <f t="shared" si="792"/>
        <v>-2.999325E-5</v>
      </c>
      <c r="E3393" s="6">
        <f t="shared" si="788"/>
        <v>1.6171092609237499E-14</v>
      </c>
      <c r="F3393" s="6">
        <f t="shared" si="793"/>
        <v>-2.8307344462499999E-5</v>
      </c>
      <c r="G3393" s="13">
        <f t="shared" si="789"/>
        <v>-1.6859055375000005E-6</v>
      </c>
      <c r="H3393" s="6">
        <f t="shared" si="790"/>
        <v>32.718224006725052</v>
      </c>
      <c r="I3393" s="6">
        <f t="shared" si="794"/>
        <v>-3.981775993274951</v>
      </c>
      <c r="J3393" s="6">
        <f t="shared" si="795"/>
        <v>33.624999999999993</v>
      </c>
      <c r="K3393" s="6">
        <f t="shared" si="796"/>
        <v>3.5527136788005009E-15</v>
      </c>
      <c r="L3393" s="6">
        <f t="shared" si="797"/>
        <v>-2.8423952930177396E-5</v>
      </c>
      <c r="M3393" s="14">
        <f t="shared" si="798"/>
        <v>-7.8464853491130174E-7</v>
      </c>
      <c r="N3393" s="6">
        <f t="shared" si="799"/>
        <v>-2.999325E-5</v>
      </c>
      <c r="O3393" s="13">
        <f t="shared" si="791"/>
        <v>-1.6859055375000005E-6</v>
      </c>
      <c r="P3393" s="6">
        <f t="shared" si="800"/>
        <v>32.718224006725052</v>
      </c>
      <c r="Q3393" s="7">
        <f t="shared" si="801"/>
        <v>33.305416637539949</v>
      </c>
      <c r="R3393" s="7">
        <f t="shared" si="802"/>
        <v>-3.3945833624600539</v>
      </c>
    </row>
    <row r="3394" spans="1:18" x14ac:dyDescent="0.2">
      <c r="A3394" s="7">
        <v>-27.252749999999999</v>
      </c>
      <c r="B3394" s="6">
        <v>33.625</v>
      </c>
      <c r="C3394" s="1">
        <v>36.700000000000003</v>
      </c>
      <c r="D3394" s="1">
        <f t="shared" si="792"/>
        <v>-2.7252749999999998E-5</v>
      </c>
      <c r="E3394" s="6">
        <f t="shared" si="788"/>
        <v>1.6171092609237499E-14</v>
      </c>
      <c r="F3394" s="6">
        <f t="shared" si="793"/>
        <v>-2.8307344462499999E-5</v>
      </c>
      <c r="G3394" s="13">
        <f t="shared" si="789"/>
        <v>1.0545944625000015E-6</v>
      </c>
      <c r="H3394" s="6">
        <f t="shared" si="790"/>
        <v>34.188158370913754</v>
      </c>
      <c r="I3394" s="6">
        <f t="shared" si="794"/>
        <v>-2.5118416290862484</v>
      </c>
      <c r="J3394" s="6">
        <f t="shared" si="795"/>
        <v>33.624999999999993</v>
      </c>
      <c r="K3394" s="6">
        <f t="shared" si="796"/>
        <v>3.5527136788005009E-15</v>
      </c>
      <c r="L3394" s="6">
        <f t="shared" si="797"/>
        <v>-2.8503571758106438E-5</v>
      </c>
      <c r="M3394" s="14">
        <f t="shared" si="798"/>
        <v>6.2541087905322008E-7</v>
      </c>
      <c r="N3394" s="6">
        <f t="shared" si="799"/>
        <v>-2.7252749999999998E-5</v>
      </c>
      <c r="O3394" s="13">
        <f t="shared" si="791"/>
        <v>1.0545944625000015E-6</v>
      </c>
      <c r="P3394" s="6">
        <f t="shared" si="800"/>
        <v>34.188158370913754</v>
      </c>
      <c r="Q3394" s="7">
        <f t="shared" si="801"/>
        <v>33.481964984214713</v>
      </c>
      <c r="R3394" s="7">
        <f t="shared" si="802"/>
        <v>-3.2180350157852899</v>
      </c>
    </row>
    <row r="3395" spans="1:18" x14ac:dyDescent="0.2">
      <c r="A3395" s="7">
        <v>-28.3185</v>
      </c>
      <c r="B3395" s="6">
        <v>33.625</v>
      </c>
      <c r="C3395" s="1">
        <v>36.700000000000003</v>
      </c>
      <c r="D3395" s="1">
        <f t="shared" si="792"/>
        <v>-2.83185E-5</v>
      </c>
      <c r="E3395" s="6">
        <f t="shared" si="788"/>
        <v>1.6171092609237499E-14</v>
      </c>
      <c r="F3395" s="6">
        <f t="shared" si="793"/>
        <v>-2.8307344462499999E-5</v>
      </c>
      <c r="G3395" s="13">
        <f t="shared" si="789"/>
        <v>-1.1155537500000967E-8</v>
      </c>
      <c r="H3395" s="6">
        <f t="shared" si="790"/>
        <v>33.619026292746753</v>
      </c>
      <c r="I3395" s="6">
        <f t="shared" si="794"/>
        <v>-3.0809737072532499</v>
      </c>
      <c r="J3395" s="6">
        <f t="shared" si="795"/>
        <v>33.624999999999993</v>
      </c>
      <c r="K3395" s="6">
        <f t="shared" si="796"/>
        <v>3.5527136788005009E-15</v>
      </c>
      <c r="L3395" s="6">
        <f t="shared" si="797"/>
        <v>-2.8216393054863863E-5</v>
      </c>
      <c r="M3395" s="14">
        <f t="shared" si="798"/>
        <v>-5.1053472568068594E-8</v>
      </c>
      <c r="N3395" s="6">
        <f t="shared" si="799"/>
        <v>-2.83185E-5</v>
      </c>
      <c r="O3395" s="13">
        <f t="shared" si="791"/>
        <v>-1.1155537500000967E-8</v>
      </c>
      <c r="P3395" s="6">
        <f t="shared" si="800"/>
        <v>33.619026292746753</v>
      </c>
      <c r="Q3395" s="7">
        <f t="shared" si="801"/>
        <v>33.509377245921122</v>
      </c>
      <c r="R3395" s="7">
        <f t="shared" si="802"/>
        <v>-3.1906227540788805</v>
      </c>
    </row>
    <row r="3396" spans="1:18" x14ac:dyDescent="0.2">
      <c r="A3396" s="7">
        <v>-28.623000000000001</v>
      </c>
      <c r="B3396" s="6">
        <v>33.625</v>
      </c>
      <c r="C3396" s="1">
        <v>36.700000000000003</v>
      </c>
      <c r="D3396" s="1">
        <f t="shared" si="792"/>
        <v>-2.8623E-5</v>
      </c>
      <c r="E3396" s="6">
        <f t="shared" si="788"/>
        <v>1.6171092609237499E-14</v>
      </c>
      <c r="F3396" s="6">
        <f t="shared" si="793"/>
        <v>-2.8307344462499999E-5</v>
      </c>
      <c r="G3396" s="13">
        <f t="shared" si="789"/>
        <v>-3.1565553750000119E-7</v>
      </c>
      <c r="H3396" s="6">
        <f t="shared" si="790"/>
        <v>33.455833873115182</v>
      </c>
      <c r="I3396" s="6">
        <f t="shared" si="794"/>
        <v>-3.2441661268848208</v>
      </c>
      <c r="J3396" s="6">
        <f t="shared" si="795"/>
        <v>33.624999999999993</v>
      </c>
      <c r="K3396" s="6">
        <f t="shared" si="796"/>
        <v>3.5527136788005009E-15</v>
      </c>
      <c r="L3396" s="6">
        <f t="shared" si="797"/>
        <v>-2.8318135832918317E-5</v>
      </c>
      <c r="M3396" s="14">
        <f t="shared" si="798"/>
        <v>-1.5243208354084158E-7</v>
      </c>
      <c r="N3396" s="6">
        <f t="shared" si="799"/>
        <v>-2.8623E-5</v>
      </c>
      <c r="O3396" s="13">
        <f t="shared" si="791"/>
        <v>-3.1565553750000119E-7</v>
      </c>
      <c r="P3396" s="6">
        <f t="shared" si="800"/>
        <v>33.455833873115182</v>
      </c>
      <c r="Q3396" s="7">
        <f t="shared" si="801"/>
        <v>33.498668571359936</v>
      </c>
      <c r="R3396" s="7">
        <f t="shared" si="802"/>
        <v>-3.2013314286400671</v>
      </c>
    </row>
    <row r="3397" spans="1:18" x14ac:dyDescent="0.2">
      <c r="A3397" s="7">
        <v>-29.384250000000002</v>
      </c>
      <c r="B3397" s="6">
        <v>33.625</v>
      </c>
      <c r="C3397" s="1">
        <v>36.700000000000003</v>
      </c>
      <c r="D3397" s="1">
        <f t="shared" si="792"/>
        <v>-2.9384249999999999E-5</v>
      </c>
      <c r="E3397" s="6">
        <f t="shared" si="788"/>
        <v>1.6171092609237499E-14</v>
      </c>
      <c r="F3397" s="6">
        <f t="shared" si="793"/>
        <v>-2.8307344462499999E-5</v>
      </c>
      <c r="G3397" s="13">
        <f t="shared" si="789"/>
        <v>-1.0769055375E-6</v>
      </c>
      <c r="H3397" s="6">
        <f t="shared" si="790"/>
        <v>33.046708826747988</v>
      </c>
      <c r="I3397" s="6">
        <f t="shared" si="794"/>
        <v>-3.6532911732520148</v>
      </c>
      <c r="J3397" s="6">
        <f t="shared" si="795"/>
        <v>33.624999999999993</v>
      </c>
      <c r="K3397" s="6">
        <f t="shared" si="796"/>
        <v>3.5527136788005009E-15</v>
      </c>
      <c r="L3397" s="6">
        <f t="shared" si="797"/>
        <v>-2.8592331499750989E-5</v>
      </c>
      <c r="M3397" s="14">
        <f t="shared" si="798"/>
        <v>-3.9595925012450483E-7</v>
      </c>
      <c r="N3397" s="6">
        <f t="shared" si="799"/>
        <v>-2.9384249999999999E-5</v>
      </c>
      <c r="O3397" s="13">
        <f t="shared" si="791"/>
        <v>-1.0769055375E-6</v>
      </c>
      <c r="P3397" s="6">
        <f t="shared" si="800"/>
        <v>33.046708826747988</v>
      </c>
      <c r="Q3397" s="7">
        <f t="shared" si="801"/>
        <v>33.408276622437548</v>
      </c>
      <c r="R3397" s="7">
        <f t="shared" si="802"/>
        <v>-3.2917233775624553</v>
      </c>
    </row>
    <row r="3398" spans="1:18" x14ac:dyDescent="0.2">
      <c r="A3398" s="7">
        <v>-29.384250000000002</v>
      </c>
      <c r="B3398" s="6">
        <v>33.625</v>
      </c>
      <c r="C3398" s="1">
        <v>36.700000000000003</v>
      </c>
      <c r="D3398" s="1">
        <f t="shared" si="792"/>
        <v>-2.9384249999999999E-5</v>
      </c>
      <c r="E3398" s="6">
        <f t="shared" si="788"/>
        <v>1.6171092609237499E-14</v>
      </c>
      <c r="F3398" s="6">
        <f t="shared" si="793"/>
        <v>-2.8307344462499999E-5</v>
      </c>
      <c r="G3398" s="13">
        <f t="shared" si="789"/>
        <v>-1.0769055375E-6</v>
      </c>
      <c r="H3398" s="6">
        <f t="shared" si="790"/>
        <v>33.046708826747988</v>
      </c>
      <c r="I3398" s="6">
        <f t="shared" si="794"/>
        <v>-3.6532911732520148</v>
      </c>
      <c r="J3398" s="6">
        <f t="shared" si="795"/>
        <v>33.624999999999993</v>
      </c>
      <c r="K3398" s="6">
        <f t="shared" si="796"/>
        <v>3.5527136788005009E-15</v>
      </c>
      <c r="L3398" s="6">
        <f t="shared" si="797"/>
        <v>-2.8909098899850593E-5</v>
      </c>
      <c r="M3398" s="14">
        <f t="shared" si="798"/>
        <v>-2.375755500747029E-7</v>
      </c>
      <c r="N3398" s="6">
        <f t="shared" si="799"/>
        <v>-2.9384249999999999E-5</v>
      </c>
      <c r="O3398" s="13">
        <f t="shared" si="791"/>
        <v>-1.0769055375E-6</v>
      </c>
      <c r="P3398" s="6">
        <f t="shared" si="800"/>
        <v>33.046708826747988</v>
      </c>
      <c r="Q3398" s="7">
        <f t="shared" si="801"/>
        <v>33.335963063299637</v>
      </c>
      <c r="R3398" s="7">
        <f t="shared" si="802"/>
        <v>-3.3640369367003657</v>
      </c>
    </row>
    <row r="3399" spans="1:18" x14ac:dyDescent="0.2">
      <c r="A3399" s="7">
        <v>-28.470749999999999</v>
      </c>
      <c r="B3399" s="6">
        <v>33.625</v>
      </c>
      <c r="C3399" s="1">
        <v>36.700000000000003</v>
      </c>
      <c r="D3399" s="1">
        <f t="shared" si="792"/>
        <v>-2.8470749999999998E-5</v>
      </c>
      <c r="E3399" s="6">
        <f t="shared" si="788"/>
        <v>1.6171092609237499E-14</v>
      </c>
      <c r="F3399" s="6">
        <f t="shared" si="793"/>
        <v>-2.8307344462499999E-5</v>
      </c>
      <c r="G3399" s="13">
        <f t="shared" si="789"/>
        <v>-1.6340553749999938E-7</v>
      </c>
      <c r="H3399" s="6">
        <f t="shared" si="790"/>
        <v>33.537462646739414</v>
      </c>
      <c r="I3399" s="6">
        <f t="shared" si="794"/>
        <v>-3.1625373532605892</v>
      </c>
      <c r="J3399" s="6">
        <f t="shared" si="795"/>
        <v>33.624999999999993</v>
      </c>
      <c r="K3399" s="6">
        <f t="shared" si="796"/>
        <v>3.5527136788005009E-15</v>
      </c>
      <c r="L3399" s="6">
        <f t="shared" si="797"/>
        <v>-2.8916459339910352E-5</v>
      </c>
      <c r="M3399" s="14">
        <f t="shared" si="798"/>
        <v>2.2285466995517683E-7</v>
      </c>
      <c r="N3399" s="6">
        <f t="shared" si="799"/>
        <v>-2.8470749999999998E-5</v>
      </c>
      <c r="O3399" s="13">
        <f t="shared" si="791"/>
        <v>-1.6340553749999938E-7</v>
      </c>
      <c r="P3399" s="6">
        <f t="shared" si="800"/>
        <v>33.537462646739414</v>
      </c>
      <c r="Q3399" s="7">
        <f t="shared" si="801"/>
        <v>33.376262979987594</v>
      </c>
      <c r="R3399" s="7">
        <f t="shared" si="802"/>
        <v>-3.323737020012409</v>
      </c>
    </row>
    <row r="3400" spans="1:18" x14ac:dyDescent="0.2">
      <c r="A3400" s="7">
        <v>-28.470749999999999</v>
      </c>
      <c r="B3400" s="6">
        <v>33.625</v>
      </c>
      <c r="C3400" s="1">
        <v>36.700000000000003</v>
      </c>
      <c r="D3400" s="1">
        <f t="shared" si="792"/>
        <v>-2.8470749999999998E-5</v>
      </c>
      <c r="E3400" s="6">
        <f t="shared" si="788"/>
        <v>1.6171092609237499E-14</v>
      </c>
      <c r="F3400" s="6">
        <f t="shared" si="793"/>
        <v>-2.8307344462499999E-5</v>
      </c>
      <c r="G3400" s="13">
        <f t="shared" si="789"/>
        <v>-1.6340553749999938E-7</v>
      </c>
      <c r="H3400" s="6">
        <f t="shared" si="790"/>
        <v>33.537462646739414</v>
      </c>
      <c r="I3400" s="6">
        <f t="shared" si="794"/>
        <v>-3.1625373532605892</v>
      </c>
      <c r="J3400" s="6">
        <f t="shared" si="795"/>
        <v>33.624999999999993</v>
      </c>
      <c r="K3400" s="6">
        <f t="shared" si="796"/>
        <v>3.5527136788005009E-15</v>
      </c>
      <c r="L3400" s="6">
        <f t="shared" si="797"/>
        <v>-2.8738175603946211E-5</v>
      </c>
      <c r="M3400" s="14">
        <f t="shared" si="798"/>
        <v>1.3371280197310644E-7</v>
      </c>
      <c r="N3400" s="6">
        <f t="shared" si="799"/>
        <v>-2.8470749999999998E-5</v>
      </c>
      <c r="O3400" s="13">
        <f t="shared" si="791"/>
        <v>-1.6340553749999938E-7</v>
      </c>
      <c r="P3400" s="6">
        <f t="shared" si="800"/>
        <v>33.537462646739414</v>
      </c>
      <c r="Q3400" s="7">
        <f t="shared" si="801"/>
        <v>33.408502913337962</v>
      </c>
      <c r="R3400" s="7">
        <f t="shared" si="802"/>
        <v>-3.2914970866620408</v>
      </c>
    </row>
    <row r="3401" spans="1:18" x14ac:dyDescent="0.2">
      <c r="A3401" s="7">
        <v>-28.623000000000001</v>
      </c>
      <c r="B3401" s="6">
        <v>33.625</v>
      </c>
      <c r="C3401" s="1">
        <v>36.700000000000003</v>
      </c>
      <c r="D3401" s="1">
        <f t="shared" si="792"/>
        <v>-2.8623E-5</v>
      </c>
      <c r="E3401" s="6">
        <f t="shared" ref="E3401:E3464" si="803">$B$3*(1+$C$3*($B3401-25)+$D$3*(($B3401-25)^2))</f>
        <v>1.6171092609237499E-14</v>
      </c>
      <c r="F3401" s="6">
        <f t="shared" si="793"/>
        <v>-2.8307344462499999E-5</v>
      </c>
      <c r="G3401" s="13">
        <f t="shared" ref="G3401:G3464" si="804">($D3401-$F3401)+$H$3*($D3401-$F3401)^2</f>
        <v>-3.1565553750000119E-7</v>
      </c>
      <c r="H3401" s="6">
        <f t="shared" si="790"/>
        <v>33.455833873115182</v>
      </c>
      <c r="I3401" s="6">
        <f t="shared" si="794"/>
        <v>-3.2441661268848208</v>
      </c>
      <c r="J3401" s="6">
        <f t="shared" si="795"/>
        <v>33.624999999999993</v>
      </c>
      <c r="K3401" s="6">
        <f t="shared" si="796"/>
        <v>3.5527136788005009E-15</v>
      </c>
      <c r="L3401" s="6">
        <f t="shared" si="797"/>
        <v>-2.8661655362367729E-5</v>
      </c>
      <c r="M3401" s="14">
        <f t="shared" si="798"/>
        <v>1.9327681183864496E-8</v>
      </c>
      <c r="N3401" s="6">
        <f t="shared" si="799"/>
        <v>-2.8623E-5</v>
      </c>
      <c r="O3401" s="13">
        <f t="shared" si="791"/>
        <v>-3.1565553750000119E-7</v>
      </c>
      <c r="P3401" s="6">
        <f t="shared" si="800"/>
        <v>33.455833873115182</v>
      </c>
      <c r="Q3401" s="7">
        <f t="shared" si="801"/>
        <v>33.417969105293409</v>
      </c>
      <c r="R3401" s="7">
        <f t="shared" si="802"/>
        <v>-3.2820308947065939</v>
      </c>
    </row>
    <row r="3402" spans="1:18" x14ac:dyDescent="0.2">
      <c r="A3402" s="7">
        <v>-28.927499999999998</v>
      </c>
      <c r="B3402" s="6">
        <v>33.625</v>
      </c>
      <c r="C3402" s="1">
        <v>36.700000000000003</v>
      </c>
      <c r="D3402" s="1">
        <f t="shared" si="792"/>
        <v>-2.8927499999999997E-5</v>
      </c>
      <c r="E3402" s="6">
        <f t="shared" si="803"/>
        <v>1.6171092609237499E-14</v>
      </c>
      <c r="F3402" s="6">
        <f t="shared" si="793"/>
        <v>-2.8307344462499999E-5</v>
      </c>
      <c r="G3402" s="13">
        <f t="shared" si="804"/>
        <v>-6.2015553749999802E-7</v>
      </c>
      <c r="H3402" s="6">
        <f t="shared" ref="H3402:H3465" si="805">(((($B3402+273.15)^(4))+($G3402/$E3402))^(0.25))-273.15</f>
        <v>33.292380456775561</v>
      </c>
      <c r="I3402" s="6">
        <f t="shared" si="794"/>
        <v>-3.4076195432244418</v>
      </c>
      <c r="J3402" s="6">
        <f t="shared" si="795"/>
        <v>33.624999999999993</v>
      </c>
      <c r="K3402" s="6">
        <f t="shared" si="796"/>
        <v>3.5527136788005009E-15</v>
      </c>
      <c r="L3402" s="6">
        <f t="shared" si="797"/>
        <v>-2.8707093217420638E-5</v>
      </c>
      <c r="M3402" s="14">
        <f t="shared" si="798"/>
        <v>-1.102033912896797E-7</v>
      </c>
      <c r="N3402" s="6">
        <f t="shared" si="799"/>
        <v>-2.8927499999999997E-5</v>
      </c>
      <c r="O3402" s="13">
        <f t="shared" ref="O3402:O3465" si="806">($N3402-$F3402)+$H$3*($N3402-$F3402)^2</f>
        <v>-6.2015553749999802E-7</v>
      </c>
      <c r="P3402" s="6">
        <f t="shared" si="800"/>
        <v>33.292380456775561</v>
      </c>
      <c r="Q3402" s="7">
        <f t="shared" si="801"/>
        <v>33.392851375589842</v>
      </c>
      <c r="R3402" s="7">
        <f t="shared" si="802"/>
        <v>-3.3071486244101607</v>
      </c>
    </row>
    <row r="3403" spans="1:18" x14ac:dyDescent="0.2">
      <c r="A3403" s="7">
        <v>-29.384250000000002</v>
      </c>
      <c r="B3403" s="6">
        <v>33.625</v>
      </c>
      <c r="C3403" s="1">
        <v>36.700000000000003</v>
      </c>
      <c r="D3403" s="1">
        <f t="shared" ref="D3403:D3466" si="807">A3403*0.000001</f>
        <v>-2.9384249999999999E-5</v>
      </c>
      <c r="E3403" s="6">
        <f t="shared" si="803"/>
        <v>1.6171092609237499E-14</v>
      </c>
      <c r="F3403" s="6">
        <f t="shared" ref="F3403:F3466" si="808">($E$3+$F$3*(B3403-25)+$G$3*((B3403-25)^2))</f>
        <v>-2.8307344462499999E-5</v>
      </c>
      <c r="G3403" s="13">
        <f t="shared" si="804"/>
        <v>-1.0769055375E-6</v>
      </c>
      <c r="H3403" s="6">
        <f t="shared" si="805"/>
        <v>33.046708826747988</v>
      </c>
      <c r="I3403" s="6">
        <f t="shared" ref="I3403:I3466" si="809">H3403-C3403</f>
        <v>-3.6532911732520148</v>
      </c>
      <c r="J3403" s="6">
        <f t="shared" ref="J3403:J3466" si="810">0.2*(B3403+B3402)+0.6*J3402</f>
        <v>33.624999999999993</v>
      </c>
      <c r="K3403" s="6">
        <f t="shared" ref="K3403:K3466" si="811">(B3403-J3403)/2</f>
        <v>3.5527136788005009E-15</v>
      </c>
      <c r="L3403" s="6">
        <f t="shared" ref="L3403:L3466" si="812">0.2*($D3403+$D3402)+0.6*L3402</f>
        <v>-2.888660593045238E-5</v>
      </c>
      <c r="M3403" s="14">
        <f t="shared" ref="M3403:M3466" si="813">($D3403-L3403)/2</f>
        <v>-2.4882203477380964E-7</v>
      </c>
      <c r="N3403" s="6">
        <f t="shared" ref="N3403:N3466" si="814">$D3403+$I$3*$K3403+$J$3*M3403</f>
        <v>-2.9384249999999999E-5</v>
      </c>
      <c r="O3403" s="13">
        <f t="shared" si="806"/>
        <v>-1.0769055375E-6</v>
      </c>
      <c r="P3403" s="6">
        <f t="shared" ref="P3403:P3466" si="815">(((($B3403+273.15)^(4))+(O3403/$E3403))^(0.25))-273.15</f>
        <v>33.046708826747988</v>
      </c>
      <c r="Q3403" s="7">
        <f t="shared" ref="Q3403:Q3466" si="816">0.2*P3403+0.8*Q3402</f>
        <v>33.323622865821477</v>
      </c>
      <c r="R3403" s="7">
        <f t="shared" ref="R3403:R3466" si="817">Q3403-C3403</f>
        <v>-3.3763771341785258</v>
      </c>
    </row>
    <row r="3404" spans="1:18" x14ac:dyDescent="0.2">
      <c r="A3404" s="7">
        <v>-29.99325</v>
      </c>
      <c r="B3404" s="6">
        <v>33.625</v>
      </c>
      <c r="C3404" s="1">
        <v>36.700000000000003</v>
      </c>
      <c r="D3404" s="1">
        <f t="shared" si="807"/>
        <v>-2.999325E-5</v>
      </c>
      <c r="E3404" s="6">
        <f t="shared" si="803"/>
        <v>1.6171092609237499E-14</v>
      </c>
      <c r="F3404" s="6">
        <f t="shared" si="808"/>
        <v>-2.8307344462499999E-5</v>
      </c>
      <c r="G3404" s="13">
        <f t="shared" si="804"/>
        <v>-1.6859055375000005E-6</v>
      </c>
      <c r="H3404" s="6">
        <f t="shared" si="805"/>
        <v>32.718224006725052</v>
      </c>
      <c r="I3404" s="6">
        <f t="shared" si="809"/>
        <v>-3.981775993274951</v>
      </c>
      <c r="J3404" s="6">
        <f t="shared" si="810"/>
        <v>33.624999999999993</v>
      </c>
      <c r="K3404" s="6">
        <f t="shared" si="811"/>
        <v>3.5527136788005009E-15</v>
      </c>
      <c r="L3404" s="6">
        <f t="shared" si="812"/>
        <v>-2.9207463558271426E-5</v>
      </c>
      <c r="M3404" s="14">
        <f t="shared" si="813"/>
        <v>-3.9289322086428664E-7</v>
      </c>
      <c r="N3404" s="6">
        <f t="shared" si="814"/>
        <v>-2.999325E-5</v>
      </c>
      <c r="O3404" s="13">
        <f t="shared" si="806"/>
        <v>-1.6859055375000005E-6</v>
      </c>
      <c r="P3404" s="6">
        <f t="shared" si="815"/>
        <v>32.718224006725052</v>
      </c>
      <c r="Q3404" s="7">
        <f t="shared" si="816"/>
        <v>33.202543094002195</v>
      </c>
      <c r="R3404" s="7">
        <f t="shared" si="817"/>
        <v>-3.497456905997808</v>
      </c>
    </row>
    <row r="3405" spans="1:18" x14ac:dyDescent="0.2">
      <c r="A3405" s="7">
        <v>-29.079750000000001</v>
      </c>
      <c r="B3405" s="6">
        <v>33.625</v>
      </c>
      <c r="C3405" s="1">
        <v>36.700000000000003</v>
      </c>
      <c r="D3405" s="1">
        <f t="shared" si="807"/>
        <v>-2.9079749999999999E-5</v>
      </c>
      <c r="E3405" s="6">
        <f t="shared" si="803"/>
        <v>1.6171092609237499E-14</v>
      </c>
      <c r="F3405" s="6">
        <f t="shared" si="808"/>
        <v>-2.8307344462499999E-5</v>
      </c>
      <c r="G3405" s="13">
        <f t="shared" si="804"/>
        <v>-7.7240553749999982E-7</v>
      </c>
      <c r="H3405" s="6">
        <f t="shared" si="805"/>
        <v>33.210555570047006</v>
      </c>
      <c r="I3405" s="6">
        <f t="shared" si="809"/>
        <v>-3.4894444299529965</v>
      </c>
      <c r="J3405" s="6">
        <f t="shared" si="810"/>
        <v>33.624999999999993</v>
      </c>
      <c r="K3405" s="6">
        <f t="shared" si="811"/>
        <v>3.5527136788005009E-15</v>
      </c>
      <c r="L3405" s="6">
        <f t="shared" si="812"/>
        <v>-2.9339078134962857E-5</v>
      </c>
      <c r="M3405" s="14">
        <f t="shared" si="813"/>
        <v>1.2966406748142896E-7</v>
      </c>
      <c r="N3405" s="6">
        <f t="shared" si="814"/>
        <v>-2.9079749999999999E-5</v>
      </c>
      <c r="O3405" s="13">
        <f t="shared" si="806"/>
        <v>-7.7240553749999982E-7</v>
      </c>
      <c r="P3405" s="6">
        <f t="shared" si="815"/>
        <v>33.210555570047006</v>
      </c>
      <c r="Q3405" s="7">
        <f t="shared" si="816"/>
        <v>33.204145589211159</v>
      </c>
      <c r="R3405" s="7">
        <f t="shared" si="817"/>
        <v>-3.4958544107888443</v>
      </c>
    </row>
    <row r="3406" spans="1:18" x14ac:dyDescent="0.2">
      <c r="A3406" s="7">
        <v>-29.079750000000001</v>
      </c>
      <c r="B3406" s="6">
        <v>33.625</v>
      </c>
      <c r="C3406" s="1">
        <v>36.700000000000003</v>
      </c>
      <c r="D3406" s="1">
        <f t="shared" si="807"/>
        <v>-2.9079749999999999E-5</v>
      </c>
      <c r="E3406" s="6">
        <f t="shared" si="803"/>
        <v>1.6171092609237499E-14</v>
      </c>
      <c r="F3406" s="6">
        <f t="shared" si="808"/>
        <v>-2.8307344462499999E-5</v>
      </c>
      <c r="G3406" s="13">
        <f t="shared" si="804"/>
        <v>-7.7240553749999982E-7</v>
      </c>
      <c r="H3406" s="6">
        <f t="shared" si="805"/>
        <v>33.210555570047006</v>
      </c>
      <c r="I3406" s="6">
        <f t="shared" si="809"/>
        <v>-3.4894444299529965</v>
      </c>
      <c r="J3406" s="6">
        <f t="shared" si="810"/>
        <v>33.624999999999993</v>
      </c>
      <c r="K3406" s="6">
        <f t="shared" si="811"/>
        <v>3.5527136788005009E-15</v>
      </c>
      <c r="L3406" s="6">
        <f t="shared" si="812"/>
        <v>-2.9235346880977712E-5</v>
      </c>
      <c r="M3406" s="14">
        <f t="shared" si="813"/>
        <v>7.7798440488856358E-8</v>
      </c>
      <c r="N3406" s="6">
        <f t="shared" si="814"/>
        <v>-2.9079749999999999E-5</v>
      </c>
      <c r="O3406" s="13">
        <f t="shared" si="806"/>
        <v>-7.7240553749999982E-7</v>
      </c>
      <c r="P3406" s="6">
        <f t="shared" si="815"/>
        <v>33.210555570047006</v>
      </c>
      <c r="Q3406" s="7">
        <f t="shared" si="816"/>
        <v>33.205427585378331</v>
      </c>
      <c r="R3406" s="7">
        <f t="shared" si="817"/>
        <v>-3.4945724146216719</v>
      </c>
    </row>
    <row r="3407" spans="1:18" x14ac:dyDescent="0.2">
      <c r="A3407" s="7">
        <v>-28.927499999999998</v>
      </c>
      <c r="B3407" s="6">
        <v>33.625</v>
      </c>
      <c r="C3407" s="1">
        <v>36.700000000000003</v>
      </c>
      <c r="D3407" s="1">
        <f t="shared" si="807"/>
        <v>-2.8927499999999997E-5</v>
      </c>
      <c r="E3407" s="6">
        <f t="shared" si="803"/>
        <v>1.6171092609237499E-14</v>
      </c>
      <c r="F3407" s="6">
        <f t="shared" si="808"/>
        <v>-2.8307344462499999E-5</v>
      </c>
      <c r="G3407" s="13">
        <f t="shared" si="804"/>
        <v>-6.2015553749999802E-7</v>
      </c>
      <c r="H3407" s="6">
        <f t="shared" si="805"/>
        <v>33.292380456775561</v>
      </c>
      <c r="I3407" s="6">
        <f t="shared" si="809"/>
        <v>-3.4076195432244418</v>
      </c>
      <c r="J3407" s="6">
        <f t="shared" si="810"/>
        <v>33.624999999999993</v>
      </c>
      <c r="K3407" s="6">
        <f t="shared" si="811"/>
        <v>3.5527136788005009E-15</v>
      </c>
      <c r="L3407" s="6">
        <f t="shared" si="812"/>
        <v>-2.9142658128586628E-5</v>
      </c>
      <c r="M3407" s="14">
        <f t="shared" si="813"/>
        <v>1.0757906429331555E-7</v>
      </c>
      <c r="N3407" s="6">
        <f t="shared" si="814"/>
        <v>-2.8927499999999997E-5</v>
      </c>
      <c r="O3407" s="13">
        <f t="shared" si="806"/>
        <v>-6.2015553749999802E-7</v>
      </c>
      <c r="P3407" s="6">
        <f t="shared" si="815"/>
        <v>33.292380456775561</v>
      </c>
      <c r="Q3407" s="7">
        <f t="shared" si="816"/>
        <v>33.222818159657777</v>
      </c>
      <c r="R3407" s="7">
        <f t="shared" si="817"/>
        <v>-3.4771818403422259</v>
      </c>
    </row>
    <row r="3408" spans="1:18" x14ac:dyDescent="0.2">
      <c r="A3408" s="7">
        <v>-29.688749999999999</v>
      </c>
      <c r="B3408" s="6">
        <v>33.625</v>
      </c>
      <c r="C3408" s="1">
        <v>36.700000000000003</v>
      </c>
      <c r="D3408" s="1">
        <f t="shared" si="807"/>
        <v>-2.9688749999999996E-5</v>
      </c>
      <c r="E3408" s="6">
        <f t="shared" si="803"/>
        <v>1.6171092609237499E-14</v>
      </c>
      <c r="F3408" s="6">
        <f t="shared" si="808"/>
        <v>-2.8307344462499999E-5</v>
      </c>
      <c r="G3408" s="13">
        <f t="shared" si="804"/>
        <v>-1.3814055374999969E-6</v>
      </c>
      <c r="H3408" s="6">
        <f t="shared" si="805"/>
        <v>32.882598635811462</v>
      </c>
      <c r="I3408" s="6">
        <f t="shared" si="809"/>
        <v>-3.8174013641885409</v>
      </c>
      <c r="J3408" s="6">
        <f t="shared" si="810"/>
        <v>33.624999999999993</v>
      </c>
      <c r="K3408" s="6">
        <f t="shared" si="811"/>
        <v>3.5527136788005009E-15</v>
      </c>
      <c r="L3408" s="6">
        <f t="shared" si="812"/>
        <v>-2.9208844877151976E-5</v>
      </c>
      <c r="M3408" s="14">
        <f t="shared" si="813"/>
        <v>-2.3995256142400987E-7</v>
      </c>
      <c r="N3408" s="6">
        <f t="shared" si="814"/>
        <v>-2.9688749999999996E-5</v>
      </c>
      <c r="O3408" s="13">
        <f t="shared" si="806"/>
        <v>-1.3814055374999969E-6</v>
      </c>
      <c r="P3408" s="6">
        <f t="shared" si="815"/>
        <v>32.882598635811462</v>
      </c>
      <c r="Q3408" s="7">
        <f t="shared" si="816"/>
        <v>33.154774254888515</v>
      </c>
      <c r="R3408" s="7">
        <f t="shared" si="817"/>
        <v>-3.5452257451114875</v>
      </c>
    </row>
    <row r="3409" spans="1:18" x14ac:dyDescent="0.2">
      <c r="A3409" s="7">
        <v>-29.841000000000001</v>
      </c>
      <c r="B3409" s="6">
        <v>33.625</v>
      </c>
      <c r="C3409" s="1">
        <v>36.700000000000003</v>
      </c>
      <c r="D3409" s="1">
        <f t="shared" si="807"/>
        <v>-2.9841000000000001E-5</v>
      </c>
      <c r="E3409" s="6">
        <f t="shared" si="803"/>
        <v>1.6171092609237499E-14</v>
      </c>
      <c r="F3409" s="6">
        <f t="shared" si="808"/>
        <v>-2.8307344462499999E-5</v>
      </c>
      <c r="G3409" s="13">
        <f t="shared" si="804"/>
        <v>-1.5336555375000021E-6</v>
      </c>
      <c r="H3409" s="6">
        <f t="shared" si="805"/>
        <v>32.800444438172633</v>
      </c>
      <c r="I3409" s="6">
        <f t="shared" si="809"/>
        <v>-3.8995555618273698</v>
      </c>
      <c r="J3409" s="6">
        <f t="shared" si="810"/>
        <v>33.624999999999993</v>
      </c>
      <c r="K3409" s="6">
        <f t="shared" si="811"/>
        <v>3.5527136788005009E-15</v>
      </c>
      <c r="L3409" s="6">
        <f t="shared" si="812"/>
        <v>-2.9431256926291186E-5</v>
      </c>
      <c r="M3409" s="14">
        <f t="shared" si="813"/>
        <v>-2.0487153685440766E-7</v>
      </c>
      <c r="N3409" s="6">
        <f t="shared" si="814"/>
        <v>-2.9841000000000001E-5</v>
      </c>
      <c r="O3409" s="13">
        <f t="shared" si="806"/>
        <v>-1.5336555375000021E-6</v>
      </c>
      <c r="P3409" s="6">
        <f t="shared" si="815"/>
        <v>32.800444438172633</v>
      </c>
      <c r="Q3409" s="7">
        <f t="shared" si="816"/>
        <v>33.083908291545342</v>
      </c>
      <c r="R3409" s="7">
        <f t="shared" si="817"/>
        <v>-3.6160917084546611</v>
      </c>
    </row>
    <row r="3410" spans="1:18" x14ac:dyDescent="0.2">
      <c r="A3410" s="7">
        <v>-28.77525</v>
      </c>
      <c r="B3410" s="6">
        <v>33.625</v>
      </c>
      <c r="C3410" s="1">
        <v>36.700000000000003</v>
      </c>
      <c r="D3410" s="1">
        <f t="shared" si="807"/>
        <v>-2.8775249999999999E-5</v>
      </c>
      <c r="E3410" s="6">
        <f t="shared" si="803"/>
        <v>1.6171092609237499E-14</v>
      </c>
      <c r="F3410" s="6">
        <f t="shared" si="808"/>
        <v>-2.8307344462499999E-5</v>
      </c>
      <c r="G3410" s="13">
        <f t="shared" si="804"/>
        <v>-4.679055374999996E-7</v>
      </c>
      <c r="H3410" s="6">
        <f t="shared" si="805"/>
        <v>33.374139850403139</v>
      </c>
      <c r="I3410" s="6">
        <f t="shared" si="809"/>
        <v>-3.3258601495968634</v>
      </c>
      <c r="J3410" s="6">
        <f t="shared" si="810"/>
        <v>33.624999999999993</v>
      </c>
      <c r="K3410" s="6">
        <f t="shared" si="811"/>
        <v>3.5527136788005009E-15</v>
      </c>
      <c r="L3410" s="6">
        <f t="shared" si="812"/>
        <v>-2.9382004155774711E-5</v>
      </c>
      <c r="M3410" s="14">
        <f t="shared" si="813"/>
        <v>3.0337707788735605E-7</v>
      </c>
      <c r="N3410" s="6">
        <f t="shared" si="814"/>
        <v>-2.8775249999999999E-5</v>
      </c>
      <c r="O3410" s="13">
        <f t="shared" si="806"/>
        <v>-4.679055374999996E-7</v>
      </c>
      <c r="P3410" s="6">
        <f t="shared" si="815"/>
        <v>33.374139850403139</v>
      </c>
      <c r="Q3410" s="7">
        <f t="shared" si="816"/>
        <v>33.141954603316904</v>
      </c>
      <c r="R3410" s="7">
        <f t="shared" si="817"/>
        <v>-3.5580453966830987</v>
      </c>
    </row>
    <row r="3411" spans="1:18" x14ac:dyDescent="0.2">
      <c r="A3411" s="7">
        <v>-29.079750000000001</v>
      </c>
      <c r="B3411" s="6">
        <v>33.625</v>
      </c>
      <c r="C3411" s="1">
        <v>36.700000000000003</v>
      </c>
      <c r="D3411" s="1">
        <f t="shared" si="807"/>
        <v>-2.9079749999999999E-5</v>
      </c>
      <c r="E3411" s="6">
        <f t="shared" si="803"/>
        <v>1.6171092609237499E-14</v>
      </c>
      <c r="F3411" s="6">
        <f t="shared" si="808"/>
        <v>-2.8307344462499999E-5</v>
      </c>
      <c r="G3411" s="13">
        <f t="shared" si="804"/>
        <v>-7.7240553749999982E-7</v>
      </c>
      <c r="H3411" s="6">
        <f t="shared" si="805"/>
        <v>33.210555570047006</v>
      </c>
      <c r="I3411" s="6">
        <f t="shared" si="809"/>
        <v>-3.4894444299529965</v>
      </c>
      <c r="J3411" s="6">
        <f t="shared" si="810"/>
        <v>33.624999999999993</v>
      </c>
      <c r="K3411" s="6">
        <f t="shared" si="811"/>
        <v>3.5527136788005009E-15</v>
      </c>
      <c r="L3411" s="6">
        <f t="shared" si="812"/>
        <v>-2.9200202493464825E-5</v>
      </c>
      <c r="M3411" s="14">
        <f t="shared" si="813"/>
        <v>6.0226246732412864E-8</v>
      </c>
      <c r="N3411" s="6">
        <f t="shared" si="814"/>
        <v>-2.9079749999999999E-5</v>
      </c>
      <c r="O3411" s="13">
        <f t="shared" si="806"/>
        <v>-7.7240553749999982E-7</v>
      </c>
      <c r="P3411" s="6">
        <f t="shared" si="815"/>
        <v>33.210555570047006</v>
      </c>
      <c r="Q3411" s="7">
        <f t="shared" si="816"/>
        <v>33.155674796662929</v>
      </c>
      <c r="R3411" s="7">
        <f t="shared" si="817"/>
        <v>-3.544325203337074</v>
      </c>
    </row>
    <row r="3412" spans="1:18" x14ac:dyDescent="0.2">
      <c r="A3412" s="7">
        <v>-29.5365</v>
      </c>
      <c r="B3412" s="6">
        <v>33.625</v>
      </c>
      <c r="C3412" s="1">
        <v>36.700000000000003</v>
      </c>
      <c r="D3412" s="1">
        <f t="shared" si="807"/>
        <v>-2.9536499999999997E-5</v>
      </c>
      <c r="E3412" s="6">
        <f t="shared" si="803"/>
        <v>1.6171092609237499E-14</v>
      </c>
      <c r="F3412" s="6">
        <f t="shared" si="808"/>
        <v>-2.8307344462499999E-5</v>
      </c>
      <c r="G3412" s="13">
        <f t="shared" si="804"/>
        <v>-1.2291555374999985E-6</v>
      </c>
      <c r="H3412" s="6">
        <f t="shared" si="805"/>
        <v>32.964686724004594</v>
      </c>
      <c r="I3412" s="6">
        <f t="shared" si="809"/>
        <v>-3.7353132759954093</v>
      </c>
      <c r="J3412" s="6">
        <f t="shared" si="810"/>
        <v>33.624999999999993</v>
      </c>
      <c r="K3412" s="6">
        <f t="shared" si="811"/>
        <v>3.5527136788005009E-15</v>
      </c>
      <c r="L3412" s="6">
        <f t="shared" si="812"/>
        <v>-2.9243371496078895E-5</v>
      </c>
      <c r="M3412" s="14">
        <f t="shared" si="813"/>
        <v>-1.4656425196055106E-7</v>
      </c>
      <c r="N3412" s="6">
        <f t="shared" si="814"/>
        <v>-2.9536499999999997E-5</v>
      </c>
      <c r="O3412" s="13">
        <f t="shared" si="806"/>
        <v>-1.2291555374999985E-6</v>
      </c>
      <c r="P3412" s="6">
        <f t="shared" si="815"/>
        <v>32.964686724004594</v>
      </c>
      <c r="Q3412" s="7">
        <f t="shared" si="816"/>
        <v>33.117477182131267</v>
      </c>
      <c r="R3412" s="7">
        <f t="shared" si="817"/>
        <v>-3.5825228178687354</v>
      </c>
    </row>
    <row r="3413" spans="1:18" x14ac:dyDescent="0.2">
      <c r="A3413" s="7">
        <v>-28.927499999999998</v>
      </c>
      <c r="B3413" s="6">
        <v>33.625</v>
      </c>
      <c r="C3413" s="1">
        <v>36.700000000000003</v>
      </c>
      <c r="D3413" s="1">
        <f t="shared" si="807"/>
        <v>-2.8927499999999997E-5</v>
      </c>
      <c r="E3413" s="6">
        <f t="shared" si="803"/>
        <v>1.6171092609237499E-14</v>
      </c>
      <c r="F3413" s="6">
        <f t="shared" si="808"/>
        <v>-2.8307344462499999E-5</v>
      </c>
      <c r="G3413" s="13">
        <f t="shared" si="804"/>
        <v>-6.2015553749999802E-7</v>
      </c>
      <c r="H3413" s="6">
        <f t="shared" si="805"/>
        <v>33.292380456775561</v>
      </c>
      <c r="I3413" s="6">
        <f t="shared" si="809"/>
        <v>-3.4076195432244418</v>
      </c>
      <c r="J3413" s="6">
        <f t="shared" si="810"/>
        <v>33.624999999999993</v>
      </c>
      <c r="K3413" s="6">
        <f t="shared" si="811"/>
        <v>3.5527136788005009E-15</v>
      </c>
      <c r="L3413" s="6">
        <f t="shared" si="812"/>
        <v>-2.9238822897647335E-5</v>
      </c>
      <c r="M3413" s="14">
        <f t="shared" si="813"/>
        <v>1.556614488236692E-7</v>
      </c>
      <c r="N3413" s="6">
        <f t="shared" si="814"/>
        <v>-2.8927499999999997E-5</v>
      </c>
      <c r="O3413" s="13">
        <f t="shared" si="806"/>
        <v>-6.2015553749999802E-7</v>
      </c>
      <c r="P3413" s="6">
        <f t="shared" si="815"/>
        <v>33.292380456775561</v>
      </c>
      <c r="Q3413" s="7">
        <f t="shared" si="816"/>
        <v>33.152457837060126</v>
      </c>
      <c r="R3413" s="7">
        <f t="shared" si="817"/>
        <v>-3.5475421629398767</v>
      </c>
    </row>
    <row r="3414" spans="1:18" x14ac:dyDescent="0.2">
      <c r="A3414" s="7">
        <v>-28.77525</v>
      </c>
      <c r="B3414" s="6">
        <v>33.625</v>
      </c>
      <c r="C3414" s="1">
        <v>36.700000000000003</v>
      </c>
      <c r="D3414" s="1">
        <f t="shared" si="807"/>
        <v>-2.8775249999999999E-5</v>
      </c>
      <c r="E3414" s="6">
        <f t="shared" si="803"/>
        <v>1.6171092609237499E-14</v>
      </c>
      <c r="F3414" s="6">
        <f t="shared" si="808"/>
        <v>-2.8307344462499999E-5</v>
      </c>
      <c r="G3414" s="13">
        <f t="shared" si="804"/>
        <v>-4.679055374999996E-7</v>
      </c>
      <c r="H3414" s="6">
        <f t="shared" si="805"/>
        <v>33.374139850403139</v>
      </c>
      <c r="I3414" s="6">
        <f t="shared" si="809"/>
        <v>-3.3258601495968634</v>
      </c>
      <c r="J3414" s="6">
        <f t="shared" si="810"/>
        <v>33.624999999999993</v>
      </c>
      <c r="K3414" s="6">
        <f t="shared" si="811"/>
        <v>3.5527136788005009E-15</v>
      </c>
      <c r="L3414" s="6">
        <f t="shared" si="812"/>
        <v>-2.9083843738588398E-5</v>
      </c>
      <c r="M3414" s="14">
        <f t="shared" si="813"/>
        <v>1.5429686929419987E-7</v>
      </c>
      <c r="N3414" s="6">
        <f t="shared" si="814"/>
        <v>-2.8775249999999999E-5</v>
      </c>
      <c r="O3414" s="13">
        <f t="shared" si="806"/>
        <v>-4.679055374999996E-7</v>
      </c>
      <c r="P3414" s="6">
        <f t="shared" si="815"/>
        <v>33.374139850403139</v>
      </c>
      <c r="Q3414" s="7">
        <f t="shared" si="816"/>
        <v>33.196794239728732</v>
      </c>
      <c r="R3414" s="7">
        <f t="shared" si="817"/>
        <v>-3.5032057602712712</v>
      </c>
    </row>
    <row r="3415" spans="1:18" x14ac:dyDescent="0.2">
      <c r="A3415" s="7">
        <v>-28.77525</v>
      </c>
      <c r="B3415" s="6">
        <v>33.625</v>
      </c>
      <c r="C3415" s="1">
        <v>36.700000000000003</v>
      </c>
      <c r="D3415" s="1">
        <f t="shared" si="807"/>
        <v>-2.8775249999999999E-5</v>
      </c>
      <c r="E3415" s="6">
        <f t="shared" si="803"/>
        <v>1.6171092609237499E-14</v>
      </c>
      <c r="F3415" s="6">
        <f t="shared" si="808"/>
        <v>-2.8307344462499999E-5</v>
      </c>
      <c r="G3415" s="13">
        <f t="shared" si="804"/>
        <v>-4.679055374999996E-7</v>
      </c>
      <c r="H3415" s="6">
        <f t="shared" si="805"/>
        <v>33.374139850403139</v>
      </c>
      <c r="I3415" s="6">
        <f t="shared" si="809"/>
        <v>-3.3258601495968634</v>
      </c>
      <c r="J3415" s="6">
        <f t="shared" si="810"/>
        <v>33.624999999999993</v>
      </c>
      <c r="K3415" s="6">
        <f t="shared" si="811"/>
        <v>3.5527136788005009E-15</v>
      </c>
      <c r="L3415" s="6">
        <f t="shared" si="812"/>
        <v>-2.896040624315304E-5</v>
      </c>
      <c r="M3415" s="14">
        <f t="shared" si="813"/>
        <v>9.25781215765206E-8</v>
      </c>
      <c r="N3415" s="6">
        <f t="shared" si="814"/>
        <v>-2.8775249999999999E-5</v>
      </c>
      <c r="O3415" s="13">
        <f t="shared" si="806"/>
        <v>-4.679055374999996E-7</v>
      </c>
      <c r="P3415" s="6">
        <f t="shared" si="815"/>
        <v>33.374139850403139</v>
      </c>
      <c r="Q3415" s="7">
        <f t="shared" si="816"/>
        <v>33.232263361863616</v>
      </c>
      <c r="R3415" s="7">
        <f t="shared" si="817"/>
        <v>-3.4677366381363868</v>
      </c>
    </row>
    <row r="3416" spans="1:18" x14ac:dyDescent="0.2">
      <c r="A3416" s="7">
        <v>-29.231999999999999</v>
      </c>
      <c r="B3416" s="6">
        <v>33.625</v>
      </c>
      <c r="C3416" s="1">
        <v>36.700000000000003</v>
      </c>
      <c r="D3416" s="1">
        <f t="shared" si="807"/>
        <v>-2.9231999999999997E-5</v>
      </c>
      <c r="E3416" s="6">
        <f t="shared" si="803"/>
        <v>1.6171092609237499E-14</v>
      </c>
      <c r="F3416" s="6">
        <f t="shared" si="808"/>
        <v>-2.8307344462499999E-5</v>
      </c>
      <c r="G3416" s="13">
        <f t="shared" si="804"/>
        <v>-9.2465553749999823E-7</v>
      </c>
      <c r="H3416" s="6">
        <f t="shared" si="805"/>
        <v>33.128665067673012</v>
      </c>
      <c r="I3416" s="6">
        <f t="shared" si="809"/>
        <v>-3.571334932326991</v>
      </c>
      <c r="J3416" s="6">
        <f t="shared" si="810"/>
        <v>33.624999999999993</v>
      </c>
      <c r="K3416" s="6">
        <f t="shared" si="811"/>
        <v>3.5527136788005009E-15</v>
      </c>
      <c r="L3416" s="6">
        <f t="shared" si="812"/>
        <v>-2.8977693745891819E-5</v>
      </c>
      <c r="M3416" s="14">
        <f t="shared" si="813"/>
        <v>-1.2715312705408913E-7</v>
      </c>
      <c r="N3416" s="6">
        <f t="shared" si="814"/>
        <v>-2.9231999999999997E-5</v>
      </c>
      <c r="O3416" s="13">
        <f t="shared" si="806"/>
        <v>-9.2465553749999823E-7</v>
      </c>
      <c r="P3416" s="6">
        <f t="shared" si="815"/>
        <v>33.128665067673012</v>
      </c>
      <c r="Q3416" s="7">
        <f t="shared" si="816"/>
        <v>33.211543703025498</v>
      </c>
      <c r="R3416" s="7">
        <f t="shared" si="817"/>
        <v>-3.4884562969745048</v>
      </c>
    </row>
    <row r="3417" spans="1:18" x14ac:dyDescent="0.2">
      <c r="A3417" s="7">
        <v>-29.079750000000001</v>
      </c>
      <c r="B3417" s="6">
        <v>33.625</v>
      </c>
      <c r="C3417" s="1">
        <v>36.700000000000003</v>
      </c>
      <c r="D3417" s="1">
        <f t="shared" si="807"/>
        <v>-2.9079749999999999E-5</v>
      </c>
      <c r="E3417" s="6">
        <f t="shared" si="803"/>
        <v>1.6171092609237499E-14</v>
      </c>
      <c r="F3417" s="6">
        <f t="shared" si="808"/>
        <v>-2.8307344462499999E-5</v>
      </c>
      <c r="G3417" s="13">
        <f t="shared" si="804"/>
        <v>-7.7240553749999982E-7</v>
      </c>
      <c r="H3417" s="6">
        <f t="shared" si="805"/>
        <v>33.210555570047006</v>
      </c>
      <c r="I3417" s="6">
        <f t="shared" si="809"/>
        <v>-3.4894444299529965</v>
      </c>
      <c r="J3417" s="6">
        <f t="shared" si="810"/>
        <v>33.624999999999993</v>
      </c>
      <c r="K3417" s="6">
        <f t="shared" si="811"/>
        <v>3.5527136788005009E-15</v>
      </c>
      <c r="L3417" s="6">
        <f t="shared" si="812"/>
        <v>-2.9048966247535092E-5</v>
      </c>
      <c r="M3417" s="14">
        <f t="shared" si="813"/>
        <v>-1.5391876232453432E-8</v>
      </c>
      <c r="N3417" s="6">
        <f t="shared" si="814"/>
        <v>-2.9079749999999999E-5</v>
      </c>
      <c r="O3417" s="13">
        <f t="shared" si="806"/>
        <v>-7.7240553749999982E-7</v>
      </c>
      <c r="P3417" s="6">
        <f t="shared" si="815"/>
        <v>33.210555570047006</v>
      </c>
      <c r="Q3417" s="7">
        <f t="shared" si="816"/>
        <v>33.211346076429798</v>
      </c>
      <c r="R3417" s="7">
        <f t="shared" si="817"/>
        <v>-3.4886539235702045</v>
      </c>
    </row>
    <row r="3418" spans="1:18" x14ac:dyDescent="0.2">
      <c r="A3418" s="7">
        <v>-29.079750000000001</v>
      </c>
      <c r="B3418" s="6">
        <v>33.625</v>
      </c>
      <c r="C3418" s="1">
        <v>36.700000000000003</v>
      </c>
      <c r="D3418" s="1">
        <f t="shared" si="807"/>
        <v>-2.9079749999999999E-5</v>
      </c>
      <c r="E3418" s="6">
        <f t="shared" si="803"/>
        <v>1.6171092609237499E-14</v>
      </c>
      <c r="F3418" s="6">
        <f t="shared" si="808"/>
        <v>-2.8307344462499999E-5</v>
      </c>
      <c r="G3418" s="13">
        <f t="shared" si="804"/>
        <v>-7.7240553749999982E-7</v>
      </c>
      <c r="H3418" s="6">
        <f t="shared" si="805"/>
        <v>33.210555570047006</v>
      </c>
      <c r="I3418" s="6">
        <f t="shared" si="809"/>
        <v>-3.4894444299529965</v>
      </c>
      <c r="J3418" s="6">
        <f t="shared" si="810"/>
        <v>33.624999999999993</v>
      </c>
      <c r="K3418" s="6">
        <f t="shared" si="811"/>
        <v>3.5527136788005009E-15</v>
      </c>
      <c r="L3418" s="6">
        <f t="shared" si="812"/>
        <v>-2.9061279748521055E-5</v>
      </c>
      <c r="M3418" s="14">
        <f t="shared" si="813"/>
        <v>-9.2351257394717205E-9</v>
      </c>
      <c r="N3418" s="6">
        <f t="shared" si="814"/>
        <v>-2.9079749999999999E-5</v>
      </c>
      <c r="O3418" s="13">
        <f t="shared" si="806"/>
        <v>-7.7240553749999982E-7</v>
      </c>
      <c r="P3418" s="6">
        <f t="shared" si="815"/>
        <v>33.210555570047006</v>
      </c>
      <c r="Q3418" s="7">
        <f t="shared" si="816"/>
        <v>33.211187975153244</v>
      </c>
      <c r="R3418" s="7">
        <f t="shared" si="817"/>
        <v>-3.4888120248467587</v>
      </c>
    </row>
    <row r="3419" spans="1:18" x14ac:dyDescent="0.2">
      <c r="A3419" s="7">
        <v>-29.688749999999999</v>
      </c>
      <c r="B3419" s="6">
        <v>33.625</v>
      </c>
      <c r="C3419" s="1">
        <v>36.700000000000003</v>
      </c>
      <c r="D3419" s="1">
        <f t="shared" si="807"/>
        <v>-2.9688749999999996E-5</v>
      </c>
      <c r="E3419" s="6">
        <f t="shared" si="803"/>
        <v>1.6171092609237499E-14</v>
      </c>
      <c r="F3419" s="6">
        <f t="shared" si="808"/>
        <v>-2.8307344462499999E-5</v>
      </c>
      <c r="G3419" s="13">
        <f t="shared" si="804"/>
        <v>-1.3814055374999969E-6</v>
      </c>
      <c r="H3419" s="6">
        <f t="shared" si="805"/>
        <v>32.882598635811462</v>
      </c>
      <c r="I3419" s="6">
        <f t="shared" si="809"/>
        <v>-3.8174013641885409</v>
      </c>
      <c r="J3419" s="6">
        <f t="shared" si="810"/>
        <v>33.624999999999993</v>
      </c>
      <c r="K3419" s="6">
        <f t="shared" si="811"/>
        <v>3.5527136788005009E-15</v>
      </c>
      <c r="L3419" s="6">
        <f t="shared" si="812"/>
        <v>-2.9190467849112631E-5</v>
      </c>
      <c r="M3419" s="14">
        <f t="shared" si="813"/>
        <v>-2.4914107544368253E-7</v>
      </c>
      <c r="N3419" s="6">
        <f t="shared" si="814"/>
        <v>-2.9688749999999996E-5</v>
      </c>
      <c r="O3419" s="13">
        <f t="shared" si="806"/>
        <v>-1.3814055374999969E-6</v>
      </c>
      <c r="P3419" s="6">
        <f t="shared" si="815"/>
        <v>32.882598635811462</v>
      </c>
      <c r="Q3419" s="7">
        <f t="shared" si="816"/>
        <v>33.145470107284893</v>
      </c>
      <c r="R3419" s="7">
        <f t="shared" si="817"/>
        <v>-3.5545298927151094</v>
      </c>
    </row>
    <row r="3420" spans="1:18" x14ac:dyDescent="0.2">
      <c r="A3420" s="7">
        <v>-28.77525</v>
      </c>
      <c r="B3420" s="6">
        <v>33.625</v>
      </c>
      <c r="C3420" s="1">
        <v>36.700000000000003</v>
      </c>
      <c r="D3420" s="1">
        <f t="shared" si="807"/>
        <v>-2.8775249999999999E-5</v>
      </c>
      <c r="E3420" s="6">
        <f t="shared" si="803"/>
        <v>1.6171092609237499E-14</v>
      </c>
      <c r="F3420" s="6">
        <f t="shared" si="808"/>
        <v>-2.8307344462499999E-5</v>
      </c>
      <c r="G3420" s="13">
        <f t="shared" si="804"/>
        <v>-4.679055374999996E-7</v>
      </c>
      <c r="H3420" s="6">
        <f t="shared" si="805"/>
        <v>33.374139850403139</v>
      </c>
      <c r="I3420" s="6">
        <f t="shared" si="809"/>
        <v>-3.3258601495968634</v>
      </c>
      <c r="J3420" s="6">
        <f t="shared" si="810"/>
        <v>33.624999999999993</v>
      </c>
      <c r="K3420" s="6">
        <f t="shared" si="811"/>
        <v>3.5527136788005009E-15</v>
      </c>
      <c r="L3420" s="6">
        <f t="shared" si="812"/>
        <v>-2.9207080709467579E-5</v>
      </c>
      <c r="M3420" s="14">
        <f t="shared" si="813"/>
        <v>2.1591535473379007E-7</v>
      </c>
      <c r="N3420" s="6">
        <f t="shared" si="814"/>
        <v>-2.8775249999999999E-5</v>
      </c>
      <c r="O3420" s="13">
        <f t="shared" si="806"/>
        <v>-4.679055374999996E-7</v>
      </c>
      <c r="P3420" s="6">
        <f t="shared" si="815"/>
        <v>33.374139850403139</v>
      </c>
      <c r="Q3420" s="7">
        <f t="shared" si="816"/>
        <v>33.191204055908543</v>
      </c>
      <c r="R3420" s="7">
        <f t="shared" si="817"/>
        <v>-3.5087959440914602</v>
      </c>
    </row>
    <row r="3421" spans="1:18" x14ac:dyDescent="0.2">
      <c r="A3421" s="7">
        <v>-28.3185</v>
      </c>
      <c r="B3421" s="6">
        <v>33.625</v>
      </c>
      <c r="C3421" s="1">
        <v>36.700000000000003</v>
      </c>
      <c r="D3421" s="1">
        <f t="shared" si="807"/>
        <v>-2.83185E-5</v>
      </c>
      <c r="E3421" s="6">
        <f t="shared" si="803"/>
        <v>1.6171092609237499E-14</v>
      </c>
      <c r="F3421" s="6">
        <f t="shared" si="808"/>
        <v>-2.8307344462499999E-5</v>
      </c>
      <c r="G3421" s="13">
        <f t="shared" si="804"/>
        <v>-1.1155537500000967E-8</v>
      </c>
      <c r="H3421" s="6">
        <f t="shared" si="805"/>
        <v>33.619026292746753</v>
      </c>
      <c r="I3421" s="6">
        <f t="shared" si="809"/>
        <v>-3.0809737072532499</v>
      </c>
      <c r="J3421" s="6">
        <f t="shared" si="810"/>
        <v>33.624999999999993</v>
      </c>
      <c r="K3421" s="6">
        <f t="shared" si="811"/>
        <v>3.5527136788005009E-15</v>
      </c>
      <c r="L3421" s="6">
        <f t="shared" si="812"/>
        <v>-2.8942998425680546E-5</v>
      </c>
      <c r="M3421" s="14">
        <f t="shared" si="813"/>
        <v>3.1224921284027315E-7</v>
      </c>
      <c r="N3421" s="6">
        <f t="shared" si="814"/>
        <v>-2.83185E-5</v>
      </c>
      <c r="O3421" s="13">
        <f t="shared" si="806"/>
        <v>-1.1155537500000967E-8</v>
      </c>
      <c r="P3421" s="6">
        <f t="shared" si="815"/>
        <v>33.619026292746753</v>
      </c>
      <c r="Q3421" s="7">
        <f t="shared" si="816"/>
        <v>33.276768503276188</v>
      </c>
      <c r="R3421" s="7">
        <f t="shared" si="817"/>
        <v>-3.4232314967238153</v>
      </c>
    </row>
    <row r="3422" spans="1:18" x14ac:dyDescent="0.2">
      <c r="A3422" s="7">
        <v>-28.623000000000001</v>
      </c>
      <c r="B3422" s="6">
        <v>33.625</v>
      </c>
      <c r="C3422" s="1">
        <v>36.700000000000003</v>
      </c>
      <c r="D3422" s="1">
        <f t="shared" si="807"/>
        <v>-2.8623E-5</v>
      </c>
      <c r="E3422" s="6">
        <f t="shared" si="803"/>
        <v>1.6171092609237499E-14</v>
      </c>
      <c r="F3422" s="6">
        <f t="shared" si="808"/>
        <v>-2.8307344462499999E-5</v>
      </c>
      <c r="G3422" s="13">
        <f t="shared" si="804"/>
        <v>-3.1565553750000119E-7</v>
      </c>
      <c r="H3422" s="6">
        <f t="shared" si="805"/>
        <v>33.455833873115182</v>
      </c>
      <c r="I3422" s="6">
        <f t="shared" si="809"/>
        <v>-3.2441661268848208</v>
      </c>
      <c r="J3422" s="6">
        <f t="shared" si="810"/>
        <v>33.624999999999993</v>
      </c>
      <c r="K3422" s="6">
        <f t="shared" si="811"/>
        <v>3.5527136788005009E-15</v>
      </c>
      <c r="L3422" s="6">
        <f t="shared" si="812"/>
        <v>-2.8754099055408329E-5</v>
      </c>
      <c r="M3422" s="14">
        <f t="shared" si="813"/>
        <v>6.5549527704164144E-8</v>
      </c>
      <c r="N3422" s="6">
        <f t="shared" si="814"/>
        <v>-2.8623E-5</v>
      </c>
      <c r="O3422" s="13">
        <f t="shared" si="806"/>
        <v>-3.1565553750000119E-7</v>
      </c>
      <c r="P3422" s="6">
        <f t="shared" si="815"/>
        <v>33.455833873115182</v>
      </c>
      <c r="Q3422" s="7">
        <f t="shared" si="816"/>
        <v>33.312581577243989</v>
      </c>
      <c r="R3422" s="7">
        <f t="shared" si="817"/>
        <v>-3.3874184227560136</v>
      </c>
    </row>
    <row r="3423" spans="1:18" x14ac:dyDescent="0.2">
      <c r="A3423" s="7">
        <v>-28.013999999999999</v>
      </c>
      <c r="B3423" s="6">
        <v>33.625</v>
      </c>
      <c r="C3423" s="1">
        <v>36.700000000000003</v>
      </c>
      <c r="D3423" s="1">
        <f t="shared" si="807"/>
        <v>-2.8013999999999996E-5</v>
      </c>
      <c r="E3423" s="6">
        <f t="shared" si="803"/>
        <v>1.6171092609237499E-14</v>
      </c>
      <c r="F3423" s="6">
        <f t="shared" si="808"/>
        <v>-2.8307344462499999E-5</v>
      </c>
      <c r="G3423" s="13">
        <f t="shared" si="804"/>
        <v>2.9334446250000264E-7</v>
      </c>
      <c r="H3423" s="6">
        <f t="shared" si="805"/>
        <v>33.781958686022108</v>
      </c>
      <c r="I3423" s="6">
        <f t="shared" si="809"/>
        <v>-2.9180413139778949</v>
      </c>
      <c r="J3423" s="6">
        <f t="shared" si="810"/>
        <v>33.624999999999993</v>
      </c>
      <c r="K3423" s="6">
        <f t="shared" si="811"/>
        <v>3.5527136788005009E-15</v>
      </c>
      <c r="L3423" s="6">
        <f t="shared" si="812"/>
        <v>-2.8579859433244994E-5</v>
      </c>
      <c r="M3423" s="14">
        <f t="shared" si="813"/>
        <v>2.82929716622499E-7</v>
      </c>
      <c r="N3423" s="6">
        <f t="shared" si="814"/>
        <v>-2.8013999999999996E-5</v>
      </c>
      <c r="O3423" s="13">
        <f t="shared" si="806"/>
        <v>2.9334446250000264E-7</v>
      </c>
      <c r="P3423" s="6">
        <f t="shared" si="815"/>
        <v>33.781958686022108</v>
      </c>
      <c r="Q3423" s="7">
        <f t="shared" si="816"/>
        <v>33.406456998999616</v>
      </c>
      <c r="R3423" s="7">
        <f t="shared" si="817"/>
        <v>-3.293543001000387</v>
      </c>
    </row>
    <row r="3424" spans="1:18" x14ac:dyDescent="0.2">
      <c r="A3424" s="7">
        <v>-27.709499999999998</v>
      </c>
      <c r="B3424" s="6">
        <v>33.625</v>
      </c>
      <c r="C3424" s="1">
        <v>36.700000000000003</v>
      </c>
      <c r="D3424" s="1">
        <f t="shared" si="807"/>
        <v>-2.7709499999999996E-5</v>
      </c>
      <c r="E3424" s="6">
        <f t="shared" si="803"/>
        <v>1.6171092609237499E-14</v>
      </c>
      <c r="F3424" s="6">
        <f t="shared" si="808"/>
        <v>-2.8307344462499999E-5</v>
      </c>
      <c r="G3424" s="13">
        <f t="shared" si="804"/>
        <v>5.9784446250000286E-7</v>
      </c>
      <c r="H3424" s="6">
        <f t="shared" si="805"/>
        <v>33.944632017636536</v>
      </c>
      <c r="I3424" s="6">
        <f t="shared" si="809"/>
        <v>-2.7553679823634667</v>
      </c>
      <c r="J3424" s="6">
        <f t="shared" si="810"/>
        <v>33.624999999999993</v>
      </c>
      <c r="K3424" s="6">
        <f t="shared" si="811"/>
        <v>3.5527136788005009E-15</v>
      </c>
      <c r="L3424" s="6">
        <f t="shared" si="812"/>
        <v>-2.8292615659946993E-5</v>
      </c>
      <c r="M3424" s="14">
        <f t="shared" si="813"/>
        <v>2.9155782997349847E-7</v>
      </c>
      <c r="N3424" s="6">
        <f t="shared" si="814"/>
        <v>-2.7709499999999996E-5</v>
      </c>
      <c r="O3424" s="13">
        <f t="shared" si="806"/>
        <v>5.9784446250000286E-7</v>
      </c>
      <c r="P3424" s="6">
        <f t="shared" si="815"/>
        <v>33.944632017636536</v>
      </c>
      <c r="Q3424" s="7">
        <f t="shared" si="816"/>
        <v>33.514092002727004</v>
      </c>
      <c r="R3424" s="7">
        <f t="shared" si="817"/>
        <v>-3.1859079972729987</v>
      </c>
    </row>
    <row r="3425" spans="1:18" x14ac:dyDescent="0.2">
      <c r="A3425" s="7">
        <v>-29.079750000000001</v>
      </c>
      <c r="B3425" s="6">
        <v>33.625</v>
      </c>
      <c r="C3425" s="1">
        <v>36.700000000000003</v>
      </c>
      <c r="D3425" s="1">
        <f t="shared" si="807"/>
        <v>-2.9079749999999999E-5</v>
      </c>
      <c r="E3425" s="6">
        <f t="shared" si="803"/>
        <v>1.6171092609237499E-14</v>
      </c>
      <c r="F3425" s="6">
        <f t="shared" si="808"/>
        <v>-2.8307344462499999E-5</v>
      </c>
      <c r="G3425" s="13">
        <f t="shared" si="804"/>
        <v>-7.7240553749999982E-7</v>
      </c>
      <c r="H3425" s="6">
        <f t="shared" si="805"/>
        <v>33.210555570047006</v>
      </c>
      <c r="I3425" s="6">
        <f t="shared" si="809"/>
        <v>-3.4894444299529965</v>
      </c>
      <c r="J3425" s="6">
        <f t="shared" si="810"/>
        <v>33.624999999999993</v>
      </c>
      <c r="K3425" s="6">
        <f t="shared" si="811"/>
        <v>3.5527136788005009E-15</v>
      </c>
      <c r="L3425" s="6">
        <f t="shared" si="812"/>
        <v>-2.8333419395968195E-5</v>
      </c>
      <c r="M3425" s="14">
        <f t="shared" si="813"/>
        <v>-3.7316530201590199E-7</v>
      </c>
      <c r="N3425" s="6">
        <f t="shared" si="814"/>
        <v>-2.9079749999999999E-5</v>
      </c>
      <c r="O3425" s="13">
        <f t="shared" si="806"/>
        <v>-7.7240553749999982E-7</v>
      </c>
      <c r="P3425" s="6">
        <f t="shared" si="815"/>
        <v>33.210555570047006</v>
      </c>
      <c r="Q3425" s="7">
        <f t="shared" si="816"/>
        <v>33.453384716191003</v>
      </c>
      <c r="R3425" s="7">
        <f t="shared" si="817"/>
        <v>-3.2466152838089997</v>
      </c>
    </row>
    <row r="3426" spans="1:18" x14ac:dyDescent="0.2">
      <c r="A3426" s="7">
        <v>-30.145499999999998</v>
      </c>
      <c r="B3426" s="6">
        <v>33.625</v>
      </c>
      <c r="C3426" s="1">
        <v>36.700000000000003</v>
      </c>
      <c r="D3426" s="1">
        <f t="shared" si="807"/>
        <v>-3.0145499999999998E-5</v>
      </c>
      <c r="E3426" s="6">
        <f t="shared" si="803"/>
        <v>1.6171092609237499E-14</v>
      </c>
      <c r="F3426" s="6">
        <f t="shared" si="808"/>
        <v>-2.8307344462499999E-5</v>
      </c>
      <c r="G3426" s="13">
        <f t="shared" si="804"/>
        <v>-1.8381555374999989E-6</v>
      </c>
      <c r="H3426" s="6">
        <f t="shared" si="805"/>
        <v>32.635937216738341</v>
      </c>
      <c r="I3426" s="6">
        <f t="shared" si="809"/>
        <v>-4.0640627832616616</v>
      </c>
      <c r="J3426" s="6">
        <f t="shared" si="810"/>
        <v>33.624999999999993</v>
      </c>
      <c r="K3426" s="6">
        <f t="shared" si="811"/>
        <v>3.5527136788005009E-15</v>
      </c>
      <c r="L3426" s="6">
        <f t="shared" si="812"/>
        <v>-2.8845101637580916E-5</v>
      </c>
      <c r="M3426" s="14">
        <f t="shared" si="813"/>
        <v>-6.5019918120954116E-7</v>
      </c>
      <c r="N3426" s="6">
        <f t="shared" si="814"/>
        <v>-3.0145499999999998E-5</v>
      </c>
      <c r="O3426" s="13">
        <f t="shared" si="806"/>
        <v>-1.8381555374999989E-6</v>
      </c>
      <c r="P3426" s="6">
        <f t="shared" si="815"/>
        <v>32.635937216738341</v>
      </c>
      <c r="Q3426" s="7">
        <f t="shared" si="816"/>
        <v>33.289895216300472</v>
      </c>
      <c r="R3426" s="7">
        <f t="shared" si="817"/>
        <v>-3.4101047836995306</v>
      </c>
    </row>
    <row r="3427" spans="1:18" x14ac:dyDescent="0.2">
      <c r="A3427" s="7">
        <v>-28.77525</v>
      </c>
      <c r="B3427" s="6">
        <v>33.625</v>
      </c>
      <c r="C3427" s="1">
        <v>36.700000000000003</v>
      </c>
      <c r="D3427" s="1">
        <f t="shared" si="807"/>
        <v>-2.8775249999999999E-5</v>
      </c>
      <c r="E3427" s="6">
        <f t="shared" si="803"/>
        <v>1.6171092609237499E-14</v>
      </c>
      <c r="F3427" s="6">
        <f t="shared" si="808"/>
        <v>-2.8307344462499999E-5</v>
      </c>
      <c r="G3427" s="13">
        <f t="shared" si="804"/>
        <v>-4.679055374999996E-7</v>
      </c>
      <c r="H3427" s="6">
        <f t="shared" si="805"/>
        <v>33.374139850403139</v>
      </c>
      <c r="I3427" s="6">
        <f t="shared" si="809"/>
        <v>-3.3258601495968634</v>
      </c>
      <c r="J3427" s="6">
        <f t="shared" si="810"/>
        <v>33.624999999999993</v>
      </c>
      <c r="K3427" s="6">
        <f t="shared" si="811"/>
        <v>3.5527136788005009E-15</v>
      </c>
      <c r="L3427" s="6">
        <f t="shared" si="812"/>
        <v>-2.9091210982548547E-5</v>
      </c>
      <c r="M3427" s="14">
        <f t="shared" si="813"/>
        <v>1.57980491274274E-7</v>
      </c>
      <c r="N3427" s="6">
        <f t="shared" si="814"/>
        <v>-2.8775249999999999E-5</v>
      </c>
      <c r="O3427" s="13">
        <f t="shared" si="806"/>
        <v>-4.679055374999996E-7</v>
      </c>
      <c r="P3427" s="6">
        <f t="shared" si="815"/>
        <v>33.374139850403139</v>
      </c>
      <c r="Q3427" s="7">
        <f t="shared" si="816"/>
        <v>33.306744143121009</v>
      </c>
      <c r="R3427" s="7">
        <f t="shared" si="817"/>
        <v>-3.3932558568789943</v>
      </c>
    </row>
    <row r="3428" spans="1:18" x14ac:dyDescent="0.2">
      <c r="A3428" s="7">
        <v>-29.231999999999999</v>
      </c>
      <c r="B3428" s="6">
        <v>33.625</v>
      </c>
      <c r="C3428" s="1">
        <v>36.700000000000003</v>
      </c>
      <c r="D3428" s="1">
        <f t="shared" si="807"/>
        <v>-2.9231999999999997E-5</v>
      </c>
      <c r="E3428" s="6">
        <f t="shared" si="803"/>
        <v>1.6171092609237499E-14</v>
      </c>
      <c r="F3428" s="6">
        <f t="shared" si="808"/>
        <v>-2.8307344462499999E-5</v>
      </c>
      <c r="G3428" s="13">
        <f t="shared" si="804"/>
        <v>-9.2465553749999823E-7</v>
      </c>
      <c r="H3428" s="6">
        <f t="shared" si="805"/>
        <v>33.128665067673012</v>
      </c>
      <c r="I3428" s="6">
        <f t="shared" si="809"/>
        <v>-3.571334932326991</v>
      </c>
      <c r="J3428" s="6">
        <f t="shared" si="810"/>
        <v>33.624999999999993</v>
      </c>
      <c r="K3428" s="6">
        <f t="shared" si="811"/>
        <v>3.5527136788005009E-15</v>
      </c>
      <c r="L3428" s="6">
        <f t="shared" si="812"/>
        <v>-2.9056176589529126E-5</v>
      </c>
      <c r="M3428" s="14">
        <f t="shared" si="813"/>
        <v>-8.791170523543539E-8</v>
      </c>
      <c r="N3428" s="6">
        <f t="shared" si="814"/>
        <v>-2.9231999999999997E-5</v>
      </c>
      <c r="O3428" s="13">
        <f t="shared" si="806"/>
        <v>-9.2465553749999823E-7</v>
      </c>
      <c r="P3428" s="6">
        <f t="shared" si="815"/>
        <v>33.128665067673012</v>
      </c>
      <c r="Q3428" s="7">
        <f t="shared" si="816"/>
        <v>33.271128328031409</v>
      </c>
      <c r="R3428" s="7">
        <f t="shared" si="817"/>
        <v>-3.4288716719685937</v>
      </c>
    </row>
    <row r="3429" spans="1:18" x14ac:dyDescent="0.2">
      <c r="A3429" s="7">
        <v>-28.77525</v>
      </c>
      <c r="B3429" s="6">
        <v>33.625</v>
      </c>
      <c r="C3429" s="1">
        <v>36.700000000000003</v>
      </c>
      <c r="D3429" s="1">
        <f t="shared" si="807"/>
        <v>-2.8775249999999999E-5</v>
      </c>
      <c r="E3429" s="6">
        <f t="shared" si="803"/>
        <v>1.6171092609237499E-14</v>
      </c>
      <c r="F3429" s="6">
        <f t="shared" si="808"/>
        <v>-2.8307344462499999E-5</v>
      </c>
      <c r="G3429" s="13">
        <f t="shared" si="804"/>
        <v>-4.679055374999996E-7</v>
      </c>
      <c r="H3429" s="6">
        <f t="shared" si="805"/>
        <v>33.374139850403139</v>
      </c>
      <c r="I3429" s="6">
        <f t="shared" si="809"/>
        <v>-3.3258601495968634</v>
      </c>
      <c r="J3429" s="6">
        <f t="shared" si="810"/>
        <v>33.624999999999993</v>
      </c>
      <c r="K3429" s="6">
        <f t="shared" si="811"/>
        <v>3.5527136788005009E-15</v>
      </c>
      <c r="L3429" s="6">
        <f t="shared" si="812"/>
        <v>-2.9035155953717472E-5</v>
      </c>
      <c r="M3429" s="14">
        <f t="shared" si="813"/>
        <v>1.2995297685873653E-7</v>
      </c>
      <c r="N3429" s="6">
        <f t="shared" si="814"/>
        <v>-2.8775249999999999E-5</v>
      </c>
      <c r="O3429" s="13">
        <f t="shared" si="806"/>
        <v>-4.679055374999996E-7</v>
      </c>
      <c r="P3429" s="6">
        <f t="shared" si="815"/>
        <v>33.374139850403139</v>
      </c>
      <c r="Q3429" s="7">
        <f t="shared" si="816"/>
        <v>33.291730632505761</v>
      </c>
      <c r="R3429" s="7">
        <f t="shared" si="817"/>
        <v>-3.4082693674942419</v>
      </c>
    </row>
    <row r="3430" spans="1:18" x14ac:dyDescent="0.2">
      <c r="A3430" s="7">
        <v>-29.079750000000001</v>
      </c>
      <c r="B3430" s="6">
        <v>33.625</v>
      </c>
      <c r="C3430" s="1">
        <v>36.6</v>
      </c>
      <c r="D3430" s="1">
        <f t="shared" si="807"/>
        <v>-2.9079749999999999E-5</v>
      </c>
      <c r="E3430" s="6">
        <f t="shared" si="803"/>
        <v>1.6171092609237499E-14</v>
      </c>
      <c r="F3430" s="6">
        <f t="shared" si="808"/>
        <v>-2.8307344462499999E-5</v>
      </c>
      <c r="G3430" s="13">
        <f t="shared" si="804"/>
        <v>-7.7240553749999982E-7</v>
      </c>
      <c r="H3430" s="6">
        <f t="shared" si="805"/>
        <v>33.210555570047006</v>
      </c>
      <c r="I3430" s="6">
        <f t="shared" si="809"/>
        <v>-3.3894444299529951</v>
      </c>
      <c r="J3430" s="6">
        <f t="shared" si="810"/>
        <v>33.624999999999993</v>
      </c>
      <c r="K3430" s="6">
        <f t="shared" si="811"/>
        <v>3.5527136788005009E-15</v>
      </c>
      <c r="L3430" s="6">
        <f t="shared" si="812"/>
        <v>-2.8992093572230479E-5</v>
      </c>
      <c r="M3430" s="14">
        <f t="shared" si="813"/>
        <v>-4.3828213884759866E-8</v>
      </c>
      <c r="N3430" s="6">
        <f t="shared" si="814"/>
        <v>-2.9079749999999999E-5</v>
      </c>
      <c r="O3430" s="13">
        <f t="shared" si="806"/>
        <v>-7.7240553749999982E-7</v>
      </c>
      <c r="P3430" s="6">
        <f t="shared" si="815"/>
        <v>33.210555570047006</v>
      </c>
      <c r="Q3430" s="7">
        <f t="shared" si="816"/>
        <v>33.275495620014013</v>
      </c>
      <c r="R3430" s="7">
        <f t="shared" si="817"/>
        <v>-3.3245043799859886</v>
      </c>
    </row>
    <row r="3431" spans="1:18" x14ac:dyDescent="0.2">
      <c r="A3431" s="7">
        <v>-29.5365</v>
      </c>
      <c r="B3431" s="6">
        <v>33.625</v>
      </c>
      <c r="C3431" s="1">
        <v>36.6</v>
      </c>
      <c r="D3431" s="1">
        <f t="shared" si="807"/>
        <v>-2.9536499999999997E-5</v>
      </c>
      <c r="E3431" s="6">
        <f t="shared" si="803"/>
        <v>1.6171092609237499E-14</v>
      </c>
      <c r="F3431" s="6">
        <f t="shared" si="808"/>
        <v>-2.8307344462499999E-5</v>
      </c>
      <c r="G3431" s="13">
        <f t="shared" si="804"/>
        <v>-1.2291555374999985E-6</v>
      </c>
      <c r="H3431" s="6">
        <f t="shared" si="805"/>
        <v>32.964686724004594</v>
      </c>
      <c r="I3431" s="6">
        <f t="shared" si="809"/>
        <v>-3.6353132759954079</v>
      </c>
      <c r="J3431" s="6">
        <f t="shared" si="810"/>
        <v>33.624999999999993</v>
      </c>
      <c r="K3431" s="6">
        <f t="shared" si="811"/>
        <v>3.5527136788005009E-15</v>
      </c>
      <c r="L3431" s="6">
        <f t="shared" si="812"/>
        <v>-2.9118506143338285E-5</v>
      </c>
      <c r="M3431" s="14">
        <f t="shared" si="813"/>
        <v>-2.0899692833085605E-7</v>
      </c>
      <c r="N3431" s="6">
        <f t="shared" si="814"/>
        <v>-2.9536499999999997E-5</v>
      </c>
      <c r="O3431" s="13">
        <f t="shared" si="806"/>
        <v>-1.2291555374999985E-6</v>
      </c>
      <c r="P3431" s="6">
        <f t="shared" si="815"/>
        <v>32.964686724004594</v>
      </c>
      <c r="Q3431" s="7">
        <f t="shared" si="816"/>
        <v>33.213333840812126</v>
      </c>
      <c r="R3431" s="7">
        <f t="shared" si="817"/>
        <v>-3.3866661591878753</v>
      </c>
    </row>
    <row r="3432" spans="1:18" x14ac:dyDescent="0.2">
      <c r="A3432" s="7">
        <v>-29.384250000000002</v>
      </c>
      <c r="B3432" s="6">
        <v>33.625</v>
      </c>
      <c r="C3432" s="1">
        <v>36.6</v>
      </c>
      <c r="D3432" s="1">
        <f t="shared" si="807"/>
        <v>-2.9384249999999999E-5</v>
      </c>
      <c r="E3432" s="6">
        <f t="shared" si="803"/>
        <v>1.6171092609237499E-14</v>
      </c>
      <c r="F3432" s="6">
        <f t="shared" si="808"/>
        <v>-2.8307344462499999E-5</v>
      </c>
      <c r="G3432" s="13">
        <f t="shared" si="804"/>
        <v>-1.0769055375E-6</v>
      </c>
      <c r="H3432" s="6">
        <f t="shared" si="805"/>
        <v>33.046708826747988</v>
      </c>
      <c r="I3432" s="6">
        <f t="shared" si="809"/>
        <v>-3.5532911732520134</v>
      </c>
      <c r="J3432" s="6">
        <f t="shared" si="810"/>
        <v>33.624999999999993</v>
      </c>
      <c r="K3432" s="6">
        <f t="shared" si="811"/>
        <v>3.5527136788005009E-15</v>
      </c>
      <c r="L3432" s="6">
        <f t="shared" si="812"/>
        <v>-2.9255253686002967E-5</v>
      </c>
      <c r="M3432" s="14">
        <f t="shared" si="813"/>
        <v>-6.4498156998515959E-8</v>
      </c>
      <c r="N3432" s="6">
        <f t="shared" si="814"/>
        <v>-2.9384249999999999E-5</v>
      </c>
      <c r="O3432" s="13">
        <f t="shared" si="806"/>
        <v>-1.0769055375E-6</v>
      </c>
      <c r="P3432" s="6">
        <f t="shared" si="815"/>
        <v>33.046708826747988</v>
      </c>
      <c r="Q3432" s="7">
        <f t="shared" si="816"/>
        <v>33.180008837999296</v>
      </c>
      <c r="R3432" s="7">
        <f t="shared" si="817"/>
        <v>-3.4199911620007057</v>
      </c>
    </row>
    <row r="3433" spans="1:18" x14ac:dyDescent="0.2">
      <c r="A3433" s="7">
        <v>-28.77525</v>
      </c>
      <c r="B3433" s="6">
        <v>33.625</v>
      </c>
      <c r="C3433" s="1">
        <v>36.6</v>
      </c>
      <c r="D3433" s="1">
        <f t="shared" si="807"/>
        <v>-2.8775249999999999E-5</v>
      </c>
      <c r="E3433" s="6">
        <f t="shared" si="803"/>
        <v>1.6171092609237499E-14</v>
      </c>
      <c r="F3433" s="6">
        <f t="shared" si="808"/>
        <v>-2.8307344462499999E-5</v>
      </c>
      <c r="G3433" s="13">
        <f t="shared" si="804"/>
        <v>-4.679055374999996E-7</v>
      </c>
      <c r="H3433" s="6">
        <f t="shared" si="805"/>
        <v>33.374139850403139</v>
      </c>
      <c r="I3433" s="6">
        <f t="shared" si="809"/>
        <v>-3.225860149596862</v>
      </c>
      <c r="J3433" s="6">
        <f t="shared" si="810"/>
        <v>33.624999999999993</v>
      </c>
      <c r="K3433" s="6">
        <f t="shared" si="811"/>
        <v>3.5527136788005009E-15</v>
      </c>
      <c r="L3433" s="6">
        <f t="shared" si="812"/>
        <v>-2.9185052211601778E-5</v>
      </c>
      <c r="M3433" s="14">
        <f t="shared" si="813"/>
        <v>2.0490110580088958E-7</v>
      </c>
      <c r="N3433" s="6">
        <f t="shared" si="814"/>
        <v>-2.8775249999999999E-5</v>
      </c>
      <c r="O3433" s="13">
        <f t="shared" si="806"/>
        <v>-4.679055374999996E-7</v>
      </c>
      <c r="P3433" s="6">
        <f t="shared" si="815"/>
        <v>33.374139850403139</v>
      </c>
      <c r="Q3433" s="7">
        <f t="shared" si="816"/>
        <v>33.218835040480066</v>
      </c>
      <c r="R3433" s="7">
        <f t="shared" si="817"/>
        <v>-3.3811649595199356</v>
      </c>
    </row>
    <row r="3434" spans="1:18" x14ac:dyDescent="0.2">
      <c r="A3434" s="7">
        <v>-29.079750000000001</v>
      </c>
      <c r="B3434" s="6">
        <v>33.625</v>
      </c>
      <c r="C3434" s="1">
        <v>36.6</v>
      </c>
      <c r="D3434" s="1">
        <f t="shared" si="807"/>
        <v>-2.9079749999999999E-5</v>
      </c>
      <c r="E3434" s="6">
        <f t="shared" si="803"/>
        <v>1.6171092609237499E-14</v>
      </c>
      <c r="F3434" s="6">
        <f t="shared" si="808"/>
        <v>-2.8307344462499999E-5</v>
      </c>
      <c r="G3434" s="13">
        <f t="shared" si="804"/>
        <v>-7.7240553749999982E-7</v>
      </c>
      <c r="H3434" s="6">
        <f t="shared" si="805"/>
        <v>33.210555570047006</v>
      </c>
      <c r="I3434" s="6">
        <f t="shared" si="809"/>
        <v>-3.3894444299529951</v>
      </c>
      <c r="J3434" s="6">
        <f t="shared" si="810"/>
        <v>33.624999999999993</v>
      </c>
      <c r="K3434" s="6">
        <f t="shared" si="811"/>
        <v>3.5527136788005009E-15</v>
      </c>
      <c r="L3434" s="6">
        <f t="shared" si="812"/>
        <v>-2.9082031326961069E-5</v>
      </c>
      <c r="M3434" s="14">
        <f t="shared" si="813"/>
        <v>1.1406634805350178E-9</v>
      </c>
      <c r="N3434" s="6">
        <f t="shared" si="814"/>
        <v>-2.9079749999999999E-5</v>
      </c>
      <c r="O3434" s="13">
        <f t="shared" si="806"/>
        <v>-7.7240553749999982E-7</v>
      </c>
      <c r="P3434" s="6">
        <f t="shared" si="815"/>
        <v>33.210555570047006</v>
      </c>
      <c r="Q3434" s="7">
        <f t="shared" si="816"/>
        <v>33.217179146393455</v>
      </c>
      <c r="R3434" s="7">
        <f t="shared" si="817"/>
        <v>-3.3828208536065461</v>
      </c>
    </row>
    <row r="3435" spans="1:18" x14ac:dyDescent="0.2">
      <c r="A3435" s="7">
        <v>-29.079750000000001</v>
      </c>
      <c r="B3435" s="6">
        <v>33.625</v>
      </c>
      <c r="C3435" s="1">
        <v>36.6</v>
      </c>
      <c r="D3435" s="1">
        <f t="shared" si="807"/>
        <v>-2.9079749999999999E-5</v>
      </c>
      <c r="E3435" s="6">
        <f t="shared" si="803"/>
        <v>1.6171092609237499E-14</v>
      </c>
      <c r="F3435" s="6">
        <f t="shared" si="808"/>
        <v>-2.8307344462499999E-5</v>
      </c>
      <c r="G3435" s="13">
        <f t="shared" si="804"/>
        <v>-7.7240553749999982E-7</v>
      </c>
      <c r="H3435" s="6">
        <f t="shared" si="805"/>
        <v>33.210555570047006</v>
      </c>
      <c r="I3435" s="6">
        <f t="shared" si="809"/>
        <v>-3.3894444299529951</v>
      </c>
      <c r="J3435" s="6">
        <f t="shared" si="810"/>
        <v>33.624999999999993</v>
      </c>
      <c r="K3435" s="6">
        <f t="shared" si="811"/>
        <v>3.5527136788005009E-15</v>
      </c>
      <c r="L3435" s="6">
        <f t="shared" si="812"/>
        <v>-2.908111879617664E-5</v>
      </c>
      <c r="M3435" s="14">
        <f t="shared" si="813"/>
        <v>6.8439808832033305E-10</v>
      </c>
      <c r="N3435" s="6">
        <f t="shared" si="814"/>
        <v>-2.9079749999999999E-5</v>
      </c>
      <c r="O3435" s="13">
        <f t="shared" si="806"/>
        <v>-7.7240553749999982E-7</v>
      </c>
      <c r="P3435" s="6">
        <f t="shared" si="815"/>
        <v>33.210555570047006</v>
      </c>
      <c r="Q3435" s="7">
        <f t="shared" si="816"/>
        <v>33.215854431124164</v>
      </c>
      <c r="R3435" s="7">
        <f t="shared" si="817"/>
        <v>-3.3841455688758373</v>
      </c>
    </row>
    <row r="3436" spans="1:18" x14ac:dyDescent="0.2">
      <c r="A3436" s="7">
        <v>-28.77525</v>
      </c>
      <c r="B3436" s="6">
        <v>33.625</v>
      </c>
      <c r="C3436" s="1">
        <v>36.6</v>
      </c>
      <c r="D3436" s="1">
        <f t="shared" si="807"/>
        <v>-2.8775249999999999E-5</v>
      </c>
      <c r="E3436" s="6">
        <f t="shared" si="803"/>
        <v>1.6171092609237499E-14</v>
      </c>
      <c r="F3436" s="6">
        <f t="shared" si="808"/>
        <v>-2.8307344462499999E-5</v>
      </c>
      <c r="G3436" s="13">
        <f t="shared" si="804"/>
        <v>-4.679055374999996E-7</v>
      </c>
      <c r="H3436" s="6">
        <f t="shared" si="805"/>
        <v>33.374139850403139</v>
      </c>
      <c r="I3436" s="6">
        <f t="shared" si="809"/>
        <v>-3.225860149596862</v>
      </c>
      <c r="J3436" s="6">
        <f t="shared" si="810"/>
        <v>33.624999999999993</v>
      </c>
      <c r="K3436" s="6">
        <f t="shared" si="811"/>
        <v>3.5527136788005009E-15</v>
      </c>
      <c r="L3436" s="6">
        <f t="shared" si="812"/>
        <v>-2.9019671277705983E-5</v>
      </c>
      <c r="M3436" s="14">
        <f t="shared" si="813"/>
        <v>1.2221063885299195E-7</v>
      </c>
      <c r="N3436" s="6">
        <f t="shared" si="814"/>
        <v>-2.8775249999999999E-5</v>
      </c>
      <c r="O3436" s="13">
        <f t="shared" si="806"/>
        <v>-4.679055374999996E-7</v>
      </c>
      <c r="P3436" s="6">
        <f t="shared" si="815"/>
        <v>33.374139850403139</v>
      </c>
      <c r="Q3436" s="7">
        <f t="shared" si="816"/>
        <v>33.247511514979962</v>
      </c>
      <c r="R3436" s="7">
        <f t="shared" si="817"/>
        <v>-3.3524884850200394</v>
      </c>
    </row>
    <row r="3437" spans="1:18" x14ac:dyDescent="0.2">
      <c r="A3437" s="7">
        <v>-29.079750000000001</v>
      </c>
      <c r="B3437" s="6">
        <v>33.625</v>
      </c>
      <c r="C3437" s="1">
        <v>36.6</v>
      </c>
      <c r="D3437" s="1">
        <f t="shared" si="807"/>
        <v>-2.9079749999999999E-5</v>
      </c>
      <c r="E3437" s="6">
        <f t="shared" si="803"/>
        <v>1.6171092609237499E-14</v>
      </c>
      <c r="F3437" s="6">
        <f t="shared" si="808"/>
        <v>-2.8307344462499999E-5</v>
      </c>
      <c r="G3437" s="13">
        <f t="shared" si="804"/>
        <v>-7.7240553749999982E-7</v>
      </c>
      <c r="H3437" s="6">
        <f t="shared" si="805"/>
        <v>33.210555570047006</v>
      </c>
      <c r="I3437" s="6">
        <f t="shared" si="809"/>
        <v>-3.3894444299529951</v>
      </c>
      <c r="J3437" s="6">
        <f t="shared" si="810"/>
        <v>33.624999999999993</v>
      </c>
      <c r="K3437" s="6">
        <f t="shared" si="811"/>
        <v>3.5527136788005009E-15</v>
      </c>
      <c r="L3437" s="6">
        <f t="shared" si="812"/>
        <v>-2.898280276662359E-5</v>
      </c>
      <c r="M3437" s="14">
        <f t="shared" si="813"/>
        <v>-4.847361668820458E-8</v>
      </c>
      <c r="N3437" s="6">
        <f t="shared" si="814"/>
        <v>-2.9079749999999999E-5</v>
      </c>
      <c r="O3437" s="13">
        <f t="shared" si="806"/>
        <v>-7.7240553749999982E-7</v>
      </c>
      <c r="P3437" s="6">
        <f t="shared" si="815"/>
        <v>33.210555570047006</v>
      </c>
      <c r="Q3437" s="7">
        <f t="shared" si="816"/>
        <v>33.240120325993374</v>
      </c>
      <c r="R3437" s="7">
        <f t="shared" si="817"/>
        <v>-3.3598796740066277</v>
      </c>
    </row>
    <row r="3438" spans="1:18" x14ac:dyDescent="0.2">
      <c r="A3438" s="7">
        <v>-29.5365</v>
      </c>
      <c r="B3438" s="6">
        <v>33.625</v>
      </c>
      <c r="C3438" s="1">
        <v>36.6</v>
      </c>
      <c r="D3438" s="1">
        <f t="shared" si="807"/>
        <v>-2.9536499999999997E-5</v>
      </c>
      <c r="E3438" s="6">
        <f t="shared" si="803"/>
        <v>1.6171092609237499E-14</v>
      </c>
      <c r="F3438" s="6">
        <f t="shared" si="808"/>
        <v>-2.8307344462499999E-5</v>
      </c>
      <c r="G3438" s="13">
        <f t="shared" si="804"/>
        <v>-1.2291555374999985E-6</v>
      </c>
      <c r="H3438" s="6">
        <f t="shared" si="805"/>
        <v>32.964686724004594</v>
      </c>
      <c r="I3438" s="6">
        <f t="shared" si="809"/>
        <v>-3.6353132759954079</v>
      </c>
      <c r="J3438" s="6">
        <f t="shared" si="810"/>
        <v>33.624999999999993</v>
      </c>
      <c r="K3438" s="6">
        <f t="shared" si="811"/>
        <v>3.5527136788005009E-15</v>
      </c>
      <c r="L3438" s="6">
        <f t="shared" si="812"/>
        <v>-2.9112931659974152E-5</v>
      </c>
      <c r="M3438" s="14">
        <f t="shared" si="813"/>
        <v>-2.1178417001292254E-7</v>
      </c>
      <c r="N3438" s="6">
        <f t="shared" si="814"/>
        <v>-2.9536499999999997E-5</v>
      </c>
      <c r="O3438" s="13">
        <f t="shared" si="806"/>
        <v>-1.2291555374999985E-6</v>
      </c>
      <c r="P3438" s="6">
        <f t="shared" si="815"/>
        <v>32.964686724004594</v>
      </c>
      <c r="Q3438" s="7">
        <f t="shared" si="816"/>
        <v>33.185033605595621</v>
      </c>
      <c r="R3438" s="7">
        <f t="shared" si="817"/>
        <v>-3.4149663944043809</v>
      </c>
    </row>
    <row r="3439" spans="1:18" x14ac:dyDescent="0.2">
      <c r="A3439" s="7">
        <v>-29.231999999999999</v>
      </c>
      <c r="B3439" s="6">
        <v>33.625</v>
      </c>
      <c r="C3439" s="1">
        <v>36.6</v>
      </c>
      <c r="D3439" s="1">
        <f t="shared" si="807"/>
        <v>-2.9231999999999997E-5</v>
      </c>
      <c r="E3439" s="6">
        <f t="shared" si="803"/>
        <v>1.6171092609237499E-14</v>
      </c>
      <c r="F3439" s="6">
        <f t="shared" si="808"/>
        <v>-2.8307344462499999E-5</v>
      </c>
      <c r="G3439" s="13">
        <f t="shared" si="804"/>
        <v>-9.2465553749999823E-7</v>
      </c>
      <c r="H3439" s="6">
        <f t="shared" si="805"/>
        <v>33.128665067673012</v>
      </c>
      <c r="I3439" s="6">
        <f t="shared" si="809"/>
        <v>-3.4713349323269895</v>
      </c>
      <c r="J3439" s="6">
        <f t="shared" si="810"/>
        <v>33.624999999999993</v>
      </c>
      <c r="K3439" s="6">
        <f t="shared" si="811"/>
        <v>3.5527136788005009E-15</v>
      </c>
      <c r="L3439" s="6">
        <f t="shared" si="812"/>
        <v>-2.9221458995984494E-5</v>
      </c>
      <c r="M3439" s="14">
        <f t="shared" si="813"/>
        <v>-5.2705020077517425E-9</v>
      </c>
      <c r="N3439" s="6">
        <f t="shared" si="814"/>
        <v>-2.9231999999999997E-5</v>
      </c>
      <c r="O3439" s="13">
        <f t="shared" si="806"/>
        <v>-9.2465553749999823E-7</v>
      </c>
      <c r="P3439" s="6">
        <f t="shared" si="815"/>
        <v>33.128665067673012</v>
      </c>
      <c r="Q3439" s="7">
        <f t="shared" si="816"/>
        <v>33.173759898011099</v>
      </c>
      <c r="R3439" s="7">
        <f t="shared" si="817"/>
        <v>-3.4262401019889026</v>
      </c>
    </row>
    <row r="3440" spans="1:18" x14ac:dyDescent="0.2">
      <c r="A3440" s="7">
        <v>-28.927499999999998</v>
      </c>
      <c r="B3440" s="6">
        <v>33.625</v>
      </c>
      <c r="C3440" s="1">
        <v>36.6</v>
      </c>
      <c r="D3440" s="1">
        <f t="shared" si="807"/>
        <v>-2.8927499999999997E-5</v>
      </c>
      <c r="E3440" s="6">
        <f t="shared" si="803"/>
        <v>1.6171092609237499E-14</v>
      </c>
      <c r="F3440" s="6">
        <f t="shared" si="808"/>
        <v>-2.8307344462499999E-5</v>
      </c>
      <c r="G3440" s="13">
        <f t="shared" si="804"/>
        <v>-6.2015553749999802E-7</v>
      </c>
      <c r="H3440" s="6">
        <f t="shared" si="805"/>
        <v>33.292380456775561</v>
      </c>
      <c r="I3440" s="6">
        <f t="shared" si="809"/>
        <v>-3.3076195432244404</v>
      </c>
      <c r="J3440" s="6">
        <f t="shared" si="810"/>
        <v>33.624999999999993</v>
      </c>
      <c r="K3440" s="6">
        <f t="shared" si="811"/>
        <v>3.5527136788005009E-15</v>
      </c>
      <c r="L3440" s="6">
        <f t="shared" si="812"/>
        <v>-2.9164775397590696E-5</v>
      </c>
      <c r="M3440" s="14">
        <f t="shared" si="813"/>
        <v>1.1863769879534972E-7</v>
      </c>
      <c r="N3440" s="6">
        <f t="shared" si="814"/>
        <v>-2.8927499999999997E-5</v>
      </c>
      <c r="O3440" s="13">
        <f t="shared" si="806"/>
        <v>-6.2015553749999802E-7</v>
      </c>
      <c r="P3440" s="6">
        <f t="shared" si="815"/>
        <v>33.292380456775561</v>
      </c>
      <c r="Q3440" s="7">
        <f t="shared" si="816"/>
        <v>33.197484009763997</v>
      </c>
      <c r="R3440" s="7">
        <f t="shared" si="817"/>
        <v>-3.4025159902360045</v>
      </c>
    </row>
    <row r="3441" spans="1:18" x14ac:dyDescent="0.2">
      <c r="A3441" s="7">
        <v>-28.623000000000001</v>
      </c>
      <c r="B3441" s="6">
        <v>33.625</v>
      </c>
      <c r="C3441" s="1">
        <v>36.6</v>
      </c>
      <c r="D3441" s="1">
        <f t="shared" si="807"/>
        <v>-2.8623E-5</v>
      </c>
      <c r="E3441" s="6">
        <f t="shared" si="803"/>
        <v>1.6171092609237499E-14</v>
      </c>
      <c r="F3441" s="6">
        <f t="shared" si="808"/>
        <v>-2.8307344462499999E-5</v>
      </c>
      <c r="G3441" s="13">
        <f t="shared" si="804"/>
        <v>-3.1565553750000119E-7</v>
      </c>
      <c r="H3441" s="6">
        <f t="shared" si="805"/>
        <v>33.455833873115182</v>
      </c>
      <c r="I3441" s="6">
        <f t="shared" si="809"/>
        <v>-3.1441661268848193</v>
      </c>
      <c r="J3441" s="6">
        <f t="shared" si="810"/>
        <v>33.624999999999993</v>
      </c>
      <c r="K3441" s="6">
        <f t="shared" si="811"/>
        <v>3.5527136788005009E-15</v>
      </c>
      <c r="L3441" s="6">
        <f t="shared" si="812"/>
        <v>-2.9008965238554416E-5</v>
      </c>
      <c r="M3441" s="14">
        <f t="shared" si="813"/>
        <v>1.9298261927720789E-7</v>
      </c>
      <c r="N3441" s="6">
        <f t="shared" si="814"/>
        <v>-2.8623E-5</v>
      </c>
      <c r="O3441" s="13">
        <f t="shared" si="806"/>
        <v>-3.1565553750000119E-7</v>
      </c>
      <c r="P3441" s="6">
        <f t="shared" si="815"/>
        <v>33.455833873115182</v>
      </c>
      <c r="Q3441" s="7">
        <f t="shared" si="816"/>
        <v>33.249153982434237</v>
      </c>
      <c r="R3441" s="7">
        <f t="shared" si="817"/>
        <v>-3.3508460175657646</v>
      </c>
    </row>
    <row r="3442" spans="1:18" x14ac:dyDescent="0.2">
      <c r="A3442" s="7">
        <v>-28.470749999999999</v>
      </c>
      <c r="B3442" s="6">
        <v>33.625</v>
      </c>
      <c r="C3442" s="1">
        <v>36.6</v>
      </c>
      <c r="D3442" s="1">
        <f t="shared" si="807"/>
        <v>-2.8470749999999998E-5</v>
      </c>
      <c r="E3442" s="6">
        <f t="shared" si="803"/>
        <v>1.6171092609237499E-14</v>
      </c>
      <c r="F3442" s="6">
        <f t="shared" si="808"/>
        <v>-2.8307344462499999E-5</v>
      </c>
      <c r="G3442" s="13">
        <f t="shared" si="804"/>
        <v>-1.6340553749999938E-7</v>
      </c>
      <c r="H3442" s="6">
        <f t="shared" si="805"/>
        <v>33.537462646739414</v>
      </c>
      <c r="I3442" s="6">
        <f t="shared" si="809"/>
        <v>-3.0625373532605877</v>
      </c>
      <c r="J3442" s="6">
        <f t="shared" si="810"/>
        <v>33.624999999999993</v>
      </c>
      <c r="K3442" s="6">
        <f t="shared" si="811"/>
        <v>3.5527136788005009E-15</v>
      </c>
      <c r="L3442" s="6">
        <f t="shared" si="812"/>
        <v>-2.8824129143132651E-5</v>
      </c>
      <c r="M3442" s="14">
        <f t="shared" si="813"/>
        <v>1.7668957156632613E-7</v>
      </c>
      <c r="N3442" s="6">
        <f t="shared" si="814"/>
        <v>-2.8470749999999998E-5</v>
      </c>
      <c r="O3442" s="13">
        <f t="shared" si="806"/>
        <v>-1.6340553749999938E-7</v>
      </c>
      <c r="P3442" s="6">
        <f t="shared" si="815"/>
        <v>33.537462646739414</v>
      </c>
      <c r="Q3442" s="7">
        <f t="shared" si="816"/>
        <v>33.306815715295272</v>
      </c>
      <c r="R3442" s="7">
        <f t="shared" si="817"/>
        <v>-3.2931842847047292</v>
      </c>
    </row>
    <row r="3443" spans="1:18" x14ac:dyDescent="0.2">
      <c r="A3443" s="7">
        <v>-28.470749999999999</v>
      </c>
      <c r="B3443" s="6">
        <v>33.625</v>
      </c>
      <c r="C3443" s="1">
        <v>36.6</v>
      </c>
      <c r="D3443" s="1">
        <f t="shared" si="807"/>
        <v>-2.8470749999999998E-5</v>
      </c>
      <c r="E3443" s="6">
        <f t="shared" si="803"/>
        <v>1.6171092609237499E-14</v>
      </c>
      <c r="F3443" s="6">
        <f t="shared" si="808"/>
        <v>-2.8307344462499999E-5</v>
      </c>
      <c r="G3443" s="13">
        <f t="shared" si="804"/>
        <v>-1.6340553749999938E-7</v>
      </c>
      <c r="H3443" s="6">
        <f t="shared" si="805"/>
        <v>33.537462646739414</v>
      </c>
      <c r="I3443" s="6">
        <f t="shared" si="809"/>
        <v>-3.0625373532605877</v>
      </c>
      <c r="J3443" s="6">
        <f t="shared" si="810"/>
        <v>33.624999999999993</v>
      </c>
      <c r="K3443" s="6">
        <f t="shared" si="811"/>
        <v>3.5527136788005009E-15</v>
      </c>
      <c r="L3443" s="6">
        <f t="shared" si="812"/>
        <v>-2.8682777485879589E-5</v>
      </c>
      <c r="M3443" s="14">
        <f t="shared" si="813"/>
        <v>1.0601374293979534E-7</v>
      </c>
      <c r="N3443" s="6">
        <f t="shared" si="814"/>
        <v>-2.8470749999999998E-5</v>
      </c>
      <c r="O3443" s="13">
        <f t="shared" si="806"/>
        <v>-1.6340553749999938E-7</v>
      </c>
      <c r="P3443" s="6">
        <f t="shared" si="815"/>
        <v>33.537462646739414</v>
      </c>
      <c r="Q3443" s="7">
        <f t="shared" si="816"/>
        <v>33.352945101584105</v>
      </c>
      <c r="R3443" s="7">
        <f t="shared" si="817"/>
        <v>-3.2470548984158967</v>
      </c>
    </row>
    <row r="3444" spans="1:18" x14ac:dyDescent="0.2">
      <c r="A3444" s="7">
        <v>-29.231999999999999</v>
      </c>
      <c r="B3444" s="6">
        <v>33.625</v>
      </c>
      <c r="C3444" s="1">
        <v>36.6</v>
      </c>
      <c r="D3444" s="1">
        <f t="shared" si="807"/>
        <v>-2.9231999999999997E-5</v>
      </c>
      <c r="E3444" s="6">
        <f t="shared" si="803"/>
        <v>1.6171092609237499E-14</v>
      </c>
      <c r="F3444" s="6">
        <f t="shared" si="808"/>
        <v>-2.8307344462499999E-5</v>
      </c>
      <c r="G3444" s="13">
        <f t="shared" si="804"/>
        <v>-9.2465553749999823E-7</v>
      </c>
      <c r="H3444" s="6">
        <f t="shared" si="805"/>
        <v>33.128665067673012</v>
      </c>
      <c r="I3444" s="6">
        <f t="shared" si="809"/>
        <v>-3.4713349323269895</v>
      </c>
      <c r="J3444" s="6">
        <f t="shared" si="810"/>
        <v>33.624999999999993</v>
      </c>
      <c r="K3444" s="6">
        <f t="shared" si="811"/>
        <v>3.5527136788005009E-15</v>
      </c>
      <c r="L3444" s="6">
        <f t="shared" si="812"/>
        <v>-2.8750216491527753E-5</v>
      </c>
      <c r="M3444" s="14">
        <f t="shared" si="813"/>
        <v>-2.4089175423612234E-7</v>
      </c>
      <c r="N3444" s="6">
        <f t="shared" si="814"/>
        <v>-2.9231999999999997E-5</v>
      </c>
      <c r="O3444" s="13">
        <f t="shared" si="806"/>
        <v>-9.2465553749999823E-7</v>
      </c>
      <c r="P3444" s="6">
        <f t="shared" si="815"/>
        <v>33.128665067673012</v>
      </c>
      <c r="Q3444" s="7">
        <f t="shared" si="816"/>
        <v>33.308089094801886</v>
      </c>
      <c r="R3444" s="7">
        <f t="shared" si="817"/>
        <v>-3.2919109051981152</v>
      </c>
    </row>
    <row r="3445" spans="1:18" x14ac:dyDescent="0.2">
      <c r="A3445" s="7">
        <v>-28.927499999999998</v>
      </c>
      <c r="B3445" s="6">
        <v>33.625</v>
      </c>
      <c r="C3445" s="1">
        <v>36.6</v>
      </c>
      <c r="D3445" s="1">
        <f t="shared" si="807"/>
        <v>-2.8927499999999997E-5</v>
      </c>
      <c r="E3445" s="6">
        <f t="shared" si="803"/>
        <v>1.6171092609237499E-14</v>
      </c>
      <c r="F3445" s="6">
        <f t="shared" si="808"/>
        <v>-2.8307344462499999E-5</v>
      </c>
      <c r="G3445" s="13">
        <f t="shared" si="804"/>
        <v>-6.2015553749999802E-7</v>
      </c>
      <c r="H3445" s="6">
        <f t="shared" si="805"/>
        <v>33.292380456775561</v>
      </c>
      <c r="I3445" s="6">
        <f t="shared" si="809"/>
        <v>-3.3076195432244404</v>
      </c>
      <c r="J3445" s="6">
        <f t="shared" si="810"/>
        <v>33.624999999999993</v>
      </c>
      <c r="K3445" s="6">
        <f t="shared" si="811"/>
        <v>3.5527136788005009E-15</v>
      </c>
      <c r="L3445" s="6">
        <f t="shared" si="812"/>
        <v>-2.888202989491665E-5</v>
      </c>
      <c r="M3445" s="14">
        <f t="shared" si="813"/>
        <v>-2.2735052541673654E-8</v>
      </c>
      <c r="N3445" s="6">
        <f t="shared" si="814"/>
        <v>-2.8927499999999997E-5</v>
      </c>
      <c r="O3445" s="13">
        <f t="shared" si="806"/>
        <v>-6.2015553749999802E-7</v>
      </c>
      <c r="P3445" s="6">
        <f t="shared" si="815"/>
        <v>33.292380456775561</v>
      </c>
      <c r="Q3445" s="7">
        <f t="shared" si="816"/>
        <v>33.304947367196618</v>
      </c>
      <c r="R3445" s="7">
        <f t="shared" si="817"/>
        <v>-3.2950526328033831</v>
      </c>
    </row>
    <row r="3446" spans="1:18" x14ac:dyDescent="0.2">
      <c r="A3446" s="7">
        <v>-29.079750000000001</v>
      </c>
      <c r="B3446" s="6">
        <v>33.625</v>
      </c>
      <c r="C3446" s="1">
        <v>36.6</v>
      </c>
      <c r="D3446" s="1">
        <f t="shared" si="807"/>
        <v>-2.9079749999999999E-5</v>
      </c>
      <c r="E3446" s="6">
        <f t="shared" si="803"/>
        <v>1.6171092609237499E-14</v>
      </c>
      <c r="F3446" s="6">
        <f t="shared" si="808"/>
        <v>-2.8307344462499999E-5</v>
      </c>
      <c r="G3446" s="13">
        <f t="shared" si="804"/>
        <v>-7.7240553749999982E-7</v>
      </c>
      <c r="H3446" s="6">
        <f t="shared" si="805"/>
        <v>33.210555570047006</v>
      </c>
      <c r="I3446" s="6">
        <f t="shared" si="809"/>
        <v>-3.3894444299529951</v>
      </c>
      <c r="J3446" s="6">
        <f t="shared" si="810"/>
        <v>33.624999999999993</v>
      </c>
      <c r="K3446" s="6">
        <f t="shared" si="811"/>
        <v>3.5527136788005009E-15</v>
      </c>
      <c r="L3446" s="6">
        <f t="shared" si="812"/>
        <v>-2.8930667936949988E-5</v>
      </c>
      <c r="M3446" s="14">
        <f t="shared" si="813"/>
        <v>-7.4541031525005591E-8</v>
      </c>
      <c r="N3446" s="6">
        <f t="shared" si="814"/>
        <v>-2.9079749999999999E-5</v>
      </c>
      <c r="O3446" s="13">
        <f t="shared" si="806"/>
        <v>-7.7240553749999982E-7</v>
      </c>
      <c r="P3446" s="6">
        <f t="shared" si="815"/>
        <v>33.210555570047006</v>
      </c>
      <c r="Q3446" s="7">
        <f t="shared" si="816"/>
        <v>33.286069007766699</v>
      </c>
      <c r="R3446" s="7">
        <f t="shared" si="817"/>
        <v>-3.3139309922333027</v>
      </c>
    </row>
    <row r="3447" spans="1:18" x14ac:dyDescent="0.2">
      <c r="A3447" s="7">
        <v>-28.470749999999999</v>
      </c>
      <c r="B3447" s="6">
        <v>33.625</v>
      </c>
      <c r="C3447" s="1">
        <v>36.6</v>
      </c>
      <c r="D3447" s="1">
        <f t="shared" si="807"/>
        <v>-2.8470749999999998E-5</v>
      </c>
      <c r="E3447" s="6">
        <f t="shared" si="803"/>
        <v>1.6171092609237499E-14</v>
      </c>
      <c r="F3447" s="6">
        <f t="shared" si="808"/>
        <v>-2.8307344462499999E-5</v>
      </c>
      <c r="G3447" s="13">
        <f t="shared" si="804"/>
        <v>-1.6340553749999938E-7</v>
      </c>
      <c r="H3447" s="6">
        <f t="shared" si="805"/>
        <v>33.537462646739414</v>
      </c>
      <c r="I3447" s="6">
        <f t="shared" si="809"/>
        <v>-3.0625373532605877</v>
      </c>
      <c r="J3447" s="6">
        <f t="shared" si="810"/>
        <v>33.624999999999993</v>
      </c>
      <c r="K3447" s="6">
        <f t="shared" si="811"/>
        <v>3.5527136788005009E-15</v>
      </c>
      <c r="L3447" s="6">
        <f t="shared" si="812"/>
        <v>-2.8868500762169993E-5</v>
      </c>
      <c r="M3447" s="14">
        <f t="shared" si="813"/>
        <v>1.988753810849975E-7</v>
      </c>
      <c r="N3447" s="6">
        <f t="shared" si="814"/>
        <v>-2.8470749999999998E-5</v>
      </c>
      <c r="O3447" s="13">
        <f t="shared" si="806"/>
        <v>-1.6340553749999938E-7</v>
      </c>
      <c r="P3447" s="6">
        <f t="shared" si="815"/>
        <v>33.537462646739414</v>
      </c>
      <c r="Q3447" s="7">
        <f t="shared" si="816"/>
        <v>33.33634773556124</v>
      </c>
      <c r="R3447" s="7">
        <f t="shared" si="817"/>
        <v>-3.2636522644387611</v>
      </c>
    </row>
    <row r="3448" spans="1:18" x14ac:dyDescent="0.2">
      <c r="A3448" s="7">
        <v>-28.77525</v>
      </c>
      <c r="B3448" s="6">
        <v>33.625</v>
      </c>
      <c r="C3448" s="1">
        <v>36.6</v>
      </c>
      <c r="D3448" s="1">
        <f t="shared" si="807"/>
        <v>-2.8775249999999999E-5</v>
      </c>
      <c r="E3448" s="6">
        <f t="shared" si="803"/>
        <v>1.6171092609237499E-14</v>
      </c>
      <c r="F3448" s="6">
        <f t="shared" si="808"/>
        <v>-2.8307344462499999E-5</v>
      </c>
      <c r="G3448" s="13">
        <f t="shared" si="804"/>
        <v>-4.679055374999996E-7</v>
      </c>
      <c r="H3448" s="6">
        <f t="shared" si="805"/>
        <v>33.374139850403139</v>
      </c>
      <c r="I3448" s="6">
        <f t="shared" si="809"/>
        <v>-3.225860149596862</v>
      </c>
      <c r="J3448" s="6">
        <f t="shared" si="810"/>
        <v>33.624999999999993</v>
      </c>
      <c r="K3448" s="6">
        <f t="shared" si="811"/>
        <v>3.5527136788005009E-15</v>
      </c>
      <c r="L3448" s="6">
        <f t="shared" si="812"/>
        <v>-2.8770300457301993E-5</v>
      </c>
      <c r="M3448" s="14">
        <f t="shared" si="813"/>
        <v>-2.4747713490026052E-9</v>
      </c>
      <c r="N3448" s="6">
        <f t="shared" si="814"/>
        <v>-2.8775249999999999E-5</v>
      </c>
      <c r="O3448" s="13">
        <f t="shared" si="806"/>
        <v>-4.679055374999996E-7</v>
      </c>
      <c r="P3448" s="6">
        <f t="shared" si="815"/>
        <v>33.374139850403139</v>
      </c>
      <c r="Q3448" s="7">
        <f t="shared" si="816"/>
        <v>33.34390615852962</v>
      </c>
      <c r="R3448" s="7">
        <f t="shared" si="817"/>
        <v>-3.2560938414703813</v>
      </c>
    </row>
    <row r="3449" spans="1:18" x14ac:dyDescent="0.2">
      <c r="A3449" s="7">
        <v>-29.079750000000001</v>
      </c>
      <c r="B3449" s="6">
        <v>33.625</v>
      </c>
      <c r="C3449" s="1">
        <v>36.6</v>
      </c>
      <c r="D3449" s="1">
        <f t="shared" si="807"/>
        <v>-2.9079749999999999E-5</v>
      </c>
      <c r="E3449" s="6">
        <f t="shared" si="803"/>
        <v>1.6171092609237499E-14</v>
      </c>
      <c r="F3449" s="6">
        <f t="shared" si="808"/>
        <v>-2.8307344462499999E-5</v>
      </c>
      <c r="G3449" s="13">
        <f t="shared" si="804"/>
        <v>-7.7240553749999982E-7</v>
      </c>
      <c r="H3449" s="6">
        <f t="shared" si="805"/>
        <v>33.210555570047006</v>
      </c>
      <c r="I3449" s="6">
        <f t="shared" si="809"/>
        <v>-3.3894444299529951</v>
      </c>
      <c r="J3449" s="6">
        <f t="shared" si="810"/>
        <v>33.624999999999993</v>
      </c>
      <c r="K3449" s="6">
        <f t="shared" si="811"/>
        <v>3.5527136788005009E-15</v>
      </c>
      <c r="L3449" s="6">
        <f t="shared" si="812"/>
        <v>-2.8833180274381198E-5</v>
      </c>
      <c r="M3449" s="14">
        <f t="shared" si="813"/>
        <v>-1.2328486280940063E-7</v>
      </c>
      <c r="N3449" s="6">
        <f t="shared" si="814"/>
        <v>-2.9079749999999999E-5</v>
      </c>
      <c r="O3449" s="13">
        <f t="shared" si="806"/>
        <v>-7.7240553749999982E-7</v>
      </c>
      <c r="P3449" s="6">
        <f t="shared" si="815"/>
        <v>33.210555570047006</v>
      </c>
      <c r="Q3449" s="7">
        <f t="shared" si="816"/>
        <v>33.317236040833102</v>
      </c>
      <c r="R3449" s="7">
        <f t="shared" si="817"/>
        <v>-3.2827639591668998</v>
      </c>
    </row>
    <row r="3450" spans="1:18" x14ac:dyDescent="0.2">
      <c r="A3450" s="7">
        <v>-29.079750000000001</v>
      </c>
      <c r="B3450" s="6">
        <v>33.625</v>
      </c>
      <c r="C3450" s="1">
        <v>36.6</v>
      </c>
      <c r="D3450" s="1">
        <f t="shared" si="807"/>
        <v>-2.9079749999999999E-5</v>
      </c>
      <c r="E3450" s="6">
        <f t="shared" si="803"/>
        <v>1.6171092609237499E-14</v>
      </c>
      <c r="F3450" s="6">
        <f t="shared" si="808"/>
        <v>-2.8307344462499999E-5</v>
      </c>
      <c r="G3450" s="13">
        <f t="shared" si="804"/>
        <v>-7.7240553749999982E-7</v>
      </c>
      <c r="H3450" s="6">
        <f t="shared" si="805"/>
        <v>33.210555570047006</v>
      </c>
      <c r="I3450" s="6">
        <f t="shared" si="809"/>
        <v>-3.3894444299529951</v>
      </c>
      <c r="J3450" s="6">
        <f t="shared" si="810"/>
        <v>33.624999999999993</v>
      </c>
      <c r="K3450" s="6">
        <f t="shared" si="811"/>
        <v>3.5527136788005009E-15</v>
      </c>
      <c r="L3450" s="6">
        <f t="shared" si="812"/>
        <v>-2.8931808164628719E-5</v>
      </c>
      <c r="M3450" s="14">
        <f t="shared" si="813"/>
        <v>-7.3970917685640042E-8</v>
      </c>
      <c r="N3450" s="6">
        <f t="shared" si="814"/>
        <v>-2.9079749999999999E-5</v>
      </c>
      <c r="O3450" s="13">
        <f t="shared" si="806"/>
        <v>-7.7240553749999982E-7</v>
      </c>
      <c r="P3450" s="6">
        <f t="shared" si="815"/>
        <v>33.210555570047006</v>
      </c>
      <c r="Q3450" s="7">
        <f t="shared" si="816"/>
        <v>33.295899946675881</v>
      </c>
      <c r="R3450" s="7">
        <f t="shared" si="817"/>
        <v>-3.3041000533241203</v>
      </c>
    </row>
    <row r="3451" spans="1:18" x14ac:dyDescent="0.2">
      <c r="A3451" s="7">
        <v>-29.688749999999999</v>
      </c>
      <c r="B3451" s="6">
        <v>33.625</v>
      </c>
      <c r="C3451" s="1">
        <v>36.6</v>
      </c>
      <c r="D3451" s="1">
        <f t="shared" si="807"/>
        <v>-2.9688749999999996E-5</v>
      </c>
      <c r="E3451" s="6">
        <f t="shared" si="803"/>
        <v>1.6171092609237499E-14</v>
      </c>
      <c r="F3451" s="6">
        <f t="shared" si="808"/>
        <v>-2.8307344462499999E-5</v>
      </c>
      <c r="G3451" s="13">
        <f t="shared" si="804"/>
        <v>-1.3814055374999969E-6</v>
      </c>
      <c r="H3451" s="6">
        <f t="shared" si="805"/>
        <v>32.882598635811462</v>
      </c>
      <c r="I3451" s="6">
        <f t="shared" si="809"/>
        <v>-3.7174013641885395</v>
      </c>
      <c r="J3451" s="6">
        <f t="shared" si="810"/>
        <v>33.624999999999993</v>
      </c>
      <c r="K3451" s="6">
        <f t="shared" si="811"/>
        <v>3.5527136788005009E-15</v>
      </c>
      <c r="L3451" s="6">
        <f t="shared" si="812"/>
        <v>-2.9112784898777234E-5</v>
      </c>
      <c r="M3451" s="14">
        <f t="shared" si="813"/>
        <v>-2.8798255061138081E-7</v>
      </c>
      <c r="N3451" s="6">
        <f t="shared" si="814"/>
        <v>-2.9688749999999996E-5</v>
      </c>
      <c r="O3451" s="13">
        <f t="shared" si="806"/>
        <v>-1.3814055374999969E-6</v>
      </c>
      <c r="P3451" s="6">
        <f t="shared" si="815"/>
        <v>32.882598635811462</v>
      </c>
      <c r="Q3451" s="7">
        <f t="shared" si="816"/>
        <v>33.213239684502994</v>
      </c>
      <c r="R3451" s="7">
        <f t="shared" si="817"/>
        <v>-3.386760315497007</v>
      </c>
    </row>
    <row r="3452" spans="1:18" x14ac:dyDescent="0.2">
      <c r="A3452" s="7">
        <v>-28.927499999999998</v>
      </c>
      <c r="B3452" s="6">
        <v>33.625</v>
      </c>
      <c r="C3452" s="1">
        <v>36.6</v>
      </c>
      <c r="D3452" s="1">
        <f t="shared" si="807"/>
        <v>-2.8927499999999997E-5</v>
      </c>
      <c r="E3452" s="6">
        <f t="shared" si="803"/>
        <v>1.6171092609237499E-14</v>
      </c>
      <c r="F3452" s="6">
        <f t="shared" si="808"/>
        <v>-2.8307344462499999E-5</v>
      </c>
      <c r="G3452" s="13">
        <f t="shared" si="804"/>
        <v>-6.2015553749999802E-7</v>
      </c>
      <c r="H3452" s="6">
        <f t="shared" si="805"/>
        <v>33.292380456775561</v>
      </c>
      <c r="I3452" s="6">
        <f t="shared" si="809"/>
        <v>-3.3076195432244404</v>
      </c>
      <c r="J3452" s="6">
        <f t="shared" si="810"/>
        <v>33.624999999999993</v>
      </c>
      <c r="K3452" s="6">
        <f t="shared" si="811"/>
        <v>3.5527136788005009E-15</v>
      </c>
      <c r="L3452" s="6">
        <f t="shared" si="812"/>
        <v>-2.9190920939266341E-5</v>
      </c>
      <c r="M3452" s="14">
        <f t="shared" si="813"/>
        <v>1.3171046963317207E-7</v>
      </c>
      <c r="N3452" s="6">
        <f t="shared" si="814"/>
        <v>-2.8927499999999997E-5</v>
      </c>
      <c r="O3452" s="13">
        <f t="shared" si="806"/>
        <v>-6.2015553749999802E-7</v>
      </c>
      <c r="P3452" s="6">
        <f t="shared" si="815"/>
        <v>33.292380456775561</v>
      </c>
      <c r="Q3452" s="7">
        <f t="shared" si="816"/>
        <v>33.229067838957505</v>
      </c>
      <c r="R3452" s="7">
        <f t="shared" si="817"/>
        <v>-3.3709321610424965</v>
      </c>
    </row>
    <row r="3453" spans="1:18" x14ac:dyDescent="0.2">
      <c r="A3453" s="7">
        <v>-29.079750000000001</v>
      </c>
      <c r="B3453" s="6">
        <v>33.625</v>
      </c>
      <c r="C3453" s="1">
        <v>36.6</v>
      </c>
      <c r="D3453" s="1">
        <f t="shared" si="807"/>
        <v>-2.9079749999999999E-5</v>
      </c>
      <c r="E3453" s="6">
        <f t="shared" si="803"/>
        <v>1.6171092609237499E-14</v>
      </c>
      <c r="F3453" s="6">
        <f t="shared" si="808"/>
        <v>-2.8307344462499999E-5</v>
      </c>
      <c r="G3453" s="13">
        <f t="shared" si="804"/>
        <v>-7.7240553749999982E-7</v>
      </c>
      <c r="H3453" s="6">
        <f t="shared" si="805"/>
        <v>33.210555570047006</v>
      </c>
      <c r="I3453" s="6">
        <f t="shared" si="809"/>
        <v>-3.3894444299529951</v>
      </c>
      <c r="J3453" s="6">
        <f t="shared" si="810"/>
        <v>33.624999999999993</v>
      </c>
      <c r="K3453" s="6">
        <f t="shared" si="811"/>
        <v>3.5527136788005009E-15</v>
      </c>
      <c r="L3453" s="6">
        <f t="shared" si="812"/>
        <v>-2.9116002563559801E-5</v>
      </c>
      <c r="M3453" s="14">
        <f t="shared" si="813"/>
        <v>1.8126281779901166E-8</v>
      </c>
      <c r="N3453" s="6">
        <f t="shared" si="814"/>
        <v>-2.9079749999999999E-5</v>
      </c>
      <c r="O3453" s="13">
        <f t="shared" si="806"/>
        <v>-7.7240553749999982E-7</v>
      </c>
      <c r="P3453" s="6">
        <f t="shared" si="815"/>
        <v>33.210555570047006</v>
      </c>
      <c r="Q3453" s="7">
        <f t="shared" si="816"/>
        <v>33.225365385175408</v>
      </c>
      <c r="R3453" s="7">
        <f t="shared" si="817"/>
        <v>-3.3746346148245934</v>
      </c>
    </row>
    <row r="3454" spans="1:18" x14ac:dyDescent="0.2">
      <c r="A3454" s="7">
        <v>-28.470749999999999</v>
      </c>
      <c r="B3454" s="6">
        <v>33.625</v>
      </c>
      <c r="C3454" s="1">
        <v>36.6</v>
      </c>
      <c r="D3454" s="1">
        <f t="shared" si="807"/>
        <v>-2.8470749999999998E-5</v>
      </c>
      <c r="E3454" s="6">
        <f t="shared" si="803"/>
        <v>1.6171092609237499E-14</v>
      </c>
      <c r="F3454" s="6">
        <f t="shared" si="808"/>
        <v>-2.8307344462499999E-5</v>
      </c>
      <c r="G3454" s="13">
        <f t="shared" si="804"/>
        <v>-1.6340553749999938E-7</v>
      </c>
      <c r="H3454" s="6">
        <f t="shared" si="805"/>
        <v>33.537462646739414</v>
      </c>
      <c r="I3454" s="6">
        <f t="shared" si="809"/>
        <v>-3.0625373532605877</v>
      </c>
      <c r="J3454" s="6">
        <f t="shared" si="810"/>
        <v>33.624999999999993</v>
      </c>
      <c r="K3454" s="6">
        <f t="shared" si="811"/>
        <v>3.5527136788005009E-15</v>
      </c>
      <c r="L3454" s="6">
        <f t="shared" si="812"/>
        <v>-2.897970153813588E-5</v>
      </c>
      <c r="M3454" s="14">
        <f t="shared" si="813"/>
        <v>2.5447576906794087E-7</v>
      </c>
      <c r="N3454" s="6">
        <f t="shared" si="814"/>
        <v>-2.8470749999999998E-5</v>
      </c>
      <c r="O3454" s="13">
        <f t="shared" si="806"/>
        <v>-1.6340553749999938E-7</v>
      </c>
      <c r="P3454" s="6">
        <f t="shared" si="815"/>
        <v>33.537462646739414</v>
      </c>
      <c r="Q3454" s="7">
        <f t="shared" si="816"/>
        <v>33.287784837488211</v>
      </c>
      <c r="R3454" s="7">
        <f t="shared" si="817"/>
        <v>-3.3122151625117908</v>
      </c>
    </row>
    <row r="3455" spans="1:18" x14ac:dyDescent="0.2">
      <c r="A3455" s="7">
        <v>-28.927499999999998</v>
      </c>
      <c r="B3455" s="6">
        <v>33.625</v>
      </c>
      <c r="C3455" s="1">
        <v>36.6</v>
      </c>
      <c r="D3455" s="1">
        <f t="shared" si="807"/>
        <v>-2.8927499999999997E-5</v>
      </c>
      <c r="E3455" s="6">
        <f t="shared" si="803"/>
        <v>1.6171092609237499E-14</v>
      </c>
      <c r="F3455" s="6">
        <f t="shared" si="808"/>
        <v>-2.8307344462499999E-5</v>
      </c>
      <c r="G3455" s="13">
        <f t="shared" si="804"/>
        <v>-6.2015553749999802E-7</v>
      </c>
      <c r="H3455" s="6">
        <f t="shared" si="805"/>
        <v>33.292380456775561</v>
      </c>
      <c r="I3455" s="6">
        <f t="shared" si="809"/>
        <v>-3.3076195432244404</v>
      </c>
      <c r="J3455" s="6">
        <f t="shared" si="810"/>
        <v>33.624999999999993</v>
      </c>
      <c r="K3455" s="6">
        <f t="shared" si="811"/>
        <v>3.5527136788005009E-15</v>
      </c>
      <c r="L3455" s="6">
        <f t="shared" si="812"/>
        <v>-2.8867470922881528E-5</v>
      </c>
      <c r="M3455" s="14">
        <f t="shared" si="813"/>
        <v>-3.001453855923459E-8</v>
      </c>
      <c r="N3455" s="6">
        <f t="shared" si="814"/>
        <v>-2.8927499999999997E-5</v>
      </c>
      <c r="O3455" s="13">
        <f t="shared" si="806"/>
        <v>-6.2015553749999802E-7</v>
      </c>
      <c r="P3455" s="6">
        <f t="shared" si="815"/>
        <v>33.292380456775561</v>
      </c>
      <c r="Q3455" s="7">
        <f t="shared" si="816"/>
        <v>33.288703961345682</v>
      </c>
      <c r="R3455" s="7">
        <f t="shared" si="817"/>
        <v>-3.3112960386543193</v>
      </c>
    </row>
    <row r="3456" spans="1:18" x14ac:dyDescent="0.2">
      <c r="A3456" s="7">
        <v>-29.841000000000001</v>
      </c>
      <c r="B3456" s="6">
        <v>33.625</v>
      </c>
      <c r="C3456" s="1">
        <v>36.6</v>
      </c>
      <c r="D3456" s="1">
        <f t="shared" si="807"/>
        <v>-2.9841000000000001E-5</v>
      </c>
      <c r="E3456" s="6">
        <f t="shared" si="803"/>
        <v>1.6171092609237499E-14</v>
      </c>
      <c r="F3456" s="6">
        <f t="shared" si="808"/>
        <v>-2.8307344462499999E-5</v>
      </c>
      <c r="G3456" s="13">
        <f t="shared" si="804"/>
        <v>-1.5336555375000021E-6</v>
      </c>
      <c r="H3456" s="6">
        <f t="shared" si="805"/>
        <v>32.800444438172633</v>
      </c>
      <c r="I3456" s="6">
        <f t="shared" si="809"/>
        <v>-3.7995555618273684</v>
      </c>
      <c r="J3456" s="6">
        <f t="shared" si="810"/>
        <v>33.624999999999993</v>
      </c>
      <c r="K3456" s="6">
        <f t="shared" si="811"/>
        <v>3.5527136788005009E-15</v>
      </c>
      <c r="L3456" s="6">
        <f t="shared" si="812"/>
        <v>-2.9074182553728915E-5</v>
      </c>
      <c r="M3456" s="14">
        <f t="shared" si="813"/>
        <v>-3.8340872313554305E-7</v>
      </c>
      <c r="N3456" s="6">
        <f t="shared" si="814"/>
        <v>-2.9841000000000001E-5</v>
      </c>
      <c r="O3456" s="13">
        <f t="shared" si="806"/>
        <v>-1.5336555375000021E-6</v>
      </c>
      <c r="P3456" s="6">
        <f t="shared" si="815"/>
        <v>32.800444438172633</v>
      </c>
      <c r="Q3456" s="7">
        <f t="shared" si="816"/>
        <v>33.191052056711072</v>
      </c>
      <c r="R3456" s="7">
        <f t="shared" si="817"/>
        <v>-3.4089479432889291</v>
      </c>
    </row>
    <row r="3457" spans="1:18" x14ac:dyDescent="0.2">
      <c r="A3457" s="7">
        <v>-28.927499999999998</v>
      </c>
      <c r="B3457" s="6">
        <v>33.625</v>
      </c>
      <c r="C3457" s="1">
        <v>36.6</v>
      </c>
      <c r="D3457" s="1">
        <f t="shared" si="807"/>
        <v>-2.8927499999999997E-5</v>
      </c>
      <c r="E3457" s="6">
        <f t="shared" si="803"/>
        <v>1.6171092609237499E-14</v>
      </c>
      <c r="F3457" s="6">
        <f t="shared" si="808"/>
        <v>-2.8307344462499999E-5</v>
      </c>
      <c r="G3457" s="13">
        <f t="shared" si="804"/>
        <v>-6.2015553749999802E-7</v>
      </c>
      <c r="H3457" s="6">
        <f t="shared" si="805"/>
        <v>33.292380456775561</v>
      </c>
      <c r="I3457" s="6">
        <f t="shared" si="809"/>
        <v>-3.3076195432244404</v>
      </c>
      <c r="J3457" s="6">
        <f t="shared" si="810"/>
        <v>33.624999999999993</v>
      </c>
      <c r="K3457" s="6">
        <f t="shared" si="811"/>
        <v>3.5527136788005009E-15</v>
      </c>
      <c r="L3457" s="6">
        <f t="shared" si="812"/>
        <v>-2.9198209532237346E-5</v>
      </c>
      <c r="M3457" s="14">
        <f t="shared" si="813"/>
        <v>1.3535476611867443E-7</v>
      </c>
      <c r="N3457" s="6">
        <f t="shared" si="814"/>
        <v>-2.8927499999999997E-5</v>
      </c>
      <c r="O3457" s="13">
        <f t="shared" si="806"/>
        <v>-6.2015553749999802E-7</v>
      </c>
      <c r="P3457" s="6">
        <f t="shared" si="815"/>
        <v>33.292380456775561</v>
      </c>
      <c r="Q3457" s="7">
        <f t="shared" si="816"/>
        <v>33.21131773672397</v>
      </c>
      <c r="R3457" s="7">
        <f t="shared" si="817"/>
        <v>-3.3886822632760314</v>
      </c>
    </row>
    <row r="3458" spans="1:18" x14ac:dyDescent="0.2">
      <c r="A3458" s="7">
        <v>-29.384250000000002</v>
      </c>
      <c r="B3458" s="6">
        <v>33.625</v>
      </c>
      <c r="C3458" s="1">
        <v>36.6</v>
      </c>
      <c r="D3458" s="1">
        <f t="shared" si="807"/>
        <v>-2.9384249999999999E-5</v>
      </c>
      <c r="E3458" s="6">
        <f t="shared" si="803"/>
        <v>1.6171092609237499E-14</v>
      </c>
      <c r="F3458" s="6">
        <f t="shared" si="808"/>
        <v>-2.8307344462499999E-5</v>
      </c>
      <c r="G3458" s="13">
        <f t="shared" si="804"/>
        <v>-1.0769055375E-6</v>
      </c>
      <c r="H3458" s="6">
        <f t="shared" si="805"/>
        <v>33.046708826747988</v>
      </c>
      <c r="I3458" s="6">
        <f t="shared" si="809"/>
        <v>-3.5532911732520134</v>
      </c>
      <c r="J3458" s="6">
        <f t="shared" si="810"/>
        <v>33.624999999999993</v>
      </c>
      <c r="K3458" s="6">
        <f t="shared" si="811"/>
        <v>3.5527136788005009E-15</v>
      </c>
      <c r="L3458" s="6">
        <f t="shared" si="812"/>
        <v>-2.9181275719342408E-5</v>
      </c>
      <c r="M3458" s="14">
        <f t="shared" si="813"/>
        <v>-1.0148714032879547E-7</v>
      </c>
      <c r="N3458" s="6">
        <f t="shared" si="814"/>
        <v>-2.9384249999999999E-5</v>
      </c>
      <c r="O3458" s="13">
        <f t="shared" si="806"/>
        <v>-1.0769055375E-6</v>
      </c>
      <c r="P3458" s="6">
        <f t="shared" si="815"/>
        <v>33.046708826747988</v>
      </c>
      <c r="Q3458" s="7">
        <f t="shared" si="816"/>
        <v>33.178395954728771</v>
      </c>
      <c r="R3458" s="7">
        <f t="shared" si="817"/>
        <v>-3.4216040452712306</v>
      </c>
    </row>
    <row r="3459" spans="1:18" x14ac:dyDescent="0.2">
      <c r="A3459" s="7">
        <v>-29.688749999999999</v>
      </c>
      <c r="B3459" s="6">
        <v>33.625</v>
      </c>
      <c r="C3459" s="1">
        <v>36.6</v>
      </c>
      <c r="D3459" s="1">
        <f t="shared" si="807"/>
        <v>-2.9688749999999996E-5</v>
      </c>
      <c r="E3459" s="6">
        <f t="shared" si="803"/>
        <v>1.6171092609237499E-14</v>
      </c>
      <c r="F3459" s="6">
        <f t="shared" si="808"/>
        <v>-2.8307344462499999E-5</v>
      </c>
      <c r="G3459" s="13">
        <f t="shared" si="804"/>
        <v>-1.3814055374999969E-6</v>
      </c>
      <c r="H3459" s="6">
        <f t="shared" si="805"/>
        <v>32.882598635811462</v>
      </c>
      <c r="I3459" s="6">
        <f t="shared" si="809"/>
        <v>-3.7174013641885395</v>
      </c>
      <c r="J3459" s="6">
        <f t="shared" si="810"/>
        <v>33.624999999999993</v>
      </c>
      <c r="K3459" s="6">
        <f t="shared" si="811"/>
        <v>3.5527136788005009E-15</v>
      </c>
      <c r="L3459" s="6">
        <f t="shared" si="812"/>
        <v>-2.9323365431605444E-5</v>
      </c>
      <c r="M3459" s="14">
        <f t="shared" si="813"/>
        <v>-1.8269228419727602E-7</v>
      </c>
      <c r="N3459" s="6">
        <f t="shared" si="814"/>
        <v>-2.9688749999999996E-5</v>
      </c>
      <c r="O3459" s="13">
        <f t="shared" si="806"/>
        <v>-1.3814055374999969E-6</v>
      </c>
      <c r="P3459" s="6">
        <f t="shared" si="815"/>
        <v>32.882598635811462</v>
      </c>
      <c r="Q3459" s="7">
        <f t="shared" si="816"/>
        <v>33.119236490945312</v>
      </c>
      <c r="R3459" s="7">
        <f t="shared" si="817"/>
        <v>-3.4807635090546896</v>
      </c>
    </row>
    <row r="3460" spans="1:18" x14ac:dyDescent="0.2">
      <c r="A3460" s="7">
        <v>-29.384250000000002</v>
      </c>
      <c r="B3460" s="6">
        <v>33.625</v>
      </c>
      <c r="C3460" s="1">
        <v>36.6</v>
      </c>
      <c r="D3460" s="1">
        <f t="shared" si="807"/>
        <v>-2.9384249999999999E-5</v>
      </c>
      <c r="E3460" s="6">
        <f t="shared" si="803"/>
        <v>1.6171092609237499E-14</v>
      </c>
      <c r="F3460" s="6">
        <f t="shared" si="808"/>
        <v>-2.8307344462499999E-5</v>
      </c>
      <c r="G3460" s="13">
        <f t="shared" si="804"/>
        <v>-1.0769055375E-6</v>
      </c>
      <c r="H3460" s="6">
        <f t="shared" si="805"/>
        <v>33.046708826747988</v>
      </c>
      <c r="I3460" s="6">
        <f t="shared" si="809"/>
        <v>-3.5532911732520134</v>
      </c>
      <c r="J3460" s="6">
        <f t="shared" si="810"/>
        <v>33.624999999999993</v>
      </c>
      <c r="K3460" s="6">
        <f t="shared" si="811"/>
        <v>3.5527136788005009E-15</v>
      </c>
      <c r="L3460" s="6">
        <f t="shared" si="812"/>
        <v>-2.9408619258963265E-5</v>
      </c>
      <c r="M3460" s="14">
        <f t="shared" si="813"/>
        <v>1.2184629481632784E-8</v>
      </c>
      <c r="N3460" s="6">
        <f t="shared" si="814"/>
        <v>-2.9384249999999999E-5</v>
      </c>
      <c r="O3460" s="13">
        <f t="shared" si="806"/>
        <v>-1.0769055375E-6</v>
      </c>
      <c r="P3460" s="6">
        <f t="shared" si="815"/>
        <v>33.046708826747988</v>
      </c>
      <c r="Q3460" s="7">
        <f t="shared" si="816"/>
        <v>33.104730958105847</v>
      </c>
      <c r="R3460" s="7">
        <f t="shared" si="817"/>
        <v>-3.4952690418941543</v>
      </c>
    </row>
    <row r="3461" spans="1:18" x14ac:dyDescent="0.2">
      <c r="A3461" s="7">
        <v>-29.5365</v>
      </c>
      <c r="B3461" s="6">
        <v>33.625</v>
      </c>
      <c r="C3461" s="1">
        <v>36.6</v>
      </c>
      <c r="D3461" s="1">
        <f t="shared" si="807"/>
        <v>-2.9536499999999997E-5</v>
      </c>
      <c r="E3461" s="6">
        <f t="shared" si="803"/>
        <v>1.6171092609237499E-14</v>
      </c>
      <c r="F3461" s="6">
        <f t="shared" si="808"/>
        <v>-2.8307344462499999E-5</v>
      </c>
      <c r="G3461" s="13">
        <f t="shared" si="804"/>
        <v>-1.2291555374999985E-6</v>
      </c>
      <c r="H3461" s="6">
        <f t="shared" si="805"/>
        <v>32.964686724004594</v>
      </c>
      <c r="I3461" s="6">
        <f t="shared" si="809"/>
        <v>-3.6353132759954079</v>
      </c>
      <c r="J3461" s="6">
        <f t="shared" si="810"/>
        <v>33.624999999999993</v>
      </c>
      <c r="K3461" s="6">
        <f t="shared" si="811"/>
        <v>3.5527136788005009E-15</v>
      </c>
      <c r="L3461" s="6">
        <f t="shared" si="812"/>
        <v>-2.9429321555377959E-5</v>
      </c>
      <c r="M3461" s="14">
        <f t="shared" si="813"/>
        <v>-5.3589222311019357E-8</v>
      </c>
      <c r="N3461" s="6">
        <f t="shared" si="814"/>
        <v>-2.9536499999999997E-5</v>
      </c>
      <c r="O3461" s="13">
        <f t="shared" si="806"/>
        <v>-1.2291555374999985E-6</v>
      </c>
      <c r="P3461" s="6">
        <f t="shared" si="815"/>
        <v>32.964686724004594</v>
      </c>
      <c r="Q3461" s="7">
        <f t="shared" si="816"/>
        <v>33.076722111285598</v>
      </c>
      <c r="R3461" s="7">
        <f t="shared" si="817"/>
        <v>-3.5232778887144036</v>
      </c>
    </row>
    <row r="3462" spans="1:18" x14ac:dyDescent="0.2">
      <c r="A3462" s="7">
        <v>-30.45</v>
      </c>
      <c r="B3462" s="6">
        <v>33.625</v>
      </c>
      <c r="C3462" s="1">
        <v>36.6</v>
      </c>
      <c r="D3462" s="1">
        <f t="shared" si="807"/>
        <v>-3.0449999999999998E-5</v>
      </c>
      <c r="E3462" s="6">
        <f t="shared" si="803"/>
        <v>1.6171092609237499E-14</v>
      </c>
      <c r="F3462" s="6">
        <f t="shared" si="808"/>
        <v>-2.8307344462499999E-5</v>
      </c>
      <c r="G3462" s="13">
        <f t="shared" si="804"/>
        <v>-2.1426555374999991E-6</v>
      </c>
      <c r="H3462" s="6">
        <f t="shared" si="805"/>
        <v>32.47116406037469</v>
      </c>
      <c r="I3462" s="6">
        <f t="shared" si="809"/>
        <v>-4.1288359396253114</v>
      </c>
      <c r="J3462" s="6">
        <f t="shared" si="810"/>
        <v>33.624999999999993</v>
      </c>
      <c r="K3462" s="6">
        <f t="shared" si="811"/>
        <v>3.5527136788005009E-15</v>
      </c>
      <c r="L3462" s="6">
        <f t="shared" si="812"/>
        <v>-2.9654892933226777E-5</v>
      </c>
      <c r="M3462" s="14">
        <f t="shared" si="813"/>
        <v>-3.9755353338661052E-7</v>
      </c>
      <c r="N3462" s="6">
        <f t="shared" si="814"/>
        <v>-3.0449999999999998E-5</v>
      </c>
      <c r="O3462" s="13">
        <f t="shared" si="806"/>
        <v>-2.1426555374999991E-6</v>
      </c>
      <c r="P3462" s="6">
        <f t="shared" si="815"/>
        <v>32.47116406037469</v>
      </c>
      <c r="Q3462" s="7">
        <f t="shared" si="816"/>
        <v>32.955610501103422</v>
      </c>
      <c r="R3462" s="7">
        <f t="shared" si="817"/>
        <v>-3.6443894988965795</v>
      </c>
    </row>
    <row r="3463" spans="1:18" x14ac:dyDescent="0.2">
      <c r="A3463" s="7">
        <v>-29.688749999999999</v>
      </c>
      <c r="B3463" s="6">
        <v>33.625</v>
      </c>
      <c r="C3463" s="1">
        <v>36.6</v>
      </c>
      <c r="D3463" s="1">
        <f t="shared" si="807"/>
        <v>-2.9688749999999996E-5</v>
      </c>
      <c r="E3463" s="6">
        <f t="shared" si="803"/>
        <v>1.6171092609237499E-14</v>
      </c>
      <c r="F3463" s="6">
        <f t="shared" si="808"/>
        <v>-2.8307344462499999E-5</v>
      </c>
      <c r="G3463" s="13">
        <f t="shared" si="804"/>
        <v>-1.3814055374999969E-6</v>
      </c>
      <c r="H3463" s="6">
        <f t="shared" si="805"/>
        <v>32.882598635811462</v>
      </c>
      <c r="I3463" s="6">
        <f t="shared" si="809"/>
        <v>-3.7174013641885395</v>
      </c>
      <c r="J3463" s="6">
        <f t="shared" si="810"/>
        <v>33.624999999999993</v>
      </c>
      <c r="K3463" s="6">
        <f t="shared" si="811"/>
        <v>3.5527136788005009E-15</v>
      </c>
      <c r="L3463" s="6">
        <f t="shared" si="812"/>
        <v>-2.9820685759936066E-5</v>
      </c>
      <c r="M3463" s="14">
        <f t="shared" si="813"/>
        <v>6.5967879968034922E-8</v>
      </c>
      <c r="N3463" s="6">
        <f t="shared" si="814"/>
        <v>-2.9688749999999996E-5</v>
      </c>
      <c r="O3463" s="13">
        <f t="shared" si="806"/>
        <v>-1.3814055374999969E-6</v>
      </c>
      <c r="P3463" s="6">
        <f t="shared" si="815"/>
        <v>32.882598635811462</v>
      </c>
      <c r="Q3463" s="7">
        <f t="shared" si="816"/>
        <v>32.941008128045027</v>
      </c>
      <c r="R3463" s="7">
        <f t="shared" si="817"/>
        <v>-3.6589918719549743</v>
      </c>
    </row>
    <row r="3464" spans="1:18" x14ac:dyDescent="0.2">
      <c r="A3464" s="7">
        <v>-29.5365</v>
      </c>
      <c r="B3464" s="6">
        <v>33.625</v>
      </c>
      <c r="C3464" s="1">
        <v>36.6</v>
      </c>
      <c r="D3464" s="1">
        <f t="shared" si="807"/>
        <v>-2.9536499999999997E-5</v>
      </c>
      <c r="E3464" s="6">
        <f t="shared" si="803"/>
        <v>1.6171092609237499E-14</v>
      </c>
      <c r="F3464" s="6">
        <f t="shared" si="808"/>
        <v>-2.8307344462499999E-5</v>
      </c>
      <c r="G3464" s="13">
        <f t="shared" si="804"/>
        <v>-1.2291555374999985E-6</v>
      </c>
      <c r="H3464" s="6">
        <f t="shared" si="805"/>
        <v>32.964686724004594</v>
      </c>
      <c r="I3464" s="6">
        <f t="shared" si="809"/>
        <v>-3.6353132759954079</v>
      </c>
      <c r="J3464" s="6">
        <f t="shared" si="810"/>
        <v>33.624999999999993</v>
      </c>
      <c r="K3464" s="6">
        <f t="shared" si="811"/>
        <v>3.5527136788005009E-15</v>
      </c>
      <c r="L3464" s="6">
        <f t="shared" si="812"/>
        <v>-2.9737461455961638E-5</v>
      </c>
      <c r="M3464" s="14">
        <f t="shared" si="813"/>
        <v>1.0048072798082032E-7</v>
      </c>
      <c r="N3464" s="6">
        <f t="shared" si="814"/>
        <v>-2.9536499999999997E-5</v>
      </c>
      <c r="O3464" s="13">
        <f t="shared" si="806"/>
        <v>-1.2291555374999985E-6</v>
      </c>
      <c r="P3464" s="6">
        <f t="shared" si="815"/>
        <v>32.964686724004594</v>
      </c>
      <c r="Q3464" s="7">
        <f t="shared" si="816"/>
        <v>32.94574384723694</v>
      </c>
      <c r="R3464" s="7">
        <f t="shared" si="817"/>
        <v>-3.654256152763061</v>
      </c>
    </row>
    <row r="3465" spans="1:18" x14ac:dyDescent="0.2">
      <c r="A3465" s="7">
        <v>-29.841000000000001</v>
      </c>
      <c r="B3465" s="6">
        <v>33.625</v>
      </c>
      <c r="C3465" s="1">
        <v>36.6</v>
      </c>
      <c r="D3465" s="1">
        <f t="shared" si="807"/>
        <v>-2.9841000000000001E-5</v>
      </c>
      <c r="E3465" s="6">
        <f t="shared" ref="E3465:E3528" si="818">$B$3*(1+$C$3*($B3465-25)+$D$3*(($B3465-25)^2))</f>
        <v>1.6171092609237499E-14</v>
      </c>
      <c r="F3465" s="6">
        <f t="shared" si="808"/>
        <v>-2.8307344462499999E-5</v>
      </c>
      <c r="G3465" s="13">
        <f t="shared" ref="G3465:G3528" si="819">($D3465-$F3465)+$H$3*($D3465-$F3465)^2</f>
        <v>-1.5336555375000021E-6</v>
      </c>
      <c r="H3465" s="6">
        <f t="shared" si="805"/>
        <v>32.800444438172633</v>
      </c>
      <c r="I3465" s="6">
        <f t="shared" si="809"/>
        <v>-3.7995555618273684</v>
      </c>
      <c r="J3465" s="6">
        <f t="shared" si="810"/>
        <v>33.624999999999993</v>
      </c>
      <c r="K3465" s="6">
        <f t="shared" si="811"/>
        <v>3.5527136788005009E-15</v>
      </c>
      <c r="L3465" s="6">
        <f t="shared" si="812"/>
        <v>-2.9717976873576985E-5</v>
      </c>
      <c r="M3465" s="14">
        <f t="shared" si="813"/>
        <v>-6.1511563211508235E-8</v>
      </c>
      <c r="N3465" s="6">
        <f t="shared" si="814"/>
        <v>-2.9841000000000001E-5</v>
      </c>
      <c r="O3465" s="13">
        <f t="shared" si="806"/>
        <v>-1.5336555375000021E-6</v>
      </c>
      <c r="P3465" s="6">
        <f t="shared" si="815"/>
        <v>32.800444438172633</v>
      </c>
      <c r="Q3465" s="7">
        <f t="shared" si="816"/>
        <v>32.916683965424077</v>
      </c>
      <c r="R3465" s="7">
        <f t="shared" si="817"/>
        <v>-3.6833160345759239</v>
      </c>
    </row>
    <row r="3466" spans="1:18" x14ac:dyDescent="0.2">
      <c r="A3466" s="7">
        <v>-29.841000000000001</v>
      </c>
      <c r="B3466" s="6">
        <v>33.625</v>
      </c>
      <c r="C3466" s="1">
        <v>36.6</v>
      </c>
      <c r="D3466" s="1">
        <f t="shared" si="807"/>
        <v>-2.9841000000000001E-5</v>
      </c>
      <c r="E3466" s="6">
        <f t="shared" si="818"/>
        <v>1.6171092609237499E-14</v>
      </c>
      <c r="F3466" s="6">
        <f t="shared" si="808"/>
        <v>-2.8307344462499999E-5</v>
      </c>
      <c r="G3466" s="13">
        <f t="shared" si="819"/>
        <v>-1.5336555375000021E-6</v>
      </c>
      <c r="H3466" s="6">
        <f t="shared" ref="H3466:H3529" si="820">(((($B3466+273.15)^(4))+($G3466/$E3466))^(0.25))-273.15</f>
        <v>32.800444438172633</v>
      </c>
      <c r="I3466" s="6">
        <f t="shared" si="809"/>
        <v>-3.7995555618273684</v>
      </c>
      <c r="J3466" s="6">
        <f t="shared" si="810"/>
        <v>33.624999999999993</v>
      </c>
      <c r="K3466" s="6">
        <f t="shared" si="811"/>
        <v>3.5527136788005009E-15</v>
      </c>
      <c r="L3466" s="6">
        <f t="shared" si="812"/>
        <v>-2.9767186124146194E-5</v>
      </c>
      <c r="M3466" s="14">
        <f t="shared" si="813"/>
        <v>-3.6906937926903585E-8</v>
      </c>
      <c r="N3466" s="6">
        <f t="shared" si="814"/>
        <v>-2.9841000000000001E-5</v>
      </c>
      <c r="O3466" s="13">
        <f t="shared" ref="O3466:O3529" si="821">($N3466-$F3466)+$H$3*($N3466-$F3466)^2</f>
        <v>-1.5336555375000021E-6</v>
      </c>
      <c r="P3466" s="6">
        <f t="shared" si="815"/>
        <v>32.800444438172633</v>
      </c>
      <c r="Q3466" s="7">
        <f t="shared" si="816"/>
        <v>32.893436059973787</v>
      </c>
      <c r="R3466" s="7">
        <f t="shared" si="817"/>
        <v>-3.7065639400262143</v>
      </c>
    </row>
    <row r="3467" spans="1:18" x14ac:dyDescent="0.2">
      <c r="A3467" s="7">
        <v>-29.5365</v>
      </c>
      <c r="B3467" s="6">
        <v>33.625</v>
      </c>
      <c r="C3467" s="1">
        <v>36.6</v>
      </c>
      <c r="D3467" s="1">
        <f t="shared" ref="D3467:D3530" si="822">A3467*0.000001</f>
        <v>-2.9536499999999997E-5</v>
      </c>
      <c r="E3467" s="6">
        <f t="shared" si="818"/>
        <v>1.6171092609237499E-14</v>
      </c>
      <c r="F3467" s="6">
        <f t="shared" ref="F3467:F3530" si="823">($E$3+$F$3*(B3467-25)+$G$3*((B3467-25)^2))</f>
        <v>-2.8307344462499999E-5</v>
      </c>
      <c r="G3467" s="13">
        <f t="shared" si="819"/>
        <v>-1.2291555374999985E-6</v>
      </c>
      <c r="H3467" s="6">
        <f t="shared" si="820"/>
        <v>32.964686724004594</v>
      </c>
      <c r="I3467" s="6">
        <f t="shared" ref="I3467:I3530" si="824">H3467-C3467</f>
        <v>-3.6353132759954079</v>
      </c>
      <c r="J3467" s="6">
        <f t="shared" ref="J3467:J3530" si="825">0.2*(B3467+B3466)+0.6*J3466</f>
        <v>33.624999999999993</v>
      </c>
      <c r="K3467" s="6">
        <f t="shared" ref="K3467:K3530" si="826">(B3467-J3467)/2</f>
        <v>3.5527136788005009E-15</v>
      </c>
      <c r="L3467" s="6">
        <f t="shared" ref="L3467:L3530" si="827">0.2*($D3467+$D3466)+0.6*L3466</f>
        <v>-2.9735811674487719E-5</v>
      </c>
      <c r="M3467" s="14">
        <f t="shared" ref="M3467:M3530" si="828">($D3467-L3467)/2</f>
        <v>9.9655837243860647E-8</v>
      </c>
      <c r="N3467" s="6">
        <f t="shared" ref="N3467:N3530" si="829">$D3467+$I$3*$K3467+$J$3*M3467</f>
        <v>-2.9536499999999997E-5</v>
      </c>
      <c r="O3467" s="13">
        <f t="shared" si="821"/>
        <v>-1.2291555374999985E-6</v>
      </c>
      <c r="P3467" s="6">
        <f t="shared" ref="P3467:P3530" si="830">(((($B3467+273.15)^(4))+(O3467/$E3467))^(0.25))-273.15</f>
        <v>32.964686724004594</v>
      </c>
      <c r="Q3467" s="7">
        <f t="shared" ref="Q3467:Q3530" si="831">0.2*P3467+0.8*Q3466</f>
        <v>32.907686192779948</v>
      </c>
      <c r="R3467" s="7">
        <f t="shared" ref="R3467:R3530" si="832">Q3467-C3467</f>
        <v>-3.692313807220053</v>
      </c>
    </row>
    <row r="3468" spans="1:18" x14ac:dyDescent="0.2">
      <c r="A3468" s="7">
        <v>-29.5365</v>
      </c>
      <c r="B3468" s="6">
        <v>33.625</v>
      </c>
      <c r="C3468" s="1">
        <v>36.6</v>
      </c>
      <c r="D3468" s="1">
        <f t="shared" si="822"/>
        <v>-2.9536499999999997E-5</v>
      </c>
      <c r="E3468" s="6">
        <f t="shared" si="818"/>
        <v>1.6171092609237499E-14</v>
      </c>
      <c r="F3468" s="6">
        <f t="shared" si="823"/>
        <v>-2.8307344462499999E-5</v>
      </c>
      <c r="G3468" s="13">
        <f t="shared" si="819"/>
        <v>-1.2291555374999985E-6</v>
      </c>
      <c r="H3468" s="6">
        <f t="shared" si="820"/>
        <v>32.964686724004594</v>
      </c>
      <c r="I3468" s="6">
        <f t="shared" si="824"/>
        <v>-3.6353132759954079</v>
      </c>
      <c r="J3468" s="6">
        <f t="shared" si="825"/>
        <v>33.624999999999993</v>
      </c>
      <c r="K3468" s="6">
        <f t="shared" si="826"/>
        <v>3.5527136788005009E-15</v>
      </c>
      <c r="L3468" s="6">
        <f t="shared" si="827"/>
        <v>-2.965608700469263E-5</v>
      </c>
      <c r="M3468" s="14">
        <f t="shared" si="828"/>
        <v>5.9793502346316388E-8</v>
      </c>
      <c r="N3468" s="6">
        <f t="shared" si="829"/>
        <v>-2.9536499999999997E-5</v>
      </c>
      <c r="O3468" s="13">
        <f t="shared" si="821"/>
        <v>-1.2291555374999985E-6</v>
      </c>
      <c r="P3468" s="6">
        <f t="shared" si="830"/>
        <v>32.964686724004594</v>
      </c>
      <c r="Q3468" s="7">
        <f t="shared" si="831"/>
        <v>32.919086299024883</v>
      </c>
      <c r="R3468" s="7">
        <f t="shared" si="832"/>
        <v>-3.6809137009751183</v>
      </c>
    </row>
    <row r="3469" spans="1:18" x14ac:dyDescent="0.2">
      <c r="A3469" s="7">
        <v>-26.034749999999999</v>
      </c>
      <c r="B3469" s="6">
        <v>33.6875</v>
      </c>
      <c r="C3469" s="1">
        <v>36.6</v>
      </c>
      <c r="D3469" s="1">
        <f t="shared" si="822"/>
        <v>-2.6034749999999997E-5</v>
      </c>
      <c r="E3469" s="6">
        <f t="shared" si="818"/>
        <v>1.6171990126184376E-14</v>
      </c>
      <c r="F3469" s="6">
        <f t="shared" si="823"/>
        <v>-2.8244862112500003E-5</v>
      </c>
      <c r="G3469" s="13">
        <f t="shared" si="819"/>
        <v>2.2101121125000062E-6</v>
      </c>
      <c r="H3469" s="6">
        <f t="shared" si="820"/>
        <v>34.863398424537934</v>
      </c>
      <c r="I3469" s="6">
        <f t="shared" si="824"/>
        <v>-1.7366015754620676</v>
      </c>
      <c r="J3469" s="6">
        <f t="shared" si="825"/>
        <v>33.637499999999996</v>
      </c>
      <c r="K3469" s="6">
        <f t="shared" si="826"/>
        <v>2.5000000000002132E-2</v>
      </c>
      <c r="L3469" s="6">
        <f t="shared" si="827"/>
        <v>-2.8907902202815578E-5</v>
      </c>
      <c r="M3469" s="14">
        <f t="shared" si="828"/>
        <v>1.4365761014077908E-6</v>
      </c>
      <c r="N3469" s="6">
        <f t="shared" si="829"/>
        <v>-2.6034749999999997E-5</v>
      </c>
      <c r="O3469" s="13">
        <f t="shared" si="821"/>
        <v>2.2101121125000062E-6</v>
      </c>
      <c r="P3469" s="6">
        <f t="shared" si="830"/>
        <v>34.863398424537934</v>
      </c>
      <c r="Q3469" s="7">
        <f t="shared" si="831"/>
        <v>33.307948724127499</v>
      </c>
      <c r="R3469" s="7">
        <f t="shared" si="832"/>
        <v>-3.2920512758725025</v>
      </c>
    </row>
    <row r="3470" spans="1:18" x14ac:dyDescent="0.2">
      <c r="A3470" s="7">
        <v>-30.145499999999998</v>
      </c>
      <c r="B3470" s="6">
        <v>33.625</v>
      </c>
      <c r="C3470" s="1">
        <v>36.6</v>
      </c>
      <c r="D3470" s="1">
        <f t="shared" si="822"/>
        <v>-3.0145499999999998E-5</v>
      </c>
      <c r="E3470" s="6">
        <f t="shared" si="818"/>
        <v>1.6171092609237499E-14</v>
      </c>
      <c r="F3470" s="6">
        <f t="shared" si="823"/>
        <v>-2.8307344462499999E-5</v>
      </c>
      <c r="G3470" s="13">
        <f t="shared" si="819"/>
        <v>-1.8381555374999989E-6</v>
      </c>
      <c r="H3470" s="6">
        <f t="shared" si="820"/>
        <v>32.635937216738341</v>
      </c>
      <c r="I3470" s="6">
        <f t="shared" si="824"/>
        <v>-3.9640627832616602</v>
      </c>
      <c r="J3470" s="6">
        <f t="shared" si="825"/>
        <v>33.644999999999996</v>
      </c>
      <c r="K3470" s="6">
        <f t="shared" si="826"/>
        <v>-9.9999999999980105E-3</v>
      </c>
      <c r="L3470" s="6">
        <f t="shared" si="827"/>
        <v>-2.8580791321689349E-5</v>
      </c>
      <c r="M3470" s="14">
        <f t="shared" si="828"/>
        <v>-7.8235433915532464E-7</v>
      </c>
      <c r="N3470" s="6">
        <f t="shared" si="829"/>
        <v>-3.0145499999999998E-5</v>
      </c>
      <c r="O3470" s="13">
        <f t="shared" si="821"/>
        <v>-1.8381555374999989E-6</v>
      </c>
      <c r="P3470" s="6">
        <f t="shared" si="830"/>
        <v>32.635937216738341</v>
      </c>
      <c r="Q3470" s="7">
        <f t="shared" si="831"/>
        <v>33.173546422649672</v>
      </c>
      <c r="R3470" s="7">
        <f t="shared" si="832"/>
        <v>-3.4264535773503297</v>
      </c>
    </row>
    <row r="3471" spans="1:18" x14ac:dyDescent="0.2">
      <c r="A3471" s="7">
        <v>-27.1005</v>
      </c>
      <c r="B3471" s="6">
        <v>33.6875</v>
      </c>
      <c r="C3471" s="1">
        <v>36.6</v>
      </c>
      <c r="D3471" s="1">
        <f t="shared" si="822"/>
        <v>-2.7100499999999999E-5</v>
      </c>
      <c r="E3471" s="6">
        <f t="shared" si="818"/>
        <v>1.6171990126184376E-14</v>
      </c>
      <c r="F3471" s="6">
        <f t="shared" si="823"/>
        <v>-2.8244862112500003E-5</v>
      </c>
      <c r="G3471" s="13">
        <f t="shared" si="819"/>
        <v>1.1443621125000038E-6</v>
      </c>
      <c r="H3471" s="6">
        <f t="shared" si="820"/>
        <v>34.298046406248261</v>
      </c>
      <c r="I3471" s="6">
        <f t="shared" si="824"/>
        <v>-2.3019535937517404</v>
      </c>
      <c r="J3471" s="6">
        <f t="shared" si="825"/>
        <v>33.649499999999996</v>
      </c>
      <c r="K3471" s="6">
        <f t="shared" si="826"/>
        <v>1.9000000000001904E-2</v>
      </c>
      <c r="L3471" s="6">
        <f t="shared" si="827"/>
        <v>-2.8597674793013612E-5</v>
      </c>
      <c r="M3471" s="14">
        <f t="shared" si="828"/>
        <v>7.4858739650680643E-7</v>
      </c>
      <c r="N3471" s="6">
        <f t="shared" si="829"/>
        <v>-2.7100499999999999E-5</v>
      </c>
      <c r="O3471" s="13">
        <f t="shared" si="821"/>
        <v>1.1443621125000038E-6</v>
      </c>
      <c r="P3471" s="6">
        <f t="shared" si="830"/>
        <v>34.298046406248261</v>
      </c>
      <c r="Q3471" s="7">
        <f t="shared" si="831"/>
        <v>33.398446419369392</v>
      </c>
      <c r="R3471" s="7">
        <f t="shared" si="832"/>
        <v>-3.201553580630609</v>
      </c>
    </row>
    <row r="3472" spans="1:18" x14ac:dyDescent="0.2">
      <c r="A3472" s="7">
        <v>-30.602250000000002</v>
      </c>
      <c r="B3472" s="6">
        <v>33.625</v>
      </c>
      <c r="C3472" s="1">
        <v>36.6</v>
      </c>
      <c r="D3472" s="1">
        <f t="shared" si="822"/>
        <v>-3.060225E-5</v>
      </c>
      <c r="E3472" s="6">
        <f t="shared" si="818"/>
        <v>1.6171092609237499E-14</v>
      </c>
      <c r="F3472" s="6">
        <f t="shared" si="823"/>
        <v>-2.8307344462499999E-5</v>
      </c>
      <c r="G3472" s="13">
        <f t="shared" si="819"/>
        <v>-2.2949055375000009E-6</v>
      </c>
      <c r="H3472" s="6">
        <f t="shared" si="820"/>
        <v>32.388677442682649</v>
      </c>
      <c r="I3472" s="6">
        <f t="shared" si="824"/>
        <v>-4.2113225573173523</v>
      </c>
      <c r="J3472" s="6">
        <f t="shared" si="825"/>
        <v>33.652200000000001</v>
      </c>
      <c r="K3472" s="6">
        <f t="shared" si="826"/>
        <v>-1.3600000000000279E-2</v>
      </c>
      <c r="L3472" s="6">
        <f t="shared" si="827"/>
        <v>-2.8699154875808166E-5</v>
      </c>
      <c r="M3472" s="14">
        <f t="shared" si="828"/>
        <v>-9.5154756209591681E-7</v>
      </c>
      <c r="N3472" s="6">
        <f t="shared" si="829"/>
        <v>-3.060225E-5</v>
      </c>
      <c r="O3472" s="13">
        <f t="shared" si="821"/>
        <v>-2.2949055375000009E-6</v>
      </c>
      <c r="P3472" s="6">
        <f t="shared" si="830"/>
        <v>32.388677442682649</v>
      </c>
      <c r="Q3472" s="7">
        <f t="shared" si="831"/>
        <v>33.196492624032047</v>
      </c>
      <c r="R3472" s="7">
        <f t="shared" si="832"/>
        <v>-3.4035073759679548</v>
      </c>
    </row>
    <row r="3473" spans="1:18" x14ac:dyDescent="0.2">
      <c r="A3473" s="7">
        <v>-30.145499999999998</v>
      </c>
      <c r="B3473" s="6">
        <v>33.625</v>
      </c>
      <c r="C3473" s="1">
        <v>36.6</v>
      </c>
      <c r="D3473" s="1">
        <f t="shared" si="822"/>
        <v>-3.0145499999999998E-5</v>
      </c>
      <c r="E3473" s="6">
        <f t="shared" si="818"/>
        <v>1.6171092609237499E-14</v>
      </c>
      <c r="F3473" s="6">
        <f t="shared" si="823"/>
        <v>-2.8307344462499999E-5</v>
      </c>
      <c r="G3473" s="13">
        <f t="shared" si="819"/>
        <v>-1.8381555374999989E-6</v>
      </c>
      <c r="H3473" s="6">
        <f t="shared" si="820"/>
        <v>32.635937216738341</v>
      </c>
      <c r="I3473" s="6">
        <f t="shared" si="824"/>
        <v>-3.9640627832616602</v>
      </c>
      <c r="J3473" s="6">
        <f t="shared" si="825"/>
        <v>33.64132</v>
      </c>
      <c r="K3473" s="6">
        <f t="shared" si="826"/>
        <v>-8.1600000000001671E-3</v>
      </c>
      <c r="L3473" s="6">
        <f t="shared" si="827"/>
        <v>-2.9369042925484899E-5</v>
      </c>
      <c r="M3473" s="14">
        <f t="shared" si="828"/>
        <v>-3.8822853725754928E-7</v>
      </c>
      <c r="N3473" s="6">
        <f t="shared" si="829"/>
        <v>-3.0145499999999998E-5</v>
      </c>
      <c r="O3473" s="13">
        <f t="shared" si="821"/>
        <v>-1.8381555374999989E-6</v>
      </c>
      <c r="P3473" s="6">
        <f t="shared" si="830"/>
        <v>32.635937216738341</v>
      </c>
      <c r="Q3473" s="7">
        <f t="shared" si="831"/>
        <v>33.084381542573311</v>
      </c>
      <c r="R3473" s="7">
        <f t="shared" si="832"/>
        <v>-3.5156184574266902</v>
      </c>
    </row>
    <row r="3474" spans="1:18" x14ac:dyDescent="0.2">
      <c r="A3474" s="7">
        <v>-30.45</v>
      </c>
      <c r="B3474" s="6">
        <v>33.625</v>
      </c>
      <c r="C3474" s="1">
        <v>36.6</v>
      </c>
      <c r="D3474" s="1">
        <f t="shared" si="822"/>
        <v>-3.0449999999999998E-5</v>
      </c>
      <c r="E3474" s="6">
        <f t="shared" si="818"/>
        <v>1.6171092609237499E-14</v>
      </c>
      <c r="F3474" s="6">
        <f t="shared" si="823"/>
        <v>-2.8307344462499999E-5</v>
      </c>
      <c r="G3474" s="13">
        <f t="shared" si="819"/>
        <v>-2.1426555374999991E-6</v>
      </c>
      <c r="H3474" s="6">
        <f t="shared" si="820"/>
        <v>32.47116406037469</v>
      </c>
      <c r="I3474" s="6">
        <f t="shared" si="824"/>
        <v>-4.1288359396253114</v>
      </c>
      <c r="J3474" s="6">
        <f t="shared" si="825"/>
        <v>33.634791999999997</v>
      </c>
      <c r="K3474" s="6">
        <f t="shared" si="826"/>
        <v>-4.8959999999986792E-3</v>
      </c>
      <c r="L3474" s="6">
        <f t="shared" si="827"/>
        <v>-2.9740525755290937E-5</v>
      </c>
      <c r="M3474" s="14">
        <f t="shared" si="828"/>
        <v>-3.5473712235453067E-7</v>
      </c>
      <c r="N3474" s="6">
        <f t="shared" si="829"/>
        <v>-3.0449999999999998E-5</v>
      </c>
      <c r="O3474" s="13">
        <f t="shared" si="821"/>
        <v>-2.1426555374999991E-6</v>
      </c>
      <c r="P3474" s="6">
        <f t="shared" si="830"/>
        <v>32.47116406037469</v>
      </c>
      <c r="Q3474" s="7">
        <f t="shared" si="831"/>
        <v>32.96173804613359</v>
      </c>
      <c r="R3474" s="7">
        <f t="shared" si="832"/>
        <v>-3.6382619538664116</v>
      </c>
    </row>
    <row r="3475" spans="1:18" x14ac:dyDescent="0.2">
      <c r="A3475" s="7">
        <v>-27.55725</v>
      </c>
      <c r="B3475" s="6">
        <v>33.6875</v>
      </c>
      <c r="C3475" s="1">
        <v>36.6</v>
      </c>
      <c r="D3475" s="1">
        <f t="shared" si="822"/>
        <v>-2.7557249999999998E-5</v>
      </c>
      <c r="E3475" s="6">
        <f t="shared" si="818"/>
        <v>1.6171990126184376E-14</v>
      </c>
      <c r="F3475" s="6">
        <f t="shared" si="823"/>
        <v>-2.8244862112500003E-5</v>
      </c>
      <c r="G3475" s="13">
        <f t="shared" si="819"/>
        <v>6.8761211250000512E-7</v>
      </c>
      <c r="H3475" s="6">
        <f t="shared" si="820"/>
        <v>34.054795013622709</v>
      </c>
      <c r="I3475" s="6">
        <f t="shared" si="824"/>
        <v>-2.5452049863772928</v>
      </c>
      <c r="J3475" s="6">
        <f t="shared" si="825"/>
        <v>33.643375200000001</v>
      </c>
      <c r="K3475" s="6">
        <f t="shared" si="826"/>
        <v>2.2062399999999371E-2</v>
      </c>
      <c r="L3475" s="6">
        <f t="shared" si="827"/>
        <v>-2.9445765453174559E-5</v>
      </c>
      <c r="M3475" s="14">
        <f t="shared" si="828"/>
        <v>9.4425772658728073E-7</v>
      </c>
      <c r="N3475" s="6">
        <f t="shared" si="829"/>
        <v>-2.7557249999999998E-5</v>
      </c>
      <c r="O3475" s="13">
        <f t="shared" si="821"/>
        <v>6.8761211250000512E-7</v>
      </c>
      <c r="P3475" s="6">
        <f t="shared" si="830"/>
        <v>34.054795013622709</v>
      </c>
      <c r="Q3475" s="7">
        <f t="shared" si="831"/>
        <v>33.180349439631414</v>
      </c>
      <c r="R3475" s="7">
        <f t="shared" si="832"/>
        <v>-3.4196505603685878</v>
      </c>
    </row>
    <row r="3476" spans="1:18" x14ac:dyDescent="0.2">
      <c r="A3476" s="7">
        <v>-28.013999999999999</v>
      </c>
      <c r="B3476" s="6">
        <v>33.6875</v>
      </c>
      <c r="C3476" s="1">
        <v>36.6</v>
      </c>
      <c r="D3476" s="1">
        <f t="shared" si="822"/>
        <v>-2.8013999999999996E-5</v>
      </c>
      <c r="E3476" s="6">
        <f t="shared" si="818"/>
        <v>1.6171990126184376E-14</v>
      </c>
      <c r="F3476" s="6">
        <f t="shared" si="823"/>
        <v>-2.8244862112500003E-5</v>
      </c>
      <c r="G3476" s="13">
        <f t="shared" si="819"/>
        <v>2.3086211250000649E-7</v>
      </c>
      <c r="H3476" s="6">
        <f t="shared" si="820"/>
        <v>33.810964409371934</v>
      </c>
      <c r="I3476" s="6">
        <f t="shared" si="824"/>
        <v>-2.7890355906280675</v>
      </c>
      <c r="J3476" s="6">
        <f t="shared" si="825"/>
        <v>33.661025120000005</v>
      </c>
      <c r="K3476" s="6">
        <f t="shared" si="826"/>
        <v>1.3237439999997491E-2</v>
      </c>
      <c r="L3476" s="6">
        <f t="shared" si="827"/>
        <v>-2.8781709271904736E-5</v>
      </c>
      <c r="M3476" s="14">
        <f t="shared" si="828"/>
        <v>3.8385463595236966E-7</v>
      </c>
      <c r="N3476" s="6">
        <f t="shared" si="829"/>
        <v>-2.8013999999999996E-5</v>
      </c>
      <c r="O3476" s="13">
        <f t="shared" si="821"/>
        <v>2.3086211250000649E-7</v>
      </c>
      <c r="P3476" s="6">
        <f t="shared" si="830"/>
        <v>33.810964409371934</v>
      </c>
      <c r="Q3476" s="7">
        <f t="shared" si="831"/>
        <v>33.306472433579515</v>
      </c>
      <c r="R3476" s="7">
        <f t="shared" si="832"/>
        <v>-3.2935275664204866</v>
      </c>
    </row>
    <row r="3477" spans="1:18" x14ac:dyDescent="0.2">
      <c r="A3477" s="7">
        <v>-28.623000000000001</v>
      </c>
      <c r="B3477" s="6">
        <v>33.6875</v>
      </c>
      <c r="C3477" s="1">
        <v>36.6</v>
      </c>
      <c r="D3477" s="1">
        <f t="shared" si="822"/>
        <v>-2.8623E-5</v>
      </c>
      <c r="E3477" s="6">
        <f t="shared" si="818"/>
        <v>1.6171990126184376E-14</v>
      </c>
      <c r="F3477" s="6">
        <f t="shared" si="823"/>
        <v>-2.8244862112500003E-5</v>
      </c>
      <c r="G3477" s="13">
        <f t="shared" si="819"/>
        <v>-3.7813788749999734E-7</v>
      </c>
      <c r="H3477" s="6">
        <f t="shared" si="820"/>
        <v>33.484950357273931</v>
      </c>
      <c r="I3477" s="6">
        <f t="shared" si="824"/>
        <v>-3.1150496427260705</v>
      </c>
      <c r="J3477" s="6">
        <f t="shared" si="825"/>
        <v>33.671615072000009</v>
      </c>
      <c r="K3477" s="6">
        <f t="shared" si="826"/>
        <v>7.9424639999956526E-3</v>
      </c>
      <c r="L3477" s="6">
        <f t="shared" si="827"/>
        <v>-2.8596425563142839E-5</v>
      </c>
      <c r="M3477" s="14">
        <f t="shared" si="828"/>
        <v>-1.3287218428580409E-8</v>
      </c>
      <c r="N3477" s="6">
        <f t="shared" si="829"/>
        <v>-2.8623E-5</v>
      </c>
      <c r="O3477" s="13">
        <f t="shared" si="821"/>
        <v>-3.7813788749999734E-7</v>
      </c>
      <c r="P3477" s="6">
        <f t="shared" si="830"/>
        <v>33.484950357273931</v>
      </c>
      <c r="Q3477" s="7">
        <f t="shared" si="831"/>
        <v>33.342168018318397</v>
      </c>
      <c r="R3477" s="7">
        <f t="shared" si="832"/>
        <v>-3.2578319816816048</v>
      </c>
    </row>
    <row r="3478" spans="1:18" x14ac:dyDescent="0.2">
      <c r="A3478" s="7">
        <v>-28.623000000000001</v>
      </c>
      <c r="B3478" s="6">
        <v>33.6875</v>
      </c>
      <c r="C3478" s="1">
        <v>36.6</v>
      </c>
      <c r="D3478" s="1">
        <f t="shared" si="822"/>
        <v>-2.8623E-5</v>
      </c>
      <c r="E3478" s="6">
        <f t="shared" si="818"/>
        <v>1.6171990126184376E-14</v>
      </c>
      <c r="F3478" s="6">
        <f t="shared" si="823"/>
        <v>-2.8244862112500003E-5</v>
      </c>
      <c r="G3478" s="13">
        <f t="shared" si="819"/>
        <v>-3.7813788749999734E-7</v>
      </c>
      <c r="H3478" s="6">
        <f t="shared" si="820"/>
        <v>33.484950357273931</v>
      </c>
      <c r="I3478" s="6">
        <f t="shared" si="824"/>
        <v>-3.1150496427260705</v>
      </c>
      <c r="J3478" s="6">
        <f t="shared" si="825"/>
        <v>33.677969043200008</v>
      </c>
      <c r="K3478" s="6">
        <f t="shared" si="826"/>
        <v>4.7654783999959704E-3</v>
      </c>
      <c r="L3478" s="6">
        <f t="shared" si="827"/>
        <v>-2.8607055337885701E-5</v>
      </c>
      <c r="M3478" s="14">
        <f t="shared" si="828"/>
        <v>-7.9723310571496006E-9</v>
      </c>
      <c r="N3478" s="6">
        <f t="shared" si="829"/>
        <v>-2.8623E-5</v>
      </c>
      <c r="O3478" s="13">
        <f t="shared" si="821"/>
        <v>-3.7813788749999734E-7</v>
      </c>
      <c r="P3478" s="6">
        <f t="shared" si="830"/>
        <v>33.484950357273931</v>
      </c>
      <c r="Q3478" s="7">
        <f t="shared" si="831"/>
        <v>33.370724486109502</v>
      </c>
      <c r="R3478" s="7">
        <f t="shared" si="832"/>
        <v>-3.2292755138904994</v>
      </c>
    </row>
    <row r="3479" spans="1:18" x14ac:dyDescent="0.2">
      <c r="A3479" s="7">
        <v>-28.927499999999998</v>
      </c>
      <c r="B3479" s="6">
        <v>33.6875</v>
      </c>
      <c r="C3479" s="1">
        <v>36.6</v>
      </c>
      <c r="D3479" s="1">
        <f t="shared" si="822"/>
        <v>-2.8927499999999997E-5</v>
      </c>
      <c r="E3479" s="6">
        <f t="shared" si="818"/>
        <v>1.6171990126184376E-14</v>
      </c>
      <c r="F3479" s="6">
        <f t="shared" si="823"/>
        <v>-2.8244862112500003E-5</v>
      </c>
      <c r="G3479" s="13">
        <f t="shared" si="819"/>
        <v>-6.8263788749999417E-7</v>
      </c>
      <c r="H3479" s="6">
        <f t="shared" si="820"/>
        <v>33.321552624323544</v>
      </c>
      <c r="I3479" s="6">
        <f t="shared" si="824"/>
        <v>-3.2784473756764569</v>
      </c>
      <c r="J3479" s="6">
        <f t="shared" si="825"/>
        <v>33.681781425920008</v>
      </c>
      <c r="K3479" s="6">
        <f t="shared" si="826"/>
        <v>2.8592870399961612E-3</v>
      </c>
      <c r="L3479" s="6">
        <f t="shared" si="827"/>
        <v>-2.8674333202731421E-5</v>
      </c>
      <c r="M3479" s="14">
        <f t="shared" si="828"/>
        <v>-1.2658339863428781E-7</v>
      </c>
      <c r="N3479" s="6">
        <f t="shared" si="829"/>
        <v>-2.8927499999999997E-5</v>
      </c>
      <c r="O3479" s="13">
        <f t="shared" si="821"/>
        <v>-6.8263788749999417E-7</v>
      </c>
      <c r="P3479" s="6">
        <f t="shared" si="830"/>
        <v>33.321552624323544</v>
      </c>
      <c r="Q3479" s="7">
        <f t="shared" si="831"/>
        <v>33.360890113752312</v>
      </c>
      <c r="R3479" s="7">
        <f t="shared" si="832"/>
        <v>-3.2391098862476895</v>
      </c>
    </row>
    <row r="3480" spans="1:18" x14ac:dyDescent="0.2">
      <c r="A3480" s="7">
        <v>-29.688749999999999</v>
      </c>
      <c r="B3480" s="6">
        <v>33.6875</v>
      </c>
      <c r="C3480" s="1">
        <v>36.6</v>
      </c>
      <c r="D3480" s="1">
        <f t="shared" si="822"/>
        <v>-2.9688749999999996E-5</v>
      </c>
      <c r="E3480" s="6">
        <f t="shared" si="818"/>
        <v>1.6171990126184376E-14</v>
      </c>
      <c r="F3480" s="6">
        <f t="shared" si="823"/>
        <v>-2.8244862112500003E-5</v>
      </c>
      <c r="G3480" s="13">
        <f t="shared" si="819"/>
        <v>-1.443887887499993E-6</v>
      </c>
      <c r="H3480" s="6">
        <f t="shared" si="820"/>
        <v>32.911910905033835</v>
      </c>
      <c r="I3480" s="6">
        <f t="shared" si="824"/>
        <v>-3.6880890949661662</v>
      </c>
      <c r="J3480" s="6">
        <f t="shared" si="825"/>
        <v>33.684068855552006</v>
      </c>
      <c r="K3480" s="6">
        <f t="shared" si="826"/>
        <v>1.7155722239969862E-3</v>
      </c>
      <c r="L3480" s="6">
        <f t="shared" si="827"/>
        <v>-2.8927849921638852E-5</v>
      </c>
      <c r="M3480" s="14">
        <f t="shared" si="828"/>
        <v>-3.8045003918057189E-7</v>
      </c>
      <c r="N3480" s="6">
        <f t="shared" si="829"/>
        <v>-2.9688749999999996E-5</v>
      </c>
      <c r="O3480" s="13">
        <f t="shared" si="821"/>
        <v>-1.443887887499993E-6</v>
      </c>
      <c r="P3480" s="6">
        <f t="shared" si="830"/>
        <v>32.911910905033835</v>
      </c>
      <c r="Q3480" s="7">
        <f t="shared" si="831"/>
        <v>33.271094272008618</v>
      </c>
      <c r="R3480" s="7">
        <f t="shared" si="832"/>
        <v>-3.3289057279913834</v>
      </c>
    </row>
    <row r="3481" spans="1:18" x14ac:dyDescent="0.2">
      <c r="A3481" s="7">
        <v>-29.5365</v>
      </c>
      <c r="B3481" s="6">
        <v>33.6875</v>
      </c>
      <c r="C3481" s="1">
        <v>36.6</v>
      </c>
      <c r="D3481" s="1">
        <f t="shared" si="822"/>
        <v>-2.9536499999999997E-5</v>
      </c>
      <c r="E3481" s="6">
        <f t="shared" si="818"/>
        <v>1.6171990126184376E-14</v>
      </c>
      <c r="F3481" s="6">
        <f t="shared" si="823"/>
        <v>-2.8244862112500003E-5</v>
      </c>
      <c r="G3481" s="13">
        <f t="shared" si="819"/>
        <v>-1.2916378874999946E-6</v>
      </c>
      <c r="H3481" s="6">
        <f t="shared" si="820"/>
        <v>32.993970870213957</v>
      </c>
      <c r="I3481" s="6">
        <f t="shared" si="824"/>
        <v>-3.6060291297860445</v>
      </c>
      <c r="J3481" s="6">
        <f t="shared" si="825"/>
        <v>33.685441313331204</v>
      </c>
      <c r="K3481" s="6">
        <f t="shared" si="826"/>
        <v>1.0293433343981917E-3</v>
      </c>
      <c r="L3481" s="6">
        <f t="shared" si="827"/>
        <v>-2.9201759952983311E-5</v>
      </c>
      <c r="M3481" s="14">
        <f t="shared" si="828"/>
        <v>-1.6737002350834309E-7</v>
      </c>
      <c r="N3481" s="6">
        <f t="shared" si="829"/>
        <v>-2.9536499999999997E-5</v>
      </c>
      <c r="O3481" s="13">
        <f t="shared" si="821"/>
        <v>-1.2916378874999946E-6</v>
      </c>
      <c r="P3481" s="6">
        <f t="shared" si="830"/>
        <v>32.993970870213957</v>
      </c>
      <c r="Q3481" s="7">
        <f t="shared" si="831"/>
        <v>33.215669591649686</v>
      </c>
      <c r="R3481" s="7">
        <f t="shared" si="832"/>
        <v>-3.3843304083503156</v>
      </c>
    </row>
    <row r="3482" spans="1:18" x14ac:dyDescent="0.2">
      <c r="A3482" s="7">
        <v>-29.5365</v>
      </c>
      <c r="B3482" s="6">
        <v>33.6875</v>
      </c>
      <c r="C3482" s="1">
        <v>36.6</v>
      </c>
      <c r="D3482" s="1">
        <f t="shared" si="822"/>
        <v>-2.9536499999999997E-5</v>
      </c>
      <c r="E3482" s="6">
        <f t="shared" si="818"/>
        <v>1.6171990126184376E-14</v>
      </c>
      <c r="F3482" s="6">
        <f t="shared" si="823"/>
        <v>-2.8244862112500003E-5</v>
      </c>
      <c r="G3482" s="13">
        <f t="shared" si="819"/>
        <v>-1.2916378874999946E-6</v>
      </c>
      <c r="H3482" s="6">
        <f t="shared" si="820"/>
        <v>32.993970870213957</v>
      </c>
      <c r="I3482" s="6">
        <f t="shared" si="824"/>
        <v>-3.6060291297860445</v>
      </c>
      <c r="J3482" s="6">
        <f t="shared" si="825"/>
        <v>33.686264787998724</v>
      </c>
      <c r="K3482" s="6">
        <f t="shared" si="826"/>
        <v>6.1760600063820448E-4</v>
      </c>
      <c r="L3482" s="6">
        <f t="shared" si="827"/>
        <v>-2.9335655971789985E-5</v>
      </c>
      <c r="M3482" s="14">
        <f t="shared" si="828"/>
        <v>-1.0042201410500619E-7</v>
      </c>
      <c r="N3482" s="6">
        <f t="shared" si="829"/>
        <v>-2.9536499999999997E-5</v>
      </c>
      <c r="O3482" s="13">
        <f t="shared" si="821"/>
        <v>-1.2916378874999946E-6</v>
      </c>
      <c r="P3482" s="6">
        <f t="shared" si="830"/>
        <v>32.993970870213957</v>
      </c>
      <c r="Q3482" s="7">
        <f t="shared" si="831"/>
        <v>33.171329847362543</v>
      </c>
      <c r="R3482" s="7">
        <f t="shared" si="832"/>
        <v>-3.4286701526374586</v>
      </c>
    </row>
    <row r="3483" spans="1:18" x14ac:dyDescent="0.2">
      <c r="A3483" s="7">
        <v>-28.77525</v>
      </c>
      <c r="B3483" s="6">
        <v>33.6875</v>
      </c>
      <c r="C3483" s="1">
        <v>36.6</v>
      </c>
      <c r="D3483" s="1">
        <f t="shared" si="822"/>
        <v>-2.8775249999999999E-5</v>
      </c>
      <c r="E3483" s="6">
        <f t="shared" si="818"/>
        <v>1.6171990126184376E-14</v>
      </c>
      <c r="F3483" s="6">
        <f t="shared" si="823"/>
        <v>-2.8244862112500003E-5</v>
      </c>
      <c r="G3483" s="13">
        <f t="shared" si="819"/>
        <v>-5.3038788749999575E-7</v>
      </c>
      <c r="H3483" s="6">
        <f t="shared" si="820"/>
        <v>33.403284150885327</v>
      </c>
      <c r="I3483" s="6">
        <f t="shared" si="824"/>
        <v>-3.1967158491146748</v>
      </c>
      <c r="J3483" s="6">
        <f t="shared" si="825"/>
        <v>33.686758872799231</v>
      </c>
      <c r="K3483" s="6">
        <f t="shared" si="826"/>
        <v>3.7056360038434377E-4</v>
      </c>
      <c r="L3483" s="6">
        <f t="shared" si="827"/>
        <v>-2.9263743583073988E-5</v>
      </c>
      <c r="M3483" s="14">
        <f t="shared" si="828"/>
        <v>2.4424679153699447E-7</v>
      </c>
      <c r="N3483" s="6">
        <f t="shared" si="829"/>
        <v>-2.8775249999999999E-5</v>
      </c>
      <c r="O3483" s="13">
        <f t="shared" si="821"/>
        <v>-5.3038788749999575E-7</v>
      </c>
      <c r="P3483" s="6">
        <f t="shared" si="830"/>
        <v>33.403284150885327</v>
      </c>
      <c r="Q3483" s="7">
        <f t="shared" si="831"/>
        <v>33.217720708067098</v>
      </c>
      <c r="R3483" s="7">
        <f t="shared" si="832"/>
        <v>-3.3822792919329032</v>
      </c>
    </row>
    <row r="3484" spans="1:18" x14ac:dyDescent="0.2">
      <c r="A3484" s="7">
        <v>-29.079750000000001</v>
      </c>
      <c r="B3484" s="6">
        <v>33.6875</v>
      </c>
      <c r="C3484" s="1">
        <v>36.6</v>
      </c>
      <c r="D3484" s="1">
        <f t="shared" si="822"/>
        <v>-2.9079749999999999E-5</v>
      </c>
      <c r="E3484" s="6">
        <f t="shared" si="818"/>
        <v>1.6171990126184376E-14</v>
      </c>
      <c r="F3484" s="6">
        <f t="shared" si="823"/>
        <v>-2.8244862112500003E-5</v>
      </c>
      <c r="G3484" s="13">
        <f t="shared" si="819"/>
        <v>-8.3488788749999597E-7</v>
      </c>
      <c r="H3484" s="6">
        <f t="shared" si="820"/>
        <v>33.239755655551846</v>
      </c>
      <c r="I3484" s="6">
        <f t="shared" si="824"/>
        <v>-3.3602443444481551</v>
      </c>
      <c r="J3484" s="6">
        <f t="shared" si="825"/>
        <v>33.687055323679544</v>
      </c>
      <c r="K3484" s="6">
        <f t="shared" si="826"/>
        <v>2.2233816022776409E-4</v>
      </c>
      <c r="L3484" s="6">
        <f t="shared" si="827"/>
        <v>-2.9129246149844389E-5</v>
      </c>
      <c r="M3484" s="14">
        <f t="shared" si="828"/>
        <v>2.47480749221949E-8</v>
      </c>
      <c r="N3484" s="6">
        <f t="shared" si="829"/>
        <v>-2.9079749999999999E-5</v>
      </c>
      <c r="O3484" s="13">
        <f t="shared" si="821"/>
        <v>-8.3488788749999597E-7</v>
      </c>
      <c r="P3484" s="6">
        <f t="shared" si="830"/>
        <v>33.239755655551846</v>
      </c>
      <c r="Q3484" s="7">
        <f t="shared" si="831"/>
        <v>33.222127697564048</v>
      </c>
      <c r="R3484" s="7">
        <f t="shared" si="832"/>
        <v>-3.3778723024359536</v>
      </c>
    </row>
    <row r="3485" spans="1:18" x14ac:dyDescent="0.2">
      <c r="A3485" s="7">
        <v>-29.841000000000001</v>
      </c>
      <c r="B3485" s="6">
        <v>33.6875</v>
      </c>
      <c r="C3485" s="1">
        <v>36.6</v>
      </c>
      <c r="D3485" s="1">
        <f t="shared" si="822"/>
        <v>-2.9841000000000001E-5</v>
      </c>
      <c r="E3485" s="6">
        <f t="shared" si="818"/>
        <v>1.6171990126184376E-14</v>
      </c>
      <c r="F3485" s="6">
        <f t="shared" si="823"/>
        <v>-2.8244862112500003E-5</v>
      </c>
      <c r="G3485" s="13">
        <f t="shared" si="819"/>
        <v>-1.5961378874999982E-6</v>
      </c>
      <c r="H3485" s="6">
        <f t="shared" si="820"/>
        <v>32.829784882048102</v>
      </c>
      <c r="I3485" s="6">
        <f t="shared" si="824"/>
        <v>-3.7702151179518992</v>
      </c>
      <c r="J3485" s="6">
        <f t="shared" si="825"/>
        <v>33.687233194207728</v>
      </c>
      <c r="K3485" s="6">
        <f t="shared" si="826"/>
        <v>1.3340289613594791E-4</v>
      </c>
      <c r="L3485" s="6">
        <f t="shared" si="827"/>
        <v>-2.9261697689906631E-5</v>
      </c>
      <c r="M3485" s="14">
        <f t="shared" si="828"/>
        <v>-2.8965115504668497E-7</v>
      </c>
      <c r="N3485" s="6">
        <f t="shared" si="829"/>
        <v>-2.9841000000000001E-5</v>
      </c>
      <c r="O3485" s="13">
        <f t="shared" si="821"/>
        <v>-1.5961378874999982E-6</v>
      </c>
      <c r="P3485" s="6">
        <f t="shared" si="830"/>
        <v>32.829784882048102</v>
      </c>
      <c r="Q3485" s="7">
        <f t="shared" si="831"/>
        <v>33.143659134460862</v>
      </c>
      <c r="R3485" s="7">
        <f t="shared" si="832"/>
        <v>-3.4563408655391399</v>
      </c>
    </row>
    <row r="3486" spans="1:18" x14ac:dyDescent="0.2">
      <c r="A3486" s="7">
        <v>-29.688749999999999</v>
      </c>
      <c r="B3486" s="6">
        <v>33.6875</v>
      </c>
      <c r="C3486" s="1">
        <v>36.6</v>
      </c>
      <c r="D3486" s="1">
        <f t="shared" si="822"/>
        <v>-2.9688749999999996E-5</v>
      </c>
      <c r="E3486" s="6">
        <f t="shared" si="818"/>
        <v>1.6171990126184376E-14</v>
      </c>
      <c r="F3486" s="6">
        <f t="shared" si="823"/>
        <v>-2.8244862112500003E-5</v>
      </c>
      <c r="G3486" s="13">
        <f t="shared" si="819"/>
        <v>-1.443887887499993E-6</v>
      </c>
      <c r="H3486" s="6">
        <f t="shared" si="820"/>
        <v>32.911910905033835</v>
      </c>
      <c r="I3486" s="6">
        <f t="shared" si="824"/>
        <v>-3.6880890949661662</v>
      </c>
      <c r="J3486" s="6">
        <f t="shared" si="825"/>
        <v>33.687339916524635</v>
      </c>
      <c r="K3486" s="6">
        <f t="shared" si="826"/>
        <v>8.004173768227929E-5</v>
      </c>
      <c r="L3486" s="6">
        <f t="shared" si="827"/>
        <v>-2.9462968613943979E-5</v>
      </c>
      <c r="M3486" s="14">
        <f t="shared" si="828"/>
        <v>-1.1289069302800823E-7</v>
      </c>
      <c r="N3486" s="6">
        <f t="shared" si="829"/>
        <v>-2.9688749999999996E-5</v>
      </c>
      <c r="O3486" s="13">
        <f t="shared" si="821"/>
        <v>-1.443887887499993E-6</v>
      </c>
      <c r="P3486" s="6">
        <f t="shared" si="830"/>
        <v>32.911910905033835</v>
      </c>
      <c r="Q3486" s="7">
        <f t="shared" si="831"/>
        <v>33.097309488575462</v>
      </c>
      <c r="R3486" s="7">
        <f t="shared" si="832"/>
        <v>-3.5026905114245395</v>
      </c>
    </row>
    <row r="3487" spans="1:18" x14ac:dyDescent="0.2">
      <c r="A3487" s="7">
        <v>-29.231999999999999</v>
      </c>
      <c r="B3487" s="6">
        <v>33.6875</v>
      </c>
      <c r="C3487" s="1">
        <v>36.6</v>
      </c>
      <c r="D3487" s="1">
        <f t="shared" si="822"/>
        <v>-2.9231999999999997E-5</v>
      </c>
      <c r="E3487" s="6">
        <f t="shared" si="818"/>
        <v>1.6171990126184376E-14</v>
      </c>
      <c r="F3487" s="6">
        <f t="shared" si="823"/>
        <v>-2.8244862112500003E-5</v>
      </c>
      <c r="G3487" s="13">
        <f t="shared" si="819"/>
        <v>-9.8713788749999439E-7</v>
      </c>
      <c r="H3487" s="6">
        <f t="shared" si="820"/>
        <v>33.157893122173959</v>
      </c>
      <c r="I3487" s="6">
        <f t="shared" si="824"/>
        <v>-3.442106877826042</v>
      </c>
      <c r="J3487" s="6">
        <f t="shared" si="825"/>
        <v>33.687403949914781</v>
      </c>
      <c r="K3487" s="6">
        <f t="shared" si="826"/>
        <v>4.8025042609367574E-5</v>
      </c>
      <c r="L3487" s="6">
        <f t="shared" si="827"/>
        <v>-2.9461931168366387E-5</v>
      </c>
      <c r="M3487" s="14">
        <f t="shared" si="828"/>
        <v>1.1496558418319485E-7</v>
      </c>
      <c r="N3487" s="6">
        <f t="shared" si="829"/>
        <v>-2.9231999999999997E-5</v>
      </c>
      <c r="O3487" s="13">
        <f t="shared" si="821"/>
        <v>-9.8713788749999439E-7</v>
      </c>
      <c r="P3487" s="6">
        <f t="shared" si="830"/>
        <v>33.157893122173959</v>
      </c>
      <c r="Q3487" s="7">
        <f t="shared" si="831"/>
        <v>33.109426215295166</v>
      </c>
      <c r="R3487" s="7">
        <f t="shared" si="832"/>
        <v>-3.4905737847048357</v>
      </c>
    </row>
    <row r="3488" spans="1:18" x14ac:dyDescent="0.2">
      <c r="A3488" s="7">
        <v>-29.5365</v>
      </c>
      <c r="B3488" s="6">
        <v>33.6875</v>
      </c>
      <c r="C3488" s="1">
        <v>36.6</v>
      </c>
      <c r="D3488" s="1">
        <f t="shared" si="822"/>
        <v>-2.9536499999999997E-5</v>
      </c>
      <c r="E3488" s="6">
        <f t="shared" si="818"/>
        <v>1.6171990126184376E-14</v>
      </c>
      <c r="F3488" s="6">
        <f t="shared" si="823"/>
        <v>-2.8244862112500003E-5</v>
      </c>
      <c r="G3488" s="13">
        <f t="shared" si="819"/>
        <v>-1.2916378874999946E-6</v>
      </c>
      <c r="H3488" s="6">
        <f t="shared" si="820"/>
        <v>32.993970870213957</v>
      </c>
      <c r="I3488" s="6">
        <f t="shared" si="824"/>
        <v>-3.6060291297860445</v>
      </c>
      <c r="J3488" s="6">
        <f t="shared" si="825"/>
        <v>33.687442369948869</v>
      </c>
      <c r="K3488" s="6">
        <f t="shared" si="826"/>
        <v>2.8815025565620545E-5</v>
      </c>
      <c r="L3488" s="6">
        <f t="shared" si="827"/>
        <v>-2.943085870101983E-5</v>
      </c>
      <c r="M3488" s="14">
        <f t="shared" si="828"/>
        <v>-5.2820649490083513E-8</v>
      </c>
      <c r="N3488" s="6">
        <f t="shared" si="829"/>
        <v>-2.9536499999999997E-5</v>
      </c>
      <c r="O3488" s="13">
        <f t="shared" si="821"/>
        <v>-1.2916378874999946E-6</v>
      </c>
      <c r="P3488" s="6">
        <f t="shared" si="830"/>
        <v>32.993970870213957</v>
      </c>
      <c r="Q3488" s="7">
        <f t="shared" si="831"/>
        <v>33.086335146278927</v>
      </c>
      <c r="R3488" s="7">
        <f t="shared" si="832"/>
        <v>-3.5136648537210746</v>
      </c>
    </row>
    <row r="3489" spans="1:18" x14ac:dyDescent="0.2">
      <c r="A3489" s="7">
        <v>-29.079750000000001</v>
      </c>
      <c r="B3489" s="6">
        <v>33.6875</v>
      </c>
      <c r="C3489" s="1">
        <v>36.6</v>
      </c>
      <c r="D3489" s="1">
        <f t="shared" si="822"/>
        <v>-2.9079749999999999E-5</v>
      </c>
      <c r="E3489" s="6">
        <f t="shared" si="818"/>
        <v>1.6171990126184376E-14</v>
      </c>
      <c r="F3489" s="6">
        <f t="shared" si="823"/>
        <v>-2.8244862112500003E-5</v>
      </c>
      <c r="G3489" s="13">
        <f t="shared" si="819"/>
        <v>-8.3488788749999597E-7</v>
      </c>
      <c r="H3489" s="6">
        <f t="shared" si="820"/>
        <v>33.239755655551846</v>
      </c>
      <c r="I3489" s="6">
        <f t="shared" si="824"/>
        <v>-3.3602443444481551</v>
      </c>
      <c r="J3489" s="6">
        <f t="shared" si="825"/>
        <v>33.687465421969321</v>
      </c>
      <c r="K3489" s="6">
        <f t="shared" si="826"/>
        <v>1.7289015339372327E-5</v>
      </c>
      <c r="L3489" s="6">
        <f t="shared" si="827"/>
        <v>-2.9381765220611898E-5</v>
      </c>
      <c r="M3489" s="14">
        <f t="shared" si="828"/>
        <v>1.5100761030594935E-7</v>
      </c>
      <c r="N3489" s="6">
        <f t="shared" si="829"/>
        <v>-2.9079749999999999E-5</v>
      </c>
      <c r="O3489" s="13">
        <f t="shared" si="821"/>
        <v>-8.3488788749999597E-7</v>
      </c>
      <c r="P3489" s="6">
        <f t="shared" si="830"/>
        <v>33.239755655551846</v>
      </c>
      <c r="Q3489" s="7">
        <f t="shared" si="831"/>
        <v>33.117019248133509</v>
      </c>
      <c r="R3489" s="7">
        <f t="shared" si="832"/>
        <v>-3.4829807518664921</v>
      </c>
    </row>
    <row r="3490" spans="1:18" x14ac:dyDescent="0.2">
      <c r="A3490" s="7">
        <v>-29.231999999999999</v>
      </c>
      <c r="B3490" s="6">
        <v>33.6875</v>
      </c>
      <c r="C3490" s="1">
        <v>36.6</v>
      </c>
      <c r="D3490" s="1">
        <f t="shared" si="822"/>
        <v>-2.9231999999999997E-5</v>
      </c>
      <c r="E3490" s="6">
        <f t="shared" si="818"/>
        <v>1.6171990126184376E-14</v>
      </c>
      <c r="F3490" s="6">
        <f t="shared" si="823"/>
        <v>-2.8244862112500003E-5</v>
      </c>
      <c r="G3490" s="13">
        <f t="shared" si="819"/>
        <v>-9.8713788749999439E-7</v>
      </c>
      <c r="H3490" s="6">
        <f t="shared" si="820"/>
        <v>33.157893122173959</v>
      </c>
      <c r="I3490" s="6">
        <f t="shared" si="824"/>
        <v>-3.442106877826042</v>
      </c>
      <c r="J3490" s="6">
        <f t="shared" si="825"/>
        <v>33.687479253181593</v>
      </c>
      <c r="K3490" s="6">
        <f t="shared" si="826"/>
        <v>1.0373409203623396E-5</v>
      </c>
      <c r="L3490" s="6">
        <f t="shared" si="827"/>
        <v>-2.929140913236714E-5</v>
      </c>
      <c r="M3490" s="14">
        <f t="shared" si="828"/>
        <v>2.9704566183571258E-8</v>
      </c>
      <c r="N3490" s="6">
        <f t="shared" si="829"/>
        <v>-2.9231999999999997E-5</v>
      </c>
      <c r="O3490" s="13">
        <f t="shared" si="821"/>
        <v>-9.8713788749999439E-7</v>
      </c>
      <c r="P3490" s="6">
        <f t="shared" si="830"/>
        <v>33.157893122173959</v>
      </c>
      <c r="Q3490" s="7">
        <f t="shared" si="831"/>
        <v>33.125194022941599</v>
      </c>
      <c r="R3490" s="7">
        <f t="shared" si="832"/>
        <v>-3.4748059770584021</v>
      </c>
    </row>
    <row r="3491" spans="1:18" x14ac:dyDescent="0.2">
      <c r="A3491" s="7">
        <v>-29.384250000000002</v>
      </c>
      <c r="B3491" s="6">
        <v>33.6875</v>
      </c>
      <c r="C3491" s="1">
        <v>36.6</v>
      </c>
      <c r="D3491" s="1">
        <f t="shared" si="822"/>
        <v>-2.9384249999999999E-5</v>
      </c>
      <c r="E3491" s="6">
        <f t="shared" si="818"/>
        <v>1.6171990126184376E-14</v>
      </c>
      <c r="F3491" s="6">
        <f t="shared" si="823"/>
        <v>-2.8244862112500003E-5</v>
      </c>
      <c r="G3491" s="13">
        <f t="shared" si="819"/>
        <v>-1.1393878874999962E-6</v>
      </c>
      <c r="H3491" s="6">
        <f t="shared" si="820"/>
        <v>33.075964901433792</v>
      </c>
      <c r="I3491" s="6">
        <f t="shared" si="824"/>
        <v>-3.524035098566209</v>
      </c>
      <c r="J3491" s="6">
        <f t="shared" si="825"/>
        <v>33.687487551908958</v>
      </c>
      <c r="K3491" s="6">
        <f t="shared" si="826"/>
        <v>6.2240455207529521E-6</v>
      </c>
      <c r="L3491" s="6">
        <f t="shared" si="827"/>
        <v>-2.9298095479420282E-5</v>
      </c>
      <c r="M3491" s="14">
        <f t="shared" si="828"/>
        <v>-4.3077260289858644E-8</v>
      </c>
      <c r="N3491" s="6">
        <f t="shared" si="829"/>
        <v>-2.9384249999999999E-5</v>
      </c>
      <c r="O3491" s="13">
        <f t="shared" si="821"/>
        <v>-1.1393878874999962E-6</v>
      </c>
      <c r="P3491" s="6">
        <f t="shared" si="830"/>
        <v>33.075964901433792</v>
      </c>
      <c r="Q3491" s="7">
        <f t="shared" si="831"/>
        <v>33.115348198640042</v>
      </c>
      <c r="R3491" s="7">
        <f t="shared" si="832"/>
        <v>-3.4846518013599592</v>
      </c>
    </row>
    <row r="3492" spans="1:18" x14ac:dyDescent="0.2">
      <c r="A3492" s="7">
        <v>-29.384250000000002</v>
      </c>
      <c r="B3492" s="6">
        <v>33.6875</v>
      </c>
      <c r="C3492" s="1">
        <v>36.6</v>
      </c>
      <c r="D3492" s="1">
        <f t="shared" si="822"/>
        <v>-2.9384249999999999E-5</v>
      </c>
      <c r="E3492" s="6">
        <f t="shared" si="818"/>
        <v>1.6171990126184376E-14</v>
      </c>
      <c r="F3492" s="6">
        <f t="shared" si="823"/>
        <v>-2.8244862112500003E-5</v>
      </c>
      <c r="G3492" s="13">
        <f t="shared" si="819"/>
        <v>-1.1393878874999962E-6</v>
      </c>
      <c r="H3492" s="6">
        <f t="shared" si="820"/>
        <v>33.075964901433792</v>
      </c>
      <c r="I3492" s="6">
        <f t="shared" si="824"/>
        <v>-3.524035098566209</v>
      </c>
      <c r="J3492" s="6">
        <f t="shared" si="825"/>
        <v>33.687492531145381</v>
      </c>
      <c r="K3492" s="6">
        <f t="shared" si="826"/>
        <v>3.7344273096096003E-6</v>
      </c>
      <c r="L3492" s="6">
        <f t="shared" si="827"/>
        <v>-2.9332557287652172E-5</v>
      </c>
      <c r="M3492" s="14">
        <f t="shared" si="828"/>
        <v>-2.5846356173913493E-8</v>
      </c>
      <c r="N3492" s="6">
        <f t="shared" si="829"/>
        <v>-2.9384249999999999E-5</v>
      </c>
      <c r="O3492" s="13">
        <f t="shared" si="821"/>
        <v>-1.1393878874999962E-6</v>
      </c>
      <c r="P3492" s="6">
        <f t="shared" si="830"/>
        <v>33.075964901433792</v>
      </c>
      <c r="Q3492" s="7">
        <f t="shared" si="831"/>
        <v>33.107471539198791</v>
      </c>
      <c r="R3492" s="7">
        <f t="shared" si="832"/>
        <v>-3.4925284608012106</v>
      </c>
    </row>
    <row r="3493" spans="1:18" x14ac:dyDescent="0.2">
      <c r="A3493" s="7">
        <v>-29.384250000000002</v>
      </c>
      <c r="B3493" s="6">
        <v>33.6875</v>
      </c>
      <c r="C3493" s="1">
        <v>36.6</v>
      </c>
      <c r="D3493" s="1">
        <f t="shared" si="822"/>
        <v>-2.9384249999999999E-5</v>
      </c>
      <c r="E3493" s="6">
        <f t="shared" si="818"/>
        <v>1.6171990126184376E-14</v>
      </c>
      <c r="F3493" s="6">
        <f t="shared" si="823"/>
        <v>-2.8244862112500003E-5</v>
      </c>
      <c r="G3493" s="13">
        <f t="shared" si="819"/>
        <v>-1.1393878874999962E-6</v>
      </c>
      <c r="H3493" s="6">
        <f t="shared" si="820"/>
        <v>33.075964901433792</v>
      </c>
      <c r="I3493" s="6">
        <f t="shared" si="824"/>
        <v>-3.524035098566209</v>
      </c>
      <c r="J3493" s="6">
        <f t="shared" si="825"/>
        <v>33.687495518687228</v>
      </c>
      <c r="K3493" s="6">
        <f t="shared" si="826"/>
        <v>2.2406563857657602E-6</v>
      </c>
      <c r="L3493" s="6">
        <f t="shared" si="827"/>
        <v>-2.9353234372591303E-5</v>
      </c>
      <c r="M3493" s="14">
        <f t="shared" si="828"/>
        <v>-1.5507813704348096E-8</v>
      </c>
      <c r="N3493" s="6">
        <f t="shared" si="829"/>
        <v>-2.9384249999999999E-5</v>
      </c>
      <c r="O3493" s="13">
        <f t="shared" si="821"/>
        <v>-1.1393878874999962E-6</v>
      </c>
      <c r="P3493" s="6">
        <f t="shared" si="830"/>
        <v>33.075964901433792</v>
      </c>
      <c r="Q3493" s="7">
        <f t="shared" si="831"/>
        <v>33.101170211645794</v>
      </c>
      <c r="R3493" s="7">
        <f t="shared" si="832"/>
        <v>-3.4988297883542074</v>
      </c>
    </row>
    <row r="3494" spans="1:18" x14ac:dyDescent="0.2">
      <c r="A3494" s="7">
        <v>-29.688749999999999</v>
      </c>
      <c r="B3494" s="6">
        <v>33.6875</v>
      </c>
      <c r="C3494" s="1">
        <v>36.6</v>
      </c>
      <c r="D3494" s="1">
        <f t="shared" si="822"/>
        <v>-2.9688749999999996E-5</v>
      </c>
      <c r="E3494" s="6">
        <f t="shared" si="818"/>
        <v>1.6171990126184376E-14</v>
      </c>
      <c r="F3494" s="6">
        <f t="shared" si="823"/>
        <v>-2.8244862112500003E-5</v>
      </c>
      <c r="G3494" s="13">
        <f t="shared" si="819"/>
        <v>-1.443887887499993E-6</v>
      </c>
      <c r="H3494" s="6">
        <f t="shared" si="820"/>
        <v>32.911910905033835</v>
      </c>
      <c r="I3494" s="6">
        <f t="shared" si="824"/>
        <v>-3.6880890949661662</v>
      </c>
      <c r="J3494" s="6">
        <f t="shared" si="825"/>
        <v>33.68749731121234</v>
      </c>
      <c r="K3494" s="6">
        <f t="shared" si="826"/>
        <v>1.3443938300383707E-6</v>
      </c>
      <c r="L3494" s="6">
        <f t="shared" si="827"/>
        <v>-2.9426540623554783E-5</v>
      </c>
      <c r="M3494" s="14">
        <f t="shared" si="828"/>
        <v>-1.3110468822260657E-7</v>
      </c>
      <c r="N3494" s="6">
        <f t="shared" si="829"/>
        <v>-2.9688749999999996E-5</v>
      </c>
      <c r="O3494" s="13">
        <f t="shared" si="821"/>
        <v>-1.443887887499993E-6</v>
      </c>
      <c r="P3494" s="6">
        <f t="shared" si="830"/>
        <v>32.911910905033835</v>
      </c>
      <c r="Q3494" s="7">
        <f t="shared" si="831"/>
        <v>33.063318350323399</v>
      </c>
      <c r="R3494" s="7">
        <f t="shared" si="832"/>
        <v>-3.536681649676602</v>
      </c>
    </row>
    <row r="3495" spans="1:18" x14ac:dyDescent="0.2">
      <c r="A3495" s="7">
        <v>-29.384250000000002</v>
      </c>
      <c r="B3495" s="6">
        <v>33.6875</v>
      </c>
      <c r="C3495" s="1">
        <v>36.6</v>
      </c>
      <c r="D3495" s="1">
        <f t="shared" si="822"/>
        <v>-2.9384249999999999E-5</v>
      </c>
      <c r="E3495" s="6">
        <f t="shared" si="818"/>
        <v>1.6171990126184376E-14</v>
      </c>
      <c r="F3495" s="6">
        <f t="shared" si="823"/>
        <v>-2.8244862112500003E-5</v>
      </c>
      <c r="G3495" s="13">
        <f t="shared" si="819"/>
        <v>-1.1393878874999962E-6</v>
      </c>
      <c r="H3495" s="6">
        <f t="shared" si="820"/>
        <v>33.075964901433792</v>
      </c>
      <c r="I3495" s="6">
        <f t="shared" si="824"/>
        <v>-3.524035098566209</v>
      </c>
      <c r="J3495" s="6">
        <f t="shared" si="825"/>
        <v>33.687498386727405</v>
      </c>
      <c r="K3495" s="6">
        <f t="shared" si="826"/>
        <v>8.0663629731247966E-7</v>
      </c>
      <c r="L3495" s="6">
        <f t="shared" si="827"/>
        <v>-2.9470524374132868E-5</v>
      </c>
      <c r="M3495" s="14">
        <f t="shared" si="828"/>
        <v>4.313718706643445E-8</v>
      </c>
      <c r="N3495" s="6">
        <f t="shared" si="829"/>
        <v>-2.9384249999999999E-5</v>
      </c>
      <c r="O3495" s="13">
        <f t="shared" si="821"/>
        <v>-1.1393878874999962E-6</v>
      </c>
      <c r="P3495" s="6">
        <f t="shared" si="830"/>
        <v>33.075964901433792</v>
      </c>
      <c r="Q3495" s="7">
        <f t="shared" si="831"/>
        <v>33.065847660545479</v>
      </c>
      <c r="R3495" s="7">
        <f t="shared" si="832"/>
        <v>-3.534152339454522</v>
      </c>
    </row>
    <row r="3496" spans="1:18" x14ac:dyDescent="0.2">
      <c r="A3496" s="7">
        <v>-28.77525</v>
      </c>
      <c r="B3496" s="6">
        <v>33.6875</v>
      </c>
      <c r="C3496" s="1">
        <v>36.6</v>
      </c>
      <c r="D3496" s="1">
        <f t="shared" si="822"/>
        <v>-2.8775249999999999E-5</v>
      </c>
      <c r="E3496" s="6">
        <f t="shared" si="818"/>
        <v>1.6171990126184376E-14</v>
      </c>
      <c r="F3496" s="6">
        <f t="shared" si="823"/>
        <v>-2.8244862112500003E-5</v>
      </c>
      <c r="G3496" s="13">
        <f t="shared" si="819"/>
        <v>-5.3038788749999575E-7</v>
      </c>
      <c r="H3496" s="6">
        <f t="shared" si="820"/>
        <v>33.403284150885327</v>
      </c>
      <c r="I3496" s="6">
        <f t="shared" si="824"/>
        <v>-3.1967158491146748</v>
      </c>
      <c r="J3496" s="6">
        <f t="shared" si="825"/>
        <v>33.687499032036442</v>
      </c>
      <c r="K3496" s="6">
        <f t="shared" si="826"/>
        <v>4.8398177909803053E-7</v>
      </c>
      <c r="L3496" s="6">
        <f t="shared" si="827"/>
        <v>-2.9314214624479719E-5</v>
      </c>
      <c r="M3496" s="14">
        <f t="shared" si="828"/>
        <v>2.6948231223986017E-7</v>
      </c>
      <c r="N3496" s="6">
        <f t="shared" si="829"/>
        <v>-2.8775249999999999E-5</v>
      </c>
      <c r="O3496" s="13">
        <f t="shared" si="821"/>
        <v>-5.3038788749999575E-7</v>
      </c>
      <c r="P3496" s="6">
        <f t="shared" si="830"/>
        <v>33.403284150885327</v>
      </c>
      <c r="Q3496" s="7">
        <f t="shared" si="831"/>
        <v>33.133334958613453</v>
      </c>
      <c r="R3496" s="7">
        <f t="shared" si="832"/>
        <v>-3.4666650413865483</v>
      </c>
    </row>
    <row r="3497" spans="1:18" x14ac:dyDescent="0.2">
      <c r="A3497" s="7">
        <v>-29.5365</v>
      </c>
      <c r="B3497" s="6">
        <v>33.6875</v>
      </c>
      <c r="C3497" s="1">
        <v>36.6</v>
      </c>
      <c r="D3497" s="1">
        <f t="shared" si="822"/>
        <v>-2.9536499999999997E-5</v>
      </c>
      <c r="E3497" s="6">
        <f t="shared" si="818"/>
        <v>1.6171990126184376E-14</v>
      </c>
      <c r="F3497" s="6">
        <f t="shared" si="823"/>
        <v>-2.8244862112500003E-5</v>
      </c>
      <c r="G3497" s="13">
        <f t="shared" si="819"/>
        <v>-1.2916378874999946E-6</v>
      </c>
      <c r="H3497" s="6">
        <f t="shared" si="820"/>
        <v>32.993970870213957</v>
      </c>
      <c r="I3497" s="6">
        <f t="shared" si="824"/>
        <v>-3.6060291297860445</v>
      </c>
      <c r="J3497" s="6">
        <f t="shared" si="825"/>
        <v>33.687499419221865</v>
      </c>
      <c r="K3497" s="6">
        <f t="shared" si="826"/>
        <v>2.9038906745881832E-7</v>
      </c>
      <c r="L3497" s="6">
        <f t="shared" si="827"/>
        <v>-2.9250878774687831E-5</v>
      </c>
      <c r="M3497" s="14">
        <f t="shared" si="828"/>
        <v>-1.4281061265608344E-7</v>
      </c>
      <c r="N3497" s="6">
        <f t="shared" si="829"/>
        <v>-2.9536499999999997E-5</v>
      </c>
      <c r="O3497" s="13">
        <f t="shared" si="821"/>
        <v>-1.2916378874999946E-6</v>
      </c>
      <c r="P3497" s="6">
        <f t="shared" si="830"/>
        <v>32.993970870213957</v>
      </c>
      <c r="Q3497" s="7">
        <f t="shared" si="831"/>
        <v>33.105462140933554</v>
      </c>
      <c r="R3497" s="7">
        <f t="shared" si="832"/>
        <v>-3.4945378590664475</v>
      </c>
    </row>
    <row r="3498" spans="1:18" x14ac:dyDescent="0.2">
      <c r="A3498" s="7">
        <v>-29.079750000000001</v>
      </c>
      <c r="B3498" s="6">
        <v>33.6875</v>
      </c>
      <c r="C3498" s="1">
        <v>36.6</v>
      </c>
      <c r="D3498" s="1">
        <f t="shared" si="822"/>
        <v>-2.9079749999999999E-5</v>
      </c>
      <c r="E3498" s="6">
        <f t="shared" si="818"/>
        <v>1.6171990126184376E-14</v>
      </c>
      <c r="F3498" s="6">
        <f t="shared" si="823"/>
        <v>-2.8244862112500003E-5</v>
      </c>
      <c r="G3498" s="13">
        <f t="shared" si="819"/>
        <v>-8.3488788749999597E-7</v>
      </c>
      <c r="H3498" s="6">
        <f t="shared" si="820"/>
        <v>33.239755655551846</v>
      </c>
      <c r="I3498" s="6">
        <f t="shared" si="824"/>
        <v>-3.3602443444481551</v>
      </c>
      <c r="J3498" s="6">
        <f t="shared" si="825"/>
        <v>33.687499651533116</v>
      </c>
      <c r="K3498" s="6">
        <f t="shared" si="826"/>
        <v>1.7423344189637646E-7</v>
      </c>
      <c r="L3498" s="6">
        <f t="shared" si="827"/>
        <v>-2.9273777264812699E-5</v>
      </c>
      <c r="M3498" s="14">
        <f t="shared" si="828"/>
        <v>9.7013632406350067E-8</v>
      </c>
      <c r="N3498" s="6">
        <f t="shared" si="829"/>
        <v>-2.9079749999999999E-5</v>
      </c>
      <c r="O3498" s="13">
        <f t="shared" si="821"/>
        <v>-8.3488788749999597E-7</v>
      </c>
      <c r="P3498" s="6">
        <f t="shared" si="830"/>
        <v>33.239755655551846</v>
      </c>
      <c r="Q3498" s="7">
        <f t="shared" si="831"/>
        <v>33.132320843857215</v>
      </c>
      <c r="R3498" s="7">
        <f t="shared" si="832"/>
        <v>-3.4676791561427862</v>
      </c>
    </row>
    <row r="3499" spans="1:18" x14ac:dyDescent="0.2">
      <c r="A3499" s="7">
        <v>-29.231999999999999</v>
      </c>
      <c r="B3499" s="6">
        <v>33.6875</v>
      </c>
      <c r="C3499" s="1">
        <v>36.6</v>
      </c>
      <c r="D3499" s="1">
        <f t="shared" si="822"/>
        <v>-2.9231999999999997E-5</v>
      </c>
      <c r="E3499" s="6">
        <f t="shared" si="818"/>
        <v>1.6171990126184376E-14</v>
      </c>
      <c r="F3499" s="6">
        <f t="shared" si="823"/>
        <v>-2.8244862112500003E-5</v>
      </c>
      <c r="G3499" s="13">
        <f t="shared" si="819"/>
        <v>-9.8713788749999439E-7</v>
      </c>
      <c r="H3499" s="6">
        <f t="shared" si="820"/>
        <v>33.157893122173959</v>
      </c>
      <c r="I3499" s="6">
        <f t="shared" si="824"/>
        <v>-3.442106877826042</v>
      </c>
      <c r="J3499" s="6">
        <f t="shared" si="825"/>
        <v>33.687499790919873</v>
      </c>
      <c r="K3499" s="6">
        <f t="shared" si="826"/>
        <v>1.0454006371674041E-7</v>
      </c>
      <c r="L3499" s="6">
        <f t="shared" si="827"/>
        <v>-2.9226616358887622E-5</v>
      </c>
      <c r="M3499" s="14">
        <f t="shared" si="828"/>
        <v>-2.691820556187632E-9</v>
      </c>
      <c r="N3499" s="6">
        <f t="shared" si="829"/>
        <v>-2.9231999999999997E-5</v>
      </c>
      <c r="O3499" s="13">
        <f t="shared" si="821"/>
        <v>-9.8713788749999439E-7</v>
      </c>
      <c r="P3499" s="6">
        <f t="shared" si="830"/>
        <v>33.157893122173959</v>
      </c>
      <c r="Q3499" s="7">
        <f t="shared" si="831"/>
        <v>33.137435299520568</v>
      </c>
      <c r="R3499" s="7">
        <f t="shared" si="832"/>
        <v>-3.4625647004794331</v>
      </c>
    </row>
    <row r="3500" spans="1:18" x14ac:dyDescent="0.2">
      <c r="A3500" s="7">
        <v>-28.927499999999998</v>
      </c>
      <c r="B3500" s="6">
        <v>33.6875</v>
      </c>
      <c r="C3500" s="1">
        <v>36.6</v>
      </c>
      <c r="D3500" s="1">
        <f t="shared" si="822"/>
        <v>-2.8927499999999997E-5</v>
      </c>
      <c r="E3500" s="6">
        <f t="shared" si="818"/>
        <v>1.6171990126184376E-14</v>
      </c>
      <c r="F3500" s="6">
        <f t="shared" si="823"/>
        <v>-2.8244862112500003E-5</v>
      </c>
      <c r="G3500" s="13">
        <f t="shared" si="819"/>
        <v>-6.8263788749999417E-7</v>
      </c>
      <c r="H3500" s="6">
        <f t="shared" si="820"/>
        <v>33.321552624323544</v>
      </c>
      <c r="I3500" s="6">
        <f t="shared" si="824"/>
        <v>-3.2784473756764569</v>
      </c>
      <c r="J3500" s="6">
        <f t="shared" si="825"/>
        <v>33.687499874551925</v>
      </c>
      <c r="K3500" s="6">
        <f t="shared" si="826"/>
        <v>6.2724037519501508E-8</v>
      </c>
      <c r="L3500" s="6">
        <f t="shared" si="827"/>
        <v>-2.9167869815332571E-5</v>
      </c>
      <c r="M3500" s="14">
        <f t="shared" si="828"/>
        <v>1.2018490766628683E-7</v>
      </c>
      <c r="N3500" s="6">
        <f t="shared" si="829"/>
        <v>-2.8927499999999997E-5</v>
      </c>
      <c r="O3500" s="13">
        <f t="shared" si="821"/>
        <v>-6.8263788749999417E-7</v>
      </c>
      <c r="P3500" s="6">
        <f t="shared" si="830"/>
        <v>33.321552624323544</v>
      </c>
      <c r="Q3500" s="7">
        <f t="shared" si="831"/>
        <v>33.174258764481166</v>
      </c>
      <c r="R3500" s="7">
        <f t="shared" si="832"/>
        <v>-3.425741235518835</v>
      </c>
    </row>
    <row r="3501" spans="1:18" x14ac:dyDescent="0.2">
      <c r="A3501" s="7">
        <v>-29.5365</v>
      </c>
      <c r="B3501" s="6">
        <v>33.6875</v>
      </c>
      <c r="C3501" s="1">
        <v>36.6</v>
      </c>
      <c r="D3501" s="1">
        <f t="shared" si="822"/>
        <v>-2.9536499999999997E-5</v>
      </c>
      <c r="E3501" s="6">
        <f t="shared" si="818"/>
        <v>1.6171990126184376E-14</v>
      </c>
      <c r="F3501" s="6">
        <f t="shared" si="823"/>
        <v>-2.8244862112500003E-5</v>
      </c>
      <c r="G3501" s="13">
        <f t="shared" si="819"/>
        <v>-1.2916378874999946E-6</v>
      </c>
      <c r="H3501" s="6">
        <f t="shared" si="820"/>
        <v>32.993970870213957</v>
      </c>
      <c r="I3501" s="6">
        <f t="shared" si="824"/>
        <v>-3.6060291297860445</v>
      </c>
      <c r="J3501" s="6">
        <f t="shared" si="825"/>
        <v>33.687499924731156</v>
      </c>
      <c r="K3501" s="6">
        <f t="shared" si="826"/>
        <v>3.7634421801158169E-8</v>
      </c>
      <c r="L3501" s="6">
        <f t="shared" si="827"/>
        <v>-2.9193521889199543E-5</v>
      </c>
      <c r="M3501" s="14">
        <f t="shared" si="828"/>
        <v>-1.7148905540022706E-7</v>
      </c>
      <c r="N3501" s="6">
        <f t="shared" si="829"/>
        <v>-2.9536499999999997E-5</v>
      </c>
      <c r="O3501" s="13">
        <f t="shared" si="821"/>
        <v>-1.2916378874999946E-6</v>
      </c>
      <c r="P3501" s="6">
        <f t="shared" si="830"/>
        <v>32.993970870213957</v>
      </c>
      <c r="Q3501" s="7">
        <f t="shared" si="831"/>
        <v>33.138201185627729</v>
      </c>
      <c r="R3501" s="7">
        <f t="shared" si="832"/>
        <v>-3.4617988143722727</v>
      </c>
    </row>
    <row r="3502" spans="1:18" x14ac:dyDescent="0.2">
      <c r="A3502" s="7">
        <v>-28.470749999999999</v>
      </c>
      <c r="B3502" s="6">
        <v>33.6875</v>
      </c>
      <c r="C3502" s="1">
        <v>36.6</v>
      </c>
      <c r="D3502" s="1">
        <f t="shared" si="822"/>
        <v>-2.8470749999999998E-5</v>
      </c>
      <c r="E3502" s="6">
        <f t="shared" si="818"/>
        <v>1.6171990126184376E-14</v>
      </c>
      <c r="F3502" s="6">
        <f t="shared" si="823"/>
        <v>-2.8244862112500003E-5</v>
      </c>
      <c r="G3502" s="13">
        <f t="shared" si="819"/>
        <v>-2.2588788749999553E-7</v>
      </c>
      <c r="H3502" s="6">
        <f t="shared" si="820"/>
        <v>33.566551365169801</v>
      </c>
      <c r="I3502" s="6">
        <f t="shared" si="824"/>
        <v>-3.0334486348302008</v>
      </c>
      <c r="J3502" s="6">
        <f t="shared" si="825"/>
        <v>33.6874999548387</v>
      </c>
      <c r="K3502" s="6">
        <f t="shared" si="826"/>
        <v>2.2580650238523958E-8</v>
      </c>
      <c r="L3502" s="6">
        <f t="shared" si="827"/>
        <v>-2.9117563133519727E-5</v>
      </c>
      <c r="M3502" s="14">
        <f t="shared" si="828"/>
        <v>3.2340656675986441E-7</v>
      </c>
      <c r="N3502" s="6">
        <f t="shared" si="829"/>
        <v>-2.8470749999999998E-5</v>
      </c>
      <c r="O3502" s="13">
        <f t="shared" si="821"/>
        <v>-2.2588788749999553E-7</v>
      </c>
      <c r="P3502" s="6">
        <f t="shared" si="830"/>
        <v>33.566551365169801</v>
      </c>
      <c r="Q3502" s="7">
        <f t="shared" si="831"/>
        <v>33.223871221536143</v>
      </c>
      <c r="R3502" s="7">
        <f t="shared" si="832"/>
        <v>-3.3761287784638583</v>
      </c>
    </row>
    <row r="3503" spans="1:18" x14ac:dyDescent="0.2">
      <c r="A3503" s="7">
        <v>-28.470749999999999</v>
      </c>
      <c r="B3503" s="6">
        <v>33.6875</v>
      </c>
      <c r="C3503" s="1">
        <v>36.6</v>
      </c>
      <c r="D3503" s="1">
        <f t="shared" si="822"/>
        <v>-2.8470749999999998E-5</v>
      </c>
      <c r="E3503" s="6">
        <f t="shared" si="818"/>
        <v>1.6171990126184376E-14</v>
      </c>
      <c r="F3503" s="6">
        <f t="shared" si="823"/>
        <v>-2.8244862112500003E-5</v>
      </c>
      <c r="G3503" s="13">
        <f t="shared" si="819"/>
        <v>-2.2588788749999553E-7</v>
      </c>
      <c r="H3503" s="6">
        <f t="shared" si="820"/>
        <v>33.566551365169801</v>
      </c>
      <c r="I3503" s="6">
        <f t="shared" si="824"/>
        <v>-3.0334486348302008</v>
      </c>
      <c r="J3503" s="6">
        <f t="shared" si="825"/>
        <v>33.687499972903225</v>
      </c>
      <c r="K3503" s="6">
        <f t="shared" si="826"/>
        <v>1.3548387300943432E-8</v>
      </c>
      <c r="L3503" s="6">
        <f t="shared" si="827"/>
        <v>-2.8858837880111837E-5</v>
      </c>
      <c r="M3503" s="14">
        <f t="shared" si="828"/>
        <v>1.9404394005591932E-7</v>
      </c>
      <c r="N3503" s="6">
        <f t="shared" si="829"/>
        <v>-2.8470749999999998E-5</v>
      </c>
      <c r="O3503" s="13">
        <f t="shared" si="821"/>
        <v>-2.2588788749999553E-7</v>
      </c>
      <c r="P3503" s="6">
        <f t="shared" si="830"/>
        <v>33.566551365169801</v>
      </c>
      <c r="Q3503" s="7">
        <f t="shared" si="831"/>
        <v>33.292407250262876</v>
      </c>
      <c r="R3503" s="7">
        <f t="shared" si="832"/>
        <v>-3.3075927497371254</v>
      </c>
    </row>
    <row r="3504" spans="1:18" x14ac:dyDescent="0.2">
      <c r="A3504" s="7">
        <v>-28.77525</v>
      </c>
      <c r="B3504" s="6">
        <v>33.6875</v>
      </c>
      <c r="C3504" s="1">
        <v>36.6</v>
      </c>
      <c r="D3504" s="1">
        <f t="shared" si="822"/>
        <v>-2.8775249999999999E-5</v>
      </c>
      <c r="E3504" s="6">
        <f t="shared" si="818"/>
        <v>1.6171990126184376E-14</v>
      </c>
      <c r="F3504" s="6">
        <f t="shared" si="823"/>
        <v>-2.8244862112500003E-5</v>
      </c>
      <c r="G3504" s="13">
        <f t="shared" si="819"/>
        <v>-5.3038788749999575E-7</v>
      </c>
      <c r="H3504" s="6">
        <f t="shared" si="820"/>
        <v>33.403284150885327</v>
      </c>
      <c r="I3504" s="6">
        <f t="shared" si="824"/>
        <v>-3.1967158491146748</v>
      </c>
      <c r="J3504" s="6">
        <f t="shared" si="825"/>
        <v>33.687499983741937</v>
      </c>
      <c r="K3504" s="6">
        <f t="shared" si="826"/>
        <v>8.1290316700233234E-9</v>
      </c>
      <c r="L3504" s="6">
        <f t="shared" si="827"/>
        <v>-2.87645027280671E-5</v>
      </c>
      <c r="M3504" s="14">
        <f t="shared" si="828"/>
        <v>-5.3736359664495101E-9</v>
      </c>
      <c r="N3504" s="6">
        <f t="shared" si="829"/>
        <v>-2.8775249999999999E-5</v>
      </c>
      <c r="O3504" s="13">
        <f t="shared" si="821"/>
        <v>-5.3038788749999575E-7</v>
      </c>
      <c r="P3504" s="6">
        <f t="shared" si="830"/>
        <v>33.403284150885327</v>
      </c>
      <c r="Q3504" s="7">
        <f t="shared" si="831"/>
        <v>33.31458263038737</v>
      </c>
      <c r="R3504" s="7">
        <f t="shared" si="832"/>
        <v>-3.285417369612631</v>
      </c>
    </row>
    <row r="3505" spans="1:18" x14ac:dyDescent="0.2">
      <c r="A3505" s="7">
        <v>-29.231999999999999</v>
      </c>
      <c r="B3505" s="6">
        <v>33.6875</v>
      </c>
      <c r="C3505" s="1">
        <v>36.6</v>
      </c>
      <c r="D3505" s="1">
        <f t="shared" si="822"/>
        <v>-2.9231999999999997E-5</v>
      </c>
      <c r="E3505" s="6">
        <f t="shared" si="818"/>
        <v>1.6171990126184376E-14</v>
      </c>
      <c r="F3505" s="6">
        <f t="shared" si="823"/>
        <v>-2.8244862112500003E-5</v>
      </c>
      <c r="G3505" s="13">
        <f t="shared" si="819"/>
        <v>-9.8713788749999439E-7</v>
      </c>
      <c r="H3505" s="6">
        <f t="shared" si="820"/>
        <v>33.157893122173959</v>
      </c>
      <c r="I3505" s="6">
        <f t="shared" si="824"/>
        <v>-3.442106877826042</v>
      </c>
      <c r="J3505" s="6">
        <f t="shared" si="825"/>
        <v>33.687499990245158</v>
      </c>
      <c r="K3505" s="6">
        <f t="shared" si="826"/>
        <v>4.8774211336422013E-9</v>
      </c>
      <c r="L3505" s="6">
        <f t="shared" si="827"/>
        <v>-2.8860151636840256E-5</v>
      </c>
      <c r="M3505" s="14">
        <f t="shared" si="828"/>
        <v>-1.8592418157987085E-7</v>
      </c>
      <c r="N3505" s="6">
        <f t="shared" si="829"/>
        <v>-2.9231999999999997E-5</v>
      </c>
      <c r="O3505" s="13">
        <f t="shared" si="821"/>
        <v>-9.8713788749999439E-7</v>
      </c>
      <c r="P3505" s="6">
        <f t="shared" si="830"/>
        <v>33.157893122173959</v>
      </c>
      <c r="Q3505" s="7">
        <f t="shared" si="831"/>
        <v>33.283244728744691</v>
      </c>
      <c r="R3505" s="7">
        <f t="shared" si="832"/>
        <v>-3.3167552712553103</v>
      </c>
    </row>
    <row r="3506" spans="1:18" x14ac:dyDescent="0.2">
      <c r="A3506" s="7">
        <v>-29.688749999999999</v>
      </c>
      <c r="B3506" s="6">
        <v>33.6875</v>
      </c>
      <c r="C3506" s="1">
        <v>36.6</v>
      </c>
      <c r="D3506" s="1">
        <f t="shared" si="822"/>
        <v>-2.9688749999999996E-5</v>
      </c>
      <c r="E3506" s="6">
        <f t="shared" si="818"/>
        <v>1.6171990126184376E-14</v>
      </c>
      <c r="F3506" s="6">
        <f t="shared" si="823"/>
        <v>-2.8244862112500003E-5</v>
      </c>
      <c r="G3506" s="13">
        <f t="shared" si="819"/>
        <v>-1.443887887499993E-6</v>
      </c>
      <c r="H3506" s="6">
        <f t="shared" si="820"/>
        <v>32.911910905033835</v>
      </c>
      <c r="I3506" s="6">
        <f t="shared" si="824"/>
        <v>-3.6880890949661662</v>
      </c>
      <c r="J3506" s="6">
        <f t="shared" si="825"/>
        <v>33.687499994147096</v>
      </c>
      <c r="K3506" s="6">
        <f t="shared" si="826"/>
        <v>2.926451969642585E-9</v>
      </c>
      <c r="L3506" s="6">
        <f t="shared" si="827"/>
        <v>-2.9100240982104154E-5</v>
      </c>
      <c r="M3506" s="14">
        <f t="shared" si="828"/>
        <v>-2.9425450894792095E-7</v>
      </c>
      <c r="N3506" s="6">
        <f t="shared" si="829"/>
        <v>-2.9688749999999996E-5</v>
      </c>
      <c r="O3506" s="13">
        <f t="shared" si="821"/>
        <v>-1.443887887499993E-6</v>
      </c>
      <c r="P3506" s="6">
        <f t="shared" si="830"/>
        <v>32.911910905033835</v>
      </c>
      <c r="Q3506" s="7">
        <f t="shared" si="831"/>
        <v>33.208977964002521</v>
      </c>
      <c r="R3506" s="7">
        <f t="shared" si="832"/>
        <v>-3.3910220359974801</v>
      </c>
    </row>
    <row r="3507" spans="1:18" x14ac:dyDescent="0.2">
      <c r="A3507" s="7">
        <v>-29.079750000000001</v>
      </c>
      <c r="B3507" s="6">
        <v>33.6875</v>
      </c>
      <c r="C3507" s="1">
        <v>36.6</v>
      </c>
      <c r="D3507" s="1">
        <f t="shared" si="822"/>
        <v>-2.9079749999999999E-5</v>
      </c>
      <c r="E3507" s="6">
        <f t="shared" si="818"/>
        <v>1.6171990126184376E-14</v>
      </c>
      <c r="F3507" s="6">
        <f t="shared" si="823"/>
        <v>-2.8244862112500003E-5</v>
      </c>
      <c r="G3507" s="13">
        <f t="shared" si="819"/>
        <v>-8.3488788749999597E-7</v>
      </c>
      <c r="H3507" s="6">
        <f t="shared" si="820"/>
        <v>33.239755655551846</v>
      </c>
      <c r="I3507" s="6">
        <f t="shared" si="824"/>
        <v>-3.3602443444481551</v>
      </c>
      <c r="J3507" s="6">
        <f t="shared" si="825"/>
        <v>33.687499996488256</v>
      </c>
      <c r="K3507" s="6">
        <f t="shared" si="826"/>
        <v>1.7558718923282868E-9</v>
      </c>
      <c r="L3507" s="6">
        <f t="shared" si="827"/>
        <v>-2.9213844589262493E-5</v>
      </c>
      <c r="M3507" s="14">
        <f t="shared" si="828"/>
        <v>6.7047294631247266E-8</v>
      </c>
      <c r="N3507" s="6">
        <f t="shared" si="829"/>
        <v>-2.9079749999999999E-5</v>
      </c>
      <c r="O3507" s="13">
        <f t="shared" si="821"/>
        <v>-8.3488788749999597E-7</v>
      </c>
      <c r="P3507" s="6">
        <f t="shared" si="830"/>
        <v>33.239755655551846</v>
      </c>
      <c r="Q3507" s="7">
        <f t="shared" si="831"/>
        <v>33.215133502312391</v>
      </c>
      <c r="R3507" s="7">
        <f t="shared" si="832"/>
        <v>-3.3848664976876108</v>
      </c>
    </row>
    <row r="3508" spans="1:18" x14ac:dyDescent="0.2">
      <c r="A3508" s="7">
        <v>-29.5365</v>
      </c>
      <c r="B3508" s="6">
        <v>33.6875</v>
      </c>
      <c r="C3508" s="1">
        <v>36.6</v>
      </c>
      <c r="D3508" s="1">
        <f t="shared" si="822"/>
        <v>-2.9536499999999997E-5</v>
      </c>
      <c r="E3508" s="6">
        <f t="shared" si="818"/>
        <v>1.6171990126184376E-14</v>
      </c>
      <c r="F3508" s="6">
        <f t="shared" si="823"/>
        <v>-2.8244862112500003E-5</v>
      </c>
      <c r="G3508" s="13">
        <f t="shared" si="819"/>
        <v>-1.2916378874999946E-6</v>
      </c>
      <c r="H3508" s="6">
        <f t="shared" si="820"/>
        <v>32.993970870213957</v>
      </c>
      <c r="I3508" s="6">
        <f t="shared" si="824"/>
        <v>-3.6060291297860445</v>
      </c>
      <c r="J3508" s="6">
        <f t="shared" si="825"/>
        <v>33.687499997892957</v>
      </c>
      <c r="K3508" s="6">
        <f t="shared" si="826"/>
        <v>1.0535217143115005E-9</v>
      </c>
      <c r="L3508" s="6">
        <f t="shared" si="827"/>
        <v>-2.9251556753557494E-5</v>
      </c>
      <c r="M3508" s="14">
        <f t="shared" si="828"/>
        <v>-1.4247162322125177E-7</v>
      </c>
      <c r="N3508" s="6">
        <f t="shared" si="829"/>
        <v>-2.9536499999999997E-5</v>
      </c>
      <c r="O3508" s="13">
        <f t="shared" si="821"/>
        <v>-1.2916378874999946E-6</v>
      </c>
      <c r="P3508" s="6">
        <f t="shared" si="830"/>
        <v>32.993970870213957</v>
      </c>
      <c r="Q3508" s="7">
        <f t="shared" si="831"/>
        <v>33.170900975892707</v>
      </c>
      <c r="R3508" s="7">
        <f t="shared" si="832"/>
        <v>-3.4290990241072947</v>
      </c>
    </row>
    <row r="3509" spans="1:18" x14ac:dyDescent="0.2">
      <c r="A3509" s="7">
        <v>-27.709499999999998</v>
      </c>
      <c r="B3509" s="6">
        <v>33.6875</v>
      </c>
      <c r="C3509" s="1">
        <v>36.6</v>
      </c>
      <c r="D3509" s="1">
        <f t="shared" si="822"/>
        <v>-2.7709499999999996E-5</v>
      </c>
      <c r="E3509" s="6">
        <f t="shared" si="818"/>
        <v>1.6171990126184376E-14</v>
      </c>
      <c r="F3509" s="6">
        <f t="shared" si="823"/>
        <v>-2.8244862112500003E-5</v>
      </c>
      <c r="G3509" s="13">
        <f t="shared" si="819"/>
        <v>5.3536211250000671E-7</v>
      </c>
      <c r="H3509" s="6">
        <f t="shared" si="820"/>
        <v>33.973582661229898</v>
      </c>
      <c r="I3509" s="6">
        <f t="shared" si="824"/>
        <v>-2.6264173387701035</v>
      </c>
      <c r="J3509" s="6">
        <f t="shared" si="825"/>
        <v>33.687499998735774</v>
      </c>
      <c r="K3509" s="6">
        <f t="shared" si="826"/>
        <v>6.3211302858690033E-10</v>
      </c>
      <c r="L3509" s="6">
        <f t="shared" si="827"/>
        <v>-2.9000134052134495E-5</v>
      </c>
      <c r="M3509" s="14">
        <f t="shared" si="828"/>
        <v>6.4531702606724946E-7</v>
      </c>
      <c r="N3509" s="6">
        <f t="shared" si="829"/>
        <v>-2.7709499999999996E-5</v>
      </c>
      <c r="O3509" s="13">
        <f t="shared" si="821"/>
        <v>5.3536211250000671E-7</v>
      </c>
      <c r="P3509" s="6">
        <f t="shared" si="830"/>
        <v>33.973582661229898</v>
      </c>
      <c r="Q3509" s="7">
        <f t="shared" si="831"/>
        <v>33.331437312960148</v>
      </c>
      <c r="R3509" s="7">
        <f t="shared" si="832"/>
        <v>-3.2685626870398536</v>
      </c>
    </row>
    <row r="3510" spans="1:18" x14ac:dyDescent="0.2">
      <c r="A3510" s="7">
        <v>-28.470749999999999</v>
      </c>
      <c r="B3510" s="6">
        <v>33.6875</v>
      </c>
      <c r="C3510" s="1">
        <v>36.6</v>
      </c>
      <c r="D3510" s="1">
        <f t="shared" si="822"/>
        <v>-2.8470749999999998E-5</v>
      </c>
      <c r="E3510" s="6">
        <f t="shared" si="818"/>
        <v>1.6171990126184376E-14</v>
      </c>
      <c r="F3510" s="6">
        <f t="shared" si="823"/>
        <v>-2.8244862112500003E-5</v>
      </c>
      <c r="G3510" s="13">
        <f t="shared" si="819"/>
        <v>-2.2588788749999553E-7</v>
      </c>
      <c r="H3510" s="6">
        <f t="shared" si="820"/>
        <v>33.566551365169801</v>
      </c>
      <c r="I3510" s="6">
        <f t="shared" si="824"/>
        <v>-3.0334486348302008</v>
      </c>
      <c r="J3510" s="6">
        <f t="shared" si="825"/>
        <v>33.687499999241467</v>
      </c>
      <c r="K3510" s="6">
        <f t="shared" si="826"/>
        <v>3.7926639606666868E-10</v>
      </c>
      <c r="L3510" s="6">
        <f t="shared" si="827"/>
        <v>-2.86361304312807E-5</v>
      </c>
      <c r="M3510" s="14">
        <f t="shared" si="828"/>
        <v>8.2690215640350814E-8</v>
      </c>
      <c r="N3510" s="6">
        <f t="shared" si="829"/>
        <v>-2.8470749999999998E-5</v>
      </c>
      <c r="O3510" s="13">
        <f t="shared" si="821"/>
        <v>-2.2588788749999553E-7</v>
      </c>
      <c r="P3510" s="6">
        <f t="shared" si="830"/>
        <v>33.566551365169801</v>
      </c>
      <c r="Q3510" s="7">
        <f t="shared" si="831"/>
        <v>33.378460123402078</v>
      </c>
      <c r="R3510" s="7">
        <f t="shared" si="832"/>
        <v>-3.2215398765979231</v>
      </c>
    </row>
    <row r="3511" spans="1:18" x14ac:dyDescent="0.2">
      <c r="A3511" s="7">
        <v>-28.927499999999998</v>
      </c>
      <c r="B3511" s="6">
        <v>33.6875</v>
      </c>
      <c r="C3511" s="1">
        <v>36.6</v>
      </c>
      <c r="D3511" s="1">
        <f t="shared" si="822"/>
        <v>-2.8927499999999997E-5</v>
      </c>
      <c r="E3511" s="6">
        <f t="shared" si="818"/>
        <v>1.6171990126184376E-14</v>
      </c>
      <c r="F3511" s="6">
        <f t="shared" si="823"/>
        <v>-2.8244862112500003E-5</v>
      </c>
      <c r="G3511" s="13">
        <f t="shared" si="819"/>
        <v>-6.8263788749999417E-7</v>
      </c>
      <c r="H3511" s="6">
        <f t="shared" si="820"/>
        <v>33.321552624323544</v>
      </c>
      <c r="I3511" s="6">
        <f t="shared" si="824"/>
        <v>-3.2784473756764569</v>
      </c>
      <c r="J3511" s="6">
        <f t="shared" si="825"/>
        <v>33.687499999544883</v>
      </c>
      <c r="K3511" s="6">
        <f t="shared" si="826"/>
        <v>2.2755841655452969E-10</v>
      </c>
      <c r="L3511" s="6">
        <f t="shared" si="827"/>
        <v>-2.8661328258768419E-5</v>
      </c>
      <c r="M3511" s="14">
        <f t="shared" si="828"/>
        <v>-1.3308587061578897E-7</v>
      </c>
      <c r="N3511" s="6">
        <f t="shared" si="829"/>
        <v>-2.8927499999999997E-5</v>
      </c>
      <c r="O3511" s="13">
        <f t="shared" si="821"/>
        <v>-6.8263788749999417E-7</v>
      </c>
      <c r="P3511" s="6">
        <f t="shared" si="830"/>
        <v>33.321552624323544</v>
      </c>
      <c r="Q3511" s="7">
        <f t="shared" si="831"/>
        <v>33.367078623586373</v>
      </c>
      <c r="R3511" s="7">
        <f t="shared" si="832"/>
        <v>-3.2329213764136284</v>
      </c>
    </row>
    <row r="3512" spans="1:18" x14ac:dyDescent="0.2">
      <c r="A3512" s="7">
        <v>-29.384250000000002</v>
      </c>
      <c r="B3512" s="6">
        <v>33.6875</v>
      </c>
      <c r="C3512" s="1">
        <v>36.6</v>
      </c>
      <c r="D3512" s="1">
        <f t="shared" si="822"/>
        <v>-2.9384249999999999E-5</v>
      </c>
      <c r="E3512" s="6">
        <f t="shared" si="818"/>
        <v>1.6171990126184376E-14</v>
      </c>
      <c r="F3512" s="6">
        <f t="shared" si="823"/>
        <v>-2.8244862112500003E-5</v>
      </c>
      <c r="G3512" s="13">
        <f t="shared" si="819"/>
        <v>-1.1393878874999962E-6</v>
      </c>
      <c r="H3512" s="6">
        <f t="shared" si="820"/>
        <v>33.075964901433792</v>
      </c>
      <c r="I3512" s="6">
        <f t="shared" si="824"/>
        <v>-3.524035098566209</v>
      </c>
      <c r="J3512" s="6">
        <f t="shared" si="825"/>
        <v>33.687499999726931</v>
      </c>
      <c r="K3512" s="6">
        <f t="shared" si="826"/>
        <v>1.3653433938998205E-10</v>
      </c>
      <c r="L3512" s="6">
        <f t="shared" si="827"/>
        <v>-2.8859146955261053E-5</v>
      </c>
      <c r="M3512" s="14">
        <f t="shared" si="828"/>
        <v>-2.6255152236947317E-7</v>
      </c>
      <c r="N3512" s="6">
        <f t="shared" si="829"/>
        <v>-2.9384249999999999E-5</v>
      </c>
      <c r="O3512" s="13">
        <f t="shared" si="821"/>
        <v>-1.1393878874999962E-6</v>
      </c>
      <c r="P3512" s="6">
        <f t="shared" si="830"/>
        <v>33.075964901433792</v>
      </c>
      <c r="Q3512" s="7">
        <f t="shared" si="831"/>
        <v>33.308855879155857</v>
      </c>
      <c r="R3512" s="7">
        <f t="shared" si="832"/>
        <v>-3.2911441208441445</v>
      </c>
    </row>
    <row r="3513" spans="1:18" x14ac:dyDescent="0.2">
      <c r="A3513" s="7">
        <v>-29.99325</v>
      </c>
      <c r="B3513" s="6">
        <v>33.6875</v>
      </c>
      <c r="C3513" s="1">
        <v>36.6</v>
      </c>
      <c r="D3513" s="1">
        <f t="shared" si="822"/>
        <v>-2.999325E-5</v>
      </c>
      <c r="E3513" s="6">
        <f t="shared" si="818"/>
        <v>1.6171990126184376E-14</v>
      </c>
      <c r="F3513" s="6">
        <f t="shared" si="823"/>
        <v>-2.8244862112500003E-5</v>
      </c>
      <c r="G3513" s="13">
        <f t="shared" si="819"/>
        <v>-1.7483878874999966E-6</v>
      </c>
      <c r="H3513" s="6">
        <f t="shared" si="820"/>
        <v>32.747592677045759</v>
      </c>
      <c r="I3513" s="6">
        <f t="shared" si="824"/>
        <v>-3.8524073229542424</v>
      </c>
      <c r="J3513" s="6">
        <f t="shared" si="825"/>
        <v>33.687499999836163</v>
      </c>
      <c r="K3513" s="6">
        <f t="shared" si="826"/>
        <v>8.191847200578195E-11</v>
      </c>
      <c r="L3513" s="6">
        <f t="shared" si="827"/>
        <v>-2.9190988173156634E-5</v>
      </c>
      <c r="M3513" s="14">
        <f t="shared" si="828"/>
        <v>-4.0113091342168272E-7</v>
      </c>
      <c r="N3513" s="6">
        <f t="shared" si="829"/>
        <v>-2.999325E-5</v>
      </c>
      <c r="O3513" s="13">
        <f t="shared" si="821"/>
        <v>-1.7483878874999966E-6</v>
      </c>
      <c r="P3513" s="6">
        <f t="shared" si="830"/>
        <v>32.747592677045759</v>
      </c>
      <c r="Q3513" s="7">
        <f t="shared" si="831"/>
        <v>33.196603238733843</v>
      </c>
      <c r="R3513" s="7">
        <f t="shared" si="832"/>
        <v>-3.4033967612661584</v>
      </c>
    </row>
    <row r="3514" spans="1:18" x14ac:dyDescent="0.2">
      <c r="A3514" s="7">
        <v>-28.623000000000001</v>
      </c>
      <c r="B3514" s="6">
        <v>33.6875</v>
      </c>
      <c r="C3514" s="1">
        <v>36.6</v>
      </c>
      <c r="D3514" s="1">
        <f t="shared" si="822"/>
        <v>-2.8623E-5</v>
      </c>
      <c r="E3514" s="6">
        <f t="shared" si="818"/>
        <v>1.6171990126184376E-14</v>
      </c>
      <c r="F3514" s="6">
        <f t="shared" si="823"/>
        <v>-2.8244862112500003E-5</v>
      </c>
      <c r="G3514" s="13">
        <f t="shared" si="819"/>
        <v>-3.7813788749999734E-7</v>
      </c>
      <c r="H3514" s="6">
        <f t="shared" si="820"/>
        <v>33.484950357273931</v>
      </c>
      <c r="I3514" s="6">
        <f t="shared" si="824"/>
        <v>-3.1150496427260705</v>
      </c>
      <c r="J3514" s="6">
        <f t="shared" si="825"/>
        <v>33.687499999901704</v>
      </c>
      <c r="K3514" s="6">
        <f t="shared" si="826"/>
        <v>4.914824103252613E-11</v>
      </c>
      <c r="L3514" s="6">
        <f t="shared" si="827"/>
        <v>-2.9237842903893979E-5</v>
      </c>
      <c r="M3514" s="14">
        <f t="shared" si="828"/>
        <v>3.074214519469894E-7</v>
      </c>
      <c r="N3514" s="6">
        <f t="shared" si="829"/>
        <v>-2.8623E-5</v>
      </c>
      <c r="O3514" s="13">
        <f t="shared" si="821"/>
        <v>-3.7813788749999734E-7</v>
      </c>
      <c r="P3514" s="6">
        <f t="shared" si="830"/>
        <v>33.484950357273931</v>
      </c>
      <c r="Q3514" s="7">
        <f t="shared" si="831"/>
        <v>33.254272662441863</v>
      </c>
      <c r="R3514" s="7">
        <f t="shared" si="832"/>
        <v>-3.345727337558138</v>
      </c>
    </row>
    <row r="3515" spans="1:18" x14ac:dyDescent="0.2">
      <c r="A3515" s="7">
        <v>-29.841000000000001</v>
      </c>
      <c r="B3515" s="6">
        <v>33.6875</v>
      </c>
      <c r="C3515" s="1">
        <v>36.6</v>
      </c>
      <c r="D3515" s="1">
        <f t="shared" si="822"/>
        <v>-2.9841000000000001E-5</v>
      </c>
      <c r="E3515" s="6">
        <f t="shared" si="818"/>
        <v>1.6171990126184376E-14</v>
      </c>
      <c r="F3515" s="6">
        <f t="shared" si="823"/>
        <v>-2.8244862112500003E-5</v>
      </c>
      <c r="G3515" s="13">
        <f t="shared" si="819"/>
        <v>-1.5961378874999982E-6</v>
      </c>
      <c r="H3515" s="6">
        <f t="shared" si="820"/>
        <v>32.829784882048102</v>
      </c>
      <c r="I3515" s="6">
        <f t="shared" si="824"/>
        <v>-3.7702151179518992</v>
      </c>
      <c r="J3515" s="6">
        <f t="shared" si="825"/>
        <v>33.687499999941025</v>
      </c>
      <c r="K3515" s="6">
        <f t="shared" si="826"/>
        <v>2.9487523534044158E-11</v>
      </c>
      <c r="L3515" s="6">
        <f t="shared" si="827"/>
        <v>-2.9235505742336387E-5</v>
      </c>
      <c r="M3515" s="14">
        <f t="shared" si="828"/>
        <v>-3.0274712883180705E-7</v>
      </c>
      <c r="N3515" s="6">
        <f t="shared" si="829"/>
        <v>-2.9841000000000001E-5</v>
      </c>
      <c r="O3515" s="13">
        <f t="shared" si="821"/>
        <v>-1.5961378874999982E-6</v>
      </c>
      <c r="P3515" s="6">
        <f t="shared" si="830"/>
        <v>32.829784882048102</v>
      </c>
      <c r="Q3515" s="7">
        <f t="shared" si="831"/>
        <v>33.169375106363113</v>
      </c>
      <c r="R3515" s="7">
        <f t="shared" si="832"/>
        <v>-3.4306248936368888</v>
      </c>
    </row>
    <row r="3516" spans="1:18" x14ac:dyDescent="0.2">
      <c r="A3516" s="7">
        <v>-29.384250000000002</v>
      </c>
      <c r="B3516" s="6">
        <v>33.6875</v>
      </c>
      <c r="C3516" s="1">
        <v>36.6</v>
      </c>
      <c r="D3516" s="1">
        <f t="shared" si="822"/>
        <v>-2.9384249999999999E-5</v>
      </c>
      <c r="E3516" s="6">
        <f t="shared" si="818"/>
        <v>1.6171990126184376E-14</v>
      </c>
      <c r="F3516" s="6">
        <f t="shared" si="823"/>
        <v>-2.8244862112500003E-5</v>
      </c>
      <c r="G3516" s="13">
        <f t="shared" si="819"/>
        <v>-1.1393878874999962E-6</v>
      </c>
      <c r="H3516" s="6">
        <f t="shared" si="820"/>
        <v>33.075964901433792</v>
      </c>
      <c r="I3516" s="6">
        <f t="shared" si="824"/>
        <v>-3.524035098566209</v>
      </c>
      <c r="J3516" s="6">
        <f t="shared" si="825"/>
        <v>33.687499999964615</v>
      </c>
      <c r="K3516" s="6">
        <f t="shared" si="826"/>
        <v>1.7692514120426495E-11</v>
      </c>
      <c r="L3516" s="6">
        <f t="shared" si="827"/>
        <v>-2.9386353445401832E-5</v>
      </c>
      <c r="M3516" s="14">
        <f t="shared" si="828"/>
        <v>1.0517227009162425E-9</v>
      </c>
      <c r="N3516" s="6">
        <f t="shared" si="829"/>
        <v>-2.9384249999999999E-5</v>
      </c>
      <c r="O3516" s="13">
        <f t="shared" si="821"/>
        <v>-1.1393878874999962E-6</v>
      </c>
      <c r="P3516" s="6">
        <f t="shared" si="830"/>
        <v>33.075964901433792</v>
      </c>
      <c r="Q3516" s="7">
        <f t="shared" si="831"/>
        <v>33.150693065377247</v>
      </c>
      <c r="R3516" s="7">
        <f t="shared" si="832"/>
        <v>-3.4493069346227543</v>
      </c>
    </row>
    <row r="3517" spans="1:18" x14ac:dyDescent="0.2">
      <c r="A3517" s="7">
        <v>-29.384250000000002</v>
      </c>
      <c r="B3517" s="6">
        <v>33.6875</v>
      </c>
      <c r="C3517" s="1">
        <v>36.6</v>
      </c>
      <c r="D3517" s="1">
        <f t="shared" si="822"/>
        <v>-2.9384249999999999E-5</v>
      </c>
      <c r="E3517" s="6">
        <f t="shared" si="818"/>
        <v>1.6171990126184376E-14</v>
      </c>
      <c r="F3517" s="6">
        <f t="shared" si="823"/>
        <v>-2.8244862112500003E-5</v>
      </c>
      <c r="G3517" s="13">
        <f t="shared" si="819"/>
        <v>-1.1393878874999962E-6</v>
      </c>
      <c r="H3517" s="6">
        <f t="shared" si="820"/>
        <v>33.075964901433792</v>
      </c>
      <c r="I3517" s="6">
        <f t="shared" si="824"/>
        <v>-3.524035098566209</v>
      </c>
      <c r="J3517" s="6">
        <f t="shared" si="825"/>
        <v>33.687499999978769</v>
      </c>
      <c r="K3517" s="6">
        <f t="shared" si="826"/>
        <v>1.0615508472255897E-11</v>
      </c>
      <c r="L3517" s="6">
        <f t="shared" si="827"/>
        <v>-2.9385512067241099E-5</v>
      </c>
      <c r="M3517" s="14">
        <f t="shared" si="828"/>
        <v>6.3103362054974551E-10</v>
      </c>
      <c r="N3517" s="6">
        <f t="shared" si="829"/>
        <v>-2.9384249999999999E-5</v>
      </c>
      <c r="O3517" s="13">
        <f t="shared" si="821"/>
        <v>-1.1393878874999962E-6</v>
      </c>
      <c r="P3517" s="6">
        <f t="shared" si="830"/>
        <v>33.075964901433792</v>
      </c>
      <c r="Q3517" s="7">
        <f t="shared" si="831"/>
        <v>33.135747432588559</v>
      </c>
      <c r="R3517" s="7">
        <f t="shared" si="832"/>
        <v>-3.4642525674114424</v>
      </c>
    </row>
    <row r="3518" spans="1:18" x14ac:dyDescent="0.2">
      <c r="A3518" s="7">
        <v>-29.079750000000001</v>
      </c>
      <c r="B3518" s="6">
        <v>33.6875</v>
      </c>
      <c r="C3518" s="1">
        <v>36.6</v>
      </c>
      <c r="D3518" s="1">
        <f t="shared" si="822"/>
        <v>-2.9079749999999999E-5</v>
      </c>
      <c r="E3518" s="6">
        <f t="shared" si="818"/>
        <v>1.6171990126184376E-14</v>
      </c>
      <c r="F3518" s="6">
        <f t="shared" si="823"/>
        <v>-2.8244862112500003E-5</v>
      </c>
      <c r="G3518" s="13">
        <f t="shared" si="819"/>
        <v>-8.3488788749999597E-7</v>
      </c>
      <c r="H3518" s="6">
        <f t="shared" si="820"/>
        <v>33.239755655551846</v>
      </c>
      <c r="I3518" s="6">
        <f t="shared" si="824"/>
        <v>-3.3602443444481551</v>
      </c>
      <c r="J3518" s="6">
        <f t="shared" si="825"/>
        <v>33.687499999987267</v>
      </c>
      <c r="K3518" s="6">
        <f t="shared" si="826"/>
        <v>6.3664629124104977E-12</v>
      </c>
      <c r="L3518" s="6">
        <f t="shared" si="827"/>
        <v>-2.9324107240344659E-5</v>
      </c>
      <c r="M3518" s="14">
        <f t="shared" si="828"/>
        <v>1.2217862017232993E-7</v>
      </c>
      <c r="N3518" s="6">
        <f t="shared" si="829"/>
        <v>-2.9079749999999999E-5</v>
      </c>
      <c r="O3518" s="13">
        <f t="shared" si="821"/>
        <v>-8.3488788749999597E-7</v>
      </c>
      <c r="P3518" s="6">
        <f t="shared" si="830"/>
        <v>33.239755655551846</v>
      </c>
      <c r="Q3518" s="7">
        <f t="shared" si="831"/>
        <v>33.156549077181218</v>
      </c>
      <c r="R3518" s="7">
        <f t="shared" si="832"/>
        <v>-3.4434509228187835</v>
      </c>
    </row>
    <row r="3519" spans="1:18" x14ac:dyDescent="0.2">
      <c r="A3519" s="7">
        <v>-28.623000000000001</v>
      </c>
      <c r="B3519" s="6">
        <v>33.6875</v>
      </c>
      <c r="C3519" s="1">
        <v>36.6</v>
      </c>
      <c r="D3519" s="1">
        <f t="shared" si="822"/>
        <v>-2.8623E-5</v>
      </c>
      <c r="E3519" s="6">
        <f t="shared" si="818"/>
        <v>1.6171990126184376E-14</v>
      </c>
      <c r="F3519" s="6">
        <f t="shared" si="823"/>
        <v>-2.8244862112500003E-5</v>
      </c>
      <c r="G3519" s="13">
        <f t="shared" si="819"/>
        <v>-3.7813788749999734E-7</v>
      </c>
      <c r="H3519" s="6">
        <f t="shared" si="820"/>
        <v>33.484950357273931</v>
      </c>
      <c r="I3519" s="6">
        <f t="shared" si="824"/>
        <v>-3.1150496427260705</v>
      </c>
      <c r="J3519" s="6">
        <f t="shared" si="825"/>
        <v>33.687499999992362</v>
      </c>
      <c r="K3519" s="6">
        <f t="shared" si="826"/>
        <v>3.8191672047105385E-12</v>
      </c>
      <c r="L3519" s="6">
        <f t="shared" si="827"/>
        <v>-2.9135014344206793E-5</v>
      </c>
      <c r="M3519" s="14">
        <f t="shared" si="828"/>
        <v>2.560071721033964E-7</v>
      </c>
      <c r="N3519" s="6">
        <f t="shared" si="829"/>
        <v>-2.8623E-5</v>
      </c>
      <c r="O3519" s="13">
        <f t="shared" si="821"/>
        <v>-3.7813788749999734E-7</v>
      </c>
      <c r="P3519" s="6">
        <f t="shared" si="830"/>
        <v>33.484950357273931</v>
      </c>
      <c r="Q3519" s="7">
        <f t="shared" si="831"/>
        <v>33.222229333199763</v>
      </c>
      <c r="R3519" s="7">
        <f t="shared" si="832"/>
        <v>-3.3777706668002381</v>
      </c>
    </row>
    <row r="3520" spans="1:18" x14ac:dyDescent="0.2">
      <c r="A3520" s="7">
        <v>-29.384250000000002</v>
      </c>
      <c r="B3520" s="6">
        <v>33.6875</v>
      </c>
      <c r="C3520" s="1">
        <v>36.6</v>
      </c>
      <c r="D3520" s="1">
        <f t="shared" si="822"/>
        <v>-2.9384249999999999E-5</v>
      </c>
      <c r="E3520" s="6">
        <f t="shared" si="818"/>
        <v>1.6171990126184376E-14</v>
      </c>
      <c r="F3520" s="6">
        <f t="shared" si="823"/>
        <v>-2.8244862112500003E-5</v>
      </c>
      <c r="G3520" s="13">
        <f t="shared" si="819"/>
        <v>-1.1393878874999962E-6</v>
      </c>
      <c r="H3520" s="6">
        <f t="shared" si="820"/>
        <v>33.075964901433792</v>
      </c>
      <c r="I3520" s="6">
        <f t="shared" si="824"/>
        <v>-3.524035098566209</v>
      </c>
      <c r="J3520" s="6">
        <f t="shared" si="825"/>
        <v>33.687499999995417</v>
      </c>
      <c r="K3520" s="6">
        <f t="shared" si="826"/>
        <v>2.2915003228263231E-12</v>
      </c>
      <c r="L3520" s="6">
        <f t="shared" si="827"/>
        <v>-2.9082458606524074E-5</v>
      </c>
      <c r="M3520" s="14">
        <f t="shared" si="828"/>
        <v>-1.5089569673796238E-7</v>
      </c>
      <c r="N3520" s="6">
        <f t="shared" si="829"/>
        <v>-2.9384249999999999E-5</v>
      </c>
      <c r="O3520" s="13">
        <f t="shared" si="821"/>
        <v>-1.1393878874999962E-6</v>
      </c>
      <c r="P3520" s="6">
        <f t="shared" si="830"/>
        <v>33.075964901433792</v>
      </c>
      <c r="Q3520" s="7">
        <f t="shared" si="831"/>
        <v>33.192976446846572</v>
      </c>
      <c r="R3520" s="7">
        <f t="shared" si="832"/>
        <v>-3.4070235531534294</v>
      </c>
    </row>
    <row r="3521" spans="1:18" x14ac:dyDescent="0.2">
      <c r="A3521" s="7">
        <v>-29.079750000000001</v>
      </c>
      <c r="B3521" s="6">
        <v>33.6875</v>
      </c>
      <c r="C3521" s="1">
        <v>36.6</v>
      </c>
      <c r="D3521" s="1">
        <f t="shared" si="822"/>
        <v>-2.9079749999999999E-5</v>
      </c>
      <c r="E3521" s="6">
        <f t="shared" si="818"/>
        <v>1.6171990126184376E-14</v>
      </c>
      <c r="F3521" s="6">
        <f t="shared" si="823"/>
        <v>-2.8244862112500003E-5</v>
      </c>
      <c r="G3521" s="13">
        <f t="shared" si="819"/>
        <v>-8.3488788749999597E-7</v>
      </c>
      <c r="H3521" s="6">
        <f t="shared" si="820"/>
        <v>33.239755655551846</v>
      </c>
      <c r="I3521" s="6">
        <f t="shared" si="824"/>
        <v>-3.3602443444481551</v>
      </c>
      <c r="J3521" s="6">
        <f t="shared" si="825"/>
        <v>33.68749999999725</v>
      </c>
      <c r="K3521" s="6">
        <f t="shared" si="826"/>
        <v>1.3749001936957939E-12</v>
      </c>
      <c r="L3521" s="6">
        <f t="shared" si="827"/>
        <v>-2.9142275163914443E-5</v>
      </c>
      <c r="M3521" s="14">
        <f t="shared" si="828"/>
        <v>3.1262581957222321E-8</v>
      </c>
      <c r="N3521" s="6">
        <f t="shared" si="829"/>
        <v>-2.9079749999999999E-5</v>
      </c>
      <c r="O3521" s="13">
        <f t="shared" si="821"/>
        <v>-8.3488788749999597E-7</v>
      </c>
      <c r="P3521" s="6">
        <f t="shared" si="830"/>
        <v>33.239755655551846</v>
      </c>
      <c r="Q3521" s="7">
        <f t="shared" si="831"/>
        <v>33.202332288587627</v>
      </c>
      <c r="R3521" s="7">
        <f t="shared" si="832"/>
        <v>-3.3976677114123746</v>
      </c>
    </row>
    <row r="3522" spans="1:18" x14ac:dyDescent="0.2">
      <c r="A3522" s="7">
        <v>-29.079750000000001</v>
      </c>
      <c r="B3522" s="6">
        <v>33.6875</v>
      </c>
      <c r="C3522" s="1">
        <v>36.6</v>
      </c>
      <c r="D3522" s="1">
        <f t="shared" si="822"/>
        <v>-2.9079749999999999E-5</v>
      </c>
      <c r="E3522" s="6">
        <f t="shared" si="818"/>
        <v>1.6171990126184376E-14</v>
      </c>
      <c r="F3522" s="6">
        <f t="shared" si="823"/>
        <v>-2.8244862112500003E-5</v>
      </c>
      <c r="G3522" s="13">
        <f t="shared" si="819"/>
        <v>-8.3488788749999597E-7</v>
      </c>
      <c r="H3522" s="6">
        <f t="shared" si="820"/>
        <v>33.239755655551846</v>
      </c>
      <c r="I3522" s="6">
        <f t="shared" si="824"/>
        <v>-3.3602443444481551</v>
      </c>
      <c r="J3522" s="6">
        <f t="shared" si="825"/>
        <v>33.687499999998352</v>
      </c>
      <c r="K3522" s="6">
        <f t="shared" si="826"/>
        <v>8.2422957348171622E-13</v>
      </c>
      <c r="L3522" s="6">
        <f t="shared" si="827"/>
        <v>-2.9117265098348664E-5</v>
      </c>
      <c r="M3522" s="14">
        <f t="shared" si="828"/>
        <v>1.8757549174332715E-8</v>
      </c>
      <c r="N3522" s="6">
        <f t="shared" si="829"/>
        <v>-2.9079749999999999E-5</v>
      </c>
      <c r="O3522" s="13">
        <f t="shared" si="821"/>
        <v>-8.3488788749999597E-7</v>
      </c>
      <c r="P3522" s="6">
        <f t="shared" si="830"/>
        <v>33.239755655551846</v>
      </c>
      <c r="Q3522" s="7">
        <f t="shared" si="831"/>
        <v>33.209816961980472</v>
      </c>
      <c r="R3522" s="7">
        <f t="shared" si="832"/>
        <v>-3.3901830380195292</v>
      </c>
    </row>
    <row r="3523" spans="1:18" x14ac:dyDescent="0.2">
      <c r="A3523" s="7">
        <v>-28.3185</v>
      </c>
      <c r="B3523" s="6">
        <v>33.6875</v>
      </c>
      <c r="C3523" s="1">
        <v>36.6</v>
      </c>
      <c r="D3523" s="1">
        <f t="shared" si="822"/>
        <v>-2.83185E-5</v>
      </c>
      <c r="E3523" s="6">
        <f t="shared" si="818"/>
        <v>1.6171990126184376E-14</v>
      </c>
      <c r="F3523" s="6">
        <f t="shared" si="823"/>
        <v>-2.8244862112500003E-5</v>
      </c>
      <c r="G3523" s="13">
        <f t="shared" si="819"/>
        <v>-7.3637887499997118E-8</v>
      </c>
      <c r="H3523" s="6">
        <f t="shared" si="820"/>
        <v>33.648087295896971</v>
      </c>
      <c r="I3523" s="6">
        <f t="shared" si="824"/>
        <v>-2.9519127041030302</v>
      </c>
      <c r="J3523" s="6">
        <f t="shared" si="825"/>
        <v>33.687499999999012</v>
      </c>
      <c r="K3523" s="6">
        <f t="shared" si="826"/>
        <v>4.9382720135326963E-13</v>
      </c>
      <c r="L3523" s="6">
        <f t="shared" si="827"/>
        <v>-2.8950009059009198E-5</v>
      </c>
      <c r="M3523" s="14">
        <f t="shared" si="828"/>
        <v>3.1575452950459883E-7</v>
      </c>
      <c r="N3523" s="6">
        <f t="shared" si="829"/>
        <v>-2.83185E-5</v>
      </c>
      <c r="O3523" s="13">
        <f t="shared" si="821"/>
        <v>-7.3637887499997118E-8</v>
      </c>
      <c r="P3523" s="6">
        <f t="shared" si="830"/>
        <v>33.648087295896971</v>
      </c>
      <c r="Q3523" s="7">
        <f t="shared" si="831"/>
        <v>33.297471028763773</v>
      </c>
      <c r="R3523" s="7">
        <f t="shared" si="832"/>
        <v>-3.302528971236228</v>
      </c>
    </row>
    <row r="3524" spans="1:18" x14ac:dyDescent="0.2">
      <c r="A3524" s="7">
        <v>-28.3185</v>
      </c>
      <c r="B3524" s="6">
        <v>33.6875</v>
      </c>
      <c r="C3524" s="1">
        <v>36.6</v>
      </c>
      <c r="D3524" s="1">
        <f t="shared" si="822"/>
        <v>-2.83185E-5</v>
      </c>
      <c r="E3524" s="6">
        <f t="shared" si="818"/>
        <v>1.6171990126184376E-14</v>
      </c>
      <c r="F3524" s="6">
        <f t="shared" si="823"/>
        <v>-2.8244862112500003E-5</v>
      </c>
      <c r="G3524" s="13">
        <f t="shared" si="819"/>
        <v>-7.3637887499997118E-8</v>
      </c>
      <c r="H3524" s="6">
        <f t="shared" si="820"/>
        <v>33.648087295896971</v>
      </c>
      <c r="I3524" s="6">
        <f t="shared" si="824"/>
        <v>-2.9519127041030302</v>
      </c>
      <c r="J3524" s="6">
        <f t="shared" si="825"/>
        <v>33.687499999999403</v>
      </c>
      <c r="K3524" s="6">
        <f t="shared" si="826"/>
        <v>2.9842794901924208E-13</v>
      </c>
      <c r="L3524" s="6">
        <f t="shared" si="827"/>
        <v>-2.8697405435405517E-5</v>
      </c>
      <c r="M3524" s="14">
        <f t="shared" si="828"/>
        <v>1.8945271770275862E-7</v>
      </c>
      <c r="N3524" s="6">
        <f t="shared" si="829"/>
        <v>-2.83185E-5</v>
      </c>
      <c r="O3524" s="13">
        <f t="shared" si="821"/>
        <v>-7.3637887499997118E-8</v>
      </c>
      <c r="P3524" s="6">
        <f t="shared" si="830"/>
        <v>33.648087295896971</v>
      </c>
      <c r="Q3524" s="7">
        <f t="shared" si="831"/>
        <v>33.36759428219041</v>
      </c>
      <c r="R3524" s="7">
        <f t="shared" si="832"/>
        <v>-3.2324057178095913</v>
      </c>
    </row>
    <row r="3525" spans="1:18" x14ac:dyDescent="0.2">
      <c r="A3525" s="7">
        <v>-29.5365</v>
      </c>
      <c r="B3525" s="6">
        <v>33.6875</v>
      </c>
      <c r="C3525" s="1">
        <v>36.6</v>
      </c>
      <c r="D3525" s="1">
        <f t="shared" si="822"/>
        <v>-2.9536499999999997E-5</v>
      </c>
      <c r="E3525" s="6">
        <f t="shared" si="818"/>
        <v>1.6171990126184376E-14</v>
      </c>
      <c r="F3525" s="6">
        <f t="shared" si="823"/>
        <v>-2.8244862112500003E-5</v>
      </c>
      <c r="G3525" s="13">
        <f t="shared" si="819"/>
        <v>-1.2916378874999946E-6</v>
      </c>
      <c r="H3525" s="6">
        <f t="shared" si="820"/>
        <v>32.993970870213957</v>
      </c>
      <c r="I3525" s="6">
        <f t="shared" si="824"/>
        <v>-3.6060291297860445</v>
      </c>
      <c r="J3525" s="6">
        <f t="shared" si="825"/>
        <v>33.687499999999645</v>
      </c>
      <c r="K3525" s="6">
        <f t="shared" si="826"/>
        <v>1.7763568394002505E-13</v>
      </c>
      <c r="L3525" s="6">
        <f t="shared" si="827"/>
        <v>-2.8789443261243308E-5</v>
      </c>
      <c r="M3525" s="14">
        <f t="shared" si="828"/>
        <v>-3.7352836937834484E-7</v>
      </c>
      <c r="N3525" s="6">
        <f t="shared" si="829"/>
        <v>-2.9536499999999997E-5</v>
      </c>
      <c r="O3525" s="13">
        <f t="shared" si="821"/>
        <v>-1.2916378874999946E-6</v>
      </c>
      <c r="P3525" s="6">
        <f t="shared" si="830"/>
        <v>32.993970870213957</v>
      </c>
      <c r="Q3525" s="7">
        <f t="shared" si="831"/>
        <v>33.292869599795125</v>
      </c>
      <c r="R3525" s="7">
        <f t="shared" si="832"/>
        <v>-3.3071304002048763</v>
      </c>
    </row>
    <row r="3526" spans="1:18" x14ac:dyDescent="0.2">
      <c r="A3526" s="7">
        <v>-29.079750000000001</v>
      </c>
      <c r="B3526" s="6">
        <v>33.6875</v>
      </c>
      <c r="C3526" s="1">
        <v>36.6</v>
      </c>
      <c r="D3526" s="1">
        <f t="shared" si="822"/>
        <v>-2.9079749999999999E-5</v>
      </c>
      <c r="E3526" s="6">
        <f t="shared" si="818"/>
        <v>1.6171990126184376E-14</v>
      </c>
      <c r="F3526" s="6">
        <f t="shared" si="823"/>
        <v>-2.8244862112500003E-5</v>
      </c>
      <c r="G3526" s="13">
        <f t="shared" si="819"/>
        <v>-8.3488788749999597E-7</v>
      </c>
      <c r="H3526" s="6">
        <f t="shared" si="820"/>
        <v>33.239755655551846</v>
      </c>
      <c r="I3526" s="6">
        <f t="shared" si="824"/>
        <v>-3.3602443444481551</v>
      </c>
      <c r="J3526" s="6">
        <f t="shared" si="825"/>
        <v>33.687499999999787</v>
      </c>
      <c r="K3526" s="6">
        <f t="shared" si="826"/>
        <v>1.0658141036401503E-13</v>
      </c>
      <c r="L3526" s="6">
        <f t="shared" si="827"/>
        <v>-2.8996915956745985E-5</v>
      </c>
      <c r="M3526" s="14">
        <f t="shared" si="828"/>
        <v>-4.1417021627006772E-8</v>
      </c>
      <c r="N3526" s="6">
        <f t="shared" si="829"/>
        <v>-2.9079749999999999E-5</v>
      </c>
      <c r="O3526" s="13">
        <f t="shared" si="821"/>
        <v>-8.3488788749999597E-7</v>
      </c>
      <c r="P3526" s="6">
        <f t="shared" si="830"/>
        <v>33.239755655551846</v>
      </c>
      <c r="Q3526" s="7">
        <f t="shared" si="831"/>
        <v>33.282246810946468</v>
      </c>
      <c r="R3526" s="7">
        <f t="shared" si="832"/>
        <v>-3.3177531890535334</v>
      </c>
    </row>
    <row r="3527" spans="1:18" x14ac:dyDescent="0.2">
      <c r="A3527" s="7">
        <v>-29.079750000000001</v>
      </c>
      <c r="B3527" s="6">
        <v>33.6875</v>
      </c>
      <c r="C3527" s="1">
        <v>36.6</v>
      </c>
      <c r="D3527" s="1">
        <f t="shared" si="822"/>
        <v>-2.9079749999999999E-5</v>
      </c>
      <c r="E3527" s="6">
        <f t="shared" si="818"/>
        <v>1.6171990126184376E-14</v>
      </c>
      <c r="F3527" s="6">
        <f t="shared" si="823"/>
        <v>-2.8244862112500003E-5</v>
      </c>
      <c r="G3527" s="13">
        <f t="shared" si="819"/>
        <v>-8.3488788749999597E-7</v>
      </c>
      <c r="H3527" s="6">
        <f t="shared" si="820"/>
        <v>33.239755655551846</v>
      </c>
      <c r="I3527" s="6">
        <f t="shared" si="824"/>
        <v>-3.3602443444481551</v>
      </c>
      <c r="J3527" s="6">
        <f t="shared" si="825"/>
        <v>33.687499999999872</v>
      </c>
      <c r="K3527" s="6">
        <f t="shared" si="826"/>
        <v>6.3948846218409017E-14</v>
      </c>
      <c r="L3527" s="6">
        <f t="shared" si="827"/>
        <v>-2.903004957404759E-5</v>
      </c>
      <c r="M3527" s="14">
        <f t="shared" si="828"/>
        <v>-2.4850212976204402E-8</v>
      </c>
      <c r="N3527" s="6">
        <f t="shared" si="829"/>
        <v>-2.9079749999999999E-5</v>
      </c>
      <c r="O3527" s="13">
        <f t="shared" si="821"/>
        <v>-8.3488788749999597E-7</v>
      </c>
      <c r="P3527" s="6">
        <f t="shared" si="830"/>
        <v>33.239755655551846</v>
      </c>
      <c r="Q3527" s="7">
        <f t="shared" si="831"/>
        <v>33.273748579867544</v>
      </c>
      <c r="R3527" s="7">
        <f t="shared" si="832"/>
        <v>-3.3262514201324578</v>
      </c>
    </row>
    <row r="3528" spans="1:18" x14ac:dyDescent="0.2">
      <c r="A3528" s="7">
        <v>-28.623000000000001</v>
      </c>
      <c r="B3528" s="6">
        <v>33.6875</v>
      </c>
      <c r="C3528" s="1">
        <v>36.6</v>
      </c>
      <c r="D3528" s="1">
        <f t="shared" si="822"/>
        <v>-2.8623E-5</v>
      </c>
      <c r="E3528" s="6">
        <f t="shared" si="818"/>
        <v>1.6171990126184376E-14</v>
      </c>
      <c r="F3528" s="6">
        <f t="shared" si="823"/>
        <v>-2.8244862112500003E-5</v>
      </c>
      <c r="G3528" s="13">
        <f t="shared" si="819"/>
        <v>-3.7813788749999734E-7</v>
      </c>
      <c r="H3528" s="6">
        <f t="shared" si="820"/>
        <v>33.484950357273931</v>
      </c>
      <c r="I3528" s="6">
        <f t="shared" si="824"/>
        <v>-3.1150496427260705</v>
      </c>
      <c r="J3528" s="6">
        <f t="shared" si="825"/>
        <v>33.687499999999929</v>
      </c>
      <c r="K3528" s="6">
        <f t="shared" si="826"/>
        <v>3.5527136788005009E-14</v>
      </c>
      <c r="L3528" s="6">
        <f t="shared" si="827"/>
        <v>-2.8958579744428553E-5</v>
      </c>
      <c r="M3528" s="14">
        <f t="shared" si="828"/>
        <v>1.6778987221427647E-7</v>
      </c>
      <c r="N3528" s="6">
        <f t="shared" si="829"/>
        <v>-2.8623E-5</v>
      </c>
      <c r="O3528" s="13">
        <f t="shared" si="821"/>
        <v>-3.7813788749999734E-7</v>
      </c>
      <c r="P3528" s="6">
        <f t="shared" si="830"/>
        <v>33.484950357273931</v>
      </c>
      <c r="Q3528" s="7">
        <f t="shared" si="831"/>
        <v>33.31598893534882</v>
      </c>
      <c r="R3528" s="7">
        <f t="shared" si="832"/>
        <v>-3.2840110646511818</v>
      </c>
    </row>
    <row r="3529" spans="1:18" x14ac:dyDescent="0.2">
      <c r="A3529" s="7">
        <v>-27.861750000000001</v>
      </c>
      <c r="B3529" s="6">
        <v>33.6875</v>
      </c>
      <c r="C3529" s="1">
        <v>36.6</v>
      </c>
      <c r="D3529" s="1">
        <f t="shared" si="822"/>
        <v>-2.7861749999999998E-5</v>
      </c>
      <c r="E3529" s="6">
        <f t="shared" ref="E3529:E3592" si="833">$B$3*(1+$C$3*($B3529-25)+$D$3*(($B3529-25)^2))</f>
        <v>1.6171990126184376E-14</v>
      </c>
      <c r="F3529" s="6">
        <f t="shared" si="823"/>
        <v>-2.8244862112500003E-5</v>
      </c>
      <c r="G3529" s="13">
        <f t="shared" ref="G3529:G3592" si="834">($D3529-$F3529)+$H$3*($D3529-$F3529)^2</f>
        <v>3.831121125000049E-7</v>
      </c>
      <c r="H3529" s="6">
        <f t="shared" si="820"/>
        <v>33.892305833001842</v>
      </c>
      <c r="I3529" s="6">
        <f t="shared" si="824"/>
        <v>-2.7076941669981593</v>
      </c>
      <c r="J3529" s="6">
        <f t="shared" si="825"/>
        <v>33.687499999999957</v>
      </c>
      <c r="K3529" s="6">
        <f t="shared" si="826"/>
        <v>2.1316282072803006E-14</v>
      </c>
      <c r="L3529" s="6">
        <f t="shared" si="827"/>
        <v>-2.867209784665713E-5</v>
      </c>
      <c r="M3529" s="14">
        <f t="shared" si="828"/>
        <v>4.051739233285661E-7</v>
      </c>
      <c r="N3529" s="6">
        <f t="shared" si="829"/>
        <v>-2.7861749999999998E-5</v>
      </c>
      <c r="O3529" s="13">
        <f t="shared" si="821"/>
        <v>3.831121125000049E-7</v>
      </c>
      <c r="P3529" s="6">
        <f t="shared" si="830"/>
        <v>33.892305833001842</v>
      </c>
      <c r="Q3529" s="7">
        <f t="shared" si="831"/>
        <v>33.43125231487943</v>
      </c>
      <c r="R3529" s="7">
        <f t="shared" si="832"/>
        <v>-3.1687476851205716</v>
      </c>
    </row>
    <row r="3530" spans="1:18" x14ac:dyDescent="0.2">
      <c r="A3530" s="7">
        <v>-28.623000000000001</v>
      </c>
      <c r="B3530" s="6">
        <v>33.6875</v>
      </c>
      <c r="C3530" s="1">
        <v>36.6</v>
      </c>
      <c r="D3530" s="1">
        <f t="shared" si="822"/>
        <v>-2.8623E-5</v>
      </c>
      <c r="E3530" s="6">
        <f t="shared" si="833"/>
        <v>1.6171990126184376E-14</v>
      </c>
      <c r="F3530" s="6">
        <f t="shared" si="823"/>
        <v>-2.8244862112500003E-5</v>
      </c>
      <c r="G3530" s="13">
        <f t="shared" si="834"/>
        <v>-3.7813788749999734E-7</v>
      </c>
      <c r="H3530" s="6">
        <f t="shared" ref="H3530:H3593" si="835">(((($B3530+273.15)^(4))+($G3530/$E3530))^(0.25))-273.15</f>
        <v>33.484950357273931</v>
      </c>
      <c r="I3530" s="6">
        <f t="shared" si="824"/>
        <v>-3.1150496427260705</v>
      </c>
      <c r="J3530" s="6">
        <f t="shared" si="825"/>
        <v>33.687499999999972</v>
      </c>
      <c r="K3530" s="6">
        <f t="shared" si="826"/>
        <v>1.4210854715202004E-14</v>
      </c>
      <c r="L3530" s="6">
        <f t="shared" si="827"/>
        <v>-2.8500208707994278E-5</v>
      </c>
      <c r="M3530" s="14">
        <f t="shared" si="828"/>
        <v>-6.1395646002860896E-8</v>
      </c>
      <c r="N3530" s="6">
        <f t="shared" si="829"/>
        <v>-2.8623E-5</v>
      </c>
      <c r="O3530" s="13">
        <f t="shared" ref="O3530:O3593" si="836">($N3530-$F3530)+$H$3*($N3530-$F3530)^2</f>
        <v>-3.7813788749999734E-7</v>
      </c>
      <c r="P3530" s="6">
        <f t="shared" si="830"/>
        <v>33.484950357273931</v>
      </c>
      <c r="Q3530" s="7">
        <f t="shared" si="831"/>
        <v>33.44199192335833</v>
      </c>
      <c r="R3530" s="7">
        <f t="shared" si="832"/>
        <v>-3.1580080766416714</v>
      </c>
    </row>
    <row r="3531" spans="1:18" x14ac:dyDescent="0.2">
      <c r="A3531" s="7">
        <v>-29.688749999999999</v>
      </c>
      <c r="B3531" s="6">
        <v>33.6875</v>
      </c>
      <c r="C3531" s="1">
        <v>36.6</v>
      </c>
      <c r="D3531" s="1">
        <f t="shared" ref="D3531:D3594" si="837">A3531*0.000001</f>
        <v>-2.9688749999999996E-5</v>
      </c>
      <c r="E3531" s="6">
        <f t="shared" si="833"/>
        <v>1.6171990126184376E-14</v>
      </c>
      <c r="F3531" s="6">
        <f t="shared" ref="F3531:F3594" si="838">($E$3+$F$3*(B3531-25)+$G$3*((B3531-25)^2))</f>
        <v>-2.8244862112500003E-5</v>
      </c>
      <c r="G3531" s="13">
        <f t="shared" si="834"/>
        <v>-1.443887887499993E-6</v>
      </c>
      <c r="H3531" s="6">
        <f t="shared" si="835"/>
        <v>32.911910905033835</v>
      </c>
      <c r="I3531" s="6">
        <f t="shared" ref="I3531:I3594" si="839">H3531-C3531</f>
        <v>-3.6880890949661662</v>
      </c>
      <c r="J3531" s="6">
        <f t="shared" ref="J3531:J3594" si="840">0.2*(B3531+B3530)+0.6*J3530</f>
        <v>33.687499999999986</v>
      </c>
      <c r="K3531" s="6">
        <f t="shared" ref="K3531:K3594" si="841">(B3531-J3531)/2</f>
        <v>7.1054273576010019E-15</v>
      </c>
      <c r="L3531" s="6">
        <f t="shared" ref="L3531:L3594" si="842">0.2*($D3531+$D3530)+0.6*L3530</f>
        <v>-2.8762475224796567E-5</v>
      </c>
      <c r="M3531" s="14">
        <f t="shared" ref="M3531:M3594" si="843">($D3531-L3531)/2</f>
        <v>-4.6313738760171447E-7</v>
      </c>
      <c r="N3531" s="6">
        <f t="shared" ref="N3531:N3594" si="844">$D3531+$I$3*$K3531+$J$3*M3531</f>
        <v>-2.9688749999999996E-5</v>
      </c>
      <c r="O3531" s="13">
        <f t="shared" si="836"/>
        <v>-1.443887887499993E-6</v>
      </c>
      <c r="P3531" s="6">
        <f t="shared" ref="P3531:P3594" si="845">(((($B3531+273.15)^(4))+(O3531/$E3531))^(0.25))-273.15</f>
        <v>32.911910905033835</v>
      </c>
      <c r="Q3531" s="7">
        <f t="shared" ref="Q3531:Q3594" si="846">0.2*P3531+0.8*Q3530</f>
        <v>33.335975719693437</v>
      </c>
      <c r="R3531" s="7">
        <f t="shared" ref="R3531:R3594" si="847">Q3531-C3531</f>
        <v>-3.2640242803065647</v>
      </c>
    </row>
    <row r="3532" spans="1:18" x14ac:dyDescent="0.2">
      <c r="A3532" s="7">
        <v>-29.5365</v>
      </c>
      <c r="B3532" s="6">
        <v>33.6875</v>
      </c>
      <c r="C3532" s="1">
        <v>36.6</v>
      </c>
      <c r="D3532" s="1">
        <f t="shared" si="837"/>
        <v>-2.9536499999999997E-5</v>
      </c>
      <c r="E3532" s="6">
        <f t="shared" si="833"/>
        <v>1.6171990126184376E-14</v>
      </c>
      <c r="F3532" s="6">
        <f t="shared" si="838"/>
        <v>-2.8244862112500003E-5</v>
      </c>
      <c r="G3532" s="13">
        <f t="shared" si="834"/>
        <v>-1.2916378874999946E-6</v>
      </c>
      <c r="H3532" s="6">
        <f t="shared" si="835"/>
        <v>32.993970870213957</v>
      </c>
      <c r="I3532" s="6">
        <f t="shared" si="839"/>
        <v>-3.6060291297860445</v>
      </c>
      <c r="J3532" s="6">
        <f t="shared" si="840"/>
        <v>33.687499999999993</v>
      </c>
      <c r="K3532" s="6">
        <f t="shared" si="841"/>
        <v>3.5527136788005009E-15</v>
      </c>
      <c r="L3532" s="6">
        <f t="shared" si="842"/>
        <v>-2.9102535134877939E-5</v>
      </c>
      <c r="M3532" s="14">
        <f t="shared" si="843"/>
        <v>-2.1698243256102932E-7</v>
      </c>
      <c r="N3532" s="6">
        <f t="shared" si="844"/>
        <v>-2.9536499999999997E-5</v>
      </c>
      <c r="O3532" s="13">
        <f t="shared" si="836"/>
        <v>-1.2916378874999946E-6</v>
      </c>
      <c r="P3532" s="6">
        <f t="shared" si="845"/>
        <v>32.993970870213957</v>
      </c>
      <c r="Q3532" s="7">
        <f t="shared" si="846"/>
        <v>33.267574749797546</v>
      </c>
      <c r="R3532" s="7">
        <f t="shared" si="847"/>
        <v>-3.3324252502024549</v>
      </c>
    </row>
    <row r="3533" spans="1:18" x14ac:dyDescent="0.2">
      <c r="A3533" s="7">
        <v>-29.5365</v>
      </c>
      <c r="B3533" s="6">
        <v>33.6875</v>
      </c>
      <c r="C3533" s="1">
        <v>36.6</v>
      </c>
      <c r="D3533" s="1">
        <f t="shared" si="837"/>
        <v>-2.9536499999999997E-5</v>
      </c>
      <c r="E3533" s="6">
        <f t="shared" si="833"/>
        <v>1.6171990126184376E-14</v>
      </c>
      <c r="F3533" s="6">
        <f t="shared" si="838"/>
        <v>-2.8244862112500003E-5</v>
      </c>
      <c r="G3533" s="13">
        <f t="shared" si="834"/>
        <v>-1.2916378874999946E-6</v>
      </c>
      <c r="H3533" s="6">
        <f t="shared" si="835"/>
        <v>32.993970870213957</v>
      </c>
      <c r="I3533" s="6">
        <f t="shared" si="839"/>
        <v>-3.6060291297860445</v>
      </c>
      <c r="J3533" s="6">
        <f t="shared" si="840"/>
        <v>33.6875</v>
      </c>
      <c r="K3533" s="6">
        <f t="shared" si="841"/>
        <v>0</v>
      </c>
      <c r="L3533" s="6">
        <f t="shared" si="842"/>
        <v>-2.9276121080926764E-5</v>
      </c>
      <c r="M3533" s="14">
        <f t="shared" si="843"/>
        <v>-1.3018945953661657E-7</v>
      </c>
      <c r="N3533" s="6">
        <f t="shared" si="844"/>
        <v>-2.9536499999999997E-5</v>
      </c>
      <c r="O3533" s="13">
        <f t="shared" si="836"/>
        <v>-1.2916378874999946E-6</v>
      </c>
      <c r="P3533" s="6">
        <f t="shared" si="845"/>
        <v>32.993970870213957</v>
      </c>
      <c r="Q3533" s="7">
        <f t="shared" si="846"/>
        <v>33.212853973880833</v>
      </c>
      <c r="R3533" s="7">
        <f t="shared" si="847"/>
        <v>-3.3871460261191686</v>
      </c>
    </row>
    <row r="3534" spans="1:18" x14ac:dyDescent="0.2">
      <c r="A3534" s="7">
        <v>-29.231999999999999</v>
      </c>
      <c r="B3534" s="6">
        <v>33.6875</v>
      </c>
      <c r="C3534" s="1">
        <v>36.6</v>
      </c>
      <c r="D3534" s="1">
        <f t="shared" si="837"/>
        <v>-2.9231999999999997E-5</v>
      </c>
      <c r="E3534" s="6">
        <f t="shared" si="833"/>
        <v>1.6171990126184376E-14</v>
      </c>
      <c r="F3534" s="6">
        <f t="shared" si="838"/>
        <v>-2.8244862112500003E-5</v>
      </c>
      <c r="G3534" s="13">
        <f t="shared" si="834"/>
        <v>-9.8713788749999439E-7</v>
      </c>
      <c r="H3534" s="6">
        <f t="shared" si="835"/>
        <v>33.157893122173959</v>
      </c>
      <c r="I3534" s="6">
        <f t="shared" si="839"/>
        <v>-3.442106877826042</v>
      </c>
      <c r="J3534" s="6">
        <f t="shared" si="840"/>
        <v>33.6875</v>
      </c>
      <c r="K3534" s="6">
        <f t="shared" si="841"/>
        <v>0</v>
      </c>
      <c r="L3534" s="6">
        <f t="shared" si="842"/>
        <v>-2.9319372648556058E-5</v>
      </c>
      <c r="M3534" s="14">
        <f t="shared" si="843"/>
        <v>4.3686324278030143E-8</v>
      </c>
      <c r="N3534" s="6">
        <f t="shared" si="844"/>
        <v>-2.9231999999999997E-5</v>
      </c>
      <c r="O3534" s="13">
        <f t="shared" si="836"/>
        <v>-9.8713788749999439E-7</v>
      </c>
      <c r="P3534" s="6">
        <f t="shared" si="845"/>
        <v>33.157893122173959</v>
      </c>
      <c r="Q3534" s="7">
        <f t="shared" si="846"/>
        <v>33.201861803539458</v>
      </c>
      <c r="R3534" s="7">
        <f t="shared" si="847"/>
        <v>-3.3981381964605433</v>
      </c>
    </row>
    <row r="3535" spans="1:18" x14ac:dyDescent="0.2">
      <c r="A3535" s="7">
        <v>-28.623000000000001</v>
      </c>
      <c r="B3535" s="6">
        <v>33.6875</v>
      </c>
      <c r="C3535" s="1">
        <v>36.6</v>
      </c>
      <c r="D3535" s="1">
        <f t="shared" si="837"/>
        <v>-2.8623E-5</v>
      </c>
      <c r="E3535" s="6">
        <f t="shared" si="833"/>
        <v>1.6171990126184376E-14</v>
      </c>
      <c r="F3535" s="6">
        <f t="shared" si="838"/>
        <v>-2.8244862112500003E-5</v>
      </c>
      <c r="G3535" s="13">
        <f t="shared" si="834"/>
        <v>-3.7813788749999734E-7</v>
      </c>
      <c r="H3535" s="6">
        <f t="shared" si="835"/>
        <v>33.484950357273931</v>
      </c>
      <c r="I3535" s="6">
        <f t="shared" si="839"/>
        <v>-3.1150496427260705</v>
      </c>
      <c r="J3535" s="6">
        <f t="shared" si="840"/>
        <v>33.6875</v>
      </c>
      <c r="K3535" s="6">
        <f t="shared" si="841"/>
        <v>0</v>
      </c>
      <c r="L3535" s="6">
        <f t="shared" si="842"/>
        <v>-2.9162623589133635E-5</v>
      </c>
      <c r="M3535" s="14">
        <f t="shared" si="843"/>
        <v>2.6981179456681724E-7</v>
      </c>
      <c r="N3535" s="6">
        <f t="shared" si="844"/>
        <v>-2.8623E-5</v>
      </c>
      <c r="O3535" s="13">
        <f t="shared" si="836"/>
        <v>-3.7813788749999734E-7</v>
      </c>
      <c r="P3535" s="6">
        <f t="shared" si="845"/>
        <v>33.484950357273931</v>
      </c>
      <c r="Q3535" s="7">
        <f t="shared" si="846"/>
        <v>33.258479514286357</v>
      </c>
      <c r="R3535" s="7">
        <f t="shared" si="847"/>
        <v>-3.3415204857136445</v>
      </c>
    </row>
    <row r="3536" spans="1:18" x14ac:dyDescent="0.2">
      <c r="A3536" s="7">
        <v>-29.688749999999999</v>
      </c>
      <c r="B3536" s="6">
        <v>33.6875</v>
      </c>
      <c r="C3536" s="1">
        <v>36.6</v>
      </c>
      <c r="D3536" s="1">
        <f t="shared" si="837"/>
        <v>-2.9688749999999996E-5</v>
      </c>
      <c r="E3536" s="6">
        <f t="shared" si="833"/>
        <v>1.6171990126184376E-14</v>
      </c>
      <c r="F3536" s="6">
        <f t="shared" si="838"/>
        <v>-2.8244862112500003E-5</v>
      </c>
      <c r="G3536" s="13">
        <f t="shared" si="834"/>
        <v>-1.443887887499993E-6</v>
      </c>
      <c r="H3536" s="6">
        <f t="shared" si="835"/>
        <v>32.911910905033835</v>
      </c>
      <c r="I3536" s="6">
        <f t="shared" si="839"/>
        <v>-3.6880890949661662</v>
      </c>
      <c r="J3536" s="6">
        <f t="shared" si="840"/>
        <v>33.6875</v>
      </c>
      <c r="K3536" s="6">
        <f t="shared" si="841"/>
        <v>0</v>
      </c>
      <c r="L3536" s="6">
        <f t="shared" si="842"/>
        <v>-2.9159924153480179E-5</v>
      </c>
      <c r="M3536" s="14">
        <f t="shared" si="843"/>
        <v>-2.644129232599086E-7</v>
      </c>
      <c r="N3536" s="6">
        <f t="shared" si="844"/>
        <v>-2.9688749999999996E-5</v>
      </c>
      <c r="O3536" s="13">
        <f t="shared" si="836"/>
        <v>-1.443887887499993E-6</v>
      </c>
      <c r="P3536" s="6">
        <f t="shared" si="845"/>
        <v>32.911910905033835</v>
      </c>
      <c r="Q3536" s="7">
        <f t="shared" si="846"/>
        <v>33.189165792435858</v>
      </c>
      <c r="R3536" s="7">
        <f t="shared" si="847"/>
        <v>-3.4108342075641431</v>
      </c>
    </row>
    <row r="3537" spans="1:18" x14ac:dyDescent="0.2">
      <c r="A3537" s="7">
        <v>-29.231999999999999</v>
      </c>
      <c r="B3537" s="6">
        <v>33.6875</v>
      </c>
      <c r="C3537" s="1">
        <v>36.6</v>
      </c>
      <c r="D3537" s="1">
        <f t="shared" si="837"/>
        <v>-2.9231999999999997E-5</v>
      </c>
      <c r="E3537" s="6">
        <f t="shared" si="833"/>
        <v>1.6171990126184376E-14</v>
      </c>
      <c r="F3537" s="6">
        <f t="shared" si="838"/>
        <v>-2.8244862112500003E-5</v>
      </c>
      <c r="G3537" s="13">
        <f t="shared" si="834"/>
        <v>-9.8713788749999439E-7</v>
      </c>
      <c r="H3537" s="6">
        <f t="shared" si="835"/>
        <v>33.157893122173959</v>
      </c>
      <c r="I3537" s="6">
        <f t="shared" si="839"/>
        <v>-3.442106877826042</v>
      </c>
      <c r="J3537" s="6">
        <f t="shared" si="840"/>
        <v>33.6875</v>
      </c>
      <c r="K3537" s="6">
        <f t="shared" si="841"/>
        <v>0</v>
      </c>
      <c r="L3537" s="6">
        <f t="shared" si="842"/>
        <v>-2.9280104492088109E-5</v>
      </c>
      <c r="M3537" s="14">
        <f t="shared" si="843"/>
        <v>2.4052246044055985E-8</v>
      </c>
      <c r="N3537" s="6">
        <f t="shared" si="844"/>
        <v>-2.9231999999999997E-5</v>
      </c>
      <c r="O3537" s="13">
        <f t="shared" si="836"/>
        <v>-9.8713788749999439E-7</v>
      </c>
      <c r="P3537" s="6">
        <f t="shared" si="845"/>
        <v>33.157893122173959</v>
      </c>
      <c r="Q3537" s="7">
        <f t="shared" si="846"/>
        <v>33.182911258383484</v>
      </c>
      <c r="R3537" s="7">
        <f t="shared" si="847"/>
        <v>-3.4170887416165172</v>
      </c>
    </row>
    <row r="3538" spans="1:18" x14ac:dyDescent="0.2">
      <c r="A3538" s="7">
        <v>-29.231999999999999</v>
      </c>
      <c r="B3538" s="6">
        <v>33.6875</v>
      </c>
      <c r="C3538" s="1">
        <v>36.6</v>
      </c>
      <c r="D3538" s="1">
        <f t="shared" si="837"/>
        <v>-2.9231999999999997E-5</v>
      </c>
      <c r="E3538" s="6">
        <f t="shared" si="833"/>
        <v>1.6171990126184376E-14</v>
      </c>
      <c r="F3538" s="6">
        <f t="shared" si="838"/>
        <v>-2.8244862112500003E-5</v>
      </c>
      <c r="G3538" s="13">
        <f t="shared" si="834"/>
        <v>-9.8713788749999439E-7</v>
      </c>
      <c r="H3538" s="6">
        <f t="shared" si="835"/>
        <v>33.157893122173959</v>
      </c>
      <c r="I3538" s="6">
        <f t="shared" si="839"/>
        <v>-3.442106877826042</v>
      </c>
      <c r="J3538" s="6">
        <f t="shared" si="840"/>
        <v>33.6875</v>
      </c>
      <c r="K3538" s="6">
        <f t="shared" si="841"/>
        <v>0</v>
      </c>
      <c r="L3538" s="6">
        <f t="shared" si="842"/>
        <v>-2.9260862695252862E-5</v>
      </c>
      <c r="M3538" s="14">
        <f t="shared" si="843"/>
        <v>1.4431347626432236E-8</v>
      </c>
      <c r="N3538" s="6">
        <f t="shared" si="844"/>
        <v>-2.9231999999999997E-5</v>
      </c>
      <c r="O3538" s="13">
        <f t="shared" si="836"/>
        <v>-9.8713788749999439E-7</v>
      </c>
      <c r="P3538" s="6">
        <f t="shared" si="845"/>
        <v>33.157893122173959</v>
      </c>
      <c r="Q3538" s="7">
        <f t="shared" si="846"/>
        <v>33.177907631141579</v>
      </c>
      <c r="R3538" s="7">
        <f t="shared" si="847"/>
        <v>-3.4220923688584222</v>
      </c>
    </row>
    <row r="3539" spans="1:18" x14ac:dyDescent="0.2">
      <c r="A3539" s="7">
        <v>-29.384250000000002</v>
      </c>
      <c r="B3539" s="6">
        <v>33.6875</v>
      </c>
      <c r="C3539" s="1">
        <v>36.6</v>
      </c>
      <c r="D3539" s="1">
        <f t="shared" si="837"/>
        <v>-2.9384249999999999E-5</v>
      </c>
      <c r="E3539" s="6">
        <f t="shared" si="833"/>
        <v>1.6171990126184376E-14</v>
      </c>
      <c r="F3539" s="6">
        <f t="shared" si="838"/>
        <v>-2.8244862112500003E-5</v>
      </c>
      <c r="G3539" s="13">
        <f t="shared" si="834"/>
        <v>-1.1393878874999962E-6</v>
      </c>
      <c r="H3539" s="6">
        <f t="shared" si="835"/>
        <v>33.075964901433792</v>
      </c>
      <c r="I3539" s="6">
        <f t="shared" si="839"/>
        <v>-3.524035098566209</v>
      </c>
      <c r="J3539" s="6">
        <f t="shared" si="840"/>
        <v>33.6875</v>
      </c>
      <c r="K3539" s="6">
        <f t="shared" si="841"/>
        <v>0</v>
      </c>
      <c r="L3539" s="6">
        <f t="shared" si="842"/>
        <v>-2.9279767617151716E-5</v>
      </c>
      <c r="M3539" s="14">
        <f t="shared" si="843"/>
        <v>-5.2241191424141719E-8</v>
      </c>
      <c r="N3539" s="6">
        <f t="shared" si="844"/>
        <v>-2.9384249999999999E-5</v>
      </c>
      <c r="O3539" s="13">
        <f t="shared" si="836"/>
        <v>-1.1393878874999962E-6</v>
      </c>
      <c r="P3539" s="6">
        <f t="shared" si="845"/>
        <v>33.075964901433792</v>
      </c>
      <c r="Q3539" s="7">
        <f t="shared" si="846"/>
        <v>33.157519085200022</v>
      </c>
      <c r="R3539" s="7">
        <f t="shared" si="847"/>
        <v>-3.4424809147999795</v>
      </c>
    </row>
    <row r="3540" spans="1:18" x14ac:dyDescent="0.2">
      <c r="A3540" s="7">
        <v>-29.231999999999999</v>
      </c>
      <c r="B3540" s="6">
        <v>33.6875</v>
      </c>
      <c r="C3540" s="1">
        <v>36.6</v>
      </c>
      <c r="D3540" s="1">
        <f t="shared" si="837"/>
        <v>-2.9231999999999997E-5</v>
      </c>
      <c r="E3540" s="6">
        <f t="shared" si="833"/>
        <v>1.6171990126184376E-14</v>
      </c>
      <c r="F3540" s="6">
        <f t="shared" si="838"/>
        <v>-2.8244862112500003E-5</v>
      </c>
      <c r="G3540" s="13">
        <f t="shared" si="834"/>
        <v>-9.8713788749999439E-7</v>
      </c>
      <c r="H3540" s="6">
        <f t="shared" si="835"/>
        <v>33.157893122173959</v>
      </c>
      <c r="I3540" s="6">
        <f t="shared" si="839"/>
        <v>-3.442106877826042</v>
      </c>
      <c r="J3540" s="6">
        <f t="shared" si="840"/>
        <v>33.6875</v>
      </c>
      <c r="K3540" s="6">
        <f t="shared" si="841"/>
        <v>0</v>
      </c>
      <c r="L3540" s="6">
        <f t="shared" si="842"/>
        <v>-2.9291110570291029E-5</v>
      </c>
      <c r="M3540" s="14">
        <f t="shared" si="843"/>
        <v>2.9555285145516029E-8</v>
      </c>
      <c r="N3540" s="6">
        <f t="shared" si="844"/>
        <v>-2.9231999999999997E-5</v>
      </c>
      <c r="O3540" s="13">
        <f t="shared" si="836"/>
        <v>-9.8713788749999439E-7</v>
      </c>
      <c r="P3540" s="6">
        <f t="shared" si="845"/>
        <v>33.157893122173959</v>
      </c>
      <c r="Q3540" s="7">
        <f t="shared" si="846"/>
        <v>33.157593892594811</v>
      </c>
      <c r="R3540" s="7">
        <f t="shared" si="847"/>
        <v>-3.4424061074051906</v>
      </c>
    </row>
    <row r="3541" spans="1:18" x14ac:dyDescent="0.2">
      <c r="A3541" s="7">
        <v>-29.231999999999999</v>
      </c>
      <c r="B3541" s="6">
        <v>33.6875</v>
      </c>
      <c r="C3541" s="1">
        <v>36.6</v>
      </c>
      <c r="D3541" s="1">
        <f t="shared" si="837"/>
        <v>-2.9231999999999997E-5</v>
      </c>
      <c r="E3541" s="6">
        <f t="shared" si="833"/>
        <v>1.6171990126184376E-14</v>
      </c>
      <c r="F3541" s="6">
        <f t="shared" si="838"/>
        <v>-2.8244862112500003E-5</v>
      </c>
      <c r="G3541" s="13">
        <f t="shared" si="834"/>
        <v>-9.8713788749999439E-7</v>
      </c>
      <c r="H3541" s="6">
        <f t="shared" si="835"/>
        <v>33.157893122173959</v>
      </c>
      <c r="I3541" s="6">
        <f t="shared" si="839"/>
        <v>-3.442106877826042</v>
      </c>
      <c r="J3541" s="6">
        <f t="shared" si="840"/>
        <v>33.6875</v>
      </c>
      <c r="K3541" s="6">
        <f t="shared" si="841"/>
        <v>0</v>
      </c>
      <c r="L3541" s="6">
        <f t="shared" si="842"/>
        <v>-2.9267466342174617E-5</v>
      </c>
      <c r="M3541" s="14">
        <f t="shared" si="843"/>
        <v>1.7733171087309617E-8</v>
      </c>
      <c r="N3541" s="6">
        <f t="shared" si="844"/>
        <v>-2.9231999999999997E-5</v>
      </c>
      <c r="O3541" s="13">
        <f t="shared" si="836"/>
        <v>-9.8713788749999439E-7</v>
      </c>
      <c r="P3541" s="6">
        <f t="shared" si="845"/>
        <v>33.157893122173959</v>
      </c>
      <c r="Q3541" s="7">
        <f t="shared" si="846"/>
        <v>33.157653738510646</v>
      </c>
      <c r="R3541" s="7">
        <f t="shared" si="847"/>
        <v>-3.4423462614893552</v>
      </c>
    </row>
    <row r="3542" spans="1:18" x14ac:dyDescent="0.2">
      <c r="A3542" s="7">
        <v>-25.577999999999999</v>
      </c>
      <c r="B3542" s="6">
        <v>33.6875</v>
      </c>
      <c r="C3542" s="1">
        <v>36.6</v>
      </c>
      <c r="D3542" s="1">
        <f t="shared" si="837"/>
        <v>-2.5577999999999998E-5</v>
      </c>
      <c r="E3542" s="6">
        <f t="shared" si="833"/>
        <v>1.6171990126184376E-14</v>
      </c>
      <c r="F3542" s="6">
        <f t="shared" si="838"/>
        <v>-2.8244862112500003E-5</v>
      </c>
      <c r="G3542" s="13">
        <f t="shared" si="834"/>
        <v>2.6668621125000048E-6</v>
      </c>
      <c r="H3542" s="6">
        <f t="shared" si="835"/>
        <v>35.104742070013231</v>
      </c>
      <c r="I3542" s="6">
        <f t="shared" si="839"/>
        <v>-1.4952579299867708</v>
      </c>
      <c r="J3542" s="6">
        <f t="shared" si="840"/>
        <v>33.6875</v>
      </c>
      <c r="K3542" s="6">
        <f t="shared" si="841"/>
        <v>0</v>
      </c>
      <c r="L3542" s="6">
        <f t="shared" si="842"/>
        <v>-2.852247980530477E-5</v>
      </c>
      <c r="M3542" s="14">
        <f t="shared" si="843"/>
        <v>1.4722399026523858E-6</v>
      </c>
      <c r="N3542" s="6">
        <f t="shared" si="844"/>
        <v>-2.5577999999999998E-5</v>
      </c>
      <c r="O3542" s="13">
        <f t="shared" si="836"/>
        <v>2.6668621125000048E-6</v>
      </c>
      <c r="P3542" s="6">
        <f t="shared" si="845"/>
        <v>35.104742070013231</v>
      </c>
      <c r="Q3542" s="7">
        <f t="shared" si="846"/>
        <v>33.547071404811163</v>
      </c>
      <c r="R3542" s="7">
        <f t="shared" si="847"/>
        <v>-3.0529285951888383</v>
      </c>
    </row>
    <row r="3543" spans="1:18" x14ac:dyDescent="0.2">
      <c r="A3543" s="7">
        <v>-30.45</v>
      </c>
      <c r="B3543" s="6">
        <v>33.6875</v>
      </c>
      <c r="C3543" s="1">
        <v>36.6</v>
      </c>
      <c r="D3543" s="1">
        <f t="shared" si="837"/>
        <v>-3.0449999999999998E-5</v>
      </c>
      <c r="E3543" s="6">
        <f t="shared" si="833"/>
        <v>1.6171990126184376E-14</v>
      </c>
      <c r="F3543" s="6">
        <f t="shared" si="838"/>
        <v>-2.8244862112500003E-5</v>
      </c>
      <c r="G3543" s="13">
        <f t="shared" si="834"/>
        <v>-2.2051378874999953E-6</v>
      </c>
      <c r="H3543" s="6">
        <f t="shared" si="835"/>
        <v>32.500617722308903</v>
      </c>
      <c r="I3543" s="6">
        <f t="shared" si="839"/>
        <v>-4.0993822776910989</v>
      </c>
      <c r="J3543" s="6">
        <f t="shared" si="840"/>
        <v>33.6875</v>
      </c>
      <c r="K3543" s="6">
        <f t="shared" si="841"/>
        <v>0</v>
      </c>
      <c r="L3543" s="6">
        <f t="shared" si="842"/>
        <v>-2.8319087883182862E-5</v>
      </c>
      <c r="M3543" s="14">
        <f t="shared" si="843"/>
        <v>-1.0654560584085679E-6</v>
      </c>
      <c r="N3543" s="6">
        <f t="shared" si="844"/>
        <v>-3.0449999999999998E-5</v>
      </c>
      <c r="O3543" s="13">
        <f t="shared" si="836"/>
        <v>-2.2051378874999953E-6</v>
      </c>
      <c r="P3543" s="6">
        <f t="shared" si="845"/>
        <v>32.500617722308903</v>
      </c>
      <c r="Q3543" s="7">
        <f t="shared" si="846"/>
        <v>33.337780668310714</v>
      </c>
      <c r="R3543" s="7">
        <f t="shared" si="847"/>
        <v>-3.2622193316892876</v>
      </c>
    </row>
    <row r="3544" spans="1:18" x14ac:dyDescent="0.2">
      <c r="A3544" s="7">
        <v>-30.45</v>
      </c>
      <c r="B3544" s="6">
        <v>33.6875</v>
      </c>
      <c r="C3544" s="1">
        <v>36.6</v>
      </c>
      <c r="D3544" s="1">
        <f t="shared" si="837"/>
        <v>-3.0449999999999998E-5</v>
      </c>
      <c r="E3544" s="6">
        <f t="shared" si="833"/>
        <v>1.6171990126184376E-14</v>
      </c>
      <c r="F3544" s="6">
        <f t="shared" si="838"/>
        <v>-2.8244862112500003E-5</v>
      </c>
      <c r="G3544" s="13">
        <f t="shared" si="834"/>
        <v>-2.2051378874999953E-6</v>
      </c>
      <c r="H3544" s="6">
        <f t="shared" si="835"/>
        <v>32.500617722308903</v>
      </c>
      <c r="I3544" s="6">
        <f t="shared" si="839"/>
        <v>-4.0993822776910989</v>
      </c>
      <c r="J3544" s="6">
        <f t="shared" si="840"/>
        <v>33.6875</v>
      </c>
      <c r="K3544" s="6">
        <f t="shared" si="841"/>
        <v>0</v>
      </c>
      <c r="L3544" s="6">
        <f t="shared" si="842"/>
        <v>-2.9171452729909716E-5</v>
      </c>
      <c r="M3544" s="14">
        <f t="shared" si="843"/>
        <v>-6.3927363504514107E-7</v>
      </c>
      <c r="N3544" s="6">
        <f t="shared" si="844"/>
        <v>-3.0449999999999998E-5</v>
      </c>
      <c r="O3544" s="13">
        <f t="shared" si="836"/>
        <v>-2.2051378874999953E-6</v>
      </c>
      <c r="P3544" s="6">
        <f t="shared" si="845"/>
        <v>32.500617722308903</v>
      </c>
      <c r="Q3544" s="7">
        <f t="shared" si="846"/>
        <v>33.170348079110354</v>
      </c>
      <c r="R3544" s="7">
        <f t="shared" si="847"/>
        <v>-3.429651920889647</v>
      </c>
    </row>
    <row r="3545" spans="1:18" x14ac:dyDescent="0.2">
      <c r="A3545" s="7">
        <v>-29.688749999999999</v>
      </c>
      <c r="B3545" s="6">
        <v>33.6875</v>
      </c>
      <c r="C3545" s="1">
        <v>36.6</v>
      </c>
      <c r="D3545" s="1">
        <f t="shared" si="837"/>
        <v>-2.9688749999999996E-5</v>
      </c>
      <c r="E3545" s="6">
        <f t="shared" si="833"/>
        <v>1.6171990126184376E-14</v>
      </c>
      <c r="F3545" s="6">
        <f t="shared" si="838"/>
        <v>-2.8244862112500003E-5</v>
      </c>
      <c r="G3545" s="13">
        <f t="shared" si="834"/>
        <v>-1.443887887499993E-6</v>
      </c>
      <c r="H3545" s="6">
        <f t="shared" si="835"/>
        <v>32.911910905033835</v>
      </c>
      <c r="I3545" s="6">
        <f t="shared" si="839"/>
        <v>-3.6880890949661662</v>
      </c>
      <c r="J3545" s="6">
        <f t="shared" si="840"/>
        <v>33.6875</v>
      </c>
      <c r="K3545" s="6">
        <f t="shared" si="841"/>
        <v>0</v>
      </c>
      <c r="L3545" s="6">
        <f t="shared" si="842"/>
        <v>-2.9530621637945828E-5</v>
      </c>
      <c r="M3545" s="14">
        <f t="shared" si="843"/>
        <v>-7.9064181027084084E-8</v>
      </c>
      <c r="N3545" s="6">
        <f t="shared" si="844"/>
        <v>-2.9688749999999996E-5</v>
      </c>
      <c r="O3545" s="13">
        <f t="shared" si="836"/>
        <v>-1.443887887499993E-6</v>
      </c>
      <c r="P3545" s="6">
        <f t="shared" si="845"/>
        <v>32.911910905033835</v>
      </c>
      <c r="Q3545" s="7">
        <f t="shared" si="846"/>
        <v>33.118660644295048</v>
      </c>
      <c r="R3545" s="7">
        <f t="shared" si="847"/>
        <v>-3.4813393557049537</v>
      </c>
    </row>
    <row r="3546" spans="1:18" x14ac:dyDescent="0.2">
      <c r="A3546" s="7">
        <v>-28.77525</v>
      </c>
      <c r="B3546" s="6">
        <v>33.6875</v>
      </c>
      <c r="C3546" s="1">
        <v>36.6</v>
      </c>
      <c r="D3546" s="1">
        <f t="shared" si="837"/>
        <v>-2.8775249999999999E-5</v>
      </c>
      <c r="E3546" s="6">
        <f t="shared" si="833"/>
        <v>1.6171990126184376E-14</v>
      </c>
      <c r="F3546" s="6">
        <f t="shared" si="838"/>
        <v>-2.8244862112500003E-5</v>
      </c>
      <c r="G3546" s="13">
        <f t="shared" si="834"/>
        <v>-5.3038788749999575E-7</v>
      </c>
      <c r="H3546" s="6">
        <f t="shared" si="835"/>
        <v>33.403284150885327</v>
      </c>
      <c r="I3546" s="6">
        <f t="shared" si="839"/>
        <v>-3.1967158491146748</v>
      </c>
      <c r="J3546" s="6">
        <f t="shared" si="840"/>
        <v>33.6875</v>
      </c>
      <c r="K3546" s="6">
        <f t="shared" si="841"/>
        <v>0</v>
      </c>
      <c r="L3546" s="6">
        <f t="shared" si="842"/>
        <v>-2.9411172982767494E-5</v>
      </c>
      <c r="M3546" s="14">
        <f t="shared" si="843"/>
        <v>3.1796149138374778E-7</v>
      </c>
      <c r="N3546" s="6">
        <f t="shared" si="844"/>
        <v>-2.8775249999999999E-5</v>
      </c>
      <c r="O3546" s="13">
        <f t="shared" si="836"/>
        <v>-5.3038788749999575E-7</v>
      </c>
      <c r="P3546" s="6">
        <f t="shared" si="845"/>
        <v>33.403284150885327</v>
      </c>
      <c r="Q3546" s="7">
        <f t="shared" si="846"/>
        <v>33.175585345613108</v>
      </c>
      <c r="R3546" s="7">
        <f t="shared" si="847"/>
        <v>-3.4244146543868936</v>
      </c>
    </row>
    <row r="3547" spans="1:18" x14ac:dyDescent="0.2">
      <c r="A3547" s="7">
        <v>-29.688749999999999</v>
      </c>
      <c r="B3547" s="6">
        <v>33.6875</v>
      </c>
      <c r="C3547" s="1">
        <v>36.6</v>
      </c>
      <c r="D3547" s="1">
        <f t="shared" si="837"/>
        <v>-2.9688749999999996E-5</v>
      </c>
      <c r="E3547" s="6">
        <f t="shared" si="833"/>
        <v>1.6171990126184376E-14</v>
      </c>
      <c r="F3547" s="6">
        <f t="shared" si="838"/>
        <v>-2.8244862112500003E-5</v>
      </c>
      <c r="G3547" s="13">
        <f t="shared" si="834"/>
        <v>-1.443887887499993E-6</v>
      </c>
      <c r="H3547" s="6">
        <f t="shared" si="835"/>
        <v>32.911910905033835</v>
      </c>
      <c r="I3547" s="6">
        <f t="shared" si="839"/>
        <v>-3.6880890949661662</v>
      </c>
      <c r="J3547" s="6">
        <f t="shared" si="840"/>
        <v>33.6875</v>
      </c>
      <c r="K3547" s="6">
        <f t="shared" si="841"/>
        <v>0</v>
      </c>
      <c r="L3547" s="6">
        <f t="shared" si="842"/>
        <v>-2.9339503789660493E-5</v>
      </c>
      <c r="M3547" s="14">
        <f t="shared" si="843"/>
        <v>-1.7462310516975159E-7</v>
      </c>
      <c r="N3547" s="6">
        <f t="shared" si="844"/>
        <v>-2.9688749999999996E-5</v>
      </c>
      <c r="O3547" s="13">
        <f t="shared" si="836"/>
        <v>-1.443887887499993E-6</v>
      </c>
      <c r="P3547" s="6">
        <f t="shared" si="845"/>
        <v>32.911910905033835</v>
      </c>
      <c r="Q3547" s="7">
        <f t="shared" si="846"/>
        <v>33.12285045749725</v>
      </c>
      <c r="R3547" s="7">
        <f t="shared" si="847"/>
        <v>-3.477149542502751</v>
      </c>
    </row>
    <row r="3548" spans="1:18" x14ac:dyDescent="0.2">
      <c r="A3548" s="7">
        <v>-30.45</v>
      </c>
      <c r="B3548" s="6">
        <v>33.6875</v>
      </c>
      <c r="C3548" s="1">
        <v>36.6</v>
      </c>
      <c r="D3548" s="1">
        <f t="shared" si="837"/>
        <v>-3.0449999999999998E-5</v>
      </c>
      <c r="E3548" s="6">
        <f t="shared" si="833"/>
        <v>1.6171990126184376E-14</v>
      </c>
      <c r="F3548" s="6">
        <f t="shared" si="838"/>
        <v>-2.8244862112500003E-5</v>
      </c>
      <c r="G3548" s="13">
        <f t="shared" si="834"/>
        <v>-2.2051378874999953E-6</v>
      </c>
      <c r="H3548" s="6">
        <f t="shared" si="835"/>
        <v>32.500617722308903</v>
      </c>
      <c r="I3548" s="6">
        <f t="shared" si="839"/>
        <v>-4.0993822776910989</v>
      </c>
      <c r="J3548" s="6">
        <f t="shared" si="840"/>
        <v>33.6875</v>
      </c>
      <c r="K3548" s="6">
        <f t="shared" si="841"/>
        <v>0</v>
      </c>
      <c r="L3548" s="6">
        <f t="shared" si="842"/>
        <v>-2.9631452273796296E-5</v>
      </c>
      <c r="M3548" s="14">
        <f t="shared" si="843"/>
        <v>-4.0927386310185084E-7</v>
      </c>
      <c r="N3548" s="6">
        <f t="shared" si="844"/>
        <v>-3.0449999999999998E-5</v>
      </c>
      <c r="O3548" s="13">
        <f t="shared" si="836"/>
        <v>-2.2051378874999953E-6</v>
      </c>
      <c r="P3548" s="6">
        <f t="shared" si="845"/>
        <v>32.500617722308903</v>
      </c>
      <c r="Q3548" s="7">
        <f t="shared" si="846"/>
        <v>32.998403910459579</v>
      </c>
      <c r="R3548" s="7">
        <f t="shared" si="847"/>
        <v>-3.601596089540422</v>
      </c>
    </row>
    <row r="3549" spans="1:18" x14ac:dyDescent="0.2">
      <c r="A3549" s="7">
        <v>-30.45</v>
      </c>
      <c r="B3549" s="6">
        <v>33.6875</v>
      </c>
      <c r="C3549" s="1">
        <v>36.6</v>
      </c>
      <c r="D3549" s="1">
        <f t="shared" si="837"/>
        <v>-3.0449999999999998E-5</v>
      </c>
      <c r="E3549" s="6">
        <f t="shared" si="833"/>
        <v>1.6171990126184376E-14</v>
      </c>
      <c r="F3549" s="6">
        <f t="shared" si="838"/>
        <v>-2.8244862112500003E-5</v>
      </c>
      <c r="G3549" s="13">
        <f t="shared" si="834"/>
        <v>-2.2051378874999953E-6</v>
      </c>
      <c r="H3549" s="6">
        <f t="shared" si="835"/>
        <v>32.500617722308903</v>
      </c>
      <c r="I3549" s="6">
        <f t="shared" si="839"/>
        <v>-4.0993822776910989</v>
      </c>
      <c r="J3549" s="6">
        <f t="shared" si="840"/>
        <v>33.6875</v>
      </c>
      <c r="K3549" s="6">
        <f t="shared" si="841"/>
        <v>0</v>
      </c>
      <c r="L3549" s="6">
        <f t="shared" si="842"/>
        <v>-2.9958871364277777E-5</v>
      </c>
      <c r="M3549" s="14">
        <f t="shared" si="843"/>
        <v>-2.455643178611105E-7</v>
      </c>
      <c r="N3549" s="6">
        <f t="shared" si="844"/>
        <v>-3.0449999999999998E-5</v>
      </c>
      <c r="O3549" s="13">
        <f t="shared" si="836"/>
        <v>-2.2051378874999953E-6</v>
      </c>
      <c r="P3549" s="6">
        <f t="shared" si="845"/>
        <v>32.500617722308903</v>
      </c>
      <c r="Q3549" s="7">
        <f t="shared" si="846"/>
        <v>32.898846672829443</v>
      </c>
      <c r="R3549" s="7">
        <f t="shared" si="847"/>
        <v>-3.7011533271705588</v>
      </c>
    </row>
    <row r="3550" spans="1:18" x14ac:dyDescent="0.2">
      <c r="A3550" s="7">
        <v>-29.5365</v>
      </c>
      <c r="B3550" s="6">
        <v>33.6875</v>
      </c>
      <c r="C3550" s="1">
        <v>36.6</v>
      </c>
      <c r="D3550" s="1">
        <f t="shared" si="837"/>
        <v>-2.9536499999999997E-5</v>
      </c>
      <c r="E3550" s="6">
        <f t="shared" si="833"/>
        <v>1.6171990126184376E-14</v>
      </c>
      <c r="F3550" s="6">
        <f t="shared" si="838"/>
        <v>-2.8244862112500003E-5</v>
      </c>
      <c r="G3550" s="13">
        <f t="shared" si="834"/>
        <v>-1.2916378874999946E-6</v>
      </c>
      <c r="H3550" s="6">
        <f t="shared" si="835"/>
        <v>32.993970870213957</v>
      </c>
      <c r="I3550" s="6">
        <f t="shared" si="839"/>
        <v>-3.6060291297860445</v>
      </c>
      <c r="J3550" s="6">
        <f t="shared" si="840"/>
        <v>33.6875</v>
      </c>
      <c r="K3550" s="6">
        <f t="shared" si="841"/>
        <v>0</v>
      </c>
      <c r="L3550" s="6">
        <f t="shared" si="842"/>
        <v>-2.9972622818566665E-5</v>
      </c>
      <c r="M3550" s="14">
        <f t="shared" si="843"/>
        <v>2.1806140928333396E-7</v>
      </c>
      <c r="N3550" s="6">
        <f t="shared" si="844"/>
        <v>-2.9536499999999997E-5</v>
      </c>
      <c r="O3550" s="13">
        <f t="shared" si="836"/>
        <v>-1.2916378874999946E-6</v>
      </c>
      <c r="P3550" s="6">
        <f t="shared" si="845"/>
        <v>32.993970870213957</v>
      </c>
      <c r="Q3550" s="7">
        <f t="shared" si="846"/>
        <v>32.917871512306348</v>
      </c>
      <c r="R3550" s="7">
        <f t="shared" si="847"/>
        <v>-3.6821284876936531</v>
      </c>
    </row>
    <row r="3551" spans="1:18" x14ac:dyDescent="0.2">
      <c r="A3551" s="7">
        <v>-30.7545</v>
      </c>
      <c r="B3551" s="6">
        <v>33.6875</v>
      </c>
      <c r="C3551" s="1">
        <v>36.6</v>
      </c>
      <c r="D3551" s="1">
        <f t="shared" si="837"/>
        <v>-3.0754499999999998E-5</v>
      </c>
      <c r="E3551" s="6">
        <f t="shared" si="833"/>
        <v>1.6171990126184376E-14</v>
      </c>
      <c r="F3551" s="6">
        <f t="shared" si="838"/>
        <v>-2.8244862112500003E-5</v>
      </c>
      <c r="G3551" s="13">
        <f t="shared" si="834"/>
        <v>-2.5096378874999955E-6</v>
      </c>
      <c r="H3551" s="6">
        <f t="shared" si="835"/>
        <v>32.33563454859717</v>
      </c>
      <c r="I3551" s="6">
        <f t="shared" si="839"/>
        <v>-4.2643654514028313</v>
      </c>
      <c r="J3551" s="6">
        <f t="shared" si="840"/>
        <v>33.6875</v>
      </c>
      <c r="K3551" s="6">
        <f t="shared" si="841"/>
        <v>0</v>
      </c>
      <c r="L3551" s="6">
        <f t="shared" si="842"/>
        <v>-3.0041773691139996E-5</v>
      </c>
      <c r="M3551" s="14">
        <f t="shared" si="843"/>
        <v>-3.5636315443000099E-7</v>
      </c>
      <c r="N3551" s="6">
        <f t="shared" si="844"/>
        <v>-3.0754499999999998E-5</v>
      </c>
      <c r="O3551" s="13">
        <f t="shared" si="836"/>
        <v>-2.5096378874999955E-6</v>
      </c>
      <c r="P3551" s="6">
        <f t="shared" si="845"/>
        <v>32.33563454859717</v>
      </c>
      <c r="Q3551" s="7">
        <f t="shared" si="846"/>
        <v>32.801424119564516</v>
      </c>
      <c r="R3551" s="7">
        <f t="shared" si="847"/>
        <v>-3.7985758804354859</v>
      </c>
    </row>
    <row r="3552" spans="1:18" x14ac:dyDescent="0.2">
      <c r="A3552" s="7">
        <v>-26.795999999999999</v>
      </c>
      <c r="B3552" s="6">
        <v>33.6875</v>
      </c>
      <c r="C3552" s="1">
        <v>36.6</v>
      </c>
      <c r="D3552" s="1">
        <f t="shared" si="837"/>
        <v>-2.6795999999999999E-5</v>
      </c>
      <c r="E3552" s="6">
        <f t="shared" si="833"/>
        <v>1.6171990126184376E-14</v>
      </c>
      <c r="F3552" s="6">
        <f t="shared" si="838"/>
        <v>-2.8244862112500003E-5</v>
      </c>
      <c r="G3552" s="13">
        <f t="shared" si="834"/>
        <v>1.448862112500004E-6</v>
      </c>
      <c r="H3552" s="6">
        <f t="shared" si="835"/>
        <v>34.459893798632891</v>
      </c>
      <c r="I3552" s="6">
        <f t="shared" si="839"/>
        <v>-2.1401062013671108</v>
      </c>
      <c r="J3552" s="6">
        <f t="shared" si="840"/>
        <v>33.6875</v>
      </c>
      <c r="K3552" s="6">
        <f t="shared" si="841"/>
        <v>0</v>
      </c>
      <c r="L3552" s="6">
        <f t="shared" si="842"/>
        <v>-2.9535164214683997E-5</v>
      </c>
      <c r="M3552" s="14">
        <f t="shared" si="843"/>
        <v>1.3695821073419988E-6</v>
      </c>
      <c r="N3552" s="6">
        <f t="shared" si="844"/>
        <v>-2.6795999999999999E-5</v>
      </c>
      <c r="O3552" s="13">
        <f t="shared" si="836"/>
        <v>1.448862112500004E-6</v>
      </c>
      <c r="P3552" s="6">
        <f t="shared" si="845"/>
        <v>34.459893798632891</v>
      </c>
      <c r="Q3552" s="7">
        <f t="shared" si="846"/>
        <v>33.133118055378191</v>
      </c>
      <c r="R3552" s="7">
        <f t="shared" si="847"/>
        <v>-3.4668819446218109</v>
      </c>
    </row>
    <row r="3553" spans="1:18" x14ac:dyDescent="0.2">
      <c r="A3553" s="7">
        <v>-28.013999999999999</v>
      </c>
      <c r="B3553" s="6">
        <v>33.6875</v>
      </c>
      <c r="C3553" s="1">
        <v>36.6</v>
      </c>
      <c r="D3553" s="1">
        <f t="shared" si="837"/>
        <v>-2.8013999999999996E-5</v>
      </c>
      <c r="E3553" s="6">
        <f t="shared" si="833"/>
        <v>1.6171990126184376E-14</v>
      </c>
      <c r="F3553" s="6">
        <f t="shared" si="838"/>
        <v>-2.8244862112500003E-5</v>
      </c>
      <c r="G3553" s="13">
        <f t="shared" si="834"/>
        <v>2.3086211250000649E-7</v>
      </c>
      <c r="H3553" s="6">
        <f t="shared" si="835"/>
        <v>33.810964409371934</v>
      </c>
      <c r="I3553" s="6">
        <f t="shared" si="839"/>
        <v>-2.7890355906280675</v>
      </c>
      <c r="J3553" s="6">
        <f t="shared" si="840"/>
        <v>33.6875</v>
      </c>
      <c r="K3553" s="6">
        <f t="shared" si="841"/>
        <v>0</v>
      </c>
      <c r="L3553" s="6">
        <f t="shared" si="842"/>
        <v>-2.8683098528810398E-5</v>
      </c>
      <c r="M3553" s="14">
        <f t="shared" si="843"/>
        <v>3.3454926440520099E-7</v>
      </c>
      <c r="N3553" s="6">
        <f t="shared" si="844"/>
        <v>-2.8013999999999996E-5</v>
      </c>
      <c r="O3553" s="13">
        <f t="shared" si="836"/>
        <v>2.3086211250000649E-7</v>
      </c>
      <c r="P3553" s="6">
        <f t="shared" si="845"/>
        <v>33.810964409371934</v>
      </c>
      <c r="Q3553" s="7">
        <f t="shared" si="846"/>
        <v>33.268687326176945</v>
      </c>
      <c r="R3553" s="7">
        <f t="shared" si="847"/>
        <v>-3.3313126738230565</v>
      </c>
    </row>
    <row r="3554" spans="1:18" x14ac:dyDescent="0.2">
      <c r="A3554" s="7">
        <v>-29.079750000000001</v>
      </c>
      <c r="B3554" s="6">
        <v>33.6875</v>
      </c>
      <c r="C3554" s="1">
        <v>36.6</v>
      </c>
      <c r="D3554" s="1">
        <f t="shared" si="837"/>
        <v>-2.9079749999999999E-5</v>
      </c>
      <c r="E3554" s="6">
        <f t="shared" si="833"/>
        <v>1.6171990126184376E-14</v>
      </c>
      <c r="F3554" s="6">
        <f t="shared" si="838"/>
        <v>-2.8244862112500003E-5</v>
      </c>
      <c r="G3554" s="13">
        <f t="shared" si="834"/>
        <v>-8.3488788749999597E-7</v>
      </c>
      <c r="H3554" s="6">
        <f t="shared" si="835"/>
        <v>33.239755655551846</v>
      </c>
      <c r="I3554" s="6">
        <f t="shared" si="839"/>
        <v>-3.3602443444481551</v>
      </c>
      <c r="J3554" s="6">
        <f t="shared" si="840"/>
        <v>33.6875</v>
      </c>
      <c r="K3554" s="6">
        <f t="shared" si="841"/>
        <v>0</v>
      </c>
      <c r="L3554" s="6">
        <f t="shared" si="842"/>
        <v>-2.8628609117286237E-5</v>
      </c>
      <c r="M3554" s="14">
        <f t="shared" si="843"/>
        <v>-2.2557044135688107E-7</v>
      </c>
      <c r="N3554" s="6">
        <f t="shared" si="844"/>
        <v>-2.9079749999999999E-5</v>
      </c>
      <c r="O3554" s="13">
        <f t="shared" si="836"/>
        <v>-8.3488788749999597E-7</v>
      </c>
      <c r="P3554" s="6">
        <f t="shared" si="845"/>
        <v>33.239755655551846</v>
      </c>
      <c r="Q3554" s="7">
        <f t="shared" si="846"/>
        <v>33.262900992051925</v>
      </c>
      <c r="R3554" s="7">
        <f t="shared" si="847"/>
        <v>-3.3370990079480762</v>
      </c>
    </row>
    <row r="3555" spans="1:18" x14ac:dyDescent="0.2">
      <c r="A3555" s="7">
        <v>-29.079750000000001</v>
      </c>
      <c r="B3555" s="6">
        <v>33.6875</v>
      </c>
      <c r="C3555" s="1">
        <v>36.6</v>
      </c>
      <c r="D3555" s="1">
        <f t="shared" si="837"/>
        <v>-2.9079749999999999E-5</v>
      </c>
      <c r="E3555" s="6">
        <f t="shared" si="833"/>
        <v>1.6171990126184376E-14</v>
      </c>
      <c r="F3555" s="6">
        <f t="shared" si="838"/>
        <v>-2.8244862112500003E-5</v>
      </c>
      <c r="G3555" s="13">
        <f t="shared" si="834"/>
        <v>-8.3488788749999597E-7</v>
      </c>
      <c r="H3555" s="6">
        <f t="shared" si="835"/>
        <v>33.239755655551846</v>
      </c>
      <c r="I3555" s="6">
        <f t="shared" si="839"/>
        <v>-3.3602443444481551</v>
      </c>
      <c r="J3555" s="6">
        <f t="shared" si="840"/>
        <v>33.6875</v>
      </c>
      <c r="K3555" s="6">
        <f t="shared" si="841"/>
        <v>0</v>
      </c>
      <c r="L3555" s="6">
        <f t="shared" si="842"/>
        <v>-2.880906547037174E-5</v>
      </c>
      <c r="M3555" s="14">
        <f t="shared" si="843"/>
        <v>-1.3534226481412932E-7</v>
      </c>
      <c r="N3555" s="6">
        <f t="shared" si="844"/>
        <v>-2.9079749999999999E-5</v>
      </c>
      <c r="O3555" s="13">
        <f t="shared" si="836"/>
        <v>-8.3488788749999597E-7</v>
      </c>
      <c r="P3555" s="6">
        <f t="shared" si="845"/>
        <v>33.239755655551846</v>
      </c>
      <c r="Q3555" s="7">
        <f t="shared" si="846"/>
        <v>33.258271924751909</v>
      </c>
      <c r="R3555" s="7">
        <f t="shared" si="847"/>
        <v>-3.341728075248092</v>
      </c>
    </row>
    <row r="3556" spans="1:18" x14ac:dyDescent="0.2">
      <c r="A3556" s="7">
        <v>-28.927499999999998</v>
      </c>
      <c r="B3556" s="6">
        <v>33.6875</v>
      </c>
      <c r="C3556" s="1">
        <v>36.6</v>
      </c>
      <c r="D3556" s="1">
        <f t="shared" si="837"/>
        <v>-2.8927499999999997E-5</v>
      </c>
      <c r="E3556" s="6">
        <f t="shared" si="833"/>
        <v>1.6171990126184376E-14</v>
      </c>
      <c r="F3556" s="6">
        <f t="shared" si="838"/>
        <v>-2.8244862112500003E-5</v>
      </c>
      <c r="G3556" s="13">
        <f t="shared" si="834"/>
        <v>-6.8263788749999417E-7</v>
      </c>
      <c r="H3556" s="6">
        <f t="shared" si="835"/>
        <v>33.321552624323544</v>
      </c>
      <c r="I3556" s="6">
        <f t="shared" si="839"/>
        <v>-3.2784473756764569</v>
      </c>
      <c r="J3556" s="6">
        <f t="shared" si="840"/>
        <v>33.6875</v>
      </c>
      <c r="K3556" s="6">
        <f t="shared" si="841"/>
        <v>0</v>
      </c>
      <c r="L3556" s="6">
        <f t="shared" si="842"/>
        <v>-2.8886889282223043E-5</v>
      </c>
      <c r="M3556" s="14">
        <f t="shared" si="843"/>
        <v>-2.0305358888477208E-8</v>
      </c>
      <c r="N3556" s="6">
        <f t="shared" si="844"/>
        <v>-2.8927499999999997E-5</v>
      </c>
      <c r="O3556" s="13">
        <f t="shared" si="836"/>
        <v>-6.8263788749999417E-7</v>
      </c>
      <c r="P3556" s="6">
        <f t="shared" si="845"/>
        <v>33.321552624323544</v>
      </c>
      <c r="Q3556" s="7">
        <f t="shared" si="846"/>
        <v>33.270928064666236</v>
      </c>
      <c r="R3556" s="7">
        <f t="shared" si="847"/>
        <v>-3.329071935333765</v>
      </c>
    </row>
    <row r="3557" spans="1:18" x14ac:dyDescent="0.2">
      <c r="A3557" s="7">
        <v>-29.231999999999999</v>
      </c>
      <c r="B3557" s="6">
        <v>33.6875</v>
      </c>
      <c r="C3557" s="1">
        <v>36.6</v>
      </c>
      <c r="D3557" s="1">
        <f t="shared" si="837"/>
        <v>-2.9231999999999997E-5</v>
      </c>
      <c r="E3557" s="6">
        <f t="shared" si="833"/>
        <v>1.6171990126184376E-14</v>
      </c>
      <c r="F3557" s="6">
        <f t="shared" si="838"/>
        <v>-2.8244862112500003E-5</v>
      </c>
      <c r="G3557" s="13">
        <f t="shared" si="834"/>
        <v>-9.8713788749999439E-7</v>
      </c>
      <c r="H3557" s="6">
        <f t="shared" si="835"/>
        <v>33.157893122173959</v>
      </c>
      <c r="I3557" s="6">
        <f t="shared" si="839"/>
        <v>-3.442106877826042</v>
      </c>
      <c r="J3557" s="6">
        <f t="shared" si="840"/>
        <v>33.6875</v>
      </c>
      <c r="K3557" s="6">
        <f t="shared" si="841"/>
        <v>0</v>
      </c>
      <c r="L3557" s="6">
        <f t="shared" si="842"/>
        <v>-2.8964033569333825E-5</v>
      </c>
      <c r="M3557" s="14">
        <f t="shared" si="843"/>
        <v>-1.3398321533308607E-7</v>
      </c>
      <c r="N3557" s="6">
        <f t="shared" si="844"/>
        <v>-2.9231999999999997E-5</v>
      </c>
      <c r="O3557" s="13">
        <f t="shared" si="836"/>
        <v>-9.8713788749999439E-7</v>
      </c>
      <c r="P3557" s="6">
        <f t="shared" si="845"/>
        <v>33.157893122173959</v>
      </c>
      <c r="Q3557" s="7">
        <f t="shared" si="846"/>
        <v>33.248321076167784</v>
      </c>
      <c r="R3557" s="7">
        <f t="shared" si="847"/>
        <v>-3.3516789238322175</v>
      </c>
    </row>
    <row r="3558" spans="1:18" x14ac:dyDescent="0.2">
      <c r="A3558" s="7">
        <v>-29.231999999999999</v>
      </c>
      <c r="B3558" s="6">
        <v>33.6875</v>
      </c>
      <c r="C3558" s="1">
        <v>36.6</v>
      </c>
      <c r="D3558" s="1">
        <f t="shared" si="837"/>
        <v>-2.9231999999999997E-5</v>
      </c>
      <c r="E3558" s="6">
        <f t="shared" si="833"/>
        <v>1.6171990126184376E-14</v>
      </c>
      <c r="F3558" s="6">
        <f t="shared" si="838"/>
        <v>-2.8244862112500003E-5</v>
      </c>
      <c r="G3558" s="13">
        <f t="shared" si="834"/>
        <v>-9.8713788749999439E-7</v>
      </c>
      <c r="H3558" s="6">
        <f t="shared" si="835"/>
        <v>33.157893122173959</v>
      </c>
      <c r="I3558" s="6">
        <f t="shared" si="839"/>
        <v>-3.442106877826042</v>
      </c>
      <c r="J3558" s="6">
        <f t="shared" si="840"/>
        <v>33.6875</v>
      </c>
      <c r="K3558" s="6">
        <f t="shared" si="841"/>
        <v>0</v>
      </c>
      <c r="L3558" s="6">
        <f t="shared" si="842"/>
        <v>-2.9071220141600295E-5</v>
      </c>
      <c r="M3558" s="14">
        <f t="shared" si="843"/>
        <v>-8.0389929199850966E-8</v>
      </c>
      <c r="N3558" s="6">
        <f t="shared" si="844"/>
        <v>-2.9231999999999997E-5</v>
      </c>
      <c r="O3558" s="13">
        <f t="shared" si="836"/>
        <v>-9.8713788749999439E-7</v>
      </c>
      <c r="P3558" s="6">
        <f t="shared" si="845"/>
        <v>33.157893122173959</v>
      </c>
      <c r="Q3558" s="7">
        <f t="shared" si="846"/>
        <v>33.230235485369022</v>
      </c>
      <c r="R3558" s="7">
        <f t="shared" si="847"/>
        <v>-3.3697645146309796</v>
      </c>
    </row>
    <row r="3559" spans="1:18" x14ac:dyDescent="0.2">
      <c r="A3559" s="7">
        <v>-28.927499999999998</v>
      </c>
      <c r="B3559" s="6">
        <v>33.6875</v>
      </c>
      <c r="C3559" s="1">
        <v>36.6</v>
      </c>
      <c r="D3559" s="1">
        <f t="shared" si="837"/>
        <v>-2.8927499999999997E-5</v>
      </c>
      <c r="E3559" s="6">
        <f t="shared" si="833"/>
        <v>1.6171990126184376E-14</v>
      </c>
      <c r="F3559" s="6">
        <f t="shared" si="838"/>
        <v>-2.8244862112500003E-5</v>
      </c>
      <c r="G3559" s="13">
        <f t="shared" si="834"/>
        <v>-6.8263788749999417E-7</v>
      </c>
      <c r="H3559" s="6">
        <f t="shared" si="835"/>
        <v>33.321552624323544</v>
      </c>
      <c r="I3559" s="6">
        <f t="shared" si="839"/>
        <v>-3.2784473756764569</v>
      </c>
      <c r="J3559" s="6">
        <f t="shared" si="840"/>
        <v>33.6875</v>
      </c>
      <c r="K3559" s="6">
        <f t="shared" si="841"/>
        <v>0</v>
      </c>
      <c r="L3559" s="6">
        <f t="shared" si="842"/>
        <v>-2.9074632084960175E-5</v>
      </c>
      <c r="M3559" s="14">
        <f t="shared" si="843"/>
        <v>7.356604248008883E-8</v>
      </c>
      <c r="N3559" s="6">
        <f t="shared" si="844"/>
        <v>-2.8927499999999997E-5</v>
      </c>
      <c r="O3559" s="13">
        <f t="shared" si="836"/>
        <v>-6.8263788749999417E-7</v>
      </c>
      <c r="P3559" s="6">
        <f t="shared" si="845"/>
        <v>33.321552624323544</v>
      </c>
      <c r="Q3559" s="7">
        <f t="shared" si="846"/>
        <v>33.248498913159928</v>
      </c>
      <c r="R3559" s="7">
        <f t="shared" si="847"/>
        <v>-3.3515010868400736</v>
      </c>
    </row>
    <row r="3560" spans="1:18" x14ac:dyDescent="0.2">
      <c r="A3560" s="7">
        <v>-28.927499999999998</v>
      </c>
      <c r="B3560" s="6">
        <v>33.6875</v>
      </c>
      <c r="C3560" s="1">
        <v>36.6</v>
      </c>
      <c r="D3560" s="1">
        <f t="shared" si="837"/>
        <v>-2.8927499999999997E-5</v>
      </c>
      <c r="E3560" s="6">
        <f t="shared" si="833"/>
        <v>1.6171990126184376E-14</v>
      </c>
      <c r="F3560" s="6">
        <f t="shared" si="838"/>
        <v>-2.8244862112500003E-5</v>
      </c>
      <c r="G3560" s="13">
        <f t="shared" si="834"/>
        <v>-6.8263788749999417E-7</v>
      </c>
      <c r="H3560" s="6">
        <f t="shared" si="835"/>
        <v>33.321552624323544</v>
      </c>
      <c r="I3560" s="6">
        <f t="shared" si="839"/>
        <v>-3.2784473756764569</v>
      </c>
      <c r="J3560" s="6">
        <f t="shared" si="840"/>
        <v>33.6875</v>
      </c>
      <c r="K3560" s="6">
        <f t="shared" si="841"/>
        <v>0</v>
      </c>
      <c r="L3560" s="6">
        <f t="shared" si="842"/>
        <v>-2.9015779250976103E-5</v>
      </c>
      <c r="M3560" s="14">
        <f t="shared" si="843"/>
        <v>4.4139625488052959E-8</v>
      </c>
      <c r="N3560" s="6">
        <f t="shared" si="844"/>
        <v>-2.8927499999999997E-5</v>
      </c>
      <c r="O3560" s="13">
        <f t="shared" si="836"/>
        <v>-6.8263788749999417E-7</v>
      </c>
      <c r="P3560" s="6">
        <f t="shared" si="845"/>
        <v>33.321552624323544</v>
      </c>
      <c r="Q3560" s="7">
        <f t="shared" si="846"/>
        <v>33.263109655392654</v>
      </c>
      <c r="R3560" s="7">
        <f t="shared" si="847"/>
        <v>-3.3368903446073475</v>
      </c>
    </row>
    <row r="3561" spans="1:18" x14ac:dyDescent="0.2">
      <c r="A3561" s="7">
        <v>-29.841000000000001</v>
      </c>
      <c r="B3561" s="6">
        <v>33.6875</v>
      </c>
      <c r="C3561" s="1">
        <v>36.6</v>
      </c>
      <c r="D3561" s="1">
        <f t="shared" si="837"/>
        <v>-2.9841000000000001E-5</v>
      </c>
      <c r="E3561" s="6">
        <f t="shared" si="833"/>
        <v>1.6171990126184376E-14</v>
      </c>
      <c r="F3561" s="6">
        <f t="shared" si="838"/>
        <v>-2.8244862112500003E-5</v>
      </c>
      <c r="G3561" s="13">
        <f t="shared" si="834"/>
        <v>-1.5961378874999982E-6</v>
      </c>
      <c r="H3561" s="6">
        <f t="shared" si="835"/>
        <v>32.829784882048102</v>
      </c>
      <c r="I3561" s="6">
        <f t="shared" si="839"/>
        <v>-3.7702151179518992</v>
      </c>
      <c r="J3561" s="6">
        <f t="shared" si="840"/>
        <v>33.6875</v>
      </c>
      <c r="K3561" s="6">
        <f t="shared" si="841"/>
        <v>0</v>
      </c>
      <c r="L3561" s="6">
        <f t="shared" si="842"/>
        <v>-2.9163167550585661E-5</v>
      </c>
      <c r="M3561" s="14">
        <f t="shared" si="843"/>
        <v>-3.3891622470716984E-7</v>
      </c>
      <c r="N3561" s="6">
        <f t="shared" si="844"/>
        <v>-2.9841000000000001E-5</v>
      </c>
      <c r="O3561" s="13">
        <f t="shared" si="836"/>
        <v>-1.5961378874999982E-6</v>
      </c>
      <c r="P3561" s="6">
        <f t="shared" si="845"/>
        <v>32.829784882048102</v>
      </c>
      <c r="Q3561" s="7">
        <f t="shared" si="846"/>
        <v>33.176444700723749</v>
      </c>
      <c r="R3561" s="7">
        <f t="shared" si="847"/>
        <v>-3.4235552992762521</v>
      </c>
    </row>
    <row r="3562" spans="1:18" x14ac:dyDescent="0.2">
      <c r="A3562" s="7">
        <v>-29.688749999999999</v>
      </c>
      <c r="B3562" s="6">
        <v>33.6875</v>
      </c>
      <c r="C3562" s="1">
        <v>36.6</v>
      </c>
      <c r="D3562" s="1">
        <f t="shared" si="837"/>
        <v>-2.9688749999999996E-5</v>
      </c>
      <c r="E3562" s="6">
        <f t="shared" si="833"/>
        <v>1.6171990126184376E-14</v>
      </c>
      <c r="F3562" s="6">
        <f t="shared" si="838"/>
        <v>-2.8244862112500003E-5</v>
      </c>
      <c r="G3562" s="13">
        <f t="shared" si="834"/>
        <v>-1.443887887499993E-6</v>
      </c>
      <c r="H3562" s="6">
        <f t="shared" si="835"/>
        <v>32.911910905033835</v>
      </c>
      <c r="I3562" s="6">
        <f t="shared" si="839"/>
        <v>-3.6880890949661662</v>
      </c>
      <c r="J3562" s="6">
        <f t="shared" si="840"/>
        <v>33.6875</v>
      </c>
      <c r="K3562" s="6">
        <f t="shared" si="841"/>
        <v>0</v>
      </c>
      <c r="L3562" s="6">
        <f t="shared" si="842"/>
        <v>-2.9403850530351396E-5</v>
      </c>
      <c r="M3562" s="14">
        <f t="shared" si="843"/>
        <v>-1.4244973482430017E-7</v>
      </c>
      <c r="N3562" s="6">
        <f t="shared" si="844"/>
        <v>-2.9688749999999996E-5</v>
      </c>
      <c r="O3562" s="13">
        <f t="shared" si="836"/>
        <v>-1.443887887499993E-6</v>
      </c>
      <c r="P3562" s="6">
        <f t="shared" si="845"/>
        <v>32.911910905033835</v>
      </c>
      <c r="Q3562" s="7">
        <f t="shared" si="846"/>
        <v>33.123537941585766</v>
      </c>
      <c r="R3562" s="7">
        <f t="shared" si="847"/>
        <v>-3.4764620584142349</v>
      </c>
    </row>
    <row r="3563" spans="1:18" x14ac:dyDescent="0.2">
      <c r="A3563" s="7">
        <v>-29.688749999999999</v>
      </c>
      <c r="B3563" s="6">
        <v>33.6875</v>
      </c>
      <c r="C3563" s="1">
        <v>36.6</v>
      </c>
      <c r="D3563" s="1">
        <f t="shared" si="837"/>
        <v>-2.9688749999999996E-5</v>
      </c>
      <c r="E3563" s="6">
        <f t="shared" si="833"/>
        <v>1.6171990126184376E-14</v>
      </c>
      <c r="F3563" s="6">
        <f t="shared" si="838"/>
        <v>-2.8244862112500003E-5</v>
      </c>
      <c r="G3563" s="13">
        <f t="shared" si="834"/>
        <v>-1.443887887499993E-6</v>
      </c>
      <c r="H3563" s="6">
        <f t="shared" si="835"/>
        <v>32.911910905033835</v>
      </c>
      <c r="I3563" s="6">
        <f t="shared" si="839"/>
        <v>-3.6880890949661662</v>
      </c>
      <c r="J3563" s="6">
        <f t="shared" si="840"/>
        <v>33.6875</v>
      </c>
      <c r="K3563" s="6">
        <f t="shared" si="841"/>
        <v>0</v>
      </c>
      <c r="L3563" s="6">
        <f t="shared" si="842"/>
        <v>-2.9517810318210835E-5</v>
      </c>
      <c r="M3563" s="14">
        <f t="shared" si="843"/>
        <v>-8.5469840894580439E-8</v>
      </c>
      <c r="N3563" s="6">
        <f t="shared" si="844"/>
        <v>-2.9688749999999996E-5</v>
      </c>
      <c r="O3563" s="13">
        <f t="shared" si="836"/>
        <v>-1.443887887499993E-6</v>
      </c>
      <c r="P3563" s="6">
        <f t="shared" si="845"/>
        <v>32.911910905033835</v>
      </c>
      <c r="Q3563" s="7">
        <f t="shared" si="846"/>
        <v>33.08121253427538</v>
      </c>
      <c r="R3563" s="7">
        <f t="shared" si="847"/>
        <v>-3.5187874657246212</v>
      </c>
    </row>
    <row r="3564" spans="1:18" x14ac:dyDescent="0.2">
      <c r="A3564" s="7">
        <v>-29.231999999999999</v>
      </c>
      <c r="B3564" s="6">
        <v>33.6875</v>
      </c>
      <c r="C3564" s="1">
        <v>36.6</v>
      </c>
      <c r="D3564" s="1">
        <f t="shared" si="837"/>
        <v>-2.9231999999999997E-5</v>
      </c>
      <c r="E3564" s="6">
        <f t="shared" si="833"/>
        <v>1.6171990126184376E-14</v>
      </c>
      <c r="F3564" s="6">
        <f t="shared" si="838"/>
        <v>-2.8244862112500003E-5</v>
      </c>
      <c r="G3564" s="13">
        <f t="shared" si="834"/>
        <v>-9.8713788749999439E-7</v>
      </c>
      <c r="H3564" s="6">
        <f t="shared" si="835"/>
        <v>33.157893122173959</v>
      </c>
      <c r="I3564" s="6">
        <f t="shared" si="839"/>
        <v>-3.442106877826042</v>
      </c>
      <c r="J3564" s="6">
        <f t="shared" si="840"/>
        <v>33.6875</v>
      </c>
      <c r="K3564" s="6">
        <f t="shared" si="841"/>
        <v>0</v>
      </c>
      <c r="L3564" s="6">
        <f t="shared" si="842"/>
        <v>-2.9494836190926498E-5</v>
      </c>
      <c r="M3564" s="14">
        <f t="shared" si="843"/>
        <v>1.3141809546325017E-7</v>
      </c>
      <c r="N3564" s="6">
        <f t="shared" si="844"/>
        <v>-2.9231999999999997E-5</v>
      </c>
      <c r="O3564" s="13">
        <f t="shared" si="836"/>
        <v>-9.8713788749999439E-7</v>
      </c>
      <c r="P3564" s="6">
        <f t="shared" si="845"/>
        <v>33.157893122173959</v>
      </c>
      <c r="Q3564" s="7">
        <f t="shared" si="846"/>
        <v>33.096548651855102</v>
      </c>
      <c r="R3564" s="7">
        <f t="shared" si="847"/>
        <v>-3.5034513481448997</v>
      </c>
    </row>
    <row r="3565" spans="1:18" x14ac:dyDescent="0.2">
      <c r="A3565" s="7">
        <v>-29.079750000000001</v>
      </c>
      <c r="B3565" s="6">
        <v>33.6875</v>
      </c>
      <c r="C3565" s="1">
        <v>36.6</v>
      </c>
      <c r="D3565" s="1">
        <f t="shared" si="837"/>
        <v>-2.9079749999999999E-5</v>
      </c>
      <c r="E3565" s="6">
        <f t="shared" si="833"/>
        <v>1.6171990126184376E-14</v>
      </c>
      <c r="F3565" s="6">
        <f t="shared" si="838"/>
        <v>-2.8244862112500003E-5</v>
      </c>
      <c r="G3565" s="13">
        <f t="shared" si="834"/>
        <v>-8.3488788749999597E-7</v>
      </c>
      <c r="H3565" s="6">
        <f t="shared" si="835"/>
        <v>33.239755655551846</v>
      </c>
      <c r="I3565" s="6">
        <f t="shared" si="839"/>
        <v>-3.3602443444481551</v>
      </c>
      <c r="J3565" s="6">
        <f t="shared" si="840"/>
        <v>33.6875</v>
      </c>
      <c r="K3565" s="6">
        <f t="shared" si="841"/>
        <v>0</v>
      </c>
      <c r="L3565" s="6">
        <f t="shared" si="842"/>
        <v>-2.9359251714555898E-5</v>
      </c>
      <c r="M3565" s="14">
        <f t="shared" si="843"/>
        <v>1.3975085727794947E-7</v>
      </c>
      <c r="N3565" s="6">
        <f t="shared" si="844"/>
        <v>-2.9079749999999999E-5</v>
      </c>
      <c r="O3565" s="13">
        <f t="shared" si="836"/>
        <v>-8.3488788749999597E-7</v>
      </c>
      <c r="P3565" s="6">
        <f t="shared" si="845"/>
        <v>33.239755655551846</v>
      </c>
      <c r="Q3565" s="7">
        <f t="shared" si="846"/>
        <v>33.125190052594455</v>
      </c>
      <c r="R3565" s="7">
        <f t="shared" si="847"/>
        <v>-3.4748099474055465</v>
      </c>
    </row>
    <row r="3566" spans="1:18" x14ac:dyDescent="0.2">
      <c r="A3566" s="7">
        <v>-29.079750000000001</v>
      </c>
      <c r="B3566" s="6">
        <v>33.6875</v>
      </c>
      <c r="C3566" s="1">
        <v>36.6</v>
      </c>
      <c r="D3566" s="1">
        <f t="shared" si="837"/>
        <v>-2.9079749999999999E-5</v>
      </c>
      <c r="E3566" s="6">
        <f t="shared" si="833"/>
        <v>1.6171990126184376E-14</v>
      </c>
      <c r="F3566" s="6">
        <f t="shared" si="838"/>
        <v>-2.8244862112500003E-5</v>
      </c>
      <c r="G3566" s="13">
        <f t="shared" si="834"/>
        <v>-8.3488788749999597E-7</v>
      </c>
      <c r="H3566" s="6">
        <f t="shared" si="835"/>
        <v>33.239755655551846</v>
      </c>
      <c r="I3566" s="6">
        <f t="shared" si="839"/>
        <v>-3.3602443444481551</v>
      </c>
      <c r="J3566" s="6">
        <f t="shared" si="840"/>
        <v>33.6875</v>
      </c>
      <c r="K3566" s="6">
        <f t="shared" si="841"/>
        <v>0</v>
      </c>
      <c r="L3566" s="6">
        <f t="shared" si="842"/>
        <v>-2.9247451028733536E-5</v>
      </c>
      <c r="M3566" s="14">
        <f t="shared" si="843"/>
        <v>8.3850514366768666E-8</v>
      </c>
      <c r="N3566" s="6">
        <f t="shared" si="844"/>
        <v>-2.9079749999999999E-5</v>
      </c>
      <c r="O3566" s="13">
        <f t="shared" si="836"/>
        <v>-8.3488788749999597E-7</v>
      </c>
      <c r="P3566" s="6">
        <f t="shared" si="845"/>
        <v>33.239755655551846</v>
      </c>
      <c r="Q3566" s="7">
        <f t="shared" si="846"/>
        <v>33.148103173185937</v>
      </c>
      <c r="R3566" s="7">
        <f t="shared" si="847"/>
        <v>-3.451896826814064</v>
      </c>
    </row>
    <row r="3567" spans="1:18" x14ac:dyDescent="0.2">
      <c r="A3567" s="7">
        <v>-29.99325</v>
      </c>
      <c r="B3567" s="6">
        <v>33.6875</v>
      </c>
      <c r="C3567" s="1">
        <v>36.6</v>
      </c>
      <c r="D3567" s="1">
        <f t="shared" si="837"/>
        <v>-2.999325E-5</v>
      </c>
      <c r="E3567" s="6">
        <f t="shared" si="833"/>
        <v>1.6171990126184376E-14</v>
      </c>
      <c r="F3567" s="6">
        <f t="shared" si="838"/>
        <v>-2.8244862112500003E-5</v>
      </c>
      <c r="G3567" s="13">
        <f t="shared" si="834"/>
        <v>-1.7483878874999966E-6</v>
      </c>
      <c r="H3567" s="6">
        <f t="shared" si="835"/>
        <v>32.747592677045759</v>
      </c>
      <c r="I3567" s="6">
        <f t="shared" si="839"/>
        <v>-3.8524073229542424</v>
      </c>
      <c r="J3567" s="6">
        <f t="shared" si="840"/>
        <v>33.6875</v>
      </c>
      <c r="K3567" s="6">
        <f t="shared" si="841"/>
        <v>0</v>
      </c>
      <c r="L3567" s="6">
        <f t="shared" si="842"/>
        <v>-2.936307061724012E-5</v>
      </c>
      <c r="M3567" s="14">
        <f t="shared" si="843"/>
        <v>-3.1508969137993974E-7</v>
      </c>
      <c r="N3567" s="6">
        <f t="shared" si="844"/>
        <v>-2.999325E-5</v>
      </c>
      <c r="O3567" s="13">
        <f t="shared" si="836"/>
        <v>-1.7483878874999966E-6</v>
      </c>
      <c r="P3567" s="6">
        <f t="shared" si="845"/>
        <v>32.747592677045759</v>
      </c>
      <c r="Q3567" s="7">
        <f t="shared" si="846"/>
        <v>33.068001073957902</v>
      </c>
      <c r="R3567" s="7">
        <f t="shared" si="847"/>
        <v>-3.5319989260420996</v>
      </c>
    </row>
    <row r="3568" spans="1:18" x14ac:dyDescent="0.2">
      <c r="A3568" s="7">
        <v>-29.5365</v>
      </c>
      <c r="B3568" s="6">
        <v>33.6875</v>
      </c>
      <c r="C3568" s="1">
        <v>36.6</v>
      </c>
      <c r="D3568" s="1">
        <f t="shared" si="837"/>
        <v>-2.9536499999999997E-5</v>
      </c>
      <c r="E3568" s="6">
        <f t="shared" si="833"/>
        <v>1.6171990126184376E-14</v>
      </c>
      <c r="F3568" s="6">
        <f t="shared" si="838"/>
        <v>-2.8244862112500003E-5</v>
      </c>
      <c r="G3568" s="13">
        <f t="shared" si="834"/>
        <v>-1.2916378874999946E-6</v>
      </c>
      <c r="H3568" s="6">
        <f t="shared" si="835"/>
        <v>32.993970870213957</v>
      </c>
      <c r="I3568" s="6">
        <f t="shared" si="839"/>
        <v>-3.6060291297860445</v>
      </c>
      <c r="J3568" s="6">
        <f t="shared" si="840"/>
        <v>33.6875</v>
      </c>
      <c r="K3568" s="6">
        <f t="shared" si="841"/>
        <v>0</v>
      </c>
      <c r="L3568" s="6">
        <f t="shared" si="842"/>
        <v>-2.9523792370344073E-5</v>
      </c>
      <c r="M3568" s="14">
        <f t="shared" si="843"/>
        <v>-6.3538148279620191E-9</v>
      </c>
      <c r="N3568" s="6">
        <f t="shared" si="844"/>
        <v>-2.9536499999999997E-5</v>
      </c>
      <c r="O3568" s="13">
        <f t="shared" si="836"/>
        <v>-1.2916378874999946E-6</v>
      </c>
      <c r="P3568" s="6">
        <f t="shared" si="845"/>
        <v>32.993970870213957</v>
      </c>
      <c r="Q3568" s="7">
        <f t="shared" si="846"/>
        <v>33.053195033209114</v>
      </c>
      <c r="R3568" s="7">
        <f t="shared" si="847"/>
        <v>-3.5468049667908872</v>
      </c>
    </row>
    <row r="3569" spans="1:18" x14ac:dyDescent="0.2">
      <c r="A3569" s="7">
        <v>-29.5365</v>
      </c>
      <c r="B3569" s="6">
        <v>33.6875</v>
      </c>
      <c r="C3569" s="1">
        <v>36.6</v>
      </c>
      <c r="D3569" s="1">
        <f t="shared" si="837"/>
        <v>-2.9536499999999997E-5</v>
      </c>
      <c r="E3569" s="6">
        <f t="shared" si="833"/>
        <v>1.6171990126184376E-14</v>
      </c>
      <c r="F3569" s="6">
        <f t="shared" si="838"/>
        <v>-2.8244862112500003E-5</v>
      </c>
      <c r="G3569" s="13">
        <f t="shared" si="834"/>
        <v>-1.2916378874999946E-6</v>
      </c>
      <c r="H3569" s="6">
        <f t="shared" si="835"/>
        <v>32.993970870213957</v>
      </c>
      <c r="I3569" s="6">
        <f t="shared" si="839"/>
        <v>-3.6060291297860445</v>
      </c>
      <c r="J3569" s="6">
        <f t="shared" si="840"/>
        <v>33.6875</v>
      </c>
      <c r="K3569" s="6">
        <f t="shared" si="841"/>
        <v>0</v>
      </c>
      <c r="L3569" s="6">
        <f t="shared" si="842"/>
        <v>-2.9528875422206445E-5</v>
      </c>
      <c r="M3569" s="14">
        <f t="shared" si="843"/>
        <v>-3.812288896776195E-9</v>
      </c>
      <c r="N3569" s="6">
        <f t="shared" si="844"/>
        <v>-2.9536499999999997E-5</v>
      </c>
      <c r="O3569" s="13">
        <f t="shared" si="836"/>
        <v>-1.2916378874999946E-6</v>
      </c>
      <c r="P3569" s="6">
        <f t="shared" si="845"/>
        <v>32.993970870213957</v>
      </c>
      <c r="Q3569" s="7">
        <f t="shared" si="846"/>
        <v>33.041350200610083</v>
      </c>
      <c r="R3569" s="7">
        <f t="shared" si="847"/>
        <v>-3.5586497993899187</v>
      </c>
    </row>
    <row r="3570" spans="1:18" x14ac:dyDescent="0.2">
      <c r="A3570" s="7">
        <v>-29.688749999999999</v>
      </c>
      <c r="B3570" s="6">
        <v>33.6875</v>
      </c>
      <c r="C3570" s="1">
        <v>36.6</v>
      </c>
      <c r="D3570" s="1">
        <f t="shared" si="837"/>
        <v>-2.9688749999999996E-5</v>
      </c>
      <c r="E3570" s="6">
        <f t="shared" si="833"/>
        <v>1.6171990126184376E-14</v>
      </c>
      <c r="F3570" s="6">
        <f t="shared" si="838"/>
        <v>-2.8244862112500003E-5</v>
      </c>
      <c r="G3570" s="13">
        <f t="shared" si="834"/>
        <v>-1.443887887499993E-6</v>
      </c>
      <c r="H3570" s="6">
        <f t="shared" si="835"/>
        <v>32.911910905033835</v>
      </c>
      <c r="I3570" s="6">
        <f t="shared" si="839"/>
        <v>-3.6880890949661662</v>
      </c>
      <c r="J3570" s="6">
        <f t="shared" si="840"/>
        <v>33.6875</v>
      </c>
      <c r="K3570" s="6">
        <f t="shared" si="841"/>
        <v>0</v>
      </c>
      <c r="L3570" s="6">
        <f t="shared" si="842"/>
        <v>-2.9562375253323866E-5</v>
      </c>
      <c r="M3570" s="14">
        <f t="shared" si="843"/>
        <v>-6.3187373338064744E-8</v>
      </c>
      <c r="N3570" s="6">
        <f t="shared" si="844"/>
        <v>-2.9688749999999996E-5</v>
      </c>
      <c r="O3570" s="13">
        <f t="shared" si="836"/>
        <v>-1.443887887499993E-6</v>
      </c>
      <c r="P3570" s="6">
        <f t="shared" si="845"/>
        <v>32.911910905033835</v>
      </c>
      <c r="Q3570" s="7">
        <f t="shared" si="846"/>
        <v>33.015462341494839</v>
      </c>
      <c r="R3570" s="7">
        <f t="shared" si="847"/>
        <v>-3.5845376585051625</v>
      </c>
    </row>
    <row r="3571" spans="1:18" x14ac:dyDescent="0.2">
      <c r="A3571" s="7">
        <v>-28.623000000000001</v>
      </c>
      <c r="B3571" s="6">
        <v>33.6875</v>
      </c>
      <c r="C3571" s="1">
        <v>36.6</v>
      </c>
      <c r="D3571" s="1">
        <f t="shared" si="837"/>
        <v>-2.8623E-5</v>
      </c>
      <c r="E3571" s="6">
        <f t="shared" si="833"/>
        <v>1.6171990126184376E-14</v>
      </c>
      <c r="F3571" s="6">
        <f t="shared" si="838"/>
        <v>-2.8244862112500003E-5</v>
      </c>
      <c r="G3571" s="13">
        <f t="shared" si="834"/>
        <v>-3.7813788749999734E-7</v>
      </c>
      <c r="H3571" s="6">
        <f t="shared" si="835"/>
        <v>33.484950357273931</v>
      </c>
      <c r="I3571" s="6">
        <f t="shared" si="839"/>
        <v>-3.1150496427260705</v>
      </c>
      <c r="J3571" s="6">
        <f t="shared" si="840"/>
        <v>33.6875</v>
      </c>
      <c r="K3571" s="6">
        <f t="shared" si="841"/>
        <v>0</v>
      </c>
      <c r="L3571" s="6">
        <f t="shared" si="842"/>
        <v>-2.9399775151994317E-5</v>
      </c>
      <c r="M3571" s="14">
        <f t="shared" si="843"/>
        <v>3.8838757599715841E-7</v>
      </c>
      <c r="N3571" s="6">
        <f t="shared" si="844"/>
        <v>-2.8623E-5</v>
      </c>
      <c r="O3571" s="13">
        <f t="shared" si="836"/>
        <v>-3.7813788749999734E-7</v>
      </c>
      <c r="P3571" s="6">
        <f t="shared" si="845"/>
        <v>33.484950357273931</v>
      </c>
      <c r="Q3571" s="7">
        <f t="shared" si="846"/>
        <v>33.109359944650656</v>
      </c>
      <c r="R3571" s="7">
        <f t="shared" si="847"/>
        <v>-3.4906400553493455</v>
      </c>
    </row>
    <row r="3572" spans="1:18" x14ac:dyDescent="0.2">
      <c r="A3572" s="7">
        <v>-29.079750000000001</v>
      </c>
      <c r="B3572" s="6">
        <v>33.6875</v>
      </c>
      <c r="C3572" s="1">
        <v>36.6</v>
      </c>
      <c r="D3572" s="1">
        <f t="shared" si="837"/>
        <v>-2.9079749999999999E-5</v>
      </c>
      <c r="E3572" s="6">
        <f t="shared" si="833"/>
        <v>1.6171990126184376E-14</v>
      </c>
      <c r="F3572" s="6">
        <f t="shared" si="838"/>
        <v>-2.8244862112500003E-5</v>
      </c>
      <c r="G3572" s="13">
        <f t="shared" si="834"/>
        <v>-8.3488788749999597E-7</v>
      </c>
      <c r="H3572" s="6">
        <f t="shared" si="835"/>
        <v>33.239755655551846</v>
      </c>
      <c r="I3572" s="6">
        <f t="shared" si="839"/>
        <v>-3.3602443444481551</v>
      </c>
      <c r="J3572" s="6">
        <f t="shared" si="840"/>
        <v>33.6875</v>
      </c>
      <c r="K3572" s="6">
        <f t="shared" si="841"/>
        <v>0</v>
      </c>
      <c r="L3572" s="6">
        <f t="shared" si="842"/>
        <v>-2.9180415091196589E-5</v>
      </c>
      <c r="M3572" s="14">
        <f t="shared" si="843"/>
        <v>5.0332545598294915E-8</v>
      </c>
      <c r="N3572" s="6">
        <f t="shared" si="844"/>
        <v>-2.9079749999999999E-5</v>
      </c>
      <c r="O3572" s="13">
        <f t="shared" si="836"/>
        <v>-8.3488788749999597E-7</v>
      </c>
      <c r="P3572" s="6">
        <f t="shared" si="845"/>
        <v>33.239755655551846</v>
      </c>
      <c r="Q3572" s="7">
        <f t="shared" si="846"/>
        <v>33.135439086830893</v>
      </c>
      <c r="R3572" s="7">
        <f t="shared" si="847"/>
        <v>-3.4645609131691089</v>
      </c>
    </row>
    <row r="3573" spans="1:18" x14ac:dyDescent="0.2">
      <c r="A3573" s="7">
        <v>-29.231999999999999</v>
      </c>
      <c r="B3573" s="6">
        <v>33.6875</v>
      </c>
      <c r="C3573" s="1">
        <v>36.6</v>
      </c>
      <c r="D3573" s="1">
        <f t="shared" si="837"/>
        <v>-2.9231999999999997E-5</v>
      </c>
      <c r="E3573" s="6">
        <f t="shared" si="833"/>
        <v>1.6171990126184376E-14</v>
      </c>
      <c r="F3573" s="6">
        <f t="shared" si="838"/>
        <v>-2.8244862112500003E-5</v>
      </c>
      <c r="G3573" s="13">
        <f t="shared" si="834"/>
        <v>-9.8713788749999439E-7</v>
      </c>
      <c r="H3573" s="6">
        <f t="shared" si="835"/>
        <v>33.157893122173959</v>
      </c>
      <c r="I3573" s="6">
        <f t="shared" si="839"/>
        <v>-3.442106877826042</v>
      </c>
      <c r="J3573" s="6">
        <f t="shared" si="840"/>
        <v>33.6875</v>
      </c>
      <c r="K3573" s="6">
        <f t="shared" si="841"/>
        <v>0</v>
      </c>
      <c r="L3573" s="6">
        <f t="shared" si="842"/>
        <v>-2.9170599054717954E-5</v>
      </c>
      <c r="M3573" s="14">
        <f t="shared" si="843"/>
        <v>-3.0700472641021401E-8</v>
      </c>
      <c r="N3573" s="6">
        <f t="shared" si="844"/>
        <v>-2.9231999999999997E-5</v>
      </c>
      <c r="O3573" s="13">
        <f t="shared" si="836"/>
        <v>-9.8713788749999439E-7</v>
      </c>
      <c r="P3573" s="6">
        <f t="shared" si="845"/>
        <v>33.157893122173959</v>
      </c>
      <c r="Q3573" s="7">
        <f t="shared" si="846"/>
        <v>33.139929893899506</v>
      </c>
      <c r="R3573" s="7">
        <f t="shared" si="847"/>
        <v>-3.4600701061004955</v>
      </c>
    </row>
    <row r="3574" spans="1:18" x14ac:dyDescent="0.2">
      <c r="A3574" s="7">
        <v>-28.470749999999999</v>
      </c>
      <c r="B3574" s="6">
        <v>33.6875</v>
      </c>
      <c r="C3574" s="1">
        <v>36.6</v>
      </c>
      <c r="D3574" s="1">
        <f t="shared" si="837"/>
        <v>-2.8470749999999998E-5</v>
      </c>
      <c r="E3574" s="6">
        <f t="shared" si="833"/>
        <v>1.6171990126184376E-14</v>
      </c>
      <c r="F3574" s="6">
        <f t="shared" si="838"/>
        <v>-2.8244862112500003E-5</v>
      </c>
      <c r="G3574" s="13">
        <f t="shared" si="834"/>
        <v>-2.2588788749999553E-7</v>
      </c>
      <c r="H3574" s="6">
        <f t="shared" si="835"/>
        <v>33.566551365169801</v>
      </c>
      <c r="I3574" s="6">
        <f t="shared" si="839"/>
        <v>-3.0334486348302008</v>
      </c>
      <c r="J3574" s="6">
        <f t="shared" si="840"/>
        <v>33.6875</v>
      </c>
      <c r="K3574" s="6">
        <f t="shared" si="841"/>
        <v>0</v>
      </c>
      <c r="L3574" s="6">
        <f t="shared" si="842"/>
        <v>-2.904290943283077E-5</v>
      </c>
      <c r="M3574" s="14">
        <f t="shared" si="843"/>
        <v>2.8607971641538602E-7</v>
      </c>
      <c r="N3574" s="6">
        <f t="shared" si="844"/>
        <v>-2.8470749999999998E-5</v>
      </c>
      <c r="O3574" s="13">
        <f t="shared" si="836"/>
        <v>-2.2588788749999553E-7</v>
      </c>
      <c r="P3574" s="6">
        <f t="shared" si="845"/>
        <v>33.566551365169801</v>
      </c>
      <c r="Q3574" s="7">
        <f t="shared" si="846"/>
        <v>33.225254188153563</v>
      </c>
      <c r="R3574" s="7">
        <f t="shared" si="847"/>
        <v>-3.374745811846438</v>
      </c>
    </row>
    <row r="3575" spans="1:18" x14ac:dyDescent="0.2">
      <c r="A3575" s="7">
        <v>-28.623000000000001</v>
      </c>
      <c r="B3575" s="6">
        <v>33.6875</v>
      </c>
      <c r="C3575" s="1">
        <v>36.6</v>
      </c>
      <c r="D3575" s="1">
        <f t="shared" si="837"/>
        <v>-2.8623E-5</v>
      </c>
      <c r="E3575" s="6">
        <f t="shared" si="833"/>
        <v>1.6171990126184376E-14</v>
      </c>
      <c r="F3575" s="6">
        <f t="shared" si="838"/>
        <v>-2.8244862112500003E-5</v>
      </c>
      <c r="G3575" s="13">
        <f t="shared" si="834"/>
        <v>-3.7813788749999734E-7</v>
      </c>
      <c r="H3575" s="6">
        <f t="shared" si="835"/>
        <v>33.484950357273931</v>
      </c>
      <c r="I3575" s="6">
        <f t="shared" si="839"/>
        <v>-3.1150496427260705</v>
      </c>
      <c r="J3575" s="6">
        <f t="shared" si="840"/>
        <v>33.6875</v>
      </c>
      <c r="K3575" s="6">
        <f t="shared" si="841"/>
        <v>0</v>
      </c>
      <c r="L3575" s="6">
        <f t="shared" si="842"/>
        <v>-2.8844495659698463E-5</v>
      </c>
      <c r="M3575" s="14">
        <f t="shared" si="843"/>
        <v>1.1074782984923123E-7</v>
      </c>
      <c r="N3575" s="6">
        <f t="shared" si="844"/>
        <v>-2.8623E-5</v>
      </c>
      <c r="O3575" s="13">
        <f t="shared" si="836"/>
        <v>-3.7813788749999734E-7</v>
      </c>
      <c r="P3575" s="6">
        <f t="shared" si="845"/>
        <v>33.484950357273931</v>
      </c>
      <c r="Q3575" s="7">
        <f t="shared" si="846"/>
        <v>33.277193421977636</v>
      </c>
      <c r="R3575" s="7">
        <f t="shared" si="847"/>
        <v>-3.3228065780223659</v>
      </c>
    </row>
    <row r="3576" spans="1:18" x14ac:dyDescent="0.2">
      <c r="A3576" s="7">
        <v>-29.384250000000002</v>
      </c>
      <c r="B3576" s="6">
        <v>33.6875</v>
      </c>
      <c r="C3576" s="1">
        <v>36.6</v>
      </c>
      <c r="D3576" s="1">
        <f t="shared" si="837"/>
        <v>-2.9384249999999999E-5</v>
      </c>
      <c r="E3576" s="6">
        <f t="shared" si="833"/>
        <v>1.6171990126184376E-14</v>
      </c>
      <c r="F3576" s="6">
        <f t="shared" si="838"/>
        <v>-2.8244862112500003E-5</v>
      </c>
      <c r="G3576" s="13">
        <f t="shared" si="834"/>
        <v>-1.1393878874999962E-6</v>
      </c>
      <c r="H3576" s="6">
        <f t="shared" si="835"/>
        <v>33.075964901433792</v>
      </c>
      <c r="I3576" s="6">
        <f t="shared" si="839"/>
        <v>-3.524035098566209</v>
      </c>
      <c r="J3576" s="6">
        <f t="shared" si="840"/>
        <v>33.6875</v>
      </c>
      <c r="K3576" s="6">
        <f t="shared" si="841"/>
        <v>0</v>
      </c>
      <c r="L3576" s="6">
        <f t="shared" si="842"/>
        <v>-2.8908147395819076E-5</v>
      </c>
      <c r="M3576" s="14">
        <f t="shared" si="843"/>
        <v>-2.3805130209046148E-7</v>
      </c>
      <c r="N3576" s="6">
        <f t="shared" si="844"/>
        <v>-2.9384249999999999E-5</v>
      </c>
      <c r="O3576" s="13">
        <f t="shared" si="836"/>
        <v>-1.1393878874999962E-6</v>
      </c>
      <c r="P3576" s="6">
        <f t="shared" si="845"/>
        <v>33.075964901433792</v>
      </c>
      <c r="Q3576" s="7">
        <f t="shared" si="846"/>
        <v>33.236947717868865</v>
      </c>
      <c r="R3576" s="7">
        <f t="shared" si="847"/>
        <v>-3.3630522821311359</v>
      </c>
    </row>
    <row r="3577" spans="1:18" x14ac:dyDescent="0.2">
      <c r="A3577" s="7">
        <v>-29.231999999999999</v>
      </c>
      <c r="B3577" s="6">
        <v>33.6875</v>
      </c>
      <c r="C3577" s="1">
        <v>36.6</v>
      </c>
      <c r="D3577" s="1">
        <f t="shared" si="837"/>
        <v>-2.9231999999999997E-5</v>
      </c>
      <c r="E3577" s="6">
        <f t="shared" si="833"/>
        <v>1.6171990126184376E-14</v>
      </c>
      <c r="F3577" s="6">
        <f t="shared" si="838"/>
        <v>-2.8244862112500003E-5</v>
      </c>
      <c r="G3577" s="13">
        <f t="shared" si="834"/>
        <v>-9.8713788749999439E-7</v>
      </c>
      <c r="H3577" s="6">
        <f t="shared" si="835"/>
        <v>33.157893122173959</v>
      </c>
      <c r="I3577" s="6">
        <f t="shared" si="839"/>
        <v>-3.442106877826042</v>
      </c>
      <c r="J3577" s="6">
        <f t="shared" si="840"/>
        <v>33.6875</v>
      </c>
      <c r="K3577" s="6">
        <f t="shared" si="841"/>
        <v>0</v>
      </c>
      <c r="L3577" s="6">
        <f t="shared" si="842"/>
        <v>-2.9068138437491444E-5</v>
      </c>
      <c r="M3577" s="14">
        <f t="shared" si="843"/>
        <v>-8.1930781254276505E-8</v>
      </c>
      <c r="N3577" s="6">
        <f t="shared" si="844"/>
        <v>-2.9231999999999997E-5</v>
      </c>
      <c r="O3577" s="13">
        <f t="shared" si="836"/>
        <v>-9.8713788749999439E-7</v>
      </c>
      <c r="P3577" s="6">
        <f t="shared" si="845"/>
        <v>33.157893122173959</v>
      </c>
      <c r="Q3577" s="7">
        <f t="shared" si="846"/>
        <v>33.221136798729887</v>
      </c>
      <c r="R3577" s="7">
        <f t="shared" si="847"/>
        <v>-3.3788632012701143</v>
      </c>
    </row>
    <row r="3578" spans="1:18" x14ac:dyDescent="0.2">
      <c r="A3578" s="7">
        <v>-29.079750000000001</v>
      </c>
      <c r="B3578" s="6">
        <v>33.6875</v>
      </c>
      <c r="C3578" s="1">
        <v>36.6</v>
      </c>
      <c r="D3578" s="1">
        <f t="shared" si="837"/>
        <v>-2.9079749999999999E-5</v>
      </c>
      <c r="E3578" s="6">
        <f t="shared" si="833"/>
        <v>1.6171990126184376E-14</v>
      </c>
      <c r="F3578" s="6">
        <f t="shared" si="838"/>
        <v>-2.8244862112500003E-5</v>
      </c>
      <c r="G3578" s="13">
        <f t="shared" si="834"/>
        <v>-8.3488788749999597E-7</v>
      </c>
      <c r="H3578" s="6">
        <f t="shared" si="835"/>
        <v>33.239755655551846</v>
      </c>
      <c r="I3578" s="6">
        <f t="shared" si="839"/>
        <v>-3.3602443444481551</v>
      </c>
      <c r="J3578" s="6">
        <f t="shared" si="840"/>
        <v>33.6875</v>
      </c>
      <c r="K3578" s="6">
        <f t="shared" si="841"/>
        <v>0</v>
      </c>
      <c r="L3578" s="6">
        <f t="shared" si="842"/>
        <v>-2.9103233062494863E-5</v>
      </c>
      <c r="M3578" s="14">
        <f t="shared" si="843"/>
        <v>1.1741531247432108E-8</v>
      </c>
      <c r="N3578" s="6">
        <f t="shared" si="844"/>
        <v>-2.9079749999999999E-5</v>
      </c>
      <c r="O3578" s="13">
        <f t="shared" si="836"/>
        <v>-8.3488788749999597E-7</v>
      </c>
      <c r="P3578" s="6">
        <f t="shared" si="845"/>
        <v>33.239755655551846</v>
      </c>
      <c r="Q3578" s="7">
        <f t="shared" si="846"/>
        <v>33.224860570094279</v>
      </c>
      <c r="R3578" s="7">
        <f t="shared" si="847"/>
        <v>-3.3751394299057225</v>
      </c>
    </row>
    <row r="3579" spans="1:18" x14ac:dyDescent="0.2">
      <c r="A3579" s="7">
        <v>-29.841000000000001</v>
      </c>
      <c r="B3579" s="6">
        <v>33.6875</v>
      </c>
      <c r="C3579" s="1">
        <v>36.6</v>
      </c>
      <c r="D3579" s="1">
        <f t="shared" si="837"/>
        <v>-2.9841000000000001E-5</v>
      </c>
      <c r="E3579" s="6">
        <f t="shared" si="833"/>
        <v>1.6171990126184376E-14</v>
      </c>
      <c r="F3579" s="6">
        <f t="shared" si="838"/>
        <v>-2.8244862112500003E-5</v>
      </c>
      <c r="G3579" s="13">
        <f t="shared" si="834"/>
        <v>-1.5961378874999982E-6</v>
      </c>
      <c r="H3579" s="6">
        <f t="shared" si="835"/>
        <v>32.829784882048102</v>
      </c>
      <c r="I3579" s="6">
        <f t="shared" si="839"/>
        <v>-3.7702151179518992</v>
      </c>
      <c r="J3579" s="6">
        <f t="shared" si="840"/>
        <v>33.6875</v>
      </c>
      <c r="K3579" s="6">
        <f t="shared" si="841"/>
        <v>0</v>
      </c>
      <c r="L3579" s="6">
        <f t="shared" si="842"/>
        <v>-2.9246089837496916E-5</v>
      </c>
      <c r="M3579" s="14">
        <f t="shared" si="843"/>
        <v>-2.9745508125154265E-7</v>
      </c>
      <c r="N3579" s="6">
        <f t="shared" si="844"/>
        <v>-2.9841000000000001E-5</v>
      </c>
      <c r="O3579" s="13">
        <f t="shared" si="836"/>
        <v>-1.5961378874999982E-6</v>
      </c>
      <c r="P3579" s="6">
        <f t="shared" si="845"/>
        <v>32.829784882048102</v>
      </c>
      <c r="Q3579" s="7">
        <f t="shared" si="846"/>
        <v>33.145845432485046</v>
      </c>
      <c r="R3579" s="7">
        <f t="shared" si="847"/>
        <v>-3.454154567514955</v>
      </c>
    </row>
    <row r="3580" spans="1:18" x14ac:dyDescent="0.2">
      <c r="A3580" s="7">
        <v>-28.927499999999998</v>
      </c>
      <c r="B3580" s="6">
        <v>33.6875</v>
      </c>
      <c r="C3580" s="1">
        <v>36.6</v>
      </c>
      <c r="D3580" s="1">
        <f t="shared" si="837"/>
        <v>-2.8927499999999997E-5</v>
      </c>
      <c r="E3580" s="6">
        <f t="shared" si="833"/>
        <v>1.6171990126184376E-14</v>
      </c>
      <c r="F3580" s="6">
        <f t="shared" si="838"/>
        <v>-2.8244862112500003E-5</v>
      </c>
      <c r="G3580" s="13">
        <f t="shared" si="834"/>
        <v>-6.8263788749999417E-7</v>
      </c>
      <c r="H3580" s="6">
        <f t="shared" si="835"/>
        <v>33.321552624323544</v>
      </c>
      <c r="I3580" s="6">
        <f t="shared" si="839"/>
        <v>-3.2784473756764569</v>
      </c>
      <c r="J3580" s="6">
        <f t="shared" si="840"/>
        <v>33.6875</v>
      </c>
      <c r="K3580" s="6">
        <f t="shared" si="841"/>
        <v>0</v>
      </c>
      <c r="L3580" s="6">
        <f t="shared" si="842"/>
        <v>-2.930135390249815E-5</v>
      </c>
      <c r="M3580" s="14">
        <f t="shared" si="843"/>
        <v>1.8692695124907671E-7</v>
      </c>
      <c r="N3580" s="6">
        <f t="shared" si="844"/>
        <v>-2.8927499999999997E-5</v>
      </c>
      <c r="O3580" s="13">
        <f t="shared" si="836"/>
        <v>-6.8263788749999417E-7</v>
      </c>
      <c r="P3580" s="6">
        <f t="shared" si="845"/>
        <v>33.321552624323544</v>
      </c>
      <c r="Q3580" s="7">
        <f t="shared" si="846"/>
        <v>33.180986870852749</v>
      </c>
      <c r="R3580" s="7">
        <f t="shared" si="847"/>
        <v>-3.4190131291472525</v>
      </c>
    </row>
    <row r="3581" spans="1:18" x14ac:dyDescent="0.2">
      <c r="A3581" s="7">
        <v>-29.5365</v>
      </c>
      <c r="B3581" s="6">
        <v>33.6875</v>
      </c>
      <c r="C3581" s="1">
        <v>36.6</v>
      </c>
      <c r="D3581" s="1">
        <f t="shared" si="837"/>
        <v>-2.9536499999999997E-5</v>
      </c>
      <c r="E3581" s="6">
        <f t="shared" si="833"/>
        <v>1.6171990126184376E-14</v>
      </c>
      <c r="F3581" s="6">
        <f t="shared" si="838"/>
        <v>-2.8244862112500003E-5</v>
      </c>
      <c r="G3581" s="13">
        <f t="shared" si="834"/>
        <v>-1.2916378874999946E-6</v>
      </c>
      <c r="H3581" s="6">
        <f t="shared" si="835"/>
        <v>32.993970870213957</v>
      </c>
      <c r="I3581" s="6">
        <f t="shared" si="839"/>
        <v>-3.6060291297860445</v>
      </c>
      <c r="J3581" s="6">
        <f t="shared" si="840"/>
        <v>33.6875</v>
      </c>
      <c r="K3581" s="6">
        <f t="shared" si="841"/>
        <v>0</v>
      </c>
      <c r="L3581" s="6">
        <f t="shared" si="842"/>
        <v>-2.9273612341498886E-5</v>
      </c>
      <c r="M3581" s="14">
        <f t="shared" si="843"/>
        <v>-1.3144382925055551E-7</v>
      </c>
      <c r="N3581" s="6">
        <f t="shared" si="844"/>
        <v>-2.9536499999999997E-5</v>
      </c>
      <c r="O3581" s="13">
        <f t="shared" si="836"/>
        <v>-1.2916378874999946E-6</v>
      </c>
      <c r="P3581" s="6">
        <f t="shared" si="845"/>
        <v>32.993970870213957</v>
      </c>
      <c r="Q3581" s="7">
        <f t="shared" si="846"/>
        <v>33.143583670724993</v>
      </c>
      <c r="R3581" s="7">
        <f t="shared" si="847"/>
        <v>-3.4564163292750081</v>
      </c>
    </row>
    <row r="3582" spans="1:18" x14ac:dyDescent="0.2">
      <c r="A3582" s="7">
        <v>-29.079750000000001</v>
      </c>
      <c r="B3582" s="6">
        <v>33.6875</v>
      </c>
      <c r="C3582" s="1">
        <v>36.6</v>
      </c>
      <c r="D3582" s="1">
        <f t="shared" si="837"/>
        <v>-2.9079749999999999E-5</v>
      </c>
      <c r="E3582" s="6">
        <f t="shared" si="833"/>
        <v>1.6171990126184376E-14</v>
      </c>
      <c r="F3582" s="6">
        <f t="shared" si="838"/>
        <v>-2.8244862112500003E-5</v>
      </c>
      <c r="G3582" s="13">
        <f t="shared" si="834"/>
        <v>-8.3488788749999597E-7</v>
      </c>
      <c r="H3582" s="6">
        <f t="shared" si="835"/>
        <v>33.239755655551846</v>
      </c>
      <c r="I3582" s="6">
        <f t="shared" si="839"/>
        <v>-3.3602443444481551</v>
      </c>
      <c r="J3582" s="6">
        <f t="shared" si="840"/>
        <v>33.6875</v>
      </c>
      <c r="K3582" s="6">
        <f t="shared" si="841"/>
        <v>0</v>
      </c>
      <c r="L3582" s="6">
        <f t="shared" si="842"/>
        <v>-2.928741740489933E-5</v>
      </c>
      <c r="M3582" s="14">
        <f t="shared" si="843"/>
        <v>1.0383370244966547E-7</v>
      </c>
      <c r="N3582" s="6">
        <f t="shared" si="844"/>
        <v>-2.9079749999999999E-5</v>
      </c>
      <c r="O3582" s="13">
        <f t="shared" si="836"/>
        <v>-8.3488788749999597E-7</v>
      </c>
      <c r="P3582" s="6">
        <f t="shared" si="845"/>
        <v>33.239755655551846</v>
      </c>
      <c r="Q3582" s="7">
        <f t="shared" si="846"/>
        <v>33.162818067690367</v>
      </c>
      <c r="R3582" s="7">
        <f t="shared" si="847"/>
        <v>-3.4371819323096346</v>
      </c>
    </row>
    <row r="3583" spans="1:18" x14ac:dyDescent="0.2">
      <c r="A3583" s="7">
        <v>-28.927499999999998</v>
      </c>
      <c r="B3583" s="6">
        <v>33.6875</v>
      </c>
      <c r="C3583" s="1">
        <v>36.6</v>
      </c>
      <c r="D3583" s="1">
        <f t="shared" si="837"/>
        <v>-2.8927499999999997E-5</v>
      </c>
      <c r="E3583" s="6">
        <f t="shared" si="833"/>
        <v>1.6171990126184376E-14</v>
      </c>
      <c r="F3583" s="6">
        <f t="shared" si="838"/>
        <v>-2.8244862112500003E-5</v>
      </c>
      <c r="G3583" s="13">
        <f t="shared" si="834"/>
        <v>-6.8263788749999417E-7</v>
      </c>
      <c r="H3583" s="6">
        <f t="shared" si="835"/>
        <v>33.321552624323544</v>
      </c>
      <c r="I3583" s="6">
        <f t="shared" si="839"/>
        <v>-3.2784473756764569</v>
      </c>
      <c r="J3583" s="6">
        <f t="shared" si="840"/>
        <v>33.6875</v>
      </c>
      <c r="K3583" s="6">
        <f t="shared" si="841"/>
        <v>0</v>
      </c>
      <c r="L3583" s="6">
        <f t="shared" si="842"/>
        <v>-2.9173900442939598E-5</v>
      </c>
      <c r="M3583" s="14">
        <f t="shared" si="843"/>
        <v>1.2320022146980068E-7</v>
      </c>
      <c r="N3583" s="6">
        <f t="shared" si="844"/>
        <v>-2.8927499999999997E-5</v>
      </c>
      <c r="O3583" s="13">
        <f t="shared" si="836"/>
        <v>-6.8263788749999417E-7</v>
      </c>
      <c r="P3583" s="6">
        <f t="shared" si="845"/>
        <v>33.321552624323544</v>
      </c>
      <c r="Q3583" s="7">
        <f t="shared" si="846"/>
        <v>33.194564979017002</v>
      </c>
      <c r="R3583" s="7">
        <f t="shared" si="847"/>
        <v>-3.4054350209829991</v>
      </c>
    </row>
    <row r="3584" spans="1:18" x14ac:dyDescent="0.2">
      <c r="A3584" s="7">
        <v>-29.079750000000001</v>
      </c>
      <c r="B3584" s="6">
        <v>33.6875</v>
      </c>
      <c r="C3584" s="1">
        <v>36.6</v>
      </c>
      <c r="D3584" s="1">
        <f t="shared" si="837"/>
        <v>-2.9079749999999999E-5</v>
      </c>
      <c r="E3584" s="6">
        <f t="shared" si="833"/>
        <v>1.6171990126184376E-14</v>
      </c>
      <c r="F3584" s="6">
        <f t="shared" si="838"/>
        <v>-2.8244862112500003E-5</v>
      </c>
      <c r="G3584" s="13">
        <f t="shared" si="834"/>
        <v>-8.3488788749999597E-7</v>
      </c>
      <c r="H3584" s="6">
        <f t="shared" si="835"/>
        <v>33.239755655551846</v>
      </c>
      <c r="I3584" s="6">
        <f t="shared" si="839"/>
        <v>-3.3602443444481551</v>
      </c>
      <c r="J3584" s="6">
        <f t="shared" si="840"/>
        <v>33.6875</v>
      </c>
      <c r="K3584" s="6">
        <f t="shared" si="841"/>
        <v>0</v>
      </c>
      <c r="L3584" s="6">
        <f t="shared" si="842"/>
        <v>-2.9105790265763758E-5</v>
      </c>
      <c r="M3584" s="14">
        <f t="shared" si="843"/>
        <v>1.3020132881879349E-8</v>
      </c>
      <c r="N3584" s="6">
        <f t="shared" si="844"/>
        <v>-2.9079749999999999E-5</v>
      </c>
      <c r="O3584" s="13">
        <f t="shared" si="836"/>
        <v>-8.3488788749999597E-7</v>
      </c>
      <c r="P3584" s="6">
        <f t="shared" si="845"/>
        <v>33.239755655551846</v>
      </c>
      <c r="Q3584" s="7">
        <f t="shared" si="846"/>
        <v>33.203603114323975</v>
      </c>
      <c r="R3584" s="7">
        <f t="shared" si="847"/>
        <v>-3.396396885676026</v>
      </c>
    </row>
    <row r="3585" spans="1:18" x14ac:dyDescent="0.2">
      <c r="A3585" s="7">
        <v>-29.688749999999999</v>
      </c>
      <c r="B3585" s="6">
        <v>33.6875</v>
      </c>
      <c r="C3585" s="1">
        <v>36.6</v>
      </c>
      <c r="D3585" s="1">
        <f t="shared" si="837"/>
        <v>-2.9688749999999996E-5</v>
      </c>
      <c r="E3585" s="6">
        <f t="shared" si="833"/>
        <v>1.6171990126184376E-14</v>
      </c>
      <c r="F3585" s="6">
        <f t="shared" si="838"/>
        <v>-2.8244862112500003E-5</v>
      </c>
      <c r="G3585" s="13">
        <f t="shared" si="834"/>
        <v>-1.443887887499993E-6</v>
      </c>
      <c r="H3585" s="6">
        <f t="shared" si="835"/>
        <v>32.911910905033835</v>
      </c>
      <c r="I3585" s="6">
        <f t="shared" si="839"/>
        <v>-3.6880890949661662</v>
      </c>
      <c r="J3585" s="6">
        <f t="shared" si="840"/>
        <v>33.6875</v>
      </c>
      <c r="K3585" s="6">
        <f t="shared" si="841"/>
        <v>0</v>
      </c>
      <c r="L3585" s="6">
        <f t="shared" si="842"/>
        <v>-2.9217174159458253E-5</v>
      </c>
      <c r="M3585" s="14">
        <f t="shared" si="843"/>
        <v>-2.3578792027087155E-7</v>
      </c>
      <c r="N3585" s="6">
        <f t="shared" si="844"/>
        <v>-2.9688749999999996E-5</v>
      </c>
      <c r="O3585" s="13">
        <f t="shared" si="836"/>
        <v>-1.443887887499993E-6</v>
      </c>
      <c r="P3585" s="6">
        <f t="shared" si="845"/>
        <v>32.911910905033835</v>
      </c>
      <c r="Q3585" s="7">
        <f t="shared" si="846"/>
        <v>33.145264672465949</v>
      </c>
      <c r="R3585" s="7">
        <f t="shared" si="847"/>
        <v>-3.4547353275340527</v>
      </c>
    </row>
    <row r="3586" spans="1:18" x14ac:dyDescent="0.2">
      <c r="A3586" s="7">
        <v>-29.384250000000002</v>
      </c>
      <c r="B3586" s="6">
        <v>33.6875</v>
      </c>
      <c r="C3586" s="1">
        <v>36.6</v>
      </c>
      <c r="D3586" s="1">
        <f t="shared" si="837"/>
        <v>-2.9384249999999999E-5</v>
      </c>
      <c r="E3586" s="6">
        <f t="shared" si="833"/>
        <v>1.6171990126184376E-14</v>
      </c>
      <c r="F3586" s="6">
        <f t="shared" si="838"/>
        <v>-2.8244862112500003E-5</v>
      </c>
      <c r="G3586" s="13">
        <f t="shared" si="834"/>
        <v>-1.1393878874999962E-6</v>
      </c>
      <c r="H3586" s="6">
        <f t="shared" si="835"/>
        <v>33.075964901433792</v>
      </c>
      <c r="I3586" s="6">
        <f t="shared" si="839"/>
        <v>-3.524035098566209</v>
      </c>
      <c r="J3586" s="6">
        <f t="shared" si="840"/>
        <v>33.6875</v>
      </c>
      <c r="K3586" s="6">
        <f t="shared" si="841"/>
        <v>0</v>
      </c>
      <c r="L3586" s="6">
        <f t="shared" si="842"/>
        <v>-2.9344904495674951E-5</v>
      </c>
      <c r="M3586" s="14">
        <f t="shared" si="843"/>
        <v>-1.9672752162523858E-8</v>
      </c>
      <c r="N3586" s="6">
        <f t="shared" si="844"/>
        <v>-2.9384249999999999E-5</v>
      </c>
      <c r="O3586" s="13">
        <f t="shared" si="836"/>
        <v>-1.1393878874999962E-6</v>
      </c>
      <c r="P3586" s="6">
        <f t="shared" si="845"/>
        <v>33.075964901433792</v>
      </c>
      <c r="Q3586" s="7">
        <f t="shared" si="846"/>
        <v>33.131404718259517</v>
      </c>
      <c r="R3586" s="7">
        <f t="shared" si="847"/>
        <v>-3.4685952817404839</v>
      </c>
    </row>
    <row r="3587" spans="1:18" x14ac:dyDescent="0.2">
      <c r="A3587" s="7">
        <v>-29.384250000000002</v>
      </c>
      <c r="B3587" s="6">
        <v>33.6875</v>
      </c>
      <c r="C3587" s="1">
        <v>36.6</v>
      </c>
      <c r="D3587" s="1">
        <f t="shared" si="837"/>
        <v>-2.9384249999999999E-5</v>
      </c>
      <c r="E3587" s="6">
        <f t="shared" si="833"/>
        <v>1.6171990126184376E-14</v>
      </c>
      <c r="F3587" s="6">
        <f t="shared" si="838"/>
        <v>-2.8244862112500003E-5</v>
      </c>
      <c r="G3587" s="13">
        <f t="shared" si="834"/>
        <v>-1.1393878874999962E-6</v>
      </c>
      <c r="H3587" s="6">
        <f t="shared" si="835"/>
        <v>33.075964901433792</v>
      </c>
      <c r="I3587" s="6">
        <f t="shared" si="839"/>
        <v>-3.524035098566209</v>
      </c>
      <c r="J3587" s="6">
        <f t="shared" si="840"/>
        <v>33.6875</v>
      </c>
      <c r="K3587" s="6">
        <f t="shared" si="841"/>
        <v>0</v>
      </c>
      <c r="L3587" s="6">
        <f t="shared" si="842"/>
        <v>-2.936064269740497E-5</v>
      </c>
      <c r="M3587" s="14">
        <f t="shared" si="843"/>
        <v>-1.1803651297514654E-8</v>
      </c>
      <c r="N3587" s="6">
        <f t="shared" si="844"/>
        <v>-2.9384249999999999E-5</v>
      </c>
      <c r="O3587" s="13">
        <f t="shared" si="836"/>
        <v>-1.1393878874999962E-6</v>
      </c>
      <c r="P3587" s="6">
        <f t="shared" si="845"/>
        <v>33.075964901433792</v>
      </c>
      <c r="Q3587" s="7">
        <f t="shared" si="846"/>
        <v>33.120316754894375</v>
      </c>
      <c r="R3587" s="7">
        <f t="shared" si="847"/>
        <v>-3.4796832451056261</v>
      </c>
    </row>
    <row r="3588" spans="1:18" x14ac:dyDescent="0.2">
      <c r="A3588" s="7">
        <v>-29.5365</v>
      </c>
      <c r="B3588" s="6">
        <v>33.6875</v>
      </c>
      <c r="C3588" s="1">
        <v>36.6</v>
      </c>
      <c r="D3588" s="1">
        <f t="shared" si="837"/>
        <v>-2.9536499999999997E-5</v>
      </c>
      <c r="E3588" s="6">
        <f t="shared" si="833"/>
        <v>1.6171990126184376E-14</v>
      </c>
      <c r="F3588" s="6">
        <f t="shared" si="838"/>
        <v>-2.8244862112500003E-5</v>
      </c>
      <c r="G3588" s="13">
        <f t="shared" si="834"/>
        <v>-1.2916378874999946E-6</v>
      </c>
      <c r="H3588" s="6">
        <f t="shared" si="835"/>
        <v>32.993970870213957</v>
      </c>
      <c r="I3588" s="6">
        <f t="shared" si="839"/>
        <v>-3.6060291297860445</v>
      </c>
      <c r="J3588" s="6">
        <f t="shared" si="840"/>
        <v>33.6875</v>
      </c>
      <c r="K3588" s="6">
        <f t="shared" si="841"/>
        <v>0</v>
      </c>
      <c r="L3588" s="6">
        <f t="shared" si="842"/>
        <v>-2.940053561844298E-5</v>
      </c>
      <c r="M3588" s="14">
        <f t="shared" si="843"/>
        <v>-6.7982190778508836E-8</v>
      </c>
      <c r="N3588" s="6">
        <f t="shared" si="844"/>
        <v>-2.9536499999999997E-5</v>
      </c>
      <c r="O3588" s="13">
        <f t="shared" si="836"/>
        <v>-1.2916378874999946E-6</v>
      </c>
      <c r="P3588" s="6">
        <f t="shared" si="845"/>
        <v>32.993970870213957</v>
      </c>
      <c r="Q3588" s="7">
        <f t="shared" si="846"/>
        <v>33.095047577958297</v>
      </c>
      <c r="R3588" s="7">
        <f t="shared" si="847"/>
        <v>-3.5049524220417041</v>
      </c>
    </row>
    <row r="3589" spans="1:18" x14ac:dyDescent="0.2">
      <c r="A3589" s="7">
        <v>-26.187000000000001</v>
      </c>
      <c r="B3589" s="6">
        <v>33.75</v>
      </c>
      <c r="C3589" s="1">
        <v>36.6</v>
      </c>
      <c r="D3589" s="1">
        <f t="shared" si="837"/>
        <v>-2.6186999999999998E-5</v>
      </c>
      <c r="E3589" s="6">
        <f t="shared" si="833"/>
        <v>1.6172886888749998E-14</v>
      </c>
      <c r="F3589" s="6">
        <f t="shared" si="838"/>
        <v>-2.8181889624999999E-5</v>
      </c>
      <c r="G3589" s="13">
        <f t="shared" si="834"/>
        <v>1.994889625000001E-6</v>
      </c>
      <c r="H3589" s="6">
        <f t="shared" si="835"/>
        <v>34.811276620395574</v>
      </c>
      <c r="I3589" s="6">
        <f t="shared" si="839"/>
        <v>-1.7887233796044271</v>
      </c>
      <c r="J3589" s="6">
        <f t="shared" si="840"/>
        <v>33.700000000000003</v>
      </c>
      <c r="K3589" s="6">
        <f t="shared" si="841"/>
        <v>2.4999999999998579E-2</v>
      </c>
      <c r="L3589" s="6">
        <f t="shared" si="842"/>
        <v>-2.8785021371065788E-5</v>
      </c>
      <c r="M3589" s="14">
        <f t="shared" si="843"/>
        <v>1.299010685532895E-6</v>
      </c>
      <c r="N3589" s="6">
        <f t="shared" si="844"/>
        <v>-2.6186999999999998E-5</v>
      </c>
      <c r="O3589" s="13">
        <f t="shared" si="836"/>
        <v>1.994889625000001E-6</v>
      </c>
      <c r="P3589" s="6">
        <f t="shared" si="845"/>
        <v>34.811276620395574</v>
      </c>
      <c r="Q3589" s="7">
        <f t="shared" si="846"/>
        <v>33.438293386445757</v>
      </c>
      <c r="R3589" s="7">
        <f t="shared" si="847"/>
        <v>-3.1617066135542444</v>
      </c>
    </row>
    <row r="3590" spans="1:18" x14ac:dyDescent="0.2">
      <c r="A3590" s="7">
        <v>-27.252749999999999</v>
      </c>
      <c r="B3590" s="6">
        <v>33.75</v>
      </c>
      <c r="C3590" s="1">
        <v>36.6</v>
      </c>
      <c r="D3590" s="1">
        <f t="shared" si="837"/>
        <v>-2.7252749999999998E-5</v>
      </c>
      <c r="E3590" s="6">
        <f t="shared" si="833"/>
        <v>1.6172886888749998E-14</v>
      </c>
      <c r="F3590" s="6">
        <f t="shared" si="838"/>
        <v>-2.8181889624999999E-5</v>
      </c>
      <c r="G3590" s="13">
        <f t="shared" si="834"/>
        <v>9.2913962500000189E-7</v>
      </c>
      <c r="H3590" s="6">
        <f t="shared" si="835"/>
        <v>34.245667892343306</v>
      </c>
      <c r="I3590" s="6">
        <f t="shared" si="839"/>
        <v>-2.3543321076566954</v>
      </c>
      <c r="J3590" s="6">
        <f t="shared" si="840"/>
        <v>33.72</v>
      </c>
      <c r="K3590" s="6">
        <f t="shared" si="841"/>
        <v>1.5000000000000568E-2</v>
      </c>
      <c r="L3590" s="6">
        <f t="shared" si="842"/>
        <v>-2.7958962822639473E-5</v>
      </c>
      <c r="M3590" s="14">
        <f t="shared" si="843"/>
        <v>3.531064113197377E-7</v>
      </c>
      <c r="N3590" s="6">
        <f t="shared" si="844"/>
        <v>-2.7252749999999998E-5</v>
      </c>
      <c r="O3590" s="13">
        <f t="shared" si="836"/>
        <v>9.2913962500000189E-7</v>
      </c>
      <c r="P3590" s="6">
        <f t="shared" si="845"/>
        <v>34.245667892343306</v>
      </c>
      <c r="Q3590" s="7">
        <f t="shared" si="846"/>
        <v>33.599768287625267</v>
      </c>
      <c r="R3590" s="7">
        <f t="shared" si="847"/>
        <v>-3.0002317123747346</v>
      </c>
    </row>
    <row r="3591" spans="1:18" x14ac:dyDescent="0.2">
      <c r="A3591" s="7">
        <v>-28.77525</v>
      </c>
      <c r="B3591" s="6">
        <v>33.75</v>
      </c>
      <c r="C3591" s="1">
        <v>36.6</v>
      </c>
      <c r="D3591" s="1">
        <f t="shared" si="837"/>
        <v>-2.8775249999999999E-5</v>
      </c>
      <c r="E3591" s="6">
        <f t="shared" si="833"/>
        <v>1.6172886888749998E-14</v>
      </c>
      <c r="F3591" s="6">
        <f t="shared" si="838"/>
        <v>-2.8181889624999999E-5</v>
      </c>
      <c r="G3591" s="13">
        <f t="shared" si="834"/>
        <v>-5.933603749999992E-7</v>
      </c>
      <c r="H3591" s="6">
        <f t="shared" si="835"/>
        <v>33.432199209492865</v>
      </c>
      <c r="I3591" s="6">
        <f t="shared" si="839"/>
        <v>-3.1678007905071368</v>
      </c>
      <c r="J3591" s="6">
        <f t="shared" si="840"/>
        <v>33.731999999999999</v>
      </c>
      <c r="K3591" s="6">
        <f t="shared" si="841"/>
        <v>9.0000000000003411E-3</v>
      </c>
      <c r="L3591" s="6">
        <f t="shared" si="842"/>
        <v>-2.7980977693583682E-5</v>
      </c>
      <c r="M3591" s="14">
        <f t="shared" si="843"/>
        <v>-3.9713615320815849E-7</v>
      </c>
      <c r="N3591" s="6">
        <f t="shared" si="844"/>
        <v>-2.8775249999999999E-5</v>
      </c>
      <c r="O3591" s="13">
        <f t="shared" si="836"/>
        <v>-5.933603749999992E-7</v>
      </c>
      <c r="P3591" s="6">
        <f t="shared" si="845"/>
        <v>33.432199209492865</v>
      </c>
      <c r="Q3591" s="7">
        <f t="shared" si="846"/>
        <v>33.566254471998789</v>
      </c>
      <c r="R3591" s="7">
        <f t="shared" si="847"/>
        <v>-3.0337455280012122</v>
      </c>
    </row>
    <row r="3592" spans="1:18" x14ac:dyDescent="0.2">
      <c r="A3592" s="7">
        <v>-29.5365</v>
      </c>
      <c r="B3592" s="6">
        <v>33.75</v>
      </c>
      <c r="C3592" s="1">
        <v>36.6</v>
      </c>
      <c r="D3592" s="1">
        <f t="shared" si="837"/>
        <v>-2.9536499999999997E-5</v>
      </c>
      <c r="E3592" s="6">
        <f t="shared" si="833"/>
        <v>1.6172886888749998E-14</v>
      </c>
      <c r="F3592" s="6">
        <f t="shared" si="838"/>
        <v>-2.8181889624999999E-5</v>
      </c>
      <c r="G3592" s="13">
        <f t="shared" si="834"/>
        <v>-1.3546103749999981E-6</v>
      </c>
      <c r="H3592" s="6">
        <f t="shared" si="835"/>
        <v>33.023024774802934</v>
      </c>
      <c r="I3592" s="6">
        <f t="shared" si="839"/>
        <v>-3.5769752251970672</v>
      </c>
      <c r="J3592" s="6">
        <f t="shared" si="840"/>
        <v>33.739199999999997</v>
      </c>
      <c r="K3592" s="6">
        <f t="shared" si="841"/>
        <v>5.4000000000016257E-3</v>
      </c>
      <c r="L3592" s="6">
        <f t="shared" si="842"/>
        <v>-2.8450936616150212E-5</v>
      </c>
      <c r="M3592" s="14">
        <f t="shared" si="843"/>
        <v>-5.4278169192489294E-7</v>
      </c>
      <c r="N3592" s="6">
        <f t="shared" si="844"/>
        <v>-2.9536499999999997E-5</v>
      </c>
      <c r="O3592" s="13">
        <f t="shared" si="836"/>
        <v>-1.3546103749999981E-6</v>
      </c>
      <c r="P3592" s="6">
        <f t="shared" si="845"/>
        <v>33.023024774802934</v>
      </c>
      <c r="Q3592" s="7">
        <f t="shared" si="846"/>
        <v>33.457608532559618</v>
      </c>
      <c r="R3592" s="7">
        <f t="shared" si="847"/>
        <v>-3.1423914674403832</v>
      </c>
    </row>
    <row r="3593" spans="1:18" x14ac:dyDescent="0.2">
      <c r="A3593" s="7">
        <v>-29.5365</v>
      </c>
      <c r="B3593" s="6">
        <v>33.75</v>
      </c>
      <c r="C3593" s="1">
        <v>36.6</v>
      </c>
      <c r="D3593" s="1">
        <f t="shared" si="837"/>
        <v>-2.9536499999999997E-5</v>
      </c>
      <c r="E3593" s="6">
        <f t="shared" ref="E3593:E3656" si="848">$B$3*(1+$C$3*($B3593-25)+$D$3*(($B3593-25)^2))</f>
        <v>1.6172886888749998E-14</v>
      </c>
      <c r="F3593" s="6">
        <f t="shared" si="838"/>
        <v>-2.8181889624999999E-5</v>
      </c>
      <c r="G3593" s="13">
        <f t="shared" ref="G3593:G3656" si="849">($D3593-$F3593)+$H$3*($D3593-$F3593)^2</f>
        <v>-1.3546103749999981E-6</v>
      </c>
      <c r="H3593" s="6">
        <f t="shared" si="835"/>
        <v>33.023024774802934</v>
      </c>
      <c r="I3593" s="6">
        <f t="shared" si="839"/>
        <v>-3.5769752251970672</v>
      </c>
      <c r="J3593" s="6">
        <f t="shared" si="840"/>
        <v>33.743519999999997</v>
      </c>
      <c r="K3593" s="6">
        <f t="shared" si="841"/>
        <v>3.240000000001686E-3</v>
      </c>
      <c r="L3593" s="6">
        <f t="shared" si="842"/>
        <v>-2.8885161969690127E-5</v>
      </c>
      <c r="M3593" s="14">
        <f t="shared" si="843"/>
        <v>-3.2566901515493509E-7</v>
      </c>
      <c r="N3593" s="6">
        <f t="shared" si="844"/>
        <v>-2.9536499999999997E-5</v>
      </c>
      <c r="O3593" s="13">
        <f t="shared" si="836"/>
        <v>-1.3546103749999981E-6</v>
      </c>
      <c r="P3593" s="6">
        <f t="shared" si="845"/>
        <v>33.023024774802934</v>
      </c>
      <c r="Q3593" s="7">
        <f t="shared" si="846"/>
        <v>33.370691781008283</v>
      </c>
      <c r="R3593" s="7">
        <f t="shared" si="847"/>
        <v>-3.2293082189917186</v>
      </c>
    </row>
    <row r="3594" spans="1:18" x14ac:dyDescent="0.2">
      <c r="A3594" s="7">
        <v>-29.5365</v>
      </c>
      <c r="B3594" s="6">
        <v>33.75</v>
      </c>
      <c r="C3594" s="1">
        <v>36.6</v>
      </c>
      <c r="D3594" s="1">
        <f t="shared" si="837"/>
        <v>-2.9536499999999997E-5</v>
      </c>
      <c r="E3594" s="6">
        <f t="shared" si="848"/>
        <v>1.6172886888749998E-14</v>
      </c>
      <c r="F3594" s="6">
        <f t="shared" si="838"/>
        <v>-2.8181889624999999E-5</v>
      </c>
      <c r="G3594" s="13">
        <f t="shared" si="849"/>
        <v>-1.3546103749999981E-6</v>
      </c>
      <c r="H3594" s="6">
        <f t="shared" ref="H3594:H3657" si="850">(((($B3594+273.15)^(4))+($G3594/$E3594))^(0.25))-273.15</f>
        <v>33.023024774802934</v>
      </c>
      <c r="I3594" s="6">
        <f t="shared" si="839"/>
        <v>-3.5769752251970672</v>
      </c>
      <c r="J3594" s="6">
        <f t="shared" si="840"/>
        <v>33.746111999999997</v>
      </c>
      <c r="K3594" s="6">
        <f t="shared" si="841"/>
        <v>1.9440000000017221E-3</v>
      </c>
      <c r="L3594" s="6">
        <f t="shared" si="842"/>
        <v>-2.9145697181814077E-5</v>
      </c>
      <c r="M3594" s="14">
        <f t="shared" si="843"/>
        <v>-1.9540140909296038E-7</v>
      </c>
      <c r="N3594" s="6">
        <f t="shared" si="844"/>
        <v>-2.9536499999999997E-5</v>
      </c>
      <c r="O3594" s="13">
        <f t="shared" ref="O3594:O3657" si="851">($N3594-$F3594)+$H$3*($N3594-$F3594)^2</f>
        <v>-1.3546103749999981E-6</v>
      </c>
      <c r="P3594" s="6">
        <f t="shared" si="845"/>
        <v>33.023024774802934</v>
      </c>
      <c r="Q3594" s="7">
        <f t="shared" si="846"/>
        <v>33.301158379767216</v>
      </c>
      <c r="R3594" s="7">
        <f t="shared" si="847"/>
        <v>-3.2988416202327855</v>
      </c>
    </row>
    <row r="3595" spans="1:18" x14ac:dyDescent="0.2">
      <c r="A3595" s="7">
        <v>-29.231999999999999</v>
      </c>
      <c r="B3595" s="6">
        <v>33.75</v>
      </c>
      <c r="C3595" s="1">
        <v>36.6</v>
      </c>
      <c r="D3595" s="1">
        <f t="shared" ref="D3595:D3658" si="852">A3595*0.000001</f>
        <v>-2.9231999999999997E-5</v>
      </c>
      <c r="E3595" s="6">
        <f t="shared" si="848"/>
        <v>1.6172886888749998E-14</v>
      </c>
      <c r="F3595" s="6">
        <f t="shared" ref="F3595:F3658" si="853">($E$3+$F$3*(B3595-25)+$G$3*((B3595-25)^2))</f>
        <v>-2.8181889624999999E-5</v>
      </c>
      <c r="G3595" s="13">
        <f t="shared" si="849"/>
        <v>-1.0501103749999978E-6</v>
      </c>
      <c r="H3595" s="6">
        <f t="shared" si="850"/>
        <v>33.186891336137421</v>
      </c>
      <c r="I3595" s="6">
        <f t="shared" ref="I3595:I3658" si="854">H3595-C3595</f>
        <v>-3.4131086638625803</v>
      </c>
      <c r="J3595" s="6">
        <f t="shared" ref="J3595:J3658" si="855">0.2*(B3595+B3594)+0.6*J3594</f>
        <v>33.747667199999995</v>
      </c>
      <c r="K3595" s="6">
        <f t="shared" ref="K3595:K3658" si="856">(B3595-J3595)/2</f>
        <v>1.1664000000024544E-3</v>
      </c>
      <c r="L3595" s="6">
        <f t="shared" ref="L3595:L3658" si="857">0.2*($D3595+$D3594)+0.6*L3594</f>
        <v>-2.9241118309088444E-5</v>
      </c>
      <c r="M3595" s="14">
        <f t="shared" ref="M3595:M3658" si="858">($D3595-L3595)/2</f>
        <v>4.5591545442235233E-9</v>
      </c>
      <c r="N3595" s="6">
        <f t="shared" ref="N3595:N3658" si="859">$D3595+$I$3*$K3595+$J$3*M3595</f>
        <v>-2.9231999999999997E-5</v>
      </c>
      <c r="O3595" s="13">
        <f t="shared" si="851"/>
        <v>-1.0501103749999978E-6</v>
      </c>
      <c r="P3595" s="6">
        <f t="shared" ref="P3595:P3658" si="860">(((($B3595+273.15)^(4))+(O3595/$E3595))^(0.25))-273.15</f>
        <v>33.186891336137421</v>
      </c>
      <c r="Q3595" s="7">
        <f t="shared" ref="Q3595:Q3658" si="861">0.2*P3595+0.8*Q3594</f>
        <v>33.278304971041258</v>
      </c>
      <c r="R3595" s="7">
        <f t="shared" ref="R3595:R3658" si="862">Q3595-C3595</f>
        <v>-3.321695028958743</v>
      </c>
    </row>
    <row r="3596" spans="1:18" x14ac:dyDescent="0.2">
      <c r="A3596" s="7">
        <v>-28.3185</v>
      </c>
      <c r="B3596" s="6">
        <v>33.75</v>
      </c>
      <c r="C3596" s="1">
        <v>36.6</v>
      </c>
      <c r="D3596" s="1">
        <f t="shared" si="852"/>
        <v>-2.83185E-5</v>
      </c>
      <c r="E3596" s="6">
        <f t="shared" si="848"/>
        <v>1.6172886888749998E-14</v>
      </c>
      <c r="F3596" s="6">
        <f t="shared" si="853"/>
        <v>-2.8181889624999999E-5</v>
      </c>
      <c r="G3596" s="13">
        <f t="shared" si="849"/>
        <v>-1.3661037500000057E-7</v>
      </c>
      <c r="H3596" s="6">
        <f t="shared" si="850"/>
        <v>33.676919652311426</v>
      </c>
      <c r="I3596" s="6">
        <f t="shared" si="854"/>
        <v>-2.9230803476885754</v>
      </c>
      <c r="J3596" s="6">
        <f t="shared" si="855"/>
        <v>33.748600319999994</v>
      </c>
      <c r="K3596" s="6">
        <f t="shared" si="856"/>
        <v>6.998400000028937E-4</v>
      </c>
      <c r="L3596" s="6">
        <f t="shared" si="857"/>
        <v>-2.9054770985453065E-5</v>
      </c>
      <c r="M3596" s="14">
        <f t="shared" si="858"/>
        <v>3.6813549272653268E-7</v>
      </c>
      <c r="N3596" s="6">
        <f t="shared" si="859"/>
        <v>-2.83185E-5</v>
      </c>
      <c r="O3596" s="13">
        <f t="shared" si="851"/>
        <v>-1.3661037500000057E-7</v>
      </c>
      <c r="P3596" s="6">
        <f t="shared" si="860"/>
        <v>33.676919652311426</v>
      </c>
      <c r="Q3596" s="7">
        <f t="shared" si="861"/>
        <v>33.358027907295295</v>
      </c>
      <c r="R3596" s="7">
        <f t="shared" si="862"/>
        <v>-3.2419720927047067</v>
      </c>
    </row>
    <row r="3597" spans="1:18" x14ac:dyDescent="0.2">
      <c r="A3597" s="7">
        <v>-28.927499999999998</v>
      </c>
      <c r="B3597" s="6">
        <v>33.75</v>
      </c>
      <c r="C3597" s="1">
        <v>36.6</v>
      </c>
      <c r="D3597" s="1">
        <f t="shared" si="852"/>
        <v>-2.8927499999999997E-5</v>
      </c>
      <c r="E3597" s="6">
        <f t="shared" si="848"/>
        <v>1.6172886888749998E-14</v>
      </c>
      <c r="F3597" s="6">
        <f t="shared" si="853"/>
        <v>-2.8181889624999999E-5</v>
      </c>
      <c r="G3597" s="13">
        <f t="shared" si="849"/>
        <v>-7.4561037499999762E-7</v>
      </c>
      <c r="H3597" s="6">
        <f t="shared" si="850"/>
        <v>33.35049535083607</v>
      </c>
      <c r="I3597" s="6">
        <f t="shared" si="854"/>
        <v>-3.2495046491639314</v>
      </c>
      <c r="J3597" s="6">
        <f t="shared" si="855"/>
        <v>33.749160191999991</v>
      </c>
      <c r="K3597" s="6">
        <f t="shared" si="856"/>
        <v>4.1990400000457839E-4</v>
      </c>
      <c r="L3597" s="6">
        <f t="shared" si="857"/>
        <v>-2.8882062591271839E-5</v>
      </c>
      <c r="M3597" s="14">
        <f t="shared" si="858"/>
        <v>-2.271870436407921E-8</v>
      </c>
      <c r="N3597" s="6">
        <f t="shared" si="859"/>
        <v>-2.8927499999999997E-5</v>
      </c>
      <c r="O3597" s="13">
        <f t="shared" si="851"/>
        <v>-7.4561037499999762E-7</v>
      </c>
      <c r="P3597" s="6">
        <f t="shared" si="860"/>
        <v>33.35049535083607</v>
      </c>
      <c r="Q3597" s="7">
        <f t="shared" si="861"/>
        <v>33.356521396003451</v>
      </c>
      <c r="R3597" s="7">
        <f t="shared" si="862"/>
        <v>-3.2434786039965502</v>
      </c>
    </row>
    <row r="3598" spans="1:18" x14ac:dyDescent="0.2">
      <c r="A3598" s="7">
        <v>-28.77525</v>
      </c>
      <c r="B3598" s="6">
        <v>33.75</v>
      </c>
      <c r="C3598" s="1">
        <v>36.6</v>
      </c>
      <c r="D3598" s="1">
        <f t="shared" si="852"/>
        <v>-2.8775249999999999E-5</v>
      </c>
      <c r="E3598" s="6">
        <f t="shared" si="848"/>
        <v>1.6172886888749998E-14</v>
      </c>
      <c r="F3598" s="6">
        <f t="shared" si="853"/>
        <v>-2.8181889624999999E-5</v>
      </c>
      <c r="G3598" s="13">
        <f t="shared" si="849"/>
        <v>-5.933603749999992E-7</v>
      </c>
      <c r="H3598" s="6">
        <f t="shared" si="850"/>
        <v>33.432199209492865</v>
      </c>
      <c r="I3598" s="6">
        <f t="shared" si="854"/>
        <v>-3.1678007905071368</v>
      </c>
      <c r="J3598" s="6">
        <f t="shared" si="855"/>
        <v>33.749496115199989</v>
      </c>
      <c r="K3598" s="6">
        <f t="shared" si="856"/>
        <v>2.5194240000558921E-4</v>
      </c>
      <c r="L3598" s="6">
        <f t="shared" si="857"/>
        <v>-2.8869787554763101E-5</v>
      </c>
      <c r="M3598" s="14">
        <f t="shared" si="858"/>
        <v>4.7268777381551162E-8</v>
      </c>
      <c r="N3598" s="6">
        <f t="shared" si="859"/>
        <v>-2.8775249999999999E-5</v>
      </c>
      <c r="O3598" s="13">
        <f t="shared" si="851"/>
        <v>-5.933603749999992E-7</v>
      </c>
      <c r="P3598" s="6">
        <f t="shared" si="860"/>
        <v>33.432199209492865</v>
      </c>
      <c r="Q3598" s="7">
        <f t="shared" si="861"/>
        <v>33.371656958701337</v>
      </c>
      <c r="R3598" s="7">
        <f t="shared" si="862"/>
        <v>-3.2283430412986647</v>
      </c>
    </row>
    <row r="3599" spans="1:18" x14ac:dyDescent="0.2">
      <c r="A3599" s="7">
        <v>-29.231999999999999</v>
      </c>
      <c r="B3599" s="6">
        <v>33.75</v>
      </c>
      <c r="C3599" s="1">
        <v>36.6</v>
      </c>
      <c r="D3599" s="1">
        <f t="shared" si="852"/>
        <v>-2.9231999999999997E-5</v>
      </c>
      <c r="E3599" s="6">
        <f t="shared" si="848"/>
        <v>1.6172886888749998E-14</v>
      </c>
      <c r="F3599" s="6">
        <f t="shared" si="853"/>
        <v>-2.8181889624999999E-5</v>
      </c>
      <c r="G3599" s="13">
        <f t="shared" si="849"/>
        <v>-1.0501103749999978E-6</v>
      </c>
      <c r="H3599" s="6">
        <f t="shared" si="850"/>
        <v>33.186891336137421</v>
      </c>
      <c r="I3599" s="6">
        <f t="shared" si="854"/>
        <v>-3.4131086638625803</v>
      </c>
      <c r="J3599" s="6">
        <f t="shared" si="855"/>
        <v>33.749697669119996</v>
      </c>
      <c r="K3599" s="6">
        <f t="shared" si="856"/>
        <v>1.5116544000193244E-4</v>
      </c>
      <c r="L3599" s="6">
        <f t="shared" si="857"/>
        <v>-2.8923322532857858E-5</v>
      </c>
      <c r="M3599" s="14">
        <f t="shared" si="858"/>
        <v>-1.5433873357106977E-7</v>
      </c>
      <c r="N3599" s="6">
        <f t="shared" si="859"/>
        <v>-2.9231999999999997E-5</v>
      </c>
      <c r="O3599" s="13">
        <f t="shared" si="851"/>
        <v>-1.0501103749999978E-6</v>
      </c>
      <c r="P3599" s="6">
        <f t="shared" si="860"/>
        <v>33.186891336137421</v>
      </c>
      <c r="Q3599" s="7">
        <f t="shared" si="861"/>
        <v>33.334703834188552</v>
      </c>
      <c r="R3599" s="7">
        <f t="shared" si="862"/>
        <v>-3.2652961658114492</v>
      </c>
    </row>
    <row r="3600" spans="1:18" x14ac:dyDescent="0.2">
      <c r="A3600" s="7">
        <v>-29.384250000000002</v>
      </c>
      <c r="B3600" s="6">
        <v>33.75</v>
      </c>
      <c r="C3600" s="1">
        <v>36.6</v>
      </c>
      <c r="D3600" s="1">
        <f t="shared" si="852"/>
        <v>-2.9384249999999999E-5</v>
      </c>
      <c r="E3600" s="6">
        <f t="shared" si="848"/>
        <v>1.6172886888749998E-14</v>
      </c>
      <c r="F3600" s="6">
        <f t="shared" si="853"/>
        <v>-2.8181889624999999E-5</v>
      </c>
      <c r="G3600" s="13">
        <f t="shared" si="849"/>
        <v>-1.2023603749999996E-6</v>
      </c>
      <c r="H3600" s="6">
        <f t="shared" si="850"/>
        <v>33.104990935238959</v>
      </c>
      <c r="I3600" s="6">
        <f t="shared" si="854"/>
        <v>-3.4950090647610423</v>
      </c>
      <c r="J3600" s="6">
        <f t="shared" si="855"/>
        <v>33.749818601472001</v>
      </c>
      <c r="K3600" s="6">
        <f t="shared" si="856"/>
        <v>9.0699263999738378E-5</v>
      </c>
      <c r="L3600" s="6">
        <f t="shared" si="857"/>
        <v>-2.9077243519714715E-5</v>
      </c>
      <c r="M3600" s="14">
        <f t="shared" si="858"/>
        <v>-1.5350324014264225E-7</v>
      </c>
      <c r="N3600" s="6">
        <f t="shared" si="859"/>
        <v>-2.9384249999999999E-5</v>
      </c>
      <c r="O3600" s="13">
        <f t="shared" si="851"/>
        <v>-1.2023603749999996E-6</v>
      </c>
      <c r="P3600" s="6">
        <f t="shared" si="860"/>
        <v>33.104990935238959</v>
      </c>
      <c r="Q3600" s="7">
        <f t="shared" si="861"/>
        <v>33.288761254398636</v>
      </c>
      <c r="R3600" s="7">
        <f t="shared" si="862"/>
        <v>-3.311238745601365</v>
      </c>
    </row>
    <row r="3601" spans="1:18" x14ac:dyDescent="0.2">
      <c r="A3601" s="7">
        <v>-28.927499999999998</v>
      </c>
      <c r="B3601" s="6">
        <v>33.75</v>
      </c>
      <c r="C3601" s="1">
        <v>36.6</v>
      </c>
      <c r="D3601" s="1">
        <f t="shared" si="852"/>
        <v>-2.8927499999999997E-5</v>
      </c>
      <c r="E3601" s="6">
        <f t="shared" si="848"/>
        <v>1.6172886888749998E-14</v>
      </c>
      <c r="F3601" s="6">
        <f t="shared" si="853"/>
        <v>-2.8181889624999999E-5</v>
      </c>
      <c r="G3601" s="13">
        <f t="shared" si="849"/>
        <v>-7.4561037499999762E-7</v>
      </c>
      <c r="H3601" s="6">
        <f t="shared" si="850"/>
        <v>33.35049535083607</v>
      </c>
      <c r="I3601" s="6">
        <f t="shared" si="854"/>
        <v>-3.2495046491639314</v>
      </c>
      <c r="J3601" s="6">
        <f t="shared" si="855"/>
        <v>33.749891160883195</v>
      </c>
      <c r="K3601" s="6">
        <f t="shared" si="856"/>
        <v>5.4419558402685198E-5</v>
      </c>
      <c r="L3601" s="6">
        <f t="shared" si="857"/>
        <v>-2.9108696111828831E-5</v>
      </c>
      <c r="M3601" s="14">
        <f t="shared" si="858"/>
        <v>9.0598055914416816E-8</v>
      </c>
      <c r="N3601" s="6">
        <f t="shared" si="859"/>
        <v>-2.8927499999999997E-5</v>
      </c>
      <c r="O3601" s="13">
        <f t="shared" si="851"/>
        <v>-7.4561037499999762E-7</v>
      </c>
      <c r="P3601" s="6">
        <f t="shared" si="860"/>
        <v>33.35049535083607</v>
      </c>
      <c r="Q3601" s="7">
        <f t="shared" si="861"/>
        <v>33.301108073686123</v>
      </c>
      <c r="R3601" s="7">
        <f t="shared" si="862"/>
        <v>-3.2988919263138783</v>
      </c>
    </row>
    <row r="3602" spans="1:18" x14ac:dyDescent="0.2">
      <c r="A3602" s="7">
        <v>-29.079750000000001</v>
      </c>
      <c r="B3602" s="6">
        <v>33.75</v>
      </c>
      <c r="C3602" s="1">
        <v>36.6</v>
      </c>
      <c r="D3602" s="1">
        <f t="shared" si="852"/>
        <v>-2.9079749999999999E-5</v>
      </c>
      <c r="E3602" s="6">
        <f t="shared" si="848"/>
        <v>1.6172886888749998E-14</v>
      </c>
      <c r="F3602" s="6">
        <f t="shared" si="853"/>
        <v>-2.8181889624999999E-5</v>
      </c>
      <c r="G3602" s="13">
        <f t="shared" si="849"/>
        <v>-8.9786037499999942E-7</v>
      </c>
      <c r="H3602" s="6">
        <f t="shared" si="850"/>
        <v>33.268726100467234</v>
      </c>
      <c r="I3602" s="6">
        <f t="shared" si="854"/>
        <v>-3.3312738995327678</v>
      </c>
      <c r="J3602" s="6">
        <f t="shared" si="855"/>
        <v>33.74993469652992</v>
      </c>
      <c r="K3602" s="6">
        <f t="shared" si="856"/>
        <v>3.2651735040190033E-5</v>
      </c>
      <c r="L3602" s="6">
        <f t="shared" si="857"/>
        <v>-2.9066667667097298E-5</v>
      </c>
      <c r="M3602" s="14">
        <f t="shared" si="858"/>
        <v>-6.5411664513502927E-9</v>
      </c>
      <c r="N3602" s="6">
        <f t="shared" si="859"/>
        <v>-2.9079749999999999E-5</v>
      </c>
      <c r="O3602" s="13">
        <f t="shared" si="851"/>
        <v>-8.9786037499999942E-7</v>
      </c>
      <c r="P3602" s="6">
        <f t="shared" si="860"/>
        <v>33.268726100467234</v>
      </c>
      <c r="Q3602" s="7">
        <f t="shared" si="861"/>
        <v>33.294631679042347</v>
      </c>
      <c r="R3602" s="7">
        <f t="shared" si="862"/>
        <v>-3.3053683209576548</v>
      </c>
    </row>
    <row r="3603" spans="1:18" x14ac:dyDescent="0.2">
      <c r="A3603" s="7">
        <v>-29.384250000000002</v>
      </c>
      <c r="B3603" s="6">
        <v>33.75</v>
      </c>
      <c r="C3603" s="1">
        <v>36.6</v>
      </c>
      <c r="D3603" s="1">
        <f t="shared" si="852"/>
        <v>-2.9384249999999999E-5</v>
      </c>
      <c r="E3603" s="6">
        <f t="shared" si="848"/>
        <v>1.6172886888749998E-14</v>
      </c>
      <c r="F3603" s="6">
        <f t="shared" si="853"/>
        <v>-2.8181889624999999E-5</v>
      </c>
      <c r="G3603" s="13">
        <f t="shared" si="849"/>
        <v>-1.2023603749999996E-6</v>
      </c>
      <c r="H3603" s="6">
        <f t="shared" si="850"/>
        <v>33.104990935238959</v>
      </c>
      <c r="I3603" s="6">
        <f t="shared" si="854"/>
        <v>-3.4950090647610423</v>
      </c>
      <c r="J3603" s="6">
        <f t="shared" si="855"/>
        <v>33.749960817917952</v>
      </c>
      <c r="K3603" s="6">
        <f t="shared" si="856"/>
        <v>1.959104102411402E-5</v>
      </c>
      <c r="L3603" s="6">
        <f t="shared" si="857"/>
        <v>-2.9132800600258379E-5</v>
      </c>
      <c r="M3603" s="14">
        <f t="shared" si="858"/>
        <v>-1.2572469987081026E-7</v>
      </c>
      <c r="N3603" s="6">
        <f t="shared" si="859"/>
        <v>-2.9384249999999999E-5</v>
      </c>
      <c r="O3603" s="13">
        <f t="shared" si="851"/>
        <v>-1.2023603749999996E-6</v>
      </c>
      <c r="P3603" s="6">
        <f t="shared" si="860"/>
        <v>33.104990935238959</v>
      </c>
      <c r="Q3603" s="7">
        <f t="shared" si="861"/>
        <v>33.256703530281669</v>
      </c>
      <c r="R3603" s="7">
        <f t="shared" si="862"/>
        <v>-3.3432964697183323</v>
      </c>
    </row>
    <row r="3604" spans="1:18" x14ac:dyDescent="0.2">
      <c r="A3604" s="7">
        <v>-28.77525</v>
      </c>
      <c r="B3604" s="6">
        <v>33.75</v>
      </c>
      <c r="C3604" s="1">
        <v>36.6</v>
      </c>
      <c r="D3604" s="1">
        <f t="shared" si="852"/>
        <v>-2.8775249999999999E-5</v>
      </c>
      <c r="E3604" s="6">
        <f t="shared" si="848"/>
        <v>1.6172886888749998E-14</v>
      </c>
      <c r="F3604" s="6">
        <f t="shared" si="853"/>
        <v>-2.8181889624999999E-5</v>
      </c>
      <c r="G3604" s="13">
        <f t="shared" si="849"/>
        <v>-5.933603749999992E-7</v>
      </c>
      <c r="H3604" s="6">
        <f t="shared" si="850"/>
        <v>33.432199209492865</v>
      </c>
      <c r="I3604" s="6">
        <f t="shared" si="854"/>
        <v>-3.1678007905071368</v>
      </c>
      <c r="J3604" s="6">
        <f t="shared" si="855"/>
        <v>33.749976490750768</v>
      </c>
      <c r="K3604" s="6">
        <f t="shared" si="856"/>
        <v>1.1754624615889497E-5</v>
      </c>
      <c r="L3604" s="6">
        <f t="shared" si="857"/>
        <v>-2.9111580360155027E-5</v>
      </c>
      <c r="M3604" s="14">
        <f t="shared" si="858"/>
        <v>1.6816518007751436E-7</v>
      </c>
      <c r="N3604" s="6">
        <f t="shared" si="859"/>
        <v>-2.8775249999999999E-5</v>
      </c>
      <c r="O3604" s="13">
        <f t="shared" si="851"/>
        <v>-5.933603749999992E-7</v>
      </c>
      <c r="P3604" s="6">
        <f t="shared" si="860"/>
        <v>33.432199209492865</v>
      </c>
      <c r="Q3604" s="7">
        <f t="shared" si="861"/>
        <v>33.291802666123914</v>
      </c>
      <c r="R3604" s="7">
        <f t="shared" si="862"/>
        <v>-3.3081973338760875</v>
      </c>
    </row>
    <row r="3605" spans="1:18" x14ac:dyDescent="0.2">
      <c r="A3605" s="7">
        <v>-28.927499999999998</v>
      </c>
      <c r="B3605" s="6">
        <v>33.75</v>
      </c>
      <c r="C3605" s="1">
        <v>36.6</v>
      </c>
      <c r="D3605" s="1">
        <f t="shared" si="852"/>
        <v>-2.8927499999999997E-5</v>
      </c>
      <c r="E3605" s="6">
        <f t="shared" si="848"/>
        <v>1.6172886888749998E-14</v>
      </c>
      <c r="F3605" s="6">
        <f t="shared" si="853"/>
        <v>-2.8181889624999999E-5</v>
      </c>
      <c r="G3605" s="13">
        <f t="shared" si="849"/>
        <v>-7.4561037499999762E-7</v>
      </c>
      <c r="H3605" s="6">
        <f t="shared" si="850"/>
        <v>33.35049535083607</v>
      </c>
      <c r="I3605" s="6">
        <f t="shared" si="854"/>
        <v>-3.2495046491639314</v>
      </c>
      <c r="J3605" s="6">
        <f t="shared" si="855"/>
        <v>33.749985894450461</v>
      </c>
      <c r="K3605" s="6">
        <f t="shared" si="856"/>
        <v>7.0527747695336984E-6</v>
      </c>
      <c r="L3605" s="6">
        <f t="shared" si="857"/>
        <v>-2.9007498216093014E-5</v>
      </c>
      <c r="M3605" s="14">
        <f t="shared" si="858"/>
        <v>3.9999108046508231E-8</v>
      </c>
      <c r="N3605" s="6">
        <f t="shared" si="859"/>
        <v>-2.8927499999999997E-5</v>
      </c>
      <c r="O3605" s="13">
        <f t="shared" si="851"/>
        <v>-7.4561037499999762E-7</v>
      </c>
      <c r="P3605" s="6">
        <f t="shared" si="860"/>
        <v>33.35049535083607</v>
      </c>
      <c r="Q3605" s="7">
        <f t="shared" si="861"/>
        <v>33.303541203066345</v>
      </c>
      <c r="R3605" s="7">
        <f t="shared" si="862"/>
        <v>-3.2964587969336563</v>
      </c>
    </row>
    <row r="3606" spans="1:18" x14ac:dyDescent="0.2">
      <c r="A3606" s="7">
        <v>-28.623000000000001</v>
      </c>
      <c r="B3606" s="6">
        <v>33.75</v>
      </c>
      <c r="C3606" s="1">
        <v>36.6</v>
      </c>
      <c r="D3606" s="1">
        <f t="shared" si="852"/>
        <v>-2.8623E-5</v>
      </c>
      <c r="E3606" s="6">
        <f t="shared" si="848"/>
        <v>1.6172886888749998E-14</v>
      </c>
      <c r="F3606" s="6">
        <f t="shared" si="853"/>
        <v>-2.8181889624999999E-5</v>
      </c>
      <c r="G3606" s="13">
        <f t="shared" si="849"/>
        <v>-4.4111037500000079E-7</v>
      </c>
      <c r="H3606" s="6">
        <f t="shared" si="850"/>
        <v>33.5138377983277</v>
      </c>
      <c r="I3606" s="6">
        <f t="shared" si="854"/>
        <v>-3.0861622016723018</v>
      </c>
      <c r="J3606" s="6">
        <f t="shared" si="855"/>
        <v>33.749991536670279</v>
      </c>
      <c r="K3606" s="6">
        <f t="shared" si="856"/>
        <v>4.2316648602991336E-6</v>
      </c>
      <c r="L3606" s="6">
        <f t="shared" si="857"/>
        <v>-2.8914598929655808E-5</v>
      </c>
      <c r="M3606" s="14">
        <f t="shared" si="858"/>
        <v>1.4579946482790367E-7</v>
      </c>
      <c r="N3606" s="6">
        <f t="shared" si="859"/>
        <v>-2.8623E-5</v>
      </c>
      <c r="O3606" s="13">
        <f t="shared" si="851"/>
        <v>-4.4111037500000079E-7</v>
      </c>
      <c r="P3606" s="6">
        <f t="shared" si="860"/>
        <v>33.5138377983277</v>
      </c>
      <c r="Q3606" s="7">
        <f t="shared" si="861"/>
        <v>33.345600522118616</v>
      </c>
      <c r="R3606" s="7">
        <f t="shared" si="862"/>
        <v>-3.2543994778813854</v>
      </c>
    </row>
    <row r="3607" spans="1:18" x14ac:dyDescent="0.2">
      <c r="A3607" s="7">
        <v>-27.55725</v>
      </c>
      <c r="B3607" s="6">
        <v>33.75</v>
      </c>
      <c r="C3607" s="1">
        <v>36.6</v>
      </c>
      <c r="D3607" s="1">
        <f t="shared" si="852"/>
        <v>-2.7557249999999998E-5</v>
      </c>
      <c r="E3607" s="6">
        <f t="shared" si="848"/>
        <v>1.6172886888749998E-14</v>
      </c>
      <c r="F3607" s="6">
        <f t="shared" si="853"/>
        <v>-2.8181889624999999E-5</v>
      </c>
      <c r="G3607" s="13">
        <f t="shared" si="849"/>
        <v>6.2463962500000167E-7</v>
      </c>
      <c r="H3607" s="6">
        <f t="shared" si="850"/>
        <v>34.083490529409403</v>
      </c>
      <c r="I3607" s="6">
        <f t="shared" si="854"/>
        <v>-2.5165094705905986</v>
      </c>
      <c r="J3607" s="6">
        <f t="shared" si="855"/>
        <v>33.749994922002166</v>
      </c>
      <c r="K3607" s="6">
        <f t="shared" si="856"/>
        <v>2.5389989168900229E-6</v>
      </c>
      <c r="L3607" s="6">
        <f t="shared" si="857"/>
        <v>-2.8584809357793482E-5</v>
      </c>
      <c r="M3607" s="14">
        <f t="shared" si="858"/>
        <v>5.1377967889674217E-7</v>
      </c>
      <c r="N3607" s="6">
        <f t="shared" si="859"/>
        <v>-2.7557249999999998E-5</v>
      </c>
      <c r="O3607" s="13">
        <f t="shared" si="851"/>
        <v>6.2463962500000167E-7</v>
      </c>
      <c r="P3607" s="6">
        <f t="shared" si="860"/>
        <v>34.083490529409403</v>
      </c>
      <c r="Q3607" s="7">
        <f t="shared" si="861"/>
        <v>33.493178523576773</v>
      </c>
      <c r="R3607" s="7">
        <f t="shared" si="862"/>
        <v>-3.106821476423228</v>
      </c>
    </row>
    <row r="3608" spans="1:18" x14ac:dyDescent="0.2">
      <c r="A3608" s="7">
        <v>-28.77525</v>
      </c>
      <c r="B3608" s="6">
        <v>33.75</v>
      </c>
      <c r="C3608" s="1">
        <v>36.6</v>
      </c>
      <c r="D3608" s="1">
        <f t="shared" si="852"/>
        <v>-2.8775249999999999E-5</v>
      </c>
      <c r="E3608" s="6">
        <f t="shared" si="848"/>
        <v>1.6172886888749998E-14</v>
      </c>
      <c r="F3608" s="6">
        <f t="shared" si="853"/>
        <v>-2.8181889624999999E-5</v>
      </c>
      <c r="G3608" s="13">
        <f t="shared" si="849"/>
        <v>-5.933603749999992E-7</v>
      </c>
      <c r="H3608" s="6">
        <f t="shared" si="850"/>
        <v>33.432199209492865</v>
      </c>
      <c r="I3608" s="6">
        <f t="shared" si="854"/>
        <v>-3.1678007905071368</v>
      </c>
      <c r="J3608" s="6">
        <f t="shared" si="855"/>
        <v>33.749996953201304</v>
      </c>
      <c r="K3608" s="6">
        <f t="shared" si="856"/>
        <v>1.5233993480023855E-6</v>
      </c>
      <c r="L3608" s="6">
        <f t="shared" si="857"/>
        <v>-2.8417385614676091E-5</v>
      </c>
      <c r="M3608" s="14">
        <f t="shared" si="858"/>
        <v>-1.7893219266195369E-7</v>
      </c>
      <c r="N3608" s="6">
        <f t="shared" si="859"/>
        <v>-2.8775249999999999E-5</v>
      </c>
      <c r="O3608" s="13">
        <f t="shared" si="851"/>
        <v>-5.933603749999992E-7</v>
      </c>
      <c r="P3608" s="6">
        <f t="shared" si="860"/>
        <v>33.432199209492865</v>
      </c>
      <c r="Q3608" s="7">
        <f t="shared" si="861"/>
        <v>33.480982660759992</v>
      </c>
      <c r="R3608" s="7">
        <f t="shared" si="862"/>
        <v>-3.1190173392400098</v>
      </c>
    </row>
    <row r="3609" spans="1:18" x14ac:dyDescent="0.2">
      <c r="A3609" s="7">
        <v>-28.77525</v>
      </c>
      <c r="B3609" s="6">
        <v>33.75</v>
      </c>
      <c r="C3609" s="1">
        <v>36.6</v>
      </c>
      <c r="D3609" s="1">
        <f t="shared" si="852"/>
        <v>-2.8775249999999999E-5</v>
      </c>
      <c r="E3609" s="6">
        <f t="shared" si="848"/>
        <v>1.6172886888749998E-14</v>
      </c>
      <c r="F3609" s="6">
        <f t="shared" si="853"/>
        <v>-2.8181889624999999E-5</v>
      </c>
      <c r="G3609" s="13">
        <f t="shared" si="849"/>
        <v>-5.933603749999992E-7</v>
      </c>
      <c r="H3609" s="6">
        <f t="shared" si="850"/>
        <v>33.432199209492865</v>
      </c>
      <c r="I3609" s="6">
        <f t="shared" si="854"/>
        <v>-3.1678007905071368</v>
      </c>
      <c r="J3609" s="6">
        <f t="shared" si="855"/>
        <v>33.74999817192078</v>
      </c>
      <c r="K3609" s="6">
        <f t="shared" si="856"/>
        <v>9.1403961022251679E-7</v>
      </c>
      <c r="L3609" s="6">
        <f t="shared" si="857"/>
        <v>-2.8560531368805654E-5</v>
      </c>
      <c r="M3609" s="14">
        <f t="shared" si="858"/>
        <v>-1.0735931559717255E-7</v>
      </c>
      <c r="N3609" s="6">
        <f t="shared" si="859"/>
        <v>-2.8775249999999999E-5</v>
      </c>
      <c r="O3609" s="13">
        <f t="shared" si="851"/>
        <v>-5.933603749999992E-7</v>
      </c>
      <c r="P3609" s="6">
        <f t="shared" si="860"/>
        <v>33.432199209492865</v>
      </c>
      <c r="Q3609" s="7">
        <f t="shared" si="861"/>
        <v>33.471225970506566</v>
      </c>
      <c r="R3609" s="7">
        <f t="shared" si="862"/>
        <v>-3.1287740294934352</v>
      </c>
    </row>
    <row r="3610" spans="1:18" x14ac:dyDescent="0.2">
      <c r="A3610" s="7">
        <v>-29.231999999999999</v>
      </c>
      <c r="B3610" s="6">
        <v>33.75</v>
      </c>
      <c r="C3610" s="1">
        <v>36.6</v>
      </c>
      <c r="D3610" s="1">
        <f t="shared" si="852"/>
        <v>-2.9231999999999997E-5</v>
      </c>
      <c r="E3610" s="6">
        <f t="shared" si="848"/>
        <v>1.6172886888749998E-14</v>
      </c>
      <c r="F3610" s="6">
        <f t="shared" si="853"/>
        <v>-2.8181889624999999E-5</v>
      </c>
      <c r="G3610" s="13">
        <f t="shared" si="849"/>
        <v>-1.0501103749999978E-6</v>
      </c>
      <c r="H3610" s="6">
        <f t="shared" si="850"/>
        <v>33.186891336137421</v>
      </c>
      <c r="I3610" s="6">
        <f t="shared" si="854"/>
        <v>-3.4131086638625803</v>
      </c>
      <c r="J3610" s="6">
        <f t="shared" si="855"/>
        <v>33.749998903152466</v>
      </c>
      <c r="K3610" s="6">
        <f t="shared" si="856"/>
        <v>5.4842376684405281E-7</v>
      </c>
      <c r="L3610" s="6">
        <f t="shared" si="857"/>
        <v>-2.873776882128339E-5</v>
      </c>
      <c r="M3610" s="14">
        <f t="shared" si="858"/>
        <v>-2.4711558935830366E-7</v>
      </c>
      <c r="N3610" s="6">
        <f t="shared" si="859"/>
        <v>-2.9231999999999997E-5</v>
      </c>
      <c r="O3610" s="13">
        <f t="shared" si="851"/>
        <v>-1.0501103749999978E-6</v>
      </c>
      <c r="P3610" s="6">
        <f t="shared" si="860"/>
        <v>33.186891336137421</v>
      </c>
      <c r="Q3610" s="7">
        <f t="shared" si="861"/>
        <v>33.414359043632736</v>
      </c>
      <c r="R3610" s="7">
        <f t="shared" si="862"/>
        <v>-3.1856409563672656</v>
      </c>
    </row>
    <row r="3611" spans="1:18" x14ac:dyDescent="0.2">
      <c r="A3611" s="7">
        <v>-28.927499999999998</v>
      </c>
      <c r="B3611" s="6">
        <v>33.75</v>
      </c>
      <c r="C3611" s="1">
        <v>36.6</v>
      </c>
      <c r="D3611" s="1">
        <f t="shared" si="852"/>
        <v>-2.8927499999999997E-5</v>
      </c>
      <c r="E3611" s="6">
        <f t="shared" si="848"/>
        <v>1.6172886888749998E-14</v>
      </c>
      <c r="F3611" s="6">
        <f t="shared" si="853"/>
        <v>-2.8181889624999999E-5</v>
      </c>
      <c r="G3611" s="13">
        <f t="shared" si="849"/>
        <v>-7.4561037499999762E-7</v>
      </c>
      <c r="H3611" s="6">
        <f t="shared" si="850"/>
        <v>33.35049535083607</v>
      </c>
      <c r="I3611" s="6">
        <f t="shared" si="854"/>
        <v>-3.2495046491639314</v>
      </c>
      <c r="J3611" s="6">
        <f t="shared" si="855"/>
        <v>33.749999341891481</v>
      </c>
      <c r="K3611" s="6">
        <f t="shared" si="856"/>
        <v>3.2905425939588895E-7</v>
      </c>
      <c r="L3611" s="6">
        <f t="shared" si="857"/>
        <v>-2.8874561292770033E-5</v>
      </c>
      <c r="M3611" s="14">
        <f t="shared" si="858"/>
        <v>-2.6469353614982111E-8</v>
      </c>
      <c r="N3611" s="6">
        <f t="shared" si="859"/>
        <v>-2.8927499999999997E-5</v>
      </c>
      <c r="O3611" s="13">
        <f t="shared" si="851"/>
        <v>-7.4561037499999762E-7</v>
      </c>
      <c r="P3611" s="6">
        <f t="shared" si="860"/>
        <v>33.35049535083607</v>
      </c>
      <c r="Q3611" s="7">
        <f t="shared" si="861"/>
        <v>33.401586305073408</v>
      </c>
      <c r="R3611" s="7">
        <f t="shared" si="862"/>
        <v>-3.1984136949265931</v>
      </c>
    </row>
    <row r="3612" spans="1:18" x14ac:dyDescent="0.2">
      <c r="A3612" s="7">
        <v>-29.231999999999999</v>
      </c>
      <c r="B3612" s="6">
        <v>33.75</v>
      </c>
      <c r="C3612" s="1">
        <v>36.6</v>
      </c>
      <c r="D3612" s="1">
        <f t="shared" si="852"/>
        <v>-2.9231999999999997E-5</v>
      </c>
      <c r="E3612" s="6">
        <f t="shared" si="848"/>
        <v>1.6172886888749998E-14</v>
      </c>
      <c r="F3612" s="6">
        <f t="shared" si="853"/>
        <v>-2.8181889624999999E-5</v>
      </c>
      <c r="G3612" s="13">
        <f t="shared" si="849"/>
        <v>-1.0501103749999978E-6</v>
      </c>
      <c r="H3612" s="6">
        <f t="shared" si="850"/>
        <v>33.186891336137421</v>
      </c>
      <c r="I3612" s="6">
        <f t="shared" si="854"/>
        <v>-3.4131086638625803</v>
      </c>
      <c r="J3612" s="6">
        <f t="shared" si="855"/>
        <v>33.749999605134889</v>
      </c>
      <c r="K3612" s="6">
        <f t="shared" si="856"/>
        <v>1.9743255563753337E-7</v>
      </c>
      <c r="L3612" s="6">
        <f t="shared" si="857"/>
        <v>-2.8956636775662017E-5</v>
      </c>
      <c r="M3612" s="14">
        <f t="shared" si="858"/>
        <v>-1.3768161216899003E-7</v>
      </c>
      <c r="N3612" s="6">
        <f t="shared" si="859"/>
        <v>-2.9231999999999997E-5</v>
      </c>
      <c r="O3612" s="13">
        <f t="shared" si="851"/>
        <v>-1.0501103749999978E-6</v>
      </c>
      <c r="P3612" s="6">
        <f t="shared" si="860"/>
        <v>33.186891336137421</v>
      </c>
      <c r="Q3612" s="7">
        <f t="shared" si="861"/>
        <v>33.358647311286212</v>
      </c>
      <c r="R3612" s="7">
        <f t="shared" si="862"/>
        <v>-3.2413526887137891</v>
      </c>
    </row>
    <row r="3613" spans="1:18" x14ac:dyDescent="0.2">
      <c r="A3613" s="7">
        <v>-28.623000000000001</v>
      </c>
      <c r="B3613" s="6">
        <v>33.75</v>
      </c>
      <c r="C3613" s="1">
        <v>36.6</v>
      </c>
      <c r="D3613" s="1">
        <f t="shared" si="852"/>
        <v>-2.8623E-5</v>
      </c>
      <c r="E3613" s="6">
        <f t="shared" si="848"/>
        <v>1.6172886888749998E-14</v>
      </c>
      <c r="F3613" s="6">
        <f t="shared" si="853"/>
        <v>-2.8181889624999999E-5</v>
      </c>
      <c r="G3613" s="13">
        <f t="shared" si="849"/>
        <v>-4.4111037500000079E-7</v>
      </c>
      <c r="H3613" s="6">
        <f t="shared" si="850"/>
        <v>33.5138377983277</v>
      </c>
      <c r="I3613" s="6">
        <f t="shared" si="854"/>
        <v>-3.0861622016723018</v>
      </c>
      <c r="J3613" s="6">
        <f t="shared" si="855"/>
        <v>33.749999763080936</v>
      </c>
      <c r="K3613" s="6">
        <f t="shared" si="856"/>
        <v>1.1845953196143455E-7</v>
      </c>
      <c r="L3613" s="6">
        <f t="shared" si="857"/>
        <v>-2.8944982065397211E-5</v>
      </c>
      <c r="M3613" s="14">
        <f t="shared" si="858"/>
        <v>1.6099103269860514E-7</v>
      </c>
      <c r="N3613" s="6">
        <f t="shared" si="859"/>
        <v>-2.8623E-5</v>
      </c>
      <c r="O3613" s="13">
        <f t="shared" si="851"/>
        <v>-4.4111037500000079E-7</v>
      </c>
      <c r="P3613" s="6">
        <f t="shared" si="860"/>
        <v>33.5138377983277</v>
      </c>
      <c r="Q3613" s="7">
        <f t="shared" si="861"/>
        <v>33.389685408694511</v>
      </c>
      <c r="R3613" s="7">
        <f t="shared" si="862"/>
        <v>-3.2103145913054902</v>
      </c>
    </row>
    <row r="3614" spans="1:18" x14ac:dyDescent="0.2">
      <c r="A3614" s="7">
        <v>-28.77525</v>
      </c>
      <c r="B3614" s="6">
        <v>33.75</v>
      </c>
      <c r="C3614" s="1">
        <v>36.700000000000003</v>
      </c>
      <c r="D3614" s="1">
        <f t="shared" si="852"/>
        <v>-2.8775249999999999E-5</v>
      </c>
      <c r="E3614" s="6">
        <f t="shared" si="848"/>
        <v>1.6172886888749998E-14</v>
      </c>
      <c r="F3614" s="6">
        <f t="shared" si="853"/>
        <v>-2.8181889624999999E-5</v>
      </c>
      <c r="G3614" s="13">
        <f t="shared" si="849"/>
        <v>-5.933603749999992E-7</v>
      </c>
      <c r="H3614" s="6">
        <f t="shared" si="850"/>
        <v>33.432199209492865</v>
      </c>
      <c r="I3614" s="6">
        <f t="shared" si="854"/>
        <v>-3.2678007905071382</v>
      </c>
      <c r="J3614" s="6">
        <f t="shared" si="855"/>
        <v>33.749999857848564</v>
      </c>
      <c r="K3614" s="6">
        <f t="shared" si="856"/>
        <v>7.1075717755775258E-8</v>
      </c>
      <c r="L3614" s="6">
        <f t="shared" si="857"/>
        <v>-2.8846639239238326E-5</v>
      </c>
      <c r="M3614" s="14">
        <f t="shared" si="858"/>
        <v>3.5694619619163718E-8</v>
      </c>
      <c r="N3614" s="6">
        <f t="shared" si="859"/>
        <v>-2.8775249999999999E-5</v>
      </c>
      <c r="O3614" s="13">
        <f t="shared" si="851"/>
        <v>-5.933603749999992E-7</v>
      </c>
      <c r="P3614" s="6">
        <f t="shared" si="860"/>
        <v>33.432199209492865</v>
      </c>
      <c r="Q3614" s="7">
        <f t="shared" si="861"/>
        <v>33.398188168854183</v>
      </c>
      <c r="R3614" s="7">
        <f t="shared" si="862"/>
        <v>-3.3018118311458196</v>
      </c>
    </row>
    <row r="3615" spans="1:18" x14ac:dyDescent="0.2">
      <c r="A3615" s="7">
        <v>-28.623000000000001</v>
      </c>
      <c r="B3615" s="6">
        <v>33.75</v>
      </c>
      <c r="C3615" s="1">
        <v>36.700000000000003</v>
      </c>
      <c r="D3615" s="1">
        <f t="shared" si="852"/>
        <v>-2.8623E-5</v>
      </c>
      <c r="E3615" s="6">
        <f t="shared" si="848"/>
        <v>1.6172886888749998E-14</v>
      </c>
      <c r="F3615" s="6">
        <f t="shared" si="853"/>
        <v>-2.8181889624999999E-5</v>
      </c>
      <c r="G3615" s="13">
        <f t="shared" si="849"/>
        <v>-4.4111037500000079E-7</v>
      </c>
      <c r="H3615" s="6">
        <f t="shared" si="850"/>
        <v>33.5138377983277</v>
      </c>
      <c r="I3615" s="6">
        <f t="shared" si="854"/>
        <v>-3.1861622016723032</v>
      </c>
      <c r="J3615" s="6">
        <f t="shared" si="855"/>
        <v>33.749999914709136</v>
      </c>
      <c r="K3615" s="6">
        <f t="shared" si="856"/>
        <v>4.2645432074550627E-8</v>
      </c>
      <c r="L3615" s="6">
        <f t="shared" si="857"/>
        <v>-2.8787633543542996E-5</v>
      </c>
      <c r="M3615" s="14">
        <f t="shared" si="858"/>
        <v>8.2316771771497935E-8</v>
      </c>
      <c r="N3615" s="6">
        <f t="shared" si="859"/>
        <v>-2.8623E-5</v>
      </c>
      <c r="O3615" s="13">
        <f t="shared" si="851"/>
        <v>-4.4111037500000079E-7</v>
      </c>
      <c r="P3615" s="6">
        <f t="shared" si="860"/>
        <v>33.5138377983277</v>
      </c>
      <c r="Q3615" s="7">
        <f t="shared" si="861"/>
        <v>33.421318094748891</v>
      </c>
      <c r="R3615" s="7">
        <f t="shared" si="862"/>
        <v>-3.278681905251112</v>
      </c>
    </row>
    <row r="3616" spans="1:18" x14ac:dyDescent="0.2">
      <c r="A3616" s="7">
        <v>-28.623000000000001</v>
      </c>
      <c r="B3616" s="6">
        <v>33.75</v>
      </c>
      <c r="C3616" s="1">
        <v>36.700000000000003</v>
      </c>
      <c r="D3616" s="1">
        <f t="shared" si="852"/>
        <v>-2.8623E-5</v>
      </c>
      <c r="E3616" s="6">
        <f t="shared" si="848"/>
        <v>1.6172886888749998E-14</v>
      </c>
      <c r="F3616" s="6">
        <f t="shared" si="853"/>
        <v>-2.8181889624999999E-5</v>
      </c>
      <c r="G3616" s="13">
        <f t="shared" si="849"/>
        <v>-4.4111037500000079E-7</v>
      </c>
      <c r="H3616" s="6">
        <f t="shared" si="850"/>
        <v>33.5138377983277</v>
      </c>
      <c r="I3616" s="6">
        <f t="shared" si="854"/>
        <v>-3.1861622016723032</v>
      </c>
      <c r="J3616" s="6">
        <f t="shared" si="855"/>
        <v>33.749999948825476</v>
      </c>
      <c r="K3616" s="6">
        <f t="shared" si="856"/>
        <v>2.5587262086901319E-8</v>
      </c>
      <c r="L3616" s="6">
        <f t="shared" si="857"/>
        <v>-2.87217801261258E-5</v>
      </c>
      <c r="M3616" s="14">
        <f t="shared" si="858"/>
        <v>4.9390063062899778E-8</v>
      </c>
      <c r="N3616" s="6">
        <f t="shared" si="859"/>
        <v>-2.8623E-5</v>
      </c>
      <c r="O3616" s="13">
        <f t="shared" si="851"/>
        <v>-4.4111037500000079E-7</v>
      </c>
      <c r="P3616" s="6">
        <f t="shared" si="860"/>
        <v>33.5138377983277</v>
      </c>
      <c r="Q3616" s="7">
        <f t="shared" si="861"/>
        <v>33.439822035464651</v>
      </c>
      <c r="R3616" s="7">
        <f t="shared" si="862"/>
        <v>-3.2601779645353517</v>
      </c>
    </row>
    <row r="3617" spans="1:18" x14ac:dyDescent="0.2">
      <c r="A3617" s="7">
        <v>-28.77525</v>
      </c>
      <c r="B3617" s="6">
        <v>33.75</v>
      </c>
      <c r="C3617" s="1">
        <v>36.700000000000003</v>
      </c>
      <c r="D3617" s="1">
        <f t="shared" si="852"/>
        <v>-2.8775249999999999E-5</v>
      </c>
      <c r="E3617" s="6">
        <f t="shared" si="848"/>
        <v>1.6172886888749998E-14</v>
      </c>
      <c r="F3617" s="6">
        <f t="shared" si="853"/>
        <v>-2.8181889624999999E-5</v>
      </c>
      <c r="G3617" s="13">
        <f t="shared" si="849"/>
        <v>-5.933603749999992E-7</v>
      </c>
      <c r="H3617" s="6">
        <f t="shared" si="850"/>
        <v>33.432199209492865</v>
      </c>
      <c r="I3617" s="6">
        <f t="shared" si="854"/>
        <v>-3.2678007905071382</v>
      </c>
      <c r="J3617" s="6">
        <f t="shared" si="855"/>
        <v>33.749999969295288</v>
      </c>
      <c r="K3617" s="6">
        <f t="shared" si="856"/>
        <v>1.535235583105532E-8</v>
      </c>
      <c r="L3617" s="6">
        <f t="shared" si="857"/>
        <v>-2.8712718075675482E-5</v>
      </c>
      <c r="M3617" s="14">
        <f t="shared" si="858"/>
        <v>-3.1265962162258483E-8</v>
      </c>
      <c r="N3617" s="6">
        <f t="shared" si="859"/>
        <v>-2.8775249999999999E-5</v>
      </c>
      <c r="O3617" s="13">
        <f t="shared" si="851"/>
        <v>-5.933603749999992E-7</v>
      </c>
      <c r="P3617" s="6">
        <f t="shared" si="860"/>
        <v>33.432199209492865</v>
      </c>
      <c r="Q3617" s="7">
        <f t="shared" si="861"/>
        <v>33.4382974702703</v>
      </c>
      <c r="R3617" s="7">
        <f t="shared" si="862"/>
        <v>-3.2617025297297033</v>
      </c>
    </row>
    <row r="3618" spans="1:18" x14ac:dyDescent="0.2">
      <c r="A3618" s="7">
        <v>-28.013999999999999</v>
      </c>
      <c r="B3618" s="6">
        <v>33.75</v>
      </c>
      <c r="C3618" s="1">
        <v>36.700000000000003</v>
      </c>
      <c r="D3618" s="1">
        <f t="shared" si="852"/>
        <v>-2.8013999999999996E-5</v>
      </c>
      <c r="E3618" s="6">
        <f t="shared" si="848"/>
        <v>1.6172886888749998E-14</v>
      </c>
      <c r="F3618" s="6">
        <f t="shared" si="853"/>
        <v>-2.8181889624999999E-5</v>
      </c>
      <c r="G3618" s="13">
        <f t="shared" si="849"/>
        <v>1.6788962500000304E-7</v>
      </c>
      <c r="H3618" s="6">
        <f t="shared" si="850"/>
        <v>33.839741880802762</v>
      </c>
      <c r="I3618" s="6">
        <f t="shared" si="854"/>
        <v>-2.8602581191972405</v>
      </c>
      <c r="J3618" s="6">
        <f t="shared" si="855"/>
        <v>33.749999981577176</v>
      </c>
      <c r="K3618" s="6">
        <f t="shared" si="856"/>
        <v>9.2114120775477204E-9</v>
      </c>
      <c r="L3618" s="6">
        <f t="shared" si="857"/>
        <v>-2.8585480845405287E-5</v>
      </c>
      <c r="M3618" s="14">
        <f t="shared" si="858"/>
        <v>2.8574042270264513E-7</v>
      </c>
      <c r="N3618" s="6">
        <f t="shared" si="859"/>
        <v>-2.8013999999999996E-5</v>
      </c>
      <c r="O3618" s="13">
        <f t="shared" si="851"/>
        <v>1.6788962500000304E-7</v>
      </c>
      <c r="P3618" s="6">
        <f t="shared" si="860"/>
        <v>33.839741880802762</v>
      </c>
      <c r="Q3618" s="7">
        <f t="shared" si="861"/>
        <v>33.518586352376794</v>
      </c>
      <c r="R3618" s="7">
        <f t="shared" si="862"/>
        <v>-3.1814136476232093</v>
      </c>
    </row>
    <row r="3619" spans="1:18" x14ac:dyDescent="0.2">
      <c r="A3619" s="7">
        <v>-28.77525</v>
      </c>
      <c r="B3619" s="6">
        <v>33.75</v>
      </c>
      <c r="C3619" s="1">
        <v>36.700000000000003</v>
      </c>
      <c r="D3619" s="1">
        <f t="shared" si="852"/>
        <v>-2.8775249999999999E-5</v>
      </c>
      <c r="E3619" s="6">
        <f t="shared" si="848"/>
        <v>1.6172886888749998E-14</v>
      </c>
      <c r="F3619" s="6">
        <f t="shared" si="853"/>
        <v>-2.8181889624999999E-5</v>
      </c>
      <c r="G3619" s="13">
        <f t="shared" si="849"/>
        <v>-5.933603749999992E-7</v>
      </c>
      <c r="H3619" s="6">
        <f t="shared" si="850"/>
        <v>33.432199209492865</v>
      </c>
      <c r="I3619" s="6">
        <f t="shared" si="854"/>
        <v>-3.2678007905071382</v>
      </c>
      <c r="J3619" s="6">
        <f t="shared" si="855"/>
        <v>33.7499999889463</v>
      </c>
      <c r="K3619" s="6">
        <f t="shared" si="856"/>
        <v>5.5268500886995753E-9</v>
      </c>
      <c r="L3619" s="6">
        <f t="shared" si="857"/>
        <v>-2.8509138507243168E-5</v>
      </c>
      <c r="M3619" s="14">
        <f t="shared" si="858"/>
        <v>-1.3305574637841517E-7</v>
      </c>
      <c r="N3619" s="6">
        <f t="shared" si="859"/>
        <v>-2.8775249999999999E-5</v>
      </c>
      <c r="O3619" s="13">
        <f t="shared" si="851"/>
        <v>-5.933603749999992E-7</v>
      </c>
      <c r="P3619" s="6">
        <f t="shared" si="860"/>
        <v>33.432199209492865</v>
      </c>
      <c r="Q3619" s="7">
        <f t="shared" si="861"/>
        <v>33.501308923800011</v>
      </c>
      <c r="R3619" s="7">
        <f t="shared" si="862"/>
        <v>-3.1986910761999923</v>
      </c>
    </row>
    <row r="3620" spans="1:18" x14ac:dyDescent="0.2">
      <c r="A3620" s="7">
        <v>-29.384250000000002</v>
      </c>
      <c r="B3620" s="6">
        <v>33.75</v>
      </c>
      <c r="C3620" s="1">
        <v>36.700000000000003</v>
      </c>
      <c r="D3620" s="1">
        <f t="shared" si="852"/>
        <v>-2.9384249999999999E-5</v>
      </c>
      <c r="E3620" s="6">
        <f t="shared" si="848"/>
        <v>1.6172886888749998E-14</v>
      </c>
      <c r="F3620" s="6">
        <f t="shared" si="853"/>
        <v>-2.8181889624999999E-5</v>
      </c>
      <c r="G3620" s="13">
        <f t="shared" si="849"/>
        <v>-1.2023603749999996E-6</v>
      </c>
      <c r="H3620" s="6">
        <f t="shared" si="850"/>
        <v>33.104990935238959</v>
      </c>
      <c r="I3620" s="6">
        <f t="shared" si="854"/>
        <v>-3.5950090647610438</v>
      </c>
      <c r="J3620" s="6">
        <f t="shared" si="855"/>
        <v>33.74999999336778</v>
      </c>
      <c r="K3620" s="6">
        <f t="shared" si="856"/>
        <v>3.3161100532197452E-9</v>
      </c>
      <c r="L3620" s="6">
        <f t="shared" si="857"/>
        <v>-2.8737383104345901E-5</v>
      </c>
      <c r="M3620" s="14">
        <f t="shared" si="858"/>
        <v>-3.2343344782704894E-7</v>
      </c>
      <c r="N3620" s="6">
        <f t="shared" si="859"/>
        <v>-2.9384249999999999E-5</v>
      </c>
      <c r="O3620" s="13">
        <f t="shared" si="851"/>
        <v>-1.2023603749999996E-6</v>
      </c>
      <c r="P3620" s="6">
        <f t="shared" si="860"/>
        <v>33.104990935238959</v>
      </c>
      <c r="Q3620" s="7">
        <f t="shared" si="861"/>
        <v>33.422045326087797</v>
      </c>
      <c r="R3620" s="7">
        <f t="shared" si="862"/>
        <v>-3.2779546739122054</v>
      </c>
    </row>
    <row r="3621" spans="1:18" x14ac:dyDescent="0.2">
      <c r="A3621" s="7">
        <v>-29.384250000000002</v>
      </c>
      <c r="B3621" s="6">
        <v>33.75</v>
      </c>
      <c r="C3621" s="1">
        <v>36.700000000000003</v>
      </c>
      <c r="D3621" s="1">
        <f t="shared" si="852"/>
        <v>-2.9384249999999999E-5</v>
      </c>
      <c r="E3621" s="6">
        <f t="shared" si="848"/>
        <v>1.6172886888749998E-14</v>
      </c>
      <c r="F3621" s="6">
        <f t="shared" si="853"/>
        <v>-2.8181889624999999E-5</v>
      </c>
      <c r="G3621" s="13">
        <f t="shared" si="849"/>
        <v>-1.2023603749999996E-6</v>
      </c>
      <c r="H3621" s="6">
        <f t="shared" si="850"/>
        <v>33.104990935238959</v>
      </c>
      <c r="I3621" s="6">
        <f t="shared" si="854"/>
        <v>-3.5950090647610438</v>
      </c>
      <c r="J3621" s="6">
        <f t="shared" si="855"/>
        <v>33.749999996020662</v>
      </c>
      <c r="K3621" s="6">
        <f t="shared" si="856"/>
        <v>1.9896688741027901E-9</v>
      </c>
      <c r="L3621" s="6">
        <f t="shared" si="857"/>
        <v>-2.8996129862607543E-5</v>
      </c>
      <c r="M3621" s="14">
        <f t="shared" si="858"/>
        <v>-1.9406006869622801E-7</v>
      </c>
      <c r="N3621" s="6">
        <f t="shared" si="859"/>
        <v>-2.9384249999999999E-5</v>
      </c>
      <c r="O3621" s="13">
        <f t="shared" si="851"/>
        <v>-1.2023603749999996E-6</v>
      </c>
      <c r="P3621" s="6">
        <f t="shared" si="860"/>
        <v>33.104990935238959</v>
      </c>
      <c r="Q3621" s="7">
        <f t="shared" si="861"/>
        <v>33.358634447918035</v>
      </c>
      <c r="R3621" s="7">
        <f t="shared" si="862"/>
        <v>-3.3413655520819674</v>
      </c>
    </row>
    <row r="3622" spans="1:18" x14ac:dyDescent="0.2">
      <c r="A3622" s="7">
        <v>-28.3185</v>
      </c>
      <c r="B3622" s="6">
        <v>33.75</v>
      </c>
      <c r="C3622" s="1">
        <v>36.700000000000003</v>
      </c>
      <c r="D3622" s="1">
        <f t="shared" si="852"/>
        <v>-2.83185E-5</v>
      </c>
      <c r="E3622" s="6">
        <f t="shared" si="848"/>
        <v>1.6172886888749998E-14</v>
      </c>
      <c r="F3622" s="6">
        <f t="shared" si="853"/>
        <v>-2.8181889624999999E-5</v>
      </c>
      <c r="G3622" s="13">
        <f t="shared" si="849"/>
        <v>-1.3661037500000057E-7</v>
      </c>
      <c r="H3622" s="6">
        <f t="shared" si="850"/>
        <v>33.676919652311426</v>
      </c>
      <c r="I3622" s="6">
        <f t="shared" si="854"/>
        <v>-3.0230803476885768</v>
      </c>
      <c r="J3622" s="6">
        <f t="shared" si="855"/>
        <v>33.749999997612392</v>
      </c>
      <c r="K3622" s="6">
        <f t="shared" si="856"/>
        <v>1.1938041666326171E-9</v>
      </c>
      <c r="L3622" s="6">
        <f t="shared" si="857"/>
        <v>-2.8938227917564524E-5</v>
      </c>
      <c r="M3622" s="14">
        <f t="shared" si="858"/>
        <v>3.0986395878226215E-7</v>
      </c>
      <c r="N3622" s="6">
        <f t="shared" si="859"/>
        <v>-2.83185E-5</v>
      </c>
      <c r="O3622" s="13">
        <f t="shared" si="851"/>
        <v>-1.3661037500000057E-7</v>
      </c>
      <c r="P3622" s="6">
        <f t="shared" si="860"/>
        <v>33.676919652311426</v>
      </c>
      <c r="Q3622" s="7">
        <f t="shared" si="861"/>
        <v>33.422291488796716</v>
      </c>
      <c r="R3622" s="7">
        <f t="shared" si="862"/>
        <v>-3.2777085112032864</v>
      </c>
    </row>
    <row r="3623" spans="1:18" x14ac:dyDescent="0.2">
      <c r="A3623" s="7">
        <v>-28.470749999999999</v>
      </c>
      <c r="B3623" s="6">
        <v>33.75</v>
      </c>
      <c r="C3623" s="1">
        <v>36.700000000000003</v>
      </c>
      <c r="D3623" s="1">
        <f t="shared" si="852"/>
        <v>-2.8470749999999998E-5</v>
      </c>
      <c r="E3623" s="6">
        <f t="shared" si="848"/>
        <v>1.6172886888749998E-14</v>
      </c>
      <c r="F3623" s="6">
        <f t="shared" si="853"/>
        <v>-2.8181889624999999E-5</v>
      </c>
      <c r="G3623" s="13">
        <f t="shared" si="849"/>
        <v>-2.8886037499999899E-7</v>
      </c>
      <c r="H3623" s="6">
        <f t="shared" si="850"/>
        <v>33.595411238874533</v>
      </c>
      <c r="I3623" s="6">
        <f t="shared" si="854"/>
        <v>-3.1045887611254699</v>
      </c>
      <c r="J3623" s="6">
        <f t="shared" si="855"/>
        <v>33.749999998567432</v>
      </c>
      <c r="K3623" s="6">
        <f t="shared" si="856"/>
        <v>7.162839210650418E-10</v>
      </c>
      <c r="L3623" s="6">
        <f t="shared" si="857"/>
        <v>-2.8720786750538716E-5</v>
      </c>
      <c r="M3623" s="14">
        <f t="shared" si="858"/>
        <v>1.2501837526935894E-7</v>
      </c>
      <c r="N3623" s="6">
        <f t="shared" si="859"/>
        <v>-2.8470749999999998E-5</v>
      </c>
      <c r="O3623" s="13">
        <f t="shared" si="851"/>
        <v>-2.8886037499999899E-7</v>
      </c>
      <c r="P3623" s="6">
        <f t="shared" si="860"/>
        <v>33.595411238874533</v>
      </c>
      <c r="Q3623" s="7">
        <f t="shared" si="861"/>
        <v>33.456915438812281</v>
      </c>
      <c r="R3623" s="7">
        <f t="shared" si="862"/>
        <v>-3.2430845611877217</v>
      </c>
    </row>
    <row r="3624" spans="1:18" x14ac:dyDescent="0.2">
      <c r="A3624" s="7">
        <v>-28.623000000000001</v>
      </c>
      <c r="B3624" s="6">
        <v>33.75</v>
      </c>
      <c r="C3624" s="1">
        <v>36.700000000000003</v>
      </c>
      <c r="D3624" s="1">
        <f t="shared" si="852"/>
        <v>-2.8623E-5</v>
      </c>
      <c r="E3624" s="6">
        <f t="shared" si="848"/>
        <v>1.6172886888749998E-14</v>
      </c>
      <c r="F3624" s="6">
        <f t="shared" si="853"/>
        <v>-2.8181889624999999E-5</v>
      </c>
      <c r="G3624" s="13">
        <f t="shared" si="849"/>
        <v>-4.4111037500000079E-7</v>
      </c>
      <c r="H3624" s="6">
        <f t="shared" si="850"/>
        <v>33.5138377983277</v>
      </c>
      <c r="I3624" s="6">
        <f t="shared" si="854"/>
        <v>-3.1861622016723032</v>
      </c>
      <c r="J3624" s="6">
        <f t="shared" si="855"/>
        <v>33.749999999140456</v>
      </c>
      <c r="K3624" s="6">
        <f t="shared" si="856"/>
        <v>4.297717737244966E-10</v>
      </c>
      <c r="L3624" s="6">
        <f t="shared" si="857"/>
        <v>-2.8651222050323232E-5</v>
      </c>
      <c r="M3624" s="14">
        <f t="shared" si="858"/>
        <v>1.4111025161615658E-8</v>
      </c>
      <c r="N3624" s="6">
        <f t="shared" si="859"/>
        <v>-2.8623E-5</v>
      </c>
      <c r="O3624" s="13">
        <f t="shared" si="851"/>
        <v>-4.4111037500000079E-7</v>
      </c>
      <c r="P3624" s="6">
        <f t="shared" si="860"/>
        <v>33.5138377983277</v>
      </c>
      <c r="Q3624" s="7">
        <f t="shared" si="861"/>
        <v>33.468299910715366</v>
      </c>
      <c r="R3624" s="7">
        <f t="shared" si="862"/>
        <v>-3.2317000892846366</v>
      </c>
    </row>
    <row r="3625" spans="1:18" x14ac:dyDescent="0.2">
      <c r="A3625" s="7">
        <v>-28.927499999999998</v>
      </c>
      <c r="B3625" s="6">
        <v>33.75</v>
      </c>
      <c r="C3625" s="1">
        <v>36.700000000000003</v>
      </c>
      <c r="D3625" s="1">
        <f t="shared" si="852"/>
        <v>-2.8927499999999997E-5</v>
      </c>
      <c r="E3625" s="6">
        <f t="shared" si="848"/>
        <v>1.6172886888749998E-14</v>
      </c>
      <c r="F3625" s="6">
        <f t="shared" si="853"/>
        <v>-2.8181889624999999E-5</v>
      </c>
      <c r="G3625" s="13">
        <f t="shared" si="849"/>
        <v>-7.4561037499999762E-7</v>
      </c>
      <c r="H3625" s="6">
        <f t="shared" si="850"/>
        <v>33.35049535083607</v>
      </c>
      <c r="I3625" s="6">
        <f t="shared" si="854"/>
        <v>-3.3495046491639329</v>
      </c>
      <c r="J3625" s="6">
        <f t="shared" si="855"/>
        <v>33.749999999484274</v>
      </c>
      <c r="K3625" s="6">
        <f t="shared" si="856"/>
        <v>2.5786306423469796E-10</v>
      </c>
      <c r="L3625" s="6">
        <f t="shared" si="857"/>
        <v>-2.8700833230193938E-5</v>
      </c>
      <c r="M3625" s="14">
        <f t="shared" si="858"/>
        <v>-1.1333338490302968E-7</v>
      </c>
      <c r="N3625" s="6">
        <f t="shared" si="859"/>
        <v>-2.8927499999999997E-5</v>
      </c>
      <c r="O3625" s="13">
        <f t="shared" si="851"/>
        <v>-7.4561037499999762E-7</v>
      </c>
      <c r="P3625" s="6">
        <f t="shared" si="860"/>
        <v>33.35049535083607</v>
      </c>
      <c r="Q3625" s="7">
        <f t="shared" si="861"/>
        <v>33.44473899873951</v>
      </c>
      <c r="R3625" s="7">
        <f t="shared" si="862"/>
        <v>-3.255261001260493</v>
      </c>
    </row>
    <row r="3626" spans="1:18" x14ac:dyDescent="0.2">
      <c r="A3626" s="7">
        <v>-28.623000000000001</v>
      </c>
      <c r="B3626" s="6">
        <v>33.75</v>
      </c>
      <c r="C3626" s="1">
        <v>36.700000000000003</v>
      </c>
      <c r="D3626" s="1">
        <f t="shared" si="852"/>
        <v>-2.8623E-5</v>
      </c>
      <c r="E3626" s="6">
        <f t="shared" si="848"/>
        <v>1.6172886888749998E-14</v>
      </c>
      <c r="F3626" s="6">
        <f t="shared" si="853"/>
        <v>-2.8181889624999999E-5</v>
      </c>
      <c r="G3626" s="13">
        <f t="shared" si="849"/>
        <v>-4.4111037500000079E-7</v>
      </c>
      <c r="H3626" s="6">
        <f t="shared" si="850"/>
        <v>33.5138377983277</v>
      </c>
      <c r="I3626" s="6">
        <f t="shared" si="854"/>
        <v>-3.1861622016723032</v>
      </c>
      <c r="J3626" s="6">
        <f t="shared" si="855"/>
        <v>33.749999999690559</v>
      </c>
      <c r="K3626" s="6">
        <f t="shared" si="856"/>
        <v>1.5472068071176182E-10</v>
      </c>
      <c r="L3626" s="6">
        <f t="shared" si="857"/>
        <v>-2.8730599938116361E-5</v>
      </c>
      <c r="M3626" s="14">
        <f t="shared" si="858"/>
        <v>5.3799969058180588E-8</v>
      </c>
      <c r="N3626" s="6">
        <f t="shared" si="859"/>
        <v>-2.8623E-5</v>
      </c>
      <c r="O3626" s="13">
        <f t="shared" si="851"/>
        <v>-4.4111037500000079E-7</v>
      </c>
      <c r="P3626" s="6">
        <f t="shared" si="860"/>
        <v>33.5138377983277</v>
      </c>
      <c r="Q3626" s="7">
        <f t="shared" si="861"/>
        <v>33.458558758657148</v>
      </c>
      <c r="R3626" s="7">
        <f t="shared" si="862"/>
        <v>-3.2414412413428551</v>
      </c>
    </row>
    <row r="3627" spans="1:18" x14ac:dyDescent="0.2">
      <c r="A3627" s="7">
        <v>-29.5365</v>
      </c>
      <c r="B3627" s="6">
        <v>33.75</v>
      </c>
      <c r="C3627" s="1">
        <v>36.700000000000003</v>
      </c>
      <c r="D3627" s="1">
        <f t="shared" si="852"/>
        <v>-2.9536499999999997E-5</v>
      </c>
      <c r="E3627" s="6">
        <f t="shared" si="848"/>
        <v>1.6172886888749998E-14</v>
      </c>
      <c r="F3627" s="6">
        <f t="shared" si="853"/>
        <v>-2.8181889624999999E-5</v>
      </c>
      <c r="G3627" s="13">
        <f t="shared" si="849"/>
        <v>-1.3546103749999981E-6</v>
      </c>
      <c r="H3627" s="6">
        <f t="shared" si="850"/>
        <v>33.023024774802934</v>
      </c>
      <c r="I3627" s="6">
        <f t="shared" si="854"/>
        <v>-3.6769752251970687</v>
      </c>
      <c r="J3627" s="6">
        <f t="shared" si="855"/>
        <v>33.749999999814335</v>
      </c>
      <c r="K3627" s="6">
        <f t="shared" si="856"/>
        <v>9.2832408427057089E-11</v>
      </c>
      <c r="L3627" s="6">
        <f t="shared" si="857"/>
        <v>-2.8870259962869817E-5</v>
      </c>
      <c r="M3627" s="14">
        <f t="shared" si="858"/>
        <v>-3.3312001856509022E-7</v>
      </c>
      <c r="N3627" s="6">
        <f t="shared" si="859"/>
        <v>-2.9536499999999997E-5</v>
      </c>
      <c r="O3627" s="13">
        <f t="shared" si="851"/>
        <v>-1.3546103749999981E-6</v>
      </c>
      <c r="P3627" s="6">
        <f t="shared" si="860"/>
        <v>33.023024774802934</v>
      </c>
      <c r="Q3627" s="7">
        <f t="shared" si="861"/>
        <v>33.371451961886308</v>
      </c>
      <c r="R3627" s="7">
        <f t="shared" si="862"/>
        <v>-3.3285480381136949</v>
      </c>
    </row>
    <row r="3628" spans="1:18" x14ac:dyDescent="0.2">
      <c r="A3628" s="7">
        <v>-29.079750000000001</v>
      </c>
      <c r="B3628" s="6">
        <v>33.75</v>
      </c>
      <c r="C3628" s="1">
        <v>36.700000000000003</v>
      </c>
      <c r="D3628" s="1">
        <f t="shared" si="852"/>
        <v>-2.9079749999999999E-5</v>
      </c>
      <c r="E3628" s="6">
        <f t="shared" si="848"/>
        <v>1.6172886888749998E-14</v>
      </c>
      <c r="F3628" s="6">
        <f t="shared" si="853"/>
        <v>-2.8181889624999999E-5</v>
      </c>
      <c r="G3628" s="13">
        <f t="shared" si="849"/>
        <v>-8.9786037499999942E-7</v>
      </c>
      <c r="H3628" s="6">
        <f t="shared" si="850"/>
        <v>33.268726100467234</v>
      </c>
      <c r="I3628" s="6">
        <f t="shared" si="854"/>
        <v>-3.4312738995327692</v>
      </c>
      <c r="J3628" s="6">
        <f t="shared" si="855"/>
        <v>33.749999999888601</v>
      </c>
      <c r="K3628" s="6">
        <f t="shared" si="856"/>
        <v>5.5699445056234254E-11</v>
      </c>
      <c r="L3628" s="6">
        <f t="shared" si="857"/>
        <v>-2.904540597772189E-5</v>
      </c>
      <c r="M3628" s="14">
        <f t="shared" si="858"/>
        <v>-1.7172011139054676E-8</v>
      </c>
      <c r="N3628" s="6">
        <f t="shared" si="859"/>
        <v>-2.9079749999999999E-5</v>
      </c>
      <c r="O3628" s="13">
        <f t="shared" si="851"/>
        <v>-8.9786037499999942E-7</v>
      </c>
      <c r="P3628" s="6">
        <f t="shared" si="860"/>
        <v>33.268726100467234</v>
      </c>
      <c r="Q3628" s="7">
        <f t="shared" si="861"/>
        <v>33.350906789602497</v>
      </c>
      <c r="R3628" s="7">
        <f t="shared" si="862"/>
        <v>-3.3490932103975055</v>
      </c>
    </row>
    <row r="3629" spans="1:18" x14ac:dyDescent="0.2">
      <c r="A3629" s="7">
        <v>-28.927499999999998</v>
      </c>
      <c r="B3629" s="6">
        <v>33.75</v>
      </c>
      <c r="C3629" s="1">
        <v>36.700000000000003</v>
      </c>
      <c r="D3629" s="1">
        <f t="shared" si="852"/>
        <v>-2.8927499999999997E-5</v>
      </c>
      <c r="E3629" s="6">
        <f t="shared" si="848"/>
        <v>1.6172886888749998E-14</v>
      </c>
      <c r="F3629" s="6">
        <f t="shared" si="853"/>
        <v>-2.8181889624999999E-5</v>
      </c>
      <c r="G3629" s="13">
        <f t="shared" si="849"/>
        <v>-7.4561037499999762E-7</v>
      </c>
      <c r="H3629" s="6">
        <f t="shared" si="850"/>
        <v>33.35049535083607</v>
      </c>
      <c r="I3629" s="6">
        <f t="shared" si="854"/>
        <v>-3.3495046491639329</v>
      </c>
      <c r="J3629" s="6">
        <f t="shared" si="855"/>
        <v>33.749999999933159</v>
      </c>
      <c r="K3629" s="6">
        <f t="shared" si="856"/>
        <v>3.3420377576476312E-11</v>
      </c>
      <c r="L3629" s="6">
        <f t="shared" si="857"/>
        <v>-2.9028693586633135E-5</v>
      </c>
      <c r="M3629" s="14">
        <f t="shared" si="858"/>
        <v>5.0596793316568932E-8</v>
      </c>
      <c r="N3629" s="6">
        <f t="shared" si="859"/>
        <v>-2.8927499999999997E-5</v>
      </c>
      <c r="O3629" s="13">
        <f t="shared" si="851"/>
        <v>-7.4561037499999762E-7</v>
      </c>
      <c r="P3629" s="6">
        <f t="shared" si="860"/>
        <v>33.35049535083607</v>
      </c>
      <c r="Q3629" s="7">
        <f t="shared" si="861"/>
        <v>33.350824501849218</v>
      </c>
      <c r="R3629" s="7">
        <f t="shared" si="862"/>
        <v>-3.3491754981507853</v>
      </c>
    </row>
    <row r="3630" spans="1:18" x14ac:dyDescent="0.2">
      <c r="A3630" s="7">
        <v>-29.079750000000001</v>
      </c>
      <c r="B3630" s="6">
        <v>33.75</v>
      </c>
      <c r="C3630" s="1">
        <v>36.700000000000003</v>
      </c>
      <c r="D3630" s="1">
        <f t="shared" si="852"/>
        <v>-2.9079749999999999E-5</v>
      </c>
      <c r="E3630" s="6">
        <f t="shared" si="848"/>
        <v>1.6172886888749998E-14</v>
      </c>
      <c r="F3630" s="6">
        <f t="shared" si="853"/>
        <v>-2.8181889624999999E-5</v>
      </c>
      <c r="G3630" s="13">
        <f t="shared" si="849"/>
        <v>-8.9786037499999942E-7</v>
      </c>
      <c r="H3630" s="6">
        <f t="shared" si="850"/>
        <v>33.268726100467234</v>
      </c>
      <c r="I3630" s="6">
        <f t="shared" si="854"/>
        <v>-3.4312738995327692</v>
      </c>
      <c r="J3630" s="6">
        <f t="shared" si="855"/>
        <v>33.749999999959897</v>
      </c>
      <c r="K3630" s="6">
        <f t="shared" si="856"/>
        <v>2.0051516003150027E-11</v>
      </c>
      <c r="L3630" s="6">
        <f t="shared" si="857"/>
        <v>-2.9018666151979877E-5</v>
      </c>
      <c r="M3630" s="14">
        <f t="shared" si="858"/>
        <v>-3.0541924010061056E-8</v>
      </c>
      <c r="N3630" s="6">
        <f t="shared" si="859"/>
        <v>-2.9079749999999999E-5</v>
      </c>
      <c r="O3630" s="13">
        <f t="shared" si="851"/>
        <v>-8.9786037499999942E-7</v>
      </c>
      <c r="P3630" s="6">
        <f t="shared" si="860"/>
        <v>33.268726100467234</v>
      </c>
      <c r="Q3630" s="7">
        <f t="shared" si="861"/>
        <v>33.334404821572825</v>
      </c>
      <c r="R3630" s="7">
        <f t="shared" si="862"/>
        <v>-3.3655951784271778</v>
      </c>
    </row>
    <row r="3631" spans="1:18" x14ac:dyDescent="0.2">
      <c r="A3631" s="7">
        <v>-29.079750000000001</v>
      </c>
      <c r="B3631" s="6">
        <v>33.75</v>
      </c>
      <c r="C3631" s="1">
        <v>36.700000000000003</v>
      </c>
      <c r="D3631" s="1">
        <f t="shared" si="852"/>
        <v>-2.9079749999999999E-5</v>
      </c>
      <c r="E3631" s="6">
        <f t="shared" si="848"/>
        <v>1.6172886888749998E-14</v>
      </c>
      <c r="F3631" s="6">
        <f t="shared" si="853"/>
        <v>-2.8181889624999999E-5</v>
      </c>
      <c r="G3631" s="13">
        <f t="shared" si="849"/>
        <v>-8.9786037499999942E-7</v>
      </c>
      <c r="H3631" s="6">
        <f t="shared" si="850"/>
        <v>33.268726100467234</v>
      </c>
      <c r="I3631" s="6">
        <f t="shared" si="854"/>
        <v>-3.4312738995327692</v>
      </c>
      <c r="J3631" s="6">
        <f t="shared" si="855"/>
        <v>33.749999999975941</v>
      </c>
      <c r="K3631" s="6">
        <f t="shared" si="856"/>
        <v>1.2029488516418496E-11</v>
      </c>
      <c r="L3631" s="6">
        <f t="shared" si="857"/>
        <v>-2.9043099691187925E-5</v>
      </c>
      <c r="M3631" s="14">
        <f t="shared" si="858"/>
        <v>-1.8325154406036972E-8</v>
      </c>
      <c r="N3631" s="6">
        <f t="shared" si="859"/>
        <v>-2.9079749999999999E-5</v>
      </c>
      <c r="O3631" s="13">
        <f t="shared" si="851"/>
        <v>-8.9786037499999942E-7</v>
      </c>
      <c r="P3631" s="6">
        <f t="shared" si="860"/>
        <v>33.268726100467234</v>
      </c>
      <c r="Q3631" s="7">
        <f t="shared" si="861"/>
        <v>33.321269077351708</v>
      </c>
      <c r="R3631" s="7">
        <f t="shared" si="862"/>
        <v>-3.3787309226482947</v>
      </c>
    </row>
    <row r="3632" spans="1:18" x14ac:dyDescent="0.2">
      <c r="A3632" s="7">
        <v>-29.231999999999999</v>
      </c>
      <c r="B3632" s="6">
        <v>33.75</v>
      </c>
      <c r="C3632" s="1">
        <v>36.700000000000003</v>
      </c>
      <c r="D3632" s="1">
        <f t="shared" si="852"/>
        <v>-2.9231999999999997E-5</v>
      </c>
      <c r="E3632" s="6">
        <f t="shared" si="848"/>
        <v>1.6172886888749998E-14</v>
      </c>
      <c r="F3632" s="6">
        <f t="shared" si="853"/>
        <v>-2.8181889624999999E-5</v>
      </c>
      <c r="G3632" s="13">
        <f t="shared" si="849"/>
        <v>-1.0501103749999978E-6</v>
      </c>
      <c r="H3632" s="6">
        <f t="shared" si="850"/>
        <v>33.186891336137421</v>
      </c>
      <c r="I3632" s="6">
        <f t="shared" si="854"/>
        <v>-3.5131086638625817</v>
      </c>
      <c r="J3632" s="6">
        <f t="shared" si="855"/>
        <v>33.749999999985562</v>
      </c>
      <c r="K3632" s="6">
        <f t="shared" si="856"/>
        <v>7.2191141953226179E-12</v>
      </c>
      <c r="L3632" s="6">
        <f t="shared" si="857"/>
        <v>-2.9088209814712753E-5</v>
      </c>
      <c r="M3632" s="14">
        <f t="shared" si="858"/>
        <v>-7.1895092643621888E-8</v>
      </c>
      <c r="N3632" s="6">
        <f t="shared" si="859"/>
        <v>-2.9231999999999997E-5</v>
      </c>
      <c r="O3632" s="13">
        <f t="shared" si="851"/>
        <v>-1.0501103749999978E-6</v>
      </c>
      <c r="P3632" s="6">
        <f t="shared" si="860"/>
        <v>33.186891336137421</v>
      </c>
      <c r="Q3632" s="7">
        <f t="shared" si="861"/>
        <v>33.294393529108852</v>
      </c>
      <c r="R3632" s="7">
        <f t="shared" si="862"/>
        <v>-3.4056064708911507</v>
      </c>
    </row>
    <row r="3633" spans="1:18" x14ac:dyDescent="0.2">
      <c r="A3633" s="7">
        <v>-29.231999999999999</v>
      </c>
      <c r="B3633" s="6">
        <v>33.75</v>
      </c>
      <c r="C3633" s="1">
        <v>36.700000000000003</v>
      </c>
      <c r="D3633" s="1">
        <f t="shared" si="852"/>
        <v>-2.9231999999999997E-5</v>
      </c>
      <c r="E3633" s="6">
        <f t="shared" si="848"/>
        <v>1.6172886888749998E-14</v>
      </c>
      <c r="F3633" s="6">
        <f t="shared" si="853"/>
        <v>-2.8181889624999999E-5</v>
      </c>
      <c r="G3633" s="13">
        <f t="shared" si="849"/>
        <v>-1.0501103749999978E-6</v>
      </c>
      <c r="H3633" s="6">
        <f t="shared" si="850"/>
        <v>33.186891336137421</v>
      </c>
      <c r="I3633" s="6">
        <f t="shared" si="854"/>
        <v>-3.5131086638625817</v>
      </c>
      <c r="J3633" s="6">
        <f t="shared" si="855"/>
        <v>33.749999999991331</v>
      </c>
      <c r="K3633" s="6">
        <f t="shared" si="856"/>
        <v>4.3343106881366111E-12</v>
      </c>
      <c r="L3633" s="6">
        <f t="shared" si="857"/>
        <v>-2.914572588882765E-5</v>
      </c>
      <c r="M3633" s="14">
        <f t="shared" si="858"/>
        <v>-4.3137055586173811E-8</v>
      </c>
      <c r="N3633" s="6">
        <f t="shared" si="859"/>
        <v>-2.9231999999999997E-5</v>
      </c>
      <c r="O3633" s="13">
        <f t="shared" si="851"/>
        <v>-1.0501103749999978E-6</v>
      </c>
      <c r="P3633" s="6">
        <f t="shared" si="860"/>
        <v>33.186891336137421</v>
      </c>
      <c r="Q3633" s="7">
        <f t="shared" si="861"/>
        <v>33.272893090514565</v>
      </c>
      <c r="R3633" s="7">
        <f t="shared" si="862"/>
        <v>-3.4271069094854383</v>
      </c>
    </row>
    <row r="3634" spans="1:18" x14ac:dyDescent="0.2">
      <c r="A3634" s="7">
        <v>-26.643750000000001</v>
      </c>
      <c r="B3634" s="6">
        <v>33.75</v>
      </c>
      <c r="C3634" s="1">
        <v>36.700000000000003</v>
      </c>
      <c r="D3634" s="1">
        <f t="shared" si="852"/>
        <v>-2.664375E-5</v>
      </c>
      <c r="E3634" s="6">
        <f t="shared" si="848"/>
        <v>1.6172886888749998E-14</v>
      </c>
      <c r="F3634" s="6">
        <f t="shared" si="853"/>
        <v>-2.8181889624999999E-5</v>
      </c>
      <c r="G3634" s="13">
        <f t="shared" si="849"/>
        <v>1.5381396249999989E-6</v>
      </c>
      <c r="H3634" s="6">
        <f t="shared" si="850"/>
        <v>34.56925471654904</v>
      </c>
      <c r="I3634" s="6">
        <f t="shared" si="854"/>
        <v>-2.1307452834509633</v>
      </c>
      <c r="J3634" s="6">
        <f t="shared" si="855"/>
        <v>33.749999999994799</v>
      </c>
      <c r="K3634" s="6">
        <f t="shared" si="856"/>
        <v>2.6005864128819667E-12</v>
      </c>
      <c r="L3634" s="6">
        <f t="shared" si="857"/>
        <v>-2.866258553329659E-5</v>
      </c>
      <c r="M3634" s="14">
        <f t="shared" si="858"/>
        <v>1.0094177666482948E-6</v>
      </c>
      <c r="N3634" s="6">
        <f t="shared" si="859"/>
        <v>-2.664375E-5</v>
      </c>
      <c r="O3634" s="13">
        <f t="shared" si="851"/>
        <v>1.5381396249999989E-6</v>
      </c>
      <c r="P3634" s="6">
        <f t="shared" si="860"/>
        <v>34.56925471654904</v>
      </c>
      <c r="Q3634" s="7">
        <f t="shared" si="861"/>
        <v>33.532165415721465</v>
      </c>
      <c r="R3634" s="7">
        <f t="shared" si="862"/>
        <v>-3.1678345842785376</v>
      </c>
    </row>
    <row r="3635" spans="1:18" x14ac:dyDescent="0.2">
      <c r="A3635" s="7">
        <v>-26.948250000000002</v>
      </c>
      <c r="B3635" s="6">
        <v>33.75</v>
      </c>
      <c r="C3635" s="1">
        <v>36.700000000000003</v>
      </c>
      <c r="D3635" s="1">
        <f t="shared" si="852"/>
        <v>-2.6948250000000001E-5</v>
      </c>
      <c r="E3635" s="6">
        <f t="shared" si="848"/>
        <v>1.6172886888749998E-14</v>
      </c>
      <c r="F3635" s="6">
        <f t="shared" si="853"/>
        <v>-2.8181889624999999E-5</v>
      </c>
      <c r="G3635" s="13">
        <f t="shared" si="849"/>
        <v>1.2336396249999987E-6</v>
      </c>
      <c r="H3635" s="6">
        <f t="shared" si="850"/>
        <v>34.407588973726206</v>
      </c>
      <c r="I3635" s="6">
        <f t="shared" si="854"/>
        <v>-2.2924110262737969</v>
      </c>
      <c r="J3635" s="6">
        <f t="shared" si="855"/>
        <v>33.749999999996874</v>
      </c>
      <c r="K3635" s="6">
        <f t="shared" si="856"/>
        <v>1.5631940186722204E-12</v>
      </c>
      <c r="L3635" s="6">
        <f t="shared" si="857"/>
        <v>-2.7915951319977952E-5</v>
      </c>
      <c r="M3635" s="14">
        <f t="shared" si="858"/>
        <v>4.8385065998897575E-7</v>
      </c>
      <c r="N3635" s="6">
        <f t="shared" si="859"/>
        <v>-2.6948250000000001E-5</v>
      </c>
      <c r="O3635" s="13">
        <f t="shared" si="851"/>
        <v>1.2336396249999987E-6</v>
      </c>
      <c r="P3635" s="6">
        <f t="shared" si="860"/>
        <v>34.407588973726206</v>
      </c>
      <c r="Q3635" s="7">
        <f t="shared" si="861"/>
        <v>33.707250127322418</v>
      </c>
      <c r="R3635" s="7">
        <f t="shared" si="862"/>
        <v>-2.9927498726775852</v>
      </c>
    </row>
    <row r="3636" spans="1:18" x14ac:dyDescent="0.2">
      <c r="A3636" s="7">
        <v>-28.77525</v>
      </c>
      <c r="B3636" s="6">
        <v>33.75</v>
      </c>
      <c r="C3636" s="1">
        <v>36.700000000000003</v>
      </c>
      <c r="D3636" s="1">
        <f t="shared" si="852"/>
        <v>-2.8775249999999999E-5</v>
      </c>
      <c r="E3636" s="6">
        <f t="shared" si="848"/>
        <v>1.6172886888749998E-14</v>
      </c>
      <c r="F3636" s="6">
        <f t="shared" si="853"/>
        <v>-2.8181889624999999E-5</v>
      </c>
      <c r="G3636" s="13">
        <f t="shared" si="849"/>
        <v>-5.933603749999992E-7</v>
      </c>
      <c r="H3636" s="6">
        <f t="shared" si="850"/>
        <v>33.432199209492865</v>
      </c>
      <c r="I3636" s="6">
        <f t="shared" si="854"/>
        <v>-3.2678007905071382</v>
      </c>
      <c r="J3636" s="6">
        <f t="shared" si="855"/>
        <v>33.749999999998124</v>
      </c>
      <c r="K3636" s="6">
        <f t="shared" si="856"/>
        <v>9.3791641120333225E-13</v>
      </c>
      <c r="L3636" s="6">
        <f t="shared" si="857"/>
        <v>-2.7894270791986773E-5</v>
      </c>
      <c r="M3636" s="14">
        <f t="shared" si="858"/>
        <v>-4.4048960400661304E-7</v>
      </c>
      <c r="N3636" s="6">
        <f t="shared" si="859"/>
        <v>-2.8775249999999999E-5</v>
      </c>
      <c r="O3636" s="13">
        <f t="shared" si="851"/>
        <v>-5.933603749999992E-7</v>
      </c>
      <c r="P3636" s="6">
        <f t="shared" si="860"/>
        <v>33.432199209492865</v>
      </c>
      <c r="Q3636" s="7">
        <f t="shared" si="861"/>
        <v>33.652239943756513</v>
      </c>
      <c r="R3636" s="7">
        <f t="shared" si="862"/>
        <v>-3.0477600562434901</v>
      </c>
    </row>
    <row r="3637" spans="1:18" x14ac:dyDescent="0.2">
      <c r="A3637" s="7">
        <v>-29.841000000000001</v>
      </c>
      <c r="B3637" s="6">
        <v>33.75</v>
      </c>
      <c r="C3637" s="1">
        <v>36.700000000000003</v>
      </c>
      <c r="D3637" s="1">
        <f t="shared" si="852"/>
        <v>-2.9841000000000001E-5</v>
      </c>
      <c r="E3637" s="6">
        <f t="shared" si="848"/>
        <v>1.6172886888749998E-14</v>
      </c>
      <c r="F3637" s="6">
        <f t="shared" si="853"/>
        <v>-2.8181889624999999E-5</v>
      </c>
      <c r="G3637" s="13">
        <f t="shared" si="849"/>
        <v>-1.6591103750000017E-6</v>
      </c>
      <c r="H3637" s="6">
        <f t="shared" si="850"/>
        <v>32.858894681628669</v>
      </c>
      <c r="I3637" s="6">
        <f t="shared" si="854"/>
        <v>-3.8411053183713335</v>
      </c>
      <c r="J3637" s="6">
        <f t="shared" si="855"/>
        <v>33.749999999998877</v>
      </c>
      <c r="K3637" s="6">
        <f t="shared" si="856"/>
        <v>5.6132876125047915E-13</v>
      </c>
      <c r="L3637" s="6">
        <f t="shared" si="857"/>
        <v>-2.8459812475192064E-5</v>
      </c>
      <c r="M3637" s="14">
        <f t="shared" si="858"/>
        <v>-6.9059376240396847E-7</v>
      </c>
      <c r="N3637" s="6">
        <f t="shared" si="859"/>
        <v>-2.9841000000000001E-5</v>
      </c>
      <c r="O3637" s="13">
        <f t="shared" si="851"/>
        <v>-1.6591103750000017E-6</v>
      </c>
      <c r="P3637" s="6">
        <f t="shared" si="860"/>
        <v>32.858894681628669</v>
      </c>
      <c r="Q3637" s="7">
        <f t="shared" si="861"/>
        <v>33.493570891330947</v>
      </c>
      <c r="R3637" s="7">
        <f t="shared" si="862"/>
        <v>-3.2064291086690559</v>
      </c>
    </row>
    <row r="3638" spans="1:18" x14ac:dyDescent="0.2">
      <c r="A3638" s="7">
        <v>-29.079750000000001</v>
      </c>
      <c r="B3638" s="6">
        <v>33.75</v>
      </c>
      <c r="C3638" s="1">
        <v>36.700000000000003</v>
      </c>
      <c r="D3638" s="1">
        <f t="shared" si="852"/>
        <v>-2.9079749999999999E-5</v>
      </c>
      <c r="E3638" s="6">
        <f t="shared" si="848"/>
        <v>1.6172886888749998E-14</v>
      </c>
      <c r="F3638" s="6">
        <f t="shared" si="853"/>
        <v>-2.8181889624999999E-5</v>
      </c>
      <c r="G3638" s="13">
        <f t="shared" si="849"/>
        <v>-8.9786037499999942E-7</v>
      </c>
      <c r="H3638" s="6">
        <f t="shared" si="850"/>
        <v>33.268726100467234</v>
      </c>
      <c r="I3638" s="6">
        <f t="shared" si="854"/>
        <v>-3.4312738995327692</v>
      </c>
      <c r="J3638" s="6">
        <f t="shared" si="855"/>
        <v>33.749999999999325</v>
      </c>
      <c r="K3638" s="6">
        <f t="shared" si="856"/>
        <v>3.3750779948604759E-13</v>
      </c>
      <c r="L3638" s="6">
        <f t="shared" si="857"/>
        <v>-2.8860037485115236E-5</v>
      </c>
      <c r="M3638" s="14">
        <f t="shared" si="858"/>
        <v>-1.098562574423812E-7</v>
      </c>
      <c r="N3638" s="6">
        <f t="shared" si="859"/>
        <v>-2.9079749999999999E-5</v>
      </c>
      <c r="O3638" s="13">
        <f t="shared" si="851"/>
        <v>-8.9786037499999942E-7</v>
      </c>
      <c r="P3638" s="6">
        <f t="shared" si="860"/>
        <v>33.268726100467234</v>
      </c>
      <c r="Q3638" s="7">
        <f t="shared" si="861"/>
        <v>33.448601933158209</v>
      </c>
      <c r="R3638" s="7">
        <f t="shared" si="862"/>
        <v>-3.2513980668417943</v>
      </c>
    </row>
    <row r="3639" spans="1:18" x14ac:dyDescent="0.2">
      <c r="A3639" s="7">
        <v>-29.231999999999999</v>
      </c>
      <c r="B3639" s="6">
        <v>33.75</v>
      </c>
      <c r="C3639" s="1">
        <v>36.700000000000003</v>
      </c>
      <c r="D3639" s="1">
        <f t="shared" si="852"/>
        <v>-2.9231999999999997E-5</v>
      </c>
      <c r="E3639" s="6">
        <f t="shared" si="848"/>
        <v>1.6172886888749998E-14</v>
      </c>
      <c r="F3639" s="6">
        <f t="shared" si="853"/>
        <v>-2.8181889624999999E-5</v>
      </c>
      <c r="G3639" s="13">
        <f t="shared" si="849"/>
        <v>-1.0501103749999978E-6</v>
      </c>
      <c r="H3639" s="6">
        <f t="shared" si="850"/>
        <v>33.186891336137421</v>
      </c>
      <c r="I3639" s="6">
        <f t="shared" si="854"/>
        <v>-3.5131086638625817</v>
      </c>
      <c r="J3639" s="6">
        <f t="shared" si="855"/>
        <v>33.749999999999595</v>
      </c>
      <c r="K3639" s="6">
        <f t="shared" si="856"/>
        <v>2.0250467969162855E-13</v>
      </c>
      <c r="L3639" s="6">
        <f t="shared" si="857"/>
        <v>-2.8978372491069144E-5</v>
      </c>
      <c r="M3639" s="14">
        <f t="shared" si="858"/>
        <v>-1.2681375446542673E-7</v>
      </c>
      <c r="N3639" s="6">
        <f t="shared" si="859"/>
        <v>-2.9231999999999997E-5</v>
      </c>
      <c r="O3639" s="13">
        <f t="shared" si="851"/>
        <v>-1.0501103749999978E-6</v>
      </c>
      <c r="P3639" s="6">
        <f t="shared" si="860"/>
        <v>33.186891336137421</v>
      </c>
      <c r="Q3639" s="7">
        <f t="shared" si="861"/>
        <v>33.39625981375405</v>
      </c>
      <c r="R3639" s="7">
        <f t="shared" si="862"/>
        <v>-3.3037401862459532</v>
      </c>
    </row>
    <row r="3640" spans="1:18" x14ac:dyDescent="0.2">
      <c r="A3640" s="7">
        <v>-29.841000000000001</v>
      </c>
      <c r="B3640" s="6">
        <v>33.75</v>
      </c>
      <c r="C3640" s="1">
        <v>36.700000000000003</v>
      </c>
      <c r="D3640" s="1">
        <f t="shared" si="852"/>
        <v>-2.9841000000000001E-5</v>
      </c>
      <c r="E3640" s="6">
        <f t="shared" si="848"/>
        <v>1.6172886888749998E-14</v>
      </c>
      <c r="F3640" s="6">
        <f t="shared" si="853"/>
        <v>-2.8181889624999999E-5</v>
      </c>
      <c r="G3640" s="13">
        <f t="shared" si="849"/>
        <v>-1.6591103750000017E-6</v>
      </c>
      <c r="H3640" s="6">
        <f t="shared" si="850"/>
        <v>32.858894681628669</v>
      </c>
      <c r="I3640" s="6">
        <f t="shared" si="854"/>
        <v>-3.8411053183713335</v>
      </c>
      <c r="J3640" s="6">
        <f t="shared" si="855"/>
        <v>33.749999999999758</v>
      </c>
      <c r="K3640" s="6">
        <f t="shared" si="856"/>
        <v>1.2079226507921703E-13</v>
      </c>
      <c r="L3640" s="6">
        <f t="shared" si="857"/>
        <v>-2.9201623494641486E-5</v>
      </c>
      <c r="M3640" s="14">
        <f t="shared" si="858"/>
        <v>-3.1968825267925757E-7</v>
      </c>
      <c r="N3640" s="6">
        <f t="shared" si="859"/>
        <v>-2.9841000000000001E-5</v>
      </c>
      <c r="O3640" s="13">
        <f t="shared" si="851"/>
        <v>-1.6591103750000017E-6</v>
      </c>
      <c r="P3640" s="6">
        <f t="shared" si="860"/>
        <v>32.858894681628669</v>
      </c>
      <c r="Q3640" s="7">
        <f t="shared" si="861"/>
        <v>33.288786787328974</v>
      </c>
      <c r="R3640" s="7">
        <f t="shared" si="862"/>
        <v>-3.4112132126710293</v>
      </c>
    </row>
    <row r="3641" spans="1:18" x14ac:dyDescent="0.2">
      <c r="A3641" s="7">
        <v>-28.470749999999999</v>
      </c>
      <c r="B3641" s="6">
        <v>33.75</v>
      </c>
      <c r="C3641" s="1">
        <v>36.700000000000003</v>
      </c>
      <c r="D3641" s="1">
        <f t="shared" si="852"/>
        <v>-2.8470749999999998E-5</v>
      </c>
      <c r="E3641" s="6">
        <f t="shared" si="848"/>
        <v>1.6172886888749998E-14</v>
      </c>
      <c r="F3641" s="6">
        <f t="shared" si="853"/>
        <v>-2.8181889624999999E-5</v>
      </c>
      <c r="G3641" s="13">
        <f t="shared" si="849"/>
        <v>-2.8886037499999899E-7</v>
      </c>
      <c r="H3641" s="6">
        <f t="shared" si="850"/>
        <v>33.595411238874533</v>
      </c>
      <c r="I3641" s="6">
        <f t="shared" si="854"/>
        <v>-3.1045887611254699</v>
      </c>
      <c r="J3641" s="6">
        <f t="shared" si="855"/>
        <v>33.749999999999858</v>
      </c>
      <c r="K3641" s="6">
        <f t="shared" si="856"/>
        <v>7.1054273576010019E-14</v>
      </c>
      <c r="L3641" s="6">
        <f t="shared" si="857"/>
        <v>-2.9183324096784893E-5</v>
      </c>
      <c r="M3641" s="14">
        <f t="shared" si="858"/>
        <v>3.5628704839244721E-7</v>
      </c>
      <c r="N3641" s="6">
        <f t="shared" si="859"/>
        <v>-2.8470749999999998E-5</v>
      </c>
      <c r="O3641" s="13">
        <f t="shared" si="851"/>
        <v>-2.8886037499999899E-7</v>
      </c>
      <c r="P3641" s="6">
        <f t="shared" si="860"/>
        <v>33.595411238874533</v>
      </c>
      <c r="Q3641" s="7">
        <f t="shared" si="861"/>
        <v>33.350111677638083</v>
      </c>
      <c r="R3641" s="7">
        <f t="shared" si="862"/>
        <v>-3.3498883223619202</v>
      </c>
    </row>
    <row r="3642" spans="1:18" x14ac:dyDescent="0.2">
      <c r="A3642" s="7">
        <v>-28.3185</v>
      </c>
      <c r="B3642" s="6">
        <v>33.75</v>
      </c>
      <c r="C3642" s="1">
        <v>36.700000000000003</v>
      </c>
      <c r="D3642" s="1">
        <f t="shared" si="852"/>
        <v>-2.83185E-5</v>
      </c>
      <c r="E3642" s="6">
        <f t="shared" si="848"/>
        <v>1.6172886888749998E-14</v>
      </c>
      <c r="F3642" s="6">
        <f t="shared" si="853"/>
        <v>-2.8181889624999999E-5</v>
      </c>
      <c r="G3642" s="13">
        <f t="shared" si="849"/>
        <v>-1.3661037500000057E-7</v>
      </c>
      <c r="H3642" s="6">
        <f t="shared" si="850"/>
        <v>33.676919652311426</v>
      </c>
      <c r="I3642" s="6">
        <f t="shared" si="854"/>
        <v>-3.0230803476885768</v>
      </c>
      <c r="J3642" s="6">
        <f t="shared" si="855"/>
        <v>33.749999999999915</v>
      </c>
      <c r="K3642" s="6">
        <f t="shared" si="856"/>
        <v>4.2632564145606011E-14</v>
      </c>
      <c r="L3642" s="6">
        <f t="shared" si="857"/>
        <v>-2.8867844458070934E-5</v>
      </c>
      <c r="M3642" s="14">
        <f t="shared" si="858"/>
        <v>2.7467222903546701E-7</v>
      </c>
      <c r="N3642" s="6">
        <f t="shared" si="859"/>
        <v>-2.83185E-5</v>
      </c>
      <c r="O3642" s="13">
        <f t="shared" si="851"/>
        <v>-1.3661037500000057E-7</v>
      </c>
      <c r="P3642" s="6">
        <f t="shared" si="860"/>
        <v>33.676919652311426</v>
      </c>
      <c r="Q3642" s="7">
        <f t="shared" si="861"/>
        <v>33.415473272572754</v>
      </c>
      <c r="R3642" s="7">
        <f t="shared" si="862"/>
        <v>-3.2845267274272487</v>
      </c>
    </row>
    <row r="3643" spans="1:18" x14ac:dyDescent="0.2">
      <c r="A3643" s="7">
        <v>-28.927499999999998</v>
      </c>
      <c r="B3643" s="6">
        <v>33.75</v>
      </c>
      <c r="C3643" s="1">
        <v>36.700000000000003</v>
      </c>
      <c r="D3643" s="1">
        <f t="shared" si="852"/>
        <v>-2.8927499999999997E-5</v>
      </c>
      <c r="E3643" s="6">
        <f t="shared" si="848"/>
        <v>1.6172886888749998E-14</v>
      </c>
      <c r="F3643" s="6">
        <f t="shared" si="853"/>
        <v>-2.8181889624999999E-5</v>
      </c>
      <c r="G3643" s="13">
        <f t="shared" si="849"/>
        <v>-7.4561037499999762E-7</v>
      </c>
      <c r="H3643" s="6">
        <f t="shared" si="850"/>
        <v>33.35049535083607</v>
      </c>
      <c r="I3643" s="6">
        <f t="shared" si="854"/>
        <v>-3.3495046491639329</v>
      </c>
      <c r="J3643" s="6">
        <f t="shared" si="855"/>
        <v>33.749999999999943</v>
      </c>
      <c r="K3643" s="6">
        <f t="shared" si="856"/>
        <v>2.8421709430404007E-14</v>
      </c>
      <c r="L3643" s="6">
        <f t="shared" si="857"/>
        <v>-2.8769906674842561E-5</v>
      </c>
      <c r="M3643" s="14">
        <f t="shared" si="858"/>
        <v>-7.8796662578718273E-8</v>
      </c>
      <c r="N3643" s="6">
        <f t="shared" si="859"/>
        <v>-2.8927499999999997E-5</v>
      </c>
      <c r="O3643" s="13">
        <f t="shared" si="851"/>
        <v>-7.4561037499999762E-7</v>
      </c>
      <c r="P3643" s="6">
        <f t="shared" si="860"/>
        <v>33.35049535083607</v>
      </c>
      <c r="Q3643" s="7">
        <f t="shared" si="861"/>
        <v>33.402477688225417</v>
      </c>
      <c r="R3643" s="7">
        <f t="shared" si="862"/>
        <v>-3.2975223117745855</v>
      </c>
    </row>
    <row r="3644" spans="1:18" x14ac:dyDescent="0.2">
      <c r="A3644" s="7">
        <v>-29.231999999999999</v>
      </c>
      <c r="B3644" s="6">
        <v>33.75</v>
      </c>
      <c r="C3644" s="1">
        <v>36.700000000000003</v>
      </c>
      <c r="D3644" s="1">
        <f t="shared" si="852"/>
        <v>-2.9231999999999997E-5</v>
      </c>
      <c r="E3644" s="6">
        <f t="shared" si="848"/>
        <v>1.6172886888749998E-14</v>
      </c>
      <c r="F3644" s="6">
        <f t="shared" si="853"/>
        <v>-2.8181889624999999E-5</v>
      </c>
      <c r="G3644" s="13">
        <f t="shared" si="849"/>
        <v>-1.0501103749999978E-6</v>
      </c>
      <c r="H3644" s="6">
        <f t="shared" si="850"/>
        <v>33.186891336137421</v>
      </c>
      <c r="I3644" s="6">
        <f t="shared" si="854"/>
        <v>-3.5131086638625817</v>
      </c>
      <c r="J3644" s="6">
        <f t="shared" si="855"/>
        <v>33.749999999999964</v>
      </c>
      <c r="K3644" s="6">
        <f t="shared" si="856"/>
        <v>1.7763568394002505E-14</v>
      </c>
      <c r="L3644" s="6">
        <f t="shared" si="857"/>
        <v>-2.8893844004905535E-5</v>
      </c>
      <c r="M3644" s="14">
        <f t="shared" si="858"/>
        <v>-1.6907799754723105E-7</v>
      </c>
      <c r="N3644" s="6">
        <f t="shared" si="859"/>
        <v>-2.9231999999999997E-5</v>
      </c>
      <c r="O3644" s="13">
        <f t="shared" si="851"/>
        <v>-1.0501103749999978E-6</v>
      </c>
      <c r="P3644" s="6">
        <f t="shared" si="860"/>
        <v>33.186891336137421</v>
      </c>
      <c r="Q3644" s="7">
        <f t="shared" si="861"/>
        <v>33.359360417807821</v>
      </c>
      <c r="R3644" s="7">
        <f t="shared" si="862"/>
        <v>-3.3406395821921819</v>
      </c>
    </row>
    <row r="3645" spans="1:18" x14ac:dyDescent="0.2">
      <c r="A3645" s="7">
        <v>-29.384250000000002</v>
      </c>
      <c r="B3645" s="6">
        <v>33.75</v>
      </c>
      <c r="C3645" s="1">
        <v>36.700000000000003</v>
      </c>
      <c r="D3645" s="1">
        <f t="shared" si="852"/>
        <v>-2.9384249999999999E-5</v>
      </c>
      <c r="E3645" s="6">
        <f t="shared" si="848"/>
        <v>1.6172886888749998E-14</v>
      </c>
      <c r="F3645" s="6">
        <f t="shared" si="853"/>
        <v>-2.8181889624999999E-5</v>
      </c>
      <c r="G3645" s="13">
        <f t="shared" si="849"/>
        <v>-1.2023603749999996E-6</v>
      </c>
      <c r="H3645" s="6">
        <f t="shared" si="850"/>
        <v>33.104990935238959</v>
      </c>
      <c r="I3645" s="6">
        <f t="shared" si="854"/>
        <v>-3.5950090647610438</v>
      </c>
      <c r="J3645" s="6">
        <f t="shared" si="855"/>
        <v>33.749999999999979</v>
      </c>
      <c r="K3645" s="6">
        <f t="shared" si="856"/>
        <v>1.0658141036401503E-14</v>
      </c>
      <c r="L3645" s="6">
        <f t="shared" si="857"/>
        <v>-2.9059556402943319E-5</v>
      </c>
      <c r="M3645" s="14">
        <f t="shared" si="858"/>
        <v>-1.6234679852834003E-7</v>
      </c>
      <c r="N3645" s="6">
        <f t="shared" si="859"/>
        <v>-2.9384249999999999E-5</v>
      </c>
      <c r="O3645" s="13">
        <f t="shared" si="851"/>
        <v>-1.2023603749999996E-6</v>
      </c>
      <c r="P3645" s="6">
        <f t="shared" si="860"/>
        <v>33.104990935238959</v>
      </c>
      <c r="Q3645" s="7">
        <f t="shared" si="861"/>
        <v>33.30848652129405</v>
      </c>
      <c r="R3645" s="7">
        <f t="shared" si="862"/>
        <v>-3.3915134787059529</v>
      </c>
    </row>
    <row r="3646" spans="1:18" x14ac:dyDescent="0.2">
      <c r="A3646" s="7">
        <v>-28.927499999999998</v>
      </c>
      <c r="B3646" s="6">
        <v>33.75</v>
      </c>
      <c r="C3646" s="1">
        <v>36.700000000000003</v>
      </c>
      <c r="D3646" s="1">
        <f t="shared" si="852"/>
        <v>-2.8927499999999997E-5</v>
      </c>
      <c r="E3646" s="6">
        <f t="shared" si="848"/>
        <v>1.6172886888749998E-14</v>
      </c>
      <c r="F3646" s="6">
        <f t="shared" si="853"/>
        <v>-2.8181889624999999E-5</v>
      </c>
      <c r="G3646" s="13">
        <f t="shared" si="849"/>
        <v>-7.4561037499999762E-7</v>
      </c>
      <c r="H3646" s="6">
        <f t="shared" si="850"/>
        <v>33.35049535083607</v>
      </c>
      <c r="I3646" s="6">
        <f t="shared" si="854"/>
        <v>-3.3495046491639329</v>
      </c>
      <c r="J3646" s="6">
        <f t="shared" si="855"/>
        <v>33.749999999999986</v>
      </c>
      <c r="K3646" s="6">
        <f t="shared" si="856"/>
        <v>7.1054273576010019E-15</v>
      </c>
      <c r="L3646" s="6">
        <f t="shared" si="857"/>
        <v>-2.9098083841765993E-5</v>
      </c>
      <c r="M3646" s="14">
        <f t="shared" si="858"/>
        <v>8.5291920882998146E-8</v>
      </c>
      <c r="N3646" s="6">
        <f t="shared" si="859"/>
        <v>-2.8927499999999997E-5</v>
      </c>
      <c r="O3646" s="13">
        <f t="shared" si="851"/>
        <v>-7.4561037499999762E-7</v>
      </c>
      <c r="P3646" s="6">
        <f t="shared" si="860"/>
        <v>33.35049535083607</v>
      </c>
      <c r="Q3646" s="7">
        <f t="shared" si="861"/>
        <v>33.31688828720246</v>
      </c>
      <c r="R3646" s="7">
        <f t="shared" si="862"/>
        <v>-3.3831117127975432</v>
      </c>
    </row>
    <row r="3647" spans="1:18" x14ac:dyDescent="0.2">
      <c r="A3647" s="7">
        <v>-29.079750000000001</v>
      </c>
      <c r="B3647" s="6">
        <v>33.75</v>
      </c>
      <c r="C3647" s="1">
        <v>36.700000000000003</v>
      </c>
      <c r="D3647" s="1">
        <f t="shared" si="852"/>
        <v>-2.9079749999999999E-5</v>
      </c>
      <c r="E3647" s="6">
        <f t="shared" si="848"/>
        <v>1.6172886888749998E-14</v>
      </c>
      <c r="F3647" s="6">
        <f t="shared" si="853"/>
        <v>-2.8181889624999999E-5</v>
      </c>
      <c r="G3647" s="13">
        <f t="shared" si="849"/>
        <v>-8.9786037499999942E-7</v>
      </c>
      <c r="H3647" s="6">
        <f t="shared" si="850"/>
        <v>33.268726100467234</v>
      </c>
      <c r="I3647" s="6">
        <f t="shared" si="854"/>
        <v>-3.4312738995327692</v>
      </c>
      <c r="J3647" s="6">
        <f t="shared" si="855"/>
        <v>33.749999999999986</v>
      </c>
      <c r="K3647" s="6">
        <f t="shared" si="856"/>
        <v>7.1054273576010019E-15</v>
      </c>
      <c r="L3647" s="6">
        <f t="shared" si="857"/>
        <v>-2.9060300305059597E-5</v>
      </c>
      <c r="M3647" s="14">
        <f t="shared" si="858"/>
        <v>-9.7248474702008172E-9</v>
      </c>
      <c r="N3647" s="6">
        <f t="shared" si="859"/>
        <v>-2.9079749999999999E-5</v>
      </c>
      <c r="O3647" s="13">
        <f t="shared" si="851"/>
        <v>-8.9786037499999942E-7</v>
      </c>
      <c r="P3647" s="6">
        <f t="shared" si="860"/>
        <v>33.268726100467234</v>
      </c>
      <c r="Q3647" s="7">
        <f t="shared" si="861"/>
        <v>33.307255849855416</v>
      </c>
      <c r="R3647" s="7">
        <f t="shared" si="862"/>
        <v>-3.392744150144587</v>
      </c>
    </row>
    <row r="3648" spans="1:18" x14ac:dyDescent="0.2">
      <c r="A3648" s="7">
        <v>-28.470749999999999</v>
      </c>
      <c r="B3648" s="6">
        <v>33.75</v>
      </c>
      <c r="C3648" s="1">
        <v>36.700000000000003</v>
      </c>
      <c r="D3648" s="1">
        <f t="shared" si="852"/>
        <v>-2.8470749999999998E-5</v>
      </c>
      <c r="E3648" s="6">
        <f t="shared" si="848"/>
        <v>1.6172886888749998E-14</v>
      </c>
      <c r="F3648" s="6">
        <f t="shared" si="853"/>
        <v>-2.8181889624999999E-5</v>
      </c>
      <c r="G3648" s="13">
        <f t="shared" si="849"/>
        <v>-2.8886037499999899E-7</v>
      </c>
      <c r="H3648" s="6">
        <f t="shared" si="850"/>
        <v>33.595411238874533</v>
      </c>
      <c r="I3648" s="6">
        <f t="shared" si="854"/>
        <v>-3.1045887611254699</v>
      </c>
      <c r="J3648" s="6">
        <f t="shared" si="855"/>
        <v>33.749999999999986</v>
      </c>
      <c r="K3648" s="6">
        <f t="shared" si="856"/>
        <v>7.1054273576010019E-15</v>
      </c>
      <c r="L3648" s="6">
        <f t="shared" si="857"/>
        <v>-2.8946280183035759E-5</v>
      </c>
      <c r="M3648" s="14">
        <f t="shared" si="858"/>
        <v>2.3776509151788036E-7</v>
      </c>
      <c r="N3648" s="6">
        <f t="shared" si="859"/>
        <v>-2.8470749999999998E-5</v>
      </c>
      <c r="O3648" s="13">
        <f t="shared" si="851"/>
        <v>-2.8886037499999899E-7</v>
      </c>
      <c r="P3648" s="6">
        <f t="shared" si="860"/>
        <v>33.595411238874533</v>
      </c>
      <c r="Q3648" s="7">
        <f t="shared" si="861"/>
        <v>33.364886927659242</v>
      </c>
      <c r="R3648" s="7">
        <f t="shared" si="862"/>
        <v>-3.3351130723407607</v>
      </c>
    </row>
    <row r="3649" spans="1:18" x14ac:dyDescent="0.2">
      <c r="A3649" s="7">
        <v>-28.3185</v>
      </c>
      <c r="B3649" s="6">
        <v>33.75</v>
      </c>
      <c r="C3649" s="1">
        <v>36.700000000000003</v>
      </c>
      <c r="D3649" s="1">
        <f t="shared" si="852"/>
        <v>-2.83185E-5</v>
      </c>
      <c r="E3649" s="6">
        <f t="shared" si="848"/>
        <v>1.6172886888749998E-14</v>
      </c>
      <c r="F3649" s="6">
        <f t="shared" si="853"/>
        <v>-2.8181889624999999E-5</v>
      </c>
      <c r="G3649" s="13">
        <f t="shared" si="849"/>
        <v>-1.3661037500000057E-7</v>
      </c>
      <c r="H3649" s="6">
        <f t="shared" si="850"/>
        <v>33.676919652311426</v>
      </c>
      <c r="I3649" s="6">
        <f t="shared" si="854"/>
        <v>-3.0230803476885768</v>
      </c>
      <c r="J3649" s="6">
        <f t="shared" si="855"/>
        <v>33.749999999999986</v>
      </c>
      <c r="K3649" s="6">
        <f t="shared" si="856"/>
        <v>7.1054273576010019E-15</v>
      </c>
      <c r="L3649" s="6">
        <f t="shared" si="857"/>
        <v>-2.8725618109821458E-5</v>
      </c>
      <c r="M3649" s="14">
        <f t="shared" si="858"/>
        <v>2.0355905491072894E-7</v>
      </c>
      <c r="N3649" s="6">
        <f t="shared" si="859"/>
        <v>-2.83185E-5</v>
      </c>
      <c r="O3649" s="13">
        <f t="shared" si="851"/>
        <v>-1.3661037500000057E-7</v>
      </c>
      <c r="P3649" s="6">
        <f t="shared" si="860"/>
        <v>33.676919652311426</v>
      </c>
      <c r="Q3649" s="7">
        <f t="shared" si="861"/>
        <v>33.427293472589682</v>
      </c>
      <c r="R3649" s="7">
        <f t="shared" si="862"/>
        <v>-3.2727065274103211</v>
      </c>
    </row>
    <row r="3650" spans="1:18" x14ac:dyDescent="0.2">
      <c r="A3650" s="7">
        <v>-27.861750000000001</v>
      </c>
      <c r="B3650" s="6">
        <v>33.75</v>
      </c>
      <c r="C3650" s="1">
        <v>36.700000000000003</v>
      </c>
      <c r="D3650" s="1">
        <f t="shared" si="852"/>
        <v>-2.7861749999999998E-5</v>
      </c>
      <c r="E3650" s="6">
        <f t="shared" si="848"/>
        <v>1.6172886888749998E-14</v>
      </c>
      <c r="F3650" s="6">
        <f t="shared" si="853"/>
        <v>-2.8181889624999999E-5</v>
      </c>
      <c r="G3650" s="13">
        <f t="shared" si="849"/>
        <v>3.2013962500000145E-7</v>
      </c>
      <c r="H3650" s="6">
        <f t="shared" si="850"/>
        <v>33.92105593645033</v>
      </c>
      <c r="I3650" s="6">
        <f t="shared" si="854"/>
        <v>-2.7789440635496732</v>
      </c>
      <c r="J3650" s="6">
        <f t="shared" si="855"/>
        <v>33.749999999999986</v>
      </c>
      <c r="K3650" s="6">
        <f t="shared" si="856"/>
        <v>7.1054273576010019E-15</v>
      </c>
      <c r="L3650" s="6">
        <f t="shared" si="857"/>
        <v>-2.8471420865892876E-5</v>
      </c>
      <c r="M3650" s="14">
        <f t="shared" si="858"/>
        <v>3.0483543294643885E-7</v>
      </c>
      <c r="N3650" s="6">
        <f t="shared" si="859"/>
        <v>-2.7861749999999998E-5</v>
      </c>
      <c r="O3650" s="13">
        <f t="shared" si="851"/>
        <v>3.2013962500000145E-7</v>
      </c>
      <c r="P3650" s="6">
        <f t="shared" si="860"/>
        <v>33.92105593645033</v>
      </c>
      <c r="Q3650" s="7">
        <f t="shared" si="861"/>
        <v>33.526045965361817</v>
      </c>
      <c r="R3650" s="7">
        <f t="shared" si="862"/>
        <v>-3.1739540346381858</v>
      </c>
    </row>
    <row r="3651" spans="1:18" x14ac:dyDescent="0.2">
      <c r="A3651" s="7">
        <v>-27.55725</v>
      </c>
      <c r="B3651" s="6">
        <v>33.75</v>
      </c>
      <c r="C3651" s="1">
        <v>36.700000000000003</v>
      </c>
      <c r="D3651" s="1">
        <f t="shared" si="852"/>
        <v>-2.7557249999999998E-5</v>
      </c>
      <c r="E3651" s="6">
        <f t="shared" si="848"/>
        <v>1.6172886888749998E-14</v>
      </c>
      <c r="F3651" s="6">
        <f t="shared" si="853"/>
        <v>-2.8181889624999999E-5</v>
      </c>
      <c r="G3651" s="13">
        <f t="shared" si="849"/>
        <v>6.2463962500000167E-7</v>
      </c>
      <c r="H3651" s="6">
        <f t="shared" si="850"/>
        <v>34.083490529409403</v>
      </c>
      <c r="I3651" s="6">
        <f t="shared" si="854"/>
        <v>-2.6165094705906</v>
      </c>
      <c r="J3651" s="6">
        <f t="shared" si="855"/>
        <v>33.749999999999986</v>
      </c>
      <c r="K3651" s="6">
        <f t="shared" si="856"/>
        <v>7.1054273576010019E-15</v>
      </c>
      <c r="L3651" s="6">
        <f t="shared" si="857"/>
        <v>-2.8166652519535727E-5</v>
      </c>
      <c r="M3651" s="14">
        <f t="shared" si="858"/>
        <v>3.0470125976786441E-7</v>
      </c>
      <c r="N3651" s="6">
        <f t="shared" si="859"/>
        <v>-2.7557249999999998E-5</v>
      </c>
      <c r="O3651" s="13">
        <f t="shared" si="851"/>
        <v>6.2463962500000167E-7</v>
      </c>
      <c r="P3651" s="6">
        <f t="shared" si="860"/>
        <v>34.083490529409403</v>
      </c>
      <c r="Q3651" s="7">
        <f t="shared" si="861"/>
        <v>33.637534878171337</v>
      </c>
      <c r="R3651" s="7">
        <f t="shared" si="862"/>
        <v>-3.0624651218286658</v>
      </c>
    </row>
    <row r="3652" spans="1:18" x14ac:dyDescent="0.2">
      <c r="A3652" s="7">
        <v>-27.709499999999998</v>
      </c>
      <c r="B3652" s="6">
        <v>33.75</v>
      </c>
      <c r="C3652" s="1">
        <v>36.700000000000003</v>
      </c>
      <c r="D3652" s="1">
        <f t="shared" si="852"/>
        <v>-2.7709499999999996E-5</v>
      </c>
      <c r="E3652" s="6">
        <f t="shared" si="848"/>
        <v>1.6172886888749998E-14</v>
      </c>
      <c r="F3652" s="6">
        <f t="shared" si="853"/>
        <v>-2.8181889624999999E-5</v>
      </c>
      <c r="G3652" s="13">
        <f t="shared" si="849"/>
        <v>4.7238962500000326E-7</v>
      </c>
      <c r="H3652" s="6">
        <f t="shared" si="850"/>
        <v>34.002305446178013</v>
      </c>
      <c r="I3652" s="6">
        <f t="shared" si="854"/>
        <v>-2.6976945538219894</v>
      </c>
      <c r="J3652" s="6">
        <f t="shared" si="855"/>
        <v>33.749999999999986</v>
      </c>
      <c r="K3652" s="6">
        <f t="shared" si="856"/>
        <v>7.1054273576010019E-15</v>
      </c>
      <c r="L3652" s="6">
        <f t="shared" si="857"/>
        <v>-2.7953341511721437E-5</v>
      </c>
      <c r="M3652" s="14">
        <f t="shared" si="858"/>
        <v>1.2192075586072064E-7</v>
      </c>
      <c r="N3652" s="6">
        <f t="shared" si="859"/>
        <v>-2.7709499999999996E-5</v>
      </c>
      <c r="O3652" s="13">
        <f t="shared" si="851"/>
        <v>4.7238962500000326E-7</v>
      </c>
      <c r="P3652" s="6">
        <f t="shared" si="860"/>
        <v>34.002305446178013</v>
      </c>
      <c r="Q3652" s="7">
        <f t="shared" si="861"/>
        <v>33.710488991772671</v>
      </c>
      <c r="R3652" s="7">
        <f t="shared" si="862"/>
        <v>-2.989511008227332</v>
      </c>
    </row>
    <row r="3653" spans="1:18" x14ac:dyDescent="0.2">
      <c r="A3653" s="7">
        <v>-28.623000000000001</v>
      </c>
      <c r="B3653" s="6">
        <v>33.75</v>
      </c>
      <c r="C3653" s="1">
        <v>36.700000000000003</v>
      </c>
      <c r="D3653" s="1">
        <f t="shared" si="852"/>
        <v>-2.8623E-5</v>
      </c>
      <c r="E3653" s="6">
        <f t="shared" si="848"/>
        <v>1.6172886888749998E-14</v>
      </c>
      <c r="F3653" s="6">
        <f t="shared" si="853"/>
        <v>-2.8181889624999999E-5</v>
      </c>
      <c r="G3653" s="13">
        <f t="shared" si="849"/>
        <v>-4.4111037500000079E-7</v>
      </c>
      <c r="H3653" s="6">
        <f t="shared" si="850"/>
        <v>33.5138377983277</v>
      </c>
      <c r="I3653" s="6">
        <f t="shared" si="854"/>
        <v>-3.1861622016723032</v>
      </c>
      <c r="J3653" s="6">
        <f t="shared" si="855"/>
        <v>33.749999999999986</v>
      </c>
      <c r="K3653" s="6">
        <f t="shared" si="856"/>
        <v>7.1054273576010019E-15</v>
      </c>
      <c r="L3653" s="6">
        <f t="shared" si="857"/>
        <v>-2.8038504907032862E-5</v>
      </c>
      <c r="M3653" s="14">
        <f t="shared" si="858"/>
        <v>-2.9224754648356924E-7</v>
      </c>
      <c r="N3653" s="6">
        <f t="shared" si="859"/>
        <v>-2.8623E-5</v>
      </c>
      <c r="O3653" s="13">
        <f t="shared" si="851"/>
        <v>-4.4111037500000079E-7</v>
      </c>
      <c r="P3653" s="6">
        <f t="shared" si="860"/>
        <v>33.5138377983277</v>
      </c>
      <c r="Q3653" s="7">
        <f t="shared" si="861"/>
        <v>33.671158753083681</v>
      </c>
      <c r="R3653" s="7">
        <f t="shared" si="862"/>
        <v>-3.0288412469163219</v>
      </c>
    </row>
    <row r="3654" spans="1:18" x14ac:dyDescent="0.2">
      <c r="A3654" s="7">
        <v>-27.861750000000001</v>
      </c>
      <c r="B3654" s="6">
        <v>33.75</v>
      </c>
      <c r="C3654" s="1">
        <v>36.700000000000003</v>
      </c>
      <c r="D3654" s="1">
        <f t="shared" si="852"/>
        <v>-2.7861749999999998E-5</v>
      </c>
      <c r="E3654" s="6">
        <f t="shared" si="848"/>
        <v>1.6172886888749998E-14</v>
      </c>
      <c r="F3654" s="6">
        <f t="shared" si="853"/>
        <v>-2.8181889624999999E-5</v>
      </c>
      <c r="G3654" s="13">
        <f t="shared" si="849"/>
        <v>3.2013962500000145E-7</v>
      </c>
      <c r="H3654" s="6">
        <f t="shared" si="850"/>
        <v>33.92105593645033</v>
      </c>
      <c r="I3654" s="6">
        <f t="shared" si="854"/>
        <v>-2.7789440635496732</v>
      </c>
      <c r="J3654" s="6">
        <f t="shared" si="855"/>
        <v>33.749999999999986</v>
      </c>
      <c r="K3654" s="6">
        <f t="shared" si="856"/>
        <v>7.1054273576010019E-15</v>
      </c>
      <c r="L3654" s="6">
        <f t="shared" si="857"/>
        <v>-2.8120052944219716E-5</v>
      </c>
      <c r="M3654" s="14">
        <f t="shared" si="858"/>
        <v>1.2915147210985902E-7</v>
      </c>
      <c r="N3654" s="6">
        <f t="shared" si="859"/>
        <v>-2.7861749999999998E-5</v>
      </c>
      <c r="O3654" s="13">
        <f t="shared" si="851"/>
        <v>3.2013962500000145E-7</v>
      </c>
      <c r="P3654" s="6">
        <f t="shared" si="860"/>
        <v>33.92105593645033</v>
      </c>
      <c r="Q3654" s="7">
        <f t="shared" si="861"/>
        <v>33.721138189757013</v>
      </c>
      <c r="R3654" s="7">
        <f t="shared" si="862"/>
        <v>-2.9788618102429893</v>
      </c>
    </row>
    <row r="3655" spans="1:18" x14ac:dyDescent="0.2">
      <c r="A3655" s="7">
        <v>-28.927499999999998</v>
      </c>
      <c r="B3655" s="6">
        <v>33.75</v>
      </c>
      <c r="C3655" s="1">
        <v>36.700000000000003</v>
      </c>
      <c r="D3655" s="1">
        <f t="shared" si="852"/>
        <v>-2.8927499999999997E-5</v>
      </c>
      <c r="E3655" s="6">
        <f t="shared" si="848"/>
        <v>1.6172886888749998E-14</v>
      </c>
      <c r="F3655" s="6">
        <f t="shared" si="853"/>
        <v>-2.8181889624999999E-5</v>
      </c>
      <c r="G3655" s="13">
        <f t="shared" si="849"/>
        <v>-7.4561037499999762E-7</v>
      </c>
      <c r="H3655" s="6">
        <f t="shared" si="850"/>
        <v>33.35049535083607</v>
      </c>
      <c r="I3655" s="6">
        <f t="shared" si="854"/>
        <v>-3.3495046491639329</v>
      </c>
      <c r="J3655" s="6">
        <f t="shared" si="855"/>
        <v>33.749999999999986</v>
      </c>
      <c r="K3655" s="6">
        <f t="shared" si="856"/>
        <v>7.1054273576010019E-15</v>
      </c>
      <c r="L3655" s="6">
        <f t="shared" si="857"/>
        <v>-2.8229881766531827E-5</v>
      </c>
      <c r="M3655" s="14">
        <f t="shared" si="858"/>
        <v>-3.488091167340849E-7</v>
      </c>
      <c r="N3655" s="6">
        <f t="shared" si="859"/>
        <v>-2.8927499999999997E-5</v>
      </c>
      <c r="O3655" s="13">
        <f t="shared" si="851"/>
        <v>-7.4561037499999762E-7</v>
      </c>
      <c r="P3655" s="6">
        <f t="shared" si="860"/>
        <v>33.35049535083607</v>
      </c>
      <c r="Q3655" s="7">
        <f t="shared" si="861"/>
        <v>33.647009621972828</v>
      </c>
      <c r="R3655" s="7">
        <f t="shared" si="862"/>
        <v>-3.0529903780271752</v>
      </c>
    </row>
    <row r="3656" spans="1:18" x14ac:dyDescent="0.2">
      <c r="A3656" s="7">
        <v>-28.927499999999998</v>
      </c>
      <c r="B3656" s="6">
        <v>33.75</v>
      </c>
      <c r="C3656" s="1">
        <v>36.799999999999997</v>
      </c>
      <c r="D3656" s="1">
        <f t="shared" si="852"/>
        <v>-2.8927499999999997E-5</v>
      </c>
      <c r="E3656" s="6">
        <f t="shared" si="848"/>
        <v>1.6172886888749998E-14</v>
      </c>
      <c r="F3656" s="6">
        <f t="shared" si="853"/>
        <v>-2.8181889624999999E-5</v>
      </c>
      <c r="G3656" s="13">
        <f t="shared" si="849"/>
        <v>-7.4561037499999762E-7</v>
      </c>
      <c r="H3656" s="6">
        <f t="shared" si="850"/>
        <v>33.35049535083607</v>
      </c>
      <c r="I3656" s="6">
        <f t="shared" si="854"/>
        <v>-3.4495046491639272</v>
      </c>
      <c r="J3656" s="6">
        <f t="shared" si="855"/>
        <v>33.749999999999986</v>
      </c>
      <c r="K3656" s="6">
        <f t="shared" si="856"/>
        <v>7.1054273576010019E-15</v>
      </c>
      <c r="L3656" s="6">
        <f t="shared" si="857"/>
        <v>-2.8508929059919097E-5</v>
      </c>
      <c r="M3656" s="14">
        <f t="shared" si="858"/>
        <v>-2.0928547004044992E-7</v>
      </c>
      <c r="N3656" s="6">
        <f t="shared" si="859"/>
        <v>-2.8927499999999997E-5</v>
      </c>
      <c r="O3656" s="13">
        <f t="shared" si="851"/>
        <v>-7.4561037499999762E-7</v>
      </c>
      <c r="P3656" s="6">
        <f t="shared" si="860"/>
        <v>33.35049535083607</v>
      </c>
      <c r="Q3656" s="7">
        <f t="shared" si="861"/>
        <v>33.587706767745473</v>
      </c>
      <c r="R3656" s="7">
        <f t="shared" si="862"/>
        <v>-3.2122932322545239</v>
      </c>
    </row>
    <row r="3657" spans="1:18" x14ac:dyDescent="0.2">
      <c r="A3657" s="7">
        <v>-29.079750000000001</v>
      </c>
      <c r="B3657" s="6">
        <v>33.75</v>
      </c>
      <c r="C3657" s="1">
        <v>36.799999999999997</v>
      </c>
      <c r="D3657" s="1">
        <f t="shared" si="852"/>
        <v>-2.9079749999999999E-5</v>
      </c>
      <c r="E3657" s="6">
        <f t="shared" ref="E3657:E3720" si="863">$B$3*(1+$C$3*($B3657-25)+$D$3*(($B3657-25)^2))</f>
        <v>1.6172886888749998E-14</v>
      </c>
      <c r="F3657" s="6">
        <f t="shared" si="853"/>
        <v>-2.8181889624999999E-5</v>
      </c>
      <c r="G3657" s="13">
        <f t="shared" ref="G3657:G3720" si="864">($D3657-$F3657)+$H$3*($D3657-$F3657)^2</f>
        <v>-8.9786037499999942E-7</v>
      </c>
      <c r="H3657" s="6">
        <f t="shared" si="850"/>
        <v>33.268726100467234</v>
      </c>
      <c r="I3657" s="6">
        <f t="shared" si="854"/>
        <v>-3.5312738995327635</v>
      </c>
      <c r="J3657" s="6">
        <f t="shared" si="855"/>
        <v>33.749999999999986</v>
      </c>
      <c r="K3657" s="6">
        <f t="shared" si="856"/>
        <v>7.1054273576010019E-15</v>
      </c>
      <c r="L3657" s="6">
        <f t="shared" si="857"/>
        <v>-2.870680743595146E-5</v>
      </c>
      <c r="M3657" s="14">
        <f t="shared" si="858"/>
        <v>-1.8647128202426966E-7</v>
      </c>
      <c r="N3657" s="6">
        <f t="shared" si="859"/>
        <v>-2.9079749999999999E-5</v>
      </c>
      <c r="O3657" s="13">
        <f t="shared" si="851"/>
        <v>-8.9786037499999942E-7</v>
      </c>
      <c r="P3657" s="6">
        <f t="shared" si="860"/>
        <v>33.268726100467234</v>
      </c>
      <c r="Q3657" s="7">
        <f t="shared" si="861"/>
        <v>33.523910634289827</v>
      </c>
      <c r="R3657" s="7">
        <f t="shared" si="862"/>
        <v>-3.2760893657101704</v>
      </c>
    </row>
    <row r="3658" spans="1:18" x14ac:dyDescent="0.2">
      <c r="A3658" s="7">
        <v>-28.623000000000001</v>
      </c>
      <c r="B3658" s="6">
        <v>33.75</v>
      </c>
      <c r="C3658" s="1">
        <v>36.799999999999997</v>
      </c>
      <c r="D3658" s="1">
        <f t="shared" si="852"/>
        <v>-2.8623E-5</v>
      </c>
      <c r="E3658" s="6">
        <f t="shared" si="863"/>
        <v>1.6172886888749998E-14</v>
      </c>
      <c r="F3658" s="6">
        <f t="shared" si="853"/>
        <v>-2.8181889624999999E-5</v>
      </c>
      <c r="G3658" s="13">
        <f t="shared" si="864"/>
        <v>-4.4111037500000079E-7</v>
      </c>
      <c r="H3658" s="6">
        <f t="shared" ref="H3658:H3721" si="865">(((($B3658+273.15)^(4))+($G3658/$E3658))^(0.25))-273.15</f>
        <v>33.5138377983277</v>
      </c>
      <c r="I3658" s="6">
        <f t="shared" si="854"/>
        <v>-3.2861622016722976</v>
      </c>
      <c r="J3658" s="6">
        <f t="shared" si="855"/>
        <v>33.749999999999986</v>
      </c>
      <c r="K3658" s="6">
        <f t="shared" si="856"/>
        <v>7.1054273576010019E-15</v>
      </c>
      <c r="L3658" s="6">
        <f t="shared" si="857"/>
        <v>-2.8764634461570874E-5</v>
      </c>
      <c r="M3658" s="14">
        <f t="shared" si="858"/>
        <v>7.0817230785436981E-8</v>
      </c>
      <c r="N3658" s="6">
        <f t="shared" si="859"/>
        <v>-2.8623E-5</v>
      </c>
      <c r="O3658" s="13">
        <f t="shared" ref="O3658:O3721" si="866">($N3658-$F3658)+$H$3*($N3658-$F3658)^2</f>
        <v>-4.4111037500000079E-7</v>
      </c>
      <c r="P3658" s="6">
        <f t="shared" si="860"/>
        <v>33.5138377983277</v>
      </c>
      <c r="Q3658" s="7">
        <f t="shared" si="861"/>
        <v>33.521896067097401</v>
      </c>
      <c r="R3658" s="7">
        <f t="shared" si="862"/>
        <v>-3.2781039329025958</v>
      </c>
    </row>
    <row r="3659" spans="1:18" x14ac:dyDescent="0.2">
      <c r="A3659" s="7">
        <v>-28.3185</v>
      </c>
      <c r="B3659" s="6">
        <v>33.75</v>
      </c>
      <c r="C3659" s="1">
        <v>36.799999999999997</v>
      </c>
      <c r="D3659" s="1">
        <f t="shared" ref="D3659:D3722" si="867">A3659*0.000001</f>
        <v>-2.83185E-5</v>
      </c>
      <c r="E3659" s="6">
        <f t="shared" si="863"/>
        <v>1.6172886888749998E-14</v>
      </c>
      <c r="F3659" s="6">
        <f t="shared" ref="F3659:F3722" si="868">($E$3+$F$3*(B3659-25)+$G$3*((B3659-25)^2))</f>
        <v>-2.8181889624999999E-5</v>
      </c>
      <c r="G3659" s="13">
        <f t="shared" si="864"/>
        <v>-1.3661037500000057E-7</v>
      </c>
      <c r="H3659" s="6">
        <f t="shared" si="865"/>
        <v>33.676919652311426</v>
      </c>
      <c r="I3659" s="6">
        <f t="shared" ref="I3659:I3722" si="869">H3659-C3659</f>
        <v>-3.1230803476885711</v>
      </c>
      <c r="J3659" s="6">
        <f t="shared" ref="J3659:J3722" si="870">0.2*(B3659+B3658)+0.6*J3658</f>
        <v>33.749999999999986</v>
      </c>
      <c r="K3659" s="6">
        <f t="shared" ref="K3659:K3722" si="871">(B3659-J3659)/2</f>
        <v>7.1054273576010019E-15</v>
      </c>
      <c r="L3659" s="6">
        <f t="shared" ref="L3659:L3722" si="872">0.2*($D3659+$D3658)+0.6*L3658</f>
        <v>-2.8647080676942525E-5</v>
      </c>
      <c r="M3659" s="14">
        <f t="shared" ref="M3659:M3722" si="873">($D3659-L3659)/2</f>
        <v>1.6429033847126262E-7</v>
      </c>
      <c r="N3659" s="6">
        <f t="shared" ref="N3659:N3722" si="874">$D3659+$I$3*$K3659+$J$3*M3659</f>
        <v>-2.83185E-5</v>
      </c>
      <c r="O3659" s="13">
        <f t="shared" si="866"/>
        <v>-1.3661037500000057E-7</v>
      </c>
      <c r="P3659" s="6">
        <f t="shared" ref="P3659:P3722" si="875">(((($B3659+273.15)^(4))+(O3659/$E3659))^(0.25))-273.15</f>
        <v>33.676919652311426</v>
      </c>
      <c r="Q3659" s="7">
        <f t="shared" ref="Q3659:Q3722" si="876">0.2*P3659+0.8*Q3658</f>
        <v>33.552900784140206</v>
      </c>
      <c r="R3659" s="7">
        <f t="shared" ref="R3659:R3722" si="877">Q3659-C3659</f>
        <v>-3.2470992158597909</v>
      </c>
    </row>
    <row r="3660" spans="1:18" x14ac:dyDescent="0.2">
      <c r="A3660" s="7">
        <v>-28.166250000000002</v>
      </c>
      <c r="B3660" s="6">
        <v>33.75</v>
      </c>
      <c r="C3660" s="1">
        <v>36.799999999999997</v>
      </c>
      <c r="D3660" s="1">
        <f t="shared" si="867"/>
        <v>-2.8166250000000002E-5</v>
      </c>
      <c r="E3660" s="6">
        <f t="shared" si="863"/>
        <v>1.6172886888749998E-14</v>
      </c>
      <c r="F3660" s="6">
        <f t="shared" si="868"/>
        <v>-2.8181889624999999E-5</v>
      </c>
      <c r="G3660" s="13">
        <f t="shared" si="864"/>
        <v>1.5639624999997845E-8</v>
      </c>
      <c r="H3660" s="6">
        <f t="shared" si="865"/>
        <v>33.758363159463499</v>
      </c>
      <c r="I3660" s="6">
        <f t="shared" si="869"/>
        <v>-3.0416368405364977</v>
      </c>
      <c r="J3660" s="6">
        <f t="shared" si="870"/>
        <v>33.749999999999986</v>
      </c>
      <c r="K3660" s="6">
        <f t="shared" si="871"/>
        <v>7.1054273576010019E-15</v>
      </c>
      <c r="L3660" s="6">
        <f t="shared" si="872"/>
        <v>-2.8485198406165516E-5</v>
      </c>
      <c r="M3660" s="14">
        <f t="shared" si="873"/>
        <v>1.5947420308275727E-7</v>
      </c>
      <c r="N3660" s="6">
        <f t="shared" si="874"/>
        <v>-2.8166250000000002E-5</v>
      </c>
      <c r="O3660" s="13">
        <f t="shared" si="866"/>
        <v>1.5639624999997845E-8</v>
      </c>
      <c r="P3660" s="6">
        <f t="shared" si="875"/>
        <v>33.758363159463499</v>
      </c>
      <c r="Q3660" s="7">
        <f t="shared" si="876"/>
        <v>33.593993259204865</v>
      </c>
      <c r="R3660" s="7">
        <f t="shared" si="877"/>
        <v>-3.2060067407951323</v>
      </c>
    </row>
    <row r="3661" spans="1:18" x14ac:dyDescent="0.2">
      <c r="A3661" s="7">
        <v>-28.166250000000002</v>
      </c>
      <c r="B3661" s="6">
        <v>33.75</v>
      </c>
      <c r="C3661" s="1">
        <v>36.799999999999997</v>
      </c>
      <c r="D3661" s="1">
        <f t="shared" si="867"/>
        <v>-2.8166250000000002E-5</v>
      </c>
      <c r="E3661" s="6">
        <f t="shared" si="863"/>
        <v>1.6172886888749998E-14</v>
      </c>
      <c r="F3661" s="6">
        <f t="shared" si="868"/>
        <v>-2.8181889624999999E-5</v>
      </c>
      <c r="G3661" s="13">
        <f t="shared" si="864"/>
        <v>1.5639624999997845E-8</v>
      </c>
      <c r="H3661" s="6">
        <f t="shared" si="865"/>
        <v>33.758363159463499</v>
      </c>
      <c r="I3661" s="6">
        <f t="shared" si="869"/>
        <v>-3.0416368405364977</v>
      </c>
      <c r="J3661" s="6">
        <f t="shared" si="870"/>
        <v>33.749999999999986</v>
      </c>
      <c r="K3661" s="6">
        <f t="shared" si="871"/>
        <v>7.1054273576010019E-15</v>
      </c>
      <c r="L3661" s="6">
        <f t="shared" si="872"/>
        <v>-2.835761904369931E-5</v>
      </c>
      <c r="M3661" s="14">
        <f t="shared" si="873"/>
        <v>9.5684521849654364E-8</v>
      </c>
      <c r="N3661" s="6">
        <f t="shared" si="874"/>
        <v>-2.8166250000000002E-5</v>
      </c>
      <c r="O3661" s="13">
        <f t="shared" si="866"/>
        <v>1.5639624999997845E-8</v>
      </c>
      <c r="P3661" s="6">
        <f t="shared" si="875"/>
        <v>33.758363159463499</v>
      </c>
      <c r="Q3661" s="7">
        <f t="shared" si="876"/>
        <v>33.626867239256597</v>
      </c>
      <c r="R3661" s="7">
        <f t="shared" si="877"/>
        <v>-3.1731327607433997</v>
      </c>
    </row>
    <row r="3662" spans="1:18" x14ac:dyDescent="0.2">
      <c r="A3662" s="7">
        <v>-27.709499999999998</v>
      </c>
      <c r="B3662" s="6">
        <v>33.75</v>
      </c>
      <c r="C3662" s="1">
        <v>36.799999999999997</v>
      </c>
      <c r="D3662" s="1">
        <f t="shared" si="867"/>
        <v>-2.7709499999999996E-5</v>
      </c>
      <c r="E3662" s="6">
        <f t="shared" si="863"/>
        <v>1.6172886888749998E-14</v>
      </c>
      <c r="F3662" s="6">
        <f t="shared" si="868"/>
        <v>-2.8181889624999999E-5</v>
      </c>
      <c r="G3662" s="13">
        <f t="shared" si="864"/>
        <v>4.7238962500000326E-7</v>
      </c>
      <c r="H3662" s="6">
        <f t="shared" si="865"/>
        <v>34.002305446178013</v>
      </c>
      <c r="I3662" s="6">
        <f t="shared" si="869"/>
        <v>-2.7976945538219837</v>
      </c>
      <c r="J3662" s="6">
        <f t="shared" si="870"/>
        <v>33.749999999999986</v>
      </c>
      <c r="K3662" s="6">
        <f t="shared" si="871"/>
        <v>7.1054273576010019E-15</v>
      </c>
      <c r="L3662" s="6">
        <f t="shared" si="872"/>
        <v>-2.8189721426219586E-5</v>
      </c>
      <c r="M3662" s="14">
        <f t="shared" si="873"/>
        <v>2.4011071310979478E-7</v>
      </c>
      <c r="N3662" s="6">
        <f t="shared" si="874"/>
        <v>-2.7709499999999996E-5</v>
      </c>
      <c r="O3662" s="13">
        <f t="shared" si="866"/>
        <v>4.7238962500000326E-7</v>
      </c>
      <c r="P3662" s="6">
        <f t="shared" si="875"/>
        <v>34.002305446178013</v>
      </c>
      <c r="Q3662" s="7">
        <f t="shared" si="876"/>
        <v>33.701954880640884</v>
      </c>
      <c r="R3662" s="7">
        <f t="shared" si="877"/>
        <v>-3.0980451193591136</v>
      </c>
    </row>
    <row r="3663" spans="1:18" x14ac:dyDescent="0.2">
      <c r="A3663" s="7">
        <v>-28.470749999999999</v>
      </c>
      <c r="B3663" s="6">
        <v>33.75</v>
      </c>
      <c r="C3663" s="1">
        <v>36.799999999999997</v>
      </c>
      <c r="D3663" s="1">
        <f t="shared" si="867"/>
        <v>-2.8470749999999998E-5</v>
      </c>
      <c r="E3663" s="6">
        <f t="shared" si="863"/>
        <v>1.6172886888749998E-14</v>
      </c>
      <c r="F3663" s="6">
        <f t="shared" si="868"/>
        <v>-2.8181889624999999E-5</v>
      </c>
      <c r="G3663" s="13">
        <f t="shared" si="864"/>
        <v>-2.8886037499999899E-7</v>
      </c>
      <c r="H3663" s="6">
        <f t="shared" si="865"/>
        <v>33.595411238874533</v>
      </c>
      <c r="I3663" s="6">
        <f t="shared" si="869"/>
        <v>-3.2045887611254642</v>
      </c>
      <c r="J3663" s="6">
        <f t="shared" si="870"/>
        <v>33.749999999999986</v>
      </c>
      <c r="K3663" s="6">
        <f t="shared" si="871"/>
        <v>7.1054273576010019E-15</v>
      </c>
      <c r="L3663" s="6">
        <f t="shared" si="872"/>
        <v>-2.8149882855731749E-5</v>
      </c>
      <c r="M3663" s="14">
        <f t="shared" si="873"/>
        <v>-1.604335721341247E-7</v>
      </c>
      <c r="N3663" s="6">
        <f t="shared" si="874"/>
        <v>-2.8470749999999998E-5</v>
      </c>
      <c r="O3663" s="13">
        <f t="shared" si="866"/>
        <v>-2.8886037499999899E-7</v>
      </c>
      <c r="P3663" s="6">
        <f t="shared" si="875"/>
        <v>33.595411238874533</v>
      </c>
      <c r="Q3663" s="7">
        <f t="shared" si="876"/>
        <v>33.680646152287615</v>
      </c>
      <c r="R3663" s="7">
        <f t="shared" si="877"/>
        <v>-3.1193538477123823</v>
      </c>
    </row>
    <row r="3664" spans="1:18" x14ac:dyDescent="0.2">
      <c r="A3664" s="7">
        <v>-28.166250000000002</v>
      </c>
      <c r="B3664" s="6">
        <v>33.75</v>
      </c>
      <c r="C3664" s="1">
        <v>36.799999999999997</v>
      </c>
      <c r="D3664" s="1">
        <f t="shared" si="867"/>
        <v>-2.8166250000000002E-5</v>
      </c>
      <c r="E3664" s="6">
        <f t="shared" si="863"/>
        <v>1.6172886888749998E-14</v>
      </c>
      <c r="F3664" s="6">
        <f t="shared" si="868"/>
        <v>-2.8181889624999999E-5</v>
      </c>
      <c r="G3664" s="13">
        <f t="shared" si="864"/>
        <v>1.5639624999997845E-8</v>
      </c>
      <c r="H3664" s="6">
        <f t="shared" si="865"/>
        <v>33.758363159463499</v>
      </c>
      <c r="I3664" s="6">
        <f t="shared" si="869"/>
        <v>-3.0416368405364977</v>
      </c>
      <c r="J3664" s="6">
        <f t="shared" si="870"/>
        <v>33.749999999999986</v>
      </c>
      <c r="K3664" s="6">
        <f t="shared" si="871"/>
        <v>7.1054273576010019E-15</v>
      </c>
      <c r="L3664" s="6">
        <f t="shared" si="872"/>
        <v>-2.8217329713439051E-5</v>
      </c>
      <c r="M3664" s="14">
        <f t="shared" si="873"/>
        <v>2.5539856719524587E-8</v>
      </c>
      <c r="N3664" s="6">
        <f t="shared" si="874"/>
        <v>-2.8166250000000002E-5</v>
      </c>
      <c r="O3664" s="13">
        <f t="shared" si="866"/>
        <v>1.5639624999997845E-8</v>
      </c>
      <c r="P3664" s="6">
        <f t="shared" si="875"/>
        <v>33.758363159463499</v>
      </c>
      <c r="Q3664" s="7">
        <f t="shared" si="876"/>
        <v>33.696189553722796</v>
      </c>
      <c r="R3664" s="7">
        <f t="shared" si="877"/>
        <v>-3.1038104462772012</v>
      </c>
    </row>
    <row r="3665" spans="1:18" x14ac:dyDescent="0.2">
      <c r="A3665" s="7">
        <v>-28.3185</v>
      </c>
      <c r="B3665" s="6">
        <v>33.75</v>
      </c>
      <c r="C3665" s="1">
        <v>36.799999999999997</v>
      </c>
      <c r="D3665" s="1">
        <f t="shared" si="867"/>
        <v>-2.83185E-5</v>
      </c>
      <c r="E3665" s="6">
        <f t="shared" si="863"/>
        <v>1.6172886888749998E-14</v>
      </c>
      <c r="F3665" s="6">
        <f t="shared" si="868"/>
        <v>-2.8181889624999999E-5</v>
      </c>
      <c r="G3665" s="13">
        <f t="shared" si="864"/>
        <v>-1.3661037500000057E-7</v>
      </c>
      <c r="H3665" s="6">
        <f t="shared" si="865"/>
        <v>33.676919652311426</v>
      </c>
      <c r="I3665" s="6">
        <f t="shared" si="869"/>
        <v>-3.1230803476885711</v>
      </c>
      <c r="J3665" s="6">
        <f t="shared" si="870"/>
        <v>33.749999999999986</v>
      </c>
      <c r="K3665" s="6">
        <f t="shared" si="871"/>
        <v>7.1054273576010019E-15</v>
      </c>
      <c r="L3665" s="6">
        <f t="shared" si="872"/>
        <v>-2.8227347828063429E-5</v>
      </c>
      <c r="M3665" s="14">
        <f t="shared" si="873"/>
        <v>-4.5576085968285291E-8</v>
      </c>
      <c r="N3665" s="6">
        <f t="shared" si="874"/>
        <v>-2.83185E-5</v>
      </c>
      <c r="O3665" s="13">
        <f t="shared" si="866"/>
        <v>-1.3661037500000057E-7</v>
      </c>
      <c r="P3665" s="6">
        <f t="shared" si="875"/>
        <v>33.676919652311426</v>
      </c>
      <c r="Q3665" s="7">
        <f t="shared" si="876"/>
        <v>33.692335573440523</v>
      </c>
      <c r="R3665" s="7">
        <f t="shared" si="877"/>
        <v>-3.1076644265594737</v>
      </c>
    </row>
    <row r="3666" spans="1:18" x14ac:dyDescent="0.2">
      <c r="A3666" s="7">
        <v>-29.384250000000002</v>
      </c>
      <c r="B3666" s="6">
        <v>33.75</v>
      </c>
      <c r="C3666" s="1">
        <v>36.799999999999997</v>
      </c>
      <c r="D3666" s="1">
        <f t="shared" si="867"/>
        <v>-2.9384249999999999E-5</v>
      </c>
      <c r="E3666" s="6">
        <f t="shared" si="863"/>
        <v>1.6172886888749998E-14</v>
      </c>
      <c r="F3666" s="6">
        <f t="shared" si="868"/>
        <v>-2.8181889624999999E-5</v>
      </c>
      <c r="G3666" s="13">
        <f t="shared" si="864"/>
        <v>-1.2023603749999996E-6</v>
      </c>
      <c r="H3666" s="6">
        <f t="shared" si="865"/>
        <v>33.104990935238959</v>
      </c>
      <c r="I3666" s="6">
        <f t="shared" si="869"/>
        <v>-3.6950090647610381</v>
      </c>
      <c r="J3666" s="6">
        <f t="shared" si="870"/>
        <v>33.749999999999986</v>
      </c>
      <c r="K3666" s="6">
        <f t="shared" si="871"/>
        <v>7.1054273576010019E-15</v>
      </c>
      <c r="L3666" s="6">
        <f t="shared" si="872"/>
        <v>-2.8476958696838055E-5</v>
      </c>
      <c r="M3666" s="14">
        <f t="shared" si="873"/>
        <v>-4.5364565158097216E-7</v>
      </c>
      <c r="N3666" s="6">
        <f t="shared" si="874"/>
        <v>-2.9384249999999999E-5</v>
      </c>
      <c r="O3666" s="13">
        <f t="shared" si="866"/>
        <v>-1.2023603749999996E-6</v>
      </c>
      <c r="P3666" s="6">
        <f t="shared" si="875"/>
        <v>33.104990935238959</v>
      </c>
      <c r="Q3666" s="7">
        <f t="shared" si="876"/>
        <v>33.574866645800213</v>
      </c>
      <c r="R3666" s="7">
        <f t="shared" si="877"/>
        <v>-3.2251333541997838</v>
      </c>
    </row>
    <row r="3667" spans="1:18" x14ac:dyDescent="0.2">
      <c r="A3667" s="7">
        <v>-28.927499999999998</v>
      </c>
      <c r="B3667" s="6">
        <v>33.75</v>
      </c>
      <c r="C3667" s="1">
        <v>36.799999999999997</v>
      </c>
      <c r="D3667" s="1">
        <f t="shared" si="867"/>
        <v>-2.8927499999999997E-5</v>
      </c>
      <c r="E3667" s="6">
        <f t="shared" si="863"/>
        <v>1.6172886888749998E-14</v>
      </c>
      <c r="F3667" s="6">
        <f t="shared" si="868"/>
        <v>-2.8181889624999999E-5</v>
      </c>
      <c r="G3667" s="13">
        <f t="shared" si="864"/>
        <v>-7.4561037499999762E-7</v>
      </c>
      <c r="H3667" s="6">
        <f t="shared" si="865"/>
        <v>33.35049535083607</v>
      </c>
      <c r="I3667" s="6">
        <f t="shared" si="869"/>
        <v>-3.4495046491639272</v>
      </c>
      <c r="J3667" s="6">
        <f t="shared" si="870"/>
        <v>33.749999999999986</v>
      </c>
      <c r="K3667" s="6">
        <f t="shared" si="871"/>
        <v>7.1054273576010019E-15</v>
      </c>
      <c r="L3667" s="6">
        <f t="shared" si="872"/>
        <v>-2.8748525218102831E-5</v>
      </c>
      <c r="M3667" s="14">
        <f t="shared" si="873"/>
        <v>-8.9487390948582825E-8</v>
      </c>
      <c r="N3667" s="6">
        <f t="shared" si="874"/>
        <v>-2.8927499999999997E-5</v>
      </c>
      <c r="O3667" s="13">
        <f t="shared" si="866"/>
        <v>-7.4561037499999762E-7</v>
      </c>
      <c r="P3667" s="6">
        <f t="shared" si="875"/>
        <v>33.35049535083607</v>
      </c>
      <c r="Q3667" s="7">
        <f t="shared" si="876"/>
        <v>33.529992386807386</v>
      </c>
      <c r="R3667" s="7">
        <f t="shared" si="877"/>
        <v>-3.270007613192611</v>
      </c>
    </row>
    <row r="3668" spans="1:18" x14ac:dyDescent="0.2">
      <c r="A3668" s="7">
        <v>-28.3185</v>
      </c>
      <c r="B3668" s="6">
        <v>33.75</v>
      </c>
      <c r="C3668" s="1">
        <v>36.799999999999997</v>
      </c>
      <c r="D3668" s="1">
        <f t="shared" si="867"/>
        <v>-2.83185E-5</v>
      </c>
      <c r="E3668" s="6">
        <f t="shared" si="863"/>
        <v>1.6172886888749998E-14</v>
      </c>
      <c r="F3668" s="6">
        <f t="shared" si="868"/>
        <v>-2.8181889624999999E-5</v>
      </c>
      <c r="G3668" s="13">
        <f t="shared" si="864"/>
        <v>-1.3661037500000057E-7</v>
      </c>
      <c r="H3668" s="6">
        <f t="shared" si="865"/>
        <v>33.676919652311426</v>
      </c>
      <c r="I3668" s="6">
        <f t="shared" si="869"/>
        <v>-3.1230803476885711</v>
      </c>
      <c r="J3668" s="6">
        <f t="shared" si="870"/>
        <v>33.749999999999986</v>
      </c>
      <c r="K3668" s="6">
        <f t="shared" si="871"/>
        <v>7.1054273576010019E-15</v>
      </c>
      <c r="L3668" s="6">
        <f t="shared" si="872"/>
        <v>-2.8698315130861702E-5</v>
      </c>
      <c r="M3668" s="14">
        <f t="shared" si="873"/>
        <v>1.8990756543085082E-7</v>
      </c>
      <c r="N3668" s="6">
        <f t="shared" si="874"/>
        <v>-2.83185E-5</v>
      </c>
      <c r="O3668" s="13">
        <f t="shared" si="866"/>
        <v>-1.3661037500000057E-7</v>
      </c>
      <c r="P3668" s="6">
        <f t="shared" si="875"/>
        <v>33.676919652311426</v>
      </c>
      <c r="Q3668" s="7">
        <f t="shared" si="876"/>
        <v>33.559377839908194</v>
      </c>
      <c r="R3668" s="7">
        <f t="shared" si="877"/>
        <v>-3.240622160091803</v>
      </c>
    </row>
    <row r="3669" spans="1:18" x14ac:dyDescent="0.2">
      <c r="A3669" s="7">
        <v>-28.623000000000001</v>
      </c>
      <c r="B3669" s="6">
        <v>33.75</v>
      </c>
      <c r="C3669" s="1">
        <v>36.799999999999997</v>
      </c>
      <c r="D3669" s="1">
        <f t="shared" si="867"/>
        <v>-2.8623E-5</v>
      </c>
      <c r="E3669" s="6">
        <f t="shared" si="863"/>
        <v>1.6172886888749998E-14</v>
      </c>
      <c r="F3669" s="6">
        <f t="shared" si="868"/>
        <v>-2.8181889624999999E-5</v>
      </c>
      <c r="G3669" s="13">
        <f t="shared" si="864"/>
        <v>-4.4111037500000079E-7</v>
      </c>
      <c r="H3669" s="6">
        <f t="shared" si="865"/>
        <v>33.5138377983277</v>
      </c>
      <c r="I3669" s="6">
        <f t="shared" si="869"/>
        <v>-3.2861622016722976</v>
      </c>
      <c r="J3669" s="6">
        <f t="shared" si="870"/>
        <v>33.749999999999986</v>
      </c>
      <c r="K3669" s="6">
        <f t="shared" si="871"/>
        <v>7.1054273576010019E-15</v>
      </c>
      <c r="L3669" s="6">
        <f t="shared" si="872"/>
        <v>-2.860728907851702E-5</v>
      </c>
      <c r="M3669" s="14">
        <f t="shared" si="873"/>
        <v>-7.8554607414902739E-9</v>
      </c>
      <c r="N3669" s="6">
        <f t="shared" si="874"/>
        <v>-2.8623E-5</v>
      </c>
      <c r="O3669" s="13">
        <f t="shared" si="866"/>
        <v>-4.4111037500000079E-7</v>
      </c>
      <c r="P3669" s="6">
        <f t="shared" si="875"/>
        <v>33.5138377983277</v>
      </c>
      <c r="Q3669" s="7">
        <f t="shared" si="876"/>
        <v>33.550269831592097</v>
      </c>
      <c r="R3669" s="7">
        <f t="shared" si="877"/>
        <v>-3.2497301684079005</v>
      </c>
    </row>
    <row r="3670" spans="1:18" x14ac:dyDescent="0.2">
      <c r="A3670" s="7">
        <v>-28.013999999999999</v>
      </c>
      <c r="B3670" s="6">
        <v>33.75</v>
      </c>
      <c r="C3670" s="1">
        <v>36.799999999999997</v>
      </c>
      <c r="D3670" s="1">
        <f t="shared" si="867"/>
        <v>-2.8013999999999996E-5</v>
      </c>
      <c r="E3670" s="6">
        <f t="shared" si="863"/>
        <v>1.6172886888749998E-14</v>
      </c>
      <c r="F3670" s="6">
        <f t="shared" si="868"/>
        <v>-2.8181889624999999E-5</v>
      </c>
      <c r="G3670" s="13">
        <f t="shared" si="864"/>
        <v>1.6788962500000304E-7</v>
      </c>
      <c r="H3670" s="6">
        <f t="shared" si="865"/>
        <v>33.839741880802762</v>
      </c>
      <c r="I3670" s="6">
        <f t="shared" si="869"/>
        <v>-2.9602581191972348</v>
      </c>
      <c r="J3670" s="6">
        <f t="shared" si="870"/>
        <v>33.749999999999986</v>
      </c>
      <c r="K3670" s="6">
        <f t="shared" si="871"/>
        <v>7.1054273576010019E-15</v>
      </c>
      <c r="L3670" s="6">
        <f t="shared" si="872"/>
        <v>-2.849177344711021E-5</v>
      </c>
      <c r="M3670" s="14">
        <f t="shared" si="873"/>
        <v>2.3888672355510703E-7</v>
      </c>
      <c r="N3670" s="6">
        <f t="shared" si="874"/>
        <v>-2.8013999999999996E-5</v>
      </c>
      <c r="O3670" s="13">
        <f t="shared" si="866"/>
        <v>1.6788962500000304E-7</v>
      </c>
      <c r="P3670" s="6">
        <f t="shared" si="875"/>
        <v>33.839741880802762</v>
      </c>
      <c r="Q3670" s="7">
        <f t="shared" si="876"/>
        <v>33.608164241434231</v>
      </c>
      <c r="R3670" s="7">
        <f t="shared" si="877"/>
        <v>-3.191835758565766</v>
      </c>
    </row>
    <row r="3671" spans="1:18" x14ac:dyDescent="0.2">
      <c r="A3671" s="7">
        <v>-28.013999999999999</v>
      </c>
      <c r="B3671" s="6">
        <v>33.75</v>
      </c>
      <c r="C3671" s="1">
        <v>36.799999999999997</v>
      </c>
      <c r="D3671" s="1">
        <f t="shared" si="867"/>
        <v>-2.8013999999999996E-5</v>
      </c>
      <c r="E3671" s="6">
        <f t="shared" si="863"/>
        <v>1.6172886888749998E-14</v>
      </c>
      <c r="F3671" s="6">
        <f t="shared" si="868"/>
        <v>-2.8181889624999999E-5</v>
      </c>
      <c r="G3671" s="13">
        <f t="shared" si="864"/>
        <v>1.6788962500000304E-7</v>
      </c>
      <c r="H3671" s="6">
        <f t="shared" si="865"/>
        <v>33.839741880802762</v>
      </c>
      <c r="I3671" s="6">
        <f t="shared" si="869"/>
        <v>-2.9602581191972348</v>
      </c>
      <c r="J3671" s="6">
        <f t="shared" si="870"/>
        <v>33.749999999999986</v>
      </c>
      <c r="K3671" s="6">
        <f t="shared" si="871"/>
        <v>7.1054273576010019E-15</v>
      </c>
      <c r="L3671" s="6">
        <f t="shared" si="872"/>
        <v>-2.8300664068266126E-5</v>
      </c>
      <c r="M3671" s="14">
        <f t="shared" si="873"/>
        <v>1.4333203413306456E-7</v>
      </c>
      <c r="N3671" s="6">
        <f t="shared" si="874"/>
        <v>-2.8013999999999996E-5</v>
      </c>
      <c r="O3671" s="13">
        <f t="shared" si="866"/>
        <v>1.6788962500000304E-7</v>
      </c>
      <c r="P3671" s="6">
        <f t="shared" si="875"/>
        <v>33.839741880802762</v>
      </c>
      <c r="Q3671" s="7">
        <f t="shared" si="876"/>
        <v>33.65447976930794</v>
      </c>
      <c r="R3671" s="7">
        <f t="shared" si="877"/>
        <v>-3.1455202306920569</v>
      </c>
    </row>
    <row r="3672" spans="1:18" x14ac:dyDescent="0.2">
      <c r="A3672" s="7">
        <v>-28.470749999999999</v>
      </c>
      <c r="B3672" s="6">
        <v>33.75</v>
      </c>
      <c r="C3672" s="1">
        <v>36.799999999999997</v>
      </c>
      <c r="D3672" s="1">
        <f t="shared" si="867"/>
        <v>-2.8470749999999998E-5</v>
      </c>
      <c r="E3672" s="6">
        <f t="shared" si="863"/>
        <v>1.6172886888749998E-14</v>
      </c>
      <c r="F3672" s="6">
        <f t="shared" si="868"/>
        <v>-2.8181889624999999E-5</v>
      </c>
      <c r="G3672" s="13">
        <f t="shared" si="864"/>
        <v>-2.8886037499999899E-7</v>
      </c>
      <c r="H3672" s="6">
        <f t="shared" si="865"/>
        <v>33.595411238874533</v>
      </c>
      <c r="I3672" s="6">
        <f t="shared" si="869"/>
        <v>-3.2045887611254642</v>
      </c>
      <c r="J3672" s="6">
        <f t="shared" si="870"/>
        <v>33.749999999999986</v>
      </c>
      <c r="K3672" s="6">
        <f t="shared" si="871"/>
        <v>7.1054273576010019E-15</v>
      </c>
      <c r="L3672" s="6">
        <f t="shared" si="872"/>
        <v>-2.8277348440959676E-5</v>
      </c>
      <c r="M3672" s="14">
        <f t="shared" si="873"/>
        <v>-9.6700779520161059E-8</v>
      </c>
      <c r="N3672" s="6">
        <f t="shared" si="874"/>
        <v>-2.8470749999999998E-5</v>
      </c>
      <c r="O3672" s="13">
        <f t="shared" si="866"/>
        <v>-2.8886037499999899E-7</v>
      </c>
      <c r="P3672" s="6">
        <f t="shared" si="875"/>
        <v>33.595411238874533</v>
      </c>
      <c r="Q3672" s="7">
        <f t="shared" si="876"/>
        <v>33.642666063221256</v>
      </c>
      <c r="R3672" s="7">
        <f t="shared" si="877"/>
        <v>-3.1573339367787412</v>
      </c>
    </row>
    <row r="3673" spans="1:18" x14ac:dyDescent="0.2">
      <c r="A3673" s="7">
        <v>-29.384250000000002</v>
      </c>
      <c r="B3673" s="6">
        <v>33.75</v>
      </c>
      <c r="C3673" s="1">
        <v>36.799999999999997</v>
      </c>
      <c r="D3673" s="1">
        <f t="shared" si="867"/>
        <v>-2.9384249999999999E-5</v>
      </c>
      <c r="E3673" s="6">
        <f t="shared" si="863"/>
        <v>1.6172886888749998E-14</v>
      </c>
      <c r="F3673" s="6">
        <f t="shared" si="868"/>
        <v>-2.8181889624999999E-5</v>
      </c>
      <c r="G3673" s="13">
        <f t="shared" si="864"/>
        <v>-1.2023603749999996E-6</v>
      </c>
      <c r="H3673" s="6">
        <f t="shared" si="865"/>
        <v>33.104990935238959</v>
      </c>
      <c r="I3673" s="6">
        <f t="shared" si="869"/>
        <v>-3.6950090647610381</v>
      </c>
      <c r="J3673" s="6">
        <f t="shared" si="870"/>
        <v>33.749999999999986</v>
      </c>
      <c r="K3673" s="6">
        <f t="shared" si="871"/>
        <v>7.1054273576010019E-15</v>
      </c>
      <c r="L3673" s="6">
        <f t="shared" si="872"/>
        <v>-2.8537409064575807E-5</v>
      </c>
      <c r="M3673" s="14">
        <f t="shared" si="873"/>
        <v>-4.2342046771209622E-7</v>
      </c>
      <c r="N3673" s="6">
        <f t="shared" si="874"/>
        <v>-2.9384249999999999E-5</v>
      </c>
      <c r="O3673" s="13">
        <f t="shared" si="866"/>
        <v>-1.2023603749999996E-6</v>
      </c>
      <c r="P3673" s="6">
        <f t="shared" si="875"/>
        <v>33.104990935238959</v>
      </c>
      <c r="Q3673" s="7">
        <f t="shared" si="876"/>
        <v>33.535131037624794</v>
      </c>
      <c r="R3673" s="7">
        <f t="shared" si="877"/>
        <v>-3.2648689623752034</v>
      </c>
    </row>
    <row r="3674" spans="1:18" x14ac:dyDescent="0.2">
      <c r="A3674" s="7">
        <v>-29.5365</v>
      </c>
      <c r="B3674" s="6">
        <v>33.75</v>
      </c>
      <c r="C3674" s="1">
        <v>36.799999999999997</v>
      </c>
      <c r="D3674" s="1">
        <f t="shared" si="867"/>
        <v>-2.9536499999999997E-5</v>
      </c>
      <c r="E3674" s="6">
        <f t="shared" si="863"/>
        <v>1.6172886888749998E-14</v>
      </c>
      <c r="F3674" s="6">
        <f t="shared" si="868"/>
        <v>-2.8181889624999999E-5</v>
      </c>
      <c r="G3674" s="13">
        <f t="shared" si="864"/>
        <v>-1.3546103749999981E-6</v>
      </c>
      <c r="H3674" s="6">
        <f t="shared" si="865"/>
        <v>33.023024774802934</v>
      </c>
      <c r="I3674" s="6">
        <f t="shared" si="869"/>
        <v>-3.776975225197063</v>
      </c>
      <c r="J3674" s="6">
        <f t="shared" si="870"/>
        <v>33.749999999999986</v>
      </c>
      <c r="K3674" s="6">
        <f t="shared" si="871"/>
        <v>7.1054273576010019E-15</v>
      </c>
      <c r="L3674" s="6">
        <f t="shared" si="872"/>
        <v>-2.8906595438745481E-5</v>
      </c>
      <c r="M3674" s="14">
        <f t="shared" si="873"/>
        <v>-3.1495228062725845E-7</v>
      </c>
      <c r="N3674" s="6">
        <f t="shared" si="874"/>
        <v>-2.9536499999999997E-5</v>
      </c>
      <c r="O3674" s="13">
        <f t="shared" si="866"/>
        <v>-1.3546103749999981E-6</v>
      </c>
      <c r="P3674" s="6">
        <f t="shared" si="875"/>
        <v>33.023024774802934</v>
      </c>
      <c r="Q3674" s="7">
        <f t="shared" si="876"/>
        <v>33.432709785060425</v>
      </c>
      <c r="R3674" s="7">
        <f t="shared" si="877"/>
        <v>-3.3672902149395725</v>
      </c>
    </row>
    <row r="3675" spans="1:18" x14ac:dyDescent="0.2">
      <c r="A3675" s="7">
        <v>-28.3185</v>
      </c>
      <c r="B3675" s="6">
        <v>33.75</v>
      </c>
      <c r="C3675" s="1">
        <v>36.799999999999997</v>
      </c>
      <c r="D3675" s="1">
        <f t="shared" si="867"/>
        <v>-2.83185E-5</v>
      </c>
      <c r="E3675" s="6">
        <f t="shared" si="863"/>
        <v>1.6172886888749998E-14</v>
      </c>
      <c r="F3675" s="6">
        <f t="shared" si="868"/>
        <v>-2.8181889624999999E-5</v>
      </c>
      <c r="G3675" s="13">
        <f t="shared" si="864"/>
        <v>-1.3661037500000057E-7</v>
      </c>
      <c r="H3675" s="6">
        <f t="shared" si="865"/>
        <v>33.676919652311426</v>
      </c>
      <c r="I3675" s="6">
        <f t="shared" si="869"/>
        <v>-3.1230803476885711</v>
      </c>
      <c r="J3675" s="6">
        <f t="shared" si="870"/>
        <v>33.749999999999986</v>
      </c>
      <c r="K3675" s="6">
        <f t="shared" si="871"/>
        <v>7.1054273576010019E-15</v>
      </c>
      <c r="L3675" s="6">
        <f t="shared" si="872"/>
        <v>-2.8914957263247289E-5</v>
      </c>
      <c r="M3675" s="14">
        <f t="shared" si="873"/>
        <v>2.9822863162364426E-7</v>
      </c>
      <c r="N3675" s="6">
        <f t="shared" si="874"/>
        <v>-2.83185E-5</v>
      </c>
      <c r="O3675" s="13">
        <f t="shared" si="866"/>
        <v>-1.3661037500000057E-7</v>
      </c>
      <c r="P3675" s="6">
        <f t="shared" si="875"/>
        <v>33.676919652311426</v>
      </c>
      <c r="Q3675" s="7">
        <f t="shared" si="876"/>
        <v>33.481551758510626</v>
      </c>
      <c r="R3675" s="7">
        <f t="shared" si="877"/>
        <v>-3.3184482414893708</v>
      </c>
    </row>
    <row r="3676" spans="1:18" x14ac:dyDescent="0.2">
      <c r="A3676" s="7">
        <v>-28.623000000000001</v>
      </c>
      <c r="B3676" s="6">
        <v>33.75</v>
      </c>
      <c r="C3676" s="1">
        <v>36.799999999999997</v>
      </c>
      <c r="D3676" s="1">
        <f t="shared" si="867"/>
        <v>-2.8623E-5</v>
      </c>
      <c r="E3676" s="6">
        <f t="shared" si="863"/>
        <v>1.6172886888749998E-14</v>
      </c>
      <c r="F3676" s="6">
        <f t="shared" si="868"/>
        <v>-2.8181889624999999E-5</v>
      </c>
      <c r="G3676" s="13">
        <f t="shared" si="864"/>
        <v>-4.4111037500000079E-7</v>
      </c>
      <c r="H3676" s="6">
        <f t="shared" si="865"/>
        <v>33.5138377983277</v>
      </c>
      <c r="I3676" s="6">
        <f t="shared" si="869"/>
        <v>-3.2861622016722976</v>
      </c>
      <c r="J3676" s="6">
        <f t="shared" si="870"/>
        <v>33.749999999999986</v>
      </c>
      <c r="K3676" s="6">
        <f t="shared" si="871"/>
        <v>7.1054273576010019E-15</v>
      </c>
      <c r="L3676" s="6">
        <f t="shared" si="872"/>
        <v>-2.8737274357948374E-5</v>
      </c>
      <c r="M3676" s="14">
        <f t="shared" si="873"/>
        <v>5.7137178974186808E-8</v>
      </c>
      <c r="N3676" s="6">
        <f t="shared" si="874"/>
        <v>-2.8623E-5</v>
      </c>
      <c r="O3676" s="13">
        <f t="shared" si="866"/>
        <v>-4.4111037500000079E-7</v>
      </c>
      <c r="P3676" s="6">
        <f t="shared" si="875"/>
        <v>33.5138377983277</v>
      </c>
      <c r="Q3676" s="7">
        <f t="shared" si="876"/>
        <v>33.488008966474041</v>
      </c>
      <c r="R3676" s="7">
        <f t="shared" si="877"/>
        <v>-3.3119910335259561</v>
      </c>
    </row>
    <row r="3677" spans="1:18" x14ac:dyDescent="0.2">
      <c r="A3677" s="7">
        <v>-29.231999999999999</v>
      </c>
      <c r="B3677" s="6">
        <v>33.75</v>
      </c>
      <c r="C3677" s="1">
        <v>36.799999999999997</v>
      </c>
      <c r="D3677" s="1">
        <f t="shared" si="867"/>
        <v>-2.9231999999999997E-5</v>
      </c>
      <c r="E3677" s="6">
        <f t="shared" si="863"/>
        <v>1.6172886888749998E-14</v>
      </c>
      <c r="F3677" s="6">
        <f t="shared" si="868"/>
        <v>-2.8181889624999999E-5</v>
      </c>
      <c r="G3677" s="13">
        <f t="shared" si="864"/>
        <v>-1.0501103749999978E-6</v>
      </c>
      <c r="H3677" s="6">
        <f t="shared" si="865"/>
        <v>33.186891336137421</v>
      </c>
      <c r="I3677" s="6">
        <f t="shared" si="869"/>
        <v>-3.613108663862576</v>
      </c>
      <c r="J3677" s="6">
        <f t="shared" si="870"/>
        <v>33.749999999999986</v>
      </c>
      <c r="K3677" s="6">
        <f t="shared" si="871"/>
        <v>7.1054273576010019E-15</v>
      </c>
      <c r="L3677" s="6">
        <f t="shared" si="872"/>
        <v>-2.8813364614769024E-5</v>
      </c>
      <c r="M3677" s="14">
        <f t="shared" si="873"/>
        <v>-2.093176926154864E-7</v>
      </c>
      <c r="N3677" s="6">
        <f t="shared" si="874"/>
        <v>-2.9231999999999997E-5</v>
      </c>
      <c r="O3677" s="13">
        <f t="shared" si="866"/>
        <v>-1.0501103749999978E-6</v>
      </c>
      <c r="P3677" s="6">
        <f t="shared" si="875"/>
        <v>33.186891336137421</v>
      </c>
      <c r="Q3677" s="7">
        <f t="shared" si="876"/>
        <v>33.427785440406716</v>
      </c>
      <c r="R3677" s="7">
        <f t="shared" si="877"/>
        <v>-3.3722145595932815</v>
      </c>
    </row>
    <row r="3678" spans="1:18" x14ac:dyDescent="0.2">
      <c r="A3678" s="7">
        <v>-28.77525</v>
      </c>
      <c r="B3678" s="6">
        <v>33.75</v>
      </c>
      <c r="C3678" s="1">
        <v>36.799999999999997</v>
      </c>
      <c r="D3678" s="1">
        <f t="shared" si="867"/>
        <v>-2.8775249999999999E-5</v>
      </c>
      <c r="E3678" s="6">
        <f t="shared" si="863"/>
        <v>1.6172886888749998E-14</v>
      </c>
      <c r="F3678" s="6">
        <f t="shared" si="868"/>
        <v>-2.8181889624999999E-5</v>
      </c>
      <c r="G3678" s="13">
        <f t="shared" si="864"/>
        <v>-5.933603749999992E-7</v>
      </c>
      <c r="H3678" s="6">
        <f t="shared" si="865"/>
        <v>33.432199209492865</v>
      </c>
      <c r="I3678" s="6">
        <f t="shared" si="869"/>
        <v>-3.3678007905071325</v>
      </c>
      <c r="J3678" s="6">
        <f t="shared" si="870"/>
        <v>33.749999999999986</v>
      </c>
      <c r="K3678" s="6">
        <f t="shared" si="871"/>
        <v>7.1054273576010019E-15</v>
      </c>
      <c r="L3678" s="6">
        <f t="shared" si="872"/>
        <v>-2.8889468768861416E-5</v>
      </c>
      <c r="M3678" s="14">
        <f t="shared" si="873"/>
        <v>5.7109384430708632E-8</v>
      </c>
      <c r="N3678" s="6">
        <f t="shared" si="874"/>
        <v>-2.8775249999999999E-5</v>
      </c>
      <c r="O3678" s="13">
        <f t="shared" si="866"/>
        <v>-5.933603749999992E-7</v>
      </c>
      <c r="P3678" s="6">
        <f t="shared" si="875"/>
        <v>33.432199209492865</v>
      </c>
      <c r="Q3678" s="7">
        <f t="shared" si="876"/>
        <v>33.428668194223945</v>
      </c>
      <c r="R3678" s="7">
        <f t="shared" si="877"/>
        <v>-3.3713318057760517</v>
      </c>
    </row>
    <row r="3679" spans="1:18" x14ac:dyDescent="0.2">
      <c r="A3679" s="7">
        <v>-29.5365</v>
      </c>
      <c r="B3679" s="6">
        <v>33.75</v>
      </c>
      <c r="C3679" s="1">
        <v>36.799999999999997</v>
      </c>
      <c r="D3679" s="1">
        <f t="shared" si="867"/>
        <v>-2.9536499999999997E-5</v>
      </c>
      <c r="E3679" s="6">
        <f t="shared" si="863"/>
        <v>1.6172886888749998E-14</v>
      </c>
      <c r="F3679" s="6">
        <f t="shared" si="868"/>
        <v>-2.8181889624999999E-5</v>
      </c>
      <c r="G3679" s="13">
        <f t="shared" si="864"/>
        <v>-1.3546103749999981E-6</v>
      </c>
      <c r="H3679" s="6">
        <f t="shared" si="865"/>
        <v>33.023024774802934</v>
      </c>
      <c r="I3679" s="6">
        <f t="shared" si="869"/>
        <v>-3.776975225197063</v>
      </c>
      <c r="J3679" s="6">
        <f t="shared" si="870"/>
        <v>33.749999999999986</v>
      </c>
      <c r="K3679" s="6">
        <f t="shared" si="871"/>
        <v>7.1054273576010019E-15</v>
      </c>
      <c r="L3679" s="6">
        <f t="shared" si="872"/>
        <v>-2.899603126131685E-5</v>
      </c>
      <c r="M3679" s="14">
        <f t="shared" si="873"/>
        <v>-2.7023436934157368E-7</v>
      </c>
      <c r="N3679" s="6">
        <f t="shared" si="874"/>
        <v>-2.9536499999999997E-5</v>
      </c>
      <c r="O3679" s="13">
        <f t="shared" si="866"/>
        <v>-1.3546103749999981E-6</v>
      </c>
      <c r="P3679" s="6">
        <f t="shared" si="875"/>
        <v>33.023024774802934</v>
      </c>
      <c r="Q3679" s="7">
        <f t="shared" si="876"/>
        <v>33.347539510339743</v>
      </c>
      <c r="R3679" s="7">
        <f t="shared" si="877"/>
        <v>-3.452460489660254</v>
      </c>
    </row>
    <row r="3680" spans="1:18" x14ac:dyDescent="0.2">
      <c r="A3680" s="7">
        <v>-29.5365</v>
      </c>
      <c r="B3680" s="6">
        <v>33.75</v>
      </c>
      <c r="C3680" s="1">
        <v>36.799999999999997</v>
      </c>
      <c r="D3680" s="1">
        <f t="shared" si="867"/>
        <v>-2.9536499999999997E-5</v>
      </c>
      <c r="E3680" s="6">
        <f t="shared" si="863"/>
        <v>1.6172886888749998E-14</v>
      </c>
      <c r="F3680" s="6">
        <f t="shared" si="868"/>
        <v>-2.8181889624999999E-5</v>
      </c>
      <c r="G3680" s="13">
        <f t="shared" si="864"/>
        <v>-1.3546103749999981E-6</v>
      </c>
      <c r="H3680" s="6">
        <f t="shared" si="865"/>
        <v>33.023024774802934</v>
      </c>
      <c r="I3680" s="6">
        <f t="shared" si="869"/>
        <v>-3.776975225197063</v>
      </c>
      <c r="J3680" s="6">
        <f t="shared" si="870"/>
        <v>33.749999999999986</v>
      </c>
      <c r="K3680" s="6">
        <f t="shared" si="871"/>
        <v>7.1054273576010019E-15</v>
      </c>
      <c r="L3680" s="6">
        <f t="shared" si="872"/>
        <v>-2.9212218756790108E-5</v>
      </c>
      <c r="M3680" s="14">
        <f t="shared" si="873"/>
        <v>-1.6214062160494455E-7</v>
      </c>
      <c r="N3680" s="6">
        <f t="shared" si="874"/>
        <v>-2.9536499999999997E-5</v>
      </c>
      <c r="O3680" s="13">
        <f t="shared" si="866"/>
        <v>-1.3546103749999981E-6</v>
      </c>
      <c r="P3680" s="6">
        <f t="shared" si="875"/>
        <v>33.023024774802934</v>
      </c>
      <c r="Q3680" s="7">
        <f t="shared" si="876"/>
        <v>33.28263656323238</v>
      </c>
      <c r="R3680" s="7">
        <f t="shared" si="877"/>
        <v>-3.5173634367676172</v>
      </c>
    </row>
    <row r="3681" spans="1:18" x14ac:dyDescent="0.2">
      <c r="A3681" s="7">
        <v>-29.688749999999999</v>
      </c>
      <c r="B3681" s="6">
        <v>33.75</v>
      </c>
      <c r="C3681" s="1">
        <v>36.799999999999997</v>
      </c>
      <c r="D3681" s="1">
        <f t="shared" si="867"/>
        <v>-2.9688749999999996E-5</v>
      </c>
      <c r="E3681" s="6">
        <f t="shared" si="863"/>
        <v>1.6172886888749998E-14</v>
      </c>
      <c r="F3681" s="6">
        <f t="shared" si="868"/>
        <v>-2.8181889624999999E-5</v>
      </c>
      <c r="G3681" s="13">
        <f t="shared" si="864"/>
        <v>-1.5068603749999965E-6</v>
      </c>
      <c r="H3681" s="6">
        <f t="shared" si="865"/>
        <v>32.940992731498</v>
      </c>
      <c r="I3681" s="6">
        <f t="shared" si="869"/>
        <v>-3.8590072685019976</v>
      </c>
      <c r="J3681" s="6">
        <f t="shared" si="870"/>
        <v>33.749999999999986</v>
      </c>
      <c r="K3681" s="6">
        <f t="shared" si="871"/>
        <v>7.1054273576010019E-15</v>
      </c>
      <c r="L3681" s="6">
        <f t="shared" si="872"/>
        <v>-2.9372381254074063E-5</v>
      </c>
      <c r="M3681" s="14">
        <f t="shared" si="873"/>
        <v>-1.5818437296296643E-7</v>
      </c>
      <c r="N3681" s="6">
        <f t="shared" si="874"/>
        <v>-2.9688749999999996E-5</v>
      </c>
      <c r="O3681" s="13">
        <f t="shared" si="866"/>
        <v>-1.5068603749999965E-6</v>
      </c>
      <c r="P3681" s="6">
        <f t="shared" si="875"/>
        <v>32.940992731498</v>
      </c>
      <c r="Q3681" s="7">
        <f t="shared" si="876"/>
        <v>33.214307796885507</v>
      </c>
      <c r="R3681" s="7">
        <f t="shared" si="877"/>
        <v>-3.5856922031144904</v>
      </c>
    </row>
    <row r="3682" spans="1:18" x14ac:dyDescent="0.2">
      <c r="A3682" s="7">
        <v>-25.730250000000002</v>
      </c>
      <c r="B3682" s="6">
        <v>33.8125</v>
      </c>
      <c r="C3682" s="1">
        <v>36.799999999999997</v>
      </c>
      <c r="D3682" s="1">
        <f t="shared" si="867"/>
        <v>-2.573025E-5</v>
      </c>
      <c r="E3682" s="6">
        <f t="shared" si="863"/>
        <v>1.6173782896934375E-14</v>
      </c>
      <c r="F3682" s="6">
        <f t="shared" si="868"/>
        <v>-2.8118427000000002E-5</v>
      </c>
      <c r="G3682" s="13">
        <f t="shared" si="864"/>
        <v>2.3881770000000024E-6</v>
      </c>
      <c r="H3682" s="6">
        <f t="shared" si="865"/>
        <v>35.080876244207502</v>
      </c>
      <c r="I3682" s="6">
        <f t="shared" si="869"/>
        <v>-1.719123755792495</v>
      </c>
      <c r="J3682" s="6">
        <f t="shared" si="870"/>
        <v>33.762499999999989</v>
      </c>
      <c r="K3682" s="6">
        <f t="shared" si="871"/>
        <v>2.5000000000005684E-2</v>
      </c>
      <c r="L3682" s="6">
        <f t="shared" si="872"/>
        <v>-2.8707228752444438E-5</v>
      </c>
      <c r="M3682" s="14">
        <f t="shared" si="873"/>
        <v>1.4884893762222189E-6</v>
      </c>
      <c r="N3682" s="6">
        <f t="shared" si="874"/>
        <v>-2.573025E-5</v>
      </c>
      <c r="O3682" s="13">
        <f t="shared" si="866"/>
        <v>2.3881770000000024E-6</v>
      </c>
      <c r="P3682" s="6">
        <f t="shared" si="875"/>
        <v>35.080876244207502</v>
      </c>
      <c r="Q3682" s="7">
        <f t="shared" si="876"/>
        <v>33.58762148634991</v>
      </c>
      <c r="R3682" s="7">
        <f t="shared" si="877"/>
        <v>-3.2123785136500871</v>
      </c>
    </row>
    <row r="3683" spans="1:18" x14ac:dyDescent="0.2">
      <c r="A3683" s="7">
        <v>-26.643750000000001</v>
      </c>
      <c r="B3683" s="6">
        <v>33.8125</v>
      </c>
      <c r="C3683" s="1">
        <v>36.799999999999997</v>
      </c>
      <c r="D3683" s="1">
        <f t="shared" si="867"/>
        <v>-2.664375E-5</v>
      </c>
      <c r="E3683" s="6">
        <f t="shared" si="863"/>
        <v>1.6173782896934375E-14</v>
      </c>
      <c r="F3683" s="6">
        <f t="shared" si="868"/>
        <v>-2.8118427000000002E-5</v>
      </c>
      <c r="G3683" s="13">
        <f t="shared" si="864"/>
        <v>1.4746770000000017E-6</v>
      </c>
      <c r="H3683" s="6">
        <f t="shared" si="865"/>
        <v>34.597561392188652</v>
      </c>
      <c r="I3683" s="6">
        <f t="shared" si="869"/>
        <v>-2.2024386078113452</v>
      </c>
      <c r="J3683" s="6">
        <f t="shared" si="870"/>
        <v>33.782499999999992</v>
      </c>
      <c r="K3683" s="6">
        <f t="shared" si="871"/>
        <v>1.5000000000004121E-2</v>
      </c>
      <c r="L3683" s="6">
        <f t="shared" si="872"/>
        <v>-2.7699137251466662E-5</v>
      </c>
      <c r="M3683" s="14">
        <f t="shared" si="873"/>
        <v>5.2769362573333074E-7</v>
      </c>
      <c r="N3683" s="6">
        <f t="shared" si="874"/>
        <v>-2.664375E-5</v>
      </c>
      <c r="O3683" s="13">
        <f t="shared" si="866"/>
        <v>1.4746770000000017E-6</v>
      </c>
      <c r="P3683" s="6">
        <f t="shared" si="875"/>
        <v>34.597561392188652</v>
      </c>
      <c r="Q3683" s="7">
        <f t="shared" si="876"/>
        <v>33.789609467517657</v>
      </c>
      <c r="R3683" s="7">
        <f t="shared" si="877"/>
        <v>-3.0103905324823401</v>
      </c>
    </row>
    <row r="3684" spans="1:18" x14ac:dyDescent="0.2">
      <c r="A3684" s="7">
        <v>-27.861750000000001</v>
      </c>
      <c r="B3684" s="6">
        <v>33.8125</v>
      </c>
      <c r="C3684" s="1">
        <v>36.799999999999997</v>
      </c>
      <c r="D3684" s="1">
        <f t="shared" si="867"/>
        <v>-2.7861749999999998E-5</v>
      </c>
      <c r="E3684" s="6">
        <f t="shared" si="863"/>
        <v>1.6173782896934375E-14</v>
      </c>
      <c r="F3684" s="6">
        <f t="shared" si="868"/>
        <v>-2.8118427000000002E-5</v>
      </c>
      <c r="G3684" s="13">
        <f t="shared" si="864"/>
        <v>2.5667700000000425E-7</v>
      </c>
      <c r="H3684" s="6">
        <f t="shared" si="865"/>
        <v>33.94957822910618</v>
      </c>
      <c r="I3684" s="6">
        <f t="shared" si="869"/>
        <v>-2.8504217708938171</v>
      </c>
      <c r="J3684" s="6">
        <f t="shared" si="870"/>
        <v>33.794499999999992</v>
      </c>
      <c r="K3684" s="6">
        <f t="shared" si="871"/>
        <v>9.0000000000038938E-3</v>
      </c>
      <c r="L3684" s="6">
        <f t="shared" si="872"/>
        <v>-2.7520582350879996E-5</v>
      </c>
      <c r="M3684" s="14">
        <f t="shared" si="873"/>
        <v>-1.7058382456000089E-7</v>
      </c>
      <c r="N3684" s="6">
        <f t="shared" si="874"/>
        <v>-2.7861749999999998E-5</v>
      </c>
      <c r="O3684" s="13">
        <f t="shared" si="866"/>
        <v>2.5667700000000425E-7</v>
      </c>
      <c r="P3684" s="6">
        <f t="shared" si="875"/>
        <v>33.94957822910618</v>
      </c>
      <c r="Q3684" s="7">
        <f t="shared" si="876"/>
        <v>33.821603219835367</v>
      </c>
      <c r="R3684" s="7">
        <f t="shared" si="877"/>
        <v>-2.9783967801646298</v>
      </c>
    </row>
    <row r="3685" spans="1:18" x14ac:dyDescent="0.2">
      <c r="A3685" s="7">
        <v>-28.166250000000002</v>
      </c>
      <c r="B3685" s="6">
        <v>33.8125</v>
      </c>
      <c r="C3685" s="1">
        <v>36.799999999999997</v>
      </c>
      <c r="D3685" s="1">
        <f t="shared" si="867"/>
        <v>-2.8166250000000002E-5</v>
      </c>
      <c r="E3685" s="6">
        <f t="shared" si="863"/>
        <v>1.6173782896934375E-14</v>
      </c>
      <c r="F3685" s="6">
        <f t="shared" si="868"/>
        <v>-2.8118427000000002E-5</v>
      </c>
      <c r="G3685" s="13">
        <f t="shared" si="864"/>
        <v>-4.7822999999999356E-8</v>
      </c>
      <c r="H3685" s="6">
        <f t="shared" si="865"/>
        <v>33.786939844542871</v>
      </c>
      <c r="I3685" s="6">
        <f t="shared" si="869"/>
        <v>-3.0130601554571257</v>
      </c>
      <c r="J3685" s="6">
        <f t="shared" si="870"/>
        <v>33.801699999999997</v>
      </c>
      <c r="K3685" s="6">
        <f t="shared" si="871"/>
        <v>5.4000000000016257E-3</v>
      </c>
      <c r="L3685" s="6">
        <f t="shared" si="872"/>
        <v>-2.7717949410527998E-5</v>
      </c>
      <c r="M3685" s="14">
        <f t="shared" si="873"/>
        <v>-2.2415029473600198E-7</v>
      </c>
      <c r="N3685" s="6">
        <f t="shared" si="874"/>
        <v>-2.8166250000000002E-5</v>
      </c>
      <c r="O3685" s="13">
        <f t="shared" si="866"/>
        <v>-4.7822999999999356E-8</v>
      </c>
      <c r="P3685" s="6">
        <f t="shared" si="875"/>
        <v>33.786939844542871</v>
      </c>
      <c r="Q3685" s="7">
        <f t="shared" si="876"/>
        <v>33.814670544776874</v>
      </c>
      <c r="R3685" s="7">
        <f t="shared" si="877"/>
        <v>-2.9853294552231233</v>
      </c>
    </row>
    <row r="3686" spans="1:18" x14ac:dyDescent="0.2">
      <c r="A3686" s="7">
        <v>-28.470749999999999</v>
      </c>
      <c r="B3686" s="6">
        <v>33.8125</v>
      </c>
      <c r="C3686" s="1">
        <v>36.799999999999997</v>
      </c>
      <c r="D3686" s="1">
        <f t="shared" si="867"/>
        <v>-2.8470749999999998E-5</v>
      </c>
      <c r="E3686" s="6">
        <f t="shared" si="863"/>
        <v>1.6173782896934375E-14</v>
      </c>
      <c r="F3686" s="6">
        <f t="shared" si="868"/>
        <v>-2.8118427000000002E-5</v>
      </c>
      <c r="G3686" s="13">
        <f t="shared" si="864"/>
        <v>-3.5232299999999619E-7</v>
      </c>
      <c r="H3686" s="6">
        <f t="shared" si="865"/>
        <v>33.624042513912684</v>
      </c>
      <c r="I3686" s="6">
        <f t="shared" si="869"/>
        <v>-3.175957486087313</v>
      </c>
      <c r="J3686" s="6">
        <f t="shared" si="870"/>
        <v>33.806019999999997</v>
      </c>
      <c r="K3686" s="6">
        <f t="shared" si="871"/>
        <v>3.240000000001686E-3</v>
      </c>
      <c r="L3686" s="6">
        <f t="shared" si="872"/>
        <v>-2.7958169646316796E-5</v>
      </c>
      <c r="M3686" s="14">
        <f t="shared" si="873"/>
        <v>-2.5629017684160127E-7</v>
      </c>
      <c r="N3686" s="6">
        <f t="shared" si="874"/>
        <v>-2.8470749999999998E-5</v>
      </c>
      <c r="O3686" s="13">
        <f t="shared" si="866"/>
        <v>-3.5232299999999619E-7</v>
      </c>
      <c r="P3686" s="6">
        <f t="shared" si="875"/>
        <v>33.624042513912684</v>
      </c>
      <c r="Q3686" s="7">
        <f t="shared" si="876"/>
        <v>33.776544938604033</v>
      </c>
      <c r="R3686" s="7">
        <f t="shared" si="877"/>
        <v>-3.0234550613959641</v>
      </c>
    </row>
    <row r="3687" spans="1:18" x14ac:dyDescent="0.2">
      <c r="A3687" s="7">
        <v>-28.470749999999999</v>
      </c>
      <c r="B3687" s="6">
        <v>33.8125</v>
      </c>
      <c r="C3687" s="1">
        <v>36.799999999999997</v>
      </c>
      <c r="D3687" s="1">
        <f t="shared" si="867"/>
        <v>-2.8470749999999998E-5</v>
      </c>
      <c r="E3687" s="6">
        <f t="shared" si="863"/>
        <v>1.6173782896934375E-14</v>
      </c>
      <c r="F3687" s="6">
        <f t="shared" si="868"/>
        <v>-2.8118427000000002E-5</v>
      </c>
      <c r="G3687" s="13">
        <f t="shared" si="864"/>
        <v>-3.5232299999999619E-7</v>
      </c>
      <c r="H3687" s="6">
        <f t="shared" si="865"/>
        <v>33.624042513912684</v>
      </c>
      <c r="I3687" s="6">
        <f t="shared" si="869"/>
        <v>-3.175957486087313</v>
      </c>
      <c r="J3687" s="6">
        <f t="shared" si="870"/>
        <v>33.808611999999997</v>
      </c>
      <c r="K3687" s="6">
        <f t="shared" si="871"/>
        <v>1.9440000000017221E-3</v>
      </c>
      <c r="L3687" s="6">
        <f t="shared" si="872"/>
        <v>-2.8163201787790078E-5</v>
      </c>
      <c r="M3687" s="14">
        <f t="shared" si="873"/>
        <v>-1.5377410610496009E-7</v>
      </c>
      <c r="N3687" s="6">
        <f t="shared" si="874"/>
        <v>-2.8470749999999998E-5</v>
      </c>
      <c r="O3687" s="13">
        <f t="shared" si="866"/>
        <v>-3.5232299999999619E-7</v>
      </c>
      <c r="P3687" s="6">
        <f t="shared" si="875"/>
        <v>33.624042513912684</v>
      </c>
      <c r="Q3687" s="7">
        <f t="shared" si="876"/>
        <v>33.74604445366576</v>
      </c>
      <c r="R3687" s="7">
        <f t="shared" si="877"/>
        <v>-3.0539555463342367</v>
      </c>
    </row>
    <row r="3688" spans="1:18" x14ac:dyDescent="0.2">
      <c r="A3688" s="7">
        <v>-28.623000000000001</v>
      </c>
      <c r="B3688" s="6">
        <v>33.8125</v>
      </c>
      <c r="C3688" s="1">
        <v>36.799999999999997</v>
      </c>
      <c r="D3688" s="1">
        <f t="shared" si="867"/>
        <v>-2.8623E-5</v>
      </c>
      <c r="E3688" s="6">
        <f t="shared" si="863"/>
        <v>1.6173782896934375E-14</v>
      </c>
      <c r="F3688" s="6">
        <f t="shared" si="868"/>
        <v>-2.8118427000000002E-5</v>
      </c>
      <c r="G3688" s="13">
        <f t="shared" si="864"/>
        <v>-5.0457299999999799E-7</v>
      </c>
      <c r="H3688" s="6">
        <f t="shared" si="865"/>
        <v>33.542496442779907</v>
      </c>
      <c r="I3688" s="6">
        <f t="shared" si="869"/>
        <v>-3.2575035572200903</v>
      </c>
      <c r="J3688" s="6">
        <f t="shared" si="870"/>
        <v>33.810167199999995</v>
      </c>
      <c r="K3688" s="6">
        <f t="shared" si="871"/>
        <v>1.1664000000024544E-3</v>
      </c>
      <c r="L3688" s="6">
        <f t="shared" si="872"/>
        <v>-2.8316671072674045E-5</v>
      </c>
      <c r="M3688" s="14">
        <f t="shared" si="873"/>
        <v>-1.5316446366297779E-7</v>
      </c>
      <c r="N3688" s="6">
        <f t="shared" si="874"/>
        <v>-2.8623E-5</v>
      </c>
      <c r="O3688" s="13">
        <f t="shared" si="866"/>
        <v>-5.0457299999999799E-7</v>
      </c>
      <c r="P3688" s="6">
        <f t="shared" si="875"/>
        <v>33.542496442779907</v>
      </c>
      <c r="Q3688" s="7">
        <f t="shared" si="876"/>
        <v>33.705334851488594</v>
      </c>
      <c r="R3688" s="7">
        <f t="shared" si="877"/>
        <v>-3.0946651485114032</v>
      </c>
    </row>
    <row r="3689" spans="1:18" x14ac:dyDescent="0.2">
      <c r="A3689" s="7">
        <v>-29.5365</v>
      </c>
      <c r="B3689" s="6">
        <v>33.8125</v>
      </c>
      <c r="C3689" s="1">
        <v>36.799999999999997</v>
      </c>
      <c r="D3689" s="1">
        <f t="shared" si="867"/>
        <v>-2.9536499999999997E-5</v>
      </c>
      <c r="E3689" s="6">
        <f t="shared" si="863"/>
        <v>1.6173782896934375E-14</v>
      </c>
      <c r="F3689" s="6">
        <f t="shared" si="868"/>
        <v>-2.8118427000000002E-5</v>
      </c>
      <c r="G3689" s="13">
        <f t="shared" si="864"/>
        <v>-1.4180729999999953E-6</v>
      </c>
      <c r="H3689" s="6">
        <f t="shared" si="865"/>
        <v>33.051848686964775</v>
      </c>
      <c r="I3689" s="6">
        <f t="shared" si="869"/>
        <v>-3.7481513130352226</v>
      </c>
      <c r="J3689" s="6">
        <f t="shared" si="870"/>
        <v>33.811100319999994</v>
      </c>
      <c r="K3689" s="6">
        <f t="shared" si="871"/>
        <v>6.998400000028937E-4</v>
      </c>
      <c r="L3689" s="6">
        <f t="shared" si="872"/>
        <v>-2.8621902643604426E-5</v>
      </c>
      <c r="M3689" s="14">
        <f t="shared" si="873"/>
        <v>-4.5729867819778592E-7</v>
      </c>
      <c r="N3689" s="6">
        <f t="shared" si="874"/>
        <v>-2.9536499999999997E-5</v>
      </c>
      <c r="O3689" s="13">
        <f t="shared" si="866"/>
        <v>-1.4180729999999953E-6</v>
      </c>
      <c r="P3689" s="6">
        <f t="shared" si="875"/>
        <v>33.051848686964775</v>
      </c>
      <c r="Q3689" s="7">
        <f t="shared" si="876"/>
        <v>33.574637618583836</v>
      </c>
      <c r="R3689" s="7">
        <f t="shared" si="877"/>
        <v>-3.2253623814161614</v>
      </c>
    </row>
    <row r="3690" spans="1:18" x14ac:dyDescent="0.2">
      <c r="A3690" s="7">
        <v>-28.927499999999998</v>
      </c>
      <c r="B3690" s="6">
        <v>33.8125</v>
      </c>
      <c r="C3690" s="1">
        <v>36.9</v>
      </c>
      <c r="D3690" s="1">
        <f t="shared" si="867"/>
        <v>-2.8927499999999997E-5</v>
      </c>
      <c r="E3690" s="6">
        <f t="shared" si="863"/>
        <v>1.6173782896934375E-14</v>
      </c>
      <c r="F3690" s="6">
        <f t="shared" si="868"/>
        <v>-2.8118427000000002E-5</v>
      </c>
      <c r="G3690" s="13">
        <f t="shared" si="864"/>
        <v>-8.0907299999999482E-7</v>
      </c>
      <c r="H3690" s="6">
        <f t="shared" si="865"/>
        <v>33.379208883707861</v>
      </c>
      <c r="I3690" s="6">
        <f t="shared" si="869"/>
        <v>-3.5207911162921377</v>
      </c>
      <c r="J3690" s="6">
        <f t="shared" si="870"/>
        <v>33.811660191999998</v>
      </c>
      <c r="K3690" s="6">
        <f t="shared" si="871"/>
        <v>4.1990400000102568E-4</v>
      </c>
      <c r="L3690" s="6">
        <f t="shared" si="872"/>
        <v>-2.8865941586162652E-5</v>
      </c>
      <c r="M3690" s="14">
        <f t="shared" si="873"/>
        <v>-3.0779206918672393E-8</v>
      </c>
      <c r="N3690" s="6">
        <f t="shared" si="874"/>
        <v>-2.8927499999999997E-5</v>
      </c>
      <c r="O3690" s="13">
        <f t="shared" si="866"/>
        <v>-8.0907299999999482E-7</v>
      </c>
      <c r="P3690" s="6">
        <f t="shared" si="875"/>
        <v>33.379208883707861</v>
      </c>
      <c r="Q3690" s="7">
        <f t="shared" si="876"/>
        <v>33.535551871608639</v>
      </c>
      <c r="R3690" s="7">
        <f t="shared" si="877"/>
        <v>-3.3644481283913592</v>
      </c>
    </row>
    <row r="3691" spans="1:18" x14ac:dyDescent="0.2">
      <c r="A3691" s="7">
        <v>-29.079750000000001</v>
      </c>
      <c r="B3691" s="6">
        <v>33.8125</v>
      </c>
      <c r="C3691" s="1">
        <v>36.9</v>
      </c>
      <c r="D3691" s="1">
        <f t="shared" si="867"/>
        <v>-2.9079749999999999E-5</v>
      </c>
      <c r="E3691" s="6">
        <f t="shared" si="863"/>
        <v>1.6173782896934375E-14</v>
      </c>
      <c r="F3691" s="6">
        <f t="shared" si="868"/>
        <v>-2.8118427000000002E-5</v>
      </c>
      <c r="G3691" s="13">
        <f t="shared" si="864"/>
        <v>-9.6132299999999662E-7</v>
      </c>
      <c r="H3691" s="6">
        <f t="shared" si="865"/>
        <v>33.29746715263542</v>
      </c>
      <c r="I3691" s="6">
        <f t="shared" si="869"/>
        <v>-3.6025328473645786</v>
      </c>
      <c r="J3691" s="6">
        <f t="shared" si="870"/>
        <v>33.811996115199996</v>
      </c>
      <c r="K3691" s="6">
        <f t="shared" si="871"/>
        <v>2.5194240000203649E-4</v>
      </c>
      <c r="L3691" s="6">
        <f t="shared" si="872"/>
        <v>-2.8921014951697591E-5</v>
      </c>
      <c r="M3691" s="14">
        <f t="shared" si="873"/>
        <v>-7.9367524151203819E-8</v>
      </c>
      <c r="N3691" s="6">
        <f t="shared" si="874"/>
        <v>-2.9079749999999999E-5</v>
      </c>
      <c r="O3691" s="13">
        <f t="shared" si="866"/>
        <v>-9.6132299999999662E-7</v>
      </c>
      <c r="P3691" s="6">
        <f t="shared" si="875"/>
        <v>33.29746715263542</v>
      </c>
      <c r="Q3691" s="7">
        <f t="shared" si="876"/>
        <v>33.487934927813996</v>
      </c>
      <c r="R3691" s="7">
        <f t="shared" si="877"/>
        <v>-3.4120650721860031</v>
      </c>
    </row>
    <row r="3692" spans="1:18" x14ac:dyDescent="0.2">
      <c r="A3692" s="7">
        <v>-28.77525</v>
      </c>
      <c r="B3692" s="6">
        <v>33.8125</v>
      </c>
      <c r="C3692" s="1">
        <v>36.9</v>
      </c>
      <c r="D3692" s="1">
        <f t="shared" si="867"/>
        <v>-2.8775249999999999E-5</v>
      </c>
      <c r="E3692" s="6">
        <f t="shared" si="863"/>
        <v>1.6173782896934375E-14</v>
      </c>
      <c r="F3692" s="6">
        <f t="shared" si="868"/>
        <v>-2.8118427000000002E-5</v>
      </c>
      <c r="G3692" s="13">
        <f t="shared" si="864"/>
        <v>-6.568229999999964E-7</v>
      </c>
      <c r="H3692" s="6">
        <f t="shared" si="865"/>
        <v>33.460885273174483</v>
      </c>
      <c r="I3692" s="6">
        <f t="shared" si="869"/>
        <v>-3.4391147268255153</v>
      </c>
      <c r="J3692" s="6">
        <f t="shared" si="870"/>
        <v>33.812197669119996</v>
      </c>
      <c r="K3692" s="6">
        <f t="shared" si="871"/>
        <v>1.5116544000193244E-4</v>
      </c>
      <c r="L3692" s="6">
        <f t="shared" si="872"/>
        <v>-2.8923608971018551E-5</v>
      </c>
      <c r="M3692" s="14">
        <f t="shared" si="873"/>
        <v>7.4179485509276102E-8</v>
      </c>
      <c r="N3692" s="6">
        <f t="shared" si="874"/>
        <v>-2.8775249999999999E-5</v>
      </c>
      <c r="O3692" s="13">
        <f t="shared" si="866"/>
        <v>-6.568229999999964E-7</v>
      </c>
      <c r="P3692" s="6">
        <f t="shared" si="875"/>
        <v>33.460885273174483</v>
      </c>
      <c r="Q3692" s="7">
        <f t="shared" si="876"/>
        <v>33.482524996886099</v>
      </c>
      <c r="R3692" s="7">
        <f t="shared" si="877"/>
        <v>-3.4174750031138998</v>
      </c>
    </row>
    <row r="3693" spans="1:18" x14ac:dyDescent="0.2">
      <c r="A3693" s="7">
        <v>-28.77525</v>
      </c>
      <c r="B3693" s="6">
        <v>33.8125</v>
      </c>
      <c r="C3693" s="1">
        <v>36.9</v>
      </c>
      <c r="D3693" s="1">
        <f t="shared" si="867"/>
        <v>-2.8775249999999999E-5</v>
      </c>
      <c r="E3693" s="6">
        <f t="shared" si="863"/>
        <v>1.6173782896934375E-14</v>
      </c>
      <c r="F3693" s="6">
        <f t="shared" si="868"/>
        <v>-2.8118427000000002E-5</v>
      </c>
      <c r="G3693" s="13">
        <f t="shared" si="864"/>
        <v>-6.568229999999964E-7</v>
      </c>
      <c r="H3693" s="6">
        <f t="shared" si="865"/>
        <v>33.460885273174483</v>
      </c>
      <c r="I3693" s="6">
        <f t="shared" si="869"/>
        <v>-3.4391147268255153</v>
      </c>
      <c r="J3693" s="6">
        <f t="shared" si="870"/>
        <v>33.812318601472001</v>
      </c>
      <c r="K3693" s="6">
        <f t="shared" si="871"/>
        <v>9.0699263999738378E-5</v>
      </c>
      <c r="L3693" s="6">
        <f t="shared" si="872"/>
        <v>-2.886426538261113E-5</v>
      </c>
      <c r="M3693" s="14">
        <f t="shared" si="873"/>
        <v>4.4507691305565661E-8</v>
      </c>
      <c r="N3693" s="6">
        <f t="shared" si="874"/>
        <v>-2.8775249999999999E-5</v>
      </c>
      <c r="O3693" s="13">
        <f t="shared" si="866"/>
        <v>-6.568229999999964E-7</v>
      </c>
      <c r="P3693" s="6">
        <f t="shared" si="875"/>
        <v>33.460885273174483</v>
      </c>
      <c r="Q3693" s="7">
        <f t="shared" si="876"/>
        <v>33.478197052143777</v>
      </c>
      <c r="R3693" s="7">
        <f t="shared" si="877"/>
        <v>-3.4218029478562215</v>
      </c>
    </row>
    <row r="3694" spans="1:18" x14ac:dyDescent="0.2">
      <c r="A3694" s="7">
        <v>-28.470749999999999</v>
      </c>
      <c r="B3694" s="6">
        <v>33.8125</v>
      </c>
      <c r="C3694" s="1">
        <v>36.9</v>
      </c>
      <c r="D3694" s="1">
        <f t="shared" si="867"/>
        <v>-2.8470749999999998E-5</v>
      </c>
      <c r="E3694" s="6">
        <f t="shared" si="863"/>
        <v>1.6173782896934375E-14</v>
      </c>
      <c r="F3694" s="6">
        <f t="shared" si="868"/>
        <v>-2.8118427000000002E-5</v>
      </c>
      <c r="G3694" s="13">
        <f t="shared" si="864"/>
        <v>-3.5232299999999619E-7</v>
      </c>
      <c r="H3694" s="6">
        <f t="shared" si="865"/>
        <v>33.624042513912684</v>
      </c>
      <c r="I3694" s="6">
        <f t="shared" si="869"/>
        <v>-3.2759574860873144</v>
      </c>
      <c r="J3694" s="6">
        <f t="shared" si="870"/>
        <v>33.812391160883202</v>
      </c>
      <c r="K3694" s="6">
        <f t="shared" si="871"/>
        <v>5.4419558399132484E-5</v>
      </c>
      <c r="L3694" s="6">
        <f t="shared" si="872"/>
        <v>-2.8767759229566678E-5</v>
      </c>
      <c r="M3694" s="14">
        <f t="shared" si="873"/>
        <v>1.4850461478333982E-7</v>
      </c>
      <c r="N3694" s="6">
        <f t="shared" si="874"/>
        <v>-2.8470749999999998E-5</v>
      </c>
      <c r="O3694" s="13">
        <f t="shared" si="866"/>
        <v>-3.5232299999999619E-7</v>
      </c>
      <c r="P3694" s="6">
        <f t="shared" si="875"/>
        <v>33.624042513912684</v>
      </c>
      <c r="Q3694" s="7">
        <f t="shared" si="876"/>
        <v>33.50736614449756</v>
      </c>
      <c r="R3694" s="7">
        <f t="shared" si="877"/>
        <v>-3.3926338555024387</v>
      </c>
    </row>
    <row r="3695" spans="1:18" x14ac:dyDescent="0.2">
      <c r="A3695" s="7">
        <v>-28.470749999999999</v>
      </c>
      <c r="B3695" s="6">
        <v>33.8125</v>
      </c>
      <c r="C3695" s="1">
        <v>36.9</v>
      </c>
      <c r="D3695" s="1">
        <f t="shared" si="867"/>
        <v>-2.8470749999999998E-5</v>
      </c>
      <c r="E3695" s="6">
        <f t="shared" si="863"/>
        <v>1.6173782896934375E-14</v>
      </c>
      <c r="F3695" s="6">
        <f t="shared" si="868"/>
        <v>-2.8118427000000002E-5</v>
      </c>
      <c r="G3695" s="13">
        <f t="shared" si="864"/>
        <v>-3.5232299999999619E-7</v>
      </c>
      <c r="H3695" s="6">
        <f t="shared" si="865"/>
        <v>33.624042513912684</v>
      </c>
      <c r="I3695" s="6">
        <f t="shared" si="869"/>
        <v>-3.2759574860873144</v>
      </c>
      <c r="J3695" s="6">
        <f t="shared" si="870"/>
        <v>33.81243469652992</v>
      </c>
      <c r="K3695" s="6">
        <f t="shared" si="871"/>
        <v>3.2651735040190033E-5</v>
      </c>
      <c r="L3695" s="6">
        <f t="shared" si="872"/>
        <v>-2.8648955537740008E-5</v>
      </c>
      <c r="M3695" s="14">
        <f t="shared" si="873"/>
        <v>8.910276887000491E-8</v>
      </c>
      <c r="N3695" s="6">
        <f t="shared" si="874"/>
        <v>-2.8470749999999998E-5</v>
      </c>
      <c r="O3695" s="13">
        <f t="shared" si="866"/>
        <v>-3.5232299999999619E-7</v>
      </c>
      <c r="P3695" s="6">
        <f t="shared" si="875"/>
        <v>33.624042513912684</v>
      </c>
      <c r="Q3695" s="7">
        <f t="shared" si="876"/>
        <v>33.530701418380588</v>
      </c>
      <c r="R3695" s="7">
        <f t="shared" si="877"/>
        <v>-3.369298581619411</v>
      </c>
    </row>
    <row r="3696" spans="1:18" x14ac:dyDescent="0.2">
      <c r="A3696" s="7">
        <v>-28.927499999999998</v>
      </c>
      <c r="B3696" s="6">
        <v>33.8125</v>
      </c>
      <c r="C3696" s="1">
        <v>36.9</v>
      </c>
      <c r="D3696" s="1">
        <f t="shared" si="867"/>
        <v>-2.8927499999999997E-5</v>
      </c>
      <c r="E3696" s="6">
        <f t="shared" si="863"/>
        <v>1.6173782896934375E-14</v>
      </c>
      <c r="F3696" s="6">
        <f t="shared" si="868"/>
        <v>-2.8118427000000002E-5</v>
      </c>
      <c r="G3696" s="13">
        <f t="shared" si="864"/>
        <v>-8.0907299999999482E-7</v>
      </c>
      <c r="H3696" s="6">
        <f t="shared" si="865"/>
        <v>33.379208883707861</v>
      </c>
      <c r="I3696" s="6">
        <f t="shared" si="869"/>
        <v>-3.5207911162921377</v>
      </c>
      <c r="J3696" s="6">
        <f t="shared" si="870"/>
        <v>33.812460817917952</v>
      </c>
      <c r="K3696" s="6">
        <f t="shared" si="871"/>
        <v>1.959104102411402E-5</v>
      </c>
      <c r="L3696" s="6">
        <f t="shared" si="872"/>
        <v>-2.8669023322644007E-5</v>
      </c>
      <c r="M3696" s="14">
        <f t="shared" si="873"/>
        <v>-1.2923833867799515E-7</v>
      </c>
      <c r="N3696" s="6">
        <f t="shared" si="874"/>
        <v>-2.8927499999999997E-5</v>
      </c>
      <c r="O3696" s="13">
        <f t="shared" si="866"/>
        <v>-8.0907299999999482E-7</v>
      </c>
      <c r="P3696" s="6">
        <f t="shared" si="875"/>
        <v>33.379208883707861</v>
      </c>
      <c r="Q3696" s="7">
        <f t="shared" si="876"/>
        <v>33.500402911446045</v>
      </c>
      <c r="R3696" s="7">
        <f t="shared" si="877"/>
        <v>-3.3995970885539535</v>
      </c>
    </row>
    <row r="3697" spans="1:18" x14ac:dyDescent="0.2">
      <c r="A3697" s="7">
        <v>-29.688749999999999</v>
      </c>
      <c r="B3697" s="6">
        <v>33.8125</v>
      </c>
      <c r="C3697" s="1">
        <v>36.9</v>
      </c>
      <c r="D3697" s="1">
        <f t="shared" si="867"/>
        <v>-2.9688749999999996E-5</v>
      </c>
      <c r="E3697" s="6">
        <f t="shared" si="863"/>
        <v>1.6173782896934375E-14</v>
      </c>
      <c r="F3697" s="6">
        <f t="shared" si="868"/>
        <v>-2.8118427000000002E-5</v>
      </c>
      <c r="G3697" s="13">
        <f t="shared" si="864"/>
        <v>-1.5703229999999937E-6</v>
      </c>
      <c r="H3697" s="6">
        <f t="shared" si="865"/>
        <v>32.969844364850474</v>
      </c>
      <c r="I3697" s="6">
        <f t="shared" si="869"/>
        <v>-3.930155635149525</v>
      </c>
      <c r="J3697" s="6">
        <f t="shared" si="870"/>
        <v>33.812476490750768</v>
      </c>
      <c r="K3697" s="6">
        <f t="shared" si="871"/>
        <v>1.1754624615889497E-5</v>
      </c>
      <c r="L3697" s="6">
        <f t="shared" si="872"/>
        <v>-2.8924663993586405E-5</v>
      </c>
      <c r="M3697" s="14">
        <f t="shared" si="873"/>
        <v>-3.8204300320679562E-7</v>
      </c>
      <c r="N3697" s="6">
        <f t="shared" si="874"/>
        <v>-2.9688749999999996E-5</v>
      </c>
      <c r="O3697" s="13">
        <f t="shared" si="866"/>
        <v>-1.5703229999999937E-6</v>
      </c>
      <c r="P3697" s="6">
        <f t="shared" si="875"/>
        <v>32.969844364850474</v>
      </c>
      <c r="Q3697" s="7">
        <f t="shared" si="876"/>
        <v>33.394291202126936</v>
      </c>
      <c r="R3697" s="7">
        <f t="shared" si="877"/>
        <v>-3.5057087978730621</v>
      </c>
    </row>
    <row r="3698" spans="1:18" x14ac:dyDescent="0.2">
      <c r="A3698" s="7">
        <v>-29.5365</v>
      </c>
      <c r="B3698" s="6">
        <v>33.8125</v>
      </c>
      <c r="C3698" s="1">
        <v>36.9</v>
      </c>
      <c r="D3698" s="1">
        <f t="shared" si="867"/>
        <v>-2.9536499999999997E-5</v>
      </c>
      <c r="E3698" s="6">
        <f t="shared" si="863"/>
        <v>1.6173782896934375E-14</v>
      </c>
      <c r="F3698" s="6">
        <f t="shared" si="868"/>
        <v>-2.8118427000000002E-5</v>
      </c>
      <c r="G3698" s="13">
        <f t="shared" si="864"/>
        <v>-1.4180729999999953E-6</v>
      </c>
      <c r="H3698" s="6">
        <f t="shared" si="865"/>
        <v>33.051848686964775</v>
      </c>
      <c r="I3698" s="6">
        <f t="shared" si="869"/>
        <v>-3.8481513130352241</v>
      </c>
      <c r="J3698" s="6">
        <f t="shared" si="870"/>
        <v>33.812485894450461</v>
      </c>
      <c r="K3698" s="6">
        <f t="shared" si="871"/>
        <v>7.0527747695336984E-6</v>
      </c>
      <c r="L3698" s="6">
        <f t="shared" si="872"/>
        <v>-2.919984839615184E-5</v>
      </c>
      <c r="M3698" s="14">
        <f t="shared" si="873"/>
        <v>-1.6832580192407868E-7</v>
      </c>
      <c r="N3698" s="6">
        <f t="shared" si="874"/>
        <v>-2.9536499999999997E-5</v>
      </c>
      <c r="O3698" s="13">
        <f t="shared" si="866"/>
        <v>-1.4180729999999953E-6</v>
      </c>
      <c r="P3698" s="6">
        <f t="shared" si="875"/>
        <v>33.051848686964775</v>
      </c>
      <c r="Q3698" s="7">
        <f t="shared" si="876"/>
        <v>33.32580269909451</v>
      </c>
      <c r="R3698" s="7">
        <f t="shared" si="877"/>
        <v>-3.5741973009054888</v>
      </c>
    </row>
    <row r="3699" spans="1:18" x14ac:dyDescent="0.2">
      <c r="A3699" s="7">
        <v>-28.927499999999998</v>
      </c>
      <c r="B3699" s="6">
        <v>33.8125</v>
      </c>
      <c r="C3699" s="1">
        <v>36.9</v>
      </c>
      <c r="D3699" s="1">
        <f t="shared" si="867"/>
        <v>-2.8927499999999997E-5</v>
      </c>
      <c r="E3699" s="6">
        <f t="shared" si="863"/>
        <v>1.6173782896934375E-14</v>
      </c>
      <c r="F3699" s="6">
        <f t="shared" si="868"/>
        <v>-2.8118427000000002E-5</v>
      </c>
      <c r="G3699" s="13">
        <f t="shared" si="864"/>
        <v>-8.0907299999999482E-7</v>
      </c>
      <c r="H3699" s="6">
        <f t="shared" si="865"/>
        <v>33.379208883707861</v>
      </c>
      <c r="I3699" s="6">
        <f t="shared" si="869"/>
        <v>-3.5207911162921377</v>
      </c>
      <c r="J3699" s="6">
        <f t="shared" si="870"/>
        <v>33.812491536670279</v>
      </c>
      <c r="K3699" s="6">
        <f t="shared" si="871"/>
        <v>4.2316648602991336E-6</v>
      </c>
      <c r="L3699" s="6">
        <f t="shared" si="872"/>
        <v>-2.92127090376911E-5</v>
      </c>
      <c r="M3699" s="14">
        <f t="shared" si="873"/>
        <v>1.4260451884555127E-7</v>
      </c>
      <c r="N3699" s="6">
        <f t="shared" si="874"/>
        <v>-2.8927499999999997E-5</v>
      </c>
      <c r="O3699" s="13">
        <f t="shared" si="866"/>
        <v>-8.0907299999999482E-7</v>
      </c>
      <c r="P3699" s="6">
        <f t="shared" si="875"/>
        <v>33.379208883707861</v>
      </c>
      <c r="Q3699" s="7">
        <f t="shared" si="876"/>
        <v>33.336483936017181</v>
      </c>
      <c r="R3699" s="7">
        <f t="shared" si="877"/>
        <v>-3.5635160639828172</v>
      </c>
    </row>
    <row r="3700" spans="1:18" x14ac:dyDescent="0.2">
      <c r="A3700" s="7">
        <v>-28.77525</v>
      </c>
      <c r="B3700" s="6">
        <v>33.8125</v>
      </c>
      <c r="C3700" s="1">
        <v>36.9</v>
      </c>
      <c r="D3700" s="1">
        <f t="shared" si="867"/>
        <v>-2.8775249999999999E-5</v>
      </c>
      <c r="E3700" s="6">
        <f t="shared" si="863"/>
        <v>1.6173782896934375E-14</v>
      </c>
      <c r="F3700" s="6">
        <f t="shared" si="868"/>
        <v>-2.8118427000000002E-5</v>
      </c>
      <c r="G3700" s="13">
        <f t="shared" si="864"/>
        <v>-6.568229999999964E-7</v>
      </c>
      <c r="H3700" s="6">
        <f t="shared" si="865"/>
        <v>33.460885273174483</v>
      </c>
      <c r="I3700" s="6">
        <f t="shared" si="869"/>
        <v>-3.4391147268255153</v>
      </c>
      <c r="J3700" s="6">
        <f t="shared" si="870"/>
        <v>33.812494922002166</v>
      </c>
      <c r="K3700" s="6">
        <f t="shared" si="871"/>
        <v>2.5389989168900229E-6</v>
      </c>
      <c r="L3700" s="6">
        <f t="shared" si="872"/>
        <v>-2.9068175422614657E-5</v>
      </c>
      <c r="M3700" s="14">
        <f t="shared" si="873"/>
        <v>1.4646271130732911E-7</v>
      </c>
      <c r="N3700" s="6">
        <f t="shared" si="874"/>
        <v>-2.8775249999999999E-5</v>
      </c>
      <c r="O3700" s="13">
        <f t="shared" si="866"/>
        <v>-6.568229999999964E-7</v>
      </c>
      <c r="P3700" s="6">
        <f t="shared" si="875"/>
        <v>33.460885273174483</v>
      </c>
      <c r="Q3700" s="7">
        <f t="shared" si="876"/>
        <v>33.361364203448645</v>
      </c>
      <c r="R3700" s="7">
        <f t="shared" si="877"/>
        <v>-3.538635796551354</v>
      </c>
    </row>
    <row r="3701" spans="1:18" x14ac:dyDescent="0.2">
      <c r="A3701" s="7">
        <v>-28.77525</v>
      </c>
      <c r="B3701" s="6">
        <v>33.8125</v>
      </c>
      <c r="C3701" s="1">
        <v>36.9</v>
      </c>
      <c r="D3701" s="1">
        <f t="shared" si="867"/>
        <v>-2.8775249999999999E-5</v>
      </c>
      <c r="E3701" s="6">
        <f t="shared" si="863"/>
        <v>1.6173782896934375E-14</v>
      </c>
      <c r="F3701" s="6">
        <f t="shared" si="868"/>
        <v>-2.8118427000000002E-5</v>
      </c>
      <c r="G3701" s="13">
        <f t="shared" si="864"/>
        <v>-6.568229999999964E-7</v>
      </c>
      <c r="H3701" s="6">
        <f t="shared" si="865"/>
        <v>33.460885273174483</v>
      </c>
      <c r="I3701" s="6">
        <f t="shared" si="869"/>
        <v>-3.4391147268255153</v>
      </c>
      <c r="J3701" s="6">
        <f t="shared" si="870"/>
        <v>33.812496953201297</v>
      </c>
      <c r="K3701" s="6">
        <f t="shared" si="871"/>
        <v>1.5233993515550992E-6</v>
      </c>
      <c r="L3701" s="6">
        <f t="shared" si="872"/>
        <v>-2.8951005253568794E-5</v>
      </c>
      <c r="M3701" s="14">
        <f t="shared" si="873"/>
        <v>8.7877626784397807E-8</v>
      </c>
      <c r="N3701" s="6">
        <f t="shared" si="874"/>
        <v>-2.8775249999999999E-5</v>
      </c>
      <c r="O3701" s="13">
        <f t="shared" si="866"/>
        <v>-6.568229999999964E-7</v>
      </c>
      <c r="P3701" s="6">
        <f t="shared" si="875"/>
        <v>33.460885273174483</v>
      </c>
      <c r="Q3701" s="7">
        <f t="shared" si="876"/>
        <v>33.381268417393812</v>
      </c>
      <c r="R3701" s="7">
        <f t="shared" si="877"/>
        <v>-3.5187315826061862</v>
      </c>
    </row>
    <row r="3702" spans="1:18" x14ac:dyDescent="0.2">
      <c r="A3702" s="7">
        <v>-28.623000000000001</v>
      </c>
      <c r="B3702" s="6">
        <v>33.8125</v>
      </c>
      <c r="C3702" s="1">
        <v>36.9</v>
      </c>
      <c r="D3702" s="1">
        <f t="shared" si="867"/>
        <v>-2.8623E-5</v>
      </c>
      <c r="E3702" s="6">
        <f t="shared" si="863"/>
        <v>1.6173782896934375E-14</v>
      </c>
      <c r="F3702" s="6">
        <f t="shared" si="868"/>
        <v>-2.8118427000000002E-5</v>
      </c>
      <c r="G3702" s="13">
        <f t="shared" si="864"/>
        <v>-5.0457299999999799E-7</v>
      </c>
      <c r="H3702" s="6">
        <f t="shared" si="865"/>
        <v>33.542496442779907</v>
      </c>
      <c r="I3702" s="6">
        <f t="shared" si="869"/>
        <v>-3.3575035572200917</v>
      </c>
      <c r="J3702" s="6">
        <f t="shared" si="870"/>
        <v>33.81249817192078</v>
      </c>
      <c r="K3702" s="6">
        <f t="shared" si="871"/>
        <v>9.1403961022251679E-7</v>
      </c>
      <c r="L3702" s="6">
        <f t="shared" si="872"/>
        <v>-2.8850253152141278E-5</v>
      </c>
      <c r="M3702" s="14">
        <f t="shared" si="873"/>
        <v>1.1362657607063907E-7</v>
      </c>
      <c r="N3702" s="6">
        <f t="shared" si="874"/>
        <v>-2.8623E-5</v>
      </c>
      <c r="O3702" s="13">
        <f t="shared" si="866"/>
        <v>-5.0457299999999799E-7</v>
      </c>
      <c r="P3702" s="6">
        <f t="shared" si="875"/>
        <v>33.542496442779907</v>
      </c>
      <c r="Q3702" s="7">
        <f t="shared" si="876"/>
        <v>33.413514022471034</v>
      </c>
      <c r="R3702" s="7">
        <f t="shared" si="877"/>
        <v>-3.4864859775289645</v>
      </c>
    </row>
    <row r="3703" spans="1:18" x14ac:dyDescent="0.2">
      <c r="A3703" s="7">
        <v>-28.77525</v>
      </c>
      <c r="B3703" s="6">
        <v>33.8125</v>
      </c>
      <c r="C3703" s="1">
        <v>36.9</v>
      </c>
      <c r="D3703" s="1">
        <f t="shared" si="867"/>
        <v>-2.8775249999999999E-5</v>
      </c>
      <c r="E3703" s="6">
        <f t="shared" si="863"/>
        <v>1.6173782896934375E-14</v>
      </c>
      <c r="F3703" s="6">
        <f t="shared" si="868"/>
        <v>-2.8118427000000002E-5</v>
      </c>
      <c r="G3703" s="13">
        <f t="shared" si="864"/>
        <v>-6.568229999999964E-7</v>
      </c>
      <c r="H3703" s="6">
        <f t="shared" si="865"/>
        <v>33.460885273174483</v>
      </c>
      <c r="I3703" s="6">
        <f t="shared" si="869"/>
        <v>-3.4391147268255153</v>
      </c>
      <c r="J3703" s="6">
        <f t="shared" si="870"/>
        <v>33.812498903152466</v>
      </c>
      <c r="K3703" s="6">
        <f t="shared" si="871"/>
        <v>5.4842376684405281E-7</v>
      </c>
      <c r="L3703" s="6">
        <f t="shared" si="872"/>
        <v>-2.8789801891284767E-5</v>
      </c>
      <c r="M3703" s="14">
        <f t="shared" si="873"/>
        <v>7.2759456423840738E-9</v>
      </c>
      <c r="N3703" s="6">
        <f t="shared" si="874"/>
        <v>-2.8775249999999999E-5</v>
      </c>
      <c r="O3703" s="13">
        <f t="shared" si="866"/>
        <v>-6.568229999999964E-7</v>
      </c>
      <c r="P3703" s="6">
        <f t="shared" si="875"/>
        <v>33.460885273174483</v>
      </c>
      <c r="Q3703" s="7">
        <f t="shared" si="876"/>
        <v>33.422988272611725</v>
      </c>
      <c r="R3703" s="7">
        <f t="shared" si="877"/>
        <v>-3.4770117273882732</v>
      </c>
    </row>
    <row r="3704" spans="1:18" x14ac:dyDescent="0.2">
      <c r="A3704" s="7">
        <v>-29.231999999999999</v>
      </c>
      <c r="B3704" s="6">
        <v>33.8125</v>
      </c>
      <c r="C3704" s="1">
        <v>36.9</v>
      </c>
      <c r="D3704" s="1">
        <f t="shared" si="867"/>
        <v>-2.9231999999999997E-5</v>
      </c>
      <c r="E3704" s="6">
        <f t="shared" si="863"/>
        <v>1.6173782896934375E-14</v>
      </c>
      <c r="F3704" s="6">
        <f t="shared" si="868"/>
        <v>-2.8118427000000002E-5</v>
      </c>
      <c r="G3704" s="13">
        <f t="shared" si="864"/>
        <v>-1.113572999999995E-6</v>
      </c>
      <c r="H3704" s="6">
        <f t="shared" si="865"/>
        <v>33.215659957854882</v>
      </c>
      <c r="I3704" s="6">
        <f t="shared" si="869"/>
        <v>-3.6843400421451165</v>
      </c>
      <c r="J3704" s="6">
        <f t="shared" si="870"/>
        <v>33.812499341891481</v>
      </c>
      <c r="K3704" s="6">
        <f t="shared" si="871"/>
        <v>3.2905425939588895E-7</v>
      </c>
      <c r="L3704" s="6">
        <f t="shared" si="872"/>
        <v>-2.8875331134770859E-5</v>
      </c>
      <c r="M3704" s="14">
        <f t="shared" si="873"/>
        <v>-1.7833443261456901E-7</v>
      </c>
      <c r="N3704" s="6">
        <f t="shared" si="874"/>
        <v>-2.9231999999999997E-5</v>
      </c>
      <c r="O3704" s="13">
        <f t="shared" si="866"/>
        <v>-1.113572999999995E-6</v>
      </c>
      <c r="P3704" s="6">
        <f t="shared" si="875"/>
        <v>33.215659957854882</v>
      </c>
      <c r="Q3704" s="7">
        <f t="shared" si="876"/>
        <v>33.381522609660358</v>
      </c>
      <c r="R3704" s="7">
        <f t="shared" si="877"/>
        <v>-3.5184773903396405</v>
      </c>
    </row>
    <row r="3705" spans="1:18" x14ac:dyDescent="0.2">
      <c r="A3705" s="7">
        <v>-29.231999999999999</v>
      </c>
      <c r="B3705" s="6">
        <v>33.8125</v>
      </c>
      <c r="C3705" s="1">
        <v>36.9</v>
      </c>
      <c r="D3705" s="1">
        <f t="shared" si="867"/>
        <v>-2.9231999999999997E-5</v>
      </c>
      <c r="E3705" s="6">
        <f t="shared" si="863"/>
        <v>1.6173782896934375E-14</v>
      </c>
      <c r="F3705" s="6">
        <f t="shared" si="868"/>
        <v>-2.8118427000000002E-5</v>
      </c>
      <c r="G3705" s="13">
        <f t="shared" si="864"/>
        <v>-1.113572999999995E-6</v>
      </c>
      <c r="H3705" s="6">
        <f t="shared" si="865"/>
        <v>33.215659957854882</v>
      </c>
      <c r="I3705" s="6">
        <f t="shared" si="869"/>
        <v>-3.6843400421451165</v>
      </c>
      <c r="J3705" s="6">
        <f t="shared" si="870"/>
        <v>33.812499605134889</v>
      </c>
      <c r="K3705" s="6">
        <f t="shared" si="871"/>
        <v>1.9743255563753337E-7</v>
      </c>
      <c r="L3705" s="6">
        <f t="shared" si="872"/>
        <v>-2.9017998680862512E-5</v>
      </c>
      <c r="M3705" s="14">
        <f t="shared" si="873"/>
        <v>-1.0700065956874276E-7</v>
      </c>
      <c r="N3705" s="6">
        <f t="shared" si="874"/>
        <v>-2.9231999999999997E-5</v>
      </c>
      <c r="O3705" s="13">
        <f t="shared" si="866"/>
        <v>-1.113572999999995E-6</v>
      </c>
      <c r="P3705" s="6">
        <f t="shared" si="875"/>
        <v>33.215659957854882</v>
      </c>
      <c r="Q3705" s="7">
        <f t="shared" si="876"/>
        <v>33.348350079299266</v>
      </c>
      <c r="R3705" s="7">
        <f t="shared" si="877"/>
        <v>-3.5516499207007328</v>
      </c>
    </row>
    <row r="3706" spans="1:18" x14ac:dyDescent="0.2">
      <c r="A3706" s="7">
        <v>-28.77525</v>
      </c>
      <c r="B3706" s="6">
        <v>33.8125</v>
      </c>
      <c r="C3706" s="1">
        <v>36.9</v>
      </c>
      <c r="D3706" s="1">
        <f t="shared" si="867"/>
        <v>-2.8775249999999999E-5</v>
      </c>
      <c r="E3706" s="6">
        <f t="shared" si="863"/>
        <v>1.6173782896934375E-14</v>
      </c>
      <c r="F3706" s="6">
        <f t="shared" si="868"/>
        <v>-2.8118427000000002E-5</v>
      </c>
      <c r="G3706" s="13">
        <f t="shared" si="864"/>
        <v>-6.568229999999964E-7</v>
      </c>
      <c r="H3706" s="6">
        <f t="shared" si="865"/>
        <v>33.460885273174483</v>
      </c>
      <c r="I3706" s="6">
        <f t="shared" si="869"/>
        <v>-3.4391147268255153</v>
      </c>
      <c r="J3706" s="6">
        <f t="shared" si="870"/>
        <v>33.812499763080936</v>
      </c>
      <c r="K3706" s="6">
        <f t="shared" si="871"/>
        <v>1.1845953196143455E-7</v>
      </c>
      <c r="L3706" s="6">
        <f t="shared" si="872"/>
        <v>-2.9012249208517503E-5</v>
      </c>
      <c r="M3706" s="14">
        <f t="shared" si="873"/>
        <v>1.184996042587521E-7</v>
      </c>
      <c r="N3706" s="6">
        <f t="shared" si="874"/>
        <v>-2.8775249999999999E-5</v>
      </c>
      <c r="O3706" s="13">
        <f t="shared" si="866"/>
        <v>-6.568229999999964E-7</v>
      </c>
      <c r="P3706" s="6">
        <f t="shared" si="875"/>
        <v>33.460885273174483</v>
      </c>
      <c r="Q3706" s="7">
        <f t="shared" si="876"/>
        <v>33.370857118074312</v>
      </c>
      <c r="R3706" s="7">
        <f t="shared" si="877"/>
        <v>-3.5291428819256865</v>
      </c>
    </row>
    <row r="3707" spans="1:18" x14ac:dyDescent="0.2">
      <c r="A3707" s="7">
        <v>-28.623000000000001</v>
      </c>
      <c r="B3707" s="6">
        <v>33.8125</v>
      </c>
      <c r="C3707" s="1">
        <v>36.9</v>
      </c>
      <c r="D3707" s="1">
        <f t="shared" si="867"/>
        <v>-2.8623E-5</v>
      </c>
      <c r="E3707" s="6">
        <f t="shared" si="863"/>
        <v>1.6173782896934375E-14</v>
      </c>
      <c r="F3707" s="6">
        <f t="shared" si="868"/>
        <v>-2.8118427000000002E-5</v>
      </c>
      <c r="G3707" s="13">
        <f t="shared" si="864"/>
        <v>-5.0457299999999799E-7</v>
      </c>
      <c r="H3707" s="6">
        <f t="shared" si="865"/>
        <v>33.542496442779907</v>
      </c>
      <c r="I3707" s="6">
        <f t="shared" si="869"/>
        <v>-3.3575035572200917</v>
      </c>
      <c r="J3707" s="6">
        <f t="shared" si="870"/>
        <v>33.812499857848564</v>
      </c>
      <c r="K3707" s="6">
        <f t="shared" si="871"/>
        <v>7.1075717755775258E-8</v>
      </c>
      <c r="L3707" s="6">
        <f t="shared" si="872"/>
        <v>-2.8886999525110504E-5</v>
      </c>
      <c r="M3707" s="14">
        <f t="shared" si="873"/>
        <v>1.3199976255525164E-7</v>
      </c>
      <c r="N3707" s="6">
        <f t="shared" si="874"/>
        <v>-2.8623E-5</v>
      </c>
      <c r="O3707" s="13">
        <f t="shared" si="866"/>
        <v>-5.0457299999999799E-7</v>
      </c>
      <c r="P3707" s="6">
        <f t="shared" si="875"/>
        <v>33.542496442779907</v>
      </c>
      <c r="Q3707" s="7">
        <f t="shared" si="876"/>
        <v>33.405184983015431</v>
      </c>
      <c r="R3707" s="7">
        <f t="shared" si="877"/>
        <v>-3.4948150169845675</v>
      </c>
    </row>
    <row r="3708" spans="1:18" x14ac:dyDescent="0.2">
      <c r="A3708" s="7">
        <v>-28.927499999999998</v>
      </c>
      <c r="B3708" s="6">
        <v>33.8125</v>
      </c>
      <c r="C3708" s="1">
        <v>36.9</v>
      </c>
      <c r="D3708" s="1">
        <f t="shared" si="867"/>
        <v>-2.8927499999999997E-5</v>
      </c>
      <c r="E3708" s="6">
        <f t="shared" si="863"/>
        <v>1.6173782896934375E-14</v>
      </c>
      <c r="F3708" s="6">
        <f t="shared" si="868"/>
        <v>-2.8118427000000002E-5</v>
      </c>
      <c r="G3708" s="13">
        <f t="shared" si="864"/>
        <v>-8.0907299999999482E-7</v>
      </c>
      <c r="H3708" s="6">
        <f t="shared" si="865"/>
        <v>33.379208883707861</v>
      </c>
      <c r="I3708" s="6">
        <f t="shared" si="869"/>
        <v>-3.5207911162921377</v>
      </c>
      <c r="J3708" s="6">
        <f t="shared" si="870"/>
        <v>33.812499914709136</v>
      </c>
      <c r="K3708" s="6">
        <f t="shared" si="871"/>
        <v>4.2645432074550627E-8</v>
      </c>
      <c r="L3708" s="6">
        <f t="shared" si="872"/>
        <v>-2.8842299715066302E-5</v>
      </c>
      <c r="M3708" s="14">
        <f t="shared" si="873"/>
        <v>-4.2600142466847407E-8</v>
      </c>
      <c r="N3708" s="6">
        <f t="shared" si="874"/>
        <v>-2.8927499999999997E-5</v>
      </c>
      <c r="O3708" s="13">
        <f t="shared" si="866"/>
        <v>-8.0907299999999482E-7</v>
      </c>
      <c r="P3708" s="6">
        <f t="shared" si="875"/>
        <v>33.379208883707861</v>
      </c>
      <c r="Q3708" s="7">
        <f t="shared" si="876"/>
        <v>33.399989763153918</v>
      </c>
      <c r="R3708" s="7">
        <f t="shared" si="877"/>
        <v>-3.5000102368460801</v>
      </c>
    </row>
    <row r="3709" spans="1:18" x14ac:dyDescent="0.2">
      <c r="A3709" s="7">
        <v>-25.425750000000001</v>
      </c>
      <c r="B3709" s="6">
        <v>33.8125</v>
      </c>
      <c r="C3709" s="1">
        <v>36.9</v>
      </c>
      <c r="D3709" s="1">
        <f t="shared" si="867"/>
        <v>-2.542575E-5</v>
      </c>
      <c r="E3709" s="6">
        <f t="shared" si="863"/>
        <v>1.6173782896934375E-14</v>
      </c>
      <c r="F3709" s="6">
        <f t="shared" si="868"/>
        <v>-2.8118427000000002E-5</v>
      </c>
      <c r="G3709" s="13">
        <f t="shared" si="864"/>
        <v>2.6926770000000026E-6</v>
      </c>
      <c r="H3709" s="6">
        <f t="shared" si="865"/>
        <v>35.24147710206114</v>
      </c>
      <c r="I3709" s="6">
        <f t="shared" si="869"/>
        <v>-1.6585228979388589</v>
      </c>
      <c r="J3709" s="6">
        <f t="shared" si="870"/>
        <v>33.812499948825483</v>
      </c>
      <c r="K3709" s="6">
        <f t="shared" si="871"/>
        <v>2.558725853418764E-8</v>
      </c>
      <c r="L3709" s="6">
        <f t="shared" si="872"/>
        <v>-2.8176029829039781E-5</v>
      </c>
      <c r="M3709" s="14">
        <f t="shared" si="873"/>
        <v>1.3751399145198905E-6</v>
      </c>
      <c r="N3709" s="6">
        <f t="shared" si="874"/>
        <v>-2.542575E-5</v>
      </c>
      <c r="O3709" s="13">
        <f t="shared" si="866"/>
        <v>2.6926770000000026E-6</v>
      </c>
      <c r="P3709" s="6">
        <f t="shared" si="875"/>
        <v>35.24147710206114</v>
      </c>
      <c r="Q3709" s="7">
        <f t="shared" si="876"/>
        <v>33.768287230935364</v>
      </c>
      <c r="R3709" s="7">
        <f t="shared" si="877"/>
        <v>-3.1317127690646345</v>
      </c>
    </row>
    <row r="3710" spans="1:18" x14ac:dyDescent="0.2">
      <c r="A3710" s="7">
        <v>-26.034749999999999</v>
      </c>
      <c r="B3710" s="6">
        <v>33.8125</v>
      </c>
      <c r="C3710" s="1">
        <v>36.9</v>
      </c>
      <c r="D3710" s="1">
        <f t="shared" si="867"/>
        <v>-2.6034749999999997E-5</v>
      </c>
      <c r="E3710" s="6">
        <f t="shared" si="863"/>
        <v>1.6173782896934375E-14</v>
      </c>
      <c r="F3710" s="6">
        <f t="shared" si="868"/>
        <v>-2.8118427000000002E-5</v>
      </c>
      <c r="G3710" s="13">
        <f t="shared" si="864"/>
        <v>2.0836770000000056E-6</v>
      </c>
      <c r="H3710" s="6">
        <f t="shared" si="865"/>
        <v>34.920023954429666</v>
      </c>
      <c r="I3710" s="6">
        <f t="shared" si="869"/>
        <v>-1.9799760455703321</v>
      </c>
      <c r="J3710" s="6">
        <f t="shared" si="870"/>
        <v>33.812499969295288</v>
      </c>
      <c r="K3710" s="6">
        <f t="shared" si="871"/>
        <v>1.535235583105532E-8</v>
      </c>
      <c r="L3710" s="6">
        <f t="shared" si="872"/>
        <v>-2.7197717897423868E-5</v>
      </c>
      <c r="M3710" s="14">
        <f t="shared" si="873"/>
        <v>5.814839487119355E-7</v>
      </c>
      <c r="N3710" s="6">
        <f t="shared" si="874"/>
        <v>-2.6034749999999997E-5</v>
      </c>
      <c r="O3710" s="13">
        <f t="shared" si="866"/>
        <v>2.0836770000000056E-6</v>
      </c>
      <c r="P3710" s="6">
        <f t="shared" si="875"/>
        <v>34.920023954429666</v>
      </c>
      <c r="Q3710" s="7">
        <f t="shared" si="876"/>
        <v>33.998634575634227</v>
      </c>
      <c r="R3710" s="7">
        <f t="shared" si="877"/>
        <v>-2.9013654243657712</v>
      </c>
    </row>
    <row r="3711" spans="1:18" x14ac:dyDescent="0.2">
      <c r="A3711" s="7">
        <v>-28.3185</v>
      </c>
      <c r="B3711" s="6">
        <v>33.8125</v>
      </c>
      <c r="C3711" s="1">
        <v>36.9</v>
      </c>
      <c r="D3711" s="1">
        <f t="shared" si="867"/>
        <v>-2.83185E-5</v>
      </c>
      <c r="E3711" s="6">
        <f t="shared" si="863"/>
        <v>1.6173782896934375E-14</v>
      </c>
      <c r="F3711" s="6">
        <f t="shared" si="868"/>
        <v>-2.8118427000000002E-5</v>
      </c>
      <c r="G3711" s="13">
        <f t="shared" si="864"/>
        <v>-2.0007299999999777E-7</v>
      </c>
      <c r="H3711" s="6">
        <f t="shared" si="865"/>
        <v>33.705523607606608</v>
      </c>
      <c r="I3711" s="6">
        <f t="shared" si="869"/>
        <v>-3.1944763923933905</v>
      </c>
      <c r="J3711" s="6">
        <f t="shared" si="870"/>
        <v>33.812499981577176</v>
      </c>
      <c r="K3711" s="6">
        <f t="shared" si="871"/>
        <v>9.2114120775477204E-9</v>
      </c>
      <c r="L3711" s="6">
        <f t="shared" si="872"/>
        <v>-2.7189280738454321E-5</v>
      </c>
      <c r="M3711" s="14">
        <f t="shared" si="873"/>
        <v>-5.646096307728397E-7</v>
      </c>
      <c r="N3711" s="6">
        <f t="shared" si="874"/>
        <v>-2.83185E-5</v>
      </c>
      <c r="O3711" s="13">
        <f t="shared" si="866"/>
        <v>-2.0007299999999777E-7</v>
      </c>
      <c r="P3711" s="6">
        <f t="shared" si="875"/>
        <v>33.705523607606608</v>
      </c>
      <c r="Q3711" s="7">
        <f t="shared" si="876"/>
        <v>33.940012382028705</v>
      </c>
      <c r="R3711" s="7">
        <f t="shared" si="877"/>
        <v>-2.9599876179712936</v>
      </c>
    </row>
    <row r="3712" spans="1:18" x14ac:dyDescent="0.2">
      <c r="A3712" s="7">
        <v>-28.470749999999999</v>
      </c>
      <c r="B3712" s="6">
        <v>33.8125</v>
      </c>
      <c r="C3712" s="1">
        <v>36.9</v>
      </c>
      <c r="D3712" s="1">
        <f t="shared" si="867"/>
        <v>-2.8470749999999998E-5</v>
      </c>
      <c r="E3712" s="6">
        <f t="shared" si="863"/>
        <v>1.6173782896934375E-14</v>
      </c>
      <c r="F3712" s="6">
        <f t="shared" si="868"/>
        <v>-2.8118427000000002E-5</v>
      </c>
      <c r="G3712" s="13">
        <f t="shared" si="864"/>
        <v>-3.5232299999999619E-7</v>
      </c>
      <c r="H3712" s="6">
        <f t="shared" si="865"/>
        <v>33.624042513912684</v>
      </c>
      <c r="I3712" s="6">
        <f t="shared" si="869"/>
        <v>-3.2759574860873144</v>
      </c>
      <c r="J3712" s="6">
        <f t="shared" si="870"/>
        <v>33.812499988946307</v>
      </c>
      <c r="K3712" s="6">
        <f t="shared" si="871"/>
        <v>5.5268465359858965E-9</v>
      </c>
      <c r="L3712" s="6">
        <f t="shared" si="872"/>
        <v>-2.7671418443072591E-5</v>
      </c>
      <c r="M3712" s="14">
        <f t="shared" si="873"/>
        <v>-3.9966577846370386E-7</v>
      </c>
      <c r="N3712" s="6">
        <f t="shared" si="874"/>
        <v>-2.8470749999999998E-5</v>
      </c>
      <c r="O3712" s="13">
        <f t="shared" si="866"/>
        <v>-3.5232299999999619E-7</v>
      </c>
      <c r="P3712" s="6">
        <f t="shared" si="875"/>
        <v>33.624042513912684</v>
      </c>
      <c r="Q3712" s="7">
        <f t="shared" si="876"/>
        <v>33.876818408405498</v>
      </c>
      <c r="R3712" s="7">
        <f t="shared" si="877"/>
        <v>-3.0231815915945006</v>
      </c>
    </row>
    <row r="3713" spans="1:18" x14ac:dyDescent="0.2">
      <c r="A3713" s="7">
        <v>-28.166250000000002</v>
      </c>
      <c r="B3713" s="6">
        <v>33.8125</v>
      </c>
      <c r="C3713" s="1">
        <v>36.9</v>
      </c>
      <c r="D3713" s="1">
        <f t="shared" si="867"/>
        <v>-2.8166250000000002E-5</v>
      </c>
      <c r="E3713" s="6">
        <f t="shared" si="863"/>
        <v>1.6173782896934375E-14</v>
      </c>
      <c r="F3713" s="6">
        <f t="shared" si="868"/>
        <v>-2.8118427000000002E-5</v>
      </c>
      <c r="G3713" s="13">
        <f t="shared" si="864"/>
        <v>-4.7822999999999356E-8</v>
      </c>
      <c r="H3713" s="6">
        <f t="shared" si="865"/>
        <v>33.786939844542871</v>
      </c>
      <c r="I3713" s="6">
        <f t="shared" si="869"/>
        <v>-3.1130601554571271</v>
      </c>
      <c r="J3713" s="6">
        <f t="shared" si="870"/>
        <v>33.812499993367787</v>
      </c>
      <c r="K3713" s="6">
        <f t="shared" si="871"/>
        <v>3.3161065005060664E-9</v>
      </c>
      <c r="L3713" s="6">
        <f t="shared" si="872"/>
        <v>-2.7930251065843556E-5</v>
      </c>
      <c r="M3713" s="14">
        <f t="shared" si="873"/>
        <v>-1.1799946707822291E-7</v>
      </c>
      <c r="N3713" s="6">
        <f t="shared" si="874"/>
        <v>-2.8166250000000002E-5</v>
      </c>
      <c r="O3713" s="13">
        <f t="shared" si="866"/>
        <v>-4.7822999999999356E-8</v>
      </c>
      <c r="P3713" s="6">
        <f t="shared" si="875"/>
        <v>33.786939844542871</v>
      </c>
      <c r="Q3713" s="7">
        <f t="shared" si="876"/>
        <v>33.858842695632973</v>
      </c>
      <c r="R3713" s="7">
        <f t="shared" si="877"/>
        <v>-3.0411573043670259</v>
      </c>
    </row>
    <row r="3714" spans="1:18" x14ac:dyDescent="0.2">
      <c r="A3714" s="7">
        <v>-28.3185</v>
      </c>
      <c r="B3714" s="6">
        <v>33.8125</v>
      </c>
      <c r="C3714" s="1">
        <v>36.9</v>
      </c>
      <c r="D3714" s="1">
        <f t="shared" si="867"/>
        <v>-2.83185E-5</v>
      </c>
      <c r="E3714" s="6">
        <f t="shared" si="863"/>
        <v>1.6173782896934375E-14</v>
      </c>
      <c r="F3714" s="6">
        <f t="shared" si="868"/>
        <v>-2.8118427000000002E-5</v>
      </c>
      <c r="G3714" s="13">
        <f t="shared" si="864"/>
        <v>-2.0007299999999777E-7</v>
      </c>
      <c r="H3714" s="6">
        <f t="shared" si="865"/>
        <v>33.705523607606608</v>
      </c>
      <c r="I3714" s="6">
        <f t="shared" si="869"/>
        <v>-3.1944763923933905</v>
      </c>
      <c r="J3714" s="6">
        <f t="shared" si="870"/>
        <v>33.812499996020669</v>
      </c>
      <c r="K3714" s="6">
        <f t="shared" si="871"/>
        <v>1.9896653213891113E-9</v>
      </c>
      <c r="L3714" s="6">
        <f t="shared" si="872"/>
        <v>-2.8055100639506133E-5</v>
      </c>
      <c r="M3714" s="14">
        <f t="shared" si="873"/>
        <v>-1.3169968024693345E-7</v>
      </c>
      <c r="N3714" s="6">
        <f t="shared" si="874"/>
        <v>-2.83185E-5</v>
      </c>
      <c r="O3714" s="13">
        <f t="shared" si="866"/>
        <v>-2.0007299999999777E-7</v>
      </c>
      <c r="P3714" s="6">
        <f t="shared" si="875"/>
        <v>33.705523607606608</v>
      </c>
      <c r="Q3714" s="7">
        <f t="shared" si="876"/>
        <v>33.8281788780277</v>
      </c>
      <c r="R3714" s="7">
        <f t="shared" si="877"/>
        <v>-3.0718211219722988</v>
      </c>
    </row>
    <row r="3715" spans="1:18" x14ac:dyDescent="0.2">
      <c r="A3715" s="7">
        <v>-28.77525</v>
      </c>
      <c r="B3715" s="6">
        <v>33.8125</v>
      </c>
      <c r="C3715" s="1">
        <v>36.9</v>
      </c>
      <c r="D3715" s="1">
        <f t="shared" si="867"/>
        <v>-2.8775249999999999E-5</v>
      </c>
      <c r="E3715" s="6">
        <f t="shared" si="863"/>
        <v>1.6173782896934375E-14</v>
      </c>
      <c r="F3715" s="6">
        <f t="shared" si="868"/>
        <v>-2.8118427000000002E-5</v>
      </c>
      <c r="G3715" s="13">
        <f t="shared" si="864"/>
        <v>-6.568229999999964E-7</v>
      </c>
      <c r="H3715" s="6">
        <f t="shared" si="865"/>
        <v>33.460885273174483</v>
      </c>
      <c r="I3715" s="6">
        <f t="shared" si="869"/>
        <v>-3.4391147268255153</v>
      </c>
      <c r="J3715" s="6">
        <f t="shared" si="870"/>
        <v>33.812499997612399</v>
      </c>
      <c r="K3715" s="6">
        <f t="shared" si="871"/>
        <v>1.1938006139189383E-9</v>
      </c>
      <c r="L3715" s="6">
        <f t="shared" si="872"/>
        <v>-2.8251810383703682E-5</v>
      </c>
      <c r="M3715" s="14">
        <f t="shared" si="873"/>
        <v>-2.6171980814815817E-7</v>
      </c>
      <c r="N3715" s="6">
        <f t="shared" si="874"/>
        <v>-2.8775249999999999E-5</v>
      </c>
      <c r="O3715" s="13">
        <f t="shared" si="866"/>
        <v>-6.568229999999964E-7</v>
      </c>
      <c r="P3715" s="6">
        <f t="shared" si="875"/>
        <v>33.460885273174483</v>
      </c>
      <c r="Q3715" s="7">
        <f t="shared" si="876"/>
        <v>33.754720157057058</v>
      </c>
      <c r="R3715" s="7">
        <f t="shared" si="877"/>
        <v>-3.1452798429429407</v>
      </c>
    </row>
    <row r="3716" spans="1:18" x14ac:dyDescent="0.2">
      <c r="A3716" s="7">
        <v>-28.77525</v>
      </c>
      <c r="B3716" s="6">
        <v>33.8125</v>
      </c>
      <c r="C3716" s="1">
        <v>36.9</v>
      </c>
      <c r="D3716" s="1">
        <f t="shared" si="867"/>
        <v>-2.8775249999999999E-5</v>
      </c>
      <c r="E3716" s="6">
        <f t="shared" si="863"/>
        <v>1.6173782896934375E-14</v>
      </c>
      <c r="F3716" s="6">
        <f t="shared" si="868"/>
        <v>-2.8118427000000002E-5</v>
      </c>
      <c r="G3716" s="13">
        <f t="shared" si="864"/>
        <v>-6.568229999999964E-7</v>
      </c>
      <c r="H3716" s="6">
        <f t="shared" si="865"/>
        <v>33.460885273174483</v>
      </c>
      <c r="I3716" s="6">
        <f t="shared" si="869"/>
        <v>-3.4391147268255153</v>
      </c>
      <c r="J3716" s="6">
        <f t="shared" si="870"/>
        <v>33.812499998567439</v>
      </c>
      <c r="K3716" s="6">
        <f t="shared" si="871"/>
        <v>7.1628036835136299E-10</v>
      </c>
      <c r="L3716" s="6">
        <f t="shared" si="872"/>
        <v>-2.846118623022221E-5</v>
      </c>
      <c r="M3716" s="14">
        <f t="shared" si="873"/>
        <v>-1.5703188488889456E-7</v>
      </c>
      <c r="N3716" s="6">
        <f t="shared" si="874"/>
        <v>-2.8775249999999999E-5</v>
      </c>
      <c r="O3716" s="13">
        <f t="shared" si="866"/>
        <v>-6.568229999999964E-7</v>
      </c>
      <c r="P3716" s="6">
        <f t="shared" si="875"/>
        <v>33.460885273174483</v>
      </c>
      <c r="Q3716" s="7">
        <f t="shared" si="876"/>
        <v>33.69595318028054</v>
      </c>
      <c r="R3716" s="7">
        <f t="shared" si="877"/>
        <v>-3.2040468197194585</v>
      </c>
    </row>
    <row r="3717" spans="1:18" x14ac:dyDescent="0.2">
      <c r="A3717" s="7">
        <v>-28.166250000000002</v>
      </c>
      <c r="B3717" s="6">
        <v>33.8125</v>
      </c>
      <c r="C3717" s="1">
        <v>36.9</v>
      </c>
      <c r="D3717" s="1">
        <f t="shared" si="867"/>
        <v>-2.8166250000000002E-5</v>
      </c>
      <c r="E3717" s="6">
        <f t="shared" si="863"/>
        <v>1.6173782896934375E-14</v>
      </c>
      <c r="F3717" s="6">
        <f t="shared" si="868"/>
        <v>-2.8118427000000002E-5</v>
      </c>
      <c r="G3717" s="13">
        <f t="shared" si="864"/>
        <v>-4.7822999999999356E-8</v>
      </c>
      <c r="H3717" s="6">
        <f t="shared" si="865"/>
        <v>33.786939844542871</v>
      </c>
      <c r="I3717" s="6">
        <f t="shared" si="869"/>
        <v>-3.1130601554571271</v>
      </c>
      <c r="J3717" s="6">
        <f t="shared" si="870"/>
        <v>33.812499999140464</v>
      </c>
      <c r="K3717" s="6">
        <f t="shared" si="871"/>
        <v>4.297682210108178E-10</v>
      </c>
      <c r="L3717" s="6">
        <f t="shared" si="872"/>
        <v>-2.8465011738133326E-5</v>
      </c>
      <c r="M3717" s="14">
        <f t="shared" si="873"/>
        <v>1.4938086906666208E-7</v>
      </c>
      <c r="N3717" s="6">
        <f t="shared" si="874"/>
        <v>-2.8166250000000002E-5</v>
      </c>
      <c r="O3717" s="13">
        <f t="shared" si="866"/>
        <v>-4.7822999999999356E-8</v>
      </c>
      <c r="P3717" s="6">
        <f t="shared" si="875"/>
        <v>33.786939844542871</v>
      </c>
      <c r="Q3717" s="7">
        <f t="shared" si="876"/>
        <v>33.714150513133006</v>
      </c>
      <c r="R3717" s="7">
        <f t="shared" si="877"/>
        <v>-3.1858494868669922</v>
      </c>
    </row>
    <row r="3718" spans="1:18" x14ac:dyDescent="0.2">
      <c r="A3718" s="7">
        <v>-28.623000000000001</v>
      </c>
      <c r="B3718" s="6">
        <v>33.8125</v>
      </c>
      <c r="C3718" s="1">
        <v>36.9</v>
      </c>
      <c r="D3718" s="1">
        <f t="shared" si="867"/>
        <v>-2.8623E-5</v>
      </c>
      <c r="E3718" s="6">
        <f t="shared" si="863"/>
        <v>1.6173782896934375E-14</v>
      </c>
      <c r="F3718" s="6">
        <f t="shared" si="868"/>
        <v>-2.8118427000000002E-5</v>
      </c>
      <c r="G3718" s="13">
        <f t="shared" si="864"/>
        <v>-5.0457299999999799E-7</v>
      </c>
      <c r="H3718" s="6">
        <f t="shared" si="865"/>
        <v>33.542496442779907</v>
      </c>
      <c r="I3718" s="6">
        <f t="shared" si="869"/>
        <v>-3.3575035572200917</v>
      </c>
      <c r="J3718" s="6">
        <f t="shared" si="870"/>
        <v>33.812499999484281</v>
      </c>
      <c r="K3718" s="6">
        <f t="shared" si="871"/>
        <v>2.5785951152101916E-10</v>
      </c>
      <c r="L3718" s="6">
        <f t="shared" si="872"/>
        <v>-2.8436857042879997E-5</v>
      </c>
      <c r="M3718" s="14">
        <f t="shared" si="873"/>
        <v>-9.3071478560001526E-8</v>
      </c>
      <c r="N3718" s="6">
        <f t="shared" si="874"/>
        <v>-2.8623E-5</v>
      </c>
      <c r="O3718" s="13">
        <f t="shared" si="866"/>
        <v>-5.0457299999999799E-7</v>
      </c>
      <c r="P3718" s="6">
        <f t="shared" si="875"/>
        <v>33.542496442779907</v>
      </c>
      <c r="Q3718" s="7">
        <f t="shared" si="876"/>
        <v>33.679819699062392</v>
      </c>
      <c r="R3718" s="7">
        <f t="shared" si="877"/>
        <v>-3.2201803009376064</v>
      </c>
    </row>
    <row r="3719" spans="1:18" x14ac:dyDescent="0.2">
      <c r="A3719" s="7">
        <v>-28.470749999999999</v>
      </c>
      <c r="B3719" s="6">
        <v>33.8125</v>
      </c>
      <c r="C3719" s="1">
        <v>37</v>
      </c>
      <c r="D3719" s="1">
        <f t="shared" si="867"/>
        <v>-2.8470749999999998E-5</v>
      </c>
      <c r="E3719" s="6">
        <f t="shared" si="863"/>
        <v>1.6173782896934375E-14</v>
      </c>
      <c r="F3719" s="6">
        <f t="shared" si="868"/>
        <v>-2.8118427000000002E-5</v>
      </c>
      <c r="G3719" s="13">
        <f t="shared" si="864"/>
        <v>-3.5232299999999619E-7</v>
      </c>
      <c r="H3719" s="6">
        <f t="shared" si="865"/>
        <v>33.624042513912684</v>
      </c>
      <c r="I3719" s="6">
        <f t="shared" si="869"/>
        <v>-3.3759574860873158</v>
      </c>
      <c r="J3719" s="6">
        <f t="shared" si="870"/>
        <v>33.812499999690566</v>
      </c>
      <c r="K3719" s="6">
        <f t="shared" si="871"/>
        <v>1.5471712799808301E-10</v>
      </c>
      <c r="L3719" s="6">
        <f t="shared" si="872"/>
        <v>-2.8480864225728001E-5</v>
      </c>
      <c r="M3719" s="14">
        <f t="shared" si="873"/>
        <v>5.0571128640011608E-9</v>
      </c>
      <c r="N3719" s="6">
        <f t="shared" si="874"/>
        <v>-2.8470749999999998E-5</v>
      </c>
      <c r="O3719" s="13">
        <f t="shared" si="866"/>
        <v>-3.5232299999999619E-7</v>
      </c>
      <c r="P3719" s="6">
        <f t="shared" si="875"/>
        <v>33.624042513912684</v>
      </c>
      <c r="Q3719" s="7">
        <f t="shared" si="876"/>
        <v>33.668664262032451</v>
      </c>
      <c r="R3719" s="7">
        <f t="shared" si="877"/>
        <v>-3.3313357379675494</v>
      </c>
    </row>
    <row r="3720" spans="1:18" x14ac:dyDescent="0.2">
      <c r="A3720" s="7">
        <v>-28.927499999999998</v>
      </c>
      <c r="B3720" s="6">
        <v>33.8125</v>
      </c>
      <c r="C3720" s="1">
        <v>37</v>
      </c>
      <c r="D3720" s="1">
        <f t="shared" si="867"/>
        <v>-2.8927499999999997E-5</v>
      </c>
      <c r="E3720" s="6">
        <f t="shared" si="863"/>
        <v>1.6173782896934375E-14</v>
      </c>
      <c r="F3720" s="6">
        <f t="shared" si="868"/>
        <v>-2.8118427000000002E-5</v>
      </c>
      <c r="G3720" s="13">
        <f t="shared" si="864"/>
        <v>-8.0907299999999482E-7</v>
      </c>
      <c r="H3720" s="6">
        <f t="shared" si="865"/>
        <v>33.379208883707861</v>
      </c>
      <c r="I3720" s="6">
        <f t="shared" si="869"/>
        <v>-3.6207911162921391</v>
      </c>
      <c r="J3720" s="6">
        <f t="shared" si="870"/>
        <v>33.812499999814342</v>
      </c>
      <c r="K3720" s="6">
        <f t="shared" si="871"/>
        <v>9.2828855713378289E-11</v>
      </c>
      <c r="L3720" s="6">
        <f t="shared" si="872"/>
        <v>-2.8568168535436802E-5</v>
      </c>
      <c r="M3720" s="14">
        <f t="shared" si="873"/>
        <v>-1.7966573228159774E-7</v>
      </c>
      <c r="N3720" s="6">
        <f t="shared" si="874"/>
        <v>-2.8927499999999997E-5</v>
      </c>
      <c r="O3720" s="13">
        <f t="shared" si="866"/>
        <v>-8.0907299999999482E-7</v>
      </c>
      <c r="P3720" s="6">
        <f t="shared" si="875"/>
        <v>33.379208883707861</v>
      </c>
      <c r="Q3720" s="7">
        <f t="shared" si="876"/>
        <v>33.610773186367531</v>
      </c>
      <c r="R3720" s="7">
        <f t="shared" si="877"/>
        <v>-3.3892268136324688</v>
      </c>
    </row>
    <row r="3721" spans="1:18" x14ac:dyDescent="0.2">
      <c r="A3721" s="7">
        <v>-28.927499999999998</v>
      </c>
      <c r="B3721" s="6">
        <v>33.8125</v>
      </c>
      <c r="C3721" s="1">
        <v>37</v>
      </c>
      <c r="D3721" s="1">
        <f t="shared" si="867"/>
        <v>-2.8927499999999997E-5</v>
      </c>
      <c r="E3721" s="6">
        <f t="shared" ref="E3721:E3784" si="878">$B$3*(1+$C$3*($B3721-25)+$D$3*(($B3721-25)^2))</f>
        <v>1.6173782896934375E-14</v>
      </c>
      <c r="F3721" s="6">
        <f t="shared" si="868"/>
        <v>-2.8118427000000002E-5</v>
      </c>
      <c r="G3721" s="13">
        <f t="shared" ref="G3721:G3784" si="879">($D3721-$F3721)+$H$3*($D3721-$F3721)^2</f>
        <v>-8.0907299999999482E-7</v>
      </c>
      <c r="H3721" s="6">
        <f t="shared" si="865"/>
        <v>33.379208883707861</v>
      </c>
      <c r="I3721" s="6">
        <f t="shared" si="869"/>
        <v>-3.6207911162921391</v>
      </c>
      <c r="J3721" s="6">
        <f t="shared" si="870"/>
        <v>33.812499999888608</v>
      </c>
      <c r="K3721" s="6">
        <f t="shared" si="871"/>
        <v>5.5695892342555453E-11</v>
      </c>
      <c r="L3721" s="6">
        <f t="shared" si="872"/>
        <v>-2.8711901121262078E-5</v>
      </c>
      <c r="M3721" s="14">
        <f t="shared" si="873"/>
        <v>-1.0779943936895932E-7</v>
      </c>
      <c r="N3721" s="6">
        <f t="shared" si="874"/>
        <v>-2.8927499999999997E-5</v>
      </c>
      <c r="O3721" s="13">
        <f t="shared" si="866"/>
        <v>-8.0907299999999482E-7</v>
      </c>
      <c r="P3721" s="6">
        <f t="shared" si="875"/>
        <v>33.379208883707861</v>
      </c>
      <c r="Q3721" s="7">
        <f t="shared" si="876"/>
        <v>33.564460325835597</v>
      </c>
      <c r="R3721" s="7">
        <f t="shared" si="877"/>
        <v>-3.4355396741644029</v>
      </c>
    </row>
    <row r="3722" spans="1:18" x14ac:dyDescent="0.2">
      <c r="A3722" s="7">
        <v>-28.623000000000001</v>
      </c>
      <c r="B3722" s="6">
        <v>33.8125</v>
      </c>
      <c r="C3722" s="1">
        <v>37</v>
      </c>
      <c r="D3722" s="1">
        <f t="shared" si="867"/>
        <v>-2.8623E-5</v>
      </c>
      <c r="E3722" s="6">
        <f t="shared" si="878"/>
        <v>1.6173782896934375E-14</v>
      </c>
      <c r="F3722" s="6">
        <f t="shared" si="868"/>
        <v>-2.8118427000000002E-5</v>
      </c>
      <c r="G3722" s="13">
        <f t="shared" si="879"/>
        <v>-5.0457299999999799E-7</v>
      </c>
      <c r="H3722" s="6">
        <f t="shared" ref="H3722:H3785" si="880">(((($B3722+273.15)^(4))+($G3722/$E3722))^(0.25))-273.15</f>
        <v>33.542496442779907</v>
      </c>
      <c r="I3722" s="6">
        <f t="shared" si="869"/>
        <v>-3.4575035572200932</v>
      </c>
      <c r="J3722" s="6">
        <f t="shared" si="870"/>
        <v>33.812499999933166</v>
      </c>
      <c r="K3722" s="6">
        <f t="shared" si="871"/>
        <v>3.3416824862797512E-11</v>
      </c>
      <c r="L3722" s="6">
        <f t="shared" si="872"/>
        <v>-2.8737240672757246E-5</v>
      </c>
      <c r="M3722" s="14">
        <f t="shared" si="873"/>
        <v>5.71203363786228E-8</v>
      </c>
      <c r="N3722" s="6">
        <f t="shared" si="874"/>
        <v>-2.8623E-5</v>
      </c>
      <c r="O3722" s="13">
        <f t="shared" ref="O3722:O3785" si="881">($N3722-$F3722)+$H$3*($N3722-$F3722)^2</f>
        <v>-5.0457299999999799E-7</v>
      </c>
      <c r="P3722" s="6">
        <f t="shared" si="875"/>
        <v>33.542496442779907</v>
      </c>
      <c r="Q3722" s="7">
        <f t="shared" si="876"/>
        <v>33.560067549224463</v>
      </c>
      <c r="R3722" s="7">
        <f t="shared" si="877"/>
        <v>-3.4399324507755367</v>
      </c>
    </row>
    <row r="3723" spans="1:18" x14ac:dyDescent="0.2">
      <c r="A3723" s="7">
        <v>-28.623000000000001</v>
      </c>
      <c r="B3723" s="6">
        <v>33.8125</v>
      </c>
      <c r="C3723" s="1">
        <v>37</v>
      </c>
      <c r="D3723" s="1">
        <f t="shared" ref="D3723:D3786" si="882">A3723*0.000001</f>
        <v>-2.8623E-5</v>
      </c>
      <c r="E3723" s="6">
        <f t="shared" si="878"/>
        <v>1.6173782896934375E-14</v>
      </c>
      <c r="F3723" s="6">
        <f t="shared" ref="F3723:F3786" si="883">($E$3+$F$3*(B3723-25)+$G$3*((B3723-25)^2))</f>
        <v>-2.8118427000000002E-5</v>
      </c>
      <c r="G3723" s="13">
        <f t="shared" si="879"/>
        <v>-5.0457299999999799E-7</v>
      </c>
      <c r="H3723" s="6">
        <f t="shared" si="880"/>
        <v>33.542496442779907</v>
      </c>
      <c r="I3723" s="6">
        <f t="shared" ref="I3723:I3786" si="884">H3723-C3723</f>
        <v>-3.4575035572200932</v>
      </c>
      <c r="J3723" s="6">
        <f t="shared" ref="J3723:J3786" si="885">0.2*(B3723+B3722)+0.6*J3722</f>
        <v>33.812499999959897</v>
      </c>
      <c r="K3723" s="6">
        <f t="shared" ref="K3723:K3786" si="886">(B3723-J3723)/2</f>
        <v>2.0051516003150027E-11</v>
      </c>
      <c r="L3723" s="6">
        <f t="shared" ref="L3723:L3786" si="887">0.2*($D3723+$D3722)+0.6*L3722</f>
        <v>-2.8691544403654346E-5</v>
      </c>
      <c r="M3723" s="14">
        <f t="shared" ref="M3723:M3786" si="888">($D3723-L3723)/2</f>
        <v>3.4272201827172664E-8</v>
      </c>
      <c r="N3723" s="6">
        <f t="shared" ref="N3723:N3786" si="889">$D3723+$I$3*$K3723+$J$3*M3723</f>
        <v>-2.8623E-5</v>
      </c>
      <c r="O3723" s="13">
        <f t="shared" si="881"/>
        <v>-5.0457299999999799E-7</v>
      </c>
      <c r="P3723" s="6">
        <f t="shared" ref="P3723:P3786" si="890">(((($B3723+273.15)^(4))+(O3723/$E3723))^(0.25))-273.15</f>
        <v>33.542496442779907</v>
      </c>
      <c r="Q3723" s="7">
        <f t="shared" ref="Q3723:Q3786" si="891">0.2*P3723+0.8*Q3722</f>
        <v>33.556553327935553</v>
      </c>
      <c r="R3723" s="7">
        <f t="shared" ref="R3723:R3786" si="892">Q3723-C3723</f>
        <v>-3.4434466720644465</v>
      </c>
    </row>
    <row r="3724" spans="1:18" x14ac:dyDescent="0.2">
      <c r="A3724" s="7">
        <v>-29.231999999999999</v>
      </c>
      <c r="B3724" s="6">
        <v>33.8125</v>
      </c>
      <c r="C3724" s="1">
        <v>37</v>
      </c>
      <c r="D3724" s="1">
        <f t="shared" si="882"/>
        <v>-2.9231999999999997E-5</v>
      </c>
      <c r="E3724" s="6">
        <f t="shared" si="878"/>
        <v>1.6173782896934375E-14</v>
      </c>
      <c r="F3724" s="6">
        <f t="shared" si="883"/>
        <v>-2.8118427000000002E-5</v>
      </c>
      <c r="G3724" s="13">
        <f t="shared" si="879"/>
        <v>-1.113572999999995E-6</v>
      </c>
      <c r="H3724" s="6">
        <f t="shared" si="880"/>
        <v>33.215659957854882</v>
      </c>
      <c r="I3724" s="6">
        <f t="shared" si="884"/>
        <v>-3.7843400421451179</v>
      </c>
      <c r="J3724" s="6">
        <f t="shared" si="885"/>
        <v>33.812499999975941</v>
      </c>
      <c r="K3724" s="6">
        <f t="shared" si="886"/>
        <v>1.2029488516418496E-11</v>
      </c>
      <c r="L3724" s="6">
        <f t="shared" si="887"/>
        <v>-2.8785926642192608E-5</v>
      </c>
      <c r="M3724" s="14">
        <f t="shared" si="888"/>
        <v>-2.2303667890369488E-7</v>
      </c>
      <c r="N3724" s="6">
        <f t="shared" si="889"/>
        <v>-2.9231999999999997E-5</v>
      </c>
      <c r="O3724" s="13">
        <f t="shared" si="881"/>
        <v>-1.113572999999995E-6</v>
      </c>
      <c r="P3724" s="6">
        <f t="shared" si="890"/>
        <v>33.215659957854882</v>
      </c>
      <c r="Q3724" s="7">
        <f t="shared" si="891"/>
        <v>33.488374653919422</v>
      </c>
      <c r="R3724" s="7">
        <f t="shared" si="892"/>
        <v>-3.511625346080578</v>
      </c>
    </row>
    <row r="3725" spans="1:18" x14ac:dyDescent="0.2">
      <c r="A3725" s="7">
        <v>-29.688749999999999</v>
      </c>
      <c r="B3725" s="6">
        <v>33.8125</v>
      </c>
      <c r="C3725" s="1">
        <v>37</v>
      </c>
      <c r="D3725" s="1">
        <f t="shared" si="882"/>
        <v>-2.9688749999999996E-5</v>
      </c>
      <c r="E3725" s="6">
        <f t="shared" si="878"/>
        <v>1.6173782896934375E-14</v>
      </c>
      <c r="F3725" s="6">
        <f t="shared" si="883"/>
        <v>-2.8118427000000002E-5</v>
      </c>
      <c r="G3725" s="13">
        <f t="shared" si="879"/>
        <v>-1.5703229999999937E-6</v>
      </c>
      <c r="H3725" s="6">
        <f t="shared" si="880"/>
        <v>32.969844364850474</v>
      </c>
      <c r="I3725" s="6">
        <f t="shared" si="884"/>
        <v>-4.0301556351495265</v>
      </c>
      <c r="J3725" s="6">
        <f t="shared" si="885"/>
        <v>33.812499999985562</v>
      </c>
      <c r="K3725" s="6">
        <f t="shared" si="886"/>
        <v>7.2191141953226179E-12</v>
      </c>
      <c r="L3725" s="6">
        <f t="shared" si="887"/>
        <v>-2.9055705985315562E-5</v>
      </c>
      <c r="M3725" s="14">
        <f t="shared" si="888"/>
        <v>-3.1652200734221672E-7</v>
      </c>
      <c r="N3725" s="6">
        <f t="shared" si="889"/>
        <v>-2.9688749999999996E-5</v>
      </c>
      <c r="O3725" s="13">
        <f t="shared" si="881"/>
        <v>-1.5703229999999937E-6</v>
      </c>
      <c r="P3725" s="6">
        <f t="shared" si="890"/>
        <v>32.969844364850474</v>
      </c>
      <c r="Q3725" s="7">
        <f t="shared" si="891"/>
        <v>33.384668596105634</v>
      </c>
      <c r="R3725" s="7">
        <f t="shared" si="892"/>
        <v>-3.6153314038943662</v>
      </c>
    </row>
    <row r="3726" spans="1:18" x14ac:dyDescent="0.2">
      <c r="A3726" s="7">
        <v>-29.231999999999999</v>
      </c>
      <c r="B3726" s="6">
        <v>33.8125</v>
      </c>
      <c r="C3726" s="1">
        <v>37</v>
      </c>
      <c r="D3726" s="1">
        <f t="shared" si="882"/>
        <v>-2.9231999999999997E-5</v>
      </c>
      <c r="E3726" s="6">
        <f t="shared" si="878"/>
        <v>1.6173782896934375E-14</v>
      </c>
      <c r="F3726" s="6">
        <f t="shared" si="883"/>
        <v>-2.8118427000000002E-5</v>
      </c>
      <c r="G3726" s="13">
        <f t="shared" si="879"/>
        <v>-1.113572999999995E-6</v>
      </c>
      <c r="H3726" s="6">
        <f t="shared" si="880"/>
        <v>33.215659957854882</v>
      </c>
      <c r="I3726" s="6">
        <f t="shared" si="884"/>
        <v>-3.7843400421451179</v>
      </c>
      <c r="J3726" s="6">
        <f t="shared" si="885"/>
        <v>33.812499999991338</v>
      </c>
      <c r="K3726" s="6">
        <f t="shared" si="886"/>
        <v>4.3307579744578106E-12</v>
      </c>
      <c r="L3726" s="6">
        <f t="shared" si="887"/>
        <v>-2.9217573591189338E-5</v>
      </c>
      <c r="M3726" s="14">
        <f t="shared" si="888"/>
        <v>-7.2132044053295632E-9</v>
      </c>
      <c r="N3726" s="6">
        <f t="shared" si="889"/>
        <v>-2.9231999999999997E-5</v>
      </c>
      <c r="O3726" s="13">
        <f t="shared" si="881"/>
        <v>-1.113572999999995E-6</v>
      </c>
      <c r="P3726" s="6">
        <f t="shared" si="890"/>
        <v>33.215659957854882</v>
      </c>
      <c r="Q3726" s="7">
        <f t="shared" si="891"/>
        <v>33.350866868455483</v>
      </c>
      <c r="R3726" s="7">
        <f t="shared" si="892"/>
        <v>-3.6491331315445166</v>
      </c>
    </row>
    <row r="3727" spans="1:18" x14ac:dyDescent="0.2">
      <c r="A3727" s="7">
        <v>-29.384250000000002</v>
      </c>
      <c r="B3727" s="6">
        <v>33.8125</v>
      </c>
      <c r="C3727" s="1">
        <v>37</v>
      </c>
      <c r="D3727" s="1">
        <f t="shared" si="882"/>
        <v>-2.9384249999999999E-5</v>
      </c>
      <c r="E3727" s="6">
        <f t="shared" si="878"/>
        <v>1.6173782896934375E-14</v>
      </c>
      <c r="F3727" s="6">
        <f t="shared" si="883"/>
        <v>-2.8118427000000002E-5</v>
      </c>
      <c r="G3727" s="13">
        <f t="shared" si="879"/>
        <v>-1.2658229999999968E-6</v>
      </c>
      <c r="H3727" s="6">
        <f t="shared" si="880"/>
        <v>33.13378717690523</v>
      </c>
      <c r="I3727" s="6">
        <f t="shared" si="884"/>
        <v>-3.8662128230947701</v>
      </c>
      <c r="J3727" s="6">
        <f t="shared" si="885"/>
        <v>33.812499999994806</v>
      </c>
      <c r="K3727" s="6">
        <f t="shared" si="886"/>
        <v>2.5970336992031662E-12</v>
      </c>
      <c r="L3727" s="6">
        <f t="shared" si="887"/>
        <v>-2.9253794154713601E-5</v>
      </c>
      <c r="M3727" s="14">
        <f t="shared" si="888"/>
        <v>-6.5227922643198798E-8</v>
      </c>
      <c r="N3727" s="6">
        <f t="shared" si="889"/>
        <v>-2.9384249999999999E-5</v>
      </c>
      <c r="O3727" s="13">
        <f t="shared" si="881"/>
        <v>-1.2658229999999968E-6</v>
      </c>
      <c r="P3727" s="6">
        <f t="shared" si="890"/>
        <v>33.13378717690523</v>
      </c>
      <c r="Q3727" s="7">
        <f t="shared" si="891"/>
        <v>33.307450930145436</v>
      </c>
      <c r="R3727" s="7">
        <f t="shared" si="892"/>
        <v>-3.6925490698545644</v>
      </c>
    </row>
    <row r="3728" spans="1:18" x14ac:dyDescent="0.2">
      <c r="A3728" s="7">
        <v>-28.77525</v>
      </c>
      <c r="B3728" s="6">
        <v>33.8125</v>
      </c>
      <c r="C3728" s="1">
        <v>37</v>
      </c>
      <c r="D3728" s="1">
        <f t="shared" si="882"/>
        <v>-2.8775249999999999E-5</v>
      </c>
      <c r="E3728" s="6">
        <f t="shared" si="878"/>
        <v>1.6173782896934375E-14</v>
      </c>
      <c r="F3728" s="6">
        <f t="shared" si="883"/>
        <v>-2.8118427000000002E-5</v>
      </c>
      <c r="G3728" s="13">
        <f t="shared" si="879"/>
        <v>-6.568229999999964E-7</v>
      </c>
      <c r="H3728" s="6">
        <f t="shared" si="880"/>
        <v>33.460885273174483</v>
      </c>
      <c r="I3728" s="6">
        <f t="shared" si="884"/>
        <v>-3.5391147268255168</v>
      </c>
      <c r="J3728" s="6">
        <f t="shared" si="885"/>
        <v>33.812499999996881</v>
      </c>
      <c r="K3728" s="6">
        <f t="shared" si="886"/>
        <v>1.5596413049934199E-12</v>
      </c>
      <c r="L3728" s="6">
        <f t="shared" si="887"/>
        <v>-2.9184176492828158E-5</v>
      </c>
      <c r="M3728" s="14">
        <f t="shared" si="888"/>
        <v>2.0446324641407988E-7</v>
      </c>
      <c r="N3728" s="6">
        <f t="shared" si="889"/>
        <v>-2.8775249999999999E-5</v>
      </c>
      <c r="O3728" s="13">
        <f t="shared" si="881"/>
        <v>-6.568229999999964E-7</v>
      </c>
      <c r="P3728" s="6">
        <f t="shared" si="890"/>
        <v>33.460885273174483</v>
      </c>
      <c r="Q3728" s="7">
        <f t="shared" si="891"/>
        <v>33.338137798751248</v>
      </c>
      <c r="R3728" s="7">
        <f t="shared" si="892"/>
        <v>-3.6618622012487521</v>
      </c>
    </row>
    <row r="3729" spans="1:18" x14ac:dyDescent="0.2">
      <c r="A3729" s="7">
        <v>-28.927499999999998</v>
      </c>
      <c r="B3729" s="6">
        <v>33.8125</v>
      </c>
      <c r="C3729" s="1">
        <v>37</v>
      </c>
      <c r="D3729" s="1">
        <f t="shared" si="882"/>
        <v>-2.8927499999999997E-5</v>
      </c>
      <c r="E3729" s="6">
        <f t="shared" si="878"/>
        <v>1.6173782896934375E-14</v>
      </c>
      <c r="F3729" s="6">
        <f t="shared" si="883"/>
        <v>-2.8118427000000002E-5</v>
      </c>
      <c r="G3729" s="13">
        <f t="shared" si="879"/>
        <v>-8.0907299999999482E-7</v>
      </c>
      <c r="H3729" s="6">
        <f t="shared" si="880"/>
        <v>33.379208883707861</v>
      </c>
      <c r="I3729" s="6">
        <f t="shared" si="884"/>
        <v>-3.6207911162921391</v>
      </c>
      <c r="J3729" s="6">
        <f t="shared" si="885"/>
        <v>33.812499999998131</v>
      </c>
      <c r="K3729" s="6">
        <f t="shared" si="886"/>
        <v>9.3436369752453174E-13</v>
      </c>
      <c r="L3729" s="6">
        <f t="shared" si="887"/>
        <v>-2.9051055895696895E-5</v>
      </c>
      <c r="M3729" s="14">
        <f t="shared" si="888"/>
        <v>6.17779478484489E-8</v>
      </c>
      <c r="N3729" s="6">
        <f t="shared" si="889"/>
        <v>-2.8927499999999997E-5</v>
      </c>
      <c r="O3729" s="13">
        <f t="shared" si="881"/>
        <v>-8.0907299999999482E-7</v>
      </c>
      <c r="P3729" s="6">
        <f t="shared" si="890"/>
        <v>33.379208883707861</v>
      </c>
      <c r="Q3729" s="7">
        <f t="shared" si="891"/>
        <v>33.346352015742575</v>
      </c>
      <c r="R3729" s="7">
        <f t="shared" si="892"/>
        <v>-3.6536479842574252</v>
      </c>
    </row>
    <row r="3730" spans="1:18" x14ac:dyDescent="0.2">
      <c r="A3730" s="7">
        <v>-28.623000000000001</v>
      </c>
      <c r="B3730" s="6">
        <v>33.8125</v>
      </c>
      <c r="C3730" s="1">
        <v>37</v>
      </c>
      <c r="D3730" s="1">
        <f t="shared" si="882"/>
        <v>-2.8623E-5</v>
      </c>
      <c r="E3730" s="6">
        <f t="shared" si="878"/>
        <v>1.6173782896934375E-14</v>
      </c>
      <c r="F3730" s="6">
        <f t="shared" si="883"/>
        <v>-2.8118427000000002E-5</v>
      </c>
      <c r="G3730" s="13">
        <f t="shared" si="879"/>
        <v>-5.0457299999999799E-7</v>
      </c>
      <c r="H3730" s="6">
        <f t="shared" si="880"/>
        <v>33.542496442779907</v>
      </c>
      <c r="I3730" s="6">
        <f t="shared" si="884"/>
        <v>-3.4575035572200932</v>
      </c>
      <c r="J3730" s="6">
        <f t="shared" si="885"/>
        <v>33.812499999998877</v>
      </c>
      <c r="K3730" s="6">
        <f t="shared" si="886"/>
        <v>5.6132876125047915E-13</v>
      </c>
      <c r="L3730" s="6">
        <f t="shared" si="887"/>
        <v>-2.8940733537418135E-5</v>
      </c>
      <c r="M3730" s="14">
        <f t="shared" si="888"/>
        <v>1.5886676870906739E-7</v>
      </c>
      <c r="N3730" s="6">
        <f t="shared" si="889"/>
        <v>-2.8623E-5</v>
      </c>
      <c r="O3730" s="13">
        <f t="shared" si="881"/>
        <v>-5.0457299999999799E-7</v>
      </c>
      <c r="P3730" s="6">
        <f t="shared" si="890"/>
        <v>33.542496442779907</v>
      </c>
      <c r="Q3730" s="7">
        <f t="shared" si="891"/>
        <v>33.385580901150043</v>
      </c>
      <c r="R3730" s="7">
        <f t="shared" si="892"/>
        <v>-3.6144190988499574</v>
      </c>
    </row>
    <row r="3731" spans="1:18" x14ac:dyDescent="0.2">
      <c r="A3731" s="7">
        <v>-29.384250000000002</v>
      </c>
      <c r="B3731" s="6">
        <v>33.8125</v>
      </c>
      <c r="C3731" s="1">
        <v>37</v>
      </c>
      <c r="D3731" s="1">
        <f t="shared" si="882"/>
        <v>-2.9384249999999999E-5</v>
      </c>
      <c r="E3731" s="6">
        <f t="shared" si="878"/>
        <v>1.6173782896934375E-14</v>
      </c>
      <c r="F3731" s="6">
        <f t="shared" si="883"/>
        <v>-2.8118427000000002E-5</v>
      </c>
      <c r="G3731" s="13">
        <f t="shared" si="879"/>
        <v>-1.2658229999999968E-6</v>
      </c>
      <c r="H3731" s="6">
        <f t="shared" si="880"/>
        <v>33.13378717690523</v>
      </c>
      <c r="I3731" s="6">
        <f t="shared" si="884"/>
        <v>-3.8662128230947701</v>
      </c>
      <c r="J3731" s="6">
        <f t="shared" si="885"/>
        <v>33.812499999999325</v>
      </c>
      <c r="K3731" s="6">
        <f t="shared" si="886"/>
        <v>3.3750779948604759E-13</v>
      </c>
      <c r="L3731" s="6">
        <f t="shared" si="887"/>
        <v>-2.896589012245088E-5</v>
      </c>
      <c r="M3731" s="14">
        <f t="shared" si="888"/>
        <v>-2.0917993877455944E-7</v>
      </c>
      <c r="N3731" s="6">
        <f t="shared" si="889"/>
        <v>-2.9384249999999999E-5</v>
      </c>
      <c r="O3731" s="13">
        <f t="shared" si="881"/>
        <v>-1.2658229999999968E-6</v>
      </c>
      <c r="P3731" s="6">
        <f t="shared" si="890"/>
        <v>33.13378717690523</v>
      </c>
      <c r="Q3731" s="7">
        <f t="shared" si="891"/>
        <v>33.335222156301079</v>
      </c>
      <c r="R3731" s="7">
        <f t="shared" si="892"/>
        <v>-3.6647778436989213</v>
      </c>
    </row>
    <row r="3732" spans="1:18" x14ac:dyDescent="0.2">
      <c r="A3732" s="7">
        <v>-29.231999999999999</v>
      </c>
      <c r="B3732" s="6">
        <v>33.8125</v>
      </c>
      <c r="C3732" s="1">
        <v>37</v>
      </c>
      <c r="D3732" s="1">
        <f t="shared" si="882"/>
        <v>-2.9231999999999997E-5</v>
      </c>
      <c r="E3732" s="6">
        <f t="shared" si="878"/>
        <v>1.6173782896934375E-14</v>
      </c>
      <c r="F3732" s="6">
        <f t="shared" si="883"/>
        <v>-2.8118427000000002E-5</v>
      </c>
      <c r="G3732" s="13">
        <f t="shared" si="879"/>
        <v>-1.113572999999995E-6</v>
      </c>
      <c r="H3732" s="6">
        <f t="shared" si="880"/>
        <v>33.215659957854882</v>
      </c>
      <c r="I3732" s="6">
        <f t="shared" si="884"/>
        <v>-3.7843400421451179</v>
      </c>
      <c r="J3732" s="6">
        <f t="shared" si="885"/>
        <v>33.812499999999595</v>
      </c>
      <c r="K3732" s="6">
        <f t="shared" si="886"/>
        <v>2.0250467969162855E-13</v>
      </c>
      <c r="L3732" s="6">
        <f t="shared" si="887"/>
        <v>-2.9102784073470528E-5</v>
      </c>
      <c r="M3732" s="14">
        <f t="shared" si="888"/>
        <v>-6.4607963264734606E-8</v>
      </c>
      <c r="N3732" s="6">
        <f t="shared" si="889"/>
        <v>-2.9231999999999997E-5</v>
      </c>
      <c r="O3732" s="13">
        <f t="shared" si="881"/>
        <v>-1.113572999999995E-6</v>
      </c>
      <c r="P3732" s="6">
        <f t="shared" si="890"/>
        <v>33.215659957854882</v>
      </c>
      <c r="Q3732" s="7">
        <f t="shared" si="891"/>
        <v>33.311309716611838</v>
      </c>
      <c r="R3732" s="7">
        <f t="shared" si="892"/>
        <v>-3.6886902833881621</v>
      </c>
    </row>
    <row r="3733" spans="1:18" x14ac:dyDescent="0.2">
      <c r="A3733" s="7">
        <v>-29.384250000000002</v>
      </c>
      <c r="B3733" s="6">
        <v>33.8125</v>
      </c>
      <c r="C3733" s="1">
        <v>37</v>
      </c>
      <c r="D3733" s="1">
        <f t="shared" si="882"/>
        <v>-2.9384249999999999E-5</v>
      </c>
      <c r="E3733" s="6">
        <f t="shared" si="878"/>
        <v>1.6173782896934375E-14</v>
      </c>
      <c r="F3733" s="6">
        <f t="shared" si="883"/>
        <v>-2.8118427000000002E-5</v>
      </c>
      <c r="G3733" s="13">
        <f t="shared" si="879"/>
        <v>-1.2658229999999968E-6</v>
      </c>
      <c r="H3733" s="6">
        <f t="shared" si="880"/>
        <v>33.13378717690523</v>
      </c>
      <c r="I3733" s="6">
        <f t="shared" si="884"/>
        <v>-3.8662128230947701</v>
      </c>
      <c r="J3733" s="6">
        <f t="shared" si="885"/>
        <v>33.812499999999758</v>
      </c>
      <c r="K3733" s="6">
        <f t="shared" si="886"/>
        <v>1.2079226507921703E-13</v>
      </c>
      <c r="L3733" s="6">
        <f t="shared" si="887"/>
        <v>-2.9184920444082315E-5</v>
      </c>
      <c r="M3733" s="14">
        <f t="shared" si="888"/>
        <v>-9.9664777958841824E-8</v>
      </c>
      <c r="N3733" s="6">
        <f t="shared" si="889"/>
        <v>-2.9384249999999999E-5</v>
      </c>
      <c r="O3733" s="13">
        <f t="shared" si="881"/>
        <v>-1.2658229999999968E-6</v>
      </c>
      <c r="P3733" s="6">
        <f t="shared" si="890"/>
        <v>33.13378717690523</v>
      </c>
      <c r="Q3733" s="7">
        <f t="shared" si="891"/>
        <v>33.275805208670519</v>
      </c>
      <c r="R3733" s="7">
        <f t="shared" si="892"/>
        <v>-3.7241947913294808</v>
      </c>
    </row>
    <row r="3734" spans="1:18" x14ac:dyDescent="0.2">
      <c r="A3734" s="7">
        <v>-29.079750000000001</v>
      </c>
      <c r="B3734" s="6">
        <v>33.8125</v>
      </c>
      <c r="C3734" s="1">
        <v>37</v>
      </c>
      <c r="D3734" s="1">
        <f t="shared" si="882"/>
        <v>-2.9079749999999999E-5</v>
      </c>
      <c r="E3734" s="6">
        <f t="shared" si="878"/>
        <v>1.6173782896934375E-14</v>
      </c>
      <c r="F3734" s="6">
        <f t="shared" si="883"/>
        <v>-2.8118427000000002E-5</v>
      </c>
      <c r="G3734" s="13">
        <f t="shared" si="879"/>
        <v>-9.6132299999999662E-7</v>
      </c>
      <c r="H3734" s="6">
        <f t="shared" si="880"/>
        <v>33.29746715263542</v>
      </c>
      <c r="I3734" s="6">
        <f t="shared" si="884"/>
        <v>-3.70253284736458</v>
      </c>
      <c r="J3734" s="6">
        <f t="shared" si="885"/>
        <v>33.812499999999858</v>
      </c>
      <c r="K3734" s="6">
        <f t="shared" si="886"/>
        <v>7.1054273576010019E-14</v>
      </c>
      <c r="L3734" s="6">
        <f t="shared" si="887"/>
        <v>-2.9203752266449391E-5</v>
      </c>
      <c r="M3734" s="14">
        <f t="shared" si="888"/>
        <v>6.200113322469601E-8</v>
      </c>
      <c r="N3734" s="6">
        <f t="shared" si="889"/>
        <v>-2.9079749999999999E-5</v>
      </c>
      <c r="O3734" s="13">
        <f t="shared" si="881"/>
        <v>-9.6132299999999662E-7</v>
      </c>
      <c r="P3734" s="6">
        <f t="shared" si="890"/>
        <v>33.29746715263542</v>
      </c>
      <c r="Q3734" s="7">
        <f t="shared" si="891"/>
        <v>33.280137597463501</v>
      </c>
      <c r="R3734" s="7">
        <f t="shared" si="892"/>
        <v>-3.7198624025364992</v>
      </c>
    </row>
    <row r="3735" spans="1:18" x14ac:dyDescent="0.2">
      <c r="A3735" s="7">
        <v>-28.470749999999999</v>
      </c>
      <c r="B3735" s="6">
        <v>33.8125</v>
      </c>
      <c r="C3735" s="1">
        <v>37</v>
      </c>
      <c r="D3735" s="1">
        <f t="shared" si="882"/>
        <v>-2.8470749999999998E-5</v>
      </c>
      <c r="E3735" s="6">
        <f t="shared" si="878"/>
        <v>1.6173782896934375E-14</v>
      </c>
      <c r="F3735" s="6">
        <f t="shared" si="883"/>
        <v>-2.8118427000000002E-5</v>
      </c>
      <c r="G3735" s="13">
        <f t="shared" si="879"/>
        <v>-3.5232299999999619E-7</v>
      </c>
      <c r="H3735" s="6">
        <f t="shared" si="880"/>
        <v>33.624042513912684</v>
      </c>
      <c r="I3735" s="6">
        <f t="shared" si="884"/>
        <v>-3.3759574860873158</v>
      </c>
      <c r="J3735" s="6">
        <f t="shared" si="885"/>
        <v>33.812499999999915</v>
      </c>
      <c r="K3735" s="6">
        <f t="shared" si="886"/>
        <v>4.2632564145606011E-14</v>
      </c>
      <c r="L3735" s="6">
        <f t="shared" si="887"/>
        <v>-2.9032351359869635E-5</v>
      </c>
      <c r="M3735" s="14">
        <f t="shared" si="888"/>
        <v>2.8080067993481812E-7</v>
      </c>
      <c r="N3735" s="6">
        <f t="shared" si="889"/>
        <v>-2.8470749999999998E-5</v>
      </c>
      <c r="O3735" s="13">
        <f t="shared" si="881"/>
        <v>-3.5232299999999619E-7</v>
      </c>
      <c r="P3735" s="6">
        <f t="shared" si="890"/>
        <v>33.624042513912684</v>
      </c>
      <c r="Q3735" s="7">
        <f t="shared" si="891"/>
        <v>33.348918580753335</v>
      </c>
      <c r="R3735" s="7">
        <f t="shared" si="892"/>
        <v>-3.6510814192466654</v>
      </c>
    </row>
    <row r="3736" spans="1:18" x14ac:dyDescent="0.2">
      <c r="A3736" s="7">
        <v>-28.470749999999999</v>
      </c>
      <c r="B3736" s="6">
        <v>33.8125</v>
      </c>
      <c r="C3736" s="1">
        <v>37</v>
      </c>
      <c r="D3736" s="1">
        <f t="shared" si="882"/>
        <v>-2.8470749999999998E-5</v>
      </c>
      <c r="E3736" s="6">
        <f t="shared" si="878"/>
        <v>1.6173782896934375E-14</v>
      </c>
      <c r="F3736" s="6">
        <f t="shared" si="883"/>
        <v>-2.8118427000000002E-5</v>
      </c>
      <c r="G3736" s="13">
        <f t="shared" si="879"/>
        <v>-3.5232299999999619E-7</v>
      </c>
      <c r="H3736" s="6">
        <f t="shared" si="880"/>
        <v>33.624042513912684</v>
      </c>
      <c r="I3736" s="6">
        <f t="shared" si="884"/>
        <v>-3.3759574860873158</v>
      </c>
      <c r="J3736" s="6">
        <f t="shared" si="885"/>
        <v>33.81249999999995</v>
      </c>
      <c r="K3736" s="6">
        <f t="shared" si="886"/>
        <v>2.4868995751603507E-14</v>
      </c>
      <c r="L3736" s="6">
        <f t="shared" si="887"/>
        <v>-2.8807710815921782E-5</v>
      </c>
      <c r="M3736" s="14">
        <f t="shared" si="888"/>
        <v>1.6848040796089189E-7</v>
      </c>
      <c r="N3736" s="6">
        <f t="shared" si="889"/>
        <v>-2.8470749999999998E-5</v>
      </c>
      <c r="O3736" s="13">
        <f t="shared" si="881"/>
        <v>-3.5232299999999619E-7</v>
      </c>
      <c r="P3736" s="6">
        <f t="shared" si="890"/>
        <v>33.624042513912684</v>
      </c>
      <c r="Q3736" s="7">
        <f t="shared" si="891"/>
        <v>33.40394336738521</v>
      </c>
      <c r="R3736" s="7">
        <f t="shared" si="892"/>
        <v>-3.5960566326147898</v>
      </c>
    </row>
    <row r="3737" spans="1:18" x14ac:dyDescent="0.2">
      <c r="A3737" s="7">
        <v>-28.013999999999999</v>
      </c>
      <c r="B3737" s="6">
        <v>33.8125</v>
      </c>
      <c r="C3737" s="1">
        <v>37</v>
      </c>
      <c r="D3737" s="1">
        <f t="shared" si="882"/>
        <v>-2.8013999999999996E-5</v>
      </c>
      <c r="E3737" s="6">
        <f t="shared" si="878"/>
        <v>1.6173782896934375E-14</v>
      </c>
      <c r="F3737" s="6">
        <f t="shared" si="883"/>
        <v>-2.8118427000000002E-5</v>
      </c>
      <c r="G3737" s="13">
        <f t="shared" si="879"/>
        <v>1.0442700000000584E-7</v>
      </c>
      <c r="H3737" s="6">
        <f t="shared" si="880"/>
        <v>33.86829134504984</v>
      </c>
      <c r="I3737" s="6">
        <f t="shared" si="884"/>
        <v>-3.1317086549501596</v>
      </c>
      <c r="J3737" s="6">
        <f t="shared" si="885"/>
        <v>33.812499999999972</v>
      </c>
      <c r="K3737" s="6">
        <f t="shared" si="886"/>
        <v>1.4210854715202004E-14</v>
      </c>
      <c r="L3737" s="6">
        <f t="shared" si="887"/>
        <v>-2.8581576489553068E-5</v>
      </c>
      <c r="M3737" s="14">
        <f t="shared" si="888"/>
        <v>2.8378824477653594E-7</v>
      </c>
      <c r="N3737" s="6">
        <f t="shared" si="889"/>
        <v>-2.8013999999999996E-5</v>
      </c>
      <c r="O3737" s="13">
        <f t="shared" si="881"/>
        <v>1.0442700000000584E-7</v>
      </c>
      <c r="P3737" s="6">
        <f t="shared" si="890"/>
        <v>33.86829134504984</v>
      </c>
      <c r="Q3737" s="7">
        <f t="shared" si="891"/>
        <v>33.496812962918142</v>
      </c>
      <c r="R3737" s="7">
        <f t="shared" si="892"/>
        <v>-3.5031870370818581</v>
      </c>
    </row>
    <row r="3738" spans="1:18" x14ac:dyDescent="0.2">
      <c r="A3738" s="7">
        <v>-28.3185</v>
      </c>
      <c r="B3738" s="6">
        <v>33.8125</v>
      </c>
      <c r="C3738" s="1">
        <v>37</v>
      </c>
      <c r="D3738" s="1">
        <f t="shared" si="882"/>
        <v>-2.83185E-5</v>
      </c>
      <c r="E3738" s="6">
        <f t="shared" si="878"/>
        <v>1.6173782896934375E-14</v>
      </c>
      <c r="F3738" s="6">
        <f t="shared" si="883"/>
        <v>-2.8118427000000002E-5</v>
      </c>
      <c r="G3738" s="13">
        <f t="shared" si="879"/>
        <v>-2.0007299999999777E-7</v>
      </c>
      <c r="H3738" s="6">
        <f t="shared" si="880"/>
        <v>33.705523607606608</v>
      </c>
      <c r="I3738" s="6">
        <f t="shared" si="884"/>
        <v>-3.294476392393392</v>
      </c>
      <c r="J3738" s="6">
        <f t="shared" si="885"/>
        <v>33.812499999999986</v>
      </c>
      <c r="K3738" s="6">
        <f t="shared" si="886"/>
        <v>7.1054273576010019E-15</v>
      </c>
      <c r="L3738" s="6">
        <f t="shared" si="887"/>
        <v>-2.8415445893731841E-5</v>
      </c>
      <c r="M3738" s="14">
        <f t="shared" si="888"/>
        <v>4.8472946865920461E-8</v>
      </c>
      <c r="N3738" s="6">
        <f t="shared" si="889"/>
        <v>-2.83185E-5</v>
      </c>
      <c r="O3738" s="13">
        <f t="shared" si="881"/>
        <v>-2.0007299999999777E-7</v>
      </c>
      <c r="P3738" s="6">
        <f t="shared" si="890"/>
        <v>33.705523607606608</v>
      </c>
      <c r="Q3738" s="7">
        <f t="shared" si="891"/>
        <v>33.538555091855841</v>
      </c>
      <c r="R3738" s="7">
        <f t="shared" si="892"/>
        <v>-3.4614449081441592</v>
      </c>
    </row>
    <row r="3739" spans="1:18" x14ac:dyDescent="0.2">
      <c r="A3739" s="7">
        <v>-27.861750000000001</v>
      </c>
      <c r="B3739" s="6">
        <v>33.8125</v>
      </c>
      <c r="C3739" s="1">
        <v>37</v>
      </c>
      <c r="D3739" s="1">
        <f t="shared" si="882"/>
        <v>-2.7861749999999998E-5</v>
      </c>
      <c r="E3739" s="6">
        <f t="shared" si="878"/>
        <v>1.6173782896934375E-14</v>
      </c>
      <c r="F3739" s="6">
        <f t="shared" si="883"/>
        <v>-2.8118427000000002E-5</v>
      </c>
      <c r="G3739" s="13">
        <f t="shared" si="879"/>
        <v>2.5667700000000425E-7</v>
      </c>
      <c r="H3739" s="6">
        <f t="shared" si="880"/>
        <v>33.94957822910618</v>
      </c>
      <c r="I3739" s="6">
        <f t="shared" si="884"/>
        <v>-3.0504217708938199</v>
      </c>
      <c r="J3739" s="6">
        <f t="shared" si="885"/>
        <v>33.812499999999993</v>
      </c>
      <c r="K3739" s="6">
        <f t="shared" si="886"/>
        <v>3.5527136788005009E-15</v>
      </c>
      <c r="L3739" s="6">
        <f t="shared" si="887"/>
        <v>-2.8285317536239101E-5</v>
      </c>
      <c r="M3739" s="14">
        <f t="shared" si="888"/>
        <v>2.1178376811955173E-7</v>
      </c>
      <c r="N3739" s="6">
        <f t="shared" si="889"/>
        <v>-2.7861749999999998E-5</v>
      </c>
      <c r="O3739" s="13">
        <f t="shared" si="881"/>
        <v>2.5667700000000425E-7</v>
      </c>
      <c r="P3739" s="6">
        <f t="shared" si="890"/>
        <v>33.94957822910618</v>
      </c>
      <c r="Q3739" s="7">
        <f t="shared" si="891"/>
        <v>33.620759719305909</v>
      </c>
      <c r="R3739" s="7">
        <f t="shared" si="892"/>
        <v>-3.3792402806940913</v>
      </c>
    </row>
    <row r="3740" spans="1:18" x14ac:dyDescent="0.2">
      <c r="A3740" s="7">
        <v>-25.273499999999999</v>
      </c>
      <c r="B3740" s="6">
        <v>33.875</v>
      </c>
      <c r="C3740" s="1">
        <v>37</v>
      </c>
      <c r="D3740" s="1">
        <f t="shared" si="882"/>
        <v>-2.5273499999999998E-5</v>
      </c>
      <c r="E3740" s="6">
        <f t="shared" si="878"/>
        <v>1.61746781507375E-14</v>
      </c>
      <c r="F3740" s="6">
        <f t="shared" si="883"/>
        <v>-2.8054474237499998E-5</v>
      </c>
      <c r="G3740" s="13">
        <f t="shared" si="879"/>
        <v>2.7809742374999999E-6</v>
      </c>
      <c r="H3740" s="6">
        <f t="shared" si="880"/>
        <v>35.349527009396809</v>
      </c>
      <c r="I3740" s="6">
        <f t="shared" si="884"/>
        <v>-1.6504729906031912</v>
      </c>
      <c r="J3740" s="6">
        <f t="shared" si="885"/>
        <v>33.824999999999996</v>
      </c>
      <c r="K3740" s="6">
        <f t="shared" si="886"/>
        <v>2.5000000000002132E-2</v>
      </c>
      <c r="L3740" s="6">
        <f t="shared" si="887"/>
        <v>-2.7598240521743461E-5</v>
      </c>
      <c r="M3740" s="14">
        <f t="shared" si="888"/>
        <v>1.1623702608717318E-6</v>
      </c>
      <c r="N3740" s="6">
        <f t="shared" si="889"/>
        <v>-2.5273499999999998E-5</v>
      </c>
      <c r="O3740" s="13">
        <f t="shared" si="881"/>
        <v>2.7809742374999999E-6</v>
      </c>
      <c r="P3740" s="6">
        <f t="shared" si="890"/>
        <v>35.349527009396809</v>
      </c>
      <c r="Q3740" s="7">
        <f t="shared" si="891"/>
        <v>33.966513177324089</v>
      </c>
      <c r="R3740" s="7">
        <f t="shared" si="892"/>
        <v>-3.0334868226759113</v>
      </c>
    </row>
    <row r="3741" spans="1:18" x14ac:dyDescent="0.2">
      <c r="A3741" s="7">
        <v>-26.643750000000001</v>
      </c>
      <c r="B3741" s="6">
        <v>33.875</v>
      </c>
      <c r="C3741" s="1">
        <v>37</v>
      </c>
      <c r="D3741" s="1">
        <f t="shared" si="882"/>
        <v>-2.664375E-5</v>
      </c>
      <c r="E3741" s="6">
        <f t="shared" si="878"/>
        <v>1.61746781507375E-14</v>
      </c>
      <c r="F3741" s="6">
        <f t="shared" si="883"/>
        <v>-2.8054474237499998E-5</v>
      </c>
      <c r="G3741" s="13">
        <f t="shared" si="879"/>
        <v>1.4107242374999972E-6</v>
      </c>
      <c r="H3741" s="6">
        <f t="shared" si="880"/>
        <v>34.625642053527713</v>
      </c>
      <c r="I3741" s="6">
        <f t="shared" si="884"/>
        <v>-2.374357946472287</v>
      </c>
      <c r="J3741" s="6">
        <f t="shared" si="885"/>
        <v>33.844999999999999</v>
      </c>
      <c r="K3741" s="6">
        <f t="shared" si="886"/>
        <v>1.5000000000000568E-2</v>
      </c>
      <c r="L3741" s="6">
        <f t="shared" si="887"/>
        <v>-2.6942394313046076E-5</v>
      </c>
      <c r="M3741" s="14">
        <f t="shared" si="888"/>
        <v>1.4932215652303766E-7</v>
      </c>
      <c r="N3741" s="6">
        <f t="shared" si="889"/>
        <v>-2.664375E-5</v>
      </c>
      <c r="O3741" s="13">
        <f t="shared" si="881"/>
        <v>1.4107242374999972E-6</v>
      </c>
      <c r="P3741" s="6">
        <f t="shared" si="890"/>
        <v>34.625642053527713</v>
      </c>
      <c r="Q3741" s="7">
        <f t="shared" si="891"/>
        <v>34.098338952564816</v>
      </c>
      <c r="R3741" s="7">
        <f t="shared" si="892"/>
        <v>-2.9016610474351836</v>
      </c>
    </row>
    <row r="3742" spans="1:18" x14ac:dyDescent="0.2">
      <c r="A3742" s="7">
        <v>-27.861750000000001</v>
      </c>
      <c r="B3742" s="6">
        <v>33.875</v>
      </c>
      <c r="C3742" s="1">
        <v>37</v>
      </c>
      <c r="D3742" s="1">
        <f t="shared" si="882"/>
        <v>-2.7861749999999998E-5</v>
      </c>
      <c r="E3742" s="6">
        <f t="shared" si="878"/>
        <v>1.61746781507375E-14</v>
      </c>
      <c r="F3742" s="6">
        <f t="shared" si="883"/>
        <v>-2.8054474237499998E-5</v>
      </c>
      <c r="G3742" s="13">
        <f t="shared" si="879"/>
        <v>1.9272423749999975E-7</v>
      </c>
      <c r="H3742" s="6">
        <f t="shared" si="880"/>
        <v>33.977872953466829</v>
      </c>
      <c r="I3742" s="6">
        <f t="shared" si="884"/>
        <v>-3.0221270465331713</v>
      </c>
      <c r="J3742" s="6">
        <f t="shared" si="885"/>
        <v>33.856999999999999</v>
      </c>
      <c r="K3742" s="6">
        <f t="shared" si="886"/>
        <v>9.0000000000003411E-3</v>
      </c>
      <c r="L3742" s="6">
        <f t="shared" si="887"/>
        <v>-2.7066536587827646E-5</v>
      </c>
      <c r="M3742" s="14">
        <f t="shared" si="888"/>
        <v>-3.9760670608617606E-7</v>
      </c>
      <c r="N3742" s="6">
        <f t="shared" si="889"/>
        <v>-2.7861749999999998E-5</v>
      </c>
      <c r="O3742" s="13">
        <f t="shared" si="881"/>
        <v>1.9272423749999975E-7</v>
      </c>
      <c r="P3742" s="6">
        <f t="shared" si="890"/>
        <v>33.977872953466829</v>
      </c>
      <c r="Q3742" s="7">
        <f t="shared" si="891"/>
        <v>34.07424575274522</v>
      </c>
      <c r="R3742" s="7">
        <f t="shared" si="892"/>
        <v>-2.9257542472547797</v>
      </c>
    </row>
    <row r="3743" spans="1:18" x14ac:dyDescent="0.2">
      <c r="A3743" s="7">
        <v>-28.013999999999999</v>
      </c>
      <c r="B3743" s="6">
        <v>33.875</v>
      </c>
      <c r="C3743" s="1">
        <v>37</v>
      </c>
      <c r="D3743" s="1">
        <f t="shared" si="882"/>
        <v>-2.8013999999999996E-5</v>
      </c>
      <c r="E3743" s="6">
        <f t="shared" si="878"/>
        <v>1.61746781507375E-14</v>
      </c>
      <c r="F3743" s="6">
        <f t="shared" si="883"/>
        <v>-2.8054474237499998E-5</v>
      </c>
      <c r="G3743" s="13">
        <f t="shared" si="879"/>
        <v>4.0474237500001334E-8</v>
      </c>
      <c r="H3743" s="6">
        <f t="shared" si="880"/>
        <v>33.896613045046138</v>
      </c>
      <c r="I3743" s="6">
        <f t="shared" si="884"/>
        <v>-3.1033869549538622</v>
      </c>
      <c r="J3743" s="6">
        <f t="shared" si="885"/>
        <v>33.864199999999997</v>
      </c>
      <c r="K3743" s="6">
        <f t="shared" si="886"/>
        <v>5.4000000000016257E-3</v>
      </c>
      <c r="L3743" s="6">
        <f t="shared" si="887"/>
        <v>-2.7415071952696589E-5</v>
      </c>
      <c r="M3743" s="14">
        <f t="shared" si="888"/>
        <v>-2.9946402365170365E-7</v>
      </c>
      <c r="N3743" s="6">
        <f t="shared" si="889"/>
        <v>-2.8013999999999996E-5</v>
      </c>
      <c r="O3743" s="13">
        <f t="shared" si="881"/>
        <v>4.0474237500001334E-8</v>
      </c>
      <c r="P3743" s="6">
        <f t="shared" si="890"/>
        <v>33.896613045046138</v>
      </c>
      <c r="Q3743" s="7">
        <f t="shared" si="891"/>
        <v>34.038719211205404</v>
      </c>
      <c r="R3743" s="7">
        <f t="shared" si="892"/>
        <v>-2.9612807887945962</v>
      </c>
    </row>
    <row r="3744" spans="1:18" x14ac:dyDescent="0.2">
      <c r="A3744" s="7">
        <v>-29.384250000000002</v>
      </c>
      <c r="B3744" s="6">
        <v>33.875</v>
      </c>
      <c r="C3744" s="1">
        <v>37.1</v>
      </c>
      <c r="D3744" s="1">
        <f t="shared" si="882"/>
        <v>-2.9384249999999999E-5</v>
      </c>
      <c r="E3744" s="6">
        <f t="shared" si="878"/>
        <v>1.61746781507375E-14</v>
      </c>
      <c r="F3744" s="6">
        <f t="shared" si="883"/>
        <v>-2.8054474237499998E-5</v>
      </c>
      <c r="G3744" s="13">
        <f t="shared" si="879"/>
        <v>-1.3297757625000013E-6</v>
      </c>
      <c r="H3744" s="6">
        <f t="shared" si="880"/>
        <v>33.162353873337054</v>
      </c>
      <c r="I3744" s="6">
        <f t="shared" si="884"/>
        <v>-3.9376461266629477</v>
      </c>
      <c r="J3744" s="6">
        <f t="shared" si="885"/>
        <v>33.868519999999997</v>
      </c>
      <c r="K3744" s="6">
        <f t="shared" si="886"/>
        <v>3.240000000001686E-3</v>
      </c>
      <c r="L3744" s="6">
        <f t="shared" si="887"/>
        <v>-2.7928693171617955E-5</v>
      </c>
      <c r="M3744" s="14">
        <f t="shared" si="888"/>
        <v>-7.277784141910219E-7</v>
      </c>
      <c r="N3744" s="6">
        <f t="shared" si="889"/>
        <v>-2.9384249999999999E-5</v>
      </c>
      <c r="O3744" s="13">
        <f t="shared" si="881"/>
        <v>-1.3297757625000013E-6</v>
      </c>
      <c r="P3744" s="6">
        <f t="shared" si="890"/>
        <v>33.162353873337054</v>
      </c>
      <c r="Q3744" s="7">
        <f t="shared" si="891"/>
        <v>33.863446143631734</v>
      </c>
      <c r="R3744" s="7">
        <f t="shared" si="892"/>
        <v>-3.2365538563682676</v>
      </c>
    </row>
    <row r="3745" spans="1:18" x14ac:dyDescent="0.2">
      <c r="A3745" s="7">
        <v>-28.77525</v>
      </c>
      <c r="B3745" s="6">
        <v>33.875</v>
      </c>
      <c r="C3745" s="1">
        <v>37.1</v>
      </c>
      <c r="D3745" s="1">
        <f t="shared" si="882"/>
        <v>-2.8775249999999999E-5</v>
      </c>
      <c r="E3745" s="6">
        <f t="shared" si="878"/>
        <v>1.61746781507375E-14</v>
      </c>
      <c r="F3745" s="6">
        <f t="shared" si="883"/>
        <v>-2.8054474237499998E-5</v>
      </c>
      <c r="G3745" s="13">
        <f t="shared" si="879"/>
        <v>-7.2077576250000091E-7</v>
      </c>
      <c r="H3745" s="6">
        <f t="shared" si="880"/>
        <v>33.489342587056171</v>
      </c>
      <c r="I3745" s="6">
        <f t="shared" si="884"/>
        <v>-3.61065741294383</v>
      </c>
      <c r="J3745" s="6">
        <f t="shared" si="885"/>
        <v>33.871111999999997</v>
      </c>
      <c r="K3745" s="6">
        <f t="shared" si="886"/>
        <v>1.9440000000017221E-3</v>
      </c>
      <c r="L3745" s="6">
        <f t="shared" si="887"/>
        <v>-2.8389115902970773E-5</v>
      </c>
      <c r="M3745" s="14">
        <f t="shared" si="888"/>
        <v>-1.9306704851461297E-7</v>
      </c>
      <c r="N3745" s="6">
        <f t="shared" si="889"/>
        <v>-2.8775249999999999E-5</v>
      </c>
      <c r="O3745" s="13">
        <f t="shared" si="881"/>
        <v>-7.2077576250000091E-7</v>
      </c>
      <c r="P3745" s="6">
        <f t="shared" si="890"/>
        <v>33.489342587056171</v>
      </c>
      <c r="Q3745" s="7">
        <f t="shared" si="891"/>
        <v>33.788625432316621</v>
      </c>
      <c r="R3745" s="7">
        <f t="shared" si="892"/>
        <v>-3.3113745676833801</v>
      </c>
    </row>
    <row r="3746" spans="1:18" x14ac:dyDescent="0.2">
      <c r="A3746" s="7">
        <v>-28.013999999999999</v>
      </c>
      <c r="B3746" s="6">
        <v>33.875</v>
      </c>
      <c r="C3746" s="1">
        <v>37.1</v>
      </c>
      <c r="D3746" s="1">
        <f t="shared" si="882"/>
        <v>-2.8013999999999996E-5</v>
      </c>
      <c r="E3746" s="6">
        <f t="shared" si="878"/>
        <v>1.61746781507375E-14</v>
      </c>
      <c r="F3746" s="6">
        <f t="shared" si="883"/>
        <v>-2.8054474237499998E-5</v>
      </c>
      <c r="G3746" s="13">
        <f t="shared" si="879"/>
        <v>4.0474237500001334E-8</v>
      </c>
      <c r="H3746" s="6">
        <f t="shared" si="880"/>
        <v>33.896613045046138</v>
      </c>
      <c r="I3746" s="6">
        <f t="shared" si="884"/>
        <v>-3.2033869549538636</v>
      </c>
      <c r="J3746" s="6">
        <f t="shared" si="885"/>
        <v>33.872667199999995</v>
      </c>
      <c r="K3746" s="6">
        <f t="shared" si="886"/>
        <v>1.1664000000024544E-3</v>
      </c>
      <c r="L3746" s="6">
        <f t="shared" si="887"/>
        <v>-2.8391319541782462E-5</v>
      </c>
      <c r="M3746" s="14">
        <f t="shared" si="888"/>
        <v>1.8865977089123278E-7</v>
      </c>
      <c r="N3746" s="6">
        <f t="shared" si="889"/>
        <v>-2.8013999999999996E-5</v>
      </c>
      <c r="O3746" s="13">
        <f t="shared" si="881"/>
        <v>4.0474237500001334E-8</v>
      </c>
      <c r="P3746" s="6">
        <f t="shared" si="890"/>
        <v>33.896613045046138</v>
      </c>
      <c r="Q3746" s="7">
        <f t="shared" si="891"/>
        <v>33.810222954862525</v>
      </c>
      <c r="R3746" s="7">
        <f t="shared" si="892"/>
        <v>-3.2897770451374768</v>
      </c>
    </row>
    <row r="3747" spans="1:18" x14ac:dyDescent="0.2">
      <c r="A3747" s="7">
        <v>-28.013999999999999</v>
      </c>
      <c r="B3747" s="6">
        <v>33.875</v>
      </c>
      <c r="C3747" s="1">
        <v>37.1</v>
      </c>
      <c r="D3747" s="1">
        <f t="shared" si="882"/>
        <v>-2.8013999999999996E-5</v>
      </c>
      <c r="E3747" s="6">
        <f t="shared" si="878"/>
        <v>1.61746781507375E-14</v>
      </c>
      <c r="F3747" s="6">
        <f t="shared" si="883"/>
        <v>-2.8054474237499998E-5</v>
      </c>
      <c r="G3747" s="13">
        <f t="shared" si="879"/>
        <v>4.0474237500001334E-8</v>
      </c>
      <c r="H3747" s="6">
        <f t="shared" si="880"/>
        <v>33.896613045046138</v>
      </c>
      <c r="I3747" s="6">
        <f t="shared" si="884"/>
        <v>-3.2033869549538636</v>
      </c>
      <c r="J3747" s="6">
        <f t="shared" si="885"/>
        <v>33.873600319999994</v>
      </c>
      <c r="K3747" s="6">
        <f t="shared" si="886"/>
        <v>6.998400000028937E-4</v>
      </c>
      <c r="L3747" s="6">
        <f t="shared" si="887"/>
        <v>-2.8240391725069476E-5</v>
      </c>
      <c r="M3747" s="14">
        <f t="shared" si="888"/>
        <v>1.1319586253474E-7</v>
      </c>
      <c r="N3747" s="6">
        <f t="shared" si="889"/>
        <v>-2.8013999999999996E-5</v>
      </c>
      <c r="O3747" s="13">
        <f t="shared" si="881"/>
        <v>4.0474237500001334E-8</v>
      </c>
      <c r="P3747" s="6">
        <f t="shared" si="890"/>
        <v>33.896613045046138</v>
      </c>
      <c r="Q3747" s="7">
        <f t="shared" si="891"/>
        <v>33.827500972899244</v>
      </c>
      <c r="R3747" s="7">
        <f t="shared" si="892"/>
        <v>-3.272499027100757</v>
      </c>
    </row>
    <row r="3748" spans="1:18" x14ac:dyDescent="0.2">
      <c r="A3748" s="7">
        <v>-29.231999999999999</v>
      </c>
      <c r="B3748" s="6">
        <v>33.875</v>
      </c>
      <c r="C3748" s="1">
        <v>37.1</v>
      </c>
      <c r="D3748" s="1">
        <f t="shared" si="882"/>
        <v>-2.9231999999999997E-5</v>
      </c>
      <c r="E3748" s="6">
        <f t="shared" si="878"/>
        <v>1.61746781507375E-14</v>
      </c>
      <c r="F3748" s="6">
        <f t="shared" si="883"/>
        <v>-2.8054474237499998E-5</v>
      </c>
      <c r="G3748" s="13">
        <f t="shared" si="879"/>
        <v>-1.1775257624999995E-6</v>
      </c>
      <c r="H3748" s="6">
        <f t="shared" si="880"/>
        <v>33.244199233784514</v>
      </c>
      <c r="I3748" s="6">
        <f t="shared" si="884"/>
        <v>-3.8558007662154878</v>
      </c>
      <c r="J3748" s="6">
        <f t="shared" si="885"/>
        <v>33.874160191999998</v>
      </c>
      <c r="K3748" s="6">
        <f t="shared" si="886"/>
        <v>4.1990400000102568E-4</v>
      </c>
      <c r="L3748" s="6">
        <f t="shared" si="887"/>
        <v>-2.8393435035041683E-5</v>
      </c>
      <c r="M3748" s="14">
        <f t="shared" si="888"/>
        <v>-4.1928248247915736E-7</v>
      </c>
      <c r="N3748" s="6">
        <f t="shared" si="889"/>
        <v>-2.9231999999999997E-5</v>
      </c>
      <c r="O3748" s="13">
        <f t="shared" si="881"/>
        <v>-1.1775257624999995E-6</v>
      </c>
      <c r="P3748" s="6">
        <f t="shared" si="890"/>
        <v>33.244199233784514</v>
      </c>
      <c r="Q3748" s="7">
        <f t="shared" si="891"/>
        <v>33.710840625076301</v>
      </c>
      <c r="R3748" s="7">
        <f t="shared" si="892"/>
        <v>-3.3891593749237003</v>
      </c>
    </row>
    <row r="3749" spans="1:18" x14ac:dyDescent="0.2">
      <c r="A3749" s="7">
        <v>-29.384250000000002</v>
      </c>
      <c r="B3749" s="6">
        <v>33.875</v>
      </c>
      <c r="C3749" s="1">
        <v>37.1</v>
      </c>
      <c r="D3749" s="1">
        <f t="shared" si="882"/>
        <v>-2.9384249999999999E-5</v>
      </c>
      <c r="E3749" s="6">
        <f t="shared" si="878"/>
        <v>1.61746781507375E-14</v>
      </c>
      <c r="F3749" s="6">
        <f t="shared" si="883"/>
        <v>-2.8054474237499998E-5</v>
      </c>
      <c r="G3749" s="13">
        <f t="shared" si="879"/>
        <v>-1.3297757625000013E-6</v>
      </c>
      <c r="H3749" s="6">
        <f t="shared" si="880"/>
        <v>33.162353873337054</v>
      </c>
      <c r="I3749" s="6">
        <f t="shared" si="884"/>
        <v>-3.9376461266629477</v>
      </c>
      <c r="J3749" s="6">
        <f t="shared" si="885"/>
        <v>33.874496115200003</v>
      </c>
      <c r="K3749" s="6">
        <f t="shared" si="886"/>
        <v>2.5194239999848378E-4</v>
      </c>
      <c r="L3749" s="6">
        <f t="shared" si="887"/>
        <v>-2.8759311021025009E-5</v>
      </c>
      <c r="M3749" s="14">
        <f t="shared" si="888"/>
        <v>-3.1246948948749514E-7</v>
      </c>
      <c r="N3749" s="6">
        <f t="shared" si="889"/>
        <v>-2.9384249999999999E-5</v>
      </c>
      <c r="O3749" s="13">
        <f t="shared" si="881"/>
        <v>-1.3297757625000013E-6</v>
      </c>
      <c r="P3749" s="6">
        <f t="shared" si="890"/>
        <v>33.162353873337054</v>
      </c>
      <c r="Q3749" s="7">
        <f t="shared" si="891"/>
        <v>33.601143274728457</v>
      </c>
      <c r="R3749" s="7">
        <f t="shared" si="892"/>
        <v>-3.4988567252715441</v>
      </c>
    </row>
    <row r="3750" spans="1:18" x14ac:dyDescent="0.2">
      <c r="A3750" s="7">
        <v>-29.5365</v>
      </c>
      <c r="B3750" s="6">
        <v>33.875</v>
      </c>
      <c r="C3750" s="1">
        <v>37.1</v>
      </c>
      <c r="D3750" s="1">
        <f t="shared" si="882"/>
        <v>-2.9536499999999997E-5</v>
      </c>
      <c r="E3750" s="6">
        <f t="shared" si="878"/>
        <v>1.61746781507375E-14</v>
      </c>
      <c r="F3750" s="6">
        <f t="shared" si="883"/>
        <v>-2.8054474237499998E-5</v>
      </c>
      <c r="G3750" s="13">
        <f t="shared" si="879"/>
        <v>-1.4820257624999998E-6</v>
      </c>
      <c r="H3750" s="6">
        <f t="shared" si="880"/>
        <v>33.080442854051853</v>
      </c>
      <c r="I3750" s="6">
        <f t="shared" si="884"/>
        <v>-4.0195571459481485</v>
      </c>
      <c r="J3750" s="6">
        <f t="shared" si="885"/>
        <v>33.874697669120003</v>
      </c>
      <c r="K3750" s="6">
        <f t="shared" si="886"/>
        <v>1.5116543999837972E-4</v>
      </c>
      <c r="L3750" s="6">
        <f t="shared" si="887"/>
        <v>-2.9039736612615005E-5</v>
      </c>
      <c r="M3750" s="14">
        <f t="shared" si="888"/>
        <v>-2.4838169369249645E-7</v>
      </c>
      <c r="N3750" s="6">
        <f t="shared" si="889"/>
        <v>-2.9536499999999997E-5</v>
      </c>
      <c r="O3750" s="13">
        <f t="shared" si="881"/>
        <v>-1.4820257624999998E-6</v>
      </c>
      <c r="P3750" s="6">
        <f t="shared" si="890"/>
        <v>33.080442854051853</v>
      </c>
      <c r="Q3750" s="7">
        <f t="shared" si="891"/>
        <v>33.497003190593141</v>
      </c>
      <c r="R3750" s="7">
        <f t="shared" si="892"/>
        <v>-3.6029968094068607</v>
      </c>
    </row>
    <row r="3751" spans="1:18" x14ac:dyDescent="0.2">
      <c r="A3751" s="7">
        <v>-29.384250000000002</v>
      </c>
      <c r="B3751" s="6">
        <v>33.875</v>
      </c>
      <c r="C3751" s="1">
        <v>37.1</v>
      </c>
      <c r="D3751" s="1">
        <f t="shared" si="882"/>
        <v>-2.9384249999999999E-5</v>
      </c>
      <c r="E3751" s="6">
        <f t="shared" si="878"/>
        <v>1.61746781507375E-14</v>
      </c>
      <c r="F3751" s="6">
        <f t="shared" si="883"/>
        <v>-2.8054474237499998E-5</v>
      </c>
      <c r="G3751" s="13">
        <f t="shared" si="879"/>
        <v>-1.3297757625000013E-6</v>
      </c>
      <c r="H3751" s="6">
        <f t="shared" si="880"/>
        <v>33.162353873337054</v>
      </c>
      <c r="I3751" s="6">
        <f t="shared" si="884"/>
        <v>-3.9376461266629477</v>
      </c>
      <c r="J3751" s="6">
        <f t="shared" si="885"/>
        <v>33.874818601472001</v>
      </c>
      <c r="K3751" s="6">
        <f t="shared" si="886"/>
        <v>9.0699263999738378E-5</v>
      </c>
      <c r="L3751" s="6">
        <f t="shared" si="887"/>
        <v>-2.9207991967568999E-5</v>
      </c>
      <c r="M3751" s="14">
        <f t="shared" si="888"/>
        <v>-8.8129016215499859E-8</v>
      </c>
      <c r="N3751" s="6">
        <f t="shared" si="889"/>
        <v>-2.9384249999999999E-5</v>
      </c>
      <c r="O3751" s="13">
        <f t="shared" si="881"/>
        <v>-1.3297757625000013E-6</v>
      </c>
      <c r="P3751" s="6">
        <f t="shared" si="890"/>
        <v>33.162353873337054</v>
      </c>
      <c r="Q3751" s="7">
        <f t="shared" si="891"/>
        <v>33.430073327141926</v>
      </c>
      <c r="R3751" s="7">
        <f t="shared" si="892"/>
        <v>-3.6699266728580753</v>
      </c>
    </row>
    <row r="3752" spans="1:18" x14ac:dyDescent="0.2">
      <c r="A3752" s="7">
        <v>-29.99325</v>
      </c>
      <c r="B3752" s="6">
        <v>33.875</v>
      </c>
      <c r="C3752" s="1">
        <v>37.1</v>
      </c>
      <c r="D3752" s="1">
        <f t="shared" si="882"/>
        <v>-2.999325E-5</v>
      </c>
      <c r="E3752" s="6">
        <f t="shared" si="878"/>
        <v>1.61746781507375E-14</v>
      </c>
      <c r="F3752" s="6">
        <f t="shared" si="883"/>
        <v>-2.8054474237499998E-5</v>
      </c>
      <c r="G3752" s="13">
        <f t="shared" si="879"/>
        <v>-1.9387757625000018E-6</v>
      </c>
      <c r="H3752" s="6">
        <f t="shared" si="880"/>
        <v>32.834314610991839</v>
      </c>
      <c r="I3752" s="6">
        <f t="shared" si="884"/>
        <v>-4.2656853890081621</v>
      </c>
      <c r="J3752" s="6">
        <f t="shared" si="885"/>
        <v>33.874891160883202</v>
      </c>
      <c r="K3752" s="6">
        <f t="shared" si="886"/>
        <v>5.4419558399132484E-5</v>
      </c>
      <c r="L3752" s="6">
        <f t="shared" si="887"/>
        <v>-2.9400295180541397E-5</v>
      </c>
      <c r="M3752" s="14">
        <f t="shared" si="888"/>
        <v>-2.9647740972930145E-7</v>
      </c>
      <c r="N3752" s="6">
        <f t="shared" si="889"/>
        <v>-2.999325E-5</v>
      </c>
      <c r="O3752" s="13">
        <f t="shared" si="881"/>
        <v>-1.9387757625000018E-6</v>
      </c>
      <c r="P3752" s="6">
        <f t="shared" si="890"/>
        <v>32.834314610991839</v>
      </c>
      <c r="Q3752" s="7">
        <f t="shared" si="891"/>
        <v>33.310921583911906</v>
      </c>
      <c r="R3752" s="7">
        <f t="shared" si="892"/>
        <v>-3.7890784160880955</v>
      </c>
    </row>
    <row r="3753" spans="1:18" x14ac:dyDescent="0.2">
      <c r="A3753" s="7">
        <v>-29.079750000000001</v>
      </c>
      <c r="B3753" s="6">
        <v>33.875</v>
      </c>
      <c r="C3753" s="1">
        <v>37.1</v>
      </c>
      <c r="D3753" s="1">
        <f t="shared" si="882"/>
        <v>-2.9079749999999999E-5</v>
      </c>
      <c r="E3753" s="6">
        <f t="shared" si="878"/>
        <v>1.61746781507375E-14</v>
      </c>
      <c r="F3753" s="6">
        <f t="shared" si="883"/>
        <v>-2.8054474237499998E-5</v>
      </c>
      <c r="G3753" s="13">
        <f t="shared" si="879"/>
        <v>-1.0252757625000011E-6</v>
      </c>
      <c r="H3753" s="6">
        <f t="shared" si="880"/>
        <v>33.325979058069549</v>
      </c>
      <c r="I3753" s="6">
        <f t="shared" si="884"/>
        <v>-3.774020941930452</v>
      </c>
      <c r="J3753" s="6">
        <f t="shared" si="885"/>
        <v>33.87493469652992</v>
      </c>
      <c r="K3753" s="6">
        <f t="shared" si="886"/>
        <v>3.2651735040190033E-5</v>
      </c>
      <c r="L3753" s="6">
        <f t="shared" si="887"/>
        <v>-2.9454777108324836E-5</v>
      </c>
      <c r="M3753" s="14">
        <f t="shared" si="888"/>
        <v>1.8751355416241872E-7</v>
      </c>
      <c r="N3753" s="6">
        <f t="shared" si="889"/>
        <v>-2.9079749999999999E-5</v>
      </c>
      <c r="O3753" s="13">
        <f t="shared" si="881"/>
        <v>-1.0252757625000011E-6</v>
      </c>
      <c r="P3753" s="6">
        <f t="shared" si="890"/>
        <v>33.325979058069549</v>
      </c>
      <c r="Q3753" s="7">
        <f t="shared" si="891"/>
        <v>33.313933078743439</v>
      </c>
      <c r="R3753" s="7">
        <f t="shared" si="892"/>
        <v>-3.7860669212565625</v>
      </c>
    </row>
    <row r="3754" spans="1:18" x14ac:dyDescent="0.2">
      <c r="A3754" s="7">
        <v>-29.231999999999999</v>
      </c>
      <c r="B3754" s="6">
        <v>33.875</v>
      </c>
      <c r="C3754" s="1">
        <v>37.1</v>
      </c>
      <c r="D3754" s="1">
        <f t="shared" si="882"/>
        <v>-2.9231999999999997E-5</v>
      </c>
      <c r="E3754" s="6">
        <f t="shared" si="878"/>
        <v>1.61746781507375E-14</v>
      </c>
      <c r="F3754" s="6">
        <f t="shared" si="883"/>
        <v>-2.8054474237499998E-5</v>
      </c>
      <c r="G3754" s="13">
        <f t="shared" si="879"/>
        <v>-1.1775257624999995E-6</v>
      </c>
      <c r="H3754" s="6">
        <f t="shared" si="880"/>
        <v>33.244199233784514</v>
      </c>
      <c r="I3754" s="6">
        <f t="shared" si="884"/>
        <v>-3.8558007662154878</v>
      </c>
      <c r="J3754" s="6">
        <f t="shared" si="885"/>
        <v>33.874960817917952</v>
      </c>
      <c r="K3754" s="6">
        <f t="shared" si="886"/>
        <v>1.959104102411402E-5</v>
      </c>
      <c r="L3754" s="6">
        <f t="shared" si="887"/>
        <v>-2.9335216264994902E-5</v>
      </c>
      <c r="M3754" s="14">
        <f t="shared" si="888"/>
        <v>5.1608132497452203E-8</v>
      </c>
      <c r="N3754" s="6">
        <f t="shared" si="889"/>
        <v>-2.9231999999999997E-5</v>
      </c>
      <c r="O3754" s="13">
        <f t="shared" si="881"/>
        <v>-1.1775257624999995E-6</v>
      </c>
      <c r="P3754" s="6">
        <f t="shared" si="890"/>
        <v>33.244199233784514</v>
      </c>
      <c r="Q3754" s="7">
        <f t="shared" si="891"/>
        <v>33.29998630975166</v>
      </c>
      <c r="R3754" s="7">
        <f t="shared" si="892"/>
        <v>-3.8000136902483419</v>
      </c>
    </row>
    <row r="3755" spans="1:18" x14ac:dyDescent="0.2">
      <c r="A3755" s="7">
        <v>-29.231999999999999</v>
      </c>
      <c r="B3755" s="6">
        <v>33.875</v>
      </c>
      <c r="C3755" s="1">
        <v>37.1</v>
      </c>
      <c r="D3755" s="1">
        <f t="shared" si="882"/>
        <v>-2.9231999999999997E-5</v>
      </c>
      <c r="E3755" s="6">
        <f t="shared" si="878"/>
        <v>1.61746781507375E-14</v>
      </c>
      <c r="F3755" s="6">
        <f t="shared" si="883"/>
        <v>-2.8054474237499998E-5</v>
      </c>
      <c r="G3755" s="13">
        <f t="shared" si="879"/>
        <v>-1.1775257624999995E-6</v>
      </c>
      <c r="H3755" s="6">
        <f t="shared" si="880"/>
        <v>33.244199233784514</v>
      </c>
      <c r="I3755" s="6">
        <f t="shared" si="884"/>
        <v>-3.8558007662154878</v>
      </c>
      <c r="J3755" s="6">
        <f t="shared" si="885"/>
        <v>33.874976490750768</v>
      </c>
      <c r="K3755" s="6">
        <f t="shared" si="886"/>
        <v>1.1754624615889497E-5</v>
      </c>
      <c r="L3755" s="6">
        <f t="shared" si="887"/>
        <v>-2.9293929758996937E-5</v>
      </c>
      <c r="M3755" s="14">
        <f t="shared" si="888"/>
        <v>3.0964879498469967E-8</v>
      </c>
      <c r="N3755" s="6">
        <f t="shared" si="889"/>
        <v>-2.9231999999999997E-5</v>
      </c>
      <c r="O3755" s="13">
        <f t="shared" si="881"/>
        <v>-1.1775257624999995E-6</v>
      </c>
      <c r="P3755" s="6">
        <f t="shared" si="890"/>
        <v>33.244199233784514</v>
      </c>
      <c r="Q3755" s="7">
        <f t="shared" si="891"/>
        <v>33.288828894558236</v>
      </c>
      <c r="R3755" s="7">
        <f t="shared" si="892"/>
        <v>-3.8111711054417654</v>
      </c>
    </row>
    <row r="3756" spans="1:18" x14ac:dyDescent="0.2">
      <c r="A3756" s="7">
        <v>-28.470749999999999</v>
      </c>
      <c r="B3756" s="6">
        <v>33.875</v>
      </c>
      <c r="C3756" s="1">
        <v>37.1</v>
      </c>
      <c r="D3756" s="1">
        <f t="shared" si="882"/>
        <v>-2.8470749999999998E-5</v>
      </c>
      <c r="E3756" s="6">
        <f t="shared" si="878"/>
        <v>1.61746781507375E-14</v>
      </c>
      <c r="F3756" s="6">
        <f t="shared" si="883"/>
        <v>-2.8054474237499998E-5</v>
      </c>
      <c r="G3756" s="13">
        <f t="shared" si="879"/>
        <v>-4.1627576250000069E-7</v>
      </c>
      <c r="H3756" s="6">
        <f t="shared" si="880"/>
        <v>33.652445434529341</v>
      </c>
      <c r="I3756" s="6">
        <f t="shared" si="884"/>
        <v>-3.4475545654706607</v>
      </c>
      <c r="J3756" s="6">
        <f t="shared" si="885"/>
        <v>33.874985894450461</v>
      </c>
      <c r="K3756" s="6">
        <f t="shared" si="886"/>
        <v>7.0527747695336984E-6</v>
      </c>
      <c r="L3756" s="6">
        <f t="shared" si="887"/>
        <v>-2.9116907855398161E-5</v>
      </c>
      <c r="M3756" s="14">
        <f t="shared" si="888"/>
        <v>3.2307892769908152E-7</v>
      </c>
      <c r="N3756" s="6">
        <f t="shared" si="889"/>
        <v>-2.8470749999999998E-5</v>
      </c>
      <c r="O3756" s="13">
        <f t="shared" si="881"/>
        <v>-4.1627576250000069E-7</v>
      </c>
      <c r="P3756" s="6">
        <f t="shared" si="890"/>
        <v>33.652445434529341</v>
      </c>
      <c r="Q3756" s="7">
        <f t="shared" si="891"/>
        <v>33.36155220255246</v>
      </c>
      <c r="R3756" s="7">
        <f t="shared" si="892"/>
        <v>-3.7384477974475416</v>
      </c>
    </row>
    <row r="3757" spans="1:18" x14ac:dyDescent="0.2">
      <c r="A3757" s="7">
        <v>-28.013999999999999</v>
      </c>
      <c r="B3757" s="6">
        <v>33.875</v>
      </c>
      <c r="C3757" s="1">
        <v>37.1</v>
      </c>
      <c r="D3757" s="1">
        <f t="shared" si="882"/>
        <v>-2.8013999999999996E-5</v>
      </c>
      <c r="E3757" s="6">
        <f t="shared" si="878"/>
        <v>1.61746781507375E-14</v>
      </c>
      <c r="F3757" s="6">
        <f t="shared" si="883"/>
        <v>-2.8054474237499998E-5</v>
      </c>
      <c r="G3757" s="13">
        <f t="shared" si="879"/>
        <v>4.0474237500001334E-8</v>
      </c>
      <c r="H3757" s="6">
        <f t="shared" si="880"/>
        <v>33.896613045046138</v>
      </c>
      <c r="I3757" s="6">
        <f t="shared" si="884"/>
        <v>-3.2033869549538636</v>
      </c>
      <c r="J3757" s="6">
        <f t="shared" si="885"/>
        <v>33.874991536670279</v>
      </c>
      <c r="K3757" s="6">
        <f t="shared" si="886"/>
        <v>4.2316648602991336E-6</v>
      </c>
      <c r="L3757" s="6">
        <f t="shared" si="887"/>
        <v>-2.8767094713238897E-5</v>
      </c>
      <c r="M3757" s="14">
        <f t="shared" si="888"/>
        <v>3.765473566194504E-7</v>
      </c>
      <c r="N3757" s="6">
        <f t="shared" si="889"/>
        <v>-2.8013999999999996E-5</v>
      </c>
      <c r="O3757" s="13">
        <f t="shared" si="881"/>
        <v>4.0474237500001334E-8</v>
      </c>
      <c r="P3757" s="6">
        <f t="shared" si="890"/>
        <v>33.896613045046138</v>
      </c>
      <c r="Q3757" s="7">
        <f t="shared" si="891"/>
        <v>33.468564371051201</v>
      </c>
      <c r="R3757" s="7">
        <f t="shared" si="892"/>
        <v>-3.6314356289488003</v>
      </c>
    </row>
    <row r="3758" spans="1:18" x14ac:dyDescent="0.2">
      <c r="A3758" s="7">
        <v>-29.231999999999999</v>
      </c>
      <c r="B3758" s="6">
        <v>33.875</v>
      </c>
      <c r="C3758" s="1">
        <v>37.1</v>
      </c>
      <c r="D3758" s="1">
        <f t="shared" si="882"/>
        <v>-2.9231999999999997E-5</v>
      </c>
      <c r="E3758" s="6">
        <f t="shared" si="878"/>
        <v>1.61746781507375E-14</v>
      </c>
      <c r="F3758" s="6">
        <f t="shared" si="883"/>
        <v>-2.8054474237499998E-5</v>
      </c>
      <c r="G3758" s="13">
        <f t="shared" si="879"/>
        <v>-1.1775257624999995E-6</v>
      </c>
      <c r="H3758" s="6">
        <f t="shared" si="880"/>
        <v>33.244199233784514</v>
      </c>
      <c r="I3758" s="6">
        <f t="shared" si="884"/>
        <v>-3.8558007662154878</v>
      </c>
      <c r="J3758" s="6">
        <f t="shared" si="885"/>
        <v>33.874994922002166</v>
      </c>
      <c r="K3758" s="6">
        <f t="shared" si="886"/>
        <v>2.5389989168900229E-6</v>
      </c>
      <c r="L3758" s="6">
        <f t="shared" si="887"/>
        <v>-2.8709456827943335E-5</v>
      </c>
      <c r="M3758" s="14">
        <f t="shared" si="888"/>
        <v>-2.6127158602833113E-7</v>
      </c>
      <c r="N3758" s="6">
        <f t="shared" si="889"/>
        <v>-2.9231999999999997E-5</v>
      </c>
      <c r="O3758" s="13">
        <f t="shared" si="881"/>
        <v>-1.1775257624999995E-6</v>
      </c>
      <c r="P3758" s="6">
        <f t="shared" si="890"/>
        <v>33.244199233784514</v>
      </c>
      <c r="Q3758" s="7">
        <f t="shared" si="891"/>
        <v>33.423691343597866</v>
      </c>
      <c r="R3758" s="7">
        <f t="shared" si="892"/>
        <v>-3.676308656402135</v>
      </c>
    </row>
    <row r="3759" spans="1:18" x14ac:dyDescent="0.2">
      <c r="A3759" s="7">
        <v>-29.384250000000002</v>
      </c>
      <c r="B3759" s="6">
        <v>33.875</v>
      </c>
      <c r="C3759" s="1">
        <v>37.200000000000003</v>
      </c>
      <c r="D3759" s="1">
        <f t="shared" si="882"/>
        <v>-2.9384249999999999E-5</v>
      </c>
      <c r="E3759" s="6">
        <f t="shared" si="878"/>
        <v>1.61746781507375E-14</v>
      </c>
      <c r="F3759" s="6">
        <f t="shared" si="883"/>
        <v>-2.8054474237499998E-5</v>
      </c>
      <c r="G3759" s="13">
        <f t="shared" si="879"/>
        <v>-1.3297757625000013E-6</v>
      </c>
      <c r="H3759" s="6">
        <f t="shared" si="880"/>
        <v>33.162353873337054</v>
      </c>
      <c r="I3759" s="6">
        <f t="shared" si="884"/>
        <v>-4.0376461266629491</v>
      </c>
      <c r="J3759" s="6">
        <f t="shared" si="885"/>
        <v>33.874996953201304</v>
      </c>
      <c r="K3759" s="6">
        <f t="shared" si="886"/>
        <v>1.5233993480023855E-6</v>
      </c>
      <c r="L3759" s="6">
        <f t="shared" si="887"/>
        <v>-2.8948924096766002E-5</v>
      </c>
      <c r="M3759" s="14">
        <f t="shared" si="888"/>
        <v>-2.1766295161699872E-7</v>
      </c>
      <c r="N3759" s="6">
        <f t="shared" si="889"/>
        <v>-2.9384249999999999E-5</v>
      </c>
      <c r="O3759" s="13">
        <f t="shared" si="881"/>
        <v>-1.3297757625000013E-6</v>
      </c>
      <c r="P3759" s="6">
        <f t="shared" si="890"/>
        <v>33.162353873337054</v>
      </c>
      <c r="Q3759" s="7">
        <f t="shared" si="891"/>
        <v>33.371423849545707</v>
      </c>
      <c r="R3759" s="7">
        <f t="shared" si="892"/>
        <v>-3.8285761504542961</v>
      </c>
    </row>
    <row r="3760" spans="1:18" x14ac:dyDescent="0.2">
      <c r="A3760" s="7">
        <v>-29.841000000000001</v>
      </c>
      <c r="B3760" s="6">
        <v>33.875</v>
      </c>
      <c r="C3760" s="1">
        <v>37.200000000000003</v>
      </c>
      <c r="D3760" s="1">
        <f t="shared" si="882"/>
        <v>-2.9841000000000001E-5</v>
      </c>
      <c r="E3760" s="6">
        <f t="shared" si="878"/>
        <v>1.61746781507375E-14</v>
      </c>
      <c r="F3760" s="6">
        <f t="shared" si="883"/>
        <v>-2.8054474237499998E-5</v>
      </c>
      <c r="G3760" s="13">
        <f t="shared" si="879"/>
        <v>-1.7865257625000034E-6</v>
      </c>
      <c r="H3760" s="6">
        <f t="shared" si="880"/>
        <v>32.916423346460647</v>
      </c>
      <c r="I3760" s="6">
        <f t="shared" si="884"/>
        <v>-4.283576653539356</v>
      </c>
      <c r="J3760" s="6">
        <f t="shared" si="885"/>
        <v>33.87499817192078</v>
      </c>
      <c r="K3760" s="6">
        <f t="shared" si="886"/>
        <v>9.1403961022251679E-7</v>
      </c>
      <c r="L3760" s="6">
        <f t="shared" si="887"/>
        <v>-2.9214404458059602E-5</v>
      </c>
      <c r="M3760" s="14">
        <f t="shared" si="888"/>
        <v>-3.1329777097019936E-7</v>
      </c>
      <c r="N3760" s="6">
        <f t="shared" si="889"/>
        <v>-2.9841000000000001E-5</v>
      </c>
      <c r="O3760" s="13">
        <f t="shared" si="881"/>
        <v>-1.7865257625000034E-6</v>
      </c>
      <c r="P3760" s="6">
        <f t="shared" si="890"/>
        <v>32.916423346460647</v>
      </c>
      <c r="Q3760" s="7">
        <f t="shared" si="891"/>
        <v>33.280423748928698</v>
      </c>
      <c r="R3760" s="7">
        <f t="shared" si="892"/>
        <v>-3.9195762510713053</v>
      </c>
    </row>
    <row r="3761" spans="1:18" x14ac:dyDescent="0.2">
      <c r="A3761" s="7">
        <v>-29.384250000000002</v>
      </c>
      <c r="B3761" s="6">
        <v>33.875</v>
      </c>
      <c r="C3761" s="1">
        <v>37.200000000000003</v>
      </c>
      <c r="D3761" s="1">
        <f t="shared" si="882"/>
        <v>-2.9384249999999999E-5</v>
      </c>
      <c r="E3761" s="6">
        <f t="shared" si="878"/>
        <v>1.61746781507375E-14</v>
      </c>
      <c r="F3761" s="6">
        <f t="shared" si="883"/>
        <v>-2.8054474237499998E-5</v>
      </c>
      <c r="G3761" s="13">
        <f t="shared" si="879"/>
        <v>-1.3297757625000013E-6</v>
      </c>
      <c r="H3761" s="6">
        <f t="shared" si="880"/>
        <v>33.162353873337054</v>
      </c>
      <c r="I3761" s="6">
        <f t="shared" si="884"/>
        <v>-4.0376461266629491</v>
      </c>
      <c r="J3761" s="6">
        <f t="shared" si="885"/>
        <v>33.874998903152466</v>
      </c>
      <c r="K3761" s="6">
        <f t="shared" si="886"/>
        <v>5.4842376684405281E-7</v>
      </c>
      <c r="L3761" s="6">
        <f t="shared" si="887"/>
        <v>-2.9373692674835761E-5</v>
      </c>
      <c r="M3761" s="14">
        <f t="shared" si="888"/>
        <v>-5.278662582118809E-9</v>
      </c>
      <c r="N3761" s="6">
        <f t="shared" si="889"/>
        <v>-2.9384249999999999E-5</v>
      </c>
      <c r="O3761" s="13">
        <f t="shared" si="881"/>
        <v>-1.3297757625000013E-6</v>
      </c>
      <c r="P3761" s="6">
        <f t="shared" si="890"/>
        <v>33.162353873337054</v>
      </c>
      <c r="Q3761" s="7">
        <f t="shared" si="891"/>
        <v>33.256809773810375</v>
      </c>
      <c r="R3761" s="7">
        <f t="shared" si="892"/>
        <v>-3.9431902261896283</v>
      </c>
    </row>
    <row r="3762" spans="1:18" x14ac:dyDescent="0.2">
      <c r="A3762" s="7">
        <v>-28.623000000000001</v>
      </c>
      <c r="B3762" s="6">
        <v>33.875</v>
      </c>
      <c r="C3762" s="1">
        <v>37.200000000000003</v>
      </c>
      <c r="D3762" s="1">
        <f t="shared" si="882"/>
        <v>-2.8623E-5</v>
      </c>
      <c r="E3762" s="6">
        <f t="shared" si="878"/>
        <v>1.61746781507375E-14</v>
      </c>
      <c r="F3762" s="6">
        <f t="shared" si="883"/>
        <v>-2.8054474237499998E-5</v>
      </c>
      <c r="G3762" s="13">
        <f t="shared" si="879"/>
        <v>-5.6852576250000249E-7</v>
      </c>
      <c r="H3762" s="6">
        <f t="shared" si="880"/>
        <v>33.570926535315209</v>
      </c>
      <c r="I3762" s="6">
        <f t="shared" si="884"/>
        <v>-3.6290734646847937</v>
      </c>
      <c r="J3762" s="6">
        <f t="shared" si="885"/>
        <v>33.874999341891481</v>
      </c>
      <c r="K3762" s="6">
        <f t="shared" si="886"/>
        <v>3.2905425939588895E-7</v>
      </c>
      <c r="L3762" s="6">
        <f t="shared" si="887"/>
        <v>-2.9225665604901455E-5</v>
      </c>
      <c r="M3762" s="14">
        <f t="shared" si="888"/>
        <v>3.0133280245072758E-7</v>
      </c>
      <c r="N3762" s="6">
        <f t="shared" si="889"/>
        <v>-2.8623E-5</v>
      </c>
      <c r="O3762" s="13">
        <f t="shared" si="881"/>
        <v>-5.6852576250000249E-7</v>
      </c>
      <c r="P3762" s="6">
        <f t="shared" si="890"/>
        <v>33.570926535315209</v>
      </c>
      <c r="Q3762" s="7">
        <f t="shared" si="891"/>
        <v>33.319633126111341</v>
      </c>
      <c r="R3762" s="7">
        <f t="shared" si="892"/>
        <v>-3.8803668738886614</v>
      </c>
    </row>
    <row r="3763" spans="1:18" x14ac:dyDescent="0.2">
      <c r="A3763" s="7">
        <v>-25.273499999999999</v>
      </c>
      <c r="B3763" s="6">
        <v>33.875</v>
      </c>
      <c r="C3763" s="1">
        <v>37.200000000000003</v>
      </c>
      <c r="D3763" s="1">
        <f t="shared" si="882"/>
        <v>-2.5273499999999998E-5</v>
      </c>
      <c r="E3763" s="6">
        <f t="shared" si="878"/>
        <v>1.61746781507375E-14</v>
      </c>
      <c r="F3763" s="6">
        <f t="shared" si="883"/>
        <v>-2.8054474237499998E-5</v>
      </c>
      <c r="G3763" s="13">
        <f t="shared" si="879"/>
        <v>2.7809742374999999E-6</v>
      </c>
      <c r="H3763" s="6">
        <f t="shared" si="880"/>
        <v>35.349527009396809</v>
      </c>
      <c r="I3763" s="6">
        <f t="shared" si="884"/>
        <v>-1.850472990603194</v>
      </c>
      <c r="J3763" s="6">
        <f t="shared" si="885"/>
        <v>33.874999605134889</v>
      </c>
      <c r="K3763" s="6">
        <f t="shared" si="886"/>
        <v>1.9743255563753337E-7</v>
      </c>
      <c r="L3763" s="6">
        <f t="shared" si="887"/>
        <v>-2.8314699362940874E-5</v>
      </c>
      <c r="M3763" s="14">
        <f t="shared" si="888"/>
        <v>1.5205996814704382E-6</v>
      </c>
      <c r="N3763" s="6">
        <f t="shared" si="889"/>
        <v>-2.5273499999999998E-5</v>
      </c>
      <c r="O3763" s="13">
        <f t="shared" si="881"/>
        <v>2.7809742374999999E-6</v>
      </c>
      <c r="P3763" s="6">
        <f t="shared" si="890"/>
        <v>35.349527009396809</v>
      </c>
      <c r="Q3763" s="7">
        <f t="shared" si="891"/>
        <v>33.725611902768435</v>
      </c>
      <c r="R3763" s="7">
        <f t="shared" si="892"/>
        <v>-3.4743880972315679</v>
      </c>
    </row>
    <row r="3764" spans="1:18" x14ac:dyDescent="0.2">
      <c r="A3764" s="7">
        <v>-27.405000000000001</v>
      </c>
      <c r="B3764" s="6">
        <v>33.875</v>
      </c>
      <c r="C3764" s="1">
        <v>37.200000000000003</v>
      </c>
      <c r="D3764" s="1">
        <f t="shared" si="882"/>
        <v>-2.7404999999999999E-5</v>
      </c>
      <c r="E3764" s="6">
        <f t="shared" si="878"/>
        <v>1.61746781507375E-14</v>
      </c>
      <c r="F3764" s="6">
        <f t="shared" si="883"/>
        <v>-2.8054474237499998E-5</v>
      </c>
      <c r="G3764" s="13">
        <f t="shared" si="879"/>
        <v>6.4947423749999838E-7</v>
      </c>
      <c r="H3764" s="6">
        <f t="shared" si="880"/>
        <v>34.221266466319378</v>
      </c>
      <c r="I3764" s="6">
        <f t="shared" si="884"/>
        <v>-2.9787335336806251</v>
      </c>
      <c r="J3764" s="6">
        <f t="shared" si="885"/>
        <v>33.874999763080936</v>
      </c>
      <c r="K3764" s="6">
        <f t="shared" si="886"/>
        <v>1.1845953196143455E-7</v>
      </c>
      <c r="L3764" s="6">
        <f t="shared" si="887"/>
        <v>-2.7524519617764523E-5</v>
      </c>
      <c r="M3764" s="14">
        <f t="shared" si="888"/>
        <v>5.9759808882261622E-8</v>
      </c>
      <c r="N3764" s="6">
        <f t="shared" si="889"/>
        <v>-2.7404999999999999E-5</v>
      </c>
      <c r="O3764" s="13">
        <f t="shared" si="881"/>
        <v>6.4947423749999838E-7</v>
      </c>
      <c r="P3764" s="6">
        <f t="shared" si="890"/>
        <v>34.221266466319378</v>
      </c>
      <c r="Q3764" s="7">
        <f t="shared" si="891"/>
        <v>33.824742815478629</v>
      </c>
      <c r="R3764" s="7">
        <f t="shared" si="892"/>
        <v>-3.3752571845213737</v>
      </c>
    </row>
    <row r="3765" spans="1:18" x14ac:dyDescent="0.2">
      <c r="A3765" s="7">
        <v>-28.013999999999999</v>
      </c>
      <c r="B3765" s="6">
        <v>33.875</v>
      </c>
      <c r="C3765" s="1">
        <v>37.200000000000003</v>
      </c>
      <c r="D3765" s="1">
        <f t="shared" si="882"/>
        <v>-2.8013999999999996E-5</v>
      </c>
      <c r="E3765" s="6">
        <f t="shared" si="878"/>
        <v>1.61746781507375E-14</v>
      </c>
      <c r="F3765" s="6">
        <f t="shared" si="883"/>
        <v>-2.8054474237499998E-5</v>
      </c>
      <c r="G3765" s="13">
        <f t="shared" si="879"/>
        <v>4.0474237500001334E-8</v>
      </c>
      <c r="H3765" s="6">
        <f t="shared" si="880"/>
        <v>33.896613045046138</v>
      </c>
      <c r="I3765" s="6">
        <f t="shared" si="884"/>
        <v>-3.303386954953865</v>
      </c>
      <c r="J3765" s="6">
        <f t="shared" si="885"/>
        <v>33.874999857848564</v>
      </c>
      <c r="K3765" s="6">
        <f t="shared" si="886"/>
        <v>7.1075717755775258E-8</v>
      </c>
      <c r="L3765" s="6">
        <f t="shared" si="887"/>
        <v>-2.7598511770658711E-5</v>
      </c>
      <c r="M3765" s="14">
        <f t="shared" si="888"/>
        <v>-2.0774411467064286E-7</v>
      </c>
      <c r="N3765" s="6">
        <f t="shared" si="889"/>
        <v>-2.8013999999999996E-5</v>
      </c>
      <c r="O3765" s="13">
        <f t="shared" si="881"/>
        <v>4.0474237500001334E-8</v>
      </c>
      <c r="P3765" s="6">
        <f t="shared" si="890"/>
        <v>33.896613045046138</v>
      </c>
      <c r="Q3765" s="7">
        <f t="shared" si="891"/>
        <v>33.839116861392128</v>
      </c>
      <c r="R3765" s="7">
        <f t="shared" si="892"/>
        <v>-3.3608831386078748</v>
      </c>
    </row>
    <row r="3766" spans="1:18" x14ac:dyDescent="0.2">
      <c r="A3766" s="7">
        <v>-28.77525</v>
      </c>
      <c r="B3766" s="6">
        <v>33.875</v>
      </c>
      <c r="C3766" s="1">
        <v>37.200000000000003</v>
      </c>
      <c r="D3766" s="1">
        <f t="shared" si="882"/>
        <v>-2.8775249999999999E-5</v>
      </c>
      <c r="E3766" s="6">
        <f t="shared" si="878"/>
        <v>1.61746781507375E-14</v>
      </c>
      <c r="F3766" s="6">
        <f t="shared" si="883"/>
        <v>-2.8054474237499998E-5</v>
      </c>
      <c r="G3766" s="13">
        <f t="shared" si="879"/>
        <v>-7.2077576250000091E-7</v>
      </c>
      <c r="H3766" s="6">
        <f t="shared" si="880"/>
        <v>33.489342587056171</v>
      </c>
      <c r="I3766" s="6">
        <f t="shared" si="884"/>
        <v>-3.7106574129438314</v>
      </c>
      <c r="J3766" s="6">
        <f t="shared" si="885"/>
        <v>33.874999914709136</v>
      </c>
      <c r="K3766" s="6">
        <f t="shared" si="886"/>
        <v>4.2645432074550627E-8</v>
      </c>
      <c r="L3766" s="6">
        <f t="shared" si="887"/>
        <v>-2.7916957062395225E-5</v>
      </c>
      <c r="M3766" s="14">
        <f t="shared" si="888"/>
        <v>-4.2914646880238695E-7</v>
      </c>
      <c r="N3766" s="6">
        <f t="shared" si="889"/>
        <v>-2.8775249999999999E-5</v>
      </c>
      <c r="O3766" s="13">
        <f t="shared" si="881"/>
        <v>-7.2077576250000091E-7</v>
      </c>
      <c r="P3766" s="6">
        <f t="shared" si="890"/>
        <v>33.489342587056171</v>
      </c>
      <c r="Q3766" s="7">
        <f t="shared" si="891"/>
        <v>33.769162006524937</v>
      </c>
      <c r="R3766" s="7">
        <f t="shared" si="892"/>
        <v>-3.4308379934750661</v>
      </c>
    </row>
    <row r="3767" spans="1:18" x14ac:dyDescent="0.2">
      <c r="A3767" s="7">
        <v>-29.079750000000001</v>
      </c>
      <c r="B3767" s="6">
        <v>33.875</v>
      </c>
      <c r="C3767" s="1">
        <v>37.200000000000003</v>
      </c>
      <c r="D3767" s="1">
        <f t="shared" si="882"/>
        <v>-2.9079749999999999E-5</v>
      </c>
      <c r="E3767" s="6">
        <f t="shared" si="878"/>
        <v>1.61746781507375E-14</v>
      </c>
      <c r="F3767" s="6">
        <f t="shared" si="883"/>
        <v>-2.8054474237499998E-5</v>
      </c>
      <c r="G3767" s="13">
        <f t="shared" si="879"/>
        <v>-1.0252757625000011E-6</v>
      </c>
      <c r="H3767" s="6">
        <f t="shared" si="880"/>
        <v>33.325979058069549</v>
      </c>
      <c r="I3767" s="6">
        <f t="shared" si="884"/>
        <v>-3.8740209419304534</v>
      </c>
      <c r="J3767" s="6">
        <f t="shared" si="885"/>
        <v>33.874999948825483</v>
      </c>
      <c r="K3767" s="6">
        <f t="shared" si="886"/>
        <v>2.558725853418764E-8</v>
      </c>
      <c r="L3767" s="6">
        <f t="shared" si="887"/>
        <v>-2.8321174237437136E-5</v>
      </c>
      <c r="M3767" s="14">
        <f t="shared" si="888"/>
        <v>-3.7928788128143124E-7</v>
      </c>
      <c r="N3767" s="6">
        <f t="shared" si="889"/>
        <v>-2.9079749999999999E-5</v>
      </c>
      <c r="O3767" s="13">
        <f t="shared" si="881"/>
        <v>-1.0252757625000011E-6</v>
      </c>
      <c r="P3767" s="6">
        <f t="shared" si="890"/>
        <v>33.325979058069549</v>
      </c>
      <c r="Q3767" s="7">
        <f t="shared" si="891"/>
        <v>33.680525416833859</v>
      </c>
      <c r="R3767" s="7">
        <f t="shared" si="892"/>
        <v>-3.5194745831661436</v>
      </c>
    </row>
    <row r="3768" spans="1:18" x14ac:dyDescent="0.2">
      <c r="A3768" s="7">
        <v>-29.384250000000002</v>
      </c>
      <c r="B3768" s="6">
        <v>33.875</v>
      </c>
      <c r="C3768" s="1">
        <v>37.200000000000003</v>
      </c>
      <c r="D3768" s="1">
        <f t="shared" si="882"/>
        <v>-2.9384249999999999E-5</v>
      </c>
      <c r="E3768" s="6">
        <f t="shared" si="878"/>
        <v>1.61746781507375E-14</v>
      </c>
      <c r="F3768" s="6">
        <f t="shared" si="883"/>
        <v>-2.8054474237499998E-5</v>
      </c>
      <c r="G3768" s="13">
        <f t="shared" si="879"/>
        <v>-1.3297757625000013E-6</v>
      </c>
      <c r="H3768" s="6">
        <f t="shared" si="880"/>
        <v>33.162353873337054</v>
      </c>
      <c r="I3768" s="6">
        <f t="shared" si="884"/>
        <v>-4.0376461266629491</v>
      </c>
      <c r="J3768" s="6">
        <f t="shared" si="885"/>
        <v>33.874999969295288</v>
      </c>
      <c r="K3768" s="6">
        <f t="shared" si="886"/>
        <v>1.535235583105532E-8</v>
      </c>
      <c r="L3768" s="6">
        <f t="shared" si="887"/>
        <v>-2.8685504542462281E-5</v>
      </c>
      <c r="M3768" s="14">
        <f t="shared" si="888"/>
        <v>-3.4937272876885917E-7</v>
      </c>
      <c r="N3768" s="6">
        <f t="shared" si="889"/>
        <v>-2.9384249999999999E-5</v>
      </c>
      <c r="O3768" s="13">
        <f t="shared" si="881"/>
        <v>-1.3297757625000013E-6</v>
      </c>
      <c r="P3768" s="6">
        <f t="shared" si="890"/>
        <v>33.162353873337054</v>
      </c>
      <c r="Q3768" s="7">
        <f t="shared" si="891"/>
        <v>33.576891108134504</v>
      </c>
      <c r="R3768" s="7">
        <f t="shared" si="892"/>
        <v>-3.623108891865499</v>
      </c>
    </row>
    <row r="3769" spans="1:18" x14ac:dyDescent="0.2">
      <c r="A3769" s="7">
        <v>-29.079750000000001</v>
      </c>
      <c r="B3769" s="6">
        <v>33.875</v>
      </c>
      <c r="C3769" s="1">
        <v>37.200000000000003</v>
      </c>
      <c r="D3769" s="1">
        <f t="shared" si="882"/>
        <v>-2.9079749999999999E-5</v>
      </c>
      <c r="E3769" s="6">
        <f t="shared" si="878"/>
        <v>1.61746781507375E-14</v>
      </c>
      <c r="F3769" s="6">
        <f t="shared" si="883"/>
        <v>-2.8054474237499998E-5</v>
      </c>
      <c r="G3769" s="13">
        <f t="shared" si="879"/>
        <v>-1.0252757625000011E-6</v>
      </c>
      <c r="H3769" s="6">
        <f t="shared" si="880"/>
        <v>33.325979058069549</v>
      </c>
      <c r="I3769" s="6">
        <f t="shared" si="884"/>
        <v>-3.8740209419304534</v>
      </c>
      <c r="J3769" s="6">
        <f t="shared" si="885"/>
        <v>33.874999981577176</v>
      </c>
      <c r="K3769" s="6">
        <f t="shared" si="886"/>
        <v>9.2114120775477204E-9</v>
      </c>
      <c r="L3769" s="6">
        <f t="shared" si="887"/>
        <v>-2.8904102725477369E-5</v>
      </c>
      <c r="M3769" s="14">
        <f t="shared" si="888"/>
        <v>-8.7823637261315077E-8</v>
      </c>
      <c r="N3769" s="6">
        <f t="shared" si="889"/>
        <v>-2.9079749999999999E-5</v>
      </c>
      <c r="O3769" s="13">
        <f t="shared" si="881"/>
        <v>-1.0252757625000011E-6</v>
      </c>
      <c r="P3769" s="6">
        <f t="shared" si="890"/>
        <v>33.325979058069549</v>
      </c>
      <c r="Q3769" s="7">
        <f t="shared" si="891"/>
        <v>33.526708698121517</v>
      </c>
      <c r="R3769" s="7">
        <f t="shared" si="892"/>
        <v>-3.6732913018784856</v>
      </c>
    </row>
    <row r="3770" spans="1:18" x14ac:dyDescent="0.2">
      <c r="A3770" s="7">
        <v>-29.231999999999999</v>
      </c>
      <c r="B3770" s="6">
        <v>33.875</v>
      </c>
      <c r="C3770" s="1">
        <v>37.200000000000003</v>
      </c>
      <c r="D3770" s="1">
        <f t="shared" si="882"/>
        <v>-2.9231999999999997E-5</v>
      </c>
      <c r="E3770" s="6">
        <f t="shared" si="878"/>
        <v>1.61746781507375E-14</v>
      </c>
      <c r="F3770" s="6">
        <f t="shared" si="883"/>
        <v>-2.8054474237499998E-5</v>
      </c>
      <c r="G3770" s="13">
        <f t="shared" si="879"/>
        <v>-1.1775257624999995E-6</v>
      </c>
      <c r="H3770" s="6">
        <f t="shared" si="880"/>
        <v>33.244199233784514</v>
      </c>
      <c r="I3770" s="6">
        <f t="shared" si="884"/>
        <v>-3.9558007662154893</v>
      </c>
      <c r="J3770" s="6">
        <f t="shared" si="885"/>
        <v>33.874999988946307</v>
      </c>
      <c r="K3770" s="6">
        <f t="shared" si="886"/>
        <v>5.5268465359858965E-9</v>
      </c>
      <c r="L3770" s="6">
        <f t="shared" si="887"/>
        <v>-2.900481163528642E-5</v>
      </c>
      <c r="M3770" s="14">
        <f t="shared" si="888"/>
        <v>-1.1359418235678841E-7</v>
      </c>
      <c r="N3770" s="6">
        <f t="shared" si="889"/>
        <v>-2.9231999999999997E-5</v>
      </c>
      <c r="O3770" s="13">
        <f t="shared" si="881"/>
        <v>-1.1775257624999995E-6</v>
      </c>
      <c r="P3770" s="6">
        <f t="shared" si="890"/>
        <v>33.244199233784514</v>
      </c>
      <c r="Q3770" s="7">
        <f t="shared" si="891"/>
        <v>33.470206805254122</v>
      </c>
      <c r="R3770" s="7">
        <f t="shared" si="892"/>
        <v>-3.7297931947458807</v>
      </c>
    </row>
    <row r="3771" spans="1:18" x14ac:dyDescent="0.2">
      <c r="A3771" s="7">
        <v>-29.688749999999999</v>
      </c>
      <c r="B3771" s="6">
        <v>33.875</v>
      </c>
      <c r="C3771" s="1">
        <v>37.200000000000003</v>
      </c>
      <c r="D3771" s="1">
        <f t="shared" si="882"/>
        <v>-2.9688749999999996E-5</v>
      </c>
      <c r="E3771" s="6">
        <f t="shared" si="878"/>
        <v>1.61746781507375E-14</v>
      </c>
      <c r="F3771" s="6">
        <f t="shared" si="883"/>
        <v>-2.8054474237499998E-5</v>
      </c>
      <c r="G3771" s="13">
        <f t="shared" si="879"/>
        <v>-1.6342757624999982E-6</v>
      </c>
      <c r="H3771" s="6">
        <f t="shared" si="880"/>
        <v>32.998466052892866</v>
      </c>
      <c r="I3771" s="6">
        <f t="shared" si="884"/>
        <v>-4.2015339471071371</v>
      </c>
      <c r="J3771" s="6">
        <f t="shared" si="885"/>
        <v>33.87499999336778</v>
      </c>
      <c r="K3771" s="6">
        <f t="shared" si="886"/>
        <v>3.3161100532197452E-9</v>
      </c>
      <c r="L3771" s="6">
        <f t="shared" si="887"/>
        <v>-2.9187036981171852E-5</v>
      </c>
      <c r="M3771" s="14">
        <f t="shared" si="888"/>
        <v>-2.5085650941407216E-7</v>
      </c>
      <c r="N3771" s="6">
        <f t="shared" si="889"/>
        <v>-2.9688749999999996E-5</v>
      </c>
      <c r="O3771" s="13">
        <f t="shared" si="881"/>
        <v>-1.6342757624999982E-6</v>
      </c>
      <c r="P3771" s="6">
        <f t="shared" si="890"/>
        <v>32.998466052892866</v>
      </c>
      <c r="Q3771" s="7">
        <f t="shared" si="891"/>
        <v>33.375858654781872</v>
      </c>
      <c r="R3771" s="7">
        <f t="shared" si="892"/>
        <v>-3.8241413452181305</v>
      </c>
    </row>
    <row r="3772" spans="1:18" x14ac:dyDescent="0.2">
      <c r="A3772" s="7">
        <v>-29.5365</v>
      </c>
      <c r="B3772" s="6">
        <v>33.875</v>
      </c>
      <c r="C3772" s="1">
        <v>37.200000000000003</v>
      </c>
      <c r="D3772" s="1">
        <f t="shared" si="882"/>
        <v>-2.9536499999999997E-5</v>
      </c>
      <c r="E3772" s="6">
        <f t="shared" si="878"/>
        <v>1.61746781507375E-14</v>
      </c>
      <c r="F3772" s="6">
        <f t="shared" si="883"/>
        <v>-2.8054474237499998E-5</v>
      </c>
      <c r="G3772" s="13">
        <f t="shared" si="879"/>
        <v>-1.4820257624999998E-6</v>
      </c>
      <c r="H3772" s="6">
        <f t="shared" si="880"/>
        <v>33.080442854051853</v>
      </c>
      <c r="I3772" s="6">
        <f t="shared" si="884"/>
        <v>-4.1195571459481499</v>
      </c>
      <c r="J3772" s="6">
        <f t="shared" si="885"/>
        <v>33.874999996020669</v>
      </c>
      <c r="K3772" s="6">
        <f t="shared" si="886"/>
        <v>1.9896653213891113E-9</v>
      </c>
      <c r="L3772" s="6">
        <f t="shared" si="887"/>
        <v>-2.9357272188703109E-5</v>
      </c>
      <c r="M3772" s="14">
        <f t="shared" si="888"/>
        <v>-8.961390564844427E-8</v>
      </c>
      <c r="N3772" s="6">
        <f t="shared" si="889"/>
        <v>-2.9536499999999997E-5</v>
      </c>
      <c r="O3772" s="13">
        <f t="shared" si="881"/>
        <v>-1.4820257624999998E-6</v>
      </c>
      <c r="P3772" s="6">
        <f t="shared" si="890"/>
        <v>33.080442854051853</v>
      </c>
      <c r="Q3772" s="7">
        <f t="shared" si="891"/>
        <v>33.31677549463587</v>
      </c>
      <c r="R3772" s="7">
        <f t="shared" si="892"/>
        <v>-3.883224505364133</v>
      </c>
    </row>
    <row r="3773" spans="1:18" x14ac:dyDescent="0.2">
      <c r="A3773" s="7">
        <v>-28.927499999999998</v>
      </c>
      <c r="B3773" s="6">
        <v>33.875</v>
      </c>
      <c r="C3773" s="1">
        <v>37.200000000000003</v>
      </c>
      <c r="D3773" s="1">
        <f t="shared" si="882"/>
        <v>-2.8927499999999997E-5</v>
      </c>
      <c r="E3773" s="6">
        <f t="shared" si="878"/>
        <v>1.61746781507375E-14</v>
      </c>
      <c r="F3773" s="6">
        <f t="shared" si="883"/>
        <v>-2.8054474237499998E-5</v>
      </c>
      <c r="G3773" s="13">
        <f t="shared" si="879"/>
        <v>-8.7302576249999932E-7</v>
      </c>
      <c r="H3773" s="6">
        <f t="shared" si="880"/>
        <v>33.40769346850783</v>
      </c>
      <c r="I3773" s="6">
        <f t="shared" si="884"/>
        <v>-3.7923065314921729</v>
      </c>
      <c r="J3773" s="6">
        <f t="shared" si="885"/>
        <v>33.874999997612406</v>
      </c>
      <c r="K3773" s="6">
        <f t="shared" si="886"/>
        <v>1.1937970612052595E-9</v>
      </c>
      <c r="L3773" s="6">
        <f t="shared" si="887"/>
        <v>-2.9307163313221862E-5</v>
      </c>
      <c r="M3773" s="14">
        <f t="shared" si="888"/>
        <v>1.898316566109326E-7</v>
      </c>
      <c r="N3773" s="6">
        <f t="shared" si="889"/>
        <v>-2.8927499999999997E-5</v>
      </c>
      <c r="O3773" s="13">
        <f t="shared" si="881"/>
        <v>-8.7302576249999932E-7</v>
      </c>
      <c r="P3773" s="6">
        <f t="shared" si="890"/>
        <v>33.40769346850783</v>
      </c>
      <c r="Q3773" s="7">
        <f t="shared" si="891"/>
        <v>33.334959089410262</v>
      </c>
      <c r="R3773" s="7">
        <f t="shared" si="892"/>
        <v>-3.865040910589741</v>
      </c>
    </row>
    <row r="3774" spans="1:18" x14ac:dyDescent="0.2">
      <c r="A3774" s="7">
        <v>-29.5365</v>
      </c>
      <c r="B3774" s="6">
        <v>33.875</v>
      </c>
      <c r="C3774" s="1">
        <v>37.200000000000003</v>
      </c>
      <c r="D3774" s="1">
        <f t="shared" si="882"/>
        <v>-2.9536499999999997E-5</v>
      </c>
      <c r="E3774" s="6">
        <f t="shared" si="878"/>
        <v>1.61746781507375E-14</v>
      </c>
      <c r="F3774" s="6">
        <f t="shared" si="883"/>
        <v>-2.8054474237499998E-5</v>
      </c>
      <c r="G3774" s="13">
        <f t="shared" si="879"/>
        <v>-1.4820257624999998E-6</v>
      </c>
      <c r="H3774" s="6">
        <f t="shared" si="880"/>
        <v>33.080442854051853</v>
      </c>
      <c r="I3774" s="6">
        <f t="shared" si="884"/>
        <v>-4.1195571459481499</v>
      </c>
      <c r="J3774" s="6">
        <f t="shared" si="885"/>
        <v>33.874999998567446</v>
      </c>
      <c r="K3774" s="6">
        <f t="shared" si="886"/>
        <v>7.1627681563768419E-10</v>
      </c>
      <c r="L3774" s="6">
        <f t="shared" si="887"/>
        <v>-2.9277097987933114E-5</v>
      </c>
      <c r="M3774" s="14">
        <f t="shared" si="888"/>
        <v>-1.2970100603344197E-7</v>
      </c>
      <c r="N3774" s="6">
        <f t="shared" si="889"/>
        <v>-2.9536499999999997E-5</v>
      </c>
      <c r="O3774" s="13">
        <f t="shared" si="881"/>
        <v>-1.4820257624999998E-6</v>
      </c>
      <c r="P3774" s="6">
        <f t="shared" si="890"/>
        <v>33.080442854051853</v>
      </c>
      <c r="Q3774" s="7">
        <f t="shared" si="891"/>
        <v>33.284055842338581</v>
      </c>
      <c r="R3774" s="7">
        <f t="shared" si="892"/>
        <v>-3.9159441576614213</v>
      </c>
    </row>
    <row r="3775" spans="1:18" x14ac:dyDescent="0.2">
      <c r="A3775" s="7">
        <v>-28.927499999999998</v>
      </c>
      <c r="B3775" s="6">
        <v>33.875</v>
      </c>
      <c r="C3775" s="1">
        <v>37.200000000000003</v>
      </c>
      <c r="D3775" s="1">
        <f t="shared" si="882"/>
        <v>-2.8927499999999997E-5</v>
      </c>
      <c r="E3775" s="6">
        <f t="shared" si="878"/>
        <v>1.61746781507375E-14</v>
      </c>
      <c r="F3775" s="6">
        <f t="shared" si="883"/>
        <v>-2.8054474237499998E-5</v>
      </c>
      <c r="G3775" s="13">
        <f t="shared" si="879"/>
        <v>-8.7302576249999932E-7</v>
      </c>
      <c r="H3775" s="6">
        <f t="shared" si="880"/>
        <v>33.40769346850783</v>
      </c>
      <c r="I3775" s="6">
        <f t="shared" si="884"/>
        <v>-3.7923065314921729</v>
      </c>
      <c r="J3775" s="6">
        <f t="shared" si="885"/>
        <v>33.874999999140471</v>
      </c>
      <c r="K3775" s="6">
        <f t="shared" si="886"/>
        <v>4.29764668297139E-10</v>
      </c>
      <c r="L3775" s="6">
        <f t="shared" si="887"/>
        <v>-2.9259058792759864E-5</v>
      </c>
      <c r="M3775" s="14">
        <f t="shared" si="888"/>
        <v>1.6577939637993364E-7</v>
      </c>
      <c r="N3775" s="6">
        <f t="shared" si="889"/>
        <v>-2.8927499999999997E-5</v>
      </c>
      <c r="O3775" s="13">
        <f t="shared" si="881"/>
        <v>-8.7302576249999932E-7</v>
      </c>
      <c r="P3775" s="6">
        <f t="shared" si="890"/>
        <v>33.40769346850783</v>
      </c>
      <c r="Q3775" s="7">
        <f t="shared" si="891"/>
        <v>33.308783367572431</v>
      </c>
      <c r="R3775" s="7">
        <f t="shared" si="892"/>
        <v>-3.8912166324275717</v>
      </c>
    </row>
    <row r="3776" spans="1:18" x14ac:dyDescent="0.2">
      <c r="A3776" s="7">
        <v>-28.470749999999999</v>
      </c>
      <c r="B3776" s="6">
        <v>33.875</v>
      </c>
      <c r="C3776" s="1">
        <v>37.200000000000003</v>
      </c>
      <c r="D3776" s="1">
        <f t="shared" si="882"/>
        <v>-2.8470749999999998E-5</v>
      </c>
      <c r="E3776" s="6">
        <f t="shared" si="878"/>
        <v>1.61746781507375E-14</v>
      </c>
      <c r="F3776" s="6">
        <f t="shared" si="883"/>
        <v>-2.8054474237499998E-5</v>
      </c>
      <c r="G3776" s="13">
        <f t="shared" si="879"/>
        <v>-4.1627576250000069E-7</v>
      </c>
      <c r="H3776" s="6">
        <f t="shared" si="880"/>
        <v>33.652445434529341</v>
      </c>
      <c r="I3776" s="6">
        <f t="shared" si="884"/>
        <v>-3.5475545654706622</v>
      </c>
      <c r="J3776" s="6">
        <f t="shared" si="885"/>
        <v>33.874999999484281</v>
      </c>
      <c r="K3776" s="6">
        <f t="shared" si="886"/>
        <v>2.5785951152101916E-10</v>
      </c>
      <c r="L3776" s="6">
        <f t="shared" si="887"/>
        <v>-2.903508527565592E-5</v>
      </c>
      <c r="M3776" s="14">
        <f t="shared" si="888"/>
        <v>2.8216763782796099E-7</v>
      </c>
      <c r="N3776" s="6">
        <f t="shared" si="889"/>
        <v>-2.8470749999999998E-5</v>
      </c>
      <c r="O3776" s="13">
        <f t="shared" si="881"/>
        <v>-4.1627576250000069E-7</v>
      </c>
      <c r="P3776" s="6">
        <f t="shared" si="890"/>
        <v>33.652445434529341</v>
      </c>
      <c r="Q3776" s="7">
        <f t="shared" si="891"/>
        <v>33.377515780963812</v>
      </c>
      <c r="R3776" s="7">
        <f t="shared" si="892"/>
        <v>-3.8224842190361912</v>
      </c>
    </row>
    <row r="3777" spans="1:18" x14ac:dyDescent="0.2">
      <c r="A3777" s="7">
        <v>-28.623000000000001</v>
      </c>
      <c r="B3777" s="6">
        <v>33.875</v>
      </c>
      <c r="C3777" s="1">
        <v>37.200000000000003</v>
      </c>
      <c r="D3777" s="1">
        <f t="shared" si="882"/>
        <v>-2.8623E-5</v>
      </c>
      <c r="E3777" s="6">
        <f t="shared" si="878"/>
        <v>1.61746781507375E-14</v>
      </c>
      <c r="F3777" s="6">
        <f t="shared" si="883"/>
        <v>-2.8054474237499998E-5</v>
      </c>
      <c r="G3777" s="13">
        <f t="shared" si="879"/>
        <v>-5.6852576250000249E-7</v>
      </c>
      <c r="H3777" s="6">
        <f t="shared" si="880"/>
        <v>33.570926535315209</v>
      </c>
      <c r="I3777" s="6">
        <f t="shared" si="884"/>
        <v>-3.6290734646847937</v>
      </c>
      <c r="J3777" s="6">
        <f t="shared" si="885"/>
        <v>33.874999999690573</v>
      </c>
      <c r="K3777" s="6">
        <f t="shared" si="886"/>
        <v>1.5471357528440421E-10</v>
      </c>
      <c r="L3777" s="6">
        <f t="shared" si="887"/>
        <v>-2.8839801165393555E-5</v>
      </c>
      <c r="M3777" s="14">
        <f t="shared" si="888"/>
        <v>1.0840058269677723E-7</v>
      </c>
      <c r="N3777" s="6">
        <f t="shared" si="889"/>
        <v>-2.8623E-5</v>
      </c>
      <c r="O3777" s="13">
        <f t="shared" si="881"/>
        <v>-5.6852576250000249E-7</v>
      </c>
      <c r="P3777" s="6">
        <f t="shared" si="890"/>
        <v>33.570926535315209</v>
      </c>
      <c r="Q3777" s="7">
        <f t="shared" si="891"/>
        <v>33.416197931834091</v>
      </c>
      <c r="R3777" s="7">
        <f t="shared" si="892"/>
        <v>-3.7838020681659117</v>
      </c>
    </row>
    <row r="3778" spans="1:18" x14ac:dyDescent="0.2">
      <c r="A3778" s="7">
        <v>-28.623000000000001</v>
      </c>
      <c r="B3778" s="6">
        <v>33.875</v>
      </c>
      <c r="C3778" s="1">
        <v>37.200000000000003</v>
      </c>
      <c r="D3778" s="1">
        <f t="shared" si="882"/>
        <v>-2.8623E-5</v>
      </c>
      <c r="E3778" s="6">
        <f t="shared" si="878"/>
        <v>1.61746781507375E-14</v>
      </c>
      <c r="F3778" s="6">
        <f t="shared" si="883"/>
        <v>-2.8054474237499998E-5</v>
      </c>
      <c r="G3778" s="13">
        <f t="shared" si="879"/>
        <v>-5.6852576250000249E-7</v>
      </c>
      <c r="H3778" s="6">
        <f t="shared" si="880"/>
        <v>33.570926535315209</v>
      </c>
      <c r="I3778" s="6">
        <f t="shared" si="884"/>
        <v>-3.6290734646847937</v>
      </c>
      <c r="J3778" s="6">
        <f t="shared" si="885"/>
        <v>33.874999999814342</v>
      </c>
      <c r="K3778" s="6">
        <f t="shared" si="886"/>
        <v>9.2828855713378289E-11</v>
      </c>
      <c r="L3778" s="6">
        <f t="shared" si="887"/>
        <v>-2.8753080699236133E-5</v>
      </c>
      <c r="M3778" s="14">
        <f t="shared" si="888"/>
        <v>6.5040349618066337E-8</v>
      </c>
      <c r="N3778" s="6">
        <f t="shared" si="889"/>
        <v>-2.8623E-5</v>
      </c>
      <c r="O3778" s="13">
        <f t="shared" si="881"/>
        <v>-5.6852576250000249E-7</v>
      </c>
      <c r="P3778" s="6">
        <f t="shared" si="890"/>
        <v>33.570926535315209</v>
      </c>
      <c r="Q3778" s="7">
        <f t="shared" si="891"/>
        <v>33.447143652530315</v>
      </c>
      <c r="R3778" s="7">
        <f t="shared" si="892"/>
        <v>-3.7528563474696881</v>
      </c>
    </row>
    <row r="3779" spans="1:18" x14ac:dyDescent="0.2">
      <c r="A3779" s="7">
        <v>-29.079750000000001</v>
      </c>
      <c r="B3779" s="6">
        <v>33.875</v>
      </c>
      <c r="C3779" s="1">
        <v>37.200000000000003</v>
      </c>
      <c r="D3779" s="1">
        <f t="shared" si="882"/>
        <v>-2.9079749999999999E-5</v>
      </c>
      <c r="E3779" s="6">
        <f t="shared" si="878"/>
        <v>1.61746781507375E-14</v>
      </c>
      <c r="F3779" s="6">
        <f t="shared" si="883"/>
        <v>-2.8054474237499998E-5</v>
      </c>
      <c r="G3779" s="13">
        <f t="shared" si="879"/>
        <v>-1.0252757625000011E-6</v>
      </c>
      <c r="H3779" s="6">
        <f t="shared" si="880"/>
        <v>33.325979058069549</v>
      </c>
      <c r="I3779" s="6">
        <f t="shared" si="884"/>
        <v>-3.8740209419304534</v>
      </c>
      <c r="J3779" s="6">
        <f t="shared" si="885"/>
        <v>33.874999999888601</v>
      </c>
      <c r="K3779" s="6">
        <f t="shared" si="886"/>
        <v>5.5699445056234254E-11</v>
      </c>
      <c r="L3779" s="6">
        <f t="shared" si="887"/>
        <v>-2.8792398419541677E-5</v>
      </c>
      <c r="M3779" s="14">
        <f t="shared" si="888"/>
        <v>-1.4367579022916101E-7</v>
      </c>
      <c r="N3779" s="6">
        <f t="shared" si="889"/>
        <v>-2.9079749999999999E-5</v>
      </c>
      <c r="O3779" s="13">
        <f t="shared" si="881"/>
        <v>-1.0252757625000011E-6</v>
      </c>
      <c r="P3779" s="6">
        <f t="shared" si="890"/>
        <v>33.325979058069549</v>
      </c>
      <c r="Q3779" s="7">
        <f t="shared" si="891"/>
        <v>33.422910733638162</v>
      </c>
      <c r="R3779" s="7">
        <f t="shared" si="892"/>
        <v>-3.7770892663618412</v>
      </c>
    </row>
    <row r="3780" spans="1:18" x14ac:dyDescent="0.2">
      <c r="A3780" s="7">
        <v>-28.623000000000001</v>
      </c>
      <c r="B3780" s="6">
        <v>33.875</v>
      </c>
      <c r="C3780" s="1">
        <v>37.200000000000003</v>
      </c>
      <c r="D3780" s="1">
        <f t="shared" si="882"/>
        <v>-2.8623E-5</v>
      </c>
      <c r="E3780" s="6">
        <f t="shared" si="878"/>
        <v>1.61746781507375E-14</v>
      </c>
      <c r="F3780" s="6">
        <f t="shared" si="883"/>
        <v>-2.8054474237499998E-5</v>
      </c>
      <c r="G3780" s="13">
        <f t="shared" si="879"/>
        <v>-5.6852576250000249E-7</v>
      </c>
      <c r="H3780" s="6">
        <f t="shared" si="880"/>
        <v>33.570926535315209</v>
      </c>
      <c r="I3780" s="6">
        <f t="shared" si="884"/>
        <v>-3.6290734646847937</v>
      </c>
      <c r="J3780" s="6">
        <f t="shared" si="885"/>
        <v>33.874999999933159</v>
      </c>
      <c r="K3780" s="6">
        <f t="shared" si="886"/>
        <v>3.3420377576476312E-11</v>
      </c>
      <c r="L3780" s="6">
        <f t="shared" si="887"/>
        <v>-2.8815989051725005E-5</v>
      </c>
      <c r="M3780" s="14">
        <f t="shared" si="888"/>
        <v>9.6494525862502511E-8</v>
      </c>
      <c r="N3780" s="6">
        <f t="shared" si="889"/>
        <v>-2.8623E-5</v>
      </c>
      <c r="O3780" s="13">
        <f t="shared" si="881"/>
        <v>-5.6852576250000249E-7</v>
      </c>
      <c r="P3780" s="6">
        <f t="shared" si="890"/>
        <v>33.570926535315209</v>
      </c>
      <c r="Q3780" s="7">
        <f t="shared" si="891"/>
        <v>33.452513893973574</v>
      </c>
      <c r="R3780" s="7">
        <f t="shared" si="892"/>
        <v>-3.7474861060264288</v>
      </c>
    </row>
    <row r="3781" spans="1:18" x14ac:dyDescent="0.2">
      <c r="A3781" s="7">
        <v>-29.079750000000001</v>
      </c>
      <c r="B3781" s="6">
        <v>33.875</v>
      </c>
      <c r="C3781" s="1">
        <v>37.200000000000003</v>
      </c>
      <c r="D3781" s="1">
        <f t="shared" si="882"/>
        <v>-2.9079749999999999E-5</v>
      </c>
      <c r="E3781" s="6">
        <f t="shared" si="878"/>
        <v>1.61746781507375E-14</v>
      </c>
      <c r="F3781" s="6">
        <f t="shared" si="883"/>
        <v>-2.8054474237499998E-5</v>
      </c>
      <c r="G3781" s="13">
        <f t="shared" si="879"/>
        <v>-1.0252757625000011E-6</v>
      </c>
      <c r="H3781" s="6">
        <f t="shared" si="880"/>
        <v>33.325979058069549</v>
      </c>
      <c r="I3781" s="6">
        <f t="shared" si="884"/>
        <v>-3.8740209419304534</v>
      </c>
      <c r="J3781" s="6">
        <f t="shared" si="885"/>
        <v>33.874999999959897</v>
      </c>
      <c r="K3781" s="6">
        <f t="shared" si="886"/>
        <v>2.0051516003150027E-11</v>
      </c>
      <c r="L3781" s="6">
        <f t="shared" si="887"/>
        <v>-2.8830143431035E-5</v>
      </c>
      <c r="M3781" s="14">
        <f t="shared" si="888"/>
        <v>-1.248032844824993E-7</v>
      </c>
      <c r="N3781" s="6">
        <f t="shared" si="889"/>
        <v>-2.9079749999999999E-5</v>
      </c>
      <c r="O3781" s="13">
        <f t="shared" si="881"/>
        <v>-1.0252757625000011E-6</v>
      </c>
      <c r="P3781" s="6">
        <f t="shared" si="890"/>
        <v>33.325979058069549</v>
      </c>
      <c r="Q3781" s="7">
        <f t="shared" si="891"/>
        <v>33.427206926792771</v>
      </c>
      <c r="R3781" s="7">
        <f t="shared" si="892"/>
        <v>-3.7727930732072323</v>
      </c>
    </row>
    <row r="3782" spans="1:18" x14ac:dyDescent="0.2">
      <c r="A3782" s="7">
        <v>-29.079750000000001</v>
      </c>
      <c r="B3782" s="6">
        <v>33.875</v>
      </c>
      <c r="C3782" s="1">
        <v>37.200000000000003</v>
      </c>
      <c r="D3782" s="1">
        <f t="shared" si="882"/>
        <v>-2.9079749999999999E-5</v>
      </c>
      <c r="E3782" s="6">
        <f t="shared" si="878"/>
        <v>1.61746781507375E-14</v>
      </c>
      <c r="F3782" s="6">
        <f t="shared" si="883"/>
        <v>-2.8054474237499998E-5</v>
      </c>
      <c r="G3782" s="13">
        <f t="shared" si="879"/>
        <v>-1.0252757625000011E-6</v>
      </c>
      <c r="H3782" s="6">
        <f t="shared" si="880"/>
        <v>33.325979058069549</v>
      </c>
      <c r="I3782" s="6">
        <f t="shared" si="884"/>
        <v>-3.8740209419304534</v>
      </c>
      <c r="J3782" s="6">
        <f t="shared" si="885"/>
        <v>33.874999999975941</v>
      </c>
      <c r="K3782" s="6">
        <f t="shared" si="886"/>
        <v>1.2029488516418496E-11</v>
      </c>
      <c r="L3782" s="6">
        <f t="shared" si="887"/>
        <v>-2.8929986058621E-5</v>
      </c>
      <c r="M3782" s="14">
        <f t="shared" si="888"/>
        <v>-7.4881970689499581E-8</v>
      </c>
      <c r="N3782" s="6">
        <f t="shared" si="889"/>
        <v>-2.9079749999999999E-5</v>
      </c>
      <c r="O3782" s="13">
        <f t="shared" si="881"/>
        <v>-1.0252757625000011E-6</v>
      </c>
      <c r="P3782" s="6">
        <f t="shared" si="890"/>
        <v>33.325979058069549</v>
      </c>
      <c r="Q3782" s="7">
        <f t="shared" si="891"/>
        <v>33.406961353048132</v>
      </c>
      <c r="R3782" s="7">
        <f t="shared" si="892"/>
        <v>-3.7930386469518709</v>
      </c>
    </row>
    <row r="3783" spans="1:18" x14ac:dyDescent="0.2">
      <c r="A3783" s="7">
        <v>-28.470749999999999</v>
      </c>
      <c r="B3783" s="6">
        <v>33.875</v>
      </c>
      <c r="C3783" s="1">
        <v>37.200000000000003</v>
      </c>
      <c r="D3783" s="1">
        <f t="shared" si="882"/>
        <v>-2.8470749999999998E-5</v>
      </c>
      <c r="E3783" s="6">
        <f t="shared" si="878"/>
        <v>1.61746781507375E-14</v>
      </c>
      <c r="F3783" s="6">
        <f t="shared" si="883"/>
        <v>-2.8054474237499998E-5</v>
      </c>
      <c r="G3783" s="13">
        <f t="shared" si="879"/>
        <v>-4.1627576250000069E-7</v>
      </c>
      <c r="H3783" s="6">
        <f t="shared" si="880"/>
        <v>33.652445434529341</v>
      </c>
      <c r="I3783" s="6">
        <f t="shared" si="884"/>
        <v>-3.5475545654706622</v>
      </c>
      <c r="J3783" s="6">
        <f t="shared" si="885"/>
        <v>33.874999999985562</v>
      </c>
      <c r="K3783" s="6">
        <f t="shared" si="886"/>
        <v>7.2191141953226179E-12</v>
      </c>
      <c r="L3783" s="6">
        <f t="shared" si="887"/>
        <v>-2.88680916351726E-5</v>
      </c>
      <c r="M3783" s="14">
        <f t="shared" si="888"/>
        <v>1.9867081758630076E-7</v>
      </c>
      <c r="N3783" s="6">
        <f t="shared" si="889"/>
        <v>-2.8470749999999998E-5</v>
      </c>
      <c r="O3783" s="13">
        <f t="shared" si="881"/>
        <v>-4.1627576250000069E-7</v>
      </c>
      <c r="P3783" s="6">
        <f t="shared" si="890"/>
        <v>33.652445434529341</v>
      </c>
      <c r="Q3783" s="7">
        <f t="shared" si="891"/>
        <v>33.456058169344374</v>
      </c>
      <c r="R3783" s="7">
        <f t="shared" si="892"/>
        <v>-3.7439418306556291</v>
      </c>
    </row>
    <row r="3784" spans="1:18" x14ac:dyDescent="0.2">
      <c r="A3784" s="7">
        <v>-28.166250000000002</v>
      </c>
      <c r="B3784" s="6">
        <v>33.875</v>
      </c>
      <c r="C3784" s="1">
        <v>37.200000000000003</v>
      </c>
      <c r="D3784" s="1">
        <f t="shared" si="882"/>
        <v>-2.8166250000000002E-5</v>
      </c>
      <c r="E3784" s="6">
        <f t="shared" si="878"/>
        <v>1.61746781507375E-14</v>
      </c>
      <c r="F3784" s="6">
        <f t="shared" si="883"/>
        <v>-2.8054474237499998E-5</v>
      </c>
      <c r="G3784" s="13">
        <f t="shared" si="879"/>
        <v>-1.1177576250000386E-7</v>
      </c>
      <c r="H3784" s="6">
        <f t="shared" si="880"/>
        <v>33.815288569032418</v>
      </c>
      <c r="I3784" s="6">
        <f t="shared" si="884"/>
        <v>-3.3847114309675845</v>
      </c>
      <c r="J3784" s="6">
        <f t="shared" si="885"/>
        <v>33.874999999991338</v>
      </c>
      <c r="K3784" s="6">
        <f t="shared" si="886"/>
        <v>4.3307579744578106E-12</v>
      </c>
      <c r="L3784" s="6">
        <f t="shared" si="887"/>
        <v>-2.8648254981103561E-5</v>
      </c>
      <c r="M3784" s="14">
        <f t="shared" si="888"/>
        <v>2.4100249055177953E-7</v>
      </c>
      <c r="N3784" s="6">
        <f t="shared" si="889"/>
        <v>-2.8166250000000002E-5</v>
      </c>
      <c r="O3784" s="13">
        <f t="shared" si="881"/>
        <v>-1.1177576250000386E-7</v>
      </c>
      <c r="P3784" s="6">
        <f t="shared" si="890"/>
        <v>33.815288569032418</v>
      </c>
      <c r="Q3784" s="7">
        <f t="shared" si="891"/>
        <v>33.527904249281981</v>
      </c>
      <c r="R3784" s="7">
        <f t="shared" si="892"/>
        <v>-3.6720957507180216</v>
      </c>
    </row>
    <row r="3785" spans="1:18" x14ac:dyDescent="0.2">
      <c r="A3785" s="7">
        <v>-28.166250000000002</v>
      </c>
      <c r="B3785" s="6">
        <v>33.875</v>
      </c>
      <c r="C3785" s="1">
        <v>37.200000000000003</v>
      </c>
      <c r="D3785" s="1">
        <f t="shared" si="882"/>
        <v>-2.8166250000000002E-5</v>
      </c>
      <c r="E3785" s="6">
        <f t="shared" ref="E3785:E3848" si="893">$B$3*(1+$C$3*($B3785-25)+$D$3*(($B3785-25)^2))</f>
        <v>1.61746781507375E-14</v>
      </c>
      <c r="F3785" s="6">
        <f t="shared" si="883"/>
        <v>-2.8054474237499998E-5</v>
      </c>
      <c r="G3785" s="13">
        <f t="shared" ref="G3785:G3848" si="894">($D3785-$F3785)+$H$3*($D3785-$F3785)^2</f>
        <v>-1.1177576250000386E-7</v>
      </c>
      <c r="H3785" s="6">
        <f t="shared" si="880"/>
        <v>33.815288569032418</v>
      </c>
      <c r="I3785" s="6">
        <f t="shared" si="884"/>
        <v>-3.3847114309675845</v>
      </c>
      <c r="J3785" s="6">
        <f t="shared" si="885"/>
        <v>33.874999999994799</v>
      </c>
      <c r="K3785" s="6">
        <f t="shared" si="886"/>
        <v>2.6005864128819667E-12</v>
      </c>
      <c r="L3785" s="6">
        <f t="shared" si="887"/>
        <v>-2.8455452988662136E-5</v>
      </c>
      <c r="M3785" s="14">
        <f t="shared" si="888"/>
        <v>1.4460149433106704E-7</v>
      </c>
      <c r="N3785" s="6">
        <f t="shared" si="889"/>
        <v>-2.8166250000000002E-5</v>
      </c>
      <c r="O3785" s="13">
        <f t="shared" si="881"/>
        <v>-1.1177576250000386E-7</v>
      </c>
      <c r="P3785" s="6">
        <f t="shared" si="890"/>
        <v>33.815288569032418</v>
      </c>
      <c r="Q3785" s="7">
        <f t="shared" si="891"/>
        <v>33.585381113232067</v>
      </c>
      <c r="R3785" s="7">
        <f t="shared" si="892"/>
        <v>-3.6146188867679356</v>
      </c>
    </row>
    <row r="3786" spans="1:18" x14ac:dyDescent="0.2">
      <c r="A3786" s="7">
        <v>-28.3185</v>
      </c>
      <c r="B3786" s="6">
        <v>33.875</v>
      </c>
      <c r="C3786" s="1">
        <v>37.200000000000003</v>
      </c>
      <c r="D3786" s="1">
        <f t="shared" si="882"/>
        <v>-2.83185E-5</v>
      </c>
      <c r="E3786" s="6">
        <f t="shared" si="893"/>
        <v>1.61746781507375E-14</v>
      </c>
      <c r="F3786" s="6">
        <f t="shared" si="883"/>
        <v>-2.8054474237499998E-5</v>
      </c>
      <c r="G3786" s="13">
        <f t="shared" si="894"/>
        <v>-2.6402576250000227E-7</v>
      </c>
      <c r="H3786" s="6">
        <f t="shared" ref="H3786:H3849" si="895">(((($B3786+273.15)^(4))+($G3786/$E3786))^(0.25))-273.15</f>
        <v>33.733899405588886</v>
      </c>
      <c r="I3786" s="6">
        <f t="shared" si="884"/>
        <v>-3.4661005944111167</v>
      </c>
      <c r="J3786" s="6">
        <f t="shared" si="885"/>
        <v>33.874999999996881</v>
      </c>
      <c r="K3786" s="6">
        <f t="shared" si="886"/>
        <v>1.5596413049934199E-12</v>
      </c>
      <c r="L3786" s="6">
        <f t="shared" si="887"/>
        <v>-2.837022179319728E-5</v>
      </c>
      <c r="M3786" s="14">
        <f t="shared" si="888"/>
        <v>2.586089659864018E-8</v>
      </c>
      <c r="N3786" s="6">
        <f t="shared" si="889"/>
        <v>-2.83185E-5</v>
      </c>
      <c r="O3786" s="13">
        <f t="shared" ref="O3786:O3849" si="896">($N3786-$F3786)+$H$3*($N3786-$F3786)^2</f>
        <v>-2.6402576250000227E-7</v>
      </c>
      <c r="P3786" s="6">
        <f t="shared" si="890"/>
        <v>33.733899405588886</v>
      </c>
      <c r="Q3786" s="7">
        <f t="shared" si="891"/>
        <v>33.615084771703437</v>
      </c>
      <c r="R3786" s="7">
        <f t="shared" si="892"/>
        <v>-3.5849152282965662</v>
      </c>
    </row>
    <row r="3787" spans="1:18" x14ac:dyDescent="0.2">
      <c r="A3787" s="7">
        <v>-28.166250000000002</v>
      </c>
      <c r="B3787" s="6">
        <v>33.875</v>
      </c>
      <c r="C3787" s="1">
        <v>37.200000000000003</v>
      </c>
      <c r="D3787" s="1">
        <f t="shared" ref="D3787:D3850" si="897">A3787*0.000001</f>
        <v>-2.8166250000000002E-5</v>
      </c>
      <c r="E3787" s="6">
        <f t="shared" si="893"/>
        <v>1.61746781507375E-14</v>
      </c>
      <c r="F3787" s="6">
        <f t="shared" ref="F3787:F3850" si="898">($E$3+$F$3*(B3787-25)+$G$3*((B3787-25)^2))</f>
        <v>-2.8054474237499998E-5</v>
      </c>
      <c r="G3787" s="13">
        <f t="shared" si="894"/>
        <v>-1.1177576250000386E-7</v>
      </c>
      <c r="H3787" s="6">
        <f t="shared" si="895"/>
        <v>33.815288569032418</v>
      </c>
      <c r="I3787" s="6">
        <f t="shared" ref="I3787:I3850" si="899">H3787-C3787</f>
        <v>-3.3847114309675845</v>
      </c>
      <c r="J3787" s="6">
        <f t="shared" ref="J3787:J3850" si="900">0.2*(B3787+B3786)+0.6*J3786</f>
        <v>33.874999999998124</v>
      </c>
      <c r="K3787" s="6">
        <f t="shared" ref="K3787:K3850" si="901">(B3787-J3787)/2</f>
        <v>9.3791641120333225E-13</v>
      </c>
      <c r="L3787" s="6">
        <f t="shared" ref="L3787:L3850" si="902">0.2*($D3787+$D3786)+0.6*L3786</f>
        <v>-2.8319083075918369E-5</v>
      </c>
      <c r="M3787" s="14">
        <f t="shared" ref="M3787:M3850" si="903">($D3787-L3787)/2</f>
        <v>7.6416537959183474E-8</v>
      </c>
      <c r="N3787" s="6">
        <f t="shared" ref="N3787:N3850" si="904">$D3787+$I$3*$K3787+$J$3*M3787</f>
        <v>-2.8166250000000002E-5</v>
      </c>
      <c r="O3787" s="13">
        <f t="shared" si="896"/>
        <v>-1.1177576250000386E-7</v>
      </c>
      <c r="P3787" s="6">
        <f t="shared" ref="P3787:P3850" si="905">(((($B3787+273.15)^(4))+(O3787/$E3787))^(0.25))-273.15</f>
        <v>33.815288569032418</v>
      </c>
      <c r="Q3787" s="7">
        <f t="shared" ref="Q3787:Q3850" si="906">0.2*P3787+0.8*Q3786</f>
        <v>33.655125531169233</v>
      </c>
      <c r="R3787" s="7">
        <f t="shared" ref="R3787:R3850" si="907">Q3787-C3787</f>
        <v>-3.5448744688307698</v>
      </c>
    </row>
    <row r="3788" spans="1:18" x14ac:dyDescent="0.2">
      <c r="A3788" s="7">
        <v>-28.013999999999999</v>
      </c>
      <c r="B3788" s="6">
        <v>33.875</v>
      </c>
      <c r="C3788" s="1">
        <v>37.200000000000003</v>
      </c>
      <c r="D3788" s="1">
        <f t="shared" si="897"/>
        <v>-2.8013999999999996E-5</v>
      </c>
      <c r="E3788" s="6">
        <f t="shared" si="893"/>
        <v>1.61746781507375E-14</v>
      </c>
      <c r="F3788" s="6">
        <f t="shared" si="898"/>
        <v>-2.8054474237499998E-5</v>
      </c>
      <c r="G3788" s="13">
        <f t="shared" si="894"/>
        <v>4.0474237500001334E-8</v>
      </c>
      <c r="H3788" s="6">
        <f t="shared" si="895"/>
        <v>33.896613045046138</v>
      </c>
      <c r="I3788" s="6">
        <f t="shared" si="899"/>
        <v>-3.303386954953865</v>
      </c>
      <c r="J3788" s="6">
        <f t="shared" si="900"/>
        <v>33.874999999998877</v>
      </c>
      <c r="K3788" s="6">
        <f t="shared" si="901"/>
        <v>5.6132876125047915E-13</v>
      </c>
      <c r="L3788" s="6">
        <f t="shared" si="902"/>
        <v>-2.8227499845551023E-5</v>
      </c>
      <c r="M3788" s="14">
        <f t="shared" si="903"/>
        <v>1.0674992277551352E-7</v>
      </c>
      <c r="N3788" s="6">
        <f t="shared" si="904"/>
        <v>-2.8013999999999996E-5</v>
      </c>
      <c r="O3788" s="13">
        <f t="shared" si="896"/>
        <v>4.0474237500001334E-8</v>
      </c>
      <c r="P3788" s="6">
        <f t="shared" si="905"/>
        <v>33.896613045046138</v>
      </c>
      <c r="Q3788" s="7">
        <f t="shared" si="906"/>
        <v>33.703423033944617</v>
      </c>
      <c r="R3788" s="7">
        <f t="shared" si="907"/>
        <v>-3.496576966055386</v>
      </c>
    </row>
    <row r="3789" spans="1:18" x14ac:dyDescent="0.2">
      <c r="A3789" s="7">
        <v>-27.709499999999998</v>
      </c>
      <c r="B3789" s="6">
        <v>33.875</v>
      </c>
      <c r="C3789" s="1">
        <v>37.200000000000003</v>
      </c>
      <c r="D3789" s="1">
        <f t="shared" si="897"/>
        <v>-2.7709499999999996E-5</v>
      </c>
      <c r="E3789" s="6">
        <f t="shared" si="893"/>
        <v>1.61746781507375E-14</v>
      </c>
      <c r="F3789" s="6">
        <f t="shared" si="898"/>
        <v>-2.8054474237499998E-5</v>
      </c>
      <c r="G3789" s="13">
        <f t="shared" si="894"/>
        <v>3.4497423750000155E-7</v>
      </c>
      <c r="H3789" s="6">
        <f t="shared" si="895"/>
        <v>34.059068413782597</v>
      </c>
      <c r="I3789" s="6">
        <f t="shared" si="899"/>
        <v>-3.1409315862174054</v>
      </c>
      <c r="J3789" s="6">
        <f t="shared" si="900"/>
        <v>33.874999999999325</v>
      </c>
      <c r="K3789" s="6">
        <f t="shared" si="901"/>
        <v>3.3750779948604759E-13</v>
      </c>
      <c r="L3789" s="6">
        <f t="shared" si="902"/>
        <v>-2.8081199907330613E-5</v>
      </c>
      <c r="M3789" s="14">
        <f t="shared" si="903"/>
        <v>1.858499536653082E-7</v>
      </c>
      <c r="N3789" s="6">
        <f t="shared" si="904"/>
        <v>-2.7709499999999996E-5</v>
      </c>
      <c r="O3789" s="13">
        <f t="shared" si="896"/>
        <v>3.4497423750000155E-7</v>
      </c>
      <c r="P3789" s="6">
        <f t="shared" si="905"/>
        <v>34.059068413782597</v>
      </c>
      <c r="Q3789" s="7">
        <f t="shared" si="906"/>
        <v>33.774552109912214</v>
      </c>
      <c r="R3789" s="7">
        <f t="shared" si="907"/>
        <v>-3.4254478900877885</v>
      </c>
    </row>
    <row r="3790" spans="1:18" x14ac:dyDescent="0.2">
      <c r="A3790" s="7">
        <v>-28.623000000000001</v>
      </c>
      <c r="B3790" s="6">
        <v>33.875</v>
      </c>
      <c r="C3790" s="1">
        <v>37.200000000000003</v>
      </c>
      <c r="D3790" s="1">
        <f t="shared" si="897"/>
        <v>-2.8623E-5</v>
      </c>
      <c r="E3790" s="6">
        <f t="shared" si="893"/>
        <v>1.61746781507375E-14</v>
      </c>
      <c r="F3790" s="6">
        <f t="shared" si="898"/>
        <v>-2.8054474237499998E-5</v>
      </c>
      <c r="G3790" s="13">
        <f t="shared" si="894"/>
        <v>-5.6852576250000249E-7</v>
      </c>
      <c r="H3790" s="6">
        <f t="shared" si="895"/>
        <v>33.570926535315209</v>
      </c>
      <c r="I3790" s="6">
        <f t="shared" si="899"/>
        <v>-3.6290734646847937</v>
      </c>
      <c r="J3790" s="6">
        <f t="shared" si="900"/>
        <v>33.874999999999595</v>
      </c>
      <c r="K3790" s="6">
        <f t="shared" si="901"/>
        <v>2.0250467969162855E-13</v>
      </c>
      <c r="L3790" s="6">
        <f t="shared" si="902"/>
        <v>-2.8115219944398365E-5</v>
      </c>
      <c r="M3790" s="14">
        <f t="shared" si="903"/>
        <v>-2.5389002780081772E-7</v>
      </c>
      <c r="N3790" s="6">
        <f t="shared" si="904"/>
        <v>-2.8623E-5</v>
      </c>
      <c r="O3790" s="13">
        <f t="shared" si="896"/>
        <v>-5.6852576250000249E-7</v>
      </c>
      <c r="P3790" s="6">
        <f t="shared" si="905"/>
        <v>33.570926535315209</v>
      </c>
      <c r="Q3790" s="7">
        <f t="shared" si="906"/>
        <v>33.733826994992818</v>
      </c>
      <c r="R3790" s="7">
        <f t="shared" si="907"/>
        <v>-3.4661730050071853</v>
      </c>
    </row>
    <row r="3791" spans="1:18" x14ac:dyDescent="0.2">
      <c r="A3791" s="7">
        <v>-28.623000000000001</v>
      </c>
      <c r="B3791" s="6">
        <v>33.875</v>
      </c>
      <c r="C3791" s="1">
        <v>37.200000000000003</v>
      </c>
      <c r="D3791" s="1">
        <f t="shared" si="897"/>
        <v>-2.8623E-5</v>
      </c>
      <c r="E3791" s="6">
        <f t="shared" si="893"/>
        <v>1.61746781507375E-14</v>
      </c>
      <c r="F3791" s="6">
        <f t="shared" si="898"/>
        <v>-2.8054474237499998E-5</v>
      </c>
      <c r="G3791" s="13">
        <f t="shared" si="894"/>
        <v>-5.6852576250000249E-7</v>
      </c>
      <c r="H3791" s="6">
        <f t="shared" si="895"/>
        <v>33.570926535315209</v>
      </c>
      <c r="I3791" s="6">
        <f t="shared" si="899"/>
        <v>-3.6290734646847937</v>
      </c>
      <c r="J3791" s="6">
        <f t="shared" si="900"/>
        <v>33.874999999999758</v>
      </c>
      <c r="K3791" s="6">
        <f t="shared" si="901"/>
        <v>1.2079226507921703E-13</v>
      </c>
      <c r="L3791" s="6">
        <f t="shared" si="902"/>
        <v>-2.8318331966639022E-5</v>
      </c>
      <c r="M3791" s="14">
        <f t="shared" si="903"/>
        <v>-1.5233401668048927E-7</v>
      </c>
      <c r="N3791" s="6">
        <f t="shared" si="904"/>
        <v>-2.8623E-5</v>
      </c>
      <c r="O3791" s="13">
        <f t="shared" si="896"/>
        <v>-5.6852576250000249E-7</v>
      </c>
      <c r="P3791" s="6">
        <f t="shared" si="905"/>
        <v>33.570926535315209</v>
      </c>
      <c r="Q3791" s="7">
        <f t="shared" si="906"/>
        <v>33.701246903057296</v>
      </c>
      <c r="R3791" s="7">
        <f t="shared" si="907"/>
        <v>-3.498753096942707</v>
      </c>
    </row>
    <row r="3792" spans="1:18" x14ac:dyDescent="0.2">
      <c r="A3792" s="7">
        <v>-28.77525</v>
      </c>
      <c r="B3792" s="6">
        <v>33.875</v>
      </c>
      <c r="C3792" s="1">
        <v>37.200000000000003</v>
      </c>
      <c r="D3792" s="1">
        <f t="shared" si="897"/>
        <v>-2.8775249999999999E-5</v>
      </c>
      <c r="E3792" s="6">
        <f t="shared" si="893"/>
        <v>1.61746781507375E-14</v>
      </c>
      <c r="F3792" s="6">
        <f t="shared" si="898"/>
        <v>-2.8054474237499998E-5</v>
      </c>
      <c r="G3792" s="13">
        <f t="shared" si="894"/>
        <v>-7.2077576250000091E-7</v>
      </c>
      <c r="H3792" s="6">
        <f t="shared" si="895"/>
        <v>33.489342587056171</v>
      </c>
      <c r="I3792" s="6">
        <f t="shared" si="899"/>
        <v>-3.7106574129438314</v>
      </c>
      <c r="J3792" s="6">
        <f t="shared" si="900"/>
        <v>33.874999999999858</v>
      </c>
      <c r="K3792" s="6">
        <f t="shared" si="901"/>
        <v>7.1054273576010019E-14</v>
      </c>
      <c r="L3792" s="6">
        <f t="shared" si="902"/>
        <v>-2.8470649179983414E-5</v>
      </c>
      <c r="M3792" s="14">
        <f t="shared" si="903"/>
        <v>-1.5230041000829225E-7</v>
      </c>
      <c r="N3792" s="6">
        <f t="shared" si="904"/>
        <v>-2.8775249999999999E-5</v>
      </c>
      <c r="O3792" s="13">
        <f t="shared" si="896"/>
        <v>-7.2077576250000091E-7</v>
      </c>
      <c r="P3792" s="6">
        <f t="shared" si="905"/>
        <v>33.489342587056171</v>
      </c>
      <c r="Q3792" s="7">
        <f t="shared" si="906"/>
        <v>33.658866039857074</v>
      </c>
      <c r="R3792" s="7">
        <f t="shared" si="907"/>
        <v>-3.541133960142929</v>
      </c>
    </row>
    <row r="3793" spans="1:18" x14ac:dyDescent="0.2">
      <c r="A3793" s="7">
        <v>-28.470749999999999</v>
      </c>
      <c r="B3793" s="6">
        <v>33.875</v>
      </c>
      <c r="C3793" s="1">
        <v>37.200000000000003</v>
      </c>
      <c r="D3793" s="1">
        <f t="shared" si="897"/>
        <v>-2.8470749999999998E-5</v>
      </c>
      <c r="E3793" s="6">
        <f t="shared" si="893"/>
        <v>1.61746781507375E-14</v>
      </c>
      <c r="F3793" s="6">
        <f t="shared" si="898"/>
        <v>-2.8054474237499998E-5</v>
      </c>
      <c r="G3793" s="13">
        <f t="shared" si="894"/>
        <v>-4.1627576250000069E-7</v>
      </c>
      <c r="H3793" s="6">
        <f t="shared" si="895"/>
        <v>33.652445434529341</v>
      </c>
      <c r="I3793" s="6">
        <f t="shared" si="899"/>
        <v>-3.5475545654706622</v>
      </c>
      <c r="J3793" s="6">
        <f t="shared" si="900"/>
        <v>33.874999999999915</v>
      </c>
      <c r="K3793" s="6">
        <f t="shared" si="901"/>
        <v>4.2632564145606011E-14</v>
      </c>
      <c r="L3793" s="6">
        <f t="shared" si="902"/>
        <v>-2.8531589507990046E-5</v>
      </c>
      <c r="M3793" s="14">
        <f t="shared" si="903"/>
        <v>3.0419753995023719E-8</v>
      </c>
      <c r="N3793" s="6">
        <f t="shared" si="904"/>
        <v>-2.8470749999999998E-5</v>
      </c>
      <c r="O3793" s="13">
        <f t="shared" si="896"/>
        <v>-4.1627576250000069E-7</v>
      </c>
      <c r="P3793" s="6">
        <f t="shared" si="905"/>
        <v>33.652445434529341</v>
      </c>
      <c r="Q3793" s="7">
        <f t="shared" si="906"/>
        <v>33.657581918791529</v>
      </c>
      <c r="R3793" s="7">
        <f t="shared" si="907"/>
        <v>-3.5424180812084742</v>
      </c>
    </row>
    <row r="3794" spans="1:18" x14ac:dyDescent="0.2">
      <c r="A3794" s="7">
        <v>-28.166250000000002</v>
      </c>
      <c r="B3794" s="6">
        <v>33.875</v>
      </c>
      <c r="C3794" s="1">
        <v>37.200000000000003</v>
      </c>
      <c r="D3794" s="1">
        <f t="shared" si="897"/>
        <v>-2.8166250000000002E-5</v>
      </c>
      <c r="E3794" s="6">
        <f t="shared" si="893"/>
        <v>1.61746781507375E-14</v>
      </c>
      <c r="F3794" s="6">
        <f t="shared" si="898"/>
        <v>-2.8054474237499998E-5</v>
      </c>
      <c r="G3794" s="13">
        <f t="shared" si="894"/>
        <v>-1.1177576250000386E-7</v>
      </c>
      <c r="H3794" s="6">
        <f t="shared" si="895"/>
        <v>33.815288569032418</v>
      </c>
      <c r="I3794" s="6">
        <f t="shared" si="899"/>
        <v>-3.3847114309675845</v>
      </c>
      <c r="J3794" s="6">
        <f t="shared" si="900"/>
        <v>33.87499999999995</v>
      </c>
      <c r="K3794" s="6">
        <f t="shared" si="901"/>
        <v>2.4868995751603507E-14</v>
      </c>
      <c r="L3794" s="6">
        <f t="shared" si="902"/>
        <v>-2.8446353704794029E-5</v>
      </c>
      <c r="M3794" s="14">
        <f t="shared" si="903"/>
        <v>1.4005185239701364E-7</v>
      </c>
      <c r="N3794" s="6">
        <f t="shared" si="904"/>
        <v>-2.8166250000000002E-5</v>
      </c>
      <c r="O3794" s="13">
        <f t="shared" si="896"/>
        <v>-1.1177576250000386E-7</v>
      </c>
      <c r="P3794" s="6">
        <f t="shared" si="905"/>
        <v>33.815288569032418</v>
      </c>
      <c r="Q3794" s="7">
        <f t="shared" si="906"/>
        <v>33.689123248839707</v>
      </c>
      <c r="R3794" s="7">
        <f t="shared" si="907"/>
        <v>-3.5108767511602963</v>
      </c>
    </row>
    <row r="3795" spans="1:18" x14ac:dyDescent="0.2">
      <c r="A3795" s="7">
        <v>-28.3185</v>
      </c>
      <c r="B3795" s="6">
        <v>33.875</v>
      </c>
      <c r="C3795" s="1">
        <v>37.200000000000003</v>
      </c>
      <c r="D3795" s="1">
        <f t="shared" si="897"/>
        <v>-2.83185E-5</v>
      </c>
      <c r="E3795" s="6">
        <f t="shared" si="893"/>
        <v>1.61746781507375E-14</v>
      </c>
      <c r="F3795" s="6">
        <f t="shared" si="898"/>
        <v>-2.8054474237499998E-5</v>
      </c>
      <c r="G3795" s="13">
        <f t="shared" si="894"/>
        <v>-2.6402576250000227E-7</v>
      </c>
      <c r="H3795" s="6">
        <f t="shared" si="895"/>
        <v>33.733899405588886</v>
      </c>
      <c r="I3795" s="6">
        <f t="shared" si="899"/>
        <v>-3.4661005944111167</v>
      </c>
      <c r="J3795" s="6">
        <f t="shared" si="900"/>
        <v>33.874999999999972</v>
      </c>
      <c r="K3795" s="6">
        <f t="shared" si="901"/>
        <v>1.4210854715202004E-14</v>
      </c>
      <c r="L3795" s="6">
        <f t="shared" si="902"/>
        <v>-2.8364762222876418E-5</v>
      </c>
      <c r="M3795" s="14">
        <f t="shared" si="903"/>
        <v>2.3131111438208819E-8</v>
      </c>
      <c r="N3795" s="6">
        <f t="shared" si="904"/>
        <v>-2.83185E-5</v>
      </c>
      <c r="O3795" s="13">
        <f t="shared" si="896"/>
        <v>-2.6402576250000227E-7</v>
      </c>
      <c r="P3795" s="6">
        <f t="shared" si="905"/>
        <v>33.733899405588886</v>
      </c>
      <c r="Q3795" s="7">
        <f t="shared" si="906"/>
        <v>33.698078480189544</v>
      </c>
      <c r="R3795" s="7">
        <f t="shared" si="907"/>
        <v>-3.501921519810459</v>
      </c>
    </row>
    <row r="3796" spans="1:18" x14ac:dyDescent="0.2">
      <c r="A3796" s="7">
        <v>-28.3185</v>
      </c>
      <c r="B3796" s="6">
        <v>33.875</v>
      </c>
      <c r="C3796" s="1">
        <v>37.200000000000003</v>
      </c>
      <c r="D3796" s="1">
        <f t="shared" si="897"/>
        <v>-2.83185E-5</v>
      </c>
      <c r="E3796" s="6">
        <f t="shared" si="893"/>
        <v>1.61746781507375E-14</v>
      </c>
      <c r="F3796" s="6">
        <f t="shared" si="898"/>
        <v>-2.8054474237499998E-5</v>
      </c>
      <c r="G3796" s="13">
        <f t="shared" si="894"/>
        <v>-2.6402576250000227E-7</v>
      </c>
      <c r="H3796" s="6">
        <f t="shared" si="895"/>
        <v>33.733899405588886</v>
      </c>
      <c r="I3796" s="6">
        <f t="shared" si="899"/>
        <v>-3.4661005944111167</v>
      </c>
      <c r="J3796" s="6">
        <f t="shared" si="900"/>
        <v>33.874999999999986</v>
      </c>
      <c r="K3796" s="6">
        <f t="shared" si="901"/>
        <v>7.1054273576010019E-15</v>
      </c>
      <c r="L3796" s="6">
        <f t="shared" si="902"/>
        <v>-2.8346257333725851E-5</v>
      </c>
      <c r="M3796" s="14">
        <f t="shared" si="903"/>
        <v>1.3878666862925291E-8</v>
      </c>
      <c r="N3796" s="6">
        <f t="shared" si="904"/>
        <v>-2.83185E-5</v>
      </c>
      <c r="O3796" s="13">
        <f t="shared" si="896"/>
        <v>-2.6402576250000227E-7</v>
      </c>
      <c r="P3796" s="6">
        <f t="shared" si="905"/>
        <v>33.733899405588886</v>
      </c>
      <c r="Q3796" s="7">
        <f t="shared" si="906"/>
        <v>33.705242665269409</v>
      </c>
      <c r="R3796" s="7">
        <f t="shared" si="907"/>
        <v>-3.4947573347305934</v>
      </c>
    </row>
    <row r="3797" spans="1:18" x14ac:dyDescent="0.2">
      <c r="A3797" s="7">
        <v>-29.079750000000001</v>
      </c>
      <c r="B3797" s="6">
        <v>33.875</v>
      </c>
      <c r="C3797" s="1">
        <v>37.200000000000003</v>
      </c>
      <c r="D3797" s="1">
        <f t="shared" si="897"/>
        <v>-2.9079749999999999E-5</v>
      </c>
      <c r="E3797" s="6">
        <f t="shared" si="893"/>
        <v>1.61746781507375E-14</v>
      </c>
      <c r="F3797" s="6">
        <f t="shared" si="898"/>
        <v>-2.8054474237499998E-5</v>
      </c>
      <c r="G3797" s="13">
        <f t="shared" si="894"/>
        <v>-1.0252757625000011E-6</v>
      </c>
      <c r="H3797" s="6">
        <f t="shared" si="895"/>
        <v>33.325979058069549</v>
      </c>
      <c r="I3797" s="6">
        <f t="shared" si="899"/>
        <v>-3.8740209419304534</v>
      </c>
      <c r="J3797" s="6">
        <f t="shared" si="900"/>
        <v>33.874999999999993</v>
      </c>
      <c r="K3797" s="6">
        <f t="shared" si="901"/>
        <v>3.5527136788005009E-15</v>
      </c>
      <c r="L3797" s="6">
        <f t="shared" si="902"/>
        <v>-2.8487404400235511E-5</v>
      </c>
      <c r="M3797" s="14">
        <f t="shared" si="903"/>
        <v>-2.9617279988224403E-7</v>
      </c>
      <c r="N3797" s="6">
        <f t="shared" si="904"/>
        <v>-2.9079749999999999E-5</v>
      </c>
      <c r="O3797" s="13">
        <f t="shared" si="896"/>
        <v>-1.0252757625000011E-6</v>
      </c>
      <c r="P3797" s="6">
        <f t="shared" si="905"/>
        <v>33.325979058069549</v>
      </c>
      <c r="Q3797" s="7">
        <f t="shared" si="906"/>
        <v>33.629389943829437</v>
      </c>
      <c r="R3797" s="7">
        <f t="shared" si="907"/>
        <v>-3.5706100561705654</v>
      </c>
    </row>
    <row r="3798" spans="1:18" x14ac:dyDescent="0.2">
      <c r="A3798" s="7">
        <v>-29.079750000000001</v>
      </c>
      <c r="B3798" s="6">
        <v>33.9375</v>
      </c>
      <c r="C3798" s="1">
        <v>37.200000000000003</v>
      </c>
      <c r="D3798" s="1">
        <f t="shared" si="897"/>
        <v>-2.9079749999999999E-5</v>
      </c>
      <c r="E3798" s="6">
        <f t="shared" si="893"/>
        <v>1.6175572650159376E-14</v>
      </c>
      <c r="F3798" s="6">
        <f t="shared" si="898"/>
        <v>-2.7990031337500003E-5</v>
      </c>
      <c r="G3798" s="13">
        <f t="shared" si="894"/>
        <v>-1.089718662499996E-6</v>
      </c>
      <c r="H3798" s="6">
        <f t="shared" si="895"/>
        <v>33.354262060959172</v>
      </c>
      <c r="I3798" s="6">
        <f t="shared" si="899"/>
        <v>-3.8457379390408306</v>
      </c>
      <c r="J3798" s="6">
        <f t="shared" si="900"/>
        <v>33.887499999999996</v>
      </c>
      <c r="K3798" s="6">
        <f t="shared" si="901"/>
        <v>2.5000000000002132E-2</v>
      </c>
      <c r="L3798" s="6">
        <f t="shared" si="902"/>
        <v>-2.8724342640141305E-5</v>
      </c>
      <c r="M3798" s="14">
        <f t="shared" si="903"/>
        <v>-1.7770367992934709E-7</v>
      </c>
      <c r="N3798" s="6">
        <f t="shared" si="904"/>
        <v>-2.9079749999999999E-5</v>
      </c>
      <c r="O3798" s="13">
        <f t="shared" si="896"/>
        <v>-1.089718662499996E-6</v>
      </c>
      <c r="P3798" s="6">
        <f t="shared" si="905"/>
        <v>33.354262060959172</v>
      </c>
      <c r="Q3798" s="7">
        <f t="shared" si="906"/>
        <v>33.574364367255384</v>
      </c>
      <c r="R3798" s="7">
        <f t="shared" si="907"/>
        <v>-3.6256356327446184</v>
      </c>
    </row>
    <row r="3799" spans="1:18" x14ac:dyDescent="0.2">
      <c r="A3799" s="7">
        <v>-26.795999999999999</v>
      </c>
      <c r="B3799" s="6">
        <v>33.9375</v>
      </c>
      <c r="C3799" s="1">
        <v>37.200000000000003</v>
      </c>
      <c r="D3799" s="1">
        <f t="shared" si="897"/>
        <v>-2.6795999999999999E-5</v>
      </c>
      <c r="E3799" s="6">
        <f t="shared" si="893"/>
        <v>1.6175572650159376E-14</v>
      </c>
      <c r="F3799" s="6">
        <f t="shared" si="898"/>
        <v>-2.7990031337500003E-5</v>
      </c>
      <c r="G3799" s="13">
        <f t="shared" si="894"/>
        <v>1.194031337500004E-6</v>
      </c>
      <c r="H3799" s="6">
        <f t="shared" si="895"/>
        <v>34.572775694890822</v>
      </c>
      <c r="I3799" s="6">
        <f t="shared" si="899"/>
        <v>-2.6272243051091806</v>
      </c>
      <c r="J3799" s="6">
        <f t="shared" si="900"/>
        <v>33.907499999999999</v>
      </c>
      <c r="K3799" s="6">
        <f t="shared" si="901"/>
        <v>1.5000000000000568E-2</v>
      </c>
      <c r="L3799" s="6">
        <f t="shared" si="902"/>
        <v>-2.8409755584084783E-5</v>
      </c>
      <c r="M3799" s="14">
        <f t="shared" si="903"/>
        <v>8.0687779204239206E-7</v>
      </c>
      <c r="N3799" s="6">
        <f t="shared" si="904"/>
        <v>-2.6795999999999999E-5</v>
      </c>
      <c r="O3799" s="13">
        <f t="shared" si="896"/>
        <v>1.194031337500004E-6</v>
      </c>
      <c r="P3799" s="6">
        <f t="shared" si="905"/>
        <v>34.572775694890822</v>
      </c>
      <c r="Q3799" s="7">
        <f t="shared" si="906"/>
        <v>33.774046632782472</v>
      </c>
      <c r="R3799" s="7">
        <f t="shared" si="907"/>
        <v>-3.4259533672175309</v>
      </c>
    </row>
    <row r="3800" spans="1:18" x14ac:dyDescent="0.2">
      <c r="A3800" s="7">
        <v>-27.405000000000001</v>
      </c>
      <c r="B3800" s="6">
        <v>33.9375</v>
      </c>
      <c r="C3800" s="1">
        <v>37.200000000000003</v>
      </c>
      <c r="D3800" s="1">
        <f t="shared" si="897"/>
        <v>-2.7404999999999999E-5</v>
      </c>
      <c r="E3800" s="6">
        <f t="shared" si="893"/>
        <v>1.6175572650159376E-14</v>
      </c>
      <c r="F3800" s="6">
        <f t="shared" si="898"/>
        <v>-2.7990031337500003E-5</v>
      </c>
      <c r="G3800" s="13">
        <f t="shared" si="894"/>
        <v>5.8503133750000352E-7</v>
      </c>
      <c r="H3800" s="6">
        <f t="shared" si="895"/>
        <v>34.249253812214477</v>
      </c>
      <c r="I3800" s="6">
        <f t="shared" si="899"/>
        <v>-2.9507461877855263</v>
      </c>
      <c r="J3800" s="6">
        <f t="shared" si="900"/>
        <v>33.919499999999999</v>
      </c>
      <c r="K3800" s="6">
        <f t="shared" si="901"/>
        <v>9.0000000000003411E-3</v>
      </c>
      <c r="L3800" s="6">
        <f t="shared" si="902"/>
        <v>-2.7886053350450872E-5</v>
      </c>
      <c r="M3800" s="14">
        <f t="shared" si="903"/>
        <v>2.4052667522543608E-7</v>
      </c>
      <c r="N3800" s="6">
        <f t="shared" si="904"/>
        <v>-2.7404999999999999E-5</v>
      </c>
      <c r="O3800" s="13">
        <f t="shared" si="896"/>
        <v>5.8503133750000352E-7</v>
      </c>
      <c r="P3800" s="6">
        <f t="shared" si="905"/>
        <v>34.249253812214477</v>
      </c>
      <c r="Q3800" s="7">
        <f t="shared" si="906"/>
        <v>33.869088068668873</v>
      </c>
      <c r="R3800" s="7">
        <f t="shared" si="907"/>
        <v>-3.3309119313311299</v>
      </c>
    </row>
    <row r="3801" spans="1:18" x14ac:dyDescent="0.2">
      <c r="A3801" s="7">
        <v>-29.079750000000001</v>
      </c>
      <c r="B3801" s="6">
        <v>33.9375</v>
      </c>
      <c r="C3801" s="1">
        <v>37.200000000000003</v>
      </c>
      <c r="D3801" s="1">
        <f t="shared" si="897"/>
        <v>-2.9079749999999999E-5</v>
      </c>
      <c r="E3801" s="6">
        <f t="shared" si="893"/>
        <v>1.6175572650159376E-14</v>
      </c>
      <c r="F3801" s="6">
        <f t="shared" si="898"/>
        <v>-2.7990031337500003E-5</v>
      </c>
      <c r="G3801" s="13">
        <f t="shared" si="894"/>
        <v>-1.089718662499996E-6</v>
      </c>
      <c r="H3801" s="6">
        <f t="shared" si="895"/>
        <v>33.354262060959172</v>
      </c>
      <c r="I3801" s="6">
        <f t="shared" si="899"/>
        <v>-3.8457379390408306</v>
      </c>
      <c r="J3801" s="6">
        <f t="shared" si="900"/>
        <v>33.926699999999997</v>
      </c>
      <c r="K3801" s="6">
        <f t="shared" si="901"/>
        <v>5.4000000000016257E-3</v>
      </c>
      <c r="L3801" s="6">
        <f t="shared" si="902"/>
        <v>-2.8028582010270524E-5</v>
      </c>
      <c r="M3801" s="14">
        <f t="shared" si="903"/>
        <v>-5.2558399486473748E-7</v>
      </c>
      <c r="N3801" s="6">
        <f t="shared" si="904"/>
        <v>-2.9079749999999999E-5</v>
      </c>
      <c r="O3801" s="13">
        <f t="shared" si="896"/>
        <v>-1.089718662499996E-6</v>
      </c>
      <c r="P3801" s="6">
        <f t="shared" si="905"/>
        <v>33.354262060959172</v>
      </c>
      <c r="Q3801" s="7">
        <f t="shared" si="906"/>
        <v>33.766122867126938</v>
      </c>
      <c r="R3801" s="7">
        <f t="shared" si="907"/>
        <v>-3.4338771328730644</v>
      </c>
    </row>
    <row r="3802" spans="1:18" x14ac:dyDescent="0.2">
      <c r="A3802" s="7">
        <v>-29.079750000000001</v>
      </c>
      <c r="B3802" s="6">
        <v>33.9375</v>
      </c>
      <c r="C3802" s="1">
        <v>37.200000000000003</v>
      </c>
      <c r="D3802" s="1">
        <f t="shared" si="897"/>
        <v>-2.9079749999999999E-5</v>
      </c>
      <c r="E3802" s="6">
        <f t="shared" si="893"/>
        <v>1.6175572650159376E-14</v>
      </c>
      <c r="F3802" s="6">
        <f t="shared" si="898"/>
        <v>-2.7990031337500003E-5</v>
      </c>
      <c r="G3802" s="13">
        <f t="shared" si="894"/>
        <v>-1.089718662499996E-6</v>
      </c>
      <c r="H3802" s="6">
        <f t="shared" si="895"/>
        <v>33.354262060959172</v>
      </c>
      <c r="I3802" s="6">
        <f t="shared" si="899"/>
        <v>-3.8457379390408306</v>
      </c>
      <c r="J3802" s="6">
        <f t="shared" si="900"/>
        <v>33.931019999999997</v>
      </c>
      <c r="K3802" s="6">
        <f t="shared" si="901"/>
        <v>3.240000000001686E-3</v>
      </c>
      <c r="L3802" s="6">
        <f t="shared" si="902"/>
        <v>-2.8449049206162313E-5</v>
      </c>
      <c r="M3802" s="14">
        <f t="shared" si="903"/>
        <v>-3.1535039691884317E-7</v>
      </c>
      <c r="N3802" s="6">
        <f t="shared" si="904"/>
        <v>-2.9079749999999999E-5</v>
      </c>
      <c r="O3802" s="13">
        <f t="shared" si="896"/>
        <v>-1.089718662499996E-6</v>
      </c>
      <c r="P3802" s="6">
        <f t="shared" si="905"/>
        <v>33.354262060959172</v>
      </c>
      <c r="Q3802" s="7">
        <f t="shared" si="906"/>
        <v>33.683750705893388</v>
      </c>
      <c r="R3802" s="7">
        <f t="shared" si="907"/>
        <v>-3.5162492941066148</v>
      </c>
    </row>
    <row r="3803" spans="1:18" x14ac:dyDescent="0.2">
      <c r="A3803" s="7">
        <v>-28.77525</v>
      </c>
      <c r="B3803" s="6">
        <v>33.9375</v>
      </c>
      <c r="C3803" s="1">
        <v>37.200000000000003</v>
      </c>
      <c r="D3803" s="1">
        <f t="shared" si="897"/>
        <v>-2.8775249999999999E-5</v>
      </c>
      <c r="E3803" s="6">
        <f t="shared" si="893"/>
        <v>1.6175572650159376E-14</v>
      </c>
      <c r="F3803" s="6">
        <f t="shared" si="898"/>
        <v>-2.7990031337500003E-5</v>
      </c>
      <c r="G3803" s="13">
        <f t="shared" si="894"/>
        <v>-7.8521866249999577E-7</v>
      </c>
      <c r="H3803" s="6">
        <f t="shared" si="895"/>
        <v>33.517571394448964</v>
      </c>
      <c r="I3803" s="6">
        <f t="shared" si="899"/>
        <v>-3.6824286055510385</v>
      </c>
      <c r="J3803" s="6">
        <f t="shared" si="900"/>
        <v>33.933611999999997</v>
      </c>
      <c r="K3803" s="6">
        <f t="shared" si="901"/>
        <v>1.9440000000017221E-3</v>
      </c>
      <c r="L3803" s="6">
        <f t="shared" si="902"/>
        <v>-2.8640429523697388E-5</v>
      </c>
      <c r="M3803" s="14">
        <f t="shared" si="903"/>
        <v>-6.7410238151305134E-8</v>
      </c>
      <c r="N3803" s="6">
        <f t="shared" si="904"/>
        <v>-2.8775249999999999E-5</v>
      </c>
      <c r="O3803" s="13">
        <f t="shared" si="896"/>
        <v>-7.8521866249999577E-7</v>
      </c>
      <c r="P3803" s="6">
        <f t="shared" si="905"/>
        <v>33.517571394448964</v>
      </c>
      <c r="Q3803" s="7">
        <f t="shared" si="906"/>
        <v>33.650514843604505</v>
      </c>
      <c r="R3803" s="7">
        <f t="shared" si="907"/>
        <v>-3.5494851563954981</v>
      </c>
    </row>
    <row r="3804" spans="1:18" x14ac:dyDescent="0.2">
      <c r="A3804" s="7">
        <v>-29.231999999999999</v>
      </c>
      <c r="B3804" s="6">
        <v>33.9375</v>
      </c>
      <c r="C3804" s="1">
        <v>37.200000000000003</v>
      </c>
      <c r="D3804" s="1">
        <f t="shared" si="897"/>
        <v>-2.9231999999999997E-5</v>
      </c>
      <c r="E3804" s="6">
        <f t="shared" si="893"/>
        <v>1.6175572650159376E-14</v>
      </c>
      <c r="F3804" s="6">
        <f t="shared" si="898"/>
        <v>-2.7990031337500003E-5</v>
      </c>
      <c r="G3804" s="13">
        <f t="shared" si="894"/>
        <v>-1.2419686624999944E-6</v>
      </c>
      <c r="H3804" s="6">
        <f t="shared" si="895"/>
        <v>33.272509408557426</v>
      </c>
      <c r="I3804" s="6">
        <f t="shared" si="899"/>
        <v>-3.9274905914425773</v>
      </c>
      <c r="J3804" s="6">
        <f t="shared" si="900"/>
        <v>33.935167199999995</v>
      </c>
      <c r="K3804" s="6">
        <f t="shared" si="901"/>
        <v>1.1664000000024544E-3</v>
      </c>
      <c r="L3804" s="6">
        <f t="shared" si="902"/>
        <v>-2.8785707714218429E-5</v>
      </c>
      <c r="M3804" s="14">
        <f t="shared" si="903"/>
        <v>-2.2314614289078423E-7</v>
      </c>
      <c r="N3804" s="6">
        <f t="shared" si="904"/>
        <v>-2.9231999999999997E-5</v>
      </c>
      <c r="O3804" s="13">
        <f t="shared" si="896"/>
        <v>-1.2419686624999944E-6</v>
      </c>
      <c r="P3804" s="6">
        <f t="shared" si="905"/>
        <v>33.272509408557426</v>
      </c>
      <c r="Q3804" s="7">
        <f t="shared" si="906"/>
        <v>33.574913756595095</v>
      </c>
      <c r="R3804" s="7">
        <f t="shared" si="907"/>
        <v>-3.6250862434049083</v>
      </c>
    </row>
    <row r="3805" spans="1:18" x14ac:dyDescent="0.2">
      <c r="A3805" s="7">
        <v>-28.013999999999999</v>
      </c>
      <c r="B3805" s="6">
        <v>33.9375</v>
      </c>
      <c r="C3805" s="1">
        <v>37.200000000000003</v>
      </c>
      <c r="D3805" s="1">
        <f t="shared" si="897"/>
        <v>-2.8013999999999996E-5</v>
      </c>
      <c r="E3805" s="6">
        <f t="shared" si="893"/>
        <v>1.6175572650159376E-14</v>
      </c>
      <c r="F3805" s="6">
        <f t="shared" si="898"/>
        <v>-2.7990031337500003E-5</v>
      </c>
      <c r="G3805" s="13">
        <f t="shared" si="894"/>
        <v>-2.3968662499993529E-8</v>
      </c>
      <c r="H3805" s="6">
        <f t="shared" si="895"/>
        <v>33.924707221926781</v>
      </c>
      <c r="I3805" s="6">
        <f t="shared" si="899"/>
        <v>-3.2752927780732222</v>
      </c>
      <c r="J3805" s="6">
        <f t="shared" si="900"/>
        <v>33.936100319999994</v>
      </c>
      <c r="K3805" s="6">
        <f t="shared" si="901"/>
        <v>6.998400000028937E-4</v>
      </c>
      <c r="L3805" s="6">
        <f t="shared" si="902"/>
        <v>-2.8720624628531054E-5</v>
      </c>
      <c r="M3805" s="14">
        <f t="shared" si="903"/>
        <v>3.533123142655288E-7</v>
      </c>
      <c r="N3805" s="6">
        <f t="shared" si="904"/>
        <v>-2.8013999999999996E-5</v>
      </c>
      <c r="O3805" s="13">
        <f t="shared" si="896"/>
        <v>-2.3968662499993529E-8</v>
      </c>
      <c r="P3805" s="6">
        <f t="shared" si="905"/>
        <v>33.924707221926781</v>
      </c>
      <c r="Q3805" s="7">
        <f t="shared" si="906"/>
        <v>33.644872449661435</v>
      </c>
      <c r="R3805" s="7">
        <f t="shared" si="907"/>
        <v>-3.5551275503385682</v>
      </c>
    </row>
    <row r="3806" spans="1:18" x14ac:dyDescent="0.2">
      <c r="A3806" s="7">
        <v>-28.77525</v>
      </c>
      <c r="B3806" s="6">
        <v>33.9375</v>
      </c>
      <c r="C3806" s="1">
        <v>37.200000000000003</v>
      </c>
      <c r="D3806" s="1">
        <f t="shared" si="897"/>
        <v>-2.8775249999999999E-5</v>
      </c>
      <c r="E3806" s="6">
        <f t="shared" si="893"/>
        <v>1.6175572650159376E-14</v>
      </c>
      <c r="F3806" s="6">
        <f t="shared" si="898"/>
        <v>-2.7990031337500003E-5</v>
      </c>
      <c r="G3806" s="13">
        <f t="shared" si="894"/>
        <v>-7.8521866249999577E-7</v>
      </c>
      <c r="H3806" s="6">
        <f t="shared" si="895"/>
        <v>33.517571394448964</v>
      </c>
      <c r="I3806" s="6">
        <f t="shared" si="899"/>
        <v>-3.6824286055510385</v>
      </c>
      <c r="J3806" s="6">
        <f t="shared" si="900"/>
        <v>33.936660191999998</v>
      </c>
      <c r="K3806" s="6">
        <f t="shared" si="901"/>
        <v>4.1990400000102568E-4</v>
      </c>
      <c r="L3806" s="6">
        <f t="shared" si="902"/>
        <v>-2.8590224777118629E-5</v>
      </c>
      <c r="M3806" s="14">
        <f t="shared" si="903"/>
        <v>-9.2512611440684635E-8</v>
      </c>
      <c r="N3806" s="6">
        <f t="shared" si="904"/>
        <v>-2.8775249999999999E-5</v>
      </c>
      <c r="O3806" s="13">
        <f t="shared" si="896"/>
        <v>-7.8521866249999577E-7</v>
      </c>
      <c r="P3806" s="6">
        <f t="shared" si="905"/>
        <v>33.517571394448964</v>
      </c>
      <c r="Q3806" s="7">
        <f t="shared" si="906"/>
        <v>33.619412238618942</v>
      </c>
      <c r="R3806" s="7">
        <f t="shared" si="907"/>
        <v>-3.5805877613810608</v>
      </c>
    </row>
    <row r="3807" spans="1:18" x14ac:dyDescent="0.2">
      <c r="A3807" s="7">
        <v>-28.77525</v>
      </c>
      <c r="B3807" s="6">
        <v>33.9375</v>
      </c>
      <c r="C3807" s="1">
        <v>37.200000000000003</v>
      </c>
      <c r="D3807" s="1">
        <f t="shared" si="897"/>
        <v>-2.8775249999999999E-5</v>
      </c>
      <c r="E3807" s="6">
        <f t="shared" si="893"/>
        <v>1.6175572650159376E-14</v>
      </c>
      <c r="F3807" s="6">
        <f t="shared" si="898"/>
        <v>-2.7990031337500003E-5</v>
      </c>
      <c r="G3807" s="13">
        <f t="shared" si="894"/>
        <v>-7.8521866249999577E-7</v>
      </c>
      <c r="H3807" s="6">
        <f t="shared" si="895"/>
        <v>33.517571394448964</v>
      </c>
      <c r="I3807" s="6">
        <f t="shared" si="899"/>
        <v>-3.6824286055510385</v>
      </c>
      <c r="J3807" s="6">
        <f t="shared" si="900"/>
        <v>33.936996115199996</v>
      </c>
      <c r="K3807" s="6">
        <f t="shared" si="901"/>
        <v>2.5194240000203649E-4</v>
      </c>
      <c r="L3807" s="6">
        <f t="shared" si="902"/>
        <v>-2.8664234866271178E-5</v>
      </c>
      <c r="M3807" s="14">
        <f t="shared" si="903"/>
        <v>-5.5507566864410103E-8</v>
      </c>
      <c r="N3807" s="6">
        <f t="shared" si="904"/>
        <v>-2.8775249999999999E-5</v>
      </c>
      <c r="O3807" s="13">
        <f t="shared" si="896"/>
        <v>-7.8521866249999577E-7</v>
      </c>
      <c r="P3807" s="6">
        <f t="shared" si="905"/>
        <v>33.517571394448964</v>
      </c>
      <c r="Q3807" s="7">
        <f t="shared" si="906"/>
        <v>33.599044069784945</v>
      </c>
      <c r="R3807" s="7">
        <f t="shared" si="907"/>
        <v>-3.6009559302150578</v>
      </c>
    </row>
    <row r="3808" spans="1:18" x14ac:dyDescent="0.2">
      <c r="A3808" s="7">
        <v>-28.3185</v>
      </c>
      <c r="B3808" s="6">
        <v>33.9375</v>
      </c>
      <c r="C3808" s="1">
        <v>37.200000000000003</v>
      </c>
      <c r="D3808" s="1">
        <f t="shared" si="897"/>
        <v>-2.83185E-5</v>
      </c>
      <c r="E3808" s="6">
        <f t="shared" si="893"/>
        <v>1.6175572650159376E-14</v>
      </c>
      <c r="F3808" s="6">
        <f t="shared" si="898"/>
        <v>-2.7990031337500003E-5</v>
      </c>
      <c r="G3808" s="13">
        <f t="shared" si="894"/>
        <v>-3.2846866249999714E-7</v>
      </c>
      <c r="H3808" s="6">
        <f t="shared" si="895"/>
        <v>33.762047288259964</v>
      </c>
      <c r="I3808" s="6">
        <f t="shared" si="899"/>
        <v>-3.4379527117400386</v>
      </c>
      <c r="J3808" s="6">
        <f t="shared" si="900"/>
        <v>33.937197669119996</v>
      </c>
      <c r="K3808" s="6">
        <f t="shared" si="901"/>
        <v>1.5116544000193244E-4</v>
      </c>
      <c r="L3808" s="6">
        <f t="shared" si="902"/>
        <v>-2.8617290919762707E-5</v>
      </c>
      <c r="M3808" s="14">
        <f t="shared" si="903"/>
        <v>1.4939545988135339E-7</v>
      </c>
      <c r="N3808" s="6">
        <f t="shared" si="904"/>
        <v>-2.83185E-5</v>
      </c>
      <c r="O3808" s="13">
        <f t="shared" si="896"/>
        <v>-3.2846866249999714E-7</v>
      </c>
      <c r="P3808" s="6">
        <f t="shared" si="905"/>
        <v>33.762047288259964</v>
      </c>
      <c r="Q3808" s="7">
        <f t="shared" si="906"/>
        <v>33.63164471347995</v>
      </c>
      <c r="R3808" s="7">
        <f t="shared" si="907"/>
        <v>-3.5683552865200525</v>
      </c>
    </row>
    <row r="3809" spans="1:18" x14ac:dyDescent="0.2">
      <c r="A3809" s="7">
        <v>-28.77525</v>
      </c>
      <c r="B3809" s="6">
        <v>33.9375</v>
      </c>
      <c r="C3809" s="1">
        <v>37.200000000000003</v>
      </c>
      <c r="D3809" s="1">
        <f t="shared" si="897"/>
        <v>-2.8775249999999999E-5</v>
      </c>
      <c r="E3809" s="6">
        <f t="shared" si="893"/>
        <v>1.6175572650159376E-14</v>
      </c>
      <c r="F3809" s="6">
        <f t="shared" si="898"/>
        <v>-2.7990031337500003E-5</v>
      </c>
      <c r="G3809" s="13">
        <f t="shared" si="894"/>
        <v>-7.8521866249999577E-7</v>
      </c>
      <c r="H3809" s="6">
        <f t="shared" si="895"/>
        <v>33.517571394448964</v>
      </c>
      <c r="I3809" s="6">
        <f t="shared" si="899"/>
        <v>-3.6824286055510385</v>
      </c>
      <c r="J3809" s="6">
        <f t="shared" si="900"/>
        <v>33.937318601472001</v>
      </c>
      <c r="K3809" s="6">
        <f t="shared" si="901"/>
        <v>9.0699263999738378E-5</v>
      </c>
      <c r="L3809" s="6">
        <f t="shared" si="902"/>
        <v>-2.8589124551857624E-5</v>
      </c>
      <c r="M3809" s="14">
        <f t="shared" si="903"/>
        <v>-9.306272407118708E-8</v>
      </c>
      <c r="N3809" s="6">
        <f t="shared" si="904"/>
        <v>-2.8775249999999999E-5</v>
      </c>
      <c r="O3809" s="13">
        <f t="shared" si="896"/>
        <v>-7.8521866249999577E-7</v>
      </c>
      <c r="P3809" s="6">
        <f t="shared" si="905"/>
        <v>33.517571394448964</v>
      </c>
      <c r="Q3809" s="7">
        <f t="shared" si="906"/>
        <v>33.608830049673756</v>
      </c>
      <c r="R3809" s="7">
        <f t="shared" si="907"/>
        <v>-3.5911699503262469</v>
      </c>
    </row>
    <row r="3810" spans="1:18" x14ac:dyDescent="0.2">
      <c r="A3810" s="7">
        <v>-28.3185</v>
      </c>
      <c r="B3810" s="6">
        <v>33.9375</v>
      </c>
      <c r="C3810" s="1">
        <v>37.200000000000003</v>
      </c>
      <c r="D3810" s="1">
        <f t="shared" si="897"/>
        <v>-2.83185E-5</v>
      </c>
      <c r="E3810" s="6">
        <f t="shared" si="893"/>
        <v>1.6175572650159376E-14</v>
      </c>
      <c r="F3810" s="6">
        <f t="shared" si="898"/>
        <v>-2.7990031337500003E-5</v>
      </c>
      <c r="G3810" s="13">
        <f t="shared" si="894"/>
        <v>-3.2846866249999714E-7</v>
      </c>
      <c r="H3810" s="6">
        <f t="shared" si="895"/>
        <v>33.762047288259964</v>
      </c>
      <c r="I3810" s="6">
        <f t="shared" si="899"/>
        <v>-3.4379527117400386</v>
      </c>
      <c r="J3810" s="6">
        <f t="shared" si="900"/>
        <v>33.937391160883202</v>
      </c>
      <c r="K3810" s="6">
        <f t="shared" si="901"/>
        <v>5.4419558399132484E-5</v>
      </c>
      <c r="L3810" s="6">
        <f t="shared" si="902"/>
        <v>-2.8572224731114574E-5</v>
      </c>
      <c r="M3810" s="14">
        <f t="shared" si="903"/>
        <v>1.2686236555728687E-7</v>
      </c>
      <c r="N3810" s="6">
        <f t="shared" si="904"/>
        <v>-2.83185E-5</v>
      </c>
      <c r="O3810" s="13">
        <f t="shared" si="896"/>
        <v>-3.2846866249999714E-7</v>
      </c>
      <c r="P3810" s="6">
        <f t="shared" si="905"/>
        <v>33.762047288259964</v>
      </c>
      <c r="Q3810" s="7">
        <f t="shared" si="906"/>
        <v>33.639473497390995</v>
      </c>
      <c r="R3810" s="7">
        <f t="shared" si="907"/>
        <v>-3.560526502609008</v>
      </c>
    </row>
    <row r="3811" spans="1:18" x14ac:dyDescent="0.2">
      <c r="A3811" s="7">
        <v>-28.927499999999998</v>
      </c>
      <c r="B3811" s="6">
        <v>33.9375</v>
      </c>
      <c r="C3811" s="1">
        <v>37.200000000000003</v>
      </c>
      <c r="D3811" s="1">
        <f t="shared" si="897"/>
        <v>-2.8927499999999997E-5</v>
      </c>
      <c r="E3811" s="6">
        <f t="shared" si="893"/>
        <v>1.6175572650159376E-14</v>
      </c>
      <c r="F3811" s="6">
        <f t="shared" si="898"/>
        <v>-2.7990031337500003E-5</v>
      </c>
      <c r="G3811" s="13">
        <f t="shared" si="894"/>
        <v>-9.3746866249999419E-7</v>
      </c>
      <c r="H3811" s="6">
        <f t="shared" si="895"/>
        <v>33.435949348985332</v>
      </c>
      <c r="I3811" s="6">
        <f t="shared" si="899"/>
        <v>-3.7640506510146707</v>
      </c>
      <c r="J3811" s="6">
        <f t="shared" si="900"/>
        <v>33.93743469652992</v>
      </c>
      <c r="K3811" s="6">
        <f t="shared" si="901"/>
        <v>3.2651735040190033E-5</v>
      </c>
      <c r="L3811" s="6">
        <f t="shared" si="902"/>
        <v>-2.8592534838668742E-5</v>
      </c>
      <c r="M3811" s="14">
        <f t="shared" si="903"/>
        <v>-1.6748258066562772E-7</v>
      </c>
      <c r="N3811" s="6">
        <f t="shared" si="904"/>
        <v>-2.8927499999999997E-5</v>
      </c>
      <c r="O3811" s="13">
        <f t="shared" si="896"/>
        <v>-9.3746866249999419E-7</v>
      </c>
      <c r="P3811" s="6">
        <f t="shared" si="905"/>
        <v>33.435949348985332</v>
      </c>
      <c r="Q3811" s="7">
        <f t="shared" si="906"/>
        <v>33.598768667709862</v>
      </c>
      <c r="R3811" s="7">
        <f t="shared" si="907"/>
        <v>-3.6012313322901406</v>
      </c>
    </row>
    <row r="3812" spans="1:18" x14ac:dyDescent="0.2">
      <c r="A3812" s="7">
        <v>-29.079750000000001</v>
      </c>
      <c r="B3812" s="6">
        <v>33.9375</v>
      </c>
      <c r="C3812" s="1">
        <v>37.200000000000003</v>
      </c>
      <c r="D3812" s="1">
        <f t="shared" si="897"/>
        <v>-2.9079749999999999E-5</v>
      </c>
      <c r="E3812" s="6">
        <f t="shared" si="893"/>
        <v>1.6175572650159376E-14</v>
      </c>
      <c r="F3812" s="6">
        <f t="shared" si="898"/>
        <v>-2.7990031337500003E-5</v>
      </c>
      <c r="G3812" s="13">
        <f t="shared" si="894"/>
        <v>-1.089718662499996E-6</v>
      </c>
      <c r="H3812" s="6">
        <f t="shared" si="895"/>
        <v>33.354262060959172</v>
      </c>
      <c r="I3812" s="6">
        <f t="shared" si="899"/>
        <v>-3.8457379390408306</v>
      </c>
      <c r="J3812" s="6">
        <f t="shared" si="900"/>
        <v>33.937460817917952</v>
      </c>
      <c r="K3812" s="6">
        <f t="shared" si="901"/>
        <v>1.959104102411402E-5</v>
      </c>
      <c r="L3812" s="6">
        <f t="shared" si="902"/>
        <v>-2.8756970903201241E-5</v>
      </c>
      <c r="M3812" s="14">
        <f t="shared" si="903"/>
        <v>-1.6138954839937904E-7</v>
      </c>
      <c r="N3812" s="6">
        <f t="shared" si="904"/>
        <v>-2.9079749999999999E-5</v>
      </c>
      <c r="O3812" s="13">
        <f t="shared" si="896"/>
        <v>-1.089718662499996E-6</v>
      </c>
      <c r="P3812" s="6">
        <f t="shared" si="905"/>
        <v>33.354262060959172</v>
      </c>
      <c r="Q3812" s="7">
        <f t="shared" si="906"/>
        <v>33.549867346359726</v>
      </c>
      <c r="R3812" s="7">
        <f t="shared" si="907"/>
        <v>-3.6501326536402772</v>
      </c>
    </row>
    <row r="3813" spans="1:18" x14ac:dyDescent="0.2">
      <c r="A3813" s="7">
        <v>-29.688749999999999</v>
      </c>
      <c r="B3813" s="6">
        <v>33.9375</v>
      </c>
      <c r="C3813" s="1">
        <v>37.200000000000003</v>
      </c>
      <c r="D3813" s="1">
        <f t="shared" si="897"/>
        <v>-2.9688749999999996E-5</v>
      </c>
      <c r="E3813" s="6">
        <f t="shared" si="893"/>
        <v>1.6175572650159376E-14</v>
      </c>
      <c r="F3813" s="6">
        <f t="shared" si="898"/>
        <v>-2.7990031337500003E-5</v>
      </c>
      <c r="G3813" s="13">
        <f t="shared" si="894"/>
        <v>-1.698718662499993E-6</v>
      </c>
      <c r="H3813" s="6">
        <f t="shared" si="895"/>
        <v>33.026858041589207</v>
      </c>
      <c r="I3813" s="6">
        <f t="shared" si="899"/>
        <v>-4.1731419584107954</v>
      </c>
      <c r="J3813" s="6">
        <f t="shared" si="900"/>
        <v>33.937476490750768</v>
      </c>
      <c r="K3813" s="6">
        <f t="shared" si="901"/>
        <v>1.1754624615889497E-5</v>
      </c>
      <c r="L3813" s="6">
        <f t="shared" si="902"/>
        <v>-2.9007882541920744E-5</v>
      </c>
      <c r="M3813" s="14">
        <f t="shared" si="903"/>
        <v>-3.4043372903962591E-7</v>
      </c>
      <c r="N3813" s="6">
        <f t="shared" si="904"/>
        <v>-2.9688749999999996E-5</v>
      </c>
      <c r="O3813" s="13">
        <f t="shared" si="896"/>
        <v>-1.698718662499993E-6</v>
      </c>
      <c r="P3813" s="6">
        <f t="shared" si="905"/>
        <v>33.026858041589207</v>
      </c>
      <c r="Q3813" s="7">
        <f t="shared" si="906"/>
        <v>33.445265485405628</v>
      </c>
      <c r="R3813" s="7">
        <f t="shared" si="907"/>
        <v>-3.7547345145943751</v>
      </c>
    </row>
    <row r="3814" spans="1:18" x14ac:dyDescent="0.2">
      <c r="A3814" s="7">
        <v>-29.384250000000002</v>
      </c>
      <c r="B3814" s="6">
        <v>33.9375</v>
      </c>
      <c r="C3814" s="1">
        <v>37.200000000000003</v>
      </c>
      <c r="D3814" s="1">
        <f t="shared" si="897"/>
        <v>-2.9384249999999999E-5</v>
      </c>
      <c r="E3814" s="6">
        <f t="shared" si="893"/>
        <v>1.6175572650159376E-14</v>
      </c>
      <c r="F3814" s="6">
        <f t="shared" si="898"/>
        <v>-2.7990031337500003E-5</v>
      </c>
      <c r="G3814" s="13">
        <f t="shared" si="894"/>
        <v>-1.3942186624999962E-6</v>
      </c>
      <c r="H3814" s="6">
        <f t="shared" si="895"/>
        <v>33.190691269608635</v>
      </c>
      <c r="I3814" s="6">
        <f t="shared" si="899"/>
        <v>-4.0093087303913677</v>
      </c>
      <c r="J3814" s="6">
        <f t="shared" si="900"/>
        <v>33.937485894450461</v>
      </c>
      <c r="K3814" s="6">
        <f t="shared" si="901"/>
        <v>7.0527747695336984E-6</v>
      </c>
      <c r="L3814" s="6">
        <f t="shared" si="902"/>
        <v>-2.9219329525152447E-5</v>
      </c>
      <c r="M3814" s="14">
        <f t="shared" si="903"/>
        <v>-8.2460237423775796E-8</v>
      </c>
      <c r="N3814" s="6">
        <f t="shared" si="904"/>
        <v>-2.9384249999999999E-5</v>
      </c>
      <c r="O3814" s="13">
        <f t="shared" si="896"/>
        <v>-1.3942186624999962E-6</v>
      </c>
      <c r="P3814" s="6">
        <f t="shared" si="905"/>
        <v>33.190691269608635</v>
      </c>
      <c r="Q3814" s="7">
        <f t="shared" si="906"/>
        <v>33.394350642246231</v>
      </c>
      <c r="R3814" s="7">
        <f t="shared" si="907"/>
        <v>-3.8056493577537722</v>
      </c>
    </row>
    <row r="3815" spans="1:18" x14ac:dyDescent="0.2">
      <c r="A3815" s="7">
        <v>-29.231999999999999</v>
      </c>
      <c r="B3815" s="6">
        <v>33.9375</v>
      </c>
      <c r="C3815" s="1">
        <v>37.200000000000003</v>
      </c>
      <c r="D3815" s="1">
        <f t="shared" si="897"/>
        <v>-2.9231999999999997E-5</v>
      </c>
      <c r="E3815" s="6">
        <f t="shared" si="893"/>
        <v>1.6175572650159376E-14</v>
      </c>
      <c r="F3815" s="6">
        <f t="shared" si="898"/>
        <v>-2.7990031337500003E-5</v>
      </c>
      <c r="G3815" s="13">
        <f t="shared" si="894"/>
        <v>-1.2419686624999944E-6</v>
      </c>
      <c r="H3815" s="6">
        <f t="shared" si="895"/>
        <v>33.272509408557426</v>
      </c>
      <c r="I3815" s="6">
        <f t="shared" si="899"/>
        <v>-3.9274905914425773</v>
      </c>
      <c r="J3815" s="6">
        <f t="shared" si="900"/>
        <v>33.937491536670279</v>
      </c>
      <c r="K3815" s="6">
        <f t="shared" si="901"/>
        <v>4.2316648602991336E-6</v>
      </c>
      <c r="L3815" s="6">
        <f t="shared" si="902"/>
        <v>-2.9254847715091467E-5</v>
      </c>
      <c r="M3815" s="14">
        <f t="shared" si="903"/>
        <v>1.1423857545734905E-8</v>
      </c>
      <c r="N3815" s="6">
        <f t="shared" si="904"/>
        <v>-2.9231999999999997E-5</v>
      </c>
      <c r="O3815" s="13">
        <f t="shared" si="896"/>
        <v>-1.2419686624999944E-6</v>
      </c>
      <c r="P3815" s="6">
        <f t="shared" si="905"/>
        <v>33.272509408557426</v>
      </c>
      <c r="Q3815" s="7">
        <f t="shared" si="906"/>
        <v>33.369982395508472</v>
      </c>
      <c r="R3815" s="7">
        <f t="shared" si="907"/>
        <v>-3.8300176044915304</v>
      </c>
    </row>
    <row r="3816" spans="1:18" x14ac:dyDescent="0.2">
      <c r="A3816" s="7">
        <v>-29.231999999999999</v>
      </c>
      <c r="B3816" s="6">
        <v>33.9375</v>
      </c>
      <c r="C3816" s="1">
        <v>37.200000000000003</v>
      </c>
      <c r="D3816" s="1">
        <f t="shared" si="897"/>
        <v>-2.9231999999999997E-5</v>
      </c>
      <c r="E3816" s="6">
        <f t="shared" si="893"/>
        <v>1.6175572650159376E-14</v>
      </c>
      <c r="F3816" s="6">
        <f t="shared" si="898"/>
        <v>-2.7990031337500003E-5</v>
      </c>
      <c r="G3816" s="13">
        <f t="shared" si="894"/>
        <v>-1.2419686624999944E-6</v>
      </c>
      <c r="H3816" s="6">
        <f t="shared" si="895"/>
        <v>33.272509408557426</v>
      </c>
      <c r="I3816" s="6">
        <f t="shared" si="899"/>
        <v>-3.9274905914425773</v>
      </c>
      <c r="J3816" s="6">
        <f t="shared" si="900"/>
        <v>33.937494922002166</v>
      </c>
      <c r="K3816" s="6">
        <f t="shared" si="901"/>
        <v>2.5389989168900229E-6</v>
      </c>
      <c r="L3816" s="6">
        <f t="shared" si="902"/>
        <v>-2.9245708629054878E-5</v>
      </c>
      <c r="M3816" s="14">
        <f t="shared" si="903"/>
        <v>6.8543145274406041E-9</v>
      </c>
      <c r="N3816" s="6">
        <f t="shared" si="904"/>
        <v>-2.9231999999999997E-5</v>
      </c>
      <c r="O3816" s="13">
        <f t="shared" si="896"/>
        <v>-1.2419686624999944E-6</v>
      </c>
      <c r="P3816" s="6">
        <f t="shared" si="905"/>
        <v>33.272509408557426</v>
      </c>
      <c r="Q3816" s="7">
        <f t="shared" si="906"/>
        <v>33.350487798118266</v>
      </c>
      <c r="R3816" s="7">
        <f t="shared" si="907"/>
        <v>-3.8495122018817369</v>
      </c>
    </row>
    <row r="3817" spans="1:18" x14ac:dyDescent="0.2">
      <c r="A3817" s="7">
        <v>-28.927499999999998</v>
      </c>
      <c r="B3817" s="6">
        <v>33.9375</v>
      </c>
      <c r="C3817" s="1">
        <v>37.200000000000003</v>
      </c>
      <c r="D3817" s="1">
        <f t="shared" si="897"/>
        <v>-2.8927499999999997E-5</v>
      </c>
      <c r="E3817" s="6">
        <f t="shared" si="893"/>
        <v>1.6175572650159376E-14</v>
      </c>
      <c r="F3817" s="6">
        <f t="shared" si="898"/>
        <v>-2.7990031337500003E-5</v>
      </c>
      <c r="G3817" s="13">
        <f t="shared" si="894"/>
        <v>-9.3746866249999419E-7</v>
      </c>
      <c r="H3817" s="6">
        <f t="shared" si="895"/>
        <v>33.435949348985332</v>
      </c>
      <c r="I3817" s="6">
        <f t="shared" si="899"/>
        <v>-3.7640506510146707</v>
      </c>
      <c r="J3817" s="6">
        <f t="shared" si="900"/>
        <v>33.937496953201297</v>
      </c>
      <c r="K3817" s="6">
        <f t="shared" si="901"/>
        <v>1.5233993515550992E-6</v>
      </c>
      <c r="L3817" s="6">
        <f t="shared" si="902"/>
        <v>-2.9179325177432927E-5</v>
      </c>
      <c r="M3817" s="14">
        <f t="shared" si="903"/>
        <v>1.2591258871646479E-7</v>
      </c>
      <c r="N3817" s="6">
        <f t="shared" si="904"/>
        <v>-2.8927499999999997E-5</v>
      </c>
      <c r="O3817" s="13">
        <f t="shared" si="896"/>
        <v>-9.3746866249999419E-7</v>
      </c>
      <c r="P3817" s="6">
        <f t="shared" si="905"/>
        <v>33.435949348985332</v>
      </c>
      <c r="Q3817" s="7">
        <f t="shared" si="906"/>
        <v>33.367580108291676</v>
      </c>
      <c r="R3817" s="7">
        <f t="shared" si="907"/>
        <v>-3.8324198917083265</v>
      </c>
    </row>
    <row r="3818" spans="1:18" x14ac:dyDescent="0.2">
      <c r="A3818" s="7">
        <v>-28.927499999999998</v>
      </c>
      <c r="B3818" s="6">
        <v>33.9375</v>
      </c>
      <c r="C3818" s="1">
        <v>37.200000000000003</v>
      </c>
      <c r="D3818" s="1">
        <f t="shared" si="897"/>
        <v>-2.8927499999999997E-5</v>
      </c>
      <c r="E3818" s="6">
        <f t="shared" si="893"/>
        <v>1.6175572650159376E-14</v>
      </c>
      <c r="F3818" s="6">
        <f t="shared" si="898"/>
        <v>-2.7990031337500003E-5</v>
      </c>
      <c r="G3818" s="13">
        <f t="shared" si="894"/>
        <v>-9.3746866249999419E-7</v>
      </c>
      <c r="H3818" s="6">
        <f t="shared" si="895"/>
        <v>33.435949348985332</v>
      </c>
      <c r="I3818" s="6">
        <f t="shared" si="899"/>
        <v>-3.7640506510146707</v>
      </c>
      <c r="J3818" s="6">
        <f t="shared" si="900"/>
        <v>33.93749817192078</v>
      </c>
      <c r="K3818" s="6">
        <f t="shared" si="901"/>
        <v>9.1403961022251679E-7</v>
      </c>
      <c r="L3818" s="6">
        <f t="shared" si="902"/>
        <v>-2.9078595106459752E-5</v>
      </c>
      <c r="M3818" s="14">
        <f t="shared" si="903"/>
        <v>7.5547553229877518E-8</v>
      </c>
      <c r="N3818" s="6">
        <f t="shared" si="904"/>
        <v>-2.8927499999999997E-5</v>
      </c>
      <c r="O3818" s="13">
        <f t="shared" si="896"/>
        <v>-9.3746866249999419E-7</v>
      </c>
      <c r="P3818" s="6">
        <f t="shared" si="905"/>
        <v>33.435949348985332</v>
      </c>
      <c r="Q3818" s="7">
        <f t="shared" si="906"/>
        <v>33.381253956430413</v>
      </c>
      <c r="R3818" s="7">
        <f t="shared" si="907"/>
        <v>-3.8187460435695897</v>
      </c>
    </row>
    <row r="3819" spans="1:18" x14ac:dyDescent="0.2">
      <c r="A3819" s="7">
        <v>-28.470749999999999</v>
      </c>
      <c r="B3819" s="6">
        <v>33.9375</v>
      </c>
      <c r="C3819" s="1">
        <v>37.200000000000003</v>
      </c>
      <c r="D3819" s="1">
        <f t="shared" si="897"/>
        <v>-2.8470749999999998E-5</v>
      </c>
      <c r="E3819" s="6">
        <f t="shared" si="893"/>
        <v>1.6175572650159376E-14</v>
      </c>
      <c r="F3819" s="6">
        <f t="shared" si="898"/>
        <v>-2.7990031337500003E-5</v>
      </c>
      <c r="G3819" s="13">
        <f t="shared" si="894"/>
        <v>-4.8071866249999555E-7</v>
      </c>
      <c r="H3819" s="6">
        <f t="shared" si="895"/>
        <v>33.680620243161059</v>
      </c>
      <c r="I3819" s="6">
        <f t="shared" si="899"/>
        <v>-3.5193797568389442</v>
      </c>
      <c r="J3819" s="6">
        <f t="shared" si="900"/>
        <v>33.937498903152466</v>
      </c>
      <c r="K3819" s="6">
        <f t="shared" si="901"/>
        <v>5.4842376684405281E-7</v>
      </c>
      <c r="L3819" s="6">
        <f t="shared" si="902"/>
        <v>-2.892680706387585E-5</v>
      </c>
      <c r="M3819" s="14">
        <f t="shared" si="903"/>
        <v>2.2802853193792596E-7</v>
      </c>
      <c r="N3819" s="6">
        <f t="shared" si="904"/>
        <v>-2.8470749999999998E-5</v>
      </c>
      <c r="O3819" s="13">
        <f t="shared" si="896"/>
        <v>-4.8071866249999555E-7</v>
      </c>
      <c r="P3819" s="6">
        <f t="shared" si="905"/>
        <v>33.680620243161059</v>
      </c>
      <c r="Q3819" s="7">
        <f t="shared" si="906"/>
        <v>33.441127213776547</v>
      </c>
      <c r="R3819" s="7">
        <f t="shared" si="907"/>
        <v>-3.7588727862234563</v>
      </c>
    </row>
    <row r="3820" spans="1:18" x14ac:dyDescent="0.2">
      <c r="A3820" s="7">
        <v>-29.079750000000001</v>
      </c>
      <c r="B3820" s="6">
        <v>33.9375</v>
      </c>
      <c r="C3820" s="1">
        <v>37.200000000000003</v>
      </c>
      <c r="D3820" s="1">
        <f t="shared" si="897"/>
        <v>-2.9079749999999999E-5</v>
      </c>
      <c r="E3820" s="6">
        <f t="shared" si="893"/>
        <v>1.6175572650159376E-14</v>
      </c>
      <c r="F3820" s="6">
        <f t="shared" si="898"/>
        <v>-2.7990031337500003E-5</v>
      </c>
      <c r="G3820" s="13">
        <f t="shared" si="894"/>
        <v>-1.089718662499996E-6</v>
      </c>
      <c r="H3820" s="6">
        <f t="shared" si="895"/>
        <v>33.354262060959172</v>
      </c>
      <c r="I3820" s="6">
        <f t="shared" si="899"/>
        <v>-3.8457379390408306</v>
      </c>
      <c r="J3820" s="6">
        <f t="shared" si="900"/>
        <v>33.937499341891481</v>
      </c>
      <c r="K3820" s="6">
        <f t="shared" si="901"/>
        <v>3.2905425939588895E-7</v>
      </c>
      <c r="L3820" s="6">
        <f t="shared" si="902"/>
        <v>-2.8866184238325511E-5</v>
      </c>
      <c r="M3820" s="14">
        <f t="shared" si="903"/>
        <v>-1.0678288083724392E-7</v>
      </c>
      <c r="N3820" s="6">
        <f t="shared" si="904"/>
        <v>-2.9079749999999999E-5</v>
      </c>
      <c r="O3820" s="13">
        <f t="shared" si="896"/>
        <v>-1.089718662499996E-6</v>
      </c>
      <c r="P3820" s="6">
        <f t="shared" si="905"/>
        <v>33.354262060959172</v>
      </c>
      <c r="Q3820" s="7">
        <f t="shared" si="906"/>
        <v>33.423754183213077</v>
      </c>
      <c r="R3820" s="7">
        <f t="shared" si="907"/>
        <v>-3.7762458167869255</v>
      </c>
    </row>
    <row r="3821" spans="1:18" x14ac:dyDescent="0.2">
      <c r="A3821" s="7">
        <v>-28.927499999999998</v>
      </c>
      <c r="B3821" s="6">
        <v>33.9375</v>
      </c>
      <c r="C3821" s="1">
        <v>37.200000000000003</v>
      </c>
      <c r="D3821" s="1">
        <f t="shared" si="897"/>
        <v>-2.8927499999999997E-5</v>
      </c>
      <c r="E3821" s="6">
        <f t="shared" si="893"/>
        <v>1.6175572650159376E-14</v>
      </c>
      <c r="F3821" s="6">
        <f t="shared" si="898"/>
        <v>-2.7990031337500003E-5</v>
      </c>
      <c r="G3821" s="13">
        <f t="shared" si="894"/>
        <v>-9.3746866249999419E-7</v>
      </c>
      <c r="H3821" s="6">
        <f t="shared" si="895"/>
        <v>33.435949348985332</v>
      </c>
      <c r="I3821" s="6">
        <f t="shared" si="899"/>
        <v>-3.7640506510146707</v>
      </c>
      <c r="J3821" s="6">
        <f t="shared" si="900"/>
        <v>33.937499605134889</v>
      </c>
      <c r="K3821" s="6">
        <f t="shared" si="901"/>
        <v>1.9743255563753337E-7</v>
      </c>
      <c r="L3821" s="6">
        <f t="shared" si="902"/>
        <v>-2.8921160542995303E-5</v>
      </c>
      <c r="M3821" s="14">
        <f t="shared" si="903"/>
        <v>-3.1697285023469851E-9</v>
      </c>
      <c r="N3821" s="6">
        <f t="shared" si="904"/>
        <v>-2.8927499999999997E-5</v>
      </c>
      <c r="O3821" s="13">
        <f t="shared" si="896"/>
        <v>-9.3746866249999419E-7</v>
      </c>
      <c r="P3821" s="6">
        <f t="shared" si="905"/>
        <v>33.435949348985332</v>
      </c>
      <c r="Q3821" s="7">
        <f t="shared" si="906"/>
        <v>33.42619321636753</v>
      </c>
      <c r="R3821" s="7">
        <f t="shared" si="907"/>
        <v>-3.7738067836324731</v>
      </c>
    </row>
    <row r="3822" spans="1:18" x14ac:dyDescent="0.2">
      <c r="A3822" s="7">
        <v>-28.927499999999998</v>
      </c>
      <c r="B3822" s="6">
        <v>33.9375</v>
      </c>
      <c r="C3822" s="1">
        <v>37.200000000000003</v>
      </c>
      <c r="D3822" s="1">
        <f t="shared" si="897"/>
        <v>-2.8927499999999997E-5</v>
      </c>
      <c r="E3822" s="6">
        <f t="shared" si="893"/>
        <v>1.6175572650159376E-14</v>
      </c>
      <c r="F3822" s="6">
        <f t="shared" si="898"/>
        <v>-2.7990031337500003E-5</v>
      </c>
      <c r="G3822" s="13">
        <f t="shared" si="894"/>
        <v>-9.3746866249999419E-7</v>
      </c>
      <c r="H3822" s="6">
        <f t="shared" si="895"/>
        <v>33.435949348985332</v>
      </c>
      <c r="I3822" s="6">
        <f t="shared" si="899"/>
        <v>-3.7640506510146707</v>
      </c>
      <c r="J3822" s="6">
        <f t="shared" si="900"/>
        <v>33.937499763080936</v>
      </c>
      <c r="K3822" s="6">
        <f t="shared" si="901"/>
        <v>1.1845953196143455E-7</v>
      </c>
      <c r="L3822" s="6">
        <f t="shared" si="902"/>
        <v>-2.8923696325797181E-5</v>
      </c>
      <c r="M3822" s="14">
        <f t="shared" si="903"/>
        <v>-1.9018371014081911E-9</v>
      </c>
      <c r="N3822" s="6">
        <f t="shared" si="904"/>
        <v>-2.8927499999999997E-5</v>
      </c>
      <c r="O3822" s="13">
        <f t="shared" si="896"/>
        <v>-9.3746866249999419E-7</v>
      </c>
      <c r="P3822" s="6">
        <f t="shared" si="905"/>
        <v>33.435949348985332</v>
      </c>
      <c r="Q3822" s="7">
        <f t="shared" si="906"/>
        <v>33.428144442891096</v>
      </c>
      <c r="R3822" s="7">
        <f t="shared" si="907"/>
        <v>-3.771855557108907</v>
      </c>
    </row>
    <row r="3823" spans="1:18" x14ac:dyDescent="0.2">
      <c r="A3823" s="7">
        <v>-28.77525</v>
      </c>
      <c r="B3823" s="6">
        <v>33.9375</v>
      </c>
      <c r="C3823" s="1">
        <v>37.200000000000003</v>
      </c>
      <c r="D3823" s="1">
        <f t="shared" si="897"/>
        <v>-2.8775249999999999E-5</v>
      </c>
      <c r="E3823" s="6">
        <f t="shared" si="893"/>
        <v>1.6175572650159376E-14</v>
      </c>
      <c r="F3823" s="6">
        <f t="shared" si="898"/>
        <v>-2.7990031337500003E-5</v>
      </c>
      <c r="G3823" s="13">
        <f t="shared" si="894"/>
        <v>-7.8521866249999577E-7</v>
      </c>
      <c r="H3823" s="6">
        <f t="shared" si="895"/>
        <v>33.517571394448964</v>
      </c>
      <c r="I3823" s="6">
        <f t="shared" si="899"/>
        <v>-3.6824286055510385</v>
      </c>
      <c r="J3823" s="6">
        <f t="shared" si="900"/>
        <v>33.937499857848564</v>
      </c>
      <c r="K3823" s="6">
        <f t="shared" si="901"/>
        <v>7.1075717755775258E-8</v>
      </c>
      <c r="L3823" s="6">
        <f t="shared" si="902"/>
        <v>-2.8894767795478307E-5</v>
      </c>
      <c r="M3823" s="14">
        <f t="shared" si="903"/>
        <v>5.9758897739154113E-8</v>
      </c>
      <c r="N3823" s="6">
        <f t="shared" si="904"/>
        <v>-2.8775249999999999E-5</v>
      </c>
      <c r="O3823" s="13">
        <f t="shared" si="896"/>
        <v>-7.8521866249999577E-7</v>
      </c>
      <c r="P3823" s="6">
        <f t="shared" si="905"/>
        <v>33.517571394448964</v>
      </c>
      <c r="Q3823" s="7">
        <f t="shared" si="906"/>
        <v>33.446029833202672</v>
      </c>
      <c r="R3823" s="7">
        <f t="shared" si="907"/>
        <v>-3.7539701667973304</v>
      </c>
    </row>
    <row r="3824" spans="1:18" x14ac:dyDescent="0.2">
      <c r="A3824" s="7">
        <v>-28.77525</v>
      </c>
      <c r="B3824" s="6">
        <v>33.9375</v>
      </c>
      <c r="C3824" s="1">
        <v>37.200000000000003</v>
      </c>
      <c r="D3824" s="1">
        <f t="shared" si="897"/>
        <v>-2.8775249999999999E-5</v>
      </c>
      <c r="E3824" s="6">
        <f t="shared" si="893"/>
        <v>1.6175572650159376E-14</v>
      </c>
      <c r="F3824" s="6">
        <f t="shared" si="898"/>
        <v>-2.7990031337500003E-5</v>
      </c>
      <c r="G3824" s="13">
        <f t="shared" si="894"/>
        <v>-7.8521866249999577E-7</v>
      </c>
      <c r="H3824" s="6">
        <f t="shared" si="895"/>
        <v>33.517571394448964</v>
      </c>
      <c r="I3824" s="6">
        <f t="shared" si="899"/>
        <v>-3.6824286055510385</v>
      </c>
      <c r="J3824" s="6">
        <f t="shared" si="900"/>
        <v>33.937499914709136</v>
      </c>
      <c r="K3824" s="6">
        <f t="shared" si="901"/>
        <v>4.2645432074550627E-8</v>
      </c>
      <c r="L3824" s="6">
        <f t="shared" si="902"/>
        <v>-2.8846960677286983E-5</v>
      </c>
      <c r="M3824" s="14">
        <f t="shared" si="903"/>
        <v>3.5855338643492129E-8</v>
      </c>
      <c r="N3824" s="6">
        <f t="shared" si="904"/>
        <v>-2.8775249999999999E-5</v>
      </c>
      <c r="O3824" s="13">
        <f t="shared" si="896"/>
        <v>-7.8521866249999577E-7</v>
      </c>
      <c r="P3824" s="6">
        <f t="shared" si="905"/>
        <v>33.517571394448964</v>
      </c>
      <c r="Q3824" s="7">
        <f t="shared" si="906"/>
        <v>33.460338145451935</v>
      </c>
      <c r="R3824" s="7">
        <f t="shared" si="907"/>
        <v>-3.7396618545480678</v>
      </c>
    </row>
    <row r="3825" spans="1:18" x14ac:dyDescent="0.2">
      <c r="A3825" s="7">
        <v>-28.927499999999998</v>
      </c>
      <c r="B3825" s="6">
        <v>33.9375</v>
      </c>
      <c r="C3825" s="1">
        <v>37.200000000000003</v>
      </c>
      <c r="D3825" s="1">
        <f t="shared" si="897"/>
        <v>-2.8927499999999997E-5</v>
      </c>
      <c r="E3825" s="6">
        <f t="shared" si="893"/>
        <v>1.6175572650159376E-14</v>
      </c>
      <c r="F3825" s="6">
        <f t="shared" si="898"/>
        <v>-2.7990031337500003E-5</v>
      </c>
      <c r="G3825" s="13">
        <f t="shared" si="894"/>
        <v>-9.3746866249999419E-7</v>
      </c>
      <c r="H3825" s="6">
        <f t="shared" si="895"/>
        <v>33.435949348985332</v>
      </c>
      <c r="I3825" s="6">
        <f t="shared" si="899"/>
        <v>-3.7640506510146707</v>
      </c>
      <c r="J3825" s="6">
        <f t="shared" si="900"/>
        <v>33.937499948825483</v>
      </c>
      <c r="K3825" s="6">
        <f t="shared" si="901"/>
        <v>2.558725853418764E-8</v>
      </c>
      <c r="L3825" s="6">
        <f t="shared" si="902"/>
        <v>-2.884872640637219E-5</v>
      </c>
      <c r="M3825" s="14">
        <f t="shared" si="903"/>
        <v>-3.938679681390375E-8</v>
      </c>
      <c r="N3825" s="6">
        <f t="shared" si="904"/>
        <v>-2.8927499999999997E-5</v>
      </c>
      <c r="O3825" s="13">
        <f t="shared" si="896"/>
        <v>-9.3746866249999419E-7</v>
      </c>
      <c r="P3825" s="6">
        <f t="shared" si="905"/>
        <v>33.435949348985332</v>
      </c>
      <c r="Q3825" s="7">
        <f t="shared" si="906"/>
        <v>33.45546038615862</v>
      </c>
      <c r="R3825" s="7">
        <f t="shared" si="907"/>
        <v>-3.7445396138413827</v>
      </c>
    </row>
    <row r="3826" spans="1:18" x14ac:dyDescent="0.2">
      <c r="A3826" s="7">
        <v>-28.623000000000001</v>
      </c>
      <c r="B3826" s="6">
        <v>33.9375</v>
      </c>
      <c r="C3826" s="1">
        <v>37.200000000000003</v>
      </c>
      <c r="D3826" s="1">
        <f t="shared" si="897"/>
        <v>-2.8623E-5</v>
      </c>
      <c r="E3826" s="6">
        <f t="shared" si="893"/>
        <v>1.6175572650159376E-14</v>
      </c>
      <c r="F3826" s="6">
        <f t="shared" si="898"/>
        <v>-2.7990031337500003E-5</v>
      </c>
      <c r="G3826" s="13">
        <f t="shared" si="894"/>
        <v>-6.3296866249999735E-7</v>
      </c>
      <c r="H3826" s="6">
        <f t="shared" si="895"/>
        <v>33.599128318806891</v>
      </c>
      <c r="I3826" s="6">
        <f t="shared" si="899"/>
        <v>-3.6008716811931123</v>
      </c>
      <c r="J3826" s="6">
        <f t="shared" si="900"/>
        <v>33.937499969295288</v>
      </c>
      <c r="K3826" s="6">
        <f t="shared" si="901"/>
        <v>1.535235583105532E-8</v>
      </c>
      <c r="L3826" s="6">
        <f t="shared" si="902"/>
        <v>-2.8819335843823312E-5</v>
      </c>
      <c r="M3826" s="14">
        <f t="shared" si="903"/>
        <v>9.8167921911655805E-8</v>
      </c>
      <c r="N3826" s="6">
        <f t="shared" si="904"/>
        <v>-2.8623E-5</v>
      </c>
      <c r="O3826" s="13">
        <f t="shared" si="896"/>
        <v>-6.3296866249999735E-7</v>
      </c>
      <c r="P3826" s="6">
        <f t="shared" si="905"/>
        <v>33.599128318806891</v>
      </c>
      <c r="Q3826" s="7">
        <f t="shared" si="906"/>
        <v>33.484193972688274</v>
      </c>
      <c r="R3826" s="7">
        <f t="shared" si="907"/>
        <v>-3.7158060273117286</v>
      </c>
    </row>
    <row r="3827" spans="1:18" x14ac:dyDescent="0.2">
      <c r="A3827" s="7">
        <v>-29.079750000000001</v>
      </c>
      <c r="B3827" s="6">
        <v>33.9375</v>
      </c>
      <c r="C3827" s="1">
        <v>37.200000000000003</v>
      </c>
      <c r="D3827" s="1">
        <f t="shared" si="897"/>
        <v>-2.9079749999999999E-5</v>
      </c>
      <c r="E3827" s="6">
        <f t="shared" si="893"/>
        <v>1.6175572650159376E-14</v>
      </c>
      <c r="F3827" s="6">
        <f t="shared" si="898"/>
        <v>-2.7990031337500003E-5</v>
      </c>
      <c r="G3827" s="13">
        <f t="shared" si="894"/>
        <v>-1.089718662499996E-6</v>
      </c>
      <c r="H3827" s="6">
        <f t="shared" si="895"/>
        <v>33.354262060959172</v>
      </c>
      <c r="I3827" s="6">
        <f t="shared" si="899"/>
        <v>-3.8457379390408306</v>
      </c>
      <c r="J3827" s="6">
        <f t="shared" si="900"/>
        <v>33.937499981577176</v>
      </c>
      <c r="K3827" s="6">
        <f t="shared" si="901"/>
        <v>9.2114120775477204E-9</v>
      </c>
      <c r="L3827" s="6">
        <f t="shared" si="902"/>
        <v>-2.8832151506293986E-5</v>
      </c>
      <c r="M3827" s="14">
        <f t="shared" si="903"/>
        <v>-1.2379924685300665E-7</v>
      </c>
      <c r="N3827" s="6">
        <f t="shared" si="904"/>
        <v>-2.9079749999999999E-5</v>
      </c>
      <c r="O3827" s="13">
        <f t="shared" si="896"/>
        <v>-1.089718662499996E-6</v>
      </c>
      <c r="P3827" s="6">
        <f t="shared" si="905"/>
        <v>33.354262060959172</v>
      </c>
      <c r="Q3827" s="7">
        <f t="shared" si="906"/>
        <v>33.458207590342454</v>
      </c>
      <c r="R3827" s="7">
        <f t="shared" si="907"/>
        <v>-3.741792409657549</v>
      </c>
    </row>
    <row r="3828" spans="1:18" x14ac:dyDescent="0.2">
      <c r="A3828" s="7">
        <v>-29.231999999999999</v>
      </c>
      <c r="B3828" s="6">
        <v>33.9375</v>
      </c>
      <c r="C3828" s="1">
        <v>37.200000000000003</v>
      </c>
      <c r="D3828" s="1">
        <f t="shared" si="897"/>
        <v>-2.9231999999999997E-5</v>
      </c>
      <c r="E3828" s="6">
        <f t="shared" si="893"/>
        <v>1.6175572650159376E-14</v>
      </c>
      <c r="F3828" s="6">
        <f t="shared" si="898"/>
        <v>-2.7990031337500003E-5</v>
      </c>
      <c r="G3828" s="13">
        <f t="shared" si="894"/>
        <v>-1.2419686624999944E-6</v>
      </c>
      <c r="H3828" s="6">
        <f t="shared" si="895"/>
        <v>33.272509408557426</v>
      </c>
      <c r="I3828" s="6">
        <f t="shared" si="899"/>
        <v>-3.9274905914425773</v>
      </c>
      <c r="J3828" s="6">
        <f t="shared" si="900"/>
        <v>33.937499988946307</v>
      </c>
      <c r="K3828" s="6">
        <f t="shared" si="901"/>
        <v>5.5268465359858965E-9</v>
      </c>
      <c r="L3828" s="6">
        <f t="shared" si="902"/>
        <v>-2.8961640903776389E-5</v>
      </c>
      <c r="M3828" s="14">
        <f t="shared" si="903"/>
        <v>-1.3517954811180403E-7</v>
      </c>
      <c r="N3828" s="6">
        <f t="shared" si="904"/>
        <v>-2.9231999999999997E-5</v>
      </c>
      <c r="O3828" s="13">
        <f t="shared" si="896"/>
        <v>-1.2419686624999944E-6</v>
      </c>
      <c r="P3828" s="6">
        <f t="shared" si="905"/>
        <v>33.272509408557426</v>
      </c>
      <c r="Q3828" s="7">
        <f t="shared" si="906"/>
        <v>33.42106795398545</v>
      </c>
      <c r="R3828" s="7">
        <f t="shared" si="907"/>
        <v>-3.7789320460145532</v>
      </c>
    </row>
    <row r="3829" spans="1:18" x14ac:dyDescent="0.2">
      <c r="A3829" s="7">
        <v>-29.231999999999999</v>
      </c>
      <c r="B3829" s="6">
        <v>33.9375</v>
      </c>
      <c r="C3829" s="1">
        <v>37.200000000000003</v>
      </c>
      <c r="D3829" s="1">
        <f t="shared" si="897"/>
        <v>-2.9231999999999997E-5</v>
      </c>
      <c r="E3829" s="6">
        <f t="shared" si="893"/>
        <v>1.6175572650159376E-14</v>
      </c>
      <c r="F3829" s="6">
        <f t="shared" si="898"/>
        <v>-2.7990031337500003E-5</v>
      </c>
      <c r="G3829" s="13">
        <f t="shared" si="894"/>
        <v>-1.2419686624999944E-6</v>
      </c>
      <c r="H3829" s="6">
        <f t="shared" si="895"/>
        <v>33.272509408557426</v>
      </c>
      <c r="I3829" s="6">
        <f t="shared" si="899"/>
        <v>-3.9274905914425773</v>
      </c>
      <c r="J3829" s="6">
        <f t="shared" si="900"/>
        <v>33.937499993367787</v>
      </c>
      <c r="K3829" s="6">
        <f t="shared" si="901"/>
        <v>3.3161065005060664E-9</v>
      </c>
      <c r="L3829" s="6">
        <f t="shared" si="902"/>
        <v>-2.9069784542265831E-5</v>
      </c>
      <c r="M3829" s="14">
        <f t="shared" si="903"/>
        <v>-8.1107728867083097E-8</v>
      </c>
      <c r="N3829" s="6">
        <f t="shared" si="904"/>
        <v>-2.9231999999999997E-5</v>
      </c>
      <c r="O3829" s="13">
        <f t="shared" si="896"/>
        <v>-1.2419686624999944E-6</v>
      </c>
      <c r="P3829" s="6">
        <f t="shared" si="905"/>
        <v>33.272509408557426</v>
      </c>
      <c r="Q3829" s="7">
        <f t="shared" si="906"/>
        <v>33.391356244899846</v>
      </c>
      <c r="R3829" s="7">
        <f t="shared" si="907"/>
        <v>-3.8086437551001566</v>
      </c>
    </row>
    <row r="3830" spans="1:18" x14ac:dyDescent="0.2">
      <c r="A3830" s="7">
        <v>-29.079750000000001</v>
      </c>
      <c r="B3830" s="6">
        <v>33.9375</v>
      </c>
      <c r="C3830" s="1">
        <v>37.200000000000003</v>
      </c>
      <c r="D3830" s="1">
        <f t="shared" si="897"/>
        <v>-2.9079749999999999E-5</v>
      </c>
      <c r="E3830" s="6">
        <f t="shared" si="893"/>
        <v>1.6175572650159376E-14</v>
      </c>
      <c r="F3830" s="6">
        <f t="shared" si="898"/>
        <v>-2.7990031337500003E-5</v>
      </c>
      <c r="G3830" s="13">
        <f t="shared" si="894"/>
        <v>-1.089718662499996E-6</v>
      </c>
      <c r="H3830" s="6">
        <f t="shared" si="895"/>
        <v>33.354262060959172</v>
      </c>
      <c r="I3830" s="6">
        <f t="shared" si="899"/>
        <v>-3.8457379390408306</v>
      </c>
      <c r="J3830" s="6">
        <f t="shared" si="900"/>
        <v>33.937499996020669</v>
      </c>
      <c r="K3830" s="6">
        <f t="shared" si="901"/>
        <v>1.9896653213891113E-9</v>
      </c>
      <c r="L3830" s="6">
        <f t="shared" si="902"/>
        <v>-2.9104220725359497E-5</v>
      </c>
      <c r="M3830" s="14">
        <f t="shared" si="903"/>
        <v>1.223536267974883E-8</v>
      </c>
      <c r="N3830" s="6">
        <f t="shared" si="904"/>
        <v>-2.9079749999999999E-5</v>
      </c>
      <c r="O3830" s="13">
        <f t="shared" si="896"/>
        <v>-1.089718662499996E-6</v>
      </c>
      <c r="P3830" s="6">
        <f t="shared" si="905"/>
        <v>33.354262060959172</v>
      </c>
      <c r="Q3830" s="7">
        <f t="shared" si="906"/>
        <v>33.383937408111713</v>
      </c>
      <c r="R3830" s="7">
        <f t="shared" si="907"/>
        <v>-3.81606259188829</v>
      </c>
    </row>
    <row r="3831" spans="1:18" x14ac:dyDescent="0.2">
      <c r="A3831" s="7">
        <v>-25.273499999999999</v>
      </c>
      <c r="B3831" s="6">
        <v>33.9375</v>
      </c>
      <c r="C3831" s="1">
        <v>37.200000000000003</v>
      </c>
      <c r="D3831" s="1">
        <f t="shared" si="897"/>
        <v>-2.5273499999999998E-5</v>
      </c>
      <c r="E3831" s="6">
        <f t="shared" si="893"/>
        <v>1.6175572650159376E-14</v>
      </c>
      <c r="F3831" s="6">
        <f t="shared" si="898"/>
        <v>-2.7990031337500003E-5</v>
      </c>
      <c r="G3831" s="13">
        <f t="shared" si="894"/>
        <v>2.7165313375000051E-6</v>
      </c>
      <c r="H3831" s="6">
        <f t="shared" si="895"/>
        <v>35.377146427610739</v>
      </c>
      <c r="I3831" s="6">
        <f t="shared" si="899"/>
        <v>-1.8228535723892634</v>
      </c>
      <c r="J3831" s="6">
        <f t="shared" si="900"/>
        <v>33.937499997612399</v>
      </c>
      <c r="K3831" s="6">
        <f t="shared" si="901"/>
        <v>1.1938006139189383E-9</v>
      </c>
      <c r="L3831" s="6">
        <f t="shared" si="902"/>
        <v>-2.8333182435215699E-5</v>
      </c>
      <c r="M3831" s="14">
        <f t="shared" si="903"/>
        <v>1.5298412176078504E-6</v>
      </c>
      <c r="N3831" s="6">
        <f t="shared" si="904"/>
        <v>-2.5273499999999998E-5</v>
      </c>
      <c r="O3831" s="13">
        <f t="shared" si="896"/>
        <v>2.7165313375000051E-6</v>
      </c>
      <c r="P3831" s="6">
        <f t="shared" si="905"/>
        <v>35.377146427610739</v>
      </c>
      <c r="Q3831" s="7">
        <f t="shared" si="906"/>
        <v>33.78257921201152</v>
      </c>
      <c r="R3831" s="7">
        <f t="shared" si="907"/>
        <v>-3.4174207879884833</v>
      </c>
    </row>
    <row r="3832" spans="1:18" x14ac:dyDescent="0.2">
      <c r="A3832" s="7">
        <v>-30.297750000000001</v>
      </c>
      <c r="B3832" s="6">
        <v>33.9375</v>
      </c>
      <c r="C3832" s="1">
        <v>37.200000000000003</v>
      </c>
      <c r="D3832" s="1">
        <f t="shared" si="897"/>
        <v>-3.029775E-5</v>
      </c>
      <c r="E3832" s="6">
        <f t="shared" si="893"/>
        <v>1.6175572650159376E-14</v>
      </c>
      <c r="F3832" s="6">
        <f t="shared" si="898"/>
        <v>-2.7990031337500003E-5</v>
      </c>
      <c r="G3832" s="13">
        <f t="shared" si="894"/>
        <v>-2.3077186624999969E-6</v>
      </c>
      <c r="H3832" s="6">
        <f t="shared" si="895"/>
        <v>32.69840033141304</v>
      </c>
      <c r="I3832" s="6">
        <f t="shared" si="899"/>
        <v>-4.5015996685869624</v>
      </c>
      <c r="J3832" s="6">
        <f t="shared" si="900"/>
        <v>33.937499998567439</v>
      </c>
      <c r="K3832" s="6">
        <f t="shared" si="901"/>
        <v>7.1628036835136299E-10</v>
      </c>
      <c r="L3832" s="6">
        <f t="shared" si="902"/>
        <v>-2.8114159461129419E-5</v>
      </c>
      <c r="M3832" s="14">
        <f t="shared" si="903"/>
        <v>-1.0917952694352902E-6</v>
      </c>
      <c r="N3832" s="6">
        <f t="shared" si="904"/>
        <v>-3.029775E-5</v>
      </c>
      <c r="O3832" s="13">
        <f t="shared" si="896"/>
        <v>-2.3077186624999969E-6</v>
      </c>
      <c r="P3832" s="6">
        <f t="shared" si="905"/>
        <v>32.69840033141304</v>
      </c>
      <c r="Q3832" s="7">
        <f t="shared" si="906"/>
        <v>33.565743435891825</v>
      </c>
      <c r="R3832" s="7">
        <f t="shared" si="907"/>
        <v>-3.6342565641081777</v>
      </c>
    </row>
    <row r="3833" spans="1:18" x14ac:dyDescent="0.2">
      <c r="A3833" s="7">
        <v>-26.948250000000002</v>
      </c>
      <c r="B3833" s="6">
        <v>33.9375</v>
      </c>
      <c r="C3833" s="1">
        <v>37.200000000000003</v>
      </c>
      <c r="D3833" s="1">
        <f t="shared" si="897"/>
        <v>-2.6948250000000001E-5</v>
      </c>
      <c r="E3833" s="6">
        <f t="shared" si="893"/>
        <v>1.6175572650159376E-14</v>
      </c>
      <c r="F3833" s="6">
        <f t="shared" si="898"/>
        <v>-2.7990031337500003E-5</v>
      </c>
      <c r="G3833" s="13">
        <f t="shared" si="894"/>
        <v>1.0417813375000022E-6</v>
      </c>
      <c r="H3833" s="6">
        <f t="shared" si="895"/>
        <v>34.491990877959324</v>
      </c>
      <c r="I3833" s="6">
        <f t="shared" si="899"/>
        <v>-2.7080091220406786</v>
      </c>
      <c r="J3833" s="6">
        <f t="shared" si="900"/>
        <v>33.937499999140464</v>
      </c>
      <c r="K3833" s="6">
        <f t="shared" si="901"/>
        <v>4.297682210108178E-10</v>
      </c>
      <c r="L3833" s="6">
        <f t="shared" si="902"/>
        <v>-2.8317695676677648E-5</v>
      </c>
      <c r="M3833" s="14">
        <f t="shared" si="903"/>
        <v>6.847228383388238E-7</v>
      </c>
      <c r="N3833" s="6">
        <f t="shared" si="904"/>
        <v>-2.6948250000000001E-5</v>
      </c>
      <c r="O3833" s="13">
        <f t="shared" si="896"/>
        <v>1.0417813375000022E-6</v>
      </c>
      <c r="P3833" s="6">
        <f t="shared" si="905"/>
        <v>34.491990877959324</v>
      </c>
      <c r="Q3833" s="7">
        <f t="shared" si="906"/>
        <v>33.750992924305322</v>
      </c>
      <c r="R3833" s="7">
        <f t="shared" si="907"/>
        <v>-3.4490070756946807</v>
      </c>
    </row>
    <row r="3834" spans="1:18" x14ac:dyDescent="0.2">
      <c r="A3834" s="7">
        <v>-28.013999999999999</v>
      </c>
      <c r="B3834" s="6">
        <v>33.9375</v>
      </c>
      <c r="C3834" s="1">
        <v>37.200000000000003</v>
      </c>
      <c r="D3834" s="1">
        <f t="shared" si="897"/>
        <v>-2.8013999999999996E-5</v>
      </c>
      <c r="E3834" s="6">
        <f t="shared" si="893"/>
        <v>1.6175572650159376E-14</v>
      </c>
      <c r="F3834" s="6">
        <f t="shared" si="898"/>
        <v>-2.7990031337500003E-5</v>
      </c>
      <c r="G3834" s="13">
        <f t="shared" si="894"/>
        <v>-2.3968662499993529E-8</v>
      </c>
      <c r="H3834" s="6">
        <f t="shared" si="895"/>
        <v>33.924707221926781</v>
      </c>
      <c r="I3834" s="6">
        <f t="shared" si="899"/>
        <v>-3.2752927780732222</v>
      </c>
      <c r="J3834" s="6">
        <f t="shared" si="900"/>
        <v>33.937499999484281</v>
      </c>
      <c r="K3834" s="6">
        <f t="shared" si="901"/>
        <v>2.5785951152101916E-10</v>
      </c>
      <c r="L3834" s="6">
        <f t="shared" si="902"/>
        <v>-2.7983067406006588E-5</v>
      </c>
      <c r="M3834" s="14">
        <f t="shared" si="903"/>
        <v>-1.5466296996704333E-8</v>
      </c>
      <c r="N3834" s="6">
        <f t="shared" si="904"/>
        <v>-2.8013999999999996E-5</v>
      </c>
      <c r="O3834" s="13">
        <f t="shared" si="896"/>
        <v>-2.3968662499993529E-8</v>
      </c>
      <c r="P3834" s="6">
        <f t="shared" si="905"/>
        <v>33.924707221926781</v>
      </c>
      <c r="Q3834" s="7">
        <f t="shared" si="906"/>
        <v>33.785735783829615</v>
      </c>
      <c r="R3834" s="7">
        <f t="shared" si="907"/>
        <v>-3.4142642161703876</v>
      </c>
    </row>
    <row r="3835" spans="1:18" x14ac:dyDescent="0.2">
      <c r="A3835" s="7">
        <v>-28.3185</v>
      </c>
      <c r="B3835" s="6">
        <v>33.9375</v>
      </c>
      <c r="C3835" s="1">
        <v>37.200000000000003</v>
      </c>
      <c r="D3835" s="1">
        <f t="shared" si="897"/>
        <v>-2.83185E-5</v>
      </c>
      <c r="E3835" s="6">
        <f t="shared" si="893"/>
        <v>1.6175572650159376E-14</v>
      </c>
      <c r="F3835" s="6">
        <f t="shared" si="898"/>
        <v>-2.7990031337500003E-5</v>
      </c>
      <c r="G3835" s="13">
        <f t="shared" si="894"/>
        <v>-3.2846866249999714E-7</v>
      </c>
      <c r="H3835" s="6">
        <f t="shared" si="895"/>
        <v>33.762047288259964</v>
      </c>
      <c r="I3835" s="6">
        <f t="shared" si="899"/>
        <v>-3.4379527117400386</v>
      </c>
      <c r="J3835" s="6">
        <f t="shared" si="900"/>
        <v>33.937499999690566</v>
      </c>
      <c r="K3835" s="6">
        <f t="shared" si="901"/>
        <v>1.5471712799808301E-10</v>
      </c>
      <c r="L3835" s="6">
        <f t="shared" si="902"/>
        <v>-2.8056340443603949E-5</v>
      </c>
      <c r="M3835" s="14">
        <f t="shared" si="903"/>
        <v>-1.3107977819802574E-7</v>
      </c>
      <c r="N3835" s="6">
        <f t="shared" si="904"/>
        <v>-2.83185E-5</v>
      </c>
      <c r="O3835" s="13">
        <f t="shared" si="896"/>
        <v>-3.2846866249999714E-7</v>
      </c>
      <c r="P3835" s="6">
        <f t="shared" si="905"/>
        <v>33.762047288259964</v>
      </c>
      <c r="Q3835" s="7">
        <f t="shared" si="906"/>
        <v>33.780998084715691</v>
      </c>
      <c r="R3835" s="7">
        <f t="shared" si="907"/>
        <v>-3.4190019152843121</v>
      </c>
    </row>
    <row r="3836" spans="1:18" x14ac:dyDescent="0.2">
      <c r="A3836" s="7">
        <v>-27.709499999999998</v>
      </c>
      <c r="B3836" s="6">
        <v>33.9375</v>
      </c>
      <c r="C3836" s="1">
        <v>37.200000000000003</v>
      </c>
      <c r="D3836" s="1">
        <f t="shared" si="897"/>
        <v>-2.7709499999999996E-5</v>
      </c>
      <c r="E3836" s="6">
        <f t="shared" si="893"/>
        <v>1.6175572650159376E-14</v>
      </c>
      <c r="F3836" s="6">
        <f t="shared" si="898"/>
        <v>-2.7990031337500003E-5</v>
      </c>
      <c r="G3836" s="13">
        <f t="shared" si="894"/>
        <v>2.8053133750000669E-7</v>
      </c>
      <c r="H3836" s="6">
        <f t="shared" si="895"/>
        <v>34.087109078777075</v>
      </c>
      <c r="I3836" s="6">
        <f t="shared" si="899"/>
        <v>-3.1128909212229274</v>
      </c>
      <c r="J3836" s="6">
        <f t="shared" si="900"/>
        <v>33.937499999814342</v>
      </c>
      <c r="K3836" s="6">
        <f t="shared" si="901"/>
        <v>9.2828855713378289E-11</v>
      </c>
      <c r="L3836" s="6">
        <f t="shared" si="902"/>
        <v>-2.8039404266162369E-5</v>
      </c>
      <c r="M3836" s="14">
        <f t="shared" si="903"/>
        <v>1.6495213308118643E-7</v>
      </c>
      <c r="N3836" s="6">
        <f t="shared" si="904"/>
        <v>-2.7709499999999996E-5</v>
      </c>
      <c r="O3836" s="13">
        <f t="shared" si="896"/>
        <v>2.8053133750000669E-7</v>
      </c>
      <c r="P3836" s="6">
        <f t="shared" si="905"/>
        <v>34.087109078777075</v>
      </c>
      <c r="Q3836" s="7">
        <f t="shared" si="906"/>
        <v>33.842220283527972</v>
      </c>
      <c r="R3836" s="7">
        <f t="shared" si="907"/>
        <v>-3.3577797164720309</v>
      </c>
    </row>
    <row r="3837" spans="1:18" x14ac:dyDescent="0.2">
      <c r="A3837" s="7">
        <v>-27.709499999999998</v>
      </c>
      <c r="B3837" s="6">
        <v>33.9375</v>
      </c>
      <c r="C3837" s="1">
        <v>37.200000000000003</v>
      </c>
      <c r="D3837" s="1">
        <f t="shared" si="897"/>
        <v>-2.7709499999999996E-5</v>
      </c>
      <c r="E3837" s="6">
        <f t="shared" si="893"/>
        <v>1.6175572650159376E-14</v>
      </c>
      <c r="F3837" s="6">
        <f t="shared" si="898"/>
        <v>-2.7990031337500003E-5</v>
      </c>
      <c r="G3837" s="13">
        <f t="shared" si="894"/>
        <v>2.8053133750000669E-7</v>
      </c>
      <c r="H3837" s="6">
        <f t="shared" si="895"/>
        <v>34.087109078777075</v>
      </c>
      <c r="I3837" s="6">
        <f t="shared" si="899"/>
        <v>-3.1128909212229274</v>
      </c>
      <c r="J3837" s="6">
        <f t="shared" si="900"/>
        <v>33.937499999888608</v>
      </c>
      <c r="K3837" s="6">
        <f t="shared" si="901"/>
        <v>5.5695892342555453E-11</v>
      </c>
      <c r="L3837" s="6">
        <f t="shared" si="902"/>
        <v>-2.7907442559697421E-5</v>
      </c>
      <c r="M3837" s="14">
        <f t="shared" si="903"/>
        <v>9.8971279848712534E-8</v>
      </c>
      <c r="N3837" s="6">
        <f t="shared" si="904"/>
        <v>-2.7709499999999996E-5</v>
      </c>
      <c r="O3837" s="13">
        <f t="shared" si="896"/>
        <v>2.8053133750000669E-7</v>
      </c>
      <c r="P3837" s="6">
        <f t="shared" si="905"/>
        <v>34.087109078777075</v>
      </c>
      <c r="Q3837" s="7">
        <f t="shared" si="906"/>
        <v>33.891198042577791</v>
      </c>
      <c r="R3837" s="7">
        <f t="shared" si="907"/>
        <v>-3.3088019574222116</v>
      </c>
    </row>
    <row r="3838" spans="1:18" x14ac:dyDescent="0.2">
      <c r="A3838" s="7">
        <v>-28.3185</v>
      </c>
      <c r="B3838" s="6">
        <v>33.9375</v>
      </c>
      <c r="C3838" s="1">
        <v>37.200000000000003</v>
      </c>
      <c r="D3838" s="1">
        <f t="shared" si="897"/>
        <v>-2.83185E-5</v>
      </c>
      <c r="E3838" s="6">
        <f t="shared" si="893"/>
        <v>1.6175572650159376E-14</v>
      </c>
      <c r="F3838" s="6">
        <f t="shared" si="898"/>
        <v>-2.7990031337500003E-5</v>
      </c>
      <c r="G3838" s="13">
        <f t="shared" si="894"/>
        <v>-3.2846866249999714E-7</v>
      </c>
      <c r="H3838" s="6">
        <f t="shared" si="895"/>
        <v>33.762047288259964</v>
      </c>
      <c r="I3838" s="6">
        <f t="shared" si="899"/>
        <v>-3.4379527117400386</v>
      </c>
      <c r="J3838" s="6">
        <f t="shared" si="900"/>
        <v>33.937499999933166</v>
      </c>
      <c r="K3838" s="6">
        <f t="shared" si="901"/>
        <v>3.3416824862797512E-11</v>
      </c>
      <c r="L3838" s="6">
        <f t="shared" si="902"/>
        <v>-2.7950065535818453E-5</v>
      </c>
      <c r="M3838" s="14">
        <f t="shared" si="903"/>
        <v>-1.8421723209077367E-7</v>
      </c>
      <c r="N3838" s="6">
        <f t="shared" si="904"/>
        <v>-2.83185E-5</v>
      </c>
      <c r="O3838" s="13">
        <f t="shared" si="896"/>
        <v>-3.2846866249999714E-7</v>
      </c>
      <c r="P3838" s="6">
        <f t="shared" si="905"/>
        <v>33.762047288259964</v>
      </c>
      <c r="Q3838" s="7">
        <f t="shared" si="906"/>
        <v>33.865367891714229</v>
      </c>
      <c r="R3838" s="7">
        <f t="shared" si="907"/>
        <v>-3.3346321082857742</v>
      </c>
    </row>
    <row r="3839" spans="1:18" x14ac:dyDescent="0.2">
      <c r="A3839" s="7">
        <v>-28.623000000000001</v>
      </c>
      <c r="B3839" s="6">
        <v>33.9375</v>
      </c>
      <c r="C3839" s="1">
        <v>37.200000000000003</v>
      </c>
      <c r="D3839" s="1">
        <f t="shared" si="897"/>
        <v>-2.8623E-5</v>
      </c>
      <c r="E3839" s="6">
        <f t="shared" si="893"/>
        <v>1.6175572650159376E-14</v>
      </c>
      <c r="F3839" s="6">
        <f t="shared" si="898"/>
        <v>-2.7990031337500003E-5</v>
      </c>
      <c r="G3839" s="13">
        <f t="shared" si="894"/>
        <v>-6.3296866249999735E-7</v>
      </c>
      <c r="H3839" s="6">
        <f t="shared" si="895"/>
        <v>33.599128318806891</v>
      </c>
      <c r="I3839" s="6">
        <f t="shared" si="899"/>
        <v>-3.6008716811931123</v>
      </c>
      <c r="J3839" s="6">
        <f t="shared" si="900"/>
        <v>33.937499999959897</v>
      </c>
      <c r="K3839" s="6">
        <f t="shared" si="901"/>
        <v>2.0051516003150027E-11</v>
      </c>
      <c r="L3839" s="6">
        <f t="shared" si="902"/>
        <v>-2.8158339321491072E-5</v>
      </c>
      <c r="M3839" s="14">
        <f t="shared" si="903"/>
        <v>-2.3233033925446429E-7</v>
      </c>
      <c r="N3839" s="6">
        <f t="shared" si="904"/>
        <v>-2.8623E-5</v>
      </c>
      <c r="O3839" s="13">
        <f t="shared" si="896"/>
        <v>-6.3296866249999735E-7</v>
      </c>
      <c r="P3839" s="6">
        <f t="shared" si="905"/>
        <v>33.599128318806891</v>
      </c>
      <c r="Q3839" s="7">
        <f t="shared" si="906"/>
        <v>33.81211997713276</v>
      </c>
      <c r="R3839" s="7">
        <f t="shared" si="907"/>
        <v>-3.3878800228672432</v>
      </c>
    </row>
    <row r="3840" spans="1:18" x14ac:dyDescent="0.2">
      <c r="A3840" s="7">
        <v>-27.55725</v>
      </c>
      <c r="B3840" s="6">
        <v>33.9375</v>
      </c>
      <c r="C3840" s="1">
        <v>37.200000000000003</v>
      </c>
      <c r="D3840" s="1">
        <f t="shared" si="897"/>
        <v>-2.7557249999999998E-5</v>
      </c>
      <c r="E3840" s="6">
        <f t="shared" si="893"/>
        <v>1.6175572650159376E-14</v>
      </c>
      <c r="F3840" s="6">
        <f t="shared" si="898"/>
        <v>-2.7990031337500003E-5</v>
      </c>
      <c r="G3840" s="13">
        <f t="shared" si="894"/>
        <v>4.327813375000051E-7</v>
      </c>
      <c r="H3840" s="6">
        <f t="shared" si="895"/>
        <v>34.168213526550858</v>
      </c>
      <c r="I3840" s="6">
        <f t="shared" si="899"/>
        <v>-3.0317864734491451</v>
      </c>
      <c r="J3840" s="6">
        <f t="shared" si="900"/>
        <v>33.937499999975941</v>
      </c>
      <c r="K3840" s="6">
        <f t="shared" si="901"/>
        <v>1.2029488516418496E-11</v>
      </c>
      <c r="L3840" s="6">
        <f t="shared" si="902"/>
        <v>-2.8131053592894641E-5</v>
      </c>
      <c r="M3840" s="14">
        <f t="shared" si="903"/>
        <v>2.8690179644732139E-7</v>
      </c>
      <c r="N3840" s="6">
        <f t="shared" si="904"/>
        <v>-2.7557249999999998E-5</v>
      </c>
      <c r="O3840" s="13">
        <f t="shared" si="896"/>
        <v>4.327813375000051E-7</v>
      </c>
      <c r="P3840" s="6">
        <f t="shared" si="905"/>
        <v>34.168213526550858</v>
      </c>
      <c r="Q3840" s="7">
        <f t="shared" si="906"/>
        <v>33.883338687016376</v>
      </c>
      <c r="R3840" s="7">
        <f t="shared" si="907"/>
        <v>-3.3166613129836264</v>
      </c>
    </row>
    <row r="3841" spans="1:18" x14ac:dyDescent="0.2">
      <c r="A3841" s="7">
        <v>-28.623000000000001</v>
      </c>
      <c r="B3841" s="6">
        <v>33.9375</v>
      </c>
      <c r="C3841" s="1">
        <v>37.200000000000003</v>
      </c>
      <c r="D3841" s="1">
        <f t="shared" si="897"/>
        <v>-2.8623E-5</v>
      </c>
      <c r="E3841" s="6">
        <f t="shared" si="893"/>
        <v>1.6175572650159376E-14</v>
      </c>
      <c r="F3841" s="6">
        <f t="shared" si="898"/>
        <v>-2.7990031337500003E-5</v>
      </c>
      <c r="G3841" s="13">
        <f t="shared" si="894"/>
        <v>-6.3296866249999735E-7</v>
      </c>
      <c r="H3841" s="6">
        <f t="shared" si="895"/>
        <v>33.599128318806891</v>
      </c>
      <c r="I3841" s="6">
        <f t="shared" si="899"/>
        <v>-3.6008716811931123</v>
      </c>
      <c r="J3841" s="6">
        <f t="shared" si="900"/>
        <v>33.937499999985562</v>
      </c>
      <c r="K3841" s="6">
        <f t="shared" si="901"/>
        <v>7.2191141953226179E-12</v>
      </c>
      <c r="L3841" s="6">
        <f t="shared" si="902"/>
        <v>-2.8114682155736787E-5</v>
      </c>
      <c r="M3841" s="14">
        <f t="shared" si="903"/>
        <v>-2.5415892213160679E-7</v>
      </c>
      <c r="N3841" s="6">
        <f t="shared" si="904"/>
        <v>-2.8623E-5</v>
      </c>
      <c r="O3841" s="13">
        <f t="shared" si="896"/>
        <v>-6.3296866249999735E-7</v>
      </c>
      <c r="P3841" s="6">
        <f t="shared" si="905"/>
        <v>33.599128318806891</v>
      </c>
      <c r="Q3841" s="7">
        <f t="shared" si="906"/>
        <v>33.826496613374481</v>
      </c>
      <c r="R3841" s="7">
        <f t="shared" si="907"/>
        <v>-3.3735033866255222</v>
      </c>
    </row>
    <row r="3842" spans="1:18" x14ac:dyDescent="0.2">
      <c r="A3842" s="7">
        <v>-29.079750000000001</v>
      </c>
      <c r="B3842" s="6">
        <v>33.9375</v>
      </c>
      <c r="C3842" s="1">
        <v>37.200000000000003</v>
      </c>
      <c r="D3842" s="1">
        <f t="shared" si="897"/>
        <v>-2.9079749999999999E-5</v>
      </c>
      <c r="E3842" s="6">
        <f t="shared" si="893"/>
        <v>1.6175572650159376E-14</v>
      </c>
      <c r="F3842" s="6">
        <f t="shared" si="898"/>
        <v>-2.7990031337500003E-5</v>
      </c>
      <c r="G3842" s="13">
        <f t="shared" si="894"/>
        <v>-1.089718662499996E-6</v>
      </c>
      <c r="H3842" s="6">
        <f t="shared" si="895"/>
        <v>33.354262060959172</v>
      </c>
      <c r="I3842" s="6">
        <f t="shared" si="899"/>
        <v>-3.8457379390408306</v>
      </c>
      <c r="J3842" s="6">
        <f t="shared" si="900"/>
        <v>33.937499999991338</v>
      </c>
      <c r="K3842" s="6">
        <f t="shared" si="901"/>
        <v>4.3307579744578106E-12</v>
      </c>
      <c r="L3842" s="6">
        <f t="shared" si="902"/>
        <v>-2.840935929344207E-5</v>
      </c>
      <c r="M3842" s="14">
        <f t="shared" si="903"/>
        <v>-3.3519535327896455E-7</v>
      </c>
      <c r="N3842" s="6">
        <f t="shared" si="904"/>
        <v>-2.9079749999999999E-5</v>
      </c>
      <c r="O3842" s="13">
        <f t="shared" si="896"/>
        <v>-1.089718662499996E-6</v>
      </c>
      <c r="P3842" s="6">
        <f t="shared" si="905"/>
        <v>33.354262060959172</v>
      </c>
      <c r="Q3842" s="7">
        <f t="shared" si="906"/>
        <v>33.732049702891416</v>
      </c>
      <c r="R3842" s="7">
        <f t="shared" si="907"/>
        <v>-3.4679502971085867</v>
      </c>
    </row>
    <row r="3843" spans="1:18" x14ac:dyDescent="0.2">
      <c r="A3843" s="7">
        <v>-28.927499999999998</v>
      </c>
      <c r="B3843" s="6">
        <v>33.9375</v>
      </c>
      <c r="C3843" s="1">
        <v>37.200000000000003</v>
      </c>
      <c r="D3843" s="1">
        <f t="shared" si="897"/>
        <v>-2.8927499999999997E-5</v>
      </c>
      <c r="E3843" s="6">
        <f t="shared" si="893"/>
        <v>1.6175572650159376E-14</v>
      </c>
      <c r="F3843" s="6">
        <f t="shared" si="898"/>
        <v>-2.7990031337500003E-5</v>
      </c>
      <c r="G3843" s="13">
        <f t="shared" si="894"/>
        <v>-9.3746866249999419E-7</v>
      </c>
      <c r="H3843" s="6">
        <f t="shared" si="895"/>
        <v>33.435949348985332</v>
      </c>
      <c r="I3843" s="6">
        <f t="shared" si="899"/>
        <v>-3.7640506510146707</v>
      </c>
      <c r="J3843" s="6">
        <f t="shared" si="900"/>
        <v>33.937499999994806</v>
      </c>
      <c r="K3843" s="6">
        <f t="shared" si="901"/>
        <v>2.5970336992031662E-12</v>
      </c>
      <c r="L3843" s="6">
        <f t="shared" si="902"/>
        <v>-2.864706557606524E-5</v>
      </c>
      <c r="M3843" s="14">
        <f t="shared" si="903"/>
        <v>-1.4021721196737834E-7</v>
      </c>
      <c r="N3843" s="6">
        <f t="shared" si="904"/>
        <v>-2.8927499999999997E-5</v>
      </c>
      <c r="O3843" s="13">
        <f t="shared" si="896"/>
        <v>-9.3746866249999419E-7</v>
      </c>
      <c r="P3843" s="6">
        <f t="shared" si="905"/>
        <v>33.435949348985332</v>
      </c>
      <c r="Q3843" s="7">
        <f t="shared" si="906"/>
        <v>33.672829632110201</v>
      </c>
      <c r="R3843" s="7">
        <f t="shared" si="907"/>
        <v>-3.5271703678898021</v>
      </c>
    </row>
    <row r="3844" spans="1:18" x14ac:dyDescent="0.2">
      <c r="A3844" s="7">
        <v>-29.079750000000001</v>
      </c>
      <c r="B3844" s="6">
        <v>33.9375</v>
      </c>
      <c r="C3844" s="1">
        <v>37.200000000000003</v>
      </c>
      <c r="D3844" s="1">
        <f t="shared" si="897"/>
        <v>-2.9079749999999999E-5</v>
      </c>
      <c r="E3844" s="6">
        <f t="shared" si="893"/>
        <v>1.6175572650159376E-14</v>
      </c>
      <c r="F3844" s="6">
        <f t="shared" si="898"/>
        <v>-2.7990031337500003E-5</v>
      </c>
      <c r="G3844" s="13">
        <f t="shared" si="894"/>
        <v>-1.089718662499996E-6</v>
      </c>
      <c r="H3844" s="6">
        <f t="shared" si="895"/>
        <v>33.354262060959172</v>
      </c>
      <c r="I3844" s="6">
        <f t="shared" si="899"/>
        <v>-3.8457379390408306</v>
      </c>
      <c r="J3844" s="6">
        <f t="shared" si="900"/>
        <v>33.937499999996881</v>
      </c>
      <c r="K3844" s="6">
        <f t="shared" si="901"/>
        <v>1.5596413049934199E-12</v>
      </c>
      <c r="L3844" s="6">
        <f t="shared" si="902"/>
        <v>-2.8789689345639143E-5</v>
      </c>
      <c r="M3844" s="14">
        <f t="shared" si="903"/>
        <v>-1.4503032718042807E-7</v>
      </c>
      <c r="N3844" s="6">
        <f t="shared" si="904"/>
        <v>-2.9079749999999999E-5</v>
      </c>
      <c r="O3844" s="13">
        <f t="shared" si="896"/>
        <v>-1.089718662499996E-6</v>
      </c>
      <c r="P3844" s="6">
        <f t="shared" si="905"/>
        <v>33.354262060959172</v>
      </c>
      <c r="Q3844" s="7">
        <f t="shared" si="906"/>
        <v>33.609116117879992</v>
      </c>
      <c r="R3844" s="7">
        <f t="shared" si="907"/>
        <v>-3.5908838821200106</v>
      </c>
    </row>
    <row r="3845" spans="1:18" x14ac:dyDescent="0.2">
      <c r="A3845" s="7">
        <v>-28.3185</v>
      </c>
      <c r="B3845" s="6">
        <v>33.9375</v>
      </c>
      <c r="C3845" s="1">
        <v>37.200000000000003</v>
      </c>
      <c r="D3845" s="1">
        <f t="shared" si="897"/>
        <v>-2.83185E-5</v>
      </c>
      <c r="E3845" s="6">
        <f t="shared" si="893"/>
        <v>1.6175572650159376E-14</v>
      </c>
      <c r="F3845" s="6">
        <f t="shared" si="898"/>
        <v>-2.7990031337500003E-5</v>
      </c>
      <c r="G3845" s="13">
        <f t="shared" si="894"/>
        <v>-3.2846866249999714E-7</v>
      </c>
      <c r="H3845" s="6">
        <f t="shared" si="895"/>
        <v>33.762047288259964</v>
      </c>
      <c r="I3845" s="6">
        <f t="shared" si="899"/>
        <v>-3.4379527117400386</v>
      </c>
      <c r="J3845" s="6">
        <f t="shared" si="900"/>
        <v>33.937499999998131</v>
      </c>
      <c r="K3845" s="6">
        <f t="shared" si="901"/>
        <v>9.3436369752453174E-13</v>
      </c>
      <c r="L3845" s="6">
        <f t="shared" si="902"/>
        <v>-2.8753463607383485E-5</v>
      </c>
      <c r="M3845" s="14">
        <f t="shared" si="903"/>
        <v>2.1748180369174236E-7</v>
      </c>
      <c r="N3845" s="6">
        <f t="shared" si="904"/>
        <v>-2.83185E-5</v>
      </c>
      <c r="O3845" s="13">
        <f t="shared" si="896"/>
        <v>-3.2846866249999714E-7</v>
      </c>
      <c r="P3845" s="6">
        <f t="shared" si="905"/>
        <v>33.762047288259964</v>
      </c>
      <c r="Q3845" s="7">
        <f t="shared" si="906"/>
        <v>33.639702351955989</v>
      </c>
      <c r="R3845" s="7">
        <f t="shared" si="907"/>
        <v>-3.5602976480440134</v>
      </c>
    </row>
    <row r="3846" spans="1:18" x14ac:dyDescent="0.2">
      <c r="A3846" s="7">
        <v>-28.470749999999999</v>
      </c>
      <c r="B3846" s="6">
        <v>33.9375</v>
      </c>
      <c r="C3846" s="1">
        <v>37.200000000000003</v>
      </c>
      <c r="D3846" s="1">
        <f t="shared" si="897"/>
        <v>-2.8470749999999998E-5</v>
      </c>
      <c r="E3846" s="6">
        <f t="shared" si="893"/>
        <v>1.6175572650159376E-14</v>
      </c>
      <c r="F3846" s="6">
        <f t="shared" si="898"/>
        <v>-2.7990031337500003E-5</v>
      </c>
      <c r="G3846" s="13">
        <f t="shared" si="894"/>
        <v>-4.8071866249999555E-7</v>
      </c>
      <c r="H3846" s="6">
        <f t="shared" si="895"/>
        <v>33.680620243161059</v>
      </c>
      <c r="I3846" s="6">
        <f t="shared" si="899"/>
        <v>-3.5193797568389442</v>
      </c>
      <c r="J3846" s="6">
        <f t="shared" si="900"/>
        <v>33.937499999998877</v>
      </c>
      <c r="K3846" s="6">
        <f t="shared" si="901"/>
        <v>5.6132876125047915E-13</v>
      </c>
      <c r="L3846" s="6">
        <f t="shared" si="902"/>
        <v>-2.860992816443009E-5</v>
      </c>
      <c r="M3846" s="14">
        <f t="shared" si="903"/>
        <v>6.9589082215045712E-8</v>
      </c>
      <c r="N3846" s="6">
        <f t="shared" si="904"/>
        <v>-2.8470749999999998E-5</v>
      </c>
      <c r="O3846" s="13">
        <f t="shared" si="896"/>
        <v>-4.8071866249999555E-7</v>
      </c>
      <c r="P3846" s="6">
        <f t="shared" si="905"/>
        <v>33.680620243161059</v>
      </c>
      <c r="Q3846" s="7">
        <f t="shared" si="906"/>
        <v>33.647885930197006</v>
      </c>
      <c r="R3846" s="7">
        <f t="shared" si="907"/>
        <v>-3.5521140698029967</v>
      </c>
    </row>
    <row r="3847" spans="1:18" x14ac:dyDescent="0.2">
      <c r="A3847" s="7">
        <v>-28.77525</v>
      </c>
      <c r="B3847" s="6">
        <v>33.9375</v>
      </c>
      <c r="C3847" s="1">
        <v>37.200000000000003</v>
      </c>
      <c r="D3847" s="1">
        <f t="shared" si="897"/>
        <v>-2.8775249999999999E-5</v>
      </c>
      <c r="E3847" s="6">
        <f t="shared" si="893"/>
        <v>1.6175572650159376E-14</v>
      </c>
      <c r="F3847" s="6">
        <f t="shared" si="898"/>
        <v>-2.7990031337500003E-5</v>
      </c>
      <c r="G3847" s="13">
        <f t="shared" si="894"/>
        <v>-7.8521866249999577E-7</v>
      </c>
      <c r="H3847" s="6">
        <f t="shared" si="895"/>
        <v>33.517571394448964</v>
      </c>
      <c r="I3847" s="6">
        <f t="shared" si="899"/>
        <v>-3.6824286055510385</v>
      </c>
      <c r="J3847" s="6">
        <f t="shared" si="900"/>
        <v>33.937499999999325</v>
      </c>
      <c r="K3847" s="6">
        <f t="shared" si="901"/>
        <v>3.3750779948604759E-13</v>
      </c>
      <c r="L3847" s="6">
        <f t="shared" si="902"/>
        <v>-2.8615156898658057E-5</v>
      </c>
      <c r="M3847" s="14">
        <f t="shared" si="903"/>
        <v>-8.0046550670970966E-8</v>
      </c>
      <c r="N3847" s="6">
        <f t="shared" si="904"/>
        <v>-2.8775249999999999E-5</v>
      </c>
      <c r="O3847" s="13">
        <f t="shared" si="896"/>
        <v>-7.8521866249999577E-7</v>
      </c>
      <c r="P3847" s="6">
        <f t="shared" si="905"/>
        <v>33.517571394448964</v>
      </c>
      <c r="Q3847" s="7">
        <f t="shared" si="906"/>
        <v>33.621823023047398</v>
      </c>
      <c r="R3847" s="7">
        <f t="shared" si="907"/>
        <v>-3.5781769769526051</v>
      </c>
    </row>
    <row r="3848" spans="1:18" x14ac:dyDescent="0.2">
      <c r="A3848" s="7">
        <v>-29.384250000000002</v>
      </c>
      <c r="B3848" s="6">
        <v>33.9375</v>
      </c>
      <c r="C3848" s="1">
        <v>37.200000000000003</v>
      </c>
      <c r="D3848" s="1">
        <f t="shared" si="897"/>
        <v>-2.9384249999999999E-5</v>
      </c>
      <c r="E3848" s="6">
        <f t="shared" si="893"/>
        <v>1.6175572650159376E-14</v>
      </c>
      <c r="F3848" s="6">
        <f t="shared" si="898"/>
        <v>-2.7990031337500003E-5</v>
      </c>
      <c r="G3848" s="13">
        <f t="shared" si="894"/>
        <v>-1.3942186624999962E-6</v>
      </c>
      <c r="H3848" s="6">
        <f t="shared" si="895"/>
        <v>33.190691269608635</v>
      </c>
      <c r="I3848" s="6">
        <f t="shared" si="899"/>
        <v>-4.0093087303913677</v>
      </c>
      <c r="J3848" s="6">
        <f t="shared" si="900"/>
        <v>33.937499999999595</v>
      </c>
      <c r="K3848" s="6">
        <f t="shared" si="901"/>
        <v>2.0250467969162855E-13</v>
      </c>
      <c r="L3848" s="6">
        <f t="shared" si="902"/>
        <v>-2.8800994139194833E-5</v>
      </c>
      <c r="M3848" s="14">
        <f t="shared" si="903"/>
        <v>-2.9162793040258309E-7</v>
      </c>
      <c r="N3848" s="6">
        <f t="shared" si="904"/>
        <v>-2.9384249999999999E-5</v>
      </c>
      <c r="O3848" s="13">
        <f t="shared" si="896"/>
        <v>-1.3942186624999962E-6</v>
      </c>
      <c r="P3848" s="6">
        <f t="shared" si="905"/>
        <v>33.190691269608635</v>
      </c>
      <c r="Q3848" s="7">
        <f t="shared" si="906"/>
        <v>33.535596672359645</v>
      </c>
      <c r="R3848" s="7">
        <f t="shared" si="907"/>
        <v>-3.6644033276403576</v>
      </c>
    </row>
    <row r="3849" spans="1:18" x14ac:dyDescent="0.2">
      <c r="A3849" s="7">
        <v>-28.927499999999998</v>
      </c>
      <c r="B3849" s="6">
        <v>33.9375</v>
      </c>
      <c r="C3849" s="1">
        <v>37.200000000000003</v>
      </c>
      <c r="D3849" s="1">
        <f t="shared" si="897"/>
        <v>-2.8927499999999997E-5</v>
      </c>
      <c r="E3849" s="6">
        <f t="shared" ref="E3849:E3912" si="908">$B$3*(1+$C$3*($B3849-25)+$D$3*(($B3849-25)^2))</f>
        <v>1.6175572650159376E-14</v>
      </c>
      <c r="F3849" s="6">
        <f t="shared" si="898"/>
        <v>-2.7990031337500003E-5</v>
      </c>
      <c r="G3849" s="13">
        <f t="shared" ref="G3849:G3912" si="909">($D3849-$F3849)+$H$3*($D3849-$F3849)^2</f>
        <v>-9.3746866249999419E-7</v>
      </c>
      <c r="H3849" s="6">
        <f t="shared" si="895"/>
        <v>33.435949348985332</v>
      </c>
      <c r="I3849" s="6">
        <f t="shared" si="899"/>
        <v>-3.7640506510146707</v>
      </c>
      <c r="J3849" s="6">
        <f t="shared" si="900"/>
        <v>33.937499999999758</v>
      </c>
      <c r="K3849" s="6">
        <f t="shared" si="901"/>
        <v>1.2079226507921703E-13</v>
      </c>
      <c r="L3849" s="6">
        <f t="shared" si="902"/>
        <v>-2.8942946483516902E-5</v>
      </c>
      <c r="M3849" s="14">
        <f t="shared" si="903"/>
        <v>7.7232417584526469E-9</v>
      </c>
      <c r="N3849" s="6">
        <f t="shared" si="904"/>
        <v>-2.8927499999999997E-5</v>
      </c>
      <c r="O3849" s="13">
        <f t="shared" si="896"/>
        <v>-9.3746866249999419E-7</v>
      </c>
      <c r="P3849" s="6">
        <f t="shared" si="905"/>
        <v>33.435949348985332</v>
      </c>
      <c r="Q3849" s="7">
        <f t="shared" si="906"/>
        <v>33.515667207684785</v>
      </c>
      <c r="R3849" s="7">
        <f t="shared" si="907"/>
        <v>-3.6843327923152174</v>
      </c>
    </row>
    <row r="3850" spans="1:18" x14ac:dyDescent="0.2">
      <c r="A3850" s="7">
        <v>-28.77525</v>
      </c>
      <c r="B3850" s="6">
        <v>33.9375</v>
      </c>
      <c r="C3850" s="1">
        <v>37.200000000000003</v>
      </c>
      <c r="D3850" s="1">
        <f t="shared" si="897"/>
        <v>-2.8775249999999999E-5</v>
      </c>
      <c r="E3850" s="6">
        <f t="shared" si="908"/>
        <v>1.6175572650159376E-14</v>
      </c>
      <c r="F3850" s="6">
        <f t="shared" si="898"/>
        <v>-2.7990031337500003E-5</v>
      </c>
      <c r="G3850" s="13">
        <f t="shared" si="909"/>
        <v>-7.8521866249999577E-7</v>
      </c>
      <c r="H3850" s="6">
        <f t="shared" ref="H3850:H3913" si="910">(((($B3850+273.15)^(4))+($G3850/$E3850))^(0.25))-273.15</f>
        <v>33.517571394448964</v>
      </c>
      <c r="I3850" s="6">
        <f t="shared" si="899"/>
        <v>-3.6824286055510385</v>
      </c>
      <c r="J3850" s="6">
        <f t="shared" si="900"/>
        <v>33.937499999999858</v>
      </c>
      <c r="K3850" s="6">
        <f t="shared" si="901"/>
        <v>7.1054273576010019E-14</v>
      </c>
      <c r="L3850" s="6">
        <f t="shared" si="902"/>
        <v>-2.8906317890110141E-5</v>
      </c>
      <c r="M3850" s="14">
        <f t="shared" si="903"/>
        <v>6.5533945055070954E-8</v>
      </c>
      <c r="N3850" s="6">
        <f t="shared" si="904"/>
        <v>-2.8775249999999999E-5</v>
      </c>
      <c r="O3850" s="13">
        <f t="shared" ref="O3850:O3913" si="911">($N3850-$F3850)+$H$3*($N3850-$F3850)^2</f>
        <v>-7.8521866249999577E-7</v>
      </c>
      <c r="P3850" s="6">
        <f t="shared" si="905"/>
        <v>33.517571394448964</v>
      </c>
      <c r="Q3850" s="7">
        <f t="shared" si="906"/>
        <v>33.516048045037621</v>
      </c>
      <c r="R3850" s="7">
        <f t="shared" si="907"/>
        <v>-3.6839519549623816</v>
      </c>
    </row>
    <row r="3851" spans="1:18" x14ac:dyDescent="0.2">
      <c r="A3851" s="7">
        <v>-29.079750000000001</v>
      </c>
      <c r="B3851" s="6">
        <v>33.9375</v>
      </c>
      <c r="C3851" s="1">
        <v>37.200000000000003</v>
      </c>
      <c r="D3851" s="1">
        <f t="shared" ref="D3851:D3914" si="912">A3851*0.000001</f>
        <v>-2.9079749999999999E-5</v>
      </c>
      <c r="E3851" s="6">
        <f t="shared" si="908"/>
        <v>1.6175572650159376E-14</v>
      </c>
      <c r="F3851" s="6">
        <f t="shared" ref="F3851:F3914" si="913">($E$3+$F$3*(B3851-25)+$G$3*((B3851-25)^2))</f>
        <v>-2.7990031337500003E-5</v>
      </c>
      <c r="G3851" s="13">
        <f t="shared" si="909"/>
        <v>-1.089718662499996E-6</v>
      </c>
      <c r="H3851" s="6">
        <f t="shared" si="910"/>
        <v>33.354262060959172</v>
      </c>
      <c r="I3851" s="6">
        <f t="shared" ref="I3851:I3914" si="914">H3851-C3851</f>
        <v>-3.8457379390408306</v>
      </c>
      <c r="J3851" s="6">
        <f t="shared" ref="J3851:J3914" si="915">0.2*(B3851+B3850)+0.6*J3850</f>
        <v>33.937499999999915</v>
      </c>
      <c r="K3851" s="6">
        <f t="shared" ref="K3851:K3914" si="916">(B3851-J3851)/2</f>
        <v>4.2632564145606011E-14</v>
      </c>
      <c r="L3851" s="6">
        <f t="shared" ref="L3851:L3914" si="917">0.2*($D3851+$D3850)+0.6*L3850</f>
        <v>-2.8914790734066083E-5</v>
      </c>
      <c r="M3851" s="14">
        <f t="shared" ref="M3851:M3914" si="918">($D3851-L3851)/2</f>
        <v>-8.2479632966957854E-8</v>
      </c>
      <c r="N3851" s="6">
        <f t="shared" ref="N3851:N3914" si="919">$D3851+$I$3*$K3851+$J$3*M3851</f>
        <v>-2.9079749999999999E-5</v>
      </c>
      <c r="O3851" s="13">
        <f t="shared" si="911"/>
        <v>-1.089718662499996E-6</v>
      </c>
      <c r="P3851" s="6">
        <f t="shared" ref="P3851:P3914" si="920">(((($B3851+273.15)^(4))+(O3851/$E3851))^(0.25))-273.15</f>
        <v>33.354262060959172</v>
      </c>
      <c r="Q3851" s="7">
        <f t="shared" ref="Q3851:Q3914" si="921">0.2*P3851+0.8*Q3850</f>
        <v>33.483690848221933</v>
      </c>
      <c r="R3851" s="7">
        <f t="shared" ref="R3851:R3914" si="922">Q3851-C3851</f>
        <v>-3.71630915177807</v>
      </c>
    </row>
    <row r="3852" spans="1:18" x14ac:dyDescent="0.2">
      <c r="A3852" s="7">
        <v>-29.841000000000001</v>
      </c>
      <c r="B3852" s="6">
        <v>33.9375</v>
      </c>
      <c r="C3852" s="1">
        <v>37.200000000000003</v>
      </c>
      <c r="D3852" s="1">
        <f t="shared" si="912"/>
        <v>-2.9841000000000001E-5</v>
      </c>
      <c r="E3852" s="6">
        <f t="shared" si="908"/>
        <v>1.6175572650159376E-14</v>
      </c>
      <c r="F3852" s="6">
        <f t="shared" si="913"/>
        <v>-2.7990031337500003E-5</v>
      </c>
      <c r="G3852" s="13">
        <f t="shared" si="909"/>
        <v>-1.8509686624999982E-6</v>
      </c>
      <c r="H3852" s="6">
        <f t="shared" si="910"/>
        <v>32.944842706374686</v>
      </c>
      <c r="I3852" s="6">
        <f t="shared" si="914"/>
        <v>-4.2551572936253166</v>
      </c>
      <c r="J3852" s="6">
        <f t="shared" si="915"/>
        <v>33.93749999999995</v>
      </c>
      <c r="K3852" s="6">
        <f t="shared" si="916"/>
        <v>2.4868995751603507E-14</v>
      </c>
      <c r="L3852" s="6">
        <f t="shared" si="917"/>
        <v>-2.9133024440439649E-5</v>
      </c>
      <c r="M3852" s="14">
        <f t="shared" si="918"/>
        <v>-3.5398777978017595E-7</v>
      </c>
      <c r="N3852" s="6">
        <f t="shared" si="919"/>
        <v>-2.9841000000000001E-5</v>
      </c>
      <c r="O3852" s="13">
        <f t="shared" si="911"/>
        <v>-1.8509686624999982E-6</v>
      </c>
      <c r="P3852" s="6">
        <f t="shared" si="920"/>
        <v>32.944842706374686</v>
      </c>
      <c r="Q3852" s="7">
        <f t="shared" si="921"/>
        <v>33.375921219852486</v>
      </c>
      <c r="R3852" s="7">
        <f t="shared" si="922"/>
        <v>-3.8240787801475165</v>
      </c>
    </row>
    <row r="3853" spans="1:18" x14ac:dyDescent="0.2">
      <c r="A3853" s="7">
        <v>-29.231999999999999</v>
      </c>
      <c r="B3853" s="6">
        <v>33.9375</v>
      </c>
      <c r="C3853" s="1">
        <v>37.200000000000003</v>
      </c>
      <c r="D3853" s="1">
        <f t="shared" si="912"/>
        <v>-2.9231999999999997E-5</v>
      </c>
      <c r="E3853" s="6">
        <f t="shared" si="908"/>
        <v>1.6175572650159376E-14</v>
      </c>
      <c r="F3853" s="6">
        <f t="shared" si="913"/>
        <v>-2.7990031337500003E-5</v>
      </c>
      <c r="G3853" s="13">
        <f t="shared" si="909"/>
        <v>-1.2419686624999944E-6</v>
      </c>
      <c r="H3853" s="6">
        <f t="shared" si="910"/>
        <v>33.272509408557426</v>
      </c>
      <c r="I3853" s="6">
        <f t="shared" si="914"/>
        <v>-3.9274905914425773</v>
      </c>
      <c r="J3853" s="6">
        <f t="shared" si="915"/>
        <v>33.937499999999972</v>
      </c>
      <c r="K3853" s="6">
        <f t="shared" si="916"/>
        <v>1.4210854715202004E-14</v>
      </c>
      <c r="L3853" s="6">
        <f t="shared" si="917"/>
        <v>-2.929441466426379E-5</v>
      </c>
      <c r="M3853" s="14">
        <f t="shared" si="918"/>
        <v>3.1207332131896301E-8</v>
      </c>
      <c r="N3853" s="6">
        <f t="shared" si="919"/>
        <v>-2.9231999999999997E-5</v>
      </c>
      <c r="O3853" s="13">
        <f t="shared" si="911"/>
        <v>-1.2419686624999944E-6</v>
      </c>
      <c r="P3853" s="6">
        <f t="shared" si="920"/>
        <v>33.272509408557426</v>
      </c>
      <c r="Q3853" s="7">
        <f t="shared" si="921"/>
        <v>33.355238857593477</v>
      </c>
      <c r="R3853" s="7">
        <f t="shared" si="922"/>
        <v>-3.8447611424065258</v>
      </c>
    </row>
    <row r="3854" spans="1:18" x14ac:dyDescent="0.2">
      <c r="A3854" s="7">
        <v>-29.079750000000001</v>
      </c>
      <c r="B3854" s="6">
        <v>33.9375</v>
      </c>
      <c r="C3854" s="1">
        <v>37.200000000000003</v>
      </c>
      <c r="D3854" s="1">
        <f t="shared" si="912"/>
        <v>-2.9079749999999999E-5</v>
      </c>
      <c r="E3854" s="6">
        <f t="shared" si="908"/>
        <v>1.6175572650159376E-14</v>
      </c>
      <c r="F3854" s="6">
        <f t="shared" si="913"/>
        <v>-2.7990031337500003E-5</v>
      </c>
      <c r="G3854" s="13">
        <f t="shared" si="909"/>
        <v>-1.089718662499996E-6</v>
      </c>
      <c r="H3854" s="6">
        <f t="shared" si="910"/>
        <v>33.354262060959172</v>
      </c>
      <c r="I3854" s="6">
        <f t="shared" si="914"/>
        <v>-3.8457379390408306</v>
      </c>
      <c r="J3854" s="6">
        <f t="shared" si="915"/>
        <v>33.937499999999986</v>
      </c>
      <c r="K3854" s="6">
        <f t="shared" si="916"/>
        <v>7.1054273576010019E-15</v>
      </c>
      <c r="L3854" s="6">
        <f t="shared" si="917"/>
        <v>-2.9238998798558272E-5</v>
      </c>
      <c r="M3854" s="14">
        <f t="shared" si="918"/>
        <v>7.9624399279136469E-8</v>
      </c>
      <c r="N3854" s="6">
        <f t="shared" si="919"/>
        <v>-2.9079749999999999E-5</v>
      </c>
      <c r="O3854" s="13">
        <f t="shared" si="911"/>
        <v>-1.089718662499996E-6</v>
      </c>
      <c r="P3854" s="6">
        <f t="shared" si="920"/>
        <v>33.354262060959172</v>
      </c>
      <c r="Q3854" s="7">
        <f t="shared" si="921"/>
        <v>33.355043498266618</v>
      </c>
      <c r="R3854" s="7">
        <f t="shared" si="922"/>
        <v>-3.8449565017333853</v>
      </c>
    </row>
    <row r="3855" spans="1:18" x14ac:dyDescent="0.2">
      <c r="A3855" s="7">
        <v>-28.927499999999998</v>
      </c>
      <c r="B3855" s="6">
        <v>33.9375</v>
      </c>
      <c r="C3855" s="1">
        <v>37.200000000000003</v>
      </c>
      <c r="D3855" s="1">
        <f t="shared" si="912"/>
        <v>-2.8927499999999997E-5</v>
      </c>
      <c r="E3855" s="6">
        <f t="shared" si="908"/>
        <v>1.6175572650159376E-14</v>
      </c>
      <c r="F3855" s="6">
        <f t="shared" si="913"/>
        <v>-2.7990031337500003E-5</v>
      </c>
      <c r="G3855" s="13">
        <f t="shared" si="909"/>
        <v>-9.3746866249999419E-7</v>
      </c>
      <c r="H3855" s="6">
        <f t="shared" si="910"/>
        <v>33.435949348985332</v>
      </c>
      <c r="I3855" s="6">
        <f t="shared" si="914"/>
        <v>-3.7640506510146707</v>
      </c>
      <c r="J3855" s="6">
        <f t="shared" si="915"/>
        <v>33.937499999999993</v>
      </c>
      <c r="K3855" s="6">
        <f t="shared" si="916"/>
        <v>3.5527136788005009E-15</v>
      </c>
      <c r="L3855" s="6">
        <f t="shared" si="917"/>
        <v>-2.9144849279134964E-5</v>
      </c>
      <c r="M3855" s="14">
        <f t="shared" si="918"/>
        <v>1.0867463956748362E-7</v>
      </c>
      <c r="N3855" s="6">
        <f t="shared" si="919"/>
        <v>-2.8927499999999997E-5</v>
      </c>
      <c r="O3855" s="13">
        <f t="shared" si="911"/>
        <v>-9.3746866249999419E-7</v>
      </c>
      <c r="P3855" s="6">
        <f t="shared" si="920"/>
        <v>33.435949348985332</v>
      </c>
      <c r="Q3855" s="7">
        <f t="shared" si="921"/>
        <v>33.371224668410363</v>
      </c>
      <c r="R3855" s="7">
        <f t="shared" si="922"/>
        <v>-3.8287753315896396</v>
      </c>
    </row>
    <row r="3856" spans="1:18" x14ac:dyDescent="0.2">
      <c r="A3856" s="7">
        <v>-28.166250000000002</v>
      </c>
      <c r="B3856" s="6">
        <v>33.9375</v>
      </c>
      <c r="C3856" s="1">
        <v>37.200000000000003</v>
      </c>
      <c r="D3856" s="1">
        <f t="shared" si="912"/>
        <v>-2.8166250000000002E-5</v>
      </c>
      <c r="E3856" s="6">
        <f t="shared" si="908"/>
        <v>1.6175572650159376E-14</v>
      </c>
      <c r="F3856" s="6">
        <f t="shared" si="913"/>
        <v>-2.7990031337500003E-5</v>
      </c>
      <c r="G3856" s="13">
        <f t="shared" si="909"/>
        <v>-1.7621866249999872E-7</v>
      </c>
      <c r="H3856" s="6">
        <f t="shared" si="910"/>
        <v>33.843409574500015</v>
      </c>
      <c r="I3856" s="6">
        <f t="shared" si="914"/>
        <v>-3.3565904254999879</v>
      </c>
      <c r="J3856" s="6">
        <f t="shared" si="915"/>
        <v>33.937499999999993</v>
      </c>
      <c r="K3856" s="6">
        <f t="shared" si="916"/>
        <v>3.5527136788005009E-15</v>
      </c>
      <c r="L3856" s="6">
        <f t="shared" si="917"/>
        <v>-2.8905659567480976E-5</v>
      </c>
      <c r="M3856" s="14">
        <f t="shared" si="918"/>
        <v>3.6970478374048734E-7</v>
      </c>
      <c r="N3856" s="6">
        <f t="shared" si="919"/>
        <v>-2.8166250000000002E-5</v>
      </c>
      <c r="O3856" s="13">
        <f t="shared" si="911"/>
        <v>-1.7621866249999872E-7</v>
      </c>
      <c r="P3856" s="6">
        <f t="shared" si="920"/>
        <v>33.843409574500015</v>
      </c>
      <c r="Q3856" s="7">
        <f t="shared" si="921"/>
        <v>33.465661649628295</v>
      </c>
      <c r="R3856" s="7">
        <f t="shared" si="922"/>
        <v>-3.7343383503717078</v>
      </c>
    </row>
    <row r="3857" spans="1:18" x14ac:dyDescent="0.2">
      <c r="A3857" s="7">
        <v>-28.927499999999998</v>
      </c>
      <c r="B3857" s="6">
        <v>33.9375</v>
      </c>
      <c r="C3857" s="1">
        <v>37.200000000000003</v>
      </c>
      <c r="D3857" s="1">
        <f t="shared" si="912"/>
        <v>-2.8927499999999997E-5</v>
      </c>
      <c r="E3857" s="6">
        <f t="shared" si="908"/>
        <v>1.6175572650159376E-14</v>
      </c>
      <c r="F3857" s="6">
        <f t="shared" si="913"/>
        <v>-2.7990031337500003E-5</v>
      </c>
      <c r="G3857" s="13">
        <f t="shared" si="909"/>
        <v>-9.3746866249999419E-7</v>
      </c>
      <c r="H3857" s="6">
        <f t="shared" si="910"/>
        <v>33.435949348985332</v>
      </c>
      <c r="I3857" s="6">
        <f t="shared" si="914"/>
        <v>-3.7640506510146707</v>
      </c>
      <c r="J3857" s="6">
        <f t="shared" si="915"/>
        <v>33.937499999999993</v>
      </c>
      <c r="K3857" s="6">
        <f t="shared" si="916"/>
        <v>3.5527136788005009E-15</v>
      </c>
      <c r="L3857" s="6">
        <f t="shared" si="917"/>
        <v>-2.8762145740488586E-5</v>
      </c>
      <c r="M3857" s="14">
        <f t="shared" si="918"/>
        <v>-8.2677129755705442E-8</v>
      </c>
      <c r="N3857" s="6">
        <f t="shared" si="919"/>
        <v>-2.8927499999999997E-5</v>
      </c>
      <c r="O3857" s="13">
        <f t="shared" si="911"/>
        <v>-9.3746866249999419E-7</v>
      </c>
      <c r="P3857" s="6">
        <f t="shared" si="920"/>
        <v>33.435949348985332</v>
      </c>
      <c r="Q3857" s="7">
        <f t="shared" si="921"/>
        <v>33.459719189499708</v>
      </c>
      <c r="R3857" s="7">
        <f t="shared" si="922"/>
        <v>-3.7402808105002947</v>
      </c>
    </row>
    <row r="3858" spans="1:18" x14ac:dyDescent="0.2">
      <c r="A3858" s="7">
        <v>-28.3185</v>
      </c>
      <c r="B3858" s="6">
        <v>33.9375</v>
      </c>
      <c r="C3858" s="1">
        <v>37.200000000000003</v>
      </c>
      <c r="D3858" s="1">
        <f t="shared" si="912"/>
        <v>-2.83185E-5</v>
      </c>
      <c r="E3858" s="6">
        <f t="shared" si="908"/>
        <v>1.6175572650159376E-14</v>
      </c>
      <c r="F3858" s="6">
        <f t="shared" si="913"/>
        <v>-2.7990031337500003E-5</v>
      </c>
      <c r="G3858" s="13">
        <f t="shared" si="909"/>
        <v>-3.2846866249999714E-7</v>
      </c>
      <c r="H3858" s="6">
        <f t="shared" si="910"/>
        <v>33.762047288259964</v>
      </c>
      <c r="I3858" s="6">
        <f t="shared" si="914"/>
        <v>-3.4379527117400386</v>
      </c>
      <c r="J3858" s="6">
        <f t="shared" si="915"/>
        <v>33.937499999999993</v>
      </c>
      <c r="K3858" s="6">
        <f t="shared" si="916"/>
        <v>3.5527136788005009E-15</v>
      </c>
      <c r="L3858" s="6">
        <f t="shared" si="917"/>
        <v>-2.8706487444293153E-5</v>
      </c>
      <c r="M3858" s="14">
        <f t="shared" si="918"/>
        <v>1.9399372214657657E-7</v>
      </c>
      <c r="N3858" s="6">
        <f t="shared" si="919"/>
        <v>-2.83185E-5</v>
      </c>
      <c r="O3858" s="13">
        <f t="shared" si="911"/>
        <v>-3.2846866249999714E-7</v>
      </c>
      <c r="P3858" s="6">
        <f t="shared" si="920"/>
        <v>33.762047288259964</v>
      </c>
      <c r="Q3858" s="7">
        <f t="shared" si="921"/>
        <v>33.520184809251759</v>
      </c>
      <c r="R3858" s="7">
        <f t="shared" si="922"/>
        <v>-3.6798151907482435</v>
      </c>
    </row>
    <row r="3859" spans="1:18" x14ac:dyDescent="0.2">
      <c r="A3859" s="7">
        <v>-28.470749999999999</v>
      </c>
      <c r="B3859" s="6">
        <v>33.9375</v>
      </c>
      <c r="C3859" s="1">
        <v>37.200000000000003</v>
      </c>
      <c r="D3859" s="1">
        <f t="shared" si="912"/>
        <v>-2.8470749999999998E-5</v>
      </c>
      <c r="E3859" s="6">
        <f t="shared" si="908"/>
        <v>1.6175572650159376E-14</v>
      </c>
      <c r="F3859" s="6">
        <f t="shared" si="913"/>
        <v>-2.7990031337500003E-5</v>
      </c>
      <c r="G3859" s="13">
        <f t="shared" si="909"/>
        <v>-4.8071866249999555E-7</v>
      </c>
      <c r="H3859" s="6">
        <f t="shared" si="910"/>
        <v>33.680620243161059</v>
      </c>
      <c r="I3859" s="6">
        <f t="shared" si="914"/>
        <v>-3.5193797568389442</v>
      </c>
      <c r="J3859" s="6">
        <f t="shared" si="915"/>
        <v>33.937499999999993</v>
      </c>
      <c r="K3859" s="6">
        <f t="shared" si="916"/>
        <v>3.5527136788005009E-15</v>
      </c>
      <c r="L3859" s="6">
        <f t="shared" si="917"/>
        <v>-2.8581742466575894E-5</v>
      </c>
      <c r="M3859" s="14">
        <f t="shared" si="918"/>
        <v>5.5496233287947932E-8</v>
      </c>
      <c r="N3859" s="6">
        <f t="shared" si="919"/>
        <v>-2.8470749999999998E-5</v>
      </c>
      <c r="O3859" s="13">
        <f t="shared" si="911"/>
        <v>-4.8071866249999555E-7</v>
      </c>
      <c r="P3859" s="6">
        <f t="shared" si="920"/>
        <v>33.680620243161059</v>
      </c>
      <c r="Q3859" s="7">
        <f t="shared" si="921"/>
        <v>33.552271896033623</v>
      </c>
      <c r="R3859" s="7">
        <f t="shared" si="922"/>
        <v>-3.6477281039663794</v>
      </c>
    </row>
    <row r="3860" spans="1:18" x14ac:dyDescent="0.2">
      <c r="A3860" s="7">
        <v>-28.77525</v>
      </c>
      <c r="B3860" s="6">
        <v>33.9375</v>
      </c>
      <c r="C3860" s="1">
        <v>37.200000000000003</v>
      </c>
      <c r="D3860" s="1">
        <f t="shared" si="912"/>
        <v>-2.8775249999999999E-5</v>
      </c>
      <c r="E3860" s="6">
        <f t="shared" si="908"/>
        <v>1.6175572650159376E-14</v>
      </c>
      <c r="F3860" s="6">
        <f t="shared" si="913"/>
        <v>-2.7990031337500003E-5</v>
      </c>
      <c r="G3860" s="13">
        <f t="shared" si="909"/>
        <v>-7.8521866249999577E-7</v>
      </c>
      <c r="H3860" s="6">
        <f t="shared" si="910"/>
        <v>33.517571394448964</v>
      </c>
      <c r="I3860" s="6">
        <f t="shared" si="914"/>
        <v>-3.6824286055510385</v>
      </c>
      <c r="J3860" s="6">
        <f t="shared" si="915"/>
        <v>33.937499999999993</v>
      </c>
      <c r="K3860" s="6">
        <f t="shared" si="916"/>
        <v>3.5527136788005009E-15</v>
      </c>
      <c r="L3860" s="6">
        <f t="shared" si="917"/>
        <v>-2.8598245479945534E-5</v>
      </c>
      <c r="M3860" s="14">
        <f t="shared" si="918"/>
        <v>-8.8502260027232345E-8</v>
      </c>
      <c r="N3860" s="6">
        <f t="shared" si="919"/>
        <v>-2.8775249999999999E-5</v>
      </c>
      <c r="O3860" s="13">
        <f t="shared" si="911"/>
        <v>-7.8521866249999577E-7</v>
      </c>
      <c r="P3860" s="6">
        <f t="shared" si="920"/>
        <v>33.517571394448964</v>
      </c>
      <c r="Q3860" s="7">
        <f t="shared" si="921"/>
        <v>33.545331795716692</v>
      </c>
      <c r="R3860" s="7">
        <f t="shared" si="922"/>
        <v>-3.6546682042833112</v>
      </c>
    </row>
    <row r="3861" spans="1:18" x14ac:dyDescent="0.2">
      <c r="A3861" s="7">
        <v>-28.927499999999998</v>
      </c>
      <c r="B3861" s="6">
        <v>33.9375</v>
      </c>
      <c r="C3861" s="1">
        <v>37.200000000000003</v>
      </c>
      <c r="D3861" s="1">
        <f t="shared" si="912"/>
        <v>-2.8927499999999997E-5</v>
      </c>
      <c r="E3861" s="6">
        <f t="shared" si="908"/>
        <v>1.6175572650159376E-14</v>
      </c>
      <c r="F3861" s="6">
        <f t="shared" si="913"/>
        <v>-2.7990031337500003E-5</v>
      </c>
      <c r="G3861" s="13">
        <f t="shared" si="909"/>
        <v>-9.3746866249999419E-7</v>
      </c>
      <c r="H3861" s="6">
        <f t="shared" si="910"/>
        <v>33.435949348985332</v>
      </c>
      <c r="I3861" s="6">
        <f t="shared" si="914"/>
        <v>-3.7640506510146707</v>
      </c>
      <c r="J3861" s="6">
        <f t="shared" si="915"/>
        <v>33.937499999999993</v>
      </c>
      <c r="K3861" s="6">
        <f t="shared" si="916"/>
        <v>3.5527136788005009E-15</v>
      </c>
      <c r="L3861" s="6">
        <f t="shared" si="917"/>
        <v>-2.869949728796732E-5</v>
      </c>
      <c r="M3861" s="14">
        <f t="shared" si="918"/>
        <v>-1.1400135601633877E-7</v>
      </c>
      <c r="N3861" s="6">
        <f t="shared" si="919"/>
        <v>-2.8927499999999997E-5</v>
      </c>
      <c r="O3861" s="13">
        <f t="shared" si="911"/>
        <v>-9.3746866249999419E-7</v>
      </c>
      <c r="P3861" s="6">
        <f t="shared" si="920"/>
        <v>33.435949348985332</v>
      </c>
      <c r="Q3861" s="7">
        <f t="shared" si="921"/>
        <v>33.523455306370423</v>
      </c>
      <c r="R3861" s="7">
        <f t="shared" si="922"/>
        <v>-3.6765446936295803</v>
      </c>
    </row>
    <row r="3862" spans="1:18" x14ac:dyDescent="0.2">
      <c r="A3862" s="7">
        <v>-28.166250000000002</v>
      </c>
      <c r="B3862" s="6">
        <v>33.9375</v>
      </c>
      <c r="C3862" s="1">
        <v>37.200000000000003</v>
      </c>
      <c r="D3862" s="1">
        <f t="shared" si="912"/>
        <v>-2.8166250000000002E-5</v>
      </c>
      <c r="E3862" s="6">
        <f t="shared" si="908"/>
        <v>1.6175572650159376E-14</v>
      </c>
      <c r="F3862" s="6">
        <f t="shared" si="913"/>
        <v>-2.7990031337500003E-5</v>
      </c>
      <c r="G3862" s="13">
        <f t="shared" si="909"/>
        <v>-1.7621866249999872E-7</v>
      </c>
      <c r="H3862" s="6">
        <f t="shared" si="910"/>
        <v>33.843409574500015</v>
      </c>
      <c r="I3862" s="6">
        <f t="shared" si="914"/>
        <v>-3.3565904254999879</v>
      </c>
      <c r="J3862" s="6">
        <f t="shared" si="915"/>
        <v>33.937499999999993</v>
      </c>
      <c r="K3862" s="6">
        <f t="shared" si="916"/>
        <v>3.5527136788005009E-15</v>
      </c>
      <c r="L3862" s="6">
        <f t="shared" si="917"/>
        <v>-2.8638448372780391E-5</v>
      </c>
      <c r="M3862" s="14">
        <f t="shared" si="918"/>
        <v>2.3609918639019458E-7</v>
      </c>
      <c r="N3862" s="6">
        <f t="shared" si="919"/>
        <v>-2.8166250000000002E-5</v>
      </c>
      <c r="O3862" s="13">
        <f t="shared" si="911"/>
        <v>-1.7621866249999872E-7</v>
      </c>
      <c r="P3862" s="6">
        <f t="shared" si="920"/>
        <v>33.843409574500015</v>
      </c>
      <c r="Q3862" s="7">
        <f t="shared" si="921"/>
        <v>33.587446159996347</v>
      </c>
      <c r="R3862" s="7">
        <f t="shared" si="922"/>
        <v>-3.6125538400036561</v>
      </c>
    </row>
    <row r="3863" spans="1:18" x14ac:dyDescent="0.2">
      <c r="A3863" s="7">
        <v>-28.927499999999998</v>
      </c>
      <c r="B3863" s="6">
        <v>33.9375</v>
      </c>
      <c r="C3863" s="1">
        <v>37.200000000000003</v>
      </c>
      <c r="D3863" s="1">
        <f t="shared" si="912"/>
        <v>-2.8927499999999997E-5</v>
      </c>
      <c r="E3863" s="6">
        <f t="shared" si="908"/>
        <v>1.6175572650159376E-14</v>
      </c>
      <c r="F3863" s="6">
        <f t="shared" si="913"/>
        <v>-2.7990031337500003E-5</v>
      </c>
      <c r="G3863" s="13">
        <f t="shared" si="909"/>
        <v>-9.3746866249999419E-7</v>
      </c>
      <c r="H3863" s="6">
        <f t="shared" si="910"/>
        <v>33.435949348985332</v>
      </c>
      <c r="I3863" s="6">
        <f t="shared" si="914"/>
        <v>-3.7640506510146707</v>
      </c>
      <c r="J3863" s="6">
        <f t="shared" si="915"/>
        <v>33.937499999999993</v>
      </c>
      <c r="K3863" s="6">
        <f t="shared" si="916"/>
        <v>3.5527136788005009E-15</v>
      </c>
      <c r="L3863" s="6">
        <f t="shared" si="917"/>
        <v>-2.8601819023668235E-5</v>
      </c>
      <c r="M3863" s="14">
        <f t="shared" si="918"/>
        <v>-1.628404881658811E-7</v>
      </c>
      <c r="N3863" s="6">
        <f t="shared" si="919"/>
        <v>-2.8927499999999997E-5</v>
      </c>
      <c r="O3863" s="13">
        <f t="shared" si="911"/>
        <v>-9.3746866249999419E-7</v>
      </c>
      <c r="P3863" s="6">
        <f t="shared" si="920"/>
        <v>33.435949348985332</v>
      </c>
      <c r="Q3863" s="7">
        <f t="shared" si="921"/>
        <v>33.557146797794147</v>
      </c>
      <c r="R3863" s="7">
        <f t="shared" si="922"/>
        <v>-3.6428532022058562</v>
      </c>
    </row>
    <row r="3864" spans="1:18" x14ac:dyDescent="0.2">
      <c r="A3864" s="7">
        <v>-28.013999999999999</v>
      </c>
      <c r="B3864" s="6">
        <v>33.9375</v>
      </c>
      <c r="C3864" s="1">
        <v>37.200000000000003</v>
      </c>
      <c r="D3864" s="1">
        <f t="shared" si="912"/>
        <v>-2.8013999999999996E-5</v>
      </c>
      <c r="E3864" s="6">
        <f t="shared" si="908"/>
        <v>1.6175572650159376E-14</v>
      </c>
      <c r="F3864" s="6">
        <f t="shared" si="913"/>
        <v>-2.7990031337500003E-5</v>
      </c>
      <c r="G3864" s="13">
        <f t="shared" si="909"/>
        <v>-2.3968662499993529E-8</v>
      </c>
      <c r="H3864" s="6">
        <f t="shared" si="910"/>
        <v>33.924707221926781</v>
      </c>
      <c r="I3864" s="6">
        <f t="shared" si="914"/>
        <v>-3.2752927780732222</v>
      </c>
      <c r="J3864" s="6">
        <f t="shared" si="915"/>
        <v>33.937499999999993</v>
      </c>
      <c r="K3864" s="6">
        <f t="shared" si="916"/>
        <v>3.5527136788005009E-15</v>
      </c>
      <c r="L3864" s="6">
        <f t="shared" si="917"/>
        <v>-2.8549391414200938E-5</v>
      </c>
      <c r="M3864" s="14">
        <f t="shared" si="918"/>
        <v>2.6769570710047059E-7</v>
      </c>
      <c r="N3864" s="6">
        <f t="shared" si="919"/>
        <v>-2.8013999999999996E-5</v>
      </c>
      <c r="O3864" s="13">
        <f t="shared" si="911"/>
        <v>-2.3968662499993529E-8</v>
      </c>
      <c r="P3864" s="6">
        <f t="shared" si="920"/>
        <v>33.924707221926781</v>
      </c>
      <c r="Q3864" s="7">
        <f t="shared" si="921"/>
        <v>33.630658882620679</v>
      </c>
      <c r="R3864" s="7">
        <f t="shared" si="922"/>
        <v>-3.5693411173793237</v>
      </c>
    </row>
    <row r="3865" spans="1:18" x14ac:dyDescent="0.2">
      <c r="A3865" s="7">
        <v>-28.3185</v>
      </c>
      <c r="B3865" s="6">
        <v>33.9375</v>
      </c>
      <c r="C3865" s="1">
        <v>37.200000000000003</v>
      </c>
      <c r="D3865" s="1">
        <f t="shared" si="912"/>
        <v>-2.83185E-5</v>
      </c>
      <c r="E3865" s="6">
        <f t="shared" si="908"/>
        <v>1.6175572650159376E-14</v>
      </c>
      <c r="F3865" s="6">
        <f t="shared" si="913"/>
        <v>-2.7990031337500003E-5</v>
      </c>
      <c r="G3865" s="13">
        <f t="shared" si="909"/>
        <v>-3.2846866249999714E-7</v>
      </c>
      <c r="H3865" s="6">
        <f t="shared" si="910"/>
        <v>33.762047288259964</v>
      </c>
      <c r="I3865" s="6">
        <f t="shared" si="914"/>
        <v>-3.4379527117400386</v>
      </c>
      <c r="J3865" s="6">
        <f t="shared" si="915"/>
        <v>33.937499999999993</v>
      </c>
      <c r="K3865" s="6">
        <f t="shared" si="916"/>
        <v>3.5527136788005009E-15</v>
      </c>
      <c r="L3865" s="6">
        <f t="shared" si="917"/>
        <v>-2.8396134848520565E-5</v>
      </c>
      <c r="M3865" s="14">
        <f t="shared" si="918"/>
        <v>3.8817424260282265E-8</v>
      </c>
      <c r="N3865" s="6">
        <f t="shared" si="919"/>
        <v>-2.83185E-5</v>
      </c>
      <c r="O3865" s="13">
        <f t="shared" si="911"/>
        <v>-3.2846866249999714E-7</v>
      </c>
      <c r="P3865" s="6">
        <f t="shared" si="920"/>
        <v>33.762047288259964</v>
      </c>
      <c r="Q3865" s="7">
        <f t="shared" si="921"/>
        <v>33.656936563748538</v>
      </c>
      <c r="R3865" s="7">
        <f t="shared" si="922"/>
        <v>-3.5430634362514652</v>
      </c>
    </row>
    <row r="3866" spans="1:18" x14ac:dyDescent="0.2">
      <c r="A3866" s="7">
        <v>-27.709499999999998</v>
      </c>
      <c r="B3866" s="6">
        <v>33.9375</v>
      </c>
      <c r="C3866" s="1">
        <v>37.200000000000003</v>
      </c>
      <c r="D3866" s="1">
        <f t="shared" si="912"/>
        <v>-2.7709499999999996E-5</v>
      </c>
      <c r="E3866" s="6">
        <f t="shared" si="908"/>
        <v>1.6175572650159376E-14</v>
      </c>
      <c r="F3866" s="6">
        <f t="shared" si="913"/>
        <v>-2.7990031337500003E-5</v>
      </c>
      <c r="G3866" s="13">
        <f t="shared" si="909"/>
        <v>2.8053133750000669E-7</v>
      </c>
      <c r="H3866" s="6">
        <f t="shared" si="910"/>
        <v>34.087109078777075</v>
      </c>
      <c r="I3866" s="6">
        <f t="shared" si="914"/>
        <v>-3.1128909212229274</v>
      </c>
      <c r="J3866" s="6">
        <f t="shared" si="915"/>
        <v>33.937499999999993</v>
      </c>
      <c r="K3866" s="6">
        <f t="shared" si="916"/>
        <v>3.5527136788005009E-15</v>
      </c>
      <c r="L3866" s="6">
        <f t="shared" si="917"/>
        <v>-2.8243280909112337E-5</v>
      </c>
      <c r="M3866" s="14">
        <f t="shared" si="918"/>
        <v>2.6689045455617055E-7</v>
      </c>
      <c r="N3866" s="6">
        <f t="shared" si="919"/>
        <v>-2.7709499999999996E-5</v>
      </c>
      <c r="O3866" s="13">
        <f t="shared" si="911"/>
        <v>2.8053133750000669E-7</v>
      </c>
      <c r="P3866" s="6">
        <f t="shared" si="920"/>
        <v>34.087109078777075</v>
      </c>
      <c r="Q3866" s="7">
        <f t="shared" si="921"/>
        <v>33.742971066754244</v>
      </c>
      <c r="R3866" s="7">
        <f t="shared" si="922"/>
        <v>-3.4570289332457591</v>
      </c>
    </row>
    <row r="3867" spans="1:18" x14ac:dyDescent="0.2">
      <c r="A3867" s="7">
        <v>-28.623000000000001</v>
      </c>
      <c r="B3867" s="6">
        <v>33.9375</v>
      </c>
      <c r="C3867" s="1">
        <v>37.200000000000003</v>
      </c>
      <c r="D3867" s="1">
        <f t="shared" si="912"/>
        <v>-2.8623E-5</v>
      </c>
      <c r="E3867" s="6">
        <f t="shared" si="908"/>
        <v>1.6175572650159376E-14</v>
      </c>
      <c r="F3867" s="6">
        <f t="shared" si="913"/>
        <v>-2.7990031337500003E-5</v>
      </c>
      <c r="G3867" s="13">
        <f t="shared" si="909"/>
        <v>-6.3296866249999735E-7</v>
      </c>
      <c r="H3867" s="6">
        <f t="shared" si="910"/>
        <v>33.599128318806891</v>
      </c>
      <c r="I3867" s="6">
        <f t="shared" si="914"/>
        <v>-3.6008716811931123</v>
      </c>
      <c r="J3867" s="6">
        <f t="shared" si="915"/>
        <v>33.937499999999993</v>
      </c>
      <c r="K3867" s="6">
        <f t="shared" si="916"/>
        <v>3.5527136788005009E-15</v>
      </c>
      <c r="L3867" s="6">
        <f t="shared" si="917"/>
        <v>-2.8212468545467399E-5</v>
      </c>
      <c r="M3867" s="14">
        <f t="shared" si="918"/>
        <v>-2.0526572726630064E-7</v>
      </c>
      <c r="N3867" s="6">
        <f t="shared" si="919"/>
        <v>-2.8623E-5</v>
      </c>
      <c r="O3867" s="13">
        <f t="shared" si="911"/>
        <v>-6.3296866249999735E-7</v>
      </c>
      <c r="P3867" s="6">
        <f t="shared" si="920"/>
        <v>33.599128318806891</v>
      </c>
      <c r="Q3867" s="7">
        <f t="shared" si="921"/>
        <v>33.714202517164772</v>
      </c>
      <c r="R3867" s="7">
        <f t="shared" si="922"/>
        <v>-3.4857974828352312</v>
      </c>
    </row>
    <row r="3868" spans="1:18" x14ac:dyDescent="0.2">
      <c r="A3868" s="7">
        <v>-28.927499999999998</v>
      </c>
      <c r="B3868" s="6">
        <v>33.9375</v>
      </c>
      <c r="C3868" s="1">
        <v>37.200000000000003</v>
      </c>
      <c r="D3868" s="1">
        <f t="shared" si="912"/>
        <v>-2.8927499999999997E-5</v>
      </c>
      <c r="E3868" s="6">
        <f t="shared" si="908"/>
        <v>1.6175572650159376E-14</v>
      </c>
      <c r="F3868" s="6">
        <f t="shared" si="913"/>
        <v>-2.7990031337500003E-5</v>
      </c>
      <c r="G3868" s="13">
        <f t="shared" si="909"/>
        <v>-9.3746866249999419E-7</v>
      </c>
      <c r="H3868" s="6">
        <f t="shared" si="910"/>
        <v>33.435949348985332</v>
      </c>
      <c r="I3868" s="6">
        <f t="shared" si="914"/>
        <v>-3.7640506510146707</v>
      </c>
      <c r="J3868" s="6">
        <f t="shared" si="915"/>
        <v>33.937499999999993</v>
      </c>
      <c r="K3868" s="6">
        <f t="shared" si="916"/>
        <v>3.5527136788005009E-15</v>
      </c>
      <c r="L3868" s="6">
        <f t="shared" si="917"/>
        <v>-2.8437581127280437E-5</v>
      </c>
      <c r="M3868" s="14">
        <f t="shared" si="918"/>
        <v>-2.449594363597798E-7</v>
      </c>
      <c r="N3868" s="6">
        <f t="shared" si="919"/>
        <v>-2.8927499999999997E-5</v>
      </c>
      <c r="O3868" s="13">
        <f t="shared" si="911"/>
        <v>-9.3746866249999419E-7</v>
      </c>
      <c r="P3868" s="6">
        <f t="shared" si="920"/>
        <v>33.435949348985332</v>
      </c>
      <c r="Q3868" s="7">
        <f t="shared" si="921"/>
        <v>33.658551883528887</v>
      </c>
      <c r="R3868" s="7">
        <f t="shared" si="922"/>
        <v>-3.5414481164711162</v>
      </c>
    </row>
    <row r="3869" spans="1:18" x14ac:dyDescent="0.2">
      <c r="A3869" s="7">
        <v>-28.470749999999999</v>
      </c>
      <c r="B3869" s="6">
        <v>33.9375</v>
      </c>
      <c r="C3869" s="1">
        <v>37.200000000000003</v>
      </c>
      <c r="D3869" s="1">
        <f t="shared" si="912"/>
        <v>-2.8470749999999998E-5</v>
      </c>
      <c r="E3869" s="6">
        <f t="shared" si="908"/>
        <v>1.6175572650159376E-14</v>
      </c>
      <c r="F3869" s="6">
        <f t="shared" si="913"/>
        <v>-2.7990031337500003E-5</v>
      </c>
      <c r="G3869" s="13">
        <f t="shared" si="909"/>
        <v>-4.8071866249999555E-7</v>
      </c>
      <c r="H3869" s="6">
        <f t="shared" si="910"/>
        <v>33.680620243161059</v>
      </c>
      <c r="I3869" s="6">
        <f t="shared" si="914"/>
        <v>-3.5193797568389442</v>
      </c>
      <c r="J3869" s="6">
        <f t="shared" si="915"/>
        <v>33.937499999999993</v>
      </c>
      <c r="K3869" s="6">
        <f t="shared" si="916"/>
        <v>3.5527136788005009E-15</v>
      </c>
      <c r="L3869" s="6">
        <f t="shared" si="917"/>
        <v>-2.8542198676368264E-5</v>
      </c>
      <c r="M3869" s="14">
        <f t="shared" si="918"/>
        <v>3.5724338184132593E-8</v>
      </c>
      <c r="N3869" s="6">
        <f t="shared" si="919"/>
        <v>-2.8470749999999998E-5</v>
      </c>
      <c r="O3869" s="13">
        <f t="shared" si="911"/>
        <v>-4.8071866249999555E-7</v>
      </c>
      <c r="P3869" s="6">
        <f t="shared" si="920"/>
        <v>33.680620243161059</v>
      </c>
      <c r="Q3869" s="7">
        <f t="shared" si="921"/>
        <v>33.662965555455322</v>
      </c>
      <c r="R3869" s="7">
        <f t="shared" si="922"/>
        <v>-3.5370344445446804</v>
      </c>
    </row>
    <row r="3870" spans="1:18" x14ac:dyDescent="0.2">
      <c r="A3870" s="7">
        <v>-28.3185</v>
      </c>
      <c r="B3870" s="6">
        <v>33.9375</v>
      </c>
      <c r="C3870" s="1">
        <v>37.200000000000003</v>
      </c>
      <c r="D3870" s="1">
        <f t="shared" si="912"/>
        <v>-2.83185E-5</v>
      </c>
      <c r="E3870" s="6">
        <f t="shared" si="908"/>
        <v>1.6175572650159376E-14</v>
      </c>
      <c r="F3870" s="6">
        <f t="shared" si="913"/>
        <v>-2.7990031337500003E-5</v>
      </c>
      <c r="G3870" s="13">
        <f t="shared" si="909"/>
        <v>-3.2846866249999714E-7</v>
      </c>
      <c r="H3870" s="6">
        <f t="shared" si="910"/>
        <v>33.762047288259964</v>
      </c>
      <c r="I3870" s="6">
        <f t="shared" si="914"/>
        <v>-3.4379527117400386</v>
      </c>
      <c r="J3870" s="6">
        <f t="shared" si="915"/>
        <v>33.937499999999993</v>
      </c>
      <c r="K3870" s="6">
        <f t="shared" si="916"/>
        <v>3.5527136788005009E-15</v>
      </c>
      <c r="L3870" s="6">
        <f t="shared" si="917"/>
        <v>-2.8483169205820956E-5</v>
      </c>
      <c r="M3870" s="14">
        <f t="shared" si="918"/>
        <v>8.2334602910478244E-8</v>
      </c>
      <c r="N3870" s="6">
        <f t="shared" si="919"/>
        <v>-2.83185E-5</v>
      </c>
      <c r="O3870" s="13">
        <f t="shared" si="911"/>
        <v>-3.2846866249999714E-7</v>
      </c>
      <c r="P3870" s="6">
        <f t="shared" si="920"/>
        <v>33.762047288259964</v>
      </c>
      <c r="Q3870" s="7">
        <f t="shared" si="921"/>
        <v>33.682781902016252</v>
      </c>
      <c r="R3870" s="7">
        <f t="shared" si="922"/>
        <v>-3.5172180979837506</v>
      </c>
    </row>
    <row r="3871" spans="1:18" x14ac:dyDescent="0.2">
      <c r="A3871" s="7">
        <v>-28.623000000000001</v>
      </c>
      <c r="B3871" s="6">
        <v>33.9375</v>
      </c>
      <c r="C3871" s="1">
        <v>37.200000000000003</v>
      </c>
      <c r="D3871" s="1">
        <f t="shared" si="912"/>
        <v>-2.8623E-5</v>
      </c>
      <c r="E3871" s="6">
        <f t="shared" si="908"/>
        <v>1.6175572650159376E-14</v>
      </c>
      <c r="F3871" s="6">
        <f t="shared" si="913"/>
        <v>-2.7990031337500003E-5</v>
      </c>
      <c r="G3871" s="13">
        <f t="shared" si="909"/>
        <v>-6.3296866249999735E-7</v>
      </c>
      <c r="H3871" s="6">
        <f t="shared" si="910"/>
        <v>33.599128318806891</v>
      </c>
      <c r="I3871" s="6">
        <f t="shared" si="914"/>
        <v>-3.6008716811931123</v>
      </c>
      <c r="J3871" s="6">
        <f t="shared" si="915"/>
        <v>33.937499999999993</v>
      </c>
      <c r="K3871" s="6">
        <f t="shared" si="916"/>
        <v>3.5527136788005009E-15</v>
      </c>
      <c r="L3871" s="6">
        <f t="shared" si="917"/>
        <v>-2.8478201523492573E-5</v>
      </c>
      <c r="M3871" s="14">
        <f t="shared" si="918"/>
        <v>-7.2399238253713819E-8</v>
      </c>
      <c r="N3871" s="6">
        <f t="shared" si="919"/>
        <v>-2.8623E-5</v>
      </c>
      <c r="O3871" s="13">
        <f t="shared" si="911"/>
        <v>-6.3296866249999735E-7</v>
      </c>
      <c r="P3871" s="6">
        <f t="shared" si="920"/>
        <v>33.599128318806891</v>
      </c>
      <c r="Q3871" s="7">
        <f t="shared" si="921"/>
        <v>33.666051185374378</v>
      </c>
      <c r="R3871" s="7">
        <f t="shared" si="922"/>
        <v>-3.5339488146256244</v>
      </c>
    </row>
    <row r="3872" spans="1:18" x14ac:dyDescent="0.2">
      <c r="A3872" s="7">
        <v>-27.861750000000001</v>
      </c>
      <c r="B3872" s="6">
        <v>33.9375</v>
      </c>
      <c r="C3872" s="1">
        <v>37.200000000000003</v>
      </c>
      <c r="D3872" s="1">
        <f t="shared" si="912"/>
        <v>-2.7861749999999998E-5</v>
      </c>
      <c r="E3872" s="6">
        <f t="shared" si="908"/>
        <v>1.6175572650159376E-14</v>
      </c>
      <c r="F3872" s="6">
        <f t="shared" si="913"/>
        <v>-2.7990031337500003E-5</v>
      </c>
      <c r="G3872" s="13">
        <f t="shared" si="909"/>
        <v>1.2828133750000489E-7</v>
      </c>
      <c r="H3872" s="6">
        <f t="shared" si="910"/>
        <v>34.005940350236358</v>
      </c>
      <c r="I3872" s="6">
        <f t="shared" si="914"/>
        <v>-3.1940596497636449</v>
      </c>
      <c r="J3872" s="6">
        <f t="shared" si="915"/>
        <v>33.937499999999993</v>
      </c>
      <c r="K3872" s="6">
        <f t="shared" si="916"/>
        <v>3.5527136788005009E-15</v>
      </c>
      <c r="L3872" s="6">
        <f t="shared" si="917"/>
        <v>-2.8383870914095543E-5</v>
      </c>
      <c r="M3872" s="14">
        <f t="shared" si="918"/>
        <v>2.6106045704777261E-7</v>
      </c>
      <c r="N3872" s="6">
        <f t="shared" si="919"/>
        <v>-2.7861749999999998E-5</v>
      </c>
      <c r="O3872" s="13">
        <f t="shared" si="911"/>
        <v>1.2828133750000489E-7</v>
      </c>
      <c r="P3872" s="6">
        <f t="shared" si="920"/>
        <v>34.005940350236358</v>
      </c>
      <c r="Q3872" s="7">
        <f t="shared" si="921"/>
        <v>33.734029018346774</v>
      </c>
      <c r="R3872" s="7">
        <f t="shared" si="922"/>
        <v>-3.4659709816532285</v>
      </c>
    </row>
    <row r="3873" spans="1:18" x14ac:dyDescent="0.2">
      <c r="A3873" s="7">
        <v>-28.927499999999998</v>
      </c>
      <c r="B3873" s="6">
        <v>33.9375</v>
      </c>
      <c r="C3873" s="1">
        <v>37.200000000000003</v>
      </c>
      <c r="D3873" s="1">
        <f t="shared" si="912"/>
        <v>-2.8927499999999997E-5</v>
      </c>
      <c r="E3873" s="6">
        <f t="shared" si="908"/>
        <v>1.6175572650159376E-14</v>
      </c>
      <c r="F3873" s="6">
        <f t="shared" si="913"/>
        <v>-2.7990031337500003E-5</v>
      </c>
      <c r="G3873" s="13">
        <f t="shared" si="909"/>
        <v>-9.3746866249999419E-7</v>
      </c>
      <c r="H3873" s="6">
        <f t="shared" si="910"/>
        <v>33.435949348985332</v>
      </c>
      <c r="I3873" s="6">
        <f t="shared" si="914"/>
        <v>-3.7640506510146707</v>
      </c>
      <c r="J3873" s="6">
        <f t="shared" si="915"/>
        <v>33.937499999999993</v>
      </c>
      <c r="K3873" s="6">
        <f t="shared" si="916"/>
        <v>3.5527136788005009E-15</v>
      </c>
      <c r="L3873" s="6">
        <f t="shared" si="917"/>
        <v>-2.8388172548457324E-5</v>
      </c>
      <c r="M3873" s="14">
        <f t="shared" si="918"/>
        <v>-2.6966372577133674E-7</v>
      </c>
      <c r="N3873" s="6">
        <f t="shared" si="919"/>
        <v>-2.8927499999999997E-5</v>
      </c>
      <c r="O3873" s="13">
        <f t="shared" si="911"/>
        <v>-9.3746866249999419E-7</v>
      </c>
      <c r="P3873" s="6">
        <f t="shared" si="920"/>
        <v>33.435949348985332</v>
      </c>
      <c r="Q3873" s="7">
        <f t="shared" si="921"/>
        <v>33.674413084474487</v>
      </c>
      <c r="R3873" s="7">
        <f t="shared" si="922"/>
        <v>-3.5255869155255155</v>
      </c>
    </row>
    <row r="3874" spans="1:18" x14ac:dyDescent="0.2">
      <c r="A3874" s="7">
        <v>-29.384250000000002</v>
      </c>
      <c r="B3874" s="6">
        <v>33.9375</v>
      </c>
      <c r="C3874" s="1">
        <v>37.200000000000003</v>
      </c>
      <c r="D3874" s="1">
        <f t="shared" si="912"/>
        <v>-2.9384249999999999E-5</v>
      </c>
      <c r="E3874" s="6">
        <f t="shared" si="908"/>
        <v>1.6175572650159376E-14</v>
      </c>
      <c r="F3874" s="6">
        <f t="shared" si="913"/>
        <v>-2.7990031337500003E-5</v>
      </c>
      <c r="G3874" s="13">
        <f t="shared" si="909"/>
        <v>-1.3942186624999962E-6</v>
      </c>
      <c r="H3874" s="6">
        <f t="shared" si="910"/>
        <v>33.190691269608635</v>
      </c>
      <c r="I3874" s="6">
        <f t="shared" si="914"/>
        <v>-4.0093087303913677</v>
      </c>
      <c r="J3874" s="6">
        <f t="shared" si="915"/>
        <v>33.937499999999993</v>
      </c>
      <c r="K3874" s="6">
        <f t="shared" si="916"/>
        <v>3.5527136788005009E-15</v>
      </c>
      <c r="L3874" s="6">
        <f t="shared" si="917"/>
        <v>-2.8695253529074391E-5</v>
      </c>
      <c r="M3874" s="14">
        <f t="shared" si="918"/>
        <v>-3.4449823546280387E-7</v>
      </c>
      <c r="N3874" s="6">
        <f t="shared" si="919"/>
        <v>-2.9384249999999999E-5</v>
      </c>
      <c r="O3874" s="13">
        <f t="shared" si="911"/>
        <v>-1.3942186624999962E-6</v>
      </c>
      <c r="P3874" s="6">
        <f t="shared" si="920"/>
        <v>33.190691269608635</v>
      </c>
      <c r="Q3874" s="7">
        <f t="shared" si="921"/>
        <v>33.577668721501318</v>
      </c>
      <c r="R3874" s="7">
        <f t="shared" si="922"/>
        <v>-3.6223312784986845</v>
      </c>
    </row>
    <row r="3875" spans="1:18" x14ac:dyDescent="0.2">
      <c r="A3875" s="7">
        <v>-29.384250000000002</v>
      </c>
      <c r="B3875" s="6">
        <v>33.9375</v>
      </c>
      <c r="C3875" s="1">
        <v>37.200000000000003</v>
      </c>
      <c r="D3875" s="1">
        <f t="shared" si="912"/>
        <v>-2.9384249999999999E-5</v>
      </c>
      <c r="E3875" s="6">
        <f t="shared" si="908"/>
        <v>1.6175572650159376E-14</v>
      </c>
      <c r="F3875" s="6">
        <f t="shared" si="913"/>
        <v>-2.7990031337500003E-5</v>
      </c>
      <c r="G3875" s="13">
        <f t="shared" si="909"/>
        <v>-1.3942186624999962E-6</v>
      </c>
      <c r="H3875" s="6">
        <f t="shared" si="910"/>
        <v>33.190691269608635</v>
      </c>
      <c r="I3875" s="6">
        <f t="shared" si="914"/>
        <v>-4.0093087303913677</v>
      </c>
      <c r="J3875" s="6">
        <f t="shared" si="915"/>
        <v>33.937499999999993</v>
      </c>
      <c r="K3875" s="6">
        <f t="shared" si="916"/>
        <v>3.5527136788005009E-15</v>
      </c>
      <c r="L3875" s="6">
        <f t="shared" si="917"/>
        <v>-2.8970852117444634E-5</v>
      </c>
      <c r="M3875" s="14">
        <f t="shared" si="918"/>
        <v>-2.0669894127768232E-7</v>
      </c>
      <c r="N3875" s="6">
        <f t="shared" si="919"/>
        <v>-2.9384249999999999E-5</v>
      </c>
      <c r="O3875" s="13">
        <f t="shared" si="911"/>
        <v>-1.3942186624999962E-6</v>
      </c>
      <c r="P3875" s="6">
        <f t="shared" si="920"/>
        <v>33.190691269608635</v>
      </c>
      <c r="Q3875" s="7">
        <f t="shared" si="921"/>
        <v>33.500273231122783</v>
      </c>
      <c r="R3875" s="7">
        <f t="shared" si="922"/>
        <v>-3.6997267688772197</v>
      </c>
    </row>
    <row r="3876" spans="1:18" x14ac:dyDescent="0.2">
      <c r="A3876" s="7">
        <v>-28.470749999999999</v>
      </c>
      <c r="B3876" s="6">
        <v>33.9375</v>
      </c>
      <c r="C3876" s="1">
        <v>37.200000000000003</v>
      </c>
      <c r="D3876" s="1">
        <f t="shared" si="912"/>
        <v>-2.8470749999999998E-5</v>
      </c>
      <c r="E3876" s="6">
        <f t="shared" si="908"/>
        <v>1.6175572650159376E-14</v>
      </c>
      <c r="F3876" s="6">
        <f t="shared" si="913"/>
        <v>-2.7990031337500003E-5</v>
      </c>
      <c r="G3876" s="13">
        <f t="shared" si="909"/>
        <v>-4.8071866249999555E-7</v>
      </c>
      <c r="H3876" s="6">
        <f t="shared" si="910"/>
        <v>33.680620243161059</v>
      </c>
      <c r="I3876" s="6">
        <f t="shared" si="914"/>
        <v>-3.5193797568389442</v>
      </c>
      <c r="J3876" s="6">
        <f t="shared" si="915"/>
        <v>33.937499999999993</v>
      </c>
      <c r="K3876" s="6">
        <f t="shared" si="916"/>
        <v>3.5527136788005009E-15</v>
      </c>
      <c r="L3876" s="6">
        <f t="shared" si="917"/>
        <v>-2.8953511270466778E-5</v>
      </c>
      <c r="M3876" s="14">
        <f t="shared" si="918"/>
        <v>2.4138063523338985E-7</v>
      </c>
      <c r="N3876" s="6">
        <f t="shared" si="919"/>
        <v>-2.8470749999999998E-5</v>
      </c>
      <c r="O3876" s="13">
        <f t="shared" si="911"/>
        <v>-4.8071866249999555E-7</v>
      </c>
      <c r="P3876" s="6">
        <f t="shared" si="920"/>
        <v>33.680620243161059</v>
      </c>
      <c r="Q3876" s="7">
        <f t="shared" si="921"/>
        <v>33.536342633530438</v>
      </c>
      <c r="R3876" s="7">
        <f t="shared" si="922"/>
        <v>-3.6636573664695646</v>
      </c>
    </row>
    <row r="3877" spans="1:18" x14ac:dyDescent="0.2">
      <c r="A3877" s="7">
        <v>-28.77525</v>
      </c>
      <c r="B3877" s="6">
        <v>33.9375</v>
      </c>
      <c r="C3877" s="1">
        <v>37.200000000000003</v>
      </c>
      <c r="D3877" s="1">
        <f t="shared" si="912"/>
        <v>-2.8775249999999999E-5</v>
      </c>
      <c r="E3877" s="6">
        <f t="shared" si="908"/>
        <v>1.6175572650159376E-14</v>
      </c>
      <c r="F3877" s="6">
        <f t="shared" si="913"/>
        <v>-2.7990031337500003E-5</v>
      </c>
      <c r="G3877" s="13">
        <f t="shared" si="909"/>
        <v>-7.8521866249999577E-7</v>
      </c>
      <c r="H3877" s="6">
        <f t="shared" si="910"/>
        <v>33.517571394448964</v>
      </c>
      <c r="I3877" s="6">
        <f t="shared" si="914"/>
        <v>-3.6824286055510385</v>
      </c>
      <c r="J3877" s="6">
        <f t="shared" si="915"/>
        <v>33.937499999999993</v>
      </c>
      <c r="K3877" s="6">
        <f t="shared" si="916"/>
        <v>3.5527136788005009E-15</v>
      </c>
      <c r="L3877" s="6">
        <f t="shared" si="917"/>
        <v>-2.8821306762280068E-5</v>
      </c>
      <c r="M3877" s="14">
        <f t="shared" si="918"/>
        <v>2.302838114003484E-8</v>
      </c>
      <c r="N3877" s="6">
        <f t="shared" si="919"/>
        <v>-2.8775249999999999E-5</v>
      </c>
      <c r="O3877" s="13">
        <f t="shared" si="911"/>
        <v>-7.8521866249999577E-7</v>
      </c>
      <c r="P3877" s="6">
        <f t="shared" si="920"/>
        <v>33.517571394448964</v>
      </c>
      <c r="Q3877" s="7">
        <f t="shared" si="921"/>
        <v>33.532588385714142</v>
      </c>
      <c r="R3877" s="7">
        <f t="shared" si="922"/>
        <v>-3.6674116142858608</v>
      </c>
    </row>
    <row r="3878" spans="1:18" x14ac:dyDescent="0.2">
      <c r="A3878" s="7">
        <v>-28.470749999999999</v>
      </c>
      <c r="B3878" s="6">
        <v>33.9375</v>
      </c>
      <c r="C3878" s="1">
        <v>37.200000000000003</v>
      </c>
      <c r="D3878" s="1">
        <f t="shared" si="912"/>
        <v>-2.8470749999999998E-5</v>
      </c>
      <c r="E3878" s="6">
        <f t="shared" si="908"/>
        <v>1.6175572650159376E-14</v>
      </c>
      <c r="F3878" s="6">
        <f t="shared" si="913"/>
        <v>-2.7990031337500003E-5</v>
      </c>
      <c r="G3878" s="13">
        <f t="shared" si="909"/>
        <v>-4.8071866249999555E-7</v>
      </c>
      <c r="H3878" s="6">
        <f t="shared" si="910"/>
        <v>33.680620243161059</v>
      </c>
      <c r="I3878" s="6">
        <f t="shared" si="914"/>
        <v>-3.5193797568389442</v>
      </c>
      <c r="J3878" s="6">
        <f t="shared" si="915"/>
        <v>33.937499999999993</v>
      </c>
      <c r="K3878" s="6">
        <f t="shared" si="916"/>
        <v>3.5527136788005009E-15</v>
      </c>
      <c r="L3878" s="6">
        <f t="shared" si="917"/>
        <v>-2.8741984057368044E-5</v>
      </c>
      <c r="M3878" s="14">
        <f t="shared" si="918"/>
        <v>1.3561702868402269E-7</v>
      </c>
      <c r="N3878" s="6">
        <f t="shared" si="919"/>
        <v>-2.8470749999999998E-5</v>
      </c>
      <c r="O3878" s="13">
        <f t="shared" si="911"/>
        <v>-4.8071866249999555E-7</v>
      </c>
      <c r="P3878" s="6">
        <f t="shared" si="920"/>
        <v>33.680620243161059</v>
      </c>
      <c r="Q3878" s="7">
        <f t="shared" si="921"/>
        <v>33.562194757203528</v>
      </c>
      <c r="R3878" s="7">
        <f t="shared" si="922"/>
        <v>-3.6378052427964747</v>
      </c>
    </row>
    <row r="3879" spans="1:18" x14ac:dyDescent="0.2">
      <c r="A3879" s="7">
        <v>-28.623000000000001</v>
      </c>
      <c r="B3879" s="6">
        <v>33.9375</v>
      </c>
      <c r="C3879" s="1">
        <v>37.200000000000003</v>
      </c>
      <c r="D3879" s="1">
        <f t="shared" si="912"/>
        <v>-2.8623E-5</v>
      </c>
      <c r="E3879" s="6">
        <f t="shared" si="908"/>
        <v>1.6175572650159376E-14</v>
      </c>
      <c r="F3879" s="6">
        <f t="shared" si="913"/>
        <v>-2.7990031337500003E-5</v>
      </c>
      <c r="G3879" s="13">
        <f t="shared" si="909"/>
        <v>-6.3296866249999735E-7</v>
      </c>
      <c r="H3879" s="6">
        <f t="shared" si="910"/>
        <v>33.599128318806891</v>
      </c>
      <c r="I3879" s="6">
        <f t="shared" si="914"/>
        <v>-3.6008716811931123</v>
      </c>
      <c r="J3879" s="6">
        <f t="shared" si="915"/>
        <v>33.937499999999993</v>
      </c>
      <c r="K3879" s="6">
        <f t="shared" si="916"/>
        <v>3.5527136788005009E-15</v>
      </c>
      <c r="L3879" s="6">
        <f t="shared" si="917"/>
        <v>-2.8663940434420828E-5</v>
      </c>
      <c r="M3879" s="14">
        <f t="shared" si="918"/>
        <v>2.0470217210413907E-8</v>
      </c>
      <c r="N3879" s="6">
        <f t="shared" si="919"/>
        <v>-2.8623E-5</v>
      </c>
      <c r="O3879" s="13">
        <f t="shared" si="911"/>
        <v>-6.3296866249999735E-7</v>
      </c>
      <c r="P3879" s="6">
        <f t="shared" si="920"/>
        <v>33.599128318806891</v>
      </c>
      <c r="Q3879" s="7">
        <f t="shared" si="921"/>
        <v>33.569581469524202</v>
      </c>
      <c r="R3879" s="7">
        <f t="shared" si="922"/>
        <v>-3.6304185304758008</v>
      </c>
    </row>
    <row r="3880" spans="1:18" x14ac:dyDescent="0.2">
      <c r="A3880" s="7">
        <v>-29.384250000000002</v>
      </c>
      <c r="B3880" s="6">
        <v>33.9375</v>
      </c>
      <c r="C3880" s="1">
        <v>37.200000000000003</v>
      </c>
      <c r="D3880" s="1">
        <f t="shared" si="912"/>
        <v>-2.9384249999999999E-5</v>
      </c>
      <c r="E3880" s="6">
        <f t="shared" si="908"/>
        <v>1.6175572650159376E-14</v>
      </c>
      <c r="F3880" s="6">
        <f t="shared" si="913"/>
        <v>-2.7990031337500003E-5</v>
      </c>
      <c r="G3880" s="13">
        <f t="shared" si="909"/>
        <v>-1.3942186624999962E-6</v>
      </c>
      <c r="H3880" s="6">
        <f t="shared" si="910"/>
        <v>33.190691269608635</v>
      </c>
      <c r="I3880" s="6">
        <f t="shared" si="914"/>
        <v>-4.0093087303913677</v>
      </c>
      <c r="J3880" s="6">
        <f t="shared" si="915"/>
        <v>33.937499999999993</v>
      </c>
      <c r="K3880" s="6">
        <f t="shared" si="916"/>
        <v>3.5527136788005009E-15</v>
      </c>
      <c r="L3880" s="6">
        <f t="shared" si="917"/>
        <v>-2.8799814260652495E-5</v>
      </c>
      <c r="M3880" s="14">
        <f t="shared" si="918"/>
        <v>-2.9221786967375187E-7</v>
      </c>
      <c r="N3880" s="6">
        <f t="shared" si="919"/>
        <v>-2.9384249999999999E-5</v>
      </c>
      <c r="O3880" s="13">
        <f t="shared" si="911"/>
        <v>-1.3942186624999962E-6</v>
      </c>
      <c r="P3880" s="6">
        <f t="shared" si="920"/>
        <v>33.190691269608635</v>
      </c>
      <c r="Q3880" s="7">
        <f t="shared" si="921"/>
        <v>33.493803429541089</v>
      </c>
      <c r="R3880" s="7">
        <f t="shared" si="922"/>
        <v>-3.7061965704589142</v>
      </c>
    </row>
    <row r="3881" spans="1:18" x14ac:dyDescent="0.2">
      <c r="A3881" s="7">
        <v>-28.470749999999999</v>
      </c>
      <c r="B3881" s="6">
        <v>33.9375</v>
      </c>
      <c r="C3881" s="1">
        <v>37.200000000000003</v>
      </c>
      <c r="D3881" s="1">
        <f t="shared" si="912"/>
        <v>-2.8470749999999998E-5</v>
      </c>
      <c r="E3881" s="6">
        <f t="shared" si="908"/>
        <v>1.6175572650159376E-14</v>
      </c>
      <c r="F3881" s="6">
        <f t="shared" si="913"/>
        <v>-2.7990031337500003E-5</v>
      </c>
      <c r="G3881" s="13">
        <f t="shared" si="909"/>
        <v>-4.8071866249999555E-7</v>
      </c>
      <c r="H3881" s="6">
        <f t="shared" si="910"/>
        <v>33.680620243161059</v>
      </c>
      <c r="I3881" s="6">
        <f t="shared" si="914"/>
        <v>-3.5193797568389442</v>
      </c>
      <c r="J3881" s="6">
        <f t="shared" si="915"/>
        <v>33.937499999999993</v>
      </c>
      <c r="K3881" s="6">
        <f t="shared" si="916"/>
        <v>3.5527136788005009E-15</v>
      </c>
      <c r="L3881" s="6">
        <f t="shared" si="917"/>
        <v>-2.8850888556391493E-5</v>
      </c>
      <c r="M3881" s="14">
        <f t="shared" si="918"/>
        <v>1.9006927819574744E-7</v>
      </c>
      <c r="N3881" s="6">
        <f t="shared" si="919"/>
        <v>-2.8470749999999998E-5</v>
      </c>
      <c r="O3881" s="13">
        <f t="shared" si="911"/>
        <v>-4.8071866249999555E-7</v>
      </c>
      <c r="P3881" s="6">
        <f t="shared" si="920"/>
        <v>33.680620243161059</v>
      </c>
      <c r="Q3881" s="7">
        <f t="shared" si="921"/>
        <v>33.531166792265083</v>
      </c>
      <c r="R3881" s="7">
        <f t="shared" si="922"/>
        <v>-3.6688332077349202</v>
      </c>
    </row>
    <row r="3882" spans="1:18" x14ac:dyDescent="0.2">
      <c r="A3882" s="7">
        <v>-28.623000000000001</v>
      </c>
      <c r="B3882" s="6">
        <v>33.9375</v>
      </c>
      <c r="C3882" s="1">
        <v>37.200000000000003</v>
      </c>
      <c r="D3882" s="1">
        <f t="shared" si="912"/>
        <v>-2.8623E-5</v>
      </c>
      <c r="E3882" s="6">
        <f t="shared" si="908"/>
        <v>1.6175572650159376E-14</v>
      </c>
      <c r="F3882" s="6">
        <f t="shared" si="913"/>
        <v>-2.7990031337500003E-5</v>
      </c>
      <c r="G3882" s="13">
        <f t="shared" si="909"/>
        <v>-6.3296866249999735E-7</v>
      </c>
      <c r="H3882" s="6">
        <f t="shared" si="910"/>
        <v>33.599128318806891</v>
      </c>
      <c r="I3882" s="6">
        <f t="shared" si="914"/>
        <v>-3.6008716811931123</v>
      </c>
      <c r="J3882" s="6">
        <f t="shared" si="915"/>
        <v>33.937499999999993</v>
      </c>
      <c r="K3882" s="6">
        <f t="shared" si="916"/>
        <v>3.5527136788005009E-15</v>
      </c>
      <c r="L3882" s="6">
        <f t="shared" si="917"/>
        <v>-2.8729283133834895E-5</v>
      </c>
      <c r="M3882" s="14">
        <f t="shared" si="918"/>
        <v>5.3141566917447406E-8</v>
      </c>
      <c r="N3882" s="6">
        <f t="shared" si="919"/>
        <v>-2.8623E-5</v>
      </c>
      <c r="O3882" s="13">
        <f t="shared" si="911"/>
        <v>-6.3296866249999735E-7</v>
      </c>
      <c r="P3882" s="6">
        <f t="shared" si="920"/>
        <v>33.599128318806891</v>
      </c>
      <c r="Q3882" s="7">
        <f t="shared" si="921"/>
        <v>33.544759097573447</v>
      </c>
      <c r="R3882" s="7">
        <f t="shared" si="922"/>
        <v>-3.6552409024265557</v>
      </c>
    </row>
    <row r="3883" spans="1:18" x14ac:dyDescent="0.2">
      <c r="A3883" s="7">
        <v>-29.079750000000001</v>
      </c>
      <c r="B3883" s="6">
        <v>33.9375</v>
      </c>
      <c r="C3883" s="1">
        <v>37.200000000000003</v>
      </c>
      <c r="D3883" s="1">
        <f t="shared" si="912"/>
        <v>-2.9079749999999999E-5</v>
      </c>
      <c r="E3883" s="6">
        <f t="shared" si="908"/>
        <v>1.6175572650159376E-14</v>
      </c>
      <c r="F3883" s="6">
        <f t="shared" si="913"/>
        <v>-2.7990031337500003E-5</v>
      </c>
      <c r="G3883" s="13">
        <f t="shared" si="909"/>
        <v>-1.089718662499996E-6</v>
      </c>
      <c r="H3883" s="6">
        <f t="shared" si="910"/>
        <v>33.354262060959172</v>
      </c>
      <c r="I3883" s="6">
        <f t="shared" si="914"/>
        <v>-3.8457379390408306</v>
      </c>
      <c r="J3883" s="6">
        <f t="shared" si="915"/>
        <v>33.937499999999993</v>
      </c>
      <c r="K3883" s="6">
        <f t="shared" si="916"/>
        <v>3.5527136788005009E-15</v>
      </c>
      <c r="L3883" s="6">
        <f t="shared" si="917"/>
        <v>-2.8778119880300935E-5</v>
      </c>
      <c r="M3883" s="14">
        <f t="shared" si="918"/>
        <v>-1.5081505984953169E-7</v>
      </c>
      <c r="N3883" s="6">
        <f t="shared" si="919"/>
        <v>-2.9079749999999999E-5</v>
      </c>
      <c r="O3883" s="13">
        <f t="shared" si="911"/>
        <v>-1.089718662499996E-6</v>
      </c>
      <c r="P3883" s="6">
        <f t="shared" si="920"/>
        <v>33.354262060959172</v>
      </c>
      <c r="Q3883" s="7">
        <f t="shared" si="921"/>
        <v>33.506659690250594</v>
      </c>
      <c r="R3883" s="7">
        <f t="shared" si="922"/>
        <v>-3.6933403097494093</v>
      </c>
    </row>
    <row r="3884" spans="1:18" x14ac:dyDescent="0.2">
      <c r="A3884" s="7">
        <v>-26.187000000000001</v>
      </c>
      <c r="B3884" s="6">
        <v>34</v>
      </c>
      <c r="C3884" s="1">
        <v>37.200000000000003</v>
      </c>
      <c r="D3884" s="1">
        <f t="shared" si="912"/>
        <v>-2.6186999999999998E-5</v>
      </c>
      <c r="E3884" s="6">
        <f t="shared" si="908"/>
        <v>1.6176466395200001E-14</v>
      </c>
      <c r="F3884" s="6">
        <f t="shared" si="913"/>
        <v>-2.7925098300000001E-5</v>
      </c>
      <c r="G3884" s="13">
        <f t="shared" si="909"/>
        <v>1.7380983000000022E-6</v>
      </c>
      <c r="H3884" s="6">
        <f t="shared" si="910"/>
        <v>34.92283139543224</v>
      </c>
      <c r="I3884" s="6">
        <f t="shared" si="914"/>
        <v>-2.2771686045677626</v>
      </c>
      <c r="J3884" s="6">
        <f t="shared" si="915"/>
        <v>33.949999999999996</v>
      </c>
      <c r="K3884" s="6">
        <f t="shared" si="916"/>
        <v>2.5000000000002132E-2</v>
      </c>
      <c r="L3884" s="6">
        <f t="shared" si="917"/>
        <v>-2.8320221928180558E-5</v>
      </c>
      <c r="M3884" s="14">
        <f t="shared" si="918"/>
        <v>1.0666109640902798E-6</v>
      </c>
      <c r="N3884" s="6">
        <f t="shared" si="919"/>
        <v>-2.6186999999999998E-5</v>
      </c>
      <c r="O3884" s="13">
        <f t="shared" si="911"/>
        <v>1.7380983000000022E-6</v>
      </c>
      <c r="P3884" s="6">
        <f t="shared" si="920"/>
        <v>34.92283139543224</v>
      </c>
      <c r="Q3884" s="7">
        <f t="shared" si="921"/>
        <v>33.789894031286927</v>
      </c>
      <c r="R3884" s="7">
        <f t="shared" si="922"/>
        <v>-3.4101059687130757</v>
      </c>
    </row>
    <row r="3885" spans="1:18" x14ac:dyDescent="0.2">
      <c r="A3885" s="7">
        <v>-27.252749999999999</v>
      </c>
      <c r="B3885" s="6">
        <v>34</v>
      </c>
      <c r="C3885" s="1">
        <v>37.200000000000003</v>
      </c>
      <c r="D3885" s="1">
        <f t="shared" si="912"/>
        <v>-2.7252749999999998E-5</v>
      </c>
      <c r="E3885" s="6">
        <f t="shared" si="908"/>
        <v>1.6176466395200001E-14</v>
      </c>
      <c r="F3885" s="6">
        <f t="shared" si="913"/>
        <v>-2.7925098300000001E-5</v>
      </c>
      <c r="G3885" s="13">
        <f t="shared" si="909"/>
        <v>6.7234830000000316E-7</v>
      </c>
      <c r="H3885" s="6">
        <f t="shared" si="910"/>
        <v>34.357964500305172</v>
      </c>
      <c r="I3885" s="6">
        <f t="shared" si="914"/>
        <v>-2.8420354996948305</v>
      </c>
      <c r="J3885" s="6">
        <f t="shared" si="915"/>
        <v>33.97</v>
      </c>
      <c r="K3885" s="6">
        <f t="shared" si="916"/>
        <v>1.5000000000000568E-2</v>
      </c>
      <c r="L3885" s="6">
        <f t="shared" si="917"/>
        <v>-2.7680083156908333E-5</v>
      </c>
      <c r="M3885" s="14">
        <f t="shared" si="918"/>
        <v>2.136665784541679E-7</v>
      </c>
      <c r="N3885" s="6">
        <f t="shared" si="919"/>
        <v>-2.7252749999999998E-5</v>
      </c>
      <c r="O3885" s="13">
        <f t="shared" si="911"/>
        <v>6.7234830000000316E-7</v>
      </c>
      <c r="P3885" s="6">
        <f t="shared" si="920"/>
        <v>34.357964500305172</v>
      </c>
      <c r="Q3885" s="7">
        <f t="shared" si="921"/>
        <v>33.903508125090582</v>
      </c>
      <c r="R3885" s="7">
        <f t="shared" si="922"/>
        <v>-3.296491874909421</v>
      </c>
    </row>
    <row r="3886" spans="1:18" x14ac:dyDescent="0.2">
      <c r="A3886" s="7">
        <v>-28.166250000000002</v>
      </c>
      <c r="B3886" s="6">
        <v>34</v>
      </c>
      <c r="C3886" s="1">
        <v>37.200000000000003</v>
      </c>
      <c r="D3886" s="1">
        <f t="shared" si="912"/>
        <v>-2.8166250000000002E-5</v>
      </c>
      <c r="E3886" s="6">
        <f t="shared" si="908"/>
        <v>1.6176466395200001E-14</v>
      </c>
      <c r="F3886" s="6">
        <f t="shared" si="913"/>
        <v>-2.7925098300000001E-5</v>
      </c>
      <c r="G3886" s="13">
        <f t="shared" si="909"/>
        <v>-2.4115170000000088E-7</v>
      </c>
      <c r="H3886" s="6">
        <f t="shared" si="910"/>
        <v>33.871303100719445</v>
      </c>
      <c r="I3886" s="6">
        <f t="shared" si="914"/>
        <v>-3.3286968992805583</v>
      </c>
      <c r="J3886" s="6">
        <f t="shared" si="915"/>
        <v>33.981999999999999</v>
      </c>
      <c r="K3886" s="6">
        <f t="shared" si="916"/>
        <v>9.0000000000003411E-3</v>
      </c>
      <c r="L3886" s="6">
        <f t="shared" si="917"/>
        <v>-2.7691849894145E-5</v>
      </c>
      <c r="M3886" s="14">
        <f t="shared" si="918"/>
        <v>-2.3720005292750088E-7</v>
      </c>
      <c r="N3886" s="6">
        <f t="shared" si="919"/>
        <v>-2.8166250000000002E-5</v>
      </c>
      <c r="O3886" s="13">
        <f t="shared" si="911"/>
        <v>-2.4115170000000088E-7</v>
      </c>
      <c r="P3886" s="6">
        <f t="shared" si="920"/>
        <v>33.871303100719445</v>
      </c>
      <c r="Q3886" s="7">
        <f t="shared" si="921"/>
        <v>33.897067120216356</v>
      </c>
      <c r="R3886" s="7">
        <f t="shared" si="922"/>
        <v>-3.302932879783647</v>
      </c>
    </row>
    <row r="3887" spans="1:18" x14ac:dyDescent="0.2">
      <c r="A3887" s="7">
        <v>-28.77525</v>
      </c>
      <c r="B3887" s="6">
        <v>34</v>
      </c>
      <c r="C3887" s="1">
        <v>37.200000000000003</v>
      </c>
      <c r="D3887" s="1">
        <f t="shared" si="912"/>
        <v>-2.8775249999999999E-5</v>
      </c>
      <c r="E3887" s="6">
        <f t="shared" si="908"/>
        <v>1.6176466395200001E-14</v>
      </c>
      <c r="F3887" s="6">
        <f t="shared" si="913"/>
        <v>-2.7925098300000001E-5</v>
      </c>
      <c r="G3887" s="13">
        <f t="shared" si="909"/>
        <v>-8.5015169999999793E-7</v>
      </c>
      <c r="H3887" s="6">
        <f t="shared" si="910"/>
        <v>33.545571936854401</v>
      </c>
      <c r="I3887" s="6">
        <f t="shared" si="914"/>
        <v>-3.6544280631456019</v>
      </c>
      <c r="J3887" s="6">
        <f t="shared" si="915"/>
        <v>33.989199999999997</v>
      </c>
      <c r="K3887" s="6">
        <f t="shared" si="916"/>
        <v>5.4000000000016257E-3</v>
      </c>
      <c r="L3887" s="6">
        <f t="shared" si="917"/>
        <v>-2.8003409936487001E-5</v>
      </c>
      <c r="M3887" s="14">
        <f t="shared" si="918"/>
        <v>-3.8592003175649901E-7</v>
      </c>
      <c r="N3887" s="6">
        <f t="shared" si="919"/>
        <v>-2.8775249999999999E-5</v>
      </c>
      <c r="O3887" s="13">
        <f t="shared" si="911"/>
        <v>-8.5015169999999793E-7</v>
      </c>
      <c r="P3887" s="6">
        <f t="shared" si="920"/>
        <v>33.545571936854401</v>
      </c>
      <c r="Q3887" s="7">
        <f t="shared" si="921"/>
        <v>33.826768083543968</v>
      </c>
      <c r="R3887" s="7">
        <f t="shared" si="922"/>
        <v>-3.3732319164560352</v>
      </c>
    </row>
    <row r="3888" spans="1:18" x14ac:dyDescent="0.2">
      <c r="A3888" s="7">
        <v>-28.3185</v>
      </c>
      <c r="B3888" s="6">
        <v>34</v>
      </c>
      <c r="C3888" s="1">
        <v>37.200000000000003</v>
      </c>
      <c r="D3888" s="1">
        <f t="shared" si="912"/>
        <v>-2.83185E-5</v>
      </c>
      <c r="E3888" s="6">
        <f t="shared" si="908"/>
        <v>1.6176466395200001E-14</v>
      </c>
      <c r="F3888" s="6">
        <f t="shared" si="913"/>
        <v>-2.7925098300000001E-5</v>
      </c>
      <c r="G3888" s="13">
        <f t="shared" si="909"/>
        <v>-3.934016999999993E-7</v>
      </c>
      <c r="H3888" s="6">
        <f t="shared" si="910"/>
        <v>33.789967495823703</v>
      </c>
      <c r="I3888" s="6">
        <f t="shared" si="914"/>
        <v>-3.4100325041763</v>
      </c>
      <c r="J3888" s="6">
        <f t="shared" si="915"/>
        <v>33.993520000000004</v>
      </c>
      <c r="K3888" s="6">
        <f t="shared" si="916"/>
        <v>3.2399999999981333E-3</v>
      </c>
      <c r="L3888" s="6">
        <f t="shared" si="917"/>
        <v>-2.8220795961892199E-5</v>
      </c>
      <c r="M3888" s="14">
        <f t="shared" si="918"/>
        <v>-4.8852019053900289E-8</v>
      </c>
      <c r="N3888" s="6">
        <f t="shared" si="919"/>
        <v>-2.83185E-5</v>
      </c>
      <c r="O3888" s="13">
        <f t="shared" si="911"/>
        <v>-3.934016999999993E-7</v>
      </c>
      <c r="P3888" s="6">
        <f t="shared" si="920"/>
        <v>33.789967495823703</v>
      </c>
      <c r="Q3888" s="7">
        <f t="shared" si="921"/>
        <v>33.819407965999915</v>
      </c>
      <c r="R3888" s="7">
        <f t="shared" si="922"/>
        <v>-3.3805920340000881</v>
      </c>
    </row>
    <row r="3889" spans="1:18" x14ac:dyDescent="0.2">
      <c r="A3889" s="7">
        <v>-29.231999999999999</v>
      </c>
      <c r="B3889" s="6">
        <v>34</v>
      </c>
      <c r="C3889" s="1">
        <v>37.200000000000003</v>
      </c>
      <c r="D3889" s="1">
        <f t="shared" si="912"/>
        <v>-2.9231999999999997E-5</v>
      </c>
      <c r="E3889" s="6">
        <f t="shared" si="908"/>
        <v>1.6176466395200001E-14</v>
      </c>
      <c r="F3889" s="6">
        <f t="shared" si="913"/>
        <v>-2.7925098300000001E-5</v>
      </c>
      <c r="G3889" s="13">
        <f t="shared" si="909"/>
        <v>-1.3069016999999966E-6</v>
      </c>
      <c r="H3889" s="6">
        <f t="shared" si="910"/>
        <v>33.300590724985</v>
      </c>
      <c r="I3889" s="6">
        <f t="shared" si="914"/>
        <v>-3.8994092750150031</v>
      </c>
      <c r="J3889" s="6">
        <f t="shared" si="915"/>
        <v>33.996112000000004</v>
      </c>
      <c r="K3889" s="6">
        <f t="shared" si="916"/>
        <v>1.9439999999981694E-3</v>
      </c>
      <c r="L3889" s="6">
        <f t="shared" si="917"/>
        <v>-2.8442577577135319E-5</v>
      </c>
      <c r="M3889" s="14">
        <f t="shared" si="918"/>
        <v>-3.9471121143233908E-7</v>
      </c>
      <c r="N3889" s="6">
        <f t="shared" si="919"/>
        <v>-2.9231999999999997E-5</v>
      </c>
      <c r="O3889" s="13">
        <f t="shared" si="911"/>
        <v>-1.3069016999999966E-6</v>
      </c>
      <c r="P3889" s="6">
        <f t="shared" si="920"/>
        <v>33.300590724985</v>
      </c>
      <c r="Q3889" s="7">
        <f t="shared" si="921"/>
        <v>33.715644517796932</v>
      </c>
      <c r="R3889" s="7">
        <f t="shared" si="922"/>
        <v>-3.4843554822030711</v>
      </c>
    </row>
    <row r="3890" spans="1:18" x14ac:dyDescent="0.2">
      <c r="A3890" s="7">
        <v>-28.470749999999999</v>
      </c>
      <c r="B3890" s="6">
        <v>34</v>
      </c>
      <c r="C3890" s="1">
        <v>37.200000000000003</v>
      </c>
      <c r="D3890" s="1">
        <f t="shared" si="912"/>
        <v>-2.8470749999999998E-5</v>
      </c>
      <c r="E3890" s="6">
        <f t="shared" si="908"/>
        <v>1.6176466395200001E-14</v>
      </c>
      <c r="F3890" s="6">
        <f t="shared" si="913"/>
        <v>-2.7925098300000001E-5</v>
      </c>
      <c r="G3890" s="13">
        <f t="shared" si="909"/>
        <v>-5.4565169999999772E-7</v>
      </c>
      <c r="H3890" s="6">
        <f t="shared" si="910"/>
        <v>33.708567180443424</v>
      </c>
      <c r="I3890" s="6">
        <f t="shared" si="914"/>
        <v>-3.4914328195565787</v>
      </c>
      <c r="J3890" s="6">
        <f t="shared" si="915"/>
        <v>33.997667200000002</v>
      </c>
      <c r="K3890" s="6">
        <f t="shared" si="916"/>
        <v>1.1663999999989016E-3</v>
      </c>
      <c r="L3890" s="6">
        <f t="shared" si="917"/>
        <v>-2.860609654628119E-5</v>
      </c>
      <c r="M3890" s="14">
        <f t="shared" si="918"/>
        <v>6.7673273140595754E-8</v>
      </c>
      <c r="N3890" s="6">
        <f t="shared" si="919"/>
        <v>-2.8470749999999998E-5</v>
      </c>
      <c r="O3890" s="13">
        <f t="shared" si="911"/>
        <v>-5.4565169999999772E-7</v>
      </c>
      <c r="P3890" s="6">
        <f t="shared" si="920"/>
        <v>33.708567180443424</v>
      </c>
      <c r="Q3890" s="7">
        <f t="shared" si="921"/>
        <v>33.714229050326232</v>
      </c>
      <c r="R3890" s="7">
        <f t="shared" si="922"/>
        <v>-3.4857709496737712</v>
      </c>
    </row>
    <row r="3891" spans="1:18" x14ac:dyDescent="0.2">
      <c r="A3891" s="7">
        <v>-29.384250000000002</v>
      </c>
      <c r="B3891" s="6">
        <v>34</v>
      </c>
      <c r="C3891" s="1">
        <v>37.200000000000003</v>
      </c>
      <c r="D3891" s="1">
        <f t="shared" si="912"/>
        <v>-2.9384249999999999E-5</v>
      </c>
      <c r="E3891" s="6">
        <f t="shared" si="908"/>
        <v>1.6176466395200001E-14</v>
      </c>
      <c r="F3891" s="6">
        <f t="shared" si="913"/>
        <v>-2.7925098300000001E-5</v>
      </c>
      <c r="G3891" s="13">
        <f t="shared" si="909"/>
        <v>-1.4591516999999984E-6</v>
      </c>
      <c r="H3891" s="6">
        <f t="shared" si="910"/>
        <v>33.218799608970357</v>
      </c>
      <c r="I3891" s="6">
        <f t="shared" si="914"/>
        <v>-3.9812003910296454</v>
      </c>
      <c r="J3891" s="6">
        <f t="shared" si="915"/>
        <v>33.998600320000001</v>
      </c>
      <c r="K3891" s="6">
        <f t="shared" si="916"/>
        <v>6.9983999999934099E-4</v>
      </c>
      <c r="L3891" s="6">
        <f t="shared" si="917"/>
        <v>-2.8734657927768716E-5</v>
      </c>
      <c r="M3891" s="14">
        <f t="shared" si="918"/>
        <v>-3.2479603611564145E-7</v>
      </c>
      <c r="N3891" s="6">
        <f t="shared" si="919"/>
        <v>-2.9384249999999999E-5</v>
      </c>
      <c r="O3891" s="13">
        <f t="shared" si="911"/>
        <v>-1.4591516999999984E-6</v>
      </c>
      <c r="P3891" s="6">
        <f t="shared" si="920"/>
        <v>33.218799608970357</v>
      </c>
      <c r="Q3891" s="7">
        <f t="shared" si="921"/>
        <v>33.615143162055062</v>
      </c>
      <c r="R3891" s="7">
        <f t="shared" si="922"/>
        <v>-3.5848568379449404</v>
      </c>
    </row>
    <row r="3892" spans="1:18" x14ac:dyDescent="0.2">
      <c r="A3892" s="7">
        <v>-28.77525</v>
      </c>
      <c r="B3892" s="6">
        <v>34</v>
      </c>
      <c r="C3892" s="1">
        <v>37.200000000000003</v>
      </c>
      <c r="D3892" s="1">
        <f t="shared" si="912"/>
        <v>-2.8775249999999999E-5</v>
      </c>
      <c r="E3892" s="6">
        <f t="shared" si="908"/>
        <v>1.6176466395200001E-14</v>
      </c>
      <c r="F3892" s="6">
        <f t="shared" si="913"/>
        <v>-2.7925098300000001E-5</v>
      </c>
      <c r="G3892" s="13">
        <f t="shared" si="909"/>
        <v>-8.5015169999999793E-7</v>
      </c>
      <c r="H3892" s="6">
        <f t="shared" si="910"/>
        <v>33.545571936854401</v>
      </c>
      <c r="I3892" s="6">
        <f t="shared" si="914"/>
        <v>-3.6544280631456019</v>
      </c>
      <c r="J3892" s="6">
        <f t="shared" si="915"/>
        <v>33.999160192000005</v>
      </c>
      <c r="K3892" s="6">
        <f t="shared" si="916"/>
        <v>4.1990399999747297E-4</v>
      </c>
      <c r="L3892" s="6">
        <f t="shared" si="917"/>
        <v>-2.8872694756661229E-5</v>
      </c>
      <c r="M3892" s="14">
        <f t="shared" si="918"/>
        <v>4.8722378330615302E-8</v>
      </c>
      <c r="N3892" s="6">
        <f t="shared" si="919"/>
        <v>-2.8775249999999999E-5</v>
      </c>
      <c r="O3892" s="13">
        <f t="shared" si="911"/>
        <v>-8.5015169999999793E-7</v>
      </c>
      <c r="P3892" s="6">
        <f t="shared" si="920"/>
        <v>33.545571936854401</v>
      </c>
      <c r="Q3892" s="7">
        <f t="shared" si="921"/>
        <v>33.601228917014929</v>
      </c>
      <c r="R3892" s="7">
        <f t="shared" si="922"/>
        <v>-3.5987710829850741</v>
      </c>
    </row>
    <row r="3893" spans="1:18" x14ac:dyDescent="0.2">
      <c r="A3893" s="7">
        <v>-29.079750000000001</v>
      </c>
      <c r="B3893" s="6">
        <v>34</v>
      </c>
      <c r="C3893" s="1">
        <v>37.200000000000003</v>
      </c>
      <c r="D3893" s="1">
        <f t="shared" si="912"/>
        <v>-2.9079749999999999E-5</v>
      </c>
      <c r="E3893" s="6">
        <f t="shared" si="908"/>
        <v>1.6176466395200001E-14</v>
      </c>
      <c r="F3893" s="6">
        <f t="shared" si="913"/>
        <v>-2.7925098300000001E-5</v>
      </c>
      <c r="G3893" s="13">
        <f t="shared" si="909"/>
        <v>-1.1546516999999982E-6</v>
      </c>
      <c r="H3893" s="6">
        <f t="shared" si="910"/>
        <v>33.38231640367809</v>
      </c>
      <c r="I3893" s="6">
        <f t="shared" si="914"/>
        <v>-3.8176835963219133</v>
      </c>
      <c r="J3893" s="6">
        <f t="shared" si="915"/>
        <v>33.999496115200003</v>
      </c>
      <c r="K3893" s="6">
        <f t="shared" si="916"/>
        <v>2.5194239999848378E-4</v>
      </c>
      <c r="L3893" s="6">
        <f t="shared" si="917"/>
        <v>-2.8894616853996734E-5</v>
      </c>
      <c r="M3893" s="14">
        <f t="shared" si="918"/>
        <v>-9.25665730016326E-8</v>
      </c>
      <c r="N3893" s="6">
        <f t="shared" si="919"/>
        <v>-2.9079749999999999E-5</v>
      </c>
      <c r="O3893" s="13">
        <f t="shared" si="911"/>
        <v>-1.1546516999999982E-6</v>
      </c>
      <c r="P3893" s="6">
        <f t="shared" si="920"/>
        <v>33.38231640367809</v>
      </c>
      <c r="Q3893" s="7">
        <f t="shared" si="921"/>
        <v>33.557446414347567</v>
      </c>
      <c r="R3893" s="7">
        <f t="shared" si="922"/>
        <v>-3.6425535856524363</v>
      </c>
    </row>
    <row r="3894" spans="1:18" x14ac:dyDescent="0.2">
      <c r="A3894" s="7">
        <v>-29.384250000000002</v>
      </c>
      <c r="B3894" s="6">
        <v>34</v>
      </c>
      <c r="C3894" s="1">
        <v>37.200000000000003</v>
      </c>
      <c r="D3894" s="1">
        <f t="shared" si="912"/>
        <v>-2.9384249999999999E-5</v>
      </c>
      <c r="E3894" s="6">
        <f t="shared" si="908"/>
        <v>1.6176466395200001E-14</v>
      </c>
      <c r="F3894" s="6">
        <f t="shared" si="913"/>
        <v>-2.7925098300000001E-5</v>
      </c>
      <c r="G3894" s="13">
        <f t="shared" si="909"/>
        <v>-1.4591516999999984E-6</v>
      </c>
      <c r="H3894" s="6">
        <f t="shared" si="910"/>
        <v>33.218799608970357</v>
      </c>
      <c r="I3894" s="6">
        <f t="shared" si="914"/>
        <v>-3.9812003910296454</v>
      </c>
      <c r="J3894" s="6">
        <f t="shared" si="915"/>
        <v>33.999697669120003</v>
      </c>
      <c r="K3894" s="6">
        <f t="shared" si="916"/>
        <v>1.5116543999837972E-4</v>
      </c>
      <c r="L3894" s="6">
        <f t="shared" si="917"/>
        <v>-2.9029570112398042E-5</v>
      </c>
      <c r="M3894" s="14">
        <f t="shared" si="918"/>
        <v>-1.7733994380097863E-7</v>
      </c>
      <c r="N3894" s="6">
        <f t="shared" si="919"/>
        <v>-2.9384249999999999E-5</v>
      </c>
      <c r="O3894" s="13">
        <f t="shared" si="911"/>
        <v>-1.4591516999999984E-6</v>
      </c>
      <c r="P3894" s="6">
        <f t="shared" si="920"/>
        <v>33.218799608970357</v>
      </c>
      <c r="Q3894" s="7">
        <f t="shared" si="921"/>
        <v>33.48971705327213</v>
      </c>
      <c r="R3894" s="7">
        <f t="shared" si="922"/>
        <v>-3.7102829467278724</v>
      </c>
    </row>
    <row r="3895" spans="1:18" x14ac:dyDescent="0.2">
      <c r="A3895" s="7">
        <v>-29.384250000000002</v>
      </c>
      <c r="B3895" s="6">
        <v>34</v>
      </c>
      <c r="C3895" s="1">
        <v>37.200000000000003</v>
      </c>
      <c r="D3895" s="1">
        <f t="shared" si="912"/>
        <v>-2.9384249999999999E-5</v>
      </c>
      <c r="E3895" s="6">
        <f t="shared" si="908"/>
        <v>1.6176466395200001E-14</v>
      </c>
      <c r="F3895" s="6">
        <f t="shared" si="913"/>
        <v>-2.7925098300000001E-5</v>
      </c>
      <c r="G3895" s="13">
        <f t="shared" si="909"/>
        <v>-1.4591516999999984E-6</v>
      </c>
      <c r="H3895" s="6">
        <f t="shared" si="910"/>
        <v>33.218799608970357</v>
      </c>
      <c r="I3895" s="6">
        <f t="shared" si="914"/>
        <v>-3.9812003910296454</v>
      </c>
      <c r="J3895" s="6">
        <f t="shared" si="915"/>
        <v>33.999818601472001</v>
      </c>
      <c r="K3895" s="6">
        <f t="shared" si="916"/>
        <v>9.0699263999738378E-5</v>
      </c>
      <c r="L3895" s="6">
        <f t="shared" si="917"/>
        <v>-2.9171442067438823E-5</v>
      </c>
      <c r="M3895" s="14">
        <f t="shared" si="918"/>
        <v>-1.0640396628058786E-7</v>
      </c>
      <c r="N3895" s="6">
        <f t="shared" si="919"/>
        <v>-2.9384249999999999E-5</v>
      </c>
      <c r="O3895" s="13">
        <f t="shared" si="911"/>
        <v>-1.4591516999999984E-6</v>
      </c>
      <c r="P3895" s="6">
        <f t="shared" si="920"/>
        <v>33.218799608970357</v>
      </c>
      <c r="Q3895" s="7">
        <f t="shared" si="921"/>
        <v>33.435533564411777</v>
      </c>
      <c r="R3895" s="7">
        <f t="shared" si="922"/>
        <v>-3.7644664355882256</v>
      </c>
    </row>
    <row r="3896" spans="1:18" x14ac:dyDescent="0.2">
      <c r="A3896" s="7">
        <v>-29.079750000000001</v>
      </c>
      <c r="B3896" s="6">
        <v>34</v>
      </c>
      <c r="C3896" s="1">
        <v>37.200000000000003</v>
      </c>
      <c r="D3896" s="1">
        <f t="shared" si="912"/>
        <v>-2.9079749999999999E-5</v>
      </c>
      <c r="E3896" s="6">
        <f t="shared" si="908"/>
        <v>1.6176466395200001E-14</v>
      </c>
      <c r="F3896" s="6">
        <f t="shared" si="913"/>
        <v>-2.7925098300000001E-5</v>
      </c>
      <c r="G3896" s="13">
        <f t="shared" si="909"/>
        <v>-1.1546516999999982E-6</v>
      </c>
      <c r="H3896" s="6">
        <f t="shared" si="910"/>
        <v>33.38231640367809</v>
      </c>
      <c r="I3896" s="6">
        <f t="shared" si="914"/>
        <v>-3.8176835963219133</v>
      </c>
      <c r="J3896" s="6">
        <f t="shared" si="915"/>
        <v>33.999891160883202</v>
      </c>
      <c r="K3896" s="6">
        <f t="shared" si="916"/>
        <v>5.4419558399132484E-5</v>
      </c>
      <c r="L3896" s="6">
        <f t="shared" si="917"/>
        <v>-2.9195665240463296E-5</v>
      </c>
      <c r="M3896" s="14">
        <f t="shared" si="918"/>
        <v>5.795762023164839E-8</v>
      </c>
      <c r="N3896" s="6">
        <f t="shared" si="919"/>
        <v>-2.9079749999999999E-5</v>
      </c>
      <c r="O3896" s="13">
        <f t="shared" si="911"/>
        <v>-1.1546516999999982E-6</v>
      </c>
      <c r="P3896" s="6">
        <f t="shared" si="920"/>
        <v>33.38231640367809</v>
      </c>
      <c r="Q3896" s="7">
        <f t="shared" si="921"/>
        <v>33.424890132265041</v>
      </c>
      <c r="R3896" s="7">
        <f t="shared" si="922"/>
        <v>-3.7751098677349617</v>
      </c>
    </row>
    <row r="3897" spans="1:18" x14ac:dyDescent="0.2">
      <c r="A3897" s="7">
        <v>-29.079750000000001</v>
      </c>
      <c r="B3897" s="6">
        <v>34</v>
      </c>
      <c r="C3897" s="1">
        <v>37.200000000000003</v>
      </c>
      <c r="D3897" s="1">
        <f t="shared" si="912"/>
        <v>-2.9079749999999999E-5</v>
      </c>
      <c r="E3897" s="6">
        <f t="shared" si="908"/>
        <v>1.6176466395200001E-14</v>
      </c>
      <c r="F3897" s="6">
        <f t="shared" si="913"/>
        <v>-2.7925098300000001E-5</v>
      </c>
      <c r="G3897" s="13">
        <f t="shared" si="909"/>
        <v>-1.1546516999999982E-6</v>
      </c>
      <c r="H3897" s="6">
        <f t="shared" si="910"/>
        <v>33.38231640367809</v>
      </c>
      <c r="I3897" s="6">
        <f t="shared" si="914"/>
        <v>-3.8176835963219133</v>
      </c>
      <c r="J3897" s="6">
        <f t="shared" si="915"/>
        <v>33.99993469652992</v>
      </c>
      <c r="K3897" s="6">
        <f t="shared" si="916"/>
        <v>3.2651735040190033E-5</v>
      </c>
      <c r="L3897" s="6">
        <f t="shared" si="917"/>
        <v>-2.9149299144277978E-5</v>
      </c>
      <c r="M3897" s="14">
        <f t="shared" si="918"/>
        <v>3.4774572138989373E-8</v>
      </c>
      <c r="N3897" s="6">
        <f t="shared" si="919"/>
        <v>-2.9079749999999999E-5</v>
      </c>
      <c r="O3897" s="13">
        <f t="shared" si="911"/>
        <v>-1.1546516999999982E-6</v>
      </c>
      <c r="P3897" s="6">
        <f t="shared" si="920"/>
        <v>33.38231640367809</v>
      </c>
      <c r="Q3897" s="7">
        <f t="shared" si="921"/>
        <v>33.416375386547656</v>
      </c>
      <c r="R3897" s="7">
        <f t="shared" si="922"/>
        <v>-3.7836246134523464</v>
      </c>
    </row>
    <row r="3898" spans="1:18" x14ac:dyDescent="0.2">
      <c r="A3898" s="7">
        <v>-29.079750000000001</v>
      </c>
      <c r="B3898" s="6">
        <v>34</v>
      </c>
      <c r="C3898" s="1">
        <v>37.200000000000003</v>
      </c>
      <c r="D3898" s="1">
        <f t="shared" si="912"/>
        <v>-2.9079749999999999E-5</v>
      </c>
      <c r="E3898" s="6">
        <f t="shared" si="908"/>
        <v>1.6176466395200001E-14</v>
      </c>
      <c r="F3898" s="6">
        <f t="shared" si="913"/>
        <v>-2.7925098300000001E-5</v>
      </c>
      <c r="G3898" s="13">
        <f t="shared" si="909"/>
        <v>-1.1546516999999982E-6</v>
      </c>
      <c r="H3898" s="6">
        <f t="shared" si="910"/>
        <v>33.38231640367809</v>
      </c>
      <c r="I3898" s="6">
        <f t="shared" si="914"/>
        <v>-3.8176835963219133</v>
      </c>
      <c r="J3898" s="6">
        <f t="shared" si="915"/>
        <v>33.999960817917952</v>
      </c>
      <c r="K3898" s="6">
        <f t="shared" si="916"/>
        <v>1.959104102411402E-5</v>
      </c>
      <c r="L3898" s="6">
        <f t="shared" si="917"/>
        <v>-2.9121479486566785E-5</v>
      </c>
      <c r="M3898" s="14">
        <f t="shared" si="918"/>
        <v>2.0864743283393285E-8</v>
      </c>
      <c r="N3898" s="6">
        <f t="shared" si="919"/>
        <v>-2.9079749999999999E-5</v>
      </c>
      <c r="O3898" s="13">
        <f t="shared" si="911"/>
        <v>-1.1546516999999982E-6</v>
      </c>
      <c r="P3898" s="6">
        <f t="shared" si="920"/>
        <v>33.38231640367809</v>
      </c>
      <c r="Q3898" s="7">
        <f t="shared" si="921"/>
        <v>33.409563589973743</v>
      </c>
      <c r="R3898" s="7">
        <f t="shared" si="922"/>
        <v>-3.7904364100262598</v>
      </c>
    </row>
    <row r="3899" spans="1:18" x14ac:dyDescent="0.2">
      <c r="A3899" s="7">
        <v>-29.079750000000001</v>
      </c>
      <c r="B3899" s="6">
        <v>34</v>
      </c>
      <c r="C3899" s="1">
        <v>37.200000000000003</v>
      </c>
      <c r="D3899" s="1">
        <f t="shared" si="912"/>
        <v>-2.9079749999999999E-5</v>
      </c>
      <c r="E3899" s="6">
        <f t="shared" si="908"/>
        <v>1.6176466395200001E-14</v>
      </c>
      <c r="F3899" s="6">
        <f t="shared" si="913"/>
        <v>-2.7925098300000001E-5</v>
      </c>
      <c r="G3899" s="13">
        <f t="shared" si="909"/>
        <v>-1.1546516999999982E-6</v>
      </c>
      <c r="H3899" s="6">
        <f t="shared" si="910"/>
        <v>33.38231640367809</v>
      </c>
      <c r="I3899" s="6">
        <f t="shared" si="914"/>
        <v>-3.8176835963219133</v>
      </c>
      <c r="J3899" s="6">
        <f t="shared" si="915"/>
        <v>33.999976490750768</v>
      </c>
      <c r="K3899" s="6">
        <f t="shared" si="916"/>
        <v>1.1754624615889497E-5</v>
      </c>
      <c r="L3899" s="6">
        <f t="shared" si="917"/>
        <v>-2.910478769194007E-5</v>
      </c>
      <c r="M3899" s="14">
        <f t="shared" si="918"/>
        <v>1.2518845970035632E-8</v>
      </c>
      <c r="N3899" s="6">
        <f t="shared" si="919"/>
        <v>-2.9079749999999999E-5</v>
      </c>
      <c r="O3899" s="13">
        <f t="shared" si="911"/>
        <v>-1.1546516999999982E-6</v>
      </c>
      <c r="P3899" s="6">
        <f t="shared" si="920"/>
        <v>33.38231640367809</v>
      </c>
      <c r="Q3899" s="7">
        <f t="shared" si="921"/>
        <v>33.404114152714612</v>
      </c>
      <c r="R3899" s="7">
        <f t="shared" si="922"/>
        <v>-3.7958858472853905</v>
      </c>
    </row>
    <row r="3900" spans="1:18" x14ac:dyDescent="0.2">
      <c r="A3900" s="7">
        <v>-28.927499999999998</v>
      </c>
      <c r="B3900" s="6">
        <v>34</v>
      </c>
      <c r="C3900" s="1">
        <v>37.200000000000003</v>
      </c>
      <c r="D3900" s="1">
        <f t="shared" si="912"/>
        <v>-2.8927499999999997E-5</v>
      </c>
      <c r="E3900" s="6">
        <f t="shared" si="908"/>
        <v>1.6176466395200001E-14</v>
      </c>
      <c r="F3900" s="6">
        <f t="shared" si="913"/>
        <v>-2.7925098300000001E-5</v>
      </c>
      <c r="G3900" s="13">
        <f t="shared" si="909"/>
        <v>-1.0024016999999963E-6</v>
      </c>
      <c r="H3900" s="6">
        <f t="shared" si="910"/>
        <v>33.463976767077952</v>
      </c>
      <c r="I3900" s="6">
        <f t="shared" si="914"/>
        <v>-3.7360232329220509</v>
      </c>
      <c r="J3900" s="6">
        <f t="shared" si="915"/>
        <v>33.999985894450461</v>
      </c>
      <c r="K3900" s="6">
        <f t="shared" si="916"/>
        <v>7.0527747695336984E-6</v>
      </c>
      <c r="L3900" s="6">
        <f t="shared" si="917"/>
        <v>-2.906432261516404E-5</v>
      </c>
      <c r="M3900" s="14">
        <f t="shared" si="918"/>
        <v>6.8411307582021423E-8</v>
      </c>
      <c r="N3900" s="6">
        <f t="shared" si="919"/>
        <v>-2.8927499999999997E-5</v>
      </c>
      <c r="O3900" s="13">
        <f t="shared" si="911"/>
        <v>-1.0024016999999963E-6</v>
      </c>
      <c r="P3900" s="6">
        <f t="shared" si="920"/>
        <v>33.463976767077952</v>
      </c>
      <c r="Q3900" s="7">
        <f t="shared" si="921"/>
        <v>33.41608667558728</v>
      </c>
      <c r="R3900" s="7">
        <f t="shared" si="922"/>
        <v>-3.7839133244127225</v>
      </c>
    </row>
    <row r="3901" spans="1:18" x14ac:dyDescent="0.2">
      <c r="A3901" s="7">
        <v>-28.3185</v>
      </c>
      <c r="B3901" s="6">
        <v>34</v>
      </c>
      <c r="C3901" s="1">
        <v>37.200000000000003</v>
      </c>
      <c r="D3901" s="1">
        <f t="shared" si="912"/>
        <v>-2.83185E-5</v>
      </c>
      <c r="E3901" s="6">
        <f t="shared" si="908"/>
        <v>1.6176466395200001E-14</v>
      </c>
      <c r="F3901" s="6">
        <f t="shared" si="913"/>
        <v>-2.7925098300000001E-5</v>
      </c>
      <c r="G3901" s="13">
        <f t="shared" si="909"/>
        <v>-3.934016999999993E-7</v>
      </c>
      <c r="H3901" s="6">
        <f t="shared" si="910"/>
        <v>33.789967495823703</v>
      </c>
      <c r="I3901" s="6">
        <f t="shared" si="914"/>
        <v>-3.4100325041763</v>
      </c>
      <c r="J3901" s="6">
        <f t="shared" si="915"/>
        <v>33.999991536670279</v>
      </c>
      <c r="K3901" s="6">
        <f t="shared" si="916"/>
        <v>4.2316648602991336E-6</v>
      </c>
      <c r="L3901" s="6">
        <f t="shared" si="917"/>
        <v>-2.8887793569098424E-5</v>
      </c>
      <c r="M3901" s="14">
        <f t="shared" si="918"/>
        <v>2.8464678454921201E-7</v>
      </c>
      <c r="N3901" s="6">
        <f t="shared" si="919"/>
        <v>-2.83185E-5</v>
      </c>
      <c r="O3901" s="13">
        <f t="shared" si="911"/>
        <v>-3.934016999999993E-7</v>
      </c>
      <c r="P3901" s="6">
        <f t="shared" si="920"/>
        <v>33.789967495823703</v>
      </c>
      <c r="Q3901" s="7">
        <f t="shared" si="921"/>
        <v>33.490862839634566</v>
      </c>
      <c r="R3901" s="7">
        <f t="shared" si="922"/>
        <v>-3.7091371603654366</v>
      </c>
    </row>
    <row r="3902" spans="1:18" x14ac:dyDescent="0.2">
      <c r="A3902" s="7">
        <v>-28.77525</v>
      </c>
      <c r="B3902" s="6">
        <v>34</v>
      </c>
      <c r="C3902" s="1">
        <v>37.200000000000003</v>
      </c>
      <c r="D3902" s="1">
        <f t="shared" si="912"/>
        <v>-2.8775249999999999E-5</v>
      </c>
      <c r="E3902" s="6">
        <f t="shared" si="908"/>
        <v>1.6176466395200001E-14</v>
      </c>
      <c r="F3902" s="6">
        <f t="shared" si="913"/>
        <v>-2.7925098300000001E-5</v>
      </c>
      <c r="G3902" s="13">
        <f t="shared" si="909"/>
        <v>-8.5015169999999793E-7</v>
      </c>
      <c r="H3902" s="6">
        <f t="shared" si="910"/>
        <v>33.545571936854401</v>
      </c>
      <c r="I3902" s="6">
        <f t="shared" si="914"/>
        <v>-3.6544280631456019</v>
      </c>
      <c r="J3902" s="6">
        <f t="shared" si="915"/>
        <v>33.999994922002173</v>
      </c>
      <c r="K3902" s="6">
        <f t="shared" si="916"/>
        <v>2.5389989133373092E-6</v>
      </c>
      <c r="L3902" s="6">
        <f t="shared" si="917"/>
        <v>-2.8751426141459058E-5</v>
      </c>
      <c r="M3902" s="14">
        <f t="shared" si="918"/>
        <v>-1.1911929270470552E-8</v>
      </c>
      <c r="N3902" s="6">
        <f t="shared" si="919"/>
        <v>-2.8775249999999999E-5</v>
      </c>
      <c r="O3902" s="13">
        <f t="shared" si="911"/>
        <v>-8.5015169999999793E-7</v>
      </c>
      <c r="P3902" s="6">
        <f t="shared" si="920"/>
        <v>33.545571936854401</v>
      </c>
      <c r="Q3902" s="7">
        <f t="shared" si="921"/>
        <v>33.501804659078537</v>
      </c>
      <c r="R3902" s="7">
        <f t="shared" si="922"/>
        <v>-3.6981953409214654</v>
      </c>
    </row>
    <row r="3903" spans="1:18" x14ac:dyDescent="0.2">
      <c r="A3903" s="7">
        <v>-28.166250000000002</v>
      </c>
      <c r="B3903" s="6">
        <v>34</v>
      </c>
      <c r="C3903" s="1">
        <v>37.200000000000003</v>
      </c>
      <c r="D3903" s="1">
        <f t="shared" si="912"/>
        <v>-2.8166250000000002E-5</v>
      </c>
      <c r="E3903" s="6">
        <f t="shared" si="908"/>
        <v>1.6176466395200001E-14</v>
      </c>
      <c r="F3903" s="6">
        <f t="shared" si="913"/>
        <v>-2.7925098300000001E-5</v>
      </c>
      <c r="G3903" s="13">
        <f t="shared" si="909"/>
        <v>-2.4115170000000088E-7</v>
      </c>
      <c r="H3903" s="6">
        <f t="shared" si="910"/>
        <v>33.871303100719445</v>
      </c>
      <c r="I3903" s="6">
        <f t="shared" si="914"/>
        <v>-3.3286968992805583</v>
      </c>
      <c r="J3903" s="6">
        <f t="shared" si="915"/>
        <v>33.999996953201304</v>
      </c>
      <c r="K3903" s="6">
        <f t="shared" si="916"/>
        <v>1.5233993480023855E-6</v>
      </c>
      <c r="L3903" s="6">
        <f t="shared" si="917"/>
        <v>-2.8639155684875434E-5</v>
      </c>
      <c r="M3903" s="14">
        <f t="shared" si="918"/>
        <v>2.3645284243771615E-7</v>
      </c>
      <c r="N3903" s="6">
        <f t="shared" si="919"/>
        <v>-2.8166250000000002E-5</v>
      </c>
      <c r="O3903" s="13">
        <f t="shared" si="911"/>
        <v>-2.4115170000000088E-7</v>
      </c>
      <c r="P3903" s="6">
        <f t="shared" si="920"/>
        <v>33.871303100719445</v>
      </c>
      <c r="Q3903" s="7">
        <f t="shared" si="921"/>
        <v>33.57570434740672</v>
      </c>
      <c r="R3903" s="7">
        <f t="shared" si="922"/>
        <v>-3.6242956525932826</v>
      </c>
    </row>
    <row r="3904" spans="1:18" x14ac:dyDescent="0.2">
      <c r="A3904" s="7">
        <v>-28.623000000000001</v>
      </c>
      <c r="B3904" s="6">
        <v>34</v>
      </c>
      <c r="C3904" s="1">
        <v>37.200000000000003</v>
      </c>
      <c r="D3904" s="1">
        <f t="shared" si="912"/>
        <v>-2.8623E-5</v>
      </c>
      <c r="E3904" s="6">
        <f t="shared" si="908"/>
        <v>1.6176466395200001E-14</v>
      </c>
      <c r="F3904" s="6">
        <f t="shared" si="913"/>
        <v>-2.7925098300000001E-5</v>
      </c>
      <c r="G3904" s="13">
        <f t="shared" si="909"/>
        <v>-6.9790169999999952E-7</v>
      </c>
      <c r="H3904" s="6">
        <f t="shared" si="910"/>
        <v>33.627102034322945</v>
      </c>
      <c r="I3904" s="6">
        <f t="shared" si="914"/>
        <v>-3.5728979656770576</v>
      </c>
      <c r="J3904" s="6">
        <f t="shared" si="915"/>
        <v>33.99999817192078</v>
      </c>
      <c r="K3904" s="6">
        <f t="shared" si="916"/>
        <v>9.1403961022251679E-7</v>
      </c>
      <c r="L3904" s="6">
        <f t="shared" si="917"/>
        <v>-2.8541343410925263E-5</v>
      </c>
      <c r="M3904" s="14">
        <f t="shared" si="918"/>
        <v>-4.0828294537368747E-8</v>
      </c>
      <c r="N3904" s="6">
        <f t="shared" si="919"/>
        <v>-2.8623E-5</v>
      </c>
      <c r="O3904" s="13">
        <f t="shared" si="911"/>
        <v>-6.9790169999999952E-7</v>
      </c>
      <c r="P3904" s="6">
        <f t="shared" si="920"/>
        <v>33.627102034322945</v>
      </c>
      <c r="Q3904" s="7">
        <f t="shared" si="921"/>
        <v>33.585983884789968</v>
      </c>
      <c r="R3904" s="7">
        <f t="shared" si="922"/>
        <v>-3.6140161152100347</v>
      </c>
    </row>
    <row r="3905" spans="1:18" x14ac:dyDescent="0.2">
      <c r="A3905" s="7">
        <v>-27.861750000000001</v>
      </c>
      <c r="B3905" s="6">
        <v>34</v>
      </c>
      <c r="C3905" s="1">
        <v>37.200000000000003</v>
      </c>
      <c r="D3905" s="1">
        <f t="shared" si="912"/>
        <v>-2.7861749999999998E-5</v>
      </c>
      <c r="E3905" s="6">
        <f t="shared" si="908"/>
        <v>1.6176466395200001E-14</v>
      </c>
      <c r="F3905" s="6">
        <f t="shared" si="913"/>
        <v>-2.7925098300000001E-5</v>
      </c>
      <c r="G3905" s="13">
        <f t="shared" si="909"/>
        <v>6.3348300000002722E-8</v>
      </c>
      <c r="H3905" s="6">
        <f t="shared" si="910"/>
        <v>34.033780658331807</v>
      </c>
      <c r="I3905" s="6">
        <f t="shared" si="914"/>
        <v>-3.1662193416681959</v>
      </c>
      <c r="J3905" s="6">
        <f t="shared" si="915"/>
        <v>33.999998903152473</v>
      </c>
      <c r="K3905" s="6">
        <f t="shared" si="916"/>
        <v>5.4842376329133913E-7</v>
      </c>
      <c r="L3905" s="6">
        <f t="shared" si="917"/>
        <v>-2.8421756046555156E-5</v>
      </c>
      <c r="M3905" s="14">
        <f t="shared" si="918"/>
        <v>2.8000302327757897E-7</v>
      </c>
      <c r="N3905" s="6">
        <f t="shared" si="919"/>
        <v>-2.7861749999999998E-5</v>
      </c>
      <c r="O3905" s="13">
        <f t="shared" si="911"/>
        <v>6.3348300000002722E-8</v>
      </c>
      <c r="P3905" s="6">
        <f t="shared" si="920"/>
        <v>34.033780658331807</v>
      </c>
      <c r="Q3905" s="7">
        <f t="shared" si="921"/>
        <v>33.675543239498339</v>
      </c>
      <c r="R3905" s="7">
        <f t="shared" si="922"/>
        <v>-3.5244567605016641</v>
      </c>
    </row>
    <row r="3906" spans="1:18" x14ac:dyDescent="0.2">
      <c r="A3906" s="7">
        <v>-29.079750000000001</v>
      </c>
      <c r="B3906" s="6">
        <v>34</v>
      </c>
      <c r="C3906" s="1">
        <v>37.200000000000003</v>
      </c>
      <c r="D3906" s="1">
        <f t="shared" si="912"/>
        <v>-2.9079749999999999E-5</v>
      </c>
      <c r="E3906" s="6">
        <f t="shared" si="908"/>
        <v>1.6176466395200001E-14</v>
      </c>
      <c r="F3906" s="6">
        <f t="shared" si="913"/>
        <v>-2.7925098300000001E-5</v>
      </c>
      <c r="G3906" s="13">
        <f t="shared" si="909"/>
        <v>-1.1546516999999982E-6</v>
      </c>
      <c r="H3906" s="6">
        <f t="shared" si="910"/>
        <v>33.38231640367809</v>
      </c>
      <c r="I3906" s="6">
        <f t="shared" si="914"/>
        <v>-3.8176835963219133</v>
      </c>
      <c r="J3906" s="6">
        <f t="shared" si="915"/>
        <v>33.999999341891481</v>
      </c>
      <c r="K3906" s="6">
        <f t="shared" si="916"/>
        <v>3.2905425939588895E-7</v>
      </c>
      <c r="L3906" s="6">
        <f t="shared" si="917"/>
        <v>-2.8441353627933093E-5</v>
      </c>
      <c r="M3906" s="14">
        <f t="shared" si="918"/>
        <v>-3.1919818603345297E-7</v>
      </c>
      <c r="N3906" s="6">
        <f t="shared" si="919"/>
        <v>-2.9079749999999999E-5</v>
      </c>
      <c r="O3906" s="13">
        <f t="shared" si="911"/>
        <v>-1.1546516999999982E-6</v>
      </c>
      <c r="P3906" s="6">
        <f t="shared" si="920"/>
        <v>33.38231640367809</v>
      </c>
      <c r="Q3906" s="7">
        <f t="shared" si="921"/>
        <v>33.616897872334292</v>
      </c>
      <c r="R3906" s="7">
        <f t="shared" si="922"/>
        <v>-3.5831021276657111</v>
      </c>
    </row>
    <row r="3907" spans="1:18" x14ac:dyDescent="0.2">
      <c r="A3907" s="7">
        <v>-29.384250000000002</v>
      </c>
      <c r="B3907" s="6">
        <v>34</v>
      </c>
      <c r="C3907" s="1">
        <v>37.200000000000003</v>
      </c>
      <c r="D3907" s="1">
        <f t="shared" si="912"/>
        <v>-2.9384249999999999E-5</v>
      </c>
      <c r="E3907" s="6">
        <f t="shared" si="908"/>
        <v>1.6176466395200001E-14</v>
      </c>
      <c r="F3907" s="6">
        <f t="shared" si="913"/>
        <v>-2.7925098300000001E-5</v>
      </c>
      <c r="G3907" s="13">
        <f t="shared" si="909"/>
        <v>-1.4591516999999984E-6</v>
      </c>
      <c r="H3907" s="6">
        <f t="shared" si="910"/>
        <v>33.218799608970357</v>
      </c>
      <c r="I3907" s="6">
        <f t="shared" si="914"/>
        <v>-3.9812003910296454</v>
      </c>
      <c r="J3907" s="6">
        <f t="shared" si="915"/>
        <v>33.999999605134889</v>
      </c>
      <c r="K3907" s="6">
        <f t="shared" si="916"/>
        <v>1.9743255563753337E-7</v>
      </c>
      <c r="L3907" s="6">
        <f t="shared" si="917"/>
        <v>-2.8757612176759855E-5</v>
      </c>
      <c r="M3907" s="14">
        <f t="shared" si="918"/>
        <v>-3.1331891162007187E-7</v>
      </c>
      <c r="N3907" s="6">
        <f t="shared" si="919"/>
        <v>-2.9384249999999999E-5</v>
      </c>
      <c r="O3907" s="13">
        <f t="shared" si="911"/>
        <v>-1.4591516999999984E-6</v>
      </c>
      <c r="P3907" s="6">
        <f t="shared" si="920"/>
        <v>33.218799608970357</v>
      </c>
      <c r="Q3907" s="7">
        <f t="shared" si="921"/>
        <v>33.537278219661502</v>
      </c>
      <c r="R3907" s="7">
        <f t="shared" si="922"/>
        <v>-3.6627217803385008</v>
      </c>
    </row>
    <row r="3908" spans="1:18" x14ac:dyDescent="0.2">
      <c r="A3908" s="7">
        <v>-29.079750000000001</v>
      </c>
      <c r="B3908" s="6">
        <v>34</v>
      </c>
      <c r="C3908" s="1">
        <v>37.200000000000003</v>
      </c>
      <c r="D3908" s="1">
        <f t="shared" si="912"/>
        <v>-2.9079749999999999E-5</v>
      </c>
      <c r="E3908" s="6">
        <f t="shared" si="908"/>
        <v>1.6176466395200001E-14</v>
      </c>
      <c r="F3908" s="6">
        <f t="shared" si="913"/>
        <v>-2.7925098300000001E-5</v>
      </c>
      <c r="G3908" s="13">
        <f t="shared" si="909"/>
        <v>-1.1546516999999982E-6</v>
      </c>
      <c r="H3908" s="6">
        <f t="shared" si="910"/>
        <v>33.38231640367809</v>
      </c>
      <c r="I3908" s="6">
        <f t="shared" si="914"/>
        <v>-3.8176835963219133</v>
      </c>
      <c r="J3908" s="6">
        <f t="shared" si="915"/>
        <v>33.999999763080936</v>
      </c>
      <c r="K3908" s="6">
        <f t="shared" si="916"/>
        <v>1.1845953196143455E-7</v>
      </c>
      <c r="L3908" s="6">
        <f t="shared" si="917"/>
        <v>-2.8947367306055914E-5</v>
      </c>
      <c r="M3908" s="14">
        <f t="shared" si="918"/>
        <v>-6.6191346972042356E-8</v>
      </c>
      <c r="N3908" s="6">
        <f t="shared" si="919"/>
        <v>-2.9079749999999999E-5</v>
      </c>
      <c r="O3908" s="13">
        <f t="shared" si="911"/>
        <v>-1.1546516999999982E-6</v>
      </c>
      <c r="P3908" s="6">
        <f t="shared" si="920"/>
        <v>33.38231640367809</v>
      </c>
      <c r="Q3908" s="7">
        <f t="shared" si="921"/>
        <v>33.506285856464821</v>
      </c>
      <c r="R3908" s="7">
        <f t="shared" si="922"/>
        <v>-3.6937141435351819</v>
      </c>
    </row>
    <row r="3909" spans="1:18" x14ac:dyDescent="0.2">
      <c r="A3909" s="7">
        <v>-29.688749999999999</v>
      </c>
      <c r="B3909" s="6">
        <v>34</v>
      </c>
      <c r="C3909" s="1">
        <v>37.200000000000003</v>
      </c>
      <c r="D3909" s="1">
        <f t="shared" si="912"/>
        <v>-2.9688749999999996E-5</v>
      </c>
      <c r="E3909" s="6">
        <f t="shared" si="908"/>
        <v>1.6176466395200001E-14</v>
      </c>
      <c r="F3909" s="6">
        <f t="shared" si="913"/>
        <v>-2.7925098300000001E-5</v>
      </c>
      <c r="G3909" s="13">
        <f t="shared" si="909"/>
        <v>-1.7636516999999952E-6</v>
      </c>
      <c r="H3909" s="6">
        <f t="shared" si="910"/>
        <v>33.055020575071467</v>
      </c>
      <c r="I3909" s="6">
        <f t="shared" si="914"/>
        <v>-4.1449794249285361</v>
      </c>
      <c r="J3909" s="6">
        <f t="shared" si="915"/>
        <v>33.999999857848564</v>
      </c>
      <c r="K3909" s="6">
        <f t="shared" si="916"/>
        <v>7.1075717755775258E-8</v>
      </c>
      <c r="L3909" s="6">
        <f t="shared" si="917"/>
        <v>-2.9122120383633546E-5</v>
      </c>
      <c r="M3909" s="14">
        <f t="shared" si="918"/>
        <v>-2.8331480818322491E-7</v>
      </c>
      <c r="N3909" s="6">
        <f t="shared" si="919"/>
        <v>-2.9688749999999996E-5</v>
      </c>
      <c r="O3909" s="13">
        <f t="shared" si="911"/>
        <v>-1.7636516999999952E-6</v>
      </c>
      <c r="P3909" s="6">
        <f t="shared" si="920"/>
        <v>33.055020575071467</v>
      </c>
      <c r="Q3909" s="7">
        <f t="shared" si="921"/>
        <v>33.416032800186152</v>
      </c>
      <c r="R3909" s="7">
        <f t="shared" si="922"/>
        <v>-3.7839671998138513</v>
      </c>
    </row>
    <row r="3910" spans="1:18" x14ac:dyDescent="0.2">
      <c r="A3910" s="7">
        <v>-29.079750000000001</v>
      </c>
      <c r="B3910" s="6">
        <v>34</v>
      </c>
      <c r="C3910" s="1">
        <v>37.200000000000003</v>
      </c>
      <c r="D3910" s="1">
        <f t="shared" si="912"/>
        <v>-2.9079749999999999E-5</v>
      </c>
      <c r="E3910" s="6">
        <f t="shared" si="908"/>
        <v>1.6176466395200001E-14</v>
      </c>
      <c r="F3910" s="6">
        <f t="shared" si="913"/>
        <v>-2.7925098300000001E-5</v>
      </c>
      <c r="G3910" s="13">
        <f t="shared" si="909"/>
        <v>-1.1546516999999982E-6</v>
      </c>
      <c r="H3910" s="6">
        <f t="shared" si="910"/>
        <v>33.38231640367809</v>
      </c>
      <c r="I3910" s="6">
        <f t="shared" si="914"/>
        <v>-3.8176835963219133</v>
      </c>
      <c r="J3910" s="6">
        <f t="shared" si="915"/>
        <v>33.999999914709136</v>
      </c>
      <c r="K3910" s="6">
        <f t="shared" si="916"/>
        <v>4.2645432074550627E-8</v>
      </c>
      <c r="L3910" s="6">
        <f t="shared" si="917"/>
        <v>-2.9226972230180126E-5</v>
      </c>
      <c r="M3910" s="14">
        <f t="shared" si="918"/>
        <v>7.3611115090063534E-8</v>
      </c>
      <c r="N3910" s="6">
        <f t="shared" si="919"/>
        <v>-2.9079749999999999E-5</v>
      </c>
      <c r="O3910" s="13">
        <f t="shared" si="911"/>
        <v>-1.1546516999999982E-6</v>
      </c>
      <c r="P3910" s="6">
        <f t="shared" si="920"/>
        <v>33.38231640367809</v>
      </c>
      <c r="Q3910" s="7">
        <f t="shared" si="921"/>
        <v>33.409289520884542</v>
      </c>
      <c r="R3910" s="7">
        <f t="shared" si="922"/>
        <v>-3.7907104791154609</v>
      </c>
    </row>
    <row r="3911" spans="1:18" x14ac:dyDescent="0.2">
      <c r="A3911" s="7">
        <v>-29.5365</v>
      </c>
      <c r="B3911" s="6">
        <v>34</v>
      </c>
      <c r="C3911" s="1">
        <v>37.200000000000003</v>
      </c>
      <c r="D3911" s="1">
        <f t="shared" si="912"/>
        <v>-2.9536499999999997E-5</v>
      </c>
      <c r="E3911" s="6">
        <f t="shared" si="908"/>
        <v>1.6176466395200001E-14</v>
      </c>
      <c r="F3911" s="6">
        <f t="shared" si="913"/>
        <v>-2.7925098300000001E-5</v>
      </c>
      <c r="G3911" s="13">
        <f t="shared" si="909"/>
        <v>-1.6114016999999968E-6</v>
      </c>
      <c r="H3911" s="6">
        <f t="shared" si="910"/>
        <v>33.136942933248122</v>
      </c>
      <c r="I3911" s="6">
        <f t="shared" si="914"/>
        <v>-4.0630570667518811</v>
      </c>
      <c r="J3911" s="6">
        <f t="shared" si="915"/>
        <v>33.999999948825483</v>
      </c>
      <c r="K3911" s="6">
        <f t="shared" si="916"/>
        <v>2.558725853418764E-8</v>
      </c>
      <c r="L3911" s="6">
        <f t="shared" si="917"/>
        <v>-2.9259433338108075E-5</v>
      </c>
      <c r="M3911" s="14">
        <f t="shared" si="918"/>
        <v>-1.3853333094596133E-7</v>
      </c>
      <c r="N3911" s="6">
        <f t="shared" si="919"/>
        <v>-2.9536499999999997E-5</v>
      </c>
      <c r="O3911" s="13">
        <f t="shared" si="911"/>
        <v>-1.6114016999999968E-6</v>
      </c>
      <c r="P3911" s="6">
        <f t="shared" si="920"/>
        <v>33.136942933248122</v>
      </c>
      <c r="Q3911" s="7">
        <f t="shared" si="921"/>
        <v>33.354820203357257</v>
      </c>
      <c r="R3911" s="7">
        <f t="shared" si="922"/>
        <v>-3.8451797966427463</v>
      </c>
    </row>
    <row r="3912" spans="1:18" x14ac:dyDescent="0.2">
      <c r="A3912" s="7">
        <v>-29.5365</v>
      </c>
      <c r="B3912" s="6">
        <v>34</v>
      </c>
      <c r="C3912" s="1">
        <v>37.200000000000003</v>
      </c>
      <c r="D3912" s="1">
        <f t="shared" si="912"/>
        <v>-2.9536499999999997E-5</v>
      </c>
      <c r="E3912" s="6">
        <f t="shared" si="908"/>
        <v>1.6176466395200001E-14</v>
      </c>
      <c r="F3912" s="6">
        <f t="shared" si="913"/>
        <v>-2.7925098300000001E-5</v>
      </c>
      <c r="G3912" s="13">
        <f t="shared" si="909"/>
        <v>-1.6114016999999968E-6</v>
      </c>
      <c r="H3912" s="6">
        <f t="shared" si="910"/>
        <v>33.136942933248122</v>
      </c>
      <c r="I3912" s="6">
        <f t="shared" si="914"/>
        <v>-4.0630570667518811</v>
      </c>
      <c r="J3912" s="6">
        <f t="shared" si="915"/>
        <v>33.999999969295288</v>
      </c>
      <c r="K3912" s="6">
        <f t="shared" si="916"/>
        <v>1.535235583105532E-8</v>
      </c>
      <c r="L3912" s="6">
        <f t="shared" si="917"/>
        <v>-2.9370260002864845E-5</v>
      </c>
      <c r="M3912" s="14">
        <f t="shared" si="918"/>
        <v>-8.3119998567576461E-8</v>
      </c>
      <c r="N3912" s="6">
        <f t="shared" si="919"/>
        <v>-2.9536499999999997E-5</v>
      </c>
      <c r="O3912" s="13">
        <f t="shared" si="911"/>
        <v>-1.6114016999999968E-6</v>
      </c>
      <c r="P3912" s="6">
        <f t="shared" si="920"/>
        <v>33.136942933248122</v>
      </c>
      <c r="Q3912" s="7">
        <f t="shared" si="921"/>
        <v>33.31124474933543</v>
      </c>
      <c r="R3912" s="7">
        <f t="shared" si="922"/>
        <v>-3.8887552506645733</v>
      </c>
    </row>
    <row r="3913" spans="1:18" x14ac:dyDescent="0.2">
      <c r="A3913" s="7">
        <v>-28.77525</v>
      </c>
      <c r="B3913" s="6">
        <v>34</v>
      </c>
      <c r="C3913" s="1">
        <v>37.200000000000003</v>
      </c>
      <c r="D3913" s="1">
        <f t="shared" si="912"/>
        <v>-2.8775249999999999E-5</v>
      </c>
      <c r="E3913" s="6">
        <f t="shared" ref="E3913:E3976" si="923">$B$3*(1+$C$3*($B3913-25)+$D$3*(($B3913-25)^2))</f>
        <v>1.6176466395200001E-14</v>
      </c>
      <c r="F3913" s="6">
        <f t="shared" si="913"/>
        <v>-2.7925098300000001E-5</v>
      </c>
      <c r="G3913" s="13">
        <f t="shared" ref="G3913:G3976" si="924">($D3913-$F3913)+$H$3*($D3913-$F3913)^2</f>
        <v>-8.5015169999999793E-7</v>
      </c>
      <c r="H3913" s="6">
        <f t="shared" si="910"/>
        <v>33.545571936854401</v>
      </c>
      <c r="I3913" s="6">
        <f t="shared" si="914"/>
        <v>-3.6544280631456019</v>
      </c>
      <c r="J3913" s="6">
        <f t="shared" si="915"/>
        <v>33.999999981577176</v>
      </c>
      <c r="K3913" s="6">
        <f t="shared" si="916"/>
        <v>9.2114120775477204E-9</v>
      </c>
      <c r="L3913" s="6">
        <f t="shared" si="917"/>
        <v>-2.9284506001718905E-5</v>
      </c>
      <c r="M3913" s="14">
        <f t="shared" si="918"/>
        <v>2.5462800085945299E-7</v>
      </c>
      <c r="N3913" s="6">
        <f t="shared" si="919"/>
        <v>-2.8775249999999999E-5</v>
      </c>
      <c r="O3913" s="13">
        <f t="shared" si="911"/>
        <v>-8.5015169999999793E-7</v>
      </c>
      <c r="P3913" s="6">
        <f t="shared" si="920"/>
        <v>33.545571936854401</v>
      </c>
      <c r="Q3913" s="7">
        <f t="shared" si="921"/>
        <v>33.358110186839227</v>
      </c>
      <c r="R3913" s="7">
        <f t="shared" si="922"/>
        <v>-3.8418898131607762</v>
      </c>
    </row>
    <row r="3914" spans="1:18" x14ac:dyDescent="0.2">
      <c r="A3914" s="7">
        <v>-28.623000000000001</v>
      </c>
      <c r="B3914" s="6">
        <v>34</v>
      </c>
      <c r="C3914" s="1">
        <v>37.200000000000003</v>
      </c>
      <c r="D3914" s="1">
        <f t="shared" si="912"/>
        <v>-2.8623E-5</v>
      </c>
      <c r="E3914" s="6">
        <f t="shared" si="923"/>
        <v>1.6176466395200001E-14</v>
      </c>
      <c r="F3914" s="6">
        <f t="shared" si="913"/>
        <v>-2.7925098300000001E-5</v>
      </c>
      <c r="G3914" s="13">
        <f t="shared" si="924"/>
        <v>-6.9790169999999952E-7</v>
      </c>
      <c r="H3914" s="6">
        <f t="shared" ref="H3914:H3977" si="925">(((($B3914+273.15)^(4))+($G3914/$E3914))^(0.25))-273.15</f>
        <v>33.627102034322945</v>
      </c>
      <c r="I3914" s="6">
        <f t="shared" si="914"/>
        <v>-3.5728979656770576</v>
      </c>
      <c r="J3914" s="6">
        <f t="shared" si="915"/>
        <v>33.999999988946307</v>
      </c>
      <c r="K3914" s="6">
        <f t="shared" si="916"/>
        <v>5.5268465359858965E-9</v>
      </c>
      <c r="L3914" s="6">
        <f t="shared" si="917"/>
        <v>-2.9050353601031344E-5</v>
      </c>
      <c r="M3914" s="14">
        <f t="shared" si="918"/>
        <v>2.1367680051567184E-7</v>
      </c>
      <c r="N3914" s="6">
        <f t="shared" si="919"/>
        <v>-2.8623E-5</v>
      </c>
      <c r="O3914" s="13">
        <f t="shared" ref="O3914:O3977" si="926">($N3914-$F3914)+$H$3*($N3914-$F3914)^2</f>
        <v>-6.9790169999999952E-7</v>
      </c>
      <c r="P3914" s="6">
        <f t="shared" si="920"/>
        <v>33.627102034322945</v>
      </c>
      <c r="Q3914" s="7">
        <f t="shared" si="921"/>
        <v>33.411908556335973</v>
      </c>
      <c r="R3914" s="7">
        <f t="shared" si="922"/>
        <v>-3.7880914436640296</v>
      </c>
    </row>
    <row r="3915" spans="1:18" x14ac:dyDescent="0.2">
      <c r="A3915" s="7">
        <v>-28.3185</v>
      </c>
      <c r="B3915" s="6">
        <v>34</v>
      </c>
      <c r="C3915" s="1">
        <v>37.200000000000003</v>
      </c>
      <c r="D3915" s="1">
        <f t="shared" ref="D3915:D3978" si="927">A3915*0.000001</f>
        <v>-2.83185E-5</v>
      </c>
      <c r="E3915" s="6">
        <f t="shared" si="923"/>
        <v>1.6176466395200001E-14</v>
      </c>
      <c r="F3915" s="6">
        <f t="shared" ref="F3915:F3978" si="928">($E$3+$F$3*(B3915-25)+$G$3*((B3915-25)^2))</f>
        <v>-2.7925098300000001E-5</v>
      </c>
      <c r="G3915" s="13">
        <f t="shared" si="924"/>
        <v>-3.934016999999993E-7</v>
      </c>
      <c r="H3915" s="6">
        <f t="shared" si="925"/>
        <v>33.789967495823703</v>
      </c>
      <c r="I3915" s="6">
        <f t="shared" ref="I3915:I3978" si="929">H3915-C3915</f>
        <v>-3.4100325041763</v>
      </c>
      <c r="J3915" s="6">
        <f t="shared" ref="J3915:J3978" si="930">0.2*(B3915+B3914)+0.6*J3914</f>
        <v>33.99999999336778</v>
      </c>
      <c r="K3915" s="6">
        <f t="shared" ref="K3915:K3978" si="931">(B3915-J3915)/2</f>
        <v>3.3161100532197452E-9</v>
      </c>
      <c r="L3915" s="6">
        <f t="shared" ref="L3915:L3978" si="932">0.2*($D3915+$D3914)+0.6*L3914</f>
        <v>-2.8818512160618807E-5</v>
      </c>
      <c r="M3915" s="14">
        <f t="shared" ref="M3915:M3978" si="933">($D3915-L3915)/2</f>
        <v>2.5000608030940353E-7</v>
      </c>
      <c r="N3915" s="6">
        <f t="shared" ref="N3915:N3978" si="934">$D3915+$I$3*$K3915+$J$3*M3915</f>
        <v>-2.83185E-5</v>
      </c>
      <c r="O3915" s="13">
        <f t="shared" si="926"/>
        <v>-3.934016999999993E-7</v>
      </c>
      <c r="P3915" s="6">
        <f t="shared" ref="P3915:P3978" si="935">(((($B3915+273.15)^(4))+(O3915/$E3915))^(0.25))-273.15</f>
        <v>33.789967495823703</v>
      </c>
      <c r="Q3915" s="7">
        <f t="shared" ref="Q3915:Q3978" si="936">0.2*P3915+0.8*Q3914</f>
        <v>33.487520344233516</v>
      </c>
      <c r="R3915" s="7">
        <f t="shared" ref="R3915:R3978" si="937">Q3915-C3915</f>
        <v>-3.7124796557664865</v>
      </c>
    </row>
    <row r="3916" spans="1:18" x14ac:dyDescent="0.2">
      <c r="A3916" s="7">
        <v>-27.709499999999998</v>
      </c>
      <c r="B3916" s="6">
        <v>34</v>
      </c>
      <c r="C3916" s="1">
        <v>37.200000000000003</v>
      </c>
      <c r="D3916" s="1">
        <f t="shared" si="927"/>
        <v>-2.7709499999999996E-5</v>
      </c>
      <c r="E3916" s="6">
        <f t="shared" si="923"/>
        <v>1.6176466395200001E-14</v>
      </c>
      <c r="F3916" s="6">
        <f t="shared" si="928"/>
        <v>-2.7925098300000001E-5</v>
      </c>
      <c r="G3916" s="13">
        <f t="shared" si="924"/>
        <v>2.1559830000000453E-7</v>
      </c>
      <c r="H3916" s="6">
        <f t="shared" si="925"/>
        <v>34.114922849814945</v>
      </c>
      <c r="I3916" s="6">
        <f t="shared" si="929"/>
        <v>-3.0850771501850573</v>
      </c>
      <c r="J3916" s="6">
        <f t="shared" si="930"/>
        <v>33.999999996020669</v>
      </c>
      <c r="K3916" s="6">
        <f t="shared" si="931"/>
        <v>1.9896653213891113E-9</v>
      </c>
      <c r="L3916" s="6">
        <f t="shared" si="932"/>
        <v>-2.8496707296371282E-5</v>
      </c>
      <c r="M3916" s="14">
        <f t="shared" si="933"/>
        <v>3.9360364818564297E-7</v>
      </c>
      <c r="N3916" s="6">
        <f t="shared" si="934"/>
        <v>-2.7709499999999996E-5</v>
      </c>
      <c r="O3916" s="13">
        <f t="shared" si="926"/>
        <v>2.1559830000000453E-7</v>
      </c>
      <c r="P3916" s="6">
        <f t="shared" si="935"/>
        <v>34.114922849814945</v>
      </c>
      <c r="Q3916" s="7">
        <f t="shared" si="936"/>
        <v>33.613000845349802</v>
      </c>
      <c r="R3916" s="7">
        <f t="shared" si="937"/>
        <v>-3.5869991546502007</v>
      </c>
    </row>
    <row r="3917" spans="1:18" x14ac:dyDescent="0.2">
      <c r="A3917" s="7">
        <v>-28.470749999999999</v>
      </c>
      <c r="B3917" s="6">
        <v>34</v>
      </c>
      <c r="C3917" s="1">
        <v>37.200000000000003</v>
      </c>
      <c r="D3917" s="1">
        <f t="shared" si="927"/>
        <v>-2.8470749999999998E-5</v>
      </c>
      <c r="E3917" s="6">
        <f t="shared" si="923"/>
        <v>1.6176466395200001E-14</v>
      </c>
      <c r="F3917" s="6">
        <f t="shared" si="928"/>
        <v>-2.7925098300000001E-5</v>
      </c>
      <c r="G3917" s="13">
        <f t="shared" si="924"/>
        <v>-5.4565169999999772E-7</v>
      </c>
      <c r="H3917" s="6">
        <f t="shared" si="925"/>
        <v>33.708567180443424</v>
      </c>
      <c r="I3917" s="6">
        <f t="shared" si="929"/>
        <v>-3.4914328195565787</v>
      </c>
      <c r="J3917" s="6">
        <f t="shared" si="930"/>
        <v>33.999999997612406</v>
      </c>
      <c r="K3917" s="6">
        <f t="shared" si="931"/>
        <v>1.1937970612052595E-9</v>
      </c>
      <c r="L3917" s="6">
        <f t="shared" si="932"/>
        <v>-2.8334074377822772E-5</v>
      </c>
      <c r="M3917" s="14">
        <f t="shared" si="933"/>
        <v>-6.8337811088613082E-8</v>
      </c>
      <c r="N3917" s="6">
        <f t="shared" si="934"/>
        <v>-2.8470749999999998E-5</v>
      </c>
      <c r="O3917" s="13">
        <f t="shared" si="926"/>
        <v>-5.4565169999999772E-7</v>
      </c>
      <c r="P3917" s="6">
        <f t="shared" si="935"/>
        <v>33.708567180443424</v>
      </c>
      <c r="Q3917" s="7">
        <f t="shared" si="936"/>
        <v>33.632114112368527</v>
      </c>
      <c r="R3917" s="7">
        <f t="shared" si="937"/>
        <v>-3.5678858876314763</v>
      </c>
    </row>
    <row r="3918" spans="1:18" x14ac:dyDescent="0.2">
      <c r="A3918" s="7">
        <v>-28.77525</v>
      </c>
      <c r="B3918" s="6">
        <v>34</v>
      </c>
      <c r="C3918" s="1">
        <v>37.200000000000003</v>
      </c>
      <c r="D3918" s="1">
        <f t="shared" si="927"/>
        <v>-2.8775249999999999E-5</v>
      </c>
      <c r="E3918" s="6">
        <f t="shared" si="923"/>
        <v>1.6176466395200001E-14</v>
      </c>
      <c r="F3918" s="6">
        <f t="shared" si="928"/>
        <v>-2.7925098300000001E-5</v>
      </c>
      <c r="G3918" s="13">
        <f t="shared" si="924"/>
        <v>-8.5015169999999793E-7</v>
      </c>
      <c r="H3918" s="6">
        <f t="shared" si="925"/>
        <v>33.545571936854401</v>
      </c>
      <c r="I3918" s="6">
        <f t="shared" si="929"/>
        <v>-3.6544280631456019</v>
      </c>
      <c r="J3918" s="6">
        <f t="shared" si="930"/>
        <v>33.999999998567446</v>
      </c>
      <c r="K3918" s="6">
        <f t="shared" si="931"/>
        <v>7.1627681563768419E-10</v>
      </c>
      <c r="L3918" s="6">
        <f t="shared" si="932"/>
        <v>-2.8449644626693663E-5</v>
      </c>
      <c r="M3918" s="14">
        <f t="shared" si="933"/>
        <v>-1.628026866531676E-7</v>
      </c>
      <c r="N3918" s="6">
        <f t="shared" si="934"/>
        <v>-2.8775249999999999E-5</v>
      </c>
      <c r="O3918" s="13">
        <f t="shared" si="926"/>
        <v>-8.5015169999999793E-7</v>
      </c>
      <c r="P3918" s="6">
        <f t="shared" si="935"/>
        <v>33.545571936854401</v>
      </c>
      <c r="Q3918" s="7">
        <f t="shared" si="936"/>
        <v>33.6148056772657</v>
      </c>
      <c r="R3918" s="7">
        <f t="shared" si="937"/>
        <v>-3.5851943227343028</v>
      </c>
    </row>
    <row r="3919" spans="1:18" x14ac:dyDescent="0.2">
      <c r="A3919" s="7">
        <v>-29.079750000000001</v>
      </c>
      <c r="B3919" s="6">
        <v>34</v>
      </c>
      <c r="C3919" s="1">
        <v>37.200000000000003</v>
      </c>
      <c r="D3919" s="1">
        <f t="shared" si="927"/>
        <v>-2.9079749999999999E-5</v>
      </c>
      <c r="E3919" s="6">
        <f t="shared" si="923"/>
        <v>1.6176466395200001E-14</v>
      </c>
      <c r="F3919" s="6">
        <f t="shared" si="928"/>
        <v>-2.7925098300000001E-5</v>
      </c>
      <c r="G3919" s="13">
        <f t="shared" si="924"/>
        <v>-1.1546516999999982E-6</v>
      </c>
      <c r="H3919" s="6">
        <f t="shared" si="925"/>
        <v>33.38231640367809</v>
      </c>
      <c r="I3919" s="6">
        <f t="shared" si="929"/>
        <v>-3.8176835963219133</v>
      </c>
      <c r="J3919" s="6">
        <f t="shared" si="930"/>
        <v>33.999999999140471</v>
      </c>
      <c r="K3919" s="6">
        <f t="shared" si="931"/>
        <v>4.29764668297139E-10</v>
      </c>
      <c r="L3919" s="6">
        <f t="shared" si="932"/>
        <v>-2.8640786776016194E-5</v>
      </c>
      <c r="M3919" s="14">
        <f t="shared" si="933"/>
        <v>-2.1948161199190234E-7</v>
      </c>
      <c r="N3919" s="6">
        <f t="shared" si="934"/>
        <v>-2.9079749999999999E-5</v>
      </c>
      <c r="O3919" s="13">
        <f t="shared" si="926"/>
        <v>-1.1546516999999982E-6</v>
      </c>
      <c r="P3919" s="6">
        <f t="shared" si="935"/>
        <v>33.38231640367809</v>
      </c>
      <c r="Q3919" s="7">
        <f t="shared" si="936"/>
        <v>33.568307822548178</v>
      </c>
      <c r="R3919" s="7">
        <f t="shared" si="937"/>
        <v>-3.6316921774518249</v>
      </c>
    </row>
    <row r="3920" spans="1:18" x14ac:dyDescent="0.2">
      <c r="A3920" s="7">
        <v>-28.470749999999999</v>
      </c>
      <c r="B3920" s="6">
        <v>34</v>
      </c>
      <c r="C3920" s="1">
        <v>37.200000000000003</v>
      </c>
      <c r="D3920" s="1">
        <f t="shared" si="927"/>
        <v>-2.8470749999999998E-5</v>
      </c>
      <c r="E3920" s="6">
        <f t="shared" si="923"/>
        <v>1.6176466395200001E-14</v>
      </c>
      <c r="F3920" s="6">
        <f t="shared" si="928"/>
        <v>-2.7925098300000001E-5</v>
      </c>
      <c r="G3920" s="13">
        <f t="shared" si="924"/>
        <v>-5.4565169999999772E-7</v>
      </c>
      <c r="H3920" s="6">
        <f t="shared" si="925"/>
        <v>33.708567180443424</v>
      </c>
      <c r="I3920" s="6">
        <f t="shared" si="929"/>
        <v>-3.4914328195565787</v>
      </c>
      <c r="J3920" s="6">
        <f t="shared" si="930"/>
        <v>33.999999999484288</v>
      </c>
      <c r="K3920" s="6">
        <f t="shared" si="931"/>
        <v>2.5785595880734036E-10</v>
      </c>
      <c r="L3920" s="6">
        <f t="shared" si="932"/>
        <v>-2.8694572065609717E-5</v>
      </c>
      <c r="M3920" s="14">
        <f t="shared" si="933"/>
        <v>1.1191103280485911E-7</v>
      </c>
      <c r="N3920" s="6">
        <f t="shared" si="934"/>
        <v>-2.8470749999999998E-5</v>
      </c>
      <c r="O3920" s="13">
        <f t="shared" si="926"/>
        <v>-5.4565169999999772E-7</v>
      </c>
      <c r="P3920" s="6">
        <f t="shared" si="935"/>
        <v>33.708567180443424</v>
      </c>
      <c r="Q3920" s="7">
        <f t="shared" si="936"/>
        <v>33.59635969412723</v>
      </c>
      <c r="R3920" s="7">
        <f t="shared" si="937"/>
        <v>-3.6036403058727728</v>
      </c>
    </row>
    <row r="3921" spans="1:18" x14ac:dyDescent="0.2">
      <c r="A3921" s="7">
        <v>-28.927499999999998</v>
      </c>
      <c r="B3921" s="6">
        <v>34</v>
      </c>
      <c r="C3921" s="1">
        <v>37.200000000000003</v>
      </c>
      <c r="D3921" s="1">
        <f t="shared" si="927"/>
        <v>-2.8927499999999997E-5</v>
      </c>
      <c r="E3921" s="6">
        <f t="shared" si="923"/>
        <v>1.6176466395200001E-14</v>
      </c>
      <c r="F3921" s="6">
        <f t="shared" si="928"/>
        <v>-2.7925098300000001E-5</v>
      </c>
      <c r="G3921" s="13">
        <f t="shared" si="924"/>
        <v>-1.0024016999999963E-6</v>
      </c>
      <c r="H3921" s="6">
        <f t="shared" si="925"/>
        <v>33.463976767077952</v>
      </c>
      <c r="I3921" s="6">
        <f t="shared" si="929"/>
        <v>-3.7360232329220509</v>
      </c>
      <c r="J3921" s="6">
        <f t="shared" si="930"/>
        <v>33.999999999690573</v>
      </c>
      <c r="K3921" s="6">
        <f t="shared" si="931"/>
        <v>1.5471357528440421E-10</v>
      </c>
      <c r="L3921" s="6">
        <f t="shared" si="932"/>
        <v>-2.8696393239365832E-5</v>
      </c>
      <c r="M3921" s="14">
        <f t="shared" si="933"/>
        <v>-1.1555338031708263E-7</v>
      </c>
      <c r="N3921" s="6">
        <f t="shared" si="934"/>
        <v>-2.8927499999999997E-5</v>
      </c>
      <c r="O3921" s="13">
        <f t="shared" si="926"/>
        <v>-1.0024016999999963E-6</v>
      </c>
      <c r="P3921" s="6">
        <f t="shared" si="935"/>
        <v>33.463976767077952</v>
      </c>
      <c r="Q3921" s="7">
        <f t="shared" si="936"/>
        <v>33.569883108717377</v>
      </c>
      <c r="R3921" s="7">
        <f t="shared" si="937"/>
        <v>-3.6301168912826256</v>
      </c>
    </row>
    <row r="3922" spans="1:18" x14ac:dyDescent="0.2">
      <c r="A3922" s="7">
        <v>-28.470749999999999</v>
      </c>
      <c r="B3922" s="6">
        <v>34</v>
      </c>
      <c r="C3922" s="1">
        <v>37.200000000000003</v>
      </c>
      <c r="D3922" s="1">
        <f t="shared" si="927"/>
        <v>-2.8470749999999998E-5</v>
      </c>
      <c r="E3922" s="6">
        <f t="shared" si="923"/>
        <v>1.6176466395200001E-14</v>
      </c>
      <c r="F3922" s="6">
        <f t="shared" si="928"/>
        <v>-2.7925098300000001E-5</v>
      </c>
      <c r="G3922" s="13">
        <f t="shared" si="924"/>
        <v>-5.4565169999999772E-7</v>
      </c>
      <c r="H3922" s="6">
        <f t="shared" si="925"/>
        <v>33.708567180443424</v>
      </c>
      <c r="I3922" s="6">
        <f t="shared" si="929"/>
        <v>-3.4914328195565787</v>
      </c>
      <c r="J3922" s="6">
        <f t="shared" si="930"/>
        <v>33.999999999814349</v>
      </c>
      <c r="K3922" s="6">
        <f t="shared" si="931"/>
        <v>9.2825302999699488E-11</v>
      </c>
      <c r="L3922" s="6">
        <f t="shared" si="932"/>
        <v>-2.8697485943619501E-5</v>
      </c>
      <c r="M3922" s="14">
        <f t="shared" si="933"/>
        <v>1.1336797180975123E-7</v>
      </c>
      <c r="N3922" s="6">
        <f t="shared" si="934"/>
        <v>-2.8470749999999998E-5</v>
      </c>
      <c r="O3922" s="13">
        <f t="shared" si="926"/>
        <v>-5.4565169999999772E-7</v>
      </c>
      <c r="P3922" s="6">
        <f t="shared" si="935"/>
        <v>33.708567180443424</v>
      </c>
      <c r="Q3922" s="7">
        <f t="shared" si="936"/>
        <v>33.597619923062588</v>
      </c>
      <c r="R3922" s="7">
        <f t="shared" si="937"/>
        <v>-3.6023800769374148</v>
      </c>
    </row>
    <row r="3923" spans="1:18" x14ac:dyDescent="0.2">
      <c r="A3923" s="7">
        <v>-28.3185</v>
      </c>
      <c r="B3923" s="6">
        <v>34</v>
      </c>
      <c r="C3923" s="1">
        <v>37.200000000000003</v>
      </c>
      <c r="D3923" s="1">
        <f t="shared" si="927"/>
        <v>-2.83185E-5</v>
      </c>
      <c r="E3923" s="6">
        <f t="shared" si="923"/>
        <v>1.6176466395200001E-14</v>
      </c>
      <c r="F3923" s="6">
        <f t="shared" si="928"/>
        <v>-2.7925098300000001E-5</v>
      </c>
      <c r="G3923" s="13">
        <f t="shared" si="924"/>
        <v>-3.934016999999993E-7</v>
      </c>
      <c r="H3923" s="6">
        <f t="shared" si="925"/>
        <v>33.789967495823703</v>
      </c>
      <c r="I3923" s="6">
        <f t="shared" si="929"/>
        <v>-3.4100325041763</v>
      </c>
      <c r="J3923" s="6">
        <f t="shared" si="930"/>
        <v>33.999999999888615</v>
      </c>
      <c r="K3923" s="6">
        <f t="shared" si="931"/>
        <v>5.5692339628876653E-11</v>
      </c>
      <c r="L3923" s="6">
        <f t="shared" si="932"/>
        <v>-2.8576341566171701E-5</v>
      </c>
      <c r="M3923" s="14">
        <f t="shared" si="933"/>
        <v>1.2892078308585044E-7</v>
      </c>
      <c r="N3923" s="6">
        <f t="shared" si="934"/>
        <v>-2.83185E-5</v>
      </c>
      <c r="O3923" s="13">
        <f t="shared" si="926"/>
        <v>-3.934016999999993E-7</v>
      </c>
      <c r="P3923" s="6">
        <f t="shared" si="935"/>
        <v>33.789967495823703</v>
      </c>
      <c r="Q3923" s="7">
        <f t="shared" si="936"/>
        <v>33.636089437614814</v>
      </c>
      <c r="R3923" s="7">
        <f t="shared" si="937"/>
        <v>-3.563910562385189</v>
      </c>
    </row>
    <row r="3924" spans="1:18" x14ac:dyDescent="0.2">
      <c r="A3924" s="7">
        <v>-28.77525</v>
      </c>
      <c r="B3924" s="6">
        <v>34</v>
      </c>
      <c r="C3924" s="1">
        <v>37.200000000000003</v>
      </c>
      <c r="D3924" s="1">
        <f t="shared" si="927"/>
        <v>-2.8775249999999999E-5</v>
      </c>
      <c r="E3924" s="6">
        <f t="shared" si="923"/>
        <v>1.6176466395200001E-14</v>
      </c>
      <c r="F3924" s="6">
        <f t="shared" si="928"/>
        <v>-2.7925098300000001E-5</v>
      </c>
      <c r="G3924" s="13">
        <f t="shared" si="924"/>
        <v>-8.5015169999999793E-7</v>
      </c>
      <c r="H3924" s="6">
        <f t="shared" si="925"/>
        <v>33.545571936854401</v>
      </c>
      <c r="I3924" s="6">
        <f t="shared" si="929"/>
        <v>-3.6544280631456019</v>
      </c>
      <c r="J3924" s="6">
        <f t="shared" si="930"/>
        <v>33.999999999933166</v>
      </c>
      <c r="K3924" s="6">
        <f t="shared" si="931"/>
        <v>3.3416824862797512E-11</v>
      </c>
      <c r="L3924" s="6">
        <f t="shared" si="932"/>
        <v>-2.8564554939703022E-5</v>
      </c>
      <c r="M3924" s="14">
        <f t="shared" si="933"/>
        <v>-1.0534753014848817E-7</v>
      </c>
      <c r="N3924" s="6">
        <f t="shared" si="934"/>
        <v>-2.8775249999999999E-5</v>
      </c>
      <c r="O3924" s="13">
        <f t="shared" si="926"/>
        <v>-8.5015169999999793E-7</v>
      </c>
      <c r="P3924" s="6">
        <f t="shared" si="935"/>
        <v>33.545571936854401</v>
      </c>
      <c r="Q3924" s="7">
        <f t="shared" si="936"/>
        <v>33.617985937462734</v>
      </c>
      <c r="R3924" s="7">
        <f t="shared" si="937"/>
        <v>-3.5820140625372687</v>
      </c>
    </row>
    <row r="3925" spans="1:18" x14ac:dyDescent="0.2">
      <c r="A3925" s="7">
        <v>-28.013999999999999</v>
      </c>
      <c r="B3925" s="6">
        <v>34</v>
      </c>
      <c r="C3925" s="1">
        <v>37.200000000000003</v>
      </c>
      <c r="D3925" s="1">
        <f t="shared" si="927"/>
        <v>-2.8013999999999996E-5</v>
      </c>
      <c r="E3925" s="6">
        <f t="shared" si="923"/>
        <v>1.6176466395200001E-14</v>
      </c>
      <c r="F3925" s="6">
        <f t="shared" si="928"/>
        <v>-2.7925098300000001E-5</v>
      </c>
      <c r="G3925" s="13">
        <f t="shared" si="924"/>
        <v>-8.8901699999995693E-8</v>
      </c>
      <c r="H3925" s="6">
        <f t="shared" si="925"/>
        <v>33.952574115036725</v>
      </c>
      <c r="I3925" s="6">
        <f t="shared" si="929"/>
        <v>-3.2474258849632776</v>
      </c>
      <c r="J3925" s="6">
        <f t="shared" si="930"/>
        <v>33.999999999959897</v>
      </c>
      <c r="K3925" s="6">
        <f t="shared" si="931"/>
        <v>2.0051516003150027E-11</v>
      </c>
      <c r="L3925" s="6">
        <f t="shared" si="932"/>
        <v>-2.8496582963821811E-5</v>
      </c>
      <c r="M3925" s="14">
        <f t="shared" si="933"/>
        <v>2.4129148191090732E-7</v>
      </c>
      <c r="N3925" s="6">
        <f t="shared" si="934"/>
        <v>-2.8013999999999996E-5</v>
      </c>
      <c r="O3925" s="13">
        <f t="shared" si="926"/>
        <v>-8.8901699999995693E-8</v>
      </c>
      <c r="P3925" s="6">
        <f t="shared" si="935"/>
        <v>33.952574115036725</v>
      </c>
      <c r="Q3925" s="7">
        <f t="shared" si="936"/>
        <v>33.684903572977532</v>
      </c>
      <c r="R3925" s="7">
        <f t="shared" si="937"/>
        <v>-3.5150964270224705</v>
      </c>
    </row>
    <row r="3926" spans="1:18" x14ac:dyDescent="0.2">
      <c r="A3926" s="7">
        <v>-28.166250000000002</v>
      </c>
      <c r="B3926" s="6">
        <v>34</v>
      </c>
      <c r="C3926" s="1">
        <v>37.200000000000003</v>
      </c>
      <c r="D3926" s="1">
        <f t="shared" si="927"/>
        <v>-2.8166250000000002E-5</v>
      </c>
      <c r="E3926" s="6">
        <f t="shared" si="923"/>
        <v>1.6176466395200001E-14</v>
      </c>
      <c r="F3926" s="6">
        <f t="shared" si="928"/>
        <v>-2.7925098300000001E-5</v>
      </c>
      <c r="G3926" s="13">
        <f t="shared" si="924"/>
        <v>-2.4115170000000088E-7</v>
      </c>
      <c r="H3926" s="6">
        <f t="shared" si="925"/>
        <v>33.871303100719445</v>
      </c>
      <c r="I3926" s="6">
        <f t="shared" si="929"/>
        <v>-3.3286968992805583</v>
      </c>
      <c r="J3926" s="6">
        <f t="shared" si="930"/>
        <v>33.999999999975941</v>
      </c>
      <c r="K3926" s="6">
        <f t="shared" si="931"/>
        <v>1.2029488516418496E-11</v>
      </c>
      <c r="L3926" s="6">
        <f t="shared" si="932"/>
        <v>-2.8333999778293087E-5</v>
      </c>
      <c r="M3926" s="14">
        <f t="shared" si="933"/>
        <v>8.3874889146542652E-8</v>
      </c>
      <c r="N3926" s="6">
        <f t="shared" si="934"/>
        <v>-2.8166250000000002E-5</v>
      </c>
      <c r="O3926" s="13">
        <f t="shared" si="926"/>
        <v>-2.4115170000000088E-7</v>
      </c>
      <c r="P3926" s="6">
        <f t="shared" si="935"/>
        <v>33.871303100719445</v>
      </c>
      <c r="Q3926" s="7">
        <f t="shared" si="936"/>
        <v>33.72218347852592</v>
      </c>
      <c r="R3926" s="7">
        <f t="shared" si="937"/>
        <v>-3.4778165214740824</v>
      </c>
    </row>
    <row r="3927" spans="1:18" x14ac:dyDescent="0.2">
      <c r="A3927" s="7">
        <v>-27.1005</v>
      </c>
      <c r="B3927" s="6">
        <v>34</v>
      </c>
      <c r="C3927" s="1">
        <v>37.200000000000003</v>
      </c>
      <c r="D3927" s="1">
        <f t="shared" si="927"/>
        <v>-2.7100499999999999E-5</v>
      </c>
      <c r="E3927" s="6">
        <f t="shared" si="923"/>
        <v>1.6176466395200001E-14</v>
      </c>
      <c r="F3927" s="6">
        <f t="shared" si="928"/>
        <v>-2.7925098300000001E-5</v>
      </c>
      <c r="G3927" s="13">
        <f t="shared" si="924"/>
        <v>8.2459830000000157E-7</v>
      </c>
      <c r="H3927" s="6">
        <f t="shared" si="925"/>
        <v>34.438850469735428</v>
      </c>
      <c r="I3927" s="6">
        <f t="shared" si="929"/>
        <v>-2.761149530264575</v>
      </c>
      <c r="J3927" s="6">
        <f t="shared" si="930"/>
        <v>33.999999999985562</v>
      </c>
      <c r="K3927" s="6">
        <f t="shared" si="931"/>
        <v>7.2191141953226179E-12</v>
      </c>
      <c r="L3927" s="6">
        <f t="shared" si="932"/>
        <v>-2.8053749866975853E-5</v>
      </c>
      <c r="M3927" s="14">
        <f t="shared" si="933"/>
        <v>4.7662493348792691E-7</v>
      </c>
      <c r="N3927" s="6">
        <f t="shared" si="934"/>
        <v>-2.7100499999999999E-5</v>
      </c>
      <c r="O3927" s="13">
        <f t="shared" si="926"/>
        <v>8.2459830000000157E-7</v>
      </c>
      <c r="P3927" s="6">
        <f t="shared" si="935"/>
        <v>34.438850469735428</v>
      </c>
      <c r="Q3927" s="7">
        <f t="shared" si="936"/>
        <v>33.865516876767828</v>
      </c>
      <c r="R3927" s="7">
        <f t="shared" si="937"/>
        <v>-3.3344831232321752</v>
      </c>
    </row>
    <row r="3928" spans="1:18" x14ac:dyDescent="0.2">
      <c r="A3928" s="7">
        <v>-28.470749999999999</v>
      </c>
      <c r="B3928" s="6">
        <v>34</v>
      </c>
      <c r="C3928" s="1">
        <v>37.200000000000003</v>
      </c>
      <c r="D3928" s="1">
        <f t="shared" si="927"/>
        <v>-2.8470749999999998E-5</v>
      </c>
      <c r="E3928" s="6">
        <f t="shared" si="923"/>
        <v>1.6176466395200001E-14</v>
      </c>
      <c r="F3928" s="6">
        <f t="shared" si="928"/>
        <v>-2.7925098300000001E-5</v>
      </c>
      <c r="G3928" s="13">
        <f t="shared" si="924"/>
        <v>-5.4565169999999772E-7</v>
      </c>
      <c r="H3928" s="6">
        <f t="shared" si="925"/>
        <v>33.708567180443424</v>
      </c>
      <c r="I3928" s="6">
        <f t="shared" si="929"/>
        <v>-3.4914328195565787</v>
      </c>
      <c r="J3928" s="6">
        <f t="shared" si="930"/>
        <v>33.999999999991338</v>
      </c>
      <c r="K3928" s="6">
        <f t="shared" si="931"/>
        <v>4.3307579744578106E-12</v>
      </c>
      <c r="L3928" s="6">
        <f t="shared" si="932"/>
        <v>-2.7946499920185509E-5</v>
      </c>
      <c r="M3928" s="14">
        <f t="shared" si="933"/>
        <v>-2.6212503990724458E-7</v>
      </c>
      <c r="N3928" s="6">
        <f t="shared" si="934"/>
        <v>-2.8470749999999998E-5</v>
      </c>
      <c r="O3928" s="13">
        <f t="shared" si="926"/>
        <v>-5.4565169999999772E-7</v>
      </c>
      <c r="P3928" s="6">
        <f t="shared" si="935"/>
        <v>33.708567180443424</v>
      </c>
      <c r="Q3928" s="7">
        <f t="shared" si="936"/>
        <v>33.834126937502951</v>
      </c>
      <c r="R3928" s="7">
        <f t="shared" si="937"/>
        <v>-3.3658730624970516</v>
      </c>
    </row>
    <row r="3929" spans="1:18" x14ac:dyDescent="0.2">
      <c r="A3929" s="7">
        <v>-27.709499999999998</v>
      </c>
      <c r="B3929" s="6">
        <v>34</v>
      </c>
      <c r="C3929" s="1">
        <v>37.200000000000003</v>
      </c>
      <c r="D3929" s="1">
        <f t="shared" si="927"/>
        <v>-2.7709499999999996E-5</v>
      </c>
      <c r="E3929" s="6">
        <f t="shared" si="923"/>
        <v>1.6176466395200001E-14</v>
      </c>
      <c r="F3929" s="6">
        <f t="shared" si="928"/>
        <v>-2.7925098300000001E-5</v>
      </c>
      <c r="G3929" s="13">
        <f t="shared" si="924"/>
        <v>2.1559830000000453E-7</v>
      </c>
      <c r="H3929" s="6">
        <f t="shared" si="925"/>
        <v>34.114922849814945</v>
      </c>
      <c r="I3929" s="6">
        <f t="shared" si="929"/>
        <v>-3.0850771501850573</v>
      </c>
      <c r="J3929" s="6">
        <f t="shared" si="930"/>
        <v>33.999999999994799</v>
      </c>
      <c r="K3929" s="6">
        <f t="shared" si="931"/>
        <v>2.6005864128819667E-12</v>
      </c>
      <c r="L3929" s="6">
        <f t="shared" si="932"/>
        <v>-2.8003949952111307E-5</v>
      </c>
      <c r="M3929" s="14">
        <f t="shared" si="933"/>
        <v>1.4722497605565516E-7</v>
      </c>
      <c r="N3929" s="6">
        <f t="shared" si="934"/>
        <v>-2.7709499999999996E-5</v>
      </c>
      <c r="O3929" s="13">
        <f t="shared" si="926"/>
        <v>2.1559830000000453E-7</v>
      </c>
      <c r="P3929" s="6">
        <f t="shared" si="935"/>
        <v>34.114922849814945</v>
      </c>
      <c r="Q3929" s="7">
        <f t="shared" si="936"/>
        <v>33.890286119965353</v>
      </c>
      <c r="R3929" s="7">
        <f t="shared" si="937"/>
        <v>-3.3097138800346499</v>
      </c>
    </row>
    <row r="3930" spans="1:18" x14ac:dyDescent="0.2">
      <c r="A3930" s="7">
        <v>-28.3185</v>
      </c>
      <c r="B3930" s="6">
        <v>34</v>
      </c>
      <c r="C3930" s="1">
        <v>37.200000000000003</v>
      </c>
      <c r="D3930" s="1">
        <f t="shared" si="927"/>
        <v>-2.83185E-5</v>
      </c>
      <c r="E3930" s="6">
        <f t="shared" si="923"/>
        <v>1.6176466395200001E-14</v>
      </c>
      <c r="F3930" s="6">
        <f t="shared" si="928"/>
        <v>-2.7925098300000001E-5</v>
      </c>
      <c r="G3930" s="13">
        <f t="shared" si="924"/>
        <v>-3.934016999999993E-7</v>
      </c>
      <c r="H3930" s="6">
        <f t="shared" si="925"/>
        <v>33.789967495823703</v>
      </c>
      <c r="I3930" s="6">
        <f t="shared" si="929"/>
        <v>-3.4100325041763</v>
      </c>
      <c r="J3930" s="6">
        <f t="shared" si="930"/>
        <v>33.999999999996881</v>
      </c>
      <c r="K3930" s="6">
        <f t="shared" si="931"/>
        <v>1.5596413049934199E-12</v>
      </c>
      <c r="L3930" s="6">
        <f t="shared" si="932"/>
        <v>-2.8007969971266784E-5</v>
      </c>
      <c r="M3930" s="14">
        <f t="shared" si="933"/>
        <v>-1.5526501436660809E-7</v>
      </c>
      <c r="N3930" s="6">
        <f t="shared" si="934"/>
        <v>-2.83185E-5</v>
      </c>
      <c r="O3930" s="13">
        <f t="shared" si="926"/>
        <v>-3.934016999999993E-7</v>
      </c>
      <c r="P3930" s="6">
        <f t="shared" si="935"/>
        <v>33.789967495823703</v>
      </c>
      <c r="Q3930" s="7">
        <f t="shared" si="936"/>
        <v>33.87022239513702</v>
      </c>
      <c r="R3930" s="7">
        <f t="shared" si="937"/>
        <v>-3.3297776048629828</v>
      </c>
    </row>
    <row r="3931" spans="1:18" x14ac:dyDescent="0.2">
      <c r="A3931" s="7">
        <v>-28.470749999999999</v>
      </c>
      <c r="B3931" s="6">
        <v>34</v>
      </c>
      <c r="C3931" s="1">
        <v>37.200000000000003</v>
      </c>
      <c r="D3931" s="1">
        <f t="shared" si="927"/>
        <v>-2.8470749999999998E-5</v>
      </c>
      <c r="E3931" s="6">
        <f t="shared" si="923"/>
        <v>1.6176466395200001E-14</v>
      </c>
      <c r="F3931" s="6">
        <f t="shared" si="928"/>
        <v>-2.7925098300000001E-5</v>
      </c>
      <c r="G3931" s="13">
        <f t="shared" si="924"/>
        <v>-5.4565169999999772E-7</v>
      </c>
      <c r="H3931" s="6">
        <f t="shared" si="925"/>
        <v>33.708567180443424</v>
      </c>
      <c r="I3931" s="6">
        <f t="shared" si="929"/>
        <v>-3.4914328195565787</v>
      </c>
      <c r="J3931" s="6">
        <f t="shared" si="930"/>
        <v>33.999999999998124</v>
      </c>
      <c r="K3931" s="6">
        <f t="shared" si="931"/>
        <v>9.3791641120333225E-13</v>
      </c>
      <c r="L3931" s="6">
        <f t="shared" si="932"/>
        <v>-2.8162631982760069E-5</v>
      </c>
      <c r="M3931" s="14">
        <f t="shared" si="933"/>
        <v>-1.540590086199649E-7</v>
      </c>
      <c r="N3931" s="6">
        <f t="shared" si="934"/>
        <v>-2.8470749999999998E-5</v>
      </c>
      <c r="O3931" s="13">
        <f t="shared" si="926"/>
        <v>-5.4565169999999772E-7</v>
      </c>
      <c r="P3931" s="6">
        <f t="shared" si="935"/>
        <v>33.708567180443424</v>
      </c>
      <c r="Q3931" s="7">
        <f t="shared" si="936"/>
        <v>33.837891352198305</v>
      </c>
      <c r="R3931" s="7">
        <f t="shared" si="937"/>
        <v>-3.3621086478016977</v>
      </c>
    </row>
    <row r="3932" spans="1:18" x14ac:dyDescent="0.2">
      <c r="A3932" s="7">
        <v>-28.623000000000001</v>
      </c>
      <c r="B3932" s="6">
        <v>34</v>
      </c>
      <c r="C3932" s="1">
        <v>37.200000000000003</v>
      </c>
      <c r="D3932" s="1">
        <f t="shared" si="927"/>
        <v>-2.8623E-5</v>
      </c>
      <c r="E3932" s="6">
        <f t="shared" si="923"/>
        <v>1.6176466395200001E-14</v>
      </c>
      <c r="F3932" s="6">
        <f t="shared" si="928"/>
        <v>-2.7925098300000001E-5</v>
      </c>
      <c r="G3932" s="13">
        <f t="shared" si="924"/>
        <v>-6.9790169999999952E-7</v>
      </c>
      <c r="H3932" s="6">
        <f t="shared" si="925"/>
        <v>33.627102034322945</v>
      </c>
      <c r="I3932" s="6">
        <f t="shared" si="929"/>
        <v>-3.5728979656770576</v>
      </c>
      <c r="J3932" s="6">
        <f t="shared" si="930"/>
        <v>33.999999999998877</v>
      </c>
      <c r="K3932" s="6">
        <f t="shared" si="931"/>
        <v>5.6132876125047915E-13</v>
      </c>
      <c r="L3932" s="6">
        <f t="shared" si="932"/>
        <v>-2.8316329189656042E-5</v>
      </c>
      <c r="M3932" s="14">
        <f t="shared" si="933"/>
        <v>-1.5333540517197932E-7</v>
      </c>
      <c r="N3932" s="6">
        <f t="shared" si="934"/>
        <v>-2.8623E-5</v>
      </c>
      <c r="O3932" s="13">
        <f t="shared" si="926"/>
        <v>-6.9790169999999952E-7</v>
      </c>
      <c r="P3932" s="6">
        <f t="shared" si="935"/>
        <v>33.627102034322945</v>
      </c>
      <c r="Q3932" s="7">
        <f t="shared" si="936"/>
        <v>33.795733488623235</v>
      </c>
      <c r="R3932" s="7">
        <f t="shared" si="937"/>
        <v>-3.4042665113767683</v>
      </c>
    </row>
    <row r="3933" spans="1:18" x14ac:dyDescent="0.2">
      <c r="A3933" s="7">
        <v>-29.841000000000001</v>
      </c>
      <c r="B3933" s="6">
        <v>34</v>
      </c>
      <c r="C3933" s="1">
        <v>37.200000000000003</v>
      </c>
      <c r="D3933" s="1">
        <f t="shared" si="927"/>
        <v>-2.9841000000000001E-5</v>
      </c>
      <c r="E3933" s="6">
        <f t="shared" si="923"/>
        <v>1.6176466395200001E-14</v>
      </c>
      <c r="F3933" s="6">
        <f t="shared" si="928"/>
        <v>-2.7925098300000001E-5</v>
      </c>
      <c r="G3933" s="13">
        <f t="shared" si="924"/>
        <v>-1.9159017000000004E-6</v>
      </c>
      <c r="H3933" s="6">
        <f t="shared" si="925"/>
        <v>32.973032411332781</v>
      </c>
      <c r="I3933" s="6">
        <f t="shared" si="929"/>
        <v>-4.2269675886672218</v>
      </c>
      <c r="J3933" s="6">
        <f t="shared" si="930"/>
        <v>33.999999999999332</v>
      </c>
      <c r="K3933" s="6">
        <f t="shared" si="931"/>
        <v>3.3395508580724709E-13</v>
      </c>
      <c r="L3933" s="6">
        <f t="shared" si="932"/>
        <v>-2.8682597513793625E-5</v>
      </c>
      <c r="M3933" s="14">
        <f t="shared" si="933"/>
        <v>-5.7920124310318794E-7</v>
      </c>
      <c r="N3933" s="6">
        <f t="shared" si="934"/>
        <v>-2.9841000000000001E-5</v>
      </c>
      <c r="O3933" s="13">
        <f t="shared" si="926"/>
        <v>-1.9159017000000004E-6</v>
      </c>
      <c r="P3933" s="6">
        <f t="shared" si="935"/>
        <v>32.973032411332781</v>
      </c>
      <c r="Q3933" s="7">
        <f t="shared" si="936"/>
        <v>33.631193273165145</v>
      </c>
      <c r="R3933" s="7">
        <f t="shared" si="937"/>
        <v>-3.5688067268348576</v>
      </c>
    </row>
    <row r="3934" spans="1:18" x14ac:dyDescent="0.2">
      <c r="A3934" s="7">
        <v>-29.231999999999999</v>
      </c>
      <c r="B3934" s="6">
        <v>34</v>
      </c>
      <c r="C3934" s="1">
        <v>37.200000000000003</v>
      </c>
      <c r="D3934" s="1">
        <f t="shared" si="927"/>
        <v>-2.9231999999999997E-5</v>
      </c>
      <c r="E3934" s="6">
        <f t="shared" si="923"/>
        <v>1.6176466395200001E-14</v>
      </c>
      <c r="F3934" s="6">
        <f t="shared" si="928"/>
        <v>-2.7925098300000001E-5</v>
      </c>
      <c r="G3934" s="13">
        <f t="shared" si="924"/>
        <v>-1.3069016999999966E-6</v>
      </c>
      <c r="H3934" s="6">
        <f t="shared" si="925"/>
        <v>33.300590724985</v>
      </c>
      <c r="I3934" s="6">
        <f t="shared" si="929"/>
        <v>-3.8994092750150031</v>
      </c>
      <c r="J3934" s="6">
        <f t="shared" si="930"/>
        <v>33.999999999999602</v>
      </c>
      <c r="K3934" s="6">
        <f t="shared" si="931"/>
        <v>1.9895196601282805E-13</v>
      </c>
      <c r="L3934" s="6">
        <f t="shared" si="932"/>
        <v>-2.9024158508276175E-5</v>
      </c>
      <c r="M3934" s="14">
        <f t="shared" si="933"/>
        <v>-1.0392074586191124E-7</v>
      </c>
      <c r="N3934" s="6">
        <f t="shared" si="934"/>
        <v>-2.9231999999999997E-5</v>
      </c>
      <c r="O3934" s="13">
        <f t="shared" si="926"/>
        <v>-1.3069016999999966E-6</v>
      </c>
      <c r="P3934" s="6">
        <f t="shared" si="935"/>
        <v>33.300590724985</v>
      </c>
      <c r="Q3934" s="7">
        <f t="shared" si="936"/>
        <v>33.565072763529116</v>
      </c>
      <c r="R3934" s="7">
        <f t="shared" si="937"/>
        <v>-3.6349272364708867</v>
      </c>
    </row>
    <row r="3935" spans="1:18" x14ac:dyDescent="0.2">
      <c r="A3935" s="7">
        <v>-28.166250000000002</v>
      </c>
      <c r="B3935" s="6">
        <v>34</v>
      </c>
      <c r="C3935" s="1">
        <v>37.200000000000003</v>
      </c>
      <c r="D3935" s="1">
        <f t="shared" si="927"/>
        <v>-2.8166250000000002E-5</v>
      </c>
      <c r="E3935" s="6">
        <f t="shared" si="923"/>
        <v>1.6176466395200001E-14</v>
      </c>
      <c r="F3935" s="6">
        <f t="shared" si="928"/>
        <v>-2.7925098300000001E-5</v>
      </c>
      <c r="G3935" s="13">
        <f t="shared" si="924"/>
        <v>-2.4115170000000088E-7</v>
      </c>
      <c r="H3935" s="6">
        <f t="shared" si="925"/>
        <v>33.871303100719445</v>
      </c>
      <c r="I3935" s="6">
        <f t="shared" si="929"/>
        <v>-3.3286968992805583</v>
      </c>
      <c r="J3935" s="6">
        <f t="shared" si="930"/>
        <v>33.999999999999758</v>
      </c>
      <c r="K3935" s="6">
        <f t="shared" si="931"/>
        <v>1.2079226507921703E-13</v>
      </c>
      <c r="L3935" s="6">
        <f t="shared" si="932"/>
        <v>-2.8894145104965707E-5</v>
      </c>
      <c r="M3935" s="14">
        <f t="shared" si="933"/>
        <v>3.6394755248285255E-7</v>
      </c>
      <c r="N3935" s="6">
        <f t="shared" si="934"/>
        <v>-2.8166250000000002E-5</v>
      </c>
      <c r="O3935" s="13">
        <f t="shared" si="926"/>
        <v>-2.4115170000000088E-7</v>
      </c>
      <c r="P3935" s="6">
        <f t="shared" si="935"/>
        <v>33.871303100719445</v>
      </c>
      <c r="Q3935" s="7">
        <f t="shared" si="936"/>
        <v>33.626318830967186</v>
      </c>
      <c r="R3935" s="7">
        <f t="shared" si="937"/>
        <v>-3.5736811690328167</v>
      </c>
    </row>
    <row r="3936" spans="1:18" x14ac:dyDescent="0.2">
      <c r="A3936" s="7">
        <v>-28.77525</v>
      </c>
      <c r="B3936" s="6">
        <v>34</v>
      </c>
      <c r="C3936" s="1">
        <v>37.200000000000003</v>
      </c>
      <c r="D3936" s="1">
        <f t="shared" si="927"/>
        <v>-2.8775249999999999E-5</v>
      </c>
      <c r="E3936" s="6">
        <f t="shared" si="923"/>
        <v>1.6176466395200001E-14</v>
      </c>
      <c r="F3936" s="6">
        <f t="shared" si="928"/>
        <v>-2.7925098300000001E-5</v>
      </c>
      <c r="G3936" s="13">
        <f t="shared" si="924"/>
        <v>-8.5015169999999793E-7</v>
      </c>
      <c r="H3936" s="6">
        <f t="shared" si="925"/>
        <v>33.545571936854401</v>
      </c>
      <c r="I3936" s="6">
        <f t="shared" si="929"/>
        <v>-3.6544280631456019</v>
      </c>
      <c r="J3936" s="6">
        <f t="shared" si="930"/>
        <v>33.999999999999858</v>
      </c>
      <c r="K3936" s="6">
        <f t="shared" si="931"/>
        <v>7.1054273576010019E-14</v>
      </c>
      <c r="L3936" s="6">
        <f t="shared" si="932"/>
        <v>-2.8724787062979425E-5</v>
      </c>
      <c r="M3936" s="14">
        <f t="shared" si="933"/>
        <v>-2.5231468510286952E-8</v>
      </c>
      <c r="N3936" s="6">
        <f t="shared" si="934"/>
        <v>-2.8775249999999999E-5</v>
      </c>
      <c r="O3936" s="13">
        <f t="shared" si="926"/>
        <v>-8.5015169999999793E-7</v>
      </c>
      <c r="P3936" s="6">
        <f t="shared" si="935"/>
        <v>33.545571936854401</v>
      </c>
      <c r="Q3936" s="7">
        <f t="shared" si="936"/>
        <v>33.610169452144632</v>
      </c>
      <c r="R3936" s="7">
        <f t="shared" si="937"/>
        <v>-3.5898305478553709</v>
      </c>
    </row>
    <row r="3937" spans="1:18" x14ac:dyDescent="0.2">
      <c r="A3937" s="7">
        <v>-29.079750000000001</v>
      </c>
      <c r="B3937" s="6">
        <v>34</v>
      </c>
      <c r="C3937" s="1">
        <v>37.200000000000003</v>
      </c>
      <c r="D3937" s="1">
        <f t="shared" si="927"/>
        <v>-2.9079749999999999E-5</v>
      </c>
      <c r="E3937" s="6">
        <f t="shared" si="923"/>
        <v>1.6176466395200001E-14</v>
      </c>
      <c r="F3937" s="6">
        <f t="shared" si="928"/>
        <v>-2.7925098300000001E-5</v>
      </c>
      <c r="G3937" s="13">
        <f t="shared" si="924"/>
        <v>-1.1546516999999982E-6</v>
      </c>
      <c r="H3937" s="6">
        <f t="shared" si="925"/>
        <v>33.38231640367809</v>
      </c>
      <c r="I3937" s="6">
        <f t="shared" si="929"/>
        <v>-3.8176835963219133</v>
      </c>
      <c r="J3937" s="6">
        <f t="shared" si="930"/>
        <v>33.999999999999915</v>
      </c>
      <c r="K3937" s="6">
        <f t="shared" si="931"/>
        <v>4.2632564145606011E-14</v>
      </c>
      <c r="L3937" s="6">
        <f t="shared" si="932"/>
        <v>-2.8805872237787652E-5</v>
      </c>
      <c r="M3937" s="14">
        <f t="shared" si="933"/>
        <v>-1.3693888110617328E-7</v>
      </c>
      <c r="N3937" s="6">
        <f t="shared" si="934"/>
        <v>-2.9079749999999999E-5</v>
      </c>
      <c r="O3937" s="13">
        <f t="shared" si="926"/>
        <v>-1.1546516999999982E-6</v>
      </c>
      <c r="P3937" s="6">
        <f t="shared" si="935"/>
        <v>33.38231640367809</v>
      </c>
      <c r="Q3937" s="7">
        <f t="shared" si="936"/>
        <v>33.564598842451325</v>
      </c>
      <c r="R3937" s="7">
        <f t="shared" si="937"/>
        <v>-3.635401157548678</v>
      </c>
    </row>
    <row r="3938" spans="1:18" x14ac:dyDescent="0.2">
      <c r="A3938" s="7">
        <v>-29.079750000000001</v>
      </c>
      <c r="B3938" s="6">
        <v>34</v>
      </c>
      <c r="C3938" s="1">
        <v>37.200000000000003</v>
      </c>
      <c r="D3938" s="1">
        <f t="shared" si="927"/>
        <v>-2.9079749999999999E-5</v>
      </c>
      <c r="E3938" s="6">
        <f t="shared" si="923"/>
        <v>1.6176466395200001E-14</v>
      </c>
      <c r="F3938" s="6">
        <f t="shared" si="928"/>
        <v>-2.7925098300000001E-5</v>
      </c>
      <c r="G3938" s="13">
        <f t="shared" si="924"/>
        <v>-1.1546516999999982E-6</v>
      </c>
      <c r="H3938" s="6">
        <f t="shared" si="925"/>
        <v>33.38231640367809</v>
      </c>
      <c r="I3938" s="6">
        <f t="shared" si="929"/>
        <v>-3.8176835963219133</v>
      </c>
      <c r="J3938" s="6">
        <f t="shared" si="930"/>
        <v>33.99999999999995</v>
      </c>
      <c r="K3938" s="6">
        <f t="shared" si="931"/>
        <v>2.4868995751603507E-14</v>
      </c>
      <c r="L3938" s="6">
        <f t="shared" si="932"/>
        <v>-2.891542334267259E-5</v>
      </c>
      <c r="M3938" s="14">
        <f t="shared" si="933"/>
        <v>-8.2163328663704304E-8</v>
      </c>
      <c r="N3938" s="6">
        <f t="shared" si="934"/>
        <v>-2.9079749999999999E-5</v>
      </c>
      <c r="O3938" s="13">
        <f t="shared" si="926"/>
        <v>-1.1546516999999982E-6</v>
      </c>
      <c r="P3938" s="6">
        <f t="shared" si="935"/>
        <v>33.38231640367809</v>
      </c>
      <c r="Q3938" s="7">
        <f t="shared" si="936"/>
        <v>33.528142354696683</v>
      </c>
      <c r="R3938" s="7">
        <f t="shared" si="937"/>
        <v>-3.6718576453033194</v>
      </c>
    </row>
    <row r="3939" spans="1:18" x14ac:dyDescent="0.2">
      <c r="A3939" s="7">
        <v>-29.079750000000001</v>
      </c>
      <c r="B3939" s="6">
        <v>34</v>
      </c>
      <c r="C3939" s="1">
        <v>37.200000000000003</v>
      </c>
      <c r="D3939" s="1">
        <f t="shared" si="927"/>
        <v>-2.9079749999999999E-5</v>
      </c>
      <c r="E3939" s="6">
        <f t="shared" si="923"/>
        <v>1.6176466395200001E-14</v>
      </c>
      <c r="F3939" s="6">
        <f t="shared" si="928"/>
        <v>-2.7925098300000001E-5</v>
      </c>
      <c r="G3939" s="13">
        <f t="shared" si="924"/>
        <v>-1.1546516999999982E-6</v>
      </c>
      <c r="H3939" s="6">
        <f t="shared" si="925"/>
        <v>33.38231640367809</v>
      </c>
      <c r="I3939" s="6">
        <f t="shared" si="929"/>
        <v>-3.8176835963219133</v>
      </c>
      <c r="J3939" s="6">
        <f t="shared" si="930"/>
        <v>33.999999999999972</v>
      </c>
      <c r="K3939" s="6">
        <f t="shared" si="931"/>
        <v>1.4210854715202004E-14</v>
      </c>
      <c r="L3939" s="6">
        <f t="shared" si="932"/>
        <v>-2.8981154005603554E-5</v>
      </c>
      <c r="M3939" s="14">
        <f t="shared" si="933"/>
        <v>-4.9297997198222582E-8</v>
      </c>
      <c r="N3939" s="6">
        <f t="shared" si="934"/>
        <v>-2.9079749999999999E-5</v>
      </c>
      <c r="O3939" s="13">
        <f t="shared" si="926"/>
        <v>-1.1546516999999982E-6</v>
      </c>
      <c r="P3939" s="6">
        <f t="shared" si="935"/>
        <v>33.38231640367809</v>
      </c>
      <c r="Q3939" s="7">
        <f t="shared" si="936"/>
        <v>33.49897716449297</v>
      </c>
      <c r="R3939" s="7">
        <f t="shared" si="937"/>
        <v>-3.7010228355070325</v>
      </c>
    </row>
    <row r="3940" spans="1:18" x14ac:dyDescent="0.2">
      <c r="A3940" s="7">
        <v>-28.927499999999998</v>
      </c>
      <c r="B3940" s="6">
        <v>34</v>
      </c>
      <c r="C3940" s="1">
        <v>37.200000000000003</v>
      </c>
      <c r="D3940" s="1">
        <f t="shared" si="927"/>
        <v>-2.8927499999999997E-5</v>
      </c>
      <c r="E3940" s="6">
        <f t="shared" si="923"/>
        <v>1.6176466395200001E-14</v>
      </c>
      <c r="F3940" s="6">
        <f t="shared" si="928"/>
        <v>-2.7925098300000001E-5</v>
      </c>
      <c r="G3940" s="13">
        <f t="shared" si="924"/>
        <v>-1.0024016999999963E-6</v>
      </c>
      <c r="H3940" s="6">
        <f t="shared" si="925"/>
        <v>33.463976767077952</v>
      </c>
      <c r="I3940" s="6">
        <f t="shared" si="929"/>
        <v>-3.7360232329220509</v>
      </c>
      <c r="J3940" s="6">
        <f t="shared" si="930"/>
        <v>33.999999999999986</v>
      </c>
      <c r="K3940" s="6">
        <f t="shared" si="931"/>
        <v>7.1054273576010019E-15</v>
      </c>
      <c r="L3940" s="6">
        <f t="shared" si="932"/>
        <v>-2.8990142403362131E-5</v>
      </c>
      <c r="M3940" s="14">
        <f t="shared" si="933"/>
        <v>3.1321201681067172E-8</v>
      </c>
      <c r="N3940" s="6">
        <f t="shared" si="934"/>
        <v>-2.8927499999999997E-5</v>
      </c>
      <c r="O3940" s="13">
        <f t="shared" si="926"/>
        <v>-1.0024016999999963E-6</v>
      </c>
      <c r="P3940" s="6">
        <f t="shared" si="935"/>
        <v>33.463976767077952</v>
      </c>
      <c r="Q3940" s="7">
        <f t="shared" si="936"/>
        <v>33.491977085009964</v>
      </c>
      <c r="R3940" s="7">
        <f t="shared" si="937"/>
        <v>-3.708022914990039</v>
      </c>
    </row>
    <row r="3941" spans="1:18" x14ac:dyDescent="0.2">
      <c r="A3941" s="7">
        <v>-28.470749999999999</v>
      </c>
      <c r="B3941" s="6">
        <v>34</v>
      </c>
      <c r="C3941" s="1">
        <v>37.200000000000003</v>
      </c>
      <c r="D3941" s="1">
        <f t="shared" si="927"/>
        <v>-2.8470749999999998E-5</v>
      </c>
      <c r="E3941" s="6">
        <f t="shared" si="923"/>
        <v>1.6176466395200001E-14</v>
      </c>
      <c r="F3941" s="6">
        <f t="shared" si="928"/>
        <v>-2.7925098300000001E-5</v>
      </c>
      <c r="G3941" s="13">
        <f t="shared" si="924"/>
        <v>-5.4565169999999772E-7</v>
      </c>
      <c r="H3941" s="6">
        <f t="shared" si="925"/>
        <v>33.708567180443424</v>
      </c>
      <c r="I3941" s="6">
        <f t="shared" si="929"/>
        <v>-3.4914328195565787</v>
      </c>
      <c r="J3941" s="6">
        <f t="shared" si="930"/>
        <v>33.999999999999993</v>
      </c>
      <c r="K3941" s="6">
        <f t="shared" si="931"/>
        <v>3.5527136788005009E-15</v>
      </c>
      <c r="L3941" s="6">
        <f t="shared" si="932"/>
        <v>-2.8873735442017279E-5</v>
      </c>
      <c r="M3941" s="14">
        <f t="shared" si="933"/>
        <v>2.0149272100864043E-7</v>
      </c>
      <c r="N3941" s="6">
        <f t="shared" si="934"/>
        <v>-2.8470749999999998E-5</v>
      </c>
      <c r="O3941" s="13">
        <f t="shared" si="926"/>
        <v>-5.4565169999999772E-7</v>
      </c>
      <c r="P3941" s="6">
        <f t="shared" si="935"/>
        <v>33.708567180443424</v>
      </c>
      <c r="Q3941" s="7">
        <f t="shared" si="936"/>
        <v>33.535295104096662</v>
      </c>
      <c r="R3941" s="7">
        <f t="shared" si="937"/>
        <v>-3.6647048959033413</v>
      </c>
    </row>
    <row r="3942" spans="1:18" x14ac:dyDescent="0.2">
      <c r="A3942" s="7">
        <v>-28.927499999999998</v>
      </c>
      <c r="B3942" s="6">
        <v>34</v>
      </c>
      <c r="C3942" s="1">
        <v>37.200000000000003</v>
      </c>
      <c r="D3942" s="1">
        <f t="shared" si="927"/>
        <v>-2.8927499999999997E-5</v>
      </c>
      <c r="E3942" s="6">
        <f t="shared" si="923"/>
        <v>1.6176466395200001E-14</v>
      </c>
      <c r="F3942" s="6">
        <f t="shared" si="928"/>
        <v>-2.7925098300000001E-5</v>
      </c>
      <c r="G3942" s="13">
        <f t="shared" si="924"/>
        <v>-1.0024016999999963E-6</v>
      </c>
      <c r="H3942" s="6">
        <f t="shared" si="925"/>
        <v>33.463976767077952</v>
      </c>
      <c r="I3942" s="6">
        <f t="shared" si="929"/>
        <v>-3.7360232329220509</v>
      </c>
      <c r="J3942" s="6">
        <f t="shared" si="930"/>
        <v>34</v>
      </c>
      <c r="K3942" s="6">
        <f t="shared" si="931"/>
        <v>0</v>
      </c>
      <c r="L3942" s="6">
        <f t="shared" si="932"/>
        <v>-2.8803891265210369E-5</v>
      </c>
      <c r="M3942" s="14">
        <f t="shared" si="933"/>
        <v>-6.1804367394814176E-8</v>
      </c>
      <c r="N3942" s="6">
        <f t="shared" si="934"/>
        <v>-2.8927499999999997E-5</v>
      </c>
      <c r="O3942" s="13">
        <f t="shared" si="926"/>
        <v>-1.0024016999999963E-6</v>
      </c>
      <c r="P3942" s="6">
        <f t="shared" si="935"/>
        <v>33.463976767077952</v>
      </c>
      <c r="Q3942" s="7">
        <f t="shared" si="936"/>
        <v>33.521031436692923</v>
      </c>
      <c r="R3942" s="7">
        <f t="shared" si="937"/>
        <v>-3.6789685633070803</v>
      </c>
    </row>
    <row r="3943" spans="1:18" x14ac:dyDescent="0.2">
      <c r="A3943" s="7">
        <v>-28.927499999999998</v>
      </c>
      <c r="B3943" s="6">
        <v>34</v>
      </c>
      <c r="C3943" s="1">
        <v>37.200000000000003</v>
      </c>
      <c r="D3943" s="1">
        <f t="shared" si="927"/>
        <v>-2.8927499999999997E-5</v>
      </c>
      <c r="E3943" s="6">
        <f t="shared" si="923"/>
        <v>1.6176466395200001E-14</v>
      </c>
      <c r="F3943" s="6">
        <f t="shared" si="928"/>
        <v>-2.7925098300000001E-5</v>
      </c>
      <c r="G3943" s="13">
        <f t="shared" si="924"/>
        <v>-1.0024016999999963E-6</v>
      </c>
      <c r="H3943" s="6">
        <f t="shared" si="925"/>
        <v>33.463976767077952</v>
      </c>
      <c r="I3943" s="6">
        <f t="shared" si="929"/>
        <v>-3.7360232329220509</v>
      </c>
      <c r="J3943" s="6">
        <f t="shared" si="930"/>
        <v>34</v>
      </c>
      <c r="K3943" s="6">
        <f t="shared" si="931"/>
        <v>0</v>
      </c>
      <c r="L3943" s="6">
        <f t="shared" si="932"/>
        <v>-2.8853334759126218E-5</v>
      </c>
      <c r="M3943" s="14">
        <f t="shared" si="933"/>
        <v>-3.7082620436889522E-8</v>
      </c>
      <c r="N3943" s="6">
        <f t="shared" si="934"/>
        <v>-2.8927499999999997E-5</v>
      </c>
      <c r="O3943" s="13">
        <f t="shared" si="926"/>
        <v>-1.0024016999999963E-6</v>
      </c>
      <c r="P3943" s="6">
        <f t="shared" si="935"/>
        <v>33.463976767077952</v>
      </c>
      <c r="Q3943" s="7">
        <f t="shared" si="936"/>
        <v>33.509620502769934</v>
      </c>
      <c r="R3943" s="7">
        <f t="shared" si="937"/>
        <v>-3.6903794972300688</v>
      </c>
    </row>
    <row r="3944" spans="1:18" x14ac:dyDescent="0.2">
      <c r="A3944" s="7">
        <v>-28.927499999999998</v>
      </c>
      <c r="B3944" s="6">
        <v>34</v>
      </c>
      <c r="C3944" s="1">
        <v>37.200000000000003</v>
      </c>
      <c r="D3944" s="1">
        <f t="shared" si="927"/>
        <v>-2.8927499999999997E-5</v>
      </c>
      <c r="E3944" s="6">
        <f t="shared" si="923"/>
        <v>1.6176466395200001E-14</v>
      </c>
      <c r="F3944" s="6">
        <f t="shared" si="928"/>
        <v>-2.7925098300000001E-5</v>
      </c>
      <c r="G3944" s="13">
        <f t="shared" si="924"/>
        <v>-1.0024016999999963E-6</v>
      </c>
      <c r="H3944" s="6">
        <f t="shared" si="925"/>
        <v>33.463976767077952</v>
      </c>
      <c r="I3944" s="6">
        <f t="shared" si="929"/>
        <v>-3.7360232329220509</v>
      </c>
      <c r="J3944" s="6">
        <f t="shared" si="930"/>
        <v>34</v>
      </c>
      <c r="K3944" s="6">
        <f t="shared" si="931"/>
        <v>0</v>
      </c>
      <c r="L3944" s="6">
        <f t="shared" si="932"/>
        <v>-2.8883000855475732E-5</v>
      </c>
      <c r="M3944" s="14">
        <f t="shared" si="933"/>
        <v>-2.2249572262132358E-8</v>
      </c>
      <c r="N3944" s="6">
        <f t="shared" si="934"/>
        <v>-2.8927499999999997E-5</v>
      </c>
      <c r="O3944" s="13">
        <f t="shared" si="926"/>
        <v>-1.0024016999999963E-6</v>
      </c>
      <c r="P3944" s="6">
        <f t="shared" si="935"/>
        <v>33.463976767077952</v>
      </c>
      <c r="Q3944" s="7">
        <f t="shared" si="936"/>
        <v>33.500491755631543</v>
      </c>
      <c r="R3944" s="7">
        <f t="shared" si="937"/>
        <v>-3.6995082443684595</v>
      </c>
    </row>
    <row r="3945" spans="1:18" x14ac:dyDescent="0.2">
      <c r="A3945" s="7">
        <v>-25.8825</v>
      </c>
      <c r="B3945" s="6">
        <v>34</v>
      </c>
      <c r="C3945" s="1">
        <v>37.200000000000003</v>
      </c>
      <c r="D3945" s="1">
        <f t="shared" si="927"/>
        <v>-2.5882499999999998E-5</v>
      </c>
      <c r="E3945" s="6">
        <f t="shared" si="923"/>
        <v>1.6176466395200001E-14</v>
      </c>
      <c r="F3945" s="6">
        <f t="shared" si="928"/>
        <v>-2.7925098300000001E-5</v>
      </c>
      <c r="G3945" s="13">
        <f t="shared" si="924"/>
        <v>2.0425983000000024E-6</v>
      </c>
      <c r="H3945" s="6">
        <f t="shared" si="925"/>
        <v>35.083652630313566</v>
      </c>
      <c r="I3945" s="6">
        <f t="shared" si="929"/>
        <v>-2.1163473696864372</v>
      </c>
      <c r="J3945" s="6">
        <f t="shared" si="930"/>
        <v>34</v>
      </c>
      <c r="K3945" s="6">
        <f t="shared" si="931"/>
        <v>0</v>
      </c>
      <c r="L3945" s="6">
        <f t="shared" si="932"/>
        <v>-2.8291800513285441E-5</v>
      </c>
      <c r="M3945" s="14">
        <f t="shared" si="933"/>
        <v>1.2046502566427215E-6</v>
      </c>
      <c r="N3945" s="6">
        <f t="shared" si="934"/>
        <v>-2.5882499999999998E-5</v>
      </c>
      <c r="O3945" s="13">
        <f t="shared" si="926"/>
        <v>2.0425983000000024E-6</v>
      </c>
      <c r="P3945" s="6">
        <f t="shared" si="935"/>
        <v>35.083652630313566</v>
      </c>
      <c r="Q3945" s="7">
        <f t="shared" si="936"/>
        <v>33.817123930567952</v>
      </c>
      <c r="R3945" s="7">
        <f t="shared" si="937"/>
        <v>-3.3828760694320508</v>
      </c>
    </row>
    <row r="3946" spans="1:18" x14ac:dyDescent="0.2">
      <c r="A3946" s="7">
        <v>-27.1005</v>
      </c>
      <c r="B3946" s="6">
        <v>34</v>
      </c>
      <c r="C3946" s="1">
        <v>37.200000000000003</v>
      </c>
      <c r="D3946" s="1">
        <f t="shared" si="927"/>
        <v>-2.7100499999999999E-5</v>
      </c>
      <c r="E3946" s="6">
        <f t="shared" si="923"/>
        <v>1.6176466395200001E-14</v>
      </c>
      <c r="F3946" s="6">
        <f t="shared" si="928"/>
        <v>-2.7925098300000001E-5</v>
      </c>
      <c r="G3946" s="13">
        <f t="shared" si="924"/>
        <v>8.2459830000000157E-7</v>
      </c>
      <c r="H3946" s="6">
        <f t="shared" si="925"/>
        <v>34.438850469735428</v>
      </c>
      <c r="I3946" s="6">
        <f t="shared" si="929"/>
        <v>-2.761149530264575</v>
      </c>
      <c r="J3946" s="6">
        <f t="shared" si="930"/>
        <v>34</v>
      </c>
      <c r="K3946" s="6">
        <f t="shared" si="931"/>
        <v>0</v>
      </c>
      <c r="L3946" s="6">
        <f t="shared" si="932"/>
        <v>-2.7571680307971264E-5</v>
      </c>
      <c r="M3946" s="14">
        <f t="shared" si="933"/>
        <v>2.3559015398563219E-7</v>
      </c>
      <c r="N3946" s="6">
        <f t="shared" si="934"/>
        <v>-2.7100499999999999E-5</v>
      </c>
      <c r="O3946" s="13">
        <f t="shared" si="926"/>
        <v>8.2459830000000157E-7</v>
      </c>
      <c r="P3946" s="6">
        <f t="shared" si="935"/>
        <v>34.438850469735428</v>
      </c>
      <c r="Q3946" s="7">
        <f t="shared" si="936"/>
        <v>33.941469238401453</v>
      </c>
      <c r="R3946" s="7">
        <f t="shared" si="937"/>
        <v>-3.2585307615985499</v>
      </c>
    </row>
    <row r="3947" spans="1:18" x14ac:dyDescent="0.2">
      <c r="A3947" s="7">
        <v>-27.861750000000001</v>
      </c>
      <c r="B3947" s="6">
        <v>34</v>
      </c>
      <c r="C3947" s="1">
        <v>37.200000000000003</v>
      </c>
      <c r="D3947" s="1">
        <f t="shared" si="927"/>
        <v>-2.7861749999999998E-5</v>
      </c>
      <c r="E3947" s="6">
        <f t="shared" si="923"/>
        <v>1.6176466395200001E-14</v>
      </c>
      <c r="F3947" s="6">
        <f t="shared" si="928"/>
        <v>-2.7925098300000001E-5</v>
      </c>
      <c r="G3947" s="13">
        <f t="shared" si="924"/>
        <v>6.3348300000002722E-8</v>
      </c>
      <c r="H3947" s="6">
        <f t="shared" si="925"/>
        <v>34.033780658331807</v>
      </c>
      <c r="I3947" s="6">
        <f t="shared" si="929"/>
        <v>-3.1662193416681959</v>
      </c>
      <c r="J3947" s="6">
        <f t="shared" si="930"/>
        <v>34</v>
      </c>
      <c r="K3947" s="6">
        <f t="shared" si="931"/>
        <v>0</v>
      </c>
      <c r="L3947" s="6">
        <f t="shared" si="932"/>
        <v>-2.7535458184782758E-5</v>
      </c>
      <c r="M3947" s="14">
        <f t="shared" si="933"/>
        <v>-1.6314590760862023E-7</v>
      </c>
      <c r="N3947" s="6">
        <f t="shared" si="934"/>
        <v>-2.7861749999999998E-5</v>
      </c>
      <c r="O3947" s="13">
        <f t="shared" si="926"/>
        <v>6.3348300000002722E-8</v>
      </c>
      <c r="P3947" s="6">
        <f t="shared" si="935"/>
        <v>34.033780658331807</v>
      </c>
      <c r="Q3947" s="7">
        <f t="shared" si="936"/>
        <v>33.959931522387521</v>
      </c>
      <c r="R3947" s="7">
        <f t="shared" si="937"/>
        <v>-3.240068477612482</v>
      </c>
    </row>
    <row r="3948" spans="1:18" x14ac:dyDescent="0.2">
      <c r="A3948" s="7">
        <v>-29.5365</v>
      </c>
      <c r="B3948" s="6">
        <v>34</v>
      </c>
      <c r="C3948" s="1">
        <v>37.1</v>
      </c>
      <c r="D3948" s="1">
        <f t="shared" si="927"/>
        <v>-2.9536499999999997E-5</v>
      </c>
      <c r="E3948" s="6">
        <f t="shared" si="923"/>
        <v>1.6176466395200001E-14</v>
      </c>
      <c r="F3948" s="6">
        <f t="shared" si="928"/>
        <v>-2.7925098300000001E-5</v>
      </c>
      <c r="G3948" s="13">
        <f t="shared" si="924"/>
        <v>-1.6114016999999968E-6</v>
      </c>
      <c r="H3948" s="6">
        <f t="shared" si="925"/>
        <v>33.136942933248122</v>
      </c>
      <c r="I3948" s="6">
        <f t="shared" si="929"/>
        <v>-3.9630570667518796</v>
      </c>
      <c r="J3948" s="6">
        <f t="shared" si="930"/>
        <v>34</v>
      </c>
      <c r="K3948" s="6">
        <f t="shared" si="931"/>
        <v>0</v>
      </c>
      <c r="L3948" s="6">
        <f t="shared" si="932"/>
        <v>-2.8000924910869654E-5</v>
      </c>
      <c r="M3948" s="14">
        <f t="shared" si="933"/>
        <v>-7.6778754456517194E-7</v>
      </c>
      <c r="N3948" s="6">
        <f t="shared" si="934"/>
        <v>-2.9536499999999997E-5</v>
      </c>
      <c r="O3948" s="13">
        <f t="shared" si="926"/>
        <v>-1.6114016999999968E-6</v>
      </c>
      <c r="P3948" s="6">
        <f t="shared" si="935"/>
        <v>33.136942933248122</v>
      </c>
      <c r="Q3948" s="7">
        <f t="shared" si="936"/>
        <v>33.79533380455964</v>
      </c>
      <c r="R3948" s="7">
        <f t="shared" si="937"/>
        <v>-3.3046661954403618</v>
      </c>
    </row>
    <row r="3949" spans="1:18" x14ac:dyDescent="0.2">
      <c r="A3949" s="7">
        <v>-29.384250000000002</v>
      </c>
      <c r="B3949" s="6">
        <v>34</v>
      </c>
      <c r="C3949" s="1">
        <v>37.1</v>
      </c>
      <c r="D3949" s="1">
        <f t="shared" si="927"/>
        <v>-2.9384249999999999E-5</v>
      </c>
      <c r="E3949" s="6">
        <f t="shared" si="923"/>
        <v>1.6176466395200001E-14</v>
      </c>
      <c r="F3949" s="6">
        <f t="shared" si="928"/>
        <v>-2.7925098300000001E-5</v>
      </c>
      <c r="G3949" s="13">
        <f t="shared" si="924"/>
        <v>-1.4591516999999984E-6</v>
      </c>
      <c r="H3949" s="6">
        <f t="shared" si="925"/>
        <v>33.218799608970357</v>
      </c>
      <c r="I3949" s="6">
        <f t="shared" si="929"/>
        <v>-3.881200391029644</v>
      </c>
      <c r="J3949" s="6">
        <f t="shared" si="930"/>
        <v>34</v>
      </c>
      <c r="K3949" s="6">
        <f t="shared" si="931"/>
        <v>0</v>
      </c>
      <c r="L3949" s="6">
        <f t="shared" si="932"/>
        <v>-2.8584704946521794E-5</v>
      </c>
      <c r="M3949" s="14">
        <f t="shared" si="933"/>
        <v>-3.9977252673910278E-7</v>
      </c>
      <c r="N3949" s="6">
        <f t="shared" si="934"/>
        <v>-2.9384249999999999E-5</v>
      </c>
      <c r="O3949" s="13">
        <f t="shared" si="926"/>
        <v>-1.4591516999999984E-6</v>
      </c>
      <c r="P3949" s="6">
        <f t="shared" si="935"/>
        <v>33.218799608970357</v>
      </c>
      <c r="Q3949" s="7">
        <f t="shared" si="936"/>
        <v>33.680026965441783</v>
      </c>
      <c r="R3949" s="7">
        <f t="shared" si="937"/>
        <v>-3.4199730345582182</v>
      </c>
    </row>
    <row r="3950" spans="1:18" x14ac:dyDescent="0.2">
      <c r="A3950" s="7">
        <v>-29.5365</v>
      </c>
      <c r="B3950" s="6">
        <v>34</v>
      </c>
      <c r="C3950" s="1">
        <v>37.1</v>
      </c>
      <c r="D3950" s="1">
        <f t="shared" si="927"/>
        <v>-2.9536499999999997E-5</v>
      </c>
      <c r="E3950" s="6">
        <f t="shared" si="923"/>
        <v>1.6176466395200001E-14</v>
      </c>
      <c r="F3950" s="6">
        <f t="shared" si="928"/>
        <v>-2.7925098300000001E-5</v>
      </c>
      <c r="G3950" s="13">
        <f t="shared" si="924"/>
        <v>-1.6114016999999968E-6</v>
      </c>
      <c r="H3950" s="6">
        <f t="shared" si="925"/>
        <v>33.136942933248122</v>
      </c>
      <c r="I3950" s="6">
        <f t="shared" si="929"/>
        <v>-3.9630570667518796</v>
      </c>
      <c r="J3950" s="6">
        <f t="shared" si="930"/>
        <v>34</v>
      </c>
      <c r="K3950" s="6">
        <f t="shared" si="931"/>
        <v>0</v>
      </c>
      <c r="L3950" s="6">
        <f t="shared" si="932"/>
        <v>-2.8934972967913077E-5</v>
      </c>
      <c r="M3950" s="14">
        <f t="shared" si="933"/>
        <v>-3.0076351604346036E-7</v>
      </c>
      <c r="N3950" s="6">
        <f t="shared" si="934"/>
        <v>-2.9536499999999997E-5</v>
      </c>
      <c r="O3950" s="13">
        <f t="shared" si="926"/>
        <v>-1.6114016999999968E-6</v>
      </c>
      <c r="P3950" s="6">
        <f t="shared" si="935"/>
        <v>33.136942933248122</v>
      </c>
      <c r="Q3950" s="7">
        <f t="shared" si="936"/>
        <v>33.571410159003051</v>
      </c>
      <c r="R3950" s="7">
        <f t="shared" si="937"/>
        <v>-3.5285898409969505</v>
      </c>
    </row>
    <row r="3951" spans="1:18" x14ac:dyDescent="0.2">
      <c r="A3951" s="7">
        <v>-29.231999999999999</v>
      </c>
      <c r="B3951" s="6">
        <v>34</v>
      </c>
      <c r="C3951" s="1">
        <v>37.1</v>
      </c>
      <c r="D3951" s="1">
        <f t="shared" si="927"/>
        <v>-2.9231999999999997E-5</v>
      </c>
      <c r="E3951" s="6">
        <f t="shared" si="923"/>
        <v>1.6176466395200001E-14</v>
      </c>
      <c r="F3951" s="6">
        <f t="shared" si="928"/>
        <v>-2.7925098300000001E-5</v>
      </c>
      <c r="G3951" s="13">
        <f t="shared" si="924"/>
        <v>-1.3069016999999966E-6</v>
      </c>
      <c r="H3951" s="6">
        <f t="shared" si="925"/>
        <v>33.300590724985</v>
      </c>
      <c r="I3951" s="6">
        <f t="shared" si="929"/>
        <v>-3.7994092750150017</v>
      </c>
      <c r="J3951" s="6">
        <f t="shared" si="930"/>
        <v>34</v>
      </c>
      <c r="K3951" s="6">
        <f t="shared" si="931"/>
        <v>0</v>
      </c>
      <c r="L3951" s="6">
        <f t="shared" si="932"/>
        <v>-2.9114683780747843E-5</v>
      </c>
      <c r="M3951" s="14">
        <f t="shared" si="933"/>
        <v>-5.8658109626077144E-8</v>
      </c>
      <c r="N3951" s="6">
        <f t="shared" si="934"/>
        <v>-2.9231999999999997E-5</v>
      </c>
      <c r="O3951" s="13">
        <f t="shared" si="926"/>
        <v>-1.3069016999999966E-6</v>
      </c>
      <c r="P3951" s="6">
        <f t="shared" si="935"/>
        <v>33.300590724985</v>
      </c>
      <c r="Q3951" s="7">
        <f t="shared" si="936"/>
        <v>33.517246272199444</v>
      </c>
      <c r="R3951" s="7">
        <f t="shared" si="937"/>
        <v>-3.5827537278005579</v>
      </c>
    </row>
    <row r="3952" spans="1:18" x14ac:dyDescent="0.2">
      <c r="A3952" s="7">
        <v>-28.623000000000001</v>
      </c>
      <c r="B3952" s="6">
        <v>34</v>
      </c>
      <c r="C3952" s="1">
        <v>37.1</v>
      </c>
      <c r="D3952" s="1">
        <f t="shared" si="927"/>
        <v>-2.8623E-5</v>
      </c>
      <c r="E3952" s="6">
        <f t="shared" si="923"/>
        <v>1.6176466395200001E-14</v>
      </c>
      <c r="F3952" s="6">
        <f t="shared" si="928"/>
        <v>-2.7925098300000001E-5</v>
      </c>
      <c r="G3952" s="13">
        <f t="shared" si="924"/>
        <v>-6.9790169999999952E-7</v>
      </c>
      <c r="H3952" s="6">
        <f t="shared" si="925"/>
        <v>33.627102034322945</v>
      </c>
      <c r="I3952" s="6">
        <f t="shared" si="929"/>
        <v>-3.4728979656770562</v>
      </c>
      <c r="J3952" s="6">
        <f t="shared" si="930"/>
        <v>34</v>
      </c>
      <c r="K3952" s="6">
        <f t="shared" si="931"/>
        <v>0</v>
      </c>
      <c r="L3952" s="6">
        <f t="shared" si="932"/>
        <v>-2.9039810268448702E-5</v>
      </c>
      <c r="M3952" s="14">
        <f t="shared" si="933"/>
        <v>2.0840513422435084E-7</v>
      </c>
      <c r="N3952" s="6">
        <f t="shared" si="934"/>
        <v>-2.8623E-5</v>
      </c>
      <c r="O3952" s="13">
        <f t="shared" si="926"/>
        <v>-6.9790169999999952E-7</v>
      </c>
      <c r="P3952" s="6">
        <f t="shared" si="935"/>
        <v>33.627102034322945</v>
      </c>
      <c r="Q3952" s="7">
        <f t="shared" si="936"/>
        <v>33.539217424624141</v>
      </c>
      <c r="R3952" s="7">
        <f t="shared" si="937"/>
        <v>-3.5607825753758604</v>
      </c>
    </row>
    <row r="3953" spans="1:18" x14ac:dyDescent="0.2">
      <c r="A3953" s="7">
        <v>-29.384250000000002</v>
      </c>
      <c r="B3953" s="6">
        <v>34</v>
      </c>
      <c r="C3953" s="1">
        <v>37.1</v>
      </c>
      <c r="D3953" s="1">
        <f t="shared" si="927"/>
        <v>-2.9384249999999999E-5</v>
      </c>
      <c r="E3953" s="6">
        <f t="shared" si="923"/>
        <v>1.6176466395200001E-14</v>
      </c>
      <c r="F3953" s="6">
        <f t="shared" si="928"/>
        <v>-2.7925098300000001E-5</v>
      </c>
      <c r="G3953" s="13">
        <f t="shared" si="924"/>
        <v>-1.4591516999999984E-6</v>
      </c>
      <c r="H3953" s="6">
        <f t="shared" si="925"/>
        <v>33.218799608970357</v>
      </c>
      <c r="I3953" s="6">
        <f t="shared" si="929"/>
        <v>-3.881200391029644</v>
      </c>
      <c r="J3953" s="6">
        <f t="shared" si="930"/>
        <v>34</v>
      </c>
      <c r="K3953" s="6">
        <f t="shared" si="931"/>
        <v>0</v>
      </c>
      <c r="L3953" s="6">
        <f t="shared" si="932"/>
        <v>-2.902533616106922E-5</v>
      </c>
      <c r="M3953" s="14">
        <f t="shared" si="933"/>
        <v>-1.7945691946538938E-7</v>
      </c>
      <c r="N3953" s="6">
        <f t="shared" si="934"/>
        <v>-2.9384249999999999E-5</v>
      </c>
      <c r="O3953" s="13">
        <f t="shared" si="926"/>
        <v>-1.4591516999999984E-6</v>
      </c>
      <c r="P3953" s="6">
        <f t="shared" si="935"/>
        <v>33.218799608970357</v>
      </c>
      <c r="Q3953" s="7">
        <f t="shared" si="936"/>
        <v>33.47513386149339</v>
      </c>
      <c r="R3953" s="7">
        <f t="shared" si="937"/>
        <v>-3.6248661385066114</v>
      </c>
    </row>
    <row r="3954" spans="1:18" x14ac:dyDescent="0.2">
      <c r="A3954" s="7">
        <v>-29.079750000000001</v>
      </c>
      <c r="B3954" s="6">
        <v>34</v>
      </c>
      <c r="C3954" s="1">
        <v>37.1</v>
      </c>
      <c r="D3954" s="1">
        <f t="shared" si="927"/>
        <v>-2.9079749999999999E-5</v>
      </c>
      <c r="E3954" s="6">
        <f t="shared" si="923"/>
        <v>1.6176466395200001E-14</v>
      </c>
      <c r="F3954" s="6">
        <f t="shared" si="928"/>
        <v>-2.7925098300000001E-5</v>
      </c>
      <c r="G3954" s="13">
        <f t="shared" si="924"/>
        <v>-1.1546516999999982E-6</v>
      </c>
      <c r="H3954" s="6">
        <f t="shared" si="925"/>
        <v>33.38231640367809</v>
      </c>
      <c r="I3954" s="6">
        <f t="shared" si="929"/>
        <v>-3.7176835963219119</v>
      </c>
      <c r="J3954" s="6">
        <f t="shared" si="930"/>
        <v>34</v>
      </c>
      <c r="K3954" s="6">
        <f t="shared" si="931"/>
        <v>0</v>
      </c>
      <c r="L3954" s="6">
        <f t="shared" si="932"/>
        <v>-2.9108001696641532E-5</v>
      </c>
      <c r="M3954" s="14">
        <f t="shared" si="933"/>
        <v>1.4125848320766462E-8</v>
      </c>
      <c r="N3954" s="6">
        <f t="shared" si="934"/>
        <v>-2.9079749999999999E-5</v>
      </c>
      <c r="O3954" s="13">
        <f t="shared" si="926"/>
        <v>-1.1546516999999982E-6</v>
      </c>
      <c r="P3954" s="6">
        <f t="shared" si="935"/>
        <v>33.38231640367809</v>
      </c>
      <c r="Q3954" s="7">
        <f t="shared" si="936"/>
        <v>33.456570369930333</v>
      </c>
      <c r="R3954" s="7">
        <f t="shared" si="937"/>
        <v>-3.6434296300696687</v>
      </c>
    </row>
    <row r="3955" spans="1:18" x14ac:dyDescent="0.2">
      <c r="A3955" s="7">
        <v>-28.77525</v>
      </c>
      <c r="B3955" s="6">
        <v>34</v>
      </c>
      <c r="C3955" s="1">
        <v>37.1</v>
      </c>
      <c r="D3955" s="1">
        <f t="shared" si="927"/>
        <v>-2.8775249999999999E-5</v>
      </c>
      <c r="E3955" s="6">
        <f t="shared" si="923"/>
        <v>1.6176466395200001E-14</v>
      </c>
      <c r="F3955" s="6">
        <f t="shared" si="928"/>
        <v>-2.7925098300000001E-5</v>
      </c>
      <c r="G3955" s="13">
        <f t="shared" si="924"/>
        <v>-8.5015169999999793E-7</v>
      </c>
      <c r="H3955" s="6">
        <f t="shared" si="925"/>
        <v>33.545571936854401</v>
      </c>
      <c r="I3955" s="6">
        <f t="shared" si="929"/>
        <v>-3.5544280631456004</v>
      </c>
      <c r="J3955" s="6">
        <f t="shared" si="930"/>
        <v>34</v>
      </c>
      <c r="K3955" s="6">
        <f t="shared" si="931"/>
        <v>0</v>
      </c>
      <c r="L3955" s="6">
        <f t="shared" si="932"/>
        <v>-2.9035801017984915E-5</v>
      </c>
      <c r="M3955" s="14">
        <f t="shared" si="933"/>
        <v>1.3027550899245827E-7</v>
      </c>
      <c r="N3955" s="6">
        <f t="shared" si="934"/>
        <v>-2.8775249999999999E-5</v>
      </c>
      <c r="O3955" s="13">
        <f t="shared" si="926"/>
        <v>-8.5015169999999793E-7</v>
      </c>
      <c r="P3955" s="6">
        <f t="shared" si="935"/>
        <v>33.545571936854401</v>
      </c>
      <c r="Q3955" s="7">
        <f t="shared" si="936"/>
        <v>33.474370683315151</v>
      </c>
      <c r="R3955" s="7">
        <f t="shared" si="937"/>
        <v>-3.6256293166848508</v>
      </c>
    </row>
    <row r="3956" spans="1:18" x14ac:dyDescent="0.2">
      <c r="A3956" s="7">
        <v>-29.079750000000001</v>
      </c>
      <c r="B3956" s="6">
        <v>34</v>
      </c>
      <c r="C3956" s="1">
        <v>37.1</v>
      </c>
      <c r="D3956" s="1">
        <f t="shared" si="927"/>
        <v>-2.9079749999999999E-5</v>
      </c>
      <c r="E3956" s="6">
        <f t="shared" si="923"/>
        <v>1.6176466395200001E-14</v>
      </c>
      <c r="F3956" s="6">
        <f t="shared" si="928"/>
        <v>-2.7925098300000001E-5</v>
      </c>
      <c r="G3956" s="13">
        <f t="shared" si="924"/>
        <v>-1.1546516999999982E-6</v>
      </c>
      <c r="H3956" s="6">
        <f t="shared" si="925"/>
        <v>33.38231640367809</v>
      </c>
      <c r="I3956" s="6">
        <f t="shared" si="929"/>
        <v>-3.7176835963219119</v>
      </c>
      <c r="J3956" s="6">
        <f t="shared" si="930"/>
        <v>34</v>
      </c>
      <c r="K3956" s="6">
        <f t="shared" si="931"/>
        <v>0</v>
      </c>
      <c r="L3956" s="6">
        <f t="shared" si="932"/>
        <v>-2.8992480610790948E-5</v>
      </c>
      <c r="M3956" s="14">
        <f t="shared" si="933"/>
        <v>-4.3634694604525464E-8</v>
      </c>
      <c r="N3956" s="6">
        <f t="shared" si="934"/>
        <v>-2.9079749999999999E-5</v>
      </c>
      <c r="O3956" s="13">
        <f t="shared" si="926"/>
        <v>-1.1546516999999982E-6</v>
      </c>
      <c r="P3956" s="6">
        <f t="shared" si="935"/>
        <v>33.38231640367809</v>
      </c>
      <c r="Q3956" s="7">
        <f t="shared" si="936"/>
        <v>33.455959827387744</v>
      </c>
      <c r="R3956" s="7">
        <f t="shared" si="937"/>
        <v>-3.6440401726122573</v>
      </c>
    </row>
    <row r="3957" spans="1:18" x14ac:dyDescent="0.2">
      <c r="A3957" s="7">
        <v>-28.470749999999999</v>
      </c>
      <c r="B3957" s="6">
        <v>34</v>
      </c>
      <c r="C3957" s="1">
        <v>37.1</v>
      </c>
      <c r="D3957" s="1">
        <f t="shared" si="927"/>
        <v>-2.8470749999999998E-5</v>
      </c>
      <c r="E3957" s="6">
        <f t="shared" si="923"/>
        <v>1.6176466395200001E-14</v>
      </c>
      <c r="F3957" s="6">
        <f t="shared" si="928"/>
        <v>-2.7925098300000001E-5</v>
      </c>
      <c r="G3957" s="13">
        <f t="shared" si="924"/>
        <v>-5.4565169999999772E-7</v>
      </c>
      <c r="H3957" s="6">
        <f t="shared" si="925"/>
        <v>33.708567180443424</v>
      </c>
      <c r="I3957" s="6">
        <f t="shared" si="929"/>
        <v>-3.3914328195565773</v>
      </c>
      <c r="J3957" s="6">
        <f t="shared" si="930"/>
        <v>34</v>
      </c>
      <c r="K3957" s="6">
        <f t="shared" si="931"/>
        <v>0</v>
      </c>
      <c r="L3957" s="6">
        <f t="shared" si="932"/>
        <v>-2.8905588366474568E-5</v>
      </c>
      <c r="M3957" s="14">
        <f t="shared" si="933"/>
        <v>2.174191832372849E-7</v>
      </c>
      <c r="N3957" s="6">
        <f t="shared" si="934"/>
        <v>-2.8470749999999998E-5</v>
      </c>
      <c r="O3957" s="13">
        <f t="shared" si="926"/>
        <v>-5.4565169999999772E-7</v>
      </c>
      <c r="P3957" s="6">
        <f t="shared" si="935"/>
        <v>33.708567180443424</v>
      </c>
      <c r="Q3957" s="7">
        <f t="shared" si="936"/>
        <v>33.506481297998882</v>
      </c>
      <c r="R3957" s="7">
        <f t="shared" si="937"/>
        <v>-3.5935187020011199</v>
      </c>
    </row>
    <row r="3958" spans="1:18" x14ac:dyDescent="0.2">
      <c r="A3958" s="7">
        <v>-29.079750000000001</v>
      </c>
      <c r="B3958" s="6">
        <v>34</v>
      </c>
      <c r="C3958" s="1">
        <v>37.1</v>
      </c>
      <c r="D3958" s="1">
        <f t="shared" si="927"/>
        <v>-2.9079749999999999E-5</v>
      </c>
      <c r="E3958" s="6">
        <f t="shared" si="923"/>
        <v>1.6176466395200001E-14</v>
      </c>
      <c r="F3958" s="6">
        <f t="shared" si="928"/>
        <v>-2.7925098300000001E-5</v>
      </c>
      <c r="G3958" s="13">
        <f t="shared" si="924"/>
        <v>-1.1546516999999982E-6</v>
      </c>
      <c r="H3958" s="6">
        <f t="shared" si="925"/>
        <v>33.38231640367809</v>
      </c>
      <c r="I3958" s="6">
        <f t="shared" si="929"/>
        <v>-3.7176835963219119</v>
      </c>
      <c r="J3958" s="6">
        <f t="shared" si="930"/>
        <v>34</v>
      </c>
      <c r="K3958" s="6">
        <f t="shared" si="931"/>
        <v>0</v>
      </c>
      <c r="L3958" s="6">
        <f t="shared" si="932"/>
        <v>-2.8853453019884741E-5</v>
      </c>
      <c r="M3958" s="14">
        <f t="shared" si="933"/>
        <v>-1.131484900576289E-7</v>
      </c>
      <c r="N3958" s="6">
        <f t="shared" si="934"/>
        <v>-2.9079749999999999E-5</v>
      </c>
      <c r="O3958" s="13">
        <f t="shared" si="926"/>
        <v>-1.1546516999999982E-6</v>
      </c>
      <c r="P3958" s="6">
        <f t="shared" si="935"/>
        <v>33.38231640367809</v>
      </c>
      <c r="Q3958" s="7">
        <f t="shared" si="936"/>
        <v>33.48164831913472</v>
      </c>
      <c r="R3958" s="7">
        <f t="shared" si="937"/>
        <v>-3.6183516808652811</v>
      </c>
    </row>
    <row r="3959" spans="1:18" x14ac:dyDescent="0.2">
      <c r="A3959" s="7">
        <v>-28.3185</v>
      </c>
      <c r="B3959" s="6">
        <v>34</v>
      </c>
      <c r="C3959" s="1">
        <v>37.1</v>
      </c>
      <c r="D3959" s="1">
        <f t="shared" si="927"/>
        <v>-2.83185E-5</v>
      </c>
      <c r="E3959" s="6">
        <f t="shared" si="923"/>
        <v>1.6176466395200001E-14</v>
      </c>
      <c r="F3959" s="6">
        <f t="shared" si="928"/>
        <v>-2.7925098300000001E-5</v>
      </c>
      <c r="G3959" s="13">
        <f t="shared" si="924"/>
        <v>-3.934016999999993E-7</v>
      </c>
      <c r="H3959" s="6">
        <f t="shared" si="925"/>
        <v>33.789967495823703</v>
      </c>
      <c r="I3959" s="6">
        <f t="shared" si="929"/>
        <v>-3.3100325041762986</v>
      </c>
      <c r="J3959" s="6">
        <f t="shared" si="930"/>
        <v>34</v>
      </c>
      <c r="K3959" s="6">
        <f t="shared" si="931"/>
        <v>0</v>
      </c>
      <c r="L3959" s="6">
        <f t="shared" si="932"/>
        <v>-2.8791721811930846E-5</v>
      </c>
      <c r="M3959" s="14">
        <f t="shared" si="933"/>
        <v>2.3661090596542322E-7</v>
      </c>
      <c r="N3959" s="6">
        <f t="shared" si="934"/>
        <v>-2.83185E-5</v>
      </c>
      <c r="O3959" s="13">
        <f t="shared" si="926"/>
        <v>-3.934016999999993E-7</v>
      </c>
      <c r="P3959" s="6">
        <f t="shared" si="935"/>
        <v>33.789967495823703</v>
      </c>
      <c r="Q3959" s="7">
        <f t="shared" si="936"/>
        <v>33.543312154472517</v>
      </c>
      <c r="R3959" s="7">
        <f t="shared" si="937"/>
        <v>-3.5566878455274846</v>
      </c>
    </row>
    <row r="3960" spans="1:18" x14ac:dyDescent="0.2">
      <c r="A3960" s="7">
        <v>-28.470749999999999</v>
      </c>
      <c r="B3960" s="6">
        <v>34</v>
      </c>
      <c r="C3960" s="1">
        <v>37.1</v>
      </c>
      <c r="D3960" s="1">
        <f t="shared" si="927"/>
        <v>-2.8470749999999998E-5</v>
      </c>
      <c r="E3960" s="6">
        <f t="shared" si="923"/>
        <v>1.6176466395200001E-14</v>
      </c>
      <c r="F3960" s="6">
        <f t="shared" si="928"/>
        <v>-2.7925098300000001E-5</v>
      </c>
      <c r="G3960" s="13">
        <f t="shared" si="924"/>
        <v>-5.4565169999999772E-7</v>
      </c>
      <c r="H3960" s="6">
        <f t="shared" si="925"/>
        <v>33.708567180443424</v>
      </c>
      <c r="I3960" s="6">
        <f t="shared" si="929"/>
        <v>-3.3914328195565773</v>
      </c>
      <c r="J3960" s="6">
        <f t="shared" si="930"/>
        <v>34</v>
      </c>
      <c r="K3960" s="6">
        <f t="shared" si="931"/>
        <v>0</v>
      </c>
      <c r="L3960" s="6">
        <f t="shared" si="932"/>
        <v>-2.8632883087158506E-5</v>
      </c>
      <c r="M3960" s="14">
        <f t="shared" si="933"/>
        <v>8.1066543579253887E-8</v>
      </c>
      <c r="N3960" s="6">
        <f t="shared" si="934"/>
        <v>-2.8470749999999998E-5</v>
      </c>
      <c r="O3960" s="13">
        <f t="shared" si="926"/>
        <v>-5.4565169999999772E-7</v>
      </c>
      <c r="P3960" s="6">
        <f t="shared" si="935"/>
        <v>33.708567180443424</v>
      </c>
      <c r="Q3960" s="7">
        <f t="shared" si="936"/>
        <v>33.576363159666698</v>
      </c>
      <c r="R3960" s="7">
        <f t="shared" si="937"/>
        <v>-3.5236368403333032</v>
      </c>
    </row>
    <row r="3961" spans="1:18" x14ac:dyDescent="0.2">
      <c r="A3961" s="7">
        <v>-28.623000000000001</v>
      </c>
      <c r="B3961" s="6">
        <v>34</v>
      </c>
      <c r="C3961" s="1">
        <v>37.1</v>
      </c>
      <c r="D3961" s="1">
        <f t="shared" si="927"/>
        <v>-2.8623E-5</v>
      </c>
      <c r="E3961" s="6">
        <f t="shared" si="923"/>
        <v>1.6176466395200001E-14</v>
      </c>
      <c r="F3961" s="6">
        <f t="shared" si="928"/>
        <v>-2.7925098300000001E-5</v>
      </c>
      <c r="G3961" s="13">
        <f t="shared" si="924"/>
        <v>-6.9790169999999952E-7</v>
      </c>
      <c r="H3961" s="6">
        <f t="shared" si="925"/>
        <v>33.627102034322945</v>
      </c>
      <c r="I3961" s="6">
        <f t="shared" si="929"/>
        <v>-3.4728979656770562</v>
      </c>
      <c r="J3961" s="6">
        <f t="shared" si="930"/>
        <v>34</v>
      </c>
      <c r="K3961" s="6">
        <f t="shared" si="931"/>
        <v>0</v>
      </c>
      <c r="L3961" s="6">
        <f t="shared" si="932"/>
        <v>-2.8598479852295105E-5</v>
      </c>
      <c r="M3961" s="14">
        <f t="shared" si="933"/>
        <v>-1.2260073852447372E-8</v>
      </c>
      <c r="N3961" s="6">
        <f t="shared" si="934"/>
        <v>-2.8623E-5</v>
      </c>
      <c r="O3961" s="13">
        <f t="shared" si="926"/>
        <v>-6.9790169999999952E-7</v>
      </c>
      <c r="P3961" s="6">
        <f t="shared" si="935"/>
        <v>33.627102034322945</v>
      </c>
      <c r="Q3961" s="7">
        <f t="shared" si="936"/>
        <v>33.586510934597953</v>
      </c>
      <c r="R3961" s="7">
        <f t="shared" si="937"/>
        <v>-3.5134890654020481</v>
      </c>
    </row>
    <row r="3962" spans="1:18" x14ac:dyDescent="0.2">
      <c r="A3962" s="7">
        <v>-28.77525</v>
      </c>
      <c r="B3962" s="6">
        <v>34</v>
      </c>
      <c r="C3962" s="1">
        <v>37.1</v>
      </c>
      <c r="D3962" s="1">
        <f t="shared" si="927"/>
        <v>-2.8775249999999999E-5</v>
      </c>
      <c r="E3962" s="6">
        <f t="shared" si="923"/>
        <v>1.6176466395200001E-14</v>
      </c>
      <c r="F3962" s="6">
        <f t="shared" si="928"/>
        <v>-2.7925098300000001E-5</v>
      </c>
      <c r="G3962" s="13">
        <f t="shared" si="924"/>
        <v>-8.5015169999999793E-7</v>
      </c>
      <c r="H3962" s="6">
        <f t="shared" si="925"/>
        <v>33.545571936854401</v>
      </c>
      <c r="I3962" s="6">
        <f t="shared" si="929"/>
        <v>-3.5544280631456004</v>
      </c>
      <c r="J3962" s="6">
        <f t="shared" si="930"/>
        <v>34</v>
      </c>
      <c r="K3962" s="6">
        <f t="shared" si="931"/>
        <v>0</v>
      </c>
      <c r="L3962" s="6">
        <f t="shared" si="932"/>
        <v>-2.8638737911377065E-5</v>
      </c>
      <c r="M3962" s="14">
        <f t="shared" si="933"/>
        <v>-6.8256044311466773E-8</v>
      </c>
      <c r="N3962" s="6">
        <f t="shared" si="934"/>
        <v>-2.8775249999999999E-5</v>
      </c>
      <c r="O3962" s="13">
        <f t="shared" si="926"/>
        <v>-8.5015169999999793E-7</v>
      </c>
      <c r="P3962" s="6">
        <f t="shared" si="935"/>
        <v>33.545571936854401</v>
      </c>
      <c r="Q3962" s="7">
        <f t="shared" si="936"/>
        <v>33.578323135049246</v>
      </c>
      <c r="R3962" s="7">
        <f t="shared" si="937"/>
        <v>-3.5216768649507557</v>
      </c>
    </row>
    <row r="3963" spans="1:18" x14ac:dyDescent="0.2">
      <c r="A3963" s="7">
        <v>-28.3185</v>
      </c>
      <c r="B3963" s="6">
        <v>34</v>
      </c>
      <c r="C3963" s="1">
        <v>37.1</v>
      </c>
      <c r="D3963" s="1">
        <f t="shared" si="927"/>
        <v>-2.83185E-5</v>
      </c>
      <c r="E3963" s="6">
        <f t="shared" si="923"/>
        <v>1.6176466395200001E-14</v>
      </c>
      <c r="F3963" s="6">
        <f t="shared" si="928"/>
        <v>-2.7925098300000001E-5</v>
      </c>
      <c r="G3963" s="13">
        <f t="shared" si="924"/>
        <v>-3.934016999999993E-7</v>
      </c>
      <c r="H3963" s="6">
        <f t="shared" si="925"/>
        <v>33.789967495823703</v>
      </c>
      <c r="I3963" s="6">
        <f t="shared" si="929"/>
        <v>-3.3100325041762986</v>
      </c>
      <c r="J3963" s="6">
        <f t="shared" si="930"/>
        <v>34</v>
      </c>
      <c r="K3963" s="6">
        <f t="shared" si="931"/>
        <v>0</v>
      </c>
      <c r="L3963" s="6">
        <f t="shared" si="932"/>
        <v>-2.8601992746826239E-5</v>
      </c>
      <c r="M3963" s="14">
        <f t="shared" si="933"/>
        <v>1.4174637341311939E-7</v>
      </c>
      <c r="N3963" s="6">
        <f t="shared" si="934"/>
        <v>-2.83185E-5</v>
      </c>
      <c r="O3963" s="13">
        <f t="shared" si="926"/>
        <v>-3.934016999999993E-7</v>
      </c>
      <c r="P3963" s="6">
        <f t="shared" si="935"/>
        <v>33.789967495823703</v>
      </c>
      <c r="Q3963" s="7">
        <f t="shared" si="936"/>
        <v>33.620652007204143</v>
      </c>
      <c r="R3963" s="7">
        <f t="shared" si="937"/>
        <v>-3.4793479927958586</v>
      </c>
    </row>
    <row r="3964" spans="1:18" x14ac:dyDescent="0.2">
      <c r="A3964" s="7">
        <v>-28.77525</v>
      </c>
      <c r="B3964" s="6">
        <v>34</v>
      </c>
      <c r="C3964" s="1">
        <v>37.1</v>
      </c>
      <c r="D3964" s="1">
        <f t="shared" si="927"/>
        <v>-2.8775249999999999E-5</v>
      </c>
      <c r="E3964" s="6">
        <f t="shared" si="923"/>
        <v>1.6176466395200001E-14</v>
      </c>
      <c r="F3964" s="6">
        <f t="shared" si="928"/>
        <v>-2.7925098300000001E-5</v>
      </c>
      <c r="G3964" s="13">
        <f t="shared" si="924"/>
        <v>-8.5015169999999793E-7</v>
      </c>
      <c r="H3964" s="6">
        <f t="shared" si="925"/>
        <v>33.545571936854401</v>
      </c>
      <c r="I3964" s="6">
        <f t="shared" si="929"/>
        <v>-3.5544280631456004</v>
      </c>
      <c r="J3964" s="6">
        <f t="shared" si="930"/>
        <v>34</v>
      </c>
      <c r="K3964" s="6">
        <f t="shared" si="931"/>
        <v>0</v>
      </c>
      <c r="L3964" s="6">
        <f t="shared" si="932"/>
        <v>-2.8579945648095744E-5</v>
      </c>
      <c r="M3964" s="14">
        <f t="shared" si="933"/>
        <v>-9.7652175952127481E-8</v>
      </c>
      <c r="N3964" s="6">
        <f t="shared" si="934"/>
        <v>-2.8775249999999999E-5</v>
      </c>
      <c r="O3964" s="13">
        <f t="shared" si="926"/>
        <v>-8.5015169999999793E-7</v>
      </c>
      <c r="P3964" s="6">
        <f t="shared" si="935"/>
        <v>33.545571936854401</v>
      </c>
      <c r="Q3964" s="7">
        <f t="shared" si="936"/>
        <v>33.605635993134193</v>
      </c>
      <c r="R3964" s="7">
        <f t="shared" si="937"/>
        <v>-3.4943640068658084</v>
      </c>
    </row>
    <row r="3965" spans="1:18" x14ac:dyDescent="0.2">
      <c r="A3965" s="7">
        <v>-29.384250000000002</v>
      </c>
      <c r="B3965" s="6">
        <v>34</v>
      </c>
      <c r="C3965" s="1">
        <v>37.1</v>
      </c>
      <c r="D3965" s="1">
        <f t="shared" si="927"/>
        <v>-2.9384249999999999E-5</v>
      </c>
      <c r="E3965" s="6">
        <f t="shared" si="923"/>
        <v>1.6176466395200001E-14</v>
      </c>
      <c r="F3965" s="6">
        <f t="shared" si="928"/>
        <v>-2.7925098300000001E-5</v>
      </c>
      <c r="G3965" s="13">
        <f t="shared" si="924"/>
        <v>-1.4591516999999984E-6</v>
      </c>
      <c r="H3965" s="6">
        <f t="shared" si="925"/>
        <v>33.218799608970357</v>
      </c>
      <c r="I3965" s="6">
        <f t="shared" si="929"/>
        <v>-3.881200391029644</v>
      </c>
      <c r="J3965" s="6">
        <f t="shared" si="930"/>
        <v>34</v>
      </c>
      <c r="K3965" s="6">
        <f t="shared" si="931"/>
        <v>0</v>
      </c>
      <c r="L3965" s="6">
        <f t="shared" si="932"/>
        <v>-2.8779867388857446E-5</v>
      </c>
      <c r="M3965" s="14">
        <f t="shared" si="933"/>
        <v>-3.0219130557127666E-7</v>
      </c>
      <c r="N3965" s="6">
        <f t="shared" si="934"/>
        <v>-2.9384249999999999E-5</v>
      </c>
      <c r="O3965" s="13">
        <f t="shared" si="926"/>
        <v>-1.4591516999999984E-6</v>
      </c>
      <c r="P3965" s="6">
        <f t="shared" si="935"/>
        <v>33.218799608970357</v>
      </c>
      <c r="Q3965" s="7">
        <f t="shared" si="936"/>
        <v>33.528268716301426</v>
      </c>
      <c r="R3965" s="7">
        <f t="shared" si="937"/>
        <v>-3.5717312836985755</v>
      </c>
    </row>
    <row r="3966" spans="1:18" x14ac:dyDescent="0.2">
      <c r="A3966" s="7">
        <v>-29.384250000000002</v>
      </c>
      <c r="B3966" s="6">
        <v>34</v>
      </c>
      <c r="C3966" s="1">
        <v>37.1</v>
      </c>
      <c r="D3966" s="1">
        <f t="shared" si="927"/>
        <v>-2.9384249999999999E-5</v>
      </c>
      <c r="E3966" s="6">
        <f t="shared" si="923"/>
        <v>1.6176466395200001E-14</v>
      </c>
      <c r="F3966" s="6">
        <f t="shared" si="928"/>
        <v>-2.7925098300000001E-5</v>
      </c>
      <c r="G3966" s="13">
        <f t="shared" si="924"/>
        <v>-1.4591516999999984E-6</v>
      </c>
      <c r="H3966" s="6">
        <f t="shared" si="925"/>
        <v>33.218799608970357</v>
      </c>
      <c r="I3966" s="6">
        <f t="shared" si="929"/>
        <v>-3.881200391029644</v>
      </c>
      <c r="J3966" s="6">
        <f t="shared" si="930"/>
        <v>34</v>
      </c>
      <c r="K3966" s="6">
        <f t="shared" si="931"/>
        <v>0</v>
      </c>
      <c r="L3966" s="6">
        <f t="shared" si="932"/>
        <v>-2.9021620433314464E-5</v>
      </c>
      <c r="M3966" s="14">
        <f t="shared" si="933"/>
        <v>-1.8131478334276735E-7</v>
      </c>
      <c r="N3966" s="6">
        <f t="shared" si="934"/>
        <v>-2.9384249999999999E-5</v>
      </c>
      <c r="O3966" s="13">
        <f t="shared" si="926"/>
        <v>-1.4591516999999984E-6</v>
      </c>
      <c r="P3966" s="6">
        <f t="shared" si="935"/>
        <v>33.218799608970357</v>
      </c>
      <c r="Q3966" s="7">
        <f t="shared" si="936"/>
        <v>33.466374894835212</v>
      </c>
      <c r="R3966" s="7">
        <f t="shared" si="937"/>
        <v>-3.6336251051647892</v>
      </c>
    </row>
    <row r="3967" spans="1:18" x14ac:dyDescent="0.2">
      <c r="A3967" s="7">
        <v>-29.5365</v>
      </c>
      <c r="B3967" s="6">
        <v>34</v>
      </c>
      <c r="C3967" s="1">
        <v>37.1</v>
      </c>
      <c r="D3967" s="1">
        <f t="shared" si="927"/>
        <v>-2.9536499999999997E-5</v>
      </c>
      <c r="E3967" s="6">
        <f t="shared" si="923"/>
        <v>1.6176466395200001E-14</v>
      </c>
      <c r="F3967" s="6">
        <f t="shared" si="928"/>
        <v>-2.7925098300000001E-5</v>
      </c>
      <c r="G3967" s="13">
        <f t="shared" si="924"/>
        <v>-1.6114016999999968E-6</v>
      </c>
      <c r="H3967" s="6">
        <f t="shared" si="925"/>
        <v>33.136942933248122</v>
      </c>
      <c r="I3967" s="6">
        <f t="shared" si="929"/>
        <v>-3.9630570667518796</v>
      </c>
      <c r="J3967" s="6">
        <f t="shared" si="930"/>
        <v>34</v>
      </c>
      <c r="K3967" s="6">
        <f t="shared" si="931"/>
        <v>0</v>
      </c>
      <c r="L3967" s="6">
        <f t="shared" si="932"/>
        <v>-2.9197122259988678E-5</v>
      </c>
      <c r="M3967" s="14">
        <f t="shared" si="933"/>
        <v>-1.6968887000565978E-7</v>
      </c>
      <c r="N3967" s="6">
        <f t="shared" si="934"/>
        <v>-2.9536499999999997E-5</v>
      </c>
      <c r="O3967" s="13">
        <f t="shared" si="926"/>
        <v>-1.6114016999999968E-6</v>
      </c>
      <c r="P3967" s="6">
        <f t="shared" si="935"/>
        <v>33.136942933248122</v>
      </c>
      <c r="Q3967" s="7">
        <f t="shared" si="936"/>
        <v>33.400488502517796</v>
      </c>
      <c r="R3967" s="7">
        <f t="shared" si="937"/>
        <v>-3.6995114974822059</v>
      </c>
    </row>
    <row r="3968" spans="1:18" x14ac:dyDescent="0.2">
      <c r="A3968" s="7">
        <v>-29.079750000000001</v>
      </c>
      <c r="B3968" s="6">
        <v>34</v>
      </c>
      <c r="C3968" s="1">
        <v>37.1</v>
      </c>
      <c r="D3968" s="1">
        <f t="shared" si="927"/>
        <v>-2.9079749999999999E-5</v>
      </c>
      <c r="E3968" s="6">
        <f t="shared" si="923"/>
        <v>1.6176466395200001E-14</v>
      </c>
      <c r="F3968" s="6">
        <f t="shared" si="928"/>
        <v>-2.7925098300000001E-5</v>
      </c>
      <c r="G3968" s="13">
        <f t="shared" si="924"/>
        <v>-1.1546516999999982E-6</v>
      </c>
      <c r="H3968" s="6">
        <f t="shared" si="925"/>
        <v>33.38231640367809</v>
      </c>
      <c r="I3968" s="6">
        <f t="shared" si="929"/>
        <v>-3.7176835963219119</v>
      </c>
      <c r="J3968" s="6">
        <f t="shared" si="930"/>
        <v>34</v>
      </c>
      <c r="K3968" s="6">
        <f t="shared" si="931"/>
        <v>0</v>
      </c>
      <c r="L3968" s="6">
        <f t="shared" si="932"/>
        <v>-2.9241523355993207E-5</v>
      </c>
      <c r="M3968" s="14">
        <f t="shared" si="933"/>
        <v>8.0886677996603926E-8</v>
      </c>
      <c r="N3968" s="6">
        <f t="shared" si="934"/>
        <v>-2.9079749999999999E-5</v>
      </c>
      <c r="O3968" s="13">
        <f t="shared" si="926"/>
        <v>-1.1546516999999982E-6</v>
      </c>
      <c r="P3968" s="6">
        <f t="shared" si="935"/>
        <v>33.38231640367809</v>
      </c>
      <c r="Q3968" s="7">
        <f t="shared" si="936"/>
        <v>33.396854082749854</v>
      </c>
      <c r="R3968" s="7">
        <f t="shared" si="937"/>
        <v>-3.7031459172501471</v>
      </c>
    </row>
    <row r="3969" spans="1:18" x14ac:dyDescent="0.2">
      <c r="A3969" s="7">
        <v>-28.3185</v>
      </c>
      <c r="B3969" s="6">
        <v>34</v>
      </c>
      <c r="C3969" s="1">
        <v>37.1</v>
      </c>
      <c r="D3969" s="1">
        <f t="shared" si="927"/>
        <v>-2.83185E-5</v>
      </c>
      <c r="E3969" s="6">
        <f t="shared" si="923"/>
        <v>1.6176466395200001E-14</v>
      </c>
      <c r="F3969" s="6">
        <f t="shared" si="928"/>
        <v>-2.7925098300000001E-5</v>
      </c>
      <c r="G3969" s="13">
        <f t="shared" si="924"/>
        <v>-3.934016999999993E-7</v>
      </c>
      <c r="H3969" s="6">
        <f t="shared" si="925"/>
        <v>33.789967495823703</v>
      </c>
      <c r="I3969" s="6">
        <f t="shared" si="929"/>
        <v>-3.3100325041762986</v>
      </c>
      <c r="J3969" s="6">
        <f t="shared" si="930"/>
        <v>34</v>
      </c>
      <c r="K3969" s="6">
        <f t="shared" si="931"/>
        <v>0</v>
      </c>
      <c r="L3969" s="6">
        <f t="shared" si="932"/>
        <v>-2.9024564013595924E-5</v>
      </c>
      <c r="M3969" s="14">
        <f t="shared" si="933"/>
        <v>3.530320067979619E-7</v>
      </c>
      <c r="N3969" s="6">
        <f t="shared" si="934"/>
        <v>-2.83185E-5</v>
      </c>
      <c r="O3969" s="13">
        <f t="shared" si="926"/>
        <v>-3.934016999999993E-7</v>
      </c>
      <c r="P3969" s="6">
        <f t="shared" si="935"/>
        <v>33.789967495823703</v>
      </c>
      <c r="Q3969" s="7">
        <f t="shared" si="936"/>
        <v>33.475476765364625</v>
      </c>
      <c r="R3969" s="7">
        <f t="shared" si="937"/>
        <v>-3.624523234635376</v>
      </c>
    </row>
    <row r="3970" spans="1:18" x14ac:dyDescent="0.2">
      <c r="A3970" s="7">
        <v>-28.77525</v>
      </c>
      <c r="B3970" s="6">
        <v>34</v>
      </c>
      <c r="C3970" s="1">
        <v>37.1</v>
      </c>
      <c r="D3970" s="1">
        <f t="shared" si="927"/>
        <v>-2.8775249999999999E-5</v>
      </c>
      <c r="E3970" s="6">
        <f t="shared" si="923"/>
        <v>1.6176466395200001E-14</v>
      </c>
      <c r="F3970" s="6">
        <f t="shared" si="928"/>
        <v>-2.7925098300000001E-5</v>
      </c>
      <c r="G3970" s="13">
        <f t="shared" si="924"/>
        <v>-8.5015169999999793E-7</v>
      </c>
      <c r="H3970" s="6">
        <f t="shared" si="925"/>
        <v>33.545571936854401</v>
      </c>
      <c r="I3970" s="6">
        <f t="shared" si="929"/>
        <v>-3.5544280631456004</v>
      </c>
      <c r="J3970" s="6">
        <f t="shared" si="930"/>
        <v>34</v>
      </c>
      <c r="K3970" s="6">
        <f t="shared" si="931"/>
        <v>0</v>
      </c>
      <c r="L3970" s="6">
        <f t="shared" si="932"/>
        <v>-2.8833488408157552E-5</v>
      </c>
      <c r="M3970" s="14">
        <f t="shared" si="933"/>
        <v>2.9119204078776668E-8</v>
      </c>
      <c r="N3970" s="6">
        <f t="shared" si="934"/>
        <v>-2.8775249999999999E-5</v>
      </c>
      <c r="O3970" s="13">
        <f t="shared" si="926"/>
        <v>-8.5015169999999793E-7</v>
      </c>
      <c r="P3970" s="6">
        <f t="shared" si="935"/>
        <v>33.545571936854401</v>
      </c>
      <c r="Q3970" s="7">
        <f t="shared" si="936"/>
        <v>33.489495799662585</v>
      </c>
      <c r="R3970" s="7">
        <f t="shared" si="937"/>
        <v>-3.6105042003374166</v>
      </c>
    </row>
    <row r="3971" spans="1:18" x14ac:dyDescent="0.2">
      <c r="A3971" s="7">
        <v>-29.079750000000001</v>
      </c>
      <c r="B3971" s="6">
        <v>34</v>
      </c>
      <c r="C3971" s="1">
        <v>37.1</v>
      </c>
      <c r="D3971" s="1">
        <f t="shared" si="927"/>
        <v>-2.9079749999999999E-5</v>
      </c>
      <c r="E3971" s="6">
        <f t="shared" si="923"/>
        <v>1.6176466395200001E-14</v>
      </c>
      <c r="F3971" s="6">
        <f t="shared" si="928"/>
        <v>-2.7925098300000001E-5</v>
      </c>
      <c r="G3971" s="13">
        <f t="shared" si="924"/>
        <v>-1.1546516999999982E-6</v>
      </c>
      <c r="H3971" s="6">
        <f t="shared" si="925"/>
        <v>33.38231640367809</v>
      </c>
      <c r="I3971" s="6">
        <f t="shared" si="929"/>
        <v>-3.7176835963219119</v>
      </c>
      <c r="J3971" s="6">
        <f t="shared" si="930"/>
        <v>34</v>
      </c>
      <c r="K3971" s="6">
        <f t="shared" si="931"/>
        <v>0</v>
      </c>
      <c r="L3971" s="6">
        <f t="shared" si="932"/>
        <v>-2.8871093044894531E-5</v>
      </c>
      <c r="M3971" s="14">
        <f t="shared" si="933"/>
        <v>-1.0432847755273375E-7</v>
      </c>
      <c r="N3971" s="6">
        <f t="shared" si="934"/>
        <v>-2.9079749999999999E-5</v>
      </c>
      <c r="O3971" s="13">
        <f t="shared" si="926"/>
        <v>-1.1546516999999982E-6</v>
      </c>
      <c r="P3971" s="6">
        <f t="shared" si="935"/>
        <v>33.38231640367809</v>
      </c>
      <c r="Q3971" s="7">
        <f t="shared" si="936"/>
        <v>33.468059920465691</v>
      </c>
      <c r="R3971" s="7">
        <f t="shared" si="937"/>
        <v>-3.63194007953431</v>
      </c>
    </row>
    <row r="3972" spans="1:18" x14ac:dyDescent="0.2">
      <c r="A3972" s="7">
        <v>-29.231999999999999</v>
      </c>
      <c r="B3972" s="6">
        <v>34</v>
      </c>
      <c r="C3972" s="1">
        <v>37.1</v>
      </c>
      <c r="D3972" s="1">
        <f t="shared" si="927"/>
        <v>-2.9231999999999997E-5</v>
      </c>
      <c r="E3972" s="6">
        <f t="shared" si="923"/>
        <v>1.6176466395200001E-14</v>
      </c>
      <c r="F3972" s="6">
        <f t="shared" si="928"/>
        <v>-2.7925098300000001E-5</v>
      </c>
      <c r="G3972" s="13">
        <f t="shared" si="924"/>
        <v>-1.3069016999999966E-6</v>
      </c>
      <c r="H3972" s="6">
        <f t="shared" si="925"/>
        <v>33.300590724985</v>
      </c>
      <c r="I3972" s="6">
        <f t="shared" si="929"/>
        <v>-3.7994092750150017</v>
      </c>
      <c r="J3972" s="6">
        <f t="shared" si="930"/>
        <v>34</v>
      </c>
      <c r="K3972" s="6">
        <f t="shared" si="931"/>
        <v>0</v>
      </c>
      <c r="L3972" s="6">
        <f t="shared" si="932"/>
        <v>-2.8985005826936719E-5</v>
      </c>
      <c r="M3972" s="14">
        <f t="shared" si="933"/>
        <v>-1.2349708653163894E-7</v>
      </c>
      <c r="N3972" s="6">
        <f t="shared" si="934"/>
        <v>-2.9231999999999997E-5</v>
      </c>
      <c r="O3972" s="13">
        <f t="shared" si="926"/>
        <v>-1.3069016999999966E-6</v>
      </c>
      <c r="P3972" s="6">
        <f t="shared" si="935"/>
        <v>33.300590724985</v>
      </c>
      <c r="Q3972" s="7">
        <f t="shared" si="936"/>
        <v>33.434566081369553</v>
      </c>
      <c r="R3972" s="7">
        <f t="shared" si="937"/>
        <v>-3.6654339186304483</v>
      </c>
    </row>
    <row r="3973" spans="1:18" x14ac:dyDescent="0.2">
      <c r="A3973" s="7">
        <v>-29.384250000000002</v>
      </c>
      <c r="B3973" s="6">
        <v>34</v>
      </c>
      <c r="C3973" s="1">
        <v>37.1</v>
      </c>
      <c r="D3973" s="1">
        <f t="shared" si="927"/>
        <v>-2.9384249999999999E-5</v>
      </c>
      <c r="E3973" s="6">
        <f t="shared" si="923"/>
        <v>1.6176466395200001E-14</v>
      </c>
      <c r="F3973" s="6">
        <f t="shared" si="928"/>
        <v>-2.7925098300000001E-5</v>
      </c>
      <c r="G3973" s="13">
        <f t="shared" si="924"/>
        <v>-1.4591516999999984E-6</v>
      </c>
      <c r="H3973" s="6">
        <f t="shared" si="925"/>
        <v>33.218799608970357</v>
      </c>
      <c r="I3973" s="6">
        <f t="shared" si="929"/>
        <v>-3.881200391029644</v>
      </c>
      <c r="J3973" s="6">
        <f t="shared" si="930"/>
        <v>34</v>
      </c>
      <c r="K3973" s="6">
        <f t="shared" si="931"/>
        <v>0</v>
      </c>
      <c r="L3973" s="6">
        <f t="shared" si="932"/>
        <v>-2.9114253496162032E-5</v>
      </c>
      <c r="M3973" s="14">
        <f t="shared" si="933"/>
        <v>-1.3499825191898341E-7</v>
      </c>
      <c r="N3973" s="6">
        <f t="shared" si="934"/>
        <v>-2.9384249999999999E-5</v>
      </c>
      <c r="O3973" s="13">
        <f t="shared" si="926"/>
        <v>-1.4591516999999984E-6</v>
      </c>
      <c r="P3973" s="6">
        <f t="shared" si="935"/>
        <v>33.218799608970357</v>
      </c>
      <c r="Q3973" s="7">
        <f t="shared" si="936"/>
        <v>33.391412786889717</v>
      </c>
      <c r="R3973" s="7">
        <f t="shared" si="937"/>
        <v>-3.7085872131102846</v>
      </c>
    </row>
    <row r="3974" spans="1:18" x14ac:dyDescent="0.2">
      <c r="A3974" s="7">
        <v>-29.5365</v>
      </c>
      <c r="B3974" s="6">
        <v>34</v>
      </c>
      <c r="C3974" s="1">
        <v>37.1</v>
      </c>
      <c r="D3974" s="1">
        <f t="shared" si="927"/>
        <v>-2.9536499999999997E-5</v>
      </c>
      <c r="E3974" s="6">
        <f t="shared" si="923"/>
        <v>1.6176466395200001E-14</v>
      </c>
      <c r="F3974" s="6">
        <f t="shared" si="928"/>
        <v>-2.7925098300000001E-5</v>
      </c>
      <c r="G3974" s="13">
        <f t="shared" si="924"/>
        <v>-1.6114016999999968E-6</v>
      </c>
      <c r="H3974" s="6">
        <f t="shared" si="925"/>
        <v>33.136942933248122</v>
      </c>
      <c r="I3974" s="6">
        <f t="shared" si="929"/>
        <v>-3.9630570667518796</v>
      </c>
      <c r="J3974" s="6">
        <f t="shared" si="930"/>
        <v>34</v>
      </c>
      <c r="K3974" s="6">
        <f t="shared" si="931"/>
        <v>0</v>
      </c>
      <c r="L3974" s="6">
        <f t="shared" si="932"/>
        <v>-2.9252702097697218E-5</v>
      </c>
      <c r="M3974" s="14">
        <f t="shared" si="933"/>
        <v>-1.4189895115138975E-7</v>
      </c>
      <c r="N3974" s="6">
        <f t="shared" si="934"/>
        <v>-2.9536499999999997E-5</v>
      </c>
      <c r="O3974" s="13">
        <f t="shared" si="926"/>
        <v>-1.6114016999999968E-6</v>
      </c>
      <c r="P3974" s="6">
        <f t="shared" si="935"/>
        <v>33.136942933248122</v>
      </c>
      <c r="Q3974" s="7">
        <f t="shared" si="936"/>
        <v>33.340518816161399</v>
      </c>
      <c r="R3974" s="7">
        <f t="shared" si="937"/>
        <v>-3.7594811838386022</v>
      </c>
    </row>
    <row r="3975" spans="1:18" x14ac:dyDescent="0.2">
      <c r="A3975" s="7">
        <v>-30.297750000000001</v>
      </c>
      <c r="B3975" s="6">
        <v>34</v>
      </c>
      <c r="C3975" s="1">
        <v>37.1</v>
      </c>
      <c r="D3975" s="1">
        <f t="shared" si="927"/>
        <v>-3.029775E-5</v>
      </c>
      <c r="E3975" s="6">
        <f t="shared" si="923"/>
        <v>1.6176466395200001E-14</v>
      </c>
      <c r="F3975" s="6">
        <f t="shared" si="928"/>
        <v>-2.7925098300000001E-5</v>
      </c>
      <c r="G3975" s="13">
        <f t="shared" si="924"/>
        <v>-2.372651699999999E-6</v>
      </c>
      <c r="H3975" s="6">
        <f t="shared" si="925"/>
        <v>32.726671850208675</v>
      </c>
      <c r="I3975" s="6">
        <f t="shared" si="929"/>
        <v>-4.3733281497913268</v>
      </c>
      <c r="J3975" s="6">
        <f t="shared" si="930"/>
        <v>34</v>
      </c>
      <c r="K3975" s="6">
        <f t="shared" si="931"/>
        <v>0</v>
      </c>
      <c r="L3975" s="6">
        <f t="shared" si="932"/>
        <v>-2.9518471258618328E-5</v>
      </c>
      <c r="M3975" s="14">
        <f t="shared" si="933"/>
        <v>-3.8963937069083576E-7</v>
      </c>
      <c r="N3975" s="6">
        <f t="shared" si="934"/>
        <v>-3.029775E-5</v>
      </c>
      <c r="O3975" s="13">
        <f t="shared" si="926"/>
        <v>-2.372651699999999E-6</v>
      </c>
      <c r="P3975" s="6">
        <f t="shared" si="935"/>
        <v>32.726671850208675</v>
      </c>
      <c r="Q3975" s="7">
        <f t="shared" si="936"/>
        <v>33.217749422970854</v>
      </c>
      <c r="R3975" s="7">
        <f t="shared" si="937"/>
        <v>-3.8822505770291471</v>
      </c>
    </row>
    <row r="3976" spans="1:18" x14ac:dyDescent="0.2">
      <c r="A3976" s="7">
        <v>-29.688749999999999</v>
      </c>
      <c r="B3976" s="6">
        <v>34</v>
      </c>
      <c r="C3976" s="1">
        <v>37.1</v>
      </c>
      <c r="D3976" s="1">
        <f t="shared" si="927"/>
        <v>-2.9688749999999996E-5</v>
      </c>
      <c r="E3976" s="6">
        <f t="shared" si="923"/>
        <v>1.6176466395200001E-14</v>
      </c>
      <c r="F3976" s="6">
        <f t="shared" si="928"/>
        <v>-2.7925098300000001E-5</v>
      </c>
      <c r="G3976" s="13">
        <f t="shared" si="924"/>
        <v>-1.7636516999999952E-6</v>
      </c>
      <c r="H3976" s="6">
        <f t="shared" si="925"/>
        <v>33.055020575071467</v>
      </c>
      <c r="I3976" s="6">
        <f t="shared" si="929"/>
        <v>-4.0449794249285347</v>
      </c>
      <c r="J3976" s="6">
        <f t="shared" si="930"/>
        <v>34</v>
      </c>
      <c r="K3976" s="6">
        <f t="shared" si="931"/>
        <v>0</v>
      </c>
      <c r="L3976" s="6">
        <f t="shared" si="932"/>
        <v>-2.9708382755170997E-5</v>
      </c>
      <c r="M3976" s="14">
        <f t="shared" si="933"/>
        <v>9.8163775855004119E-9</v>
      </c>
      <c r="N3976" s="6">
        <f t="shared" si="934"/>
        <v>-2.9688749999999996E-5</v>
      </c>
      <c r="O3976" s="13">
        <f t="shared" si="926"/>
        <v>-1.7636516999999952E-6</v>
      </c>
      <c r="P3976" s="6">
        <f t="shared" si="935"/>
        <v>33.055020575071467</v>
      </c>
      <c r="Q3976" s="7">
        <f t="shared" si="936"/>
        <v>33.185203653390978</v>
      </c>
      <c r="R3976" s="7">
        <f t="shared" si="937"/>
        <v>-3.9147963466090232</v>
      </c>
    </row>
    <row r="3977" spans="1:18" x14ac:dyDescent="0.2">
      <c r="A3977" s="7">
        <v>-29.384250000000002</v>
      </c>
      <c r="B3977" s="6">
        <v>34</v>
      </c>
      <c r="C3977" s="1">
        <v>37.1</v>
      </c>
      <c r="D3977" s="1">
        <f t="shared" si="927"/>
        <v>-2.9384249999999999E-5</v>
      </c>
      <c r="E3977" s="6">
        <f t="shared" ref="E3977:E4040" si="938">$B$3*(1+$C$3*($B3977-25)+$D$3*(($B3977-25)^2))</f>
        <v>1.6176466395200001E-14</v>
      </c>
      <c r="F3977" s="6">
        <f t="shared" si="928"/>
        <v>-2.7925098300000001E-5</v>
      </c>
      <c r="G3977" s="13">
        <f t="shared" ref="G3977:G4040" si="939">($D3977-$F3977)+$H$3*($D3977-$F3977)^2</f>
        <v>-1.4591516999999984E-6</v>
      </c>
      <c r="H3977" s="6">
        <f t="shared" si="925"/>
        <v>33.218799608970357</v>
      </c>
      <c r="I3977" s="6">
        <f t="shared" si="929"/>
        <v>-3.881200391029644</v>
      </c>
      <c r="J3977" s="6">
        <f t="shared" si="930"/>
        <v>34</v>
      </c>
      <c r="K3977" s="6">
        <f t="shared" si="931"/>
        <v>0</v>
      </c>
      <c r="L3977" s="6">
        <f t="shared" si="932"/>
        <v>-2.9639629653102598E-5</v>
      </c>
      <c r="M3977" s="14">
        <f t="shared" si="933"/>
        <v>1.2768982655129966E-7</v>
      </c>
      <c r="N3977" s="6">
        <f t="shared" si="934"/>
        <v>-2.9384249999999999E-5</v>
      </c>
      <c r="O3977" s="13">
        <f t="shared" si="926"/>
        <v>-1.4591516999999984E-6</v>
      </c>
      <c r="P3977" s="6">
        <f t="shared" si="935"/>
        <v>33.218799608970357</v>
      </c>
      <c r="Q3977" s="7">
        <f t="shared" si="936"/>
        <v>33.191922844506855</v>
      </c>
      <c r="R3977" s="7">
        <f t="shared" si="937"/>
        <v>-3.9080771554931459</v>
      </c>
    </row>
    <row r="3978" spans="1:18" x14ac:dyDescent="0.2">
      <c r="A3978" s="7">
        <v>-28.927499999999998</v>
      </c>
      <c r="B3978" s="6">
        <v>34</v>
      </c>
      <c r="C3978" s="1">
        <v>37.1</v>
      </c>
      <c r="D3978" s="1">
        <f t="shared" si="927"/>
        <v>-2.8927499999999997E-5</v>
      </c>
      <c r="E3978" s="6">
        <f t="shared" si="938"/>
        <v>1.6176466395200001E-14</v>
      </c>
      <c r="F3978" s="6">
        <f t="shared" si="928"/>
        <v>-2.7925098300000001E-5</v>
      </c>
      <c r="G3978" s="13">
        <f t="shared" si="939"/>
        <v>-1.0024016999999963E-6</v>
      </c>
      <c r="H3978" s="6">
        <f t="shared" ref="H3978:H4041" si="940">(((($B3978+273.15)^(4))+($G3978/$E3978))^(0.25))-273.15</f>
        <v>33.463976767077952</v>
      </c>
      <c r="I3978" s="6">
        <f t="shared" si="929"/>
        <v>-3.6360232329220494</v>
      </c>
      <c r="J3978" s="6">
        <f t="shared" si="930"/>
        <v>34</v>
      </c>
      <c r="K3978" s="6">
        <f t="shared" si="931"/>
        <v>0</v>
      </c>
      <c r="L3978" s="6">
        <f t="shared" si="932"/>
        <v>-2.9446127791861561E-5</v>
      </c>
      <c r="M3978" s="14">
        <f t="shared" si="933"/>
        <v>2.5931389593078196E-7</v>
      </c>
      <c r="N3978" s="6">
        <f t="shared" si="934"/>
        <v>-2.8927499999999997E-5</v>
      </c>
      <c r="O3978" s="13">
        <f t="shared" ref="O3978:O4041" si="941">($N3978-$F3978)+$H$3*($N3978-$F3978)^2</f>
        <v>-1.0024016999999963E-6</v>
      </c>
      <c r="P3978" s="6">
        <f t="shared" si="935"/>
        <v>33.463976767077952</v>
      </c>
      <c r="Q3978" s="7">
        <f t="shared" si="936"/>
        <v>33.24633362902108</v>
      </c>
      <c r="R3978" s="7">
        <f t="shared" si="937"/>
        <v>-3.853666370978921</v>
      </c>
    </row>
    <row r="3979" spans="1:18" x14ac:dyDescent="0.2">
      <c r="A3979" s="7">
        <v>-28.927499999999998</v>
      </c>
      <c r="B3979" s="6">
        <v>34</v>
      </c>
      <c r="C3979" s="1">
        <v>37.1</v>
      </c>
      <c r="D3979" s="1">
        <f t="shared" ref="D3979:D4042" si="942">A3979*0.000001</f>
        <v>-2.8927499999999997E-5</v>
      </c>
      <c r="E3979" s="6">
        <f t="shared" si="938"/>
        <v>1.6176466395200001E-14</v>
      </c>
      <c r="F3979" s="6">
        <f t="shared" ref="F3979:F4042" si="943">($E$3+$F$3*(B3979-25)+$G$3*((B3979-25)^2))</f>
        <v>-2.7925098300000001E-5</v>
      </c>
      <c r="G3979" s="13">
        <f t="shared" si="939"/>
        <v>-1.0024016999999963E-6</v>
      </c>
      <c r="H3979" s="6">
        <f t="shared" si="940"/>
        <v>33.463976767077952</v>
      </c>
      <c r="I3979" s="6">
        <f t="shared" ref="I3979:I4042" si="944">H3979-C3979</f>
        <v>-3.6360232329220494</v>
      </c>
      <c r="J3979" s="6">
        <f t="shared" ref="J3979:J4042" si="945">0.2*(B3979+B3978)+0.6*J3978</f>
        <v>34</v>
      </c>
      <c r="K3979" s="6">
        <f t="shared" ref="K3979:K4042" si="946">(B3979-J3979)/2</f>
        <v>0</v>
      </c>
      <c r="L3979" s="6">
        <f t="shared" ref="L3979:L4042" si="947">0.2*($D3979+$D3978)+0.6*L3978</f>
        <v>-2.9238676675116934E-5</v>
      </c>
      <c r="M3979" s="14">
        <f t="shared" ref="M3979:M4042" si="948">($D3979-L3979)/2</f>
        <v>1.555883375584685E-7</v>
      </c>
      <c r="N3979" s="6">
        <f t="shared" ref="N3979:N4042" si="949">$D3979+$I$3*$K3979+$J$3*M3979</f>
        <v>-2.8927499999999997E-5</v>
      </c>
      <c r="O3979" s="13">
        <f t="shared" si="941"/>
        <v>-1.0024016999999963E-6</v>
      </c>
      <c r="P3979" s="6">
        <f t="shared" ref="P3979:P4042" si="950">(((($B3979+273.15)^(4))+(O3979/$E3979))^(0.25))-273.15</f>
        <v>33.463976767077952</v>
      </c>
      <c r="Q3979" s="7">
        <f t="shared" ref="Q3979:Q4042" si="951">0.2*P3979+0.8*Q3978</f>
        <v>33.28986225663246</v>
      </c>
      <c r="R3979" s="7">
        <f t="shared" ref="R3979:R4042" si="952">Q3979-C3979</f>
        <v>-3.810137743367541</v>
      </c>
    </row>
    <row r="3980" spans="1:18" x14ac:dyDescent="0.2">
      <c r="A3980" s="7">
        <v>-28.623000000000001</v>
      </c>
      <c r="B3980" s="6">
        <v>34</v>
      </c>
      <c r="C3980" s="1">
        <v>37.1</v>
      </c>
      <c r="D3980" s="1">
        <f t="shared" si="942"/>
        <v>-2.8623E-5</v>
      </c>
      <c r="E3980" s="6">
        <f t="shared" si="938"/>
        <v>1.6176466395200001E-14</v>
      </c>
      <c r="F3980" s="6">
        <f t="shared" si="943"/>
        <v>-2.7925098300000001E-5</v>
      </c>
      <c r="G3980" s="13">
        <f t="shared" si="939"/>
        <v>-6.9790169999999952E-7</v>
      </c>
      <c r="H3980" s="6">
        <f t="shared" si="940"/>
        <v>33.627102034322945</v>
      </c>
      <c r="I3980" s="6">
        <f t="shared" si="944"/>
        <v>-3.4728979656770562</v>
      </c>
      <c r="J3980" s="6">
        <f t="shared" si="945"/>
        <v>34</v>
      </c>
      <c r="K3980" s="6">
        <f t="shared" si="946"/>
        <v>0</v>
      </c>
      <c r="L3980" s="6">
        <f t="shared" si="947"/>
        <v>-2.9053306005070161E-5</v>
      </c>
      <c r="M3980" s="14">
        <f t="shared" si="948"/>
        <v>2.1515300253508051E-7</v>
      </c>
      <c r="N3980" s="6">
        <f t="shared" si="949"/>
        <v>-2.8623E-5</v>
      </c>
      <c r="O3980" s="13">
        <f t="shared" si="941"/>
        <v>-6.9790169999999952E-7</v>
      </c>
      <c r="P3980" s="6">
        <f t="shared" si="950"/>
        <v>33.627102034322945</v>
      </c>
      <c r="Q3980" s="7">
        <f t="shared" si="951"/>
        <v>33.35731021217056</v>
      </c>
      <c r="R3980" s="7">
        <f t="shared" si="952"/>
        <v>-3.7426897878294412</v>
      </c>
    </row>
    <row r="3981" spans="1:18" x14ac:dyDescent="0.2">
      <c r="A3981" s="7">
        <v>-28.3185</v>
      </c>
      <c r="B3981" s="6">
        <v>34</v>
      </c>
      <c r="C3981" s="1">
        <v>37.1</v>
      </c>
      <c r="D3981" s="1">
        <f t="shared" si="942"/>
        <v>-2.83185E-5</v>
      </c>
      <c r="E3981" s="6">
        <f t="shared" si="938"/>
        <v>1.6176466395200001E-14</v>
      </c>
      <c r="F3981" s="6">
        <f t="shared" si="943"/>
        <v>-2.7925098300000001E-5</v>
      </c>
      <c r="G3981" s="13">
        <f t="shared" si="939"/>
        <v>-3.934016999999993E-7</v>
      </c>
      <c r="H3981" s="6">
        <f t="shared" si="940"/>
        <v>33.789967495823703</v>
      </c>
      <c r="I3981" s="6">
        <f t="shared" si="944"/>
        <v>-3.3100325041762986</v>
      </c>
      <c r="J3981" s="6">
        <f t="shared" si="945"/>
        <v>34</v>
      </c>
      <c r="K3981" s="6">
        <f t="shared" si="946"/>
        <v>0</v>
      </c>
      <c r="L3981" s="6">
        <f t="shared" si="947"/>
        <v>-2.8820283603042097E-5</v>
      </c>
      <c r="M3981" s="14">
        <f t="shared" si="948"/>
        <v>2.5089180152104873E-7</v>
      </c>
      <c r="N3981" s="6">
        <f t="shared" si="949"/>
        <v>-2.83185E-5</v>
      </c>
      <c r="O3981" s="13">
        <f t="shared" si="941"/>
        <v>-3.934016999999993E-7</v>
      </c>
      <c r="P3981" s="6">
        <f t="shared" si="950"/>
        <v>33.789967495823703</v>
      </c>
      <c r="Q3981" s="7">
        <f t="shared" si="951"/>
        <v>33.443841668901186</v>
      </c>
      <c r="R3981" s="7">
        <f t="shared" si="952"/>
        <v>-3.6561583310988155</v>
      </c>
    </row>
    <row r="3982" spans="1:18" x14ac:dyDescent="0.2">
      <c r="A3982" s="7">
        <v>-29.231999999999999</v>
      </c>
      <c r="B3982" s="6">
        <v>34</v>
      </c>
      <c r="C3982" s="1">
        <v>37.1</v>
      </c>
      <c r="D3982" s="1">
        <f t="shared" si="942"/>
        <v>-2.9231999999999997E-5</v>
      </c>
      <c r="E3982" s="6">
        <f t="shared" si="938"/>
        <v>1.6176466395200001E-14</v>
      </c>
      <c r="F3982" s="6">
        <f t="shared" si="943"/>
        <v>-2.7925098300000001E-5</v>
      </c>
      <c r="G3982" s="13">
        <f t="shared" si="939"/>
        <v>-1.3069016999999966E-6</v>
      </c>
      <c r="H3982" s="6">
        <f t="shared" si="940"/>
        <v>33.300590724985</v>
      </c>
      <c r="I3982" s="6">
        <f t="shared" si="944"/>
        <v>-3.7994092750150017</v>
      </c>
      <c r="J3982" s="6">
        <f t="shared" si="945"/>
        <v>34</v>
      </c>
      <c r="K3982" s="6">
        <f t="shared" si="946"/>
        <v>0</v>
      </c>
      <c r="L3982" s="6">
        <f t="shared" si="947"/>
        <v>-2.8802270161825257E-5</v>
      </c>
      <c r="M3982" s="14">
        <f t="shared" si="948"/>
        <v>-2.1486491908737035E-7</v>
      </c>
      <c r="N3982" s="6">
        <f t="shared" si="949"/>
        <v>-2.9231999999999997E-5</v>
      </c>
      <c r="O3982" s="13">
        <f t="shared" si="941"/>
        <v>-1.3069016999999966E-6</v>
      </c>
      <c r="P3982" s="6">
        <f t="shared" si="950"/>
        <v>33.300590724985</v>
      </c>
      <c r="Q3982" s="7">
        <f t="shared" si="951"/>
        <v>33.415191480117954</v>
      </c>
      <c r="R3982" s="7">
        <f t="shared" si="952"/>
        <v>-3.6848085198820471</v>
      </c>
    </row>
    <row r="3983" spans="1:18" x14ac:dyDescent="0.2">
      <c r="A3983" s="7">
        <v>-29.5365</v>
      </c>
      <c r="B3983" s="6">
        <v>34</v>
      </c>
      <c r="C3983" s="1">
        <v>37.1</v>
      </c>
      <c r="D3983" s="1">
        <f t="shared" si="942"/>
        <v>-2.9536499999999997E-5</v>
      </c>
      <c r="E3983" s="6">
        <f t="shared" si="938"/>
        <v>1.6176466395200001E-14</v>
      </c>
      <c r="F3983" s="6">
        <f t="shared" si="943"/>
        <v>-2.7925098300000001E-5</v>
      </c>
      <c r="G3983" s="13">
        <f t="shared" si="939"/>
        <v>-1.6114016999999968E-6</v>
      </c>
      <c r="H3983" s="6">
        <f t="shared" si="940"/>
        <v>33.136942933248122</v>
      </c>
      <c r="I3983" s="6">
        <f t="shared" si="944"/>
        <v>-3.9630570667518796</v>
      </c>
      <c r="J3983" s="6">
        <f t="shared" si="945"/>
        <v>34</v>
      </c>
      <c r="K3983" s="6">
        <f t="shared" si="946"/>
        <v>0</v>
      </c>
      <c r="L3983" s="6">
        <f t="shared" si="947"/>
        <v>-2.9035062097095155E-5</v>
      </c>
      <c r="M3983" s="14">
        <f t="shared" si="948"/>
        <v>-2.5071895145242128E-7</v>
      </c>
      <c r="N3983" s="6">
        <f t="shared" si="949"/>
        <v>-2.9536499999999997E-5</v>
      </c>
      <c r="O3983" s="13">
        <f t="shared" si="941"/>
        <v>-1.6114016999999968E-6</v>
      </c>
      <c r="P3983" s="6">
        <f t="shared" si="950"/>
        <v>33.136942933248122</v>
      </c>
      <c r="Q3983" s="7">
        <f t="shared" si="951"/>
        <v>33.359541770743988</v>
      </c>
      <c r="R3983" s="7">
        <f t="shared" si="952"/>
        <v>-3.7404582292560136</v>
      </c>
    </row>
    <row r="3984" spans="1:18" x14ac:dyDescent="0.2">
      <c r="A3984" s="7">
        <v>-29.841000000000001</v>
      </c>
      <c r="B3984" s="6">
        <v>34</v>
      </c>
      <c r="C3984" s="1">
        <v>37.1</v>
      </c>
      <c r="D3984" s="1">
        <f t="shared" si="942"/>
        <v>-2.9841000000000001E-5</v>
      </c>
      <c r="E3984" s="6">
        <f t="shared" si="938"/>
        <v>1.6176466395200001E-14</v>
      </c>
      <c r="F3984" s="6">
        <f t="shared" si="943"/>
        <v>-2.7925098300000001E-5</v>
      </c>
      <c r="G3984" s="13">
        <f t="shared" si="939"/>
        <v>-1.9159017000000004E-6</v>
      </c>
      <c r="H3984" s="6">
        <f t="shared" si="940"/>
        <v>32.973032411332781</v>
      </c>
      <c r="I3984" s="6">
        <f t="shared" si="944"/>
        <v>-4.1269675886672204</v>
      </c>
      <c r="J3984" s="6">
        <f t="shared" si="945"/>
        <v>34</v>
      </c>
      <c r="K3984" s="6">
        <f t="shared" si="946"/>
        <v>0</v>
      </c>
      <c r="L3984" s="6">
        <f t="shared" si="947"/>
        <v>-2.9296537258257094E-5</v>
      </c>
      <c r="M3984" s="14">
        <f t="shared" si="948"/>
        <v>-2.7223137087145353E-7</v>
      </c>
      <c r="N3984" s="6">
        <f t="shared" si="949"/>
        <v>-2.9841000000000001E-5</v>
      </c>
      <c r="O3984" s="13">
        <f t="shared" si="941"/>
        <v>-1.9159017000000004E-6</v>
      </c>
      <c r="P3984" s="6">
        <f t="shared" si="950"/>
        <v>32.973032411332781</v>
      </c>
      <c r="Q3984" s="7">
        <f t="shared" si="951"/>
        <v>33.282239898861746</v>
      </c>
      <c r="R3984" s="7">
        <f t="shared" si="952"/>
        <v>-3.8177601011382549</v>
      </c>
    </row>
    <row r="3985" spans="1:18" x14ac:dyDescent="0.2">
      <c r="A3985" s="7">
        <v>-29.5365</v>
      </c>
      <c r="B3985" s="6">
        <v>34</v>
      </c>
      <c r="C3985" s="1">
        <v>37.1</v>
      </c>
      <c r="D3985" s="1">
        <f t="shared" si="942"/>
        <v>-2.9536499999999997E-5</v>
      </c>
      <c r="E3985" s="6">
        <f t="shared" si="938"/>
        <v>1.6176466395200001E-14</v>
      </c>
      <c r="F3985" s="6">
        <f t="shared" si="943"/>
        <v>-2.7925098300000001E-5</v>
      </c>
      <c r="G3985" s="13">
        <f t="shared" si="939"/>
        <v>-1.6114016999999968E-6</v>
      </c>
      <c r="H3985" s="6">
        <f t="shared" si="940"/>
        <v>33.136942933248122</v>
      </c>
      <c r="I3985" s="6">
        <f t="shared" si="944"/>
        <v>-3.9630570667518796</v>
      </c>
      <c r="J3985" s="6">
        <f t="shared" si="945"/>
        <v>34</v>
      </c>
      <c r="K3985" s="6">
        <f t="shared" si="946"/>
        <v>0</v>
      </c>
      <c r="L3985" s="6">
        <f t="shared" si="947"/>
        <v>-2.9453422354954257E-5</v>
      </c>
      <c r="M3985" s="14">
        <f t="shared" si="948"/>
        <v>-4.1538822522869999E-8</v>
      </c>
      <c r="N3985" s="6">
        <f t="shared" si="949"/>
        <v>-2.9536499999999997E-5</v>
      </c>
      <c r="O3985" s="13">
        <f t="shared" si="941"/>
        <v>-1.6114016999999968E-6</v>
      </c>
      <c r="P3985" s="6">
        <f t="shared" si="950"/>
        <v>33.136942933248122</v>
      </c>
      <c r="Q3985" s="7">
        <f t="shared" si="951"/>
        <v>33.253180505739024</v>
      </c>
      <c r="R3985" s="7">
        <f t="shared" si="952"/>
        <v>-3.846819494260977</v>
      </c>
    </row>
    <row r="3986" spans="1:18" x14ac:dyDescent="0.2">
      <c r="A3986" s="7">
        <v>-29.5365</v>
      </c>
      <c r="B3986" s="6">
        <v>34</v>
      </c>
      <c r="C3986" s="1">
        <v>37.1</v>
      </c>
      <c r="D3986" s="1">
        <f t="shared" si="942"/>
        <v>-2.9536499999999997E-5</v>
      </c>
      <c r="E3986" s="6">
        <f t="shared" si="938"/>
        <v>1.6176466395200001E-14</v>
      </c>
      <c r="F3986" s="6">
        <f t="shared" si="943"/>
        <v>-2.7925098300000001E-5</v>
      </c>
      <c r="G3986" s="13">
        <f t="shared" si="939"/>
        <v>-1.6114016999999968E-6</v>
      </c>
      <c r="H3986" s="6">
        <f t="shared" si="940"/>
        <v>33.136942933248122</v>
      </c>
      <c r="I3986" s="6">
        <f t="shared" si="944"/>
        <v>-3.9630570667518796</v>
      </c>
      <c r="J3986" s="6">
        <f t="shared" si="945"/>
        <v>34</v>
      </c>
      <c r="K3986" s="6">
        <f t="shared" si="946"/>
        <v>0</v>
      </c>
      <c r="L3986" s="6">
        <f t="shared" si="947"/>
        <v>-2.9486653412972555E-5</v>
      </c>
      <c r="M3986" s="14">
        <f t="shared" si="948"/>
        <v>-2.4923293513721322E-8</v>
      </c>
      <c r="N3986" s="6">
        <f t="shared" si="949"/>
        <v>-2.9536499999999997E-5</v>
      </c>
      <c r="O3986" s="13">
        <f t="shared" si="941"/>
        <v>-1.6114016999999968E-6</v>
      </c>
      <c r="P3986" s="6">
        <f t="shared" si="950"/>
        <v>33.136942933248122</v>
      </c>
      <c r="Q3986" s="7">
        <f t="shared" si="951"/>
        <v>33.229932991240844</v>
      </c>
      <c r="R3986" s="7">
        <f t="shared" si="952"/>
        <v>-3.8700670087591575</v>
      </c>
    </row>
    <row r="3987" spans="1:18" x14ac:dyDescent="0.2">
      <c r="A3987" s="7">
        <v>-29.5365</v>
      </c>
      <c r="B3987" s="6">
        <v>34</v>
      </c>
      <c r="C3987" s="1">
        <v>37.1</v>
      </c>
      <c r="D3987" s="1">
        <f t="shared" si="942"/>
        <v>-2.9536499999999997E-5</v>
      </c>
      <c r="E3987" s="6">
        <f t="shared" si="938"/>
        <v>1.6176466395200001E-14</v>
      </c>
      <c r="F3987" s="6">
        <f t="shared" si="943"/>
        <v>-2.7925098300000001E-5</v>
      </c>
      <c r="G3987" s="13">
        <f t="shared" si="939"/>
        <v>-1.6114016999999968E-6</v>
      </c>
      <c r="H3987" s="6">
        <f t="shared" si="940"/>
        <v>33.136942933248122</v>
      </c>
      <c r="I3987" s="6">
        <f t="shared" si="944"/>
        <v>-3.9630570667518796</v>
      </c>
      <c r="J3987" s="6">
        <f t="shared" si="945"/>
        <v>34</v>
      </c>
      <c r="K3987" s="6">
        <f t="shared" si="946"/>
        <v>0</v>
      </c>
      <c r="L3987" s="6">
        <f t="shared" si="947"/>
        <v>-2.9506592047783532E-5</v>
      </c>
      <c r="M3987" s="14">
        <f t="shared" si="948"/>
        <v>-1.4953976108232793E-8</v>
      </c>
      <c r="N3987" s="6">
        <f t="shared" si="949"/>
        <v>-2.9536499999999997E-5</v>
      </c>
      <c r="O3987" s="13">
        <f t="shared" si="941"/>
        <v>-1.6114016999999968E-6</v>
      </c>
      <c r="P3987" s="6">
        <f t="shared" si="950"/>
        <v>33.136942933248122</v>
      </c>
      <c r="Q3987" s="7">
        <f t="shared" si="951"/>
        <v>33.211334979642302</v>
      </c>
      <c r="R3987" s="7">
        <f t="shared" si="952"/>
        <v>-3.8886650203576991</v>
      </c>
    </row>
    <row r="3988" spans="1:18" x14ac:dyDescent="0.2">
      <c r="A3988" s="7">
        <v>-29.384250000000002</v>
      </c>
      <c r="B3988" s="6">
        <v>34</v>
      </c>
      <c r="C3988" s="1">
        <v>37.1</v>
      </c>
      <c r="D3988" s="1">
        <f t="shared" si="942"/>
        <v>-2.9384249999999999E-5</v>
      </c>
      <c r="E3988" s="6">
        <f t="shared" si="938"/>
        <v>1.6176466395200001E-14</v>
      </c>
      <c r="F3988" s="6">
        <f t="shared" si="943"/>
        <v>-2.7925098300000001E-5</v>
      </c>
      <c r="G3988" s="13">
        <f t="shared" si="939"/>
        <v>-1.4591516999999984E-6</v>
      </c>
      <c r="H3988" s="6">
        <f t="shared" si="940"/>
        <v>33.218799608970357</v>
      </c>
      <c r="I3988" s="6">
        <f t="shared" si="944"/>
        <v>-3.881200391029644</v>
      </c>
      <c r="J3988" s="6">
        <f t="shared" si="945"/>
        <v>34</v>
      </c>
      <c r="K3988" s="6">
        <f t="shared" si="946"/>
        <v>0</v>
      </c>
      <c r="L3988" s="6">
        <f t="shared" si="947"/>
        <v>-2.9488105228670117E-5</v>
      </c>
      <c r="M3988" s="14">
        <f t="shared" si="948"/>
        <v>5.1927614335059013E-8</v>
      </c>
      <c r="N3988" s="6">
        <f t="shared" si="949"/>
        <v>-2.9384249999999999E-5</v>
      </c>
      <c r="O3988" s="13">
        <f t="shared" si="941"/>
        <v>-1.4591516999999984E-6</v>
      </c>
      <c r="P3988" s="6">
        <f t="shared" si="950"/>
        <v>33.218799608970357</v>
      </c>
      <c r="Q3988" s="7">
        <f t="shared" si="951"/>
        <v>33.212827905507915</v>
      </c>
      <c r="R3988" s="7">
        <f t="shared" si="952"/>
        <v>-3.8871720944920867</v>
      </c>
    </row>
    <row r="3989" spans="1:18" x14ac:dyDescent="0.2">
      <c r="A3989" s="7">
        <v>-29.231999999999999</v>
      </c>
      <c r="B3989" s="6">
        <v>34</v>
      </c>
      <c r="C3989" s="1">
        <v>37.1</v>
      </c>
      <c r="D3989" s="1">
        <f t="shared" si="942"/>
        <v>-2.9231999999999997E-5</v>
      </c>
      <c r="E3989" s="6">
        <f t="shared" si="938"/>
        <v>1.6176466395200001E-14</v>
      </c>
      <c r="F3989" s="6">
        <f t="shared" si="943"/>
        <v>-2.7925098300000001E-5</v>
      </c>
      <c r="G3989" s="13">
        <f t="shared" si="939"/>
        <v>-1.3069016999999966E-6</v>
      </c>
      <c r="H3989" s="6">
        <f t="shared" si="940"/>
        <v>33.300590724985</v>
      </c>
      <c r="I3989" s="6">
        <f t="shared" si="944"/>
        <v>-3.7994092750150017</v>
      </c>
      <c r="J3989" s="6">
        <f t="shared" si="945"/>
        <v>34</v>
      </c>
      <c r="K3989" s="6">
        <f t="shared" si="946"/>
        <v>0</v>
      </c>
      <c r="L3989" s="6">
        <f t="shared" si="947"/>
        <v>-2.9416113137202068E-5</v>
      </c>
      <c r="M3989" s="14">
        <f t="shared" si="948"/>
        <v>9.2056568601035451E-8</v>
      </c>
      <c r="N3989" s="6">
        <f t="shared" si="949"/>
        <v>-2.9231999999999997E-5</v>
      </c>
      <c r="O3989" s="13">
        <f t="shared" si="941"/>
        <v>-1.3069016999999966E-6</v>
      </c>
      <c r="P3989" s="6">
        <f t="shared" si="950"/>
        <v>33.300590724985</v>
      </c>
      <c r="Q3989" s="7">
        <f t="shared" si="951"/>
        <v>33.230380469403329</v>
      </c>
      <c r="R3989" s="7">
        <f t="shared" si="952"/>
        <v>-3.8696195305966725</v>
      </c>
    </row>
    <row r="3990" spans="1:18" x14ac:dyDescent="0.2">
      <c r="A3990" s="7">
        <v>-25.8825</v>
      </c>
      <c r="B3990" s="6">
        <v>34.0625</v>
      </c>
      <c r="C3990" s="1">
        <v>37.1</v>
      </c>
      <c r="D3990" s="1">
        <f t="shared" si="942"/>
        <v>-2.5882499999999998E-5</v>
      </c>
      <c r="E3990" s="6">
        <f t="shared" si="938"/>
        <v>1.6177359385859377E-14</v>
      </c>
      <c r="F3990" s="6">
        <f t="shared" si="943"/>
        <v>-2.7859675124999998E-5</v>
      </c>
      <c r="G3990" s="13">
        <f t="shared" si="939"/>
        <v>1.9771751249999998E-6</v>
      </c>
      <c r="H3990" s="6">
        <f t="shared" si="940"/>
        <v>35.110927292710073</v>
      </c>
      <c r="I3990" s="6">
        <f t="shared" si="944"/>
        <v>-1.9890727072899281</v>
      </c>
      <c r="J3990" s="6">
        <f t="shared" si="945"/>
        <v>34.012500000000003</v>
      </c>
      <c r="K3990" s="6">
        <f t="shared" si="946"/>
        <v>2.4999999999998579E-2</v>
      </c>
      <c r="L3990" s="6">
        <f t="shared" si="947"/>
        <v>-2.8672567882321238E-5</v>
      </c>
      <c r="M3990" s="14">
        <f t="shared" si="948"/>
        <v>1.3950339411606199E-6</v>
      </c>
      <c r="N3990" s="6">
        <f t="shared" si="949"/>
        <v>-2.5882499999999998E-5</v>
      </c>
      <c r="O3990" s="13">
        <f t="shared" si="941"/>
        <v>1.9771751249999998E-6</v>
      </c>
      <c r="P3990" s="6">
        <f t="shared" si="950"/>
        <v>35.110927292710073</v>
      </c>
      <c r="Q3990" s="7">
        <f t="shared" si="951"/>
        <v>33.606489834064675</v>
      </c>
      <c r="R3990" s="7">
        <f t="shared" si="952"/>
        <v>-3.4935101659353265</v>
      </c>
    </row>
    <row r="3991" spans="1:18" x14ac:dyDescent="0.2">
      <c r="A3991" s="7">
        <v>-27.405000000000001</v>
      </c>
      <c r="B3991" s="6">
        <v>34.0625</v>
      </c>
      <c r="C3991" s="1">
        <v>37.1</v>
      </c>
      <c r="D3991" s="1">
        <f t="shared" si="942"/>
        <v>-2.7404999999999999E-5</v>
      </c>
      <c r="E3991" s="6">
        <f t="shared" si="938"/>
        <v>1.6177359385859377E-14</v>
      </c>
      <c r="F3991" s="6">
        <f t="shared" si="943"/>
        <v>-2.7859675124999998E-5</v>
      </c>
      <c r="G3991" s="13">
        <f t="shared" si="939"/>
        <v>4.5467512499999867E-7</v>
      </c>
      <c r="H3991" s="6">
        <f t="shared" si="940"/>
        <v>34.304549222911078</v>
      </c>
      <c r="I3991" s="6">
        <f t="shared" si="944"/>
        <v>-2.7954507770889236</v>
      </c>
      <c r="J3991" s="6">
        <f t="shared" si="945"/>
        <v>34.032499999999999</v>
      </c>
      <c r="K3991" s="6">
        <f t="shared" si="946"/>
        <v>1.5000000000000568E-2</v>
      </c>
      <c r="L3991" s="6">
        <f t="shared" si="947"/>
        <v>-2.7861040729392742E-5</v>
      </c>
      <c r="M3991" s="14">
        <f t="shared" si="948"/>
        <v>2.2802036469637114E-7</v>
      </c>
      <c r="N3991" s="6">
        <f t="shared" si="949"/>
        <v>-2.7404999999999999E-5</v>
      </c>
      <c r="O3991" s="13">
        <f t="shared" si="941"/>
        <v>4.5467512499999867E-7</v>
      </c>
      <c r="P3991" s="6">
        <f t="shared" si="950"/>
        <v>34.304549222911078</v>
      </c>
      <c r="Q3991" s="7">
        <f t="shared" si="951"/>
        <v>33.746101711833958</v>
      </c>
      <c r="R3991" s="7">
        <f t="shared" si="952"/>
        <v>-3.3538982881660431</v>
      </c>
    </row>
    <row r="3992" spans="1:18" x14ac:dyDescent="0.2">
      <c r="A3992" s="7">
        <v>-28.77525</v>
      </c>
      <c r="B3992" s="6">
        <v>34.0625</v>
      </c>
      <c r="C3992" s="1">
        <v>37.1</v>
      </c>
      <c r="D3992" s="1">
        <f t="shared" si="942"/>
        <v>-2.8775249999999999E-5</v>
      </c>
      <c r="E3992" s="6">
        <f t="shared" si="938"/>
        <v>1.6177359385859377E-14</v>
      </c>
      <c r="F3992" s="6">
        <f t="shared" si="943"/>
        <v>-2.7859675124999998E-5</v>
      </c>
      <c r="G3992" s="13">
        <f t="shared" si="939"/>
        <v>-9.1557487500000062E-7</v>
      </c>
      <c r="H3992" s="6">
        <f t="shared" si="940"/>
        <v>33.573344453971799</v>
      </c>
      <c r="I3992" s="6">
        <f t="shared" si="944"/>
        <v>-3.5266555460282021</v>
      </c>
      <c r="J3992" s="6">
        <f t="shared" si="945"/>
        <v>34.044499999999999</v>
      </c>
      <c r="K3992" s="6">
        <f t="shared" si="946"/>
        <v>9.0000000000003411E-3</v>
      </c>
      <c r="L3992" s="6">
        <f t="shared" si="947"/>
        <v>-2.7952674437635642E-5</v>
      </c>
      <c r="M3992" s="14">
        <f t="shared" si="948"/>
        <v>-4.1128778118217839E-7</v>
      </c>
      <c r="N3992" s="6">
        <f t="shared" si="949"/>
        <v>-2.8775249999999999E-5</v>
      </c>
      <c r="O3992" s="13">
        <f t="shared" si="941"/>
        <v>-9.1557487500000062E-7</v>
      </c>
      <c r="P3992" s="6">
        <f t="shared" si="950"/>
        <v>33.573344453971799</v>
      </c>
      <c r="Q3992" s="7">
        <f t="shared" si="951"/>
        <v>33.711550260261532</v>
      </c>
      <c r="R3992" s="7">
        <f t="shared" si="952"/>
        <v>-3.3884497397384692</v>
      </c>
    </row>
    <row r="3993" spans="1:18" x14ac:dyDescent="0.2">
      <c r="A3993" s="7">
        <v>-28.927499999999998</v>
      </c>
      <c r="B3993" s="6">
        <v>34.0625</v>
      </c>
      <c r="C3993" s="1">
        <v>37.1</v>
      </c>
      <c r="D3993" s="1">
        <f t="shared" si="942"/>
        <v>-2.8927499999999997E-5</v>
      </c>
      <c r="E3993" s="6">
        <f t="shared" si="938"/>
        <v>1.6177359385859377E-14</v>
      </c>
      <c r="F3993" s="6">
        <f t="shared" si="943"/>
        <v>-2.7859675124999998E-5</v>
      </c>
      <c r="G3993" s="13">
        <f t="shared" si="939"/>
        <v>-1.067824874999999E-6</v>
      </c>
      <c r="H3993" s="6">
        <f t="shared" si="940"/>
        <v>33.491775962915654</v>
      </c>
      <c r="I3993" s="6">
        <f t="shared" si="944"/>
        <v>-3.6082240370843479</v>
      </c>
      <c r="J3993" s="6">
        <f t="shared" si="945"/>
        <v>34.051699999999997</v>
      </c>
      <c r="K3993" s="6">
        <f t="shared" si="946"/>
        <v>5.4000000000016257E-3</v>
      </c>
      <c r="L3993" s="6">
        <f t="shared" si="947"/>
        <v>-2.8312154662581383E-5</v>
      </c>
      <c r="M3993" s="14">
        <f t="shared" si="948"/>
        <v>-3.0767266870930708E-7</v>
      </c>
      <c r="N3993" s="6">
        <f t="shared" si="949"/>
        <v>-2.8927499999999997E-5</v>
      </c>
      <c r="O3993" s="13">
        <f t="shared" si="941"/>
        <v>-1.067824874999999E-6</v>
      </c>
      <c r="P3993" s="6">
        <f t="shared" si="950"/>
        <v>33.491775962915654</v>
      </c>
      <c r="Q3993" s="7">
        <f t="shared" si="951"/>
        <v>33.667595400792358</v>
      </c>
      <c r="R3993" s="7">
        <f t="shared" si="952"/>
        <v>-3.4324045992076435</v>
      </c>
    </row>
    <row r="3994" spans="1:18" x14ac:dyDescent="0.2">
      <c r="A3994" s="7">
        <v>-28.623000000000001</v>
      </c>
      <c r="B3994" s="6">
        <v>34.0625</v>
      </c>
      <c r="C3994" s="1">
        <v>37.1</v>
      </c>
      <c r="D3994" s="1">
        <f t="shared" si="942"/>
        <v>-2.8623E-5</v>
      </c>
      <c r="E3994" s="6">
        <f t="shared" si="938"/>
        <v>1.6177359385859377E-14</v>
      </c>
      <c r="F3994" s="6">
        <f t="shared" si="943"/>
        <v>-2.7859675124999998E-5</v>
      </c>
      <c r="G3994" s="13">
        <f t="shared" si="939"/>
        <v>-7.6332487500000221E-7</v>
      </c>
      <c r="H3994" s="6">
        <f t="shared" si="940"/>
        <v>33.654847921131875</v>
      </c>
      <c r="I3994" s="6">
        <f t="shared" si="944"/>
        <v>-3.4451520788681265</v>
      </c>
      <c r="J3994" s="6">
        <f t="shared" si="945"/>
        <v>34.056019999999997</v>
      </c>
      <c r="K3994" s="6">
        <f t="shared" si="946"/>
        <v>3.240000000001686E-3</v>
      </c>
      <c r="L3994" s="6">
        <f t="shared" si="947"/>
        <v>-2.8497392797548829E-5</v>
      </c>
      <c r="M3994" s="14">
        <f t="shared" si="948"/>
        <v>-6.2803601225585513E-8</v>
      </c>
      <c r="N3994" s="6">
        <f t="shared" si="949"/>
        <v>-2.8623E-5</v>
      </c>
      <c r="O3994" s="13">
        <f t="shared" si="941"/>
        <v>-7.6332487500000221E-7</v>
      </c>
      <c r="P3994" s="6">
        <f t="shared" si="950"/>
        <v>33.654847921131875</v>
      </c>
      <c r="Q3994" s="7">
        <f t="shared" si="951"/>
        <v>33.665045904860264</v>
      </c>
      <c r="R3994" s="7">
        <f t="shared" si="952"/>
        <v>-3.4349540951397373</v>
      </c>
    </row>
    <row r="3995" spans="1:18" x14ac:dyDescent="0.2">
      <c r="A3995" s="7">
        <v>-28.470749999999999</v>
      </c>
      <c r="B3995" s="6">
        <v>34.0625</v>
      </c>
      <c r="C3995" s="1">
        <v>37.1</v>
      </c>
      <c r="D3995" s="1">
        <f t="shared" si="942"/>
        <v>-2.8470749999999998E-5</v>
      </c>
      <c r="E3995" s="6">
        <f t="shared" si="938"/>
        <v>1.6177359385859377E-14</v>
      </c>
      <c r="F3995" s="6">
        <f t="shared" si="943"/>
        <v>-2.7859675124999998E-5</v>
      </c>
      <c r="G3995" s="13">
        <f t="shared" si="939"/>
        <v>-6.110748750000004E-7</v>
      </c>
      <c r="H3995" s="6">
        <f t="shared" si="940"/>
        <v>33.73628648521634</v>
      </c>
      <c r="I3995" s="6">
        <f t="shared" si="944"/>
        <v>-3.3637135147836617</v>
      </c>
      <c r="J3995" s="6">
        <f t="shared" si="945"/>
        <v>34.058611999999997</v>
      </c>
      <c r="K3995" s="6">
        <f t="shared" si="946"/>
        <v>1.9440000000017221E-3</v>
      </c>
      <c r="L3995" s="6">
        <f t="shared" si="947"/>
        <v>-2.8517185678529299E-5</v>
      </c>
      <c r="M3995" s="14">
        <f t="shared" si="948"/>
        <v>2.321783926465043E-8</v>
      </c>
      <c r="N3995" s="6">
        <f t="shared" si="949"/>
        <v>-2.8470749999999998E-5</v>
      </c>
      <c r="O3995" s="13">
        <f t="shared" si="941"/>
        <v>-6.110748750000004E-7</v>
      </c>
      <c r="P3995" s="6">
        <f t="shared" si="950"/>
        <v>33.73628648521634</v>
      </c>
      <c r="Q3995" s="7">
        <f t="shared" si="951"/>
        <v>33.679294020931479</v>
      </c>
      <c r="R3995" s="7">
        <f t="shared" si="952"/>
        <v>-3.4207059790685221</v>
      </c>
    </row>
    <row r="3996" spans="1:18" x14ac:dyDescent="0.2">
      <c r="A3996" s="7">
        <v>-28.623000000000001</v>
      </c>
      <c r="B3996" s="6">
        <v>34.0625</v>
      </c>
      <c r="C3996" s="1">
        <v>37.1</v>
      </c>
      <c r="D3996" s="1">
        <f t="shared" si="942"/>
        <v>-2.8623E-5</v>
      </c>
      <c r="E3996" s="6">
        <f t="shared" si="938"/>
        <v>1.6177359385859377E-14</v>
      </c>
      <c r="F3996" s="6">
        <f t="shared" si="943"/>
        <v>-2.7859675124999998E-5</v>
      </c>
      <c r="G3996" s="13">
        <f t="shared" si="939"/>
        <v>-7.6332487500000221E-7</v>
      </c>
      <c r="H3996" s="6">
        <f t="shared" si="940"/>
        <v>33.654847921131875</v>
      </c>
      <c r="I3996" s="6">
        <f t="shared" si="944"/>
        <v>-3.4451520788681265</v>
      </c>
      <c r="J3996" s="6">
        <f t="shared" si="945"/>
        <v>34.060167199999995</v>
      </c>
      <c r="K3996" s="6">
        <f t="shared" si="946"/>
        <v>1.1664000000024544E-3</v>
      </c>
      <c r="L3996" s="6">
        <f t="shared" si="947"/>
        <v>-2.8529061407117581E-5</v>
      </c>
      <c r="M3996" s="14">
        <f t="shared" si="948"/>
        <v>-4.6969296441209447E-8</v>
      </c>
      <c r="N3996" s="6">
        <f t="shared" si="949"/>
        <v>-2.8623E-5</v>
      </c>
      <c r="O3996" s="13">
        <f t="shared" si="941"/>
        <v>-7.6332487500000221E-7</v>
      </c>
      <c r="P3996" s="6">
        <f t="shared" si="950"/>
        <v>33.654847921131875</v>
      </c>
      <c r="Q3996" s="7">
        <f t="shared" si="951"/>
        <v>33.674404800971558</v>
      </c>
      <c r="R3996" s="7">
        <f t="shared" si="952"/>
        <v>-3.425595199028443</v>
      </c>
    </row>
    <row r="3997" spans="1:18" x14ac:dyDescent="0.2">
      <c r="A3997" s="7">
        <v>-28.927499999999998</v>
      </c>
      <c r="B3997" s="6">
        <v>34.0625</v>
      </c>
      <c r="C3997" s="1">
        <v>37.1</v>
      </c>
      <c r="D3997" s="1">
        <f t="shared" si="942"/>
        <v>-2.8927499999999997E-5</v>
      </c>
      <c r="E3997" s="6">
        <f t="shared" si="938"/>
        <v>1.6177359385859377E-14</v>
      </c>
      <c r="F3997" s="6">
        <f t="shared" si="943"/>
        <v>-2.7859675124999998E-5</v>
      </c>
      <c r="G3997" s="13">
        <f t="shared" si="939"/>
        <v>-1.067824874999999E-6</v>
      </c>
      <c r="H3997" s="6">
        <f t="shared" si="940"/>
        <v>33.491775962915654</v>
      </c>
      <c r="I3997" s="6">
        <f t="shared" si="944"/>
        <v>-3.6082240370843479</v>
      </c>
      <c r="J3997" s="6">
        <f t="shared" si="945"/>
        <v>34.061100319999994</v>
      </c>
      <c r="K3997" s="6">
        <f t="shared" si="946"/>
        <v>6.998400000028937E-4</v>
      </c>
      <c r="L3997" s="6">
        <f t="shared" si="947"/>
        <v>-2.8627536844270548E-5</v>
      </c>
      <c r="M3997" s="14">
        <f t="shared" si="948"/>
        <v>-1.4998157786472474E-7</v>
      </c>
      <c r="N3997" s="6">
        <f t="shared" si="949"/>
        <v>-2.8927499999999997E-5</v>
      </c>
      <c r="O3997" s="13">
        <f t="shared" si="941"/>
        <v>-1.067824874999999E-6</v>
      </c>
      <c r="P3997" s="6">
        <f t="shared" si="950"/>
        <v>33.491775962915654</v>
      </c>
      <c r="Q3997" s="7">
        <f t="shared" si="951"/>
        <v>33.637879033360377</v>
      </c>
      <c r="R3997" s="7">
        <f t="shared" si="952"/>
        <v>-3.462120966639624</v>
      </c>
    </row>
    <row r="3998" spans="1:18" x14ac:dyDescent="0.2">
      <c r="A3998" s="7">
        <v>-29.079750000000001</v>
      </c>
      <c r="B3998" s="6">
        <v>34.0625</v>
      </c>
      <c r="C3998" s="1">
        <v>37.1</v>
      </c>
      <c r="D3998" s="1">
        <f t="shared" si="942"/>
        <v>-2.9079749999999999E-5</v>
      </c>
      <c r="E3998" s="6">
        <f t="shared" si="938"/>
        <v>1.6177359385859377E-14</v>
      </c>
      <c r="F3998" s="6">
        <f t="shared" si="943"/>
        <v>-2.7859675124999998E-5</v>
      </c>
      <c r="G3998" s="13">
        <f t="shared" si="939"/>
        <v>-1.2200748750000008E-6</v>
      </c>
      <c r="H3998" s="6">
        <f t="shared" si="940"/>
        <v>33.410142326789639</v>
      </c>
      <c r="I3998" s="6">
        <f t="shared" si="944"/>
        <v>-3.6898576732103621</v>
      </c>
      <c r="J3998" s="6">
        <f t="shared" si="945"/>
        <v>34.061660191999991</v>
      </c>
      <c r="K3998" s="6">
        <f t="shared" si="946"/>
        <v>4.1990400000457839E-4</v>
      </c>
      <c r="L3998" s="6">
        <f t="shared" si="947"/>
        <v>-2.8777972106562326E-5</v>
      </c>
      <c r="M3998" s="14">
        <f t="shared" si="948"/>
        <v>-1.5088894671883624E-7</v>
      </c>
      <c r="N3998" s="6">
        <f t="shared" si="949"/>
        <v>-2.9079749999999999E-5</v>
      </c>
      <c r="O3998" s="13">
        <f t="shared" si="941"/>
        <v>-1.2200748750000008E-6</v>
      </c>
      <c r="P3998" s="6">
        <f t="shared" si="950"/>
        <v>33.410142326789639</v>
      </c>
      <c r="Q3998" s="7">
        <f t="shared" si="951"/>
        <v>33.59233169204623</v>
      </c>
      <c r="R3998" s="7">
        <f t="shared" si="952"/>
        <v>-3.5076683079537716</v>
      </c>
    </row>
    <row r="3999" spans="1:18" x14ac:dyDescent="0.2">
      <c r="A3999" s="7">
        <v>-28.77525</v>
      </c>
      <c r="B3999" s="6">
        <v>34.0625</v>
      </c>
      <c r="C3999" s="1">
        <v>37.1</v>
      </c>
      <c r="D3999" s="1">
        <f t="shared" si="942"/>
        <v>-2.8775249999999999E-5</v>
      </c>
      <c r="E3999" s="6">
        <f t="shared" si="938"/>
        <v>1.6177359385859377E-14</v>
      </c>
      <c r="F3999" s="6">
        <f t="shared" si="943"/>
        <v>-2.7859675124999998E-5</v>
      </c>
      <c r="G3999" s="13">
        <f t="shared" si="939"/>
        <v>-9.1557487500000062E-7</v>
      </c>
      <c r="H3999" s="6">
        <f t="shared" si="940"/>
        <v>33.573344453971799</v>
      </c>
      <c r="I3999" s="6">
        <f t="shared" si="944"/>
        <v>-3.5266555460282021</v>
      </c>
      <c r="J3999" s="6">
        <f t="shared" si="945"/>
        <v>34.061996115199989</v>
      </c>
      <c r="K3999" s="6">
        <f t="shared" si="946"/>
        <v>2.5194240000558921E-4</v>
      </c>
      <c r="L3999" s="6">
        <f t="shared" si="947"/>
        <v>-2.8837783263937395E-5</v>
      </c>
      <c r="M3999" s="14">
        <f t="shared" si="948"/>
        <v>3.1266631968698003E-8</v>
      </c>
      <c r="N3999" s="6">
        <f t="shared" si="949"/>
        <v>-2.8775249999999999E-5</v>
      </c>
      <c r="O3999" s="13">
        <f t="shared" si="941"/>
        <v>-9.1557487500000062E-7</v>
      </c>
      <c r="P3999" s="6">
        <f t="shared" si="950"/>
        <v>33.573344453971799</v>
      </c>
      <c r="Q3999" s="7">
        <f t="shared" si="951"/>
        <v>33.588534244431344</v>
      </c>
      <c r="R3999" s="7">
        <f t="shared" si="952"/>
        <v>-3.5114657555686577</v>
      </c>
    </row>
    <row r="4000" spans="1:18" x14ac:dyDescent="0.2">
      <c r="A4000" s="7">
        <v>-29.384250000000002</v>
      </c>
      <c r="B4000" s="6">
        <v>34.0625</v>
      </c>
      <c r="C4000" s="1">
        <v>37.1</v>
      </c>
      <c r="D4000" s="1">
        <f t="shared" si="942"/>
        <v>-2.9384249999999999E-5</v>
      </c>
      <c r="E4000" s="6">
        <f t="shared" si="938"/>
        <v>1.6177359385859377E-14</v>
      </c>
      <c r="F4000" s="6">
        <f t="shared" si="943"/>
        <v>-2.7859675124999998E-5</v>
      </c>
      <c r="G4000" s="13">
        <f t="shared" si="939"/>
        <v>-1.5245748750000011E-6</v>
      </c>
      <c r="H4000" s="6">
        <f t="shared" si="940"/>
        <v>33.24667913285532</v>
      </c>
      <c r="I4000" s="6">
        <f t="shared" si="944"/>
        <v>-3.8533208671446815</v>
      </c>
      <c r="J4000" s="6">
        <f t="shared" si="945"/>
        <v>34.062197669119996</v>
      </c>
      <c r="K4000" s="6">
        <f t="shared" si="946"/>
        <v>1.5116544000193244E-4</v>
      </c>
      <c r="L4000" s="6">
        <f t="shared" si="947"/>
        <v>-2.8934569958362436E-5</v>
      </c>
      <c r="M4000" s="14">
        <f t="shared" si="948"/>
        <v>-2.2484002081878171E-7</v>
      </c>
      <c r="N4000" s="6">
        <f t="shared" si="949"/>
        <v>-2.9384249999999999E-5</v>
      </c>
      <c r="O4000" s="13">
        <f t="shared" si="941"/>
        <v>-1.5245748750000011E-6</v>
      </c>
      <c r="P4000" s="6">
        <f t="shared" si="950"/>
        <v>33.24667913285532</v>
      </c>
      <c r="Q4000" s="7">
        <f t="shared" si="951"/>
        <v>33.520163222116139</v>
      </c>
      <c r="R4000" s="7">
        <f t="shared" si="952"/>
        <v>-3.5798367778838625</v>
      </c>
    </row>
    <row r="4001" spans="1:18" x14ac:dyDescent="0.2">
      <c r="A4001" s="7">
        <v>-29.079750000000001</v>
      </c>
      <c r="B4001" s="6">
        <v>34.0625</v>
      </c>
      <c r="C4001" s="1">
        <v>37.1</v>
      </c>
      <c r="D4001" s="1">
        <f t="shared" si="942"/>
        <v>-2.9079749999999999E-5</v>
      </c>
      <c r="E4001" s="6">
        <f t="shared" si="938"/>
        <v>1.6177359385859377E-14</v>
      </c>
      <c r="F4001" s="6">
        <f t="shared" si="943"/>
        <v>-2.7859675124999998E-5</v>
      </c>
      <c r="G4001" s="13">
        <f t="shared" si="939"/>
        <v>-1.2200748750000008E-6</v>
      </c>
      <c r="H4001" s="6">
        <f t="shared" si="940"/>
        <v>33.410142326789639</v>
      </c>
      <c r="I4001" s="6">
        <f t="shared" si="944"/>
        <v>-3.6898576732103621</v>
      </c>
      <c r="J4001" s="6">
        <f t="shared" si="945"/>
        <v>34.062318601472001</v>
      </c>
      <c r="K4001" s="6">
        <f t="shared" si="946"/>
        <v>9.0699263999738378E-5</v>
      </c>
      <c r="L4001" s="6">
        <f t="shared" si="947"/>
        <v>-2.9053541975017462E-5</v>
      </c>
      <c r="M4001" s="14">
        <f t="shared" si="948"/>
        <v>-1.3104012491268601E-8</v>
      </c>
      <c r="N4001" s="6">
        <f t="shared" si="949"/>
        <v>-2.9079749999999999E-5</v>
      </c>
      <c r="O4001" s="13">
        <f t="shared" si="941"/>
        <v>-1.2200748750000008E-6</v>
      </c>
      <c r="P4001" s="6">
        <f t="shared" si="950"/>
        <v>33.410142326789639</v>
      </c>
      <c r="Q4001" s="7">
        <f t="shared" si="951"/>
        <v>33.49815904305084</v>
      </c>
      <c r="R4001" s="7">
        <f t="shared" si="952"/>
        <v>-3.601840956949161</v>
      </c>
    </row>
    <row r="4002" spans="1:18" x14ac:dyDescent="0.2">
      <c r="A4002" s="7">
        <v>-29.5365</v>
      </c>
      <c r="B4002" s="6">
        <v>34.0625</v>
      </c>
      <c r="C4002" s="1">
        <v>37.1</v>
      </c>
      <c r="D4002" s="1">
        <f t="shared" si="942"/>
        <v>-2.9536499999999997E-5</v>
      </c>
      <c r="E4002" s="6">
        <f t="shared" si="938"/>
        <v>1.6177359385859377E-14</v>
      </c>
      <c r="F4002" s="6">
        <f t="shared" si="943"/>
        <v>-2.7859675124999998E-5</v>
      </c>
      <c r="G4002" s="13">
        <f t="shared" si="939"/>
        <v>-1.6768248749999995E-6</v>
      </c>
      <c r="H4002" s="6">
        <f t="shared" si="940"/>
        <v>33.16484933091732</v>
      </c>
      <c r="I4002" s="6">
        <f t="shared" si="944"/>
        <v>-3.935150669082681</v>
      </c>
      <c r="J4002" s="6">
        <f t="shared" si="945"/>
        <v>34.062391160883195</v>
      </c>
      <c r="K4002" s="6">
        <f t="shared" si="946"/>
        <v>5.4419558402685198E-5</v>
      </c>
      <c r="L4002" s="6">
        <f t="shared" si="947"/>
        <v>-2.9155375185010475E-5</v>
      </c>
      <c r="M4002" s="14">
        <f t="shared" si="948"/>
        <v>-1.9056240749476129E-7</v>
      </c>
      <c r="N4002" s="6">
        <f t="shared" si="949"/>
        <v>-2.9536499999999997E-5</v>
      </c>
      <c r="O4002" s="13">
        <f t="shared" si="941"/>
        <v>-1.6768248749999995E-6</v>
      </c>
      <c r="P4002" s="6">
        <f t="shared" si="950"/>
        <v>33.16484933091732</v>
      </c>
      <c r="Q4002" s="7">
        <f t="shared" si="951"/>
        <v>33.431497100624135</v>
      </c>
      <c r="R4002" s="7">
        <f t="shared" si="952"/>
        <v>-3.6685028993758664</v>
      </c>
    </row>
    <row r="4003" spans="1:18" x14ac:dyDescent="0.2">
      <c r="A4003" s="7">
        <v>-29.688749999999999</v>
      </c>
      <c r="B4003" s="6">
        <v>34.0625</v>
      </c>
      <c r="C4003" s="1">
        <v>37.1</v>
      </c>
      <c r="D4003" s="1">
        <f t="shared" si="942"/>
        <v>-2.9688749999999996E-5</v>
      </c>
      <c r="E4003" s="6">
        <f t="shared" si="938"/>
        <v>1.6177359385859377E-14</v>
      </c>
      <c r="F4003" s="6">
        <f t="shared" si="943"/>
        <v>-2.7859675124999998E-5</v>
      </c>
      <c r="G4003" s="13">
        <f t="shared" si="939"/>
        <v>-1.8290748749999979E-6</v>
      </c>
      <c r="H4003" s="6">
        <f t="shared" si="940"/>
        <v>33.082953895647336</v>
      </c>
      <c r="I4003" s="6">
        <f t="shared" si="944"/>
        <v>-4.0170461043526657</v>
      </c>
      <c r="J4003" s="6">
        <f t="shared" si="945"/>
        <v>34.06243469652992</v>
      </c>
      <c r="K4003" s="6">
        <f t="shared" si="946"/>
        <v>3.2651735040190033E-5</v>
      </c>
      <c r="L4003" s="6">
        <f t="shared" si="947"/>
        <v>-2.9338275111006285E-5</v>
      </c>
      <c r="M4003" s="14">
        <f t="shared" si="948"/>
        <v>-1.7523744449685546E-7</v>
      </c>
      <c r="N4003" s="6">
        <f t="shared" si="949"/>
        <v>-2.9688749999999996E-5</v>
      </c>
      <c r="O4003" s="13">
        <f t="shared" si="941"/>
        <v>-1.8290748749999979E-6</v>
      </c>
      <c r="P4003" s="6">
        <f t="shared" si="950"/>
        <v>33.082953895647336</v>
      </c>
      <c r="Q4003" s="7">
        <f t="shared" si="951"/>
        <v>33.361788459628777</v>
      </c>
      <c r="R4003" s="7">
        <f t="shared" si="952"/>
        <v>-3.7382115403712248</v>
      </c>
    </row>
    <row r="4004" spans="1:18" x14ac:dyDescent="0.2">
      <c r="A4004" s="7">
        <v>-29.079750000000001</v>
      </c>
      <c r="B4004" s="6">
        <v>34.0625</v>
      </c>
      <c r="C4004" s="1">
        <v>37.1</v>
      </c>
      <c r="D4004" s="1">
        <f t="shared" si="942"/>
        <v>-2.9079749999999999E-5</v>
      </c>
      <c r="E4004" s="6">
        <f t="shared" si="938"/>
        <v>1.6177359385859377E-14</v>
      </c>
      <c r="F4004" s="6">
        <f t="shared" si="943"/>
        <v>-2.7859675124999998E-5</v>
      </c>
      <c r="G4004" s="13">
        <f t="shared" si="939"/>
        <v>-1.2200748750000008E-6</v>
      </c>
      <c r="H4004" s="6">
        <f t="shared" si="940"/>
        <v>33.410142326789639</v>
      </c>
      <c r="I4004" s="6">
        <f t="shared" si="944"/>
        <v>-3.6898576732103621</v>
      </c>
      <c r="J4004" s="6">
        <f t="shared" si="945"/>
        <v>34.062460817917952</v>
      </c>
      <c r="K4004" s="6">
        <f t="shared" si="946"/>
        <v>1.959104102411402E-5</v>
      </c>
      <c r="L4004" s="6">
        <f t="shared" si="947"/>
        <v>-2.9356665066603773E-5</v>
      </c>
      <c r="M4004" s="14">
        <f t="shared" si="948"/>
        <v>1.3845753330188724E-7</v>
      </c>
      <c r="N4004" s="6">
        <f t="shared" si="949"/>
        <v>-2.9079749999999999E-5</v>
      </c>
      <c r="O4004" s="13">
        <f t="shared" si="941"/>
        <v>-1.2200748750000008E-6</v>
      </c>
      <c r="P4004" s="6">
        <f t="shared" si="950"/>
        <v>33.410142326789639</v>
      </c>
      <c r="Q4004" s="7">
        <f t="shared" si="951"/>
        <v>33.371459233060953</v>
      </c>
      <c r="R4004" s="7">
        <f t="shared" si="952"/>
        <v>-3.728540766939048</v>
      </c>
    </row>
    <row r="4005" spans="1:18" x14ac:dyDescent="0.2">
      <c r="A4005" s="7">
        <v>-28.623000000000001</v>
      </c>
      <c r="B4005" s="6">
        <v>34.0625</v>
      </c>
      <c r="C4005" s="1">
        <v>37.1</v>
      </c>
      <c r="D4005" s="1">
        <f t="shared" si="942"/>
        <v>-2.8623E-5</v>
      </c>
      <c r="E4005" s="6">
        <f t="shared" si="938"/>
        <v>1.6177359385859377E-14</v>
      </c>
      <c r="F4005" s="6">
        <f t="shared" si="943"/>
        <v>-2.7859675124999998E-5</v>
      </c>
      <c r="G4005" s="13">
        <f t="shared" si="939"/>
        <v>-7.6332487500000221E-7</v>
      </c>
      <c r="H4005" s="6">
        <f t="shared" si="940"/>
        <v>33.654847921131875</v>
      </c>
      <c r="I4005" s="6">
        <f t="shared" si="944"/>
        <v>-3.4451520788681265</v>
      </c>
      <c r="J4005" s="6">
        <f t="shared" si="945"/>
        <v>34.062476490750768</v>
      </c>
      <c r="K4005" s="6">
        <f t="shared" si="946"/>
        <v>1.1754624615889497E-5</v>
      </c>
      <c r="L4005" s="6">
        <f t="shared" si="947"/>
        <v>-2.9154549039962263E-5</v>
      </c>
      <c r="M4005" s="14">
        <f t="shared" si="948"/>
        <v>2.6577451998113146E-7</v>
      </c>
      <c r="N4005" s="6">
        <f t="shared" si="949"/>
        <v>-2.8623E-5</v>
      </c>
      <c r="O4005" s="13">
        <f t="shared" si="941"/>
        <v>-7.6332487500000221E-7</v>
      </c>
      <c r="P4005" s="6">
        <f t="shared" si="950"/>
        <v>33.654847921131875</v>
      </c>
      <c r="Q4005" s="7">
        <f t="shared" si="951"/>
        <v>33.428136970675141</v>
      </c>
      <c r="R4005" s="7">
        <f t="shared" si="952"/>
        <v>-3.6718630293248609</v>
      </c>
    </row>
    <row r="4006" spans="1:18" x14ac:dyDescent="0.2">
      <c r="A4006" s="7">
        <v>-28.927499999999998</v>
      </c>
      <c r="B4006" s="6">
        <v>34.0625</v>
      </c>
      <c r="C4006" s="1">
        <v>37.1</v>
      </c>
      <c r="D4006" s="1">
        <f t="shared" si="942"/>
        <v>-2.8927499999999997E-5</v>
      </c>
      <c r="E4006" s="6">
        <f t="shared" si="938"/>
        <v>1.6177359385859377E-14</v>
      </c>
      <c r="F4006" s="6">
        <f t="shared" si="943"/>
        <v>-2.7859675124999998E-5</v>
      </c>
      <c r="G4006" s="13">
        <f t="shared" si="939"/>
        <v>-1.067824874999999E-6</v>
      </c>
      <c r="H4006" s="6">
        <f t="shared" si="940"/>
        <v>33.491775962915654</v>
      </c>
      <c r="I4006" s="6">
        <f t="shared" si="944"/>
        <v>-3.6082240370843479</v>
      </c>
      <c r="J4006" s="6">
        <f t="shared" si="945"/>
        <v>34.062485894450461</v>
      </c>
      <c r="K4006" s="6">
        <f t="shared" si="946"/>
        <v>7.0527747695336984E-6</v>
      </c>
      <c r="L4006" s="6">
        <f t="shared" si="947"/>
        <v>-2.9002829423977357E-5</v>
      </c>
      <c r="M4006" s="14">
        <f t="shared" si="948"/>
        <v>3.7664711988679803E-8</v>
      </c>
      <c r="N4006" s="6">
        <f t="shared" si="949"/>
        <v>-2.8927499999999997E-5</v>
      </c>
      <c r="O4006" s="13">
        <f t="shared" si="941"/>
        <v>-1.067824874999999E-6</v>
      </c>
      <c r="P4006" s="6">
        <f t="shared" si="950"/>
        <v>33.491775962915654</v>
      </c>
      <c r="Q4006" s="7">
        <f t="shared" si="951"/>
        <v>33.440864769123245</v>
      </c>
      <c r="R4006" s="7">
        <f t="shared" si="952"/>
        <v>-3.6591352308767569</v>
      </c>
    </row>
    <row r="4007" spans="1:18" x14ac:dyDescent="0.2">
      <c r="A4007" s="7">
        <v>-28.927499999999998</v>
      </c>
      <c r="B4007" s="6">
        <v>34.0625</v>
      </c>
      <c r="C4007" s="1">
        <v>37.1</v>
      </c>
      <c r="D4007" s="1">
        <f t="shared" si="942"/>
        <v>-2.8927499999999997E-5</v>
      </c>
      <c r="E4007" s="6">
        <f t="shared" si="938"/>
        <v>1.6177359385859377E-14</v>
      </c>
      <c r="F4007" s="6">
        <f t="shared" si="943"/>
        <v>-2.7859675124999998E-5</v>
      </c>
      <c r="G4007" s="13">
        <f t="shared" si="939"/>
        <v>-1.067824874999999E-6</v>
      </c>
      <c r="H4007" s="6">
        <f t="shared" si="940"/>
        <v>33.491775962915654</v>
      </c>
      <c r="I4007" s="6">
        <f t="shared" si="944"/>
        <v>-3.6082240370843479</v>
      </c>
      <c r="J4007" s="6">
        <f t="shared" si="945"/>
        <v>34.062491536670279</v>
      </c>
      <c r="K4007" s="6">
        <f t="shared" si="946"/>
        <v>4.2316648602991336E-6</v>
      </c>
      <c r="L4007" s="6">
        <f t="shared" si="947"/>
        <v>-2.8972697654386416E-5</v>
      </c>
      <c r="M4007" s="14">
        <f t="shared" si="948"/>
        <v>2.2598827193209576E-8</v>
      </c>
      <c r="N4007" s="6">
        <f t="shared" si="949"/>
        <v>-2.8927499999999997E-5</v>
      </c>
      <c r="O4007" s="13">
        <f t="shared" si="941"/>
        <v>-1.067824874999999E-6</v>
      </c>
      <c r="P4007" s="6">
        <f t="shared" si="950"/>
        <v>33.491775962915654</v>
      </c>
      <c r="Q4007" s="7">
        <f t="shared" si="951"/>
        <v>33.451047007881726</v>
      </c>
      <c r="R4007" s="7">
        <f t="shared" si="952"/>
        <v>-3.6489529921182751</v>
      </c>
    </row>
    <row r="4008" spans="1:18" x14ac:dyDescent="0.2">
      <c r="A4008" s="7">
        <v>-28.77525</v>
      </c>
      <c r="B4008" s="6">
        <v>34.0625</v>
      </c>
      <c r="C4008" s="1">
        <v>37.1</v>
      </c>
      <c r="D4008" s="1">
        <f t="shared" si="942"/>
        <v>-2.8775249999999999E-5</v>
      </c>
      <c r="E4008" s="6">
        <f t="shared" si="938"/>
        <v>1.6177359385859377E-14</v>
      </c>
      <c r="F4008" s="6">
        <f t="shared" si="943"/>
        <v>-2.7859675124999998E-5</v>
      </c>
      <c r="G4008" s="13">
        <f t="shared" si="939"/>
        <v>-9.1557487500000062E-7</v>
      </c>
      <c r="H4008" s="6">
        <f t="shared" si="940"/>
        <v>33.573344453971799</v>
      </c>
      <c r="I4008" s="6">
        <f t="shared" si="944"/>
        <v>-3.5266555460282021</v>
      </c>
      <c r="J4008" s="6">
        <f t="shared" si="945"/>
        <v>34.062494922002166</v>
      </c>
      <c r="K4008" s="6">
        <f t="shared" si="946"/>
        <v>2.5389989168900229E-6</v>
      </c>
      <c r="L4008" s="6">
        <f t="shared" si="947"/>
        <v>-2.8924168592631849E-5</v>
      </c>
      <c r="M4008" s="14">
        <f t="shared" si="948"/>
        <v>7.4459296315925111E-8</v>
      </c>
      <c r="N4008" s="6">
        <f t="shared" si="949"/>
        <v>-2.8775249999999999E-5</v>
      </c>
      <c r="O4008" s="13">
        <f t="shared" si="941"/>
        <v>-9.1557487500000062E-7</v>
      </c>
      <c r="P4008" s="6">
        <f t="shared" si="950"/>
        <v>33.573344453971799</v>
      </c>
      <c r="Q4008" s="7">
        <f t="shared" si="951"/>
        <v>33.475506497099744</v>
      </c>
      <c r="R4008" s="7">
        <f t="shared" si="952"/>
        <v>-3.6244935029002576</v>
      </c>
    </row>
    <row r="4009" spans="1:18" x14ac:dyDescent="0.2">
      <c r="A4009" s="7">
        <v>-28.470749999999999</v>
      </c>
      <c r="B4009" s="6">
        <v>34.0625</v>
      </c>
      <c r="C4009" s="1">
        <v>37.1</v>
      </c>
      <c r="D4009" s="1">
        <f t="shared" si="942"/>
        <v>-2.8470749999999998E-5</v>
      </c>
      <c r="E4009" s="6">
        <f t="shared" si="938"/>
        <v>1.6177359385859377E-14</v>
      </c>
      <c r="F4009" s="6">
        <f t="shared" si="943"/>
        <v>-2.7859675124999998E-5</v>
      </c>
      <c r="G4009" s="13">
        <f t="shared" si="939"/>
        <v>-6.110748750000004E-7</v>
      </c>
      <c r="H4009" s="6">
        <f t="shared" si="940"/>
        <v>33.73628648521634</v>
      </c>
      <c r="I4009" s="6">
        <f t="shared" si="944"/>
        <v>-3.3637135147836617</v>
      </c>
      <c r="J4009" s="6">
        <f t="shared" si="945"/>
        <v>34.062496953201304</v>
      </c>
      <c r="K4009" s="6">
        <f t="shared" si="946"/>
        <v>1.5233993480023855E-6</v>
      </c>
      <c r="L4009" s="6">
        <f t="shared" si="947"/>
        <v>-2.8803701155579108E-5</v>
      </c>
      <c r="M4009" s="14">
        <f t="shared" si="948"/>
        <v>1.6647557778955482E-7</v>
      </c>
      <c r="N4009" s="6">
        <f t="shared" si="949"/>
        <v>-2.8470749999999998E-5</v>
      </c>
      <c r="O4009" s="13">
        <f t="shared" si="941"/>
        <v>-6.110748750000004E-7</v>
      </c>
      <c r="P4009" s="6">
        <f t="shared" si="950"/>
        <v>33.73628648521634</v>
      </c>
      <c r="Q4009" s="7">
        <f t="shared" si="951"/>
        <v>33.527662494723067</v>
      </c>
      <c r="R4009" s="7">
        <f t="shared" si="952"/>
        <v>-3.5723375052769342</v>
      </c>
    </row>
    <row r="4010" spans="1:18" x14ac:dyDescent="0.2">
      <c r="A4010" s="7">
        <v>-28.470749999999999</v>
      </c>
      <c r="B4010" s="6">
        <v>34.0625</v>
      </c>
      <c r="C4010" s="1">
        <v>37.1</v>
      </c>
      <c r="D4010" s="1">
        <f t="shared" si="942"/>
        <v>-2.8470749999999998E-5</v>
      </c>
      <c r="E4010" s="6">
        <f t="shared" si="938"/>
        <v>1.6177359385859377E-14</v>
      </c>
      <c r="F4010" s="6">
        <f t="shared" si="943"/>
        <v>-2.7859675124999998E-5</v>
      </c>
      <c r="G4010" s="13">
        <f t="shared" si="939"/>
        <v>-6.110748750000004E-7</v>
      </c>
      <c r="H4010" s="6">
        <f t="shared" si="940"/>
        <v>33.73628648521634</v>
      </c>
      <c r="I4010" s="6">
        <f t="shared" si="944"/>
        <v>-3.3637135147836617</v>
      </c>
      <c r="J4010" s="6">
        <f t="shared" si="945"/>
        <v>34.06249817192078</v>
      </c>
      <c r="K4010" s="6">
        <f t="shared" si="946"/>
        <v>9.1403961022251679E-7</v>
      </c>
      <c r="L4010" s="6">
        <f t="shared" si="947"/>
        <v>-2.8670520693347466E-5</v>
      </c>
      <c r="M4010" s="14">
        <f t="shared" si="948"/>
        <v>9.9885346673733906E-8</v>
      </c>
      <c r="N4010" s="6">
        <f t="shared" si="949"/>
        <v>-2.8470749999999998E-5</v>
      </c>
      <c r="O4010" s="13">
        <f t="shared" si="941"/>
        <v>-6.110748750000004E-7</v>
      </c>
      <c r="P4010" s="6">
        <f t="shared" si="950"/>
        <v>33.73628648521634</v>
      </c>
      <c r="Q4010" s="7">
        <f t="shared" si="951"/>
        <v>33.569387292821723</v>
      </c>
      <c r="R4010" s="7">
        <f t="shared" si="952"/>
        <v>-3.5306127071782782</v>
      </c>
    </row>
    <row r="4011" spans="1:18" x14ac:dyDescent="0.2">
      <c r="A4011" s="7">
        <v>-29.079750000000001</v>
      </c>
      <c r="B4011" s="6">
        <v>34.0625</v>
      </c>
      <c r="C4011" s="1">
        <v>37.1</v>
      </c>
      <c r="D4011" s="1">
        <f t="shared" si="942"/>
        <v>-2.9079749999999999E-5</v>
      </c>
      <c r="E4011" s="6">
        <f t="shared" si="938"/>
        <v>1.6177359385859377E-14</v>
      </c>
      <c r="F4011" s="6">
        <f t="shared" si="943"/>
        <v>-2.7859675124999998E-5</v>
      </c>
      <c r="G4011" s="13">
        <f t="shared" si="939"/>
        <v>-1.2200748750000008E-6</v>
      </c>
      <c r="H4011" s="6">
        <f t="shared" si="940"/>
        <v>33.410142326789639</v>
      </c>
      <c r="I4011" s="6">
        <f t="shared" si="944"/>
        <v>-3.6898576732103621</v>
      </c>
      <c r="J4011" s="6">
        <f t="shared" si="945"/>
        <v>34.062498903152466</v>
      </c>
      <c r="K4011" s="6">
        <f t="shared" si="946"/>
        <v>5.4842376684405281E-7</v>
      </c>
      <c r="L4011" s="6">
        <f t="shared" si="947"/>
        <v>-2.8712412416008478E-5</v>
      </c>
      <c r="M4011" s="14">
        <f t="shared" si="948"/>
        <v>-1.8366879199576051E-7</v>
      </c>
      <c r="N4011" s="6">
        <f t="shared" si="949"/>
        <v>-2.9079749999999999E-5</v>
      </c>
      <c r="O4011" s="13">
        <f t="shared" si="941"/>
        <v>-1.2200748750000008E-6</v>
      </c>
      <c r="P4011" s="6">
        <f t="shared" si="950"/>
        <v>33.410142326789639</v>
      </c>
      <c r="Q4011" s="7">
        <f t="shared" si="951"/>
        <v>33.537538299615306</v>
      </c>
      <c r="R4011" s="7">
        <f t="shared" si="952"/>
        <v>-3.562461700384695</v>
      </c>
    </row>
    <row r="4012" spans="1:18" x14ac:dyDescent="0.2">
      <c r="A4012" s="7">
        <v>-28.77525</v>
      </c>
      <c r="B4012" s="6">
        <v>34.0625</v>
      </c>
      <c r="C4012" s="1">
        <v>37.1</v>
      </c>
      <c r="D4012" s="1">
        <f t="shared" si="942"/>
        <v>-2.8775249999999999E-5</v>
      </c>
      <c r="E4012" s="6">
        <f t="shared" si="938"/>
        <v>1.6177359385859377E-14</v>
      </c>
      <c r="F4012" s="6">
        <f t="shared" si="943"/>
        <v>-2.7859675124999998E-5</v>
      </c>
      <c r="G4012" s="13">
        <f t="shared" si="939"/>
        <v>-9.1557487500000062E-7</v>
      </c>
      <c r="H4012" s="6">
        <f t="shared" si="940"/>
        <v>33.573344453971799</v>
      </c>
      <c r="I4012" s="6">
        <f t="shared" si="944"/>
        <v>-3.5266555460282021</v>
      </c>
      <c r="J4012" s="6">
        <f t="shared" si="945"/>
        <v>34.062499341891481</v>
      </c>
      <c r="K4012" s="6">
        <f t="shared" si="946"/>
        <v>3.2905425939588895E-7</v>
      </c>
      <c r="L4012" s="6">
        <f t="shared" si="947"/>
        <v>-2.8798447449605089E-5</v>
      </c>
      <c r="M4012" s="14">
        <f t="shared" si="948"/>
        <v>1.1598724802545137E-8</v>
      </c>
      <c r="N4012" s="6">
        <f t="shared" si="949"/>
        <v>-2.8775249999999999E-5</v>
      </c>
      <c r="O4012" s="13">
        <f t="shared" si="941"/>
        <v>-9.1557487500000062E-7</v>
      </c>
      <c r="P4012" s="6">
        <f t="shared" si="950"/>
        <v>33.573344453971799</v>
      </c>
      <c r="Q4012" s="7">
        <f t="shared" si="951"/>
        <v>33.544699530486611</v>
      </c>
      <c r="R4012" s="7">
        <f t="shared" si="952"/>
        <v>-3.5553004695133907</v>
      </c>
    </row>
    <row r="4013" spans="1:18" x14ac:dyDescent="0.2">
      <c r="A4013" s="7">
        <v>-29.5365</v>
      </c>
      <c r="B4013" s="6">
        <v>34.0625</v>
      </c>
      <c r="C4013" s="1">
        <v>37.1</v>
      </c>
      <c r="D4013" s="1">
        <f t="shared" si="942"/>
        <v>-2.9536499999999997E-5</v>
      </c>
      <c r="E4013" s="6">
        <f t="shared" si="938"/>
        <v>1.6177359385859377E-14</v>
      </c>
      <c r="F4013" s="6">
        <f t="shared" si="943"/>
        <v>-2.7859675124999998E-5</v>
      </c>
      <c r="G4013" s="13">
        <f t="shared" si="939"/>
        <v>-1.6768248749999995E-6</v>
      </c>
      <c r="H4013" s="6">
        <f t="shared" si="940"/>
        <v>33.16484933091732</v>
      </c>
      <c r="I4013" s="6">
        <f t="shared" si="944"/>
        <v>-3.935150669082681</v>
      </c>
      <c r="J4013" s="6">
        <f t="shared" si="945"/>
        <v>34.062499605134889</v>
      </c>
      <c r="K4013" s="6">
        <f t="shared" si="946"/>
        <v>1.9743255563753337E-7</v>
      </c>
      <c r="L4013" s="6">
        <f t="shared" si="947"/>
        <v>-2.8941418469763053E-5</v>
      </c>
      <c r="M4013" s="14">
        <f t="shared" si="948"/>
        <v>-2.9754076511847246E-7</v>
      </c>
      <c r="N4013" s="6">
        <f t="shared" si="949"/>
        <v>-2.9536499999999997E-5</v>
      </c>
      <c r="O4013" s="13">
        <f t="shared" si="941"/>
        <v>-1.6768248749999995E-6</v>
      </c>
      <c r="P4013" s="6">
        <f t="shared" si="950"/>
        <v>33.16484933091732</v>
      </c>
      <c r="Q4013" s="7">
        <f t="shared" si="951"/>
        <v>33.468729490572755</v>
      </c>
      <c r="R4013" s="7">
        <f t="shared" si="952"/>
        <v>-3.6312705094272459</v>
      </c>
    </row>
    <row r="4014" spans="1:18" x14ac:dyDescent="0.2">
      <c r="A4014" s="7">
        <v>-29.231999999999999</v>
      </c>
      <c r="B4014" s="6">
        <v>34.0625</v>
      </c>
      <c r="C4014" s="1">
        <v>37.1</v>
      </c>
      <c r="D4014" s="1">
        <f t="shared" si="942"/>
        <v>-2.9231999999999997E-5</v>
      </c>
      <c r="E4014" s="6">
        <f t="shared" si="938"/>
        <v>1.6177359385859377E-14</v>
      </c>
      <c r="F4014" s="6">
        <f t="shared" si="943"/>
        <v>-2.7859675124999998E-5</v>
      </c>
      <c r="G4014" s="13">
        <f t="shared" si="939"/>
        <v>-1.3723248749999993E-6</v>
      </c>
      <c r="H4014" s="6">
        <f t="shared" si="940"/>
        <v>33.328443424064801</v>
      </c>
      <c r="I4014" s="6">
        <f t="shared" si="944"/>
        <v>-3.7715565759352003</v>
      </c>
      <c r="J4014" s="6">
        <f t="shared" si="945"/>
        <v>34.062499763080936</v>
      </c>
      <c r="K4014" s="6">
        <f t="shared" si="946"/>
        <v>1.1845953196143455E-7</v>
      </c>
      <c r="L4014" s="6">
        <f t="shared" si="947"/>
        <v>-2.9118551081857828E-5</v>
      </c>
      <c r="M4014" s="14">
        <f t="shared" si="948"/>
        <v>-5.6724459071084404E-8</v>
      </c>
      <c r="N4014" s="6">
        <f t="shared" si="949"/>
        <v>-2.9231999999999997E-5</v>
      </c>
      <c r="O4014" s="13">
        <f t="shared" si="941"/>
        <v>-1.3723248749999993E-6</v>
      </c>
      <c r="P4014" s="6">
        <f t="shared" si="950"/>
        <v>33.328443424064801</v>
      </c>
      <c r="Q4014" s="7">
        <f t="shared" si="951"/>
        <v>33.440672277271169</v>
      </c>
      <c r="R4014" s="7">
        <f t="shared" si="952"/>
        <v>-3.6593277227288326</v>
      </c>
    </row>
    <row r="4015" spans="1:18" x14ac:dyDescent="0.2">
      <c r="A4015" s="7">
        <v>-29.079750000000001</v>
      </c>
      <c r="B4015" s="6">
        <v>34.0625</v>
      </c>
      <c r="C4015" s="1">
        <v>37.1</v>
      </c>
      <c r="D4015" s="1">
        <f t="shared" si="942"/>
        <v>-2.9079749999999999E-5</v>
      </c>
      <c r="E4015" s="6">
        <f t="shared" si="938"/>
        <v>1.6177359385859377E-14</v>
      </c>
      <c r="F4015" s="6">
        <f t="shared" si="943"/>
        <v>-2.7859675124999998E-5</v>
      </c>
      <c r="G4015" s="13">
        <f t="shared" si="939"/>
        <v>-1.2200748750000008E-6</v>
      </c>
      <c r="H4015" s="6">
        <f t="shared" si="940"/>
        <v>33.410142326789639</v>
      </c>
      <c r="I4015" s="6">
        <f t="shared" si="944"/>
        <v>-3.6898576732103621</v>
      </c>
      <c r="J4015" s="6">
        <f t="shared" si="945"/>
        <v>34.062499857848564</v>
      </c>
      <c r="K4015" s="6">
        <f t="shared" si="946"/>
        <v>7.1075717755775258E-8</v>
      </c>
      <c r="L4015" s="6">
        <f t="shared" si="947"/>
        <v>-2.9133480649114694E-5</v>
      </c>
      <c r="M4015" s="14">
        <f t="shared" si="948"/>
        <v>2.6865324557347368E-8</v>
      </c>
      <c r="N4015" s="6">
        <f t="shared" si="949"/>
        <v>-2.9079749999999999E-5</v>
      </c>
      <c r="O4015" s="13">
        <f t="shared" si="941"/>
        <v>-1.2200748750000008E-6</v>
      </c>
      <c r="P4015" s="6">
        <f t="shared" si="950"/>
        <v>33.410142326789639</v>
      </c>
      <c r="Q4015" s="7">
        <f t="shared" si="951"/>
        <v>33.434566287174867</v>
      </c>
      <c r="R4015" s="7">
        <f t="shared" si="952"/>
        <v>-3.6654337128251342</v>
      </c>
    </row>
    <row r="4016" spans="1:18" x14ac:dyDescent="0.2">
      <c r="A4016" s="7">
        <v>-29.384250000000002</v>
      </c>
      <c r="B4016" s="6">
        <v>34.0625</v>
      </c>
      <c r="C4016" s="1">
        <v>37.1</v>
      </c>
      <c r="D4016" s="1">
        <f t="shared" si="942"/>
        <v>-2.9384249999999999E-5</v>
      </c>
      <c r="E4016" s="6">
        <f t="shared" si="938"/>
        <v>1.6177359385859377E-14</v>
      </c>
      <c r="F4016" s="6">
        <f t="shared" si="943"/>
        <v>-2.7859675124999998E-5</v>
      </c>
      <c r="G4016" s="13">
        <f t="shared" si="939"/>
        <v>-1.5245748750000011E-6</v>
      </c>
      <c r="H4016" s="6">
        <f t="shared" si="940"/>
        <v>33.24667913285532</v>
      </c>
      <c r="I4016" s="6">
        <f t="shared" si="944"/>
        <v>-3.8533208671446815</v>
      </c>
      <c r="J4016" s="6">
        <f t="shared" si="945"/>
        <v>34.062499914709136</v>
      </c>
      <c r="K4016" s="6">
        <f t="shared" si="946"/>
        <v>4.2645432074550627E-8</v>
      </c>
      <c r="L4016" s="6">
        <f t="shared" si="947"/>
        <v>-2.9172888389468816E-5</v>
      </c>
      <c r="M4016" s="14">
        <f t="shared" si="948"/>
        <v>-1.0568080526559167E-7</v>
      </c>
      <c r="N4016" s="6">
        <f t="shared" si="949"/>
        <v>-2.9384249999999999E-5</v>
      </c>
      <c r="O4016" s="13">
        <f t="shared" si="941"/>
        <v>-1.5245748750000011E-6</v>
      </c>
      <c r="P4016" s="6">
        <f t="shared" si="950"/>
        <v>33.24667913285532</v>
      </c>
      <c r="Q4016" s="7">
        <f t="shared" si="951"/>
        <v>33.396988856310955</v>
      </c>
      <c r="R4016" s="7">
        <f t="shared" si="952"/>
        <v>-3.7030111436890465</v>
      </c>
    </row>
    <row r="4017" spans="1:18" x14ac:dyDescent="0.2">
      <c r="A4017" s="7">
        <v>-29.079750000000001</v>
      </c>
      <c r="B4017" s="6">
        <v>34.0625</v>
      </c>
      <c r="C4017" s="1">
        <v>37.1</v>
      </c>
      <c r="D4017" s="1">
        <f t="shared" si="942"/>
        <v>-2.9079749999999999E-5</v>
      </c>
      <c r="E4017" s="6">
        <f t="shared" si="938"/>
        <v>1.6177359385859377E-14</v>
      </c>
      <c r="F4017" s="6">
        <f t="shared" si="943"/>
        <v>-2.7859675124999998E-5</v>
      </c>
      <c r="G4017" s="13">
        <f t="shared" si="939"/>
        <v>-1.2200748750000008E-6</v>
      </c>
      <c r="H4017" s="6">
        <f t="shared" si="940"/>
        <v>33.410142326789639</v>
      </c>
      <c r="I4017" s="6">
        <f t="shared" si="944"/>
        <v>-3.6898576732103621</v>
      </c>
      <c r="J4017" s="6">
        <f t="shared" si="945"/>
        <v>34.062499948825476</v>
      </c>
      <c r="K4017" s="6">
        <f t="shared" si="946"/>
        <v>2.5587262086901319E-8</v>
      </c>
      <c r="L4017" s="6">
        <f t="shared" si="947"/>
        <v>-2.919653303368129E-5</v>
      </c>
      <c r="M4017" s="14">
        <f t="shared" si="948"/>
        <v>5.8391516840645765E-8</v>
      </c>
      <c r="N4017" s="6">
        <f t="shared" si="949"/>
        <v>-2.9079749999999999E-5</v>
      </c>
      <c r="O4017" s="13">
        <f t="shared" si="941"/>
        <v>-1.2200748750000008E-6</v>
      </c>
      <c r="P4017" s="6">
        <f t="shared" si="950"/>
        <v>33.410142326789639</v>
      </c>
      <c r="Q4017" s="7">
        <f t="shared" si="951"/>
        <v>33.399619550406697</v>
      </c>
      <c r="R4017" s="7">
        <f t="shared" si="952"/>
        <v>-3.7003804495933039</v>
      </c>
    </row>
    <row r="4018" spans="1:18" x14ac:dyDescent="0.2">
      <c r="A4018" s="7">
        <v>-29.079750000000001</v>
      </c>
      <c r="B4018" s="6">
        <v>34.0625</v>
      </c>
      <c r="C4018" s="1">
        <v>37.1</v>
      </c>
      <c r="D4018" s="1">
        <f t="shared" si="942"/>
        <v>-2.9079749999999999E-5</v>
      </c>
      <c r="E4018" s="6">
        <f t="shared" si="938"/>
        <v>1.6177359385859377E-14</v>
      </c>
      <c r="F4018" s="6">
        <f t="shared" si="943"/>
        <v>-2.7859675124999998E-5</v>
      </c>
      <c r="G4018" s="13">
        <f t="shared" si="939"/>
        <v>-1.2200748750000008E-6</v>
      </c>
      <c r="H4018" s="6">
        <f t="shared" si="940"/>
        <v>33.410142326789639</v>
      </c>
      <c r="I4018" s="6">
        <f t="shared" si="944"/>
        <v>-3.6898576732103621</v>
      </c>
      <c r="J4018" s="6">
        <f t="shared" si="945"/>
        <v>34.062499969295288</v>
      </c>
      <c r="K4018" s="6">
        <f t="shared" si="946"/>
        <v>1.535235583105532E-8</v>
      </c>
      <c r="L4018" s="6">
        <f t="shared" si="947"/>
        <v>-2.9149819820208774E-5</v>
      </c>
      <c r="M4018" s="14">
        <f t="shared" si="948"/>
        <v>3.5034910104387798E-8</v>
      </c>
      <c r="N4018" s="6">
        <f t="shared" si="949"/>
        <v>-2.9079749999999999E-5</v>
      </c>
      <c r="O4018" s="13">
        <f t="shared" si="941"/>
        <v>-1.2200748750000008E-6</v>
      </c>
      <c r="P4018" s="6">
        <f t="shared" si="950"/>
        <v>33.410142326789639</v>
      </c>
      <c r="Q4018" s="7">
        <f t="shared" si="951"/>
        <v>33.401724105683286</v>
      </c>
      <c r="R4018" s="7">
        <f t="shared" si="952"/>
        <v>-3.6982758943167156</v>
      </c>
    </row>
    <row r="4019" spans="1:18" x14ac:dyDescent="0.2">
      <c r="A4019" s="7">
        <v>-29.079750000000001</v>
      </c>
      <c r="B4019" s="6">
        <v>34.0625</v>
      </c>
      <c r="C4019" s="1">
        <v>37.1</v>
      </c>
      <c r="D4019" s="1">
        <f t="shared" si="942"/>
        <v>-2.9079749999999999E-5</v>
      </c>
      <c r="E4019" s="6">
        <f t="shared" si="938"/>
        <v>1.6177359385859377E-14</v>
      </c>
      <c r="F4019" s="6">
        <f t="shared" si="943"/>
        <v>-2.7859675124999998E-5</v>
      </c>
      <c r="G4019" s="13">
        <f t="shared" si="939"/>
        <v>-1.2200748750000008E-6</v>
      </c>
      <c r="H4019" s="6">
        <f t="shared" si="940"/>
        <v>33.410142326789639</v>
      </c>
      <c r="I4019" s="6">
        <f t="shared" si="944"/>
        <v>-3.6898576732103621</v>
      </c>
      <c r="J4019" s="6">
        <f t="shared" si="945"/>
        <v>34.062499981577176</v>
      </c>
      <c r="K4019" s="6">
        <f t="shared" si="946"/>
        <v>9.2114120775477204E-9</v>
      </c>
      <c r="L4019" s="6">
        <f t="shared" si="947"/>
        <v>-2.9121791892125263E-5</v>
      </c>
      <c r="M4019" s="14">
        <f t="shared" si="948"/>
        <v>2.1020946062632001E-8</v>
      </c>
      <c r="N4019" s="6">
        <f t="shared" si="949"/>
        <v>-2.9079749999999999E-5</v>
      </c>
      <c r="O4019" s="13">
        <f t="shared" si="941"/>
        <v>-1.2200748750000008E-6</v>
      </c>
      <c r="P4019" s="6">
        <f t="shared" si="950"/>
        <v>33.410142326789639</v>
      </c>
      <c r="Q4019" s="7">
        <f t="shared" si="951"/>
        <v>33.403407749904559</v>
      </c>
      <c r="R4019" s="7">
        <f t="shared" si="952"/>
        <v>-3.696592250095442</v>
      </c>
    </row>
    <row r="4020" spans="1:18" x14ac:dyDescent="0.2">
      <c r="A4020" s="7">
        <v>-28.470749999999999</v>
      </c>
      <c r="B4020" s="6">
        <v>34.0625</v>
      </c>
      <c r="C4020" s="1">
        <v>37.1</v>
      </c>
      <c r="D4020" s="1">
        <f t="shared" si="942"/>
        <v>-2.8470749999999998E-5</v>
      </c>
      <c r="E4020" s="6">
        <f t="shared" si="938"/>
        <v>1.6177359385859377E-14</v>
      </c>
      <c r="F4020" s="6">
        <f t="shared" si="943"/>
        <v>-2.7859675124999998E-5</v>
      </c>
      <c r="G4020" s="13">
        <f t="shared" si="939"/>
        <v>-6.110748750000004E-7</v>
      </c>
      <c r="H4020" s="6">
        <f t="shared" si="940"/>
        <v>33.73628648521634</v>
      </c>
      <c r="I4020" s="6">
        <f t="shared" si="944"/>
        <v>-3.3637135147836617</v>
      </c>
      <c r="J4020" s="6">
        <f t="shared" si="945"/>
        <v>34.0624999889463</v>
      </c>
      <c r="K4020" s="6">
        <f t="shared" si="946"/>
        <v>5.5268500886995753E-9</v>
      </c>
      <c r="L4020" s="6">
        <f t="shared" si="947"/>
        <v>-2.8983175135275159E-5</v>
      </c>
      <c r="M4020" s="14">
        <f t="shared" si="948"/>
        <v>2.5621256763758005E-7</v>
      </c>
      <c r="N4020" s="6">
        <f t="shared" si="949"/>
        <v>-2.8470749999999998E-5</v>
      </c>
      <c r="O4020" s="13">
        <f t="shared" si="941"/>
        <v>-6.110748750000004E-7</v>
      </c>
      <c r="P4020" s="6">
        <f t="shared" si="950"/>
        <v>33.73628648521634</v>
      </c>
      <c r="Q4020" s="7">
        <f t="shared" si="951"/>
        <v>33.469983496966918</v>
      </c>
      <c r="R4020" s="7">
        <f t="shared" si="952"/>
        <v>-3.6300165030330831</v>
      </c>
    </row>
    <row r="4021" spans="1:18" x14ac:dyDescent="0.2">
      <c r="A4021" s="7">
        <v>-28.927499999999998</v>
      </c>
      <c r="B4021" s="6">
        <v>34.0625</v>
      </c>
      <c r="C4021" s="1">
        <v>37.1</v>
      </c>
      <c r="D4021" s="1">
        <f t="shared" si="942"/>
        <v>-2.8927499999999997E-5</v>
      </c>
      <c r="E4021" s="6">
        <f t="shared" si="938"/>
        <v>1.6177359385859377E-14</v>
      </c>
      <c r="F4021" s="6">
        <f t="shared" si="943"/>
        <v>-2.7859675124999998E-5</v>
      </c>
      <c r="G4021" s="13">
        <f t="shared" si="939"/>
        <v>-1.067824874999999E-6</v>
      </c>
      <c r="H4021" s="6">
        <f t="shared" si="940"/>
        <v>33.491775962915654</v>
      </c>
      <c r="I4021" s="6">
        <f t="shared" si="944"/>
        <v>-3.6082240370843479</v>
      </c>
      <c r="J4021" s="6">
        <f t="shared" si="945"/>
        <v>34.06249999336778</v>
      </c>
      <c r="K4021" s="6">
        <f t="shared" si="946"/>
        <v>3.3161100532197452E-9</v>
      </c>
      <c r="L4021" s="6">
        <f t="shared" si="947"/>
        <v>-2.8869555081165095E-5</v>
      </c>
      <c r="M4021" s="14">
        <f t="shared" si="948"/>
        <v>-2.8972459417451083E-8</v>
      </c>
      <c r="N4021" s="6">
        <f t="shared" si="949"/>
        <v>-2.8927499999999997E-5</v>
      </c>
      <c r="O4021" s="13">
        <f t="shared" si="941"/>
        <v>-1.067824874999999E-6</v>
      </c>
      <c r="P4021" s="6">
        <f t="shared" si="950"/>
        <v>33.491775962915654</v>
      </c>
      <c r="Q4021" s="7">
        <f t="shared" si="951"/>
        <v>33.474341990156667</v>
      </c>
      <c r="R4021" s="7">
        <f t="shared" si="952"/>
        <v>-3.6256580098433346</v>
      </c>
    </row>
    <row r="4022" spans="1:18" x14ac:dyDescent="0.2">
      <c r="A4022" s="7">
        <v>-28.927499999999998</v>
      </c>
      <c r="B4022" s="6">
        <v>34.0625</v>
      </c>
      <c r="C4022" s="1">
        <v>37.1</v>
      </c>
      <c r="D4022" s="1">
        <f t="shared" si="942"/>
        <v>-2.8927499999999997E-5</v>
      </c>
      <c r="E4022" s="6">
        <f t="shared" si="938"/>
        <v>1.6177359385859377E-14</v>
      </c>
      <c r="F4022" s="6">
        <f t="shared" si="943"/>
        <v>-2.7859675124999998E-5</v>
      </c>
      <c r="G4022" s="13">
        <f t="shared" si="939"/>
        <v>-1.067824874999999E-6</v>
      </c>
      <c r="H4022" s="6">
        <f t="shared" si="940"/>
        <v>33.491775962915654</v>
      </c>
      <c r="I4022" s="6">
        <f t="shared" si="944"/>
        <v>-3.6082240370843479</v>
      </c>
      <c r="J4022" s="6">
        <f t="shared" si="945"/>
        <v>34.062499996020662</v>
      </c>
      <c r="K4022" s="6">
        <f t="shared" si="946"/>
        <v>1.9896688741027901E-9</v>
      </c>
      <c r="L4022" s="6">
        <f t="shared" si="947"/>
        <v>-2.8892733048699054E-5</v>
      </c>
      <c r="M4022" s="14">
        <f t="shared" si="948"/>
        <v>-1.7383475650471666E-8</v>
      </c>
      <c r="N4022" s="6">
        <f t="shared" si="949"/>
        <v>-2.8927499999999997E-5</v>
      </c>
      <c r="O4022" s="13">
        <f t="shared" si="941"/>
        <v>-1.067824874999999E-6</v>
      </c>
      <c r="P4022" s="6">
        <f t="shared" si="950"/>
        <v>33.491775962915654</v>
      </c>
      <c r="Q4022" s="7">
        <f t="shared" si="951"/>
        <v>33.477828784708464</v>
      </c>
      <c r="R4022" s="7">
        <f t="shared" si="952"/>
        <v>-3.6221712152915373</v>
      </c>
    </row>
    <row r="4023" spans="1:18" x14ac:dyDescent="0.2">
      <c r="A4023" s="7">
        <v>-28.623000000000001</v>
      </c>
      <c r="B4023" s="6">
        <v>34.0625</v>
      </c>
      <c r="C4023" s="1">
        <v>37.1</v>
      </c>
      <c r="D4023" s="1">
        <f t="shared" si="942"/>
        <v>-2.8623E-5</v>
      </c>
      <c r="E4023" s="6">
        <f t="shared" si="938"/>
        <v>1.6177359385859377E-14</v>
      </c>
      <c r="F4023" s="6">
        <f t="shared" si="943"/>
        <v>-2.7859675124999998E-5</v>
      </c>
      <c r="G4023" s="13">
        <f t="shared" si="939"/>
        <v>-7.6332487500000221E-7</v>
      </c>
      <c r="H4023" s="6">
        <f t="shared" si="940"/>
        <v>33.654847921131875</v>
      </c>
      <c r="I4023" s="6">
        <f t="shared" si="944"/>
        <v>-3.4451520788681265</v>
      </c>
      <c r="J4023" s="6">
        <f t="shared" si="945"/>
        <v>34.062499997612392</v>
      </c>
      <c r="K4023" s="6">
        <f t="shared" si="946"/>
        <v>1.1938041666326171E-9</v>
      </c>
      <c r="L4023" s="6">
        <f t="shared" si="947"/>
        <v>-2.8845739829219432E-5</v>
      </c>
      <c r="M4023" s="14">
        <f t="shared" si="948"/>
        <v>1.1136991460971573E-7</v>
      </c>
      <c r="N4023" s="6">
        <f t="shared" si="949"/>
        <v>-2.8623E-5</v>
      </c>
      <c r="O4023" s="13">
        <f t="shared" si="941"/>
        <v>-7.6332487500000221E-7</v>
      </c>
      <c r="P4023" s="6">
        <f t="shared" si="950"/>
        <v>33.654847921131875</v>
      </c>
      <c r="Q4023" s="7">
        <f t="shared" si="951"/>
        <v>33.513232611993146</v>
      </c>
      <c r="R4023" s="7">
        <f t="shared" si="952"/>
        <v>-3.5867673880068551</v>
      </c>
    </row>
    <row r="4024" spans="1:18" x14ac:dyDescent="0.2">
      <c r="A4024" s="7">
        <v>-28.77525</v>
      </c>
      <c r="B4024" s="6">
        <v>34.0625</v>
      </c>
      <c r="C4024" s="1">
        <v>37.1</v>
      </c>
      <c r="D4024" s="1">
        <f t="shared" si="942"/>
        <v>-2.8775249999999999E-5</v>
      </c>
      <c r="E4024" s="6">
        <f t="shared" si="938"/>
        <v>1.6177359385859377E-14</v>
      </c>
      <c r="F4024" s="6">
        <f t="shared" si="943"/>
        <v>-2.7859675124999998E-5</v>
      </c>
      <c r="G4024" s="13">
        <f t="shared" si="939"/>
        <v>-9.1557487500000062E-7</v>
      </c>
      <c r="H4024" s="6">
        <f t="shared" si="940"/>
        <v>33.573344453971799</v>
      </c>
      <c r="I4024" s="6">
        <f t="shared" si="944"/>
        <v>-3.5266555460282021</v>
      </c>
      <c r="J4024" s="6">
        <f t="shared" si="945"/>
        <v>34.062499998567432</v>
      </c>
      <c r="K4024" s="6">
        <f t="shared" si="946"/>
        <v>7.162839210650418E-10</v>
      </c>
      <c r="L4024" s="6">
        <f t="shared" si="947"/>
        <v>-2.8787093897531661E-5</v>
      </c>
      <c r="M4024" s="14">
        <f t="shared" si="948"/>
        <v>5.9219487658310899E-9</v>
      </c>
      <c r="N4024" s="6">
        <f t="shared" si="949"/>
        <v>-2.8775249999999999E-5</v>
      </c>
      <c r="O4024" s="13">
        <f t="shared" si="941"/>
        <v>-9.1557487500000062E-7</v>
      </c>
      <c r="P4024" s="6">
        <f t="shared" si="950"/>
        <v>33.573344453971799</v>
      </c>
      <c r="Q4024" s="7">
        <f t="shared" si="951"/>
        <v>33.52525498038888</v>
      </c>
      <c r="R4024" s="7">
        <f t="shared" si="952"/>
        <v>-3.5747450196111217</v>
      </c>
    </row>
    <row r="4025" spans="1:18" x14ac:dyDescent="0.2">
      <c r="A4025" s="7">
        <v>-28.623000000000001</v>
      </c>
      <c r="B4025" s="6">
        <v>34.0625</v>
      </c>
      <c r="C4025" s="1">
        <v>37.1</v>
      </c>
      <c r="D4025" s="1">
        <f t="shared" si="942"/>
        <v>-2.8623E-5</v>
      </c>
      <c r="E4025" s="6">
        <f t="shared" si="938"/>
        <v>1.6177359385859377E-14</v>
      </c>
      <c r="F4025" s="6">
        <f t="shared" si="943"/>
        <v>-2.7859675124999998E-5</v>
      </c>
      <c r="G4025" s="13">
        <f t="shared" si="939"/>
        <v>-7.6332487500000221E-7</v>
      </c>
      <c r="H4025" s="6">
        <f t="shared" si="940"/>
        <v>33.654847921131875</v>
      </c>
      <c r="I4025" s="6">
        <f t="shared" si="944"/>
        <v>-3.4451520788681265</v>
      </c>
      <c r="J4025" s="6">
        <f t="shared" si="945"/>
        <v>34.062499999140456</v>
      </c>
      <c r="K4025" s="6">
        <f t="shared" si="946"/>
        <v>4.297717737244966E-10</v>
      </c>
      <c r="L4025" s="6">
        <f t="shared" si="947"/>
        <v>-2.8751906338518996E-5</v>
      </c>
      <c r="M4025" s="14">
        <f t="shared" si="948"/>
        <v>6.4453169259497681E-8</v>
      </c>
      <c r="N4025" s="6">
        <f t="shared" si="949"/>
        <v>-2.8623E-5</v>
      </c>
      <c r="O4025" s="13">
        <f t="shared" si="941"/>
        <v>-7.6332487500000221E-7</v>
      </c>
      <c r="P4025" s="6">
        <f t="shared" si="950"/>
        <v>33.654847921131875</v>
      </c>
      <c r="Q4025" s="7">
        <f t="shared" si="951"/>
        <v>33.551173568537479</v>
      </c>
      <c r="R4025" s="7">
        <f t="shared" si="952"/>
        <v>-3.5488264314625226</v>
      </c>
    </row>
    <row r="4026" spans="1:18" x14ac:dyDescent="0.2">
      <c r="A4026" s="7">
        <v>-28.623000000000001</v>
      </c>
      <c r="B4026" s="6">
        <v>34.0625</v>
      </c>
      <c r="C4026" s="1">
        <v>37.1</v>
      </c>
      <c r="D4026" s="1">
        <f t="shared" si="942"/>
        <v>-2.8623E-5</v>
      </c>
      <c r="E4026" s="6">
        <f t="shared" si="938"/>
        <v>1.6177359385859377E-14</v>
      </c>
      <c r="F4026" s="6">
        <f t="shared" si="943"/>
        <v>-2.7859675124999998E-5</v>
      </c>
      <c r="G4026" s="13">
        <f t="shared" si="939"/>
        <v>-7.6332487500000221E-7</v>
      </c>
      <c r="H4026" s="6">
        <f t="shared" si="940"/>
        <v>33.654847921131875</v>
      </c>
      <c r="I4026" s="6">
        <f t="shared" si="944"/>
        <v>-3.4451520788681265</v>
      </c>
      <c r="J4026" s="6">
        <f t="shared" si="945"/>
        <v>34.062499999484274</v>
      </c>
      <c r="K4026" s="6">
        <f t="shared" si="946"/>
        <v>2.5786306423469796E-10</v>
      </c>
      <c r="L4026" s="6">
        <f t="shared" si="947"/>
        <v>-2.87003438031114E-5</v>
      </c>
      <c r="M4026" s="14">
        <f t="shared" si="948"/>
        <v>3.8671901555699964E-8</v>
      </c>
      <c r="N4026" s="6">
        <f t="shared" si="949"/>
        <v>-2.8623E-5</v>
      </c>
      <c r="O4026" s="13">
        <f t="shared" si="941"/>
        <v>-7.6332487500000221E-7</v>
      </c>
      <c r="P4026" s="6">
        <f t="shared" si="950"/>
        <v>33.654847921131875</v>
      </c>
      <c r="Q4026" s="7">
        <f t="shared" si="951"/>
        <v>33.571908439056358</v>
      </c>
      <c r="R4026" s="7">
        <f t="shared" si="952"/>
        <v>-3.5280915609436434</v>
      </c>
    </row>
    <row r="4027" spans="1:18" x14ac:dyDescent="0.2">
      <c r="A4027" s="7">
        <v>-29.231999999999999</v>
      </c>
      <c r="B4027" s="6">
        <v>34.0625</v>
      </c>
      <c r="C4027" s="1">
        <v>37.1</v>
      </c>
      <c r="D4027" s="1">
        <f t="shared" si="942"/>
        <v>-2.9231999999999997E-5</v>
      </c>
      <c r="E4027" s="6">
        <f t="shared" si="938"/>
        <v>1.6177359385859377E-14</v>
      </c>
      <c r="F4027" s="6">
        <f t="shared" si="943"/>
        <v>-2.7859675124999998E-5</v>
      </c>
      <c r="G4027" s="13">
        <f t="shared" si="939"/>
        <v>-1.3723248749999993E-6</v>
      </c>
      <c r="H4027" s="6">
        <f t="shared" si="940"/>
        <v>33.328443424064801</v>
      </c>
      <c r="I4027" s="6">
        <f t="shared" si="944"/>
        <v>-3.7715565759352003</v>
      </c>
      <c r="J4027" s="6">
        <f t="shared" si="945"/>
        <v>34.062499999690559</v>
      </c>
      <c r="K4027" s="6">
        <f t="shared" si="946"/>
        <v>1.5472068071176182E-10</v>
      </c>
      <c r="L4027" s="6">
        <f t="shared" si="947"/>
        <v>-2.8791206281866842E-5</v>
      </c>
      <c r="M4027" s="14">
        <f t="shared" si="948"/>
        <v>-2.2039685906657782E-7</v>
      </c>
      <c r="N4027" s="6">
        <f t="shared" si="949"/>
        <v>-2.9231999999999997E-5</v>
      </c>
      <c r="O4027" s="13">
        <f t="shared" si="941"/>
        <v>-1.3723248749999993E-6</v>
      </c>
      <c r="P4027" s="6">
        <f t="shared" si="950"/>
        <v>33.328443424064801</v>
      </c>
      <c r="Q4027" s="7">
        <f t="shared" si="951"/>
        <v>33.523215436058052</v>
      </c>
      <c r="R4027" s="7">
        <f t="shared" si="952"/>
        <v>-3.5767845639419491</v>
      </c>
    </row>
    <row r="4028" spans="1:18" x14ac:dyDescent="0.2">
      <c r="A4028" s="7">
        <v>-28.623000000000001</v>
      </c>
      <c r="B4028" s="6">
        <v>34.0625</v>
      </c>
      <c r="C4028" s="1">
        <v>37.1</v>
      </c>
      <c r="D4028" s="1">
        <f t="shared" si="942"/>
        <v>-2.8623E-5</v>
      </c>
      <c r="E4028" s="6">
        <f t="shared" si="938"/>
        <v>1.6177359385859377E-14</v>
      </c>
      <c r="F4028" s="6">
        <f t="shared" si="943"/>
        <v>-2.7859675124999998E-5</v>
      </c>
      <c r="G4028" s="13">
        <f t="shared" si="939"/>
        <v>-7.6332487500000221E-7</v>
      </c>
      <c r="H4028" s="6">
        <f t="shared" si="940"/>
        <v>33.654847921131875</v>
      </c>
      <c r="I4028" s="6">
        <f t="shared" si="944"/>
        <v>-3.4451520788681265</v>
      </c>
      <c r="J4028" s="6">
        <f t="shared" si="945"/>
        <v>34.062499999814335</v>
      </c>
      <c r="K4028" s="6">
        <f t="shared" si="946"/>
        <v>9.2832408427057089E-11</v>
      </c>
      <c r="L4028" s="6">
        <f t="shared" si="947"/>
        <v>-2.8845723769120102E-5</v>
      </c>
      <c r="M4028" s="14">
        <f t="shared" si="948"/>
        <v>1.1136188456005111E-7</v>
      </c>
      <c r="N4028" s="6">
        <f t="shared" si="949"/>
        <v>-2.8623E-5</v>
      </c>
      <c r="O4028" s="13">
        <f t="shared" si="941"/>
        <v>-7.6332487500000221E-7</v>
      </c>
      <c r="P4028" s="6">
        <f t="shared" si="950"/>
        <v>33.654847921131875</v>
      </c>
      <c r="Q4028" s="7">
        <f t="shared" si="951"/>
        <v>33.549541933072817</v>
      </c>
      <c r="R4028" s="7">
        <f t="shared" si="952"/>
        <v>-3.5504580669271846</v>
      </c>
    </row>
    <row r="4029" spans="1:18" x14ac:dyDescent="0.2">
      <c r="A4029" s="7">
        <v>-28.166250000000002</v>
      </c>
      <c r="B4029" s="6">
        <v>34.0625</v>
      </c>
      <c r="C4029" s="1">
        <v>37.1</v>
      </c>
      <c r="D4029" s="1">
        <f t="shared" si="942"/>
        <v>-2.8166250000000002E-5</v>
      </c>
      <c r="E4029" s="6">
        <f t="shared" si="938"/>
        <v>1.6177359385859377E-14</v>
      </c>
      <c r="F4029" s="6">
        <f t="shared" si="943"/>
        <v>-2.7859675124999998E-5</v>
      </c>
      <c r="G4029" s="13">
        <f t="shared" si="939"/>
        <v>-3.0657487500000357E-7</v>
      </c>
      <c r="H4029" s="6">
        <f t="shared" si="940"/>
        <v>33.898969385676423</v>
      </c>
      <c r="I4029" s="6">
        <f t="shared" si="944"/>
        <v>-3.201030614323578</v>
      </c>
      <c r="J4029" s="6">
        <f t="shared" si="945"/>
        <v>34.062499999888601</v>
      </c>
      <c r="K4029" s="6">
        <f t="shared" si="946"/>
        <v>5.5699445056234254E-11</v>
      </c>
      <c r="L4029" s="6">
        <f t="shared" si="947"/>
        <v>-2.8665284261472062E-5</v>
      </c>
      <c r="M4029" s="14">
        <f t="shared" si="948"/>
        <v>2.4951713073603012E-7</v>
      </c>
      <c r="N4029" s="6">
        <f t="shared" si="949"/>
        <v>-2.8166250000000002E-5</v>
      </c>
      <c r="O4029" s="13">
        <f t="shared" si="941"/>
        <v>-3.0657487500000357E-7</v>
      </c>
      <c r="P4029" s="6">
        <f t="shared" si="950"/>
        <v>33.898969385676423</v>
      </c>
      <c r="Q4029" s="7">
        <f t="shared" si="951"/>
        <v>33.619427423593542</v>
      </c>
      <c r="R4029" s="7">
        <f t="shared" si="952"/>
        <v>-3.480572576406459</v>
      </c>
    </row>
    <row r="4030" spans="1:18" x14ac:dyDescent="0.2">
      <c r="A4030" s="7">
        <v>-28.623000000000001</v>
      </c>
      <c r="B4030" s="6">
        <v>34.0625</v>
      </c>
      <c r="C4030" s="1">
        <v>37.1</v>
      </c>
      <c r="D4030" s="1">
        <f t="shared" si="942"/>
        <v>-2.8623E-5</v>
      </c>
      <c r="E4030" s="6">
        <f t="shared" si="938"/>
        <v>1.6177359385859377E-14</v>
      </c>
      <c r="F4030" s="6">
        <f t="shared" si="943"/>
        <v>-2.7859675124999998E-5</v>
      </c>
      <c r="G4030" s="13">
        <f t="shared" si="939"/>
        <v>-7.6332487500000221E-7</v>
      </c>
      <c r="H4030" s="6">
        <f t="shared" si="940"/>
        <v>33.654847921131875</v>
      </c>
      <c r="I4030" s="6">
        <f t="shared" si="944"/>
        <v>-3.4451520788681265</v>
      </c>
      <c r="J4030" s="6">
        <f t="shared" si="945"/>
        <v>34.062499999933159</v>
      </c>
      <c r="K4030" s="6">
        <f t="shared" si="946"/>
        <v>3.3420377576476312E-11</v>
      </c>
      <c r="L4030" s="6">
        <f t="shared" si="947"/>
        <v>-2.8557020556883237E-5</v>
      </c>
      <c r="M4030" s="14">
        <f t="shared" si="948"/>
        <v>-3.2989721558381721E-8</v>
      </c>
      <c r="N4030" s="6">
        <f t="shared" si="949"/>
        <v>-2.8623E-5</v>
      </c>
      <c r="O4030" s="13">
        <f t="shared" si="941"/>
        <v>-7.6332487500000221E-7</v>
      </c>
      <c r="P4030" s="6">
        <f t="shared" si="950"/>
        <v>33.654847921131875</v>
      </c>
      <c r="Q4030" s="7">
        <f t="shared" si="951"/>
        <v>33.626511523101215</v>
      </c>
      <c r="R4030" s="7">
        <f t="shared" si="952"/>
        <v>-3.4734884768987868</v>
      </c>
    </row>
    <row r="4031" spans="1:18" x14ac:dyDescent="0.2">
      <c r="A4031" s="7">
        <v>-28.166250000000002</v>
      </c>
      <c r="B4031" s="6">
        <v>34.0625</v>
      </c>
      <c r="C4031" s="1">
        <v>37.1</v>
      </c>
      <c r="D4031" s="1">
        <f t="shared" si="942"/>
        <v>-2.8166250000000002E-5</v>
      </c>
      <c r="E4031" s="6">
        <f t="shared" si="938"/>
        <v>1.6177359385859377E-14</v>
      </c>
      <c r="F4031" s="6">
        <f t="shared" si="943"/>
        <v>-2.7859675124999998E-5</v>
      </c>
      <c r="G4031" s="13">
        <f t="shared" si="939"/>
        <v>-3.0657487500000357E-7</v>
      </c>
      <c r="H4031" s="6">
        <f t="shared" si="940"/>
        <v>33.898969385676423</v>
      </c>
      <c r="I4031" s="6">
        <f t="shared" si="944"/>
        <v>-3.201030614323578</v>
      </c>
      <c r="J4031" s="6">
        <f t="shared" si="945"/>
        <v>34.062499999959897</v>
      </c>
      <c r="K4031" s="6">
        <f t="shared" si="946"/>
        <v>2.0051516003150027E-11</v>
      </c>
      <c r="L4031" s="6">
        <f t="shared" si="947"/>
        <v>-2.8492062334129944E-5</v>
      </c>
      <c r="M4031" s="14">
        <f t="shared" si="948"/>
        <v>1.6290616706497144E-7</v>
      </c>
      <c r="N4031" s="6">
        <f t="shared" si="949"/>
        <v>-2.8166250000000002E-5</v>
      </c>
      <c r="O4031" s="13">
        <f t="shared" si="941"/>
        <v>-3.0657487500000357E-7</v>
      </c>
      <c r="P4031" s="6">
        <f t="shared" si="950"/>
        <v>33.898969385676423</v>
      </c>
      <c r="Q4031" s="7">
        <f t="shared" si="951"/>
        <v>33.681003095616255</v>
      </c>
      <c r="R4031" s="7">
        <f t="shared" si="952"/>
        <v>-3.4189969043837465</v>
      </c>
    </row>
    <row r="4032" spans="1:18" x14ac:dyDescent="0.2">
      <c r="A4032" s="7">
        <v>-29.231999999999999</v>
      </c>
      <c r="B4032" s="6">
        <v>34.0625</v>
      </c>
      <c r="C4032" s="1">
        <v>37.1</v>
      </c>
      <c r="D4032" s="1">
        <f t="shared" si="942"/>
        <v>-2.9231999999999997E-5</v>
      </c>
      <c r="E4032" s="6">
        <f t="shared" si="938"/>
        <v>1.6177359385859377E-14</v>
      </c>
      <c r="F4032" s="6">
        <f t="shared" si="943"/>
        <v>-2.7859675124999998E-5</v>
      </c>
      <c r="G4032" s="13">
        <f t="shared" si="939"/>
        <v>-1.3723248749999993E-6</v>
      </c>
      <c r="H4032" s="6">
        <f t="shared" si="940"/>
        <v>33.328443424064801</v>
      </c>
      <c r="I4032" s="6">
        <f t="shared" si="944"/>
        <v>-3.7715565759352003</v>
      </c>
      <c r="J4032" s="6">
        <f t="shared" si="945"/>
        <v>34.062499999975941</v>
      </c>
      <c r="K4032" s="6">
        <f t="shared" si="946"/>
        <v>1.2029488516418496E-11</v>
      </c>
      <c r="L4032" s="6">
        <f t="shared" si="947"/>
        <v>-2.8574887400477968E-5</v>
      </c>
      <c r="M4032" s="14">
        <f t="shared" si="948"/>
        <v>-3.2855629976101473E-7</v>
      </c>
      <c r="N4032" s="6">
        <f t="shared" si="949"/>
        <v>-2.9231999999999997E-5</v>
      </c>
      <c r="O4032" s="13">
        <f t="shared" si="941"/>
        <v>-1.3723248749999993E-6</v>
      </c>
      <c r="P4032" s="6">
        <f t="shared" si="950"/>
        <v>33.328443424064801</v>
      </c>
      <c r="Q4032" s="7">
        <f t="shared" si="951"/>
        <v>33.610491161305966</v>
      </c>
      <c r="R4032" s="7">
        <f t="shared" si="952"/>
        <v>-3.4895088386940358</v>
      </c>
    </row>
    <row r="4033" spans="1:18" x14ac:dyDescent="0.2">
      <c r="A4033" s="7">
        <v>-28.927499999999998</v>
      </c>
      <c r="B4033" s="6">
        <v>34.0625</v>
      </c>
      <c r="C4033" s="1">
        <v>37.1</v>
      </c>
      <c r="D4033" s="1">
        <f t="shared" si="942"/>
        <v>-2.8927499999999997E-5</v>
      </c>
      <c r="E4033" s="6">
        <f t="shared" si="938"/>
        <v>1.6177359385859377E-14</v>
      </c>
      <c r="F4033" s="6">
        <f t="shared" si="943"/>
        <v>-2.7859675124999998E-5</v>
      </c>
      <c r="G4033" s="13">
        <f t="shared" si="939"/>
        <v>-1.067824874999999E-6</v>
      </c>
      <c r="H4033" s="6">
        <f t="shared" si="940"/>
        <v>33.491775962915654</v>
      </c>
      <c r="I4033" s="6">
        <f t="shared" si="944"/>
        <v>-3.6082240370843479</v>
      </c>
      <c r="J4033" s="6">
        <f t="shared" si="945"/>
        <v>34.062499999985562</v>
      </c>
      <c r="K4033" s="6">
        <f t="shared" si="946"/>
        <v>7.2191141953226179E-12</v>
      </c>
      <c r="L4033" s="6">
        <f t="shared" si="947"/>
        <v>-2.877683244028678E-5</v>
      </c>
      <c r="M4033" s="14">
        <f t="shared" si="948"/>
        <v>-7.5333779856608414E-8</v>
      </c>
      <c r="N4033" s="6">
        <f t="shared" si="949"/>
        <v>-2.8927499999999997E-5</v>
      </c>
      <c r="O4033" s="13">
        <f t="shared" si="941"/>
        <v>-1.067824874999999E-6</v>
      </c>
      <c r="P4033" s="6">
        <f t="shared" si="950"/>
        <v>33.491775962915654</v>
      </c>
      <c r="Q4033" s="7">
        <f t="shared" si="951"/>
        <v>33.586748121627906</v>
      </c>
      <c r="R4033" s="7">
        <f t="shared" si="952"/>
        <v>-3.5132518783720954</v>
      </c>
    </row>
    <row r="4034" spans="1:18" x14ac:dyDescent="0.2">
      <c r="A4034" s="7">
        <v>-29.231999999999999</v>
      </c>
      <c r="B4034" s="6">
        <v>34.0625</v>
      </c>
      <c r="C4034" s="1">
        <v>37.1</v>
      </c>
      <c r="D4034" s="1">
        <f t="shared" si="942"/>
        <v>-2.9231999999999997E-5</v>
      </c>
      <c r="E4034" s="6">
        <f t="shared" si="938"/>
        <v>1.6177359385859377E-14</v>
      </c>
      <c r="F4034" s="6">
        <f t="shared" si="943"/>
        <v>-2.7859675124999998E-5</v>
      </c>
      <c r="G4034" s="13">
        <f t="shared" si="939"/>
        <v>-1.3723248749999993E-6</v>
      </c>
      <c r="H4034" s="6">
        <f t="shared" si="940"/>
        <v>33.328443424064801</v>
      </c>
      <c r="I4034" s="6">
        <f t="shared" si="944"/>
        <v>-3.7715565759352003</v>
      </c>
      <c r="J4034" s="6">
        <f t="shared" si="945"/>
        <v>34.062499999991331</v>
      </c>
      <c r="K4034" s="6">
        <f t="shared" si="946"/>
        <v>4.3343106881366111E-12</v>
      </c>
      <c r="L4034" s="6">
        <f t="shared" si="947"/>
        <v>-2.8897999464172067E-5</v>
      </c>
      <c r="M4034" s="14">
        <f t="shared" si="948"/>
        <v>-1.6700026791396514E-7</v>
      </c>
      <c r="N4034" s="6">
        <f t="shared" si="949"/>
        <v>-2.9231999999999997E-5</v>
      </c>
      <c r="O4034" s="13">
        <f t="shared" si="941"/>
        <v>-1.3723248749999993E-6</v>
      </c>
      <c r="P4034" s="6">
        <f t="shared" si="950"/>
        <v>33.328443424064801</v>
      </c>
      <c r="Q4034" s="7">
        <f t="shared" si="951"/>
        <v>33.535087182115291</v>
      </c>
      <c r="R4034" s="7">
        <f t="shared" si="952"/>
        <v>-3.5649128178847107</v>
      </c>
    </row>
    <row r="4035" spans="1:18" x14ac:dyDescent="0.2">
      <c r="A4035" s="7">
        <v>-29.99325</v>
      </c>
      <c r="B4035" s="6">
        <v>34.0625</v>
      </c>
      <c r="C4035" s="1">
        <v>37.1</v>
      </c>
      <c r="D4035" s="1">
        <f t="shared" si="942"/>
        <v>-2.999325E-5</v>
      </c>
      <c r="E4035" s="6">
        <f t="shared" si="938"/>
        <v>1.6177359385859377E-14</v>
      </c>
      <c r="F4035" s="6">
        <f t="shared" si="943"/>
        <v>-2.7859675124999998E-5</v>
      </c>
      <c r="G4035" s="13">
        <f t="shared" si="939"/>
        <v>-2.1335748750000015E-6</v>
      </c>
      <c r="H4035" s="6">
        <f t="shared" si="940"/>
        <v>32.918965632892878</v>
      </c>
      <c r="I4035" s="6">
        <f t="shared" si="944"/>
        <v>-4.1810343671071237</v>
      </c>
      <c r="J4035" s="6">
        <f t="shared" si="945"/>
        <v>34.062499999994799</v>
      </c>
      <c r="K4035" s="6">
        <f t="shared" si="946"/>
        <v>2.6005864128819667E-12</v>
      </c>
      <c r="L4035" s="6">
        <f t="shared" si="947"/>
        <v>-2.9183849678503238E-5</v>
      </c>
      <c r="M4035" s="14">
        <f t="shared" si="948"/>
        <v>-4.0470016074838099E-7</v>
      </c>
      <c r="N4035" s="6">
        <f t="shared" si="949"/>
        <v>-2.999325E-5</v>
      </c>
      <c r="O4035" s="13">
        <f t="shared" si="941"/>
        <v>-2.1335748750000015E-6</v>
      </c>
      <c r="P4035" s="6">
        <f t="shared" si="950"/>
        <v>32.918965632892878</v>
      </c>
      <c r="Q4035" s="7">
        <f t="shared" si="951"/>
        <v>33.41186287227081</v>
      </c>
      <c r="R4035" s="7">
        <f t="shared" si="952"/>
        <v>-3.6881371277291919</v>
      </c>
    </row>
    <row r="4036" spans="1:18" x14ac:dyDescent="0.2">
      <c r="A4036" s="7">
        <v>-29.079750000000001</v>
      </c>
      <c r="B4036" s="6">
        <v>34.0625</v>
      </c>
      <c r="C4036" s="1">
        <v>37.1</v>
      </c>
      <c r="D4036" s="1">
        <f t="shared" si="942"/>
        <v>-2.9079749999999999E-5</v>
      </c>
      <c r="E4036" s="6">
        <f t="shared" si="938"/>
        <v>1.6177359385859377E-14</v>
      </c>
      <c r="F4036" s="6">
        <f t="shared" si="943"/>
        <v>-2.7859675124999998E-5</v>
      </c>
      <c r="G4036" s="13">
        <f t="shared" si="939"/>
        <v>-1.2200748750000008E-6</v>
      </c>
      <c r="H4036" s="6">
        <f t="shared" si="940"/>
        <v>33.410142326789639</v>
      </c>
      <c r="I4036" s="6">
        <f t="shared" si="944"/>
        <v>-3.6898576732103621</v>
      </c>
      <c r="J4036" s="6">
        <f t="shared" si="945"/>
        <v>34.062499999996874</v>
      </c>
      <c r="K4036" s="6">
        <f t="shared" si="946"/>
        <v>1.5631940186722204E-12</v>
      </c>
      <c r="L4036" s="6">
        <f t="shared" si="947"/>
        <v>-2.9324909807101943E-5</v>
      </c>
      <c r="M4036" s="14">
        <f t="shared" si="948"/>
        <v>1.22579903550972E-7</v>
      </c>
      <c r="N4036" s="6">
        <f t="shared" si="949"/>
        <v>-2.9079749999999999E-5</v>
      </c>
      <c r="O4036" s="13">
        <f t="shared" si="941"/>
        <v>-1.2200748750000008E-6</v>
      </c>
      <c r="P4036" s="6">
        <f t="shared" si="950"/>
        <v>33.410142326789639</v>
      </c>
      <c r="Q4036" s="7">
        <f t="shared" si="951"/>
        <v>33.411518763174577</v>
      </c>
      <c r="R4036" s="7">
        <f t="shared" si="952"/>
        <v>-3.6884812368254245</v>
      </c>
    </row>
    <row r="4037" spans="1:18" x14ac:dyDescent="0.2">
      <c r="A4037" s="7">
        <v>-28.927499999999998</v>
      </c>
      <c r="B4037" s="6">
        <v>34.0625</v>
      </c>
      <c r="C4037" s="1">
        <v>37.1</v>
      </c>
      <c r="D4037" s="1">
        <f t="shared" si="942"/>
        <v>-2.8927499999999997E-5</v>
      </c>
      <c r="E4037" s="6">
        <f t="shared" si="938"/>
        <v>1.6177359385859377E-14</v>
      </c>
      <c r="F4037" s="6">
        <f t="shared" si="943"/>
        <v>-2.7859675124999998E-5</v>
      </c>
      <c r="G4037" s="13">
        <f t="shared" si="939"/>
        <v>-1.067824874999999E-6</v>
      </c>
      <c r="H4037" s="6">
        <f t="shared" si="940"/>
        <v>33.491775962915654</v>
      </c>
      <c r="I4037" s="6">
        <f t="shared" si="944"/>
        <v>-3.6082240370843479</v>
      </c>
      <c r="J4037" s="6">
        <f t="shared" si="945"/>
        <v>34.062499999998124</v>
      </c>
      <c r="K4037" s="6">
        <f t="shared" si="946"/>
        <v>9.3791641120333225E-13</v>
      </c>
      <c r="L4037" s="6">
        <f t="shared" si="947"/>
        <v>-2.9196395884261167E-5</v>
      </c>
      <c r="M4037" s="14">
        <f t="shared" si="948"/>
        <v>1.3444794213058494E-7</v>
      </c>
      <c r="N4037" s="6">
        <f t="shared" si="949"/>
        <v>-2.8927499999999997E-5</v>
      </c>
      <c r="O4037" s="13">
        <f t="shared" si="941"/>
        <v>-1.067824874999999E-6</v>
      </c>
      <c r="P4037" s="6">
        <f t="shared" si="950"/>
        <v>33.491775962915654</v>
      </c>
      <c r="Q4037" s="7">
        <f t="shared" si="951"/>
        <v>33.427570203122791</v>
      </c>
      <c r="R4037" s="7">
        <f t="shared" si="952"/>
        <v>-3.6724297968772106</v>
      </c>
    </row>
    <row r="4038" spans="1:18" x14ac:dyDescent="0.2">
      <c r="A4038" s="7">
        <v>-29.384250000000002</v>
      </c>
      <c r="B4038" s="6">
        <v>34.0625</v>
      </c>
      <c r="C4038" s="1">
        <v>37.1</v>
      </c>
      <c r="D4038" s="1">
        <f t="shared" si="942"/>
        <v>-2.9384249999999999E-5</v>
      </c>
      <c r="E4038" s="6">
        <f t="shared" si="938"/>
        <v>1.6177359385859377E-14</v>
      </c>
      <c r="F4038" s="6">
        <f t="shared" si="943"/>
        <v>-2.7859675124999998E-5</v>
      </c>
      <c r="G4038" s="13">
        <f t="shared" si="939"/>
        <v>-1.5245748750000011E-6</v>
      </c>
      <c r="H4038" s="6">
        <f t="shared" si="940"/>
        <v>33.24667913285532</v>
      </c>
      <c r="I4038" s="6">
        <f t="shared" si="944"/>
        <v>-3.8533208671446815</v>
      </c>
      <c r="J4038" s="6">
        <f t="shared" si="945"/>
        <v>34.062499999998877</v>
      </c>
      <c r="K4038" s="6">
        <f t="shared" si="946"/>
        <v>5.6132876125047915E-13</v>
      </c>
      <c r="L4038" s="6">
        <f t="shared" si="947"/>
        <v>-2.9180187530556698E-5</v>
      </c>
      <c r="M4038" s="14">
        <f t="shared" si="948"/>
        <v>-1.0203123472165052E-7</v>
      </c>
      <c r="N4038" s="6">
        <f t="shared" si="949"/>
        <v>-2.9384249999999999E-5</v>
      </c>
      <c r="O4038" s="13">
        <f t="shared" si="941"/>
        <v>-1.5245748750000011E-6</v>
      </c>
      <c r="P4038" s="6">
        <f t="shared" si="950"/>
        <v>33.24667913285532</v>
      </c>
      <c r="Q4038" s="7">
        <f t="shared" si="951"/>
        <v>33.391391989069298</v>
      </c>
      <c r="R4038" s="7">
        <f t="shared" si="952"/>
        <v>-3.7086080109307034</v>
      </c>
    </row>
    <row r="4039" spans="1:18" x14ac:dyDescent="0.2">
      <c r="A4039" s="7">
        <v>-29.5365</v>
      </c>
      <c r="B4039" s="6">
        <v>34.0625</v>
      </c>
      <c r="C4039" s="1">
        <v>37.1</v>
      </c>
      <c r="D4039" s="1">
        <f t="shared" si="942"/>
        <v>-2.9536499999999997E-5</v>
      </c>
      <c r="E4039" s="6">
        <f t="shared" si="938"/>
        <v>1.6177359385859377E-14</v>
      </c>
      <c r="F4039" s="6">
        <f t="shared" si="943"/>
        <v>-2.7859675124999998E-5</v>
      </c>
      <c r="G4039" s="13">
        <f t="shared" si="939"/>
        <v>-1.6768248749999995E-6</v>
      </c>
      <c r="H4039" s="6">
        <f t="shared" si="940"/>
        <v>33.16484933091732</v>
      </c>
      <c r="I4039" s="6">
        <f t="shared" si="944"/>
        <v>-3.935150669082681</v>
      </c>
      <c r="J4039" s="6">
        <f t="shared" si="945"/>
        <v>34.062499999999325</v>
      </c>
      <c r="K4039" s="6">
        <f t="shared" si="946"/>
        <v>3.3750779948604759E-13</v>
      </c>
      <c r="L4039" s="6">
        <f t="shared" si="947"/>
        <v>-2.9292262518334019E-5</v>
      </c>
      <c r="M4039" s="14">
        <f t="shared" si="948"/>
        <v>-1.22118740832989E-7</v>
      </c>
      <c r="N4039" s="6">
        <f t="shared" si="949"/>
        <v>-2.9536499999999997E-5</v>
      </c>
      <c r="O4039" s="13">
        <f t="shared" si="941"/>
        <v>-1.6768248749999995E-6</v>
      </c>
      <c r="P4039" s="6">
        <f t="shared" si="950"/>
        <v>33.16484933091732</v>
      </c>
      <c r="Q4039" s="7">
        <f t="shared" si="951"/>
        <v>33.346083457438901</v>
      </c>
      <c r="R4039" s="7">
        <f t="shared" si="952"/>
        <v>-3.7539165425611003</v>
      </c>
    </row>
    <row r="4040" spans="1:18" x14ac:dyDescent="0.2">
      <c r="A4040" s="7">
        <v>-29.231999999999999</v>
      </c>
      <c r="B4040" s="6">
        <v>34.0625</v>
      </c>
      <c r="C4040" s="1">
        <v>37.1</v>
      </c>
      <c r="D4040" s="1">
        <f t="shared" si="942"/>
        <v>-2.9231999999999997E-5</v>
      </c>
      <c r="E4040" s="6">
        <f t="shared" si="938"/>
        <v>1.6177359385859377E-14</v>
      </c>
      <c r="F4040" s="6">
        <f t="shared" si="943"/>
        <v>-2.7859675124999998E-5</v>
      </c>
      <c r="G4040" s="13">
        <f t="shared" si="939"/>
        <v>-1.3723248749999993E-6</v>
      </c>
      <c r="H4040" s="6">
        <f t="shared" si="940"/>
        <v>33.328443424064801</v>
      </c>
      <c r="I4040" s="6">
        <f t="shared" si="944"/>
        <v>-3.7715565759352003</v>
      </c>
      <c r="J4040" s="6">
        <f t="shared" si="945"/>
        <v>34.062499999999595</v>
      </c>
      <c r="K4040" s="6">
        <f t="shared" si="946"/>
        <v>2.0250467969162855E-13</v>
      </c>
      <c r="L4040" s="6">
        <f t="shared" si="947"/>
        <v>-2.9329057511000414E-5</v>
      </c>
      <c r="M4040" s="14">
        <f t="shared" si="948"/>
        <v>4.852875550020838E-8</v>
      </c>
      <c r="N4040" s="6">
        <f t="shared" si="949"/>
        <v>-2.9231999999999997E-5</v>
      </c>
      <c r="O4040" s="13">
        <f t="shared" si="941"/>
        <v>-1.3723248749999993E-6</v>
      </c>
      <c r="P4040" s="6">
        <f t="shared" si="950"/>
        <v>33.328443424064801</v>
      </c>
      <c r="Q4040" s="7">
        <f t="shared" si="951"/>
        <v>33.342555450764081</v>
      </c>
      <c r="R4040" s="7">
        <f t="shared" si="952"/>
        <v>-3.7574445492359203</v>
      </c>
    </row>
    <row r="4041" spans="1:18" x14ac:dyDescent="0.2">
      <c r="A4041" s="7">
        <v>-28.470749999999999</v>
      </c>
      <c r="B4041" s="6">
        <v>34.0625</v>
      </c>
      <c r="C4041" s="1">
        <v>37.1</v>
      </c>
      <c r="D4041" s="1">
        <f t="shared" si="942"/>
        <v>-2.8470749999999998E-5</v>
      </c>
      <c r="E4041" s="6">
        <f t="shared" ref="E4041:E4104" si="953">$B$3*(1+$C$3*($B4041-25)+$D$3*(($B4041-25)^2))</f>
        <v>1.6177359385859377E-14</v>
      </c>
      <c r="F4041" s="6">
        <f t="shared" si="943"/>
        <v>-2.7859675124999998E-5</v>
      </c>
      <c r="G4041" s="13">
        <f t="shared" ref="G4041:G4104" si="954">($D4041-$F4041)+$H$3*($D4041-$F4041)^2</f>
        <v>-6.110748750000004E-7</v>
      </c>
      <c r="H4041" s="6">
        <f t="shared" si="940"/>
        <v>33.73628648521634</v>
      </c>
      <c r="I4041" s="6">
        <f t="shared" si="944"/>
        <v>-3.3637135147836617</v>
      </c>
      <c r="J4041" s="6">
        <f t="shared" si="945"/>
        <v>34.062499999999758</v>
      </c>
      <c r="K4041" s="6">
        <f t="shared" si="946"/>
        <v>1.2079226507921703E-13</v>
      </c>
      <c r="L4041" s="6">
        <f t="shared" si="947"/>
        <v>-2.9137984506600246E-5</v>
      </c>
      <c r="M4041" s="14">
        <f t="shared" si="948"/>
        <v>3.3361725330012355E-7</v>
      </c>
      <c r="N4041" s="6">
        <f t="shared" si="949"/>
        <v>-2.8470749999999998E-5</v>
      </c>
      <c r="O4041" s="13">
        <f t="shared" si="941"/>
        <v>-6.110748750000004E-7</v>
      </c>
      <c r="P4041" s="6">
        <f t="shared" si="950"/>
        <v>33.73628648521634</v>
      </c>
      <c r="Q4041" s="7">
        <f t="shared" si="951"/>
        <v>33.421301657654531</v>
      </c>
      <c r="R4041" s="7">
        <f t="shared" si="952"/>
        <v>-3.67869834234547</v>
      </c>
    </row>
    <row r="4042" spans="1:18" x14ac:dyDescent="0.2">
      <c r="A4042" s="7">
        <v>-28.470749999999999</v>
      </c>
      <c r="B4042" s="6">
        <v>34.0625</v>
      </c>
      <c r="C4042" s="1">
        <v>37.1</v>
      </c>
      <c r="D4042" s="1">
        <f t="shared" si="942"/>
        <v>-2.8470749999999998E-5</v>
      </c>
      <c r="E4042" s="6">
        <f t="shared" si="953"/>
        <v>1.6177359385859377E-14</v>
      </c>
      <c r="F4042" s="6">
        <f t="shared" si="943"/>
        <v>-2.7859675124999998E-5</v>
      </c>
      <c r="G4042" s="13">
        <f t="shared" si="954"/>
        <v>-6.110748750000004E-7</v>
      </c>
      <c r="H4042" s="6">
        <f t="shared" ref="H4042:H4105" si="955">(((($B4042+273.15)^(4))+($G4042/$E4042))^(0.25))-273.15</f>
        <v>33.73628648521634</v>
      </c>
      <c r="I4042" s="6">
        <f t="shared" si="944"/>
        <v>-3.3637135147836617</v>
      </c>
      <c r="J4042" s="6">
        <f t="shared" si="945"/>
        <v>34.062499999999858</v>
      </c>
      <c r="K4042" s="6">
        <f t="shared" si="946"/>
        <v>7.1054273576010019E-14</v>
      </c>
      <c r="L4042" s="6">
        <f t="shared" si="947"/>
        <v>-2.8871090703960146E-5</v>
      </c>
      <c r="M4042" s="14">
        <f t="shared" si="948"/>
        <v>2.0017035198007379E-7</v>
      </c>
      <c r="N4042" s="6">
        <f t="shared" si="949"/>
        <v>-2.8470749999999998E-5</v>
      </c>
      <c r="O4042" s="13">
        <f t="shared" ref="O4042:O4105" si="956">($N4042-$F4042)+$H$3*($N4042-$F4042)^2</f>
        <v>-6.110748750000004E-7</v>
      </c>
      <c r="P4042" s="6">
        <f t="shared" si="950"/>
        <v>33.73628648521634</v>
      </c>
      <c r="Q4042" s="7">
        <f t="shared" si="951"/>
        <v>33.484298623166893</v>
      </c>
      <c r="R4042" s="7">
        <f t="shared" si="952"/>
        <v>-3.6157013768331083</v>
      </c>
    </row>
    <row r="4043" spans="1:18" x14ac:dyDescent="0.2">
      <c r="A4043" s="7">
        <v>-29.231999999999999</v>
      </c>
      <c r="B4043" s="6">
        <v>34.0625</v>
      </c>
      <c r="C4043" s="1">
        <v>37.1</v>
      </c>
      <c r="D4043" s="1">
        <f t="shared" ref="D4043:D4106" si="957">A4043*0.000001</f>
        <v>-2.9231999999999997E-5</v>
      </c>
      <c r="E4043" s="6">
        <f t="shared" si="953"/>
        <v>1.6177359385859377E-14</v>
      </c>
      <c r="F4043" s="6">
        <f t="shared" ref="F4043:F4106" si="958">($E$3+$F$3*(B4043-25)+$G$3*((B4043-25)^2))</f>
        <v>-2.7859675124999998E-5</v>
      </c>
      <c r="G4043" s="13">
        <f t="shared" si="954"/>
        <v>-1.3723248749999993E-6</v>
      </c>
      <c r="H4043" s="6">
        <f t="shared" si="955"/>
        <v>33.328443424064801</v>
      </c>
      <c r="I4043" s="6">
        <f t="shared" ref="I4043:I4106" si="959">H4043-C4043</f>
        <v>-3.7715565759352003</v>
      </c>
      <c r="J4043" s="6">
        <f t="shared" ref="J4043:J4106" si="960">0.2*(B4043+B4042)+0.6*J4042</f>
        <v>34.062499999999915</v>
      </c>
      <c r="K4043" s="6">
        <f t="shared" ref="K4043:K4106" si="961">(B4043-J4043)/2</f>
        <v>4.2632564145606011E-14</v>
      </c>
      <c r="L4043" s="6">
        <f t="shared" ref="L4043:L4106" si="962">0.2*($D4043+$D4042)+0.6*L4042</f>
        <v>-2.8863204422376085E-5</v>
      </c>
      <c r="M4043" s="14">
        <f t="shared" ref="M4043:M4106" si="963">($D4043-L4043)/2</f>
        <v>-1.8439778881195594E-7</v>
      </c>
      <c r="N4043" s="6">
        <f t="shared" ref="N4043:N4106" si="964">$D4043+$I$3*$K4043+$J$3*M4043</f>
        <v>-2.9231999999999997E-5</v>
      </c>
      <c r="O4043" s="13">
        <f t="shared" si="956"/>
        <v>-1.3723248749999993E-6</v>
      </c>
      <c r="P4043" s="6">
        <f t="shared" ref="P4043:P4106" si="965">(((($B4043+273.15)^(4))+(O4043/$E4043))^(0.25))-273.15</f>
        <v>33.328443424064801</v>
      </c>
      <c r="Q4043" s="7">
        <f t="shared" ref="Q4043:Q4106" si="966">0.2*P4043+0.8*Q4042</f>
        <v>33.453127583346479</v>
      </c>
      <c r="R4043" s="7">
        <f t="shared" ref="R4043:R4106" si="967">Q4043-C4043</f>
        <v>-3.6468724166535225</v>
      </c>
    </row>
    <row r="4044" spans="1:18" x14ac:dyDescent="0.2">
      <c r="A4044" s="7">
        <v>-28.927499999999998</v>
      </c>
      <c r="B4044" s="6">
        <v>34.0625</v>
      </c>
      <c r="C4044" s="1">
        <v>37.1</v>
      </c>
      <c r="D4044" s="1">
        <f t="shared" si="957"/>
        <v>-2.8927499999999997E-5</v>
      </c>
      <c r="E4044" s="6">
        <f t="shared" si="953"/>
        <v>1.6177359385859377E-14</v>
      </c>
      <c r="F4044" s="6">
        <f t="shared" si="958"/>
        <v>-2.7859675124999998E-5</v>
      </c>
      <c r="G4044" s="13">
        <f t="shared" si="954"/>
        <v>-1.067824874999999E-6</v>
      </c>
      <c r="H4044" s="6">
        <f t="shared" si="955"/>
        <v>33.491775962915654</v>
      </c>
      <c r="I4044" s="6">
        <f t="shared" si="959"/>
        <v>-3.6082240370843479</v>
      </c>
      <c r="J4044" s="6">
        <f t="shared" si="960"/>
        <v>34.062499999999943</v>
      </c>
      <c r="K4044" s="6">
        <f t="shared" si="961"/>
        <v>2.8421709430404007E-14</v>
      </c>
      <c r="L4044" s="6">
        <f t="shared" si="962"/>
        <v>-2.8949822653425649E-5</v>
      </c>
      <c r="M4044" s="14">
        <f t="shared" si="963"/>
        <v>1.1161326712826183E-8</v>
      </c>
      <c r="N4044" s="6">
        <f t="shared" si="964"/>
        <v>-2.8927499999999997E-5</v>
      </c>
      <c r="O4044" s="13">
        <f t="shared" si="956"/>
        <v>-1.067824874999999E-6</v>
      </c>
      <c r="P4044" s="6">
        <f t="shared" si="965"/>
        <v>33.491775962915654</v>
      </c>
      <c r="Q4044" s="7">
        <f t="shared" si="966"/>
        <v>33.460857259260315</v>
      </c>
      <c r="R4044" s="7">
        <f t="shared" si="967"/>
        <v>-3.6391427407396861</v>
      </c>
    </row>
    <row r="4045" spans="1:18" x14ac:dyDescent="0.2">
      <c r="A4045" s="7">
        <v>-29.688749999999999</v>
      </c>
      <c r="B4045" s="6">
        <v>34.0625</v>
      </c>
      <c r="C4045" s="1">
        <v>37.1</v>
      </c>
      <c r="D4045" s="1">
        <f t="shared" si="957"/>
        <v>-2.9688749999999996E-5</v>
      </c>
      <c r="E4045" s="6">
        <f t="shared" si="953"/>
        <v>1.6177359385859377E-14</v>
      </c>
      <c r="F4045" s="6">
        <f t="shared" si="958"/>
        <v>-2.7859675124999998E-5</v>
      </c>
      <c r="G4045" s="13">
        <f t="shared" si="954"/>
        <v>-1.8290748749999979E-6</v>
      </c>
      <c r="H4045" s="6">
        <f t="shared" si="955"/>
        <v>33.082953895647336</v>
      </c>
      <c r="I4045" s="6">
        <f t="shared" si="959"/>
        <v>-4.0170461043526657</v>
      </c>
      <c r="J4045" s="6">
        <f t="shared" si="960"/>
        <v>34.062499999999964</v>
      </c>
      <c r="K4045" s="6">
        <f t="shared" si="961"/>
        <v>1.7763568394002505E-14</v>
      </c>
      <c r="L4045" s="6">
        <f t="shared" si="962"/>
        <v>-2.9093143592055388E-5</v>
      </c>
      <c r="M4045" s="14">
        <f t="shared" si="963"/>
        <v>-2.9780320397230383E-7</v>
      </c>
      <c r="N4045" s="6">
        <f t="shared" si="964"/>
        <v>-2.9688749999999996E-5</v>
      </c>
      <c r="O4045" s="13">
        <f t="shared" si="956"/>
        <v>-1.8290748749999979E-6</v>
      </c>
      <c r="P4045" s="6">
        <f t="shared" si="965"/>
        <v>33.082953895647336</v>
      </c>
      <c r="Q4045" s="7">
        <f t="shared" si="966"/>
        <v>33.385276586537721</v>
      </c>
      <c r="R4045" s="7">
        <f t="shared" si="967"/>
        <v>-3.7147234134622806</v>
      </c>
    </row>
    <row r="4046" spans="1:18" x14ac:dyDescent="0.2">
      <c r="A4046" s="7">
        <v>-28.77525</v>
      </c>
      <c r="B4046" s="6">
        <v>34.0625</v>
      </c>
      <c r="C4046" s="1">
        <v>37.1</v>
      </c>
      <c r="D4046" s="1">
        <f t="shared" si="957"/>
        <v>-2.8775249999999999E-5</v>
      </c>
      <c r="E4046" s="6">
        <f t="shared" si="953"/>
        <v>1.6177359385859377E-14</v>
      </c>
      <c r="F4046" s="6">
        <f t="shared" si="958"/>
        <v>-2.7859675124999998E-5</v>
      </c>
      <c r="G4046" s="13">
        <f t="shared" si="954"/>
        <v>-9.1557487500000062E-7</v>
      </c>
      <c r="H4046" s="6">
        <f t="shared" si="955"/>
        <v>33.573344453971799</v>
      </c>
      <c r="I4046" s="6">
        <f t="shared" si="959"/>
        <v>-3.5266555460282021</v>
      </c>
      <c r="J4046" s="6">
        <f t="shared" si="960"/>
        <v>34.062499999999979</v>
      </c>
      <c r="K4046" s="6">
        <f t="shared" si="961"/>
        <v>1.0658141036401503E-14</v>
      </c>
      <c r="L4046" s="6">
        <f t="shared" si="962"/>
        <v>-2.914868615523323E-5</v>
      </c>
      <c r="M4046" s="14">
        <f t="shared" si="963"/>
        <v>1.8671807761661593E-7</v>
      </c>
      <c r="N4046" s="6">
        <f t="shared" si="964"/>
        <v>-2.8775249999999999E-5</v>
      </c>
      <c r="O4046" s="13">
        <f t="shared" si="956"/>
        <v>-9.1557487500000062E-7</v>
      </c>
      <c r="P4046" s="6">
        <f t="shared" si="965"/>
        <v>33.573344453971799</v>
      </c>
      <c r="Q4046" s="7">
        <f t="shared" si="966"/>
        <v>33.422890160024536</v>
      </c>
      <c r="R4046" s="7">
        <f t="shared" si="967"/>
        <v>-3.6771098399754649</v>
      </c>
    </row>
    <row r="4047" spans="1:18" x14ac:dyDescent="0.2">
      <c r="A4047" s="7">
        <v>-29.841000000000001</v>
      </c>
      <c r="B4047" s="6">
        <v>34.0625</v>
      </c>
      <c r="C4047" s="1">
        <v>37.1</v>
      </c>
      <c r="D4047" s="1">
        <f t="shared" si="957"/>
        <v>-2.9841000000000001E-5</v>
      </c>
      <c r="E4047" s="6">
        <f t="shared" si="953"/>
        <v>1.6177359385859377E-14</v>
      </c>
      <c r="F4047" s="6">
        <f t="shared" si="958"/>
        <v>-2.7859675124999998E-5</v>
      </c>
      <c r="G4047" s="13">
        <f t="shared" si="954"/>
        <v>-1.9813248750000031E-6</v>
      </c>
      <c r="H4047" s="6">
        <f t="shared" si="955"/>
        <v>33.000992704081398</v>
      </c>
      <c r="I4047" s="6">
        <f t="shared" si="959"/>
        <v>-4.0990072959186037</v>
      </c>
      <c r="J4047" s="6">
        <f t="shared" si="960"/>
        <v>34.062499999999986</v>
      </c>
      <c r="K4047" s="6">
        <f t="shared" si="961"/>
        <v>7.1054273576010019E-15</v>
      </c>
      <c r="L4047" s="6">
        <f t="shared" si="962"/>
        <v>-2.9212461693139938E-5</v>
      </c>
      <c r="M4047" s="14">
        <f t="shared" si="963"/>
        <v>-3.1426915343003176E-7</v>
      </c>
      <c r="N4047" s="6">
        <f t="shared" si="964"/>
        <v>-2.9841000000000001E-5</v>
      </c>
      <c r="O4047" s="13">
        <f t="shared" si="956"/>
        <v>-1.9813248750000031E-6</v>
      </c>
      <c r="P4047" s="6">
        <f t="shared" si="965"/>
        <v>33.000992704081398</v>
      </c>
      <c r="Q4047" s="7">
        <f t="shared" si="966"/>
        <v>33.338510668835909</v>
      </c>
      <c r="R4047" s="7">
        <f t="shared" si="967"/>
        <v>-3.7614893311640927</v>
      </c>
    </row>
    <row r="4048" spans="1:18" x14ac:dyDescent="0.2">
      <c r="A4048" s="7">
        <v>-29.384250000000002</v>
      </c>
      <c r="B4048" s="6">
        <v>34.0625</v>
      </c>
      <c r="C4048" s="1">
        <v>37.1</v>
      </c>
      <c r="D4048" s="1">
        <f t="shared" si="957"/>
        <v>-2.9384249999999999E-5</v>
      </c>
      <c r="E4048" s="6">
        <f t="shared" si="953"/>
        <v>1.6177359385859377E-14</v>
      </c>
      <c r="F4048" s="6">
        <f t="shared" si="958"/>
        <v>-2.7859675124999998E-5</v>
      </c>
      <c r="G4048" s="13">
        <f t="shared" si="954"/>
        <v>-1.5245748750000011E-6</v>
      </c>
      <c r="H4048" s="6">
        <f t="shared" si="955"/>
        <v>33.24667913285532</v>
      </c>
      <c r="I4048" s="6">
        <f t="shared" si="959"/>
        <v>-3.8533208671446815</v>
      </c>
      <c r="J4048" s="6">
        <f t="shared" si="960"/>
        <v>34.062499999999986</v>
      </c>
      <c r="K4048" s="6">
        <f t="shared" si="961"/>
        <v>7.1054273576010019E-15</v>
      </c>
      <c r="L4048" s="6">
        <f t="shared" si="962"/>
        <v>-2.9372527015883966E-5</v>
      </c>
      <c r="M4048" s="14">
        <f t="shared" si="963"/>
        <v>-5.8614920580165556E-9</v>
      </c>
      <c r="N4048" s="6">
        <f t="shared" si="964"/>
        <v>-2.9384249999999999E-5</v>
      </c>
      <c r="O4048" s="13">
        <f t="shared" si="956"/>
        <v>-1.5245748750000011E-6</v>
      </c>
      <c r="P4048" s="6">
        <f t="shared" si="965"/>
        <v>33.24667913285532</v>
      </c>
      <c r="Q4048" s="7">
        <f t="shared" si="966"/>
        <v>33.320144361639791</v>
      </c>
      <c r="R4048" s="7">
        <f t="shared" si="967"/>
        <v>-3.7798556383602104</v>
      </c>
    </row>
    <row r="4049" spans="1:18" x14ac:dyDescent="0.2">
      <c r="A4049" s="7">
        <v>-28.77525</v>
      </c>
      <c r="B4049" s="6">
        <v>34.0625</v>
      </c>
      <c r="C4049" s="1">
        <v>37.1</v>
      </c>
      <c r="D4049" s="1">
        <f t="shared" si="957"/>
        <v>-2.8775249999999999E-5</v>
      </c>
      <c r="E4049" s="6">
        <f t="shared" si="953"/>
        <v>1.6177359385859377E-14</v>
      </c>
      <c r="F4049" s="6">
        <f t="shared" si="958"/>
        <v>-2.7859675124999998E-5</v>
      </c>
      <c r="G4049" s="13">
        <f t="shared" si="954"/>
        <v>-9.1557487500000062E-7</v>
      </c>
      <c r="H4049" s="6">
        <f t="shared" si="955"/>
        <v>33.573344453971799</v>
      </c>
      <c r="I4049" s="6">
        <f t="shared" si="959"/>
        <v>-3.5266555460282021</v>
      </c>
      <c r="J4049" s="6">
        <f t="shared" si="960"/>
        <v>34.062499999999986</v>
      </c>
      <c r="K4049" s="6">
        <f t="shared" si="961"/>
        <v>7.1054273576010019E-15</v>
      </c>
      <c r="L4049" s="6">
        <f t="shared" si="962"/>
        <v>-2.9255416209530379E-5</v>
      </c>
      <c r="M4049" s="14">
        <f t="shared" si="963"/>
        <v>2.4008310476519024E-7</v>
      </c>
      <c r="N4049" s="6">
        <f t="shared" si="964"/>
        <v>-2.8775249999999999E-5</v>
      </c>
      <c r="O4049" s="13">
        <f t="shared" si="956"/>
        <v>-9.1557487500000062E-7</v>
      </c>
      <c r="P4049" s="6">
        <f t="shared" si="965"/>
        <v>33.573344453971799</v>
      </c>
      <c r="Q4049" s="7">
        <f t="shared" si="966"/>
        <v>33.370784380106194</v>
      </c>
      <c r="R4049" s="7">
        <f t="shared" si="967"/>
        <v>-3.7292156198938073</v>
      </c>
    </row>
    <row r="4050" spans="1:18" x14ac:dyDescent="0.2">
      <c r="A4050" s="7">
        <v>-29.079750000000001</v>
      </c>
      <c r="B4050" s="6">
        <v>34.0625</v>
      </c>
      <c r="C4050" s="1">
        <v>37.1</v>
      </c>
      <c r="D4050" s="1">
        <f t="shared" si="957"/>
        <v>-2.9079749999999999E-5</v>
      </c>
      <c r="E4050" s="6">
        <f t="shared" si="953"/>
        <v>1.6177359385859377E-14</v>
      </c>
      <c r="F4050" s="6">
        <f t="shared" si="958"/>
        <v>-2.7859675124999998E-5</v>
      </c>
      <c r="G4050" s="13">
        <f t="shared" si="954"/>
        <v>-1.2200748750000008E-6</v>
      </c>
      <c r="H4050" s="6">
        <f t="shared" si="955"/>
        <v>33.410142326789639</v>
      </c>
      <c r="I4050" s="6">
        <f t="shared" si="959"/>
        <v>-3.6898576732103621</v>
      </c>
      <c r="J4050" s="6">
        <f t="shared" si="960"/>
        <v>34.062499999999986</v>
      </c>
      <c r="K4050" s="6">
        <f t="shared" si="961"/>
        <v>7.1054273576010019E-15</v>
      </c>
      <c r="L4050" s="6">
        <f t="shared" si="962"/>
        <v>-2.9124249725718228E-5</v>
      </c>
      <c r="M4050" s="14">
        <f t="shared" si="963"/>
        <v>2.2249862859114396E-8</v>
      </c>
      <c r="N4050" s="6">
        <f t="shared" si="964"/>
        <v>-2.9079749999999999E-5</v>
      </c>
      <c r="O4050" s="13">
        <f t="shared" si="956"/>
        <v>-1.2200748750000008E-6</v>
      </c>
      <c r="P4050" s="6">
        <f t="shared" si="965"/>
        <v>33.410142326789639</v>
      </c>
      <c r="Q4050" s="7">
        <f t="shared" si="966"/>
        <v>33.378655969442889</v>
      </c>
      <c r="R4050" s="7">
        <f t="shared" si="967"/>
        <v>-3.7213440305571126</v>
      </c>
    </row>
    <row r="4051" spans="1:18" x14ac:dyDescent="0.2">
      <c r="A4051" s="7">
        <v>-29.384250000000002</v>
      </c>
      <c r="B4051" s="6">
        <v>34.0625</v>
      </c>
      <c r="C4051" s="1">
        <v>37.1</v>
      </c>
      <c r="D4051" s="1">
        <f t="shared" si="957"/>
        <v>-2.9384249999999999E-5</v>
      </c>
      <c r="E4051" s="6">
        <f t="shared" si="953"/>
        <v>1.6177359385859377E-14</v>
      </c>
      <c r="F4051" s="6">
        <f t="shared" si="958"/>
        <v>-2.7859675124999998E-5</v>
      </c>
      <c r="G4051" s="13">
        <f t="shared" si="954"/>
        <v>-1.5245748750000011E-6</v>
      </c>
      <c r="H4051" s="6">
        <f t="shared" si="955"/>
        <v>33.24667913285532</v>
      </c>
      <c r="I4051" s="6">
        <f t="shared" si="959"/>
        <v>-3.8533208671446815</v>
      </c>
      <c r="J4051" s="6">
        <f t="shared" si="960"/>
        <v>34.062499999999986</v>
      </c>
      <c r="K4051" s="6">
        <f t="shared" si="961"/>
        <v>7.1054273576010019E-15</v>
      </c>
      <c r="L4051" s="6">
        <f t="shared" si="962"/>
        <v>-2.9167349835430935E-5</v>
      </c>
      <c r="M4051" s="14">
        <f t="shared" si="963"/>
        <v>-1.0845008228453179E-7</v>
      </c>
      <c r="N4051" s="6">
        <f t="shared" si="964"/>
        <v>-2.9384249999999999E-5</v>
      </c>
      <c r="O4051" s="13">
        <f t="shared" si="956"/>
        <v>-1.5245748750000011E-6</v>
      </c>
      <c r="P4051" s="6">
        <f t="shared" si="965"/>
        <v>33.24667913285532</v>
      </c>
      <c r="Q4051" s="7">
        <f t="shared" si="966"/>
        <v>33.352260602125376</v>
      </c>
      <c r="R4051" s="7">
        <f t="shared" si="967"/>
        <v>-3.747739397874625</v>
      </c>
    </row>
    <row r="4052" spans="1:18" x14ac:dyDescent="0.2">
      <c r="A4052" s="7">
        <v>-29.231999999999999</v>
      </c>
      <c r="B4052" s="6">
        <v>34.0625</v>
      </c>
      <c r="C4052" s="1">
        <v>37.1</v>
      </c>
      <c r="D4052" s="1">
        <f t="shared" si="957"/>
        <v>-2.9231999999999997E-5</v>
      </c>
      <c r="E4052" s="6">
        <f t="shared" si="953"/>
        <v>1.6177359385859377E-14</v>
      </c>
      <c r="F4052" s="6">
        <f t="shared" si="958"/>
        <v>-2.7859675124999998E-5</v>
      </c>
      <c r="G4052" s="13">
        <f t="shared" si="954"/>
        <v>-1.3723248749999993E-6</v>
      </c>
      <c r="H4052" s="6">
        <f t="shared" si="955"/>
        <v>33.328443424064801</v>
      </c>
      <c r="I4052" s="6">
        <f t="shared" si="959"/>
        <v>-3.7715565759352003</v>
      </c>
      <c r="J4052" s="6">
        <f t="shared" si="960"/>
        <v>34.062499999999986</v>
      </c>
      <c r="K4052" s="6">
        <f t="shared" si="961"/>
        <v>7.1054273576010019E-15</v>
      </c>
      <c r="L4052" s="6">
        <f t="shared" si="962"/>
        <v>-2.9223659901258561E-5</v>
      </c>
      <c r="M4052" s="14">
        <f t="shared" si="963"/>
        <v>-4.1700493707183517E-9</v>
      </c>
      <c r="N4052" s="6">
        <f t="shared" si="964"/>
        <v>-2.9231999999999997E-5</v>
      </c>
      <c r="O4052" s="13">
        <f t="shared" si="956"/>
        <v>-1.3723248749999993E-6</v>
      </c>
      <c r="P4052" s="6">
        <f t="shared" si="965"/>
        <v>33.328443424064801</v>
      </c>
      <c r="Q4052" s="7">
        <f t="shared" si="966"/>
        <v>33.347497166513264</v>
      </c>
      <c r="R4052" s="7">
        <f t="shared" si="967"/>
        <v>-3.7525028334867372</v>
      </c>
    </row>
    <row r="4053" spans="1:18" x14ac:dyDescent="0.2">
      <c r="A4053" s="7">
        <v>-29.231999999999999</v>
      </c>
      <c r="B4053" s="6">
        <v>34.0625</v>
      </c>
      <c r="C4053" s="1">
        <v>37.1</v>
      </c>
      <c r="D4053" s="1">
        <f t="shared" si="957"/>
        <v>-2.9231999999999997E-5</v>
      </c>
      <c r="E4053" s="6">
        <f t="shared" si="953"/>
        <v>1.6177359385859377E-14</v>
      </c>
      <c r="F4053" s="6">
        <f t="shared" si="958"/>
        <v>-2.7859675124999998E-5</v>
      </c>
      <c r="G4053" s="13">
        <f t="shared" si="954"/>
        <v>-1.3723248749999993E-6</v>
      </c>
      <c r="H4053" s="6">
        <f t="shared" si="955"/>
        <v>33.328443424064801</v>
      </c>
      <c r="I4053" s="6">
        <f t="shared" si="959"/>
        <v>-3.7715565759352003</v>
      </c>
      <c r="J4053" s="6">
        <f t="shared" si="960"/>
        <v>34.062499999999986</v>
      </c>
      <c r="K4053" s="6">
        <f t="shared" si="961"/>
        <v>7.1054273576010019E-15</v>
      </c>
      <c r="L4053" s="6">
        <f t="shared" si="962"/>
        <v>-2.9226995940755133E-5</v>
      </c>
      <c r="M4053" s="14">
        <f t="shared" si="963"/>
        <v>-2.5020296224320275E-9</v>
      </c>
      <c r="N4053" s="6">
        <f t="shared" si="964"/>
        <v>-2.9231999999999997E-5</v>
      </c>
      <c r="O4053" s="13">
        <f t="shared" si="956"/>
        <v>-1.3723248749999993E-6</v>
      </c>
      <c r="P4053" s="6">
        <f t="shared" si="965"/>
        <v>33.328443424064801</v>
      </c>
      <c r="Q4053" s="7">
        <f t="shared" si="966"/>
        <v>33.343686418023573</v>
      </c>
      <c r="R4053" s="7">
        <f t="shared" si="967"/>
        <v>-3.7563135819764284</v>
      </c>
    </row>
    <row r="4054" spans="1:18" x14ac:dyDescent="0.2">
      <c r="A4054" s="7">
        <v>-29.231999999999999</v>
      </c>
      <c r="B4054" s="6">
        <v>34.0625</v>
      </c>
      <c r="C4054" s="1">
        <v>37.1</v>
      </c>
      <c r="D4054" s="1">
        <f t="shared" si="957"/>
        <v>-2.9231999999999997E-5</v>
      </c>
      <c r="E4054" s="6">
        <f t="shared" si="953"/>
        <v>1.6177359385859377E-14</v>
      </c>
      <c r="F4054" s="6">
        <f t="shared" si="958"/>
        <v>-2.7859675124999998E-5</v>
      </c>
      <c r="G4054" s="13">
        <f t="shared" si="954"/>
        <v>-1.3723248749999993E-6</v>
      </c>
      <c r="H4054" s="6">
        <f t="shared" si="955"/>
        <v>33.328443424064801</v>
      </c>
      <c r="I4054" s="6">
        <f t="shared" si="959"/>
        <v>-3.7715565759352003</v>
      </c>
      <c r="J4054" s="6">
        <f t="shared" si="960"/>
        <v>34.062499999999986</v>
      </c>
      <c r="K4054" s="6">
        <f t="shared" si="961"/>
        <v>7.1054273576010019E-15</v>
      </c>
      <c r="L4054" s="6">
        <f t="shared" si="962"/>
        <v>-2.9228997564453079E-5</v>
      </c>
      <c r="M4054" s="14">
        <f t="shared" si="963"/>
        <v>-1.5012177734592165E-9</v>
      </c>
      <c r="N4054" s="6">
        <f t="shared" si="964"/>
        <v>-2.9231999999999997E-5</v>
      </c>
      <c r="O4054" s="13">
        <f t="shared" si="956"/>
        <v>-1.3723248749999993E-6</v>
      </c>
      <c r="P4054" s="6">
        <f t="shared" si="965"/>
        <v>33.328443424064801</v>
      </c>
      <c r="Q4054" s="7">
        <f t="shared" si="966"/>
        <v>33.340637819231823</v>
      </c>
      <c r="R4054" s="7">
        <f t="shared" si="967"/>
        <v>-3.7593621807681785</v>
      </c>
    </row>
    <row r="4055" spans="1:18" x14ac:dyDescent="0.2">
      <c r="A4055" s="7">
        <v>-29.688749999999999</v>
      </c>
      <c r="B4055" s="6">
        <v>34.0625</v>
      </c>
      <c r="C4055" s="1">
        <v>37.1</v>
      </c>
      <c r="D4055" s="1">
        <f t="shared" si="957"/>
        <v>-2.9688749999999996E-5</v>
      </c>
      <c r="E4055" s="6">
        <f t="shared" si="953"/>
        <v>1.6177359385859377E-14</v>
      </c>
      <c r="F4055" s="6">
        <f t="shared" si="958"/>
        <v>-2.7859675124999998E-5</v>
      </c>
      <c r="G4055" s="13">
        <f t="shared" si="954"/>
        <v>-1.8290748749999979E-6</v>
      </c>
      <c r="H4055" s="6">
        <f t="shared" si="955"/>
        <v>33.082953895647336</v>
      </c>
      <c r="I4055" s="6">
        <f t="shared" si="959"/>
        <v>-4.0170461043526657</v>
      </c>
      <c r="J4055" s="6">
        <f t="shared" si="960"/>
        <v>34.062499999999986</v>
      </c>
      <c r="K4055" s="6">
        <f t="shared" si="961"/>
        <v>7.1054273576010019E-15</v>
      </c>
      <c r="L4055" s="6">
        <f t="shared" si="962"/>
        <v>-2.9321548538671848E-5</v>
      </c>
      <c r="M4055" s="14">
        <f t="shared" si="963"/>
        <v>-1.8360073066407397E-7</v>
      </c>
      <c r="N4055" s="6">
        <f t="shared" si="964"/>
        <v>-2.9688749999999996E-5</v>
      </c>
      <c r="O4055" s="13">
        <f t="shared" si="956"/>
        <v>-1.8290748749999979E-6</v>
      </c>
      <c r="P4055" s="6">
        <f t="shared" si="965"/>
        <v>33.082953895647336</v>
      </c>
      <c r="Q4055" s="7">
        <f t="shared" si="966"/>
        <v>33.289101034514928</v>
      </c>
      <c r="R4055" s="7">
        <f t="shared" si="967"/>
        <v>-3.8108989654850731</v>
      </c>
    </row>
    <row r="4056" spans="1:18" x14ac:dyDescent="0.2">
      <c r="A4056" s="7">
        <v>-29.231999999999999</v>
      </c>
      <c r="B4056" s="6">
        <v>34.0625</v>
      </c>
      <c r="C4056" s="1">
        <v>37.1</v>
      </c>
      <c r="D4056" s="1">
        <f t="shared" si="957"/>
        <v>-2.9231999999999997E-5</v>
      </c>
      <c r="E4056" s="6">
        <f t="shared" si="953"/>
        <v>1.6177359385859377E-14</v>
      </c>
      <c r="F4056" s="6">
        <f t="shared" si="958"/>
        <v>-2.7859675124999998E-5</v>
      </c>
      <c r="G4056" s="13">
        <f t="shared" si="954"/>
        <v>-1.3723248749999993E-6</v>
      </c>
      <c r="H4056" s="6">
        <f t="shared" si="955"/>
        <v>33.328443424064801</v>
      </c>
      <c r="I4056" s="6">
        <f t="shared" si="959"/>
        <v>-3.7715565759352003</v>
      </c>
      <c r="J4056" s="6">
        <f t="shared" si="960"/>
        <v>34.062499999999986</v>
      </c>
      <c r="K4056" s="6">
        <f t="shared" si="961"/>
        <v>7.1054273576010019E-15</v>
      </c>
      <c r="L4056" s="6">
        <f t="shared" si="962"/>
        <v>-2.9377079123203107E-5</v>
      </c>
      <c r="M4056" s="14">
        <f t="shared" si="963"/>
        <v>7.2539561601554735E-8</v>
      </c>
      <c r="N4056" s="6">
        <f t="shared" si="964"/>
        <v>-2.9231999999999997E-5</v>
      </c>
      <c r="O4056" s="13">
        <f t="shared" si="956"/>
        <v>-1.3723248749999993E-6</v>
      </c>
      <c r="P4056" s="6">
        <f t="shared" si="965"/>
        <v>33.328443424064801</v>
      </c>
      <c r="Q4056" s="7">
        <f t="shared" si="966"/>
        <v>33.296969512424909</v>
      </c>
      <c r="R4056" s="7">
        <f t="shared" si="967"/>
        <v>-3.8030304875750929</v>
      </c>
    </row>
    <row r="4057" spans="1:18" x14ac:dyDescent="0.2">
      <c r="A4057" s="7">
        <v>-28.77525</v>
      </c>
      <c r="B4057" s="6">
        <v>34.0625</v>
      </c>
      <c r="C4057" s="1">
        <v>37.1</v>
      </c>
      <c r="D4057" s="1">
        <f t="shared" si="957"/>
        <v>-2.8775249999999999E-5</v>
      </c>
      <c r="E4057" s="6">
        <f t="shared" si="953"/>
        <v>1.6177359385859377E-14</v>
      </c>
      <c r="F4057" s="6">
        <f t="shared" si="958"/>
        <v>-2.7859675124999998E-5</v>
      </c>
      <c r="G4057" s="13">
        <f t="shared" si="954"/>
        <v>-9.1557487500000062E-7</v>
      </c>
      <c r="H4057" s="6">
        <f t="shared" si="955"/>
        <v>33.573344453971799</v>
      </c>
      <c r="I4057" s="6">
        <f t="shared" si="959"/>
        <v>-3.5266555460282021</v>
      </c>
      <c r="J4057" s="6">
        <f t="shared" si="960"/>
        <v>34.062499999999986</v>
      </c>
      <c r="K4057" s="6">
        <f t="shared" si="961"/>
        <v>7.1054273576010019E-15</v>
      </c>
      <c r="L4057" s="6">
        <f t="shared" si="962"/>
        <v>-2.9227697473921863E-5</v>
      </c>
      <c r="M4057" s="14">
        <f t="shared" si="963"/>
        <v>2.2622373696093196E-7</v>
      </c>
      <c r="N4057" s="6">
        <f t="shared" si="964"/>
        <v>-2.8775249999999999E-5</v>
      </c>
      <c r="O4057" s="13">
        <f t="shared" si="956"/>
        <v>-9.1557487500000062E-7</v>
      </c>
      <c r="P4057" s="6">
        <f t="shared" si="965"/>
        <v>33.573344453971799</v>
      </c>
      <c r="Q4057" s="7">
        <f t="shared" si="966"/>
        <v>33.352244500734287</v>
      </c>
      <c r="R4057" s="7">
        <f t="shared" si="967"/>
        <v>-3.7477554992657147</v>
      </c>
    </row>
    <row r="4058" spans="1:18" x14ac:dyDescent="0.2">
      <c r="A4058" s="7">
        <v>-29.384250000000002</v>
      </c>
      <c r="B4058" s="6">
        <v>34.0625</v>
      </c>
      <c r="C4058" s="1">
        <v>37.1</v>
      </c>
      <c r="D4058" s="1">
        <f t="shared" si="957"/>
        <v>-2.9384249999999999E-5</v>
      </c>
      <c r="E4058" s="6">
        <f t="shared" si="953"/>
        <v>1.6177359385859377E-14</v>
      </c>
      <c r="F4058" s="6">
        <f t="shared" si="958"/>
        <v>-2.7859675124999998E-5</v>
      </c>
      <c r="G4058" s="13">
        <f t="shared" si="954"/>
        <v>-1.5245748750000011E-6</v>
      </c>
      <c r="H4058" s="6">
        <f t="shared" si="955"/>
        <v>33.24667913285532</v>
      </c>
      <c r="I4058" s="6">
        <f t="shared" si="959"/>
        <v>-3.8533208671446815</v>
      </c>
      <c r="J4058" s="6">
        <f t="shared" si="960"/>
        <v>34.062499999999986</v>
      </c>
      <c r="K4058" s="6">
        <f t="shared" si="961"/>
        <v>7.1054273576010019E-15</v>
      </c>
      <c r="L4058" s="6">
        <f t="shared" si="962"/>
        <v>-2.9168518484353117E-5</v>
      </c>
      <c r="M4058" s="14">
        <f t="shared" si="963"/>
        <v>-1.07865757823441E-7</v>
      </c>
      <c r="N4058" s="6">
        <f t="shared" si="964"/>
        <v>-2.9384249999999999E-5</v>
      </c>
      <c r="O4058" s="13">
        <f t="shared" si="956"/>
        <v>-1.5245748750000011E-6</v>
      </c>
      <c r="P4058" s="6">
        <f t="shared" si="965"/>
        <v>33.24667913285532</v>
      </c>
      <c r="Q4058" s="7">
        <f t="shared" si="966"/>
        <v>33.331131427158496</v>
      </c>
      <c r="R4058" s="7">
        <f t="shared" si="967"/>
        <v>-3.7688685728415052</v>
      </c>
    </row>
    <row r="4059" spans="1:18" x14ac:dyDescent="0.2">
      <c r="A4059" s="7">
        <v>-29.384250000000002</v>
      </c>
      <c r="B4059" s="6">
        <v>34.0625</v>
      </c>
      <c r="C4059" s="1">
        <v>37.1</v>
      </c>
      <c r="D4059" s="1">
        <f t="shared" si="957"/>
        <v>-2.9384249999999999E-5</v>
      </c>
      <c r="E4059" s="6">
        <f t="shared" si="953"/>
        <v>1.6177359385859377E-14</v>
      </c>
      <c r="F4059" s="6">
        <f t="shared" si="958"/>
        <v>-2.7859675124999998E-5</v>
      </c>
      <c r="G4059" s="13">
        <f t="shared" si="954"/>
        <v>-1.5245748750000011E-6</v>
      </c>
      <c r="H4059" s="6">
        <f t="shared" si="955"/>
        <v>33.24667913285532</v>
      </c>
      <c r="I4059" s="6">
        <f t="shared" si="959"/>
        <v>-3.8533208671446815</v>
      </c>
      <c r="J4059" s="6">
        <f t="shared" si="960"/>
        <v>34.062499999999986</v>
      </c>
      <c r="K4059" s="6">
        <f t="shared" si="961"/>
        <v>7.1054273576010019E-15</v>
      </c>
      <c r="L4059" s="6">
        <f t="shared" si="962"/>
        <v>-2.9254811090611871E-5</v>
      </c>
      <c r="M4059" s="14">
        <f t="shared" si="963"/>
        <v>-6.4719454694063923E-8</v>
      </c>
      <c r="N4059" s="6">
        <f t="shared" si="964"/>
        <v>-2.9384249999999999E-5</v>
      </c>
      <c r="O4059" s="13">
        <f t="shared" si="956"/>
        <v>-1.5245748750000011E-6</v>
      </c>
      <c r="P4059" s="6">
        <f t="shared" si="965"/>
        <v>33.24667913285532</v>
      </c>
      <c r="Q4059" s="7">
        <f t="shared" si="966"/>
        <v>33.314240968297867</v>
      </c>
      <c r="R4059" s="7">
        <f t="shared" si="967"/>
        <v>-3.7857590317021348</v>
      </c>
    </row>
    <row r="4060" spans="1:18" x14ac:dyDescent="0.2">
      <c r="A4060" s="7">
        <v>-29.231999999999999</v>
      </c>
      <c r="B4060" s="6">
        <v>34.0625</v>
      </c>
      <c r="C4060" s="1">
        <v>37.1</v>
      </c>
      <c r="D4060" s="1">
        <f t="shared" si="957"/>
        <v>-2.9231999999999997E-5</v>
      </c>
      <c r="E4060" s="6">
        <f t="shared" si="953"/>
        <v>1.6177359385859377E-14</v>
      </c>
      <c r="F4060" s="6">
        <f t="shared" si="958"/>
        <v>-2.7859675124999998E-5</v>
      </c>
      <c r="G4060" s="13">
        <f t="shared" si="954"/>
        <v>-1.3723248749999993E-6</v>
      </c>
      <c r="H4060" s="6">
        <f t="shared" si="955"/>
        <v>33.328443424064801</v>
      </c>
      <c r="I4060" s="6">
        <f t="shared" si="959"/>
        <v>-3.7715565759352003</v>
      </c>
      <c r="J4060" s="6">
        <f t="shared" si="960"/>
        <v>34.062499999999986</v>
      </c>
      <c r="K4060" s="6">
        <f t="shared" si="961"/>
        <v>7.1054273576010019E-15</v>
      </c>
      <c r="L4060" s="6">
        <f t="shared" si="962"/>
        <v>-2.9276136654367122E-5</v>
      </c>
      <c r="M4060" s="14">
        <f t="shared" si="963"/>
        <v>2.2068327183562367E-8</v>
      </c>
      <c r="N4060" s="6">
        <f t="shared" si="964"/>
        <v>-2.9231999999999997E-5</v>
      </c>
      <c r="O4060" s="13">
        <f t="shared" si="956"/>
        <v>-1.3723248749999993E-6</v>
      </c>
      <c r="P4060" s="6">
        <f t="shared" si="965"/>
        <v>33.328443424064801</v>
      </c>
      <c r="Q4060" s="7">
        <f t="shared" si="966"/>
        <v>33.317081459451259</v>
      </c>
      <c r="R4060" s="7">
        <f t="shared" si="967"/>
        <v>-3.7829185405487422</v>
      </c>
    </row>
    <row r="4061" spans="1:18" x14ac:dyDescent="0.2">
      <c r="A4061" s="7">
        <v>-29.079750000000001</v>
      </c>
      <c r="B4061" s="6">
        <v>34.0625</v>
      </c>
      <c r="C4061" s="1">
        <v>37.1</v>
      </c>
      <c r="D4061" s="1">
        <f t="shared" si="957"/>
        <v>-2.9079749999999999E-5</v>
      </c>
      <c r="E4061" s="6">
        <f t="shared" si="953"/>
        <v>1.6177359385859377E-14</v>
      </c>
      <c r="F4061" s="6">
        <f t="shared" si="958"/>
        <v>-2.7859675124999998E-5</v>
      </c>
      <c r="G4061" s="13">
        <f t="shared" si="954"/>
        <v>-1.2200748750000008E-6</v>
      </c>
      <c r="H4061" s="6">
        <f t="shared" si="955"/>
        <v>33.410142326789639</v>
      </c>
      <c r="I4061" s="6">
        <f t="shared" si="959"/>
        <v>-3.6898576732103621</v>
      </c>
      <c r="J4061" s="6">
        <f t="shared" si="960"/>
        <v>34.062499999999986</v>
      </c>
      <c r="K4061" s="6">
        <f t="shared" si="961"/>
        <v>7.1054273576010019E-15</v>
      </c>
      <c r="L4061" s="6">
        <f t="shared" si="962"/>
        <v>-2.9228031992620276E-5</v>
      </c>
      <c r="M4061" s="14">
        <f t="shared" si="963"/>
        <v>7.4140996310138481E-8</v>
      </c>
      <c r="N4061" s="6">
        <f t="shared" si="964"/>
        <v>-2.9079749999999999E-5</v>
      </c>
      <c r="O4061" s="13">
        <f t="shared" si="956"/>
        <v>-1.2200748750000008E-6</v>
      </c>
      <c r="P4061" s="6">
        <f t="shared" si="965"/>
        <v>33.410142326789639</v>
      </c>
      <c r="Q4061" s="7">
        <f t="shared" si="966"/>
        <v>33.335693632918939</v>
      </c>
      <c r="R4061" s="7">
        <f t="shared" si="967"/>
        <v>-3.7643063670810619</v>
      </c>
    </row>
    <row r="4062" spans="1:18" x14ac:dyDescent="0.2">
      <c r="A4062" s="7">
        <v>-29.079750000000001</v>
      </c>
      <c r="B4062" s="6">
        <v>34.0625</v>
      </c>
      <c r="C4062" s="1">
        <v>37.1</v>
      </c>
      <c r="D4062" s="1">
        <f t="shared" si="957"/>
        <v>-2.9079749999999999E-5</v>
      </c>
      <c r="E4062" s="6">
        <f t="shared" si="953"/>
        <v>1.6177359385859377E-14</v>
      </c>
      <c r="F4062" s="6">
        <f t="shared" si="958"/>
        <v>-2.7859675124999998E-5</v>
      </c>
      <c r="G4062" s="13">
        <f t="shared" si="954"/>
        <v>-1.2200748750000008E-6</v>
      </c>
      <c r="H4062" s="6">
        <f t="shared" si="955"/>
        <v>33.410142326789639</v>
      </c>
      <c r="I4062" s="6">
        <f t="shared" si="959"/>
        <v>-3.6898576732103621</v>
      </c>
      <c r="J4062" s="6">
        <f t="shared" si="960"/>
        <v>34.062499999999986</v>
      </c>
      <c r="K4062" s="6">
        <f t="shared" si="961"/>
        <v>7.1054273576010019E-15</v>
      </c>
      <c r="L4062" s="6">
        <f t="shared" si="962"/>
        <v>-2.9168719195572165E-5</v>
      </c>
      <c r="M4062" s="14">
        <f t="shared" si="963"/>
        <v>4.4484597786083088E-8</v>
      </c>
      <c r="N4062" s="6">
        <f t="shared" si="964"/>
        <v>-2.9079749999999999E-5</v>
      </c>
      <c r="O4062" s="13">
        <f t="shared" si="956"/>
        <v>-1.2200748750000008E-6</v>
      </c>
      <c r="P4062" s="6">
        <f t="shared" si="965"/>
        <v>33.410142326789639</v>
      </c>
      <c r="Q4062" s="7">
        <f t="shared" si="966"/>
        <v>33.350583371693084</v>
      </c>
      <c r="R4062" s="7">
        <f t="shared" si="967"/>
        <v>-3.7494166283069177</v>
      </c>
    </row>
    <row r="4063" spans="1:18" x14ac:dyDescent="0.2">
      <c r="A4063" s="7">
        <v>-28.77525</v>
      </c>
      <c r="B4063" s="6">
        <v>34.0625</v>
      </c>
      <c r="C4063" s="1">
        <v>37.1</v>
      </c>
      <c r="D4063" s="1">
        <f t="shared" si="957"/>
        <v>-2.8775249999999999E-5</v>
      </c>
      <c r="E4063" s="6">
        <f t="shared" si="953"/>
        <v>1.6177359385859377E-14</v>
      </c>
      <c r="F4063" s="6">
        <f t="shared" si="958"/>
        <v>-2.7859675124999998E-5</v>
      </c>
      <c r="G4063" s="13">
        <f t="shared" si="954"/>
        <v>-9.1557487500000062E-7</v>
      </c>
      <c r="H4063" s="6">
        <f t="shared" si="955"/>
        <v>33.573344453971799</v>
      </c>
      <c r="I4063" s="6">
        <f t="shared" si="959"/>
        <v>-3.5266555460282021</v>
      </c>
      <c r="J4063" s="6">
        <f t="shared" si="960"/>
        <v>34.062499999999986</v>
      </c>
      <c r="K4063" s="6">
        <f t="shared" si="961"/>
        <v>7.1054273576010019E-15</v>
      </c>
      <c r="L4063" s="6">
        <f t="shared" si="962"/>
        <v>-2.9072231517343296E-5</v>
      </c>
      <c r="M4063" s="14">
        <f t="shared" si="963"/>
        <v>1.4849075867164892E-7</v>
      </c>
      <c r="N4063" s="6">
        <f t="shared" si="964"/>
        <v>-2.8775249999999999E-5</v>
      </c>
      <c r="O4063" s="13">
        <f t="shared" si="956"/>
        <v>-9.1557487500000062E-7</v>
      </c>
      <c r="P4063" s="6">
        <f t="shared" si="965"/>
        <v>33.573344453971799</v>
      </c>
      <c r="Q4063" s="7">
        <f t="shared" si="966"/>
        <v>33.395135588148833</v>
      </c>
      <c r="R4063" s="7">
        <f t="shared" si="967"/>
        <v>-3.7048644118511689</v>
      </c>
    </row>
    <row r="4064" spans="1:18" x14ac:dyDescent="0.2">
      <c r="A4064" s="7">
        <v>-28.77525</v>
      </c>
      <c r="B4064" s="6">
        <v>34.0625</v>
      </c>
      <c r="C4064" s="1">
        <v>37.1</v>
      </c>
      <c r="D4064" s="1">
        <f t="shared" si="957"/>
        <v>-2.8775249999999999E-5</v>
      </c>
      <c r="E4064" s="6">
        <f t="shared" si="953"/>
        <v>1.6177359385859377E-14</v>
      </c>
      <c r="F4064" s="6">
        <f t="shared" si="958"/>
        <v>-2.7859675124999998E-5</v>
      </c>
      <c r="G4064" s="13">
        <f t="shared" si="954"/>
        <v>-9.1557487500000062E-7</v>
      </c>
      <c r="H4064" s="6">
        <f t="shared" si="955"/>
        <v>33.573344453971799</v>
      </c>
      <c r="I4064" s="6">
        <f t="shared" si="959"/>
        <v>-3.5266555460282021</v>
      </c>
      <c r="J4064" s="6">
        <f t="shared" si="960"/>
        <v>34.062499999999986</v>
      </c>
      <c r="K4064" s="6">
        <f t="shared" si="961"/>
        <v>7.1054273576010019E-15</v>
      </c>
      <c r="L4064" s="6">
        <f t="shared" si="962"/>
        <v>-2.8953438910405977E-5</v>
      </c>
      <c r="M4064" s="14">
        <f t="shared" si="963"/>
        <v>8.9094455202989354E-8</v>
      </c>
      <c r="N4064" s="6">
        <f t="shared" si="964"/>
        <v>-2.8775249999999999E-5</v>
      </c>
      <c r="O4064" s="13">
        <f t="shared" si="956"/>
        <v>-9.1557487500000062E-7</v>
      </c>
      <c r="P4064" s="6">
        <f t="shared" si="965"/>
        <v>33.573344453971799</v>
      </c>
      <c r="Q4064" s="7">
        <f t="shared" si="966"/>
        <v>33.430777361313432</v>
      </c>
      <c r="R4064" s="7">
        <f t="shared" si="967"/>
        <v>-3.6692226386865698</v>
      </c>
    </row>
    <row r="4065" spans="1:18" x14ac:dyDescent="0.2">
      <c r="A4065" s="7">
        <v>-29.688749999999999</v>
      </c>
      <c r="B4065" s="6">
        <v>34.0625</v>
      </c>
      <c r="C4065" s="1">
        <v>37.1</v>
      </c>
      <c r="D4065" s="1">
        <f t="shared" si="957"/>
        <v>-2.9688749999999996E-5</v>
      </c>
      <c r="E4065" s="6">
        <f t="shared" si="953"/>
        <v>1.6177359385859377E-14</v>
      </c>
      <c r="F4065" s="6">
        <f t="shared" si="958"/>
        <v>-2.7859675124999998E-5</v>
      </c>
      <c r="G4065" s="13">
        <f t="shared" si="954"/>
        <v>-1.8290748749999979E-6</v>
      </c>
      <c r="H4065" s="6">
        <f t="shared" si="955"/>
        <v>33.082953895647336</v>
      </c>
      <c r="I4065" s="6">
        <f t="shared" si="959"/>
        <v>-4.0170461043526657</v>
      </c>
      <c r="J4065" s="6">
        <f t="shared" si="960"/>
        <v>34.062499999999986</v>
      </c>
      <c r="K4065" s="6">
        <f t="shared" si="961"/>
        <v>7.1054273576010019E-15</v>
      </c>
      <c r="L4065" s="6">
        <f t="shared" si="962"/>
        <v>-2.9064863346243588E-5</v>
      </c>
      <c r="M4065" s="14">
        <f t="shared" si="963"/>
        <v>-3.1194332687820394E-7</v>
      </c>
      <c r="N4065" s="6">
        <f t="shared" si="964"/>
        <v>-2.9688749999999996E-5</v>
      </c>
      <c r="O4065" s="13">
        <f t="shared" si="956"/>
        <v>-1.8290748749999979E-6</v>
      </c>
      <c r="P4065" s="6">
        <f t="shared" si="965"/>
        <v>33.082953895647336</v>
      </c>
      <c r="Q4065" s="7">
        <f t="shared" si="966"/>
        <v>33.361212668180215</v>
      </c>
      <c r="R4065" s="7">
        <f t="shared" si="967"/>
        <v>-3.7387873318197862</v>
      </c>
    </row>
    <row r="4066" spans="1:18" x14ac:dyDescent="0.2">
      <c r="A4066" s="7">
        <v>-28.77525</v>
      </c>
      <c r="B4066" s="6">
        <v>34.0625</v>
      </c>
      <c r="C4066" s="1">
        <v>37.1</v>
      </c>
      <c r="D4066" s="1">
        <f t="shared" si="957"/>
        <v>-2.8775249999999999E-5</v>
      </c>
      <c r="E4066" s="6">
        <f t="shared" si="953"/>
        <v>1.6177359385859377E-14</v>
      </c>
      <c r="F4066" s="6">
        <f t="shared" si="958"/>
        <v>-2.7859675124999998E-5</v>
      </c>
      <c r="G4066" s="13">
        <f t="shared" si="954"/>
        <v>-9.1557487500000062E-7</v>
      </c>
      <c r="H4066" s="6">
        <f t="shared" si="955"/>
        <v>33.573344453971799</v>
      </c>
      <c r="I4066" s="6">
        <f t="shared" si="959"/>
        <v>-3.5266555460282021</v>
      </c>
      <c r="J4066" s="6">
        <f t="shared" si="960"/>
        <v>34.062499999999986</v>
      </c>
      <c r="K4066" s="6">
        <f t="shared" si="961"/>
        <v>7.1054273576010019E-15</v>
      </c>
      <c r="L4066" s="6">
        <f t="shared" si="962"/>
        <v>-2.913171800774615E-5</v>
      </c>
      <c r="M4066" s="14">
        <f t="shared" si="963"/>
        <v>1.7823400387307587E-7</v>
      </c>
      <c r="N4066" s="6">
        <f t="shared" si="964"/>
        <v>-2.8775249999999999E-5</v>
      </c>
      <c r="O4066" s="13">
        <f t="shared" si="956"/>
        <v>-9.1557487500000062E-7</v>
      </c>
      <c r="P4066" s="6">
        <f t="shared" si="965"/>
        <v>33.573344453971799</v>
      </c>
      <c r="Q4066" s="7">
        <f t="shared" si="966"/>
        <v>33.403639025338535</v>
      </c>
      <c r="R4066" s="7">
        <f t="shared" si="967"/>
        <v>-3.6963609746614665</v>
      </c>
    </row>
    <row r="4067" spans="1:18" x14ac:dyDescent="0.2">
      <c r="A4067" s="7">
        <v>-28.3185</v>
      </c>
      <c r="B4067" s="6">
        <v>34.0625</v>
      </c>
      <c r="C4067" s="1">
        <v>37.1</v>
      </c>
      <c r="D4067" s="1">
        <f t="shared" si="957"/>
        <v>-2.83185E-5</v>
      </c>
      <c r="E4067" s="6">
        <f t="shared" si="953"/>
        <v>1.6177359385859377E-14</v>
      </c>
      <c r="F4067" s="6">
        <f t="shared" si="958"/>
        <v>-2.7859675124999998E-5</v>
      </c>
      <c r="G4067" s="13">
        <f t="shared" si="954"/>
        <v>-4.5882487500000199E-7</v>
      </c>
      <c r="H4067" s="6">
        <f t="shared" si="955"/>
        <v>33.817660266692201</v>
      </c>
      <c r="I4067" s="6">
        <f t="shared" si="959"/>
        <v>-3.2823397333078006</v>
      </c>
      <c r="J4067" s="6">
        <f t="shared" si="960"/>
        <v>34.062499999999986</v>
      </c>
      <c r="K4067" s="6">
        <f t="shared" si="961"/>
        <v>7.1054273576010019E-15</v>
      </c>
      <c r="L4067" s="6">
        <f t="shared" si="962"/>
        <v>-2.8897780804647688E-5</v>
      </c>
      <c r="M4067" s="14">
        <f t="shared" si="963"/>
        <v>2.8964040232384396E-7</v>
      </c>
      <c r="N4067" s="6">
        <f t="shared" si="964"/>
        <v>-2.83185E-5</v>
      </c>
      <c r="O4067" s="13">
        <f t="shared" si="956"/>
        <v>-4.5882487500000199E-7</v>
      </c>
      <c r="P4067" s="6">
        <f t="shared" si="965"/>
        <v>33.817660266692201</v>
      </c>
      <c r="Q4067" s="7">
        <f t="shared" si="966"/>
        <v>33.486443273609268</v>
      </c>
      <c r="R4067" s="7">
        <f t="shared" si="967"/>
        <v>-3.6135567263907333</v>
      </c>
    </row>
    <row r="4068" spans="1:18" x14ac:dyDescent="0.2">
      <c r="A4068" s="7">
        <v>-29.079750000000001</v>
      </c>
      <c r="B4068" s="6">
        <v>34.0625</v>
      </c>
      <c r="C4068" s="1">
        <v>37.1</v>
      </c>
      <c r="D4068" s="1">
        <f t="shared" si="957"/>
        <v>-2.9079749999999999E-5</v>
      </c>
      <c r="E4068" s="6">
        <f t="shared" si="953"/>
        <v>1.6177359385859377E-14</v>
      </c>
      <c r="F4068" s="6">
        <f t="shared" si="958"/>
        <v>-2.7859675124999998E-5</v>
      </c>
      <c r="G4068" s="13">
        <f t="shared" si="954"/>
        <v>-1.2200748750000008E-6</v>
      </c>
      <c r="H4068" s="6">
        <f t="shared" si="955"/>
        <v>33.410142326789639</v>
      </c>
      <c r="I4068" s="6">
        <f t="shared" si="959"/>
        <v>-3.6898576732103621</v>
      </c>
      <c r="J4068" s="6">
        <f t="shared" si="960"/>
        <v>34.062499999999986</v>
      </c>
      <c r="K4068" s="6">
        <f t="shared" si="961"/>
        <v>7.1054273576010019E-15</v>
      </c>
      <c r="L4068" s="6">
        <f t="shared" si="962"/>
        <v>-2.8818318482788615E-5</v>
      </c>
      <c r="M4068" s="14">
        <f t="shared" si="963"/>
        <v>-1.3071575860569215E-7</v>
      </c>
      <c r="N4068" s="6">
        <f t="shared" si="964"/>
        <v>-2.9079749999999999E-5</v>
      </c>
      <c r="O4068" s="13">
        <f t="shared" si="956"/>
        <v>-1.2200748750000008E-6</v>
      </c>
      <c r="P4068" s="6">
        <f t="shared" si="965"/>
        <v>33.410142326789639</v>
      </c>
      <c r="Q4068" s="7">
        <f t="shared" si="966"/>
        <v>33.471183084245347</v>
      </c>
      <c r="R4068" s="7">
        <f t="shared" si="967"/>
        <v>-3.6288169157546548</v>
      </c>
    </row>
    <row r="4069" spans="1:18" x14ac:dyDescent="0.2">
      <c r="A4069" s="7">
        <v>-28.927499999999998</v>
      </c>
      <c r="B4069" s="6">
        <v>34.0625</v>
      </c>
      <c r="C4069" s="1">
        <v>37.1</v>
      </c>
      <c r="D4069" s="1">
        <f t="shared" si="957"/>
        <v>-2.8927499999999997E-5</v>
      </c>
      <c r="E4069" s="6">
        <f t="shared" si="953"/>
        <v>1.6177359385859377E-14</v>
      </c>
      <c r="F4069" s="6">
        <f t="shared" si="958"/>
        <v>-2.7859675124999998E-5</v>
      </c>
      <c r="G4069" s="13">
        <f t="shared" si="954"/>
        <v>-1.067824874999999E-6</v>
      </c>
      <c r="H4069" s="6">
        <f t="shared" si="955"/>
        <v>33.491775962915654</v>
      </c>
      <c r="I4069" s="6">
        <f t="shared" si="959"/>
        <v>-3.6082240370843479</v>
      </c>
      <c r="J4069" s="6">
        <f t="shared" si="960"/>
        <v>34.062499999999986</v>
      </c>
      <c r="K4069" s="6">
        <f t="shared" si="961"/>
        <v>7.1054273576010019E-15</v>
      </c>
      <c r="L4069" s="6">
        <f t="shared" si="962"/>
        <v>-2.8892441089673169E-5</v>
      </c>
      <c r="M4069" s="14">
        <f t="shared" si="963"/>
        <v>-1.7529455163413891E-8</v>
      </c>
      <c r="N4069" s="6">
        <f t="shared" si="964"/>
        <v>-2.8927499999999997E-5</v>
      </c>
      <c r="O4069" s="13">
        <f t="shared" si="956"/>
        <v>-1.067824874999999E-6</v>
      </c>
      <c r="P4069" s="6">
        <f t="shared" si="965"/>
        <v>33.491775962915654</v>
      </c>
      <c r="Q4069" s="7">
        <f t="shared" si="966"/>
        <v>33.475301659979408</v>
      </c>
      <c r="R4069" s="7">
        <f t="shared" si="967"/>
        <v>-3.6246983400205934</v>
      </c>
    </row>
    <row r="4070" spans="1:18" x14ac:dyDescent="0.2">
      <c r="A4070" s="7">
        <v>-28.927499999999998</v>
      </c>
      <c r="B4070" s="6">
        <v>34.0625</v>
      </c>
      <c r="C4070" s="1">
        <v>37.1</v>
      </c>
      <c r="D4070" s="1">
        <f t="shared" si="957"/>
        <v>-2.8927499999999997E-5</v>
      </c>
      <c r="E4070" s="6">
        <f t="shared" si="953"/>
        <v>1.6177359385859377E-14</v>
      </c>
      <c r="F4070" s="6">
        <f t="shared" si="958"/>
        <v>-2.7859675124999998E-5</v>
      </c>
      <c r="G4070" s="13">
        <f t="shared" si="954"/>
        <v>-1.067824874999999E-6</v>
      </c>
      <c r="H4070" s="6">
        <f t="shared" si="955"/>
        <v>33.491775962915654</v>
      </c>
      <c r="I4070" s="6">
        <f t="shared" si="959"/>
        <v>-3.6082240370843479</v>
      </c>
      <c r="J4070" s="6">
        <f t="shared" si="960"/>
        <v>34.062499999999986</v>
      </c>
      <c r="K4070" s="6">
        <f t="shared" si="961"/>
        <v>7.1054273576010019E-15</v>
      </c>
      <c r="L4070" s="6">
        <f t="shared" si="962"/>
        <v>-2.8906464653803902E-5</v>
      </c>
      <c r="M4070" s="14">
        <f t="shared" si="963"/>
        <v>-1.0517673098047657E-8</v>
      </c>
      <c r="N4070" s="6">
        <f t="shared" si="964"/>
        <v>-2.8927499999999997E-5</v>
      </c>
      <c r="O4070" s="13">
        <f t="shared" si="956"/>
        <v>-1.067824874999999E-6</v>
      </c>
      <c r="P4070" s="6">
        <f t="shared" si="965"/>
        <v>33.491775962915654</v>
      </c>
      <c r="Q4070" s="7">
        <f t="shared" si="966"/>
        <v>33.478596520566661</v>
      </c>
      <c r="R4070" s="7">
        <f t="shared" si="967"/>
        <v>-3.6214034794333401</v>
      </c>
    </row>
    <row r="4071" spans="1:18" x14ac:dyDescent="0.2">
      <c r="A4071" s="7">
        <v>-29.5365</v>
      </c>
      <c r="B4071" s="6">
        <v>34.0625</v>
      </c>
      <c r="C4071" s="1">
        <v>37.1</v>
      </c>
      <c r="D4071" s="1">
        <f t="shared" si="957"/>
        <v>-2.9536499999999997E-5</v>
      </c>
      <c r="E4071" s="6">
        <f t="shared" si="953"/>
        <v>1.6177359385859377E-14</v>
      </c>
      <c r="F4071" s="6">
        <f t="shared" si="958"/>
        <v>-2.7859675124999998E-5</v>
      </c>
      <c r="G4071" s="13">
        <f t="shared" si="954"/>
        <v>-1.6768248749999995E-6</v>
      </c>
      <c r="H4071" s="6">
        <f t="shared" si="955"/>
        <v>33.16484933091732</v>
      </c>
      <c r="I4071" s="6">
        <f t="shared" si="959"/>
        <v>-3.935150669082681</v>
      </c>
      <c r="J4071" s="6">
        <f t="shared" si="960"/>
        <v>34.062499999999986</v>
      </c>
      <c r="K4071" s="6">
        <f t="shared" si="961"/>
        <v>7.1054273576010019E-15</v>
      </c>
      <c r="L4071" s="6">
        <f t="shared" si="962"/>
        <v>-2.9036678792282343E-5</v>
      </c>
      <c r="M4071" s="14">
        <f t="shared" si="963"/>
        <v>-2.4991060385882741E-7</v>
      </c>
      <c r="N4071" s="6">
        <f t="shared" si="964"/>
        <v>-2.9536499999999997E-5</v>
      </c>
      <c r="O4071" s="13">
        <f t="shared" si="956"/>
        <v>-1.6768248749999995E-6</v>
      </c>
      <c r="P4071" s="6">
        <f t="shared" si="965"/>
        <v>33.16484933091732</v>
      </c>
      <c r="Q4071" s="7">
        <f t="shared" si="966"/>
        <v>33.415847082636795</v>
      </c>
      <c r="R4071" s="7">
        <f t="shared" si="967"/>
        <v>-3.6841529173632068</v>
      </c>
    </row>
    <row r="4072" spans="1:18" x14ac:dyDescent="0.2">
      <c r="A4072" s="7">
        <v>-28.3185</v>
      </c>
      <c r="B4072" s="6">
        <v>34.0625</v>
      </c>
      <c r="C4072" s="1">
        <v>37.1</v>
      </c>
      <c r="D4072" s="1">
        <f t="shared" si="957"/>
        <v>-2.83185E-5</v>
      </c>
      <c r="E4072" s="6">
        <f t="shared" si="953"/>
        <v>1.6177359385859377E-14</v>
      </c>
      <c r="F4072" s="6">
        <f t="shared" si="958"/>
        <v>-2.7859675124999998E-5</v>
      </c>
      <c r="G4072" s="13">
        <f t="shared" si="954"/>
        <v>-4.5882487500000199E-7</v>
      </c>
      <c r="H4072" s="6">
        <f t="shared" si="955"/>
        <v>33.817660266692201</v>
      </c>
      <c r="I4072" s="6">
        <f t="shared" si="959"/>
        <v>-3.2823397333078006</v>
      </c>
      <c r="J4072" s="6">
        <f t="shared" si="960"/>
        <v>34.062499999999986</v>
      </c>
      <c r="K4072" s="6">
        <f t="shared" si="961"/>
        <v>7.1054273576010019E-15</v>
      </c>
      <c r="L4072" s="6">
        <f t="shared" si="962"/>
        <v>-2.8993007275369406E-5</v>
      </c>
      <c r="M4072" s="14">
        <f t="shared" si="963"/>
        <v>3.3725363768470288E-7</v>
      </c>
      <c r="N4072" s="6">
        <f t="shared" si="964"/>
        <v>-2.83185E-5</v>
      </c>
      <c r="O4072" s="13">
        <f t="shared" si="956"/>
        <v>-4.5882487500000199E-7</v>
      </c>
      <c r="P4072" s="6">
        <f t="shared" si="965"/>
        <v>33.817660266692201</v>
      </c>
      <c r="Q4072" s="7">
        <f t="shared" si="966"/>
        <v>33.496209719447876</v>
      </c>
      <c r="R4072" s="7">
        <f t="shared" si="967"/>
        <v>-3.6037902805521256</v>
      </c>
    </row>
    <row r="4073" spans="1:18" x14ac:dyDescent="0.2">
      <c r="A4073" s="7">
        <v>-28.470749999999999</v>
      </c>
      <c r="B4073" s="6">
        <v>34.0625</v>
      </c>
      <c r="C4073" s="1">
        <v>37.1</v>
      </c>
      <c r="D4073" s="1">
        <f t="shared" si="957"/>
        <v>-2.8470749999999998E-5</v>
      </c>
      <c r="E4073" s="6">
        <f t="shared" si="953"/>
        <v>1.6177359385859377E-14</v>
      </c>
      <c r="F4073" s="6">
        <f t="shared" si="958"/>
        <v>-2.7859675124999998E-5</v>
      </c>
      <c r="G4073" s="13">
        <f t="shared" si="954"/>
        <v>-6.110748750000004E-7</v>
      </c>
      <c r="H4073" s="6">
        <f t="shared" si="955"/>
        <v>33.73628648521634</v>
      </c>
      <c r="I4073" s="6">
        <f t="shared" si="959"/>
        <v>-3.3637135147836617</v>
      </c>
      <c r="J4073" s="6">
        <f t="shared" si="960"/>
        <v>34.062499999999986</v>
      </c>
      <c r="K4073" s="6">
        <f t="shared" si="961"/>
        <v>7.1054273576010019E-15</v>
      </c>
      <c r="L4073" s="6">
        <f t="shared" si="962"/>
        <v>-2.8753654365221643E-5</v>
      </c>
      <c r="M4073" s="14">
        <f t="shared" si="963"/>
        <v>1.4145218261082236E-7</v>
      </c>
      <c r="N4073" s="6">
        <f t="shared" si="964"/>
        <v>-2.8470749999999998E-5</v>
      </c>
      <c r="O4073" s="13">
        <f t="shared" si="956"/>
        <v>-6.110748750000004E-7</v>
      </c>
      <c r="P4073" s="6">
        <f t="shared" si="965"/>
        <v>33.73628648521634</v>
      </c>
      <c r="Q4073" s="7">
        <f t="shared" si="966"/>
        <v>33.54422507260157</v>
      </c>
      <c r="R4073" s="7">
        <f t="shared" si="967"/>
        <v>-3.5557749273984314</v>
      </c>
    </row>
    <row r="4074" spans="1:18" x14ac:dyDescent="0.2">
      <c r="A4074" s="7">
        <v>-27.1005</v>
      </c>
      <c r="B4074" s="6">
        <v>34.0625</v>
      </c>
      <c r="C4074" s="1">
        <v>37.1</v>
      </c>
      <c r="D4074" s="1">
        <f t="shared" si="957"/>
        <v>-2.7100499999999999E-5</v>
      </c>
      <c r="E4074" s="6">
        <f t="shared" si="953"/>
        <v>1.6177359385859377E-14</v>
      </c>
      <c r="F4074" s="6">
        <f t="shared" si="958"/>
        <v>-2.7859675124999998E-5</v>
      </c>
      <c r="G4074" s="13">
        <f t="shared" si="954"/>
        <v>7.5917512499999889E-7</v>
      </c>
      <c r="H4074" s="6">
        <f t="shared" si="955"/>
        <v>34.46633268552921</v>
      </c>
      <c r="I4074" s="6">
        <f t="shared" si="959"/>
        <v>-2.6336673144707916</v>
      </c>
      <c r="J4074" s="6">
        <f t="shared" si="960"/>
        <v>34.062499999999986</v>
      </c>
      <c r="K4074" s="6">
        <f t="shared" si="961"/>
        <v>7.1054273576010019E-15</v>
      </c>
      <c r="L4074" s="6">
        <f t="shared" si="962"/>
        <v>-2.8366442619132985E-5</v>
      </c>
      <c r="M4074" s="14">
        <f t="shared" si="963"/>
        <v>6.329713095664928E-7</v>
      </c>
      <c r="N4074" s="6">
        <f t="shared" si="964"/>
        <v>-2.7100499999999999E-5</v>
      </c>
      <c r="O4074" s="13">
        <f t="shared" si="956"/>
        <v>7.5917512499999889E-7</v>
      </c>
      <c r="P4074" s="6">
        <f t="shared" si="965"/>
        <v>34.46633268552921</v>
      </c>
      <c r="Q4074" s="7">
        <f t="shared" si="966"/>
        <v>33.728646595187101</v>
      </c>
      <c r="R4074" s="7">
        <f t="shared" si="967"/>
        <v>-3.3713534048129006</v>
      </c>
    </row>
    <row r="4075" spans="1:18" x14ac:dyDescent="0.2">
      <c r="A4075" s="7">
        <v>-27.1005</v>
      </c>
      <c r="B4075" s="6">
        <v>34.0625</v>
      </c>
      <c r="C4075" s="1">
        <v>37.1</v>
      </c>
      <c r="D4075" s="1">
        <f t="shared" si="957"/>
        <v>-2.7100499999999999E-5</v>
      </c>
      <c r="E4075" s="6">
        <f t="shared" si="953"/>
        <v>1.6177359385859377E-14</v>
      </c>
      <c r="F4075" s="6">
        <f t="shared" si="958"/>
        <v>-2.7859675124999998E-5</v>
      </c>
      <c r="G4075" s="13">
        <f t="shared" si="954"/>
        <v>7.5917512499999889E-7</v>
      </c>
      <c r="H4075" s="6">
        <f t="shared" si="955"/>
        <v>34.46633268552921</v>
      </c>
      <c r="I4075" s="6">
        <f t="shared" si="959"/>
        <v>-2.6336673144707916</v>
      </c>
      <c r="J4075" s="6">
        <f t="shared" si="960"/>
        <v>34.062499999999986</v>
      </c>
      <c r="K4075" s="6">
        <f t="shared" si="961"/>
        <v>7.1054273576010019E-15</v>
      </c>
      <c r="L4075" s="6">
        <f t="shared" si="962"/>
        <v>-2.7860065571479793E-5</v>
      </c>
      <c r="M4075" s="14">
        <f t="shared" si="963"/>
        <v>3.7978278573989669E-7</v>
      </c>
      <c r="N4075" s="6">
        <f t="shared" si="964"/>
        <v>-2.7100499999999999E-5</v>
      </c>
      <c r="O4075" s="13">
        <f t="shared" si="956"/>
        <v>7.5917512499999889E-7</v>
      </c>
      <c r="P4075" s="6">
        <f t="shared" si="965"/>
        <v>34.46633268552921</v>
      </c>
      <c r="Q4075" s="7">
        <f t="shared" si="966"/>
        <v>33.876183813255523</v>
      </c>
      <c r="R4075" s="7">
        <f t="shared" si="967"/>
        <v>-3.2238161867444788</v>
      </c>
    </row>
    <row r="4076" spans="1:18" x14ac:dyDescent="0.2">
      <c r="A4076" s="7">
        <v>-28.77525</v>
      </c>
      <c r="B4076" s="6">
        <v>34.0625</v>
      </c>
      <c r="C4076" s="1">
        <v>37.1</v>
      </c>
      <c r="D4076" s="1">
        <f t="shared" si="957"/>
        <v>-2.8775249999999999E-5</v>
      </c>
      <c r="E4076" s="6">
        <f t="shared" si="953"/>
        <v>1.6177359385859377E-14</v>
      </c>
      <c r="F4076" s="6">
        <f t="shared" si="958"/>
        <v>-2.7859675124999998E-5</v>
      </c>
      <c r="G4076" s="13">
        <f t="shared" si="954"/>
        <v>-9.1557487500000062E-7</v>
      </c>
      <c r="H4076" s="6">
        <f t="shared" si="955"/>
        <v>33.573344453971799</v>
      </c>
      <c r="I4076" s="6">
        <f t="shared" si="959"/>
        <v>-3.5266555460282021</v>
      </c>
      <c r="J4076" s="6">
        <f t="shared" si="960"/>
        <v>34.062499999999986</v>
      </c>
      <c r="K4076" s="6">
        <f t="shared" si="961"/>
        <v>7.1054273576010019E-15</v>
      </c>
      <c r="L4076" s="6">
        <f t="shared" si="962"/>
        <v>-2.7891189342887876E-5</v>
      </c>
      <c r="M4076" s="14">
        <f t="shared" si="963"/>
        <v>-4.4203032855606111E-7</v>
      </c>
      <c r="N4076" s="6">
        <f t="shared" si="964"/>
        <v>-2.8775249999999999E-5</v>
      </c>
      <c r="O4076" s="13">
        <f t="shared" si="956"/>
        <v>-9.1557487500000062E-7</v>
      </c>
      <c r="P4076" s="6">
        <f t="shared" si="965"/>
        <v>33.573344453971799</v>
      </c>
      <c r="Q4076" s="7">
        <f t="shared" si="966"/>
        <v>33.815615941398775</v>
      </c>
      <c r="R4076" s="7">
        <f t="shared" si="967"/>
        <v>-3.2843840586012263</v>
      </c>
    </row>
    <row r="4077" spans="1:18" x14ac:dyDescent="0.2">
      <c r="A4077" s="7">
        <v>-28.470749999999999</v>
      </c>
      <c r="B4077" s="6">
        <v>34.0625</v>
      </c>
      <c r="C4077" s="1">
        <v>37.1</v>
      </c>
      <c r="D4077" s="1">
        <f t="shared" si="957"/>
        <v>-2.8470749999999998E-5</v>
      </c>
      <c r="E4077" s="6">
        <f t="shared" si="953"/>
        <v>1.6177359385859377E-14</v>
      </c>
      <c r="F4077" s="6">
        <f t="shared" si="958"/>
        <v>-2.7859675124999998E-5</v>
      </c>
      <c r="G4077" s="13">
        <f t="shared" si="954"/>
        <v>-6.110748750000004E-7</v>
      </c>
      <c r="H4077" s="6">
        <f t="shared" si="955"/>
        <v>33.73628648521634</v>
      </c>
      <c r="I4077" s="6">
        <f t="shared" si="959"/>
        <v>-3.3637135147836617</v>
      </c>
      <c r="J4077" s="6">
        <f t="shared" si="960"/>
        <v>34.062499999999986</v>
      </c>
      <c r="K4077" s="6">
        <f t="shared" si="961"/>
        <v>7.1054273576010019E-15</v>
      </c>
      <c r="L4077" s="6">
        <f t="shared" si="962"/>
        <v>-2.8183913605732724E-5</v>
      </c>
      <c r="M4077" s="14">
        <f t="shared" si="963"/>
        <v>-1.4341819713363726E-7</v>
      </c>
      <c r="N4077" s="6">
        <f t="shared" si="964"/>
        <v>-2.8470749999999998E-5</v>
      </c>
      <c r="O4077" s="13">
        <f t="shared" si="956"/>
        <v>-6.110748750000004E-7</v>
      </c>
      <c r="P4077" s="6">
        <f t="shared" si="965"/>
        <v>33.73628648521634</v>
      </c>
      <c r="Q4077" s="7">
        <f t="shared" si="966"/>
        <v>33.799750050162288</v>
      </c>
      <c r="R4077" s="7">
        <f t="shared" si="967"/>
        <v>-3.3002499498377134</v>
      </c>
    </row>
    <row r="4078" spans="1:18" x14ac:dyDescent="0.2">
      <c r="A4078" s="7">
        <v>-28.3185</v>
      </c>
      <c r="B4078" s="6">
        <v>34.0625</v>
      </c>
      <c r="C4078" s="1">
        <v>37.1</v>
      </c>
      <c r="D4078" s="1">
        <f t="shared" si="957"/>
        <v>-2.83185E-5</v>
      </c>
      <c r="E4078" s="6">
        <f t="shared" si="953"/>
        <v>1.6177359385859377E-14</v>
      </c>
      <c r="F4078" s="6">
        <f t="shared" si="958"/>
        <v>-2.7859675124999998E-5</v>
      </c>
      <c r="G4078" s="13">
        <f t="shared" si="954"/>
        <v>-4.5882487500000199E-7</v>
      </c>
      <c r="H4078" s="6">
        <f t="shared" si="955"/>
        <v>33.817660266692201</v>
      </c>
      <c r="I4078" s="6">
        <f t="shared" si="959"/>
        <v>-3.2823397333078006</v>
      </c>
      <c r="J4078" s="6">
        <f t="shared" si="960"/>
        <v>34.062499999999986</v>
      </c>
      <c r="K4078" s="6">
        <f t="shared" si="961"/>
        <v>7.1054273576010019E-15</v>
      </c>
      <c r="L4078" s="6">
        <f t="shared" si="962"/>
        <v>-2.8268198163439631E-5</v>
      </c>
      <c r="M4078" s="14">
        <f t="shared" si="963"/>
        <v>-2.5150918280184343E-8</v>
      </c>
      <c r="N4078" s="6">
        <f t="shared" si="964"/>
        <v>-2.83185E-5</v>
      </c>
      <c r="O4078" s="13">
        <f t="shared" si="956"/>
        <v>-4.5882487500000199E-7</v>
      </c>
      <c r="P4078" s="6">
        <f t="shared" si="965"/>
        <v>33.817660266692201</v>
      </c>
      <c r="Q4078" s="7">
        <f t="shared" si="966"/>
        <v>33.803332093468271</v>
      </c>
      <c r="R4078" s="7">
        <f t="shared" si="967"/>
        <v>-3.2966679065317308</v>
      </c>
    </row>
    <row r="4079" spans="1:18" x14ac:dyDescent="0.2">
      <c r="A4079" s="7">
        <v>-29.079750000000001</v>
      </c>
      <c r="B4079" s="6">
        <v>34.0625</v>
      </c>
      <c r="C4079" s="1">
        <v>37.1</v>
      </c>
      <c r="D4079" s="1">
        <f t="shared" si="957"/>
        <v>-2.9079749999999999E-5</v>
      </c>
      <c r="E4079" s="6">
        <f t="shared" si="953"/>
        <v>1.6177359385859377E-14</v>
      </c>
      <c r="F4079" s="6">
        <f t="shared" si="958"/>
        <v>-2.7859675124999998E-5</v>
      </c>
      <c r="G4079" s="13">
        <f t="shared" si="954"/>
        <v>-1.2200748750000008E-6</v>
      </c>
      <c r="H4079" s="6">
        <f t="shared" si="955"/>
        <v>33.410142326789639</v>
      </c>
      <c r="I4079" s="6">
        <f t="shared" si="959"/>
        <v>-3.6898576732103621</v>
      </c>
      <c r="J4079" s="6">
        <f t="shared" si="960"/>
        <v>34.062499999999986</v>
      </c>
      <c r="K4079" s="6">
        <f t="shared" si="961"/>
        <v>7.1054273576010019E-15</v>
      </c>
      <c r="L4079" s="6">
        <f t="shared" si="962"/>
        <v>-2.8440568898063778E-5</v>
      </c>
      <c r="M4079" s="14">
        <f t="shared" si="963"/>
        <v>-3.1959055096811049E-7</v>
      </c>
      <c r="N4079" s="6">
        <f t="shared" si="964"/>
        <v>-2.9079749999999999E-5</v>
      </c>
      <c r="O4079" s="13">
        <f t="shared" si="956"/>
        <v>-1.2200748750000008E-6</v>
      </c>
      <c r="P4079" s="6">
        <f t="shared" si="965"/>
        <v>33.410142326789639</v>
      </c>
      <c r="Q4079" s="7">
        <f t="shared" si="966"/>
        <v>33.724694140132549</v>
      </c>
      <c r="R4079" s="7">
        <f t="shared" si="967"/>
        <v>-3.3753058598674528</v>
      </c>
    </row>
    <row r="4080" spans="1:18" x14ac:dyDescent="0.2">
      <c r="A4080" s="7">
        <v>-29.5365</v>
      </c>
      <c r="B4080" s="6">
        <v>34.0625</v>
      </c>
      <c r="C4080" s="1">
        <v>37.1</v>
      </c>
      <c r="D4080" s="1">
        <f t="shared" si="957"/>
        <v>-2.9536499999999997E-5</v>
      </c>
      <c r="E4080" s="6">
        <f t="shared" si="953"/>
        <v>1.6177359385859377E-14</v>
      </c>
      <c r="F4080" s="6">
        <f t="shared" si="958"/>
        <v>-2.7859675124999998E-5</v>
      </c>
      <c r="G4080" s="13">
        <f t="shared" si="954"/>
        <v>-1.6768248749999995E-6</v>
      </c>
      <c r="H4080" s="6">
        <f t="shared" si="955"/>
        <v>33.16484933091732</v>
      </c>
      <c r="I4080" s="6">
        <f t="shared" si="959"/>
        <v>-3.935150669082681</v>
      </c>
      <c r="J4080" s="6">
        <f t="shared" si="960"/>
        <v>34.062499999999986</v>
      </c>
      <c r="K4080" s="6">
        <f t="shared" si="961"/>
        <v>7.1054273576010019E-15</v>
      </c>
      <c r="L4080" s="6">
        <f t="shared" si="962"/>
        <v>-2.8787591338838265E-5</v>
      </c>
      <c r="M4080" s="14">
        <f t="shared" si="963"/>
        <v>-3.7445433058086608E-7</v>
      </c>
      <c r="N4080" s="6">
        <f t="shared" si="964"/>
        <v>-2.9536499999999997E-5</v>
      </c>
      <c r="O4080" s="13">
        <f t="shared" si="956"/>
        <v>-1.6768248749999995E-6</v>
      </c>
      <c r="P4080" s="6">
        <f t="shared" si="965"/>
        <v>33.16484933091732</v>
      </c>
      <c r="Q4080" s="7">
        <f t="shared" si="966"/>
        <v>33.612725178289502</v>
      </c>
      <c r="R4080" s="7">
        <f t="shared" si="967"/>
        <v>-3.4872748217104999</v>
      </c>
    </row>
    <row r="4081" spans="1:18" x14ac:dyDescent="0.2">
      <c r="A4081" s="7">
        <v>-29.5365</v>
      </c>
      <c r="B4081" s="6">
        <v>34.0625</v>
      </c>
      <c r="C4081" s="1">
        <v>37.1</v>
      </c>
      <c r="D4081" s="1">
        <f t="shared" si="957"/>
        <v>-2.9536499999999997E-5</v>
      </c>
      <c r="E4081" s="6">
        <f t="shared" si="953"/>
        <v>1.6177359385859377E-14</v>
      </c>
      <c r="F4081" s="6">
        <f t="shared" si="958"/>
        <v>-2.7859675124999998E-5</v>
      </c>
      <c r="G4081" s="13">
        <f t="shared" si="954"/>
        <v>-1.6768248749999995E-6</v>
      </c>
      <c r="H4081" s="6">
        <f t="shared" si="955"/>
        <v>33.16484933091732</v>
      </c>
      <c r="I4081" s="6">
        <f t="shared" si="959"/>
        <v>-3.935150669082681</v>
      </c>
      <c r="J4081" s="6">
        <f t="shared" si="960"/>
        <v>34.062499999999986</v>
      </c>
      <c r="K4081" s="6">
        <f t="shared" si="961"/>
        <v>7.1054273576010019E-15</v>
      </c>
      <c r="L4081" s="6">
        <f t="shared" si="962"/>
        <v>-2.908715480330296E-5</v>
      </c>
      <c r="M4081" s="14">
        <f t="shared" si="963"/>
        <v>-2.2467259834851897E-7</v>
      </c>
      <c r="N4081" s="6">
        <f t="shared" si="964"/>
        <v>-2.9536499999999997E-5</v>
      </c>
      <c r="O4081" s="13">
        <f t="shared" si="956"/>
        <v>-1.6768248749999995E-6</v>
      </c>
      <c r="P4081" s="6">
        <f t="shared" si="965"/>
        <v>33.16484933091732</v>
      </c>
      <c r="Q4081" s="7">
        <f t="shared" si="966"/>
        <v>33.523150008815065</v>
      </c>
      <c r="R4081" s="7">
        <f t="shared" si="967"/>
        <v>-3.5768499911849361</v>
      </c>
    </row>
    <row r="4082" spans="1:18" x14ac:dyDescent="0.2">
      <c r="A4082" s="7">
        <v>-29.384250000000002</v>
      </c>
      <c r="B4082" s="6">
        <v>34.0625</v>
      </c>
      <c r="C4082" s="1">
        <v>37.1</v>
      </c>
      <c r="D4082" s="1">
        <f t="shared" si="957"/>
        <v>-2.9384249999999999E-5</v>
      </c>
      <c r="E4082" s="6">
        <f t="shared" si="953"/>
        <v>1.6177359385859377E-14</v>
      </c>
      <c r="F4082" s="6">
        <f t="shared" si="958"/>
        <v>-2.7859675124999998E-5</v>
      </c>
      <c r="G4082" s="13">
        <f t="shared" si="954"/>
        <v>-1.5245748750000011E-6</v>
      </c>
      <c r="H4082" s="6">
        <f t="shared" si="955"/>
        <v>33.24667913285532</v>
      </c>
      <c r="I4082" s="6">
        <f t="shared" si="959"/>
        <v>-3.8533208671446815</v>
      </c>
      <c r="J4082" s="6">
        <f t="shared" si="960"/>
        <v>34.062499999999986</v>
      </c>
      <c r="K4082" s="6">
        <f t="shared" si="961"/>
        <v>7.1054273576010019E-15</v>
      </c>
      <c r="L4082" s="6">
        <f t="shared" si="962"/>
        <v>-2.9236442881981776E-5</v>
      </c>
      <c r="M4082" s="14">
        <f t="shared" si="963"/>
        <v>-7.3903559009111679E-8</v>
      </c>
      <c r="N4082" s="6">
        <f t="shared" si="964"/>
        <v>-2.9384249999999999E-5</v>
      </c>
      <c r="O4082" s="13">
        <f t="shared" si="956"/>
        <v>-1.5245748750000011E-6</v>
      </c>
      <c r="P4082" s="6">
        <f t="shared" si="965"/>
        <v>33.24667913285532</v>
      </c>
      <c r="Q4082" s="7">
        <f t="shared" si="966"/>
        <v>33.467855833623119</v>
      </c>
      <c r="R4082" s="7">
        <f t="shared" si="967"/>
        <v>-3.6321441663768823</v>
      </c>
    </row>
    <row r="4083" spans="1:18" x14ac:dyDescent="0.2">
      <c r="A4083" s="7">
        <v>-29.384250000000002</v>
      </c>
      <c r="B4083" s="6">
        <v>34.0625</v>
      </c>
      <c r="C4083" s="1">
        <v>37.1</v>
      </c>
      <c r="D4083" s="1">
        <f t="shared" si="957"/>
        <v>-2.9384249999999999E-5</v>
      </c>
      <c r="E4083" s="6">
        <f t="shared" si="953"/>
        <v>1.6177359385859377E-14</v>
      </c>
      <c r="F4083" s="6">
        <f t="shared" si="958"/>
        <v>-2.7859675124999998E-5</v>
      </c>
      <c r="G4083" s="13">
        <f t="shared" si="954"/>
        <v>-1.5245748750000011E-6</v>
      </c>
      <c r="H4083" s="6">
        <f t="shared" si="955"/>
        <v>33.24667913285532</v>
      </c>
      <c r="I4083" s="6">
        <f t="shared" si="959"/>
        <v>-3.8533208671446815</v>
      </c>
      <c r="J4083" s="6">
        <f t="shared" si="960"/>
        <v>34.062499999999986</v>
      </c>
      <c r="K4083" s="6">
        <f t="shared" si="961"/>
        <v>7.1054273576010019E-15</v>
      </c>
      <c r="L4083" s="6">
        <f t="shared" si="962"/>
        <v>-2.9295565729189064E-5</v>
      </c>
      <c r="M4083" s="14">
        <f t="shared" si="963"/>
        <v>-4.4342135405467685E-8</v>
      </c>
      <c r="N4083" s="6">
        <f t="shared" si="964"/>
        <v>-2.9384249999999999E-5</v>
      </c>
      <c r="O4083" s="13">
        <f t="shared" si="956"/>
        <v>-1.5245748750000011E-6</v>
      </c>
      <c r="P4083" s="6">
        <f t="shared" si="965"/>
        <v>33.24667913285532</v>
      </c>
      <c r="Q4083" s="7">
        <f t="shared" si="966"/>
        <v>33.423620493469556</v>
      </c>
      <c r="R4083" s="7">
        <f t="shared" si="967"/>
        <v>-3.676379506530445</v>
      </c>
    </row>
    <row r="4084" spans="1:18" x14ac:dyDescent="0.2">
      <c r="A4084" s="7">
        <v>-29.231999999999999</v>
      </c>
      <c r="B4084" s="6">
        <v>34.0625</v>
      </c>
      <c r="C4084" s="1">
        <v>37.1</v>
      </c>
      <c r="D4084" s="1">
        <f t="shared" si="957"/>
        <v>-2.9231999999999997E-5</v>
      </c>
      <c r="E4084" s="6">
        <f t="shared" si="953"/>
        <v>1.6177359385859377E-14</v>
      </c>
      <c r="F4084" s="6">
        <f t="shared" si="958"/>
        <v>-2.7859675124999998E-5</v>
      </c>
      <c r="G4084" s="13">
        <f t="shared" si="954"/>
        <v>-1.3723248749999993E-6</v>
      </c>
      <c r="H4084" s="6">
        <f t="shared" si="955"/>
        <v>33.328443424064801</v>
      </c>
      <c r="I4084" s="6">
        <f t="shared" si="959"/>
        <v>-3.7715565759352003</v>
      </c>
      <c r="J4084" s="6">
        <f t="shared" si="960"/>
        <v>34.062499999999986</v>
      </c>
      <c r="K4084" s="6">
        <f t="shared" si="961"/>
        <v>7.1054273576010019E-15</v>
      </c>
      <c r="L4084" s="6">
        <f t="shared" si="962"/>
        <v>-2.9300589437513437E-5</v>
      </c>
      <c r="M4084" s="14">
        <f t="shared" si="963"/>
        <v>3.429471875672011E-8</v>
      </c>
      <c r="N4084" s="6">
        <f t="shared" si="964"/>
        <v>-2.9231999999999997E-5</v>
      </c>
      <c r="O4084" s="13">
        <f t="shared" si="956"/>
        <v>-1.3723248749999993E-6</v>
      </c>
      <c r="P4084" s="6">
        <f t="shared" si="965"/>
        <v>33.328443424064801</v>
      </c>
      <c r="Q4084" s="7">
        <f t="shared" si="966"/>
        <v>33.404585079588607</v>
      </c>
      <c r="R4084" s="7">
        <f t="shared" si="967"/>
        <v>-3.6954149204113946</v>
      </c>
    </row>
    <row r="4085" spans="1:18" x14ac:dyDescent="0.2">
      <c r="A4085" s="7">
        <v>-29.688749999999999</v>
      </c>
      <c r="B4085" s="6">
        <v>34.0625</v>
      </c>
      <c r="C4085" s="1">
        <v>37.1</v>
      </c>
      <c r="D4085" s="1">
        <f t="shared" si="957"/>
        <v>-2.9688749999999996E-5</v>
      </c>
      <c r="E4085" s="6">
        <f t="shared" si="953"/>
        <v>1.6177359385859377E-14</v>
      </c>
      <c r="F4085" s="6">
        <f t="shared" si="958"/>
        <v>-2.7859675124999998E-5</v>
      </c>
      <c r="G4085" s="13">
        <f t="shared" si="954"/>
        <v>-1.8290748749999979E-6</v>
      </c>
      <c r="H4085" s="6">
        <f t="shared" si="955"/>
        <v>33.082953895647336</v>
      </c>
      <c r="I4085" s="6">
        <f t="shared" si="959"/>
        <v>-4.0170461043526657</v>
      </c>
      <c r="J4085" s="6">
        <f t="shared" si="960"/>
        <v>34.062499999999986</v>
      </c>
      <c r="K4085" s="6">
        <f t="shared" si="961"/>
        <v>7.1054273576010019E-15</v>
      </c>
      <c r="L4085" s="6">
        <f t="shared" si="962"/>
        <v>-2.9364503662508061E-5</v>
      </c>
      <c r="M4085" s="14">
        <f t="shared" si="963"/>
        <v>-1.6212316874596739E-7</v>
      </c>
      <c r="N4085" s="6">
        <f t="shared" si="964"/>
        <v>-2.9688749999999996E-5</v>
      </c>
      <c r="O4085" s="13">
        <f t="shared" si="956"/>
        <v>-1.8290748749999979E-6</v>
      </c>
      <c r="P4085" s="6">
        <f t="shared" si="965"/>
        <v>33.082953895647336</v>
      </c>
      <c r="Q4085" s="7">
        <f t="shared" si="966"/>
        <v>33.340258842800353</v>
      </c>
      <c r="R4085" s="7">
        <f t="shared" si="967"/>
        <v>-3.7597411571996489</v>
      </c>
    </row>
    <row r="4086" spans="1:18" x14ac:dyDescent="0.2">
      <c r="A4086" s="7">
        <v>-29.384250000000002</v>
      </c>
      <c r="B4086" s="6">
        <v>34.0625</v>
      </c>
      <c r="C4086" s="1">
        <v>37.1</v>
      </c>
      <c r="D4086" s="1">
        <f t="shared" si="957"/>
        <v>-2.9384249999999999E-5</v>
      </c>
      <c r="E4086" s="6">
        <f t="shared" si="953"/>
        <v>1.6177359385859377E-14</v>
      </c>
      <c r="F4086" s="6">
        <f t="shared" si="958"/>
        <v>-2.7859675124999998E-5</v>
      </c>
      <c r="G4086" s="13">
        <f t="shared" si="954"/>
        <v>-1.5245748750000011E-6</v>
      </c>
      <c r="H4086" s="6">
        <f t="shared" si="955"/>
        <v>33.24667913285532</v>
      </c>
      <c r="I4086" s="6">
        <f t="shared" si="959"/>
        <v>-3.8533208671446815</v>
      </c>
      <c r="J4086" s="6">
        <f t="shared" si="960"/>
        <v>34.062499999999986</v>
      </c>
      <c r="K4086" s="6">
        <f t="shared" si="961"/>
        <v>7.1054273576010019E-15</v>
      </c>
      <c r="L4086" s="6">
        <f t="shared" si="962"/>
        <v>-2.9433302197504838E-5</v>
      </c>
      <c r="M4086" s="14">
        <f t="shared" si="963"/>
        <v>2.4526098752419316E-8</v>
      </c>
      <c r="N4086" s="6">
        <f t="shared" si="964"/>
        <v>-2.9384249999999999E-5</v>
      </c>
      <c r="O4086" s="13">
        <f t="shared" si="956"/>
        <v>-1.5245748750000011E-6</v>
      </c>
      <c r="P4086" s="6">
        <f t="shared" si="965"/>
        <v>33.24667913285532</v>
      </c>
      <c r="Q4086" s="7">
        <f t="shared" si="966"/>
        <v>33.321542900811352</v>
      </c>
      <c r="R4086" s="7">
        <f t="shared" si="967"/>
        <v>-3.7784570991886497</v>
      </c>
    </row>
    <row r="4087" spans="1:18" x14ac:dyDescent="0.2">
      <c r="A4087" s="7">
        <v>-29.231999999999999</v>
      </c>
      <c r="B4087" s="6">
        <v>34.0625</v>
      </c>
      <c r="C4087" s="1">
        <v>37.1</v>
      </c>
      <c r="D4087" s="1">
        <f t="shared" si="957"/>
        <v>-2.9231999999999997E-5</v>
      </c>
      <c r="E4087" s="6">
        <f t="shared" si="953"/>
        <v>1.6177359385859377E-14</v>
      </c>
      <c r="F4087" s="6">
        <f t="shared" si="958"/>
        <v>-2.7859675124999998E-5</v>
      </c>
      <c r="G4087" s="13">
        <f t="shared" si="954"/>
        <v>-1.3723248749999993E-6</v>
      </c>
      <c r="H4087" s="6">
        <f t="shared" si="955"/>
        <v>33.328443424064801</v>
      </c>
      <c r="I4087" s="6">
        <f t="shared" si="959"/>
        <v>-3.7715565759352003</v>
      </c>
      <c r="J4087" s="6">
        <f t="shared" si="960"/>
        <v>34.062499999999986</v>
      </c>
      <c r="K4087" s="6">
        <f t="shared" si="961"/>
        <v>7.1054273576010019E-15</v>
      </c>
      <c r="L4087" s="6">
        <f t="shared" si="962"/>
        <v>-2.9383231318502903E-5</v>
      </c>
      <c r="M4087" s="14">
        <f t="shared" si="963"/>
        <v>7.561565925145265E-8</v>
      </c>
      <c r="N4087" s="6">
        <f t="shared" si="964"/>
        <v>-2.9231999999999997E-5</v>
      </c>
      <c r="O4087" s="13">
        <f t="shared" si="956"/>
        <v>-1.3723248749999993E-6</v>
      </c>
      <c r="P4087" s="6">
        <f t="shared" si="965"/>
        <v>33.328443424064801</v>
      </c>
      <c r="Q4087" s="7">
        <f t="shared" si="966"/>
        <v>33.322923005462044</v>
      </c>
      <c r="R4087" s="7">
        <f t="shared" si="967"/>
        <v>-3.777076994537957</v>
      </c>
    </row>
    <row r="4088" spans="1:18" x14ac:dyDescent="0.2">
      <c r="A4088" s="7">
        <v>-28.3185</v>
      </c>
      <c r="B4088" s="6">
        <v>34.0625</v>
      </c>
      <c r="C4088" s="1">
        <v>37.1</v>
      </c>
      <c r="D4088" s="1">
        <f t="shared" si="957"/>
        <v>-2.83185E-5</v>
      </c>
      <c r="E4088" s="6">
        <f t="shared" si="953"/>
        <v>1.6177359385859377E-14</v>
      </c>
      <c r="F4088" s="6">
        <f t="shared" si="958"/>
        <v>-2.7859675124999998E-5</v>
      </c>
      <c r="G4088" s="13">
        <f t="shared" si="954"/>
        <v>-4.5882487500000199E-7</v>
      </c>
      <c r="H4088" s="6">
        <f t="shared" si="955"/>
        <v>33.817660266692201</v>
      </c>
      <c r="I4088" s="6">
        <f t="shared" si="959"/>
        <v>-3.2823397333078006</v>
      </c>
      <c r="J4088" s="6">
        <f t="shared" si="960"/>
        <v>34.062499999999986</v>
      </c>
      <c r="K4088" s="6">
        <f t="shared" si="961"/>
        <v>7.1054273576010019E-15</v>
      </c>
      <c r="L4088" s="6">
        <f t="shared" si="962"/>
        <v>-2.9140038791101742E-5</v>
      </c>
      <c r="M4088" s="14">
        <f t="shared" si="963"/>
        <v>4.1076939555087084E-7</v>
      </c>
      <c r="N4088" s="6">
        <f t="shared" si="964"/>
        <v>-2.83185E-5</v>
      </c>
      <c r="O4088" s="13">
        <f t="shared" si="956"/>
        <v>-4.5882487500000199E-7</v>
      </c>
      <c r="P4088" s="6">
        <f t="shared" si="965"/>
        <v>33.817660266692201</v>
      </c>
      <c r="Q4088" s="7">
        <f t="shared" si="966"/>
        <v>33.421870457708081</v>
      </c>
      <c r="R4088" s="7">
        <f t="shared" si="967"/>
        <v>-3.67812954229192</v>
      </c>
    </row>
    <row r="4089" spans="1:18" x14ac:dyDescent="0.2">
      <c r="A4089" s="7">
        <v>-28.166250000000002</v>
      </c>
      <c r="B4089" s="6">
        <v>34.0625</v>
      </c>
      <c r="C4089" s="1">
        <v>37.1</v>
      </c>
      <c r="D4089" s="1">
        <f t="shared" si="957"/>
        <v>-2.8166250000000002E-5</v>
      </c>
      <c r="E4089" s="6">
        <f t="shared" si="953"/>
        <v>1.6177359385859377E-14</v>
      </c>
      <c r="F4089" s="6">
        <f t="shared" si="958"/>
        <v>-2.7859675124999998E-5</v>
      </c>
      <c r="G4089" s="13">
        <f t="shared" si="954"/>
        <v>-3.0657487500000357E-7</v>
      </c>
      <c r="H4089" s="6">
        <f t="shared" si="955"/>
        <v>33.898969385676423</v>
      </c>
      <c r="I4089" s="6">
        <f t="shared" si="959"/>
        <v>-3.201030614323578</v>
      </c>
      <c r="J4089" s="6">
        <f t="shared" si="960"/>
        <v>34.062499999999986</v>
      </c>
      <c r="K4089" s="6">
        <f t="shared" si="961"/>
        <v>7.1054273576010019E-15</v>
      </c>
      <c r="L4089" s="6">
        <f t="shared" si="962"/>
        <v>-2.8780973274661045E-5</v>
      </c>
      <c r="M4089" s="14">
        <f t="shared" si="963"/>
        <v>3.0736163733052187E-7</v>
      </c>
      <c r="N4089" s="6">
        <f t="shared" si="964"/>
        <v>-2.8166250000000002E-5</v>
      </c>
      <c r="O4089" s="13">
        <f t="shared" si="956"/>
        <v>-3.0657487500000357E-7</v>
      </c>
      <c r="P4089" s="6">
        <f t="shared" si="965"/>
        <v>33.898969385676423</v>
      </c>
      <c r="Q4089" s="7">
        <f t="shared" si="966"/>
        <v>33.517290243301751</v>
      </c>
      <c r="R4089" s="7">
        <f t="shared" si="967"/>
        <v>-3.5827097566982502</v>
      </c>
    </row>
    <row r="4090" spans="1:18" x14ac:dyDescent="0.2">
      <c r="A4090" s="7">
        <v>-27.55725</v>
      </c>
      <c r="B4090" s="6">
        <v>34.0625</v>
      </c>
      <c r="C4090" s="1">
        <v>37.1</v>
      </c>
      <c r="D4090" s="1">
        <f t="shared" si="957"/>
        <v>-2.7557249999999998E-5</v>
      </c>
      <c r="E4090" s="6">
        <f t="shared" si="953"/>
        <v>1.6177359385859377E-14</v>
      </c>
      <c r="F4090" s="6">
        <f t="shared" si="958"/>
        <v>-2.7859675124999998E-5</v>
      </c>
      <c r="G4090" s="13">
        <f t="shared" si="954"/>
        <v>3.0242512500000025E-7</v>
      </c>
      <c r="H4090" s="6">
        <f t="shared" si="955"/>
        <v>34.223561626822971</v>
      </c>
      <c r="I4090" s="6">
        <f t="shared" si="959"/>
        <v>-2.8764383731770309</v>
      </c>
      <c r="J4090" s="6">
        <f t="shared" si="960"/>
        <v>34.062499999999986</v>
      </c>
      <c r="K4090" s="6">
        <f t="shared" si="961"/>
        <v>7.1054273576010019E-15</v>
      </c>
      <c r="L4090" s="6">
        <f t="shared" si="962"/>
        <v>-2.8413283964796627E-5</v>
      </c>
      <c r="M4090" s="14">
        <f t="shared" si="963"/>
        <v>4.2801698239831465E-7</v>
      </c>
      <c r="N4090" s="6">
        <f t="shared" si="964"/>
        <v>-2.7557249999999998E-5</v>
      </c>
      <c r="O4090" s="13">
        <f t="shared" si="956"/>
        <v>3.0242512500000025E-7</v>
      </c>
      <c r="P4090" s="6">
        <f t="shared" si="965"/>
        <v>34.223561626822971</v>
      </c>
      <c r="Q4090" s="7">
        <f t="shared" si="966"/>
        <v>33.658544520005997</v>
      </c>
      <c r="R4090" s="7">
        <f t="shared" si="967"/>
        <v>-3.4414554799940049</v>
      </c>
    </row>
    <row r="4091" spans="1:18" x14ac:dyDescent="0.2">
      <c r="A4091" s="7">
        <v>-28.3185</v>
      </c>
      <c r="B4091" s="6">
        <v>34.0625</v>
      </c>
      <c r="C4091" s="1">
        <v>37.1</v>
      </c>
      <c r="D4091" s="1">
        <f t="shared" si="957"/>
        <v>-2.83185E-5</v>
      </c>
      <c r="E4091" s="6">
        <f t="shared" si="953"/>
        <v>1.6177359385859377E-14</v>
      </c>
      <c r="F4091" s="6">
        <f t="shared" si="958"/>
        <v>-2.7859675124999998E-5</v>
      </c>
      <c r="G4091" s="13">
        <f t="shared" si="954"/>
        <v>-4.5882487500000199E-7</v>
      </c>
      <c r="H4091" s="6">
        <f t="shared" si="955"/>
        <v>33.817660266692201</v>
      </c>
      <c r="I4091" s="6">
        <f t="shared" si="959"/>
        <v>-3.2823397333078006</v>
      </c>
      <c r="J4091" s="6">
        <f t="shared" si="960"/>
        <v>34.062499999999986</v>
      </c>
      <c r="K4091" s="6">
        <f t="shared" si="961"/>
        <v>7.1054273576010019E-15</v>
      </c>
      <c r="L4091" s="6">
        <f t="shared" si="962"/>
        <v>-2.8223120378877975E-5</v>
      </c>
      <c r="M4091" s="14">
        <f t="shared" si="963"/>
        <v>-4.7689810561012445E-8</v>
      </c>
      <c r="N4091" s="6">
        <f t="shared" si="964"/>
        <v>-2.83185E-5</v>
      </c>
      <c r="O4091" s="13">
        <f t="shared" si="956"/>
        <v>-4.5882487500000199E-7</v>
      </c>
      <c r="P4091" s="6">
        <f t="shared" si="965"/>
        <v>33.817660266692201</v>
      </c>
      <c r="Q4091" s="7">
        <f t="shared" si="966"/>
        <v>33.690367669343239</v>
      </c>
      <c r="R4091" s="7">
        <f t="shared" si="967"/>
        <v>-3.4096323306567626</v>
      </c>
    </row>
    <row r="4092" spans="1:18" x14ac:dyDescent="0.2">
      <c r="A4092" s="7">
        <v>-29.231999999999999</v>
      </c>
      <c r="B4092" s="6">
        <v>34.0625</v>
      </c>
      <c r="C4092" s="1">
        <v>37.1</v>
      </c>
      <c r="D4092" s="1">
        <f t="shared" si="957"/>
        <v>-2.9231999999999997E-5</v>
      </c>
      <c r="E4092" s="6">
        <f t="shared" si="953"/>
        <v>1.6177359385859377E-14</v>
      </c>
      <c r="F4092" s="6">
        <f t="shared" si="958"/>
        <v>-2.7859675124999998E-5</v>
      </c>
      <c r="G4092" s="13">
        <f t="shared" si="954"/>
        <v>-1.3723248749999993E-6</v>
      </c>
      <c r="H4092" s="6">
        <f t="shared" si="955"/>
        <v>33.328443424064801</v>
      </c>
      <c r="I4092" s="6">
        <f t="shared" si="959"/>
        <v>-3.7715565759352003</v>
      </c>
      <c r="J4092" s="6">
        <f t="shared" si="960"/>
        <v>34.062499999999986</v>
      </c>
      <c r="K4092" s="6">
        <f t="shared" si="961"/>
        <v>7.1054273576010019E-15</v>
      </c>
      <c r="L4092" s="6">
        <f t="shared" si="962"/>
        <v>-2.8443972227326785E-5</v>
      </c>
      <c r="M4092" s="14">
        <f t="shared" si="963"/>
        <v>-3.9401388633660637E-7</v>
      </c>
      <c r="N4092" s="6">
        <f t="shared" si="964"/>
        <v>-2.9231999999999997E-5</v>
      </c>
      <c r="O4092" s="13">
        <f t="shared" si="956"/>
        <v>-1.3723248749999993E-6</v>
      </c>
      <c r="P4092" s="6">
        <f t="shared" si="965"/>
        <v>33.328443424064801</v>
      </c>
      <c r="Q4092" s="7">
        <f t="shared" si="966"/>
        <v>33.617982820287551</v>
      </c>
      <c r="R4092" s="7">
        <f t="shared" si="967"/>
        <v>-3.4820171797124502</v>
      </c>
    </row>
    <row r="4093" spans="1:18" x14ac:dyDescent="0.2">
      <c r="A4093" s="7">
        <v>-29.231999999999999</v>
      </c>
      <c r="B4093" s="6">
        <v>34.0625</v>
      </c>
      <c r="C4093" s="1">
        <v>37.1</v>
      </c>
      <c r="D4093" s="1">
        <f t="shared" si="957"/>
        <v>-2.9231999999999997E-5</v>
      </c>
      <c r="E4093" s="6">
        <f t="shared" si="953"/>
        <v>1.6177359385859377E-14</v>
      </c>
      <c r="F4093" s="6">
        <f t="shared" si="958"/>
        <v>-2.7859675124999998E-5</v>
      </c>
      <c r="G4093" s="13">
        <f t="shared" si="954"/>
        <v>-1.3723248749999993E-6</v>
      </c>
      <c r="H4093" s="6">
        <f t="shared" si="955"/>
        <v>33.328443424064801</v>
      </c>
      <c r="I4093" s="6">
        <f t="shared" si="959"/>
        <v>-3.7715565759352003</v>
      </c>
      <c r="J4093" s="6">
        <f t="shared" si="960"/>
        <v>34.062499999999986</v>
      </c>
      <c r="K4093" s="6">
        <f t="shared" si="961"/>
        <v>7.1054273576010019E-15</v>
      </c>
      <c r="L4093" s="6">
        <f t="shared" si="962"/>
        <v>-2.8759183336396066E-5</v>
      </c>
      <c r="M4093" s="14">
        <f t="shared" si="963"/>
        <v>-2.3640833180196552E-7</v>
      </c>
      <c r="N4093" s="6">
        <f t="shared" si="964"/>
        <v>-2.9231999999999997E-5</v>
      </c>
      <c r="O4093" s="13">
        <f t="shared" si="956"/>
        <v>-1.3723248749999993E-6</v>
      </c>
      <c r="P4093" s="6">
        <f t="shared" si="965"/>
        <v>33.328443424064801</v>
      </c>
      <c r="Q4093" s="7">
        <f t="shared" si="966"/>
        <v>33.560074941043005</v>
      </c>
      <c r="R4093" s="7">
        <f t="shared" si="967"/>
        <v>-3.5399250589569959</v>
      </c>
    </row>
    <row r="4094" spans="1:18" x14ac:dyDescent="0.2">
      <c r="A4094" s="7">
        <v>-28.470749999999999</v>
      </c>
      <c r="B4094" s="6">
        <v>34.0625</v>
      </c>
      <c r="C4094" s="1">
        <v>37.1</v>
      </c>
      <c r="D4094" s="1">
        <f t="shared" si="957"/>
        <v>-2.8470749999999998E-5</v>
      </c>
      <c r="E4094" s="6">
        <f t="shared" si="953"/>
        <v>1.6177359385859377E-14</v>
      </c>
      <c r="F4094" s="6">
        <f t="shared" si="958"/>
        <v>-2.7859675124999998E-5</v>
      </c>
      <c r="G4094" s="13">
        <f t="shared" si="954"/>
        <v>-6.110748750000004E-7</v>
      </c>
      <c r="H4094" s="6">
        <f t="shared" si="955"/>
        <v>33.73628648521634</v>
      </c>
      <c r="I4094" s="6">
        <f t="shared" si="959"/>
        <v>-3.3637135147836617</v>
      </c>
      <c r="J4094" s="6">
        <f t="shared" si="960"/>
        <v>34.062499999999986</v>
      </c>
      <c r="K4094" s="6">
        <f t="shared" si="961"/>
        <v>7.1054273576010019E-15</v>
      </c>
      <c r="L4094" s="6">
        <f t="shared" si="962"/>
        <v>-2.8796060001837639E-5</v>
      </c>
      <c r="M4094" s="14">
        <f t="shared" si="963"/>
        <v>1.6265500091882023E-7</v>
      </c>
      <c r="N4094" s="6">
        <f t="shared" si="964"/>
        <v>-2.8470749999999998E-5</v>
      </c>
      <c r="O4094" s="13">
        <f t="shared" si="956"/>
        <v>-6.110748750000004E-7</v>
      </c>
      <c r="P4094" s="6">
        <f t="shared" si="965"/>
        <v>33.73628648521634</v>
      </c>
      <c r="Q4094" s="7">
        <f t="shared" si="966"/>
        <v>33.595317249877674</v>
      </c>
      <c r="R4094" s="7">
        <f t="shared" si="967"/>
        <v>-3.5046827501223277</v>
      </c>
    </row>
    <row r="4095" spans="1:18" x14ac:dyDescent="0.2">
      <c r="A4095" s="7">
        <v>-29.079750000000001</v>
      </c>
      <c r="B4095" s="6">
        <v>34.0625</v>
      </c>
      <c r="C4095" s="1">
        <v>37.1</v>
      </c>
      <c r="D4095" s="1">
        <f t="shared" si="957"/>
        <v>-2.9079749999999999E-5</v>
      </c>
      <c r="E4095" s="6">
        <f t="shared" si="953"/>
        <v>1.6177359385859377E-14</v>
      </c>
      <c r="F4095" s="6">
        <f t="shared" si="958"/>
        <v>-2.7859675124999998E-5</v>
      </c>
      <c r="G4095" s="13">
        <f t="shared" si="954"/>
        <v>-1.2200748750000008E-6</v>
      </c>
      <c r="H4095" s="6">
        <f t="shared" si="955"/>
        <v>33.410142326789639</v>
      </c>
      <c r="I4095" s="6">
        <f t="shared" si="959"/>
        <v>-3.6898576732103621</v>
      </c>
      <c r="J4095" s="6">
        <f t="shared" si="960"/>
        <v>34.062499999999986</v>
      </c>
      <c r="K4095" s="6">
        <f t="shared" si="961"/>
        <v>7.1054273576010019E-15</v>
      </c>
      <c r="L4095" s="6">
        <f t="shared" si="962"/>
        <v>-2.8787736001102583E-5</v>
      </c>
      <c r="M4095" s="14">
        <f t="shared" si="963"/>
        <v>-1.460069994487077E-7</v>
      </c>
      <c r="N4095" s="6">
        <f t="shared" si="964"/>
        <v>-2.9079749999999999E-5</v>
      </c>
      <c r="O4095" s="13">
        <f t="shared" si="956"/>
        <v>-1.2200748750000008E-6</v>
      </c>
      <c r="P4095" s="6">
        <f t="shared" si="965"/>
        <v>33.410142326789639</v>
      </c>
      <c r="Q4095" s="7">
        <f t="shared" si="966"/>
        <v>33.558282265260068</v>
      </c>
      <c r="R4095" s="7">
        <f t="shared" si="967"/>
        <v>-3.5417177347399331</v>
      </c>
    </row>
    <row r="4096" spans="1:18" x14ac:dyDescent="0.2">
      <c r="A4096" s="7">
        <v>-28.77525</v>
      </c>
      <c r="B4096" s="6">
        <v>34.0625</v>
      </c>
      <c r="C4096" s="1">
        <v>37.1</v>
      </c>
      <c r="D4096" s="1">
        <f t="shared" si="957"/>
        <v>-2.8775249999999999E-5</v>
      </c>
      <c r="E4096" s="6">
        <f t="shared" si="953"/>
        <v>1.6177359385859377E-14</v>
      </c>
      <c r="F4096" s="6">
        <f t="shared" si="958"/>
        <v>-2.7859675124999998E-5</v>
      </c>
      <c r="G4096" s="13">
        <f t="shared" si="954"/>
        <v>-9.1557487500000062E-7</v>
      </c>
      <c r="H4096" s="6">
        <f t="shared" si="955"/>
        <v>33.573344453971799</v>
      </c>
      <c r="I4096" s="6">
        <f t="shared" si="959"/>
        <v>-3.5266555460282021</v>
      </c>
      <c r="J4096" s="6">
        <f t="shared" si="960"/>
        <v>34.062499999999986</v>
      </c>
      <c r="K4096" s="6">
        <f t="shared" si="961"/>
        <v>7.1054273576010019E-15</v>
      </c>
      <c r="L4096" s="6">
        <f t="shared" si="962"/>
        <v>-2.8843641600661551E-5</v>
      </c>
      <c r="M4096" s="14">
        <f t="shared" si="963"/>
        <v>3.4195800330776146E-8</v>
      </c>
      <c r="N4096" s="6">
        <f t="shared" si="964"/>
        <v>-2.8775249999999999E-5</v>
      </c>
      <c r="O4096" s="13">
        <f t="shared" si="956"/>
        <v>-9.1557487500000062E-7</v>
      </c>
      <c r="P4096" s="6">
        <f t="shared" si="965"/>
        <v>33.573344453971799</v>
      </c>
      <c r="Q4096" s="7">
        <f t="shared" si="966"/>
        <v>33.561294703002417</v>
      </c>
      <c r="R4096" s="7">
        <f t="shared" si="967"/>
        <v>-3.5387052969975841</v>
      </c>
    </row>
    <row r="4097" spans="1:18" x14ac:dyDescent="0.2">
      <c r="A4097" s="7">
        <v>-28.927499999999998</v>
      </c>
      <c r="B4097" s="6">
        <v>34.0625</v>
      </c>
      <c r="C4097" s="1">
        <v>37.1</v>
      </c>
      <c r="D4097" s="1">
        <f t="shared" si="957"/>
        <v>-2.8927499999999997E-5</v>
      </c>
      <c r="E4097" s="6">
        <f t="shared" si="953"/>
        <v>1.6177359385859377E-14</v>
      </c>
      <c r="F4097" s="6">
        <f t="shared" si="958"/>
        <v>-2.7859675124999998E-5</v>
      </c>
      <c r="G4097" s="13">
        <f t="shared" si="954"/>
        <v>-1.067824874999999E-6</v>
      </c>
      <c r="H4097" s="6">
        <f t="shared" si="955"/>
        <v>33.491775962915654</v>
      </c>
      <c r="I4097" s="6">
        <f t="shared" si="959"/>
        <v>-3.6082240370843479</v>
      </c>
      <c r="J4097" s="6">
        <f t="shared" si="960"/>
        <v>34.062499999999986</v>
      </c>
      <c r="K4097" s="6">
        <f t="shared" si="961"/>
        <v>7.1054273576010019E-15</v>
      </c>
      <c r="L4097" s="6">
        <f t="shared" si="962"/>
        <v>-2.8846734960396929E-5</v>
      </c>
      <c r="M4097" s="14">
        <f t="shared" si="963"/>
        <v>-4.0382519801534017E-8</v>
      </c>
      <c r="N4097" s="6">
        <f t="shared" si="964"/>
        <v>-2.8927499999999997E-5</v>
      </c>
      <c r="O4097" s="13">
        <f t="shared" si="956"/>
        <v>-1.067824874999999E-6</v>
      </c>
      <c r="P4097" s="6">
        <f t="shared" si="965"/>
        <v>33.491775962915654</v>
      </c>
      <c r="Q4097" s="7">
        <f t="shared" si="966"/>
        <v>33.547390954985069</v>
      </c>
      <c r="R4097" s="7">
        <f t="shared" si="967"/>
        <v>-3.5526090450149326</v>
      </c>
    </row>
    <row r="4098" spans="1:18" x14ac:dyDescent="0.2">
      <c r="A4098" s="7">
        <v>-27.861750000000001</v>
      </c>
      <c r="B4098" s="6">
        <v>34.0625</v>
      </c>
      <c r="C4098" s="1">
        <v>37</v>
      </c>
      <c r="D4098" s="1">
        <f t="shared" si="957"/>
        <v>-2.7861749999999998E-5</v>
      </c>
      <c r="E4098" s="6">
        <f t="shared" si="953"/>
        <v>1.6177359385859377E-14</v>
      </c>
      <c r="F4098" s="6">
        <f t="shared" si="958"/>
        <v>-2.7859675124999998E-5</v>
      </c>
      <c r="G4098" s="13">
        <f t="shared" si="954"/>
        <v>-2.0748749999999672E-9</v>
      </c>
      <c r="H4098" s="6">
        <f t="shared" si="955"/>
        <v>34.061394114890049</v>
      </c>
      <c r="I4098" s="6">
        <f t="shared" si="959"/>
        <v>-2.9386058851099506</v>
      </c>
      <c r="J4098" s="6">
        <f t="shared" si="960"/>
        <v>34.062499999999986</v>
      </c>
      <c r="K4098" s="6">
        <f t="shared" si="961"/>
        <v>7.1054273576010019E-15</v>
      </c>
      <c r="L4098" s="6">
        <f t="shared" si="962"/>
        <v>-2.8665890976238156E-5</v>
      </c>
      <c r="M4098" s="14">
        <f t="shared" si="963"/>
        <v>4.0207048811907888E-7</v>
      </c>
      <c r="N4098" s="6">
        <f t="shared" si="964"/>
        <v>-2.7861749999999998E-5</v>
      </c>
      <c r="O4098" s="13">
        <f t="shared" si="956"/>
        <v>-2.0748749999999672E-9</v>
      </c>
      <c r="P4098" s="6">
        <f t="shared" si="965"/>
        <v>34.061394114890049</v>
      </c>
      <c r="Q4098" s="7">
        <f t="shared" si="966"/>
        <v>33.650191586966066</v>
      </c>
      <c r="R4098" s="7">
        <f t="shared" si="967"/>
        <v>-3.3498084130339336</v>
      </c>
    </row>
    <row r="4099" spans="1:18" x14ac:dyDescent="0.2">
      <c r="A4099" s="7">
        <v>-28.927499999999998</v>
      </c>
      <c r="B4099" s="6">
        <v>34.0625</v>
      </c>
      <c r="C4099" s="1">
        <v>37</v>
      </c>
      <c r="D4099" s="1">
        <f t="shared" si="957"/>
        <v>-2.8927499999999997E-5</v>
      </c>
      <c r="E4099" s="6">
        <f t="shared" si="953"/>
        <v>1.6177359385859377E-14</v>
      </c>
      <c r="F4099" s="6">
        <f t="shared" si="958"/>
        <v>-2.7859675124999998E-5</v>
      </c>
      <c r="G4099" s="13">
        <f t="shared" si="954"/>
        <v>-1.067824874999999E-6</v>
      </c>
      <c r="H4099" s="6">
        <f t="shared" si="955"/>
        <v>33.491775962915654</v>
      </c>
      <c r="I4099" s="6">
        <f t="shared" si="959"/>
        <v>-3.5082240370843465</v>
      </c>
      <c r="J4099" s="6">
        <f t="shared" si="960"/>
        <v>34.062499999999986</v>
      </c>
      <c r="K4099" s="6">
        <f t="shared" si="961"/>
        <v>7.1054273576010019E-15</v>
      </c>
      <c r="L4099" s="6">
        <f t="shared" si="962"/>
        <v>-2.8557384585742892E-5</v>
      </c>
      <c r="M4099" s="14">
        <f t="shared" si="963"/>
        <v>-1.8505770712855264E-7</v>
      </c>
      <c r="N4099" s="6">
        <f t="shared" si="964"/>
        <v>-2.8927499999999997E-5</v>
      </c>
      <c r="O4099" s="13">
        <f t="shared" si="956"/>
        <v>-1.067824874999999E-6</v>
      </c>
      <c r="P4099" s="6">
        <f t="shared" si="965"/>
        <v>33.491775962915654</v>
      </c>
      <c r="Q4099" s="7">
        <f t="shared" si="966"/>
        <v>33.618508462155987</v>
      </c>
      <c r="R4099" s="7">
        <f t="shared" si="967"/>
        <v>-3.3814915378440134</v>
      </c>
    </row>
    <row r="4100" spans="1:18" x14ac:dyDescent="0.2">
      <c r="A4100" s="7">
        <v>-28.927499999999998</v>
      </c>
      <c r="B4100" s="6">
        <v>34.0625</v>
      </c>
      <c r="C4100" s="1">
        <v>37</v>
      </c>
      <c r="D4100" s="1">
        <f t="shared" si="957"/>
        <v>-2.8927499999999997E-5</v>
      </c>
      <c r="E4100" s="6">
        <f t="shared" si="953"/>
        <v>1.6177359385859377E-14</v>
      </c>
      <c r="F4100" s="6">
        <f t="shared" si="958"/>
        <v>-2.7859675124999998E-5</v>
      </c>
      <c r="G4100" s="13">
        <f t="shared" si="954"/>
        <v>-1.067824874999999E-6</v>
      </c>
      <c r="H4100" s="6">
        <f t="shared" si="955"/>
        <v>33.491775962915654</v>
      </c>
      <c r="I4100" s="6">
        <f t="shared" si="959"/>
        <v>-3.5082240370843465</v>
      </c>
      <c r="J4100" s="6">
        <f t="shared" si="960"/>
        <v>34.062499999999986</v>
      </c>
      <c r="K4100" s="6">
        <f t="shared" si="961"/>
        <v>7.1054273576010019E-15</v>
      </c>
      <c r="L4100" s="6">
        <f t="shared" si="962"/>
        <v>-2.8705430751445733E-5</v>
      </c>
      <c r="M4100" s="14">
        <f t="shared" si="963"/>
        <v>-1.1103462427713192E-7</v>
      </c>
      <c r="N4100" s="6">
        <f t="shared" si="964"/>
        <v>-2.8927499999999997E-5</v>
      </c>
      <c r="O4100" s="13">
        <f t="shared" si="956"/>
        <v>-1.067824874999999E-6</v>
      </c>
      <c r="P4100" s="6">
        <f t="shared" si="965"/>
        <v>33.491775962915654</v>
      </c>
      <c r="Q4100" s="7">
        <f t="shared" si="966"/>
        <v>33.593161962307924</v>
      </c>
      <c r="R4100" s="7">
        <f t="shared" si="967"/>
        <v>-3.4068380376920757</v>
      </c>
    </row>
    <row r="4101" spans="1:18" x14ac:dyDescent="0.2">
      <c r="A4101" s="7">
        <v>-29.384250000000002</v>
      </c>
      <c r="B4101" s="6">
        <v>34.0625</v>
      </c>
      <c r="C4101" s="1">
        <v>37</v>
      </c>
      <c r="D4101" s="1">
        <f t="shared" si="957"/>
        <v>-2.9384249999999999E-5</v>
      </c>
      <c r="E4101" s="6">
        <f t="shared" si="953"/>
        <v>1.6177359385859377E-14</v>
      </c>
      <c r="F4101" s="6">
        <f t="shared" si="958"/>
        <v>-2.7859675124999998E-5</v>
      </c>
      <c r="G4101" s="13">
        <f t="shared" si="954"/>
        <v>-1.5245748750000011E-6</v>
      </c>
      <c r="H4101" s="6">
        <f t="shared" si="955"/>
        <v>33.24667913285532</v>
      </c>
      <c r="I4101" s="6">
        <f t="shared" si="959"/>
        <v>-3.7533208671446801</v>
      </c>
      <c r="J4101" s="6">
        <f t="shared" si="960"/>
        <v>34.062499999999986</v>
      </c>
      <c r="K4101" s="6">
        <f t="shared" si="961"/>
        <v>7.1054273576010019E-15</v>
      </c>
      <c r="L4101" s="6">
        <f t="shared" si="962"/>
        <v>-2.8885608450867441E-5</v>
      </c>
      <c r="M4101" s="14">
        <f t="shared" si="963"/>
        <v>-2.4932077456627928E-7</v>
      </c>
      <c r="N4101" s="6">
        <f t="shared" si="964"/>
        <v>-2.9384249999999999E-5</v>
      </c>
      <c r="O4101" s="13">
        <f t="shared" si="956"/>
        <v>-1.5245748750000011E-6</v>
      </c>
      <c r="P4101" s="6">
        <f t="shared" si="965"/>
        <v>33.24667913285532</v>
      </c>
      <c r="Q4101" s="7">
        <f t="shared" si="966"/>
        <v>33.523865396417406</v>
      </c>
      <c r="R4101" s="7">
        <f t="shared" si="967"/>
        <v>-3.4761346035825937</v>
      </c>
    </row>
    <row r="4102" spans="1:18" x14ac:dyDescent="0.2">
      <c r="A4102" s="7">
        <v>-28.470749999999999</v>
      </c>
      <c r="B4102" s="6">
        <v>34.0625</v>
      </c>
      <c r="C4102" s="1">
        <v>37</v>
      </c>
      <c r="D4102" s="1">
        <f t="shared" si="957"/>
        <v>-2.8470749999999998E-5</v>
      </c>
      <c r="E4102" s="6">
        <f t="shared" si="953"/>
        <v>1.6177359385859377E-14</v>
      </c>
      <c r="F4102" s="6">
        <f t="shared" si="958"/>
        <v>-2.7859675124999998E-5</v>
      </c>
      <c r="G4102" s="13">
        <f t="shared" si="954"/>
        <v>-6.110748750000004E-7</v>
      </c>
      <c r="H4102" s="6">
        <f t="shared" si="955"/>
        <v>33.73628648521634</v>
      </c>
      <c r="I4102" s="6">
        <f t="shared" si="959"/>
        <v>-3.2637135147836602</v>
      </c>
      <c r="J4102" s="6">
        <f t="shared" si="960"/>
        <v>34.062499999999986</v>
      </c>
      <c r="K4102" s="6">
        <f t="shared" si="961"/>
        <v>7.1054273576010019E-15</v>
      </c>
      <c r="L4102" s="6">
        <f t="shared" si="962"/>
        <v>-2.890236507052046E-5</v>
      </c>
      <c r="M4102" s="14">
        <f t="shared" si="963"/>
        <v>2.15807535260231E-7</v>
      </c>
      <c r="N4102" s="6">
        <f t="shared" si="964"/>
        <v>-2.8470749999999998E-5</v>
      </c>
      <c r="O4102" s="13">
        <f t="shared" si="956"/>
        <v>-6.110748750000004E-7</v>
      </c>
      <c r="P4102" s="6">
        <f t="shared" si="965"/>
        <v>33.73628648521634</v>
      </c>
      <c r="Q4102" s="7">
        <f t="shared" si="966"/>
        <v>33.566349614177192</v>
      </c>
      <c r="R4102" s="7">
        <f t="shared" si="967"/>
        <v>-3.4336503858228085</v>
      </c>
    </row>
    <row r="4103" spans="1:18" x14ac:dyDescent="0.2">
      <c r="A4103" s="7">
        <v>-28.3185</v>
      </c>
      <c r="B4103" s="6">
        <v>34.0625</v>
      </c>
      <c r="C4103" s="1">
        <v>37</v>
      </c>
      <c r="D4103" s="1">
        <f t="shared" si="957"/>
        <v>-2.83185E-5</v>
      </c>
      <c r="E4103" s="6">
        <f t="shared" si="953"/>
        <v>1.6177359385859377E-14</v>
      </c>
      <c r="F4103" s="6">
        <f t="shared" si="958"/>
        <v>-2.7859675124999998E-5</v>
      </c>
      <c r="G4103" s="13">
        <f t="shared" si="954"/>
        <v>-4.5882487500000199E-7</v>
      </c>
      <c r="H4103" s="6">
        <f t="shared" si="955"/>
        <v>33.817660266692201</v>
      </c>
      <c r="I4103" s="6">
        <f t="shared" si="959"/>
        <v>-3.1823397333077992</v>
      </c>
      <c r="J4103" s="6">
        <f t="shared" si="960"/>
        <v>34.062499999999986</v>
      </c>
      <c r="K4103" s="6">
        <f t="shared" si="961"/>
        <v>7.1054273576010019E-15</v>
      </c>
      <c r="L4103" s="6">
        <f t="shared" si="962"/>
        <v>-2.8699269042312277E-5</v>
      </c>
      <c r="M4103" s="14">
        <f t="shared" si="963"/>
        <v>1.9038452115613864E-7</v>
      </c>
      <c r="N4103" s="6">
        <f t="shared" si="964"/>
        <v>-2.83185E-5</v>
      </c>
      <c r="O4103" s="13">
        <f t="shared" si="956"/>
        <v>-4.5882487500000199E-7</v>
      </c>
      <c r="P4103" s="6">
        <f t="shared" si="965"/>
        <v>33.817660266692201</v>
      </c>
      <c r="Q4103" s="7">
        <f t="shared" si="966"/>
        <v>33.616611744680199</v>
      </c>
      <c r="R4103" s="7">
        <f t="shared" si="967"/>
        <v>-3.3833882553198009</v>
      </c>
    </row>
    <row r="4104" spans="1:18" x14ac:dyDescent="0.2">
      <c r="A4104" s="7">
        <v>-28.3185</v>
      </c>
      <c r="B4104" s="6">
        <v>34.0625</v>
      </c>
      <c r="C4104" s="1">
        <v>37</v>
      </c>
      <c r="D4104" s="1">
        <f t="shared" si="957"/>
        <v>-2.83185E-5</v>
      </c>
      <c r="E4104" s="6">
        <f t="shared" si="953"/>
        <v>1.6177359385859377E-14</v>
      </c>
      <c r="F4104" s="6">
        <f t="shared" si="958"/>
        <v>-2.7859675124999998E-5</v>
      </c>
      <c r="G4104" s="13">
        <f t="shared" si="954"/>
        <v>-4.5882487500000199E-7</v>
      </c>
      <c r="H4104" s="6">
        <f t="shared" si="955"/>
        <v>33.817660266692201</v>
      </c>
      <c r="I4104" s="6">
        <f t="shared" si="959"/>
        <v>-3.1823397333077992</v>
      </c>
      <c r="J4104" s="6">
        <f t="shared" si="960"/>
        <v>34.062499999999986</v>
      </c>
      <c r="K4104" s="6">
        <f t="shared" si="961"/>
        <v>7.1054273576010019E-15</v>
      </c>
      <c r="L4104" s="6">
        <f t="shared" si="962"/>
        <v>-2.8546961425387369E-5</v>
      </c>
      <c r="M4104" s="14">
        <f t="shared" si="963"/>
        <v>1.1423071269368454E-7</v>
      </c>
      <c r="N4104" s="6">
        <f t="shared" si="964"/>
        <v>-2.83185E-5</v>
      </c>
      <c r="O4104" s="13">
        <f t="shared" si="956"/>
        <v>-4.5882487500000199E-7</v>
      </c>
      <c r="P4104" s="6">
        <f t="shared" si="965"/>
        <v>33.817660266692201</v>
      </c>
      <c r="Q4104" s="7">
        <f t="shared" si="966"/>
        <v>33.656821449082599</v>
      </c>
      <c r="R4104" s="7">
        <f t="shared" si="967"/>
        <v>-3.3431785509174006</v>
      </c>
    </row>
    <row r="4105" spans="1:18" x14ac:dyDescent="0.2">
      <c r="A4105" s="7">
        <v>-29.231999999999999</v>
      </c>
      <c r="B4105" s="6">
        <v>34.0625</v>
      </c>
      <c r="C4105" s="1">
        <v>37</v>
      </c>
      <c r="D4105" s="1">
        <f t="shared" si="957"/>
        <v>-2.9231999999999997E-5</v>
      </c>
      <c r="E4105" s="6">
        <f t="shared" ref="E4105:E4168" si="968">$B$3*(1+$C$3*($B4105-25)+$D$3*(($B4105-25)^2))</f>
        <v>1.6177359385859377E-14</v>
      </c>
      <c r="F4105" s="6">
        <f t="shared" si="958"/>
        <v>-2.7859675124999998E-5</v>
      </c>
      <c r="G4105" s="13">
        <f t="shared" ref="G4105:G4168" si="969">($D4105-$F4105)+$H$3*($D4105-$F4105)^2</f>
        <v>-1.3723248749999993E-6</v>
      </c>
      <c r="H4105" s="6">
        <f t="shared" si="955"/>
        <v>33.328443424064801</v>
      </c>
      <c r="I4105" s="6">
        <f t="shared" si="959"/>
        <v>-3.6715565759351989</v>
      </c>
      <c r="J4105" s="6">
        <f t="shared" si="960"/>
        <v>34.062499999999986</v>
      </c>
      <c r="K4105" s="6">
        <f t="shared" si="961"/>
        <v>7.1054273576010019E-15</v>
      </c>
      <c r="L4105" s="6">
        <f t="shared" si="962"/>
        <v>-2.863827685523242E-5</v>
      </c>
      <c r="M4105" s="14">
        <f t="shared" si="963"/>
        <v>-2.9686157238378852E-7</v>
      </c>
      <c r="N4105" s="6">
        <f t="shared" si="964"/>
        <v>-2.9231999999999997E-5</v>
      </c>
      <c r="O4105" s="13">
        <f t="shared" si="956"/>
        <v>-1.3723248749999993E-6</v>
      </c>
      <c r="P4105" s="6">
        <f t="shared" si="965"/>
        <v>33.328443424064801</v>
      </c>
      <c r="Q4105" s="7">
        <f t="shared" si="966"/>
        <v>33.591145844079044</v>
      </c>
      <c r="R4105" s="7">
        <f t="shared" si="967"/>
        <v>-3.408854155920956</v>
      </c>
    </row>
    <row r="4106" spans="1:18" x14ac:dyDescent="0.2">
      <c r="A4106" s="7">
        <v>-28.927499999999998</v>
      </c>
      <c r="B4106" s="6">
        <v>34.0625</v>
      </c>
      <c r="C4106" s="1">
        <v>37</v>
      </c>
      <c r="D4106" s="1">
        <f t="shared" si="957"/>
        <v>-2.8927499999999997E-5</v>
      </c>
      <c r="E4106" s="6">
        <f t="shared" si="968"/>
        <v>1.6177359385859377E-14</v>
      </c>
      <c r="F4106" s="6">
        <f t="shared" si="958"/>
        <v>-2.7859675124999998E-5</v>
      </c>
      <c r="G4106" s="13">
        <f t="shared" si="969"/>
        <v>-1.067824874999999E-6</v>
      </c>
      <c r="H4106" s="6">
        <f t="shared" ref="H4106:H4169" si="970">(((($B4106+273.15)^(4))+($G4106/$E4106))^(0.25))-273.15</f>
        <v>33.491775962915654</v>
      </c>
      <c r="I4106" s="6">
        <f t="shared" si="959"/>
        <v>-3.5082240370843465</v>
      </c>
      <c r="J4106" s="6">
        <f t="shared" si="960"/>
        <v>34.062499999999986</v>
      </c>
      <c r="K4106" s="6">
        <f t="shared" si="961"/>
        <v>7.1054273576010019E-15</v>
      </c>
      <c r="L4106" s="6">
        <f t="shared" si="962"/>
        <v>-2.8814866113139452E-5</v>
      </c>
      <c r="M4106" s="14">
        <f t="shared" si="963"/>
        <v>-5.6316943430272348E-8</v>
      </c>
      <c r="N4106" s="6">
        <f t="shared" si="964"/>
        <v>-2.8927499999999997E-5</v>
      </c>
      <c r="O4106" s="13">
        <f t="shared" ref="O4106:O4169" si="971">($N4106-$F4106)+$H$3*($N4106-$F4106)^2</f>
        <v>-1.067824874999999E-6</v>
      </c>
      <c r="P4106" s="6">
        <f t="shared" si="965"/>
        <v>33.491775962915654</v>
      </c>
      <c r="Q4106" s="7">
        <f t="shared" si="966"/>
        <v>33.57127186784637</v>
      </c>
      <c r="R4106" s="7">
        <f t="shared" si="967"/>
        <v>-3.4287281321536298</v>
      </c>
    </row>
    <row r="4107" spans="1:18" x14ac:dyDescent="0.2">
      <c r="A4107" s="7">
        <v>-29.231999999999999</v>
      </c>
      <c r="B4107" s="6">
        <v>34.0625</v>
      </c>
      <c r="C4107" s="1">
        <v>37</v>
      </c>
      <c r="D4107" s="1">
        <f t="shared" ref="D4107:D4170" si="972">A4107*0.000001</f>
        <v>-2.9231999999999997E-5</v>
      </c>
      <c r="E4107" s="6">
        <f t="shared" si="968"/>
        <v>1.6177359385859377E-14</v>
      </c>
      <c r="F4107" s="6">
        <f t="shared" ref="F4107:F4170" si="973">($E$3+$F$3*(B4107-25)+$G$3*((B4107-25)^2))</f>
        <v>-2.7859675124999998E-5</v>
      </c>
      <c r="G4107" s="13">
        <f t="shared" si="969"/>
        <v>-1.3723248749999993E-6</v>
      </c>
      <c r="H4107" s="6">
        <f t="shared" si="970"/>
        <v>33.328443424064801</v>
      </c>
      <c r="I4107" s="6">
        <f t="shared" ref="I4107:I4170" si="974">H4107-C4107</f>
        <v>-3.6715565759351989</v>
      </c>
      <c r="J4107" s="6">
        <f t="shared" ref="J4107:J4170" si="975">0.2*(B4107+B4106)+0.6*J4106</f>
        <v>34.062499999999986</v>
      </c>
      <c r="K4107" s="6">
        <f t="shared" ref="K4107:K4170" si="976">(B4107-J4107)/2</f>
        <v>7.1054273576010019E-15</v>
      </c>
      <c r="L4107" s="6">
        <f t="shared" ref="L4107:L4170" si="977">0.2*($D4107+$D4106)+0.6*L4106</f>
        <v>-2.8920819667883671E-5</v>
      </c>
      <c r="M4107" s="14">
        <f t="shared" ref="M4107:M4170" si="978">($D4107-L4107)/2</f>
        <v>-1.5559016605816316E-7</v>
      </c>
      <c r="N4107" s="6">
        <f t="shared" ref="N4107:N4170" si="979">$D4107+$I$3*$K4107+$J$3*M4107</f>
        <v>-2.9231999999999997E-5</v>
      </c>
      <c r="O4107" s="13">
        <f t="shared" si="971"/>
        <v>-1.3723248749999993E-6</v>
      </c>
      <c r="P4107" s="6">
        <f t="shared" ref="P4107:P4170" si="980">(((($B4107+273.15)^(4))+(O4107/$E4107))^(0.25))-273.15</f>
        <v>33.328443424064801</v>
      </c>
      <c r="Q4107" s="7">
        <f t="shared" ref="Q4107:Q4170" si="981">0.2*P4107+0.8*Q4106</f>
        <v>33.522706179090058</v>
      </c>
      <c r="R4107" s="7">
        <f t="shared" ref="R4107:R4170" si="982">Q4107-C4107</f>
        <v>-3.4772938209099422</v>
      </c>
    </row>
    <row r="4108" spans="1:18" x14ac:dyDescent="0.2">
      <c r="A4108" s="7">
        <v>-29.384250000000002</v>
      </c>
      <c r="B4108" s="6">
        <v>34.0625</v>
      </c>
      <c r="C4108" s="1">
        <v>37</v>
      </c>
      <c r="D4108" s="1">
        <f t="shared" si="972"/>
        <v>-2.9384249999999999E-5</v>
      </c>
      <c r="E4108" s="6">
        <f t="shared" si="968"/>
        <v>1.6177359385859377E-14</v>
      </c>
      <c r="F4108" s="6">
        <f t="shared" si="973"/>
        <v>-2.7859675124999998E-5</v>
      </c>
      <c r="G4108" s="13">
        <f t="shared" si="969"/>
        <v>-1.5245748750000011E-6</v>
      </c>
      <c r="H4108" s="6">
        <f t="shared" si="970"/>
        <v>33.24667913285532</v>
      </c>
      <c r="I4108" s="6">
        <f t="shared" si="974"/>
        <v>-3.7533208671446801</v>
      </c>
      <c r="J4108" s="6">
        <f t="shared" si="975"/>
        <v>34.062499999999986</v>
      </c>
      <c r="K4108" s="6">
        <f t="shared" si="976"/>
        <v>7.1054273576010019E-15</v>
      </c>
      <c r="L4108" s="6">
        <f t="shared" si="977"/>
        <v>-2.9075741800730202E-5</v>
      </c>
      <c r="M4108" s="14">
        <f t="shared" si="978"/>
        <v>-1.5425409963489862E-7</v>
      </c>
      <c r="N4108" s="6">
        <f t="shared" si="979"/>
        <v>-2.9384249999999999E-5</v>
      </c>
      <c r="O4108" s="13">
        <f t="shared" si="971"/>
        <v>-1.5245748750000011E-6</v>
      </c>
      <c r="P4108" s="6">
        <f t="shared" si="980"/>
        <v>33.24667913285532</v>
      </c>
      <c r="Q4108" s="7">
        <f t="shared" si="981"/>
        <v>33.467500769843113</v>
      </c>
      <c r="R4108" s="7">
        <f t="shared" si="982"/>
        <v>-3.5324992301568869</v>
      </c>
    </row>
    <row r="4109" spans="1:18" x14ac:dyDescent="0.2">
      <c r="A4109" s="7">
        <v>-29.384250000000002</v>
      </c>
      <c r="B4109" s="6">
        <v>34.0625</v>
      </c>
      <c r="C4109" s="1">
        <v>37</v>
      </c>
      <c r="D4109" s="1">
        <f t="shared" si="972"/>
        <v>-2.9384249999999999E-5</v>
      </c>
      <c r="E4109" s="6">
        <f t="shared" si="968"/>
        <v>1.6177359385859377E-14</v>
      </c>
      <c r="F4109" s="6">
        <f t="shared" si="973"/>
        <v>-2.7859675124999998E-5</v>
      </c>
      <c r="G4109" s="13">
        <f t="shared" si="969"/>
        <v>-1.5245748750000011E-6</v>
      </c>
      <c r="H4109" s="6">
        <f t="shared" si="970"/>
        <v>33.24667913285532</v>
      </c>
      <c r="I4109" s="6">
        <f t="shared" si="974"/>
        <v>-3.7533208671446801</v>
      </c>
      <c r="J4109" s="6">
        <f t="shared" si="975"/>
        <v>34.062499999999986</v>
      </c>
      <c r="K4109" s="6">
        <f t="shared" si="976"/>
        <v>7.1054273576010019E-15</v>
      </c>
      <c r="L4109" s="6">
        <f t="shared" si="977"/>
        <v>-2.9199145080438124E-5</v>
      </c>
      <c r="M4109" s="14">
        <f t="shared" si="978"/>
        <v>-9.2552459780937475E-8</v>
      </c>
      <c r="N4109" s="6">
        <f t="shared" si="979"/>
        <v>-2.9384249999999999E-5</v>
      </c>
      <c r="O4109" s="13">
        <f t="shared" si="971"/>
        <v>-1.5245748750000011E-6</v>
      </c>
      <c r="P4109" s="6">
        <f t="shared" si="980"/>
        <v>33.24667913285532</v>
      </c>
      <c r="Q4109" s="7">
        <f t="shared" si="981"/>
        <v>33.42333644244556</v>
      </c>
      <c r="R4109" s="7">
        <f t="shared" si="982"/>
        <v>-3.5766635575544399</v>
      </c>
    </row>
    <row r="4110" spans="1:18" x14ac:dyDescent="0.2">
      <c r="A4110" s="7">
        <v>-28.470749999999999</v>
      </c>
      <c r="B4110" s="6">
        <v>34.0625</v>
      </c>
      <c r="C4110" s="1">
        <v>37</v>
      </c>
      <c r="D4110" s="1">
        <f t="shared" si="972"/>
        <v>-2.8470749999999998E-5</v>
      </c>
      <c r="E4110" s="6">
        <f t="shared" si="968"/>
        <v>1.6177359385859377E-14</v>
      </c>
      <c r="F4110" s="6">
        <f t="shared" si="973"/>
        <v>-2.7859675124999998E-5</v>
      </c>
      <c r="G4110" s="13">
        <f t="shared" si="969"/>
        <v>-6.110748750000004E-7</v>
      </c>
      <c r="H4110" s="6">
        <f t="shared" si="970"/>
        <v>33.73628648521634</v>
      </c>
      <c r="I4110" s="6">
        <f t="shared" si="974"/>
        <v>-3.2637135147836602</v>
      </c>
      <c r="J4110" s="6">
        <f t="shared" si="975"/>
        <v>34.062499999999986</v>
      </c>
      <c r="K4110" s="6">
        <f t="shared" si="976"/>
        <v>7.1054273576010019E-15</v>
      </c>
      <c r="L4110" s="6">
        <f t="shared" si="977"/>
        <v>-2.9090487048262873E-5</v>
      </c>
      <c r="M4110" s="14">
        <f t="shared" si="978"/>
        <v>3.0986852413143744E-7</v>
      </c>
      <c r="N4110" s="6">
        <f t="shared" si="979"/>
        <v>-2.8470749999999998E-5</v>
      </c>
      <c r="O4110" s="13">
        <f t="shared" si="971"/>
        <v>-6.110748750000004E-7</v>
      </c>
      <c r="P4110" s="6">
        <f t="shared" si="980"/>
        <v>33.73628648521634</v>
      </c>
      <c r="Q4110" s="7">
        <f t="shared" si="981"/>
        <v>33.48592645099972</v>
      </c>
      <c r="R4110" s="7">
        <f t="shared" si="982"/>
        <v>-3.5140735490002797</v>
      </c>
    </row>
    <row r="4111" spans="1:18" x14ac:dyDescent="0.2">
      <c r="A4111" s="7">
        <v>-28.927499999999998</v>
      </c>
      <c r="B4111" s="6">
        <v>34.0625</v>
      </c>
      <c r="C4111" s="1">
        <v>37</v>
      </c>
      <c r="D4111" s="1">
        <f t="shared" si="972"/>
        <v>-2.8927499999999997E-5</v>
      </c>
      <c r="E4111" s="6">
        <f t="shared" si="968"/>
        <v>1.6177359385859377E-14</v>
      </c>
      <c r="F4111" s="6">
        <f t="shared" si="973"/>
        <v>-2.7859675124999998E-5</v>
      </c>
      <c r="G4111" s="13">
        <f t="shared" si="969"/>
        <v>-1.067824874999999E-6</v>
      </c>
      <c r="H4111" s="6">
        <f t="shared" si="970"/>
        <v>33.491775962915654</v>
      </c>
      <c r="I4111" s="6">
        <f t="shared" si="974"/>
        <v>-3.5082240370843465</v>
      </c>
      <c r="J4111" s="6">
        <f t="shared" si="975"/>
        <v>34.062499999999986</v>
      </c>
      <c r="K4111" s="6">
        <f t="shared" si="976"/>
        <v>7.1054273576010019E-15</v>
      </c>
      <c r="L4111" s="6">
        <f t="shared" si="977"/>
        <v>-2.8933942228957724E-5</v>
      </c>
      <c r="M4111" s="14">
        <f t="shared" si="978"/>
        <v>3.2211144788636871E-9</v>
      </c>
      <c r="N4111" s="6">
        <f t="shared" si="979"/>
        <v>-2.8927499999999997E-5</v>
      </c>
      <c r="O4111" s="13">
        <f t="shared" si="971"/>
        <v>-1.067824874999999E-6</v>
      </c>
      <c r="P4111" s="6">
        <f t="shared" si="980"/>
        <v>33.491775962915654</v>
      </c>
      <c r="Q4111" s="7">
        <f t="shared" si="981"/>
        <v>33.48709635338291</v>
      </c>
      <c r="R4111" s="7">
        <f t="shared" si="982"/>
        <v>-3.5129036466170902</v>
      </c>
    </row>
    <row r="4112" spans="1:18" x14ac:dyDescent="0.2">
      <c r="A4112" s="7">
        <v>-28.77525</v>
      </c>
      <c r="B4112" s="6">
        <v>34.0625</v>
      </c>
      <c r="C4112" s="1">
        <v>37</v>
      </c>
      <c r="D4112" s="1">
        <f t="shared" si="972"/>
        <v>-2.8775249999999999E-5</v>
      </c>
      <c r="E4112" s="6">
        <f t="shared" si="968"/>
        <v>1.6177359385859377E-14</v>
      </c>
      <c r="F4112" s="6">
        <f t="shared" si="973"/>
        <v>-2.7859675124999998E-5</v>
      </c>
      <c r="G4112" s="13">
        <f t="shared" si="969"/>
        <v>-9.1557487500000062E-7</v>
      </c>
      <c r="H4112" s="6">
        <f t="shared" si="970"/>
        <v>33.573344453971799</v>
      </c>
      <c r="I4112" s="6">
        <f t="shared" si="974"/>
        <v>-3.4266555460282007</v>
      </c>
      <c r="J4112" s="6">
        <f t="shared" si="975"/>
        <v>34.062499999999986</v>
      </c>
      <c r="K4112" s="6">
        <f t="shared" si="976"/>
        <v>7.1054273576010019E-15</v>
      </c>
      <c r="L4112" s="6">
        <f t="shared" si="977"/>
        <v>-2.8900915337374633E-5</v>
      </c>
      <c r="M4112" s="14">
        <f t="shared" si="978"/>
        <v>6.283266868731724E-8</v>
      </c>
      <c r="N4112" s="6">
        <f t="shared" si="979"/>
        <v>-2.8775249999999999E-5</v>
      </c>
      <c r="O4112" s="13">
        <f t="shared" si="971"/>
        <v>-9.1557487500000062E-7</v>
      </c>
      <c r="P4112" s="6">
        <f t="shared" si="980"/>
        <v>33.573344453971799</v>
      </c>
      <c r="Q4112" s="7">
        <f t="shared" si="981"/>
        <v>33.504345973500691</v>
      </c>
      <c r="R4112" s="7">
        <f t="shared" si="982"/>
        <v>-3.4956540264993095</v>
      </c>
    </row>
    <row r="4113" spans="1:18" x14ac:dyDescent="0.2">
      <c r="A4113" s="7">
        <v>-28.77525</v>
      </c>
      <c r="B4113" s="6">
        <v>34.0625</v>
      </c>
      <c r="C4113" s="1">
        <v>37</v>
      </c>
      <c r="D4113" s="1">
        <f t="shared" si="972"/>
        <v>-2.8775249999999999E-5</v>
      </c>
      <c r="E4113" s="6">
        <f t="shared" si="968"/>
        <v>1.6177359385859377E-14</v>
      </c>
      <c r="F4113" s="6">
        <f t="shared" si="973"/>
        <v>-2.7859675124999998E-5</v>
      </c>
      <c r="G4113" s="13">
        <f t="shared" si="969"/>
        <v>-9.1557487500000062E-7</v>
      </c>
      <c r="H4113" s="6">
        <f t="shared" si="970"/>
        <v>33.573344453971799</v>
      </c>
      <c r="I4113" s="6">
        <f t="shared" si="974"/>
        <v>-3.4266555460282007</v>
      </c>
      <c r="J4113" s="6">
        <f t="shared" si="975"/>
        <v>34.062499999999986</v>
      </c>
      <c r="K4113" s="6">
        <f t="shared" si="976"/>
        <v>7.1054273576010019E-15</v>
      </c>
      <c r="L4113" s="6">
        <f t="shared" si="977"/>
        <v>-2.8850649202424779E-5</v>
      </c>
      <c r="M4113" s="14">
        <f t="shared" si="978"/>
        <v>3.7699601212390344E-8</v>
      </c>
      <c r="N4113" s="6">
        <f t="shared" si="979"/>
        <v>-2.8775249999999999E-5</v>
      </c>
      <c r="O4113" s="13">
        <f t="shared" si="971"/>
        <v>-9.1557487500000062E-7</v>
      </c>
      <c r="P4113" s="6">
        <f t="shared" si="980"/>
        <v>33.573344453971799</v>
      </c>
      <c r="Q4113" s="7">
        <f t="shared" si="981"/>
        <v>33.518145669594915</v>
      </c>
      <c r="R4113" s="7">
        <f t="shared" si="982"/>
        <v>-3.4818543304050849</v>
      </c>
    </row>
    <row r="4114" spans="1:18" x14ac:dyDescent="0.2">
      <c r="A4114" s="7">
        <v>-29.231999999999999</v>
      </c>
      <c r="B4114" s="6">
        <v>34.0625</v>
      </c>
      <c r="C4114" s="1">
        <v>37</v>
      </c>
      <c r="D4114" s="1">
        <f t="shared" si="972"/>
        <v>-2.9231999999999997E-5</v>
      </c>
      <c r="E4114" s="6">
        <f t="shared" si="968"/>
        <v>1.6177359385859377E-14</v>
      </c>
      <c r="F4114" s="6">
        <f t="shared" si="973"/>
        <v>-2.7859675124999998E-5</v>
      </c>
      <c r="G4114" s="13">
        <f t="shared" si="969"/>
        <v>-1.3723248749999993E-6</v>
      </c>
      <c r="H4114" s="6">
        <f t="shared" si="970"/>
        <v>33.328443424064801</v>
      </c>
      <c r="I4114" s="6">
        <f t="shared" si="974"/>
        <v>-3.6715565759351989</v>
      </c>
      <c r="J4114" s="6">
        <f t="shared" si="975"/>
        <v>34.062499999999986</v>
      </c>
      <c r="K4114" s="6">
        <f t="shared" si="976"/>
        <v>7.1054273576010019E-15</v>
      </c>
      <c r="L4114" s="6">
        <f t="shared" si="977"/>
        <v>-2.8911839521454865E-5</v>
      </c>
      <c r="M4114" s="14">
        <f t="shared" si="978"/>
        <v>-1.6008023927256626E-7</v>
      </c>
      <c r="N4114" s="6">
        <f t="shared" si="979"/>
        <v>-2.9231999999999997E-5</v>
      </c>
      <c r="O4114" s="13">
        <f t="shared" si="971"/>
        <v>-1.3723248749999993E-6</v>
      </c>
      <c r="P4114" s="6">
        <f t="shared" si="980"/>
        <v>33.328443424064801</v>
      </c>
      <c r="Q4114" s="7">
        <f t="shared" si="981"/>
        <v>33.480205220488898</v>
      </c>
      <c r="R4114" s="7">
        <f t="shared" si="982"/>
        <v>-3.519794779511102</v>
      </c>
    </row>
    <row r="4115" spans="1:18" x14ac:dyDescent="0.2">
      <c r="A4115" s="7">
        <v>-29.688749999999999</v>
      </c>
      <c r="B4115" s="6">
        <v>34.0625</v>
      </c>
      <c r="C4115" s="1">
        <v>37</v>
      </c>
      <c r="D4115" s="1">
        <f t="shared" si="972"/>
        <v>-2.9688749999999996E-5</v>
      </c>
      <c r="E4115" s="6">
        <f t="shared" si="968"/>
        <v>1.6177359385859377E-14</v>
      </c>
      <c r="F4115" s="6">
        <f t="shared" si="973"/>
        <v>-2.7859675124999998E-5</v>
      </c>
      <c r="G4115" s="13">
        <f t="shared" si="969"/>
        <v>-1.8290748749999979E-6</v>
      </c>
      <c r="H4115" s="6">
        <f t="shared" si="970"/>
        <v>33.082953895647336</v>
      </c>
      <c r="I4115" s="6">
        <f t="shared" si="974"/>
        <v>-3.9170461043526643</v>
      </c>
      <c r="J4115" s="6">
        <f t="shared" si="975"/>
        <v>34.062499999999986</v>
      </c>
      <c r="K4115" s="6">
        <f t="shared" si="976"/>
        <v>7.1054273576010019E-15</v>
      </c>
      <c r="L4115" s="6">
        <f t="shared" si="977"/>
        <v>-2.9131253712872918E-5</v>
      </c>
      <c r="M4115" s="14">
        <f t="shared" si="978"/>
        <v>-2.7874814356353887E-7</v>
      </c>
      <c r="N4115" s="6">
        <f t="shared" si="979"/>
        <v>-2.9688749999999996E-5</v>
      </c>
      <c r="O4115" s="13">
        <f t="shared" si="971"/>
        <v>-1.8290748749999979E-6</v>
      </c>
      <c r="P4115" s="6">
        <f t="shared" si="980"/>
        <v>33.082953895647336</v>
      </c>
      <c r="Q4115" s="7">
        <f t="shared" si="981"/>
        <v>33.400754955520583</v>
      </c>
      <c r="R4115" s="7">
        <f t="shared" si="982"/>
        <v>-3.5992450444794173</v>
      </c>
    </row>
    <row r="4116" spans="1:18" x14ac:dyDescent="0.2">
      <c r="A4116" s="7">
        <v>-29.384250000000002</v>
      </c>
      <c r="B4116" s="6">
        <v>34.0625</v>
      </c>
      <c r="C4116" s="1">
        <v>37</v>
      </c>
      <c r="D4116" s="1">
        <f t="shared" si="972"/>
        <v>-2.9384249999999999E-5</v>
      </c>
      <c r="E4116" s="6">
        <f t="shared" si="968"/>
        <v>1.6177359385859377E-14</v>
      </c>
      <c r="F4116" s="6">
        <f t="shared" si="973"/>
        <v>-2.7859675124999998E-5</v>
      </c>
      <c r="G4116" s="13">
        <f t="shared" si="969"/>
        <v>-1.5245748750000011E-6</v>
      </c>
      <c r="H4116" s="6">
        <f t="shared" si="970"/>
        <v>33.24667913285532</v>
      </c>
      <c r="I4116" s="6">
        <f t="shared" si="974"/>
        <v>-3.7533208671446801</v>
      </c>
      <c r="J4116" s="6">
        <f t="shared" si="975"/>
        <v>34.062499999999986</v>
      </c>
      <c r="K4116" s="6">
        <f t="shared" si="976"/>
        <v>7.1054273576010019E-15</v>
      </c>
      <c r="L4116" s="6">
        <f t="shared" si="977"/>
        <v>-2.9293352227723749E-5</v>
      </c>
      <c r="M4116" s="14">
        <f t="shared" si="978"/>
        <v>-4.544888613812493E-8</v>
      </c>
      <c r="N4116" s="6">
        <f t="shared" si="979"/>
        <v>-2.9384249999999999E-5</v>
      </c>
      <c r="O4116" s="13">
        <f t="shared" si="971"/>
        <v>-1.5245748750000011E-6</v>
      </c>
      <c r="P4116" s="6">
        <f t="shared" si="980"/>
        <v>33.24667913285532</v>
      </c>
      <c r="Q4116" s="7">
        <f t="shared" si="981"/>
        <v>33.36993979098753</v>
      </c>
      <c r="R4116" s="7">
        <f t="shared" si="982"/>
        <v>-3.6300602090124698</v>
      </c>
    </row>
    <row r="4117" spans="1:18" x14ac:dyDescent="0.2">
      <c r="A4117" s="7">
        <v>-29.079750000000001</v>
      </c>
      <c r="B4117" s="6">
        <v>34.0625</v>
      </c>
      <c r="C4117" s="1">
        <v>37</v>
      </c>
      <c r="D4117" s="1">
        <f t="shared" si="972"/>
        <v>-2.9079749999999999E-5</v>
      </c>
      <c r="E4117" s="6">
        <f t="shared" si="968"/>
        <v>1.6177359385859377E-14</v>
      </c>
      <c r="F4117" s="6">
        <f t="shared" si="973"/>
        <v>-2.7859675124999998E-5</v>
      </c>
      <c r="G4117" s="13">
        <f t="shared" si="969"/>
        <v>-1.2200748750000008E-6</v>
      </c>
      <c r="H4117" s="6">
        <f t="shared" si="970"/>
        <v>33.410142326789639</v>
      </c>
      <c r="I4117" s="6">
        <f t="shared" si="974"/>
        <v>-3.5898576732103606</v>
      </c>
      <c r="J4117" s="6">
        <f t="shared" si="975"/>
        <v>34.062499999999986</v>
      </c>
      <c r="K4117" s="6">
        <f t="shared" si="976"/>
        <v>7.1054273576010019E-15</v>
      </c>
      <c r="L4117" s="6">
        <f t="shared" si="977"/>
        <v>-2.9268811336634251E-5</v>
      </c>
      <c r="M4117" s="14">
        <f t="shared" si="978"/>
        <v>9.4530668317126146E-8</v>
      </c>
      <c r="N4117" s="6">
        <f t="shared" si="979"/>
        <v>-2.9079749999999999E-5</v>
      </c>
      <c r="O4117" s="13">
        <f t="shared" si="971"/>
        <v>-1.2200748750000008E-6</v>
      </c>
      <c r="P4117" s="6">
        <f t="shared" si="980"/>
        <v>33.410142326789639</v>
      </c>
      <c r="Q4117" s="7">
        <f t="shared" si="981"/>
        <v>33.377980298147953</v>
      </c>
      <c r="R4117" s="7">
        <f t="shared" si="982"/>
        <v>-3.6220197018520466</v>
      </c>
    </row>
    <row r="4118" spans="1:18" x14ac:dyDescent="0.2">
      <c r="A4118" s="7">
        <v>-28.470749999999999</v>
      </c>
      <c r="B4118" s="6">
        <v>34.0625</v>
      </c>
      <c r="C4118" s="1">
        <v>37</v>
      </c>
      <c r="D4118" s="1">
        <f t="shared" si="972"/>
        <v>-2.8470749999999998E-5</v>
      </c>
      <c r="E4118" s="6">
        <f t="shared" si="968"/>
        <v>1.6177359385859377E-14</v>
      </c>
      <c r="F4118" s="6">
        <f t="shared" si="973"/>
        <v>-2.7859675124999998E-5</v>
      </c>
      <c r="G4118" s="13">
        <f t="shared" si="969"/>
        <v>-6.110748750000004E-7</v>
      </c>
      <c r="H4118" s="6">
        <f t="shared" si="970"/>
        <v>33.73628648521634</v>
      </c>
      <c r="I4118" s="6">
        <f t="shared" si="974"/>
        <v>-3.2637135147836602</v>
      </c>
      <c r="J4118" s="6">
        <f t="shared" si="975"/>
        <v>34.062499999999986</v>
      </c>
      <c r="K4118" s="6">
        <f t="shared" si="976"/>
        <v>7.1054273576010019E-15</v>
      </c>
      <c r="L4118" s="6">
        <f t="shared" si="977"/>
        <v>-2.9071386801980551E-5</v>
      </c>
      <c r="M4118" s="14">
        <f t="shared" si="978"/>
        <v>3.0031840099027654E-7</v>
      </c>
      <c r="N4118" s="6">
        <f t="shared" si="979"/>
        <v>-2.8470749999999998E-5</v>
      </c>
      <c r="O4118" s="13">
        <f t="shared" si="971"/>
        <v>-6.110748750000004E-7</v>
      </c>
      <c r="P4118" s="6">
        <f t="shared" si="980"/>
        <v>33.73628648521634</v>
      </c>
      <c r="Q4118" s="7">
        <f t="shared" si="981"/>
        <v>33.449641535561632</v>
      </c>
      <c r="R4118" s="7">
        <f t="shared" si="982"/>
        <v>-3.5503584644383679</v>
      </c>
    </row>
    <row r="4119" spans="1:18" x14ac:dyDescent="0.2">
      <c r="A4119" s="7">
        <v>-29.384250000000002</v>
      </c>
      <c r="B4119" s="6">
        <v>34.0625</v>
      </c>
      <c r="C4119" s="1">
        <v>37</v>
      </c>
      <c r="D4119" s="1">
        <f t="shared" si="972"/>
        <v>-2.9384249999999999E-5</v>
      </c>
      <c r="E4119" s="6">
        <f t="shared" si="968"/>
        <v>1.6177359385859377E-14</v>
      </c>
      <c r="F4119" s="6">
        <f t="shared" si="973"/>
        <v>-2.7859675124999998E-5</v>
      </c>
      <c r="G4119" s="13">
        <f t="shared" si="969"/>
        <v>-1.5245748750000011E-6</v>
      </c>
      <c r="H4119" s="6">
        <f t="shared" si="970"/>
        <v>33.24667913285532</v>
      </c>
      <c r="I4119" s="6">
        <f t="shared" si="974"/>
        <v>-3.7533208671446801</v>
      </c>
      <c r="J4119" s="6">
        <f t="shared" si="975"/>
        <v>34.062499999999986</v>
      </c>
      <c r="K4119" s="6">
        <f t="shared" si="976"/>
        <v>7.1054273576010019E-15</v>
      </c>
      <c r="L4119" s="6">
        <f t="shared" si="977"/>
        <v>-2.9013832081188329E-5</v>
      </c>
      <c r="M4119" s="14">
        <f t="shared" si="978"/>
        <v>-1.8520895940583502E-7</v>
      </c>
      <c r="N4119" s="6">
        <f t="shared" si="979"/>
        <v>-2.9384249999999999E-5</v>
      </c>
      <c r="O4119" s="13">
        <f t="shared" si="971"/>
        <v>-1.5245748750000011E-6</v>
      </c>
      <c r="P4119" s="6">
        <f t="shared" si="980"/>
        <v>33.24667913285532</v>
      </c>
      <c r="Q4119" s="7">
        <f t="shared" si="981"/>
        <v>33.409049055020375</v>
      </c>
      <c r="R4119" s="7">
        <f t="shared" si="982"/>
        <v>-3.5909509449796246</v>
      </c>
    </row>
    <row r="4120" spans="1:18" x14ac:dyDescent="0.2">
      <c r="A4120" s="7">
        <v>-29.079750000000001</v>
      </c>
      <c r="B4120" s="6">
        <v>34.0625</v>
      </c>
      <c r="C4120" s="1">
        <v>37</v>
      </c>
      <c r="D4120" s="1">
        <f t="shared" si="972"/>
        <v>-2.9079749999999999E-5</v>
      </c>
      <c r="E4120" s="6">
        <f t="shared" si="968"/>
        <v>1.6177359385859377E-14</v>
      </c>
      <c r="F4120" s="6">
        <f t="shared" si="973"/>
        <v>-2.7859675124999998E-5</v>
      </c>
      <c r="G4120" s="13">
        <f t="shared" si="969"/>
        <v>-1.2200748750000008E-6</v>
      </c>
      <c r="H4120" s="6">
        <f t="shared" si="970"/>
        <v>33.410142326789639</v>
      </c>
      <c r="I4120" s="6">
        <f t="shared" si="974"/>
        <v>-3.5898576732103606</v>
      </c>
      <c r="J4120" s="6">
        <f t="shared" si="975"/>
        <v>34.062499999999986</v>
      </c>
      <c r="K4120" s="6">
        <f t="shared" si="976"/>
        <v>7.1054273576010019E-15</v>
      </c>
      <c r="L4120" s="6">
        <f t="shared" si="977"/>
        <v>-2.9101099248712999E-5</v>
      </c>
      <c r="M4120" s="14">
        <f t="shared" si="978"/>
        <v>1.0674624356500094E-8</v>
      </c>
      <c r="N4120" s="6">
        <f t="shared" si="979"/>
        <v>-2.9079749999999999E-5</v>
      </c>
      <c r="O4120" s="13">
        <f t="shared" si="971"/>
        <v>-1.2200748750000008E-6</v>
      </c>
      <c r="P4120" s="6">
        <f t="shared" si="980"/>
        <v>33.410142326789639</v>
      </c>
      <c r="Q4120" s="7">
        <f t="shared" si="981"/>
        <v>33.409267709374234</v>
      </c>
      <c r="R4120" s="7">
        <f t="shared" si="982"/>
        <v>-3.5907322906257662</v>
      </c>
    </row>
    <row r="4121" spans="1:18" x14ac:dyDescent="0.2">
      <c r="A4121" s="7">
        <v>-28.927499999999998</v>
      </c>
      <c r="B4121" s="6">
        <v>34.0625</v>
      </c>
      <c r="C4121" s="1">
        <v>37</v>
      </c>
      <c r="D4121" s="1">
        <f t="shared" si="972"/>
        <v>-2.8927499999999997E-5</v>
      </c>
      <c r="E4121" s="6">
        <f t="shared" si="968"/>
        <v>1.6177359385859377E-14</v>
      </c>
      <c r="F4121" s="6">
        <f t="shared" si="973"/>
        <v>-2.7859675124999998E-5</v>
      </c>
      <c r="G4121" s="13">
        <f t="shared" si="969"/>
        <v>-1.067824874999999E-6</v>
      </c>
      <c r="H4121" s="6">
        <f t="shared" si="970"/>
        <v>33.491775962915654</v>
      </c>
      <c r="I4121" s="6">
        <f t="shared" si="974"/>
        <v>-3.5082240370843465</v>
      </c>
      <c r="J4121" s="6">
        <f t="shared" si="975"/>
        <v>34.062499999999986</v>
      </c>
      <c r="K4121" s="6">
        <f t="shared" si="976"/>
        <v>7.1054273576010019E-15</v>
      </c>
      <c r="L4121" s="6">
        <f t="shared" si="977"/>
        <v>-2.9062109549227797E-5</v>
      </c>
      <c r="M4121" s="14">
        <f t="shared" si="978"/>
        <v>6.7304774613899761E-8</v>
      </c>
      <c r="N4121" s="6">
        <f t="shared" si="979"/>
        <v>-2.8927499999999997E-5</v>
      </c>
      <c r="O4121" s="13">
        <f t="shared" si="971"/>
        <v>-1.067824874999999E-6</v>
      </c>
      <c r="P4121" s="6">
        <f t="shared" si="980"/>
        <v>33.491775962915654</v>
      </c>
      <c r="Q4121" s="7">
        <f t="shared" si="981"/>
        <v>33.425769360082519</v>
      </c>
      <c r="R4121" s="7">
        <f t="shared" si="982"/>
        <v>-3.5742306399174808</v>
      </c>
    </row>
    <row r="4122" spans="1:18" x14ac:dyDescent="0.2">
      <c r="A4122" s="7">
        <v>-29.231999999999999</v>
      </c>
      <c r="B4122" s="6">
        <v>34.0625</v>
      </c>
      <c r="C4122" s="1">
        <v>37</v>
      </c>
      <c r="D4122" s="1">
        <f t="shared" si="972"/>
        <v>-2.9231999999999997E-5</v>
      </c>
      <c r="E4122" s="6">
        <f t="shared" si="968"/>
        <v>1.6177359385859377E-14</v>
      </c>
      <c r="F4122" s="6">
        <f t="shared" si="973"/>
        <v>-2.7859675124999998E-5</v>
      </c>
      <c r="G4122" s="13">
        <f t="shared" si="969"/>
        <v>-1.3723248749999993E-6</v>
      </c>
      <c r="H4122" s="6">
        <f t="shared" si="970"/>
        <v>33.328443424064801</v>
      </c>
      <c r="I4122" s="6">
        <f t="shared" si="974"/>
        <v>-3.6715565759351989</v>
      </c>
      <c r="J4122" s="6">
        <f t="shared" si="975"/>
        <v>34.062499999999986</v>
      </c>
      <c r="K4122" s="6">
        <f t="shared" si="976"/>
        <v>7.1054273576010019E-15</v>
      </c>
      <c r="L4122" s="6">
        <f t="shared" si="977"/>
        <v>-2.9069165729536677E-5</v>
      </c>
      <c r="M4122" s="14">
        <f t="shared" si="978"/>
        <v>-8.1417135231659892E-8</v>
      </c>
      <c r="N4122" s="6">
        <f t="shared" si="979"/>
        <v>-2.9231999999999997E-5</v>
      </c>
      <c r="O4122" s="13">
        <f t="shared" si="971"/>
        <v>-1.3723248749999993E-6</v>
      </c>
      <c r="P4122" s="6">
        <f t="shared" si="980"/>
        <v>33.328443424064801</v>
      </c>
      <c r="Q4122" s="7">
        <f t="shared" si="981"/>
        <v>33.406304172878976</v>
      </c>
      <c r="R4122" s="7">
        <f t="shared" si="982"/>
        <v>-3.5936958271210244</v>
      </c>
    </row>
    <row r="4123" spans="1:18" x14ac:dyDescent="0.2">
      <c r="A4123" s="7">
        <v>-28.77525</v>
      </c>
      <c r="B4123" s="6">
        <v>34.0625</v>
      </c>
      <c r="C4123" s="1">
        <v>37</v>
      </c>
      <c r="D4123" s="1">
        <f t="shared" si="972"/>
        <v>-2.8775249999999999E-5</v>
      </c>
      <c r="E4123" s="6">
        <f t="shared" si="968"/>
        <v>1.6177359385859377E-14</v>
      </c>
      <c r="F4123" s="6">
        <f t="shared" si="973"/>
        <v>-2.7859675124999998E-5</v>
      </c>
      <c r="G4123" s="13">
        <f t="shared" si="969"/>
        <v>-9.1557487500000062E-7</v>
      </c>
      <c r="H4123" s="6">
        <f t="shared" si="970"/>
        <v>33.573344453971799</v>
      </c>
      <c r="I4123" s="6">
        <f t="shared" si="974"/>
        <v>-3.4266555460282007</v>
      </c>
      <c r="J4123" s="6">
        <f t="shared" si="975"/>
        <v>34.062499999999986</v>
      </c>
      <c r="K4123" s="6">
        <f t="shared" si="976"/>
        <v>7.1054273576010019E-15</v>
      </c>
      <c r="L4123" s="6">
        <f t="shared" si="977"/>
        <v>-2.9042949437722002E-5</v>
      </c>
      <c r="M4123" s="14">
        <f t="shared" si="978"/>
        <v>1.3384971886100182E-7</v>
      </c>
      <c r="N4123" s="6">
        <f t="shared" si="979"/>
        <v>-2.8775249999999999E-5</v>
      </c>
      <c r="O4123" s="13">
        <f t="shared" si="971"/>
        <v>-9.1557487500000062E-7</v>
      </c>
      <c r="P4123" s="6">
        <f t="shared" si="980"/>
        <v>33.573344453971799</v>
      </c>
      <c r="Q4123" s="7">
        <f t="shared" si="981"/>
        <v>33.439712229097537</v>
      </c>
      <c r="R4123" s="7">
        <f t="shared" si="982"/>
        <v>-3.5602877709024625</v>
      </c>
    </row>
    <row r="4124" spans="1:18" x14ac:dyDescent="0.2">
      <c r="A4124" s="7">
        <v>-28.623000000000001</v>
      </c>
      <c r="B4124" s="6">
        <v>34.0625</v>
      </c>
      <c r="C4124" s="1">
        <v>37</v>
      </c>
      <c r="D4124" s="1">
        <f t="shared" si="972"/>
        <v>-2.8623E-5</v>
      </c>
      <c r="E4124" s="6">
        <f t="shared" si="968"/>
        <v>1.6177359385859377E-14</v>
      </c>
      <c r="F4124" s="6">
        <f t="shared" si="973"/>
        <v>-2.7859675124999998E-5</v>
      </c>
      <c r="G4124" s="13">
        <f t="shared" si="969"/>
        <v>-7.6332487500000221E-7</v>
      </c>
      <c r="H4124" s="6">
        <f t="shared" si="970"/>
        <v>33.654847921131875</v>
      </c>
      <c r="I4124" s="6">
        <f t="shared" si="974"/>
        <v>-3.345152078868125</v>
      </c>
      <c r="J4124" s="6">
        <f t="shared" si="975"/>
        <v>34.062499999999986</v>
      </c>
      <c r="K4124" s="6">
        <f t="shared" si="976"/>
        <v>7.1054273576010019E-15</v>
      </c>
      <c r="L4124" s="6">
        <f t="shared" si="977"/>
        <v>-2.8905419662633202E-5</v>
      </c>
      <c r="M4124" s="14">
        <f t="shared" si="978"/>
        <v>1.412098313166008E-7</v>
      </c>
      <c r="N4124" s="6">
        <f t="shared" si="979"/>
        <v>-2.8623E-5</v>
      </c>
      <c r="O4124" s="13">
        <f t="shared" si="971"/>
        <v>-7.6332487500000221E-7</v>
      </c>
      <c r="P4124" s="6">
        <f t="shared" si="980"/>
        <v>33.654847921131875</v>
      </c>
      <c r="Q4124" s="7">
        <f t="shared" si="981"/>
        <v>33.482739367504408</v>
      </c>
      <c r="R4124" s="7">
        <f t="shared" si="982"/>
        <v>-3.5172606324955922</v>
      </c>
    </row>
    <row r="4125" spans="1:18" x14ac:dyDescent="0.2">
      <c r="A4125" s="7">
        <v>-28.470749999999999</v>
      </c>
      <c r="B4125" s="6">
        <v>34.0625</v>
      </c>
      <c r="C4125" s="1">
        <v>37</v>
      </c>
      <c r="D4125" s="1">
        <f t="shared" si="972"/>
        <v>-2.8470749999999998E-5</v>
      </c>
      <c r="E4125" s="6">
        <f t="shared" si="968"/>
        <v>1.6177359385859377E-14</v>
      </c>
      <c r="F4125" s="6">
        <f t="shared" si="973"/>
        <v>-2.7859675124999998E-5</v>
      </c>
      <c r="G4125" s="13">
        <f t="shared" si="969"/>
        <v>-6.110748750000004E-7</v>
      </c>
      <c r="H4125" s="6">
        <f t="shared" si="970"/>
        <v>33.73628648521634</v>
      </c>
      <c r="I4125" s="6">
        <f t="shared" si="974"/>
        <v>-3.2637135147836602</v>
      </c>
      <c r="J4125" s="6">
        <f t="shared" si="975"/>
        <v>34.062499999999986</v>
      </c>
      <c r="K4125" s="6">
        <f t="shared" si="976"/>
        <v>7.1054273576010019E-15</v>
      </c>
      <c r="L4125" s="6">
        <f t="shared" si="977"/>
        <v>-2.8762001797579921E-5</v>
      </c>
      <c r="M4125" s="14">
        <f t="shared" si="978"/>
        <v>1.456258987899612E-7</v>
      </c>
      <c r="N4125" s="6">
        <f t="shared" si="979"/>
        <v>-2.8470749999999998E-5</v>
      </c>
      <c r="O4125" s="13">
        <f t="shared" si="971"/>
        <v>-6.110748750000004E-7</v>
      </c>
      <c r="P4125" s="6">
        <f t="shared" si="980"/>
        <v>33.73628648521634</v>
      </c>
      <c r="Q4125" s="7">
        <f t="shared" si="981"/>
        <v>33.533448791046794</v>
      </c>
      <c r="R4125" s="7">
        <f t="shared" si="982"/>
        <v>-3.4665512089532058</v>
      </c>
    </row>
    <row r="4126" spans="1:18" x14ac:dyDescent="0.2">
      <c r="A4126" s="7">
        <v>-28.470749999999999</v>
      </c>
      <c r="B4126" s="6">
        <v>34.0625</v>
      </c>
      <c r="C4126" s="1">
        <v>37</v>
      </c>
      <c r="D4126" s="1">
        <f t="shared" si="972"/>
        <v>-2.8470749999999998E-5</v>
      </c>
      <c r="E4126" s="6">
        <f t="shared" si="968"/>
        <v>1.6177359385859377E-14</v>
      </c>
      <c r="F4126" s="6">
        <f t="shared" si="973"/>
        <v>-2.7859675124999998E-5</v>
      </c>
      <c r="G4126" s="13">
        <f t="shared" si="969"/>
        <v>-6.110748750000004E-7</v>
      </c>
      <c r="H4126" s="6">
        <f t="shared" si="970"/>
        <v>33.73628648521634</v>
      </c>
      <c r="I4126" s="6">
        <f t="shared" si="974"/>
        <v>-3.2637135147836602</v>
      </c>
      <c r="J4126" s="6">
        <f t="shared" si="975"/>
        <v>34.062499999999986</v>
      </c>
      <c r="K4126" s="6">
        <f t="shared" si="976"/>
        <v>7.1054273576010019E-15</v>
      </c>
      <c r="L4126" s="6">
        <f t="shared" si="977"/>
        <v>-2.8645501078547952E-5</v>
      </c>
      <c r="M4126" s="14">
        <f t="shared" si="978"/>
        <v>8.7375539273976721E-8</v>
      </c>
      <c r="N4126" s="6">
        <f t="shared" si="979"/>
        <v>-2.8470749999999998E-5</v>
      </c>
      <c r="O4126" s="13">
        <f t="shared" si="971"/>
        <v>-6.110748750000004E-7</v>
      </c>
      <c r="P4126" s="6">
        <f t="shared" si="980"/>
        <v>33.73628648521634</v>
      </c>
      <c r="Q4126" s="7">
        <f t="shared" si="981"/>
        <v>33.574016329880706</v>
      </c>
      <c r="R4126" s="7">
        <f t="shared" si="982"/>
        <v>-3.4259836701192938</v>
      </c>
    </row>
    <row r="4127" spans="1:18" x14ac:dyDescent="0.2">
      <c r="A4127" s="7">
        <v>-29.079750000000001</v>
      </c>
      <c r="B4127" s="6">
        <v>34.0625</v>
      </c>
      <c r="C4127" s="1">
        <v>37</v>
      </c>
      <c r="D4127" s="1">
        <f t="shared" si="972"/>
        <v>-2.9079749999999999E-5</v>
      </c>
      <c r="E4127" s="6">
        <f t="shared" si="968"/>
        <v>1.6177359385859377E-14</v>
      </c>
      <c r="F4127" s="6">
        <f t="shared" si="973"/>
        <v>-2.7859675124999998E-5</v>
      </c>
      <c r="G4127" s="13">
        <f t="shared" si="969"/>
        <v>-1.2200748750000008E-6</v>
      </c>
      <c r="H4127" s="6">
        <f t="shared" si="970"/>
        <v>33.410142326789639</v>
      </c>
      <c r="I4127" s="6">
        <f t="shared" si="974"/>
        <v>-3.5898576732103606</v>
      </c>
      <c r="J4127" s="6">
        <f t="shared" si="975"/>
        <v>34.062499999999986</v>
      </c>
      <c r="K4127" s="6">
        <f t="shared" si="976"/>
        <v>7.1054273576010019E-15</v>
      </c>
      <c r="L4127" s="6">
        <f t="shared" si="977"/>
        <v>-2.8697400647128771E-5</v>
      </c>
      <c r="M4127" s="14">
        <f t="shared" si="978"/>
        <v>-1.911746764356138E-7</v>
      </c>
      <c r="N4127" s="6">
        <f t="shared" si="979"/>
        <v>-2.9079749999999999E-5</v>
      </c>
      <c r="O4127" s="13">
        <f t="shared" si="971"/>
        <v>-1.2200748750000008E-6</v>
      </c>
      <c r="P4127" s="6">
        <f t="shared" si="980"/>
        <v>33.410142326789639</v>
      </c>
      <c r="Q4127" s="7">
        <f t="shared" si="981"/>
        <v>33.541241529262493</v>
      </c>
      <c r="R4127" s="7">
        <f t="shared" si="982"/>
        <v>-3.4587584707375072</v>
      </c>
    </row>
    <row r="4128" spans="1:18" x14ac:dyDescent="0.2">
      <c r="A4128" s="7">
        <v>-29.079750000000001</v>
      </c>
      <c r="B4128" s="6">
        <v>34.0625</v>
      </c>
      <c r="C4128" s="1">
        <v>37</v>
      </c>
      <c r="D4128" s="1">
        <f t="shared" si="972"/>
        <v>-2.9079749999999999E-5</v>
      </c>
      <c r="E4128" s="6">
        <f t="shared" si="968"/>
        <v>1.6177359385859377E-14</v>
      </c>
      <c r="F4128" s="6">
        <f t="shared" si="973"/>
        <v>-2.7859675124999998E-5</v>
      </c>
      <c r="G4128" s="13">
        <f t="shared" si="969"/>
        <v>-1.2200748750000008E-6</v>
      </c>
      <c r="H4128" s="6">
        <f t="shared" si="970"/>
        <v>33.410142326789639</v>
      </c>
      <c r="I4128" s="6">
        <f t="shared" si="974"/>
        <v>-3.5898576732103606</v>
      </c>
      <c r="J4128" s="6">
        <f t="shared" si="975"/>
        <v>34.062499999999986</v>
      </c>
      <c r="K4128" s="6">
        <f t="shared" si="976"/>
        <v>7.1054273576010019E-15</v>
      </c>
      <c r="L4128" s="6">
        <f t="shared" si="977"/>
        <v>-2.885034038827726E-5</v>
      </c>
      <c r="M4128" s="14">
        <f t="shared" si="978"/>
        <v>-1.147048058613693E-7</v>
      </c>
      <c r="N4128" s="6">
        <f t="shared" si="979"/>
        <v>-2.9079749999999999E-5</v>
      </c>
      <c r="O4128" s="13">
        <f t="shared" si="971"/>
        <v>-1.2200748750000008E-6</v>
      </c>
      <c r="P4128" s="6">
        <f t="shared" si="980"/>
        <v>33.410142326789639</v>
      </c>
      <c r="Q4128" s="7">
        <f t="shared" si="981"/>
        <v>33.515021688767924</v>
      </c>
      <c r="R4128" s="7">
        <f t="shared" si="982"/>
        <v>-3.4849783112320765</v>
      </c>
    </row>
    <row r="4129" spans="1:18" x14ac:dyDescent="0.2">
      <c r="A4129" s="7">
        <v>-28.927499999999998</v>
      </c>
      <c r="B4129" s="6">
        <v>34.0625</v>
      </c>
      <c r="C4129" s="1">
        <v>37</v>
      </c>
      <c r="D4129" s="1">
        <f t="shared" si="972"/>
        <v>-2.8927499999999997E-5</v>
      </c>
      <c r="E4129" s="6">
        <f t="shared" si="968"/>
        <v>1.6177359385859377E-14</v>
      </c>
      <c r="F4129" s="6">
        <f t="shared" si="973"/>
        <v>-2.7859675124999998E-5</v>
      </c>
      <c r="G4129" s="13">
        <f t="shared" si="969"/>
        <v>-1.067824874999999E-6</v>
      </c>
      <c r="H4129" s="6">
        <f t="shared" si="970"/>
        <v>33.491775962915654</v>
      </c>
      <c r="I4129" s="6">
        <f t="shared" si="974"/>
        <v>-3.5082240370843465</v>
      </c>
      <c r="J4129" s="6">
        <f t="shared" si="975"/>
        <v>34.062499999999986</v>
      </c>
      <c r="K4129" s="6">
        <f t="shared" si="976"/>
        <v>7.1054273576010019E-15</v>
      </c>
      <c r="L4129" s="6">
        <f t="shared" si="977"/>
        <v>-2.8911654232966353E-5</v>
      </c>
      <c r="M4129" s="14">
        <f t="shared" si="978"/>
        <v>-7.9228835168218743E-9</v>
      </c>
      <c r="N4129" s="6">
        <f t="shared" si="979"/>
        <v>-2.8927499999999997E-5</v>
      </c>
      <c r="O4129" s="13">
        <f t="shared" si="971"/>
        <v>-1.067824874999999E-6</v>
      </c>
      <c r="P4129" s="6">
        <f t="shared" si="980"/>
        <v>33.491775962915654</v>
      </c>
      <c r="Q4129" s="7">
        <f t="shared" si="981"/>
        <v>33.51037254359747</v>
      </c>
      <c r="R4129" s="7">
        <f t="shared" si="982"/>
        <v>-3.4896274564025305</v>
      </c>
    </row>
    <row r="4130" spans="1:18" x14ac:dyDescent="0.2">
      <c r="A4130" s="7">
        <v>-28.623000000000001</v>
      </c>
      <c r="B4130" s="6">
        <v>34.0625</v>
      </c>
      <c r="C4130" s="1">
        <v>37</v>
      </c>
      <c r="D4130" s="1">
        <f t="shared" si="972"/>
        <v>-2.8623E-5</v>
      </c>
      <c r="E4130" s="6">
        <f t="shared" si="968"/>
        <v>1.6177359385859377E-14</v>
      </c>
      <c r="F4130" s="6">
        <f t="shared" si="973"/>
        <v>-2.7859675124999998E-5</v>
      </c>
      <c r="G4130" s="13">
        <f t="shared" si="969"/>
        <v>-7.6332487500000221E-7</v>
      </c>
      <c r="H4130" s="6">
        <f t="shared" si="970"/>
        <v>33.654847921131875</v>
      </c>
      <c r="I4130" s="6">
        <f t="shared" si="974"/>
        <v>-3.345152078868125</v>
      </c>
      <c r="J4130" s="6">
        <f t="shared" si="975"/>
        <v>34.062499999999986</v>
      </c>
      <c r="K4130" s="6">
        <f t="shared" si="976"/>
        <v>7.1054273576010019E-15</v>
      </c>
      <c r="L4130" s="6">
        <f t="shared" si="977"/>
        <v>-2.8857092539779813E-5</v>
      </c>
      <c r="M4130" s="14">
        <f t="shared" si="978"/>
        <v>1.1704626988990629E-7</v>
      </c>
      <c r="N4130" s="6">
        <f t="shared" si="979"/>
        <v>-2.8623E-5</v>
      </c>
      <c r="O4130" s="13">
        <f t="shared" si="971"/>
        <v>-7.6332487500000221E-7</v>
      </c>
      <c r="P4130" s="6">
        <f t="shared" si="980"/>
        <v>33.654847921131875</v>
      </c>
      <c r="Q4130" s="7">
        <f t="shared" si="981"/>
        <v>33.539267619104351</v>
      </c>
      <c r="R4130" s="7">
        <f t="shared" si="982"/>
        <v>-3.4607323808956494</v>
      </c>
    </row>
    <row r="4131" spans="1:18" x14ac:dyDescent="0.2">
      <c r="A4131" s="7">
        <v>-28.77525</v>
      </c>
      <c r="B4131" s="6">
        <v>34.0625</v>
      </c>
      <c r="C4131" s="1">
        <v>37</v>
      </c>
      <c r="D4131" s="1">
        <f t="shared" si="972"/>
        <v>-2.8775249999999999E-5</v>
      </c>
      <c r="E4131" s="6">
        <f t="shared" si="968"/>
        <v>1.6177359385859377E-14</v>
      </c>
      <c r="F4131" s="6">
        <f t="shared" si="973"/>
        <v>-2.7859675124999998E-5</v>
      </c>
      <c r="G4131" s="13">
        <f t="shared" si="969"/>
        <v>-9.1557487500000062E-7</v>
      </c>
      <c r="H4131" s="6">
        <f t="shared" si="970"/>
        <v>33.573344453971799</v>
      </c>
      <c r="I4131" s="6">
        <f t="shared" si="974"/>
        <v>-3.4266555460282007</v>
      </c>
      <c r="J4131" s="6">
        <f t="shared" si="975"/>
        <v>34.062499999999986</v>
      </c>
      <c r="K4131" s="6">
        <f t="shared" si="976"/>
        <v>7.1054273576010019E-15</v>
      </c>
      <c r="L4131" s="6">
        <f t="shared" si="977"/>
        <v>-2.8793905523867888E-5</v>
      </c>
      <c r="M4131" s="14">
        <f t="shared" si="978"/>
        <v>9.3277619339447439E-9</v>
      </c>
      <c r="N4131" s="6">
        <f t="shared" si="979"/>
        <v>-2.8775249999999999E-5</v>
      </c>
      <c r="O4131" s="13">
        <f t="shared" si="971"/>
        <v>-9.1557487500000062E-7</v>
      </c>
      <c r="P4131" s="6">
        <f t="shared" si="980"/>
        <v>33.573344453971799</v>
      </c>
      <c r="Q4131" s="7">
        <f t="shared" si="981"/>
        <v>33.546082986077842</v>
      </c>
      <c r="R4131" s="7">
        <f t="shared" si="982"/>
        <v>-3.4539170139221582</v>
      </c>
    </row>
    <row r="4132" spans="1:18" x14ac:dyDescent="0.2">
      <c r="A4132" s="7">
        <v>-29.5365</v>
      </c>
      <c r="B4132" s="6">
        <v>34.0625</v>
      </c>
      <c r="C4132" s="1">
        <v>37</v>
      </c>
      <c r="D4132" s="1">
        <f t="shared" si="972"/>
        <v>-2.9536499999999997E-5</v>
      </c>
      <c r="E4132" s="6">
        <f t="shared" si="968"/>
        <v>1.6177359385859377E-14</v>
      </c>
      <c r="F4132" s="6">
        <f t="shared" si="973"/>
        <v>-2.7859675124999998E-5</v>
      </c>
      <c r="G4132" s="13">
        <f t="shared" si="969"/>
        <v>-1.6768248749999995E-6</v>
      </c>
      <c r="H4132" s="6">
        <f t="shared" si="970"/>
        <v>33.16484933091732</v>
      </c>
      <c r="I4132" s="6">
        <f t="shared" si="974"/>
        <v>-3.8351506690826795</v>
      </c>
      <c r="J4132" s="6">
        <f t="shared" si="975"/>
        <v>34.062499999999986</v>
      </c>
      <c r="K4132" s="6">
        <f t="shared" si="976"/>
        <v>7.1054273576010019E-15</v>
      </c>
      <c r="L4132" s="6">
        <f t="shared" si="977"/>
        <v>-2.8938693314320735E-5</v>
      </c>
      <c r="M4132" s="14">
        <f t="shared" si="978"/>
        <v>-2.98903342839631E-7</v>
      </c>
      <c r="N4132" s="6">
        <f t="shared" si="979"/>
        <v>-2.9536499999999997E-5</v>
      </c>
      <c r="O4132" s="13">
        <f t="shared" si="971"/>
        <v>-1.6768248749999995E-6</v>
      </c>
      <c r="P4132" s="6">
        <f t="shared" si="980"/>
        <v>33.16484933091732</v>
      </c>
      <c r="Q4132" s="7">
        <f t="shared" si="981"/>
        <v>33.469836255045742</v>
      </c>
      <c r="R4132" s="7">
        <f t="shared" si="982"/>
        <v>-3.5301637449542582</v>
      </c>
    </row>
    <row r="4133" spans="1:18" x14ac:dyDescent="0.2">
      <c r="A4133" s="7">
        <v>-29.841000000000001</v>
      </c>
      <c r="B4133" s="6">
        <v>34.0625</v>
      </c>
      <c r="C4133" s="1">
        <v>37</v>
      </c>
      <c r="D4133" s="1">
        <f t="shared" si="972"/>
        <v>-2.9841000000000001E-5</v>
      </c>
      <c r="E4133" s="6">
        <f t="shared" si="968"/>
        <v>1.6177359385859377E-14</v>
      </c>
      <c r="F4133" s="6">
        <f t="shared" si="973"/>
        <v>-2.7859675124999998E-5</v>
      </c>
      <c r="G4133" s="13">
        <f t="shared" si="969"/>
        <v>-1.9813248750000031E-6</v>
      </c>
      <c r="H4133" s="6">
        <f t="shared" si="970"/>
        <v>33.000992704081398</v>
      </c>
      <c r="I4133" s="6">
        <f t="shared" si="974"/>
        <v>-3.9990072959186023</v>
      </c>
      <c r="J4133" s="6">
        <f t="shared" si="975"/>
        <v>34.062499999999986</v>
      </c>
      <c r="K4133" s="6">
        <f t="shared" si="976"/>
        <v>7.1054273576010019E-15</v>
      </c>
      <c r="L4133" s="6">
        <f t="shared" si="977"/>
        <v>-2.9238715988592444E-5</v>
      </c>
      <c r="M4133" s="14">
        <f t="shared" si="978"/>
        <v>-3.0114200570377869E-7</v>
      </c>
      <c r="N4133" s="6">
        <f t="shared" si="979"/>
        <v>-2.9841000000000001E-5</v>
      </c>
      <c r="O4133" s="13">
        <f t="shared" si="971"/>
        <v>-1.9813248750000031E-6</v>
      </c>
      <c r="P4133" s="6">
        <f t="shared" si="980"/>
        <v>33.000992704081398</v>
      </c>
      <c r="Q4133" s="7">
        <f t="shared" si="981"/>
        <v>33.376067544852873</v>
      </c>
      <c r="R4133" s="7">
        <f t="shared" si="982"/>
        <v>-3.623932455147127</v>
      </c>
    </row>
    <row r="4134" spans="1:18" x14ac:dyDescent="0.2">
      <c r="A4134" s="7">
        <v>-29.384250000000002</v>
      </c>
      <c r="B4134" s="6">
        <v>34.0625</v>
      </c>
      <c r="C4134" s="1">
        <v>37</v>
      </c>
      <c r="D4134" s="1">
        <f t="shared" si="972"/>
        <v>-2.9384249999999999E-5</v>
      </c>
      <c r="E4134" s="6">
        <f t="shared" si="968"/>
        <v>1.6177359385859377E-14</v>
      </c>
      <c r="F4134" s="6">
        <f t="shared" si="973"/>
        <v>-2.7859675124999998E-5</v>
      </c>
      <c r="G4134" s="13">
        <f t="shared" si="969"/>
        <v>-1.5245748750000011E-6</v>
      </c>
      <c r="H4134" s="6">
        <f t="shared" si="970"/>
        <v>33.24667913285532</v>
      </c>
      <c r="I4134" s="6">
        <f t="shared" si="974"/>
        <v>-3.7533208671446801</v>
      </c>
      <c r="J4134" s="6">
        <f t="shared" si="975"/>
        <v>34.062499999999986</v>
      </c>
      <c r="K4134" s="6">
        <f t="shared" si="976"/>
        <v>7.1054273576010019E-15</v>
      </c>
      <c r="L4134" s="6">
        <f t="shared" si="977"/>
        <v>-2.9388279593155469E-5</v>
      </c>
      <c r="M4134" s="14">
        <f t="shared" si="978"/>
        <v>2.0147965777349514E-9</v>
      </c>
      <c r="N4134" s="6">
        <f t="shared" si="979"/>
        <v>-2.9384249999999999E-5</v>
      </c>
      <c r="O4134" s="13">
        <f t="shared" si="971"/>
        <v>-1.5245748750000011E-6</v>
      </c>
      <c r="P4134" s="6">
        <f t="shared" si="980"/>
        <v>33.24667913285532</v>
      </c>
      <c r="Q4134" s="7">
        <f t="shared" si="981"/>
        <v>33.350189862453362</v>
      </c>
      <c r="R4134" s="7">
        <f t="shared" si="982"/>
        <v>-3.6498101375466376</v>
      </c>
    </row>
    <row r="4135" spans="1:18" x14ac:dyDescent="0.2">
      <c r="A4135" s="7">
        <v>-29.688749999999999</v>
      </c>
      <c r="B4135" s="6">
        <v>34.0625</v>
      </c>
      <c r="C4135" s="1">
        <v>37</v>
      </c>
      <c r="D4135" s="1">
        <f t="shared" si="972"/>
        <v>-2.9688749999999996E-5</v>
      </c>
      <c r="E4135" s="6">
        <f t="shared" si="968"/>
        <v>1.6177359385859377E-14</v>
      </c>
      <c r="F4135" s="6">
        <f t="shared" si="973"/>
        <v>-2.7859675124999998E-5</v>
      </c>
      <c r="G4135" s="13">
        <f t="shared" si="969"/>
        <v>-1.8290748749999979E-6</v>
      </c>
      <c r="H4135" s="6">
        <f t="shared" si="970"/>
        <v>33.082953895647336</v>
      </c>
      <c r="I4135" s="6">
        <f t="shared" si="974"/>
        <v>-3.9170461043526643</v>
      </c>
      <c r="J4135" s="6">
        <f t="shared" si="975"/>
        <v>34.062499999999986</v>
      </c>
      <c r="K4135" s="6">
        <f t="shared" si="976"/>
        <v>7.1054273576010019E-15</v>
      </c>
      <c r="L4135" s="6">
        <f t="shared" si="977"/>
        <v>-2.9447567755893282E-5</v>
      </c>
      <c r="M4135" s="14">
        <f t="shared" si="978"/>
        <v>-1.2059112205335708E-7</v>
      </c>
      <c r="N4135" s="6">
        <f t="shared" si="979"/>
        <v>-2.9688749999999996E-5</v>
      </c>
      <c r="O4135" s="13">
        <f t="shared" si="971"/>
        <v>-1.8290748749999979E-6</v>
      </c>
      <c r="P4135" s="6">
        <f t="shared" si="980"/>
        <v>33.082953895647336</v>
      </c>
      <c r="Q4135" s="7">
        <f t="shared" si="981"/>
        <v>33.296742669092154</v>
      </c>
      <c r="R4135" s="7">
        <f t="shared" si="982"/>
        <v>-3.7032573309078458</v>
      </c>
    </row>
    <row r="4136" spans="1:18" x14ac:dyDescent="0.2">
      <c r="A4136" s="7">
        <v>-29.5365</v>
      </c>
      <c r="B4136" s="6">
        <v>34.0625</v>
      </c>
      <c r="C4136" s="1">
        <v>37</v>
      </c>
      <c r="D4136" s="1">
        <f t="shared" si="972"/>
        <v>-2.9536499999999997E-5</v>
      </c>
      <c r="E4136" s="6">
        <f t="shared" si="968"/>
        <v>1.6177359385859377E-14</v>
      </c>
      <c r="F4136" s="6">
        <f t="shared" si="973"/>
        <v>-2.7859675124999998E-5</v>
      </c>
      <c r="G4136" s="13">
        <f t="shared" si="969"/>
        <v>-1.6768248749999995E-6</v>
      </c>
      <c r="H4136" s="6">
        <f t="shared" si="970"/>
        <v>33.16484933091732</v>
      </c>
      <c r="I4136" s="6">
        <f t="shared" si="974"/>
        <v>-3.8351506690826795</v>
      </c>
      <c r="J4136" s="6">
        <f t="shared" si="975"/>
        <v>34.062499999999986</v>
      </c>
      <c r="K4136" s="6">
        <f t="shared" si="976"/>
        <v>7.1054273576010019E-15</v>
      </c>
      <c r="L4136" s="6">
        <f t="shared" si="977"/>
        <v>-2.9513590653535969E-5</v>
      </c>
      <c r="M4136" s="14">
        <f t="shared" si="978"/>
        <v>-1.1454673232014207E-8</v>
      </c>
      <c r="N4136" s="6">
        <f t="shared" si="979"/>
        <v>-2.9536499999999997E-5</v>
      </c>
      <c r="O4136" s="13">
        <f t="shared" si="971"/>
        <v>-1.6768248749999995E-6</v>
      </c>
      <c r="P4136" s="6">
        <f t="shared" si="980"/>
        <v>33.16484933091732</v>
      </c>
      <c r="Q4136" s="7">
        <f t="shared" si="981"/>
        <v>33.270364001457189</v>
      </c>
      <c r="R4136" s="7">
        <f t="shared" si="982"/>
        <v>-3.7296359985428111</v>
      </c>
    </row>
    <row r="4137" spans="1:18" x14ac:dyDescent="0.2">
      <c r="A4137" s="7">
        <v>-29.5365</v>
      </c>
      <c r="B4137" s="6">
        <v>34.0625</v>
      </c>
      <c r="C4137" s="1">
        <v>37</v>
      </c>
      <c r="D4137" s="1">
        <f t="shared" si="972"/>
        <v>-2.9536499999999997E-5</v>
      </c>
      <c r="E4137" s="6">
        <f t="shared" si="968"/>
        <v>1.6177359385859377E-14</v>
      </c>
      <c r="F4137" s="6">
        <f t="shared" si="973"/>
        <v>-2.7859675124999998E-5</v>
      </c>
      <c r="G4137" s="13">
        <f t="shared" si="969"/>
        <v>-1.6768248749999995E-6</v>
      </c>
      <c r="H4137" s="6">
        <f t="shared" si="970"/>
        <v>33.16484933091732</v>
      </c>
      <c r="I4137" s="6">
        <f t="shared" si="974"/>
        <v>-3.8351506690826795</v>
      </c>
      <c r="J4137" s="6">
        <f t="shared" si="975"/>
        <v>34.062499999999986</v>
      </c>
      <c r="K4137" s="6">
        <f t="shared" si="976"/>
        <v>7.1054273576010019E-15</v>
      </c>
      <c r="L4137" s="6">
        <f t="shared" si="977"/>
        <v>-2.9522754392121582E-5</v>
      </c>
      <c r="M4137" s="14">
        <f t="shared" si="978"/>
        <v>-6.8728039392075075E-9</v>
      </c>
      <c r="N4137" s="6">
        <f t="shared" si="979"/>
        <v>-2.9536499999999997E-5</v>
      </c>
      <c r="O4137" s="13">
        <f t="shared" si="971"/>
        <v>-1.6768248749999995E-6</v>
      </c>
      <c r="P4137" s="6">
        <f t="shared" si="980"/>
        <v>33.16484933091732</v>
      </c>
      <c r="Q4137" s="7">
        <f t="shared" si="981"/>
        <v>33.249261067349217</v>
      </c>
      <c r="R4137" s="7">
        <f t="shared" si="982"/>
        <v>-3.7507389326507834</v>
      </c>
    </row>
    <row r="4138" spans="1:18" x14ac:dyDescent="0.2">
      <c r="A4138" s="7">
        <v>-28.166250000000002</v>
      </c>
      <c r="B4138" s="6">
        <v>34.0625</v>
      </c>
      <c r="C4138" s="1">
        <v>37</v>
      </c>
      <c r="D4138" s="1">
        <f t="shared" si="972"/>
        <v>-2.8166250000000002E-5</v>
      </c>
      <c r="E4138" s="6">
        <f t="shared" si="968"/>
        <v>1.6177359385859377E-14</v>
      </c>
      <c r="F4138" s="6">
        <f t="shared" si="973"/>
        <v>-2.7859675124999998E-5</v>
      </c>
      <c r="G4138" s="13">
        <f t="shared" si="969"/>
        <v>-3.0657487500000357E-7</v>
      </c>
      <c r="H4138" s="6">
        <f t="shared" si="970"/>
        <v>33.898969385676423</v>
      </c>
      <c r="I4138" s="6">
        <f t="shared" si="974"/>
        <v>-3.1010306143235766</v>
      </c>
      <c r="J4138" s="6">
        <f t="shared" si="975"/>
        <v>34.062499999999986</v>
      </c>
      <c r="K4138" s="6">
        <f t="shared" si="976"/>
        <v>7.1054273576010019E-15</v>
      </c>
      <c r="L4138" s="6">
        <f t="shared" si="977"/>
        <v>-2.9254202635272949E-5</v>
      </c>
      <c r="M4138" s="14">
        <f t="shared" si="978"/>
        <v>5.4397631763647386E-7</v>
      </c>
      <c r="N4138" s="6">
        <f t="shared" si="979"/>
        <v>-2.8166250000000002E-5</v>
      </c>
      <c r="O4138" s="13">
        <f t="shared" si="971"/>
        <v>-3.0657487500000357E-7</v>
      </c>
      <c r="P4138" s="6">
        <f t="shared" si="980"/>
        <v>33.898969385676423</v>
      </c>
      <c r="Q4138" s="7">
        <f t="shared" si="981"/>
        <v>33.379202731014658</v>
      </c>
      <c r="R4138" s="7">
        <f t="shared" si="982"/>
        <v>-3.620797268985342</v>
      </c>
    </row>
    <row r="4139" spans="1:18" x14ac:dyDescent="0.2">
      <c r="A4139" s="7">
        <v>-27.861750000000001</v>
      </c>
      <c r="B4139" s="6">
        <v>34.0625</v>
      </c>
      <c r="C4139" s="1">
        <v>37</v>
      </c>
      <c r="D4139" s="1">
        <f t="shared" si="972"/>
        <v>-2.7861749999999998E-5</v>
      </c>
      <c r="E4139" s="6">
        <f t="shared" si="968"/>
        <v>1.6177359385859377E-14</v>
      </c>
      <c r="F4139" s="6">
        <f t="shared" si="973"/>
        <v>-2.7859675124999998E-5</v>
      </c>
      <c r="G4139" s="13">
        <f t="shared" si="969"/>
        <v>-2.0748749999999672E-9</v>
      </c>
      <c r="H4139" s="6">
        <f t="shared" si="970"/>
        <v>34.061394114890049</v>
      </c>
      <c r="I4139" s="6">
        <f t="shared" si="974"/>
        <v>-2.9386058851099506</v>
      </c>
      <c r="J4139" s="6">
        <f t="shared" si="975"/>
        <v>34.062499999999986</v>
      </c>
      <c r="K4139" s="6">
        <f t="shared" si="976"/>
        <v>7.1054273576010019E-15</v>
      </c>
      <c r="L4139" s="6">
        <f t="shared" si="977"/>
        <v>-2.8758121581163768E-5</v>
      </c>
      <c r="M4139" s="14">
        <f t="shared" si="978"/>
        <v>4.4818579058188508E-7</v>
      </c>
      <c r="N4139" s="6">
        <f t="shared" si="979"/>
        <v>-2.7861749999999998E-5</v>
      </c>
      <c r="O4139" s="13">
        <f t="shared" si="971"/>
        <v>-2.0748749999999672E-9</v>
      </c>
      <c r="P4139" s="6">
        <f t="shared" si="980"/>
        <v>34.061394114890049</v>
      </c>
      <c r="Q4139" s="7">
        <f t="shared" si="981"/>
        <v>33.515641007789739</v>
      </c>
      <c r="R4139" s="7">
        <f t="shared" si="982"/>
        <v>-3.4843589922102609</v>
      </c>
    </row>
    <row r="4140" spans="1:18" x14ac:dyDescent="0.2">
      <c r="A4140" s="7">
        <v>-28.3185</v>
      </c>
      <c r="B4140" s="6">
        <v>34.0625</v>
      </c>
      <c r="C4140" s="1">
        <v>37</v>
      </c>
      <c r="D4140" s="1">
        <f t="shared" si="972"/>
        <v>-2.83185E-5</v>
      </c>
      <c r="E4140" s="6">
        <f t="shared" si="968"/>
        <v>1.6177359385859377E-14</v>
      </c>
      <c r="F4140" s="6">
        <f t="shared" si="973"/>
        <v>-2.7859675124999998E-5</v>
      </c>
      <c r="G4140" s="13">
        <f t="shared" si="969"/>
        <v>-4.5882487500000199E-7</v>
      </c>
      <c r="H4140" s="6">
        <f t="shared" si="970"/>
        <v>33.817660266692201</v>
      </c>
      <c r="I4140" s="6">
        <f t="shared" si="974"/>
        <v>-3.1823397333077992</v>
      </c>
      <c r="J4140" s="6">
        <f t="shared" si="975"/>
        <v>34.062499999999986</v>
      </c>
      <c r="K4140" s="6">
        <f t="shared" si="976"/>
        <v>7.1054273576010019E-15</v>
      </c>
      <c r="L4140" s="6">
        <f t="shared" si="977"/>
        <v>-2.8490922948698262E-5</v>
      </c>
      <c r="M4140" s="14">
        <f t="shared" si="978"/>
        <v>8.6211474349130916E-8</v>
      </c>
      <c r="N4140" s="6">
        <f t="shared" si="979"/>
        <v>-2.83185E-5</v>
      </c>
      <c r="O4140" s="13">
        <f t="shared" si="971"/>
        <v>-4.5882487500000199E-7</v>
      </c>
      <c r="P4140" s="6">
        <f t="shared" si="980"/>
        <v>33.817660266692201</v>
      </c>
      <c r="Q4140" s="7">
        <f t="shared" si="981"/>
        <v>33.576044859570231</v>
      </c>
      <c r="R4140" s="7">
        <f t="shared" si="982"/>
        <v>-3.4239551404297686</v>
      </c>
    </row>
    <row r="4141" spans="1:18" x14ac:dyDescent="0.2">
      <c r="A4141" s="7">
        <v>-29.079750000000001</v>
      </c>
      <c r="B4141" s="6">
        <v>34.0625</v>
      </c>
      <c r="C4141" s="1">
        <v>37</v>
      </c>
      <c r="D4141" s="1">
        <f t="shared" si="972"/>
        <v>-2.9079749999999999E-5</v>
      </c>
      <c r="E4141" s="6">
        <f t="shared" si="968"/>
        <v>1.6177359385859377E-14</v>
      </c>
      <c r="F4141" s="6">
        <f t="shared" si="973"/>
        <v>-2.7859675124999998E-5</v>
      </c>
      <c r="G4141" s="13">
        <f t="shared" si="969"/>
        <v>-1.2200748750000008E-6</v>
      </c>
      <c r="H4141" s="6">
        <f t="shared" si="970"/>
        <v>33.410142326789639</v>
      </c>
      <c r="I4141" s="6">
        <f t="shared" si="974"/>
        <v>-3.5898576732103606</v>
      </c>
      <c r="J4141" s="6">
        <f t="shared" si="975"/>
        <v>34.062499999999986</v>
      </c>
      <c r="K4141" s="6">
        <f t="shared" si="976"/>
        <v>7.1054273576010019E-15</v>
      </c>
      <c r="L4141" s="6">
        <f t="shared" si="977"/>
        <v>-2.8574203769218958E-5</v>
      </c>
      <c r="M4141" s="14">
        <f t="shared" si="978"/>
        <v>-2.5277311539052065E-7</v>
      </c>
      <c r="N4141" s="6">
        <f t="shared" si="979"/>
        <v>-2.9079749999999999E-5</v>
      </c>
      <c r="O4141" s="13">
        <f t="shared" si="971"/>
        <v>-1.2200748750000008E-6</v>
      </c>
      <c r="P4141" s="6">
        <f t="shared" si="980"/>
        <v>33.410142326789639</v>
      </c>
      <c r="Q4141" s="7">
        <f t="shared" si="981"/>
        <v>33.542864353014117</v>
      </c>
      <c r="R4141" s="7">
        <f t="shared" si="982"/>
        <v>-3.4571356469858827</v>
      </c>
    </row>
    <row r="4142" spans="1:18" x14ac:dyDescent="0.2">
      <c r="A4142" s="7">
        <v>-29.384250000000002</v>
      </c>
      <c r="B4142" s="6">
        <v>34.0625</v>
      </c>
      <c r="C4142" s="1">
        <v>37</v>
      </c>
      <c r="D4142" s="1">
        <f t="shared" si="972"/>
        <v>-2.9384249999999999E-5</v>
      </c>
      <c r="E4142" s="6">
        <f t="shared" si="968"/>
        <v>1.6177359385859377E-14</v>
      </c>
      <c r="F4142" s="6">
        <f t="shared" si="973"/>
        <v>-2.7859675124999998E-5</v>
      </c>
      <c r="G4142" s="13">
        <f t="shared" si="969"/>
        <v>-1.5245748750000011E-6</v>
      </c>
      <c r="H4142" s="6">
        <f t="shared" si="970"/>
        <v>33.24667913285532</v>
      </c>
      <c r="I4142" s="6">
        <f t="shared" si="974"/>
        <v>-3.7533208671446801</v>
      </c>
      <c r="J4142" s="6">
        <f t="shared" si="975"/>
        <v>34.062499999999986</v>
      </c>
      <c r="K4142" s="6">
        <f t="shared" si="976"/>
        <v>7.1054273576010019E-15</v>
      </c>
      <c r="L4142" s="6">
        <f t="shared" si="977"/>
        <v>-2.8837322261531376E-5</v>
      </c>
      <c r="M4142" s="14">
        <f t="shared" si="978"/>
        <v>-2.7346386923431146E-7</v>
      </c>
      <c r="N4142" s="6">
        <f t="shared" si="979"/>
        <v>-2.9384249999999999E-5</v>
      </c>
      <c r="O4142" s="13">
        <f t="shared" si="971"/>
        <v>-1.5245748750000011E-6</v>
      </c>
      <c r="P4142" s="6">
        <f t="shared" si="980"/>
        <v>33.24667913285532</v>
      </c>
      <c r="Q4142" s="7">
        <f t="shared" si="981"/>
        <v>33.483627308982364</v>
      </c>
      <c r="R4142" s="7">
        <f t="shared" si="982"/>
        <v>-3.5163726910176365</v>
      </c>
    </row>
    <row r="4143" spans="1:18" x14ac:dyDescent="0.2">
      <c r="A4143" s="7">
        <v>-29.231999999999999</v>
      </c>
      <c r="B4143" s="6">
        <v>34.0625</v>
      </c>
      <c r="C4143" s="1">
        <v>37</v>
      </c>
      <c r="D4143" s="1">
        <f t="shared" si="972"/>
        <v>-2.9231999999999997E-5</v>
      </c>
      <c r="E4143" s="6">
        <f t="shared" si="968"/>
        <v>1.6177359385859377E-14</v>
      </c>
      <c r="F4143" s="6">
        <f t="shared" si="973"/>
        <v>-2.7859675124999998E-5</v>
      </c>
      <c r="G4143" s="13">
        <f t="shared" si="969"/>
        <v>-1.3723248749999993E-6</v>
      </c>
      <c r="H4143" s="6">
        <f t="shared" si="970"/>
        <v>33.328443424064801</v>
      </c>
      <c r="I4143" s="6">
        <f t="shared" si="974"/>
        <v>-3.6715565759351989</v>
      </c>
      <c r="J4143" s="6">
        <f t="shared" si="975"/>
        <v>34.062499999999986</v>
      </c>
      <c r="K4143" s="6">
        <f t="shared" si="976"/>
        <v>7.1054273576010019E-15</v>
      </c>
      <c r="L4143" s="6">
        <f t="shared" si="977"/>
        <v>-2.9025643356918826E-5</v>
      </c>
      <c r="M4143" s="14">
        <f t="shared" si="978"/>
        <v>-1.0317832154058548E-7</v>
      </c>
      <c r="N4143" s="6">
        <f t="shared" si="979"/>
        <v>-2.9231999999999997E-5</v>
      </c>
      <c r="O4143" s="13">
        <f t="shared" si="971"/>
        <v>-1.3723248749999993E-6</v>
      </c>
      <c r="P4143" s="6">
        <f t="shared" si="980"/>
        <v>33.328443424064801</v>
      </c>
      <c r="Q4143" s="7">
        <f t="shared" si="981"/>
        <v>33.452590531998851</v>
      </c>
      <c r="R4143" s="7">
        <f t="shared" si="982"/>
        <v>-3.547409468001149</v>
      </c>
    </row>
    <row r="4144" spans="1:18" x14ac:dyDescent="0.2">
      <c r="A4144" s="7">
        <v>-29.231999999999999</v>
      </c>
      <c r="B4144" s="6">
        <v>34.0625</v>
      </c>
      <c r="C4144" s="1">
        <v>37</v>
      </c>
      <c r="D4144" s="1">
        <f t="shared" si="972"/>
        <v>-2.9231999999999997E-5</v>
      </c>
      <c r="E4144" s="6">
        <f t="shared" si="968"/>
        <v>1.6177359385859377E-14</v>
      </c>
      <c r="F4144" s="6">
        <f t="shared" si="973"/>
        <v>-2.7859675124999998E-5</v>
      </c>
      <c r="G4144" s="13">
        <f t="shared" si="969"/>
        <v>-1.3723248749999993E-6</v>
      </c>
      <c r="H4144" s="6">
        <f t="shared" si="970"/>
        <v>33.328443424064801</v>
      </c>
      <c r="I4144" s="6">
        <f t="shared" si="974"/>
        <v>-3.6715565759351989</v>
      </c>
      <c r="J4144" s="6">
        <f t="shared" si="975"/>
        <v>34.062499999999986</v>
      </c>
      <c r="K4144" s="6">
        <f t="shared" si="976"/>
        <v>7.1054273576010019E-15</v>
      </c>
      <c r="L4144" s="6">
        <f t="shared" si="977"/>
        <v>-2.9108186014151293E-5</v>
      </c>
      <c r="M4144" s="14">
        <f t="shared" si="978"/>
        <v>-6.1906992924351965E-8</v>
      </c>
      <c r="N4144" s="6">
        <f t="shared" si="979"/>
        <v>-2.9231999999999997E-5</v>
      </c>
      <c r="O4144" s="13">
        <f t="shared" si="971"/>
        <v>-1.3723248749999993E-6</v>
      </c>
      <c r="P4144" s="6">
        <f t="shared" si="980"/>
        <v>33.328443424064801</v>
      </c>
      <c r="Q4144" s="7">
        <f t="shared" si="981"/>
        <v>33.427761110412042</v>
      </c>
      <c r="R4144" s="7">
        <f t="shared" si="982"/>
        <v>-3.5722388895879575</v>
      </c>
    </row>
    <row r="4145" spans="1:18" x14ac:dyDescent="0.2">
      <c r="A4145" s="7">
        <v>-29.5365</v>
      </c>
      <c r="B4145" s="6">
        <v>34.0625</v>
      </c>
      <c r="C4145" s="1">
        <v>37</v>
      </c>
      <c r="D4145" s="1">
        <f t="shared" si="972"/>
        <v>-2.9536499999999997E-5</v>
      </c>
      <c r="E4145" s="6">
        <f t="shared" si="968"/>
        <v>1.6177359385859377E-14</v>
      </c>
      <c r="F4145" s="6">
        <f t="shared" si="973"/>
        <v>-2.7859675124999998E-5</v>
      </c>
      <c r="G4145" s="13">
        <f t="shared" si="969"/>
        <v>-1.6768248749999995E-6</v>
      </c>
      <c r="H4145" s="6">
        <f t="shared" si="970"/>
        <v>33.16484933091732</v>
      </c>
      <c r="I4145" s="6">
        <f t="shared" si="974"/>
        <v>-3.8351506690826795</v>
      </c>
      <c r="J4145" s="6">
        <f t="shared" si="975"/>
        <v>34.062499999999986</v>
      </c>
      <c r="K4145" s="6">
        <f t="shared" si="976"/>
        <v>7.1054273576010019E-15</v>
      </c>
      <c r="L4145" s="6">
        <f t="shared" si="977"/>
        <v>-2.9218611608490778E-5</v>
      </c>
      <c r="M4145" s="14">
        <f t="shared" si="978"/>
        <v>-1.5894419575460957E-7</v>
      </c>
      <c r="N4145" s="6">
        <f t="shared" si="979"/>
        <v>-2.9536499999999997E-5</v>
      </c>
      <c r="O4145" s="13">
        <f t="shared" si="971"/>
        <v>-1.6768248749999995E-6</v>
      </c>
      <c r="P4145" s="6">
        <f t="shared" si="980"/>
        <v>33.16484933091732</v>
      </c>
      <c r="Q4145" s="7">
        <f t="shared" si="981"/>
        <v>33.375178754513101</v>
      </c>
      <c r="R4145" s="7">
        <f t="shared" si="982"/>
        <v>-3.6248212454868991</v>
      </c>
    </row>
    <row r="4146" spans="1:18" x14ac:dyDescent="0.2">
      <c r="A4146" s="7">
        <v>-29.231999999999999</v>
      </c>
      <c r="B4146" s="6">
        <v>34.0625</v>
      </c>
      <c r="C4146" s="1">
        <v>37</v>
      </c>
      <c r="D4146" s="1">
        <f t="shared" si="972"/>
        <v>-2.9231999999999997E-5</v>
      </c>
      <c r="E4146" s="6">
        <f t="shared" si="968"/>
        <v>1.6177359385859377E-14</v>
      </c>
      <c r="F4146" s="6">
        <f t="shared" si="973"/>
        <v>-2.7859675124999998E-5</v>
      </c>
      <c r="G4146" s="13">
        <f t="shared" si="969"/>
        <v>-1.3723248749999993E-6</v>
      </c>
      <c r="H4146" s="6">
        <f t="shared" si="970"/>
        <v>33.328443424064801</v>
      </c>
      <c r="I4146" s="6">
        <f t="shared" si="974"/>
        <v>-3.6715565759351989</v>
      </c>
      <c r="J4146" s="6">
        <f t="shared" si="975"/>
        <v>34.062499999999986</v>
      </c>
      <c r="K4146" s="6">
        <f t="shared" si="976"/>
        <v>7.1054273576010019E-15</v>
      </c>
      <c r="L4146" s="6">
        <f t="shared" si="977"/>
        <v>-2.9284866965094468E-5</v>
      </c>
      <c r="M4146" s="14">
        <f t="shared" si="978"/>
        <v>2.6433482547235361E-8</v>
      </c>
      <c r="N4146" s="6">
        <f t="shared" si="979"/>
        <v>-2.9231999999999997E-5</v>
      </c>
      <c r="O4146" s="13">
        <f t="shared" si="971"/>
        <v>-1.3723248749999993E-6</v>
      </c>
      <c r="P4146" s="6">
        <f t="shared" si="980"/>
        <v>33.328443424064801</v>
      </c>
      <c r="Q4146" s="7">
        <f t="shared" si="981"/>
        <v>33.365831688423441</v>
      </c>
      <c r="R4146" s="7">
        <f t="shared" si="982"/>
        <v>-3.6341683115765591</v>
      </c>
    </row>
    <row r="4147" spans="1:18" x14ac:dyDescent="0.2">
      <c r="A4147" s="7">
        <v>-28.3185</v>
      </c>
      <c r="B4147" s="6">
        <v>34.0625</v>
      </c>
      <c r="C4147" s="1">
        <v>37</v>
      </c>
      <c r="D4147" s="1">
        <f t="shared" si="972"/>
        <v>-2.83185E-5</v>
      </c>
      <c r="E4147" s="6">
        <f t="shared" si="968"/>
        <v>1.6177359385859377E-14</v>
      </c>
      <c r="F4147" s="6">
        <f t="shared" si="973"/>
        <v>-2.7859675124999998E-5</v>
      </c>
      <c r="G4147" s="13">
        <f t="shared" si="969"/>
        <v>-4.5882487500000199E-7</v>
      </c>
      <c r="H4147" s="6">
        <f t="shared" si="970"/>
        <v>33.817660266692201</v>
      </c>
      <c r="I4147" s="6">
        <f t="shared" si="974"/>
        <v>-3.1823397333077992</v>
      </c>
      <c r="J4147" s="6">
        <f t="shared" si="975"/>
        <v>34.062499999999986</v>
      </c>
      <c r="K4147" s="6">
        <f t="shared" si="976"/>
        <v>7.1054273576010019E-15</v>
      </c>
      <c r="L4147" s="6">
        <f t="shared" si="977"/>
        <v>-2.908102017905668E-5</v>
      </c>
      <c r="M4147" s="14">
        <f t="shared" si="978"/>
        <v>3.8126008952833978E-7</v>
      </c>
      <c r="N4147" s="6">
        <f t="shared" si="979"/>
        <v>-2.83185E-5</v>
      </c>
      <c r="O4147" s="13">
        <f t="shared" si="971"/>
        <v>-4.5882487500000199E-7</v>
      </c>
      <c r="P4147" s="6">
        <f t="shared" si="980"/>
        <v>33.817660266692201</v>
      </c>
      <c r="Q4147" s="7">
        <f t="shared" si="981"/>
        <v>33.456197404077194</v>
      </c>
      <c r="R4147" s="7">
        <f t="shared" si="982"/>
        <v>-3.5438025959228057</v>
      </c>
    </row>
    <row r="4148" spans="1:18" x14ac:dyDescent="0.2">
      <c r="A4148" s="7">
        <v>-29.231999999999999</v>
      </c>
      <c r="B4148" s="6">
        <v>34.0625</v>
      </c>
      <c r="C4148" s="1">
        <v>37</v>
      </c>
      <c r="D4148" s="1">
        <f t="shared" si="972"/>
        <v>-2.9231999999999997E-5</v>
      </c>
      <c r="E4148" s="6">
        <f t="shared" si="968"/>
        <v>1.6177359385859377E-14</v>
      </c>
      <c r="F4148" s="6">
        <f t="shared" si="973"/>
        <v>-2.7859675124999998E-5</v>
      </c>
      <c r="G4148" s="13">
        <f t="shared" si="969"/>
        <v>-1.3723248749999993E-6</v>
      </c>
      <c r="H4148" s="6">
        <f t="shared" si="970"/>
        <v>33.328443424064801</v>
      </c>
      <c r="I4148" s="6">
        <f t="shared" si="974"/>
        <v>-3.6715565759351989</v>
      </c>
      <c r="J4148" s="6">
        <f t="shared" si="975"/>
        <v>34.062499999999986</v>
      </c>
      <c r="K4148" s="6">
        <f t="shared" si="976"/>
        <v>7.1054273576010019E-15</v>
      </c>
      <c r="L4148" s="6">
        <f t="shared" si="977"/>
        <v>-2.8958712107434007E-5</v>
      </c>
      <c r="M4148" s="14">
        <f t="shared" si="978"/>
        <v>-1.3664394628299504E-7</v>
      </c>
      <c r="N4148" s="6">
        <f t="shared" si="979"/>
        <v>-2.9231999999999997E-5</v>
      </c>
      <c r="O4148" s="13">
        <f t="shared" si="971"/>
        <v>-1.3723248749999993E-6</v>
      </c>
      <c r="P4148" s="6">
        <f t="shared" si="980"/>
        <v>33.328443424064801</v>
      </c>
      <c r="Q4148" s="7">
        <f t="shared" si="981"/>
        <v>33.430646608074717</v>
      </c>
      <c r="R4148" s="7">
        <f t="shared" si="982"/>
        <v>-3.5693533919252829</v>
      </c>
    </row>
    <row r="4149" spans="1:18" x14ac:dyDescent="0.2">
      <c r="A4149" s="7">
        <v>-28.77525</v>
      </c>
      <c r="B4149" s="6">
        <v>34.0625</v>
      </c>
      <c r="C4149" s="1">
        <v>37</v>
      </c>
      <c r="D4149" s="1">
        <f t="shared" si="972"/>
        <v>-2.8775249999999999E-5</v>
      </c>
      <c r="E4149" s="6">
        <f t="shared" si="968"/>
        <v>1.6177359385859377E-14</v>
      </c>
      <c r="F4149" s="6">
        <f t="shared" si="973"/>
        <v>-2.7859675124999998E-5</v>
      </c>
      <c r="G4149" s="13">
        <f t="shared" si="969"/>
        <v>-9.1557487500000062E-7</v>
      </c>
      <c r="H4149" s="6">
        <f t="shared" si="970"/>
        <v>33.573344453971799</v>
      </c>
      <c r="I4149" s="6">
        <f t="shared" si="974"/>
        <v>-3.4266555460282007</v>
      </c>
      <c r="J4149" s="6">
        <f t="shared" si="975"/>
        <v>34.062499999999986</v>
      </c>
      <c r="K4149" s="6">
        <f t="shared" si="976"/>
        <v>7.1054273576010019E-15</v>
      </c>
      <c r="L4149" s="6">
        <f t="shared" si="977"/>
        <v>-2.8976677264460404E-5</v>
      </c>
      <c r="M4149" s="14">
        <f t="shared" si="978"/>
        <v>1.0071363223020243E-7</v>
      </c>
      <c r="N4149" s="6">
        <f t="shared" si="979"/>
        <v>-2.8775249999999999E-5</v>
      </c>
      <c r="O4149" s="13">
        <f t="shared" si="971"/>
        <v>-9.1557487500000062E-7</v>
      </c>
      <c r="P4149" s="6">
        <f t="shared" si="980"/>
        <v>33.573344453971799</v>
      </c>
      <c r="Q4149" s="7">
        <f t="shared" si="981"/>
        <v>33.459186177254139</v>
      </c>
      <c r="R4149" s="7">
        <f t="shared" si="982"/>
        <v>-3.5408138227458608</v>
      </c>
    </row>
    <row r="4150" spans="1:18" x14ac:dyDescent="0.2">
      <c r="A4150" s="7">
        <v>-28.166250000000002</v>
      </c>
      <c r="B4150" s="6">
        <v>34.0625</v>
      </c>
      <c r="C4150" s="1">
        <v>37</v>
      </c>
      <c r="D4150" s="1">
        <f t="shared" si="972"/>
        <v>-2.8166250000000002E-5</v>
      </c>
      <c r="E4150" s="6">
        <f t="shared" si="968"/>
        <v>1.6177359385859377E-14</v>
      </c>
      <c r="F4150" s="6">
        <f t="shared" si="973"/>
        <v>-2.7859675124999998E-5</v>
      </c>
      <c r="G4150" s="13">
        <f t="shared" si="969"/>
        <v>-3.0657487500000357E-7</v>
      </c>
      <c r="H4150" s="6">
        <f t="shared" si="970"/>
        <v>33.898969385676423</v>
      </c>
      <c r="I4150" s="6">
        <f t="shared" si="974"/>
        <v>-3.1010306143235766</v>
      </c>
      <c r="J4150" s="6">
        <f t="shared" si="975"/>
        <v>34.062499999999986</v>
      </c>
      <c r="K4150" s="6">
        <f t="shared" si="976"/>
        <v>7.1054273576010019E-15</v>
      </c>
      <c r="L4150" s="6">
        <f t="shared" si="977"/>
        <v>-2.8774306358676244E-5</v>
      </c>
      <c r="M4150" s="14">
        <f t="shared" si="978"/>
        <v>3.0402817933812096E-7</v>
      </c>
      <c r="N4150" s="6">
        <f t="shared" si="979"/>
        <v>-2.8166250000000002E-5</v>
      </c>
      <c r="O4150" s="13">
        <f t="shared" si="971"/>
        <v>-3.0657487500000357E-7</v>
      </c>
      <c r="P4150" s="6">
        <f t="shared" si="980"/>
        <v>33.898969385676423</v>
      </c>
      <c r="Q4150" s="7">
        <f t="shared" si="981"/>
        <v>33.547142818938596</v>
      </c>
      <c r="R4150" s="7">
        <f t="shared" si="982"/>
        <v>-3.4528571810614039</v>
      </c>
    </row>
    <row r="4151" spans="1:18" x14ac:dyDescent="0.2">
      <c r="A4151" s="7">
        <v>-28.013999999999999</v>
      </c>
      <c r="B4151" s="6">
        <v>34.0625</v>
      </c>
      <c r="C4151" s="1">
        <v>37</v>
      </c>
      <c r="D4151" s="1">
        <f t="shared" si="972"/>
        <v>-2.8013999999999996E-5</v>
      </c>
      <c r="E4151" s="6">
        <f t="shared" si="968"/>
        <v>1.6177359385859377E-14</v>
      </c>
      <c r="F4151" s="6">
        <f t="shared" si="973"/>
        <v>-2.7859675124999998E-5</v>
      </c>
      <c r="G4151" s="13">
        <f t="shared" si="969"/>
        <v>-1.5432487499999838E-7</v>
      </c>
      <c r="H4151" s="6">
        <f t="shared" si="970"/>
        <v>33.980213961936272</v>
      </c>
      <c r="I4151" s="6">
        <f t="shared" si="974"/>
        <v>-3.019786038063728</v>
      </c>
      <c r="J4151" s="6">
        <f t="shared" si="975"/>
        <v>34.062499999999986</v>
      </c>
      <c r="K4151" s="6">
        <f t="shared" si="976"/>
        <v>7.1054273576010019E-15</v>
      </c>
      <c r="L4151" s="6">
        <f t="shared" si="977"/>
        <v>-2.8500633815205745E-5</v>
      </c>
      <c r="M4151" s="14">
        <f t="shared" si="978"/>
        <v>2.4331690760287431E-7</v>
      </c>
      <c r="N4151" s="6">
        <f t="shared" si="979"/>
        <v>-2.8013999999999996E-5</v>
      </c>
      <c r="O4151" s="13">
        <f t="shared" si="971"/>
        <v>-1.5432487499999838E-7</v>
      </c>
      <c r="P4151" s="6">
        <f t="shared" si="980"/>
        <v>33.980213961936272</v>
      </c>
      <c r="Q4151" s="7">
        <f t="shared" si="981"/>
        <v>33.633757047538133</v>
      </c>
      <c r="R4151" s="7">
        <f t="shared" si="982"/>
        <v>-3.3662429524618673</v>
      </c>
    </row>
    <row r="4152" spans="1:18" x14ac:dyDescent="0.2">
      <c r="A4152" s="7">
        <v>-28.623000000000001</v>
      </c>
      <c r="B4152" s="6">
        <v>34.0625</v>
      </c>
      <c r="C4152" s="1">
        <v>37</v>
      </c>
      <c r="D4152" s="1">
        <f t="shared" si="972"/>
        <v>-2.8623E-5</v>
      </c>
      <c r="E4152" s="6">
        <f t="shared" si="968"/>
        <v>1.6177359385859377E-14</v>
      </c>
      <c r="F4152" s="6">
        <f t="shared" si="973"/>
        <v>-2.7859675124999998E-5</v>
      </c>
      <c r="G4152" s="13">
        <f t="shared" si="969"/>
        <v>-7.6332487500000221E-7</v>
      </c>
      <c r="H4152" s="6">
        <f t="shared" si="970"/>
        <v>33.654847921131875</v>
      </c>
      <c r="I4152" s="6">
        <f t="shared" si="974"/>
        <v>-3.345152078868125</v>
      </c>
      <c r="J4152" s="6">
        <f t="shared" si="975"/>
        <v>34.062499999999986</v>
      </c>
      <c r="K4152" s="6">
        <f t="shared" si="976"/>
        <v>7.1054273576010019E-15</v>
      </c>
      <c r="L4152" s="6">
        <f t="shared" si="977"/>
        <v>-2.8427780289123446E-5</v>
      </c>
      <c r="M4152" s="14">
        <f t="shared" si="978"/>
        <v>-9.7609855438277282E-8</v>
      </c>
      <c r="N4152" s="6">
        <f t="shared" si="979"/>
        <v>-2.8623E-5</v>
      </c>
      <c r="O4152" s="13">
        <f t="shared" si="971"/>
        <v>-7.6332487500000221E-7</v>
      </c>
      <c r="P4152" s="6">
        <f t="shared" si="980"/>
        <v>33.654847921131875</v>
      </c>
      <c r="Q4152" s="7">
        <f t="shared" si="981"/>
        <v>33.637975222256884</v>
      </c>
      <c r="R4152" s="7">
        <f t="shared" si="982"/>
        <v>-3.362024777743116</v>
      </c>
    </row>
    <row r="4153" spans="1:18" x14ac:dyDescent="0.2">
      <c r="A4153" s="7">
        <v>-28.166250000000002</v>
      </c>
      <c r="B4153" s="6">
        <v>34.0625</v>
      </c>
      <c r="C4153" s="1">
        <v>37</v>
      </c>
      <c r="D4153" s="1">
        <f t="shared" si="972"/>
        <v>-2.8166250000000002E-5</v>
      </c>
      <c r="E4153" s="6">
        <f t="shared" si="968"/>
        <v>1.6177359385859377E-14</v>
      </c>
      <c r="F4153" s="6">
        <f t="shared" si="973"/>
        <v>-2.7859675124999998E-5</v>
      </c>
      <c r="G4153" s="13">
        <f t="shared" si="969"/>
        <v>-3.0657487500000357E-7</v>
      </c>
      <c r="H4153" s="6">
        <f t="shared" si="970"/>
        <v>33.898969385676423</v>
      </c>
      <c r="I4153" s="6">
        <f t="shared" si="974"/>
        <v>-3.1010306143235766</v>
      </c>
      <c r="J4153" s="6">
        <f t="shared" si="975"/>
        <v>34.062499999999986</v>
      </c>
      <c r="K4153" s="6">
        <f t="shared" si="976"/>
        <v>7.1054273576010019E-15</v>
      </c>
      <c r="L4153" s="6">
        <f t="shared" si="977"/>
        <v>-2.8414518173474068E-5</v>
      </c>
      <c r="M4153" s="14">
        <f t="shared" si="978"/>
        <v>1.2413408673703342E-7</v>
      </c>
      <c r="N4153" s="6">
        <f t="shared" si="979"/>
        <v>-2.8166250000000002E-5</v>
      </c>
      <c r="O4153" s="13">
        <f t="shared" si="971"/>
        <v>-3.0657487500000357E-7</v>
      </c>
      <c r="P4153" s="6">
        <f t="shared" si="980"/>
        <v>33.898969385676423</v>
      </c>
      <c r="Q4153" s="7">
        <f t="shared" si="981"/>
        <v>33.69017405494079</v>
      </c>
      <c r="R4153" s="7">
        <f t="shared" si="982"/>
        <v>-3.3098259450592096</v>
      </c>
    </row>
    <row r="4154" spans="1:18" x14ac:dyDescent="0.2">
      <c r="A4154" s="7">
        <v>-29.079750000000001</v>
      </c>
      <c r="B4154" s="6">
        <v>34.0625</v>
      </c>
      <c r="C4154" s="1">
        <v>37</v>
      </c>
      <c r="D4154" s="1">
        <f t="shared" si="972"/>
        <v>-2.9079749999999999E-5</v>
      </c>
      <c r="E4154" s="6">
        <f t="shared" si="968"/>
        <v>1.6177359385859377E-14</v>
      </c>
      <c r="F4154" s="6">
        <f t="shared" si="973"/>
        <v>-2.7859675124999998E-5</v>
      </c>
      <c r="G4154" s="13">
        <f t="shared" si="969"/>
        <v>-1.2200748750000008E-6</v>
      </c>
      <c r="H4154" s="6">
        <f t="shared" si="970"/>
        <v>33.410142326789639</v>
      </c>
      <c r="I4154" s="6">
        <f t="shared" si="974"/>
        <v>-3.5898576732103606</v>
      </c>
      <c r="J4154" s="6">
        <f t="shared" si="975"/>
        <v>34.062499999999986</v>
      </c>
      <c r="K4154" s="6">
        <f t="shared" si="976"/>
        <v>7.1054273576010019E-15</v>
      </c>
      <c r="L4154" s="6">
        <f t="shared" si="977"/>
        <v>-2.8497910904084443E-5</v>
      </c>
      <c r="M4154" s="14">
        <f t="shared" si="978"/>
        <v>-2.9091954795777818E-7</v>
      </c>
      <c r="N4154" s="6">
        <f t="shared" si="979"/>
        <v>-2.9079749999999999E-5</v>
      </c>
      <c r="O4154" s="13">
        <f t="shared" si="971"/>
        <v>-1.2200748750000008E-6</v>
      </c>
      <c r="P4154" s="6">
        <f t="shared" si="980"/>
        <v>33.410142326789639</v>
      </c>
      <c r="Q4154" s="7">
        <f t="shared" si="981"/>
        <v>33.63416770931056</v>
      </c>
      <c r="R4154" s="7">
        <f t="shared" si="982"/>
        <v>-3.3658322906894398</v>
      </c>
    </row>
    <row r="4155" spans="1:18" x14ac:dyDescent="0.2">
      <c r="A4155" s="7">
        <v>-28.623000000000001</v>
      </c>
      <c r="B4155" s="6">
        <v>34.0625</v>
      </c>
      <c r="C4155" s="1">
        <v>37</v>
      </c>
      <c r="D4155" s="1">
        <f t="shared" si="972"/>
        <v>-2.8623E-5</v>
      </c>
      <c r="E4155" s="6">
        <f t="shared" si="968"/>
        <v>1.6177359385859377E-14</v>
      </c>
      <c r="F4155" s="6">
        <f t="shared" si="973"/>
        <v>-2.7859675124999998E-5</v>
      </c>
      <c r="G4155" s="13">
        <f t="shared" si="969"/>
        <v>-7.6332487500000221E-7</v>
      </c>
      <c r="H4155" s="6">
        <f t="shared" si="970"/>
        <v>33.654847921131875</v>
      </c>
      <c r="I4155" s="6">
        <f t="shared" si="974"/>
        <v>-3.345152078868125</v>
      </c>
      <c r="J4155" s="6">
        <f t="shared" si="975"/>
        <v>34.062499999999986</v>
      </c>
      <c r="K4155" s="6">
        <f t="shared" si="976"/>
        <v>7.1054273576010019E-15</v>
      </c>
      <c r="L4155" s="6">
        <f t="shared" si="977"/>
        <v>-2.8639296542450665E-5</v>
      </c>
      <c r="M4155" s="14">
        <f t="shared" si="978"/>
        <v>8.1482712253322094E-9</v>
      </c>
      <c r="N4155" s="6">
        <f t="shared" si="979"/>
        <v>-2.8623E-5</v>
      </c>
      <c r="O4155" s="13">
        <f t="shared" si="971"/>
        <v>-7.6332487500000221E-7</v>
      </c>
      <c r="P4155" s="6">
        <f t="shared" si="980"/>
        <v>33.654847921131875</v>
      </c>
      <c r="Q4155" s="7">
        <f t="shared" si="981"/>
        <v>33.638303751674826</v>
      </c>
      <c r="R4155" s="7">
        <f t="shared" si="982"/>
        <v>-3.361696248325174</v>
      </c>
    </row>
    <row r="4156" spans="1:18" x14ac:dyDescent="0.2">
      <c r="A4156" s="7">
        <v>-29.079750000000001</v>
      </c>
      <c r="B4156" s="6">
        <v>34.0625</v>
      </c>
      <c r="C4156" s="1">
        <v>37</v>
      </c>
      <c r="D4156" s="1">
        <f t="shared" si="972"/>
        <v>-2.9079749999999999E-5</v>
      </c>
      <c r="E4156" s="6">
        <f t="shared" si="968"/>
        <v>1.6177359385859377E-14</v>
      </c>
      <c r="F4156" s="6">
        <f t="shared" si="973"/>
        <v>-2.7859675124999998E-5</v>
      </c>
      <c r="G4156" s="13">
        <f t="shared" si="969"/>
        <v>-1.2200748750000008E-6</v>
      </c>
      <c r="H4156" s="6">
        <f t="shared" si="970"/>
        <v>33.410142326789639</v>
      </c>
      <c r="I4156" s="6">
        <f t="shared" si="974"/>
        <v>-3.5898576732103606</v>
      </c>
      <c r="J4156" s="6">
        <f t="shared" si="975"/>
        <v>34.062499999999986</v>
      </c>
      <c r="K4156" s="6">
        <f t="shared" si="976"/>
        <v>7.1054273576010019E-15</v>
      </c>
      <c r="L4156" s="6">
        <f t="shared" si="977"/>
        <v>-2.8724127925470396E-5</v>
      </c>
      <c r="M4156" s="14">
        <f t="shared" si="978"/>
        <v>-1.7781103726480148E-7</v>
      </c>
      <c r="N4156" s="6">
        <f t="shared" si="979"/>
        <v>-2.9079749999999999E-5</v>
      </c>
      <c r="O4156" s="13">
        <f t="shared" si="971"/>
        <v>-1.2200748750000008E-6</v>
      </c>
      <c r="P4156" s="6">
        <f t="shared" si="980"/>
        <v>33.410142326789639</v>
      </c>
      <c r="Q4156" s="7">
        <f t="shared" si="981"/>
        <v>33.592671466697794</v>
      </c>
      <c r="R4156" s="7">
        <f t="shared" si="982"/>
        <v>-3.4073285333022056</v>
      </c>
    </row>
    <row r="4157" spans="1:18" x14ac:dyDescent="0.2">
      <c r="A4157" s="7">
        <v>-29.231999999999999</v>
      </c>
      <c r="B4157" s="6">
        <v>34.0625</v>
      </c>
      <c r="C4157" s="1">
        <v>37</v>
      </c>
      <c r="D4157" s="1">
        <f t="shared" si="972"/>
        <v>-2.9231999999999997E-5</v>
      </c>
      <c r="E4157" s="6">
        <f t="shared" si="968"/>
        <v>1.6177359385859377E-14</v>
      </c>
      <c r="F4157" s="6">
        <f t="shared" si="973"/>
        <v>-2.7859675124999998E-5</v>
      </c>
      <c r="G4157" s="13">
        <f t="shared" si="969"/>
        <v>-1.3723248749999993E-6</v>
      </c>
      <c r="H4157" s="6">
        <f t="shared" si="970"/>
        <v>33.328443424064801</v>
      </c>
      <c r="I4157" s="6">
        <f t="shared" si="974"/>
        <v>-3.6715565759351989</v>
      </c>
      <c r="J4157" s="6">
        <f t="shared" si="975"/>
        <v>34.062499999999986</v>
      </c>
      <c r="K4157" s="6">
        <f t="shared" si="976"/>
        <v>7.1054273576010019E-15</v>
      </c>
      <c r="L4157" s="6">
        <f t="shared" si="977"/>
        <v>-2.8896826755282239E-5</v>
      </c>
      <c r="M4157" s="14">
        <f t="shared" si="978"/>
        <v>-1.6758662235887924E-7</v>
      </c>
      <c r="N4157" s="6">
        <f t="shared" si="979"/>
        <v>-2.9231999999999997E-5</v>
      </c>
      <c r="O4157" s="13">
        <f t="shared" si="971"/>
        <v>-1.3723248749999993E-6</v>
      </c>
      <c r="P4157" s="6">
        <f t="shared" si="980"/>
        <v>33.328443424064801</v>
      </c>
      <c r="Q4157" s="7">
        <f t="shared" si="981"/>
        <v>33.539825858171199</v>
      </c>
      <c r="R4157" s="7">
        <f t="shared" si="982"/>
        <v>-3.4601741418288015</v>
      </c>
    </row>
    <row r="4158" spans="1:18" x14ac:dyDescent="0.2">
      <c r="A4158" s="7">
        <v>-29.231999999999999</v>
      </c>
      <c r="B4158" s="6">
        <v>34.0625</v>
      </c>
      <c r="C4158" s="1">
        <v>37</v>
      </c>
      <c r="D4158" s="1">
        <f t="shared" si="972"/>
        <v>-2.9231999999999997E-5</v>
      </c>
      <c r="E4158" s="6">
        <f t="shared" si="968"/>
        <v>1.6177359385859377E-14</v>
      </c>
      <c r="F4158" s="6">
        <f t="shared" si="973"/>
        <v>-2.7859675124999998E-5</v>
      </c>
      <c r="G4158" s="13">
        <f t="shared" si="969"/>
        <v>-1.3723248749999993E-6</v>
      </c>
      <c r="H4158" s="6">
        <f t="shared" si="970"/>
        <v>33.328443424064801</v>
      </c>
      <c r="I4158" s="6">
        <f t="shared" si="974"/>
        <v>-3.6715565759351989</v>
      </c>
      <c r="J4158" s="6">
        <f t="shared" si="975"/>
        <v>34.062499999999986</v>
      </c>
      <c r="K4158" s="6">
        <f t="shared" si="976"/>
        <v>7.1054273576010019E-15</v>
      </c>
      <c r="L4158" s="6">
        <f t="shared" si="977"/>
        <v>-2.9030896053169345E-5</v>
      </c>
      <c r="M4158" s="14">
        <f t="shared" si="978"/>
        <v>-1.0055197341532619E-7</v>
      </c>
      <c r="N4158" s="6">
        <f t="shared" si="979"/>
        <v>-2.9231999999999997E-5</v>
      </c>
      <c r="O4158" s="13">
        <f t="shared" si="971"/>
        <v>-1.3723248749999993E-6</v>
      </c>
      <c r="P4158" s="6">
        <f t="shared" si="980"/>
        <v>33.328443424064801</v>
      </c>
      <c r="Q4158" s="7">
        <f t="shared" si="981"/>
        <v>33.497549371349919</v>
      </c>
      <c r="R4158" s="7">
        <f t="shared" si="982"/>
        <v>-3.5024506286500809</v>
      </c>
    </row>
    <row r="4159" spans="1:18" x14ac:dyDescent="0.2">
      <c r="A4159" s="7">
        <v>-29.231999999999999</v>
      </c>
      <c r="B4159" s="6">
        <v>34.0625</v>
      </c>
      <c r="C4159" s="1">
        <v>37</v>
      </c>
      <c r="D4159" s="1">
        <f t="shared" si="972"/>
        <v>-2.9231999999999997E-5</v>
      </c>
      <c r="E4159" s="6">
        <f t="shared" si="968"/>
        <v>1.6177359385859377E-14</v>
      </c>
      <c r="F4159" s="6">
        <f t="shared" si="973"/>
        <v>-2.7859675124999998E-5</v>
      </c>
      <c r="G4159" s="13">
        <f t="shared" si="969"/>
        <v>-1.3723248749999993E-6</v>
      </c>
      <c r="H4159" s="6">
        <f t="shared" si="970"/>
        <v>33.328443424064801</v>
      </c>
      <c r="I4159" s="6">
        <f t="shared" si="974"/>
        <v>-3.6715565759351989</v>
      </c>
      <c r="J4159" s="6">
        <f t="shared" si="975"/>
        <v>34.062499999999986</v>
      </c>
      <c r="K4159" s="6">
        <f t="shared" si="976"/>
        <v>7.1054273576010019E-15</v>
      </c>
      <c r="L4159" s="6">
        <f t="shared" si="977"/>
        <v>-2.9111337631901603E-5</v>
      </c>
      <c r="M4159" s="14">
        <f t="shared" si="978"/>
        <v>-6.0331184049197068E-8</v>
      </c>
      <c r="N4159" s="6">
        <f t="shared" si="979"/>
        <v>-2.9231999999999997E-5</v>
      </c>
      <c r="O4159" s="13">
        <f t="shared" si="971"/>
        <v>-1.3723248749999993E-6</v>
      </c>
      <c r="P4159" s="6">
        <f t="shared" si="980"/>
        <v>33.328443424064801</v>
      </c>
      <c r="Q4159" s="7">
        <f t="shared" si="981"/>
        <v>33.463728181892897</v>
      </c>
      <c r="R4159" s="7">
        <f t="shared" si="982"/>
        <v>-3.5362718181071031</v>
      </c>
    </row>
    <row r="4160" spans="1:18" x14ac:dyDescent="0.2">
      <c r="A4160" s="7">
        <v>-28.470749999999999</v>
      </c>
      <c r="B4160" s="6">
        <v>34.0625</v>
      </c>
      <c r="C4160" s="1">
        <v>37</v>
      </c>
      <c r="D4160" s="1">
        <f t="shared" si="972"/>
        <v>-2.8470749999999998E-5</v>
      </c>
      <c r="E4160" s="6">
        <f t="shared" si="968"/>
        <v>1.6177359385859377E-14</v>
      </c>
      <c r="F4160" s="6">
        <f t="shared" si="973"/>
        <v>-2.7859675124999998E-5</v>
      </c>
      <c r="G4160" s="13">
        <f t="shared" si="969"/>
        <v>-6.110748750000004E-7</v>
      </c>
      <c r="H4160" s="6">
        <f t="shared" si="970"/>
        <v>33.73628648521634</v>
      </c>
      <c r="I4160" s="6">
        <f t="shared" si="974"/>
        <v>-3.2637135147836602</v>
      </c>
      <c r="J4160" s="6">
        <f t="shared" si="975"/>
        <v>34.062499999999986</v>
      </c>
      <c r="K4160" s="6">
        <f t="shared" si="976"/>
        <v>7.1054273576010019E-15</v>
      </c>
      <c r="L4160" s="6">
        <f t="shared" si="977"/>
        <v>-2.9007352579140961E-5</v>
      </c>
      <c r="M4160" s="14">
        <f t="shared" si="978"/>
        <v>2.683012895704813E-7</v>
      </c>
      <c r="N4160" s="6">
        <f t="shared" si="979"/>
        <v>-2.8470749999999998E-5</v>
      </c>
      <c r="O4160" s="13">
        <f t="shared" si="971"/>
        <v>-6.110748750000004E-7</v>
      </c>
      <c r="P4160" s="6">
        <f t="shared" si="980"/>
        <v>33.73628648521634</v>
      </c>
      <c r="Q4160" s="7">
        <f t="shared" si="981"/>
        <v>33.518239842557584</v>
      </c>
      <c r="R4160" s="7">
        <f t="shared" si="982"/>
        <v>-3.481760157442416</v>
      </c>
    </row>
    <row r="4161" spans="1:18" x14ac:dyDescent="0.2">
      <c r="A4161" s="7">
        <v>-28.927499999999998</v>
      </c>
      <c r="B4161" s="6">
        <v>34.0625</v>
      </c>
      <c r="C4161" s="1">
        <v>37</v>
      </c>
      <c r="D4161" s="1">
        <f t="shared" si="972"/>
        <v>-2.8927499999999997E-5</v>
      </c>
      <c r="E4161" s="6">
        <f t="shared" si="968"/>
        <v>1.6177359385859377E-14</v>
      </c>
      <c r="F4161" s="6">
        <f t="shared" si="973"/>
        <v>-2.7859675124999998E-5</v>
      </c>
      <c r="G4161" s="13">
        <f t="shared" si="969"/>
        <v>-1.067824874999999E-6</v>
      </c>
      <c r="H4161" s="6">
        <f t="shared" si="970"/>
        <v>33.491775962915654</v>
      </c>
      <c r="I4161" s="6">
        <f t="shared" si="974"/>
        <v>-3.5082240370843465</v>
      </c>
      <c r="J4161" s="6">
        <f t="shared" si="975"/>
        <v>34.062499999999986</v>
      </c>
      <c r="K4161" s="6">
        <f t="shared" si="976"/>
        <v>7.1054273576010019E-15</v>
      </c>
      <c r="L4161" s="6">
        <f t="shared" si="977"/>
        <v>-2.8884061547484577E-5</v>
      </c>
      <c r="M4161" s="14">
        <f t="shared" si="978"/>
        <v>-2.1719226257709996E-8</v>
      </c>
      <c r="N4161" s="6">
        <f t="shared" si="979"/>
        <v>-2.8927499999999997E-5</v>
      </c>
      <c r="O4161" s="13">
        <f t="shared" si="971"/>
        <v>-1.067824874999999E-6</v>
      </c>
      <c r="P4161" s="6">
        <f t="shared" si="980"/>
        <v>33.491775962915654</v>
      </c>
      <c r="Q4161" s="7">
        <f t="shared" si="981"/>
        <v>33.512947066629202</v>
      </c>
      <c r="R4161" s="7">
        <f t="shared" si="982"/>
        <v>-3.4870529333707978</v>
      </c>
    </row>
    <row r="4162" spans="1:18" x14ac:dyDescent="0.2">
      <c r="A4162" s="7">
        <v>-28.927499999999998</v>
      </c>
      <c r="B4162" s="6">
        <v>34.0625</v>
      </c>
      <c r="C4162" s="1">
        <v>37</v>
      </c>
      <c r="D4162" s="1">
        <f t="shared" si="972"/>
        <v>-2.8927499999999997E-5</v>
      </c>
      <c r="E4162" s="6">
        <f t="shared" si="968"/>
        <v>1.6177359385859377E-14</v>
      </c>
      <c r="F4162" s="6">
        <f t="shared" si="973"/>
        <v>-2.7859675124999998E-5</v>
      </c>
      <c r="G4162" s="13">
        <f t="shared" si="969"/>
        <v>-1.067824874999999E-6</v>
      </c>
      <c r="H4162" s="6">
        <f t="shared" si="970"/>
        <v>33.491775962915654</v>
      </c>
      <c r="I4162" s="6">
        <f t="shared" si="974"/>
        <v>-3.5082240370843465</v>
      </c>
      <c r="J4162" s="6">
        <f t="shared" si="975"/>
        <v>34.062499999999986</v>
      </c>
      <c r="K4162" s="6">
        <f t="shared" si="976"/>
        <v>7.1054273576010019E-15</v>
      </c>
      <c r="L4162" s="6">
        <f t="shared" si="977"/>
        <v>-2.8901436928490743E-5</v>
      </c>
      <c r="M4162" s="14">
        <f t="shared" si="978"/>
        <v>-1.3031535754627014E-8</v>
      </c>
      <c r="N4162" s="6">
        <f t="shared" si="979"/>
        <v>-2.8927499999999997E-5</v>
      </c>
      <c r="O4162" s="13">
        <f t="shared" si="971"/>
        <v>-1.067824874999999E-6</v>
      </c>
      <c r="P4162" s="6">
        <f t="shared" si="980"/>
        <v>33.491775962915654</v>
      </c>
      <c r="Q4162" s="7">
        <f t="shared" si="981"/>
        <v>33.508712845886492</v>
      </c>
      <c r="R4162" s="7">
        <f t="shared" si="982"/>
        <v>-3.4912871541135075</v>
      </c>
    </row>
    <row r="4163" spans="1:18" x14ac:dyDescent="0.2">
      <c r="A4163" s="7">
        <v>-29.688749999999999</v>
      </c>
      <c r="B4163" s="6">
        <v>34.0625</v>
      </c>
      <c r="C4163" s="1">
        <v>37</v>
      </c>
      <c r="D4163" s="1">
        <f t="shared" si="972"/>
        <v>-2.9688749999999996E-5</v>
      </c>
      <c r="E4163" s="6">
        <f t="shared" si="968"/>
        <v>1.6177359385859377E-14</v>
      </c>
      <c r="F4163" s="6">
        <f t="shared" si="973"/>
        <v>-2.7859675124999998E-5</v>
      </c>
      <c r="G4163" s="13">
        <f t="shared" si="969"/>
        <v>-1.8290748749999979E-6</v>
      </c>
      <c r="H4163" s="6">
        <f t="shared" si="970"/>
        <v>33.082953895647336</v>
      </c>
      <c r="I4163" s="6">
        <f t="shared" si="974"/>
        <v>-3.9170461043526643</v>
      </c>
      <c r="J4163" s="6">
        <f t="shared" si="975"/>
        <v>34.062499999999986</v>
      </c>
      <c r="K4163" s="6">
        <f t="shared" si="976"/>
        <v>7.1054273576010019E-15</v>
      </c>
      <c r="L4163" s="6">
        <f t="shared" si="977"/>
        <v>-2.9064112157094445E-5</v>
      </c>
      <c r="M4163" s="14">
        <f t="shared" si="978"/>
        <v>-3.1231892145277541E-7</v>
      </c>
      <c r="N4163" s="6">
        <f t="shared" si="979"/>
        <v>-2.9688749999999996E-5</v>
      </c>
      <c r="O4163" s="13">
        <f t="shared" si="971"/>
        <v>-1.8290748749999979E-6</v>
      </c>
      <c r="P4163" s="6">
        <f t="shared" si="980"/>
        <v>33.082953895647336</v>
      </c>
      <c r="Q4163" s="7">
        <f t="shared" si="981"/>
        <v>33.423561055838661</v>
      </c>
      <c r="R4163" s="7">
        <f t="shared" si="982"/>
        <v>-3.5764389441613389</v>
      </c>
    </row>
    <row r="4164" spans="1:18" x14ac:dyDescent="0.2">
      <c r="A4164" s="7">
        <v>-28.623000000000001</v>
      </c>
      <c r="B4164" s="6">
        <v>34.0625</v>
      </c>
      <c r="C4164" s="1">
        <v>37</v>
      </c>
      <c r="D4164" s="1">
        <f t="shared" si="972"/>
        <v>-2.8623E-5</v>
      </c>
      <c r="E4164" s="6">
        <f t="shared" si="968"/>
        <v>1.6177359385859377E-14</v>
      </c>
      <c r="F4164" s="6">
        <f t="shared" si="973"/>
        <v>-2.7859675124999998E-5</v>
      </c>
      <c r="G4164" s="13">
        <f t="shared" si="969"/>
        <v>-7.6332487500000221E-7</v>
      </c>
      <c r="H4164" s="6">
        <f t="shared" si="970"/>
        <v>33.654847921131875</v>
      </c>
      <c r="I4164" s="6">
        <f t="shared" si="974"/>
        <v>-3.345152078868125</v>
      </c>
      <c r="J4164" s="6">
        <f t="shared" si="975"/>
        <v>34.062499999999986</v>
      </c>
      <c r="K4164" s="6">
        <f t="shared" si="976"/>
        <v>7.1054273576010019E-15</v>
      </c>
      <c r="L4164" s="6">
        <f t="shared" si="977"/>
        <v>-2.9100817294256668E-5</v>
      </c>
      <c r="M4164" s="14">
        <f t="shared" si="978"/>
        <v>2.3890864712833404E-7</v>
      </c>
      <c r="N4164" s="6">
        <f t="shared" si="979"/>
        <v>-2.8623E-5</v>
      </c>
      <c r="O4164" s="13">
        <f t="shared" si="971"/>
        <v>-7.6332487500000221E-7</v>
      </c>
      <c r="P4164" s="6">
        <f t="shared" si="980"/>
        <v>33.654847921131875</v>
      </c>
      <c r="Q4164" s="7">
        <f t="shared" si="981"/>
        <v>33.469818428897305</v>
      </c>
      <c r="R4164" s="7">
        <f t="shared" si="982"/>
        <v>-3.5301815711026947</v>
      </c>
    </row>
    <row r="4165" spans="1:18" x14ac:dyDescent="0.2">
      <c r="A4165" s="7">
        <v>-29.079750000000001</v>
      </c>
      <c r="B4165" s="6">
        <v>34.0625</v>
      </c>
      <c r="C4165" s="1">
        <v>37</v>
      </c>
      <c r="D4165" s="1">
        <f t="shared" si="972"/>
        <v>-2.9079749999999999E-5</v>
      </c>
      <c r="E4165" s="6">
        <f t="shared" si="968"/>
        <v>1.6177359385859377E-14</v>
      </c>
      <c r="F4165" s="6">
        <f t="shared" si="973"/>
        <v>-2.7859675124999998E-5</v>
      </c>
      <c r="G4165" s="13">
        <f t="shared" si="969"/>
        <v>-1.2200748750000008E-6</v>
      </c>
      <c r="H4165" s="6">
        <f t="shared" si="970"/>
        <v>33.410142326789639</v>
      </c>
      <c r="I4165" s="6">
        <f t="shared" si="974"/>
        <v>-3.5898576732103606</v>
      </c>
      <c r="J4165" s="6">
        <f t="shared" si="975"/>
        <v>34.062499999999986</v>
      </c>
      <c r="K4165" s="6">
        <f t="shared" si="976"/>
        <v>7.1054273576010019E-15</v>
      </c>
      <c r="L4165" s="6">
        <f t="shared" si="977"/>
        <v>-2.9001040376554001E-5</v>
      </c>
      <c r="M4165" s="14">
        <f t="shared" si="978"/>
        <v>-3.9354811722999028E-8</v>
      </c>
      <c r="N4165" s="6">
        <f t="shared" si="979"/>
        <v>-2.9079749999999999E-5</v>
      </c>
      <c r="O4165" s="13">
        <f t="shared" si="971"/>
        <v>-1.2200748750000008E-6</v>
      </c>
      <c r="P4165" s="6">
        <f t="shared" si="980"/>
        <v>33.410142326789639</v>
      </c>
      <c r="Q4165" s="7">
        <f t="shared" si="981"/>
        <v>33.457883208475778</v>
      </c>
      <c r="R4165" s="7">
        <f t="shared" si="982"/>
        <v>-3.5421167915242222</v>
      </c>
    </row>
    <row r="4166" spans="1:18" x14ac:dyDescent="0.2">
      <c r="A4166" s="7">
        <v>-29.688749999999999</v>
      </c>
      <c r="B4166" s="6">
        <v>34.0625</v>
      </c>
      <c r="C4166" s="1">
        <v>37</v>
      </c>
      <c r="D4166" s="1">
        <f t="shared" si="972"/>
        <v>-2.9688749999999996E-5</v>
      </c>
      <c r="E4166" s="6">
        <f t="shared" si="968"/>
        <v>1.6177359385859377E-14</v>
      </c>
      <c r="F4166" s="6">
        <f t="shared" si="973"/>
        <v>-2.7859675124999998E-5</v>
      </c>
      <c r="G4166" s="13">
        <f t="shared" si="969"/>
        <v>-1.8290748749999979E-6</v>
      </c>
      <c r="H4166" s="6">
        <f t="shared" si="970"/>
        <v>33.082953895647336</v>
      </c>
      <c r="I4166" s="6">
        <f t="shared" si="974"/>
        <v>-3.9170461043526643</v>
      </c>
      <c r="J4166" s="6">
        <f t="shared" si="975"/>
        <v>34.062499999999986</v>
      </c>
      <c r="K4166" s="6">
        <f t="shared" si="976"/>
        <v>7.1054273576010019E-15</v>
      </c>
      <c r="L4166" s="6">
        <f t="shared" si="977"/>
        <v>-2.9154324225932403E-5</v>
      </c>
      <c r="M4166" s="14">
        <f t="shared" si="978"/>
        <v>-2.672128870337962E-7</v>
      </c>
      <c r="N4166" s="6">
        <f t="shared" si="979"/>
        <v>-2.9688749999999996E-5</v>
      </c>
      <c r="O4166" s="13">
        <f t="shared" si="971"/>
        <v>-1.8290748749999979E-6</v>
      </c>
      <c r="P4166" s="6">
        <f t="shared" si="980"/>
        <v>33.082953895647336</v>
      </c>
      <c r="Q4166" s="7">
        <f t="shared" si="981"/>
        <v>33.382897345910095</v>
      </c>
      <c r="R4166" s="7">
        <f t="shared" si="982"/>
        <v>-3.6171026540899049</v>
      </c>
    </row>
    <row r="4167" spans="1:18" x14ac:dyDescent="0.2">
      <c r="A4167" s="7">
        <v>-29.384250000000002</v>
      </c>
      <c r="B4167" s="6">
        <v>34.0625</v>
      </c>
      <c r="C4167" s="1">
        <v>37</v>
      </c>
      <c r="D4167" s="1">
        <f t="shared" si="972"/>
        <v>-2.9384249999999999E-5</v>
      </c>
      <c r="E4167" s="6">
        <f t="shared" si="968"/>
        <v>1.6177359385859377E-14</v>
      </c>
      <c r="F4167" s="6">
        <f t="shared" si="973"/>
        <v>-2.7859675124999998E-5</v>
      </c>
      <c r="G4167" s="13">
        <f t="shared" si="969"/>
        <v>-1.5245748750000011E-6</v>
      </c>
      <c r="H4167" s="6">
        <f t="shared" si="970"/>
        <v>33.24667913285532</v>
      </c>
      <c r="I4167" s="6">
        <f t="shared" si="974"/>
        <v>-3.7533208671446801</v>
      </c>
      <c r="J4167" s="6">
        <f t="shared" si="975"/>
        <v>34.062499999999986</v>
      </c>
      <c r="K4167" s="6">
        <f t="shared" si="976"/>
        <v>7.1054273576010019E-15</v>
      </c>
      <c r="L4167" s="6">
        <f t="shared" si="977"/>
        <v>-2.930719453555944E-5</v>
      </c>
      <c r="M4167" s="14">
        <f t="shared" si="978"/>
        <v>-3.8527732220279329E-8</v>
      </c>
      <c r="N4167" s="6">
        <f t="shared" si="979"/>
        <v>-2.9384249999999999E-5</v>
      </c>
      <c r="O4167" s="13">
        <f t="shared" si="971"/>
        <v>-1.5245748750000011E-6</v>
      </c>
      <c r="P4167" s="6">
        <f t="shared" si="980"/>
        <v>33.24667913285532</v>
      </c>
      <c r="Q4167" s="7">
        <f t="shared" si="981"/>
        <v>33.35565370329914</v>
      </c>
      <c r="R4167" s="7">
        <f t="shared" si="982"/>
        <v>-3.64434629670086</v>
      </c>
    </row>
    <row r="4168" spans="1:18" x14ac:dyDescent="0.2">
      <c r="A4168" s="7">
        <v>-28.470749999999999</v>
      </c>
      <c r="B4168" s="6">
        <v>34.0625</v>
      </c>
      <c r="C4168" s="1">
        <v>37</v>
      </c>
      <c r="D4168" s="1">
        <f t="shared" si="972"/>
        <v>-2.8470749999999998E-5</v>
      </c>
      <c r="E4168" s="6">
        <f t="shared" si="968"/>
        <v>1.6177359385859377E-14</v>
      </c>
      <c r="F4168" s="6">
        <f t="shared" si="973"/>
        <v>-2.7859675124999998E-5</v>
      </c>
      <c r="G4168" s="13">
        <f t="shared" si="969"/>
        <v>-6.110748750000004E-7</v>
      </c>
      <c r="H4168" s="6">
        <f t="shared" si="970"/>
        <v>33.73628648521634</v>
      </c>
      <c r="I4168" s="6">
        <f t="shared" si="974"/>
        <v>-3.2637135147836602</v>
      </c>
      <c r="J4168" s="6">
        <f t="shared" si="975"/>
        <v>34.062499999999986</v>
      </c>
      <c r="K4168" s="6">
        <f t="shared" si="976"/>
        <v>7.1054273576010019E-15</v>
      </c>
      <c r="L4168" s="6">
        <f t="shared" si="977"/>
        <v>-2.9155316721335662E-5</v>
      </c>
      <c r="M4168" s="14">
        <f t="shared" si="978"/>
        <v>3.4228336066783199E-7</v>
      </c>
      <c r="N4168" s="6">
        <f t="shared" si="979"/>
        <v>-2.8470749999999998E-5</v>
      </c>
      <c r="O4168" s="13">
        <f t="shared" si="971"/>
        <v>-6.110748750000004E-7</v>
      </c>
      <c r="P4168" s="6">
        <f t="shared" si="980"/>
        <v>33.73628648521634</v>
      </c>
      <c r="Q4168" s="7">
        <f t="shared" si="981"/>
        <v>33.431780259682583</v>
      </c>
      <c r="R4168" s="7">
        <f t="shared" si="982"/>
        <v>-3.5682197403174172</v>
      </c>
    </row>
    <row r="4169" spans="1:18" x14ac:dyDescent="0.2">
      <c r="A4169" s="7">
        <v>-27.55725</v>
      </c>
      <c r="B4169" s="6">
        <v>34.0625</v>
      </c>
      <c r="C4169" s="1">
        <v>37</v>
      </c>
      <c r="D4169" s="1">
        <f t="shared" si="972"/>
        <v>-2.7557249999999998E-5</v>
      </c>
      <c r="E4169" s="6">
        <f t="shared" ref="E4169:E4232" si="983">$B$3*(1+$C$3*($B4169-25)+$D$3*(($B4169-25)^2))</f>
        <v>1.6177359385859377E-14</v>
      </c>
      <c r="F4169" s="6">
        <f t="shared" si="973"/>
        <v>-2.7859675124999998E-5</v>
      </c>
      <c r="G4169" s="13">
        <f t="shared" ref="G4169:G4232" si="984">($D4169-$F4169)+$H$3*($D4169-$F4169)^2</f>
        <v>3.0242512500000025E-7</v>
      </c>
      <c r="H4169" s="6">
        <f t="shared" si="970"/>
        <v>34.223561626822971</v>
      </c>
      <c r="I4169" s="6">
        <f t="shared" si="974"/>
        <v>-2.7764383731770295</v>
      </c>
      <c r="J4169" s="6">
        <f t="shared" si="975"/>
        <v>34.062499999999986</v>
      </c>
      <c r="K4169" s="6">
        <f t="shared" si="976"/>
        <v>7.1054273576010019E-15</v>
      </c>
      <c r="L4169" s="6">
        <f t="shared" si="977"/>
        <v>-2.8698790032801398E-5</v>
      </c>
      <c r="M4169" s="14">
        <f t="shared" si="978"/>
        <v>5.7077001640070013E-7</v>
      </c>
      <c r="N4169" s="6">
        <f t="shared" si="979"/>
        <v>-2.7557249999999998E-5</v>
      </c>
      <c r="O4169" s="13">
        <f t="shared" si="971"/>
        <v>3.0242512500000025E-7</v>
      </c>
      <c r="P4169" s="6">
        <f t="shared" si="980"/>
        <v>34.223561626822971</v>
      </c>
      <c r="Q4169" s="7">
        <f t="shared" si="981"/>
        <v>33.590136533110666</v>
      </c>
      <c r="R4169" s="7">
        <f t="shared" si="982"/>
        <v>-3.4098634668893339</v>
      </c>
    </row>
    <row r="4170" spans="1:18" x14ac:dyDescent="0.2">
      <c r="A4170" s="7">
        <v>-28.77525</v>
      </c>
      <c r="B4170" s="6">
        <v>34.0625</v>
      </c>
      <c r="C4170" s="1">
        <v>37</v>
      </c>
      <c r="D4170" s="1">
        <f t="shared" si="972"/>
        <v>-2.8775249999999999E-5</v>
      </c>
      <c r="E4170" s="6">
        <f t="shared" si="983"/>
        <v>1.6177359385859377E-14</v>
      </c>
      <c r="F4170" s="6">
        <f t="shared" si="973"/>
        <v>-2.7859675124999998E-5</v>
      </c>
      <c r="G4170" s="13">
        <f t="shared" si="984"/>
        <v>-9.1557487500000062E-7</v>
      </c>
      <c r="H4170" s="6">
        <f t="shared" ref="H4170:H4233" si="985">(((($B4170+273.15)^(4))+($G4170/$E4170))^(0.25))-273.15</f>
        <v>33.573344453971799</v>
      </c>
      <c r="I4170" s="6">
        <f t="shared" si="974"/>
        <v>-3.4266555460282007</v>
      </c>
      <c r="J4170" s="6">
        <f t="shared" si="975"/>
        <v>34.062499999999986</v>
      </c>
      <c r="K4170" s="6">
        <f t="shared" si="976"/>
        <v>7.1054273576010019E-15</v>
      </c>
      <c r="L4170" s="6">
        <f t="shared" si="977"/>
        <v>-2.8485774019680837E-5</v>
      </c>
      <c r="M4170" s="14">
        <f t="shared" si="978"/>
        <v>-1.4473799015958061E-7</v>
      </c>
      <c r="N4170" s="6">
        <f t="shared" si="979"/>
        <v>-2.8775249999999999E-5</v>
      </c>
      <c r="O4170" s="13">
        <f t="shared" ref="O4170:O4233" si="986">($N4170-$F4170)+$H$3*($N4170-$F4170)^2</f>
        <v>-9.1557487500000062E-7</v>
      </c>
      <c r="P4170" s="6">
        <f t="shared" si="980"/>
        <v>33.573344453971799</v>
      </c>
      <c r="Q4170" s="7">
        <f t="shared" si="981"/>
        <v>33.58677811728289</v>
      </c>
      <c r="R4170" s="7">
        <f t="shared" si="982"/>
        <v>-3.4132218827171101</v>
      </c>
    </row>
    <row r="4171" spans="1:18" x14ac:dyDescent="0.2">
      <c r="A4171" s="7">
        <v>-29.841000000000001</v>
      </c>
      <c r="B4171" s="6">
        <v>34.0625</v>
      </c>
      <c r="C4171" s="1">
        <v>37</v>
      </c>
      <c r="D4171" s="1">
        <f t="shared" ref="D4171:D4234" si="987">A4171*0.000001</f>
        <v>-2.9841000000000001E-5</v>
      </c>
      <c r="E4171" s="6">
        <f t="shared" si="983"/>
        <v>1.6177359385859377E-14</v>
      </c>
      <c r="F4171" s="6">
        <f t="shared" ref="F4171:F4234" si="988">($E$3+$F$3*(B4171-25)+$G$3*((B4171-25)^2))</f>
        <v>-2.7859675124999998E-5</v>
      </c>
      <c r="G4171" s="13">
        <f t="shared" si="984"/>
        <v>-1.9813248750000031E-6</v>
      </c>
      <c r="H4171" s="6">
        <f t="shared" si="985"/>
        <v>33.000992704081398</v>
      </c>
      <c r="I4171" s="6">
        <f t="shared" ref="I4171:I4234" si="989">H4171-C4171</f>
        <v>-3.9990072959186023</v>
      </c>
      <c r="J4171" s="6">
        <f t="shared" ref="J4171:J4234" si="990">0.2*(B4171+B4170)+0.6*J4170</f>
        <v>34.062499999999986</v>
      </c>
      <c r="K4171" s="6">
        <f t="shared" ref="K4171:K4234" si="991">(B4171-J4171)/2</f>
        <v>7.1054273576010019E-15</v>
      </c>
      <c r="L4171" s="6">
        <f t="shared" ref="L4171:L4234" si="992">0.2*($D4171+$D4170)+0.6*L4170</f>
        <v>-2.8814714411808502E-5</v>
      </c>
      <c r="M4171" s="14">
        <f t="shared" ref="M4171:M4234" si="993">($D4171-L4171)/2</f>
        <v>-5.1314279409574969E-7</v>
      </c>
      <c r="N4171" s="6">
        <f t="shared" ref="N4171:N4234" si="994">$D4171+$I$3*$K4171+$J$3*M4171</f>
        <v>-2.9841000000000001E-5</v>
      </c>
      <c r="O4171" s="13">
        <f t="shared" si="986"/>
        <v>-1.9813248750000031E-6</v>
      </c>
      <c r="P4171" s="6">
        <f t="shared" ref="P4171:P4234" si="995">(((($B4171+273.15)^(4))+(O4171/$E4171))^(0.25))-273.15</f>
        <v>33.000992704081398</v>
      </c>
      <c r="Q4171" s="7">
        <f t="shared" ref="Q4171:Q4234" si="996">0.2*P4171+0.8*Q4170</f>
        <v>33.469621034642593</v>
      </c>
      <c r="R4171" s="7">
        <f t="shared" ref="R4171:R4234" si="997">Q4171-C4171</f>
        <v>-3.5303789653574071</v>
      </c>
    </row>
    <row r="4172" spans="1:18" x14ac:dyDescent="0.2">
      <c r="A4172" s="7">
        <v>-29.688749999999999</v>
      </c>
      <c r="B4172" s="6">
        <v>34.0625</v>
      </c>
      <c r="C4172" s="1">
        <v>37</v>
      </c>
      <c r="D4172" s="1">
        <f t="shared" si="987"/>
        <v>-2.9688749999999996E-5</v>
      </c>
      <c r="E4172" s="6">
        <f t="shared" si="983"/>
        <v>1.6177359385859377E-14</v>
      </c>
      <c r="F4172" s="6">
        <f t="shared" si="988"/>
        <v>-2.7859675124999998E-5</v>
      </c>
      <c r="G4172" s="13">
        <f t="shared" si="984"/>
        <v>-1.8290748749999979E-6</v>
      </c>
      <c r="H4172" s="6">
        <f t="shared" si="985"/>
        <v>33.082953895647336</v>
      </c>
      <c r="I4172" s="6">
        <f t="shared" si="989"/>
        <v>-3.9170461043526643</v>
      </c>
      <c r="J4172" s="6">
        <f t="shared" si="990"/>
        <v>34.062499999999986</v>
      </c>
      <c r="K4172" s="6">
        <f t="shared" si="991"/>
        <v>7.1054273576010019E-15</v>
      </c>
      <c r="L4172" s="6">
        <f t="shared" si="992"/>
        <v>-2.9194778647085101E-5</v>
      </c>
      <c r="M4172" s="14">
        <f t="shared" si="993"/>
        <v>-2.469856764574474E-7</v>
      </c>
      <c r="N4172" s="6">
        <f t="shared" si="994"/>
        <v>-2.9688749999999996E-5</v>
      </c>
      <c r="O4172" s="13">
        <f t="shared" si="986"/>
        <v>-1.8290748749999979E-6</v>
      </c>
      <c r="P4172" s="6">
        <f t="shared" si="995"/>
        <v>33.082953895647336</v>
      </c>
      <c r="Q4172" s="7">
        <f t="shared" si="996"/>
        <v>33.392287606843539</v>
      </c>
      <c r="R4172" s="7">
        <f t="shared" si="997"/>
        <v>-3.6077123931564614</v>
      </c>
    </row>
    <row r="4173" spans="1:18" x14ac:dyDescent="0.2">
      <c r="A4173" s="7">
        <v>-29.841000000000001</v>
      </c>
      <c r="B4173" s="6">
        <v>34.0625</v>
      </c>
      <c r="C4173" s="1">
        <v>37</v>
      </c>
      <c r="D4173" s="1">
        <f t="shared" si="987"/>
        <v>-2.9841000000000001E-5</v>
      </c>
      <c r="E4173" s="6">
        <f t="shared" si="983"/>
        <v>1.6177359385859377E-14</v>
      </c>
      <c r="F4173" s="6">
        <f t="shared" si="988"/>
        <v>-2.7859675124999998E-5</v>
      </c>
      <c r="G4173" s="13">
        <f t="shared" si="984"/>
        <v>-1.9813248750000031E-6</v>
      </c>
      <c r="H4173" s="6">
        <f t="shared" si="985"/>
        <v>33.000992704081398</v>
      </c>
      <c r="I4173" s="6">
        <f t="shared" si="989"/>
        <v>-3.9990072959186023</v>
      </c>
      <c r="J4173" s="6">
        <f t="shared" si="990"/>
        <v>34.062499999999986</v>
      </c>
      <c r="K4173" s="6">
        <f t="shared" si="991"/>
        <v>7.1054273576010019E-15</v>
      </c>
      <c r="L4173" s="6">
        <f t="shared" si="992"/>
        <v>-2.9422817188251062E-5</v>
      </c>
      <c r="M4173" s="14">
        <f t="shared" si="993"/>
        <v>-2.090914058744695E-7</v>
      </c>
      <c r="N4173" s="6">
        <f t="shared" si="994"/>
        <v>-2.9841000000000001E-5</v>
      </c>
      <c r="O4173" s="13">
        <f t="shared" si="986"/>
        <v>-1.9813248750000031E-6</v>
      </c>
      <c r="P4173" s="6">
        <f t="shared" si="995"/>
        <v>33.000992704081398</v>
      </c>
      <c r="Q4173" s="7">
        <f t="shared" si="996"/>
        <v>33.314028626291112</v>
      </c>
      <c r="R4173" s="7">
        <f t="shared" si="997"/>
        <v>-3.6859713737088882</v>
      </c>
    </row>
    <row r="4174" spans="1:18" x14ac:dyDescent="0.2">
      <c r="A4174" s="7">
        <v>-29.079750000000001</v>
      </c>
      <c r="B4174" s="6">
        <v>34.0625</v>
      </c>
      <c r="C4174" s="1">
        <v>36.9</v>
      </c>
      <c r="D4174" s="1">
        <f t="shared" si="987"/>
        <v>-2.9079749999999999E-5</v>
      </c>
      <c r="E4174" s="6">
        <f t="shared" si="983"/>
        <v>1.6177359385859377E-14</v>
      </c>
      <c r="F4174" s="6">
        <f t="shared" si="988"/>
        <v>-2.7859675124999998E-5</v>
      </c>
      <c r="G4174" s="13">
        <f t="shared" si="984"/>
        <v>-1.2200748750000008E-6</v>
      </c>
      <c r="H4174" s="6">
        <f t="shared" si="985"/>
        <v>33.410142326789639</v>
      </c>
      <c r="I4174" s="6">
        <f t="shared" si="989"/>
        <v>-3.4898576732103592</v>
      </c>
      <c r="J4174" s="6">
        <f t="shared" si="990"/>
        <v>34.062499999999986</v>
      </c>
      <c r="K4174" s="6">
        <f t="shared" si="991"/>
        <v>7.1054273576010019E-15</v>
      </c>
      <c r="L4174" s="6">
        <f t="shared" si="992"/>
        <v>-2.9437840312950635E-5</v>
      </c>
      <c r="M4174" s="14">
        <f t="shared" si="993"/>
        <v>1.7904515647531784E-7</v>
      </c>
      <c r="N4174" s="6">
        <f t="shared" si="994"/>
        <v>-2.9079749999999999E-5</v>
      </c>
      <c r="O4174" s="13">
        <f t="shared" si="986"/>
        <v>-1.2200748750000008E-6</v>
      </c>
      <c r="P4174" s="6">
        <f t="shared" si="995"/>
        <v>33.410142326789639</v>
      </c>
      <c r="Q4174" s="7">
        <f t="shared" si="996"/>
        <v>33.333251366390819</v>
      </c>
      <c r="R4174" s="7">
        <f t="shared" si="997"/>
        <v>-3.5667486336091798</v>
      </c>
    </row>
    <row r="4175" spans="1:18" x14ac:dyDescent="0.2">
      <c r="A4175" s="7">
        <v>-28.77525</v>
      </c>
      <c r="B4175" s="6">
        <v>34.0625</v>
      </c>
      <c r="C4175" s="1">
        <v>36.9</v>
      </c>
      <c r="D4175" s="1">
        <f t="shared" si="987"/>
        <v>-2.8775249999999999E-5</v>
      </c>
      <c r="E4175" s="6">
        <f t="shared" si="983"/>
        <v>1.6177359385859377E-14</v>
      </c>
      <c r="F4175" s="6">
        <f t="shared" si="988"/>
        <v>-2.7859675124999998E-5</v>
      </c>
      <c r="G4175" s="13">
        <f t="shared" si="984"/>
        <v>-9.1557487500000062E-7</v>
      </c>
      <c r="H4175" s="6">
        <f t="shared" si="985"/>
        <v>33.573344453971799</v>
      </c>
      <c r="I4175" s="6">
        <f t="shared" si="989"/>
        <v>-3.3266555460281992</v>
      </c>
      <c r="J4175" s="6">
        <f t="shared" si="990"/>
        <v>34.062499999999986</v>
      </c>
      <c r="K4175" s="6">
        <f t="shared" si="991"/>
        <v>7.1054273576010019E-15</v>
      </c>
      <c r="L4175" s="6">
        <f t="shared" si="992"/>
        <v>-2.9233704187770381E-5</v>
      </c>
      <c r="M4175" s="14">
        <f t="shared" si="993"/>
        <v>2.2922709388519113E-7</v>
      </c>
      <c r="N4175" s="6">
        <f t="shared" si="994"/>
        <v>-2.8775249999999999E-5</v>
      </c>
      <c r="O4175" s="13">
        <f t="shared" si="986"/>
        <v>-9.1557487500000062E-7</v>
      </c>
      <c r="P4175" s="6">
        <f t="shared" si="995"/>
        <v>33.573344453971799</v>
      </c>
      <c r="Q4175" s="7">
        <f t="shared" si="996"/>
        <v>33.381269983907018</v>
      </c>
      <c r="R4175" s="7">
        <f t="shared" si="997"/>
        <v>-3.5187300160929809</v>
      </c>
    </row>
    <row r="4176" spans="1:18" x14ac:dyDescent="0.2">
      <c r="A4176" s="7">
        <v>-29.5365</v>
      </c>
      <c r="B4176" s="6">
        <v>34.0625</v>
      </c>
      <c r="C4176" s="1">
        <v>36.9</v>
      </c>
      <c r="D4176" s="1">
        <f t="shared" si="987"/>
        <v>-2.9536499999999997E-5</v>
      </c>
      <c r="E4176" s="6">
        <f t="shared" si="983"/>
        <v>1.6177359385859377E-14</v>
      </c>
      <c r="F4176" s="6">
        <f t="shared" si="988"/>
        <v>-2.7859675124999998E-5</v>
      </c>
      <c r="G4176" s="13">
        <f t="shared" si="984"/>
        <v>-1.6768248749999995E-6</v>
      </c>
      <c r="H4176" s="6">
        <f t="shared" si="985"/>
        <v>33.16484933091732</v>
      </c>
      <c r="I4176" s="6">
        <f t="shared" si="989"/>
        <v>-3.7351506690826781</v>
      </c>
      <c r="J4176" s="6">
        <f t="shared" si="990"/>
        <v>34.062499999999986</v>
      </c>
      <c r="K4176" s="6">
        <f t="shared" si="991"/>
        <v>7.1054273576010019E-15</v>
      </c>
      <c r="L4176" s="6">
        <f t="shared" si="992"/>
        <v>-2.9202572512662226E-5</v>
      </c>
      <c r="M4176" s="14">
        <f t="shared" si="993"/>
        <v>-1.6696374366888554E-7</v>
      </c>
      <c r="N4176" s="6">
        <f t="shared" si="994"/>
        <v>-2.9536499999999997E-5</v>
      </c>
      <c r="O4176" s="13">
        <f t="shared" si="986"/>
        <v>-1.6768248749999995E-6</v>
      </c>
      <c r="P4176" s="6">
        <f t="shared" si="995"/>
        <v>33.16484933091732</v>
      </c>
      <c r="Q4176" s="7">
        <f t="shared" si="996"/>
        <v>33.337985853309078</v>
      </c>
      <c r="R4176" s="7">
        <f t="shared" si="997"/>
        <v>-3.5620141466909203</v>
      </c>
    </row>
    <row r="4177" spans="1:18" x14ac:dyDescent="0.2">
      <c r="A4177" s="7">
        <v>-28.3185</v>
      </c>
      <c r="B4177" s="6">
        <v>34.0625</v>
      </c>
      <c r="C4177" s="1">
        <v>36.9</v>
      </c>
      <c r="D4177" s="1">
        <f t="shared" si="987"/>
        <v>-2.83185E-5</v>
      </c>
      <c r="E4177" s="6">
        <f t="shared" si="983"/>
        <v>1.6177359385859377E-14</v>
      </c>
      <c r="F4177" s="6">
        <f t="shared" si="988"/>
        <v>-2.7859675124999998E-5</v>
      </c>
      <c r="G4177" s="13">
        <f t="shared" si="984"/>
        <v>-4.5882487500000199E-7</v>
      </c>
      <c r="H4177" s="6">
        <f t="shared" si="985"/>
        <v>33.817660266692201</v>
      </c>
      <c r="I4177" s="6">
        <f t="shared" si="989"/>
        <v>-3.0823397333077978</v>
      </c>
      <c r="J4177" s="6">
        <f t="shared" si="990"/>
        <v>34.062499999999986</v>
      </c>
      <c r="K4177" s="6">
        <f t="shared" si="991"/>
        <v>7.1054273576010019E-15</v>
      </c>
      <c r="L4177" s="6">
        <f t="shared" si="992"/>
        <v>-2.9092543507597332E-5</v>
      </c>
      <c r="M4177" s="14">
        <f t="shared" si="993"/>
        <v>3.8702175379866598E-7</v>
      </c>
      <c r="N4177" s="6">
        <f t="shared" si="994"/>
        <v>-2.83185E-5</v>
      </c>
      <c r="O4177" s="13">
        <f t="shared" si="986"/>
        <v>-4.5882487500000199E-7</v>
      </c>
      <c r="P4177" s="6">
        <f t="shared" si="995"/>
        <v>33.817660266692201</v>
      </c>
      <c r="Q4177" s="7">
        <f t="shared" si="996"/>
        <v>33.433920735985708</v>
      </c>
      <c r="R4177" s="7">
        <f t="shared" si="997"/>
        <v>-3.4660792640142901</v>
      </c>
    </row>
    <row r="4178" spans="1:18" x14ac:dyDescent="0.2">
      <c r="A4178" s="7">
        <v>-29.231999999999999</v>
      </c>
      <c r="B4178" s="6">
        <v>34.0625</v>
      </c>
      <c r="C4178" s="1">
        <v>36.9</v>
      </c>
      <c r="D4178" s="1">
        <f t="shared" si="987"/>
        <v>-2.9231999999999997E-5</v>
      </c>
      <c r="E4178" s="6">
        <f t="shared" si="983"/>
        <v>1.6177359385859377E-14</v>
      </c>
      <c r="F4178" s="6">
        <f t="shared" si="988"/>
        <v>-2.7859675124999998E-5</v>
      </c>
      <c r="G4178" s="13">
        <f t="shared" si="984"/>
        <v>-1.3723248749999993E-6</v>
      </c>
      <c r="H4178" s="6">
        <f t="shared" si="985"/>
        <v>33.328443424064801</v>
      </c>
      <c r="I4178" s="6">
        <f t="shared" si="989"/>
        <v>-3.5715565759351975</v>
      </c>
      <c r="J4178" s="6">
        <f t="shared" si="990"/>
        <v>34.062499999999986</v>
      </c>
      <c r="K4178" s="6">
        <f t="shared" si="991"/>
        <v>7.1054273576010019E-15</v>
      </c>
      <c r="L4178" s="6">
        <f t="shared" si="992"/>
        <v>-2.8965626104558398E-5</v>
      </c>
      <c r="M4178" s="14">
        <f t="shared" si="993"/>
        <v>-1.3318694772079966E-7</v>
      </c>
      <c r="N4178" s="6">
        <f t="shared" si="994"/>
        <v>-2.9231999999999997E-5</v>
      </c>
      <c r="O4178" s="13">
        <f t="shared" si="986"/>
        <v>-1.3723248749999993E-6</v>
      </c>
      <c r="P4178" s="6">
        <f t="shared" si="995"/>
        <v>33.328443424064801</v>
      </c>
      <c r="Q4178" s="7">
        <f t="shared" si="996"/>
        <v>33.412825273601527</v>
      </c>
      <c r="R4178" s="7">
        <f t="shared" si="997"/>
        <v>-3.4871747263984716</v>
      </c>
    </row>
    <row r="4179" spans="1:18" x14ac:dyDescent="0.2">
      <c r="A4179" s="7">
        <v>-29.079750000000001</v>
      </c>
      <c r="B4179" s="6">
        <v>34.0625</v>
      </c>
      <c r="C4179" s="1">
        <v>36.9</v>
      </c>
      <c r="D4179" s="1">
        <f t="shared" si="987"/>
        <v>-2.9079749999999999E-5</v>
      </c>
      <c r="E4179" s="6">
        <f t="shared" si="983"/>
        <v>1.6177359385859377E-14</v>
      </c>
      <c r="F4179" s="6">
        <f t="shared" si="988"/>
        <v>-2.7859675124999998E-5</v>
      </c>
      <c r="G4179" s="13">
        <f t="shared" si="984"/>
        <v>-1.2200748750000008E-6</v>
      </c>
      <c r="H4179" s="6">
        <f t="shared" si="985"/>
        <v>33.410142326789639</v>
      </c>
      <c r="I4179" s="6">
        <f t="shared" si="989"/>
        <v>-3.4898576732103592</v>
      </c>
      <c r="J4179" s="6">
        <f t="shared" si="990"/>
        <v>34.062499999999986</v>
      </c>
      <c r="K4179" s="6">
        <f t="shared" si="991"/>
        <v>7.1054273576010019E-15</v>
      </c>
      <c r="L4179" s="6">
        <f t="shared" si="992"/>
        <v>-2.9041725662735036E-5</v>
      </c>
      <c r="M4179" s="14">
        <f t="shared" si="993"/>
        <v>-1.9012168632481446E-8</v>
      </c>
      <c r="N4179" s="6">
        <f t="shared" si="994"/>
        <v>-2.9079749999999999E-5</v>
      </c>
      <c r="O4179" s="13">
        <f t="shared" si="986"/>
        <v>-1.2200748750000008E-6</v>
      </c>
      <c r="P4179" s="6">
        <f t="shared" si="995"/>
        <v>33.410142326789639</v>
      </c>
      <c r="Q4179" s="7">
        <f t="shared" si="996"/>
        <v>33.412288684239151</v>
      </c>
      <c r="R4179" s="7">
        <f t="shared" si="997"/>
        <v>-3.4877113157608477</v>
      </c>
    </row>
    <row r="4180" spans="1:18" x14ac:dyDescent="0.2">
      <c r="A4180" s="7">
        <v>-29.079750000000001</v>
      </c>
      <c r="B4180" s="6">
        <v>34.0625</v>
      </c>
      <c r="C4180" s="1">
        <v>36.9</v>
      </c>
      <c r="D4180" s="1">
        <f t="shared" si="987"/>
        <v>-2.9079749999999999E-5</v>
      </c>
      <c r="E4180" s="6">
        <f t="shared" si="983"/>
        <v>1.6177359385859377E-14</v>
      </c>
      <c r="F4180" s="6">
        <f t="shared" si="988"/>
        <v>-2.7859675124999998E-5</v>
      </c>
      <c r="G4180" s="13">
        <f t="shared" si="984"/>
        <v>-1.2200748750000008E-6</v>
      </c>
      <c r="H4180" s="6">
        <f t="shared" si="985"/>
        <v>33.410142326789639</v>
      </c>
      <c r="I4180" s="6">
        <f t="shared" si="989"/>
        <v>-3.4898576732103592</v>
      </c>
      <c r="J4180" s="6">
        <f t="shared" si="990"/>
        <v>34.062499999999986</v>
      </c>
      <c r="K4180" s="6">
        <f t="shared" si="991"/>
        <v>7.1054273576010019E-15</v>
      </c>
      <c r="L4180" s="6">
        <f t="shared" si="992"/>
        <v>-2.9056935397641022E-5</v>
      </c>
      <c r="M4180" s="14">
        <f t="shared" si="993"/>
        <v>-1.1407301179488529E-8</v>
      </c>
      <c r="N4180" s="6">
        <f t="shared" si="994"/>
        <v>-2.9079749999999999E-5</v>
      </c>
      <c r="O4180" s="13">
        <f t="shared" si="986"/>
        <v>-1.2200748750000008E-6</v>
      </c>
      <c r="P4180" s="6">
        <f t="shared" si="995"/>
        <v>33.410142326789639</v>
      </c>
      <c r="Q4180" s="7">
        <f t="shared" si="996"/>
        <v>33.411859412749251</v>
      </c>
      <c r="R4180" s="7">
        <f t="shared" si="997"/>
        <v>-3.4881405872507472</v>
      </c>
    </row>
    <row r="4181" spans="1:18" x14ac:dyDescent="0.2">
      <c r="A4181" s="7">
        <v>-29.231999999999999</v>
      </c>
      <c r="B4181" s="6">
        <v>34.0625</v>
      </c>
      <c r="C4181" s="1">
        <v>36.9</v>
      </c>
      <c r="D4181" s="1">
        <f t="shared" si="987"/>
        <v>-2.9231999999999997E-5</v>
      </c>
      <c r="E4181" s="6">
        <f t="shared" si="983"/>
        <v>1.6177359385859377E-14</v>
      </c>
      <c r="F4181" s="6">
        <f t="shared" si="988"/>
        <v>-2.7859675124999998E-5</v>
      </c>
      <c r="G4181" s="13">
        <f t="shared" si="984"/>
        <v>-1.3723248749999993E-6</v>
      </c>
      <c r="H4181" s="6">
        <f t="shared" si="985"/>
        <v>33.328443424064801</v>
      </c>
      <c r="I4181" s="6">
        <f t="shared" si="989"/>
        <v>-3.5715565759351975</v>
      </c>
      <c r="J4181" s="6">
        <f t="shared" si="990"/>
        <v>34.062499999999986</v>
      </c>
      <c r="K4181" s="6">
        <f t="shared" si="991"/>
        <v>7.1054273576010019E-15</v>
      </c>
      <c r="L4181" s="6">
        <f t="shared" si="992"/>
        <v>-2.9096511238584616E-5</v>
      </c>
      <c r="M4181" s="14">
        <f t="shared" si="993"/>
        <v>-6.7744380707690789E-8</v>
      </c>
      <c r="N4181" s="6">
        <f t="shared" si="994"/>
        <v>-2.9231999999999997E-5</v>
      </c>
      <c r="O4181" s="13">
        <f t="shared" si="986"/>
        <v>-1.3723248749999993E-6</v>
      </c>
      <c r="P4181" s="6">
        <f t="shared" si="995"/>
        <v>33.328443424064801</v>
      </c>
      <c r="Q4181" s="7">
        <f t="shared" si="996"/>
        <v>33.395176215012363</v>
      </c>
      <c r="R4181" s="7">
        <f t="shared" si="997"/>
        <v>-3.5048237849876358</v>
      </c>
    </row>
    <row r="4182" spans="1:18" x14ac:dyDescent="0.2">
      <c r="A4182" s="7">
        <v>-28.623000000000001</v>
      </c>
      <c r="B4182" s="6">
        <v>34.0625</v>
      </c>
      <c r="C4182" s="1">
        <v>36.9</v>
      </c>
      <c r="D4182" s="1">
        <f t="shared" si="987"/>
        <v>-2.8623E-5</v>
      </c>
      <c r="E4182" s="6">
        <f t="shared" si="983"/>
        <v>1.6177359385859377E-14</v>
      </c>
      <c r="F4182" s="6">
        <f t="shared" si="988"/>
        <v>-2.7859675124999998E-5</v>
      </c>
      <c r="G4182" s="13">
        <f t="shared" si="984"/>
        <v>-7.6332487500000221E-7</v>
      </c>
      <c r="H4182" s="6">
        <f t="shared" si="985"/>
        <v>33.654847921131875</v>
      </c>
      <c r="I4182" s="6">
        <f t="shared" si="989"/>
        <v>-3.2451520788681236</v>
      </c>
      <c r="J4182" s="6">
        <f t="shared" si="990"/>
        <v>34.062499999999986</v>
      </c>
      <c r="K4182" s="6">
        <f t="shared" si="991"/>
        <v>7.1054273576010019E-15</v>
      </c>
      <c r="L4182" s="6">
        <f t="shared" si="992"/>
        <v>-2.9028906743150766E-5</v>
      </c>
      <c r="M4182" s="14">
        <f t="shared" si="993"/>
        <v>2.0295337157538265E-7</v>
      </c>
      <c r="N4182" s="6">
        <f t="shared" si="994"/>
        <v>-2.8623E-5</v>
      </c>
      <c r="O4182" s="13">
        <f t="shared" si="986"/>
        <v>-7.6332487500000221E-7</v>
      </c>
      <c r="P4182" s="6">
        <f t="shared" si="995"/>
        <v>33.654847921131875</v>
      </c>
      <c r="Q4182" s="7">
        <f t="shared" si="996"/>
        <v>33.447110556236268</v>
      </c>
      <c r="R4182" s="7">
        <f t="shared" si="997"/>
        <v>-3.4528894437637305</v>
      </c>
    </row>
    <row r="4183" spans="1:18" x14ac:dyDescent="0.2">
      <c r="A4183" s="7">
        <v>-28.623000000000001</v>
      </c>
      <c r="B4183" s="6">
        <v>34.0625</v>
      </c>
      <c r="C4183" s="1">
        <v>36.9</v>
      </c>
      <c r="D4183" s="1">
        <f t="shared" si="987"/>
        <v>-2.8623E-5</v>
      </c>
      <c r="E4183" s="6">
        <f t="shared" si="983"/>
        <v>1.6177359385859377E-14</v>
      </c>
      <c r="F4183" s="6">
        <f t="shared" si="988"/>
        <v>-2.7859675124999998E-5</v>
      </c>
      <c r="G4183" s="13">
        <f t="shared" si="984"/>
        <v>-7.6332487500000221E-7</v>
      </c>
      <c r="H4183" s="6">
        <f t="shared" si="985"/>
        <v>33.654847921131875</v>
      </c>
      <c r="I4183" s="6">
        <f t="shared" si="989"/>
        <v>-3.2451520788681236</v>
      </c>
      <c r="J4183" s="6">
        <f t="shared" si="990"/>
        <v>34.062499999999986</v>
      </c>
      <c r="K4183" s="6">
        <f t="shared" si="991"/>
        <v>7.1054273576010019E-15</v>
      </c>
      <c r="L4183" s="6">
        <f t="shared" si="992"/>
        <v>-2.8866544045890462E-5</v>
      </c>
      <c r="M4183" s="14">
        <f t="shared" si="993"/>
        <v>1.2177202294523095E-7</v>
      </c>
      <c r="N4183" s="6">
        <f t="shared" si="994"/>
        <v>-2.8623E-5</v>
      </c>
      <c r="O4183" s="13">
        <f t="shared" si="986"/>
        <v>-7.6332487500000221E-7</v>
      </c>
      <c r="P4183" s="6">
        <f t="shared" si="995"/>
        <v>33.654847921131875</v>
      </c>
      <c r="Q4183" s="7">
        <f t="shared" si="996"/>
        <v>33.488658029215387</v>
      </c>
      <c r="R4183" s="7">
        <f t="shared" si="997"/>
        <v>-3.411341970784612</v>
      </c>
    </row>
    <row r="4184" spans="1:18" x14ac:dyDescent="0.2">
      <c r="A4184" s="7">
        <v>-28.77525</v>
      </c>
      <c r="B4184" s="6">
        <v>34.0625</v>
      </c>
      <c r="C4184" s="1">
        <v>36.9</v>
      </c>
      <c r="D4184" s="1">
        <f t="shared" si="987"/>
        <v>-2.8775249999999999E-5</v>
      </c>
      <c r="E4184" s="6">
        <f t="shared" si="983"/>
        <v>1.6177359385859377E-14</v>
      </c>
      <c r="F4184" s="6">
        <f t="shared" si="988"/>
        <v>-2.7859675124999998E-5</v>
      </c>
      <c r="G4184" s="13">
        <f t="shared" si="984"/>
        <v>-9.1557487500000062E-7</v>
      </c>
      <c r="H4184" s="6">
        <f t="shared" si="985"/>
        <v>33.573344453971799</v>
      </c>
      <c r="I4184" s="6">
        <f t="shared" si="989"/>
        <v>-3.3266555460281992</v>
      </c>
      <c r="J4184" s="6">
        <f t="shared" si="990"/>
        <v>34.062499999999986</v>
      </c>
      <c r="K4184" s="6">
        <f t="shared" si="991"/>
        <v>7.1054273576010019E-15</v>
      </c>
      <c r="L4184" s="6">
        <f t="shared" si="992"/>
        <v>-2.8799576427534278E-5</v>
      </c>
      <c r="M4184" s="14">
        <f t="shared" si="993"/>
        <v>1.2163213767139879E-8</v>
      </c>
      <c r="N4184" s="6">
        <f t="shared" si="994"/>
        <v>-2.8775249999999999E-5</v>
      </c>
      <c r="O4184" s="13">
        <f t="shared" si="986"/>
        <v>-9.1557487500000062E-7</v>
      </c>
      <c r="P4184" s="6">
        <f t="shared" si="995"/>
        <v>33.573344453971799</v>
      </c>
      <c r="Q4184" s="7">
        <f t="shared" si="996"/>
        <v>33.505595314166669</v>
      </c>
      <c r="R4184" s="7">
        <f t="shared" si="997"/>
        <v>-3.3944046858333294</v>
      </c>
    </row>
    <row r="4185" spans="1:18" x14ac:dyDescent="0.2">
      <c r="A4185" s="7">
        <v>-29.688749999999999</v>
      </c>
      <c r="B4185" s="6">
        <v>34.0625</v>
      </c>
      <c r="C4185" s="1">
        <v>36.9</v>
      </c>
      <c r="D4185" s="1">
        <f t="shared" si="987"/>
        <v>-2.9688749999999996E-5</v>
      </c>
      <c r="E4185" s="6">
        <f t="shared" si="983"/>
        <v>1.6177359385859377E-14</v>
      </c>
      <c r="F4185" s="6">
        <f t="shared" si="988"/>
        <v>-2.7859675124999998E-5</v>
      </c>
      <c r="G4185" s="13">
        <f t="shared" si="984"/>
        <v>-1.8290748749999979E-6</v>
      </c>
      <c r="H4185" s="6">
        <f t="shared" si="985"/>
        <v>33.082953895647336</v>
      </c>
      <c r="I4185" s="6">
        <f t="shared" si="989"/>
        <v>-3.8170461043526629</v>
      </c>
      <c r="J4185" s="6">
        <f t="shared" si="990"/>
        <v>34.062499999999986</v>
      </c>
      <c r="K4185" s="6">
        <f t="shared" si="991"/>
        <v>7.1054273576010019E-15</v>
      </c>
      <c r="L4185" s="6">
        <f t="shared" si="992"/>
        <v>-2.8972545856520567E-5</v>
      </c>
      <c r="M4185" s="14">
        <f t="shared" si="993"/>
        <v>-3.581020717397143E-7</v>
      </c>
      <c r="N4185" s="6">
        <f t="shared" si="994"/>
        <v>-2.9688749999999996E-5</v>
      </c>
      <c r="O4185" s="13">
        <f t="shared" si="986"/>
        <v>-1.8290748749999979E-6</v>
      </c>
      <c r="P4185" s="6">
        <f t="shared" si="995"/>
        <v>33.082953895647336</v>
      </c>
      <c r="Q4185" s="7">
        <f t="shared" si="996"/>
        <v>33.421067030462808</v>
      </c>
      <c r="R4185" s="7">
        <f t="shared" si="997"/>
        <v>-3.4789329695371904</v>
      </c>
    </row>
    <row r="4186" spans="1:18" x14ac:dyDescent="0.2">
      <c r="A4186" s="7">
        <v>-29.5365</v>
      </c>
      <c r="B4186" s="6">
        <v>34.0625</v>
      </c>
      <c r="C4186" s="1">
        <v>36.9</v>
      </c>
      <c r="D4186" s="1">
        <f t="shared" si="987"/>
        <v>-2.9536499999999997E-5</v>
      </c>
      <c r="E4186" s="6">
        <f t="shared" si="983"/>
        <v>1.6177359385859377E-14</v>
      </c>
      <c r="F4186" s="6">
        <f t="shared" si="988"/>
        <v>-2.7859675124999998E-5</v>
      </c>
      <c r="G4186" s="13">
        <f t="shared" si="984"/>
        <v>-1.6768248749999995E-6</v>
      </c>
      <c r="H4186" s="6">
        <f t="shared" si="985"/>
        <v>33.16484933091732</v>
      </c>
      <c r="I4186" s="6">
        <f t="shared" si="989"/>
        <v>-3.7351506690826781</v>
      </c>
      <c r="J4186" s="6">
        <f t="shared" si="990"/>
        <v>34.062499999999986</v>
      </c>
      <c r="K4186" s="6">
        <f t="shared" si="991"/>
        <v>7.1054273576010019E-15</v>
      </c>
      <c r="L4186" s="6">
        <f t="shared" si="992"/>
        <v>-2.9228577513912338E-5</v>
      </c>
      <c r="M4186" s="14">
        <f t="shared" si="993"/>
        <v>-1.5396124304382955E-7</v>
      </c>
      <c r="N4186" s="6">
        <f t="shared" si="994"/>
        <v>-2.9536499999999997E-5</v>
      </c>
      <c r="O4186" s="13">
        <f t="shared" si="986"/>
        <v>-1.6768248749999995E-6</v>
      </c>
      <c r="P4186" s="6">
        <f t="shared" si="995"/>
        <v>33.16484933091732</v>
      </c>
      <c r="Q4186" s="7">
        <f t="shared" si="996"/>
        <v>33.369823490553713</v>
      </c>
      <c r="R4186" s="7">
        <f t="shared" si="997"/>
        <v>-3.5301765094462851</v>
      </c>
    </row>
    <row r="4187" spans="1:18" x14ac:dyDescent="0.2">
      <c r="A4187" s="7">
        <v>-29.5365</v>
      </c>
      <c r="B4187" s="6">
        <v>34.0625</v>
      </c>
      <c r="C4187" s="1">
        <v>36.9</v>
      </c>
      <c r="D4187" s="1">
        <f t="shared" si="987"/>
        <v>-2.9536499999999997E-5</v>
      </c>
      <c r="E4187" s="6">
        <f t="shared" si="983"/>
        <v>1.6177359385859377E-14</v>
      </c>
      <c r="F4187" s="6">
        <f t="shared" si="988"/>
        <v>-2.7859675124999998E-5</v>
      </c>
      <c r="G4187" s="13">
        <f t="shared" si="984"/>
        <v>-1.6768248749999995E-6</v>
      </c>
      <c r="H4187" s="6">
        <f t="shared" si="985"/>
        <v>33.16484933091732</v>
      </c>
      <c r="I4187" s="6">
        <f t="shared" si="989"/>
        <v>-3.7351506690826781</v>
      </c>
      <c r="J4187" s="6">
        <f t="shared" si="990"/>
        <v>34.062499999999986</v>
      </c>
      <c r="K4187" s="6">
        <f t="shared" si="991"/>
        <v>7.1054273576010019E-15</v>
      </c>
      <c r="L4187" s="6">
        <f t="shared" si="992"/>
        <v>-2.9351746508347404E-5</v>
      </c>
      <c r="M4187" s="14">
        <f t="shared" si="993"/>
        <v>-9.2376745826296716E-8</v>
      </c>
      <c r="N4187" s="6">
        <f t="shared" si="994"/>
        <v>-2.9536499999999997E-5</v>
      </c>
      <c r="O4187" s="13">
        <f t="shared" si="986"/>
        <v>-1.6768248749999995E-6</v>
      </c>
      <c r="P4187" s="6">
        <f t="shared" si="995"/>
        <v>33.16484933091732</v>
      </c>
      <c r="Q4187" s="7">
        <f t="shared" si="996"/>
        <v>33.328828658626435</v>
      </c>
      <c r="R4187" s="7">
        <f t="shared" si="997"/>
        <v>-3.5711713413735637</v>
      </c>
    </row>
    <row r="4188" spans="1:18" x14ac:dyDescent="0.2">
      <c r="A4188" s="7">
        <v>-28.927499999999998</v>
      </c>
      <c r="B4188" s="6">
        <v>34.0625</v>
      </c>
      <c r="C4188" s="1">
        <v>36.9</v>
      </c>
      <c r="D4188" s="1">
        <f t="shared" si="987"/>
        <v>-2.8927499999999997E-5</v>
      </c>
      <c r="E4188" s="6">
        <f t="shared" si="983"/>
        <v>1.6177359385859377E-14</v>
      </c>
      <c r="F4188" s="6">
        <f t="shared" si="988"/>
        <v>-2.7859675124999998E-5</v>
      </c>
      <c r="G4188" s="13">
        <f t="shared" si="984"/>
        <v>-1.067824874999999E-6</v>
      </c>
      <c r="H4188" s="6">
        <f t="shared" si="985"/>
        <v>33.491775962915654</v>
      </c>
      <c r="I4188" s="6">
        <f t="shared" si="989"/>
        <v>-3.4082240370843451</v>
      </c>
      <c r="J4188" s="6">
        <f t="shared" si="990"/>
        <v>34.062499999999986</v>
      </c>
      <c r="K4188" s="6">
        <f t="shared" si="991"/>
        <v>7.1054273576010019E-15</v>
      </c>
      <c r="L4188" s="6">
        <f t="shared" si="992"/>
        <v>-2.930384790500844E-5</v>
      </c>
      <c r="M4188" s="14">
        <f t="shared" si="993"/>
        <v>1.8817395250422147E-7</v>
      </c>
      <c r="N4188" s="6">
        <f t="shared" si="994"/>
        <v>-2.8927499999999997E-5</v>
      </c>
      <c r="O4188" s="13">
        <f t="shared" si="986"/>
        <v>-1.067824874999999E-6</v>
      </c>
      <c r="P4188" s="6">
        <f t="shared" si="995"/>
        <v>33.491775962915654</v>
      </c>
      <c r="Q4188" s="7">
        <f t="shared" si="996"/>
        <v>33.361418119484277</v>
      </c>
      <c r="R4188" s="7">
        <f t="shared" si="997"/>
        <v>-3.5385818805157214</v>
      </c>
    </row>
    <row r="4189" spans="1:18" x14ac:dyDescent="0.2">
      <c r="A4189" s="7">
        <v>-28.927499999999998</v>
      </c>
      <c r="B4189" s="6">
        <v>34.0625</v>
      </c>
      <c r="C4189" s="1">
        <v>36.9</v>
      </c>
      <c r="D4189" s="1">
        <f t="shared" si="987"/>
        <v>-2.8927499999999997E-5</v>
      </c>
      <c r="E4189" s="6">
        <f t="shared" si="983"/>
        <v>1.6177359385859377E-14</v>
      </c>
      <c r="F4189" s="6">
        <f t="shared" si="988"/>
        <v>-2.7859675124999998E-5</v>
      </c>
      <c r="G4189" s="13">
        <f t="shared" si="984"/>
        <v>-1.067824874999999E-6</v>
      </c>
      <c r="H4189" s="6">
        <f t="shared" si="985"/>
        <v>33.491775962915654</v>
      </c>
      <c r="I4189" s="6">
        <f t="shared" si="989"/>
        <v>-3.4082240370843451</v>
      </c>
      <c r="J4189" s="6">
        <f t="shared" si="990"/>
        <v>34.062499999999986</v>
      </c>
      <c r="K4189" s="6">
        <f t="shared" si="991"/>
        <v>7.1054273576010019E-15</v>
      </c>
      <c r="L4189" s="6">
        <f t="shared" si="992"/>
        <v>-2.9153308743005063E-5</v>
      </c>
      <c r="M4189" s="14">
        <f t="shared" si="993"/>
        <v>1.1290437150253288E-7</v>
      </c>
      <c r="N4189" s="6">
        <f t="shared" si="994"/>
        <v>-2.8927499999999997E-5</v>
      </c>
      <c r="O4189" s="13">
        <f t="shared" si="986"/>
        <v>-1.067824874999999E-6</v>
      </c>
      <c r="P4189" s="6">
        <f t="shared" si="995"/>
        <v>33.491775962915654</v>
      </c>
      <c r="Q4189" s="7">
        <f t="shared" si="996"/>
        <v>33.387489688170554</v>
      </c>
      <c r="R4189" s="7">
        <f t="shared" si="997"/>
        <v>-3.5125103118294447</v>
      </c>
    </row>
    <row r="4190" spans="1:18" x14ac:dyDescent="0.2">
      <c r="A4190" s="7">
        <v>-29.079750000000001</v>
      </c>
      <c r="B4190" s="6">
        <v>34.0625</v>
      </c>
      <c r="C4190" s="1">
        <v>36.9</v>
      </c>
      <c r="D4190" s="1">
        <f t="shared" si="987"/>
        <v>-2.9079749999999999E-5</v>
      </c>
      <c r="E4190" s="6">
        <f t="shared" si="983"/>
        <v>1.6177359385859377E-14</v>
      </c>
      <c r="F4190" s="6">
        <f t="shared" si="988"/>
        <v>-2.7859675124999998E-5</v>
      </c>
      <c r="G4190" s="13">
        <f t="shared" si="984"/>
        <v>-1.2200748750000008E-6</v>
      </c>
      <c r="H4190" s="6">
        <f t="shared" si="985"/>
        <v>33.410142326789639</v>
      </c>
      <c r="I4190" s="6">
        <f t="shared" si="989"/>
        <v>-3.4898576732103592</v>
      </c>
      <c r="J4190" s="6">
        <f t="shared" si="990"/>
        <v>34.062499999999986</v>
      </c>
      <c r="K4190" s="6">
        <f t="shared" si="991"/>
        <v>7.1054273576010019E-15</v>
      </c>
      <c r="L4190" s="6">
        <f t="shared" si="992"/>
        <v>-2.9093435245803036E-5</v>
      </c>
      <c r="M4190" s="14">
        <f t="shared" si="993"/>
        <v>6.8426229015186682E-9</v>
      </c>
      <c r="N4190" s="6">
        <f t="shared" si="994"/>
        <v>-2.9079749999999999E-5</v>
      </c>
      <c r="O4190" s="13">
        <f t="shared" si="986"/>
        <v>-1.2200748750000008E-6</v>
      </c>
      <c r="P4190" s="6">
        <f t="shared" si="995"/>
        <v>33.410142326789639</v>
      </c>
      <c r="Q4190" s="7">
        <f t="shared" si="996"/>
        <v>33.392020215894377</v>
      </c>
      <c r="R4190" s="7">
        <f t="shared" si="997"/>
        <v>-3.5079797841056219</v>
      </c>
    </row>
    <row r="4191" spans="1:18" x14ac:dyDescent="0.2">
      <c r="A4191" s="7">
        <v>-28.623000000000001</v>
      </c>
      <c r="B4191" s="6">
        <v>34.0625</v>
      </c>
      <c r="C4191" s="1">
        <v>36.9</v>
      </c>
      <c r="D4191" s="1">
        <f t="shared" si="987"/>
        <v>-2.8623E-5</v>
      </c>
      <c r="E4191" s="6">
        <f t="shared" si="983"/>
        <v>1.6177359385859377E-14</v>
      </c>
      <c r="F4191" s="6">
        <f t="shared" si="988"/>
        <v>-2.7859675124999998E-5</v>
      </c>
      <c r="G4191" s="13">
        <f t="shared" si="984"/>
        <v>-7.6332487500000221E-7</v>
      </c>
      <c r="H4191" s="6">
        <f t="shared" si="985"/>
        <v>33.654847921131875</v>
      </c>
      <c r="I4191" s="6">
        <f t="shared" si="989"/>
        <v>-3.2451520788681236</v>
      </c>
      <c r="J4191" s="6">
        <f t="shared" si="990"/>
        <v>34.062499999999986</v>
      </c>
      <c r="K4191" s="6">
        <f t="shared" si="991"/>
        <v>7.1054273576010019E-15</v>
      </c>
      <c r="L4191" s="6">
        <f t="shared" si="992"/>
        <v>-2.8996611147481819E-5</v>
      </c>
      <c r="M4191" s="14">
        <f t="shared" si="993"/>
        <v>1.868055737409093E-7</v>
      </c>
      <c r="N4191" s="6">
        <f t="shared" si="994"/>
        <v>-2.8623E-5</v>
      </c>
      <c r="O4191" s="13">
        <f t="shared" si="986"/>
        <v>-7.6332487500000221E-7</v>
      </c>
      <c r="P4191" s="6">
        <f t="shared" si="995"/>
        <v>33.654847921131875</v>
      </c>
      <c r="Q4191" s="7">
        <f t="shared" si="996"/>
        <v>33.444585756941876</v>
      </c>
      <c r="R4191" s="7">
        <f t="shared" si="997"/>
        <v>-3.4554142430581223</v>
      </c>
    </row>
    <row r="4192" spans="1:18" x14ac:dyDescent="0.2">
      <c r="A4192" s="7">
        <v>-26.034749999999999</v>
      </c>
      <c r="B4192" s="6">
        <v>34.0625</v>
      </c>
      <c r="C4192" s="1">
        <v>36.9</v>
      </c>
      <c r="D4192" s="1">
        <f t="shared" si="987"/>
        <v>-2.6034749999999997E-5</v>
      </c>
      <c r="E4192" s="6">
        <f t="shared" si="983"/>
        <v>1.6177359385859377E-14</v>
      </c>
      <c r="F4192" s="6">
        <f t="shared" si="988"/>
        <v>-2.7859675124999998E-5</v>
      </c>
      <c r="G4192" s="13">
        <f t="shared" si="984"/>
        <v>1.8249251250000013E-6</v>
      </c>
      <c r="H4192" s="6">
        <f t="shared" si="985"/>
        <v>35.030573931580477</v>
      </c>
      <c r="I4192" s="6">
        <f t="shared" si="989"/>
        <v>-1.8694260684195214</v>
      </c>
      <c r="J4192" s="6">
        <f t="shared" si="990"/>
        <v>34.062499999999986</v>
      </c>
      <c r="K4192" s="6">
        <f t="shared" si="991"/>
        <v>7.1054273576010019E-15</v>
      </c>
      <c r="L4192" s="6">
        <f t="shared" si="992"/>
        <v>-2.8329516688489092E-5</v>
      </c>
      <c r="M4192" s="14">
        <f t="shared" si="993"/>
        <v>1.1473833442445477E-6</v>
      </c>
      <c r="N4192" s="6">
        <f t="shared" si="994"/>
        <v>-2.6034749999999997E-5</v>
      </c>
      <c r="O4192" s="13">
        <f t="shared" si="986"/>
        <v>1.8249251250000013E-6</v>
      </c>
      <c r="P4192" s="6">
        <f t="shared" si="995"/>
        <v>35.030573931580477</v>
      </c>
      <c r="Q4192" s="7">
        <f t="shared" si="996"/>
        <v>33.761783391869599</v>
      </c>
      <c r="R4192" s="7">
        <f t="shared" si="997"/>
        <v>-3.1382166081303993</v>
      </c>
    </row>
    <row r="4193" spans="1:18" x14ac:dyDescent="0.2">
      <c r="A4193" s="7">
        <v>-30.145499999999998</v>
      </c>
      <c r="B4193" s="6">
        <v>34.0625</v>
      </c>
      <c r="C4193" s="1">
        <v>36.9</v>
      </c>
      <c r="D4193" s="1">
        <f t="shared" si="987"/>
        <v>-3.0145499999999998E-5</v>
      </c>
      <c r="E4193" s="6">
        <f t="shared" si="983"/>
        <v>1.6177359385859377E-14</v>
      </c>
      <c r="F4193" s="6">
        <f t="shared" si="988"/>
        <v>-2.7859675124999998E-5</v>
      </c>
      <c r="G4193" s="13">
        <f t="shared" si="984"/>
        <v>-2.2858248749999999E-6</v>
      </c>
      <c r="H4193" s="6">
        <f t="shared" si="985"/>
        <v>32.836872558391008</v>
      </c>
      <c r="I4193" s="6">
        <f t="shared" si="989"/>
        <v>-4.0631274416089909</v>
      </c>
      <c r="J4193" s="6">
        <f t="shared" si="990"/>
        <v>34.062499999999986</v>
      </c>
      <c r="K4193" s="6">
        <f t="shared" si="991"/>
        <v>7.1054273576010019E-15</v>
      </c>
      <c r="L4193" s="6">
        <f t="shared" si="992"/>
        <v>-2.8233760013093453E-5</v>
      </c>
      <c r="M4193" s="14">
        <f t="shared" si="993"/>
        <v>-9.5586999345327223E-7</v>
      </c>
      <c r="N4193" s="6">
        <f t="shared" si="994"/>
        <v>-3.0145499999999998E-5</v>
      </c>
      <c r="O4193" s="13">
        <f t="shared" si="986"/>
        <v>-2.2858248749999999E-6</v>
      </c>
      <c r="P4193" s="6">
        <f t="shared" si="995"/>
        <v>32.836872558391008</v>
      </c>
      <c r="Q4193" s="7">
        <f t="shared" si="996"/>
        <v>33.576801225173881</v>
      </c>
      <c r="R4193" s="7">
        <f t="shared" si="997"/>
        <v>-3.3231987748261176</v>
      </c>
    </row>
    <row r="4194" spans="1:18" x14ac:dyDescent="0.2">
      <c r="A4194" s="7">
        <v>-30.45</v>
      </c>
      <c r="B4194" s="6">
        <v>34.0625</v>
      </c>
      <c r="C4194" s="1">
        <v>36.9</v>
      </c>
      <c r="D4194" s="1">
        <f t="shared" si="987"/>
        <v>-3.0449999999999998E-5</v>
      </c>
      <c r="E4194" s="6">
        <f t="shared" si="983"/>
        <v>1.6177359385859377E-14</v>
      </c>
      <c r="F4194" s="6">
        <f t="shared" si="988"/>
        <v>-2.7859675124999998E-5</v>
      </c>
      <c r="G4194" s="13">
        <f t="shared" si="984"/>
        <v>-2.5903248750000001E-6</v>
      </c>
      <c r="H4194" s="6">
        <f t="shared" si="985"/>
        <v>32.672487902857085</v>
      </c>
      <c r="I4194" s="6">
        <f t="shared" si="989"/>
        <v>-4.2275120971429132</v>
      </c>
      <c r="J4194" s="6">
        <f t="shared" si="990"/>
        <v>34.062499999999986</v>
      </c>
      <c r="K4194" s="6">
        <f t="shared" si="991"/>
        <v>7.1054273576010019E-15</v>
      </c>
      <c r="L4194" s="6">
        <f t="shared" si="992"/>
        <v>-2.9059356007856069E-5</v>
      </c>
      <c r="M4194" s="14">
        <f t="shared" si="993"/>
        <v>-6.9532199607196444E-7</v>
      </c>
      <c r="N4194" s="6">
        <f t="shared" si="994"/>
        <v>-3.0449999999999998E-5</v>
      </c>
      <c r="O4194" s="13">
        <f t="shared" si="986"/>
        <v>-2.5903248750000001E-6</v>
      </c>
      <c r="P4194" s="6">
        <f t="shared" si="995"/>
        <v>32.672487902857085</v>
      </c>
      <c r="Q4194" s="7">
        <f t="shared" si="996"/>
        <v>33.395938560710526</v>
      </c>
      <c r="R4194" s="7">
        <f t="shared" si="997"/>
        <v>-3.5040614392894724</v>
      </c>
    </row>
    <row r="4195" spans="1:18" x14ac:dyDescent="0.2">
      <c r="A4195" s="7">
        <v>-30.45</v>
      </c>
      <c r="B4195" s="6">
        <v>34.0625</v>
      </c>
      <c r="C4195" s="1">
        <v>36.9</v>
      </c>
      <c r="D4195" s="1">
        <f t="shared" si="987"/>
        <v>-3.0449999999999998E-5</v>
      </c>
      <c r="E4195" s="6">
        <f t="shared" si="983"/>
        <v>1.6177359385859377E-14</v>
      </c>
      <c r="F4195" s="6">
        <f t="shared" si="988"/>
        <v>-2.7859675124999998E-5</v>
      </c>
      <c r="G4195" s="13">
        <f t="shared" si="984"/>
        <v>-2.5903248750000001E-6</v>
      </c>
      <c r="H4195" s="6">
        <f t="shared" si="985"/>
        <v>32.672487902857085</v>
      </c>
      <c r="I4195" s="6">
        <f t="shared" si="989"/>
        <v>-4.2275120971429132</v>
      </c>
      <c r="J4195" s="6">
        <f t="shared" si="990"/>
        <v>34.062499999999986</v>
      </c>
      <c r="K4195" s="6">
        <f t="shared" si="991"/>
        <v>7.1054273576010019E-15</v>
      </c>
      <c r="L4195" s="6">
        <f t="shared" si="992"/>
        <v>-2.9615613604713644E-5</v>
      </c>
      <c r="M4195" s="14">
        <f t="shared" si="993"/>
        <v>-4.1719319764317731E-7</v>
      </c>
      <c r="N4195" s="6">
        <f t="shared" si="994"/>
        <v>-3.0449999999999998E-5</v>
      </c>
      <c r="O4195" s="13">
        <f t="shared" si="986"/>
        <v>-2.5903248750000001E-6</v>
      </c>
      <c r="P4195" s="6">
        <f t="shared" si="995"/>
        <v>32.672487902857085</v>
      </c>
      <c r="Q4195" s="7">
        <f t="shared" si="996"/>
        <v>33.251248429139842</v>
      </c>
      <c r="R4195" s="7">
        <f t="shared" si="997"/>
        <v>-3.6487515708601563</v>
      </c>
    </row>
    <row r="4196" spans="1:18" x14ac:dyDescent="0.2">
      <c r="A4196" s="7">
        <v>-30.297750000000001</v>
      </c>
      <c r="B4196" s="6">
        <v>34.0625</v>
      </c>
      <c r="C4196" s="1">
        <v>36.9</v>
      </c>
      <c r="D4196" s="1">
        <f t="shared" si="987"/>
        <v>-3.029775E-5</v>
      </c>
      <c r="E4196" s="6">
        <f t="shared" si="983"/>
        <v>1.6177359385859377E-14</v>
      </c>
      <c r="F4196" s="6">
        <f t="shared" si="988"/>
        <v>-2.7859675124999998E-5</v>
      </c>
      <c r="G4196" s="13">
        <f t="shared" si="984"/>
        <v>-2.4380748750000017E-6</v>
      </c>
      <c r="H4196" s="6">
        <f t="shared" si="985"/>
        <v>32.754713356519915</v>
      </c>
      <c r="I4196" s="6">
        <f t="shared" si="989"/>
        <v>-4.1452866434800839</v>
      </c>
      <c r="J4196" s="6">
        <f t="shared" si="990"/>
        <v>34.062499999999986</v>
      </c>
      <c r="K4196" s="6">
        <f t="shared" si="991"/>
        <v>7.1054273576010019E-15</v>
      </c>
      <c r="L4196" s="6">
        <f t="shared" si="992"/>
        <v>-2.9918918162828184E-5</v>
      </c>
      <c r="M4196" s="14">
        <f t="shared" si="993"/>
        <v>-1.894159185859077E-7</v>
      </c>
      <c r="N4196" s="6">
        <f t="shared" si="994"/>
        <v>-3.029775E-5</v>
      </c>
      <c r="O4196" s="13">
        <f t="shared" si="986"/>
        <v>-2.4380748750000017E-6</v>
      </c>
      <c r="P4196" s="6">
        <f t="shared" si="995"/>
        <v>32.754713356519915</v>
      </c>
      <c r="Q4196" s="7">
        <f t="shared" si="996"/>
        <v>33.151941414615862</v>
      </c>
      <c r="R4196" s="7">
        <f t="shared" si="997"/>
        <v>-3.7480585853841362</v>
      </c>
    </row>
    <row r="4197" spans="1:18" x14ac:dyDescent="0.2">
      <c r="A4197" s="7">
        <v>-29.841000000000001</v>
      </c>
      <c r="B4197" s="6">
        <v>34.0625</v>
      </c>
      <c r="C4197" s="1">
        <v>36.9</v>
      </c>
      <c r="D4197" s="1">
        <f t="shared" si="987"/>
        <v>-2.9841000000000001E-5</v>
      </c>
      <c r="E4197" s="6">
        <f t="shared" si="983"/>
        <v>1.6177359385859377E-14</v>
      </c>
      <c r="F4197" s="6">
        <f t="shared" si="988"/>
        <v>-2.7859675124999998E-5</v>
      </c>
      <c r="G4197" s="13">
        <f t="shared" si="984"/>
        <v>-1.9813248750000031E-6</v>
      </c>
      <c r="H4197" s="6">
        <f t="shared" si="985"/>
        <v>33.000992704081398</v>
      </c>
      <c r="I4197" s="6">
        <f t="shared" si="989"/>
        <v>-3.8990072959186008</v>
      </c>
      <c r="J4197" s="6">
        <f t="shared" si="990"/>
        <v>34.062499999999986</v>
      </c>
      <c r="K4197" s="6">
        <f t="shared" si="991"/>
        <v>7.1054273576010019E-15</v>
      </c>
      <c r="L4197" s="6">
        <f t="shared" si="992"/>
        <v>-2.9979100897696911E-5</v>
      </c>
      <c r="M4197" s="14">
        <f t="shared" si="993"/>
        <v>6.9050448848454834E-8</v>
      </c>
      <c r="N4197" s="6">
        <f t="shared" si="994"/>
        <v>-2.9841000000000001E-5</v>
      </c>
      <c r="O4197" s="13">
        <f t="shared" si="986"/>
        <v>-1.9813248750000031E-6</v>
      </c>
      <c r="P4197" s="6">
        <f t="shared" si="995"/>
        <v>33.000992704081398</v>
      </c>
      <c r="Q4197" s="7">
        <f t="shared" si="996"/>
        <v>33.121751672508971</v>
      </c>
      <c r="R4197" s="7">
        <f t="shared" si="997"/>
        <v>-3.7782483274910277</v>
      </c>
    </row>
    <row r="4198" spans="1:18" x14ac:dyDescent="0.2">
      <c r="A4198" s="7">
        <v>-30.297750000000001</v>
      </c>
      <c r="B4198" s="6">
        <v>34.0625</v>
      </c>
      <c r="C4198" s="1">
        <v>36.9</v>
      </c>
      <c r="D4198" s="1">
        <f t="shared" si="987"/>
        <v>-3.029775E-5</v>
      </c>
      <c r="E4198" s="6">
        <f t="shared" si="983"/>
        <v>1.6177359385859377E-14</v>
      </c>
      <c r="F4198" s="6">
        <f t="shared" si="988"/>
        <v>-2.7859675124999998E-5</v>
      </c>
      <c r="G4198" s="13">
        <f t="shared" si="984"/>
        <v>-2.4380748750000017E-6</v>
      </c>
      <c r="H4198" s="6">
        <f t="shared" si="985"/>
        <v>32.754713356519915</v>
      </c>
      <c r="I4198" s="6">
        <f t="shared" si="989"/>
        <v>-4.1452866434800839</v>
      </c>
      <c r="J4198" s="6">
        <f t="shared" si="990"/>
        <v>34.062499999999986</v>
      </c>
      <c r="K4198" s="6">
        <f t="shared" si="991"/>
        <v>7.1054273576010019E-15</v>
      </c>
      <c r="L4198" s="6">
        <f t="shared" si="992"/>
        <v>-3.0015210538618145E-5</v>
      </c>
      <c r="M4198" s="14">
        <f t="shared" si="993"/>
        <v>-1.4126973069092723E-7</v>
      </c>
      <c r="N4198" s="6">
        <f t="shared" si="994"/>
        <v>-3.029775E-5</v>
      </c>
      <c r="O4198" s="13">
        <f t="shared" si="986"/>
        <v>-2.4380748750000017E-6</v>
      </c>
      <c r="P4198" s="6">
        <f t="shared" si="995"/>
        <v>32.754713356519915</v>
      </c>
      <c r="Q4198" s="7">
        <f t="shared" si="996"/>
        <v>33.048344009311165</v>
      </c>
      <c r="R4198" s="7">
        <f t="shared" si="997"/>
        <v>-3.8516559906888332</v>
      </c>
    </row>
    <row r="4199" spans="1:18" x14ac:dyDescent="0.2">
      <c r="A4199" s="7">
        <v>-30.45</v>
      </c>
      <c r="B4199" s="6">
        <v>34.0625</v>
      </c>
      <c r="C4199" s="1">
        <v>36.9</v>
      </c>
      <c r="D4199" s="1">
        <f t="shared" si="987"/>
        <v>-3.0449999999999998E-5</v>
      </c>
      <c r="E4199" s="6">
        <f t="shared" si="983"/>
        <v>1.6177359385859377E-14</v>
      </c>
      <c r="F4199" s="6">
        <f t="shared" si="988"/>
        <v>-2.7859675124999998E-5</v>
      </c>
      <c r="G4199" s="13">
        <f t="shared" si="984"/>
        <v>-2.5903248750000001E-6</v>
      </c>
      <c r="H4199" s="6">
        <f t="shared" si="985"/>
        <v>32.672487902857085</v>
      </c>
      <c r="I4199" s="6">
        <f t="shared" si="989"/>
        <v>-4.2275120971429132</v>
      </c>
      <c r="J4199" s="6">
        <f t="shared" si="990"/>
        <v>34.062499999999986</v>
      </c>
      <c r="K4199" s="6">
        <f t="shared" si="991"/>
        <v>7.1054273576010019E-15</v>
      </c>
      <c r="L4199" s="6">
        <f t="shared" si="992"/>
        <v>-3.0158676323170887E-5</v>
      </c>
      <c r="M4199" s="14">
        <f t="shared" si="993"/>
        <v>-1.456618384145557E-7</v>
      </c>
      <c r="N4199" s="6">
        <f t="shared" si="994"/>
        <v>-3.0449999999999998E-5</v>
      </c>
      <c r="O4199" s="13">
        <f t="shared" si="986"/>
        <v>-2.5903248750000001E-6</v>
      </c>
      <c r="P4199" s="6">
        <f t="shared" si="995"/>
        <v>32.672487902857085</v>
      </c>
      <c r="Q4199" s="7">
        <f t="shared" si="996"/>
        <v>32.973172788020349</v>
      </c>
      <c r="R4199" s="7">
        <f t="shared" si="997"/>
        <v>-3.9268272119796492</v>
      </c>
    </row>
    <row r="4200" spans="1:18" x14ac:dyDescent="0.2">
      <c r="A4200" s="7">
        <v>-29.99325</v>
      </c>
      <c r="B4200" s="6">
        <v>34.0625</v>
      </c>
      <c r="C4200" s="1">
        <v>36.9</v>
      </c>
      <c r="D4200" s="1">
        <f t="shared" si="987"/>
        <v>-2.999325E-5</v>
      </c>
      <c r="E4200" s="6">
        <f t="shared" si="983"/>
        <v>1.6177359385859377E-14</v>
      </c>
      <c r="F4200" s="6">
        <f t="shared" si="988"/>
        <v>-2.7859675124999998E-5</v>
      </c>
      <c r="G4200" s="13">
        <f t="shared" si="984"/>
        <v>-2.1335748750000015E-6</v>
      </c>
      <c r="H4200" s="6">
        <f t="shared" si="985"/>
        <v>32.918965632892878</v>
      </c>
      <c r="I4200" s="6">
        <f t="shared" si="989"/>
        <v>-3.9810343671071209</v>
      </c>
      <c r="J4200" s="6">
        <f t="shared" si="990"/>
        <v>34.062499999999986</v>
      </c>
      <c r="K4200" s="6">
        <f t="shared" si="991"/>
        <v>7.1054273576010019E-15</v>
      </c>
      <c r="L4200" s="6">
        <f t="shared" si="992"/>
        <v>-3.0183855793902532E-5</v>
      </c>
      <c r="M4200" s="14">
        <f t="shared" si="993"/>
        <v>9.530289695126637E-8</v>
      </c>
      <c r="N4200" s="6">
        <f t="shared" si="994"/>
        <v>-2.999325E-5</v>
      </c>
      <c r="O4200" s="13">
        <f t="shared" si="986"/>
        <v>-2.1335748750000015E-6</v>
      </c>
      <c r="P4200" s="6">
        <f t="shared" si="995"/>
        <v>32.918965632892878</v>
      </c>
      <c r="Q4200" s="7">
        <f t="shared" si="996"/>
        <v>32.962331356994859</v>
      </c>
      <c r="R4200" s="7">
        <f t="shared" si="997"/>
        <v>-3.9376686430051393</v>
      </c>
    </row>
    <row r="4201" spans="1:18" x14ac:dyDescent="0.2">
      <c r="A4201" s="7">
        <v>-29.841000000000001</v>
      </c>
      <c r="B4201" s="6">
        <v>34.0625</v>
      </c>
      <c r="C4201" s="1">
        <v>36.9</v>
      </c>
      <c r="D4201" s="1">
        <f t="shared" si="987"/>
        <v>-2.9841000000000001E-5</v>
      </c>
      <c r="E4201" s="6">
        <f t="shared" si="983"/>
        <v>1.6177359385859377E-14</v>
      </c>
      <c r="F4201" s="6">
        <f t="shared" si="988"/>
        <v>-2.7859675124999998E-5</v>
      </c>
      <c r="G4201" s="13">
        <f t="shared" si="984"/>
        <v>-1.9813248750000031E-6</v>
      </c>
      <c r="H4201" s="6">
        <f t="shared" si="985"/>
        <v>33.000992704081398</v>
      </c>
      <c r="I4201" s="6">
        <f t="shared" si="989"/>
        <v>-3.8990072959186008</v>
      </c>
      <c r="J4201" s="6">
        <f t="shared" si="990"/>
        <v>34.062499999999986</v>
      </c>
      <c r="K4201" s="6">
        <f t="shared" si="991"/>
        <v>7.1054273576010019E-15</v>
      </c>
      <c r="L4201" s="6">
        <f t="shared" si="992"/>
        <v>-3.0077163476341517E-5</v>
      </c>
      <c r="M4201" s="14">
        <f t="shared" si="993"/>
        <v>1.1808173817075783E-7</v>
      </c>
      <c r="N4201" s="6">
        <f t="shared" si="994"/>
        <v>-2.9841000000000001E-5</v>
      </c>
      <c r="O4201" s="13">
        <f t="shared" si="986"/>
        <v>-1.9813248750000031E-6</v>
      </c>
      <c r="P4201" s="6">
        <f t="shared" si="995"/>
        <v>33.000992704081398</v>
      </c>
      <c r="Q4201" s="7">
        <f t="shared" si="996"/>
        <v>32.97006362641217</v>
      </c>
      <c r="R4201" s="7">
        <f t="shared" si="997"/>
        <v>-3.9299363735878288</v>
      </c>
    </row>
    <row r="4202" spans="1:18" x14ac:dyDescent="0.2">
      <c r="A4202" s="7">
        <v>-30.145499999999998</v>
      </c>
      <c r="B4202" s="6">
        <v>34.0625</v>
      </c>
      <c r="C4202" s="1">
        <v>36.9</v>
      </c>
      <c r="D4202" s="1">
        <f t="shared" si="987"/>
        <v>-3.0145499999999998E-5</v>
      </c>
      <c r="E4202" s="6">
        <f t="shared" si="983"/>
        <v>1.6177359385859377E-14</v>
      </c>
      <c r="F4202" s="6">
        <f t="shared" si="988"/>
        <v>-2.7859675124999998E-5</v>
      </c>
      <c r="G4202" s="13">
        <f t="shared" si="984"/>
        <v>-2.2858248749999999E-6</v>
      </c>
      <c r="H4202" s="6">
        <f t="shared" si="985"/>
        <v>32.836872558391008</v>
      </c>
      <c r="I4202" s="6">
        <f t="shared" si="989"/>
        <v>-4.0631274416089909</v>
      </c>
      <c r="J4202" s="6">
        <f t="shared" si="990"/>
        <v>34.062499999999986</v>
      </c>
      <c r="K4202" s="6">
        <f t="shared" si="991"/>
        <v>7.1054273576010019E-15</v>
      </c>
      <c r="L4202" s="6">
        <f t="shared" si="992"/>
        <v>-3.0043598085804911E-5</v>
      </c>
      <c r="M4202" s="14">
        <f t="shared" si="993"/>
        <v>-5.0950957097543355E-8</v>
      </c>
      <c r="N4202" s="6">
        <f t="shared" si="994"/>
        <v>-3.0145499999999998E-5</v>
      </c>
      <c r="O4202" s="13">
        <f t="shared" si="986"/>
        <v>-2.2858248749999999E-6</v>
      </c>
      <c r="P4202" s="6">
        <f t="shared" si="995"/>
        <v>32.836872558391008</v>
      </c>
      <c r="Q4202" s="7">
        <f t="shared" si="996"/>
        <v>32.94342541280794</v>
      </c>
      <c r="R4202" s="7">
        <f t="shared" si="997"/>
        <v>-3.9565745871920583</v>
      </c>
    </row>
    <row r="4203" spans="1:18" x14ac:dyDescent="0.2">
      <c r="A4203" s="7">
        <v>-29.99325</v>
      </c>
      <c r="B4203" s="6">
        <v>34.0625</v>
      </c>
      <c r="C4203" s="1">
        <v>36.9</v>
      </c>
      <c r="D4203" s="1">
        <f t="shared" si="987"/>
        <v>-2.999325E-5</v>
      </c>
      <c r="E4203" s="6">
        <f t="shared" si="983"/>
        <v>1.6177359385859377E-14</v>
      </c>
      <c r="F4203" s="6">
        <f t="shared" si="988"/>
        <v>-2.7859675124999998E-5</v>
      </c>
      <c r="G4203" s="13">
        <f t="shared" si="984"/>
        <v>-2.1335748750000015E-6</v>
      </c>
      <c r="H4203" s="6">
        <f t="shared" si="985"/>
        <v>32.918965632892878</v>
      </c>
      <c r="I4203" s="6">
        <f t="shared" si="989"/>
        <v>-3.9810343671071209</v>
      </c>
      <c r="J4203" s="6">
        <f t="shared" si="990"/>
        <v>34.062499999999986</v>
      </c>
      <c r="K4203" s="6">
        <f t="shared" si="991"/>
        <v>7.1054273576010019E-15</v>
      </c>
      <c r="L4203" s="6">
        <f t="shared" si="992"/>
        <v>-3.0053908851482946E-5</v>
      </c>
      <c r="M4203" s="14">
        <f t="shared" si="993"/>
        <v>3.0329425741473014E-8</v>
      </c>
      <c r="N4203" s="6">
        <f t="shared" si="994"/>
        <v>-2.999325E-5</v>
      </c>
      <c r="O4203" s="13">
        <f t="shared" si="986"/>
        <v>-2.1335748750000015E-6</v>
      </c>
      <c r="P4203" s="6">
        <f t="shared" si="995"/>
        <v>32.918965632892878</v>
      </c>
      <c r="Q4203" s="7">
        <f t="shared" si="996"/>
        <v>32.938533456824928</v>
      </c>
      <c r="R4203" s="7">
        <f t="shared" si="997"/>
        <v>-3.9614665431750709</v>
      </c>
    </row>
    <row r="4204" spans="1:18" x14ac:dyDescent="0.2">
      <c r="A4204" s="7">
        <v>-29.5365</v>
      </c>
      <c r="B4204" s="6">
        <v>34.0625</v>
      </c>
      <c r="C4204" s="1">
        <v>36.9</v>
      </c>
      <c r="D4204" s="1">
        <f t="shared" si="987"/>
        <v>-2.9536499999999997E-5</v>
      </c>
      <c r="E4204" s="6">
        <f t="shared" si="983"/>
        <v>1.6177359385859377E-14</v>
      </c>
      <c r="F4204" s="6">
        <f t="shared" si="988"/>
        <v>-2.7859675124999998E-5</v>
      </c>
      <c r="G4204" s="13">
        <f t="shared" si="984"/>
        <v>-1.6768248749999995E-6</v>
      </c>
      <c r="H4204" s="6">
        <f t="shared" si="985"/>
        <v>33.16484933091732</v>
      </c>
      <c r="I4204" s="6">
        <f t="shared" si="989"/>
        <v>-3.7351506690826781</v>
      </c>
      <c r="J4204" s="6">
        <f t="shared" si="990"/>
        <v>34.062499999999986</v>
      </c>
      <c r="K4204" s="6">
        <f t="shared" si="991"/>
        <v>7.1054273576010019E-15</v>
      </c>
      <c r="L4204" s="6">
        <f t="shared" si="992"/>
        <v>-2.9938295310889766E-5</v>
      </c>
      <c r="M4204" s="14">
        <f t="shared" si="993"/>
        <v>2.0089765544488428E-7</v>
      </c>
      <c r="N4204" s="6">
        <f t="shared" si="994"/>
        <v>-2.9536499999999997E-5</v>
      </c>
      <c r="O4204" s="13">
        <f t="shared" si="986"/>
        <v>-1.6768248749999995E-6</v>
      </c>
      <c r="P4204" s="6">
        <f t="shared" si="995"/>
        <v>33.16484933091732</v>
      </c>
      <c r="Q4204" s="7">
        <f t="shared" si="996"/>
        <v>32.983796631643408</v>
      </c>
      <c r="R4204" s="7">
        <f t="shared" si="997"/>
        <v>-3.9162033683565909</v>
      </c>
    </row>
    <row r="4205" spans="1:18" x14ac:dyDescent="0.2">
      <c r="A4205" s="7">
        <v>-29.99325</v>
      </c>
      <c r="B4205" s="6">
        <v>34.0625</v>
      </c>
      <c r="C4205" s="1">
        <v>36.9</v>
      </c>
      <c r="D4205" s="1">
        <f t="shared" si="987"/>
        <v>-2.999325E-5</v>
      </c>
      <c r="E4205" s="6">
        <f t="shared" si="983"/>
        <v>1.6177359385859377E-14</v>
      </c>
      <c r="F4205" s="6">
        <f t="shared" si="988"/>
        <v>-2.7859675124999998E-5</v>
      </c>
      <c r="G4205" s="13">
        <f t="shared" si="984"/>
        <v>-2.1335748750000015E-6</v>
      </c>
      <c r="H4205" s="6">
        <f t="shared" si="985"/>
        <v>32.918965632892878</v>
      </c>
      <c r="I4205" s="6">
        <f t="shared" si="989"/>
        <v>-3.9810343671071209</v>
      </c>
      <c r="J4205" s="6">
        <f t="shared" si="990"/>
        <v>34.062499999999986</v>
      </c>
      <c r="K4205" s="6">
        <f t="shared" si="991"/>
        <v>7.1054273576010019E-15</v>
      </c>
      <c r="L4205" s="6">
        <f t="shared" si="992"/>
        <v>-2.9868927186533858E-5</v>
      </c>
      <c r="M4205" s="14">
        <f t="shared" si="993"/>
        <v>-6.216140673307058E-8</v>
      </c>
      <c r="N4205" s="6">
        <f t="shared" si="994"/>
        <v>-2.999325E-5</v>
      </c>
      <c r="O4205" s="13">
        <f t="shared" si="986"/>
        <v>-2.1335748750000015E-6</v>
      </c>
      <c r="P4205" s="6">
        <f t="shared" si="995"/>
        <v>32.918965632892878</v>
      </c>
      <c r="Q4205" s="7">
        <f t="shared" si="996"/>
        <v>32.970830431893305</v>
      </c>
      <c r="R4205" s="7">
        <f t="shared" si="997"/>
        <v>-3.929169568106694</v>
      </c>
    </row>
    <row r="4206" spans="1:18" x14ac:dyDescent="0.2">
      <c r="A4206" s="7">
        <v>-30.145499999999998</v>
      </c>
      <c r="B4206" s="6">
        <v>34.0625</v>
      </c>
      <c r="C4206" s="1">
        <v>36.9</v>
      </c>
      <c r="D4206" s="1">
        <f t="shared" si="987"/>
        <v>-3.0145499999999998E-5</v>
      </c>
      <c r="E4206" s="6">
        <f t="shared" si="983"/>
        <v>1.6177359385859377E-14</v>
      </c>
      <c r="F4206" s="6">
        <f t="shared" si="988"/>
        <v>-2.7859675124999998E-5</v>
      </c>
      <c r="G4206" s="13">
        <f t="shared" si="984"/>
        <v>-2.2858248749999999E-6</v>
      </c>
      <c r="H4206" s="6">
        <f t="shared" si="985"/>
        <v>32.836872558391008</v>
      </c>
      <c r="I4206" s="6">
        <f t="shared" si="989"/>
        <v>-4.0631274416089909</v>
      </c>
      <c r="J4206" s="6">
        <f t="shared" si="990"/>
        <v>34.062499999999986</v>
      </c>
      <c r="K4206" s="6">
        <f t="shared" si="991"/>
        <v>7.1054273576010019E-15</v>
      </c>
      <c r="L4206" s="6">
        <f t="shared" si="992"/>
        <v>-2.9949106311920314E-5</v>
      </c>
      <c r="M4206" s="14">
        <f t="shared" si="993"/>
        <v>-9.8196844039842053E-8</v>
      </c>
      <c r="N4206" s="6">
        <f t="shared" si="994"/>
        <v>-3.0145499999999998E-5</v>
      </c>
      <c r="O4206" s="13">
        <f t="shared" si="986"/>
        <v>-2.2858248749999999E-6</v>
      </c>
      <c r="P4206" s="6">
        <f t="shared" si="995"/>
        <v>32.836872558391008</v>
      </c>
      <c r="Q4206" s="7">
        <f t="shared" si="996"/>
        <v>32.944038857192844</v>
      </c>
      <c r="R4206" s="7">
        <f t="shared" si="997"/>
        <v>-3.9559611428071548</v>
      </c>
    </row>
    <row r="4207" spans="1:18" x14ac:dyDescent="0.2">
      <c r="A4207" s="7">
        <v>-30.45</v>
      </c>
      <c r="B4207" s="6">
        <v>34.0625</v>
      </c>
      <c r="C4207" s="1">
        <v>36.9</v>
      </c>
      <c r="D4207" s="1">
        <f t="shared" si="987"/>
        <v>-3.0449999999999998E-5</v>
      </c>
      <c r="E4207" s="6">
        <f t="shared" si="983"/>
        <v>1.6177359385859377E-14</v>
      </c>
      <c r="F4207" s="6">
        <f t="shared" si="988"/>
        <v>-2.7859675124999998E-5</v>
      </c>
      <c r="G4207" s="13">
        <f t="shared" si="984"/>
        <v>-2.5903248750000001E-6</v>
      </c>
      <c r="H4207" s="6">
        <f t="shared" si="985"/>
        <v>32.672487902857085</v>
      </c>
      <c r="I4207" s="6">
        <f t="shared" si="989"/>
        <v>-4.2275120971429132</v>
      </c>
      <c r="J4207" s="6">
        <f t="shared" si="990"/>
        <v>34.062499999999986</v>
      </c>
      <c r="K4207" s="6">
        <f t="shared" si="991"/>
        <v>7.1054273576010019E-15</v>
      </c>
      <c r="L4207" s="6">
        <f t="shared" si="992"/>
        <v>-3.0088563787152184E-5</v>
      </c>
      <c r="M4207" s="14">
        <f t="shared" si="993"/>
        <v>-1.8071810642390701E-7</v>
      </c>
      <c r="N4207" s="6">
        <f t="shared" si="994"/>
        <v>-3.0449999999999998E-5</v>
      </c>
      <c r="O4207" s="13">
        <f t="shared" si="986"/>
        <v>-2.5903248750000001E-6</v>
      </c>
      <c r="P4207" s="6">
        <f t="shared" si="995"/>
        <v>32.672487902857085</v>
      </c>
      <c r="Q4207" s="7">
        <f t="shared" si="996"/>
        <v>32.889728666325695</v>
      </c>
      <c r="R4207" s="7">
        <f t="shared" si="997"/>
        <v>-4.0102713336743037</v>
      </c>
    </row>
    <row r="4208" spans="1:18" x14ac:dyDescent="0.2">
      <c r="A4208" s="7">
        <v>-30.45</v>
      </c>
      <c r="B4208" s="6">
        <v>34.0625</v>
      </c>
      <c r="C4208" s="1">
        <v>36.9</v>
      </c>
      <c r="D4208" s="1">
        <f t="shared" si="987"/>
        <v>-3.0449999999999998E-5</v>
      </c>
      <c r="E4208" s="6">
        <f t="shared" si="983"/>
        <v>1.6177359385859377E-14</v>
      </c>
      <c r="F4208" s="6">
        <f t="shared" si="988"/>
        <v>-2.7859675124999998E-5</v>
      </c>
      <c r="G4208" s="13">
        <f t="shared" si="984"/>
        <v>-2.5903248750000001E-6</v>
      </c>
      <c r="H4208" s="6">
        <f t="shared" si="985"/>
        <v>32.672487902857085</v>
      </c>
      <c r="I4208" s="6">
        <f t="shared" si="989"/>
        <v>-4.2275120971429132</v>
      </c>
      <c r="J4208" s="6">
        <f t="shared" si="990"/>
        <v>34.062499999999986</v>
      </c>
      <c r="K4208" s="6">
        <f t="shared" si="991"/>
        <v>7.1054273576010019E-15</v>
      </c>
      <c r="L4208" s="6">
        <f t="shared" si="992"/>
        <v>-3.0233138272291308E-5</v>
      </c>
      <c r="M4208" s="14">
        <f t="shared" si="993"/>
        <v>-1.0843086385434489E-7</v>
      </c>
      <c r="N4208" s="6">
        <f t="shared" si="994"/>
        <v>-3.0449999999999998E-5</v>
      </c>
      <c r="O4208" s="13">
        <f t="shared" si="986"/>
        <v>-2.5903248750000001E-6</v>
      </c>
      <c r="P4208" s="6">
        <f t="shared" si="995"/>
        <v>32.672487902857085</v>
      </c>
      <c r="Q4208" s="7">
        <f t="shared" si="996"/>
        <v>32.846280513631974</v>
      </c>
      <c r="R4208" s="7">
        <f t="shared" si="997"/>
        <v>-4.0537194863680241</v>
      </c>
    </row>
    <row r="4209" spans="1:18" x14ac:dyDescent="0.2">
      <c r="A4209" s="7">
        <v>-30.45</v>
      </c>
      <c r="B4209" s="6">
        <v>34.0625</v>
      </c>
      <c r="C4209" s="1">
        <v>36.9</v>
      </c>
      <c r="D4209" s="1">
        <f t="shared" si="987"/>
        <v>-3.0449999999999998E-5</v>
      </c>
      <c r="E4209" s="6">
        <f t="shared" si="983"/>
        <v>1.6177359385859377E-14</v>
      </c>
      <c r="F4209" s="6">
        <f t="shared" si="988"/>
        <v>-2.7859675124999998E-5</v>
      </c>
      <c r="G4209" s="13">
        <f t="shared" si="984"/>
        <v>-2.5903248750000001E-6</v>
      </c>
      <c r="H4209" s="6">
        <f t="shared" si="985"/>
        <v>32.672487902857085</v>
      </c>
      <c r="I4209" s="6">
        <f t="shared" si="989"/>
        <v>-4.2275120971429132</v>
      </c>
      <c r="J4209" s="6">
        <f t="shared" si="990"/>
        <v>34.062499999999986</v>
      </c>
      <c r="K4209" s="6">
        <f t="shared" si="991"/>
        <v>7.1054273576010019E-15</v>
      </c>
      <c r="L4209" s="6">
        <f t="shared" si="992"/>
        <v>-3.0319882963374784E-5</v>
      </c>
      <c r="M4209" s="14">
        <f t="shared" si="993"/>
        <v>-6.5058518312606931E-8</v>
      </c>
      <c r="N4209" s="6">
        <f t="shared" si="994"/>
        <v>-3.0449999999999998E-5</v>
      </c>
      <c r="O4209" s="13">
        <f t="shared" si="986"/>
        <v>-2.5903248750000001E-6</v>
      </c>
      <c r="P4209" s="6">
        <f t="shared" si="995"/>
        <v>32.672487902857085</v>
      </c>
      <c r="Q4209" s="7">
        <f t="shared" si="996"/>
        <v>32.811521991477001</v>
      </c>
      <c r="R4209" s="7">
        <f t="shared" si="997"/>
        <v>-4.0884780085229977</v>
      </c>
    </row>
    <row r="4210" spans="1:18" x14ac:dyDescent="0.2">
      <c r="A4210" s="7">
        <v>-30.45</v>
      </c>
      <c r="B4210" s="6">
        <v>34.0625</v>
      </c>
      <c r="C4210" s="1">
        <v>36.9</v>
      </c>
      <c r="D4210" s="1">
        <f t="shared" si="987"/>
        <v>-3.0449999999999998E-5</v>
      </c>
      <c r="E4210" s="6">
        <f t="shared" si="983"/>
        <v>1.6177359385859377E-14</v>
      </c>
      <c r="F4210" s="6">
        <f t="shared" si="988"/>
        <v>-2.7859675124999998E-5</v>
      </c>
      <c r="G4210" s="13">
        <f t="shared" si="984"/>
        <v>-2.5903248750000001E-6</v>
      </c>
      <c r="H4210" s="6">
        <f t="shared" si="985"/>
        <v>32.672487902857085</v>
      </c>
      <c r="I4210" s="6">
        <f t="shared" si="989"/>
        <v>-4.2275120971429132</v>
      </c>
      <c r="J4210" s="6">
        <f t="shared" si="990"/>
        <v>34.062499999999986</v>
      </c>
      <c r="K4210" s="6">
        <f t="shared" si="991"/>
        <v>7.1054273576010019E-15</v>
      </c>
      <c r="L4210" s="6">
        <f t="shared" si="992"/>
        <v>-3.0371929778024867E-5</v>
      </c>
      <c r="M4210" s="14">
        <f t="shared" si="993"/>
        <v>-3.9035110987565514E-8</v>
      </c>
      <c r="N4210" s="6">
        <f t="shared" si="994"/>
        <v>-3.0449999999999998E-5</v>
      </c>
      <c r="O4210" s="13">
        <f t="shared" si="986"/>
        <v>-2.5903248750000001E-6</v>
      </c>
      <c r="P4210" s="6">
        <f t="shared" si="995"/>
        <v>32.672487902857085</v>
      </c>
      <c r="Q4210" s="7">
        <f t="shared" si="996"/>
        <v>32.783715173753016</v>
      </c>
      <c r="R4210" s="7">
        <f t="shared" si="997"/>
        <v>-4.1162848262469822</v>
      </c>
    </row>
    <row r="4211" spans="1:18" x14ac:dyDescent="0.2">
      <c r="A4211" s="7">
        <v>-29.841000000000001</v>
      </c>
      <c r="B4211" s="6">
        <v>34.0625</v>
      </c>
      <c r="C4211" s="1">
        <v>36.9</v>
      </c>
      <c r="D4211" s="1">
        <f t="shared" si="987"/>
        <v>-2.9841000000000001E-5</v>
      </c>
      <c r="E4211" s="6">
        <f t="shared" si="983"/>
        <v>1.6177359385859377E-14</v>
      </c>
      <c r="F4211" s="6">
        <f t="shared" si="988"/>
        <v>-2.7859675124999998E-5</v>
      </c>
      <c r="G4211" s="13">
        <f t="shared" si="984"/>
        <v>-1.9813248750000031E-6</v>
      </c>
      <c r="H4211" s="6">
        <f t="shared" si="985"/>
        <v>33.000992704081398</v>
      </c>
      <c r="I4211" s="6">
        <f t="shared" si="989"/>
        <v>-3.8990072959186008</v>
      </c>
      <c r="J4211" s="6">
        <f t="shared" si="990"/>
        <v>34.062499999999986</v>
      </c>
      <c r="K4211" s="6">
        <f t="shared" si="991"/>
        <v>7.1054273576010019E-15</v>
      </c>
      <c r="L4211" s="6">
        <f t="shared" si="992"/>
        <v>-3.0281357866814917E-5</v>
      </c>
      <c r="M4211" s="14">
        <f t="shared" si="993"/>
        <v>2.2017893340745816E-7</v>
      </c>
      <c r="N4211" s="6">
        <f t="shared" si="994"/>
        <v>-2.9841000000000001E-5</v>
      </c>
      <c r="O4211" s="13">
        <f t="shared" si="986"/>
        <v>-1.9813248750000031E-6</v>
      </c>
      <c r="P4211" s="6">
        <f t="shared" si="995"/>
        <v>33.000992704081398</v>
      </c>
      <c r="Q4211" s="7">
        <f t="shared" si="996"/>
        <v>32.827170679818693</v>
      </c>
      <c r="R4211" s="7">
        <f t="shared" si="997"/>
        <v>-4.0728293201813059</v>
      </c>
    </row>
    <row r="4212" spans="1:18" x14ac:dyDescent="0.2">
      <c r="A4212" s="7">
        <v>-29.384250000000002</v>
      </c>
      <c r="B4212" s="6">
        <v>34.0625</v>
      </c>
      <c r="C4212" s="1">
        <v>36.9</v>
      </c>
      <c r="D4212" s="1">
        <f t="shared" si="987"/>
        <v>-2.9384249999999999E-5</v>
      </c>
      <c r="E4212" s="6">
        <f t="shared" si="983"/>
        <v>1.6177359385859377E-14</v>
      </c>
      <c r="F4212" s="6">
        <f t="shared" si="988"/>
        <v>-2.7859675124999998E-5</v>
      </c>
      <c r="G4212" s="13">
        <f t="shared" si="984"/>
        <v>-1.5245748750000011E-6</v>
      </c>
      <c r="H4212" s="6">
        <f t="shared" si="985"/>
        <v>33.24667913285532</v>
      </c>
      <c r="I4212" s="6">
        <f t="shared" si="989"/>
        <v>-3.6533208671446786</v>
      </c>
      <c r="J4212" s="6">
        <f t="shared" si="990"/>
        <v>34.062499999999986</v>
      </c>
      <c r="K4212" s="6">
        <f t="shared" si="991"/>
        <v>7.1054273576010019E-15</v>
      </c>
      <c r="L4212" s="6">
        <f t="shared" si="992"/>
        <v>-3.0013864720088948E-5</v>
      </c>
      <c r="M4212" s="14">
        <f t="shared" si="993"/>
        <v>3.1480736004447469E-7</v>
      </c>
      <c r="N4212" s="6">
        <f t="shared" si="994"/>
        <v>-2.9384249999999999E-5</v>
      </c>
      <c r="O4212" s="13">
        <f t="shared" si="986"/>
        <v>-1.5245748750000011E-6</v>
      </c>
      <c r="P4212" s="6">
        <f t="shared" si="995"/>
        <v>33.24667913285532</v>
      </c>
      <c r="Q4212" s="7">
        <f t="shared" si="996"/>
        <v>32.91107237042602</v>
      </c>
      <c r="R4212" s="7">
        <f t="shared" si="997"/>
        <v>-3.9889276295739791</v>
      </c>
    </row>
    <row r="4213" spans="1:18" x14ac:dyDescent="0.2">
      <c r="A4213" s="7">
        <v>-29.384250000000002</v>
      </c>
      <c r="B4213" s="6">
        <v>34.0625</v>
      </c>
      <c r="C4213" s="1">
        <v>36.9</v>
      </c>
      <c r="D4213" s="1">
        <f t="shared" si="987"/>
        <v>-2.9384249999999999E-5</v>
      </c>
      <c r="E4213" s="6">
        <f t="shared" si="983"/>
        <v>1.6177359385859377E-14</v>
      </c>
      <c r="F4213" s="6">
        <f t="shared" si="988"/>
        <v>-2.7859675124999998E-5</v>
      </c>
      <c r="G4213" s="13">
        <f t="shared" si="984"/>
        <v>-1.5245748750000011E-6</v>
      </c>
      <c r="H4213" s="6">
        <f t="shared" si="985"/>
        <v>33.24667913285532</v>
      </c>
      <c r="I4213" s="6">
        <f t="shared" si="989"/>
        <v>-3.6533208671446786</v>
      </c>
      <c r="J4213" s="6">
        <f t="shared" si="990"/>
        <v>34.062499999999986</v>
      </c>
      <c r="K4213" s="6">
        <f t="shared" si="991"/>
        <v>7.1054273576010019E-15</v>
      </c>
      <c r="L4213" s="6">
        <f t="shared" si="992"/>
        <v>-2.9762018832053366E-5</v>
      </c>
      <c r="M4213" s="14">
        <f t="shared" si="993"/>
        <v>1.8888441602668346E-7</v>
      </c>
      <c r="N4213" s="6">
        <f t="shared" si="994"/>
        <v>-2.9384249999999999E-5</v>
      </c>
      <c r="O4213" s="13">
        <f t="shared" si="986"/>
        <v>-1.5245748750000011E-6</v>
      </c>
      <c r="P4213" s="6">
        <f t="shared" si="995"/>
        <v>33.24667913285532</v>
      </c>
      <c r="Q4213" s="7">
        <f t="shared" si="996"/>
        <v>32.978193722911882</v>
      </c>
      <c r="R4213" s="7">
        <f t="shared" si="997"/>
        <v>-3.9218062770881161</v>
      </c>
    </row>
    <row r="4214" spans="1:18" x14ac:dyDescent="0.2">
      <c r="A4214" s="7">
        <v>-29.5365</v>
      </c>
      <c r="B4214" s="6">
        <v>34.0625</v>
      </c>
      <c r="C4214" s="1">
        <v>36.9</v>
      </c>
      <c r="D4214" s="1">
        <f t="shared" si="987"/>
        <v>-2.9536499999999997E-5</v>
      </c>
      <c r="E4214" s="6">
        <f t="shared" si="983"/>
        <v>1.6177359385859377E-14</v>
      </c>
      <c r="F4214" s="6">
        <f t="shared" si="988"/>
        <v>-2.7859675124999998E-5</v>
      </c>
      <c r="G4214" s="13">
        <f t="shared" si="984"/>
        <v>-1.6768248749999995E-6</v>
      </c>
      <c r="H4214" s="6">
        <f t="shared" si="985"/>
        <v>33.16484933091732</v>
      </c>
      <c r="I4214" s="6">
        <f t="shared" si="989"/>
        <v>-3.7351506690826781</v>
      </c>
      <c r="J4214" s="6">
        <f t="shared" si="990"/>
        <v>34.062499999999986</v>
      </c>
      <c r="K4214" s="6">
        <f t="shared" si="991"/>
        <v>7.1054273576010019E-15</v>
      </c>
      <c r="L4214" s="6">
        <f t="shared" si="992"/>
        <v>-2.9641361299232018E-5</v>
      </c>
      <c r="M4214" s="14">
        <f t="shared" si="993"/>
        <v>5.243064961601003E-8</v>
      </c>
      <c r="N4214" s="6">
        <f t="shared" si="994"/>
        <v>-2.9536499999999997E-5</v>
      </c>
      <c r="O4214" s="13">
        <f t="shared" si="986"/>
        <v>-1.6768248749999995E-6</v>
      </c>
      <c r="P4214" s="6">
        <f t="shared" si="995"/>
        <v>33.16484933091732</v>
      </c>
      <c r="Q4214" s="7">
        <f t="shared" si="996"/>
        <v>33.015524844512974</v>
      </c>
      <c r="R4214" s="7">
        <f t="shared" si="997"/>
        <v>-3.8844751554870243</v>
      </c>
    </row>
    <row r="4215" spans="1:18" x14ac:dyDescent="0.2">
      <c r="A4215" s="7">
        <v>-29.99325</v>
      </c>
      <c r="B4215" s="6">
        <v>34.0625</v>
      </c>
      <c r="C4215" s="1">
        <v>36.9</v>
      </c>
      <c r="D4215" s="1">
        <f t="shared" si="987"/>
        <v>-2.999325E-5</v>
      </c>
      <c r="E4215" s="6">
        <f t="shared" si="983"/>
        <v>1.6177359385859377E-14</v>
      </c>
      <c r="F4215" s="6">
        <f t="shared" si="988"/>
        <v>-2.7859675124999998E-5</v>
      </c>
      <c r="G4215" s="13">
        <f t="shared" si="984"/>
        <v>-2.1335748750000015E-6</v>
      </c>
      <c r="H4215" s="6">
        <f t="shared" si="985"/>
        <v>32.918965632892878</v>
      </c>
      <c r="I4215" s="6">
        <f t="shared" si="989"/>
        <v>-3.9810343671071209</v>
      </c>
      <c r="J4215" s="6">
        <f t="shared" si="990"/>
        <v>34.062499999999986</v>
      </c>
      <c r="K4215" s="6">
        <f t="shared" si="991"/>
        <v>7.1054273576010019E-15</v>
      </c>
      <c r="L4215" s="6">
        <f t="shared" si="992"/>
        <v>-2.9690766779539211E-5</v>
      </c>
      <c r="M4215" s="14">
        <f t="shared" si="993"/>
        <v>-1.5124161023039411E-7</v>
      </c>
      <c r="N4215" s="6">
        <f t="shared" si="994"/>
        <v>-2.999325E-5</v>
      </c>
      <c r="O4215" s="13">
        <f t="shared" si="986"/>
        <v>-2.1335748750000015E-6</v>
      </c>
      <c r="P4215" s="6">
        <f t="shared" si="995"/>
        <v>32.918965632892878</v>
      </c>
      <c r="Q4215" s="7">
        <f t="shared" si="996"/>
        <v>32.996213002188959</v>
      </c>
      <c r="R4215" s="7">
        <f t="shared" si="997"/>
        <v>-3.9037869978110393</v>
      </c>
    </row>
    <row r="4216" spans="1:18" x14ac:dyDescent="0.2">
      <c r="A4216" s="7">
        <v>-29.688749999999999</v>
      </c>
      <c r="B4216" s="6">
        <v>34.0625</v>
      </c>
      <c r="C4216" s="1">
        <v>36.9</v>
      </c>
      <c r="D4216" s="1">
        <f t="shared" si="987"/>
        <v>-2.9688749999999996E-5</v>
      </c>
      <c r="E4216" s="6">
        <f t="shared" si="983"/>
        <v>1.6177359385859377E-14</v>
      </c>
      <c r="F4216" s="6">
        <f t="shared" si="988"/>
        <v>-2.7859675124999998E-5</v>
      </c>
      <c r="G4216" s="13">
        <f t="shared" si="984"/>
        <v>-1.8290748749999979E-6</v>
      </c>
      <c r="H4216" s="6">
        <f t="shared" si="985"/>
        <v>33.082953895647336</v>
      </c>
      <c r="I4216" s="6">
        <f t="shared" si="989"/>
        <v>-3.8170461043526629</v>
      </c>
      <c r="J4216" s="6">
        <f t="shared" si="990"/>
        <v>34.062499999999986</v>
      </c>
      <c r="K4216" s="6">
        <f t="shared" si="991"/>
        <v>7.1054273576010019E-15</v>
      </c>
      <c r="L4216" s="6">
        <f t="shared" si="992"/>
        <v>-2.9750860067723527E-5</v>
      </c>
      <c r="M4216" s="14">
        <f t="shared" si="993"/>
        <v>3.1055033861765652E-8</v>
      </c>
      <c r="N4216" s="6">
        <f t="shared" si="994"/>
        <v>-2.9688749999999996E-5</v>
      </c>
      <c r="O4216" s="13">
        <f t="shared" si="986"/>
        <v>-1.8290748749999979E-6</v>
      </c>
      <c r="P4216" s="6">
        <f t="shared" si="995"/>
        <v>33.082953895647336</v>
      </c>
      <c r="Q4216" s="7">
        <f t="shared" si="996"/>
        <v>33.013561180880636</v>
      </c>
      <c r="R4216" s="7">
        <f t="shared" si="997"/>
        <v>-3.8864388191193626</v>
      </c>
    </row>
    <row r="4217" spans="1:18" x14ac:dyDescent="0.2">
      <c r="A4217" s="7">
        <v>-30.297750000000001</v>
      </c>
      <c r="B4217" s="6">
        <v>34.0625</v>
      </c>
      <c r="C4217" s="1">
        <v>36.9</v>
      </c>
      <c r="D4217" s="1">
        <f t="shared" si="987"/>
        <v>-3.029775E-5</v>
      </c>
      <c r="E4217" s="6">
        <f t="shared" si="983"/>
        <v>1.6177359385859377E-14</v>
      </c>
      <c r="F4217" s="6">
        <f t="shared" si="988"/>
        <v>-2.7859675124999998E-5</v>
      </c>
      <c r="G4217" s="13">
        <f t="shared" si="984"/>
        <v>-2.4380748750000017E-6</v>
      </c>
      <c r="H4217" s="6">
        <f t="shared" si="985"/>
        <v>32.754713356519915</v>
      </c>
      <c r="I4217" s="6">
        <f t="shared" si="989"/>
        <v>-4.1452866434800839</v>
      </c>
      <c r="J4217" s="6">
        <f t="shared" si="990"/>
        <v>34.062499999999986</v>
      </c>
      <c r="K4217" s="6">
        <f t="shared" si="991"/>
        <v>7.1054273576010019E-15</v>
      </c>
      <c r="L4217" s="6">
        <f t="shared" si="992"/>
        <v>-2.9847816040634118E-5</v>
      </c>
      <c r="M4217" s="14">
        <f t="shared" si="993"/>
        <v>-2.2496697968294078E-7</v>
      </c>
      <c r="N4217" s="6">
        <f t="shared" si="994"/>
        <v>-3.029775E-5</v>
      </c>
      <c r="O4217" s="13">
        <f t="shared" si="986"/>
        <v>-2.4380748750000017E-6</v>
      </c>
      <c r="P4217" s="6">
        <f t="shared" si="995"/>
        <v>32.754713356519915</v>
      </c>
      <c r="Q4217" s="7">
        <f t="shared" si="996"/>
        <v>32.961791616008497</v>
      </c>
      <c r="R4217" s="7">
        <f t="shared" si="997"/>
        <v>-3.9382083839915012</v>
      </c>
    </row>
    <row r="4218" spans="1:18" x14ac:dyDescent="0.2">
      <c r="A4218" s="7">
        <v>-31.059000000000001</v>
      </c>
      <c r="B4218" s="6">
        <v>34.0625</v>
      </c>
      <c r="C4218" s="1">
        <v>36.9</v>
      </c>
      <c r="D4218" s="1">
        <f t="shared" si="987"/>
        <v>-3.1059000000000002E-5</v>
      </c>
      <c r="E4218" s="6">
        <f t="shared" si="983"/>
        <v>1.6177359385859377E-14</v>
      </c>
      <c r="F4218" s="6">
        <f t="shared" si="988"/>
        <v>-2.7859675124999998E-5</v>
      </c>
      <c r="G4218" s="13">
        <f t="shared" si="984"/>
        <v>-3.199324875000004E-6</v>
      </c>
      <c r="H4218" s="6">
        <f t="shared" si="985"/>
        <v>32.342921068913711</v>
      </c>
      <c r="I4218" s="6">
        <f t="shared" si="989"/>
        <v>-4.5570789310862878</v>
      </c>
      <c r="J4218" s="6">
        <f t="shared" si="990"/>
        <v>34.062499999999986</v>
      </c>
      <c r="K4218" s="6">
        <f t="shared" si="991"/>
        <v>7.1054273576010019E-15</v>
      </c>
      <c r="L4218" s="6">
        <f t="shared" si="992"/>
        <v>-3.018003962438047E-5</v>
      </c>
      <c r="M4218" s="14">
        <f t="shared" si="993"/>
        <v>-4.3948018780976604E-7</v>
      </c>
      <c r="N4218" s="6">
        <f t="shared" si="994"/>
        <v>-3.1059000000000002E-5</v>
      </c>
      <c r="O4218" s="13">
        <f t="shared" si="986"/>
        <v>-3.199324875000004E-6</v>
      </c>
      <c r="P4218" s="6">
        <f t="shared" si="995"/>
        <v>32.342921068913711</v>
      </c>
      <c r="Q4218" s="7">
        <f t="shared" si="996"/>
        <v>32.838017506589544</v>
      </c>
      <c r="R4218" s="7">
        <f t="shared" si="997"/>
        <v>-4.0619824934104543</v>
      </c>
    </row>
    <row r="4219" spans="1:18" x14ac:dyDescent="0.2">
      <c r="A4219" s="7">
        <v>-31.059000000000001</v>
      </c>
      <c r="B4219" s="6">
        <v>34.0625</v>
      </c>
      <c r="C4219" s="1">
        <v>36.9</v>
      </c>
      <c r="D4219" s="1">
        <f t="shared" si="987"/>
        <v>-3.1059000000000002E-5</v>
      </c>
      <c r="E4219" s="6">
        <f t="shared" si="983"/>
        <v>1.6177359385859377E-14</v>
      </c>
      <c r="F4219" s="6">
        <f t="shared" si="988"/>
        <v>-2.7859675124999998E-5</v>
      </c>
      <c r="G4219" s="13">
        <f t="shared" si="984"/>
        <v>-3.199324875000004E-6</v>
      </c>
      <c r="H4219" s="6">
        <f t="shared" si="985"/>
        <v>32.342921068913711</v>
      </c>
      <c r="I4219" s="6">
        <f t="shared" si="989"/>
        <v>-4.5570789310862878</v>
      </c>
      <c r="J4219" s="6">
        <f t="shared" si="990"/>
        <v>34.062499999999986</v>
      </c>
      <c r="K4219" s="6">
        <f t="shared" si="991"/>
        <v>7.1054273576010019E-15</v>
      </c>
      <c r="L4219" s="6">
        <f t="shared" si="992"/>
        <v>-3.0531623774628287E-5</v>
      </c>
      <c r="M4219" s="14">
        <f t="shared" si="993"/>
        <v>-2.6368811268585759E-7</v>
      </c>
      <c r="N4219" s="6">
        <f t="shared" si="994"/>
        <v>-3.1059000000000002E-5</v>
      </c>
      <c r="O4219" s="13">
        <f t="shared" si="986"/>
        <v>-3.199324875000004E-6</v>
      </c>
      <c r="P4219" s="6">
        <f t="shared" si="995"/>
        <v>32.342921068913711</v>
      </c>
      <c r="Q4219" s="7">
        <f t="shared" si="996"/>
        <v>32.73899821905438</v>
      </c>
      <c r="R4219" s="7">
        <f t="shared" si="997"/>
        <v>-4.1610017809456181</v>
      </c>
    </row>
    <row r="4220" spans="1:18" x14ac:dyDescent="0.2">
      <c r="A4220" s="7">
        <v>-30.45</v>
      </c>
      <c r="B4220" s="6">
        <v>34.0625</v>
      </c>
      <c r="C4220" s="1">
        <v>36.9</v>
      </c>
      <c r="D4220" s="1">
        <f t="shared" si="987"/>
        <v>-3.0449999999999998E-5</v>
      </c>
      <c r="E4220" s="6">
        <f t="shared" si="983"/>
        <v>1.6177359385859377E-14</v>
      </c>
      <c r="F4220" s="6">
        <f t="shared" si="988"/>
        <v>-2.7859675124999998E-5</v>
      </c>
      <c r="G4220" s="13">
        <f t="shared" si="984"/>
        <v>-2.5903248750000001E-6</v>
      </c>
      <c r="H4220" s="6">
        <f t="shared" si="985"/>
        <v>32.672487902857085</v>
      </c>
      <c r="I4220" s="6">
        <f t="shared" si="989"/>
        <v>-4.2275120971429132</v>
      </c>
      <c r="J4220" s="6">
        <f t="shared" si="990"/>
        <v>34.062499999999986</v>
      </c>
      <c r="K4220" s="6">
        <f t="shared" si="991"/>
        <v>7.1054273576010019E-15</v>
      </c>
      <c r="L4220" s="6">
        <f t="shared" si="992"/>
        <v>-3.0620774264776969E-5</v>
      </c>
      <c r="M4220" s="14">
        <f t="shared" si="993"/>
        <v>8.538713238848528E-8</v>
      </c>
      <c r="N4220" s="6">
        <f t="shared" si="994"/>
        <v>-3.0449999999999998E-5</v>
      </c>
      <c r="O4220" s="13">
        <f t="shared" si="986"/>
        <v>-2.5903248750000001E-6</v>
      </c>
      <c r="P4220" s="6">
        <f t="shared" si="995"/>
        <v>32.672487902857085</v>
      </c>
      <c r="Q4220" s="7">
        <f t="shared" si="996"/>
        <v>32.725696155814923</v>
      </c>
      <c r="R4220" s="7">
        <f t="shared" si="997"/>
        <v>-4.1743038441850757</v>
      </c>
    </row>
    <row r="4221" spans="1:18" x14ac:dyDescent="0.2">
      <c r="A4221" s="7">
        <v>-29.5365</v>
      </c>
      <c r="B4221" s="6">
        <v>34.0625</v>
      </c>
      <c r="C4221" s="1">
        <v>36.9</v>
      </c>
      <c r="D4221" s="1">
        <f t="shared" si="987"/>
        <v>-2.9536499999999997E-5</v>
      </c>
      <c r="E4221" s="6">
        <f t="shared" si="983"/>
        <v>1.6177359385859377E-14</v>
      </c>
      <c r="F4221" s="6">
        <f t="shared" si="988"/>
        <v>-2.7859675124999998E-5</v>
      </c>
      <c r="G4221" s="13">
        <f t="shared" si="984"/>
        <v>-1.6768248749999995E-6</v>
      </c>
      <c r="H4221" s="6">
        <f t="shared" si="985"/>
        <v>33.16484933091732</v>
      </c>
      <c r="I4221" s="6">
        <f t="shared" si="989"/>
        <v>-3.7351506690826781</v>
      </c>
      <c r="J4221" s="6">
        <f t="shared" si="990"/>
        <v>34.062499999999986</v>
      </c>
      <c r="K4221" s="6">
        <f t="shared" si="991"/>
        <v>7.1054273576010019E-15</v>
      </c>
      <c r="L4221" s="6">
        <f t="shared" si="992"/>
        <v>-3.0369764558866182E-5</v>
      </c>
      <c r="M4221" s="14">
        <f t="shared" si="993"/>
        <v>4.1663227943309245E-7</v>
      </c>
      <c r="N4221" s="6">
        <f t="shared" si="994"/>
        <v>-2.9536499999999997E-5</v>
      </c>
      <c r="O4221" s="13">
        <f t="shared" si="986"/>
        <v>-1.6768248749999995E-6</v>
      </c>
      <c r="P4221" s="6">
        <f t="shared" si="995"/>
        <v>33.16484933091732</v>
      </c>
      <c r="Q4221" s="7">
        <f t="shared" si="996"/>
        <v>32.813526790835404</v>
      </c>
      <c r="R4221" s="7">
        <f t="shared" si="997"/>
        <v>-4.0864732091645948</v>
      </c>
    </row>
    <row r="4222" spans="1:18" x14ac:dyDescent="0.2">
      <c r="A4222" s="7">
        <v>-29.99325</v>
      </c>
      <c r="B4222" s="6">
        <v>34.0625</v>
      </c>
      <c r="C4222" s="1">
        <v>36.9</v>
      </c>
      <c r="D4222" s="1">
        <f t="shared" si="987"/>
        <v>-2.999325E-5</v>
      </c>
      <c r="E4222" s="6">
        <f t="shared" si="983"/>
        <v>1.6177359385859377E-14</v>
      </c>
      <c r="F4222" s="6">
        <f t="shared" si="988"/>
        <v>-2.7859675124999998E-5</v>
      </c>
      <c r="G4222" s="13">
        <f t="shared" si="984"/>
        <v>-2.1335748750000015E-6</v>
      </c>
      <c r="H4222" s="6">
        <f t="shared" si="985"/>
        <v>32.918965632892878</v>
      </c>
      <c r="I4222" s="6">
        <f t="shared" si="989"/>
        <v>-3.9810343671071209</v>
      </c>
      <c r="J4222" s="6">
        <f t="shared" si="990"/>
        <v>34.062499999999986</v>
      </c>
      <c r="K4222" s="6">
        <f t="shared" si="991"/>
        <v>7.1054273576010019E-15</v>
      </c>
      <c r="L4222" s="6">
        <f t="shared" si="992"/>
        <v>-3.0127808735319708E-5</v>
      </c>
      <c r="M4222" s="14">
        <f t="shared" si="993"/>
        <v>6.727936765985432E-8</v>
      </c>
      <c r="N4222" s="6">
        <f t="shared" si="994"/>
        <v>-2.999325E-5</v>
      </c>
      <c r="O4222" s="13">
        <f t="shared" si="986"/>
        <v>-2.1335748750000015E-6</v>
      </c>
      <c r="P4222" s="6">
        <f t="shared" si="995"/>
        <v>32.918965632892878</v>
      </c>
      <c r="Q4222" s="7">
        <f t="shared" si="996"/>
        <v>32.834614559246901</v>
      </c>
      <c r="R4222" s="7">
        <f t="shared" si="997"/>
        <v>-4.0653854407530972</v>
      </c>
    </row>
    <row r="4223" spans="1:18" x14ac:dyDescent="0.2">
      <c r="A4223" s="7">
        <v>-29.5365</v>
      </c>
      <c r="B4223" s="6">
        <v>34.0625</v>
      </c>
      <c r="C4223" s="1">
        <v>36.9</v>
      </c>
      <c r="D4223" s="1">
        <f t="shared" si="987"/>
        <v>-2.9536499999999997E-5</v>
      </c>
      <c r="E4223" s="6">
        <f t="shared" si="983"/>
        <v>1.6177359385859377E-14</v>
      </c>
      <c r="F4223" s="6">
        <f t="shared" si="988"/>
        <v>-2.7859675124999998E-5</v>
      </c>
      <c r="G4223" s="13">
        <f t="shared" si="984"/>
        <v>-1.6768248749999995E-6</v>
      </c>
      <c r="H4223" s="6">
        <f t="shared" si="985"/>
        <v>33.16484933091732</v>
      </c>
      <c r="I4223" s="6">
        <f t="shared" si="989"/>
        <v>-3.7351506690826781</v>
      </c>
      <c r="J4223" s="6">
        <f t="shared" si="990"/>
        <v>34.062499999999986</v>
      </c>
      <c r="K4223" s="6">
        <f t="shared" si="991"/>
        <v>7.1054273576010019E-15</v>
      </c>
      <c r="L4223" s="6">
        <f t="shared" si="992"/>
        <v>-2.9982635241191824E-5</v>
      </c>
      <c r="M4223" s="14">
        <f t="shared" si="993"/>
        <v>2.230676205959134E-7</v>
      </c>
      <c r="N4223" s="6">
        <f t="shared" si="994"/>
        <v>-2.9536499999999997E-5</v>
      </c>
      <c r="O4223" s="13">
        <f t="shared" si="986"/>
        <v>-1.6768248749999995E-6</v>
      </c>
      <c r="P4223" s="6">
        <f t="shared" si="995"/>
        <v>33.16484933091732</v>
      </c>
      <c r="Q4223" s="7">
        <f t="shared" si="996"/>
        <v>32.900661513580985</v>
      </c>
      <c r="R4223" s="7">
        <f t="shared" si="997"/>
        <v>-3.9993384864190133</v>
      </c>
    </row>
    <row r="4224" spans="1:18" x14ac:dyDescent="0.2">
      <c r="A4224" s="7">
        <v>-29.841000000000001</v>
      </c>
      <c r="B4224" s="6">
        <v>34.0625</v>
      </c>
      <c r="C4224" s="1">
        <v>36.9</v>
      </c>
      <c r="D4224" s="1">
        <f t="shared" si="987"/>
        <v>-2.9841000000000001E-5</v>
      </c>
      <c r="E4224" s="6">
        <f t="shared" si="983"/>
        <v>1.6177359385859377E-14</v>
      </c>
      <c r="F4224" s="6">
        <f t="shared" si="988"/>
        <v>-2.7859675124999998E-5</v>
      </c>
      <c r="G4224" s="13">
        <f t="shared" si="984"/>
        <v>-1.9813248750000031E-6</v>
      </c>
      <c r="H4224" s="6">
        <f t="shared" si="985"/>
        <v>33.000992704081398</v>
      </c>
      <c r="I4224" s="6">
        <f t="shared" si="989"/>
        <v>-3.8990072959186008</v>
      </c>
      <c r="J4224" s="6">
        <f t="shared" si="990"/>
        <v>34.062499999999986</v>
      </c>
      <c r="K4224" s="6">
        <f t="shared" si="991"/>
        <v>7.1054273576010019E-15</v>
      </c>
      <c r="L4224" s="6">
        <f t="shared" si="992"/>
        <v>-2.9865081144715092E-5</v>
      </c>
      <c r="M4224" s="14">
        <f t="shared" si="993"/>
        <v>1.2040572357545582E-8</v>
      </c>
      <c r="N4224" s="6">
        <f t="shared" si="994"/>
        <v>-2.9841000000000001E-5</v>
      </c>
      <c r="O4224" s="13">
        <f t="shared" si="986"/>
        <v>-1.9813248750000031E-6</v>
      </c>
      <c r="P4224" s="6">
        <f t="shared" si="995"/>
        <v>33.000992704081398</v>
      </c>
      <c r="Q4224" s="7">
        <f t="shared" si="996"/>
        <v>32.920727751681071</v>
      </c>
      <c r="R4224" s="7">
        <f t="shared" si="997"/>
        <v>-3.979272248318928</v>
      </c>
    </row>
    <row r="4225" spans="1:18" x14ac:dyDescent="0.2">
      <c r="A4225" s="7">
        <v>-29.99325</v>
      </c>
      <c r="B4225" s="6">
        <v>34.0625</v>
      </c>
      <c r="C4225" s="1">
        <v>36.9</v>
      </c>
      <c r="D4225" s="1">
        <f t="shared" si="987"/>
        <v>-2.999325E-5</v>
      </c>
      <c r="E4225" s="6">
        <f t="shared" si="983"/>
        <v>1.6177359385859377E-14</v>
      </c>
      <c r="F4225" s="6">
        <f t="shared" si="988"/>
        <v>-2.7859675124999998E-5</v>
      </c>
      <c r="G4225" s="13">
        <f t="shared" si="984"/>
        <v>-2.1335748750000015E-6</v>
      </c>
      <c r="H4225" s="6">
        <f t="shared" si="985"/>
        <v>32.918965632892878</v>
      </c>
      <c r="I4225" s="6">
        <f t="shared" si="989"/>
        <v>-3.9810343671071209</v>
      </c>
      <c r="J4225" s="6">
        <f t="shared" si="990"/>
        <v>34.062499999999986</v>
      </c>
      <c r="K4225" s="6">
        <f t="shared" si="991"/>
        <v>7.1054273576010019E-15</v>
      </c>
      <c r="L4225" s="6">
        <f t="shared" si="992"/>
        <v>-2.9885898686829058E-5</v>
      </c>
      <c r="M4225" s="14">
        <f t="shared" si="993"/>
        <v>-5.3675656585470662E-8</v>
      </c>
      <c r="N4225" s="6">
        <f t="shared" si="994"/>
        <v>-2.999325E-5</v>
      </c>
      <c r="O4225" s="13">
        <f t="shared" si="986"/>
        <v>-2.1335748750000015E-6</v>
      </c>
      <c r="P4225" s="6">
        <f t="shared" si="995"/>
        <v>32.918965632892878</v>
      </c>
      <c r="Q4225" s="7">
        <f t="shared" si="996"/>
        <v>32.920375327923431</v>
      </c>
      <c r="R4225" s="7">
        <f t="shared" si="997"/>
        <v>-3.979624672076568</v>
      </c>
    </row>
    <row r="4226" spans="1:18" x14ac:dyDescent="0.2">
      <c r="A4226" s="7">
        <v>-29.688749999999999</v>
      </c>
      <c r="B4226" s="6">
        <v>34.0625</v>
      </c>
      <c r="C4226" s="1">
        <v>36.9</v>
      </c>
      <c r="D4226" s="1">
        <f t="shared" si="987"/>
        <v>-2.9688749999999996E-5</v>
      </c>
      <c r="E4226" s="6">
        <f t="shared" si="983"/>
        <v>1.6177359385859377E-14</v>
      </c>
      <c r="F4226" s="6">
        <f t="shared" si="988"/>
        <v>-2.7859675124999998E-5</v>
      </c>
      <c r="G4226" s="13">
        <f t="shared" si="984"/>
        <v>-1.8290748749999979E-6</v>
      </c>
      <c r="H4226" s="6">
        <f t="shared" si="985"/>
        <v>33.082953895647336</v>
      </c>
      <c r="I4226" s="6">
        <f t="shared" si="989"/>
        <v>-3.8170461043526629</v>
      </c>
      <c r="J4226" s="6">
        <f t="shared" si="990"/>
        <v>34.062499999999986</v>
      </c>
      <c r="K4226" s="6">
        <f t="shared" si="991"/>
        <v>7.1054273576010019E-15</v>
      </c>
      <c r="L4226" s="6">
        <f t="shared" si="992"/>
        <v>-2.9867939212097435E-5</v>
      </c>
      <c r="M4226" s="14">
        <f t="shared" si="993"/>
        <v>8.9594606048719723E-8</v>
      </c>
      <c r="N4226" s="6">
        <f t="shared" si="994"/>
        <v>-2.9688749999999996E-5</v>
      </c>
      <c r="O4226" s="13">
        <f t="shared" si="986"/>
        <v>-1.8290748749999979E-6</v>
      </c>
      <c r="P4226" s="6">
        <f t="shared" si="995"/>
        <v>33.082953895647336</v>
      </c>
      <c r="Q4226" s="7">
        <f t="shared" si="996"/>
        <v>32.952891041468213</v>
      </c>
      <c r="R4226" s="7">
        <f t="shared" si="997"/>
        <v>-3.9471089585317856</v>
      </c>
    </row>
    <row r="4227" spans="1:18" x14ac:dyDescent="0.2">
      <c r="A4227" s="7">
        <v>-29.231999999999999</v>
      </c>
      <c r="B4227" s="6">
        <v>34.0625</v>
      </c>
      <c r="C4227" s="1">
        <v>36.9</v>
      </c>
      <c r="D4227" s="1">
        <f t="shared" si="987"/>
        <v>-2.9231999999999997E-5</v>
      </c>
      <c r="E4227" s="6">
        <f t="shared" si="983"/>
        <v>1.6177359385859377E-14</v>
      </c>
      <c r="F4227" s="6">
        <f t="shared" si="988"/>
        <v>-2.7859675124999998E-5</v>
      </c>
      <c r="G4227" s="13">
        <f t="shared" si="984"/>
        <v>-1.3723248749999993E-6</v>
      </c>
      <c r="H4227" s="6">
        <f t="shared" si="985"/>
        <v>33.328443424064801</v>
      </c>
      <c r="I4227" s="6">
        <f t="shared" si="989"/>
        <v>-3.5715565759351975</v>
      </c>
      <c r="J4227" s="6">
        <f t="shared" si="990"/>
        <v>34.062499999999986</v>
      </c>
      <c r="K4227" s="6">
        <f t="shared" si="991"/>
        <v>7.1054273576010019E-15</v>
      </c>
      <c r="L4227" s="6">
        <f t="shared" si="992"/>
        <v>-2.9704913527258463E-5</v>
      </c>
      <c r="M4227" s="14">
        <f t="shared" si="993"/>
        <v>2.3645676362923298E-7</v>
      </c>
      <c r="N4227" s="6">
        <f t="shared" si="994"/>
        <v>-2.9231999999999997E-5</v>
      </c>
      <c r="O4227" s="13">
        <f t="shared" si="986"/>
        <v>-1.3723248749999993E-6</v>
      </c>
      <c r="P4227" s="6">
        <f t="shared" si="995"/>
        <v>33.328443424064801</v>
      </c>
      <c r="Q4227" s="7">
        <f t="shared" si="996"/>
        <v>33.028001517987533</v>
      </c>
      <c r="R4227" s="7">
        <f t="shared" si="997"/>
        <v>-3.8719984820124651</v>
      </c>
    </row>
    <row r="4228" spans="1:18" x14ac:dyDescent="0.2">
      <c r="A4228" s="7">
        <v>-29.688749999999999</v>
      </c>
      <c r="B4228" s="6">
        <v>34.0625</v>
      </c>
      <c r="C4228" s="1">
        <v>36.9</v>
      </c>
      <c r="D4228" s="1">
        <f t="shared" si="987"/>
        <v>-2.9688749999999996E-5</v>
      </c>
      <c r="E4228" s="6">
        <f t="shared" si="983"/>
        <v>1.6177359385859377E-14</v>
      </c>
      <c r="F4228" s="6">
        <f t="shared" si="988"/>
        <v>-2.7859675124999998E-5</v>
      </c>
      <c r="G4228" s="13">
        <f t="shared" si="984"/>
        <v>-1.8290748749999979E-6</v>
      </c>
      <c r="H4228" s="6">
        <f t="shared" si="985"/>
        <v>33.082953895647336</v>
      </c>
      <c r="I4228" s="6">
        <f t="shared" si="989"/>
        <v>-3.8170461043526629</v>
      </c>
      <c r="J4228" s="6">
        <f t="shared" si="990"/>
        <v>34.062499999999986</v>
      </c>
      <c r="K4228" s="6">
        <f t="shared" si="991"/>
        <v>7.1054273576010019E-15</v>
      </c>
      <c r="L4228" s="6">
        <f t="shared" si="992"/>
        <v>-2.9607098116355077E-5</v>
      </c>
      <c r="M4228" s="14">
        <f t="shared" si="993"/>
        <v>-4.0825941822459326E-8</v>
      </c>
      <c r="N4228" s="6">
        <f t="shared" si="994"/>
        <v>-2.9688749999999996E-5</v>
      </c>
      <c r="O4228" s="13">
        <f t="shared" si="986"/>
        <v>-1.8290748749999979E-6</v>
      </c>
      <c r="P4228" s="6">
        <f t="shared" si="995"/>
        <v>33.082953895647336</v>
      </c>
      <c r="Q4228" s="7">
        <f t="shared" si="996"/>
        <v>33.038991993519495</v>
      </c>
      <c r="R4228" s="7">
        <f t="shared" si="997"/>
        <v>-3.8610080064805032</v>
      </c>
    </row>
    <row r="4229" spans="1:18" x14ac:dyDescent="0.2">
      <c r="A4229" s="7">
        <v>-30.145499999999998</v>
      </c>
      <c r="B4229" s="6">
        <v>34.0625</v>
      </c>
      <c r="C4229" s="1">
        <v>36.9</v>
      </c>
      <c r="D4229" s="1">
        <f t="shared" si="987"/>
        <v>-3.0145499999999998E-5</v>
      </c>
      <c r="E4229" s="6">
        <f t="shared" si="983"/>
        <v>1.6177359385859377E-14</v>
      </c>
      <c r="F4229" s="6">
        <f t="shared" si="988"/>
        <v>-2.7859675124999998E-5</v>
      </c>
      <c r="G4229" s="13">
        <f t="shared" si="984"/>
        <v>-2.2858248749999999E-6</v>
      </c>
      <c r="H4229" s="6">
        <f t="shared" si="985"/>
        <v>32.836872558391008</v>
      </c>
      <c r="I4229" s="6">
        <f t="shared" si="989"/>
        <v>-4.0631274416089909</v>
      </c>
      <c r="J4229" s="6">
        <f t="shared" si="990"/>
        <v>34.062499999999986</v>
      </c>
      <c r="K4229" s="6">
        <f t="shared" si="991"/>
        <v>7.1054273576010019E-15</v>
      </c>
      <c r="L4229" s="6">
        <f t="shared" si="992"/>
        <v>-2.9731108869813044E-5</v>
      </c>
      <c r="M4229" s="14">
        <f t="shared" si="993"/>
        <v>-2.0719556509347708E-7</v>
      </c>
      <c r="N4229" s="6">
        <f t="shared" si="994"/>
        <v>-3.0145499999999998E-5</v>
      </c>
      <c r="O4229" s="13">
        <f t="shared" si="986"/>
        <v>-2.2858248749999999E-6</v>
      </c>
      <c r="P4229" s="6">
        <f t="shared" si="995"/>
        <v>32.836872558391008</v>
      </c>
      <c r="Q4229" s="7">
        <f t="shared" si="996"/>
        <v>32.998568106493799</v>
      </c>
      <c r="R4229" s="7">
        <f t="shared" si="997"/>
        <v>-3.9014318935061993</v>
      </c>
    </row>
    <row r="4230" spans="1:18" x14ac:dyDescent="0.2">
      <c r="A4230" s="7">
        <v>-29.5365</v>
      </c>
      <c r="B4230" s="6">
        <v>34.0625</v>
      </c>
      <c r="C4230" s="1">
        <v>36.9</v>
      </c>
      <c r="D4230" s="1">
        <f t="shared" si="987"/>
        <v>-2.9536499999999997E-5</v>
      </c>
      <c r="E4230" s="6">
        <f t="shared" si="983"/>
        <v>1.6177359385859377E-14</v>
      </c>
      <c r="F4230" s="6">
        <f t="shared" si="988"/>
        <v>-2.7859675124999998E-5</v>
      </c>
      <c r="G4230" s="13">
        <f t="shared" si="984"/>
        <v>-1.6768248749999995E-6</v>
      </c>
      <c r="H4230" s="6">
        <f t="shared" si="985"/>
        <v>33.16484933091732</v>
      </c>
      <c r="I4230" s="6">
        <f t="shared" si="989"/>
        <v>-3.7351506690826781</v>
      </c>
      <c r="J4230" s="6">
        <f t="shared" si="990"/>
        <v>34.062499999999986</v>
      </c>
      <c r="K4230" s="6">
        <f t="shared" si="991"/>
        <v>7.1054273576010019E-15</v>
      </c>
      <c r="L4230" s="6">
        <f t="shared" si="992"/>
        <v>-2.9775065321887824E-5</v>
      </c>
      <c r="M4230" s="14">
        <f t="shared" si="993"/>
        <v>1.1928266094391325E-7</v>
      </c>
      <c r="N4230" s="6">
        <f t="shared" si="994"/>
        <v>-2.9536499999999997E-5</v>
      </c>
      <c r="O4230" s="13">
        <f t="shared" si="986"/>
        <v>-1.6768248749999995E-6</v>
      </c>
      <c r="P4230" s="6">
        <f t="shared" si="995"/>
        <v>33.16484933091732</v>
      </c>
      <c r="Q4230" s="7">
        <f t="shared" si="996"/>
        <v>33.031824351378503</v>
      </c>
      <c r="R4230" s="7">
        <f t="shared" si="997"/>
        <v>-3.8681756486214951</v>
      </c>
    </row>
    <row r="4231" spans="1:18" x14ac:dyDescent="0.2">
      <c r="A4231" s="7">
        <v>-29.688749999999999</v>
      </c>
      <c r="B4231" s="6">
        <v>34.0625</v>
      </c>
      <c r="C4231" s="1">
        <v>36.9</v>
      </c>
      <c r="D4231" s="1">
        <f t="shared" si="987"/>
        <v>-2.9688749999999996E-5</v>
      </c>
      <c r="E4231" s="6">
        <f t="shared" si="983"/>
        <v>1.6177359385859377E-14</v>
      </c>
      <c r="F4231" s="6">
        <f t="shared" si="988"/>
        <v>-2.7859675124999998E-5</v>
      </c>
      <c r="G4231" s="13">
        <f t="shared" si="984"/>
        <v>-1.8290748749999979E-6</v>
      </c>
      <c r="H4231" s="6">
        <f t="shared" si="985"/>
        <v>33.082953895647336</v>
      </c>
      <c r="I4231" s="6">
        <f t="shared" si="989"/>
        <v>-3.8170461043526629</v>
      </c>
      <c r="J4231" s="6">
        <f t="shared" si="990"/>
        <v>34.062499999999986</v>
      </c>
      <c r="K4231" s="6">
        <f t="shared" si="991"/>
        <v>7.1054273576010019E-15</v>
      </c>
      <c r="L4231" s="6">
        <f t="shared" si="992"/>
        <v>-2.9710089193132692E-5</v>
      </c>
      <c r="M4231" s="14">
        <f t="shared" si="993"/>
        <v>1.0669596566348244E-8</v>
      </c>
      <c r="N4231" s="6">
        <f t="shared" si="994"/>
        <v>-2.9688749999999996E-5</v>
      </c>
      <c r="O4231" s="13">
        <f t="shared" si="986"/>
        <v>-1.8290748749999979E-6</v>
      </c>
      <c r="P4231" s="6">
        <f t="shared" si="995"/>
        <v>33.082953895647336</v>
      </c>
      <c r="Q4231" s="7">
        <f t="shared" si="996"/>
        <v>33.042050260232273</v>
      </c>
      <c r="R4231" s="7">
        <f t="shared" si="997"/>
        <v>-3.8579497397677258</v>
      </c>
    </row>
    <row r="4232" spans="1:18" x14ac:dyDescent="0.2">
      <c r="A4232" s="7">
        <v>-29.99325</v>
      </c>
      <c r="B4232" s="6">
        <v>34.0625</v>
      </c>
      <c r="C4232" s="1">
        <v>36.9</v>
      </c>
      <c r="D4232" s="1">
        <f t="shared" si="987"/>
        <v>-2.999325E-5</v>
      </c>
      <c r="E4232" s="6">
        <f t="shared" si="983"/>
        <v>1.6177359385859377E-14</v>
      </c>
      <c r="F4232" s="6">
        <f t="shared" si="988"/>
        <v>-2.7859675124999998E-5</v>
      </c>
      <c r="G4232" s="13">
        <f t="shared" si="984"/>
        <v>-2.1335748750000015E-6</v>
      </c>
      <c r="H4232" s="6">
        <f t="shared" si="985"/>
        <v>32.918965632892878</v>
      </c>
      <c r="I4232" s="6">
        <f t="shared" si="989"/>
        <v>-3.9810343671071209</v>
      </c>
      <c r="J4232" s="6">
        <f t="shared" si="990"/>
        <v>34.062499999999986</v>
      </c>
      <c r="K4232" s="6">
        <f t="shared" si="991"/>
        <v>7.1054273576010019E-15</v>
      </c>
      <c r="L4232" s="6">
        <f t="shared" si="992"/>
        <v>-2.9762453515879616E-5</v>
      </c>
      <c r="M4232" s="14">
        <f t="shared" si="993"/>
        <v>-1.1539824206019182E-7</v>
      </c>
      <c r="N4232" s="6">
        <f t="shared" si="994"/>
        <v>-2.999325E-5</v>
      </c>
      <c r="O4232" s="13">
        <f t="shared" si="986"/>
        <v>-2.1335748750000015E-6</v>
      </c>
      <c r="P4232" s="6">
        <f t="shared" si="995"/>
        <v>32.918965632892878</v>
      </c>
      <c r="Q4232" s="7">
        <f t="shared" si="996"/>
        <v>33.017433334764398</v>
      </c>
      <c r="R4232" s="7">
        <f t="shared" si="997"/>
        <v>-3.8825666652356006</v>
      </c>
    </row>
    <row r="4233" spans="1:18" x14ac:dyDescent="0.2">
      <c r="A4233" s="7">
        <v>-30.45</v>
      </c>
      <c r="B4233" s="6">
        <v>34.0625</v>
      </c>
      <c r="C4233" s="1">
        <v>36.9</v>
      </c>
      <c r="D4233" s="1">
        <f t="shared" si="987"/>
        <v>-3.0449999999999998E-5</v>
      </c>
      <c r="E4233" s="6">
        <f t="shared" ref="E4233:E4296" si="998">$B$3*(1+$C$3*($B4233-25)+$D$3*(($B4233-25)^2))</f>
        <v>1.6177359385859377E-14</v>
      </c>
      <c r="F4233" s="6">
        <f t="shared" si="988"/>
        <v>-2.7859675124999998E-5</v>
      </c>
      <c r="G4233" s="13">
        <f t="shared" ref="G4233:G4296" si="999">($D4233-$F4233)+$H$3*($D4233-$F4233)^2</f>
        <v>-2.5903248750000001E-6</v>
      </c>
      <c r="H4233" s="6">
        <f t="shared" si="985"/>
        <v>32.672487902857085</v>
      </c>
      <c r="I4233" s="6">
        <f t="shared" si="989"/>
        <v>-4.2275120971429132</v>
      </c>
      <c r="J4233" s="6">
        <f t="shared" si="990"/>
        <v>34.062499999999986</v>
      </c>
      <c r="K4233" s="6">
        <f t="shared" si="991"/>
        <v>7.1054273576010019E-15</v>
      </c>
      <c r="L4233" s="6">
        <f t="shared" si="992"/>
        <v>-2.9946122109527772E-5</v>
      </c>
      <c r="M4233" s="14">
        <f t="shared" si="993"/>
        <v>-2.5193894523611319E-7</v>
      </c>
      <c r="N4233" s="6">
        <f t="shared" si="994"/>
        <v>-3.0449999999999998E-5</v>
      </c>
      <c r="O4233" s="13">
        <f t="shared" si="986"/>
        <v>-2.5903248750000001E-6</v>
      </c>
      <c r="P4233" s="6">
        <f t="shared" si="995"/>
        <v>32.672487902857085</v>
      </c>
      <c r="Q4233" s="7">
        <f t="shared" si="996"/>
        <v>32.948444248382934</v>
      </c>
      <c r="R4233" s="7">
        <f t="shared" si="997"/>
        <v>-3.9515557516170645</v>
      </c>
    </row>
    <row r="4234" spans="1:18" x14ac:dyDescent="0.2">
      <c r="A4234" s="7">
        <v>-31.059000000000001</v>
      </c>
      <c r="B4234" s="6">
        <v>34.0625</v>
      </c>
      <c r="C4234" s="1">
        <v>36.9</v>
      </c>
      <c r="D4234" s="1">
        <f t="shared" si="987"/>
        <v>-3.1059000000000002E-5</v>
      </c>
      <c r="E4234" s="6">
        <f t="shared" si="998"/>
        <v>1.6177359385859377E-14</v>
      </c>
      <c r="F4234" s="6">
        <f t="shared" si="988"/>
        <v>-2.7859675124999998E-5</v>
      </c>
      <c r="G4234" s="13">
        <f t="shared" si="999"/>
        <v>-3.199324875000004E-6</v>
      </c>
      <c r="H4234" s="6">
        <f t="shared" ref="H4234:H4297" si="1000">(((($B4234+273.15)^(4))+($G4234/$E4234))^(0.25))-273.15</f>
        <v>32.342921068913711</v>
      </c>
      <c r="I4234" s="6">
        <f t="shared" si="989"/>
        <v>-4.5570789310862878</v>
      </c>
      <c r="J4234" s="6">
        <f t="shared" si="990"/>
        <v>34.062499999999986</v>
      </c>
      <c r="K4234" s="6">
        <f t="shared" si="991"/>
        <v>7.1054273576010019E-15</v>
      </c>
      <c r="L4234" s="6">
        <f t="shared" si="992"/>
        <v>-3.026947326571666E-5</v>
      </c>
      <c r="M4234" s="14">
        <f t="shared" si="993"/>
        <v>-3.9476336714167114E-7</v>
      </c>
      <c r="N4234" s="6">
        <f t="shared" si="994"/>
        <v>-3.1059000000000002E-5</v>
      </c>
      <c r="O4234" s="13">
        <f t="shared" ref="O4234:O4297" si="1001">($N4234-$F4234)+$H$3*($N4234-$F4234)^2</f>
        <v>-3.199324875000004E-6</v>
      </c>
      <c r="P4234" s="6">
        <f t="shared" si="995"/>
        <v>32.342921068913711</v>
      </c>
      <c r="Q4234" s="7">
        <f t="shared" si="996"/>
        <v>32.827339612489091</v>
      </c>
      <c r="R4234" s="7">
        <f t="shared" si="997"/>
        <v>-4.0726603875109078</v>
      </c>
    </row>
    <row r="4235" spans="1:18" x14ac:dyDescent="0.2">
      <c r="A4235" s="7">
        <v>-30.297750000000001</v>
      </c>
      <c r="B4235" s="6">
        <v>34.0625</v>
      </c>
      <c r="C4235" s="1">
        <v>36.9</v>
      </c>
      <c r="D4235" s="1">
        <f t="shared" ref="D4235:D4298" si="1002">A4235*0.000001</f>
        <v>-3.029775E-5</v>
      </c>
      <c r="E4235" s="6">
        <f t="shared" si="998"/>
        <v>1.6177359385859377E-14</v>
      </c>
      <c r="F4235" s="6">
        <f t="shared" ref="F4235:F4298" si="1003">($E$3+$F$3*(B4235-25)+$G$3*((B4235-25)^2))</f>
        <v>-2.7859675124999998E-5</v>
      </c>
      <c r="G4235" s="13">
        <f t="shared" si="999"/>
        <v>-2.4380748750000017E-6</v>
      </c>
      <c r="H4235" s="6">
        <f t="shared" si="1000"/>
        <v>32.754713356519915</v>
      </c>
      <c r="I4235" s="6">
        <f t="shared" ref="I4235:I4298" si="1004">H4235-C4235</f>
        <v>-4.1452866434800839</v>
      </c>
      <c r="J4235" s="6">
        <f t="shared" ref="J4235:J4298" si="1005">0.2*(B4235+B4234)+0.6*J4234</f>
        <v>34.062499999999986</v>
      </c>
      <c r="K4235" s="6">
        <f t="shared" ref="K4235:K4298" si="1006">(B4235-J4235)/2</f>
        <v>7.1054273576010019E-15</v>
      </c>
      <c r="L4235" s="6">
        <f t="shared" ref="L4235:L4298" si="1007">0.2*($D4235+$D4234)+0.6*L4234</f>
        <v>-3.0433033959429993E-5</v>
      </c>
      <c r="M4235" s="14">
        <f t="shared" ref="M4235:M4298" si="1008">($D4235-L4235)/2</f>
        <v>6.7641979714996519E-8</v>
      </c>
      <c r="N4235" s="6">
        <f t="shared" ref="N4235:N4298" si="1009">$D4235+$I$3*$K4235+$J$3*M4235</f>
        <v>-3.029775E-5</v>
      </c>
      <c r="O4235" s="13">
        <f t="shared" si="1001"/>
        <v>-2.4380748750000017E-6</v>
      </c>
      <c r="P4235" s="6">
        <f t="shared" ref="P4235:P4298" si="1010">(((($B4235+273.15)^(4))+(O4235/$E4235))^(0.25))-273.15</f>
        <v>32.754713356519915</v>
      </c>
      <c r="Q4235" s="7">
        <f t="shared" ref="Q4235:Q4298" si="1011">0.2*P4235+0.8*Q4234</f>
        <v>32.81281436129526</v>
      </c>
      <c r="R4235" s="7">
        <f t="shared" ref="R4235:R4298" si="1012">Q4235-C4235</f>
        <v>-4.0871856387047387</v>
      </c>
    </row>
    <row r="4236" spans="1:18" x14ac:dyDescent="0.2">
      <c r="A4236" s="7">
        <v>-30.297750000000001</v>
      </c>
      <c r="B4236" s="6">
        <v>34.0625</v>
      </c>
      <c r="C4236" s="1">
        <v>36.9</v>
      </c>
      <c r="D4236" s="1">
        <f t="shared" si="1002"/>
        <v>-3.029775E-5</v>
      </c>
      <c r="E4236" s="6">
        <f t="shared" si="998"/>
        <v>1.6177359385859377E-14</v>
      </c>
      <c r="F4236" s="6">
        <f t="shared" si="1003"/>
        <v>-2.7859675124999998E-5</v>
      </c>
      <c r="G4236" s="13">
        <f t="shared" si="999"/>
        <v>-2.4380748750000017E-6</v>
      </c>
      <c r="H4236" s="6">
        <f t="shared" si="1000"/>
        <v>32.754713356519915</v>
      </c>
      <c r="I4236" s="6">
        <f t="shared" si="1004"/>
        <v>-4.1452866434800839</v>
      </c>
      <c r="J4236" s="6">
        <f t="shared" si="1005"/>
        <v>34.062499999999986</v>
      </c>
      <c r="K4236" s="6">
        <f t="shared" si="1006"/>
        <v>7.1054273576010019E-15</v>
      </c>
      <c r="L4236" s="6">
        <f t="shared" si="1007"/>
        <v>-3.0378920375657997E-5</v>
      </c>
      <c r="M4236" s="14">
        <f t="shared" si="1008"/>
        <v>4.0585187828998589E-8</v>
      </c>
      <c r="N4236" s="6">
        <f t="shared" si="1009"/>
        <v>-3.029775E-5</v>
      </c>
      <c r="O4236" s="13">
        <f t="shared" si="1001"/>
        <v>-2.4380748750000017E-6</v>
      </c>
      <c r="P4236" s="6">
        <f t="shared" si="1010"/>
        <v>32.754713356519915</v>
      </c>
      <c r="Q4236" s="7">
        <f t="shared" si="1011"/>
        <v>32.801194160340195</v>
      </c>
      <c r="R4236" s="7">
        <f t="shared" si="1012"/>
        <v>-4.0988058396598035</v>
      </c>
    </row>
    <row r="4237" spans="1:18" x14ac:dyDescent="0.2">
      <c r="A4237" s="7">
        <v>-30.145499999999998</v>
      </c>
      <c r="B4237" s="6">
        <v>34.0625</v>
      </c>
      <c r="C4237" s="1">
        <v>36.9</v>
      </c>
      <c r="D4237" s="1">
        <f t="shared" si="1002"/>
        <v>-3.0145499999999998E-5</v>
      </c>
      <c r="E4237" s="6">
        <f t="shared" si="998"/>
        <v>1.6177359385859377E-14</v>
      </c>
      <c r="F4237" s="6">
        <f t="shared" si="1003"/>
        <v>-2.7859675124999998E-5</v>
      </c>
      <c r="G4237" s="13">
        <f t="shared" si="999"/>
        <v>-2.2858248749999999E-6</v>
      </c>
      <c r="H4237" s="6">
        <f t="shared" si="1000"/>
        <v>32.836872558391008</v>
      </c>
      <c r="I4237" s="6">
        <f t="shared" si="1004"/>
        <v>-4.0631274416089909</v>
      </c>
      <c r="J4237" s="6">
        <f t="shared" si="1005"/>
        <v>34.062499999999986</v>
      </c>
      <c r="K4237" s="6">
        <f t="shared" si="1006"/>
        <v>7.1054273576010019E-15</v>
      </c>
      <c r="L4237" s="6">
        <f t="shared" si="1007"/>
        <v>-3.0316002225394794E-5</v>
      </c>
      <c r="M4237" s="14">
        <f t="shared" si="1008"/>
        <v>8.5251112697398181E-8</v>
      </c>
      <c r="N4237" s="6">
        <f t="shared" si="1009"/>
        <v>-3.0145499999999998E-5</v>
      </c>
      <c r="O4237" s="13">
        <f t="shared" si="1001"/>
        <v>-2.2858248749999999E-6</v>
      </c>
      <c r="P4237" s="6">
        <f t="shared" si="1010"/>
        <v>32.836872558391008</v>
      </c>
      <c r="Q4237" s="7">
        <f t="shared" si="1011"/>
        <v>32.80832983995036</v>
      </c>
      <c r="R4237" s="7">
        <f t="shared" si="1012"/>
        <v>-4.0916701600496381</v>
      </c>
    </row>
    <row r="4238" spans="1:18" x14ac:dyDescent="0.2">
      <c r="A4238" s="7">
        <v>-30.145499999999998</v>
      </c>
      <c r="B4238" s="6">
        <v>34.0625</v>
      </c>
      <c r="C4238" s="1">
        <v>36.9</v>
      </c>
      <c r="D4238" s="1">
        <f t="shared" si="1002"/>
        <v>-3.0145499999999998E-5</v>
      </c>
      <c r="E4238" s="6">
        <f t="shared" si="998"/>
        <v>1.6177359385859377E-14</v>
      </c>
      <c r="F4238" s="6">
        <f t="shared" si="1003"/>
        <v>-2.7859675124999998E-5</v>
      </c>
      <c r="G4238" s="13">
        <f t="shared" si="999"/>
        <v>-2.2858248749999999E-6</v>
      </c>
      <c r="H4238" s="6">
        <f t="shared" si="1000"/>
        <v>32.836872558391008</v>
      </c>
      <c r="I4238" s="6">
        <f t="shared" si="1004"/>
        <v>-4.0631274416089909</v>
      </c>
      <c r="J4238" s="6">
        <f t="shared" si="1005"/>
        <v>34.062499999999986</v>
      </c>
      <c r="K4238" s="6">
        <f t="shared" si="1006"/>
        <v>7.1054273576010019E-15</v>
      </c>
      <c r="L4238" s="6">
        <f t="shared" si="1007"/>
        <v>-3.0247801335236875E-5</v>
      </c>
      <c r="M4238" s="14">
        <f t="shared" si="1008"/>
        <v>5.115066761843857E-8</v>
      </c>
      <c r="N4238" s="6">
        <f t="shared" si="1009"/>
        <v>-3.0145499999999998E-5</v>
      </c>
      <c r="O4238" s="13">
        <f t="shared" si="1001"/>
        <v>-2.2858248749999999E-6</v>
      </c>
      <c r="P4238" s="6">
        <f t="shared" si="1010"/>
        <v>32.836872558391008</v>
      </c>
      <c r="Q4238" s="7">
        <f t="shared" si="1011"/>
        <v>32.81403838363849</v>
      </c>
      <c r="R4238" s="7">
        <f t="shared" si="1012"/>
        <v>-4.0859616163615087</v>
      </c>
    </row>
    <row r="4239" spans="1:18" x14ac:dyDescent="0.2">
      <c r="A4239" s="7">
        <v>-29.688749999999999</v>
      </c>
      <c r="B4239" s="6">
        <v>34.0625</v>
      </c>
      <c r="C4239" s="1">
        <v>36.9</v>
      </c>
      <c r="D4239" s="1">
        <f t="shared" si="1002"/>
        <v>-2.9688749999999996E-5</v>
      </c>
      <c r="E4239" s="6">
        <f t="shared" si="998"/>
        <v>1.6177359385859377E-14</v>
      </c>
      <c r="F4239" s="6">
        <f t="shared" si="1003"/>
        <v>-2.7859675124999998E-5</v>
      </c>
      <c r="G4239" s="13">
        <f t="shared" si="999"/>
        <v>-1.8290748749999979E-6</v>
      </c>
      <c r="H4239" s="6">
        <f t="shared" si="1000"/>
        <v>33.082953895647336</v>
      </c>
      <c r="I4239" s="6">
        <f t="shared" si="1004"/>
        <v>-3.8170461043526629</v>
      </c>
      <c r="J4239" s="6">
        <f t="shared" si="1005"/>
        <v>34.062499999999986</v>
      </c>
      <c r="K4239" s="6">
        <f t="shared" si="1006"/>
        <v>7.1054273576010019E-15</v>
      </c>
      <c r="L4239" s="6">
        <f t="shared" si="1007"/>
        <v>-3.0115530801142124E-5</v>
      </c>
      <c r="M4239" s="14">
        <f t="shared" si="1008"/>
        <v>2.1339040057106395E-7</v>
      </c>
      <c r="N4239" s="6">
        <f t="shared" si="1009"/>
        <v>-2.9688749999999996E-5</v>
      </c>
      <c r="O4239" s="13">
        <f t="shared" si="1001"/>
        <v>-1.8290748749999979E-6</v>
      </c>
      <c r="P4239" s="6">
        <f t="shared" si="1010"/>
        <v>33.082953895647336</v>
      </c>
      <c r="Q4239" s="7">
        <f t="shared" si="1011"/>
        <v>32.867821486040256</v>
      </c>
      <c r="R4239" s="7">
        <f t="shared" si="1012"/>
        <v>-4.0321785139597424</v>
      </c>
    </row>
    <row r="4240" spans="1:18" x14ac:dyDescent="0.2">
      <c r="A4240" s="7">
        <v>-30.45</v>
      </c>
      <c r="B4240" s="6">
        <v>34.0625</v>
      </c>
      <c r="C4240" s="1">
        <v>36.9</v>
      </c>
      <c r="D4240" s="1">
        <f t="shared" si="1002"/>
        <v>-3.0449999999999998E-5</v>
      </c>
      <c r="E4240" s="6">
        <f t="shared" si="998"/>
        <v>1.6177359385859377E-14</v>
      </c>
      <c r="F4240" s="6">
        <f t="shared" si="1003"/>
        <v>-2.7859675124999998E-5</v>
      </c>
      <c r="G4240" s="13">
        <f t="shared" si="999"/>
        <v>-2.5903248750000001E-6</v>
      </c>
      <c r="H4240" s="6">
        <f t="shared" si="1000"/>
        <v>32.672487902857085</v>
      </c>
      <c r="I4240" s="6">
        <f t="shared" si="1004"/>
        <v>-4.2275120971429132</v>
      </c>
      <c r="J4240" s="6">
        <f t="shared" si="1005"/>
        <v>34.062499999999986</v>
      </c>
      <c r="K4240" s="6">
        <f t="shared" si="1006"/>
        <v>7.1054273576010019E-15</v>
      </c>
      <c r="L4240" s="6">
        <f t="shared" si="1007"/>
        <v>-3.0097068480685274E-5</v>
      </c>
      <c r="M4240" s="14">
        <f t="shared" si="1008"/>
        <v>-1.7646575965736185E-7</v>
      </c>
      <c r="N4240" s="6">
        <f t="shared" si="1009"/>
        <v>-3.0449999999999998E-5</v>
      </c>
      <c r="O4240" s="13">
        <f t="shared" si="1001"/>
        <v>-2.5903248750000001E-6</v>
      </c>
      <c r="P4240" s="6">
        <f t="shared" si="1010"/>
        <v>32.672487902857085</v>
      </c>
      <c r="Q4240" s="7">
        <f t="shared" si="1011"/>
        <v>32.828754769403623</v>
      </c>
      <c r="R4240" s="7">
        <f t="shared" si="1012"/>
        <v>-4.0712452305963751</v>
      </c>
    </row>
    <row r="4241" spans="1:18" x14ac:dyDescent="0.2">
      <c r="A4241" s="7">
        <v>-29.99325</v>
      </c>
      <c r="B4241" s="6">
        <v>34.0625</v>
      </c>
      <c r="C4241" s="1">
        <v>36.9</v>
      </c>
      <c r="D4241" s="1">
        <f t="shared" si="1002"/>
        <v>-2.999325E-5</v>
      </c>
      <c r="E4241" s="6">
        <f t="shared" si="998"/>
        <v>1.6177359385859377E-14</v>
      </c>
      <c r="F4241" s="6">
        <f t="shared" si="1003"/>
        <v>-2.7859675124999998E-5</v>
      </c>
      <c r="G4241" s="13">
        <f t="shared" si="999"/>
        <v>-2.1335748750000015E-6</v>
      </c>
      <c r="H4241" s="6">
        <f t="shared" si="1000"/>
        <v>32.918965632892878</v>
      </c>
      <c r="I4241" s="6">
        <f t="shared" si="1004"/>
        <v>-3.9810343671071209</v>
      </c>
      <c r="J4241" s="6">
        <f t="shared" si="1005"/>
        <v>34.062499999999986</v>
      </c>
      <c r="K4241" s="6">
        <f t="shared" si="1006"/>
        <v>7.1054273576010019E-15</v>
      </c>
      <c r="L4241" s="6">
        <f t="shared" si="1007"/>
        <v>-3.0146891088411161E-5</v>
      </c>
      <c r="M4241" s="14">
        <f t="shared" si="1008"/>
        <v>7.6820544205580651E-8</v>
      </c>
      <c r="N4241" s="6">
        <f t="shared" si="1009"/>
        <v>-2.999325E-5</v>
      </c>
      <c r="O4241" s="13">
        <f t="shared" si="1001"/>
        <v>-2.1335748750000015E-6</v>
      </c>
      <c r="P4241" s="6">
        <f t="shared" si="1010"/>
        <v>32.918965632892878</v>
      </c>
      <c r="Q4241" s="7">
        <f t="shared" si="1011"/>
        <v>32.846796942101477</v>
      </c>
      <c r="R4241" s="7">
        <f t="shared" si="1012"/>
        <v>-4.0532030578985214</v>
      </c>
    </row>
    <row r="4242" spans="1:18" x14ac:dyDescent="0.2">
      <c r="A4242" s="7">
        <v>-30.297750000000001</v>
      </c>
      <c r="B4242" s="6">
        <v>34.0625</v>
      </c>
      <c r="C4242" s="1">
        <v>36.9</v>
      </c>
      <c r="D4242" s="1">
        <f t="shared" si="1002"/>
        <v>-3.029775E-5</v>
      </c>
      <c r="E4242" s="6">
        <f t="shared" si="998"/>
        <v>1.6177359385859377E-14</v>
      </c>
      <c r="F4242" s="6">
        <f t="shared" si="1003"/>
        <v>-2.7859675124999998E-5</v>
      </c>
      <c r="G4242" s="13">
        <f t="shared" si="999"/>
        <v>-2.4380748750000017E-6</v>
      </c>
      <c r="H4242" s="6">
        <f t="shared" si="1000"/>
        <v>32.754713356519915</v>
      </c>
      <c r="I4242" s="6">
        <f t="shared" si="1004"/>
        <v>-4.1452866434800839</v>
      </c>
      <c r="J4242" s="6">
        <f t="shared" si="1005"/>
        <v>34.062499999999986</v>
      </c>
      <c r="K4242" s="6">
        <f t="shared" si="1006"/>
        <v>7.1054273576010019E-15</v>
      </c>
      <c r="L4242" s="6">
        <f t="shared" si="1007"/>
        <v>-3.0146334653046694E-5</v>
      </c>
      <c r="M4242" s="14">
        <f t="shared" si="1008"/>
        <v>-7.5707673476652714E-8</v>
      </c>
      <c r="N4242" s="6">
        <f t="shared" si="1009"/>
        <v>-3.029775E-5</v>
      </c>
      <c r="O4242" s="13">
        <f t="shared" si="1001"/>
        <v>-2.4380748750000017E-6</v>
      </c>
      <c r="P4242" s="6">
        <f t="shared" si="1010"/>
        <v>32.754713356519915</v>
      </c>
      <c r="Q4242" s="7">
        <f t="shared" si="1011"/>
        <v>32.828380224985168</v>
      </c>
      <c r="R4242" s="7">
        <f t="shared" si="1012"/>
        <v>-4.0716197750148311</v>
      </c>
    </row>
    <row r="4243" spans="1:18" x14ac:dyDescent="0.2">
      <c r="A4243" s="7">
        <v>-30.45</v>
      </c>
      <c r="B4243" s="6">
        <v>34.0625</v>
      </c>
      <c r="C4243" s="1">
        <v>36.799999999999997</v>
      </c>
      <c r="D4243" s="1">
        <f t="shared" si="1002"/>
        <v>-3.0449999999999998E-5</v>
      </c>
      <c r="E4243" s="6">
        <f t="shared" si="998"/>
        <v>1.6177359385859377E-14</v>
      </c>
      <c r="F4243" s="6">
        <f t="shared" si="1003"/>
        <v>-2.7859675124999998E-5</v>
      </c>
      <c r="G4243" s="13">
        <f t="shared" si="999"/>
        <v>-2.5903248750000001E-6</v>
      </c>
      <c r="H4243" s="6">
        <f t="shared" si="1000"/>
        <v>32.672487902857085</v>
      </c>
      <c r="I4243" s="6">
        <f t="shared" si="1004"/>
        <v>-4.1275120971429118</v>
      </c>
      <c r="J4243" s="6">
        <f t="shared" si="1005"/>
        <v>34.062499999999986</v>
      </c>
      <c r="K4243" s="6">
        <f t="shared" si="1006"/>
        <v>7.1054273576010019E-15</v>
      </c>
      <c r="L4243" s="6">
        <f t="shared" si="1007"/>
        <v>-3.0237350791828015E-5</v>
      </c>
      <c r="M4243" s="14">
        <f t="shared" si="1008"/>
        <v>-1.0632460408599167E-7</v>
      </c>
      <c r="N4243" s="6">
        <f t="shared" si="1009"/>
        <v>-3.0449999999999998E-5</v>
      </c>
      <c r="O4243" s="13">
        <f t="shared" si="1001"/>
        <v>-2.5903248750000001E-6</v>
      </c>
      <c r="P4243" s="6">
        <f t="shared" si="1010"/>
        <v>32.672487902857085</v>
      </c>
      <c r="Q4243" s="7">
        <f t="shared" si="1011"/>
        <v>32.797201760559552</v>
      </c>
      <c r="R4243" s="7">
        <f t="shared" si="1012"/>
        <v>-4.0027982394404447</v>
      </c>
    </row>
    <row r="4244" spans="1:18" x14ac:dyDescent="0.2">
      <c r="A4244" s="7">
        <v>-30.145499999999998</v>
      </c>
      <c r="B4244" s="6">
        <v>34.0625</v>
      </c>
      <c r="C4244" s="1">
        <v>36.799999999999997</v>
      </c>
      <c r="D4244" s="1">
        <f t="shared" si="1002"/>
        <v>-3.0145499999999998E-5</v>
      </c>
      <c r="E4244" s="6">
        <f t="shared" si="998"/>
        <v>1.6177359385859377E-14</v>
      </c>
      <c r="F4244" s="6">
        <f t="shared" si="1003"/>
        <v>-2.7859675124999998E-5</v>
      </c>
      <c r="G4244" s="13">
        <f t="shared" si="999"/>
        <v>-2.2858248749999999E-6</v>
      </c>
      <c r="H4244" s="6">
        <f t="shared" si="1000"/>
        <v>32.836872558391008</v>
      </c>
      <c r="I4244" s="6">
        <f t="shared" si="1004"/>
        <v>-3.9631274416089894</v>
      </c>
      <c r="J4244" s="6">
        <f t="shared" si="1005"/>
        <v>34.062499999999986</v>
      </c>
      <c r="K4244" s="6">
        <f t="shared" si="1006"/>
        <v>7.1054273576010019E-15</v>
      </c>
      <c r="L4244" s="6">
        <f t="shared" si="1007"/>
        <v>-3.0261510475096805E-5</v>
      </c>
      <c r="M4244" s="14">
        <f t="shared" si="1008"/>
        <v>5.800523754840339E-8</v>
      </c>
      <c r="N4244" s="6">
        <f t="shared" si="1009"/>
        <v>-3.0145499999999998E-5</v>
      </c>
      <c r="O4244" s="13">
        <f t="shared" si="1001"/>
        <v>-2.2858248749999999E-6</v>
      </c>
      <c r="P4244" s="6">
        <f t="shared" si="1010"/>
        <v>32.836872558391008</v>
      </c>
      <c r="Q4244" s="7">
        <f t="shared" si="1011"/>
        <v>32.805135920125842</v>
      </c>
      <c r="R4244" s="7">
        <f t="shared" si="1012"/>
        <v>-3.994864079874155</v>
      </c>
    </row>
    <row r="4245" spans="1:18" x14ac:dyDescent="0.2">
      <c r="A4245" s="7">
        <v>-30.297750000000001</v>
      </c>
      <c r="B4245" s="6">
        <v>34.0625</v>
      </c>
      <c r="C4245" s="1">
        <v>36.799999999999997</v>
      </c>
      <c r="D4245" s="1">
        <f t="shared" si="1002"/>
        <v>-3.029775E-5</v>
      </c>
      <c r="E4245" s="6">
        <f t="shared" si="998"/>
        <v>1.6177359385859377E-14</v>
      </c>
      <c r="F4245" s="6">
        <f t="shared" si="1003"/>
        <v>-2.7859675124999998E-5</v>
      </c>
      <c r="G4245" s="13">
        <f t="shared" si="999"/>
        <v>-2.4380748750000017E-6</v>
      </c>
      <c r="H4245" s="6">
        <f t="shared" si="1000"/>
        <v>32.754713356519915</v>
      </c>
      <c r="I4245" s="6">
        <f t="shared" si="1004"/>
        <v>-4.0452866434800825</v>
      </c>
      <c r="J4245" s="6">
        <f t="shared" si="1005"/>
        <v>34.062499999999986</v>
      </c>
      <c r="K4245" s="6">
        <f t="shared" si="1006"/>
        <v>7.1054273576010019E-15</v>
      </c>
      <c r="L4245" s="6">
        <f t="shared" si="1007"/>
        <v>-3.0245556285058083E-5</v>
      </c>
      <c r="M4245" s="14">
        <f t="shared" si="1008"/>
        <v>-2.6096857470958348E-8</v>
      </c>
      <c r="N4245" s="6">
        <f t="shared" si="1009"/>
        <v>-3.029775E-5</v>
      </c>
      <c r="O4245" s="13">
        <f t="shared" si="1001"/>
        <v>-2.4380748750000017E-6</v>
      </c>
      <c r="P4245" s="6">
        <f t="shared" si="1010"/>
        <v>32.754713356519915</v>
      </c>
      <c r="Q4245" s="7">
        <f t="shared" si="1011"/>
        <v>32.795051407404657</v>
      </c>
      <c r="R4245" s="7">
        <f t="shared" si="1012"/>
        <v>-4.0049485925953405</v>
      </c>
    </row>
    <row r="4246" spans="1:18" x14ac:dyDescent="0.2">
      <c r="A4246" s="7">
        <v>-30.45</v>
      </c>
      <c r="B4246" s="6">
        <v>34.0625</v>
      </c>
      <c r="C4246" s="1">
        <v>36.799999999999997</v>
      </c>
      <c r="D4246" s="1">
        <f t="shared" si="1002"/>
        <v>-3.0449999999999998E-5</v>
      </c>
      <c r="E4246" s="6">
        <f t="shared" si="998"/>
        <v>1.6177359385859377E-14</v>
      </c>
      <c r="F4246" s="6">
        <f t="shared" si="1003"/>
        <v>-2.7859675124999998E-5</v>
      </c>
      <c r="G4246" s="13">
        <f t="shared" si="999"/>
        <v>-2.5903248750000001E-6</v>
      </c>
      <c r="H4246" s="6">
        <f t="shared" si="1000"/>
        <v>32.672487902857085</v>
      </c>
      <c r="I4246" s="6">
        <f t="shared" si="1004"/>
        <v>-4.1275120971429118</v>
      </c>
      <c r="J4246" s="6">
        <f t="shared" si="1005"/>
        <v>34.062499999999986</v>
      </c>
      <c r="K4246" s="6">
        <f t="shared" si="1006"/>
        <v>7.1054273576010019E-15</v>
      </c>
      <c r="L4246" s="6">
        <f t="shared" si="1007"/>
        <v>-3.0296883771034849E-5</v>
      </c>
      <c r="M4246" s="14">
        <f t="shared" si="1008"/>
        <v>-7.6558114482574714E-8</v>
      </c>
      <c r="N4246" s="6">
        <f t="shared" si="1009"/>
        <v>-3.0449999999999998E-5</v>
      </c>
      <c r="O4246" s="13">
        <f t="shared" si="1001"/>
        <v>-2.5903248750000001E-6</v>
      </c>
      <c r="P4246" s="6">
        <f t="shared" si="1010"/>
        <v>32.672487902857085</v>
      </c>
      <c r="Q4246" s="7">
        <f t="shared" si="1011"/>
        <v>32.770538706495145</v>
      </c>
      <c r="R4246" s="7">
        <f t="shared" si="1012"/>
        <v>-4.0294612935048519</v>
      </c>
    </row>
    <row r="4247" spans="1:18" x14ac:dyDescent="0.2">
      <c r="A4247" s="7">
        <v>-30.906749999999999</v>
      </c>
      <c r="B4247" s="6">
        <v>34.0625</v>
      </c>
      <c r="C4247" s="1">
        <v>36.799999999999997</v>
      </c>
      <c r="D4247" s="1">
        <f t="shared" si="1002"/>
        <v>-3.0906749999999997E-5</v>
      </c>
      <c r="E4247" s="6">
        <f t="shared" si="998"/>
        <v>1.6177359385859377E-14</v>
      </c>
      <c r="F4247" s="6">
        <f t="shared" si="1003"/>
        <v>-2.7859675124999998E-5</v>
      </c>
      <c r="G4247" s="13">
        <f t="shared" si="999"/>
        <v>-3.0470748749999988E-6</v>
      </c>
      <c r="H4247" s="6">
        <f t="shared" si="1000"/>
        <v>32.425412781358318</v>
      </c>
      <c r="I4247" s="6">
        <f t="shared" si="1004"/>
        <v>-4.374587218641679</v>
      </c>
      <c r="J4247" s="6">
        <f t="shared" si="1005"/>
        <v>34.062499999999986</v>
      </c>
      <c r="K4247" s="6">
        <f t="shared" si="1006"/>
        <v>7.1054273576010019E-15</v>
      </c>
      <c r="L4247" s="6">
        <f t="shared" si="1007"/>
        <v>-3.0449480262620911E-5</v>
      </c>
      <c r="M4247" s="14">
        <f t="shared" si="1008"/>
        <v>-2.2863486868954293E-7</v>
      </c>
      <c r="N4247" s="6">
        <f t="shared" si="1009"/>
        <v>-3.0906749999999997E-5</v>
      </c>
      <c r="O4247" s="13">
        <f t="shared" si="1001"/>
        <v>-3.0470748749999988E-6</v>
      </c>
      <c r="P4247" s="6">
        <f t="shared" si="1010"/>
        <v>32.425412781358318</v>
      </c>
      <c r="Q4247" s="7">
        <f t="shared" si="1011"/>
        <v>32.701513521467781</v>
      </c>
      <c r="R4247" s="7">
        <f t="shared" si="1012"/>
        <v>-4.0984864785322159</v>
      </c>
    </row>
    <row r="4248" spans="1:18" x14ac:dyDescent="0.2">
      <c r="A4248" s="7">
        <v>-30.297750000000001</v>
      </c>
      <c r="B4248" s="6">
        <v>34.0625</v>
      </c>
      <c r="C4248" s="1">
        <v>36.799999999999997</v>
      </c>
      <c r="D4248" s="1">
        <f t="shared" si="1002"/>
        <v>-3.029775E-5</v>
      </c>
      <c r="E4248" s="6">
        <f t="shared" si="998"/>
        <v>1.6177359385859377E-14</v>
      </c>
      <c r="F4248" s="6">
        <f t="shared" si="1003"/>
        <v>-2.7859675124999998E-5</v>
      </c>
      <c r="G4248" s="13">
        <f t="shared" si="999"/>
        <v>-2.4380748750000017E-6</v>
      </c>
      <c r="H4248" s="6">
        <f t="shared" si="1000"/>
        <v>32.754713356519915</v>
      </c>
      <c r="I4248" s="6">
        <f t="shared" si="1004"/>
        <v>-4.0452866434800825</v>
      </c>
      <c r="J4248" s="6">
        <f t="shared" si="1005"/>
        <v>34.062499999999986</v>
      </c>
      <c r="K4248" s="6">
        <f t="shared" si="1006"/>
        <v>7.1054273576010019E-15</v>
      </c>
      <c r="L4248" s="6">
        <f t="shared" si="1007"/>
        <v>-3.0510588157572546E-5</v>
      </c>
      <c r="M4248" s="14">
        <f t="shared" si="1008"/>
        <v>1.0641907878627306E-7</v>
      </c>
      <c r="N4248" s="6">
        <f t="shared" si="1009"/>
        <v>-3.029775E-5</v>
      </c>
      <c r="O4248" s="13">
        <f t="shared" si="1001"/>
        <v>-2.4380748750000017E-6</v>
      </c>
      <c r="P4248" s="6">
        <f t="shared" si="1010"/>
        <v>32.754713356519915</v>
      </c>
      <c r="Q4248" s="7">
        <f t="shared" si="1011"/>
        <v>32.712153488478208</v>
      </c>
      <c r="R4248" s="7">
        <f t="shared" si="1012"/>
        <v>-4.0878465115217892</v>
      </c>
    </row>
    <row r="4249" spans="1:18" x14ac:dyDescent="0.2">
      <c r="A4249" s="7">
        <v>-30.602250000000002</v>
      </c>
      <c r="B4249" s="6">
        <v>34.0625</v>
      </c>
      <c r="C4249" s="1">
        <v>36.799999999999997</v>
      </c>
      <c r="D4249" s="1">
        <f t="shared" si="1002"/>
        <v>-3.060225E-5</v>
      </c>
      <c r="E4249" s="6">
        <f t="shared" si="998"/>
        <v>1.6177359385859377E-14</v>
      </c>
      <c r="F4249" s="6">
        <f t="shared" si="1003"/>
        <v>-2.7859675124999998E-5</v>
      </c>
      <c r="G4249" s="13">
        <f t="shared" si="999"/>
        <v>-2.7425748750000019E-6</v>
      </c>
      <c r="H4249" s="6">
        <f t="shared" si="1000"/>
        <v>32.590196072611775</v>
      </c>
      <c r="I4249" s="6">
        <f t="shared" si="1004"/>
        <v>-4.2098039273882222</v>
      </c>
      <c r="J4249" s="6">
        <f t="shared" si="1005"/>
        <v>34.062499999999986</v>
      </c>
      <c r="K4249" s="6">
        <f t="shared" si="1006"/>
        <v>7.1054273576010019E-15</v>
      </c>
      <c r="L4249" s="6">
        <f t="shared" si="1007"/>
        <v>-3.0486352894543529E-5</v>
      </c>
      <c r="M4249" s="14">
        <f t="shared" si="1008"/>
        <v>-5.7948552728235572E-8</v>
      </c>
      <c r="N4249" s="6">
        <f t="shared" si="1009"/>
        <v>-3.060225E-5</v>
      </c>
      <c r="O4249" s="13">
        <f t="shared" si="1001"/>
        <v>-2.7425748750000019E-6</v>
      </c>
      <c r="P4249" s="6">
        <f t="shared" si="1010"/>
        <v>32.590196072611775</v>
      </c>
      <c r="Q4249" s="7">
        <f t="shared" si="1011"/>
        <v>32.687762005304926</v>
      </c>
      <c r="R4249" s="7">
        <f t="shared" si="1012"/>
        <v>-4.1122379946950716</v>
      </c>
    </row>
    <row r="4250" spans="1:18" x14ac:dyDescent="0.2">
      <c r="A4250" s="7">
        <v>-30.45</v>
      </c>
      <c r="B4250" s="6">
        <v>34.0625</v>
      </c>
      <c r="C4250" s="1">
        <v>36.799999999999997</v>
      </c>
      <c r="D4250" s="1">
        <f t="shared" si="1002"/>
        <v>-3.0449999999999998E-5</v>
      </c>
      <c r="E4250" s="6">
        <f t="shared" si="998"/>
        <v>1.6177359385859377E-14</v>
      </c>
      <c r="F4250" s="6">
        <f t="shared" si="1003"/>
        <v>-2.7859675124999998E-5</v>
      </c>
      <c r="G4250" s="13">
        <f t="shared" si="999"/>
        <v>-2.5903248750000001E-6</v>
      </c>
      <c r="H4250" s="6">
        <f t="shared" si="1000"/>
        <v>32.672487902857085</v>
      </c>
      <c r="I4250" s="6">
        <f t="shared" si="1004"/>
        <v>-4.1275120971429118</v>
      </c>
      <c r="J4250" s="6">
        <f t="shared" si="1005"/>
        <v>34.062499999999986</v>
      </c>
      <c r="K4250" s="6">
        <f t="shared" si="1006"/>
        <v>7.1054273576010019E-15</v>
      </c>
      <c r="L4250" s="6">
        <f t="shared" si="1007"/>
        <v>-3.0502261736726118E-5</v>
      </c>
      <c r="M4250" s="14">
        <f t="shared" si="1008"/>
        <v>2.6130868363059717E-8</v>
      </c>
      <c r="N4250" s="6">
        <f t="shared" si="1009"/>
        <v>-3.0449999999999998E-5</v>
      </c>
      <c r="O4250" s="13">
        <f t="shared" si="1001"/>
        <v>-2.5903248750000001E-6</v>
      </c>
      <c r="P4250" s="6">
        <f t="shared" si="1010"/>
        <v>32.672487902857085</v>
      </c>
      <c r="Q4250" s="7">
        <f t="shared" si="1011"/>
        <v>32.684707184815359</v>
      </c>
      <c r="R4250" s="7">
        <f t="shared" si="1012"/>
        <v>-4.1152928151846382</v>
      </c>
    </row>
    <row r="4251" spans="1:18" x14ac:dyDescent="0.2">
      <c r="A4251" s="7">
        <v>-30.145499999999998</v>
      </c>
      <c r="B4251" s="6">
        <v>34.0625</v>
      </c>
      <c r="C4251" s="1">
        <v>36.799999999999997</v>
      </c>
      <c r="D4251" s="1">
        <f t="shared" si="1002"/>
        <v>-3.0145499999999998E-5</v>
      </c>
      <c r="E4251" s="6">
        <f t="shared" si="998"/>
        <v>1.6177359385859377E-14</v>
      </c>
      <c r="F4251" s="6">
        <f t="shared" si="1003"/>
        <v>-2.7859675124999998E-5</v>
      </c>
      <c r="G4251" s="13">
        <f t="shared" si="999"/>
        <v>-2.2858248749999999E-6</v>
      </c>
      <c r="H4251" s="6">
        <f t="shared" si="1000"/>
        <v>32.836872558391008</v>
      </c>
      <c r="I4251" s="6">
        <f t="shared" si="1004"/>
        <v>-3.9631274416089894</v>
      </c>
      <c r="J4251" s="6">
        <f t="shared" si="1005"/>
        <v>34.062499999999986</v>
      </c>
      <c r="K4251" s="6">
        <f t="shared" si="1006"/>
        <v>7.1054273576010019E-15</v>
      </c>
      <c r="L4251" s="6">
        <f t="shared" si="1007"/>
        <v>-3.042045704203567E-5</v>
      </c>
      <c r="M4251" s="14">
        <f t="shared" si="1008"/>
        <v>1.3747852101783626E-7</v>
      </c>
      <c r="N4251" s="6">
        <f t="shared" si="1009"/>
        <v>-3.0145499999999998E-5</v>
      </c>
      <c r="O4251" s="13">
        <f t="shared" si="1001"/>
        <v>-2.2858248749999999E-6</v>
      </c>
      <c r="P4251" s="6">
        <f t="shared" si="1010"/>
        <v>32.836872558391008</v>
      </c>
      <c r="Q4251" s="7">
        <f t="shared" si="1011"/>
        <v>32.715140259530493</v>
      </c>
      <c r="R4251" s="7">
        <f t="shared" si="1012"/>
        <v>-4.0848597404695042</v>
      </c>
    </row>
    <row r="4252" spans="1:18" x14ac:dyDescent="0.2">
      <c r="A4252" s="7">
        <v>-30.297750000000001</v>
      </c>
      <c r="B4252" s="6">
        <v>34.0625</v>
      </c>
      <c r="C4252" s="1">
        <v>36.799999999999997</v>
      </c>
      <c r="D4252" s="1">
        <f t="shared" si="1002"/>
        <v>-3.029775E-5</v>
      </c>
      <c r="E4252" s="6">
        <f t="shared" si="998"/>
        <v>1.6177359385859377E-14</v>
      </c>
      <c r="F4252" s="6">
        <f t="shared" si="1003"/>
        <v>-2.7859675124999998E-5</v>
      </c>
      <c r="G4252" s="13">
        <f t="shared" si="999"/>
        <v>-2.4380748750000017E-6</v>
      </c>
      <c r="H4252" s="6">
        <f t="shared" si="1000"/>
        <v>32.754713356519915</v>
      </c>
      <c r="I4252" s="6">
        <f t="shared" si="1004"/>
        <v>-4.0452866434800825</v>
      </c>
      <c r="J4252" s="6">
        <f t="shared" si="1005"/>
        <v>34.062499999999986</v>
      </c>
      <c r="K4252" s="6">
        <f t="shared" si="1006"/>
        <v>7.1054273576010019E-15</v>
      </c>
      <c r="L4252" s="6">
        <f t="shared" si="1007"/>
        <v>-3.0340924225221404E-5</v>
      </c>
      <c r="M4252" s="14">
        <f t="shared" si="1008"/>
        <v>2.1587112610702049E-8</v>
      </c>
      <c r="N4252" s="6">
        <f t="shared" si="1009"/>
        <v>-3.029775E-5</v>
      </c>
      <c r="O4252" s="13">
        <f t="shared" si="1001"/>
        <v>-2.4380748750000017E-6</v>
      </c>
      <c r="P4252" s="6">
        <f t="shared" si="1010"/>
        <v>32.754713356519915</v>
      </c>
      <c r="Q4252" s="7">
        <f t="shared" si="1011"/>
        <v>32.72305487892838</v>
      </c>
      <c r="R4252" s="7">
        <f t="shared" si="1012"/>
        <v>-4.076945121071617</v>
      </c>
    </row>
    <row r="4253" spans="1:18" x14ac:dyDescent="0.2">
      <c r="A4253" s="7">
        <v>-30.45</v>
      </c>
      <c r="B4253" s="6">
        <v>34.0625</v>
      </c>
      <c r="C4253" s="1">
        <v>36.799999999999997</v>
      </c>
      <c r="D4253" s="1">
        <f t="shared" si="1002"/>
        <v>-3.0449999999999998E-5</v>
      </c>
      <c r="E4253" s="6">
        <f t="shared" si="998"/>
        <v>1.6177359385859377E-14</v>
      </c>
      <c r="F4253" s="6">
        <f t="shared" si="1003"/>
        <v>-2.7859675124999998E-5</v>
      </c>
      <c r="G4253" s="13">
        <f t="shared" si="999"/>
        <v>-2.5903248750000001E-6</v>
      </c>
      <c r="H4253" s="6">
        <f t="shared" si="1000"/>
        <v>32.672487902857085</v>
      </c>
      <c r="I4253" s="6">
        <f t="shared" si="1004"/>
        <v>-4.1275120971429118</v>
      </c>
      <c r="J4253" s="6">
        <f t="shared" si="1005"/>
        <v>34.062499999999986</v>
      </c>
      <c r="K4253" s="6">
        <f t="shared" si="1006"/>
        <v>7.1054273576010019E-15</v>
      </c>
      <c r="L4253" s="6">
        <f t="shared" si="1007"/>
        <v>-3.035410453513284E-5</v>
      </c>
      <c r="M4253" s="14">
        <f t="shared" si="1008"/>
        <v>-4.7947732433579153E-8</v>
      </c>
      <c r="N4253" s="6">
        <f t="shared" si="1009"/>
        <v>-3.0449999999999998E-5</v>
      </c>
      <c r="O4253" s="13">
        <f t="shared" si="1001"/>
        <v>-2.5903248750000001E-6</v>
      </c>
      <c r="P4253" s="6">
        <f t="shared" si="1010"/>
        <v>32.672487902857085</v>
      </c>
      <c r="Q4253" s="7">
        <f t="shared" si="1011"/>
        <v>32.712941483714125</v>
      </c>
      <c r="R4253" s="7">
        <f t="shared" si="1012"/>
        <v>-4.0870585162858717</v>
      </c>
    </row>
    <row r="4254" spans="1:18" x14ac:dyDescent="0.2">
      <c r="A4254" s="7">
        <v>-29.841000000000001</v>
      </c>
      <c r="B4254" s="6">
        <v>34.0625</v>
      </c>
      <c r="C4254" s="1">
        <v>36.799999999999997</v>
      </c>
      <c r="D4254" s="1">
        <f t="shared" si="1002"/>
        <v>-2.9841000000000001E-5</v>
      </c>
      <c r="E4254" s="6">
        <f t="shared" si="998"/>
        <v>1.6177359385859377E-14</v>
      </c>
      <c r="F4254" s="6">
        <f t="shared" si="1003"/>
        <v>-2.7859675124999998E-5</v>
      </c>
      <c r="G4254" s="13">
        <f t="shared" si="999"/>
        <v>-1.9813248750000031E-6</v>
      </c>
      <c r="H4254" s="6">
        <f t="shared" si="1000"/>
        <v>33.000992704081398</v>
      </c>
      <c r="I4254" s="6">
        <f t="shared" si="1004"/>
        <v>-3.7990072959185994</v>
      </c>
      <c r="J4254" s="6">
        <f t="shared" si="1005"/>
        <v>34.062499999999986</v>
      </c>
      <c r="K4254" s="6">
        <f t="shared" si="1006"/>
        <v>7.1054273576010019E-15</v>
      </c>
      <c r="L4254" s="6">
        <f t="shared" si="1007"/>
        <v>-3.0270662721079701E-5</v>
      </c>
      <c r="M4254" s="14">
        <f t="shared" si="1008"/>
        <v>2.1483136053984997E-7</v>
      </c>
      <c r="N4254" s="6">
        <f t="shared" si="1009"/>
        <v>-2.9841000000000001E-5</v>
      </c>
      <c r="O4254" s="13">
        <f t="shared" si="1001"/>
        <v>-1.9813248750000031E-6</v>
      </c>
      <c r="P4254" s="6">
        <f t="shared" si="1010"/>
        <v>33.000992704081398</v>
      </c>
      <c r="Q4254" s="7">
        <f t="shared" si="1011"/>
        <v>32.770551727787577</v>
      </c>
      <c r="R4254" s="7">
        <f t="shared" si="1012"/>
        <v>-4.0294482722124201</v>
      </c>
    </row>
    <row r="4255" spans="1:18" x14ac:dyDescent="0.2">
      <c r="A4255" s="7">
        <v>-30.602250000000002</v>
      </c>
      <c r="B4255" s="6">
        <v>34.0625</v>
      </c>
      <c r="C4255" s="1">
        <v>36.799999999999997</v>
      </c>
      <c r="D4255" s="1">
        <f t="shared" si="1002"/>
        <v>-3.060225E-5</v>
      </c>
      <c r="E4255" s="6">
        <f t="shared" si="998"/>
        <v>1.6177359385859377E-14</v>
      </c>
      <c r="F4255" s="6">
        <f t="shared" si="1003"/>
        <v>-2.7859675124999998E-5</v>
      </c>
      <c r="G4255" s="13">
        <f t="shared" si="999"/>
        <v>-2.7425748750000019E-6</v>
      </c>
      <c r="H4255" s="6">
        <f t="shared" si="1000"/>
        <v>32.590196072611775</v>
      </c>
      <c r="I4255" s="6">
        <f t="shared" si="1004"/>
        <v>-4.2098039273882222</v>
      </c>
      <c r="J4255" s="6">
        <f t="shared" si="1005"/>
        <v>34.062499999999986</v>
      </c>
      <c r="K4255" s="6">
        <f t="shared" si="1006"/>
        <v>7.1054273576010019E-15</v>
      </c>
      <c r="L4255" s="6">
        <f t="shared" si="1007"/>
        <v>-3.0251047632647822E-5</v>
      </c>
      <c r="M4255" s="14">
        <f t="shared" si="1008"/>
        <v>-1.7560118367608922E-7</v>
      </c>
      <c r="N4255" s="6">
        <f t="shared" si="1009"/>
        <v>-3.060225E-5</v>
      </c>
      <c r="O4255" s="13">
        <f t="shared" si="1001"/>
        <v>-2.7425748750000019E-6</v>
      </c>
      <c r="P4255" s="6">
        <f t="shared" si="1010"/>
        <v>32.590196072611775</v>
      </c>
      <c r="Q4255" s="7">
        <f t="shared" si="1011"/>
        <v>32.73448059675242</v>
      </c>
      <c r="R4255" s="7">
        <f t="shared" si="1012"/>
        <v>-4.0655194032475777</v>
      </c>
    </row>
    <row r="4256" spans="1:18" x14ac:dyDescent="0.2">
      <c r="A4256" s="7">
        <v>-30.602250000000002</v>
      </c>
      <c r="B4256" s="6">
        <v>34.0625</v>
      </c>
      <c r="C4256" s="1">
        <v>36.799999999999997</v>
      </c>
      <c r="D4256" s="1">
        <f t="shared" si="1002"/>
        <v>-3.060225E-5</v>
      </c>
      <c r="E4256" s="6">
        <f t="shared" si="998"/>
        <v>1.6177359385859377E-14</v>
      </c>
      <c r="F4256" s="6">
        <f t="shared" si="1003"/>
        <v>-2.7859675124999998E-5</v>
      </c>
      <c r="G4256" s="13">
        <f t="shared" si="999"/>
        <v>-2.7425748750000019E-6</v>
      </c>
      <c r="H4256" s="6">
        <f t="shared" si="1000"/>
        <v>32.590196072611775</v>
      </c>
      <c r="I4256" s="6">
        <f t="shared" si="1004"/>
        <v>-4.2098039273882222</v>
      </c>
      <c r="J4256" s="6">
        <f t="shared" si="1005"/>
        <v>34.062499999999986</v>
      </c>
      <c r="K4256" s="6">
        <f t="shared" si="1006"/>
        <v>7.1054273576010019E-15</v>
      </c>
      <c r="L4256" s="6">
        <f t="shared" si="1007"/>
        <v>-3.0391528579588693E-5</v>
      </c>
      <c r="M4256" s="14">
        <f t="shared" si="1008"/>
        <v>-1.0536071020565353E-7</v>
      </c>
      <c r="N4256" s="6">
        <f t="shared" si="1009"/>
        <v>-3.060225E-5</v>
      </c>
      <c r="O4256" s="13">
        <f t="shared" si="1001"/>
        <v>-2.7425748750000019E-6</v>
      </c>
      <c r="P4256" s="6">
        <f t="shared" si="1010"/>
        <v>32.590196072611775</v>
      </c>
      <c r="Q4256" s="7">
        <f t="shared" si="1011"/>
        <v>32.705623691924295</v>
      </c>
      <c r="R4256" s="7">
        <f t="shared" si="1012"/>
        <v>-4.0943763080757023</v>
      </c>
    </row>
    <row r="4257" spans="1:18" x14ac:dyDescent="0.2">
      <c r="A4257" s="7">
        <v>-29.99325</v>
      </c>
      <c r="B4257" s="6">
        <v>34.0625</v>
      </c>
      <c r="C4257" s="1">
        <v>36.799999999999997</v>
      </c>
      <c r="D4257" s="1">
        <f t="shared" si="1002"/>
        <v>-2.999325E-5</v>
      </c>
      <c r="E4257" s="6">
        <f t="shared" si="998"/>
        <v>1.6177359385859377E-14</v>
      </c>
      <c r="F4257" s="6">
        <f t="shared" si="1003"/>
        <v>-2.7859675124999998E-5</v>
      </c>
      <c r="G4257" s="13">
        <f t="shared" si="999"/>
        <v>-2.1335748750000015E-6</v>
      </c>
      <c r="H4257" s="6">
        <f t="shared" si="1000"/>
        <v>32.918965632892878</v>
      </c>
      <c r="I4257" s="6">
        <f t="shared" si="1004"/>
        <v>-3.8810343671071195</v>
      </c>
      <c r="J4257" s="6">
        <f t="shared" si="1005"/>
        <v>34.062499999999986</v>
      </c>
      <c r="K4257" s="6">
        <f t="shared" si="1006"/>
        <v>7.1054273576010019E-15</v>
      </c>
      <c r="L4257" s="6">
        <f t="shared" si="1007"/>
        <v>-3.0354017147753216E-5</v>
      </c>
      <c r="M4257" s="14">
        <f t="shared" si="1008"/>
        <v>1.8038357387660839E-7</v>
      </c>
      <c r="N4257" s="6">
        <f t="shared" si="1009"/>
        <v>-2.999325E-5</v>
      </c>
      <c r="O4257" s="13">
        <f t="shared" si="1001"/>
        <v>-2.1335748750000015E-6</v>
      </c>
      <c r="P4257" s="6">
        <f t="shared" si="1010"/>
        <v>32.918965632892878</v>
      </c>
      <c r="Q4257" s="7">
        <f t="shared" si="1011"/>
        <v>32.748292080118013</v>
      </c>
      <c r="R4257" s="7">
        <f t="shared" si="1012"/>
        <v>-4.0517079198819843</v>
      </c>
    </row>
    <row r="4258" spans="1:18" x14ac:dyDescent="0.2">
      <c r="A4258" s="7">
        <v>-30.602250000000002</v>
      </c>
      <c r="B4258" s="6">
        <v>34.0625</v>
      </c>
      <c r="C4258" s="1">
        <v>36.799999999999997</v>
      </c>
      <c r="D4258" s="1">
        <f t="shared" si="1002"/>
        <v>-3.060225E-5</v>
      </c>
      <c r="E4258" s="6">
        <f t="shared" si="998"/>
        <v>1.6177359385859377E-14</v>
      </c>
      <c r="F4258" s="6">
        <f t="shared" si="1003"/>
        <v>-2.7859675124999998E-5</v>
      </c>
      <c r="G4258" s="13">
        <f t="shared" si="999"/>
        <v>-2.7425748750000019E-6</v>
      </c>
      <c r="H4258" s="6">
        <f t="shared" si="1000"/>
        <v>32.590196072611775</v>
      </c>
      <c r="I4258" s="6">
        <f t="shared" si="1004"/>
        <v>-4.2098039273882222</v>
      </c>
      <c r="J4258" s="6">
        <f t="shared" si="1005"/>
        <v>34.062499999999986</v>
      </c>
      <c r="K4258" s="6">
        <f t="shared" si="1006"/>
        <v>7.1054273576010019E-15</v>
      </c>
      <c r="L4258" s="6">
        <f t="shared" si="1007"/>
        <v>-3.0331510288651928E-5</v>
      </c>
      <c r="M4258" s="14">
        <f t="shared" si="1008"/>
        <v>-1.3536985567403582E-7</v>
      </c>
      <c r="N4258" s="6">
        <f t="shared" si="1009"/>
        <v>-3.060225E-5</v>
      </c>
      <c r="O4258" s="13">
        <f t="shared" si="1001"/>
        <v>-2.7425748750000019E-6</v>
      </c>
      <c r="P4258" s="6">
        <f t="shared" si="1010"/>
        <v>32.590196072611775</v>
      </c>
      <c r="Q4258" s="7">
        <f t="shared" si="1011"/>
        <v>32.71667287861677</v>
      </c>
      <c r="R4258" s="7">
        <f t="shared" si="1012"/>
        <v>-4.0833271213832276</v>
      </c>
    </row>
    <row r="4259" spans="1:18" x14ac:dyDescent="0.2">
      <c r="A4259" s="7">
        <v>-30.145499999999998</v>
      </c>
      <c r="B4259" s="6">
        <v>34.0625</v>
      </c>
      <c r="C4259" s="1">
        <v>36.799999999999997</v>
      </c>
      <c r="D4259" s="1">
        <f t="shared" si="1002"/>
        <v>-3.0145499999999998E-5</v>
      </c>
      <c r="E4259" s="6">
        <f t="shared" si="998"/>
        <v>1.6177359385859377E-14</v>
      </c>
      <c r="F4259" s="6">
        <f t="shared" si="1003"/>
        <v>-2.7859675124999998E-5</v>
      </c>
      <c r="G4259" s="13">
        <f t="shared" si="999"/>
        <v>-2.2858248749999999E-6</v>
      </c>
      <c r="H4259" s="6">
        <f t="shared" si="1000"/>
        <v>32.836872558391008</v>
      </c>
      <c r="I4259" s="6">
        <f t="shared" si="1004"/>
        <v>-3.9631274416089894</v>
      </c>
      <c r="J4259" s="6">
        <f t="shared" si="1005"/>
        <v>34.062499999999986</v>
      </c>
      <c r="K4259" s="6">
        <f t="shared" si="1006"/>
        <v>7.1054273576010019E-15</v>
      </c>
      <c r="L4259" s="6">
        <f t="shared" si="1007"/>
        <v>-3.0348456173191155E-5</v>
      </c>
      <c r="M4259" s="14">
        <f t="shared" si="1008"/>
        <v>1.0147808659557864E-7</v>
      </c>
      <c r="N4259" s="6">
        <f t="shared" si="1009"/>
        <v>-3.0145499999999998E-5</v>
      </c>
      <c r="O4259" s="13">
        <f t="shared" si="1001"/>
        <v>-2.2858248749999999E-6</v>
      </c>
      <c r="P4259" s="6">
        <f t="shared" si="1010"/>
        <v>32.836872558391008</v>
      </c>
      <c r="Q4259" s="7">
        <f t="shared" si="1011"/>
        <v>32.740712814571616</v>
      </c>
      <c r="R4259" s="7">
        <f t="shared" si="1012"/>
        <v>-4.0592871854283814</v>
      </c>
    </row>
    <row r="4260" spans="1:18" x14ac:dyDescent="0.2">
      <c r="A4260" s="7">
        <v>-30.297750000000001</v>
      </c>
      <c r="B4260" s="6">
        <v>34.0625</v>
      </c>
      <c r="C4260" s="1">
        <v>36.799999999999997</v>
      </c>
      <c r="D4260" s="1">
        <f t="shared" si="1002"/>
        <v>-3.029775E-5</v>
      </c>
      <c r="E4260" s="6">
        <f t="shared" si="998"/>
        <v>1.6177359385859377E-14</v>
      </c>
      <c r="F4260" s="6">
        <f t="shared" si="1003"/>
        <v>-2.7859675124999998E-5</v>
      </c>
      <c r="G4260" s="13">
        <f t="shared" si="999"/>
        <v>-2.4380748750000017E-6</v>
      </c>
      <c r="H4260" s="6">
        <f t="shared" si="1000"/>
        <v>32.754713356519915</v>
      </c>
      <c r="I4260" s="6">
        <f t="shared" si="1004"/>
        <v>-4.0452866434800825</v>
      </c>
      <c r="J4260" s="6">
        <f t="shared" si="1005"/>
        <v>34.062499999999986</v>
      </c>
      <c r="K4260" s="6">
        <f t="shared" si="1006"/>
        <v>7.1054273576010019E-15</v>
      </c>
      <c r="L4260" s="6">
        <f t="shared" si="1007"/>
        <v>-3.0297723703914692E-5</v>
      </c>
      <c r="M4260" s="14">
        <f t="shared" si="1008"/>
        <v>-1.3148042653875051E-11</v>
      </c>
      <c r="N4260" s="6">
        <f t="shared" si="1009"/>
        <v>-3.029775E-5</v>
      </c>
      <c r="O4260" s="13">
        <f t="shared" si="1001"/>
        <v>-2.4380748750000017E-6</v>
      </c>
      <c r="P4260" s="6">
        <f t="shared" si="1010"/>
        <v>32.754713356519915</v>
      </c>
      <c r="Q4260" s="7">
        <f t="shared" si="1011"/>
        <v>32.74351292296128</v>
      </c>
      <c r="R4260" s="7">
        <f t="shared" si="1012"/>
        <v>-4.0564870770387174</v>
      </c>
    </row>
    <row r="4261" spans="1:18" x14ac:dyDescent="0.2">
      <c r="A4261" s="7">
        <v>-27.709499999999998</v>
      </c>
      <c r="B4261" s="6">
        <v>34.0625</v>
      </c>
      <c r="C4261" s="1">
        <v>36.799999999999997</v>
      </c>
      <c r="D4261" s="1">
        <f t="shared" si="1002"/>
        <v>-2.7709499999999996E-5</v>
      </c>
      <c r="E4261" s="6">
        <f t="shared" si="998"/>
        <v>1.6177359385859377E-14</v>
      </c>
      <c r="F4261" s="6">
        <f t="shared" si="1003"/>
        <v>-2.7859675124999998E-5</v>
      </c>
      <c r="G4261" s="13">
        <f t="shared" si="999"/>
        <v>1.5017512500000184E-7</v>
      </c>
      <c r="H4261" s="6">
        <f t="shared" si="1000"/>
        <v>34.142509963610337</v>
      </c>
      <c r="I4261" s="6">
        <f t="shared" si="1004"/>
        <v>-2.6574900363896603</v>
      </c>
      <c r="J4261" s="6">
        <f t="shared" si="1005"/>
        <v>34.062499999999986</v>
      </c>
      <c r="K4261" s="6">
        <f t="shared" si="1006"/>
        <v>7.1054273576010019E-15</v>
      </c>
      <c r="L4261" s="6">
        <f t="shared" si="1007"/>
        <v>-2.9780084222348811E-5</v>
      </c>
      <c r="M4261" s="14">
        <f t="shared" si="1008"/>
        <v>1.0352921111744074E-6</v>
      </c>
      <c r="N4261" s="6">
        <f t="shared" si="1009"/>
        <v>-2.7709499999999996E-5</v>
      </c>
      <c r="O4261" s="13">
        <f t="shared" si="1001"/>
        <v>1.5017512500000184E-7</v>
      </c>
      <c r="P4261" s="6">
        <f t="shared" si="1010"/>
        <v>34.142509963610337</v>
      </c>
      <c r="Q4261" s="7">
        <f t="shared" si="1011"/>
        <v>33.023312331091091</v>
      </c>
      <c r="R4261" s="7">
        <f t="shared" si="1012"/>
        <v>-3.7766876689089059</v>
      </c>
    </row>
    <row r="4262" spans="1:18" x14ac:dyDescent="0.2">
      <c r="A4262" s="7">
        <v>-30.7545</v>
      </c>
      <c r="B4262" s="6">
        <v>34.0625</v>
      </c>
      <c r="C4262" s="1">
        <v>36.799999999999997</v>
      </c>
      <c r="D4262" s="1">
        <f t="shared" si="1002"/>
        <v>-3.0754499999999998E-5</v>
      </c>
      <c r="E4262" s="6">
        <f t="shared" si="998"/>
        <v>1.6177359385859377E-14</v>
      </c>
      <c r="F4262" s="6">
        <f t="shared" si="1003"/>
        <v>-2.7859675124999998E-5</v>
      </c>
      <c r="G4262" s="13">
        <f t="shared" si="999"/>
        <v>-2.8948248750000004E-6</v>
      </c>
      <c r="H4262" s="6">
        <f t="shared" si="1000"/>
        <v>32.507837740622733</v>
      </c>
      <c r="I4262" s="6">
        <f t="shared" si="1004"/>
        <v>-4.2921622593772639</v>
      </c>
      <c r="J4262" s="6">
        <f t="shared" si="1005"/>
        <v>34.062499999999986</v>
      </c>
      <c r="K4262" s="6">
        <f t="shared" si="1006"/>
        <v>7.1054273576010019E-15</v>
      </c>
      <c r="L4262" s="6">
        <f t="shared" si="1007"/>
        <v>-2.9560850533409288E-5</v>
      </c>
      <c r="M4262" s="14">
        <f t="shared" si="1008"/>
        <v>-5.9682473329535508E-7</v>
      </c>
      <c r="N4262" s="6">
        <f t="shared" si="1009"/>
        <v>-3.0754499999999998E-5</v>
      </c>
      <c r="O4262" s="13">
        <f t="shared" si="1001"/>
        <v>-2.8948248750000004E-6</v>
      </c>
      <c r="P4262" s="6">
        <f t="shared" si="1010"/>
        <v>32.507837740622733</v>
      </c>
      <c r="Q4262" s="7">
        <f t="shared" si="1011"/>
        <v>32.920217412997424</v>
      </c>
      <c r="R4262" s="7">
        <f t="shared" si="1012"/>
        <v>-3.8797825870025733</v>
      </c>
    </row>
    <row r="4263" spans="1:18" x14ac:dyDescent="0.2">
      <c r="A4263" s="7">
        <v>-30.297750000000001</v>
      </c>
      <c r="B4263" s="6">
        <v>34.0625</v>
      </c>
      <c r="C4263" s="1">
        <v>36.799999999999997</v>
      </c>
      <c r="D4263" s="1">
        <f t="shared" si="1002"/>
        <v>-3.029775E-5</v>
      </c>
      <c r="E4263" s="6">
        <f t="shared" si="998"/>
        <v>1.6177359385859377E-14</v>
      </c>
      <c r="F4263" s="6">
        <f t="shared" si="1003"/>
        <v>-2.7859675124999998E-5</v>
      </c>
      <c r="G4263" s="13">
        <f t="shared" si="999"/>
        <v>-2.4380748750000017E-6</v>
      </c>
      <c r="H4263" s="6">
        <f t="shared" si="1000"/>
        <v>32.754713356519915</v>
      </c>
      <c r="I4263" s="6">
        <f t="shared" si="1004"/>
        <v>-4.0452866434800825</v>
      </c>
      <c r="J4263" s="6">
        <f t="shared" si="1005"/>
        <v>34.062499999999986</v>
      </c>
      <c r="K4263" s="6">
        <f t="shared" si="1006"/>
        <v>7.1054273576010019E-15</v>
      </c>
      <c r="L4263" s="6">
        <f t="shared" si="1007"/>
        <v>-2.9946960320045572E-5</v>
      </c>
      <c r="M4263" s="14">
        <f t="shared" si="1008"/>
        <v>-1.7539483997721393E-7</v>
      </c>
      <c r="N4263" s="6">
        <f t="shared" si="1009"/>
        <v>-3.029775E-5</v>
      </c>
      <c r="O4263" s="13">
        <f t="shared" si="1001"/>
        <v>-2.4380748750000017E-6</v>
      </c>
      <c r="P4263" s="6">
        <f t="shared" si="1010"/>
        <v>32.754713356519915</v>
      </c>
      <c r="Q4263" s="7">
        <f t="shared" si="1011"/>
        <v>32.887116601701926</v>
      </c>
      <c r="R4263" s="7">
        <f t="shared" si="1012"/>
        <v>-3.9128833982980709</v>
      </c>
    </row>
    <row r="4264" spans="1:18" x14ac:dyDescent="0.2">
      <c r="A4264" s="7">
        <v>-30.602250000000002</v>
      </c>
      <c r="B4264" s="6">
        <v>34.0625</v>
      </c>
      <c r="C4264" s="1">
        <v>36.799999999999997</v>
      </c>
      <c r="D4264" s="1">
        <f t="shared" si="1002"/>
        <v>-3.060225E-5</v>
      </c>
      <c r="E4264" s="6">
        <f t="shared" si="998"/>
        <v>1.6177359385859377E-14</v>
      </c>
      <c r="F4264" s="6">
        <f t="shared" si="1003"/>
        <v>-2.7859675124999998E-5</v>
      </c>
      <c r="G4264" s="13">
        <f t="shared" si="999"/>
        <v>-2.7425748750000019E-6</v>
      </c>
      <c r="H4264" s="6">
        <f t="shared" si="1000"/>
        <v>32.590196072611775</v>
      </c>
      <c r="I4264" s="6">
        <f t="shared" si="1004"/>
        <v>-4.2098039273882222</v>
      </c>
      <c r="J4264" s="6">
        <f t="shared" si="1005"/>
        <v>34.062499999999986</v>
      </c>
      <c r="K4264" s="6">
        <f t="shared" si="1006"/>
        <v>7.1054273576010019E-15</v>
      </c>
      <c r="L4264" s="6">
        <f t="shared" si="1007"/>
        <v>-3.0148176192027344E-5</v>
      </c>
      <c r="M4264" s="14">
        <f t="shared" si="1008"/>
        <v>-2.2703690398632777E-7</v>
      </c>
      <c r="N4264" s="6">
        <f t="shared" si="1009"/>
        <v>-3.060225E-5</v>
      </c>
      <c r="O4264" s="13">
        <f t="shared" si="1001"/>
        <v>-2.7425748750000019E-6</v>
      </c>
      <c r="P4264" s="6">
        <f t="shared" si="1010"/>
        <v>32.590196072611775</v>
      </c>
      <c r="Q4264" s="7">
        <f t="shared" si="1011"/>
        <v>32.8277324958839</v>
      </c>
      <c r="R4264" s="7">
        <f t="shared" si="1012"/>
        <v>-3.9722675041160969</v>
      </c>
    </row>
    <row r="4265" spans="1:18" x14ac:dyDescent="0.2">
      <c r="A4265" s="7">
        <v>-30.45</v>
      </c>
      <c r="B4265" s="6">
        <v>34.0625</v>
      </c>
      <c r="C4265" s="1">
        <v>36.799999999999997</v>
      </c>
      <c r="D4265" s="1">
        <f t="shared" si="1002"/>
        <v>-3.0449999999999998E-5</v>
      </c>
      <c r="E4265" s="6">
        <f t="shared" si="998"/>
        <v>1.6177359385859377E-14</v>
      </c>
      <c r="F4265" s="6">
        <f t="shared" si="1003"/>
        <v>-2.7859675124999998E-5</v>
      </c>
      <c r="G4265" s="13">
        <f t="shared" si="999"/>
        <v>-2.5903248750000001E-6</v>
      </c>
      <c r="H4265" s="6">
        <f t="shared" si="1000"/>
        <v>32.672487902857085</v>
      </c>
      <c r="I4265" s="6">
        <f t="shared" si="1004"/>
        <v>-4.1275120971429118</v>
      </c>
      <c r="J4265" s="6">
        <f t="shared" si="1005"/>
        <v>34.062499999999986</v>
      </c>
      <c r="K4265" s="6">
        <f t="shared" si="1006"/>
        <v>7.1054273576010019E-15</v>
      </c>
      <c r="L4265" s="6">
        <f t="shared" si="1007"/>
        <v>-3.0299355715216406E-5</v>
      </c>
      <c r="M4265" s="14">
        <f t="shared" si="1008"/>
        <v>-7.532214239179594E-8</v>
      </c>
      <c r="N4265" s="6">
        <f t="shared" si="1009"/>
        <v>-3.0449999999999998E-5</v>
      </c>
      <c r="O4265" s="13">
        <f t="shared" si="1001"/>
        <v>-2.5903248750000001E-6</v>
      </c>
      <c r="P4265" s="6">
        <f t="shared" si="1010"/>
        <v>32.672487902857085</v>
      </c>
      <c r="Q4265" s="7">
        <f t="shared" si="1011"/>
        <v>32.796683577278536</v>
      </c>
      <c r="R4265" s="7">
        <f t="shared" si="1012"/>
        <v>-4.0033164227214613</v>
      </c>
    </row>
    <row r="4266" spans="1:18" x14ac:dyDescent="0.2">
      <c r="A4266" s="7">
        <v>-27.709499999999998</v>
      </c>
      <c r="B4266" s="6">
        <v>34.0625</v>
      </c>
      <c r="C4266" s="1">
        <v>36.799999999999997</v>
      </c>
      <c r="D4266" s="1">
        <f t="shared" si="1002"/>
        <v>-2.7709499999999996E-5</v>
      </c>
      <c r="E4266" s="6">
        <f t="shared" si="998"/>
        <v>1.6177359385859377E-14</v>
      </c>
      <c r="F4266" s="6">
        <f t="shared" si="1003"/>
        <v>-2.7859675124999998E-5</v>
      </c>
      <c r="G4266" s="13">
        <f t="shared" si="999"/>
        <v>1.5017512500000184E-7</v>
      </c>
      <c r="H4266" s="6">
        <f t="shared" si="1000"/>
        <v>34.142509963610337</v>
      </c>
      <c r="I4266" s="6">
        <f t="shared" si="1004"/>
        <v>-2.6574900363896603</v>
      </c>
      <c r="J4266" s="6">
        <f t="shared" si="1005"/>
        <v>34.062499999999986</v>
      </c>
      <c r="K4266" s="6">
        <f t="shared" si="1006"/>
        <v>7.1054273576010019E-15</v>
      </c>
      <c r="L4266" s="6">
        <f t="shared" si="1007"/>
        <v>-2.9811513429129842E-5</v>
      </c>
      <c r="M4266" s="14">
        <f t="shared" si="1008"/>
        <v>1.0510067145649229E-6</v>
      </c>
      <c r="N4266" s="6">
        <f t="shared" si="1009"/>
        <v>-2.7709499999999996E-5</v>
      </c>
      <c r="O4266" s="13">
        <f t="shared" si="1001"/>
        <v>1.5017512500000184E-7</v>
      </c>
      <c r="P4266" s="6">
        <f t="shared" si="1010"/>
        <v>34.142509963610337</v>
      </c>
      <c r="Q4266" s="7">
        <f t="shared" si="1011"/>
        <v>33.065848854544896</v>
      </c>
      <c r="R4266" s="7">
        <f t="shared" si="1012"/>
        <v>-3.7341511454551011</v>
      </c>
    </row>
    <row r="4267" spans="1:18" x14ac:dyDescent="0.2">
      <c r="A4267" s="7">
        <v>-27.405000000000001</v>
      </c>
      <c r="B4267" s="6">
        <v>34.0625</v>
      </c>
      <c r="C4267" s="1">
        <v>36.799999999999997</v>
      </c>
      <c r="D4267" s="1">
        <f t="shared" si="1002"/>
        <v>-2.7404999999999999E-5</v>
      </c>
      <c r="E4267" s="6">
        <f t="shared" si="998"/>
        <v>1.6177359385859377E-14</v>
      </c>
      <c r="F4267" s="6">
        <f t="shared" si="1003"/>
        <v>-2.7859675124999998E-5</v>
      </c>
      <c r="G4267" s="13">
        <f t="shared" si="999"/>
        <v>4.5467512499999867E-7</v>
      </c>
      <c r="H4267" s="6">
        <f t="shared" si="1000"/>
        <v>34.304549222911078</v>
      </c>
      <c r="I4267" s="6">
        <f t="shared" si="1004"/>
        <v>-2.4954507770889194</v>
      </c>
      <c r="J4267" s="6">
        <f t="shared" si="1005"/>
        <v>34.062499999999986</v>
      </c>
      <c r="K4267" s="6">
        <f t="shared" si="1006"/>
        <v>7.1054273576010019E-15</v>
      </c>
      <c r="L4267" s="6">
        <f t="shared" si="1007"/>
        <v>-2.8909808057477905E-5</v>
      </c>
      <c r="M4267" s="14">
        <f t="shared" si="1008"/>
        <v>7.524040287389528E-7</v>
      </c>
      <c r="N4267" s="6">
        <f t="shared" si="1009"/>
        <v>-2.7404999999999999E-5</v>
      </c>
      <c r="O4267" s="13">
        <f t="shared" si="1001"/>
        <v>4.5467512499999867E-7</v>
      </c>
      <c r="P4267" s="6">
        <f t="shared" si="1010"/>
        <v>34.304549222911078</v>
      </c>
      <c r="Q4267" s="7">
        <f t="shared" si="1011"/>
        <v>33.313588928218131</v>
      </c>
      <c r="R4267" s="7">
        <f t="shared" si="1012"/>
        <v>-3.4864110717818662</v>
      </c>
    </row>
    <row r="4268" spans="1:18" x14ac:dyDescent="0.2">
      <c r="A4268" s="7">
        <v>-28.013999999999999</v>
      </c>
      <c r="B4268" s="6">
        <v>34.0625</v>
      </c>
      <c r="C4268" s="1">
        <v>36.799999999999997</v>
      </c>
      <c r="D4268" s="1">
        <f t="shared" si="1002"/>
        <v>-2.8013999999999996E-5</v>
      </c>
      <c r="E4268" s="6">
        <f t="shared" si="998"/>
        <v>1.6177359385859377E-14</v>
      </c>
      <c r="F4268" s="6">
        <f t="shared" si="1003"/>
        <v>-2.7859675124999998E-5</v>
      </c>
      <c r="G4268" s="13">
        <f t="shared" si="999"/>
        <v>-1.5432487499999838E-7</v>
      </c>
      <c r="H4268" s="6">
        <f t="shared" si="1000"/>
        <v>33.980213961936272</v>
      </c>
      <c r="I4268" s="6">
        <f t="shared" si="1004"/>
        <v>-2.8197860380637252</v>
      </c>
      <c r="J4268" s="6">
        <f t="shared" si="1005"/>
        <v>34.062499999999986</v>
      </c>
      <c r="K4268" s="6">
        <f t="shared" si="1006"/>
        <v>7.1054273576010019E-15</v>
      </c>
      <c r="L4268" s="6">
        <f t="shared" si="1007"/>
        <v>-2.8429684834486742E-5</v>
      </c>
      <c r="M4268" s="14">
        <f t="shared" si="1008"/>
        <v>2.0784241724337286E-7</v>
      </c>
      <c r="N4268" s="6">
        <f t="shared" si="1009"/>
        <v>-2.8013999999999996E-5</v>
      </c>
      <c r="O4268" s="13">
        <f t="shared" si="1001"/>
        <v>-1.5432487499999838E-7</v>
      </c>
      <c r="P4268" s="6">
        <f t="shared" si="1010"/>
        <v>33.980213961936272</v>
      </c>
      <c r="Q4268" s="7">
        <f t="shared" si="1011"/>
        <v>33.446913934961756</v>
      </c>
      <c r="R4268" s="7">
        <f t="shared" si="1012"/>
        <v>-3.3530860650382408</v>
      </c>
    </row>
    <row r="4269" spans="1:18" x14ac:dyDescent="0.2">
      <c r="A4269" s="7">
        <v>-31.820250000000001</v>
      </c>
      <c r="B4269" s="6">
        <v>34.0625</v>
      </c>
      <c r="C4269" s="1">
        <v>36.799999999999997</v>
      </c>
      <c r="D4269" s="1">
        <f t="shared" si="1002"/>
        <v>-3.1820250000000001E-5</v>
      </c>
      <c r="E4269" s="6">
        <f t="shared" si="998"/>
        <v>1.6177359385859377E-14</v>
      </c>
      <c r="F4269" s="6">
        <f t="shared" si="1003"/>
        <v>-2.7859675124999998E-5</v>
      </c>
      <c r="G4269" s="13">
        <f t="shared" si="999"/>
        <v>-3.9605748750000028E-6</v>
      </c>
      <c r="H4269" s="6">
        <f t="shared" si="1000"/>
        <v>31.929456776036773</v>
      </c>
      <c r="I4269" s="6">
        <f t="shared" si="1004"/>
        <v>-4.8705432239632245</v>
      </c>
      <c r="J4269" s="6">
        <f t="shared" si="1005"/>
        <v>34.062499999999986</v>
      </c>
      <c r="K4269" s="6">
        <f t="shared" si="1006"/>
        <v>7.1054273576010019E-15</v>
      </c>
      <c r="L4269" s="6">
        <f t="shared" si="1007"/>
        <v>-2.9024660900692048E-5</v>
      </c>
      <c r="M4269" s="14">
        <f t="shared" si="1008"/>
        <v>-1.3977945496539764E-6</v>
      </c>
      <c r="N4269" s="6">
        <f t="shared" si="1009"/>
        <v>-3.1820250000000001E-5</v>
      </c>
      <c r="O4269" s="13">
        <f t="shared" si="1001"/>
        <v>-3.9605748750000028E-6</v>
      </c>
      <c r="P4269" s="6">
        <f t="shared" si="1010"/>
        <v>31.929456776036773</v>
      </c>
      <c r="Q4269" s="7">
        <f t="shared" si="1011"/>
        <v>33.143422503176758</v>
      </c>
      <c r="R4269" s="7">
        <f t="shared" si="1012"/>
        <v>-3.656577496823239</v>
      </c>
    </row>
    <row r="4270" spans="1:18" x14ac:dyDescent="0.2">
      <c r="A4270" s="7">
        <v>-31.059000000000001</v>
      </c>
      <c r="B4270" s="6">
        <v>34.0625</v>
      </c>
      <c r="C4270" s="1">
        <v>36.799999999999997</v>
      </c>
      <c r="D4270" s="1">
        <f t="shared" si="1002"/>
        <v>-3.1059000000000002E-5</v>
      </c>
      <c r="E4270" s="6">
        <f t="shared" si="998"/>
        <v>1.6177359385859377E-14</v>
      </c>
      <c r="F4270" s="6">
        <f t="shared" si="1003"/>
        <v>-2.7859675124999998E-5</v>
      </c>
      <c r="G4270" s="13">
        <f t="shared" si="999"/>
        <v>-3.199324875000004E-6</v>
      </c>
      <c r="H4270" s="6">
        <f t="shared" si="1000"/>
        <v>32.342921068913711</v>
      </c>
      <c r="I4270" s="6">
        <f t="shared" si="1004"/>
        <v>-4.4570789310862864</v>
      </c>
      <c r="J4270" s="6">
        <f t="shared" si="1005"/>
        <v>34.062499999999986</v>
      </c>
      <c r="K4270" s="6">
        <f t="shared" si="1006"/>
        <v>7.1054273576010019E-15</v>
      </c>
      <c r="L4270" s="6">
        <f t="shared" si="1007"/>
        <v>-2.9990646540415229E-5</v>
      </c>
      <c r="M4270" s="14">
        <f t="shared" si="1008"/>
        <v>-5.3417672979238627E-7</v>
      </c>
      <c r="N4270" s="6">
        <f t="shared" si="1009"/>
        <v>-3.1059000000000002E-5</v>
      </c>
      <c r="O4270" s="13">
        <f t="shared" si="1001"/>
        <v>-3.199324875000004E-6</v>
      </c>
      <c r="P4270" s="6">
        <f t="shared" si="1010"/>
        <v>32.342921068913711</v>
      </c>
      <c r="Q4270" s="7">
        <f t="shared" si="1011"/>
        <v>32.983322216324147</v>
      </c>
      <c r="R4270" s="7">
        <f t="shared" si="1012"/>
        <v>-3.8166777836758499</v>
      </c>
    </row>
    <row r="4271" spans="1:18" x14ac:dyDescent="0.2">
      <c r="A4271" s="7">
        <v>-30.145499999999998</v>
      </c>
      <c r="B4271" s="6">
        <v>34.0625</v>
      </c>
      <c r="C4271" s="1">
        <v>36.799999999999997</v>
      </c>
      <c r="D4271" s="1">
        <f t="shared" si="1002"/>
        <v>-3.0145499999999998E-5</v>
      </c>
      <c r="E4271" s="6">
        <f t="shared" si="998"/>
        <v>1.6177359385859377E-14</v>
      </c>
      <c r="F4271" s="6">
        <f t="shared" si="1003"/>
        <v>-2.7859675124999998E-5</v>
      </c>
      <c r="G4271" s="13">
        <f t="shared" si="999"/>
        <v>-2.2858248749999999E-6</v>
      </c>
      <c r="H4271" s="6">
        <f t="shared" si="1000"/>
        <v>32.836872558391008</v>
      </c>
      <c r="I4271" s="6">
        <f t="shared" si="1004"/>
        <v>-3.9631274416089894</v>
      </c>
      <c r="J4271" s="6">
        <f t="shared" si="1005"/>
        <v>34.062499999999986</v>
      </c>
      <c r="K4271" s="6">
        <f t="shared" si="1006"/>
        <v>7.1054273576010019E-15</v>
      </c>
      <c r="L4271" s="6">
        <f t="shared" si="1007"/>
        <v>-3.0235287924249138E-5</v>
      </c>
      <c r="M4271" s="14">
        <f t="shared" si="1008"/>
        <v>4.4893962124569853E-8</v>
      </c>
      <c r="N4271" s="6">
        <f t="shared" si="1009"/>
        <v>-3.0145499999999998E-5</v>
      </c>
      <c r="O4271" s="13">
        <f t="shared" si="1001"/>
        <v>-2.2858248749999999E-6</v>
      </c>
      <c r="P4271" s="6">
        <f t="shared" si="1010"/>
        <v>32.836872558391008</v>
      </c>
      <c r="Q4271" s="7">
        <f t="shared" si="1011"/>
        <v>32.954032284737522</v>
      </c>
      <c r="R4271" s="7">
        <f t="shared" si="1012"/>
        <v>-3.8459677152624749</v>
      </c>
    </row>
    <row r="4272" spans="1:18" x14ac:dyDescent="0.2">
      <c r="A4272" s="7">
        <v>-29.5365</v>
      </c>
      <c r="B4272" s="6">
        <v>34.0625</v>
      </c>
      <c r="C4272" s="1">
        <v>36.799999999999997</v>
      </c>
      <c r="D4272" s="1">
        <f t="shared" si="1002"/>
        <v>-2.9536499999999997E-5</v>
      </c>
      <c r="E4272" s="6">
        <f t="shared" si="998"/>
        <v>1.6177359385859377E-14</v>
      </c>
      <c r="F4272" s="6">
        <f t="shared" si="1003"/>
        <v>-2.7859675124999998E-5</v>
      </c>
      <c r="G4272" s="13">
        <f t="shared" si="999"/>
        <v>-1.6768248749999995E-6</v>
      </c>
      <c r="H4272" s="6">
        <f t="shared" si="1000"/>
        <v>33.16484933091732</v>
      </c>
      <c r="I4272" s="6">
        <f t="shared" si="1004"/>
        <v>-3.6351506690826767</v>
      </c>
      <c r="J4272" s="6">
        <f t="shared" si="1005"/>
        <v>34.062499999999986</v>
      </c>
      <c r="K4272" s="6">
        <f t="shared" si="1006"/>
        <v>7.1054273576010019E-15</v>
      </c>
      <c r="L4272" s="6">
        <f t="shared" si="1007"/>
        <v>-3.007757275454948E-5</v>
      </c>
      <c r="M4272" s="14">
        <f t="shared" si="1008"/>
        <v>2.7053637727474141E-7</v>
      </c>
      <c r="N4272" s="6">
        <f t="shared" si="1009"/>
        <v>-2.9536499999999997E-5</v>
      </c>
      <c r="O4272" s="13">
        <f t="shared" si="1001"/>
        <v>-1.6768248749999995E-6</v>
      </c>
      <c r="P4272" s="6">
        <f t="shared" si="1010"/>
        <v>33.16484933091732</v>
      </c>
      <c r="Q4272" s="7">
        <f t="shared" si="1011"/>
        <v>32.996195693973483</v>
      </c>
      <c r="R4272" s="7">
        <f t="shared" si="1012"/>
        <v>-3.8038043060265139</v>
      </c>
    </row>
    <row r="4273" spans="1:18" x14ac:dyDescent="0.2">
      <c r="A4273" s="7">
        <v>-30.297750000000001</v>
      </c>
      <c r="B4273" s="6">
        <v>34.0625</v>
      </c>
      <c r="C4273" s="1">
        <v>36.799999999999997</v>
      </c>
      <c r="D4273" s="1">
        <f t="shared" si="1002"/>
        <v>-3.029775E-5</v>
      </c>
      <c r="E4273" s="6">
        <f t="shared" si="998"/>
        <v>1.6177359385859377E-14</v>
      </c>
      <c r="F4273" s="6">
        <f t="shared" si="1003"/>
        <v>-2.7859675124999998E-5</v>
      </c>
      <c r="G4273" s="13">
        <f t="shared" si="999"/>
        <v>-2.4380748750000017E-6</v>
      </c>
      <c r="H4273" s="6">
        <f t="shared" si="1000"/>
        <v>32.754713356519915</v>
      </c>
      <c r="I4273" s="6">
        <f t="shared" si="1004"/>
        <v>-4.0452866434800825</v>
      </c>
      <c r="J4273" s="6">
        <f t="shared" si="1005"/>
        <v>34.062499999999986</v>
      </c>
      <c r="K4273" s="6">
        <f t="shared" si="1006"/>
        <v>7.1054273576010019E-15</v>
      </c>
      <c r="L4273" s="6">
        <f t="shared" si="1007"/>
        <v>-3.0013393652729688E-5</v>
      </c>
      <c r="M4273" s="14">
        <f t="shared" si="1008"/>
        <v>-1.4217817363515571E-7</v>
      </c>
      <c r="N4273" s="6">
        <f t="shared" si="1009"/>
        <v>-3.029775E-5</v>
      </c>
      <c r="O4273" s="13">
        <f t="shared" si="1001"/>
        <v>-2.4380748750000017E-6</v>
      </c>
      <c r="P4273" s="6">
        <f t="shared" si="1010"/>
        <v>32.754713356519915</v>
      </c>
      <c r="Q4273" s="7">
        <f t="shared" si="1011"/>
        <v>32.947899226482775</v>
      </c>
      <c r="R4273" s="7">
        <f t="shared" si="1012"/>
        <v>-3.8521007735172219</v>
      </c>
    </row>
    <row r="4274" spans="1:18" x14ac:dyDescent="0.2">
      <c r="A4274" s="7">
        <v>-29.688749999999999</v>
      </c>
      <c r="B4274" s="6">
        <v>34.0625</v>
      </c>
      <c r="C4274" s="1">
        <v>36.799999999999997</v>
      </c>
      <c r="D4274" s="1">
        <f t="shared" si="1002"/>
        <v>-2.9688749999999996E-5</v>
      </c>
      <c r="E4274" s="6">
        <f t="shared" si="998"/>
        <v>1.6177359385859377E-14</v>
      </c>
      <c r="F4274" s="6">
        <f t="shared" si="1003"/>
        <v>-2.7859675124999998E-5</v>
      </c>
      <c r="G4274" s="13">
        <f t="shared" si="999"/>
        <v>-1.8290748749999979E-6</v>
      </c>
      <c r="H4274" s="6">
        <f t="shared" si="1000"/>
        <v>33.082953895647336</v>
      </c>
      <c r="I4274" s="6">
        <f t="shared" si="1004"/>
        <v>-3.7170461043526615</v>
      </c>
      <c r="J4274" s="6">
        <f t="shared" si="1005"/>
        <v>34.062499999999986</v>
      </c>
      <c r="K4274" s="6">
        <f t="shared" si="1006"/>
        <v>7.1054273576010019E-15</v>
      </c>
      <c r="L4274" s="6">
        <f t="shared" si="1007"/>
        <v>-3.0005336191637813E-5</v>
      </c>
      <c r="M4274" s="14">
        <f t="shared" si="1008"/>
        <v>1.5829309581890878E-7</v>
      </c>
      <c r="N4274" s="6">
        <f t="shared" si="1009"/>
        <v>-2.9688749999999996E-5</v>
      </c>
      <c r="O4274" s="13">
        <f t="shared" si="1001"/>
        <v>-1.8290748749999979E-6</v>
      </c>
      <c r="P4274" s="6">
        <f t="shared" si="1010"/>
        <v>33.082953895647336</v>
      </c>
      <c r="Q4274" s="7">
        <f t="shared" si="1011"/>
        <v>32.974910160315687</v>
      </c>
      <c r="R4274" s="7">
        <f t="shared" si="1012"/>
        <v>-3.8250898396843098</v>
      </c>
    </row>
    <row r="4275" spans="1:18" x14ac:dyDescent="0.2">
      <c r="A4275" s="7">
        <v>-30.145499999999998</v>
      </c>
      <c r="B4275" s="6">
        <v>34.0625</v>
      </c>
      <c r="C4275" s="1">
        <v>36.799999999999997</v>
      </c>
      <c r="D4275" s="1">
        <f t="shared" si="1002"/>
        <v>-3.0145499999999998E-5</v>
      </c>
      <c r="E4275" s="6">
        <f t="shared" si="998"/>
        <v>1.6177359385859377E-14</v>
      </c>
      <c r="F4275" s="6">
        <f t="shared" si="1003"/>
        <v>-2.7859675124999998E-5</v>
      </c>
      <c r="G4275" s="13">
        <f t="shared" si="999"/>
        <v>-2.2858248749999999E-6</v>
      </c>
      <c r="H4275" s="6">
        <f t="shared" si="1000"/>
        <v>32.836872558391008</v>
      </c>
      <c r="I4275" s="6">
        <f t="shared" si="1004"/>
        <v>-3.9631274416089894</v>
      </c>
      <c r="J4275" s="6">
        <f t="shared" si="1005"/>
        <v>34.062499999999986</v>
      </c>
      <c r="K4275" s="6">
        <f t="shared" si="1006"/>
        <v>7.1054273576010019E-15</v>
      </c>
      <c r="L4275" s="6">
        <f t="shared" si="1007"/>
        <v>-2.9970051714982685E-5</v>
      </c>
      <c r="M4275" s="14">
        <f t="shared" si="1008"/>
        <v>-8.7724142508656557E-8</v>
      </c>
      <c r="N4275" s="6">
        <f t="shared" si="1009"/>
        <v>-3.0145499999999998E-5</v>
      </c>
      <c r="O4275" s="13">
        <f t="shared" si="1001"/>
        <v>-2.2858248749999999E-6</v>
      </c>
      <c r="P4275" s="6">
        <f t="shared" si="1010"/>
        <v>32.836872558391008</v>
      </c>
      <c r="Q4275" s="7">
        <f t="shared" si="1011"/>
        <v>32.947302639930754</v>
      </c>
      <c r="R4275" s="7">
        <f t="shared" si="1012"/>
        <v>-3.8526973600692429</v>
      </c>
    </row>
    <row r="4276" spans="1:18" x14ac:dyDescent="0.2">
      <c r="A4276" s="7">
        <v>-30.45</v>
      </c>
      <c r="B4276" s="6">
        <v>34.0625</v>
      </c>
      <c r="C4276" s="1">
        <v>36.799999999999997</v>
      </c>
      <c r="D4276" s="1">
        <f t="shared" si="1002"/>
        <v>-3.0449999999999998E-5</v>
      </c>
      <c r="E4276" s="6">
        <f t="shared" si="998"/>
        <v>1.6177359385859377E-14</v>
      </c>
      <c r="F4276" s="6">
        <f t="shared" si="1003"/>
        <v>-2.7859675124999998E-5</v>
      </c>
      <c r="G4276" s="13">
        <f t="shared" si="999"/>
        <v>-2.5903248750000001E-6</v>
      </c>
      <c r="H4276" s="6">
        <f t="shared" si="1000"/>
        <v>32.672487902857085</v>
      </c>
      <c r="I4276" s="6">
        <f t="shared" si="1004"/>
        <v>-4.1275120971429118</v>
      </c>
      <c r="J4276" s="6">
        <f t="shared" si="1005"/>
        <v>34.062499999999986</v>
      </c>
      <c r="K4276" s="6">
        <f t="shared" si="1006"/>
        <v>7.1054273576010019E-15</v>
      </c>
      <c r="L4276" s="6">
        <f t="shared" si="1007"/>
        <v>-3.0101131028989608E-5</v>
      </c>
      <c r="M4276" s="14">
        <f t="shared" si="1008"/>
        <v>-1.7443448550519504E-7</v>
      </c>
      <c r="N4276" s="6">
        <f t="shared" si="1009"/>
        <v>-3.0449999999999998E-5</v>
      </c>
      <c r="O4276" s="13">
        <f t="shared" si="1001"/>
        <v>-2.5903248750000001E-6</v>
      </c>
      <c r="P4276" s="6">
        <f t="shared" si="1010"/>
        <v>32.672487902857085</v>
      </c>
      <c r="Q4276" s="7">
        <f t="shared" si="1011"/>
        <v>32.892339692516025</v>
      </c>
      <c r="R4276" s="7">
        <f t="shared" si="1012"/>
        <v>-3.9076603074839724</v>
      </c>
    </row>
    <row r="4277" spans="1:18" x14ac:dyDescent="0.2">
      <c r="A4277" s="7">
        <v>-30.602250000000002</v>
      </c>
      <c r="B4277" s="6">
        <v>34.0625</v>
      </c>
      <c r="C4277" s="1">
        <v>36.799999999999997</v>
      </c>
      <c r="D4277" s="1">
        <f t="shared" si="1002"/>
        <v>-3.060225E-5</v>
      </c>
      <c r="E4277" s="6">
        <f t="shared" si="998"/>
        <v>1.6177359385859377E-14</v>
      </c>
      <c r="F4277" s="6">
        <f t="shared" si="1003"/>
        <v>-2.7859675124999998E-5</v>
      </c>
      <c r="G4277" s="13">
        <f t="shared" si="999"/>
        <v>-2.7425748750000019E-6</v>
      </c>
      <c r="H4277" s="6">
        <f t="shared" si="1000"/>
        <v>32.590196072611775</v>
      </c>
      <c r="I4277" s="6">
        <f t="shared" si="1004"/>
        <v>-4.2098039273882222</v>
      </c>
      <c r="J4277" s="6">
        <f t="shared" si="1005"/>
        <v>34.062499999999986</v>
      </c>
      <c r="K4277" s="6">
        <f t="shared" si="1006"/>
        <v>7.1054273576010019E-15</v>
      </c>
      <c r="L4277" s="6">
        <f t="shared" si="1007"/>
        <v>-3.0271128617393766E-5</v>
      </c>
      <c r="M4277" s="14">
        <f t="shared" si="1008"/>
        <v>-1.6556069130311707E-7</v>
      </c>
      <c r="N4277" s="6">
        <f t="shared" si="1009"/>
        <v>-3.060225E-5</v>
      </c>
      <c r="O4277" s="13">
        <f t="shared" si="1001"/>
        <v>-2.7425748750000019E-6</v>
      </c>
      <c r="P4277" s="6">
        <f t="shared" si="1010"/>
        <v>32.590196072611775</v>
      </c>
      <c r="Q4277" s="7">
        <f t="shared" si="1011"/>
        <v>32.831910968535176</v>
      </c>
      <c r="R4277" s="7">
        <f t="shared" si="1012"/>
        <v>-3.9680890314648209</v>
      </c>
    </row>
    <row r="4278" spans="1:18" x14ac:dyDescent="0.2">
      <c r="A4278" s="7">
        <v>-28.166250000000002</v>
      </c>
      <c r="B4278" s="6">
        <v>34.0625</v>
      </c>
      <c r="C4278" s="1">
        <v>36.799999999999997</v>
      </c>
      <c r="D4278" s="1">
        <f t="shared" si="1002"/>
        <v>-2.8166250000000002E-5</v>
      </c>
      <c r="E4278" s="6">
        <f t="shared" si="998"/>
        <v>1.6177359385859377E-14</v>
      </c>
      <c r="F4278" s="6">
        <f t="shared" si="1003"/>
        <v>-2.7859675124999998E-5</v>
      </c>
      <c r="G4278" s="13">
        <f t="shared" si="999"/>
        <v>-3.0657487500000357E-7</v>
      </c>
      <c r="H4278" s="6">
        <f t="shared" si="1000"/>
        <v>33.898969385676423</v>
      </c>
      <c r="I4278" s="6">
        <f t="shared" si="1004"/>
        <v>-2.9010306143235738</v>
      </c>
      <c r="J4278" s="6">
        <f t="shared" si="1005"/>
        <v>34.062499999999986</v>
      </c>
      <c r="K4278" s="6">
        <f t="shared" si="1006"/>
        <v>7.1054273576010019E-15</v>
      </c>
      <c r="L4278" s="6">
        <f t="shared" si="1007"/>
        <v>-2.9916377170436257E-5</v>
      </c>
      <c r="M4278" s="14">
        <f t="shared" si="1008"/>
        <v>8.7506358521812775E-7</v>
      </c>
      <c r="N4278" s="6">
        <f t="shared" si="1009"/>
        <v>-2.8166250000000002E-5</v>
      </c>
      <c r="O4278" s="13">
        <f t="shared" si="1001"/>
        <v>-3.0657487500000357E-7</v>
      </c>
      <c r="P4278" s="6">
        <f t="shared" si="1010"/>
        <v>33.898969385676423</v>
      </c>
      <c r="Q4278" s="7">
        <f t="shared" si="1011"/>
        <v>33.045322651963424</v>
      </c>
      <c r="R4278" s="7">
        <f t="shared" si="1012"/>
        <v>-3.7546773480365729</v>
      </c>
    </row>
    <row r="4279" spans="1:18" x14ac:dyDescent="0.2">
      <c r="A4279" s="7">
        <v>-28.166250000000002</v>
      </c>
      <c r="B4279" s="6">
        <v>34.0625</v>
      </c>
      <c r="C4279" s="1">
        <v>36.799999999999997</v>
      </c>
      <c r="D4279" s="1">
        <f t="shared" si="1002"/>
        <v>-2.8166250000000002E-5</v>
      </c>
      <c r="E4279" s="6">
        <f t="shared" si="998"/>
        <v>1.6177359385859377E-14</v>
      </c>
      <c r="F4279" s="6">
        <f t="shared" si="1003"/>
        <v>-2.7859675124999998E-5</v>
      </c>
      <c r="G4279" s="13">
        <f t="shared" si="999"/>
        <v>-3.0657487500000357E-7</v>
      </c>
      <c r="H4279" s="6">
        <f t="shared" si="1000"/>
        <v>33.898969385676423</v>
      </c>
      <c r="I4279" s="6">
        <f t="shared" si="1004"/>
        <v>-2.9010306143235738</v>
      </c>
      <c r="J4279" s="6">
        <f t="shared" si="1005"/>
        <v>34.062499999999986</v>
      </c>
      <c r="K4279" s="6">
        <f t="shared" si="1006"/>
        <v>7.1054273576010019E-15</v>
      </c>
      <c r="L4279" s="6">
        <f t="shared" si="1007"/>
        <v>-2.9216326302261754E-5</v>
      </c>
      <c r="M4279" s="14">
        <f t="shared" si="1008"/>
        <v>5.2503815113087597E-7</v>
      </c>
      <c r="N4279" s="6">
        <f t="shared" si="1009"/>
        <v>-2.8166250000000002E-5</v>
      </c>
      <c r="O4279" s="13">
        <f t="shared" si="1001"/>
        <v>-3.0657487500000357E-7</v>
      </c>
      <c r="P4279" s="6">
        <f t="shared" si="1010"/>
        <v>33.898969385676423</v>
      </c>
      <c r="Q4279" s="7">
        <f t="shared" si="1011"/>
        <v>33.216051998706028</v>
      </c>
      <c r="R4279" s="7">
        <f t="shared" si="1012"/>
        <v>-3.5839480012939688</v>
      </c>
    </row>
    <row r="4280" spans="1:18" x14ac:dyDescent="0.2">
      <c r="A4280" s="7">
        <v>-28.927499999999998</v>
      </c>
      <c r="B4280" s="6">
        <v>34.0625</v>
      </c>
      <c r="C4280" s="1">
        <v>36.799999999999997</v>
      </c>
      <c r="D4280" s="1">
        <f t="shared" si="1002"/>
        <v>-2.8927499999999997E-5</v>
      </c>
      <c r="E4280" s="6">
        <f t="shared" si="998"/>
        <v>1.6177359385859377E-14</v>
      </c>
      <c r="F4280" s="6">
        <f t="shared" si="1003"/>
        <v>-2.7859675124999998E-5</v>
      </c>
      <c r="G4280" s="13">
        <f t="shared" si="999"/>
        <v>-1.067824874999999E-6</v>
      </c>
      <c r="H4280" s="6">
        <f t="shared" si="1000"/>
        <v>33.491775962915654</v>
      </c>
      <c r="I4280" s="6">
        <f t="shared" si="1004"/>
        <v>-3.3082240370843436</v>
      </c>
      <c r="J4280" s="6">
        <f t="shared" si="1005"/>
        <v>34.062499999999986</v>
      </c>
      <c r="K4280" s="6">
        <f t="shared" si="1006"/>
        <v>7.1054273576010019E-15</v>
      </c>
      <c r="L4280" s="6">
        <f t="shared" si="1007"/>
        <v>-2.8948545781357054E-5</v>
      </c>
      <c r="M4280" s="14">
        <f t="shared" si="1008"/>
        <v>1.0522890678528414E-8</v>
      </c>
      <c r="N4280" s="6">
        <f t="shared" si="1009"/>
        <v>-2.8927499999999997E-5</v>
      </c>
      <c r="O4280" s="13">
        <f t="shared" si="1001"/>
        <v>-1.067824874999999E-6</v>
      </c>
      <c r="P4280" s="6">
        <f t="shared" si="1010"/>
        <v>33.491775962915654</v>
      </c>
      <c r="Q4280" s="7">
        <f t="shared" si="1011"/>
        <v>33.271196791547958</v>
      </c>
      <c r="R4280" s="7">
        <f t="shared" si="1012"/>
        <v>-3.5288032084520395</v>
      </c>
    </row>
    <row r="4281" spans="1:18" x14ac:dyDescent="0.2">
      <c r="A4281" s="7">
        <v>-29.5365</v>
      </c>
      <c r="B4281" s="6">
        <v>34.0625</v>
      </c>
      <c r="C4281" s="1">
        <v>36.799999999999997</v>
      </c>
      <c r="D4281" s="1">
        <f t="shared" si="1002"/>
        <v>-2.9536499999999997E-5</v>
      </c>
      <c r="E4281" s="6">
        <f t="shared" si="998"/>
        <v>1.6177359385859377E-14</v>
      </c>
      <c r="F4281" s="6">
        <f t="shared" si="1003"/>
        <v>-2.7859675124999998E-5</v>
      </c>
      <c r="G4281" s="13">
        <f t="shared" si="999"/>
        <v>-1.6768248749999995E-6</v>
      </c>
      <c r="H4281" s="6">
        <f t="shared" si="1000"/>
        <v>33.16484933091732</v>
      </c>
      <c r="I4281" s="6">
        <f t="shared" si="1004"/>
        <v>-3.6351506690826767</v>
      </c>
      <c r="J4281" s="6">
        <f t="shared" si="1005"/>
        <v>34.062499999999986</v>
      </c>
      <c r="K4281" s="6">
        <f t="shared" si="1006"/>
        <v>7.1054273576010019E-15</v>
      </c>
      <c r="L4281" s="6">
        <f t="shared" si="1007"/>
        <v>-2.9061927468814231E-5</v>
      </c>
      <c r="M4281" s="14">
        <f t="shared" si="1008"/>
        <v>-2.3728626559288313E-7</v>
      </c>
      <c r="N4281" s="6">
        <f t="shared" si="1009"/>
        <v>-2.9536499999999997E-5</v>
      </c>
      <c r="O4281" s="13">
        <f t="shared" si="1001"/>
        <v>-1.6768248749999995E-6</v>
      </c>
      <c r="P4281" s="6">
        <f t="shared" si="1010"/>
        <v>33.16484933091732</v>
      </c>
      <c r="Q4281" s="7">
        <f t="shared" si="1011"/>
        <v>33.249927299421834</v>
      </c>
      <c r="R4281" s="7">
        <f t="shared" si="1012"/>
        <v>-3.5500727005781627</v>
      </c>
    </row>
    <row r="4282" spans="1:18" x14ac:dyDescent="0.2">
      <c r="A4282" s="7">
        <v>-29.079750000000001</v>
      </c>
      <c r="B4282" s="6">
        <v>34.0625</v>
      </c>
      <c r="C4282" s="1">
        <v>36.799999999999997</v>
      </c>
      <c r="D4282" s="1">
        <f t="shared" si="1002"/>
        <v>-2.9079749999999999E-5</v>
      </c>
      <c r="E4282" s="6">
        <f t="shared" si="998"/>
        <v>1.6177359385859377E-14</v>
      </c>
      <c r="F4282" s="6">
        <f t="shared" si="1003"/>
        <v>-2.7859675124999998E-5</v>
      </c>
      <c r="G4282" s="13">
        <f t="shared" si="999"/>
        <v>-1.2200748750000008E-6</v>
      </c>
      <c r="H4282" s="6">
        <f t="shared" si="1000"/>
        <v>33.410142326789639</v>
      </c>
      <c r="I4282" s="6">
        <f t="shared" si="1004"/>
        <v>-3.3898576732103578</v>
      </c>
      <c r="J4282" s="6">
        <f t="shared" si="1005"/>
        <v>34.062499999999986</v>
      </c>
      <c r="K4282" s="6">
        <f t="shared" si="1006"/>
        <v>7.1054273576010019E-15</v>
      </c>
      <c r="L4282" s="6">
        <f t="shared" si="1007"/>
        <v>-2.9160406481288538E-5</v>
      </c>
      <c r="M4282" s="14">
        <f t="shared" si="1008"/>
        <v>4.0328240644269578E-8</v>
      </c>
      <c r="N4282" s="6">
        <f t="shared" si="1009"/>
        <v>-2.9079749999999999E-5</v>
      </c>
      <c r="O4282" s="13">
        <f t="shared" si="1001"/>
        <v>-1.2200748750000008E-6</v>
      </c>
      <c r="P4282" s="6">
        <f t="shared" si="1010"/>
        <v>33.410142326789639</v>
      </c>
      <c r="Q4282" s="7">
        <f t="shared" si="1011"/>
        <v>33.281970304895395</v>
      </c>
      <c r="R4282" s="7">
        <f t="shared" si="1012"/>
        <v>-3.5180296951046017</v>
      </c>
    </row>
    <row r="4283" spans="1:18" x14ac:dyDescent="0.2">
      <c r="A4283" s="7">
        <v>-28.623000000000001</v>
      </c>
      <c r="B4283" s="6">
        <v>34.0625</v>
      </c>
      <c r="C4283" s="1">
        <v>36.799999999999997</v>
      </c>
      <c r="D4283" s="1">
        <f t="shared" si="1002"/>
        <v>-2.8623E-5</v>
      </c>
      <c r="E4283" s="6">
        <f t="shared" si="998"/>
        <v>1.6177359385859377E-14</v>
      </c>
      <c r="F4283" s="6">
        <f t="shared" si="1003"/>
        <v>-2.7859675124999998E-5</v>
      </c>
      <c r="G4283" s="13">
        <f t="shared" si="999"/>
        <v>-7.6332487500000221E-7</v>
      </c>
      <c r="H4283" s="6">
        <f t="shared" si="1000"/>
        <v>33.654847921131875</v>
      </c>
      <c r="I4283" s="6">
        <f t="shared" si="1004"/>
        <v>-3.1451520788681222</v>
      </c>
      <c r="J4283" s="6">
        <f t="shared" si="1005"/>
        <v>34.062499999999986</v>
      </c>
      <c r="K4283" s="6">
        <f t="shared" si="1006"/>
        <v>7.1054273576010019E-15</v>
      </c>
      <c r="L4283" s="6">
        <f t="shared" si="1007"/>
        <v>-2.9036793888773122E-5</v>
      </c>
      <c r="M4283" s="14">
        <f t="shared" si="1008"/>
        <v>2.0689694438656086E-7</v>
      </c>
      <c r="N4283" s="6">
        <f t="shared" si="1009"/>
        <v>-2.8623E-5</v>
      </c>
      <c r="O4283" s="13">
        <f t="shared" si="1001"/>
        <v>-7.6332487500000221E-7</v>
      </c>
      <c r="P4283" s="6">
        <f t="shared" si="1010"/>
        <v>33.654847921131875</v>
      </c>
      <c r="Q4283" s="7">
        <f t="shared" si="1011"/>
        <v>33.356545828142693</v>
      </c>
      <c r="R4283" s="7">
        <f t="shared" si="1012"/>
        <v>-3.4434541718573044</v>
      </c>
    </row>
    <row r="4284" spans="1:18" x14ac:dyDescent="0.2">
      <c r="A4284" s="7">
        <v>-31.9725</v>
      </c>
      <c r="B4284" s="6">
        <v>34.0625</v>
      </c>
      <c r="C4284" s="1">
        <v>36.799999999999997</v>
      </c>
      <c r="D4284" s="1">
        <f t="shared" si="1002"/>
        <v>-3.1972499999999999E-5</v>
      </c>
      <c r="E4284" s="6">
        <f t="shared" si="998"/>
        <v>1.6177359385859377E-14</v>
      </c>
      <c r="F4284" s="6">
        <f t="shared" si="1003"/>
        <v>-2.7859675124999998E-5</v>
      </c>
      <c r="G4284" s="13">
        <f t="shared" si="999"/>
        <v>-4.1128248750000012E-6</v>
      </c>
      <c r="H4284" s="6">
        <f t="shared" si="1000"/>
        <v>31.846561879444891</v>
      </c>
      <c r="I4284" s="6">
        <f t="shared" si="1004"/>
        <v>-4.9534381205551057</v>
      </c>
      <c r="J4284" s="6">
        <f t="shared" si="1005"/>
        <v>34.062499999999986</v>
      </c>
      <c r="K4284" s="6">
        <f t="shared" si="1006"/>
        <v>7.1054273576010019E-15</v>
      </c>
      <c r="L4284" s="6">
        <f t="shared" si="1007"/>
        <v>-2.9541176333263872E-5</v>
      </c>
      <c r="M4284" s="14">
        <f t="shared" si="1008"/>
        <v>-1.2156618333680638E-6</v>
      </c>
      <c r="N4284" s="6">
        <f t="shared" si="1009"/>
        <v>-3.1972499999999999E-5</v>
      </c>
      <c r="O4284" s="13">
        <f t="shared" si="1001"/>
        <v>-4.1128248750000012E-6</v>
      </c>
      <c r="P4284" s="6">
        <f t="shared" si="1010"/>
        <v>31.846561879444891</v>
      </c>
      <c r="Q4284" s="7">
        <f t="shared" si="1011"/>
        <v>33.054549038403138</v>
      </c>
      <c r="R4284" s="7">
        <f t="shared" si="1012"/>
        <v>-3.745450961596859</v>
      </c>
    </row>
    <row r="4285" spans="1:18" x14ac:dyDescent="0.2">
      <c r="A4285" s="7">
        <v>-30.602250000000002</v>
      </c>
      <c r="B4285" s="6">
        <v>34.0625</v>
      </c>
      <c r="C4285" s="1">
        <v>36.799999999999997</v>
      </c>
      <c r="D4285" s="1">
        <f t="shared" si="1002"/>
        <v>-3.060225E-5</v>
      </c>
      <c r="E4285" s="6">
        <f t="shared" si="998"/>
        <v>1.6177359385859377E-14</v>
      </c>
      <c r="F4285" s="6">
        <f t="shared" si="1003"/>
        <v>-2.7859675124999998E-5</v>
      </c>
      <c r="G4285" s="13">
        <f t="shared" si="999"/>
        <v>-2.7425748750000019E-6</v>
      </c>
      <c r="H4285" s="6">
        <f t="shared" si="1000"/>
        <v>32.590196072611775</v>
      </c>
      <c r="I4285" s="6">
        <f t="shared" si="1004"/>
        <v>-4.2098039273882222</v>
      </c>
      <c r="J4285" s="6">
        <f t="shared" si="1005"/>
        <v>34.062499999999986</v>
      </c>
      <c r="K4285" s="6">
        <f t="shared" si="1006"/>
        <v>7.1054273576010019E-15</v>
      </c>
      <c r="L4285" s="6">
        <f t="shared" si="1007"/>
        <v>-3.0239655799958324E-5</v>
      </c>
      <c r="M4285" s="14">
        <f t="shared" si="1008"/>
        <v>-1.8129710002083821E-7</v>
      </c>
      <c r="N4285" s="6">
        <f t="shared" si="1009"/>
        <v>-3.060225E-5</v>
      </c>
      <c r="O4285" s="13">
        <f t="shared" si="1001"/>
        <v>-2.7425748750000019E-6</v>
      </c>
      <c r="P4285" s="6">
        <f t="shared" si="1010"/>
        <v>32.590196072611775</v>
      </c>
      <c r="Q4285" s="7">
        <f t="shared" si="1011"/>
        <v>32.961678445244864</v>
      </c>
      <c r="R4285" s="7">
        <f t="shared" si="1012"/>
        <v>-3.838321554755133</v>
      </c>
    </row>
    <row r="4286" spans="1:18" x14ac:dyDescent="0.2">
      <c r="A4286" s="7">
        <v>-30.906749999999999</v>
      </c>
      <c r="B4286" s="6">
        <v>34.0625</v>
      </c>
      <c r="C4286" s="1">
        <v>36.799999999999997</v>
      </c>
      <c r="D4286" s="1">
        <f t="shared" si="1002"/>
        <v>-3.0906749999999997E-5</v>
      </c>
      <c r="E4286" s="6">
        <f t="shared" si="998"/>
        <v>1.6177359385859377E-14</v>
      </c>
      <c r="F4286" s="6">
        <f t="shared" si="1003"/>
        <v>-2.7859675124999998E-5</v>
      </c>
      <c r="G4286" s="13">
        <f t="shared" si="999"/>
        <v>-3.0470748749999988E-6</v>
      </c>
      <c r="H4286" s="6">
        <f t="shared" si="1000"/>
        <v>32.425412781358318</v>
      </c>
      <c r="I4286" s="6">
        <f t="shared" si="1004"/>
        <v>-4.374587218641679</v>
      </c>
      <c r="J4286" s="6">
        <f t="shared" si="1005"/>
        <v>34.062499999999986</v>
      </c>
      <c r="K4286" s="6">
        <f t="shared" si="1006"/>
        <v>7.1054273576010019E-15</v>
      </c>
      <c r="L4286" s="6">
        <f t="shared" si="1007"/>
        <v>-3.0445593479974993E-5</v>
      </c>
      <c r="M4286" s="14">
        <f t="shared" si="1008"/>
        <v>-2.3057826001250166E-7</v>
      </c>
      <c r="N4286" s="6">
        <f t="shared" si="1009"/>
        <v>-3.0906749999999997E-5</v>
      </c>
      <c r="O4286" s="13">
        <f t="shared" si="1001"/>
        <v>-3.0470748749999988E-6</v>
      </c>
      <c r="P4286" s="6">
        <f t="shared" si="1010"/>
        <v>32.425412781358318</v>
      </c>
      <c r="Q4286" s="7">
        <f t="shared" si="1011"/>
        <v>32.854425312467555</v>
      </c>
      <c r="R4286" s="7">
        <f t="shared" si="1012"/>
        <v>-3.9455746875324422</v>
      </c>
    </row>
    <row r="4287" spans="1:18" x14ac:dyDescent="0.2">
      <c r="A4287" s="7">
        <v>-30.297750000000001</v>
      </c>
      <c r="B4287" s="6">
        <v>34.0625</v>
      </c>
      <c r="C4287" s="1">
        <v>36.799999999999997</v>
      </c>
      <c r="D4287" s="1">
        <f t="shared" si="1002"/>
        <v>-3.029775E-5</v>
      </c>
      <c r="E4287" s="6">
        <f t="shared" si="998"/>
        <v>1.6177359385859377E-14</v>
      </c>
      <c r="F4287" s="6">
        <f t="shared" si="1003"/>
        <v>-2.7859675124999998E-5</v>
      </c>
      <c r="G4287" s="13">
        <f t="shared" si="999"/>
        <v>-2.4380748750000017E-6</v>
      </c>
      <c r="H4287" s="6">
        <f t="shared" si="1000"/>
        <v>32.754713356519915</v>
      </c>
      <c r="I4287" s="6">
        <f t="shared" si="1004"/>
        <v>-4.0452866434800825</v>
      </c>
      <c r="J4287" s="6">
        <f t="shared" si="1005"/>
        <v>34.062499999999986</v>
      </c>
      <c r="K4287" s="6">
        <f t="shared" si="1006"/>
        <v>7.1054273576010019E-15</v>
      </c>
      <c r="L4287" s="6">
        <f t="shared" si="1007"/>
        <v>-3.0508256087984995E-5</v>
      </c>
      <c r="M4287" s="14">
        <f t="shared" si="1008"/>
        <v>1.0525304399249783E-7</v>
      </c>
      <c r="N4287" s="6">
        <f t="shared" si="1009"/>
        <v>-3.029775E-5</v>
      </c>
      <c r="O4287" s="13">
        <f t="shared" si="1001"/>
        <v>-2.4380748750000017E-6</v>
      </c>
      <c r="P4287" s="6">
        <f t="shared" si="1010"/>
        <v>32.754713356519915</v>
      </c>
      <c r="Q4287" s="7">
        <f t="shared" si="1011"/>
        <v>32.834482921278031</v>
      </c>
      <c r="R4287" s="7">
        <f t="shared" si="1012"/>
        <v>-3.965517078721966</v>
      </c>
    </row>
    <row r="4288" spans="1:18" x14ac:dyDescent="0.2">
      <c r="A4288" s="7">
        <v>-30.297750000000001</v>
      </c>
      <c r="B4288" s="6">
        <v>34.0625</v>
      </c>
      <c r="C4288" s="1">
        <v>36.799999999999997</v>
      </c>
      <c r="D4288" s="1">
        <f t="shared" si="1002"/>
        <v>-3.029775E-5</v>
      </c>
      <c r="E4288" s="6">
        <f t="shared" si="998"/>
        <v>1.6177359385859377E-14</v>
      </c>
      <c r="F4288" s="6">
        <f t="shared" si="1003"/>
        <v>-2.7859675124999998E-5</v>
      </c>
      <c r="G4288" s="13">
        <f t="shared" si="999"/>
        <v>-2.4380748750000017E-6</v>
      </c>
      <c r="H4288" s="6">
        <f t="shared" si="1000"/>
        <v>32.754713356519915</v>
      </c>
      <c r="I4288" s="6">
        <f t="shared" si="1004"/>
        <v>-4.0452866434800825</v>
      </c>
      <c r="J4288" s="6">
        <f t="shared" si="1005"/>
        <v>34.062499999999986</v>
      </c>
      <c r="K4288" s="6">
        <f t="shared" si="1006"/>
        <v>7.1054273576010019E-15</v>
      </c>
      <c r="L4288" s="6">
        <f t="shared" si="1007"/>
        <v>-3.0424053652790996E-5</v>
      </c>
      <c r="M4288" s="14">
        <f t="shared" si="1008"/>
        <v>6.3151826395498357E-8</v>
      </c>
      <c r="N4288" s="6">
        <f t="shared" si="1009"/>
        <v>-3.029775E-5</v>
      </c>
      <c r="O4288" s="13">
        <f t="shared" si="1001"/>
        <v>-2.4380748750000017E-6</v>
      </c>
      <c r="P4288" s="6">
        <f t="shared" si="1010"/>
        <v>32.754713356519915</v>
      </c>
      <c r="Q4288" s="7">
        <f t="shared" si="1011"/>
        <v>32.818529008326408</v>
      </c>
      <c r="R4288" s="7">
        <f t="shared" si="1012"/>
        <v>-3.9814709916735893</v>
      </c>
    </row>
    <row r="4289" spans="1:18" x14ac:dyDescent="0.2">
      <c r="A4289" s="7">
        <v>-30.45</v>
      </c>
      <c r="B4289" s="6">
        <v>34.0625</v>
      </c>
      <c r="C4289" s="1">
        <v>36.799999999999997</v>
      </c>
      <c r="D4289" s="1">
        <f t="shared" si="1002"/>
        <v>-3.0449999999999998E-5</v>
      </c>
      <c r="E4289" s="6">
        <f t="shared" si="998"/>
        <v>1.6177359385859377E-14</v>
      </c>
      <c r="F4289" s="6">
        <f t="shared" si="1003"/>
        <v>-2.7859675124999998E-5</v>
      </c>
      <c r="G4289" s="13">
        <f t="shared" si="999"/>
        <v>-2.5903248750000001E-6</v>
      </c>
      <c r="H4289" s="6">
        <f t="shared" si="1000"/>
        <v>32.672487902857085</v>
      </c>
      <c r="I4289" s="6">
        <f t="shared" si="1004"/>
        <v>-4.1275120971429118</v>
      </c>
      <c r="J4289" s="6">
        <f t="shared" si="1005"/>
        <v>34.062499999999986</v>
      </c>
      <c r="K4289" s="6">
        <f t="shared" si="1006"/>
        <v>7.1054273576010019E-15</v>
      </c>
      <c r="L4289" s="6">
        <f t="shared" si="1007"/>
        <v>-3.0403982191674597E-5</v>
      </c>
      <c r="M4289" s="14">
        <f t="shared" si="1008"/>
        <v>-2.3008904162700352E-8</v>
      </c>
      <c r="N4289" s="6">
        <f t="shared" si="1009"/>
        <v>-3.0449999999999998E-5</v>
      </c>
      <c r="O4289" s="13">
        <f t="shared" si="1001"/>
        <v>-2.5903248750000001E-6</v>
      </c>
      <c r="P4289" s="6">
        <f t="shared" si="1010"/>
        <v>32.672487902857085</v>
      </c>
      <c r="Q4289" s="7">
        <f t="shared" si="1011"/>
        <v>32.789320787232548</v>
      </c>
      <c r="R4289" s="7">
        <f t="shared" si="1012"/>
        <v>-4.0106792127674495</v>
      </c>
    </row>
    <row r="4290" spans="1:18" x14ac:dyDescent="0.2">
      <c r="A4290" s="7">
        <v>-29.5365</v>
      </c>
      <c r="B4290" s="6">
        <v>34.0625</v>
      </c>
      <c r="C4290" s="1">
        <v>36.799999999999997</v>
      </c>
      <c r="D4290" s="1">
        <f t="shared" si="1002"/>
        <v>-2.9536499999999997E-5</v>
      </c>
      <c r="E4290" s="6">
        <f t="shared" si="998"/>
        <v>1.6177359385859377E-14</v>
      </c>
      <c r="F4290" s="6">
        <f t="shared" si="1003"/>
        <v>-2.7859675124999998E-5</v>
      </c>
      <c r="G4290" s="13">
        <f t="shared" si="999"/>
        <v>-1.6768248749999995E-6</v>
      </c>
      <c r="H4290" s="6">
        <f t="shared" si="1000"/>
        <v>33.16484933091732</v>
      </c>
      <c r="I4290" s="6">
        <f t="shared" si="1004"/>
        <v>-3.6351506690826767</v>
      </c>
      <c r="J4290" s="6">
        <f t="shared" si="1005"/>
        <v>34.062499999999986</v>
      </c>
      <c r="K4290" s="6">
        <f t="shared" si="1006"/>
        <v>7.1054273576010019E-15</v>
      </c>
      <c r="L4290" s="6">
        <f t="shared" si="1007"/>
        <v>-3.0239689315004758E-5</v>
      </c>
      <c r="M4290" s="14">
        <f t="shared" si="1008"/>
        <v>3.5159465750238005E-7</v>
      </c>
      <c r="N4290" s="6">
        <f t="shared" si="1009"/>
        <v>-2.9536499999999997E-5</v>
      </c>
      <c r="O4290" s="13">
        <f t="shared" si="1001"/>
        <v>-1.6768248749999995E-6</v>
      </c>
      <c r="P4290" s="6">
        <f t="shared" si="1010"/>
        <v>33.16484933091732</v>
      </c>
      <c r="Q4290" s="7">
        <f t="shared" si="1011"/>
        <v>32.864426495969504</v>
      </c>
      <c r="R4290" s="7">
        <f t="shared" si="1012"/>
        <v>-3.9355735040304936</v>
      </c>
    </row>
    <row r="4291" spans="1:18" x14ac:dyDescent="0.2">
      <c r="A4291" s="7">
        <v>-29.841000000000001</v>
      </c>
      <c r="B4291" s="6">
        <v>34.0625</v>
      </c>
      <c r="C4291" s="1">
        <v>36.799999999999997</v>
      </c>
      <c r="D4291" s="1">
        <f t="shared" si="1002"/>
        <v>-2.9841000000000001E-5</v>
      </c>
      <c r="E4291" s="6">
        <f t="shared" si="998"/>
        <v>1.6177359385859377E-14</v>
      </c>
      <c r="F4291" s="6">
        <f t="shared" si="1003"/>
        <v>-2.7859675124999998E-5</v>
      </c>
      <c r="G4291" s="13">
        <f t="shared" si="999"/>
        <v>-1.9813248750000031E-6</v>
      </c>
      <c r="H4291" s="6">
        <f t="shared" si="1000"/>
        <v>33.000992704081398</v>
      </c>
      <c r="I4291" s="6">
        <f t="shared" si="1004"/>
        <v>-3.7990072959185994</v>
      </c>
      <c r="J4291" s="6">
        <f t="shared" si="1005"/>
        <v>34.062499999999986</v>
      </c>
      <c r="K4291" s="6">
        <f t="shared" si="1006"/>
        <v>7.1054273576010019E-15</v>
      </c>
      <c r="L4291" s="6">
        <f t="shared" si="1007"/>
        <v>-3.0019313589002854E-5</v>
      </c>
      <c r="M4291" s="14">
        <f t="shared" si="1008"/>
        <v>8.9156794501426249E-8</v>
      </c>
      <c r="N4291" s="6">
        <f t="shared" si="1009"/>
        <v>-2.9841000000000001E-5</v>
      </c>
      <c r="O4291" s="13">
        <f t="shared" si="1001"/>
        <v>-1.9813248750000031E-6</v>
      </c>
      <c r="P4291" s="6">
        <f t="shared" si="1010"/>
        <v>33.000992704081398</v>
      </c>
      <c r="Q4291" s="7">
        <f t="shared" si="1011"/>
        <v>32.891739737591884</v>
      </c>
      <c r="R4291" s="7">
        <f t="shared" si="1012"/>
        <v>-3.9082602624081133</v>
      </c>
    </row>
    <row r="4292" spans="1:18" x14ac:dyDescent="0.2">
      <c r="A4292" s="7">
        <v>-30.145499999999998</v>
      </c>
      <c r="B4292" s="6">
        <v>34.0625</v>
      </c>
      <c r="C4292" s="1">
        <v>36.799999999999997</v>
      </c>
      <c r="D4292" s="1">
        <f t="shared" si="1002"/>
        <v>-3.0145499999999998E-5</v>
      </c>
      <c r="E4292" s="6">
        <f t="shared" si="998"/>
        <v>1.6177359385859377E-14</v>
      </c>
      <c r="F4292" s="6">
        <f t="shared" si="1003"/>
        <v>-2.7859675124999998E-5</v>
      </c>
      <c r="G4292" s="13">
        <f t="shared" si="999"/>
        <v>-2.2858248749999999E-6</v>
      </c>
      <c r="H4292" s="6">
        <f t="shared" si="1000"/>
        <v>32.836872558391008</v>
      </c>
      <c r="I4292" s="6">
        <f t="shared" si="1004"/>
        <v>-3.9631274416089894</v>
      </c>
      <c r="J4292" s="6">
        <f t="shared" si="1005"/>
        <v>34.062499999999986</v>
      </c>
      <c r="K4292" s="6">
        <f t="shared" si="1006"/>
        <v>7.1054273576010019E-15</v>
      </c>
      <c r="L4292" s="6">
        <f t="shared" si="1007"/>
        <v>-3.0008888153401713E-5</v>
      </c>
      <c r="M4292" s="14">
        <f t="shared" si="1008"/>
        <v>-6.8305923299142644E-8</v>
      </c>
      <c r="N4292" s="6">
        <f t="shared" si="1009"/>
        <v>-3.0145499999999998E-5</v>
      </c>
      <c r="O4292" s="13">
        <f t="shared" si="1001"/>
        <v>-2.2858248749999999E-6</v>
      </c>
      <c r="P4292" s="6">
        <f t="shared" si="1010"/>
        <v>32.836872558391008</v>
      </c>
      <c r="Q4292" s="7">
        <f t="shared" si="1011"/>
        <v>32.880766301751713</v>
      </c>
      <c r="R4292" s="7">
        <f t="shared" si="1012"/>
        <v>-3.9192336982482843</v>
      </c>
    </row>
    <row r="4293" spans="1:18" x14ac:dyDescent="0.2">
      <c r="A4293" s="7">
        <v>-29.841000000000001</v>
      </c>
      <c r="B4293" s="6">
        <v>34.0625</v>
      </c>
      <c r="C4293" s="1">
        <v>36.799999999999997</v>
      </c>
      <c r="D4293" s="1">
        <f t="shared" si="1002"/>
        <v>-2.9841000000000001E-5</v>
      </c>
      <c r="E4293" s="6">
        <f t="shared" si="998"/>
        <v>1.6177359385859377E-14</v>
      </c>
      <c r="F4293" s="6">
        <f t="shared" si="1003"/>
        <v>-2.7859675124999998E-5</v>
      </c>
      <c r="G4293" s="13">
        <f t="shared" si="999"/>
        <v>-1.9813248750000031E-6</v>
      </c>
      <c r="H4293" s="6">
        <f t="shared" si="1000"/>
        <v>33.000992704081398</v>
      </c>
      <c r="I4293" s="6">
        <f t="shared" si="1004"/>
        <v>-3.7990072959185994</v>
      </c>
      <c r="J4293" s="6">
        <f t="shared" si="1005"/>
        <v>34.062499999999986</v>
      </c>
      <c r="K4293" s="6">
        <f t="shared" si="1006"/>
        <v>7.1054273576010019E-15</v>
      </c>
      <c r="L4293" s="6">
        <f t="shared" si="1007"/>
        <v>-3.0002632892041029E-5</v>
      </c>
      <c r="M4293" s="14">
        <f t="shared" si="1008"/>
        <v>8.0816446020514162E-8</v>
      </c>
      <c r="N4293" s="6">
        <f t="shared" si="1009"/>
        <v>-2.9841000000000001E-5</v>
      </c>
      <c r="O4293" s="13">
        <f t="shared" si="1001"/>
        <v>-1.9813248750000031E-6</v>
      </c>
      <c r="P4293" s="6">
        <f t="shared" si="1010"/>
        <v>33.000992704081398</v>
      </c>
      <c r="Q4293" s="7">
        <f t="shared" si="1011"/>
        <v>32.904811582217647</v>
      </c>
      <c r="R4293" s="7">
        <f t="shared" si="1012"/>
        <v>-3.8951884177823501</v>
      </c>
    </row>
    <row r="4294" spans="1:18" x14ac:dyDescent="0.2">
      <c r="A4294" s="7">
        <v>-31.21125</v>
      </c>
      <c r="B4294" s="6">
        <v>34.0625</v>
      </c>
      <c r="C4294" s="1">
        <v>36.799999999999997</v>
      </c>
      <c r="D4294" s="1">
        <f t="shared" si="1002"/>
        <v>-3.121125E-5</v>
      </c>
      <c r="E4294" s="6">
        <f t="shared" si="998"/>
        <v>1.6177359385859377E-14</v>
      </c>
      <c r="F4294" s="6">
        <f t="shared" si="1003"/>
        <v>-2.7859675124999998E-5</v>
      </c>
      <c r="G4294" s="13">
        <f t="shared" si="999"/>
        <v>-3.3515748750000024E-6</v>
      </c>
      <c r="H4294" s="6">
        <f t="shared" si="1000"/>
        <v>32.260362477009778</v>
      </c>
      <c r="I4294" s="6">
        <f t="shared" si="1004"/>
        <v>-4.5396375229902191</v>
      </c>
      <c r="J4294" s="6">
        <f t="shared" si="1005"/>
        <v>34.062499999999986</v>
      </c>
      <c r="K4294" s="6">
        <f t="shared" si="1006"/>
        <v>7.1054273576010019E-15</v>
      </c>
      <c r="L4294" s="6">
        <f t="shared" si="1007"/>
        <v>-3.0212029735224619E-5</v>
      </c>
      <c r="M4294" s="14">
        <f t="shared" si="1008"/>
        <v>-4.9961013238769054E-7</v>
      </c>
      <c r="N4294" s="6">
        <f t="shared" si="1009"/>
        <v>-3.121125E-5</v>
      </c>
      <c r="O4294" s="13">
        <f t="shared" si="1001"/>
        <v>-3.3515748750000024E-6</v>
      </c>
      <c r="P4294" s="6">
        <f t="shared" si="1010"/>
        <v>32.260362477009778</v>
      </c>
      <c r="Q4294" s="7">
        <f t="shared" si="1011"/>
        <v>32.775921761176072</v>
      </c>
      <c r="R4294" s="7">
        <f t="shared" si="1012"/>
        <v>-4.0240782388239253</v>
      </c>
    </row>
    <row r="4295" spans="1:18" x14ac:dyDescent="0.2">
      <c r="A4295" s="7">
        <v>-30.7545</v>
      </c>
      <c r="B4295" s="6">
        <v>34.0625</v>
      </c>
      <c r="C4295" s="1">
        <v>36.799999999999997</v>
      </c>
      <c r="D4295" s="1">
        <f t="shared" si="1002"/>
        <v>-3.0754499999999998E-5</v>
      </c>
      <c r="E4295" s="6">
        <f t="shared" si="998"/>
        <v>1.6177359385859377E-14</v>
      </c>
      <c r="F4295" s="6">
        <f t="shared" si="1003"/>
        <v>-2.7859675124999998E-5</v>
      </c>
      <c r="G4295" s="13">
        <f t="shared" si="999"/>
        <v>-2.8948248750000004E-6</v>
      </c>
      <c r="H4295" s="6">
        <f t="shared" si="1000"/>
        <v>32.507837740622733</v>
      </c>
      <c r="I4295" s="6">
        <f t="shared" si="1004"/>
        <v>-4.2921622593772639</v>
      </c>
      <c r="J4295" s="6">
        <f t="shared" si="1005"/>
        <v>34.062499999999986</v>
      </c>
      <c r="K4295" s="6">
        <f t="shared" si="1006"/>
        <v>7.1054273576010019E-15</v>
      </c>
      <c r="L4295" s="6">
        <f t="shared" si="1007"/>
        <v>-3.0520367841134769E-5</v>
      </c>
      <c r="M4295" s="14">
        <f t="shared" si="1008"/>
        <v>-1.1706607943261487E-7</v>
      </c>
      <c r="N4295" s="6">
        <f t="shared" si="1009"/>
        <v>-3.0754499999999998E-5</v>
      </c>
      <c r="O4295" s="13">
        <f t="shared" si="1001"/>
        <v>-2.8948248750000004E-6</v>
      </c>
      <c r="P4295" s="6">
        <f t="shared" si="1010"/>
        <v>32.507837740622733</v>
      </c>
      <c r="Q4295" s="7">
        <f t="shared" si="1011"/>
        <v>32.722304957065404</v>
      </c>
      <c r="R4295" s="7">
        <f t="shared" si="1012"/>
        <v>-4.0776950429345931</v>
      </c>
    </row>
    <row r="4296" spans="1:18" x14ac:dyDescent="0.2">
      <c r="A4296" s="7">
        <v>-30.145499999999998</v>
      </c>
      <c r="B4296" s="6">
        <v>34.0625</v>
      </c>
      <c r="C4296" s="1">
        <v>36.799999999999997</v>
      </c>
      <c r="D4296" s="1">
        <f t="shared" si="1002"/>
        <v>-3.0145499999999998E-5</v>
      </c>
      <c r="E4296" s="6">
        <f t="shared" si="998"/>
        <v>1.6177359385859377E-14</v>
      </c>
      <c r="F4296" s="6">
        <f t="shared" si="1003"/>
        <v>-2.7859675124999998E-5</v>
      </c>
      <c r="G4296" s="13">
        <f t="shared" si="999"/>
        <v>-2.2858248749999999E-6</v>
      </c>
      <c r="H4296" s="6">
        <f t="shared" si="1000"/>
        <v>32.836872558391008</v>
      </c>
      <c r="I4296" s="6">
        <f t="shared" si="1004"/>
        <v>-3.9631274416089894</v>
      </c>
      <c r="J4296" s="6">
        <f t="shared" si="1005"/>
        <v>34.062499999999986</v>
      </c>
      <c r="K4296" s="6">
        <f t="shared" si="1006"/>
        <v>7.1054273576010019E-15</v>
      </c>
      <c r="L4296" s="6">
        <f t="shared" si="1007"/>
        <v>-3.0492220704680862E-5</v>
      </c>
      <c r="M4296" s="14">
        <f t="shared" si="1008"/>
        <v>1.7336035234043193E-7</v>
      </c>
      <c r="N4296" s="6">
        <f t="shared" si="1009"/>
        <v>-3.0145499999999998E-5</v>
      </c>
      <c r="O4296" s="13">
        <f t="shared" si="1001"/>
        <v>-2.2858248749999999E-6</v>
      </c>
      <c r="P4296" s="6">
        <f t="shared" si="1010"/>
        <v>32.836872558391008</v>
      </c>
      <c r="Q4296" s="7">
        <f t="shared" si="1011"/>
        <v>32.745218477330525</v>
      </c>
      <c r="R4296" s="7">
        <f t="shared" si="1012"/>
        <v>-4.0547815226694723</v>
      </c>
    </row>
    <row r="4297" spans="1:18" x14ac:dyDescent="0.2">
      <c r="A4297" s="7">
        <v>-31.059000000000001</v>
      </c>
      <c r="B4297" s="6">
        <v>34.0625</v>
      </c>
      <c r="C4297" s="1">
        <v>36.799999999999997</v>
      </c>
      <c r="D4297" s="1">
        <f t="shared" si="1002"/>
        <v>-3.1059000000000002E-5</v>
      </c>
      <c r="E4297" s="6">
        <f t="shared" ref="E4297:E4360" si="1013">$B$3*(1+$C$3*($B4297-25)+$D$3*(($B4297-25)^2))</f>
        <v>1.6177359385859377E-14</v>
      </c>
      <c r="F4297" s="6">
        <f t="shared" si="1003"/>
        <v>-2.7859675124999998E-5</v>
      </c>
      <c r="G4297" s="13">
        <f t="shared" ref="G4297:G4360" si="1014">($D4297-$F4297)+$H$3*($D4297-$F4297)^2</f>
        <v>-3.199324875000004E-6</v>
      </c>
      <c r="H4297" s="6">
        <f t="shared" si="1000"/>
        <v>32.342921068913711</v>
      </c>
      <c r="I4297" s="6">
        <f t="shared" si="1004"/>
        <v>-4.4570789310862864</v>
      </c>
      <c r="J4297" s="6">
        <f t="shared" si="1005"/>
        <v>34.062499999999986</v>
      </c>
      <c r="K4297" s="6">
        <f t="shared" si="1006"/>
        <v>7.1054273576010019E-15</v>
      </c>
      <c r="L4297" s="6">
        <f t="shared" si="1007"/>
        <v>-3.0536232422808518E-5</v>
      </c>
      <c r="M4297" s="14">
        <f t="shared" si="1008"/>
        <v>-2.6138378859574178E-7</v>
      </c>
      <c r="N4297" s="6">
        <f t="shared" si="1009"/>
        <v>-3.1059000000000002E-5</v>
      </c>
      <c r="O4297" s="13">
        <f t="shared" si="1001"/>
        <v>-3.199324875000004E-6</v>
      </c>
      <c r="P4297" s="6">
        <f t="shared" si="1010"/>
        <v>32.342921068913711</v>
      </c>
      <c r="Q4297" s="7">
        <f t="shared" si="1011"/>
        <v>32.664758995647162</v>
      </c>
      <c r="R4297" s="7">
        <f t="shared" si="1012"/>
        <v>-4.1352410043528351</v>
      </c>
    </row>
    <row r="4298" spans="1:18" x14ac:dyDescent="0.2">
      <c r="A4298" s="7">
        <v>-31.059000000000001</v>
      </c>
      <c r="B4298" s="6">
        <v>34.0625</v>
      </c>
      <c r="C4298" s="1">
        <v>36.799999999999997</v>
      </c>
      <c r="D4298" s="1">
        <f t="shared" si="1002"/>
        <v>-3.1059000000000002E-5</v>
      </c>
      <c r="E4298" s="6">
        <f t="shared" si="1013"/>
        <v>1.6177359385859377E-14</v>
      </c>
      <c r="F4298" s="6">
        <f t="shared" si="1003"/>
        <v>-2.7859675124999998E-5</v>
      </c>
      <c r="G4298" s="13">
        <f t="shared" si="1014"/>
        <v>-3.199324875000004E-6</v>
      </c>
      <c r="H4298" s="6">
        <f t="shared" ref="H4298:H4361" si="1015">(((($B4298+273.15)^(4))+($G4298/$E4298))^(0.25))-273.15</f>
        <v>32.342921068913711</v>
      </c>
      <c r="I4298" s="6">
        <f t="shared" si="1004"/>
        <v>-4.4570789310862864</v>
      </c>
      <c r="J4298" s="6">
        <f t="shared" si="1005"/>
        <v>34.062499999999986</v>
      </c>
      <c r="K4298" s="6">
        <f t="shared" si="1006"/>
        <v>7.1054273576010019E-15</v>
      </c>
      <c r="L4298" s="6">
        <f t="shared" si="1007"/>
        <v>-3.0745339453685109E-5</v>
      </c>
      <c r="M4298" s="14">
        <f t="shared" si="1008"/>
        <v>-1.5683027315744642E-7</v>
      </c>
      <c r="N4298" s="6">
        <f t="shared" si="1009"/>
        <v>-3.1059000000000002E-5</v>
      </c>
      <c r="O4298" s="13">
        <f t="shared" ref="O4298:O4361" si="1016">($N4298-$F4298)+$H$3*($N4298-$F4298)^2</f>
        <v>-3.199324875000004E-6</v>
      </c>
      <c r="P4298" s="6">
        <f t="shared" si="1010"/>
        <v>32.342921068913711</v>
      </c>
      <c r="Q4298" s="7">
        <f t="shared" si="1011"/>
        <v>32.600391410300475</v>
      </c>
      <c r="R4298" s="7">
        <f t="shared" si="1012"/>
        <v>-4.1996085896995226</v>
      </c>
    </row>
    <row r="4299" spans="1:18" x14ac:dyDescent="0.2">
      <c r="A4299" s="7">
        <v>-30.7545</v>
      </c>
      <c r="B4299" s="6">
        <v>34.0625</v>
      </c>
      <c r="C4299" s="1">
        <v>36.799999999999997</v>
      </c>
      <c r="D4299" s="1">
        <f t="shared" ref="D4299:D4362" si="1017">A4299*0.000001</f>
        <v>-3.0754499999999998E-5</v>
      </c>
      <c r="E4299" s="6">
        <f t="shared" si="1013"/>
        <v>1.6177359385859377E-14</v>
      </c>
      <c r="F4299" s="6">
        <f t="shared" ref="F4299:F4362" si="1018">($E$3+$F$3*(B4299-25)+$G$3*((B4299-25)^2))</f>
        <v>-2.7859675124999998E-5</v>
      </c>
      <c r="G4299" s="13">
        <f t="shared" si="1014"/>
        <v>-2.8948248750000004E-6</v>
      </c>
      <c r="H4299" s="6">
        <f t="shared" si="1015"/>
        <v>32.507837740622733</v>
      </c>
      <c r="I4299" s="6">
        <f t="shared" ref="I4299:I4362" si="1019">H4299-C4299</f>
        <v>-4.2921622593772639</v>
      </c>
      <c r="J4299" s="6">
        <f t="shared" ref="J4299:J4362" si="1020">0.2*(B4299+B4298)+0.6*J4298</f>
        <v>34.062499999999986</v>
      </c>
      <c r="K4299" s="6">
        <f t="shared" ref="K4299:K4362" si="1021">(B4299-J4299)/2</f>
        <v>7.1054273576010019E-15</v>
      </c>
      <c r="L4299" s="6">
        <f t="shared" ref="L4299:L4362" si="1022">0.2*($D4299+$D4298)+0.6*L4298</f>
        <v>-3.0809903672211072E-5</v>
      </c>
      <c r="M4299" s="14">
        <f t="shared" ref="M4299:M4362" si="1023">($D4299-L4299)/2</f>
        <v>2.7701836105536976E-8</v>
      </c>
      <c r="N4299" s="6">
        <f t="shared" ref="N4299:N4362" si="1024">$D4299+$I$3*$K4299+$J$3*M4299</f>
        <v>-3.0754499999999998E-5</v>
      </c>
      <c r="O4299" s="13">
        <f t="shared" si="1016"/>
        <v>-2.8948248750000004E-6</v>
      </c>
      <c r="P4299" s="6">
        <f t="shared" ref="P4299:P4362" si="1025">(((($B4299+273.15)^(4))+(O4299/$E4299))^(0.25))-273.15</f>
        <v>32.507837740622733</v>
      </c>
      <c r="Q4299" s="7">
        <f t="shared" ref="Q4299:Q4362" si="1026">0.2*P4299+0.8*Q4298</f>
        <v>32.581880676364925</v>
      </c>
      <c r="R4299" s="7">
        <f t="shared" ref="R4299:R4362" si="1027">Q4299-C4299</f>
        <v>-4.2181193236350722</v>
      </c>
    </row>
    <row r="4300" spans="1:18" x14ac:dyDescent="0.2">
      <c r="A4300" s="7">
        <v>-27.1005</v>
      </c>
      <c r="B4300" s="6">
        <v>34.0625</v>
      </c>
      <c r="C4300" s="1">
        <v>36.799999999999997</v>
      </c>
      <c r="D4300" s="1">
        <f t="shared" si="1017"/>
        <v>-2.7100499999999999E-5</v>
      </c>
      <c r="E4300" s="6">
        <f t="shared" si="1013"/>
        <v>1.6177359385859377E-14</v>
      </c>
      <c r="F4300" s="6">
        <f t="shared" si="1018"/>
        <v>-2.7859675124999998E-5</v>
      </c>
      <c r="G4300" s="13">
        <f t="shared" si="1014"/>
        <v>7.5917512499999889E-7</v>
      </c>
      <c r="H4300" s="6">
        <f t="shared" si="1015"/>
        <v>34.46633268552921</v>
      </c>
      <c r="I4300" s="6">
        <f t="shared" si="1019"/>
        <v>-2.3336673144707873</v>
      </c>
      <c r="J4300" s="6">
        <f t="shared" si="1020"/>
        <v>34.062499999999986</v>
      </c>
      <c r="K4300" s="6">
        <f t="shared" si="1021"/>
        <v>7.1054273576010019E-15</v>
      </c>
      <c r="L4300" s="6">
        <f t="shared" si="1022"/>
        <v>-3.0056942203326642E-5</v>
      </c>
      <c r="M4300" s="14">
        <f t="shared" si="1023"/>
        <v>1.4782211016633215E-6</v>
      </c>
      <c r="N4300" s="6">
        <f t="shared" si="1024"/>
        <v>-2.7100499999999999E-5</v>
      </c>
      <c r="O4300" s="13">
        <f t="shared" si="1016"/>
        <v>7.5917512499999889E-7</v>
      </c>
      <c r="P4300" s="6">
        <f t="shared" si="1025"/>
        <v>34.46633268552921</v>
      </c>
      <c r="Q4300" s="7">
        <f t="shared" si="1026"/>
        <v>32.958771078197785</v>
      </c>
      <c r="R4300" s="7">
        <f t="shared" si="1027"/>
        <v>-3.8412289218022124</v>
      </c>
    </row>
    <row r="4301" spans="1:18" x14ac:dyDescent="0.2">
      <c r="A4301" s="7">
        <v>-30.7545</v>
      </c>
      <c r="B4301" s="6">
        <v>34.0625</v>
      </c>
      <c r="C4301" s="1">
        <v>36.799999999999997</v>
      </c>
      <c r="D4301" s="1">
        <f t="shared" si="1017"/>
        <v>-3.0754499999999998E-5</v>
      </c>
      <c r="E4301" s="6">
        <f t="shared" si="1013"/>
        <v>1.6177359385859377E-14</v>
      </c>
      <c r="F4301" s="6">
        <f t="shared" si="1018"/>
        <v>-2.7859675124999998E-5</v>
      </c>
      <c r="G4301" s="13">
        <f t="shared" si="1014"/>
        <v>-2.8948248750000004E-6</v>
      </c>
      <c r="H4301" s="6">
        <f t="shared" si="1015"/>
        <v>32.507837740622733</v>
      </c>
      <c r="I4301" s="6">
        <f t="shared" si="1019"/>
        <v>-4.2921622593772639</v>
      </c>
      <c r="J4301" s="6">
        <f t="shared" si="1020"/>
        <v>34.062499999999986</v>
      </c>
      <c r="K4301" s="6">
        <f t="shared" si="1021"/>
        <v>7.1054273576010019E-15</v>
      </c>
      <c r="L4301" s="6">
        <f t="shared" si="1022"/>
        <v>-2.9605165321995987E-5</v>
      </c>
      <c r="M4301" s="14">
        <f t="shared" si="1023"/>
        <v>-5.7466733900200575E-7</v>
      </c>
      <c r="N4301" s="6">
        <f t="shared" si="1024"/>
        <v>-3.0754499999999998E-5</v>
      </c>
      <c r="O4301" s="13">
        <f t="shared" si="1016"/>
        <v>-2.8948248750000004E-6</v>
      </c>
      <c r="P4301" s="6">
        <f t="shared" si="1025"/>
        <v>32.507837740622733</v>
      </c>
      <c r="Q4301" s="7">
        <f t="shared" si="1026"/>
        <v>32.868584410682779</v>
      </c>
      <c r="R4301" s="7">
        <f t="shared" si="1027"/>
        <v>-3.9314155893172185</v>
      </c>
    </row>
    <row r="4302" spans="1:18" x14ac:dyDescent="0.2">
      <c r="A4302" s="7">
        <v>-28.927499999999998</v>
      </c>
      <c r="B4302" s="6">
        <v>34.0625</v>
      </c>
      <c r="C4302" s="1">
        <v>36.799999999999997</v>
      </c>
      <c r="D4302" s="1">
        <f t="shared" si="1017"/>
        <v>-2.8927499999999997E-5</v>
      </c>
      <c r="E4302" s="6">
        <f t="shared" si="1013"/>
        <v>1.6177359385859377E-14</v>
      </c>
      <c r="F4302" s="6">
        <f t="shared" si="1018"/>
        <v>-2.7859675124999998E-5</v>
      </c>
      <c r="G4302" s="13">
        <f t="shared" si="1014"/>
        <v>-1.067824874999999E-6</v>
      </c>
      <c r="H4302" s="6">
        <f t="shared" si="1015"/>
        <v>33.491775962915654</v>
      </c>
      <c r="I4302" s="6">
        <f t="shared" si="1019"/>
        <v>-3.3082240370843436</v>
      </c>
      <c r="J4302" s="6">
        <f t="shared" si="1020"/>
        <v>34.062499999999986</v>
      </c>
      <c r="K4302" s="6">
        <f t="shared" si="1021"/>
        <v>7.1054273576010019E-15</v>
      </c>
      <c r="L4302" s="6">
        <f t="shared" si="1022"/>
        <v>-2.969949919319759E-5</v>
      </c>
      <c r="M4302" s="14">
        <f t="shared" si="1023"/>
        <v>3.859995965987964E-7</v>
      </c>
      <c r="N4302" s="6">
        <f t="shared" si="1024"/>
        <v>-2.8927499999999997E-5</v>
      </c>
      <c r="O4302" s="13">
        <f t="shared" si="1016"/>
        <v>-1.067824874999999E-6</v>
      </c>
      <c r="P4302" s="6">
        <f t="shared" si="1025"/>
        <v>33.491775962915654</v>
      </c>
      <c r="Q4302" s="7">
        <f t="shared" si="1026"/>
        <v>32.993222721129357</v>
      </c>
      <c r="R4302" s="7">
        <f t="shared" si="1027"/>
        <v>-3.8067772788706407</v>
      </c>
    </row>
    <row r="4303" spans="1:18" x14ac:dyDescent="0.2">
      <c r="A4303" s="7">
        <v>-29.841000000000001</v>
      </c>
      <c r="B4303" s="6">
        <v>34.0625</v>
      </c>
      <c r="C4303" s="1">
        <v>36.799999999999997</v>
      </c>
      <c r="D4303" s="1">
        <f t="shared" si="1017"/>
        <v>-2.9841000000000001E-5</v>
      </c>
      <c r="E4303" s="6">
        <f t="shared" si="1013"/>
        <v>1.6177359385859377E-14</v>
      </c>
      <c r="F4303" s="6">
        <f t="shared" si="1018"/>
        <v>-2.7859675124999998E-5</v>
      </c>
      <c r="G4303" s="13">
        <f t="shared" si="1014"/>
        <v>-1.9813248750000031E-6</v>
      </c>
      <c r="H4303" s="6">
        <f t="shared" si="1015"/>
        <v>33.000992704081398</v>
      </c>
      <c r="I4303" s="6">
        <f t="shared" si="1019"/>
        <v>-3.7990072959185994</v>
      </c>
      <c r="J4303" s="6">
        <f t="shared" si="1020"/>
        <v>34.062499999999986</v>
      </c>
      <c r="K4303" s="6">
        <f t="shared" si="1021"/>
        <v>7.1054273576010019E-15</v>
      </c>
      <c r="L4303" s="6">
        <f t="shared" si="1022"/>
        <v>-2.9573399515918554E-5</v>
      </c>
      <c r="M4303" s="14">
        <f t="shared" si="1023"/>
        <v>-1.3380024204072378E-7</v>
      </c>
      <c r="N4303" s="6">
        <f t="shared" si="1024"/>
        <v>-2.9841000000000001E-5</v>
      </c>
      <c r="O4303" s="13">
        <f t="shared" si="1016"/>
        <v>-1.9813248750000031E-6</v>
      </c>
      <c r="P4303" s="6">
        <f t="shared" si="1025"/>
        <v>33.000992704081398</v>
      </c>
      <c r="Q4303" s="7">
        <f t="shared" si="1026"/>
        <v>32.994776717719766</v>
      </c>
      <c r="R4303" s="7">
        <f t="shared" si="1027"/>
        <v>-3.805223282280231</v>
      </c>
    </row>
    <row r="4304" spans="1:18" x14ac:dyDescent="0.2">
      <c r="A4304" s="7">
        <v>-29.841000000000001</v>
      </c>
      <c r="B4304" s="6">
        <v>34.0625</v>
      </c>
      <c r="C4304" s="1">
        <v>36.799999999999997</v>
      </c>
      <c r="D4304" s="1">
        <f t="shared" si="1017"/>
        <v>-2.9841000000000001E-5</v>
      </c>
      <c r="E4304" s="6">
        <f t="shared" si="1013"/>
        <v>1.6177359385859377E-14</v>
      </c>
      <c r="F4304" s="6">
        <f t="shared" si="1018"/>
        <v>-2.7859675124999998E-5</v>
      </c>
      <c r="G4304" s="13">
        <f t="shared" si="1014"/>
        <v>-1.9813248750000031E-6</v>
      </c>
      <c r="H4304" s="6">
        <f t="shared" si="1015"/>
        <v>33.000992704081398</v>
      </c>
      <c r="I4304" s="6">
        <f t="shared" si="1019"/>
        <v>-3.7990072959185994</v>
      </c>
      <c r="J4304" s="6">
        <f t="shared" si="1020"/>
        <v>34.062499999999986</v>
      </c>
      <c r="K4304" s="6">
        <f t="shared" si="1021"/>
        <v>7.1054273576010019E-15</v>
      </c>
      <c r="L4304" s="6">
        <f t="shared" si="1022"/>
        <v>-2.9680439709551133E-5</v>
      </c>
      <c r="M4304" s="14">
        <f t="shared" si="1023"/>
        <v>-8.0280145224434268E-8</v>
      </c>
      <c r="N4304" s="6">
        <f t="shared" si="1024"/>
        <v>-2.9841000000000001E-5</v>
      </c>
      <c r="O4304" s="13">
        <f t="shared" si="1016"/>
        <v>-1.9813248750000031E-6</v>
      </c>
      <c r="P4304" s="6">
        <f t="shared" si="1025"/>
        <v>33.000992704081398</v>
      </c>
      <c r="Q4304" s="7">
        <f t="shared" si="1026"/>
        <v>32.99601991499209</v>
      </c>
      <c r="R4304" s="7">
        <f t="shared" si="1027"/>
        <v>-3.8039800850079075</v>
      </c>
    </row>
    <row r="4305" spans="1:18" x14ac:dyDescent="0.2">
      <c r="A4305" s="7">
        <v>-29.99325</v>
      </c>
      <c r="B4305" s="6">
        <v>34.0625</v>
      </c>
      <c r="C4305" s="1">
        <v>36.799999999999997</v>
      </c>
      <c r="D4305" s="1">
        <f t="shared" si="1017"/>
        <v>-2.999325E-5</v>
      </c>
      <c r="E4305" s="6">
        <f t="shared" si="1013"/>
        <v>1.6177359385859377E-14</v>
      </c>
      <c r="F4305" s="6">
        <f t="shared" si="1018"/>
        <v>-2.7859675124999998E-5</v>
      </c>
      <c r="G4305" s="13">
        <f t="shared" si="1014"/>
        <v>-2.1335748750000015E-6</v>
      </c>
      <c r="H4305" s="6">
        <f t="shared" si="1015"/>
        <v>32.918965632892878</v>
      </c>
      <c r="I4305" s="6">
        <f t="shared" si="1019"/>
        <v>-3.8810343671071195</v>
      </c>
      <c r="J4305" s="6">
        <f t="shared" si="1020"/>
        <v>34.062499999999986</v>
      </c>
      <c r="K4305" s="6">
        <f t="shared" si="1021"/>
        <v>7.1054273576010019E-15</v>
      </c>
      <c r="L4305" s="6">
        <f t="shared" si="1022"/>
        <v>-2.977511382573068E-5</v>
      </c>
      <c r="M4305" s="14">
        <f t="shared" si="1023"/>
        <v>-1.0906808713465993E-7</v>
      </c>
      <c r="N4305" s="6">
        <f t="shared" si="1024"/>
        <v>-2.999325E-5</v>
      </c>
      <c r="O4305" s="13">
        <f t="shared" si="1016"/>
        <v>-2.1335748750000015E-6</v>
      </c>
      <c r="P4305" s="6">
        <f t="shared" si="1025"/>
        <v>32.918965632892878</v>
      </c>
      <c r="Q4305" s="7">
        <f t="shared" si="1026"/>
        <v>32.980609058572249</v>
      </c>
      <c r="R4305" s="7">
        <f t="shared" si="1027"/>
        <v>-3.8193909414277485</v>
      </c>
    </row>
    <row r="4306" spans="1:18" x14ac:dyDescent="0.2">
      <c r="A4306" s="7">
        <v>-29.841000000000001</v>
      </c>
      <c r="B4306" s="6">
        <v>34.0625</v>
      </c>
      <c r="C4306" s="1">
        <v>36.799999999999997</v>
      </c>
      <c r="D4306" s="1">
        <f t="shared" si="1017"/>
        <v>-2.9841000000000001E-5</v>
      </c>
      <c r="E4306" s="6">
        <f t="shared" si="1013"/>
        <v>1.6177359385859377E-14</v>
      </c>
      <c r="F4306" s="6">
        <f t="shared" si="1018"/>
        <v>-2.7859675124999998E-5</v>
      </c>
      <c r="G4306" s="13">
        <f t="shared" si="1014"/>
        <v>-1.9813248750000031E-6</v>
      </c>
      <c r="H4306" s="6">
        <f t="shared" si="1015"/>
        <v>33.000992704081398</v>
      </c>
      <c r="I4306" s="6">
        <f t="shared" si="1019"/>
        <v>-3.7990072959185994</v>
      </c>
      <c r="J4306" s="6">
        <f t="shared" si="1020"/>
        <v>34.062499999999986</v>
      </c>
      <c r="K4306" s="6">
        <f t="shared" si="1021"/>
        <v>7.1054273576010019E-15</v>
      </c>
      <c r="L4306" s="6">
        <f t="shared" si="1022"/>
        <v>-2.9831918295438408E-5</v>
      </c>
      <c r="M4306" s="14">
        <f t="shared" si="1023"/>
        <v>-4.5408522807965901E-9</v>
      </c>
      <c r="N4306" s="6">
        <f t="shared" si="1024"/>
        <v>-2.9841000000000001E-5</v>
      </c>
      <c r="O4306" s="13">
        <f t="shared" si="1016"/>
        <v>-1.9813248750000031E-6</v>
      </c>
      <c r="P4306" s="6">
        <f t="shared" si="1025"/>
        <v>33.000992704081398</v>
      </c>
      <c r="Q4306" s="7">
        <f t="shared" si="1026"/>
        <v>32.984685787674081</v>
      </c>
      <c r="R4306" s="7">
        <f t="shared" si="1027"/>
        <v>-3.8153142123259158</v>
      </c>
    </row>
    <row r="4307" spans="1:18" x14ac:dyDescent="0.2">
      <c r="A4307" s="7">
        <v>-30.297750000000001</v>
      </c>
      <c r="B4307" s="6">
        <v>34.0625</v>
      </c>
      <c r="C4307" s="1">
        <v>36.799999999999997</v>
      </c>
      <c r="D4307" s="1">
        <f t="shared" si="1017"/>
        <v>-3.029775E-5</v>
      </c>
      <c r="E4307" s="6">
        <f t="shared" si="1013"/>
        <v>1.6177359385859377E-14</v>
      </c>
      <c r="F4307" s="6">
        <f t="shared" si="1018"/>
        <v>-2.7859675124999998E-5</v>
      </c>
      <c r="G4307" s="13">
        <f t="shared" si="1014"/>
        <v>-2.4380748750000017E-6</v>
      </c>
      <c r="H4307" s="6">
        <f t="shared" si="1015"/>
        <v>32.754713356519915</v>
      </c>
      <c r="I4307" s="6">
        <f t="shared" si="1019"/>
        <v>-4.0452866434800825</v>
      </c>
      <c r="J4307" s="6">
        <f t="shared" si="1020"/>
        <v>34.062499999999986</v>
      </c>
      <c r="K4307" s="6">
        <f t="shared" si="1021"/>
        <v>7.1054273576010019E-15</v>
      </c>
      <c r="L4307" s="6">
        <f t="shared" si="1022"/>
        <v>-2.9926900977263043E-5</v>
      </c>
      <c r="M4307" s="14">
        <f t="shared" si="1023"/>
        <v>-1.8542451136847842E-7</v>
      </c>
      <c r="N4307" s="6">
        <f t="shared" si="1024"/>
        <v>-3.029775E-5</v>
      </c>
      <c r="O4307" s="13">
        <f t="shared" si="1016"/>
        <v>-2.4380748750000017E-6</v>
      </c>
      <c r="P4307" s="6">
        <f t="shared" si="1025"/>
        <v>32.754713356519915</v>
      </c>
      <c r="Q4307" s="7">
        <f t="shared" si="1026"/>
        <v>32.938691301443249</v>
      </c>
      <c r="R4307" s="7">
        <f t="shared" si="1027"/>
        <v>-3.8613086985567477</v>
      </c>
    </row>
    <row r="4308" spans="1:18" x14ac:dyDescent="0.2">
      <c r="A4308" s="7">
        <v>-30.145499999999998</v>
      </c>
      <c r="B4308" s="6">
        <v>34.0625</v>
      </c>
      <c r="C4308" s="1">
        <v>36.799999999999997</v>
      </c>
      <c r="D4308" s="1">
        <f t="shared" si="1017"/>
        <v>-3.0145499999999998E-5</v>
      </c>
      <c r="E4308" s="6">
        <f t="shared" si="1013"/>
        <v>1.6177359385859377E-14</v>
      </c>
      <c r="F4308" s="6">
        <f t="shared" si="1018"/>
        <v>-2.7859675124999998E-5</v>
      </c>
      <c r="G4308" s="13">
        <f t="shared" si="1014"/>
        <v>-2.2858248749999999E-6</v>
      </c>
      <c r="H4308" s="6">
        <f t="shared" si="1015"/>
        <v>32.836872558391008</v>
      </c>
      <c r="I4308" s="6">
        <f t="shared" si="1019"/>
        <v>-3.9631274416089894</v>
      </c>
      <c r="J4308" s="6">
        <f t="shared" si="1020"/>
        <v>34.062499999999986</v>
      </c>
      <c r="K4308" s="6">
        <f t="shared" si="1021"/>
        <v>7.1054273576010019E-15</v>
      </c>
      <c r="L4308" s="6">
        <f t="shared" si="1022"/>
        <v>-3.0044790586357826E-5</v>
      </c>
      <c r="M4308" s="14">
        <f t="shared" si="1023"/>
        <v>-5.0354706821085994E-8</v>
      </c>
      <c r="N4308" s="6">
        <f t="shared" si="1024"/>
        <v>-3.0145499999999998E-5</v>
      </c>
      <c r="O4308" s="13">
        <f t="shared" si="1016"/>
        <v>-2.2858248749999999E-6</v>
      </c>
      <c r="P4308" s="6">
        <f t="shared" si="1025"/>
        <v>32.836872558391008</v>
      </c>
      <c r="Q4308" s="7">
        <f t="shared" si="1026"/>
        <v>32.9183275528328</v>
      </c>
      <c r="R4308" s="7">
        <f t="shared" si="1027"/>
        <v>-3.8816724471671975</v>
      </c>
    </row>
    <row r="4309" spans="1:18" x14ac:dyDescent="0.2">
      <c r="A4309" s="7">
        <v>-29.99325</v>
      </c>
      <c r="B4309" s="6">
        <v>34.0625</v>
      </c>
      <c r="C4309" s="1">
        <v>36.799999999999997</v>
      </c>
      <c r="D4309" s="1">
        <f t="shared" si="1017"/>
        <v>-2.999325E-5</v>
      </c>
      <c r="E4309" s="6">
        <f t="shared" si="1013"/>
        <v>1.6177359385859377E-14</v>
      </c>
      <c r="F4309" s="6">
        <f t="shared" si="1018"/>
        <v>-2.7859675124999998E-5</v>
      </c>
      <c r="G4309" s="13">
        <f t="shared" si="1014"/>
        <v>-2.1335748750000015E-6</v>
      </c>
      <c r="H4309" s="6">
        <f t="shared" si="1015"/>
        <v>32.918965632892878</v>
      </c>
      <c r="I4309" s="6">
        <f t="shared" si="1019"/>
        <v>-3.8810343671071195</v>
      </c>
      <c r="J4309" s="6">
        <f t="shared" si="1020"/>
        <v>34.062499999999986</v>
      </c>
      <c r="K4309" s="6">
        <f t="shared" si="1021"/>
        <v>7.1054273576010019E-15</v>
      </c>
      <c r="L4309" s="6">
        <f t="shared" si="1022"/>
        <v>-3.0054624351814695E-5</v>
      </c>
      <c r="M4309" s="14">
        <f t="shared" si="1023"/>
        <v>3.068717590734777E-8</v>
      </c>
      <c r="N4309" s="6">
        <f t="shared" si="1024"/>
        <v>-2.999325E-5</v>
      </c>
      <c r="O4309" s="13">
        <f t="shared" si="1016"/>
        <v>-2.1335748750000015E-6</v>
      </c>
      <c r="P4309" s="6">
        <f t="shared" si="1025"/>
        <v>32.918965632892878</v>
      </c>
      <c r="Q4309" s="7">
        <f t="shared" si="1026"/>
        <v>32.918455168844815</v>
      </c>
      <c r="R4309" s="7">
        <f t="shared" si="1027"/>
        <v>-3.8815448311551819</v>
      </c>
    </row>
    <row r="4310" spans="1:18" x14ac:dyDescent="0.2">
      <c r="A4310" s="7">
        <v>-30.602250000000002</v>
      </c>
      <c r="B4310" s="6">
        <v>34.0625</v>
      </c>
      <c r="C4310" s="1">
        <v>36.799999999999997</v>
      </c>
      <c r="D4310" s="1">
        <f t="shared" si="1017"/>
        <v>-3.060225E-5</v>
      </c>
      <c r="E4310" s="6">
        <f t="shared" si="1013"/>
        <v>1.6177359385859377E-14</v>
      </c>
      <c r="F4310" s="6">
        <f t="shared" si="1018"/>
        <v>-2.7859675124999998E-5</v>
      </c>
      <c r="G4310" s="13">
        <f t="shared" si="1014"/>
        <v>-2.7425748750000019E-6</v>
      </c>
      <c r="H4310" s="6">
        <f t="shared" si="1015"/>
        <v>32.590196072611775</v>
      </c>
      <c r="I4310" s="6">
        <f t="shared" si="1019"/>
        <v>-4.2098039273882222</v>
      </c>
      <c r="J4310" s="6">
        <f t="shared" si="1020"/>
        <v>34.062499999999986</v>
      </c>
      <c r="K4310" s="6">
        <f t="shared" si="1021"/>
        <v>7.1054273576010019E-15</v>
      </c>
      <c r="L4310" s="6">
        <f t="shared" si="1022"/>
        <v>-3.0151874611088817E-5</v>
      </c>
      <c r="M4310" s="14">
        <f t="shared" si="1023"/>
        <v>-2.2518769445559151E-7</v>
      </c>
      <c r="N4310" s="6">
        <f t="shared" si="1024"/>
        <v>-3.060225E-5</v>
      </c>
      <c r="O4310" s="13">
        <f t="shared" si="1016"/>
        <v>-2.7425748750000019E-6</v>
      </c>
      <c r="P4310" s="6">
        <f t="shared" si="1025"/>
        <v>32.590196072611775</v>
      </c>
      <c r="Q4310" s="7">
        <f t="shared" si="1026"/>
        <v>32.852803349598211</v>
      </c>
      <c r="R4310" s="7">
        <f t="shared" si="1027"/>
        <v>-3.9471966504017857</v>
      </c>
    </row>
    <row r="4311" spans="1:18" x14ac:dyDescent="0.2">
      <c r="A4311" s="7">
        <v>-30.602250000000002</v>
      </c>
      <c r="B4311" s="6">
        <v>34.0625</v>
      </c>
      <c r="C4311" s="1">
        <v>36.799999999999997</v>
      </c>
      <c r="D4311" s="1">
        <f t="shared" si="1017"/>
        <v>-3.060225E-5</v>
      </c>
      <c r="E4311" s="6">
        <f t="shared" si="1013"/>
        <v>1.6177359385859377E-14</v>
      </c>
      <c r="F4311" s="6">
        <f t="shared" si="1018"/>
        <v>-2.7859675124999998E-5</v>
      </c>
      <c r="G4311" s="13">
        <f t="shared" si="1014"/>
        <v>-2.7425748750000019E-6</v>
      </c>
      <c r="H4311" s="6">
        <f t="shared" si="1015"/>
        <v>32.590196072611775</v>
      </c>
      <c r="I4311" s="6">
        <f t="shared" si="1019"/>
        <v>-4.2098039273882222</v>
      </c>
      <c r="J4311" s="6">
        <f t="shared" si="1020"/>
        <v>34.062499999999986</v>
      </c>
      <c r="K4311" s="6">
        <f t="shared" si="1021"/>
        <v>7.1054273576010019E-15</v>
      </c>
      <c r="L4311" s="6">
        <f t="shared" si="1022"/>
        <v>-3.0332024766653291E-5</v>
      </c>
      <c r="M4311" s="14">
        <f t="shared" si="1023"/>
        <v>-1.3511261667335457E-7</v>
      </c>
      <c r="N4311" s="6">
        <f t="shared" si="1024"/>
        <v>-3.060225E-5</v>
      </c>
      <c r="O4311" s="13">
        <f t="shared" si="1016"/>
        <v>-2.7425748750000019E-6</v>
      </c>
      <c r="P4311" s="6">
        <f t="shared" si="1025"/>
        <v>32.590196072611775</v>
      </c>
      <c r="Q4311" s="7">
        <f t="shared" si="1026"/>
        <v>32.800281894200928</v>
      </c>
      <c r="R4311" s="7">
        <f t="shared" si="1027"/>
        <v>-3.9997181057990687</v>
      </c>
    </row>
    <row r="4312" spans="1:18" x14ac:dyDescent="0.2">
      <c r="A4312" s="7">
        <v>-30.906749999999999</v>
      </c>
      <c r="B4312" s="6">
        <v>34.0625</v>
      </c>
      <c r="C4312" s="1">
        <v>36.799999999999997</v>
      </c>
      <c r="D4312" s="1">
        <f t="shared" si="1017"/>
        <v>-3.0906749999999997E-5</v>
      </c>
      <c r="E4312" s="6">
        <f t="shared" si="1013"/>
        <v>1.6177359385859377E-14</v>
      </c>
      <c r="F4312" s="6">
        <f t="shared" si="1018"/>
        <v>-2.7859675124999998E-5</v>
      </c>
      <c r="G4312" s="13">
        <f t="shared" si="1014"/>
        <v>-3.0470748749999988E-6</v>
      </c>
      <c r="H4312" s="6">
        <f t="shared" si="1015"/>
        <v>32.425412781358318</v>
      </c>
      <c r="I4312" s="6">
        <f t="shared" si="1019"/>
        <v>-4.374587218641679</v>
      </c>
      <c r="J4312" s="6">
        <f t="shared" si="1020"/>
        <v>34.062499999999986</v>
      </c>
      <c r="K4312" s="6">
        <f t="shared" si="1021"/>
        <v>7.1054273576010019E-15</v>
      </c>
      <c r="L4312" s="6">
        <f t="shared" si="1022"/>
        <v>-3.0501014859991972E-5</v>
      </c>
      <c r="M4312" s="14">
        <f t="shared" si="1023"/>
        <v>-2.0286757000401249E-7</v>
      </c>
      <c r="N4312" s="6">
        <f t="shared" si="1024"/>
        <v>-3.0906749999999997E-5</v>
      </c>
      <c r="O4312" s="13">
        <f t="shared" si="1016"/>
        <v>-3.0470748749999988E-6</v>
      </c>
      <c r="P4312" s="6">
        <f t="shared" si="1025"/>
        <v>32.425412781358318</v>
      </c>
      <c r="Q4312" s="7">
        <f t="shared" si="1026"/>
        <v>32.725308071632412</v>
      </c>
      <c r="R4312" s="7">
        <f t="shared" si="1027"/>
        <v>-4.0746919283675851</v>
      </c>
    </row>
    <row r="4313" spans="1:18" x14ac:dyDescent="0.2">
      <c r="A4313" s="7">
        <v>-30.45</v>
      </c>
      <c r="B4313" s="6">
        <v>34.0625</v>
      </c>
      <c r="C4313" s="1">
        <v>36.799999999999997</v>
      </c>
      <c r="D4313" s="1">
        <f t="shared" si="1017"/>
        <v>-3.0449999999999998E-5</v>
      </c>
      <c r="E4313" s="6">
        <f t="shared" si="1013"/>
        <v>1.6177359385859377E-14</v>
      </c>
      <c r="F4313" s="6">
        <f t="shared" si="1018"/>
        <v>-2.7859675124999998E-5</v>
      </c>
      <c r="G4313" s="13">
        <f t="shared" si="1014"/>
        <v>-2.5903248750000001E-6</v>
      </c>
      <c r="H4313" s="6">
        <f t="shared" si="1015"/>
        <v>32.672487902857085</v>
      </c>
      <c r="I4313" s="6">
        <f t="shared" si="1019"/>
        <v>-4.1275120971429118</v>
      </c>
      <c r="J4313" s="6">
        <f t="shared" si="1020"/>
        <v>34.062499999999986</v>
      </c>
      <c r="K4313" s="6">
        <f t="shared" si="1021"/>
        <v>7.1054273576010019E-15</v>
      </c>
      <c r="L4313" s="6">
        <f t="shared" si="1022"/>
        <v>-3.0571958915995181E-5</v>
      </c>
      <c r="M4313" s="14">
        <f t="shared" si="1023"/>
        <v>6.0979457997591621E-8</v>
      </c>
      <c r="N4313" s="6">
        <f t="shared" si="1024"/>
        <v>-3.0449999999999998E-5</v>
      </c>
      <c r="O4313" s="13">
        <f t="shared" si="1016"/>
        <v>-2.5903248750000001E-6</v>
      </c>
      <c r="P4313" s="6">
        <f t="shared" si="1025"/>
        <v>32.672487902857085</v>
      </c>
      <c r="Q4313" s="7">
        <f t="shared" si="1026"/>
        <v>32.714744037877345</v>
      </c>
      <c r="R4313" s="7">
        <f t="shared" si="1027"/>
        <v>-4.0852559621226519</v>
      </c>
    </row>
    <row r="4314" spans="1:18" x14ac:dyDescent="0.2">
      <c r="A4314" s="7">
        <v>-30.45</v>
      </c>
      <c r="B4314" s="6">
        <v>34.0625</v>
      </c>
      <c r="C4314" s="1">
        <v>36.799999999999997</v>
      </c>
      <c r="D4314" s="1">
        <f t="shared" si="1017"/>
        <v>-3.0449999999999998E-5</v>
      </c>
      <c r="E4314" s="6">
        <f t="shared" si="1013"/>
        <v>1.6177359385859377E-14</v>
      </c>
      <c r="F4314" s="6">
        <f t="shared" si="1018"/>
        <v>-2.7859675124999998E-5</v>
      </c>
      <c r="G4314" s="13">
        <f t="shared" si="1014"/>
        <v>-2.5903248750000001E-6</v>
      </c>
      <c r="H4314" s="6">
        <f t="shared" si="1015"/>
        <v>32.672487902857085</v>
      </c>
      <c r="I4314" s="6">
        <f t="shared" si="1019"/>
        <v>-4.1275120971429118</v>
      </c>
      <c r="J4314" s="6">
        <f t="shared" si="1020"/>
        <v>34.062499999999986</v>
      </c>
      <c r="K4314" s="6">
        <f t="shared" si="1021"/>
        <v>7.1054273576010019E-15</v>
      </c>
      <c r="L4314" s="6">
        <f t="shared" si="1022"/>
        <v>-3.0523175349597105E-5</v>
      </c>
      <c r="M4314" s="14">
        <f t="shared" si="1023"/>
        <v>3.6587674798553617E-8</v>
      </c>
      <c r="N4314" s="6">
        <f t="shared" si="1024"/>
        <v>-3.0449999999999998E-5</v>
      </c>
      <c r="O4314" s="13">
        <f t="shared" si="1016"/>
        <v>-2.5903248750000001E-6</v>
      </c>
      <c r="P4314" s="6">
        <f t="shared" si="1025"/>
        <v>32.672487902857085</v>
      </c>
      <c r="Q4314" s="7">
        <f t="shared" si="1026"/>
        <v>32.706292810873293</v>
      </c>
      <c r="R4314" s="7">
        <f t="shared" si="1027"/>
        <v>-4.0937071891267038</v>
      </c>
    </row>
    <row r="4315" spans="1:18" x14ac:dyDescent="0.2">
      <c r="A4315" s="7">
        <v>-30.45</v>
      </c>
      <c r="B4315" s="6">
        <v>34.0625</v>
      </c>
      <c r="C4315" s="1">
        <v>36.799999999999997</v>
      </c>
      <c r="D4315" s="1">
        <f t="shared" si="1017"/>
        <v>-3.0449999999999998E-5</v>
      </c>
      <c r="E4315" s="6">
        <f t="shared" si="1013"/>
        <v>1.6177359385859377E-14</v>
      </c>
      <c r="F4315" s="6">
        <f t="shared" si="1018"/>
        <v>-2.7859675124999998E-5</v>
      </c>
      <c r="G4315" s="13">
        <f t="shared" si="1014"/>
        <v>-2.5903248750000001E-6</v>
      </c>
      <c r="H4315" s="6">
        <f t="shared" si="1015"/>
        <v>32.672487902857085</v>
      </c>
      <c r="I4315" s="6">
        <f t="shared" si="1019"/>
        <v>-4.1275120971429118</v>
      </c>
      <c r="J4315" s="6">
        <f t="shared" si="1020"/>
        <v>34.062499999999986</v>
      </c>
      <c r="K4315" s="6">
        <f t="shared" si="1021"/>
        <v>7.1054273576010019E-15</v>
      </c>
      <c r="L4315" s="6">
        <f t="shared" si="1022"/>
        <v>-3.049390520975826E-5</v>
      </c>
      <c r="M4315" s="14">
        <f t="shared" si="1023"/>
        <v>2.1952604879130815E-8</v>
      </c>
      <c r="N4315" s="6">
        <f t="shared" si="1024"/>
        <v>-3.0449999999999998E-5</v>
      </c>
      <c r="O4315" s="13">
        <f t="shared" si="1016"/>
        <v>-2.5903248750000001E-6</v>
      </c>
      <c r="P4315" s="6">
        <f t="shared" si="1025"/>
        <v>32.672487902857085</v>
      </c>
      <c r="Q4315" s="7">
        <f t="shared" si="1026"/>
        <v>32.69953182927005</v>
      </c>
      <c r="R4315" s="7">
        <f t="shared" si="1027"/>
        <v>-4.1004681707299468</v>
      </c>
    </row>
    <row r="4316" spans="1:18" x14ac:dyDescent="0.2">
      <c r="A4316" s="7">
        <v>-30.7545</v>
      </c>
      <c r="B4316" s="6">
        <v>34.0625</v>
      </c>
      <c r="C4316" s="1">
        <v>36.799999999999997</v>
      </c>
      <c r="D4316" s="1">
        <f t="shared" si="1017"/>
        <v>-3.0754499999999998E-5</v>
      </c>
      <c r="E4316" s="6">
        <f t="shared" si="1013"/>
        <v>1.6177359385859377E-14</v>
      </c>
      <c r="F4316" s="6">
        <f t="shared" si="1018"/>
        <v>-2.7859675124999998E-5</v>
      </c>
      <c r="G4316" s="13">
        <f t="shared" si="1014"/>
        <v>-2.8948248750000004E-6</v>
      </c>
      <c r="H4316" s="6">
        <f t="shared" si="1015"/>
        <v>32.507837740622733</v>
      </c>
      <c r="I4316" s="6">
        <f t="shared" si="1019"/>
        <v>-4.2921622593772639</v>
      </c>
      <c r="J4316" s="6">
        <f t="shared" si="1020"/>
        <v>34.062499999999986</v>
      </c>
      <c r="K4316" s="6">
        <f t="shared" si="1021"/>
        <v>7.1054273576010019E-15</v>
      </c>
      <c r="L4316" s="6">
        <f t="shared" si="1022"/>
        <v>-3.0537243125854954E-5</v>
      </c>
      <c r="M4316" s="14">
        <f t="shared" si="1023"/>
        <v>-1.0862843707252194E-7</v>
      </c>
      <c r="N4316" s="6">
        <f t="shared" si="1024"/>
        <v>-3.0754499999999998E-5</v>
      </c>
      <c r="O4316" s="13">
        <f t="shared" si="1016"/>
        <v>-2.8948248750000004E-6</v>
      </c>
      <c r="P4316" s="6">
        <f t="shared" si="1025"/>
        <v>32.507837740622733</v>
      </c>
      <c r="Q4316" s="7">
        <f t="shared" si="1026"/>
        <v>32.66119301154059</v>
      </c>
      <c r="R4316" s="7">
        <f t="shared" si="1027"/>
        <v>-4.1388069884594074</v>
      </c>
    </row>
    <row r="4317" spans="1:18" x14ac:dyDescent="0.2">
      <c r="A4317" s="7">
        <v>-30.906749999999999</v>
      </c>
      <c r="B4317" s="6">
        <v>34.0625</v>
      </c>
      <c r="C4317" s="1">
        <v>36.799999999999997</v>
      </c>
      <c r="D4317" s="1">
        <f t="shared" si="1017"/>
        <v>-3.0906749999999997E-5</v>
      </c>
      <c r="E4317" s="6">
        <f t="shared" si="1013"/>
        <v>1.6177359385859377E-14</v>
      </c>
      <c r="F4317" s="6">
        <f t="shared" si="1018"/>
        <v>-2.7859675124999998E-5</v>
      </c>
      <c r="G4317" s="13">
        <f t="shared" si="1014"/>
        <v>-3.0470748749999988E-6</v>
      </c>
      <c r="H4317" s="6">
        <f t="shared" si="1015"/>
        <v>32.425412781358318</v>
      </c>
      <c r="I4317" s="6">
        <f t="shared" si="1019"/>
        <v>-4.374587218641679</v>
      </c>
      <c r="J4317" s="6">
        <f t="shared" si="1020"/>
        <v>34.062499999999986</v>
      </c>
      <c r="K4317" s="6">
        <f t="shared" si="1021"/>
        <v>7.1054273576010019E-15</v>
      </c>
      <c r="L4317" s="6">
        <f t="shared" si="1022"/>
        <v>-3.0654595875512976E-5</v>
      </c>
      <c r="M4317" s="14">
        <f t="shared" si="1023"/>
        <v>-1.260770622435105E-7</v>
      </c>
      <c r="N4317" s="6">
        <f t="shared" si="1024"/>
        <v>-3.0906749999999997E-5</v>
      </c>
      <c r="O4317" s="13">
        <f t="shared" si="1016"/>
        <v>-3.0470748749999988E-6</v>
      </c>
      <c r="P4317" s="6">
        <f t="shared" si="1025"/>
        <v>32.425412781358318</v>
      </c>
      <c r="Q4317" s="7">
        <f t="shared" si="1026"/>
        <v>32.614036965504141</v>
      </c>
      <c r="R4317" s="7">
        <f t="shared" si="1027"/>
        <v>-4.185963034495856</v>
      </c>
    </row>
    <row r="4318" spans="1:18" x14ac:dyDescent="0.2">
      <c r="A4318" s="7">
        <v>-26.491499999999998</v>
      </c>
      <c r="B4318" s="6">
        <v>34.0625</v>
      </c>
      <c r="C4318" s="1">
        <v>36.799999999999997</v>
      </c>
      <c r="D4318" s="1">
        <f t="shared" si="1017"/>
        <v>-2.6491499999999999E-5</v>
      </c>
      <c r="E4318" s="6">
        <f t="shared" si="1013"/>
        <v>1.6177359385859377E-14</v>
      </c>
      <c r="F4318" s="6">
        <f t="shared" si="1018"/>
        <v>-2.7859675124999998E-5</v>
      </c>
      <c r="G4318" s="13">
        <f t="shared" si="1014"/>
        <v>1.3681751249999993E-6</v>
      </c>
      <c r="H4318" s="6">
        <f t="shared" si="1015"/>
        <v>34.789135976212947</v>
      </c>
      <c r="I4318" s="6">
        <f t="shared" si="1019"/>
        <v>-2.0108640237870503</v>
      </c>
      <c r="J4318" s="6">
        <f t="shared" si="1020"/>
        <v>34.062499999999986</v>
      </c>
      <c r="K4318" s="6">
        <f t="shared" si="1021"/>
        <v>7.1054273576010019E-15</v>
      </c>
      <c r="L4318" s="6">
        <f t="shared" si="1022"/>
        <v>-2.9872407525307785E-5</v>
      </c>
      <c r="M4318" s="14">
        <f t="shared" si="1023"/>
        <v>1.6904537626538933E-6</v>
      </c>
      <c r="N4318" s="6">
        <f t="shared" si="1024"/>
        <v>-2.6491499999999999E-5</v>
      </c>
      <c r="O4318" s="13">
        <f t="shared" si="1016"/>
        <v>1.3681751249999993E-6</v>
      </c>
      <c r="P4318" s="6">
        <f t="shared" si="1025"/>
        <v>34.789135976212947</v>
      </c>
      <c r="Q4318" s="7">
        <f t="shared" si="1026"/>
        <v>33.049056767645908</v>
      </c>
      <c r="R4318" s="7">
        <f t="shared" si="1027"/>
        <v>-3.7509432323540892</v>
      </c>
    </row>
    <row r="4319" spans="1:18" x14ac:dyDescent="0.2">
      <c r="A4319" s="7">
        <v>-30.7545</v>
      </c>
      <c r="B4319" s="6">
        <v>34.0625</v>
      </c>
      <c r="C4319" s="1">
        <v>36.799999999999997</v>
      </c>
      <c r="D4319" s="1">
        <f t="shared" si="1017"/>
        <v>-3.0754499999999998E-5</v>
      </c>
      <c r="E4319" s="6">
        <f t="shared" si="1013"/>
        <v>1.6177359385859377E-14</v>
      </c>
      <c r="F4319" s="6">
        <f t="shared" si="1018"/>
        <v>-2.7859675124999998E-5</v>
      </c>
      <c r="G4319" s="13">
        <f t="shared" si="1014"/>
        <v>-2.8948248750000004E-6</v>
      </c>
      <c r="H4319" s="6">
        <f t="shared" si="1015"/>
        <v>32.507837740622733</v>
      </c>
      <c r="I4319" s="6">
        <f t="shared" si="1019"/>
        <v>-4.2921622593772639</v>
      </c>
      <c r="J4319" s="6">
        <f t="shared" si="1020"/>
        <v>34.062499999999986</v>
      </c>
      <c r="K4319" s="6">
        <f t="shared" si="1021"/>
        <v>7.1054273576010019E-15</v>
      </c>
      <c r="L4319" s="6">
        <f t="shared" si="1022"/>
        <v>-2.9372644515184674E-5</v>
      </c>
      <c r="M4319" s="14">
        <f t="shared" si="1023"/>
        <v>-6.9092774240766221E-7</v>
      </c>
      <c r="N4319" s="6">
        <f t="shared" si="1024"/>
        <v>-3.0754499999999998E-5</v>
      </c>
      <c r="O4319" s="13">
        <f t="shared" si="1016"/>
        <v>-2.8948248750000004E-6</v>
      </c>
      <c r="P4319" s="6">
        <f t="shared" si="1025"/>
        <v>32.507837740622733</v>
      </c>
      <c r="Q4319" s="7">
        <f t="shared" si="1026"/>
        <v>32.940812962241274</v>
      </c>
      <c r="R4319" s="7">
        <f t="shared" si="1027"/>
        <v>-3.8591870377587227</v>
      </c>
    </row>
    <row r="4320" spans="1:18" x14ac:dyDescent="0.2">
      <c r="A4320" s="7">
        <v>-29.231999999999999</v>
      </c>
      <c r="B4320" s="6">
        <v>34.0625</v>
      </c>
      <c r="C4320" s="1">
        <v>36.799999999999997</v>
      </c>
      <c r="D4320" s="1">
        <f t="shared" si="1017"/>
        <v>-2.9231999999999997E-5</v>
      </c>
      <c r="E4320" s="6">
        <f t="shared" si="1013"/>
        <v>1.6177359385859377E-14</v>
      </c>
      <c r="F4320" s="6">
        <f t="shared" si="1018"/>
        <v>-2.7859675124999998E-5</v>
      </c>
      <c r="G4320" s="13">
        <f t="shared" si="1014"/>
        <v>-1.3723248749999993E-6</v>
      </c>
      <c r="H4320" s="6">
        <f t="shared" si="1015"/>
        <v>33.328443424064801</v>
      </c>
      <c r="I4320" s="6">
        <f t="shared" si="1019"/>
        <v>-3.4715565759351961</v>
      </c>
      <c r="J4320" s="6">
        <f t="shared" si="1020"/>
        <v>34.062499999999986</v>
      </c>
      <c r="K4320" s="6">
        <f t="shared" si="1021"/>
        <v>7.1054273576010019E-15</v>
      </c>
      <c r="L4320" s="6">
        <f t="shared" si="1022"/>
        <v>-2.9620886709110804E-5</v>
      </c>
      <c r="M4320" s="14">
        <f t="shared" si="1023"/>
        <v>1.9444335455540345E-7</v>
      </c>
      <c r="N4320" s="6">
        <f t="shared" si="1024"/>
        <v>-2.9231999999999997E-5</v>
      </c>
      <c r="O4320" s="13">
        <f t="shared" si="1016"/>
        <v>-1.3723248749999993E-6</v>
      </c>
      <c r="P4320" s="6">
        <f t="shared" si="1025"/>
        <v>33.328443424064801</v>
      </c>
      <c r="Q4320" s="7">
        <f t="shared" si="1026"/>
        <v>33.018339054605981</v>
      </c>
      <c r="R4320" s="7">
        <f t="shared" si="1027"/>
        <v>-3.781660945394016</v>
      </c>
    </row>
    <row r="4321" spans="1:18" x14ac:dyDescent="0.2">
      <c r="A4321" s="7">
        <v>-29.231999999999999</v>
      </c>
      <c r="B4321" s="6">
        <v>34.0625</v>
      </c>
      <c r="C4321" s="1">
        <v>36.799999999999997</v>
      </c>
      <c r="D4321" s="1">
        <f t="shared" si="1017"/>
        <v>-2.9231999999999997E-5</v>
      </c>
      <c r="E4321" s="6">
        <f t="shared" si="1013"/>
        <v>1.6177359385859377E-14</v>
      </c>
      <c r="F4321" s="6">
        <f t="shared" si="1018"/>
        <v>-2.7859675124999998E-5</v>
      </c>
      <c r="G4321" s="13">
        <f t="shared" si="1014"/>
        <v>-1.3723248749999993E-6</v>
      </c>
      <c r="H4321" s="6">
        <f t="shared" si="1015"/>
        <v>33.328443424064801</v>
      </c>
      <c r="I4321" s="6">
        <f t="shared" si="1019"/>
        <v>-3.4715565759351961</v>
      </c>
      <c r="J4321" s="6">
        <f t="shared" si="1020"/>
        <v>34.062499999999986</v>
      </c>
      <c r="K4321" s="6">
        <f t="shared" si="1021"/>
        <v>7.1054273576010019E-15</v>
      </c>
      <c r="L4321" s="6">
        <f t="shared" si="1022"/>
        <v>-2.9465332025466484E-5</v>
      </c>
      <c r="M4321" s="14">
        <f t="shared" si="1023"/>
        <v>1.1666601273324343E-7</v>
      </c>
      <c r="N4321" s="6">
        <f t="shared" si="1024"/>
        <v>-2.9231999999999997E-5</v>
      </c>
      <c r="O4321" s="13">
        <f t="shared" si="1016"/>
        <v>-1.3723248749999993E-6</v>
      </c>
      <c r="P4321" s="6">
        <f t="shared" si="1025"/>
        <v>33.328443424064801</v>
      </c>
      <c r="Q4321" s="7">
        <f t="shared" si="1026"/>
        <v>33.080359928497749</v>
      </c>
      <c r="R4321" s="7">
        <f t="shared" si="1027"/>
        <v>-3.7196400715022477</v>
      </c>
    </row>
    <row r="4322" spans="1:18" x14ac:dyDescent="0.2">
      <c r="A4322" s="7">
        <v>-29.99325</v>
      </c>
      <c r="B4322" s="6">
        <v>34.0625</v>
      </c>
      <c r="C4322" s="1">
        <v>36.799999999999997</v>
      </c>
      <c r="D4322" s="1">
        <f t="shared" si="1017"/>
        <v>-2.999325E-5</v>
      </c>
      <c r="E4322" s="6">
        <f t="shared" si="1013"/>
        <v>1.6177359385859377E-14</v>
      </c>
      <c r="F4322" s="6">
        <f t="shared" si="1018"/>
        <v>-2.7859675124999998E-5</v>
      </c>
      <c r="G4322" s="13">
        <f t="shared" si="1014"/>
        <v>-2.1335748750000015E-6</v>
      </c>
      <c r="H4322" s="6">
        <f t="shared" si="1015"/>
        <v>32.918965632892878</v>
      </c>
      <c r="I4322" s="6">
        <f t="shared" si="1019"/>
        <v>-3.8810343671071195</v>
      </c>
      <c r="J4322" s="6">
        <f t="shared" si="1020"/>
        <v>34.062499999999986</v>
      </c>
      <c r="K4322" s="6">
        <f t="shared" si="1021"/>
        <v>7.1054273576010019E-15</v>
      </c>
      <c r="L4322" s="6">
        <f t="shared" si="1022"/>
        <v>-2.952424921527989E-5</v>
      </c>
      <c r="M4322" s="14">
        <f t="shared" si="1023"/>
        <v>-2.3450039236005484E-7</v>
      </c>
      <c r="N4322" s="6">
        <f t="shared" si="1024"/>
        <v>-2.999325E-5</v>
      </c>
      <c r="O4322" s="13">
        <f t="shared" si="1016"/>
        <v>-2.1335748750000015E-6</v>
      </c>
      <c r="P4322" s="6">
        <f t="shared" si="1025"/>
        <v>32.918965632892878</v>
      </c>
      <c r="Q4322" s="7">
        <f t="shared" si="1026"/>
        <v>33.048081069376778</v>
      </c>
      <c r="R4322" s="7">
        <f t="shared" si="1027"/>
        <v>-3.7519189306232192</v>
      </c>
    </row>
    <row r="4323" spans="1:18" x14ac:dyDescent="0.2">
      <c r="A4323" s="7">
        <v>-29.99325</v>
      </c>
      <c r="B4323" s="6">
        <v>34.0625</v>
      </c>
      <c r="C4323" s="1">
        <v>36.799999999999997</v>
      </c>
      <c r="D4323" s="1">
        <f t="shared" si="1017"/>
        <v>-2.999325E-5</v>
      </c>
      <c r="E4323" s="6">
        <f t="shared" si="1013"/>
        <v>1.6177359385859377E-14</v>
      </c>
      <c r="F4323" s="6">
        <f t="shared" si="1018"/>
        <v>-2.7859675124999998E-5</v>
      </c>
      <c r="G4323" s="13">
        <f t="shared" si="1014"/>
        <v>-2.1335748750000015E-6</v>
      </c>
      <c r="H4323" s="6">
        <f t="shared" si="1015"/>
        <v>32.918965632892878</v>
      </c>
      <c r="I4323" s="6">
        <f t="shared" si="1019"/>
        <v>-3.8810343671071195</v>
      </c>
      <c r="J4323" s="6">
        <f t="shared" si="1020"/>
        <v>34.062499999999986</v>
      </c>
      <c r="K4323" s="6">
        <f t="shared" si="1021"/>
        <v>7.1054273576010019E-15</v>
      </c>
      <c r="L4323" s="6">
        <f t="shared" si="1022"/>
        <v>-2.9711849529167933E-5</v>
      </c>
      <c r="M4323" s="14">
        <f t="shared" si="1023"/>
        <v>-1.4070023541603324E-7</v>
      </c>
      <c r="N4323" s="6">
        <f t="shared" si="1024"/>
        <v>-2.999325E-5</v>
      </c>
      <c r="O4323" s="13">
        <f t="shared" si="1016"/>
        <v>-2.1335748750000015E-6</v>
      </c>
      <c r="P4323" s="6">
        <f t="shared" si="1025"/>
        <v>32.918965632892878</v>
      </c>
      <c r="Q4323" s="7">
        <f t="shared" si="1026"/>
        <v>33.022257982079999</v>
      </c>
      <c r="R4323" s="7">
        <f t="shared" si="1027"/>
        <v>-3.7777420179199979</v>
      </c>
    </row>
    <row r="4324" spans="1:18" x14ac:dyDescent="0.2">
      <c r="A4324" s="7">
        <v>-30.45</v>
      </c>
      <c r="B4324" s="6">
        <v>34.0625</v>
      </c>
      <c r="C4324" s="1">
        <v>36.799999999999997</v>
      </c>
      <c r="D4324" s="1">
        <f t="shared" si="1017"/>
        <v>-3.0449999999999998E-5</v>
      </c>
      <c r="E4324" s="6">
        <f t="shared" si="1013"/>
        <v>1.6177359385859377E-14</v>
      </c>
      <c r="F4324" s="6">
        <f t="shared" si="1018"/>
        <v>-2.7859675124999998E-5</v>
      </c>
      <c r="G4324" s="13">
        <f t="shared" si="1014"/>
        <v>-2.5903248750000001E-6</v>
      </c>
      <c r="H4324" s="6">
        <f t="shared" si="1015"/>
        <v>32.672487902857085</v>
      </c>
      <c r="I4324" s="6">
        <f t="shared" si="1019"/>
        <v>-4.1275120971429118</v>
      </c>
      <c r="J4324" s="6">
        <f t="shared" si="1020"/>
        <v>34.062499999999986</v>
      </c>
      <c r="K4324" s="6">
        <f t="shared" si="1021"/>
        <v>7.1054273576010019E-15</v>
      </c>
      <c r="L4324" s="6">
        <f t="shared" si="1022"/>
        <v>-2.9915759717500756E-5</v>
      </c>
      <c r="M4324" s="14">
        <f t="shared" si="1023"/>
        <v>-2.6712014124962109E-7</v>
      </c>
      <c r="N4324" s="6">
        <f t="shared" si="1024"/>
        <v>-3.0449999999999998E-5</v>
      </c>
      <c r="O4324" s="13">
        <f t="shared" si="1016"/>
        <v>-2.5903248750000001E-6</v>
      </c>
      <c r="P4324" s="6">
        <f t="shared" si="1025"/>
        <v>32.672487902857085</v>
      </c>
      <c r="Q4324" s="7">
        <f t="shared" si="1026"/>
        <v>32.952303966235419</v>
      </c>
      <c r="R4324" s="7">
        <f t="shared" si="1027"/>
        <v>-3.8476960337645778</v>
      </c>
    </row>
    <row r="4325" spans="1:18" x14ac:dyDescent="0.2">
      <c r="A4325" s="7">
        <v>-30.45</v>
      </c>
      <c r="B4325" s="6">
        <v>34.0625</v>
      </c>
      <c r="C4325" s="1">
        <v>36.799999999999997</v>
      </c>
      <c r="D4325" s="1">
        <f t="shared" si="1017"/>
        <v>-3.0449999999999998E-5</v>
      </c>
      <c r="E4325" s="6">
        <f t="shared" si="1013"/>
        <v>1.6177359385859377E-14</v>
      </c>
      <c r="F4325" s="6">
        <f t="shared" si="1018"/>
        <v>-2.7859675124999998E-5</v>
      </c>
      <c r="G4325" s="13">
        <f t="shared" si="1014"/>
        <v>-2.5903248750000001E-6</v>
      </c>
      <c r="H4325" s="6">
        <f t="shared" si="1015"/>
        <v>32.672487902857085</v>
      </c>
      <c r="I4325" s="6">
        <f t="shared" si="1019"/>
        <v>-4.1275120971429118</v>
      </c>
      <c r="J4325" s="6">
        <f t="shared" si="1020"/>
        <v>34.062499999999986</v>
      </c>
      <c r="K4325" s="6">
        <f t="shared" si="1021"/>
        <v>7.1054273576010019E-15</v>
      </c>
      <c r="L4325" s="6">
        <f t="shared" si="1022"/>
        <v>-3.012945583050045E-5</v>
      </c>
      <c r="M4325" s="14">
        <f t="shared" si="1023"/>
        <v>-1.6027208474977401E-7</v>
      </c>
      <c r="N4325" s="6">
        <f t="shared" si="1024"/>
        <v>-3.0449999999999998E-5</v>
      </c>
      <c r="O4325" s="13">
        <f t="shared" si="1016"/>
        <v>-2.5903248750000001E-6</v>
      </c>
      <c r="P4325" s="6">
        <f t="shared" si="1025"/>
        <v>32.672487902857085</v>
      </c>
      <c r="Q4325" s="7">
        <f t="shared" si="1026"/>
        <v>32.896340753559755</v>
      </c>
      <c r="R4325" s="7">
        <f t="shared" si="1027"/>
        <v>-3.9036592464402418</v>
      </c>
    </row>
    <row r="4326" spans="1:18" x14ac:dyDescent="0.2">
      <c r="A4326" s="7">
        <v>-30.145499999999998</v>
      </c>
      <c r="B4326" s="6">
        <v>34.0625</v>
      </c>
      <c r="C4326" s="1">
        <v>36.799999999999997</v>
      </c>
      <c r="D4326" s="1">
        <f t="shared" si="1017"/>
        <v>-3.0145499999999998E-5</v>
      </c>
      <c r="E4326" s="6">
        <f t="shared" si="1013"/>
        <v>1.6177359385859377E-14</v>
      </c>
      <c r="F4326" s="6">
        <f t="shared" si="1018"/>
        <v>-2.7859675124999998E-5</v>
      </c>
      <c r="G4326" s="13">
        <f t="shared" si="1014"/>
        <v>-2.2858248749999999E-6</v>
      </c>
      <c r="H4326" s="6">
        <f t="shared" si="1015"/>
        <v>32.836872558391008</v>
      </c>
      <c r="I4326" s="6">
        <f t="shared" si="1019"/>
        <v>-3.9631274416089894</v>
      </c>
      <c r="J4326" s="6">
        <f t="shared" si="1020"/>
        <v>34.062499999999986</v>
      </c>
      <c r="K4326" s="6">
        <f t="shared" si="1021"/>
        <v>7.1054273576010019E-15</v>
      </c>
      <c r="L4326" s="6">
        <f t="shared" si="1022"/>
        <v>-3.0196773498300269E-5</v>
      </c>
      <c r="M4326" s="14">
        <f t="shared" si="1023"/>
        <v>2.5636749150135342E-8</v>
      </c>
      <c r="N4326" s="6">
        <f t="shared" si="1024"/>
        <v>-3.0145499999999998E-5</v>
      </c>
      <c r="O4326" s="13">
        <f t="shared" si="1016"/>
        <v>-2.2858248749999999E-6</v>
      </c>
      <c r="P4326" s="6">
        <f t="shared" si="1025"/>
        <v>32.836872558391008</v>
      </c>
      <c r="Q4326" s="7">
        <f t="shared" si="1026"/>
        <v>32.884447114526004</v>
      </c>
      <c r="R4326" s="7">
        <f t="shared" si="1027"/>
        <v>-3.9155528854739927</v>
      </c>
    </row>
    <row r="4327" spans="1:18" x14ac:dyDescent="0.2">
      <c r="A4327" s="7">
        <v>-30.145499999999998</v>
      </c>
      <c r="B4327" s="6">
        <v>34.0625</v>
      </c>
      <c r="C4327" s="1">
        <v>36.799999999999997</v>
      </c>
      <c r="D4327" s="1">
        <f t="shared" si="1017"/>
        <v>-3.0145499999999998E-5</v>
      </c>
      <c r="E4327" s="6">
        <f t="shared" si="1013"/>
        <v>1.6177359385859377E-14</v>
      </c>
      <c r="F4327" s="6">
        <f t="shared" si="1018"/>
        <v>-2.7859675124999998E-5</v>
      </c>
      <c r="G4327" s="13">
        <f t="shared" si="1014"/>
        <v>-2.2858248749999999E-6</v>
      </c>
      <c r="H4327" s="6">
        <f t="shared" si="1015"/>
        <v>32.836872558391008</v>
      </c>
      <c r="I4327" s="6">
        <f t="shared" si="1019"/>
        <v>-3.9631274416089894</v>
      </c>
      <c r="J4327" s="6">
        <f t="shared" si="1020"/>
        <v>34.062499999999986</v>
      </c>
      <c r="K4327" s="6">
        <f t="shared" si="1021"/>
        <v>7.1054273576010019E-15</v>
      </c>
      <c r="L4327" s="6">
        <f t="shared" si="1022"/>
        <v>-3.017626409898016E-5</v>
      </c>
      <c r="M4327" s="14">
        <f t="shared" si="1023"/>
        <v>1.5382049490080866E-8</v>
      </c>
      <c r="N4327" s="6">
        <f t="shared" si="1024"/>
        <v>-3.0145499999999998E-5</v>
      </c>
      <c r="O4327" s="13">
        <f t="shared" si="1016"/>
        <v>-2.2858248749999999E-6</v>
      </c>
      <c r="P4327" s="6">
        <f t="shared" si="1025"/>
        <v>32.836872558391008</v>
      </c>
      <c r="Q4327" s="7">
        <f t="shared" si="1026"/>
        <v>32.874932203299004</v>
      </c>
      <c r="R4327" s="7">
        <f t="shared" si="1027"/>
        <v>-3.9250677967009935</v>
      </c>
    </row>
    <row r="4328" spans="1:18" x14ac:dyDescent="0.2">
      <c r="A4328" s="7">
        <v>-30.45</v>
      </c>
      <c r="B4328" s="6">
        <v>34.0625</v>
      </c>
      <c r="C4328" s="1">
        <v>36.799999999999997</v>
      </c>
      <c r="D4328" s="1">
        <f t="shared" si="1017"/>
        <v>-3.0449999999999998E-5</v>
      </c>
      <c r="E4328" s="6">
        <f t="shared" si="1013"/>
        <v>1.6177359385859377E-14</v>
      </c>
      <c r="F4328" s="6">
        <f t="shared" si="1018"/>
        <v>-2.7859675124999998E-5</v>
      </c>
      <c r="G4328" s="13">
        <f t="shared" si="1014"/>
        <v>-2.5903248750000001E-6</v>
      </c>
      <c r="H4328" s="6">
        <f t="shared" si="1015"/>
        <v>32.672487902857085</v>
      </c>
      <c r="I4328" s="6">
        <f t="shared" si="1019"/>
        <v>-4.1275120971429118</v>
      </c>
      <c r="J4328" s="6">
        <f t="shared" si="1020"/>
        <v>34.062499999999986</v>
      </c>
      <c r="K4328" s="6">
        <f t="shared" si="1021"/>
        <v>7.1054273576010019E-15</v>
      </c>
      <c r="L4328" s="6">
        <f t="shared" si="1022"/>
        <v>-3.0224858459388096E-5</v>
      </c>
      <c r="M4328" s="14">
        <f t="shared" si="1023"/>
        <v>-1.1257077030595089E-7</v>
      </c>
      <c r="N4328" s="6">
        <f t="shared" si="1024"/>
        <v>-3.0449999999999998E-5</v>
      </c>
      <c r="O4328" s="13">
        <f t="shared" si="1016"/>
        <v>-2.5903248750000001E-6</v>
      </c>
      <c r="P4328" s="6">
        <f t="shared" si="1025"/>
        <v>32.672487902857085</v>
      </c>
      <c r="Q4328" s="7">
        <f t="shared" si="1026"/>
        <v>32.834443343210623</v>
      </c>
      <c r="R4328" s="7">
        <f t="shared" si="1027"/>
        <v>-3.9655566567893743</v>
      </c>
    </row>
    <row r="4329" spans="1:18" x14ac:dyDescent="0.2">
      <c r="A4329" s="7">
        <v>-30.7545</v>
      </c>
      <c r="B4329" s="6">
        <v>34.0625</v>
      </c>
      <c r="C4329" s="1">
        <v>36.799999999999997</v>
      </c>
      <c r="D4329" s="1">
        <f t="shared" si="1017"/>
        <v>-3.0754499999999998E-5</v>
      </c>
      <c r="E4329" s="6">
        <f t="shared" si="1013"/>
        <v>1.6177359385859377E-14</v>
      </c>
      <c r="F4329" s="6">
        <f t="shared" si="1018"/>
        <v>-2.7859675124999998E-5</v>
      </c>
      <c r="G4329" s="13">
        <f t="shared" si="1014"/>
        <v>-2.8948248750000004E-6</v>
      </c>
      <c r="H4329" s="6">
        <f t="shared" si="1015"/>
        <v>32.507837740622733</v>
      </c>
      <c r="I4329" s="6">
        <f t="shared" si="1019"/>
        <v>-4.2921622593772639</v>
      </c>
      <c r="J4329" s="6">
        <f t="shared" si="1020"/>
        <v>34.062499999999986</v>
      </c>
      <c r="K4329" s="6">
        <f t="shared" si="1021"/>
        <v>7.1054273576010019E-15</v>
      </c>
      <c r="L4329" s="6">
        <f t="shared" si="1022"/>
        <v>-3.0375815075632858E-5</v>
      </c>
      <c r="M4329" s="14">
        <f t="shared" si="1023"/>
        <v>-1.8934246218356994E-7</v>
      </c>
      <c r="N4329" s="6">
        <f t="shared" si="1024"/>
        <v>-3.0754499999999998E-5</v>
      </c>
      <c r="O4329" s="13">
        <f t="shared" si="1016"/>
        <v>-2.8948248750000004E-6</v>
      </c>
      <c r="P4329" s="6">
        <f t="shared" si="1025"/>
        <v>32.507837740622733</v>
      </c>
      <c r="Q4329" s="7">
        <f t="shared" si="1026"/>
        <v>32.769122222693049</v>
      </c>
      <c r="R4329" s="7">
        <f t="shared" si="1027"/>
        <v>-4.030877777306948</v>
      </c>
    </row>
    <row r="4330" spans="1:18" x14ac:dyDescent="0.2">
      <c r="A4330" s="7">
        <v>-30.7545</v>
      </c>
      <c r="B4330" s="6">
        <v>34.0625</v>
      </c>
      <c r="C4330" s="1">
        <v>36.799999999999997</v>
      </c>
      <c r="D4330" s="1">
        <f t="shared" si="1017"/>
        <v>-3.0754499999999998E-5</v>
      </c>
      <c r="E4330" s="6">
        <f t="shared" si="1013"/>
        <v>1.6177359385859377E-14</v>
      </c>
      <c r="F4330" s="6">
        <f t="shared" si="1018"/>
        <v>-2.7859675124999998E-5</v>
      </c>
      <c r="G4330" s="13">
        <f t="shared" si="1014"/>
        <v>-2.8948248750000004E-6</v>
      </c>
      <c r="H4330" s="6">
        <f t="shared" si="1015"/>
        <v>32.507837740622733</v>
      </c>
      <c r="I4330" s="6">
        <f t="shared" si="1019"/>
        <v>-4.2921622593772639</v>
      </c>
      <c r="J4330" s="6">
        <f t="shared" si="1020"/>
        <v>34.062499999999986</v>
      </c>
      <c r="K4330" s="6">
        <f t="shared" si="1021"/>
        <v>7.1054273576010019E-15</v>
      </c>
      <c r="L4330" s="6">
        <f t="shared" si="1022"/>
        <v>-3.0527289045379714E-5</v>
      </c>
      <c r="M4330" s="14">
        <f t="shared" si="1023"/>
        <v>-1.1360547731014231E-7</v>
      </c>
      <c r="N4330" s="6">
        <f t="shared" si="1024"/>
        <v>-3.0754499999999998E-5</v>
      </c>
      <c r="O4330" s="13">
        <f t="shared" si="1016"/>
        <v>-2.8948248750000004E-6</v>
      </c>
      <c r="P4330" s="6">
        <f t="shared" si="1025"/>
        <v>32.507837740622733</v>
      </c>
      <c r="Q4330" s="7">
        <f t="shared" si="1026"/>
        <v>32.716865326278985</v>
      </c>
      <c r="R4330" s="7">
        <f t="shared" si="1027"/>
        <v>-4.0831346737210126</v>
      </c>
    </row>
    <row r="4331" spans="1:18" x14ac:dyDescent="0.2">
      <c r="A4331" s="7">
        <v>-31.059000000000001</v>
      </c>
      <c r="B4331" s="6">
        <v>34.0625</v>
      </c>
      <c r="C4331" s="1">
        <v>36.799999999999997</v>
      </c>
      <c r="D4331" s="1">
        <f t="shared" si="1017"/>
        <v>-3.1059000000000002E-5</v>
      </c>
      <c r="E4331" s="6">
        <f t="shared" si="1013"/>
        <v>1.6177359385859377E-14</v>
      </c>
      <c r="F4331" s="6">
        <f t="shared" si="1018"/>
        <v>-2.7859675124999998E-5</v>
      </c>
      <c r="G4331" s="13">
        <f t="shared" si="1014"/>
        <v>-3.199324875000004E-6</v>
      </c>
      <c r="H4331" s="6">
        <f t="shared" si="1015"/>
        <v>32.342921068913711</v>
      </c>
      <c r="I4331" s="6">
        <f t="shared" si="1019"/>
        <v>-4.4570789310862864</v>
      </c>
      <c r="J4331" s="6">
        <f t="shared" si="1020"/>
        <v>34.062499999999986</v>
      </c>
      <c r="K4331" s="6">
        <f t="shared" si="1021"/>
        <v>7.1054273576010019E-15</v>
      </c>
      <c r="L4331" s="6">
        <f t="shared" si="1022"/>
        <v>-3.0679073427227835E-5</v>
      </c>
      <c r="M4331" s="14">
        <f t="shared" si="1023"/>
        <v>-1.8996328638608344E-7</v>
      </c>
      <c r="N4331" s="6">
        <f t="shared" si="1024"/>
        <v>-3.1059000000000002E-5</v>
      </c>
      <c r="O4331" s="13">
        <f t="shared" si="1016"/>
        <v>-3.199324875000004E-6</v>
      </c>
      <c r="P4331" s="6">
        <f t="shared" si="1025"/>
        <v>32.342921068913711</v>
      </c>
      <c r="Q4331" s="7">
        <f t="shared" si="1026"/>
        <v>32.642076474805933</v>
      </c>
      <c r="R4331" s="7">
        <f t="shared" si="1027"/>
        <v>-4.1579235251940645</v>
      </c>
    </row>
    <row r="4332" spans="1:18" x14ac:dyDescent="0.2">
      <c r="A4332" s="7">
        <v>-30.7545</v>
      </c>
      <c r="B4332" s="6">
        <v>34.0625</v>
      </c>
      <c r="C4332" s="1">
        <v>36.799999999999997</v>
      </c>
      <c r="D4332" s="1">
        <f t="shared" si="1017"/>
        <v>-3.0754499999999998E-5</v>
      </c>
      <c r="E4332" s="6">
        <f t="shared" si="1013"/>
        <v>1.6177359385859377E-14</v>
      </c>
      <c r="F4332" s="6">
        <f t="shared" si="1018"/>
        <v>-2.7859675124999998E-5</v>
      </c>
      <c r="G4332" s="13">
        <f t="shared" si="1014"/>
        <v>-2.8948248750000004E-6</v>
      </c>
      <c r="H4332" s="6">
        <f t="shared" si="1015"/>
        <v>32.507837740622733</v>
      </c>
      <c r="I4332" s="6">
        <f t="shared" si="1019"/>
        <v>-4.2921622593772639</v>
      </c>
      <c r="J4332" s="6">
        <f t="shared" si="1020"/>
        <v>34.062499999999986</v>
      </c>
      <c r="K4332" s="6">
        <f t="shared" si="1021"/>
        <v>7.1054273576010019E-15</v>
      </c>
      <c r="L4332" s="6">
        <f t="shared" si="1022"/>
        <v>-3.0770144056336702E-5</v>
      </c>
      <c r="M4332" s="14">
        <f t="shared" si="1023"/>
        <v>7.8220281683520577E-9</v>
      </c>
      <c r="N4332" s="6">
        <f t="shared" si="1024"/>
        <v>-3.0754499999999998E-5</v>
      </c>
      <c r="O4332" s="13">
        <f t="shared" si="1016"/>
        <v>-2.8948248750000004E-6</v>
      </c>
      <c r="P4332" s="6">
        <f t="shared" si="1025"/>
        <v>32.507837740622733</v>
      </c>
      <c r="Q4332" s="7">
        <f t="shared" si="1026"/>
        <v>32.615228727969296</v>
      </c>
      <c r="R4332" s="7">
        <f t="shared" si="1027"/>
        <v>-4.1847712720307015</v>
      </c>
    </row>
    <row r="4333" spans="1:18" x14ac:dyDescent="0.2">
      <c r="A4333" s="7">
        <v>-30.297750000000001</v>
      </c>
      <c r="B4333" s="6">
        <v>34.0625</v>
      </c>
      <c r="C4333" s="1">
        <v>36.799999999999997</v>
      </c>
      <c r="D4333" s="1">
        <f t="shared" si="1017"/>
        <v>-3.029775E-5</v>
      </c>
      <c r="E4333" s="6">
        <f t="shared" si="1013"/>
        <v>1.6177359385859377E-14</v>
      </c>
      <c r="F4333" s="6">
        <f t="shared" si="1018"/>
        <v>-2.7859675124999998E-5</v>
      </c>
      <c r="G4333" s="13">
        <f t="shared" si="1014"/>
        <v>-2.4380748750000017E-6</v>
      </c>
      <c r="H4333" s="6">
        <f t="shared" si="1015"/>
        <v>32.754713356519915</v>
      </c>
      <c r="I4333" s="6">
        <f t="shared" si="1019"/>
        <v>-4.0452866434800825</v>
      </c>
      <c r="J4333" s="6">
        <f t="shared" si="1020"/>
        <v>34.062499999999986</v>
      </c>
      <c r="K4333" s="6">
        <f t="shared" si="1021"/>
        <v>7.1054273576010019E-15</v>
      </c>
      <c r="L4333" s="6">
        <f t="shared" si="1022"/>
        <v>-3.0672536433802022E-5</v>
      </c>
      <c r="M4333" s="14">
        <f t="shared" si="1023"/>
        <v>1.8739321690101103E-7</v>
      </c>
      <c r="N4333" s="6">
        <f t="shared" si="1024"/>
        <v>-3.029775E-5</v>
      </c>
      <c r="O4333" s="13">
        <f t="shared" si="1016"/>
        <v>-2.4380748750000017E-6</v>
      </c>
      <c r="P4333" s="6">
        <f t="shared" si="1025"/>
        <v>32.754713356519915</v>
      </c>
      <c r="Q4333" s="7">
        <f t="shared" si="1026"/>
        <v>32.643125653679419</v>
      </c>
      <c r="R4333" s="7">
        <f t="shared" si="1027"/>
        <v>-4.1568743463205777</v>
      </c>
    </row>
    <row r="4334" spans="1:18" x14ac:dyDescent="0.2">
      <c r="A4334" s="7">
        <v>-30.145499999999998</v>
      </c>
      <c r="B4334" s="6">
        <v>34.0625</v>
      </c>
      <c r="C4334" s="1">
        <v>36.799999999999997</v>
      </c>
      <c r="D4334" s="1">
        <f t="shared" si="1017"/>
        <v>-3.0145499999999998E-5</v>
      </c>
      <c r="E4334" s="6">
        <f t="shared" si="1013"/>
        <v>1.6177359385859377E-14</v>
      </c>
      <c r="F4334" s="6">
        <f t="shared" si="1018"/>
        <v>-2.7859675124999998E-5</v>
      </c>
      <c r="G4334" s="13">
        <f t="shared" si="1014"/>
        <v>-2.2858248749999999E-6</v>
      </c>
      <c r="H4334" s="6">
        <f t="shared" si="1015"/>
        <v>32.836872558391008</v>
      </c>
      <c r="I4334" s="6">
        <f t="shared" si="1019"/>
        <v>-3.9631274416089894</v>
      </c>
      <c r="J4334" s="6">
        <f t="shared" si="1020"/>
        <v>34.062499999999986</v>
      </c>
      <c r="K4334" s="6">
        <f t="shared" si="1021"/>
        <v>7.1054273576010019E-15</v>
      </c>
      <c r="L4334" s="6">
        <f t="shared" si="1022"/>
        <v>-3.0492171860281213E-5</v>
      </c>
      <c r="M4334" s="14">
        <f t="shared" si="1023"/>
        <v>1.7333593014060768E-7</v>
      </c>
      <c r="N4334" s="6">
        <f t="shared" si="1024"/>
        <v>-3.0145499999999998E-5</v>
      </c>
      <c r="O4334" s="13">
        <f t="shared" si="1016"/>
        <v>-2.2858248749999999E-6</v>
      </c>
      <c r="P4334" s="6">
        <f t="shared" si="1025"/>
        <v>32.836872558391008</v>
      </c>
      <c r="Q4334" s="7">
        <f t="shared" si="1026"/>
        <v>32.68187503462174</v>
      </c>
      <c r="R4334" s="7">
        <f t="shared" si="1027"/>
        <v>-4.1181249653782572</v>
      </c>
    </row>
    <row r="4335" spans="1:18" x14ac:dyDescent="0.2">
      <c r="A4335" s="7">
        <v>-30.297750000000001</v>
      </c>
      <c r="B4335" s="6">
        <v>34.0625</v>
      </c>
      <c r="C4335" s="1">
        <v>36.799999999999997</v>
      </c>
      <c r="D4335" s="1">
        <f t="shared" si="1017"/>
        <v>-3.029775E-5</v>
      </c>
      <c r="E4335" s="6">
        <f t="shared" si="1013"/>
        <v>1.6177359385859377E-14</v>
      </c>
      <c r="F4335" s="6">
        <f t="shared" si="1018"/>
        <v>-2.7859675124999998E-5</v>
      </c>
      <c r="G4335" s="13">
        <f t="shared" si="1014"/>
        <v>-2.4380748750000017E-6</v>
      </c>
      <c r="H4335" s="6">
        <f t="shared" si="1015"/>
        <v>32.754713356519915</v>
      </c>
      <c r="I4335" s="6">
        <f t="shared" si="1019"/>
        <v>-4.0452866434800825</v>
      </c>
      <c r="J4335" s="6">
        <f t="shared" si="1020"/>
        <v>34.062499999999986</v>
      </c>
      <c r="K4335" s="6">
        <f t="shared" si="1021"/>
        <v>7.1054273576010019E-15</v>
      </c>
      <c r="L4335" s="6">
        <f t="shared" si="1022"/>
        <v>-3.038395311616873E-5</v>
      </c>
      <c r="M4335" s="14">
        <f t="shared" si="1023"/>
        <v>4.3101558084364901E-8</v>
      </c>
      <c r="N4335" s="6">
        <f t="shared" si="1024"/>
        <v>-3.029775E-5</v>
      </c>
      <c r="O4335" s="13">
        <f t="shared" si="1016"/>
        <v>-2.4380748750000017E-6</v>
      </c>
      <c r="P4335" s="6">
        <f t="shared" si="1025"/>
        <v>32.754713356519915</v>
      </c>
      <c r="Q4335" s="7">
        <f t="shared" si="1026"/>
        <v>32.696442699001381</v>
      </c>
      <c r="R4335" s="7">
        <f t="shared" si="1027"/>
        <v>-4.1035573009986166</v>
      </c>
    </row>
    <row r="4336" spans="1:18" x14ac:dyDescent="0.2">
      <c r="A4336" s="7">
        <v>-29.5365</v>
      </c>
      <c r="B4336" s="6">
        <v>34.0625</v>
      </c>
      <c r="C4336" s="1">
        <v>36.799999999999997</v>
      </c>
      <c r="D4336" s="1">
        <f t="shared" si="1017"/>
        <v>-2.9536499999999997E-5</v>
      </c>
      <c r="E4336" s="6">
        <f t="shared" si="1013"/>
        <v>1.6177359385859377E-14</v>
      </c>
      <c r="F4336" s="6">
        <f t="shared" si="1018"/>
        <v>-2.7859675124999998E-5</v>
      </c>
      <c r="G4336" s="13">
        <f t="shared" si="1014"/>
        <v>-1.6768248749999995E-6</v>
      </c>
      <c r="H4336" s="6">
        <f t="shared" si="1015"/>
        <v>33.16484933091732</v>
      </c>
      <c r="I4336" s="6">
        <f t="shared" si="1019"/>
        <v>-3.6351506690826767</v>
      </c>
      <c r="J4336" s="6">
        <f t="shared" si="1020"/>
        <v>34.062499999999986</v>
      </c>
      <c r="K4336" s="6">
        <f t="shared" si="1021"/>
        <v>7.1054273576010019E-15</v>
      </c>
      <c r="L4336" s="6">
        <f t="shared" si="1022"/>
        <v>-3.0197221869701236E-5</v>
      </c>
      <c r="M4336" s="14">
        <f t="shared" si="1023"/>
        <v>3.303609348506195E-7</v>
      </c>
      <c r="N4336" s="6">
        <f t="shared" si="1024"/>
        <v>-2.9536499999999997E-5</v>
      </c>
      <c r="O4336" s="13">
        <f t="shared" si="1016"/>
        <v>-1.6768248749999995E-6</v>
      </c>
      <c r="P4336" s="6">
        <f t="shared" si="1025"/>
        <v>33.16484933091732</v>
      </c>
      <c r="Q4336" s="7">
        <f t="shared" si="1026"/>
        <v>32.790124025384571</v>
      </c>
      <c r="R4336" s="7">
        <f t="shared" si="1027"/>
        <v>-4.0098759746154258</v>
      </c>
    </row>
    <row r="4337" spans="1:18" x14ac:dyDescent="0.2">
      <c r="A4337" s="7">
        <v>-28.623000000000001</v>
      </c>
      <c r="B4337" s="6">
        <v>34.0625</v>
      </c>
      <c r="C4337" s="1">
        <v>36.799999999999997</v>
      </c>
      <c r="D4337" s="1">
        <f t="shared" si="1017"/>
        <v>-2.8623E-5</v>
      </c>
      <c r="E4337" s="6">
        <f t="shared" si="1013"/>
        <v>1.6177359385859377E-14</v>
      </c>
      <c r="F4337" s="6">
        <f t="shared" si="1018"/>
        <v>-2.7859675124999998E-5</v>
      </c>
      <c r="G4337" s="13">
        <f t="shared" si="1014"/>
        <v>-7.6332487500000221E-7</v>
      </c>
      <c r="H4337" s="6">
        <f t="shared" si="1015"/>
        <v>33.654847921131875</v>
      </c>
      <c r="I4337" s="6">
        <f t="shared" si="1019"/>
        <v>-3.1451520788681222</v>
      </c>
      <c r="J4337" s="6">
        <f t="shared" si="1020"/>
        <v>34.062499999999986</v>
      </c>
      <c r="K4337" s="6">
        <f t="shared" si="1021"/>
        <v>7.1054273576010019E-15</v>
      </c>
      <c r="L4337" s="6">
        <f t="shared" si="1022"/>
        <v>-2.9750233121820741E-5</v>
      </c>
      <c r="M4337" s="14">
        <f t="shared" si="1023"/>
        <v>5.6361656091037061E-7</v>
      </c>
      <c r="N4337" s="6">
        <f t="shared" si="1024"/>
        <v>-2.8623E-5</v>
      </c>
      <c r="O4337" s="13">
        <f t="shared" si="1016"/>
        <v>-7.6332487500000221E-7</v>
      </c>
      <c r="P4337" s="6">
        <f t="shared" si="1025"/>
        <v>33.654847921131875</v>
      </c>
      <c r="Q4337" s="7">
        <f t="shared" si="1026"/>
        <v>32.963068804534032</v>
      </c>
      <c r="R4337" s="7">
        <f t="shared" si="1027"/>
        <v>-3.8369311954659651</v>
      </c>
    </row>
    <row r="4338" spans="1:18" x14ac:dyDescent="0.2">
      <c r="A4338" s="7">
        <v>-29.688749999999999</v>
      </c>
      <c r="B4338" s="6">
        <v>34.0625</v>
      </c>
      <c r="C4338" s="1">
        <v>36.799999999999997</v>
      </c>
      <c r="D4338" s="1">
        <f t="shared" si="1017"/>
        <v>-2.9688749999999996E-5</v>
      </c>
      <c r="E4338" s="6">
        <f t="shared" si="1013"/>
        <v>1.6177359385859377E-14</v>
      </c>
      <c r="F4338" s="6">
        <f t="shared" si="1018"/>
        <v>-2.7859675124999998E-5</v>
      </c>
      <c r="G4338" s="13">
        <f t="shared" si="1014"/>
        <v>-1.8290748749999979E-6</v>
      </c>
      <c r="H4338" s="6">
        <f t="shared" si="1015"/>
        <v>33.082953895647336</v>
      </c>
      <c r="I4338" s="6">
        <f t="shared" si="1019"/>
        <v>-3.7170461043526615</v>
      </c>
      <c r="J4338" s="6">
        <f t="shared" si="1020"/>
        <v>34.062499999999986</v>
      </c>
      <c r="K4338" s="6">
        <f t="shared" si="1021"/>
        <v>7.1054273576010019E-15</v>
      </c>
      <c r="L4338" s="6">
        <f t="shared" si="1022"/>
        <v>-2.9512489873092447E-5</v>
      </c>
      <c r="M4338" s="14">
        <f t="shared" si="1023"/>
        <v>-8.8130063453774554E-8</v>
      </c>
      <c r="N4338" s="6">
        <f t="shared" si="1024"/>
        <v>-2.9688749999999996E-5</v>
      </c>
      <c r="O4338" s="13">
        <f t="shared" si="1016"/>
        <v>-1.8290748749999979E-6</v>
      </c>
      <c r="P4338" s="6">
        <f t="shared" si="1025"/>
        <v>33.082953895647336</v>
      </c>
      <c r="Q4338" s="7">
        <f t="shared" si="1026"/>
        <v>32.987045822756698</v>
      </c>
      <c r="R4338" s="7">
        <f t="shared" si="1027"/>
        <v>-3.8129541772432987</v>
      </c>
    </row>
    <row r="4339" spans="1:18" x14ac:dyDescent="0.2">
      <c r="A4339" s="7">
        <v>-30.145499999999998</v>
      </c>
      <c r="B4339" s="6">
        <v>34.0625</v>
      </c>
      <c r="C4339" s="1">
        <v>36.799999999999997</v>
      </c>
      <c r="D4339" s="1">
        <f t="shared" si="1017"/>
        <v>-3.0145499999999998E-5</v>
      </c>
      <c r="E4339" s="6">
        <f t="shared" si="1013"/>
        <v>1.6177359385859377E-14</v>
      </c>
      <c r="F4339" s="6">
        <f t="shared" si="1018"/>
        <v>-2.7859675124999998E-5</v>
      </c>
      <c r="G4339" s="13">
        <f t="shared" si="1014"/>
        <v>-2.2858248749999999E-6</v>
      </c>
      <c r="H4339" s="6">
        <f t="shared" si="1015"/>
        <v>32.836872558391008</v>
      </c>
      <c r="I4339" s="6">
        <f t="shared" si="1019"/>
        <v>-3.9631274416089894</v>
      </c>
      <c r="J4339" s="6">
        <f t="shared" si="1020"/>
        <v>34.062499999999986</v>
      </c>
      <c r="K4339" s="6">
        <f t="shared" si="1021"/>
        <v>7.1054273576010019E-15</v>
      </c>
      <c r="L4339" s="6">
        <f t="shared" si="1022"/>
        <v>-2.9674343923855467E-5</v>
      </c>
      <c r="M4339" s="14">
        <f t="shared" si="1023"/>
        <v>-2.3557803807226554E-7</v>
      </c>
      <c r="N4339" s="6">
        <f t="shared" si="1024"/>
        <v>-3.0145499999999998E-5</v>
      </c>
      <c r="O4339" s="13">
        <f t="shared" si="1016"/>
        <v>-2.2858248749999999E-6</v>
      </c>
      <c r="P4339" s="6">
        <f t="shared" si="1025"/>
        <v>32.836872558391008</v>
      </c>
      <c r="Q4339" s="7">
        <f t="shared" si="1026"/>
        <v>32.957011169883565</v>
      </c>
      <c r="R4339" s="7">
        <f t="shared" si="1027"/>
        <v>-3.8429888301164326</v>
      </c>
    </row>
    <row r="4340" spans="1:18" x14ac:dyDescent="0.2">
      <c r="A4340" s="7">
        <v>-30.145499999999998</v>
      </c>
      <c r="B4340" s="6">
        <v>34.0625</v>
      </c>
      <c r="C4340" s="1">
        <v>36.799999999999997</v>
      </c>
      <c r="D4340" s="1">
        <f t="shared" si="1017"/>
        <v>-3.0145499999999998E-5</v>
      </c>
      <c r="E4340" s="6">
        <f t="shared" si="1013"/>
        <v>1.6177359385859377E-14</v>
      </c>
      <c r="F4340" s="6">
        <f t="shared" si="1018"/>
        <v>-2.7859675124999998E-5</v>
      </c>
      <c r="G4340" s="13">
        <f t="shared" si="1014"/>
        <v>-2.2858248749999999E-6</v>
      </c>
      <c r="H4340" s="6">
        <f t="shared" si="1015"/>
        <v>32.836872558391008</v>
      </c>
      <c r="I4340" s="6">
        <f t="shared" si="1019"/>
        <v>-3.9631274416089894</v>
      </c>
      <c r="J4340" s="6">
        <f t="shared" si="1020"/>
        <v>34.062499999999986</v>
      </c>
      <c r="K4340" s="6">
        <f t="shared" si="1021"/>
        <v>7.1054273576010019E-15</v>
      </c>
      <c r="L4340" s="6">
        <f t="shared" si="1022"/>
        <v>-2.986280635431328E-5</v>
      </c>
      <c r="M4340" s="14">
        <f t="shared" si="1023"/>
        <v>-1.4134682284335899E-7</v>
      </c>
      <c r="N4340" s="6">
        <f t="shared" si="1024"/>
        <v>-3.0145499999999998E-5</v>
      </c>
      <c r="O4340" s="13">
        <f t="shared" si="1016"/>
        <v>-2.2858248749999999E-6</v>
      </c>
      <c r="P4340" s="6">
        <f t="shared" si="1025"/>
        <v>32.836872558391008</v>
      </c>
      <c r="Q4340" s="7">
        <f t="shared" si="1026"/>
        <v>32.932983447585052</v>
      </c>
      <c r="R4340" s="7">
        <f t="shared" si="1027"/>
        <v>-3.8670165524149454</v>
      </c>
    </row>
    <row r="4341" spans="1:18" x14ac:dyDescent="0.2">
      <c r="A4341" s="7">
        <v>-29.841000000000001</v>
      </c>
      <c r="B4341" s="6">
        <v>34.0625</v>
      </c>
      <c r="C4341" s="1">
        <v>36.799999999999997</v>
      </c>
      <c r="D4341" s="1">
        <f t="shared" si="1017"/>
        <v>-2.9841000000000001E-5</v>
      </c>
      <c r="E4341" s="6">
        <f t="shared" si="1013"/>
        <v>1.6177359385859377E-14</v>
      </c>
      <c r="F4341" s="6">
        <f t="shared" si="1018"/>
        <v>-2.7859675124999998E-5</v>
      </c>
      <c r="G4341" s="13">
        <f t="shared" si="1014"/>
        <v>-1.9813248750000031E-6</v>
      </c>
      <c r="H4341" s="6">
        <f t="shared" si="1015"/>
        <v>33.000992704081398</v>
      </c>
      <c r="I4341" s="6">
        <f t="shared" si="1019"/>
        <v>-3.7990072959185994</v>
      </c>
      <c r="J4341" s="6">
        <f t="shared" si="1020"/>
        <v>34.062499999999986</v>
      </c>
      <c r="K4341" s="6">
        <f t="shared" si="1021"/>
        <v>7.1054273576010019E-15</v>
      </c>
      <c r="L4341" s="6">
        <f t="shared" si="1022"/>
        <v>-2.9914983812587967E-5</v>
      </c>
      <c r="M4341" s="14">
        <f t="shared" si="1023"/>
        <v>3.6991906293983002E-8</v>
      </c>
      <c r="N4341" s="6">
        <f t="shared" si="1024"/>
        <v>-2.9841000000000001E-5</v>
      </c>
      <c r="O4341" s="13">
        <f t="shared" si="1016"/>
        <v>-1.9813248750000031E-6</v>
      </c>
      <c r="P4341" s="6">
        <f t="shared" si="1025"/>
        <v>33.000992704081398</v>
      </c>
      <c r="Q4341" s="7">
        <f t="shared" si="1026"/>
        <v>32.946585298884322</v>
      </c>
      <c r="R4341" s="7">
        <f t="shared" si="1027"/>
        <v>-3.8534147011156747</v>
      </c>
    </row>
    <row r="4342" spans="1:18" x14ac:dyDescent="0.2">
      <c r="A4342" s="7">
        <v>-29.99325</v>
      </c>
      <c r="B4342" s="6">
        <v>34.0625</v>
      </c>
      <c r="C4342" s="1">
        <v>36.799999999999997</v>
      </c>
      <c r="D4342" s="1">
        <f t="shared" si="1017"/>
        <v>-2.999325E-5</v>
      </c>
      <c r="E4342" s="6">
        <f t="shared" si="1013"/>
        <v>1.6177359385859377E-14</v>
      </c>
      <c r="F4342" s="6">
        <f t="shared" si="1018"/>
        <v>-2.7859675124999998E-5</v>
      </c>
      <c r="G4342" s="13">
        <f t="shared" si="1014"/>
        <v>-2.1335748750000015E-6</v>
      </c>
      <c r="H4342" s="6">
        <f t="shared" si="1015"/>
        <v>32.918965632892878</v>
      </c>
      <c r="I4342" s="6">
        <f t="shared" si="1019"/>
        <v>-3.8810343671071195</v>
      </c>
      <c r="J4342" s="6">
        <f t="shared" si="1020"/>
        <v>34.062499999999986</v>
      </c>
      <c r="K4342" s="6">
        <f t="shared" si="1021"/>
        <v>7.1054273576010019E-15</v>
      </c>
      <c r="L4342" s="6">
        <f t="shared" si="1022"/>
        <v>-2.9915840287552783E-5</v>
      </c>
      <c r="M4342" s="14">
        <f t="shared" si="1023"/>
        <v>-3.870485622360821E-8</v>
      </c>
      <c r="N4342" s="6">
        <f t="shared" si="1024"/>
        <v>-2.999325E-5</v>
      </c>
      <c r="O4342" s="13">
        <f t="shared" si="1016"/>
        <v>-2.1335748750000015E-6</v>
      </c>
      <c r="P4342" s="6">
        <f t="shared" si="1025"/>
        <v>32.918965632892878</v>
      </c>
      <c r="Q4342" s="7">
        <f t="shared" si="1026"/>
        <v>32.941061365686032</v>
      </c>
      <c r="R4342" s="7">
        <f t="shared" si="1027"/>
        <v>-3.8589386343139651</v>
      </c>
    </row>
    <row r="4343" spans="1:18" x14ac:dyDescent="0.2">
      <c r="A4343" s="7">
        <v>-30.297750000000001</v>
      </c>
      <c r="B4343" s="6">
        <v>34.0625</v>
      </c>
      <c r="C4343" s="1">
        <v>36.799999999999997</v>
      </c>
      <c r="D4343" s="1">
        <f t="shared" si="1017"/>
        <v>-3.029775E-5</v>
      </c>
      <c r="E4343" s="6">
        <f t="shared" si="1013"/>
        <v>1.6177359385859377E-14</v>
      </c>
      <c r="F4343" s="6">
        <f t="shared" si="1018"/>
        <v>-2.7859675124999998E-5</v>
      </c>
      <c r="G4343" s="13">
        <f t="shared" si="1014"/>
        <v>-2.4380748750000017E-6</v>
      </c>
      <c r="H4343" s="6">
        <f t="shared" si="1015"/>
        <v>32.754713356519915</v>
      </c>
      <c r="I4343" s="6">
        <f t="shared" si="1019"/>
        <v>-4.0452866434800825</v>
      </c>
      <c r="J4343" s="6">
        <f t="shared" si="1020"/>
        <v>34.062499999999986</v>
      </c>
      <c r="K4343" s="6">
        <f t="shared" si="1021"/>
        <v>7.1054273576010019E-15</v>
      </c>
      <c r="L4343" s="6">
        <f t="shared" si="1022"/>
        <v>-3.0007704172531668E-5</v>
      </c>
      <c r="M4343" s="14">
        <f t="shared" si="1023"/>
        <v>-1.4502291373416569E-7</v>
      </c>
      <c r="N4343" s="6">
        <f t="shared" si="1024"/>
        <v>-3.029775E-5</v>
      </c>
      <c r="O4343" s="13">
        <f t="shared" si="1016"/>
        <v>-2.4380748750000017E-6</v>
      </c>
      <c r="P4343" s="6">
        <f t="shared" si="1025"/>
        <v>32.754713356519915</v>
      </c>
      <c r="Q4343" s="7">
        <f t="shared" si="1026"/>
        <v>32.903791763852809</v>
      </c>
      <c r="R4343" s="7">
        <f t="shared" si="1027"/>
        <v>-3.8962082361471886</v>
      </c>
    </row>
    <row r="4344" spans="1:18" x14ac:dyDescent="0.2">
      <c r="A4344" s="7">
        <v>-30.602250000000002</v>
      </c>
      <c r="B4344" s="6">
        <v>34.0625</v>
      </c>
      <c r="C4344" s="1">
        <v>36.799999999999997</v>
      </c>
      <c r="D4344" s="1">
        <f t="shared" si="1017"/>
        <v>-3.060225E-5</v>
      </c>
      <c r="E4344" s="6">
        <f t="shared" si="1013"/>
        <v>1.6177359385859377E-14</v>
      </c>
      <c r="F4344" s="6">
        <f t="shared" si="1018"/>
        <v>-2.7859675124999998E-5</v>
      </c>
      <c r="G4344" s="13">
        <f t="shared" si="1014"/>
        <v>-2.7425748750000019E-6</v>
      </c>
      <c r="H4344" s="6">
        <f t="shared" si="1015"/>
        <v>32.590196072611775</v>
      </c>
      <c r="I4344" s="6">
        <f t="shared" si="1019"/>
        <v>-4.2098039273882222</v>
      </c>
      <c r="J4344" s="6">
        <f t="shared" si="1020"/>
        <v>34.062499999999986</v>
      </c>
      <c r="K4344" s="6">
        <f t="shared" si="1021"/>
        <v>7.1054273576010019E-15</v>
      </c>
      <c r="L4344" s="6">
        <f t="shared" si="1022"/>
        <v>-3.0184622503519002E-5</v>
      </c>
      <c r="M4344" s="14">
        <f t="shared" si="1023"/>
        <v>-2.0881374824049882E-7</v>
      </c>
      <c r="N4344" s="6">
        <f t="shared" si="1024"/>
        <v>-3.060225E-5</v>
      </c>
      <c r="O4344" s="13">
        <f t="shared" si="1016"/>
        <v>-2.7425748750000019E-6</v>
      </c>
      <c r="P4344" s="6">
        <f t="shared" si="1025"/>
        <v>32.590196072611775</v>
      </c>
      <c r="Q4344" s="7">
        <f t="shared" si="1026"/>
        <v>32.841072625604603</v>
      </c>
      <c r="R4344" s="7">
        <f t="shared" si="1027"/>
        <v>-3.9589273743953939</v>
      </c>
    </row>
    <row r="4345" spans="1:18" x14ac:dyDescent="0.2">
      <c r="A4345" s="7">
        <v>-30.602250000000002</v>
      </c>
      <c r="B4345" s="6">
        <v>34.0625</v>
      </c>
      <c r="C4345" s="1">
        <v>36.799999999999997</v>
      </c>
      <c r="D4345" s="1">
        <f t="shared" si="1017"/>
        <v>-3.060225E-5</v>
      </c>
      <c r="E4345" s="6">
        <f t="shared" si="1013"/>
        <v>1.6177359385859377E-14</v>
      </c>
      <c r="F4345" s="6">
        <f t="shared" si="1018"/>
        <v>-2.7859675124999998E-5</v>
      </c>
      <c r="G4345" s="13">
        <f t="shared" si="1014"/>
        <v>-2.7425748750000019E-6</v>
      </c>
      <c r="H4345" s="6">
        <f t="shared" si="1015"/>
        <v>32.590196072611775</v>
      </c>
      <c r="I4345" s="6">
        <f t="shared" si="1019"/>
        <v>-4.2098039273882222</v>
      </c>
      <c r="J4345" s="6">
        <f t="shared" si="1020"/>
        <v>34.062499999999986</v>
      </c>
      <c r="K4345" s="6">
        <f t="shared" si="1021"/>
        <v>7.1054273576010019E-15</v>
      </c>
      <c r="L4345" s="6">
        <f t="shared" si="1022"/>
        <v>-3.0351673502111399E-5</v>
      </c>
      <c r="M4345" s="14">
        <f t="shared" si="1023"/>
        <v>-1.2528824894430031E-7</v>
      </c>
      <c r="N4345" s="6">
        <f t="shared" si="1024"/>
        <v>-3.060225E-5</v>
      </c>
      <c r="O4345" s="13">
        <f t="shared" si="1016"/>
        <v>-2.7425748750000019E-6</v>
      </c>
      <c r="P4345" s="6">
        <f t="shared" si="1025"/>
        <v>32.590196072611775</v>
      </c>
      <c r="Q4345" s="7">
        <f t="shared" si="1026"/>
        <v>32.790897315006042</v>
      </c>
      <c r="R4345" s="7">
        <f t="shared" si="1027"/>
        <v>-4.0091026849939553</v>
      </c>
    </row>
    <row r="4346" spans="1:18" x14ac:dyDescent="0.2">
      <c r="A4346" s="7">
        <v>-30.7545</v>
      </c>
      <c r="B4346" s="6">
        <v>34.0625</v>
      </c>
      <c r="C4346" s="1">
        <v>36.799999999999997</v>
      </c>
      <c r="D4346" s="1">
        <f t="shared" si="1017"/>
        <v>-3.0754499999999998E-5</v>
      </c>
      <c r="E4346" s="6">
        <f t="shared" si="1013"/>
        <v>1.6177359385859377E-14</v>
      </c>
      <c r="F4346" s="6">
        <f t="shared" si="1018"/>
        <v>-2.7859675124999998E-5</v>
      </c>
      <c r="G4346" s="13">
        <f t="shared" si="1014"/>
        <v>-2.8948248750000004E-6</v>
      </c>
      <c r="H4346" s="6">
        <f t="shared" si="1015"/>
        <v>32.507837740622733</v>
      </c>
      <c r="I4346" s="6">
        <f t="shared" si="1019"/>
        <v>-4.2921622593772639</v>
      </c>
      <c r="J4346" s="6">
        <f t="shared" si="1020"/>
        <v>34.062499999999986</v>
      </c>
      <c r="K4346" s="6">
        <f t="shared" si="1021"/>
        <v>7.1054273576010019E-15</v>
      </c>
      <c r="L4346" s="6">
        <f t="shared" si="1022"/>
        <v>-3.048235410126684E-5</v>
      </c>
      <c r="M4346" s="14">
        <f t="shared" si="1023"/>
        <v>-1.3607294936657921E-7</v>
      </c>
      <c r="N4346" s="6">
        <f t="shared" si="1024"/>
        <v>-3.0754499999999998E-5</v>
      </c>
      <c r="O4346" s="13">
        <f t="shared" si="1016"/>
        <v>-2.8948248750000004E-6</v>
      </c>
      <c r="P4346" s="6">
        <f t="shared" si="1025"/>
        <v>32.507837740622733</v>
      </c>
      <c r="Q4346" s="7">
        <f t="shared" si="1026"/>
        <v>32.73428540012938</v>
      </c>
      <c r="R4346" s="7">
        <f t="shared" si="1027"/>
        <v>-4.065714599870617</v>
      </c>
    </row>
    <row r="4347" spans="1:18" x14ac:dyDescent="0.2">
      <c r="A4347" s="7">
        <v>-30.297750000000001</v>
      </c>
      <c r="B4347" s="6">
        <v>34.0625</v>
      </c>
      <c r="C4347" s="1">
        <v>36.799999999999997</v>
      </c>
      <c r="D4347" s="1">
        <f t="shared" si="1017"/>
        <v>-3.029775E-5</v>
      </c>
      <c r="E4347" s="6">
        <f t="shared" si="1013"/>
        <v>1.6177359385859377E-14</v>
      </c>
      <c r="F4347" s="6">
        <f t="shared" si="1018"/>
        <v>-2.7859675124999998E-5</v>
      </c>
      <c r="G4347" s="13">
        <f t="shared" si="1014"/>
        <v>-2.4380748750000017E-6</v>
      </c>
      <c r="H4347" s="6">
        <f t="shared" si="1015"/>
        <v>32.754713356519915</v>
      </c>
      <c r="I4347" s="6">
        <f t="shared" si="1019"/>
        <v>-4.0452866434800825</v>
      </c>
      <c r="J4347" s="6">
        <f t="shared" si="1020"/>
        <v>34.062499999999986</v>
      </c>
      <c r="K4347" s="6">
        <f t="shared" si="1021"/>
        <v>7.1054273576010019E-15</v>
      </c>
      <c r="L4347" s="6">
        <f t="shared" si="1022"/>
        <v>-3.0499862460760104E-5</v>
      </c>
      <c r="M4347" s="14">
        <f t="shared" si="1023"/>
        <v>1.0105623038005226E-7</v>
      </c>
      <c r="N4347" s="6">
        <f t="shared" si="1024"/>
        <v>-3.029775E-5</v>
      </c>
      <c r="O4347" s="13">
        <f t="shared" si="1016"/>
        <v>-2.4380748750000017E-6</v>
      </c>
      <c r="P4347" s="6">
        <f t="shared" si="1025"/>
        <v>32.754713356519915</v>
      </c>
      <c r="Q4347" s="7">
        <f t="shared" si="1026"/>
        <v>32.738370991407493</v>
      </c>
      <c r="R4347" s="7">
        <f t="shared" si="1027"/>
        <v>-4.0616290085925044</v>
      </c>
    </row>
    <row r="4348" spans="1:18" x14ac:dyDescent="0.2">
      <c r="A4348" s="7">
        <v>-29.841000000000001</v>
      </c>
      <c r="B4348" s="6">
        <v>34.0625</v>
      </c>
      <c r="C4348" s="1">
        <v>36.799999999999997</v>
      </c>
      <c r="D4348" s="1">
        <f t="shared" si="1017"/>
        <v>-2.9841000000000001E-5</v>
      </c>
      <c r="E4348" s="6">
        <f t="shared" si="1013"/>
        <v>1.6177359385859377E-14</v>
      </c>
      <c r="F4348" s="6">
        <f t="shared" si="1018"/>
        <v>-2.7859675124999998E-5</v>
      </c>
      <c r="G4348" s="13">
        <f t="shared" si="1014"/>
        <v>-1.9813248750000031E-6</v>
      </c>
      <c r="H4348" s="6">
        <f t="shared" si="1015"/>
        <v>33.000992704081398</v>
      </c>
      <c r="I4348" s="6">
        <f t="shared" si="1019"/>
        <v>-3.7990072959185994</v>
      </c>
      <c r="J4348" s="6">
        <f t="shared" si="1020"/>
        <v>34.062499999999986</v>
      </c>
      <c r="K4348" s="6">
        <f t="shared" si="1021"/>
        <v>7.1054273576010019E-15</v>
      </c>
      <c r="L4348" s="6">
        <f t="shared" si="1022"/>
        <v>-3.0327667476456061E-5</v>
      </c>
      <c r="M4348" s="14">
        <f t="shared" si="1023"/>
        <v>2.433337382280298E-7</v>
      </c>
      <c r="N4348" s="6">
        <f t="shared" si="1024"/>
        <v>-2.9841000000000001E-5</v>
      </c>
      <c r="O4348" s="13">
        <f t="shared" si="1016"/>
        <v>-1.9813248750000031E-6</v>
      </c>
      <c r="P4348" s="6">
        <f t="shared" si="1025"/>
        <v>33.000992704081398</v>
      </c>
      <c r="Q4348" s="7">
        <f t="shared" si="1026"/>
        <v>32.790895333942274</v>
      </c>
      <c r="R4348" s="7">
        <f t="shared" si="1027"/>
        <v>-4.0091046660577234</v>
      </c>
    </row>
    <row r="4349" spans="1:18" x14ac:dyDescent="0.2">
      <c r="A4349" s="7">
        <v>-29.99325</v>
      </c>
      <c r="B4349" s="6">
        <v>34.0625</v>
      </c>
      <c r="C4349" s="1">
        <v>36.799999999999997</v>
      </c>
      <c r="D4349" s="1">
        <f t="shared" si="1017"/>
        <v>-2.999325E-5</v>
      </c>
      <c r="E4349" s="6">
        <f t="shared" si="1013"/>
        <v>1.6177359385859377E-14</v>
      </c>
      <c r="F4349" s="6">
        <f t="shared" si="1018"/>
        <v>-2.7859675124999998E-5</v>
      </c>
      <c r="G4349" s="13">
        <f t="shared" si="1014"/>
        <v>-2.1335748750000015E-6</v>
      </c>
      <c r="H4349" s="6">
        <f t="shared" si="1015"/>
        <v>32.918965632892878</v>
      </c>
      <c r="I4349" s="6">
        <f t="shared" si="1019"/>
        <v>-3.8810343671071195</v>
      </c>
      <c r="J4349" s="6">
        <f t="shared" si="1020"/>
        <v>34.062499999999986</v>
      </c>
      <c r="K4349" s="6">
        <f t="shared" si="1021"/>
        <v>7.1054273576010019E-15</v>
      </c>
      <c r="L4349" s="6">
        <f t="shared" si="1022"/>
        <v>-3.0163450485873637E-5</v>
      </c>
      <c r="M4349" s="14">
        <f t="shared" si="1023"/>
        <v>8.5100242936818511E-8</v>
      </c>
      <c r="N4349" s="6">
        <f t="shared" si="1024"/>
        <v>-2.999325E-5</v>
      </c>
      <c r="O4349" s="13">
        <f t="shared" si="1016"/>
        <v>-2.1335748750000015E-6</v>
      </c>
      <c r="P4349" s="6">
        <f t="shared" si="1025"/>
        <v>32.918965632892878</v>
      </c>
      <c r="Q4349" s="7">
        <f t="shared" si="1026"/>
        <v>32.816509393732396</v>
      </c>
      <c r="R4349" s="7">
        <f t="shared" si="1027"/>
        <v>-3.9834906062676012</v>
      </c>
    </row>
    <row r="4350" spans="1:18" x14ac:dyDescent="0.2">
      <c r="A4350" s="7">
        <v>-30.297750000000001</v>
      </c>
      <c r="B4350" s="6">
        <v>34.0625</v>
      </c>
      <c r="C4350" s="1">
        <v>36.799999999999997</v>
      </c>
      <c r="D4350" s="1">
        <f t="shared" si="1017"/>
        <v>-3.029775E-5</v>
      </c>
      <c r="E4350" s="6">
        <f t="shared" si="1013"/>
        <v>1.6177359385859377E-14</v>
      </c>
      <c r="F4350" s="6">
        <f t="shared" si="1018"/>
        <v>-2.7859675124999998E-5</v>
      </c>
      <c r="G4350" s="13">
        <f t="shared" si="1014"/>
        <v>-2.4380748750000017E-6</v>
      </c>
      <c r="H4350" s="6">
        <f t="shared" si="1015"/>
        <v>32.754713356519915</v>
      </c>
      <c r="I4350" s="6">
        <f t="shared" si="1019"/>
        <v>-4.0452866434800825</v>
      </c>
      <c r="J4350" s="6">
        <f t="shared" si="1020"/>
        <v>34.062499999999986</v>
      </c>
      <c r="K4350" s="6">
        <f t="shared" si="1021"/>
        <v>7.1054273576010019E-15</v>
      </c>
      <c r="L4350" s="6">
        <f t="shared" si="1022"/>
        <v>-3.0156270291524179E-5</v>
      </c>
      <c r="M4350" s="14">
        <f t="shared" si="1023"/>
        <v>-7.0739854237910336E-8</v>
      </c>
      <c r="N4350" s="6">
        <f t="shared" si="1024"/>
        <v>-3.029775E-5</v>
      </c>
      <c r="O4350" s="13">
        <f t="shared" si="1016"/>
        <v>-2.4380748750000017E-6</v>
      </c>
      <c r="P4350" s="6">
        <f t="shared" si="1025"/>
        <v>32.754713356519915</v>
      </c>
      <c r="Q4350" s="7">
        <f t="shared" si="1026"/>
        <v>32.804150186289903</v>
      </c>
      <c r="R4350" s="7">
        <f t="shared" si="1027"/>
        <v>-3.9958498137100946</v>
      </c>
    </row>
    <row r="4351" spans="1:18" x14ac:dyDescent="0.2">
      <c r="A4351" s="7">
        <v>-30.906749999999999</v>
      </c>
      <c r="B4351" s="6">
        <v>34.0625</v>
      </c>
      <c r="C4351" s="1">
        <v>36.799999999999997</v>
      </c>
      <c r="D4351" s="1">
        <f t="shared" si="1017"/>
        <v>-3.0906749999999997E-5</v>
      </c>
      <c r="E4351" s="6">
        <f t="shared" si="1013"/>
        <v>1.6177359385859377E-14</v>
      </c>
      <c r="F4351" s="6">
        <f t="shared" si="1018"/>
        <v>-2.7859675124999998E-5</v>
      </c>
      <c r="G4351" s="13">
        <f t="shared" si="1014"/>
        <v>-3.0470748749999988E-6</v>
      </c>
      <c r="H4351" s="6">
        <f t="shared" si="1015"/>
        <v>32.425412781358318</v>
      </c>
      <c r="I4351" s="6">
        <f t="shared" si="1019"/>
        <v>-4.374587218641679</v>
      </c>
      <c r="J4351" s="6">
        <f t="shared" si="1020"/>
        <v>34.062499999999986</v>
      </c>
      <c r="K4351" s="6">
        <f t="shared" si="1021"/>
        <v>7.1054273576010019E-15</v>
      </c>
      <c r="L4351" s="6">
        <f t="shared" si="1022"/>
        <v>-3.0334662174914508E-5</v>
      </c>
      <c r="M4351" s="14">
        <f t="shared" si="1023"/>
        <v>-2.8604391254274434E-7</v>
      </c>
      <c r="N4351" s="6">
        <f t="shared" si="1024"/>
        <v>-3.0906749999999997E-5</v>
      </c>
      <c r="O4351" s="13">
        <f t="shared" si="1016"/>
        <v>-3.0470748749999988E-6</v>
      </c>
      <c r="P4351" s="6">
        <f t="shared" si="1025"/>
        <v>32.425412781358318</v>
      </c>
      <c r="Q4351" s="7">
        <f t="shared" si="1026"/>
        <v>32.728402705303587</v>
      </c>
      <c r="R4351" s="7">
        <f t="shared" si="1027"/>
        <v>-4.0715972946964101</v>
      </c>
    </row>
    <row r="4352" spans="1:18" x14ac:dyDescent="0.2">
      <c r="A4352" s="7">
        <v>-30.906749999999999</v>
      </c>
      <c r="B4352" s="6">
        <v>34.0625</v>
      </c>
      <c r="C4352" s="1">
        <v>36.799999999999997</v>
      </c>
      <c r="D4352" s="1">
        <f t="shared" si="1017"/>
        <v>-3.0906749999999997E-5</v>
      </c>
      <c r="E4352" s="6">
        <f t="shared" si="1013"/>
        <v>1.6177359385859377E-14</v>
      </c>
      <c r="F4352" s="6">
        <f t="shared" si="1018"/>
        <v>-2.7859675124999998E-5</v>
      </c>
      <c r="G4352" s="13">
        <f t="shared" si="1014"/>
        <v>-3.0470748749999988E-6</v>
      </c>
      <c r="H4352" s="6">
        <f t="shared" si="1015"/>
        <v>32.425412781358318</v>
      </c>
      <c r="I4352" s="6">
        <f t="shared" si="1019"/>
        <v>-4.374587218641679</v>
      </c>
      <c r="J4352" s="6">
        <f t="shared" si="1020"/>
        <v>34.062499999999986</v>
      </c>
      <c r="K4352" s="6">
        <f t="shared" si="1021"/>
        <v>7.1054273576010019E-15</v>
      </c>
      <c r="L4352" s="6">
        <f t="shared" si="1022"/>
        <v>-3.0563497304948705E-5</v>
      </c>
      <c r="M4352" s="14">
        <f t="shared" si="1023"/>
        <v>-1.7162634752564593E-7</v>
      </c>
      <c r="N4352" s="6">
        <f t="shared" si="1024"/>
        <v>-3.0906749999999997E-5</v>
      </c>
      <c r="O4352" s="13">
        <f t="shared" si="1016"/>
        <v>-3.0470748749999988E-6</v>
      </c>
      <c r="P4352" s="6">
        <f t="shared" si="1025"/>
        <v>32.425412781358318</v>
      </c>
      <c r="Q4352" s="7">
        <f t="shared" si="1026"/>
        <v>32.667804720514539</v>
      </c>
      <c r="R4352" s="7">
        <f t="shared" si="1027"/>
        <v>-4.1321952794854582</v>
      </c>
    </row>
    <row r="4353" spans="1:18" x14ac:dyDescent="0.2">
      <c r="A4353" s="7">
        <v>-31.059000000000001</v>
      </c>
      <c r="B4353" s="6">
        <v>34.0625</v>
      </c>
      <c r="C4353" s="1">
        <v>36.799999999999997</v>
      </c>
      <c r="D4353" s="1">
        <f t="shared" si="1017"/>
        <v>-3.1059000000000002E-5</v>
      </c>
      <c r="E4353" s="6">
        <f t="shared" si="1013"/>
        <v>1.6177359385859377E-14</v>
      </c>
      <c r="F4353" s="6">
        <f t="shared" si="1018"/>
        <v>-2.7859675124999998E-5</v>
      </c>
      <c r="G4353" s="13">
        <f t="shared" si="1014"/>
        <v>-3.199324875000004E-6</v>
      </c>
      <c r="H4353" s="6">
        <f t="shared" si="1015"/>
        <v>32.342921068913711</v>
      </c>
      <c r="I4353" s="6">
        <f t="shared" si="1019"/>
        <v>-4.4570789310862864</v>
      </c>
      <c r="J4353" s="6">
        <f t="shared" si="1020"/>
        <v>34.062499999999986</v>
      </c>
      <c r="K4353" s="6">
        <f t="shared" si="1021"/>
        <v>7.1054273576010019E-15</v>
      </c>
      <c r="L4353" s="6">
        <f t="shared" si="1022"/>
        <v>-3.0731248382969223E-5</v>
      </c>
      <c r="M4353" s="14">
        <f t="shared" si="1023"/>
        <v>-1.6387580851538963E-7</v>
      </c>
      <c r="N4353" s="6">
        <f t="shared" si="1024"/>
        <v>-3.1059000000000002E-5</v>
      </c>
      <c r="O4353" s="13">
        <f t="shared" si="1016"/>
        <v>-3.199324875000004E-6</v>
      </c>
      <c r="P4353" s="6">
        <f t="shared" si="1025"/>
        <v>32.342921068913711</v>
      </c>
      <c r="Q4353" s="7">
        <f t="shared" si="1026"/>
        <v>32.602827990194378</v>
      </c>
      <c r="R4353" s="7">
        <f t="shared" si="1027"/>
        <v>-4.1971720098056196</v>
      </c>
    </row>
    <row r="4354" spans="1:18" x14ac:dyDescent="0.2">
      <c r="A4354" s="7">
        <v>-30.45</v>
      </c>
      <c r="B4354" s="6">
        <v>34.0625</v>
      </c>
      <c r="C4354" s="1">
        <v>36.799999999999997</v>
      </c>
      <c r="D4354" s="1">
        <f t="shared" si="1017"/>
        <v>-3.0449999999999998E-5</v>
      </c>
      <c r="E4354" s="6">
        <f t="shared" si="1013"/>
        <v>1.6177359385859377E-14</v>
      </c>
      <c r="F4354" s="6">
        <f t="shared" si="1018"/>
        <v>-2.7859675124999998E-5</v>
      </c>
      <c r="G4354" s="13">
        <f t="shared" si="1014"/>
        <v>-2.5903248750000001E-6</v>
      </c>
      <c r="H4354" s="6">
        <f t="shared" si="1015"/>
        <v>32.672487902857085</v>
      </c>
      <c r="I4354" s="6">
        <f t="shared" si="1019"/>
        <v>-4.1275120971429118</v>
      </c>
      <c r="J4354" s="6">
        <f t="shared" si="1020"/>
        <v>34.062499999999986</v>
      </c>
      <c r="K4354" s="6">
        <f t="shared" si="1021"/>
        <v>7.1054273576010019E-15</v>
      </c>
      <c r="L4354" s="6">
        <f t="shared" si="1022"/>
        <v>-3.0740549029781532E-5</v>
      </c>
      <c r="M4354" s="14">
        <f t="shared" si="1023"/>
        <v>1.4527451489076673E-7</v>
      </c>
      <c r="N4354" s="6">
        <f t="shared" si="1024"/>
        <v>-3.0449999999999998E-5</v>
      </c>
      <c r="O4354" s="13">
        <f t="shared" si="1016"/>
        <v>-2.5903248750000001E-6</v>
      </c>
      <c r="P4354" s="6">
        <f t="shared" si="1025"/>
        <v>32.672487902857085</v>
      </c>
      <c r="Q4354" s="7">
        <f t="shared" si="1026"/>
        <v>32.616759972726918</v>
      </c>
      <c r="R4354" s="7">
        <f t="shared" si="1027"/>
        <v>-4.1832400272730794</v>
      </c>
    </row>
    <row r="4355" spans="1:18" x14ac:dyDescent="0.2">
      <c r="A4355" s="7">
        <v>-31.059000000000001</v>
      </c>
      <c r="B4355" s="6">
        <v>34.0625</v>
      </c>
      <c r="C4355" s="1">
        <v>36.799999999999997</v>
      </c>
      <c r="D4355" s="1">
        <f t="shared" si="1017"/>
        <v>-3.1059000000000002E-5</v>
      </c>
      <c r="E4355" s="6">
        <f t="shared" si="1013"/>
        <v>1.6177359385859377E-14</v>
      </c>
      <c r="F4355" s="6">
        <f t="shared" si="1018"/>
        <v>-2.7859675124999998E-5</v>
      </c>
      <c r="G4355" s="13">
        <f t="shared" si="1014"/>
        <v>-3.199324875000004E-6</v>
      </c>
      <c r="H4355" s="6">
        <f t="shared" si="1015"/>
        <v>32.342921068913711</v>
      </c>
      <c r="I4355" s="6">
        <f t="shared" si="1019"/>
        <v>-4.4570789310862864</v>
      </c>
      <c r="J4355" s="6">
        <f t="shared" si="1020"/>
        <v>34.062499999999986</v>
      </c>
      <c r="K4355" s="6">
        <f t="shared" si="1021"/>
        <v>7.1054273576010019E-15</v>
      </c>
      <c r="L4355" s="6">
        <f t="shared" si="1022"/>
        <v>-3.0746129417868918E-5</v>
      </c>
      <c r="M4355" s="14">
        <f t="shared" si="1023"/>
        <v>-1.5643529106554183E-7</v>
      </c>
      <c r="N4355" s="6">
        <f t="shared" si="1024"/>
        <v>-3.1059000000000002E-5</v>
      </c>
      <c r="O4355" s="13">
        <f t="shared" si="1016"/>
        <v>-3.199324875000004E-6</v>
      </c>
      <c r="P4355" s="6">
        <f t="shared" si="1025"/>
        <v>32.342921068913711</v>
      </c>
      <c r="Q4355" s="7">
        <f t="shared" si="1026"/>
        <v>32.561992191964279</v>
      </c>
      <c r="R4355" s="7">
        <f t="shared" si="1027"/>
        <v>-4.238007808035718</v>
      </c>
    </row>
    <row r="4356" spans="1:18" x14ac:dyDescent="0.2">
      <c r="A4356" s="7">
        <v>-30.7545</v>
      </c>
      <c r="B4356" s="6">
        <v>34.0625</v>
      </c>
      <c r="C4356" s="1">
        <v>36.799999999999997</v>
      </c>
      <c r="D4356" s="1">
        <f t="shared" si="1017"/>
        <v>-3.0754499999999998E-5</v>
      </c>
      <c r="E4356" s="6">
        <f t="shared" si="1013"/>
        <v>1.6177359385859377E-14</v>
      </c>
      <c r="F4356" s="6">
        <f t="shared" si="1018"/>
        <v>-2.7859675124999998E-5</v>
      </c>
      <c r="G4356" s="13">
        <f t="shared" si="1014"/>
        <v>-2.8948248750000004E-6</v>
      </c>
      <c r="H4356" s="6">
        <f t="shared" si="1015"/>
        <v>32.507837740622733</v>
      </c>
      <c r="I4356" s="6">
        <f t="shared" si="1019"/>
        <v>-4.2921622593772639</v>
      </c>
      <c r="J4356" s="6">
        <f t="shared" si="1020"/>
        <v>34.062499999999986</v>
      </c>
      <c r="K4356" s="6">
        <f t="shared" si="1021"/>
        <v>7.1054273576010019E-15</v>
      </c>
      <c r="L4356" s="6">
        <f t="shared" si="1022"/>
        <v>-3.0810377650721348E-5</v>
      </c>
      <c r="M4356" s="14">
        <f t="shared" si="1023"/>
        <v>2.793882536067499E-8</v>
      </c>
      <c r="N4356" s="6">
        <f t="shared" si="1024"/>
        <v>-3.0754499999999998E-5</v>
      </c>
      <c r="O4356" s="13">
        <f t="shared" si="1016"/>
        <v>-2.8948248750000004E-6</v>
      </c>
      <c r="P4356" s="6">
        <f t="shared" si="1025"/>
        <v>32.507837740622733</v>
      </c>
      <c r="Q4356" s="7">
        <f t="shared" si="1026"/>
        <v>32.55116130169597</v>
      </c>
      <c r="R4356" s="7">
        <f t="shared" si="1027"/>
        <v>-4.2488386983040272</v>
      </c>
    </row>
    <row r="4357" spans="1:18" x14ac:dyDescent="0.2">
      <c r="A4357" s="7">
        <v>-30.45</v>
      </c>
      <c r="B4357" s="6">
        <v>34.0625</v>
      </c>
      <c r="C4357" s="1">
        <v>36.799999999999997</v>
      </c>
      <c r="D4357" s="1">
        <f t="shared" si="1017"/>
        <v>-3.0449999999999998E-5</v>
      </c>
      <c r="E4357" s="6">
        <f t="shared" si="1013"/>
        <v>1.6177359385859377E-14</v>
      </c>
      <c r="F4357" s="6">
        <f t="shared" si="1018"/>
        <v>-2.7859675124999998E-5</v>
      </c>
      <c r="G4357" s="13">
        <f t="shared" si="1014"/>
        <v>-2.5903248750000001E-6</v>
      </c>
      <c r="H4357" s="6">
        <f t="shared" si="1015"/>
        <v>32.672487902857085</v>
      </c>
      <c r="I4357" s="6">
        <f t="shared" si="1019"/>
        <v>-4.1275120971429118</v>
      </c>
      <c r="J4357" s="6">
        <f t="shared" si="1020"/>
        <v>34.062499999999986</v>
      </c>
      <c r="K4357" s="6">
        <f t="shared" si="1021"/>
        <v>7.1054273576010019E-15</v>
      </c>
      <c r="L4357" s="6">
        <f t="shared" si="1022"/>
        <v>-3.0727126590432804E-5</v>
      </c>
      <c r="M4357" s="14">
        <f t="shared" si="1023"/>
        <v>1.3856329521640271E-7</v>
      </c>
      <c r="N4357" s="6">
        <f t="shared" si="1024"/>
        <v>-3.0449999999999998E-5</v>
      </c>
      <c r="O4357" s="13">
        <f t="shared" si="1016"/>
        <v>-2.5903248750000001E-6</v>
      </c>
      <c r="P4357" s="6">
        <f t="shared" si="1025"/>
        <v>32.672487902857085</v>
      </c>
      <c r="Q4357" s="7">
        <f t="shared" si="1026"/>
        <v>32.575426621928194</v>
      </c>
      <c r="R4357" s="7">
        <f t="shared" si="1027"/>
        <v>-4.2245733780718027</v>
      </c>
    </row>
    <row r="4358" spans="1:18" x14ac:dyDescent="0.2">
      <c r="A4358" s="7">
        <v>-30.602250000000002</v>
      </c>
      <c r="B4358" s="6">
        <v>34.0625</v>
      </c>
      <c r="C4358" s="1">
        <v>36.799999999999997</v>
      </c>
      <c r="D4358" s="1">
        <f t="shared" si="1017"/>
        <v>-3.060225E-5</v>
      </c>
      <c r="E4358" s="6">
        <f t="shared" si="1013"/>
        <v>1.6177359385859377E-14</v>
      </c>
      <c r="F4358" s="6">
        <f t="shared" si="1018"/>
        <v>-2.7859675124999998E-5</v>
      </c>
      <c r="G4358" s="13">
        <f t="shared" si="1014"/>
        <v>-2.7425748750000019E-6</v>
      </c>
      <c r="H4358" s="6">
        <f t="shared" si="1015"/>
        <v>32.590196072611775</v>
      </c>
      <c r="I4358" s="6">
        <f t="shared" si="1019"/>
        <v>-4.2098039273882222</v>
      </c>
      <c r="J4358" s="6">
        <f t="shared" si="1020"/>
        <v>34.062499999999986</v>
      </c>
      <c r="K4358" s="6">
        <f t="shared" si="1021"/>
        <v>7.1054273576010019E-15</v>
      </c>
      <c r="L4358" s="6">
        <f t="shared" si="1022"/>
        <v>-3.0646725954259682E-5</v>
      </c>
      <c r="M4358" s="14">
        <f t="shared" si="1023"/>
        <v>2.2237977129841243E-8</v>
      </c>
      <c r="N4358" s="6">
        <f t="shared" si="1024"/>
        <v>-3.060225E-5</v>
      </c>
      <c r="O4358" s="13">
        <f t="shared" si="1016"/>
        <v>-2.7425748750000019E-6</v>
      </c>
      <c r="P4358" s="6">
        <f t="shared" si="1025"/>
        <v>32.590196072611775</v>
      </c>
      <c r="Q4358" s="7">
        <f t="shared" si="1026"/>
        <v>32.578380512064911</v>
      </c>
      <c r="R4358" s="7">
        <f t="shared" si="1027"/>
        <v>-4.2216194879350866</v>
      </c>
    </row>
    <row r="4359" spans="1:18" x14ac:dyDescent="0.2">
      <c r="A4359" s="7">
        <v>-30.602250000000002</v>
      </c>
      <c r="B4359" s="6">
        <v>34.0625</v>
      </c>
      <c r="C4359" s="1">
        <v>36.799999999999997</v>
      </c>
      <c r="D4359" s="1">
        <f t="shared" si="1017"/>
        <v>-3.060225E-5</v>
      </c>
      <c r="E4359" s="6">
        <f t="shared" si="1013"/>
        <v>1.6177359385859377E-14</v>
      </c>
      <c r="F4359" s="6">
        <f t="shared" si="1018"/>
        <v>-2.7859675124999998E-5</v>
      </c>
      <c r="G4359" s="13">
        <f t="shared" si="1014"/>
        <v>-2.7425748750000019E-6</v>
      </c>
      <c r="H4359" s="6">
        <f t="shared" si="1015"/>
        <v>32.590196072611775</v>
      </c>
      <c r="I4359" s="6">
        <f t="shared" si="1019"/>
        <v>-4.2098039273882222</v>
      </c>
      <c r="J4359" s="6">
        <f t="shared" si="1020"/>
        <v>34.062499999999986</v>
      </c>
      <c r="K4359" s="6">
        <f t="shared" si="1021"/>
        <v>7.1054273576010019E-15</v>
      </c>
      <c r="L4359" s="6">
        <f t="shared" si="1022"/>
        <v>-3.0628935572555807E-5</v>
      </c>
      <c r="M4359" s="14">
        <f t="shared" si="1023"/>
        <v>1.3342786277903391E-8</v>
      </c>
      <c r="N4359" s="6">
        <f t="shared" si="1024"/>
        <v>-3.060225E-5</v>
      </c>
      <c r="O4359" s="13">
        <f t="shared" si="1016"/>
        <v>-2.7425748750000019E-6</v>
      </c>
      <c r="P4359" s="6">
        <f t="shared" si="1025"/>
        <v>32.590196072611775</v>
      </c>
      <c r="Q4359" s="7">
        <f t="shared" si="1026"/>
        <v>32.580743624174282</v>
      </c>
      <c r="R4359" s="7">
        <f t="shared" si="1027"/>
        <v>-4.2192563758257151</v>
      </c>
    </row>
    <row r="4360" spans="1:18" x14ac:dyDescent="0.2">
      <c r="A4360" s="7">
        <v>-30.297750000000001</v>
      </c>
      <c r="B4360" s="6">
        <v>34.0625</v>
      </c>
      <c r="C4360" s="1">
        <v>36.799999999999997</v>
      </c>
      <c r="D4360" s="1">
        <f t="shared" si="1017"/>
        <v>-3.029775E-5</v>
      </c>
      <c r="E4360" s="6">
        <f t="shared" si="1013"/>
        <v>1.6177359385859377E-14</v>
      </c>
      <c r="F4360" s="6">
        <f t="shared" si="1018"/>
        <v>-2.7859675124999998E-5</v>
      </c>
      <c r="G4360" s="13">
        <f t="shared" si="1014"/>
        <v>-2.4380748750000017E-6</v>
      </c>
      <c r="H4360" s="6">
        <f t="shared" si="1015"/>
        <v>32.754713356519915</v>
      </c>
      <c r="I4360" s="6">
        <f t="shared" si="1019"/>
        <v>-4.0452866434800825</v>
      </c>
      <c r="J4360" s="6">
        <f t="shared" si="1020"/>
        <v>34.062499999999986</v>
      </c>
      <c r="K4360" s="6">
        <f t="shared" si="1021"/>
        <v>7.1054273576010019E-15</v>
      </c>
      <c r="L4360" s="6">
        <f t="shared" si="1022"/>
        <v>-3.055736134353349E-5</v>
      </c>
      <c r="M4360" s="14">
        <f t="shared" si="1023"/>
        <v>1.2980567176674517E-7</v>
      </c>
      <c r="N4360" s="6">
        <f t="shared" si="1024"/>
        <v>-3.029775E-5</v>
      </c>
      <c r="O4360" s="13">
        <f t="shared" si="1016"/>
        <v>-2.4380748750000017E-6</v>
      </c>
      <c r="P4360" s="6">
        <f t="shared" si="1025"/>
        <v>32.754713356519915</v>
      </c>
      <c r="Q4360" s="7">
        <f t="shared" si="1026"/>
        <v>32.615537570643411</v>
      </c>
      <c r="R4360" s="7">
        <f t="shared" si="1027"/>
        <v>-4.1844624293565857</v>
      </c>
    </row>
    <row r="4361" spans="1:18" x14ac:dyDescent="0.2">
      <c r="A4361" s="7">
        <v>-30.297750000000001</v>
      </c>
      <c r="B4361" s="6">
        <v>34.0625</v>
      </c>
      <c r="C4361" s="1">
        <v>36.799999999999997</v>
      </c>
      <c r="D4361" s="1">
        <f t="shared" si="1017"/>
        <v>-3.029775E-5</v>
      </c>
      <c r="E4361" s="6">
        <f t="shared" ref="E4361:E4424" si="1028">$B$3*(1+$C$3*($B4361-25)+$D$3*(($B4361-25)^2))</f>
        <v>1.6177359385859377E-14</v>
      </c>
      <c r="F4361" s="6">
        <f t="shared" si="1018"/>
        <v>-2.7859675124999998E-5</v>
      </c>
      <c r="G4361" s="13">
        <f t="shared" ref="G4361:G4424" si="1029">($D4361-$F4361)+$H$3*($D4361-$F4361)^2</f>
        <v>-2.4380748750000017E-6</v>
      </c>
      <c r="H4361" s="6">
        <f t="shared" si="1015"/>
        <v>32.754713356519915</v>
      </c>
      <c r="I4361" s="6">
        <f t="shared" si="1019"/>
        <v>-4.0452866434800825</v>
      </c>
      <c r="J4361" s="6">
        <f t="shared" si="1020"/>
        <v>34.062499999999986</v>
      </c>
      <c r="K4361" s="6">
        <f t="shared" si="1021"/>
        <v>7.1054273576010019E-15</v>
      </c>
      <c r="L4361" s="6">
        <f t="shared" si="1022"/>
        <v>-3.0453516806120093E-5</v>
      </c>
      <c r="M4361" s="14">
        <f t="shared" si="1023"/>
        <v>7.7883403060046764E-8</v>
      </c>
      <c r="N4361" s="6">
        <f t="shared" si="1024"/>
        <v>-3.029775E-5</v>
      </c>
      <c r="O4361" s="13">
        <f t="shared" si="1016"/>
        <v>-2.4380748750000017E-6</v>
      </c>
      <c r="P4361" s="6">
        <f t="shared" si="1025"/>
        <v>32.754713356519915</v>
      </c>
      <c r="Q4361" s="7">
        <f t="shared" si="1026"/>
        <v>32.643372727818715</v>
      </c>
      <c r="R4361" s="7">
        <f t="shared" si="1027"/>
        <v>-4.1566272721812823</v>
      </c>
    </row>
    <row r="4362" spans="1:18" x14ac:dyDescent="0.2">
      <c r="A4362" s="7">
        <v>-29.5365</v>
      </c>
      <c r="B4362" s="6">
        <v>34.0625</v>
      </c>
      <c r="C4362" s="1">
        <v>36.799999999999997</v>
      </c>
      <c r="D4362" s="1">
        <f t="shared" si="1017"/>
        <v>-2.9536499999999997E-5</v>
      </c>
      <c r="E4362" s="6">
        <f t="shared" si="1028"/>
        <v>1.6177359385859377E-14</v>
      </c>
      <c r="F4362" s="6">
        <f t="shared" si="1018"/>
        <v>-2.7859675124999998E-5</v>
      </c>
      <c r="G4362" s="13">
        <f t="shared" si="1029"/>
        <v>-1.6768248749999995E-6</v>
      </c>
      <c r="H4362" s="6">
        <f t="shared" ref="H4362:H4425" si="1030">(((($B4362+273.15)^(4))+($G4362/$E4362))^(0.25))-273.15</f>
        <v>33.16484933091732</v>
      </c>
      <c r="I4362" s="6">
        <f t="shared" si="1019"/>
        <v>-3.6351506690826767</v>
      </c>
      <c r="J4362" s="6">
        <f t="shared" si="1020"/>
        <v>34.062499999999986</v>
      </c>
      <c r="K4362" s="6">
        <f t="shared" si="1021"/>
        <v>7.1054273576010019E-15</v>
      </c>
      <c r="L4362" s="6">
        <f t="shared" si="1022"/>
        <v>-3.0238960083672053E-5</v>
      </c>
      <c r="M4362" s="14">
        <f t="shared" si="1023"/>
        <v>3.512300418360276E-7</v>
      </c>
      <c r="N4362" s="6">
        <f t="shared" si="1024"/>
        <v>-2.9536499999999997E-5</v>
      </c>
      <c r="O4362" s="13">
        <f t="shared" ref="O4362:O4425" si="1031">($N4362-$F4362)+$H$3*($N4362-$F4362)^2</f>
        <v>-1.6768248749999995E-6</v>
      </c>
      <c r="P4362" s="6">
        <f t="shared" si="1025"/>
        <v>33.16484933091732</v>
      </c>
      <c r="Q4362" s="7">
        <f t="shared" si="1026"/>
        <v>32.747668048438435</v>
      </c>
      <c r="R4362" s="7">
        <f t="shared" si="1027"/>
        <v>-4.0523319515615626</v>
      </c>
    </row>
    <row r="4363" spans="1:18" x14ac:dyDescent="0.2">
      <c r="A4363" s="7">
        <v>-29.841000000000001</v>
      </c>
      <c r="B4363" s="6">
        <v>34.0625</v>
      </c>
      <c r="C4363" s="1">
        <v>36.799999999999997</v>
      </c>
      <c r="D4363" s="1">
        <f t="shared" ref="D4363:D4426" si="1032">A4363*0.000001</f>
        <v>-2.9841000000000001E-5</v>
      </c>
      <c r="E4363" s="6">
        <f t="shared" si="1028"/>
        <v>1.6177359385859377E-14</v>
      </c>
      <c r="F4363" s="6">
        <f t="shared" ref="F4363:F4426" si="1033">($E$3+$F$3*(B4363-25)+$G$3*((B4363-25)^2))</f>
        <v>-2.7859675124999998E-5</v>
      </c>
      <c r="G4363" s="13">
        <f t="shared" si="1029"/>
        <v>-1.9813248750000031E-6</v>
      </c>
      <c r="H4363" s="6">
        <f t="shared" si="1030"/>
        <v>33.000992704081398</v>
      </c>
      <c r="I4363" s="6">
        <f t="shared" ref="I4363:I4426" si="1034">H4363-C4363</f>
        <v>-3.7990072959185994</v>
      </c>
      <c r="J4363" s="6">
        <f t="shared" ref="J4363:J4426" si="1035">0.2*(B4363+B4362)+0.6*J4362</f>
        <v>34.062499999999986</v>
      </c>
      <c r="K4363" s="6">
        <f t="shared" ref="K4363:K4426" si="1036">(B4363-J4363)/2</f>
        <v>7.1054273576010019E-15</v>
      </c>
      <c r="L4363" s="6">
        <f t="shared" ref="L4363:L4426" si="1037">0.2*($D4363+$D4362)+0.6*L4362</f>
        <v>-3.0018876050203229E-5</v>
      </c>
      <c r="M4363" s="14">
        <f t="shared" ref="M4363:M4426" si="1038">($D4363-L4363)/2</f>
        <v>8.8938025101613762E-8</v>
      </c>
      <c r="N4363" s="6">
        <f t="shared" ref="N4363:N4426" si="1039">$D4363+$I$3*$K4363+$J$3*M4363</f>
        <v>-2.9841000000000001E-5</v>
      </c>
      <c r="O4363" s="13">
        <f t="shared" si="1031"/>
        <v>-1.9813248750000031E-6</v>
      </c>
      <c r="P4363" s="6">
        <f t="shared" ref="P4363:P4426" si="1040">(((($B4363+273.15)^(4))+(O4363/$E4363))^(0.25))-273.15</f>
        <v>33.000992704081398</v>
      </c>
      <c r="Q4363" s="7">
        <f t="shared" ref="Q4363:Q4426" si="1041">0.2*P4363+0.8*Q4362</f>
        <v>32.798332979567029</v>
      </c>
      <c r="R4363" s="7">
        <f t="shared" ref="R4363:R4426" si="1042">Q4363-C4363</f>
        <v>-4.0016670204329685</v>
      </c>
    </row>
    <row r="4364" spans="1:18" x14ac:dyDescent="0.2">
      <c r="A4364" s="7">
        <v>-30.297750000000001</v>
      </c>
      <c r="B4364" s="6">
        <v>34.0625</v>
      </c>
      <c r="C4364" s="1">
        <v>36.799999999999997</v>
      </c>
      <c r="D4364" s="1">
        <f t="shared" si="1032"/>
        <v>-3.029775E-5</v>
      </c>
      <c r="E4364" s="6">
        <f t="shared" si="1028"/>
        <v>1.6177359385859377E-14</v>
      </c>
      <c r="F4364" s="6">
        <f t="shared" si="1033"/>
        <v>-2.7859675124999998E-5</v>
      </c>
      <c r="G4364" s="13">
        <f t="shared" si="1029"/>
        <v>-2.4380748750000017E-6</v>
      </c>
      <c r="H4364" s="6">
        <f t="shared" si="1030"/>
        <v>32.754713356519915</v>
      </c>
      <c r="I4364" s="6">
        <f t="shared" si="1034"/>
        <v>-4.0452866434800825</v>
      </c>
      <c r="J4364" s="6">
        <f t="shared" si="1035"/>
        <v>34.062499999999986</v>
      </c>
      <c r="K4364" s="6">
        <f t="shared" si="1036"/>
        <v>7.1054273576010019E-15</v>
      </c>
      <c r="L4364" s="6">
        <f t="shared" si="1037"/>
        <v>-3.0039075630121938E-5</v>
      </c>
      <c r="M4364" s="14">
        <f t="shared" si="1038"/>
        <v>-1.2933718493903086E-7</v>
      </c>
      <c r="N4364" s="6">
        <f t="shared" si="1039"/>
        <v>-3.029775E-5</v>
      </c>
      <c r="O4364" s="13">
        <f t="shared" si="1031"/>
        <v>-2.4380748750000017E-6</v>
      </c>
      <c r="P4364" s="6">
        <f t="shared" si="1040"/>
        <v>32.754713356519915</v>
      </c>
      <c r="Q4364" s="7">
        <f t="shared" si="1041"/>
        <v>32.789609054957609</v>
      </c>
      <c r="R4364" s="7">
        <f t="shared" si="1042"/>
        <v>-4.0103909450423885</v>
      </c>
    </row>
    <row r="4365" spans="1:18" x14ac:dyDescent="0.2">
      <c r="A4365" s="7">
        <v>-30.45</v>
      </c>
      <c r="B4365" s="6">
        <v>34.0625</v>
      </c>
      <c r="C4365" s="1">
        <v>36.799999999999997</v>
      </c>
      <c r="D4365" s="1">
        <f t="shared" si="1032"/>
        <v>-3.0449999999999998E-5</v>
      </c>
      <c r="E4365" s="6">
        <f t="shared" si="1028"/>
        <v>1.6177359385859377E-14</v>
      </c>
      <c r="F4365" s="6">
        <f t="shared" si="1033"/>
        <v>-2.7859675124999998E-5</v>
      </c>
      <c r="G4365" s="13">
        <f t="shared" si="1029"/>
        <v>-2.5903248750000001E-6</v>
      </c>
      <c r="H4365" s="6">
        <f t="shared" si="1030"/>
        <v>32.672487902857085</v>
      </c>
      <c r="I4365" s="6">
        <f t="shared" si="1034"/>
        <v>-4.1275120971429118</v>
      </c>
      <c r="J4365" s="6">
        <f t="shared" si="1035"/>
        <v>34.062499999999986</v>
      </c>
      <c r="K4365" s="6">
        <f t="shared" si="1036"/>
        <v>7.1054273576010019E-15</v>
      </c>
      <c r="L4365" s="6">
        <f t="shared" si="1037"/>
        <v>-3.0172995378073163E-5</v>
      </c>
      <c r="M4365" s="14">
        <f t="shared" si="1038"/>
        <v>-1.3850231096341754E-7</v>
      </c>
      <c r="N4365" s="6">
        <f t="shared" si="1039"/>
        <v>-3.0449999999999998E-5</v>
      </c>
      <c r="O4365" s="13">
        <f t="shared" si="1031"/>
        <v>-2.5903248750000001E-6</v>
      </c>
      <c r="P4365" s="6">
        <f t="shared" si="1040"/>
        <v>32.672487902857085</v>
      </c>
      <c r="Q4365" s="7">
        <f t="shared" si="1041"/>
        <v>32.766184824537504</v>
      </c>
      <c r="R4365" s="7">
        <f t="shared" si="1042"/>
        <v>-4.0338151754624931</v>
      </c>
    </row>
    <row r="4366" spans="1:18" x14ac:dyDescent="0.2">
      <c r="A4366" s="7">
        <v>-30.602250000000002</v>
      </c>
      <c r="B4366" s="6">
        <v>34.0625</v>
      </c>
      <c r="C4366" s="1">
        <v>36.799999999999997</v>
      </c>
      <c r="D4366" s="1">
        <f t="shared" si="1032"/>
        <v>-3.060225E-5</v>
      </c>
      <c r="E4366" s="6">
        <f t="shared" si="1028"/>
        <v>1.6177359385859377E-14</v>
      </c>
      <c r="F4366" s="6">
        <f t="shared" si="1033"/>
        <v>-2.7859675124999998E-5</v>
      </c>
      <c r="G4366" s="13">
        <f t="shared" si="1029"/>
        <v>-2.7425748750000019E-6</v>
      </c>
      <c r="H4366" s="6">
        <f t="shared" si="1030"/>
        <v>32.590196072611775</v>
      </c>
      <c r="I4366" s="6">
        <f t="shared" si="1034"/>
        <v>-4.2098039273882222</v>
      </c>
      <c r="J4366" s="6">
        <f t="shared" si="1035"/>
        <v>34.062499999999986</v>
      </c>
      <c r="K4366" s="6">
        <f t="shared" si="1036"/>
        <v>7.1054273576010019E-15</v>
      </c>
      <c r="L4366" s="6">
        <f t="shared" si="1037"/>
        <v>-3.0314247226843897E-5</v>
      </c>
      <c r="M4366" s="14">
        <f t="shared" si="1038"/>
        <v>-1.4400138657805125E-7</v>
      </c>
      <c r="N4366" s="6">
        <f t="shared" si="1039"/>
        <v>-3.060225E-5</v>
      </c>
      <c r="O4366" s="13">
        <f t="shared" si="1031"/>
        <v>-2.7425748750000019E-6</v>
      </c>
      <c r="P4366" s="6">
        <f t="shared" si="1040"/>
        <v>32.590196072611775</v>
      </c>
      <c r="Q4366" s="7">
        <f t="shared" si="1041"/>
        <v>32.73098707415236</v>
      </c>
      <c r="R4366" s="7">
        <f t="shared" si="1042"/>
        <v>-4.0690129258476375</v>
      </c>
    </row>
    <row r="4367" spans="1:18" x14ac:dyDescent="0.2">
      <c r="A4367" s="7">
        <v>-31.059000000000001</v>
      </c>
      <c r="B4367" s="6">
        <v>34.0625</v>
      </c>
      <c r="C4367" s="1">
        <v>36.799999999999997</v>
      </c>
      <c r="D4367" s="1">
        <f t="shared" si="1032"/>
        <v>-3.1059000000000002E-5</v>
      </c>
      <c r="E4367" s="6">
        <f t="shared" si="1028"/>
        <v>1.6177359385859377E-14</v>
      </c>
      <c r="F4367" s="6">
        <f t="shared" si="1033"/>
        <v>-2.7859675124999998E-5</v>
      </c>
      <c r="G4367" s="13">
        <f t="shared" si="1029"/>
        <v>-3.199324875000004E-6</v>
      </c>
      <c r="H4367" s="6">
        <f t="shared" si="1030"/>
        <v>32.342921068913711</v>
      </c>
      <c r="I4367" s="6">
        <f t="shared" si="1034"/>
        <v>-4.4570789310862864</v>
      </c>
      <c r="J4367" s="6">
        <f t="shared" si="1035"/>
        <v>34.062499999999986</v>
      </c>
      <c r="K4367" s="6">
        <f t="shared" si="1036"/>
        <v>7.1054273576010019E-15</v>
      </c>
      <c r="L4367" s="6">
        <f t="shared" si="1037"/>
        <v>-3.0520798336106342E-5</v>
      </c>
      <c r="M4367" s="14">
        <f t="shared" si="1038"/>
        <v>-2.691008319468302E-7</v>
      </c>
      <c r="N4367" s="6">
        <f t="shared" si="1039"/>
        <v>-3.1059000000000002E-5</v>
      </c>
      <c r="O4367" s="13">
        <f t="shared" si="1031"/>
        <v>-3.199324875000004E-6</v>
      </c>
      <c r="P4367" s="6">
        <f t="shared" si="1040"/>
        <v>32.342921068913711</v>
      </c>
      <c r="Q4367" s="7">
        <f t="shared" si="1041"/>
        <v>32.653373873104634</v>
      </c>
      <c r="R4367" s="7">
        <f t="shared" si="1042"/>
        <v>-4.146626126895363</v>
      </c>
    </row>
    <row r="4368" spans="1:18" x14ac:dyDescent="0.2">
      <c r="A4368" s="7">
        <v>-30.145499999999998</v>
      </c>
      <c r="B4368" s="6">
        <v>34.0625</v>
      </c>
      <c r="C4368" s="1">
        <v>36.799999999999997</v>
      </c>
      <c r="D4368" s="1">
        <f t="shared" si="1032"/>
        <v>-3.0145499999999998E-5</v>
      </c>
      <c r="E4368" s="6">
        <f t="shared" si="1028"/>
        <v>1.6177359385859377E-14</v>
      </c>
      <c r="F4368" s="6">
        <f t="shared" si="1033"/>
        <v>-2.7859675124999998E-5</v>
      </c>
      <c r="G4368" s="13">
        <f t="shared" si="1029"/>
        <v>-2.2858248749999999E-6</v>
      </c>
      <c r="H4368" s="6">
        <f t="shared" si="1030"/>
        <v>32.836872558391008</v>
      </c>
      <c r="I4368" s="6">
        <f t="shared" si="1034"/>
        <v>-3.9631274416089894</v>
      </c>
      <c r="J4368" s="6">
        <f t="shared" si="1035"/>
        <v>34.062499999999986</v>
      </c>
      <c r="K4368" s="6">
        <f t="shared" si="1036"/>
        <v>7.1054273576010019E-15</v>
      </c>
      <c r="L4368" s="6">
        <f t="shared" si="1037"/>
        <v>-3.0553379001663804E-5</v>
      </c>
      <c r="M4368" s="14">
        <f t="shared" si="1038"/>
        <v>2.0393950083190282E-7</v>
      </c>
      <c r="N4368" s="6">
        <f t="shared" si="1039"/>
        <v>-3.0145499999999998E-5</v>
      </c>
      <c r="O4368" s="13">
        <f t="shared" si="1031"/>
        <v>-2.2858248749999999E-6</v>
      </c>
      <c r="P4368" s="6">
        <f t="shared" si="1040"/>
        <v>32.836872558391008</v>
      </c>
      <c r="Q4368" s="7">
        <f t="shared" si="1041"/>
        <v>32.69007361016191</v>
      </c>
      <c r="R4368" s="7">
        <f t="shared" si="1042"/>
        <v>-4.1099263898380869</v>
      </c>
    </row>
    <row r="4369" spans="1:18" x14ac:dyDescent="0.2">
      <c r="A4369" s="7">
        <v>-30.45</v>
      </c>
      <c r="B4369" s="6">
        <v>34.0625</v>
      </c>
      <c r="C4369" s="1">
        <v>36.799999999999997</v>
      </c>
      <c r="D4369" s="1">
        <f t="shared" si="1032"/>
        <v>-3.0449999999999998E-5</v>
      </c>
      <c r="E4369" s="6">
        <f t="shared" si="1028"/>
        <v>1.6177359385859377E-14</v>
      </c>
      <c r="F4369" s="6">
        <f t="shared" si="1033"/>
        <v>-2.7859675124999998E-5</v>
      </c>
      <c r="G4369" s="13">
        <f t="shared" si="1029"/>
        <v>-2.5903248750000001E-6</v>
      </c>
      <c r="H4369" s="6">
        <f t="shared" si="1030"/>
        <v>32.672487902857085</v>
      </c>
      <c r="I4369" s="6">
        <f t="shared" si="1034"/>
        <v>-4.1275120971429118</v>
      </c>
      <c r="J4369" s="6">
        <f t="shared" si="1035"/>
        <v>34.062499999999986</v>
      </c>
      <c r="K4369" s="6">
        <f t="shared" si="1036"/>
        <v>7.1054273576010019E-15</v>
      </c>
      <c r="L4369" s="6">
        <f t="shared" si="1037"/>
        <v>-3.0451127400998283E-5</v>
      </c>
      <c r="M4369" s="14">
        <f t="shared" si="1038"/>
        <v>5.6370049914262045E-10</v>
      </c>
      <c r="N4369" s="6">
        <f t="shared" si="1039"/>
        <v>-3.0449999999999998E-5</v>
      </c>
      <c r="O4369" s="13">
        <f t="shared" si="1031"/>
        <v>-2.5903248750000001E-6</v>
      </c>
      <c r="P4369" s="6">
        <f t="shared" si="1040"/>
        <v>32.672487902857085</v>
      </c>
      <c r="Q4369" s="7">
        <f t="shared" si="1041"/>
        <v>32.68655646870095</v>
      </c>
      <c r="R4369" s="7">
        <f t="shared" si="1042"/>
        <v>-4.1134435312990476</v>
      </c>
    </row>
    <row r="4370" spans="1:18" x14ac:dyDescent="0.2">
      <c r="A4370" s="7">
        <v>-29.841000000000001</v>
      </c>
      <c r="B4370" s="6">
        <v>34.0625</v>
      </c>
      <c r="C4370" s="1">
        <v>36.799999999999997</v>
      </c>
      <c r="D4370" s="1">
        <f t="shared" si="1032"/>
        <v>-2.9841000000000001E-5</v>
      </c>
      <c r="E4370" s="6">
        <f t="shared" si="1028"/>
        <v>1.6177359385859377E-14</v>
      </c>
      <c r="F4370" s="6">
        <f t="shared" si="1033"/>
        <v>-2.7859675124999998E-5</v>
      </c>
      <c r="G4370" s="13">
        <f t="shared" si="1029"/>
        <v>-1.9813248750000031E-6</v>
      </c>
      <c r="H4370" s="6">
        <f t="shared" si="1030"/>
        <v>33.000992704081398</v>
      </c>
      <c r="I4370" s="6">
        <f t="shared" si="1034"/>
        <v>-3.7990072959185994</v>
      </c>
      <c r="J4370" s="6">
        <f t="shared" si="1035"/>
        <v>34.062499999999986</v>
      </c>
      <c r="K4370" s="6">
        <f t="shared" si="1036"/>
        <v>7.1054273576010019E-15</v>
      </c>
      <c r="L4370" s="6">
        <f t="shared" si="1037"/>
        <v>-3.0328876440598968E-5</v>
      </c>
      <c r="M4370" s="14">
        <f t="shared" si="1038"/>
        <v>2.4393822029948338E-7</v>
      </c>
      <c r="N4370" s="6">
        <f t="shared" si="1039"/>
        <v>-2.9841000000000001E-5</v>
      </c>
      <c r="O4370" s="13">
        <f t="shared" si="1031"/>
        <v>-1.9813248750000031E-6</v>
      </c>
      <c r="P4370" s="6">
        <f t="shared" si="1040"/>
        <v>33.000992704081398</v>
      </c>
      <c r="Q4370" s="7">
        <f t="shared" si="1041"/>
        <v>32.749443715777041</v>
      </c>
      <c r="R4370" s="7">
        <f t="shared" si="1042"/>
        <v>-4.0505562842229565</v>
      </c>
    </row>
    <row r="4371" spans="1:18" x14ac:dyDescent="0.2">
      <c r="A4371" s="7">
        <v>-30.906749999999999</v>
      </c>
      <c r="B4371" s="6">
        <v>34.0625</v>
      </c>
      <c r="C4371" s="1">
        <v>36.799999999999997</v>
      </c>
      <c r="D4371" s="1">
        <f t="shared" si="1032"/>
        <v>-3.0906749999999997E-5</v>
      </c>
      <c r="E4371" s="6">
        <f t="shared" si="1028"/>
        <v>1.6177359385859377E-14</v>
      </c>
      <c r="F4371" s="6">
        <f t="shared" si="1033"/>
        <v>-2.7859675124999998E-5</v>
      </c>
      <c r="G4371" s="13">
        <f t="shared" si="1029"/>
        <v>-3.0470748749999988E-6</v>
      </c>
      <c r="H4371" s="6">
        <f t="shared" si="1030"/>
        <v>32.425412781358318</v>
      </c>
      <c r="I4371" s="6">
        <f t="shared" si="1034"/>
        <v>-4.374587218641679</v>
      </c>
      <c r="J4371" s="6">
        <f t="shared" si="1035"/>
        <v>34.062499999999986</v>
      </c>
      <c r="K4371" s="6">
        <f t="shared" si="1036"/>
        <v>7.1054273576010019E-15</v>
      </c>
      <c r="L4371" s="6">
        <f t="shared" si="1037"/>
        <v>-3.034687586435938E-5</v>
      </c>
      <c r="M4371" s="14">
        <f t="shared" si="1038"/>
        <v>-2.7993706782030859E-7</v>
      </c>
      <c r="N4371" s="6">
        <f t="shared" si="1039"/>
        <v>-3.0906749999999997E-5</v>
      </c>
      <c r="O4371" s="13">
        <f t="shared" si="1031"/>
        <v>-3.0470748749999988E-6</v>
      </c>
      <c r="P4371" s="6">
        <f t="shared" si="1040"/>
        <v>32.425412781358318</v>
      </c>
      <c r="Q4371" s="7">
        <f t="shared" si="1041"/>
        <v>32.684637528893298</v>
      </c>
      <c r="R4371" s="7">
        <f t="shared" si="1042"/>
        <v>-4.1153624711066996</v>
      </c>
    </row>
    <row r="4372" spans="1:18" x14ac:dyDescent="0.2">
      <c r="A4372" s="7">
        <v>-30.7545</v>
      </c>
      <c r="B4372" s="6">
        <v>34.0625</v>
      </c>
      <c r="C4372" s="1">
        <v>36.799999999999997</v>
      </c>
      <c r="D4372" s="1">
        <f t="shared" si="1032"/>
        <v>-3.0754499999999998E-5</v>
      </c>
      <c r="E4372" s="6">
        <f t="shared" si="1028"/>
        <v>1.6177359385859377E-14</v>
      </c>
      <c r="F4372" s="6">
        <f t="shared" si="1033"/>
        <v>-2.7859675124999998E-5</v>
      </c>
      <c r="G4372" s="13">
        <f t="shared" si="1029"/>
        <v>-2.8948248750000004E-6</v>
      </c>
      <c r="H4372" s="6">
        <f t="shared" si="1030"/>
        <v>32.507837740622733</v>
      </c>
      <c r="I4372" s="6">
        <f t="shared" si="1034"/>
        <v>-4.2921622593772639</v>
      </c>
      <c r="J4372" s="6">
        <f t="shared" si="1035"/>
        <v>34.062499999999986</v>
      </c>
      <c r="K4372" s="6">
        <f t="shared" si="1036"/>
        <v>7.1054273576010019E-15</v>
      </c>
      <c r="L4372" s="6">
        <f t="shared" si="1037"/>
        <v>-3.0540375518615629E-5</v>
      </c>
      <c r="M4372" s="14">
        <f t="shared" si="1038"/>
        <v>-1.0706224069218477E-7</v>
      </c>
      <c r="N4372" s="6">
        <f t="shared" si="1039"/>
        <v>-3.0754499999999998E-5</v>
      </c>
      <c r="O4372" s="13">
        <f t="shared" si="1031"/>
        <v>-2.8948248750000004E-6</v>
      </c>
      <c r="P4372" s="6">
        <f t="shared" si="1040"/>
        <v>32.507837740622733</v>
      </c>
      <c r="Q4372" s="7">
        <f t="shared" si="1041"/>
        <v>32.649277571239189</v>
      </c>
      <c r="R4372" s="7">
        <f t="shared" si="1042"/>
        <v>-4.1507224287608082</v>
      </c>
    </row>
    <row r="4373" spans="1:18" x14ac:dyDescent="0.2">
      <c r="A4373" s="7">
        <v>-30.602250000000002</v>
      </c>
      <c r="B4373" s="6">
        <v>34.0625</v>
      </c>
      <c r="C4373" s="1">
        <v>36.799999999999997</v>
      </c>
      <c r="D4373" s="1">
        <f t="shared" si="1032"/>
        <v>-3.060225E-5</v>
      </c>
      <c r="E4373" s="6">
        <f t="shared" si="1028"/>
        <v>1.6177359385859377E-14</v>
      </c>
      <c r="F4373" s="6">
        <f t="shared" si="1033"/>
        <v>-2.7859675124999998E-5</v>
      </c>
      <c r="G4373" s="13">
        <f t="shared" si="1029"/>
        <v>-2.7425748750000019E-6</v>
      </c>
      <c r="H4373" s="6">
        <f t="shared" si="1030"/>
        <v>32.590196072611775</v>
      </c>
      <c r="I4373" s="6">
        <f t="shared" si="1034"/>
        <v>-4.2098039273882222</v>
      </c>
      <c r="J4373" s="6">
        <f t="shared" si="1035"/>
        <v>34.062499999999986</v>
      </c>
      <c r="K4373" s="6">
        <f t="shared" si="1036"/>
        <v>7.1054273576010019E-15</v>
      </c>
      <c r="L4373" s="6">
        <f t="shared" si="1037"/>
        <v>-3.0595575311169378E-5</v>
      </c>
      <c r="M4373" s="14">
        <f t="shared" si="1038"/>
        <v>-3.337344415310818E-9</v>
      </c>
      <c r="N4373" s="6">
        <f t="shared" si="1039"/>
        <v>-3.060225E-5</v>
      </c>
      <c r="O4373" s="13">
        <f t="shared" si="1031"/>
        <v>-2.7425748750000019E-6</v>
      </c>
      <c r="P4373" s="6">
        <f t="shared" si="1040"/>
        <v>32.590196072611775</v>
      </c>
      <c r="Q4373" s="7">
        <f t="shared" si="1041"/>
        <v>32.637461271513708</v>
      </c>
      <c r="R4373" s="7">
        <f t="shared" si="1042"/>
        <v>-4.1625387284862896</v>
      </c>
    </row>
    <row r="4374" spans="1:18" x14ac:dyDescent="0.2">
      <c r="A4374" s="7">
        <v>-31.059000000000001</v>
      </c>
      <c r="B4374" s="6">
        <v>34.0625</v>
      </c>
      <c r="C4374" s="1">
        <v>36.799999999999997</v>
      </c>
      <c r="D4374" s="1">
        <f t="shared" si="1032"/>
        <v>-3.1059000000000002E-5</v>
      </c>
      <c r="E4374" s="6">
        <f t="shared" si="1028"/>
        <v>1.6177359385859377E-14</v>
      </c>
      <c r="F4374" s="6">
        <f t="shared" si="1033"/>
        <v>-2.7859675124999998E-5</v>
      </c>
      <c r="G4374" s="13">
        <f t="shared" si="1029"/>
        <v>-3.199324875000004E-6</v>
      </c>
      <c r="H4374" s="6">
        <f t="shared" si="1030"/>
        <v>32.342921068913711</v>
      </c>
      <c r="I4374" s="6">
        <f t="shared" si="1034"/>
        <v>-4.4570789310862864</v>
      </c>
      <c r="J4374" s="6">
        <f t="shared" si="1035"/>
        <v>34.062499999999986</v>
      </c>
      <c r="K4374" s="6">
        <f t="shared" si="1036"/>
        <v>7.1054273576010019E-15</v>
      </c>
      <c r="L4374" s="6">
        <f t="shared" si="1037"/>
        <v>-3.0689595186701631E-5</v>
      </c>
      <c r="M4374" s="14">
        <f t="shared" si="1038"/>
        <v>-1.8470240664918527E-7</v>
      </c>
      <c r="N4374" s="6">
        <f t="shared" si="1039"/>
        <v>-3.1059000000000002E-5</v>
      </c>
      <c r="O4374" s="13">
        <f t="shared" si="1031"/>
        <v>-3.199324875000004E-6</v>
      </c>
      <c r="P4374" s="6">
        <f t="shared" si="1040"/>
        <v>32.342921068913711</v>
      </c>
      <c r="Q4374" s="7">
        <f t="shared" si="1041"/>
        <v>32.578553230993712</v>
      </c>
      <c r="R4374" s="7">
        <f t="shared" si="1042"/>
        <v>-4.2214467690062847</v>
      </c>
    </row>
    <row r="4375" spans="1:18" x14ac:dyDescent="0.2">
      <c r="A4375" s="7">
        <v>-30.906749999999999</v>
      </c>
      <c r="B4375" s="6">
        <v>34.0625</v>
      </c>
      <c r="C4375" s="1">
        <v>36.799999999999997</v>
      </c>
      <c r="D4375" s="1">
        <f t="shared" si="1032"/>
        <v>-3.0906749999999997E-5</v>
      </c>
      <c r="E4375" s="6">
        <f t="shared" si="1028"/>
        <v>1.6177359385859377E-14</v>
      </c>
      <c r="F4375" s="6">
        <f t="shared" si="1033"/>
        <v>-2.7859675124999998E-5</v>
      </c>
      <c r="G4375" s="13">
        <f t="shared" si="1029"/>
        <v>-3.0470748749999988E-6</v>
      </c>
      <c r="H4375" s="6">
        <f t="shared" si="1030"/>
        <v>32.425412781358318</v>
      </c>
      <c r="I4375" s="6">
        <f t="shared" si="1034"/>
        <v>-4.374587218641679</v>
      </c>
      <c r="J4375" s="6">
        <f t="shared" si="1035"/>
        <v>34.062499999999986</v>
      </c>
      <c r="K4375" s="6">
        <f t="shared" si="1036"/>
        <v>7.1054273576010019E-15</v>
      </c>
      <c r="L4375" s="6">
        <f t="shared" si="1037"/>
        <v>-3.0806907112020972E-5</v>
      </c>
      <c r="M4375" s="14">
        <f t="shared" si="1038"/>
        <v>-4.9921443989512472E-8</v>
      </c>
      <c r="N4375" s="6">
        <f t="shared" si="1039"/>
        <v>-3.0906749999999997E-5</v>
      </c>
      <c r="O4375" s="13">
        <f t="shared" si="1031"/>
        <v>-3.0470748749999988E-6</v>
      </c>
      <c r="P4375" s="6">
        <f t="shared" si="1040"/>
        <v>32.425412781358318</v>
      </c>
      <c r="Q4375" s="7">
        <f t="shared" si="1041"/>
        <v>32.547925141066635</v>
      </c>
      <c r="R4375" s="7">
        <f t="shared" si="1042"/>
        <v>-4.2520748589333621</v>
      </c>
    </row>
    <row r="4376" spans="1:18" x14ac:dyDescent="0.2">
      <c r="A4376" s="7">
        <v>-30.906749999999999</v>
      </c>
      <c r="B4376" s="6">
        <v>34.0625</v>
      </c>
      <c r="C4376" s="1">
        <v>36.799999999999997</v>
      </c>
      <c r="D4376" s="1">
        <f t="shared" si="1032"/>
        <v>-3.0906749999999997E-5</v>
      </c>
      <c r="E4376" s="6">
        <f t="shared" si="1028"/>
        <v>1.6177359385859377E-14</v>
      </c>
      <c r="F4376" s="6">
        <f t="shared" si="1033"/>
        <v>-2.7859675124999998E-5</v>
      </c>
      <c r="G4376" s="13">
        <f t="shared" si="1029"/>
        <v>-3.0470748749999988E-6</v>
      </c>
      <c r="H4376" s="6">
        <f t="shared" si="1030"/>
        <v>32.425412781358318</v>
      </c>
      <c r="I4376" s="6">
        <f t="shared" si="1034"/>
        <v>-4.374587218641679</v>
      </c>
      <c r="J4376" s="6">
        <f t="shared" si="1035"/>
        <v>34.062499999999986</v>
      </c>
      <c r="K4376" s="6">
        <f t="shared" si="1036"/>
        <v>7.1054273576010019E-15</v>
      </c>
      <c r="L4376" s="6">
        <f t="shared" si="1037"/>
        <v>-3.084684426721258E-5</v>
      </c>
      <c r="M4376" s="14">
        <f t="shared" si="1038"/>
        <v>-2.9952866393708161E-8</v>
      </c>
      <c r="N4376" s="6">
        <f t="shared" si="1039"/>
        <v>-3.0906749999999997E-5</v>
      </c>
      <c r="O4376" s="13">
        <f t="shared" si="1031"/>
        <v>-3.0470748749999988E-6</v>
      </c>
      <c r="P4376" s="6">
        <f t="shared" si="1040"/>
        <v>32.425412781358318</v>
      </c>
      <c r="Q4376" s="7">
        <f t="shared" si="1041"/>
        <v>32.523422669124969</v>
      </c>
      <c r="R4376" s="7">
        <f t="shared" si="1042"/>
        <v>-4.2765773308750283</v>
      </c>
    </row>
    <row r="4377" spans="1:18" x14ac:dyDescent="0.2">
      <c r="A4377" s="7">
        <v>-30.45</v>
      </c>
      <c r="B4377" s="6">
        <v>34.0625</v>
      </c>
      <c r="C4377" s="1">
        <v>36.799999999999997</v>
      </c>
      <c r="D4377" s="1">
        <f t="shared" si="1032"/>
        <v>-3.0449999999999998E-5</v>
      </c>
      <c r="E4377" s="6">
        <f t="shared" si="1028"/>
        <v>1.6177359385859377E-14</v>
      </c>
      <c r="F4377" s="6">
        <f t="shared" si="1033"/>
        <v>-2.7859675124999998E-5</v>
      </c>
      <c r="G4377" s="13">
        <f t="shared" si="1029"/>
        <v>-2.5903248750000001E-6</v>
      </c>
      <c r="H4377" s="6">
        <f t="shared" si="1030"/>
        <v>32.672487902857085</v>
      </c>
      <c r="I4377" s="6">
        <f t="shared" si="1034"/>
        <v>-4.1275120971429118</v>
      </c>
      <c r="J4377" s="6">
        <f t="shared" si="1035"/>
        <v>34.062499999999986</v>
      </c>
      <c r="K4377" s="6">
        <f t="shared" si="1036"/>
        <v>7.1054273576010019E-15</v>
      </c>
      <c r="L4377" s="6">
        <f t="shared" si="1037"/>
        <v>-3.0779456560327547E-5</v>
      </c>
      <c r="M4377" s="14">
        <f t="shared" si="1038"/>
        <v>1.6472828016377422E-7</v>
      </c>
      <c r="N4377" s="6">
        <f t="shared" si="1039"/>
        <v>-3.0449999999999998E-5</v>
      </c>
      <c r="O4377" s="13">
        <f t="shared" si="1031"/>
        <v>-2.5903248750000001E-6</v>
      </c>
      <c r="P4377" s="6">
        <f t="shared" si="1040"/>
        <v>32.672487902857085</v>
      </c>
      <c r="Q4377" s="7">
        <f t="shared" si="1041"/>
        <v>32.553235715871395</v>
      </c>
      <c r="R4377" s="7">
        <f t="shared" si="1042"/>
        <v>-4.2467642841286022</v>
      </c>
    </row>
    <row r="4378" spans="1:18" x14ac:dyDescent="0.2">
      <c r="A4378" s="7">
        <v>-29.99325</v>
      </c>
      <c r="B4378" s="6">
        <v>34.0625</v>
      </c>
      <c r="C4378" s="1">
        <v>36.799999999999997</v>
      </c>
      <c r="D4378" s="1">
        <f t="shared" si="1032"/>
        <v>-2.999325E-5</v>
      </c>
      <c r="E4378" s="6">
        <f t="shared" si="1028"/>
        <v>1.6177359385859377E-14</v>
      </c>
      <c r="F4378" s="6">
        <f t="shared" si="1033"/>
        <v>-2.7859675124999998E-5</v>
      </c>
      <c r="G4378" s="13">
        <f t="shared" si="1029"/>
        <v>-2.1335748750000015E-6</v>
      </c>
      <c r="H4378" s="6">
        <f t="shared" si="1030"/>
        <v>32.918965632892878</v>
      </c>
      <c r="I4378" s="6">
        <f t="shared" si="1034"/>
        <v>-3.8810343671071195</v>
      </c>
      <c r="J4378" s="6">
        <f t="shared" si="1035"/>
        <v>34.062499999999986</v>
      </c>
      <c r="K4378" s="6">
        <f t="shared" si="1036"/>
        <v>7.1054273576010019E-15</v>
      </c>
      <c r="L4378" s="6">
        <f t="shared" si="1037"/>
        <v>-3.0556323936196528E-5</v>
      </c>
      <c r="M4378" s="14">
        <f t="shared" si="1038"/>
        <v>2.8153696809826432E-7</v>
      </c>
      <c r="N4378" s="6">
        <f t="shared" si="1039"/>
        <v>-2.999325E-5</v>
      </c>
      <c r="O4378" s="13">
        <f t="shared" si="1031"/>
        <v>-2.1335748750000015E-6</v>
      </c>
      <c r="P4378" s="6">
        <f t="shared" si="1040"/>
        <v>32.918965632892878</v>
      </c>
      <c r="Q4378" s="7">
        <f t="shared" si="1041"/>
        <v>32.62638169927569</v>
      </c>
      <c r="R4378" s="7">
        <f t="shared" si="1042"/>
        <v>-4.1736183007243071</v>
      </c>
    </row>
    <row r="4379" spans="1:18" x14ac:dyDescent="0.2">
      <c r="A4379" s="7">
        <v>-30.602250000000002</v>
      </c>
      <c r="B4379" s="6">
        <v>34.0625</v>
      </c>
      <c r="C4379" s="1">
        <v>36.799999999999997</v>
      </c>
      <c r="D4379" s="1">
        <f t="shared" si="1032"/>
        <v>-3.060225E-5</v>
      </c>
      <c r="E4379" s="6">
        <f t="shared" si="1028"/>
        <v>1.6177359385859377E-14</v>
      </c>
      <c r="F4379" s="6">
        <f t="shared" si="1033"/>
        <v>-2.7859675124999998E-5</v>
      </c>
      <c r="G4379" s="13">
        <f t="shared" si="1029"/>
        <v>-2.7425748750000019E-6</v>
      </c>
      <c r="H4379" s="6">
        <f t="shared" si="1030"/>
        <v>32.590196072611775</v>
      </c>
      <c r="I4379" s="6">
        <f t="shared" si="1034"/>
        <v>-4.2098039273882222</v>
      </c>
      <c r="J4379" s="6">
        <f t="shared" si="1035"/>
        <v>34.062499999999986</v>
      </c>
      <c r="K4379" s="6">
        <f t="shared" si="1036"/>
        <v>7.1054273576010019E-15</v>
      </c>
      <c r="L4379" s="6">
        <f t="shared" si="1037"/>
        <v>-3.0452894361717917E-5</v>
      </c>
      <c r="M4379" s="14">
        <f t="shared" si="1038"/>
        <v>-7.4677819141041581E-8</v>
      </c>
      <c r="N4379" s="6">
        <f t="shared" si="1039"/>
        <v>-3.060225E-5</v>
      </c>
      <c r="O4379" s="13">
        <f t="shared" si="1031"/>
        <v>-2.7425748750000019E-6</v>
      </c>
      <c r="P4379" s="6">
        <f t="shared" si="1040"/>
        <v>32.590196072611775</v>
      </c>
      <c r="Q4379" s="7">
        <f t="shared" si="1041"/>
        <v>32.619144573942911</v>
      </c>
      <c r="R4379" s="7">
        <f t="shared" si="1042"/>
        <v>-4.1808554260570858</v>
      </c>
    </row>
    <row r="4380" spans="1:18" x14ac:dyDescent="0.2">
      <c r="A4380" s="7">
        <v>-29.99325</v>
      </c>
      <c r="B4380" s="6">
        <v>34.0625</v>
      </c>
      <c r="C4380" s="1">
        <v>36.799999999999997</v>
      </c>
      <c r="D4380" s="1">
        <f t="shared" si="1032"/>
        <v>-2.999325E-5</v>
      </c>
      <c r="E4380" s="6">
        <f t="shared" si="1028"/>
        <v>1.6177359385859377E-14</v>
      </c>
      <c r="F4380" s="6">
        <f t="shared" si="1033"/>
        <v>-2.7859675124999998E-5</v>
      </c>
      <c r="G4380" s="13">
        <f t="shared" si="1029"/>
        <v>-2.1335748750000015E-6</v>
      </c>
      <c r="H4380" s="6">
        <f t="shared" si="1030"/>
        <v>32.918965632892878</v>
      </c>
      <c r="I4380" s="6">
        <f t="shared" si="1034"/>
        <v>-3.8810343671071195</v>
      </c>
      <c r="J4380" s="6">
        <f t="shared" si="1035"/>
        <v>34.062499999999986</v>
      </c>
      <c r="K4380" s="6">
        <f t="shared" si="1036"/>
        <v>7.1054273576010019E-15</v>
      </c>
      <c r="L4380" s="6">
        <f t="shared" si="1037"/>
        <v>-3.0390836617030751E-5</v>
      </c>
      <c r="M4380" s="14">
        <f t="shared" si="1038"/>
        <v>1.987933085153759E-7</v>
      </c>
      <c r="N4380" s="6">
        <f t="shared" si="1039"/>
        <v>-2.999325E-5</v>
      </c>
      <c r="O4380" s="13">
        <f t="shared" si="1031"/>
        <v>-2.1335748750000015E-6</v>
      </c>
      <c r="P4380" s="6">
        <f t="shared" si="1040"/>
        <v>32.918965632892878</v>
      </c>
      <c r="Q4380" s="7">
        <f t="shared" si="1041"/>
        <v>32.679108785732907</v>
      </c>
      <c r="R4380" s="7">
        <f t="shared" si="1042"/>
        <v>-4.1208912142670897</v>
      </c>
    </row>
    <row r="4381" spans="1:18" x14ac:dyDescent="0.2">
      <c r="A4381" s="7">
        <v>-30.297750000000001</v>
      </c>
      <c r="B4381" s="6">
        <v>34.0625</v>
      </c>
      <c r="C4381" s="1">
        <v>36.799999999999997</v>
      </c>
      <c r="D4381" s="1">
        <f t="shared" si="1032"/>
        <v>-3.029775E-5</v>
      </c>
      <c r="E4381" s="6">
        <f t="shared" si="1028"/>
        <v>1.6177359385859377E-14</v>
      </c>
      <c r="F4381" s="6">
        <f t="shared" si="1033"/>
        <v>-2.7859675124999998E-5</v>
      </c>
      <c r="G4381" s="13">
        <f t="shared" si="1029"/>
        <v>-2.4380748750000017E-6</v>
      </c>
      <c r="H4381" s="6">
        <f t="shared" si="1030"/>
        <v>32.754713356519915</v>
      </c>
      <c r="I4381" s="6">
        <f t="shared" si="1034"/>
        <v>-4.0452866434800825</v>
      </c>
      <c r="J4381" s="6">
        <f t="shared" si="1035"/>
        <v>34.062499999999986</v>
      </c>
      <c r="K4381" s="6">
        <f t="shared" si="1036"/>
        <v>7.1054273576010019E-15</v>
      </c>
      <c r="L4381" s="6">
        <f t="shared" si="1037"/>
        <v>-3.0292701970218448E-5</v>
      </c>
      <c r="M4381" s="14">
        <f t="shared" si="1038"/>
        <v>-2.5240148907759003E-9</v>
      </c>
      <c r="N4381" s="6">
        <f t="shared" si="1039"/>
        <v>-3.029775E-5</v>
      </c>
      <c r="O4381" s="13">
        <f t="shared" si="1031"/>
        <v>-2.4380748750000017E-6</v>
      </c>
      <c r="P4381" s="6">
        <f t="shared" si="1040"/>
        <v>32.754713356519915</v>
      </c>
      <c r="Q4381" s="7">
        <f t="shared" si="1041"/>
        <v>32.694229699890315</v>
      </c>
      <c r="R4381" s="7">
        <f t="shared" si="1042"/>
        <v>-4.1057703001096826</v>
      </c>
    </row>
    <row r="4382" spans="1:18" x14ac:dyDescent="0.2">
      <c r="A4382" s="7">
        <v>-30.297750000000001</v>
      </c>
      <c r="B4382" s="6">
        <v>34.0625</v>
      </c>
      <c r="C4382" s="1">
        <v>36.799999999999997</v>
      </c>
      <c r="D4382" s="1">
        <f t="shared" si="1032"/>
        <v>-3.029775E-5</v>
      </c>
      <c r="E4382" s="6">
        <f t="shared" si="1028"/>
        <v>1.6177359385859377E-14</v>
      </c>
      <c r="F4382" s="6">
        <f t="shared" si="1033"/>
        <v>-2.7859675124999998E-5</v>
      </c>
      <c r="G4382" s="13">
        <f t="shared" si="1029"/>
        <v>-2.4380748750000017E-6</v>
      </c>
      <c r="H4382" s="6">
        <f t="shared" si="1030"/>
        <v>32.754713356519915</v>
      </c>
      <c r="I4382" s="6">
        <f t="shared" si="1034"/>
        <v>-4.0452866434800825</v>
      </c>
      <c r="J4382" s="6">
        <f t="shared" si="1035"/>
        <v>34.062499999999986</v>
      </c>
      <c r="K4382" s="6">
        <f t="shared" si="1036"/>
        <v>7.1054273576010019E-15</v>
      </c>
      <c r="L4382" s="6">
        <f t="shared" si="1037"/>
        <v>-3.0294721182131068E-5</v>
      </c>
      <c r="M4382" s="14">
        <f t="shared" si="1038"/>
        <v>-1.514408934465879E-9</v>
      </c>
      <c r="N4382" s="6">
        <f t="shared" si="1039"/>
        <v>-3.029775E-5</v>
      </c>
      <c r="O4382" s="13">
        <f t="shared" si="1031"/>
        <v>-2.4380748750000017E-6</v>
      </c>
      <c r="P4382" s="6">
        <f t="shared" si="1040"/>
        <v>32.754713356519915</v>
      </c>
      <c r="Q4382" s="7">
        <f t="shared" si="1041"/>
        <v>32.70632643121624</v>
      </c>
      <c r="R4382" s="7">
        <f t="shared" si="1042"/>
        <v>-4.0936735687837569</v>
      </c>
    </row>
    <row r="4383" spans="1:18" x14ac:dyDescent="0.2">
      <c r="A4383" s="7">
        <v>-29.841000000000001</v>
      </c>
      <c r="B4383" s="6">
        <v>34.0625</v>
      </c>
      <c r="C4383" s="1">
        <v>36.799999999999997</v>
      </c>
      <c r="D4383" s="1">
        <f t="shared" si="1032"/>
        <v>-2.9841000000000001E-5</v>
      </c>
      <c r="E4383" s="6">
        <f t="shared" si="1028"/>
        <v>1.6177359385859377E-14</v>
      </c>
      <c r="F4383" s="6">
        <f t="shared" si="1033"/>
        <v>-2.7859675124999998E-5</v>
      </c>
      <c r="G4383" s="13">
        <f t="shared" si="1029"/>
        <v>-1.9813248750000031E-6</v>
      </c>
      <c r="H4383" s="6">
        <f t="shared" si="1030"/>
        <v>33.000992704081398</v>
      </c>
      <c r="I4383" s="6">
        <f t="shared" si="1034"/>
        <v>-3.7990072959185994</v>
      </c>
      <c r="J4383" s="6">
        <f t="shared" si="1035"/>
        <v>34.062499999999986</v>
      </c>
      <c r="K4383" s="6">
        <f t="shared" si="1036"/>
        <v>7.1054273576010019E-15</v>
      </c>
      <c r="L4383" s="6">
        <f t="shared" si="1037"/>
        <v>-3.020458270927864E-5</v>
      </c>
      <c r="M4383" s="14">
        <f t="shared" si="1038"/>
        <v>1.8179135463931959E-7</v>
      </c>
      <c r="N4383" s="6">
        <f t="shared" si="1039"/>
        <v>-2.9841000000000001E-5</v>
      </c>
      <c r="O4383" s="13">
        <f t="shared" si="1031"/>
        <v>-1.9813248750000031E-6</v>
      </c>
      <c r="P4383" s="6">
        <f t="shared" si="1040"/>
        <v>33.000992704081398</v>
      </c>
      <c r="Q4383" s="7">
        <f t="shared" si="1041"/>
        <v>32.765259685789275</v>
      </c>
      <c r="R4383" s="7">
        <f t="shared" si="1042"/>
        <v>-4.0347403142107225</v>
      </c>
    </row>
    <row r="4384" spans="1:18" x14ac:dyDescent="0.2">
      <c r="A4384" s="7">
        <v>-29.688749999999999</v>
      </c>
      <c r="B4384" s="6">
        <v>34.0625</v>
      </c>
      <c r="C4384" s="1">
        <v>36.799999999999997</v>
      </c>
      <c r="D4384" s="1">
        <f t="shared" si="1032"/>
        <v>-2.9688749999999996E-5</v>
      </c>
      <c r="E4384" s="6">
        <f t="shared" si="1028"/>
        <v>1.6177359385859377E-14</v>
      </c>
      <c r="F4384" s="6">
        <f t="shared" si="1033"/>
        <v>-2.7859675124999998E-5</v>
      </c>
      <c r="G4384" s="13">
        <f t="shared" si="1029"/>
        <v>-1.8290748749999979E-6</v>
      </c>
      <c r="H4384" s="6">
        <f t="shared" si="1030"/>
        <v>33.082953895647336</v>
      </c>
      <c r="I4384" s="6">
        <f t="shared" si="1034"/>
        <v>-3.7170461043526615</v>
      </c>
      <c r="J4384" s="6">
        <f t="shared" si="1035"/>
        <v>34.062499999999986</v>
      </c>
      <c r="K4384" s="6">
        <f t="shared" si="1036"/>
        <v>7.1054273576010019E-15</v>
      </c>
      <c r="L4384" s="6">
        <f t="shared" si="1037"/>
        <v>-3.0028699625567184E-5</v>
      </c>
      <c r="M4384" s="14">
        <f t="shared" si="1038"/>
        <v>1.6997481278359417E-7</v>
      </c>
      <c r="N4384" s="6">
        <f t="shared" si="1039"/>
        <v>-2.9688749999999996E-5</v>
      </c>
      <c r="O4384" s="13">
        <f t="shared" si="1031"/>
        <v>-1.8290748749999979E-6</v>
      </c>
      <c r="P4384" s="6">
        <f t="shared" si="1040"/>
        <v>33.082953895647336</v>
      </c>
      <c r="Q4384" s="7">
        <f t="shared" si="1041"/>
        <v>32.828798527760888</v>
      </c>
      <c r="R4384" s="7">
        <f t="shared" si="1042"/>
        <v>-3.9712014722391089</v>
      </c>
    </row>
    <row r="4385" spans="1:18" x14ac:dyDescent="0.2">
      <c r="A4385" s="7">
        <v>-30.602250000000002</v>
      </c>
      <c r="B4385" s="6">
        <v>34.0625</v>
      </c>
      <c r="C4385" s="1">
        <v>36.799999999999997</v>
      </c>
      <c r="D4385" s="1">
        <f t="shared" si="1032"/>
        <v>-3.060225E-5</v>
      </c>
      <c r="E4385" s="6">
        <f t="shared" si="1028"/>
        <v>1.6177359385859377E-14</v>
      </c>
      <c r="F4385" s="6">
        <f t="shared" si="1033"/>
        <v>-2.7859675124999998E-5</v>
      </c>
      <c r="G4385" s="13">
        <f t="shared" si="1029"/>
        <v>-2.7425748750000019E-6</v>
      </c>
      <c r="H4385" s="6">
        <f t="shared" si="1030"/>
        <v>32.590196072611775</v>
      </c>
      <c r="I4385" s="6">
        <f t="shared" si="1034"/>
        <v>-4.2098039273882222</v>
      </c>
      <c r="J4385" s="6">
        <f t="shared" si="1035"/>
        <v>34.062499999999986</v>
      </c>
      <c r="K4385" s="6">
        <f t="shared" si="1036"/>
        <v>7.1054273576010019E-15</v>
      </c>
      <c r="L4385" s="6">
        <f t="shared" si="1037"/>
        <v>-3.0075419775340308E-5</v>
      </c>
      <c r="M4385" s="14">
        <f t="shared" si="1038"/>
        <v>-2.6341511232984613E-7</v>
      </c>
      <c r="N4385" s="6">
        <f t="shared" si="1039"/>
        <v>-3.060225E-5</v>
      </c>
      <c r="O4385" s="13">
        <f t="shared" si="1031"/>
        <v>-2.7425748750000019E-6</v>
      </c>
      <c r="P4385" s="6">
        <f t="shared" si="1040"/>
        <v>32.590196072611775</v>
      </c>
      <c r="Q4385" s="7">
        <f t="shared" si="1041"/>
        <v>32.781078036731067</v>
      </c>
      <c r="R4385" s="7">
        <f t="shared" si="1042"/>
        <v>-4.0189219632689301</v>
      </c>
    </row>
    <row r="4386" spans="1:18" x14ac:dyDescent="0.2">
      <c r="A4386" s="7">
        <v>-30.145499999999998</v>
      </c>
      <c r="B4386" s="6">
        <v>34.0625</v>
      </c>
      <c r="C4386" s="1">
        <v>36.799999999999997</v>
      </c>
      <c r="D4386" s="1">
        <f t="shared" si="1032"/>
        <v>-3.0145499999999998E-5</v>
      </c>
      <c r="E4386" s="6">
        <f t="shared" si="1028"/>
        <v>1.6177359385859377E-14</v>
      </c>
      <c r="F4386" s="6">
        <f t="shared" si="1033"/>
        <v>-2.7859675124999998E-5</v>
      </c>
      <c r="G4386" s="13">
        <f t="shared" si="1029"/>
        <v>-2.2858248749999999E-6</v>
      </c>
      <c r="H4386" s="6">
        <f t="shared" si="1030"/>
        <v>32.836872558391008</v>
      </c>
      <c r="I4386" s="6">
        <f t="shared" si="1034"/>
        <v>-3.9631274416089894</v>
      </c>
      <c r="J4386" s="6">
        <f t="shared" si="1035"/>
        <v>34.062499999999986</v>
      </c>
      <c r="K4386" s="6">
        <f t="shared" si="1036"/>
        <v>7.1054273576010019E-15</v>
      </c>
      <c r="L4386" s="6">
        <f t="shared" si="1037"/>
        <v>-3.0194801865204183E-5</v>
      </c>
      <c r="M4386" s="14">
        <f t="shared" si="1038"/>
        <v>2.4650932602092451E-8</v>
      </c>
      <c r="N4386" s="6">
        <f t="shared" si="1039"/>
        <v>-3.0145499999999998E-5</v>
      </c>
      <c r="O4386" s="13">
        <f t="shared" si="1031"/>
        <v>-2.2858248749999999E-6</v>
      </c>
      <c r="P4386" s="6">
        <f t="shared" si="1040"/>
        <v>32.836872558391008</v>
      </c>
      <c r="Q4386" s="7">
        <f t="shared" si="1041"/>
        <v>32.792236941063059</v>
      </c>
      <c r="R4386" s="7">
        <f t="shared" si="1042"/>
        <v>-4.0077630589369377</v>
      </c>
    </row>
    <row r="4387" spans="1:18" x14ac:dyDescent="0.2">
      <c r="A4387" s="7">
        <v>-30.45</v>
      </c>
      <c r="B4387" s="6">
        <v>34.0625</v>
      </c>
      <c r="C4387" s="1">
        <v>36.799999999999997</v>
      </c>
      <c r="D4387" s="1">
        <f t="shared" si="1032"/>
        <v>-3.0449999999999998E-5</v>
      </c>
      <c r="E4387" s="6">
        <f t="shared" si="1028"/>
        <v>1.6177359385859377E-14</v>
      </c>
      <c r="F4387" s="6">
        <f t="shared" si="1033"/>
        <v>-2.7859675124999998E-5</v>
      </c>
      <c r="G4387" s="13">
        <f t="shared" si="1029"/>
        <v>-2.5903248750000001E-6</v>
      </c>
      <c r="H4387" s="6">
        <f t="shared" si="1030"/>
        <v>32.672487902857085</v>
      </c>
      <c r="I4387" s="6">
        <f t="shared" si="1034"/>
        <v>-4.1275120971429118</v>
      </c>
      <c r="J4387" s="6">
        <f t="shared" si="1035"/>
        <v>34.062499999999986</v>
      </c>
      <c r="K4387" s="6">
        <f t="shared" si="1036"/>
        <v>7.1054273576010019E-15</v>
      </c>
      <c r="L4387" s="6">
        <f t="shared" si="1037"/>
        <v>-3.0235981119122507E-5</v>
      </c>
      <c r="M4387" s="14">
        <f t="shared" si="1038"/>
        <v>-1.0700944043874563E-7</v>
      </c>
      <c r="N4387" s="6">
        <f t="shared" si="1039"/>
        <v>-3.0449999999999998E-5</v>
      </c>
      <c r="O4387" s="13">
        <f t="shared" si="1031"/>
        <v>-2.5903248750000001E-6</v>
      </c>
      <c r="P4387" s="6">
        <f t="shared" si="1040"/>
        <v>32.672487902857085</v>
      </c>
      <c r="Q4387" s="7">
        <f t="shared" si="1041"/>
        <v>32.768287133421865</v>
      </c>
      <c r="R4387" s="7">
        <f t="shared" si="1042"/>
        <v>-4.0317128665781325</v>
      </c>
    </row>
    <row r="4388" spans="1:18" x14ac:dyDescent="0.2">
      <c r="A4388" s="7">
        <v>-30.602250000000002</v>
      </c>
      <c r="B4388" s="6">
        <v>34.0625</v>
      </c>
      <c r="C4388" s="1">
        <v>36.799999999999997</v>
      </c>
      <c r="D4388" s="1">
        <f t="shared" si="1032"/>
        <v>-3.060225E-5</v>
      </c>
      <c r="E4388" s="6">
        <f t="shared" si="1028"/>
        <v>1.6177359385859377E-14</v>
      </c>
      <c r="F4388" s="6">
        <f t="shared" si="1033"/>
        <v>-2.7859675124999998E-5</v>
      </c>
      <c r="G4388" s="13">
        <f t="shared" si="1029"/>
        <v>-2.7425748750000019E-6</v>
      </c>
      <c r="H4388" s="6">
        <f t="shared" si="1030"/>
        <v>32.590196072611775</v>
      </c>
      <c r="I4388" s="6">
        <f t="shared" si="1034"/>
        <v>-4.2098039273882222</v>
      </c>
      <c r="J4388" s="6">
        <f t="shared" si="1035"/>
        <v>34.062499999999986</v>
      </c>
      <c r="K4388" s="6">
        <f t="shared" si="1036"/>
        <v>7.1054273576010019E-15</v>
      </c>
      <c r="L4388" s="6">
        <f t="shared" si="1037"/>
        <v>-3.0352038671473504E-5</v>
      </c>
      <c r="M4388" s="14">
        <f t="shared" si="1038"/>
        <v>-1.2510566426324776E-7</v>
      </c>
      <c r="N4388" s="6">
        <f t="shared" si="1039"/>
        <v>-3.060225E-5</v>
      </c>
      <c r="O4388" s="13">
        <f t="shared" si="1031"/>
        <v>-2.7425748750000019E-6</v>
      </c>
      <c r="P4388" s="6">
        <f t="shared" si="1040"/>
        <v>32.590196072611775</v>
      </c>
      <c r="Q4388" s="7">
        <f t="shared" si="1041"/>
        <v>32.732668921259851</v>
      </c>
      <c r="R4388" s="7">
        <f t="shared" si="1042"/>
        <v>-4.0673310787401462</v>
      </c>
    </row>
    <row r="4389" spans="1:18" x14ac:dyDescent="0.2">
      <c r="A4389" s="7">
        <v>-30.297750000000001</v>
      </c>
      <c r="B4389" s="6">
        <v>34.0625</v>
      </c>
      <c r="C4389" s="1">
        <v>36.799999999999997</v>
      </c>
      <c r="D4389" s="1">
        <f t="shared" si="1032"/>
        <v>-3.029775E-5</v>
      </c>
      <c r="E4389" s="6">
        <f t="shared" si="1028"/>
        <v>1.6177359385859377E-14</v>
      </c>
      <c r="F4389" s="6">
        <f t="shared" si="1033"/>
        <v>-2.7859675124999998E-5</v>
      </c>
      <c r="G4389" s="13">
        <f t="shared" si="1029"/>
        <v>-2.4380748750000017E-6</v>
      </c>
      <c r="H4389" s="6">
        <f t="shared" si="1030"/>
        <v>32.754713356519915</v>
      </c>
      <c r="I4389" s="6">
        <f t="shared" si="1034"/>
        <v>-4.0452866434800825</v>
      </c>
      <c r="J4389" s="6">
        <f t="shared" si="1035"/>
        <v>34.062499999999986</v>
      </c>
      <c r="K4389" s="6">
        <f t="shared" si="1036"/>
        <v>7.1054273576010019E-15</v>
      </c>
      <c r="L4389" s="6">
        <f t="shared" si="1037"/>
        <v>-3.0391223202884104E-5</v>
      </c>
      <c r="M4389" s="14">
        <f t="shared" si="1038"/>
        <v>4.6736601442052108E-8</v>
      </c>
      <c r="N4389" s="6">
        <f t="shared" si="1039"/>
        <v>-3.029775E-5</v>
      </c>
      <c r="O4389" s="13">
        <f t="shared" si="1031"/>
        <v>-2.4380748750000017E-6</v>
      </c>
      <c r="P4389" s="6">
        <f t="shared" si="1040"/>
        <v>32.754713356519915</v>
      </c>
      <c r="Q4389" s="7">
        <f t="shared" si="1041"/>
        <v>32.737077808311867</v>
      </c>
      <c r="R4389" s="7">
        <f t="shared" si="1042"/>
        <v>-4.0629221916881306</v>
      </c>
    </row>
    <row r="4390" spans="1:18" x14ac:dyDescent="0.2">
      <c r="A4390" s="7">
        <v>-30.602250000000002</v>
      </c>
      <c r="B4390" s="6">
        <v>34.0625</v>
      </c>
      <c r="C4390" s="1">
        <v>36.799999999999997</v>
      </c>
      <c r="D4390" s="1">
        <f t="shared" si="1032"/>
        <v>-3.060225E-5</v>
      </c>
      <c r="E4390" s="6">
        <f t="shared" si="1028"/>
        <v>1.6177359385859377E-14</v>
      </c>
      <c r="F4390" s="6">
        <f t="shared" si="1033"/>
        <v>-2.7859675124999998E-5</v>
      </c>
      <c r="G4390" s="13">
        <f t="shared" si="1029"/>
        <v>-2.7425748750000019E-6</v>
      </c>
      <c r="H4390" s="6">
        <f t="shared" si="1030"/>
        <v>32.590196072611775</v>
      </c>
      <c r="I4390" s="6">
        <f t="shared" si="1034"/>
        <v>-4.2098039273882222</v>
      </c>
      <c r="J4390" s="6">
        <f t="shared" si="1035"/>
        <v>34.062499999999986</v>
      </c>
      <c r="K4390" s="6">
        <f t="shared" si="1036"/>
        <v>7.1054273576010019E-15</v>
      </c>
      <c r="L4390" s="6">
        <f t="shared" si="1037"/>
        <v>-3.0414733921730464E-5</v>
      </c>
      <c r="M4390" s="14">
        <f t="shared" si="1038"/>
        <v>-9.3758039134767806E-8</v>
      </c>
      <c r="N4390" s="6">
        <f t="shared" si="1039"/>
        <v>-3.060225E-5</v>
      </c>
      <c r="O4390" s="13">
        <f t="shared" si="1031"/>
        <v>-2.7425748750000019E-6</v>
      </c>
      <c r="P4390" s="6">
        <f t="shared" si="1040"/>
        <v>32.590196072611775</v>
      </c>
      <c r="Q4390" s="7">
        <f t="shared" si="1041"/>
        <v>32.707701461171851</v>
      </c>
      <c r="R4390" s="7">
        <f t="shared" si="1042"/>
        <v>-4.0922985388281461</v>
      </c>
    </row>
    <row r="4391" spans="1:18" x14ac:dyDescent="0.2">
      <c r="A4391" s="7">
        <v>-29.5365</v>
      </c>
      <c r="B4391" s="6">
        <v>34.0625</v>
      </c>
      <c r="C4391" s="1">
        <v>36.799999999999997</v>
      </c>
      <c r="D4391" s="1">
        <f t="shared" si="1032"/>
        <v>-2.9536499999999997E-5</v>
      </c>
      <c r="E4391" s="6">
        <f t="shared" si="1028"/>
        <v>1.6177359385859377E-14</v>
      </c>
      <c r="F4391" s="6">
        <f t="shared" si="1033"/>
        <v>-2.7859675124999998E-5</v>
      </c>
      <c r="G4391" s="13">
        <f t="shared" si="1029"/>
        <v>-1.6768248749999995E-6</v>
      </c>
      <c r="H4391" s="6">
        <f t="shared" si="1030"/>
        <v>33.16484933091732</v>
      </c>
      <c r="I4391" s="6">
        <f t="shared" si="1034"/>
        <v>-3.6351506690826767</v>
      </c>
      <c r="J4391" s="6">
        <f t="shared" si="1035"/>
        <v>34.062499999999986</v>
      </c>
      <c r="K4391" s="6">
        <f t="shared" si="1036"/>
        <v>7.1054273576010019E-15</v>
      </c>
      <c r="L4391" s="6">
        <f t="shared" si="1037"/>
        <v>-3.0276590353038277E-5</v>
      </c>
      <c r="M4391" s="14">
        <f t="shared" si="1038"/>
        <v>3.7004517651913996E-7</v>
      </c>
      <c r="N4391" s="6">
        <f t="shared" si="1039"/>
        <v>-2.9536499999999997E-5</v>
      </c>
      <c r="O4391" s="13">
        <f t="shared" si="1031"/>
        <v>-1.6768248749999995E-6</v>
      </c>
      <c r="P4391" s="6">
        <f t="shared" si="1040"/>
        <v>33.16484933091732</v>
      </c>
      <c r="Q4391" s="7">
        <f t="shared" si="1041"/>
        <v>32.799131035120944</v>
      </c>
      <c r="R4391" s="7">
        <f t="shared" si="1042"/>
        <v>-4.0008689648790536</v>
      </c>
    </row>
    <row r="4392" spans="1:18" x14ac:dyDescent="0.2">
      <c r="A4392" s="7">
        <v>-29.688749999999999</v>
      </c>
      <c r="B4392" s="6">
        <v>34.0625</v>
      </c>
      <c r="C4392" s="1">
        <v>36.700000000000003</v>
      </c>
      <c r="D4392" s="1">
        <f t="shared" si="1032"/>
        <v>-2.9688749999999996E-5</v>
      </c>
      <c r="E4392" s="6">
        <f t="shared" si="1028"/>
        <v>1.6177359385859377E-14</v>
      </c>
      <c r="F4392" s="6">
        <f t="shared" si="1033"/>
        <v>-2.7859675124999998E-5</v>
      </c>
      <c r="G4392" s="13">
        <f t="shared" si="1029"/>
        <v>-1.8290748749999979E-6</v>
      </c>
      <c r="H4392" s="6">
        <f t="shared" si="1030"/>
        <v>33.082953895647336</v>
      </c>
      <c r="I4392" s="6">
        <f t="shared" si="1034"/>
        <v>-3.6170461043526672</v>
      </c>
      <c r="J4392" s="6">
        <f t="shared" si="1035"/>
        <v>34.062499999999986</v>
      </c>
      <c r="K4392" s="6">
        <f t="shared" si="1036"/>
        <v>7.1054273576010019E-15</v>
      </c>
      <c r="L4392" s="6">
        <f t="shared" si="1037"/>
        <v>-3.0011004211822966E-5</v>
      </c>
      <c r="M4392" s="14">
        <f t="shared" si="1038"/>
        <v>1.6112710591148495E-7</v>
      </c>
      <c r="N4392" s="6">
        <f t="shared" si="1039"/>
        <v>-2.9688749999999996E-5</v>
      </c>
      <c r="O4392" s="13">
        <f t="shared" si="1031"/>
        <v>-1.8290748749999979E-6</v>
      </c>
      <c r="P4392" s="6">
        <f t="shared" si="1040"/>
        <v>33.082953895647336</v>
      </c>
      <c r="Q4392" s="7">
        <f t="shared" si="1041"/>
        <v>32.855895607226223</v>
      </c>
      <c r="R4392" s="7">
        <f t="shared" si="1042"/>
        <v>-3.8441043927737795</v>
      </c>
    </row>
    <row r="4393" spans="1:18" x14ac:dyDescent="0.2">
      <c r="A4393" s="7">
        <v>-30.906749999999999</v>
      </c>
      <c r="B4393" s="6">
        <v>34.0625</v>
      </c>
      <c r="C4393" s="1">
        <v>36.700000000000003</v>
      </c>
      <c r="D4393" s="1">
        <f t="shared" si="1032"/>
        <v>-3.0906749999999997E-5</v>
      </c>
      <c r="E4393" s="6">
        <f t="shared" si="1028"/>
        <v>1.6177359385859377E-14</v>
      </c>
      <c r="F4393" s="6">
        <f t="shared" si="1033"/>
        <v>-2.7859675124999998E-5</v>
      </c>
      <c r="G4393" s="13">
        <f t="shared" si="1029"/>
        <v>-3.0470748749999988E-6</v>
      </c>
      <c r="H4393" s="6">
        <f t="shared" si="1030"/>
        <v>32.425412781358318</v>
      </c>
      <c r="I4393" s="6">
        <f t="shared" si="1034"/>
        <v>-4.2745872186416847</v>
      </c>
      <c r="J4393" s="6">
        <f t="shared" si="1035"/>
        <v>34.062499999999986</v>
      </c>
      <c r="K4393" s="6">
        <f t="shared" si="1036"/>
        <v>7.1054273576010019E-15</v>
      </c>
      <c r="L4393" s="6">
        <f t="shared" si="1037"/>
        <v>-3.0125702527093777E-5</v>
      </c>
      <c r="M4393" s="14">
        <f t="shared" si="1038"/>
        <v>-3.9052373645310972E-7</v>
      </c>
      <c r="N4393" s="6">
        <f t="shared" si="1039"/>
        <v>-3.0906749999999997E-5</v>
      </c>
      <c r="O4393" s="13">
        <f t="shared" si="1031"/>
        <v>-3.0470748749999988E-6</v>
      </c>
      <c r="P4393" s="6">
        <f t="shared" si="1040"/>
        <v>32.425412781358318</v>
      </c>
      <c r="Q4393" s="7">
        <f t="shared" si="1041"/>
        <v>32.769799042052639</v>
      </c>
      <c r="R4393" s="7">
        <f t="shared" si="1042"/>
        <v>-3.9302009579473633</v>
      </c>
    </row>
    <row r="4394" spans="1:18" x14ac:dyDescent="0.2">
      <c r="A4394" s="7">
        <v>-30.906749999999999</v>
      </c>
      <c r="B4394" s="6">
        <v>34.0625</v>
      </c>
      <c r="C4394" s="1">
        <v>36.700000000000003</v>
      </c>
      <c r="D4394" s="1">
        <f t="shared" si="1032"/>
        <v>-3.0906749999999997E-5</v>
      </c>
      <c r="E4394" s="6">
        <f t="shared" si="1028"/>
        <v>1.6177359385859377E-14</v>
      </c>
      <c r="F4394" s="6">
        <f t="shared" si="1033"/>
        <v>-2.7859675124999998E-5</v>
      </c>
      <c r="G4394" s="13">
        <f t="shared" si="1029"/>
        <v>-3.0470748749999988E-6</v>
      </c>
      <c r="H4394" s="6">
        <f t="shared" si="1030"/>
        <v>32.425412781358318</v>
      </c>
      <c r="I4394" s="6">
        <f t="shared" si="1034"/>
        <v>-4.2745872186416847</v>
      </c>
      <c r="J4394" s="6">
        <f t="shared" si="1035"/>
        <v>34.062499999999986</v>
      </c>
      <c r="K4394" s="6">
        <f t="shared" si="1036"/>
        <v>7.1054273576010019E-15</v>
      </c>
      <c r="L4394" s="6">
        <f t="shared" si="1037"/>
        <v>-3.0438121516256264E-5</v>
      </c>
      <c r="M4394" s="14">
        <f t="shared" si="1038"/>
        <v>-2.3431424187186617E-7</v>
      </c>
      <c r="N4394" s="6">
        <f t="shared" si="1039"/>
        <v>-3.0906749999999997E-5</v>
      </c>
      <c r="O4394" s="13">
        <f t="shared" si="1031"/>
        <v>-3.0470748749999988E-6</v>
      </c>
      <c r="P4394" s="6">
        <f t="shared" si="1040"/>
        <v>32.425412781358318</v>
      </c>
      <c r="Q4394" s="7">
        <f t="shared" si="1041"/>
        <v>32.700921789913778</v>
      </c>
      <c r="R4394" s="7">
        <f t="shared" si="1042"/>
        <v>-3.9990782100862248</v>
      </c>
    </row>
    <row r="4395" spans="1:18" x14ac:dyDescent="0.2">
      <c r="A4395" s="7">
        <v>-30.45</v>
      </c>
      <c r="B4395" s="6">
        <v>34.0625</v>
      </c>
      <c r="C4395" s="1">
        <v>36.700000000000003</v>
      </c>
      <c r="D4395" s="1">
        <f t="shared" si="1032"/>
        <v>-3.0449999999999998E-5</v>
      </c>
      <c r="E4395" s="6">
        <f t="shared" si="1028"/>
        <v>1.6177359385859377E-14</v>
      </c>
      <c r="F4395" s="6">
        <f t="shared" si="1033"/>
        <v>-2.7859675124999998E-5</v>
      </c>
      <c r="G4395" s="13">
        <f t="shared" si="1029"/>
        <v>-2.5903248750000001E-6</v>
      </c>
      <c r="H4395" s="6">
        <f t="shared" si="1030"/>
        <v>32.672487902857085</v>
      </c>
      <c r="I4395" s="6">
        <f t="shared" si="1034"/>
        <v>-4.0275120971429175</v>
      </c>
      <c r="J4395" s="6">
        <f t="shared" si="1035"/>
        <v>34.062499999999986</v>
      </c>
      <c r="K4395" s="6">
        <f t="shared" si="1036"/>
        <v>7.1054273576010019E-15</v>
      </c>
      <c r="L4395" s="6">
        <f t="shared" si="1037"/>
        <v>-3.0534222909753762E-5</v>
      </c>
      <c r="M4395" s="14">
        <f t="shared" si="1038"/>
        <v>4.2111454876881784E-8</v>
      </c>
      <c r="N4395" s="6">
        <f t="shared" si="1039"/>
        <v>-3.0449999999999998E-5</v>
      </c>
      <c r="O4395" s="13">
        <f t="shared" si="1031"/>
        <v>-2.5903248750000001E-6</v>
      </c>
      <c r="P4395" s="6">
        <f t="shared" si="1040"/>
        <v>32.672487902857085</v>
      </c>
      <c r="Q4395" s="7">
        <f t="shared" si="1041"/>
        <v>32.695235012502444</v>
      </c>
      <c r="R4395" s="7">
        <f t="shared" si="1042"/>
        <v>-4.004764987497559</v>
      </c>
    </row>
    <row r="4396" spans="1:18" x14ac:dyDescent="0.2">
      <c r="A4396" s="7">
        <v>-30.297750000000001</v>
      </c>
      <c r="B4396" s="6">
        <v>34.0625</v>
      </c>
      <c r="C4396" s="1">
        <v>36.700000000000003</v>
      </c>
      <c r="D4396" s="1">
        <f t="shared" si="1032"/>
        <v>-3.029775E-5</v>
      </c>
      <c r="E4396" s="6">
        <f t="shared" si="1028"/>
        <v>1.6177359385859377E-14</v>
      </c>
      <c r="F4396" s="6">
        <f t="shared" si="1033"/>
        <v>-2.7859675124999998E-5</v>
      </c>
      <c r="G4396" s="13">
        <f t="shared" si="1029"/>
        <v>-2.4380748750000017E-6</v>
      </c>
      <c r="H4396" s="6">
        <f t="shared" si="1030"/>
        <v>32.754713356519915</v>
      </c>
      <c r="I4396" s="6">
        <f t="shared" si="1034"/>
        <v>-3.9452866434800882</v>
      </c>
      <c r="J4396" s="6">
        <f t="shared" si="1035"/>
        <v>34.062499999999986</v>
      </c>
      <c r="K4396" s="6">
        <f t="shared" si="1036"/>
        <v>7.1054273576010019E-15</v>
      </c>
      <c r="L4396" s="6">
        <f t="shared" si="1037"/>
        <v>-3.0470083745852255E-5</v>
      </c>
      <c r="M4396" s="14">
        <f t="shared" si="1038"/>
        <v>8.616687292612742E-8</v>
      </c>
      <c r="N4396" s="6">
        <f t="shared" si="1039"/>
        <v>-3.029775E-5</v>
      </c>
      <c r="O4396" s="13">
        <f t="shared" si="1031"/>
        <v>-2.4380748750000017E-6</v>
      </c>
      <c r="P4396" s="6">
        <f t="shared" si="1040"/>
        <v>32.754713356519915</v>
      </c>
      <c r="Q4396" s="7">
        <f t="shared" si="1041"/>
        <v>32.707130681305941</v>
      </c>
      <c r="R4396" s="7">
        <f t="shared" si="1042"/>
        <v>-3.992869318694062</v>
      </c>
    </row>
    <row r="4397" spans="1:18" x14ac:dyDescent="0.2">
      <c r="A4397" s="7">
        <v>-29.99325</v>
      </c>
      <c r="B4397" s="6">
        <v>34.0625</v>
      </c>
      <c r="C4397" s="1">
        <v>36.700000000000003</v>
      </c>
      <c r="D4397" s="1">
        <f t="shared" si="1032"/>
        <v>-2.999325E-5</v>
      </c>
      <c r="E4397" s="6">
        <f t="shared" si="1028"/>
        <v>1.6177359385859377E-14</v>
      </c>
      <c r="F4397" s="6">
        <f t="shared" si="1033"/>
        <v>-2.7859675124999998E-5</v>
      </c>
      <c r="G4397" s="13">
        <f t="shared" si="1029"/>
        <v>-2.1335748750000015E-6</v>
      </c>
      <c r="H4397" s="6">
        <f t="shared" si="1030"/>
        <v>32.918965632892878</v>
      </c>
      <c r="I4397" s="6">
        <f t="shared" si="1034"/>
        <v>-3.7810343671071251</v>
      </c>
      <c r="J4397" s="6">
        <f t="shared" si="1035"/>
        <v>34.062499999999986</v>
      </c>
      <c r="K4397" s="6">
        <f t="shared" si="1036"/>
        <v>7.1054273576010019E-15</v>
      </c>
      <c r="L4397" s="6">
        <f t="shared" si="1037"/>
        <v>-3.034025024751135E-5</v>
      </c>
      <c r="M4397" s="14">
        <f t="shared" si="1038"/>
        <v>1.7350012375567518E-7</v>
      </c>
      <c r="N4397" s="6">
        <f t="shared" si="1039"/>
        <v>-2.999325E-5</v>
      </c>
      <c r="O4397" s="13">
        <f t="shared" si="1031"/>
        <v>-2.1335748750000015E-6</v>
      </c>
      <c r="P4397" s="6">
        <f t="shared" si="1040"/>
        <v>32.918965632892878</v>
      </c>
      <c r="Q4397" s="7">
        <f t="shared" si="1041"/>
        <v>32.749497671623331</v>
      </c>
      <c r="R4397" s="7">
        <f t="shared" si="1042"/>
        <v>-3.9505023283766718</v>
      </c>
    </row>
    <row r="4398" spans="1:18" x14ac:dyDescent="0.2">
      <c r="A4398" s="7">
        <v>-29.841000000000001</v>
      </c>
      <c r="B4398" s="6">
        <v>34.0625</v>
      </c>
      <c r="C4398" s="1">
        <v>36.700000000000003</v>
      </c>
      <c r="D4398" s="1">
        <f t="shared" si="1032"/>
        <v>-2.9841000000000001E-5</v>
      </c>
      <c r="E4398" s="6">
        <f t="shared" si="1028"/>
        <v>1.6177359385859377E-14</v>
      </c>
      <c r="F4398" s="6">
        <f t="shared" si="1033"/>
        <v>-2.7859675124999998E-5</v>
      </c>
      <c r="G4398" s="13">
        <f t="shared" si="1029"/>
        <v>-1.9813248750000031E-6</v>
      </c>
      <c r="H4398" s="6">
        <f t="shared" si="1030"/>
        <v>33.000992704081398</v>
      </c>
      <c r="I4398" s="6">
        <f t="shared" si="1034"/>
        <v>-3.6990072959186051</v>
      </c>
      <c r="J4398" s="6">
        <f t="shared" si="1035"/>
        <v>34.062499999999986</v>
      </c>
      <c r="K4398" s="6">
        <f t="shared" si="1036"/>
        <v>7.1054273576010019E-15</v>
      </c>
      <c r="L4398" s="6">
        <f t="shared" si="1037"/>
        <v>-3.017100014850681E-5</v>
      </c>
      <c r="M4398" s="14">
        <f t="shared" si="1038"/>
        <v>1.6500007425340448E-7</v>
      </c>
      <c r="N4398" s="6">
        <f t="shared" si="1039"/>
        <v>-2.9841000000000001E-5</v>
      </c>
      <c r="O4398" s="13">
        <f t="shared" si="1031"/>
        <v>-1.9813248750000031E-6</v>
      </c>
      <c r="P4398" s="6">
        <f t="shared" si="1040"/>
        <v>33.000992704081398</v>
      </c>
      <c r="Q4398" s="7">
        <f t="shared" si="1041"/>
        <v>32.799796678114944</v>
      </c>
      <c r="R4398" s="7">
        <f t="shared" si="1042"/>
        <v>-3.9002033218850585</v>
      </c>
    </row>
    <row r="4399" spans="1:18" x14ac:dyDescent="0.2">
      <c r="A4399" s="7">
        <v>-29.5365</v>
      </c>
      <c r="B4399" s="6">
        <v>34.0625</v>
      </c>
      <c r="C4399" s="1">
        <v>36.700000000000003</v>
      </c>
      <c r="D4399" s="1">
        <f t="shared" si="1032"/>
        <v>-2.9536499999999997E-5</v>
      </c>
      <c r="E4399" s="6">
        <f t="shared" si="1028"/>
        <v>1.6177359385859377E-14</v>
      </c>
      <c r="F4399" s="6">
        <f t="shared" si="1033"/>
        <v>-2.7859675124999998E-5</v>
      </c>
      <c r="G4399" s="13">
        <f t="shared" si="1029"/>
        <v>-1.6768248749999995E-6</v>
      </c>
      <c r="H4399" s="6">
        <f t="shared" si="1030"/>
        <v>33.16484933091732</v>
      </c>
      <c r="I4399" s="6">
        <f t="shared" si="1034"/>
        <v>-3.5351506690826824</v>
      </c>
      <c r="J4399" s="6">
        <f t="shared" si="1035"/>
        <v>34.062499999999986</v>
      </c>
      <c r="K4399" s="6">
        <f t="shared" si="1036"/>
        <v>7.1054273576010019E-15</v>
      </c>
      <c r="L4399" s="6">
        <f t="shared" si="1037"/>
        <v>-2.9978100089104088E-5</v>
      </c>
      <c r="M4399" s="14">
        <f t="shared" si="1038"/>
        <v>2.2080004455204548E-7</v>
      </c>
      <c r="N4399" s="6">
        <f t="shared" si="1039"/>
        <v>-2.9536499999999997E-5</v>
      </c>
      <c r="O4399" s="13">
        <f t="shared" si="1031"/>
        <v>-1.6768248749999995E-6</v>
      </c>
      <c r="P4399" s="6">
        <f t="shared" si="1040"/>
        <v>33.16484933091732</v>
      </c>
      <c r="Q4399" s="7">
        <f t="shared" si="1041"/>
        <v>32.872807208675418</v>
      </c>
      <c r="R4399" s="7">
        <f t="shared" si="1042"/>
        <v>-3.8271927913245847</v>
      </c>
    </row>
    <row r="4400" spans="1:18" x14ac:dyDescent="0.2">
      <c r="A4400" s="7">
        <v>-29.688749999999999</v>
      </c>
      <c r="B4400" s="6">
        <v>34.0625</v>
      </c>
      <c r="C4400" s="1">
        <v>36.700000000000003</v>
      </c>
      <c r="D4400" s="1">
        <f t="shared" si="1032"/>
        <v>-2.9688749999999996E-5</v>
      </c>
      <c r="E4400" s="6">
        <f t="shared" si="1028"/>
        <v>1.6177359385859377E-14</v>
      </c>
      <c r="F4400" s="6">
        <f t="shared" si="1033"/>
        <v>-2.7859675124999998E-5</v>
      </c>
      <c r="G4400" s="13">
        <f t="shared" si="1029"/>
        <v>-1.8290748749999979E-6</v>
      </c>
      <c r="H4400" s="6">
        <f t="shared" si="1030"/>
        <v>33.082953895647336</v>
      </c>
      <c r="I4400" s="6">
        <f t="shared" si="1034"/>
        <v>-3.6170461043526672</v>
      </c>
      <c r="J4400" s="6">
        <f t="shared" si="1035"/>
        <v>34.062499999999986</v>
      </c>
      <c r="K4400" s="6">
        <f t="shared" si="1036"/>
        <v>7.1054273576010019E-15</v>
      </c>
      <c r="L4400" s="6">
        <f t="shared" si="1037"/>
        <v>-2.9831910053462452E-5</v>
      </c>
      <c r="M4400" s="14">
        <f t="shared" si="1038"/>
        <v>7.1580026731227924E-8</v>
      </c>
      <c r="N4400" s="6">
        <f t="shared" si="1039"/>
        <v>-2.9688749999999996E-5</v>
      </c>
      <c r="O4400" s="13">
        <f t="shared" si="1031"/>
        <v>-1.8290748749999979E-6</v>
      </c>
      <c r="P4400" s="6">
        <f t="shared" si="1040"/>
        <v>33.082953895647336</v>
      </c>
      <c r="Q4400" s="7">
        <f t="shared" si="1041"/>
        <v>32.914836546069807</v>
      </c>
      <c r="R4400" s="7">
        <f t="shared" si="1042"/>
        <v>-3.7851634539301955</v>
      </c>
    </row>
    <row r="4401" spans="1:18" x14ac:dyDescent="0.2">
      <c r="A4401" s="7">
        <v>-30.145499999999998</v>
      </c>
      <c r="B4401" s="6">
        <v>34.0625</v>
      </c>
      <c r="C4401" s="1">
        <v>36.700000000000003</v>
      </c>
      <c r="D4401" s="1">
        <f t="shared" si="1032"/>
        <v>-3.0145499999999998E-5</v>
      </c>
      <c r="E4401" s="6">
        <f t="shared" si="1028"/>
        <v>1.6177359385859377E-14</v>
      </c>
      <c r="F4401" s="6">
        <f t="shared" si="1033"/>
        <v>-2.7859675124999998E-5</v>
      </c>
      <c r="G4401" s="13">
        <f t="shared" si="1029"/>
        <v>-2.2858248749999999E-6</v>
      </c>
      <c r="H4401" s="6">
        <f t="shared" si="1030"/>
        <v>32.836872558391008</v>
      </c>
      <c r="I4401" s="6">
        <f t="shared" si="1034"/>
        <v>-3.8631274416089951</v>
      </c>
      <c r="J4401" s="6">
        <f t="shared" si="1035"/>
        <v>34.062499999999986</v>
      </c>
      <c r="K4401" s="6">
        <f t="shared" si="1036"/>
        <v>7.1054273576010019E-15</v>
      </c>
      <c r="L4401" s="6">
        <f t="shared" si="1037"/>
        <v>-2.986599603207747E-5</v>
      </c>
      <c r="M4401" s="14">
        <f t="shared" si="1038"/>
        <v>-1.3975198396126372E-7</v>
      </c>
      <c r="N4401" s="6">
        <f t="shared" si="1039"/>
        <v>-3.0145499999999998E-5</v>
      </c>
      <c r="O4401" s="13">
        <f t="shared" si="1031"/>
        <v>-2.2858248749999999E-6</v>
      </c>
      <c r="P4401" s="6">
        <f t="shared" si="1040"/>
        <v>32.836872558391008</v>
      </c>
      <c r="Q4401" s="7">
        <f t="shared" si="1041"/>
        <v>32.899243748534047</v>
      </c>
      <c r="R4401" s="7">
        <f t="shared" si="1042"/>
        <v>-3.8007562514659554</v>
      </c>
    </row>
    <row r="4402" spans="1:18" x14ac:dyDescent="0.2">
      <c r="A4402" s="7">
        <v>-29.841000000000001</v>
      </c>
      <c r="B4402" s="6">
        <v>34.0625</v>
      </c>
      <c r="C4402" s="1">
        <v>36.700000000000003</v>
      </c>
      <c r="D4402" s="1">
        <f t="shared" si="1032"/>
        <v>-2.9841000000000001E-5</v>
      </c>
      <c r="E4402" s="6">
        <f t="shared" si="1028"/>
        <v>1.6177359385859377E-14</v>
      </c>
      <c r="F4402" s="6">
        <f t="shared" si="1033"/>
        <v>-2.7859675124999998E-5</v>
      </c>
      <c r="G4402" s="13">
        <f t="shared" si="1029"/>
        <v>-1.9813248750000031E-6</v>
      </c>
      <c r="H4402" s="6">
        <f t="shared" si="1030"/>
        <v>33.000992704081398</v>
      </c>
      <c r="I4402" s="6">
        <f t="shared" si="1034"/>
        <v>-3.6990072959186051</v>
      </c>
      <c r="J4402" s="6">
        <f t="shared" si="1035"/>
        <v>34.062499999999986</v>
      </c>
      <c r="K4402" s="6">
        <f t="shared" si="1036"/>
        <v>7.1054273576010019E-15</v>
      </c>
      <c r="L4402" s="6">
        <f t="shared" si="1037"/>
        <v>-2.9916897619246482E-5</v>
      </c>
      <c r="M4402" s="14">
        <f t="shared" si="1038"/>
        <v>3.7948809623240503E-8</v>
      </c>
      <c r="N4402" s="6">
        <f t="shared" si="1039"/>
        <v>-2.9841000000000001E-5</v>
      </c>
      <c r="O4402" s="13">
        <f t="shared" si="1031"/>
        <v>-1.9813248750000031E-6</v>
      </c>
      <c r="P4402" s="6">
        <f t="shared" si="1040"/>
        <v>33.000992704081398</v>
      </c>
      <c r="Q4402" s="7">
        <f t="shared" si="1041"/>
        <v>32.919593539643515</v>
      </c>
      <c r="R4402" s="7">
        <f t="shared" si="1042"/>
        <v>-3.7804064603564882</v>
      </c>
    </row>
    <row r="4403" spans="1:18" x14ac:dyDescent="0.2">
      <c r="A4403" s="7">
        <v>-29.99325</v>
      </c>
      <c r="B4403" s="6">
        <v>34.0625</v>
      </c>
      <c r="C4403" s="1">
        <v>36.700000000000003</v>
      </c>
      <c r="D4403" s="1">
        <f t="shared" si="1032"/>
        <v>-2.999325E-5</v>
      </c>
      <c r="E4403" s="6">
        <f t="shared" si="1028"/>
        <v>1.6177359385859377E-14</v>
      </c>
      <c r="F4403" s="6">
        <f t="shared" si="1033"/>
        <v>-2.7859675124999998E-5</v>
      </c>
      <c r="G4403" s="13">
        <f t="shared" si="1029"/>
        <v>-2.1335748750000015E-6</v>
      </c>
      <c r="H4403" s="6">
        <f t="shared" si="1030"/>
        <v>32.918965632892878</v>
      </c>
      <c r="I4403" s="6">
        <f t="shared" si="1034"/>
        <v>-3.7810343671071251</v>
      </c>
      <c r="J4403" s="6">
        <f t="shared" si="1035"/>
        <v>34.062499999999986</v>
      </c>
      <c r="K4403" s="6">
        <f t="shared" si="1036"/>
        <v>7.1054273576010019E-15</v>
      </c>
      <c r="L4403" s="6">
        <f t="shared" si="1037"/>
        <v>-2.9916988571547887E-5</v>
      </c>
      <c r="M4403" s="14">
        <f t="shared" si="1038"/>
        <v>-3.8130714226056081E-8</v>
      </c>
      <c r="N4403" s="6">
        <f t="shared" si="1039"/>
        <v>-2.999325E-5</v>
      </c>
      <c r="O4403" s="13">
        <f t="shared" si="1031"/>
        <v>-2.1335748750000015E-6</v>
      </c>
      <c r="P4403" s="6">
        <f t="shared" si="1040"/>
        <v>32.918965632892878</v>
      </c>
      <c r="Q4403" s="7">
        <f t="shared" si="1041"/>
        <v>32.919467958293389</v>
      </c>
      <c r="R4403" s="7">
        <f t="shared" si="1042"/>
        <v>-3.7805320417066142</v>
      </c>
    </row>
    <row r="4404" spans="1:18" x14ac:dyDescent="0.2">
      <c r="A4404" s="7">
        <v>-29.231999999999999</v>
      </c>
      <c r="B4404" s="6">
        <v>34.0625</v>
      </c>
      <c r="C4404" s="1">
        <v>36.700000000000003</v>
      </c>
      <c r="D4404" s="1">
        <f t="shared" si="1032"/>
        <v>-2.9231999999999997E-5</v>
      </c>
      <c r="E4404" s="6">
        <f t="shared" si="1028"/>
        <v>1.6177359385859377E-14</v>
      </c>
      <c r="F4404" s="6">
        <f t="shared" si="1033"/>
        <v>-2.7859675124999998E-5</v>
      </c>
      <c r="G4404" s="13">
        <f t="shared" si="1029"/>
        <v>-1.3723248749999993E-6</v>
      </c>
      <c r="H4404" s="6">
        <f t="shared" si="1030"/>
        <v>33.328443424064801</v>
      </c>
      <c r="I4404" s="6">
        <f t="shared" si="1034"/>
        <v>-3.3715565759352017</v>
      </c>
      <c r="J4404" s="6">
        <f t="shared" si="1035"/>
        <v>34.062499999999986</v>
      </c>
      <c r="K4404" s="6">
        <f t="shared" si="1036"/>
        <v>7.1054273576010019E-15</v>
      </c>
      <c r="L4404" s="6">
        <f t="shared" si="1037"/>
        <v>-2.9795243142928732E-5</v>
      </c>
      <c r="M4404" s="14">
        <f t="shared" si="1038"/>
        <v>2.8162157146436759E-7</v>
      </c>
      <c r="N4404" s="6">
        <f t="shared" si="1039"/>
        <v>-2.9231999999999997E-5</v>
      </c>
      <c r="O4404" s="13">
        <f t="shared" si="1031"/>
        <v>-1.3723248749999993E-6</v>
      </c>
      <c r="P4404" s="6">
        <f t="shared" si="1040"/>
        <v>33.328443424064801</v>
      </c>
      <c r="Q4404" s="7">
        <f t="shared" si="1041"/>
        <v>33.001263051447673</v>
      </c>
      <c r="R4404" s="7">
        <f t="shared" si="1042"/>
        <v>-3.6987369485523303</v>
      </c>
    </row>
    <row r="4405" spans="1:18" x14ac:dyDescent="0.2">
      <c r="A4405" s="7">
        <v>-29.688749999999999</v>
      </c>
      <c r="B4405" s="6">
        <v>34.0625</v>
      </c>
      <c r="C4405" s="1">
        <v>36.700000000000003</v>
      </c>
      <c r="D4405" s="1">
        <f t="shared" si="1032"/>
        <v>-2.9688749999999996E-5</v>
      </c>
      <c r="E4405" s="6">
        <f t="shared" si="1028"/>
        <v>1.6177359385859377E-14</v>
      </c>
      <c r="F4405" s="6">
        <f t="shared" si="1033"/>
        <v>-2.7859675124999998E-5</v>
      </c>
      <c r="G4405" s="13">
        <f t="shared" si="1029"/>
        <v>-1.8290748749999979E-6</v>
      </c>
      <c r="H4405" s="6">
        <f t="shared" si="1030"/>
        <v>33.082953895647336</v>
      </c>
      <c r="I4405" s="6">
        <f t="shared" si="1034"/>
        <v>-3.6170461043526672</v>
      </c>
      <c r="J4405" s="6">
        <f t="shared" si="1035"/>
        <v>34.062499999999986</v>
      </c>
      <c r="K4405" s="6">
        <f t="shared" si="1036"/>
        <v>7.1054273576010019E-15</v>
      </c>
      <c r="L4405" s="6">
        <f t="shared" si="1037"/>
        <v>-2.966129588575724E-5</v>
      </c>
      <c r="M4405" s="14">
        <f t="shared" si="1038"/>
        <v>-1.3727057121377885E-8</v>
      </c>
      <c r="N4405" s="6">
        <f t="shared" si="1039"/>
        <v>-2.9688749999999996E-5</v>
      </c>
      <c r="O4405" s="13">
        <f t="shared" si="1031"/>
        <v>-1.8290748749999979E-6</v>
      </c>
      <c r="P4405" s="6">
        <f t="shared" si="1040"/>
        <v>33.082953895647336</v>
      </c>
      <c r="Q4405" s="7">
        <f t="shared" si="1041"/>
        <v>33.017601220287602</v>
      </c>
      <c r="R4405" s="7">
        <f t="shared" si="1042"/>
        <v>-3.6823987797124005</v>
      </c>
    </row>
    <row r="4406" spans="1:18" x14ac:dyDescent="0.2">
      <c r="A4406" s="7">
        <v>-29.384250000000002</v>
      </c>
      <c r="B4406" s="6">
        <v>34.0625</v>
      </c>
      <c r="C4406" s="1">
        <v>36.700000000000003</v>
      </c>
      <c r="D4406" s="1">
        <f t="shared" si="1032"/>
        <v>-2.9384249999999999E-5</v>
      </c>
      <c r="E4406" s="6">
        <f t="shared" si="1028"/>
        <v>1.6177359385859377E-14</v>
      </c>
      <c r="F4406" s="6">
        <f t="shared" si="1033"/>
        <v>-2.7859675124999998E-5</v>
      </c>
      <c r="G4406" s="13">
        <f t="shared" si="1029"/>
        <v>-1.5245748750000011E-6</v>
      </c>
      <c r="H4406" s="6">
        <f t="shared" si="1030"/>
        <v>33.24667913285532</v>
      </c>
      <c r="I4406" s="6">
        <f t="shared" si="1034"/>
        <v>-3.4533208671446829</v>
      </c>
      <c r="J4406" s="6">
        <f t="shared" si="1035"/>
        <v>34.062499999999986</v>
      </c>
      <c r="K4406" s="6">
        <f t="shared" si="1036"/>
        <v>7.1054273576010019E-15</v>
      </c>
      <c r="L4406" s="6">
        <f t="shared" si="1037"/>
        <v>-2.9611377531454342E-5</v>
      </c>
      <c r="M4406" s="14">
        <f t="shared" si="1038"/>
        <v>1.1356376572717166E-7</v>
      </c>
      <c r="N4406" s="6">
        <f t="shared" si="1039"/>
        <v>-2.9384249999999999E-5</v>
      </c>
      <c r="O4406" s="13">
        <f t="shared" si="1031"/>
        <v>-1.5245748750000011E-6</v>
      </c>
      <c r="P4406" s="6">
        <f t="shared" si="1040"/>
        <v>33.24667913285532</v>
      </c>
      <c r="Q4406" s="7">
        <f t="shared" si="1041"/>
        <v>33.063416802801143</v>
      </c>
      <c r="R4406" s="7">
        <f t="shared" si="1042"/>
        <v>-3.6365831971988598</v>
      </c>
    </row>
    <row r="4407" spans="1:18" x14ac:dyDescent="0.2">
      <c r="A4407" s="7">
        <v>-29.384250000000002</v>
      </c>
      <c r="B4407" s="6">
        <v>34.0625</v>
      </c>
      <c r="C4407" s="1">
        <v>36.700000000000003</v>
      </c>
      <c r="D4407" s="1">
        <f t="shared" si="1032"/>
        <v>-2.9384249999999999E-5</v>
      </c>
      <c r="E4407" s="6">
        <f t="shared" si="1028"/>
        <v>1.6177359385859377E-14</v>
      </c>
      <c r="F4407" s="6">
        <f t="shared" si="1033"/>
        <v>-2.7859675124999998E-5</v>
      </c>
      <c r="G4407" s="13">
        <f t="shared" si="1029"/>
        <v>-1.5245748750000011E-6</v>
      </c>
      <c r="H4407" s="6">
        <f t="shared" si="1030"/>
        <v>33.24667913285532</v>
      </c>
      <c r="I4407" s="6">
        <f t="shared" si="1034"/>
        <v>-3.4533208671446829</v>
      </c>
      <c r="J4407" s="6">
        <f t="shared" si="1035"/>
        <v>34.062499999999986</v>
      </c>
      <c r="K4407" s="6">
        <f t="shared" si="1036"/>
        <v>7.1054273576010019E-15</v>
      </c>
      <c r="L4407" s="6">
        <f t="shared" si="1037"/>
        <v>-2.9520526518872604E-5</v>
      </c>
      <c r="M4407" s="14">
        <f t="shared" si="1038"/>
        <v>6.8138259436302659E-8</v>
      </c>
      <c r="N4407" s="6">
        <f t="shared" si="1039"/>
        <v>-2.9384249999999999E-5</v>
      </c>
      <c r="O4407" s="13">
        <f t="shared" si="1031"/>
        <v>-1.5245748750000011E-6</v>
      </c>
      <c r="P4407" s="6">
        <f t="shared" si="1040"/>
        <v>33.24667913285532</v>
      </c>
      <c r="Q4407" s="7">
        <f t="shared" si="1041"/>
        <v>33.100069268811978</v>
      </c>
      <c r="R4407" s="7">
        <f t="shared" si="1042"/>
        <v>-3.5999307311880244</v>
      </c>
    </row>
    <row r="4408" spans="1:18" x14ac:dyDescent="0.2">
      <c r="A4408" s="7">
        <v>-30.602250000000002</v>
      </c>
      <c r="B4408" s="6">
        <v>34.0625</v>
      </c>
      <c r="C4408" s="1">
        <v>36.700000000000003</v>
      </c>
      <c r="D4408" s="1">
        <f t="shared" si="1032"/>
        <v>-3.060225E-5</v>
      </c>
      <c r="E4408" s="6">
        <f t="shared" si="1028"/>
        <v>1.6177359385859377E-14</v>
      </c>
      <c r="F4408" s="6">
        <f t="shared" si="1033"/>
        <v>-2.7859675124999998E-5</v>
      </c>
      <c r="G4408" s="13">
        <f t="shared" si="1029"/>
        <v>-2.7425748750000019E-6</v>
      </c>
      <c r="H4408" s="6">
        <f t="shared" si="1030"/>
        <v>32.590196072611775</v>
      </c>
      <c r="I4408" s="6">
        <f t="shared" si="1034"/>
        <v>-4.1098039273882279</v>
      </c>
      <c r="J4408" s="6">
        <f t="shared" si="1035"/>
        <v>34.062499999999986</v>
      </c>
      <c r="K4408" s="6">
        <f t="shared" si="1036"/>
        <v>7.1054273576010019E-15</v>
      </c>
      <c r="L4408" s="6">
        <f t="shared" si="1037"/>
        <v>-2.9709615911323563E-5</v>
      </c>
      <c r="M4408" s="14">
        <f t="shared" si="1038"/>
        <v>-4.4631704433821842E-7</v>
      </c>
      <c r="N4408" s="6">
        <f t="shared" si="1039"/>
        <v>-3.060225E-5</v>
      </c>
      <c r="O4408" s="13">
        <f t="shared" si="1031"/>
        <v>-2.7425748750000019E-6</v>
      </c>
      <c r="P4408" s="6">
        <f t="shared" si="1040"/>
        <v>32.590196072611775</v>
      </c>
      <c r="Q4408" s="7">
        <f t="shared" si="1041"/>
        <v>32.998094629571938</v>
      </c>
      <c r="R4408" s="7">
        <f t="shared" si="1042"/>
        <v>-3.7019053704280651</v>
      </c>
    </row>
    <row r="4409" spans="1:18" x14ac:dyDescent="0.2">
      <c r="A4409" s="7">
        <v>-30.602250000000002</v>
      </c>
      <c r="B4409" s="6">
        <v>34.0625</v>
      </c>
      <c r="C4409" s="1">
        <v>36.700000000000003</v>
      </c>
      <c r="D4409" s="1">
        <f t="shared" si="1032"/>
        <v>-3.060225E-5</v>
      </c>
      <c r="E4409" s="6">
        <f t="shared" si="1028"/>
        <v>1.6177359385859377E-14</v>
      </c>
      <c r="F4409" s="6">
        <f t="shared" si="1033"/>
        <v>-2.7859675124999998E-5</v>
      </c>
      <c r="G4409" s="13">
        <f t="shared" si="1029"/>
        <v>-2.7425748750000019E-6</v>
      </c>
      <c r="H4409" s="6">
        <f t="shared" si="1030"/>
        <v>32.590196072611775</v>
      </c>
      <c r="I4409" s="6">
        <f t="shared" si="1034"/>
        <v>-4.1098039273882279</v>
      </c>
      <c r="J4409" s="6">
        <f t="shared" si="1035"/>
        <v>34.062499999999986</v>
      </c>
      <c r="K4409" s="6">
        <f t="shared" si="1036"/>
        <v>7.1054273576010019E-15</v>
      </c>
      <c r="L4409" s="6">
        <f t="shared" si="1037"/>
        <v>-3.0066669546794136E-5</v>
      </c>
      <c r="M4409" s="14">
        <f t="shared" si="1038"/>
        <v>-2.6779022660293173E-7</v>
      </c>
      <c r="N4409" s="6">
        <f t="shared" si="1039"/>
        <v>-3.060225E-5</v>
      </c>
      <c r="O4409" s="13">
        <f t="shared" si="1031"/>
        <v>-2.7425748750000019E-6</v>
      </c>
      <c r="P4409" s="6">
        <f t="shared" si="1040"/>
        <v>32.590196072611775</v>
      </c>
      <c r="Q4409" s="7">
        <f t="shared" si="1041"/>
        <v>32.916514918179907</v>
      </c>
      <c r="R4409" s="7">
        <f t="shared" si="1042"/>
        <v>-3.7834850818200962</v>
      </c>
    </row>
    <row r="4410" spans="1:18" x14ac:dyDescent="0.2">
      <c r="A4410" s="7">
        <v>-30.45</v>
      </c>
      <c r="B4410" s="6">
        <v>34.0625</v>
      </c>
      <c r="C4410" s="1">
        <v>36.700000000000003</v>
      </c>
      <c r="D4410" s="1">
        <f t="shared" si="1032"/>
        <v>-3.0449999999999998E-5</v>
      </c>
      <c r="E4410" s="6">
        <f t="shared" si="1028"/>
        <v>1.6177359385859377E-14</v>
      </c>
      <c r="F4410" s="6">
        <f t="shared" si="1033"/>
        <v>-2.7859675124999998E-5</v>
      </c>
      <c r="G4410" s="13">
        <f t="shared" si="1029"/>
        <v>-2.5903248750000001E-6</v>
      </c>
      <c r="H4410" s="6">
        <f t="shared" si="1030"/>
        <v>32.672487902857085</v>
      </c>
      <c r="I4410" s="6">
        <f t="shared" si="1034"/>
        <v>-4.0275120971429175</v>
      </c>
      <c r="J4410" s="6">
        <f t="shared" si="1035"/>
        <v>34.062499999999986</v>
      </c>
      <c r="K4410" s="6">
        <f t="shared" si="1036"/>
        <v>7.1054273576010019E-15</v>
      </c>
      <c r="L4410" s="6">
        <f t="shared" si="1037"/>
        <v>-3.0250451728076481E-5</v>
      </c>
      <c r="M4410" s="14">
        <f t="shared" si="1038"/>
        <v>-9.9774135961758654E-8</v>
      </c>
      <c r="N4410" s="6">
        <f t="shared" si="1039"/>
        <v>-3.0449999999999998E-5</v>
      </c>
      <c r="O4410" s="13">
        <f t="shared" si="1031"/>
        <v>-2.5903248750000001E-6</v>
      </c>
      <c r="P4410" s="6">
        <f t="shared" si="1040"/>
        <v>32.672487902857085</v>
      </c>
      <c r="Q4410" s="7">
        <f t="shared" si="1041"/>
        <v>32.867709515115344</v>
      </c>
      <c r="R4410" s="7">
        <f t="shared" si="1042"/>
        <v>-3.8322904848846591</v>
      </c>
    </row>
    <row r="4411" spans="1:18" x14ac:dyDescent="0.2">
      <c r="A4411" s="7">
        <v>-30.906749999999999</v>
      </c>
      <c r="B4411" s="6">
        <v>34.0625</v>
      </c>
      <c r="C4411" s="1">
        <v>36.700000000000003</v>
      </c>
      <c r="D4411" s="1">
        <f t="shared" si="1032"/>
        <v>-3.0906749999999997E-5</v>
      </c>
      <c r="E4411" s="6">
        <f t="shared" si="1028"/>
        <v>1.6177359385859377E-14</v>
      </c>
      <c r="F4411" s="6">
        <f t="shared" si="1033"/>
        <v>-2.7859675124999998E-5</v>
      </c>
      <c r="G4411" s="13">
        <f t="shared" si="1029"/>
        <v>-3.0470748749999988E-6</v>
      </c>
      <c r="H4411" s="6">
        <f t="shared" si="1030"/>
        <v>32.425412781358318</v>
      </c>
      <c r="I4411" s="6">
        <f t="shared" si="1034"/>
        <v>-4.2745872186416847</v>
      </c>
      <c r="J4411" s="6">
        <f t="shared" si="1035"/>
        <v>34.062499999999986</v>
      </c>
      <c r="K4411" s="6">
        <f t="shared" si="1036"/>
        <v>7.1054273576010019E-15</v>
      </c>
      <c r="L4411" s="6">
        <f t="shared" si="1037"/>
        <v>-3.042162103684589E-5</v>
      </c>
      <c r="M4411" s="14">
        <f t="shared" si="1038"/>
        <v>-2.4256448157705329E-7</v>
      </c>
      <c r="N4411" s="6">
        <f t="shared" si="1039"/>
        <v>-3.0906749999999997E-5</v>
      </c>
      <c r="O4411" s="13">
        <f t="shared" si="1031"/>
        <v>-3.0470748749999988E-6</v>
      </c>
      <c r="P4411" s="6">
        <f t="shared" si="1040"/>
        <v>32.425412781358318</v>
      </c>
      <c r="Q4411" s="7">
        <f t="shared" si="1041"/>
        <v>32.779250168363944</v>
      </c>
      <c r="R4411" s="7">
        <f t="shared" si="1042"/>
        <v>-3.9207498316360585</v>
      </c>
    </row>
    <row r="4412" spans="1:18" x14ac:dyDescent="0.2">
      <c r="A4412" s="7">
        <v>-30.145499999999998</v>
      </c>
      <c r="B4412" s="6">
        <v>34.0625</v>
      </c>
      <c r="C4412" s="1">
        <v>36.700000000000003</v>
      </c>
      <c r="D4412" s="1">
        <f t="shared" si="1032"/>
        <v>-3.0145499999999998E-5</v>
      </c>
      <c r="E4412" s="6">
        <f t="shared" si="1028"/>
        <v>1.6177359385859377E-14</v>
      </c>
      <c r="F4412" s="6">
        <f t="shared" si="1033"/>
        <v>-2.7859675124999998E-5</v>
      </c>
      <c r="G4412" s="13">
        <f t="shared" si="1029"/>
        <v>-2.2858248749999999E-6</v>
      </c>
      <c r="H4412" s="6">
        <f t="shared" si="1030"/>
        <v>32.836872558391008</v>
      </c>
      <c r="I4412" s="6">
        <f t="shared" si="1034"/>
        <v>-3.8631274416089951</v>
      </c>
      <c r="J4412" s="6">
        <f t="shared" si="1035"/>
        <v>34.062499999999986</v>
      </c>
      <c r="K4412" s="6">
        <f t="shared" si="1036"/>
        <v>7.1054273576010019E-15</v>
      </c>
      <c r="L4412" s="6">
        <f t="shared" si="1037"/>
        <v>-3.0463422622107533E-5</v>
      </c>
      <c r="M4412" s="14">
        <f t="shared" si="1038"/>
        <v>1.5896131105376757E-7</v>
      </c>
      <c r="N4412" s="6">
        <f t="shared" si="1039"/>
        <v>-3.0145499999999998E-5</v>
      </c>
      <c r="O4412" s="13">
        <f t="shared" si="1031"/>
        <v>-2.2858248749999999E-6</v>
      </c>
      <c r="P4412" s="6">
        <f t="shared" si="1040"/>
        <v>32.836872558391008</v>
      </c>
      <c r="Q4412" s="7">
        <f t="shared" si="1041"/>
        <v>32.790774646369357</v>
      </c>
      <c r="R4412" s="7">
        <f t="shared" si="1042"/>
        <v>-3.9092253536306458</v>
      </c>
    </row>
    <row r="4413" spans="1:18" x14ac:dyDescent="0.2">
      <c r="A4413" s="7">
        <v>-30.45</v>
      </c>
      <c r="B4413" s="6">
        <v>34.0625</v>
      </c>
      <c r="C4413" s="1">
        <v>36.700000000000003</v>
      </c>
      <c r="D4413" s="1">
        <f t="shared" si="1032"/>
        <v>-3.0449999999999998E-5</v>
      </c>
      <c r="E4413" s="6">
        <f t="shared" si="1028"/>
        <v>1.6177359385859377E-14</v>
      </c>
      <c r="F4413" s="6">
        <f t="shared" si="1033"/>
        <v>-2.7859675124999998E-5</v>
      </c>
      <c r="G4413" s="13">
        <f t="shared" si="1029"/>
        <v>-2.5903248750000001E-6</v>
      </c>
      <c r="H4413" s="6">
        <f t="shared" si="1030"/>
        <v>32.672487902857085</v>
      </c>
      <c r="I4413" s="6">
        <f t="shared" si="1034"/>
        <v>-4.0275120971429175</v>
      </c>
      <c r="J4413" s="6">
        <f t="shared" si="1035"/>
        <v>34.062499999999986</v>
      </c>
      <c r="K4413" s="6">
        <f t="shared" si="1036"/>
        <v>7.1054273576010019E-15</v>
      </c>
      <c r="L4413" s="6">
        <f t="shared" si="1037"/>
        <v>-3.0397153573264518E-5</v>
      </c>
      <c r="M4413" s="14">
        <f t="shared" si="1038"/>
        <v>-2.6423213367739886E-8</v>
      </c>
      <c r="N4413" s="6">
        <f t="shared" si="1039"/>
        <v>-3.0449999999999998E-5</v>
      </c>
      <c r="O4413" s="13">
        <f t="shared" si="1031"/>
        <v>-2.5903248750000001E-6</v>
      </c>
      <c r="P4413" s="6">
        <f t="shared" si="1040"/>
        <v>32.672487902857085</v>
      </c>
      <c r="Q4413" s="7">
        <f t="shared" si="1041"/>
        <v>32.767117297666907</v>
      </c>
      <c r="R4413" s="7">
        <f t="shared" si="1042"/>
        <v>-3.9328827023330959</v>
      </c>
    </row>
    <row r="4414" spans="1:18" x14ac:dyDescent="0.2">
      <c r="A4414" s="7">
        <v>-30.602250000000002</v>
      </c>
      <c r="B4414" s="6">
        <v>34.0625</v>
      </c>
      <c r="C4414" s="1">
        <v>36.700000000000003</v>
      </c>
      <c r="D4414" s="1">
        <f t="shared" si="1032"/>
        <v>-3.060225E-5</v>
      </c>
      <c r="E4414" s="6">
        <f t="shared" si="1028"/>
        <v>1.6177359385859377E-14</v>
      </c>
      <c r="F4414" s="6">
        <f t="shared" si="1033"/>
        <v>-2.7859675124999998E-5</v>
      </c>
      <c r="G4414" s="13">
        <f t="shared" si="1029"/>
        <v>-2.7425748750000019E-6</v>
      </c>
      <c r="H4414" s="6">
        <f t="shared" si="1030"/>
        <v>32.590196072611775</v>
      </c>
      <c r="I4414" s="6">
        <f t="shared" si="1034"/>
        <v>-4.1098039273882279</v>
      </c>
      <c r="J4414" s="6">
        <f t="shared" si="1035"/>
        <v>34.062499999999986</v>
      </c>
      <c r="K4414" s="6">
        <f t="shared" si="1036"/>
        <v>7.1054273576010019E-15</v>
      </c>
      <c r="L4414" s="6">
        <f t="shared" si="1037"/>
        <v>-3.0448742143958711E-5</v>
      </c>
      <c r="M4414" s="14">
        <f t="shared" si="1038"/>
        <v>-7.6753928020644314E-8</v>
      </c>
      <c r="N4414" s="6">
        <f t="shared" si="1039"/>
        <v>-3.060225E-5</v>
      </c>
      <c r="O4414" s="13">
        <f t="shared" si="1031"/>
        <v>-2.7425748750000019E-6</v>
      </c>
      <c r="P4414" s="6">
        <f t="shared" si="1040"/>
        <v>32.590196072611775</v>
      </c>
      <c r="Q4414" s="7">
        <f t="shared" si="1041"/>
        <v>32.731733052655883</v>
      </c>
      <c r="R4414" s="7">
        <f t="shared" si="1042"/>
        <v>-3.9682669473441194</v>
      </c>
    </row>
    <row r="4415" spans="1:18" x14ac:dyDescent="0.2">
      <c r="A4415" s="7">
        <v>-30.45</v>
      </c>
      <c r="B4415" s="6">
        <v>34.0625</v>
      </c>
      <c r="C4415" s="1">
        <v>36.700000000000003</v>
      </c>
      <c r="D4415" s="1">
        <f t="shared" si="1032"/>
        <v>-3.0449999999999998E-5</v>
      </c>
      <c r="E4415" s="6">
        <f t="shared" si="1028"/>
        <v>1.6177359385859377E-14</v>
      </c>
      <c r="F4415" s="6">
        <f t="shared" si="1033"/>
        <v>-2.7859675124999998E-5</v>
      </c>
      <c r="G4415" s="13">
        <f t="shared" si="1029"/>
        <v>-2.5903248750000001E-6</v>
      </c>
      <c r="H4415" s="6">
        <f t="shared" si="1030"/>
        <v>32.672487902857085</v>
      </c>
      <c r="I4415" s="6">
        <f t="shared" si="1034"/>
        <v>-4.0275120971429175</v>
      </c>
      <c r="J4415" s="6">
        <f t="shared" si="1035"/>
        <v>34.062499999999986</v>
      </c>
      <c r="K4415" s="6">
        <f t="shared" si="1036"/>
        <v>7.1054273576010019E-15</v>
      </c>
      <c r="L4415" s="6">
        <f t="shared" si="1037"/>
        <v>-3.0479695286375228E-5</v>
      </c>
      <c r="M4415" s="14">
        <f t="shared" si="1038"/>
        <v>1.484764318761481E-8</v>
      </c>
      <c r="N4415" s="6">
        <f t="shared" si="1039"/>
        <v>-3.0449999999999998E-5</v>
      </c>
      <c r="O4415" s="13">
        <f t="shared" si="1031"/>
        <v>-2.5903248750000001E-6</v>
      </c>
      <c r="P4415" s="6">
        <f t="shared" si="1040"/>
        <v>32.672487902857085</v>
      </c>
      <c r="Q4415" s="7">
        <f t="shared" si="1041"/>
        <v>32.719884022696128</v>
      </c>
      <c r="R4415" s="7">
        <f t="shared" si="1042"/>
        <v>-3.9801159773038748</v>
      </c>
    </row>
    <row r="4416" spans="1:18" x14ac:dyDescent="0.2">
      <c r="A4416" s="7">
        <v>-30.602250000000002</v>
      </c>
      <c r="B4416" s="6">
        <v>34.0625</v>
      </c>
      <c r="C4416" s="1">
        <v>36.700000000000003</v>
      </c>
      <c r="D4416" s="1">
        <f t="shared" si="1032"/>
        <v>-3.060225E-5</v>
      </c>
      <c r="E4416" s="6">
        <f t="shared" si="1028"/>
        <v>1.6177359385859377E-14</v>
      </c>
      <c r="F4416" s="6">
        <f t="shared" si="1033"/>
        <v>-2.7859675124999998E-5</v>
      </c>
      <c r="G4416" s="13">
        <f t="shared" si="1029"/>
        <v>-2.7425748750000019E-6</v>
      </c>
      <c r="H4416" s="6">
        <f t="shared" si="1030"/>
        <v>32.590196072611775</v>
      </c>
      <c r="I4416" s="6">
        <f t="shared" si="1034"/>
        <v>-4.1098039273882279</v>
      </c>
      <c r="J4416" s="6">
        <f t="shared" si="1035"/>
        <v>34.062499999999986</v>
      </c>
      <c r="K4416" s="6">
        <f t="shared" si="1036"/>
        <v>7.1054273576010019E-15</v>
      </c>
      <c r="L4416" s="6">
        <f t="shared" si="1037"/>
        <v>-3.0498267171825138E-5</v>
      </c>
      <c r="M4416" s="14">
        <f t="shared" si="1038"/>
        <v>-5.1991414087430819E-8</v>
      </c>
      <c r="N4416" s="6">
        <f t="shared" si="1039"/>
        <v>-3.060225E-5</v>
      </c>
      <c r="O4416" s="13">
        <f t="shared" si="1031"/>
        <v>-2.7425748750000019E-6</v>
      </c>
      <c r="P4416" s="6">
        <f t="shared" si="1040"/>
        <v>32.590196072611775</v>
      </c>
      <c r="Q4416" s="7">
        <f t="shared" si="1041"/>
        <v>32.693946432679262</v>
      </c>
      <c r="R4416" s="7">
        <f t="shared" si="1042"/>
        <v>-4.0060535673207411</v>
      </c>
    </row>
    <row r="4417" spans="1:18" x14ac:dyDescent="0.2">
      <c r="A4417" s="7">
        <v>-30.297750000000001</v>
      </c>
      <c r="B4417" s="6">
        <v>34.0625</v>
      </c>
      <c r="C4417" s="1">
        <v>36.700000000000003</v>
      </c>
      <c r="D4417" s="1">
        <f t="shared" si="1032"/>
        <v>-3.029775E-5</v>
      </c>
      <c r="E4417" s="6">
        <f t="shared" si="1028"/>
        <v>1.6177359385859377E-14</v>
      </c>
      <c r="F4417" s="6">
        <f t="shared" si="1033"/>
        <v>-2.7859675124999998E-5</v>
      </c>
      <c r="G4417" s="13">
        <f t="shared" si="1029"/>
        <v>-2.4380748750000017E-6</v>
      </c>
      <c r="H4417" s="6">
        <f t="shared" si="1030"/>
        <v>32.754713356519915</v>
      </c>
      <c r="I4417" s="6">
        <f t="shared" si="1034"/>
        <v>-3.9452866434800882</v>
      </c>
      <c r="J4417" s="6">
        <f t="shared" si="1035"/>
        <v>34.062499999999986</v>
      </c>
      <c r="K4417" s="6">
        <f t="shared" si="1036"/>
        <v>7.1054273576010019E-15</v>
      </c>
      <c r="L4417" s="6">
        <f t="shared" si="1037"/>
        <v>-3.0478960303095085E-5</v>
      </c>
      <c r="M4417" s="14">
        <f t="shared" si="1038"/>
        <v>9.0605151547542613E-8</v>
      </c>
      <c r="N4417" s="6">
        <f t="shared" si="1039"/>
        <v>-3.029775E-5</v>
      </c>
      <c r="O4417" s="13">
        <f t="shared" si="1031"/>
        <v>-2.4380748750000017E-6</v>
      </c>
      <c r="P4417" s="6">
        <f t="shared" si="1040"/>
        <v>32.754713356519915</v>
      </c>
      <c r="Q4417" s="7">
        <f t="shared" si="1041"/>
        <v>32.706099817447395</v>
      </c>
      <c r="R4417" s="7">
        <f t="shared" si="1042"/>
        <v>-3.9939001825526077</v>
      </c>
    </row>
    <row r="4418" spans="1:18" x14ac:dyDescent="0.2">
      <c r="A4418" s="7">
        <v>-30.602250000000002</v>
      </c>
      <c r="B4418" s="6">
        <v>34.0625</v>
      </c>
      <c r="C4418" s="1">
        <v>36.700000000000003</v>
      </c>
      <c r="D4418" s="1">
        <f t="shared" si="1032"/>
        <v>-3.060225E-5</v>
      </c>
      <c r="E4418" s="6">
        <f t="shared" si="1028"/>
        <v>1.6177359385859377E-14</v>
      </c>
      <c r="F4418" s="6">
        <f t="shared" si="1033"/>
        <v>-2.7859675124999998E-5</v>
      </c>
      <c r="G4418" s="13">
        <f t="shared" si="1029"/>
        <v>-2.7425748750000019E-6</v>
      </c>
      <c r="H4418" s="6">
        <f t="shared" si="1030"/>
        <v>32.590196072611775</v>
      </c>
      <c r="I4418" s="6">
        <f t="shared" si="1034"/>
        <v>-4.1098039273882279</v>
      </c>
      <c r="J4418" s="6">
        <f t="shared" si="1035"/>
        <v>34.062499999999986</v>
      </c>
      <c r="K4418" s="6">
        <f t="shared" si="1036"/>
        <v>7.1054273576010019E-15</v>
      </c>
      <c r="L4418" s="6">
        <f t="shared" si="1037"/>
        <v>-3.0467376181857052E-5</v>
      </c>
      <c r="M4418" s="14">
        <f t="shared" si="1038"/>
        <v>-6.7436909071473842E-8</v>
      </c>
      <c r="N4418" s="6">
        <f t="shared" si="1039"/>
        <v>-3.060225E-5</v>
      </c>
      <c r="O4418" s="13">
        <f t="shared" si="1031"/>
        <v>-2.7425748750000019E-6</v>
      </c>
      <c r="P4418" s="6">
        <f t="shared" si="1040"/>
        <v>32.590196072611775</v>
      </c>
      <c r="Q4418" s="7">
        <f t="shared" si="1041"/>
        <v>32.682919068480274</v>
      </c>
      <c r="R4418" s="7">
        <f t="shared" si="1042"/>
        <v>-4.0170809315197289</v>
      </c>
    </row>
    <row r="4419" spans="1:18" x14ac:dyDescent="0.2">
      <c r="A4419" s="7">
        <v>-31.515750000000001</v>
      </c>
      <c r="B4419" s="6">
        <v>34.0625</v>
      </c>
      <c r="C4419" s="1">
        <v>36.700000000000003</v>
      </c>
      <c r="D4419" s="1">
        <f t="shared" si="1032"/>
        <v>-3.1515749999999997E-5</v>
      </c>
      <c r="E4419" s="6">
        <f t="shared" si="1028"/>
        <v>1.6177359385859377E-14</v>
      </c>
      <c r="F4419" s="6">
        <f t="shared" si="1033"/>
        <v>-2.7859675124999998E-5</v>
      </c>
      <c r="G4419" s="13">
        <f t="shared" si="1029"/>
        <v>-3.6560748749999992E-6</v>
      </c>
      <c r="H4419" s="6">
        <f t="shared" si="1030"/>
        <v>32.095044147827878</v>
      </c>
      <c r="I4419" s="6">
        <f t="shared" si="1034"/>
        <v>-4.6049558521721252</v>
      </c>
      <c r="J4419" s="6">
        <f t="shared" si="1035"/>
        <v>34.062499999999986</v>
      </c>
      <c r="K4419" s="6">
        <f t="shared" si="1036"/>
        <v>7.1054273576010019E-15</v>
      </c>
      <c r="L4419" s="6">
        <f t="shared" si="1037"/>
        <v>-3.0704025709114236E-5</v>
      </c>
      <c r="M4419" s="14">
        <f t="shared" si="1038"/>
        <v>-4.058621454428805E-7</v>
      </c>
      <c r="N4419" s="6">
        <f t="shared" si="1039"/>
        <v>-3.1515749999999997E-5</v>
      </c>
      <c r="O4419" s="13">
        <f t="shared" si="1031"/>
        <v>-3.6560748749999992E-6</v>
      </c>
      <c r="P4419" s="6">
        <f t="shared" si="1040"/>
        <v>32.095044147827878</v>
      </c>
      <c r="Q4419" s="7">
        <f t="shared" si="1041"/>
        <v>32.565344084349796</v>
      </c>
      <c r="R4419" s="7">
        <f t="shared" si="1042"/>
        <v>-4.1346559156502067</v>
      </c>
    </row>
    <row r="4420" spans="1:18" x14ac:dyDescent="0.2">
      <c r="A4420" s="7">
        <v>-30.602250000000002</v>
      </c>
      <c r="B4420" s="6">
        <v>34.0625</v>
      </c>
      <c r="C4420" s="1">
        <v>36.700000000000003</v>
      </c>
      <c r="D4420" s="1">
        <f t="shared" si="1032"/>
        <v>-3.060225E-5</v>
      </c>
      <c r="E4420" s="6">
        <f t="shared" si="1028"/>
        <v>1.6177359385859377E-14</v>
      </c>
      <c r="F4420" s="6">
        <f t="shared" si="1033"/>
        <v>-2.7859675124999998E-5</v>
      </c>
      <c r="G4420" s="13">
        <f t="shared" si="1029"/>
        <v>-2.7425748750000019E-6</v>
      </c>
      <c r="H4420" s="6">
        <f t="shared" si="1030"/>
        <v>32.590196072611775</v>
      </c>
      <c r="I4420" s="6">
        <f t="shared" si="1034"/>
        <v>-4.1098039273882279</v>
      </c>
      <c r="J4420" s="6">
        <f t="shared" si="1035"/>
        <v>34.062499999999986</v>
      </c>
      <c r="K4420" s="6">
        <f t="shared" si="1036"/>
        <v>7.1054273576010019E-15</v>
      </c>
      <c r="L4420" s="6">
        <f t="shared" si="1037"/>
        <v>-3.0846015425468543E-5</v>
      </c>
      <c r="M4420" s="14">
        <f t="shared" si="1038"/>
        <v>1.2188271273427128E-7</v>
      </c>
      <c r="N4420" s="6">
        <f t="shared" si="1039"/>
        <v>-3.060225E-5</v>
      </c>
      <c r="O4420" s="13">
        <f t="shared" si="1031"/>
        <v>-2.7425748750000019E-6</v>
      </c>
      <c r="P4420" s="6">
        <f t="shared" si="1040"/>
        <v>32.590196072611775</v>
      </c>
      <c r="Q4420" s="7">
        <f t="shared" si="1041"/>
        <v>32.570314482002196</v>
      </c>
      <c r="R4420" s="7">
        <f t="shared" si="1042"/>
        <v>-4.1296855179978067</v>
      </c>
    </row>
    <row r="4421" spans="1:18" x14ac:dyDescent="0.2">
      <c r="A4421" s="7">
        <v>-30.45</v>
      </c>
      <c r="B4421" s="6">
        <v>34.0625</v>
      </c>
      <c r="C4421" s="1">
        <v>36.700000000000003</v>
      </c>
      <c r="D4421" s="1">
        <f t="shared" si="1032"/>
        <v>-3.0449999999999998E-5</v>
      </c>
      <c r="E4421" s="6">
        <f t="shared" si="1028"/>
        <v>1.6177359385859377E-14</v>
      </c>
      <c r="F4421" s="6">
        <f t="shared" si="1033"/>
        <v>-2.7859675124999998E-5</v>
      </c>
      <c r="G4421" s="13">
        <f t="shared" si="1029"/>
        <v>-2.5903248750000001E-6</v>
      </c>
      <c r="H4421" s="6">
        <f t="shared" si="1030"/>
        <v>32.672487902857085</v>
      </c>
      <c r="I4421" s="6">
        <f t="shared" si="1034"/>
        <v>-4.0275120971429175</v>
      </c>
      <c r="J4421" s="6">
        <f t="shared" si="1035"/>
        <v>34.062499999999986</v>
      </c>
      <c r="K4421" s="6">
        <f t="shared" si="1036"/>
        <v>7.1054273576010019E-15</v>
      </c>
      <c r="L4421" s="6">
        <f t="shared" si="1037"/>
        <v>-3.0718059255281129E-5</v>
      </c>
      <c r="M4421" s="14">
        <f t="shared" si="1038"/>
        <v>1.3402962764056519E-7</v>
      </c>
      <c r="N4421" s="6">
        <f t="shared" si="1039"/>
        <v>-3.0449999999999998E-5</v>
      </c>
      <c r="O4421" s="13">
        <f t="shared" si="1031"/>
        <v>-2.5903248750000001E-6</v>
      </c>
      <c r="P4421" s="6">
        <f t="shared" si="1040"/>
        <v>32.672487902857085</v>
      </c>
      <c r="Q4421" s="7">
        <f t="shared" si="1041"/>
        <v>32.590749166173175</v>
      </c>
      <c r="R4421" s="7">
        <f t="shared" si="1042"/>
        <v>-4.1092508338268274</v>
      </c>
    </row>
    <row r="4422" spans="1:18" x14ac:dyDescent="0.2">
      <c r="A4422" s="7">
        <v>-30.297750000000001</v>
      </c>
      <c r="B4422" s="6">
        <v>34.0625</v>
      </c>
      <c r="C4422" s="1">
        <v>36.700000000000003</v>
      </c>
      <c r="D4422" s="1">
        <f t="shared" si="1032"/>
        <v>-3.029775E-5</v>
      </c>
      <c r="E4422" s="6">
        <f t="shared" si="1028"/>
        <v>1.6177359385859377E-14</v>
      </c>
      <c r="F4422" s="6">
        <f t="shared" si="1033"/>
        <v>-2.7859675124999998E-5</v>
      </c>
      <c r="G4422" s="13">
        <f t="shared" si="1029"/>
        <v>-2.4380748750000017E-6</v>
      </c>
      <c r="H4422" s="6">
        <f t="shared" si="1030"/>
        <v>32.754713356519915</v>
      </c>
      <c r="I4422" s="6">
        <f t="shared" si="1034"/>
        <v>-3.9452866434800882</v>
      </c>
      <c r="J4422" s="6">
        <f t="shared" si="1035"/>
        <v>34.062499999999986</v>
      </c>
      <c r="K4422" s="6">
        <f t="shared" si="1036"/>
        <v>7.1054273576010019E-15</v>
      </c>
      <c r="L4422" s="6">
        <f t="shared" si="1037"/>
        <v>-3.0580385553168678E-5</v>
      </c>
      <c r="M4422" s="14">
        <f t="shared" si="1038"/>
        <v>1.4131777658433916E-7</v>
      </c>
      <c r="N4422" s="6">
        <f t="shared" si="1039"/>
        <v>-3.029775E-5</v>
      </c>
      <c r="O4422" s="13">
        <f t="shared" si="1031"/>
        <v>-2.4380748750000017E-6</v>
      </c>
      <c r="P4422" s="6">
        <f t="shared" si="1040"/>
        <v>32.754713356519915</v>
      </c>
      <c r="Q4422" s="7">
        <f t="shared" si="1041"/>
        <v>32.623542004242523</v>
      </c>
      <c r="R4422" s="7">
        <f t="shared" si="1042"/>
        <v>-4.0764579957574796</v>
      </c>
    </row>
    <row r="4423" spans="1:18" x14ac:dyDescent="0.2">
      <c r="A4423" s="7">
        <v>-29.841000000000001</v>
      </c>
      <c r="B4423" s="6">
        <v>34.0625</v>
      </c>
      <c r="C4423" s="1">
        <v>36.700000000000003</v>
      </c>
      <c r="D4423" s="1">
        <f t="shared" si="1032"/>
        <v>-2.9841000000000001E-5</v>
      </c>
      <c r="E4423" s="6">
        <f t="shared" si="1028"/>
        <v>1.6177359385859377E-14</v>
      </c>
      <c r="F4423" s="6">
        <f t="shared" si="1033"/>
        <v>-2.7859675124999998E-5</v>
      </c>
      <c r="G4423" s="13">
        <f t="shared" si="1029"/>
        <v>-1.9813248750000031E-6</v>
      </c>
      <c r="H4423" s="6">
        <f t="shared" si="1030"/>
        <v>33.000992704081398</v>
      </c>
      <c r="I4423" s="6">
        <f t="shared" si="1034"/>
        <v>-3.6990072959186051</v>
      </c>
      <c r="J4423" s="6">
        <f t="shared" si="1035"/>
        <v>34.062499999999986</v>
      </c>
      <c r="K4423" s="6">
        <f t="shared" si="1036"/>
        <v>7.1054273576010019E-15</v>
      </c>
      <c r="L4423" s="6">
        <f t="shared" si="1037"/>
        <v>-3.0375981331901207E-5</v>
      </c>
      <c r="M4423" s="14">
        <f t="shared" si="1038"/>
        <v>2.6749066595060295E-7</v>
      </c>
      <c r="N4423" s="6">
        <f t="shared" si="1039"/>
        <v>-2.9841000000000001E-5</v>
      </c>
      <c r="O4423" s="13">
        <f t="shared" si="1031"/>
        <v>-1.9813248750000031E-6</v>
      </c>
      <c r="P4423" s="6">
        <f t="shared" si="1040"/>
        <v>33.000992704081398</v>
      </c>
      <c r="Q4423" s="7">
        <f t="shared" si="1041"/>
        <v>32.6990321442103</v>
      </c>
      <c r="R4423" s="7">
        <f t="shared" si="1042"/>
        <v>-4.0009678557897033</v>
      </c>
    </row>
    <row r="4424" spans="1:18" x14ac:dyDescent="0.2">
      <c r="A4424" s="7">
        <v>-29.99325</v>
      </c>
      <c r="B4424" s="6">
        <v>34.0625</v>
      </c>
      <c r="C4424" s="1">
        <v>36.700000000000003</v>
      </c>
      <c r="D4424" s="1">
        <f t="shared" si="1032"/>
        <v>-2.999325E-5</v>
      </c>
      <c r="E4424" s="6">
        <f t="shared" si="1028"/>
        <v>1.6177359385859377E-14</v>
      </c>
      <c r="F4424" s="6">
        <f t="shared" si="1033"/>
        <v>-2.7859675124999998E-5</v>
      </c>
      <c r="G4424" s="13">
        <f t="shared" si="1029"/>
        <v>-2.1335748750000015E-6</v>
      </c>
      <c r="H4424" s="6">
        <f t="shared" si="1030"/>
        <v>32.918965632892878</v>
      </c>
      <c r="I4424" s="6">
        <f t="shared" si="1034"/>
        <v>-3.7810343671071251</v>
      </c>
      <c r="J4424" s="6">
        <f t="shared" si="1035"/>
        <v>34.062499999999986</v>
      </c>
      <c r="K4424" s="6">
        <f t="shared" si="1036"/>
        <v>7.1054273576010019E-15</v>
      </c>
      <c r="L4424" s="6">
        <f t="shared" si="1037"/>
        <v>-3.0192438799140725E-5</v>
      </c>
      <c r="M4424" s="14">
        <f t="shared" si="1038"/>
        <v>9.9594399570362741E-8</v>
      </c>
      <c r="N4424" s="6">
        <f t="shared" si="1039"/>
        <v>-2.999325E-5</v>
      </c>
      <c r="O4424" s="13">
        <f t="shared" si="1031"/>
        <v>-2.1335748750000015E-6</v>
      </c>
      <c r="P4424" s="6">
        <f t="shared" si="1040"/>
        <v>32.918965632892878</v>
      </c>
      <c r="Q4424" s="7">
        <f t="shared" si="1041"/>
        <v>32.743018841946814</v>
      </c>
      <c r="R4424" s="7">
        <f t="shared" si="1042"/>
        <v>-3.9569811580531891</v>
      </c>
    </row>
    <row r="4425" spans="1:18" x14ac:dyDescent="0.2">
      <c r="A4425" s="7">
        <v>-30.906749999999999</v>
      </c>
      <c r="B4425" s="6">
        <v>34.0625</v>
      </c>
      <c r="C4425" s="1">
        <v>36.700000000000003</v>
      </c>
      <c r="D4425" s="1">
        <f t="shared" si="1032"/>
        <v>-3.0906749999999997E-5</v>
      </c>
      <c r="E4425" s="6">
        <f t="shared" ref="E4425:E4488" si="1043">$B$3*(1+$C$3*($B4425-25)+$D$3*(($B4425-25)^2))</f>
        <v>1.6177359385859377E-14</v>
      </c>
      <c r="F4425" s="6">
        <f t="shared" si="1033"/>
        <v>-2.7859675124999998E-5</v>
      </c>
      <c r="G4425" s="13">
        <f t="shared" ref="G4425:G4488" si="1044">($D4425-$F4425)+$H$3*($D4425-$F4425)^2</f>
        <v>-3.0470748749999988E-6</v>
      </c>
      <c r="H4425" s="6">
        <f t="shared" si="1030"/>
        <v>32.425412781358318</v>
      </c>
      <c r="I4425" s="6">
        <f t="shared" si="1034"/>
        <v>-4.2745872186416847</v>
      </c>
      <c r="J4425" s="6">
        <f t="shared" si="1035"/>
        <v>34.062499999999986</v>
      </c>
      <c r="K4425" s="6">
        <f t="shared" si="1036"/>
        <v>7.1054273576010019E-15</v>
      </c>
      <c r="L4425" s="6">
        <f t="shared" si="1037"/>
        <v>-3.0295463279484437E-5</v>
      </c>
      <c r="M4425" s="14">
        <f t="shared" si="1038"/>
        <v>-3.0564336025777991E-7</v>
      </c>
      <c r="N4425" s="6">
        <f t="shared" si="1039"/>
        <v>-3.0906749999999997E-5</v>
      </c>
      <c r="O4425" s="13">
        <f t="shared" si="1031"/>
        <v>-3.0470748749999988E-6</v>
      </c>
      <c r="P4425" s="6">
        <f t="shared" si="1040"/>
        <v>32.425412781358318</v>
      </c>
      <c r="Q4425" s="7">
        <f t="shared" si="1041"/>
        <v>32.679497629829115</v>
      </c>
      <c r="R4425" s="7">
        <f t="shared" si="1042"/>
        <v>-4.0205023701708882</v>
      </c>
    </row>
    <row r="4426" spans="1:18" x14ac:dyDescent="0.2">
      <c r="A4426" s="7">
        <v>-30.7545</v>
      </c>
      <c r="B4426" s="6">
        <v>34.0625</v>
      </c>
      <c r="C4426" s="1">
        <v>36.700000000000003</v>
      </c>
      <c r="D4426" s="1">
        <f t="shared" si="1032"/>
        <v>-3.0754499999999998E-5</v>
      </c>
      <c r="E4426" s="6">
        <f t="shared" si="1043"/>
        <v>1.6177359385859377E-14</v>
      </c>
      <c r="F4426" s="6">
        <f t="shared" si="1033"/>
        <v>-2.7859675124999998E-5</v>
      </c>
      <c r="G4426" s="13">
        <f t="shared" si="1044"/>
        <v>-2.8948248750000004E-6</v>
      </c>
      <c r="H4426" s="6">
        <f t="shared" ref="H4426:H4489" si="1045">(((($B4426+273.15)^(4))+($G4426/$E4426))^(0.25))-273.15</f>
        <v>32.507837740622733</v>
      </c>
      <c r="I4426" s="6">
        <f t="shared" si="1034"/>
        <v>-4.1921622593772696</v>
      </c>
      <c r="J4426" s="6">
        <f t="shared" si="1035"/>
        <v>34.062499999999986</v>
      </c>
      <c r="K4426" s="6">
        <f t="shared" si="1036"/>
        <v>7.1054273576010019E-15</v>
      </c>
      <c r="L4426" s="6">
        <f t="shared" si="1037"/>
        <v>-3.0509527967690663E-5</v>
      </c>
      <c r="M4426" s="14">
        <f t="shared" si="1038"/>
        <v>-1.2248601615466756E-7</v>
      </c>
      <c r="N4426" s="6">
        <f t="shared" si="1039"/>
        <v>-3.0754499999999998E-5</v>
      </c>
      <c r="O4426" s="13">
        <f t="shared" ref="O4426:O4489" si="1046">($N4426-$F4426)+$H$3*($N4426-$F4426)^2</f>
        <v>-2.8948248750000004E-6</v>
      </c>
      <c r="P4426" s="6">
        <f t="shared" si="1040"/>
        <v>32.507837740622733</v>
      </c>
      <c r="Q4426" s="7">
        <f t="shared" si="1041"/>
        <v>32.645165651987838</v>
      </c>
      <c r="R4426" s="7">
        <f t="shared" si="1042"/>
        <v>-4.0548343480121645</v>
      </c>
    </row>
    <row r="4427" spans="1:18" x14ac:dyDescent="0.2">
      <c r="A4427" s="7">
        <v>-30.45</v>
      </c>
      <c r="B4427" s="6">
        <v>34.0625</v>
      </c>
      <c r="C4427" s="1">
        <v>36.700000000000003</v>
      </c>
      <c r="D4427" s="1">
        <f t="shared" ref="D4427:D4490" si="1047">A4427*0.000001</f>
        <v>-3.0449999999999998E-5</v>
      </c>
      <c r="E4427" s="6">
        <f t="shared" si="1043"/>
        <v>1.6177359385859377E-14</v>
      </c>
      <c r="F4427" s="6">
        <f t="shared" ref="F4427:F4490" si="1048">($E$3+$F$3*(B4427-25)+$G$3*((B4427-25)^2))</f>
        <v>-2.7859675124999998E-5</v>
      </c>
      <c r="G4427" s="13">
        <f t="shared" si="1044"/>
        <v>-2.5903248750000001E-6</v>
      </c>
      <c r="H4427" s="6">
        <f t="shared" si="1045"/>
        <v>32.672487902857085</v>
      </c>
      <c r="I4427" s="6">
        <f t="shared" ref="I4427:I4490" si="1049">H4427-C4427</f>
        <v>-4.0275120971429175</v>
      </c>
      <c r="J4427" s="6">
        <f t="shared" ref="J4427:J4490" si="1050">0.2*(B4427+B4426)+0.6*J4426</f>
        <v>34.062499999999986</v>
      </c>
      <c r="K4427" s="6">
        <f t="shared" ref="K4427:K4490" si="1051">(B4427-J4427)/2</f>
        <v>7.1054273576010019E-15</v>
      </c>
      <c r="L4427" s="6">
        <f t="shared" ref="L4427:L4490" si="1052">0.2*($D4427+$D4426)+0.6*L4426</f>
        <v>-3.0546616780614397E-5</v>
      </c>
      <c r="M4427" s="14">
        <f t="shared" ref="M4427:M4490" si="1053">($D4427-L4427)/2</f>
        <v>4.830839030719955E-8</v>
      </c>
      <c r="N4427" s="6">
        <f t="shared" ref="N4427:N4490" si="1054">$D4427+$I$3*$K4427+$J$3*M4427</f>
        <v>-3.0449999999999998E-5</v>
      </c>
      <c r="O4427" s="13">
        <f t="shared" si="1046"/>
        <v>-2.5903248750000001E-6</v>
      </c>
      <c r="P4427" s="6">
        <f t="shared" ref="P4427:P4490" si="1055">(((($B4427+273.15)^(4))+(O4427/$E4427))^(0.25))-273.15</f>
        <v>32.672487902857085</v>
      </c>
      <c r="Q4427" s="7">
        <f t="shared" ref="Q4427:Q4490" si="1056">0.2*P4427+0.8*Q4426</f>
        <v>32.650630102161692</v>
      </c>
      <c r="R4427" s="7">
        <f t="shared" ref="R4427:R4490" si="1057">Q4427-C4427</f>
        <v>-4.0493698978383108</v>
      </c>
    </row>
    <row r="4428" spans="1:18" x14ac:dyDescent="0.2">
      <c r="A4428" s="7">
        <v>-30.602250000000002</v>
      </c>
      <c r="B4428" s="6">
        <v>34.0625</v>
      </c>
      <c r="C4428" s="1">
        <v>36.700000000000003</v>
      </c>
      <c r="D4428" s="1">
        <f t="shared" si="1047"/>
        <v>-3.060225E-5</v>
      </c>
      <c r="E4428" s="6">
        <f t="shared" si="1043"/>
        <v>1.6177359385859377E-14</v>
      </c>
      <c r="F4428" s="6">
        <f t="shared" si="1048"/>
        <v>-2.7859675124999998E-5</v>
      </c>
      <c r="G4428" s="13">
        <f t="shared" si="1044"/>
        <v>-2.7425748750000019E-6</v>
      </c>
      <c r="H4428" s="6">
        <f t="shared" si="1045"/>
        <v>32.590196072611775</v>
      </c>
      <c r="I4428" s="6">
        <f t="shared" si="1049"/>
        <v>-4.1098039273882279</v>
      </c>
      <c r="J4428" s="6">
        <f t="shared" si="1050"/>
        <v>34.062499999999986</v>
      </c>
      <c r="K4428" s="6">
        <f t="shared" si="1051"/>
        <v>7.1054273576010019E-15</v>
      </c>
      <c r="L4428" s="6">
        <f t="shared" si="1052"/>
        <v>-3.0538420068368637E-5</v>
      </c>
      <c r="M4428" s="14">
        <f t="shared" si="1053"/>
        <v>-3.191496581568133E-8</v>
      </c>
      <c r="N4428" s="6">
        <f t="shared" si="1054"/>
        <v>-3.060225E-5</v>
      </c>
      <c r="O4428" s="13">
        <f t="shared" si="1046"/>
        <v>-2.7425748750000019E-6</v>
      </c>
      <c r="P4428" s="6">
        <f t="shared" si="1055"/>
        <v>32.590196072611775</v>
      </c>
      <c r="Q4428" s="7">
        <f t="shared" si="1056"/>
        <v>32.638543296251711</v>
      </c>
      <c r="R4428" s="7">
        <f t="shared" si="1057"/>
        <v>-4.0614567037482914</v>
      </c>
    </row>
    <row r="4429" spans="1:18" x14ac:dyDescent="0.2">
      <c r="A4429" s="7">
        <v>-30.297750000000001</v>
      </c>
      <c r="B4429" s="6">
        <v>34.0625</v>
      </c>
      <c r="C4429" s="1">
        <v>36.700000000000003</v>
      </c>
      <c r="D4429" s="1">
        <f t="shared" si="1047"/>
        <v>-3.029775E-5</v>
      </c>
      <c r="E4429" s="6">
        <f t="shared" si="1043"/>
        <v>1.6177359385859377E-14</v>
      </c>
      <c r="F4429" s="6">
        <f t="shared" si="1048"/>
        <v>-2.7859675124999998E-5</v>
      </c>
      <c r="G4429" s="13">
        <f t="shared" si="1044"/>
        <v>-2.4380748750000017E-6</v>
      </c>
      <c r="H4429" s="6">
        <f t="shared" si="1045"/>
        <v>32.754713356519915</v>
      </c>
      <c r="I4429" s="6">
        <f t="shared" si="1049"/>
        <v>-3.9452866434800882</v>
      </c>
      <c r="J4429" s="6">
        <f t="shared" si="1050"/>
        <v>34.062499999999986</v>
      </c>
      <c r="K4429" s="6">
        <f t="shared" si="1051"/>
        <v>7.1054273576010019E-15</v>
      </c>
      <c r="L4429" s="6">
        <f t="shared" si="1052"/>
        <v>-3.0503052041021184E-5</v>
      </c>
      <c r="M4429" s="14">
        <f t="shared" si="1053"/>
        <v>1.0265102051059197E-7</v>
      </c>
      <c r="N4429" s="6">
        <f t="shared" si="1054"/>
        <v>-3.029775E-5</v>
      </c>
      <c r="O4429" s="13">
        <f t="shared" si="1046"/>
        <v>-2.4380748750000017E-6</v>
      </c>
      <c r="P4429" s="6">
        <f t="shared" si="1055"/>
        <v>32.754713356519915</v>
      </c>
      <c r="Q4429" s="7">
        <f t="shared" si="1056"/>
        <v>32.661777308305354</v>
      </c>
      <c r="R4429" s="7">
        <f t="shared" si="1057"/>
        <v>-4.0382226916946493</v>
      </c>
    </row>
    <row r="4430" spans="1:18" x14ac:dyDescent="0.2">
      <c r="A4430" s="7">
        <v>-30.906749999999999</v>
      </c>
      <c r="B4430" s="6">
        <v>34.0625</v>
      </c>
      <c r="C4430" s="1">
        <v>36.700000000000003</v>
      </c>
      <c r="D4430" s="1">
        <f t="shared" si="1047"/>
        <v>-3.0906749999999997E-5</v>
      </c>
      <c r="E4430" s="6">
        <f t="shared" si="1043"/>
        <v>1.6177359385859377E-14</v>
      </c>
      <c r="F4430" s="6">
        <f t="shared" si="1048"/>
        <v>-2.7859675124999998E-5</v>
      </c>
      <c r="G4430" s="13">
        <f t="shared" si="1044"/>
        <v>-3.0470748749999988E-6</v>
      </c>
      <c r="H4430" s="6">
        <f t="shared" si="1045"/>
        <v>32.425412781358318</v>
      </c>
      <c r="I4430" s="6">
        <f t="shared" si="1049"/>
        <v>-4.2745872186416847</v>
      </c>
      <c r="J4430" s="6">
        <f t="shared" si="1050"/>
        <v>34.062499999999986</v>
      </c>
      <c r="K4430" s="6">
        <f t="shared" si="1051"/>
        <v>7.1054273576010019E-15</v>
      </c>
      <c r="L4430" s="6">
        <f t="shared" si="1052"/>
        <v>-3.0542731224612714E-5</v>
      </c>
      <c r="M4430" s="14">
        <f t="shared" si="1053"/>
        <v>-1.8200938769364161E-7</v>
      </c>
      <c r="N4430" s="6">
        <f t="shared" si="1054"/>
        <v>-3.0906749999999997E-5</v>
      </c>
      <c r="O4430" s="13">
        <f t="shared" si="1046"/>
        <v>-3.0470748749999988E-6</v>
      </c>
      <c r="P4430" s="6">
        <f t="shared" si="1055"/>
        <v>32.425412781358318</v>
      </c>
      <c r="Q4430" s="7">
        <f t="shared" si="1056"/>
        <v>32.614504402915948</v>
      </c>
      <c r="R4430" s="7">
        <f t="shared" si="1057"/>
        <v>-4.085495597084055</v>
      </c>
    </row>
    <row r="4431" spans="1:18" x14ac:dyDescent="0.2">
      <c r="A4431" s="7">
        <v>-30.45</v>
      </c>
      <c r="B4431" s="6">
        <v>34.0625</v>
      </c>
      <c r="C4431" s="1">
        <v>36.700000000000003</v>
      </c>
      <c r="D4431" s="1">
        <f t="shared" si="1047"/>
        <v>-3.0449999999999998E-5</v>
      </c>
      <c r="E4431" s="6">
        <f t="shared" si="1043"/>
        <v>1.6177359385859377E-14</v>
      </c>
      <c r="F4431" s="6">
        <f t="shared" si="1048"/>
        <v>-2.7859675124999998E-5</v>
      </c>
      <c r="G4431" s="13">
        <f t="shared" si="1044"/>
        <v>-2.5903248750000001E-6</v>
      </c>
      <c r="H4431" s="6">
        <f t="shared" si="1045"/>
        <v>32.672487902857085</v>
      </c>
      <c r="I4431" s="6">
        <f t="shared" si="1049"/>
        <v>-4.0275120971429175</v>
      </c>
      <c r="J4431" s="6">
        <f t="shared" si="1050"/>
        <v>34.062499999999986</v>
      </c>
      <c r="K4431" s="6">
        <f t="shared" si="1051"/>
        <v>7.1054273576010019E-15</v>
      </c>
      <c r="L4431" s="6">
        <f t="shared" si="1052"/>
        <v>-3.0596988734767626E-5</v>
      </c>
      <c r="M4431" s="14">
        <f t="shared" si="1053"/>
        <v>7.3494367383814151E-8</v>
      </c>
      <c r="N4431" s="6">
        <f t="shared" si="1054"/>
        <v>-3.0449999999999998E-5</v>
      </c>
      <c r="O4431" s="13">
        <f t="shared" si="1046"/>
        <v>-2.5903248750000001E-6</v>
      </c>
      <c r="P4431" s="6">
        <f t="shared" si="1055"/>
        <v>32.672487902857085</v>
      </c>
      <c r="Q4431" s="7">
        <f t="shared" si="1056"/>
        <v>32.62610110290418</v>
      </c>
      <c r="R4431" s="7">
        <f t="shared" si="1057"/>
        <v>-4.0738988970958232</v>
      </c>
    </row>
    <row r="4432" spans="1:18" x14ac:dyDescent="0.2">
      <c r="A4432" s="7">
        <v>-30.7545</v>
      </c>
      <c r="B4432" s="6">
        <v>34.0625</v>
      </c>
      <c r="C4432" s="1">
        <v>36.700000000000003</v>
      </c>
      <c r="D4432" s="1">
        <f t="shared" si="1047"/>
        <v>-3.0754499999999998E-5</v>
      </c>
      <c r="E4432" s="6">
        <f t="shared" si="1043"/>
        <v>1.6177359385859377E-14</v>
      </c>
      <c r="F4432" s="6">
        <f t="shared" si="1048"/>
        <v>-2.7859675124999998E-5</v>
      </c>
      <c r="G4432" s="13">
        <f t="shared" si="1044"/>
        <v>-2.8948248750000004E-6</v>
      </c>
      <c r="H4432" s="6">
        <f t="shared" si="1045"/>
        <v>32.507837740622733</v>
      </c>
      <c r="I4432" s="6">
        <f t="shared" si="1049"/>
        <v>-4.1921622593772696</v>
      </c>
      <c r="J4432" s="6">
        <f t="shared" si="1050"/>
        <v>34.062499999999986</v>
      </c>
      <c r="K4432" s="6">
        <f t="shared" si="1051"/>
        <v>7.1054273576010019E-15</v>
      </c>
      <c r="L4432" s="6">
        <f t="shared" si="1052"/>
        <v>-3.0599093240860572E-5</v>
      </c>
      <c r="M4432" s="14">
        <f t="shared" si="1053"/>
        <v>-7.7703379569713291E-8</v>
      </c>
      <c r="N4432" s="6">
        <f t="shared" si="1054"/>
        <v>-3.0754499999999998E-5</v>
      </c>
      <c r="O4432" s="13">
        <f t="shared" si="1046"/>
        <v>-2.8948248750000004E-6</v>
      </c>
      <c r="P4432" s="6">
        <f t="shared" si="1055"/>
        <v>32.507837740622733</v>
      </c>
      <c r="Q4432" s="7">
        <f t="shared" si="1056"/>
        <v>32.602448430447893</v>
      </c>
      <c r="R4432" s="7">
        <f t="shared" si="1057"/>
        <v>-4.0975515695521096</v>
      </c>
    </row>
    <row r="4433" spans="1:18" x14ac:dyDescent="0.2">
      <c r="A4433" s="7">
        <v>-30.45</v>
      </c>
      <c r="B4433" s="6">
        <v>34.0625</v>
      </c>
      <c r="C4433" s="1">
        <v>36.700000000000003</v>
      </c>
      <c r="D4433" s="1">
        <f t="shared" si="1047"/>
        <v>-3.0449999999999998E-5</v>
      </c>
      <c r="E4433" s="6">
        <f t="shared" si="1043"/>
        <v>1.6177359385859377E-14</v>
      </c>
      <c r="F4433" s="6">
        <f t="shared" si="1048"/>
        <v>-2.7859675124999998E-5</v>
      </c>
      <c r="G4433" s="13">
        <f t="shared" si="1044"/>
        <v>-2.5903248750000001E-6</v>
      </c>
      <c r="H4433" s="6">
        <f t="shared" si="1045"/>
        <v>32.672487902857085</v>
      </c>
      <c r="I4433" s="6">
        <f t="shared" si="1049"/>
        <v>-4.0275120971429175</v>
      </c>
      <c r="J4433" s="6">
        <f t="shared" si="1050"/>
        <v>34.062499999999986</v>
      </c>
      <c r="K4433" s="6">
        <f t="shared" si="1051"/>
        <v>7.1054273576010019E-15</v>
      </c>
      <c r="L4433" s="6">
        <f t="shared" si="1052"/>
        <v>-3.0600355944516346E-5</v>
      </c>
      <c r="M4433" s="14">
        <f t="shared" si="1053"/>
        <v>7.5177972258173807E-8</v>
      </c>
      <c r="N4433" s="6">
        <f t="shared" si="1054"/>
        <v>-3.0449999999999998E-5</v>
      </c>
      <c r="O4433" s="13">
        <f t="shared" si="1046"/>
        <v>-2.5903248750000001E-6</v>
      </c>
      <c r="P4433" s="6">
        <f t="shared" si="1055"/>
        <v>32.672487902857085</v>
      </c>
      <c r="Q4433" s="7">
        <f t="shared" si="1056"/>
        <v>32.616456324929736</v>
      </c>
      <c r="R4433" s="7">
        <f t="shared" si="1057"/>
        <v>-4.0835436750702669</v>
      </c>
    </row>
    <row r="4434" spans="1:18" x14ac:dyDescent="0.2">
      <c r="A4434" s="7">
        <v>-29.688749999999999</v>
      </c>
      <c r="B4434" s="6">
        <v>34.0625</v>
      </c>
      <c r="C4434" s="1">
        <v>36.700000000000003</v>
      </c>
      <c r="D4434" s="1">
        <f t="shared" si="1047"/>
        <v>-2.9688749999999996E-5</v>
      </c>
      <c r="E4434" s="6">
        <f t="shared" si="1043"/>
        <v>1.6177359385859377E-14</v>
      </c>
      <c r="F4434" s="6">
        <f t="shared" si="1048"/>
        <v>-2.7859675124999998E-5</v>
      </c>
      <c r="G4434" s="13">
        <f t="shared" si="1044"/>
        <v>-1.8290748749999979E-6</v>
      </c>
      <c r="H4434" s="6">
        <f t="shared" si="1045"/>
        <v>33.082953895647336</v>
      </c>
      <c r="I4434" s="6">
        <f t="shared" si="1049"/>
        <v>-3.6170461043526672</v>
      </c>
      <c r="J4434" s="6">
        <f t="shared" si="1050"/>
        <v>34.062499999999986</v>
      </c>
      <c r="K4434" s="6">
        <f t="shared" si="1051"/>
        <v>7.1054273576010019E-15</v>
      </c>
      <c r="L4434" s="6">
        <f t="shared" si="1052"/>
        <v>-3.0387963566709806E-5</v>
      </c>
      <c r="M4434" s="14">
        <f t="shared" si="1053"/>
        <v>3.4960678335490484E-7</v>
      </c>
      <c r="N4434" s="6">
        <f t="shared" si="1054"/>
        <v>-2.9688749999999996E-5</v>
      </c>
      <c r="O4434" s="13">
        <f t="shared" si="1046"/>
        <v>-1.8290748749999979E-6</v>
      </c>
      <c r="P4434" s="6">
        <f t="shared" si="1055"/>
        <v>33.082953895647336</v>
      </c>
      <c r="Q4434" s="7">
        <f t="shared" si="1056"/>
        <v>32.709755839073253</v>
      </c>
      <c r="R4434" s="7">
        <f t="shared" si="1057"/>
        <v>-3.9902441609267498</v>
      </c>
    </row>
    <row r="4435" spans="1:18" x14ac:dyDescent="0.2">
      <c r="A4435" s="7">
        <v>-30.602250000000002</v>
      </c>
      <c r="B4435" s="6">
        <v>34.0625</v>
      </c>
      <c r="C4435" s="1">
        <v>36.700000000000003</v>
      </c>
      <c r="D4435" s="1">
        <f t="shared" si="1047"/>
        <v>-3.060225E-5</v>
      </c>
      <c r="E4435" s="6">
        <f t="shared" si="1043"/>
        <v>1.6177359385859377E-14</v>
      </c>
      <c r="F4435" s="6">
        <f t="shared" si="1048"/>
        <v>-2.7859675124999998E-5</v>
      </c>
      <c r="G4435" s="13">
        <f t="shared" si="1044"/>
        <v>-2.7425748750000019E-6</v>
      </c>
      <c r="H4435" s="6">
        <f t="shared" si="1045"/>
        <v>32.590196072611775</v>
      </c>
      <c r="I4435" s="6">
        <f t="shared" si="1049"/>
        <v>-4.1098039273882279</v>
      </c>
      <c r="J4435" s="6">
        <f t="shared" si="1050"/>
        <v>34.062499999999986</v>
      </c>
      <c r="K4435" s="6">
        <f t="shared" si="1051"/>
        <v>7.1054273576010019E-15</v>
      </c>
      <c r="L4435" s="6">
        <f t="shared" si="1052"/>
        <v>-3.0290978140025881E-5</v>
      </c>
      <c r="M4435" s="14">
        <f t="shared" si="1053"/>
        <v>-1.5563592998705939E-7</v>
      </c>
      <c r="N4435" s="6">
        <f t="shared" si="1054"/>
        <v>-3.060225E-5</v>
      </c>
      <c r="O4435" s="13">
        <f t="shared" si="1046"/>
        <v>-2.7425748750000019E-6</v>
      </c>
      <c r="P4435" s="6">
        <f t="shared" si="1055"/>
        <v>32.590196072611775</v>
      </c>
      <c r="Q4435" s="7">
        <f t="shared" si="1056"/>
        <v>32.685843885780962</v>
      </c>
      <c r="R4435" s="7">
        <f t="shared" si="1057"/>
        <v>-4.0141561142190412</v>
      </c>
    </row>
    <row r="4436" spans="1:18" x14ac:dyDescent="0.2">
      <c r="A4436" s="7">
        <v>-29.99325</v>
      </c>
      <c r="B4436" s="6">
        <v>34.0625</v>
      </c>
      <c r="C4436" s="1">
        <v>36.700000000000003</v>
      </c>
      <c r="D4436" s="1">
        <f t="shared" si="1047"/>
        <v>-2.999325E-5</v>
      </c>
      <c r="E4436" s="6">
        <f t="shared" si="1043"/>
        <v>1.6177359385859377E-14</v>
      </c>
      <c r="F4436" s="6">
        <f t="shared" si="1048"/>
        <v>-2.7859675124999998E-5</v>
      </c>
      <c r="G4436" s="13">
        <f t="shared" si="1044"/>
        <v>-2.1335748750000015E-6</v>
      </c>
      <c r="H4436" s="6">
        <f t="shared" si="1045"/>
        <v>32.918965632892878</v>
      </c>
      <c r="I4436" s="6">
        <f t="shared" si="1049"/>
        <v>-3.7810343671071251</v>
      </c>
      <c r="J4436" s="6">
        <f t="shared" si="1050"/>
        <v>34.062499999999986</v>
      </c>
      <c r="K4436" s="6">
        <f t="shared" si="1051"/>
        <v>7.1054273576010019E-15</v>
      </c>
      <c r="L4436" s="6">
        <f t="shared" si="1052"/>
        <v>-3.029368688401553E-5</v>
      </c>
      <c r="M4436" s="14">
        <f t="shared" si="1053"/>
        <v>1.5021844200776522E-7</v>
      </c>
      <c r="N4436" s="6">
        <f t="shared" si="1054"/>
        <v>-2.999325E-5</v>
      </c>
      <c r="O4436" s="13">
        <f t="shared" si="1046"/>
        <v>-2.1335748750000015E-6</v>
      </c>
      <c r="P4436" s="6">
        <f t="shared" si="1055"/>
        <v>32.918965632892878</v>
      </c>
      <c r="Q4436" s="7">
        <f t="shared" si="1056"/>
        <v>32.732468235203349</v>
      </c>
      <c r="R4436" s="7">
        <f t="shared" si="1057"/>
        <v>-3.9675317647966537</v>
      </c>
    </row>
    <row r="4437" spans="1:18" x14ac:dyDescent="0.2">
      <c r="A4437" s="7">
        <v>-30.297750000000001</v>
      </c>
      <c r="B4437" s="6">
        <v>34.0625</v>
      </c>
      <c r="C4437" s="1">
        <v>36.700000000000003</v>
      </c>
      <c r="D4437" s="1">
        <f t="shared" si="1047"/>
        <v>-3.029775E-5</v>
      </c>
      <c r="E4437" s="6">
        <f t="shared" si="1043"/>
        <v>1.6177359385859377E-14</v>
      </c>
      <c r="F4437" s="6">
        <f t="shared" si="1048"/>
        <v>-2.7859675124999998E-5</v>
      </c>
      <c r="G4437" s="13">
        <f t="shared" si="1044"/>
        <v>-2.4380748750000017E-6</v>
      </c>
      <c r="H4437" s="6">
        <f t="shared" si="1045"/>
        <v>32.754713356519915</v>
      </c>
      <c r="I4437" s="6">
        <f t="shared" si="1049"/>
        <v>-3.9452866434800882</v>
      </c>
      <c r="J4437" s="6">
        <f t="shared" si="1050"/>
        <v>34.062499999999986</v>
      </c>
      <c r="K4437" s="6">
        <f t="shared" si="1051"/>
        <v>7.1054273576010019E-15</v>
      </c>
      <c r="L4437" s="6">
        <f t="shared" si="1052"/>
        <v>-3.0234412130409317E-5</v>
      </c>
      <c r="M4437" s="14">
        <f t="shared" si="1053"/>
        <v>-3.1668934795341295E-8</v>
      </c>
      <c r="N4437" s="6">
        <f t="shared" si="1054"/>
        <v>-3.029775E-5</v>
      </c>
      <c r="O4437" s="13">
        <f t="shared" si="1046"/>
        <v>-2.4380748750000017E-6</v>
      </c>
      <c r="P4437" s="6">
        <f t="shared" si="1055"/>
        <v>32.754713356519915</v>
      </c>
      <c r="Q4437" s="7">
        <f t="shared" si="1056"/>
        <v>32.736917259466665</v>
      </c>
      <c r="R4437" s="7">
        <f t="shared" si="1057"/>
        <v>-3.9630827405333378</v>
      </c>
    </row>
    <row r="4438" spans="1:18" x14ac:dyDescent="0.2">
      <c r="A4438" s="7">
        <v>-30.297750000000001</v>
      </c>
      <c r="B4438" s="6">
        <v>34.0625</v>
      </c>
      <c r="C4438" s="1">
        <v>36.700000000000003</v>
      </c>
      <c r="D4438" s="1">
        <f t="shared" si="1047"/>
        <v>-3.029775E-5</v>
      </c>
      <c r="E4438" s="6">
        <f t="shared" si="1043"/>
        <v>1.6177359385859377E-14</v>
      </c>
      <c r="F4438" s="6">
        <f t="shared" si="1048"/>
        <v>-2.7859675124999998E-5</v>
      </c>
      <c r="G4438" s="13">
        <f t="shared" si="1044"/>
        <v>-2.4380748750000017E-6</v>
      </c>
      <c r="H4438" s="6">
        <f t="shared" si="1045"/>
        <v>32.754713356519915</v>
      </c>
      <c r="I4438" s="6">
        <f t="shared" si="1049"/>
        <v>-3.9452866434800882</v>
      </c>
      <c r="J4438" s="6">
        <f t="shared" si="1050"/>
        <v>34.062499999999986</v>
      </c>
      <c r="K4438" s="6">
        <f t="shared" si="1051"/>
        <v>7.1054273576010019E-15</v>
      </c>
      <c r="L4438" s="6">
        <f t="shared" si="1052"/>
        <v>-3.0259747278245589E-5</v>
      </c>
      <c r="M4438" s="14">
        <f t="shared" si="1053"/>
        <v>-1.9001360877205116E-8</v>
      </c>
      <c r="N4438" s="6">
        <f t="shared" si="1054"/>
        <v>-3.029775E-5</v>
      </c>
      <c r="O4438" s="13">
        <f t="shared" si="1046"/>
        <v>-2.4380748750000017E-6</v>
      </c>
      <c r="P4438" s="6">
        <f t="shared" si="1055"/>
        <v>32.754713356519915</v>
      </c>
      <c r="Q4438" s="7">
        <f t="shared" si="1056"/>
        <v>32.740476478877319</v>
      </c>
      <c r="R4438" s="7">
        <f t="shared" si="1057"/>
        <v>-3.9595235211226836</v>
      </c>
    </row>
    <row r="4439" spans="1:18" x14ac:dyDescent="0.2">
      <c r="A4439" s="7">
        <v>-29.688749999999999</v>
      </c>
      <c r="B4439" s="6">
        <v>34.0625</v>
      </c>
      <c r="C4439" s="1">
        <v>36.700000000000003</v>
      </c>
      <c r="D4439" s="1">
        <f t="shared" si="1047"/>
        <v>-2.9688749999999996E-5</v>
      </c>
      <c r="E4439" s="6">
        <f t="shared" si="1043"/>
        <v>1.6177359385859377E-14</v>
      </c>
      <c r="F4439" s="6">
        <f t="shared" si="1048"/>
        <v>-2.7859675124999998E-5</v>
      </c>
      <c r="G4439" s="13">
        <f t="shared" si="1044"/>
        <v>-1.8290748749999979E-6</v>
      </c>
      <c r="H4439" s="6">
        <f t="shared" si="1045"/>
        <v>33.082953895647336</v>
      </c>
      <c r="I4439" s="6">
        <f t="shared" si="1049"/>
        <v>-3.6170461043526672</v>
      </c>
      <c r="J4439" s="6">
        <f t="shared" si="1050"/>
        <v>34.062499999999986</v>
      </c>
      <c r="K4439" s="6">
        <f t="shared" si="1051"/>
        <v>7.1054273576010019E-15</v>
      </c>
      <c r="L4439" s="6">
        <f t="shared" si="1052"/>
        <v>-3.0153148366947354E-5</v>
      </c>
      <c r="M4439" s="14">
        <f t="shared" si="1053"/>
        <v>2.321991834736788E-7</v>
      </c>
      <c r="N4439" s="6">
        <f t="shared" si="1054"/>
        <v>-2.9688749999999996E-5</v>
      </c>
      <c r="O4439" s="13">
        <f t="shared" si="1046"/>
        <v>-1.8290748749999979E-6</v>
      </c>
      <c r="P4439" s="6">
        <f t="shared" si="1055"/>
        <v>33.082953895647336</v>
      </c>
      <c r="Q4439" s="7">
        <f t="shared" si="1056"/>
        <v>32.808971962231325</v>
      </c>
      <c r="R4439" s="7">
        <f t="shared" si="1057"/>
        <v>-3.8910280377686775</v>
      </c>
    </row>
    <row r="4440" spans="1:18" x14ac:dyDescent="0.2">
      <c r="A4440" s="7">
        <v>-28.470749999999999</v>
      </c>
      <c r="B4440" s="6">
        <v>34.0625</v>
      </c>
      <c r="C4440" s="1">
        <v>36.700000000000003</v>
      </c>
      <c r="D4440" s="1">
        <f t="shared" si="1047"/>
        <v>-2.8470749999999998E-5</v>
      </c>
      <c r="E4440" s="6">
        <f t="shared" si="1043"/>
        <v>1.6177359385859377E-14</v>
      </c>
      <c r="F4440" s="6">
        <f t="shared" si="1048"/>
        <v>-2.7859675124999998E-5</v>
      </c>
      <c r="G4440" s="13">
        <f t="shared" si="1044"/>
        <v>-6.110748750000004E-7</v>
      </c>
      <c r="H4440" s="6">
        <f t="shared" si="1045"/>
        <v>33.73628648521634</v>
      </c>
      <c r="I4440" s="6">
        <f t="shared" si="1049"/>
        <v>-2.9637135147836631</v>
      </c>
      <c r="J4440" s="6">
        <f t="shared" si="1050"/>
        <v>34.062499999999986</v>
      </c>
      <c r="K4440" s="6">
        <f t="shared" si="1051"/>
        <v>7.1054273576010019E-15</v>
      </c>
      <c r="L4440" s="6">
        <f t="shared" si="1052"/>
        <v>-2.9723789020168412E-5</v>
      </c>
      <c r="M4440" s="14">
        <f t="shared" si="1053"/>
        <v>6.2651951008420661E-7</v>
      </c>
      <c r="N4440" s="6">
        <f t="shared" si="1054"/>
        <v>-2.8470749999999998E-5</v>
      </c>
      <c r="O4440" s="13">
        <f t="shared" si="1046"/>
        <v>-6.110748750000004E-7</v>
      </c>
      <c r="P4440" s="6">
        <f t="shared" si="1055"/>
        <v>33.73628648521634</v>
      </c>
      <c r="Q4440" s="7">
        <f t="shared" si="1056"/>
        <v>32.994434866828328</v>
      </c>
      <c r="R4440" s="7">
        <f t="shared" si="1057"/>
        <v>-3.7055651331716746</v>
      </c>
    </row>
    <row r="4441" spans="1:18" x14ac:dyDescent="0.2">
      <c r="A4441" s="7">
        <v>-29.841000000000001</v>
      </c>
      <c r="B4441" s="6">
        <v>34.0625</v>
      </c>
      <c r="C4441" s="1">
        <v>36.700000000000003</v>
      </c>
      <c r="D4441" s="1">
        <f t="shared" si="1047"/>
        <v>-2.9841000000000001E-5</v>
      </c>
      <c r="E4441" s="6">
        <f t="shared" si="1043"/>
        <v>1.6177359385859377E-14</v>
      </c>
      <c r="F4441" s="6">
        <f t="shared" si="1048"/>
        <v>-2.7859675124999998E-5</v>
      </c>
      <c r="G4441" s="13">
        <f t="shared" si="1044"/>
        <v>-1.9813248750000031E-6</v>
      </c>
      <c r="H4441" s="6">
        <f t="shared" si="1045"/>
        <v>33.000992704081398</v>
      </c>
      <c r="I4441" s="6">
        <f t="shared" si="1049"/>
        <v>-3.6990072959186051</v>
      </c>
      <c r="J4441" s="6">
        <f t="shared" si="1050"/>
        <v>34.062499999999986</v>
      </c>
      <c r="K4441" s="6">
        <f t="shared" si="1051"/>
        <v>7.1054273576010019E-15</v>
      </c>
      <c r="L4441" s="6">
        <f t="shared" si="1052"/>
        <v>-2.9496623412101049E-5</v>
      </c>
      <c r="M4441" s="14">
        <f t="shared" si="1053"/>
        <v>-1.7218829394947609E-7</v>
      </c>
      <c r="N4441" s="6">
        <f t="shared" si="1054"/>
        <v>-2.9841000000000001E-5</v>
      </c>
      <c r="O4441" s="13">
        <f t="shared" si="1046"/>
        <v>-1.9813248750000031E-6</v>
      </c>
      <c r="P4441" s="6">
        <f t="shared" si="1055"/>
        <v>33.000992704081398</v>
      </c>
      <c r="Q4441" s="7">
        <f t="shared" si="1056"/>
        <v>32.995746434278942</v>
      </c>
      <c r="R4441" s="7">
        <f t="shared" si="1057"/>
        <v>-3.7042535657210607</v>
      </c>
    </row>
    <row r="4442" spans="1:18" x14ac:dyDescent="0.2">
      <c r="A4442" s="7">
        <v>-29.99325</v>
      </c>
      <c r="B4442" s="6">
        <v>34.0625</v>
      </c>
      <c r="C4442" s="1">
        <v>36.700000000000003</v>
      </c>
      <c r="D4442" s="1">
        <f t="shared" si="1047"/>
        <v>-2.999325E-5</v>
      </c>
      <c r="E4442" s="6">
        <f t="shared" si="1043"/>
        <v>1.6177359385859377E-14</v>
      </c>
      <c r="F4442" s="6">
        <f t="shared" si="1048"/>
        <v>-2.7859675124999998E-5</v>
      </c>
      <c r="G4442" s="13">
        <f t="shared" si="1044"/>
        <v>-2.1335748750000015E-6</v>
      </c>
      <c r="H4442" s="6">
        <f t="shared" si="1045"/>
        <v>32.918965632892878</v>
      </c>
      <c r="I4442" s="6">
        <f t="shared" si="1049"/>
        <v>-3.7810343671071251</v>
      </c>
      <c r="J4442" s="6">
        <f t="shared" si="1050"/>
        <v>34.062499999999986</v>
      </c>
      <c r="K4442" s="6">
        <f t="shared" si="1051"/>
        <v>7.1054273576010019E-15</v>
      </c>
      <c r="L4442" s="6">
        <f t="shared" si="1052"/>
        <v>-2.966482404726063E-5</v>
      </c>
      <c r="M4442" s="14">
        <f t="shared" si="1053"/>
        <v>-1.6421297636968468E-7</v>
      </c>
      <c r="N4442" s="6">
        <f t="shared" si="1054"/>
        <v>-2.999325E-5</v>
      </c>
      <c r="O4442" s="13">
        <f t="shared" si="1046"/>
        <v>-2.1335748750000015E-6</v>
      </c>
      <c r="P4442" s="6">
        <f t="shared" si="1055"/>
        <v>32.918965632892878</v>
      </c>
      <c r="Q4442" s="7">
        <f t="shared" si="1056"/>
        <v>32.980390274001728</v>
      </c>
      <c r="R4442" s="7">
        <f t="shared" si="1057"/>
        <v>-3.719609725998275</v>
      </c>
    </row>
    <row r="4443" spans="1:18" x14ac:dyDescent="0.2">
      <c r="A4443" s="7">
        <v>-29.5365</v>
      </c>
      <c r="B4443" s="6">
        <v>34.0625</v>
      </c>
      <c r="C4443" s="1">
        <v>36.700000000000003</v>
      </c>
      <c r="D4443" s="1">
        <f t="shared" si="1047"/>
        <v>-2.9536499999999997E-5</v>
      </c>
      <c r="E4443" s="6">
        <f t="shared" si="1043"/>
        <v>1.6177359385859377E-14</v>
      </c>
      <c r="F4443" s="6">
        <f t="shared" si="1048"/>
        <v>-2.7859675124999998E-5</v>
      </c>
      <c r="G4443" s="13">
        <f t="shared" si="1044"/>
        <v>-1.6768248749999995E-6</v>
      </c>
      <c r="H4443" s="6">
        <f t="shared" si="1045"/>
        <v>33.16484933091732</v>
      </c>
      <c r="I4443" s="6">
        <f t="shared" si="1049"/>
        <v>-3.5351506690826824</v>
      </c>
      <c r="J4443" s="6">
        <f t="shared" si="1050"/>
        <v>34.062499999999986</v>
      </c>
      <c r="K4443" s="6">
        <f t="shared" si="1051"/>
        <v>7.1054273576010019E-15</v>
      </c>
      <c r="L4443" s="6">
        <f t="shared" si="1052"/>
        <v>-2.9704844428356377E-5</v>
      </c>
      <c r="M4443" s="14">
        <f t="shared" si="1053"/>
        <v>8.4172214178189662E-8</v>
      </c>
      <c r="N4443" s="6">
        <f t="shared" si="1054"/>
        <v>-2.9536499999999997E-5</v>
      </c>
      <c r="O4443" s="13">
        <f t="shared" si="1046"/>
        <v>-1.6768248749999995E-6</v>
      </c>
      <c r="P4443" s="6">
        <f t="shared" si="1055"/>
        <v>33.16484933091732</v>
      </c>
      <c r="Q4443" s="7">
        <f t="shared" si="1056"/>
        <v>33.017282085384849</v>
      </c>
      <c r="R4443" s="7">
        <f t="shared" si="1057"/>
        <v>-3.6827179146151536</v>
      </c>
    </row>
    <row r="4444" spans="1:18" x14ac:dyDescent="0.2">
      <c r="A4444" s="7">
        <v>-29.5365</v>
      </c>
      <c r="B4444" s="6">
        <v>34.0625</v>
      </c>
      <c r="C4444" s="1">
        <v>36.700000000000003</v>
      </c>
      <c r="D4444" s="1">
        <f t="shared" si="1047"/>
        <v>-2.9536499999999997E-5</v>
      </c>
      <c r="E4444" s="6">
        <f t="shared" si="1043"/>
        <v>1.6177359385859377E-14</v>
      </c>
      <c r="F4444" s="6">
        <f t="shared" si="1048"/>
        <v>-2.7859675124999998E-5</v>
      </c>
      <c r="G4444" s="13">
        <f t="shared" si="1044"/>
        <v>-1.6768248749999995E-6</v>
      </c>
      <c r="H4444" s="6">
        <f t="shared" si="1045"/>
        <v>33.16484933091732</v>
      </c>
      <c r="I4444" s="6">
        <f t="shared" si="1049"/>
        <v>-3.5351506690826824</v>
      </c>
      <c r="J4444" s="6">
        <f t="shared" si="1050"/>
        <v>34.062499999999986</v>
      </c>
      <c r="K4444" s="6">
        <f t="shared" si="1051"/>
        <v>7.1054273576010019E-15</v>
      </c>
      <c r="L4444" s="6">
        <f t="shared" si="1052"/>
        <v>-2.9637506657013826E-5</v>
      </c>
      <c r="M4444" s="14">
        <f t="shared" si="1053"/>
        <v>5.0503328506914475E-8</v>
      </c>
      <c r="N4444" s="6">
        <f t="shared" si="1054"/>
        <v>-2.9536499999999997E-5</v>
      </c>
      <c r="O4444" s="13">
        <f t="shared" si="1046"/>
        <v>-1.6768248749999995E-6</v>
      </c>
      <c r="P4444" s="6">
        <f t="shared" si="1055"/>
        <v>33.16484933091732</v>
      </c>
      <c r="Q4444" s="7">
        <f t="shared" si="1056"/>
        <v>33.046795534491345</v>
      </c>
      <c r="R4444" s="7">
        <f t="shared" si="1057"/>
        <v>-3.653204465508658</v>
      </c>
    </row>
    <row r="4445" spans="1:18" x14ac:dyDescent="0.2">
      <c r="A4445" s="7">
        <v>-30.297750000000001</v>
      </c>
      <c r="B4445" s="6">
        <v>34.0625</v>
      </c>
      <c r="C4445" s="1">
        <v>36.700000000000003</v>
      </c>
      <c r="D4445" s="1">
        <f t="shared" si="1047"/>
        <v>-3.029775E-5</v>
      </c>
      <c r="E4445" s="6">
        <f t="shared" si="1043"/>
        <v>1.6177359385859377E-14</v>
      </c>
      <c r="F4445" s="6">
        <f t="shared" si="1048"/>
        <v>-2.7859675124999998E-5</v>
      </c>
      <c r="G4445" s="13">
        <f t="shared" si="1044"/>
        <v>-2.4380748750000017E-6</v>
      </c>
      <c r="H4445" s="6">
        <f t="shared" si="1045"/>
        <v>32.754713356519915</v>
      </c>
      <c r="I4445" s="6">
        <f t="shared" si="1049"/>
        <v>-3.9452866434800882</v>
      </c>
      <c r="J4445" s="6">
        <f t="shared" si="1050"/>
        <v>34.062499999999986</v>
      </c>
      <c r="K4445" s="6">
        <f t="shared" si="1051"/>
        <v>7.1054273576010019E-15</v>
      </c>
      <c r="L4445" s="6">
        <f t="shared" si="1052"/>
        <v>-2.9749353994208298E-5</v>
      </c>
      <c r="M4445" s="14">
        <f t="shared" si="1053"/>
        <v>-2.7419800289585086E-7</v>
      </c>
      <c r="N4445" s="6">
        <f t="shared" si="1054"/>
        <v>-3.029775E-5</v>
      </c>
      <c r="O4445" s="13">
        <f t="shared" si="1046"/>
        <v>-2.4380748750000017E-6</v>
      </c>
      <c r="P4445" s="6">
        <f t="shared" si="1055"/>
        <v>32.754713356519915</v>
      </c>
      <c r="Q4445" s="7">
        <f t="shared" si="1056"/>
        <v>32.988379098897063</v>
      </c>
      <c r="R4445" s="7">
        <f t="shared" si="1057"/>
        <v>-3.7116209011029397</v>
      </c>
    </row>
    <row r="4446" spans="1:18" x14ac:dyDescent="0.2">
      <c r="A4446" s="7">
        <v>-30.7545</v>
      </c>
      <c r="B4446" s="6">
        <v>34.0625</v>
      </c>
      <c r="C4446" s="1">
        <v>36.700000000000003</v>
      </c>
      <c r="D4446" s="1">
        <f t="shared" si="1047"/>
        <v>-3.0754499999999998E-5</v>
      </c>
      <c r="E4446" s="6">
        <f t="shared" si="1043"/>
        <v>1.6177359385859377E-14</v>
      </c>
      <c r="F4446" s="6">
        <f t="shared" si="1048"/>
        <v>-2.7859675124999998E-5</v>
      </c>
      <c r="G4446" s="13">
        <f t="shared" si="1044"/>
        <v>-2.8948248750000004E-6</v>
      </c>
      <c r="H4446" s="6">
        <f t="shared" si="1045"/>
        <v>32.507837740622733</v>
      </c>
      <c r="I4446" s="6">
        <f t="shared" si="1049"/>
        <v>-4.1921622593772696</v>
      </c>
      <c r="J4446" s="6">
        <f t="shared" si="1050"/>
        <v>34.062499999999986</v>
      </c>
      <c r="K4446" s="6">
        <f t="shared" si="1051"/>
        <v>7.1054273576010019E-15</v>
      </c>
      <c r="L4446" s="6">
        <f t="shared" si="1052"/>
        <v>-3.0060062396524979E-5</v>
      </c>
      <c r="M4446" s="14">
        <f t="shared" si="1053"/>
        <v>-3.4721880173750963E-7</v>
      </c>
      <c r="N4446" s="6">
        <f t="shared" si="1054"/>
        <v>-3.0754499999999998E-5</v>
      </c>
      <c r="O4446" s="13">
        <f t="shared" si="1046"/>
        <v>-2.8948248750000004E-6</v>
      </c>
      <c r="P4446" s="6">
        <f t="shared" si="1055"/>
        <v>32.507837740622733</v>
      </c>
      <c r="Q4446" s="7">
        <f t="shared" si="1056"/>
        <v>32.8922708272422</v>
      </c>
      <c r="R4446" s="7">
        <f t="shared" si="1057"/>
        <v>-3.8077291727578029</v>
      </c>
    </row>
    <row r="4447" spans="1:18" x14ac:dyDescent="0.2">
      <c r="A4447" s="7">
        <v>-30.602250000000002</v>
      </c>
      <c r="B4447" s="6">
        <v>34.0625</v>
      </c>
      <c r="C4447" s="1">
        <v>36.700000000000003</v>
      </c>
      <c r="D4447" s="1">
        <f t="shared" si="1047"/>
        <v>-3.060225E-5</v>
      </c>
      <c r="E4447" s="6">
        <f t="shared" si="1043"/>
        <v>1.6177359385859377E-14</v>
      </c>
      <c r="F4447" s="6">
        <f t="shared" si="1048"/>
        <v>-2.7859675124999998E-5</v>
      </c>
      <c r="G4447" s="13">
        <f t="shared" si="1044"/>
        <v>-2.7425748750000019E-6</v>
      </c>
      <c r="H4447" s="6">
        <f t="shared" si="1045"/>
        <v>32.590196072611775</v>
      </c>
      <c r="I4447" s="6">
        <f t="shared" si="1049"/>
        <v>-4.1098039273882279</v>
      </c>
      <c r="J4447" s="6">
        <f t="shared" si="1050"/>
        <v>34.062499999999986</v>
      </c>
      <c r="K4447" s="6">
        <f t="shared" si="1051"/>
        <v>7.1054273576010019E-15</v>
      </c>
      <c r="L4447" s="6">
        <f t="shared" si="1052"/>
        <v>-3.0307387437914988E-5</v>
      </c>
      <c r="M4447" s="14">
        <f t="shared" si="1053"/>
        <v>-1.4743128104250573E-7</v>
      </c>
      <c r="N4447" s="6">
        <f t="shared" si="1054"/>
        <v>-3.060225E-5</v>
      </c>
      <c r="O4447" s="13">
        <f t="shared" si="1046"/>
        <v>-2.7425748750000019E-6</v>
      </c>
      <c r="P4447" s="6">
        <f t="shared" si="1055"/>
        <v>32.590196072611775</v>
      </c>
      <c r="Q4447" s="7">
        <f t="shared" si="1056"/>
        <v>32.831855876316119</v>
      </c>
      <c r="R4447" s="7">
        <f t="shared" si="1057"/>
        <v>-3.8681441236838836</v>
      </c>
    </row>
    <row r="4448" spans="1:18" x14ac:dyDescent="0.2">
      <c r="A4448" s="7">
        <v>-30.7545</v>
      </c>
      <c r="B4448" s="6">
        <v>34.0625</v>
      </c>
      <c r="C4448" s="1">
        <v>36.700000000000003</v>
      </c>
      <c r="D4448" s="1">
        <f t="shared" si="1047"/>
        <v>-3.0754499999999998E-5</v>
      </c>
      <c r="E4448" s="6">
        <f t="shared" si="1043"/>
        <v>1.6177359385859377E-14</v>
      </c>
      <c r="F4448" s="6">
        <f t="shared" si="1048"/>
        <v>-2.7859675124999998E-5</v>
      </c>
      <c r="G4448" s="13">
        <f t="shared" si="1044"/>
        <v>-2.8948248750000004E-6</v>
      </c>
      <c r="H4448" s="6">
        <f t="shared" si="1045"/>
        <v>32.507837740622733</v>
      </c>
      <c r="I4448" s="6">
        <f t="shared" si="1049"/>
        <v>-4.1921622593772696</v>
      </c>
      <c r="J4448" s="6">
        <f t="shared" si="1050"/>
        <v>34.062499999999986</v>
      </c>
      <c r="K4448" s="6">
        <f t="shared" si="1051"/>
        <v>7.1054273576010019E-15</v>
      </c>
      <c r="L4448" s="6">
        <f t="shared" si="1052"/>
        <v>-3.0455782462748991E-5</v>
      </c>
      <c r="M4448" s="14">
        <f t="shared" si="1053"/>
        <v>-1.4935876862550348E-7</v>
      </c>
      <c r="N4448" s="6">
        <f t="shared" si="1054"/>
        <v>-3.0754499999999998E-5</v>
      </c>
      <c r="O4448" s="13">
        <f t="shared" si="1046"/>
        <v>-2.8948248750000004E-6</v>
      </c>
      <c r="P4448" s="6">
        <f t="shared" si="1055"/>
        <v>32.507837740622733</v>
      </c>
      <c r="Q4448" s="7">
        <f t="shared" si="1056"/>
        <v>32.767052249177446</v>
      </c>
      <c r="R4448" s="7">
        <f t="shared" si="1057"/>
        <v>-3.9329477508225565</v>
      </c>
    </row>
    <row r="4449" spans="1:18" x14ac:dyDescent="0.2">
      <c r="A4449" s="7">
        <v>-31.515750000000001</v>
      </c>
      <c r="B4449" s="6">
        <v>34.0625</v>
      </c>
      <c r="C4449" s="1">
        <v>36.700000000000003</v>
      </c>
      <c r="D4449" s="1">
        <f t="shared" si="1047"/>
        <v>-3.1515749999999997E-5</v>
      </c>
      <c r="E4449" s="6">
        <f t="shared" si="1043"/>
        <v>1.6177359385859377E-14</v>
      </c>
      <c r="F4449" s="6">
        <f t="shared" si="1048"/>
        <v>-2.7859675124999998E-5</v>
      </c>
      <c r="G4449" s="13">
        <f t="shared" si="1044"/>
        <v>-3.6560748749999992E-6</v>
      </c>
      <c r="H4449" s="6">
        <f t="shared" si="1045"/>
        <v>32.095044147827878</v>
      </c>
      <c r="I4449" s="6">
        <f t="shared" si="1049"/>
        <v>-4.6049558521721252</v>
      </c>
      <c r="J4449" s="6">
        <f t="shared" si="1050"/>
        <v>34.062499999999986</v>
      </c>
      <c r="K4449" s="6">
        <f t="shared" si="1051"/>
        <v>7.1054273576010019E-15</v>
      </c>
      <c r="L4449" s="6">
        <f t="shared" si="1052"/>
        <v>-3.0727519477649393E-5</v>
      </c>
      <c r="M4449" s="14">
        <f t="shared" si="1053"/>
        <v>-3.9411526117530231E-7</v>
      </c>
      <c r="N4449" s="6">
        <f t="shared" si="1054"/>
        <v>-3.1515749999999997E-5</v>
      </c>
      <c r="O4449" s="13">
        <f t="shared" si="1046"/>
        <v>-3.6560748749999992E-6</v>
      </c>
      <c r="P4449" s="6">
        <f t="shared" si="1055"/>
        <v>32.095044147827878</v>
      </c>
      <c r="Q4449" s="7">
        <f t="shared" si="1056"/>
        <v>32.632650628907534</v>
      </c>
      <c r="R4449" s="7">
        <f t="shared" si="1057"/>
        <v>-4.0673493710924689</v>
      </c>
    </row>
    <row r="4450" spans="1:18" x14ac:dyDescent="0.2">
      <c r="A4450" s="7">
        <v>-29.688749999999999</v>
      </c>
      <c r="B4450" s="6">
        <v>34.0625</v>
      </c>
      <c r="C4450" s="1">
        <v>36.700000000000003</v>
      </c>
      <c r="D4450" s="1">
        <f t="shared" si="1047"/>
        <v>-2.9688749999999996E-5</v>
      </c>
      <c r="E4450" s="6">
        <f t="shared" si="1043"/>
        <v>1.6177359385859377E-14</v>
      </c>
      <c r="F4450" s="6">
        <f t="shared" si="1048"/>
        <v>-2.7859675124999998E-5</v>
      </c>
      <c r="G4450" s="13">
        <f t="shared" si="1044"/>
        <v>-1.8290748749999979E-6</v>
      </c>
      <c r="H4450" s="6">
        <f t="shared" si="1045"/>
        <v>33.082953895647336</v>
      </c>
      <c r="I4450" s="6">
        <f t="shared" si="1049"/>
        <v>-3.6170461043526672</v>
      </c>
      <c r="J4450" s="6">
        <f t="shared" si="1050"/>
        <v>34.062499999999986</v>
      </c>
      <c r="K4450" s="6">
        <f t="shared" si="1051"/>
        <v>7.1054273576010019E-15</v>
      </c>
      <c r="L4450" s="6">
        <f t="shared" si="1052"/>
        <v>-3.0677411686589636E-5</v>
      </c>
      <c r="M4450" s="14">
        <f t="shared" si="1053"/>
        <v>4.9433084329481982E-7</v>
      </c>
      <c r="N4450" s="6">
        <f t="shared" si="1054"/>
        <v>-2.9688749999999996E-5</v>
      </c>
      <c r="O4450" s="13">
        <f t="shared" si="1046"/>
        <v>-1.8290748749999979E-6</v>
      </c>
      <c r="P4450" s="6">
        <f t="shared" si="1055"/>
        <v>33.082953895647336</v>
      </c>
      <c r="Q4450" s="7">
        <f t="shared" si="1056"/>
        <v>32.722711282255496</v>
      </c>
      <c r="R4450" s="7">
        <f t="shared" si="1057"/>
        <v>-3.9772887177445071</v>
      </c>
    </row>
    <row r="4451" spans="1:18" x14ac:dyDescent="0.2">
      <c r="A4451" s="7">
        <v>-29.99325</v>
      </c>
      <c r="B4451" s="6">
        <v>34.0625</v>
      </c>
      <c r="C4451" s="1">
        <v>36.700000000000003</v>
      </c>
      <c r="D4451" s="1">
        <f t="shared" si="1047"/>
        <v>-2.999325E-5</v>
      </c>
      <c r="E4451" s="6">
        <f t="shared" si="1043"/>
        <v>1.6177359385859377E-14</v>
      </c>
      <c r="F4451" s="6">
        <f t="shared" si="1048"/>
        <v>-2.7859675124999998E-5</v>
      </c>
      <c r="G4451" s="13">
        <f t="shared" si="1044"/>
        <v>-2.1335748750000015E-6</v>
      </c>
      <c r="H4451" s="6">
        <f t="shared" si="1045"/>
        <v>32.918965632892878</v>
      </c>
      <c r="I4451" s="6">
        <f t="shared" si="1049"/>
        <v>-3.7810343671071251</v>
      </c>
      <c r="J4451" s="6">
        <f t="shared" si="1050"/>
        <v>34.062499999999986</v>
      </c>
      <c r="K4451" s="6">
        <f t="shared" si="1051"/>
        <v>7.1054273576010019E-15</v>
      </c>
      <c r="L4451" s="6">
        <f t="shared" si="1052"/>
        <v>-3.0342847011953782E-5</v>
      </c>
      <c r="M4451" s="14">
        <f t="shared" si="1053"/>
        <v>1.7479850597689113E-7</v>
      </c>
      <c r="N4451" s="6">
        <f t="shared" si="1054"/>
        <v>-2.999325E-5</v>
      </c>
      <c r="O4451" s="13">
        <f t="shared" si="1046"/>
        <v>-2.1335748750000015E-6</v>
      </c>
      <c r="P4451" s="6">
        <f t="shared" si="1055"/>
        <v>32.918965632892878</v>
      </c>
      <c r="Q4451" s="7">
        <f t="shared" si="1056"/>
        <v>32.761962152382971</v>
      </c>
      <c r="R4451" s="7">
        <f t="shared" si="1057"/>
        <v>-3.9380378476170321</v>
      </c>
    </row>
    <row r="4452" spans="1:18" x14ac:dyDescent="0.2">
      <c r="A4452" s="7">
        <v>-30.145499999999998</v>
      </c>
      <c r="B4452" s="6">
        <v>34.0625</v>
      </c>
      <c r="C4452" s="1">
        <v>36.700000000000003</v>
      </c>
      <c r="D4452" s="1">
        <f t="shared" si="1047"/>
        <v>-3.0145499999999998E-5</v>
      </c>
      <c r="E4452" s="6">
        <f t="shared" si="1043"/>
        <v>1.6177359385859377E-14</v>
      </c>
      <c r="F4452" s="6">
        <f t="shared" si="1048"/>
        <v>-2.7859675124999998E-5</v>
      </c>
      <c r="G4452" s="13">
        <f t="shared" si="1044"/>
        <v>-2.2858248749999999E-6</v>
      </c>
      <c r="H4452" s="6">
        <f t="shared" si="1045"/>
        <v>32.836872558391008</v>
      </c>
      <c r="I4452" s="6">
        <f t="shared" si="1049"/>
        <v>-3.8631274416089951</v>
      </c>
      <c r="J4452" s="6">
        <f t="shared" si="1050"/>
        <v>34.062499999999986</v>
      </c>
      <c r="K4452" s="6">
        <f t="shared" si="1051"/>
        <v>7.1054273576010019E-15</v>
      </c>
      <c r="L4452" s="6">
        <f t="shared" si="1052"/>
        <v>-3.0233458207172268E-5</v>
      </c>
      <c r="M4452" s="14">
        <f t="shared" si="1053"/>
        <v>4.397910358613497E-8</v>
      </c>
      <c r="N4452" s="6">
        <f t="shared" si="1054"/>
        <v>-3.0145499999999998E-5</v>
      </c>
      <c r="O4452" s="13">
        <f t="shared" si="1046"/>
        <v>-2.2858248749999999E-6</v>
      </c>
      <c r="P4452" s="6">
        <f t="shared" si="1055"/>
        <v>32.836872558391008</v>
      </c>
      <c r="Q4452" s="7">
        <f t="shared" si="1056"/>
        <v>32.77694423358458</v>
      </c>
      <c r="R4452" s="7">
        <f t="shared" si="1057"/>
        <v>-3.9230557664154233</v>
      </c>
    </row>
    <row r="4453" spans="1:18" x14ac:dyDescent="0.2">
      <c r="A4453" s="7">
        <v>-29.688749999999999</v>
      </c>
      <c r="B4453" s="6">
        <v>34.0625</v>
      </c>
      <c r="C4453" s="1">
        <v>36.700000000000003</v>
      </c>
      <c r="D4453" s="1">
        <f t="shared" si="1047"/>
        <v>-2.9688749999999996E-5</v>
      </c>
      <c r="E4453" s="6">
        <f t="shared" si="1043"/>
        <v>1.6177359385859377E-14</v>
      </c>
      <c r="F4453" s="6">
        <f t="shared" si="1048"/>
        <v>-2.7859675124999998E-5</v>
      </c>
      <c r="G4453" s="13">
        <f t="shared" si="1044"/>
        <v>-1.8290748749999979E-6</v>
      </c>
      <c r="H4453" s="6">
        <f t="shared" si="1045"/>
        <v>33.082953895647336</v>
      </c>
      <c r="I4453" s="6">
        <f t="shared" si="1049"/>
        <v>-3.6170461043526672</v>
      </c>
      <c r="J4453" s="6">
        <f t="shared" si="1050"/>
        <v>34.062499999999986</v>
      </c>
      <c r="K4453" s="6">
        <f t="shared" si="1051"/>
        <v>7.1054273576010019E-15</v>
      </c>
      <c r="L4453" s="6">
        <f t="shared" si="1052"/>
        <v>-3.0106924924303359E-5</v>
      </c>
      <c r="M4453" s="14">
        <f t="shared" si="1053"/>
        <v>2.0908746215168145E-7</v>
      </c>
      <c r="N4453" s="6">
        <f t="shared" si="1054"/>
        <v>-2.9688749999999996E-5</v>
      </c>
      <c r="O4453" s="13">
        <f t="shared" si="1046"/>
        <v>-1.8290748749999979E-6</v>
      </c>
      <c r="P4453" s="6">
        <f t="shared" si="1055"/>
        <v>33.082953895647336</v>
      </c>
      <c r="Q4453" s="7">
        <f t="shared" si="1056"/>
        <v>32.838146165997131</v>
      </c>
      <c r="R4453" s="7">
        <f t="shared" si="1057"/>
        <v>-3.8618538340028721</v>
      </c>
    </row>
    <row r="4454" spans="1:18" x14ac:dyDescent="0.2">
      <c r="A4454" s="7">
        <v>-30.297750000000001</v>
      </c>
      <c r="B4454" s="6">
        <v>34.0625</v>
      </c>
      <c r="C4454" s="1">
        <v>36.700000000000003</v>
      </c>
      <c r="D4454" s="1">
        <f t="shared" si="1047"/>
        <v>-3.029775E-5</v>
      </c>
      <c r="E4454" s="6">
        <f t="shared" si="1043"/>
        <v>1.6177359385859377E-14</v>
      </c>
      <c r="F4454" s="6">
        <f t="shared" si="1048"/>
        <v>-2.7859675124999998E-5</v>
      </c>
      <c r="G4454" s="13">
        <f t="shared" si="1044"/>
        <v>-2.4380748750000017E-6</v>
      </c>
      <c r="H4454" s="6">
        <f t="shared" si="1045"/>
        <v>32.754713356519915</v>
      </c>
      <c r="I4454" s="6">
        <f t="shared" si="1049"/>
        <v>-3.9452866434800882</v>
      </c>
      <c r="J4454" s="6">
        <f t="shared" si="1050"/>
        <v>34.062499999999986</v>
      </c>
      <c r="K4454" s="6">
        <f t="shared" si="1051"/>
        <v>7.1054273576010019E-15</v>
      </c>
      <c r="L4454" s="6">
        <f t="shared" si="1052"/>
        <v>-3.0061454954582016E-5</v>
      </c>
      <c r="M4454" s="14">
        <f t="shared" si="1053"/>
        <v>-1.1814752270899198E-7</v>
      </c>
      <c r="N4454" s="6">
        <f t="shared" si="1054"/>
        <v>-3.029775E-5</v>
      </c>
      <c r="O4454" s="13">
        <f t="shared" si="1046"/>
        <v>-2.4380748750000017E-6</v>
      </c>
      <c r="P4454" s="6">
        <f t="shared" si="1055"/>
        <v>32.754713356519915</v>
      </c>
      <c r="Q4454" s="7">
        <f t="shared" si="1056"/>
        <v>32.82145960410169</v>
      </c>
      <c r="R4454" s="7">
        <f t="shared" si="1057"/>
        <v>-3.8785403958983125</v>
      </c>
    </row>
    <row r="4455" spans="1:18" x14ac:dyDescent="0.2">
      <c r="A4455" s="7">
        <v>-29.99325</v>
      </c>
      <c r="B4455" s="6">
        <v>34.0625</v>
      </c>
      <c r="C4455" s="1">
        <v>36.700000000000003</v>
      </c>
      <c r="D4455" s="1">
        <f t="shared" si="1047"/>
        <v>-2.999325E-5</v>
      </c>
      <c r="E4455" s="6">
        <f t="shared" si="1043"/>
        <v>1.6177359385859377E-14</v>
      </c>
      <c r="F4455" s="6">
        <f t="shared" si="1048"/>
        <v>-2.7859675124999998E-5</v>
      </c>
      <c r="G4455" s="13">
        <f t="shared" si="1044"/>
        <v>-2.1335748750000015E-6</v>
      </c>
      <c r="H4455" s="6">
        <f t="shared" si="1045"/>
        <v>32.918965632892878</v>
      </c>
      <c r="I4455" s="6">
        <f t="shared" si="1049"/>
        <v>-3.7810343671071251</v>
      </c>
      <c r="J4455" s="6">
        <f t="shared" si="1050"/>
        <v>34.062499999999986</v>
      </c>
      <c r="K4455" s="6">
        <f t="shared" si="1051"/>
        <v>7.1054273576010019E-15</v>
      </c>
      <c r="L4455" s="6">
        <f t="shared" si="1052"/>
        <v>-3.0095072972749207E-5</v>
      </c>
      <c r="M4455" s="14">
        <f t="shared" si="1053"/>
        <v>5.0911486374603882E-8</v>
      </c>
      <c r="N4455" s="6">
        <f t="shared" si="1054"/>
        <v>-2.999325E-5</v>
      </c>
      <c r="O4455" s="13">
        <f t="shared" si="1046"/>
        <v>-2.1335748750000015E-6</v>
      </c>
      <c r="P4455" s="6">
        <f t="shared" si="1055"/>
        <v>32.918965632892878</v>
      </c>
      <c r="Q4455" s="7">
        <f t="shared" si="1056"/>
        <v>32.840960809859929</v>
      </c>
      <c r="R4455" s="7">
        <f t="shared" si="1057"/>
        <v>-3.8590391901400736</v>
      </c>
    </row>
    <row r="4456" spans="1:18" x14ac:dyDescent="0.2">
      <c r="A4456" s="7">
        <v>-30.45</v>
      </c>
      <c r="B4456" s="6">
        <v>34.0625</v>
      </c>
      <c r="C4456" s="1">
        <v>36.700000000000003</v>
      </c>
      <c r="D4456" s="1">
        <f t="shared" si="1047"/>
        <v>-3.0449999999999998E-5</v>
      </c>
      <c r="E4456" s="6">
        <f t="shared" si="1043"/>
        <v>1.6177359385859377E-14</v>
      </c>
      <c r="F4456" s="6">
        <f t="shared" si="1048"/>
        <v>-2.7859675124999998E-5</v>
      </c>
      <c r="G4456" s="13">
        <f t="shared" si="1044"/>
        <v>-2.5903248750000001E-6</v>
      </c>
      <c r="H4456" s="6">
        <f t="shared" si="1045"/>
        <v>32.672487902857085</v>
      </c>
      <c r="I4456" s="6">
        <f t="shared" si="1049"/>
        <v>-4.0275120971429175</v>
      </c>
      <c r="J4456" s="6">
        <f t="shared" si="1050"/>
        <v>34.062499999999986</v>
      </c>
      <c r="K4456" s="6">
        <f t="shared" si="1051"/>
        <v>7.1054273576010019E-15</v>
      </c>
      <c r="L4456" s="6">
        <f t="shared" si="1052"/>
        <v>-3.0145693783649525E-5</v>
      </c>
      <c r="M4456" s="14">
        <f t="shared" si="1053"/>
        <v>-1.5215310817523645E-7</v>
      </c>
      <c r="N4456" s="6">
        <f t="shared" si="1054"/>
        <v>-3.0449999999999998E-5</v>
      </c>
      <c r="O4456" s="13">
        <f t="shared" si="1046"/>
        <v>-2.5903248750000001E-6</v>
      </c>
      <c r="P4456" s="6">
        <f t="shared" si="1055"/>
        <v>32.672487902857085</v>
      </c>
      <c r="Q4456" s="7">
        <f t="shared" si="1056"/>
        <v>32.807266228459362</v>
      </c>
      <c r="R4456" s="7">
        <f t="shared" si="1057"/>
        <v>-3.8927337715406409</v>
      </c>
    </row>
    <row r="4457" spans="1:18" x14ac:dyDescent="0.2">
      <c r="A4457" s="7">
        <v>-29.99325</v>
      </c>
      <c r="B4457" s="6">
        <v>34.0625</v>
      </c>
      <c r="C4457" s="1">
        <v>36.700000000000003</v>
      </c>
      <c r="D4457" s="1">
        <f t="shared" si="1047"/>
        <v>-2.999325E-5</v>
      </c>
      <c r="E4457" s="6">
        <f t="shared" si="1043"/>
        <v>1.6177359385859377E-14</v>
      </c>
      <c r="F4457" s="6">
        <f t="shared" si="1048"/>
        <v>-2.7859675124999998E-5</v>
      </c>
      <c r="G4457" s="13">
        <f t="shared" si="1044"/>
        <v>-2.1335748750000015E-6</v>
      </c>
      <c r="H4457" s="6">
        <f t="shared" si="1045"/>
        <v>32.918965632892878</v>
      </c>
      <c r="I4457" s="6">
        <f t="shared" si="1049"/>
        <v>-3.7810343671071251</v>
      </c>
      <c r="J4457" s="6">
        <f t="shared" si="1050"/>
        <v>34.062499999999986</v>
      </c>
      <c r="K4457" s="6">
        <f t="shared" si="1051"/>
        <v>7.1054273576010019E-15</v>
      </c>
      <c r="L4457" s="6">
        <f t="shared" si="1052"/>
        <v>-3.0176066270189711E-5</v>
      </c>
      <c r="M4457" s="14">
        <f t="shared" si="1053"/>
        <v>9.1408135094855892E-8</v>
      </c>
      <c r="N4457" s="6">
        <f t="shared" si="1054"/>
        <v>-2.999325E-5</v>
      </c>
      <c r="O4457" s="13">
        <f t="shared" si="1046"/>
        <v>-2.1335748750000015E-6</v>
      </c>
      <c r="P4457" s="6">
        <f t="shared" si="1055"/>
        <v>32.918965632892878</v>
      </c>
      <c r="Q4457" s="7">
        <f t="shared" si="1056"/>
        <v>32.829606109346066</v>
      </c>
      <c r="R4457" s="7">
        <f t="shared" si="1057"/>
        <v>-3.8703938906539364</v>
      </c>
    </row>
    <row r="4458" spans="1:18" x14ac:dyDescent="0.2">
      <c r="A4458" s="7">
        <v>-30.45</v>
      </c>
      <c r="B4458" s="6">
        <v>34.0625</v>
      </c>
      <c r="C4458" s="1">
        <v>36.700000000000003</v>
      </c>
      <c r="D4458" s="1">
        <f t="shared" si="1047"/>
        <v>-3.0449999999999998E-5</v>
      </c>
      <c r="E4458" s="6">
        <f t="shared" si="1043"/>
        <v>1.6177359385859377E-14</v>
      </c>
      <c r="F4458" s="6">
        <f t="shared" si="1048"/>
        <v>-2.7859675124999998E-5</v>
      </c>
      <c r="G4458" s="13">
        <f t="shared" si="1044"/>
        <v>-2.5903248750000001E-6</v>
      </c>
      <c r="H4458" s="6">
        <f t="shared" si="1045"/>
        <v>32.672487902857085</v>
      </c>
      <c r="I4458" s="6">
        <f t="shared" si="1049"/>
        <v>-4.0275120971429175</v>
      </c>
      <c r="J4458" s="6">
        <f t="shared" si="1050"/>
        <v>34.062499999999986</v>
      </c>
      <c r="K4458" s="6">
        <f t="shared" si="1051"/>
        <v>7.1054273576010019E-15</v>
      </c>
      <c r="L4458" s="6">
        <f t="shared" si="1052"/>
        <v>-3.0194289762113828E-5</v>
      </c>
      <c r="M4458" s="14">
        <f t="shared" si="1053"/>
        <v>-1.278551189430849E-7</v>
      </c>
      <c r="N4458" s="6">
        <f t="shared" si="1054"/>
        <v>-3.0449999999999998E-5</v>
      </c>
      <c r="O4458" s="13">
        <f t="shared" si="1046"/>
        <v>-2.5903248750000001E-6</v>
      </c>
      <c r="P4458" s="6">
        <f t="shared" si="1055"/>
        <v>32.672487902857085</v>
      </c>
      <c r="Q4458" s="7">
        <f t="shared" si="1056"/>
        <v>32.798182468048275</v>
      </c>
      <c r="R4458" s="7">
        <f t="shared" si="1057"/>
        <v>-3.9018175319517283</v>
      </c>
    </row>
    <row r="4459" spans="1:18" x14ac:dyDescent="0.2">
      <c r="A4459" s="7">
        <v>-30.145499999999998</v>
      </c>
      <c r="B4459" s="6">
        <v>34.0625</v>
      </c>
      <c r="C4459" s="1">
        <v>36.700000000000003</v>
      </c>
      <c r="D4459" s="1">
        <f t="shared" si="1047"/>
        <v>-3.0145499999999998E-5</v>
      </c>
      <c r="E4459" s="6">
        <f t="shared" si="1043"/>
        <v>1.6177359385859377E-14</v>
      </c>
      <c r="F4459" s="6">
        <f t="shared" si="1048"/>
        <v>-2.7859675124999998E-5</v>
      </c>
      <c r="G4459" s="13">
        <f t="shared" si="1044"/>
        <v>-2.2858248749999999E-6</v>
      </c>
      <c r="H4459" s="6">
        <f t="shared" si="1045"/>
        <v>32.836872558391008</v>
      </c>
      <c r="I4459" s="6">
        <f t="shared" si="1049"/>
        <v>-3.8631274416089951</v>
      </c>
      <c r="J4459" s="6">
        <f t="shared" si="1050"/>
        <v>34.062499999999986</v>
      </c>
      <c r="K4459" s="6">
        <f t="shared" si="1051"/>
        <v>7.1054273576010019E-15</v>
      </c>
      <c r="L4459" s="6">
        <f t="shared" si="1052"/>
        <v>-3.0235673857268296E-5</v>
      </c>
      <c r="M4459" s="14">
        <f t="shared" si="1053"/>
        <v>4.5086928634148807E-8</v>
      </c>
      <c r="N4459" s="6">
        <f t="shared" si="1054"/>
        <v>-3.0145499999999998E-5</v>
      </c>
      <c r="O4459" s="13">
        <f t="shared" si="1046"/>
        <v>-2.2858248749999999E-6</v>
      </c>
      <c r="P4459" s="6">
        <f t="shared" si="1055"/>
        <v>32.836872558391008</v>
      </c>
      <c r="Q4459" s="7">
        <f t="shared" si="1056"/>
        <v>32.805920486116825</v>
      </c>
      <c r="R4459" s="7">
        <f t="shared" si="1057"/>
        <v>-3.8940795138831774</v>
      </c>
    </row>
    <row r="4460" spans="1:18" x14ac:dyDescent="0.2">
      <c r="A4460" s="7">
        <v>-30.906749999999999</v>
      </c>
      <c r="B4460" s="6">
        <v>34.0625</v>
      </c>
      <c r="C4460" s="1">
        <v>36.700000000000003</v>
      </c>
      <c r="D4460" s="1">
        <f t="shared" si="1047"/>
        <v>-3.0906749999999997E-5</v>
      </c>
      <c r="E4460" s="6">
        <f t="shared" si="1043"/>
        <v>1.6177359385859377E-14</v>
      </c>
      <c r="F4460" s="6">
        <f t="shared" si="1048"/>
        <v>-2.7859675124999998E-5</v>
      </c>
      <c r="G4460" s="13">
        <f t="shared" si="1044"/>
        <v>-3.0470748749999988E-6</v>
      </c>
      <c r="H4460" s="6">
        <f t="shared" si="1045"/>
        <v>32.425412781358318</v>
      </c>
      <c r="I4460" s="6">
        <f t="shared" si="1049"/>
        <v>-4.2745872186416847</v>
      </c>
      <c r="J4460" s="6">
        <f t="shared" si="1050"/>
        <v>34.062499999999986</v>
      </c>
      <c r="K4460" s="6">
        <f t="shared" si="1051"/>
        <v>7.1054273576010019E-15</v>
      </c>
      <c r="L4460" s="6">
        <f t="shared" si="1052"/>
        <v>-3.0351854314360978E-5</v>
      </c>
      <c r="M4460" s="14">
        <f t="shared" si="1053"/>
        <v>-2.7744784281950924E-7</v>
      </c>
      <c r="N4460" s="6">
        <f t="shared" si="1054"/>
        <v>-3.0906749999999997E-5</v>
      </c>
      <c r="O4460" s="13">
        <f t="shared" si="1046"/>
        <v>-3.0470748749999988E-6</v>
      </c>
      <c r="P4460" s="6">
        <f t="shared" si="1055"/>
        <v>32.425412781358318</v>
      </c>
      <c r="Q4460" s="7">
        <f t="shared" si="1056"/>
        <v>32.729818945165121</v>
      </c>
      <c r="R4460" s="7">
        <f t="shared" si="1057"/>
        <v>-3.9701810548348817</v>
      </c>
    </row>
    <row r="4461" spans="1:18" x14ac:dyDescent="0.2">
      <c r="A4461" s="7">
        <v>-30.602250000000002</v>
      </c>
      <c r="B4461" s="6">
        <v>34.0625</v>
      </c>
      <c r="C4461" s="1">
        <v>36.700000000000003</v>
      </c>
      <c r="D4461" s="1">
        <f t="shared" si="1047"/>
        <v>-3.060225E-5</v>
      </c>
      <c r="E4461" s="6">
        <f t="shared" si="1043"/>
        <v>1.6177359385859377E-14</v>
      </c>
      <c r="F4461" s="6">
        <f t="shared" si="1048"/>
        <v>-2.7859675124999998E-5</v>
      </c>
      <c r="G4461" s="13">
        <f t="shared" si="1044"/>
        <v>-2.7425748750000019E-6</v>
      </c>
      <c r="H4461" s="6">
        <f t="shared" si="1045"/>
        <v>32.590196072611775</v>
      </c>
      <c r="I4461" s="6">
        <f t="shared" si="1049"/>
        <v>-4.1098039273882279</v>
      </c>
      <c r="J4461" s="6">
        <f t="shared" si="1050"/>
        <v>34.062499999999986</v>
      </c>
      <c r="K4461" s="6">
        <f t="shared" si="1051"/>
        <v>7.1054273576010019E-15</v>
      </c>
      <c r="L4461" s="6">
        <f t="shared" si="1052"/>
        <v>-3.0512912588616588E-5</v>
      </c>
      <c r="M4461" s="14">
        <f t="shared" si="1053"/>
        <v>-4.4668705691705795E-8</v>
      </c>
      <c r="N4461" s="6">
        <f t="shared" si="1054"/>
        <v>-3.060225E-5</v>
      </c>
      <c r="O4461" s="13">
        <f t="shared" si="1046"/>
        <v>-2.7425748750000019E-6</v>
      </c>
      <c r="P4461" s="6">
        <f t="shared" si="1055"/>
        <v>32.590196072611775</v>
      </c>
      <c r="Q4461" s="7">
        <f t="shared" si="1056"/>
        <v>32.70189437065445</v>
      </c>
      <c r="R4461" s="7">
        <f t="shared" si="1057"/>
        <v>-3.9981056293455524</v>
      </c>
    </row>
    <row r="4462" spans="1:18" x14ac:dyDescent="0.2">
      <c r="A4462" s="7">
        <v>-30.297750000000001</v>
      </c>
      <c r="B4462" s="6">
        <v>34.0625</v>
      </c>
      <c r="C4462" s="1">
        <v>36.700000000000003</v>
      </c>
      <c r="D4462" s="1">
        <f t="shared" si="1047"/>
        <v>-3.029775E-5</v>
      </c>
      <c r="E4462" s="6">
        <f t="shared" si="1043"/>
        <v>1.6177359385859377E-14</v>
      </c>
      <c r="F4462" s="6">
        <f t="shared" si="1048"/>
        <v>-2.7859675124999998E-5</v>
      </c>
      <c r="G4462" s="13">
        <f t="shared" si="1044"/>
        <v>-2.4380748750000017E-6</v>
      </c>
      <c r="H4462" s="6">
        <f t="shared" si="1045"/>
        <v>32.754713356519915</v>
      </c>
      <c r="I4462" s="6">
        <f t="shared" si="1049"/>
        <v>-3.9452866434800882</v>
      </c>
      <c r="J4462" s="6">
        <f t="shared" si="1050"/>
        <v>34.062499999999986</v>
      </c>
      <c r="K4462" s="6">
        <f t="shared" si="1051"/>
        <v>7.1054273576010019E-15</v>
      </c>
      <c r="L4462" s="6">
        <f t="shared" si="1052"/>
        <v>-3.0487747553169955E-5</v>
      </c>
      <c r="M4462" s="14">
        <f t="shared" si="1053"/>
        <v>9.4998776584977627E-8</v>
      </c>
      <c r="N4462" s="6">
        <f t="shared" si="1054"/>
        <v>-3.029775E-5</v>
      </c>
      <c r="O4462" s="13">
        <f t="shared" si="1046"/>
        <v>-2.4380748750000017E-6</v>
      </c>
      <c r="P4462" s="6">
        <f t="shared" si="1055"/>
        <v>32.754713356519915</v>
      </c>
      <c r="Q4462" s="7">
        <f t="shared" si="1056"/>
        <v>32.712458167827549</v>
      </c>
      <c r="R4462" s="7">
        <f t="shared" si="1057"/>
        <v>-3.9875418321724538</v>
      </c>
    </row>
    <row r="4463" spans="1:18" x14ac:dyDescent="0.2">
      <c r="A4463" s="7">
        <v>-30.602250000000002</v>
      </c>
      <c r="B4463" s="6">
        <v>34.0625</v>
      </c>
      <c r="C4463" s="1">
        <v>36.700000000000003</v>
      </c>
      <c r="D4463" s="1">
        <f t="shared" si="1047"/>
        <v>-3.060225E-5</v>
      </c>
      <c r="E4463" s="6">
        <f t="shared" si="1043"/>
        <v>1.6177359385859377E-14</v>
      </c>
      <c r="F4463" s="6">
        <f t="shared" si="1048"/>
        <v>-2.7859675124999998E-5</v>
      </c>
      <c r="G4463" s="13">
        <f t="shared" si="1044"/>
        <v>-2.7425748750000019E-6</v>
      </c>
      <c r="H4463" s="6">
        <f t="shared" si="1045"/>
        <v>32.590196072611775</v>
      </c>
      <c r="I4463" s="6">
        <f t="shared" si="1049"/>
        <v>-4.1098039273882279</v>
      </c>
      <c r="J4463" s="6">
        <f t="shared" si="1050"/>
        <v>34.062499999999986</v>
      </c>
      <c r="K4463" s="6">
        <f t="shared" si="1051"/>
        <v>7.1054273576010019E-15</v>
      </c>
      <c r="L4463" s="6">
        <f t="shared" si="1052"/>
        <v>-3.0472648531901974E-5</v>
      </c>
      <c r="M4463" s="14">
        <f t="shared" si="1053"/>
        <v>-6.4800734049012834E-8</v>
      </c>
      <c r="N4463" s="6">
        <f t="shared" si="1054"/>
        <v>-3.060225E-5</v>
      </c>
      <c r="O4463" s="13">
        <f t="shared" si="1046"/>
        <v>-2.7425748750000019E-6</v>
      </c>
      <c r="P4463" s="6">
        <f t="shared" si="1055"/>
        <v>32.590196072611775</v>
      </c>
      <c r="Q4463" s="7">
        <f t="shared" si="1056"/>
        <v>32.688005748784398</v>
      </c>
      <c r="R4463" s="7">
        <f t="shared" si="1057"/>
        <v>-4.0119942512156044</v>
      </c>
    </row>
    <row r="4464" spans="1:18" x14ac:dyDescent="0.2">
      <c r="A4464" s="7">
        <v>-30.45</v>
      </c>
      <c r="B4464" s="6">
        <v>34.0625</v>
      </c>
      <c r="C4464" s="1">
        <v>36.700000000000003</v>
      </c>
      <c r="D4464" s="1">
        <f t="shared" si="1047"/>
        <v>-3.0449999999999998E-5</v>
      </c>
      <c r="E4464" s="6">
        <f t="shared" si="1043"/>
        <v>1.6177359385859377E-14</v>
      </c>
      <c r="F4464" s="6">
        <f t="shared" si="1048"/>
        <v>-2.7859675124999998E-5</v>
      </c>
      <c r="G4464" s="13">
        <f t="shared" si="1044"/>
        <v>-2.5903248750000001E-6</v>
      </c>
      <c r="H4464" s="6">
        <f t="shared" si="1045"/>
        <v>32.672487902857085</v>
      </c>
      <c r="I4464" s="6">
        <f t="shared" si="1049"/>
        <v>-4.0275120971429175</v>
      </c>
      <c r="J4464" s="6">
        <f t="shared" si="1050"/>
        <v>34.062499999999986</v>
      </c>
      <c r="K4464" s="6">
        <f t="shared" si="1051"/>
        <v>7.1054273576010019E-15</v>
      </c>
      <c r="L4464" s="6">
        <f t="shared" si="1052"/>
        <v>-3.0494039119141184E-5</v>
      </c>
      <c r="M4464" s="14">
        <f t="shared" si="1053"/>
        <v>2.2019559570593021E-8</v>
      </c>
      <c r="N4464" s="6">
        <f t="shared" si="1054"/>
        <v>-3.0449999999999998E-5</v>
      </c>
      <c r="O4464" s="13">
        <f t="shared" si="1046"/>
        <v>-2.5903248750000001E-6</v>
      </c>
      <c r="P4464" s="6">
        <f t="shared" si="1055"/>
        <v>32.672487902857085</v>
      </c>
      <c r="Q4464" s="7">
        <f t="shared" si="1056"/>
        <v>32.684902179598936</v>
      </c>
      <c r="R4464" s="7">
        <f t="shared" si="1057"/>
        <v>-4.015097820401067</v>
      </c>
    </row>
    <row r="4465" spans="1:18" x14ac:dyDescent="0.2">
      <c r="A4465" s="7">
        <v>-30.602250000000002</v>
      </c>
      <c r="B4465" s="6">
        <v>34.0625</v>
      </c>
      <c r="C4465" s="1">
        <v>36.700000000000003</v>
      </c>
      <c r="D4465" s="1">
        <f t="shared" si="1047"/>
        <v>-3.060225E-5</v>
      </c>
      <c r="E4465" s="6">
        <f t="shared" si="1043"/>
        <v>1.6177359385859377E-14</v>
      </c>
      <c r="F4465" s="6">
        <f t="shared" si="1048"/>
        <v>-2.7859675124999998E-5</v>
      </c>
      <c r="G4465" s="13">
        <f t="shared" si="1044"/>
        <v>-2.7425748750000019E-6</v>
      </c>
      <c r="H4465" s="6">
        <f t="shared" si="1045"/>
        <v>32.590196072611775</v>
      </c>
      <c r="I4465" s="6">
        <f t="shared" si="1049"/>
        <v>-4.1098039273882279</v>
      </c>
      <c r="J4465" s="6">
        <f t="shared" si="1050"/>
        <v>34.062499999999986</v>
      </c>
      <c r="K4465" s="6">
        <f t="shared" si="1051"/>
        <v>7.1054273576010019E-15</v>
      </c>
      <c r="L4465" s="6">
        <f t="shared" si="1052"/>
        <v>-3.0506873471484712E-5</v>
      </c>
      <c r="M4465" s="14">
        <f t="shared" si="1053"/>
        <v>-4.7688264257643892E-8</v>
      </c>
      <c r="N4465" s="6">
        <f t="shared" si="1054"/>
        <v>-3.060225E-5</v>
      </c>
      <c r="O4465" s="13">
        <f t="shared" si="1046"/>
        <v>-2.7425748750000019E-6</v>
      </c>
      <c r="P4465" s="6">
        <f t="shared" si="1055"/>
        <v>32.590196072611775</v>
      </c>
      <c r="Q4465" s="7">
        <f t="shared" si="1056"/>
        <v>32.665960958201502</v>
      </c>
      <c r="R4465" s="7">
        <f t="shared" si="1057"/>
        <v>-4.0340390417985006</v>
      </c>
    </row>
    <row r="4466" spans="1:18" x14ac:dyDescent="0.2">
      <c r="A4466" s="7">
        <v>-30.906749999999999</v>
      </c>
      <c r="B4466" s="6">
        <v>34.0625</v>
      </c>
      <c r="C4466" s="1">
        <v>36.700000000000003</v>
      </c>
      <c r="D4466" s="1">
        <f t="shared" si="1047"/>
        <v>-3.0906749999999997E-5</v>
      </c>
      <c r="E4466" s="6">
        <f t="shared" si="1043"/>
        <v>1.6177359385859377E-14</v>
      </c>
      <c r="F4466" s="6">
        <f t="shared" si="1048"/>
        <v>-2.7859675124999998E-5</v>
      </c>
      <c r="G4466" s="13">
        <f t="shared" si="1044"/>
        <v>-3.0470748749999988E-6</v>
      </c>
      <c r="H4466" s="6">
        <f t="shared" si="1045"/>
        <v>32.425412781358318</v>
      </c>
      <c r="I4466" s="6">
        <f t="shared" si="1049"/>
        <v>-4.2745872186416847</v>
      </c>
      <c r="J4466" s="6">
        <f t="shared" si="1050"/>
        <v>34.062499999999986</v>
      </c>
      <c r="K4466" s="6">
        <f t="shared" si="1051"/>
        <v>7.1054273576010019E-15</v>
      </c>
      <c r="L4466" s="6">
        <f t="shared" si="1052"/>
        <v>-3.0605924082890824E-5</v>
      </c>
      <c r="M4466" s="14">
        <f t="shared" si="1053"/>
        <v>-1.5041295855458642E-7</v>
      </c>
      <c r="N4466" s="6">
        <f t="shared" si="1054"/>
        <v>-3.0906749999999997E-5</v>
      </c>
      <c r="O4466" s="13">
        <f t="shared" si="1046"/>
        <v>-3.0470748749999988E-6</v>
      </c>
      <c r="P4466" s="6">
        <f t="shared" si="1055"/>
        <v>32.425412781358318</v>
      </c>
      <c r="Q4466" s="7">
        <f t="shared" si="1056"/>
        <v>32.617851322832863</v>
      </c>
      <c r="R4466" s="7">
        <f t="shared" si="1057"/>
        <v>-4.0821486771671402</v>
      </c>
    </row>
    <row r="4467" spans="1:18" x14ac:dyDescent="0.2">
      <c r="A4467" s="7">
        <v>-30.297750000000001</v>
      </c>
      <c r="B4467" s="6">
        <v>34.0625</v>
      </c>
      <c r="C4467" s="1">
        <v>36.700000000000003</v>
      </c>
      <c r="D4467" s="1">
        <f t="shared" si="1047"/>
        <v>-3.029775E-5</v>
      </c>
      <c r="E4467" s="6">
        <f t="shared" si="1043"/>
        <v>1.6177359385859377E-14</v>
      </c>
      <c r="F4467" s="6">
        <f t="shared" si="1048"/>
        <v>-2.7859675124999998E-5</v>
      </c>
      <c r="G4467" s="13">
        <f t="shared" si="1044"/>
        <v>-2.4380748750000017E-6</v>
      </c>
      <c r="H4467" s="6">
        <f t="shared" si="1045"/>
        <v>32.754713356519915</v>
      </c>
      <c r="I4467" s="6">
        <f t="shared" si="1049"/>
        <v>-3.9452866434800882</v>
      </c>
      <c r="J4467" s="6">
        <f t="shared" si="1050"/>
        <v>34.062499999999986</v>
      </c>
      <c r="K4467" s="6">
        <f t="shared" si="1051"/>
        <v>7.1054273576010019E-15</v>
      </c>
      <c r="L4467" s="6">
        <f t="shared" si="1052"/>
        <v>-3.0604454449734497E-5</v>
      </c>
      <c r="M4467" s="14">
        <f t="shared" si="1053"/>
        <v>1.5335222486724866E-7</v>
      </c>
      <c r="N4467" s="6">
        <f t="shared" si="1054"/>
        <v>-3.029775E-5</v>
      </c>
      <c r="O4467" s="13">
        <f t="shared" si="1046"/>
        <v>-2.4380748750000017E-6</v>
      </c>
      <c r="P4467" s="6">
        <f t="shared" si="1055"/>
        <v>32.754713356519915</v>
      </c>
      <c r="Q4467" s="7">
        <f t="shared" si="1056"/>
        <v>32.645223729570276</v>
      </c>
      <c r="R4467" s="7">
        <f t="shared" si="1057"/>
        <v>-4.054776270429727</v>
      </c>
    </row>
    <row r="4468" spans="1:18" x14ac:dyDescent="0.2">
      <c r="A4468" s="7">
        <v>-30.45</v>
      </c>
      <c r="B4468" s="6">
        <v>34.0625</v>
      </c>
      <c r="C4468" s="1">
        <v>36.700000000000003</v>
      </c>
      <c r="D4468" s="1">
        <f t="shared" si="1047"/>
        <v>-3.0449999999999998E-5</v>
      </c>
      <c r="E4468" s="6">
        <f t="shared" si="1043"/>
        <v>1.6177359385859377E-14</v>
      </c>
      <c r="F4468" s="6">
        <f t="shared" si="1048"/>
        <v>-2.7859675124999998E-5</v>
      </c>
      <c r="G4468" s="13">
        <f t="shared" si="1044"/>
        <v>-2.5903248750000001E-6</v>
      </c>
      <c r="H4468" s="6">
        <f t="shared" si="1045"/>
        <v>32.672487902857085</v>
      </c>
      <c r="I4468" s="6">
        <f t="shared" si="1049"/>
        <v>-4.0275120971429175</v>
      </c>
      <c r="J4468" s="6">
        <f t="shared" si="1050"/>
        <v>34.062499999999986</v>
      </c>
      <c r="K4468" s="6">
        <f t="shared" si="1051"/>
        <v>7.1054273576010019E-15</v>
      </c>
      <c r="L4468" s="6">
        <f t="shared" si="1052"/>
        <v>-3.0512222669840698E-5</v>
      </c>
      <c r="M4468" s="14">
        <f t="shared" si="1053"/>
        <v>3.111133492034983E-8</v>
      </c>
      <c r="N4468" s="6">
        <f t="shared" si="1054"/>
        <v>-3.0449999999999998E-5</v>
      </c>
      <c r="O4468" s="13">
        <f t="shared" si="1046"/>
        <v>-2.5903248750000001E-6</v>
      </c>
      <c r="P4468" s="6">
        <f t="shared" si="1055"/>
        <v>32.672487902857085</v>
      </c>
      <c r="Q4468" s="7">
        <f t="shared" si="1056"/>
        <v>32.650676564227638</v>
      </c>
      <c r="R4468" s="7">
        <f t="shared" si="1057"/>
        <v>-4.0493234357723651</v>
      </c>
    </row>
    <row r="4469" spans="1:18" x14ac:dyDescent="0.2">
      <c r="A4469" s="7">
        <v>-30.906749999999999</v>
      </c>
      <c r="B4469" s="6">
        <v>34.0625</v>
      </c>
      <c r="C4469" s="1">
        <v>36.700000000000003</v>
      </c>
      <c r="D4469" s="1">
        <f t="shared" si="1047"/>
        <v>-3.0906749999999997E-5</v>
      </c>
      <c r="E4469" s="6">
        <f t="shared" si="1043"/>
        <v>1.6177359385859377E-14</v>
      </c>
      <c r="F4469" s="6">
        <f t="shared" si="1048"/>
        <v>-2.7859675124999998E-5</v>
      </c>
      <c r="G4469" s="13">
        <f t="shared" si="1044"/>
        <v>-3.0470748749999988E-6</v>
      </c>
      <c r="H4469" s="6">
        <f t="shared" si="1045"/>
        <v>32.425412781358318</v>
      </c>
      <c r="I4469" s="6">
        <f t="shared" si="1049"/>
        <v>-4.2745872186416847</v>
      </c>
      <c r="J4469" s="6">
        <f t="shared" si="1050"/>
        <v>34.062499999999986</v>
      </c>
      <c r="K4469" s="6">
        <f t="shared" si="1051"/>
        <v>7.1054273576010019E-15</v>
      </c>
      <c r="L4469" s="6">
        <f t="shared" si="1052"/>
        <v>-3.0578683601904417E-5</v>
      </c>
      <c r="M4469" s="14">
        <f t="shared" si="1053"/>
        <v>-1.6403319904778989E-7</v>
      </c>
      <c r="N4469" s="6">
        <f t="shared" si="1054"/>
        <v>-3.0906749999999997E-5</v>
      </c>
      <c r="O4469" s="13">
        <f t="shared" si="1046"/>
        <v>-3.0470748749999988E-6</v>
      </c>
      <c r="P4469" s="6">
        <f t="shared" si="1055"/>
        <v>32.425412781358318</v>
      </c>
      <c r="Q4469" s="7">
        <f t="shared" si="1056"/>
        <v>32.605623807653771</v>
      </c>
      <c r="R4469" s="7">
        <f t="shared" si="1057"/>
        <v>-4.0943761923462318</v>
      </c>
    </row>
    <row r="4470" spans="1:18" x14ac:dyDescent="0.2">
      <c r="A4470" s="7">
        <v>-30.602250000000002</v>
      </c>
      <c r="B4470" s="6">
        <v>34.0625</v>
      </c>
      <c r="C4470" s="1">
        <v>36.700000000000003</v>
      </c>
      <c r="D4470" s="1">
        <f t="shared" si="1047"/>
        <v>-3.060225E-5</v>
      </c>
      <c r="E4470" s="6">
        <f t="shared" si="1043"/>
        <v>1.6177359385859377E-14</v>
      </c>
      <c r="F4470" s="6">
        <f t="shared" si="1048"/>
        <v>-2.7859675124999998E-5</v>
      </c>
      <c r="G4470" s="13">
        <f t="shared" si="1044"/>
        <v>-2.7425748750000019E-6</v>
      </c>
      <c r="H4470" s="6">
        <f t="shared" si="1045"/>
        <v>32.590196072611775</v>
      </c>
      <c r="I4470" s="6">
        <f t="shared" si="1049"/>
        <v>-4.1098039273882279</v>
      </c>
      <c r="J4470" s="6">
        <f t="shared" si="1050"/>
        <v>34.062499999999986</v>
      </c>
      <c r="K4470" s="6">
        <f t="shared" si="1051"/>
        <v>7.1054273576010019E-15</v>
      </c>
      <c r="L4470" s="6">
        <f t="shared" si="1052"/>
        <v>-3.064901016114265E-5</v>
      </c>
      <c r="M4470" s="14">
        <f t="shared" si="1053"/>
        <v>2.3380080571324796E-8</v>
      </c>
      <c r="N4470" s="6">
        <f t="shared" si="1054"/>
        <v>-3.060225E-5</v>
      </c>
      <c r="O4470" s="13">
        <f t="shared" si="1046"/>
        <v>-2.7425748750000019E-6</v>
      </c>
      <c r="P4470" s="6">
        <f t="shared" si="1055"/>
        <v>32.590196072611775</v>
      </c>
      <c r="Q4470" s="7">
        <f t="shared" si="1056"/>
        <v>32.602538260645375</v>
      </c>
      <c r="R4470" s="7">
        <f t="shared" si="1057"/>
        <v>-4.0974617393546282</v>
      </c>
    </row>
    <row r="4471" spans="1:18" x14ac:dyDescent="0.2">
      <c r="A4471" s="7">
        <v>-30.602250000000002</v>
      </c>
      <c r="B4471" s="6">
        <v>34.0625</v>
      </c>
      <c r="C4471" s="1">
        <v>36.700000000000003</v>
      </c>
      <c r="D4471" s="1">
        <f t="shared" si="1047"/>
        <v>-3.060225E-5</v>
      </c>
      <c r="E4471" s="6">
        <f t="shared" si="1043"/>
        <v>1.6177359385859377E-14</v>
      </c>
      <c r="F4471" s="6">
        <f t="shared" si="1048"/>
        <v>-2.7859675124999998E-5</v>
      </c>
      <c r="G4471" s="13">
        <f t="shared" si="1044"/>
        <v>-2.7425748750000019E-6</v>
      </c>
      <c r="H4471" s="6">
        <f t="shared" si="1045"/>
        <v>32.590196072611775</v>
      </c>
      <c r="I4471" s="6">
        <f t="shared" si="1049"/>
        <v>-4.1098039273882279</v>
      </c>
      <c r="J4471" s="6">
        <f t="shared" si="1050"/>
        <v>34.062499999999986</v>
      </c>
      <c r="K4471" s="6">
        <f t="shared" si="1051"/>
        <v>7.1054273576010019E-15</v>
      </c>
      <c r="L4471" s="6">
        <f t="shared" si="1052"/>
        <v>-3.0630306096685592E-5</v>
      </c>
      <c r="M4471" s="14">
        <f t="shared" si="1053"/>
        <v>1.4028048342796233E-8</v>
      </c>
      <c r="N4471" s="6">
        <f t="shared" si="1054"/>
        <v>-3.060225E-5</v>
      </c>
      <c r="O4471" s="13">
        <f t="shared" si="1046"/>
        <v>-2.7425748750000019E-6</v>
      </c>
      <c r="P4471" s="6">
        <f t="shared" si="1055"/>
        <v>32.590196072611775</v>
      </c>
      <c r="Q4471" s="7">
        <f t="shared" si="1056"/>
        <v>32.600069823038659</v>
      </c>
      <c r="R4471" s="7">
        <f t="shared" si="1057"/>
        <v>-4.0999301769613439</v>
      </c>
    </row>
    <row r="4472" spans="1:18" x14ac:dyDescent="0.2">
      <c r="A4472" s="7">
        <v>-30.906749999999999</v>
      </c>
      <c r="B4472" s="6">
        <v>34.0625</v>
      </c>
      <c r="C4472" s="1">
        <v>36.700000000000003</v>
      </c>
      <c r="D4472" s="1">
        <f t="shared" si="1047"/>
        <v>-3.0906749999999997E-5</v>
      </c>
      <c r="E4472" s="6">
        <f t="shared" si="1043"/>
        <v>1.6177359385859377E-14</v>
      </c>
      <c r="F4472" s="6">
        <f t="shared" si="1048"/>
        <v>-2.7859675124999998E-5</v>
      </c>
      <c r="G4472" s="13">
        <f t="shared" si="1044"/>
        <v>-3.0470748749999988E-6</v>
      </c>
      <c r="H4472" s="6">
        <f t="shared" si="1045"/>
        <v>32.425412781358318</v>
      </c>
      <c r="I4472" s="6">
        <f t="shared" si="1049"/>
        <v>-4.2745872186416847</v>
      </c>
      <c r="J4472" s="6">
        <f t="shared" si="1050"/>
        <v>34.062499999999986</v>
      </c>
      <c r="K4472" s="6">
        <f t="shared" si="1051"/>
        <v>7.1054273576010019E-15</v>
      </c>
      <c r="L4472" s="6">
        <f t="shared" si="1052"/>
        <v>-3.0679983658011356E-5</v>
      </c>
      <c r="M4472" s="14">
        <f t="shared" si="1053"/>
        <v>-1.1338317099432032E-7</v>
      </c>
      <c r="N4472" s="6">
        <f t="shared" si="1054"/>
        <v>-3.0906749999999997E-5</v>
      </c>
      <c r="O4472" s="13">
        <f t="shared" si="1046"/>
        <v>-3.0470748749999988E-6</v>
      </c>
      <c r="P4472" s="6">
        <f t="shared" si="1055"/>
        <v>32.425412781358318</v>
      </c>
      <c r="Q4472" s="7">
        <f t="shared" si="1056"/>
        <v>32.565138414702588</v>
      </c>
      <c r="R4472" s="7">
        <f t="shared" si="1057"/>
        <v>-4.1348615852974149</v>
      </c>
    </row>
    <row r="4473" spans="1:18" x14ac:dyDescent="0.2">
      <c r="A4473" s="7">
        <v>-30.602250000000002</v>
      </c>
      <c r="B4473" s="6">
        <v>34.0625</v>
      </c>
      <c r="C4473" s="1">
        <v>36.700000000000003</v>
      </c>
      <c r="D4473" s="1">
        <f t="shared" si="1047"/>
        <v>-3.060225E-5</v>
      </c>
      <c r="E4473" s="6">
        <f t="shared" si="1043"/>
        <v>1.6177359385859377E-14</v>
      </c>
      <c r="F4473" s="6">
        <f t="shared" si="1048"/>
        <v>-2.7859675124999998E-5</v>
      </c>
      <c r="G4473" s="13">
        <f t="shared" si="1044"/>
        <v>-2.7425748750000019E-6</v>
      </c>
      <c r="H4473" s="6">
        <f t="shared" si="1045"/>
        <v>32.590196072611775</v>
      </c>
      <c r="I4473" s="6">
        <f t="shared" si="1049"/>
        <v>-4.1098039273882279</v>
      </c>
      <c r="J4473" s="6">
        <f t="shared" si="1050"/>
        <v>34.062499999999986</v>
      </c>
      <c r="K4473" s="6">
        <f t="shared" si="1051"/>
        <v>7.1054273576010019E-15</v>
      </c>
      <c r="L4473" s="6">
        <f t="shared" si="1052"/>
        <v>-3.0709790194806812E-5</v>
      </c>
      <c r="M4473" s="14">
        <f t="shared" si="1053"/>
        <v>5.3770097403405866E-8</v>
      </c>
      <c r="N4473" s="6">
        <f t="shared" si="1054"/>
        <v>-3.060225E-5</v>
      </c>
      <c r="O4473" s="13">
        <f t="shared" si="1046"/>
        <v>-2.7425748750000019E-6</v>
      </c>
      <c r="P4473" s="6">
        <f t="shared" si="1055"/>
        <v>32.590196072611775</v>
      </c>
      <c r="Q4473" s="7">
        <f t="shared" si="1056"/>
        <v>32.570149946284424</v>
      </c>
      <c r="R4473" s="7">
        <f t="shared" si="1057"/>
        <v>-4.1298500537155789</v>
      </c>
    </row>
    <row r="4474" spans="1:18" x14ac:dyDescent="0.2">
      <c r="A4474" s="7">
        <v>-30.45</v>
      </c>
      <c r="B4474" s="6">
        <v>34.0625</v>
      </c>
      <c r="C4474" s="1">
        <v>36.700000000000003</v>
      </c>
      <c r="D4474" s="1">
        <f t="shared" si="1047"/>
        <v>-3.0449999999999998E-5</v>
      </c>
      <c r="E4474" s="6">
        <f t="shared" si="1043"/>
        <v>1.6177359385859377E-14</v>
      </c>
      <c r="F4474" s="6">
        <f t="shared" si="1048"/>
        <v>-2.7859675124999998E-5</v>
      </c>
      <c r="G4474" s="13">
        <f t="shared" si="1044"/>
        <v>-2.5903248750000001E-6</v>
      </c>
      <c r="H4474" s="6">
        <f t="shared" si="1045"/>
        <v>32.672487902857085</v>
      </c>
      <c r="I4474" s="6">
        <f t="shared" si="1049"/>
        <v>-4.0275120971429175</v>
      </c>
      <c r="J4474" s="6">
        <f t="shared" si="1050"/>
        <v>34.062499999999986</v>
      </c>
      <c r="K4474" s="6">
        <f t="shared" si="1051"/>
        <v>7.1054273576010019E-15</v>
      </c>
      <c r="L4474" s="6">
        <f t="shared" si="1052"/>
        <v>-3.0636324116884085E-5</v>
      </c>
      <c r="M4474" s="14">
        <f t="shared" si="1053"/>
        <v>9.3162058442043224E-8</v>
      </c>
      <c r="N4474" s="6">
        <f t="shared" si="1054"/>
        <v>-3.0449999999999998E-5</v>
      </c>
      <c r="O4474" s="13">
        <f t="shared" si="1046"/>
        <v>-2.5903248750000001E-6</v>
      </c>
      <c r="P4474" s="6">
        <f t="shared" si="1055"/>
        <v>32.672487902857085</v>
      </c>
      <c r="Q4474" s="7">
        <f t="shared" si="1056"/>
        <v>32.590617537598959</v>
      </c>
      <c r="R4474" s="7">
        <f t="shared" si="1057"/>
        <v>-4.1093824624010438</v>
      </c>
    </row>
    <row r="4475" spans="1:18" x14ac:dyDescent="0.2">
      <c r="A4475" s="7">
        <v>-30.45</v>
      </c>
      <c r="B4475" s="6">
        <v>34.0625</v>
      </c>
      <c r="C4475" s="1">
        <v>36.700000000000003</v>
      </c>
      <c r="D4475" s="1">
        <f t="shared" si="1047"/>
        <v>-3.0449999999999998E-5</v>
      </c>
      <c r="E4475" s="6">
        <f t="shared" si="1043"/>
        <v>1.6177359385859377E-14</v>
      </c>
      <c r="F4475" s="6">
        <f t="shared" si="1048"/>
        <v>-2.7859675124999998E-5</v>
      </c>
      <c r="G4475" s="13">
        <f t="shared" si="1044"/>
        <v>-2.5903248750000001E-6</v>
      </c>
      <c r="H4475" s="6">
        <f t="shared" si="1045"/>
        <v>32.672487902857085</v>
      </c>
      <c r="I4475" s="6">
        <f t="shared" si="1049"/>
        <v>-4.0275120971429175</v>
      </c>
      <c r="J4475" s="6">
        <f t="shared" si="1050"/>
        <v>34.062499999999986</v>
      </c>
      <c r="K4475" s="6">
        <f t="shared" si="1051"/>
        <v>7.1054273576010019E-15</v>
      </c>
      <c r="L4475" s="6">
        <f t="shared" si="1052"/>
        <v>-3.0561794470130451E-5</v>
      </c>
      <c r="M4475" s="14">
        <f t="shared" si="1053"/>
        <v>5.5897235065226612E-8</v>
      </c>
      <c r="N4475" s="6">
        <f t="shared" si="1054"/>
        <v>-3.0449999999999998E-5</v>
      </c>
      <c r="O4475" s="13">
        <f t="shared" si="1046"/>
        <v>-2.5903248750000001E-6</v>
      </c>
      <c r="P4475" s="6">
        <f t="shared" si="1055"/>
        <v>32.672487902857085</v>
      </c>
      <c r="Q4475" s="7">
        <f t="shared" si="1056"/>
        <v>32.606991610650589</v>
      </c>
      <c r="R4475" s="7">
        <f t="shared" si="1057"/>
        <v>-4.0930083893494142</v>
      </c>
    </row>
    <row r="4476" spans="1:18" x14ac:dyDescent="0.2">
      <c r="A4476" s="7">
        <v>-30.602250000000002</v>
      </c>
      <c r="B4476" s="6">
        <v>34.0625</v>
      </c>
      <c r="C4476" s="1">
        <v>36.700000000000003</v>
      </c>
      <c r="D4476" s="1">
        <f t="shared" si="1047"/>
        <v>-3.060225E-5</v>
      </c>
      <c r="E4476" s="6">
        <f t="shared" si="1043"/>
        <v>1.6177359385859377E-14</v>
      </c>
      <c r="F4476" s="6">
        <f t="shared" si="1048"/>
        <v>-2.7859675124999998E-5</v>
      </c>
      <c r="G4476" s="13">
        <f t="shared" si="1044"/>
        <v>-2.7425748750000019E-6</v>
      </c>
      <c r="H4476" s="6">
        <f t="shared" si="1045"/>
        <v>32.590196072611775</v>
      </c>
      <c r="I4476" s="6">
        <f t="shared" si="1049"/>
        <v>-4.1098039273882279</v>
      </c>
      <c r="J4476" s="6">
        <f t="shared" si="1050"/>
        <v>34.062499999999986</v>
      </c>
      <c r="K4476" s="6">
        <f t="shared" si="1051"/>
        <v>7.1054273576010019E-15</v>
      </c>
      <c r="L4476" s="6">
        <f t="shared" si="1052"/>
        <v>-3.0547526682078271E-5</v>
      </c>
      <c r="M4476" s="14">
        <f t="shared" si="1053"/>
        <v>-2.7361658960864415E-8</v>
      </c>
      <c r="N4476" s="6">
        <f t="shared" si="1054"/>
        <v>-3.060225E-5</v>
      </c>
      <c r="O4476" s="13">
        <f t="shared" si="1046"/>
        <v>-2.7425748750000019E-6</v>
      </c>
      <c r="P4476" s="6">
        <f t="shared" si="1055"/>
        <v>32.590196072611775</v>
      </c>
      <c r="Q4476" s="7">
        <f t="shared" si="1056"/>
        <v>32.603632503042824</v>
      </c>
      <c r="R4476" s="7">
        <f t="shared" si="1057"/>
        <v>-4.0963674969571784</v>
      </c>
    </row>
    <row r="4477" spans="1:18" x14ac:dyDescent="0.2">
      <c r="A4477" s="7">
        <v>-30.297750000000001</v>
      </c>
      <c r="B4477" s="6">
        <v>34.0625</v>
      </c>
      <c r="C4477" s="1">
        <v>36.700000000000003</v>
      </c>
      <c r="D4477" s="1">
        <f t="shared" si="1047"/>
        <v>-3.029775E-5</v>
      </c>
      <c r="E4477" s="6">
        <f t="shared" si="1043"/>
        <v>1.6177359385859377E-14</v>
      </c>
      <c r="F4477" s="6">
        <f t="shared" si="1048"/>
        <v>-2.7859675124999998E-5</v>
      </c>
      <c r="G4477" s="13">
        <f t="shared" si="1044"/>
        <v>-2.4380748750000017E-6</v>
      </c>
      <c r="H4477" s="6">
        <f t="shared" si="1045"/>
        <v>32.754713356519915</v>
      </c>
      <c r="I4477" s="6">
        <f t="shared" si="1049"/>
        <v>-3.9452866434800882</v>
      </c>
      <c r="J4477" s="6">
        <f t="shared" si="1050"/>
        <v>34.062499999999986</v>
      </c>
      <c r="K4477" s="6">
        <f t="shared" si="1051"/>
        <v>7.1054273576010019E-15</v>
      </c>
      <c r="L4477" s="6">
        <f t="shared" si="1052"/>
        <v>-3.0508516009246965E-5</v>
      </c>
      <c r="M4477" s="14">
        <f t="shared" si="1053"/>
        <v>1.0538300462348279E-7</v>
      </c>
      <c r="N4477" s="6">
        <f t="shared" si="1054"/>
        <v>-3.029775E-5</v>
      </c>
      <c r="O4477" s="13">
        <f t="shared" si="1046"/>
        <v>-2.4380748750000017E-6</v>
      </c>
      <c r="P4477" s="6">
        <f t="shared" si="1055"/>
        <v>32.754713356519915</v>
      </c>
      <c r="Q4477" s="7">
        <f t="shared" si="1056"/>
        <v>32.633848673738242</v>
      </c>
      <c r="R4477" s="7">
        <f t="shared" si="1057"/>
        <v>-4.0661513262617603</v>
      </c>
    </row>
    <row r="4478" spans="1:18" x14ac:dyDescent="0.2">
      <c r="A4478" s="7">
        <v>-29.841000000000001</v>
      </c>
      <c r="B4478" s="6">
        <v>34.0625</v>
      </c>
      <c r="C4478" s="1">
        <v>36.700000000000003</v>
      </c>
      <c r="D4478" s="1">
        <f t="shared" si="1047"/>
        <v>-2.9841000000000001E-5</v>
      </c>
      <c r="E4478" s="6">
        <f t="shared" si="1043"/>
        <v>1.6177359385859377E-14</v>
      </c>
      <c r="F4478" s="6">
        <f t="shared" si="1048"/>
        <v>-2.7859675124999998E-5</v>
      </c>
      <c r="G4478" s="13">
        <f t="shared" si="1044"/>
        <v>-1.9813248750000031E-6</v>
      </c>
      <c r="H4478" s="6">
        <f t="shared" si="1045"/>
        <v>33.000992704081398</v>
      </c>
      <c r="I4478" s="6">
        <f t="shared" si="1049"/>
        <v>-3.6990072959186051</v>
      </c>
      <c r="J4478" s="6">
        <f t="shared" si="1050"/>
        <v>34.062499999999986</v>
      </c>
      <c r="K4478" s="6">
        <f t="shared" si="1051"/>
        <v>7.1054273576010019E-15</v>
      </c>
      <c r="L4478" s="6">
        <f t="shared" si="1052"/>
        <v>-3.0332859605548177E-5</v>
      </c>
      <c r="M4478" s="14">
        <f t="shared" si="1053"/>
        <v>2.4592980277408811E-7</v>
      </c>
      <c r="N4478" s="6">
        <f t="shared" si="1054"/>
        <v>-2.9841000000000001E-5</v>
      </c>
      <c r="O4478" s="13">
        <f t="shared" si="1046"/>
        <v>-1.9813248750000031E-6</v>
      </c>
      <c r="P4478" s="6">
        <f t="shared" si="1055"/>
        <v>33.000992704081398</v>
      </c>
      <c r="Q4478" s="7">
        <f t="shared" si="1056"/>
        <v>32.707277479806876</v>
      </c>
      <c r="R4478" s="7">
        <f t="shared" si="1057"/>
        <v>-3.9927225201931265</v>
      </c>
    </row>
    <row r="4479" spans="1:18" x14ac:dyDescent="0.2">
      <c r="A4479" s="7">
        <v>-30.602250000000002</v>
      </c>
      <c r="B4479" s="6">
        <v>34.0625</v>
      </c>
      <c r="C4479" s="1">
        <v>36.700000000000003</v>
      </c>
      <c r="D4479" s="1">
        <f t="shared" si="1047"/>
        <v>-3.060225E-5</v>
      </c>
      <c r="E4479" s="6">
        <f t="shared" si="1043"/>
        <v>1.6177359385859377E-14</v>
      </c>
      <c r="F4479" s="6">
        <f t="shared" si="1048"/>
        <v>-2.7859675124999998E-5</v>
      </c>
      <c r="G4479" s="13">
        <f t="shared" si="1044"/>
        <v>-2.7425748750000019E-6</v>
      </c>
      <c r="H4479" s="6">
        <f t="shared" si="1045"/>
        <v>32.590196072611775</v>
      </c>
      <c r="I4479" s="6">
        <f t="shared" si="1049"/>
        <v>-4.1098039273882279</v>
      </c>
      <c r="J4479" s="6">
        <f t="shared" si="1050"/>
        <v>34.062499999999986</v>
      </c>
      <c r="K4479" s="6">
        <f t="shared" si="1051"/>
        <v>7.1054273576010019E-15</v>
      </c>
      <c r="L4479" s="6">
        <f t="shared" si="1052"/>
        <v>-3.0288365763328908E-5</v>
      </c>
      <c r="M4479" s="14">
        <f t="shared" si="1053"/>
        <v>-1.56942118335546E-7</v>
      </c>
      <c r="N4479" s="6">
        <f t="shared" si="1054"/>
        <v>-3.060225E-5</v>
      </c>
      <c r="O4479" s="13">
        <f t="shared" si="1046"/>
        <v>-2.7425748750000019E-6</v>
      </c>
      <c r="P4479" s="6">
        <f t="shared" si="1055"/>
        <v>32.590196072611775</v>
      </c>
      <c r="Q4479" s="7">
        <f t="shared" si="1056"/>
        <v>32.683861198367858</v>
      </c>
      <c r="R4479" s="7">
        <f t="shared" si="1057"/>
        <v>-4.0161388016321453</v>
      </c>
    </row>
    <row r="4480" spans="1:18" x14ac:dyDescent="0.2">
      <c r="A4480" s="7">
        <v>-30.602250000000002</v>
      </c>
      <c r="B4480" s="6">
        <v>34.0625</v>
      </c>
      <c r="C4480" s="1">
        <v>36.6</v>
      </c>
      <c r="D4480" s="1">
        <f t="shared" si="1047"/>
        <v>-3.060225E-5</v>
      </c>
      <c r="E4480" s="6">
        <f t="shared" si="1043"/>
        <v>1.6177359385859377E-14</v>
      </c>
      <c r="F4480" s="6">
        <f t="shared" si="1048"/>
        <v>-2.7859675124999998E-5</v>
      </c>
      <c r="G4480" s="13">
        <f t="shared" si="1044"/>
        <v>-2.7425748750000019E-6</v>
      </c>
      <c r="H4480" s="6">
        <f t="shared" si="1045"/>
        <v>32.590196072611775</v>
      </c>
      <c r="I4480" s="6">
        <f t="shared" si="1049"/>
        <v>-4.0098039273882264</v>
      </c>
      <c r="J4480" s="6">
        <f t="shared" si="1050"/>
        <v>34.062499999999986</v>
      </c>
      <c r="K4480" s="6">
        <f t="shared" si="1051"/>
        <v>7.1054273576010019E-15</v>
      </c>
      <c r="L4480" s="6">
        <f t="shared" si="1052"/>
        <v>-3.0413919457997344E-5</v>
      </c>
      <c r="M4480" s="14">
        <f t="shared" si="1053"/>
        <v>-9.4165271001327936E-8</v>
      </c>
      <c r="N4480" s="6">
        <f t="shared" si="1054"/>
        <v>-3.060225E-5</v>
      </c>
      <c r="O4480" s="13">
        <f t="shared" si="1046"/>
        <v>-2.7425748750000019E-6</v>
      </c>
      <c r="P4480" s="6">
        <f t="shared" si="1055"/>
        <v>32.590196072611775</v>
      </c>
      <c r="Q4480" s="7">
        <f t="shared" si="1056"/>
        <v>32.665128173216644</v>
      </c>
      <c r="R4480" s="7">
        <f t="shared" si="1057"/>
        <v>-3.9348718267833576</v>
      </c>
    </row>
    <row r="4481" spans="1:18" x14ac:dyDescent="0.2">
      <c r="A4481" s="7">
        <v>-30.297750000000001</v>
      </c>
      <c r="B4481" s="6">
        <v>34.0625</v>
      </c>
      <c r="C4481" s="1">
        <v>36.6</v>
      </c>
      <c r="D4481" s="1">
        <f t="shared" si="1047"/>
        <v>-3.029775E-5</v>
      </c>
      <c r="E4481" s="6">
        <f t="shared" si="1043"/>
        <v>1.6177359385859377E-14</v>
      </c>
      <c r="F4481" s="6">
        <f t="shared" si="1048"/>
        <v>-2.7859675124999998E-5</v>
      </c>
      <c r="G4481" s="13">
        <f t="shared" si="1044"/>
        <v>-2.4380748750000017E-6</v>
      </c>
      <c r="H4481" s="6">
        <f t="shared" si="1045"/>
        <v>32.754713356519915</v>
      </c>
      <c r="I4481" s="6">
        <f t="shared" si="1049"/>
        <v>-3.8452866434800868</v>
      </c>
      <c r="J4481" s="6">
        <f t="shared" si="1050"/>
        <v>34.062499999999986</v>
      </c>
      <c r="K4481" s="6">
        <f t="shared" si="1051"/>
        <v>7.1054273576010019E-15</v>
      </c>
      <c r="L4481" s="6">
        <f t="shared" si="1052"/>
        <v>-3.0428351674798407E-5</v>
      </c>
      <c r="M4481" s="14">
        <f t="shared" si="1053"/>
        <v>6.5300837399203665E-8</v>
      </c>
      <c r="N4481" s="6">
        <f t="shared" si="1054"/>
        <v>-3.029775E-5</v>
      </c>
      <c r="O4481" s="13">
        <f t="shared" si="1046"/>
        <v>-2.4380748750000017E-6</v>
      </c>
      <c r="P4481" s="6">
        <f t="shared" si="1055"/>
        <v>32.754713356519915</v>
      </c>
      <c r="Q4481" s="7">
        <f t="shared" si="1056"/>
        <v>32.683045209877299</v>
      </c>
      <c r="R4481" s="7">
        <f t="shared" si="1057"/>
        <v>-3.916954790122702</v>
      </c>
    </row>
    <row r="4482" spans="1:18" x14ac:dyDescent="0.2">
      <c r="A4482" s="7">
        <v>-28.927499999999998</v>
      </c>
      <c r="B4482" s="6">
        <v>34.0625</v>
      </c>
      <c r="C4482" s="1">
        <v>36.6</v>
      </c>
      <c r="D4482" s="1">
        <f t="shared" si="1047"/>
        <v>-2.8927499999999997E-5</v>
      </c>
      <c r="E4482" s="6">
        <f t="shared" si="1043"/>
        <v>1.6177359385859377E-14</v>
      </c>
      <c r="F4482" s="6">
        <f t="shared" si="1048"/>
        <v>-2.7859675124999998E-5</v>
      </c>
      <c r="G4482" s="13">
        <f t="shared" si="1044"/>
        <v>-1.067824874999999E-6</v>
      </c>
      <c r="H4482" s="6">
        <f t="shared" si="1045"/>
        <v>33.491775962915654</v>
      </c>
      <c r="I4482" s="6">
        <f t="shared" si="1049"/>
        <v>-3.1082240370843479</v>
      </c>
      <c r="J4482" s="6">
        <f t="shared" si="1050"/>
        <v>34.062499999999986</v>
      </c>
      <c r="K4482" s="6">
        <f t="shared" si="1051"/>
        <v>7.1054273576010019E-15</v>
      </c>
      <c r="L4482" s="6">
        <f t="shared" si="1052"/>
        <v>-3.0102061004879043E-5</v>
      </c>
      <c r="M4482" s="14">
        <f t="shared" si="1053"/>
        <v>5.8728050243952293E-7</v>
      </c>
      <c r="N4482" s="6">
        <f t="shared" si="1054"/>
        <v>-2.8927499999999997E-5</v>
      </c>
      <c r="O4482" s="13">
        <f t="shared" si="1046"/>
        <v>-1.067824874999999E-6</v>
      </c>
      <c r="P4482" s="6">
        <f t="shared" si="1055"/>
        <v>33.491775962915654</v>
      </c>
      <c r="Q4482" s="7">
        <f t="shared" si="1056"/>
        <v>32.844791360484969</v>
      </c>
      <c r="R4482" s="7">
        <f t="shared" si="1057"/>
        <v>-3.7552086395150326</v>
      </c>
    </row>
    <row r="4483" spans="1:18" x14ac:dyDescent="0.2">
      <c r="A4483" s="7">
        <v>-30.145499999999998</v>
      </c>
      <c r="B4483" s="6">
        <v>34.0625</v>
      </c>
      <c r="C4483" s="1">
        <v>36.6</v>
      </c>
      <c r="D4483" s="1">
        <f t="shared" si="1047"/>
        <v>-3.0145499999999998E-5</v>
      </c>
      <c r="E4483" s="6">
        <f t="shared" si="1043"/>
        <v>1.6177359385859377E-14</v>
      </c>
      <c r="F4483" s="6">
        <f t="shared" si="1048"/>
        <v>-2.7859675124999998E-5</v>
      </c>
      <c r="G4483" s="13">
        <f t="shared" si="1044"/>
        <v>-2.2858248749999999E-6</v>
      </c>
      <c r="H4483" s="6">
        <f t="shared" si="1045"/>
        <v>32.836872558391008</v>
      </c>
      <c r="I4483" s="6">
        <f t="shared" si="1049"/>
        <v>-3.7631274416089937</v>
      </c>
      <c r="J4483" s="6">
        <f t="shared" si="1050"/>
        <v>34.062499999999986</v>
      </c>
      <c r="K4483" s="6">
        <f t="shared" si="1051"/>
        <v>7.1054273576010019E-15</v>
      </c>
      <c r="L4483" s="6">
        <f t="shared" si="1052"/>
        <v>-2.9875836602927425E-5</v>
      </c>
      <c r="M4483" s="14">
        <f t="shared" si="1053"/>
        <v>-1.3483169853628659E-7</v>
      </c>
      <c r="N4483" s="6">
        <f t="shared" si="1054"/>
        <v>-3.0145499999999998E-5</v>
      </c>
      <c r="O4483" s="13">
        <f t="shared" si="1046"/>
        <v>-2.2858248749999999E-6</v>
      </c>
      <c r="P4483" s="6">
        <f t="shared" si="1055"/>
        <v>32.836872558391008</v>
      </c>
      <c r="Q4483" s="7">
        <f t="shared" si="1056"/>
        <v>32.843207600066179</v>
      </c>
      <c r="R4483" s="7">
        <f t="shared" si="1057"/>
        <v>-3.756792399933822</v>
      </c>
    </row>
    <row r="4484" spans="1:18" x14ac:dyDescent="0.2">
      <c r="A4484" s="7">
        <v>-29.841000000000001</v>
      </c>
      <c r="B4484" s="6">
        <v>34.0625</v>
      </c>
      <c r="C4484" s="1">
        <v>36.6</v>
      </c>
      <c r="D4484" s="1">
        <f t="shared" si="1047"/>
        <v>-2.9841000000000001E-5</v>
      </c>
      <c r="E4484" s="6">
        <f t="shared" si="1043"/>
        <v>1.6177359385859377E-14</v>
      </c>
      <c r="F4484" s="6">
        <f t="shared" si="1048"/>
        <v>-2.7859675124999998E-5</v>
      </c>
      <c r="G4484" s="13">
        <f t="shared" si="1044"/>
        <v>-1.9813248750000031E-6</v>
      </c>
      <c r="H4484" s="6">
        <f t="shared" si="1045"/>
        <v>33.000992704081398</v>
      </c>
      <c r="I4484" s="6">
        <f t="shared" si="1049"/>
        <v>-3.5990072959186037</v>
      </c>
      <c r="J4484" s="6">
        <f t="shared" si="1050"/>
        <v>34.062499999999986</v>
      </c>
      <c r="K4484" s="6">
        <f t="shared" si="1051"/>
        <v>7.1054273576010019E-15</v>
      </c>
      <c r="L4484" s="6">
        <f t="shared" si="1052"/>
        <v>-2.9922801961756455E-5</v>
      </c>
      <c r="M4484" s="14">
        <f t="shared" si="1053"/>
        <v>4.0900980878227116E-8</v>
      </c>
      <c r="N4484" s="6">
        <f t="shared" si="1054"/>
        <v>-2.9841000000000001E-5</v>
      </c>
      <c r="O4484" s="13">
        <f t="shared" si="1046"/>
        <v>-1.9813248750000031E-6</v>
      </c>
      <c r="P4484" s="6">
        <f t="shared" si="1055"/>
        <v>33.000992704081398</v>
      </c>
      <c r="Q4484" s="7">
        <f t="shared" si="1056"/>
        <v>32.874764620869229</v>
      </c>
      <c r="R4484" s="7">
        <f t="shared" si="1057"/>
        <v>-3.7252353791307726</v>
      </c>
    </row>
    <row r="4485" spans="1:18" x14ac:dyDescent="0.2">
      <c r="A4485" s="7">
        <v>-30.297750000000001</v>
      </c>
      <c r="B4485" s="6">
        <v>34.0625</v>
      </c>
      <c r="C4485" s="1">
        <v>36.6</v>
      </c>
      <c r="D4485" s="1">
        <f t="shared" si="1047"/>
        <v>-3.029775E-5</v>
      </c>
      <c r="E4485" s="6">
        <f t="shared" si="1043"/>
        <v>1.6177359385859377E-14</v>
      </c>
      <c r="F4485" s="6">
        <f t="shared" si="1048"/>
        <v>-2.7859675124999998E-5</v>
      </c>
      <c r="G4485" s="13">
        <f t="shared" si="1044"/>
        <v>-2.4380748750000017E-6</v>
      </c>
      <c r="H4485" s="6">
        <f t="shared" si="1045"/>
        <v>32.754713356519915</v>
      </c>
      <c r="I4485" s="6">
        <f t="shared" si="1049"/>
        <v>-3.8452866434800868</v>
      </c>
      <c r="J4485" s="6">
        <f t="shared" si="1050"/>
        <v>34.062499999999986</v>
      </c>
      <c r="K4485" s="6">
        <f t="shared" si="1051"/>
        <v>7.1054273576010019E-15</v>
      </c>
      <c r="L4485" s="6">
        <f t="shared" si="1052"/>
        <v>-2.9981431177053873E-5</v>
      </c>
      <c r="M4485" s="14">
        <f t="shared" si="1053"/>
        <v>-1.5815941147306352E-7</v>
      </c>
      <c r="N4485" s="6">
        <f t="shared" si="1054"/>
        <v>-3.029775E-5</v>
      </c>
      <c r="O4485" s="13">
        <f t="shared" si="1046"/>
        <v>-2.4380748750000017E-6</v>
      </c>
      <c r="P4485" s="6">
        <f t="shared" si="1055"/>
        <v>32.754713356519915</v>
      </c>
      <c r="Q4485" s="7">
        <f t="shared" si="1056"/>
        <v>32.850754367999372</v>
      </c>
      <c r="R4485" s="7">
        <f t="shared" si="1057"/>
        <v>-3.7492456320006298</v>
      </c>
    </row>
    <row r="4486" spans="1:18" x14ac:dyDescent="0.2">
      <c r="A4486" s="7">
        <v>-33.64725</v>
      </c>
      <c r="B4486" s="6">
        <v>34</v>
      </c>
      <c r="C4486" s="1">
        <v>36.6</v>
      </c>
      <c r="D4486" s="1">
        <f t="shared" si="1047"/>
        <v>-3.3647249999999995E-5</v>
      </c>
      <c r="E4486" s="6">
        <f t="shared" si="1043"/>
        <v>1.6176466395200001E-14</v>
      </c>
      <c r="F4486" s="6">
        <f t="shared" si="1048"/>
        <v>-2.7925098300000001E-5</v>
      </c>
      <c r="G4486" s="13">
        <f t="shared" si="1044"/>
        <v>-5.7221516999999947E-6</v>
      </c>
      <c r="H4486" s="6">
        <f t="shared" si="1045"/>
        <v>30.901573840662991</v>
      </c>
      <c r="I4486" s="6">
        <f t="shared" si="1049"/>
        <v>-5.6984261593370107</v>
      </c>
      <c r="J4486" s="6">
        <f t="shared" si="1050"/>
        <v>34.04999999999999</v>
      </c>
      <c r="K4486" s="6">
        <f t="shared" si="1051"/>
        <v>-2.4999999999995026E-2</v>
      </c>
      <c r="L4486" s="6">
        <f t="shared" si="1052"/>
        <v>-3.0777858706232321E-5</v>
      </c>
      <c r="M4486" s="14">
        <f t="shared" si="1053"/>
        <v>-1.434695646883837E-6</v>
      </c>
      <c r="N4486" s="6">
        <f t="shared" si="1054"/>
        <v>-3.3647249999999995E-5</v>
      </c>
      <c r="O4486" s="13">
        <f t="shared" si="1046"/>
        <v>-5.7221516999999947E-6</v>
      </c>
      <c r="P4486" s="6">
        <f t="shared" si="1055"/>
        <v>30.901573840662991</v>
      </c>
      <c r="Q4486" s="7">
        <f t="shared" si="1056"/>
        <v>32.460918262532097</v>
      </c>
      <c r="R4486" s="7">
        <f t="shared" si="1057"/>
        <v>-4.1390817374679045</v>
      </c>
    </row>
    <row r="4487" spans="1:18" x14ac:dyDescent="0.2">
      <c r="A4487" s="7">
        <v>-29.5365</v>
      </c>
      <c r="B4487" s="6">
        <v>34.0625</v>
      </c>
      <c r="C4487" s="1">
        <v>36.6</v>
      </c>
      <c r="D4487" s="1">
        <f t="shared" si="1047"/>
        <v>-2.9536499999999997E-5</v>
      </c>
      <c r="E4487" s="6">
        <f t="shared" si="1043"/>
        <v>1.6177359385859377E-14</v>
      </c>
      <c r="F4487" s="6">
        <f t="shared" si="1048"/>
        <v>-2.7859675124999998E-5</v>
      </c>
      <c r="G4487" s="13">
        <f t="shared" si="1044"/>
        <v>-1.6768248749999995E-6</v>
      </c>
      <c r="H4487" s="6">
        <f t="shared" si="1045"/>
        <v>33.16484933091732</v>
      </c>
      <c r="I4487" s="6">
        <f t="shared" si="1049"/>
        <v>-3.435150669082681</v>
      </c>
      <c r="J4487" s="6">
        <f t="shared" si="1050"/>
        <v>34.04249999999999</v>
      </c>
      <c r="K4487" s="6">
        <f t="shared" si="1051"/>
        <v>1.0000000000005116E-2</v>
      </c>
      <c r="L4487" s="6">
        <f t="shared" si="1052"/>
        <v>-3.1103465223739391E-5</v>
      </c>
      <c r="M4487" s="14">
        <f t="shared" si="1053"/>
        <v>7.8348261186969692E-7</v>
      </c>
      <c r="N4487" s="6">
        <f t="shared" si="1054"/>
        <v>-2.9536499999999997E-5</v>
      </c>
      <c r="O4487" s="13">
        <f t="shared" si="1046"/>
        <v>-1.6768248749999995E-6</v>
      </c>
      <c r="P4487" s="6">
        <f t="shared" si="1055"/>
        <v>33.16484933091732</v>
      </c>
      <c r="Q4487" s="7">
        <f t="shared" si="1056"/>
        <v>32.601704476209143</v>
      </c>
      <c r="R4487" s="7">
        <f t="shared" si="1057"/>
        <v>-3.9982955237908584</v>
      </c>
    </row>
    <row r="4488" spans="1:18" x14ac:dyDescent="0.2">
      <c r="A4488" s="7">
        <v>-29.841000000000001</v>
      </c>
      <c r="B4488" s="6">
        <v>34.0625</v>
      </c>
      <c r="C4488" s="1">
        <v>36.6</v>
      </c>
      <c r="D4488" s="1">
        <f t="shared" si="1047"/>
        <v>-2.9841000000000001E-5</v>
      </c>
      <c r="E4488" s="6">
        <f t="shared" si="1043"/>
        <v>1.6177359385859377E-14</v>
      </c>
      <c r="F4488" s="6">
        <f t="shared" si="1048"/>
        <v>-2.7859675124999998E-5</v>
      </c>
      <c r="G4488" s="13">
        <f t="shared" si="1044"/>
        <v>-1.9813248750000031E-6</v>
      </c>
      <c r="H4488" s="6">
        <f t="shared" si="1045"/>
        <v>33.000992704081398</v>
      </c>
      <c r="I4488" s="6">
        <f t="shared" si="1049"/>
        <v>-3.5990072959186037</v>
      </c>
      <c r="J4488" s="6">
        <f t="shared" si="1050"/>
        <v>34.050499999999992</v>
      </c>
      <c r="K4488" s="6">
        <f t="shared" si="1051"/>
        <v>6.0000000000037801E-3</v>
      </c>
      <c r="L4488" s="6">
        <f t="shared" si="1052"/>
        <v>-3.0537579134243636E-5</v>
      </c>
      <c r="M4488" s="14">
        <f t="shared" si="1053"/>
        <v>3.4828956712181739E-7</v>
      </c>
      <c r="N4488" s="6">
        <f t="shared" si="1054"/>
        <v>-2.9841000000000001E-5</v>
      </c>
      <c r="O4488" s="13">
        <f t="shared" si="1046"/>
        <v>-1.9813248750000031E-6</v>
      </c>
      <c r="P4488" s="6">
        <f t="shared" si="1055"/>
        <v>33.000992704081398</v>
      </c>
      <c r="Q4488" s="7">
        <f t="shared" si="1056"/>
        <v>32.6815621217836</v>
      </c>
      <c r="R4488" s="7">
        <f t="shared" si="1057"/>
        <v>-3.9184378782164018</v>
      </c>
    </row>
    <row r="4489" spans="1:18" x14ac:dyDescent="0.2">
      <c r="A4489" s="7">
        <v>-29.99325</v>
      </c>
      <c r="B4489" s="6">
        <v>34.0625</v>
      </c>
      <c r="C4489" s="1">
        <v>36.6</v>
      </c>
      <c r="D4489" s="1">
        <f t="shared" si="1047"/>
        <v>-2.999325E-5</v>
      </c>
      <c r="E4489" s="6">
        <f t="shared" ref="E4489:E4552" si="1058">$B$3*(1+$C$3*($B4489-25)+$D$3*(($B4489-25)^2))</f>
        <v>1.6177359385859377E-14</v>
      </c>
      <c r="F4489" s="6">
        <f t="shared" si="1048"/>
        <v>-2.7859675124999998E-5</v>
      </c>
      <c r="G4489" s="13">
        <f t="shared" ref="G4489:G4552" si="1059">($D4489-$F4489)+$H$3*($D4489-$F4489)^2</f>
        <v>-2.1335748750000015E-6</v>
      </c>
      <c r="H4489" s="6">
        <f t="shared" si="1045"/>
        <v>32.918965632892878</v>
      </c>
      <c r="I4489" s="6">
        <f t="shared" si="1049"/>
        <v>-3.6810343671071237</v>
      </c>
      <c r="J4489" s="6">
        <f t="shared" si="1050"/>
        <v>34.055299999999995</v>
      </c>
      <c r="K4489" s="6">
        <f t="shared" si="1051"/>
        <v>3.6000000000022681E-3</v>
      </c>
      <c r="L4489" s="6">
        <f t="shared" si="1052"/>
        <v>-3.0289397480546179E-5</v>
      </c>
      <c r="M4489" s="14">
        <f t="shared" si="1053"/>
        <v>1.4807374027308971E-7</v>
      </c>
      <c r="N4489" s="6">
        <f t="shared" si="1054"/>
        <v>-2.999325E-5</v>
      </c>
      <c r="O4489" s="13">
        <f t="shared" si="1046"/>
        <v>-2.1335748750000015E-6</v>
      </c>
      <c r="P4489" s="6">
        <f t="shared" si="1055"/>
        <v>32.918965632892878</v>
      </c>
      <c r="Q4489" s="7">
        <f t="shared" si="1056"/>
        <v>32.729042824005454</v>
      </c>
      <c r="R4489" s="7">
        <f t="shared" si="1057"/>
        <v>-3.8709571759945476</v>
      </c>
    </row>
    <row r="4490" spans="1:18" x14ac:dyDescent="0.2">
      <c r="A4490" s="7">
        <v>-29.841000000000001</v>
      </c>
      <c r="B4490" s="6">
        <v>34.0625</v>
      </c>
      <c r="C4490" s="1">
        <v>36.6</v>
      </c>
      <c r="D4490" s="1">
        <f t="shared" si="1047"/>
        <v>-2.9841000000000001E-5</v>
      </c>
      <c r="E4490" s="6">
        <f t="shared" si="1058"/>
        <v>1.6177359385859377E-14</v>
      </c>
      <c r="F4490" s="6">
        <f t="shared" si="1048"/>
        <v>-2.7859675124999998E-5</v>
      </c>
      <c r="G4490" s="13">
        <f t="shared" si="1059"/>
        <v>-1.9813248750000031E-6</v>
      </c>
      <c r="H4490" s="6">
        <f t="shared" ref="H4490:H4553" si="1060">(((($B4490+273.15)^(4))+($G4490/$E4490))^(0.25))-273.15</f>
        <v>33.000992704081398</v>
      </c>
      <c r="I4490" s="6">
        <f t="shared" si="1049"/>
        <v>-3.5990072959186037</v>
      </c>
      <c r="J4490" s="6">
        <f t="shared" si="1050"/>
        <v>34.058179999999993</v>
      </c>
      <c r="K4490" s="6">
        <f t="shared" si="1051"/>
        <v>2.1600000000034925E-3</v>
      </c>
      <c r="L4490" s="6">
        <f t="shared" si="1052"/>
        <v>-3.0140488488327709E-5</v>
      </c>
      <c r="M4490" s="14">
        <f t="shared" si="1053"/>
        <v>1.4974424416385387E-7</v>
      </c>
      <c r="N4490" s="6">
        <f t="shared" si="1054"/>
        <v>-2.9841000000000001E-5</v>
      </c>
      <c r="O4490" s="13">
        <f t="shared" ref="O4490:O4553" si="1061">($N4490-$F4490)+$H$3*($N4490-$F4490)^2</f>
        <v>-1.9813248750000031E-6</v>
      </c>
      <c r="P4490" s="6">
        <f t="shared" si="1055"/>
        <v>33.000992704081398</v>
      </c>
      <c r="Q4490" s="7">
        <f t="shared" si="1056"/>
        <v>32.783432800020648</v>
      </c>
      <c r="R4490" s="7">
        <f t="shared" si="1057"/>
        <v>-3.8165671999793531</v>
      </c>
    </row>
    <row r="4491" spans="1:18" x14ac:dyDescent="0.2">
      <c r="A4491" s="7">
        <v>-30.297750000000001</v>
      </c>
      <c r="B4491" s="6">
        <v>34.0625</v>
      </c>
      <c r="C4491" s="1">
        <v>36.6</v>
      </c>
      <c r="D4491" s="1">
        <f t="shared" ref="D4491:D4554" si="1062">A4491*0.000001</f>
        <v>-3.029775E-5</v>
      </c>
      <c r="E4491" s="6">
        <f t="shared" si="1058"/>
        <v>1.6177359385859377E-14</v>
      </c>
      <c r="F4491" s="6">
        <f t="shared" ref="F4491:F4554" si="1063">($E$3+$F$3*(B4491-25)+$G$3*((B4491-25)^2))</f>
        <v>-2.7859675124999998E-5</v>
      </c>
      <c r="G4491" s="13">
        <f t="shared" si="1059"/>
        <v>-2.4380748750000017E-6</v>
      </c>
      <c r="H4491" s="6">
        <f t="shared" si="1060"/>
        <v>32.754713356519915</v>
      </c>
      <c r="I4491" s="6">
        <f t="shared" ref="I4491:I4554" si="1064">H4491-C4491</f>
        <v>-3.8452866434800868</v>
      </c>
      <c r="J4491" s="6">
        <f t="shared" ref="J4491:J4554" si="1065">0.2*(B4491+B4490)+0.6*J4490</f>
        <v>34.059907999999993</v>
      </c>
      <c r="K4491" s="6">
        <f t="shared" ref="K4491:K4554" si="1066">(B4491-J4491)/2</f>
        <v>1.2960000000035166E-3</v>
      </c>
      <c r="L4491" s="6">
        <f t="shared" ref="L4491:L4554" si="1067">0.2*($D4491+$D4490)+0.6*L4490</f>
        <v>-3.0112043092996625E-5</v>
      </c>
      <c r="M4491" s="14">
        <f t="shared" ref="M4491:M4554" si="1068">($D4491-L4491)/2</f>
        <v>-9.285345350168747E-8</v>
      </c>
      <c r="N4491" s="6">
        <f t="shared" ref="N4491:N4554" si="1069">$D4491+$I$3*$K4491+$J$3*M4491</f>
        <v>-3.029775E-5</v>
      </c>
      <c r="O4491" s="13">
        <f t="shared" si="1061"/>
        <v>-2.4380748750000017E-6</v>
      </c>
      <c r="P4491" s="6">
        <f t="shared" ref="P4491:P4554" si="1070">(((($B4491+273.15)^(4))+(O4491/$E4491))^(0.25))-273.15</f>
        <v>32.754713356519915</v>
      </c>
      <c r="Q4491" s="7">
        <f t="shared" ref="Q4491:Q4554" si="1071">0.2*P4491+0.8*Q4490</f>
        <v>32.777688911320503</v>
      </c>
      <c r="R4491" s="7">
        <f t="shared" ref="R4491:R4554" si="1072">Q4491-C4491</f>
        <v>-3.8223110886794984</v>
      </c>
    </row>
    <row r="4492" spans="1:18" x14ac:dyDescent="0.2">
      <c r="A4492" s="7">
        <v>-30.145499999999998</v>
      </c>
      <c r="B4492" s="6">
        <v>34.0625</v>
      </c>
      <c r="C4492" s="1">
        <v>36.6</v>
      </c>
      <c r="D4492" s="1">
        <f t="shared" si="1062"/>
        <v>-3.0145499999999998E-5</v>
      </c>
      <c r="E4492" s="6">
        <f t="shared" si="1058"/>
        <v>1.6177359385859377E-14</v>
      </c>
      <c r="F4492" s="6">
        <f t="shared" si="1063"/>
        <v>-2.7859675124999998E-5</v>
      </c>
      <c r="G4492" s="13">
        <f t="shared" si="1059"/>
        <v>-2.2858248749999999E-6</v>
      </c>
      <c r="H4492" s="6">
        <f t="shared" si="1060"/>
        <v>32.836872558391008</v>
      </c>
      <c r="I4492" s="6">
        <f t="shared" si="1064"/>
        <v>-3.7631274416089937</v>
      </c>
      <c r="J4492" s="6">
        <f t="shared" si="1065"/>
        <v>34.060944799999994</v>
      </c>
      <c r="K4492" s="6">
        <f t="shared" si="1066"/>
        <v>7.7760000000282048E-4</v>
      </c>
      <c r="L4492" s="6">
        <f t="shared" si="1067"/>
        <v>-3.0155875855797975E-5</v>
      </c>
      <c r="M4492" s="14">
        <f t="shared" si="1068"/>
        <v>5.1879278989885782E-9</v>
      </c>
      <c r="N4492" s="6">
        <f t="shared" si="1069"/>
        <v>-3.0145499999999998E-5</v>
      </c>
      <c r="O4492" s="13">
        <f t="shared" si="1061"/>
        <v>-2.2858248749999999E-6</v>
      </c>
      <c r="P4492" s="6">
        <f t="shared" si="1070"/>
        <v>32.836872558391008</v>
      </c>
      <c r="Q4492" s="7">
        <f t="shared" si="1071"/>
        <v>32.789525640734603</v>
      </c>
      <c r="R4492" s="7">
        <f t="shared" si="1072"/>
        <v>-3.8104743592653989</v>
      </c>
    </row>
    <row r="4493" spans="1:18" x14ac:dyDescent="0.2">
      <c r="A4493" s="7">
        <v>-29.5365</v>
      </c>
      <c r="B4493" s="6">
        <v>34.0625</v>
      </c>
      <c r="C4493" s="1">
        <v>36.6</v>
      </c>
      <c r="D4493" s="1">
        <f t="shared" si="1062"/>
        <v>-2.9536499999999997E-5</v>
      </c>
      <c r="E4493" s="6">
        <f t="shared" si="1058"/>
        <v>1.6177359385859377E-14</v>
      </c>
      <c r="F4493" s="6">
        <f t="shared" si="1063"/>
        <v>-2.7859675124999998E-5</v>
      </c>
      <c r="G4493" s="13">
        <f t="shared" si="1059"/>
        <v>-1.6768248749999995E-6</v>
      </c>
      <c r="H4493" s="6">
        <f t="shared" si="1060"/>
        <v>33.16484933091732</v>
      </c>
      <c r="I4493" s="6">
        <f t="shared" si="1064"/>
        <v>-3.435150669082681</v>
      </c>
      <c r="J4493" s="6">
        <f t="shared" si="1065"/>
        <v>34.061566880000001</v>
      </c>
      <c r="K4493" s="6">
        <f t="shared" si="1066"/>
        <v>4.6655999999956066E-4</v>
      </c>
      <c r="L4493" s="6">
        <f t="shared" si="1067"/>
        <v>-3.0029925513478783E-5</v>
      </c>
      <c r="M4493" s="14">
        <f t="shared" si="1068"/>
        <v>2.4671275673939264E-7</v>
      </c>
      <c r="N4493" s="6">
        <f t="shared" si="1069"/>
        <v>-2.9536499999999997E-5</v>
      </c>
      <c r="O4493" s="13">
        <f t="shared" si="1061"/>
        <v>-1.6768248749999995E-6</v>
      </c>
      <c r="P4493" s="6">
        <f t="shared" si="1070"/>
        <v>33.16484933091732</v>
      </c>
      <c r="Q4493" s="7">
        <f t="shared" si="1071"/>
        <v>32.864590378771148</v>
      </c>
      <c r="R4493" s="7">
        <f t="shared" si="1072"/>
        <v>-3.7354096212288539</v>
      </c>
    </row>
    <row r="4494" spans="1:18" x14ac:dyDescent="0.2">
      <c r="A4494" s="7">
        <v>-29.384250000000002</v>
      </c>
      <c r="B4494" s="6">
        <v>34.0625</v>
      </c>
      <c r="C4494" s="1">
        <v>36.6</v>
      </c>
      <c r="D4494" s="1">
        <f t="shared" si="1062"/>
        <v>-2.9384249999999999E-5</v>
      </c>
      <c r="E4494" s="6">
        <f t="shared" si="1058"/>
        <v>1.6177359385859377E-14</v>
      </c>
      <c r="F4494" s="6">
        <f t="shared" si="1063"/>
        <v>-2.7859675124999998E-5</v>
      </c>
      <c r="G4494" s="13">
        <f t="shared" si="1059"/>
        <v>-1.5245748750000011E-6</v>
      </c>
      <c r="H4494" s="6">
        <f t="shared" si="1060"/>
        <v>33.24667913285532</v>
      </c>
      <c r="I4494" s="6">
        <f t="shared" si="1064"/>
        <v>-3.3533208671446815</v>
      </c>
      <c r="J4494" s="6">
        <f t="shared" si="1065"/>
        <v>34.061940128000003</v>
      </c>
      <c r="K4494" s="6">
        <f t="shared" si="1066"/>
        <v>2.7993599999831531E-4</v>
      </c>
      <c r="L4494" s="6">
        <f t="shared" si="1067"/>
        <v>-2.9802105308087266E-5</v>
      </c>
      <c r="M4494" s="14">
        <f t="shared" si="1068"/>
        <v>2.089276540436336E-7</v>
      </c>
      <c r="N4494" s="6">
        <f t="shared" si="1069"/>
        <v>-2.9384249999999999E-5</v>
      </c>
      <c r="O4494" s="13">
        <f t="shared" si="1061"/>
        <v>-1.5245748750000011E-6</v>
      </c>
      <c r="P4494" s="6">
        <f t="shared" si="1070"/>
        <v>33.24667913285532</v>
      </c>
      <c r="Q4494" s="7">
        <f t="shared" si="1071"/>
        <v>32.941008129587985</v>
      </c>
      <c r="R4494" s="7">
        <f t="shared" si="1072"/>
        <v>-3.6589918704120166</v>
      </c>
    </row>
    <row r="4495" spans="1:18" x14ac:dyDescent="0.2">
      <c r="A4495" s="7">
        <v>-28.77525</v>
      </c>
      <c r="B4495" s="6">
        <v>34.0625</v>
      </c>
      <c r="C4495" s="1">
        <v>36.6</v>
      </c>
      <c r="D4495" s="1">
        <f t="shared" si="1062"/>
        <v>-2.8775249999999999E-5</v>
      </c>
      <c r="E4495" s="6">
        <f t="shared" si="1058"/>
        <v>1.6177359385859377E-14</v>
      </c>
      <c r="F4495" s="6">
        <f t="shared" si="1063"/>
        <v>-2.7859675124999998E-5</v>
      </c>
      <c r="G4495" s="13">
        <f t="shared" si="1059"/>
        <v>-9.1557487500000062E-7</v>
      </c>
      <c r="H4495" s="6">
        <f t="shared" si="1060"/>
        <v>33.573344453971799</v>
      </c>
      <c r="I4495" s="6">
        <f t="shared" si="1064"/>
        <v>-3.0266555460282021</v>
      </c>
      <c r="J4495" s="6">
        <f t="shared" si="1065"/>
        <v>34.062164076800002</v>
      </c>
      <c r="K4495" s="6">
        <f t="shared" si="1066"/>
        <v>1.6796159999898919E-4</v>
      </c>
      <c r="L4495" s="6">
        <f t="shared" si="1067"/>
        <v>-2.951316318485236E-5</v>
      </c>
      <c r="M4495" s="14">
        <f t="shared" si="1068"/>
        <v>3.6895659242618067E-7</v>
      </c>
      <c r="N4495" s="6">
        <f t="shared" si="1069"/>
        <v>-2.8775249999999999E-5</v>
      </c>
      <c r="O4495" s="13">
        <f t="shared" si="1061"/>
        <v>-9.1557487500000062E-7</v>
      </c>
      <c r="P4495" s="6">
        <f t="shared" si="1070"/>
        <v>33.573344453971799</v>
      </c>
      <c r="Q4495" s="7">
        <f t="shared" si="1071"/>
        <v>33.067475394464751</v>
      </c>
      <c r="R4495" s="7">
        <f t="shared" si="1072"/>
        <v>-3.5325246055352508</v>
      </c>
    </row>
    <row r="4496" spans="1:18" x14ac:dyDescent="0.2">
      <c r="A4496" s="7">
        <v>-29.841000000000001</v>
      </c>
      <c r="B4496" s="6">
        <v>34.0625</v>
      </c>
      <c r="C4496" s="1">
        <v>36.6</v>
      </c>
      <c r="D4496" s="1">
        <f t="shared" si="1062"/>
        <v>-2.9841000000000001E-5</v>
      </c>
      <c r="E4496" s="6">
        <f t="shared" si="1058"/>
        <v>1.6177359385859377E-14</v>
      </c>
      <c r="F4496" s="6">
        <f t="shared" si="1063"/>
        <v>-2.7859675124999998E-5</v>
      </c>
      <c r="G4496" s="13">
        <f t="shared" si="1059"/>
        <v>-1.9813248750000031E-6</v>
      </c>
      <c r="H4496" s="6">
        <f t="shared" si="1060"/>
        <v>33.000992704081398</v>
      </c>
      <c r="I4496" s="6">
        <f t="shared" si="1064"/>
        <v>-3.5990072959186037</v>
      </c>
      <c r="J4496" s="6">
        <f t="shared" si="1065"/>
        <v>34.06229844608</v>
      </c>
      <c r="K4496" s="6">
        <f t="shared" si="1066"/>
        <v>1.0077696000010405E-4</v>
      </c>
      <c r="L4496" s="6">
        <f t="shared" si="1067"/>
        <v>-2.9431147910911414E-5</v>
      </c>
      <c r="M4496" s="14">
        <f t="shared" si="1068"/>
        <v>-2.049260445442936E-7</v>
      </c>
      <c r="N4496" s="6">
        <f t="shared" si="1069"/>
        <v>-2.9841000000000001E-5</v>
      </c>
      <c r="O4496" s="13">
        <f t="shared" si="1061"/>
        <v>-1.9813248750000031E-6</v>
      </c>
      <c r="P4496" s="6">
        <f t="shared" si="1070"/>
        <v>33.000992704081398</v>
      </c>
      <c r="Q4496" s="7">
        <f t="shared" si="1071"/>
        <v>33.054178856388077</v>
      </c>
      <c r="R4496" s="7">
        <f t="shared" si="1072"/>
        <v>-3.5458211436119242</v>
      </c>
    </row>
    <row r="4497" spans="1:18" x14ac:dyDescent="0.2">
      <c r="A4497" s="7">
        <v>-29.99325</v>
      </c>
      <c r="B4497" s="6">
        <v>34.0625</v>
      </c>
      <c r="C4497" s="1">
        <v>36.6</v>
      </c>
      <c r="D4497" s="1">
        <f t="shared" si="1062"/>
        <v>-2.999325E-5</v>
      </c>
      <c r="E4497" s="6">
        <f t="shared" si="1058"/>
        <v>1.6177359385859377E-14</v>
      </c>
      <c r="F4497" s="6">
        <f t="shared" si="1063"/>
        <v>-2.7859675124999998E-5</v>
      </c>
      <c r="G4497" s="13">
        <f t="shared" si="1059"/>
        <v>-2.1335748750000015E-6</v>
      </c>
      <c r="H4497" s="6">
        <f t="shared" si="1060"/>
        <v>32.918965632892878</v>
      </c>
      <c r="I4497" s="6">
        <f t="shared" si="1064"/>
        <v>-3.6810343671071237</v>
      </c>
      <c r="J4497" s="6">
        <f t="shared" si="1065"/>
        <v>34.062379067647996</v>
      </c>
      <c r="K4497" s="6">
        <f t="shared" si="1066"/>
        <v>6.0466176002194061E-5</v>
      </c>
      <c r="L4497" s="6">
        <f t="shared" si="1067"/>
        <v>-2.9625538746546847E-5</v>
      </c>
      <c r="M4497" s="14">
        <f t="shared" si="1068"/>
        <v>-1.838556267265762E-7</v>
      </c>
      <c r="N4497" s="6">
        <f t="shared" si="1069"/>
        <v>-2.999325E-5</v>
      </c>
      <c r="O4497" s="13">
        <f t="shared" si="1061"/>
        <v>-2.1335748750000015E-6</v>
      </c>
      <c r="P4497" s="6">
        <f t="shared" si="1070"/>
        <v>32.918965632892878</v>
      </c>
      <c r="Q4497" s="7">
        <f t="shared" si="1071"/>
        <v>33.02713621168904</v>
      </c>
      <c r="R4497" s="7">
        <f t="shared" si="1072"/>
        <v>-3.5728637883109613</v>
      </c>
    </row>
    <row r="4498" spans="1:18" x14ac:dyDescent="0.2">
      <c r="A4498" s="7">
        <v>-29.688749999999999</v>
      </c>
      <c r="B4498" s="6">
        <v>34.0625</v>
      </c>
      <c r="C4498" s="1">
        <v>36.6</v>
      </c>
      <c r="D4498" s="1">
        <f t="shared" si="1062"/>
        <v>-2.9688749999999996E-5</v>
      </c>
      <c r="E4498" s="6">
        <f t="shared" si="1058"/>
        <v>1.6177359385859377E-14</v>
      </c>
      <c r="F4498" s="6">
        <f t="shared" si="1063"/>
        <v>-2.7859675124999998E-5</v>
      </c>
      <c r="G4498" s="13">
        <f t="shared" si="1059"/>
        <v>-1.8290748749999979E-6</v>
      </c>
      <c r="H4498" s="6">
        <f t="shared" si="1060"/>
        <v>33.082953895647336</v>
      </c>
      <c r="I4498" s="6">
        <f t="shared" si="1064"/>
        <v>-3.5170461043526657</v>
      </c>
      <c r="J4498" s="6">
        <f t="shared" si="1065"/>
        <v>34.062427440588792</v>
      </c>
      <c r="K4498" s="6">
        <f t="shared" si="1066"/>
        <v>3.6279705604158607E-5</v>
      </c>
      <c r="L4498" s="6">
        <f t="shared" si="1067"/>
        <v>-2.9711723247928107E-5</v>
      </c>
      <c r="M4498" s="14">
        <f t="shared" si="1068"/>
        <v>1.1486623964055722E-8</v>
      </c>
      <c r="N4498" s="6">
        <f t="shared" si="1069"/>
        <v>-2.9688749999999996E-5</v>
      </c>
      <c r="O4498" s="13">
        <f t="shared" si="1061"/>
        <v>-1.8290748749999979E-6</v>
      </c>
      <c r="P4498" s="6">
        <f t="shared" si="1070"/>
        <v>33.082953895647336</v>
      </c>
      <c r="Q4498" s="7">
        <f t="shared" si="1071"/>
        <v>33.038299748480696</v>
      </c>
      <c r="R4498" s="7">
        <f t="shared" si="1072"/>
        <v>-3.561700251519305</v>
      </c>
    </row>
    <row r="4499" spans="1:18" x14ac:dyDescent="0.2">
      <c r="A4499" s="7">
        <v>-29.99325</v>
      </c>
      <c r="B4499" s="6">
        <v>34.0625</v>
      </c>
      <c r="C4499" s="1">
        <v>36.6</v>
      </c>
      <c r="D4499" s="1">
        <f t="shared" si="1062"/>
        <v>-2.999325E-5</v>
      </c>
      <c r="E4499" s="6">
        <f t="shared" si="1058"/>
        <v>1.6177359385859377E-14</v>
      </c>
      <c r="F4499" s="6">
        <f t="shared" si="1063"/>
        <v>-2.7859675124999998E-5</v>
      </c>
      <c r="G4499" s="13">
        <f t="shared" si="1059"/>
        <v>-2.1335748750000015E-6</v>
      </c>
      <c r="H4499" s="6">
        <f t="shared" si="1060"/>
        <v>32.918965632892878</v>
      </c>
      <c r="I4499" s="6">
        <f t="shared" si="1064"/>
        <v>-3.6810343671071237</v>
      </c>
      <c r="J4499" s="6">
        <f t="shared" si="1065"/>
        <v>34.062456464353275</v>
      </c>
      <c r="K4499" s="6">
        <f t="shared" si="1066"/>
        <v>2.1767823362495164E-5</v>
      </c>
      <c r="L4499" s="6">
        <f t="shared" si="1067"/>
        <v>-2.9763433948756865E-5</v>
      </c>
      <c r="M4499" s="14">
        <f t="shared" si="1068"/>
        <v>-1.1490802562156733E-7</v>
      </c>
      <c r="N4499" s="6">
        <f t="shared" si="1069"/>
        <v>-2.999325E-5</v>
      </c>
      <c r="O4499" s="13">
        <f t="shared" si="1061"/>
        <v>-2.1335748750000015E-6</v>
      </c>
      <c r="P4499" s="6">
        <f t="shared" si="1070"/>
        <v>32.918965632892878</v>
      </c>
      <c r="Q4499" s="7">
        <f t="shared" si="1071"/>
        <v>33.014432925363131</v>
      </c>
      <c r="R4499" s="7">
        <f t="shared" si="1072"/>
        <v>-3.5855670746368702</v>
      </c>
    </row>
    <row r="4500" spans="1:18" x14ac:dyDescent="0.2">
      <c r="A4500" s="7">
        <v>-29.231999999999999</v>
      </c>
      <c r="B4500" s="6">
        <v>34.0625</v>
      </c>
      <c r="C4500" s="1">
        <v>36.6</v>
      </c>
      <c r="D4500" s="1">
        <f t="shared" si="1062"/>
        <v>-2.9231999999999997E-5</v>
      </c>
      <c r="E4500" s="6">
        <f t="shared" si="1058"/>
        <v>1.6177359385859377E-14</v>
      </c>
      <c r="F4500" s="6">
        <f t="shared" si="1063"/>
        <v>-2.7859675124999998E-5</v>
      </c>
      <c r="G4500" s="13">
        <f t="shared" si="1059"/>
        <v>-1.3723248749999993E-6</v>
      </c>
      <c r="H4500" s="6">
        <f t="shared" si="1060"/>
        <v>33.328443424064801</v>
      </c>
      <c r="I4500" s="6">
        <f t="shared" si="1064"/>
        <v>-3.2715565759352003</v>
      </c>
      <c r="J4500" s="6">
        <f t="shared" si="1065"/>
        <v>34.062473878611968</v>
      </c>
      <c r="K4500" s="6">
        <f t="shared" si="1066"/>
        <v>1.3060694016076013E-5</v>
      </c>
      <c r="L4500" s="6">
        <f t="shared" si="1067"/>
        <v>-2.9703110369254118E-5</v>
      </c>
      <c r="M4500" s="14">
        <f t="shared" si="1068"/>
        <v>2.3555518462706016E-7</v>
      </c>
      <c r="N4500" s="6">
        <f t="shared" si="1069"/>
        <v>-2.9231999999999997E-5</v>
      </c>
      <c r="O4500" s="13">
        <f t="shared" si="1061"/>
        <v>-1.3723248749999993E-6</v>
      </c>
      <c r="P4500" s="6">
        <f t="shared" si="1070"/>
        <v>33.328443424064801</v>
      </c>
      <c r="Q4500" s="7">
        <f t="shared" si="1071"/>
        <v>33.077235025103469</v>
      </c>
      <c r="R4500" s="7">
        <f t="shared" si="1072"/>
        <v>-3.522764974896532</v>
      </c>
    </row>
    <row r="4501" spans="1:18" x14ac:dyDescent="0.2">
      <c r="A4501" s="7">
        <v>-29.5365</v>
      </c>
      <c r="B4501" s="6">
        <v>34.0625</v>
      </c>
      <c r="C4501" s="1">
        <v>36.6</v>
      </c>
      <c r="D4501" s="1">
        <f t="shared" si="1062"/>
        <v>-2.9536499999999997E-5</v>
      </c>
      <c r="E4501" s="6">
        <f t="shared" si="1058"/>
        <v>1.6177359385859377E-14</v>
      </c>
      <c r="F4501" s="6">
        <f t="shared" si="1063"/>
        <v>-2.7859675124999998E-5</v>
      </c>
      <c r="G4501" s="13">
        <f t="shared" si="1059"/>
        <v>-1.6768248749999995E-6</v>
      </c>
      <c r="H4501" s="6">
        <f t="shared" si="1060"/>
        <v>33.16484933091732</v>
      </c>
      <c r="I4501" s="6">
        <f t="shared" si="1064"/>
        <v>-3.435150669082681</v>
      </c>
      <c r="J4501" s="6">
        <f t="shared" si="1065"/>
        <v>34.062484327167184</v>
      </c>
      <c r="K4501" s="6">
        <f t="shared" si="1066"/>
        <v>7.8364164082245225E-6</v>
      </c>
      <c r="L4501" s="6">
        <f t="shared" si="1067"/>
        <v>-2.9575566221552467E-5</v>
      </c>
      <c r="M4501" s="14">
        <f t="shared" si="1068"/>
        <v>1.9533110776234991E-8</v>
      </c>
      <c r="N4501" s="6">
        <f t="shared" si="1069"/>
        <v>-2.9536499999999997E-5</v>
      </c>
      <c r="O4501" s="13">
        <f t="shared" si="1061"/>
        <v>-1.6768248749999995E-6</v>
      </c>
      <c r="P4501" s="6">
        <f t="shared" si="1070"/>
        <v>33.16484933091732</v>
      </c>
      <c r="Q4501" s="7">
        <f t="shared" si="1071"/>
        <v>33.094757886266244</v>
      </c>
      <c r="R4501" s="7">
        <f t="shared" si="1072"/>
        <v>-3.5052421137337575</v>
      </c>
    </row>
    <row r="4502" spans="1:18" x14ac:dyDescent="0.2">
      <c r="A4502" s="7">
        <v>-29.231999999999999</v>
      </c>
      <c r="B4502" s="6">
        <v>34.0625</v>
      </c>
      <c r="C4502" s="1">
        <v>36.6</v>
      </c>
      <c r="D4502" s="1">
        <f t="shared" si="1062"/>
        <v>-2.9231999999999997E-5</v>
      </c>
      <c r="E4502" s="6">
        <f t="shared" si="1058"/>
        <v>1.6177359385859377E-14</v>
      </c>
      <c r="F4502" s="6">
        <f t="shared" si="1063"/>
        <v>-2.7859675124999998E-5</v>
      </c>
      <c r="G4502" s="13">
        <f t="shared" si="1059"/>
        <v>-1.3723248749999993E-6</v>
      </c>
      <c r="H4502" s="6">
        <f t="shared" si="1060"/>
        <v>33.328443424064801</v>
      </c>
      <c r="I4502" s="6">
        <f t="shared" si="1064"/>
        <v>-3.2715565759352003</v>
      </c>
      <c r="J4502" s="6">
        <f t="shared" si="1065"/>
        <v>34.062490596300307</v>
      </c>
      <c r="K4502" s="6">
        <f t="shared" si="1066"/>
        <v>4.7018498463557989E-6</v>
      </c>
      <c r="L4502" s="6">
        <f t="shared" si="1067"/>
        <v>-2.949903973293148E-5</v>
      </c>
      <c r="M4502" s="14">
        <f t="shared" si="1068"/>
        <v>1.3351986646574142E-7</v>
      </c>
      <c r="N4502" s="6">
        <f t="shared" si="1069"/>
        <v>-2.9231999999999997E-5</v>
      </c>
      <c r="O4502" s="13">
        <f t="shared" si="1061"/>
        <v>-1.3723248749999993E-6</v>
      </c>
      <c r="P4502" s="6">
        <f t="shared" si="1070"/>
        <v>33.328443424064801</v>
      </c>
      <c r="Q4502" s="7">
        <f t="shared" si="1071"/>
        <v>33.141494993825958</v>
      </c>
      <c r="R4502" s="7">
        <f t="shared" si="1072"/>
        <v>-3.4585050061740432</v>
      </c>
    </row>
    <row r="4503" spans="1:18" x14ac:dyDescent="0.2">
      <c r="A4503" s="7">
        <v>-28.470749999999999</v>
      </c>
      <c r="B4503" s="6">
        <v>34.0625</v>
      </c>
      <c r="C4503" s="1">
        <v>36.6</v>
      </c>
      <c r="D4503" s="1">
        <f t="shared" si="1062"/>
        <v>-2.8470749999999998E-5</v>
      </c>
      <c r="E4503" s="6">
        <f t="shared" si="1058"/>
        <v>1.6177359385859377E-14</v>
      </c>
      <c r="F4503" s="6">
        <f t="shared" si="1063"/>
        <v>-2.7859675124999998E-5</v>
      </c>
      <c r="G4503" s="13">
        <f t="shared" si="1059"/>
        <v>-6.110748750000004E-7</v>
      </c>
      <c r="H4503" s="6">
        <f t="shared" si="1060"/>
        <v>33.73628648521634</v>
      </c>
      <c r="I4503" s="6">
        <f t="shared" si="1064"/>
        <v>-2.8637135147836617</v>
      </c>
      <c r="J4503" s="6">
        <f t="shared" si="1065"/>
        <v>34.062494357780182</v>
      </c>
      <c r="K4503" s="6">
        <f t="shared" si="1066"/>
        <v>2.8211099092345648E-6</v>
      </c>
      <c r="L4503" s="6">
        <f t="shared" si="1067"/>
        <v>-2.9239973839758887E-5</v>
      </c>
      <c r="M4503" s="14">
        <f t="shared" si="1068"/>
        <v>3.8461191987944405E-7</v>
      </c>
      <c r="N4503" s="6">
        <f t="shared" si="1069"/>
        <v>-2.8470749999999998E-5</v>
      </c>
      <c r="O4503" s="13">
        <f t="shared" si="1061"/>
        <v>-6.110748750000004E-7</v>
      </c>
      <c r="P4503" s="6">
        <f t="shared" si="1070"/>
        <v>33.73628648521634</v>
      </c>
      <c r="Q4503" s="7">
        <f t="shared" si="1071"/>
        <v>33.260453292104039</v>
      </c>
      <c r="R4503" s="7">
        <f t="shared" si="1072"/>
        <v>-3.3395467078959626</v>
      </c>
    </row>
    <row r="4504" spans="1:18" x14ac:dyDescent="0.2">
      <c r="A4504" s="7">
        <v>-29.079750000000001</v>
      </c>
      <c r="B4504" s="6">
        <v>34.0625</v>
      </c>
      <c r="C4504" s="1">
        <v>36.6</v>
      </c>
      <c r="D4504" s="1">
        <f t="shared" si="1062"/>
        <v>-2.9079749999999999E-5</v>
      </c>
      <c r="E4504" s="6">
        <f t="shared" si="1058"/>
        <v>1.6177359385859377E-14</v>
      </c>
      <c r="F4504" s="6">
        <f t="shared" si="1063"/>
        <v>-2.7859675124999998E-5</v>
      </c>
      <c r="G4504" s="13">
        <f t="shared" si="1059"/>
        <v>-1.2200748750000008E-6</v>
      </c>
      <c r="H4504" s="6">
        <f t="shared" si="1060"/>
        <v>33.410142326789639</v>
      </c>
      <c r="I4504" s="6">
        <f t="shared" si="1064"/>
        <v>-3.1898576732103621</v>
      </c>
      <c r="J4504" s="6">
        <f t="shared" si="1065"/>
        <v>34.062496614668106</v>
      </c>
      <c r="K4504" s="6">
        <f t="shared" si="1066"/>
        <v>1.6926659469618244E-6</v>
      </c>
      <c r="L4504" s="6">
        <f t="shared" si="1067"/>
        <v>-2.9054084303855333E-5</v>
      </c>
      <c r="M4504" s="14">
        <f t="shared" si="1068"/>
        <v>-1.2832848072333064E-8</v>
      </c>
      <c r="N4504" s="6">
        <f t="shared" si="1069"/>
        <v>-2.9079749999999999E-5</v>
      </c>
      <c r="O4504" s="13">
        <f t="shared" si="1061"/>
        <v>-1.2200748750000008E-6</v>
      </c>
      <c r="P4504" s="6">
        <f t="shared" si="1070"/>
        <v>33.410142326789639</v>
      </c>
      <c r="Q4504" s="7">
        <f t="shared" si="1071"/>
        <v>33.290391099041159</v>
      </c>
      <c r="R4504" s="7">
        <f t="shared" si="1072"/>
        <v>-3.3096089009588425</v>
      </c>
    </row>
    <row r="4505" spans="1:18" x14ac:dyDescent="0.2">
      <c r="A4505" s="7">
        <v>-29.231999999999999</v>
      </c>
      <c r="B4505" s="6">
        <v>34.0625</v>
      </c>
      <c r="C4505" s="1">
        <v>36.6</v>
      </c>
      <c r="D4505" s="1">
        <f t="shared" si="1062"/>
        <v>-2.9231999999999997E-5</v>
      </c>
      <c r="E4505" s="6">
        <f t="shared" si="1058"/>
        <v>1.6177359385859377E-14</v>
      </c>
      <c r="F4505" s="6">
        <f t="shared" si="1063"/>
        <v>-2.7859675124999998E-5</v>
      </c>
      <c r="G4505" s="13">
        <f t="shared" si="1059"/>
        <v>-1.3723248749999993E-6</v>
      </c>
      <c r="H4505" s="6">
        <f t="shared" si="1060"/>
        <v>33.328443424064801</v>
      </c>
      <c r="I4505" s="6">
        <f t="shared" si="1064"/>
        <v>-3.2715565759352003</v>
      </c>
      <c r="J4505" s="6">
        <f t="shared" si="1065"/>
        <v>34.062497968800862</v>
      </c>
      <c r="K4505" s="6">
        <f t="shared" si="1066"/>
        <v>1.0155995688876374E-6</v>
      </c>
      <c r="L4505" s="6">
        <f t="shared" si="1067"/>
        <v>-2.9094800582313201E-5</v>
      </c>
      <c r="M4505" s="14">
        <f t="shared" si="1068"/>
        <v>-6.8599708843398188E-8</v>
      </c>
      <c r="N4505" s="6">
        <f t="shared" si="1069"/>
        <v>-2.9231999999999997E-5</v>
      </c>
      <c r="O4505" s="13">
        <f t="shared" si="1061"/>
        <v>-1.3723248749999993E-6</v>
      </c>
      <c r="P4505" s="6">
        <f t="shared" si="1070"/>
        <v>33.328443424064801</v>
      </c>
      <c r="Q4505" s="7">
        <f t="shared" si="1071"/>
        <v>33.29800156404589</v>
      </c>
      <c r="R4505" s="7">
        <f t="shared" si="1072"/>
        <v>-3.3019984359541112</v>
      </c>
    </row>
    <row r="4506" spans="1:18" x14ac:dyDescent="0.2">
      <c r="A4506" s="7">
        <v>-29.231999999999999</v>
      </c>
      <c r="B4506" s="6">
        <v>34.0625</v>
      </c>
      <c r="C4506" s="1">
        <v>36.6</v>
      </c>
      <c r="D4506" s="1">
        <f t="shared" si="1062"/>
        <v>-2.9231999999999997E-5</v>
      </c>
      <c r="E4506" s="6">
        <f t="shared" si="1058"/>
        <v>1.6177359385859377E-14</v>
      </c>
      <c r="F4506" s="6">
        <f t="shared" si="1063"/>
        <v>-2.7859675124999998E-5</v>
      </c>
      <c r="G4506" s="13">
        <f t="shared" si="1059"/>
        <v>-1.3723248749999993E-6</v>
      </c>
      <c r="H4506" s="6">
        <f t="shared" si="1060"/>
        <v>33.328443424064801</v>
      </c>
      <c r="I4506" s="6">
        <f t="shared" si="1064"/>
        <v>-3.2715565759352003</v>
      </c>
      <c r="J4506" s="6">
        <f t="shared" si="1065"/>
        <v>34.062498781280517</v>
      </c>
      <c r="K4506" s="6">
        <f t="shared" si="1066"/>
        <v>6.0935974133258242E-7</v>
      </c>
      <c r="L4506" s="6">
        <f t="shared" si="1067"/>
        <v>-2.9149680349387919E-5</v>
      </c>
      <c r="M4506" s="14">
        <f t="shared" si="1068"/>
        <v>-4.1159825306038913E-8</v>
      </c>
      <c r="N4506" s="6">
        <f t="shared" si="1069"/>
        <v>-2.9231999999999997E-5</v>
      </c>
      <c r="O4506" s="13">
        <f t="shared" si="1061"/>
        <v>-1.3723248749999993E-6</v>
      </c>
      <c r="P4506" s="6">
        <f t="shared" si="1070"/>
        <v>33.328443424064801</v>
      </c>
      <c r="Q4506" s="7">
        <f t="shared" si="1071"/>
        <v>33.304089936049678</v>
      </c>
      <c r="R4506" s="7">
        <f t="shared" si="1072"/>
        <v>-3.2959100639503234</v>
      </c>
    </row>
    <row r="4507" spans="1:18" x14ac:dyDescent="0.2">
      <c r="A4507" s="7">
        <v>-29.5365</v>
      </c>
      <c r="B4507" s="6">
        <v>34.0625</v>
      </c>
      <c r="C4507" s="1">
        <v>36.6</v>
      </c>
      <c r="D4507" s="1">
        <f t="shared" si="1062"/>
        <v>-2.9536499999999997E-5</v>
      </c>
      <c r="E4507" s="6">
        <f t="shared" si="1058"/>
        <v>1.6177359385859377E-14</v>
      </c>
      <c r="F4507" s="6">
        <f t="shared" si="1063"/>
        <v>-2.7859675124999998E-5</v>
      </c>
      <c r="G4507" s="13">
        <f t="shared" si="1059"/>
        <v>-1.6768248749999995E-6</v>
      </c>
      <c r="H4507" s="6">
        <f t="shared" si="1060"/>
        <v>33.16484933091732</v>
      </c>
      <c r="I4507" s="6">
        <f t="shared" si="1064"/>
        <v>-3.435150669082681</v>
      </c>
      <c r="J4507" s="6">
        <f t="shared" si="1065"/>
        <v>34.062499268768306</v>
      </c>
      <c r="K4507" s="6">
        <f t="shared" si="1066"/>
        <v>3.6561584693117766E-7</v>
      </c>
      <c r="L4507" s="6">
        <f t="shared" si="1067"/>
        <v>-2.9243508209632754E-5</v>
      </c>
      <c r="M4507" s="14">
        <f t="shared" si="1068"/>
        <v>-1.4649589518362174E-7</v>
      </c>
      <c r="N4507" s="6">
        <f t="shared" si="1069"/>
        <v>-2.9536499999999997E-5</v>
      </c>
      <c r="O4507" s="13">
        <f t="shared" si="1061"/>
        <v>-1.6768248749999995E-6</v>
      </c>
      <c r="P4507" s="6">
        <f t="shared" si="1070"/>
        <v>33.16484933091732</v>
      </c>
      <c r="Q4507" s="7">
        <f t="shared" si="1071"/>
        <v>33.276241815023205</v>
      </c>
      <c r="R4507" s="7">
        <f t="shared" si="1072"/>
        <v>-3.3237581849767963</v>
      </c>
    </row>
    <row r="4508" spans="1:18" x14ac:dyDescent="0.2">
      <c r="A4508" s="7">
        <v>-29.079750000000001</v>
      </c>
      <c r="B4508" s="6">
        <v>34.0625</v>
      </c>
      <c r="C4508" s="1">
        <v>36.6</v>
      </c>
      <c r="D4508" s="1">
        <f t="shared" si="1062"/>
        <v>-2.9079749999999999E-5</v>
      </c>
      <c r="E4508" s="6">
        <f t="shared" si="1058"/>
        <v>1.6177359385859377E-14</v>
      </c>
      <c r="F4508" s="6">
        <f t="shared" si="1063"/>
        <v>-2.7859675124999998E-5</v>
      </c>
      <c r="G4508" s="13">
        <f t="shared" si="1059"/>
        <v>-1.2200748750000008E-6</v>
      </c>
      <c r="H4508" s="6">
        <f t="shared" si="1060"/>
        <v>33.410142326789639</v>
      </c>
      <c r="I4508" s="6">
        <f t="shared" si="1064"/>
        <v>-3.1898576732103621</v>
      </c>
      <c r="J4508" s="6">
        <f t="shared" si="1065"/>
        <v>34.062499561260978</v>
      </c>
      <c r="K4508" s="6">
        <f t="shared" si="1066"/>
        <v>2.1936951100087754E-7</v>
      </c>
      <c r="L4508" s="6">
        <f t="shared" si="1067"/>
        <v>-2.9269354925779651E-5</v>
      </c>
      <c r="M4508" s="14">
        <f t="shared" si="1068"/>
        <v>9.480246288982607E-8</v>
      </c>
      <c r="N4508" s="6">
        <f t="shared" si="1069"/>
        <v>-2.9079749999999999E-5</v>
      </c>
      <c r="O4508" s="13">
        <f t="shared" si="1061"/>
        <v>-1.2200748750000008E-6</v>
      </c>
      <c r="P4508" s="6">
        <f t="shared" si="1070"/>
        <v>33.410142326789639</v>
      </c>
      <c r="Q4508" s="7">
        <f t="shared" si="1071"/>
        <v>33.303021917376498</v>
      </c>
      <c r="R4508" s="7">
        <f t="shared" si="1072"/>
        <v>-3.2969780826235038</v>
      </c>
    </row>
    <row r="4509" spans="1:18" x14ac:dyDescent="0.2">
      <c r="A4509" s="7">
        <v>-31.9725</v>
      </c>
      <c r="B4509" s="6">
        <v>34</v>
      </c>
      <c r="C4509" s="1">
        <v>36.6</v>
      </c>
      <c r="D4509" s="1">
        <f t="shared" si="1062"/>
        <v>-3.1972499999999999E-5</v>
      </c>
      <c r="E4509" s="6">
        <f t="shared" si="1058"/>
        <v>1.6176466395200001E-14</v>
      </c>
      <c r="F4509" s="6">
        <f t="shared" si="1063"/>
        <v>-2.7925098300000001E-5</v>
      </c>
      <c r="G4509" s="13">
        <f t="shared" si="1059"/>
        <v>-4.0474016999999985E-6</v>
      </c>
      <c r="H4509" s="6">
        <f t="shared" si="1060"/>
        <v>31.818218721426263</v>
      </c>
      <c r="I4509" s="6">
        <f t="shared" si="1064"/>
        <v>-4.7817812785737388</v>
      </c>
      <c r="J4509" s="6">
        <f t="shared" si="1065"/>
        <v>34.04999973675659</v>
      </c>
      <c r="K4509" s="6">
        <f t="shared" si="1066"/>
        <v>-2.4999868378294821E-2</v>
      </c>
      <c r="L4509" s="6">
        <f t="shared" si="1067"/>
        <v>-2.977206295546779E-5</v>
      </c>
      <c r="M4509" s="14">
        <f t="shared" si="1068"/>
        <v>-1.1002185222661048E-6</v>
      </c>
      <c r="N4509" s="6">
        <f t="shared" si="1069"/>
        <v>-3.1972499999999999E-5</v>
      </c>
      <c r="O4509" s="13">
        <f t="shared" si="1061"/>
        <v>-4.0474016999999985E-6</v>
      </c>
      <c r="P4509" s="6">
        <f t="shared" si="1070"/>
        <v>31.818218721426263</v>
      </c>
      <c r="Q4509" s="7">
        <f t="shared" si="1071"/>
        <v>33.006061278186451</v>
      </c>
      <c r="R4509" s="7">
        <f t="shared" si="1072"/>
        <v>-3.5939387218135508</v>
      </c>
    </row>
    <row r="4510" spans="1:18" x14ac:dyDescent="0.2">
      <c r="A4510" s="7">
        <v>-31.515750000000001</v>
      </c>
      <c r="B4510" s="6">
        <v>34</v>
      </c>
      <c r="C4510" s="1">
        <v>36.6</v>
      </c>
      <c r="D4510" s="1">
        <f t="shared" si="1062"/>
        <v>-3.1515749999999997E-5</v>
      </c>
      <c r="E4510" s="6">
        <f t="shared" si="1058"/>
        <v>1.6176466395200001E-14</v>
      </c>
      <c r="F4510" s="6">
        <f t="shared" si="1063"/>
        <v>-2.7925098300000001E-5</v>
      </c>
      <c r="G4510" s="13">
        <f t="shared" si="1059"/>
        <v>-3.5906516999999965E-6</v>
      </c>
      <c r="H4510" s="6">
        <f t="shared" si="1060"/>
        <v>32.066783867907759</v>
      </c>
      <c r="I4510" s="6">
        <f t="shared" si="1064"/>
        <v>-4.5332161320922424</v>
      </c>
      <c r="J4510" s="6">
        <f t="shared" si="1065"/>
        <v>34.029999842053954</v>
      </c>
      <c r="K4510" s="6">
        <f t="shared" si="1066"/>
        <v>-1.4999921026976892E-2</v>
      </c>
      <c r="L4510" s="6">
        <f t="shared" si="1067"/>
        <v>-3.0560887773280676E-5</v>
      </c>
      <c r="M4510" s="14">
        <f t="shared" si="1068"/>
        <v>-4.7743111335966075E-7</v>
      </c>
      <c r="N4510" s="6">
        <f t="shared" si="1069"/>
        <v>-3.1515749999999997E-5</v>
      </c>
      <c r="O4510" s="13">
        <f t="shared" si="1061"/>
        <v>-3.5906516999999965E-6</v>
      </c>
      <c r="P4510" s="6">
        <f t="shared" si="1070"/>
        <v>32.066783867907759</v>
      </c>
      <c r="Q4510" s="7">
        <f t="shared" si="1071"/>
        <v>32.818205796130712</v>
      </c>
      <c r="R4510" s="7">
        <f t="shared" si="1072"/>
        <v>-3.7817942038692891</v>
      </c>
    </row>
    <row r="4511" spans="1:18" x14ac:dyDescent="0.2">
      <c r="A4511" s="7">
        <v>-31.21125</v>
      </c>
      <c r="B4511" s="6">
        <v>34</v>
      </c>
      <c r="C4511" s="1">
        <v>36.6</v>
      </c>
      <c r="D4511" s="1">
        <f t="shared" si="1062"/>
        <v>-3.121125E-5</v>
      </c>
      <c r="E4511" s="6">
        <f t="shared" si="1058"/>
        <v>1.6176466395200001E-14</v>
      </c>
      <c r="F4511" s="6">
        <f t="shared" si="1063"/>
        <v>-2.7925098300000001E-5</v>
      </c>
      <c r="G4511" s="13">
        <f t="shared" si="1059"/>
        <v>-3.2861516999999997E-6</v>
      </c>
      <c r="H4511" s="6">
        <f t="shared" si="1060"/>
        <v>32.232157193716318</v>
      </c>
      <c r="I4511" s="6">
        <f t="shared" si="1064"/>
        <v>-4.3678428062836829</v>
      </c>
      <c r="J4511" s="6">
        <f t="shared" si="1065"/>
        <v>34.017999905232372</v>
      </c>
      <c r="K4511" s="6">
        <f t="shared" si="1066"/>
        <v>-8.9999526161861354E-3</v>
      </c>
      <c r="L4511" s="6">
        <f t="shared" si="1067"/>
        <v>-3.0881932663968406E-5</v>
      </c>
      <c r="M4511" s="14">
        <f t="shared" si="1068"/>
        <v>-1.6465866801579704E-7</v>
      </c>
      <c r="N4511" s="6">
        <f t="shared" si="1069"/>
        <v>-3.121125E-5</v>
      </c>
      <c r="O4511" s="13">
        <f t="shared" si="1061"/>
        <v>-3.2861516999999997E-6</v>
      </c>
      <c r="P4511" s="6">
        <f t="shared" si="1070"/>
        <v>32.232157193716318</v>
      </c>
      <c r="Q4511" s="7">
        <f t="shared" si="1071"/>
        <v>32.700996075647836</v>
      </c>
      <c r="R4511" s="7">
        <f t="shared" si="1072"/>
        <v>-3.899003924352165</v>
      </c>
    </row>
    <row r="4512" spans="1:18" x14ac:dyDescent="0.2">
      <c r="A4512" s="7">
        <v>-30.7545</v>
      </c>
      <c r="B4512" s="6">
        <v>34</v>
      </c>
      <c r="C4512" s="1">
        <v>36.6</v>
      </c>
      <c r="D4512" s="1">
        <f t="shared" si="1062"/>
        <v>-3.0754499999999998E-5</v>
      </c>
      <c r="E4512" s="6">
        <f t="shared" si="1058"/>
        <v>1.6176466395200001E-14</v>
      </c>
      <c r="F4512" s="6">
        <f t="shared" si="1063"/>
        <v>-2.7925098300000001E-5</v>
      </c>
      <c r="G4512" s="13">
        <f t="shared" si="1059"/>
        <v>-2.8294016999999977E-6</v>
      </c>
      <c r="H4512" s="6">
        <f t="shared" si="1060"/>
        <v>32.479714572121736</v>
      </c>
      <c r="I4512" s="6">
        <f t="shared" si="1064"/>
        <v>-4.1202854278782652</v>
      </c>
      <c r="J4512" s="6">
        <f t="shared" si="1065"/>
        <v>34.010799943139425</v>
      </c>
      <c r="K4512" s="6">
        <f t="shared" si="1066"/>
        <v>-5.3999715697123918E-3</v>
      </c>
      <c r="L4512" s="6">
        <f t="shared" si="1067"/>
        <v>-3.0922309598381044E-5</v>
      </c>
      <c r="M4512" s="14">
        <f t="shared" si="1068"/>
        <v>8.3904799190522586E-8</v>
      </c>
      <c r="N4512" s="6">
        <f t="shared" si="1069"/>
        <v>-3.0754499999999998E-5</v>
      </c>
      <c r="O4512" s="13">
        <f t="shared" si="1061"/>
        <v>-2.8294016999999977E-6</v>
      </c>
      <c r="P4512" s="6">
        <f t="shared" si="1070"/>
        <v>32.479714572121736</v>
      </c>
      <c r="Q4512" s="7">
        <f t="shared" si="1071"/>
        <v>32.656739774942622</v>
      </c>
      <c r="R4512" s="7">
        <f t="shared" si="1072"/>
        <v>-3.9432602250573794</v>
      </c>
    </row>
    <row r="4513" spans="1:18" x14ac:dyDescent="0.2">
      <c r="A4513" s="7">
        <v>-27.1005</v>
      </c>
      <c r="B4513" s="6">
        <v>34.0625</v>
      </c>
      <c r="C4513" s="1">
        <v>36.6</v>
      </c>
      <c r="D4513" s="1">
        <f t="shared" si="1062"/>
        <v>-2.7100499999999999E-5</v>
      </c>
      <c r="E4513" s="6">
        <f t="shared" si="1058"/>
        <v>1.6177359385859377E-14</v>
      </c>
      <c r="F4513" s="6">
        <f t="shared" si="1063"/>
        <v>-2.7859675124999998E-5</v>
      </c>
      <c r="G4513" s="13">
        <f t="shared" si="1059"/>
        <v>7.5917512499999889E-7</v>
      </c>
      <c r="H4513" s="6">
        <f t="shared" si="1060"/>
        <v>34.46633268552921</v>
      </c>
      <c r="I4513" s="6">
        <f t="shared" si="1064"/>
        <v>-2.1336673144707916</v>
      </c>
      <c r="J4513" s="6">
        <f t="shared" si="1065"/>
        <v>34.018979965883659</v>
      </c>
      <c r="K4513" s="6">
        <f t="shared" si="1066"/>
        <v>2.1760017058170433E-2</v>
      </c>
      <c r="L4513" s="6">
        <f t="shared" si="1067"/>
        <v>-3.0124385759028628E-5</v>
      </c>
      <c r="M4513" s="14">
        <f t="shared" si="1068"/>
        <v>1.5119428795143143E-6</v>
      </c>
      <c r="N4513" s="6">
        <f t="shared" si="1069"/>
        <v>-2.7100499999999999E-5</v>
      </c>
      <c r="O4513" s="13">
        <f t="shared" si="1061"/>
        <v>7.5917512499999889E-7</v>
      </c>
      <c r="P4513" s="6">
        <f t="shared" si="1070"/>
        <v>34.46633268552921</v>
      </c>
      <c r="Q4513" s="7">
        <f t="shared" si="1071"/>
        <v>33.018658357059941</v>
      </c>
      <c r="R4513" s="7">
        <f t="shared" si="1072"/>
        <v>-3.5813416429400604</v>
      </c>
    </row>
    <row r="4514" spans="1:18" x14ac:dyDescent="0.2">
      <c r="A4514" s="7">
        <v>-30.7545</v>
      </c>
      <c r="B4514" s="6">
        <v>34</v>
      </c>
      <c r="C4514" s="1">
        <v>36.6</v>
      </c>
      <c r="D4514" s="1">
        <f t="shared" si="1062"/>
        <v>-3.0754499999999998E-5</v>
      </c>
      <c r="E4514" s="6">
        <f t="shared" si="1058"/>
        <v>1.6176466395200001E-14</v>
      </c>
      <c r="F4514" s="6">
        <f t="shared" si="1063"/>
        <v>-2.7925098300000001E-5</v>
      </c>
      <c r="G4514" s="13">
        <f t="shared" si="1059"/>
        <v>-2.8294016999999977E-6</v>
      </c>
      <c r="H4514" s="6">
        <f t="shared" si="1060"/>
        <v>32.479714572121736</v>
      </c>
      <c r="I4514" s="6">
        <f t="shared" si="1064"/>
        <v>-4.1202854278782652</v>
      </c>
      <c r="J4514" s="6">
        <f t="shared" si="1065"/>
        <v>34.023887979530194</v>
      </c>
      <c r="K4514" s="6">
        <f t="shared" si="1066"/>
        <v>-1.1943989765097029E-2</v>
      </c>
      <c r="L4514" s="6">
        <f t="shared" si="1067"/>
        <v>-2.9645631455417175E-5</v>
      </c>
      <c r="M4514" s="14">
        <f t="shared" si="1068"/>
        <v>-5.5443427229141148E-7</v>
      </c>
      <c r="N4514" s="6">
        <f t="shared" si="1069"/>
        <v>-3.0754499999999998E-5</v>
      </c>
      <c r="O4514" s="13">
        <f t="shared" si="1061"/>
        <v>-2.8294016999999977E-6</v>
      </c>
      <c r="P4514" s="6">
        <f t="shared" si="1070"/>
        <v>32.479714572121736</v>
      </c>
      <c r="Q4514" s="7">
        <f t="shared" si="1071"/>
        <v>32.910869600072303</v>
      </c>
      <c r="R4514" s="7">
        <f t="shared" si="1072"/>
        <v>-3.6891303999276985</v>
      </c>
    </row>
    <row r="4515" spans="1:18" x14ac:dyDescent="0.2">
      <c r="A4515" s="7">
        <v>-27.861750000000001</v>
      </c>
      <c r="B4515" s="6">
        <v>34.0625</v>
      </c>
      <c r="C4515" s="1">
        <v>36.6</v>
      </c>
      <c r="D4515" s="1">
        <f t="shared" si="1062"/>
        <v>-2.7861749999999998E-5</v>
      </c>
      <c r="E4515" s="6">
        <f t="shared" si="1058"/>
        <v>1.6177359385859377E-14</v>
      </c>
      <c r="F4515" s="6">
        <f t="shared" si="1063"/>
        <v>-2.7859675124999998E-5</v>
      </c>
      <c r="G4515" s="13">
        <f t="shared" si="1059"/>
        <v>-2.0748749999999672E-9</v>
      </c>
      <c r="H4515" s="6">
        <f t="shared" si="1060"/>
        <v>34.061394114890049</v>
      </c>
      <c r="I4515" s="6">
        <f t="shared" si="1064"/>
        <v>-2.538605885109952</v>
      </c>
      <c r="J4515" s="6">
        <f t="shared" si="1065"/>
        <v>34.026832787718121</v>
      </c>
      <c r="K4515" s="6">
        <f t="shared" si="1066"/>
        <v>1.7833606140939651E-2</v>
      </c>
      <c r="L4515" s="6">
        <f t="shared" si="1067"/>
        <v>-2.9510628873250306E-5</v>
      </c>
      <c r="M4515" s="14">
        <f t="shared" si="1068"/>
        <v>8.2443943662515395E-7</v>
      </c>
      <c r="N4515" s="6">
        <f t="shared" si="1069"/>
        <v>-2.7861749999999998E-5</v>
      </c>
      <c r="O4515" s="13">
        <f t="shared" si="1061"/>
        <v>-2.0748749999999672E-9</v>
      </c>
      <c r="P4515" s="6">
        <f t="shared" si="1070"/>
        <v>34.061394114890049</v>
      </c>
      <c r="Q4515" s="7">
        <f t="shared" si="1071"/>
        <v>33.140974503035856</v>
      </c>
      <c r="R4515" s="7">
        <f t="shared" si="1072"/>
        <v>-3.459025496964145</v>
      </c>
    </row>
    <row r="4516" spans="1:18" x14ac:dyDescent="0.2">
      <c r="A4516" s="7">
        <v>-28.3185</v>
      </c>
      <c r="B4516" s="6">
        <v>34.0625</v>
      </c>
      <c r="C4516" s="1">
        <v>36.6</v>
      </c>
      <c r="D4516" s="1">
        <f t="shared" si="1062"/>
        <v>-2.83185E-5</v>
      </c>
      <c r="E4516" s="6">
        <f t="shared" si="1058"/>
        <v>1.6177359385859377E-14</v>
      </c>
      <c r="F4516" s="6">
        <f t="shared" si="1063"/>
        <v>-2.7859675124999998E-5</v>
      </c>
      <c r="G4516" s="13">
        <f t="shared" si="1059"/>
        <v>-4.5882487500000199E-7</v>
      </c>
      <c r="H4516" s="6">
        <f t="shared" si="1060"/>
        <v>33.817660266692201</v>
      </c>
      <c r="I4516" s="6">
        <f t="shared" si="1064"/>
        <v>-2.7823397333078006</v>
      </c>
      <c r="J4516" s="6">
        <f t="shared" si="1065"/>
        <v>34.041099672630871</v>
      </c>
      <c r="K4516" s="6">
        <f t="shared" si="1066"/>
        <v>1.0700163684564501E-2</v>
      </c>
      <c r="L4516" s="6">
        <f t="shared" si="1067"/>
        <v>-2.8942427323950187E-5</v>
      </c>
      <c r="M4516" s="14">
        <f t="shared" si="1068"/>
        <v>3.1196366197509325E-7</v>
      </c>
      <c r="N4516" s="6">
        <f t="shared" si="1069"/>
        <v>-2.83185E-5</v>
      </c>
      <c r="O4516" s="13">
        <f t="shared" si="1061"/>
        <v>-4.5882487500000199E-7</v>
      </c>
      <c r="P4516" s="6">
        <f t="shared" si="1070"/>
        <v>33.817660266692201</v>
      </c>
      <c r="Q4516" s="7">
        <f t="shared" si="1071"/>
        <v>33.276311655767131</v>
      </c>
      <c r="R4516" s="7">
        <f t="shared" si="1072"/>
        <v>-3.3236883442328704</v>
      </c>
    </row>
    <row r="4517" spans="1:18" x14ac:dyDescent="0.2">
      <c r="A4517" s="7">
        <v>-27.861750000000001</v>
      </c>
      <c r="B4517" s="6">
        <v>34.0625</v>
      </c>
      <c r="C4517" s="1">
        <v>36.6</v>
      </c>
      <c r="D4517" s="1">
        <f t="shared" si="1062"/>
        <v>-2.7861749999999998E-5</v>
      </c>
      <c r="E4517" s="6">
        <f t="shared" si="1058"/>
        <v>1.6177359385859377E-14</v>
      </c>
      <c r="F4517" s="6">
        <f t="shared" si="1063"/>
        <v>-2.7859675124999998E-5</v>
      </c>
      <c r="G4517" s="13">
        <f t="shared" si="1059"/>
        <v>-2.0748749999999672E-9</v>
      </c>
      <c r="H4517" s="6">
        <f t="shared" si="1060"/>
        <v>34.061394114890049</v>
      </c>
      <c r="I4517" s="6">
        <f t="shared" si="1064"/>
        <v>-2.538605885109952</v>
      </c>
      <c r="J4517" s="6">
        <f t="shared" si="1065"/>
        <v>34.049659803578521</v>
      </c>
      <c r="K4517" s="6">
        <f t="shared" si="1066"/>
        <v>6.4200982107394111E-3</v>
      </c>
      <c r="L4517" s="6">
        <f t="shared" si="1067"/>
        <v>-2.8601506394370114E-5</v>
      </c>
      <c r="M4517" s="14">
        <f t="shared" si="1068"/>
        <v>3.6987819718505812E-7</v>
      </c>
      <c r="N4517" s="6">
        <f t="shared" si="1069"/>
        <v>-2.7861749999999998E-5</v>
      </c>
      <c r="O4517" s="13">
        <f t="shared" si="1061"/>
        <v>-2.0748749999999672E-9</v>
      </c>
      <c r="P4517" s="6">
        <f t="shared" si="1070"/>
        <v>34.061394114890049</v>
      </c>
      <c r="Q4517" s="7">
        <f t="shared" si="1071"/>
        <v>33.433328147591716</v>
      </c>
      <c r="R4517" s="7">
        <f t="shared" si="1072"/>
        <v>-3.1666718524082853</v>
      </c>
    </row>
    <row r="4518" spans="1:18" x14ac:dyDescent="0.2">
      <c r="A4518" s="7">
        <v>-31.667999999999999</v>
      </c>
      <c r="B4518" s="6">
        <v>34</v>
      </c>
      <c r="C4518" s="1">
        <v>36.6</v>
      </c>
      <c r="D4518" s="1">
        <f t="shared" si="1062"/>
        <v>-3.1667999999999996E-5</v>
      </c>
      <c r="E4518" s="6">
        <f t="shared" si="1058"/>
        <v>1.6176466395200001E-14</v>
      </c>
      <c r="F4518" s="6">
        <f t="shared" si="1063"/>
        <v>-2.7925098300000001E-5</v>
      </c>
      <c r="G4518" s="13">
        <f t="shared" si="1059"/>
        <v>-3.7429016999999949E-6</v>
      </c>
      <c r="H4518" s="6">
        <f t="shared" si="1060"/>
        <v>31.983996301393063</v>
      </c>
      <c r="I4518" s="6">
        <f t="shared" si="1064"/>
        <v>-4.6160036986069386</v>
      </c>
      <c r="J4518" s="6">
        <f t="shared" si="1065"/>
        <v>34.042295882147116</v>
      </c>
      <c r="K4518" s="6">
        <f t="shared" si="1066"/>
        <v>-2.1147941073557774E-2</v>
      </c>
      <c r="L4518" s="6">
        <f t="shared" si="1067"/>
        <v>-2.9066853836622068E-5</v>
      </c>
      <c r="M4518" s="14">
        <f t="shared" si="1068"/>
        <v>-1.3005730816889639E-6</v>
      </c>
      <c r="N4518" s="6">
        <f t="shared" si="1069"/>
        <v>-3.1667999999999996E-5</v>
      </c>
      <c r="O4518" s="13">
        <f t="shared" si="1061"/>
        <v>-3.7429016999999949E-6</v>
      </c>
      <c r="P4518" s="6">
        <f t="shared" si="1070"/>
        <v>31.983996301393063</v>
      </c>
      <c r="Q4518" s="7">
        <f t="shared" si="1071"/>
        <v>33.143461778351991</v>
      </c>
      <c r="R4518" s="7">
        <f t="shared" si="1072"/>
        <v>-3.4565382216480103</v>
      </c>
    </row>
    <row r="4519" spans="1:18" x14ac:dyDescent="0.2">
      <c r="A4519" s="7">
        <v>-32.277000000000001</v>
      </c>
      <c r="B4519" s="6">
        <v>34</v>
      </c>
      <c r="C4519" s="1">
        <v>36.6</v>
      </c>
      <c r="D4519" s="1">
        <f t="shared" si="1062"/>
        <v>-3.2277000000000003E-5</v>
      </c>
      <c r="E4519" s="6">
        <f t="shared" si="1058"/>
        <v>1.6176466395200001E-14</v>
      </c>
      <c r="F4519" s="6">
        <f t="shared" si="1063"/>
        <v>-2.7925098300000001E-5</v>
      </c>
      <c r="G4519" s="13">
        <f t="shared" si="1059"/>
        <v>-4.3519017000000021E-6</v>
      </c>
      <c r="H4519" s="6">
        <f t="shared" si="1060"/>
        <v>31.652170354784801</v>
      </c>
      <c r="I4519" s="6">
        <f t="shared" si="1064"/>
        <v>-4.9478296452152009</v>
      </c>
      <c r="J4519" s="6">
        <f t="shared" si="1065"/>
        <v>34.025377529288271</v>
      </c>
      <c r="K4519" s="6">
        <f t="shared" si="1066"/>
        <v>-1.2688764644135375E-2</v>
      </c>
      <c r="L4519" s="6">
        <f t="shared" si="1067"/>
        <v>-3.022911230197324E-5</v>
      </c>
      <c r="M4519" s="14">
        <f t="shared" si="1068"/>
        <v>-1.0239438490133812E-6</v>
      </c>
      <c r="N4519" s="6">
        <f t="shared" si="1069"/>
        <v>-3.2277000000000003E-5</v>
      </c>
      <c r="O4519" s="13">
        <f t="shared" si="1061"/>
        <v>-4.3519017000000021E-6</v>
      </c>
      <c r="P4519" s="6">
        <f t="shared" si="1070"/>
        <v>31.652170354784801</v>
      </c>
      <c r="Q4519" s="7">
        <f t="shared" si="1071"/>
        <v>32.845203493638557</v>
      </c>
      <c r="R4519" s="7">
        <f t="shared" si="1072"/>
        <v>-3.7547965063614441</v>
      </c>
    </row>
    <row r="4520" spans="1:18" x14ac:dyDescent="0.2">
      <c r="A4520" s="7">
        <v>-31.363499999999998</v>
      </c>
      <c r="B4520" s="6">
        <v>34</v>
      </c>
      <c r="C4520" s="1">
        <v>36.6</v>
      </c>
      <c r="D4520" s="1">
        <f t="shared" si="1062"/>
        <v>-3.1363499999999999E-5</v>
      </c>
      <c r="E4520" s="6">
        <f t="shared" si="1058"/>
        <v>1.6176466395200001E-14</v>
      </c>
      <c r="F4520" s="6">
        <f t="shared" si="1063"/>
        <v>-2.7925098300000001E-5</v>
      </c>
      <c r="G4520" s="13">
        <f t="shared" si="1059"/>
        <v>-3.4384016999999981E-6</v>
      </c>
      <c r="H4520" s="6">
        <f t="shared" si="1060"/>
        <v>32.149504122828318</v>
      </c>
      <c r="I4520" s="6">
        <f t="shared" si="1064"/>
        <v>-4.4504958771716829</v>
      </c>
      <c r="J4520" s="6">
        <f t="shared" si="1065"/>
        <v>34.015226517572962</v>
      </c>
      <c r="K4520" s="6">
        <f t="shared" si="1066"/>
        <v>-7.6132587864812251E-3</v>
      </c>
      <c r="L4520" s="6">
        <f t="shared" si="1067"/>
        <v>-3.0865567381183943E-5</v>
      </c>
      <c r="M4520" s="14">
        <f t="shared" si="1068"/>
        <v>-2.4896630940802778E-7</v>
      </c>
      <c r="N4520" s="6">
        <f t="shared" si="1069"/>
        <v>-3.1363499999999999E-5</v>
      </c>
      <c r="O4520" s="13">
        <f t="shared" si="1061"/>
        <v>-3.4384016999999981E-6</v>
      </c>
      <c r="P4520" s="6">
        <f t="shared" si="1070"/>
        <v>32.149504122828318</v>
      </c>
      <c r="Q4520" s="7">
        <f t="shared" si="1071"/>
        <v>32.70606361947651</v>
      </c>
      <c r="R4520" s="7">
        <f t="shared" si="1072"/>
        <v>-3.8939363805234919</v>
      </c>
    </row>
    <row r="4521" spans="1:18" x14ac:dyDescent="0.2">
      <c r="A4521" s="7">
        <v>-30.45</v>
      </c>
      <c r="B4521" s="6">
        <v>34</v>
      </c>
      <c r="C4521" s="1">
        <v>36.6</v>
      </c>
      <c r="D4521" s="1">
        <f t="shared" si="1062"/>
        <v>-3.0449999999999998E-5</v>
      </c>
      <c r="E4521" s="6">
        <f t="shared" si="1058"/>
        <v>1.6176466395200001E-14</v>
      </c>
      <c r="F4521" s="6">
        <f t="shared" si="1063"/>
        <v>-2.7925098300000001E-5</v>
      </c>
      <c r="G4521" s="13">
        <f t="shared" si="1059"/>
        <v>-2.5249016999999974E-6</v>
      </c>
      <c r="H4521" s="6">
        <f t="shared" si="1060"/>
        <v>32.644419225858826</v>
      </c>
      <c r="I4521" s="6">
        <f t="shared" si="1064"/>
        <v>-3.9555807741411755</v>
      </c>
      <c r="J4521" s="6">
        <f t="shared" si="1065"/>
        <v>34.009135910543776</v>
      </c>
      <c r="K4521" s="6">
        <f t="shared" si="1066"/>
        <v>-4.5679552718880245E-3</v>
      </c>
      <c r="L4521" s="6">
        <f t="shared" si="1067"/>
        <v>-3.0882040428710367E-5</v>
      </c>
      <c r="M4521" s="14">
        <f t="shared" si="1068"/>
        <v>2.1602021435518461E-7</v>
      </c>
      <c r="N4521" s="6">
        <f t="shared" si="1069"/>
        <v>-3.0449999999999998E-5</v>
      </c>
      <c r="O4521" s="13">
        <f t="shared" si="1061"/>
        <v>-2.5249016999999974E-6</v>
      </c>
      <c r="P4521" s="6">
        <f t="shared" si="1070"/>
        <v>32.644419225858826</v>
      </c>
      <c r="Q4521" s="7">
        <f t="shared" si="1071"/>
        <v>32.693734740752973</v>
      </c>
      <c r="R4521" s="7">
        <f t="shared" si="1072"/>
        <v>-3.9062652592470286</v>
      </c>
    </row>
    <row r="4522" spans="1:18" x14ac:dyDescent="0.2">
      <c r="A4522" s="7">
        <v>-30.297750000000001</v>
      </c>
      <c r="B4522" s="6">
        <v>34</v>
      </c>
      <c r="C4522" s="1">
        <v>36.6</v>
      </c>
      <c r="D4522" s="1">
        <f t="shared" si="1062"/>
        <v>-3.029775E-5</v>
      </c>
      <c r="E4522" s="6">
        <f t="shared" si="1058"/>
        <v>1.6176466395200001E-14</v>
      </c>
      <c r="F4522" s="6">
        <f t="shared" si="1063"/>
        <v>-2.7925098300000001E-5</v>
      </c>
      <c r="G4522" s="13">
        <f t="shared" si="1059"/>
        <v>-2.372651699999999E-6</v>
      </c>
      <c r="H4522" s="6">
        <f t="shared" si="1060"/>
        <v>32.726671850208675</v>
      </c>
      <c r="I4522" s="6">
        <f t="shared" si="1064"/>
        <v>-3.8733281497913268</v>
      </c>
      <c r="J4522" s="6">
        <f t="shared" si="1065"/>
        <v>34.005481546326266</v>
      </c>
      <c r="K4522" s="6">
        <f t="shared" si="1066"/>
        <v>-2.7407731631328147E-3</v>
      </c>
      <c r="L4522" s="6">
        <f t="shared" si="1067"/>
        <v>-3.0678774257226224E-5</v>
      </c>
      <c r="M4522" s="14">
        <f t="shared" si="1068"/>
        <v>1.9051212861311217E-7</v>
      </c>
      <c r="N4522" s="6">
        <f t="shared" si="1069"/>
        <v>-3.029775E-5</v>
      </c>
      <c r="O4522" s="13">
        <f t="shared" si="1061"/>
        <v>-2.372651699999999E-6</v>
      </c>
      <c r="P4522" s="6">
        <f t="shared" si="1070"/>
        <v>32.726671850208675</v>
      </c>
      <c r="Q4522" s="7">
        <f t="shared" si="1071"/>
        <v>32.700322162644113</v>
      </c>
      <c r="R4522" s="7">
        <f t="shared" si="1072"/>
        <v>-3.8996778373558882</v>
      </c>
    </row>
    <row r="4523" spans="1:18" x14ac:dyDescent="0.2">
      <c r="A4523" s="7">
        <v>-30.145499999999998</v>
      </c>
      <c r="B4523" s="6">
        <v>34</v>
      </c>
      <c r="C4523" s="1">
        <v>36.6</v>
      </c>
      <c r="D4523" s="1">
        <f t="shared" si="1062"/>
        <v>-3.0145499999999998E-5</v>
      </c>
      <c r="E4523" s="6">
        <f t="shared" si="1058"/>
        <v>1.6176466395200001E-14</v>
      </c>
      <c r="F4523" s="6">
        <f t="shared" si="1063"/>
        <v>-2.7925098300000001E-5</v>
      </c>
      <c r="G4523" s="13">
        <f t="shared" si="1059"/>
        <v>-2.2204016999999972E-6</v>
      </c>
      <c r="H4523" s="6">
        <f t="shared" si="1060"/>
        <v>32.808858172919656</v>
      </c>
      <c r="I4523" s="6">
        <f t="shared" si="1064"/>
        <v>-3.7911418270803452</v>
      </c>
      <c r="J4523" s="6">
        <f t="shared" si="1065"/>
        <v>34.003288927795765</v>
      </c>
      <c r="K4523" s="6">
        <f t="shared" si="1066"/>
        <v>-1.644463897882531E-3</v>
      </c>
      <c r="L4523" s="6">
        <f t="shared" si="1067"/>
        <v>-3.0495914554335731E-5</v>
      </c>
      <c r="M4523" s="14">
        <f t="shared" si="1068"/>
        <v>1.7520727716786633E-7</v>
      </c>
      <c r="N4523" s="6">
        <f t="shared" si="1069"/>
        <v>-3.0145499999999998E-5</v>
      </c>
      <c r="O4523" s="13">
        <f t="shared" si="1061"/>
        <v>-2.2204016999999972E-6</v>
      </c>
      <c r="P4523" s="6">
        <f t="shared" si="1070"/>
        <v>32.808858172919656</v>
      </c>
      <c r="Q4523" s="7">
        <f t="shared" si="1071"/>
        <v>32.722029364699225</v>
      </c>
      <c r="R4523" s="7">
        <f t="shared" si="1072"/>
        <v>-3.8779706353007768</v>
      </c>
    </row>
    <row r="4524" spans="1:18" x14ac:dyDescent="0.2">
      <c r="A4524" s="7">
        <v>-30.145499999999998</v>
      </c>
      <c r="B4524" s="6">
        <v>34</v>
      </c>
      <c r="C4524" s="1">
        <v>36.6</v>
      </c>
      <c r="D4524" s="1">
        <f t="shared" si="1062"/>
        <v>-3.0145499999999998E-5</v>
      </c>
      <c r="E4524" s="6">
        <f t="shared" si="1058"/>
        <v>1.6176466395200001E-14</v>
      </c>
      <c r="F4524" s="6">
        <f t="shared" si="1063"/>
        <v>-2.7925098300000001E-5</v>
      </c>
      <c r="G4524" s="13">
        <f t="shared" si="1059"/>
        <v>-2.2204016999999972E-6</v>
      </c>
      <c r="H4524" s="6">
        <f t="shared" si="1060"/>
        <v>32.808858172919656</v>
      </c>
      <c r="I4524" s="6">
        <f t="shared" si="1064"/>
        <v>-3.7911418270803452</v>
      </c>
      <c r="J4524" s="6">
        <f t="shared" si="1065"/>
        <v>34.00197335667746</v>
      </c>
      <c r="K4524" s="6">
        <f t="shared" si="1066"/>
        <v>-9.8667833873022914E-4</v>
      </c>
      <c r="L4524" s="6">
        <f t="shared" si="1067"/>
        <v>-3.0355748732601438E-5</v>
      </c>
      <c r="M4524" s="14">
        <f t="shared" si="1068"/>
        <v>1.0512436630072014E-7</v>
      </c>
      <c r="N4524" s="6">
        <f t="shared" si="1069"/>
        <v>-3.0145499999999998E-5</v>
      </c>
      <c r="O4524" s="13">
        <f t="shared" si="1061"/>
        <v>-2.2204016999999972E-6</v>
      </c>
      <c r="P4524" s="6">
        <f t="shared" si="1070"/>
        <v>32.808858172919656</v>
      </c>
      <c r="Q4524" s="7">
        <f t="shared" si="1071"/>
        <v>32.739395126343311</v>
      </c>
      <c r="R4524" s="7">
        <f t="shared" si="1072"/>
        <v>-3.8606048736566905</v>
      </c>
    </row>
    <row r="4525" spans="1:18" x14ac:dyDescent="0.2">
      <c r="A4525" s="7">
        <v>-29.688749999999999</v>
      </c>
      <c r="B4525" s="6">
        <v>34</v>
      </c>
      <c r="C4525" s="1">
        <v>36.6</v>
      </c>
      <c r="D4525" s="1">
        <f t="shared" si="1062"/>
        <v>-2.9688749999999996E-5</v>
      </c>
      <c r="E4525" s="6">
        <f t="shared" si="1058"/>
        <v>1.6176466395200001E-14</v>
      </c>
      <c r="F4525" s="6">
        <f t="shared" si="1063"/>
        <v>-2.7925098300000001E-5</v>
      </c>
      <c r="G4525" s="13">
        <f t="shared" si="1059"/>
        <v>-1.7636516999999952E-6</v>
      </c>
      <c r="H4525" s="6">
        <f t="shared" si="1060"/>
        <v>33.055020575071467</v>
      </c>
      <c r="I4525" s="6">
        <f t="shared" si="1064"/>
        <v>-3.5449794249285347</v>
      </c>
      <c r="J4525" s="6">
        <f t="shared" si="1065"/>
        <v>34.001184014006476</v>
      </c>
      <c r="K4525" s="6">
        <f t="shared" si="1066"/>
        <v>-5.9200700323813749E-4</v>
      </c>
      <c r="L4525" s="6">
        <f t="shared" si="1067"/>
        <v>-3.018029923956086E-5</v>
      </c>
      <c r="M4525" s="14">
        <f t="shared" si="1068"/>
        <v>2.4577461978043221E-7</v>
      </c>
      <c r="N4525" s="6">
        <f t="shared" si="1069"/>
        <v>-2.9688749999999996E-5</v>
      </c>
      <c r="O4525" s="13">
        <f t="shared" si="1061"/>
        <v>-1.7636516999999952E-6</v>
      </c>
      <c r="P4525" s="6">
        <f t="shared" si="1070"/>
        <v>33.055020575071467</v>
      </c>
      <c r="Q4525" s="7">
        <f t="shared" si="1071"/>
        <v>32.802520216088944</v>
      </c>
      <c r="R4525" s="7">
        <f t="shared" si="1072"/>
        <v>-3.7974797839110579</v>
      </c>
    </row>
    <row r="4526" spans="1:18" x14ac:dyDescent="0.2">
      <c r="A4526" s="7">
        <v>-29.688749999999999</v>
      </c>
      <c r="B4526" s="6">
        <v>34</v>
      </c>
      <c r="C4526" s="1">
        <v>36.6</v>
      </c>
      <c r="D4526" s="1">
        <f t="shared" si="1062"/>
        <v>-2.9688749999999996E-5</v>
      </c>
      <c r="E4526" s="6">
        <f t="shared" si="1058"/>
        <v>1.6176466395200001E-14</v>
      </c>
      <c r="F4526" s="6">
        <f t="shared" si="1063"/>
        <v>-2.7925098300000001E-5</v>
      </c>
      <c r="G4526" s="13">
        <f t="shared" si="1059"/>
        <v>-1.7636516999999952E-6</v>
      </c>
      <c r="H4526" s="6">
        <f t="shared" si="1060"/>
        <v>33.055020575071467</v>
      </c>
      <c r="I4526" s="6">
        <f t="shared" si="1064"/>
        <v>-3.5449794249285347</v>
      </c>
      <c r="J4526" s="6">
        <f t="shared" si="1065"/>
        <v>34.00071040840389</v>
      </c>
      <c r="K4526" s="6">
        <f t="shared" si="1066"/>
        <v>-3.5520420194501412E-4</v>
      </c>
      <c r="L4526" s="6">
        <f t="shared" si="1067"/>
        <v>-2.9983679543736515E-5</v>
      </c>
      <c r="M4526" s="14">
        <f t="shared" si="1068"/>
        <v>1.4746477186825967E-7</v>
      </c>
      <c r="N4526" s="6">
        <f t="shared" si="1069"/>
        <v>-2.9688749999999996E-5</v>
      </c>
      <c r="O4526" s="13">
        <f t="shared" si="1061"/>
        <v>-1.7636516999999952E-6</v>
      </c>
      <c r="P4526" s="6">
        <f t="shared" si="1070"/>
        <v>33.055020575071467</v>
      </c>
      <c r="Q4526" s="7">
        <f t="shared" si="1071"/>
        <v>32.85302028788545</v>
      </c>
      <c r="R4526" s="7">
        <f t="shared" si="1072"/>
        <v>-3.7469797121145518</v>
      </c>
    </row>
    <row r="4527" spans="1:18" x14ac:dyDescent="0.2">
      <c r="A4527" s="7">
        <v>-30.145499999999998</v>
      </c>
      <c r="B4527" s="6">
        <v>34</v>
      </c>
      <c r="C4527" s="1">
        <v>36.6</v>
      </c>
      <c r="D4527" s="1">
        <f t="shared" si="1062"/>
        <v>-3.0145499999999998E-5</v>
      </c>
      <c r="E4527" s="6">
        <f t="shared" si="1058"/>
        <v>1.6176466395200001E-14</v>
      </c>
      <c r="F4527" s="6">
        <f t="shared" si="1063"/>
        <v>-2.7925098300000001E-5</v>
      </c>
      <c r="G4527" s="13">
        <f t="shared" si="1059"/>
        <v>-2.2204016999999972E-6</v>
      </c>
      <c r="H4527" s="6">
        <f t="shared" si="1060"/>
        <v>32.808858172919656</v>
      </c>
      <c r="I4527" s="6">
        <f t="shared" si="1064"/>
        <v>-3.7911418270803452</v>
      </c>
      <c r="J4527" s="6">
        <f t="shared" si="1065"/>
        <v>34.000426245042334</v>
      </c>
      <c r="K4527" s="6">
        <f t="shared" si="1066"/>
        <v>-2.1312252116700847E-4</v>
      </c>
      <c r="L4527" s="6">
        <f t="shared" si="1067"/>
        <v>-2.9957057726241906E-5</v>
      </c>
      <c r="M4527" s="14">
        <f t="shared" si="1068"/>
        <v>-9.4221136879046026E-8</v>
      </c>
      <c r="N4527" s="6">
        <f t="shared" si="1069"/>
        <v>-3.0145499999999998E-5</v>
      </c>
      <c r="O4527" s="13">
        <f t="shared" si="1061"/>
        <v>-2.2204016999999972E-6</v>
      </c>
      <c r="P4527" s="6">
        <f t="shared" si="1070"/>
        <v>32.808858172919656</v>
      </c>
      <c r="Q4527" s="7">
        <f t="shared" si="1071"/>
        <v>32.844187864892291</v>
      </c>
      <c r="R4527" s="7">
        <f t="shared" si="1072"/>
        <v>-3.7558121351077105</v>
      </c>
    </row>
    <row r="4528" spans="1:18" x14ac:dyDescent="0.2">
      <c r="A4528" s="7">
        <v>-30.7545</v>
      </c>
      <c r="B4528" s="6">
        <v>34</v>
      </c>
      <c r="C4528" s="1">
        <v>36.6</v>
      </c>
      <c r="D4528" s="1">
        <f t="shared" si="1062"/>
        <v>-3.0754499999999998E-5</v>
      </c>
      <c r="E4528" s="6">
        <f t="shared" si="1058"/>
        <v>1.6176466395200001E-14</v>
      </c>
      <c r="F4528" s="6">
        <f t="shared" si="1063"/>
        <v>-2.7925098300000001E-5</v>
      </c>
      <c r="G4528" s="13">
        <f t="shared" si="1059"/>
        <v>-2.8294016999999977E-6</v>
      </c>
      <c r="H4528" s="6">
        <f t="shared" si="1060"/>
        <v>32.479714572121736</v>
      </c>
      <c r="I4528" s="6">
        <f t="shared" si="1064"/>
        <v>-4.1202854278782652</v>
      </c>
      <c r="J4528" s="6">
        <f t="shared" si="1065"/>
        <v>34.000255747025406</v>
      </c>
      <c r="K4528" s="6">
        <f t="shared" si="1066"/>
        <v>-1.2787351270304725E-4</v>
      </c>
      <c r="L4528" s="6">
        <f t="shared" si="1067"/>
        <v>-3.0154234635745142E-5</v>
      </c>
      <c r="M4528" s="14">
        <f t="shared" si="1068"/>
        <v>-3.0013268212742813E-7</v>
      </c>
      <c r="N4528" s="6">
        <f t="shared" si="1069"/>
        <v>-3.0754499999999998E-5</v>
      </c>
      <c r="O4528" s="13">
        <f t="shared" si="1061"/>
        <v>-2.8294016999999977E-6</v>
      </c>
      <c r="P4528" s="6">
        <f t="shared" si="1070"/>
        <v>32.479714572121736</v>
      </c>
      <c r="Q4528" s="7">
        <f t="shared" si="1071"/>
        <v>32.771293206338186</v>
      </c>
      <c r="R4528" s="7">
        <f t="shared" si="1072"/>
        <v>-3.8287067936618158</v>
      </c>
    </row>
    <row r="4529" spans="1:18" x14ac:dyDescent="0.2">
      <c r="A4529" s="7">
        <v>-30.297750000000001</v>
      </c>
      <c r="B4529" s="6">
        <v>34</v>
      </c>
      <c r="C4529" s="1">
        <v>36.6</v>
      </c>
      <c r="D4529" s="1">
        <f t="shared" si="1062"/>
        <v>-3.029775E-5</v>
      </c>
      <c r="E4529" s="6">
        <f t="shared" si="1058"/>
        <v>1.6176466395200001E-14</v>
      </c>
      <c r="F4529" s="6">
        <f t="shared" si="1063"/>
        <v>-2.7925098300000001E-5</v>
      </c>
      <c r="G4529" s="13">
        <f t="shared" si="1059"/>
        <v>-2.372651699999999E-6</v>
      </c>
      <c r="H4529" s="6">
        <f t="shared" si="1060"/>
        <v>32.726671850208675</v>
      </c>
      <c r="I4529" s="6">
        <f t="shared" si="1064"/>
        <v>-3.8733281497913268</v>
      </c>
      <c r="J4529" s="6">
        <f t="shared" si="1065"/>
        <v>34.000153448215244</v>
      </c>
      <c r="K4529" s="6">
        <f t="shared" si="1066"/>
        <v>-7.6724107621828352E-5</v>
      </c>
      <c r="L4529" s="6">
        <f t="shared" si="1067"/>
        <v>-3.0302990781447085E-5</v>
      </c>
      <c r="M4529" s="14">
        <f t="shared" si="1068"/>
        <v>2.6203907235425761E-9</v>
      </c>
      <c r="N4529" s="6">
        <f t="shared" si="1069"/>
        <v>-3.029775E-5</v>
      </c>
      <c r="O4529" s="13">
        <f t="shared" si="1061"/>
        <v>-2.372651699999999E-6</v>
      </c>
      <c r="P4529" s="6">
        <f t="shared" si="1070"/>
        <v>32.726671850208675</v>
      </c>
      <c r="Q4529" s="7">
        <f t="shared" si="1071"/>
        <v>32.762368935112285</v>
      </c>
      <c r="R4529" s="7">
        <f t="shared" si="1072"/>
        <v>-3.8376310648877165</v>
      </c>
    </row>
    <row r="4530" spans="1:18" x14ac:dyDescent="0.2">
      <c r="A4530" s="7">
        <v>-30.45</v>
      </c>
      <c r="B4530" s="6">
        <v>34</v>
      </c>
      <c r="C4530" s="1">
        <v>36.6</v>
      </c>
      <c r="D4530" s="1">
        <f t="shared" si="1062"/>
        <v>-3.0449999999999998E-5</v>
      </c>
      <c r="E4530" s="6">
        <f t="shared" si="1058"/>
        <v>1.6176466395200001E-14</v>
      </c>
      <c r="F4530" s="6">
        <f t="shared" si="1063"/>
        <v>-2.7925098300000001E-5</v>
      </c>
      <c r="G4530" s="13">
        <f t="shared" si="1059"/>
        <v>-2.5249016999999974E-6</v>
      </c>
      <c r="H4530" s="6">
        <f t="shared" si="1060"/>
        <v>32.644419225858826</v>
      </c>
      <c r="I4530" s="6">
        <f t="shared" si="1064"/>
        <v>-3.9555807741411755</v>
      </c>
      <c r="J4530" s="6">
        <f t="shared" si="1065"/>
        <v>34.000092068929149</v>
      </c>
      <c r="K4530" s="6">
        <f t="shared" si="1066"/>
        <v>-4.6034464574518097E-5</v>
      </c>
      <c r="L4530" s="6">
        <f t="shared" si="1067"/>
        <v>-3.033134446886825E-5</v>
      </c>
      <c r="M4530" s="14">
        <f t="shared" si="1068"/>
        <v>-5.9327765565874159E-8</v>
      </c>
      <c r="N4530" s="6">
        <f t="shared" si="1069"/>
        <v>-3.0449999999999998E-5</v>
      </c>
      <c r="O4530" s="13">
        <f t="shared" si="1061"/>
        <v>-2.5249016999999974E-6</v>
      </c>
      <c r="P4530" s="6">
        <f t="shared" si="1070"/>
        <v>32.644419225858826</v>
      </c>
      <c r="Q4530" s="7">
        <f t="shared" si="1071"/>
        <v>32.73877899326159</v>
      </c>
      <c r="R4530" s="7">
        <f t="shared" si="1072"/>
        <v>-3.8612210067384112</v>
      </c>
    </row>
    <row r="4531" spans="1:18" x14ac:dyDescent="0.2">
      <c r="A4531" s="7">
        <v>-29.99325</v>
      </c>
      <c r="B4531" s="6">
        <v>34</v>
      </c>
      <c r="C4531" s="1">
        <v>36.6</v>
      </c>
      <c r="D4531" s="1">
        <f t="shared" si="1062"/>
        <v>-2.999325E-5</v>
      </c>
      <c r="E4531" s="6">
        <f t="shared" si="1058"/>
        <v>1.6176466395200001E-14</v>
      </c>
      <c r="F4531" s="6">
        <f t="shared" si="1063"/>
        <v>-2.7925098300000001E-5</v>
      </c>
      <c r="G4531" s="13">
        <f t="shared" si="1059"/>
        <v>-2.0681516999999988E-6</v>
      </c>
      <c r="H4531" s="6">
        <f t="shared" si="1060"/>
        <v>32.890978318560485</v>
      </c>
      <c r="I4531" s="6">
        <f t="shared" si="1064"/>
        <v>-3.7090216814395163</v>
      </c>
      <c r="J4531" s="6">
        <f t="shared" si="1065"/>
        <v>34.000055241357487</v>
      </c>
      <c r="K4531" s="6">
        <f t="shared" si="1066"/>
        <v>-2.7620678743289773E-5</v>
      </c>
      <c r="L4531" s="6">
        <f t="shared" si="1067"/>
        <v>-3.028745668132095E-5</v>
      </c>
      <c r="M4531" s="14">
        <f t="shared" si="1068"/>
        <v>1.471033406604753E-7</v>
      </c>
      <c r="N4531" s="6">
        <f t="shared" si="1069"/>
        <v>-2.999325E-5</v>
      </c>
      <c r="O4531" s="13">
        <f t="shared" si="1061"/>
        <v>-2.0681516999999988E-6</v>
      </c>
      <c r="P4531" s="6">
        <f t="shared" si="1070"/>
        <v>32.890978318560485</v>
      </c>
      <c r="Q4531" s="7">
        <f t="shared" si="1071"/>
        <v>32.769218858321366</v>
      </c>
      <c r="R4531" s="7">
        <f t="shared" si="1072"/>
        <v>-3.830781141678635</v>
      </c>
    </row>
    <row r="4532" spans="1:18" x14ac:dyDescent="0.2">
      <c r="A4532" s="7">
        <v>-30.297750000000001</v>
      </c>
      <c r="B4532" s="6">
        <v>34</v>
      </c>
      <c r="C4532" s="1">
        <v>36.6</v>
      </c>
      <c r="D4532" s="1">
        <f t="shared" si="1062"/>
        <v>-3.029775E-5</v>
      </c>
      <c r="E4532" s="6">
        <f t="shared" si="1058"/>
        <v>1.6176466395200001E-14</v>
      </c>
      <c r="F4532" s="6">
        <f t="shared" si="1063"/>
        <v>-2.7925098300000001E-5</v>
      </c>
      <c r="G4532" s="13">
        <f t="shared" si="1059"/>
        <v>-2.372651699999999E-6</v>
      </c>
      <c r="H4532" s="6">
        <f t="shared" si="1060"/>
        <v>32.726671850208675</v>
      </c>
      <c r="I4532" s="6">
        <f t="shared" si="1064"/>
        <v>-3.8733281497913268</v>
      </c>
      <c r="J4532" s="6">
        <f t="shared" si="1065"/>
        <v>34.000033144814495</v>
      </c>
      <c r="K4532" s="6">
        <f t="shared" si="1066"/>
        <v>-1.6572407247394949E-5</v>
      </c>
      <c r="L4532" s="6">
        <f t="shared" si="1067"/>
        <v>-3.0230674008792569E-5</v>
      </c>
      <c r="M4532" s="14">
        <f t="shared" si="1068"/>
        <v>-3.3537995603715587E-8</v>
      </c>
      <c r="N4532" s="6">
        <f t="shared" si="1069"/>
        <v>-3.029775E-5</v>
      </c>
      <c r="O4532" s="13">
        <f t="shared" si="1061"/>
        <v>-2.372651699999999E-6</v>
      </c>
      <c r="P4532" s="6">
        <f t="shared" si="1070"/>
        <v>32.726671850208675</v>
      </c>
      <c r="Q4532" s="7">
        <f t="shared" si="1071"/>
        <v>32.760709456698827</v>
      </c>
      <c r="R4532" s="7">
        <f t="shared" si="1072"/>
        <v>-3.8392905433011748</v>
      </c>
    </row>
    <row r="4533" spans="1:18" x14ac:dyDescent="0.2">
      <c r="A4533" s="7">
        <v>-31.059000000000001</v>
      </c>
      <c r="B4533" s="6">
        <v>34</v>
      </c>
      <c r="C4533" s="1">
        <v>36.6</v>
      </c>
      <c r="D4533" s="1">
        <f t="shared" si="1062"/>
        <v>-3.1059000000000002E-5</v>
      </c>
      <c r="E4533" s="6">
        <f t="shared" si="1058"/>
        <v>1.6176466395200001E-14</v>
      </c>
      <c r="F4533" s="6">
        <f t="shared" si="1063"/>
        <v>-2.7925098300000001E-5</v>
      </c>
      <c r="G4533" s="13">
        <f t="shared" si="1059"/>
        <v>-3.1339017000000013E-6</v>
      </c>
      <c r="H4533" s="6">
        <f t="shared" si="1060"/>
        <v>32.314743207754418</v>
      </c>
      <c r="I4533" s="6">
        <f t="shared" si="1064"/>
        <v>-4.2852567922455833</v>
      </c>
      <c r="J4533" s="6">
        <f t="shared" si="1065"/>
        <v>34.000019886888694</v>
      </c>
      <c r="K4533" s="6">
        <f t="shared" si="1066"/>
        <v>-9.943444347015884E-6</v>
      </c>
      <c r="L4533" s="6">
        <f t="shared" si="1067"/>
        <v>-3.040975440527554E-5</v>
      </c>
      <c r="M4533" s="14">
        <f t="shared" si="1068"/>
        <v>-3.2462279736223093E-7</v>
      </c>
      <c r="N4533" s="6">
        <f t="shared" si="1069"/>
        <v>-3.1059000000000002E-5</v>
      </c>
      <c r="O4533" s="13">
        <f t="shared" si="1061"/>
        <v>-3.1339017000000013E-6</v>
      </c>
      <c r="P4533" s="6">
        <f t="shared" si="1070"/>
        <v>32.314743207754418</v>
      </c>
      <c r="Q4533" s="7">
        <f t="shared" si="1071"/>
        <v>32.671516206909942</v>
      </c>
      <c r="R4533" s="7">
        <f t="shared" si="1072"/>
        <v>-3.9284837930900594</v>
      </c>
    </row>
    <row r="4534" spans="1:18" x14ac:dyDescent="0.2">
      <c r="A4534" s="7">
        <v>-30.297750000000001</v>
      </c>
      <c r="B4534" s="6">
        <v>34</v>
      </c>
      <c r="C4534" s="1">
        <v>36.6</v>
      </c>
      <c r="D4534" s="1">
        <f t="shared" si="1062"/>
        <v>-3.029775E-5</v>
      </c>
      <c r="E4534" s="6">
        <f t="shared" si="1058"/>
        <v>1.6176466395200001E-14</v>
      </c>
      <c r="F4534" s="6">
        <f t="shared" si="1063"/>
        <v>-2.7925098300000001E-5</v>
      </c>
      <c r="G4534" s="13">
        <f t="shared" si="1059"/>
        <v>-2.372651699999999E-6</v>
      </c>
      <c r="H4534" s="6">
        <f t="shared" si="1060"/>
        <v>32.726671850208675</v>
      </c>
      <c r="I4534" s="6">
        <f t="shared" si="1064"/>
        <v>-3.8733281497913268</v>
      </c>
      <c r="J4534" s="6">
        <f t="shared" si="1065"/>
        <v>34.000011932133219</v>
      </c>
      <c r="K4534" s="6">
        <f t="shared" si="1066"/>
        <v>-5.9660666096306159E-6</v>
      </c>
      <c r="L4534" s="6">
        <f t="shared" si="1067"/>
        <v>-3.0517202643165322E-5</v>
      </c>
      <c r="M4534" s="14">
        <f t="shared" si="1068"/>
        <v>1.0972632158266132E-7</v>
      </c>
      <c r="N4534" s="6">
        <f t="shared" si="1069"/>
        <v>-3.029775E-5</v>
      </c>
      <c r="O4534" s="13">
        <f t="shared" si="1061"/>
        <v>-2.372651699999999E-6</v>
      </c>
      <c r="P4534" s="6">
        <f t="shared" si="1070"/>
        <v>32.726671850208675</v>
      </c>
      <c r="Q4534" s="7">
        <f t="shared" si="1071"/>
        <v>32.682547335569687</v>
      </c>
      <c r="R4534" s="7">
        <f t="shared" si="1072"/>
        <v>-3.9174526644303143</v>
      </c>
    </row>
    <row r="4535" spans="1:18" x14ac:dyDescent="0.2">
      <c r="A4535" s="7">
        <v>-30.45</v>
      </c>
      <c r="B4535" s="6">
        <v>34</v>
      </c>
      <c r="C4535" s="1">
        <v>36.6</v>
      </c>
      <c r="D4535" s="1">
        <f t="shared" si="1062"/>
        <v>-3.0449999999999998E-5</v>
      </c>
      <c r="E4535" s="6">
        <f t="shared" si="1058"/>
        <v>1.6176466395200001E-14</v>
      </c>
      <c r="F4535" s="6">
        <f t="shared" si="1063"/>
        <v>-2.7925098300000001E-5</v>
      </c>
      <c r="G4535" s="13">
        <f t="shared" si="1059"/>
        <v>-2.5249016999999974E-6</v>
      </c>
      <c r="H4535" s="6">
        <f t="shared" si="1060"/>
        <v>32.644419225858826</v>
      </c>
      <c r="I4535" s="6">
        <f t="shared" si="1064"/>
        <v>-3.9555807741411755</v>
      </c>
      <c r="J4535" s="6">
        <f t="shared" si="1065"/>
        <v>34.000007159279932</v>
      </c>
      <c r="K4535" s="6">
        <f t="shared" si="1066"/>
        <v>-3.5796399657783695E-6</v>
      </c>
      <c r="L4535" s="6">
        <f t="shared" si="1067"/>
        <v>-3.0459871585899192E-5</v>
      </c>
      <c r="M4535" s="14">
        <f t="shared" si="1068"/>
        <v>4.9357929495967508E-9</v>
      </c>
      <c r="N4535" s="6">
        <f t="shared" si="1069"/>
        <v>-3.0449999999999998E-5</v>
      </c>
      <c r="O4535" s="13">
        <f t="shared" si="1061"/>
        <v>-2.5249016999999974E-6</v>
      </c>
      <c r="P4535" s="6">
        <f t="shared" si="1070"/>
        <v>32.644419225858826</v>
      </c>
      <c r="Q4535" s="7">
        <f t="shared" si="1071"/>
        <v>32.674921713627512</v>
      </c>
      <c r="R4535" s="7">
        <f t="shared" si="1072"/>
        <v>-3.9250782863724893</v>
      </c>
    </row>
    <row r="4536" spans="1:18" x14ac:dyDescent="0.2">
      <c r="A4536" s="7">
        <v>-29.99325</v>
      </c>
      <c r="B4536" s="6">
        <v>34</v>
      </c>
      <c r="C4536" s="1">
        <v>36.6</v>
      </c>
      <c r="D4536" s="1">
        <f t="shared" si="1062"/>
        <v>-2.999325E-5</v>
      </c>
      <c r="E4536" s="6">
        <f t="shared" si="1058"/>
        <v>1.6176466395200001E-14</v>
      </c>
      <c r="F4536" s="6">
        <f t="shared" si="1063"/>
        <v>-2.7925098300000001E-5</v>
      </c>
      <c r="G4536" s="13">
        <f t="shared" si="1059"/>
        <v>-2.0681516999999988E-6</v>
      </c>
      <c r="H4536" s="6">
        <f t="shared" si="1060"/>
        <v>32.890978318560485</v>
      </c>
      <c r="I4536" s="6">
        <f t="shared" si="1064"/>
        <v>-3.7090216814395163</v>
      </c>
      <c r="J4536" s="6">
        <f t="shared" si="1065"/>
        <v>34.000004295567962</v>
      </c>
      <c r="K4536" s="6">
        <f t="shared" si="1066"/>
        <v>-2.1477839808881072E-6</v>
      </c>
      <c r="L4536" s="6">
        <f t="shared" si="1067"/>
        <v>-3.0364572951539514E-5</v>
      </c>
      <c r="M4536" s="14">
        <f t="shared" si="1068"/>
        <v>1.8566147576975717E-7</v>
      </c>
      <c r="N4536" s="6">
        <f t="shared" si="1069"/>
        <v>-2.999325E-5</v>
      </c>
      <c r="O4536" s="13">
        <f t="shared" si="1061"/>
        <v>-2.0681516999999988E-6</v>
      </c>
      <c r="P4536" s="6">
        <f t="shared" si="1070"/>
        <v>32.890978318560485</v>
      </c>
      <c r="Q4536" s="7">
        <f t="shared" si="1071"/>
        <v>32.718133034614112</v>
      </c>
      <c r="R4536" s="7">
        <f t="shared" si="1072"/>
        <v>-3.881866965385889</v>
      </c>
    </row>
    <row r="4537" spans="1:18" x14ac:dyDescent="0.2">
      <c r="A4537" s="7">
        <v>-30.906749999999999</v>
      </c>
      <c r="B4537" s="6">
        <v>34</v>
      </c>
      <c r="C4537" s="1">
        <v>36.6</v>
      </c>
      <c r="D4537" s="1">
        <f t="shared" si="1062"/>
        <v>-3.0906749999999997E-5</v>
      </c>
      <c r="E4537" s="6">
        <f t="shared" si="1058"/>
        <v>1.6176466395200001E-14</v>
      </c>
      <c r="F4537" s="6">
        <f t="shared" si="1063"/>
        <v>-2.7925098300000001E-5</v>
      </c>
      <c r="G4537" s="13">
        <f t="shared" si="1059"/>
        <v>-2.9816516999999961E-6</v>
      </c>
      <c r="H4537" s="6">
        <f t="shared" si="1060"/>
        <v>32.397262291746927</v>
      </c>
      <c r="I4537" s="6">
        <f t="shared" si="1064"/>
        <v>-4.2027377082530748</v>
      </c>
      <c r="J4537" s="6">
        <f t="shared" si="1065"/>
        <v>34.00000257734078</v>
      </c>
      <c r="K4537" s="6">
        <f t="shared" si="1066"/>
        <v>-1.2886703899539498E-6</v>
      </c>
      <c r="L4537" s="6">
        <f t="shared" si="1067"/>
        <v>-3.0398743770923705E-5</v>
      </c>
      <c r="M4537" s="14">
        <f t="shared" si="1068"/>
        <v>-2.5400311453814596E-7</v>
      </c>
      <c r="N4537" s="6">
        <f t="shared" si="1069"/>
        <v>-3.0906749999999997E-5</v>
      </c>
      <c r="O4537" s="13">
        <f t="shared" si="1061"/>
        <v>-2.9816516999999961E-6</v>
      </c>
      <c r="P4537" s="6">
        <f t="shared" si="1070"/>
        <v>32.397262291746927</v>
      </c>
      <c r="Q4537" s="7">
        <f t="shared" si="1071"/>
        <v>32.653958886040677</v>
      </c>
      <c r="R4537" s="7">
        <f t="shared" si="1072"/>
        <v>-3.9460411139593248</v>
      </c>
    </row>
    <row r="4538" spans="1:18" x14ac:dyDescent="0.2">
      <c r="A4538" s="7">
        <v>-30.7545</v>
      </c>
      <c r="B4538" s="6">
        <v>34</v>
      </c>
      <c r="C4538" s="1">
        <v>36.6</v>
      </c>
      <c r="D4538" s="1">
        <f t="shared" si="1062"/>
        <v>-3.0754499999999998E-5</v>
      </c>
      <c r="E4538" s="6">
        <f t="shared" si="1058"/>
        <v>1.6176466395200001E-14</v>
      </c>
      <c r="F4538" s="6">
        <f t="shared" si="1063"/>
        <v>-2.7925098300000001E-5</v>
      </c>
      <c r="G4538" s="13">
        <f t="shared" si="1059"/>
        <v>-2.8294016999999977E-6</v>
      </c>
      <c r="H4538" s="6">
        <f t="shared" si="1060"/>
        <v>32.479714572121736</v>
      </c>
      <c r="I4538" s="6">
        <f t="shared" si="1064"/>
        <v>-4.1202854278782652</v>
      </c>
      <c r="J4538" s="6">
        <f t="shared" si="1065"/>
        <v>34.000001546404469</v>
      </c>
      <c r="K4538" s="6">
        <f t="shared" si="1066"/>
        <v>-7.732022346829126E-7</v>
      </c>
      <c r="L4538" s="6">
        <f t="shared" si="1067"/>
        <v>-3.0571496262554219E-5</v>
      </c>
      <c r="M4538" s="14">
        <f t="shared" si="1068"/>
        <v>-9.1501868722889567E-8</v>
      </c>
      <c r="N4538" s="6">
        <f t="shared" si="1069"/>
        <v>-3.0754499999999998E-5</v>
      </c>
      <c r="O4538" s="13">
        <f t="shared" si="1061"/>
        <v>-2.8294016999999977E-6</v>
      </c>
      <c r="P4538" s="6">
        <f t="shared" si="1070"/>
        <v>32.479714572121736</v>
      </c>
      <c r="Q4538" s="7">
        <f t="shared" si="1071"/>
        <v>32.619110023256894</v>
      </c>
      <c r="R4538" s="7">
        <f t="shared" si="1072"/>
        <v>-3.9808899767431072</v>
      </c>
    </row>
    <row r="4539" spans="1:18" x14ac:dyDescent="0.2">
      <c r="A4539" s="7">
        <v>-30.602250000000002</v>
      </c>
      <c r="B4539" s="6">
        <v>34</v>
      </c>
      <c r="C4539" s="1">
        <v>36.6</v>
      </c>
      <c r="D4539" s="1">
        <f t="shared" si="1062"/>
        <v>-3.060225E-5</v>
      </c>
      <c r="E4539" s="6">
        <f t="shared" si="1058"/>
        <v>1.6176466395200001E-14</v>
      </c>
      <c r="F4539" s="6">
        <f t="shared" si="1063"/>
        <v>-2.7925098300000001E-5</v>
      </c>
      <c r="G4539" s="13">
        <f t="shared" si="1059"/>
        <v>-2.6771516999999992E-6</v>
      </c>
      <c r="H4539" s="6">
        <f t="shared" si="1060"/>
        <v>32.562100174932596</v>
      </c>
      <c r="I4539" s="6">
        <f t="shared" si="1064"/>
        <v>-4.0378998250674059</v>
      </c>
      <c r="J4539" s="6">
        <f t="shared" si="1065"/>
        <v>34.000000927842677</v>
      </c>
      <c r="K4539" s="6">
        <f t="shared" si="1066"/>
        <v>-4.6392133867811935E-7</v>
      </c>
      <c r="L4539" s="6">
        <f t="shared" si="1067"/>
        <v>-3.061424775753253E-5</v>
      </c>
      <c r="M4539" s="14">
        <f t="shared" si="1068"/>
        <v>5.9988787662649482E-9</v>
      </c>
      <c r="N4539" s="6">
        <f t="shared" si="1069"/>
        <v>-3.060225E-5</v>
      </c>
      <c r="O4539" s="13">
        <f t="shared" si="1061"/>
        <v>-2.6771516999999992E-6</v>
      </c>
      <c r="P4539" s="6">
        <f t="shared" si="1070"/>
        <v>32.562100174932596</v>
      </c>
      <c r="Q4539" s="7">
        <f t="shared" si="1071"/>
        <v>32.607708053592035</v>
      </c>
      <c r="R4539" s="7">
        <f t="shared" si="1072"/>
        <v>-3.9922919464079669</v>
      </c>
    </row>
    <row r="4540" spans="1:18" x14ac:dyDescent="0.2">
      <c r="A4540" s="7">
        <v>-30.602250000000002</v>
      </c>
      <c r="B4540" s="6">
        <v>34</v>
      </c>
      <c r="C4540" s="1">
        <v>36.6</v>
      </c>
      <c r="D4540" s="1">
        <f t="shared" si="1062"/>
        <v>-3.060225E-5</v>
      </c>
      <c r="E4540" s="6">
        <f t="shared" si="1058"/>
        <v>1.6176466395200001E-14</v>
      </c>
      <c r="F4540" s="6">
        <f t="shared" si="1063"/>
        <v>-2.7925098300000001E-5</v>
      </c>
      <c r="G4540" s="13">
        <f t="shared" si="1059"/>
        <v>-2.6771516999999992E-6</v>
      </c>
      <c r="H4540" s="6">
        <f t="shared" si="1060"/>
        <v>32.562100174932596</v>
      </c>
      <c r="I4540" s="6">
        <f t="shared" si="1064"/>
        <v>-4.0378998250674059</v>
      </c>
      <c r="J4540" s="6">
        <f t="shared" si="1065"/>
        <v>34.000000556705608</v>
      </c>
      <c r="K4540" s="6">
        <f t="shared" si="1066"/>
        <v>-2.7835280391741435E-7</v>
      </c>
      <c r="L4540" s="6">
        <f t="shared" si="1067"/>
        <v>-3.0609448654519519E-5</v>
      </c>
      <c r="M4540" s="14">
        <f t="shared" si="1068"/>
        <v>3.5993272597596466E-9</v>
      </c>
      <c r="N4540" s="6">
        <f t="shared" si="1069"/>
        <v>-3.060225E-5</v>
      </c>
      <c r="O4540" s="13">
        <f t="shared" si="1061"/>
        <v>-2.6771516999999992E-6</v>
      </c>
      <c r="P4540" s="6">
        <f t="shared" si="1070"/>
        <v>32.562100174932596</v>
      </c>
      <c r="Q4540" s="7">
        <f t="shared" si="1071"/>
        <v>32.598586477860152</v>
      </c>
      <c r="R4540" s="7">
        <f t="shared" si="1072"/>
        <v>-4.001413522139849</v>
      </c>
    </row>
    <row r="4541" spans="1:18" x14ac:dyDescent="0.2">
      <c r="A4541" s="7">
        <v>-30.602250000000002</v>
      </c>
      <c r="B4541" s="6">
        <v>34</v>
      </c>
      <c r="C4541" s="1">
        <v>36.6</v>
      </c>
      <c r="D4541" s="1">
        <f t="shared" si="1062"/>
        <v>-3.060225E-5</v>
      </c>
      <c r="E4541" s="6">
        <f t="shared" si="1058"/>
        <v>1.6176466395200001E-14</v>
      </c>
      <c r="F4541" s="6">
        <f t="shared" si="1063"/>
        <v>-2.7925098300000001E-5</v>
      </c>
      <c r="G4541" s="13">
        <f t="shared" si="1059"/>
        <v>-2.6771516999999992E-6</v>
      </c>
      <c r="H4541" s="6">
        <f t="shared" si="1060"/>
        <v>32.562100174932596</v>
      </c>
      <c r="I4541" s="6">
        <f t="shared" si="1064"/>
        <v>-4.0378998250674059</v>
      </c>
      <c r="J4541" s="6">
        <f t="shared" si="1065"/>
        <v>34.000000334023369</v>
      </c>
      <c r="K4541" s="6">
        <f t="shared" si="1066"/>
        <v>-1.6701168448207682E-7</v>
      </c>
      <c r="L4541" s="6">
        <f t="shared" si="1067"/>
        <v>-3.0606569192711706E-5</v>
      </c>
      <c r="M4541" s="14">
        <f t="shared" si="1068"/>
        <v>2.1595963558530774E-9</v>
      </c>
      <c r="N4541" s="6">
        <f t="shared" si="1069"/>
        <v>-3.060225E-5</v>
      </c>
      <c r="O4541" s="13">
        <f t="shared" si="1061"/>
        <v>-2.6771516999999992E-6</v>
      </c>
      <c r="P4541" s="6">
        <f t="shared" si="1070"/>
        <v>32.562100174932596</v>
      </c>
      <c r="Q4541" s="7">
        <f t="shared" si="1071"/>
        <v>32.591289217274642</v>
      </c>
      <c r="R4541" s="7">
        <f t="shared" si="1072"/>
        <v>-4.008710782725359</v>
      </c>
    </row>
    <row r="4542" spans="1:18" x14ac:dyDescent="0.2">
      <c r="A4542" s="7">
        <v>-29.841000000000001</v>
      </c>
      <c r="B4542" s="6">
        <v>34</v>
      </c>
      <c r="C4542" s="1">
        <v>36.6</v>
      </c>
      <c r="D4542" s="1">
        <f t="shared" si="1062"/>
        <v>-2.9841000000000001E-5</v>
      </c>
      <c r="E4542" s="6">
        <f t="shared" si="1058"/>
        <v>1.6176466395200001E-14</v>
      </c>
      <c r="F4542" s="6">
        <f t="shared" si="1063"/>
        <v>-2.7925098300000001E-5</v>
      </c>
      <c r="G4542" s="13">
        <f t="shared" si="1059"/>
        <v>-1.9159017000000004E-6</v>
      </c>
      <c r="H4542" s="6">
        <f t="shared" si="1060"/>
        <v>32.973032411332781</v>
      </c>
      <c r="I4542" s="6">
        <f t="shared" si="1064"/>
        <v>-3.6269675886672204</v>
      </c>
      <c r="J4542" s="6">
        <f t="shared" si="1065"/>
        <v>34.000000200414021</v>
      </c>
      <c r="K4542" s="6">
        <f t="shared" si="1066"/>
        <v>-1.0020701068924609E-7</v>
      </c>
      <c r="L4542" s="6">
        <f t="shared" si="1067"/>
        <v>-3.0452591515627023E-5</v>
      </c>
      <c r="M4542" s="14">
        <f t="shared" si="1068"/>
        <v>3.0579575781351105E-7</v>
      </c>
      <c r="N4542" s="6">
        <f t="shared" si="1069"/>
        <v>-2.9841000000000001E-5</v>
      </c>
      <c r="O4542" s="13">
        <f t="shared" si="1061"/>
        <v>-1.9159017000000004E-6</v>
      </c>
      <c r="P4542" s="6">
        <f t="shared" si="1070"/>
        <v>32.973032411332781</v>
      </c>
      <c r="Q4542" s="7">
        <f t="shared" si="1071"/>
        <v>32.667637856086273</v>
      </c>
      <c r="R4542" s="7">
        <f t="shared" si="1072"/>
        <v>-3.9323621439137284</v>
      </c>
    </row>
    <row r="4543" spans="1:18" x14ac:dyDescent="0.2">
      <c r="A4543" s="7">
        <v>-30.602250000000002</v>
      </c>
      <c r="B4543" s="6">
        <v>34</v>
      </c>
      <c r="C4543" s="1">
        <v>36.6</v>
      </c>
      <c r="D4543" s="1">
        <f t="shared" si="1062"/>
        <v>-3.060225E-5</v>
      </c>
      <c r="E4543" s="6">
        <f t="shared" si="1058"/>
        <v>1.6176466395200001E-14</v>
      </c>
      <c r="F4543" s="6">
        <f t="shared" si="1063"/>
        <v>-2.7925098300000001E-5</v>
      </c>
      <c r="G4543" s="13">
        <f t="shared" si="1059"/>
        <v>-2.6771516999999992E-6</v>
      </c>
      <c r="H4543" s="6">
        <f t="shared" si="1060"/>
        <v>32.562100174932596</v>
      </c>
      <c r="I4543" s="6">
        <f t="shared" si="1064"/>
        <v>-4.0378998250674059</v>
      </c>
      <c r="J4543" s="6">
        <f t="shared" si="1065"/>
        <v>34.000000120248416</v>
      </c>
      <c r="K4543" s="6">
        <f t="shared" si="1066"/>
        <v>-6.0124207834633125E-8</v>
      </c>
      <c r="L4543" s="6">
        <f t="shared" si="1067"/>
        <v>-3.0360204909376214E-5</v>
      </c>
      <c r="M4543" s="14">
        <f t="shared" si="1068"/>
        <v>-1.2102254531189291E-7</v>
      </c>
      <c r="N4543" s="6">
        <f t="shared" si="1069"/>
        <v>-3.060225E-5</v>
      </c>
      <c r="O4543" s="13">
        <f t="shared" si="1061"/>
        <v>-2.6771516999999992E-6</v>
      </c>
      <c r="P4543" s="6">
        <f t="shared" si="1070"/>
        <v>32.562100174932596</v>
      </c>
      <c r="Q4543" s="7">
        <f t="shared" si="1071"/>
        <v>32.646530319855543</v>
      </c>
      <c r="R4543" s="7">
        <f t="shared" si="1072"/>
        <v>-3.9534696801444582</v>
      </c>
    </row>
    <row r="4544" spans="1:18" x14ac:dyDescent="0.2">
      <c r="A4544" s="7">
        <v>-30.906749999999999</v>
      </c>
      <c r="B4544" s="6">
        <v>34</v>
      </c>
      <c r="C4544" s="1">
        <v>36.6</v>
      </c>
      <c r="D4544" s="1">
        <f t="shared" si="1062"/>
        <v>-3.0906749999999997E-5</v>
      </c>
      <c r="E4544" s="6">
        <f t="shared" si="1058"/>
        <v>1.6176466395200001E-14</v>
      </c>
      <c r="F4544" s="6">
        <f t="shared" si="1063"/>
        <v>-2.7925098300000001E-5</v>
      </c>
      <c r="G4544" s="13">
        <f t="shared" si="1059"/>
        <v>-2.9816516999999961E-6</v>
      </c>
      <c r="H4544" s="6">
        <f t="shared" si="1060"/>
        <v>32.397262291746927</v>
      </c>
      <c r="I4544" s="6">
        <f t="shared" si="1064"/>
        <v>-4.2027377082530748</v>
      </c>
      <c r="J4544" s="6">
        <f t="shared" si="1065"/>
        <v>34.000000072149049</v>
      </c>
      <c r="K4544" s="6">
        <f t="shared" si="1066"/>
        <v>-3.6074524700779875E-8</v>
      </c>
      <c r="L4544" s="6">
        <f t="shared" si="1067"/>
        <v>-3.0517922945625727E-5</v>
      </c>
      <c r="M4544" s="14">
        <f t="shared" si="1068"/>
        <v>-1.9441352718713482E-7</v>
      </c>
      <c r="N4544" s="6">
        <f t="shared" si="1069"/>
        <v>-3.0906749999999997E-5</v>
      </c>
      <c r="O4544" s="13">
        <f t="shared" si="1061"/>
        <v>-2.9816516999999961E-6</v>
      </c>
      <c r="P4544" s="6">
        <f t="shared" si="1070"/>
        <v>32.397262291746927</v>
      </c>
      <c r="Q4544" s="7">
        <f t="shared" si="1071"/>
        <v>32.596676714233823</v>
      </c>
      <c r="R4544" s="7">
        <f t="shared" si="1072"/>
        <v>-4.0033232857661787</v>
      </c>
    </row>
    <row r="4545" spans="1:18" x14ac:dyDescent="0.2">
      <c r="A4545" s="7">
        <v>-30.45</v>
      </c>
      <c r="B4545" s="6">
        <v>34</v>
      </c>
      <c r="C4545" s="1">
        <v>36.6</v>
      </c>
      <c r="D4545" s="1">
        <f t="shared" si="1062"/>
        <v>-3.0449999999999998E-5</v>
      </c>
      <c r="E4545" s="6">
        <f t="shared" si="1058"/>
        <v>1.6176466395200001E-14</v>
      </c>
      <c r="F4545" s="6">
        <f t="shared" si="1063"/>
        <v>-2.7925098300000001E-5</v>
      </c>
      <c r="G4545" s="13">
        <f t="shared" si="1059"/>
        <v>-2.5249016999999974E-6</v>
      </c>
      <c r="H4545" s="6">
        <f t="shared" si="1060"/>
        <v>32.644419225858826</v>
      </c>
      <c r="I4545" s="6">
        <f t="shared" si="1064"/>
        <v>-3.9555807741411755</v>
      </c>
      <c r="J4545" s="6">
        <f t="shared" si="1065"/>
        <v>34.000000043289432</v>
      </c>
      <c r="K4545" s="6">
        <f t="shared" si="1066"/>
        <v>-2.1644716241553397E-8</v>
      </c>
      <c r="L4545" s="6">
        <f t="shared" si="1067"/>
        <v>-3.0582103767375436E-5</v>
      </c>
      <c r="M4545" s="14">
        <f t="shared" si="1068"/>
        <v>6.6051883687718902E-8</v>
      </c>
      <c r="N4545" s="6">
        <f t="shared" si="1069"/>
        <v>-3.0449999999999998E-5</v>
      </c>
      <c r="O4545" s="13">
        <f t="shared" si="1061"/>
        <v>-2.5249016999999974E-6</v>
      </c>
      <c r="P4545" s="6">
        <f t="shared" si="1070"/>
        <v>32.644419225858826</v>
      </c>
      <c r="Q4545" s="7">
        <f t="shared" si="1071"/>
        <v>32.606225216558826</v>
      </c>
      <c r="R4545" s="7">
        <f t="shared" si="1072"/>
        <v>-3.9937747834411752</v>
      </c>
    </row>
    <row r="4546" spans="1:18" x14ac:dyDescent="0.2">
      <c r="A4546" s="7">
        <v>-30.906749999999999</v>
      </c>
      <c r="B4546" s="6">
        <v>34</v>
      </c>
      <c r="C4546" s="1">
        <v>36.6</v>
      </c>
      <c r="D4546" s="1">
        <f t="shared" si="1062"/>
        <v>-3.0906749999999997E-5</v>
      </c>
      <c r="E4546" s="6">
        <f t="shared" si="1058"/>
        <v>1.6176466395200001E-14</v>
      </c>
      <c r="F4546" s="6">
        <f t="shared" si="1063"/>
        <v>-2.7925098300000001E-5</v>
      </c>
      <c r="G4546" s="13">
        <f t="shared" si="1059"/>
        <v>-2.9816516999999961E-6</v>
      </c>
      <c r="H4546" s="6">
        <f t="shared" si="1060"/>
        <v>32.397262291746927</v>
      </c>
      <c r="I4546" s="6">
        <f t="shared" si="1064"/>
        <v>-4.2027377082530748</v>
      </c>
      <c r="J4546" s="6">
        <f t="shared" si="1065"/>
        <v>34.000000025973662</v>
      </c>
      <c r="K4546" s="6">
        <f t="shared" si="1066"/>
        <v>-1.298683116601751E-8</v>
      </c>
      <c r="L4546" s="6">
        <f t="shared" si="1067"/>
        <v>-3.0620612260425263E-5</v>
      </c>
      <c r="M4546" s="14">
        <f t="shared" si="1068"/>
        <v>-1.430688697873671E-7</v>
      </c>
      <c r="N4546" s="6">
        <f t="shared" si="1069"/>
        <v>-3.0906749999999997E-5</v>
      </c>
      <c r="O4546" s="13">
        <f t="shared" si="1061"/>
        <v>-2.9816516999999961E-6</v>
      </c>
      <c r="P4546" s="6">
        <f t="shared" si="1070"/>
        <v>32.397262291746927</v>
      </c>
      <c r="Q4546" s="7">
        <f t="shared" si="1071"/>
        <v>32.564432631596446</v>
      </c>
      <c r="R4546" s="7">
        <f t="shared" si="1072"/>
        <v>-4.0355673684035551</v>
      </c>
    </row>
    <row r="4547" spans="1:18" x14ac:dyDescent="0.2">
      <c r="A4547" s="7">
        <v>-30.145499999999998</v>
      </c>
      <c r="B4547" s="6">
        <v>34</v>
      </c>
      <c r="C4547" s="1">
        <v>36.6</v>
      </c>
      <c r="D4547" s="1">
        <f t="shared" si="1062"/>
        <v>-3.0145499999999998E-5</v>
      </c>
      <c r="E4547" s="6">
        <f t="shared" si="1058"/>
        <v>1.6176466395200001E-14</v>
      </c>
      <c r="F4547" s="6">
        <f t="shared" si="1063"/>
        <v>-2.7925098300000001E-5</v>
      </c>
      <c r="G4547" s="13">
        <f t="shared" si="1059"/>
        <v>-2.2204016999999972E-6</v>
      </c>
      <c r="H4547" s="6">
        <f t="shared" si="1060"/>
        <v>32.808858172919656</v>
      </c>
      <c r="I4547" s="6">
        <f t="shared" si="1064"/>
        <v>-3.7911418270803452</v>
      </c>
      <c r="J4547" s="6">
        <f t="shared" si="1065"/>
        <v>34.000000015584199</v>
      </c>
      <c r="K4547" s="6">
        <f t="shared" si="1066"/>
        <v>-7.7920994101532415E-9</v>
      </c>
      <c r="L4547" s="6">
        <f t="shared" si="1067"/>
        <v>-3.0582817356255161E-5</v>
      </c>
      <c r="M4547" s="14">
        <f t="shared" si="1068"/>
        <v>2.1865867812758132E-7</v>
      </c>
      <c r="N4547" s="6">
        <f t="shared" si="1069"/>
        <v>-3.0145499999999998E-5</v>
      </c>
      <c r="O4547" s="13">
        <f t="shared" si="1061"/>
        <v>-2.2204016999999972E-6</v>
      </c>
      <c r="P4547" s="6">
        <f t="shared" si="1070"/>
        <v>32.808858172919656</v>
      </c>
      <c r="Q4547" s="7">
        <f t="shared" si="1071"/>
        <v>32.613317739861088</v>
      </c>
      <c r="R4547" s="7">
        <f t="shared" si="1072"/>
        <v>-3.9866822601389131</v>
      </c>
    </row>
    <row r="4548" spans="1:18" x14ac:dyDescent="0.2">
      <c r="A4548" s="7">
        <v>-30.602250000000002</v>
      </c>
      <c r="B4548" s="6">
        <v>34</v>
      </c>
      <c r="C4548" s="1">
        <v>36.6</v>
      </c>
      <c r="D4548" s="1">
        <f t="shared" si="1062"/>
        <v>-3.060225E-5</v>
      </c>
      <c r="E4548" s="6">
        <f t="shared" si="1058"/>
        <v>1.6176466395200001E-14</v>
      </c>
      <c r="F4548" s="6">
        <f t="shared" si="1063"/>
        <v>-2.7925098300000001E-5</v>
      </c>
      <c r="G4548" s="13">
        <f t="shared" si="1059"/>
        <v>-2.6771516999999992E-6</v>
      </c>
      <c r="H4548" s="6">
        <f t="shared" si="1060"/>
        <v>32.562100174932596</v>
      </c>
      <c r="I4548" s="6">
        <f t="shared" si="1064"/>
        <v>-4.0378998250674059</v>
      </c>
      <c r="J4548" s="6">
        <f t="shared" si="1065"/>
        <v>34.000000009350515</v>
      </c>
      <c r="K4548" s="6">
        <f t="shared" si="1066"/>
        <v>-4.6752575144637376E-9</v>
      </c>
      <c r="L4548" s="6">
        <f t="shared" si="1067"/>
        <v>-3.0499240413753095E-5</v>
      </c>
      <c r="M4548" s="14">
        <f t="shared" si="1068"/>
        <v>-5.1504793123452697E-8</v>
      </c>
      <c r="N4548" s="6">
        <f t="shared" si="1069"/>
        <v>-3.060225E-5</v>
      </c>
      <c r="O4548" s="13">
        <f t="shared" si="1061"/>
        <v>-2.6771516999999992E-6</v>
      </c>
      <c r="P4548" s="6">
        <f t="shared" si="1070"/>
        <v>32.562100174932596</v>
      </c>
      <c r="Q4548" s="7">
        <f t="shared" si="1071"/>
        <v>32.603074226875393</v>
      </c>
      <c r="R4548" s="7">
        <f t="shared" si="1072"/>
        <v>-3.9969257731246088</v>
      </c>
    </row>
    <row r="4549" spans="1:18" x14ac:dyDescent="0.2">
      <c r="A4549" s="7">
        <v>-30.145499999999998</v>
      </c>
      <c r="B4549" s="6">
        <v>34</v>
      </c>
      <c r="C4549" s="1">
        <v>36.6</v>
      </c>
      <c r="D4549" s="1">
        <f t="shared" si="1062"/>
        <v>-3.0145499999999998E-5</v>
      </c>
      <c r="E4549" s="6">
        <f t="shared" si="1058"/>
        <v>1.6176466395200001E-14</v>
      </c>
      <c r="F4549" s="6">
        <f t="shared" si="1063"/>
        <v>-2.7925098300000001E-5</v>
      </c>
      <c r="G4549" s="13">
        <f t="shared" si="1059"/>
        <v>-2.2204016999999972E-6</v>
      </c>
      <c r="H4549" s="6">
        <f t="shared" si="1060"/>
        <v>32.808858172919656</v>
      </c>
      <c r="I4549" s="6">
        <f t="shared" si="1064"/>
        <v>-3.7911418270803452</v>
      </c>
      <c r="J4549" s="6">
        <f t="shared" si="1065"/>
        <v>34.00000000561031</v>
      </c>
      <c r="K4549" s="6">
        <f t="shared" si="1066"/>
        <v>-2.8051552192209783E-9</v>
      </c>
      <c r="L4549" s="6">
        <f t="shared" si="1067"/>
        <v>-3.0449094248251855E-5</v>
      </c>
      <c r="M4549" s="14">
        <f t="shared" si="1068"/>
        <v>1.5179712412592851E-7</v>
      </c>
      <c r="N4549" s="6">
        <f t="shared" si="1069"/>
        <v>-3.0145499999999998E-5</v>
      </c>
      <c r="O4549" s="13">
        <f t="shared" si="1061"/>
        <v>-2.2204016999999972E-6</v>
      </c>
      <c r="P4549" s="6">
        <f t="shared" si="1070"/>
        <v>32.808858172919656</v>
      </c>
      <c r="Q4549" s="7">
        <f t="shared" si="1071"/>
        <v>32.644231016084248</v>
      </c>
      <c r="R4549" s="7">
        <f t="shared" si="1072"/>
        <v>-3.9557689839157533</v>
      </c>
    </row>
    <row r="4550" spans="1:18" x14ac:dyDescent="0.2">
      <c r="A4550" s="7">
        <v>-30.602250000000002</v>
      </c>
      <c r="B4550" s="6">
        <v>34</v>
      </c>
      <c r="C4550" s="1">
        <v>36.6</v>
      </c>
      <c r="D4550" s="1">
        <f t="shared" si="1062"/>
        <v>-3.060225E-5</v>
      </c>
      <c r="E4550" s="6">
        <f t="shared" si="1058"/>
        <v>1.6176466395200001E-14</v>
      </c>
      <c r="F4550" s="6">
        <f t="shared" si="1063"/>
        <v>-2.7925098300000001E-5</v>
      </c>
      <c r="G4550" s="13">
        <f t="shared" si="1059"/>
        <v>-2.6771516999999992E-6</v>
      </c>
      <c r="H4550" s="6">
        <f t="shared" si="1060"/>
        <v>32.562100174932596</v>
      </c>
      <c r="I4550" s="6">
        <f t="shared" si="1064"/>
        <v>-4.0378998250674059</v>
      </c>
      <c r="J4550" s="6">
        <f t="shared" si="1065"/>
        <v>34.000000003366182</v>
      </c>
      <c r="K4550" s="6">
        <f t="shared" si="1066"/>
        <v>-1.6830909999043797E-9</v>
      </c>
      <c r="L4550" s="6">
        <f t="shared" si="1067"/>
        <v>-3.0419006548951111E-5</v>
      </c>
      <c r="M4550" s="14">
        <f t="shared" si="1068"/>
        <v>-9.1621725524444717E-8</v>
      </c>
      <c r="N4550" s="6">
        <f t="shared" si="1069"/>
        <v>-3.060225E-5</v>
      </c>
      <c r="O4550" s="13">
        <f t="shared" si="1061"/>
        <v>-2.6771516999999992E-6</v>
      </c>
      <c r="P4550" s="6">
        <f t="shared" si="1070"/>
        <v>32.562100174932596</v>
      </c>
      <c r="Q4550" s="7">
        <f t="shared" si="1071"/>
        <v>32.627804847853923</v>
      </c>
      <c r="R4550" s="7">
        <f t="shared" si="1072"/>
        <v>-3.9721951521460781</v>
      </c>
    </row>
    <row r="4551" spans="1:18" x14ac:dyDescent="0.2">
      <c r="A4551" s="7">
        <v>-31.059000000000001</v>
      </c>
      <c r="B4551" s="6">
        <v>34</v>
      </c>
      <c r="C4551" s="1">
        <v>36.6</v>
      </c>
      <c r="D4551" s="1">
        <f t="shared" si="1062"/>
        <v>-3.1059000000000002E-5</v>
      </c>
      <c r="E4551" s="6">
        <f t="shared" si="1058"/>
        <v>1.6176466395200001E-14</v>
      </c>
      <c r="F4551" s="6">
        <f t="shared" si="1063"/>
        <v>-2.7925098300000001E-5</v>
      </c>
      <c r="G4551" s="13">
        <f t="shared" si="1059"/>
        <v>-3.1339017000000013E-6</v>
      </c>
      <c r="H4551" s="6">
        <f t="shared" si="1060"/>
        <v>32.314743207754418</v>
      </c>
      <c r="I4551" s="6">
        <f t="shared" si="1064"/>
        <v>-4.2852567922455833</v>
      </c>
      <c r="J4551" s="6">
        <f t="shared" si="1065"/>
        <v>34.000000002019711</v>
      </c>
      <c r="K4551" s="6">
        <f t="shared" si="1066"/>
        <v>-1.0098553104853636E-9</v>
      </c>
      <c r="L4551" s="6">
        <f t="shared" si="1067"/>
        <v>-3.058365392937067E-5</v>
      </c>
      <c r="M4551" s="14">
        <f t="shared" si="1068"/>
        <v>-2.3767303531466595E-7</v>
      </c>
      <c r="N4551" s="6">
        <f t="shared" si="1069"/>
        <v>-3.1059000000000002E-5</v>
      </c>
      <c r="O4551" s="13">
        <f t="shared" si="1061"/>
        <v>-3.1339017000000013E-6</v>
      </c>
      <c r="P4551" s="6">
        <f t="shared" si="1070"/>
        <v>32.314743207754418</v>
      </c>
      <c r="Q4551" s="7">
        <f t="shared" si="1071"/>
        <v>32.565192519834028</v>
      </c>
      <c r="R4551" s="7">
        <f t="shared" si="1072"/>
        <v>-4.0348074801659735</v>
      </c>
    </row>
    <row r="4552" spans="1:18" x14ac:dyDescent="0.2">
      <c r="A4552" s="7">
        <v>-30.7545</v>
      </c>
      <c r="B4552" s="6">
        <v>34</v>
      </c>
      <c r="C4552" s="1">
        <v>36.6</v>
      </c>
      <c r="D4552" s="1">
        <f t="shared" si="1062"/>
        <v>-3.0754499999999998E-5</v>
      </c>
      <c r="E4552" s="6">
        <f t="shared" si="1058"/>
        <v>1.6176466395200001E-14</v>
      </c>
      <c r="F4552" s="6">
        <f t="shared" si="1063"/>
        <v>-2.7925098300000001E-5</v>
      </c>
      <c r="G4552" s="13">
        <f t="shared" si="1059"/>
        <v>-2.8294016999999977E-6</v>
      </c>
      <c r="H4552" s="6">
        <f t="shared" si="1060"/>
        <v>32.479714572121736</v>
      </c>
      <c r="I4552" s="6">
        <f t="shared" si="1064"/>
        <v>-4.1202854278782652</v>
      </c>
      <c r="J4552" s="6">
        <f t="shared" si="1065"/>
        <v>34.000000001211831</v>
      </c>
      <c r="K4552" s="6">
        <f t="shared" si="1066"/>
        <v>-6.0591531791942543E-10</v>
      </c>
      <c r="L4552" s="6">
        <f t="shared" si="1067"/>
        <v>-3.0712892357622406E-5</v>
      </c>
      <c r="M4552" s="14">
        <f t="shared" si="1068"/>
        <v>-2.0803821188796092E-8</v>
      </c>
      <c r="N4552" s="6">
        <f t="shared" si="1069"/>
        <v>-3.0754499999999998E-5</v>
      </c>
      <c r="O4552" s="13">
        <f t="shared" si="1061"/>
        <v>-2.8294016999999977E-6</v>
      </c>
      <c r="P4552" s="6">
        <f t="shared" si="1070"/>
        <v>32.479714572121736</v>
      </c>
      <c r="Q4552" s="7">
        <f t="shared" si="1071"/>
        <v>32.548096930291571</v>
      </c>
      <c r="R4552" s="7">
        <f t="shared" si="1072"/>
        <v>-4.0519030697084304</v>
      </c>
    </row>
    <row r="4553" spans="1:18" x14ac:dyDescent="0.2">
      <c r="A4553" s="7">
        <v>-5.3287500000000003</v>
      </c>
      <c r="B4553" s="6">
        <v>26.125</v>
      </c>
      <c r="C4553" s="1">
        <v>42.9</v>
      </c>
      <c r="D4553" s="1">
        <f t="shared" si="1062"/>
        <v>-5.3287500000000004E-6</v>
      </c>
      <c r="E4553" s="6">
        <f t="shared" ref="E4553:E4616" si="1073">$B$3*(1+$C$3*($B4553-25)+$D$3*(($B4553-25)^2))</f>
        <v>1.6057913767737498E-14</v>
      </c>
      <c r="F4553" s="6">
        <f t="shared" si="1063"/>
        <v>-3.2246828212500001E-5</v>
      </c>
      <c r="G4553" s="13">
        <f t="shared" ref="G4553:G4616" si="1074">($D4553-$F4553)+$H$3*($D4553-$F4553)^2</f>
        <v>2.6918078212500003E-5</v>
      </c>
      <c r="H4553" s="6">
        <f t="shared" si="1060"/>
        <v>40.665113115062468</v>
      </c>
      <c r="I4553" s="6">
        <f t="shared" si="1064"/>
        <v>-2.2348868849375307</v>
      </c>
      <c r="J4553" s="6">
        <f t="shared" si="1065"/>
        <v>32.425000000727096</v>
      </c>
      <c r="K4553" s="6">
        <f t="shared" si="1066"/>
        <v>-3.1500000003635478</v>
      </c>
      <c r="L4553" s="6">
        <f t="shared" si="1067"/>
        <v>-2.5644385414573446E-5</v>
      </c>
      <c r="M4553" s="14">
        <f t="shared" si="1068"/>
        <v>1.0157817707286724E-5</v>
      </c>
      <c r="N4553" s="6">
        <f t="shared" si="1069"/>
        <v>-5.3287500000000004E-6</v>
      </c>
      <c r="O4553" s="13">
        <f t="shared" si="1061"/>
        <v>2.6918078212500003E-5</v>
      </c>
      <c r="P4553" s="6">
        <f t="shared" si="1070"/>
        <v>40.665113115062468</v>
      </c>
      <c r="Q4553" s="7">
        <f t="shared" si="1071"/>
        <v>34.171500167245753</v>
      </c>
      <c r="R4553" s="7">
        <f t="shared" si="1072"/>
        <v>-8.7284998327542453</v>
      </c>
    </row>
    <row r="4554" spans="1:18" x14ac:dyDescent="0.2">
      <c r="A4554" s="7">
        <v>-6.8512500000000003</v>
      </c>
      <c r="B4554" s="6">
        <v>26.125</v>
      </c>
      <c r="C4554" s="1">
        <v>42.9</v>
      </c>
      <c r="D4554" s="1">
        <f t="shared" si="1062"/>
        <v>-6.8512499999999998E-6</v>
      </c>
      <c r="E4554" s="6">
        <f t="shared" si="1073"/>
        <v>1.6057913767737498E-14</v>
      </c>
      <c r="F4554" s="6">
        <f t="shared" si="1063"/>
        <v>-3.2246828212500001E-5</v>
      </c>
      <c r="G4554" s="13">
        <f t="shared" si="1074"/>
        <v>2.5395578212500002E-5</v>
      </c>
      <c r="H4554" s="6">
        <f t="shared" ref="H4554:H4617" si="1075">(((($B4554+273.15)^(4))+($G4554/$E4554))^(0.25))-273.15</f>
        <v>39.895300567201616</v>
      </c>
      <c r="I4554" s="6">
        <f t="shared" si="1064"/>
        <v>-3.0046994327983825</v>
      </c>
      <c r="J4554" s="6">
        <f t="shared" si="1065"/>
        <v>29.90500000043626</v>
      </c>
      <c r="K4554" s="6">
        <f t="shared" si="1066"/>
        <v>-1.8900000002181301</v>
      </c>
      <c r="L4554" s="6">
        <f t="shared" si="1067"/>
        <v>-1.7822631248744065E-5</v>
      </c>
      <c r="M4554" s="14">
        <f t="shared" si="1068"/>
        <v>5.4856906243720327E-6</v>
      </c>
      <c r="N4554" s="6">
        <f t="shared" si="1069"/>
        <v>-6.8512499999999998E-6</v>
      </c>
      <c r="O4554" s="13">
        <f t="shared" ref="O4554:O4617" si="1076">($N4554-$F4554)+$H$3*($N4554-$F4554)^2</f>
        <v>2.5395578212500002E-5</v>
      </c>
      <c r="P4554" s="6">
        <f t="shared" si="1070"/>
        <v>39.895300567201616</v>
      </c>
      <c r="Q4554" s="7">
        <f t="shared" si="1071"/>
        <v>35.316260247236926</v>
      </c>
      <c r="R4554" s="7">
        <f t="shared" si="1072"/>
        <v>-7.5837397527630728</v>
      </c>
    </row>
    <row r="4555" spans="1:18" x14ac:dyDescent="0.2">
      <c r="A4555" s="7">
        <v>-4.8719999999999999</v>
      </c>
      <c r="B4555" s="6">
        <v>26.125</v>
      </c>
      <c r="C4555" s="1">
        <v>42.9</v>
      </c>
      <c r="D4555" s="1">
        <f t="shared" ref="D4555:D4618" si="1077">A4555*0.000001</f>
        <v>-4.8719999999999993E-6</v>
      </c>
      <c r="E4555" s="6">
        <f t="shared" si="1073"/>
        <v>1.6057913767737498E-14</v>
      </c>
      <c r="F4555" s="6">
        <f t="shared" ref="F4555:F4618" si="1078">($E$3+$F$3*(B4555-25)+$G$3*((B4555-25)^2))</f>
        <v>-3.2246828212500001E-5</v>
      </c>
      <c r="G4555" s="13">
        <f t="shared" si="1074"/>
        <v>2.7374828212500001E-5</v>
      </c>
      <c r="H4555" s="6">
        <f t="shared" si="1075"/>
        <v>40.894955850593135</v>
      </c>
      <c r="I4555" s="6">
        <f t="shared" ref="I4555:I4618" si="1079">H4555-C4555</f>
        <v>-2.0050441494068636</v>
      </c>
      <c r="J4555" s="6">
        <f t="shared" ref="J4555:J4618" si="1080">0.2*(B4555+B4554)+0.6*J4554</f>
        <v>28.393000000261758</v>
      </c>
      <c r="K4555" s="6">
        <f t="shared" ref="K4555:K4618" si="1081">(B4555-J4555)/2</f>
        <v>-1.1340000001308788</v>
      </c>
      <c r="L4555" s="6">
        <f t="shared" ref="L4555:L4618" si="1082">0.2*($D4555+$D4554)+0.6*L4554</f>
        <v>-1.3038228749246439E-5</v>
      </c>
      <c r="M4555" s="14">
        <f t="shared" ref="M4555:M4618" si="1083">($D4555-L4555)/2</f>
        <v>4.0831143746232195E-6</v>
      </c>
      <c r="N4555" s="6">
        <f t="shared" ref="N4555:N4618" si="1084">$D4555+$I$3*$K4555+$J$3*M4555</f>
        <v>-4.8719999999999993E-6</v>
      </c>
      <c r="O4555" s="13">
        <f t="shared" si="1076"/>
        <v>2.7374828212500001E-5</v>
      </c>
      <c r="P4555" s="6">
        <f t="shared" ref="P4555:P4618" si="1085">(((($B4555+273.15)^(4))+(O4555/$E4555))^(0.25))-273.15</f>
        <v>40.894955850593135</v>
      </c>
      <c r="Q4555" s="7">
        <f t="shared" ref="Q4555:Q4618" si="1086">0.2*P4555+0.8*Q4554</f>
        <v>36.431999367908169</v>
      </c>
      <c r="R4555" s="7">
        <f t="shared" ref="R4555:R4618" si="1087">Q4555-C4555</f>
        <v>-6.4680006320918295</v>
      </c>
    </row>
    <row r="4556" spans="1:18" x14ac:dyDescent="0.2">
      <c r="A4556" s="7">
        <v>-3.3494999999999999</v>
      </c>
      <c r="B4556" s="6">
        <v>26.1875</v>
      </c>
      <c r="C4556" s="1">
        <v>42.9</v>
      </c>
      <c r="D4556" s="1">
        <f t="shared" si="1077"/>
        <v>-3.3494999999999999E-6</v>
      </c>
      <c r="E4556" s="6">
        <f t="shared" si="1073"/>
        <v>1.6058901810434379E-14</v>
      </c>
      <c r="F4556" s="6">
        <f t="shared" si="1078"/>
        <v>-3.2243162362500001E-5</v>
      </c>
      <c r="G4556" s="13">
        <f t="shared" si="1074"/>
        <v>2.8893662362500002E-5</v>
      </c>
      <c r="H4556" s="6">
        <f t="shared" si="1075"/>
        <v>41.70846173018839</v>
      </c>
      <c r="I4556" s="6">
        <f t="shared" si="1079"/>
        <v>-1.191538269811609</v>
      </c>
      <c r="J4556" s="6">
        <f t="shared" si="1080"/>
        <v>27.498300000157052</v>
      </c>
      <c r="K4556" s="6">
        <f t="shared" si="1081"/>
        <v>-0.65540000007852584</v>
      </c>
      <c r="L4556" s="6">
        <f t="shared" si="1082"/>
        <v>-9.467237249547864E-6</v>
      </c>
      <c r="M4556" s="14">
        <f t="shared" si="1083"/>
        <v>3.0588686247739321E-6</v>
      </c>
      <c r="N4556" s="6">
        <f t="shared" si="1084"/>
        <v>-3.3494999999999999E-6</v>
      </c>
      <c r="O4556" s="13">
        <f t="shared" si="1076"/>
        <v>2.8893662362500002E-5</v>
      </c>
      <c r="P4556" s="6">
        <f t="shared" si="1085"/>
        <v>41.70846173018839</v>
      </c>
      <c r="Q4556" s="7">
        <f t="shared" si="1086"/>
        <v>37.487291840364215</v>
      </c>
      <c r="R4556" s="7">
        <f t="shared" si="1087"/>
        <v>-5.412708159635784</v>
      </c>
    </row>
    <row r="4557" spans="1:18" x14ac:dyDescent="0.2">
      <c r="A4557" s="7">
        <v>-5.7854999999999999</v>
      </c>
      <c r="B4557" s="6">
        <v>26.1875</v>
      </c>
      <c r="C4557" s="1">
        <v>42.9</v>
      </c>
      <c r="D4557" s="1">
        <f t="shared" si="1077"/>
        <v>-5.7854999999999999E-6</v>
      </c>
      <c r="E4557" s="6">
        <f t="shared" si="1073"/>
        <v>1.6058901810434379E-14</v>
      </c>
      <c r="F4557" s="6">
        <f t="shared" si="1078"/>
        <v>-3.2243162362500001E-5</v>
      </c>
      <c r="G4557" s="13">
        <f t="shared" si="1074"/>
        <v>2.64576623625E-5</v>
      </c>
      <c r="H4557" s="6">
        <f t="shared" si="1075"/>
        <v>40.486424181042253</v>
      </c>
      <c r="I4557" s="6">
        <f t="shared" si="1079"/>
        <v>-2.4135758189577459</v>
      </c>
      <c r="J4557" s="6">
        <f t="shared" si="1080"/>
        <v>26.973980000094233</v>
      </c>
      <c r="K4557" s="6">
        <f t="shared" si="1081"/>
        <v>-0.39324000004711657</v>
      </c>
      <c r="L4557" s="6">
        <f t="shared" si="1082"/>
        <v>-7.507342349728718E-6</v>
      </c>
      <c r="M4557" s="14">
        <f t="shared" si="1083"/>
        <v>8.6092117486435904E-7</v>
      </c>
      <c r="N4557" s="6">
        <f t="shared" si="1084"/>
        <v>-5.7854999999999999E-6</v>
      </c>
      <c r="O4557" s="13">
        <f t="shared" si="1076"/>
        <v>2.64576623625E-5</v>
      </c>
      <c r="P4557" s="6">
        <f t="shared" si="1085"/>
        <v>40.486424181042253</v>
      </c>
      <c r="Q4557" s="7">
        <f t="shared" si="1086"/>
        <v>38.087118308499825</v>
      </c>
      <c r="R4557" s="7">
        <f t="shared" si="1087"/>
        <v>-4.8128816915001735</v>
      </c>
    </row>
    <row r="4558" spans="1:18" x14ac:dyDescent="0.2">
      <c r="A4558" s="7">
        <v>-5.0242500000000003</v>
      </c>
      <c r="B4558" s="6">
        <v>26.1875</v>
      </c>
      <c r="C4558" s="1">
        <v>42.9</v>
      </c>
      <c r="D4558" s="1">
        <f t="shared" si="1077"/>
        <v>-5.0242500000000002E-6</v>
      </c>
      <c r="E4558" s="6">
        <f t="shared" si="1073"/>
        <v>1.6058901810434379E-14</v>
      </c>
      <c r="F4558" s="6">
        <f t="shared" si="1078"/>
        <v>-3.2243162362500001E-5</v>
      </c>
      <c r="G4558" s="13">
        <f t="shared" si="1074"/>
        <v>2.7218912362499999E-5</v>
      </c>
      <c r="H4558" s="6">
        <f t="shared" si="1075"/>
        <v>40.869844993846641</v>
      </c>
      <c r="I4558" s="6">
        <f t="shared" si="1079"/>
        <v>-2.0301550061533575</v>
      </c>
      <c r="J4558" s="6">
        <f t="shared" si="1080"/>
        <v>26.659388000056541</v>
      </c>
      <c r="K4558" s="6">
        <f t="shared" si="1081"/>
        <v>-0.23594400002827065</v>
      </c>
      <c r="L4558" s="6">
        <f t="shared" si="1082"/>
        <v>-6.66635540983723E-6</v>
      </c>
      <c r="M4558" s="14">
        <f t="shared" si="1083"/>
        <v>8.2105270491861488E-7</v>
      </c>
      <c r="N4558" s="6">
        <f t="shared" si="1084"/>
        <v>-5.0242500000000002E-6</v>
      </c>
      <c r="O4558" s="13">
        <f t="shared" si="1076"/>
        <v>2.7218912362499999E-5</v>
      </c>
      <c r="P4558" s="6">
        <f t="shared" si="1085"/>
        <v>40.869844993846641</v>
      </c>
      <c r="Q4558" s="7">
        <f t="shared" si="1086"/>
        <v>38.643663645569191</v>
      </c>
      <c r="R4558" s="7">
        <f t="shared" si="1087"/>
        <v>-4.2563363544308075</v>
      </c>
    </row>
    <row r="4559" spans="1:18" x14ac:dyDescent="0.2">
      <c r="A4559" s="7">
        <v>-2.7404999999999999</v>
      </c>
      <c r="B4559" s="6">
        <v>26.25</v>
      </c>
      <c r="C4559" s="1">
        <v>42.9</v>
      </c>
      <c r="D4559" s="1">
        <f t="shared" si="1077"/>
        <v>-2.7404999999999999E-6</v>
      </c>
      <c r="E4559" s="6">
        <f t="shared" si="1073"/>
        <v>1.605988909875E-14</v>
      </c>
      <c r="F4559" s="6">
        <f t="shared" si="1078"/>
        <v>-3.2239006374999996E-5</v>
      </c>
      <c r="G4559" s="13">
        <f t="shared" si="1074"/>
        <v>2.9498506374999997E-5</v>
      </c>
      <c r="H4559" s="6">
        <f t="shared" si="1075"/>
        <v>42.062344948308407</v>
      </c>
      <c r="I4559" s="6">
        <f t="shared" si="1079"/>
        <v>-0.83765505169159127</v>
      </c>
      <c r="J4559" s="6">
        <f t="shared" si="1080"/>
        <v>26.483132800033925</v>
      </c>
      <c r="K4559" s="6">
        <f t="shared" si="1081"/>
        <v>-0.11656640001696239</v>
      </c>
      <c r="L4559" s="6">
        <f t="shared" si="1082"/>
        <v>-5.5527632459023383E-6</v>
      </c>
      <c r="M4559" s="14">
        <f t="shared" si="1083"/>
        <v>1.4061316229511692E-6</v>
      </c>
      <c r="N4559" s="6">
        <f t="shared" si="1084"/>
        <v>-2.7404999999999999E-6</v>
      </c>
      <c r="O4559" s="13">
        <f t="shared" si="1076"/>
        <v>2.9498506374999997E-5</v>
      </c>
      <c r="P4559" s="6">
        <f t="shared" si="1085"/>
        <v>42.062344948308407</v>
      </c>
      <c r="Q4559" s="7">
        <f t="shared" si="1086"/>
        <v>39.327399906117037</v>
      </c>
      <c r="R4559" s="7">
        <f t="shared" si="1087"/>
        <v>-3.5726000938829614</v>
      </c>
    </row>
    <row r="4560" spans="1:18" x14ac:dyDescent="0.2">
      <c r="A4560" s="7">
        <v>-5.0242500000000003</v>
      </c>
      <c r="B4560" s="6">
        <v>26.25</v>
      </c>
      <c r="C4560" s="1">
        <v>42.9</v>
      </c>
      <c r="D4560" s="1">
        <f t="shared" si="1077"/>
        <v>-5.0242500000000002E-6</v>
      </c>
      <c r="E4560" s="6">
        <f t="shared" si="1073"/>
        <v>1.605988909875E-14</v>
      </c>
      <c r="F4560" s="6">
        <f t="shared" si="1078"/>
        <v>-3.2239006374999996E-5</v>
      </c>
      <c r="G4560" s="13">
        <f t="shared" si="1074"/>
        <v>2.7214756374999994E-5</v>
      </c>
      <c r="H4560" s="6">
        <f t="shared" si="1075"/>
        <v>40.921055616426884</v>
      </c>
      <c r="I4560" s="6">
        <f t="shared" si="1079"/>
        <v>-1.9789443835731149</v>
      </c>
      <c r="J4560" s="6">
        <f t="shared" si="1080"/>
        <v>26.389879680020353</v>
      </c>
      <c r="K4560" s="6">
        <f t="shared" si="1081"/>
        <v>-6.9939840010176724E-2</v>
      </c>
      <c r="L4560" s="6">
        <f t="shared" si="1082"/>
        <v>-4.8846079475414031E-6</v>
      </c>
      <c r="M4560" s="14">
        <f t="shared" si="1083"/>
        <v>-6.9821026229298584E-8</v>
      </c>
      <c r="N4560" s="6">
        <f t="shared" si="1084"/>
        <v>-5.0242500000000002E-6</v>
      </c>
      <c r="O4560" s="13">
        <f t="shared" si="1076"/>
        <v>2.7214756374999994E-5</v>
      </c>
      <c r="P4560" s="6">
        <f t="shared" si="1085"/>
        <v>40.921055616426884</v>
      </c>
      <c r="Q4560" s="7">
        <f t="shared" si="1086"/>
        <v>39.646131048179008</v>
      </c>
      <c r="R4560" s="7">
        <f t="shared" si="1087"/>
        <v>-3.2538689518209907</v>
      </c>
    </row>
    <row r="4561" spans="1:18" x14ac:dyDescent="0.2">
      <c r="A4561" s="7">
        <v>-4.1107500000000003</v>
      </c>
      <c r="B4561" s="6">
        <v>26.25</v>
      </c>
      <c r="C4561" s="1">
        <v>42.9</v>
      </c>
      <c r="D4561" s="1">
        <f t="shared" si="1077"/>
        <v>-4.1107500000000004E-6</v>
      </c>
      <c r="E4561" s="6">
        <f t="shared" si="1073"/>
        <v>1.605988909875E-14</v>
      </c>
      <c r="F4561" s="6">
        <f t="shared" si="1078"/>
        <v>-3.2239006374999996E-5</v>
      </c>
      <c r="G4561" s="13">
        <f t="shared" si="1074"/>
        <v>2.8128256374999994E-5</v>
      </c>
      <c r="H4561" s="6">
        <f t="shared" si="1075"/>
        <v>41.379062915394741</v>
      </c>
      <c r="I4561" s="6">
        <f t="shared" si="1079"/>
        <v>-1.5209370846052579</v>
      </c>
      <c r="J4561" s="6">
        <f t="shared" si="1080"/>
        <v>26.333927808012213</v>
      </c>
      <c r="K4561" s="6">
        <f t="shared" si="1081"/>
        <v>-4.1963904006106389E-2</v>
      </c>
      <c r="L4561" s="6">
        <f t="shared" si="1082"/>
        <v>-4.7577647685248416E-6</v>
      </c>
      <c r="M4561" s="14">
        <f t="shared" si="1083"/>
        <v>3.235073842624206E-7</v>
      </c>
      <c r="N4561" s="6">
        <f t="shared" si="1084"/>
        <v>-4.1107500000000004E-6</v>
      </c>
      <c r="O4561" s="13">
        <f t="shared" si="1076"/>
        <v>2.8128256374999994E-5</v>
      </c>
      <c r="P4561" s="6">
        <f t="shared" si="1085"/>
        <v>41.379062915394741</v>
      </c>
      <c r="Q4561" s="7">
        <f t="shared" si="1086"/>
        <v>39.99271742162216</v>
      </c>
      <c r="R4561" s="7">
        <f t="shared" si="1087"/>
        <v>-2.9072825783778384</v>
      </c>
    </row>
    <row r="4562" spans="1:18" x14ac:dyDescent="0.2">
      <c r="A4562" s="7">
        <v>-5.6332500000000003</v>
      </c>
      <c r="B4562" s="6">
        <v>26.3125</v>
      </c>
      <c r="C4562" s="1">
        <v>42.8</v>
      </c>
      <c r="D4562" s="1">
        <f t="shared" si="1077"/>
        <v>-5.6332499999999998E-6</v>
      </c>
      <c r="E4562" s="6">
        <f t="shared" si="1073"/>
        <v>1.6060875632684375E-14</v>
      </c>
      <c r="F4562" s="6">
        <f t="shared" si="1078"/>
        <v>-3.2234360249999994E-5</v>
      </c>
      <c r="G4562" s="13">
        <f t="shared" si="1074"/>
        <v>2.6601110249999995E-5</v>
      </c>
      <c r="H4562" s="6">
        <f t="shared" si="1075"/>
        <v>40.665743246875365</v>
      </c>
      <c r="I4562" s="6">
        <f t="shared" si="1079"/>
        <v>-2.1342567531246317</v>
      </c>
      <c r="J4562" s="6">
        <f t="shared" si="1080"/>
        <v>26.312856684807329</v>
      </c>
      <c r="K4562" s="6">
        <f t="shared" si="1081"/>
        <v>-1.7834240366454424E-4</v>
      </c>
      <c r="L4562" s="6">
        <f t="shared" si="1082"/>
        <v>-4.8034588611149047E-6</v>
      </c>
      <c r="M4562" s="14">
        <f t="shared" si="1083"/>
        <v>-4.1489556944254757E-7</v>
      </c>
      <c r="N4562" s="6">
        <f t="shared" si="1084"/>
        <v>-5.6332499999999998E-6</v>
      </c>
      <c r="O4562" s="13">
        <f t="shared" si="1076"/>
        <v>2.6601110249999995E-5</v>
      </c>
      <c r="P4562" s="6">
        <f t="shared" si="1085"/>
        <v>40.665743246875365</v>
      </c>
      <c r="Q4562" s="7">
        <f t="shared" si="1086"/>
        <v>40.127322586672804</v>
      </c>
      <c r="R4562" s="7">
        <f t="shared" si="1087"/>
        <v>-2.6726774133271931</v>
      </c>
    </row>
    <row r="4563" spans="1:18" x14ac:dyDescent="0.2">
      <c r="A4563" s="7">
        <v>-4.1107500000000003</v>
      </c>
      <c r="B4563" s="6">
        <v>26.3125</v>
      </c>
      <c r="C4563" s="1">
        <v>42.8</v>
      </c>
      <c r="D4563" s="1">
        <f t="shared" si="1077"/>
        <v>-4.1107500000000004E-6</v>
      </c>
      <c r="E4563" s="6">
        <f t="shared" si="1073"/>
        <v>1.6060875632684375E-14</v>
      </c>
      <c r="F4563" s="6">
        <f t="shared" si="1078"/>
        <v>-3.2234360249999994E-5</v>
      </c>
      <c r="G4563" s="13">
        <f t="shared" si="1074"/>
        <v>2.8123610249999992E-5</v>
      </c>
      <c r="H4563" s="6">
        <f t="shared" si="1075"/>
        <v>41.429786903166359</v>
      </c>
      <c r="I4563" s="6">
        <f t="shared" si="1079"/>
        <v>-1.3702130968336377</v>
      </c>
      <c r="J4563" s="6">
        <f t="shared" si="1080"/>
        <v>26.312714010884399</v>
      </c>
      <c r="K4563" s="6">
        <f t="shared" si="1081"/>
        <v>-1.0700544219943708E-4</v>
      </c>
      <c r="L4563" s="6">
        <f t="shared" si="1082"/>
        <v>-4.830875316668943E-6</v>
      </c>
      <c r="M4563" s="14">
        <f t="shared" si="1083"/>
        <v>3.600626583344713E-7</v>
      </c>
      <c r="N4563" s="6">
        <f t="shared" si="1084"/>
        <v>-4.1107500000000004E-6</v>
      </c>
      <c r="O4563" s="13">
        <f t="shared" si="1076"/>
        <v>2.8123610249999992E-5</v>
      </c>
      <c r="P4563" s="6">
        <f t="shared" si="1085"/>
        <v>41.429786903166359</v>
      </c>
      <c r="Q4563" s="7">
        <f t="shared" si="1086"/>
        <v>40.387815449971512</v>
      </c>
      <c r="R4563" s="7">
        <f t="shared" si="1087"/>
        <v>-2.4121845500284849</v>
      </c>
    </row>
    <row r="4564" spans="1:18" x14ac:dyDescent="0.2">
      <c r="A4564" s="7">
        <v>-2.4359999999999999</v>
      </c>
      <c r="B4564" s="6">
        <v>26.375</v>
      </c>
      <c r="C4564" s="1">
        <v>42.8</v>
      </c>
      <c r="D4564" s="1">
        <f t="shared" si="1077"/>
        <v>-2.4359999999999996E-6</v>
      </c>
      <c r="E4564" s="6">
        <f t="shared" si="1073"/>
        <v>1.6061861412237501E-14</v>
      </c>
      <c r="F4564" s="6">
        <f t="shared" si="1078"/>
        <v>-3.2229223987500001E-5</v>
      </c>
      <c r="G4564" s="13">
        <f t="shared" si="1074"/>
        <v>2.9793223987500003E-5</v>
      </c>
      <c r="H4564" s="6">
        <f t="shared" si="1075"/>
        <v>42.313893987761389</v>
      </c>
      <c r="I4564" s="6">
        <f t="shared" si="1079"/>
        <v>-0.48610601223860783</v>
      </c>
      <c r="J4564" s="6">
        <f t="shared" si="1080"/>
        <v>26.325128406530638</v>
      </c>
      <c r="K4564" s="6">
        <f t="shared" si="1081"/>
        <v>2.4935796734681048E-2</v>
      </c>
      <c r="L4564" s="6">
        <f t="shared" si="1082"/>
        <v>-4.2078751900013662E-6</v>
      </c>
      <c r="M4564" s="14">
        <f t="shared" si="1083"/>
        <v>8.8593759500068331E-7</v>
      </c>
      <c r="N4564" s="6">
        <f t="shared" si="1084"/>
        <v>-2.4359999999999996E-6</v>
      </c>
      <c r="O4564" s="13">
        <f t="shared" si="1076"/>
        <v>2.9793223987500003E-5</v>
      </c>
      <c r="P4564" s="6">
        <f t="shared" si="1085"/>
        <v>42.313893987761389</v>
      </c>
      <c r="Q4564" s="7">
        <f t="shared" si="1086"/>
        <v>40.773031157529488</v>
      </c>
      <c r="R4564" s="7">
        <f t="shared" si="1087"/>
        <v>-2.0269688424705095</v>
      </c>
    </row>
    <row r="4565" spans="1:18" x14ac:dyDescent="0.2">
      <c r="A4565" s="7">
        <v>-2.1315</v>
      </c>
      <c r="B4565" s="6">
        <v>26.375</v>
      </c>
      <c r="C4565" s="1">
        <v>42.8</v>
      </c>
      <c r="D4565" s="1">
        <f t="shared" si="1077"/>
        <v>-2.1314999999999998E-6</v>
      </c>
      <c r="E4565" s="6">
        <f t="shared" si="1073"/>
        <v>1.6061861412237501E-14</v>
      </c>
      <c r="F4565" s="6">
        <f t="shared" si="1078"/>
        <v>-3.2229223987500001E-5</v>
      </c>
      <c r="G4565" s="13">
        <f t="shared" si="1074"/>
        <v>3.0097723987500003E-5</v>
      </c>
      <c r="H4565" s="6">
        <f t="shared" si="1075"/>
        <v>42.464752887682209</v>
      </c>
      <c r="I4565" s="6">
        <f t="shared" si="1079"/>
        <v>-0.33524711231778781</v>
      </c>
      <c r="J4565" s="6">
        <f t="shared" si="1080"/>
        <v>26.345077043918383</v>
      </c>
      <c r="K4565" s="6">
        <f t="shared" si="1081"/>
        <v>1.4961478040808274E-2</v>
      </c>
      <c r="L4565" s="6">
        <f t="shared" si="1082"/>
        <v>-3.4382251140008197E-6</v>
      </c>
      <c r="M4565" s="14">
        <f t="shared" si="1083"/>
        <v>6.5336255700040994E-7</v>
      </c>
      <c r="N4565" s="6">
        <f t="shared" si="1084"/>
        <v>-2.1314999999999998E-6</v>
      </c>
      <c r="O4565" s="13">
        <f t="shared" si="1076"/>
        <v>3.0097723987500003E-5</v>
      </c>
      <c r="P4565" s="6">
        <f t="shared" si="1085"/>
        <v>42.464752887682209</v>
      </c>
      <c r="Q4565" s="7">
        <f t="shared" si="1086"/>
        <v>41.111375503560033</v>
      </c>
      <c r="R4565" s="7">
        <f t="shared" si="1087"/>
        <v>-1.6886244964399637</v>
      </c>
    </row>
    <row r="4566" spans="1:18" x14ac:dyDescent="0.2">
      <c r="A4566" s="7">
        <v>-4.8719999999999999</v>
      </c>
      <c r="B4566" s="6">
        <v>26.375</v>
      </c>
      <c r="C4566" s="1">
        <v>42.8</v>
      </c>
      <c r="D4566" s="1">
        <f t="shared" si="1077"/>
        <v>-4.8719999999999993E-6</v>
      </c>
      <c r="E4566" s="6">
        <f t="shared" si="1073"/>
        <v>1.6061861412237501E-14</v>
      </c>
      <c r="F4566" s="6">
        <f t="shared" si="1078"/>
        <v>-3.2229223987500001E-5</v>
      </c>
      <c r="G4566" s="13">
        <f t="shared" si="1074"/>
        <v>2.7357223987500001E-5</v>
      </c>
      <c r="H4566" s="6">
        <f t="shared" si="1075"/>
        <v>41.099158545114676</v>
      </c>
      <c r="I4566" s="6">
        <f t="shared" si="1079"/>
        <v>-1.700841454885321</v>
      </c>
      <c r="J4566" s="6">
        <f t="shared" si="1080"/>
        <v>26.357046226351031</v>
      </c>
      <c r="K4566" s="6">
        <f t="shared" si="1081"/>
        <v>8.976886824484609E-3</v>
      </c>
      <c r="L4566" s="6">
        <f t="shared" si="1082"/>
        <v>-3.4636350684004919E-6</v>
      </c>
      <c r="M4566" s="14">
        <f t="shared" si="1083"/>
        <v>-7.0418246579975368E-7</v>
      </c>
      <c r="N4566" s="6">
        <f t="shared" si="1084"/>
        <v>-4.8719999999999993E-6</v>
      </c>
      <c r="O4566" s="13">
        <f t="shared" si="1076"/>
        <v>2.7357223987500001E-5</v>
      </c>
      <c r="P4566" s="6">
        <f t="shared" si="1085"/>
        <v>41.099158545114676</v>
      </c>
      <c r="Q4566" s="7">
        <f t="shared" si="1086"/>
        <v>41.108932111870963</v>
      </c>
      <c r="R4566" s="7">
        <f t="shared" si="1087"/>
        <v>-1.6910678881290337</v>
      </c>
    </row>
    <row r="4567" spans="1:18" x14ac:dyDescent="0.2">
      <c r="A4567" s="7">
        <v>-3.3494999999999999</v>
      </c>
      <c r="B4567" s="6">
        <v>26.4375</v>
      </c>
      <c r="C4567" s="1">
        <v>42.8</v>
      </c>
      <c r="D4567" s="1">
        <f t="shared" si="1077"/>
        <v>-3.3494999999999999E-6</v>
      </c>
      <c r="E4567" s="6">
        <f t="shared" si="1073"/>
        <v>1.6062846437409376E-14</v>
      </c>
      <c r="F4567" s="6">
        <f t="shared" si="1078"/>
        <v>-3.2223597587499998E-5</v>
      </c>
      <c r="G4567" s="13">
        <f t="shared" si="1074"/>
        <v>2.8874097587499999E-5</v>
      </c>
      <c r="H4567" s="6">
        <f t="shared" si="1075"/>
        <v>41.910064269676354</v>
      </c>
      <c r="I4567" s="6">
        <f t="shared" si="1079"/>
        <v>-0.88993573032364282</v>
      </c>
      <c r="J4567" s="6">
        <f t="shared" si="1080"/>
        <v>26.376727735810618</v>
      </c>
      <c r="K4567" s="6">
        <f t="shared" si="1081"/>
        <v>3.0386132094690765E-2</v>
      </c>
      <c r="L4567" s="6">
        <f t="shared" si="1082"/>
        <v>-3.7224810410402947E-6</v>
      </c>
      <c r="M4567" s="14">
        <f t="shared" si="1083"/>
        <v>1.8649052052014743E-7</v>
      </c>
      <c r="N4567" s="6">
        <f t="shared" si="1084"/>
        <v>-3.3494999999999999E-6</v>
      </c>
      <c r="O4567" s="13">
        <f t="shared" si="1076"/>
        <v>2.8874097587499999E-5</v>
      </c>
      <c r="P4567" s="6">
        <f t="shared" si="1085"/>
        <v>41.910064269676354</v>
      </c>
      <c r="Q4567" s="7">
        <f t="shared" si="1086"/>
        <v>41.269158543432042</v>
      </c>
      <c r="R4567" s="7">
        <f t="shared" si="1087"/>
        <v>-1.5308414565679556</v>
      </c>
    </row>
    <row r="4568" spans="1:18" x14ac:dyDescent="0.2">
      <c r="A4568" s="7">
        <v>-2.8927499999999999</v>
      </c>
      <c r="B4568" s="6">
        <v>26.4375</v>
      </c>
      <c r="C4568" s="1">
        <v>42.7</v>
      </c>
      <c r="D4568" s="1">
        <f t="shared" si="1077"/>
        <v>-2.89275E-6</v>
      </c>
      <c r="E4568" s="6">
        <f t="shared" si="1073"/>
        <v>1.6062846437409376E-14</v>
      </c>
      <c r="F4568" s="6">
        <f t="shared" si="1078"/>
        <v>-3.2223597587499998E-5</v>
      </c>
      <c r="G4568" s="13">
        <f t="shared" si="1074"/>
        <v>2.9330847587499998E-5</v>
      </c>
      <c r="H4568" s="6">
        <f t="shared" si="1075"/>
        <v>42.137127347854744</v>
      </c>
      <c r="I4568" s="6">
        <f t="shared" si="1079"/>
        <v>-0.56287265214525917</v>
      </c>
      <c r="J4568" s="6">
        <f t="shared" si="1080"/>
        <v>26.401036641486371</v>
      </c>
      <c r="K4568" s="6">
        <f t="shared" si="1081"/>
        <v>1.8231679256814459E-2</v>
      </c>
      <c r="L4568" s="6">
        <f t="shared" si="1082"/>
        <v>-3.4819386246241765E-6</v>
      </c>
      <c r="M4568" s="14">
        <f t="shared" si="1083"/>
        <v>2.9459431231208825E-7</v>
      </c>
      <c r="N4568" s="6">
        <f t="shared" si="1084"/>
        <v>-2.89275E-6</v>
      </c>
      <c r="O4568" s="13">
        <f t="shared" si="1076"/>
        <v>2.9330847587499998E-5</v>
      </c>
      <c r="P4568" s="6">
        <f t="shared" si="1085"/>
        <v>42.137127347854744</v>
      </c>
      <c r="Q4568" s="7">
        <f t="shared" si="1086"/>
        <v>41.442752304316585</v>
      </c>
      <c r="R4568" s="7">
        <f t="shared" si="1087"/>
        <v>-1.257247695683418</v>
      </c>
    </row>
    <row r="4569" spans="1:18" x14ac:dyDescent="0.2">
      <c r="A4569" s="7">
        <v>-2.1315</v>
      </c>
      <c r="B4569" s="6">
        <v>26.5</v>
      </c>
      <c r="C4569" s="1">
        <v>42.7</v>
      </c>
      <c r="D4569" s="1">
        <f t="shared" si="1077"/>
        <v>-2.1314999999999998E-6</v>
      </c>
      <c r="E4569" s="6">
        <f t="shared" si="1073"/>
        <v>1.6063830708199999E-14</v>
      </c>
      <c r="F4569" s="6">
        <f t="shared" si="1078"/>
        <v>-3.2217481049999998E-5</v>
      </c>
      <c r="G4569" s="13">
        <f t="shared" si="1074"/>
        <v>3.008598105E-5</v>
      </c>
      <c r="H4569" s="6">
        <f t="shared" si="1075"/>
        <v>42.563974203386181</v>
      </c>
      <c r="I4569" s="6">
        <f t="shared" si="1079"/>
        <v>-0.13602579661382208</v>
      </c>
      <c r="J4569" s="6">
        <f t="shared" si="1080"/>
        <v>26.428121984891824</v>
      </c>
      <c r="K4569" s="6">
        <f t="shared" si="1081"/>
        <v>3.5939007554087965E-2</v>
      </c>
      <c r="L4569" s="6">
        <f t="shared" si="1082"/>
        <v>-3.0940131747745058E-6</v>
      </c>
      <c r="M4569" s="14">
        <f t="shared" si="1083"/>
        <v>4.81256587387253E-7</v>
      </c>
      <c r="N4569" s="6">
        <f t="shared" si="1084"/>
        <v>-2.1314999999999998E-6</v>
      </c>
      <c r="O4569" s="13">
        <f t="shared" si="1076"/>
        <v>3.008598105E-5</v>
      </c>
      <c r="P4569" s="6">
        <f t="shared" si="1085"/>
        <v>42.563974203386181</v>
      </c>
      <c r="Q4569" s="7">
        <f t="shared" si="1086"/>
        <v>41.66699668413051</v>
      </c>
      <c r="R4569" s="7">
        <f t="shared" si="1087"/>
        <v>-1.0330033158694931</v>
      </c>
    </row>
    <row r="4570" spans="1:18" x14ac:dyDescent="0.2">
      <c r="A4570" s="7">
        <v>-4.7197500000000003</v>
      </c>
      <c r="B4570" s="6">
        <v>26.5</v>
      </c>
      <c r="C4570" s="1">
        <v>42.7</v>
      </c>
      <c r="D4570" s="1">
        <f t="shared" si="1077"/>
        <v>-4.71975E-6</v>
      </c>
      <c r="E4570" s="6">
        <f t="shared" si="1073"/>
        <v>1.6063830708199999E-14</v>
      </c>
      <c r="F4570" s="6">
        <f t="shared" si="1078"/>
        <v>-3.2217481049999998E-5</v>
      </c>
      <c r="G4570" s="13">
        <f t="shared" si="1074"/>
        <v>2.749773105E-5</v>
      </c>
      <c r="H4570" s="6">
        <f t="shared" si="1075"/>
        <v>41.27609838222827</v>
      </c>
      <c r="I4570" s="6">
        <f t="shared" si="1079"/>
        <v>-1.4239016177717332</v>
      </c>
      <c r="J4570" s="6">
        <f t="shared" si="1080"/>
        <v>26.456873190935095</v>
      </c>
      <c r="K4570" s="6">
        <f t="shared" si="1081"/>
        <v>2.1563404532452424E-2</v>
      </c>
      <c r="L4570" s="6">
        <f t="shared" si="1082"/>
        <v>-3.2266579048647035E-6</v>
      </c>
      <c r="M4570" s="14">
        <f t="shared" si="1083"/>
        <v>-7.4654604756764827E-7</v>
      </c>
      <c r="N4570" s="6">
        <f t="shared" si="1084"/>
        <v>-4.71975E-6</v>
      </c>
      <c r="O4570" s="13">
        <f t="shared" si="1076"/>
        <v>2.749773105E-5</v>
      </c>
      <c r="P4570" s="6">
        <f t="shared" si="1085"/>
        <v>41.27609838222827</v>
      </c>
      <c r="Q4570" s="7">
        <f t="shared" si="1086"/>
        <v>41.588817023750067</v>
      </c>
      <c r="R4570" s="7">
        <f t="shared" si="1087"/>
        <v>-1.1111829762499355</v>
      </c>
    </row>
    <row r="4571" spans="1:18" x14ac:dyDescent="0.2">
      <c r="A4571" s="7">
        <v>-3.3494999999999999</v>
      </c>
      <c r="B4571" s="6">
        <v>26.5</v>
      </c>
      <c r="C4571" s="1">
        <v>42.7</v>
      </c>
      <c r="D4571" s="1">
        <f t="shared" si="1077"/>
        <v>-3.3494999999999999E-6</v>
      </c>
      <c r="E4571" s="6">
        <f t="shared" si="1073"/>
        <v>1.6063830708199999E-14</v>
      </c>
      <c r="F4571" s="6">
        <f t="shared" si="1078"/>
        <v>-3.2217481049999998E-5</v>
      </c>
      <c r="G4571" s="13">
        <f t="shared" si="1074"/>
        <v>2.8867981049999999E-5</v>
      </c>
      <c r="H4571" s="6">
        <f t="shared" si="1075"/>
        <v>41.959881707415377</v>
      </c>
      <c r="I4571" s="6">
        <f t="shared" si="1079"/>
        <v>-0.74011829258462569</v>
      </c>
      <c r="J4571" s="6">
        <f t="shared" si="1080"/>
        <v>26.474123914561059</v>
      </c>
      <c r="K4571" s="6">
        <f t="shared" si="1081"/>
        <v>1.2938042719470744E-2</v>
      </c>
      <c r="L4571" s="6">
        <f t="shared" si="1082"/>
        <v>-3.5498447429188221E-6</v>
      </c>
      <c r="M4571" s="14">
        <f t="shared" si="1083"/>
        <v>1.0017237145941114E-7</v>
      </c>
      <c r="N4571" s="6">
        <f t="shared" si="1084"/>
        <v>-3.3494999999999999E-6</v>
      </c>
      <c r="O4571" s="13">
        <f t="shared" si="1076"/>
        <v>2.8867981049999999E-5</v>
      </c>
      <c r="P4571" s="6">
        <f t="shared" si="1085"/>
        <v>41.959881707415377</v>
      </c>
      <c r="Q4571" s="7">
        <f t="shared" si="1086"/>
        <v>41.663029960483129</v>
      </c>
      <c r="R4571" s="7">
        <f t="shared" si="1087"/>
        <v>-1.0369700395168735</v>
      </c>
    </row>
    <row r="4572" spans="1:18" x14ac:dyDescent="0.2">
      <c r="A4572" s="7">
        <v>-2.4359999999999999</v>
      </c>
      <c r="B4572" s="6">
        <v>26.5625</v>
      </c>
      <c r="C4572" s="1">
        <v>42.7</v>
      </c>
      <c r="D4572" s="1">
        <f t="shared" si="1077"/>
        <v>-2.4359999999999996E-6</v>
      </c>
      <c r="E4572" s="6">
        <f t="shared" si="1073"/>
        <v>1.6064814224609378E-14</v>
      </c>
      <c r="F4572" s="6">
        <f t="shared" si="1078"/>
        <v>-3.2210874374999994E-5</v>
      </c>
      <c r="G4572" s="13">
        <f t="shared" si="1074"/>
        <v>2.9774874374999996E-5</v>
      </c>
      <c r="H4572" s="6">
        <f t="shared" si="1075"/>
        <v>42.462620005406507</v>
      </c>
      <c r="I4572" s="6">
        <f t="shared" si="1079"/>
        <v>-0.23737999459349624</v>
      </c>
      <c r="J4572" s="6">
        <f t="shared" si="1080"/>
        <v>26.496974348736636</v>
      </c>
      <c r="K4572" s="6">
        <f t="shared" si="1081"/>
        <v>3.2762825631682091E-2</v>
      </c>
      <c r="L4572" s="6">
        <f t="shared" si="1082"/>
        <v>-3.287006845751293E-6</v>
      </c>
      <c r="M4572" s="14">
        <f t="shared" si="1083"/>
        <v>4.2550342287564669E-7</v>
      </c>
      <c r="N4572" s="6">
        <f t="shared" si="1084"/>
        <v>-2.4359999999999996E-6</v>
      </c>
      <c r="O4572" s="13">
        <f t="shared" si="1076"/>
        <v>2.9774874374999996E-5</v>
      </c>
      <c r="P4572" s="6">
        <f t="shared" si="1085"/>
        <v>42.462620005406507</v>
      </c>
      <c r="Q4572" s="7">
        <f t="shared" si="1086"/>
        <v>41.822947969467805</v>
      </c>
      <c r="R4572" s="7">
        <f t="shared" si="1087"/>
        <v>-0.87705203053219805</v>
      </c>
    </row>
    <row r="4573" spans="1:18" x14ac:dyDescent="0.2">
      <c r="A4573" s="7">
        <v>-1.97925</v>
      </c>
      <c r="B4573" s="6">
        <v>26.5625</v>
      </c>
      <c r="C4573" s="1">
        <v>42.7</v>
      </c>
      <c r="D4573" s="1">
        <f t="shared" si="1077"/>
        <v>-1.9792499999999997E-6</v>
      </c>
      <c r="E4573" s="6">
        <f t="shared" si="1073"/>
        <v>1.6064814224609378E-14</v>
      </c>
      <c r="F4573" s="6">
        <f t="shared" si="1078"/>
        <v>-3.2210874374999994E-5</v>
      </c>
      <c r="G4573" s="13">
        <f t="shared" si="1074"/>
        <v>3.0231624374999994E-5</v>
      </c>
      <c r="H4573" s="6">
        <f t="shared" si="1075"/>
        <v>42.688466650493524</v>
      </c>
      <c r="I4573" s="6">
        <f t="shared" si="1079"/>
        <v>-1.1533349506478885E-2</v>
      </c>
      <c r="J4573" s="6">
        <f t="shared" si="1080"/>
        <v>26.52318460924198</v>
      </c>
      <c r="K4573" s="6">
        <f t="shared" si="1081"/>
        <v>1.9657695379009965E-2</v>
      </c>
      <c r="L4573" s="6">
        <f t="shared" si="1082"/>
        <v>-2.8552541074507758E-6</v>
      </c>
      <c r="M4573" s="14">
        <f t="shared" si="1083"/>
        <v>4.3800205372538802E-7</v>
      </c>
      <c r="N4573" s="6">
        <f t="shared" si="1084"/>
        <v>-1.9792499999999997E-6</v>
      </c>
      <c r="O4573" s="13">
        <f t="shared" si="1076"/>
        <v>3.0231624374999994E-5</v>
      </c>
      <c r="P4573" s="6">
        <f t="shared" si="1085"/>
        <v>42.688466650493524</v>
      </c>
      <c r="Q4573" s="7">
        <f t="shared" si="1086"/>
        <v>41.996051705672947</v>
      </c>
      <c r="R4573" s="7">
        <f t="shared" si="1087"/>
        <v>-0.70394829432705563</v>
      </c>
    </row>
    <row r="4574" spans="1:18" x14ac:dyDescent="0.2">
      <c r="A4574" s="7">
        <v>-1.67475</v>
      </c>
      <c r="B4574" s="6">
        <v>26.625</v>
      </c>
      <c r="C4574" s="1">
        <v>42.7</v>
      </c>
      <c r="D4574" s="1">
        <f t="shared" si="1077"/>
        <v>-1.6747499999999999E-6</v>
      </c>
      <c r="E4574" s="6">
        <f t="shared" si="1073"/>
        <v>1.6065796986637502E-14</v>
      </c>
      <c r="F4574" s="6">
        <f t="shared" si="1078"/>
        <v>-3.22037775625E-5</v>
      </c>
      <c r="G4574" s="13">
        <f t="shared" si="1074"/>
        <v>3.0529027562499997E-5</v>
      </c>
      <c r="H4574" s="6">
        <f t="shared" si="1075"/>
        <v>42.887677201959718</v>
      </c>
      <c r="I4574" s="6">
        <f t="shared" si="1079"/>
        <v>0.18767720195971549</v>
      </c>
      <c r="J4574" s="6">
        <f t="shared" si="1080"/>
        <v>26.551410765545189</v>
      </c>
      <c r="K4574" s="6">
        <f t="shared" si="1081"/>
        <v>3.6794617227405624E-2</v>
      </c>
      <c r="L4574" s="6">
        <f t="shared" si="1082"/>
        <v>-2.4439524644704656E-6</v>
      </c>
      <c r="M4574" s="14">
        <f t="shared" si="1083"/>
        <v>3.8460123223523281E-7</v>
      </c>
      <c r="N4574" s="6">
        <f t="shared" si="1084"/>
        <v>-1.6747499999999999E-6</v>
      </c>
      <c r="O4574" s="13">
        <f t="shared" si="1076"/>
        <v>3.0529027562499997E-5</v>
      </c>
      <c r="P4574" s="6">
        <f t="shared" si="1085"/>
        <v>42.887677201959718</v>
      </c>
      <c r="Q4574" s="7">
        <f t="shared" si="1086"/>
        <v>42.174376804930304</v>
      </c>
      <c r="R4574" s="7">
        <f t="shared" si="1087"/>
        <v>-0.52562319506969857</v>
      </c>
    </row>
    <row r="4575" spans="1:18" x14ac:dyDescent="0.2">
      <c r="A4575" s="7">
        <v>-5.3287500000000003</v>
      </c>
      <c r="B4575" s="6">
        <v>26.625</v>
      </c>
      <c r="C4575" s="1">
        <v>42.7</v>
      </c>
      <c r="D4575" s="1">
        <f t="shared" si="1077"/>
        <v>-5.3287500000000004E-6</v>
      </c>
      <c r="E4575" s="6">
        <f t="shared" si="1073"/>
        <v>1.6065796986637502E-14</v>
      </c>
      <c r="F4575" s="6">
        <f t="shared" si="1078"/>
        <v>-3.22037775625E-5</v>
      </c>
      <c r="G4575" s="13">
        <f t="shared" si="1074"/>
        <v>2.6875027562500001E-5</v>
      </c>
      <c r="H4575" s="6">
        <f t="shared" si="1075"/>
        <v>41.07075361392566</v>
      </c>
      <c r="I4575" s="6">
        <f t="shared" si="1079"/>
        <v>-1.6292463860743425</v>
      </c>
      <c r="J4575" s="6">
        <f t="shared" si="1080"/>
        <v>26.580846459327113</v>
      </c>
      <c r="K4575" s="6">
        <f t="shared" si="1081"/>
        <v>2.207677033644373E-2</v>
      </c>
      <c r="L4575" s="6">
        <f t="shared" si="1082"/>
        <v>-2.8670714786822792E-6</v>
      </c>
      <c r="M4575" s="14">
        <f t="shared" si="1083"/>
        <v>-1.2308392606588606E-6</v>
      </c>
      <c r="N4575" s="6">
        <f t="shared" si="1084"/>
        <v>-5.3287500000000004E-6</v>
      </c>
      <c r="O4575" s="13">
        <f t="shared" si="1076"/>
        <v>2.6875027562500001E-5</v>
      </c>
      <c r="P4575" s="6">
        <f t="shared" si="1085"/>
        <v>41.07075361392566</v>
      </c>
      <c r="Q4575" s="7">
        <f t="shared" si="1086"/>
        <v>41.953652166729377</v>
      </c>
      <c r="R4575" s="7">
        <f t="shared" si="1087"/>
        <v>-0.74634783327062593</v>
      </c>
    </row>
    <row r="4576" spans="1:18" x14ac:dyDescent="0.2">
      <c r="A4576" s="7">
        <v>-5.6332500000000003</v>
      </c>
      <c r="B4576" s="6">
        <v>26.625</v>
      </c>
      <c r="C4576" s="1">
        <v>42.7</v>
      </c>
      <c r="D4576" s="1">
        <f t="shared" si="1077"/>
        <v>-5.6332499999999998E-6</v>
      </c>
      <c r="E4576" s="6">
        <f t="shared" si="1073"/>
        <v>1.6065796986637502E-14</v>
      </c>
      <c r="F4576" s="6">
        <f t="shared" si="1078"/>
        <v>-3.22037775625E-5</v>
      </c>
      <c r="G4576" s="13">
        <f t="shared" si="1074"/>
        <v>2.6570527562500001E-5</v>
      </c>
      <c r="H4576" s="6">
        <f t="shared" si="1075"/>
        <v>40.917913513696931</v>
      </c>
      <c r="I4576" s="6">
        <f t="shared" si="1079"/>
        <v>-1.7820864863030721</v>
      </c>
      <c r="J4576" s="6">
        <f t="shared" si="1080"/>
        <v>26.598507875596269</v>
      </c>
      <c r="K4576" s="6">
        <f t="shared" si="1081"/>
        <v>1.3246062201865527E-2</v>
      </c>
      <c r="L4576" s="6">
        <f t="shared" si="1082"/>
        <v>-3.9126428872093678E-6</v>
      </c>
      <c r="M4576" s="14">
        <f t="shared" si="1083"/>
        <v>-8.6030355639531602E-7</v>
      </c>
      <c r="N4576" s="6">
        <f t="shared" si="1084"/>
        <v>-5.6332499999999998E-6</v>
      </c>
      <c r="O4576" s="13">
        <f t="shared" si="1076"/>
        <v>2.6570527562500001E-5</v>
      </c>
      <c r="P4576" s="6">
        <f t="shared" si="1085"/>
        <v>40.917913513696931</v>
      </c>
      <c r="Q4576" s="7">
        <f t="shared" si="1086"/>
        <v>41.746504436122891</v>
      </c>
      <c r="R4576" s="7">
        <f t="shared" si="1087"/>
        <v>-0.95349556387711232</v>
      </c>
    </row>
    <row r="4577" spans="1:18" x14ac:dyDescent="0.2">
      <c r="A4577" s="7">
        <v>-5.3287500000000003</v>
      </c>
      <c r="B4577" s="6">
        <v>26.6875</v>
      </c>
      <c r="C4577" s="1">
        <v>42.7</v>
      </c>
      <c r="D4577" s="1">
        <f t="shared" si="1077"/>
        <v>-5.3287500000000004E-6</v>
      </c>
      <c r="E4577" s="6">
        <f t="shared" si="1073"/>
        <v>1.6066778994284375E-14</v>
      </c>
      <c r="F4577" s="6">
        <f t="shared" si="1078"/>
        <v>-3.2196190612499995E-5</v>
      </c>
      <c r="G4577" s="13">
        <f t="shared" si="1074"/>
        <v>2.6867440612499996E-5</v>
      </c>
      <c r="H4577" s="6">
        <f t="shared" si="1075"/>
        <v>41.12039999454862</v>
      </c>
      <c r="I4577" s="6">
        <f t="shared" si="1079"/>
        <v>-1.5796000054513826</v>
      </c>
      <c r="J4577" s="6">
        <f t="shared" si="1080"/>
        <v>26.621604725357763</v>
      </c>
      <c r="K4577" s="6">
        <f t="shared" si="1081"/>
        <v>3.2947637321118606E-2</v>
      </c>
      <c r="L4577" s="6">
        <f t="shared" si="1082"/>
        <v>-4.5399857323256207E-6</v>
      </c>
      <c r="M4577" s="14">
        <f t="shared" si="1083"/>
        <v>-3.9438213383718987E-7</v>
      </c>
      <c r="N4577" s="6">
        <f t="shared" si="1084"/>
        <v>-5.3287500000000004E-6</v>
      </c>
      <c r="O4577" s="13">
        <f t="shared" si="1076"/>
        <v>2.6867440612499996E-5</v>
      </c>
      <c r="P4577" s="6">
        <f t="shared" si="1085"/>
        <v>41.12039999454862</v>
      </c>
      <c r="Q4577" s="7">
        <f t="shared" si="1086"/>
        <v>41.621283547808034</v>
      </c>
      <c r="R4577" s="7">
        <f t="shared" si="1087"/>
        <v>-1.0787164521919692</v>
      </c>
    </row>
    <row r="4578" spans="1:18" x14ac:dyDescent="0.2">
      <c r="A4578" s="7">
        <v>-3.8062499999999999</v>
      </c>
      <c r="B4578" s="6">
        <v>26.6875</v>
      </c>
      <c r="C4578" s="1">
        <v>42.7</v>
      </c>
      <c r="D4578" s="1">
        <f t="shared" si="1077"/>
        <v>-3.8062499999999998E-6</v>
      </c>
      <c r="E4578" s="6">
        <f t="shared" si="1073"/>
        <v>1.6066778994284375E-14</v>
      </c>
      <c r="F4578" s="6">
        <f t="shared" si="1078"/>
        <v>-3.2196190612499995E-5</v>
      </c>
      <c r="G4578" s="13">
        <f t="shared" si="1074"/>
        <v>2.8389940612499994E-5</v>
      </c>
      <c r="H4578" s="6">
        <f t="shared" si="1075"/>
        <v>41.880869876335964</v>
      </c>
      <c r="I4578" s="6">
        <f t="shared" si="1079"/>
        <v>-0.81913012366403848</v>
      </c>
      <c r="J4578" s="6">
        <f t="shared" si="1080"/>
        <v>26.647962835214656</v>
      </c>
      <c r="K4578" s="6">
        <f t="shared" si="1081"/>
        <v>1.9768582392671874E-2</v>
      </c>
      <c r="L4578" s="6">
        <f t="shared" si="1082"/>
        <v>-4.5509914393953722E-6</v>
      </c>
      <c r="M4578" s="14">
        <f t="shared" si="1083"/>
        <v>3.7237071969768622E-7</v>
      </c>
      <c r="N4578" s="6">
        <f t="shared" si="1084"/>
        <v>-3.8062499999999998E-6</v>
      </c>
      <c r="O4578" s="13">
        <f t="shared" si="1076"/>
        <v>2.8389940612499994E-5</v>
      </c>
      <c r="P4578" s="6">
        <f t="shared" si="1085"/>
        <v>41.880869876335964</v>
      </c>
      <c r="Q4578" s="7">
        <f t="shared" si="1086"/>
        <v>41.673200813513624</v>
      </c>
      <c r="R4578" s="7">
        <f t="shared" si="1087"/>
        <v>-1.0267991864863788</v>
      </c>
    </row>
    <row r="4579" spans="1:18" x14ac:dyDescent="0.2">
      <c r="A4579" s="7">
        <v>-3.0449999999999999</v>
      </c>
      <c r="B4579" s="6">
        <v>26.75</v>
      </c>
      <c r="C4579" s="1">
        <v>42.7</v>
      </c>
      <c r="D4579" s="1">
        <f t="shared" si="1077"/>
        <v>-3.0449999999999996E-6</v>
      </c>
      <c r="E4579" s="6">
        <f t="shared" si="1073"/>
        <v>1.6067760247549999E-14</v>
      </c>
      <c r="F4579" s="6">
        <f t="shared" si="1078"/>
        <v>-3.2188113524999999E-5</v>
      </c>
      <c r="G4579" s="13">
        <f t="shared" si="1074"/>
        <v>2.9143113525E-5</v>
      </c>
      <c r="H4579" s="6">
        <f t="shared" si="1075"/>
        <v>42.30785893449837</v>
      </c>
      <c r="I4579" s="6">
        <f t="shared" si="1079"/>
        <v>-0.39214106550163308</v>
      </c>
      <c r="J4579" s="6">
        <f t="shared" si="1080"/>
        <v>26.676277701128793</v>
      </c>
      <c r="K4579" s="6">
        <f t="shared" si="1081"/>
        <v>3.686114943560348E-2</v>
      </c>
      <c r="L4579" s="6">
        <f t="shared" si="1082"/>
        <v>-4.1008448636372233E-6</v>
      </c>
      <c r="M4579" s="14">
        <f t="shared" si="1083"/>
        <v>5.2792243181861182E-7</v>
      </c>
      <c r="N4579" s="6">
        <f t="shared" si="1084"/>
        <v>-3.0449999999999996E-6</v>
      </c>
      <c r="O4579" s="13">
        <f t="shared" si="1076"/>
        <v>2.9143113525E-5</v>
      </c>
      <c r="P4579" s="6">
        <f t="shared" si="1085"/>
        <v>42.30785893449837</v>
      </c>
      <c r="Q4579" s="7">
        <f t="shared" si="1086"/>
        <v>41.800132437710573</v>
      </c>
      <c r="R4579" s="7">
        <f t="shared" si="1087"/>
        <v>-0.89986756228942966</v>
      </c>
    </row>
    <row r="4580" spans="1:18" x14ac:dyDescent="0.2">
      <c r="A4580" s="7">
        <v>-3.8062499999999999</v>
      </c>
      <c r="B4580" s="6">
        <v>26.75</v>
      </c>
      <c r="C4580" s="1">
        <v>42.7</v>
      </c>
      <c r="D4580" s="1">
        <f t="shared" si="1077"/>
        <v>-3.8062499999999998E-6</v>
      </c>
      <c r="E4580" s="6">
        <f t="shared" si="1073"/>
        <v>1.6067760247549999E-14</v>
      </c>
      <c r="F4580" s="6">
        <f t="shared" si="1078"/>
        <v>-3.2188113524999999E-5</v>
      </c>
      <c r="G4580" s="13">
        <f t="shared" si="1074"/>
        <v>2.8381863524999998E-5</v>
      </c>
      <c r="H4580" s="6">
        <f t="shared" si="1075"/>
        <v>41.929879171057962</v>
      </c>
      <c r="I4580" s="6">
        <f t="shared" si="1079"/>
        <v>-0.7701208289420407</v>
      </c>
      <c r="J4580" s="6">
        <f t="shared" si="1080"/>
        <v>26.705766620677274</v>
      </c>
      <c r="K4580" s="6">
        <f t="shared" si="1081"/>
        <v>2.2116689661363154E-2</v>
      </c>
      <c r="L4580" s="6">
        <f t="shared" si="1082"/>
        <v>-3.8307569181823345E-6</v>
      </c>
      <c r="M4580" s="14">
        <f t="shared" si="1083"/>
        <v>1.2253459091167342E-8</v>
      </c>
      <c r="N4580" s="6">
        <f t="shared" si="1084"/>
        <v>-3.8062499999999998E-6</v>
      </c>
      <c r="O4580" s="13">
        <f t="shared" si="1076"/>
        <v>2.8381863524999998E-5</v>
      </c>
      <c r="P4580" s="6">
        <f t="shared" si="1085"/>
        <v>41.929879171057962</v>
      </c>
      <c r="Q4580" s="7">
        <f t="shared" si="1086"/>
        <v>41.826081784380051</v>
      </c>
      <c r="R4580" s="7">
        <f t="shared" si="1087"/>
        <v>-0.87391821561995187</v>
      </c>
    </row>
    <row r="4581" spans="1:18" x14ac:dyDescent="0.2">
      <c r="A4581" s="7">
        <v>-7.1557500000000003</v>
      </c>
      <c r="B4581" s="6">
        <v>26.8125</v>
      </c>
      <c r="C4581" s="1">
        <v>42.7</v>
      </c>
      <c r="D4581" s="1">
        <f t="shared" si="1077"/>
        <v>-7.1557500000000001E-6</v>
      </c>
      <c r="E4581" s="6">
        <f t="shared" si="1073"/>
        <v>1.6068740746434376E-14</v>
      </c>
      <c r="F4581" s="6">
        <f t="shared" si="1078"/>
        <v>-3.21795463E-5</v>
      </c>
      <c r="G4581" s="13">
        <f t="shared" si="1074"/>
        <v>2.50237963E-5</v>
      </c>
      <c r="H4581" s="6">
        <f t="shared" si="1075"/>
        <v>40.300061512724426</v>
      </c>
      <c r="I4581" s="6">
        <f t="shared" si="1079"/>
        <v>-2.3999384872755769</v>
      </c>
      <c r="J4581" s="6">
        <f t="shared" si="1080"/>
        <v>26.735959972406363</v>
      </c>
      <c r="K4581" s="6">
        <f t="shared" si="1081"/>
        <v>3.8270013796818603E-2</v>
      </c>
      <c r="L4581" s="6">
        <f t="shared" si="1082"/>
        <v>-4.4908541509094004E-6</v>
      </c>
      <c r="M4581" s="14">
        <f t="shared" si="1083"/>
        <v>-1.3324479245452998E-6</v>
      </c>
      <c r="N4581" s="6">
        <f t="shared" si="1084"/>
        <v>-7.1557500000000001E-6</v>
      </c>
      <c r="O4581" s="13">
        <f t="shared" si="1076"/>
        <v>2.50237963E-5</v>
      </c>
      <c r="P4581" s="6">
        <f t="shared" si="1085"/>
        <v>40.300061512724426</v>
      </c>
      <c r="Q4581" s="7">
        <f t="shared" si="1086"/>
        <v>41.520877730048923</v>
      </c>
      <c r="R4581" s="7">
        <f t="shared" si="1087"/>
        <v>-1.1791222699510797</v>
      </c>
    </row>
    <row r="4582" spans="1:18" x14ac:dyDescent="0.2">
      <c r="A4582" s="7">
        <v>-8.0692500000000003</v>
      </c>
      <c r="B4582" s="6">
        <v>26.8125</v>
      </c>
      <c r="C4582" s="1">
        <v>42.7</v>
      </c>
      <c r="D4582" s="1">
        <f t="shared" si="1077"/>
        <v>-8.0692500000000007E-6</v>
      </c>
      <c r="E4582" s="6">
        <f t="shared" si="1073"/>
        <v>1.6068740746434376E-14</v>
      </c>
      <c r="F4582" s="6">
        <f t="shared" si="1078"/>
        <v>-3.21795463E-5</v>
      </c>
      <c r="G4582" s="13">
        <f t="shared" si="1074"/>
        <v>2.4110296299999999E-5</v>
      </c>
      <c r="H4582" s="6">
        <f t="shared" si="1075"/>
        <v>39.837549525966836</v>
      </c>
      <c r="I4582" s="6">
        <f t="shared" si="1079"/>
        <v>-2.8624504740331673</v>
      </c>
      <c r="J4582" s="6">
        <f t="shared" si="1080"/>
        <v>26.766575983443818</v>
      </c>
      <c r="K4582" s="6">
        <f t="shared" si="1081"/>
        <v>2.2962008278090806E-2</v>
      </c>
      <c r="L4582" s="6">
        <f t="shared" si="1082"/>
        <v>-5.7395124905456409E-6</v>
      </c>
      <c r="M4582" s="14">
        <f t="shared" si="1083"/>
        <v>-1.1648687547271799E-6</v>
      </c>
      <c r="N4582" s="6">
        <f t="shared" si="1084"/>
        <v>-8.0692500000000007E-6</v>
      </c>
      <c r="O4582" s="13">
        <f t="shared" si="1076"/>
        <v>2.4110296299999999E-5</v>
      </c>
      <c r="P4582" s="6">
        <f t="shared" si="1085"/>
        <v>39.837549525966836</v>
      </c>
      <c r="Q4582" s="7">
        <f t="shared" si="1086"/>
        <v>41.18421208923251</v>
      </c>
      <c r="R4582" s="7">
        <f t="shared" si="1087"/>
        <v>-1.515787910767493</v>
      </c>
    </row>
    <row r="4583" spans="1:18" x14ac:dyDescent="0.2">
      <c r="A4583" s="7">
        <v>-7.3079999999999998</v>
      </c>
      <c r="B4583" s="6">
        <v>26.875</v>
      </c>
      <c r="C4583" s="1">
        <v>42.7</v>
      </c>
      <c r="D4583" s="1">
        <f t="shared" si="1077"/>
        <v>-7.3079999999999993E-6</v>
      </c>
      <c r="E4583" s="6">
        <f t="shared" si="1073"/>
        <v>1.6069720490937498E-14</v>
      </c>
      <c r="F4583" s="6">
        <f t="shared" si="1078"/>
        <v>-3.2170488937500003E-5</v>
      </c>
      <c r="G4583" s="13">
        <f t="shared" si="1074"/>
        <v>2.4862488937500005E-5</v>
      </c>
      <c r="H4583" s="6">
        <f t="shared" si="1075"/>
        <v>40.272592865065633</v>
      </c>
      <c r="I4583" s="6">
        <f t="shared" si="1079"/>
        <v>-2.42740713493437</v>
      </c>
      <c r="J4583" s="6">
        <f t="shared" si="1080"/>
        <v>26.797445590066292</v>
      </c>
      <c r="K4583" s="6">
        <f t="shared" si="1081"/>
        <v>3.8777204966853773E-2</v>
      </c>
      <c r="L4583" s="6">
        <f t="shared" si="1082"/>
        <v>-6.5191574943273837E-6</v>
      </c>
      <c r="M4583" s="14">
        <f t="shared" si="1083"/>
        <v>-3.9442125283630781E-7</v>
      </c>
      <c r="N4583" s="6">
        <f t="shared" si="1084"/>
        <v>-7.3079999999999993E-6</v>
      </c>
      <c r="O4583" s="13">
        <f t="shared" si="1076"/>
        <v>2.4862488937500005E-5</v>
      </c>
      <c r="P4583" s="6">
        <f t="shared" si="1085"/>
        <v>40.272592865065633</v>
      </c>
      <c r="Q4583" s="7">
        <f t="shared" si="1086"/>
        <v>41.001888244399133</v>
      </c>
      <c r="R4583" s="7">
        <f t="shared" si="1087"/>
        <v>-1.6981117556008698</v>
      </c>
    </row>
    <row r="4584" spans="1:18" x14ac:dyDescent="0.2">
      <c r="A4584" s="7">
        <v>-9.1349999999999998</v>
      </c>
      <c r="B4584" s="6">
        <v>26.875</v>
      </c>
      <c r="C4584" s="1">
        <v>42.7</v>
      </c>
      <c r="D4584" s="1">
        <f t="shared" si="1077"/>
        <v>-9.1349999999999998E-6</v>
      </c>
      <c r="E4584" s="6">
        <f t="shared" si="1073"/>
        <v>1.6069720490937498E-14</v>
      </c>
      <c r="F4584" s="6">
        <f t="shared" si="1078"/>
        <v>-3.2170488937500003E-5</v>
      </c>
      <c r="G4584" s="13">
        <f t="shared" si="1074"/>
        <v>2.3035488937500003E-5</v>
      </c>
      <c r="H4584" s="6">
        <f t="shared" si="1075"/>
        <v>39.345320913683622</v>
      </c>
      <c r="I4584" s="6">
        <f t="shared" si="1079"/>
        <v>-3.3546790863163807</v>
      </c>
      <c r="J4584" s="6">
        <f t="shared" si="1080"/>
        <v>26.828467354039773</v>
      </c>
      <c r="K4584" s="6">
        <f t="shared" si="1081"/>
        <v>2.326632298011333E-2</v>
      </c>
      <c r="L4584" s="6">
        <f t="shared" si="1082"/>
        <v>-7.2000944965964292E-6</v>
      </c>
      <c r="M4584" s="14">
        <f t="shared" si="1083"/>
        <v>-9.674527517017853E-7</v>
      </c>
      <c r="N4584" s="6">
        <f t="shared" si="1084"/>
        <v>-9.1349999999999998E-6</v>
      </c>
      <c r="O4584" s="13">
        <f t="shared" si="1076"/>
        <v>2.3035488937500003E-5</v>
      </c>
      <c r="P4584" s="6">
        <f t="shared" si="1085"/>
        <v>39.345320913683622</v>
      </c>
      <c r="Q4584" s="7">
        <f t="shared" si="1086"/>
        <v>40.670574778256039</v>
      </c>
      <c r="R4584" s="7">
        <f t="shared" si="1087"/>
        <v>-2.0294252217439634</v>
      </c>
    </row>
    <row r="4585" spans="1:18" x14ac:dyDescent="0.2">
      <c r="A4585" s="7">
        <v>-9.7439999999999998</v>
      </c>
      <c r="B4585" s="6">
        <v>26.9375</v>
      </c>
      <c r="C4585" s="1">
        <v>42.7</v>
      </c>
      <c r="D4585" s="1">
        <f t="shared" si="1077"/>
        <v>-9.7439999999999985E-6</v>
      </c>
      <c r="E4585" s="6">
        <f t="shared" si="1073"/>
        <v>1.6070699481059372E-14</v>
      </c>
      <c r="F4585" s="6">
        <f t="shared" si="1078"/>
        <v>-3.2160941437499996E-5</v>
      </c>
      <c r="G4585" s="13">
        <f t="shared" si="1074"/>
        <v>2.2416941437499996E-5</v>
      </c>
      <c r="H4585" s="6">
        <f t="shared" si="1075"/>
        <v>39.084290993820616</v>
      </c>
      <c r="I4585" s="6">
        <f t="shared" si="1079"/>
        <v>-3.6157090061793866</v>
      </c>
      <c r="J4585" s="6">
        <f t="shared" si="1080"/>
        <v>26.859580412423867</v>
      </c>
      <c r="K4585" s="6">
        <f t="shared" si="1081"/>
        <v>3.8959793788066577E-2</v>
      </c>
      <c r="L4585" s="6">
        <f t="shared" si="1082"/>
        <v>-8.0958566979578568E-6</v>
      </c>
      <c r="M4585" s="14">
        <f t="shared" si="1083"/>
        <v>-8.2407165102107084E-7</v>
      </c>
      <c r="N4585" s="6">
        <f t="shared" si="1084"/>
        <v>-9.7439999999999985E-6</v>
      </c>
      <c r="O4585" s="13">
        <f t="shared" si="1076"/>
        <v>2.2416941437499996E-5</v>
      </c>
      <c r="P4585" s="6">
        <f t="shared" si="1085"/>
        <v>39.084290993820616</v>
      </c>
      <c r="Q4585" s="7">
        <f t="shared" si="1086"/>
        <v>40.353318021368956</v>
      </c>
      <c r="R4585" s="7">
        <f t="shared" si="1087"/>
        <v>-2.3466819786310467</v>
      </c>
    </row>
    <row r="4586" spans="1:18" x14ac:dyDescent="0.2">
      <c r="A4586" s="7">
        <v>-9.1349999999999998</v>
      </c>
      <c r="B4586" s="6">
        <v>26.9375</v>
      </c>
      <c r="C4586" s="1">
        <v>42.7</v>
      </c>
      <c r="D4586" s="1">
        <f t="shared" si="1077"/>
        <v>-9.1349999999999998E-6</v>
      </c>
      <c r="E4586" s="6">
        <f t="shared" si="1073"/>
        <v>1.6070699481059372E-14</v>
      </c>
      <c r="F4586" s="6">
        <f t="shared" si="1078"/>
        <v>-3.2160941437499996E-5</v>
      </c>
      <c r="G4586" s="13">
        <f t="shared" si="1074"/>
        <v>2.3025941437499996E-5</v>
      </c>
      <c r="H4586" s="6">
        <f t="shared" si="1075"/>
        <v>39.395056212455756</v>
      </c>
      <c r="I4586" s="6">
        <f t="shared" si="1079"/>
        <v>-3.3049437875442464</v>
      </c>
      <c r="J4586" s="6">
        <f t="shared" si="1080"/>
        <v>26.890748247454319</v>
      </c>
      <c r="K4586" s="6">
        <f t="shared" si="1081"/>
        <v>2.3375876272840657E-2</v>
      </c>
      <c r="L4586" s="6">
        <f t="shared" si="1082"/>
        <v>-8.6333140187747148E-6</v>
      </c>
      <c r="M4586" s="14">
        <f t="shared" si="1083"/>
        <v>-2.508429906126425E-7</v>
      </c>
      <c r="N4586" s="6">
        <f t="shared" si="1084"/>
        <v>-9.1349999999999998E-6</v>
      </c>
      <c r="O4586" s="13">
        <f t="shared" si="1076"/>
        <v>2.3025941437499996E-5</v>
      </c>
      <c r="P4586" s="6">
        <f t="shared" si="1085"/>
        <v>39.395056212455756</v>
      </c>
      <c r="Q4586" s="7">
        <f t="shared" si="1086"/>
        <v>40.161665659586319</v>
      </c>
      <c r="R4586" s="7">
        <f t="shared" si="1087"/>
        <v>-2.5383343404136838</v>
      </c>
    </row>
    <row r="4587" spans="1:18" x14ac:dyDescent="0.2">
      <c r="A4587" s="7">
        <v>-7.9169999999999998</v>
      </c>
      <c r="B4587" s="6">
        <v>27</v>
      </c>
      <c r="C4587" s="1">
        <v>42.7</v>
      </c>
      <c r="D4587" s="1">
        <f t="shared" si="1077"/>
        <v>-7.9169999999999989E-6</v>
      </c>
      <c r="E4587" s="6">
        <f t="shared" si="1073"/>
        <v>1.60716777168E-14</v>
      </c>
      <c r="F4587" s="6">
        <f t="shared" si="1078"/>
        <v>-3.2150903799999998E-5</v>
      </c>
      <c r="G4587" s="13">
        <f t="shared" si="1074"/>
        <v>2.42339038E-5</v>
      </c>
      <c r="H4587" s="6">
        <f t="shared" si="1075"/>
        <v>40.0629878237919</v>
      </c>
      <c r="I4587" s="6">
        <f t="shared" si="1079"/>
        <v>-2.6370121762081027</v>
      </c>
      <c r="J4587" s="6">
        <f t="shared" si="1080"/>
        <v>26.921948948472593</v>
      </c>
      <c r="K4587" s="6">
        <f t="shared" si="1081"/>
        <v>3.9025525763703328E-2</v>
      </c>
      <c r="L4587" s="6">
        <f t="shared" si="1082"/>
        <v>-8.5903884112648286E-6</v>
      </c>
      <c r="M4587" s="14">
        <f t="shared" si="1083"/>
        <v>3.3669420563241485E-7</v>
      </c>
      <c r="N4587" s="6">
        <f t="shared" si="1084"/>
        <v>-7.9169999999999989E-6</v>
      </c>
      <c r="O4587" s="13">
        <f t="shared" si="1076"/>
        <v>2.42339038E-5</v>
      </c>
      <c r="P4587" s="6">
        <f t="shared" si="1085"/>
        <v>40.0629878237919</v>
      </c>
      <c r="Q4587" s="7">
        <f t="shared" si="1086"/>
        <v>40.141930092427437</v>
      </c>
      <c r="R4587" s="7">
        <f t="shared" si="1087"/>
        <v>-2.5580699075725661</v>
      </c>
    </row>
    <row r="4588" spans="1:18" x14ac:dyDescent="0.2">
      <c r="A4588" s="7">
        <v>-7.4602500000000003</v>
      </c>
      <c r="B4588" s="6">
        <v>27</v>
      </c>
      <c r="C4588" s="1">
        <v>42.7</v>
      </c>
      <c r="D4588" s="1">
        <f t="shared" si="1077"/>
        <v>-7.4602500000000003E-6</v>
      </c>
      <c r="E4588" s="6">
        <f t="shared" si="1073"/>
        <v>1.60716777168E-14</v>
      </c>
      <c r="F4588" s="6">
        <f t="shared" si="1078"/>
        <v>-3.2150903799999998E-5</v>
      </c>
      <c r="G4588" s="13">
        <f t="shared" si="1074"/>
        <v>2.4690653799999998E-5</v>
      </c>
      <c r="H4588" s="6">
        <f t="shared" si="1075"/>
        <v>40.293958955635162</v>
      </c>
      <c r="I4588" s="6">
        <f t="shared" si="1079"/>
        <v>-2.4060410443648408</v>
      </c>
      <c r="J4588" s="6">
        <f t="shared" si="1080"/>
        <v>26.953169369083557</v>
      </c>
      <c r="K4588" s="6">
        <f t="shared" si="1081"/>
        <v>2.3415315458221286E-2</v>
      </c>
      <c r="L4588" s="6">
        <f t="shared" si="1082"/>
        <v>-8.2296830467588973E-6</v>
      </c>
      <c r="M4588" s="14">
        <f t="shared" si="1083"/>
        <v>3.8471652337944853E-7</v>
      </c>
      <c r="N4588" s="6">
        <f t="shared" si="1084"/>
        <v>-7.4602500000000003E-6</v>
      </c>
      <c r="O4588" s="13">
        <f t="shared" si="1076"/>
        <v>2.4690653799999998E-5</v>
      </c>
      <c r="P4588" s="6">
        <f t="shared" si="1085"/>
        <v>40.293958955635162</v>
      </c>
      <c r="Q4588" s="7">
        <f t="shared" si="1086"/>
        <v>40.172335865068987</v>
      </c>
      <c r="R4588" s="7">
        <f t="shared" si="1087"/>
        <v>-2.5276641349310154</v>
      </c>
    </row>
    <row r="4589" spans="1:18" x14ac:dyDescent="0.2">
      <c r="A4589" s="7">
        <v>-5.7854999999999999</v>
      </c>
      <c r="B4589" s="6">
        <v>27.0625</v>
      </c>
      <c r="C4589" s="1">
        <v>42.7</v>
      </c>
      <c r="D4589" s="1">
        <f t="shared" si="1077"/>
        <v>-5.7854999999999999E-6</v>
      </c>
      <c r="E4589" s="6">
        <f t="shared" si="1073"/>
        <v>1.6072655198159376E-14</v>
      </c>
      <c r="F4589" s="6">
        <f t="shared" si="1078"/>
        <v>-3.2140376024999997E-5</v>
      </c>
      <c r="G4589" s="13">
        <f t="shared" si="1074"/>
        <v>2.6354876024999996E-5</v>
      </c>
      <c r="H4589" s="6">
        <f t="shared" si="1075"/>
        <v>41.184881614845381</v>
      </c>
      <c r="I4589" s="6">
        <f t="shared" si="1079"/>
        <v>-1.5151183851546222</v>
      </c>
      <c r="J4589" s="6">
        <f t="shared" si="1080"/>
        <v>26.984401621450132</v>
      </c>
      <c r="K4589" s="6">
        <f t="shared" si="1081"/>
        <v>3.9049189274933838E-2</v>
      </c>
      <c r="L4589" s="6">
        <f t="shared" si="1082"/>
        <v>-7.5869598280553383E-6</v>
      </c>
      <c r="M4589" s="14">
        <f t="shared" si="1083"/>
        <v>9.0072991402766918E-7</v>
      </c>
      <c r="N4589" s="6">
        <f t="shared" si="1084"/>
        <v>-5.7854999999999999E-6</v>
      </c>
      <c r="O4589" s="13">
        <f t="shared" si="1076"/>
        <v>2.6354876024999996E-5</v>
      </c>
      <c r="P4589" s="6">
        <f t="shared" si="1085"/>
        <v>41.184881614845381</v>
      </c>
      <c r="Q4589" s="7">
        <f t="shared" si="1086"/>
        <v>40.37484501502427</v>
      </c>
      <c r="R4589" s="7">
        <f t="shared" si="1087"/>
        <v>-2.3251549849757325</v>
      </c>
    </row>
    <row r="4590" spans="1:18" x14ac:dyDescent="0.2">
      <c r="A4590" s="7">
        <v>-3.0449999999999999</v>
      </c>
      <c r="B4590" s="6">
        <v>27.125</v>
      </c>
      <c r="C4590" s="1">
        <v>42.7</v>
      </c>
      <c r="D4590" s="1">
        <f t="shared" si="1077"/>
        <v>-3.0449999999999996E-6</v>
      </c>
      <c r="E4590" s="6">
        <f t="shared" si="1073"/>
        <v>1.6073631925137501E-14</v>
      </c>
      <c r="F4590" s="6">
        <f t="shared" si="1078"/>
        <v>-3.2129358112499998E-5</v>
      </c>
      <c r="G4590" s="13">
        <f t="shared" si="1074"/>
        <v>2.90843581125E-5</v>
      </c>
      <c r="H4590" s="6">
        <f t="shared" si="1075"/>
        <v>42.595890277075057</v>
      </c>
      <c r="I4590" s="6">
        <f t="shared" si="1079"/>
        <v>-0.10410972292494591</v>
      </c>
      <c r="J4590" s="6">
        <f t="shared" si="1080"/>
        <v>27.028140972870077</v>
      </c>
      <c r="K4590" s="6">
        <f t="shared" si="1081"/>
        <v>4.8429513564961724E-2</v>
      </c>
      <c r="L4590" s="6">
        <f t="shared" si="1082"/>
        <v>-6.3182758968332025E-6</v>
      </c>
      <c r="M4590" s="14">
        <f t="shared" si="1083"/>
        <v>1.6366379484166014E-6</v>
      </c>
      <c r="N4590" s="6">
        <f t="shared" si="1084"/>
        <v>-3.0449999999999996E-6</v>
      </c>
      <c r="O4590" s="13">
        <f t="shared" si="1076"/>
        <v>2.90843581125E-5</v>
      </c>
      <c r="P4590" s="6">
        <f t="shared" si="1085"/>
        <v>42.595890277075057</v>
      </c>
      <c r="Q4590" s="7">
        <f t="shared" si="1086"/>
        <v>40.819054067434429</v>
      </c>
      <c r="R4590" s="7">
        <f t="shared" si="1087"/>
        <v>-1.8809459325655737</v>
      </c>
    </row>
    <row r="4591" spans="1:18" x14ac:dyDescent="0.2">
      <c r="A4591" s="7">
        <v>-2.7404999999999999</v>
      </c>
      <c r="B4591" s="6">
        <v>27.125</v>
      </c>
      <c r="C4591" s="1">
        <v>42.7</v>
      </c>
      <c r="D4591" s="1">
        <f t="shared" si="1077"/>
        <v>-2.7404999999999999E-6</v>
      </c>
      <c r="E4591" s="6">
        <f t="shared" si="1073"/>
        <v>1.6073631925137501E-14</v>
      </c>
      <c r="F4591" s="6">
        <f t="shared" si="1078"/>
        <v>-3.2129358112499998E-5</v>
      </c>
      <c r="G4591" s="13">
        <f t="shared" si="1074"/>
        <v>2.93888581125E-5</v>
      </c>
      <c r="H4591" s="6">
        <f t="shared" si="1075"/>
        <v>42.746235623210225</v>
      </c>
      <c r="I4591" s="6">
        <f t="shared" si="1079"/>
        <v>4.6235623210222343E-2</v>
      </c>
      <c r="J4591" s="6">
        <f t="shared" si="1080"/>
        <v>27.066884583722047</v>
      </c>
      <c r="K4591" s="6">
        <f t="shared" si="1081"/>
        <v>2.9057708138976679E-2</v>
      </c>
      <c r="L4591" s="6">
        <f t="shared" si="1082"/>
        <v>-4.9480655380999213E-6</v>
      </c>
      <c r="M4591" s="14">
        <f t="shared" si="1083"/>
        <v>1.1037827690499607E-6</v>
      </c>
      <c r="N4591" s="6">
        <f t="shared" si="1084"/>
        <v>-2.7404999999999999E-6</v>
      </c>
      <c r="O4591" s="13">
        <f t="shared" si="1076"/>
        <v>2.93888581125E-5</v>
      </c>
      <c r="P4591" s="6">
        <f t="shared" si="1085"/>
        <v>42.746235623210225</v>
      </c>
      <c r="Q4591" s="7">
        <f t="shared" si="1086"/>
        <v>41.20449037858959</v>
      </c>
      <c r="R4591" s="7">
        <f t="shared" si="1087"/>
        <v>-1.4955096214104131</v>
      </c>
    </row>
    <row r="4592" spans="1:18" x14ac:dyDescent="0.2">
      <c r="A4592" s="7">
        <v>-2.8927499999999999</v>
      </c>
      <c r="B4592" s="6">
        <v>27.1875</v>
      </c>
      <c r="C4592" s="1">
        <v>42.7</v>
      </c>
      <c r="D4592" s="1">
        <f t="shared" si="1077"/>
        <v>-2.89275E-6</v>
      </c>
      <c r="E4592" s="6">
        <f t="shared" si="1073"/>
        <v>1.6074607897734374E-14</v>
      </c>
      <c r="F4592" s="6">
        <f t="shared" si="1078"/>
        <v>-3.2117850062500003E-5</v>
      </c>
      <c r="G4592" s="13">
        <f t="shared" si="1074"/>
        <v>2.9225100062500002E-5</v>
      </c>
      <c r="H4592" s="6">
        <f t="shared" si="1075"/>
        <v>42.718255149307481</v>
      </c>
      <c r="I4592" s="6">
        <f t="shared" si="1079"/>
        <v>1.8255149307478291E-2</v>
      </c>
      <c r="J4592" s="6">
        <f t="shared" si="1080"/>
        <v>27.102630750233228</v>
      </c>
      <c r="K4592" s="6">
        <f t="shared" si="1081"/>
        <v>4.2434624883386007E-2</v>
      </c>
      <c r="L4592" s="6">
        <f t="shared" si="1082"/>
        <v>-4.0954893228599528E-6</v>
      </c>
      <c r="M4592" s="14">
        <f t="shared" si="1083"/>
        <v>6.013696614299764E-7</v>
      </c>
      <c r="N4592" s="6">
        <f t="shared" si="1084"/>
        <v>-2.89275E-6</v>
      </c>
      <c r="O4592" s="13">
        <f t="shared" si="1076"/>
        <v>2.9225100062500002E-5</v>
      </c>
      <c r="P4592" s="6">
        <f t="shared" si="1085"/>
        <v>42.718255149307481</v>
      </c>
      <c r="Q4592" s="7">
        <f t="shared" si="1086"/>
        <v>41.507243332733168</v>
      </c>
      <c r="R4592" s="7">
        <f t="shared" si="1087"/>
        <v>-1.1927566672668348</v>
      </c>
    </row>
    <row r="4593" spans="1:18" x14ac:dyDescent="0.2">
      <c r="A4593" s="7">
        <v>-6.09</v>
      </c>
      <c r="B4593" s="6">
        <v>27.1875</v>
      </c>
      <c r="C4593" s="1">
        <v>42.7</v>
      </c>
      <c r="D4593" s="1">
        <f t="shared" si="1077"/>
        <v>-6.0899999999999993E-6</v>
      </c>
      <c r="E4593" s="6">
        <f t="shared" si="1073"/>
        <v>1.6074607897734374E-14</v>
      </c>
      <c r="F4593" s="6">
        <f t="shared" si="1078"/>
        <v>-3.2117850062500003E-5</v>
      </c>
      <c r="G4593" s="13">
        <f t="shared" si="1074"/>
        <v>2.6027850062500005E-5</v>
      </c>
      <c r="H4593" s="6">
        <f t="shared" si="1075"/>
        <v>41.128470174153279</v>
      </c>
      <c r="I4593" s="6">
        <f t="shared" si="1079"/>
        <v>-1.5715298258467243</v>
      </c>
      <c r="J4593" s="6">
        <f t="shared" si="1080"/>
        <v>27.136578450139936</v>
      </c>
      <c r="K4593" s="6">
        <f t="shared" si="1081"/>
        <v>2.546077493003196E-2</v>
      </c>
      <c r="L4593" s="6">
        <f t="shared" si="1082"/>
        <v>-4.2538435937159714E-6</v>
      </c>
      <c r="M4593" s="14">
        <f t="shared" si="1083"/>
        <v>-9.1807820314201393E-7</v>
      </c>
      <c r="N4593" s="6">
        <f t="shared" si="1084"/>
        <v>-6.0899999999999993E-6</v>
      </c>
      <c r="O4593" s="13">
        <f t="shared" si="1076"/>
        <v>2.6027850062500005E-5</v>
      </c>
      <c r="P4593" s="6">
        <f t="shared" si="1085"/>
        <v>41.128470174153279</v>
      </c>
      <c r="Q4593" s="7">
        <f t="shared" si="1086"/>
        <v>41.431488701017187</v>
      </c>
      <c r="R4593" s="7">
        <f t="shared" si="1087"/>
        <v>-1.2685112989828156</v>
      </c>
    </row>
    <row r="4594" spans="1:18" x14ac:dyDescent="0.2">
      <c r="A4594" s="7">
        <v>-6.09</v>
      </c>
      <c r="B4594" s="6">
        <v>27.1875</v>
      </c>
      <c r="C4594" s="1">
        <v>42.8</v>
      </c>
      <c r="D4594" s="1">
        <f t="shared" si="1077"/>
        <v>-6.0899999999999993E-6</v>
      </c>
      <c r="E4594" s="6">
        <f t="shared" si="1073"/>
        <v>1.6074607897734374E-14</v>
      </c>
      <c r="F4594" s="6">
        <f t="shared" si="1078"/>
        <v>-3.2117850062500003E-5</v>
      </c>
      <c r="G4594" s="13">
        <f t="shared" si="1074"/>
        <v>2.6027850062500005E-5</v>
      </c>
      <c r="H4594" s="6">
        <f t="shared" si="1075"/>
        <v>41.128470174153279</v>
      </c>
      <c r="I4594" s="6">
        <f t="shared" si="1079"/>
        <v>-1.6715298258467186</v>
      </c>
      <c r="J4594" s="6">
        <f t="shared" si="1080"/>
        <v>27.156947070083962</v>
      </c>
      <c r="K4594" s="6">
        <f t="shared" si="1081"/>
        <v>1.5276464958018821E-2</v>
      </c>
      <c r="L4594" s="6">
        <f t="shared" si="1082"/>
        <v>-4.9883061562295832E-6</v>
      </c>
      <c r="M4594" s="14">
        <f t="shared" si="1083"/>
        <v>-5.5084692188520802E-7</v>
      </c>
      <c r="N4594" s="6">
        <f t="shared" si="1084"/>
        <v>-6.0899999999999993E-6</v>
      </c>
      <c r="O4594" s="13">
        <f t="shared" si="1076"/>
        <v>2.6027850062500005E-5</v>
      </c>
      <c r="P4594" s="6">
        <f t="shared" si="1085"/>
        <v>41.128470174153279</v>
      </c>
      <c r="Q4594" s="7">
        <f t="shared" si="1086"/>
        <v>41.370884995644403</v>
      </c>
      <c r="R4594" s="7">
        <f t="shared" si="1087"/>
        <v>-1.4291150043555945</v>
      </c>
    </row>
    <row r="4595" spans="1:18" x14ac:dyDescent="0.2">
      <c r="A4595" s="7">
        <v>-7.0034999999999998</v>
      </c>
      <c r="B4595" s="6">
        <v>27.25</v>
      </c>
      <c r="C4595" s="1">
        <v>42.8</v>
      </c>
      <c r="D4595" s="1">
        <f t="shared" si="1077"/>
        <v>-7.0034999999999991E-6</v>
      </c>
      <c r="E4595" s="6">
        <f t="shared" si="1073"/>
        <v>1.607558311595E-14</v>
      </c>
      <c r="F4595" s="6">
        <f t="shared" si="1078"/>
        <v>-3.2105851874999996E-5</v>
      </c>
      <c r="G4595" s="13">
        <f t="shared" si="1074"/>
        <v>2.5102351874999998E-5</v>
      </c>
      <c r="H4595" s="6">
        <f t="shared" si="1075"/>
        <v>40.717772315930063</v>
      </c>
      <c r="I4595" s="6">
        <f t="shared" si="1079"/>
        <v>-2.0822276840699345</v>
      </c>
      <c r="J4595" s="6">
        <f t="shared" si="1080"/>
        <v>27.181668242050378</v>
      </c>
      <c r="K4595" s="6">
        <f t="shared" si="1081"/>
        <v>3.4165878974810937E-2</v>
      </c>
      <c r="L4595" s="6">
        <f t="shared" si="1082"/>
        <v>-5.6116836937377505E-6</v>
      </c>
      <c r="M4595" s="14">
        <f t="shared" si="1083"/>
        <v>-6.9590815313112431E-7</v>
      </c>
      <c r="N4595" s="6">
        <f t="shared" si="1084"/>
        <v>-7.0034999999999991E-6</v>
      </c>
      <c r="O4595" s="13">
        <f t="shared" si="1076"/>
        <v>2.5102351874999998E-5</v>
      </c>
      <c r="P4595" s="6">
        <f t="shared" si="1085"/>
        <v>40.717772315930063</v>
      </c>
      <c r="Q4595" s="7">
        <f t="shared" si="1086"/>
        <v>41.24026245970154</v>
      </c>
      <c r="R4595" s="7">
        <f t="shared" si="1087"/>
        <v>-1.5597375402984568</v>
      </c>
    </row>
    <row r="4596" spans="1:18" x14ac:dyDescent="0.2">
      <c r="A4596" s="7">
        <v>-6.5467500000000003</v>
      </c>
      <c r="B4596" s="6">
        <v>27.25</v>
      </c>
      <c r="C4596" s="1">
        <v>42.8</v>
      </c>
      <c r="D4596" s="1">
        <f t="shared" si="1077"/>
        <v>-6.5467499999999996E-6</v>
      </c>
      <c r="E4596" s="6">
        <f t="shared" si="1073"/>
        <v>1.607558311595E-14</v>
      </c>
      <c r="F4596" s="6">
        <f t="shared" si="1078"/>
        <v>-3.2105851874999996E-5</v>
      </c>
      <c r="G4596" s="13">
        <f t="shared" si="1074"/>
        <v>2.5559101874999997E-5</v>
      </c>
      <c r="H4596" s="6">
        <f t="shared" si="1075"/>
        <v>40.947247328048377</v>
      </c>
      <c r="I4596" s="6">
        <f t="shared" si="1079"/>
        <v>-1.8527526719516203</v>
      </c>
      <c r="J4596" s="6">
        <f t="shared" si="1080"/>
        <v>27.20900094523023</v>
      </c>
      <c r="K4596" s="6">
        <f t="shared" si="1081"/>
        <v>2.0499527384885141E-2</v>
      </c>
      <c r="L4596" s="6">
        <f t="shared" si="1082"/>
        <v>-6.0770602162426499E-6</v>
      </c>
      <c r="M4596" s="14">
        <f t="shared" si="1083"/>
        <v>-2.3484489187867488E-7</v>
      </c>
      <c r="N4596" s="6">
        <f t="shared" si="1084"/>
        <v>-6.5467499999999996E-6</v>
      </c>
      <c r="O4596" s="13">
        <f t="shared" si="1076"/>
        <v>2.5559101874999997E-5</v>
      </c>
      <c r="P4596" s="6">
        <f t="shared" si="1085"/>
        <v>40.947247328048377</v>
      </c>
      <c r="Q4596" s="7">
        <f t="shared" si="1086"/>
        <v>41.181659433370911</v>
      </c>
      <c r="R4596" s="7">
        <f t="shared" si="1087"/>
        <v>-1.6183405666290867</v>
      </c>
    </row>
    <row r="4597" spans="1:18" x14ac:dyDescent="0.2">
      <c r="A4597" s="7">
        <v>-7.7647500000000003</v>
      </c>
      <c r="B4597" s="6">
        <v>27.3125</v>
      </c>
      <c r="C4597" s="1">
        <v>42.8</v>
      </c>
      <c r="D4597" s="1">
        <f t="shared" si="1077"/>
        <v>-7.7647500000000005E-6</v>
      </c>
      <c r="E4597" s="6">
        <f t="shared" si="1073"/>
        <v>1.6076557579784373E-14</v>
      </c>
      <c r="F4597" s="6">
        <f t="shared" si="1078"/>
        <v>-3.2093363549999999E-5</v>
      </c>
      <c r="G4597" s="13">
        <f t="shared" si="1074"/>
        <v>2.4328613549999999E-5</v>
      </c>
      <c r="H4597" s="6">
        <f t="shared" si="1075"/>
        <v>40.382145490003438</v>
      </c>
      <c r="I4597" s="6">
        <f t="shared" si="1079"/>
        <v>-2.4178545099965589</v>
      </c>
      <c r="J4597" s="6">
        <f t="shared" si="1080"/>
        <v>27.237900567138137</v>
      </c>
      <c r="K4597" s="6">
        <f t="shared" si="1081"/>
        <v>3.729971643093144E-2</v>
      </c>
      <c r="L4597" s="6">
        <f t="shared" si="1082"/>
        <v>-6.5085361297455903E-6</v>
      </c>
      <c r="M4597" s="14">
        <f t="shared" si="1083"/>
        <v>-6.2810693512720511E-7</v>
      </c>
      <c r="N4597" s="6">
        <f t="shared" si="1084"/>
        <v>-7.7647500000000005E-6</v>
      </c>
      <c r="O4597" s="13">
        <f t="shared" si="1076"/>
        <v>2.4328613549999999E-5</v>
      </c>
      <c r="P4597" s="6">
        <f t="shared" si="1085"/>
        <v>40.382145490003438</v>
      </c>
      <c r="Q4597" s="7">
        <f t="shared" si="1086"/>
        <v>41.021756644697419</v>
      </c>
      <c r="R4597" s="7">
        <f t="shared" si="1087"/>
        <v>-1.7782433553025783</v>
      </c>
    </row>
    <row r="4598" spans="1:18" x14ac:dyDescent="0.2">
      <c r="A4598" s="7">
        <v>-5.4809999999999999</v>
      </c>
      <c r="B4598" s="6">
        <v>27.375</v>
      </c>
      <c r="C4598" s="1">
        <v>42.8</v>
      </c>
      <c r="D4598" s="1">
        <f t="shared" si="1077"/>
        <v>-5.4809999999999997E-6</v>
      </c>
      <c r="E4598" s="6">
        <f t="shared" si="1073"/>
        <v>1.6077531289237497E-14</v>
      </c>
      <c r="F4598" s="6">
        <f t="shared" si="1078"/>
        <v>-3.2080385087499999E-5</v>
      </c>
      <c r="G4598" s="13">
        <f t="shared" si="1074"/>
        <v>2.6599385087499998E-5</v>
      </c>
      <c r="H4598" s="6">
        <f t="shared" si="1075"/>
        <v>41.575236318112502</v>
      </c>
      <c r="I4598" s="6">
        <f t="shared" si="1079"/>
        <v>-1.2247636818874952</v>
      </c>
      <c r="J4598" s="6">
        <f t="shared" si="1080"/>
        <v>27.28024034028288</v>
      </c>
      <c r="K4598" s="6">
        <f t="shared" si="1081"/>
        <v>4.737982985855993E-2</v>
      </c>
      <c r="L4598" s="6">
        <f t="shared" si="1082"/>
        <v>-6.5542716778473537E-6</v>
      </c>
      <c r="M4598" s="14">
        <f t="shared" si="1083"/>
        <v>5.36635838923677E-7</v>
      </c>
      <c r="N4598" s="6">
        <f t="shared" si="1084"/>
        <v>-5.4809999999999997E-6</v>
      </c>
      <c r="O4598" s="13">
        <f t="shared" si="1076"/>
        <v>2.6599385087499998E-5</v>
      </c>
      <c r="P4598" s="6">
        <f t="shared" si="1085"/>
        <v>41.575236318112502</v>
      </c>
      <c r="Q4598" s="7">
        <f t="shared" si="1086"/>
        <v>41.132452579380441</v>
      </c>
      <c r="R4598" s="7">
        <f t="shared" si="1087"/>
        <v>-1.667547420619556</v>
      </c>
    </row>
    <row r="4599" spans="1:18" x14ac:dyDescent="0.2">
      <c r="A4599" s="7">
        <v>-6.09</v>
      </c>
      <c r="B4599" s="6">
        <v>27.375</v>
      </c>
      <c r="C4599" s="1">
        <v>42.8</v>
      </c>
      <c r="D4599" s="1">
        <f t="shared" si="1077"/>
        <v>-6.0899999999999993E-6</v>
      </c>
      <c r="E4599" s="6">
        <f t="shared" si="1073"/>
        <v>1.6077531289237497E-14</v>
      </c>
      <c r="F4599" s="6">
        <f t="shared" si="1078"/>
        <v>-3.2080385087499999E-5</v>
      </c>
      <c r="G4599" s="13">
        <f t="shared" si="1074"/>
        <v>2.5990385087500001E-5</v>
      </c>
      <c r="H4599" s="6">
        <f t="shared" si="1075"/>
        <v>41.271026687106485</v>
      </c>
      <c r="I4599" s="6">
        <f t="shared" si="1079"/>
        <v>-1.5289733128935126</v>
      </c>
      <c r="J4599" s="6">
        <f t="shared" si="1080"/>
        <v>27.318144204169727</v>
      </c>
      <c r="K4599" s="6">
        <f t="shared" si="1081"/>
        <v>2.8427897915136668E-2</v>
      </c>
      <c r="L4599" s="6">
        <f t="shared" si="1082"/>
        <v>-6.2467630067084117E-6</v>
      </c>
      <c r="M4599" s="14">
        <f t="shared" si="1083"/>
        <v>7.8381503354206193E-8</v>
      </c>
      <c r="N4599" s="6">
        <f t="shared" si="1084"/>
        <v>-6.0899999999999993E-6</v>
      </c>
      <c r="O4599" s="13">
        <f t="shared" si="1076"/>
        <v>2.5990385087500001E-5</v>
      </c>
      <c r="P4599" s="6">
        <f t="shared" si="1085"/>
        <v>41.271026687106485</v>
      </c>
      <c r="Q4599" s="7">
        <f t="shared" si="1086"/>
        <v>41.160167400925651</v>
      </c>
      <c r="R4599" s="7">
        <f t="shared" si="1087"/>
        <v>-1.6398325990743459</v>
      </c>
    </row>
    <row r="4600" spans="1:18" x14ac:dyDescent="0.2">
      <c r="A4600" s="7">
        <v>-5.6332500000000003</v>
      </c>
      <c r="B4600" s="6">
        <v>27.4375</v>
      </c>
      <c r="C4600" s="1">
        <v>42.8</v>
      </c>
      <c r="D4600" s="1">
        <f t="shared" si="1077"/>
        <v>-5.6332499999999998E-6</v>
      </c>
      <c r="E4600" s="6">
        <f t="shared" si="1073"/>
        <v>1.6078504244309374E-14</v>
      </c>
      <c r="F4600" s="6">
        <f t="shared" si="1078"/>
        <v>-3.2066916487500001E-5</v>
      </c>
      <c r="G4600" s="13">
        <f t="shared" si="1074"/>
        <v>2.6433666487500002E-5</v>
      </c>
      <c r="H4600" s="6">
        <f t="shared" si="1075"/>
        <v>41.546207135637871</v>
      </c>
      <c r="I4600" s="6">
        <f t="shared" si="1079"/>
        <v>-1.2537928643621257</v>
      </c>
      <c r="J4600" s="6">
        <f t="shared" si="1080"/>
        <v>27.353386522501836</v>
      </c>
      <c r="K4600" s="6">
        <f t="shared" si="1081"/>
        <v>4.2056738749082001E-2</v>
      </c>
      <c r="L4600" s="6">
        <f t="shared" si="1082"/>
        <v>-6.0927078040250468E-6</v>
      </c>
      <c r="M4600" s="14">
        <f t="shared" si="1083"/>
        <v>2.2972890201252351E-7</v>
      </c>
      <c r="N4600" s="6">
        <f t="shared" si="1084"/>
        <v>-5.6332499999999998E-6</v>
      </c>
      <c r="O4600" s="13">
        <f t="shared" si="1076"/>
        <v>2.6433666487500002E-5</v>
      </c>
      <c r="P4600" s="6">
        <f t="shared" si="1085"/>
        <v>41.546207135637871</v>
      </c>
      <c r="Q4600" s="7">
        <f t="shared" si="1086"/>
        <v>41.237375347868095</v>
      </c>
      <c r="R4600" s="7">
        <f t="shared" si="1087"/>
        <v>-1.5626246521319018</v>
      </c>
    </row>
    <row r="4601" spans="1:18" x14ac:dyDescent="0.2">
      <c r="A4601" s="7">
        <v>-5.4809999999999999</v>
      </c>
      <c r="B4601" s="6">
        <v>27.4375</v>
      </c>
      <c r="C4601" s="1">
        <v>42.8</v>
      </c>
      <c r="D4601" s="1">
        <f t="shared" si="1077"/>
        <v>-5.4809999999999997E-6</v>
      </c>
      <c r="E4601" s="6">
        <f t="shared" si="1073"/>
        <v>1.6078504244309374E-14</v>
      </c>
      <c r="F4601" s="6">
        <f t="shared" si="1078"/>
        <v>-3.2066916487500001E-5</v>
      </c>
      <c r="G4601" s="13">
        <f t="shared" si="1074"/>
        <v>2.65859164875E-5</v>
      </c>
      <c r="H4601" s="6">
        <f t="shared" si="1075"/>
        <v>41.622138282622188</v>
      </c>
      <c r="I4601" s="6">
        <f t="shared" si="1079"/>
        <v>-1.1778617173778088</v>
      </c>
      <c r="J4601" s="6">
        <f t="shared" si="1080"/>
        <v>27.387031913501101</v>
      </c>
      <c r="K4601" s="6">
        <f t="shared" si="1081"/>
        <v>2.5234043249449556E-2</v>
      </c>
      <c r="L4601" s="6">
        <f t="shared" si="1082"/>
        <v>-5.8784746824150283E-6</v>
      </c>
      <c r="M4601" s="14">
        <f t="shared" si="1083"/>
        <v>1.9873734120751432E-7</v>
      </c>
      <c r="N4601" s="6">
        <f t="shared" si="1084"/>
        <v>-5.4809999999999997E-6</v>
      </c>
      <c r="O4601" s="13">
        <f t="shared" si="1076"/>
        <v>2.65859164875E-5</v>
      </c>
      <c r="P4601" s="6">
        <f t="shared" si="1085"/>
        <v>41.622138282622188</v>
      </c>
      <c r="Q4601" s="7">
        <f t="shared" si="1086"/>
        <v>41.31432793481892</v>
      </c>
      <c r="R4601" s="7">
        <f t="shared" si="1087"/>
        <v>-1.4856720651810775</v>
      </c>
    </row>
    <row r="4602" spans="1:18" x14ac:dyDescent="0.2">
      <c r="A4602" s="7">
        <v>-8.6782500000000002</v>
      </c>
      <c r="B4602" s="6">
        <v>27.4375</v>
      </c>
      <c r="C4602" s="1">
        <v>42.8</v>
      </c>
      <c r="D4602" s="1">
        <f t="shared" si="1077"/>
        <v>-8.6782499999999995E-6</v>
      </c>
      <c r="E4602" s="6">
        <f t="shared" si="1073"/>
        <v>1.6078504244309374E-14</v>
      </c>
      <c r="F4602" s="6">
        <f t="shared" si="1078"/>
        <v>-3.2066916487500001E-5</v>
      </c>
      <c r="G4602" s="13">
        <f t="shared" si="1074"/>
        <v>2.3388666487500003E-5</v>
      </c>
      <c r="H4602" s="6">
        <f t="shared" si="1075"/>
        <v>40.015908358918239</v>
      </c>
      <c r="I4602" s="6">
        <f t="shared" si="1079"/>
        <v>-2.7840916410817584</v>
      </c>
      <c r="J4602" s="6">
        <f t="shared" si="1080"/>
        <v>27.407219148100662</v>
      </c>
      <c r="K4602" s="6">
        <f t="shared" si="1081"/>
        <v>1.5140425949669023E-2</v>
      </c>
      <c r="L4602" s="6">
        <f t="shared" si="1082"/>
        <v>-6.358934809449017E-6</v>
      </c>
      <c r="M4602" s="14">
        <f t="shared" si="1083"/>
        <v>-1.1596575952754912E-6</v>
      </c>
      <c r="N4602" s="6">
        <f t="shared" si="1084"/>
        <v>-8.6782499999999995E-6</v>
      </c>
      <c r="O4602" s="13">
        <f t="shared" si="1076"/>
        <v>2.3388666487500003E-5</v>
      </c>
      <c r="P4602" s="6">
        <f t="shared" si="1085"/>
        <v>40.015908358918239</v>
      </c>
      <c r="Q4602" s="7">
        <f t="shared" si="1086"/>
        <v>41.054644019638786</v>
      </c>
      <c r="R4602" s="7">
        <f t="shared" si="1087"/>
        <v>-1.7453559803612109</v>
      </c>
    </row>
    <row r="4603" spans="1:18" x14ac:dyDescent="0.2">
      <c r="A4603" s="7">
        <v>-8.3737499999999994</v>
      </c>
      <c r="B4603" s="6">
        <v>27.5</v>
      </c>
      <c r="C4603" s="1">
        <v>42.8</v>
      </c>
      <c r="D4603" s="1">
        <f t="shared" si="1077"/>
        <v>-8.3737499999999992E-6</v>
      </c>
      <c r="E4603" s="6">
        <f t="shared" si="1073"/>
        <v>1.6079476444999998E-14</v>
      </c>
      <c r="F4603" s="6">
        <f t="shared" si="1078"/>
        <v>-3.2052957749999999E-5</v>
      </c>
      <c r="G4603" s="13">
        <f t="shared" si="1074"/>
        <v>2.3679207749999998E-5</v>
      </c>
      <c r="H4603" s="6">
        <f t="shared" si="1075"/>
        <v>40.217362269346438</v>
      </c>
      <c r="I4603" s="6">
        <f t="shared" si="1079"/>
        <v>-2.5826377306535591</v>
      </c>
      <c r="J4603" s="6">
        <f t="shared" si="1080"/>
        <v>27.431831488860396</v>
      </c>
      <c r="K4603" s="6">
        <f t="shared" si="1081"/>
        <v>3.4084255569801769E-2</v>
      </c>
      <c r="L4603" s="6">
        <f t="shared" si="1082"/>
        <v>-7.2257608856694099E-6</v>
      </c>
      <c r="M4603" s="14">
        <f t="shared" si="1083"/>
        <v>-5.7399455716529465E-7</v>
      </c>
      <c r="N4603" s="6">
        <f t="shared" si="1084"/>
        <v>-8.3737499999999992E-6</v>
      </c>
      <c r="O4603" s="13">
        <f t="shared" si="1076"/>
        <v>2.3679207749999998E-5</v>
      </c>
      <c r="P4603" s="6">
        <f t="shared" si="1085"/>
        <v>40.217362269346438</v>
      </c>
      <c r="Q4603" s="7">
        <f t="shared" si="1086"/>
        <v>40.887187669580314</v>
      </c>
      <c r="R4603" s="7">
        <f t="shared" si="1087"/>
        <v>-1.9128123304196833</v>
      </c>
    </row>
    <row r="4604" spans="1:18" x14ac:dyDescent="0.2">
      <c r="A4604" s="7">
        <v>-8.0692500000000003</v>
      </c>
      <c r="B4604" s="6">
        <v>27.5</v>
      </c>
      <c r="C4604" s="1">
        <v>42.9</v>
      </c>
      <c r="D4604" s="1">
        <f t="shared" si="1077"/>
        <v>-8.0692500000000007E-6</v>
      </c>
      <c r="E4604" s="6">
        <f t="shared" si="1073"/>
        <v>1.6079476444999998E-14</v>
      </c>
      <c r="F4604" s="6">
        <f t="shared" si="1078"/>
        <v>-3.2052957749999999E-5</v>
      </c>
      <c r="G4604" s="13">
        <f t="shared" si="1074"/>
        <v>2.3983707749999998E-5</v>
      </c>
      <c r="H4604" s="6">
        <f t="shared" si="1075"/>
        <v>40.371097900999587</v>
      </c>
      <c r="I4604" s="6">
        <f t="shared" si="1079"/>
        <v>-2.5289020990004119</v>
      </c>
      <c r="J4604" s="6">
        <f t="shared" si="1080"/>
        <v>27.459098893316238</v>
      </c>
      <c r="K4604" s="6">
        <f t="shared" si="1081"/>
        <v>2.0450553341881061E-2</v>
      </c>
      <c r="L4604" s="6">
        <f t="shared" si="1082"/>
        <v>-7.6240565314016456E-6</v>
      </c>
      <c r="M4604" s="14">
        <f t="shared" si="1083"/>
        <v>-2.2259673429917755E-7</v>
      </c>
      <c r="N4604" s="6">
        <f t="shared" si="1084"/>
        <v>-8.0692500000000007E-6</v>
      </c>
      <c r="O4604" s="13">
        <f t="shared" si="1076"/>
        <v>2.3983707749999998E-5</v>
      </c>
      <c r="P4604" s="6">
        <f t="shared" si="1085"/>
        <v>40.371097900999587</v>
      </c>
      <c r="Q4604" s="7">
        <f t="shared" si="1086"/>
        <v>40.783969715864167</v>
      </c>
      <c r="R4604" s="7">
        <f t="shared" si="1087"/>
        <v>-2.1160302841358316</v>
      </c>
    </row>
    <row r="4605" spans="1:18" x14ac:dyDescent="0.2">
      <c r="A4605" s="7">
        <v>-6.3944999999999999</v>
      </c>
      <c r="B4605" s="6">
        <v>27.5625</v>
      </c>
      <c r="C4605" s="1">
        <v>42.9</v>
      </c>
      <c r="D4605" s="1">
        <f t="shared" si="1077"/>
        <v>-6.3944999999999995E-6</v>
      </c>
      <c r="E4605" s="6">
        <f t="shared" si="1073"/>
        <v>1.6080447891309373E-14</v>
      </c>
      <c r="F4605" s="6">
        <f t="shared" si="1078"/>
        <v>-3.2038508875E-5</v>
      </c>
      <c r="G4605" s="13">
        <f t="shared" si="1074"/>
        <v>2.5644008874999999E-5</v>
      </c>
      <c r="H4605" s="6">
        <f t="shared" si="1075"/>
        <v>41.259300829139704</v>
      </c>
      <c r="I4605" s="6">
        <f t="shared" si="1079"/>
        <v>-1.6406991708602945</v>
      </c>
      <c r="J4605" s="6">
        <f t="shared" si="1080"/>
        <v>27.487959335989743</v>
      </c>
      <c r="K4605" s="6">
        <f t="shared" si="1081"/>
        <v>3.7270332005128637E-2</v>
      </c>
      <c r="L4605" s="6">
        <f t="shared" si="1082"/>
        <v>-7.4671839188409874E-6</v>
      </c>
      <c r="M4605" s="14">
        <f t="shared" si="1083"/>
        <v>5.3634195942049395E-7</v>
      </c>
      <c r="N4605" s="6">
        <f t="shared" si="1084"/>
        <v>-6.3944999999999995E-6</v>
      </c>
      <c r="O4605" s="13">
        <f t="shared" si="1076"/>
        <v>2.5644008874999999E-5</v>
      </c>
      <c r="P4605" s="6">
        <f t="shared" si="1085"/>
        <v>41.259300829139704</v>
      </c>
      <c r="Q4605" s="7">
        <f t="shared" si="1086"/>
        <v>40.87903593851928</v>
      </c>
      <c r="R4605" s="7">
        <f t="shared" si="1087"/>
        <v>-2.0209640614807185</v>
      </c>
    </row>
    <row r="4606" spans="1:18" x14ac:dyDescent="0.2">
      <c r="A4606" s="7">
        <v>-7.4602500000000003</v>
      </c>
      <c r="B4606" s="6">
        <v>27.5625</v>
      </c>
      <c r="C4606" s="1">
        <v>42.9</v>
      </c>
      <c r="D4606" s="1">
        <f t="shared" si="1077"/>
        <v>-7.4602500000000003E-6</v>
      </c>
      <c r="E4606" s="6">
        <f t="shared" si="1073"/>
        <v>1.6080447891309373E-14</v>
      </c>
      <c r="F4606" s="6">
        <f t="shared" si="1078"/>
        <v>-3.2038508875E-5</v>
      </c>
      <c r="G4606" s="13">
        <f t="shared" si="1074"/>
        <v>2.4578258875E-5</v>
      </c>
      <c r="H4606" s="6">
        <f t="shared" si="1075"/>
        <v>40.724836658347215</v>
      </c>
      <c r="I4606" s="6">
        <f t="shared" si="1079"/>
        <v>-2.1751633416527838</v>
      </c>
      <c r="J4606" s="6">
        <f t="shared" si="1080"/>
        <v>27.517775601593847</v>
      </c>
      <c r="K4606" s="6">
        <f t="shared" si="1081"/>
        <v>2.2362199203076472E-2</v>
      </c>
      <c r="L4606" s="6">
        <f t="shared" si="1082"/>
        <v>-7.2512603513045924E-6</v>
      </c>
      <c r="M4606" s="14">
        <f t="shared" si="1083"/>
        <v>-1.0449482434770393E-7</v>
      </c>
      <c r="N4606" s="6">
        <f t="shared" si="1084"/>
        <v>-7.4602500000000003E-6</v>
      </c>
      <c r="O4606" s="13">
        <f t="shared" si="1076"/>
        <v>2.4578258875E-5</v>
      </c>
      <c r="P4606" s="6">
        <f t="shared" si="1085"/>
        <v>40.724836658347215</v>
      </c>
      <c r="Q4606" s="7">
        <f t="shared" si="1086"/>
        <v>40.848196082484868</v>
      </c>
      <c r="R4606" s="7">
        <f t="shared" si="1087"/>
        <v>-2.0518039175151301</v>
      </c>
    </row>
    <row r="4607" spans="1:18" x14ac:dyDescent="0.2">
      <c r="A4607" s="7">
        <v>-6.6989999999999998</v>
      </c>
      <c r="B4607" s="6">
        <v>27.625</v>
      </c>
      <c r="C4607" s="1">
        <v>42.9</v>
      </c>
      <c r="D4607" s="1">
        <f t="shared" si="1077"/>
        <v>-6.6989999999999997E-6</v>
      </c>
      <c r="E4607" s="6">
        <f t="shared" si="1073"/>
        <v>1.6081418583237501E-14</v>
      </c>
      <c r="F4607" s="6">
        <f t="shared" si="1078"/>
        <v>-3.2023569862499997E-5</v>
      </c>
      <c r="G4607" s="13">
        <f t="shared" si="1074"/>
        <v>2.5324569862499999E-5</v>
      </c>
      <c r="H4607" s="6">
        <f t="shared" si="1075"/>
        <v>41.153394418932123</v>
      </c>
      <c r="I4607" s="6">
        <f t="shared" si="1079"/>
        <v>-1.7466055810678753</v>
      </c>
      <c r="J4607" s="6">
        <f t="shared" si="1080"/>
        <v>27.548165360956308</v>
      </c>
      <c r="K4607" s="6">
        <f t="shared" si="1081"/>
        <v>3.8417319521846238E-2</v>
      </c>
      <c r="L4607" s="6">
        <f t="shared" si="1082"/>
        <v>-7.1826062107827558E-6</v>
      </c>
      <c r="M4607" s="14">
        <f t="shared" si="1083"/>
        <v>2.4180310539137803E-7</v>
      </c>
      <c r="N4607" s="6">
        <f t="shared" si="1084"/>
        <v>-6.6989999999999997E-6</v>
      </c>
      <c r="O4607" s="13">
        <f t="shared" si="1076"/>
        <v>2.5324569862499999E-5</v>
      </c>
      <c r="P4607" s="6">
        <f t="shared" si="1085"/>
        <v>41.153394418932123</v>
      </c>
      <c r="Q4607" s="7">
        <f t="shared" si="1086"/>
        <v>40.909235749774318</v>
      </c>
      <c r="R4607" s="7">
        <f t="shared" si="1087"/>
        <v>-1.9907642502256806</v>
      </c>
    </row>
    <row r="4608" spans="1:18" x14ac:dyDescent="0.2">
      <c r="A4608" s="7">
        <v>-7.0034999999999998</v>
      </c>
      <c r="B4608" s="6">
        <v>27.625</v>
      </c>
      <c r="C4608" s="1">
        <v>42.9</v>
      </c>
      <c r="D4608" s="1">
        <f t="shared" si="1077"/>
        <v>-7.0034999999999991E-6</v>
      </c>
      <c r="E4608" s="6">
        <f t="shared" si="1073"/>
        <v>1.6081418583237501E-14</v>
      </c>
      <c r="F4608" s="6">
        <f t="shared" si="1078"/>
        <v>-3.2023569862499997E-5</v>
      </c>
      <c r="G4608" s="13">
        <f t="shared" si="1074"/>
        <v>2.5020069862499999E-5</v>
      </c>
      <c r="H4608" s="6">
        <f t="shared" si="1075"/>
        <v>41.000823425266731</v>
      </c>
      <c r="I4608" s="6">
        <f t="shared" si="1079"/>
        <v>-1.8991765747332678</v>
      </c>
      <c r="J4608" s="6">
        <f t="shared" si="1080"/>
        <v>27.578899216573785</v>
      </c>
      <c r="K4608" s="6">
        <f t="shared" si="1081"/>
        <v>2.3050391713107743E-2</v>
      </c>
      <c r="L4608" s="6">
        <f t="shared" si="1082"/>
        <v>-7.0500637264696539E-6</v>
      </c>
      <c r="M4608" s="14">
        <f t="shared" si="1083"/>
        <v>2.3281863234827406E-8</v>
      </c>
      <c r="N4608" s="6">
        <f t="shared" si="1084"/>
        <v>-7.0034999999999991E-6</v>
      </c>
      <c r="O4608" s="13">
        <f t="shared" si="1076"/>
        <v>2.5020069862499999E-5</v>
      </c>
      <c r="P4608" s="6">
        <f t="shared" si="1085"/>
        <v>41.000823425266731</v>
      </c>
      <c r="Q4608" s="7">
        <f t="shared" si="1086"/>
        <v>40.927553284872801</v>
      </c>
      <c r="R4608" s="7">
        <f t="shared" si="1087"/>
        <v>-1.972446715127198</v>
      </c>
    </row>
    <row r="4609" spans="1:18" x14ac:dyDescent="0.2">
      <c r="A4609" s="7">
        <v>-6.3944999999999999</v>
      </c>
      <c r="B4609" s="6">
        <v>27.6875</v>
      </c>
      <c r="C4609" s="1">
        <v>42.9</v>
      </c>
      <c r="D4609" s="1">
        <f t="shared" si="1077"/>
        <v>-6.3944999999999995E-6</v>
      </c>
      <c r="E4609" s="6">
        <f t="shared" si="1073"/>
        <v>1.6082388520784376E-14</v>
      </c>
      <c r="F4609" s="6">
        <f t="shared" si="1078"/>
        <v>-3.2008140712499997E-5</v>
      </c>
      <c r="G4609" s="13">
        <f t="shared" si="1074"/>
        <v>2.5613640712499996E-5</v>
      </c>
      <c r="H4609" s="6">
        <f t="shared" si="1075"/>
        <v>41.35195644948675</v>
      </c>
      <c r="I4609" s="6">
        <f t="shared" si="1079"/>
        <v>-1.548043550513249</v>
      </c>
      <c r="J4609" s="6">
        <f t="shared" si="1080"/>
        <v>27.609839529944271</v>
      </c>
      <c r="K4609" s="6">
        <f t="shared" si="1081"/>
        <v>3.8830235027864646E-2</v>
      </c>
      <c r="L4609" s="6">
        <f t="shared" si="1082"/>
        <v>-6.9096382358817924E-6</v>
      </c>
      <c r="M4609" s="14">
        <f t="shared" si="1083"/>
        <v>2.5756911794089645E-7</v>
      </c>
      <c r="N4609" s="6">
        <f t="shared" si="1084"/>
        <v>-6.3944999999999995E-6</v>
      </c>
      <c r="O4609" s="13">
        <f t="shared" si="1076"/>
        <v>2.5613640712499996E-5</v>
      </c>
      <c r="P4609" s="6">
        <f t="shared" si="1085"/>
        <v>41.35195644948675</v>
      </c>
      <c r="Q4609" s="7">
        <f t="shared" si="1086"/>
        <v>41.01243391779559</v>
      </c>
      <c r="R4609" s="7">
        <f t="shared" si="1087"/>
        <v>-1.8875660822044082</v>
      </c>
    </row>
    <row r="4610" spans="1:18" x14ac:dyDescent="0.2">
      <c r="A4610" s="7">
        <v>-6.5467500000000003</v>
      </c>
      <c r="B4610" s="6">
        <v>27.6875</v>
      </c>
      <c r="C4610" s="1">
        <v>42.9</v>
      </c>
      <c r="D4610" s="1">
        <f t="shared" si="1077"/>
        <v>-6.5467499999999996E-6</v>
      </c>
      <c r="E4610" s="6">
        <f t="shared" si="1073"/>
        <v>1.6082388520784376E-14</v>
      </c>
      <c r="F4610" s="6">
        <f t="shared" si="1078"/>
        <v>-3.2008140712499997E-5</v>
      </c>
      <c r="G4610" s="13">
        <f t="shared" si="1074"/>
        <v>2.5461390712499998E-5</v>
      </c>
      <c r="H4610" s="6">
        <f t="shared" si="1075"/>
        <v>41.275847740270706</v>
      </c>
      <c r="I4610" s="6">
        <f t="shared" si="1079"/>
        <v>-1.6241522597292928</v>
      </c>
      <c r="J4610" s="6">
        <f t="shared" si="1080"/>
        <v>27.640903717966566</v>
      </c>
      <c r="K4610" s="6">
        <f t="shared" si="1081"/>
        <v>2.3298141016717011E-2</v>
      </c>
      <c r="L4610" s="6">
        <f t="shared" si="1082"/>
        <v>-6.7340329415290756E-6</v>
      </c>
      <c r="M4610" s="14">
        <f t="shared" si="1083"/>
        <v>9.3641470764537995E-8</v>
      </c>
      <c r="N4610" s="6">
        <f t="shared" si="1084"/>
        <v>-6.5467499999999996E-6</v>
      </c>
      <c r="O4610" s="13">
        <f t="shared" si="1076"/>
        <v>2.5461390712499998E-5</v>
      </c>
      <c r="P4610" s="6">
        <f t="shared" si="1085"/>
        <v>41.275847740270706</v>
      </c>
      <c r="Q4610" s="7">
        <f t="shared" si="1086"/>
        <v>41.065116682290615</v>
      </c>
      <c r="R4610" s="7">
        <f t="shared" si="1087"/>
        <v>-1.8348833177093837</v>
      </c>
    </row>
    <row r="4611" spans="1:18" x14ac:dyDescent="0.2">
      <c r="A4611" s="7">
        <v>-7.7647500000000003</v>
      </c>
      <c r="B4611" s="6">
        <v>27.75</v>
      </c>
      <c r="C4611" s="1">
        <v>42.9</v>
      </c>
      <c r="D4611" s="1">
        <f t="shared" si="1077"/>
        <v>-7.7647500000000005E-6</v>
      </c>
      <c r="E4611" s="6">
        <f t="shared" si="1073"/>
        <v>1.6083357703949998E-14</v>
      </c>
      <c r="F4611" s="6">
        <f t="shared" si="1078"/>
        <v>-3.1992221425E-5</v>
      </c>
      <c r="G4611" s="13">
        <f t="shared" si="1074"/>
        <v>2.4227471425E-5</v>
      </c>
      <c r="H4611" s="6">
        <f t="shared" si="1075"/>
        <v>40.711306574583148</v>
      </c>
      <c r="I4611" s="6">
        <f t="shared" si="1079"/>
        <v>-2.1886934254168509</v>
      </c>
      <c r="J4611" s="6">
        <f t="shared" si="1080"/>
        <v>27.672042230779937</v>
      </c>
      <c r="K4611" s="6">
        <f t="shared" si="1081"/>
        <v>3.8978884610031628E-2</v>
      </c>
      <c r="L4611" s="6">
        <f t="shared" si="1082"/>
        <v>-6.9027197649174461E-6</v>
      </c>
      <c r="M4611" s="14">
        <f t="shared" si="1083"/>
        <v>-4.3101511754127721E-7</v>
      </c>
      <c r="N4611" s="6">
        <f t="shared" si="1084"/>
        <v>-7.7647500000000005E-6</v>
      </c>
      <c r="O4611" s="13">
        <f t="shared" si="1076"/>
        <v>2.4227471425E-5</v>
      </c>
      <c r="P4611" s="6">
        <f t="shared" si="1085"/>
        <v>40.711306574583148</v>
      </c>
      <c r="Q4611" s="7">
        <f t="shared" si="1086"/>
        <v>40.994354660749124</v>
      </c>
      <c r="R4611" s="7">
        <f t="shared" si="1087"/>
        <v>-1.9056453392508743</v>
      </c>
    </row>
    <row r="4612" spans="1:18" x14ac:dyDescent="0.2">
      <c r="A4612" s="7">
        <v>-6.8512500000000003</v>
      </c>
      <c r="B4612" s="6">
        <v>27.75</v>
      </c>
      <c r="C4612" s="1">
        <v>42.9</v>
      </c>
      <c r="D4612" s="1">
        <f t="shared" si="1077"/>
        <v>-6.8512499999999998E-6</v>
      </c>
      <c r="E4612" s="6">
        <f t="shared" si="1073"/>
        <v>1.6083357703949998E-14</v>
      </c>
      <c r="F4612" s="6">
        <f t="shared" si="1078"/>
        <v>-3.1992221425E-5</v>
      </c>
      <c r="G4612" s="13">
        <f t="shared" si="1074"/>
        <v>2.5140971425E-5</v>
      </c>
      <c r="H4612" s="6">
        <f t="shared" si="1075"/>
        <v>41.169561855433699</v>
      </c>
      <c r="I4612" s="6">
        <f t="shared" si="1079"/>
        <v>-1.7304381445662997</v>
      </c>
      <c r="J4612" s="6">
        <f t="shared" si="1080"/>
        <v>27.703225338467963</v>
      </c>
      <c r="K4612" s="6">
        <f t="shared" si="1081"/>
        <v>2.3387330766018621E-2</v>
      </c>
      <c r="L4612" s="6">
        <f t="shared" si="1082"/>
        <v>-7.0648318589504674E-6</v>
      </c>
      <c r="M4612" s="14">
        <f t="shared" si="1083"/>
        <v>1.0679092947523376E-7</v>
      </c>
      <c r="N4612" s="6">
        <f t="shared" si="1084"/>
        <v>-6.8512499999999998E-6</v>
      </c>
      <c r="O4612" s="13">
        <f t="shared" si="1076"/>
        <v>2.5140971425E-5</v>
      </c>
      <c r="P4612" s="6">
        <f t="shared" si="1085"/>
        <v>41.169561855433699</v>
      </c>
      <c r="Q4612" s="7">
        <f t="shared" si="1086"/>
        <v>41.029396099686039</v>
      </c>
      <c r="R4612" s="7">
        <f t="shared" si="1087"/>
        <v>-1.8706039003139594</v>
      </c>
    </row>
    <row r="4613" spans="1:18" x14ac:dyDescent="0.2">
      <c r="A4613" s="7">
        <v>-6.3944999999999999</v>
      </c>
      <c r="B4613" s="6">
        <v>27.8125</v>
      </c>
      <c r="C4613" s="1">
        <v>43</v>
      </c>
      <c r="D4613" s="1">
        <f t="shared" si="1077"/>
        <v>-6.3944999999999995E-6</v>
      </c>
      <c r="E4613" s="6">
        <f t="shared" si="1073"/>
        <v>1.608432613273438E-14</v>
      </c>
      <c r="F4613" s="6">
        <f t="shared" si="1078"/>
        <v>-3.1975811999999999E-5</v>
      </c>
      <c r="G4613" s="13">
        <f t="shared" si="1074"/>
        <v>2.5581311999999998E-5</v>
      </c>
      <c r="H4613" s="6">
        <f t="shared" si="1075"/>
        <v>41.443694202145025</v>
      </c>
      <c r="I4613" s="6">
        <f t="shared" si="1079"/>
        <v>-1.556305797854975</v>
      </c>
      <c r="J4613" s="6">
        <f t="shared" si="1080"/>
        <v>27.734435203080778</v>
      </c>
      <c r="K4613" s="6">
        <f t="shared" si="1081"/>
        <v>3.9032398459610818E-2</v>
      </c>
      <c r="L4613" s="6">
        <f t="shared" si="1082"/>
        <v>-6.88804911537028E-6</v>
      </c>
      <c r="M4613" s="14">
        <f t="shared" si="1083"/>
        <v>2.4677455768514022E-7</v>
      </c>
      <c r="N4613" s="6">
        <f t="shared" si="1084"/>
        <v>-6.3944999999999995E-6</v>
      </c>
      <c r="O4613" s="13">
        <f t="shared" si="1076"/>
        <v>2.5581311999999998E-5</v>
      </c>
      <c r="P4613" s="6">
        <f t="shared" si="1085"/>
        <v>41.443694202145025</v>
      </c>
      <c r="Q4613" s="7">
        <f t="shared" si="1086"/>
        <v>41.112255720177835</v>
      </c>
      <c r="R4613" s="7">
        <f t="shared" si="1087"/>
        <v>-1.8877442798221651</v>
      </c>
    </row>
    <row r="4614" spans="1:18" x14ac:dyDescent="0.2">
      <c r="A4614" s="7">
        <v>-6.09</v>
      </c>
      <c r="B4614" s="6">
        <v>27.8125</v>
      </c>
      <c r="C4614" s="1">
        <v>43</v>
      </c>
      <c r="D4614" s="1">
        <f t="shared" si="1077"/>
        <v>-6.0899999999999993E-6</v>
      </c>
      <c r="E4614" s="6">
        <f t="shared" si="1073"/>
        <v>1.608432613273438E-14</v>
      </c>
      <c r="F4614" s="6">
        <f t="shared" si="1078"/>
        <v>-3.1975811999999999E-5</v>
      </c>
      <c r="G4614" s="13">
        <f t="shared" si="1074"/>
        <v>2.5885812000000002E-5</v>
      </c>
      <c r="H4614" s="6">
        <f t="shared" si="1075"/>
        <v>41.59559493220047</v>
      </c>
      <c r="I4614" s="6">
        <f t="shared" si="1079"/>
        <v>-1.4044050677995301</v>
      </c>
      <c r="J4614" s="6">
        <f t="shared" si="1080"/>
        <v>27.765661121848467</v>
      </c>
      <c r="K4614" s="6">
        <f t="shared" si="1081"/>
        <v>2.3419439075766491E-2</v>
      </c>
      <c r="L4614" s="6">
        <f t="shared" si="1082"/>
        <v>-6.6297294692221677E-6</v>
      </c>
      <c r="M4614" s="14">
        <f t="shared" si="1083"/>
        <v>2.6986473461108422E-7</v>
      </c>
      <c r="N4614" s="6">
        <f t="shared" si="1084"/>
        <v>-6.0899999999999993E-6</v>
      </c>
      <c r="O4614" s="13">
        <f t="shared" si="1076"/>
        <v>2.5885812000000002E-5</v>
      </c>
      <c r="P4614" s="6">
        <f t="shared" si="1085"/>
        <v>41.59559493220047</v>
      </c>
      <c r="Q4614" s="7">
        <f t="shared" si="1086"/>
        <v>41.208923562582363</v>
      </c>
      <c r="R4614" s="7">
        <f t="shared" si="1087"/>
        <v>-1.7910764374176367</v>
      </c>
    </row>
    <row r="4615" spans="1:18" x14ac:dyDescent="0.2">
      <c r="A4615" s="7">
        <v>-9.1349999999999998</v>
      </c>
      <c r="B4615" s="6">
        <v>27.8125</v>
      </c>
      <c r="C4615" s="1">
        <v>43</v>
      </c>
      <c r="D4615" s="1">
        <f t="shared" si="1077"/>
        <v>-9.1349999999999998E-6</v>
      </c>
      <c r="E4615" s="6">
        <f t="shared" si="1073"/>
        <v>1.608432613273438E-14</v>
      </c>
      <c r="F4615" s="6">
        <f t="shared" si="1078"/>
        <v>-3.1975811999999999E-5</v>
      </c>
      <c r="G4615" s="13">
        <f t="shared" si="1074"/>
        <v>2.2840811999999999E-5</v>
      </c>
      <c r="H4615" s="6">
        <f t="shared" si="1075"/>
        <v>40.06658118521915</v>
      </c>
      <c r="I4615" s="6">
        <f t="shared" si="1079"/>
        <v>-2.9334188147808504</v>
      </c>
      <c r="J4615" s="6">
        <f t="shared" si="1080"/>
        <v>27.784396673109079</v>
      </c>
      <c r="K4615" s="6">
        <f t="shared" si="1081"/>
        <v>1.4051663445460605E-2</v>
      </c>
      <c r="L4615" s="6">
        <f t="shared" si="1082"/>
        <v>-7.0228376815333001E-6</v>
      </c>
      <c r="M4615" s="14">
        <f t="shared" si="1083"/>
        <v>-1.0560811592333498E-6</v>
      </c>
      <c r="N4615" s="6">
        <f t="shared" si="1084"/>
        <v>-9.1349999999999998E-6</v>
      </c>
      <c r="O4615" s="13">
        <f t="shared" si="1076"/>
        <v>2.2840811999999999E-5</v>
      </c>
      <c r="P4615" s="6">
        <f t="shared" si="1085"/>
        <v>40.06658118521915</v>
      </c>
      <c r="Q4615" s="7">
        <f t="shared" si="1086"/>
        <v>40.980455087109725</v>
      </c>
      <c r="R4615" s="7">
        <f t="shared" si="1087"/>
        <v>-2.0195449128902752</v>
      </c>
    </row>
    <row r="4616" spans="1:18" x14ac:dyDescent="0.2">
      <c r="A4616" s="7">
        <v>-7.0034999999999998</v>
      </c>
      <c r="B4616" s="6">
        <v>27.875</v>
      </c>
      <c r="C4616" s="1">
        <v>43</v>
      </c>
      <c r="D4616" s="1">
        <f t="shared" si="1077"/>
        <v>-7.0034999999999991E-6</v>
      </c>
      <c r="E4616" s="6">
        <f t="shared" si="1073"/>
        <v>1.6085293807137502E-14</v>
      </c>
      <c r="F4616" s="6">
        <f t="shared" si="1078"/>
        <v>-3.1958912437500001E-5</v>
      </c>
      <c r="G4616" s="13">
        <f t="shared" si="1074"/>
        <v>2.4955412437500003E-5</v>
      </c>
      <c r="H4616" s="6">
        <f t="shared" si="1075"/>
        <v>41.184907220893251</v>
      </c>
      <c r="I4616" s="6">
        <f t="shared" si="1079"/>
        <v>-1.8150927791067488</v>
      </c>
      <c r="J4616" s="6">
        <f t="shared" si="1080"/>
        <v>27.808138003865444</v>
      </c>
      <c r="K4616" s="6">
        <f t="shared" si="1081"/>
        <v>3.3430998067277784E-2</v>
      </c>
      <c r="L4616" s="6">
        <f t="shared" si="1082"/>
        <v>-7.4414026089199792E-6</v>
      </c>
      <c r="M4616" s="14">
        <f t="shared" si="1083"/>
        <v>2.1895130445999003E-7</v>
      </c>
      <c r="N4616" s="6">
        <f t="shared" si="1084"/>
        <v>-7.0034999999999991E-6</v>
      </c>
      <c r="O4616" s="13">
        <f t="shared" si="1076"/>
        <v>2.4955412437500003E-5</v>
      </c>
      <c r="P4616" s="6">
        <f t="shared" si="1085"/>
        <v>41.184907220893251</v>
      </c>
      <c r="Q4616" s="7">
        <f t="shared" si="1086"/>
        <v>41.021345513866436</v>
      </c>
      <c r="R4616" s="7">
        <f t="shared" si="1087"/>
        <v>-1.9786544861335642</v>
      </c>
    </row>
    <row r="4617" spans="1:18" x14ac:dyDescent="0.2">
      <c r="A4617" s="7">
        <v>-5.9377500000000003</v>
      </c>
      <c r="B4617" s="6">
        <v>27.875</v>
      </c>
      <c r="C4617" s="1">
        <v>43</v>
      </c>
      <c r="D4617" s="1">
        <f t="shared" si="1077"/>
        <v>-5.93775E-6</v>
      </c>
      <c r="E4617" s="6">
        <f t="shared" ref="E4617:E4680" si="1088">$B$3*(1+$C$3*($B4617-25)+$D$3*(($B4617-25)^2))</f>
        <v>1.6085293807137502E-14</v>
      </c>
      <c r="F4617" s="6">
        <f t="shared" si="1078"/>
        <v>-3.1958912437500001E-5</v>
      </c>
      <c r="G4617" s="13">
        <f t="shared" ref="G4617:G4680" si="1089">($D4617-$F4617)+$H$3*($D4617-$F4617)^2</f>
        <v>2.6021162437500002E-5</v>
      </c>
      <c r="H4617" s="6">
        <f t="shared" si="1075"/>
        <v>41.716876060655977</v>
      </c>
      <c r="I4617" s="6">
        <f t="shared" si="1079"/>
        <v>-1.2831239393440228</v>
      </c>
      <c r="J4617" s="6">
        <f t="shared" si="1080"/>
        <v>27.834882802319264</v>
      </c>
      <c r="K4617" s="6">
        <f t="shared" si="1081"/>
        <v>2.0058598840368091E-2</v>
      </c>
      <c r="L4617" s="6">
        <f t="shared" si="1082"/>
        <v>-7.0530915653519872E-6</v>
      </c>
      <c r="M4617" s="14">
        <f t="shared" si="1083"/>
        <v>5.5767078267599356E-7</v>
      </c>
      <c r="N4617" s="6">
        <f t="shared" si="1084"/>
        <v>-5.93775E-6</v>
      </c>
      <c r="O4617" s="13">
        <f t="shared" si="1076"/>
        <v>2.6021162437500002E-5</v>
      </c>
      <c r="P4617" s="6">
        <f t="shared" si="1085"/>
        <v>41.716876060655977</v>
      </c>
      <c r="Q4617" s="7">
        <f t="shared" si="1086"/>
        <v>41.160451623224347</v>
      </c>
      <c r="R4617" s="7">
        <f t="shared" si="1087"/>
        <v>-1.8395483767756531</v>
      </c>
    </row>
    <row r="4618" spans="1:18" x14ac:dyDescent="0.2">
      <c r="A4618" s="7">
        <v>-6.5467500000000003</v>
      </c>
      <c r="B4618" s="6">
        <v>27.9375</v>
      </c>
      <c r="C4618" s="1">
        <v>43</v>
      </c>
      <c r="D4618" s="1">
        <f t="shared" si="1077"/>
        <v>-6.5467499999999996E-6</v>
      </c>
      <c r="E4618" s="6">
        <f t="shared" si="1088"/>
        <v>1.6086260727159375E-14</v>
      </c>
      <c r="F4618" s="6">
        <f t="shared" si="1078"/>
        <v>-3.1941522737499999E-5</v>
      </c>
      <c r="G4618" s="13">
        <f t="shared" si="1089"/>
        <v>2.5394772737499999E-5</v>
      </c>
      <c r="H4618" s="6">
        <f t="shared" ref="H4618:H4681" si="1090">(((($B4618+273.15)^(4))+($G4618/$E4618))^(0.25))-273.15</f>
        <v>41.458558934580651</v>
      </c>
      <c r="I4618" s="6">
        <f t="shared" si="1079"/>
        <v>-1.5414410654193489</v>
      </c>
      <c r="J4618" s="6">
        <f t="shared" si="1080"/>
        <v>27.863429681391558</v>
      </c>
      <c r="K4618" s="6">
        <f t="shared" si="1081"/>
        <v>3.7035159304220855E-2</v>
      </c>
      <c r="L4618" s="6">
        <f t="shared" si="1082"/>
        <v>-6.7287549392111915E-6</v>
      </c>
      <c r="M4618" s="14">
        <f t="shared" si="1083"/>
        <v>9.1002469605595964E-8</v>
      </c>
      <c r="N4618" s="6">
        <f t="shared" si="1084"/>
        <v>-6.5467499999999996E-6</v>
      </c>
      <c r="O4618" s="13">
        <f t="shared" ref="O4618:O4681" si="1091">($N4618-$F4618)+$H$3*($N4618-$F4618)^2</f>
        <v>2.5394772737499999E-5</v>
      </c>
      <c r="P4618" s="6">
        <f t="shared" si="1085"/>
        <v>41.458558934580651</v>
      </c>
      <c r="Q4618" s="7">
        <f t="shared" si="1086"/>
        <v>41.220073085495613</v>
      </c>
      <c r="R4618" s="7">
        <f t="shared" si="1087"/>
        <v>-1.7799269145043866</v>
      </c>
    </row>
    <row r="4619" spans="1:18" x14ac:dyDescent="0.2">
      <c r="A4619" s="7">
        <v>-1.37025</v>
      </c>
      <c r="B4619" s="6">
        <v>28</v>
      </c>
      <c r="C4619" s="1">
        <v>43</v>
      </c>
      <c r="D4619" s="1">
        <f t="shared" ref="D4619:D4682" si="1092">A4619*0.000001</f>
        <v>-1.3702499999999999E-6</v>
      </c>
      <c r="E4619" s="6">
        <f t="shared" si="1088"/>
        <v>1.6087226892799999E-14</v>
      </c>
      <c r="F4619" s="6">
        <f t="shared" ref="F4619:F4682" si="1093">($E$3+$F$3*(B4619-25)+$G$3*((B4619-25)^2))</f>
        <v>-3.19236429E-5</v>
      </c>
      <c r="G4619" s="13">
        <f t="shared" si="1089"/>
        <v>3.05533929E-5</v>
      </c>
      <c r="H4619" s="6">
        <f t="shared" si="1090"/>
        <v>44.054713629292394</v>
      </c>
      <c r="I4619" s="6">
        <f t="shared" ref="I4619:I4682" si="1094">H4619-C4619</f>
        <v>1.0547136292923938</v>
      </c>
      <c r="J4619" s="6">
        <f t="shared" ref="J4619:J4682" si="1095">0.2*(B4619+B4618)+0.6*J4618</f>
        <v>27.905557808834935</v>
      </c>
      <c r="K4619" s="6">
        <f t="shared" ref="K4619:K4682" si="1096">(B4619-J4619)/2</f>
        <v>4.7221095582532513E-2</v>
      </c>
      <c r="L4619" s="6">
        <f t="shared" ref="L4619:L4682" si="1097">0.2*($D4619+$D4618)+0.6*L4618</f>
        <v>-5.6206529635267147E-6</v>
      </c>
      <c r="M4619" s="14">
        <f t="shared" ref="M4619:M4682" si="1098">($D4619-L4619)/2</f>
        <v>2.1252014817633573E-6</v>
      </c>
      <c r="N4619" s="6">
        <f t="shared" ref="N4619:N4682" si="1099">$D4619+$I$3*$K4619+$J$3*M4619</f>
        <v>-1.3702499999999999E-6</v>
      </c>
      <c r="O4619" s="13">
        <f t="shared" si="1091"/>
        <v>3.05533929E-5</v>
      </c>
      <c r="P4619" s="6">
        <f t="shared" ref="P4619:P4682" si="1100">(((($B4619+273.15)^(4))+(O4619/$E4619))^(0.25))-273.15</f>
        <v>44.054713629292394</v>
      </c>
      <c r="Q4619" s="7">
        <f t="shared" ref="Q4619:Q4682" si="1101">0.2*P4619+0.8*Q4618</f>
        <v>41.787001194254977</v>
      </c>
      <c r="R4619" s="7">
        <f t="shared" ref="R4619:R4682" si="1102">Q4619-C4619</f>
        <v>-1.2129988057450234</v>
      </c>
    </row>
    <row r="4620" spans="1:18" x14ac:dyDescent="0.2">
      <c r="A4620" s="7">
        <v>-5.0242500000000003</v>
      </c>
      <c r="B4620" s="6">
        <v>28</v>
      </c>
      <c r="C4620" s="1">
        <v>43</v>
      </c>
      <c r="D4620" s="1">
        <f t="shared" si="1092"/>
        <v>-5.0242500000000002E-6</v>
      </c>
      <c r="E4620" s="6">
        <f t="shared" si="1088"/>
        <v>1.6087226892799999E-14</v>
      </c>
      <c r="F4620" s="6">
        <f t="shared" si="1093"/>
        <v>-3.19236429E-5</v>
      </c>
      <c r="G4620" s="13">
        <f t="shared" si="1089"/>
        <v>2.6899392899999998E-5</v>
      </c>
      <c r="H4620" s="6">
        <f t="shared" si="1090"/>
        <v>42.260413284800677</v>
      </c>
      <c r="I4620" s="6">
        <f t="shared" si="1094"/>
        <v>-0.73958671519932295</v>
      </c>
      <c r="J4620" s="6">
        <f t="shared" si="1095"/>
        <v>27.943334685300961</v>
      </c>
      <c r="K4620" s="6">
        <f t="shared" si="1096"/>
        <v>2.8332657349519508E-2</v>
      </c>
      <c r="L4620" s="6">
        <f t="shared" si="1097"/>
        <v>-4.6512917781160286E-6</v>
      </c>
      <c r="M4620" s="14">
        <f t="shared" si="1098"/>
        <v>-1.8647911094198583E-7</v>
      </c>
      <c r="N4620" s="6">
        <f t="shared" si="1099"/>
        <v>-5.0242500000000002E-6</v>
      </c>
      <c r="O4620" s="13">
        <f t="shared" si="1091"/>
        <v>2.6899392899999998E-5</v>
      </c>
      <c r="P4620" s="6">
        <f t="shared" si="1100"/>
        <v>42.260413284800677</v>
      </c>
      <c r="Q4620" s="7">
        <f t="shared" si="1101"/>
        <v>41.881683612364121</v>
      </c>
      <c r="R4620" s="7">
        <f t="shared" si="1102"/>
        <v>-1.118316387635879</v>
      </c>
    </row>
    <row r="4621" spans="1:18" x14ac:dyDescent="0.2">
      <c r="A4621" s="7">
        <v>-4.2629999999999999</v>
      </c>
      <c r="B4621" s="6">
        <v>28</v>
      </c>
      <c r="C4621" s="1">
        <v>43</v>
      </c>
      <c r="D4621" s="1">
        <f t="shared" si="1092"/>
        <v>-4.2629999999999997E-6</v>
      </c>
      <c r="E4621" s="6">
        <f t="shared" si="1088"/>
        <v>1.6087226892799999E-14</v>
      </c>
      <c r="F4621" s="6">
        <f t="shared" si="1093"/>
        <v>-3.19236429E-5</v>
      </c>
      <c r="G4621" s="13">
        <f t="shared" si="1089"/>
        <v>2.76606429E-5</v>
      </c>
      <c r="H4621" s="6">
        <f t="shared" si="1090"/>
        <v>42.636753680308914</v>
      </c>
      <c r="I4621" s="6">
        <f t="shared" si="1094"/>
        <v>-0.36324631969108623</v>
      </c>
      <c r="J4621" s="6">
        <f t="shared" si="1095"/>
        <v>27.966000811180578</v>
      </c>
      <c r="K4621" s="6">
        <f t="shared" si="1096"/>
        <v>1.6999594409710994E-2</v>
      </c>
      <c r="L4621" s="6">
        <f t="shared" si="1097"/>
        <v>-4.6482250668696173E-6</v>
      </c>
      <c r="M4621" s="14">
        <f t="shared" si="1098"/>
        <v>1.926125334348088E-7</v>
      </c>
      <c r="N4621" s="6">
        <f t="shared" si="1099"/>
        <v>-4.2629999999999997E-6</v>
      </c>
      <c r="O4621" s="13">
        <f t="shared" si="1091"/>
        <v>2.76606429E-5</v>
      </c>
      <c r="P4621" s="6">
        <f t="shared" si="1100"/>
        <v>42.636753680308914</v>
      </c>
      <c r="Q4621" s="7">
        <f t="shared" si="1101"/>
        <v>42.032697625953084</v>
      </c>
      <c r="R4621" s="7">
        <f t="shared" si="1102"/>
        <v>-0.96730237404691621</v>
      </c>
    </row>
    <row r="4622" spans="1:18" x14ac:dyDescent="0.2">
      <c r="A4622" s="7">
        <v>-5.6332500000000003</v>
      </c>
      <c r="B4622" s="6">
        <v>28.0625</v>
      </c>
      <c r="C4622" s="1">
        <v>43</v>
      </c>
      <c r="D4622" s="1">
        <f t="shared" si="1092"/>
        <v>-5.6332499999999998E-6</v>
      </c>
      <c r="E4622" s="6">
        <f t="shared" si="1088"/>
        <v>1.6088192304059375E-14</v>
      </c>
      <c r="F4622" s="6">
        <f t="shared" si="1093"/>
        <v>-3.1905272924999997E-5</v>
      </c>
      <c r="G4622" s="13">
        <f t="shared" si="1089"/>
        <v>2.6272022924999998E-5</v>
      </c>
      <c r="H4622" s="6">
        <f t="shared" si="1090"/>
        <v>42.003025303587549</v>
      </c>
      <c r="I4622" s="6">
        <f t="shared" si="1094"/>
        <v>-0.99697469641245107</v>
      </c>
      <c r="J4622" s="6">
        <f t="shared" si="1095"/>
        <v>27.992100486708345</v>
      </c>
      <c r="K4622" s="6">
        <f t="shared" si="1096"/>
        <v>3.5199756645827307E-2</v>
      </c>
      <c r="L4622" s="6">
        <f t="shared" si="1097"/>
        <v>-4.7681850401217706E-6</v>
      </c>
      <c r="M4622" s="14">
        <f t="shared" si="1098"/>
        <v>-4.325324799391146E-7</v>
      </c>
      <c r="N4622" s="6">
        <f t="shared" si="1099"/>
        <v>-5.6332499999999998E-6</v>
      </c>
      <c r="O4622" s="13">
        <f t="shared" si="1091"/>
        <v>2.6272022924999998E-5</v>
      </c>
      <c r="P4622" s="6">
        <f t="shared" si="1100"/>
        <v>42.003025303587549</v>
      </c>
      <c r="Q4622" s="7">
        <f t="shared" si="1101"/>
        <v>42.026763161479977</v>
      </c>
      <c r="R4622" s="7">
        <f t="shared" si="1102"/>
        <v>-0.97323683852002318</v>
      </c>
    </row>
    <row r="4623" spans="1:18" x14ac:dyDescent="0.2">
      <c r="A4623" s="7">
        <v>-7.4602500000000003</v>
      </c>
      <c r="B4623" s="6">
        <v>28.0625</v>
      </c>
      <c r="C4623" s="1">
        <v>43</v>
      </c>
      <c r="D4623" s="1">
        <f t="shared" si="1092"/>
        <v>-7.4602500000000003E-6</v>
      </c>
      <c r="E4623" s="6">
        <f t="shared" si="1088"/>
        <v>1.6088192304059375E-14</v>
      </c>
      <c r="F4623" s="6">
        <f t="shared" si="1093"/>
        <v>-3.1905272924999997E-5</v>
      </c>
      <c r="G4623" s="13">
        <f t="shared" si="1089"/>
        <v>2.4445022924999996E-5</v>
      </c>
      <c r="H4623" s="6">
        <f t="shared" si="1090"/>
        <v>41.092084213664236</v>
      </c>
      <c r="I4623" s="6">
        <f t="shared" si="1094"/>
        <v>-1.9079157863357636</v>
      </c>
      <c r="J4623" s="6">
        <f t="shared" si="1095"/>
        <v>28.020260292025007</v>
      </c>
      <c r="K4623" s="6">
        <f t="shared" si="1096"/>
        <v>2.1119853987496384E-2</v>
      </c>
      <c r="L4623" s="6">
        <f t="shared" si="1097"/>
        <v>-5.4796110240730619E-6</v>
      </c>
      <c r="M4623" s="14">
        <f t="shared" si="1098"/>
        <v>-9.903194879634692E-7</v>
      </c>
      <c r="N4623" s="6">
        <f t="shared" si="1099"/>
        <v>-7.4602500000000003E-6</v>
      </c>
      <c r="O4623" s="13">
        <f t="shared" si="1091"/>
        <v>2.4445022924999996E-5</v>
      </c>
      <c r="P4623" s="6">
        <f t="shared" si="1100"/>
        <v>41.092084213664236</v>
      </c>
      <c r="Q4623" s="7">
        <f t="shared" si="1101"/>
        <v>41.839827371916833</v>
      </c>
      <c r="R4623" s="7">
        <f t="shared" si="1102"/>
        <v>-1.160172628083167</v>
      </c>
    </row>
    <row r="4624" spans="1:18" x14ac:dyDescent="0.2">
      <c r="A4624" s="7">
        <v>-5.9377500000000003</v>
      </c>
      <c r="B4624" s="6">
        <v>28.125</v>
      </c>
      <c r="C4624" s="1">
        <v>43</v>
      </c>
      <c r="D4624" s="1">
        <f t="shared" si="1092"/>
        <v>-5.93775E-6</v>
      </c>
      <c r="E4624" s="6">
        <f t="shared" si="1088"/>
        <v>1.6089156960937502E-14</v>
      </c>
      <c r="F4624" s="6">
        <f t="shared" si="1093"/>
        <v>-3.1886412812500003E-5</v>
      </c>
      <c r="G4624" s="13">
        <f t="shared" si="1089"/>
        <v>2.5948662812500004E-5</v>
      </c>
      <c r="H4624" s="6">
        <f t="shared" si="1090"/>
        <v>41.896253770206044</v>
      </c>
      <c r="I4624" s="6">
        <f t="shared" si="1094"/>
        <v>-1.1037462297939555</v>
      </c>
      <c r="J4624" s="6">
        <f t="shared" si="1095"/>
        <v>28.049656175215006</v>
      </c>
      <c r="K4624" s="6">
        <f t="shared" si="1096"/>
        <v>3.767191239249712E-2</v>
      </c>
      <c r="L4624" s="6">
        <f t="shared" si="1097"/>
        <v>-5.9673666144438377E-6</v>
      </c>
      <c r="M4624" s="14">
        <f t="shared" si="1098"/>
        <v>1.4808307221918832E-8</v>
      </c>
      <c r="N4624" s="6">
        <f t="shared" si="1099"/>
        <v>-5.93775E-6</v>
      </c>
      <c r="O4624" s="13">
        <f t="shared" si="1091"/>
        <v>2.5948662812500004E-5</v>
      </c>
      <c r="P4624" s="6">
        <f t="shared" si="1100"/>
        <v>41.896253770206044</v>
      </c>
      <c r="Q4624" s="7">
        <f t="shared" si="1101"/>
        <v>41.851112651574674</v>
      </c>
      <c r="R4624" s="7">
        <f t="shared" si="1102"/>
        <v>-1.1488873484253261</v>
      </c>
    </row>
    <row r="4625" spans="1:18" x14ac:dyDescent="0.2">
      <c r="A4625" s="7">
        <v>-6.5467500000000003</v>
      </c>
      <c r="B4625" s="6">
        <v>28.125</v>
      </c>
      <c r="C4625" s="1">
        <v>43</v>
      </c>
      <c r="D4625" s="1">
        <f t="shared" si="1092"/>
        <v>-6.5467499999999996E-6</v>
      </c>
      <c r="E4625" s="6">
        <f t="shared" si="1088"/>
        <v>1.6089156960937502E-14</v>
      </c>
      <c r="F4625" s="6">
        <f t="shared" si="1093"/>
        <v>-3.1886412812500003E-5</v>
      </c>
      <c r="G4625" s="13">
        <f t="shared" si="1089"/>
        <v>2.5339662812500004E-5</v>
      </c>
      <c r="H4625" s="6">
        <f t="shared" si="1090"/>
        <v>41.593194370002948</v>
      </c>
      <c r="I4625" s="6">
        <f t="shared" si="1094"/>
        <v>-1.4068056299970522</v>
      </c>
      <c r="J4625" s="6">
        <f t="shared" si="1095"/>
        <v>28.079793705129003</v>
      </c>
      <c r="K4625" s="6">
        <f t="shared" si="1096"/>
        <v>2.2603147435498627E-2</v>
      </c>
      <c r="L4625" s="6">
        <f t="shared" si="1097"/>
        <v>-6.0773199686663022E-6</v>
      </c>
      <c r="M4625" s="14">
        <f t="shared" si="1098"/>
        <v>-2.3471501566684871E-7</v>
      </c>
      <c r="N4625" s="6">
        <f t="shared" si="1099"/>
        <v>-6.5467499999999996E-6</v>
      </c>
      <c r="O4625" s="13">
        <f t="shared" si="1091"/>
        <v>2.5339662812500004E-5</v>
      </c>
      <c r="P4625" s="6">
        <f t="shared" si="1100"/>
        <v>41.593194370002948</v>
      </c>
      <c r="Q4625" s="7">
        <f t="shared" si="1101"/>
        <v>41.799528995260331</v>
      </c>
      <c r="R4625" s="7">
        <f t="shared" si="1102"/>
        <v>-1.2004710047396685</v>
      </c>
    </row>
    <row r="4626" spans="1:18" x14ac:dyDescent="0.2">
      <c r="A4626" s="7">
        <v>-7.1557500000000003</v>
      </c>
      <c r="B4626" s="6">
        <v>28.1875</v>
      </c>
      <c r="C4626" s="1">
        <v>43.1</v>
      </c>
      <c r="D4626" s="1">
        <f t="shared" si="1092"/>
        <v>-7.1557500000000001E-6</v>
      </c>
      <c r="E4626" s="6">
        <f t="shared" si="1088"/>
        <v>1.6090120863434373E-14</v>
      </c>
      <c r="F4626" s="6">
        <f t="shared" si="1093"/>
        <v>-3.1867062562499999E-5</v>
      </c>
      <c r="G4626" s="13">
        <f t="shared" si="1089"/>
        <v>2.4711312562499999E-5</v>
      </c>
      <c r="H4626" s="6">
        <f t="shared" si="1090"/>
        <v>41.333827701472899</v>
      </c>
      <c r="I4626" s="6">
        <f t="shared" si="1094"/>
        <v>-1.7661722985271027</v>
      </c>
      <c r="J4626" s="6">
        <f t="shared" si="1095"/>
        <v>28.110376223077402</v>
      </c>
      <c r="K4626" s="6">
        <f t="shared" si="1096"/>
        <v>3.8561888461298821E-2</v>
      </c>
      <c r="L4626" s="6">
        <f t="shared" si="1097"/>
        <v>-6.3868919811997814E-6</v>
      </c>
      <c r="M4626" s="14">
        <f t="shared" si="1098"/>
        <v>-3.8442900940010931E-7</v>
      </c>
      <c r="N4626" s="6">
        <f t="shared" si="1099"/>
        <v>-7.1557500000000001E-6</v>
      </c>
      <c r="O4626" s="13">
        <f t="shared" si="1091"/>
        <v>2.4711312562499999E-5</v>
      </c>
      <c r="P4626" s="6">
        <f t="shared" si="1100"/>
        <v>41.333827701472899</v>
      </c>
      <c r="Q4626" s="7">
        <f t="shared" si="1101"/>
        <v>41.706388736502845</v>
      </c>
      <c r="R4626" s="7">
        <f t="shared" si="1102"/>
        <v>-1.3936112634971565</v>
      </c>
    </row>
    <row r="4627" spans="1:18" x14ac:dyDescent="0.2">
      <c r="A4627" s="7">
        <v>-9.8962500000000002</v>
      </c>
      <c r="B4627" s="6">
        <v>28.1875</v>
      </c>
      <c r="C4627" s="1">
        <v>43.1</v>
      </c>
      <c r="D4627" s="1">
        <f t="shared" si="1092"/>
        <v>-9.8962500000000003E-6</v>
      </c>
      <c r="E4627" s="6">
        <f t="shared" si="1088"/>
        <v>1.6090120863434373E-14</v>
      </c>
      <c r="F4627" s="6">
        <f t="shared" si="1093"/>
        <v>-3.1867062562499999E-5</v>
      </c>
      <c r="G4627" s="13">
        <f t="shared" si="1089"/>
        <v>2.19708125625E-5</v>
      </c>
      <c r="H4627" s="6">
        <f t="shared" si="1090"/>
        <v>39.955757895706313</v>
      </c>
      <c r="I4627" s="6">
        <f t="shared" si="1094"/>
        <v>-3.1442421042936886</v>
      </c>
      <c r="J4627" s="6">
        <f t="shared" si="1095"/>
        <v>28.14122573384644</v>
      </c>
      <c r="K4627" s="6">
        <f t="shared" si="1096"/>
        <v>2.3137133076780003E-2</v>
      </c>
      <c r="L4627" s="6">
        <f t="shared" si="1097"/>
        <v>-7.2425351887198686E-6</v>
      </c>
      <c r="M4627" s="14">
        <f t="shared" si="1098"/>
        <v>-1.3268574056400659E-6</v>
      </c>
      <c r="N4627" s="6">
        <f t="shared" si="1099"/>
        <v>-9.8962500000000003E-6</v>
      </c>
      <c r="O4627" s="13">
        <f t="shared" si="1091"/>
        <v>2.19708125625E-5</v>
      </c>
      <c r="P4627" s="6">
        <f t="shared" si="1100"/>
        <v>39.955757895706313</v>
      </c>
      <c r="Q4627" s="7">
        <f t="shared" si="1101"/>
        <v>41.356262568343539</v>
      </c>
      <c r="R4627" s="7">
        <f t="shared" si="1102"/>
        <v>-1.7437374316564629</v>
      </c>
    </row>
    <row r="4628" spans="1:18" x14ac:dyDescent="0.2">
      <c r="A4628" s="7">
        <v>-8.8305000000000007</v>
      </c>
      <c r="B4628" s="6">
        <v>28.1875</v>
      </c>
      <c r="C4628" s="1">
        <v>43.1</v>
      </c>
      <c r="D4628" s="1">
        <f t="shared" si="1092"/>
        <v>-8.8304999999999996E-6</v>
      </c>
      <c r="E4628" s="6">
        <f t="shared" si="1088"/>
        <v>1.6090120863434373E-14</v>
      </c>
      <c r="F4628" s="6">
        <f t="shared" si="1093"/>
        <v>-3.1867062562499999E-5</v>
      </c>
      <c r="G4628" s="13">
        <f t="shared" si="1089"/>
        <v>2.3036562562499999E-5</v>
      </c>
      <c r="H4628" s="6">
        <f t="shared" si="1090"/>
        <v>40.493833784128469</v>
      </c>
      <c r="I4628" s="6">
        <f t="shared" si="1094"/>
        <v>-2.6061662158715322</v>
      </c>
      <c r="J4628" s="6">
        <f t="shared" si="1095"/>
        <v>28.159735440307863</v>
      </c>
      <c r="K4628" s="6">
        <f t="shared" si="1096"/>
        <v>1.3882279846068712E-2</v>
      </c>
      <c r="L4628" s="6">
        <f t="shared" si="1097"/>
        <v>-8.0908711132319215E-6</v>
      </c>
      <c r="M4628" s="14">
        <f t="shared" si="1098"/>
        <v>-3.6981444338403904E-7</v>
      </c>
      <c r="N4628" s="6">
        <f t="shared" si="1099"/>
        <v>-8.8304999999999996E-6</v>
      </c>
      <c r="O4628" s="13">
        <f t="shared" si="1091"/>
        <v>2.3036562562499999E-5</v>
      </c>
      <c r="P4628" s="6">
        <f t="shared" si="1100"/>
        <v>40.493833784128469</v>
      </c>
      <c r="Q4628" s="7">
        <f t="shared" si="1101"/>
        <v>41.183776811500529</v>
      </c>
      <c r="R4628" s="7">
        <f t="shared" si="1102"/>
        <v>-1.9162231884994725</v>
      </c>
    </row>
    <row r="4629" spans="1:18" x14ac:dyDescent="0.2">
      <c r="A4629" s="7">
        <v>-7.3079999999999998</v>
      </c>
      <c r="B4629" s="6">
        <v>28.25</v>
      </c>
      <c r="C4629" s="1">
        <v>43.1</v>
      </c>
      <c r="D4629" s="1">
        <f t="shared" si="1092"/>
        <v>-7.3079999999999993E-6</v>
      </c>
      <c r="E4629" s="6">
        <f t="shared" si="1088"/>
        <v>1.6091084011550001E-14</v>
      </c>
      <c r="F4629" s="6">
        <f t="shared" si="1093"/>
        <v>-3.1847222174999998E-5</v>
      </c>
      <c r="G4629" s="13">
        <f t="shared" si="1089"/>
        <v>2.4539222174999999E-5</v>
      </c>
      <c r="H4629" s="6">
        <f t="shared" si="1090"/>
        <v>41.302122206796128</v>
      </c>
      <c r="I4629" s="6">
        <f t="shared" si="1094"/>
        <v>-1.7978777932038739</v>
      </c>
      <c r="J4629" s="6">
        <f t="shared" si="1095"/>
        <v>28.183341264184719</v>
      </c>
      <c r="K4629" s="6">
        <f t="shared" si="1096"/>
        <v>3.3329367907640517E-2</v>
      </c>
      <c r="L4629" s="6">
        <f t="shared" si="1097"/>
        <v>-8.0822226679391525E-6</v>
      </c>
      <c r="M4629" s="14">
        <f t="shared" si="1098"/>
        <v>3.8711133396957659E-7</v>
      </c>
      <c r="N4629" s="6">
        <f t="shared" si="1099"/>
        <v>-7.3079999999999993E-6</v>
      </c>
      <c r="O4629" s="13">
        <f t="shared" si="1091"/>
        <v>2.4539222174999999E-5</v>
      </c>
      <c r="P4629" s="6">
        <f t="shared" si="1100"/>
        <v>41.302122206796128</v>
      </c>
      <c r="Q4629" s="7">
        <f t="shared" si="1101"/>
        <v>41.207445890559654</v>
      </c>
      <c r="R4629" s="7">
        <f t="shared" si="1102"/>
        <v>-1.8925541094403471</v>
      </c>
    </row>
    <row r="4630" spans="1:18" x14ac:dyDescent="0.2">
      <c r="A4630" s="7">
        <v>-6.6989999999999998</v>
      </c>
      <c r="B4630" s="6">
        <v>28.25</v>
      </c>
      <c r="C4630" s="1">
        <v>43.1</v>
      </c>
      <c r="D4630" s="1">
        <f t="shared" si="1092"/>
        <v>-6.6989999999999997E-6</v>
      </c>
      <c r="E4630" s="6">
        <f t="shared" si="1088"/>
        <v>1.6091084011550001E-14</v>
      </c>
      <c r="F4630" s="6">
        <f t="shared" si="1093"/>
        <v>-3.1847222174999998E-5</v>
      </c>
      <c r="G4630" s="13">
        <f t="shared" si="1089"/>
        <v>2.5148222175E-5</v>
      </c>
      <c r="H4630" s="6">
        <f t="shared" si="1090"/>
        <v>41.60598599886805</v>
      </c>
      <c r="I4630" s="6">
        <f t="shared" si="1094"/>
        <v>-1.4940140011319514</v>
      </c>
      <c r="J4630" s="6">
        <f t="shared" si="1095"/>
        <v>28.210004758510831</v>
      </c>
      <c r="K4630" s="6">
        <f t="shared" si="1096"/>
        <v>1.9997620744584665E-2</v>
      </c>
      <c r="L4630" s="6">
        <f t="shared" si="1097"/>
        <v>-7.6507336007634911E-6</v>
      </c>
      <c r="M4630" s="14">
        <f t="shared" si="1098"/>
        <v>4.758668003817457E-7</v>
      </c>
      <c r="N4630" s="6">
        <f t="shared" si="1099"/>
        <v>-6.6989999999999997E-6</v>
      </c>
      <c r="O4630" s="13">
        <f t="shared" si="1091"/>
        <v>2.5148222175E-5</v>
      </c>
      <c r="P4630" s="6">
        <f t="shared" si="1100"/>
        <v>41.60598599886805</v>
      </c>
      <c r="Q4630" s="7">
        <f t="shared" si="1101"/>
        <v>41.287153912221342</v>
      </c>
      <c r="R4630" s="7">
        <f t="shared" si="1102"/>
        <v>-1.8128460877786594</v>
      </c>
    </row>
    <row r="4631" spans="1:18" x14ac:dyDescent="0.2">
      <c r="A4631" s="7">
        <v>-6.5467500000000003</v>
      </c>
      <c r="B4631" s="6">
        <v>28.3125</v>
      </c>
      <c r="C4631" s="1">
        <v>43.1</v>
      </c>
      <c r="D4631" s="1">
        <f t="shared" si="1092"/>
        <v>-6.5467499999999996E-6</v>
      </c>
      <c r="E4631" s="6">
        <f t="shared" si="1088"/>
        <v>1.6092046405284372E-14</v>
      </c>
      <c r="F4631" s="6">
        <f t="shared" si="1093"/>
        <v>-3.1826891649999999E-5</v>
      </c>
      <c r="G4631" s="13">
        <f t="shared" si="1089"/>
        <v>2.528014165E-5</v>
      </c>
      <c r="H4631" s="6">
        <f t="shared" si="1090"/>
        <v>41.725784724871517</v>
      </c>
      <c r="I4631" s="6">
        <f t="shared" si="1094"/>
        <v>-1.3742152751284848</v>
      </c>
      <c r="J4631" s="6">
        <f t="shared" si="1095"/>
        <v>28.238502855106496</v>
      </c>
      <c r="K4631" s="6">
        <f t="shared" si="1096"/>
        <v>3.6998572446751865E-2</v>
      </c>
      <c r="L4631" s="6">
        <f t="shared" si="1097"/>
        <v>-7.239590160458094E-6</v>
      </c>
      <c r="M4631" s="14">
        <f t="shared" si="1098"/>
        <v>3.4642008022904721E-7</v>
      </c>
      <c r="N4631" s="6">
        <f t="shared" si="1099"/>
        <v>-6.5467499999999996E-6</v>
      </c>
      <c r="O4631" s="13">
        <f t="shared" si="1091"/>
        <v>2.528014165E-5</v>
      </c>
      <c r="P4631" s="6">
        <f t="shared" si="1100"/>
        <v>41.725784724871517</v>
      </c>
      <c r="Q4631" s="7">
        <f t="shared" si="1101"/>
        <v>41.374880074751381</v>
      </c>
      <c r="R4631" s="7">
        <f t="shared" si="1102"/>
        <v>-1.7251199252486202</v>
      </c>
    </row>
    <row r="4632" spans="1:18" x14ac:dyDescent="0.2">
      <c r="A4632" s="7">
        <v>-10.200749999999999</v>
      </c>
      <c r="B4632" s="6">
        <v>28.3125</v>
      </c>
      <c r="C4632" s="1">
        <v>43.1</v>
      </c>
      <c r="D4632" s="1">
        <f t="shared" si="1092"/>
        <v>-1.0200749999999999E-5</v>
      </c>
      <c r="E4632" s="6">
        <f t="shared" si="1088"/>
        <v>1.6092046405284372E-14</v>
      </c>
      <c r="F4632" s="6">
        <f t="shared" si="1093"/>
        <v>-3.1826891649999999E-5</v>
      </c>
      <c r="G4632" s="13">
        <f t="shared" si="1089"/>
        <v>2.162614165E-5</v>
      </c>
      <c r="H4632" s="6">
        <f t="shared" si="1090"/>
        <v>39.891459552687138</v>
      </c>
      <c r="I4632" s="6">
        <f t="shared" si="1094"/>
        <v>-3.2085404473128634</v>
      </c>
      <c r="J4632" s="6">
        <f t="shared" si="1095"/>
        <v>28.268101713063899</v>
      </c>
      <c r="K4632" s="6">
        <f t="shared" si="1096"/>
        <v>2.2199143468050409E-2</v>
      </c>
      <c r="L4632" s="6">
        <f t="shared" si="1097"/>
        <v>-7.6932540962748563E-6</v>
      </c>
      <c r="M4632" s="14">
        <f t="shared" si="1098"/>
        <v>-1.2537479518625713E-6</v>
      </c>
      <c r="N4632" s="6">
        <f t="shared" si="1099"/>
        <v>-1.0200749999999999E-5</v>
      </c>
      <c r="O4632" s="13">
        <f t="shared" si="1091"/>
        <v>2.162614165E-5</v>
      </c>
      <c r="P4632" s="6">
        <f t="shared" si="1100"/>
        <v>39.891459552687138</v>
      </c>
      <c r="Q4632" s="7">
        <f t="shared" si="1101"/>
        <v>41.078195970338534</v>
      </c>
      <c r="R4632" s="7">
        <f t="shared" si="1102"/>
        <v>-2.0218040296614674</v>
      </c>
    </row>
    <row r="4633" spans="1:18" x14ac:dyDescent="0.2">
      <c r="A4633" s="7">
        <v>-7.7647500000000003</v>
      </c>
      <c r="B4633" s="6">
        <v>28.3125</v>
      </c>
      <c r="C4633" s="1">
        <v>43.1</v>
      </c>
      <c r="D4633" s="1">
        <f t="shared" si="1092"/>
        <v>-7.7647500000000005E-6</v>
      </c>
      <c r="E4633" s="6">
        <f t="shared" si="1088"/>
        <v>1.6092046405284372E-14</v>
      </c>
      <c r="F4633" s="6">
        <f t="shared" si="1093"/>
        <v>-3.1826891649999999E-5</v>
      </c>
      <c r="G4633" s="13">
        <f t="shared" si="1089"/>
        <v>2.4062141649999999E-5</v>
      </c>
      <c r="H4633" s="6">
        <f t="shared" si="1090"/>
        <v>41.117907233432902</v>
      </c>
      <c r="I4633" s="6">
        <f t="shared" si="1094"/>
        <v>-1.9820927665670993</v>
      </c>
      <c r="J4633" s="6">
        <f t="shared" si="1095"/>
        <v>28.285861027838337</v>
      </c>
      <c r="K4633" s="6">
        <f t="shared" si="1096"/>
        <v>1.3319486080831666E-2</v>
      </c>
      <c r="L4633" s="6">
        <f t="shared" si="1097"/>
        <v>-8.2090524577649136E-6</v>
      </c>
      <c r="M4633" s="14">
        <f t="shared" si="1098"/>
        <v>2.2215122888245657E-7</v>
      </c>
      <c r="N4633" s="6">
        <f t="shared" si="1099"/>
        <v>-7.7647500000000005E-6</v>
      </c>
      <c r="O4633" s="13">
        <f t="shared" si="1091"/>
        <v>2.4062141649999999E-5</v>
      </c>
      <c r="P4633" s="6">
        <f t="shared" si="1100"/>
        <v>41.117907233432902</v>
      </c>
      <c r="Q4633" s="7">
        <f t="shared" si="1101"/>
        <v>41.086138222957409</v>
      </c>
      <c r="R4633" s="7">
        <f t="shared" si="1102"/>
        <v>-2.0138617770425924</v>
      </c>
    </row>
    <row r="4634" spans="1:18" x14ac:dyDescent="0.2">
      <c r="A4634" s="7">
        <v>-6.5467500000000003</v>
      </c>
      <c r="B4634" s="6">
        <v>28.375</v>
      </c>
      <c r="C4634" s="1">
        <v>43.1</v>
      </c>
      <c r="D4634" s="1">
        <f t="shared" si="1092"/>
        <v>-6.5467499999999996E-6</v>
      </c>
      <c r="E4634" s="6">
        <f t="shared" si="1088"/>
        <v>1.6093008044637501E-14</v>
      </c>
      <c r="F4634" s="6">
        <f t="shared" si="1093"/>
        <v>-3.1806070987499997E-5</v>
      </c>
      <c r="G4634" s="13">
        <f t="shared" si="1089"/>
        <v>2.5259320987499997E-5</v>
      </c>
      <c r="H4634" s="6">
        <f t="shared" si="1090"/>
        <v>41.769528626571116</v>
      </c>
      <c r="I4634" s="6">
        <f t="shared" si="1094"/>
        <v>-1.3304713734288853</v>
      </c>
      <c r="J4634" s="6">
        <f t="shared" si="1095"/>
        <v>28.309016616703005</v>
      </c>
      <c r="K4634" s="6">
        <f t="shared" si="1096"/>
        <v>3.2991691648497579E-2</v>
      </c>
      <c r="L4634" s="6">
        <f t="shared" si="1097"/>
        <v>-7.7877314746589489E-6</v>
      </c>
      <c r="M4634" s="14">
        <f t="shared" si="1098"/>
        <v>6.2049073732947463E-7</v>
      </c>
      <c r="N4634" s="6">
        <f t="shared" si="1099"/>
        <v>-6.5467499999999996E-6</v>
      </c>
      <c r="O4634" s="13">
        <f t="shared" si="1091"/>
        <v>2.5259320987499997E-5</v>
      </c>
      <c r="P4634" s="6">
        <f t="shared" si="1100"/>
        <v>41.769528626571116</v>
      </c>
      <c r="Q4634" s="7">
        <f t="shared" si="1101"/>
        <v>41.222816303680148</v>
      </c>
      <c r="R4634" s="7">
        <f t="shared" si="1102"/>
        <v>-1.8771836963198538</v>
      </c>
    </row>
    <row r="4635" spans="1:18" x14ac:dyDescent="0.2">
      <c r="A4635" s="7">
        <v>-6.8512500000000003</v>
      </c>
      <c r="B4635" s="6">
        <v>28.375</v>
      </c>
      <c r="C4635" s="1">
        <v>43.1</v>
      </c>
      <c r="D4635" s="1">
        <f t="shared" si="1092"/>
        <v>-6.8512499999999998E-6</v>
      </c>
      <c r="E4635" s="6">
        <f t="shared" si="1088"/>
        <v>1.6093008044637501E-14</v>
      </c>
      <c r="F4635" s="6">
        <f t="shared" si="1093"/>
        <v>-3.1806070987499997E-5</v>
      </c>
      <c r="G4635" s="13">
        <f t="shared" si="1089"/>
        <v>2.4954820987499997E-5</v>
      </c>
      <c r="H4635" s="6">
        <f t="shared" si="1090"/>
        <v>41.617961560850233</v>
      </c>
      <c r="I4635" s="6">
        <f t="shared" si="1094"/>
        <v>-1.4820384391497683</v>
      </c>
      <c r="J4635" s="6">
        <f t="shared" si="1095"/>
        <v>28.335409970021804</v>
      </c>
      <c r="K4635" s="6">
        <f t="shared" si="1096"/>
        <v>1.9795014989098192E-2</v>
      </c>
      <c r="L4635" s="6">
        <f t="shared" si="1097"/>
        <v>-7.3522388847953696E-6</v>
      </c>
      <c r="M4635" s="14">
        <f t="shared" si="1098"/>
        <v>2.5049444239768486E-7</v>
      </c>
      <c r="N4635" s="6">
        <f t="shared" si="1099"/>
        <v>-6.8512499999999998E-6</v>
      </c>
      <c r="O4635" s="13">
        <f t="shared" si="1091"/>
        <v>2.4954820987499997E-5</v>
      </c>
      <c r="P4635" s="6">
        <f t="shared" si="1100"/>
        <v>41.617961560850233</v>
      </c>
      <c r="Q4635" s="7">
        <f t="shared" si="1101"/>
        <v>41.301845355114168</v>
      </c>
      <c r="R4635" s="7">
        <f t="shared" si="1102"/>
        <v>-1.7981546448858339</v>
      </c>
    </row>
    <row r="4636" spans="1:18" x14ac:dyDescent="0.2">
      <c r="A4636" s="7">
        <v>-7.4602500000000003</v>
      </c>
      <c r="B4636" s="6">
        <v>28.4375</v>
      </c>
      <c r="C4636" s="1">
        <v>43.1</v>
      </c>
      <c r="D4636" s="1">
        <f t="shared" si="1092"/>
        <v>-7.4602500000000003E-6</v>
      </c>
      <c r="E4636" s="6">
        <f t="shared" si="1088"/>
        <v>1.6093968929609376E-14</v>
      </c>
      <c r="F4636" s="6">
        <f t="shared" si="1093"/>
        <v>-3.1784760187499997E-5</v>
      </c>
      <c r="G4636" s="13">
        <f t="shared" si="1089"/>
        <v>2.4324510187499997E-5</v>
      </c>
      <c r="H4636" s="6">
        <f t="shared" si="1090"/>
        <v>41.357903416657223</v>
      </c>
      <c r="I4636" s="6">
        <f t="shared" si="1094"/>
        <v>-1.7420965833427786</v>
      </c>
      <c r="J4636" s="6">
        <f t="shared" si="1095"/>
        <v>28.363745982013082</v>
      </c>
      <c r="K4636" s="6">
        <f t="shared" si="1096"/>
        <v>3.6877008993458915E-2</v>
      </c>
      <c r="L4636" s="6">
        <f t="shared" si="1097"/>
        <v>-7.2736433308772224E-6</v>
      </c>
      <c r="M4636" s="14">
        <f t="shared" si="1098"/>
        <v>-9.3303334561388919E-8</v>
      </c>
      <c r="N4636" s="6">
        <f t="shared" si="1099"/>
        <v>-7.4602500000000003E-6</v>
      </c>
      <c r="O4636" s="13">
        <f t="shared" si="1091"/>
        <v>2.4324510187499997E-5</v>
      </c>
      <c r="P4636" s="6">
        <f t="shared" si="1100"/>
        <v>41.357903416657223</v>
      </c>
      <c r="Q4636" s="7">
        <f t="shared" si="1101"/>
        <v>41.313056967422781</v>
      </c>
      <c r="R4636" s="7">
        <f t="shared" si="1102"/>
        <v>-1.78694303257722</v>
      </c>
    </row>
    <row r="4637" spans="1:18" x14ac:dyDescent="0.2">
      <c r="A4637" s="7">
        <v>-7.4602500000000003</v>
      </c>
      <c r="B4637" s="6">
        <v>28.4375</v>
      </c>
      <c r="C4637" s="1">
        <v>43.1</v>
      </c>
      <c r="D4637" s="1">
        <f t="shared" si="1092"/>
        <v>-7.4602500000000003E-6</v>
      </c>
      <c r="E4637" s="6">
        <f t="shared" si="1088"/>
        <v>1.6093968929609376E-14</v>
      </c>
      <c r="F4637" s="6">
        <f t="shared" si="1093"/>
        <v>-3.1784760187499997E-5</v>
      </c>
      <c r="G4637" s="13">
        <f t="shared" si="1089"/>
        <v>2.4324510187499997E-5</v>
      </c>
      <c r="H4637" s="6">
        <f t="shared" si="1090"/>
        <v>41.357903416657223</v>
      </c>
      <c r="I4637" s="6">
        <f t="shared" si="1094"/>
        <v>-1.7420965833427786</v>
      </c>
      <c r="J4637" s="6">
        <f t="shared" si="1095"/>
        <v>28.393247589207849</v>
      </c>
      <c r="K4637" s="6">
        <f t="shared" si="1096"/>
        <v>2.2126205396075349E-2</v>
      </c>
      <c r="L4637" s="6">
        <f t="shared" si="1097"/>
        <v>-7.3482859985263342E-6</v>
      </c>
      <c r="M4637" s="14">
        <f t="shared" si="1098"/>
        <v>-5.5982000736833012E-8</v>
      </c>
      <c r="N4637" s="6">
        <f t="shared" si="1099"/>
        <v>-7.4602500000000003E-6</v>
      </c>
      <c r="O4637" s="13">
        <f t="shared" si="1091"/>
        <v>2.4324510187499997E-5</v>
      </c>
      <c r="P4637" s="6">
        <f t="shared" si="1100"/>
        <v>41.357903416657223</v>
      </c>
      <c r="Q4637" s="7">
        <f t="shared" si="1101"/>
        <v>41.32202625726967</v>
      </c>
      <c r="R4637" s="7">
        <f t="shared" si="1102"/>
        <v>-1.7779737427303317</v>
      </c>
    </row>
    <row r="4638" spans="1:18" x14ac:dyDescent="0.2">
      <c r="A4638" s="7">
        <v>-4.8719999999999999</v>
      </c>
      <c r="B4638" s="6">
        <v>28.5</v>
      </c>
      <c r="C4638" s="1">
        <v>43.1</v>
      </c>
      <c r="D4638" s="1">
        <f t="shared" si="1092"/>
        <v>-4.8719999999999993E-6</v>
      </c>
      <c r="E4638" s="6">
        <f t="shared" si="1088"/>
        <v>1.6094929060200001E-14</v>
      </c>
      <c r="F4638" s="6">
        <f t="shared" si="1093"/>
        <v>-3.1762959250000001E-5</v>
      </c>
      <c r="G4638" s="13">
        <f t="shared" si="1089"/>
        <v>2.6890959250000001E-5</v>
      </c>
      <c r="H4638" s="6">
        <f t="shared" si="1090"/>
        <v>42.685290625337871</v>
      </c>
      <c r="I4638" s="6">
        <f t="shared" si="1094"/>
        <v>-0.41470937466213087</v>
      </c>
      <c r="J4638" s="6">
        <f t="shared" si="1095"/>
        <v>28.423448553524707</v>
      </c>
      <c r="K4638" s="6">
        <f t="shared" si="1096"/>
        <v>3.8275723237646275E-2</v>
      </c>
      <c r="L4638" s="6">
        <f t="shared" si="1097"/>
        <v>-6.8754215991157999E-6</v>
      </c>
      <c r="M4638" s="14">
        <f t="shared" si="1098"/>
        <v>1.0017107995579003E-6</v>
      </c>
      <c r="N4638" s="6">
        <f t="shared" si="1099"/>
        <v>-4.8719999999999993E-6</v>
      </c>
      <c r="O4638" s="13">
        <f t="shared" si="1091"/>
        <v>2.6890959250000001E-5</v>
      </c>
      <c r="P4638" s="6">
        <f t="shared" si="1100"/>
        <v>42.685290625337871</v>
      </c>
      <c r="Q4638" s="7">
        <f t="shared" si="1101"/>
        <v>41.594679130883314</v>
      </c>
      <c r="R4638" s="7">
        <f t="shared" si="1102"/>
        <v>-1.5053208691166873</v>
      </c>
    </row>
    <row r="4639" spans="1:18" x14ac:dyDescent="0.2">
      <c r="A4639" s="7">
        <v>-2.8927499999999999</v>
      </c>
      <c r="B4639" s="6">
        <v>28.5</v>
      </c>
      <c r="C4639" s="1">
        <v>43.2</v>
      </c>
      <c r="D4639" s="1">
        <f t="shared" si="1092"/>
        <v>-2.89275E-6</v>
      </c>
      <c r="E4639" s="6">
        <f t="shared" si="1088"/>
        <v>1.6094929060200001E-14</v>
      </c>
      <c r="F4639" s="6">
        <f t="shared" si="1093"/>
        <v>-3.1762959250000001E-5</v>
      </c>
      <c r="G4639" s="13">
        <f t="shared" si="1089"/>
        <v>2.887020925E-5</v>
      </c>
      <c r="H4639" s="6">
        <f t="shared" si="1090"/>
        <v>43.656620352247103</v>
      </c>
      <c r="I4639" s="6">
        <f t="shared" si="1094"/>
        <v>0.45662035224709996</v>
      </c>
      <c r="J4639" s="6">
        <f t="shared" si="1095"/>
        <v>28.454069132114824</v>
      </c>
      <c r="K4639" s="6">
        <f t="shared" si="1096"/>
        <v>2.2965433942587765E-2</v>
      </c>
      <c r="L4639" s="6">
        <f t="shared" si="1097"/>
        <v>-5.6782029594694802E-6</v>
      </c>
      <c r="M4639" s="14">
        <f t="shared" si="1098"/>
        <v>1.3927264797347401E-6</v>
      </c>
      <c r="N4639" s="6">
        <f t="shared" si="1099"/>
        <v>-2.89275E-6</v>
      </c>
      <c r="O4639" s="13">
        <f t="shared" si="1091"/>
        <v>2.887020925E-5</v>
      </c>
      <c r="P4639" s="6">
        <f t="shared" si="1100"/>
        <v>43.656620352247103</v>
      </c>
      <c r="Q4639" s="7">
        <f t="shared" si="1101"/>
        <v>42.007067375156069</v>
      </c>
      <c r="R4639" s="7">
        <f t="shared" si="1102"/>
        <v>-1.1929326248439338</v>
      </c>
    </row>
    <row r="4640" spans="1:18" x14ac:dyDescent="0.2">
      <c r="A4640" s="7">
        <v>-4.5674999999999999</v>
      </c>
      <c r="B4640" s="6">
        <v>28.5</v>
      </c>
      <c r="C4640" s="1">
        <v>43.2</v>
      </c>
      <c r="D4640" s="1">
        <f t="shared" si="1092"/>
        <v>-4.5674999999999999E-6</v>
      </c>
      <c r="E4640" s="6">
        <f t="shared" si="1088"/>
        <v>1.6094929060200001E-14</v>
      </c>
      <c r="F4640" s="6">
        <f t="shared" si="1093"/>
        <v>-3.1762959250000001E-5</v>
      </c>
      <c r="G4640" s="13">
        <f t="shared" si="1089"/>
        <v>2.7195459250000001E-5</v>
      </c>
      <c r="H4640" s="6">
        <f t="shared" si="1090"/>
        <v>42.83530982890386</v>
      </c>
      <c r="I4640" s="6">
        <f t="shared" si="1094"/>
        <v>-0.36469017109614299</v>
      </c>
      <c r="J4640" s="6">
        <f t="shared" si="1095"/>
        <v>28.472441479268895</v>
      </c>
      <c r="K4640" s="6">
        <f t="shared" si="1096"/>
        <v>1.3779260365552659E-2</v>
      </c>
      <c r="L4640" s="6">
        <f t="shared" si="1097"/>
        <v>-4.8989717756816885E-6</v>
      </c>
      <c r="M4640" s="14">
        <f t="shared" si="1098"/>
        <v>1.6573588784084432E-7</v>
      </c>
      <c r="N4640" s="6">
        <f t="shared" si="1099"/>
        <v>-4.5674999999999999E-6</v>
      </c>
      <c r="O4640" s="13">
        <f t="shared" si="1091"/>
        <v>2.7195459250000001E-5</v>
      </c>
      <c r="P4640" s="6">
        <f t="shared" si="1100"/>
        <v>42.83530982890386</v>
      </c>
      <c r="Q4640" s="7">
        <f t="shared" si="1101"/>
        <v>42.17271586590563</v>
      </c>
      <c r="R4640" s="7">
        <f t="shared" si="1102"/>
        <v>-1.0272841340943728</v>
      </c>
    </row>
    <row r="4641" spans="1:18" x14ac:dyDescent="0.2">
      <c r="A4641" s="7">
        <v>-1.67475</v>
      </c>
      <c r="B4641" s="6">
        <v>28.5</v>
      </c>
      <c r="C4641" s="1">
        <v>43.2</v>
      </c>
      <c r="D4641" s="1">
        <f t="shared" si="1092"/>
        <v>-1.6747499999999999E-6</v>
      </c>
      <c r="E4641" s="6">
        <f t="shared" si="1088"/>
        <v>1.6094929060200001E-14</v>
      </c>
      <c r="F4641" s="6">
        <f t="shared" si="1093"/>
        <v>-3.1762959250000001E-5</v>
      </c>
      <c r="G4641" s="13">
        <f t="shared" si="1089"/>
        <v>3.0088209250000001E-5</v>
      </c>
      <c r="H4641" s="6">
        <f t="shared" si="1090"/>
        <v>44.249949422572399</v>
      </c>
      <c r="I4641" s="6">
        <f t="shared" si="1094"/>
        <v>1.0499494225723964</v>
      </c>
      <c r="J4641" s="6">
        <f t="shared" si="1095"/>
        <v>28.48346488756134</v>
      </c>
      <c r="K4641" s="6">
        <f t="shared" si="1096"/>
        <v>8.2675562193301744E-3</v>
      </c>
      <c r="L4641" s="6">
        <f t="shared" si="1097"/>
        <v>-4.1878330654090135E-6</v>
      </c>
      <c r="M4641" s="14">
        <f t="shared" si="1098"/>
        <v>1.2565415327045068E-6</v>
      </c>
      <c r="N4641" s="6">
        <f t="shared" si="1099"/>
        <v>-1.6747499999999999E-6</v>
      </c>
      <c r="O4641" s="13">
        <f t="shared" si="1091"/>
        <v>3.0088209250000001E-5</v>
      </c>
      <c r="P4641" s="6">
        <f t="shared" si="1100"/>
        <v>44.249949422572399</v>
      </c>
      <c r="Q4641" s="7">
        <f t="shared" si="1101"/>
        <v>42.588162577238982</v>
      </c>
      <c r="R4641" s="7">
        <f t="shared" si="1102"/>
        <v>-0.61183742276102038</v>
      </c>
    </row>
    <row r="4642" spans="1:18" x14ac:dyDescent="0.2">
      <c r="A4642" s="7">
        <v>-4.7197500000000003</v>
      </c>
      <c r="B4642" s="6">
        <v>28.5</v>
      </c>
      <c r="C4642" s="1">
        <v>43.2</v>
      </c>
      <c r="D4642" s="1">
        <f t="shared" si="1092"/>
        <v>-4.71975E-6</v>
      </c>
      <c r="E4642" s="6">
        <f t="shared" si="1088"/>
        <v>1.6094929060200001E-14</v>
      </c>
      <c r="F4642" s="6">
        <f t="shared" si="1093"/>
        <v>-3.1762959250000001E-5</v>
      </c>
      <c r="G4642" s="13">
        <f t="shared" si="1089"/>
        <v>2.7043209250000003E-5</v>
      </c>
      <c r="H4642" s="6">
        <f t="shared" si="1090"/>
        <v>42.760326942487779</v>
      </c>
      <c r="I4642" s="6">
        <f t="shared" si="1094"/>
        <v>-0.43967305751222341</v>
      </c>
      <c r="J4642" s="6">
        <f t="shared" si="1095"/>
        <v>28.490078932536804</v>
      </c>
      <c r="K4642" s="6">
        <f t="shared" si="1096"/>
        <v>4.9605337315981046E-3</v>
      </c>
      <c r="L4642" s="6">
        <f t="shared" si="1097"/>
        <v>-3.7915998392454077E-6</v>
      </c>
      <c r="M4642" s="14">
        <f t="shared" si="1098"/>
        <v>-4.6407508037729617E-7</v>
      </c>
      <c r="N4642" s="6">
        <f t="shared" si="1099"/>
        <v>-4.71975E-6</v>
      </c>
      <c r="O4642" s="13">
        <f t="shared" si="1091"/>
        <v>2.7043209250000003E-5</v>
      </c>
      <c r="P4642" s="6">
        <f t="shared" si="1100"/>
        <v>42.760326942487779</v>
      </c>
      <c r="Q4642" s="7">
        <f t="shared" si="1101"/>
        <v>42.622595450288742</v>
      </c>
      <c r="R4642" s="7">
        <f t="shared" si="1102"/>
        <v>-0.57740454971126098</v>
      </c>
    </row>
    <row r="4643" spans="1:18" x14ac:dyDescent="0.2">
      <c r="A4643" s="7">
        <v>-3.5017499999999999</v>
      </c>
      <c r="B4643" s="6">
        <v>28.5625</v>
      </c>
      <c r="C4643" s="1">
        <v>43.2</v>
      </c>
      <c r="D4643" s="1">
        <f t="shared" si="1092"/>
        <v>-3.5017499999999995E-6</v>
      </c>
      <c r="E4643" s="6">
        <f t="shared" si="1088"/>
        <v>1.6095888436409374E-14</v>
      </c>
      <c r="F4643" s="6">
        <f t="shared" si="1093"/>
        <v>-3.1740668175E-5</v>
      </c>
      <c r="G4643" s="13">
        <f t="shared" si="1089"/>
        <v>2.8238918174999999E-5</v>
      </c>
      <c r="H4643" s="6">
        <f t="shared" si="1090"/>
        <v>43.401069553604543</v>
      </c>
      <c r="I4643" s="6">
        <f t="shared" si="1094"/>
        <v>0.20106955360454037</v>
      </c>
      <c r="J4643" s="6">
        <f t="shared" si="1095"/>
        <v>28.506547359522084</v>
      </c>
      <c r="K4643" s="6">
        <f t="shared" si="1096"/>
        <v>2.7976320238957797E-2</v>
      </c>
      <c r="L4643" s="6">
        <f t="shared" si="1097"/>
        <v>-3.9192599035472441E-6</v>
      </c>
      <c r="M4643" s="14">
        <f t="shared" si="1098"/>
        <v>2.0875495177362227E-7</v>
      </c>
      <c r="N4643" s="6">
        <f t="shared" si="1099"/>
        <v>-3.5017499999999995E-6</v>
      </c>
      <c r="O4643" s="13">
        <f t="shared" si="1091"/>
        <v>2.8238918174999999E-5</v>
      </c>
      <c r="P4643" s="6">
        <f t="shared" si="1100"/>
        <v>43.401069553604543</v>
      </c>
      <c r="Q4643" s="7">
        <f t="shared" si="1101"/>
        <v>42.778290270951906</v>
      </c>
      <c r="R4643" s="7">
        <f t="shared" si="1102"/>
        <v>-0.42170972904809645</v>
      </c>
    </row>
    <row r="4644" spans="1:18" x14ac:dyDescent="0.2">
      <c r="A4644" s="7">
        <v>-5.3287500000000003</v>
      </c>
      <c r="B4644" s="6">
        <v>28.5625</v>
      </c>
      <c r="C4644" s="1">
        <v>43.2</v>
      </c>
      <c r="D4644" s="1">
        <f t="shared" si="1092"/>
        <v>-5.3287500000000004E-6</v>
      </c>
      <c r="E4644" s="6">
        <f t="shared" si="1088"/>
        <v>1.6095888436409374E-14</v>
      </c>
      <c r="F4644" s="6">
        <f t="shared" si="1093"/>
        <v>-3.1740668175E-5</v>
      </c>
      <c r="G4644" s="13">
        <f t="shared" si="1089"/>
        <v>2.6411918175000002E-5</v>
      </c>
      <c r="H4644" s="6">
        <f t="shared" si="1090"/>
        <v>42.502645061267685</v>
      </c>
      <c r="I4644" s="6">
        <f t="shared" si="1094"/>
        <v>-0.69735493873231746</v>
      </c>
      <c r="J4644" s="6">
        <f t="shared" si="1095"/>
        <v>28.528928415713249</v>
      </c>
      <c r="K4644" s="6">
        <f t="shared" si="1096"/>
        <v>1.6785792143375389E-2</v>
      </c>
      <c r="L4644" s="6">
        <f t="shared" si="1097"/>
        <v>-4.1176559421283467E-6</v>
      </c>
      <c r="M4644" s="14">
        <f t="shared" si="1098"/>
        <v>-6.0554702893582687E-7</v>
      </c>
      <c r="N4644" s="6">
        <f t="shared" si="1099"/>
        <v>-5.3287500000000004E-6</v>
      </c>
      <c r="O4644" s="13">
        <f t="shared" si="1091"/>
        <v>2.6411918175000002E-5</v>
      </c>
      <c r="P4644" s="6">
        <f t="shared" si="1100"/>
        <v>42.502645061267685</v>
      </c>
      <c r="Q4644" s="7">
        <f t="shared" si="1101"/>
        <v>42.723161229015062</v>
      </c>
      <c r="R4644" s="7">
        <f t="shared" si="1102"/>
        <v>-0.47683877098494065</v>
      </c>
    </row>
    <row r="4645" spans="1:18" x14ac:dyDescent="0.2">
      <c r="A4645" s="7">
        <v>-5.1764999999999999</v>
      </c>
      <c r="B4645" s="6">
        <v>28.5625</v>
      </c>
      <c r="C4645" s="1">
        <v>43.2</v>
      </c>
      <c r="D4645" s="1">
        <f t="shared" si="1092"/>
        <v>-5.1764999999999995E-6</v>
      </c>
      <c r="E4645" s="6">
        <f t="shared" si="1088"/>
        <v>1.6095888436409374E-14</v>
      </c>
      <c r="F4645" s="6">
        <f t="shared" si="1093"/>
        <v>-3.1740668175E-5</v>
      </c>
      <c r="G4645" s="13">
        <f t="shared" si="1089"/>
        <v>2.6564168175E-5</v>
      </c>
      <c r="H4645" s="6">
        <f t="shared" si="1090"/>
        <v>42.577807167574917</v>
      </c>
      <c r="I4645" s="6">
        <f t="shared" si="1094"/>
        <v>-0.62219283242508538</v>
      </c>
      <c r="J4645" s="6">
        <f t="shared" si="1095"/>
        <v>28.542357049427949</v>
      </c>
      <c r="K4645" s="6">
        <f t="shared" si="1096"/>
        <v>1.0071475286025589E-2</v>
      </c>
      <c r="L4645" s="6">
        <f t="shared" si="1097"/>
        <v>-4.5716435652770085E-6</v>
      </c>
      <c r="M4645" s="14">
        <f t="shared" si="1098"/>
        <v>-3.0242821736149548E-7</v>
      </c>
      <c r="N4645" s="6">
        <f t="shared" si="1099"/>
        <v>-5.1764999999999995E-6</v>
      </c>
      <c r="O4645" s="13">
        <f t="shared" si="1091"/>
        <v>2.6564168175E-5</v>
      </c>
      <c r="P4645" s="6">
        <f t="shared" si="1100"/>
        <v>42.577807167574917</v>
      </c>
      <c r="Q4645" s="7">
        <f t="shared" si="1101"/>
        <v>42.694090416727036</v>
      </c>
      <c r="R4645" s="7">
        <f t="shared" si="1102"/>
        <v>-0.50590958327296676</v>
      </c>
    </row>
    <row r="4646" spans="1:18" x14ac:dyDescent="0.2">
      <c r="A4646" s="7">
        <v>-8.0692500000000003</v>
      </c>
      <c r="B4646" s="6">
        <v>28.5625</v>
      </c>
      <c r="C4646" s="1">
        <v>43.2</v>
      </c>
      <c r="D4646" s="1">
        <f t="shared" si="1092"/>
        <v>-8.0692500000000007E-6</v>
      </c>
      <c r="E4646" s="6">
        <f t="shared" si="1088"/>
        <v>1.6095888436409374E-14</v>
      </c>
      <c r="F4646" s="6">
        <f t="shared" si="1093"/>
        <v>-3.1740668175E-5</v>
      </c>
      <c r="G4646" s="13">
        <f t="shared" si="1089"/>
        <v>2.3671418175E-5</v>
      </c>
      <c r="H4646" s="6">
        <f t="shared" si="1090"/>
        <v>41.140451398541188</v>
      </c>
      <c r="I4646" s="6">
        <f t="shared" si="1094"/>
        <v>-2.0595486014588147</v>
      </c>
      <c r="J4646" s="6">
        <f t="shared" si="1095"/>
        <v>28.55041422965677</v>
      </c>
      <c r="K4646" s="6">
        <f t="shared" si="1096"/>
        <v>6.0428851716149978E-3</v>
      </c>
      <c r="L4646" s="6">
        <f t="shared" si="1097"/>
        <v>-5.3921361391662051E-6</v>
      </c>
      <c r="M4646" s="14">
        <f t="shared" si="1098"/>
        <v>-1.3385569304168978E-6</v>
      </c>
      <c r="N4646" s="6">
        <f t="shared" si="1099"/>
        <v>-8.0692500000000007E-6</v>
      </c>
      <c r="O4646" s="13">
        <f t="shared" si="1091"/>
        <v>2.3671418175E-5</v>
      </c>
      <c r="P4646" s="6">
        <f t="shared" si="1100"/>
        <v>41.140451398541188</v>
      </c>
      <c r="Q4646" s="7">
        <f t="shared" si="1101"/>
        <v>42.383362613089872</v>
      </c>
      <c r="R4646" s="7">
        <f t="shared" si="1102"/>
        <v>-0.81663738691013066</v>
      </c>
    </row>
    <row r="4647" spans="1:18" x14ac:dyDescent="0.2">
      <c r="A4647" s="7">
        <v>-5.7854999999999999</v>
      </c>
      <c r="B4647" s="6">
        <v>28.625</v>
      </c>
      <c r="C4647" s="1">
        <v>43.2</v>
      </c>
      <c r="D4647" s="1">
        <f t="shared" si="1092"/>
        <v>-5.7854999999999999E-6</v>
      </c>
      <c r="E4647" s="6">
        <f t="shared" si="1088"/>
        <v>1.6096847058237497E-14</v>
      </c>
      <c r="F4647" s="6">
        <f t="shared" si="1093"/>
        <v>-3.1717886962499996E-5</v>
      </c>
      <c r="G4647" s="13">
        <f t="shared" si="1089"/>
        <v>2.5932386962499995E-5</v>
      </c>
      <c r="H4647" s="6">
        <f t="shared" si="1090"/>
        <v>42.319502354050314</v>
      </c>
      <c r="I4647" s="6">
        <f t="shared" si="1094"/>
        <v>-0.88049764594968849</v>
      </c>
      <c r="J4647" s="6">
        <f t="shared" si="1095"/>
        <v>28.56774853779406</v>
      </c>
      <c r="K4647" s="6">
        <f t="shared" si="1096"/>
        <v>2.8625731102970065E-2</v>
      </c>
      <c r="L4647" s="6">
        <f t="shared" si="1097"/>
        <v>-6.0062316834997232E-6</v>
      </c>
      <c r="M4647" s="14">
        <f t="shared" si="1098"/>
        <v>1.1036584174986165E-7</v>
      </c>
      <c r="N4647" s="6">
        <f t="shared" si="1099"/>
        <v>-5.7854999999999999E-6</v>
      </c>
      <c r="O4647" s="13">
        <f t="shared" si="1091"/>
        <v>2.5932386962499995E-5</v>
      </c>
      <c r="P4647" s="6">
        <f t="shared" si="1100"/>
        <v>42.319502354050314</v>
      </c>
      <c r="Q4647" s="7">
        <f t="shared" si="1101"/>
        <v>42.370590561281958</v>
      </c>
      <c r="R4647" s="7">
        <f t="shared" si="1102"/>
        <v>-0.82940943871804507</v>
      </c>
    </row>
    <row r="4648" spans="1:18" x14ac:dyDescent="0.2">
      <c r="A4648" s="7">
        <v>-2.5882499999999999</v>
      </c>
      <c r="B4648" s="6">
        <v>28.625</v>
      </c>
      <c r="C4648" s="1">
        <v>43.2</v>
      </c>
      <c r="D4648" s="1">
        <f t="shared" si="1092"/>
        <v>-2.5882499999999997E-6</v>
      </c>
      <c r="E4648" s="6">
        <f t="shared" si="1088"/>
        <v>1.6096847058237497E-14</v>
      </c>
      <c r="F4648" s="6">
        <f t="shared" si="1093"/>
        <v>-3.1717886962499996E-5</v>
      </c>
      <c r="G4648" s="13">
        <f t="shared" si="1089"/>
        <v>2.9129636962499996E-5</v>
      </c>
      <c r="H4648" s="6">
        <f t="shared" si="1090"/>
        <v>43.889370696659455</v>
      </c>
      <c r="I4648" s="6">
        <f t="shared" si="1094"/>
        <v>0.68937069665945216</v>
      </c>
      <c r="J4648" s="6">
        <f t="shared" si="1095"/>
        <v>28.590649122676439</v>
      </c>
      <c r="K4648" s="6">
        <f t="shared" si="1096"/>
        <v>1.7175438661780618E-2</v>
      </c>
      <c r="L4648" s="6">
        <f t="shared" si="1097"/>
        <v>-5.2784890100998331E-6</v>
      </c>
      <c r="M4648" s="14">
        <f t="shared" si="1098"/>
        <v>1.3451195050499167E-6</v>
      </c>
      <c r="N4648" s="6">
        <f t="shared" si="1099"/>
        <v>-2.5882499999999997E-6</v>
      </c>
      <c r="O4648" s="13">
        <f t="shared" si="1091"/>
        <v>2.9129636962499996E-5</v>
      </c>
      <c r="P4648" s="6">
        <f t="shared" si="1100"/>
        <v>43.889370696659455</v>
      </c>
      <c r="Q4648" s="7">
        <f t="shared" si="1101"/>
        <v>42.674346588357459</v>
      </c>
      <c r="R4648" s="7">
        <f t="shared" si="1102"/>
        <v>-0.5256534116425442</v>
      </c>
    </row>
    <row r="4649" spans="1:18" x14ac:dyDescent="0.2">
      <c r="A4649" s="7">
        <v>-5.6332500000000003</v>
      </c>
      <c r="B4649" s="6">
        <v>28.6875</v>
      </c>
      <c r="C4649" s="1">
        <v>43.2</v>
      </c>
      <c r="D4649" s="1">
        <f t="shared" si="1092"/>
        <v>-5.6332499999999998E-6</v>
      </c>
      <c r="E4649" s="6">
        <f t="shared" si="1088"/>
        <v>1.6097804925684377E-14</v>
      </c>
      <c r="F4649" s="6">
        <f t="shared" si="1093"/>
        <v>-3.1694615612500001E-5</v>
      </c>
      <c r="G4649" s="13">
        <f t="shared" si="1089"/>
        <v>2.6061365612500002E-5</v>
      </c>
      <c r="H4649" s="6">
        <f t="shared" si="1090"/>
        <v>42.437198763695676</v>
      </c>
      <c r="I4649" s="6">
        <f t="shared" si="1094"/>
        <v>-0.76280123630432684</v>
      </c>
      <c r="J4649" s="6">
        <f t="shared" si="1095"/>
        <v>28.616889473605866</v>
      </c>
      <c r="K4649" s="6">
        <f t="shared" si="1096"/>
        <v>3.5305263197066949E-2</v>
      </c>
      <c r="L4649" s="6">
        <f t="shared" si="1097"/>
        <v>-4.8113934060598999E-6</v>
      </c>
      <c r="M4649" s="14">
        <f t="shared" si="1098"/>
        <v>-4.1092829697004998E-7</v>
      </c>
      <c r="N4649" s="6">
        <f t="shared" si="1099"/>
        <v>-5.6332499999999998E-6</v>
      </c>
      <c r="O4649" s="13">
        <f t="shared" si="1091"/>
        <v>2.6061365612500002E-5</v>
      </c>
      <c r="P4649" s="6">
        <f t="shared" si="1100"/>
        <v>42.437198763695676</v>
      </c>
      <c r="Q4649" s="7">
        <f t="shared" si="1101"/>
        <v>42.626917023425101</v>
      </c>
      <c r="R4649" s="7">
        <f t="shared" si="1102"/>
        <v>-0.57308297657490215</v>
      </c>
    </row>
    <row r="4650" spans="1:18" x14ac:dyDescent="0.2">
      <c r="A4650" s="7">
        <v>-5.3287500000000003</v>
      </c>
      <c r="B4650" s="6">
        <v>28.6875</v>
      </c>
      <c r="C4650" s="1">
        <v>43.2</v>
      </c>
      <c r="D4650" s="1">
        <f t="shared" si="1092"/>
        <v>-5.3287500000000004E-6</v>
      </c>
      <c r="E4650" s="6">
        <f t="shared" si="1088"/>
        <v>1.6097804925684377E-14</v>
      </c>
      <c r="F4650" s="6">
        <f t="shared" si="1093"/>
        <v>-3.1694615612500001E-5</v>
      </c>
      <c r="G4650" s="13">
        <f t="shared" si="1089"/>
        <v>2.6365865612500002E-5</v>
      </c>
      <c r="H4650" s="6">
        <f t="shared" si="1090"/>
        <v>42.587544866349504</v>
      </c>
      <c r="I4650" s="6">
        <f t="shared" si="1094"/>
        <v>-0.61245513365049931</v>
      </c>
      <c r="J4650" s="6">
        <f t="shared" si="1095"/>
        <v>28.645133684163522</v>
      </c>
      <c r="K4650" s="6">
        <f t="shared" si="1096"/>
        <v>2.1183157918239104E-2</v>
      </c>
      <c r="L4650" s="6">
        <f t="shared" si="1097"/>
        <v>-5.0792360436359396E-6</v>
      </c>
      <c r="M4650" s="14">
        <f t="shared" si="1098"/>
        <v>-1.2475697818203041E-7</v>
      </c>
      <c r="N4650" s="6">
        <f t="shared" si="1099"/>
        <v>-5.3287500000000004E-6</v>
      </c>
      <c r="O4650" s="13">
        <f t="shared" si="1091"/>
        <v>2.6365865612500002E-5</v>
      </c>
      <c r="P4650" s="6">
        <f t="shared" si="1100"/>
        <v>42.587544866349504</v>
      </c>
      <c r="Q4650" s="7">
        <f t="shared" si="1101"/>
        <v>42.61904259200999</v>
      </c>
      <c r="R4650" s="7">
        <f t="shared" si="1102"/>
        <v>-0.58095740799001305</v>
      </c>
    </row>
    <row r="4651" spans="1:18" x14ac:dyDescent="0.2">
      <c r="A4651" s="7">
        <v>-8.5259999999999998</v>
      </c>
      <c r="B4651" s="6">
        <v>28.6875</v>
      </c>
      <c r="C4651" s="1">
        <v>43.2</v>
      </c>
      <c r="D4651" s="1">
        <f t="shared" si="1092"/>
        <v>-8.5259999999999993E-6</v>
      </c>
      <c r="E4651" s="6">
        <f t="shared" si="1088"/>
        <v>1.6097804925684377E-14</v>
      </c>
      <c r="F4651" s="6">
        <f t="shared" si="1093"/>
        <v>-3.1694615612500001E-5</v>
      </c>
      <c r="G4651" s="13">
        <f t="shared" si="1089"/>
        <v>2.3168615612500002E-5</v>
      </c>
      <c r="H4651" s="6">
        <f t="shared" si="1090"/>
        <v>40.998075788210087</v>
      </c>
      <c r="I4651" s="6">
        <f t="shared" si="1094"/>
        <v>-2.2019242117899154</v>
      </c>
      <c r="J4651" s="6">
        <f t="shared" si="1095"/>
        <v>28.662080210498114</v>
      </c>
      <c r="K4651" s="6">
        <f t="shared" si="1096"/>
        <v>1.2709894750942752E-2</v>
      </c>
      <c r="L4651" s="6">
        <f t="shared" si="1097"/>
        <v>-5.8184916261815634E-6</v>
      </c>
      <c r="M4651" s="14">
        <f t="shared" si="1098"/>
        <v>-1.353754186909218E-6</v>
      </c>
      <c r="N4651" s="6">
        <f t="shared" si="1099"/>
        <v>-8.5259999999999993E-6</v>
      </c>
      <c r="O4651" s="13">
        <f t="shared" si="1091"/>
        <v>2.3168615612500002E-5</v>
      </c>
      <c r="P4651" s="6">
        <f t="shared" si="1100"/>
        <v>40.998075788210087</v>
      </c>
      <c r="Q4651" s="7">
        <f t="shared" si="1101"/>
        <v>42.294849231250012</v>
      </c>
      <c r="R4651" s="7">
        <f t="shared" si="1102"/>
        <v>-0.90515076874999068</v>
      </c>
    </row>
    <row r="4652" spans="1:18" x14ac:dyDescent="0.2">
      <c r="A4652" s="7">
        <v>-8.9827499999999993</v>
      </c>
      <c r="B4652" s="6">
        <v>28.6875</v>
      </c>
      <c r="C4652" s="1">
        <v>43.2</v>
      </c>
      <c r="D4652" s="1">
        <f t="shared" si="1092"/>
        <v>-8.9827499999999997E-6</v>
      </c>
      <c r="E4652" s="6">
        <f t="shared" si="1088"/>
        <v>1.6097804925684377E-14</v>
      </c>
      <c r="F4652" s="6">
        <f t="shared" si="1093"/>
        <v>-3.1694615612500001E-5</v>
      </c>
      <c r="G4652" s="13">
        <f t="shared" si="1089"/>
        <v>2.27118656125E-5</v>
      </c>
      <c r="H4652" s="6">
        <f t="shared" si="1090"/>
        <v>40.769029272284513</v>
      </c>
      <c r="I4652" s="6">
        <f t="shared" si="1094"/>
        <v>-2.4309707277154899</v>
      </c>
      <c r="J4652" s="6">
        <f t="shared" si="1095"/>
        <v>28.672248126298868</v>
      </c>
      <c r="K4652" s="6">
        <f t="shared" si="1096"/>
        <v>7.6259368505660063E-3</v>
      </c>
      <c r="L4652" s="6">
        <f t="shared" si="1097"/>
        <v>-6.9928449757089382E-6</v>
      </c>
      <c r="M4652" s="14">
        <f t="shared" si="1098"/>
        <v>-9.9495251214553075E-7</v>
      </c>
      <c r="N4652" s="6">
        <f t="shared" si="1099"/>
        <v>-8.9827499999999997E-6</v>
      </c>
      <c r="O4652" s="13">
        <f t="shared" si="1091"/>
        <v>2.27118656125E-5</v>
      </c>
      <c r="P4652" s="6">
        <f t="shared" si="1100"/>
        <v>40.769029272284513</v>
      </c>
      <c r="Q4652" s="7">
        <f t="shared" si="1101"/>
        <v>41.989685239456918</v>
      </c>
      <c r="R4652" s="7">
        <f t="shared" si="1102"/>
        <v>-1.2103147605430848</v>
      </c>
    </row>
    <row r="4653" spans="1:18" x14ac:dyDescent="0.2">
      <c r="A4653" s="7">
        <v>-7.3079999999999998</v>
      </c>
      <c r="B4653" s="6">
        <v>28.75</v>
      </c>
      <c r="C4653" s="1">
        <v>43.2</v>
      </c>
      <c r="D4653" s="1">
        <f t="shared" si="1092"/>
        <v>-7.3079999999999993E-6</v>
      </c>
      <c r="E4653" s="6">
        <f t="shared" si="1088"/>
        <v>1.6098762038749997E-14</v>
      </c>
      <c r="F4653" s="6">
        <f t="shared" si="1093"/>
        <v>-3.1670854124999996E-5</v>
      </c>
      <c r="G4653" s="13">
        <f t="shared" si="1089"/>
        <v>2.4362854124999997E-5</v>
      </c>
      <c r="H4653" s="6">
        <f t="shared" si="1090"/>
        <v>41.648998529101618</v>
      </c>
      <c r="I4653" s="6">
        <f t="shared" si="1094"/>
        <v>-1.5510014708983846</v>
      </c>
      <c r="J4653" s="6">
        <f t="shared" si="1095"/>
        <v>28.69084887577932</v>
      </c>
      <c r="K4653" s="6">
        <f t="shared" si="1096"/>
        <v>2.9575562110339959E-2</v>
      </c>
      <c r="L4653" s="6">
        <f t="shared" si="1097"/>
        <v>-7.453856985425363E-6</v>
      </c>
      <c r="M4653" s="14">
        <f t="shared" si="1098"/>
        <v>7.2928492712681863E-8</v>
      </c>
      <c r="N4653" s="6">
        <f t="shared" si="1099"/>
        <v>-7.3079999999999993E-6</v>
      </c>
      <c r="O4653" s="13">
        <f t="shared" si="1091"/>
        <v>2.4362854124999997E-5</v>
      </c>
      <c r="P4653" s="6">
        <f t="shared" si="1100"/>
        <v>41.648998529101618</v>
      </c>
      <c r="Q4653" s="7">
        <f t="shared" si="1101"/>
        <v>41.921547897385864</v>
      </c>
      <c r="R4653" s="7">
        <f t="shared" si="1102"/>
        <v>-1.2784521026141391</v>
      </c>
    </row>
    <row r="4654" spans="1:18" x14ac:dyDescent="0.2">
      <c r="A4654" s="7">
        <v>-10.353</v>
      </c>
      <c r="B4654" s="6">
        <v>28.75</v>
      </c>
      <c r="C4654" s="1">
        <v>43.2</v>
      </c>
      <c r="D4654" s="1">
        <f t="shared" si="1092"/>
        <v>-1.0352999999999999E-5</v>
      </c>
      <c r="E4654" s="6">
        <f t="shared" si="1088"/>
        <v>1.6098762038749997E-14</v>
      </c>
      <c r="F4654" s="6">
        <f t="shared" si="1093"/>
        <v>-3.1670854124999996E-5</v>
      </c>
      <c r="G4654" s="13">
        <f t="shared" si="1089"/>
        <v>2.1317854124999995E-5</v>
      </c>
      <c r="H4654" s="6">
        <f t="shared" si="1090"/>
        <v>40.122150855238715</v>
      </c>
      <c r="I4654" s="6">
        <f t="shared" si="1094"/>
        <v>-3.0778491447612879</v>
      </c>
      <c r="J4654" s="6">
        <f t="shared" si="1095"/>
        <v>28.714509325467592</v>
      </c>
      <c r="K4654" s="6">
        <f t="shared" si="1096"/>
        <v>1.7745337266203975E-2</v>
      </c>
      <c r="L4654" s="6">
        <f t="shared" si="1097"/>
        <v>-8.0045141912552175E-6</v>
      </c>
      <c r="M4654" s="14">
        <f t="shared" si="1098"/>
        <v>-1.1742429043723907E-6</v>
      </c>
      <c r="N4654" s="6">
        <f t="shared" si="1099"/>
        <v>-1.0352999999999999E-5</v>
      </c>
      <c r="O4654" s="13">
        <f t="shared" si="1091"/>
        <v>2.1317854124999995E-5</v>
      </c>
      <c r="P4654" s="6">
        <f t="shared" si="1100"/>
        <v>40.122150855238715</v>
      </c>
      <c r="Q4654" s="7">
        <f t="shared" si="1101"/>
        <v>41.561668488956443</v>
      </c>
      <c r="R4654" s="7">
        <f t="shared" si="1102"/>
        <v>-1.6383315110435603</v>
      </c>
    </row>
    <row r="4655" spans="1:18" x14ac:dyDescent="0.2">
      <c r="A4655" s="7">
        <v>-8.3737499999999994</v>
      </c>
      <c r="B4655" s="6">
        <v>28.8125</v>
      </c>
      <c r="C4655" s="1">
        <v>43.2</v>
      </c>
      <c r="D4655" s="1">
        <f t="shared" si="1092"/>
        <v>-8.3737499999999992E-6</v>
      </c>
      <c r="E4655" s="6">
        <f t="shared" si="1088"/>
        <v>1.6099718397434374E-14</v>
      </c>
      <c r="F4655" s="6">
        <f t="shared" si="1093"/>
        <v>-3.16466025E-5</v>
      </c>
      <c r="G4655" s="13">
        <f t="shared" si="1089"/>
        <v>2.3272852499999999E-5</v>
      </c>
      <c r="H4655" s="6">
        <f t="shared" si="1090"/>
        <v>41.159722024318796</v>
      </c>
      <c r="I4655" s="6">
        <f t="shared" si="1094"/>
        <v>-2.0402779756812066</v>
      </c>
      <c r="J4655" s="6">
        <f t="shared" si="1095"/>
        <v>28.741205595280555</v>
      </c>
      <c r="K4655" s="6">
        <f t="shared" si="1096"/>
        <v>3.5647202359722741E-2</v>
      </c>
      <c r="L4655" s="6">
        <f t="shared" si="1097"/>
        <v>-8.5480585147531288E-6</v>
      </c>
      <c r="M4655" s="14">
        <f t="shared" si="1098"/>
        <v>8.7154257376564769E-8</v>
      </c>
      <c r="N4655" s="6">
        <f t="shared" si="1099"/>
        <v>-8.3737499999999992E-6</v>
      </c>
      <c r="O4655" s="13">
        <f t="shared" si="1091"/>
        <v>2.3272852499999999E-5</v>
      </c>
      <c r="P4655" s="6">
        <f t="shared" si="1100"/>
        <v>41.159722024318796</v>
      </c>
      <c r="Q4655" s="7">
        <f t="shared" si="1101"/>
        <v>41.481279196028915</v>
      </c>
      <c r="R4655" s="7">
        <f t="shared" si="1102"/>
        <v>-1.7187208039710882</v>
      </c>
    </row>
    <row r="4656" spans="1:18" x14ac:dyDescent="0.2">
      <c r="A4656" s="7">
        <v>-10.048500000000001</v>
      </c>
      <c r="B4656" s="6">
        <v>28.8125</v>
      </c>
      <c r="C4656" s="1">
        <v>43.2</v>
      </c>
      <c r="D4656" s="1">
        <f t="shared" si="1092"/>
        <v>-1.00485E-5</v>
      </c>
      <c r="E4656" s="6">
        <f t="shared" si="1088"/>
        <v>1.6099718397434374E-14</v>
      </c>
      <c r="F4656" s="6">
        <f t="shared" si="1093"/>
        <v>-3.16466025E-5</v>
      </c>
      <c r="G4656" s="13">
        <f t="shared" si="1089"/>
        <v>2.1598102499999999E-5</v>
      </c>
      <c r="H4656" s="6">
        <f t="shared" si="1090"/>
        <v>40.318827535311868</v>
      </c>
      <c r="I4656" s="6">
        <f t="shared" si="1094"/>
        <v>-2.8811724646881345</v>
      </c>
      <c r="J4656" s="6">
        <f t="shared" si="1095"/>
        <v>28.769723357168331</v>
      </c>
      <c r="K4656" s="6">
        <f t="shared" si="1096"/>
        <v>2.1388321415834355E-2</v>
      </c>
      <c r="L4656" s="6">
        <f t="shared" si="1097"/>
        <v>-8.8132851088518769E-6</v>
      </c>
      <c r="M4656" s="14">
        <f t="shared" si="1098"/>
        <v>-6.1760744557406179E-7</v>
      </c>
      <c r="N4656" s="6">
        <f t="shared" si="1099"/>
        <v>-1.00485E-5</v>
      </c>
      <c r="O4656" s="13">
        <f t="shared" si="1091"/>
        <v>2.1598102499999999E-5</v>
      </c>
      <c r="P4656" s="6">
        <f t="shared" si="1100"/>
        <v>40.318827535311868</v>
      </c>
      <c r="Q4656" s="7">
        <f t="shared" si="1101"/>
        <v>41.248788863885508</v>
      </c>
      <c r="R4656" s="7">
        <f t="shared" si="1102"/>
        <v>-1.9512111361144946</v>
      </c>
    </row>
    <row r="4657" spans="1:18" x14ac:dyDescent="0.2">
      <c r="A4657" s="7">
        <v>-9.2872500000000002</v>
      </c>
      <c r="B4657" s="6">
        <v>28.8125</v>
      </c>
      <c r="C4657" s="1">
        <v>43.2</v>
      </c>
      <c r="D4657" s="1">
        <f t="shared" si="1092"/>
        <v>-9.2872499999999999E-6</v>
      </c>
      <c r="E4657" s="6">
        <f t="shared" si="1088"/>
        <v>1.6099718397434374E-14</v>
      </c>
      <c r="F4657" s="6">
        <f t="shared" si="1093"/>
        <v>-3.16466025E-5</v>
      </c>
      <c r="G4657" s="13">
        <f t="shared" si="1089"/>
        <v>2.2359352500000002E-5</v>
      </c>
      <c r="H4657" s="6">
        <f t="shared" si="1090"/>
        <v>40.701890325149861</v>
      </c>
      <c r="I4657" s="6">
        <f t="shared" si="1094"/>
        <v>-2.4981096748501415</v>
      </c>
      <c r="J4657" s="6">
        <f t="shared" si="1095"/>
        <v>28.786834014301</v>
      </c>
      <c r="K4657" s="6">
        <f t="shared" si="1096"/>
        <v>1.2832992849499902E-2</v>
      </c>
      <c r="L4657" s="6">
        <f t="shared" si="1097"/>
        <v>-9.1551210653111265E-6</v>
      </c>
      <c r="M4657" s="14">
        <f t="shared" si="1098"/>
        <v>-6.6064467344436685E-8</v>
      </c>
      <c r="N4657" s="6">
        <f t="shared" si="1099"/>
        <v>-9.2872499999999999E-6</v>
      </c>
      <c r="O4657" s="13">
        <f t="shared" si="1091"/>
        <v>2.2359352500000002E-5</v>
      </c>
      <c r="P4657" s="6">
        <f t="shared" si="1100"/>
        <v>40.701890325149861</v>
      </c>
      <c r="Q4657" s="7">
        <f t="shared" si="1101"/>
        <v>41.139409156138377</v>
      </c>
      <c r="R4657" s="7">
        <f t="shared" si="1102"/>
        <v>-2.0605908438616254</v>
      </c>
    </row>
    <row r="4658" spans="1:18" x14ac:dyDescent="0.2">
      <c r="A4658" s="7">
        <v>-10.50525</v>
      </c>
      <c r="B4658" s="6">
        <v>28.875</v>
      </c>
      <c r="C4658" s="1">
        <v>43.2</v>
      </c>
      <c r="D4658" s="1">
        <f t="shared" si="1092"/>
        <v>-1.0505249999999999E-5</v>
      </c>
      <c r="E4658" s="6">
        <f t="shared" si="1088"/>
        <v>1.6100674001737498E-14</v>
      </c>
      <c r="F4658" s="6">
        <f t="shared" si="1093"/>
        <v>-3.16218607375E-5</v>
      </c>
      <c r="G4658" s="13">
        <f t="shared" si="1089"/>
        <v>2.1116610737500001E-5</v>
      </c>
      <c r="H4658" s="6">
        <f t="shared" si="1090"/>
        <v>40.131179443983228</v>
      </c>
      <c r="I4658" s="6">
        <f t="shared" si="1094"/>
        <v>-3.0688205560167745</v>
      </c>
      <c r="J4658" s="6">
        <f t="shared" si="1095"/>
        <v>28.8096004085806</v>
      </c>
      <c r="K4658" s="6">
        <f t="shared" si="1096"/>
        <v>3.2699795709699941E-2</v>
      </c>
      <c r="L4658" s="6">
        <f t="shared" si="1097"/>
        <v>-9.451572639186674E-6</v>
      </c>
      <c r="M4658" s="14">
        <f t="shared" si="1098"/>
        <v>-5.2683868040666253E-7</v>
      </c>
      <c r="N4658" s="6">
        <f t="shared" si="1099"/>
        <v>-1.0505249999999999E-5</v>
      </c>
      <c r="O4658" s="13">
        <f t="shared" si="1091"/>
        <v>2.1116610737500001E-5</v>
      </c>
      <c r="P4658" s="6">
        <f t="shared" si="1100"/>
        <v>40.131179443983228</v>
      </c>
      <c r="Q4658" s="7">
        <f t="shared" si="1101"/>
        <v>40.937763213707349</v>
      </c>
      <c r="R4658" s="7">
        <f t="shared" si="1102"/>
        <v>-2.2622367862926538</v>
      </c>
    </row>
    <row r="4659" spans="1:18" x14ac:dyDescent="0.2">
      <c r="A4659" s="7">
        <v>-9.8962500000000002</v>
      </c>
      <c r="B4659" s="6">
        <v>28.875</v>
      </c>
      <c r="C4659" s="1">
        <v>43.2</v>
      </c>
      <c r="D4659" s="1">
        <f t="shared" si="1092"/>
        <v>-9.8962500000000003E-6</v>
      </c>
      <c r="E4659" s="6">
        <f t="shared" si="1088"/>
        <v>1.6100674001737498E-14</v>
      </c>
      <c r="F4659" s="6">
        <f t="shared" si="1093"/>
        <v>-3.16218607375E-5</v>
      </c>
      <c r="G4659" s="13">
        <f t="shared" si="1089"/>
        <v>2.1725610737500001E-5</v>
      </c>
      <c r="H4659" s="6">
        <f t="shared" si="1090"/>
        <v>40.438273778676603</v>
      </c>
      <c r="I4659" s="6">
        <f t="shared" si="1094"/>
        <v>-2.7617262213234</v>
      </c>
      <c r="J4659" s="6">
        <f t="shared" si="1095"/>
        <v>28.835760245148361</v>
      </c>
      <c r="K4659" s="6">
        <f t="shared" si="1096"/>
        <v>1.961987742581961E-2</v>
      </c>
      <c r="L4659" s="6">
        <f t="shared" si="1097"/>
        <v>-9.7512435835120036E-6</v>
      </c>
      <c r="M4659" s="14">
        <f t="shared" si="1098"/>
        <v>-7.250320824399836E-8</v>
      </c>
      <c r="N4659" s="6">
        <f t="shared" si="1099"/>
        <v>-9.8962500000000003E-6</v>
      </c>
      <c r="O4659" s="13">
        <f t="shared" si="1091"/>
        <v>2.1725610737500001E-5</v>
      </c>
      <c r="P4659" s="6">
        <f t="shared" si="1100"/>
        <v>40.438273778676603</v>
      </c>
      <c r="Q4659" s="7">
        <f t="shared" si="1101"/>
        <v>40.837865326701206</v>
      </c>
      <c r="R4659" s="7">
        <f t="shared" si="1102"/>
        <v>-2.3621346732987973</v>
      </c>
    </row>
    <row r="4660" spans="1:18" x14ac:dyDescent="0.2">
      <c r="A4660" s="7">
        <v>-10.657500000000001</v>
      </c>
      <c r="B4660" s="6">
        <v>28.9375</v>
      </c>
      <c r="C4660" s="1">
        <v>43.2</v>
      </c>
      <c r="D4660" s="1">
        <f t="shared" si="1092"/>
        <v>-1.0657500000000001E-5</v>
      </c>
      <c r="E4660" s="6">
        <f t="shared" si="1088"/>
        <v>1.6101628851659376E-14</v>
      </c>
      <c r="F4660" s="6">
        <f t="shared" si="1093"/>
        <v>-3.1596628837499996E-5</v>
      </c>
      <c r="G4660" s="13">
        <f t="shared" si="1089"/>
        <v>2.0939128837499995E-5</v>
      </c>
      <c r="H4660" s="6">
        <f t="shared" si="1090"/>
        <v>40.096937732456411</v>
      </c>
      <c r="I4660" s="6">
        <f t="shared" si="1094"/>
        <v>-3.1030622675435922</v>
      </c>
      <c r="J4660" s="6">
        <f t="shared" si="1095"/>
        <v>28.863956147089016</v>
      </c>
      <c r="K4660" s="6">
        <f t="shared" si="1096"/>
        <v>3.6771926455491766E-2</v>
      </c>
      <c r="L4660" s="6">
        <f t="shared" si="1097"/>
        <v>-9.9614961501072031E-6</v>
      </c>
      <c r="M4660" s="14">
        <f t="shared" si="1098"/>
        <v>-3.480019249463989E-7</v>
      </c>
      <c r="N4660" s="6">
        <f t="shared" si="1099"/>
        <v>-1.0657500000000001E-5</v>
      </c>
      <c r="O4660" s="13">
        <f t="shared" si="1091"/>
        <v>2.0939128837499995E-5</v>
      </c>
      <c r="P4660" s="6">
        <f t="shared" si="1100"/>
        <v>40.096937732456411</v>
      </c>
      <c r="Q4660" s="7">
        <f t="shared" si="1101"/>
        <v>40.689679807852244</v>
      </c>
      <c r="R4660" s="7">
        <f t="shared" si="1102"/>
        <v>-2.5103201921477591</v>
      </c>
    </row>
    <row r="4661" spans="1:18" x14ac:dyDescent="0.2">
      <c r="A4661" s="7">
        <v>-8.5259999999999998</v>
      </c>
      <c r="B4661" s="6">
        <v>28.9375</v>
      </c>
      <c r="C4661" s="1">
        <v>43.2</v>
      </c>
      <c r="D4661" s="1">
        <f t="shared" si="1092"/>
        <v>-8.5259999999999993E-6</v>
      </c>
      <c r="E4661" s="6">
        <f t="shared" si="1088"/>
        <v>1.6101628851659376E-14</v>
      </c>
      <c r="F4661" s="6">
        <f t="shared" si="1093"/>
        <v>-3.1596628837499996E-5</v>
      </c>
      <c r="G4661" s="13">
        <f t="shared" si="1089"/>
        <v>2.3070628837499997E-5</v>
      </c>
      <c r="H4661" s="6">
        <f t="shared" si="1090"/>
        <v>41.168131330970539</v>
      </c>
      <c r="I4661" s="6">
        <f t="shared" si="1094"/>
        <v>-2.0318686690294641</v>
      </c>
      <c r="J4661" s="6">
        <f t="shared" si="1095"/>
        <v>28.893373688253412</v>
      </c>
      <c r="K4661" s="6">
        <f t="shared" si="1096"/>
        <v>2.2063155873293994E-2</v>
      </c>
      <c r="L4661" s="6">
        <f t="shared" si="1097"/>
        <v>-9.8135976900643205E-6</v>
      </c>
      <c r="M4661" s="14">
        <f t="shared" si="1098"/>
        <v>6.437988450321606E-7</v>
      </c>
      <c r="N4661" s="6">
        <f t="shared" si="1099"/>
        <v>-8.5259999999999993E-6</v>
      </c>
      <c r="O4661" s="13">
        <f t="shared" si="1091"/>
        <v>2.3070628837499997E-5</v>
      </c>
      <c r="P4661" s="6">
        <f t="shared" si="1100"/>
        <v>41.168131330970539</v>
      </c>
      <c r="Q4661" s="7">
        <f t="shared" si="1101"/>
        <v>40.785370112475903</v>
      </c>
      <c r="R4661" s="7">
        <f t="shared" si="1102"/>
        <v>-2.4146298875241001</v>
      </c>
    </row>
    <row r="4662" spans="1:18" x14ac:dyDescent="0.2">
      <c r="A4662" s="7">
        <v>-6.6989999999999998</v>
      </c>
      <c r="B4662" s="6">
        <v>28.9375</v>
      </c>
      <c r="C4662" s="1">
        <v>43.2</v>
      </c>
      <c r="D4662" s="1">
        <f t="shared" si="1092"/>
        <v>-6.6989999999999997E-6</v>
      </c>
      <c r="E4662" s="6">
        <f t="shared" si="1088"/>
        <v>1.6101628851659376E-14</v>
      </c>
      <c r="F4662" s="6">
        <f t="shared" si="1093"/>
        <v>-3.1596628837499996E-5</v>
      </c>
      <c r="G4662" s="13">
        <f t="shared" si="1089"/>
        <v>2.4897628837499998E-5</v>
      </c>
      <c r="H4662" s="6">
        <f t="shared" si="1090"/>
        <v>42.077658867961986</v>
      </c>
      <c r="I4662" s="6">
        <f t="shared" si="1094"/>
        <v>-1.1223411320380166</v>
      </c>
      <c r="J4662" s="6">
        <f t="shared" si="1095"/>
        <v>28.91102421295205</v>
      </c>
      <c r="K4662" s="6">
        <f t="shared" si="1096"/>
        <v>1.3237893523974975E-2</v>
      </c>
      <c r="L4662" s="6">
        <f t="shared" si="1097"/>
        <v>-8.9331586140385928E-6</v>
      </c>
      <c r="M4662" s="14">
        <f t="shared" si="1098"/>
        <v>1.1170793070192965E-6</v>
      </c>
      <c r="N4662" s="6">
        <f t="shared" si="1099"/>
        <v>-6.6989999999999997E-6</v>
      </c>
      <c r="O4662" s="13">
        <f t="shared" si="1091"/>
        <v>2.4897628837499998E-5</v>
      </c>
      <c r="P4662" s="6">
        <f t="shared" si="1100"/>
        <v>42.077658867961986</v>
      </c>
      <c r="Q4662" s="7">
        <f t="shared" si="1101"/>
        <v>41.043827863573121</v>
      </c>
      <c r="R4662" s="7">
        <f t="shared" si="1102"/>
        <v>-2.156172136426882</v>
      </c>
    </row>
    <row r="4663" spans="1:18" x14ac:dyDescent="0.2">
      <c r="A4663" s="7">
        <v>-5.9377500000000003</v>
      </c>
      <c r="B4663" s="6">
        <v>29</v>
      </c>
      <c r="C4663" s="1">
        <v>43.2</v>
      </c>
      <c r="D4663" s="1">
        <f t="shared" si="1092"/>
        <v>-5.93775E-6</v>
      </c>
      <c r="E4663" s="6">
        <f t="shared" si="1088"/>
        <v>1.6102582947200001E-14</v>
      </c>
      <c r="F4663" s="6">
        <f t="shared" si="1093"/>
        <v>-3.1570906800000002E-5</v>
      </c>
      <c r="G4663" s="13">
        <f t="shared" si="1089"/>
        <v>2.5633156800000003E-5</v>
      </c>
      <c r="H4663" s="6">
        <f t="shared" si="1090"/>
        <v>42.495679296327978</v>
      </c>
      <c r="I4663" s="6">
        <f t="shared" si="1094"/>
        <v>-0.70432070367202471</v>
      </c>
      <c r="J4663" s="6">
        <f t="shared" si="1095"/>
        <v>28.934114527771229</v>
      </c>
      <c r="K4663" s="6">
        <f t="shared" si="1096"/>
        <v>3.2942736114385696E-2</v>
      </c>
      <c r="L4663" s="6">
        <f t="shared" si="1097"/>
        <v>-7.8872451684231548E-6</v>
      </c>
      <c r="M4663" s="14">
        <f t="shared" si="1098"/>
        <v>9.7474758421157738E-7</v>
      </c>
      <c r="N4663" s="6">
        <f t="shared" si="1099"/>
        <v>-5.93775E-6</v>
      </c>
      <c r="O4663" s="13">
        <f t="shared" si="1091"/>
        <v>2.5633156800000003E-5</v>
      </c>
      <c r="P4663" s="6">
        <f t="shared" si="1100"/>
        <v>42.495679296327978</v>
      </c>
      <c r="Q4663" s="7">
        <f t="shared" si="1101"/>
        <v>41.334198150124095</v>
      </c>
      <c r="R4663" s="7">
        <f t="shared" si="1102"/>
        <v>-1.8658018498759077</v>
      </c>
    </row>
    <row r="4664" spans="1:18" x14ac:dyDescent="0.2">
      <c r="A4664" s="7">
        <v>-9.7439999999999998</v>
      </c>
      <c r="B4664" s="6">
        <v>29</v>
      </c>
      <c r="C4664" s="1">
        <v>43.2</v>
      </c>
      <c r="D4664" s="1">
        <f t="shared" si="1092"/>
        <v>-9.7439999999999985E-6</v>
      </c>
      <c r="E4664" s="6">
        <f t="shared" si="1088"/>
        <v>1.6102582947200001E-14</v>
      </c>
      <c r="F4664" s="6">
        <f t="shared" si="1093"/>
        <v>-3.1570906800000002E-5</v>
      </c>
      <c r="G4664" s="13">
        <f t="shared" si="1089"/>
        <v>2.1826906800000002E-5</v>
      </c>
      <c r="H4664" s="6">
        <f t="shared" si="1090"/>
        <v>40.599596125028938</v>
      </c>
      <c r="I4664" s="6">
        <f t="shared" si="1094"/>
        <v>-2.6004038749710645</v>
      </c>
      <c r="J4664" s="6">
        <f t="shared" si="1095"/>
        <v>28.960468716662739</v>
      </c>
      <c r="K4664" s="6">
        <f t="shared" si="1096"/>
        <v>1.9765641668630707E-2</v>
      </c>
      <c r="L4664" s="6">
        <f t="shared" si="1097"/>
        <v>-7.8686971010538934E-6</v>
      </c>
      <c r="M4664" s="14">
        <f t="shared" si="1098"/>
        <v>-9.3765144947305255E-7</v>
      </c>
      <c r="N4664" s="6">
        <f t="shared" si="1099"/>
        <v>-9.7439999999999985E-6</v>
      </c>
      <c r="O4664" s="13">
        <f t="shared" si="1091"/>
        <v>2.1826906800000002E-5</v>
      </c>
      <c r="P4664" s="6">
        <f t="shared" si="1100"/>
        <v>40.599596125028938</v>
      </c>
      <c r="Q4664" s="7">
        <f t="shared" si="1101"/>
        <v>41.187277745105064</v>
      </c>
      <c r="R4664" s="7">
        <f t="shared" si="1102"/>
        <v>-2.0127222548949391</v>
      </c>
    </row>
    <row r="4665" spans="1:18" x14ac:dyDescent="0.2">
      <c r="A4665" s="7">
        <v>-8.6782500000000002</v>
      </c>
      <c r="B4665" s="6">
        <v>29.0625</v>
      </c>
      <c r="C4665" s="1">
        <v>43.2</v>
      </c>
      <c r="D4665" s="1">
        <f t="shared" si="1092"/>
        <v>-8.6782499999999995E-6</v>
      </c>
      <c r="E4665" s="6">
        <f t="shared" si="1088"/>
        <v>1.6103536288359376E-14</v>
      </c>
      <c r="F4665" s="6">
        <f t="shared" si="1093"/>
        <v>-3.1544694624999997E-5</v>
      </c>
      <c r="G4665" s="13">
        <f t="shared" si="1089"/>
        <v>2.2866444625E-5</v>
      </c>
      <c r="H4665" s="6">
        <f t="shared" si="1090"/>
        <v>41.175724097022567</v>
      </c>
      <c r="I4665" s="6">
        <f t="shared" si="1094"/>
        <v>-2.0242759029774362</v>
      </c>
      <c r="J4665" s="6">
        <f t="shared" si="1095"/>
        <v>28.988781229997642</v>
      </c>
      <c r="K4665" s="6">
        <f t="shared" si="1096"/>
        <v>3.6859385001179135E-2</v>
      </c>
      <c r="L4665" s="6">
        <f t="shared" si="1097"/>
        <v>-8.405668260632335E-6</v>
      </c>
      <c r="M4665" s="14">
        <f t="shared" si="1098"/>
        <v>-1.3629086968383224E-7</v>
      </c>
      <c r="N4665" s="6">
        <f t="shared" si="1099"/>
        <v>-8.6782499999999995E-6</v>
      </c>
      <c r="O4665" s="13">
        <f t="shared" si="1091"/>
        <v>2.2866444625E-5</v>
      </c>
      <c r="P4665" s="6">
        <f t="shared" si="1100"/>
        <v>41.175724097022567</v>
      </c>
      <c r="Q4665" s="7">
        <f t="shared" si="1101"/>
        <v>41.184967015488567</v>
      </c>
      <c r="R4665" s="7">
        <f t="shared" si="1102"/>
        <v>-2.0150329845114356</v>
      </c>
    </row>
    <row r="4666" spans="1:18" x14ac:dyDescent="0.2">
      <c r="A4666" s="7">
        <v>-7.7647500000000003</v>
      </c>
      <c r="B4666" s="6">
        <v>29.0625</v>
      </c>
      <c r="C4666" s="1">
        <v>43.2</v>
      </c>
      <c r="D4666" s="1">
        <f t="shared" si="1092"/>
        <v>-7.7647500000000005E-6</v>
      </c>
      <c r="E4666" s="6">
        <f t="shared" si="1088"/>
        <v>1.6103536288359376E-14</v>
      </c>
      <c r="F4666" s="6">
        <f t="shared" si="1093"/>
        <v>-3.1544694624999997E-5</v>
      </c>
      <c r="G4666" s="13">
        <f t="shared" si="1089"/>
        <v>2.3779944624999997E-5</v>
      </c>
      <c r="H4666" s="6">
        <f t="shared" si="1090"/>
        <v>41.631386589417616</v>
      </c>
      <c r="I4666" s="6">
        <f t="shared" si="1094"/>
        <v>-1.5686134105823868</v>
      </c>
      <c r="J4666" s="6">
        <f t="shared" si="1095"/>
        <v>29.018268737998586</v>
      </c>
      <c r="K4666" s="6">
        <f t="shared" si="1096"/>
        <v>2.2115631000707126E-2</v>
      </c>
      <c r="L4666" s="6">
        <f t="shared" si="1097"/>
        <v>-8.332000956379401E-6</v>
      </c>
      <c r="M4666" s="14">
        <f t="shared" si="1098"/>
        <v>2.8362547818970024E-7</v>
      </c>
      <c r="N4666" s="6">
        <f t="shared" si="1099"/>
        <v>-7.7647500000000005E-6</v>
      </c>
      <c r="O4666" s="13">
        <f t="shared" si="1091"/>
        <v>2.3779944624999997E-5</v>
      </c>
      <c r="P4666" s="6">
        <f t="shared" si="1100"/>
        <v>41.631386589417616</v>
      </c>
      <c r="Q4666" s="7">
        <f t="shared" si="1101"/>
        <v>41.274250930274377</v>
      </c>
      <c r="R4666" s="7">
        <f t="shared" si="1102"/>
        <v>-1.9257490697256259</v>
      </c>
    </row>
    <row r="4667" spans="1:18" x14ac:dyDescent="0.2">
      <c r="A4667" s="7">
        <v>-7.0034999999999998</v>
      </c>
      <c r="B4667" s="6">
        <v>29.125</v>
      </c>
      <c r="C4667" s="1">
        <v>43.2</v>
      </c>
      <c r="D4667" s="1">
        <f t="shared" si="1092"/>
        <v>-7.0034999999999991E-6</v>
      </c>
      <c r="E4667" s="6">
        <f t="shared" si="1088"/>
        <v>1.6104488875137501E-14</v>
      </c>
      <c r="F4667" s="6">
        <f t="shared" si="1093"/>
        <v>-3.1517992312500002E-5</v>
      </c>
      <c r="G4667" s="13">
        <f t="shared" si="1089"/>
        <v>2.4514492312500004E-5</v>
      </c>
      <c r="H4667" s="6">
        <f t="shared" si="1090"/>
        <v>42.050756068031944</v>
      </c>
      <c r="I4667" s="6">
        <f t="shared" si="1094"/>
        <v>-1.1492439319680585</v>
      </c>
      <c r="J4667" s="6">
        <f t="shared" si="1095"/>
        <v>29.048461242799149</v>
      </c>
      <c r="K4667" s="6">
        <f t="shared" si="1096"/>
        <v>3.8269378600425341E-2</v>
      </c>
      <c r="L4667" s="6">
        <f t="shared" si="1097"/>
        <v>-7.95285057382764E-6</v>
      </c>
      <c r="M4667" s="14">
        <f t="shared" si="1098"/>
        <v>4.7467528691382045E-7</v>
      </c>
      <c r="N4667" s="6">
        <f t="shared" si="1099"/>
        <v>-7.0034999999999991E-6</v>
      </c>
      <c r="O4667" s="13">
        <f t="shared" si="1091"/>
        <v>2.4514492312500004E-5</v>
      </c>
      <c r="P4667" s="6">
        <f t="shared" si="1100"/>
        <v>42.050756068031944</v>
      </c>
      <c r="Q4667" s="7">
        <f t="shared" si="1101"/>
        <v>41.429551957825893</v>
      </c>
      <c r="R4667" s="7">
        <f t="shared" si="1102"/>
        <v>-1.7704480421741096</v>
      </c>
    </row>
    <row r="4668" spans="1:18" x14ac:dyDescent="0.2">
      <c r="A4668" s="7">
        <v>-6.5467500000000003</v>
      </c>
      <c r="B4668" s="6">
        <v>29.125</v>
      </c>
      <c r="C4668" s="1">
        <v>43.2</v>
      </c>
      <c r="D4668" s="1">
        <f t="shared" si="1092"/>
        <v>-6.5467499999999996E-6</v>
      </c>
      <c r="E4668" s="6">
        <f t="shared" si="1088"/>
        <v>1.6104488875137501E-14</v>
      </c>
      <c r="F4668" s="6">
        <f t="shared" si="1093"/>
        <v>-3.1517992312500002E-5</v>
      </c>
      <c r="G4668" s="13">
        <f t="shared" si="1089"/>
        <v>2.4971242312500003E-5</v>
      </c>
      <c r="H4668" s="6">
        <f t="shared" si="1090"/>
        <v>42.276929948874908</v>
      </c>
      <c r="I4668" s="6">
        <f t="shared" si="1094"/>
        <v>-0.92307005112509444</v>
      </c>
      <c r="J4668" s="6">
        <f t="shared" si="1095"/>
        <v>29.079076745679487</v>
      </c>
      <c r="K4668" s="6">
        <f t="shared" si="1096"/>
        <v>2.2961627160256626E-2</v>
      </c>
      <c r="L4668" s="6">
        <f t="shared" si="1097"/>
        <v>-7.4817603442965837E-6</v>
      </c>
      <c r="M4668" s="14">
        <f t="shared" si="1098"/>
        <v>4.6750517214829206E-7</v>
      </c>
      <c r="N4668" s="6">
        <f t="shared" si="1099"/>
        <v>-6.5467499999999996E-6</v>
      </c>
      <c r="O4668" s="13">
        <f t="shared" si="1091"/>
        <v>2.4971242312500003E-5</v>
      </c>
      <c r="P4668" s="6">
        <f t="shared" si="1100"/>
        <v>42.276929948874908</v>
      </c>
      <c r="Q4668" s="7">
        <f t="shared" si="1101"/>
        <v>41.599027556035701</v>
      </c>
      <c r="R4668" s="7">
        <f t="shared" si="1102"/>
        <v>-1.6009724439643023</v>
      </c>
    </row>
    <row r="4669" spans="1:18" x14ac:dyDescent="0.2">
      <c r="A4669" s="7">
        <v>-8.2215000000000007</v>
      </c>
      <c r="B4669" s="6">
        <v>29.125</v>
      </c>
      <c r="C4669" s="1">
        <v>43.2</v>
      </c>
      <c r="D4669" s="1">
        <f t="shared" si="1092"/>
        <v>-8.2215000000000008E-6</v>
      </c>
      <c r="E4669" s="6">
        <f t="shared" si="1088"/>
        <v>1.6104488875137501E-14</v>
      </c>
      <c r="F4669" s="6">
        <f t="shared" si="1093"/>
        <v>-3.1517992312500002E-5</v>
      </c>
      <c r="G4669" s="13">
        <f t="shared" si="1089"/>
        <v>2.32964923125E-5</v>
      </c>
      <c r="H4669" s="6">
        <f t="shared" si="1090"/>
        <v>41.445233597457332</v>
      </c>
      <c r="I4669" s="6">
        <f t="shared" si="1094"/>
        <v>-1.7547664025426712</v>
      </c>
      <c r="J4669" s="6">
        <f t="shared" si="1095"/>
        <v>29.097446047407693</v>
      </c>
      <c r="K4669" s="6">
        <f t="shared" si="1096"/>
        <v>1.3776976296153265E-2</v>
      </c>
      <c r="L4669" s="6">
        <f t="shared" si="1097"/>
        <v>-7.4427062065779498E-6</v>
      </c>
      <c r="M4669" s="14">
        <f t="shared" si="1098"/>
        <v>-3.893968967110255E-7</v>
      </c>
      <c r="N4669" s="6">
        <f t="shared" si="1099"/>
        <v>-8.2215000000000008E-6</v>
      </c>
      <c r="O4669" s="13">
        <f t="shared" si="1091"/>
        <v>2.32964923125E-5</v>
      </c>
      <c r="P4669" s="6">
        <f t="shared" si="1100"/>
        <v>41.445233597457332</v>
      </c>
      <c r="Q4669" s="7">
        <f t="shared" si="1101"/>
        <v>41.568268764320031</v>
      </c>
      <c r="R4669" s="7">
        <f t="shared" si="1102"/>
        <v>-1.6317312356799718</v>
      </c>
    </row>
    <row r="4670" spans="1:18" x14ac:dyDescent="0.2">
      <c r="A4670" s="7">
        <v>-8.2215000000000007</v>
      </c>
      <c r="B4670" s="6">
        <v>29.1875</v>
      </c>
      <c r="C4670" s="1">
        <v>43.2</v>
      </c>
      <c r="D4670" s="1">
        <f t="shared" si="1092"/>
        <v>-8.2215000000000008E-6</v>
      </c>
      <c r="E4670" s="6">
        <f t="shared" si="1088"/>
        <v>1.6105440707534377E-14</v>
      </c>
      <c r="F4670" s="6">
        <f t="shared" si="1093"/>
        <v>-3.1490799862499997E-5</v>
      </c>
      <c r="G4670" s="13">
        <f t="shared" si="1089"/>
        <v>2.3269299862499994E-5</v>
      </c>
      <c r="H4670" s="6">
        <f t="shared" si="1090"/>
        <v>41.486440274288725</v>
      </c>
      <c r="I4670" s="6">
        <f t="shared" si="1094"/>
        <v>-1.7135597257112778</v>
      </c>
      <c r="J4670" s="6">
        <f t="shared" si="1095"/>
        <v>29.120967628444618</v>
      </c>
      <c r="K4670" s="6">
        <f t="shared" si="1096"/>
        <v>3.3266185777691248E-2</v>
      </c>
      <c r="L4670" s="6">
        <f t="shared" si="1097"/>
        <v>-7.7542237239467702E-6</v>
      </c>
      <c r="M4670" s="14">
        <f t="shared" si="1098"/>
        <v>-2.336381380266153E-7</v>
      </c>
      <c r="N4670" s="6">
        <f t="shared" si="1099"/>
        <v>-8.2215000000000008E-6</v>
      </c>
      <c r="O4670" s="13">
        <f t="shared" si="1091"/>
        <v>2.3269299862499994E-5</v>
      </c>
      <c r="P4670" s="6">
        <f t="shared" si="1100"/>
        <v>41.486440274288725</v>
      </c>
      <c r="Q4670" s="7">
        <f t="shared" si="1101"/>
        <v>41.55190306631377</v>
      </c>
      <c r="R4670" s="7">
        <f t="shared" si="1102"/>
        <v>-1.648096933686233</v>
      </c>
    </row>
    <row r="4671" spans="1:18" x14ac:dyDescent="0.2">
      <c r="A4671" s="7">
        <v>-6.6989999999999998</v>
      </c>
      <c r="B4671" s="6">
        <v>29.1875</v>
      </c>
      <c r="C4671" s="1">
        <v>43.2</v>
      </c>
      <c r="D4671" s="1">
        <f t="shared" si="1092"/>
        <v>-6.6989999999999997E-6</v>
      </c>
      <c r="E4671" s="6">
        <f t="shared" si="1088"/>
        <v>1.6105440707534377E-14</v>
      </c>
      <c r="F4671" s="6">
        <f t="shared" si="1093"/>
        <v>-3.1490799862499997E-5</v>
      </c>
      <c r="G4671" s="13">
        <f t="shared" si="1089"/>
        <v>2.4791799862499999E-5</v>
      </c>
      <c r="H4671" s="6">
        <f t="shared" si="1090"/>
        <v>42.242459161341856</v>
      </c>
      <c r="I4671" s="6">
        <f t="shared" si="1094"/>
        <v>-0.95754083865814721</v>
      </c>
      <c r="J4671" s="6">
        <f t="shared" si="1095"/>
        <v>29.147580577066769</v>
      </c>
      <c r="K4671" s="6">
        <f t="shared" si="1096"/>
        <v>1.995971146661546E-2</v>
      </c>
      <c r="L4671" s="6">
        <f t="shared" si="1097"/>
        <v>-7.6366342343680622E-6</v>
      </c>
      <c r="M4671" s="14">
        <f t="shared" si="1098"/>
        <v>4.6881711718403126E-7</v>
      </c>
      <c r="N4671" s="6">
        <f t="shared" si="1099"/>
        <v>-6.6989999999999997E-6</v>
      </c>
      <c r="O4671" s="13">
        <f t="shared" si="1091"/>
        <v>2.4791799862499999E-5</v>
      </c>
      <c r="P4671" s="6">
        <f t="shared" si="1100"/>
        <v>42.242459161341856</v>
      </c>
      <c r="Q4671" s="7">
        <f t="shared" si="1101"/>
        <v>41.690014285319393</v>
      </c>
      <c r="R4671" s="7">
        <f t="shared" si="1102"/>
        <v>-1.5099857146806102</v>
      </c>
    </row>
    <row r="4672" spans="1:18" x14ac:dyDescent="0.2">
      <c r="A4672" s="7">
        <v>-8.0692500000000003</v>
      </c>
      <c r="B4672" s="6">
        <v>29.1875</v>
      </c>
      <c r="C4672" s="1">
        <v>43.2</v>
      </c>
      <c r="D4672" s="1">
        <f t="shared" si="1092"/>
        <v>-8.0692500000000007E-6</v>
      </c>
      <c r="E4672" s="6">
        <f t="shared" si="1088"/>
        <v>1.6105440707534377E-14</v>
      </c>
      <c r="F4672" s="6">
        <f t="shared" si="1093"/>
        <v>-3.1490799862499997E-5</v>
      </c>
      <c r="G4672" s="13">
        <f t="shared" si="1089"/>
        <v>2.3421549862499996E-5</v>
      </c>
      <c r="H4672" s="6">
        <f t="shared" si="1090"/>
        <v>41.562287657376089</v>
      </c>
      <c r="I4672" s="6">
        <f t="shared" si="1094"/>
        <v>-1.6377123426239137</v>
      </c>
      <c r="J4672" s="6">
        <f t="shared" si="1095"/>
        <v>29.163548346240063</v>
      </c>
      <c r="K4672" s="6">
        <f t="shared" si="1096"/>
        <v>1.1975826879968565E-2</v>
      </c>
      <c r="L4672" s="6">
        <f t="shared" si="1097"/>
        <v>-7.5356305406208376E-6</v>
      </c>
      <c r="M4672" s="14">
        <f t="shared" si="1098"/>
        <v>-2.6680972968958155E-7</v>
      </c>
      <c r="N4672" s="6">
        <f t="shared" si="1099"/>
        <v>-8.0692500000000007E-6</v>
      </c>
      <c r="O4672" s="13">
        <f t="shared" si="1091"/>
        <v>2.3421549862499996E-5</v>
      </c>
      <c r="P4672" s="6">
        <f t="shared" si="1100"/>
        <v>41.562287657376089</v>
      </c>
      <c r="Q4672" s="7">
        <f t="shared" si="1101"/>
        <v>41.664468959730733</v>
      </c>
      <c r="R4672" s="7">
        <f t="shared" si="1102"/>
        <v>-1.5355310402692695</v>
      </c>
    </row>
    <row r="4673" spans="1:18" x14ac:dyDescent="0.2">
      <c r="A4673" s="7">
        <v>-7.4602500000000003</v>
      </c>
      <c r="B4673" s="6">
        <v>29.25</v>
      </c>
      <c r="C4673" s="1">
        <v>43.2</v>
      </c>
      <c r="D4673" s="1">
        <f t="shared" si="1092"/>
        <v>-7.4602500000000003E-6</v>
      </c>
      <c r="E4673" s="6">
        <f t="shared" si="1088"/>
        <v>1.6106391785549996E-14</v>
      </c>
      <c r="F4673" s="6">
        <f t="shared" si="1093"/>
        <v>-3.1463117275E-5</v>
      </c>
      <c r="G4673" s="13">
        <f t="shared" si="1089"/>
        <v>2.4002867275E-5</v>
      </c>
      <c r="H4673" s="6">
        <f t="shared" si="1090"/>
        <v>41.905943162490075</v>
      </c>
      <c r="I4673" s="6">
        <f t="shared" si="1094"/>
        <v>-1.2940568375099275</v>
      </c>
      <c r="J4673" s="6">
        <f t="shared" si="1095"/>
        <v>29.185629007744037</v>
      </c>
      <c r="K4673" s="6">
        <f t="shared" si="1096"/>
        <v>3.2185496127981494E-2</v>
      </c>
      <c r="L4673" s="6">
        <f t="shared" si="1097"/>
        <v>-7.6272783243725026E-6</v>
      </c>
      <c r="M4673" s="14">
        <f t="shared" si="1098"/>
        <v>8.3514162186251158E-8</v>
      </c>
      <c r="N4673" s="6">
        <f t="shared" si="1099"/>
        <v>-7.4602500000000003E-6</v>
      </c>
      <c r="O4673" s="13">
        <f t="shared" si="1091"/>
        <v>2.4002867275E-5</v>
      </c>
      <c r="P4673" s="6">
        <f t="shared" si="1100"/>
        <v>41.905943162490075</v>
      </c>
      <c r="Q4673" s="7">
        <f t="shared" si="1101"/>
        <v>41.712763800282602</v>
      </c>
      <c r="R4673" s="7">
        <f t="shared" si="1102"/>
        <v>-1.4872361997174011</v>
      </c>
    </row>
    <row r="4674" spans="1:18" x14ac:dyDescent="0.2">
      <c r="A4674" s="7">
        <v>-10.353</v>
      </c>
      <c r="B4674" s="6">
        <v>29.25</v>
      </c>
      <c r="C4674" s="1">
        <v>43.2</v>
      </c>
      <c r="D4674" s="1">
        <f t="shared" si="1092"/>
        <v>-1.0352999999999999E-5</v>
      </c>
      <c r="E4674" s="6">
        <f t="shared" si="1088"/>
        <v>1.6106391785549996E-14</v>
      </c>
      <c r="F4674" s="6">
        <f t="shared" si="1093"/>
        <v>-3.1463117275E-5</v>
      </c>
      <c r="G4674" s="13">
        <f t="shared" si="1089"/>
        <v>2.1110117275E-5</v>
      </c>
      <c r="H4674" s="6">
        <f t="shared" si="1090"/>
        <v>40.46023694250124</v>
      </c>
      <c r="I4674" s="6">
        <f t="shared" si="1094"/>
        <v>-2.739763057498763</v>
      </c>
      <c r="J4674" s="6">
        <f t="shared" si="1095"/>
        <v>29.21137740464642</v>
      </c>
      <c r="K4674" s="6">
        <f t="shared" si="1096"/>
        <v>1.9311297676789962E-2</v>
      </c>
      <c r="L4674" s="6">
        <f t="shared" si="1097"/>
        <v>-8.1390169946235E-6</v>
      </c>
      <c r="M4674" s="14">
        <f t="shared" si="1098"/>
        <v>-1.1069915026882495E-6</v>
      </c>
      <c r="N4674" s="6">
        <f t="shared" si="1099"/>
        <v>-1.0352999999999999E-5</v>
      </c>
      <c r="O4674" s="13">
        <f t="shared" si="1091"/>
        <v>2.1110117275E-5</v>
      </c>
      <c r="P4674" s="6">
        <f t="shared" si="1100"/>
        <v>40.46023694250124</v>
      </c>
      <c r="Q4674" s="7">
        <f t="shared" si="1101"/>
        <v>41.462258428726329</v>
      </c>
      <c r="R4674" s="7">
        <f t="shared" si="1102"/>
        <v>-1.7377415712736735</v>
      </c>
    </row>
    <row r="4675" spans="1:18" x14ac:dyDescent="0.2">
      <c r="A4675" s="7">
        <v>-8.8305000000000007</v>
      </c>
      <c r="B4675" s="6">
        <v>29.25</v>
      </c>
      <c r="C4675" s="1">
        <v>43.2</v>
      </c>
      <c r="D4675" s="1">
        <f t="shared" si="1092"/>
        <v>-8.8304999999999996E-6</v>
      </c>
      <c r="E4675" s="6">
        <f t="shared" si="1088"/>
        <v>1.6106391785549996E-14</v>
      </c>
      <c r="F4675" s="6">
        <f t="shared" si="1093"/>
        <v>-3.1463117275E-5</v>
      </c>
      <c r="G4675" s="13">
        <f t="shared" si="1089"/>
        <v>2.2632617275000001E-5</v>
      </c>
      <c r="H4675" s="6">
        <f t="shared" si="1090"/>
        <v>41.223620770026628</v>
      </c>
      <c r="I4675" s="6">
        <f t="shared" si="1094"/>
        <v>-1.9763792299733751</v>
      </c>
      <c r="J4675" s="6">
        <f t="shared" si="1095"/>
        <v>29.226826442787853</v>
      </c>
      <c r="K4675" s="6">
        <f t="shared" si="1096"/>
        <v>1.1586778606073267E-2</v>
      </c>
      <c r="L4675" s="6">
        <f t="shared" si="1097"/>
        <v>-8.7201101967740991E-6</v>
      </c>
      <c r="M4675" s="14">
        <f t="shared" si="1098"/>
        <v>-5.5194901612950254E-8</v>
      </c>
      <c r="N4675" s="6">
        <f t="shared" si="1099"/>
        <v>-8.8304999999999996E-6</v>
      </c>
      <c r="O4675" s="13">
        <f t="shared" si="1091"/>
        <v>2.2632617275000001E-5</v>
      </c>
      <c r="P4675" s="6">
        <f t="shared" si="1100"/>
        <v>41.223620770026628</v>
      </c>
      <c r="Q4675" s="7">
        <f t="shared" si="1101"/>
        <v>41.414530896986392</v>
      </c>
      <c r="R4675" s="7">
        <f t="shared" si="1102"/>
        <v>-1.7854691030136109</v>
      </c>
    </row>
    <row r="4676" spans="1:18" x14ac:dyDescent="0.2">
      <c r="A4676" s="7">
        <v>-8.8305000000000007</v>
      </c>
      <c r="B4676" s="6">
        <v>29.3125</v>
      </c>
      <c r="C4676" s="1">
        <v>43.2</v>
      </c>
      <c r="D4676" s="1">
        <f t="shared" si="1092"/>
        <v>-8.8304999999999996E-6</v>
      </c>
      <c r="E4676" s="6">
        <f t="shared" si="1088"/>
        <v>1.6107342109184375E-14</v>
      </c>
      <c r="F4676" s="6">
        <f t="shared" si="1093"/>
        <v>-3.143494455E-5</v>
      </c>
      <c r="G4676" s="13">
        <f t="shared" si="1089"/>
        <v>2.2604444550000001E-5</v>
      </c>
      <c r="H4676" s="6">
        <f t="shared" si="1090"/>
        <v>41.264516482303634</v>
      </c>
      <c r="I4676" s="6">
        <f t="shared" si="1094"/>
        <v>-1.9354835176963689</v>
      </c>
      <c r="J4676" s="6">
        <f t="shared" si="1095"/>
        <v>29.248595865672712</v>
      </c>
      <c r="K4676" s="6">
        <f t="shared" si="1096"/>
        <v>3.195206716364396E-2</v>
      </c>
      <c r="L4676" s="6">
        <f t="shared" si="1097"/>
        <v>-8.7642661180644603E-6</v>
      </c>
      <c r="M4676" s="14">
        <f t="shared" si="1098"/>
        <v>-3.3116940967769644E-8</v>
      </c>
      <c r="N4676" s="6">
        <f t="shared" si="1099"/>
        <v>-8.8304999999999996E-6</v>
      </c>
      <c r="O4676" s="13">
        <f t="shared" si="1091"/>
        <v>2.2604444550000001E-5</v>
      </c>
      <c r="P4676" s="6">
        <f t="shared" si="1100"/>
        <v>41.264516482303634</v>
      </c>
      <c r="Q4676" s="7">
        <f t="shared" si="1101"/>
        <v>41.384528014049842</v>
      </c>
      <c r="R4676" s="7">
        <f t="shared" si="1102"/>
        <v>-1.8154719859501611</v>
      </c>
    </row>
    <row r="4677" spans="1:18" x14ac:dyDescent="0.2">
      <c r="A4677" s="7">
        <v>-7.6124999999999998</v>
      </c>
      <c r="B4677" s="6">
        <v>29.3125</v>
      </c>
      <c r="C4677" s="1">
        <v>43.3</v>
      </c>
      <c r="D4677" s="1">
        <f t="shared" si="1092"/>
        <v>-7.6124999999999995E-6</v>
      </c>
      <c r="E4677" s="6">
        <f t="shared" si="1088"/>
        <v>1.6107342109184375E-14</v>
      </c>
      <c r="F4677" s="6">
        <f t="shared" si="1093"/>
        <v>-3.143494455E-5</v>
      </c>
      <c r="G4677" s="13">
        <f t="shared" si="1089"/>
        <v>2.3822444550000002E-5</v>
      </c>
      <c r="H4677" s="6">
        <f t="shared" si="1090"/>
        <v>41.87097251504963</v>
      </c>
      <c r="I4677" s="6">
        <f t="shared" si="1094"/>
        <v>-1.4290274849503675</v>
      </c>
      <c r="J4677" s="6">
        <f t="shared" si="1095"/>
        <v>29.274157519403627</v>
      </c>
      <c r="K4677" s="6">
        <f t="shared" si="1096"/>
        <v>1.9171240298186731E-2</v>
      </c>
      <c r="L4677" s="6">
        <f t="shared" si="1097"/>
        <v>-8.5471596708386758E-6</v>
      </c>
      <c r="M4677" s="14">
        <f t="shared" si="1098"/>
        <v>4.6732983541933814E-7</v>
      </c>
      <c r="N4677" s="6">
        <f t="shared" si="1099"/>
        <v>-7.6124999999999995E-6</v>
      </c>
      <c r="O4677" s="13">
        <f t="shared" si="1091"/>
        <v>2.3822444550000002E-5</v>
      </c>
      <c r="P4677" s="6">
        <f t="shared" si="1100"/>
        <v>41.87097251504963</v>
      </c>
      <c r="Q4677" s="7">
        <f t="shared" si="1101"/>
        <v>41.481816914249798</v>
      </c>
      <c r="R4677" s="7">
        <f t="shared" si="1102"/>
        <v>-1.8181830857501993</v>
      </c>
    </row>
    <row r="4678" spans="1:18" x14ac:dyDescent="0.2">
      <c r="A4678" s="7">
        <v>-6.5467500000000003</v>
      </c>
      <c r="B4678" s="6">
        <v>29.3125</v>
      </c>
      <c r="C4678" s="1">
        <v>43.3</v>
      </c>
      <c r="D4678" s="1">
        <f t="shared" si="1092"/>
        <v>-6.5467499999999996E-6</v>
      </c>
      <c r="E4678" s="6">
        <f t="shared" si="1088"/>
        <v>1.6107342109184375E-14</v>
      </c>
      <c r="F4678" s="6">
        <f t="shared" si="1093"/>
        <v>-3.143494455E-5</v>
      </c>
      <c r="G4678" s="13">
        <f t="shared" si="1089"/>
        <v>2.4888194550000001E-5</v>
      </c>
      <c r="H4678" s="6">
        <f t="shared" si="1090"/>
        <v>42.398763272894882</v>
      </c>
      <c r="I4678" s="6">
        <f t="shared" si="1094"/>
        <v>-0.90123672710511471</v>
      </c>
      <c r="J4678" s="6">
        <f t="shared" si="1095"/>
        <v>29.289494511642175</v>
      </c>
      <c r="K4678" s="6">
        <f t="shared" si="1096"/>
        <v>1.1502744178912394E-2</v>
      </c>
      <c r="L4678" s="6">
        <f t="shared" si="1097"/>
        <v>-7.9601458025032055E-6</v>
      </c>
      <c r="M4678" s="14">
        <f t="shared" si="1098"/>
        <v>7.0669790125160294E-7</v>
      </c>
      <c r="N4678" s="6">
        <f t="shared" si="1099"/>
        <v>-6.5467499999999996E-6</v>
      </c>
      <c r="O4678" s="13">
        <f t="shared" si="1091"/>
        <v>2.4888194550000001E-5</v>
      </c>
      <c r="P4678" s="6">
        <f t="shared" si="1100"/>
        <v>42.398763272894882</v>
      </c>
      <c r="Q4678" s="7">
        <f t="shared" si="1101"/>
        <v>41.665206185978818</v>
      </c>
      <c r="R4678" s="7">
        <f t="shared" si="1102"/>
        <v>-1.6347938140211795</v>
      </c>
    </row>
    <row r="4679" spans="1:18" x14ac:dyDescent="0.2">
      <c r="A4679" s="7">
        <v>-7.3079999999999998</v>
      </c>
      <c r="B4679" s="6">
        <v>29.375</v>
      </c>
      <c r="C4679" s="1">
        <v>43.3</v>
      </c>
      <c r="D4679" s="1">
        <f t="shared" si="1092"/>
        <v>-7.3079999999999993E-6</v>
      </c>
      <c r="E4679" s="6">
        <f t="shared" si="1088"/>
        <v>1.6108291678437502E-14</v>
      </c>
      <c r="F4679" s="6">
        <f t="shared" si="1093"/>
        <v>-3.1406281687500003E-5</v>
      </c>
      <c r="G4679" s="13">
        <f t="shared" si="1089"/>
        <v>2.4098281687500005E-5</v>
      </c>
      <c r="H4679" s="6">
        <f t="shared" si="1090"/>
        <v>42.062375465050934</v>
      </c>
      <c r="I4679" s="6">
        <f t="shared" si="1094"/>
        <v>-1.2376245349490631</v>
      </c>
      <c r="J4679" s="6">
        <f t="shared" si="1095"/>
        <v>29.311196706985307</v>
      </c>
      <c r="K4679" s="6">
        <f t="shared" si="1096"/>
        <v>3.1901646507346726E-2</v>
      </c>
      <c r="L4679" s="6">
        <f t="shared" si="1097"/>
        <v>-7.5470374815019236E-6</v>
      </c>
      <c r="M4679" s="14">
        <f t="shared" si="1098"/>
        <v>1.1951874075096214E-7</v>
      </c>
      <c r="N4679" s="6">
        <f t="shared" si="1099"/>
        <v>-7.3079999999999993E-6</v>
      </c>
      <c r="O4679" s="13">
        <f t="shared" si="1091"/>
        <v>2.4098281687500005E-5</v>
      </c>
      <c r="P4679" s="6">
        <f t="shared" si="1100"/>
        <v>42.062375465050934</v>
      </c>
      <c r="Q4679" s="7">
        <f t="shared" si="1101"/>
        <v>41.74464004179324</v>
      </c>
      <c r="R4679" s="7">
        <f t="shared" si="1102"/>
        <v>-1.5553599582067577</v>
      </c>
    </row>
    <row r="4680" spans="1:18" x14ac:dyDescent="0.2">
      <c r="A4680" s="7">
        <v>-8.0692500000000003</v>
      </c>
      <c r="B4680" s="6">
        <v>29.375</v>
      </c>
      <c r="C4680" s="1">
        <v>43.3</v>
      </c>
      <c r="D4680" s="1">
        <f t="shared" si="1092"/>
        <v>-8.0692500000000007E-6</v>
      </c>
      <c r="E4680" s="6">
        <f t="shared" si="1088"/>
        <v>1.6108291678437502E-14</v>
      </c>
      <c r="F4680" s="6">
        <f t="shared" si="1093"/>
        <v>-3.1406281687500003E-5</v>
      </c>
      <c r="G4680" s="13">
        <f t="shared" si="1089"/>
        <v>2.3337031687500002E-5</v>
      </c>
      <c r="H4680" s="6">
        <f t="shared" si="1090"/>
        <v>41.684464801641923</v>
      </c>
      <c r="I4680" s="6">
        <f t="shared" si="1094"/>
        <v>-1.6155351983580744</v>
      </c>
      <c r="J4680" s="6">
        <f t="shared" si="1095"/>
        <v>29.336718024191182</v>
      </c>
      <c r="K4680" s="6">
        <f t="shared" si="1096"/>
        <v>1.9140987904409101E-2</v>
      </c>
      <c r="L4680" s="6">
        <f t="shared" si="1097"/>
        <v>-7.603672488901154E-6</v>
      </c>
      <c r="M4680" s="14">
        <f t="shared" si="1098"/>
        <v>-2.3278875554942336E-7</v>
      </c>
      <c r="N4680" s="6">
        <f t="shared" si="1099"/>
        <v>-8.0692500000000007E-6</v>
      </c>
      <c r="O4680" s="13">
        <f t="shared" si="1091"/>
        <v>2.3337031687500002E-5</v>
      </c>
      <c r="P4680" s="6">
        <f t="shared" si="1100"/>
        <v>41.684464801641923</v>
      </c>
      <c r="Q4680" s="7">
        <f t="shared" si="1101"/>
        <v>41.732604993762976</v>
      </c>
      <c r="R4680" s="7">
        <f t="shared" si="1102"/>
        <v>-1.567395006237021</v>
      </c>
    </row>
    <row r="4681" spans="1:18" x14ac:dyDescent="0.2">
      <c r="A4681" s="7">
        <v>-10.962</v>
      </c>
      <c r="B4681" s="6">
        <v>29.375</v>
      </c>
      <c r="C4681" s="1">
        <v>43.3</v>
      </c>
      <c r="D4681" s="1">
        <f t="shared" si="1092"/>
        <v>-1.0961999999999999E-5</v>
      </c>
      <c r="E4681" s="6">
        <f t="shared" ref="E4681:E4744" si="1103">$B$3*(1+$C$3*($B4681-25)+$D$3*(($B4681-25)^2))</f>
        <v>1.6108291678437502E-14</v>
      </c>
      <c r="F4681" s="6">
        <f t="shared" si="1093"/>
        <v>-3.1406281687500003E-5</v>
      </c>
      <c r="G4681" s="13">
        <f t="shared" ref="G4681:G4744" si="1104">($D4681-$F4681)+$H$3*($D4681-$F4681)^2</f>
        <v>2.0444281687500002E-5</v>
      </c>
      <c r="H4681" s="6">
        <f t="shared" si="1090"/>
        <v>40.235849136591355</v>
      </c>
      <c r="I4681" s="6">
        <f t="shared" si="1094"/>
        <v>-3.0641508634086421</v>
      </c>
      <c r="J4681" s="6">
        <f t="shared" si="1095"/>
        <v>29.352030814514709</v>
      </c>
      <c r="K4681" s="6">
        <f t="shared" si="1096"/>
        <v>1.1484592742645461E-2</v>
      </c>
      <c r="L4681" s="6">
        <f t="shared" si="1097"/>
        <v>-8.3684534933406921E-6</v>
      </c>
      <c r="M4681" s="14">
        <f t="shared" si="1098"/>
        <v>-1.2967732533296537E-6</v>
      </c>
      <c r="N4681" s="6">
        <f t="shared" si="1099"/>
        <v>-1.0961999999999999E-5</v>
      </c>
      <c r="O4681" s="13">
        <f t="shared" si="1091"/>
        <v>2.0444281687500002E-5</v>
      </c>
      <c r="P4681" s="6">
        <f t="shared" si="1100"/>
        <v>40.235849136591355</v>
      </c>
      <c r="Q4681" s="7">
        <f t="shared" si="1101"/>
        <v>41.433253822328652</v>
      </c>
      <c r="R4681" s="7">
        <f t="shared" si="1102"/>
        <v>-1.8667461776713452</v>
      </c>
    </row>
    <row r="4682" spans="1:18" x14ac:dyDescent="0.2">
      <c r="A4682" s="7">
        <v>-10.962</v>
      </c>
      <c r="B4682" s="6">
        <v>29.4375</v>
      </c>
      <c r="C4682" s="1">
        <v>43.3</v>
      </c>
      <c r="D4682" s="1">
        <f t="shared" si="1092"/>
        <v>-1.0961999999999999E-5</v>
      </c>
      <c r="E4682" s="6">
        <f t="shared" si="1103"/>
        <v>1.6109240493309375E-14</v>
      </c>
      <c r="F4682" s="6">
        <f t="shared" si="1093"/>
        <v>-3.1377128687500002E-5</v>
      </c>
      <c r="G4682" s="13">
        <f t="shared" si="1104"/>
        <v>2.0415128687500001E-5</v>
      </c>
      <c r="H4682" s="6">
        <f t="shared" ref="H4682:H4745" si="1105">(((($B4682+273.15)^(4))+($G4682/$E4682))^(0.25))-273.15</f>
        <v>40.276776102662836</v>
      </c>
      <c r="I4682" s="6">
        <f t="shared" si="1094"/>
        <v>-3.0232238973371608</v>
      </c>
      <c r="J4682" s="6">
        <f t="shared" si="1095"/>
        <v>29.373718488708825</v>
      </c>
      <c r="K4682" s="6">
        <f t="shared" si="1096"/>
        <v>3.1890755645587632E-2</v>
      </c>
      <c r="L4682" s="6">
        <f t="shared" si="1097"/>
        <v>-9.405872096004416E-6</v>
      </c>
      <c r="M4682" s="14">
        <f t="shared" si="1098"/>
        <v>-7.7806395199779169E-7</v>
      </c>
      <c r="N4682" s="6">
        <f t="shared" si="1099"/>
        <v>-1.0961999999999999E-5</v>
      </c>
      <c r="O4682" s="13">
        <f t="shared" ref="O4682:O4745" si="1106">($N4682-$F4682)+$H$3*($N4682-$F4682)^2</f>
        <v>2.0415128687500001E-5</v>
      </c>
      <c r="P4682" s="6">
        <f t="shared" si="1100"/>
        <v>40.276776102662836</v>
      </c>
      <c r="Q4682" s="7">
        <f t="shared" si="1101"/>
        <v>41.201958278395495</v>
      </c>
      <c r="R4682" s="7">
        <f t="shared" si="1102"/>
        <v>-2.0980417216045026</v>
      </c>
    </row>
    <row r="4683" spans="1:18" x14ac:dyDescent="0.2">
      <c r="A4683" s="7">
        <v>-9.4395000000000007</v>
      </c>
      <c r="B4683" s="6">
        <v>29.4375</v>
      </c>
      <c r="C4683" s="1">
        <v>43.3</v>
      </c>
      <c r="D4683" s="1">
        <f t="shared" ref="D4683:D4746" si="1107">A4683*0.000001</f>
        <v>-9.4395E-6</v>
      </c>
      <c r="E4683" s="6">
        <f t="shared" si="1103"/>
        <v>1.6109240493309375E-14</v>
      </c>
      <c r="F4683" s="6">
        <f t="shared" ref="F4683:F4746" si="1108">($E$3+$F$3*(B4683-25)+$G$3*((B4683-25)^2))</f>
        <v>-3.1377128687500002E-5</v>
      </c>
      <c r="G4683" s="13">
        <f t="shared" si="1104"/>
        <v>2.1937628687500002E-5</v>
      </c>
      <c r="H4683" s="6">
        <f t="shared" si="1105"/>
        <v>41.041359975014416</v>
      </c>
      <c r="I4683" s="6">
        <f t="shared" ref="I4683:I4746" si="1109">H4683-C4683</f>
        <v>-2.2586400249855814</v>
      </c>
      <c r="J4683" s="6">
        <f t="shared" ref="J4683:J4746" si="1110">0.2*(B4683+B4682)+0.6*J4682</f>
        <v>29.399231093225296</v>
      </c>
      <c r="K4683" s="6">
        <f t="shared" ref="K4683:K4746" si="1111">(B4683-J4683)/2</f>
        <v>1.9134453387351869E-2</v>
      </c>
      <c r="L4683" s="6">
        <f t="shared" ref="L4683:L4746" si="1112">0.2*($D4683+$D4682)+0.6*L4682</f>
        <v>-9.7238232576026495E-6</v>
      </c>
      <c r="M4683" s="14">
        <f t="shared" ref="M4683:M4746" si="1113">($D4683-L4683)/2</f>
        <v>1.4216162880132475E-7</v>
      </c>
      <c r="N4683" s="6">
        <f t="shared" ref="N4683:N4746" si="1114">$D4683+$I$3*$K4683+$J$3*M4683</f>
        <v>-9.4395E-6</v>
      </c>
      <c r="O4683" s="13">
        <f t="shared" si="1106"/>
        <v>2.1937628687500002E-5</v>
      </c>
      <c r="P4683" s="6">
        <f t="shared" ref="P4683:P4746" si="1115">(((($B4683+273.15)^(4))+(O4683/$E4683))^(0.25))-273.15</f>
        <v>41.041359975014416</v>
      </c>
      <c r="Q4683" s="7">
        <f t="shared" ref="Q4683:Q4746" si="1116">0.2*P4683+0.8*Q4682</f>
        <v>41.169838617719279</v>
      </c>
      <c r="R4683" s="7">
        <f t="shared" ref="R4683:R4746" si="1117">Q4683-C4683</f>
        <v>-2.1301613822807184</v>
      </c>
    </row>
    <row r="4684" spans="1:18" x14ac:dyDescent="0.2">
      <c r="A4684" s="7">
        <v>-12.027749999999999</v>
      </c>
      <c r="B4684" s="6">
        <v>29.4375</v>
      </c>
      <c r="C4684" s="1">
        <v>43.3</v>
      </c>
      <c r="D4684" s="1">
        <f t="shared" si="1107"/>
        <v>-1.2027749999999998E-5</v>
      </c>
      <c r="E4684" s="6">
        <f t="shared" si="1103"/>
        <v>1.6109240493309375E-14</v>
      </c>
      <c r="F4684" s="6">
        <f t="shared" si="1108"/>
        <v>-3.1377128687500002E-5</v>
      </c>
      <c r="G4684" s="13">
        <f t="shared" si="1104"/>
        <v>1.9349378687500005E-5</v>
      </c>
      <c r="H4684" s="6">
        <f t="shared" si="1105"/>
        <v>39.738219293357758</v>
      </c>
      <c r="I4684" s="6">
        <f t="shared" si="1109"/>
        <v>-3.5617807066422387</v>
      </c>
      <c r="J4684" s="6">
        <f t="shared" si="1110"/>
        <v>29.414538655935175</v>
      </c>
      <c r="K4684" s="6">
        <f t="shared" si="1111"/>
        <v>1.1480672032412542E-2</v>
      </c>
      <c r="L4684" s="6">
        <f t="shared" si="1112"/>
        <v>-1.012774395456159E-5</v>
      </c>
      <c r="M4684" s="14">
        <f t="shared" si="1113"/>
        <v>-9.500030227192042E-7</v>
      </c>
      <c r="N4684" s="6">
        <f t="shared" si="1114"/>
        <v>-1.2027749999999998E-5</v>
      </c>
      <c r="O4684" s="13">
        <f t="shared" si="1106"/>
        <v>1.9349378687500005E-5</v>
      </c>
      <c r="P4684" s="6">
        <f t="shared" si="1115"/>
        <v>39.738219293357758</v>
      </c>
      <c r="Q4684" s="7">
        <f t="shared" si="1116"/>
        <v>40.883514752846978</v>
      </c>
      <c r="R4684" s="7">
        <f t="shared" si="1117"/>
        <v>-2.4164852471530196</v>
      </c>
    </row>
    <row r="4685" spans="1:18" x14ac:dyDescent="0.2">
      <c r="A4685" s="7">
        <v>-11.11425</v>
      </c>
      <c r="B4685" s="6">
        <v>29.5</v>
      </c>
      <c r="C4685" s="1">
        <v>43.3</v>
      </c>
      <c r="D4685" s="1">
        <f t="shared" si="1107"/>
        <v>-1.111425E-5</v>
      </c>
      <c r="E4685" s="6">
        <f t="shared" si="1103"/>
        <v>1.6110188553799999E-14</v>
      </c>
      <c r="F4685" s="6">
        <f t="shared" si="1108"/>
        <v>-3.1347485550000004E-5</v>
      </c>
      <c r="G4685" s="13">
        <f t="shared" si="1104"/>
        <v>2.0233235550000004E-5</v>
      </c>
      <c r="H4685" s="6">
        <f t="shared" si="1105"/>
        <v>40.24074484268624</v>
      </c>
      <c r="I4685" s="6">
        <f t="shared" si="1109"/>
        <v>-3.059255157313757</v>
      </c>
      <c r="J4685" s="6">
        <f t="shared" si="1110"/>
        <v>29.436223193561105</v>
      </c>
      <c r="K4685" s="6">
        <f t="shared" si="1111"/>
        <v>3.1888403219447525E-2</v>
      </c>
      <c r="L4685" s="6">
        <f t="shared" si="1112"/>
        <v>-1.0705046372736953E-5</v>
      </c>
      <c r="M4685" s="14">
        <f t="shared" si="1113"/>
        <v>-2.0460181363152344E-7</v>
      </c>
      <c r="N4685" s="6">
        <f t="shared" si="1114"/>
        <v>-1.111425E-5</v>
      </c>
      <c r="O4685" s="13">
        <f t="shared" si="1106"/>
        <v>2.0233235550000004E-5</v>
      </c>
      <c r="P4685" s="6">
        <f t="shared" si="1115"/>
        <v>40.24074484268624</v>
      </c>
      <c r="Q4685" s="7">
        <f t="shared" si="1116"/>
        <v>40.754960770814833</v>
      </c>
      <c r="R4685" s="7">
        <f t="shared" si="1117"/>
        <v>-2.5450392291851642</v>
      </c>
    </row>
    <row r="4686" spans="1:18" x14ac:dyDescent="0.2">
      <c r="A4686" s="7">
        <v>-10.657500000000001</v>
      </c>
      <c r="B4686" s="6">
        <v>29.5</v>
      </c>
      <c r="C4686" s="1">
        <v>43.3</v>
      </c>
      <c r="D4686" s="1">
        <f t="shared" si="1107"/>
        <v>-1.0657500000000001E-5</v>
      </c>
      <c r="E4686" s="6">
        <f t="shared" si="1103"/>
        <v>1.6110188553799999E-14</v>
      </c>
      <c r="F4686" s="6">
        <f t="shared" si="1108"/>
        <v>-3.1347485550000004E-5</v>
      </c>
      <c r="G4686" s="13">
        <f t="shared" si="1104"/>
        <v>2.0689985550000003E-5</v>
      </c>
      <c r="H4686" s="6">
        <f t="shared" si="1105"/>
        <v>40.470773165825847</v>
      </c>
      <c r="I4686" s="6">
        <f t="shared" si="1109"/>
        <v>-2.8292268341741504</v>
      </c>
      <c r="J4686" s="6">
        <f t="shared" si="1110"/>
        <v>29.461733916136662</v>
      </c>
      <c r="K4686" s="6">
        <f t="shared" si="1111"/>
        <v>1.913304193166887E-2</v>
      </c>
      <c r="L4686" s="6">
        <f t="shared" si="1112"/>
        <v>-1.0777377823642171E-5</v>
      </c>
      <c r="M4686" s="14">
        <f t="shared" si="1113"/>
        <v>5.9938911821085218E-8</v>
      </c>
      <c r="N4686" s="6">
        <f t="shared" si="1114"/>
        <v>-1.0657500000000001E-5</v>
      </c>
      <c r="O4686" s="13">
        <f t="shared" si="1106"/>
        <v>2.0689985550000003E-5</v>
      </c>
      <c r="P4686" s="6">
        <f t="shared" si="1115"/>
        <v>40.470773165825847</v>
      </c>
      <c r="Q4686" s="7">
        <f t="shared" si="1116"/>
        <v>40.698123249817037</v>
      </c>
      <c r="R4686" s="7">
        <f t="shared" si="1117"/>
        <v>-2.6018767501829601</v>
      </c>
    </row>
    <row r="4687" spans="1:18" x14ac:dyDescent="0.2">
      <c r="A4687" s="7">
        <v>-10.657500000000001</v>
      </c>
      <c r="B4687" s="6">
        <v>29.5</v>
      </c>
      <c r="C4687" s="1">
        <v>43.3</v>
      </c>
      <c r="D4687" s="1">
        <f t="shared" si="1107"/>
        <v>-1.0657500000000001E-5</v>
      </c>
      <c r="E4687" s="6">
        <f t="shared" si="1103"/>
        <v>1.6110188553799999E-14</v>
      </c>
      <c r="F4687" s="6">
        <f t="shared" si="1108"/>
        <v>-3.1347485550000004E-5</v>
      </c>
      <c r="G4687" s="13">
        <f t="shared" si="1104"/>
        <v>2.0689985550000003E-5</v>
      </c>
      <c r="H4687" s="6">
        <f t="shared" si="1105"/>
        <v>40.470773165825847</v>
      </c>
      <c r="I4687" s="6">
        <f t="shared" si="1109"/>
        <v>-2.8292268341741504</v>
      </c>
      <c r="J4687" s="6">
        <f t="shared" si="1110"/>
        <v>29.477040349681996</v>
      </c>
      <c r="K4687" s="6">
        <f t="shared" si="1111"/>
        <v>1.1479825159002033E-2</v>
      </c>
      <c r="L4687" s="6">
        <f t="shared" si="1112"/>
        <v>-1.0729426694185303E-5</v>
      </c>
      <c r="M4687" s="14">
        <f t="shared" si="1113"/>
        <v>3.59633470926513E-8</v>
      </c>
      <c r="N4687" s="6">
        <f t="shared" si="1114"/>
        <v>-1.0657500000000001E-5</v>
      </c>
      <c r="O4687" s="13">
        <f t="shared" si="1106"/>
        <v>2.0689985550000003E-5</v>
      </c>
      <c r="P4687" s="6">
        <f t="shared" si="1115"/>
        <v>40.470773165825847</v>
      </c>
      <c r="Q4687" s="7">
        <f t="shared" si="1116"/>
        <v>40.652653233018796</v>
      </c>
      <c r="R4687" s="7">
        <f t="shared" si="1117"/>
        <v>-2.647346766981201</v>
      </c>
    </row>
    <row r="4688" spans="1:18" x14ac:dyDescent="0.2">
      <c r="A4688" s="7">
        <v>-12.94125</v>
      </c>
      <c r="B4688" s="6">
        <v>29.5625</v>
      </c>
      <c r="C4688" s="1">
        <v>43.3</v>
      </c>
      <c r="D4688" s="1">
        <f t="shared" si="1107"/>
        <v>-1.2941249999999999E-5</v>
      </c>
      <c r="E4688" s="6">
        <f t="shared" si="1103"/>
        <v>1.6111135859909373E-14</v>
      </c>
      <c r="F4688" s="6">
        <f t="shared" si="1108"/>
        <v>-3.1317352275000002E-5</v>
      </c>
      <c r="G4688" s="13">
        <f t="shared" si="1104"/>
        <v>1.8376102275000001E-5</v>
      </c>
      <c r="H4688" s="6">
        <f t="shared" si="1105"/>
        <v>39.356454112840083</v>
      </c>
      <c r="I4688" s="6">
        <f t="shared" si="1109"/>
        <v>-3.9435458871599138</v>
      </c>
      <c r="J4688" s="6">
        <f t="shared" si="1110"/>
        <v>29.498724209809197</v>
      </c>
      <c r="K4688" s="6">
        <f t="shared" si="1111"/>
        <v>3.1887895095401575E-2</v>
      </c>
      <c r="L4688" s="6">
        <f t="shared" si="1112"/>
        <v>-1.1157406016511182E-5</v>
      </c>
      <c r="M4688" s="14">
        <f t="shared" si="1113"/>
        <v>-8.9192199174440869E-7</v>
      </c>
      <c r="N4688" s="6">
        <f t="shared" si="1114"/>
        <v>-1.2941249999999999E-5</v>
      </c>
      <c r="O4688" s="13">
        <f t="shared" si="1106"/>
        <v>1.8376102275000001E-5</v>
      </c>
      <c r="P4688" s="6">
        <f t="shared" si="1115"/>
        <v>39.356454112840083</v>
      </c>
      <c r="Q4688" s="7">
        <f t="shared" si="1116"/>
        <v>40.393413408983051</v>
      </c>
      <c r="R4688" s="7">
        <f t="shared" si="1117"/>
        <v>-2.9065865910169464</v>
      </c>
    </row>
    <row r="4689" spans="1:18" x14ac:dyDescent="0.2">
      <c r="A4689" s="7">
        <v>-9.1349999999999998</v>
      </c>
      <c r="B4689" s="6">
        <v>29.5625</v>
      </c>
      <c r="C4689" s="1">
        <v>43.3</v>
      </c>
      <c r="D4689" s="1">
        <f t="shared" si="1107"/>
        <v>-9.1349999999999998E-6</v>
      </c>
      <c r="E4689" s="6">
        <f t="shared" si="1103"/>
        <v>1.6111135859909373E-14</v>
      </c>
      <c r="F4689" s="6">
        <f t="shared" si="1108"/>
        <v>-3.1317352275000002E-5</v>
      </c>
      <c r="G4689" s="13">
        <f t="shared" si="1104"/>
        <v>2.2182352275000002E-5</v>
      </c>
      <c r="H4689" s="6">
        <f t="shared" si="1105"/>
        <v>41.273970322793787</v>
      </c>
      <c r="I4689" s="6">
        <f t="shared" si="1109"/>
        <v>-2.0260296772062105</v>
      </c>
      <c r="J4689" s="6">
        <f t="shared" si="1110"/>
        <v>29.524234525885518</v>
      </c>
      <c r="K4689" s="6">
        <f t="shared" si="1111"/>
        <v>1.9132737057240945E-2</v>
      </c>
      <c r="L4689" s="6">
        <f t="shared" si="1112"/>
        <v>-1.110969360990671E-5</v>
      </c>
      <c r="M4689" s="14">
        <f t="shared" si="1113"/>
        <v>9.8734680495335486E-7</v>
      </c>
      <c r="N4689" s="6">
        <f t="shared" si="1114"/>
        <v>-9.1349999999999998E-6</v>
      </c>
      <c r="O4689" s="13">
        <f t="shared" si="1106"/>
        <v>2.2182352275000002E-5</v>
      </c>
      <c r="P4689" s="6">
        <f t="shared" si="1115"/>
        <v>41.273970322793787</v>
      </c>
      <c r="Q4689" s="7">
        <f t="shared" si="1116"/>
        <v>40.569524791745202</v>
      </c>
      <c r="R4689" s="7">
        <f t="shared" si="1117"/>
        <v>-2.7304752082547949</v>
      </c>
    </row>
    <row r="4690" spans="1:18" x14ac:dyDescent="0.2">
      <c r="A4690" s="7">
        <v>-12.789</v>
      </c>
      <c r="B4690" s="6">
        <v>29.5625</v>
      </c>
      <c r="C4690" s="1">
        <v>43.3</v>
      </c>
      <c r="D4690" s="1">
        <f t="shared" si="1107"/>
        <v>-1.2788999999999999E-5</v>
      </c>
      <c r="E4690" s="6">
        <f t="shared" si="1103"/>
        <v>1.6111135859909373E-14</v>
      </c>
      <c r="F4690" s="6">
        <f t="shared" si="1108"/>
        <v>-3.1317352275000002E-5</v>
      </c>
      <c r="G4690" s="13">
        <f t="shared" si="1104"/>
        <v>1.8528352275000003E-5</v>
      </c>
      <c r="H4690" s="6">
        <f t="shared" si="1105"/>
        <v>39.433834852081418</v>
      </c>
      <c r="I4690" s="6">
        <f t="shared" si="1109"/>
        <v>-3.8661651479185792</v>
      </c>
      <c r="J4690" s="6">
        <f t="shared" si="1110"/>
        <v>29.539540715531309</v>
      </c>
      <c r="K4690" s="6">
        <f t="shared" si="1111"/>
        <v>1.1479642234345278E-2</v>
      </c>
      <c r="L4690" s="6">
        <f t="shared" si="1112"/>
        <v>-1.1050616165944026E-5</v>
      </c>
      <c r="M4690" s="14">
        <f t="shared" si="1113"/>
        <v>-8.6919191702798627E-7</v>
      </c>
      <c r="N4690" s="6">
        <f t="shared" si="1114"/>
        <v>-1.2788999999999999E-5</v>
      </c>
      <c r="O4690" s="13">
        <f t="shared" si="1106"/>
        <v>1.8528352275000003E-5</v>
      </c>
      <c r="P4690" s="6">
        <f t="shared" si="1115"/>
        <v>39.433834852081418</v>
      </c>
      <c r="Q4690" s="7">
        <f t="shared" si="1116"/>
        <v>40.342386803812445</v>
      </c>
      <c r="R4690" s="7">
        <f t="shared" si="1117"/>
        <v>-2.9576131961875518</v>
      </c>
    </row>
    <row r="4691" spans="1:18" x14ac:dyDescent="0.2">
      <c r="A4691" s="7">
        <v>-9.7439999999999998</v>
      </c>
      <c r="B4691" s="6">
        <v>29.625</v>
      </c>
      <c r="C4691" s="1">
        <v>43.3</v>
      </c>
      <c r="D4691" s="1">
        <f t="shared" si="1107"/>
        <v>-9.7439999999999985E-6</v>
      </c>
      <c r="E4691" s="6">
        <f t="shared" si="1103"/>
        <v>1.6112082411637498E-14</v>
      </c>
      <c r="F4691" s="6">
        <f t="shared" si="1108"/>
        <v>-3.1286728862499996E-5</v>
      </c>
      <c r="G4691" s="13">
        <f t="shared" si="1104"/>
        <v>2.1542728862499995E-5</v>
      </c>
      <c r="H4691" s="6">
        <f t="shared" si="1105"/>
        <v>41.009500984999192</v>
      </c>
      <c r="I4691" s="6">
        <f t="shared" si="1109"/>
        <v>-2.2904990150008047</v>
      </c>
      <c r="J4691" s="6">
        <f t="shared" si="1110"/>
        <v>29.561224429318784</v>
      </c>
      <c r="K4691" s="6">
        <f t="shared" si="1111"/>
        <v>3.1887785340607877E-2</v>
      </c>
      <c r="L4691" s="6">
        <f t="shared" si="1112"/>
        <v>-1.1136969699566416E-5</v>
      </c>
      <c r="M4691" s="14">
        <f t="shared" si="1113"/>
        <v>6.9648484978320861E-7</v>
      </c>
      <c r="N4691" s="6">
        <f t="shared" si="1114"/>
        <v>-9.7439999999999985E-6</v>
      </c>
      <c r="O4691" s="13">
        <f t="shared" si="1106"/>
        <v>2.1542728862499995E-5</v>
      </c>
      <c r="P4691" s="6">
        <f t="shared" si="1115"/>
        <v>41.009500984999192</v>
      </c>
      <c r="Q4691" s="7">
        <f t="shared" si="1116"/>
        <v>40.475809640049796</v>
      </c>
      <c r="R4691" s="7">
        <f t="shared" si="1117"/>
        <v>-2.824190359950201</v>
      </c>
    </row>
    <row r="4692" spans="1:18" x14ac:dyDescent="0.2">
      <c r="A4692" s="7">
        <v>-8.3737499999999994</v>
      </c>
      <c r="B4692" s="6">
        <v>29.625</v>
      </c>
      <c r="C4692" s="1">
        <v>43.3</v>
      </c>
      <c r="D4692" s="1">
        <f t="shared" si="1107"/>
        <v>-8.3737499999999992E-6</v>
      </c>
      <c r="E4692" s="6">
        <f t="shared" si="1103"/>
        <v>1.6112082411637498E-14</v>
      </c>
      <c r="F4692" s="6">
        <f t="shared" si="1108"/>
        <v>-3.1286728862499996E-5</v>
      </c>
      <c r="G4692" s="13">
        <f t="shared" si="1104"/>
        <v>2.2912978862499995E-5</v>
      </c>
      <c r="H4692" s="6">
        <f t="shared" si="1105"/>
        <v>41.692972719673719</v>
      </c>
      <c r="I4692" s="6">
        <f t="shared" si="1109"/>
        <v>-1.6070272803262782</v>
      </c>
      <c r="J4692" s="6">
        <f t="shared" si="1110"/>
        <v>29.586734657591272</v>
      </c>
      <c r="K4692" s="6">
        <f t="shared" si="1111"/>
        <v>1.9132671204364016E-2</v>
      </c>
      <c r="L4692" s="6">
        <f t="shared" si="1112"/>
        <v>-1.0305731819739848E-5</v>
      </c>
      <c r="M4692" s="14">
        <f t="shared" si="1113"/>
        <v>9.6599090986992454E-7</v>
      </c>
      <c r="N4692" s="6">
        <f t="shared" si="1114"/>
        <v>-8.3737499999999992E-6</v>
      </c>
      <c r="O4692" s="13">
        <f t="shared" si="1106"/>
        <v>2.2912978862499995E-5</v>
      </c>
      <c r="P4692" s="6">
        <f t="shared" si="1115"/>
        <v>41.692972719673719</v>
      </c>
      <c r="Q4692" s="7">
        <f t="shared" si="1116"/>
        <v>40.719242255974585</v>
      </c>
      <c r="R4692" s="7">
        <f t="shared" si="1117"/>
        <v>-2.5807577440254121</v>
      </c>
    </row>
    <row r="4693" spans="1:18" x14ac:dyDescent="0.2">
      <c r="A4693" s="7">
        <v>-8.3737499999999994</v>
      </c>
      <c r="B4693" s="6">
        <v>29.625</v>
      </c>
      <c r="C4693" s="1">
        <v>43.3</v>
      </c>
      <c r="D4693" s="1">
        <f t="shared" si="1107"/>
        <v>-8.3737499999999992E-6</v>
      </c>
      <c r="E4693" s="6">
        <f t="shared" si="1103"/>
        <v>1.6112082411637498E-14</v>
      </c>
      <c r="F4693" s="6">
        <f t="shared" si="1108"/>
        <v>-3.1286728862499996E-5</v>
      </c>
      <c r="G4693" s="13">
        <f t="shared" si="1104"/>
        <v>2.2912978862499995E-5</v>
      </c>
      <c r="H4693" s="6">
        <f t="shared" si="1105"/>
        <v>41.692972719673719</v>
      </c>
      <c r="I4693" s="6">
        <f t="shared" si="1109"/>
        <v>-1.6070272803262782</v>
      </c>
      <c r="J4693" s="6">
        <f t="shared" si="1110"/>
        <v>29.602040794554764</v>
      </c>
      <c r="K4693" s="6">
        <f t="shared" si="1111"/>
        <v>1.1479602722618054E-2</v>
      </c>
      <c r="L4693" s="6">
        <f t="shared" si="1112"/>
        <v>-9.5329390918439094E-6</v>
      </c>
      <c r="M4693" s="14">
        <f t="shared" si="1113"/>
        <v>5.7959454592195506E-7</v>
      </c>
      <c r="N4693" s="6">
        <f t="shared" si="1114"/>
        <v>-8.3737499999999992E-6</v>
      </c>
      <c r="O4693" s="13">
        <f t="shared" si="1106"/>
        <v>2.2912978862499995E-5</v>
      </c>
      <c r="P4693" s="6">
        <f t="shared" si="1115"/>
        <v>41.692972719673719</v>
      </c>
      <c r="Q4693" s="7">
        <f t="shared" si="1116"/>
        <v>40.913988348714419</v>
      </c>
      <c r="R4693" s="7">
        <f t="shared" si="1117"/>
        <v>-2.3860116512855782</v>
      </c>
    </row>
    <row r="4694" spans="1:18" x14ac:dyDescent="0.2">
      <c r="A4694" s="7">
        <v>-7.1557500000000003</v>
      </c>
      <c r="B4694" s="6">
        <v>29.625</v>
      </c>
      <c r="C4694" s="1">
        <v>43.3</v>
      </c>
      <c r="D4694" s="1">
        <f t="shared" si="1107"/>
        <v>-7.1557500000000001E-6</v>
      </c>
      <c r="E4694" s="6">
        <f t="shared" si="1103"/>
        <v>1.6112082411637498E-14</v>
      </c>
      <c r="F4694" s="6">
        <f t="shared" si="1108"/>
        <v>-3.1286728862499996E-5</v>
      </c>
      <c r="G4694" s="13">
        <f t="shared" si="1104"/>
        <v>2.4130978862499996E-5</v>
      </c>
      <c r="H4694" s="6">
        <f t="shared" si="1105"/>
        <v>42.296788493321856</v>
      </c>
      <c r="I4694" s="6">
        <f t="shared" si="1109"/>
        <v>-1.0032115066781415</v>
      </c>
      <c r="J4694" s="6">
        <f t="shared" si="1110"/>
        <v>29.611224476732858</v>
      </c>
      <c r="K4694" s="6">
        <f t="shared" si="1111"/>
        <v>6.8877616335711878E-3</v>
      </c>
      <c r="L4694" s="6">
        <f t="shared" si="1112"/>
        <v>-8.8256634551063451E-6</v>
      </c>
      <c r="M4694" s="14">
        <f t="shared" si="1113"/>
        <v>8.3495672755317254E-7</v>
      </c>
      <c r="N4694" s="6">
        <f t="shared" si="1114"/>
        <v>-7.1557500000000001E-6</v>
      </c>
      <c r="O4694" s="13">
        <f t="shared" si="1106"/>
        <v>2.4130978862499996E-5</v>
      </c>
      <c r="P4694" s="6">
        <f t="shared" si="1115"/>
        <v>42.296788493321856</v>
      </c>
      <c r="Q4694" s="7">
        <f t="shared" si="1116"/>
        <v>41.190548377635906</v>
      </c>
      <c r="R4694" s="7">
        <f t="shared" si="1117"/>
        <v>-2.1094516223640909</v>
      </c>
    </row>
    <row r="4695" spans="1:18" x14ac:dyDescent="0.2">
      <c r="A4695" s="7">
        <v>-4.8719999999999999</v>
      </c>
      <c r="B4695" s="6">
        <v>29.6875</v>
      </c>
      <c r="C4695" s="1">
        <v>43.3</v>
      </c>
      <c r="D4695" s="1">
        <f t="shared" si="1107"/>
        <v>-4.8719999999999993E-6</v>
      </c>
      <c r="E4695" s="6">
        <f t="shared" si="1103"/>
        <v>1.6113028208984376E-14</v>
      </c>
      <c r="F4695" s="6">
        <f t="shared" si="1108"/>
        <v>-3.1255615312499999E-5</v>
      </c>
      <c r="G4695" s="13">
        <f t="shared" si="1104"/>
        <v>2.6383615312499999E-5</v>
      </c>
      <c r="H4695" s="6">
        <f t="shared" si="1105"/>
        <v>43.458402335528547</v>
      </c>
      <c r="I4695" s="6">
        <f t="shared" si="1109"/>
        <v>0.15840233552854954</v>
      </c>
      <c r="J4695" s="6">
        <f t="shared" si="1110"/>
        <v>29.629234686039716</v>
      </c>
      <c r="K4695" s="6">
        <f t="shared" si="1111"/>
        <v>2.9132656980142002E-2</v>
      </c>
      <c r="L4695" s="6">
        <f t="shared" si="1112"/>
        <v>-7.7009480730638075E-6</v>
      </c>
      <c r="M4695" s="14">
        <f t="shared" si="1113"/>
        <v>1.4144740365319041E-6</v>
      </c>
      <c r="N4695" s="6">
        <f t="shared" si="1114"/>
        <v>-4.8719999999999993E-6</v>
      </c>
      <c r="O4695" s="13">
        <f t="shared" si="1106"/>
        <v>2.6383615312499999E-5</v>
      </c>
      <c r="P4695" s="6">
        <f t="shared" si="1115"/>
        <v>43.458402335528547</v>
      </c>
      <c r="Q4695" s="7">
        <f t="shared" si="1116"/>
        <v>41.644119169214441</v>
      </c>
      <c r="R4695" s="7">
        <f t="shared" si="1117"/>
        <v>-1.6558808307855557</v>
      </c>
    </row>
    <row r="4696" spans="1:18" x14ac:dyDescent="0.2">
      <c r="A4696" s="7">
        <v>-6.5467500000000003</v>
      </c>
      <c r="B4696" s="6">
        <v>29.6875</v>
      </c>
      <c r="C4696" s="1">
        <v>43.3</v>
      </c>
      <c r="D4696" s="1">
        <f t="shared" si="1107"/>
        <v>-6.5467499999999996E-6</v>
      </c>
      <c r="E4696" s="6">
        <f t="shared" si="1103"/>
        <v>1.6113028208984376E-14</v>
      </c>
      <c r="F4696" s="6">
        <f t="shared" si="1108"/>
        <v>-3.1255615312499999E-5</v>
      </c>
      <c r="G4696" s="13">
        <f t="shared" si="1104"/>
        <v>2.47088653125E-5</v>
      </c>
      <c r="H4696" s="6">
        <f t="shared" si="1105"/>
        <v>42.636468109225575</v>
      </c>
      <c r="I4696" s="6">
        <f t="shared" si="1109"/>
        <v>-0.6635318907744221</v>
      </c>
      <c r="J4696" s="6">
        <f t="shared" si="1110"/>
        <v>29.65254081162383</v>
      </c>
      <c r="K4696" s="6">
        <f t="shared" si="1111"/>
        <v>1.7479594188085201E-2</v>
      </c>
      <c r="L4696" s="6">
        <f t="shared" si="1112"/>
        <v>-6.9043188438382839E-6</v>
      </c>
      <c r="M4696" s="14">
        <f t="shared" si="1113"/>
        <v>1.7878442191914215E-7</v>
      </c>
      <c r="N4696" s="6">
        <f t="shared" si="1114"/>
        <v>-6.5467499999999996E-6</v>
      </c>
      <c r="O4696" s="13">
        <f t="shared" si="1106"/>
        <v>2.47088653125E-5</v>
      </c>
      <c r="P4696" s="6">
        <f t="shared" si="1115"/>
        <v>42.636468109225575</v>
      </c>
      <c r="Q4696" s="7">
        <f t="shared" si="1116"/>
        <v>41.84258895721667</v>
      </c>
      <c r="R4696" s="7">
        <f t="shared" si="1117"/>
        <v>-1.4574110427833276</v>
      </c>
    </row>
    <row r="4697" spans="1:18" x14ac:dyDescent="0.2">
      <c r="A4697" s="7">
        <v>-7.9169999999999998</v>
      </c>
      <c r="B4697" s="6">
        <v>29.6875</v>
      </c>
      <c r="C4697" s="1">
        <v>43.3</v>
      </c>
      <c r="D4697" s="1">
        <f t="shared" si="1107"/>
        <v>-7.9169999999999989E-6</v>
      </c>
      <c r="E4697" s="6">
        <f t="shared" si="1103"/>
        <v>1.6113028208984376E-14</v>
      </c>
      <c r="F4697" s="6">
        <f t="shared" si="1108"/>
        <v>-3.1255615312499999E-5</v>
      </c>
      <c r="G4697" s="13">
        <f t="shared" si="1104"/>
        <v>2.33386153125E-5</v>
      </c>
      <c r="H4697" s="6">
        <f t="shared" si="1105"/>
        <v>41.959170467978879</v>
      </c>
      <c r="I4697" s="6">
        <f t="shared" si="1109"/>
        <v>-1.3408295320211181</v>
      </c>
      <c r="J4697" s="6">
        <f t="shared" si="1110"/>
        <v>29.666524486974296</v>
      </c>
      <c r="K4697" s="6">
        <f t="shared" si="1111"/>
        <v>1.0487756512851831E-2</v>
      </c>
      <c r="L4697" s="6">
        <f t="shared" si="1112"/>
        <v>-7.0353413063029709E-6</v>
      </c>
      <c r="M4697" s="14">
        <f t="shared" si="1113"/>
        <v>-4.40829346848514E-7</v>
      </c>
      <c r="N4697" s="6">
        <f t="shared" si="1114"/>
        <v>-7.9169999999999989E-6</v>
      </c>
      <c r="O4697" s="13">
        <f t="shared" si="1106"/>
        <v>2.33386153125E-5</v>
      </c>
      <c r="P4697" s="6">
        <f t="shared" si="1115"/>
        <v>41.959170467978879</v>
      </c>
      <c r="Q4697" s="7">
        <f t="shared" si="1116"/>
        <v>41.865905259369114</v>
      </c>
      <c r="R4697" s="7">
        <f t="shared" si="1117"/>
        <v>-1.4340947406308828</v>
      </c>
    </row>
    <row r="4698" spans="1:18" x14ac:dyDescent="0.2">
      <c r="A4698" s="7">
        <v>-6.6989999999999998</v>
      </c>
      <c r="B4698" s="6">
        <v>29.6875</v>
      </c>
      <c r="C4698" s="1">
        <v>43.3</v>
      </c>
      <c r="D4698" s="1">
        <f t="shared" si="1107"/>
        <v>-6.6989999999999997E-6</v>
      </c>
      <c r="E4698" s="6">
        <f t="shared" si="1103"/>
        <v>1.6113028208984376E-14</v>
      </c>
      <c r="F4698" s="6">
        <f t="shared" si="1108"/>
        <v>-3.1255615312499999E-5</v>
      </c>
      <c r="G4698" s="13">
        <f t="shared" si="1104"/>
        <v>2.4556615312500001E-5</v>
      </c>
      <c r="H4698" s="6">
        <f t="shared" si="1105"/>
        <v>42.561427837194628</v>
      </c>
      <c r="I4698" s="6">
        <f t="shared" si="1109"/>
        <v>-0.73857216280536875</v>
      </c>
      <c r="J4698" s="6">
        <f t="shared" si="1110"/>
        <v>29.674914692184576</v>
      </c>
      <c r="K4698" s="6">
        <f t="shared" si="1111"/>
        <v>6.2926539077121646E-3</v>
      </c>
      <c r="L4698" s="6">
        <f t="shared" si="1112"/>
        <v>-7.1444047837817816E-6</v>
      </c>
      <c r="M4698" s="14">
        <f t="shared" si="1113"/>
        <v>2.2270239189089093E-7</v>
      </c>
      <c r="N4698" s="6">
        <f t="shared" si="1114"/>
        <v>-6.6989999999999997E-6</v>
      </c>
      <c r="O4698" s="13">
        <f t="shared" si="1106"/>
        <v>2.4556615312500001E-5</v>
      </c>
      <c r="P4698" s="6">
        <f t="shared" si="1115"/>
        <v>42.561427837194628</v>
      </c>
      <c r="Q4698" s="7">
        <f t="shared" si="1116"/>
        <v>42.005009774934223</v>
      </c>
      <c r="R4698" s="7">
        <f t="shared" si="1117"/>
        <v>-1.2949902250657743</v>
      </c>
    </row>
    <row r="4699" spans="1:18" x14ac:dyDescent="0.2">
      <c r="A4699" s="7">
        <v>-7.7647500000000003</v>
      </c>
      <c r="B4699" s="6">
        <v>29.6875</v>
      </c>
      <c r="C4699" s="1">
        <v>43.3</v>
      </c>
      <c r="D4699" s="1">
        <f t="shared" si="1107"/>
        <v>-7.7647500000000005E-6</v>
      </c>
      <c r="E4699" s="6">
        <f t="shared" si="1103"/>
        <v>1.6113028208984376E-14</v>
      </c>
      <c r="F4699" s="6">
        <f t="shared" si="1108"/>
        <v>-3.1255615312499999E-5</v>
      </c>
      <c r="G4699" s="13">
        <f t="shared" si="1104"/>
        <v>2.3490865312499999E-5</v>
      </c>
      <c r="H4699" s="6">
        <f t="shared" si="1105"/>
        <v>42.034641622375091</v>
      </c>
      <c r="I4699" s="6">
        <f t="shared" si="1109"/>
        <v>-1.2653583776249064</v>
      </c>
      <c r="J4699" s="6">
        <f t="shared" si="1110"/>
        <v>29.679948815310745</v>
      </c>
      <c r="K4699" s="6">
        <f t="shared" si="1111"/>
        <v>3.775592344627654E-3</v>
      </c>
      <c r="L4699" s="6">
        <f t="shared" si="1112"/>
        <v>-7.1793928702690693E-6</v>
      </c>
      <c r="M4699" s="14">
        <f t="shared" si="1113"/>
        <v>-2.9267856486546558E-7</v>
      </c>
      <c r="N4699" s="6">
        <f t="shared" si="1114"/>
        <v>-7.7647500000000005E-6</v>
      </c>
      <c r="O4699" s="13">
        <f t="shared" si="1106"/>
        <v>2.3490865312499999E-5</v>
      </c>
      <c r="P4699" s="6">
        <f t="shared" si="1115"/>
        <v>42.034641622375091</v>
      </c>
      <c r="Q4699" s="7">
        <f t="shared" si="1116"/>
        <v>42.010936144422395</v>
      </c>
      <c r="R4699" s="7">
        <f t="shared" si="1117"/>
        <v>-1.2890638555776022</v>
      </c>
    </row>
    <row r="4700" spans="1:18" x14ac:dyDescent="0.2">
      <c r="A4700" s="7">
        <v>-8.2215000000000007</v>
      </c>
      <c r="B4700" s="6">
        <v>29.6875</v>
      </c>
      <c r="C4700" s="1">
        <v>43.3</v>
      </c>
      <c r="D4700" s="1">
        <f t="shared" si="1107"/>
        <v>-8.2215000000000008E-6</v>
      </c>
      <c r="E4700" s="6">
        <f t="shared" si="1103"/>
        <v>1.6113028208984376E-14</v>
      </c>
      <c r="F4700" s="6">
        <f t="shared" si="1108"/>
        <v>-3.1255615312499999E-5</v>
      </c>
      <c r="G4700" s="13">
        <f t="shared" si="1104"/>
        <v>2.3034115312499997E-5</v>
      </c>
      <c r="H4700" s="6">
        <f t="shared" si="1105"/>
        <v>41.80806526758164</v>
      </c>
      <c r="I4700" s="6">
        <f t="shared" si="1109"/>
        <v>-1.4919347324183576</v>
      </c>
      <c r="J4700" s="6">
        <f t="shared" si="1110"/>
        <v>29.682969289186445</v>
      </c>
      <c r="K4700" s="6">
        <f t="shared" si="1111"/>
        <v>2.265355406777303E-3</v>
      </c>
      <c r="L4700" s="6">
        <f t="shared" si="1112"/>
        <v>-7.5048857221614424E-6</v>
      </c>
      <c r="M4700" s="14">
        <f t="shared" si="1113"/>
        <v>-3.5830713891927922E-7</v>
      </c>
      <c r="N4700" s="6">
        <f t="shared" si="1114"/>
        <v>-8.2215000000000008E-6</v>
      </c>
      <c r="O4700" s="13">
        <f t="shared" si="1106"/>
        <v>2.3034115312499997E-5</v>
      </c>
      <c r="P4700" s="6">
        <f t="shared" si="1115"/>
        <v>41.80806526758164</v>
      </c>
      <c r="Q4700" s="7">
        <f t="shared" si="1116"/>
        <v>41.970361969054245</v>
      </c>
      <c r="R4700" s="7">
        <f t="shared" si="1117"/>
        <v>-1.3296380309457518</v>
      </c>
    </row>
    <row r="4701" spans="1:18" x14ac:dyDescent="0.2">
      <c r="A4701" s="7">
        <v>-8.9827499999999993</v>
      </c>
      <c r="B4701" s="6">
        <v>29.6875</v>
      </c>
      <c r="C4701" s="1">
        <v>43.3</v>
      </c>
      <c r="D4701" s="1">
        <f t="shared" si="1107"/>
        <v>-8.9827499999999997E-6</v>
      </c>
      <c r="E4701" s="6">
        <f t="shared" si="1103"/>
        <v>1.6113028208984376E-14</v>
      </c>
      <c r="F4701" s="6">
        <f t="shared" si="1108"/>
        <v>-3.1255615312499999E-5</v>
      </c>
      <c r="G4701" s="13">
        <f t="shared" si="1104"/>
        <v>2.2272865312499998E-5</v>
      </c>
      <c r="H4701" s="6">
        <f t="shared" si="1105"/>
        <v>41.429347795729086</v>
      </c>
      <c r="I4701" s="6">
        <f t="shared" si="1109"/>
        <v>-1.8706522042709111</v>
      </c>
      <c r="J4701" s="6">
        <f t="shared" si="1110"/>
        <v>29.684781573511867</v>
      </c>
      <c r="K4701" s="6">
        <f t="shared" si="1111"/>
        <v>1.359213244066737E-3</v>
      </c>
      <c r="L4701" s="6">
        <f t="shared" si="1112"/>
        <v>-7.9437814332968664E-6</v>
      </c>
      <c r="M4701" s="14">
        <f t="shared" si="1113"/>
        <v>-5.1948428335156665E-7</v>
      </c>
      <c r="N4701" s="6">
        <f t="shared" si="1114"/>
        <v>-8.9827499999999997E-6</v>
      </c>
      <c r="O4701" s="13">
        <f t="shared" si="1106"/>
        <v>2.2272865312499998E-5</v>
      </c>
      <c r="P4701" s="6">
        <f t="shared" si="1115"/>
        <v>41.429347795729086</v>
      </c>
      <c r="Q4701" s="7">
        <f t="shared" si="1116"/>
        <v>41.862159134389216</v>
      </c>
      <c r="R4701" s="7">
        <f t="shared" si="1117"/>
        <v>-1.4378408656107808</v>
      </c>
    </row>
    <row r="4702" spans="1:18" x14ac:dyDescent="0.2">
      <c r="A4702" s="7">
        <v>-6.5467500000000003</v>
      </c>
      <c r="B4702" s="6">
        <v>29.75</v>
      </c>
      <c r="C4702" s="1">
        <v>43.3</v>
      </c>
      <c r="D4702" s="1">
        <f t="shared" si="1107"/>
        <v>-6.5467499999999996E-6</v>
      </c>
      <c r="E4702" s="6">
        <f t="shared" si="1103"/>
        <v>1.6113973251950001E-14</v>
      </c>
      <c r="F4702" s="6">
        <f t="shared" si="1108"/>
        <v>-3.1224011624999999E-5</v>
      </c>
      <c r="G4702" s="13">
        <f t="shared" si="1104"/>
        <v>2.4677261624999999E-5</v>
      </c>
      <c r="H4702" s="6">
        <f t="shared" si="1105"/>
        <v>42.675316255159714</v>
      </c>
      <c r="I4702" s="6">
        <f t="shared" si="1109"/>
        <v>-0.62468374484028288</v>
      </c>
      <c r="J4702" s="6">
        <f t="shared" si="1110"/>
        <v>29.698368944107123</v>
      </c>
      <c r="K4702" s="6">
        <f t="shared" si="1111"/>
        <v>2.5815527946438266E-2</v>
      </c>
      <c r="L4702" s="6">
        <f t="shared" si="1112"/>
        <v>-7.8721688599781193E-6</v>
      </c>
      <c r="M4702" s="14">
        <f t="shared" si="1113"/>
        <v>6.6270942998905986E-7</v>
      </c>
      <c r="N4702" s="6">
        <f t="shared" si="1114"/>
        <v>-6.5467499999999996E-6</v>
      </c>
      <c r="O4702" s="13">
        <f t="shared" si="1106"/>
        <v>2.4677261624999999E-5</v>
      </c>
      <c r="P4702" s="6">
        <f t="shared" si="1115"/>
        <v>42.675316255159714</v>
      </c>
      <c r="Q4702" s="7">
        <f t="shared" si="1116"/>
        <v>42.024790558543316</v>
      </c>
      <c r="R4702" s="7">
        <f t="shared" si="1117"/>
        <v>-1.2752094414566812</v>
      </c>
    </row>
    <row r="4703" spans="1:18" x14ac:dyDescent="0.2">
      <c r="A4703" s="7">
        <v>-8.5259999999999998</v>
      </c>
      <c r="B4703" s="6">
        <v>29.75</v>
      </c>
      <c r="C4703" s="1">
        <v>43.3</v>
      </c>
      <c r="D4703" s="1">
        <f t="shared" si="1107"/>
        <v>-8.5259999999999993E-6</v>
      </c>
      <c r="E4703" s="6">
        <f t="shared" si="1103"/>
        <v>1.6113973251950001E-14</v>
      </c>
      <c r="F4703" s="6">
        <f t="shared" si="1108"/>
        <v>-3.1224011624999999E-5</v>
      </c>
      <c r="G4703" s="13">
        <f t="shared" si="1104"/>
        <v>2.2698011624999999E-5</v>
      </c>
      <c r="H4703" s="6">
        <f t="shared" si="1105"/>
        <v>41.696011864410082</v>
      </c>
      <c r="I4703" s="6">
        <f t="shared" si="1109"/>
        <v>-1.6039881355899155</v>
      </c>
      <c r="J4703" s="6">
        <f t="shared" si="1110"/>
        <v>29.719021366464276</v>
      </c>
      <c r="K4703" s="6">
        <f t="shared" si="1111"/>
        <v>1.5489316767862249E-2</v>
      </c>
      <c r="L4703" s="6">
        <f t="shared" si="1112"/>
        <v>-7.7378513159868711E-6</v>
      </c>
      <c r="M4703" s="14">
        <f t="shared" si="1113"/>
        <v>-3.9407434200656414E-7</v>
      </c>
      <c r="N4703" s="6">
        <f t="shared" si="1114"/>
        <v>-8.5259999999999993E-6</v>
      </c>
      <c r="O4703" s="13">
        <f t="shared" si="1106"/>
        <v>2.2698011624999999E-5</v>
      </c>
      <c r="P4703" s="6">
        <f t="shared" si="1115"/>
        <v>41.696011864410082</v>
      </c>
      <c r="Q4703" s="7">
        <f t="shared" si="1116"/>
        <v>41.959034819716678</v>
      </c>
      <c r="R4703" s="7">
        <f t="shared" si="1117"/>
        <v>-1.3409651802833196</v>
      </c>
    </row>
    <row r="4704" spans="1:18" x14ac:dyDescent="0.2">
      <c r="A4704" s="7">
        <v>-9.5917499999999993</v>
      </c>
      <c r="B4704" s="6">
        <v>29.75</v>
      </c>
      <c r="C4704" s="1">
        <v>43.3</v>
      </c>
      <c r="D4704" s="1">
        <f t="shared" si="1107"/>
        <v>-9.5917499999999984E-6</v>
      </c>
      <c r="E4704" s="6">
        <f t="shared" si="1103"/>
        <v>1.6113973251950001E-14</v>
      </c>
      <c r="F4704" s="6">
        <f t="shared" si="1108"/>
        <v>-3.1224011624999999E-5</v>
      </c>
      <c r="G4704" s="13">
        <f t="shared" si="1104"/>
        <v>2.1632261625E-5</v>
      </c>
      <c r="H4704" s="6">
        <f t="shared" si="1105"/>
        <v>41.164886284993827</v>
      </c>
      <c r="I4704" s="6">
        <f t="shared" si="1109"/>
        <v>-2.1351137150061703</v>
      </c>
      <c r="J4704" s="6">
        <f t="shared" si="1110"/>
        <v>29.731412819878564</v>
      </c>
      <c r="K4704" s="6">
        <f t="shared" si="1111"/>
        <v>9.2935900607180599E-3</v>
      </c>
      <c r="L4704" s="6">
        <f t="shared" si="1112"/>
        <v>-8.2662607895921225E-6</v>
      </c>
      <c r="M4704" s="14">
        <f t="shared" si="1113"/>
        <v>-6.6274460520393795E-7</v>
      </c>
      <c r="N4704" s="6">
        <f t="shared" si="1114"/>
        <v>-9.5917499999999984E-6</v>
      </c>
      <c r="O4704" s="13">
        <f t="shared" si="1106"/>
        <v>2.1632261625E-5</v>
      </c>
      <c r="P4704" s="6">
        <f t="shared" si="1115"/>
        <v>41.164886284993827</v>
      </c>
      <c r="Q4704" s="7">
        <f t="shared" si="1116"/>
        <v>41.800205112772112</v>
      </c>
      <c r="R4704" s="7">
        <f t="shared" si="1117"/>
        <v>-1.4997948872278855</v>
      </c>
    </row>
    <row r="4705" spans="1:18" x14ac:dyDescent="0.2">
      <c r="A4705" s="7">
        <v>-6.2422500000000003</v>
      </c>
      <c r="B4705" s="6">
        <v>29.75</v>
      </c>
      <c r="C4705" s="1">
        <v>43.3</v>
      </c>
      <c r="D4705" s="1">
        <f t="shared" si="1107"/>
        <v>-6.2422500000000002E-6</v>
      </c>
      <c r="E4705" s="6">
        <f t="shared" si="1103"/>
        <v>1.6113973251950001E-14</v>
      </c>
      <c r="F4705" s="6">
        <f t="shared" si="1108"/>
        <v>-3.1224011624999999E-5</v>
      </c>
      <c r="G4705" s="13">
        <f t="shared" si="1104"/>
        <v>2.4981761624999999E-5</v>
      </c>
      <c r="H4705" s="6">
        <f t="shared" si="1105"/>
        <v>42.825172469489473</v>
      </c>
      <c r="I4705" s="6">
        <f t="shared" si="1109"/>
        <v>-0.47482753051052384</v>
      </c>
      <c r="J4705" s="6">
        <f t="shared" si="1110"/>
        <v>29.738847691927141</v>
      </c>
      <c r="K4705" s="6">
        <f t="shared" si="1111"/>
        <v>5.5761540364294149E-3</v>
      </c>
      <c r="L4705" s="6">
        <f t="shared" si="1112"/>
        <v>-8.1265564737552724E-6</v>
      </c>
      <c r="M4705" s="14">
        <f t="shared" si="1113"/>
        <v>9.4215323687763608E-7</v>
      </c>
      <c r="N4705" s="6">
        <f t="shared" si="1114"/>
        <v>-6.2422500000000002E-6</v>
      </c>
      <c r="O4705" s="13">
        <f t="shared" si="1106"/>
        <v>2.4981761624999999E-5</v>
      </c>
      <c r="P4705" s="6">
        <f t="shared" si="1115"/>
        <v>42.825172469489473</v>
      </c>
      <c r="Q4705" s="7">
        <f t="shared" si="1116"/>
        <v>42.00519858411559</v>
      </c>
      <c r="R4705" s="7">
        <f t="shared" si="1117"/>
        <v>-1.2948014158844074</v>
      </c>
    </row>
    <row r="4706" spans="1:18" x14ac:dyDescent="0.2">
      <c r="A4706" s="7">
        <v>-7.6124999999999998</v>
      </c>
      <c r="B4706" s="6">
        <v>29.75</v>
      </c>
      <c r="C4706" s="1">
        <v>43.3</v>
      </c>
      <c r="D4706" s="1">
        <f t="shared" si="1107"/>
        <v>-7.6124999999999995E-6</v>
      </c>
      <c r="E4706" s="6">
        <f t="shared" si="1103"/>
        <v>1.6113973251950001E-14</v>
      </c>
      <c r="F4706" s="6">
        <f t="shared" si="1108"/>
        <v>-3.1224011624999999E-5</v>
      </c>
      <c r="G4706" s="13">
        <f t="shared" si="1104"/>
        <v>2.3611511625E-5</v>
      </c>
      <c r="H4706" s="6">
        <f t="shared" si="1105"/>
        <v>42.149132563697435</v>
      </c>
      <c r="I4706" s="6">
        <f t="shared" si="1109"/>
        <v>-1.1508674363025619</v>
      </c>
      <c r="J4706" s="6">
        <f t="shared" si="1110"/>
        <v>29.743308615156288</v>
      </c>
      <c r="K4706" s="6">
        <f t="shared" si="1111"/>
        <v>3.3456924218562278E-3</v>
      </c>
      <c r="L4706" s="6">
        <f t="shared" si="1112"/>
        <v>-7.6468838842531637E-6</v>
      </c>
      <c r="M4706" s="14">
        <f t="shared" si="1113"/>
        <v>1.71919421265821E-8</v>
      </c>
      <c r="N4706" s="6">
        <f t="shared" si="1114"/>
        <v>-7.6124999999999995E-6</v>
      </c>
      <c r="O4706" s="13">
        <f t="shared" si="1106"/>
        <v>2.3611511625E-5</v>
      </c>
      <c r="P4706" s="6">
        <f t="shared" si="1115"/>
        <v>42.149132563697435</v>
      </c>
      <c r="Q4706" s="7">
        <f t="shared" si="1116"/>
        <v>42.033985380031964</v>
      </c>
      <c r="R4706" s="7">
        <f t="shared" si="1117"/>
        <v>-1.2660146199680327</v>
      </c>
    </row>
    <row r="4707" spans="1:18" x14ac:dyDescent="0.2">
      <c r="A4707" s="7">
        <v>-8.2215000000000007</v>
      </c>
      <c r="B4707" s="6">
        <v>29.75</v>
      </c>
      <c r="C4707" s="1">
        <v>43.3</v>
      </c>
      <c r="D4707" s="1">
        <f t="shared" si="1107"/>
        <v>-8.2215000000000008E-6</v>
      </c>
      <c r="E4707" s="6">
        <f t="shared" si="1103"/>
        <v>1.6113973251950001E-14</v>
      </c>
      <c r="F4707" s="6">
        <f t="shared" si="1108"/>
        <v>-3.1224011624999999E-5</v>
      </c>
      <c r="G4707" s="13">
        <f t="shared" si="1104"/>
        <v>2.3002511624999996E-5</v>
      </c>
      <c r="H4707" s="6">
        <f t="shared" si="1105"/>
        <v>41.847269436907368</v>
      </c>
      <c r="I4707" s="6">
        <f t="shared" si="1109"/>
        <v>-1.4527305630926293</v>
      </c>
      <c r="J4707" s="6">
        <f t="shared" si="1110"/>
        <v>29.745985169093771</v>
      </c>
      <c r="K4707" s="6">
        <f t="shared" si="1111"/>
        <v>2.0074154531144472E-3</v>
      </c>
      <c r="L4707" s="6">
        <f t="shared" si="1112"/>
        <v>-7.7549303305518985E-6</v>
      </c>
      <c r="M4707" s="14">
        <f t="shared" si="1113"/>
        <v>-2.3328483472405117E-7</v>
      </c>
      <c r="N4707" s="6">
        <f t="shared" si="1114"/>
        <v>-8.2215000000000008E-6</v>
      </c>
      <c r="O4707" s="13">
        <f t="shared" si="1106"/>
        <v>2.3002511624999996E-5</v>
      </c>
      <c r="P4707" s="6">
        <f t="shared" si="1115"/>
        <v>41.847269436907368</v>
      </c>
      <c r="Q4707" s="7">
        <f t="shared" si="1116"/>
        <v>41.996642191407048</v>
      </c>
      <c r="R4707" s="7">
        <f t="shared" si="1117"/>
        <v>-1.3033578085929491</v>
      </c>
    </row>
    <row r="4708" spans="1:18" x14ac:dyDescent="0.2">
      <c r="A4708" s="7">
        <v>-6.6989999999999998</v>
      </c>
      <c r="B4708" s="6">
        <v>29.8125</v>
      </c>
      <c r="C4708" s="1">
        <v>43.3</v>
      </c>
      <c r="D4708" s="1">
        <f t="shared" si="1107"/>
        <v>-6.6989999999999997E-6</v>
      </c>
      <c r="E4708" s="6">
        <f t="shared" si="1103"/>
        <v>1.6114917540534376E-14</v>
      </c>
      <c r="F4708" s="6">
        <f t="shared" si="1108"/>
        <v>-3.1191917800000001E-5</v>
      </c>
      <c r="G4708" s="13">
        <f t="shared" si="1104"/>
        <v>2.4492917800000003E-5</v>
      </c>
      <c r="H4708" s="6">
        <f t="shared" si="1105"/>
        <v>42.638969134842228</v>
      </c>
      <c r="I4708" s="6">
        <f t="shared" si="1109"/>
        <v>-0.66103086515776965</v>
      </c>
      <c r="J4708" s="6">
        <f t="shared" si="1110"/>
        <v>29.760091101456265</v>
      </c>
      <c r="K4708" s="6">
        <f t="shared" si="1111"/>
        <v>2.6204449271867603E-2</v>
      </c>
      <c r="L4708" s="6">
        <f t="shared" si="1112"/>
        <v>-7.6370581983311385E-6</v>
      </c>
      <c r="M4708" s="14">
        <f t="shared" si="1113"/>
        <v>4.690290991655694E-7</v>
      </c>
      <c r="N4708" s="6">
        <f t="shared" si="1114"/>
        <v>-6.6989999999999997E-6</v>
      </c>
      <c r="O4708" s="13">
        <f t="shared" si="1106"/>
        <v>2.4492917800000003E-5</v>
      </c>
      <c r="P4708" s="6">
        <f t="shared" si="1115"/>
        <v>42.638969134842228</v>
      </c>
      <c r="Q4708" s="7">
        <f t="shared" si="1116"/>
        <v>42.125107580094088</v>
      </c>
      <c r="R4708" s="7">
        <f t="shared" si="1117"/>
        <v>-1.174892419905909</v>
      </c>
    </row>
    <row r="4709" spans="1:18" x14ac:dyDescent="0.2">
      <c r="A4709" s="7">
        <v>-8.2215000000000007</v>
      </c>
      <c r="B4709" s="6">
        <v>29.8125</v>
      </c>
      <c r="C4709" s="1">
        <v>43.3</v>
      </c>
      <c r="D4709" s="1">
        <f t="shared" si="1107"/>
        <v>-8.2215000000000008E-6</v>
      </c>
      <c r="E4709" s="6">
        <f t="shared" si="1103"/>
        <v>1.6114917540534376E-14</v>
      </c>
      <c r="F4709" s="6">
        <f t="shared" si="1108"/>
        <v>-3.1191917800000001E-5</v>
      </c>
      <c r="G4709" s="13">
        <f t="shared" si="1104"/>
        <v>2.2970417799999999E-5</v>
      </c>
      <c r="H4709" s="6">
        <f t="shared" si="1105"/>
        <v>41.88625262132723</v>
      </c>
      <c r="I4709" s="6">
        <f t="shared" si="1109"/>
        <v>-1.4137473786727668</v>
      </c>
      <c r="J4709" s="6">
        <f t="shared" si="1110"/>
        <v>29.78105466087376</v>
      </c>
      <c r="K4709" s="6">
        <f t="shared" si="1111"/>
        <v>1.5722669563119851E-2</v>
      </c>
      <c r="L4709" s="6">
        <f t="shared" si="1112"/>
        <v>-7.5663349189986829E-6</v>
      </c>
      <c r="M4709" s="14">
        <f t="shared" si="1113"/>
        <v>-3.2758254050065897E-7</v>
      </c>
      <c r="N4709" s="6">
        <f t="shared" si="1114"/>
        <v>-8.2215000000000008E-6</v>
      </c>
      <c r="O4709" s="13">
        <f t="shared" si="1106"/>
        <v>2.2970417799999999E-5</v>
      </c>
      <c r="P4709" s="6">
        <f t="shared" si="1115"/>
        <v>41.88625262132723</v>
      </c>
      <c r="Q4709" s="7">
        <f t="shared" si="1116"/>
        <v>42.077336588340721</v>
      </c>
      <c r="R4709" s="7">
        <f t="shared" si="1117"/>
        <v>-1.2226634116592763</v>
      </c>
    </row>
    <row r="4710" spans="1:18" x14ac:dyDescent="0.2">
      <c r="A4710" s="7">
        <v>-9.4395000000000007</v>
      </c>
      <c r="B4710" s="6">
        <v>29.8125</v>
      </c>
      <c r="C4710" s="1">
        <v>43.3</v>
      </c>
      <c r="D4710" s="1">
        <f t="shared" si="1107"/>
        <v>-9.4395E-6</v>
      </c>
      <c r="E4710" s="6">
        <f t="shared" si="1103"/>
        <v>1.6114917540534376E-14</v>
      </c>
      <c r="F4710" s="6">
        <f t="shared" si="1108"/>
        <v>-3.1191917800000001E-5</v>
      </c>
      <c r="G4710" s="13">
        <f t="shared" si="1104"/>
        <v>2.1752417800000001E-5</v>
      </c>
      <c r="H4710" s="6">
        <f t="shared" si="1105"/>
        <v>41.280171040694654</v>
      </c>
      <c r="I4710" s="6">
        <f t="shared" si="1109"/>
        <v>-2.0198289593053431</v>
      </c>
      <c r="J4710" s="6">
        <f t="shared" si="1110"/>
        <v>29.793632796524257</v>
      </c>
      <c r="K4710" s="6">
        <f t="shared" si="1111"/>
        <v>9.4336017378715553E-3</v>
      </c>
      <c r="L4710" s="6">
        <f t="shared" si="1112"/>
        <v>-8.0720009513992106E-6</v>
      </c>
      <c r="M4710" s="14">
        <f t="shared" si="1113"/>
        <v>-6.8374952430039471E-7</v>
      </c>
      <c r="N4710" s="6">
        <f t="shared" si="1114"/>
        <v>-9.4395E-6</v>
      </c>
      <c r="O4710" s="13">
        <f t="shared" si="1106"/>
        <v>2.1752417800000001E-5</v>
      </c>
      <c r="P4710" s="6">
        <f t="shared" si="1115"/>
        <v>41.280171040694654</v>
      </c>
      <c r="Q4710" s="7">
        <f t="shared" si="1116"/>
        <v>41.91790347881151</v>
      </c>
      <c r="R4710" s="7">
        <f t="shared" si="1117"/>
        <v>-1.3820965211884868</v>
      </c>
    </row>
    <row r="4711" spans="1:18" x14ac:dyDescent="0.2">
      <c r="A4711" s="7">
        <v>-6.8512500000000003</v>
      </c>
      <c r="B4711" s="6">
        <v>29.8125</v>
      </c>
      <c r="C4711" s="1">
        <v>43.3</v>
      </c>
      <c r="D4711" s="1">
        <f t="shared" si="1107"/>
        <v>-6.8512499999999998E-6</v>
      </c>
      <c r="E4711" s="6">
        <f t="shared" si="1103"/>
        <v>1.6114917540534376E-14</v>
      </c>
      <c r="F4711" s="6">
        <f t="shared" si="1108"/>
        <v>-3.1191917800000001E-5</v>
      </c>
      <c r="G4711" s="13">
        <f t="shared" si="1104"/>
        <v>2.4340667800000002E-5</v>
      </c>
      <c r="H4711" s="6">
        <f t="shared" si="1105"/>
        <v>42.56393944732099</v>
      </c>
      <c r="I4711" s="6">
        <f t="shared" si="1109"/>
        <v>-0.73606055267900672</v>
      </c>
      <c r="J4711" s="6">
        <f t="shared" si="1110"/>
        <v>29.801179677914554</v>
      </c>
      <c r="K4711" s="6">
        <f t="shared" si="1111"/>
        <v>5.6601610427229332E-3</v>
      </c>
      <c r="L4711" s="6">
        <f t="shared" si="1112"/>
        <v>-8.1013505708395266E-6</v>
      </c>
      <c r="M4711" s="14">
        <f t="shared" si="1113"/>
        <v>6.2505028541976341E-7</v>
      </c>
      <c r="N4711" s="6">
        <f t="shared" si="1114"/>
        <v>-6.8512499999999998E-6</v>
      </c>
      <c r="O4711" s="13">
        <f t="shared" si="1106"/>
        <v>2.4340667800000002E-5</v>
      </c>
      <c r="P4711" s="6">
        <f t="shared" si="1115"/>
        <v>42.56393944732099</v>
      </c>
      <c r="Q4711" s="7">
        <f t="shared" si="1116"/>
        <v>42.047110672513412</v>
      </c>
      <c r="R4711" s="7">
        <f t="shared" si="1117"/>
        <v>-1.2528893274865851</v>
      </c>
    </row>
    <row r="4712" spans="1:18" x14ac:dyDescent="0.2">
      <c r="A4712" s="7">
        <v>-8.9827499999999993</v>
      </c>
      <c r="B4712" s="6">
        <v>29.8125</v>
      </c>
      <c r="C4712" s="1">
        <v>43.3</v>
      </c>
      <c r="D4712" s="1">
        <f t="shared" si="1107"/>
        <v>-8.9827499999999997E-6</v>
      </c>
      <c r="E4712" s="6">
        <f t="shared" si="1103"/>
        <v>1.6114917540534376E-14</v>
      </c>
      <c r="F4712" s="6">
        <f t="shared" si="1108"/>
        <v>-3.1191917800000001E-5</v>
      </c>
      <c r="G4712" s="13">
        <f t="shared" si="1104"/>
        <v>2.22091678E-5</v>
      </c>
      <c r="H4712" s="6">
        <f t="shared" si="1105"/>
        <v>41.507862182737654</v>
      </c>
      <c r="I4712" s="6">
        <f t="shared" si="1109"/>
        <v>-1.7921378172623434</v>
      </c>
      <c r="J4712" s="6">
        <f t="shared" si="1110"/>
        <v>29.805707806748732</v>
      </c>
      <c r="K4712" s="6">
        <f t="shared" si="1111"/>
        <v>3.3960966256341152E-3</v>
      </c>
      <c r="L4712" s="6">
        <f t="shared" si="1112"/>
        <v>-8.0276103425037166E-6</v>
      </c>
      <c r="M4712" s="14">
        <f t="shared" si="1113"/>
        <v>-4.7756982874814155E-7</v>
      </c>
      <c r="N4712" s="6">
        <f t="shared" si="1114"/>
        <v>-8.9827499999999997E-6</v>
      </c>
      <c r="O4712" s="13">
        <f t="shared" si="1106"/>
        <v>2.22091678E-5</v>
      </c>
      <c r="P4712" s="6">
        <f t="shared" si="1115"/>
        <v>41.507862182737654</v>
      </c>
      <c r="Q4712" s="7">
        <f t="shared" si="1116"/>
        <v>41.939260974558259</v>
      </c>
      <c r="R4712" s="7">
        <f t="shared" si="1117"/>
        <v>-1.3607390254417382</v>
      </c>
    </row>
    <row r="4713" spans="1:18" x14ac:dyDescent="0.2">
      <c r="A4713" s="7">
        <v>-10.50525</v>
      </c>
      <c r="B4713" s="6">
        <v>29.8125</v>
      </c>
      <c r="C4713" s="1">
        <v>43.3</v>
      </c>
      <c r="D4713" s="1">
        <f t="shared" si="1107"/>
        <v>-1.0505249999999999E-5</v>
      </c>
      <c r="E4713" s="6">
        <f t="shared" si="1103"/>
        <v>1.6114917540534376E-14</v>
      </c>
      <c r="F4713" s="6">
        <f t="shared" si="1108"/>
        <v>-3.1191917800000001E-5</v>
      </c>
      <c r="G4713" s="13">
        <f t="shared" si="1104"/>
        <v>2.0686667800000002E-5</v>
      </c>
      <c r="H4713" s="6">
        <f t="shared" si="1105"/>
        <v>40.74695955112918</v>
      </c>
      <c r="I4713" s="6">
        <f t="shared" si="1109"/>
        <v>-2.5530404488708172</v>
      </c>
      <c r="J4713" s="6">
        <f t="shared" si="1110"/>
        <v>29.808424684049239</v>
      </c>
      <c r="K4713" s="6">
        <f t="shared" si="1111"/>
        <v>2.0376579753804691E-3</v>
      </c>
      <c r="L4713" s="6">
        <f t="shared" si="1112"/>
        <v>-8.71416620550223E-6</v>
      </c>
      <c r="M4713" s="14">
        <f t="shared" si="1113"/>
        <v>-8.9554189724888452E-7</v>
      </c>
      <c r="N4713" s="6">
        <f t="shared" si="1114"/>
        <v>-1.0505249999999999E-5</v>
      </c>
      <c r="O4713" s="13">
        <f t="shared" si="1106"/>
        <v>2.0686667800000002E-5</v>
      </c>
      <c r="P4713" s="6">
        <f t="shared" si="1115"/>
        <v>40.74695955112918</v>
      </c>
      <c r="Q4713" s="7">
        <f t="shared" si="1116"/>
        <v>41.700800689872445</v>
      </c>
      <c r="R4713" s="7">
        <f t="shared" si="1117"/>
        <v>-1.5991993101275526</v>
      </c>
    </row>
    <row r="4714" spans="1:18" x14ac:dyDescent="0.2">
      <c r="A4714" s="7">
        <v>-8.2215000000000007</v>
      </c>
      <c r="B4714" s="6">
        <v>29.875</v>
      </c>
      <c r="C4714" s="1">
        <v>43.3</v>
      </c>
      <c r="D4714" s="1">
        <f t="shared" si="1107"/>
        <v>-8.2215000000000008E-6</v>
      </c>
      <c r="E4714" s="6">
        <f t="shared" si="1103"/>
        <v>1.6115861074737498E-14</v>
      </c>
      <c r="F4714" s="6">
        <f t="shared" si="1108"/>
        <v>-3.11593338375E-5</v>
      </c>
      <c r="G4714" s="13">
        <f t="shared" si="1104"/>
        <v>2.2937833837499997E-5</v>
      </c>
      <c r="H4714" s="6">
        <f t="shared" si="1105"/>
        <v>41.92501511740619</v>
      </c>
      <c r="I4714" s="6">
        <f t="shared" si="1109"/>
        <v>-1.3749848825938074</v>
      </c>
      <c r="J4714" s="6">
        <f t="shared" si="1110"/>
        <v>29.822554810429544</v>
      </c>
      <c r="K4714" s="6">
        <f t="shared" si="1111"/>
        <v>2.6222594785227926E-2</v>
      </c>
      <c r="L4714" s="6">
        <f t="shared" si="1112"/>
        <v>-8.9738497233013383E-6</v>
      </c>
      <c r="M4714" s="14">
        <f t="shared" si="1113"/>
        <v>3.7617486165066876E-7</v>
      </c>
      <c r="N4714" s="6">
        <f t="shared" si="1114"/>
        <v>-8.2215000000000008E-6</v>
      </c>
      <c r="O4714" s="13">
        <f t="shared" si="1106"/>
        <v>2.2937833837499997E-5</v>
      </c>
      <c r="P4714" s="6">
        <f t="shared" si="1115"/>
        <v>41.92501511740619</v>
      </c>
      <c r="Q4714" s="7">
        <f t="shared" si="1116"/>
        <v>41.745643575379198</v>
      </c>
      <c r="R4714" s="7">
        <f t="shared" si="1117"/>
        <v>-1.5543564246207993</v>
      </c>
    </row>
    <row r="4715" spans="1:18" x14ac:dyDescent="0.2">
      <c r="A4715" s="7">
        <v>-9.7439999999999998</v>
      </c>
      <c r="B4715" s="6">
        <v>29.875</v>
      </c>
      <c r="C4715" s="1">
        <v>43.3</v>
      </c>
      <c r="D4715" s="1">
        <f t="shared" si="1107"/>
        <v>-9.7439999999999985E-6</v>
      </c>
      <c r="E4715" s="6">
        <f t="shared" si="1103"/>
        <v>1.6115861074737498E-14</v>
      </c>
      <c r="F4715" s="6">
        <f t="shared" si="1108"/>
        <v>-3.11593338375E-5</v>
      </c>
      <c r="G4715" s="13">
        <f t="shared" si="1104"/>
        <v>2.14153338375E-5</v>
      </c>
      <c r="H4715" s="6">
        <f t="shared" si="1105"/>
        <v>41.167189865085675</v>
      </c>
      <c r="I4715" s="6">
        <f t="shared" si="1109"/>
        <v>-2.1328101349143225</v>
      </c>
      <c r="J4715" s="6">
        <f t="shared" si="1110"/>
        <v>29.843532886257726</v>
      </c>
      <c r="K4715" s="6">
        <f t="shared" si="1111"/>
        <v>1.5733556871136756E-2</v>
      </c>
      <c r="L4715" s="6">
        <f t="shared" si="1112"/>
        <v>-8.9774098339808025E-6</v>
      </c>
      <c r="M4715" s="14">
        <f t="shared" si="1113"/>
        <v>-3.83295083009598E-7</v>
      </c>
      <c r="N4715" s="6">
        <f t="shared" si="1114"/>
        <v>-9.7439999999999985E-6</v>
      </c>
      <c r="O4715" s="13">
        <f t="shared" si="1106"/>
        <v>2.14153338375E-5</v>
      </c>
      <c r="P4715" s="6">
        <f t="shared" si="1115"/>
        <v>41.167189865085675</v>
      </c>
      <c r="Q4715" s="7">
        <f t="shared" si="1116"/>
        <v>41.629952833320502</v>
      </c>
      <c r="R4715" s="7">
        <f t="shared" si="1117"/>
        <v>-1.6700471666794954</v>
      </c>
    </row>
    <row r="4716" spans="1:18" x14ac:dyDescent="0.2">
      <c r="A4716" s="7">
        <v>-11.418749999999999</v>
      </c>
      <c r="B4716" s="6">
        <v>29.875</v>
      </c>
      <c r="C4716" s="1">
        <v>43.3</v>
      </c>
      <c r="D4716" s="1">
        <f t="shared" si="1107"/>
        <v>-1.1418749999999998E-5</v>
      </c>
      <c r="E4716" s="6">
        <f t="shared" si="1103"/>
        <v>1.6115861074737498E-14</v>
      </c>
      <c r="F4716" s="6">
        <f t="shared" si="1108"/>
        <v>-3.11593338375E-5</v>
      </c>
      <c r="G4716" s="13">
        <f t="shared" si="1104"/>
        <v>1.9740583837500004E-5</v>
      </c>
      <c r="H4716" s="6">
        <f t="shared" si="1105"/>
        <v>40.327201257687022</v>
      </c>
      <c r="I4716" s="6">
        <f t="shared" si="1109"/>
        <v>-2.9727987423129747</v>
      </c>
      <c r="J4716" s="6">
        <f t="shared" si="1110"/>
        <v>29.856119731754639</v>
      </c>
      <c r="K4716" s="6">
        <f t="shared" si="1111"/>
        <v>9.4401341226806323E-3</v>
      </c>
      <c r="L4716" s="6">
        <f t="shared" si="1112"/>
        <v>-9.6189959003884812E-6</v>
      </c>
      <c r="M4716" s="14">
        <f t="shared" si="1113"/>
        <v>-8.9987704980575843E-7</v>
      </c>
      <c r="N4716" s="6">
        <f t="shared" si="1114"/>
        <v>-1.1418749999999998E-5</v>
      </c>
      <c r="O4716" s="13">
        <f t="shared" si="1106"/>
        <v>1.9740583837500004E-5</v>
      </c>
      <c r="P4716" s="6">
        <f t="shared" si="1115"/>
        <v>40.327201257687022</v>
      </c>
      <c r="Q4716" s="7">
        <f t="shared" si="1116"/>
        <v>41.369402518193809</v>
      </c>
      <c r="R4716" s="7">
        <f t="shared" si="1117"/>
        <v>-1.9305974818061884</v>
      </c>
    </row>
    <row r="4717" spans="1:18" x14ac:dyDescent="0.2">
      <c r="A4717" s="7">
        <v>-8.5259999999999998</v>
      </c>
      <c r="B4717" s="6">
        <v>29.875</v>
      </c>
      <c r="C4717" s="1">
        <v>43.3</v>
      </c>
      <c r="D4717" s="1">
        <f t="shared" si="1107"/>
        <v>-8.5259999999999993E-6</v>
      </c>
      <c r="E4717" s="6">
        <f t="shared" si="1103"/>
        <v>1.6115861074737498E-14</v>
      </c>
      <c r="F4717" s="6">
        <f t="shared" si="1108"/>
        <v>-3.11593338375E-5</v>
      </c>
      <c r="G4717" s="13">
        <f t="shared" si="1104"/>
        <v>2.2633333837500001E-5</v>
      </c>
      <c r="H4717" s="6">
        <f t="shared" si="1105"/>
        <v>41.773887312562579</v>
      </c>
      <c r="I4717" s="6">
        <f t="shared" si="1109"/>
        <v>-1.5261126874374185</v>
      </c>
      <c r="J4717" s="6">
        <f t="shared" si="1110"/>
        <v>29.863671839052785</v>
      </c>
      <c r="K4717" s="6">
        <f t="shared" si="1111"/>
        <v>5.6640804736076689E-3</v>
      </c>
      <c r="L4717" s="6">
        <f t="shared" si="1112"/>
        <v>-9.7603475402330878E-6</v>
      </c>
      <c r="M4717" s="14">
        <f t="shared" si="1113"/>
        <v>6.1717377011654425E-7</v>
      </c>
      <c r="N4717" s="6">
        <f t="shared" si="1114"/>
        <v>-8.5259999999999993E-6</v>
      </c>
      <c r="O4717" s="13">
        <f t="shared" si="1106"/>
        <v>2.2633333837500001E-5</v>
      </c>
      <c r="P4717" s="6">
        <f t="shared" si="1115"/>
        <v>41.773887312562579</v>
      </c>
      <c r="Q4717" s="7">
        <f t="shared" si="1116"/>
        <v>41.450299477067567</v>
      </c>
      <c r="R4717" s="7">
        <f t="shared" si="1117"/>
        <v>-1.8497005229324301</v>
      </c>
    </row>
    <row r="4718" spans="1:18" x14ac:dyDescent="0.2">
      <c r="A4718" s="7">
        <v>-8.5259999999999998</v>
      </c>
      <c r="B4718" s="6">
        <v>29.875</v>
      </c>
      <c r="C4718" s="1">
        <v>43.3</v>
      </c>
      <c r="D4718" s="1">
        <f t="shared" si="1107"/>
        <v>-8.5259999999999993E-6</v>
      </c>
      <c r="E4718" s="6">
        <f t="shared" si="1103"/>
        <v>1.6115861074737498E-14</v>
      </c>
      <c r="F4718" s="6">
        <f t="shared" si="1108"/>
        <v>-3.11593338375E-5</v>
      </c>
      <c r="G4718" s="13">
        <f t="shared" si="1104"/>
        <v>2.2633333837500001E-5</v>
      </c>
      <c r="H4718" s="6">
        <f t="shared" si="1105"/>
        <v>41.773887312562579</v>
      </c>
      <c r="I4718" s="6">
        <f t="shared" si="1109"/>
        <v>-1.5261126874374185</v>
      </c>
      <c r="J4718" s="6">
        <f t="shared" si="1110"/>
        <v>29.868203103431668</v>
      </c>
      <c r="K4718" s="6">
        <f t="shared" si="1111"/>
        <v>3.3984482841660224E-3</v>
      </c>
      <c r="L4718" s="6">
        <f t="shared" si="1112"/>
        <v>-9.2666085241398531E-6</v>
      </c>
      <c r="M4718" s="14">
        <f t="shared" si="1113"/>
        <v>3.7030426206992689E-7</v>
      </c>
      <c r="N4718" s="6">
        <f t="shared" si="1114"/>
        <v>-8.5259999999999993E-6</v>
      </c>
      <c r="O4718" s="13">
        <f t="shared" si="1106"/>
        <v>2.2633333837500001E-5</v>
      </c>
      <c r="P4718" s="6">
        <f t="shared" si="1115"/>
        <v>41.773887312562579</v>
      </c>
      <c r="Q4718" s="7">
        <f t="shared" si="1116"/>
        <v>41.515017044166569</v>
      </c>
      <c r="R4718" s="7">
        <f t="shared" si="1117"/>
        <v>-1.7849829558334278</v>
      </c>
    </row>
    <row r="4719" spans="1:18" x14ac:dyDescent="0.2">
      <c r="A4719" s="7">
        <v>-9.4395000000000007</v>
      </c>
      <c r="B4719" s="6">
        <v>29.875</v>
      </c>
      <c r="C4719" s="1">
        <v>43.3</v>
      </c>
      <c r="D4719" s="1">
        <f t="shared" si="1107"/>
        <v>-9.4395E-6</v>
      </c>
      <c r="E4719" s="6">
        <f t="shared" si="1103"/>
        <v>1.6115861074737498E-14</v>
      </c>
      <c r="F4719" s="6">
        <f t="shared" si="1108"/>
        <v>-3.11593338375E-5</v>
      </c>
      <c r="G4719" s="13">
        <f t="shared" si="1104"/>
        <v>2.17198338375E-5</v>
      </c>
      <c r="H4719" s="6">
        <f t="shared" si="1105"/>
        <v>41.319193637768365</v>
      </c>
      <c r="I4719" s="6">
        <f t="shared" si="1109"/>
        <v>-1.9808063622316325</v>
      </c>
      <c r="J4719" s="6">
        <f t="shared" si="1110"/>
        <v>29.870921862058999</v>
      </c>
      <c r="K4719" s="6">
        <f t="shared" si="1111"/>
        <v>2.039068970500324E-3</v>
      </c>
      <c r="L4719" s="6">
        <f t="shared" si="1112"/>
        <v>-9.1530651144839124E-6</v>
      </c>
      <c r="M4719" s="14">
        <f t="shared" si="1113"/>
        <v>-1.4321744275804379E-7</v>
      </c>
      <c r="N4719" s="6">
        <f t="shared" si="1114"/>
        <v>-9.4395E-6</v>
      </c>
      <c r="O4719" s="13">
        <f t="shared" si="1106"/>
        <v>2.17198338375E-5</v>
      </c>
      <c r="P4719" s="6">
        <f t="shared" si="1115"/>
        <v>41.319193637768365</v>
      </c>
      <c r="Q4719" s="7">
        <f t="shared" si="1116"/>
        <v>41.475852362886933</v>
      </c>
      <c r="R4719" s="7">
        <f t="shared" si="1117"/>
        <v>-1.8241476371130645</v>
      </c>
    </row>
    <row r="4720" spans="1:18" x14ac:dyDescent="0.2">
      <c r="A4720" s="7">
        <v>-7.7647500000000003</v>
      </c>
      <c r="B4720" s="6">
        <v>29.9375</v>
      </c>
      <c r="C4720" s="1">
        <v>43.3</v>
      </c>
      <c r="D4720" s="1">
        <f t="shared" si="1107"/>
        <v>-7.7647500000000005E-6</v>
      </c>
      <c r="E4720" s="6">
        <f t="shared" si="1103"/>
        <v>1.6116803854559377E-14</v>
      </c>
      <c r="F4720" s="6">
        <f t="shared" si="1108"/>
        <v>-3.1126259737500001E-5</v>
      </c>
      <c r="G4720" s="13">
        <f t="shared" si="1104"/>
        <v>2.3361509737500001E-5</v>
      </c>
      <c r="H4720" s="6">
        <f t="shared" si="1105"/>
        <v>42.189745866536271</v>
      </c>
      <c r="I4720" s="6">
        <f t="shared" si="1109"/>
        <v>-1.1102541334637266</v>
      </c>
      <c r="J4720" s="6">
        <f t="shared" si="1110"/>
        <v>29.885053117235401</v>
      </c>
      <c r="K4720" s="6">
        <f t="shared" si="1111"/>
        <v>2.6223441382299484E-2</v>
      </c>
      <c r="L4720" s="6">
        <f t="shared" si="1112"/>
        <v>-8.9326890686903469E-6</v>
      </c>
      <c r="M4720" s="14">
        <f t="shared" si="1113"/>
        <v>5.8396953434517319E-7</v>
      </c>
      <c r="N4720" s="6">
        <f t="shared" si="1114"/>
        <v>-7.7647500000000005E-6</v>
      </c>
      <c r="O4720" s="13">
        <f t="shared" si="1106"/>
        <v>2.3361509737500001E-5</v>
      </c>
      <c r="P4720" s="6">
        <f t="shared" si="1115"/>
        <v>42.189745866536271</v>
      </c>
      <c r="Q4720" s="7">
        <f t="shared" si="1116"/>
        <v>41.618631063616803</v>
      </c>
      <c r="R4720" s="7">
        <f t="shared" si="1117"/>
        <v>-1.6813689363831941</v>
      </c>
    </row>
    <row r="4721" spans="1:18" x14ac:dyDescent="0.2">
      <c r="A4721" s="7">
        <v>-8.5259999999999998</v>
      </c>
      <c r="B4721" s="6">
        <v>29.9375</v>
      </c>
      <c r="C4721" s="1">
        <v>43.3</v>
      </c>
      <c r="D4721" s="1">
        <f t="shared" si="1107"/>
        <v>-8.5259999999999993E-6</v>
      </c>
      <c r="E4721" s="6">
        <f t="shared" si="1103"/>
        <v>1.6116803854559377E-14</v>
      </c>
      <c r="F4721" s="6">
        <f t="shared" si="1108"/>
        <v>-3.1126259737500001E-5</v>
      </c>
      <c r="G4721" s="13">
        <f t="shared" si="1104"/>
        <v>2.2600259737500002E-5</v>
      </c>
      <c r="H4721" s="6">
        <f t="shared" si="1105"/>
        <v>41.812493759237213</v>
      </c>
      <c r="I4721" s="6">
        <f t="shared" si="1109"/>
        <v>-1.4875062407627837</v>
      </c>
      <c r="J4721" s="6">
        <f t="shared" si="1110"/>
        <v>29.906031870341241</v>
      </c>
      <c r="K4721" s="6">
        <f t="shared" si="1111"/>
        <v>1.5734064829379335E-2</v>
      </c>
      <c r="L4721" s="6">
        <f t="shared" si="1112"/>
        <v>-8.6177634412142084E-6</v>
      </c>
      <c r="M4721" s="14">
        <f t="shared" si="1113"/>
        <v>4.5881720607104542E-8</v>
      </c>
      <c r="N4721" s="6">
        <f t="shared" si="1114"/>
        <v>-8.5259999999999993E-6</v>
      </c>
      <c r="O4721" s="13">
        <f t="shared" si="1106"/>
        <v>2.2600259737500002E-5</v>
      </c>
      <c r="P4721" s="6">
        <f t="shared" si="1115"/>
        <v>41.812493759237213</v>
      </c>
      <c r="Q4721" s="7">
        <f t="shared" si="1116"/>
        <v>41.657403602740885</v>
      </c>
      <c r="R4721" s="7">
        <f t="shared" si="1117"/>
        <v>-1.642596397259112</v>
      </c>
    </row>
    <row r="4722" spans="1:18" x14ac:dyDescent="0.2">
      <c r="A4722" s="7">
        <v>-10.809749999999999</v>
      </c>
      <c r="B4722" s="6">
        <v>29.9375</v>
      </c>
      <c r="C4722" s="1">
        <v>43.3</v>
      </c>
      <c r="D4722" s="1">
        <f t="shared" si="1107"/>
        <v>-1.0809749999999999E-5</v>
      </c>
      <c r="E4722" s="6">
        <f t="shared" si="1103"/>
        <v>1.6116803854559377E-14</v>
      </c>
      <c r="F4722" s="6">
        <f t="shared" si="1108"/>
        <v>-3.1126259737500001E-5</v>
      </c>
      <c r="G4722" s="13">
        <f t="shared" si="1104"/>
        <v>2.0316509737500002E-5</v>
      </c>
      <c r="H4722" s="6">
        <f t="shared" si="1105"/>
        <v>40.672528428232965</v>
      </c>
      <c r="I4722" s="6">
        <f t="shared" si="1109"/>
        <v>-2.6274715717670318</v>
      </c>
      <c r="J4722" s="6">
        <f t="shared" si="1110"/>
        <v>29.918619122204746</v>
      </c>
      <c r="K4722" s="6">
        <f t="shared" si="1111"/>
        <v>9.4404388976272458E-3</v>
      </c>
      <c r="L4722" s="6">
        <f t="shared" si="1112"/>
        <v>-9.0378080647285251E-6</v>
      </c>
      <c r="M4722" s="14">
        <f t="shared" si="1113"/>
        <v>-8.8597096763573708E-7</v>
      </c>
      <c r="N4722" s="6">
        <f t="shared" si="1114"/>
        <v>-1.0809749999999999E-5</v>
      </c>
      <c r="O4722" s="13">
        <f t="shared" si="1106"/>
        <v>2.0316509737500002E-5</v>
      </c>
      <c r="P4722" s="6">
        <f t="shared" si="1115"/>
        <v>40.672528428232965</v>
      </c>
      <c r="Q4722" s="7">
        <f t="shared" si="1116"/>
        <v>41.460428567839301</v>
      </c>
      <c r="R4722" s="7">
        <f t="shared" si="1117"/>
        <v>-1.839571432160696</v>
      </c>
    </row>
    <row r="4723" spans="1:18" x14ac:dyDescent="0.2">
      <c r="A4723" s="7">
        <v>-8.8305000000000007</v>
      </c>
      <c r="B4723" s="6">
        <v>29.9375</v>
      </c>
      <c r="C4723" s="1">
        <v>43.3</v>
      </c>
      <c r="D4723" s="1">
        <f t="shared" si="1107"/>
        <v>-8.8304999999999996E-6</v>
      </c>
      <c r="E4723" s="6">
        <f t="shared" si="1103"/>
        <v>1.6116803854559377E-14</v>
      </c>
      <c r="F4723" s="6">
        <f t="shared" si="1108"/>
        <v>-3.1126259737500001E-5</v>
      </c>
      <c r="G4723" s="13">
        <f t="shared" si="1104"/>
        <v>2.2295759737500002E-5</v>
      </c>
      <c r="H4723" s="6">
        <f t="shared" si="1105"/>
        <v>41.661212624435677</v>
      </c>
      <c r="I4723" s="6">
        <f t="shared" si="1109"/>
        <v>-1.6387873755643199</v>
      </c>
      <c r="J4723" s="6">
        <f t="shared" si="1110"/>
        <v>29.926171473322849</v>
      </c>
      <c r="K4723" s="6">
        <f t="shared" si="1111"/>
        <v>5.6642633385752816E-3</v>
      </c>
      <c r="L4723" s="6">
        <f t="shared" si="1112"/>
        <v>-9.3507348388371155E-6</v>
      </c>
      <c r="M4723" s="14">
        <f t="shared" si="1113"/>
        <v>2.6011741941855798E-7</v>
      </c>
      <c r="N4723" s="6">
        <f t="shared" si="1114"/>
        <v>-8.8304999999999996E-6</v>
      </c>
      <c r="O4723" s="13">
        <f t="shared" si="1106"/>
        <v>2.2295759737500002E-5</v>
      </c>
      <c r="P4723" s="6">
        <f t="shared" si="1115"/>
        <v>41.661212624435677</v>
      </c>
      <c r="Q4723" s="7">
        <f t="shared" si="1116"/>
        <v>41.500585379158579</v>
      </c>
      <c r="R4723" s="7">
        <f t="shared" si="1117"/>
        <v>-1.7994146208414179</v>
      </c>
    </row>
    <row r="4724" spans="1:18" x14ac:dyDescent="0.2">
      <c r="A4724" s="7">
        <v>-9.2872500000000002</v>
      </c>
      <c r="B4724" s="6">
        <v>29.9375</v>
      </c>
      <c r="C4724" s="1">
        <v>43.3</v>
      </c>
      <c r="D4724" s="1">
        <f t="shared" si="1107"/>
        <v>-9.2872499999999999E-6</v>
      </c>
      <c r="E4724" s="6">
        <f t="shared" si="1103"/>
        <v>1.6116803854559377E-14</v>
      </c>
      <c r="F4724" s="6">
        <f t="shared" si="1108"/>
        <v>-3.1126259737500001E-5</v>
      </c>
      <c r="G4724" s="13">
        <f t="shared" si="1104"/>
        <v>2.1839009737500003E-5</v>
      </c>
      <c r="H4724" s="6">
        <f t="shared" si="1105"/>
        <v>41.433881178171021</v>
      </c>
      <c r="I4724" s="6">
        <f t="shared" si="1109"/>
        <v>-1.8661188218289766</v>
      </c>
      <c r="J4724" s="6">
        <f t="shared" si="1110"/>
        <v>29.93070288399371</v>
      </c>
      <c r="K4724" s="6">
        <f t="shared" si="1111"/>
        <v>3.3985580031448137E-3</v>
      </c>
      <c r="L4724" s="6">
        <f t="shared" si="1112"/>
        <v>-9.2339909033022702E-6</v>
      </c>
      <c r="M4724" s="14">
        <f t="shared" si="1113"/>
        <v>-2.6629548348864835E-8</v>
      </c>
      <c r="N4724" s="6">
        <f t="shared" si="1114"/>
        <v>-9.2872499999999999E-6</v>
      </c>
      <c r="O4724" s="13">
        <f t="shared" si="1106"/>
        <v>2.1839009737500003E-5</v>
      </c>
      <c r="P4724" s="6">
        <f t="shared" si="1115"/>
        <v>41.433881178171021</v>
      </c>
      <c r="Q4724" s="7">
        <f t="shared" si="1116"/>
        <v>41.487244538961072</v>
      </c>
      <c r="R4724" s="7">
        <f t="shared" si="1117"/>
        <v>-1.8127554610389254</v>
      </c>
    </row>
    <row r="4725" spans="1:18" x14ac:dyDescent="0.2">
      <c r="A4725" s="7">
        <v>-11.11425</v>
      </c>
      <c r="B4725" s="6">
        <v>29.9375</v>
      </c>
      <c r="C4725" s="1">
        <v>43.3</v>
      </c>
      <c r="D4725" s="1">
        <f t="shared" si="1107"/>
        <v>-1.111425E-5</v>
      </c>
      <c r="E4725" s="6">
        <f t="shared" si="1103"/>
        <v>1.6116803854559377E-14</v>
      </c>
      <c r="F4725" s="6">
        <f t="shared" si="1108"/>
        <v>-3.1126259737500001E-5</v>
      </c>
      <c r="G4725" s="13">
        <f t="shared" si="1104"/>
        <v>2.0012009737500002E-5</v>
      </c>
      <c r="H4725" s="6">
        <f t="shared" si="1105"/>
        <v>40.519591093176984</v>
      </c>
      <c r="I4725" s="6">
        <f t="shared" si="1109"/>
        <v>-2.7804089068230127</v>
      </c>
      <c r="J4725" s="6">
        <f t="shared" si="1110"/>
        <v>29.933421730396226</v>
      </c>
      <c r="K4725" s="6">
        <f t="shared" si="1111"/>
        <v>2.0391348018868882E-3</v>
      </c>
      <c r="L4725" s="6">
        <f t="shared" si="1112"/>
        <v>-9.620694541981361E-6</v>
      </c>
      <c r="M4725" s="14">
        <f t="shared" si="1113"/>
        <v>-7.4677772900931926E-7</v>
      </c>
      <c r="N4725" s="6">
        <f t="shared" si="1114"/>
        <v>-1.111425E-5</v>
      </c>
      <c r="O4725" s="13">
        <f t="shared" si="1106"/>
        <v>2.0012009737500002E-5</v>
      </c>
      <c r="P4725" s="6">
        <f t="shared" si="1115"/>
        <v>40.519591093176984</v>
      </c>
      <c r="Q4725" s="7">
        <f t="shared" si="1116"/>
        <v>41.293713849804256</v>
      </c>
      <c r="R4725" s="7">
        <f t="shared" si="1117"/>
        <v>-2.0062861501957414</v>
      </c>
    </row>
    <row r="4726" spans="1:18" x14ac:dyDescent="0.2">
      <c r="A4726" s="7">
        <v>-9.1349999999999998</v>
      </c>
      <c r="B4726" s="6">
        <v>30</v>
      </c>
      <c r="C4726" s="1">
        <v>43.3</v>
      </c>
      <c r="D4726" s="1">
        <f t="shared" si="1107"/>
        <v>-9.1349999999999998E-6</v>
      </c>
      <c r="E4726" s="6">
        <f t="shared" si="1103"/>
        <v>1.611774588E-14</v>
      </c>
      <c r="F4726" s="6">
        <f t="shared" si="1108"/>
        <v>-3.1092695499999999E-5</v>
      </c>
      <c r="G4726" s="13">
        <f t="shared" si="1104"/>
        <v>2.1957695499999999E-5</v>
      </c>
      <c r="H4726" s="6">
        <f t="shared" si="1105"/>
        <v>41.548227675468638</v>
      </c>
      <c r="I4726" s="6">
        <f t="shared" si="1109"/>
        <v>-1.751772324531359</v>
      </c>
      <c r="J4726" s="6">
        <f t="shared" si="1110"/>
        <v>29.947553038237736</v>
      </c>
      <c r="K4726" s="6">
        <f t="shared" si="1111"/>
        <v>2.6223480881132133E-2</v>
      </c>
      <c r="L4726" s="6">
        <f t="shared" si="1112"/>
        <v>-9.8222667251888158E-6</v>
      </c>
      <c r="M4726" s="14">
        <f t="shared" si="1113"/>
        <v>3.43633362594408E-7</v>
      </c>
      <c r="N4726" s="6">
        <f t="shared" si="1114"/>
        <v>-9.1349999999999998E-6</v>
      </c>
      <c r="O4726" s="13">
        <f t="shared" si="1106"/>
        <v>2.1957695499999999E-5</v>
      </c>
      <c r="P4726" s="6">
        <f t="shared" si="1115"/>
        <v>41.548227675468638</v>
      </c>
      <c r="Q4726" s="7">
        <f t="shared" si="1116"/>
        <v>41.344616614937138</v>
      </c>
      <c r="R4726" s="7">
        <f t="shared" si="1117"/>
        <v>-1.9553833850628592</v>
      </c>
    </row>
    <row r="4727" spans="1:18" x14ac:dyDescent="0.2">
      <c r="A4727" s="7">
        <v>-10.657500000000001</v>
      </c>
      <c r="B4727" s="6">
        <v>30</v>
      </c>
      <c r="C4727" s="1">
        <v>43.3</v>
      </c>
      <c r="D4727" s="1">
        <f t="shared" si="1107"/>
        <v>-1.0657500000000001E-5</v>
      </c>
      <c r="E4727" s="6">
        <f t="shared" si="1103"/>
        <v>1.611774588E-14</v>
      </c>
      <c r="F4727" s="6">
        <f t="shared" si="1108"/>
        <v>-3.1092695499999999E-5</v>
      </c>
      <c r="G4727" s="13">
        <f t="shared" si="1104"/>
        <v>2.0435195499999998E-5</v>
      </c>
      <c r="H4727" s="6">
        <f t="shared" si="1105"/>
        <v>40.787753181279243</v>
      </c>
      <c r="I4727" s="6">
        <f t="shared" si="1109"/>
        <v>-2.5122468187207545</v>
      </c>
      <c r="J4727" s="6">
        <f t="shared" si="1110"/>
        <v>29.968531822942641</v>
      </c>
      <c r="K4727" s="6">
        <f t="shared" si="1111"/>
        <v>1.5734088528679635E-2</v>
      </c>
      <c r="L4727" s="6">
        <f t="shared" si="1112"/>
        <v>-9.8518600351132903E-6</v>
      </c>
      <c r="M4727" s="14">
        <f t="shared" si="1113"/>
        <v>-4.028199824433553E-7</v>
      </c>
      <c r="N4727" s="6">
        <f t="shared" si="1114"/>
        <v>-1.0657500000000001E-5</v>
      </c>
      <c r="O4727" s="13">
        <f t="shared" si="1106"/>
        <v>2.0435195499999998E-5</v>
      </c>
      <c r="P4727" s="6">
        <f t="shared" si="1115"/>
        <v>40.787753181279243</v>
      </c>
      <c r="Q4727" s="7">
        <f t="shared" si="1116"/>
        <v>41.23324392820556</v>
      </c>
      <c r="R4727" s="7">
        <f t="shared" si="1117"/>
        <v>-2.0667560717944369</v>
      </c>
    </row>
    <row r="4728" spans="1:18" x14ac:dyDescent="0.2">
      <c r="A4728" s="7">
        <v>-9.5917499999999993</v>
      </c>
      <c r="B4728" s="6">
        <v>30</v>
      </c>
      <c r="C4728" s="1">
        <v>43.3</v>
      </c>
      <c r="D4728" s="1">
        <f t="shared" si="1107"/>
        <v>-9.5917499999999984E-6</v>
      </c>
      <c r="E4728" s="6">
        <f t="shared" si="1103"/>
        <v>1.611774588E-14</v>
      </c>
      <c r="F4728" s="6">
        <f t="shared" si="1108"/>
        <v>-3.1092695499999999E-5</v>
      </c>
      <c r="G4728" s="13">
        <f t="shared" si="1104"/>
        <v>2.1500945500000001E-5</v>
      </c>
      <c r="H4728" s="6">
        <f t="shared" si="1105"/>
        <v>41.320664248237733</v>
      </c>
      <c r="I4728" s="6">
        <f t="shared" si="1109"/>
        <v>-1.9793357517622638</v>
      </c>
      <c r="J4728" s="6">
        <f t="shared" si="1110"/>
        <v>29.981119093765585</v>
      </c>
      <c r="K4728" s="6">
        <f t="shared" si="1111"/>
        <v>9.4404531172074257E-3</v>
      </c>
      <c r="L4728" s="6">
        <f t="shared" si="1112"/>
        <v>-9.9609660210679747E-6</v>
      </c>
      <c r="M4728" s="14">
        <f t="shared" si="1113"/>
        <v>1.8460801053398814E-7</v>
      </c>
      <c r="N4728" s="6">
        <f t="shared" si="1114"/>
        <v>-9.5917499999999984E-6</v>
      </c>
      <c r="O4728" s="13">
        <f t="shared" si="1106"/>
        <v>2.1500945500000001E-5</v>
      </c>
      <c r="P4728" s="6">
        <f t="shared" si="1115"/>
        <v>41.320664248237733</v>
      </c>
      <c r="Q4728" s="7">
        <f t="shared" si="1116"/>
        <v>41.250727992211992</v>
      </c>
      <c r="R4728" s="7">
        <f t="shared" si="1117"/>
        <v>-2.0492720077880051</v>
      </c>
    </row>
    <row r="4729" spans="1:18" x14ac:dyDescent="0.2">
      <c r="A4729" s="7">
        <v>-12.18</v>
      </c>
      <c r="B4729" s="6">
        <v>30</v>
      </c>
      <c r="C4729" s="1">
        <v>43.3</v>
      </c>
      <c r="D4729" s="1">
        <f t="shared" si="1107"/>
        <v>-1.2179999999999999E-5</v>
      </c>
      <c r="E4729" s="6">
        <f t="shared" si="1103"/>
        <v>1.611774588E-14</v>
      </c>
      <c r="F4729" s="6">
        <f t="shared" si="1108"/>
        <v>-3.1092695499999999E-5</v>
      </c>
      <c r="G4729" s="13">
        <f t="shared" si="1104"/>
        <v>1.89126955E-5</v>
      </c>
      <c r="H4729" s="6">
        <f t="shared" si="1105"/>
        <v>40.021711716613765</v>
      </c>
      <c r="I4729" s="6">
        <f t="shared" si="1109"/>
        <v>-3.2782882833862317</v>
      </c>
      <c r="J4729" s="6">
        <f t="shared" si="1110"/>
        <v>29.98867145625935</v>
      </c>
      <c r="K4729" s="6">
        <f t="shared" si="1111"/>
        <v>5.6642718703248107E-3</v>
      </c>
      <c r="L4729" s="6">
        <f t="shared" si="1112"/>
        <v>-1.0330929612640783E-5</v>
      </c>
      <c r="M4729" s="14">
        <f t="shared" si="1113"/>
        <v>-9.2453519367960786E-7</v>
      </c>
      <c r="N4729" s="6">
        <f t="shared" si="1114"/>
        <v>-1.2179999999999999E-5</v>
      </c>
      <c r="O4729" s="13">
        <f t="shared" si="1106"/>
        <v>1.89126955E-5</v>
      </c>
      <c r="P4729" s="6">
        <f t="shared" si="1115"/>
        <v>40.021711716613765</v>
      </c>
      <c r="Q4729" s="7">
        <f t="shared" si="1116"/>
        <v>41.004924737092352</v>
      </c>
      <c r="R4729" s="7">
        <f t="shared" si="1117"/>
        <v>-2.2950752629076447</v>
      </c>
    </row>
    <row r="4730" spans="1:18" x14ac:dyDescent="0.2">
      <c r="A4730" s="7">
        <v>-11.266500000000001</v>
      </c>
      <c r="B4730" s="6">
        <v>30.0625</v>
      </c>
      <c r="C4730" s="1">
        <v>43.3</v>
      </c>
      <c r="D4730" s="1">
        <f t="shared" si="1107"/>
        <v>-1.12665E-5</v>
      </c>
      <c r="E4730" s="6">
        <f t="shared" si="1103"/>
        <v>1.6118687151059374E-14</v>
      </c>
      <c r="F4730" s="6">
        <f t="shared" si="1108"/>
        <v>-3.1058641124999999E-5</v>
      </c>
      <c r="G4730" s="13">
        <f t="shared" si="1104"/>
        <v>1.9792141125000001E-5</v>
      </c>
      <c r="H4730" s="6">
        <f t="shared" si="1105"/>
        <v>40.520757997760938</v>
      </c>
      <c r="I4730" s="6">
        <f t="shared" si="1109"/>
        <v>-2.7792420022390587</v>
      </c>
      <c r="J4730" s="6">
        <f t="shared" si="1110"/>
        <v>30.00570287375561</v>
      </c>
      <c r="K4730" s="6">
        <f t="shared" si="1111"/>
        <v>2.8398563122195242E-2</v>
      </c>
      <c r="L4730" s="6">
        <f t="shared" si="1112"/>
        <v>-1.0887857767584469E-5</v>
      </c>
      <c r="M4730" s="14">
        <f t="shared" si="1113"/>
        <v>-1.893211162077653E-7</v>
      </c>
      <c r="N4730" s="6">
        <f t="shared" si="1114"/>
        <v>-1.12665E-5</v>
      </c>
      <c r="O4730" s="13">
        <f t="shared" si="1106"/>
        <v>1.9792141125000001E-5</v>
      </c>
      <c r="P4730" s="6">
        <f t="shared" si="1115"/>
        <v>40.520757997760938</v>
      </c>
      <c r="Q4730" s="7">
        <f t="shared" si="1116"/>
        <v>40.908091389226072</v>
      </c>
      <c r="R4730" s="7">
        <f t="shared" si="1117"/>
        <v>-2.3919086107739247</v>
      </c>
    </row>
    <row r="4731" spans="1:18" x14ac:dyDescent="0.2">
      <c r="A4731" s="7">
        <v>-13.245749999999999</v>
      </c>
      <c r="B4731" s="6">
        <v>30.0625</v>
      </c>
      <c r="C4731" s="1">
        <v>43.3</v>
      </c>
      <c r="D4731" s="1">
        <f t="shared" si="1107"/>
        <v>-1.3245749999999999E-5</v>
      </c>
      <c r="E4731" s="6">
        <f t="shared" si="1103"/>
        <v>1.6118687151059374E-14</v>
      </c>
      <c r="F4731" s="6">
        <f t="shared" si="1108"/>
        <v>-3.1058641124999999E-5</v>
      </c>
      <c r="G4731" s="13">
        <f t="shared" si="1104"/>
        <v>1.7812891125000002E-5</v>
      </c>
      <c r="H4731" s="6">
        <f t="shared" si="1105"/>
        <v>39.521298601293438</v>
      </c>
      <c r="I4731" s="6">
        <f t="shared" si="1109"/>
        <v>-3.7787013987065592</v>
      </c>
      <c r="J4731" s="6">
        <f t="shared" si="1110"/>
        <v>30.028421724253363</v>
      </c>
      <c r="K4731" s="6">
        <f t="shared" si="1111"/>
        <v>1.7039137873318566E-2</v>
      </c>
      <c r="L4731" s="6">
        <f t="shared" si="1112"/>
        <v>-1.1435164660550682E-5</v>
      </c>
      <c r="M4731" s="14">
        <f t="shared" si="1113"/>
        <v>-9.0529266972465873E-7</v>
      </c>
      <c r="N4731" s="6">
        <f t="shared" si="1114"/>
        <v>-1.3245749999999999E-5</v>
      </c>
      <c r="O4731" s="13">
        <f t="shared" si="1106"/>
        <v>1.7812891125000002E-5</v>
      </c>
      <c r="P4731" s="6">
        <f t="shared" si="1115"/>
        <v>39.521298601293438</v>
      </c>
      <c r="Q4731" s="7">
        <f t="shared" si="1116"/>
        <v>40.630732831639548</v>
      </c>
      <c r="R4731" s="7">
        <f t="shared" si="1117"/>
        <v>-2.6692671683604487</v>
      </c>
    </row>
    <row r="4732" spans="1:18" x14ac:dyDescent="0.2">
      <c r="A4732" s="7">
        <v>-10.809749999999999</v>
      </c>
      <c r="B4732" s="6">
        <v>30.0625</v>
      </c>
      <c r="C4732" s="1">
        <v>43.3</v>
      </c>
      <c r="D4732" s="1">
        <f t="shared" si="1107"/>
        <v>-1.0809749999999999E-5</v>
      </c>
      <c r="E4732" s="6">
        <f t="shared" si="1103"/>
        <v>1.6118687151059374E-14</v>
      </c>
      <c r="F4732" s="6">
        <f t="shared" si="1108"/>
        <v>-3.1058641124999999E-5</v>
      </c>
      <c r="G4732" s="13">
        <f t="shared" si="1104"/>
        <v>2.0248891125E-5</v>
      </c>
      <c r="H4732" s="6">
        <f t="shared" si="1105"/>
        <v>40.750050906846695</v>
      </c>
      <c r="I4732" s="6">
        <f t="shared" si="1109"/>
        <v>-2.5499490931533018</v>
      </c>
      <c r="J4732" s="6">
        <f t="shared" si="1110"/>
        <v>30.042053034552019</v>
      </c>
      <c r="K4732" s="6">
        <f t="shared" si="1111"/>
        <v>1.0223482723990429E-2</v>
      </c>
      <c r="L4732" s="6">
        <f t="shared" si="1112"/>
        <v>-1.167219879633041E-5</v>
      </c>
      <c r="M4732" s="14">
        <f t="shared" si="1113"/>
        <v>4.3122439816520529E-7</v>
      </c>
      <c r="N4732" s="6">
        <f t="shared" si="1114"/>
        <v>-1.0809749999999999E-5</v>
      </c>
      <c r="O4732" s="13">
        <f t="shared" si="1106"/>
        <v>2.0248891125E-5</v>
      </c>
      <c r="P4732" s="6">
        <f t="shared" si="1115"/>
        <v>40.750050906846695</v>
      </c>
      <c r="Q4732" s="7">
        <f t="shared" si="1116"/>
        <v>40.654596446680976</v>
      </c>
      <c r="R4732" s="7">
        <f t="shared" si="1117"/>
        <v>-2.6454035533190208</v>
      </c>
    </row>
    <row r="4733" spans="1:18" x14ac:dyDescent="0.2">
      <c r="A4733" s="7">
        <v>-9.4395000000000007</v>
      </c>
      <c r="B4733" s="6">
        <v>30.125</v>
      </c>
      <c r="C4733" s="1">
        <v>43.3</v>
      </c>
      <c r="D4733" s="1">
        <f t="shared" si="1107"/>
        <v>-9.4395E-6</v>
      </c>
      <c r="E4733" s="6">
        <f t="shared" si="1103"/>
        <v>1.6119627667737504E-14</v>
      </c>
      <c r="F4733" s="6">
        <f t="shared" si="1108"/>
        <v>-3.1024096612500003E-5</v>
      </c>
      <c r="G4733" s="13">
        <f t="shared" si="1104"/>
        <v>2.1584596612500003E-5</v>
      </c>
      <c r="H4733" s="6">
        <f t="shared" si="1105"/>
        <v>41.473068593206563</v>
      </c>
      <c r="I4733" s="6">
        <f t="shared" si="1109"/>
        <v>-1.8269314067934346</v>
      </c>
      <c r="J4733" s="6">
        <f t="shared" si="1110"/>
        <v>30.062731820731212</v>
      </c>
      <c r="K4733" s="6">
        <f t="shared" si="1111"/>
        <v>3.1134089634393902E-2</v>
      </c>
      <c r="L4733" s="6">
        <f t="shared" si="1112"/>
        <v>-1.1053169277798244E-5</v>
      </c>
      <c r="M4733" s="14">
        <f t="shared" si="1113"/>
        <v>8.0683463889912221E-7</v>
      </c>
      <c r="N4733" s="6">
        <f t="shared" si="1114"/>
        <v>-9.4395E-6</v>
      </c>
      <c r="O4733" s="13">
        <f t="shared" si="1106"/>
        <v>2.1584596612500003E-5</v>
      </c>
      <c r="P4733" s="6">
        <f t="shared" si="1115"/>
        <v>41.473068593206563</v>
      </c>
      <c r="Q4733" s="7">
        <f t="shared" si="1116"/>
        <v>40.818290875986101</v>
      </c>
      <c r="R4733" s="7">
        <f t="shared" si="1117"/>
        <v>-2.4817091240138964</v>
      </c>
    </row>
    <row r="4734" spans="1:18" x14ac:dyDescent="0.2">
      <c r="A4734" s="7">
        <v>-12.789</v>
      </c>
      <c r="B4734" s="6">
        <v>30.125</v>
      </c>
      <c r="C4734" s="1">
        <v>43.3</v>
      </c>
      <c r="D4734" s="1">
        <f t="shared" si="1107"/>
        <v>-1.2788999999999999E-5</v>
      </c>
      <c r="E4734" s="6">
        <f t="shared" si="1103"/>
        <v>1.6119627667737504E-14</v>
      </c>
      <c r="F4734" s="6">
        <f t="shared" si="1108"/>
        <v>-3.1024096612500003E-5</v>
      </c>
      <c r="G4734" s="13">
        <f t="shared" si="1104"/>
        <v>1.8235096612500004E-5</v>
      </c>
      <c r="H4734" s="6">
        <f t="shared" si="1105"/>
        <v>39.791648246986995</v>
      </c>
      <c r="I4734" s="6">
        <f t="shared" si="1109"/>
        <v>-3.5083517530130024</v>
      </c>
      <c r="J4734" s="6">
        <f t="shared" si="1110"/>
        <v>30.087639092438728</v>
      </c>
      <c r="K4734" s="6">
        <f t="shared" si="1111"/>
        <v>1.8680453780635986E-2</v>
      </c>
      <c r="L4734" s="6">
        <f t="shared" si="1112"/>
        <v>-1.1077601566678946E-5</v>
      </c>
      <c r="M4734" s="14">
        <f t="shared" si="1113"/>
        <v>-8.5569921666052628E-7</v>
      </c>
      <c r="N4734" s="6">
        <f t="shared" si="1114"/>
        <v>-1.2788999999999999E-5</v>
      </c>
      <c r="O4734" s="13">
        <f t="shared" si="1106"/>
        <v>1.8235096612500004E-5</v>
      </c>
      <c r="P4734" s="6">
        <f t="shared" si="1115"/>
        <v>39.791648246986995</v>
      </c>
      <c r="Q4734" s="7">
        <f t="shared" si="1116"/>
        <v>40.61296235018628</v>
      </c>
      <c r="R4734" s="7">
        <f t="shared" si="1117"/>
        <v>-2.6870376498137176</v>
      </c>
    </row>
    <row r="4735" spans="1:18" x14ac:dyDescent="0.2">
      <c r="A4735" s="7">
        <v>-10.200749999999999</v>
      </c>
      <c r="B4735" s="6">
        <v>30.125</v>
      </c>
      <c r="C4735" s="1">
        <v>43.3</v>
      </c>
      <c r="D4735" s="1">
        <f t="shared" si="1107"/>
        <v>-1.0200749999999999E-5</v>
      </c>
      <c r="E4735" s="6">
        <f t="shared" si="1103"/>
        <v>1.6119627667737504E-14</v>
      </c>
      <c r="F4735" s="6">
        <f t="shared" si="1108"/>
        <v>-3.1024096612500003E-5</v>
      </c>
      <c r="G4735" s="13">
        <f t="shared" si="1104"/>
        <v>2.0823346612500004E-5</v>
      </c>
      <c r="H4735" s="6">
        <f t="shared" si="1105"/>
        <v>41.093293007163538</v>
      </c>
      <c r="I4735" s="6">
        <f t="shared" si="1109"/>
        <v>-2.2067069928364589</v>
      </c>
      <c r="J4735" s="6">
        <f t="shared" si="1110"/>
        <v>30.102583455463236</v>
      </c>
      <c r="K4735" s="6">
        <f t="shared" si="1111"/>
        <v>1.1208272268381947E-2</v>
      </c>
      <c r="L4735" s="6">
        <f t="shared" si="1112"/>
        <v>-1.1244510940007367E-5</v>
      </c>
      <c r="M4735" s="14">
        <f t="shared" si="1113"/>
        <v>5.218804700036843E-7</v>
      </c>
      <c r="N4735" s="6">
        <f t="shared" si="1114"/>
        <v>-1.0200749999999999E-5</v>
      </c>
      <c r="O4735" s="13">
        <f t="shared" si="1106"/>
        <v>2.0823346612500004E-5</v>
      </c>
      <c r="P4735" s="6">
        <f t="shared" si="1115"/>
        <v>41.093293007163538</v>
      </c>
      <c r="Q4735" s="7">
        <f t="shared" si="1116"/>
        <v>40.709028481581733</v>
      </c>
      <c r="R4735" s="7">
        <f t="shared" si="1117"/>
        <v>-2.5909715184182645</v>
      </c>
    </row>
    <row r="4736" spans="1:18" x14ac:dyDescent="0.2">
      <c r="A4736" s="7">
        <v>-11.266500000000001</v>
      </c>
      <c r="B4736" s="6">
        <v>30.1875</v>
      </c>
      <c r="C4736" s="1">
        <v>43.3</v>
      </c>
      <c r="D4736" s="1">
        <f t="shared" si="1107"/>
        <v>-1.12665E-5</v>
      </c>
      <c r="E4736" s="6">
        <f t="shared" si="1103"/>
        <v>1.6120567430034374E-14</v>
      </c>
      <c r="F4736" s="6">
        <f t="shared" si="1108"/>
        <v>-3.0989061962499995E-5</v>
      </c>
      <c r="G4736" s="13">
        <f t="shared" si="1104"/>
        <v>1.9722561962499997E-5</v>
      </c>
      <c r="H4736" s="6">
        <f t="shared" si="1105"/>
        <v>40.597584952646855</v>
      </c>
      <c r="I4736" s="6">
        <f t="shared" si="1109"/>
        <v>-2.7024150473531421</v>
      </c>
      <c r="J4736" s="6">
        <f t="shared" si="1110"/>
        <v>30.124050073277942</v>
      </c>
      <c r="K4736" s="6">
        <f t="shared" si="1111"/>
        <v>3.1724963361028813E-2</v>
      </c>
      <c r="L4736" s="6">
        <f t="shared" si="1112"/>
        <v>-1.1040156564004421E-5</v>
      </c>
      <c r="M4736" s="14">
        <f t="shared" si="1113"/>
        <v>-1.1317171799778939E-7</v>
      </c>
      <c r="N4736" s="6">
        <f t="shared" si="1114"/>
        <v>-1.12665E-5</v>
      </c>
      <c r="O4736" s="13">
        <f t="shared" si="1106"/>
        <v>1.9722561962499997E-5</v>
      </c>
      <c r="P4736" s="6">
        <f t="shared" si="1115"/>
        <v>40.597584952646855</v>
      </c>
      <c r="Q4736" s="7">
        <f t="shared" si="1116"/>
        <v>40.686739775794756</v>
      </c>
      <c r="R4736" s="7">
        <f t="shared" si="1117"/>
        <v>-2.6132602242052414</v>
      </c>
    </row>
    <row r="4737" spans="1:18" x14ac:dyDescent="0.2">
      <c r="A4737" s="7">
        <v>-13.702500000000001</v>
      </c>
      <c r="B4737" s="6">
        <v>30.1875</v>
      </c>
      <c r="C4737" s="1">
        <v>43.3</v>
      </c>
      <c r="D4737" s="1">
        <f t="shared" si="1107"/>
        <v>-1.37025E-5</v>
      </c>
      <c r="E4737" s="6">
        <f t="shared" si="1103"/>
        <v>1.6120567430034374E-14</v>
      </c>
      <c r="F4737" s="6">
        <f t="shared" si="1108"/>
        <v>-3.0989061962499995E-5</v>
      </c>
      <c r="G4737" s="13">
        <f t="shared" si="1104"/>
        <v>1.7286561962499996E-5</v>
      </c>
      <c r="H4737" s="6">
        <f t="shared" si="1105"/>
        <v>39.367170669113875</v>
      </c>
      <c r="I4737" s="6">
        <f t="shared" si="1109"/>
        <v>-3.932829330886122</v>
      </c>
      <c r="J4737" s="6">
        <f t="shared" si="1110"/>
        <v>30.149430043966767</v>
      </c>
      <c r="K4737" s="6">
        <f t="shared" si="1111"/>
        <v>1.9034978016616577E-2</v>
      </c>
      <c r="L4737" s="6">
        <f t="shared" si="1112"/>
        <v>-1.1617893938402652E-5</v>
      </c>
      <c r="M4737" s="14">
        <f t="shared" si="1113"/>
        <v>-1.0423030307986737E-6</v>
      </c>
      <c r="N4737" s="6">
        <f t="shared" si="1114"/>
        <v>-1.37025E-5</v>
      </c>
      <c r="O4737" s="13">
        <f t="shared" si="1106"/>
        <v>1.7286561962499996E-5</v>
      </c>
      <c r="P4737" s="6">
        <f t="shared" si="1115"/>
        <v>39.367170669113875</v>
      </c>
      <c r="Q4737" s="7">
        <f t="shared" si="1116"/>
        <v>40.422825954458581</v>
      </c>
      <c r="R4737" s="7">
        <f t="shared" si="1117"/>
        <v>-2.8771740455414161</v>
      </c>
    </row>
    <row r="4738" spans="1:18" x14ac:dyDescent="0.2">
      <c r="A4738" s="7">
        <v>-12.636749999999999</v>
      </c>
      <c r="B4738" s="6">
        <v>30.1875</v>
      </c>
      <c r="C4738" s="1">
        <v>43.3</v>
      </c>
      <c r="D4738" s="1">
        <f t="shared" si="1107"/>
        <v>-1.2636749999999999E-5</v>
      </c>
      <c r="E4738" s="6">
        <f t="shared" si="1103"/>
        <v>1.6120567430034374E-14</v>
      </c>
      <c r="F4738" s="6">
        <f t="shared" si="1108"/>
        <v>-3.0989061962499995E-5</v>
      </c>
      <c r="G4738" s="13">
        <f t="shared" si="1104"/>
        <v>1.8352311962499998E-5</v>
      </c>
      <c r="H4738" s="6">
        <f t="shared" si="1105"/>
        <v>39.907262632811978</v>
      </c>
      <c r="I4738" s="6">
        <f t="shared" si="1109"/>
        <v>-3.392737367188019</v>
      </c>
      <c r="J4738" s="6">
        <f t="shared" si="1110"/>
        <v>30.16465802638006</v>
      </c>
      <c r="K4738" s="6">
        <f t="shared" si="1111"/>
        <v>1.1420986809969946E-2</v>
      </c>
      <c r="L4738" s="6">
        <f t="shared" si="1112"/>
        <v>-1.2238586363041591E-5</v>
      </c>
      <c r="M4738" s="14">
        <f t="shared" si="1113"/>
        <v>-1.9908181847920406E-7</v>
      </c>
      <c r="N4738" s="6">
        <f t="shared" si="1114"/>
        <v>-1.2636749999999999E-5</v>
      </c>
      <c r="O4738" s="13">
        <f t="shared" si="1106"/>
        <v>1.8352311962499998E-5</v>
      </c>
      <c r="P4738" s="6">
        <f t="shared" si="1115"/>
        <v>39.907262632811978</v>
      </c>
      <c r="Q4738" s="7">
        <f t="shared" si="1116"/>
        <v>40.319713290129258</v>
      </c>
      <c r="R4738" s="7">
        <f t="shared" si="1117"/>
        <v>-2.9802867098707395</v>
      </c>
    </row>
    <row r="4739" spans="1:18" x14ac:dyDescent="0.2">
      <c r="A4739" s="7">
        <v>-10.657500000000001</v>
      </c>
      <c r="B4739" s="6">
        <v>30.25</v>
      </c>
      <c r="C4739" s="1">
        <v>43.3</v>
      </c>
      <c r="D4739" s="1">
        <f t="shared" si="1107"/>
        <v>-1.0657500000000001E-5</v>
      </c>
      <c r="E4739" s="6">
        <f t="shared" si="1103"/>
        <v>1.6121506437949998E-14</v>
      </c>
      <c r="F4739" s="6">
        <f t="shared" si="1108"/>
        <v>-3.0953537174999998E-5</v>
      </c>
      <c r="G4739" s="13">
        <f t="shared" si="1104"/>
        <v>2.0296037174999997E-5</v>
      </c>
      <c r="H4739" s="6">
        <f t="shared" si="1105"/>
        <v>40.94088851723501</v>
      </c>
      <c r="I4739" s="6">
        <f t="shared" si="1109"/>
        <v>-2.3591114827649875</v>
      </c>
      <c r="J4739" s="6">
        <f t="shared" si="1110"/>
        <v>30.186294815828035</v>
      </c>
      <c r="K4739" s="6">
        <f t="shared" si="1111"/>
        <v>3.1852592085982678E-2</v>
      </c>
      <c r="L4739" s="6">
        <f t="shared" si="1112"/>
        <v>-1.2002001817824955E-5</v>
      </c>
      <c r="M4739" s="14">
        <f t="shared" si="1113"/>
        <v>6.7225090891247695E-7</v>
      </c>
      <c r="N4739" s="6">
        <f t="shared" si="1114"/>
        <v>-1.0657500000000001E-5</v>
      </c>
      <c r="O4739" s="13">
        <f t="shared" si="1106"/>
        <v>2.0296037174999997E-5</v>
      </c>
      <c r="P4739" s="6">
        <f t="shared" si="1115"/>
        <v>40.94088851723501</v>
      </c>
      <c r="Q4739" s="7">
        <f t="shared" si="1116"/>
        <v>40.443948335550409</v>
      </c>
      <c r="R4739" s="7">
        <f t="shared" si="1117"/>
        <v>-2.8560516644495877</v>
      </c>
    </row>
    <row r="4740" spans="1:18" x14ac:dyDescent="0.2">
      <c r="A4740" s="7">
        <v>-9.1349999999999998</v>
      </c>
      <c r="B4740" s="6">
        <v>30.25</v>
      </c>
      <c r="C4740" s="1">
        <v>43.3</v>
      </c>
      <c r="D4740" s="1">
        <f t="shared" si="1107"/>
        <v>-9.1349999999999998E-6</v>
      </c>
      <c r="E4740" s="6">
        <f t="shared" si="1103"/>
        <v>1.6121506437949998E-14</v>
      </c>
      <c r="F4740" s="6">
        <f t="shared" si="1108"/>
        <v>-3.0953537174999998E-5</v>
      </c>
      <c r="G4740" s="13">
        <f t="shared" si="1104"/>
        <v>2.1818537174999998E-5</v>
      </c>
      <c r="H4740" s="6">
        <f t="shared" si="1105"/>
        <v>41.700080105595418</v>
      </c>
      <c r="I4740" s="6">
        <f t="shared" si="1109"/>
        <v>-1.5999198944045787</v>
      </c>
      <c r="J4740" s="6">
        <f t="shared" si="1110"/>
        <v>30.211776889496821</v>
      </c>
      <c r="K4740" s="6">
        <f t="shared" si="1111"/>
        <v>1.9111555251589252E-2</v>
      </c>
      <c r="L4740" s="6">
        <f t="shared" si="1112"/>
        <v>-1.1159701090694972E-5</v>
      </c>
      <c r="M4740" s="14">
        <f t="shared" si="1113"/>
        <v>1.0123505453474863E-6</v>
      </c>
      <c r="N4740" s="6">
        <f t="shared" si="1114"/>
        <v>-9.1349999999999998E-6</v>
      </c>
      <c r="O4740" s="13">
        <f t="shared" si="1106"/>
        <v>2.1818537174999998E-5</v>
      </c>
      <c r="P4740" s="6">
        <f t="shared" si="1115"/>
        <v>41.700080105595418</v>
      </c>
      <c r="Q4740" s="7">
        <f t="shared" si="1116"/>
        <v>40.695174689559416</v>
      </c>
      <c r="R4740" s="7">
        <f t="shared" si="1117"/>
        <v>-2.6048253104405816</v>
      </c>
    </row>
    <row r="4741" spans="1:18" x14ac:dyDescent="0.2">
      <c r="A4741" s="7">
        <v>-11.72325</v>
      </c>
      <c r="B4741" s="6">
        <v>30.25</v>
      </c>
      <c r="C4741" s="1">
        <v>43.3</v>
      </c>
      <c r="D4741" s="1">
        <f t="shared" si="1107"/>
        <v>-1.172325E-5</v>
      </c>
      <c r="E4741" s="6">
        <f t="shared" si="1103"/>
        <v>1.6121506437949998E-14</v>
      </c>
      <c r="F4741" s="6">
        <f t="shared" si="1108"/>
        <v>-3.0953537174999998E-5</v>
      </c>
      <c r="G4741" s="13">
        <f t="shared" si="1104"/>
        <v>1.9230287174999998E-5</v>
      </c>
      <c r="H4741" s="6">
        <f t="shared" si="1105"/>
        <v>40.406160515734882</v>
      </c>
      <c r="I4741" s="6">
        <f t="shared" si="1109"/>
        <v>-2.8938394842651149</v>
      </c>
      <c r="J4741" s="6">
        <f t="shared" si="1110"/>
        <v>30.227066133698095</v>
      </c>
      <c r="K4741" s="6">
        <f t="shared" si="1111"/>
        <v>1.1466933150952485E-2</v>
      </c>
      <c r="L4741" s="6">
        <f t="shared" si="1112"/>
        <v>-1.0867470654416983E-5</v>
      </c>
      <c r="M4741" s="14">
        <f t="shared" si="1113"/>
        <v>-4.2788967279150864E-7</v>
      </c>
      <c r="N4741" s="6">
        <f t="shared" si="1114"/>
        <v>-1.172325E-5</v>
      </c>
      <c r="O4741" s="13">
        <f t="shared" si="1106"/>
        <v>1.9230287174999998E-5</v>
      </c>
      <c r="P4741" s="6">
        <f t="shared" si="1115"/>
        <v>40.406160515734882</v>
      </c>
      <c r="Q4741" s="7">
        <f t="shared" si="1116"/>
        <v>40.637371854794509</v>
      </c>
      <c r="R4741" s="7">
        <f t="shared" si="1117"/>
        <v>-2.6626281452054883</v>
      </c>
    </row>
    <row r="4742" spans="1:18" x14ac:dyDescent="0.2">
      <c r="A4742" s="7">
        <v>-9.4395000000000007</v>
      </c>
      <c r="B4742" s="6">
        <v>30.3125</v>
      </c>
      <c r="C4742" s="1">
        <v>43.3</v>
      </c>
      <c r="D4742" s="1">
        <f t="shared" si="1107"/>
        <v>-9.4395E-6</v>
      </c>
      <c r="E4742" s="6">
        <f t="shared" si="1103"/>
        <v>1.6122444691484376E-14</v>
      </c>
      <c r="F4742" s="6">
        <f t="shared" si="1108"/>
        <v>-3.0917522249999996E-5</v>
      </c>
      <c r="G4742" s="13">
        <f t="shared" si="1104"/>
        <v>2.1478022249999996E-5</v>
      </c>
      <c r="H4742" s="6">
        <f t="shared" si="1105"/>
        <v>41.586156819635789</v>
      </c>
      <c r="I4742" s="6">
        <f t="shared" si="1109"/>
        <v>-1.7138431803642078</v>
      </c>
      <c r="J4742" s="6">
        <f t="shared" si="1110"/>
        <v>30.248739680218858</v>
      </c>
      <c r="K4742" s="6">
        <f t="shared" si="1111"/>
        <v>3.1880159890571136E-2</v>
      </c>
      <c r="L4742" s="6">
        <f t="shared" si="1112"/>
        <v>-1.0753032392650189E-5</v>
      </c>
      <c r="M4742" s="14">
        <f t="shared" si="1113"/>
        <v>6.5676619632509462E-7</v>
      </c>
      <c r="N4742" s="6">
        <f t="shared" si="1114"/>
        <v>-9.4395E-6</v>
      </c>
      <c r="O4742" s="13">
        <f t="shared" si="1106"/>
        <v>2.1478022249999996E-5</v>
      </c>
      <c r="P4742" s="6">
        <f t="shared" si="1115"/>
        <v>41.586156819635789</v>
      </c>
      <c r="Q4742" s="7">
        <f t="shared" si="1116"/>
        <v>40.827128847762765</v>
      </c>
      <c r="R4742" s="7">
        <f t="shared" si="1117"/>
        <v>-2.4728711522372322</v>
      </c>
    </row>
    <row r="4743" spans="1:18" x14ac:dyDescent="0.2">
      <c r="A4743" s="7">
        <v>-8.2215000000000007</v>
      </c>
      <c r="B4743" s="6">
        <v>30.3125</v>
      </c>
      <c r="C4743" s="1">
        <v>43.3</v>
      </c>
      <c r="D4743" s="1">
        <f t="shared" si="1107"/>
        <v>-8.2215000000000008E-6</v>
      </c>
      <c r="E4743" s="6">
        <f t="shared" si="1103"/>
        <v>1.6122444691484376E-14</v>
      </c>
      <c r="F4743" s="6">
        <f t="shared" si="1108"/>
        <v>-3.0917522249999996E-5</v>
      </c>
      <c r="G4743" s="13">
        <f t="shared" si="1104"/>
        <v>2.2696022249999993E-5</v>
      </c>
      <c r="H4743" s="6">
        <f t="shared" si="1105"/>
        <v>42.190197855329245</v>
      </c>
      <c r="I4743" s="6">
        <f t="shared" si="1109"/>
        <v>-1.109802144670752</v>
      </c>
      <c r="J4743" s="6">
        <f t="shared" si="1110"/>
        <v>30.274243808131313</v>
      </c>
      <c r="K4743" s="6">
        <f t="shared" si="1111"/>
        <v>1.9128095934343392E-2</v>
      </c>
      <c r="L4743" s="6">
        <f t="shared" si="1112"/>
        <v>-9.9840194355901134E-6</v>
      </c>
      <c r="M4743" s="14">
        <f t="shared" si="1113"/>
        <v>8.8125971779505628E-7</v>
      </c>
      <c r="N4743" s="6">
        <f t="shared" si="1114"/>
        <v>-8.2215000000000008E-6</v>
      </c>
      <c r="O4743" s="13">
        <f t="shared" si="1106"/>
        <v>2.2696022249999993E-5</v>
      </c>
      <c r="P4743" s="6">
        <f t="shared" si="1115"/>
        <v>42.190197855329245</v>
      </c>
      <c r="Q4743" s="7">
        <f t="shared" si="1116"/>
        <v>41.099742649276067</v>
      </c>
      <c r="R4743" s="7">
        <f t="shared" si="1117"/>
        <v>-2.2002573507239305</v>
      </c>
    </row>
    <row r="4744" spans="1:18" x14ac:dyDescent="0.2">
      <c r="A4744" s="7">
        <v>-10.50525</v>
      </c>
      <c r="B4744" s="6">
        <v>30.3125</v>
      </c>
      <c r="C4744" s="1">
        <v>43.3</v>
      </c>
      <c r="D4744" s="1">
        <f t="shared" si="1107"/>
        <v>-1.0505249999999999E-5</v>
      </c>
      <c r="E4744" s="6">
        <f t="shared" si="1103"/>
        <v>1.6122444691484376E-14</v>
      </c>
      <c r="F4744" s="6">
        <f t="shared" si="1108"/>
        <v>-3.0917522249999996E-5</v>
      </c>
      <c r="G4744" s="13">
        <f t="shared" si="1104"/>
        <v>2.0412272249999997E-5</v>
      </c>
      <c r="H4744" s="6">
        <f t="shared" si="1105"/>
        <v>41.054753091096131</v>
      </c>
      <c r="I4744" s="6">
        <f t="shared" si="1109"/>
        <v>-2.2452469089038658</v>
      </c>
      <c r="J4744" s="6">
        <f t="shared" si="1110"/>
        <v>30.289546284878789</v>
      </c>
      <c r="K4744" s="6">
        <f t="shared" si="1111"/>
        <v>1.147685756060568E-2</v>
      </c>
      <c r="L4744" s="6">
        <f t="shared" si="1112"/>
        <v>-9.735761661354068E-6</v>
      </c>
      <c r="M4744" s="14">
        <f t="shared" si="1113"/>
        <v>-3.8474416932296553E-7</v>
      </c>
      <c r="N4744" s="6">
        <f t="shared" si="1114"/>
        <v>-1.0505249999999999E-5</v>
      </c>
      <c r="O4744" s="13">
        <f t="shared" si="1106"/>
        <v>2.0412272249999997E-5</v>
      </c>
      <c r="P4744" s="6">
        <f t="shared" si="1115"/>
        <v>41.054753091096131</v>
      </c>
      <c r="Q4744" s="7">
        <f t="shared" si="1116"/>
        <v>41.090744737640087</v>
      </c>
      <c r="R4744" s="7">
        <f t="shared" si="1117"/>
        <v>-2.2092552623599104</v>
      </c>
    </row>
    <row r="4745" spans="1:18" x14ac:dyDescent="0.2">
      <c r="A4745" s="7">
        <v>-8.0692500000000003</v>
      </c>
      <c r="B4745" s="6">
        <v>30.375</v>
      </c>
      <c r="C4745" s="1">
        <v>43.3</v>
      </c>
      <c r="D4745" s="1">
        <f t="shared" si="1107"/>
        <v>-8.0692500000000007E-6</v>
      </c>
      <c r="E4745" s="6">
        <f t="shared" ref="E4745:E4808" si="1118">$B$3*(1+$C$3*($B4745-25)+$D$3*(($B4745-25)^2))</f>
        <v>1.6123382190637501E-14</v>
      </c>
      <c r="F4745" s="6">
        <f t="shared" si="1108"/>
        <v>-3.0881017187500004E-5</v>
      </c>
      <c r="G4745" s="13">
        <f t="shared" ref="G4745:G4808" si="1119">($D4745-$F4745)+$H$3*($D4745-$F4745)^2</f>
        <v>2.2811767187500003E-5</v>
      </c>
      <c r="H4745" s="6">
        <f t="shared" si="1105"/>
        <v>42.302435967812301</v>
      </c>
      <c r="I4745" s="6">
        <f t="shared" si="1109"/>
        <v>-0.99756403218769663</v>
      </c>
      <c r="J4745" s="6">
        <f t="shared" si="1110"/>
        <v>30.311227770927275</v>
      </c>
      <c r="K4745" s="6">
        <f t="shared" si="1111"/>
        <v>3.1886114536362697E-2</v>
      </c>
      <c r="L4745" s="6">
        <f t="shared" si="1112"/>
        <v>-9.5563569968124401E-6</v>
      </c>
      <c r="M4745" s="14">
        <f t="shared" si="1113"/>
        <v>7.4355349840621968E-7</v>
      </c>
      <c r="N4745" s="6">
        <f t="shared" si="1114"/>
        <v>-8.0692500000000007E-6</v>
      </c>
      <c r="O4745" s="13">
        <f t="shared" si="1106"/>
        <v>2.2811767187500003E-5</v>
      </c>
      <c r="P4745" s="6">
        <f t="shared" si="1115"/>
        <v>42.302435967812301</v>
      </c>
      <c r="Q4745" s="7">
        <f t="shared" si="1116"/>
        <v>41.333082983674529</v>
      </c>
      <c r="R4745" s="7">
        <f t="shared" si="1117"/>
        <v>-1.9669170163254677</v>
      </c>
    </row>
    <row r="4746" spans="1:18" x14ac:dyDescent="0.2">
      <c r="A4746" s="7">
        <v>-7.6124999999999998</v>
      </c>
      <c r="B4746" s="6">
        <v>30.375</v>
      </c>
      <c r="C4746" s="1">
        <v>43.3</v>
      </c>
      <c r="D4746" s="1">
        <f t="shared" si="1107"/>
        <v>-7.6124999999999995E-6</v>
      </c>
      <c r="E4746" s="6">
        <f t="shared" si="1118"/>
        <v>1.6123382190637501E-14</v>
      </c>
      <c r="F4746" s="6">
        <f t="shared" si="1108"/>
        <v>-3.0881017187500004E-5</v>
      </c>
      <c r="G4746" s="13">
        <f t="shared" si="1119"/>
        <v>2.3268517187500005E-5</v>
      </c>
      <c r="H4746" s="6">
        <f t="shared" ref="H4746:H4809" si="1120">(((($B4746+273.15)^(4))+($G4746/$E4746))^(0.25))-273.15</f>
        <v>42.527805589663444</v>
      </c>
      <c r="I4746" s="6">
        <f t="shared" si="1109"/>
        <v>-0.77219441033655301</v>
      </c>
      <c r="J4746" s="6">
        <f t="shared" si="1110"/>
        <v>30.336736662556362</v>
      </c>
      <c r="K4746" s="6">
        <f t="shared" si="1111"/>
        <v>1.913166872181904E-2</v>
      </c>
      <c r="L4746" s="6">
        <f t="shared" si="1112"/>
        <v>-8.8701641980874639E-6</v>
      </c>
      <c r="M4746" s="14">
        <f t="shared" si="1113"/>
        <v>6.288320990437322E-7</v>
      </c>
      <c r="N4746" s="6">
        <f t="shared" si="1114"/>
        <v>-7.6124999999999995E-6</v>
      </c>
      <c r="O4746" s="13">
        <f t="shared" ref="O4746:O4809" si="1121">($N4746-$F4746)+$H$3*($N4746-$F4746)^2</f>
        <v>2.3268517187500005E-5</v>
      </c>
      <c r="P4746" s="6">
        <f t="shared" si="1115"/>
        <v>42.527805589663444</v>
      </c>
      <c r="Q4746" s="7">
        <f t="shared" si="1116"/>
        <v>41.57202750487231</v>
      </c>
      <c r="R4746" s="7">
        <f t="shared" si="1117"/>
        <v>-1.7279724951276876</v>
      </c>
    </row>
    <row r="4747" spans="1:18" x14ac:dyDescent="0.2">
      <c r="A4747" s="7">
        <v>-7.9169999999999998</v>
      </c>
      <c r="B4747" s="6">
        <v>30.4375</v>
      </c>
      <c r="C4747" s="1">
        <v>43.3</v>
      </c>
      <c r="D4747" s="1">
        <f t="shared" ref="D4747:D4810" si="1122">A4747*0.000001</f>
        <v>-7.9169999999999989E-6</v>
      </c>
      <c r="E4747" s="6">
        <f t="shared" si="1118"/>
        <v>1.6124318935409373E-14</v>
      </c>
      <c r="F4747" s="6">
        <f t="shared" ref="F4747:F4810" si="1123">($E$3+$F$3*(B4747-25)+$G$3*((B4747-25)^2))</f>
        <v>-3.0844021987500001E-5</v>
      </c>
      <c r="G4747" s="13">
        <f t="shared" si="1119"/>
        <v>2.2927021987500002E-5</v>
      </c>
      <c r="H4747" s="6">
        <f t="shared" si="1120"/>
        <v>42.414340893820167</v>
      </c>
      <c r="I4747" s="6">
        <f t="shared" ref="I4747:I4810" si="1124">H4747-C4747</f>
        <v>-0.88565910617982979</v>
      </c>
      <c r="J4747" s="6">
        <f t="shared" ref="J4747:J4810" si="1125">0.2*(B4747+B4746)+0.6*J4746</f>
        <v>30.364541997533816</v>
      </c>
      <c r="K4747" s="6">
        <f t="shared" ref="K4747:K4810" si="1126">(B4747-J4747)/2</f>
        <v>3.6479001233091779E-2</v>
      </c>
      <c r="L4747" s="6">
        <f t="shared" ref="L4747:L4810" si="1127">0.2*($D4747+$D4746)+0.6*L4746</f>
        <v>-8.4279985188524772E-6</v>
      </c>
      <c r="M4747" s="14">
        <f t="shared" ref="M4747:M4810" si="1128">($D4747-L4747)/2</f>
        <v>2.5549925942623915E-7</v>
      </c>
      <c r="N4747" s="6">
        <f t="shared" ref="N4747:N4810" si="1129">$D4747+$I$3*$K4747+$J$3*M4747</f>
        <v>-7.9169999999999989E-6</v>
      </c>
      <c r="O4747" s="13">
        <f t="shared" si="1121"/>
        <v>2.2927021987500002E-5</v>
      </c>
      <c r="P4747" s="6">
        <f t="shared" ref="P4747:P4810" si="1130">(((($B4747+273.15)^(4))+(O4747/$E4747))^(0.25))-273.15</f>
        <v>42.414340893820167</v>
      </c>
      <c r="Q4747" s="7">
        <f t="shared" ref="Q4747:Q4810" si="1131">0.2*P4747+0.8*Q4746</f>
        <v>41.740490182661887</v>
      </c>
      <c r="R4747" s="7">
        <f t="shared" ref="R4747:R4810" si="1132">Q4747-C4747</f>
        <v>-1.5595098173381103</v>
      </c>
    </row>
    <row r="4748" spans="1:18" x14ac:dyDescent="0.2">
      <c r="A4748" s="7">
        <v>-12.18</v>
      </c>
      <c r="B4748" s="6">
        <v>30.4375</v>
      </c>
      <c r="C4748" s="1">
        <v>43.3</v>
      </c>
      <c r="D4748" s="1">
        <f t="shared" si="1122"/>
        <v>-1.2179999999999999E-5</v>
      </c>
      <c r="E4748" s="6">
        <f t="shared" si="1118"/>
        <v>1.6124318935409373E-14</v>
      </c>
      <c r="F4748" s="6">
        <f t="shared" si="1123"/>
        <v>-3.0844021987500001E-5</v>
      </c>
      <c r="G4748" s="13">
        <f t="shared" si="1119"/>
        <v>1.8664021987500002E-5</v>
      </c>
      <c r="H4748" s="6">
        <f t="shared" si="1120"/>
        <v>40.289635006154413</v>
      </c>
      <c r="I4748" s="6">
        <f t="shared" si="1124"/>
        <v>-3.0103649938455845</v>
      </c>
      <c r="J4748" s="6">
        <f t="shared" si="1125"/>
        <v>30.39372519852029</v>
      </c>
      <c r="K4748" s="6">
        <f t="shared" si="1126"/>
        <v>2.1887400739855067E-2</v>
      </c>
      <c r="L4748" s="6">
        <f t="shared" si="1127"/>
        <v>-9.0761991113114865E-6</v>
      </c>
      <c r="M4748" s="14">
        <f t="shared" si="1128"/>
        <v>-1.551900444344256E-6</v>
      </c>
      <c r="N4748" s="6">
        <f t="shared" si="1129"/>
        <v>-1.2179999999999999E-5</v>
      </c>
      <c r="O4748" s="13">
        <f t="shared" si="1121"/>
        <v>1.8664021987500002E-5</v>
      </c>
      <c r="P4748" s="6">
        <f t="shared" si="1130"/>
        <v>40.289635006154413</v>
      </c>
      <c r="Q4748" s="7">
        <f t="shared" si="1131"/>
        <v>41.450319147360389</v>
      </c>
      <c r="R4748" s="7">
        <f t="shared" si="1132"/>
        <v>-1.849680852639608</v>
      </c>
    </row>
    <row r="4749" spans="1:18" x14ac:dyDescent="0.2">
      <c r="A4749" s="7">
        <v>-11.418749999999999</v>
      </c>
      <c r="B4749" s="6">
        <v>30.4375</v>
      </c>
      <c r="C4749" s="1">
        <v>43.3</v>
      </c>
      <c r="D4749" s="1">
        <f t="shared" si="1122"/>
        <v>-1.1418749999999998E-5</v>
      </c>
      <c r="E4749" s="6">
        <f t="shared" si="1118"/>
        <v>1.6124318935409373E-14</v>
      </c>
      <c r="F4749" s="6">
        <f t="shared" si="1123"/>
        <v>-3.0844021987500001E-5</v>
      </c>
      <c r="G4749" s="13">
        <f t="shared" si="1119"/>
        <v>1.9425271987500005E-5</v>
      </c>
      <c r="H4749" s="6">
        <f t="shared" si="1120"/>
        <v>40.672221049982795</v>
      </c>
      <c r="I4749" s="6">
        <f t="shared" si="1124"/>
        <v>-2.627778950017202</v>
      </c>
      <c r="J4749" s="6">
        <f t="shared" si="1125"/>
        <v>30.411235119112174</v>
      </c>
      <c r="K4749" s="6">
        <f t="shared" si="1126"/>
        <v>1.313244044391304E-2</v>
      </c>
      <c r="L4749" s="6">
        <f t="shared" si="1127"/>
        <v>-1.0165469466786892E-5</v>
      </c>
      <c r="M4749" s="14">
        <f t="shared" si="1128"/>
        <v>-6.266402666065529E-7</v>
      </c>
      <c r="N4749" s="6">
        <f t="shared" si="1129"/>
        <v>-1.1418749999999998E-5</v>
      </c>
      <c r="O4749" s="13">
        <f t="shared" si="1121"/>
        <v>1.9425271987500005E-5</v>
      </c>
      <c r="P4749" s="6">
        <f t="shared" si="1130"/>
        <v>40.672221049982795</v>
      </c>
      <c r="Q4749" s="7">
        <f t="shared" si="1131"/>
        <v>41.294699527884873</v>
      </c>
      <c r="R4749" s="7">
        <f t="shared" si="1132"/>
        <v>-2.005300472115124</v>
      </c>
    </row>
    <row r="4750" spans="1:18" x14ac:dyDescent="0.2">
      <c r="A4750" s="7">
        <v>-8.6782500000000002</v>
      </c>
      <c r="B4750" s="6">
        <v>30.5</v>
      </c>
      <c r="C4750" s="1">
        <v>43.3</v>
      </c>
      <c r="D4750" s="1">
        <f t="shared" si="1122"/>
        <v>-8.6782499999999995E-6</v>
      </c>
      <c r="E4750" s="6">
        <f t="shared" si="1118"/>
        <v>1.6125254925800001E-14</v>
      </c>
      <c r="F4750" s="6">
        <f t="shared" si="1123"/>
        <v>-3.0806536650000001E-5</v>
      </c>
      <c r="G4750" s="13">
        <f t="shared" si="1119"/>
        <v>2.2128286650000003E-5</v>
      </c>
      <c r="H4750" s="6">
        <f t="shared" si="1120"/>
        <v>42.074734741028635</v>
      </c>
      <c r="I4750" s="6">
        <f t="shared" si="1124"/>
        <v>-1.225265258971362</v>
      </c>
      <c r="J4750" s="6">
        <f t="shared" si="1125"/>
        <v>30.434241071467305</v>
      </c>
      <c r="K4750" s="6">
        <f t="shared" si="1126"/>
        <v>3.2879464266347469E-2</v>
      </c>
      <c r="L4750" s="6">
        <f t="shared" si="1127"/>
        <v>-1.0118681680072135E-5</v>
      </c>
      <c r="M4750" s="14">
        <f t="shared" si="1128"/>
        <v>7.2021584003606769E-7</v>
      </c>
      <c r="N4750" s="6">
        <f t="shared" si="1129"/>
        <v>-8.6782499999999995E-6</v>
      </c>
      <c r="O4750" s="13">
        <f t="shared" si="1121"/>
        <v>2.2128286650000003E-5</v>
      </c>
      <c r="P4750" s="6">
        <f t="shared" si="1130"/>
        <v>42.074734741028635</v>
      </c>
      <c r="Q4750" s="7">
        <f t="shared" si="1131"/>
        <v>41.450706570513631</v>
      </c>
      <c r="R4750" s="7">
        <f t="shared" si="1132"/>
        <v>-1.8492934294863659</v>
      </c>
    </row>
    <row r="4751" spans="1:18" x14ac:dyDescent="0.2">
      <c r="A4751" s="7">
        <v>-11.418749999999999</v>
      </c>
      <c r="B4751" s="6">
        <v>30.5</v>
      </c>
      <c r="C4751" s="1">
        <v>43.2</v>
      </c>
      <c r="D4751" s="1">
        <f t="shared" si="1122"/>
        <v>-1.1418749999999998E-5</v>
      </c>
      <c r="E4751" s="6">
        <f t="shared" si="1118"/>
        <v>1.6125254925800001E-14</v>
      </c>
      <c r="F4751" s="6">
        <f t="shared" si="1123"/>
        <v>-3.0806536650000001E-5</v>
      </c>
      <c r="G4751" s="13">
        <f t="shared" si="1119"/>
        <v>1.9387786650000005E-5</v>
      </c>
      <c r="H4751" s="6">
        <f t="shared" si="1120"/>
        <v>40.709444843405663</v>
      </c>
      <c r="I4751" s="6">
        <f t="shared" si="1124"/>
        <v>-2.4905551565943398</v>
      </c>
      <c r="J4751" s="6">
        <f t="shared" si="1125"/>
        <v>30.460544642880386</v>
      </c>
      <c r="K4751" s="6">
        <f t="shared" si="1126"/>
        <v>1.972767855980706E-2</v>
      </c>
      <c r="L4751" s="6">
        <f t="shared" si="1127"/>
        <v>-1.0090609008043282E-5</v>
      </c>
      <c r="M4751" s="14">
        <f t="shared" si="1128"/>
        <v>-6.6407049597835814E-7</v>
      </c>
      <c r="N4751" s="6">
        <f t="shared" si="1129"/>
        <v>-1.1418749999999998E-5</v>
      </c>
      <c r="O4751" s="13">
        <f t="shared" si="1121"/>
        <v>1.9387786650000005E-5</v>
      </c>
      <c r="P4751" s="6">
        <f t="shared" si="1130"/>
        <v>40.709444843405663</v>
      </c>
      <c r="Q4751" s="7">
        <f t="shared" si="1131"/>
        <v>41.302454225092035</v>
      </c>
      <c r="R4751" s="7">
        <f t="shared" si="1132"/>
        <v>-1.8975457749079681</v>
      </c>
    </row>
    <row r="4752" spans="1:18" x14ac:dyDescent="0.2">
      <c r="A4752" s="7">
        <v>-10.048500000000001</v>
      </c>
      <c r="B4752" s="6">
        <v>30.5</v>
      </c>
      <c r="C4752" s="1">
        <v>43.2</v>
      </c>
      <c r="D4752" s="1">
        <f t="shared" si="1122"/>
        <v>-1.00485E-5</v>
      </c>
      <c r="E4752" s="6">
        <f t="shared" si="1118"/>
        <v>1.6125254925800001E-14</v>
      </c>
      <c r="F4752" s="6">
        <f t="shared" si="1123"/>
        <v>-3.0806536650000001E-5</v>
      </c>
      <c r="G4752" s="13">
        <f t="shared" si="1119"/>
        <v>2.0758036650000001E-5</v>
      </c>
      <c r="H4752" s="6">
        <f t="shared" si="1120"/>
        <v>41.394312068194836</v>
      </c>
      <c r="I4752" s="6">
        <f t="shared" si="1124"/>
        <v>-1.8056879318051671</v>
      </c>
      <c r="J4752" s="6">
        <f t="shared" si="1125"/>
        <v>30.476326785728233</v>
      </c>
      <c r="K4752" s="6">
        <f t="shared" si="1126"/>
        <v>1.1836607135883526E-2</v>
      </c>
      <c r="L4752" s="6">
        <f t="shared" si="1127"/>
        <v>-1.034781540482597E-5</v>
      </c>
      <c r="M4752" s="14">
        <f t="shared" si="1128"/>
        <v>1.49657702412985E-7</v>
      </c>
      <c r="N4752" s="6">
        <f t="shared" si="1129"/>
        <v>-1.00485E-5</v>
      </c>
      <c r="O4752" s="13">
        <f t="shared" si="1121"/>
        <v>2.0758036650000001E-5</v>
      </c>
      <c r="P4752" s="6">
        <f t="shared" si="1130"/>
        <v>41.394312068194836</v>
      </c>
      <c r="Q4752" s="7">
        <f t="shared" si="1131"/>
        <v>41.320825793712601</v>
      </c>
      <c r="R4752" s="7">
        <f t="shared" si="1132"/>
        <v>-1.8791742062874022</v>
      </c>
    </row>
    <row r="4753" spans="1:18" x14ac:dyDescent="0.2">
      <c r="A4753" s="7">
        <v>-13.398</v>
      </c>
      <c r="B4753" s="6">
        <v>30.5</v>
      </c>
      <c r="C4753" s="1">
        <v>43.2</v>
      </c>
      <c r="D4753" s="1">
        <f t="shared" si="1122"/>
        <v>-1.3397999999999999E-5</v>
      </c>
      <c r="E4753" s="6">
        <f t="shared" si="1118"/>
        <v>1.6125254925800001E-14</v>
      </c>
      <c r="F4753" s="6">
        <f t="shared" si="1123"/>
        <v>-3.0806536650000001E-5</v>
      </c>
      <c r="G4753" s="13">
        <f t="shared" si="1119"/>
        <v>1.7408536650000002E-5</v>
      </c>
      <c r="H4753" s="6">
        <f t="shared" si="1120"/>
        <v>39.712206739156102</v>
      </c>
      <c r="I4753" s="6">
        <f t="shared" si="1124"/>
        <v>-3.4877932608439011</v>
      </c>
      <c r="J4753" s="6">
        <f t="shared" si="1125"/>
        <v>30.485796071436937</v>
      </c>
      <c r="K4753" s="6">
        <f t="shared" si="1126"/>
        <v>7.1019642815315365E-3</v>
      </c>
      <c r="L4753" s="6">
        <f t="shared" si="1127"/>
        <v>-1.0897989242895583E-5</v>
      </c>
      <c r="M4753" s="14">
        <f t="shared" si="1128"/>
        <v>-1.2500053785522084E-6</v>
      </c>
      <c r="N4753" s="6">
        <f t="shared" si="1129"/>
        <v>-1.3397999999999999E-5</v>
      </c>
      <c r="O4753" s="13">
        <f t="shared" si="1121"/>
        <v>1.7408536650000002E-5</v>
      </c>
      <c r="P4753" s="6">
        <f t="shared" si="1130"/>
        <v>39.712206739156102</v>
      </c>
      <c r="Q4753" s="7">
        <f t="shared" si="1131"/>
        <v>40.999101982801299</v>
      </c>
      <c r="R4753" s="7">
        <f t="shared" si="1132"/>
        <v>-2.2008980171987034</v>
      </c>
    </row>
    <row r="4754" spans="1:18" x14ac:dyDescent="0.2">
      <c r="A4754" s="7">
        <v>-12.18</v>
      </c>
      <c r="B4754" s="6">
        <v>30.5625</v>
      </c>
      <c r="C4754" s="1">
        <v>43.2</v>
      </c>
      <c r="D4754" s="1">
        <f t="shared" si="1122"/>
        <v>-1.2179999999999999E-5</v>
      </c>
      <c r="E4754" s="6">
        <f t="shared" si="1118"/>
        <v>1.6126190161809377E-14</v>
      </c>
      <c r="F4754" s="6">
        <f t="shared" si="1123"/>
        <v>-3.0768561174999997E-5</v>
      </c>
      <c r="G4754" s="13">
        <f t="shared" si="1119"/>
        <v>1.8588561174999999E-5</v>
      </c>
      <c r="H4754" s="6">
        <f t="shared" si="1120"/>
        <v>40.364177760791449</v>
      </c>
      <c r="I4754" s="6">
        <f t="shared" si="1124"/>
        <v>-2.8358222392085537</v>
      </c>
      <c r="J4754" s="6">
        <f t="shared" si="1125"/>
        <v>30.503977642862161</v>
      </c>
      <c r="K4754" s="6">
        <f t="shared" si="1126"/>
        <v>2.9261178568919632E-2</v>
      </c>
      <c r="L4754" s="6">
        <f t="shared" si="1127"/>
        <v>-1.165439354573735E-5</v>
      </c>
      <c r="M4754" s="14">
        <f t="shared" si="1128"/>
        <v>-2.628032271313242E-7</v>
      </c>
      <c r="N4754" s="6">
        <f t="shared" si="1129"/>
        <v>-1.2179999999999999E-5</v>
      </c>
      <c r="O4754" s="13">
        <f t="shared" si="1121"/>
        <v>1.8588561174999999E-5</v>
      </c>
      <c r="P4754" s="6">
        <f t="shared" si="1130"/>
        <v>40.364177760791449</v>
      </c>
      <c r="Q4754" s="7">
        <f t="shared" si="1131"/>
        <v>40.872117138399332</v>
      </c>
      <c r="R4754" s="7">
        <f t="shared" si="1132"/>
        <v>-2.3278828616006706</v>
      </c>
    </row>
    <row r="4755" spans="1:18" x14ac:dyDescent="0.2">
      <c r="A4755" s="7">
        <v>-11.418749999999999</v>
      </c>
      <c r="B4755" s="6">
        <v>30.5625</v>
      </c>
      <c r="C4755" s="1">
        <v>43.2</v>
      </c>
      <c r="D4755" s="1">
        <f t="shared" si="1122"/>
        <v>-1.1418749999999998E-5</v>
      </c>
      <c r="E4755" s="6">
        <f t="shared" si="1118"/>
        <v>1.6126190161809377E-14</v>
      </c>
      <c r="F4755" s="6">
        <f t="shared" si="1123"/>
        <v>-3.0768561174999997E-5</v>
      </c>
      <c r="G4755" s="13">
        <f t="shared" si="1119"/>
        <v>1.9349811175000001E-5</v>
      </c>
      <c r="H4755" s="6">
        <f t="shared" si="1120"/>
        <v>40.746447355333544</v>
      </c>
      <c r="I4755" s="6">
        <f t="shared" si="1124"/>
        <v>-2.4535526446664591</v>
      </c>
      <c r="J4755" s="6">
        <f t="shared" si="1125"/>
        <v>30.527386585717299</v>
      </c>
      <c r="K4755" s="6">
        <f t="shared" si="1126"/>
        <v>1.7556707141350714E-2</v>
      </c>
      <c r="L4755" s="6">
        <f t="shared" si="1127"/>
        <v>-1.171238612744241E-5</v>
      </c>
      <c r="M4755" s="14">
        <f t="shared" si="1128"/>
        <v>1.468180637212062E-7</v>
      </c>
      <c r="N4755" s="6">
        <f t="shared" si="1129"/>
        <v>-1.1418749999999998E-5</v>
      </c>
      <c r="O4755" s="13">
        <f t="shared" si="1121"/>
        <v>1.9349811175000001E-5</v>
      </c>
      <c r="P4755" s="6">
        <f t="shared" si="1130"/>
        <v>40.746447355333544</v>
      </c>
      <c r="Q4755" s="7">
        <f t="shared" si="1131"/>
        <v>40.846983181786179</v>
      </c>
      <c r="R4755" s="7">
        <f t="shared" si="1132"/>
        <v>-2.353016818213824</v>
      </c>
    </row>
    <row r="4756" spans="1:18" x14ac:dyDescent="0.2">
      <c r="A4756" s="7">
        <v>-12.18</v>
      </c>
      <c r="B4756" s="6">
        <v>30.5625</v>
      </c>
      <c r="C4756" s="1">
        <v>43.2</v>
      </c>
      <c r="D4756" s="1">
        <f t="shared" si="1122"/>
        <v>-1.2179999999999999E-5</v>
      </c>
      <c r="E4756" s="6">
        <f t="shared" si="1118"/>
        <v>1.6126190161809377E-14</v>
      </c>
      <c r="F4756" s="6">
        <f t="shared" si="1123"/>
        <v>-3.0768561174999997E-5</v>
      </c>
      <c r="G4756" s="13">
        <f t="shared" si="1119"/>
        <v>1.8588561174999999E-5</v>
      </c>
      <c r="H4756" s="6">
        <f t="shared" si="1120"/>
        <v>40.364177760791449</v>
      </c>
      <c r="I4756" s="6">
        <f t="shared" si="1124"/>
        <v>-2.8358222392085537</v>
      </c>
      <c r="J4756" s="6">
        <f t="shared" si="1125"/>
        <v>30.541431951430379</v>
      </c>
      <c r="K4756" s="6">
        <f t="shared" si="1126"/>
        <v>1.0534024284810428E-2</v>
      </c>
      <c r="L4756" s="6">
        <f t="shared" si="1127"/>
        <v>-1.1747181676465446E-5</v>
      </c>
      <c r="M4756" s="14">
        <f t="shared" si="1128"/>
        <v>-2.1640916176727616E-7</v>
      </c>
      <c r="N4756" s="6">
        <f t="shared" si="1129"/>
        <v>-1.2179999999999999E-5</v>
      </c>
      <c r="O4756" s="13">
        <f t="shared" si="1121"/>
        <v>1.8588561174999999E-5</v>
      </c>
      <c r="P4756" s="6">
        <f t="shared" si="1130"/>
        <v>40.364177760791449</v>
      </c>
      <c r="Q4756" s="7">
        <f t="shared" si="1131"/>
        <v>40.750422097587233</v>
      </c>
      <c r="R4756" s="7">
        <f t="shared" si="1132"/>
        <v>-2.44957790241277</v>
      </c>
    </row>
    <row r="4757" spans="1:18" x14ac:dyDescent="0.2">
      <c r="A4757" s="7">
        <v>-9.2872500000000002</v>
      </c>
      <c r="B4757" s="6">
        <v>30.625</v>
      </c>
      <c r="C4757" s="1">
        <v>43.2</v>
      </c>
      <c r="D4757" s="1">
        <f t="shared" si="1122"/>
        <v>-9.2872499999999999E-6</v>
      </c>
      <c r="E4757" s="6">
        <f t="shared" si="1118"/>
        <v>1.6127124643437499E-14</v>
      </c>
      <c r="F4757" s="6">
        <f t="shared" si="1123"/>
        <v>-3.0730095562500003E-5</v>
      </c>
      <c r="G4757" s="13">
        <f t="shared" si="1119"/>
        <v>2.1442845562500005E-5</v>
      </c>
      <c r="H4757" s="6">
        <f t="shared" si="1120"/>
        <v>41.845785923650965</v>
      </c>
      <c r="I4757" s="6">
        <f t="shared" si="1124"/>
        <v>-1.354214076349038</v>
      </c>
      <c r="J4757" s="6">
        <f t="shared" si="1125"/>
        <v>30.562359170858226</v>
      </c>
      <c r="K4757" s="6">
        <f t="shared" si="1126"/>
        <v>3.1320414570886967E-2</v>
      </c>
      <c r="L4757" s="6">
        <f t="shared" si="1127"/>
        <v>-1.1341759005879267E-5</v>
      </c>
      <c r="M4757" s="14">
        <f t="shared" si="1128"/>
        <v>1.0272545029396338E-6</v>
      </c>
      <c r="N4757" s="6">
        <f t="shared" si="1129"/>
        <v>-9.2872499999999999E-6</v>
      </c>
      <c r="O4757" s="13">
        <f t="shared" si="1121"/>
        <v>2.1442845562500005E-5</v>
      </c>
      <c r="P4757" s="6">
        <f t="shared" si="1130"/>
        <v>41.845785923650965</v>
      </c>
      <c r="Q4757" s="7">
        <f t="shared" si="1131"/>
        <v>40.969494862799976</v>
      </c>
      <c r="R4757" s="7">
        <f t="shared" si="1132"/>
        <v>-2.2305051372000264</v>
      </c>
    </row>
    <row r="4758" spans="1:18" x14ac:dyDescent="0.2">
      <c r="A4758" s="7">
        <v>-10.809749999999999</v>
      </c>
      <c r="B4758" s="6">
        <v>30.625</v>
      </c>
      <c r="C4758" s="1">
        <v>43.2</v>
      </c>
      <c r="D4758" s="1">
        <f t="shared" si="1122"/>
        <v>-1.0809749999999999E-5</v>
      </c>
      <c r="E4758" s="6">
        <f t="shared" si="1118"/>
        <v>1.6127124643437499E-14</v>
      </c>
      <c r="F4758" s="6">
        <f t="shared" si="1123"/>
        <v>-3.0730095562500003E-5</v>
      </c>
      <c r="G4758" s="13">
        <f t="shared" si="1119"/>
        <v>1.9920345562500004E-5</v>
      </c>
      <c r="H4758" s="6">
        <f t="shared" si="1120"/>
        <v>41.087917531337155</v>
      </c>
      <c r="I4758" s="6">
        <f t="shared" si="1124"/>
        <v>-2.1120824686628481</v>
      </c>
      <c r="J4758" s="6">
        <f t="shared" si="1125"/>
        <v>30.587415502514936</v>
      </c>
      <c r="K4758" s="6">
        <f t="shared" si="1126"/>
        <v>1.8792248742531825E-2</v>
      </c>
      <c r="L4758" s="6">
        <f t="shared" si="1127"/>
        <v>-1.0824455403527561E-5</v>
      </c>
      <c r="M4758" s="14">
        <f t="shared" si="1128"/>
        <v>7.3527017637810174E-9</v>
      </c>
      <c r="N4758" s="6">
        <f t="shared" si="1129"/>
        <v>-1.0809749999999999E-5</v>
      </c>
      <c r="O4758" s="13">
        <f t="shared" si="1121"/>
        <v>1.9920345562500004E-5</v>
      </c>
      <c r="P4758" s="6">
        <f t="shared" si="1130"/>
        <v>41.087917531337155</v>
      </c>
      <c r="Q4758" s="7">
        <f t="shared" si="1131"/>
        <v>40.993179396507415</v>
      </c>
      <c r="R4758" s="7">
        <f t="shared" si="1132"/>
        <v>-2.2068206034925879</v>
      </c>
    </row>
    <row r="4759" spans="1:18" x14ac:dyDescent="0.2">
      <c r="A4759" s="7">
        <v>-8.3737499999999994</v>
      </c>
      <c r="B4759" s="6">
        <v>30.625</v>
      </c>
      <c r="C4759" s="1">
        <v>43.2</v>
      </c>
      <c r="D4759" s="1">
        <f t="shared" si="1122"/>
        <v>-8.3737499999999992E-6</v>
      </c>
      <c r="E4759" s="6">
        <f t="shared" si="1118"/>
        <v>1.6127124643437499E-14</v>
      </c>
      <c r="F4759" s="6">
        <f t="shared" si="1123"/>
        <v>-3.0730095562500003E-5</v>
      </c>
      <c r="G4759" s="13">
        <f t="shared" si="1119"/>
        <v>2.2356345562500002E-5</v>
      </c>
      <c r="H4759" s="6">
        <f t="shared" si="1120"/>
        <v>42.29789423906368</v>
      </c>
      <c r="I4759" s="6">
        <f t="shared" si="1124"/>
        <v>-0.90210576093632255</v>
      </c>
      <c r="J4759" s="6">
        <f t="shared" si="1125"/>
        <v>30.602449301508962</v>
      </c>
      <c r="K4759" s="6">
        <f t="shared" si="1126"/>
        <v>1.1275349245519095E-2</v>
      </c>
      <c r="L4759" s="6">
        <f t="shared" si="1127"/>
        <v>-1.0331373242116535E-5</v>
      </c>
      <c r="M4759" s="14">
        <f t="shared" si="1128"/>
        <v>9.7881162105826779E-7</v>
      </c>
      <c r="N4759" s="6">
        <f t="shared" si="1129"/>
        <v>-8.3737499999999992E-6</v>
      </c>
      <c r="O4759" s="13">
        <f t="shared" si="1121"/>
        <v>2.2356345562500002E-5</v>
      </c>
      <c r="P4759" s="6">
        <f t="shared" si="1130"/>
        <v>42.29789423906368</v>
      </c>
      <c r="Q4759" s="7">
        <f t="shared" si="1131"/>
        <v>41.254122365018667</v>
      </c>
      <c r="R4759" s="7">
        <f t="shared" si="1132"/>
        <v>-1.9458776349813363</v>
      </c>
    </row>
    <row r="4760" spans="1:18" x14ac:dyDescent="0.2">
      <c r="A4760" s="7">
        <v>-7.7647500000000003</v>
      </c>
      <c r="B4760" s="6">
        <v>30.625</v>
      </c>
      <c r="C4760" s="1">
        <v>43.2</v>
      </c>
      <c r="D4760" s="1">
        <f t="shared" si="1122"/>
        <v>-7.7647500000000005E-6</v>
      </c>
      <c r="E4760" s="6">
        <f t="shared" si="1118"/>
        <v>1.6127124643437499E-14</v>
      </c>
      <c r="F4760" s="6">
        <f t="shared" si="1123"/>
        <v>-3.0730095562500003E-5</v>
      </c>
      <c r="G4760" s="13">
        <f t="shared" si="1119"/>
        <v>2.2965345562500003E-5</v>
      </c>
      <c r="H4760" s="6">
        <f t="shared" si="1120"/>
        <v>42.598223253481535</v>
      </c>
      <c r="I4760" s="6">
        <f t="shared" si="1124"/>
        <v>-0.60177674651846758</v>
      </c>
      <c r="J4760" s="6">
        <f t="shared" si="1125"/>
        <v>30.611469580905375</v>
      </c>
      <c r="K4760" s="6">
        <f t="shared" si="1126"/>
        <v>6.7652095473125229E-3</v>
      </c>
      <c r="L4760" s="6">
        <f t="shared" si="1127"/>
        <v>-9.4265239452699208E-6</v>
      </c>
      <c r="M4760" s="14">
        <f t="shared" si="1128"/>
        <v>8.3088697263496017E-7</v>
      </c>
      <c r="N4760" s="6">
        <f t="shared" si="1129"/>
        <v>-7.7647500000000005E-6</v>
      </c>
      <c r="O4760" s="13">
        <f t="shared" si="1121"/>
        <v>2.2965345562500003E-5</v>
      </c>
      <c r="P4760" s="6">
        <f t="shared" si="1130"/>
        <v>42.598223253481535</v>
      </c>
      <c r="Q4760" s="7">
        <f t="shared" si="1131"/>
        <v>41.522942542711242</v>
      </c>
      <c r="R4760" s="7">
        <f t="shared" si="1132"/>
        <v>-1.6770574572887611</v>
      </c>
    </row>
    <row r="4761" spans="1:18" x14ac:dyDescent="0.2">
      <c r="A4761" s="7">
        <v>-7.7647500000000003</v>
      </c>
      <c r="B4761" s="6">
        <v>30.625</v>
      </c>
      <c r="C4761" s="1">
        <v>43.2</v>
      </c>
      <c r="D4761" s="1">
        <f t="shared" si="1122"/>
        <v>-7.7647500000000005E-6</v>
      </c>
      <c r="E4761" s="6">
        <f t="shared" si="1118"/>
        <v>1.6127124643437499E-14</v>
      </c>
      <c r="F4761" s="6">
        <f t="shared" si="1123"/>
        <v>-3.0730095562500003E-5</v>
      </c>
      <c r="G4761" s="13">
        <f t="shared" si="1119"/>
        <v>2.2965345562500003E-5</v>
      </c>
      <c r="H4761" s="6">
        <f t="shared" si="1120"/>
        <v>42.598223253481535</v>
      </c>
      <c r="I4761" s="6">
        <f t="shared" si="1124"/>
        <v>-0.60177674651846758</v>
      </c>
      <c r="J4761" s="6">
        <f t="shared" si="1125"/>
        <v>30.616881748543225</v>
      </c>
      <c r="K4761" s="6">
        <f t="shared" si="1126"/>
        <v>4.0591257283875137E-3</v>
      </c>
      <c r="L4761" s="6">
        <f t="shared" si="1127"/>
        <v>-8.7618143671619517E-6</v>
      </c>
      <c r="M4761" s="14">
        <f t="shared" si="1128"/>
        <v>4.9853218358097559E-7</v>
      </c>
      <c r="N4761" s="6">
        <f t="shared" si="1129"/>
        <v>-7.7647500000000005E-6</v>
      </c>
      <c r="O4761" s="13">
        <f t="shared" si="1121"/>
        <v>2.2965345562500003E-5</v>
      </c>
      <c r="P4761" s="6">
        <f t="shared" si="1130"/>
        <v>42.598223253481535</v>
      </c>
      <c r="Q4761" s="7">
        <f t="shared" si="1131"/>
        <v>41.737998684865303</v>
      </c>
      <c r="R4761" s="7">
        <f t="shared" si="1132"/>
        <v>-1.4620013151346996</v>
      </c>
    </row>
    <row r="4762" spans="1:18" x14ac:dyDescent="0.2">
      <c r="A4762" s="7">
        <v>-6.6989999999999998</v>
      </c>
      <c r="B4762" s="6">
        <v>30.6875</v>
      </c>
      <c r="C4762" s="1">
        <v>43.2</v>
      </c>
      <c r="D4762" s="1">
        <f t="shared" si="1122"/>
        <v>-6.6989999999999997E-6</v>
      </c>
      <c r="E4762" s="6">
        <f t="shared" si="1118"/>
        <v>1.6128058370684372E-14</v>
      </c>
      <c r="F4762" s="6">
        <f t="shared" si="1123"/>
        <v>-3.0691139812499998E-5</v>
      </c>
      <c r="G4762" s="13">
        <f t="shared" si="1119"/>
        <v>2.39921398125E-5</v>
      </c>
      <c r="H4762" s="6">
        <f t="shared" si="1120"/>
        <v>43.157368294060689</v>
      </c>
      <c r="I4762" s="6">
        <f t="shared" si="1124"/>
        <v>-4.2631705939314202E-2</v>
      </c>
      <c r="J4762" s="6">
        <f t="shared" si="1125"/>
        <v>30.632629049125939</v>
      </c>
      <c r="K4762" s="6">
        <f t="shared" si="1126"/>
        <v>2.7435475437030732E-2</v>
      </c>
      <c r="L4762" s="6">
        <f t="shared" si="1127"/>
        <v>-8.1498386202971707E-6</v>
      </c>
      <c r="M4762" s="14">
        <f t="shared" si="1128"/>
        <v>7.2541931014858549E-7</v>
      </c>
      <c r="N4762" s="6">
        <f t="shared" si="1129"/>
        <v>-6.6989999999999997E-6</v>
      </c>
      <c r="O4762" s="13">
        <f t="shared" si="1121"/>
        <v>2.39921398125E-5</v>
      </c>
      <c r="P4762" s="6">
        <f t="shared" si="1130"/>
        <v>43.157368294060689</v>
      </c>
      <c r="Q4762" s="7">
        <f t="shared" si="1131"/>
        <v>42.021872606704385</v>
      </c>
      <c r="R4762" s="7">
        <f t="shared" si="1132"/>
        <v>-1.1781273932956182</v>
      </c>
    </row>
    <row r="4763" spans="1:18" x14ac:dyDescent="0.2">
      <c r="A4763" s="7">
        <v>-9.8962500000000002</v>
      </c>
      <c r="B4763" s="6">
        <v>30.6875</v>
      </c>
      <c r="C4763" s="1">
        <v>43.2</v>
      </c>
      <c r="D4763" s="1">
        <f t="shared" si="1122"/>
        <v>-9.8962500000000003E-6</v>
      </c>
      <c r="E4763" s="6">
        <f t="shared" si="1118"/>
        <v>1.6128058370684372E-14</v>
      </c>
      <c r="F4763" s="6">
        <f t="shared" si="1123"/>
        <v>-3.0691139812499998E-5</v>
      </c>
      <c r="G4763" s="13">
        <f t="shared" si="1119"/>
        <v>2.07948898125E-5</v>
      </c>
      <c r="H4763" s="6">
        <f t="shared" si="1120"/>
        <v>41.579548174341085</v>
      </c>
      <c r="I4763" s="6">
        <f t="shared" si="1124"/>
        <v>-1.6204518256589182</v>
      </c>
      <c r="J4763" s="6">
        <f t="shared" si="1125"/>
        <v>30.654577429475566</v>
      </c>
      <c r="K4763" s="6">
        <f t="shared" si="1126"/>
        <v>1.6461285262217018E-2</v>
      </c>
      <c r="L4763" s="6">
        <f t="shared" si="1127"/>
        <v>-8.2089531721783018E-6</v>
      </c>
      <c r="M4763" s="14">
        <f t="shared" si="1128"/>
        <v>-8.4364841391084928E-7</v>
      </c>
      <c r="N4763" s="6">
        <f t="shared" si="1129"/>
        <v>-9.8962500000000003E-6</v>
      </c>
      <c r="O4763" s="13">
        <f t="shared" si="1121"/>
        <v>2.07948898125E-5</v>
      </c>
      <c r="P4763" s="6">
        <f t="shared" si="1130"/>
        <v>41.579548174341085</v>
      </c>
      <c r="Q4763" s="7">
        <f t="shared" si="1131"/>
        <v>41.933407720231727</v>
      </c>
      <c r="R4763" s="7">
        <f t="shared" si="1132"/>
        <v>-1.2665922797682754</v>
      </c>
    </row>
    <row r="4764" spans="1:18" x14ac:dyDescent="0.2">
      <c r="A4764" s="7">
        <v>-12.33225</v>
      </c>
      <c r="B4764" s="6">
        <v>30.6875</v>
      </c>
      <c r="C4764" s="1">
        <v>43.2</v>
      </c>
      <c r="D4764" s="1">
        <f t="shared" si="1122"/>
        <v>-1.233225E-5</v>
      </c>
      <c r="E4764" s="6">
        <f t="shared" si="1118"/>
        <v>1.6128058370684372E-14</v>
      </c>
      <c r="F4764" s="6">
        <f t="shared" si="1123"/>
        <v>-3.0691139812499998E-5</v>
      </c>
      <c r="G4764" s="13">
        <f t="shared" si="1119"/>
        <v>1.8358889812499998E-5</v>
      </c>
      <c r="H4764" s="6">
        <f t="shared" si="1120"/>
        <v>40.36127382046908</v>
      </c>
      <c r="I4764" s="6">
        <f t="shared" si="1124"/>
        <v>-2.8387261795309229</v>
      </c>
      <c r="J4764" s="6">
        <f t="shared" si="1125"/>
        <v>30.66774645768534</v>
      </c>
      <c r="K4764" s="6">
        <f t="shared" si="1126"/>
        <v>9.8767711573302108E-3</v>
      </c>
      <c r="L4764" s="6">
        <f t="shared" si="1127"/>
        <v>-9.3710719033069802E-6</v>
      </c>
      <c r="M4764" s="14">
        <f t="shared" si="1128"/>
        <v>-1.4805890483465101E-6</v>
      </c>
      <c r="N4764" s="6">
        <f t="shared" si="1129"/>
        <v>-1.233225E-5</v>
      </c>
      <c r="O4764" s="13">
        <f t="shared" si="1121"/>
        <v>1.8358889812499998E-5</v>
      </c>
      <c r="P4764" s="6">
        <f t="shared" si="1130"/>
        <v>40.36127382046908</v>
      </c>
      <c r="Q4764" s="7">
        <f t="shared" si="1131"/>
        <v>41.618980940279201</v>
      </c>
      <c r="R4764" s="7">
        <f t="shared" si="1132"/>
        <v>-1.581019059720802</v>
      </c>
    </row>
    <row r="4765" spans="1:18" x14ac:dyDescent="0.2">
      <c r="A4765" s="7">
        <v>-9.2872500000000002</v>
      </c>
      <c r="B4765" s="6">
        <v>30.6875</v>
      </c>
      <c r="C4765" s="1">
        <v>43.2</v>
      </c>
      <c r="D4765" s="1">
        <f t="shared" si="1122"/>
        <v>-9.2872499999999999E-6</v>
      </c>
      <c r="E4765" s="6">
        <f t="shared" si="1118"/>
        <v>1.6128058370684372E-14</v>
      </c>
      <c r="F4765" s="6">
        <f t="shared" si="1123"/>
        <v>-3.0691139812499998E-5</v>
      </c>
      <c r="G4765" s="13">
        <f t="shared" si="1119"/>
        <v>2.14038898125E-5</v>
      </c>
      <c r="H4765" s="6">
        <f t="shared" si="1120"/>
        <v>41.881916888710464</v>
      </c>
      <c r="I4765" s="6">
        <f t="shared" si="1124"/>
        <v>-1.318083111289539</v>
      </c>
      <c r="J4765" s="6">
        <f t="shared" si="1125"/>
        <v>30.675647874611201</v>
      </c>
      <c r="K4765" s="6">
        <f t="shared" si="1126"/>
        <v>5.9260626943995476E-3</v>
      </c>
      <c r="L4765" s="6">
        <f t="shared" si="1127"/>
        <v>-9.9465431419841871E-6</v>
      </c>
      <c r="M4765" s="14">
        <f t="shared" si="1128"/>
        <v>3.2964657099209363E-7</v>
      </c>
      <c r="N4765" s="6">
        <f t="shared" si="1129"/>
        <v>-9.2872499999999999E-6</v>
      </c>
      <c r="O4765" s="13">
        <f t="shared" si="1121"/>
        <v>2.14038898125E-5</v>
      </c>
      <c r="P4765" s="6">
        <f t="shared" si="1130"/>
        <v>41.881916888710464</v>
      </c>
      <c r="Q4765" s="7">
        <f t="shared" si="1131"/>
        <v>41.671568129965458</v>
      </c>
      <c r="R4765" s="7">
        <f t="shared" si="1132"/>
        <v>-1.5284318700345452</v>
      </c>
    </row>
    <row r="4766" spans="1:18" x14ac:dyDescent="0.2">
      <c r="A4766" s="7">
        <v>-9.1349999999999998</v>
      </c>
      <c r="B4766" s="6">
        <v>30.6875</v>
      </c>
      <c r="C4766" s="1">
        <v>43.2</v>
      </c>
      <c r="D4766" s="1">
        <f t="shared" si="1122"/>
        <v>-9.1349999999999998E-6</v>
      </c>
      <c r="E4766" s="6">
        <f t="shared" si="1118"/>
        <v>1.6128058370684372E-14</v>
      </c>
      <c r="F4766" s="6">
        <f t="shared" si="1123"/>
        <v>-3.0691139812499998E-5</v>
      </c>
      <c r="G4766" s="13">
        <f t="shared" si="1119"/>
        <v>2.1556139812499999E-5</v>
      </c>
      <c r="H4766" s="6">
        <f t="shared" si="1120"/>
        <v>41.957373192255773</v>
      </c>
      <c r="I4766" s="6">
        <f t="shared" si="1124"/>
        <v>-1.2426268077442302</v>
      </c>
      <c r="J4766" s="6">
        <f t="shared" si="1125"/>
        <v>30.680388724766722</v>
      </c>
      <c r="K4766" s="6">
        <f t="shared" si="1126"/>
        <v>3.555637616639018E-3</v>
      </c>
      <c r="L4766" s="6">
        <f t="shared" si="1127"/>
        <v>-9.6523758851905119E-6</v>
      </c>
      <c r="M4766" s="14">
        <f t="shared" si="1128"/>
        <v>2.5868794259525605E-7</v>
      </c>
      <c r="N4766" s="6">
        <f t="shared" si="1129"/>
        <v>-9.1349999999999998E-6</v>
      </c>
      <c r="O4766" s="13">
        <f t="shared" si="1121"/>
        <v>2.1556139812499999E-5</v>
      </c>
      <c r="P4766" s="6">
        <f t="shared" si="1130"/>
        <v>41.957373192255773</v>
      </c>
      <c r="Q4766" s="7">
        <f t="shared" si="1131"/>
        <v>41.728729142423525</v>
      </c>
      <c r="R4766" s="7">
        <f t="shared" si="1132"/>
        <v>-1.4712708575764779</v>
      </c>
    </row>
    <row r="4767" spans="1:18" x14ac:dyDescent="0.2">
      <c r="A4767" s="7">
        <v>-9.8962500000000002</v>
      </c>
      <c r="B4767" s="6">
        <v>30.6875</v>
      </c>
      <c r="C4767" s="1">
        <v>43.2</v>
      </c>
      <c r="D4767" s="1">
        <f t="shared" si="1122"/>
        <v>-9.8962500000000003E-6</v>
      </c>
      <c r="E4767" s="6">
        <f t="shared" si="1118"/>
        <v>1.6128058370684372E-14</v>
      </c>
      <c r="F4767" s="6">
        <f t="shared" si="1123"/>
        <v>-3.0691139812499998E-5</v>
      </c>
      <c r="G4767" s="13">
        <f t="shared" si="1119"/>
        <v>2.07948898125E-5</v>
      </c>
      <c r="H4767" s="6">
        <f t="shared" si="1120"/>
        <v>41.579548174341085</v>
      </c>
      <c r="I4767" s="6">
        <f t="shared" si="1124"/>
        <v>-1.6204518256589182</v>
      </c>
      <c r="J4767" s="6">
        <f t="shared" si="1125"/>
        <v>30.683233234860033</v>
      </c>
      <c r="K4767" s="6">
        <f t="shared" si="1126"/>
        <v>2.1333825699834108E-3</v>
      </c>
      <c r="L4767" s="6">
        <f t="shared" si="1127"/>
        <v>-9.5976755311143061E-6</v>
      </c>
      <c r="M4767" s="14">
        <f t="shared" si="1128"/>
        <v>-1.492872344428471E-7</v>
      </c>
      <c r="N4767" s="6">
        <f t="shared" si="1129"/>
        <v>-9.8962500000000003E-6</v>
      </c>
      <c r="O4767" s="13">
        <f t="shared" si="1121"/>
        <v>2.07948898125E-5</v>
      </c>
      <c r="P4767" s="6">
        <f t="shared" si="1130"/>
        <v>41.579548174341085</v>
      </c>
      <c r="Q4767" s="7">
        <f t="shared" si="1131"/>
        <v>41.698892948807043</v>
      </c>
      <c r="R4767" s="7">
        <f t="shared" si="1132"/>
        <v>-1.5011070511929603</v>
      </c>
    </row>
    <row r="4768" spans="1:18" x14ac:dyDescent="0.2">
      <c r="A4768" s="7">
        <v>-11.72325</v>
      </c>
      <c r="B4768" s="6">
        <v>30.6875</v>
      </c>
      <c r="C4768" s="1">
        <v>43.2</v>
      </c>
      <c r="D4768" s="1">
        <f t="shared" si="1122"/>
        <v>-1.172325E-5</v>
      </c>
      <c r="E4768" s="6">
        <f t="shared" si="1118"/>
        <v>1.6128058370684372E-14</v>
      </c>
      <c r="F4768" s="6">
        <f t="shared" si="1123"/>
        <v>-3.0691139812499998E-5</v>
      </c>
      <c r="G4768" s="13">
        <f t="shared" si="1119"/>
        <v>1.8967889812499998E-5</v>
      </c>
      <c r="H4768" s="6">
        <f t="shared" si="1120"/>
        <v>40.667174295431664</v>
      </c>
      <c r="I4768" s="6">
        <f t="shared" si="1124"/>
        <v>-2.5328257045683387</v>
      </c>
      <c r="J4768" s="6">
        <f t="shared" si="1125"/>
        <v>30.684939940916017</v>
      </c>
      <c r="K4768" s="6">
        <f t="shared" si="1126"/>
        <v>1.2800295419914676E-3</v>
      </c>
      <c r="L4768" s="6">
        <f t="shared" si="1127"/>
        <v>-1.0082505318668585E-5</v>
      </c>
      <c r="M4768" s="14">
        <f t="shared" si="1128"/>
        <v>-8.203723406657076E-7</v>
      </c>
      <c r="N4768" s="6">
        <f t="shared" si="1129"/>
        <v>-1.172325E-5</v>
      </c>
      <c r="O4768" s="13">
        <f t="shared" si="1121"/>
        <v>1.8967889812499998E-5</v>
      </c>
      <c r="P4768" s="6">
        <f t="shared" si="1130"/>
        <v>40.667174295431664</v>
      </c>
      <c r="Q4768" s="7">
        <f t="shared" si="1131"/>
        <v>41.49254921813197</v>
      </c>
      <c r="R4768" s="7">
        <f t="shared" si="1132"/>
        <v>-1.7074507818680331</v>
      </c>
    </row>
    <row r="4769" spans="1:18" x14ac:dyDescent="0.2">
      <c r="A4769" s="7">
        <v>-8.6782500000000002</v>
      </c>
      <c r="B4769" s="6">
        <v>30.75</v>
      </c>
      <c r="C4769" s="1">
        <v>43.2</v>
      </c>
      <c r="D4769" s="1">
        <f t="shared" si="1122"/>
        <v>-8.6782499999999995E-6</v>
      </c>
      <c r="E4769" s="6">
        <f t="shared" si="1118"/>
        <v>1.6128991343550002E-14</v>
      </c>
      <c r="F4769" s="6">
        <f t="shared" si="1123"/>
        <v>-3.0651693925000003E-5</v>
      </c>
      <c r="G4769" s="13">
        <f t="shared" si="1119"/>
        <v>2.1973443925000005E-5</v>
      </c>
      <c r="H4769" s="6">
        <f t="shared" si="1120"/>
        <v>42.219210181499136</v>
      </c>
      <c r="I4769" s="6">
        <f t="shared" si="1124"/>
        <v>-0.98078981850086677</v>
      </c>
      <c r="J4769" s="6">
        <f t="shared" si="1125"/>
        <v>30.69846396454961</v>
      </c>
      <c r="K4769" s="6">
        <f t="shared" si="1126"/>
        <v>2.5768017725194881E-2</v>
      </c>
      <c r="L4769" s="6">
        <f t="shared" si="1127"/>
        <v>-1.0129803191201151E-5</v>
      </c>
      <c r="M4769" s="14">
        <f t="shared" si="1128"/>
        <v>7.2577659560057581E-7</v>
      </c>
      <c r="N4769" s="6">
        <f t="shared" si="1129"/>
        <v>-8.6782499999999995E-6</v>
      </c>
      <c r="O4769" s="13">
        <f t="shared" si="1121"/>
        <v>2.1973443925000005E-5</v>
      </c>
      <c r="P4769" s="6">
        <f t="shared" si="1130"/>
        <v>42.219210181499136</v>
      </c>
      <c r="Q4769" s="7">
        <f t="shared" si="1131"/>
        <v>41.637881410805406</v>
      </c>
      <c r="R4769" s="7">
        <f t="shared" si="1132"/>
        <v>-1.562118589194597</v>
      </c>
    </row>
    <row r="4770" spans="1:18" x14ac:dyDescent="0.2">
      <c r="A4770" s="7">
        <v>-10.048500000000001</v>
      </c>
      <c r="B4770" s="6">
        <v>30.75</v>
      </c>
      <c r="C4770" s="1">
        <v>43.2</v>
      </c>
      <c r="D4770" s="1">
        <f t="shared" si="1122"/>
        <v>-1.00485E-5</v>
      </c>
      <c r="E4770" s="6">
        <f t="shared" si="1118"/>
        <v>1.6128991343550002E-14</v>
      </c>
      <c r="F4770" s="6">
        <f t="shared" si="1123"/>
        <v>-3.0651693925000003E-5</v>
      </c>
      <c r="G4770" s="13">
        <f t="shared" si="1119"/>
        <v>2.0603193925000003E-5</v>
      </c>
      <c r="H4770" s="6">
        <f t="shared" si="1120"/>
        <v>41.539884178194256</v>
      </c>
      <c r="I4770" s="6">
        <f t="shared" si="1124"/>
        <v>-1.6601158218057464</v>
      </c>
      <c r="J4770" s="6">
        <f t="shared" si="1125"/>
        <v>30.719078378729765</v>
      </c>
      <c r="K4770" s="6">
        <f t="shared" si="1126"/>
        <v>1.5460810635117284E-2</v>
      </c>
      <c r="L4770" s="6">
        <f t="shared" si="1127"/>
        <v>-9.823231914720691E-6</v>
      </c>
      <c r="M4770" s="14">
        <f t="shared" si="1128"/>
        <v>-1.1263404263965474E-7</v>
      </c>
      <c r="N4770" s="6">
        <f t="shared" si="1129"/>
        <v>-1.00485E-5</v>
      </c>
      <c r="O4770" s="13">
        <f t="shared" si="1121"/>
        <v>2.0603193925000003E-5</v>
      </c>
      <c r="P4770" s="6">
        <f t="shared" si="1130"/>
        <v>41.539884178194256</v>
      </c>
      <c r="Q4770" s="7">
        <f t="shared" si="1131"/>
        <v>41.618281964283177</v>
      </c>
      <c r="R4770" s="7">
        <f t="shared" si="1132"/>
        <v>-1.5817180357168255</v>
      </c>
    </row>
    <row r="4771" spans="1:18" x14ac:dyDescent="0.2">
      <c r="A4771" s="7">
        <v>-10.809749999999999</v>
      </c>
      <c r="B4771" s="6">
        <v>30.75</v>
      </c>
      <c r="C4771" s="1">
        <v>43.2</v>
      </c>
      <c r="D4771" s="1">
        <f t="shared" si="1122"/>
        <v>-1.0809749999999999E-5</v>
      </c>
      <c r="E4771" s="6">
        <f t="shared" si="1118"/>
        <v>1.6128991343550002E-14</v>
      </c>
      <c r="F4771" s="6">
        <f t="shared" si="1123"/>
        <v>-3.0651693925000003E-5</v>
      </c>
      <c r="G4771" s="13">
        <f t="shared" si="1119"/>
        <v>1.9841943925000004E-5</v>
      </c>
      <c r="H4771" s="6">
        <f t="shared" si="1120"/>
        <v>41.160571766450346</v>
      </c>
      <c r="I4771" s="6">
        <f t="shared" si="1124"/>
        <v>-2.039428233549657</v>
      </c>
      <c r="J4771" s="6">
        <f t="shared" si="1125"/>
        <v>30.731447027237859</v>
      </c>
      <c r="K4771" s="6">
        <f t="shared" si="1126"/>
        <v>9.2764863810703702E-3</v>
      </c>
      <c r="L4771" s="6">
        <f t="shared" si="1127"/>
        <v>-1.0065589148832414E-5</v>
      </c>
      <c r="M4771" s="14">
        <f t="shared" si="1128"/>
        <v>-3.7208042558379272E-7</v>
      </c>
      <c r="N4771" s="6">
        <f t="shared" si="1129"/>
        <v>-1.0809749999999999E-5</v>
      </c>
      <c r="O4771" s="13">
        <f t="shared" si="1121"/>
        <v>1.9841943925000004E-5</v>
      </c>
      <c r="P4771" s="6">
        <f t="shared" si="1130"/>
        <v>41.160571766450346</v>
      </c>
      <c r="Q4771" s="7">
        <f t="shared" si="1131"/>
        <v>41.526739924716615</v>
      </c>
      <c r="R4771" s="7">
        <f t="shared" si="1132"/>
        <v>-1.6732600752833875</v>
      </c>
    </row>
    <row r="4772" spans="1:18" x14ac:dyDescent="0.2">
      <c r="A4772" s="7">
        <v>-9.1349999999999998</v>
      </c>
      <c r="B4772" s="6">
        <v>30.75</v>
      </c>
      <c r="C4772" s="1">
        <v>43.2</v>
      </c>
      <c r="D4772" s="1">
        <f t="shared" si="1122"/>
        <v>-9.1349999999999998E-6</v>
      </c>
      <c r="E4772" s="6">
        <f t="shared" si="1118"/>
        <v>1.6128991343550002E-14</v>
      </c>
      <c r="F4772" s="6">
        <f t="shared" si="1123"/>
        <v>-3.0651693925000003E-5</v>
      </c>
      <c r="G4772" s="13">
        <f t="shared" si="1119"/>
        <v>2.1516693925000003E-5</v>
      </c>
      <c r="H4772" s="6">
        <f t="shared" si="1120"/>
        <v>41.993256067001084</v>
      </c>
      <c r="I4772" s="6">
        <f t="shared" si="1124"/>
        <v>-1.2067439329989185</v>
      </c>
      <c r="J4772" s="6">
        <f t="shared" si="1125"/>
        <v>30.738868216342716</v>
      </c>
      <c r="K4772" s="6">
        <f t="shared" si="1126"/>
        <v>5.5658918286418668E-3</v>
      </c>
      <c r="L4772" s="6">
        <f t="shared" si="1127"/>
        <v>-1.0028303489299449E-5</v>
      </c>
      <c r="M4772" s="14">
        <f t="shared" si="1128"/>
        <v>4.4665174464972485E-7</v>
      </c>
      <c r="N4772" s="6">
        <f t="shared" si="1129"/>
        <v>-9.1349999999999998E-6</v>
      </c>
      <c r="O4772" s="13">
        <f t="shared" si="1121"/>
        <v>2.1516693925000003E-5</v>
      </c>
      <c r="P4772" s="6">
        <f t="shared" si="1130"/>
        <v>41.993256067001084</v>
      </c>
      <c r="Q4772" s="7">
        <f t="shared" si="1131"/>
        <v>41.620043153173512</v>
      </c>
      <c r="R4772" s="7">
        <f t="shared" si="1132"/>
        <v>-1.5799568468264908</v>
      </c>
    </row>
    <row r="4773" spans="1:18" x14ac:dyDescent="0.2">
      <c r="A4773" s="7">
        <v>-10.353</v>
      </c>
      <c r="B4773" s="6">
        <v>30.75</v>
      </c>
      <c r="C4773" s="1">
        <v>43.2</v>
      </c>
      <c r="D4773" s="1">
        <f t="shared" si="1122"/>
        <v>-1.0352999999999999E-5</v>
      </c>
      <c r="E4773" s="6">
        <f t="shared" si="1118"/>
        <v>1.6128991343550002E-14</v>
      </c>
      <c r="F4773" s="6">
        <f t="shared" si="1123"/>
        <v>-3.0651693925000003E-5</v>
      </c>
      <c r="G4773" s="13">
        <f t="shared" si="1119"/>
        <v>2.0298693925000003E-5</v>
      </c>
      <c r="H4773" s="6">
        <f t="shared" si="1120"/>
        <v>41.388323860230628</v>
      </c>
      <c r="I4773" s="6">
        <f t="shared" si="1124"/>
        <v>-1.811676139769375</v>
      </c>
      <c r="J4773" s="6">
        <f t="shared" si="1125"/>
        <v>30.74332092980563</v>
      </c>
      <c r="K4773" s="6">
        <f t="shared" si="1126"/>
        <v>3.3395350971847648E-3</v>
      </c>
      <c r="L4773" s="6">
        <f t="shared" si="1127"/>
        <v>-9.9145820935796705E-6</v>
      </c>
      <c r="M4773" s="14">
        <f t="shared" si="1128"/>
        <v>-2.1920895321016426E-7</v>
      </c>
      <c r="N4773" s="6">
        <f t="shared" si="1129"/>
        <v>-1.0352999999999999E-5</v>
      </c>
      <c r="O4773" s="13">
        <f t="shared" si="1121"/>
        <v>2.0298693925000003E-5</v>
      </c>
      <c r="P4773" s="6">
        <f t="shared" si="1130"/>
        <v>41.388323860230628</v>
      </c>
      <c r="Q4773" s="7">
        <f t="shared" si="1131"/>
        <v>41.573699294584941</v>
      </c>
      <c r="R4773" s="7">
        <f t="shared" si="1132"/>
        <v>-1.626300705415062</v>
      </c>
    </row>
    <row r="4774" spans="1:18" x14ac:dyDescent="0.2">
      <c r="A4774" s="7">
        <v>-11.11425</v>
      </c>
      <c r="B4774" s="6">
        <v>30.75</v>
      </c>
      <c r="C4774" s="1">
        <v>43.2</v>
      </c>
      <c r="D4774" s="1">
        <f t="shared" si="1122"/>
        <v>-1.111425E-5</v>
      </c>
      <c r="E4774" s="6">
        <f t="shared" si="1118"/>
        <v>1.6128991343550002E-14</v>
      </c>
      <c r="F4774" s="6">
        <f t="shared" si="1123"/>
        <v>-3.0651693925000003E-5</v>
      </c>
      <c r="G4774" s="13">
        <f t="shared" si="1119"/>
        <v>1.9537443925000004E-5</v>
      </c>
      <c r="H4774" s="6">
        <f t="shared" si="1120"/>
        <v>41.008461541716599</v>
      </c>
      <c r="I4774" s="6">
        <f t="shared" si="1124"/>
        <v>-2.1915384582834037</v>
      </c>
      <c r="J4774" s="6">
        <f t="shared" si="1125"/>
        <v>30.74599255788338</v>
      </c>
      <c r="K4774" s="6">
        <f t="shared" si="1126"/>
        <v>2.0037210583101484E-3</v>
      </c>
      <c r="L4774" s="6">
        <f t="shared" si="1127"/>
        <v>-1.0242199256147804E-5</v>
      </c>
      <c r="M4774" s="14">
        <f t="shared" si="1128"/>
        <v>-4.3602537192609793E-7</v>
      </c>
      <c r="N4774" s="6">
        <f t="shared" si="1129"/>
        <v>-1.111425E-5</v>
      </c>
      <c r="O4774" s="13">
        <f t="shared" si="1121"/>
        <v>1.9537443925000004E-5</v>
      </c>
      <c r="P4774" s="6">
        <f t="shared" si="1130"/>
        <v>41.008461541716599</v>
      </c>
      <c r="Q4774" s="7">
        <f t="shared" si="1131"/>
        <v>41.460651744011273</v>
      </c>
      <c r="R4774" s="7">
        <f t="shared" si="1132"/>
        <v>-1.7393482559887303</v>
      </c>
    </row>
    <row r="4775" spans="1:18" x14ac:dyDescent="0.2">
      <c r="A4775" s="7">
        <v>-12.027749999999999</v>
      </c>
      <c r="B4775" s="6">
        <v>30.75</v>
      </c>
      <c r="C4775" s="1">
        <v>43.2</v>
      </c>
      <c r="D4775" s="1">
        <f t="shared" si="1122"/>
        <v>-1.2027749999999998E-5</v>
      </c>
      <c r="E4775" s="6">
        <f t="shared" si="1118"/>
        <v>1.6128991343550002E-14</v>
      </c>
      <c r="F4775" s="6">
        <f t="shared" si="1123"/>
        <v>-3.0651693925000003E-5</v>
      </c>
      <c r="G4775" s="13">
        <f t="shared" si="1119"/>
        <v>1.8623943925000006E-5</v>
      </c>
      <c r="H4775" s="6">
        <f t="shared" si="1120"/>
        <v>40.550800238900422</v>
      </c>
      <c r="I4775" s="6">
        <f t="shared" si="1124"/>
        <v>-2.649199761099581</v>
      </c>
      <c r="J4775" s="6">
        <f t="shared" si="1125"/>
        <v>30.747595534730028</v>
      </c>
      <c r="K4775" s="6">
        <f t="shared" si="1126"/>
        <v>1.202232634986089E-3</v>
      </c>
      <c r="L4775" s="6">
        <f t="shared" si="1127"/>
        <v>-1.0773719553688682E-5</v>
      </c>
      <c r="M4775" s="14">
        <f t="shared" si="1128"/>
        <v>-6.2701522315565834E-7</v>
      </c>
      <c r="N4775" s="6">
        <f t="shared" si="1129"/>
        <v>-1.2027749999999998E-5</v>
      </c>
      <c r="O4775" s="13">
        <f t="shared" si="1121"/>
        <v>1.8623943925000006E-5</v>
      </c>
      <c r="P4775" s="6">
        <f t="shared" si="1130"/>
        <v>40.550800238900422</v>
      </c>
      <c r="Q4775" s="7">
        <f t="shared" si="1131"/>
        <v>41.278681442989104</v>
      </c>
      <c r="R4775" s="7">
        <f t="shared" si="1132"/>
        <v>-1.921318557010899</v>
      </c>
    </row>
    <row r="4776" spans="1:18" x14ac:dyDescent="0.2">
      <c r="A4776" s="7">
        <v>-7.9169999999999998</v>
      </c>
      <c r="B4776" s="6">
        <v>30.8125</v>
      </c>
      <c r="C4776" s="1">
        <v>43.2</v>
      </c>
      <c r="D4776" s="1">
        <f t="shared" si="1122"/>
        <v>-7.9169999999999989E-6</v>
      </c>
      <c r="E4776" s="6">
        <f t="shared" si="1118"/>
        <v>1.6129923562034375E-14</v>
      </c>
      <c r="F4776" s="6">
        <f t="shared" si="1123"/>
        <v>-3.0611757899999997E-5</v>
      </c>
      <c r="G4776" s="13">
        <f t="shared" si="1119"/>
        <v>2.2694757899999998E-5</v>
      </c>
      <c r="H4776" s="6">
        <f t="shared" si="1120"/>
        <v>42.630151957820431</v>
      </c>
      <c r="I4776" s="6">
        <f t="shared" si="1124"/>
        <v>-0.56984804217957219</v>
      </c>
      <c r="J4776" s="6">
        <f t="shared" si="1125"/>
        <v>30.761057320838017</v>
      </c>
      <c r="K4776" s="6">
        <f t="shared" si="1126"/>
        <v>2.5721339580991653E-2</v>
      </c>
      <c r="L4776" s="6">
        <f t="shared" si="1127"/>
        <v>-1.0453181732213208E-5</v>
      </c>
      <c r="M4776" s="14">
        <f t="shared" si="1128"/>
        <v>1.2680908661066045E-6</v>
      </c>
      <c r="N4776" s="6">
        <f t="shared" si="1129"/>
        <v>-7.9169999999999989E-6</v>
      </c>
      <c r="O4776" s="13">
        <f t="shared" si="1121"/>
        <v>2.2694757899999998E-5</v>
      </c>
      <c r="P4776" s="6">
        <f t="shared" si="1130"/>
        <v>42.630151957820431</v>
      </c>
      <c r="Q4776" s="7">
        <f t="shared" si="1131"/>
        <v>41.548975545955372</v>
      </c>
      <c r="R4776" s="7">
        <f t="shared" si="1132"/>
        <v>-1.6510244540446308</v>
      </c>
    </row>
    <row r="4777" spans="1:18" x14ac:dyDescent="0.2">
      <c r="A4777" s="7">
        <v>-7.9169999999999998</v>
      </c>
      <c r="B4777" s="6">
        <v>30.8125</v>
      </c>
      <c r="C4777" s="1">
        <v>43.2</v>
      </c>
      <c r="D4777" s="1">
        <f t="shared" si="1122"/>
        <v>-7.9169999999999989E-6</v>
      </c>
      <c r="E4777" s="6">
        <f t="shared" si="1118"/>
        <v>1.6129923562034375E-14</v>
      </c>
      <c r="F4777" s="6">
        <f t="shared" si="1123"/>
        <v>-3.0611757899999997E-5</v>
      </c>
      <c r="G4777" s="13">
        <f t="shared" si="1119"/>
        <v>2.2694757899999998E-5</v>
      </c>
      <c r="H4777" s="6">
        <f t="shared" si="1120"/>
        <v>42.630151957820431</v>
      </c>
      <c r="I4777" s="6">
        <f t="shared" si="1124"/>
        <v>-0.56984804217957219</v>
      </c>
      <c r="J4777" s="6">
        <f t="shared" si="1125"/>
        <v>30.781634392502809</v>
      </c>
      <c r="K4777" s="6">
        <f t="shared" si="1126"/>
        <v>1.5432803748595347E-2</v>
      </c>
      <c r="L4777" s="6">
        <f t="shared" si="1127"/>
        <v>-9.4387090393279256E-6</v>
      </c>
      <c r="M4777" s="14">
        <f t="shared" si="1128"/>
        <v>7.6085451966396337E-7</v>
      </c>
      <c r="N4777" s="6">
        <f t="shared" si="1129"/>
        <v>-7.9169999999999989E-6</v>
      </c>
      <c r="O4777" s="13">
        <f t="shared" si="1121"/>
        <v>2.2694757899999998E-5</v>
      </c>
      <c r="P4777" s="6">
        <f t="shared" si="1130"/>
        <v>42.630151957820431</v>
      </c>
      <c r="Q4777" s="7">
        <f t="shared" si="1131"/>
        <v>41.765210828328385</v>
      </c>
      <c r="R4777" s="7">
        <f t="shared" si="1132"/>
        <v>-1.4347891716716177</v>
      </c>
    </row>
    <row r="4778" spans="1:18" x14ac:dyDescent="0.2">
      <c r="A4778" s="7">
        <v>-8.3737499999999994</v>
      </c>
      <c r="B4778" s="6">
        <v>30.8125</v>
      </c>
      <c r="C4778" s="1">
        <v>43.2</v>
      </c>
      <c r="D4778" s="1">
        <f t="shared" si="1122"/>
        <v>-8.3737499999999992E-6</v>
      </c>
      <c r="E4778" s="6">
        <f t="shared" si="1118"/>
        <v>1.6129923562034375E-14</v>
      </c>
      <c r="F4778" s="6">
        <f t="shared" si="1123"/>
        <v>-3.0611757899999997E-5</v>
      </c>
      <c r="G4778" s="13">
        <f t="shared" si="1119"/>
        <v>2.2238007899999996E-5</v>
      </c>
      <c r="H4778" s="6">
        <f t="shared" si="1120"/>
        <v>42.405093114717204</v>
      </c>
      <c r="I4778" s="6">
        <f t="shared" si="1124"/>
        <v>-0.79490688528279918</v>
      </c>
      <c r="J4778" s="6">
        <f t="shared" si="1125"/>
        <v>30.793980635501683</v>
      </c>
      <c r="K4778" s="6">
        <f t="shared" si="1126"/>
        <v>9.2596822491586295E-3</v>
      </c>
      <c r="L4778" s="6">
        <f t="shared" si="1127"/>
        <v>-8.921375423596756E-6</v>
      </c>
      <c r="M4778" s="14">
        <f t="shared" si="1128"/>
        <v>2.738127117983784E-7</v>
      </c>
      <c r="N4778" s="6">
        <f t="shared" si="1129"/>
        <v>-8.3737499999999992E-6</v>
      </c>
      <c r="O4778" s="13">
        <f t="shared" si="1121"/>
        <v>2.2238007899999996E-5</v>
      </c>
      <c r="P4778" s="6">
        <f t="shared" si="1130"/>
        <v>42.405093114717204</v>
      </c>
      <c r="Q4778" s="7">
        <f t="shared" si="1131"/>
        <v>41.893187285606146</v>
      </c>
      <c r="R4778" s="7">
        <f t="shared" si="1132"/>
        <v>-1.3068127143938568</v>
      </c>
    </row>
    <row r="4779" spans="1:18" x14ac:dyDescent="0.2">
      <c r="A4779" s="7">
        <v>-7.4602500000000003</v>
      </c>
      <c r="B4779" s="6">
        <v>30.8125</v>
      </c>
      <c r="C4779" s="1">
        <v>43.2</v>
      </c>
      <c r="D4779" s="1">
        <f t="shared" si="1122"/>
        <v>-7.4602500000000003E-6</v>
      </c>
      <c r="E4779" s="6">
        <f t="shared" si="1118"/>
        <v>1.6129923562034375E-14</v>
      </c>
      <c r="F4779" s="6">
        <f t="shared" si="1123"/>
        <v>-3.0611757899999997E-5</v>
      </c>
      <c r="G4779" s="13">
        <f t="shared" si="1119"/>
        <v>2.3151507899999997E-5</v>
      </c>
      <c r="H4779" s="6">
        <f t="shared" si="1120"/>
        <v>42.854730623903265</v>
      </c>
      <c r="I4779" s="6">
        <f t="shared" si="1124"/>
        <v>-0.3452693760967378</v>
      </c>
      <c r="J4779" s="6">
        <f t="shared" si="1125"/>
        <v>30.80138838130101</v>
      </c>
      <c r="K4779" s="6">
        <f t="shared" si="1126"/>
        <v>5.5558093494951777E-3</v>
      </c>
      <c r="L4779" s="6">
        <f t="shared" si="1127"/>
        <v>-8.5196252541580539E-6</v>
      </c>
      <c r="M4779" s="14">
        <f t="shared" si="1128"/>
        <v>5.2968762707902679E-7</v>
      </c>
      <c r="N4779" s="6">
        <f t="shared" si="1129"/>
        <v>-7.4602500000000003E-6</v>
      </c>
      <c r="O4779" s="13">
        <f t="shared" si="1121"/>
        <v>2.3151507899999997E-5</v>
      </c>
      <c r="P4779" s="6">
        <f t="shared" si="1130"/>
        <v>42.854730623903265</v>
      </c>
      <c r="Q4779" s="7">
        <f t="shared" si="1131"/>
        <v>42.085495953265571</v>
      </c>
      <c r="R4779" s="7">
        <f t="shared" si="1132"/>
        <v>-1.1145040467344316</v>
      </c>
    </row>
    <row r="4780" spans="1:18" x14ac:dyDescent="0.2">
      <c r="A4780" s="7">
        <v>-10.962</v>
      </c>
      <c r="B4780" s="6">
        <v>30.8125</v>
      </c>
      <c r="C4780" s="1">
        <v>43.2</v>
      </c>
      <c r="D4780" s="1">
        <f t="shared" si="1122"/>
        <v>-1.0961999999999999E-5</v>
      </c>
      <c r="E4780" s="6">
        <f t="shared" si="1118"/>
        <v>1.6129923562034375E-14</v>
      </c>
      <c r="F4780" s="6">
        <f t="shared" si="1123"/>
        <v>-3.0611757899999997E-5</v>
      </c>
      <c r="G4780" s="13">
        <f t="shared" si="1119"/>
        <v>1.9649757899999996E-5</v>
      </c>
      <c r="H4780" s="6">
        <f t="shared" si="1120"/>
        <v>41.120572615515698</v>
      </c>
      <c r="I4780" s="6">
        <f t="shared" si="1124"/>
        <v>-2.0794273844843048</v>
      </c>
      <c r="J4780" s="6">
        <f t="shared" si="1125"/>
        <v>30.805833028780604</v>
      </c>
      <c r="K4780" s="6">
        <f t="shared" si="1126"/>
        <v>3.3334856096978172E-3</v>
      </c>
      <c r="L4780" s="6">
        <f t="shared" si="1127"/>
        <v>-8.7962251524948319E-6</v>
      </c>
      <c r="M4780" s="14">
        <f t="shared" si="1128"/>
        <v>-1.0828874237525837E-6</v>
      </c>
      <c r="N4780" s="6">
        <f t="shared" si="1129"/>
        <v>-1.0961999999999999E-5</v>
      </c>
      <c r="O4780" s="13">
        <f t="shared" si="1121"/>
        <v>1.9649757899999996E-5</v>
      </c>
      <c r="P4780" s="6">
        <f t="shared" si="1130"/>
        <v>41.120572615515698</v>
      </c>
      <c r="Q4780" s="7">
        <f t="shared" si="1131"/>
        <v>41.892511285715599</v>
      </c>
      <c r="R4780" s="7">
        <f t="shared" si="1132"/>
        <v>-1.3074887142844034</v>
      </c>
    </row>
    <row r="4781" spans="1:18" x14ac:dyDescent="0.2">
      <c r="A4781" s="7">
        <v>-9.4395000000000007</v>
      </c>
      <c r="B4781" s="6">
        <v>30.875</v>
      </c>
      <c r="C4781" s="1">
        <v>43.2</v>
      </c>
      <c r="D4781" s="1">
        <f t="shared" si="1122"/>
        <v>-9.4395E-6</v>
      </c>
      <c r="E4781" s="6">
        <f t="shared" si="1118"/>
        <v>1.6130855026137499E-14</v>
      </c>
      <c r="F4781" s="6">
        <f t="shared" si="1123"/>
        <v>-3.0571331737499994E-5</v>
      </c>
      <c r="G4781" s="13">
        <f t="shared" si="1119"/>
        <v>2.1131831737499994E-5</v>
      </c>
      <c r="H4781" s="6">
        <f t="shared" si="1120"/>
        <v>41.913582737751938</v>
      </c>
      <c r="I4781" s="6">
        <f t="shared" si="1124"/>
        <v>-1.2864172622480652</v>
      </c>
      <c r="J4781" s="6">
        <f t="shared" si="1125"/>
        <v>30.820999817268365</v>
      </c>
      <c r="K4781" s="6">
        <f t="shared" si="1126"/>
        <v>2.7000091365817269E-2</v>
      </c>
      <c r="L4781" s="6">
        <f t="shared" si="1127"/>
        <v>-9.3580350914968987E-6</v>
      </c>
      <c r="M4781" s="14">
        <f t="shared" si="1128"/>
        <v>-4.0732454251550656E-8</v>
      </c>
      <c r="N4781" s="6">
        <f t="shared" si="1129"/>
        <v>-9.4395E-6</v>
      </c>
      <c r="O4781" s="13">
        <f t="shared" si="1121"/>
        <v>2.1131831737499994E-5</v>
      </c>
      <c r="P4781" s="6">
        <f t="shared" si="1130"/>
        <v>41.913582737751938</v>
      </c>
      <c r="Q4781" s="7">
        <f t="shared" si="1131"/>
        <v>41.896725576122869</v>
      </c>
      <c r="R4781" s="7">
        <f t="shared" si="1132"/>
        <v>-1.3032744238771343</v>
      </c>
    </row>
    <row r="4782" spans="1:18" x14ac:dyDescent="0.2">
      <c r="A4782" s="7">
        <v>-11.72325</v>
      </c>
      <c r="B4782" s="6">
        <v>30.875</v>
      </c>
      <c r="C4782" s="1">
        <v>43.2</v>
      </c>
      <c r="D4782" s="1">
        <f t="shared" si="1122"/>
        <v>-1.172325E-5</v>
      </c>
      <c r="E4782" s="6">
        <f t="shared" si="1118"/>
        <v>1.6130855026137499E-14</v>
      </c>
      <c r="F4782" s="6">
        <f t="shared" si="1123"/>
        <v>-3.0571331737499994E-5</v>
      </c>
      <c r="G4782" s="13">
        <f t="shared" si="1119"/>
        <v>1.8848081737499994E-5</v>
      </c>
      <c r="H4782" s="6">
        <f t="shared" si="1120"/>
        <v>40.775719755434693</v>
      </c>
      <c r="I4782" s="6">
        <f t="shared" si="1124"/>
        <v>-2.4242802445653098</v>
      </c>
      <c r="J4782" s="6">
        <f t="shared" si="1125"/>
        <v>30.842599890361019</v>
      </c>
      <c r="K4782" s="6">
        <f t="shared" si="1126"/>
        <v>1.6200054819490717E-2</v>
      </c>
      <c r="L4782" s="6">
        <f t="shared" si="1127"/>
        <v>-9.8473710548981389E-6</v>
      </c>
      <c r="M4782" s="14">
        <f t="shared" si="1128"/>
        <v>-9.3793947255093054E-7</v>
      </c>
      <c r="N4782" s="6">
        <f t="shared" si="1129"/>
        <v>-1.172325E-5</v>
      </c>
      <c r="O4782" s="13">
        <f t="shared" si="1121"/>
        <v>1.8848081737499994E-5</v>
      </c>
      <c r="P4782" s="6">
        <f t="shared" si="1130"/>
        <v>40.775719755434693</v>
      </c>
      <c r="Q4782" s="7">
        <f t="shared" si="1131"/>
        <v>41.672524411985236</v>
      </c>
      <c r="R4782" s="7">
        <f t="shared" si="1132"/>
        <v>-1.5274755880147666</v>
      </c>
    </row>
    <row r="4783" spans="1:18" x14ac:dyDescent="0.2">
      <c r="A4783" s="7">
        <v>-9.5917499999999993</v>
      </c>
      <c r="B4783" s="6">
        <v>30.875</v>
      </c>
      <c r="C4783" s="1">
        <v>43.2</v>
      </c>
      <c r="D4783" s="1">
        <f t="shared" si="1122"/>
        <v>-9.5917499999999984E-6</v>
      </c>
      <c r="E4783" s="6">
        <f t="shared" si="1118"/>
        <v>1.6130855026137499E-14</v>
      </c>
      <c r="F4783" s="6">
        <f t="shared" si="1123"/>
        <v>-3.0571331737499994E-5</v>
      </c>
      <c r="G4783" s="13">
        <f t="shared" si="1119"/>
        <v>2.0979581737499996E-5</v>
      </c>
      <c r="H4783" s="6">
        <f t="shared" si="1120"/>
        <v>41.838108044153955</v>
      </c>
      <c r="I4783" s="6">
        <f t="shared" si="1124"/>
        <v>-1.3618919558460476</v>
      </c>
      <c r="J4783" s="6">
        <f t="shared" si="1125"/>
        <v>30.855559934216611</v>
      </c>
      <c r="K4783" s="6">
        <f t="shared" si="1126"/>
        <v>9.7200328916944301E-3</v>
      </c>
      <c r="L4783" s="6">
        <f t="shared" si="1127"/>
        <v>-1.0171422632938884E-5</v>
      </c>
      <c r="M4783" s="14">
        <f t="shared" si="1128"/>
        <v>2.898363164694428E-7</v>
      </c>
      <c r="N4783" s="6">
        <f t="shared" si="1129"/>
        <v>-9.5917499999999984E-6</v>
      </c>
      <c r="O4783" s="13">
        <f t="shared" si="1121"/>
        <v>2.0979581737499996E-5</v>
      </c>
      <c r="P4783" s="6">
        <f t="shared" si="1130"/>
        <v>41.838108044153955</v>
      </c>
      <c r="Q4783" s="7">
        <f t="shared" si="1131"/>
        <v>41.705641138418983</v>
      </c>
      <c r="R4783" s="7">
        <f t="shared" si="1132"/>
        <v>-1.4943588615810199</v>
      </c>
    </row>
    <row r="4784" spans="1:18" x14ac:dyDescent="0.2">
      <c r="A4784" s="7">
        <v>-11.418749999999999</v>
      </c>
      <c r="B4784" s="6">
        <v>30.875</v>
      </c>
      <c r="C4784" s="1">
        <v>43.2</v>
      </c>
      <c r="D4784" s="1">
        <f t="shared" si="1122"/>
        <v>-1.1418749999999998E-5</v>
      </c>
      <c r="E4784" s="6">
        <f t="shared" si="1118"/>
        <v>1.6130855026137499E-14</v>
      </c>
      <c r="F4784" s="6">
        <f t="shared" si="1123"/>
        <v>-3.0571331737499994E-5</v>
      </c>
      <c r="G4784" s="13">
        <f t="shared" si="1119"/>
        <v>1.9152581737499998E-5</v>
      </c>
      <c r="H4784" s="6">
        <f t="shared" si="1120"/>
        <v>40.928150621831662</v>
      </c>
      <c r="I4784" s="6">
        <f t="shared" si="1124"/>
        <v>-2.2718493781683406</v>
      </c>
      <c r="J4784" s="6">
        <f t="shared" si="1125"/>
        <v>30.863335960529966</v>
      </c>
      <c r="K4784" s="6">
        <f t="shared" si="1126"/>
        <v>5.8320197350170133E-3</v>
      </c>
      <c r="L4784" s="6">
        <f t="shared" si="1127"/>
        <v>-1.0304953579763331E-5</v>
      </c>
      <c r="M4784" s="14">
        <f t="shared" si="1128"/>
        <v>-5.5689821011833366E-7</v>
      </c>
      <c r="N4784" s="6">
        <f t="shared" si="1129"/>
        <v>-1.1418749999999998E-5</v>
      </c>
      <c r="O4784" s="13">
        <f t="shared" si="1121"/>
        <v>1.9152581737499998E-5</v>
      </c>
      <c r="P4784" s="6">
        <f t="shared" si="1130"/>
        <v>40.928150621831662</v>
      </c>
      <c r="Q4784" s="7">
        <f t="shared" si="1131"/>
        <v>41.55014303510152</v>
      </c>
      <c r="R4784" s="7">
        <f t="shared" si="1132"/>
        <v>-1.6498569648984827</v>
      </c>
    </row>
    <row r="4785" spans="1:18" x14ac:dyDescent="0.2">
      <c r="A4785" s="7">
        <v>-13.093500000000001</v>
      </c>
      <c r="B4785" s="6">
        <v>30.875</v>
      </c>
      <c r="C4785" s="1">
        <v>43.2</v>
      </c>
      <c r="D4785" s="1">
        <f t="shared" si="1122"/>
        <v>-1.3093499999999999E-5</v>
      </c>
      <c r="E4785" s="6">
        <f t="shared" si="1118"/>
        <v>1.6130855026137499E-14</v>
      </c>
      <c r="F4785" s="6">
        <f t="shared" si="1123"/>
        <v>-3.0571331737499994E-5</v>
      </c>
      <c r="G4785" s="13">
        <f t="shared" si="1119"/>
        <v>1.7477831737499995E-5</v>
      </c>
      <c r="H4785" s="6">
        <f t="shared" si="1120"/>
        <v>40.087018059068384</v>
      </c>
      <c r="I4785" s="6">
        <f t="shared" si="1124"/>
        <v>-3.1129819409316184</v>
      </c>
      <c r="J4785" s="6">
        <f t="shared" si="1125"/>
        <v>30.86800157631798</v>
      </c>
      <c r="K4785" s="6">
        <f t="shared" si="1126"/>
        <v>3.499211841010208E-3</v>
      </c>
      <c r="L4785" s="6">
        <f t="shared" si="1127"/>
        <v>-1.1085422147857998E-5</v>
      </c>
      <c r="M4785" s="14">
        <f t="shared" si="1128"/>
        <v>-1.0040389260710008E-6</v>
      </c>
      <c r="N4785" s="6">
        <f t="shared" si="1129"/>
        <v>-1.3093499999999999E-5</v>
      </c>
      <c r="O4785" s="13">
        <f t="shared" si="1121"/>
        <v>1.7477831737499995E-5</v>
      </c>
      <c r="P4785" s="6">
        <f t="shared" si="1130"/>
        <v>40.087018059068384</v>
      </c>
      <c r="Q4785" s="7">
        <f t="shared" si="1131"/>
        <v>41.257518039894897</v>
      </c>
      <c r="R4785" s="7">
        <f t="shared" si="1132"/>
        <v>-1.9424819601051055</v>
      </c>
    </row>
    <row r="4786" spans="1:18" x14ac:dyDescent="0.2">
      <c r="A4786" s="7">
        <v>-10.200749999999999</v>
      </c>
      <c r="B4786" s="6">
        <v>30.9375</v>
      </c>
      <c r="C4786" s="1">
        <v>43.2</v>
      </c>
      <c r="D4786" s="1">
        <f t="shared" si="1122"/>
        <v>-1.0200749999999999E-5</v>
      </c>
      <c r="E4786" s="6">
        <f t="shared" si="1118"/>
        <v>1.6131785735859377E-14</v>
      </c>
      <c r="F4786" s="6">
        <f t="shared" si="1123"/>
        <v>-3.0530415437500001E-5</v>
      </c>
      <c r="G4786" s="13">
        <f t="shared" si="1119"/>
        <v>2.0329665437500002E-5</v>
      </c>
      <c r="H4786" s="6">
        <f t="shared" si="1120"/>
        <v>41.571105042901763</v>
      </c>
      <c r="I4786" s="6">
        <f t="shared" si="1124"/>
        <v>-1.6288949570982396</v>
      </c>
      <c r="J4786" s="6">
        <f t="shared" si="1125"/>
        <v>30.883300945790786</v>
      </c>
      <c r="K4786" s="6">
        <f t="shared" si="1126"/>
        <v>2.7099527104606835E-2</v>
      </c>
      <c r="L4786" s="6">
        <f t="shared" si="1127"/>
        <v>-1.1310103288714799E-5</v>
      </c>
      <c r="M4786" s="14">
        <f t="shared" si="1128"/>
        <v>5.5467664435739998E-7</v>
      </c>
      <c r="N4786" s="6">
        <f t="shared" si="1129"/>
        <v>-1.0200749999999999E-5</v>
      </c>
      <c r="O4786" s="13">
        <f t="shared" si="1121"/>
        <v>2.0329665437500002E-5</v>
      </c>
      <c r="P4786" s="6">
        <f t="shared" si="1130"/>
        <v>41.571105042901763</v>
      </c>
      <c r="Q4786" s="7">
        <f t="shared" si="1131"/>
        <v>41.320235440496276</v>
      </c>
      <c r="R4786" s="7">
        <f t="shared" si="1132"/>
        <v>-1.8797645595037267</v>
      </c>
    </row>
    <row r="4787" spans="1:18" x14ac:dyDescent="0.2">
      <c r="A4787" s="7">
        <v>-12.18</v>
      </c>
      <c r="B4787" s="6">
        <v>30.9375</v>
      </c>
      <c r="C4787" s="1">
        <v>43.2</v>
      </c>
      <c r="D4787" s="1">
        <f t="shared" si="1122"/>
        <v>-1.2179999999999999E-5</v>
      </c>
      <c r="E4787" s="6">
        <f t="shared" si="1118"/>
        <v>1.6131785735859377E-14</v>
      </c>
      <c r="F4787" s="6">
        <f t="shared" si="1123"/>
        <v>-3.0530415437500001E-5</v>
      </c>
      <c r="G4787" s="13">
        <f t="shared" si="1119"/>
        <v>1.8350415437500002E-5</v>
      </c>
      <c r="H4787" s="6">
        <f t="shared" si="1120"/>
        <v>40.582489381880123</v>
      </c>
      <c r="I4787" s="6">
        <f t="shared" si="1124"/>
        <v>-2.61751061811988</v>
      </c>
      <c r="J4787" s="6">
        <f t="shared" si="1125"/>
        <v>30.904980567474471</v>
      </c>
      <c r="K4787" s="6">
        <f t="shared" si="1126"/>
        <v>1.6259716262764456E-2</v>
      </c>
      <c r="L4787" s="6">
        <f t="shared" si="1127"/>
        <v>-1.1262211973228878E-5</v>
      </c>
      <c r="M4787" s="14">
        <f t="shared" si="1128"/>
        <v>-4.5889401338556024E-7</v>
      </c>
      <c r="N4787" s="6">
        <f t="shared" si="1129"/>
        <v>-1.2179999999999999E-5</v>
      </c>
      <c r="O4787" s="13">
        <f t="shared" si="1121"/>
        <v>1.8350415437500002E-5</v>
      </c>
      <c r="P4787" s="6">
        <f t="shared" si="1130"/>
        <v>40.582489381880123</v>
      </c>
      <c r="Q4787" s="7">
        <f t="shared" si="1131"/>
        <v>41.172686228773046</v>
      </c>
      <c r="R4787" s="7">
        <f t="shared" si="1132"/>
        <v>-2.0273137712269573</v>
      </c>
    </row>
    <row r="4788" spans="1:18" x14ac:dyDescent="0.2">
      <c r="A4788" s="7">
        <v>-11.72325</v>
      </c>
      <c r="B4788" s="6">
        <v>30.9375</v>
      </c>
      <c r="C4788" s="1">
        <v>43.2</v>
      </c>
      <c r="D4788" s="1">
        <f t="shared" si="1122"/>
        <v>-1.172325E-5</v>
      </c>
      <c r="E4788" s="6">
        <f t="shared" si="1118"/>
        <v>1.6131785735859377E-14</v>
      </c>
      <c r="F4788" s="6">
        <f t="shared" si="1123"/>
        <v>-3.0530415437500001E-5</v>
      </c>
      <c r="G4788" s="13">
        <f t="shared" si="1119"/>
        <v>1.8807165437500001E-5</v>
      </c>
      <c r="H4788" s="6">
        <f t="shared" si="1120"/>
        <v>40.811461298391578</v>
      </c>
      <c r="I4788" s="6">
        <f t="shared" si="1124"/>
        <v>-2.3885387016084252</v>
      </c>
      <c r="J4788" s="6">
        <f t="shared" si="1125"/>
        <v>30.917988340484683</v>
      </c>
      <c r="K4788" s="6">
        <f t="shared" si="1126"/>
        <v>9.7558297576583186E-3</v>
      </c>
      <c r="L4788" s="6">
        <f t="shared" si="1127"/>
        <v>-1.1537977183937325E-5</v>
      </c>
      <c r="M4788" s="14">
        <f t="shared" si="1128"/>
        <v>-9.2636408031337368E-8</v>
      </c>
      <c r="N4788" s="6">
        <f t="shared" si="1129"/>
        <v>-1.172325E-5</v>
      </c>
      <c r="O4788" s="13">
        <f t="shared" si="1121"/>
        <v>1.8807165437500001E-5</v>
      </c>
      <c r="P4788" s="6">
        <f t="shared" si="1130"/>
        <v>40.811461298391578</v>
      </c>
      <c r="Q4788" s="7">
        <f t="shared" si="1131"/>
        <v>41.100441242696753</v>
      </c>
      <c r="R4788" s="7">
        <f t="shared" si="1132"/>
        <v>-2.0995587573032495</v>
      </c>
    </row>
    <row r="4789" spans="1:18" x14ac:dyDescent="0.2">
      <c r="A4789" s="7">
        <v>-10.657500000000001</v>
      </c>
      <c r="B4789" s="6">
        <v>31</v>
      </c>
      <c r="C4789" s="1">
        <v>43.2</v>
      </c>
      <c r="D4789" s="1">
        <f t="shared" si="1122"/>
        <v>-1.0657500000000001E-5</v>
      </c>
      <c r="E4789" s="6">
        <f t="shared" si="1118"/>
        <v>1.6132715691200001E-14</v>
      </c>
      <c r="F4789" s="6">
        <f t="shared" si="1123"/>
        <v>-3.0489008999999997E-5</v>
      </c>
      <c r="G4789" s="13">
        <f t="shared" si="1119"/>
        <v>1.9831508999999996E-5</v>
      </c>
      <c r="H4789" s="6">
        <f t="shared" si="1120"/>
        <v>41.379100769927163</v>
      </c>
      <c r="I4789" s="6">
        <f t="shared" si="1124"/>
        <v>-1.8208992300728397</v>
      </c>
      <c r="J4789" s="6">
        <f t="shared" si="1125"/>
        <v>30.938293004290813</v>
      </c>
      <c r="K4789" s="6">
        <f t="shared" si="1126"/>
        <v>3.085349785459357E-2</v>
      </c>
      <c r="L4789" s="6">
        <f t="shared" si="1127"/>
        <v>-1.1398936310362395E-5</v>
      </c>
      <c r="M4789" s="14">
        <f t="shared" si="1128"/>
        <v>3.7071815518119687E-7</v>
      </c>
      <c r="N4789" s="6">
        <f t="shared" si="1129"/>
        <v>-1.0657500000000001E-5</v>
      </c>
      <c r="O4789" s="13">
        <f t="shared" si="1121"/>
        <v>1.9831508999999996E-5</v>
      </c>
      <c r="P4789" s="6">
        <f t="shared" si="1130"/>
        <v>41.379100769927163</v>
      </c>
      <c r="Q4789" s="7">
        <f t="shared" si="1131"/>
        <v>41.156173148142841</v>
      </c>
      <c r="R4789" s="7">
        <f t="shared" si="1132"/>
        <v>-2.0438268518571618</v>
      </c>
    </row>
    <row r="4790" spans="1:18" x14ac:dyDescent="0.2">
      <c r="A4790" s="7">
        <v>-10.200749999999999</v>
      </c>
      <c r="B4790" s="6">
        <v>31</v>
      </c>
      <c r="C4790" s="1">
        <v>43.3</v>
      </c>
      <c r="D4790" s="1">
        <f t="shared" si="1122"/>
        <v>-1.0200749999999999E-5</v>
      </c>
      <c r="E4790" s="6">
        <f t="shared" si="1118"/>
        <v>1.6132715691200001E-14</v>
      </c>
      <c r="F4790" s="6">
        <f t="shared" si="1123"/>
        <v>-3.0489008999999997E-5</v>
      </c>
      <c r="G4790" s="13">
        <f t="shared" si="1119"/>
        <v>2.0288258999999998E-5</v>
      </c>
      <c r="H4790" s="6">
        <f t="shared" si="1120"/>
        <v>41.606326752632697</v>
      </c>
      <c r="I4790" s="6">
        <f t="shared" si="1124"/>
        <v>-1.6936732473673004</v>
      </c>
      <c r="J4790" s="6">
        <f t="shared" si="1125"/>
        <v>30.962975802574491</v>
      </c>
      <c r="K4790" s="6">
        <f t="shared" si="1126"/>
        <v>1.8512098712754721E-2</v>
      </c>
      <c r="L4790" s="6">
        <f t="shared" si="1127"/>
        <v>-1.1011011786217437E-5</v>
      </c>
      <c r="M4790" s="14">
        <f t="shared" si="1128"/>
        <v>4.051308931087191E-7</v>
      </c>
      <c r="N4790" s="6">
        <f t="shared" si="1129"/>
        <v>-1.0200749999999999E-5</v>
      </c>
      <c r="O4790" s="13">
        <f t="shared" si="1121"/>
        <v>2.0288258999999998E-5</v>
      </c>
      <c r="P4790" s="6">
        <f t="shared" si="1130"/>
        <v>41.606326752632697</v>
      </c>
      <c r="Q4790" s="7">
        <f t="shared" si="1131"/>
        <v>41.246203869040812</v>
      </c>
      <c r="R4790" s="7">
        <f t="shared" si="1132"/>
        <v>-2.053796130959185</v>
      </c>
    </row>
    <row r="4791" spans="1:18" x14ac:dyDescent="0.2">
      <c r="A4791" s="7">
        <v>-12.636749999999999</v>
      </c>
      <c r="B4791" s="6">
        <v>31</v>
      </c>
      <c r="C4791" s="1">
        <v>43.3</v>
      </c>
      <c r="D4791" s="1">
        <f t="shared" si="1122"/>
        <v>-1.2636749999999999E-5</v>
      </c>
      <c r="E4791" s="6">
        <f t="shared" si="1118"/>
        <v>1.6132715691200001E-14</v>
      </c>
      <c r="F4791" s="6">
        <f t="shared" si="1123"/>
        <v>-3.0489008999999997E-5</v>
      </c>
      <c r="G4791" s="13">
        <f t="shared" si="1119"/>
        <v>1.7852259E-5</v>
      </c>
      <c r="H4791" s="6">
        <f t="shared" si="1120"/>
        <v>40.388719400388368</v>
      </c>
      <c r="I4791" s="6">
        <f t="shared" si="1124"/>
        <v>-2.9112805996116293</v>
      </c>
      <c r="J4791" s="6">
        <f t="shared" si="1125"/>
        <v>30.977785481544693</v>
      </c>
      <c r="K4791" s="6">
        <f t="shared" si="1126"/>
        <v>1.1107259227653543E-2</v>
      </c>
      <c r="L4791" s="6">
        <f t="shared" si="1127"/>
        <v>-1.1174107071730461E-5</v>
      </c>
      <c r="M4791" s="14">
        <f t="shared" si="1128"/>
        <v>-7.313214641347689E-7</v>
      </c>
      <c r="N4791" s="6">
        <f t="shared" si="1129"/>
        <v>-1.2636749999999999E-5</v>
      </c>
      <c r="O4791" s="13">
        <f t="shared" si="1121"/>
        <v>1.7852259E-5</v>
      </c>
      <c r="P4791" s="6">
        <f t="shared" si="1130"/>
        <v>40.388719400388368</v>
      </c>
      <c r="Q4791" s="7">
        <f t="shared" si="1131"/>
        <v>41.074706975310328</v>
      </c>
      <c r="R4791" s="7">
        <f t="shared" si="1132"/>
        <v>-2.2252930246896696</v>
      </c>
    </row>
    <row r="4792" spans="1:18" x14ac:dyDescent="0.2">
      <c r="A4792" s="7">
        <v>-9.7439999999999998</v>
      </c>
      <c r="B4792" s="6">
        <v>31.0625</v>
      </c>
      <c r="C4792" s="1">
        <v>43.3</v>
      </c>
      <c r="D4792" s="1">
        <f t="shared" si="1122"/>
        <v>-9.7439999999999985E-6</v>
      </c>
      <c r="E4792" s="6">
        <f t="shared" si="1118"/>
        <v>1.6133644892159376E-14</v>
      </c>
      <c r="F4792" s="6">
        <f t="shared" si="1123"/>
        <v>-3.0447112425000002E-5</v>
      </c>
      <c r="G4792" s="13">
        <f t="shared" si="1119"/>
        <v>2.0703112425000002E-5</v>
      </c>
      <c r="H4792" s="6">
        <f t="shared" si="1120"/>
        <v>41.867977202263262</v>
      </c>
      <c r="I4792" s="6">
        <f t="shared" si="1124"/>
        <v>-1.4320227977367352</v>
      </c>
      <c r="J4792" s="6">
        <f t="shared" si="1125"/>
        <v>30.999171288926817</v>
      </c>
      <c r="K4792" s="6">
        <f t="shared" si="1126"/>
        <v>3.1664355536591415E-2</v>
      </c>
      <c r="L4792" s="6">
        <f t="shared" si="1127"/>
        <v>-1.1180614243038277E-5</v>
      </c>
      <c r="M4792" s="14">
        <f t="shared" si="1128"/>
        <v>7.1830712151913915E-7</v>
      </c>
      <c r="N4792" s="6">
        <f t="shared" si="1129"/>
        <v>-9.7439999999999985E-6</v>
      </c>
      <c r="O4792" s="13">
        <f t="shared" si="1121"/>
        <v>2.0703112425000002E-5</v>
      </c>
      <c r="P4792" s="6">
        <f t="shared" si="1130"/>
        <v>41.867977202263262</v>
      </c>
      <c r="Q4792" s="7">
        <f t="shared" si="1131"/>
        <v>41.233361020700919</v>
      </c>
      <c r="R4792" s="7">
        <f t="shared" si="1132"/>
        <v>-2.0666389792990785</v>
      </c>
    </row>
    <row r="4793" spans="1:18" x14ac:dyDescent="0.2">
      <c r="A4793" s="7">
        <v>-11.266500000000001</v>
      </c>
      <c r="B4793" s="6">
        <v>31.0625</v>
      </c>
      <c r="C4793" s="1">
        <v>43.3</v>
      </c>
      <c r="D4793" s="1">
        <f t="shared" si="1122"/>
        <v>-1.12665E-5</v>
      </c>
      <c r="E4793" s="6">
        <f t="shared" si="1118"/>
        <v>1.6133644892159376E-14</v>
      </c>
      <c r="F4793" s="6">
        <f t="shared" si="1123"/>
        <v>-3.0447112425000002E-5</v>
      </c>
      <c r="G4793" s="13">
        <f t="shared" si="1119"/>
        <v>1.9180612425000005E-5</v>
      </c>
      <c r="H4793" s="6">
        <f t="shared" si="1120"/>
        <v>41.110577063746007</v>
      </c>
      <c r="I4793" s="6">
        <f t="shared" si="1124"/>
        <v>-2.1894229362539903</v>
      </c>
      <c r="J4793" s="6">
        <f t="shared" si="1125"/>
        <v>31.02450277335609</v>
      </c>
      <c r="K4793" s="6">
        <f t="shared" si="1126"/>
        <v>1.8998613321954849E-2</v>
      </c>
      <c r="L4793" s="6">
        <f t="shared" si="1127"/>
        <v>-1.0910468545822965E-5</v>
      </c>
      <c r="M4793" s="14">
        <f t="shared" si="1128"/>
        <v>-1.7801572708851729E-7</v>
      </c>
      <c r="N4793" s="6">
        <f t="shared" si="1129"/>
        <v>-1.12665E-5</v>
      </c>
      <c r="O4793" s="13">
        <f t="shared" si="1121"/>
        <v>1.9180612425000005E-5</v>
      </c>
      <c r="P4793" s="6">
        <f t="shared" si="1130"/>
        <v>41.110577063746007</v>
      </c>
      <c r="Q4793" s="7">
        <f t="shared" si="1131"/>
        <v>41.208804229309941</v>
      </c>
      <c r="R4793" s="7">
        <f t="shared" si="1132"/>
        <v>-2.0911957706900566</v>
      </c>
    </row>
    <row r="4794" spans="1:18" x14ac:dyDescent="0.2">
      <c r="A4794" s="7">
        <v>-8.8305000000000007</v>
      </c>
      <c r="B4794" s="6">
        <v>31.0625</v>
      </c>
      <c r="C4794" s="1">
        <v>43.3</v>
      </c>
      <c r="D4794" s="1">
        <f t="shared" si="1122"/>
        <v>-8.8304999999999996E-6</v>
      </c>
      <c r="E4794" s="6">
        <f t="shared" si="1118"/>
        <v>1.6133644892159376E-14</v>
      </c>
      <c r="F4794" s="6">
        <f t="shared" si="1123"/>
        <v>-3.0447112425000002E-5</v>
      </c>
      <c r="G4794" s="13">
        <f t="shared" si="1119"/>
        <v>2.1616612425000003E-5</v>
      </c>
      <c r="H4794" s="6">
        <f t="shared" si="1120"/>
        <v>42.319807967924419</v>
      </c>
      <c r="I4794" s="6">
        <f t="shared" si="1124"/>
        <v>-0.98019203207557837</v>
      </c>
      <c r="J4794" s="6">
        <f t="shared" si="1125"/>
        <v>31.039701664013656</v>
      </c>
      <c r="K4794" s="6">
        <f t="shared" si="1126"/>
        <v>1.1399167993172199E-2</v>
      </c>
      <c r="L4794" s="6">
        <f t="shared" si="1127"/>
        <v>-1.0565681127493779E-5</v>
      </c>
      <c r="M4794" s="14">
        <f t="shared" si="1128"/>
        <v>8.6759056374688965E-7</v>
      </c>
      <c r="N4794" s="6">
        <f t="shared" si="1129"/>
        <v>-8.8304999999999996E-6</v>
      </c>
      <c r="O4794" s="13">
        <f t="shared" si="1121"/>
        <v>2.1616612425000003E-5</v>
      </c>
      <c r="P4794" s="6">
        <f t="shared" si="1130"/>
        <v>42.319807967924419</v>
      </c>
      <c r="Q4794" s="7">
        <f t="shared" si="1131"/>
        <v>41.431004977032835</v>
      </c>
      <c r="R4794" s="7">
        <f t="shared" si="1132"/>
        <v>-1.8689950229671624</v>
      </c>
    </row>
    <row r="4795" spans="1:18" x14ac:dyDescent="0.2">
      <c r="A4795" s="7">
        <v>-7.7647500000000003</v>
      </c>
      <c r="B4795" s="6">
        <v>31.125</v>
      </c>
      <c r="C4795" s="1">
        <v>43.3</v>
      </c>
      <c r="D4795" s="1">
        <f t="shared" si="1122"/>
        <v>-7.7647500000000005E-6</v>
      </c>
      <c r="E4795" s="6">
        <f t="shared" si="1118"/>
        <v>1.6134573338737498E-14</v>
      </c>
      <c r="F4795" s="6">
        <f t="shared" si="1123"/>
        <v>-3.0404725712499997E-5</v>
      </c>
      <c r="G4795" s="13">
        <f t="shared" si="1119"/>
        <v>2.2639975712499997E-5</v>
      </c>
      <c r="H4795" s="6">
        <f t="shared" si="1120"/>
        <v>42.878824116641169</v>
      </c>
      <c r="I4795" s="6">
        <f t="shared" si="1124"/>
        <v>-0.42117588335882772</v>
      </c>
      <c r="J4795" s="6">
        <f t="shared" si="1125"/>
        <v>31.061320998408192</v>
      </c>
      <c r="K4795" s="6">
        <f t="shared" si="1126"/>
        <v>3.183950079590403E-2</v>
      </c>
      <c r="L4795" s="6">
        <f t="shared" si="1127"/>
        <v>-9.6584586764962677E-6</v>
      </c>
      <c r="M4795" s="14">
        <f t="shared" si="1128"/>
        <v>9.4685433824813359E-7</v>
      </c>
      <c r="N4795" s="6">
        <f t="shared" si="1129"/>
        <v>-7.7647500000000005E-6</v>
      </c>
      <c r="O4795" s="13">
        <f t="shared" si="1121"/>
        <v>2.2639975712499997E-5</v>
      </c>
      <c r="P4795" s="6">
        <f t="shared" si="1130"/>
        <v>42.878824116641169</v>
      </c>
      <c r="Q4795" s="7">
        <f t="shared" si="1131"/>
        <v>41.720568804954503</v>
      </c>
      <c r="R4795" s="7">
        <f t="shared" si="1132"/>
        <v>-1.579431195045494</v>
      </c>
    </row>
    <row r="4796" spans="1:18" x14ac:dyDescent="0.2">
      <c r="A4796" s="7">
        <v>-10.657500000000001</v>
      </c>
      <c r="B4796" s="6">
        <v>31.125</v>
      </c>
      <c r="C4796" s="1">
        <v>43.3</v>
      </c>
      <c r="D4796" s="1">
        <f t="shared" si="1122"/>
        <v>-1.0657500000000001E-5</v>
      </c>
      <c r="E4796" s="6">
        <f t="shared" si="1118"/>
        <v>1.6134573338737498E-14</v>
      </c>
      <c r="F4796" s="6">
        <f t="shared" si="1123"/>
        <v>-3.0404725712499997E-5</v>
      </c>
      <c r="G4796" s="13">
        <f t="shared" si="1119"/>
        <v>1.9747225712499996E-5</v>
      </c>
      <c r="H4796" s="6">
        <f t="shared" si="1120"/>
        <v>41.449069024036476</v>
      </c>
      <c r="I4796" s="6">
        <f t="shared" si="1124"/>
        <v>-1.8509309759635215</v>
      </c>
      <c r="J4796" s="6">
        <f t="shared" si="1125"/>
        <v>31.086792599044912</v>
      </c>
      <c r="K4796" s="6">
        <f t="shared" si="1126"/>
        <v>1.9103700477543839E-2</v>
      </c>
      <c r="L4796" s="6">
        <f t="shared" si="1127"/>
        <v>-9.4795252058977612E-6</v>
      </c>
      <c r="M4796" s="14">
        <f t="shared" si="1128"/>
        <v>-5.8898739705111983E-7</v>
      </c>
      <c r="N4796" s="6">
        <f t="shared" si="1129"/>
        <v>-1.0657500000000001E-5</v>
      </c>
      <c r="O4796" s="13">
        <f t="shared" si="1121"/>
        <v>1.9747225712499996E-5</v>
      </c>
      <c r="P4796" s="6">
        <f t="shared" si="1130"/>
        <v>41.449069024036476</v>
      </c>
      <c r="Q4796" s="7">
        <f t="shared" si="1131"/>
        <v>41.666268848770898</v>
      </c>
      <c r="R4796" s="7">
        <f t="shared" si="1132"/>
        <v>-1.6337311512290995</v>
      </c>
    </row>
    <row r="4797" spans="1:18" x14ac:dyDescent="0.2">
      <c r="A4797" s="7">
        <v>-9.8962500000000002</v>
      </c>
      <c r="B4797" s="6">
        <v>31.125</v>
      </c>
      <c r="C4797" s="1">
        <v>43.3</v>
      </c>
      <c r="D4797" s="1">
        <f t="shared" si="1122"/>
        <v>-9.8962500000000003E-6</v>
      </c>
      <c r="E4797" s="6">
        <f t="shared" si="1118"/>
        <v>1.6134573338737498E-14</v>
      </c>
      <c r="F4797" s="6">
        <f t="shared" si="1123"/>
        <v>-3.0404725712499997E-5</v>
      </c>
      <c r="G4797" s="13">
        <f t="shared" si="1119"/>
        <v>2.0508475712499999E-5</v>
      </c>
      <c r="H4797" s="6">
        <f t="shared" si="1120"/>
        <v>41.827210737964208</v>
      </c>
      <c r="I4797" s="6">
        <f t="shared" si="1124"/>
        <v>-1.4727892620357892</v>
      </c>
      <c r="J4797" s="6">
        <f t="shared" si="1125"/>
        <v>31.10207555942695</v>
      </c>
      <c r="K4797" s="6">
        <f t="shared" si="1126"/>
        <v>1.1462220286524882E-2</v>
      </c>
      <c r="L4797" s="6">
        <f t="shared" si="1127"/>
        <v>-9.7984651235386563E-6</v>
      </c>
      <c r="M4797" s="14">
        <f t="shared" si="1128"/>
        <v>-4.8892438230672019E-8</v>
      </c>
      <c r="N4797" s="6">
        <f t="shared" si="1129"/>
        <v>-9.8962500000000003E-6</v>
      </c>
      <c r="O4797" s="13">
        <f t="shared" si="1121"/>
        <v>2.0508475712499999E-5</v>
      </c>
      <c r="P4797" s="6">
        <f t="shared" si="1130"/>
        <v>41.827210737964208</v>
      </c>
      <c r="Q4797" s="7">
        <f t="shared" si="1131"/>
        <v>41.698457226609563</v>
      </c>
      <c r="R4797" s="7">
        <f t="shared" si="1132"/>
        <v>-1.6015427733904346</v>
      </c>
    </row>
    <row r="4798" spans="1:18" x14ac:dyDescent="0.2">
      <c r="A4798" s="7">
        <v>-14.007</v>
      </c>
      <c r="B4798" s="6">
        <v>31.125</v>
      </c>
      <c r="C4798" s="1">
        <v>43.3</v>
      </c>
      <c r="D4798" s="1">
        <f t="shared" si="1122"/>
        <v>-1.4006999999999998E-5</v>
      </c>
      <c r="E4798" s="6">
        <f t="shared" si="1118"/>
        <v>1.6134573338737498E-14</v>
      </c>
      <c r="F4798" s="6">
        <f t="shared" si="1123"/>
        <v>-3.0404725712499997E-5</v>
      </c>
      <c r="G4798" s="13">
        <f t="shared" si="1119"/>
        <v>1.6397725712500001E-5</v>
      </c>
      <c r="H4798" s="6">
        <f t="shared" si="1120"/>
        <v>39.768830164785868</v>
      </c>
      <c r="I4798" s="6">
        <f t="shared" si="1124"/>
        <v>-3.5311698352141292</v>
      </c>
      <c r="J4798" s="6">
        <f t="shared" si="1125"/>
        <v>31.111245335656172</v>
      </c>
      <c r="K4798" s="6">
        <f t="shared" si="1126"/>
        <v>6.8773321719142189E-3</v>
      </c>
      <c r="L4798" s="6">
        <f t="shared" si="1127"/>
        <v>-1.0659729074123194E-5</v>
      </c>
      <c r="M4798" s="14">
        <f t="shared" si="1128"/>
        <v>-1.673635462938402E-6</v>
      </c>
      <c r="N4798" s="6">
        <f t="shared" si="1129"/>
        <v>-1.4006999999999998E-5</v>
      </c>
      <c r="O4798" s="13">
        <f t="shared" si="1121"/>
        <v>1.6397725712500001E-5</v>
      </c>
      <c r="P4798" s="6">
        <f t="shared" si="1130"/>
        <v>39.768830164785868</v>
      </c>
      <c r="Q4798" s="7">
        <f t="shared" si="1131"/>
        <v>41.312531814244828</v>
      </c>
      <c r="R4798" s="7">
        <f t="shared" si="1132"/>
        <v>-1.9874681857551693</v>
      </c>
    </row>
    <row r="4799" spans="1:18" x14ac:dyDescent="0.2">
      <c r="A4799" s="7">
        <v>-12.484500000000001</v>
      </c>
      <c r="B4799" s="6">
        <v>31.1875</v>
      </c>
      <c r="C4799" s="1">
        <v>43.3</v>
      </c>
      <c r="D4799" s="1">
        <f t="shared" si="1122"/>
        <v>-1.24845E-5</v>
      </c>
      <c r="E4799" s="6">
        <f t="shared" si="1118"/>
        <v>1.6135501030934376E-14</v>
      </c>
      <c r="F4799" s="6">
        <f t="shared" si="1123"/>
        <v>-3.0361848862500002E-5</v>
      </c>
      <c r="G4799" s="13">
        <f t="shared" si="1119"/>
        <v>1.7877348862500003E-5</v>
      </c>
      <c r="H4799" s="6">
        <f t="shared" si="1120"/>
        <v>40.570937064367627</v>
      </c>
      <c r="I4799" s="6">
        <f t="shared" si="1124"/>
        <v>-2.7290629356323706</v>
      </c>
      <c r="J4799" s="6">
        <f t="shared" si="1125"/>
        <v>31.129247201393703</v>
      </c>
      <c r="K4799" s="6">
        <f t="shared" si="1126"/>
        <v>2.9126399303148531E-2</v>
      </c>
      <c r="L4799" s="6">
        <f t="shared" si="1127"/>
        <v>-1.1694137444473917E-5</v>
      </c>
      <c r="M4799" s="14">
        <f t="shared" si="1128"/>
        <v>-3.9518127776304179E-7</v>
      </c>
      <c r="N4799" s="6">
        <f t="shared" si="1129"/>
        <v>-1.24845E-5</v>
      </c>
      <c r="O4799" s="13">
        <f t="shared" si="1121"/>
        <v>1.7877348862500003E-5</v>
      </c>
      <c r="P4799" s="6">
        <f t="shared" si="1130"/>
        <v>40.570937064367627</v>
      </c>
      <c r="Q4799" s="7">
        <f t="shared" si="1131"/>
        <v>41.164212864269388</v>
      </c>
      <c r="R4799" s="7">
        <f t="shared" si="1132"/>
        <v>-2.1357871357306095</v>
      </c>
    </row>
    <row r="4800" spans="1:18" x14ac:dyDescent="0.2">
      <c r="A4800" s="7">
        <v>-11.418749999999999</v>
      </c>
      <c r="B4800" s="6">
        <v>31.1875</v>
      </c>
      <c r="C4800" s="1">
        <v>43.3</v>
      </c>
      <c r="D4800" s="1">
        <f t="shared" si="1122"/>
        <v>-1.1418749999999998E-5</v>
      </c>
      <c r="E4800" s="6">
        <f t="shared" si="1118"/>
        <v>1.6135501030934376E-14</v>
      </c>
      <c r="F4800" s="6">
        <f t="shared" si="1123"/>
        <v>-3.0361848862500002E-5</v>
      </c>
      <c r="G4800" s="13">
        <f t="shared" si="1119"/>
        <v>1.8943098862500006E-5</v>
      </c>
      <c r="H4800" s="6">
        <f t="shared" si="1120"/>
        <v>41.104363923990945</v>
      </c>
      <c r="I4800" s="6">
        <f t="shared" si="1124"/>
        <v>-2.1956360760090519</v>
      </c>
      <c r="J4800" s="6">
        <f t="shared" si="1125"/>
        <v>31.152548320836221</v>
      </c>
      <c r="K4800" s="6">
        <f t="shared" si="1126"/>
        <v>1.7475839581889474E-2</v>
      </c>
      <c r="L4800" s="6">
        <f t="shared" si="1127"/>
        <v>-1.1797132466684349E-5</v>
      </c>
      <c r="M4800" s="14">
        <f t="shared" si="1128"/>
        <v>1.8919123334217557E-7</v>
      </c>
      <c r="N4800" s="6">
        <f t="shared" si="1129"/>
        <v>-1.1418749999999998E-5</v>
      </c>
      <c r="O4800" s="13">
        <f t="shared" si="1121"/>
        <v>1.8943098862500006E-5</v>
      </c>
      <c r="P4800" s="6">
        <f t="shared" si="1130"/>
        <v>41.104363923990945</v>
      </c>
      <c r="Q4800" s="7">
        <f t="shared" si="1131"/>
        <v>41.152243076213701</v>
      </c>
      <c r="R4800" s="7">
        <f t="shared" si="1132"/>
        <v>-2.1477569237862966</v>
      </c>
    </row>
    <row r="4801" spans="1:18" x14ac:dyDescent="0.2">
      <c r="A4801" s="7">
        <v>-12.789</v>
      </c>
      <c r="B4801" s="6">
        <v>31.1875</v>
      </c>
      <c r="C4801" s="1">
        <v>43.3</v>
      </c>
      <c r="D4801" s="1">
        <f t="shared" si="1122"/>
        <v>-1.2788999999999999E-5</v>
      </c>
      <c r="E4801" s="6">
        <f t="shared" si="1118"/>
        <v>1.6135501030934376E-14</v>
      </c>
      <c r="F4801" s="6">
        <f t="shared" si="1123"/>
        <v>-3.0361848862500002E-5</v>
      </c>
      <c r="G4801" s="13">
        <f t="shared" si="1119"/>
        <v>1.7572848862500003E-5</v>
      </c>
      <c r="H4801" s="6">
        <f t="shared" si="1120"/>
        <v>40.418028480137764</v>
      </c>
      <c r="I4801" s="6">
        <f t="shared" si="1124"/>
        <v>-2.8819715198622333</v>
      </c>
      <c r="J4801" s="6">
        <f t="shared" si="1125"/>
        <v>31.166528992501732</v>
      </c>
      <c r="K4801" s="6">
        <f t="shared" si="1126"/>
        <v>1.048550374913404E-2</v>
      </c>
      <c r="L4801" s="6">
        <f t="shared" si="1127"/>
        <v>-1.191982948001061E-5</v>
      </c>
      <c r="M4801" s="14">
        <f t="shared" si="1128"/>
        <v>-4.3458525999469454E-7</v>
      </c>
      <c r="N4801" s="6">
        <f t="shared" si="1129"/>
        <v>-1.2788999999999999E-5</v>
      </c>
      <c r="O4801" s="13">
        <f t="shared" si="1121"/>
        <v>1.7572848862500003E-5</v>
      </c>
      <c r="P4801" s="6">
        <f t="shared" si="1130"/>
        <v>40.418028480137764</v>
      </c>
      <c r="Q4801" s="7">
        <f t="shared" si="1131"/>
        <v>41.005400156998519</v>
      </c>
      <c r="R4801" s="7">
        <f t="shared" si="1132"/>
        <v>-2.2945998430014782</v>
      </c>
    </row>
    <row r="4802" spans="1:18" x14ac:dyDescent="0.2">
      <c r="A4802" s="7">
        <v>-11.571</v>
      </c>
      <c r="B4802" s="6">
        <v>31.25</v>
      </c>
      <c r="C4802" s="1">
        <v>43.3</v>
      </c>
      <c r="D4802" s="1">
        <f t="shared" si="1122"/>
        <v>-1.1571E-5</v>
      </c>
      <c r="E4802" s="6">
        <f t="shared" si="1118"/>
        <v>1.6136427968749998E-14</v>
      </c>
      <c r="F4802" s="6">
        <f t="shared" si="1123"/>
        <v>-3.0318481874999999E-5</v>
      </c>
      <c r="G4802" s="13">
        <f t="shared" si="1119"/>
        <v>1.8747481875000001E-5</v>
      </c>
      <c r="H4802" s="6">
        <f t="shared" si="1120"/>
        <v>41.062942652612037</v>
      </c>
      <c r="I4802" s="6">
        <f t="shared" si="1124"/>
        <v>-2.2370573473879602</v>
      </c>
      <c r="J4802" s="6">
        <f t="shared" si="1125"/>
        <v>31.18741739550104</v>
      </c>
      <c r="K4802" s="6">
        <f t="shared" si="1126"/>
        <v>3.1291302249480069E-2</v>
      </c>
      <c r="L4802" s="6">
        <f t="shared" si="1127"/>
        <v>-1.2023897688006366E-5</v>
      </c>
      <c r="M4802" s="14">
        <f t="shared" si="1128"/>
        <v>2.2644884400318295E-7</v>
      </c>
      <c r="N4802" s="6">
        <f t="shared" si="1129"/>
        <v>-1.1571E-5</v>
      </c>
      <c r="O4802" s="13">
        <f t="shared" si="1121"/>
        <v>1.8747481875000001E-5</v>
      </c>
      <c r="P4802" s="6">
        <f t="shared" si="1130"/>
        <v>41.062942652612037</v>
      </c>
      <c r="Q4802" s="7">
        <f t="shared" si="1131"/>
        <v>41.016908656121224</v>
      </c>
      <c r="R4802" s="7">
        <f t="shared" si="1132"/>
        <v>-2.2830913438787732</v>
      </c>
    </row>
    <row r="4803" spans="1:18" x14ac:dyDescent="0.2">
      <c r="A4803" s="7">
        <v>-13.245749999999999</v>
      </c>
      <c r="B4803" s="6">
        <v>31.25</v>
      </c>
      <c r="C4803" s="1">
        <v>43.3</v>
      </c>
      <c r="D4803" s="1">
        <f t="shared" si="1122"/>
        <v>-1.3245749999999999E-5</v>
      </c>
      <c r="E4803" s="6">
        <f t="shared" si="1118"/>
        <v>1.6136427968749998E-14</v>
      </c>
      <c r="F4803" s="6">
        <f t="shared" si="1123"/>
        <v>-3.0318481874999999E-5</v>
      </c>
      <c r="G4803" s="13">
        <f t="shared" si="1119"/>
        <v>1.7072731874999998E-5</v>
      </c>
      <c r="H4803" s="6">
        <f t="shared" si="1120"/>
        <v>40.223189222684766</v>
      </c>
      <c r="I4803" s="6">
        <f t="shared" si="1124"/>
        <v>-3.0768107773152309</v>
      </c>
      <c r="J4803" s="6">
        <f t="shared" si="1125"/>
        <v>31.212450437300625</v>
      </c>
      <c r="K4803" s="6">
        <f t="shared" si="1126"/>
        <v>1.8774781349687686E-2</v>
      </c>
      <c r="L4803" s="6">
        <f t="shared" si="1127"/>
        <v>-1.217768861280382E-5</v>
      </c>
      <c r="M4803" s="14">
        <f t="shared" si="1128"/>
        <v>-5.340306935980897E-7</v>
      </c>
      <c r="N4803" s="6">
        <f t="shared" si="1129"/>
        <v>-1.3245749999999999E-5</v>
      </c>
      <c r="O4803" s="13">
        <f t="shared" si="1121"/>
        <v>1.7072731874999998E-5</v>
      </c>
      <c r="P4803" s="6">
        <f t="shared" si="1130"/>
        <v>40.223189222684766</v>
      </c>
      <c r="Q4803" s="7">
        <f t="shared" si="1131"/>
        <v>40.858164769433941</v>
      </c>
      <c r="R4803" s="7">
        <f t="shared" si="1132"/>
        <v>-2.4418352305660562</v>
      </c>
    </row>
    <row r="4804" spans="1:18" x14ac:dyDescent="0.2">
      <c r="A4804" s="7">
        <v>-11.11425</v>
      </c>
      <c r="B4804" s="6">
        <v>31.25</v>
      </c>
      <c r="C4804" s="1">
        <v>43.3</v>
      </c>
      <c r="D4804" s="1">
        <f t="shared" si="1122"/>
        <v>-1.111425E-5</v>
      </c>
      <c r="E4804" s="6">
        <f t="shared" si="1118"/>
        <v>1.6136427968749998E-14</v>
      </c>
      <c r="F4804" s="6">
        <f t="shared" si="1123"/>
        <v>-3.0318481874999999E-5</v>
      </c>
      <c r="G4804" s="13">
        <f t="shared" si="1119"/>
        <v>1.9204231875E-5</v>
      </c>
      <c r="H4804" s="6">
        <f t="shared" si="1120"/>
        <v>41.290801853935818</v>
      </c>
      <c r="I4804" s="6">
        <f t="shared" si="1124"/>
        <v>-2.009198146064179</v>
      </c>
      <c r="J4804" s="6">
        <f t="shared" si="1125"/>
        <v>31.227470262380375</v>
      </c>
      <c r="K4804" s="6">
        <f t="shared" si="1126"/>
        <v>1.1264868809812256E-2</v>
      </c>
      <c r="L4804" s="6">
        <f t="shared" si="1127"/>
        <v>-1.2178613167682292E-5</v>
      </c>
      <c r="M4804" s="14">
        <f t="shared" si="1128"/>
        <v>5.3218158384114646E-7</v>
      </c>
      <c r="N4804" s="6">
        <f t="shared" si="1129"/>
        <v>-1.111425E-5</v>
      </c>
      <c r="O4804" s="13">
        <f t="shared" si="1121"/>
        <v>1.9204231875E-5</v>
      </c>
      <c r="P4804" s="6">
        <f t="shared" si="1130"/>
        <v>41.290801853935818</v>
      </c>
      <c r="Q4804" s="7">
        <f t="shared" si="1131"/>
        <v>40.944692186334322</v>
      </c>
      <c r="R4804" s="7">
        <f t="shared" si="1132"/>
        <v>-2.3553078136656751</v>
      </c>
    </row>
    <row r="4805" spans="1:18" x14ac:dyDescent="0.2">
      <c r="A4805" s="7">
        <v>-12.33225</v>
      </c>
      <c r="B4805" s="6">
        <v>31.25</v>
      </c>
      <c r="C4805" s="1">
        <v>43.3</v>
      </c>
      <c r="D4805" s="1">
        <f t="shared" si="1122"/>
        <v>-1.233225E-5</v>
      </c>
      <c r="E4805" s="6">
        <f t="shared" si="1118"/>
        <v>1.6136427968749998E-14</v>
      </c>
      <c r="F4805" s="6">
        <f t="shared" si="1123"/>
        <v>-3.0318481874999999E-5</v>
      </c>
      <c r="G4805" s="13">
        <f t="shared" si="1119"/>
        <v>1.7986231874999999E-5</v>
      </c>
      <c r="H4805" s="6">
        <f t="shared" si="1120"/>
        <v>40.6820720789907</v>
      </c>
      <c r="I4805" s="6">
        <f t="shared" si="1124"/>
        <v>-2.6179279210092972</v>
      </c>
      <c r="J4805" s="6">
        <f t="shared" si="1125"/>
        <v>31.236482157428224</v>
      </c>
      <c r="K4805" s="6">
        <f t="shared" si="1126"/>
        <v>6.7589212858880643E-3</v>
      </c>
      <c r="L4805" s="6">
        <f t="shared" si="1127"/>
        <v>-1.1996467900609376E-5</v>
      </c>
      <c r="M4805" s="14">
        <f t="shared" si="1128"/>
        <v>-1.6789104969531214E-7</v>
      </c>
      <c r="N4805" s="6">
        <f t="shared" si="1129"/>
        <v>-1.233225E-5</v>
      </c>
      <c r="O4805" s="13">
        <f t="shared" si="1121"/>
        <v>1.7986231874999999E-5</v>
      </c>
      <c r="P4805" s="6">
        <f t="shared" si="1130"/>
        <v>40.6820720789907</v>
      </c>
      <c r="Q4805" s="7">
        <f t="shared" si="1131"/>
        <v>40.892168164865602</v>
      </c>
      <c r="R4805" s="7">
        <f t="shared" si="1132"/>
        <v>-2.4078318351343952</v>
      </c>
    </row>
    <row r="4806" spans="1:18" x14ac:dyDescent="0.2">
      <c r="A4806" s="7">
        <v>-9.5917499999999993</v>
      </c>
      <c r="B4806" s="6">
        <v>31.3125</v>
      </c>
      <c r="C4806" s="1">
        <v>43.3</v>
      </c>
      <c r="D4806" s="1">
        <f t="shared" si="1122"/>
        <v>-9.5917499999999984E-6</v>
      </c>
      <c r="E4806" s="6">
        <f t="shared" si="1118"/>
        <v>1.6137354152184374E-14</v>
      </c>
      <c r="F4806" s="6">
        <f t="shared" si="1123"/>
        <v>-3.0274624750000003E-5</v>
      </c>
      <c r="G4806" s="13">
        <f t="shared" si="1119"/>
        <v>2.0682874750000004E-5</v>
      </c>
      <c r="H4806" s="6">
        <f t="shared" si="1120"/>
        <v>42.080797692543001</v>
      </c>
      <c r="I4806" s="6">
        <f t="shared" si="1124"/>
        <v>-1.219202307456996</v>
      </c>
      <c r="J4806" s="6">
        <f t="shared" si="1125"/>
        <v>31.254389294456935</v>
      </c>
      <c r="K4806" s="6">
        <f t="shared" si="1126"/>
        <v>2.9055352771532483E-2</v>
      </c>
      <c r="L4806" s="6">
        <f t="shared" si="1127"/>
        <v>-1.1582680740365626E-5</v>
      </c>
      <c r="M4806" s="14">
        <f t="shared" si="1128"/>
        <v>9.9546537018281384E-7</v>
      </c>
      <c r="N4806" s="6">
        <f t="shared" si="1129"/>
        <v>-9.5917499999999984E-6</v>
      </c>
      <c r="O4806" s="13">
        <f t="shared" si="1121"/>
        <v>2.0682874750000004E-5</v>
      </c>
      <c r="P4806" s="6">
        <f t="shared" si="1130"/>
        <v>42.080797692543001</v>
      </c>
      <c r="Q4806" s="7">
        <f t="shared" si="1131"/>
        <v>41.129894070401086</v>
      </c>
      <c r="R4806" s="7">
        <f t="shared" si="1132"/>
        <v>-2.1701059295989111</v>
      </c>
    </row>
    <row r="4807" spans="1:18" x14ac:dyDescent="0.2">
      <c r="A4807" s="7">
        <v>-9.8962500000000002</v>
      </c>
      <c r="B4807" s="6">
        <v>31.3125</v>
      </c>
      <c r="C4807" s="1">
        <v>43.3</v>
      </c>
      <c r="D4807" s="1">
        <f t="shared" si="1122"/>
        <v>-9.8962500000000003E-6</v>
      </c>
      <c r="E4807" s="6">
        <f t="shared" si="1118"/>
        <v>1.6137354152184374E-14</v>
      </c>
      <c r="F4807" s="6">
        <f t="shared" si="1123"/>
        <v>-3.0274624750000003E-5</v>
      </c>
      <c r="G4807" s="13">
        <f t="shared" si="1119"/>
        <v>2.0378374750000001E-5</v>
      </c>
      <c r="H4807" s="6">
        <f t="shared" si="1120"/>
        <v>41.930095177592818</v>
      </c>
      <c r="I4807" s="6">
        <f t="shared" si="1124"/>
        <v>-1.3699048224071788</v>
      </c>
      <c r="J4807" s="6">
        <f t="shared" si="1125"/>
        <v>31.277633576674162</v>
      </c>
      <c r="K4807" s="6">
        <f t="shared" si="1126"/>
        <v>1.7433211662918779E-2</v>
      </c>
      <c r="L4807" s="6">
        <f t="shared" si="1127"/>
        <v>-1.0847208444219377E-5</v>
      </c>
      <c r="M4807" s="14">
        <f t="shared" si="1128"/>
        <v>4.7547922210968839E-7</v>
      </c>
      <c r="N4807" s="6">
        <f t="shared" si="1129"/>
        <v>-9.8962500000000003E-6</v>
      </c>
      <c r="O4807" s="13">
        <f t="shared" si="1121"/>
        <v>2.0378374750000001E-5</v>
      </c>
      <c r="P4807" s="6">
        <f t="shared" si="1130"/>
        <v>41.930095177592818</v>
      </c>
      <c r="Q4807" s="7">
        <f t="shared" si="1131"/>
        <v>41.289934291839437</v>
      </c>
      <c r="R4807" s="7">
        <f t="shared" si="1132"/>
        <v>-2.0100657081605604</v>
      </c>
    </row>
    <row r="4808" spans="1:18" x14ac:dyDescent="0.2">
      <c r="A4808" s="7">
        <v>-7.7647500000000003</v>
      </c>
      <c r="B4808" s="6">
        <v>31.3125</v>
      </c>
      <c r="C4808" s="1">
        <v>43.3</v>
      </c>
      <c r="D4808" s="1">
        <f t="shared" si="1122"/>
        <v>-7.7647500000000005E-6</v>
      </c>
      <c r="E4808" s="6">
        <f t="shared" si="1118"/>
        <v>1.6137354152184374E-14</v>
      </c>
      <c r="F4808" s="6">
        <f t="shared" si="1123"/>
        <v>-3.0274624750000003E-5</v>
      </c>
      <c r="G4808" s="13">
        <f t="shared" si="1119"/>
        <v>2.2509874750000002E-5</v>
      </c>
      <c r="H4808" s="6">
        <f t="shared" si="1120"/>
        <v>42.980505421011117</v>
      </c>
      <c r="I4808" s="6">
        <f t="shared" si="1124"/>
        <v>-0.31949457898888056</v>
      </c>
      <c r="J4808" s="6">
        <f t="shared" si="1125"/>
        <v>31.291580146004499</v>
      </c>
      <c r="K4808" s="6">
        <f t="shared" si="1126"/>
        <v>1.0459926997750557E-2</v>
      </c>
      <c r="L4808" s="6">
        <f t="shared" si="1127"/>
        <v>-1.0040525066531626E-5</v>
      </c>
      <c r="M4808" s="14">
        <f t="shared" si="1128"/>
        <v>1.1378875332658126E-6</v>
      </c>
      <c r="N4808" s="6">
        <f t="shared" si="1129"/>
        <v>-7.7647500000000005E-6</v>
      </c>
      <c r="O4808" s="13">
        <f t="shared" si="1121"/>
        <v>2.2509874750000002E-5</v>
      </c>
      <c r="P4808" s="6">
        <f t="shared" si="1130"/>
        <v>42.980505421011117</v>
      </c>
      <c r="Q4808" s="7">
        <f t="shared" si="1131"/>
        <v>41.628048517673776</v>
      </c>
      <c r="R4808" s="7">
        <f t="shared" si="1132"/>
        <v>-1.6719514823262216</v>
      </c>
    </row>
    <row r="4809" spans="1:18" x14ac:dyDescent="0.2">
      <c r="A4809" s="7">
        <v>-10.657500000000001</v>
      </c>
      <c r="B4809" s="6">
        <v>31.3125</v>
      </c>
      <c r="C4809" s="1">
        <v>43.3</v>
      </c>
      <c r="D4809" s="1">
        <f t="shared" si="1122"/>
        <v>-1.0657500000000001E-5</v>
      </c>
      <c r="E4809" s="6">
        <f t="shared" ref="E4809:E4872" si="1133">$B$3*(1+$C$3*($B4809-25)+$D$3*(($B4809-25)^2))</f>
        <v>1.6137354152184374E-14</v>
      </c>
      <c r="F4809" s="6">
        <f t="shared" si="1123"/>
        <v>-3.0274624750000003E-5</v>
      </c>
      <c r="G4809" s="13">
        <f t="shared" ref="G4809:G4872" si="1134">($D4809-$F4809)+$H$3*($D4809-$F4809)^2</f>
        <v>1.9617124750000002E-5</v>
      </c>
      <c r="H4809" s="6">
        <f t="shared" si="1120"/>
        <v>41.552389876550421</v>
      </c>
      <c r="I4809" s="6">
        <f t="shared" si="1124"/>
        <v>-1.7476101234495758</v>
      </c>
      <c r="J4809" s="6">
        <f t="shared" si="1125"/>
        <v>31.299948087602701</v>
      </c>
      <c r="K4809" s="6">
        <f t="shared" si="1126"/>
        <v>6.2759561986496237E-3</v>
      </c>
      <c r="L4809" s="6">
        <f t="shared" si="1127"/>
        <v>-9.7087650399189757E-6</v>
      </c>
      <c r="M4809" s="14">
        <f t="shared" si="1128"/>
        <v>-4.7436748004051258E-7</v>
      </c>
      <c r="N4809" s="6">
        <f t="shared" si="1129"/>
        <v>-1.0657500000000001E-5</v>
      </c>
      <c r="O4809" s="13">
        <f t="shared" si="1121"/>
        <v>1.9617124750000002E-5</v>
      </c>
      <c r="P4809" s="6">
        <f t="shared" si="1130"/>
        <v>41.552389876550421</v>
      </c>
      <c r="Q4809" s="7">
        <f t="shared" si="1131"/>
        <v>41.612916789449109</v>
      </c>
      <c r="R4809" s="7">
        <f t="shared" si="1132"/>
        <v>-1.6870832105508882</v>
      </c>
    </row>
    <row r="4810" spans="1:18" x14ac:dyDescent="0.2">
      <c r="A4810" s="7">
        <v>-10.353</v>
      </c>
      <c r="B4810" s="6">
        <v>31.375</v>
      </c>
      <c r="C4810" s="1">
        <v>43.3</v>
      </c>
      <c r="D4810" s="1">
        <f t="shared" si="1122"/>
        <v>-1.0352999999999999E-5</v>
      </c>
      <c r="E4810" s="6">
        <f t="shared" si="1133"/>
        <v>1.61382795812375E-14</v>
      </c>
      <c r="F4810" s="6">
        <f t="shared" si="1123"/>
        <v>-3.0230277487499999E-5</v>
      </c>
      <c r="G4810" s="13">
        <f t="shared" si="1134"/>
        <v>1.9877277487499998E-5</v>
      </c>
      <c r="H4810" s="6">
        <f t="shared" ref="H4810:H4873" si="1135">(((($B4810+273.15)^(4))+($G4810/$E4810))^(0.25))-273.15</f>
        <v>41.737583772446271</v>
      </c>
      <c r="I4810" s="6">
        <f t="shared" si="1124"/>
        <v>-1.5624162275537259</v>
      </c>
      <c r="J4810" s="6">
        <f t="shared" si="1125"/>
        <v>31.317468852561621</v>
      </c>
      <c r="K4810" s="6">
        <f t="shared" si="1126"/>
        <v>2.8765573719189419E-2</v>
      </c>
      <c r="L4810" s="6">
        <f t="shared" si="1127"/>
        <v>-1.0027359023951384E-5</v>
      </c>
      <c r="M4810" s="14">
        <f t="shared" si="1128"/>
        <v>-1.6282048802430746E-7</v>
      </c>
      <c r="N4810" s="6">
        <f t="shared" si="1129"/>
        <v>-1.0352999999999999E-5</v>
      </c>
      <c r="O4810" s="13">
        <f t="shared" ref="O4810:O4873" si="1136">($N4810-$F4810)+$H$3*($N4810-$F4810)^2</f>
        <v>1.9877277487499998E-5</v>
      </c>
      <c r="P4810" s="6">
        <f t="shared" si="1130"/>
        <v>41.737583772446271</v>
      </c>
      <c r="Q4810" s="7">
        <f t="shared" si="1131"/>
        <v>41.637850186048546</v>
      </c>
      <c r="R4810" s="7">
        <f t="shared" si="1132"/>
        <v>-1.6621498139514514</v>
      </c>
    </row>
    <row r="4811" spans="1:18" x14ac:dyDescent="0.2">
      <c r="A4811" s="7">
        <v>-12.18</v>
      </c>
      <c r="B4811" s="6">
        <v>31.375</v>
      </c>
      <c r="C4811" s="1">
        <v>43.3</v>
      </c>
      <c r="D4811" s="1">
        <f t="shared" ref="D4811:D4874" si="1137">A4811*0.000001</f>
        <v>-1.2179999999999999E-5</v>
      </c>
      <c r="E4811" s="6">
        <f t="shared" si="1133"/>
        <v>1.61382795812375E-14</v>
      </c>
      <c r="F4811" s="6">
        <f t="shared" ref="F4811:F4874" si="1138">($E$3+$F$3*(B4811-25)+$G$3*((B4811-25)^2))</f>
        <v>-3.0230277487499999E-5</v>
      </c>
      <c r="G4811" s="13">
        <f t="shared" si="1134"/>
        <v>1.80502774875E-5</v>
      </c>
      <c r="H4811" s="6">
        <f t="shared" si="1135"/>
        <v>40.827170387711647</v>
      </c>
      <c r="I4811" s="6">
        <f t="shared" ref="I4811:I4874" si="1139">H4811-C4811</f>
        <v>-2.4728296122883506</v>
      </c>
      <c r="J4811" s="6">
        <f t="shared" ref="J4811:J4874" si="1140">0.2*(B4811+B4810)+0.6*J4810</f>
        <v>31.340481311536973</v>
      </c>
      <c r="K4811" s="6">
        <f t="shared" ref="K4811:K4874" si="1141">(B4811-J4811)/2</f>
        <v>1.7259344231513651E-2</v>
      </c>
      <c r="L4811" s="6">
        <f t="shared" ref="L4811:L4874" si="1142">0.2*($D4811+$D4810)+0.6*L4810</f>
        <v>-1.052301541437083E-5</v>
      </c>
      <c r="M4811" s="14">
        <f t="shared" ref="M4811:M4874" si="1143">($D4811-L4811)/2</f>
        <v>-8.2849229281458415E-7</v>
      </c>
      <c r="N4811" s="6">
        <f t="shared" ref="N4811:N4874" si="1144">$D4811+$I$3*$K4811+$J$3*M4811</f>
        <v>-1.2179999999999999E-5</v>
      </c>
      <c r="O4811" s="13">
        <f t="shared" si="1136"/>
        <v>1.80502774875E-5</v>
      </c>
      <c r="P4811" s="6">
        <f t="shared" ref="P4811:P4874" si="1145">(((($B4811+273.15)^(4))+(O4811/$E4811))^(0.25))-273.15</f>
        <v>40.827170387711647</v>
      </c>
      <c r="Q4811" s="7">
        <f t="shared" ref="Q4811:Q4874" si="1146">0.2*P4811+0.8*Q4810</f>
        <v>41.475714226381164</v>
      </c>
      <c r="R4811" s="7">
        <f t="shared" ref="R4811:R4874" si="1147">Q4811-C4811</f>
        <v>-1.8242857736188327</v>
      </c>
    </row>
    <row r="4812" spans="1:18" x14ac:dyDescent="0.2">
      <c r="A4812" s="7">
        <v>-11.11425</v>
      </c>
      <c r="B4812" s="6">
        <v>31.375</v>
      </c>
      <c r="C4812" s="1">
        <v>43.3</v>
      </c>
      <c r="D4812" s="1">
        <f t="shared" si="1137"/>
        <v>-1.111425E-5</v>
      </c>
      <c r="E4812" s="6">
        <f t="shared" si="1133"/>
        <v>1.61382795812375E-14</v>
      </c>
      <c r="F4812" s="6">
        <f t="shared" si="1138"/>
        <v>-3.0230277487499999E-5</v>
      </c>
      <c r="G4812" s="13">
        <f t="shared" si="1134"/>
        <v>1.9116027487499999E-5</v>
      </c>
      <c r="H4812" s="6">
        <f t="shared" si="1135"/>
        <v>41.359205369091399</v>
      </c>
      <c r="I4812" s="6">
        <f t="shared" si="1139"/>
        <v>-1.9407946309085986</v>
      </c>
      <c r="J4812" s="6">
        <f t="shared" si="1140"/>
        <v>31.354288786922183</v>
      </c>
      <c r="K4812" s="6">
        <f t="shared" si="1141"/>
        <v>1.0355606538908546E-2</v>
      </c>
      <c r="L4812" s="6">
        <f t="shared" si="1142"/>
        <v>-1.0972659248622498E-5</v>
      </c>
      <c r="M4812" s="14">
        <f t="shared" si="1143"/>
        <v>-7.0795375688750524E-8</v>
      </c>
      <c r="N4812" s="6">
        <f t="shared" si="1144"/>
        <v>-1.111425E-5</v>
      </c>
      <c r="O4812" s="13">
        <f t="shared" si="1136"/>
        <v>1.9116027487499999E-5</v>
      </c>
      <c r="P4812" s="6">
        <f t="shared" si="1145"/>
        <v>41.359205369091399</v>
      </c>
      <c r="Q4812" s="7">
        <f t="shared" si="1146"/>
        <v>41.452412454923213</v>
      </c>
      <c r="R4812" s="7">
        <f t="shared" si="1147"/>
        <v>-1.8475875450767845</v>
      </c>
    </row>
    <row r="4813" spans="1:18" x14ac:dyDescent="0.2">
      <c r="A4813" s="7">
        <v>-13.55025</v>
      </c>
      <c r="B4813" s="6">
        <v>31.375</v>
      </c>
      <c r="C4813" s="1">
        <v>43.3</v>
      </c>
      <c r="D4813" s="1">
        <f t="shared" si="1137"/>
        <v>-1.355025E-5</v>
      </c>
      <c r="E4813" s="6">
        <f t="shared" si="1133"/>
        <v>1.61382795812375E-14</v>
      </c>
      <c r="F4813" s="6">
        <f t="shared" si="1138"/>
        <v>-3.0230277487499999E-5</v>
      </c>
      <c r="G4813" s="13">
        <f t="shared" si="1134"/>
        <v>1.6680027487499997E-5</v>
      </c>
      <c r="H4813" s="6">
        <f t="shared" si="1135"/>
        <v>40.139126424608548</v>
      </c>
      <c r="I4813" s="6">
        <f t="shared" si="1139"/>
        <v>-3.1608735753914488</v>
      </c>
      <c r="J4813" s="6">
        <f t="shared" si="1140"/>
        <v>31.362573272153309</v>
      </c>
      <c r="K4813" s="6">
        <f t="shared" si="1141"/>
        <v>6.2133639233454829E-3</v>
      </c>
      <c r="L4813" s="6">
        <f t="shared" si="1142"/>
        <v>-1.15164955491735E-5</v>
      </c>
      <c r="M4813" s="14">
        <f t="shared" si="1143"/>
        <v>-1.0168772254132498E-6</v>
      </c>
      <c r="N4813" s="6">
        <f t="shared" si="1144"/>
        <v>-1.355025E-5</v>
      </c>
      <c r="O4813" s="13">
        <f t="shared" si="1136"/>
        <v>1.6680027487499997E-5</v>
      </c>
      <c r="P4813" s="6">
        <f t="shared" si="1145"/>
        <v>40.139126424608548</v>
      </c>
      <c r="Q4813" s="7">
        <f t="shared" si="1146"/>
        <v>41.18975524886028</v>
      </c>
      <c r="R4813" s="7">
        <f t="shared" si="1147"/>
        <v>-2.1102447511397173</v>
      </c>
    </row>
    <row r="4814" spans="1:18" x14ac:dyDescent="0.2">
      <c r="A4814" s="7">
        <v>-14.463749999999999</v>
      </c>
      <c r="B4814" s="6">
        <v>31.375</v>
      </c>
      <c r="C4814" s="1">
        <v>43.3</v>
      </c>
      <c r="D4814" s="1">
        <f t="shared" si="1137"/>
        <v>-1.4463749999999999E-5</v>
      </c>
      <c r="E4814" s="6">
        <f t="shared" si="1133"/>
        <v>1.61382795812375E-14</v>
      </c>
      <c r="F4814" s="6">
        <f t="shared" si="1138"/>
        <v>-3.0230277487499999E-5</v>
      </c>
      <c r="G4814" s="13">
        <f t="shared" si="1134"/>
        <v>1.57665274875E-5</v>
      </c>
      <c r="H4814" s="6">
        <f t="shared" si="1135"/>
        <v>39.677899623493545</v>
      </c>
      <c r="I4814" s="6">
        <f t="shared" si="1139"/>
        <v>-3.6221003765064523</v>
      </c>
      <c r="J4814" s="6">
        <f t="shared" si="1140"/>
        <v>31.367543963291986</v>
      </c>
      <c r="K4814" s="6">
        <f t="shared" si="1141"/>
        <v>3.7280183540069345E-3</v>
      </c>
      <c r="L4814" s="6">
        <f t="shared" si="1142"/>
        <v>-1.2512697329504099E-5</v>
      </c>
      <c r="M4814" s="14">
        <f t="shared" si="1143"/>
        <v>-9.7552633524794999E-7</v>
      </c>
      <c r="N4814" s="6">
        <f t="shared" si="1144"/>
        <v>-1.4463749999999999E-5</v>
      </c>
      <c r="O4814" s="13">
        <f t="shared" si="1136"/>
        <v>1.57665274875E-5</v>
      </c>
      <c r="P4814" s="6">
        <f t="shared" si="1145"/>
        <v>39.677899623493545</v>
      </c>
      <c r="Q4814" s="7">
        <f t="shared" si="1146"/>
        <v>40.88738412378693</v>
      </c>
      <c r="R4814" s="7">
        <f t="shared" si="1147"/>
        <v>-2.4126158762130672</v>
      </c>
    </row>
    <row r="4815" spans="1:18" x14ac:dyDescent="0.2">
      <c r="A4815" s="7">
        <v>-11.875500000000001</v>
      </c>
      <c r="B4815" s="6">
        <v>31.4375</v>
      </c>
      <c r="C4815" s="1">
        <v>43.3</v>
      </c>
      <c r="D4815" s="1">
        <f t="shared" si="1137"/>
        <v>-1.18755E-5</v>
      </c>
      <c r="E4815" s="6">
        <f t="shared" si="1133"/>
        <v>1.6139204255909377E-14</v>
      </c>
      <c r="F4815" s="6">
        <f t="shared" si="1138"/>
        <v>-3.0185440087500001E-5</v>
      </c>
      <c r="G4815" s="13">
        <f t="shared" si="1134"/>
        <v>1.8309940087500003E-5</v>
      </c>
      <c r="H4815" s="6">
        <f t="shared" si="1135"/>
        <v>41.013477116854517</v>
      </c>
      <c r="I4815" s="6">
        <f t="shared" si="1139"/>
        <v>-2.28652288314548</v>
      </c>
      <c r="J4815" s="6">
        <f t="shared" si="1140"/>
        <v>31.383026377975192</v>
      </c>
      <c r="K4815" s="6">
        <f t="shared" si="1141"/>
        <v>2.7236811012404161E-2</v>
      </c>
      <c r="L4815" s="6">
        <f t="shared" si="1142"/>
        <v>-1.2775468397702459E-5</v>
      </c>
      <c r="M4815" s="14">
        <f t="shared" si="1143"/>
        <v>4.4998419885122956E-7</v>
      </c>
      <c r="N4815" s="6">
        <f t="shared" si="1144"/>
        <v>-1.18755E-5</v>
      </c>
      <c r="O4815" s="13">
        <f t="shared" si="1136"/>
        <v>1.8309940087500003E-5</v>
      </c>
      <c r="P4815" s="6">
        <f t="shared" si="1145"/>
        <v>41.013477116854517</v>
      </c>
      <c r="Q4815" s="7">
        <f t="shared" si="1146"/>
        <v>40.91260272240045</v>
      </c>
      <c r="R4815" s="7">
        <f t="shared" si="1147"/>
        <v>-2.3873972775995469</v>
      </c>
    </row>
    <row r="4816" spans="1:18" x14ac:dyDescent="0.2">
      <c r="A4816" s="7">
        <v>-11.418749999999999</v>
      </c>
      <c r="B4816" s="6">
        <v>31.4375</v>
      </c>
      <c r="C4816" s="1">
        <v>43.3</v>
      </c>
      <c r="D4816" s="1">
        <f t="shared" si="1137"/>
        <v>-1.1418749999999998E-5</v>
      </c>
      <c r="E4816" s="6">
        <f t="shared" si="1133"/>
        <v>1.6139204255909377E-14</v>
      </c>
      <c r="F4816" s="6">
        <f t="shared" si="1138"/>
        <v>-3.0185440087500001E-5</v>
      </c>
      <c r="G4816" s="13">
        <f t="shared" si="1134"/>
        <v>1.8766690087500005E-5</v>
      </c>
      <c r="H4816" s="6">
        <f t="shared" si="1135"/>
        <v>41.241404636970117</v>
      </c>
      <c r="I4816" s="6">
        <f t="shared" si="1139"/>
        <v>-2.0585953630298803</v>
      </c>
      <c r="J4816" s="6">
        <f t="shared" si="1140"/>
        <v>31.404815826785118</v>
      </c>
      <c r="K4816" s="6">
        <f t="shared" si="1141"/>
        <v>1.6342086607441075E-2</v>
      </c>
      <c r="L4816" s="6">
        <f t="shared" si="1142"/>
        <v>-1.2324131038621476E-5</v>
      </c>
      <c r="M4816" s="14">
        <f t="shared" si="1143"/>
        <v>4.5269051931073906E-7</v>
      </c>
      <c r="N4816" s="6">
        <f t="shared" si="1144"/>
        <v>-1.1418749999999998E-5</v>
      </c>
      <c r="O4816" s="13">
        <f t="shared" si="1136"/>
        <v>1.8766690087500005E-5</v>
      </c>
      <c r="P4816" s="6">
        <f t="shared" si="1145"/>
        <v>41.241404636970117</v>
      </c>
      <c r="Q4816" s="7">
        <f t="shared" si="1146"/>
        <v>40.978363105314386</v>
      </c>
      <c r="R4816" s="7">
        <f t="shared" si="1147"/>
        <v>-2.3216368946856107</v>
      </c>
    </row>
    <row r="4817" spans="1:18" x14ac:dyDescent="0.2">
      <c r="A4817" s="7">
        <v>-11.418749999999999</v>
      </c>
      <c r="B4817" s="6">
        <v>31.4375</v>
      </c>
      <c r="C4817" s="1">
        <v>43.3</v>
      </c>
      <c r="D4817" s="1">
        <f t="shared" si="1137"/>
        <v>-1.1418749999999998E-5</v>
      </c>
      <c r="E4817" s="6">
        <f t="shared" si="1133"/>
        <v>1.6139204255909377E-14</v>
      </c>
      <c r="F4817" s="6">
        <f t="shared" si="1138"/>
        <v>-3.0185440087500001E-5</v>
      </c>
      <c r="G4817" s="13">
        <f t="shared" si="1134"/>
        <v>1.8766690087500005E-5</v>
      </c>
      <c r="H4817" s="6">
        <f t="shared" si="1135"/>
        <v>41.241404636970117</v>
      </c>
      <c r="I4817" s="6">
        <f t="shared" si="1139"/>
        <v>-2.0585953630298803</v>
      </c>
      <c r="J4817" s="6">
        <f t="shared" si="1140"/>
        <v>31.417889496071069</v>
      </c>
      <c r="K4817" s="6">
        <f t="shared" si="1141"/>
        <v>9.8052519644653557E-3</v>
      </c>
      <c r="L4817" s="6">
        <f t="shared" si="1142"/>
        <v>-1.1961978623172885E-5</v>
      </c>
      <c r="M4817" s="14">
        <f t="shared" si="1143"/>
        <v>2.7161431158644326E-7</v>
      </c>
      <c r="N4817" s="6">
        <f t="shared" si="1144"/>
        <v>-1.1418749999999998E-5</v>
      </c>
      <c r="O4817" s="13">
        <f t="shared" si="1136"/>
        <v>1.8766690087500005E-5</v>
      </c>
      <c r="P4817" s="6">
        <f t="shared" si="1145"/>
        <v>41.241404636970117</v>
      </c>
      <c r="Q4817" s="7">
        <f t="shared" si="1146"/>
        <v>41.030971411645538</v>
      </c>
      <c r="R4817" s="7">
        <f t="shared" si="1147"/>
        <v>-2.269028588354459</v>
      </c>
    </row>
    <row r="4818" spans="1:18" x14ac:dyDescent="0.2">
      <c r="A4818" s="7">
        <v>-13.55025</v>
      </c>
      <c r="B4818" s="6">
        <v>31.4375</v>
      </c>
      <c r="C4818" s="1">
        <v>43.3</v>
      </c>
      <c r="D4818" s="1">
        <f t="shared" si="1137"/>
        <v>-1.355025E-5</v>
      </c>
      <c r="E4818" s="6">
        <f t="shared" si="1133"/>
        <v>1.6139204255909377E-14</v>
      </c>
      <c r="F4818" s="6">
        <f t="shared" si="1138"/>
        <v>-3.0185440087500001E-5</v>
      </c>
      <c r="G4818" s="13">
        <f t="shared" si="1134"/>
        <v>1.66351900875E-5</v>
      </c>
      <c r="H4818" s="6">
        <f t="shared" si="1135"/>
        <v>40.173469938088829</v>
      </c>
      <c r="I4818" s="6">
        <f t="shared" si="1139"/>
        <v>-3.1265300619111684</v>
      </c>
      <c r="J4818" s="6">
        <f t="shared" si="1140"/>
        <v>31.425733697642642</v>
      </c>
      <c r="K4818" s="6">
        <f t="shared" si="1141"/>
        <v>5.8831511786792134E-3</v>
      </c>
      <c r="L4818" s="6">
        <f t="shared" si="1142"/>
        <v>-1.217098717390373E-5</v>
      </c>
      <c r="M4818" s="14">
        <f t="shared" si="1143"/>
        <v>-6.8963141304813482E-7</v>
      </c>
      <c r="N4818" s="6">
        <f t="shared" si="1144"/>
        <v>-1.355025E-5</v>
      </c>
      <c r="O4818" s="13">
        <f t="shared" si="1136"/>
        <v>1.66351900875E-5</v>
      </c>
      <c r="P4818" s="6">
        <f t="shared" si="1145"/>
        <v>40.173469938088829</v>
      </c>
      <c r="Q4818" s="7">
        <f t="shared" si="1146"/>
        <v>40.859471116934195</v>
      </c>
      <c r="R4818" s="7">
        <f t="shared" si="1147"/>
        <v>-2.4405288830658023</v>
      </c>
    </row>
    <row r="4819" spans="1:18" x14ac:dyDescent="0.2">
      <c r="A4819" s="7">
        <v>-11.418749999999999</v>
      </c>
      <c r="B4819" s="6">
        <v>31.5</v>
      </c>
      <c r="C4819" s="1">
        <v>43.3</v>
      </c>
      <c r="D4819" s="1">
        <f t="shared" si="1137"/>
        <v>-1.1418749999999998E-5</v>
      </c>
      <c r="E4819" s="6">
        <f t="shared" si="1133"/>
        <v>1.6140128176199997E-14</v>
      </c>
      <c r="F4819" s="6">
        <f t="shared" si="1138"/>
        <v>-3.014011255E-5</v>
      </c>
      <c r="G4819" s="13">
        <f t="shared" si="1134"/>
        <v>1.8721362550000003E-5</v>
      </c>
      <c r="H4819" s="6">
        <f t="shared" si="1135"/>
        <v>41.275121204934919</v>
      </c>
      <c r="I4819" s="6">
        <f t="shared" si="1139"/>
        <v>-2.024878795065078</v>
      </c>
      <c r="J4819" s="6">
        <f t="shared" si="1140"/>
        <v>31.442940218585584</v>
      </c>
      <c r="K4819" s="6">
        <f t="shared" si="1141"/>
        <v>2.8529890707208239E-2</v>
      </c>
      <c r="L4819" s="6">
        <f t="shared" si="1142"/>
        <v>-1.2296392304342237E-5</v>
      </c>
      <c r="M4819" s="14">
        <f t="shared" si="1143"/>
        <v>4.3882115217111972E-7</v>
      </c>
      <c r="N4819" s="6">
        <f t="shared" si="1144"/>
        <v>-1.1418749999999998E-5</v>
      </c>
      <c r="O4819" s="13">
        <f t="shared" si="1136"/>
        <v>1.8721362550000003E-5</v>
      </c>
      <c r="P4819" s="6">
        <f t="shared" si="1145"/>
        <v>41.275121204934919</v>
      </c>
      <c r="Q4819" s="7">
        <f t="shared" si="1146"/>
        <v>40.942601134534343</v>
      </c>
      <c r="R4819" s="7">
        <f t="shared" si="1147"/>
        <v>-2.3573988654656546</v>
      </c>
    </row>
    <row r="4820" spans="1:18" x14ac:dyDescent="0.2">
      <c r="A4820" s="7">
        <v>-12.789</v>
      </c>
      <c r="B4820" s="6">
        <v>31.5</v>
      </c>
      <c r="C4820" s="1">
        <v>43.3</v>
      </c>
      <c r="D4820" s="1">
        <f t="shared" si="1137"/>
        <v>-1.2788999999999999E-5</v>
      </c>
      <c r="E4820" s="6">
        <f t="shared" si="1133"/>
        <v>1.6140128176199997E-14</v>
      </c>
      <c r="F4820" s="6">
        <f t="shared" si="1138"/>
        <v>-3.014011255E-5</v>
      </c>
      <c r="G4820" s="13">
        <f t="shared" si="1134"/>
        <v>1.7351112550000001E-5</v>
      </c>
      <c r="H4820" s="6">
        <f t="shared" si="1135"/>
        <v>40.590105329658343</v>
      </c>
      <c r="I4820" s="6">
        <f t="shared" si="1139"/>
        <v>-2.7098946703416544</v>
      </c>
      <c r="J4820" s="6">
        <f t="shared" si="1140"/>
        <v>31.465764131151349</v>
      </c>
      <c r="K4820" s="6">
        <f t="shared" si="1141"/>
        <v>1.7117934424325298E-2</v>
      </c>
      <c r="L4820" s="6">
        <f t="shared" si="1142"/>
        <v>-1.2219385382605342E-5</v>
      </c>
      <c r="M4820" s="14">
        <f t="shared" si="1143"/>
        <v>-2.8480730869732839E-7</v>
      </c>
      <c r="N4820" s="6">
        <f t="shared" si="1144"/>
        <v>-1.2788999999999999E-5</v>
      </c>
      <c r="O4820" s="13">
        <f t="shared" si="1136"/>
        <v>1.7351112550000001E-5</v>
      </c>
      <c r="P4820" s="6">
        <f t="shared" si="1145"/>
        <v>40.590105329658343</v>
      </c>
      <c r="Q4820" s="7">
        <f t="shared" si="1146"/>
        <v>40.872101973559147</v>
      </c>
      <c r="R4820" s="7">
        <f t="shared" si="1147"/>
        <v>-2.4278980264408503</v>
      </c>
    </row>
    <row r="4821" spans="1:18" x14ac:dyDescent="0.2">
      <c r="A4821" s="7">
        <v>-10.048500000000001</v>
      </c>
      <c r="B4821" s="6">
        <v>31.5</v>
      </c>
      <c r="C4821" s="1">
        <v>43.3</v>
      </c>
      <c r="D4821" s="1">
        <f t="shared" si="1137"/>
        <v>-1.00485E-5</v>
      </c>
      <c r="E4821" s="6">
        <f t="shared" si="1133"/>
        <v>1.6140128176199997E-14</v>
      </c>
      <c r="F4821" s="6">
        <f t="shared" si="1138"/>
        <v>-3.014011255E-5</v>
      </c>
      <c r="G4821" s="13">
        <f t="shared" si="1134"/>
        <v>2.0091612549999999E-5</v>
      </c>
      <c r="H4821" s="6">
        <f t="shared" si="1135"/>
        <v>41.955688930282861</v>
      </c>
      <c r="I4821" s="6">
        <f t="shared" si="1139"/>
        <v>-1.3443110697171363</v>
      </c>
      <c r="J4821" s="6">
        <f t="shared" si="1140"/>
        <v>31.479458478690809</v>
      </c>
      <c r="K4821" s="6">
        <f t="shared" si="1141"/>
        <v>1.0270760654595534E-2</v>
      </c>
      <c r="L4821" s="6">
        <f t="shared" si="1142"/>
        <v>-1.1899131229563206E-5</v>
      </c>
      <c r="M4821" s="14">
        <f t="shared" si="1143"/>
        <v>9.2531561478160257E-7</v>
      </c>
      <c r="N4821" s="6">
        <f t="shared" si="1144"/>
        <v>-1.00485E-5</v>
      </c>
      <c r="O4821" s="13">
        <f t="shared" si="1136"/>
        <v>2.0091612549999999E-5</v>
      </c>
      <c r="P4821" s="6">
        <f t="shared" si="1145"/>
        <v>41.955688930282861</v>
      </c>
      <c r="Q4821" s="7">
        <f t="shared" si="1146"/>
        <v>41.088819364903891</v>
      </c>
      <c r="R4821" s="7">
        <f t="shared" si="1147"/>
        <v>-2.2111806350961061</v>
      </c>
    </row>
    <row r="4822" spans="1:18" x14ac:dyDescent="0.2">
      <c r="A4822" s="7">
        <v>-12.636749999999999</v>
      </c>
      <c r="B4822" s="6">
        <v>31.5</v>
      </c>
      <c r="C4822" s="1">
        <v>43.3</v>
      </c>
      <c r="D4822" s="1">
        <f t="shared" si="1137"/>
        <v>-1.2636749999999999E-5</v>
      </c>
      <c r="E4822" s="6">
        <f t="shared" si="1133"/>
        <v>1.6140128176199997E-14</v>
      </c>
      <c r="F4822" s="6">
        <f t="shared" si="1138"/>
        <v>-3.014011255E-5</v>
      </c>
      <c r="G4822" s="13">
        <f t="shared" si="1134"/>
        <v>1.7503362550000002E-5</v>
      </c>
      <c r="H4822" s="6">
        <f t="shared" si="1135"/>
        <v>40.666439979989775</v>
      </c>
      <c r="I4822" s="6">
        <f t="shared" si="1139"/>
        <v>-2.633560020010222</v>
      </c>
      <c r="J4822" s="6">
        <f t="shared" si="1140"/>
        <v>31.487675087214487</v>
      </c>
      <c r="K4822" s="6">
        <f t="shared" si="1141"/>
        <v>6.1624563927562548E-3</v>
      </c>
      <c r="L4822" s="6">
        <f t="shared" si="1142"/>
        <v>-1.1676528737737924E-5</v>
      </c>
      <c r="M4822" s="14">
        <f t="shared" si="1143"/>
        <v>-4.8011063113103768E-7</v>
      </c>
      <c r="N4822" s="6">
        <f t="shared" si="1144"/>
        <v>-1.2636749999999999E-5</v>
      </c>
      <c r="O4822" s="13">
        <f t="shared" si="1136"/>
        <v>1.7503362550000002E-5</v>
      </c>
      <c r="P4822" s="6">
        <f t="shared" si="1145"/>
        <v>40.666439979989775</v>
      </c>
      <c r="Q4822" s="7">
        <f t="shared" si="1146"/>
        <v>41.004343487921069</v>
      </c>
      <c r="R4822" s="7">
        <f t="shared" si="1147"/>
        <v>-2.2956565120789278</v>
      </c>
    </row>
    <row r="4823" spans="1:18" x14ac:dyDescent="0.2">
      <c r="A4823" s="7">
        <v>-12.18</v>
      </c>
      <c r="B4823" s="6">
        <v>31.5625</v>
      </c>
      <c r="C4823" s="1">
        <v>43.3</v>
      </c>
      <c r="D4823" s="1">
        <f t="shared" si="1137"/>
        <v>-1.2179999999999999E-5</v>
      </c>
      <c r="E4823" s="6">
        <f t="shared" si="1133"/>
        <v>1.6141051342109377E-14</v>
      </c>
      <c r="F4823" s="6">
        <f t="shared" si="1138"/>
        <v>-3.0094294874999998E-5</v>
      </c>
      <c r="G4823" s="13">
        <f t="shared" si="1134"/>
        <v>1.7914294874999999E-5</v>
      </c>
      <c r="H4823" s="6">
        <f t="shared" si="1135"/>
        <v>40.928753469422531</v>
      </c>
      <c r="I4823" s="6">
        <f t="shared" si="1139"/>
        <v>-2.3712465305774657</v>
      </c>
      <c r="J4823" s="6">
        <f t="shared" si="1140"/>
        <v>31.505105052328691</v>
      </c>
      <c r="K4823" s="6">
        <f t="shared" si="1141"/>
        <v>2.8697473835654463E-2</v>
      </c>
      <c r="L4823" s="6">
        <f t="shared" si="1142"/>
        <v>-1.1969267242642754E-5</v>
      </c>
      <c r="M4823" s="14">
        <f t="shared" si="1143"/>
        <v>-1.0536637867862214E-7</v>
      </c>
      <c r="N4823" s="6">
        <f t="shared" si="1144"/>
        <v>-1.2179999999999999E-5</v>
      </c>
      <c r="O4823" s="13">
        <f t="shared" si="1136"/>
        <v>1.7914294874999999E-5</v>
      </c>
      <c r="P4823" s="6">
        <f t="shared" si="1145"/>
        <v>40.928753469422531</v>
      </c>
      <c r="Q4823" s="7">
        <f t="shared" si="1146"/>
        <v>40.989225484221365</v>
      </c>
      <c r="R4823" s="7">
        <f t="shared" si="1147"/>
        <v>-2.3107745157786326</v>
      </c>
    </row>
    <row r="4824" spans="1:18" x14ac:dyDescent="0.2">
      <c r="A4824" s="7">
        <v>-14.007</v>
      </c>
      <c r="B4824" s="6">
        <v>31.5625</v>
      </c>
      <c r="C4824" s="1">
        <v>43.3</v>
      </c>
      <c r="D4824" s="1">
        <f t="shared" si="1137"/>
        <v>-1.4006999999999998E-5</v>
      </c>
      <c r="E4824" s="6">
        <f t="shared" si="1133"/>
        <v>1.6141051342109377E-14</v>
      </c>
      <c r="F4824" s="6">
        <f t="shared" si="1138"/>
        <v>-3.0094294874999998E-5</v>
      </c>
      <c r="G4824" s="13">
        <f t="shared" si="1134"/>
        <v>1.6087294874999998E-5</v>
      </c>
      <c r="H4824" s="6">
        <f t="shared" si="1135"/>
        <v>40.011405240042791</v>
      </c>
      <c r="I4824" s="6">
        <f t="shared" si="1139"/>
        <v>-3.2885947599572063</v>
      </c>
      <c r="J4824" s="6">
        <f t="shared" si="1140"/>
        <v>31.528063031397213</v>
      </c>
      <c r="K4824" s="6">
        <f t="shared" si="1141"/>
        <v>1.7218484301393389E-2</v>
      </c>
      <c r="L4824" s="6">
        <f t="shared" si="1142"/>
        <v>-1.2418960345585653E-5</v>
      </c>
      <c r="M4824" s="14">
        <f t="shared" si="1143"/>
        <v>-7.9401982720717279E-7</v>
      </c>
      <c r="N4824" s="6">
        <f t="shared" si="1144"/>
        <v>-1.4006999999999998E-5</v>
      </c>
      <c r="O4824" s="13">
        <f t="shared" si="1136"/>
        <v>1.6087294874999998E-5</v>
      </c>
      <c r="P4824" s="6">
        <f t="shared" si="1145"/>
        <v>40.011405240042791</v>
      </c>
      <c r="Q4824" s="7">
        <f t="shared" si="1146"/>
        <v>40.793661435385658</v>
      </c>
      <c r="R4824" s="7">
        <f t="shared" si="1147"/>
        <v>-2.5063385646143388</v>
      </c>
    </row>
    <row r="4825" spans="1:18" x14ac:dyDescent="0.2">
      <c r="A4825" s="7">
        <v>-12.18</v>
      </c>
      <c r="B4825" s="6">
        <v>31.5625</v>
      </c>
      <c r="C4825" s="1">
        <v>43.3</v>
      </c>
      <c r="D4825" s="1">
        <f t="shared" si="1137"/>
        <v>-1.2179999999999999E-5</v>
      </c>
      <c r="E4825" s="6">
        <f t="shared" si="1133"/>
        <v>1.6141051342109377E-14</v>
      </c>
      <c r="F4825" s="6">
        <f t="shared" si="1138"/>
        <v>-3.0094294874999998E-5</v>
      </c>
      <c r="G4825" s="13">
        <f t="shared" si="1134"/>
        <v>1.7914294874999999E-5</v>
      </c>
      <c r="H4825" s="6">
        <f t="shared" si="1135"/>
        <v>40.928753469422531</v>
      </c>
      <c r="I4825" s="6">
        <f t="shared" si="1139"/>
        <v>-2.3712465305774657</v>
      </c>
      <c r="J4825" s="6">
        <f t="shared" si="1140"/>
        <v>31.541837818838328</v>
      </c>
      <c r="K4825" s="6">
        <f t="shared" si="1141"/>
        <v>1.0331090580836033E-2</v>
      </c>
      <c r="L4825" s="6">
        <f t="shared" si="1142"/>
        <v>-1.2688776207351391E-5</v>
      </c>
      <c r="M4825" s="14">
        <f t="shared" si="1143"/>
        <v>2.5438810367569617E-7</v>
      </c>
      <c r="N4825" s="6">
        <f t="shared" si="1144"/>
        <v>-1.2179999999999999E-5</v>
      </c>
      <c r="O4825" s="13">
        <f t="shared" si="1136"/>
        <v>1.7914294874999999E-5</v>
      </c>
      <c r="P4825" s="6">
        <f t="shared" si="1145"/>
        <v>40.928753469422531</v>
      </c>
      <c r="Q4825" s="7">
        <f t="shared" si="1146"/>
        <v>40.820679842193037</v>
      </c>
      <c r="R4825" s="7">
        <f t="shared" si="1147"/>
        <v>-2.4793201578069599</v>
      </c>
    </row>
    <row r="4826" spans="1:18" x14ac:dyDescent="0.2">
      <c r="A4826" s="7">
        <v>-14.007</v>
      </c>
      <c r="B4826" s="6">
        <v>31.5625</v>
      </c>
      <c r="C4826" s="1">
        <v>43.3</v>
      </c>
      <c r="D4826" s="1">
        <f t="shared" si="1137"/>
        <v>-1.4006999999999998E-5</v>
      </c>
      <c r="E4826" s="6">
        <f t="shared" si="1133"/>
        <v>1.6141051342109377E-14</v>
      </c>
      <c r="F4826" s="6">
        <f t="shared" si="1138"/>
        <v>-3.0094294874999998E-5</v>
      </c>
      <c r="G4826" s="13">
        <f t="shared" si="1134"/>
        <v>1.6087294874999998E-5</v>
      </c>
      <c r="H4826" s="6">
        <f t="shared" si="1135"/>
        <v>40.011405240042791</v>
      </c>
      <c r="I4826" s="6">
        <f t="shared" si="1139"/>
        <v>-3.2885947599572063</v>
      </c>
      <c r="J4826" s="6">
        <f t="shared" si="1140"/>
        <v>31.550102691302996</v>
      </c>
      <c r="K4826" s="6">
        <f t="shared" si="1141"/>
        <v>6.1986543485019752E-3</v>
      </c>
      <c r="L4826" s="6">
        <f t="shared" si="1142"/>
        <v>-1.2850665724410833E-5</v>
      </c>
      <c r="M4826" s="14">
        <f t="shared" si="1143"/>
        <v>-5.7816713779458248E-7</v>
      </c>
      <c r="N4826" s="6">
        <f t="shared" si="1144"/>
        <v>-1.4006999999999998E-5</v>
      </c>
      <c r="O4826" s="13">
        <f t="shared" si="1136"/>
        <v>1.6087294874999998E-5</v>
      </c>
      <c r="P4826" s="6">
        <f t="shared" si="1145"/>
        <v>40.011405240042791</v>
      </c>
      <c r="Q4826" s="7">
        <f t="shared" si="1146"/>
        <v>40.658824921762985</v>
      </c>
      <c r="R4826" s="7">
        <f t="shared" si="1147"/>
        <v>-2.641175078237012</v>
      </c>
    </row>
    <row r="4827" spans="1:18" x14ac:dyDescent="0.2">
      <c r="A4827" s="7">
        <v>-11.266500000000001</v>
      </c>
      <c r="B4827" s="6">
        <v>31.625</v>
      </c>
      <c r="C4827" s="1">
        <v>43.3</v>
      </c>
      <c r="D4827" s="1">
        <f t="shared" si="1137"/>
        <v>-1.12665E-5</v>
      </c>
      <c r="E4827" s="6">
        <f t="shared" si="1133"/>
        <v>1.6141973753637502E-14</v>
      </c>
      <c r="F4827" s="6">
        <f t="shared" si="1138"/>
        <v>-3.0047987062500002E-5</v>
      </c>
      <c r="G4827" s="13">
        <f t="shared" si="1134"/>
        <v>1.8781487062500001E-5</v>
      </c>
      <c r="H4827" s="6">
        <f t="shared" si="1135"/>
        <v>41.417683953507606</v>
      </c>
      <c r="I4827" s="6">
        <f t="shared" si="1139"/>
        <v>-1.8823160464923916</v>
      </c>
      <c r="J4827" s="6">
        <f t="shared" si="1140"/>
        <v>31.567561614781795</v>
      </c>
      <c r="K4827" s="6">
        <f t="shared" si="1141"/>
        <v>2.8719192609102606E-2</v>
      </c>
      <c r="L4827" s="6">
        <f t="shared" si="1142"/>
        <v>-1.2765099434646498E-5</v>
      </c>
      <c r="M4827" s="14">
        <f t="shared" si="1143"/>
        <v>7.4929971732324926E-7</v>
      </c>
      <c r="N4827" s="6">
        <f t="shared" si="1144"/>
        <v>-1.12665E-5</v>
      </c>
      <c r="O4827" s="13">
        <f t="shared" si="1136"/>
        <v>1.8781487062500001E-5</v>
      </c>
      <c r="P4827" s="6">
        <f t="shared" si="1145"/>
        <v>41.417683953507606</v>
      </c>
      <c r="Q4827" s="7">
        <f t="shared" si="1146"/>
        <v>40.810596728111918</v>
      </c>
      <c r="R4827" s="7">
        <f t="shared" si="1147"/>
        <v>-2.4894032718880794</v>
      </c>
    </row>
    <row r="4828" spans="1:18" x14ac:dyDescent="0.2">
      <c r="A4828" s="7">
        <v>-13.245749999999999</v>
      </c>
      <c r="B4828" s="6">
        <v>31.625</v>
      </c>
      <c r="C4828" s="1">
        <v>43.3</v>
      </c>
      <c r="D4828" s="1">
        <f t="shared" si="1137"/>
        <v>-1.3245749999999999E-5</v>
      </c>
      <c r="E4828" s="6">
        <f t="shared" si="1133"/>
        <v>1.6141973753637502E-14</v>
      </c>
      <c r="F4828" s="6">
        <f t="shared" si="1138"/>
        <v>-3.0047987062500002E-5</v>
      </c>
      <c r="G4828" s="13">
        <f t="shared" si="1134"/>
        <v>1.6802237062500001E-5</v>
      </c>
      <c r="H4828" s="6">
        <f t="shared" si="1135"/>
        <v>40.428239775485451</v>
      </c>
      <c r="I4828" s="6">
        <f t="shared" si="1139"/>
        <v>-2.8717602245145457</v>
      </c>
      <c r="J4828" s="6">
        <f t="shared" si="1140"/>
        <v>31.590536968869074</v>
      </c>
      <c r="K4828" s="6">
        <f t="shared" si="1141"/>
        <v>1.7231515565462985E-2</v>
      </c>
      <c r="L4828" s="6">
        <f t="shared" si="1142"/>
        <v>-1.2561509660787898E-5</v>
      </c>
      <c r="M4828" s="14">
        <f t="shared" si="1143"/>
        <v>-3.4212016960605067E-7</v>
      </c>
      <c r="N4828" s="6">
        <f t="shared" si="1144"/>
        <v>-1.3245749999999999E-5</v>
      </c>
      <c r="O4828" s="13">
        <f t="shared" si="1136"/>
        <v>1.6802237062500001E-5</v>
      </c>
      <c r="P4828" s="6">
        <f t="shared" si="1145"/>
        <v>40.428239775485451</v>
      </c>
      <c r="Q4828" s="7">
        <f t="shared" si="1146"/>
        <v>40.734125337586633</v>
      </c>
      <c r="R4828" s="7">
        <f t="shared" si="1147"/>
        <v>-2.5658746624133641</v>
      </c>
    </row>
    <row r="4829" spans="1:18" x14ac:dyDescent="0.2">
      <c r="A4829" s="7">
        <v>-14.76825</v>
      </c>
      <c r="B4829" s="6">
        <v>31.625</v>
      </c>
      <c r="C4829" s="1">
        <v>43.3</v>
      </c>
      <c r="D4829" s="1">
        <f t="shared" si="1137"/>
        <v>-1.4768249999999999E-5</v>
      </c>
      <c r="E4829" s="6">
        <f t="shared" si="1133"/>
        <v>1.6141973753637502E-14</v>
      </c>
      <c r="F4829" s="6">
        <f t="shared" si="1138"/>
        <v>-3.0047987062500002E-5</v>
      </c>
      <c r="G4829" s="13">
        <f t="shared" si="1134"/>
        <v>1.5279737062500003E-5</v>
      </c>
      <c r="H4829" s="6">
        <f t="shared" si="1135"/>
        <v>39.660705543014558</v>
      </c>
      <c r="I4829" s="6">
        <f t="shared" si="1139"/>
        <v>-3.6392944569854393</v>
      </c>
      <c r="J4829" s="6">
        <f t="shared" si="1140"/>
        <v>31.604322181321443</v>
      </c>
      <c r="K4829" s="6">
        <f t="shared" si="1141"/>
        <v>1.0338909339278501E-2</v>
      </c>
      <c r="L4829" s="6">
        <f t="shared" si="1142"/>
        <v>-1.3139705796472738E-5</v>
      </c>
      <c r="M4829" s="14">
        <f t="shared" si="1143"/>
        <v>-8.1427210176363016E-7</v>
      </c>
      <c r="N4829" s="6">
        <f t="shared" si="1144"/>
        <v>-1.4768249999999999E-5</v>
      </c>
      <c r="O4829" s="13">
        <f t="shared" si="1136"/>
        <v>1.5279737062500003E-5</v>
      </c>
      <c r="P4829" s="6">
        <f t="shared" si="1145"/>
        <v>39.660705543014558</v>
      </c>
      <c r="Q4829" s="7">
        <f t="shared" si="1146"/>
        <v>40.519441378672219</v>
      </c>
      <c r="R4829" s="7">
        <f t="shared" si="1147"/>
        <v>-2.7805586213277778</v>
      </c>
    </row>
    <row r="4830" spans="1:18" x14ac:dyDescent="0.2">
      <c r="A4830" s="7">
        <v>-12.18</v>
      </c>
      <c r="B4830" s="6">
        <v>31.625</v>
      </c>
      <c r="C4830" s="1">
        <v>43.3</v>
      </c>
      <c r="D4830" s="1">
        <f t="shared" si="1137"/>
        <v>-1.2179999999999999E-5</v>
      </c>
      <c r="E4830" s="6">
        <f t="shared" si="1133"/>
        <v>1.6141973753637502E-14</v>
      </c>
      <c r="F4830" s="6">
        <f t="shared" si="1138"/>
        <v>-3.0047987062500002E-5</v>
      </c>
      <c r="G4830" s="13">
        <f t="shared" si="1134"/>
        <v>1.7867987062500003E-5</v>
      </c>
      <c r="H4830" s="6">
        <f t="shared" si="1135"/>
        <v>40.96217907474761</v>
      </c>
      <c r="I4830" s="6">
        <f t="shared" si="1139"/>
        <v>-2.3378209252523874</v>
      </c>
      <c r="J4830" s="6">
        <f t="shared" si="1140"/>
        <v>31.612593308792867</v>
      </c>
      <c r="K4830" s="6">
        <f t="shared" si="1141"/>
        <v>6.2033456035663903E-3</v>
      </c>
      <c r="L4830" s="6">
        <f t="shared" si="1142"/>
        <v>-1.3273473477883643E-5</v>
      </c>
      <c r="M4830" s="14">
        <f t="shared" si="1143"/>
        <v>5.4673673894182214E-7</v>
      </c>
      <c r="N4830" s="6">
        <f t="shared" si="1144"/>
        <v>-1.2179999999999999E-5</v>
      </c>
      <c r="O4830" s="13">
        <f t="shared" si="1136"/>
        <v>1.7867987062500003E-5</v>
      </c>
      <c r="P4830" s="6">
        <f t="shared" si="1145"/>
        <v>40.96217907474761</v>
      </c>
      <c r="Q4830" s="7">
        <f t="shared" si="1146"/>
        <v>40.607988917887297</v>
      </c>
      <c r="R4830" s="7">
        <f t="shared" si="1147"/>
        <v>-2.6920110821126997</v>
      </c>
    </row>
    <row r="4831" spans="1:18" x14ac:dyDescent="0.2">
      <c r="A4831" s="7">
        <v>-13.55025</v>
      </c>
      <c r="B4831" s="6">
        <v>31.625</v>
      </c>
      <c r="C4831" s="1">
        <v>43.3</v>
      </c>
      <c r="D4831" s="1">
        <f t="shared" si="1137"/>
        <v>-1.355025E-5</v>
      </c>
      <c r="E4831" s="6">
        <f t="shared" si="1133"/>
        <v>1.6141973753637502E-14</v>
      </c>
      <c r="F4831" s="6">
        <f t="shared" si="1138"/>
        <v>-3.0047987062500002E-5</v>
      </c>
      <c r="G4831" s="13">
        <f t="shared" si="1134"/>
        <v>1.6497737062500004E-5</v>
      </c>
      <c r="H4831" s="6">
        <f t="shared" si="1135"/>
        <v>40.275183587064703</v>
      </c>
      <c r="I4831" s="6">
        <f t="shared" si="1139"/>
        <v>-3.0248164129352944</v>
      </c>
      <c r="J4831" s="6">
        <f t="shared" si="1140"/>
        <v>31.617555985275722</v>
      </c>
      <c r="K4831" s="6">
        <f t="shared" si="1141"/>
        <v>3.7220073621391236E-3</v>
      </c>
      <c r="L4831" s="6">
        <f t="shared" si="1142"/>
        <v>-1.3110134086730185E-5</v>
      </c>
      <c r="M4831" s="14">
        <f t="shared" si="1143"/>
        <v>-2.2005795663490728E-7</v>
      </c>
      <c r="N4831" s="6">
        <f t="shared" si="1144"/>
        <v>-1.355025E-5</v>
      </c>
      <c r="O4831" s="13">
        <f t="shared" si="1136"/>
        <v>1.6497737062500004E-5</v>
      </c>
      <c r="P4831" s="6">
        <f t="shared" si="1145"/>
        <v>40.275183587064703</v>
      </c>
      <c r="Q4831" s="7">
        <f t="shared" si="1146"/>
        <v>40.54142785172278</v>
      </c>
      <c r="R4831" s="7">
        <f t="shared" si="1147"/>
        <v>-2.7585721482772172</v>
      </c>
    </row>
    <row r="4832" spans="1:18" x14ac:dyDescent="0.2">
      <c r="A4832" s="7">
        <v>-11.418749999999999</v>
      </c>
      <c r="B4832" s="6">
        <v>31.6875</v>
      </c>
      <c r="C4832" s="1">
        <v>43.3</v>
      </c>
      <c r="D4832" s="1">
        <f t="shared" si="1137"/>
        <v>-1.1418749999999998E-5</v>
      </c>
      <c r="E4832" s="6">
        <f t="shared" si="1133"/>
        <v>1.6142895410784373E-14</v>
      </c>
      <c r="F4832" s="6">
        <f t="shared" si="1138"/>
        <v>-3.0001189112499999E-5</v>
      </c>
      <c r="G4832" s="13">
        <f t="shared" si="1134"/>
        <v>1.8582439112500002E-5</v>
      </c>
      <c r="H4832" s="6">
        <f t="shared" si="1135"/>
        <v>41.374970406036255</v>
      </c>
      <c r="I4832" s="6">
        <f t="shared" si="1139"/>
        <v>-1.9250295939637425</v>
      </c>
      <c r="J4832" s="6">
        <f t="shared" si="1140"/>
        <v>31.633033591165432</v>
      </c>
      <c r="K4832" s="6">
        <f t="shared" si="1141"/>
        <v>2.7233204417283829E-2</v>
      </c>
      <c r="L4832" s="6">
        <f t="shared" si="1142"/>
        <v>-1.285988045203811E-5</v>
      </c>
      <c r="M4832" s="14">
        <f t="shared" si="1143"/>
        <v>7.2056522601905591E-7</v>
      </c>
      <c r="N4832" s="6">
        <f t="shared" si="1144"/>
        <v>-1.1418749999999998E-5</v>
      </c>
      <c r="O4832" s="13">
        <f t="shared" si="1136"/>
        <v>1.8582439112500002E-5</v>
      </c>
      <c r="P4832" s="6">
        <f t="shared" si="1145"/>
        <v>41.374970406036255</v>
      </c>
      <c r="Q4832" s="7">
        <f t="shared" si="1146"/>
        <v>40.708136362585478</v>
      </c>
      <c r="R4832" s="7">
        <f t="shared" si="1147"/>
        <v>-2.5918636374145194</v>
      </c>
    </row>
    <row r="4833" spans="1:18" x14ac:dyDescent="0.2">
      <c r="A4833" s="7">
        <v>-14.920500000000001</v>
      </c>
      <c r="B4833" s="6">
        <v>31.6875</v>
      </c>
      <c r="C4833" s="1">
        <v>43.3</v>
      </c>
      <c r="D4833" s="1">
        <f t="shared" si="1137"/>
        <v>-1.4920500000000001E-5</v>
      </c>
      <c r="E4833" s="6">
        <f t="shared" si="1133"/>
        <v>1.6142895410784373E-14</v>
      </c>
      <c r="F4833" s="6">
        <f t="shared" si="1138"/>
        <v>-3.0001189112499999E-5</v>
      </c>
      <c r="G4833" s="13">
        <f t="shared" si="1134"/>
        <v>1.5080689112499998E-5</v>
      </c>
      <c r="H4833" s="6">
        <f t="shared" si="1135"/>
        <v>39.617369214185146</v>
      </c>
      <c r="I4833" s="6">
        <f t="shared" si="1139"/>
        <v>-3.682630785814851</v>
      </c>
      <c r="J4833" s="6">
        <f t="shared" si="1140"/>
        <v>31.654820154699259</v>
      </c>
      <c r="K4833" s="6">
        <f t="shared" si="1141"/>
        <v>1.6339922650370653E-2</v>
      </c>
      <c r="L4833" s="6">
        <f t="shared" si="1142"/>
        <v>-1.2983778271222866E-5</v>
      </c>
      <c r="M4833" s="14">
        <f t="shared" si="1143"/>
        <v>-9.6836086438856729E-7</v>
      </c>
      <c r="N4833" s="6">
        <f t="shared" si="1144"/>
        <v>-1.4920500000000001E-5</v>
      </c>
      <c r="O4833" s="13">
        <f t="shared" si="1136"/>
        <v>1.5080689112499998E-5</v>
      </c>
      <c r="P4833" s="6">
        <f t="shared" si="1145"/>
        <v>39.617369214185146</v>
      </c>
      <c r="Q4833" s="7">
        <f t="shared" si="1146"/>
        <v>40.48998293290542</v>
      </c>
      <c r="R4833" s="7">
        <f t="shared" si="1147"/>
        <v>-2.8100170670945772</v>
      </c>
    </row>
    <row r="4834" spans="1:18" x14ac:dyDescent="0.2">
      <c r="A4834" s="7">
        <v>-13.245749999999999</v>
      </c>
      <c r="B4834" s="6">
        <v>31.6875</v>
      </c>
      <c r="C4834" s="1">
        <v>43.3</v>
      </c>
      <c r="D4834" s="1">
        <f t="shared" si="1137"/>
        <v>-1.3245749999999999E-5</v>
      </c>
      <c r="E4834" s="6">
        <f t="shared" si="1133"/>
        <v>1.6142895410784373E-14</v>
      </c>
      <c r="F4834" s="6">
        <f t="shared" si="1138"/>
        <v>-3.0001189112499999E-5</v>
      </c>
      <c r="G4834" s="13">
        <f t="shared" si="1134"/>
        <v>1.6755439112500001E-5</v>
      </c>
      <c r="H4834" s="6">
        <f t="shared" si="1135"/>
        <v>40.461648542218313</v>
      </c>
      <c r="I4834" s="6">
        <f t="shared" si="1139"/>
        <v>-2.838351457781684</v>
      </c>
      <c r="J4834" s="6">
        <f t="shared" si="1140"/>
        <v>31.667892092819557</v>
      </c>
      <c r="K4834" s="6">
        <f t="shared" si="1141"/>
        <v>9.8039535902216812E-3</v>
      </c>
      <c r="L4834" s="6">
        <f t="shared" si="1142"/>
        <v>-1.3423516962733719E-5</v>
      </c>
      <c r="M4834" s="14">
        <f t="shared" si="1143"/>
        <v>8.8883481366859936E-8</v>
      </c>
      <c r="N4834" s="6">
        <f t="shared" si="1144"/>
        <v>-1.3245749999999999E-5</v>
      </c>
      <c r="O4834" s="13">
        <f t="shared" si="1136"/>
        <v>1.6755439112500001E-5</v>
      </c>
      <c r="P4834" s="6">
        <f t="shared" si="1145"/>
        <v>40.461648542218313</v>
      </c>
      <c r="Q4834" s="7">
        <f t="shared" si="1146"/>
        <v>40.484316054768001</v>
      </c>
      <c r="R4834" s="7">
        <f t="shared" si="1147"/>
        <v>-2.8156839452319957</v>
      </c>
    </row>
    <row r="4835" spans="1:18" x14ac:dyDescent="0.2">
      <c r="A4835" s="7">
        <v>-15.37725</v>
      </c>
      <c r="B4835" s="6">
        <v>31.6875</v>
      </c>
      <c r="C4835" s="1">
        <v>43.3</v>
      </c>
      <c r="D4835" s="1">
        <f t="shared" si="1137"/>
        <v>-1.5377249999999999E-5</v>
      </c>
      <c r="E4835" s="6">
        <f t="shared" si="1133"/>
        <v>1.6142895410784373E-14</v>
      </c>
      <c r="F4835" s="6">
        <f t="shared" si="1138"/>
        <v>-3.0001189112499999E-5</v>
      </c>
      <c r="G4835" s="13">
        <f t="shared" si="1134"/>
        <v>1.46239391125E-5</v>
      </c>
      <c r="H4835" s="6">
        <f t="shared" si="1135"/>
        <v>39.385920421958701</v>
      </c>
      <c r="I4835" s="6">
        <f t="shared" si="1139"/>
        <v>-3.9140795780412958</v>
      </c>
      <c r="J4835" s="6">
        <f t="shared" si="1140"/>
        <v>31.675735255691734</v>
      </c>
      <c r="K4835" s="6">
        <f t="shared" si="1141"/>
        <v>5.8823721541330087E-3</v>
      </c>
      <c r="L4835" s="6">
        <f t="shared" si="1142"/>
        <v>-1.3778710177640232E-5</v>
      </c>
      <c r="M4835" s="14">
        <f t="shared" si="1143"/>
        <v>-7.9926991117988346E-7</v>
      </c>
      <c r="N4835" s="6">
        <f t="shared" si="1144"/>
        <v>-1.5377249999999999E-5</v>
      </c>
      <c r="O4835" s="13">
        <f t="shared" si="1136"/>
        <v>1.46239391125E-5</v>
      </c>
      <c r="P4835" s="6">
        <f t="shared" si="1145"/>
        <v>39.385920421958701</v>
      </c>
      <c r="Q4835" s="7">
        <f t="shared" si="1146"/>
        <v>40.264636928206144</v>
      </c>
      <c r="R4835" s="7">
        <f t="shared" si="1147"/>
        <v>-3.0353630717938529</v>
      </c>
    </row>
    <row r="4836" spans="1:18" x14ac:dyDescent="0.2">
      <c r="A4836" s="7">
        <v>-13.245749999999999</v>
      </c>
      <c r="B4836" s="6">
        <v>31.75</v>
      </c>
      <c r="C4836" s="1">
        <v>43.3</v>
      </c>
      <c r="D4836" s="1">
        <f t="shared" si="1137"/>
        <v>-1.3245749999999999E-5</v>
      </c>
      <c r="E4836" s="6">
        <f t="shared" si="1133"/>
        <v>1.6143816313549998E-14</v>
      </c>
      <c r="F4836" s="6">
        <f t="shared" si="1138"/>
        <v>-2.9953901025000002E-5</v>
      </c>
      <c r="G4836" s="13">
        <f t="shared" si="1134"/>
        <v>1.6708151025000004E-5</v>
      </c>
      <c r="H4836" s="6">
        <f t="shared" si="1135"/>
        <v>40.494839057422553</v>
      </c>
      <c r="I4836" s="6">
        <f t="shared" si="1139"/>
        <v>-2.8051609425774444</v>
      </c>
      <c r="J4836" s="6">
        <f t="shared" si="1140"/>
        <v>31.692941153415038</v>
      </c>
      <c r="K4836" s="6">
        <f t="shared" si="1141"/>
        <v>2.8529423292480871E-2</v>
      </c>
      <c r="L4836" s="6">
        <f t="shared" si="1142"/>
        <v>-1.3991826106584139E-5</v>
      </c>
      <c r="M4836" s="14">
        <f t="shared" si="1143"/>
        <v>3.7303805329207002E-7</v>
      </c>
      <c r="N4836" s="6">
        <f t="shared" si="1144"/>
        <v>-1.3245749999999999E-5</v>
      </c>
      <c r="O4836" s="13">
        <f t="shared" si="1136"/>
        <v>1.6708151025000004E-5</v>
      </c>
      <c r="P4836" s="6">
        <f t="shared" si="1145"/>
        <v>40.494839057422553</v>
      </c>
      <c r="Q4836" s="7">
        <f t="shared" si="1146"/>
        <v>40.310677354049432</v>
      </c>
      <c r="R4836" s="7">
        <f t="shared" si="1147"/>
        <v>-2.9893226459505655</v>
      </c>
    </row>
    <row r="4837" spans="1:18" x14ac:dyDescent="0.2">
      <c r="A4837" s="7">
        <v>-15.072749999999999</v>
      </c>
      <c r="B4837" s="6">
        <v>31.75</v>
      </c>
      <c r="C4837" s="1">
        <v>43.3</v>
      </c>
      <c r="D4837" s="1">
        <f t="shared" si="1137"/>
        <v>-1.5072749999999999E-5</v>
      </c>
      <c r="E4837" s="6">
        <f t="shared" si="1133"/>
        <v>1.6143816313549998E-14</v>
      </c>
      <c r="F4837" s="6">
        <f t="shared" si="1138"/>
        <v>-2.9953901025000002E-5</v>
      </c>
      <c r="G4837" s="13">
        <f t="shared" si="1134"/>
        <v>1.4881151025000003E-5</v>
      </c>
      <c r="H4837" s="6">
        <f t="shared" si="1135"/>
        <v>39.573814201369885</v>
      </c>
      <c r="I4837" s="6">
        <f t="shared" si="1139"/>
        <v>-3.7261857986301123</v>
      </c>
      <c r="J4837" s="6">
        <f t="shared" si="1140"/>
        <v>31.715764692049021</v>
      </c>
      <c r="K4837" s="6">
        <f t="shared" si="1141"/>
        <v>1.7117653975489588E-2</v>
      </c>
      <c r="L4837" s="6">
        <f t="shared" si="1142"/>
        <v>-1.4058795663950484E-5</v>
      </c>
      <c r="M4837" s="14">
        <f t="shared" si="1143"/>
        <v>-5.0697716802475766E-7</v>
      </c>
      <c r="N4837" s="6">
        <f t="shared" si="1144"/>
        <v>-1.5072749999999999E-5</v>
      </c>
      <c r="O4837" s="13">
        <f t="shared" si="1136"/>
        <v>1.4881151025000003E-5</v>
      </c>
      <c r="P4837" s="6">
        <f t="shared" si="1145"/>
        <v>39.573814201369885</v>
      </c>
      <c r="Q4837" s="7">
        <f t="shared" si="1146"/>
        <v>40.163304723513527</v>
      </c>
      <c r="R4837" s="7">
        <f t="shared" si="1147"/>
        <v>-3.1366952764864706</v>
      </c>
    </row>
    <row r="4838" spans="1:18" x14ac:dyDescent="0.2">
      <c r="A4838" s="7">
        <v>-13.854749999999999</v>
      </c>
      <c r="B4838" s="6">
        <v>31.75</v>
      </c>
      <c r="C4838" s="1">
        <v>43.3</v>
      </c>
      <c r="D4838" s="1">
        <f t="shared" si="1137"/>
        <v>-1.3854749999999998E-5</v>
      </c>
      <c r="E4838" s="6">
        <f t="shared" si="1133"/>
        <v>1.6143816313549998E-14</v>
      </c>
      <c r="F4838" s="6">
        <f t="shared" si="1138"/>
        <v>-2.9953901025000002E-5</v>
      </c>
      <c r="G4838" s="13">
        <f t="shared" si="1134"/>
        <v>1.6099151025000004E-5</v>
      </c>
      <c r="H4838" s="6">
        <f t="shared" si="1135"/>
        <v>40.188732598948661</v>
      </c>
      <c r="I4838" s="6">
        <f t="shared" si="1139"/>
        <v>-3.1112674010513359</v>
      </c>
      <c r="J4838" s="6">
        <f t="shared" si="1140"/>
        <v>31.729458815229414</v>
      </c>
      <c r="K4838" s="6">
        <f t="shared" si="1141"/>
        <v>1.0270592385293043E-2</v>
      </c>
      <c r="L4838" s="6">
        <f t="shared" si="1142"/>
        <v>-1.422077739837029E-5</v>
      </c>
      <c r="M4838" s="14">
        <f t="shared" si="1143"/>
        <v>1.8301369918514575E-7</v>
      </c>
      <c r="N4838" s="6">
        <f t="shared" si="1144"/>
        <v>-1.3854749999999998E-5</v>
      </c>
      <c r="O4838" s="13">
        <f t="shared" si="1136"/>
        <v>1.6099151025000004E-5</v>
      </c>
      <c r="P4838" s="6">
        <f t="shared" si="1145"/>
        <v>40.188732598948661</v>
      </c>
      <c r="Q4838" s="7">
        <f t="shared" si="1146"/>
        <v>40.168390298600556</v>
      </c>
      <c r="R4838" s="7">
        <f t="shared" si="1147"/>
        <v>-3.1316097013994408</v>
      </c>
    </row>
    <row r="4839" spans="1:18" x14ac:dyDescent="0.2">
      <c r="A4839" s="7">
        <v>-16.59525</v>
      </c>
      <c r="B4839" s="6">
        <v>31.75</v>
      </c>
      <c r="C4839" s="1">
        <v>43.3</v>
      </c>
      <c r="D4839" s="1">
        <f t="shared" si="1137"/>
        <v>-1.659525E-5</v>
      </c>
      <c r="E4839" s="6">
        <f t="shared" si="1133"/>
        <v>1.6143816313549998E-14</v>
      </c>
      <c r="F4839" s="6">
        <f t="shared" si="1138"/>
        <v>-2.9953901025000002E-5</v>
      </c>
      <c r="G4839" s="13">
        <f t="shared" si="1134"/>
        <v>1.3358651025000002E-5</v>
      </c>
      <c r="H4839" s="6">
        <f t="shared" si="1135"/>
        <v>38.800028928735969</v>
      </c>
      <c r="I4839" s="6">
        <f t="shared" si="1139"/>
        <v>-4.499971071264028</v>
      </c>
      <c r="J4839" s="6">
        <f t="shared" si="1140"/>
        <v>31.737675289137648</v>
      </c>
      <c r="K4839" s="6">
        <f t="shared" si="1141"/>
        <v>6.1623554311758255E-3</v>
      </c>
      <c r="L4839" s="6">
        <f t="shared" si="1142"/>
        <v>-1.4622466439022172E-5</v>
      </c>
      <c r="M4839" s="14">
        <f t="shared" si="1143"/>
        <v>-9.8639178048891401E-7</v>
      </c>
      <c r="N4839" s="6">
        <f t="shared" si="1144"/>
        <v>-1.659525E-5</v>
      </c>
      <c r="O4839" s="13">
        <f t="shared" si="1136"/>
        <v>1.3358651025000002E-5</v>
      </c>
      <c r="P4839" s="6">
        <f t="shared" si="1145"/>
        <v>38.800028928735969</v>
      </c>
      <c r="Q4839" s="7">
        <f t="shared" si="1146"/>
        <v>39.894718024627643</v>
      </c>
      <c r="R4839" s="7">
        <f t="shared" si="1147"/>
        <v>-3.405281975372354</v>
      </c>
    </row>
    <row r="4840" spans="1:18" x14ac:dyDescent="0.2">
      <c r="A4840" s="7">
        <v>-17.052</v>
      </c>
      <c r="B4840" s="6">
        <v>31.75</v>
      </c>
      <c r="C4840" s="1">
        <v>43.3</v>
      </c>
      <c r="D4840" s="1">
        <f t="shared" si="1137"/>
        <v>-1.7051999999999999E-5</v>
      </c>
      <c r="E4840" s="6">
        <f t="shared" si="1133"/>
        <v>1.6143816313549998E-14</v>
      </c>
      <c r="F4840" s="6">
        <f t="shared" si="1138"/>
        <v>-2.9953901025000002E-5</v>
      </c>
      <c r="G4840" s="13">
        <f t="shared" si="1134"/>
        <v>1.2901901025000003E-5</v>
      </c>
      <c r="H4840" s="6">
        <f t="shared" si="1135"/>
        <v>38.56676670274976</v>
      </c>
      <c r="I4840" s="6">
        <f t="shared" si="1139"/>
        <v>-4.7332332972502371</v>
      </c>
      <c r="J4840" s="6">
        <f t="shared" si="1140"/>
        <v>31.742605173482588</v>
      </c>
      <c r="K4840" s="6">
        <f t="shared" si="1141"/>
        <v>3.6974132587062059E-3</v>
      </c>
      <c r="L4840" s="6">
        <f t="shared" si="1142"/>
        <v>-1.5502929863413304E-5</v>
      </c>
      <c r="M4840" s="14">
        <f t="shared" si="1143"/>
        <v>-7.7453506829334752E-7</v>
      </c>
      <c r="N4840" s="6">
        <f t="shared" si="1144"/>
        <v>-1.7051999999999999E-5</v>
      </c>
      <c r="O4840" s="13">
        <f t="shared" si="1136"/>
        <v>1.2901901025000003E-5</v>
      </c>
      <c r="P4840" s="6">
        <f t="shared" si="1145"/>
        <v>38.56676670274976</v>
      </c>
      <c r="Q4840" s="7">
        <f t="shared" si="1146"/>
        <v>39.629127760252068</v>
      </c>
      <c r="R4840" s="7">
        <f t="shared" si="1147"/>
        <v>-3.6708722397479292</v>
      </c>
    </row>
    <row r="4841" spans="1:18" x14ac:dyDescent="0.2">
      <c r="A4841" s="7">
        <v>-14.463749999999999</v>
      </c>
      <c r="B4841" s="6">
        <v>31.8125</v>
      </c>
      <c r="C4841" s="1">
        <v>43.3</v>
      </c>
      <c r="D4841" s="1">
        <f t="shared" si="1137"/>
        <v>-1.4463749999999999E-5</v>
      </c>
      <c r="E4841" s="6">
        <f t="shared" si="1133"/>
        <v>1.6144736461934376E-14</v>
      </c>
      <c r="F4841" s="6">
        <f t="shared" si="1138"/>
        <v>-2.9906122799999998E-5</v>
      </c>
      <c r="G4841" s="13">
        <f t="shared" si="1134"/>
        <v>1.5442372799999999E-5</v>
      </c>
      <c r="H4841" s="6">
        <f t="shared" si="1135"/>
        <v>39.914928017110185</v>
      </c>
      <c r="I4841" s="6">
        <f t="shared" si="1139"/>
        <v>-3.3850719828898121</v>
      </c>
      <c r="J4841" s="6">
        <f t="shared" si="1140"/>
        <v>31.758063104089551</v>
      </c>
      <c r="K4841" s="6">
        <f t="shared" si="1141"/>
        <v>2.7218447955224434E-2</v>
      </c>
      <c r="L4841" s="6">
        <f t="shared" si="1142"/>
        <v>-1.5604907918047982E-5</v>
      </c>
      <c r="M4841" s="14">
        <f t="shared" si="1143"/>
        <v>5.7057895902399189E-7</v>
      </c>
      <c r="N4841" s="6">
        <f t="shared" si="1144"/>
        <v>-1.4463749999999999E-5</v>
      </c>
      <c r="O4841" s="13">
        <f t="shared" si="1136"/>
        <v>1.5442372799999999E-5</v>
      </c>
      <c r="P4841" s="6">
        <f t="shared" si="1145"/>
        <v>39.914928017110185</v>
      </c>
      <c r="Q4841" s="7">
        <f t="shared" si="1146"/>
        <v>39.686287811623693</v>
      </c>
      <c r="R4841" s="7">
        <f t="shared" si="1147"/>
        <v>-3.6137121883763044</v>
      </c>
    </row>
    <row r="4842" spans="1:18" x14ac:dyDescent="0.2">
      <c r="A4842" s="7">
        <v>-16.290749999999999</v>
      </c>
      <c r="B4842" s="6">
        <v>31.8125</v>
      </c>
      <c r="C4842" s="1">
        <v>43.3</v>
      </c>
      <c r="D4842" s="1">
        <f t="shared" si="1137"/>
        <v>-1.629075E-5</v>
      </c>
      <c r="E4842" s="6">
        <f t="shared" si="1133"/>
        <v>1.6144736461934376E-14</v>
      </c>
      <c r="F4842" s="6">
        <f t="shared" si="1138"/>
        <v>-2.9906122799999998E-5</v>
      </c>
      <c r="G4842" s="13">
        <f t="shared" si="1134"/>
        <v>1.3615372799999998E-5</v>
      </c>
      <c r="H4842" s="6">
        <f t="shared" si="1135"/>
        <v>38.988798007535365</v>
      </c>
      <c r="I4842" s="6">
        <f t="shared" si="1139"/>
        <v>-4.3112019924646319</v>
      </c>
      <c r="J4842" s="6">
        <f t="shared" si="1140"/>
        <v>31.779837862453732</v>
      </c>
      <c r="K4842" s="6">
        <f t="shared" si="1141"/>
        <v>1.633106877313395E-2</v>
      </c>
      <c r="L4842" s="6">
        <f t="shared" si="1142"/>
        <v>-1.5513844750828789E-5</v>
      </c>
      <c r="M4842" s="14">
        <f t="shared" si="1143"/>
        <v>-3.8845262458560539E-7</v>
      </c>
      <c r="N4842" s="6">
        <f t="shared" si="1144"/>
        <v>-1.629075E-5</v>
      </c>
      <c r="O4842" s="13">
        <f t="shared" si="1136"/>
        <v>1.3615372799999998E-5</v>
      </c>
      <c r="P4842" s="6">
        <f t="shared" si="1145"/>
        <v>38.988798007535365</v>
      </c>
      <c r="Q4842" s="7">
        <f t="shared" si="1146"/>
        <v>39.546789850806029</v>
      </c>
      <c r="R4842" s="7">
        <f t="shared" si="1147"/>
        <v>-3.7532101491939684</v>
      </c>
    </row>
    <row r="4843" spans="1:18" x14ac:dyDescent="0.2">
      <c r="A4843" s="7">
        <v>-13.702500000000001</v>
      </c>
      <c r="B4843" s="6">
        <v>31.8125</v>
      </c>
      <c r="C4843" s="1">
        <v>43.3</v>
      </c>
      <c r="D4843" s="1">
        <f t="shared" si="1137"/>
        <v>-1.37025E-5</v>
      </c>
      <c r="E4843" s="6">
        <f t="shared" si="1133"/>
        <v>1.6144736461934376E-14</v>
      </c>
      <c r="F4843" s="6">
        <f t="shared" si="1138"/>
        <v>-2.9906122799999998E-5</v>
      </c>
      <c r="G4843" s="13">
        <f t="shared" si="1134"/>
        <v>1.6203622799999998E-5</v>
      </c>
      <c r="H4843" s="6">
        <f t="shared" si="1135"/>
        <v>40.298401406904247</v>
      </c>
      <c r="I4843" s="6">
        <f t="shared" si="1139"/>
        <v>-3.0015985930957498</v>
      </c>
      <c r="J4843" s="6">
        <f t="shared" si="1140"/>
        <v>31.792902717472241</v>
      </c>
      <c r="K4843" s="6">
        <f t="shared" si="1141"/>
        <v>9.7986412638793041E-3</v>
      </c>
      <c r="L4843" s="6">
        <f t="shared" si="1142"/>
        <v>-1.5306956850497272E-5</v>
      </c>
      <c r="M4843" s="14">
        <f t="shared" si="1143"/>
        <v>8.0222842524863615E-7</v>
      </c>
      <c r="N4843" s="6">
        <f t="shared" si="1144"/>
        <v>-1.37025E-5</v>
      </c>
      <c r="O4843" s="13">
        <f t="shared" si="1136"/>
        <v>1.6203622799999998E-5</v>
      </c>
      <c r="P4843" s="6">
        <f t="shared" si="1145"/>
        <v>40.298401406904247</v>
      </c>
      <c r="Q4843" s="7">
        <f t="shared" si="1146"/>
        <v>39.697112162025675</v>
      </c>
      <c r="R4843" s="7">
        <f t="shared" si="1147"/>
        <v>-3.6028878379743219</v>
      </c>
    </row>
    <row r="4844" spans="1:18" x14ac:dyDescent="0.2">
      <c r="A4844" s="7">
        <v>-15.225</v>
      </c>
      <c r="B4844" s="6">
        <v>31.8125</v>
      </c>
      <c r="C4844" s="1">
        <v>43.3</v>
      </c>
      <c r="D4844" s="1">
        <f t="shared" si="1137"/>
        <v>-1.5224999999999999E-5</v>
      </c>
      <c r="E4844" s="6">
        <f t="shared" si="1133"/>
        <v>1.6144736461934376E-14</v>
      </c>
      <c r="F4844" s="6">
        <f t="shared" si="1138"/>
        <v>-2.9906122799999998E-5</v>
      </c>
      <c r="G4844" s="13">
        <f t="shared" si="1134"/>
        <v>1.4681122799999999E-5</v>
      </c>
      <c r="H4844" s="6">
        <f t="shared" si="1135"/>
        <v>39.530040276196473</v>
      </c>
      <c r="I4844" s="6">
        <f t="shared" si="1139"/>
        <v>-3.7699597238035238</v>
      </c>
      <c r="J4844" s="6">
        <f t="shared" si="1140"/>
        <v>31.800741630483344</v>
      </c>
      <c r="K4844" s="6">
        <f t="shared" si="1141"/>
        <v>5.8791847583279377E-3</v>
      </c>
      <c r="L4844" s="6">
        <f t="shared" si="1142"/>
        <v>-1.4969674110298363E-5</v>
      </c>
      <c r="M4844" s="14">
        <f t="shared" si="1143"/>
        <v>-1.2766294485081824E-7</v>
      </c>
      <c r="N4844" s="6">
        <f t="shared" si="1144"/>
        <v>-1.5224999999999999E-5</v>
      </c>
      <c r="O4844" s="13">
        <f t="shared" si="1136"/>
        <v>1.4681122799999999E-5</v>
      </c>
      <c r="P4844" s="6">
        <f t="shared" si="1145"/>
        <v>39.530040276196473</v>
      </c>
      <c r="Q4844" s="7">
        <f t="shared" si="1146"/>
        <v>39.663697784859835</v>
      </c>
      <c r="R4844" s="7">
        <f t="shared" si="1147"/>
        <v>-3.6363022151401623</v>
      </c>
    </row>
    <row r="4845" spans="1:18" x14ac:dyDescent="0.2">
      <c r="A4845" s="7">
        <v>-13.245749999999999</v>
      </c>
      <c r="B4845" s="6">
        <v>31.875</v>
      </c>
      <c r="C4845" s="1">
        <v>43.3</v>
      </c>
      <c r="D4845" s="1">
        <f t="shared" si="1137"/>
        <v>-1.3245749999999999E-5</v>
      </c>
      <c r="E4845" s="6">
        <f t="shared" si="1133"/>
        <v>1.6145655855937501E-14</v>
      </c>
      <c r="F4845" s="6">
        <f t="shared" si="1138"/>
        <v>-2.9857854437500003E-5</v>
      </c>
      <c r="G4845" s="13">
        <f t="shared" si="1134"/>
        <v>1.6612104437500006E-5</v>
      </c>
      <c r="H4845" s="6">
        <f t="shared" si="1135"/>
        <v>40.560566364246199</v>
      </c>
      <c r="I4845" s="6">
        <f t="shared" si="1139"/>
        <v>-2.7394336357537981</v>
      </c>
      <c r="J4845" s="6">
        <f t="shared" si="1140"/>
        <v>31.817944978290008</v>
      </c>
      <c r="K4845" s="6">
        <f t="shared" si="1141"/>
        <v>2.8527510854996052E-2</v>
      </c>
      <c r="L4845" s="6">
        <f t="shared" si="1142"/>
        <v>-1.4675954466179018E-5</v>
      </c>
      <c r="M4845" s="14">
        <f t="shared" si="1143"/>
        <v>7.1510223308950946E-7</v>
      </c>
      <c r="N4845" s="6">
        <f t="shared" si="1144"/>
        <v>-1.3245749999999999E-5</v>
      </c>
      <c r="O4845" s="13">
        <f t="shared" si="1136"/>
        <v>1.6612104437500006E-5</v>
      </c>
      <c r="P4845" s="6">
        <f t="shared" si="1145"/>
        <v>40.560566364246199</v>
      </c>
      <c r="Q4845" s="7">
        <f t="shared" si="1146"/>
        <v>39.843071500737111</v>
      </c>
      <c r="R4845" s="7">
        <f t="shared" si="1147"/>
        <v>-3.4569284992628866</v>
      </c>
    </row>
    <row r="4846" spans="1:18" x14ac:dyDescent="0.2">
      <c r="A4846" s="7">
        <v>-16.443000000000001</v>
      </c>
      <c r="B4846" s="6">
        <v>31.875</v>
      </c>
      <c r="C4846" s="1">
        <v>43.3</v>
      </c>
      <c r="D4846" s="1">
        <f t="shared" si="1137"/>
        <v>-1.6443000000000002E-5</v>
      </c>
      <c r="E4846" s="6">
        <f t="shared" si="1133"/>
        <v>1.6145655855937501E-14</v>
      </c>
      <c r="F4846" s="6">
        <f t="shared" si="1138"/>
        <v>-2.9857854437500003E-5</v>
      </c>
      <c r="G4846" s="13">
        <f t="shared" si="1134"/>
        <v>1.3414854437500002E-5</v>
      </c>
      <c r="H4846" s="6">
        <f t="shared" si="1135"/>
        <v>38.944606542503493</v>
      </c>
      <c r="I4846" s="6">
        <f t="shared" si="1139"/>
        <v>-4.3553934574965041</v>
      </c>
      <c r="J4846" s="6">
        <f t="shared" si="1140"/>
        <v>31.840766986974003</v>
      </c>
      <c r="K4846" s="6">
        <f t="shared" si="1141"/>
        <v>1.7116506512998342E-2</v>
      </c>
      <c r="L4846" s="6">
        <f t="shared" si="1142"/>
        <v>-1.4743322679707411E-5</v>
      </c>
      <c r="M4846" s="14">
        <f t="shared" si="1143"/>
        <v>-8.4983866014629524E-7</v>
      </c>
      <c r="N4846" s="6">
        <f t="shared" si="1144"/>
        <v>-1.6443000000000002E-5</v>
      </c>
      <c r="O4846" s="13">
        <f t="shared" si="1136"/>
        <v>1.3414854437500002E-5</v>
      </c>
      <c r="P4846" s="6">
        <f t="shared" si="1145"/>
        <v>38.944606542503493</v>
      </c>
      <c r="Q4846" s="7">
        <f t="shared" si="1146"/>
        <v>39.663378509090386</v>
      </c>
      <c r="R4846" s="7">
        <f t="shared" si="1147"/>
        <v>-3.6366214909096115</v>
      </c>
    </row>
    <row r="4847" spans="1:18" x14ac:dyDescent="0.2">
      <c r="A4847" s="7">
        <v>-13.093500000000001</v>
      </c>
      <c r="B4847" s="6">
        <v>31.875</v>
      </c>
      <c r="C4847" s="1">
        <v>43.3</v>
      </c>
      <c r="D4847" s="1">
        <f t="shared" si="1137"/>
        <v>-1.3093499999999999E-5</v>
      </c>
      <c r="E4847" s="6">
        <f t="shared" si="1133"/>
        <v>1.6145655855937501E-14</v>
      </c>
      <c r="F4847" s="6">
        <f t="shared" si="1138"/>
        <v>-2.9857854437500003E-5</v>
      </c>
      <c r="G4847" s="13">
        <f t="shared" si="1134"/>
        <v>1.6764354437500004E-5</v>
      </c>
      <c r="H4847" s="6">
        <f t="shared" si="1135"/>
        <v>40.636896437087387</v>
      </c>
      <c r="I4847" s="6">
        <f t="shared" si="1139"/>
        <v>-2.6631035629126103</v>
      </c>
      <c r="J4847" s="6">
        <f t="shared" si="1140"/>
        <v>31.854460192184401</v>
      </c>
      <c r="K4847" s="6">
        <f t="shared" si="1141"/>
        <v>1.026990390779936E-2</v>
      </c>
      <c r="L4847" s="6">
        <f t="shared" si="1142"/>
        <v>-1.4753293607824447E-5</v>
      </c>
      <c r="M4847" s="14">
        <f t="shared" si="1143"/>
        <v>8.2989680391222382E-7</v>
      </c>
      <c r="N4847" s="6">
        <f t="shared" si="1144"/>
        <v>-1.3093499999999999E-5</v>
      </c>
      <c r="O4847" s="13">
        <f t="shared" si="1136"/>
        <v>1.6764354437500004E-5</v>
      </c>
      <c r="P4847" s="6">
        <f t="shared" si="1145"/>
        <v>40.636896437087387</v>
      </c>
      <c r="Q4847" s="7">
        <f t="shared" si="1146"/>
        <v>39.858082094689784</v>
      </c>
      <c r="R4847" s="7">
        <f t="shared" si="1147"/>
        <v>-3.4419179053102127</v>
      </c>
    </row>
    <row r="4848" spans="1:18" x14ac:dyDescent="0.2">
      <c r="A4848" s="7">
        <v>-14.463749999999999</v>
      </c>
      <c r="B4848" s="6">
        <v>31.875</v>
      </c>
      <c r="C4848" s="1">
        <v>43.3</v>
      </c>
      <c r="D4848" s="1">
        <f t="shared" si="1137"/>
        <v>-1.4463749999999999E-5</v>
      </c>
      <c r="E4848" s="6">
        <f t="shared" si="1133"/>
        <v>1.6145655855937501E-14</v>
      </c>
      <c r="F4848" s="6">
        <f t="shared" si="1138"/>
        <v>-2.9857854437500003E-5</v>
      </c>
      <c r="G4848" s="13">
        <f t="shared" si="1134"/>
        <v>1.5394104437500005E-5</v>
      </c>
      <c r="H4848" s="6">
        <f t="shared" si="1135"/>
        <v>39.94791050084126</v>
      </c>
      <c r="I4848" s="6">
        <f t="shared" si="1139"/>
        <v>-3.3520894991587369</v>
      </c>
      <c r="J4848" s="6">
        <f t="shared" si="1140"/>
        <v>31.862676115310641</v>
      </c>
      <c r="K4848" s="6">
        <f t="shared" si="1141"/>
        <v>6.1619423446792609E-3</v>
      </c>
      <c r="L4848" s="6">
        <f t="shared" si="1142"/>
        <v>-1.4363426164694667E-5</v>
      </c>
      <c r="M4848" s="14">
        <f t="shared" si="1143"/>
        <v>-5.0161917652665765E-8</v>
      </c>
      <c r="N4848" s="6">
        <f t="shared" si="1144"/>
        <v>-1.4463749999999999E-5</v>
      </c>
      <c r="O4848" s="13">
        <f t="shared" si="1136"/>
        <v>1.5394104437500005E-5</v>
      </c>
      <c r="P4848" s="6">
        <f t="shared" si="1145"/>
        <v>39.94791050084126</v>
      </c>
      <c r="Q4848" s="7">
        <f t="shared" si="1146"/>
        <v>39.876047775920085</v>
      </c>
      <c r="R4848" s="7">
        <f t="shared" si="1147"/>
        <v>-3.4239522240799118</v>
      </c>
    </row>
    <row r="4849" spans="1:18" x14ac:dyDescent="0.2">
      <c r="A4849" s="7">
        <v>-13.398</v>
      </c>
      <c r="B4849" s="6">
        <v>31.9375</v>
      </c>
      <c r="C4849" s="1">
        <v>43.3</v>
      </c>
      <c r="D4849" s="1">
        <f t="shared" si="1137"/>
        <v>-1.3397999999999999E-5</v>
      </c>
      <c r="E4849" s="6">
        <f t="shared" si="1133"/>
        <v>1.6146574495559373E-14</v>
      </c>
      <c r="F4849" s="6">
        <f t="shared" si="1138"/>
        <v>-2.9809095937499998E-5</v>
      </c>
      <c r="G4849" s="13">
        <f t="shared" si="1134"/>
        <v>1.6411095937499999E-5</v>
      </c>
      <c r="H4849" s="6">
        <f t="shared" si="1135"/>
        <v>40.516745957600506</v>
      </c>
      <c r="I4849" s="6">
        <f t="shared" si="1139"/>
        <v>-2.7832540423994914</v>
      </c>
      <c r="J4849" s="6">
        <f t="shared" si="1140"/>
        <v>31.880105669186385</v>
      </c>
      <c r="K4849" s="6">
        <f t="shared" si="1141"/>
        <v>2.8697165406807557E-2</v>
      </c>
      <c r="L4849" s="6">
        <f t="shared" si="1142"/>
        <v>-1.41904056988168E-5</v>
      </c>
      <c r="M4849" s="14">
        <f t="shared" si="1143"/>
        <v>3.9620284940840051E-7</v>
      </c>
      <c r="N4849" s="6">
        <f t="shared" si="1144"/>
        <v>-1.3397999999999999E-5</v>
      </c>
      <c r="O4849" s="13">
        <f t="shared" si="1136"/>
        <v>1.6411095937499999E-5</v>
      </c>
      <c r="P4849" s="6">
        <f t="shared" si="1145"/>
        <v>40.516745957600506</v>
      </c>
      <c r="Q4849" s="7">
        <f t="shared" si="1146"/>
        <v>40.004187412256172</v>
      </c>
      <c r="R4849" s="7">
        <f t="shared" si="1147"/>
        <v>-3.2958125877438249</v>
      </c>
    </row>
    <row r="4850" spans="1:18" x14ac:dyDescent="0.2">
      <c r="A4850" s="7">
        <v>-15.072749999999999</v>
      </c>
      <c r="B4850" s="6">
        <v>31.9375</v>
      </c>
      <c r="C4850" s="1">
        <v>43.3</v>
      </c>
      <c r="D4850" s="1">
        <f t="shared" si="1137"/>
        <v>-1.5072749999999999E-5</v>
      </c>
      <c r="E4850" s="6">
        <f t="shared" si="1133"/>
        <v>1.6146574495559373E-14</v>
      </c>
      <c r="F4850" s="6">
        <f t="shared" si="1138"/>
        <v>-2.9809095937499998E-5</v>
      </c>
      <c r="G4850" s="13">
        <f t="shared" si="1134"/>
        <v>1.4736345937499999E-5</v>
      </c>
      <c r="H4850" s="6">
        <f t="shared" si="1135"/>
        <v>39.67310691465542</v>
      </c>
      <c r="I4850" s="6">
        <f t="shared" si="1139"/>
        <v>-3.6268930853445767</v>
      </c>
      <c r="J4850" s="6">
        <f t="shared" si="1140"/>
        <v>31.90306340151183</v>
      </c>
      <c r="K4850" s="6">
        <f t="shared" si="1141"/>
        <v>1.7218299244085244E-2</v>
      </c>
      <c r="L4850" s="6">
        <f t="shared" si="1142"/>
        <v>-1.4208393419290081E-5</v>
      </c>
      <c r="M4850" s="14">
        <f t="shared" si="1143"/>
        <v>-4.3217829035495899E-7</v>
      </c>
      <c r="N4850" s="6">
        <f t="shared" si="1144"/>
        <v>-1.5072749999999999E-5</v>
      </c>
      <c r="O4850" s="13">
        <f t="shared" si="1136"/>
        <v>1.4736345937499999E-5</v>
      </c>
      <c r="P4850" s="6">
        <f t="shared" si="1145"/>
        <v>39.67310691465542</v>
      </c>
      <c r="Q4850" s="7">
        <f t="shared" si="1146"/>
        <v>39.937971312736025</v>
      </c>
      <c r="R4850" s="7">
        <f t="shared" si="1147"/>
        <v>-3.3620286872639724</v>
      </c>
    </row>
    <row r="4851" spans="1:18" x14ac:dyDescent="0.2">
      <c r="A4851" s="7">
        <v>-12.484500000000001</v>
      </c>
      <c r="B4851" s="6">
        <v>31.9375</v>
      </c>
      <c r="C4851" s="1">
        <v>43.3</v>
      </c>
      <c r="D4851" s="1">
        <f t="shared" si="1137"/>
        <v>-1.24845E-5</v>
      </c>
      <c r="E4851" s="6">
        <f t="shared" si="1133"/>
        <v>1.6146574495559373E-14</v>
      </c>
      <c r="F4851" s="6">
        <f t="shared" si="1138"/>
        <v>-2.9809095937499998E-5</v>
      </c>
      <c r="G4851" s="13">
        <f t="shared" si="1134"/>
        <v>1.7324595937499996E-5</v>
      </c>
      <c r="H4851" s="6">
        <f t="shared" si="1135"/>
        <v>40.974058450964378</v>
      </c>
      <c r="I4851" s="6">
        <f t="shared" si="1139"/>
        <v>-2.325941549035619</v>
      </c>
      <c r="J4851" s="6">
        <f t="shared" si="1140"/>
        <v>31.916838040907095</v>
      </c>
      <c r="K4851" s="6">
        <f t="shared" si="1141"/>
        <v>1.0330979546452568E-2</v>
      </c>
      <c r="L4851" s="6">
        <f t="shared" si="1142"/>
        <v>-1.4036486051574047E-5</v>
      </c>
      <c r="M4851" s="14">
        <f t="shared" si="1143"/>
        <v>7.7599302578702349E-7</v>
      </c>
      <c r="N4851" s="6">
        <f t="shared" si="1144"/>
        <v>-1.24845E-5</v>
      </c>
      <c r="O4851" s="13">
        <f t="shared" si="1136"/>
        <v>1.7324595937499996E-5</v>
      </c>
      <c r="P4851" s="6">
        <f t="shared" si="1145"/>
        <v>40.974058450964378</v>
      </c>
      <c r="Q4851" s="7">
        <f t="shared" si="1146"/>
        <v>40.145188740381698</v>
      </c>
      <c r="R4851" s="7">
        <f t="shared" si="1147"/>
        <v>-3.1548112596182989</v>
      </c>
    </row>
    <row r="4852" spans="1:18" x14ac:dyDescent="0.2">
      <c r="A4852" s="7">
        <v>-14.311500000000001</v>
      </c>
      <c r="B4852" s="6">
        <v>31.9375</v>
      </c>
      <c r="C4852" s="1">
        <v>43.3</v>
      </c>
      <c r="D4852" s="1">
        <f t="shared" si="1137"/>
        <v>-1.43115E-5</v>
      </c>
      <c r="E4852" s="6">
        <f t="shared" si="1133"/>
        <v>1.6146574495559373E-14</v>
      </c>
      <c r="F4852" s="6">
        <f t="shared" si="1138"/>
        <v>-2.9809095937499998E-5</v>
      </c>
      <c r="G4852" s="13">
        <f t="shared" si="1134"/>
        <v>1.5497595937499998E-5</v>
      </c>
      <c r="H4852" s="6">
        <f t="shared" si="1135"/>
        <v>40.057424444633568</v>
      </c>
      <c r="I4852" s="6">
        <f t="shared" si="1139"/>
        <v>-3.2425755553664288</v>
      </c>
      <c r="J4852" s="6">
        <f t="shared" si="1140"/>
        <v>31.925102824544254</v>
      </c>
      <c r="K4852" s="6">
        <f t="shared" si="1141"/>
        <v>6.1985877278729618E-3</v>
      </c>
      <c r="L4852" s="6">
        <f t="shared" si="1142"/>
        <v>-1.3781091630944429E-5</v>
      </c>
      <c r="M4852" s="14">
        <f t="shared" si="1143"/>
        <v>-2.6520418452778576E-7</v>
      </c>
      <c r="N4852" s="6">
        <f t="shared" si="1144"/>
        <v>-1.43115E-5</v>
      </c>
      <c r="O4852" s="13">
        <f t="shared" si="1136"/>
        <v>1.5497595937499998E-5</v>
      </c>
      <c r="P4852" s="6">
        <f t="shared" si="1145"/>
        <v>40.057424444633568</v>
      </c>
      <c r="Q4852" s="7">
        <f t="shared" si="1146"/>
        <v>40.127635881232074</v>
      </c>
      <c r="R4852" s="7">
        <f t="shared" si="1147"/>
        <v>-3.1723641187679235</v>
      </c>
    </row>
    <row r="4853" spans="1:18" x14ac:dyDescent="0.2">
      <c r="A4853" s="7">
        <v>-15.072749999999999</v>
      </c>
      <c r="B4853" s="6">
        <v>31.9375</v>
      </c>
      <c r="C4853" s="1">
        <v>43.3</v>
      </c>
      <c r="D4853" s="1">
        <f t="shared" si="1137"/>
        <v>-1.5072749999999999E-5</v>
      </c>
      <c r="E4853" s="6">
        <f t="shared" si="1133"/>
        <v>1.6146574495559373E-14</v>
      </c>
      <c r="F4853" s="6">
        <f t="shared" si="1138"/>
        <v>-2.9809095937499998E-5</v>
      </c>
      <c r="G4853" s="13">
        <f t="shared" si="1134"/>
        <v>1.4736345937499999E-5</v>
      </c>
      <c r="H4853" s="6">
        <f t="shared" si="1135"/>
        <v>39.67310691465542</v>
      </c>
      <c r="I4853" s="6">
        <f t="shared" si="1139"/>
        <v>-3.6268930853445767</v>
      </c>
      <c r="J4853" s="6">
        <f t="shared" si="1140"/>
        <v>31.930061694726554</v>
      </c>
      <c r="K4853" s="6">
        <f t="shared" si="1141"/>
        <v>3.7191526367230665E-3</v>
      </c>
      <c r="L4853" s="6">
        <f t="shared" si="1142"/>
        <v>-1.4145504978566657E-5</v>
      </c>
      <c r="M4853" s="14">
        <f t="shared" si="1143"/>
        <v>-4.6362251071667099E-7</v>
      </c>
      <c r="N4853" s="6">
        <f t="shared" si="1144"/>
        <v>-1.5072749999999999E-5</v>
      </c>
      <c r="O4853" s="13">
        <f t="shared" si="1136"/>
        <v>1.4736345937499999E-5</v>
      </c>
      <c r="P4853" s="6">
        <f t="shared" si="1145"/>
        <v>39.67310691465542</v>
      </c>
      <c r="Q4853" s="7">
        <f t="shared" si="1146"/>
        <v>40.036730087916744</v>
      </c>
      <c r="R4853" s="7">
        <f t="shared" si="1147"/>
        <v>-3.2632699120832527</v>
      </c>
    </row>
    <row r="4854" spans="1:18" x14ac:dyDescent="0.2">
      <c r="A4854" s="7">
        <v>-12.94125</v>
      </c>
      <c r="B4854" s="6">
        <v>32</v>
      </c>
      <c r="C4854" s="1">
        <v>43.3</v>
      </c>
      <c r="D4854" s="1">
        <f t="shared" si="1137"/>
        <v>-1.2941249999999999E-5</v>
      </c>
      <c r="E4854" s="6">
        <f t="shared" si="1133"/>
        <v>1.6147492380799999E-14</v>
      </c>
      <c r="F4854" s="6">
        <f t="shared" si="1138"/>
        <v>-2.9759847300000003E-5</v>
      </c>
      <c r="G4854" s="13">
        <f t="shared" si="1134"/>
        <v>1.6818597300000002E-5</v>
      </c>
      <c r="H4854" s="6">
        <f t="shared" si="1135"/>
        <v>40.777916373071321</v>
      </c>
      <c r="I4854" s="6">
        <f t="shared" si="1139"/>
        <v>-2.5220836269286764</v>
      </c>
      <c r="J4854" s="6">
        <f t="shared" si="1140"/>
        <v>31.945537016835932</v>
      </c>
      <c r="K4854" s="6">
        <f t="shared" si="1141"/>
        <v>2.7231491582034195E-2</v>
      </c>
      <c r="L4854" s="6">
        <f t="shared" si="1142"/>
        <v>-1.4090102987139994E-5</v>
      </c>
      <c r="M4854" s="14">
        <f t="shared" si="1143"/>
        <v>5.7442649356999751E-7</v>
      </c>
      <c r="N4854" s="6">
        <f t="shared" si="1144"/>
        <v>-1.2941249999999999E-5</v>
      </c>
      <c r="O4854" s="13">
        <f t="shared" si="1136"/>
        <v>1.6818597300000002E-5</v>
      </c>
      <c r="P4854" s="6">
        <f t="shared" si="1145"/>
        <v>40.777916373071321</v>
      </c>
      <c r="Q4854" s="7">
        <f t="shared" si="1146"/>
        <v>40.184967344947665</v>
      </c>
      <c r="R4854" s="7">
        <f t="shared" si="1147"/>
        <v>-3.1150326550523317</v>
      </c>
    </row>
    <row r="4855" spans="1:18" x14ac:dyDescent="0.2">
      <c r="A4855" s="7">
        <v>-14.15925</v>
      </c>
      <c r="B4855" s="6">
        <v>32</v>
      </c>
      <c r="C4855" s="1">
        <v>43.3</v>
      </c>
      <c r="D4855" s="1">
        <f t="shared" si="1137"/>
        <v>-1.415925E-5</v>
      </c>
      <c r="E4855" s="6">
        <f t="shared" si="1133"/>
        <v>1.6147492380799999E-14</v>
      </c>
      <c r="F4855" s="6">
        <f t="shared" si="1138"/>
        <v>-2.9759847300000003E-5</v>
      </c>
      <c r="G4855" s="13">
        <f t="shared" si="1134"/>
        <v>1.5600597300000001E-5</v>
      </c>
      <c r="H4855" s="6">
        <f t="shared" si="1135"/>
        <v>40.166606867065468</v>
      </c>
      <c r="I4855" s="6">
        <f t="shared" si="1139"/>
        <v>-3.133393132934529</v>
      </c>
      <c r="J4855" s="6">
        <f t="shared" si="1140"/>
        <v>31.96732221010156</v>
      </c>
      <c r="K4855" s="6">
        <f t="shared" si="1141"/>
        <v>1.6338894949219807E-2</v>
      </c>
      <c r="L4855" s="6">
        <f t="shared" si="1142"/>
        <v>-1.3874161792283997E-5</v>
      </c>
      <c r="M4855" s="14">
        <f t="shared" si="1143"/>
        <v>-1.4254410385800151E-7</v>
      </c>
      <c r="N4855" s="6">
        <f t="shared" si="1144"/>
        <v>-1.415925E-5</v>
      </c>
      <c r="O4855" s="13">
        <f t="shared" si="1136"/>
        <v>1.5600597300000001E-5</v>
      </c>
      <c r="P4855" s="6">
        <f t="shared" si="1145"/>
        <v>40.166606867065468</v>
      </c>
      <c r="Q4855" s="7">
        <f t="shared" si="1146"/>
        <v>40.181295249371232</v>
      </c>
      <c r="R4855" s="7">
        <f t="shared" si="1147"/>
        <v>-3.1187047506287655</v>
      </c>
    </row>
    <row r="4856" spans="1:18" x14ac:dyDescent="0.2">
      <c r="A4856" s="7">
        <v>-11.72325</v>
      </c>
      <c r="B4856" s="6">
        <v>32</v>
      </c>
      <c r="C4856" s="1">
        <v>43.3</v>
      </c>
      <c r="D4856" s="1">
        <f t="shared" si="1137"/>
        <v>-1.172325E-5</v>
      </c>
      <c r="E4856" s="6">
        <f t="shared" si="1133"/>
        <v>1.6147492380799999E-14</v>
      </c>
      <c r="F4856" s="6">
        <f t="shared" si="1138"/>
        <v>-2.9759847300000003E-5</v>
      </c>
      <c r="G4856" s="13">
        <f t="shared" si="1134"/>
        <v>1.8036597300000003E-5</v>
      </c>
      <c r="H4856" s="6">
        <f t="shared" si="1135"/>
        <v>41.385675402799677</v>
      </c>
      <c r="I4856" s="6">
        <f t="shared" si="1139"/>
        <v>-1.91432459720032</v>
      </c>
      <c r="J4856" s="6">
        <f t="shared" si="1140"/>
        <v>31.980393326060938</v>
      </c>
      <c r="K4856" s="6">
        <f t="shared" si="1141"/>
        <v>9.8033369695311734E-3</v>
      </c>
      <c r="L4856" s="6">
        <f t="shared" si="1142"/>
        <v>-1.3500997075370398E-5</v>
      </c>
      <c r="M4856" s="14">
        <f t="shared" si="1143"/>
        <v>8.8887353768519895E-7</v>
      </c>
      <c r="N4856" s="6">
        <f t="shared" si="1144"/>
        <v>-1.172325E-5</v>
      </c>
      <c r="O4856" s="13">
        <f t="shared" si="1136"/>
        <v>1.8036597300000003E-5</v>
      </c>
      <c r="P4856" s="6">
        <f t="shared" si="1145"/>
        <v>41.385675402799677</v>
      </c>
      <c r="Q4856" s="7">
        <f t="shared" si="1146"/>
        <v>40.422171280056922</v>
      </c>
      <c r="R4856" s="7">
        <f t="shared" si="1147"/>
        <v>-2.877828719943075</v>
      </c>
    </row>
    <row r="4857" spans="1:18" x14ac:dyDescent="0.2">
      <c r="A4857" s="7">
        <v>-14.76825</v>
      </c>
      <c r="B4857" s="6">
        <v>32</v>
      </c>
      <c r="C4857" s="1">
        <v>43.3</v>
      </c>
      <c r="D4857" s="1">
        <f t="shared" si="1137"/>
        <v>-1.4768249999999999E-5</v>
      </c>
      <c r="E4857" s="6">
        <f t="shared" si="1133"/>
        <v>1.6147492380799999E-14</v>
      </c>
      <c r="F4857" s="6">
        <f t="shared" si="1138"/>
        <v>-2.9759847300000003E-5</v>
      </c>
      <c r="G4857" s="13">
        <f t="shared" si="1134"/>
        <v>1.4991597300000004E-5</v>
      </c>
      <c r="H4857" s="6">
        <f t="shared" si="1135"/>
        <v>39.859605483656878</v>
      </c>
      <c r="I4857" s="6">
        <f t="shared" si="1139"/>
        <v>-3.4403945163431189</v>
      </c>
      <c r="J4857" s="6">
        <f t="shared" si="1140"/>
        <v>31.988235995636561</v>
      </c>
      <c r="K4857" s="6">
        <f t="shared" si="1141"/>
        <v>5.8820021817194146E-3</v>
      </c>
      <c r="L4857" s="6">
        <f t="shared" si="1142"/>
        <v>-1.3398898245222238E-5</v>
      </c>
      <c r="M4857" s="14">
        <f t="shared" si="1143"/>
        <v>-6.8467587738888049E-7</v>
      </c>
      <c r="N4857" s="6">
        <f t="shared" si="1144"/>
        <v>-1.4768249999999999E-5</v>
      </c>
      <c r="O4857" s="13">
        <f t="shared" si="1136"/>
        <v>1.4991597300000004E-5</v>
      </c>
      <c r="P4857" s="6">
        <f t="shared" si="1145"/>
        <v>39.859605483656878</v>
      </c>
      <c r="Q4857" s="7">
        <f t="shared" si="1146"/>
        <v>40.309658120776916</v>
      </c>
      <c r="R4857" s="7">
        <f t="shared" si="1147"/>
        <v>-2.9903418792230809</v>
      </c>
    </row>
    <row r="4858" spans="1:18" x14ac:dyDescent="0.2">
      <c r="A4858" s="7">
        <v>-11.72325</v>
      </c>
      <c r="B4858" s="6">
        <v>32.0625</v>
      </c>
      <c r="C4858" s="1">
        <v>43.3</v>
      </c>
      <c r="D4858" s="1">
        <f t="shared" si="1137"/>
        <v>-1.172325E-5</v>
      </c>
      <c r="E4858" s="6">
        <f t="shared" si="1133"/>
        <v>1.6148409511659375E-14</v>
      </c>
      <c r="F4858" s="6">
        <f t="shared" si="1138"/>
        <v>-2.9710108525E-5</v>
      </c>
      <c r="G4858" s="13">
        <f t="shared" si="1134"/>
        <v>1.7986858525E-5</v>
      </c>
      <c r="H4858" s="6">
        <f t="shared" si="1135"/>
        <v>41.417503315151066</v>
      </c>
      <c r="I4858" s="6">
        <f t="shared" si="1139"/>
        <v>-1.8824966848489311</v>
      </c>
      <c r="J4858" s="6">
        <f t="shared" si="1140"/>
        <v>32.005441597381932</v>
      </c>
      <c r="K4858" s="6">
        <f t="shared" si="1141"/>
        <v>2.8529201309034136E-2</v>
      </c>
      <c r="L4858" s="6">
        <f t="shared" si="1142"/>
        <v>-1.3337638947133342E-5</v>
      </c>
      <c r="M4858" s="14">
        <f t="shared" si="1143"/>
        <v>8.0719447356667123E-7</v>
      </c>
      <c r="N4858" s="6">
        <f t="shared" si="1144"/>
        <v>-1.172325E-5</v>
      </c>
      <c r="O4858" s="13">
        <f t="shared" si="1136"/>
        <v>1.7986858525E-5</v>
      </c>
      <c r="P4858" s="6">
        <f t="shared" si="1145"/>
        <v>41.417503315151066</v>
      </c>
      <c r="Q4858" s="7">
        <f t="shared" si="1146"/>
        <v>40.531227159651749</v>
      </c>
      <c r="R4858" s="7">
        <f t="shared" si="1147"/>
        <v>-2.7687728403482481</v>
      </c>
    </row>
    <row r="4859" spans="1:18" x14ac:dyDescent="0.2">
      <c r="A4859" s="7">
        <v>-12.636749999999999</v>
      </c>
      <c r="B4859" s="6">
        <v>32.0625</v>
      </c>
      <c r="C4859" s="1">
        <v>43.3</v>
      </c>
      <c r="D4859" s="1">
        <f t="shared" si="1137"/>
        <v>-1.2636749999999999E-5</v>
      </c>
      <c r="E4859" s="6">
        <f t="shared" si="1133"/>
        <v>1.6148409511659375E-14</v>
      </c>
      <c r="F4859" s="6">
        <f t="shared" si="1138"/>
        <v>-2.9710108525E-5</v>
      </c>
      <c r="G4859" s="13">
        <f t="shared" si="1134"/>
        <v>1.7073358525000003E-5</v>
      </c>
      <c r="H4859" s="6">
        <f t="shared" si="1135"/>
        <v>40.962179580910458</v>
      </c>
      <c r="I4859" s="6">
        <f t="shared" si="1139"/>
        <v>-2.3378204190895389</v>
      </c>
      <c r="J4859" s="6">
        <f t="shared" si="1140"/>
        <v>32.028264958429162</v>
      </c>
      <c r="K4859" s="6">
        <f t="shared" si="1141"/>
        <v>1.711752078541906E-2</v>
      </c>
      <c r="L4859" s="6">
        <f t="shared" si="1142"/>
        <v>-1.2874583368280006E-5</v>
      </c>
      <c r="M4859" s="14">
        <f t="shared" si="1143"/>
        <v>1.1891668414000332E-7</v>
      </c>
      <c r="N4859" s="6">
        <f t="shared" si="1144"/>
        <v>-1.2636749999999999E-5</v>
      </c>
      <c r="O4859" s="13">
        <f t="shared" si="1136"/>
        <v>1.7073358525000003E-5</v>
      </c>
      <c r="P4859" s="6">
        <f t="shared" si="1145"/>
        <v>40.962179580910458</v>
      </c>
      <c r="Q4859" s="7">
        <f t="shared" si="1146"/>
        <v>40.617417643903494</v>
      </c>
      <c r="R4859" s="7">
        <f t="shared" si="1147"/>
        <v>-2.6825823560965034</v>
      </c>
    </row>
    <row r="4860" spans="1:18" x14ac:dyDescent="0.2">
      <c r="A4860" s="7">
        <v>-12.18</v>
      </c>
      <c r="B4860" s="6">
        <v>32.0625</v>
      </c>
      <c r="C4860" s="1">
        <v>43.3</v>
      </c>
      <c r="D4860" s="1">
        <f t="shared" si="1137"/>
        <v>-1.2179999999999999E-5</v>
      </c>
      <c r="E4860" s="6">
        <f t="shared" si="1133"/>
        <v>1.6148409511659375E-14</v>
      </c>
      <c r="F4860" s="6">
        <f t="shared" si="1138"/>
        <v>-2.9710108525E-5</v>
      </c>
      <c r="G4860" s="13">
        <f t="shared" si="1134"/>
        <v>1.7530108525000001E-5</v>
      </c>
      <c r="H4860" s="6">
        <f t="shared" si="1135"/>
        <v>41.190088775265224</v>
      </c>
      <c r="I4860" s="6">
        <f t="shared" si="1139"/>
        <v>-2.1099112247347733</v>
      </c>
      <c r="J4860" s="6">
        <f t="shared" si="1140"/>
        <v>32.041958975057497</v>
      </c>
      <c r="K4860" s="6">
        <f t="shared" si="1141"/>
        <v>1.0270512471251436E-2</v>
      </c>
      <c r="L4860" s="6">
        <f t="shared" si="1142"/>
        <v>-1.2688100020968004E-5</v>
      </c>
      <c r="M4860" s="14">
        <f t="shared" si="1143"/>
        <v>2.5405001048400263E-7</v>
      </c>
      <c r="N4860" s="6">
        <f t="shared" si="1144"/>
        <v>-1.2179999999999999E-5</v>
      </c>
      <c r="O4860" s="13">
        <f t="shared" si="1136"/>
        <v>1.7530108525000001E-5</v>
      </c>
      <c r="P4860" s="6">
        <f t="shared" si="1145"/>
        <v>41.190088775265224</v>
      </c>
      <c r="Q4860" s="7">
        <f t="shared" si="1146"/>
        <v>40.731951870175841</v>
      </c>
      <c r="R4860" s="7">
        <f t="shared" si="1147"/>
        <v>-2.568048129824156</v>
      </c>
    </row>
    <row r="4861" spans="1:18" x14ac:dyDescent="0.2">
      <c r="A4861" s="7">
        <v>-11.571</v>
      </c>
      <c r="B4861" s="6">
        <v>32.0625</v>
      </c>
      <c r="C4861" s="1">
        <v>43.3</v>
      </c>
      <c r="D4861" s="1">
        <f t="shared" si="1137"/>
        <v>-1.1571E-5</v>
      </c>
      <c r="E4861" s="6">
        <f t="shared" si="1133"/>
        <v>1.6148409511659375E-14</v>
      </c>
      <c r="F4861" s="6">
        <f t="shared" si="1138"/>
        <v>-2.9710108525E-5</v>
      </c>
      <c r="G4861" s="13">
        <f t="shared" si="1134"/>
        <v>1.8139108524999998E-5</v>
      </c>
      <c r="H4861" s="6">
        <f t="shared" si="1135"/>
        <v>41.493198670860693</v>
      </c>
      <c r="I4861" s="6">
        <f t="shared" si="1139"/>
        <v>-1.8068013291393044</v>
      </c>
      <c r="J4861" s="6">
        <f t="shared" si="1140"/>
        <v>32.0501753850345</v>
      </c>
      <c r="K4861" s="6">
        <f t="shared" si="1141"/>
        <v>6.1623074827501512E-3</v>
      </c>
      <c r="L4861" s="6">
        <f t="shared" si="1142"/>
        <v>-1.2363060012580802E-5</v>
      </c>
      <c r="M4861" s="14">
        <f t="shared" si="1143"/>
        <v>3.9603000629040091E-7</v>
      </c>
      <c r="N4861" s="6">
        <f t="shared" si="1144"/>
        <v>-1.1571E-5</v>
      </c>
      <c r="O4861" s="13">
        <f t="shared" si="1136"/>
        <v>1.8139108524999998E-5</v>
      </c>
      <c r="P4861" s="6">
        <f t="shared" si="1145"/>
        <v>41.493198670860693</v>
      </c>
      <c r="Q4861" s="7">
        <f t="shared" si="1146"/>
        <v>40.884201230312819</v>
      </c>
      <c r="R4861" s="7">
        <f t="shared" si="1147"/>
        <v>-2.4157987696871785</v>
      </c>
    </row>
    <row r="4862" spans="1:18" x14ac:dyDescent="0.2">
      <c r="A4862" s="7">
        <v>-10.962</v>
      </c>
      <c r="B4862" s="6">
        <v>32.0625</v>
      </c>
      <c r="C4862" s="1">
        <v>43.3</v>
      </c>
      <c r="D4862" s="1">
        <f t="shared" si="1137"/>
        <v>-1.0961999999999999E-5</v>
      </c>
      <c r="E4862" s="6">
        <f t="shared" si="1133"/>
        <v>1.6148409511659375E-14</v>
      </c>
      <c r="F4862" s="6">
        <f t="shared" si="1138"/>
        <v>-2.9710108525E-5</v>
      </c>
      <c r="G4862" s="13">
        <f t="shared" si="1134"/>
        <v>1.8748108524999999E-5</v>
      </c>
      <c r="H4862" s="6">
        <f t="shared" si="1135"/>
        <v>41.795435091438435</v>
      </c>
      <c r="I4862" s="6">
        <f t="shared" si="1139"/>
        <v>-1.5045649085615622</v>
      </c>
      <c r="J4862" s="6">
        <f t="shared" si="1140"/>
        <v>32.055105231020697</v>
      </c>
      <c r="K4862" s="6">
        <f t="shared" si="1141"/>
        <v>3.6973844896515118E-3</v>
      </c>
      <c r="L4862" s="6">
        <f t="shared" si="1142"/>
        <v>-1.192443600754848E-5</v>
      </c>
      <c r="M4862" s="14">
        <f t="shared" si="1143"/>
        <v>4.8121800377424055E-7</v>
      </c>
      <c r="N4862" s="6">
        <f t="shared" si="1144"/>
        <v>-1.0961999999999999E-5</v>
      </c>
      <c r="O4862" s="13">
        <f t="shared" si="1136"/>
        <v>1.8748108524999999E-5</v>
      </c>
      <c r="P4862" s="6">
        <f t="shared" si="1145"/>
        <v>41.795435091438435</v>
      </c>
      <c r="Q4862" s="7">
        <f t="shared" si="1146"/>
        <v>41.066448002537946</v>
      </c>
      <c r="R4862" s="7">
        <f t="shared" si="1147"/>
        <v>-2.233551997462051</v>
      </c>
    </row>
    <row r="4863" spans="1:18" x14ac:dyDescent="0.2">
      <c r="A4863" s="7">
        <v>-7.1557500000000003</v>
      </c>
      <c r="B4863" s="6">
        <v>32.0625</v>
      </c>
      <c r="C4863" s="1">
        <v>43.3</v>
      </c>
      <c r="D4863" s="1">
        <f t="shared" si="1137"/>
        <v>-7.1557500000000001E-6</v>
      </c>
      <c r="E4863" s="6">
        <f t="shared" si="1133"/>
        <v>1.6148409511659375E-14</v>
      </c>
      <c r="F4863" s="6">
        <f t="shared" si="1138"/>
        <v>-2.9710108525E-5</v>
      </c>
      <c r="G4863" s="13">
        <f t="shared" si="1134"/>
        <v>2.2554358525E-5</v>
      </c>
      <c r="H4863" s="6">
        <f t="shared" si="1135"/>
        <v>43.664982625211621</v>
      </c>
      <c r="I4863" s="6">
        <f t="shared" si="1139"/>
        <v>0.36498262521162417</v>
      </c>
      <c r="J4863" s="6">
        <f t="shared" si="1140"/>
        <v>32.058063138612418</v>
      </c>
      <c r="K4863" s="6">
        <f t="shared" si="1141"/>
        <v>2.2184306937909071E-3</v>
      </c>
      <c r="L4863" s="6">
        <f t="shared" si="1142"/>
        <v>-1.0778211604529088E-5</v>
      </c>
      <c r="M4863" s="14">
        <f t="shared" si="1143"/>
        <v>1.8112308022645439E-6</v>
      </c>
      <c r="N4863" s="6">
        <f t="shared" si="1144"/>
        <v>-7.1557500000000001E-6</v>
      </c>
      <c r="O4863" s="13">
        <f t="shared" si="1136"/>
        <v>2.2554358525E-5</v>
      </c>
      <c r="P4863" s="6">
        <f t="shared" si="1145"/>
        <v>43.664982625211621</v>
      </c>
      <c r="Q4863" s="7">
        <f t="shared" si="1146"/>
        <v>41.586154927072684</v>
      </c>
      <c r="R4863" s="7">
        <f t="shared" si="1147"/>
        <v>-1.7138450729273131</v>
      </c>
    </row>
    <row r="4864" spans="1:18" x14ac:dyDescent="0.2">
      <c r="A4864" s="7">
        <v>-7.4602500000000003</v>
      </c>
      <c r="B4864" s="6">
        <v>32.0625</v>
      </c>
      <c r="C4864" s="1">
        <v>43.3</v>
      </c>
      <c r="D4864" s="1">
        <f t="shared" si="1137"/>
        <v>-7.4602500000000003E-6</v>
      </c>
      <c r="E4864" s="6">
        <f t="shared" si="1133"/>
        <v>1.6148409511659375E-14</v>
      </c>
      <c r="F4864" s="6">
        <f t="shared" si="1138"/>
        <v>-2.9710108525E-5</v>
      </c>
      <c r="G4864" s="13">
        <f t="shared" si="1134"/>
        <v>2.2249858525E-5</v>
      </c>
      <c r="H4864" s="6">
        <f t="shared" si="1135"/>
        <v>43.516633337013218</v>
      </c>
      <c r="I4864" s="6">
        <f t="shared" si="1139"/>
        <v>0.21663333701322074</v>
      </c>
      <c r="J4864" s="6">
        <f t="shared" si="1140"/>
        <v>32.059837883167454</v>
      </c>
      <c r="K4864" s="6">
        <f t="shared" si="1141"/>
        <v>1.3310584162731232E-3</v>
      </c>
      <c r="L4864" s="6">
        <f t="shared" si="1142"/>
        <v>-9.3901269627174524E-6</v>
      </c>
      <c r="M4864" s="14">
        <f t="shared" si="1143"/>
        <v>9.6493848135872608E-7</v>
      </c>
      <c r="N4864" s="6">
        <f t="shared" si="1144"/>
        <v>-7.4602500000000003E-6</v>
      </c>
      <c r="O4864" s="13">
        <f t="shared" si="1136"/>
        <v>2.2249858525E-5</v>
      </c>
      <c r="P4864" s="6">
        <f t="shared" si="1145"/>
        <v>43.516633337013218</v>
      </c>
      <c r="Q4864" s="7">
        <f t="shared" si="1146"/>
        <v>41.972250609060794</v>
      </c>
      <c r="R4864" s="7">
        <f t="shared" si="1147"/>
        <v>-1.3277493909392035</v>
      </c>
    </row>
    <row r="4865" spans="1:18" x14ac:dyDescent="0.2">
      <c r="A4865" s="7">
        <v>-12.18</v>
      </c>
      <c r="B4865" s="6">
        <v>32.0625</v>
      </c>
      <c r="C4865" s="1">
        <v>43.3</v>
      </c>
      <c r="D4865" s="1">
        <f t="shared" si="1137"/>
        <v>-1.2179999999999999E-5</v>
      </c>
      <c r="E4865" s="6">
        <f t="shared" si="1133"/>
        <v>1.6148409511659375E-14</v>
      </c>
      <c r="F4865" s="6">
        <f t="shared" si="1138"/>
        <v>-2.9710108525E-5</v>
      </c>
      <c r="G4865" s="13">
        <f t="shared" si="1134"/>
        <v>1.7530108525000001E-5</v>
      </c>
      <c r="H4865" s="6">
        <f t="shared" si="1135"/>
        <v>41.190088775265224</v>
      </c>
      <c r="I4865" s="6">
        <f t="shared" si="1139"/>
        <v>-2.1099112247347733</v>
      </c>
      <c r="J4865" s="6">
        <f t="shared" si="1140"/>
        <v>32.060902729900469</v>
      </c>
      <c r="K4865" s="6">
        <f t="shared" si="1141"/>
        <v>7.9863504976529498E-4</v>
      </c>
      <c r="L4865" s="6">
        <f t="shared" si="1142"/>
        <v>-9.5621261776304719E-6</v>
      </c>
      <c r="M4865" s="14">
        <f t="shared" si="1143"/>
        <v>-1.3089369111847633E-6</v>
      </c>
      <c r="N4865" s="6">
        <f t="shared" si="1144"/>
        <v>-1.2179999999999999E-5</v>
      </c>
      <c r="O4865" s="13">
        <f t="shared" si="1136"/>
        <v>1.7530108525000001E-5</v>
      </c>
      <c r="P4865" s="6">
        <f t="shared" si="1145"/>
        <v>41.190088775265224</v>
      </c>
      <c r="Q4865" s="7">
        <f t="shared" si="1146"/>
        <v>41.815818242301681</v>
      </c>
      <c r="R4865" s="7">
        <f t="shared" si="1147"/>
        <v>-1.4841817576983161</v>
      </c>
    </row>
    <row r="4866" spans="1:18" x14ac:dyDescent="0.2">
      <c r="A4866" s="7">
        <v>-14.463749999999999</v>
      </c>
      <c r="B4866" s="6">
        <v>32.0625</v>
      </c>
      <c r="C4866" s="1">
        <v>43.3</v>
      </c>
      <c r="D4866" s="1">
        <f t="shared" si="1137"/>
        <v>-1.4463749999999999E-5</v>
      </c>
      <c r="E4866" s="6">
        <f t="shared" si="1133"/>
        <v>1.6148409511659375E-14</v>
      </c>
      <c r="F4866" s="6">
        <f t="shared" si="1138"/>
        <v>-2.9710108525E-5</v>
      </c>
      <c r="G4866" s="13">
        <f t="shared" si="1134"/>
        <v>1.5246358525000001E-5</v>
      </c>
      <c r="H4866" s="6">
        <f t="shared" si="1135"/>
        <v>40.045545598161482</v>
      </c>
      <c r="I4866" s="6">
        <f t="shared" si="1139"/>
        <v>-3.2544544018385153</v>
      </c>
      <c r="J4866" s="6">
        <f t="shared" si="1140"/>
        <v>32.06154163794028</v>
      </c>
      <c r="K4866" s="6">
        <f t="shared" si="1141"/>
        <v>4.7918102985988753E-4</v>
      </c>
      <c r="L4866" s="6">
        <f t="shared" si="1142"/>
        <v>-1.1066025706578283E-5</v>
      </c>
      <c r="M4866" s="14">
        <f t="shared" si="1143"/>
        <v>-1.6988621467108576E-6</v>
      </c>
      <c r="N4866" s="6">
        <f t="shared" si="1144"/>
        <v>-1.4463749999999999E-5</v>
      </c>
      <c r="O4866" s="13">
        <f t="shared" si="1136"/>
        <v>1.5246358525000001E-5</v>
      </c>
      <c r="P4866" s="6">
        <f t="shared" si="1145"/>
        <v>40.045545598161482</v>
      </c>
      <c r="Q4866" s="7">
        <f t="shared" si="1146"/>
        <v>41.461763713473644</v>
      </c>
      <c r="R4866" s="7">
        <f t="shared" si="1147"/>
        <v>-1.8382362865263531</v>
      </c>
    </row>
    <row r="4867" spans="1:18" x14ac:dyDescent="0.2">
      <c r="A4867" s="7">
        <v>-12.33225</v>
      </c>
      <c r="B4867" s="6">
        <v>32.125</v>
      </c>
      <c r="C4867" s="1">
        <v>43.3</v>
      </c>
      <c r="D4867" s="1">
        <f t="shared" si="1137"/>
        <v>-1.233225E-5</v>
      </c>
      <c r="E4867" s="6">
        <f t="shared" si="1133"/>
        <v>1.6149325888137499E-14</v>
      </c>
      <c r="F4867" s="6">
        <f t="shared" si="1138"/>
        <v>-2.9659879612499996E-5</v>
      </c>
      <c r="G4867" s="13">
        <f t="shared" si="1134"/>
        <v>1.7327629612499996E-5</v>
      </c>
      <c r="H4867" s="6">
        <f t="shared" si="1135"/>
        <v>41.145895881502781</v>
      </c>
      <c r="I4867" s="6">
        <f t="shared" si="1139"/>
        <v>-2.1541041184972158</v>
      </c>
      <c r="J4867" s="6">
        <f t="shared" si="1140"/>
        <v>32.074424982764171</v>
      </c>
      <c r="K4867" s="6">
        <f t="shared" si="1141"/>
        <v>2.5287508617914511E-2</v>
      </c>
      <c r="L4867" s="6">
        <f t="shared" si="1142"/>
        <v>-1.199881542394697E-5</v>
      </c>
      <c r="M4867" s="14">
        <f t="shared" si="1143"/>
        <v>-1.6671728802651516E-7</v>
      </c>
      <c r="N4867" s="6">
        <f t="shared" si="1144"/>
        <v>-1.233225E-5</v>
      </c>
      <c r="O4867" s="13">
        <f t="shared" si="1136"/>
        <v>1.7327629612499996E-5</v>
      </c>
      <c r="P4867" s="6">
        <f t="shared" si="1145"/>
        <v>41.145895881502781</v>
      </c>
      <c r="Q4867" s="7">
        <f t="shared" si="1146"/>
        <v>41.398590147079474</v>
      </c>
      <c r="R4867" s="7">
        <f t="shared" si="1147"/>
        <v>-1.9014098529205228</v>
      </c>
    </row>
    <row r="4868" spans="1:18" x14ac:dyDescent="0.2">
      <c r="A4868" s="7">
        <v>-14.15925</v>
      </c>
      <c r="B4868" s="6">
        <v>32.125</v>
      </c>
      <c r="C4868" s="1">
        <v>43.3</v>
      </c>
      <c r="D4868" s="1">
        <f t="shared" si="1137"/>
        <v>-1.415925E-5</v>
      </c>
      <c r="E4868" s="6">
        <f t="shared" si="1133"/>
        <v>1.6149325888137499E-14</v>
      </c>
      <c r="F4868" s="6">
        <f t="shared" si="1138"/>
        <v>-2.9659879612499996E-5</v>
      </c>
      <c r="G4868" s="13">
        <f t="shared" si="1134"/>
        <v>1.5500629612499998E-5</v>
      </c>
      <c r="H4868" s="6">
        <f t="shared" si="1135"/>
        <v>40.230929919467656</v>
      </c>
      <c r="I4868" s="6">
        <f t="shared" si="1139"/>
        <v>-3.0690700805323416</v>
      </c>
      <c r="J4868" s="6">
        <f t="shared" si="1140"/>
        <v>32.094654989658508</v>
      </c>
      <c r="K4868" s="6">
        <f t="shared" si="1141"/>
        <v>1.5172505170745865E-2</v>
      </c>
      <c r="L4868" s="6">
        <f t="shared" si="1142"/>
        <v>-1.2497589254368182E-5</v>
      </c>
      <c r="M4868" s="14">
        <f t="shared" si="1143"/>
        <v>-8.3083037281590894E-7</v>
      </c>
      <c r="N4868" s="6">
        <f t="shared" si="1144"/>
        <v>-1.415925E-5</v>
      </c>
      <c r="O4868" s="13">
        <f t="shared" si="1136"/>
        <v>1.5500629612499998E-5</v>
      </c>
      <c r="P4868" s="6">
        <f t="shared" si="1145"/>
        <v>40.230929919467656</v>
      </c>
      <c r="Q4868" s="7">
        <f t="shared" si="1146"/>
        <v>41.165058101557108</v>
      </c>
      <c r="R4868" s="7">
        <f t="shared" si="1147"/>
        <v>-2.1349418984428894</v>
      </c>
    </row>
    <row r="4869" spans="1:18" x14ac:dyDescent="0.2">
      <c r="A4869" s="7">
        <v>-15.529500000000001</v>
      </c>
      <c r="B4869" s="6">
        <v>32.125</v>
      </c>
      <c r="C4869" s="1">
        <v>43.3</v>
      </c>
      <c r="D4869" s="1">
        <f t="shared" si="1137"/>
        <v>-1.5529500000000001E-5</v>
      </c>
      <c r="E4869" s="6">
        <f t="shared" si="1133"/>
        <v>1.6149325888137499E-14</v>
      </c>
      <c r="F4869" s="6">
        <f t="shared" si="1138"/>
        <v>-2.9659879612499996E-5</v>
      </c>
      <c r="G4869" s="13">
        <f t="shared" si="1134"/>
        <v>1.4130379612499996E-5</v>
      </c>
      <c r="H4869" s="6">
        <f t="shared" si="1135"/>
        <v>39.539408730445928</v>
      </c>
      <c r="I4869" s="6">
        <f t="shared" si="1139"/>
        <v>-3.7605912695540695</v>
      </c>
      <c r="J4869" s="6">
        <f t="shared" si="1140"/>
        <v>32.106792993795111</v>
      </c>
      <c r="K4869" s="6">
        <f t="shared" si="1141"/>
        <v>9.1035031024446766E-3</v>
      </c>
      <c r="L4869" s="6">
        <f t="shared" si="1142"/>
        <v>-1.343630355262091E-5</v>
      </c>
      <c r="M4869" s="14">
        <f t="shared" si="1143"/>
        <v>-1.0465982236895453E-6</v>
      </c>
      <c r="N4869" s="6">
        <f t="shared" si="1144"/>
        <v>-1.5529500000000001E-5</v>
      </c>
      <c r="O4869" s="13">
        <f t="shared" si="1136"/>
        <v>1.4130379612499996E-5</v>
      </c>
      <c r="P4869" s="6">
        <f t="shared" si="1145"/>
        <v>39.539408730445928</v>
      </c>
      <c r="Q4869" s="7">
        <f t="shared" si="1146"/>
        <v>40.839928227334873</v>
      </c>
      <c r="R4869" s="7">
        <f t="shared" si="1147"/>
        <v>-2.460071772665124</v>
      </c>
    </row>
    <row r="4870" spans="1:18" x14ac:dyDescent="0.2">
      <c r="A4870" s="7">
        <v>-14.311500000000001</v>
      </c>
      <c r="B4870" s="6">
        <v>32.125</v>
      </c>
      <c r="C4870" s="1">
        <v>43.3</v>
      </c>
      <c r="D4870" s="1">
        <f t="shared" si="1137"/>
        <v>-1.43115E-5</v>
      </c>
      <c r="E4870" s="6">
        <f t="shared" si="1133"/>
        <v>1.6149325888137499E-14</v>
      </c>
      <c r="F4870" s="6">
        <f t="shared" si="1138"/>
        <v>-2.9659879612499996E-5</v>
      </c>
      <c r="G4870" s="13">
        <f t="shared" si="1134"/>
        <v>1.5348379612499996E-5</v>
      </c>
      <c r="H4870" s="6">
        <f t="shared" si="1135"/>
        <v>40.154320094021671</v>
      </c>
      <c r="I4870" s="6">
        <f t="shared" si="1139"/>
        <v>-3.1456799059783265</v>
      </c>
      <c r="J4870" s="6">
        <f t="shared" si="1140"/>
        <v>32.114075796277064</v>
      </c>
      <c r="K4870" s="6">
        <f t="shared" si="1141"/>
        <v>5.4621018614682271E-3</v>
      </c>
      <c r="L4870" s="6">
        <f t="shared" si="1142"/>
        <v>-1.4029982131572545E-5</v>
      </c>
      <c r="M4870" s="14">
        <f t="shared" si="1143"/>
        <v>-1.4075893421372748E-7</v>
      </c>
      <c r="N4870" s="6">
        <f t="shared" si="1144"/>
        <v>-1.43115E-5</v>
      </c>
      <c r="O4870" s="13">
        <f t="shared" si="1136"/>
        <v>1.5348379612499996E-5</v>
      </c>
      <c r="P4870" s="6">
        <f t="shared" si="1145"/>
        <v>40.154320094021671</v>
      </c>
      <c r="Q4870" s="7">
        <f t="shared" si="1146"/>
        <v>40.70280660067224</v>
      </c>
      <c r="R4870" s="7">
        <f t="shared" si="1147"/>
        <v>-2.5971933993277574</v>
      </c>
    </row>
    <row r="4871" spans="1:18" x14ac:dyDescent="0.2">
      <c r="A4871" s="7">
        <v>-14.007</v>
      </c>
      <c r="B4871" s="6">
        <v>32.125</v>
      </c>
      <c r="C4871" s="1">
        <v>43.3</v>
      </c>
      <c r="D4871" s="1">
        <f t="shared" si="1137"/>
        <v>-1.4006999999999998E-5</v>
      </c>
      <c r="E4871" s="6">
        <f t="shared" si="1133"/>
        <v>1.6149325888137499E-14</v>
      </c>
      <c r="F4871" s="6">
        <f t="shared" si="1138"/>
        <v>-2.9659879612499996E-5</v>
      </c>
      <c r="G4871" s="13">
        <f t="shared" si="1134"/>
        <v>1.5652879612499997E-5</v>
      </c>
      <c r="H4871" s="6">
        <f t="shared" si="1135"/>
        <v>40.307483601438435</v>
      </c>
      <c r="I4871" s="6">
        <f t="shared" si="1139"/>
        <v>-2.9925163985615626</v>
      </c>
      <c r="J4871" s="6">
        <f t="shared" si="1140"/>
        <v>32.118445477766244</v>
      </c>
      <c r="K4871" s="6">
        <f t="shared" si="1141"/>
        <v>3.2772611168780941E-3</v>
      </c>
      <c r="L4871" s="6">
        <f t="shared" si="1142"/>
        <v>-1.4081689278943526E-5</v>
      </c>
      <c r="M4871" s="14">
        <f t="shared" si="1143"/>
        <v>3.734463947176377E-8</v>
      </c>
      <c r="N4871" s="6">
        <f t="shared" si="1144"/>
        <v>-1.4006999999999998E-5</v>
      </c>
      <c r="O4871" s="13">
        <f t="shared" si="1136"/>
        <v>1.5652879612499997E-5</v>
      </c>
      <c r="P4871" s="6">
        <f t="shared" si="1145"/>
        <v>40.307483601438435</v>
      </c>
      <c r="Q4871" s="7">
        <f t="shared" si="1146"/>
        <v>40.62374200082548</v>
      </c>
      <c r="R4871" s="7">
        <f t="shared" si="1147"/>
        <v>-2.676257999174517</v>
      </c>
    </row>
    <row r="4872" spans="1:18" x14ac:dyDescent="0.2">
      <c r="A4872" s="7">
        <v>-13.093500000000001</v>
      </c>
      <c r="B4872" s="6">
        <v>32.125</v>
      </c>
      <c r="C4872" s="1">
        <v>43.3</v>
      </c>
      <c r="D4872" s="1">
        <f t="shared" si="1137"/>
        <v>-1.3093499999999999E-5</v>
      </c>
      <c r="E4872" s="6">
        <f t="shared" si="1133"/>
        <v>1.6149325888137499E-14</v>
      </c>
      <c r="F4872" s="6">
        <f t="shared" si="1138"/>
        <v>-2.9659879612499996E-5</v>
      </c>
      <c r="G4872" s="13">
        <f t="shared" si="1134"/>
        <v>1.6566379612499997E-5</v>
      </c>
      <c r="H4872" s="6">
        <f t="shared" si="1135"/>
        <v>40.765632033332224</v>
      </c>
      <c r="I4872" s="6">
        <f t="shared" si="1139"/>
        <v>-2.534367966667773</v>
      </c>
      <c r="J4872" s="6">
        <f t="shared" si="1140"/>
        <v>32.121067286659752</v>
      </c>
      <c r="K4872" s="6">
        <f t="shared" si="1141"/>
        <v>1.9663566701240143E-3</v>
      </c>
      <c r="L4872" s="6">
        <f t="shared" si="1142"/>
        <v>-1.3869113567366114E-5</v>
      </c>
      <c r="M4872" s="14">
        <f t="shared" si="1143"/>
        <v>3.8780678368305717E-7</v>
      </c>
      <c r="N4872" s="6">
        <f t="shared" si="1144"/>
        <v>-1.3093499999999999E-5</v>
      </c>
      <c r="O4872" s="13">
        <f t="shared" si="1136"/>
        <v>1.6566379612499997E-5</v>
      </c>
      <c r="P4872" s="6">
        <f t="shared" si="1145"/>
        <v>40.765632033332224</v>
      </c>
      <c r="Q4872" s="7">
        <f t="shared" si="1146"/>
        <v>40.652120007326829</v>
      </c>
      <c r="R4872" s="7">
        <f t="shared" si="1147"/>
        <v>-2.6478799926731682</v>
      </c>
    </row>
    <row r="4873" spans="1:18" x14ac:dyDescent="0.2">
      <c r="A4873" s="7">
        <v>-6.8512500000000003</v>
      </c>
      <c r="B4873" s="6">
        <v>32.1875</v>
      </c>
      <c r="C4873" s="1">
        <v>43.3</v>
      </c>
      <c r="D4873" s="1">
        <f t="shared" si="1137"/>
        <v>-6.8512499999999998E-6</v>
      </c>
      <c r="E4873" s="6">
        <f t="shared" ref="E4873:E4936" si="1148">$B$3*(1+$C$3*($B4873-25)+$D$3*(($B4873-25)^2))</f>
        <v>1.6150241510234378E-14</v>
      </c>
      <c r="F4873" s="6">
        <f t="shared" si="1138"/>
        <v>-2.9609160562499999E-5</v>
      </c>
      <c r="G4873" s="13">
        <f t="shared" ref="G4873:G4936" si="1149">($D4873-$F4873)+$H$3*($D4873-$F4873)^2</f>
        <v>2.27579105625E-5</v>
      </c>
      <c r="H4873" s="6">
        <f t="shared" si="1135"/>
        <v>43.87444895612208</v>
      </c>
      <c r="I4873" s="6">
        <f t="shared" si="1139"/>
        <v>0.57444895612208313</v>
      </c>
      <c r="J4873" s="6">
        <f t="shared" si="1140"/>
        <v>32.135140371995853</v>
      </c>
      <c r="K4873" s="6">
        <f t="shared" si="1141"/>
        <v>2.6179814002073698E-2</v>
      </c>
      <c r="L4873" s="6">
        <f t="shared" si="1142"/>
        <v>-1.2310418140419668E-5</v>
      </c>
      <c r="M4873" s="14">
        <f t="shared" si="1143"/>
        <v>2.7295840702098339E-6</v>
      </c>
      <c r="N4873" s="6">
        <f t="shared" si="1144"/>
        <v>-6.8512499999999998E-6</v>
      </c>
      <c r="O4873" s="13">
        <f t="shared" si="1136"/>
        <v>2.27579105625E-5</v>
      </c>
      <c r="P4873" s="6">
        <f t="shared" si="1145"/>
        <v>43.87444895612208</v>
      </c>
      <c r="Q4873" s="7">
        <f t="shared" si="1146"/>
        <v>41.296585797085882</v>
      </c>
      <c r="R4873" s="7">
        <f t="shared" si="1147"/>
        <v>-2.0034142029141151</v>
      </c>
    </row>
    <row r="4874" spans="1:18" x14ac:dyDescent="0.2">
      <c r="A4874" s="7">
        <v>-9.8962500000000002</v>
      </c>
      <c r="B4874" s="6">
        <v>32.1875</v>
      </c>
      <c r="C4874" s="1">
        <v>43.3</v>
      </c>
      <c r="D4874" s="1">
        <f t="shared" si="1137"/>
        <v>-9.8962500000000003E-6</v>
      </c>
      <c r="E4874" s="6">
        <f t="shared" si="1148"/>
        <v>1.6150241510234378E-14</v>
      </c>
      <c r="F4874" s="6">
        <f t="shared" si="1138"/>
        <v>-2.9609160562499999E-5</v>
      </c>
      <c r="G4874" s="13">
        <f t="shared" si="1149"/>
        <v>1.9712910562499997E-5</v>
      </c>
      <c r="H4874" s="6">
        <f t="shared" ref="H4874:H4937" si="1150">(((($B4874+273.15)^(4))+($G4874/$E4874))^(0.25))-273.15</f>
        <v>42.384633156666325</v>
      </c>
      <c r="I4874" s="6">
        <f t="shared" si="1139"/>
        <v>-0.91536684333367191</v>
      </c>
      <c r="J4874" s="6">
        <f t="shared" si="1140"/>
        <v>32.15608422319751</v>
      </c>
      <c r="K4874" s="6">
        <f t="shared" si="1141"/>
        <v>1.5707888401244929E-2</v>
      </c>
      <c r="L4874" s="6">
        <f t="shared" si="1142"/>
        <v>-1.0735750884251802E-5</v>
      </c>
      <c r="M4874" s="14">
        <f t="shared" si="1143"/>
        <v>4.1975044212590065E-7</v>
      </c>
      <c r="N4874" s="6">
        <f t="shared" si="1144"/>
        <v>-9.8962500000000003E-6</v>
      </c>
      <c r="O4874" s="13">
        <f t="shared" ref="O4874:O4937" si="1151">($N4874-$F4874)+$H$3*($N4874-$F4874)^2</f>
        <v>1.9712910562499997E-5</v>
      </c>
      <c r="P4874" s="6">
        <f t="shared" si="1145"/>
        <v>42.384633156666325</v>
      </c>
      <c r="Q4874" s="7">
        <f t="shared" si="1146"/>
        <v>41.514195269001974</v>
      </c>
      <c r="R4874" s="7">
        <f t="shared" si="1147"/>
        <v>-1.7858047309980236</v>
      </c>
    </row>
    <row r="4875" spans="1:18" x14ac:dyDescent="0.2">
      <c r="A4875" s="7">
        <v>-12.636749999999999</v>
      </c>
      <c r="B4875" s="6">
        <v>32.1875</v>
      </c>
      <c r="C4875" s="1">
        <v>43.3</v>
      </c>
      <c r="D4875" s="1">
        <f t="shared" ref="D4875:D4938" si="1152">A4875*0.000001</f>
        <v>-1.2636749999999999E-5</v>
      </c>
      <c r="E4875" s="6">
        <f t="shared" si="1148"/>
        <v>1.6150241510234378E-14</v>
      </c>
      <c r="F4875" s="6">
        <f t="shared" ref="F4875:F4938" si="1153">($E$3+$F$3*(B4875-25)+$G$3*((B4875-25)^2))</f>
        <v>-2.9609160562499999E-5</v>
      </c>
      <c r="G4875" s="13">
        <f t="shared" si="1149"/>
        <v>1.6972410562499999E-5</v>
      </c>
      <c r="H4875" s="6">
        <f t="shared" si="1150"/>
        <v>41.025516679834197</v>
      </c>
      <c r="I4875" s="6">
        <f t="shared" ref="I4875:I4938" si="1154">H4875-C4875</f>
        <v>-2.2744833201657997</v>
      </c>
      <c r="J4875" s="6">
        <f t="shared" ref="J4875:J4938" si="1155">0.2*(B4875+B4874)+0.6*J4874</f>
        <v>32.168650533918509</v>
      </c>
      <c r="K4875" s="6">
        <f t="shared" ref="K4875:K4938" si="1156">(B4875-J4875)/2</f>
        <v>9.4247330407455365E-3</v>
      </c>
      <c r="L4875" s="6">
        <f t="shared" ref="L4875:L4938" si="1157">0.2*($D4875+$D4874)+0.6*L4874</f>
        <v>-1.0948050530551081E-5</v>
      </c>
      <c r="M4875" s="14">
        <f t="shared" ref="M4875:M4938" si="1158">($D4875-L4875)/2</f>
        <v>-8.4434973472445871E-7</v>
      </c>
      <c r="N4875" s="6">
        <f t="shared" ref="N4875:N4938" si="1159">$D4875+$I$3*$K4875+$J$3*M4875</f>
        <v>-1.2636749999999999E-5</v>
      </c>
      <c r="O4875" s="13">
        <f t="shared" si="1151"/>
        <v>1.6972410562499999E-5</v>
      </c>
      <c r="P4875" s="6">
        <f t="shared" ref="P4875:P4938" si="1160">(((($B4875+273.15)^(4))+(O4875/$E4875))^(0.25))-273.15</f>
        <v>41.025516679834197</v>
      </c>
      <c r="Q4875" s="7">
        <f t="shared" ref="Q4875:Q4938" si="1161">0.2*P4875+0.8*Q4874</f>
        <v>41.416459551168423</v>
      </c>
      <c r="R4875" s="7">
        <f t="shared" ref="R4875:R4938" si="1162">Q4875-C4875</f>
        <v>-1.8835404488315746</v>
      </c>
    </row>
    <row r="4876" spans="1:18" x14ac:dyDescent="0.2">
      <c r="A4876" s="7">
        <v>-14.76825</v>
      </c>
      <c r="B4876" s="6">
        <v>32.1875</v>
      </c>
      <c r="C4876" s="1">
        <v>43.3</v>
      </c>
      <c r="D4876" s="1">
        <f t="shared" si="1152"/>
        <v>-1.4768249999999999E-5</v>
      </c>
      <c r="E4876" s="6">
        <f t="shared" si="1148"/>
        <v>1.6150241510234378E-14</v>
      </c>
      <c r="F4876" s="6">
        <f t="shared" si="1153"/>
        <v>-2.9609160562499999E-5</v>
      </c>
      <c r="G4876" s="13">
        <f t="shared" si="1149"/>
        <v>1.4840910562500001E-5</v>
      </c>
      <c r="H4876" s="6">
        <f t="shared" si="1150"/>
        <v>39.956098972289908</v>
      </c>
      <c r="I4876" s="6">
        <f t="shared" si="1154"/>
        <v>-3.3439010277100891</v>
      </c>
      <c r="J4876" s="6">
        <f t="shared" si="1155"/>
        <v>32.176190320351104</v>
      </c>
      <c r="K4876" s="6">
        <f t="shared" si="1156"/>
        <v>5.6548398244480325E-3</v>
      </c>
      <c r="L4876" s="6">
        <f t="shared" si="1157"/>
        <v>-1.2049830318330648E-5</v>
      </c>
      <c r="M4876" s="14">
        <f t="shared" si="1158"/>
        <v>-1.3592098408346753E-6</v>
      </c>
      <c r="N4876" s="6">
        <f t="shared" si="1159"/>
        <v>-1.4768249999999999E-5</v>
      </c>
      <c r="O4876" s="13">
        <f t="shared" si="1151"/>
        <v>1.4840910562500001E-5</v>
      </c>
      <c r="P4876" s="6">
        <f t="shared" si="1160"/>
        <v>39.956098972289908</v>
      </c>
      <c r="Q4876" s="7">
        <f t="shared" si="1161"/>
        <v>41.12438743539272</v>
      </c>
      <c r="R4876" s="7">
        <f t="shared" si="1162"/>
        <v>-2.1756125646072775</v>
      </c>
    </row>
    <row r="4877" spans="1:18" x14ac:dyDescent="0.2">
      <c r="A4877" s="7">
        <v>-11.875500000000001</v>
      </c>
      <c r="B4877" s="6">
        <v>32.1875</v>
      </c>
      <c r="C4877" s="1">
        <v>43.3</v>
      </c>
      <c r="D4877" s="1">
        <f t="shared" si="1152"/>
        <v>-1.18755E-5</v>
      </c>
      <c r="E4877" s="6">
        <f t="shared" si="1148"/>
        <v>1.6150241510234378E-14</v>
      </c>
      <c r="F4877" s="6">
        <f t="shared" si="1153"/>
        <v>-2.9609160562499999E-5</v>
      </c>
      <c r="G4877" s="13">
        <f t="shared" si="1149"/>
        <v>1.7733660562499998E-5</v>
      </c>
      <c r="H4877" s="6">
        <f t="shared" si="1150"/>
        <v>41.404818457136685</v>
      </c>
      <c r="I4877" s="6">
        <f t="shared" si="1154"/>
        <v>-1.8951815428633125</v>
      </c>
      <c r="J4877" s="6">
        <f t="shared" si="1155"/>
        <v>32.180714192210658</v>
      </c>
      <c r="K4877" s="6">
        <f t="shared" si="1156"/>
        <v>3.3929038946709511E-3</v>
      </c>
      <c r="L4877" s="6">
        <f t="shared" si="1157"/>
        <v>-1.2558648190998389E-5</v>
      </c>
      <c r="M4877" s="14">
        <f t="shared" si="1158"/>
        <v>3.4157409549919462E-7</v>
      </c>
      <c r="N4877" s="6">
        <f t="shared" si="1159"/>
        <v>-1.18755E-5</v>
      </c>
      <c r="O4877" s="13">
        <f t="shared" si="1151"/>
        <v>1.7733660562499998E-5</v>
      </c>
      <c r="P4877" s="6">
        <f t="shared" si="1160"/>
        <v>41.404818457136685</v>
      </c>
      <c r="Q4877" s="7">
        <f t="shared" si="1161"/>
        <v>41.180473639741514</v>
      </c>
      <c r="R4877" s="7">
        <f t="shared" si="1162"/>
        <v>-2.1195263602584831</v>
      </c>
    </row>
    <row r="4878" spans="1:18" x14ac:dyDescent="0.2">
      <c r="A4878" s="7">
        <v>-12.484500000000001</v>
      </c>
      <c r="B4878" s="6">
        <v>32.1875</v>
      </c>
      <c r="C4878" s="1">
        <v>43.3</v>
      </c>
      <c r="D4878" s="1">
        <f t="shared" si="1152"/>
        <v>-1.24845E-5</v>
      </c>
      <c r="E4878" s="6">
        <f t="shared" si="1148"/>
        <v>1.6150241510234378E-14</v>
      </c>
      <c r="F4878" s="6">
        <f t="shared" si="1153"/>
        <v>-2.9609160562499999E-5</v>
      </c>
      <c r="G4878" s="13">
        <f t="shared" si="1149"/>
        <v>1.7124660562499997E-5</v>
      </c>
      <c r="H4878" s="6">
        <f t="shared" si="1150"/>
        <v>41.101486964543597</v>
      </c>
      <c r="I4878" s="6">
        <f t="shared" si="1154"/>
        <v>-2.1985130354564006</v>
      </c>
      <c r="J4878" s="6">
        <f t="shared" si="1155"/>
        <v>32.183428515326398</v>
      </c>
      <c r="K4878" s="6">
        <f t="shared" si="1156"/>
        <v>2.0357423368011496E-3</v>
      </c>
      <c r="L4878" s="6">
        <f t="shared" si="1157"/>
        <v>-1.2407188914599033E-5</v>
      </c>
      <c r="M4878" s="14">
        <f t="shared" si="1158"/>
        <v>-3.8655542700483573E-8</v>
      </c>
      <c r="N4878" s="6">
        <f t="shared" si="1159"/>
        <v>-1.24845E-5</v>
      </c>
      <c r="O4878" s="13">
        <f t="shared" si="1151"/>
        <v>1.7124660562499997E-5</v>
      </c>
      <c r="P4878" s="6">
        <f t="shared" si="1160"/>
        <v>41.101486964543597</v>
      </c>
      <c r="Q4878" s="7">
        <f t="shared" si="1161"/>
        <v>41.164676304701935</v>
      </c>
      <c r="R4878" s="7">
        <f t="shared" si="1162"/>
        <v>-2.1353236952980623</v>
      </c>
    </row>
    <row r="4879" spans="1:18" x14ac:dyDescent="0.2">
      <c r="A4879" s="7">
        <v>-12.94125</v>
      </c>
      <c r="B4879" s="6">
        <v>32.1875</v>
      </c>
      <c r="C4879" s="1">
        <v>43.3</v>
      </c>
      <c r="D4879" s="1">
        <f t="shared" si="1152"/>
        <v>-1.2941249999999999E-5</v>
      </c>
      <c r="E4879" s="6">
        <f t="shared" si="1148"/>
        <v>1.6150241510234378E-14</v>
      </c>
      <c r="F4879" s="6">
        <f t="shared" si="1153"/>
        <v>-2.9609160562499999E-5</v>
      </c>
      <c r="G4879" s="13">
        <f t="shared" si="1149"/>
        <v>1.6667910562500002E-5</v>
      </c>
      <c r="H4879" s="6">
        <f t="shared" si="1150"/>
        <v>40.873410564576147</v>
      </c>
      <c r="I4879" s="6">
        <f t="shared" si="1154"/>
        <v>-2.4265894354238497</v>
      </c>
      <c r="J4879" s="6">
        <f t="shared" si="1155"/>
        <v>32.185057109195839</v>
      </c>
      <c r="K4879" s="6">
        <f t="shared" si="1156"/>
        <v>1.2214454020806897E-3</v>
      </c>
      <c r="L4879" s="6">
        <f t="shared" si="1157"/>
        <v>-1.2529463348759421E-5</v>
      </c>
      <c r="M4879" s="14">
        <f t="shared" si="1158"/>
        <v>-2.0589332562028926E-7</v>
      </c>
      <c r="N4879" s="6">
        <f t="shared" si="1159"/>
        <v>-1.2941249999999999E-5</v>
      </c>
      <c r="O4879" s="13">
        <f t="shared" si="1151"/>
        <v>1.6667910562500002E-5</v>
      </c>
      <c r="P4879" s="6">
        <f t="shared" si="1160"/>
        <v>40.873410564576147</v>
      </c>
      <c r="Q4879" s="7">
        <f t="shared" si="1161"/>
        <v>41.106423156676776</v>
      </c>
      <c r="R4879" s="7">
        <f t="shared" si="1162"/>
        <v>-2.1935768433232212</v>
      </c>
    </row>
    <row r="4880" spans="1:18" x14ac:dyDescent="0.2">
      <c r="A4880" s="7">
        <v>-13.245749999999999</v>
      </c>
      <c r="B4880" s="6">
        <v>32.25</v>
      </c>
      <c r="C4880" s="1">
        <v>43.3</v>
      </c>
      <c r="D4880" s="1">
        <f t="shared" si="1152"/>
        <v>-1.3245749999999999E-5</v>
      </c>
      <c r="E4880" s="6">
        <f t="shared" si="1148"/>
        <v>1.6151156377950002E-14</v>
      </c>
      <c r="F4880" s="6">
        <f t="shared" si="1153"/>
        <v>-2.9557951374999998E-5</v>
      </c>
      <c r="G4880" s="13">
        <f t="shared" si="1149"/>
        <v>1.6312201374999997E-5</v>
      </c>
      <c r="H4880" s="6">
        <f t="shared" si="1150"/>
        <v>40.752536753968798</v>
      </c>
      <c r="I4880" s="6">
        <f t="shared" si="1154"/>
        <v>-2.5474632460311994</v>
      </c>
      <c r="J4880" s="6">
        <f t="shared" si="1155"/>
        <v>32.198534265517502</v>
      </c>
      <c r="K4880" s="6">
        <f t="shared" si="1156"/>
        <v>2.5732867241249124E-2</v>
      </c>
      <c r="L4880" s="6">
        <f t="shared" si="1157"/>
        <v>-1.2755078009255652E-5</v>
      </c>
      <c r="M4880" s="14">
        <f t="shared" si="1158"/>
        <v>-2.4533599537217381E-7</v>
      </c>
      <c r="N4880" s="6">
        <f t="shared" si="1159"/>
        <v>-1.3245749999999999E-5</v>
      </c>
      <c r="O4880" s="13">
        <f t="shared" si="1151"/>
        <v>1.6312201374999997E-5</v>
      </c>
      <c r="P4880" s="6">
        <f t="shared" si="1160"/>
        <v>40.752536753968798</v>
      </c>
      <c r="Q4880" s="7">
        <f t="shared" si="1161"/>
        <v>41.035645876135185</v>
      </c>
      <c r="R4880" s="7">
        <f t="shared" si="1162"/>
        <v>-2.2643541238648126</v>
      </c>
    </row>
    <row r="4881" spans="1:18" x14ac:dyDescent="0.2">
      <c r="A4881" s="7">
        <v>-15.681749999999999</v>
      </c>
      <c r="B4881" s="6">
        <v>32.25</v>
      </c>
      <c r="C4881" s="1">
        <v>43.3</v>
      </c>
      <c r="D4881" s="1">
        <f t="shared" si="1152"/>
        <v>-1.5681749999999999E-5</v>
      </c>
      <c r="E4881" s="6">
        <f t="shared" si="1148"/>
        <v>1.6151156377950002E-14</v>
      </c>
      <c r="F4881" s="6">
        <f t="shared" si="1153"/>
        <v>-2.9557951374999998E-5</v>
      </c>
      <c r="G4881" s="13">
        <f t="shared" si="1149"/>
        <v>1.3876201374999999E-5</v>
      </c>
      <c r="H4881" s="6">
        <f t="shared" si="1150"/>
        <v>39.526298583368884</v>
      </c>
      <c r="I4881" s="6">
        <f t="shared" si="1154"/>
        <v>-3.7737014166311127</v>
      </c>
      <c r="J4881" s="6">
        <f t="shared" si="1155"/>
        <v>32.219120559310504</v>
      </c>
      <c r="K4881" s="6">
        <f t="shared" si="1156"/>
        <v>1.5439720344748054E-2</v>
      </c>
      <c r="L4881" s="6">
        <f t="shared" si="1157"/>
        <v>-1.3438546805553391E-5</v>
      </c>
      <c r="M4881" s="14">
        <f t="shared" si="1158"/>
        <v>-1.1216015972233043E-6</v>
      </c>
      <c r="N4881" s="6">
        <f t="shared" si="1159"/>
        <v>-1.5681749999999999E-5</v>
      </c>
      <c r="O4881" s="13">
        <f t="shared" si="1151"/>
        <v>1.3876201374999999E-5</v>
      </c>
      <c r="P4881" s="6">
        <f t="shared" si="1160"/>
        <v>39.526298583368884</v>
      </c>
      <c r="Q4881" s="7">
        <f t="shared" si="1161"/>
        <v>40.733776417581922</v>
      </c>
      <c r="R4881" s="7">
        <f t="shared" si="1162"/>
        <v>-2.5662235824180755</v>
      </c>
    </row>
    <row r="4882" spans="1:18" x14ac:dyDescent="0.2">
      <c r="A4882" s="7">
        <v>-14.311500000000001</v>
      </c>
      <c r="B4882" s="6">
        <v>32.25</v>
      </c>
      <c r="C4882" s="1">
        <v>43.3</v>
      </c>
      <c r="D4882" s="1">
        <f t="shared" si="1152"/>
        <v>-1.43115E-5</v>
      </c>
      <c r="E4882" s="6">
        <f t="shared" si="1148"/>
        <v>1.6151156377950002E-14</v>
      </c>
      <c r="F4882" s="6">
        <f t="shared" si="1153"/>
        <v>-2.9557951374999998E-5</v>
      </c>
      <c r="G4882" s="13">
        <f t="shared" si="1149"/>
        <v>1.5246451374999998E-5</v>
      </c>
      <c r="H4882" s="6">
        <f t="shared" si="1150"/>
        <v>40.217828252412289</v>
      </c>
      <c r="I4882" s="6">
        <f t="shared" si="1154"/>
        <v>-3.082171747587708</v>
      </c>
      <c r="J4882" s="6">
        <f t="shared" si="1155"/>
        <v>32.231472335586304</v>
      </c>
      <c r="K4882" s="6">
        <f t="shared" si="1156"/>
        <v>9.2638322068481216E-3</v>
      </c>
      <c r="L4882" s="6">
        <f t="shared" si="1157"/>
        <v>-1.4061778083332034E-5</v>
      </c>
      <c r="M4882" s="14">
        <f t="shared" si="1158"/>
        <v>-1.2486095833398287E-7</v>
      </c>
      <c r="N4882" s="6">
        <f t="shared" si="1159"/>
        <v>-1.43115E-5</v>
      </c>
      <c r="O4882" s="13">
        <f t="shared" si="1151"/>
        <v>1.5246451374999998E-5</v>
      </c>
      <c r="P4882" s="6">
        <f t="shared" si="1160"/>
        <v>40.217828252412289</v>
      </c>
      <c r="Q4882" s="7">
        <f t="shared" si="1161"/>
        <v>40.630586784547994</v>
      </c>
      <c r="R4882" s="7">
        <f t="shared" si="1162"/>
        <v>-2.6694132154520034</v>
      </c>
    </row>
    <row r="4883" spans="1:18" x14ac:dyDescent="0.2">
      <c r="A4883" s="7">
        <v>-16.899750000000001</v>
      </c>
      <c r="B4883" s="6">
        <v>32.25</v>
      </c>
      <c r="C4883" s="1">
        <v>43.3</v>
      </c>
      <c r="D4883" s="1">
        <f t="shared" si="1152"/>
        <v>-1.689975E-5</v>
      </c>
      <c r="E4883" s="6">
        <f t="shared" si="1148"/>
        <v>1.6151156377950002E-14</v>
      </c>
      <c r="F4883" s="6">
        <f t="shared" si="1153"/>
        <v>-2.9557951374999998E-5</v>
      </c>
      <c r="G4883" s="13">
        <f t="shared" si="1149"/>
        <v>1.2658201374999998E-5</v>
      </c>
      <c r="H4883" s="6">
        <f t="shared" si="1150"/>
        <v>38.907730155736317</v>
      </c>
      <c r="I4883" s="6">
        <f t="shared" si="1154"/>
        <v>-4.3922698442636801</v>
      </c>
      <c r="J4883" s="6">
        <f t="shared" si="1155"/>
        <v>32.238883401351785</v>
      </c>
      <c r="K4883" s="6">
        <f t="shared" si="1156"/>
        <v>5.5582993241074519E-3</v>
      </c>
      <c r="L4883" s="6">
        <f t="shared" si="1157"/>
        <v>-1.467931684999922E-5</v>
      </c>
      <c r="M4883" s="14">
        <f t="shared" si="1158"/>
        <v>-1.1102165750003901E-6</v>
      </c>
      <c r="N4883" s="6">
        <f t="shared" si="1159"/>
        <v>-1.689975E-5</v>
      </c>
      <c r="O4883" s="13">
        <f t="shared" si="1151"/>
        <v>1.2658201374999998E-5</v>
      </c>
      <c r="P4883" s="6">
        <f t="shared" si="1160"/>
        <v>38.907730155736317</v>
      </c>
      <c r="Q4883" s="7">
        <f t="shared" si="1161"/>
        <v>40.286015458785663</v>
      </c>
      <c r="R4883" s="7">
        <f t="shared" si="1162"/>
        <v>-3.0139845412143345</v>
      </c>
    </row>
    <row r="4884" spans="1:18" x14ac:dyDescent="0.2">
      <c r="A4884" s="7">
        <v>-13.093500000000001</v>
      </c>
      <c r="B4884" s="6">
        <v>32.3125</v>
      </c>
      <c r="C4884" s="1">
        <v>43.3</v>
      </c>
      <c r="D4884" s="1">
        <f t="shared" si="1152"/>
        <v>-1.3093499999999999E-5</v>
      </c>
      <c r="E4884" s="6">
        <f t="shared" si="1148"/>
        <v>1.6152070491284376E-14</v>
      </c>
      <c r="F4884" s="6">
        <f t="shared" si="1153"/>
        <v>-2.950625205E-5</v>
      </c>
      <c r="G4884" s="13">
        <f t="shared" si="1149"/>
        <v>1.6412752050000001E-5</v>
      </c>
      <c r="H4884" s="6">
        <f t="shared" si="1150"/>
        <v>40.859911639725169</v>
      </c>
      <c r="I4884" s="6">
        <f t="shared" si="1154"/>
        <v>-2.440088360274828</v>
      </c>
      <c r="J4884" s="6">
        <f t="shared" si="1155"/>
        <v>32.255830040811077</v>
      </c>
      <c r="K4884" s="6">
        <f t="shared" si="1156"/>
        <v>2.8334979594461629E-2</v>
      </c>
      <c r="L4884" s="6">
        <f t="shared" si="1157"/>
        <v>-1.4806240109999532E-5</v>
      </c>
      <c r="M4884" s="14">
        <f t="shared" si="1158"/>
        <v>8.5637005499976651E-7</v>
      </c>
      <c r="N4884" s="6">
        <f t="shared" si="1159"/>
        <v>-1.3093499999999999E-5</v>
      </c>
      <c r="O4884" s="13">
        <f t="shared" si="1151"/>
        <v>1.6412752050000001E-5</v>
      </c>
      <c r="P4884" s="6">
        <f t="shared" si="1160"/>
        <v>40.859911639725169</v>
      </c>
      <c r="Q4884" s="7">
        <f t="shared" si="1161"/>
        <v>40.40079469497357</v>
      </c>
      <c r="R4884" s="7">
        <f t="shared" si="1162"/>
        <v>-2.8992053050264275</v>
      </c>
    </row>
    <row r="4885" spans="1:18" x14ac:dyDescent="0.2">
      <c r="A4885" s="7">
        <v>-13.398</v>
      </c>
      <c r="B4885" s="6">
        <v>32.3125</v>
      </c>
      <c r="C4885" s="1">
        <v>43.3</v>
      </c>
      <c r="D4885" s="1">
        <f t="shared" si="1152"/>
        <v>-1.3397999999999999E-5</v>
      </c>
      <c r="E4885" s="6">
        <f t="shared" si="1148"/>
        <v>1.6152070491284376E-14</v>
      </c>
      <c r="F4885" s="6">
        <f t="shared" si="1153"/>
        <v>-2.950625205E-5</v>
      </c>
      <c r="G4885" s="13">
        <f t="shared" si="1149"/>
        <v>1.6108252050000001E-5</v>
      </c>
      <c r="H4885" s="6">
        <f t="shared" si="1150"/>
        <v>40.707581770569107</v>
      </c>
      <c r="I4885" s="6">
        <f t="shared" si="1154"/>
        <v>-2.5924182294308906</v>
      </c>
      <c r="J4885" s="6">
        <f t="shared" si="1155"/>
        <v>32.278498024486645</v>
      </c>
      <c r="K4885" s="6">
        <f t="shared" si="1156"/>
        <v>1.7000987756677688E-2</v>
      </c>
      <c r="L4885" s="6">
        <f t="shared" si="1157"/>
        <v>-1.4182044065999719E-5</v>
      </c>
      <c r="M4885" s="14">
        <f t="shared" si="1158"/>
        <v>3.9202203299985982E-7</v>
      </c>
      <c r="N4885" s="6">
        <f t="shared" si="1159"/>
        <v>-1.3397999999999999E-5</v>
      </c>
      <c r="O4885" s="13">
        <f t="shared" si="1151"/>
        <v>1.6108252050000001E-5</v>
      </c>
      <c r="P4885" s="6">
        <f t="shared" si="1160"/>
        <v>40.707581770569107</v>
      </c>
      <c r="Q4885" s="7">
        <f t="shared" si="1161"/>
        <v>40.462152110092674</v>
      </c>
      <c r="R4885" s="7">
        <f t="shared" si="1162"/>
        <v>-2.837847889907323</v>
      </c>
    </row>
    <row r="4886" spans="1:18" x14ac:dyDescent="0.2">
      <c r="A4886" s="7">
        <v>-9.5917499999999993</v>
      </c>
      <c r="B4886" s="6">
        <v>32.3125</v>
      </c>
      <c r="C4886" s="1">
        <v>43.3</v>
      </c>
      <c r="D4886" s="1">
        <f t="shared" si="1152"/>
        <v>-9.5917499999999984E-6</v>
      </c>
      <c r="E4886" s="6">
        <f t="shared" si="1148"/>
        <v>1.6152070491284376E-14</v>
      </c>
      <c r="F4886" s="6">
        <f t="shared" si="1153"/>
        <v>-2.950625205E-5</v>
      </c>
      <c r="G4886" s="13">
        <f t="shared" si="1149"/>
        <v>1.9914502050000002E-5</v>
      </c>
      <c r="H4886" s="6">
        <f t="shared" si="1150"/>
        <v>42.595980362647254</v>
      </c>
      <c r="I4886" s="6">
        <f t="shared" si="1154"/>
        <v>-0.70401963735274364</v>
      </c>
      <c r="J4886" s="6">
        <f t="shared" si="1155"/>
        <v>32.292098814691983</v>
      </c>
      <c r="K4886" s="6">
        <f t="shared" si="1156"/>
        <v>1.0200592654008744E-2</v>
      </c>
      <c r="L4886" s="6">
        <f t="shared" si="1157"/>
        <v>-1.310717643959983E-5</v>
      </c>
      <c r="M4886" s="14">
        <f t="shared" si="1158"/>
        <v>1.7577132197999158E-6</v>
      </c>
      <c r="N4886" s="6">
        <f t="shared" si="1159"/>
        <v>-9.5917499999999984E-6</v>
      </c>
      <c r="O4886" s="13">
        <f t="shared" si="1151"/>
        <v>1.9914502050000002E-5</v>
      </c>
      <c r="P4886" s="6">
        <f t="shared" si="1160"/>
        <v>42.595980362647254</v>
      </c>
      <c r="Q4886" s="7">
        <f t="shared" si="1161"/>
        <v>40.888917760603597</v>
      </c>
      <c r="R4886" s="7">
        <f t="shared" si="1162"/>
        <v>-2.4110822393964</v>
      </c>
    </row>
    <row r="4887" spans="1:18" x14ac:dyDescent="0.2">
      <c r="A4887" s="7">
        <v>-11.72325</v>
      </c>
      <c r="B4887" s="6">
        <v>32.3125</v>
      </c>
      <c r="C4887" s="1">
        <v>43.3</v>
      </c>
      <c r="D4887" s="1">
        <f t="shared" si="1152"/>
        <v>-1.172325E-5</v>
      </c>
      <c r="E4887" s="6">
        <f t="shared" si="1148"/>
        <v>1.6152070491284376E-14</v>
      </c>
      <c r="F4887" s="6">
        <f t="shared" si="1153"/>
        <v>-2.950625205E-5</v>
      </c>
      <c r="G4887" s="13">
        <f t="shared" si="1149"/>
        <v>1.778300205E-5</v>
      </c>
      <c r="H4887" s="6">
        <f t="shared" si="1150"/>
        <v>41.542667391136149</v>
      </c>
      <c r="I4887" s="6">
        <f t="shared" si="1154"/>
        <v>-1.7573326088638481</v>
      </c>
      <c r="J4887" s="6">
        <f t="shared" si="1155"/>
        <v>32.300259288815191</v>
      </c>
      <c r="K4887" s="6">
        <f t="shared" si="1156"/>
        <v>6.1203555924045361E-3</v>
      </c>
      <c r="L4887" s="6">
        <f t="shared" si="1157"/>
        <v>-1.2127305863759897E-5</v>
      </c>
      <c r="M4887" s="14">
        <f t="shared" si="1158"/>
        <v>2.0202793187994836E-7</v>
      </c>
      <c r="N4887" s="6">
        <f t="shared" si="1159"/>
        <v>-1.172325E-5</v>
      </c>
      <c r="O4887" s="13">
        <f t="shared" si="1151"/>
        <v>1.778300205E-5</v>
      </c>
      <c r="P4887" s="6">
        <f t="shared" si="1160"/>
        <v>41.542667391136149</v>
      </c>
      <c r="Q4887" s="7">
        <f t="shared" si="1161"/>
        <v>41.019667686710115</v>
      </c>
      <c r="R4887" s="7">
        <f t="shared" si="1162"/>
        <v>-2.2803323132898825</v>
      </c>
    </row>
    <row r="4888" spans="1:18" x14ac:dyDescent="0.2">
      <c r="A4888" s="7">
        <v>-11.571</v>
      </c>
      <c r="B4888" s="6">
        <v>32.375</v>
      </c>
      <c r="C4888" s="1">
        <v>43.3</v>
      </c>
      <c r="D4888" s="1">
        <f t="shared" si="1152"/>
        <v>-1.1571E-5</v>
      </c>
      <c r="E4888" s="6">
        <f t="shared" si="1148"/>
        <v>1.6152983850237501E-14</v>
      </c>
      <c r="F4888" s="6">
        <f t="shared" si="1153"/>
        <v>-2.9454062587499998E-5</v>
      </c>
      <c r="G4888" s="13">
        <f t="shared" si="1149"/>
        <v>1.78830625875E-5</v>
      </c>
      <c r="H4888" s="6">
        <f t="shared" si="1150"/>
        <v>41.648984292042769</v>
      </c>
      <c r="I4888" s="6">
        <f t="shared" si="1154"/>
        <v>-1.6510157079572281</v>
      </c>
      <c r="J4888" s="6">
        <f t="shared" si="1155"/>
        <v>32.317655573289116</v>
      </c>
      <c r="K4888" s="6">
        <f t="shared" si="1156"/>
        <v>2.8672213355442011E-2</v>
      </c>
      <c r="L4888" s="6">
        <f t="shared" si="1157"/>
        <v>-1.1935233518255937E-5</v>
      </c>
      <c r="M4888" s="14">
        <f t="shared" si="1158"/>
        <v>1.8211675912796872E-7</v>
      </c>
      <c r="N4888" s="6">
        <f t="shared" si="1159"/>
        <v>-1.1571E-5</v>
      </c>
      <c r="O4888" s="13">
        <f t="shared" si="1151"/>
        <v>1.78830625875E-5</v>
      </c>
      <c r="P4888" s="6">
        <f t="shared" si="1160"/>
        <v>41.648984292042769</v>
      </c>
      <c r="Q4888" s="7">
        <f t="shared" si="1161"/>
        <v>41.145531007776647</v>
      </c>
      <c r="R4888" s="7">
        <f t="shared" si="1162"/>
        <v>-2.1544689922233502</v>
      </c>
    </row>
    <row r="4889" spans="1:18" x14ac:dyDescent="0.2">
      <c r="A4889" s="7">
        <v>-13.702500000000001</v>
      </c>
      <c r="B4889" s="6">
        <v>32.375</v>
      </c>
      <c r="C4889" s="1">
        <v>43.3</v>
      </c>
      <c r="D4889" s="1">
        <f t="shared" si="1152"/>
        <v>-1.37025E-5</v>
      </c>
      <c r="E4889" s="6">
        <f t="shared" si="1148"/>
        <v>1.6152983850237501E-14</v>
      </c>
      <c r="F4889" s="6">
        <f t="shared" si="1153"/>
        <v>-2.9454062587499998E-5</v>
      </c>
      <c r="G4889" s="13">
        <f t="shared" si="1149"/>
        <v>1.5751562587499998E-5</v>
      </c>
      <c r="H4889" s="6">
        <f t="shared" si="1150"/>
        <v>40.586132545517785</v>
      </c>
      <c r="I4889" s="6">
        <f t="shared" si="1154"/>
        <v>-2.7138674544822123</v>
      </c>
      <c r="J4889" s="6">
        <f t="shared" si="1155"/>
        <v>32.340593343973467</v>
      </c>
      <c r="K4889" s="6">
        <f t="shared" si="1156"/>
        <v>1.7203328013266628E-2</v>
      </c>
      <c r="L4889" s="6">
        <f t="shared" si="1157"/>
        <v>-1.2215840110953563E-5</v>
      </c>
      <c r="M4889" s="14">
        <f t="shared" si="1158"/>
        <v>-7.4332994452321853E-7</v>
      </c>
      <c r="N4889" s="6">
        <f t="shared" si="1159"/>
        <v>-1.37025E-5</v>
      </c>
      <c r="O4889" s="13">
        <f t="shared" si="1151"/>
        <v>1.5751562587499998E-5</v>
      </c>
      <c r="P4889" s="6">
        <f t="shared" si="1160"/>
        <v>40.586132545517785</v>
      </c>
      <c r="Q4889" s="7">
        <f t="shared" si="1161"/>
        <v>41.033651315324882</v>
      </c>
      <c r="R4889" s="7">
        <f t="shared" si="1162"/>
        <v>-2.2663486846751155</v>
      </c>
    </row>
    <row r="4890" spans="1:18" x14ac:dyDescent="0.2">
      <c r="A4890" s="7">
        <v>-16.138500000000001</v>
      </c>
      <c r="B4890" s="6">
        <v>32.375</v>
      </c>
      <c r="C4890" s="1">
        <v>43.3</v>
      </c>
      <c r="D4890" s="1">
        <f t="shared" si="1152"/>
        <v>-1.6138500000000001E-5</v>
      </c>
      <c r="E4890" s="6">
        <f t="shared" si="1148"/>
        <v>1.6152983850237501E-14</v>
      </c>
      <c r="F4890" s="6">
        <f t="shared" si="1153"/>
        <v>-2.9454062587499998E-5</v>
      </c>
      <c r="G4890" s="13">
        <f t="shared" si="1149"/>
        <v>1.3315562587499997E-5</v>
      </c>
      <c r="H4890" s="6">
        <f t="shared" si="1150"/>
        <v>39.358066560082591</v>
      </c>
      <c r="I4890" s="6">
        <f t="shared" si="1154"/>
        <v>-3.9419334399174062</v>
      </c>
      <c r="J4890" s="6">
        <f t="shared" si="1155"/>
        <v>32.35435600638408</v>
      </c>
      <c r="K4890" s="6">
        <f t="shared" si="1156"/>
        <v>1.0321996807959977E-2</v>
      </c>
      <c r="L4890" s="6">
        <f t="shared" si="1157"/>
        <v>-1.3297704066572138E-5</v>
      </c>
      <c r="M4890" s="14">
        <f t="shared" si="1158"/>
        <v>-1.4203979667139315E-6</v>
      </c>
      <c r="N4890" s="6">
        <f t="shared" si="1159"/>
        <v>-1.6138500000000001E-5</v>
      </c>
      <c r="O4890" s="13">
        <f t="shared" si="1151"/>
        <v>1.3315562587499997E-5</v>
      </c>
      <c r="P4890" s="6">
        <f t="shared" si="1160"/>
        <v>39.358066560082591</v>
      </c>
      <c r="Q4890" s="7">
        <f t="shared" si="1161"/>
        <v>40.698534364276426</v>
      </c>
      <c r="R4890" s="7">
        <f t="shared" si="1162"/>
        <v>-2.6014656357235708</v>
      </c>
    </row>
    <row r="4891" spans="1:18" x14ac:dyDescent="0.2">
      <c r="A4891" s="7">
        <v>-12.33225</v>
      </c>
      <c r="B4891" s="6">
        <v>32.375</v>
      </c>
      <c r="C4891" s="1">
        <v>43.3</v>
      </c>
      <c r="D4891" s="1">
        <f t="shared" si="1152"/>
        <v>-1.233225E-5</v>
      </c>
      <c r="E4891" s="6">
        <f t="shared" si="1148"/>
        <v>1.6152983850237501E-14</v>
      </c>
      <c r="F4891" s="6">
        <f t="shared" si="1153"/>
        <v>-2.9454062587499998E-5</v>
      </c>
      <c r="G4891" s="13">
        <f t="shared" si="1149"/>
        <v>1.7121812587499998E-5</v>
      </c>
      <c r="H4891" s="6">
        <f t="shared" si="1150"/>
        <v>41.270630904229733</v>
      </c>
      <c r="I4891" s="6">
        <f t="shared" si="1154"/>
        <v>-2.0293690957702637</v>
      </c>
      <c r="J4891" s="6">
        <f t="shared" si="1155"/>
        <v>32.362613603830447</v>
      </c>
      <c r="K4891" s="6">
        <f t="shared" si="1156"/>
        <v>6.1931980847766965E-3</v>
      </c>
      <c r="L4891" s="6">
        <f t="shared" si="1157"/>
        <v>-1.3672772439943282E-5</v>
      </c>
      <c r="M4891" s="14">
        <f t="shared" si="1158"/>
        <v>6.7026121997164102E-7</v>
      </c>
      <c r="N4891" s="6">
        <f t="shared" si="1159"/>
        <v>-1.233225E-5</v>
      </c>
      <c r="O4891" s="13">
        <f t="shared" si="1151"/>
        <v>1.7121812587499998E-5</v>
      </c>
      <c r="P4891" s="6">
        <f t="shared" si="1160"/>
        <v>41.270630904229733</v>
      </c>
      <c r="Q4891" s="7">
        <f t="shared" si="1161"/>
        <v>40.812953672267085</v>
      </c>
      <c r="R4891" s="7">
        <f t="shared" si="1162"/>
        <v>-2.4870463277329122</v>
      </c>
    </row>
    <row r="4892" spans="1:18" x14ac:dyDescent="0.2">
      <c r="A4892" s="7">
        <v>-13.702500000000001</v>
      </c>
      <c r="B4892" s="6">
        <v>32.375</v>
      </c>
      <c r="C4892" s="1">
        <v>43.3</v>
      </c>
      <c r="D4892" s="1">
        <f t="shared" si="1152"/>
        <v>-1.37025E-5</v>
      </c>
      <c r="E4892" s="6">
        <f t="shared" si="1148"/>
        <v>1.6152983850237501E-14</v>
      </c>
      <c r="F4892" s="6">
        <f t="shared" si="1153"/>
        <v>-2.9454062587499998E-5</v>
      </c>
      <c r="G4892" s="13">
        <f t="shared" si="1149"/>
        <v>1.5751562587499998E-5</v>
      </c>
      <c r="H4892" s="6">
        <f t="shared" si="1150"/>
        <v>40.586132545517785</v>
      </c>
      <c r="I4892" s="6">
        <f t="shared" si="1154"/>
        <v>-2.7138674544822123</v>
      </c>
      <c r="J4892" s="6">
        <f t="shared" si="1155"/>
        <v>32.367568162298269</v>
      </c>
      <c r="K4892" s="6">
        <f t="shared" si="1156"/>
        <v>3.7159188508653074E-3</v>
      </c>
      <c r="L4892" s="6">
        <f t="shared" si="1157"/>
        <v>-1.3410613463965968E-5</v>
      </c>
      <c r="M4892" s="14">
        <f t="shared" si="1158"/>
        <v>-1.4594326801701561E-7</v>
      </c>
      <c r="N4892" s="6">
        <f t="shared" si="1159"/>
        <v>-1.37025E-5</v>
      </c>
      <c r="O4892" s="13">
        <f t="shared" si="1151"/>
        <v>1.5751562587499998E-5</v>
      </c>
      <c r="P4892" s="6">
        <f t="shared" si="1160"/>
        <v>40.586132545517785</v>
      </c>
      <c r="Q4892" s="7">
        <f t="shared" si="1161"/>
        <v>40.767589446917228</v>
      </c>
      <c r="R4892" s="7">
        <f t="shared" si="1162"/>
        <v>-2.5324105530827694</v>
      </c>
    </row>
    <row r="4893" spans="1:18" x14ac:dyDescent="0.2">
      <c r="A4893" s="7">
        <v>-14.15925</v>
      </c>
      <c r="B4893" s="6">
        <v>32.375</v>
      </c>
      <c r="C4893" s="1">
        <v>43.3</v>
      </c>
      <c r="D4893" s="1">
        <f t="shared" si="1152"/>
        <v>-1.415925E-5</v>
      </c>
      <c r="E4893" s="6">
        <f t="shared" si="1148"/>
        <v>1.6152983850237501E-14</v>
      </c>
      <c r="F4893" s="6">
        <f t="shared" si="1153"/>
        <v>-2.9454062587499998E-5</v>
      </c>
      <c r="G4893" s="13">
        <f t="shared" si="1149"/>
        <v>1.52948125875E-5</v>
      </c>
      <c r="H4893" s="6">
        <f t="shared" si="1150"/>
        <v>40.356967668202003</v>
      </c>
      <c r="I4893" s="6">
        <f t="shared" si="1154"/>
        <v>-2.9430323317979941</v>
      </c>
      <c r="J4893" s="6">
        <f t="shared" si="1155"/>
        <v>32.370540897378959</v>
      </c>
      <c r="K4893" s="6">
        <f t="shared" si="1156"/>
        <v>2.2295513105206055E-3</v>
      </c>
      <c r="L4893" s="6">
        <f t="shared" si="1157"/>
        <v>-1.3618718078379582E-5</v>
      </c>
      <c r="M4893" s="14">
        <f t="shared" si="1158"/>
        <v>-2.7026596081020899E-7</v>
      </c>
      <c r="N4893" s="6">
        <f t="shared" si="1159"/>
        <v>-1.415925E-5</v>
      </c>
      <c r="O4893" s="13">
        <f t="shared" si="1151"/>
        <v>1.52948125875E-5</v>
      </c>
      <c r="P4893" s="6">
        <f t="shared" si="1160"/>
        <v>40.356967668202003</v>
      </c>
      <c r="Q4893" s="7">
        <f t="shared" si="1161"/>
        <v>40.685465091174187</v>
      </c>
      <c r="R4893" s="7">
        <f t="shared" si="1162"/>
        <v>-2.6145349088258101</v>
      </c>
    </row>
    <row r="4894" spans="1:18" x14ac:dyDescent="0.2">
      <c r="A4894" s="7">
        <v>-12.636749999999999</v>
      </c>
      <c r="B4894" s="6">
        <v>32.4375</v>
      </c>
      <c r="C4894" s="1">
        <v>43.3</v>
      </c>
      <c r="D4894" s="1">
        <f t="shared" si="1152"/>
        <v>-1.2636749999999999E-5</v>
      </c>
      <c r="E4894" s="6">
        <f t="shared" si="1148"/>
        <v>1.6153896454809379E-14</v>
      </c>
      <c r="F4894" s="6">
        <f t="shared" si="1153"/>
        <v>-2.9401382987500002E-5</v>
      </c>
      <c r="G4894" s="13">
        <f t="shared" si="1149"/>
        <v>1.6764632987500005E-5</v>
      </c>
      <c r="H4894" s="6">
        <f t="shared" si="1150"/>
        <v>41.149606314654477</v>
      </c>
      <c r="I4894" s="6">
        <f t="shared" si="1154"/>
        <v>-2.1503936853455201</v>
      </c>
      <c r="J4894" s="6">
        <f t="shared" si="1155"/>
        <v>32.384824538427374</v>
      </c>
      <c r="K4894" s="6">
        <f t="shared" si="1156"/>
        <v>2.6337730786313074E-2</v>
      </c>
      <c r="L4894" s="6">
        <f t="shared" si="1157"/>
        <v>-1.353043084702775E-5</v>
      </c>
      <c r="M4894" s="14">
        <f t="shared" si="1158"/>
        <v>4.4684042351387572E-7</v>
      </c>
      <c r="N4894" s="6">
        <f t="shared" si="1159"/>
        <v>-1.2636749999999999E-5</v>
      </c>
      <c r="O4894" s="13">
        <f t="shared" si="1151"/>
        <v>1.6764632987500005E-5</v>
      </c>
      <c r="P4894" s="6">
        <f t="shared" si="1160"/>
        <v>41.149606314654477</v>
      </c>
      <c r="Q4894" s="7">
        <f t="shared" si="1161"/>
        <v>40.778293335870245</v>
      </c>
      <c r="R4894" s="7">
        <f t="shared" si="1162"/>
        <v>-2.5217066641297521</v>
      </c>
    </row>
    <row r="4895" spans="1:18" x14ac:dyDescent="0.2">
      <c r="A4895" s="7">
        <v>-14.311500000000001</v>
      </c>
      <c r="B4895" s="6">
        <v>32.4375</v>
      </c>
      <c r="C4895" s="1">
        <v>43.3</v>
      </c>
      <c r="D4895" s="1">
        <f t="shared" si="1152"/>
        <v>-1.43115E-5</v>
      </c>
      <c r="E4895" s="6">
        <f t="shared" si="1148"/>
        <v>1.6153896454809379E-14</v>
      </c>
      <c r="F4895" s="6">
        <f t="shared" si="1153"/>
        <v>-2.9401382987500002E-5</v>
      </c>
      <c r="G4895" s="13">
        <f t="shared" si="1149"/>
        <v>1.5089882987500002E-5</v>
      </c>
      <c r="H4895" s="6">
        <f t="shared" si="1150"/>
        <v>40.311462050884757</v>
      </c>
      <c r="I4895" s="6">
        <f t="shared" si="1154"/>
        <v>-2.9885379491152406</v>
      </c>
      <c r="J4895" s="6">
        <f t="shared" si="1155"/>
        <v>32.40589472305642</v>
      </c>
      <c r="K4895" s="6">
        <f t="shared" si="1156"/>
        <v>1.5802638471789976E-2</v>
      </c>
      <c r="L4895" s="6">
        <f t="shared" si="1157"/>
        <v>-1.350790850821665E-5</v>
      </c>
      <c r="M4895" s="14">
        <f t="shared" si="1158"/>
        <v>-4.0179574589167522E-7</v>
      </c>
      <c r="N4895" s="6">
        <f t="shared" si="1159"/>
        <v>-1.43115E-5</v>
      </c>
      <c r="O4895" s="13">
        <f t="shared" si="1151"/>
        <v>1.5089882987500002E-5</v>
      </c>
      <c r="P4895" s="6">
        <f t="shared" si="1160"/>
        <v>40.311462050884757</v>
      </c>
      <c r="Q4895" s="7">
        <f t="shared" si="1161"/>
        <v>40.684927078873152</v>
      </c>
      <c r="R4895" s="7">
        <f t="shared" si="1162"/>
        <v>-2.6150729211268455</v>
      </c>
    </row>
    <row r="4896" spans="1:18" x14ac:dyDescent="0.2">
      <c r="A4896" s="7">
        <v>-12.789</v>
      </c>
      <c r="B4896" s="6">
        <v>32.4375</v>
      </c>
      <c r="C4896" s="1">
        <v>43.3</v>
      </c>
      <c r="D4896" s="1">
        <f t="shared" si="1152"/>
        <v>-1.2788999999999999E-5</v>
      </c>
      <c r="E4896" s="6">
        <f t="shared" si="1148"/>
        <v>1.6153896454809379E-14</v>
      </c>
      <c r="F4896" s="6">
        <f t="shared" si="1153"/>
        <v>-2.9401382987500002E-5</v>
      </c>
      <c r="G4896" s="13">
        <f t="shared" si="1149"/>
        <v>1.6612382987500003E-5</v>
      </c>
      <c r="H4896" s="6">
        <f t="shared" si="1150"/>
        <v>41.07368812187616</v>
      </c>
      <c r="I4896" s="6">
        <f t="shared" si="1154"/>
        <v>-2.2263118781238376</v>
      </c>
      <c r="J4896" s="6">
        <f t="shared" si="1155"/>
        <v>32.418536833833855</v>
      </c>
      <c r="K4896" s="6">
        <f t="shared" si="1156"/>
        <v>9.4815830830725645E-3</v>
      </c>
      <c r="L4896" s="6">
        <f t="shared" si="1157"/>
        <v>-1.352484510492999E-5</v>
      </c>
      <c r="M4896" s="14">
        <f t="shared" si="1158"/>
        <v>3.6792255246499565E-7</v>
      </c>
      <c r="N4896" s="6">
        <f t="shared" si="1159"/>
        <v>-1.2788999999999999E-5</v>
      </c>
      <c r="O4896" s="13">
        <f t="shared" si="1151"/>
        <v>1.6612382987500003E-5</v>
      </c>
      <c r="P4896" s="6">
        <f t="shared" si="1160"/>
        <v>41.07368812187616</v>
      </c>
      <c r="Q4896" s="7">
        <f t="shared" si="1161"/>
        <v>40.762679287473752</v>
      </c>
      <c r="R4896" s="7">
        <f t="shared" si="1162"/>
        <v>-2.5373207125262454</v>
      </c>
    </row>
    <row r="4897" spans="1:18" x14ac:dyDescent="0.2">
      <c r="A4897" s="7">
        <v>-13.854749999999999</v>
      </c>
      <c r="B4897" s="6">
        <v>32.4375</v>
      </c>
      <c r="C4897" s="1">
        <v>43.3</v>
      </c>
      <c r="D4897" s="1">
        <f t="shared" si="1152"/>
        <v>-1.3854749999999998E-5</v>
      </c>
      <c r="E4897" s="6">
        <f t="shared" si="1148"/>
        <v>1.6153896454809379E-14</v>
      </c>
      <c r="F4897" s="6">
        <f t="shared" si="1153"/>
        <v>-2.9401382987500002E-5</v>
      </c>
      <c r="G4897" s="13">
        <f t="shared" si="1149"/>
        <v>1.5546632987500004E-5</v>
      </c>
      <c r="H4897" s="6">
        <f t="shared" si="1150"/>
        <v>40.540713663403835</v>
      </c>
      <c r="I4897" s="6">
        <f t="shared" si="1154"/>
        <v>-2.759286336596162</v>
      </c>
      <c r="J4897" s="6">
        <f t="shared" si="1155"/>
        <v>32.426122100300319</v>
      </c>
      <c r="K4897" s="6">
        <f t="shared" si="1156"/>
        <v>5.6889498498406965E-3</v>
      </c>
      <c r="L4897" s="6">
        <f t="shared" si="1157"/>
        <v>-1.3443657062957994E-5</v>
      </c>
      <c r="M4897" s="14">
        <f t="shared" si="1158"/>
        <v>-2.055464685210019E-7</v>
      </c>
      <c r="N4897" s="6">
        <f t="shared" si="1159"/>
        <v>-1.3854749999999998E-5</v>
      </c>
      <c r="O4897" s="13">
        <f t="shared" si="1151"/>
        <v>1.5546632987500004E-5</v>
      </c>
      <c r="P4897" s="6">
        <f t="shared" si="1160"/>
        <v>40.540713663403835</v>
      </c>
      <c r="Q4897" s="7">
        <f t="shared" si="1161"/>
        <v>40.718286162659773</v>
      </c>
      <c r="R4897" s="7">
        <f t="shared" si="1162"/>
        <v>-2.5817138373402244</v>
      </c>
    </row>
    <row r="4898" spans="1:18" x14ac:dyDescent="0.2">
      <c r="A4898" s="7">
        <v>-15.529500000000001</v>
      </c>
      <c r="B4898" s="6">
        <v>32.4375</v>
      </c>
      <c r="C4898" s="1">
        <v>43.3</v>
      </c>
      <c r="D4898" s="1">
        <f t="shared" si="1152"/>
        <v>-1.5529500000000001E-5</v>
      </c>
      <c r="E4898" s="6">
        <f t="shared" si="1148"/>
        <v>1.6153896454809379E-14</v>
      </c>
      <c r="F4898" s="6">
        <f t="shared" si="1153"/>
        <v>-2.9401382987500002E-5</v>
      </c>
      <c r="G4898" s="13">
        <f t="shared" si="1149"/>
        <v>1.3871882987500001E-5</v>
      </c>
      <c r="H4898" s="6">
        <f t="shared" si="1150"/>
        <v>39.697652876423717</v>
      </c>
      <c r="I4898" s="6">
        <f t="shared" si="1154"/>
        <v>-3.6023471235762798</v>
      </c>
      <c r="J4898" s="6">
        <f t="shared" si="1155"/>
        <v>32.430673260180193</v>
      </c>
      <c r="K4898" s="6">
        <f t="shared" si="1156"/>
        <v>3.4133699099037074E-3</v>
      </c>
      <c r="L4898" s="6">
        <f t="shared" si="1157"/>
        <v>-1.3943044237774795E-5</v>
      </c>
      <c r="M4898" s="14">
        <f t="shared" si="1158"/>
        <v>-7.9322788111260298E-7</v>
      </c>
      <c r="N4898" s="6">
        <f t="shared" si="1159"/>
        <v>-1.5529500000000001E-5</v>
      </c>
      <c r="O4898" s="13">
        <f t="shared" si="1151"/>
        <v>1.3871882987500001E-5</v>
      </c>
      <c r="P4898" s="6">
        <f t="shared" si="1160"/>
        <v>39.697652876423717</v>
      </c>
      <c r="Q4898" s="7">
        <f t="shared" si="1161"/>
        <v>40.514159505412564</v>
      </c>
      <c r="R4898" s="7">
        <f t="shared" si="1162"/>
        <v>-2.7858404945874327</v>
      </c>
    </row>
    <row r="4899" spans="1:18" x14ac:dyDescent="0.2">
      <c r="A4899" s="7">
        <v>-13.093500000000001</v>
      </c>
      <c r="B4899" s="6">
        <v>32.5</v>
      </c>
      <c r="C4899" s="1">
        <v>43.3</v>
      </c>
      <c r="D4899" s="1">
        <f t="shared" si="1152"/>
        <v>-1.3093499999999999E-5</v>
      </c>
      <c r="E4899" s="6">
        <f t="shared" si="1148"/>
        <v>1.6154808305000001E-14</v>
      </c>
      <c r="F4899" s="6">
        <f t="shared" si="1153"/>
        <v>-2.9348213249999999E-5</v>
      </c>
      <c r="G4899" s="13">
        <f t="shared" si="1149"/>
        <v>1.625471325E-5</v>
      </c>
      <c r="H4899" s="6">
        <f t="shared" si="1150"/>
        <v>40.952251088141338</v>
      </c>
      <c r="I4899" s="6">
        <f t="shared" si="1154"/>
        <v>-2.347748911858659</v>
      </c>
      <c r="J4899" s="6">
        <f t="shared" si="1155"/>
        <v>32.445903956108111</v>
      </c>
      <c r="K4899" s="6">
        <f t="shared" si="1156"/>
        <v>2.7048021945944356E-2</v>
      </c>
      <c r="L4899" s="6">
        <f t="shared" si="1157"/>
        <v>-1.4090426542664876E-5</v>
      </c>
      <c r="M4899" s="14">
        <f t="shared" si="1158"/>
        <v>4.9846327133243824E-7</v>
      </c>
      <c r="N4899" s="6">
        <f t="shared" si="1159"/>
        <v>-1.3093499999999999E-5</v>
      </c>
      <c r="O4899" s="13">
        <f t="shared" si="1151"/>
        <v>1.625471325E-5</v>
      </c>
      <c r="P4899" s="6">
        <f t="shared" si="1160"/>
        <v>40.952251088141338</v>
      </c>
      <c r="Q4899" s="7">
        <f t="shared" si="1161"/>
        <v>40.601777821958322</v>
      </c>
      <c r="R4899" s="7">
        <f t="shared" si="1162"/>
        <v>-2.6982221780416751</v>
      </c>
    </row>
    <row r="4900" spans="1:18" x14ac:dyDescent="0.2">
      <c r="A4900" s="7">
        <v>-14.007</v>
      </c>
      <c r="B4900" s="6">
        <v>32.5</v>
      </c>
      <c r="C4900" s="1">
        <v>43.3</v>
      </c>
      <c r="D4900" s="1">
        <f t="shared" si="1152"/>
        <v>-1.4006999999999998E-5</v>
      </c>
      <c r="E4900" s="6">
        <f t="shared" si="1148"/>
        <v>1.6154808305000001E-14</v>
      </c>
      <c r="F4900" s="6">
        <f t="shared" si="1153"/>
        <v>-2.9348213249999999E-5</v>
      </c>
      <c r="G4900" s="13">
        <f t="shared" si="1149"/>
        <v>1.5341213250000003E-5</v>
      </c>
      <c r="H4900" s="6">
        <f t="shared" si="1150"/>
        <v>40.495076702454071</v>
      </c>
      <c r="I4900" s="6">
        <f t="shared" si="1154"/>
        <v>-2.8049232975459262</v>
      </c>
      <c r="J4900" s="6">
        <f t="shared" si="1155"/>
        <v>32.46754237366487</v>
      </c>
      <c r="K4900" s="6">
        <f t="shared" si="1156"/>
        <v>1.6228813167565193E-2</v>
      </c>
      <c r="L4900" s="6">
        <f t="shared" si="1157"/>
        <v>-1.3874355925598925E-5</v>
      </c>
      <c r="M4900" s="14">
        <f t="shared" si="1158"/>
        <v>-6.6322037200536644E-8</v>
      </c>
      <c r="N4900" s="6">
        <f t="shared" si="1159"/>
        <v>-1.4006999999999998E-5</v>
      </c>
      <c r="O4900" s="13">
        <f t="shared" si="1151"/>
        <v>1.5341213250000003E-5</v>
      </c>
      <c r="P4900" s="6">
        <f t="shared" si="1160"/>
        <v>40.495076702454071</v>
      </c>
      <c r="Q4900" s="7">
        <f t="shared" si="1161"/>
        <v>40.580437598057472</v>
      </c>
      <c r="R4900" s="7">
        <f t="shared" si="1162"/>
        <v>-2.7195624019425253</v>
      </c>
    </row>
    <row r="4901" spans="1:18" x14ac:dyDescent="0.2">
      <c r="A4901" s="7">
        <v>-11.418749999999999</v>
      </c>
      <c r="B4901" s="6">
        <v>32.5</v>
      </c>
      <c r="C4901" s="1">
        <v>43.3</v>
      </c>
      <c r="D4901" s="1">
        <f t="shared" si="1152"/>
        <v>-1.1418749999999998E-5</v>
      </c>
      <c r="E4901" s="6">
        <f t="shared" si="1148"/>
        <v>1.6154808305000001E-14</v>
      </c>
      <c r="F4901" s="6">
        <f t="shared" si="1153"/>
        <v>-2.9348213249999999E-5</v>
      </c>
      <c r="G4901" s="13">
        <f t="shared" si="1149"/>
        <v>1.7929463250000003E-5</v>
      </c>
      <c r="H4901" s="6">
        <f t="shared" si="1150"/>
        <v>41.785256429281958</v>
      </c>
      <c r="I4901" s="6">
        <f t="shared" si="1154"/>
        <v>-1.5147435707180392</v>
      </c>
      <c r="J4901" s="6">
        <f t="shared" si="1155"/>
        <v>32.480525424198916</v>
      </c>
      <c r="K4901" s="6">
        <f t="shared" si="1156"/>
        <v>9.7372879005419577E-3</v>
      </c>
      <c r="L4901" s="6">
        <f t="shared" si="1157"/>
        <v>-1.3409763555359355E-5</v>
      </c>
      <c r="M4901" s="14">
        <f t="shared" si="1158"/>
        <v>9.9550677767967825E-7</v>
      </c>
      <c r="N4901" s="6">
        <f t="shared" si="1159"/>
        <v>-1.1418749999999998E-5</v>
      </c>
      <c r="O4901" s="13">
        <f t="shared" si="1151"/>
        <v>1.7929463250000003E-5</v>
      </c>
      <c r="P4901" s="6">
        <f t="shared" si="1160"/>
        <v>41.785256429281958</v>
      </c>
      <c r="Q4901" s="7">
        <f t="shared" si="1161"/>
        <v>40.821401364302375</v>
      </c>
      <c r="R4901" s="7">
        <f t="shared" si="1162"/>
        <v>-2.4785986356976224</v>
      </c>
    </row>
    <row r="4902" spans="1:18" x14ac:dyDescent="0.2">
      <c r="A4902" s="7">
        <v>-13.245749999999999</v>
      </c>
      <c r="B4902" s="6">
        <v>32.5</v>
      </c>
      <c r="C4902" s="1">
        <v>43.3</v>
      </c>
      <c r="D4902" s="1">
        <f t="shared" si="1152"/>
        <v>-1.3245749999999999E-5</v>
      </c>
      <c r="E4902" s="6">
        <f t="shared" si="1148"/>
        <v>1.6154808305000001E-14</v>
      </c>
      <c r="F4902" s="6">
        <f t="shared" si="1153"/>
        <v>-2.9348213249999999E-5</v>
      </c>
      <c r="G4902" s="13">
        <f t="shared" si="1149"/>
        <v>1.6102463250000002E-5</v>
      </c>
      <c r="H4902" s="6">
        <f t="shared" si="1150"/>
        <v>40.876193929217948</v>
      </c>
      <c r="I4902" s="6">
        <f t="shared" si="1154"/>
        <v>-2.4238060707820495</v>
      </c>
      <c r="J4902" s="6">
        <f t="shared" si="1155"/>
        <v>32.48831525451935</v>
      </c>
      <c r="K4902" s="6">
        <f t="shared" si="1156"/>
        <v>5.8423727403251746E-3</v>
      </c>
      <c r="L4902" s="6">
        <f t="shared" si="1157"/>
        <v>-1.2978758133215613E-5</v>
      </c>
      <c r="M4902" s="14">
        <f t="shared" si="1158"/>
        <v>-1.3349593339219324E-7</v>
      </c>
      <c r="N4902" s="6">
        <f t="shared" si="1159"/>
        <v>-1.3245749999999999E-5</v>
      </c>
      <c r="O4902" s="13">
        <f t="shared" si="1151"/>
        <v>1.6102463250000002E-5</v>
      </c>
      <c r="P4902" s="6">
        <f t="shared" si="1160"/>
        <v>40.876193929217948</v>
      </c>
      <c r="Q4902" s="7">
        <f t="shared" si="1161"/>
        <v>40.832359877285491</v>
      </c>
      <c r="R4902" s="7">
        <f t="shared" si="1162"/>
        <v>-2.4676401227145064</v>
      </c>
    </row>
    <row r="4903" spans="1:18" x14ac:dyDescent="0.2">
      <c r="A4903" s="7">
        <v>-14.616</v>
      </c>
      <c r="B4903" s="6">
        <v>32.5625</v>
      </c>
      <c r="C4903" s="1">
        <v>43.3</v>
      </c>
      <c r="D4903" s="1">
        <f t="shared" si="1152"/>
        <v>-1.4615999999999999E-5</v>
      </c>
      <c r="E4903" s="6">
        <f t="shared" si="1148"/>
        <v>1.6155719400809376E-14</v>
      </c>
      <c r="F4903" s="6">
        <f t="shared" si="1153"/>
        <v>-2.9294553375000002E-5</v>
      </c>
      <c r="G4903" s="13">
        <f t="shared" si="1149"/>
        <v>1.4678553375000004E-5</v>
      </c>
      <c r="H4903" s="6">
        <f t="shared" si="1150"/>
        <v>40.219794724454914</v>
      </c>
      <c r="I4903" s="6">
        <f t="shared" si="1154"/>
        <v>-3.0802052755450831</v>
      </c>
      <c r="J4903" s="6">
        <f t="shared" si="1155"/>
        <v>32.505489152711611</v>
      </c>
      <c r="K4903" s="6">
        <f t="shared" si="1156"/>
        <v>2.8505423644194394E-2</v>
      </c>
      <c r="L4903" s="6">
        <f t="shared" si="1157"/>
        <v>-1.3359604879929367E-5</v>
      </c>
      <c r="M4903" s="14">
        <f t="shared" si="1158"/>
        <v>-6.28197560035316E-7</v>
      </c>
      <c r="N4903" s="6">
        <f t="shared" si="1159"/>
        <v>-1.4615999999999999E-5</v>
      </c>
      <c r="O4903" s="13">
        <f t="shared" si="1151"/>
        <v>1.4678553375000004E-5</v>
      </c>
      <c r="P4903" s="6">
        <f t="shared" si="1160"/>
        <v>40.219794724454914</v>
      </c>
      <c r="Q4903" s="7">
        <f t="shared" si="1161"/>
        <v>40.709846846719373</v>
      </c>
      <c r="R4903" s="7">
        <f t="shared" si="1162"/>
        <v>-2.5901531532806246</v>
      </c>
    </row>
    <row r="4904" spans="1:18" x14ac:dyDescent="0.2">
      <c r="A4904" s="7">
        <v>-11.875500000000001</v>
      </c>
      <c r="B4904" s="6">
        <v>32.5625</v>
      </c>
      <c r="C4904" s="1">
        <v>43.3</v>
      </c>
      <c r="D4904" s="1">
        <f t="shared" si="1152"/>
        <v>-1.18755E-5</v>
      </c>
      <c r="E4904" s="6">
        <f t="shared" si="1148"/>
        <v>1.6155719400809376E-14</v>
      </c>
      <c r="F4904" s="6">
        <f t="shared" si="1153"/>
        <v>-2.9294553375000002E-5</v>
      </c>
      <c r="G4904" s="13">
        <f t="shared" si="1149"/>
        <v>1.7419053375000001E-5</v>
      </c>
      <c r="H4904" s="6">
        <f t="shared" si="1150"/>
        <v>41.588869236260678</v>
      </c>
      <c r="I4904" s="6">
        <f t="shared" si="1154"/>
        <v>-1.7111307637393196</v>
      </c>
      <c r="J4904" s="6">
        <f t="shared" si="1155"/>
        <v>32.528293491626968</v>
      </c>
      <c r="K4904" s="6">
        <f t="shared" si="1156"/>
        <v>1.7103254186515926E-2</v>
      </c>
      <c r="L4904" s="6">
        <f t="shared" si="1157"/>
        <v>-1.3314062927957619E-5</v>
      </c>
      <c r="M4904" s="14">
        <f t="shared" si="1158"/>
        <v>7.192814639788095E-7</v>
      </c>
      <c r="N4904" s="6">
        <f t="shared" si="1159"/>
        <v>-1.18755E-5</v>
      </c>
      <c r="O4904" s="13">
        <f t="shared" si="1151"/>
        <v>1.7419053375000001E-5</v>
      </c>
      <c r="P4904" s="6">
        <f t="shared" si="1160"/>
        <v>41.588869236260678</v>
      </c>
      <c r="Q4904" s="7">
        <f t="shared" si="1161"/>
        <v>40.885651324627631</v>
      </c>
      <c r="R4904" s="7">
        <f t="shared" si="1162"/>
        <v>-2.4143486753723664</v>
      </c>
    </row>
    <row r="4905" spans="1:18" x14ac:dyDescent="0.2">
      <c r="A4905" s="7">
        <v>-13.854749999999999</v>
      </c>
      <c r="B4905" s="6">
        <v>32.5625</v>
      </c>
      <c r="C4905" s="1">
        <v>43.3</v>
      </c>
      <c r="D4905" s="1">
        <f t="shared" si="1152"/>
        <v>-1.3854749999999998E-5</v>
      </c>
      <c r="E4905" s="6">
        <f t="shared" si="1148"/>
        <v>1.6155719400809376E-14</v>
      </c>
      <c r="F4905" s="6">
        <f t="shared" si="1153"/>
        <v>-2.9294553375000002E-5</v>
      </c>
      <c r="G4905" s="13">
        <f t="shared" si="1149"/>
        <v>1.5439803375000004E-5</v>
      </c>
      <c r="H4905" s="6">
        <f t="shared" si="1150"/>
        <v>40.60189326362115</v>
      </c>
      <c r="I4905" s="6">
        <f t="shared" si="1154"/>
        <v>-2.6981067363788469</v>
      </c>
      <c r="J4905" s="6">
        <f t="shared" si="1155"/>
        <v>32.541976094976178</v>
      </c>
      <c r="K4905" s="6">
        <f t="shared" si="1156"/>
        <v>1.0261952511910977E-2</v>
      </c>
      <c r="L4905" s="6">
        <f t="shared" si="1157"/>
        <v>-1.313448775677457E-5</v>
      </c>
      <c r="M4905" s="14">
        <f t="shared" si="1158"/>
        <v>-3.6013112161271385E-7</v>
      </c>
      <c r="N4905" s="6">
        <f t="shared" si="1159"/>
        <v>-1.3854749999999998E-5</v>
      </c>
      <c r="O4905" s="13">
        <f t="shared" si="1151"/>
        <v>1.5439803375000004E-5</v>
      </c>
      <c r="P4905" s="6">
        <f t="shared" si="1160"/>
        <v>40.60189326362115</v>
      </c>
      <c r="Q4905" s="7">
        <f t="shared" si="1161"/>
        <v>40.828899712426335</v>
      </c>
      <c r="R4905" s="7">
        <f t="shared" si="1162"/>
        <v>-2.4711002875736625</v>
      </c>
    </row>
    <row r="4906" spans="1:18" x14ac:dyDescent="0.2">
      <c r="A4906" s="7">
        <v>-11.875500000000001</v>
      </c>
      <c r="B4906" s="6">
        <v>32.5625</v>
      </c>
      <c r="C4906" s="1">
        <v>43.3</v>
      </c>
      <c r="D4906" s="1">
        <f t="shared" si="1152"/>
        <v>-1.18755E-5</v>
      </c>
      <c r="E4906" s="6">
        <f t="shared" si="1148"/>
        <v>1.6155719400809376E-14</v>
      </c>
      <c r="F4906" s="6">
        <f t="shared" si="1153"/>
        <v>-2.9294553375000002E-5</v>
      </c>
      <c r="G4906" s="13">
        <f t="shared" si="1149"/>
        <v>1.7419053375000001E-5</v>
      </c>
      <c r="H4906" s="6">
        <f t="shared" si="1150"/>
        <v>41.588869236260678</v>
      </c>
      <c r="I4906" s="6">
        <f t="shared" si="1154"/>
        <v>-1.7111307637393196</v>
      </c>
      <c r="J4906" s="6">
        <f t="shared" si="1155"/>
        <v>32.550185656985704</v>
      </c>
      <c r="K4906" s="6">
        <f t="shared" si="1156"/>
        <v>6.1571715071480071E-3</v>
      </c>
      <c r="L4906" s="6">
        <f t="shared" si="1157"/>
        <v>-1.3026742654064742E-5</v>
      </c>
      <c r="M4906" s="14">
        <f t="shared" si="1158"/>
        <v>5.7562132703237107E-7</v>
      </c>
      <c r="N4906" s="6">
        <f t="shared" si="1159"/>
        <v>-1.18755E-5</v>
      </c>
      <c r="O4906" s="13">
        <f t="shared" si="1151"/>
        <v>1.7419053375000001E-5</v>
      </c>
      <c r="P4906" s="6">
        <f t="shared" si="1160"/>
        <v>41.588869236260678</v>
      </c>
      <c r="Q4906" s="7">
        <f t="shared" si="1161"/>
        <v>40.980893617193203</v>
      </c>
      <c r="R4906" s="7">
        <f t="shared" si="1162"/>
        <v>-2.3191063828067939</v>
      </c>
    </row>
    <row r="4907" spans="1:18" x14ac:dyDescent="0.2">
      <c r="A4907" s="7">
        <v>-14.463749999999999</v>
      </c>
      <c r="B4907" s="6">
        <v>32.5625</v>
      </c>
      <c r="C4907" s="1">
        <v>43.3</v>
      </c>
      <c r="D4907" s="1">
        <f t="shared" si="1152"/>
        <v>-1.4463749999999999E-5</v>
      </c>
      <c r="E4907" s="6">
        <f t="shared" si="1148"/>
        <v>1.6155719400809376E-14</v>
      </c>
      <c r="F4907" s="6">
        <f t="shared" si="1153"/>
        <v>-2.9294553375000002E-5</v>
      </c>
      <c r="G4907" s="13">
        <f t="shared" si="1149"/>
        <v>1.4830803375000004E-5</v>
      </c>
      <c r="H4907" s="6">
        <f t="shared" si="1150"/>
        <v>40.296326275725391</v>
      </c>
      <c r="I4907" s="6">
        <f t="shared" si="1154"/>
        <v>-3.0036737242746057</v>
      </c>
      <c r="J4907" s="6">
        <f t="shared" si="1155"/>
        <v>32.555111394191421</v>
      </c>
      <c r="K4907" s="6">
        <f t="shared" si="1156"/>
        <v>3.6943029042895148E-3</v>
      </c>
      <c r="L4907" s="6">
        <f t="shared" si="1157"/>
        <v>-1.3083895592438846E-5</v>
      </c>
      <c r="M4907" s="14">
        <f t="shared" si="1158"/>
        <v>-6.8992720378057607E-7</v>
      </c>
      <c r="N4907" s="6">
        <f t="shared" si="1159"/>
        <v>-1.4463749999999999E-5</v>
      </c>
      <c r="O4907" s="13">
        <f t="shared" si="1151"/>
        <v>1.4830803375000004E-5</v>
      </c>
      <c r="P4907" s="6">
        <f t="shared" si="1160"/>
        <v>40.296326275725391</v>
      </c>
      <c r="Q4907" s="7">
        <f t="shared" si="1161"/>
        <v>40.843980148899639</v>
      </c>
      <c r="R4907" s="7">
        <f t="shared" si="1162"/>
        <v>-2.4560198511003577</v>
      </c>
    </row>
    <row r="4908" spans="1:18" x14ac:dyDescent="0.2">
      <c r="A4908" s="7">
        <v>-15.834</v>
      </c>
      <c r="B4908" s="6">
        <v>32.625</v>
      </c>
      <c r="C4908" s="1">
        <v>43.4</v>
      </c>
      <c r="D4908" s="1">
        <f t="shared" si="1152"/>
        <v>-1.5833999999999998E-5</v>
      </c>
      <c r="E4908" s="6">
        <f t="shared" si="1148"/>
        <v>1.6156629742237501E-14</v>
      </c>
      <c r="F4908" s="6">
        <f t="shared" si="1153"/>
        <v>-2.9240403362499998E-5</v>
      </c>
      <c r="G4908" s="13">
        <f t="shared" si="1149"/>
        <v>1.34064033625E-5</v>
      </c>
      <c r="H4908" s="6">
        <f t="shared" si="1150"/>
        <v>39.636127140050121</v>
      </c>
      <c r="I4908" s="6">
        <f t="shared" si="1154"/>
        <v>-3.7638728599498776</v>
      </c>
      <c r="J4908" s="6">
        <f t="shared" si="1155"/>
        <v>32.570566836514857</v>
      </c>
      <c r="K4908" s="6">
        <f t="shared" si="1156"/>
        <v>2.7216581742571577E-2</v>
      </c>
      <c r="L4908" s="6">
        <f t="shared" si="1157"/>
        <v>-1.3909887355463307E-5</v>
      </c>
      <c r="M4908" s="14">
        <f t="shared" si="1158"/>
        <v>-9.6205632226834536E-7</v>
      </c>
      <c r="N4908" s="6">
        <f t="shared" si="1159"/>
        <v>-1.5833999999999998E-5</v>
      </c>
      <c r="O4908" s="13">
        <f t="shared" si="1151"/>
        <v>1.34064033625E-5</v>
      </c>
      <c r="P4908" s="6">
        <f t="shared" si="1160"/>
        <v>39.636127140050121</v>
      </c>
      <c r="Q4908" s="7">
        <f t="shared" si="1161"/>
        <v>40.602409547129739</v>
      </c>
      <c r="R4908" s="7">
        <f t="shared" si="1162"/>
        <v>-2.79759045287026</v>
      </c>
    </row>
    <row r="4909" spans="1:18" x14ac:dyDescent="0.2">
      <c r="A4909" s="7">
        <v>-13.55025</v>
      </c>
      <c r="B4909" s="6">
        <v>32.625</v>
      </c>
      <c r="C4909" s="1">
        <v>43.4</v>
      </c>
      <c r="D4909" s="1">
        <f t="shared" si="1152"/>
        <v>-1.355025E-5</v>
      </c>
      <c r="E4909" s="6">
        <f t="shared" si="1148"/>
        <v>1.6156629742237501E-14</v>
      </c>
      <c r="F4909" s="6">
        <f t="shared" si="1153"/>
        <v>-2.9240403362499998E-5</v>
      </c>
      <c r="G4909" s="13">
        <f t="shared" si="1149"/>
        <v>1.56901533625E-5</v>
      </c>
      <c r="H4909" s="6">
        <f t="shared" si="1150"/>
        <v>40.784556380616436</v>
      </c>
      <c r="I4909" s="6">
        <f t="shared" si="1154"/>
        <v>-2.6154436193835622</v>
      </c>
      <c r="J4909" s="6">
        <f t="shared" si="1155"/>
        <v>32.592340101908917</v>
      </c>
      <c r="K4909" s="6">
        <f t="shared" si="1156"/>
        <v>1.6329949045541525E-2</v>
      </c>
      <c r="L4909" s="6">
        <f t="shared" si="1157"/>
        <v>-1.4222782413277983E-5</v>
      </c>
      <c r="M4909" s="14">
        <f t="shared" si="1158"/>
        <v>3.3626620663899158E-7</v>
      </c>
      <c r="N4909" s="6">
        <f t="shared" si="1159"/>
        <v>-1.355025E-5</v>
      </c>
      <c r="O4909" s="13">
        <f t="shared" si="1151"/>
        <v>1.56901533625E-5</v>
      </c>
      <c r="P4909" s="6">
        <f t="shared" si="1160"/>
        <v>40.784556380616436</v>
      </c>
      <c r="Q4909" s="7">
        <f t="shared" si="1161"/>
        <v>40.63883891382708</v>
      </c>
      <c r="R4909" s="7">
        <f t="shared" si="1162"/>
        <v>-2.761161086172919</v>
      </c>
    </row>
    <row r="4910" spans="1:18" x14ac:dyDescent="0.2">
      <c r="A4910" s="7">
        <v>-16.443000000000001</v>
      </c>
      <c r="B4910" s="6">
        <v>32.625</v>
      </c>
      <c r="C4910" s="1">
        <v>43.4</v>
      </c>
      <c r="D4910" s="1">
        <f t="shared" si="1152"/>
        <v>-1.6443000000000002E-5</v>
      </c>
      <c r="E4910" s="6">
        <f t="shared" si="1148"/>
        <v>1.6156629742237501E-14</v>
      </c>
      <c r="F4910" s="6">
        <f t="shared" si="1153"/>
        <v>-2.9240403362499998E-5</v>
      </c>
      <c r="G4910" s="13">
        <f t="shared" si="1149"/>
        <v>1.2797403362499997E-5</v>
      </c>
      <c r="H4910" s="6">
        <f t="shared" si="1150"/>
        <v>39.327732779116332</v>
      </c>
      <c r="I4910" s="6">
        <f t="shared" si="1154"/>
        <v>-4.072267220883667</v>
      </c>
      <c r="J4910" s="6">
        <f t="shared" si="1155"/>
        <v>32.60540406114535</v>
      </c>
      <c r="K4910" s="6">
        <f t="shared" si="1156"/>
        <v>9.7979694273249152E-3</v>
      </c>
      <c r="L4910" s="6">
        <f t="shared" si="1157"/>
        <v>-1.453231944796679E-5</v>
      </c>
      <c r="M4910" s="14">
        <f t="shared" si="1158"/>
        <v>-9.5534027601660605E-7</v>
      </c>
      <c r="N4910" s="6">
        <f t="shared" si="1159"/>
        <v>-1.6443000000000002E-5</v>
      </c>
      <c r="O4910" s="13">
        <f t="shared" si="1151"/>
        <v>1.2797403362499997E-5</v>
      </c>
      <c r="P4910" s="6">
        <f t="shared" si="1160"/>
        <v>39.327732779116332</v>
      </c>
      <c r="Q4910" s="7">
        <f t="shared" si="1161"/>
        <v>40.376617686884927</v>
      </c>
      <c r="R4910" s="7">
        <f t="shared" si="1162"/>
        <v>-3.0233823131150714</v>
      </c>
    </row>
    <row r="4911" spans="1:18" x14ac:dyDescent="0.2">
      <c r="A4911" s="7">
        <v>-17.3565</v>
      </c>
      <c r="B4911" s="6">
        <v>32.625</v>
      </c>
      <c r="C4911" s="1">
        <v>43.4</v>
      </c>
      <c r="D4911" s="1">
        <f t="shared" si="1152"/>
        <v>-1.7356499999999999E-5</v>
      </c>
      <c r="E4911" s="6">
        <f t="shared" si="1148"/>
        <v>1.6156629742237501E-14</v>
      </c>
      <c r="F4911" s="6">
        <f t="shared" si="1153"/>
        <v>-2.9240403362499998E-5</v>
      </c>
      <c r="G4911" s="13">
        <f t="shared" si="1149"/>
        <v>1.1883903362499999E-5</v>
      </c>
      <c r="H4911" s="6">
        <f t="shared" si="1150"/>
        <v>38.86342211317384</v>
      </c>
      <c r="I4911" s="6">
        <f t="shared" si="1154"/>
        <v>-4.5365778868261586</v>
      </c>
      <c r="J4911" s="6">
        <f t="shared" si="1155"/>
        <v>32.613242436687209</v>
      </c>
      <c r="K4911" s="6">
        <f t="shared" si="1156"/>
        <v>5.8787816563956596E-3</v>
      </c>
      <c r="L4911" s="6">
        <f t="shared" si="1157"/>
        <v>-1.5479291668780072E-5</v>
      </c>
      <c r="M4911" s="14">
        <f t="shared" si="1158"/>
        <v>-9.3860416560996322E-7</v>
      </c>
      <c r="N4911" s="6">
        <f t="shared" si="1159"/>
        <v>-1.7356499999999999E-5</v>
      </c>
      <c r="O4911" s="13">
        <f t="shared" si="1151"/>
        <v>1.1883903362499999E-5</v>
      </c>
      <c r="P4911" s="6">
        <f t="shared" si="1160"/>
        <v>38.86342211317384</v>
      </c>
      <c r="Q4911" s="7">
        <f t="shared" si="1161"/>
        <v>40.073978572142714</v>
      </c>
      <c r="R4911" s="7">
        <f t="shared" si="1162"/>
        <v>-3.3260214278572846</v>
      </c>
    </row>
    <row r="4912" spans="1:18" x14ac:dyDescent="0.2">
      <c r="A4912" s="7">
        <v>-14.920500000000001</v>
      </c>
      <c r="B4912" s="6">
        <v>32.625</v>
      </c>
      <c r="C4912" s="1">
        <v>43.4</v>
      </c>
      <c r="D4912" s="1">
        <f t="shared" si="1152"/>
        <v>-1.4920500000000001E-5</v>
      </c>
      <c r="E4912" s="6">
        <f t="shared" si="1148"/>
        <v>1.6156629742237501E-14</v>
      </c>
      <c r="F4912" s="6">
        <f t="shared" si="1153"/>
        <v>-2.9240403362499998E-5</v>
      </c>
      <c r="G4912" s="13">
        <f t="shared" si="1149"/>
        <v>1.4319903362499998E-5</v>
      </c>
      <c r="H4912" s="6">
        <f t="shared" si="1150"/>
        <v>40.09701531215967</v>
      </c>
      <c r="I4912" s="6">
        <f t="shared" si="1154"/>
        <v>-3.3029846878403291</v>
      </c>
      <c r="J4912" s="6">
        <f t="shared" si="1155"/>
        <v>32.617945462012329</v>
      </c>
      <c r="K4912" s="6">
        <f t="shared" si="1156"/>
        <v>3.5272689938352642E-3</v>
      </c>
      <c r="L4912" s="6">
        <f t="shared" si="1157"/>
        <v>-1.5742975001268042E-5</v>
      </c>
      <c r="M4912" s="14">
        <f t="shared" si="1158"/>
        <v>4.1123750063402074E-7</v>
      </c>
      <c r="N4912" s="6">
        <f t="shared" si="1159"/>
        <v>-1.4920500000000001E-5</v>
      </c>
      <c r="O4912" s="13">
        <f t="shared" si="1151"/>
        <v>1.4319903362499998E-5</v>
      </c>
      <c r="P4912" s="6">
        <f t="shared" si="1160"/>
        <v>40.09701531215967</v>
      </c>
      <c r="Q4912" s="7">
        <f t="shared" si="1161"/>
        <v>40.078585920146104</v>
      </c>
      <c r="R4912" s="7">
        <f t="shared" si="1162"/>
        <v>-3.3214140798538949</v>
      </c>
    </row>
    <row r="4913" spans="1:18" x14ac:dyDescent="0.2">
      <c r="A4913" s="7">
        <v>-14.920500000000001</v>
      </c>
      <c r="B4913" s="6">
        <v>32.625</v>
      </c>
      <c r="C4913" s="1">
        <v>43.4</v>
      </c>
      <c r="D4913" s="1">
        <f t="shared" si="1152"/>
        <v>-1.4920500000000001E-5</v>
      </c>
      <c r="E4913" s="6">
        <f t="shared" si="1148"/>
        <v>1.6156629742237501E-14</v>
      </c>
      <c r="F4913" s="6">
        <f t="shared" si="1153"/>
        <v>-2.9240403362499998E-5</v>
      </c>
      <c r="G4913" s="13">
        <f t="shared" si="1149"/>
        <v>1.4319903362499998E-5</v>
      </c>
      <c r="H4913" s="6">
        <f t="shared" si="1150"/>
        <v>40.09701531215967</v>
      </c>
      <c r="I4913" s="6">
        <f t="shared" si="1154"/>
        <v>-3.3029846878403291</v>
      </c>
      <c r="J4913" s="6">
        <f t="shared" si="1155"/>
        <v>32.620767277207399</v>
      </c>
      <c r="K4913" s="6">
        <f t="shared" si="1156"/>
        <v>2.116361396300448E-3</v>
      </c>
      <c r="L4913" s="6">
        <f t="shared" si="1157"/>
        <v>-1.5413985000760826E-5</v>
      </c>
      <c r="M4913" s="14">
        <f t="shared" si="1158"/>
        <v>2.4674250038041278E-7</v>
      </c>
      <c r="N4913" s="6">
        <f t="shared" si="1159"/>
        <v>-1.4920500000000001E-5</v>
      </c>
      <c r="O4913" s="13">
        <f t="shared" si="1151"/>
        <v>1.4319903362499998E-5</v>
      </c>
      <c r="P4913" s="6">
        <f t="shared" si="1160"/>
        <v>40.09701531215967</v>
      </c>
      <c r="Q4913" s="7">
        <f t="shared" si="1161"/>
        <v>40.082271798548817</v>
      </c>
      <c r="R4913" s="7">
        <f t="shared" si="1162"/>
        <v>-3.3177282014511817</v>
      </c>
    </row>
    <row r="4914" spans="1:18" x14ac:dyDescent="0.2">
      <c r="A4914" s="7">
        <v>-16.443000000000001</v>
      </c>
      <c r="B4914" s="6">
        <v>32.6875</v>
      </c>
      <c r="C4914" s="1">
        <v>43.4</v>
      </c>
      <c r="D4914" s="1">
        <f t="shared" si="1152"/>
        <v>-1.6443000000000002E-5</v>
      </c>
      <c r="E4914" s="6">
        <f t="shared" si="1148"/>
        <v>1.6157539329284377E-14</v>
      </c>
      <c r="F4914" s="6">
        <f t="shared" si="1153"/>
        <v>-2.9185763212500004E-5</v>
      </c>
      <c r="G4914" s="13">
        <f t="shared" si="1149"/>
        <v>1.2742763212500002E-5</v>
      </c>
      <c r="H4914" s="6">
        <f t="shared" si="1150"/>
        <v>39.35823572691487</v>
      </c>
      <c r="I4914" s="6">
        <f t="shared" si="1154"/>
        <v>-4.0417642730851284</v>
      </c>
      <c r="J4914" s="6">
        <f t="shared" si="1155"/>
        <v>32.634960366324435</v>
      </c>
      <c r="K4914" s="6">
        <f t="shared" si="1156"/>
        <v>2.62698168377824E-2</v>
      </c>
      <c r="L4914" s="6">
        <f t="shared" si="1157"/>
        <v>-1.5521091000456495E-5</v>
      </c>
      <c r="M4914" s="14">
        <f t="shared" si="1158"/>
        <v>-4.6095449977175345E-7</v>
      </c>
      <c r="N4914" s="6">
        <f t="shared" si="1159"/>
        <v>-1.6443000000000002E-5</v>
      </c>
      <c r="O4914" s="13">
        <f t="shared" si="1151"/>
        <v>1.2742763212500002E-5</v>
      </c>
      <c r="P4914" s="6">
        <f t="shared" si="1160"/>
        <v>39.35823572691487</v>
      </c>
      <c r="Q4914" s="7">
        <f t="shared" si="1161"/>
        <v>39.937464584222027</v>
      </c>
      <c r="R4914" s="7">
        <f t="shared" si="1162"/>
        <v>-3.4625354157779711</v>
      </c>
    </row>
    <row r="4915" spans="1:18" x14ac:dyDescent="0.2">
      <c r="A4915" s="7">
        <v>-14.76825</v>
      </c>
      <c r="B4915" s="6">
        <v>32.6875</v>
      </c>
      <c r="C4915" s="1">
        <v>43.4</v>
      </c>
      <c r="D4915" s="1">
        <f t="shared" si="1152"/>
        <v>-1.4768249999999999E-5</v>
      </c>
      <c r="E4915" s="6">
        <f t="shared" si="1148"/>
        <v>1.6157539329284377E-14</v>
      </c>
      <c r="F4915" s="6">
        <f t="shared" si="1153"/>
        <v>-2.9185763212500004E-5</v>
      </c>
      <c r="G4915" s="13">
        <f t="shared" si="1149"/>
        <v>1.4417513212500005E-5</v>
      </c>
      <c r="H4915" s="6">
        <f t="shared" si="1150"/>
        <v>40.203841726279904</v>
      </c>
      <c r="I4915" s="6">
        <f t="shared" si="1154"/>
        <v>-3.1961582737200942</v>
      </c>
      <c r="J4915" s="6">
        <f t="shared" si="1155"/>
        <v>32.65597621979466</v>
      </c>
      <c r="K4915" s="6">
        <f t="shared" si="1156"/>
        <v>1.5761890102670151E-2</v>
      </c>
      <c r="L4915" s="6">
        <f t="shared" si="1157"/>
        <v>-1.5554904600273896E-5</v>
      </c>
      <c r="M4915" s="14">
        <f t="shared" si="1158"/>
        <v>3.9332730013694875E-7</v>
      </c>
      <c r="N4915" s="6">
        <f t="shared" si="1159"/>
        <v>-1.4768249999999999E-5</v>
      </c>
      <c r="O4915" s="13">
        <f t="shared" si="1151"/>
        <v>1.4417513212500005E-5</v>
      </c>
      <c r="P4915" s="6">
        <f t="shared" si="1160"/>
        <v>40.203841726279904</v>
      </c>
      <c r="Q4915" s="7">
        <f t="shared" si="1161"/>
        <v>39.990740012633609</v>
      </c>
      <c r="R4915" s="7">
        <f t="shared" si="1162"/>
        <v>-3.40925998736639</v>
      </c>
    </row>
    <row r="4916" spans="1:18" x14ac:dyDescent="0.2">
      <c r="A4916" s="7">
        <v>-16.747499999999999</v>
      </c>
      <c r="B4916" s="6">
        <v>32.6875</v>
      </c>
      <c r="C4916" s="1">
        <v>43.4</v>
      </c>
      <c r="D4916" s="1">
        <f t="shared" si="1152"/>
        <v>-1.6747499999999998E-5</v>
      </c>
      <c r="E4916" s="6">
        <f t="shared" si="1148"/>
        <v>1.6157539329284377E-14</v>
      </c>
      <c r="F4916" s="6">
        <f t="shared" si="1153"/>
        <v>-2.9185763212500004E-5</v>
      </c>
      <c r="G4916" s="13">
        <f t="shared" si="1149"/>
        <v>1.2438263212500005E-5</v>
      </c>
      <c r="H4916" s="6">
        <f t="shared" si="1150"/>
        <v>39.20374951237784</v>
      </c>
      <c r="I4916" s="6">
        <f t="shared" si="1154"/>
        <v>-4.1962504876221587</v>
      </c>
      <c r="J4916" s="6">
        <f t="shared" si="1155"/>
        <v>32.668585731876796</v>
      </c>
      <c r="K4916" s="6">
        <f t="shared" si="1156"/>
        <v>9.4571340616020905E-3</v>
      </c>
      <c r="L4916" s="6">
        <f t="shared" si="1157"/>
        <v>-1.5636092760164337E-5</v>
      </c>
      <c r="M4916" s="14">
        <f t="shared" si="1158"/>
        <v>-5.5570361991783064E-7</v>
      </c>
      <c r="N4916" s="6">
        <f t="shared" si="1159"/>
        <v>-1.6747499999999998E-5</v>
      </c>
      <c r="O4916" s="13">
        <f t="shared" si="1151"/>
        <v>1.2438263212500005E-5</v>
      </c>
      <c r="P4916" s="6">
        <f t="shared" si="1160"/>
        <v>39.20374951237784</v>
      </c>
      <c r="Q4916" s="7">
        <f t="shared" si="1161"/>
        <v>39.833341912582455</v>
      </c>
      <c r="R4916" s="7">
        <f t="shared" si="1162"/>
        <v>-3.5666580874175438</v>
      </c>
    </row>
    <row r="4917" spans="1:18" x14ac:dyDescent="0.2">
      <c r="A4917" s="7">
        <v>-14.007</v>
      </c>
      <c r="B4917" s="6">
        <v>32.6875</v>
      </c>
      <c r="C4917" s="1">
        <v>43.4</v>
      </c>
      <c r="D4917" s="1">
        <f t="shared" si="1152"/>
        <v>-1.4006999999999998E-5</v>
      </c>
      <c r="E4917" s="6">
        <f t="shared" si="1148"/>
        <v>1.6157539329284377E-14</v>
      </c>
      <c r="F4917" s="6">
        <f t="shared" si="1153"/>
        <v>-2.9185763212500004E-5</v>
      </c>
      <c r="G4917" s="13">
        <f t="shared" si="1149"/>
        <v>1.5178763212500005E-5</v>
      </c>
      <c r="H4917" s="6">
        <f t="shared" si="1150"/>
        <v>40.585955518611968</v>
      </c>
      <c r="I4917" s="6">
        <f t="shared" si="1154"/>
        <v>-2.8140444813880308</v>
      </c>
      <c r="J4917" s="6">
        <f t="shared" si="1155"/>
        <v>32.67615143912608</v>
      </c>
      <c r="K4917" s="6">
        <f t="shared" si="1156"/>
        <v>5.6742804369598332E-3</v>
      </c>
      <c r="L4917" s="6">
        <f t="shared" si="1157"/>
        <v>-1.5532555656098603E-5</v>
      </c>
      <c r="M4917" s="14">
        <f t="shared" si="1158"/>
        <v>7.6277782804930257E-7</v>
      </c>
      <c r="N4917" s="6">
        <f t="shared" si="1159"/>
        <v>-1.4006999999999998E-5</v>
      </c>
      <c r="O4917" s="13">
        <f t="shared" si="1151"/>
        <v>1.5178763212500005E-5</v>
      </c>
      <c r="P4917" s="6">
        <f t="shared" si="1160"/>
        <v>40.585955518611968</v>
      </c>
      <c r="Q4917" s="7">
        <f t="shared" si="1161"/>
        <v>39.983864633788357</v>
      </c>
      <c r="R4917" s="7">
        <f t="shared" si="1162"/>
        <v>-3.4161353662116412</v>
      </c>
    </row>
    <row r="4918" spans="1:18" x14ac:dyDescent="0.2">
      <c r="A4918" s="7">
        <v>-16.138500000000001</v>
      </c>
      <c r="B4918" s="6">
        <v>32.6875</v>
      </c>
      <c r="C4918" s="1">
        <v>43.4</v>
      </c>
      <c r="D4918" s="1">
        <f t="shared" si="1152"/>
        <v>-1.6138500000000001E-5</v>
      </c>
      <c r="E4918" s="6">
        <f t="shared" si="1148"/>
        <v>1.6157539329284377E-14</v>
      </c>
      <c r="F4918" s="6">
        <f t="shared" si="1153"/>
        <v>-2.9185763212500004E-5</v>
      </c>
      <c r="G4918" s="13">
        <f t="shared" si="1149"/>
        <v>1.3047263212500002E-5</v>
      </c>
      <c r="H4918" s="6">
        <f t="shared" si="1150"/>
        <v>39.51249317315785</v>
      </c>
      <c r="I4918" s="6">
        <f t="shared" si="1154"/>
        <v>-3.8875068268421487</v>
      </c>
      <c r="J4918" s="6">
        <f t="shared" si="1155"/>
        <v>32.680690863475647</v>
      </c>
      <c r="K4918" s="6">
        <f t="shared" si="1156"/>
        <v>3.4045682621766105E-3</v>
      </c>
      <c r="L4918" s="6">
        <f t="shared" si="1157"/>
        <v>-1.534863339365916E-5</v>
      </c>
      <c r="M4918" s="14">
        <f t="shared" si="1158"/>
        <v>-3.9493330317042093E-7</v>
      </c>
      <c r="N4918" s="6">
        <f t="shared" si="1159"/>
        <v>-1.6138500000000001E-5</v>
      </c>
      <c r="O4918" s="13">
        <f t="shared" si="1151"/>
        <v>1.3047263212500002E-5</v>
      </c>
      <c r="P4918" s="6">
        <f t="shared" si="1160"/>
        <v>39.51249317315785</v>
      </c>
      <c r="Q4918" s="7">
        <f t="shared" si="1161"/>
        <v>39.889590341662256</v>
      </c>
      <c r="R4918" s="7">
        <f t="shared" si="1162"/>
        <v>-3.5104096583377427</v>
      </c>
    </row>
    <row r="4919" spans="1:18" x14ac:dyDescent="0.2">
      <c r="A4919" s="7">
        <v>-17.3565</v>
      </c>
      <c r="B4919" s="6">
        <v>32.75</v>
      </c>
      <c r="C4919" s="1">
        <v>43.4</v>
      </c>
      <c r="D4919" s="1">
        <f t="shared" si="1152"/>
        <v>-1.7356499999999999E-5</v>
      </c>
      <c r="E4919" s="6">
        <f t="shared" si="1148"/>
        <v>1.615844816195E-14</v>
      </c>
      <c r="F4919" s="6">
        <f t="shared" si="1153"/>
        <v>-2.9130632924999998E-5</v>
      </c>
      <c r="G4919" s="13">
        <f t="shared" si="1149"/>
        <v>1.1774132925E-5</v>
      </c>
      <c r="H4919" s="6">
        <f t="shared" si="1150"/>
        <v>38.924534059215716</v>
      </c>
      <c r="I4919" s="6">
        <f t="shared" si="1154"/>
        <v>-4.4754659407842823</v>
      </c>
      <c r="J4919" s="6">
        <f t="shared" si="1155"/>
        <v>32.695914518085388</v>
      </c>
      <c r="K4919" s="6">
        <f t="shared" si="1156"/>
        <v>2.7042740957305966E-2</v>
      </c>
      <c r="L4919" s="6">
        <f t="shared" si="1157"/>
        <v>-1.5908180036195496E-5</v>
      </c>
      <c r="M4919" s="14">
        <f t="shared" si="1158"/>
        <v>-7.2415998190225121E-7</v>
      </c>
      <c r="N4919" s="6">
        <f t="shared" si="1159"/>
        <v>-1.7356499999999999E-5</v>
      </c>
      <c r="O4919" s="13">
        <f t="shared" si="1151"/>
        <v>1.1774132925E-5</v>
      </c>
      <c r="P4919" s="6">
        <f t="shared" si="1160"/>
        <v>38.924534059215716</v>
      </c>
      <c r="Q4919" s="7">
        <f t="shared" si="1161"/>
        <v>39.696579085172949</v>
      </c>
      <c r="R4919" s="7">
        <f t="shared" si="1162"/>
        <v>-3.7034209148270492</v>
      </c>
    </row>
    <row r="4920" spans="1:18" x14ac:dyDescent="0.2">
      <c r="A4920" s="7">
        <v>-15.37725</v>
      </c>
      <c r="B4920" s="6">
        <v>32.75</v>
      </c>
      <c r="C4920" s="1">
        <v>43.4</v>
      </c>
      <c r="D4920" s="1">
        <f t="shared" si="1152"/>
        <v>-1.5377249999999999E-5</v>
      </c>
      <c r="E4920" s="6">
        <f t="shared" si="1148"/>
        <v>1.615844816195E-14</v>
      </c>
      <c r="F4920" s="6">
        <f t="shared" si="1153"/>
        <v>-2.9130632924999998E-5</v>
      </c>
      <c r="G4920" s="13">
        <f t="shared" si="1149"/>
        <v>1.3753382924999999E-5</v>
      </c>
      <c r="H4920" s="6">
        <f t="shared" si="1150"/>
        <v>39.927239749014916</v>
      </c>
      <c r="I4920" s="6">
        <f t="shared" si="1154"/>
        <v>-3.4727602509850826</v>
      </c>
      <c r="J4920" s="6">
        <f t="shared" si="1155"/>
        <v>32.717548710851233</v>
      </c>
      <c r="K4920" s="6">
        <f t="shared" si="1156"/>
        <v>1.622564457438358E-2</v>
      </c>
      <c r="L4920" s="6">
        <f t="shared" si="1157"/>
        <v>-1.6091658021717297E-5</v>
      </c>
      <c r="M4920" s="14">
        <f t="shared" si="1158"/>
        <v>3.5720401085864882E-7</v>
      </c>
      <c r="N4920" s="6">
        <f t="shared" si="1159"/>
        <v>-1.5377249999999999E-5</v>
      </c>
      <c r="O4920" s="13">
        <f t="shared" si="1151"/>
        <v>1.3753382924999999E-5</v>
      </c>
      <c r="P4920" s="6">
        <f t="shared" si="1160"/>
        <v>39.927239749014916</v>
      </c>
      <c r="Q4920" s="7">
        <f t="shared" si="1161"/>
        <v>39.742711217941341</v>
      </c>
      <c r="R4920" s="7">
        <f t="shared" si="1162"/>
        <v>-3.6572887820586573</v>
      </c>
    </row>
    <row r="4921" spans="1:18" x14ac:dyDescent="0.2">
      <c r="A4921" s="7">
        <v>-16.138500000000001</v>
      </c>
      <c r="B4921" s="6">
        <v>32.75</v>
      </c>
      <c r="C4921" s="1">
        <v>43.4</v>
      </c>
      <c r="D4921" s="1">
        <f t="shared" si="1152"/>
        <v>-1.6138500000000001E-5</v>
      </c>
      <c r="E4921" s="6">
        <f t="shared" si="1148"/>
        <v>1.615844816195E-14</v>
      </c>
      <c r="F4921" s="6">
        <f t="shared" si="1153"/>
        <v>-2.9130632924999998E-5</v>
      </c>
      <c r="G4921" s="13">
        <f t="shared" si="1149"/>
        <v>1.2992132924999997E-5</v>
      </c>
      <c r="H4921" s="6">
        <f t="shared" si="1150"/>
        <v>39.542724696612311</v>
      </c>
      <c r="I4921" s="6">
        <f t="shared" si="1154"/>
        <v>-3.8572753033876879</v>
      </c>
      <c r="J4921" s="6">
        <f t="shared" si="1155"/>
        <v>32.73052922651074</v>
      </c>
      <c r="K4921" s="6">
        <f t="shared" si="1156"/>
        <v>9.7353867446301479E-3</v>
      </c>
      <c r="L4921" s="6">
        <f t="shared" si="1157"/>
        <v>-1.5958144813030378E-5</v>
      </c>
      <c r="M4921" s="14">
        <f t="shared" si="1158"/>
        <v>-9.0177593484811941E-8</v>
      </c>
      <c r="N4921" s="6">
        <f t="shared" si="1159"/>
        <v>-1.6138500000000001E-5</v>
      </c>
      <c r="O4921" s="13">
        <f t="shared" si="1151"/>
        <v>1.2992132924999997E-5</v>
      </c>
      <c r="P4921" s="6">
        <f t="shared" si="1160"/>
        <v>39.542724696612311</v>
      </c>
      <c r="Q4921" s="7">
        <f t="shared" si="1161"/>
        <v>39.702713913675538</v>
      </c>
      <c r="R4921" s="7">
        <f t="shared" si="1162"/>
        <v>-3.6972860863244605</v>
      </c>
    </row>
    <row r="4922" spans="1:18" x14ac:dyDescent="0.2">
      <c r="A4922" s="7">
        <v>-15.98625</v>
      </c>
      <c r="B4922" s="6">
        <v>32.75</v>
      </c>
      <c r="C4922" s="1">
        <v>43.4</v>
      </c>
      <c r="D4922" s="1">
        <f t="shared" si="1152"/>
        <v>-1.598625E-5</v>
      </c>
      <c r="E4922" s="6">
        <f t="shared" si="1148"/>
        <v>1.615844816195E-14</v>
      </c>
      <c r="F4922" s="6">
        <f t="shared" si="1153"/>
        <v>-2.9130632924999998E-5</v>
      </c>
      <c r="G4922" s="13">
        <f t="shared" si="1149"/>
        <v>1.3144382924999999E-5</v>
      </c>
      <c r="H4922" s="6">
        <f t="shared" si="1150"/>
        <v>39.61974121515118</v>
      </c>
      <c r="I4922" s="6">
        <f t="shared" si="1154"/>
        <v>-3.7802587848488187</v>
      </c>
      <c r="J4922" s="6">
        <f t="shared" si="1155"/>
        <v>32.738317535906447</v>
      </c>
      <c r="K4922" s="6">
        <f t="shared" si="1156"/>
        <v>5.8412320467766676E-3</v>
      </c>
      <c r="L4922" s="6">
        <f t="shared" si="1157"/>
        <v>-1.5999836887818228E-5</v>
      </c>
      <c r="M4922" s="14">
        <f t="shared" si="1158"/>
        <v>6.7934439091142342E-9</v>
      </c>
      <c r="N4922" s="6">
        <f t="shared" si="1159"/>
        <v>-1.598625E-5</v>
      </c>
      <c r="O4922" s="13">
        <f t="shared" si="1151"/>
        <v>1.3144382924999999E-5</v>
      </c>
      <c r="P4922" s="6">
        <f t="shared" si="1160"/>
        <v>39.61974121515118</v>
      </c>
      <c r="Q4922" s="7">
        <f t="shared" si="1161"/>
        <v>39.686119373970669</v>
      </c>
      <c r="R4922" s="7">
        <f t="shared" si="1162"/>
        <v>-3.7138806260293293</v>
      </c>
    </row>
    <row r="4923" spans="1:18" x14ac:dyDescent="0.2">
      <c r="A4923" s="7">
        <v>-15.98625</v>
      </c>
      <c r="B4923" s="6">
        <v>32.75</v>
      </c>
      <c r="C4923" s="1">
        <v>43.4</v>
      </c>
      <c r="D4923" s="1">
        <f t="shared" si="1152"/>
        <v>-1.598625E-5</v>
      </c>
      <c r="E4923" s="6">
        <f t="shared" si="1148"/>
        <v>1.615844816195E-14</v>
      </c>
      <c r="F4923" s="6">
        <f t="shared" si="1153"/>
        <v>-2.9130632924999998E-5</v>
      </c>
      <c r="G4923" s="13">
        <f t="shared" si="1149"/>
        <v>1.3144382924999999E-5</v>
      </c>
      <c r="H4923" s="6">
        <f t="shared" si="1150"/>
        <v>39.61974121515118</v>
      </c>
      <c r="I4923" s="6">
        <f t="shared" si="1154"/>
        <v>-3.7802587848488187</v>
      </c>
      <c r="J4923" s="6">
        <f t="shared" si="1155"/>
        <v>32.742990521543874</v>
      </c>
      <c r="K4923" s="6">
        <f t="shared" si="1156"/>
        <v>3.5047392280631584E-3</v>
      </c>
      <c r="L4923" s="6">
        <f t="shared" si="1157"/>
        <v>-1.5994402132690936E-5</v>
      </c>
      <c r="M4923" s="14">
        <f t="shared" si="1158"/>
        <v>4.0760663454682017E-9</v>
      </c>
      <c r="N4923" s="6">
        <f t="shared" si="1159"/>
        <v>-1.598625E-5</v>
      </c>
      <c r="O4923" s="13">
        <f t="shared" si="1151"/>
        <v>1.3144382924999999E-5</v>
      </c>
      <c r="P4923" s="6">
        <f t="shared" si="1160"/>
        <v>39.61974121515118</v>
      </c>
      <c r="Q4923" s="7">
        <f t="shared" si="1161"/>
        <v>39.672843742206773</v>
      </c>
      <c r="R4923" s="7">
        <f t="shared" si="1162"/>
        <v>-3.7271562577932258</v>
      </c>
    </row>
    <row r="4924" spans="1:18" x14ac:dyDescent="0.2">
      <c r="A4924" s="7">
        <v>-16.443000000000001</v>
      </c>
      <c r="B4924" s="6">
        <v>32.8125</v>
      </c>
      <c r="C4924" s="1">
        <v>43.4</v>
      </c>
      <c r="D4924" s="1">
        <f t="shared" si="1152"/>
        <v>-1.6443000000000002E-5</v>
      </c>
      <c r="E4924" s="6">
        <f t="shared" si="1148"/>
        <v>1.6159356240234377E-14</v>
      </c>
      <c r="F4924" s="6">
        <f t="shared" si="1153"/>
        <v>-2.9075012499999996E-5</v>
      </c>
      <c r="G4924" s="13">
        <f t="shared" si="1149"/>
        <v>1.2632012499999994E-5</v>
      </c>
      <c r="H4924" s="6">
        <f t="shared" si="1150"/>
        <v>39.418587973913475</v>
      </c>
      <c r="I4924" s="6">
        <f t="shared" si="1154"/>
        <v>-3.9814120260865238</v>
      </c>
      <c r="J4924" s="6">
        <f t="shared" si="1155"/>
        <v>32.758294312926324</v>
      </c>
      <c r="K4924" s="6">
        <f t="shared" si="1156"/>
        <v>2.7102843536837895E-2</v>
      </c>
      <c r="L4924" s="6">
        <f t="shared" si="1157"/>
        <v>-1.6082491279614561E-5</v>
      </c>
      <c r="M4924" s="14">
        <f t="shared" si="1158"/>
        <v>-1.8025436019272057E-7</v>
      </c>
      <c r="N4924" s="6">
        <f t="shared" si="1159"/>
        <v>-1.6443000000000002E-5</v>
      </c>
      <c r="O4924" s="13">
        <f t="shared" si="1151"/>
        <v>1.2632012499999994E-5</v>
      </c>
      <c r="P4924" s="6">
        <f t="shared" si="1160"/>
        <v>39.418587973913475</v>
      </c>
      <c r="Q4924" s="7">
        <f t="shared" si="1161"/>
        <v>39.62199258854811</v>
      </c>
      <c r="R4924" s="7">
        <f t="shared" si="1162"/>
        <v>-3.7780074114518882</v>
      </c>
    </row>
    <row r="4925" spans="1:18" x14ac:dyDescent="0.2">
      <c r="A4925" s="7">
        <v>-13.854749999999999</v>
      </c>
      <c r="B4925" s="6">
        <v>32.8125</v>
      </c>
      <c r="C4925" s="1">
        <v>43.4</v>
      </c>
      <c r="D4925" s="1">
        <f t="shared" si="1152"/>
        <v>-1.3854749999999998E-5</v>
      </c>
      <c r="E4925" s="6">
        <f t="shared" si="1148"/>
        <v>1.6159356240234377E-14</v>
      </c>
      <c r="F4925" s="6">
        <f t="shared" si="1153"/>
        <v>-2.9075012499999996E-5</v>
      </c>
      <c r="G4925" s="13">
        <f t="shared" si="1149"/>
        <v>1.5220262499999998E-5</v>
      </c>
      <c r="H4925" s="6">
        <f t="shared" si="1150"/>
        <v>40.721668658942917</v>
      </c>
      <c r="I4925" s="6">
        <f t="shared" si="1154"/>
        <v>-2.6783313410570813</v>
      </c>
      <c r="J4925" s="6">
        <f t="shared" si="1155"/>
        <v>32.779976587755797</v>
      </c>
      <c r="K4925" s="6">
        <f t="shared" si="1156"/>
        <v>1.6261706122101316E-2</v>
      </c>
      <c r="L4925" s="6">
        <f t="shared" si="1157"/>
        <v>-1.5709044767768738E-5</v>
      </c>
      <c r="M4925" s="14">
        <f t="shared" si="1158"/>
        <v>9.2714738388436976E-7</v>
      </c>
      <c r="N4925" s="6">
        <f t="shared" si="1159"/>
        <v>-1.3854749999999998E-5</v>
      </c>
      <c r="O4925" s="13">
        <f t="shared" si="1151"/>
        <v>1.5220262499999998E-5</v>
      </c>
      <c r="P4925" s="6">
        <f t="shared" si="1160"/>
        <v>40.721668658942917</v>
      </c>
      <c r="Q4925" s="7">
        <f t="shared" si="1161"/>
        <v>39.841927802627076</v>
      </c>
      <c r="R4925" s="7">
        <f t="shared" si="1162"/>
        <v>-3.5580721973729226</v>
      </c>
    </row>
    <row r="4926" spans="1:18" x14ac:dyDescent="0.2">
      <c r="A4926" s="7">
        <v>-16.899750000000001</v>
      </c>
      <c r="B4926" s="6">
        <v>32.8125</v>
      </c>
      <c r="C4926" s="1">
        <v>43.4</v>
      </c>
      <c r="D4926" s="1">
        <f t="shared" si="1152"/>
        <v>-1.689975E-5</v>
      </c>
      <c r="E4926" s="6">
        <f t="shared" si="1148"/>
        <v>1.6159356240234377E-14</v>
      </c>
      <c r="F4926" s="6">
        <f t="shared" si="1153"/>
        <v>-2.9075012499999996E-5</v>
      </c>
      <c r="G4926" s="13">
        <f t="shared" si="1149"/>
        <v>1.2175262499999996E-5</v>
      </c>
      <c r="H4926" s="6">
        <f t="shared" si="1150"/>
        <v>39.18693314824975</v>
      </c>
      <c r="I4926" s="6">
        <f t="shared" si="1154"/>
        <v>-4.2130668517502485</v>
      </c>
      <c r="J4926" s="6">
        <f t="shared" si="1155"/>
        <v>32.792985952653481</v>
      </c>
      <c r="K4926" s="6">
        <f t="shared" si="1156"/>
        <v>9.7570236732593685E-3</v>
      </c>
      <c r="L4926" s="6">
        <f t="shared" si="1157"/>
        <v>-1.5576326860661243E-5</v>
      </c>
      <c r="M4926" s="14">
        <f t="shared" si="1158"/>
        <v>-6.6171156966937868E-7</v>
      </c>
      <c r="N4926" s="6">
        <f t="shared" si="1159"/>
        <v>-1.689975E-5</v>
      </c>
      <c r="O4926" s="13">
        <f t="shared" si="1151"/>
        <v>1.2175262499999996E-5</v>
      </c>
      <c r="P4926" s="6">
        <f t="shared" si="1160"/>
        <v>39.18693314824975</v>
      </c>
      <c r="Q4926" s="7">
        <f t="shared" si="1161"/>
        <v>39.710928871751612</v>
      </c>
      <c r="R4926" s="7">
        <f t="shared" si="1162"/>
        <v>-3.6890711282483863</v>
      </c>
    </row>
    <row r="4927" spans="1:18" x14ac:dyDescent="0.2">
      <c r="A4927" s="7">
        <v>-16.899750000000001</v>
      </c>
      <c r="B4927" s="6">
        <v>32.8125</v>
      </c>
      <c r="C4927" s="1">
        <v>43.4</v>
      </c>
      <c r="D4927" s="1">
        <f t="shared" si="1152"/>
        <v>-1.689975E-5</v>
      </c>
      <c r="E4927" s="6">
        <f t="shared" si="1148"/>
        <v>1.6159356240234377E-14</v>
      </c>
      <c r="F4927" s="6">
        <f t="shared" si="1153"/>
        <v>-2.9075012499999996E-5</v>
      </c>
      <c r="G4927" s="13">
        <f t="shared" si="1149"/>
        <v>1.2175262499999996E-5</v>
      </c>
      <c r="H4927" s="6">
        <f t="shared" si="1150"/>
        <v>39.18693314824975</v>
      </c>
      <c r="I4927" s="6">
        <f t="shared" si="1154"/>
        <v>-4.2130668517502485</v>
      </c>
      <c r="J4927" s="6">
        <f t="shared" si="1155"/>
        <v>32.800791571592086</v>
      </c>
      <c r="K4927" s="6">
        <f t="shared" si="1156"/>
        <v>5.8542142039570422E-3</v>
      </c>
      <c r="L4927" s="6">
        <f t="shared" si="1157"/>
        <v>-1.6105696116396747E-5</v>
      </c>
      <c r="M4927" s="14">
        <f t="shared" si="1158"/>
        <v>-3.9702694180162687E-7</v>
      </c>
      <c r="N4927" s="6">
        <f t="shared" si="1159"/>
        <v>-1.689975E-5</v>
      </c>
      <c r="O4927" s="13">
        <f t="shared" si="1151"/>
        <v>1.2175262499999996E-5</v>
      </c>
      <c r="P4927" s="6">
        <f t="shared" si="1160"/>
        <v>39.18693314824975</v>
      </c>
      <c r="Q4927" s="7">
        <f t="shared" si="1161"/>
        <v>39.60612972705124</v>
      </c>
      <c r="R4927" s="7">
        <f t="shared" si="1162"/>
        <v>-3.7938702729487588</v>
      </c>
    </row>
    <row r="4928" spans="1:18" x14ac:dyDescent="0.2">
      <c r="A4928" s="7">
        <v>-17.508749999999999</v>
      </c>
      <c r="B4928" s="6">
        <v>32.8125</v>
      </c>
      <c r="C4928" s="1">
        <v>43.4</v>
      </c>
      <c r="D4928" s="1">
        <f t="shared" si="1152"/>
        <v>-1.7508749999999997E-5</v>
      </c>
      <c r="E4928" s="6">
        <f t="shared" si="1148"/>
        <v>1.6159356240234377E-14</v>
      </c>
      <c r="F4928" s="6">
        <f t="shared" si="1153"/>
        <v>-2.9075012499999996E-5</v>
      </c>
      <c r="G4928" s="13">
        <f t="shared" si="1149"/>
        <v>1.1566262499999999E-5</v>
      </c>
      <c r="H4928" s="6">
        <f t="shared" si="1150"/>
        <v>38.877255993090387</v>
      </c>
      <c r="I4928" s="6">
        <f t="shared" si="1154"/>
        <v>-4.5227440069096119</v>
      </c>
      <c r="J4928" s="6">
        <f t="shared" si="1155"/>
        <v>32.80547494295525</v>
      </c>
      <c r="K4928" s="6">
        <f t="shared" si="1156"/>
        <v>3.5125285223749358E-3</v>
      </c>
      <c r="L4928" s="6">
        <f t="shared" si="1157"/>
        <v>-1.6545117669838044E-5</v>
      </c>
      <c r="M4928" s="14">
        <f t="shared" si="1158"/>
        <v>-4.8181616508097664E-7</v>
      </c>
      <c r="N4928" s="6">
        <f t="shared" si="1159"/>
        <v>-1.7508749999999997E-5</v>
      </c>
      <c r="O4928" s="13">
        <f t="shared" si="1151"/>
        <v>1.1566262499999999E-5</v>
      </c>
      <c r="P4928" s="6">
        <f t="shared" si="1160"/>
        <v>38.877255993090387</v>
      </c>
      <c r="Q4928" s="7">
        <f t="shared" si="1161"/>
        <v>39.460354980259069</v>
      </c>
      <c r="R4928" s="7">
        <f t="shared" si="1162"/>
        <v>-3.9396450197409294</v>
      </c>
    </row>
    <row r="4929" spans="1:18" x14ac:dyDescent="0.2">
      <c r="A4929" s="7">
        <v>-17.508749999999999</v>
      </c>
      <c r="B4929" s="6">
        <v>32.875</v>
      </c>
      <c r="C4929" s="1">
        <v>43.4</v>
      </c>
      <c r="D4929" s="1">
        <f t="shared" si="1152"/>
        <v>-1.7508749999999997E-5</v>
      </c>
      <c r="E4929" s="6">
        <f t="shared" si="1148"/>
        <v>1.61602635641375E-14</v>
      </c>
      <c r="F4929" s="6">
        <f t="shared" si="1153"/>
        <v>-2.90189019375E-5</v>
      </c>
      <c r="G4929" s="13">
        <f t="shared" si="1149"/>
        <v>1.1510151937500003E-5</v>
      </c>
      <c r="H4929" s="6">
        <f t="shared" si="1150"/>
        <v>38.907291832728959</v>
      </c>
      <c r="I4929" s="6">
        <f t="shared" si="1154"/>
        <v>-4.4927081672710401</v>
      </c>
      <c r="J4929" s="6">
        <f t="shared" si="1155"/>
        <v>32.82078496577315</v>
      </c>
      <c r="K4929" s="6">
        <f t="shared" si="1156"/>
        <v>2.7107517113424962E-2</v>
      </c>
      <c r="L4929" s="6">
        <f t="shared" si="1157"/>
        <v>-1.6930570601902827E-5</v>
      </c>
      <c r="M4929" s="14">
        <f t="shared" si="1158"/>
        <v>-2.890896990485853E-7</v>
      </c>
      <c r="N4929" s="6">
        <f t="shared" si="1159"/>
        <v>-1.7508749999999997E-5</v>
      </c>
      <c r="O4929" s="13">
        <f t="shared" si="1151"/>
        <v>1.1510151937500003E-5</v>
      </c>
      <c r="P4929" s="6">
        <f t="shared" si="1160"/>
        <v>38.907291832728959</v>
      </c>
      <c r="Q4929" s="7">
        <f t="shared" si="1161"/>
        <v>39.349742350753047</v>
      </c>
      <c r="R4929" s="7">
        <f t="shared" si="1162"/>
        <v>-4.0502576492469515</v>
      </c>
    </row>
    <row r="4930" spans="1:18" x14ac:dyDescent="0.2">
      <c r="A4930" s="7">
        <v>-14.15925</v>
      </c>
      <c r="B4930" s="6">
        <v>32.875</v>
      </c>
      <c r="C4930" s="1">
        <v>43.4</v>
      </c>
      <c r="D4930" s="1">
        <f t="shared" si="1152"/>
        <v>-1.415925E-5</v>
      </c>
      <c r="E4930" s="6">
        <f t="shared" si="1148"/>
        <v>1.61602635641375E-14</v>
      </c>
      <c r="F4930" s="6">
        <f t="shared" si="1153"/>
        <v>-2.90189019375E-5</v>
      </c>
      <c r="G4930" s="13">
        <f t="shared" si="1149"/>
        <v>1.48596519375E-5</v>
      </c>
      <c r="H4930" s="6">
        <f t="shared" si="1150"/>
        <v>40.598664425178924</v>
      </c>
      <c r="I4930" s="6">
        <f t="shared" si="1154"/>
        <v>-2.8013355748210742</v>
      </c>
      <c r="J4930" s="6">
        <f t="shared" si="1155"/>
        <v>32.84247097946389</v>
      </c>
      <c r="K4930" s="6">
        <f t="shared" si="1156"/>
        <v>1.6264510268054977E-2</v>
      </c>
      <c r="L4930" s="6">
        <f t="shared" si="1157"/>
        <v>-1.6491942361141698E-5</v>
      </c>
      <c r="M4930" s="14">
        <f t="shared" si="1158"/>
        <v>1.1663461805708489E-6</v>
      </c>
      <c r="N4930" s="6">
        <f t="shared" si="1159"/>
        <v>-1.415925E-5</v>
      </c>
      <c r="O4930" s="13">
        <f t="shared" si="1151"/>
        <v>1.48596519375E-5</v>
      </c>
      <c r="P4930" s="6">
        <f t="shared" si="1160"/>
        <v>40.598664425178924</v>
      </c>
      <c r="Q4930" s="7">
        <f t="shared" si="1161"/>
        <v>39.599526765638224</v>
      </c>
      <c r="R4930" s="7">
        <f t="shared" si="1162"/>
        <v>-3.8004732343617746</v>
      </c>
    </row>
    <row r="4931" spans="1:18" x14ac:dyDescent="0.2">
      <c r="A4931" s="7">
        <v>-14.007</v>
      </c>
      <c r="B4931" s="6">
        <v>32.875</v>
      </c>
      <c r="C4931" s="1">
        <v>43.4</v>
      </c>
      <c r="D4931" s="1">
        <f t="shared" si="1152"/>
        <v>-1.4006999999999998E-5</v>
      </c>
      <c r="E4931" s="6">
        <f t="shared" si="1148"/>
        <v>1.61602635641375E-14</v>
      </c>
      <c r="F4931" s="6">
        <f t="shared" si="1153"/>
        <v>-2.90189019375E-5</v>
      </c>
      <c r="G4931" s="13">
        <f t="shared" si="1149"/>
        <v>1.5011901937500002E-5</v>
      </c>
      <c r="H4931" s="6">
        <f t="shared" si="1150"/>
        <v>40.674897762340777</v>
      </c>
      <c r="I4931" s="6">
        <f t="shared" si="1154"/>
        <v>-2.7251022376592218</v>
      </c>
      <c r="J4931" s="6">
        <f t="shared" si="1155"/>
        <v>32.855482587678331</v>
      </c>
      <c r="K4931" s="6">
        <f t="shared" si="1156"/>
        <v>9.7587061608344072E-3</v>
      </c>
      <c r="L4931" s="6">
        <f t="shared" si="1157"/>
        <v>-1.5528415416685017E-5</v>
      </c>
      <c r="M4931" s="14">
        <f t="shared" si="1158"/>
        <v>7.607077083425094E-7</v>
      </c>
      <c r="N4931" s="6">
        <f t="shared" si="1159"/>
        <v>-1.4006999999999998E-5</v>
      </c>
      <c r="O4931" s="13">
        <f t="shared" si="1151"/>
        <v>1.5011901937500002E-5</v>
      </c>
      <c r="P4931" s="6">
        <f t="shared" si="1160"/>
        <v>40.674897762340777</v>
      </c>
      <c r="Q4931" s="7">
        <f t="shared" si="1161"/>
        <v>39.814600964978737</v>
      </c>
      <c r="R4931" s="7">
        <f t="shared" si="1162"/>
        <v>-3.5853990350212612</v>
      </c>
    </row>
    <row r="4932" spans="1:18" x14ac:dyDescent="0.2">
      <c r="A4932" s="7">
        <v>-12.636749999999999</v>
      </c>
      <c r="B4932" s="6">
        <v>32.875</v>
      </c>
      <c r="C4932" s="1">
        <v>43.4</v>
      </c>
      <c r="D4932" s="1">
        <f t="shared" si="1152"/>
        <v>-1.2636749999999999E-5</v>
      </c>
      <c r="E4932" s="6">
        <f t="shared" si="1148"/>
        <v>1.61602635641375E-14</v>
      </c>
      <c r="F4932" s="6">
        <f t="shared" si="1153"/>
        <v>-2.90189019375E-5</v>
      </c>
      <c r="G4932" s="13">
        <f t="shared" si="1149"/>
        <v>1.6382151937500003E-5</v>
      </c>
      <c r="H4932" s="6">
        <f t="shared" si="1150"/>
        <v>41.358510894829351</v>
      </c>
      <c r="I4932" s="6">
        <f t="shared" si="1154"/>
        <v>-2.0414891051706476</v>
      </c>
      <c r="J4932" s="6">
        <f t="shared" si="1155"/>
        <v>32.863289552607</v>
      </c>
      <c r="K4932" s="6">
        <f t="shared" si="1156"/>
        <v>5.8552236964999338E-3</v>
      </c>
      <c r="L4932" s="6">
        <f t="shared" si="1157"/>
        <v>-1.4645799250011009E-5</v>
      </c>
      <c r="M4932" s="14">
        <f t="shared" si="1158"/>
        <v>1.004524625005505E-6</v>
      </c>
      <c r="N4932" s="6">
        <f t="shared" si="1159"/>
        <v>-1.2636749999999999E-5</v>
      </c>
      <c r="O4932" s="13">
        <f t="shared" si="1151"/>
        <v>1.6382151937500003E-5</v>
      </c>
      <c r="P4932" s="6">
        <f t="shared" si="1160"/>
        <v>41.358510894829351</v>
      </c>
      <c r="Q4932" s="7">
        <f t="shared" si="1161"/>
        <v>40.123382950948866</v>
      </c>
      <c r="R4932" s="7">
        <f t="shared" si="1162"/>
        <v>-3.2766170490511328</v>
      </c>
    </row>
    <row r="4933" spans="1:18" x14ac:dyDescent="0.2">
      <c r="A4933" s="7">
        <v>-14.76825</v>
      </c>
      <c r="B4933" s="6">
        <v>32.875</v>
      </c>
      <c r="C4933" s="1">
        <v>43.4</v>
      </c>
      <c r="D4933" s="1">
        <f t="shared" si="1152"/>
        <v>-1.4768249999999999E-5</v>
      </c>
      <c r="E4933" s="6">
        <f t="shared" si="1148"/>
        <v>1.61602635641375E-14</v>
      </c>
      <c r="F4933" s="6">
        <f t="shared" si="1153"/>
        <v>-2.90189019375E-5</v>
      </c>
      <c r="G4933" s="13">
        <f t="shared" si="1149"/>
        <v>1.4250651937500001E-5</v>
      </c>
      <c r="H4933" s="6">
        <f t="shared" si="1150"/>
        <v>40.293174036713481</v>
      </c>
      <c r="I4933" s="6">
        <f t="shared" si="1154"/>
        <v>-3.1068259632865178</v>
      </c>
      <c r="J4933" s="6">
        <f t="shared" si="1155"/>
        <v>32.867973731564199</v>
      </c>
      <c r="K4933" s="6">
        <f t="shared" si="1156"/>
        <v>3.5131342179006708E-3</v>
      </c>
      <c r="L4933" s="6">
        <f t="shared" si="1157"/>
        <v>-1.4268479550006606E-5</v>
      </c>
      <c r="M4933" s="14">
        <f t="shared" si="1158"/>
        <v>-2.4988522499669658E-7</v>
      </c>
      <c r="N4933" s="6">
        <f t="shared" si="1159"/>
        <v>-1.4768249999999999E-5</v>
      </c>
      <c r="O4933" s="13">
        <f t="shared" si="1151"/>
        <v>1.4250651937500001E-5</v>
      </c>
      <c r="P4933" s="6">
        <f t="shared" si="1160"/>
        <v>40.293174036713481</v>
      </c>
      <c r="Q4933" s="7">
        <f t="shared" si="1161"/>
        <v>40.157341168101794</v>
      </c>
      <c r="R4933" s="7">
        <f t="shared" si="1162"/>
        <v>-3.2426588318982041</v>
      </c>
    </row>
    <row r="4934" spans="1:18" x14ac:dyDescent="0.2">
      <c r="A4934" s="7">
        <v>-15.98625</v>
      </c>
      <c r="B4934" s="6">
        <v>32.875</v>
      </c>
      <c r="C4934" s="1">
        <v>43.4</v>
      </c>
      <c r="D4934" s="1">
        <f t="shared" si="1152"/>
        <v>-1.598625E-5</v>
      </c>
      <c r="E4934" s="6">
        <f t="shared" si="1148"/>
        <v>1.61602635641375E-14</v>
      </c>
      <c r="F4934" s="6">
        <f t="shared" si="1153"/>
        <v>-2.90189019375E-5</v>
      </c>
      <c r="G4934" s="13">
        <f t="shared" si="1149"/>
        <v>1.30326519375E-5</v>
      </c>
      <c r="H4934" s="6">
        <f t="shared" si="1150"/>
        <v>39.679499589309216</v>
      </c>
      <c r="I4934" s="6">
        <f t="shared" si="1154"/>
        <v>-3.7205004106907822</v>
      </c>
      <c r="J4934" s="6">
        <f t="shared" si="1155"/>
        <v>32.870784238938519</v>
      </c>
      <c r="K4934" s="6">
        <f t="shared" si="1156"/>
        <v>2.1078805307404025E-3</v>
      </c>
      <c r="L4934" s="6">
        <f t="shared" si="1157"/>
        <v>-1.4711987730003963E-5</v>
      </c>
      <c r="M4934" s="14">
        <f t="shared" si="1158"/>
        <v>-6.3713113499801813E-7</v>
      </c>
      <c r="N4934" s="6">
        <f t="shared" si="1159"/>
        <v>-1.598625E-5</v>
      </c>
      <c r="O4934" s="13">
        <f t="shared" si="1151"/>
        <v>1.30326519375E-5</v>
      </c>
      <c r="P4934" s="6">
        <f t="shared" si="1160"/>
        <v>39.679499589309216</v>
      </c>
      <c r="Q4934" s="7">
        <f t="shared" si="1161"/>
        <v>40.061772852343282</v>
      </c>
      <c r="R4934" s="7">
        <f t="shared" si="1162"/>
        <v>-3.3382271476567169</v>
      </c>
    </row>
    <row r="4935" spans="1:18" x14ac:dyDescent="0.2">
      <c r="A4935" s="7">
        <v>-15.98625</v>
      </c>
      <c r="B4935" s="6">
        <v>32.9375</v>
      </c>
      <c r="C4935" s="1">
        <v>43.4</v>
      </c>
      <c r="D4935" s="1">
        <f t="shared" si="1152"/>
        <v>-1.598625E-5</v>
      </c>
      <c r="E4935" s="6">
        <f t="shared" si="1148"/>
        <v>1.6161170133659374E-14</v>
      </c>
      <c r="F4935" s="6">
        <f t="shared" si="1153"/>
        <v>-2.8962301237499997E-5</v>
      </c>
      <c r="G4935" s="13">
        <f t="shared" si="1149"/>
        <v>1.2976051237499997E-5</v>
      </c>
      <c r="H4935" s="6">
        <f t="shared" si="1150"/>
        <v>39.709053576539077</v>
      </c>
      <c r="I4935" s="6">
        <f t="shared" si="1154"/>
        <v>-3.6909464234609217</v>
      </c>
      <c r="J4935" s="6">
        <f t="shared" si="1155"/>
        <v>32.88497054336311</v>
      </c>
      <c r="K4935" s="6">
        <f t="shared" si="1156"/>
        <v>2.6264728318444952E-2</v>
      </c>
      <c r="L4935" s="6">
        <f t="shared" si="1157"/>
        <v>-1.5221692638002379E-5</v>
      </c>
      <c r="M4935" s="14">
        <f t="shared" si="1158"/>
        <v>-3.8227868099881054E-7</v>
      </c>
      <c r="N4935" s="6">
        <f t="shared" si="1159"/>
        <v>-1.598625E-5</v>
      </c>
      <c r="O4935" s="13">
        <f t="shared" si="1151"/>
        <v>1.2976051237499997E-5</v>
      </c>
      <c r="P4935" s="6">
        <f t="shared" si="1160"/>
        <v>39.709053576539077</v>
      </c>
      <c r="Q4935" s="7">
        <f t="shared" si="1161"/>
        <v>39.991228997182446</v>
      </c>
      <c r="R4935" s="7">
        <f t="shared" si="1162"/>
        <v>-3.4087710028175522</v>
      </c>
    </row>
    <row r="4936" spans="1:18" x14ac:dyDescent="0.2">
      <c r="A4936" s="7">
        <v>-13.702500000000001</v>
      </c>
      <c r="B4936" s="6">
        <v>32.9375</v>
      </c>
      <c r="C4936" s="1">
        <v>43.4</v>
      </c>
      <c r="D4936" s="1">
        <f t="shared" si="1152"/>
        <v>-1.37025E-5</v>
      </c>
      <c r="E4936" s="6">
        <f t="shared" si="1148"/>
        <v>1.6161170133659374E-14</v>
      </c>
      <c r="F4936" s="6">
        <f t="shared" si="1153"/>
        <v>-2.8962301237499997E-5</v>
      </c>
      <c r="G4936" s="13">
        <f t="shared" si="1149"/>
        <v>1.5259801237499997E-5</v>
      </c>
      <c r="H4936" s="6">
        <f t="shared" si="1150"/>
        <v>40.856365115937422</v>
      </c>
      <c r="I4936" s="6">
        <f t="shared" si="1154"/>
        <v>-2.5436348840625769</v>
      </c>
      <c r="J4936" s="6">
        <f t="shared" si="1155"/>
        <v>32.905982326017863</v>
      </c>
      <c r="K4936" s="6">
        <f t="shared" si="1156"/>
        <v>1.5758836991068392E-2</v>
      </c>
      <c r="L4936" s="6">
        <f t="shared" si="1157"/>
        <v>-1.5070765582801428E-5</v>
      </c>
      <c r="M4936" s="14">
        <f t="shared" si="1158"/>
        <v>6.8413279140071433E-7</v>
      </c>
      <c r="N4936" s="6">
        <f t="shared" si="1159"/>
        <v>-1.37025E-5</v>
      </c>
      <c r="O4936" s="13">
        <f t="shared" si="1151"/>
        <v>1.5259801237499997E-5</v>
      </c>
      <c r="P4936" s="6">
        <f t="shared" si="1160"/>
        <v>40.856365115937422</v>
      </c>
      <c r="Q4936" s="7">
        <f t="shared" si="1161"/>
        <v>40.164256220933439</v>
      </c>
      <c r="R4936" s="7">
        <f t="shared" si="1162"/>
        <v>-3.23574377906656</v>
      </c>
    </row>
    <row r="4937" spans="1:18" x14ac:dyDescent="0.2">
      <c r="A4937" s="7">
        <v>-15.681749999999999</v>
      </c>
      <c r="B4937" s="6">
        <v>32.9375</v>
      </c>
      <c r="C4937" s="1">
        <v>43.4</v>
      </c>
      <c r="D4937" s="1">
        <f t="shared" si="1152"/>
        <v>-1.5681749999999999E-5</v>
      </c>
      <c r="E4937" s="6">
        <f t="shared" ref="E4937:E5000" si="1163">$B$3*(1+$C$3*($B4937-25)+$D$3*(($B4937-25)^2))</f>
        <v>1.6161170133659374E-14</v>
      </c>
      <c r="F4937" s="6">
        <f t="shared" si="1153"/>
        <v>-2.8962301237499997E-5</v>
      </c>
      <c r="G4937" s="13">
        <f t="shared" ref="G4937:G5000" si="1164">($D4937-$F4937)+$H$3*($D4937-$F4937)^2</f>
        <v>1.3280551237499997E-5</v>
      </c>
      <c r="H4937" s="6">
        <f t="shared" si="1150"/>
        <v>39.862758679760816</v>
      </c>
      <c r="I4937" s="6">
        <f t="shared" si="1154"/>
        <v>-3.5372413202391826</v>
      </c>
      <c r="J4937" s="6">
        <f t="shared" si="1155"/>
        <v>32.918589395610717</v>
      </c>
      <c r="K4937" s="6">
        <f t="shared" si="1156"/>
        <v>9.4553021946417459E-3</v>
      </c>
      <c r="L4937" s="6">
        <f t="shared" si="1157"/>
        <v>-1.4919309349680858E-5</v>
      </c>
      <c r="M4937" s="14">
        <f t="shared" si="1158"/>
        <v>-3.8122032515957061E-7</v>
      </c>
      <c r="N4937" s="6">
        <f t="shared" si="1159"/>
        <v>-1.5681749999999999E-5</v>
      </c>
      <c r="O4937" s="13">
        <f t="shared" si="1151"/>
        <v>1.3280551237499997E-5</v>
      </c>
      <c r="P4937" s="6">
        <f t="shared" si="1160"/>
        <v>39.862758679760816</v>
      </c>
      <c r="Q4937" s="7">
        <f t="shared" si="1161"/>
        <v>40.103956712698917</v>
      </c>
      <c r="R4937" s="7">
        <f t="shared" si="1162"/>
        <v>-3.2960432873010816</v>
      </c>
    </row>
    <row r="4938" spans="1:18" x14ac:dyDescent="0.2">
      <c r="A4938" s="7">
        <v>-13.398</v>
      </c>
      <c r="B4938" s="6">
        <v>32.9375</v>
      </c>
      <c r="C4938" s="1">
        <v>43.4</v>
      </c>
      <c r="D4938" s="1">
        <f t="shared" si="1152"/>
        <v>-1.3397999999999999E-5</v>
      </c>
      <c r="E4938" s="6">
        <f t="shared" si="1163"/>
        <v>1.6161170133659374E-14</v>
      </c>
      <c r="F4938" s="6">
        <f t="shared" si="1153"/>
        <v>-2.8962301237499997E-5</v>
      </c>
      <c r="G4938" s="13">
        <f t="shared" si="1164"/>
        <v>1.5564301237499997E-5</v>
      </c>
      <c r="H4938" s="6">
        <f t="shared" ref="H4938:H5001" si="1165">(((($B4938+273.15)^(4))+($G4938/$E4938))^(0.25))-273.15</f>
        <v>41.008393178853851</v>
      </c>
      <c r="I4938" s="6">
        <f t="shared" si="1154"/>
        <v>-2.3916068211461479</v>
      </c>
      <c r="J4938" s="6">
        <f t="shared" si="1155"/>
        <v>32.926153637366426</v>
      </c>
      <c r="K4938" s="6">
        <f t="shared" si="1156"/>
        <v>5.6731813167871792E-3</v>
      </c>
      <c r="L4938" s="6">
        <f t="shared" si="1157"/>
        <v>-1.4767535609808514E-5</v>
      </c>
      <c r="M4938" s="14">
        <f t="shared" si="1158"/>
        <v>6.847678049042571E-7</v>
      </c>
      <c r="N4938" s="6">
        <f t="shared" si="1159"/>
        <v>-1.3397999999999999E-5</v>
      </c>
      <c r="O4938" s="13">
        <f t="shared" ref="O4938:O5001" si="1166">($N4938-$F4938)+$H$3*($N4938-$F4938)^2</f>
        <v>1.5564301237499997E-5</v>
      </c>
      <c r="P4938" s="6">
        <f t="shared" si="1160"/>
        <v>41.008393178853851</v>
      </c>
      <c r="Q4938" s="7">
        <f t="shared" si="1161"/>
        <v>40.284844005929905</v>
      </c>
      <c r="R4938" s="7">
        <f t="shared" si="1162"/>
        <v>-3.1151559940700935</v>
      </c>
    </row>
    <row r="4939" spans="1:18" x14ac:dyDescent="0.2">
      <c r="A4939" s="7">
        <v>-13.702500000000001</v>
      </c>
      <c r="B4939" s="6">
        <v>32.9375</v>
      </c>
      <c r="C4939" s="1">
        <v>43.4</v>
      </c>
      <c r="D4939" s="1">
        <f t="shared" ref="D4939:D5002" si="1167">A4939*0.000001</f>
        <v>-1.37025E-5</v>
      </c>
      <c r="E4939" s="6">
        <f t="shared" si="1163"/>
        <v>1.6161170133659374E-14</v>
      </c>
      <c r="F4939" s="6">
        <f t="shared" ref="F4939:F5002" si="1168">($E$3+$F$3*(B4939-25)+$G$3*((B4939-25)^2))</f>
        <v>-2.8962301237499997E-5</v>
      </c>
      <c r="G4939" s="13">
        <f t="shared" si="1164"/>
        <v>1.5259801237499997E-5</v>
      </c>
      <c r="H4939" s="6">
        <f t="shared" si="1165"/>
        <v>40.856365115937422</v>
      </c>
      <c r="I4939" s="6">
        <f t="shared" ref="I4939:I5002" si="1169">H4939-C4939</f>
        <v>-2.5436348840625769</v>
      </c>
      <c r="J4939" s="6">
        <f t="shared" ref="J4939:J5002" si="1170">0.2*(B4939+B4938)+0.6*J4938</f>
        <v>32.930692182419854</v>
      </c>
      <c r="K4939" s="6">
        <f t="shared" ref="K4939:K5002" si="1171">(B4939-J4939)/2</f>
        <v>3.4039087900730181E-3</v>
      </c>
      <c r="L4939" s="6">
        <f t="shared" ref="L4939:L5002" si="1172">0.2*($D4939+$D4938)+0.6*L4938</f>
        <v>-1.4280621365885108E-5</v>
      </c>
      <c r="M4939" s="14">
        <f t="shared" ref="M4939:M5002" si="1173">($D4939-L4939)/2</f>
        <v>2.8906068294255434E-7</v>
      </c>
      <c r="N4939" s="6">
        <f t="shared" ref="N4939:N5002" si="1174">$D4939+$I$3*$K4939+$J$3*M4939</f>
        <v>-1.37025E-5</v>
      </c>
      <c r="O4939" s="13">
        <f t="shared" si="1166"/>
        <v>1.5259801237499997E-5</v>
      </c>
      <c r="P4939" s="6">
        <f t="shared" ref="P4939:P5002" si="1175">(((($B4939+273.15)^(4))+(O4939/$E4939))^(0.25))-273.15</f>
        <v>40.856365115937422</v>
      </c>
      <c r="Q4939" s="7">
        <f t="shared" ref="Q4939:Q5002" si="1176">0.2*P4939+0.8*Q4938</f>
        <v>40.399148227931406</v>
      </c>
      <c r="R4939" s="7">
        <f t="shared" ref="R4939:R5002" si="1177">Q4939-C4939</f>
        <v>-3.000851772068593</v>
      </c>
    </row>
    <row r="4940" spans="1:18" x14ac:dyDescent="0.2">
      <c r="A4940" s="7">
        <v>-13.702500000000001</v>
      </c>
      <c r="B4940" s="6">
        <v>33</v>
      </c>
      <c r="C4940" s="1">
        <v>43.4</v>
      </c>
      <c r="D4940" s="1">
        <f t="shared" si="1167"/>
        <v>-1.37025E-5</v>
      </c>
      <c r="E4940" s="6">
        <f t="shared" si="1163"/>
        <v>1.6162075948799998E-14</v>
      </c>
      <c r="F4940" s="6">
        <f t="shared" si="1168"/>
        <v>-2.8905210400000003E-5</v>
      </c>
      <c r="G4940" s="13">
        <f t="shared" si="1164"/>
        <v>1.5202710400000003E-5</v>
      </c>
      <c r="H4940" s="6">
        <f t="shared" si="1165"/>
        <v>40.88531833766632</v>
      </c>
      <c r="I4940" s="6">
        <f t="shared" si="1169"/>
        <v>-2.514681662333679</v>
      </c>
      <c r="J4940" s="6">
        <f t="shared" si="1170"/>
        <v>32.945915309451912</v>
      </c>
      <c r="K4940" s="6">
        <f t="shared" si="1171"/>
        <v>2.7042345274043811E-2</v>
      </c>
      <c r="L4940" s="6">
        <f t="shared" si="1172"/>
        <v>-1.4049372819531065E-5</v>
      </c>
      <c r="M4940" s="14">
        <f t="shared" si="1173"/>
        <v>1.7343640976553244E-7</v>
      </c>
      <c r="N4940" s="6">
        <f t="shared" si="1174"/>
        <v>-1.37025E-5</v>
      </c>
      <c r="O4940" s="13">
        <f t="shared" si="1166"/>
        <v>1.5202710400000003E-5</v>
      </c>
      <c r="P4940" s="6">
        <f t="shared" si="1175"/>
        <v>40.88531833766632</v>
      </c>
      <c r="Q4940" s="7">
        <f t="shared" si="1176"/>
        <v>40.496382249878394</v>
      </c>
      <c r="R4940" s="7">
        <f t="shared" si="1177"/>
        <v>-2.9036177501216045</v>
      </c>
    </row>
    <row r="4941" spans="1:18" x14ac:dyDescent="0.2">
      <c r="A4941" s="7">
        <v>-12.94125</v>
      </c>
      <c r="B4941" s="6">
        <v>33</v>
      </c>
      <c r="C4941" s="1">
        <v>43.4</v>
      </c>
      <c r="D4941" s="1">
        <f t="shared" si="1167"/>
        <v>-1.2941249999999999E-5</v>
      </c>
      <c r="E4941" s="6">
        <f t="shared" si="1163"/>
        <v>1.6162075948799998E-14</v>
      </c>
      <c r="F4941" s="6">
        <f t="shared" si="1168"/>
        <v>-2.8905210400000003E-5</v>
      </c>
      <c r="G4941" s="13">
        <f t="shared" si="1164"/>
        <v>1.5963960400000002E-5</v>
      </c>
      <c r="H4941" s="6">
        <f t="shared" si="1165"/>
        <v>41.26484951698518</v>
      </c>
      <c r="I4941" s="6">
        <f t="shared" si="1169"/>
        <v>-2.1351504830148187</v>
      </c>
      <c r="J4941" s="6">
        <f t="shared" si="1170"/>
        <v>32.967549185671146</v>
      </c>
      <c r="K4941" s="6">
        <f t="shared" si="1171"/>
        <v>1.6225407164426997E-2</v>
      </c>
      <c r="L4941" s="6">
        <f t="shared" si="1172"/>
        <v>-1.375837369171864E-5</v>
      </c>
      <c r="M4941" s="14">
        <f t="shared" si="1173"/>
        <v>4.0856184585932019E-7</v>
      </c>
      <c r="N4941" s="6">
        <f t="shared" si="1174"/>
        <v>-1.2941249999999999E-5</v>
      </c>
      <c r="O4941" s="13">
        <f t="shared" si="1166"/>
        <v>1.5963960400000002E-5</v>
      </c>
      <c r="P4941" s="6">
        <f t="shared" si="1175"/>
        <v>41.26484951698518</v>
      </c>
      <c r="Q4941" s="7">
        <f t="shared" si="1176"/>
        <v>40.650075703299756</v>
      </c>
      <c r="R4941" s="7">
        <f t="shared" si="1177"/>
        <v>-2.7499242967002431</v>
      </c>
    </row>
    <row r="4942" spans="1:18" x14ac:dyDescent="0.2">
      <c r="A4942" s="7">
        <v>-13.55025</v>
      </c>
      <c r="B4942" s="6">
        <v>33</v>
      </c>
      <c r="C4942" s="1">
        <v>43.4</v>
      </c>
      <c r="D4942" s="1">
        <f t="shared" si="1167"/>
        <v>-1.355025E-5</v>
      </c>
      <c r="E4942" s="6">
        <f t="shared" si="1163"/>
        <v>1.6162075948799998E-14</v>
      </c>
      <c r="F4942" s="6">
        <f t="shared" si="1168"/>
        <v>-2.8905210400000003E-5</v>
      </c>
      <c r="G4942" s="13">
        <f t="shared" si="1164"/>
        <v>1.5354960400000002E-5</v>
      </c>
      <c r="H4942" s="6">
        <f t="shared" si="1165"/>
        <v>40.961334684954295</v>
      </c>
      <c r="I4942" s="6">
        <f t="shared" si="1169"/>
        <v>-2.4386653150457036</v>
      </c>
      <c r="J4942" s="6">
        <f t="shared" si="1170"/>
        <v>32.980529511402686</v>
      </c>
      <c r="K4942" s="6">
        <f t="shared" si="1171"/>
        <v>9.7352442986569088E-3</v>
      </c>
      <c r="L4942" s="6">
        <f t="shared" si="1172"/>
        <v>-1.3553324215031182E-5</v>
      </c>
      <c r="M4942" s="14">
        <f t="shared" si="1173"/>
        <v>1.5371075155914301E-9</v>
      </c>
      <c r="N4942" s="6">
        <f t="shared" si="1174"/>
        <v>-1.355025E-5</v>
      </c>
      <c r="O4942" s="13">
        <f t="shared" si="1166"/>
        <v>1.5354960400000002E-5</v>
      </c>
      <c r="P4942" s="6">
        <f t="shared" si="1175"/>
        <v>40.961334684954295</v>
      </c>
      <c r="Q4942" s="7">
        <f t="shared" si="1176"/>
        <v>40.712327499630668</v>
      </c>
      <c r="R4942" s="7">
        <f t="shared" si="1177"/>
        <v>-2.6876725003693309</v>
      </c>
    </row>
    <row r="4943" spans="1:18" x14ac:dyDescent="0.2">
      <c r="A4943" s="7">
        <v>-14.007</v>
      </c>
      <c r="B4943" s="6">
        <v>33</v>
      </c>
      <c r="C4943" s="1">
        <v>43.4</v>
      </c>
      <c r="D4943" s="1">
        <f t="shared" si="1167"/>
        <v>-1.4006999999999998E-5</v>
      </c>
      <c r="E4943" s="6">
        <f t="shared" si="1163"/>
        <v>1.6162075948799998E-14</v>
      </c>
      <c r="F4943" s="6">
        <f t="shared" si="1168"/>
        <v>-2.8905210400000003E-5</v>
      </c>
      <c r="G4943" s="13">
        <f t="shared" si="1164"/>
        <v>1.4898210400000005E-5</v>
      </c>
      <c r="H4943" s="6">
        <f t="shared" si="1165"/>
        <v>40.733119822220829</v>
      </c>
      <c r="I4943" s="6">
        <f t="shared" si="1169"/>
        <v>-2.66688017777917</v>
      </c>
      <c r="J4943" s="6">
        <f t="shared" si="1170"/>
        <v>32.988317706841613</v>
      </c>
      <c r="K4943" s="6">
        <f t="shared" si="1171"/>
        <v>5.8411465791934347E-3</v>
      </c>
      <c r="L4943" s="6">
        <f t="shared" si="1172"/>
        <v>-1.3643444529018709E-5</v>
      </c>
      <c r="M4943" s="14">
        <f t="shared" si="1173"/>
        <v>-1.817777354906446E-7</v>
      </c>
      <c r="N4943" s="6">
        <f t="shared" si="1174"/>
        <v>-1.4006999999999998E-5</v>
      </c>
      <c r="O4943" s="13">
        <f t="shared" si="1166"/>
        <v>1.4898210400000005E-5</v>
      </c>
      <c r="P4943" s="6">
        <f t="shared" si="1175"/>
        <v>40.733119822220829</v>
      </c>
      <c r="Q4943" s="7">
        <f t="shared" si="1176"/>
        <v>40.716485964148703</v>
      </c>
      <c r="R4943" s="7">
        <f t="shared" si="1177"/>
        <v>-2.6835140358512959</v>
      </c>
    </row>
    <row r="4944" spans="1:18" x14ac:dyDescent="0.2">
      <c r="A4944" s="7">
        <v>-14.463749999999999</v>
      </c>
      <c r="B4944" s="6">
        <v>33</v>
      </c>
      <c r="C4944" s="1">
        <v>43.4</v>
      </c>
      <c r="D4944" s="1">
        <f t="shared" si="1167"/>
        <v>-1.4463749999999999E-5</v>
      </c>
      <c r="E4944" s="6">
        <f t="shared" si="1163"/>
        <v>1.6162075948799998E-14</v>
      </c>
      <c r="F4944" s="6">
        <f t="shared" si="1168"/>
        <v>-2.8905210400000003E-5</v>
      </c>
      <c r="G4944" s="13">
        <f t="shared" si="1164"/>
        <v>1.4441460400000004E-5</v>
      </c>
      <c r="H4944" s="6">
        <f t="shared" si="1165"/>
        <v>40.504406086659685</v>
      </c>
      <c r="I4944" s="6">
        <f t="shared" si="1169"/>
        <v>-2.8955939133403135</v>
      </c>
      <c r="J4944" s="6">
        <f t="shared" si="1170"/>
        <v>32.992990624104969</v>
      </c>
      <c r="K4944" s="6">
        <f t="shared" si="1171"/>
        <v>3.5046879475153503E-3</v>
      </c>
      <c r="L4944" s="6">
        <f t="shared" si="1172"/>
        <v>-1.3880216717411224E-5</v>
      </c>
      <c r="M4944" s="14">
        <f t="shared" si="1173"/>
        <v>-2.9176664129438706E-7</v>
      </c>
      <c r="N4944" s="6">
        <f t="shared" si="1174"/>
        <v>-1.4463749999999999E-5</v>
      </c>
      <c r="O4944" s="13">
        <f t="shared" si="1166"/>
        <v>1.4441460400000004E-5</v>
      </c>
      <c r="P4944" s="6">
        <f t="shared" si="1175"/>
        <v>40.504406086659685</v>
      </c>
      <c r="Q4944" s="7">
        <f t="shared" si="1176"/>
        <v>40.674069988650899</v>
      </c>
      <c r="R4944" s="7">
        <f t="shared" si="1177"/>
        <v>-2.7259300113490994</v>
      </c>
    </row>
    <row r="4945" spans="1:18" x14ac:dyDescent="0.2">
      <c r="A4945" s="7">
        <v>-14.920500000000001</v>
      </c>
      <c r="B4945" s="6">
        <v>33</v>
      </c>
      <c r="C4945" s="1">
        <v>43.4</v>
      </c>
      <c r="D4945" s="1">
        <f t="shared" si="1167"/>
        <v>-1.4920500000000001E-5</v>
      </c>
      <c r="E4945" s="6">
        <f t="shared" si="1163"/>
        <v>1.6162075948799998E-14</v>
      </c>
      <c r="F4945" s="6">
        <f t="shared" si="1168"/>
        <v>-2.8905210400000003E-5</v>
      </c>
      <c r="G4945" s="13">
        <f t="shared" si="1164"/>
        <v>1.3984710400000002E-5</v>
      </c>
      <c r="H4945" s="6">
        <f t="shared" si="1165"/>
        <v>40.275190926271137</v>
      </c>
      <c r="I4945" s="6">
        <f t="shared" si="1169"/>
        <v>-3.1248090737288621</v>
      </c>
      <c r="J4945" s="6">
        <f t="shared" si="1170"/>
        <v>32.995794374462982</v>
      </c>
      <c r="K4945" s="6">
        <f t="shared" si="1171"/>
        <v>2.1028127685092102E-3</v>
      </c>
      <c r="L4945" s="6">
        <f t="shared" si="1172"/>
        <v>-1.4204980030446734E-5</v>
      </c>
      <c r="M4945" s="14">
        <f t="shared" si="1173"/>
        <v>-3.5775998477663338E-7</v>
      </c>
      <c r="N4945" s="6">
        <f t="shared" si="1174"/>
        <v>-1.4920500000000001E-5</v>
      </c>
      <c r="O4945" s="13">
        <f t="shared" si="1166"/>
        <v>1.3984710400000002E-5</v>
      </c>
      <c r="P4945" s="6">
        <f t="shared" si="1175"/>
        <v>40.275190926271137</v>
      </c>
      <c r="Q4945" s="7">
        <f t="shared" si="1176"/>
        <v>40.594294176174948</v>
      </c>
      <c r="R4945" s="7">
        <f t="shared" si="1177"/>
        <v>-2.8057058238250505</v>
      </c>
    </row>
    <row r="4946" spans="1:18" x14ac:dyDescent="0.2">
      <c r="A4946" s="7">
        <v>-14.920500000000001</v>
      </c>
      <c r="B4946" s="6">
        <v>33.0625</v>
      </c>
      <c r="C4946" s="1">
        <v>43.4</v>
      </c>
      <c r="D4946" s="1">
        <f t="shared" si="1167"/>
        <v>-1.4920500000000001E-5</v>
      </c>
      <c r="E4946" s="6">
        <f t="shared" si="1163"/>
        <v>1.6162981009559376E-14</v>
      </c>
      <c r="F4946" s="6">
        <f t="shared" si="1168"/>
        <v>-2.8847629424999998E-5</v>
      </c>
      <c r="G4946" s="13">
        <f t="shared" si="1164"/>
        <v>1.3927129424999998E-5</v>
      </c>
      <c r="H4946" s="6">
        <f t="shared" si="1165"/>
        <v>40.304132855746445</v>
      </c>
      <c r="I4946" s="6">
        <f t="shared" si="1169"/>
        <v>-3.0958671442535532</v>
      </c>
      <c r="J4946" s="6">
        <f t="shared" si="1170"/>
        <v>33.00997662467779</v>
      </c>
      <c r="K4946" s="6">
        <f t="shared" si="1171"/>
        <v>2.6261687661104816E-2</v>
      </c>
      <c r="L4946" s="6">
        <f t="shared" si="1172"/>
        <v>-1.4491188018268039E-5</v>
      </c>
      <c r="M4946" s="14">
        <f t="shared" si="1173"/>
        <v>-2.1465599086598071E-7</v>
      </c>
      <c r="N4946" s="6">
        <f t="shared" si="1174"/>
        <v>-1.4920500000000001E-5</v>
      </c>
      <c r="O4946" s="13">
        <f t="shared" si="1166"/>
        <v>1.3927129424999998E-5</v>
      </c>
      <c r="P4946" s="6">
        <f t="shared" si="1175"/>
        <v>40.304132855746445</v>
      </c>
      <c r="Q4946" s="7">
        <f t="shared" si="1176"/>
        <v>40.536261912089252</v>
      </c>
      <c r="R4946" s="7">
        <f t="shared" si="1177"/>
        <v>-2.8637380879107468</v>
      </c>
    </row>
    <row r="4947" spans="1:18" x14ac:dyDescent="0.2">
      <c r="A4947" s="7">
        <v>-15.529500000000001</v>
      </c>
      <c r="B4947" s="6">
        <v>33.0625</v>
      </c>
      <c r="C4947" s="1">
        <v>43.4</v>
      </c>
      <c r="D4947" s="1">
        <f t="shared" si="1167"/>
        <v>-1.5529500000000001E-5</v>
      </c>
      <c r="E4947" s="6">
        <f t="shared" si="1163"/>
        <v>1.6162981009559376E-14</v>
      </c>
      <c r="F4947" s="6">
        <f t="shared" si="1168"/>
        <v>-2.8847629424999998E-5</v>
      </c>
      <c r="G4947" s="13">
        <f t="shared" si="1164"/>
        <v>1.3318129424999997E-5</v>
      </c>
      <c r="H4947" s="6">
        <f t="shared" si="1165"/>
        <v>39.997830407545621</v>
      </c>
      <c r="I4947" s="6">
        <f t="shared" si="1169"/>
        <v>-3.4021695924543778</v>
      </c>
      <c r="J4947" s="6">
        <f t="shared" si="1170"/>
        <v>33.030985974806676</v>
      </c>
      <c r="K4947" s="6">
        <f t="shared" si="1171"/>
        <v>1.5757012596662179E-2</v>
      </c>
      <c r="L4947" s="6">
        <f t="shared" si="1172"/>
        <v>-1.4784712810960825E-5</v>
      </c>
      <c r="M4947" s="14">
        <f t="shared" si="1173"/>
        <v>-3.7239359451958809E-7</v>
      </c>
      <c r="N4947" s="6">
        <f t="shared" si="1174"/>
        <v>-1.5529500000000001E-5</v>
      </c>
      <c r="O4947" s="13">
        <f t="shared" si="1166"/>
        <v>1.3318129424999997E-5</v>
      </c>
      <c r="P4947" s="6">
        <f t="shared" si="1175"/>
        <v>39.997830407545621</v>
      </c>
      <c r="Q4947" s="7">
        <f t="shared" si="1176"/>
        <v>40.428575611180527</v>
      </c>
      <c r="R4947" s="7">
        <f t="shared" si="1177"/>
        <v>-2.9714243888194716</v>
      </c>
    </row>
    <row r="4948" spans="1:18" x14ac:dyDescent="0.2">
      <c r="A4948" s="7">
        <v>-16.747499999999999</v>
      </c>
      <c r="B4948" s="6">
        <v>33.0625</v>
      </c>
      <c r="C4948" s="1">
        <v>43.4</v>
      </c>
      <c r="D4948" s="1">
        <f t="shared" si="1167"/>
        <v>-1.6747499999999998E-5</v>
      </c>
      <c r="E4948" s="6">
        <f t="shared" si="1163"/>
        <v>1.6162981009559376E-14</v>
      </c>
      <c r="F4948" s="6">
        <f t="shared" si="1168"/>
        <v>-2.8847629424999998E-5</v>
      </c>
      <c r="G4948" s="13">
        <f t="shared" si="1164"/>
        <v>1.2100129425E-5</v>
      </c>
      <c r="H4948" s="6">
        <f t="shared" si="1165"/>
        <v>39.382514895724</v>
      </c>
      <c r="I4948" s="6">
        <f t="shared" si="1169"/>
        <v>-4.0174851042759983</v>
      </c>
      <c r="J4948" s="6">
        <f t="shared" si="1170"/>
        <v>33.043591584884005</v>
      </c>
      <c r="K4948" s="6">
        <f t="shared" si="1171"/>
        <v>9.4542075579973073E-3</v>
      </c>
      <c r="L4948" s="6">
        <f t="shared" si="1172"/>
        <v>-1.5326227686576497E-5</v>
      </c>
      <c r="M4948" s="14">
        <f t="shared" si="1173"/>
        <v>-7.1063615671175066E-7</v>
      </c>
      <c r="N4948" s="6">
        <f t="shared" si="1174"/>
        <v>-1.6747499999999998E-5</v>
      </c>
      <c r="O4948" s="13">
        <f t="shared" si="1166"/>
        <v>1.2100129425E-5</v>
      </c>
      <c r="P4948" s="6">
        <f t="shared" si="1175"/>
        <v>39.382514895724</v>
      </c>
      <c r="Q4948" s="7">
        <f t="shared" si="1176"/>
        <v>40.219363468089227</v>
      </c>
      <c r="R4948" s="7">
        <f t="shared" si="1177"/>
        <v>-3.1806365319107712</v>
      </c>
    </row>
    <row r="4949" spans="1:18" x14ac:dyDescent="0.2">
      <c r="A4949" s="7">
        <v>-13.854749999999999</v>
      </c>
      <c r="B4949" s="6">
        <v>33.0625</v>
      </c>
      <c r="C4949" s="1">
        <v>43.4</v>
      </c>
      <c r="D4949" s="1">
        <f t="shared" si="1167"/>
        <v>-1.3854749999999998E-5</v>
      </c>
      <c r="E4949" s="6">
        <f t="shared" si="1163"/>
        <v>1.6162981009559376E-14</v>
      </c>
      <c r="F4949" s="6">
        <f t="shared" si="1168"/>
        <v>-2.8847629424999998E-5</v>
      </c>
      <c r="G4949" s="13">
        <f t="shared" si="1164"/>
        <v>1.4992879425E-5</v>
      </c>
      <c r="H4949" s="6">
        <f t="shared" si="1165"/>
        <v>40.838011441370782</v>
      </c>
      <c r="I4949" s="6">
        <f t="shared" si="1169"/>
        <v>-2.561988558629217</v>
      </c>
      <c r="J4949" s="6">
        <f t="shared" si="1170"/>
        <v>33.051154950930403</v>
      </c>
      <c r="K4949" s="6">
        <f t="shared" si="1171"/>
        <v>5.6725245347983844E-3</v>
      </c>
      <c r="L4949" s="6">
        <f t="shared" si="1172"/>
        <v>-1.5316186611945898E-5</v>
      </c>
      <c r="M4949" s="14">
        <f t="shared" si="1173"/>
        <v>7.3071830597294976E-7</v>
      </c>
      <c r="N4949" s="6">
        <f t="shared" si="1174"/>
        <v>-1.3854749999999998E-5</v>
      </c>
      <c r="O4949" s="13">
        <f t="shared" si="1166"/>
        <v>1.4992879425E-5</v>
      </c>
      <c r="P4949" s="6">
        <f t="shared" si="1175"/>
        <v>40.838011441370782</v>
      </c>
      <c r="Q4949" s="7">
        <f t="shared" si="1176"/>
        <v>40.343093062745538</v>
      </c>
      <c r="R4949" s="7">
        <f t="shared" si="1177"/>
        <v>-3.0569069372544604</v>
      </c>
    </row>
    <row r="4950" spans="1:18" x14ac:dyDescent="0.2">
      <c r="A4950" s="7">
        <v>-14.920500000000001</v>
      </c>
      <c r="B4950" s="6">
        <v>33.0625</v>
      </c>
      <c r="C4950" s="1">
        <v>43.4</v>
      </c>
      <c r="D4950" s="1">
        <f t="shared" si="1167"/>
        <v>-1.4920500000000001E-5</v>
      </c>
      <c r="E4950" s="6">
        <f t="shared" si="1163"/>
        <v>1.6162981009559376E-14</v>
      </c>
      <c r="F4950" s="6">
        <f t="shared" si="1168"/>
        <v>-2.8847629424999998E-5</v>
      </c>
      <c r="G4950" s="13">
        <f t="shared" si="1164"/>
        <v>1.3927129424999998E-5</v>
      </c>
      <c r="H4950" s="6">
        <f t="shared" si="1165"/>
        <v>40.304132855746445</v>
      </c>
      <c r="I4950" s="6">
        <f t="shared" si="1169"/>
        <v>-3.0958671442535532</v>
      </c>
      <c r="J4950" s="6">
        <f t="shared" si="1170"/>
        <v>33.055692970558241</v>
      </c>
      <c r="K4950" s="6">
        <f t="shared" si="1171"/>
        <v>3.4035147208797412E-3</v>
      </c>
      <c r="L4950" s="6">
        <f t="shared" si="1172"/>
        <v>-1.4944761967167538E-5</v>
      </c>
      <c r="M4950" s="14">
        <f t="shared" si="1173"/>
        <v>1.2130983583768869E-8</v>
      </c>
      <c r="N4950" s="6">
        <f t="shared" si="1174"/>
        <v>-1.4920500000000001E-5</v>
      </c>
      <c r="O4950" s="13">
        <f t="shared" si="1166"/>
        <v>1.3927129424999998E-5</v>
      </c>
      <c r="P4950" s="6">
        <f t="shared" si="1175"/>
        <v>40.304132855746445</v>
      </c>
      <c r="Q4950" s="7">
        <f t="shared" si="1176"/>
        <v>40.335301021345721</v>
      </c>
      <c r="R4950" s="7">
        <f t="shared" si="1177"/>
        <v>-3.0646989786542775</v>
      </c>
    </row>
    <row r="4951" spans="1:18" x14ac:dyDescent="0.2">
      <c r="A4951" s="7">
        <v>-12.484500000000001</v>
      </c>
      <c r="B4951" s="6">
        <v>33.125</v>
      </c>
      <c r="C4951" s="1">
        <v>43.4</v>
      </c>
      <c r="D4951" s="1">
        <f t="shared" si="1167"/>
        <v>-1.24845E-5</v>
      </c>
      <c r="E4951" s="6">
        <f t="shared" si="1163"/>
        <v>1.6163885315937501E-14</v>
      </c>
      <c r="F4951" s="6">
        <f t="shared" si="1168"/>
        <v>-2.8789558312500004E-5</v>
      </c>
      <c r="G4951" s="13">
        <f t="shared" si="1164"/>
        <v>1.6305058312500005E-5</v>
      </c>
      <c r="H4951" s="6">
        <f t="shared" si="1165"/>
        <v>41.548777667410889</v>
      </c>
      <c r="I4951" s="6">
        <f t="shared" si="1169"/>
        <v>-1.85122233258911</v>
      </c>
      <c r="J4951" s="6">
        <f t="shared" si="1170"/>
        <v>33.070915782334943</v>
      </c>
      <c r="K4951" s="6">
        <f t="shared" si="1171"/>
        <v>2.7042108832528555E-2</v>
      </c>
      <c r="L4951" s="6">
        <f t="shared" si="1172"/>
        <v>-1.4447857180300523E-5</v>
      </c>
      <c r="M4951" s="14">
        <f t="shared" si="1173"/>
        <v>9.81678590150261E-7</v>
      </c>
      <c r="N4951" s="6">
        <f t="shared" si="1174"/>
        <v>-1.24845E-5</v>
      </c>
      <c r="O4951" s="13">
        <f t="shared" si="1166"/>
        <v>1.6305058312500005E-5</v>
      </c>
      <c r="P4951" s="6">
        <f t="shared" si="1175"/>
        <v>41.548777667410889</v>
      </c>
      <c r="Q4951" s="7">
        <f t="shared" si="1176"/>
        <v>40.577996350558763</v>
      </c>
      <c r="R4951" s="7">
        <f t="shared" si="1177"/>
        <v>-2.8220036494412355</v>
      </c>
    </row>
    <row r="4952" spans="1:18" x14ac:dyDescent="0.2">
      <c r="A4952" s="7">
        <v>-15.072749999999999</v>
      </c>
      <c r="B4952" s="6">
        <v>33.125</v>
      </c>
      <c r="C4952" s="1">
        <v>43.5</v>
      </c>
      <c r="D4952" s="1">
        <f t="shared" si="1167"/>
        <v>-1.5072749999999999E-5</v>
      </c>
      <c r="E4952" s="6">
        <f t="shared" si="1163"/>
        <v>1.6163885315937501E-14</v>
      </c>
      <c r="F4952" s="6">
        <f t="shared" si="1168"/>
        <v>-2.8789558312500004E-5</v>
      </c>
      <c r="G4952" s="13">
        <f t="shared" si="1164"/>
        <v>1.3716808312500005E-5</v>
      </c>
      <c r="H4952" s="6">
        <f t="shared" si="1165"/>
        <v>40.256393849029962</v>
      </c>
      <c r="I4952" s="6">
        <f t="shared" si="1169"/>
        <v>-3.243606150970038</v>
      </c>
      <c r="J4952" s="6">
        <f t="shared" si="1170"/>
        <v>33.092549469400964</v>
      </c>
      <c r="K4952" s="6">
        <f t="shared" si="1171"/>
        <v>1.6225265299517844E-2</v>
      </c>
      <c r="L4952" s="6">
        <f t="shared" si="1172"/>
        <v>-1.4180164308180312E-5</v>
      </c>
      <c r="M4952" s="14">
        <f t="shared" si="1173"/>
        <v>-4.4629284590984346E-7</v>
      </c>
      <c r="N4952" s="6">
        <f t="shared" si="1174"/>
        <v>-1.5072749999999999E-5</v>
      </c>
      <c r="O4952" s="13">
        <f t="shared" si="1166"/>
        <v>1.3716808312500005E-5</v>
      </c>
      <c r="P4952" s="6">
        <f t="shared" si="1175"/>
        <v>40.256393849029962</v>
      </c>
      <c r="Q4952" s="7">
        <f t="shared" si="1176"/>
        <v>40.513675850253009</v>
      </c>
      <c r="R4952" s="7">
        <f t="shared" si="1177"/>
        <v>-2.9863241497469915</v>
      </c>
    </row>
    <row r="4953" spans="1:18" x14ac:dyDescent="0.2">
      <c r="A4953" s="7">
        <v>-17.052</v>
      </c>
      <c r="B4953" s="6">
        <v>33.125</v>
      </c>
      <c r="C4953" s="1">
        <v>43.5</v>
      </c>
      <c r="D4953" s="1">
        <f t="shared" si="1167"/>
        <v>-1.7051999999999999E-5</v>
      </c>
      <c r="E4953" s="6">
        <f t="shared" si="1163"/>
        <v>1.6163885315937501E-14</v>
      </c>
      <c r="F4953" s="6">
        <f t="shared" si="1168"/>
        <v>-2.8789558312500004E-5</v>
      </c>
      <c r="G4953" s="13">
        <f t="shared" si="1164"/>
        <v>1.1737558312500005E-5</v>
      </c>
      <c r="H4953" s="6">
        <f t="shared" si="1165"/>
        <v>39.25720219151259</v>
      </c>
      <c r="I4953" s="6">
        <f t="shared" si="1169"/>
        <v>-4.2427978084874098</v>
      </c>
      <c r="J4953" s="6">
        <f t="shared" si="1170"/>
        <v>33.105529681640576</v>
      </c>
      <c r="K4953" s="6">
        <f t="shared" si="1171"/>
        <v>9.7351591797121273E-3</v>
      </c>
      <c r="L4953" s="6">
        <f t="shared" si="1172"/>
        <v>-1.4933048584908187E-5</v>
      </c>
      <c r="M4953" s="14">
        <f t="shared" si="1173"/>
        <v>-1.0594757075459058E-6</v>
      </c>
      <c r="N4953" s="6">
        <f t="shared" si="1174"/>
        <v>-1.7051999999999999E-5</v>
      </c>
      <c r="O4953" s="13">
        <f t="shared" si="1166"/>
        <v>1.1737558312500005E-5</v>
      </c>
      <c r="P4953" s="6">
        <f t="shared" si="1175"/>
        <v>39.25720219151259</v>
      </c>
      <c r="Q4953" s="7">
        <f t="shared" si="1176"/>
        <v>40.262381118504926</v>
      </c>
      <c r="R4953" s="7">
        <f t="shared" si="1177"/>
        <v>-3.2376188814950737</v>
      </c>
    </row>
    <row r="4954" spans="1:18" x14ac:dyDescent="0.2">
      <c r="A4954" s="7">
        <v>-15.834</v>
      </c>
      <c r="B4954" s="6">
        <v>33.125</v>
      </c>
      <c r="C4954" s="1">
        <v>43.5</v>
      </c>
      <c r="D4954" s="1">
        <f t="shared" si="1167"/>
        <v>-1.5833999999999998E-5</v>
      </c>
      <c r="E4954" s="6">
        <f t="shared" si="1163"/>
        <v>1.6163885315937501E-14</v>
      </c>
      <c r="F4954" s="6">
        <f t="shared" si="1168"/>
        <v>-2.8789558312500004E-5</v>
      </c>
      <c r="G4954" s="13">
        <f t="shared" si="1164"/>
        <v>1.2955558312500006E-5</v>
      </c>
      <c r="H4954" s="6">
        <f t="shared" si="1165"/>
        <v>39.873221170575675</v>
      </c>
      <c r="I4954" s="6">
        <f t="shared" si="1169"/>
        <v>-3.6267788294243246</v>
      </c>
      <c r="J4954" s="6">
        <f t="shared" si="1170"/>
        <v>33.113317808984348</v>
      </c>
      <c r="K4954" s="6">
        <f t="shared" si="1171"/>
        <v>5.8410955078258553E-3</v>
      </c>
      <c r="L4954" s="6">
        <f t="shared" si="1172"/>
        <v>-1.553702915094491E-5</v>
      </c>
      <c r="M4954" s="14">
        <f t="shared" si="1173"/>
        <v>-1.4848542452754398E-7</v>
      </c>
      <c r="N4954" s="6">
        <f t="shared" si="1174"/>
        <v>-1.5833999999999998E-5</v>
      </c>
      <c r="O4954" s="13">
        <f t="shared" si="1166"/>
        <v>1.2955558312500006E-5</v>
      </c>
      <c r="P4954" s="6">
        <f t="shared" si="1175"/>
        <v>39.873221170575675</v>
      </c>
      <c r="Q4954" s="7">
        <f t="shared" si="1176"/>
        <v>40.184549128919073</v>
      </c>
      <c r="R4954" s="7">
        <f t="shared" si="1177"/>
        <v>-3.3154508710809267</v>
      </c>
    </row>
    <row r="4955" spans="1:18" x14ac:dyDescent="0.2">
      <c r="A4955" s="7">
        <v>-17.204249999999998</v>
      </c>
      <c r="B4955" s="6">
        <v>33.125</v>
      </c>
      <c r="C4955" s="1">
        <v>43.5</v>
      </c>
      <c r="D4955" s="1">
        <f t="shared" si="1167"/>
        <v>-1.7204249999999997E-5</v>
      </c>
      <c r="E4955" s="6">
        <f t="shared" si="1163"/>
        <v>1.6163885315937501E-14</v>
      </c>
      <c r="F4955" s="6">
        <f t="shared" si="1168"/>
        <v>-2.8789558312500004E-5</v>
      </c>
      <c r="G4955" s="13">
        <f t="shared" si="1164"/>
        <v>1.1585308312500006E-5</v>
      </c>
      <c r="H4955" s="6">
        <f t="shared" si="1165"/>
        <v>39.179943109499675</v>
      </c>
      <c r="I4955" s="6">
        <f t="shared" si="1169"/>
        <v>-4.3200568905003252</v>
      </c>
      <c r="J4955" s="6">
        <f t="shared" si="1170"/>
        <v>33.117990685390609</v>
      </c>
      <c r="K4955" s="6">
        <f t="shared" si="1171"/>
        <v>3.5046573046955132E-3</v>
      </c>
      <c r="L4955" s="6">
        <f t="shared" si="1172"/>
        <v>-1.5929867490566946E-5</v>
      </c>
      <c r="M4955" s="14">
        <f t="shared" si="1173"/>
        <v>-6.3719125471652576E-7</v>
      </c>
      <c r="N4955" s="6">
        <f t="shared" si="1174"/>
        <v>-1.7204249999999997E-5</v>
      </c>
      <c r="O4955" s="13">
        <f t="shared" si="1166"/>
        <v>1.1585308312500006E-5</v>
      </c>
      <c r="P4955" s="6">
        <f t="shared" si="1175"/>
        <v>39.179943109499675</v>
      </c>
      <c r="Q4955" s="7">
        <f t="shared" si="1176"/>
        <v>39.983627925035194</v>
      </c>
      <c r="R4955" s="7">
        <f t="shared" si="1177"/>
        <v>-3.5163720749648064</v>
      </c>
    </row>
    <row r="4956" spans="1:18" x14ac:dyDescent="0.2">
      <c r="A4956" s="7">
        <v>-15.072749999999999</v>
      </c>
      <c r="B4956" s="6">
        <v>33.1875</v>
      </c>
      <c r="C4956" s="1">
        <v>43.5</v>
      </c>
      <c r="D4956" s="1">
        <f t="shared" si="1167"/>
        <v>-1.5072749999999999E-5</v>
      </c>
      <c r="E4956" s="6">
        <f t="shared" si="1163"/>
        <v>1.6164788867934372E-14</v>
      </c>
      <c r="F4956" s="6">
        <f t="shared" si="1168"/>
        <v>-2.8730997062499998E-5</v>
      </c>
      <c r="G4956" s="13">
        <f t="shared" si="1164"/>
        <v>1.3658247062499999E-5</v>
      </c>
      <c r="H4956" s="6">
        <f t="shared" si="1165"/>
        <v>40.284931518704241</v>
      </c>
      <c r="I4956" s="6">
        <f t="shared" si="1169"/>
        <v>-3.2150684812957593</v>
      </c>
      <c r="J4956" s="6">
        <f t="shared" si="1170"/>
        <v>33.133294411234367</v>
      </c>
      <c r="K4956" s="6">
        <f t="shared" si="1171"/>
        <v>2.7102794382816597E-2</v>
      </c>
      <c r="L4956" s="6">
        <f t="shared" si="1172"/>
        <v>-1.6013320494340164E-5</v>
      </c>
      <c r="M4956" s="14">
        <f t="shared" si="1173"/>
        <v>4.7028524717008244E-7</v>
      </c>
      <c r="N4956" s="6">
        <f t="shared" si="1174"/>
        <v>-1.5072749999999999E-5</v>
      </c>
      <c r="O4956" s="13">
        <f t="shared" si="1166"/>
        <v>1.3658247062499999E-5</v>
      </c>
      <c r="P4956" s="6">
        <f t="shared" si="1175"/>
        <v>40.284931518704241</v>
      </c>
      <c r="Q4956" s="7">
        <f t="shared" si="1176"/>
        <v>40.043888643769002</v>
      </c>
      <c r="R4956" s="7">
        <f t="shared" si="1177"/>
        <v>-3.4561113562309984</v>
      </c>
    </row>
    <row r="4957" spans="1:18" x14ac:dyDescent="0.2">
      <c r="A4957" s="7">
        <v>-17.204249999999998</v>
      </c>
      <c r="B4957" s="6">
        <v>33.1875</v>
      </c>
      <c r="C4957" s="1">
        <v>43.5</v>
      </c>
      <c r="D4957" s="1">
        <f t="shared" si="1167"/>
        <v>-1.7204249999999997E-5</v>
      </c>
      <c r="E4957" s="6">
        <f t="shared" si="1163"/>
        <v>1.6164788867934372E-14</v>
      </c>
      <c r="F4957" s="6">
        <f t="shared" si="1168"/>
        <v>-2.8730997062499998E-5</v>
      </c>
      <c r="G4957" s="13">
        <f t="shared" si="1164"/>
        <v>1.1526747062500001E-5</v>
      </c>
      <c r="H4957" s="6">
        <f t="shared" si="1165"/>
        <v>39.208837274131895</v>
      </c>
      <c r="I4957" s="6">
        <f t="shared" si="1169"/>
        <v>-4.2911627258681051</v>
      </c>
      <c r="J4957" s="6">
        <f t="shared" si="1170"/>
        <v>33.154976646740622</v>
      </c>
      <c r="K4957" s="6">
        <f t="shared" si="1171"/>
        <v>1.6261676629689248E-2</v>
      </c>
      <c r="L4957" s="6">
        <f t="shared" si="1172"/>
        <v>-1.6063392296604095E-5</v>
      </c>
      <c r="M4957" s="14">
        <f t="shared" si="1173"/>
        <v>-5.7042885169795115E-7</v>
      </c>
      <c r="N4957" s="6">
        <f t="shared" si="1174"/>
        <v>-1.7204249999999997E-5</v>
      </c>
      <c r="O4957" s="13">
        <f t="shared" si="1166"/>
        <v>1.1526747062500001E-5</v>
      </c>
      <c r="P4957" s="6">
        <f t="shared" si="1175"/>
        <v>39.208837274131895</v>
      </c>
      <c r="Q4957" s="7">
        <f t="shared" si="1176"/>
        <v>39.876878369841585</v>
      </c>
      <c r="R4957" s="7">
        <f t="shared" si="1177"/>
        <v>-3.6231216301584155</v>
      </c>
    </row>
    <row r="4958" spans="1:18" x14ac:dyDescent="0.2">
      <c r="A4958" s="7">
        <v>-18.726749999999999</v>
      </c>
      <c r="B4958" s="6">
        <v>33.1875</v>
      </c>
      <c r="C4958" s="1">
        <v>43.5</v>
      </c>
      <c r="D4958" s="1">
        <f t="shared" si="1167"/>
        <v>-1.8726749999999998E-5</v>
      </c>
      <c r="E4958" s="6">
        <f t="shared" si="1163"/>
        <v>1.6164788867934372E-14</v>
      </c>
      <c r="F4958" s="6">
        <f t="shared" si="1168"/>
        <v>-2.8730997062499998E-5</v>
      </c>
      <c r="G4958" s="13">
        <f t="shared" si="1164"/>
        <v>1.00042470625E-5</v>
      </c>
      <c r="H4958" s="6">
        <f t="shared" si="1165"/>
        <v>38.433334118189009</v>
      </c>
      <c r="I4958" s="6">
        <f t="shared" si="1169"/>
        <v>-5.0666658818109909</v>
      </c>
      <c r="J4958" s="6">
        <f t="shared" si="1170"/>
        <v>33.167985988044371</v>
      </c>
      <c r="K4958" s="6">
        <f t="shared" si="1171"/>
        <v>9.7570059778142593E-3</v>
      </c>
      <c r="L4958" s="6">
        <f t="shared" si="1172"/>
        <v>-1.6824235377962455E-5</v>
      </c>
      <c r="M4958" s="14">
        <f t="shared" si="1173"/>
        <v>-9.5125731101877146E-7</v>
      </c>
      <c r="N4958" s="6">
        <f t="shared" si="1174"/>
        <v>-1.8726749999999998E-5</v>
      </c>
      <c r="O4958" s="13">
        <f t="shared" si="1166"/>
        <v>1.00042470625E-5</v>
      </c>
      <c r="P4958" s="6">
        <f t="shared" si="1175"/>
        <v>38.433334118189009</v>
      </c>
      <c r="Q4958" s="7">
        <f t="shared" si="1176"/>
        <v>39.588169519511069</v>
      </c>
      <c r="R4958" s="7">
        <f t="shared" si="1177"/>
        <v>-3.9118304804889306</v>
      </c>
    </row>
    <row r="4959" spans="1:18" x14ac:dyDescent="0.2">
      <c r="A4959" s="7">
        <v>-16.138500000000001</v>
      </c>
      <c r="B4959" s="6">
        <v>33.1875</v>
      </c>
      <c r="C4959" s="1">
        <v>43.5</v>
      </c>
      <c r="D4959" s="1">
        <f t="shared" si="1167"/>
        <v>-1.6138500000000001E-5</v>
      </c>
      <c r="E4959" s="6">
        <f t="shared" si="1163"/>
        <v>1.6164788867934372E-14</v>
      </c>
      <c r="F4959" s="6">
        <f t="shared" si="1168"/>
        <v>-2.8730997062499998E-5</v>
      </c>
      <c r="G4959" s="13">
        <f t="shared" si="1164"/>
        <v>1.2592497062499997E-5</v>
      </c>
      <c r="H4959" s="6">
        <f t="shared" si="1165"/>
        <v>39.748272199893677</v>
      </c>
      <c r="I4959" s="6">
        <f t="shared" si="1169"/>
        <v>-3.7517278001063232</v>
      </c>
      <c r="J4959" s="6">
        <f t="shared" si="1170"/>
        <v>33.17579159282662</v>
      </c>
      <c r="K4959" s="6">
        <f t="shared" si="1171"/>
        <v>5.8542035866899766E-3</v>
      </c>
      <c r="L4959" s="6">
        <f t="shared" si="1172"/>
        <v>-1.7067591226777474E-5</v>
      </c>
      <c r="M4959" s="14">
        <f t="shared" si="1173"/>
        <v>4.6454561338873617E-7</v>
      </c>
      <c r="N4959" s="6">
        <f t="shared" si="1174"/>
        <v>-1.6138500000000001E-5</v>
      </c>
      <c r="O4959" s="13">
        <f t="shared" si="1166"/>
        <v>1.2592497062499997E-5</v>
      </c>
      <c r="P4959" s="6">
        <f t="shared" si="1175"/>
        <v>39.748272199893677</v>
      </c>
      <c r="Q4959" s="7">
        <f t="shared" si="1176"/>
        <v>39.620190055587592</v>
      </c>
      <c r="R4959" s="7">
        <f t="shared" si="1177"/>
        <v>-3.8798099444124077</v>
      </c>
    </row>
    <row r="4960" spans="1:18" x14ac:dyDescent="0.2">
      <c r="A4960" s="7">
        <v>-17.3565</v>
      </c>
      <c r="B4960" s="6">
        <v>33.1875</v>
      </c>
      <c r="C4960" s="1">
        <v>43.5</v>
      </c>
      <c r="D4960" s="1">
        <f t="shared" si="1167"/>
        <v>-1.7356499999999999E-5</v>
      </c>
      <c r="E4960" s="6">
        <f t="shared" si="1163"/>
        <v>1.6164788867934372E-14</v>
      </c>
      <c r="F4960" s="6">
        <f t="shared" si="1168"/>
        <v>-2.8730997062499998E-5</v>
      </c>
      <c r="G4960" s="13">
        <f t="shared" si="1164"/>
        <v>1.1374497062499999E-5</v>
      </c>
      <c r="H4960" s="6">
        <f t="shared" si="1165"/>
        <v>39.131546603049742</v>
      </c>
      <c r="I4960" s="6">
        <f t="shared" si="1169"/>
        <v>-4.3684533969502581</v>
      </c>
      <c r="J4960" s="6">
        <f t="shared" si="1170"/>
        <v>33.180474955695971</v>
      </c>
      <c r="K4960" s="6">
        <f t="shared" si="1171"/>
        <v>3.5125221520146965E-3</v>
      </c>
      <c r="L4960" s="6">
        <f t="shared" si="1172"/>
        <v>-1.6939554736066485E-5</v>
      </c>
      <c r="M4960" s="14">
        <f t="shared" si="1173"/>
        <v>-2.0847263196675695E-7</v>
      </c>
      <c r="N4960" s="6">
        <f t="shared" si="1174"/>
        <v>-1.7356499999999999E-5</v>
      </c>
      <c r="O4960" s="13">
        <f t="shared" si="1166"/>
        <v>1.1374497062499999E-5</v>
      </c>
      <c r="P4960" s="6">
        <f t="shared" si="1175"/>
        <v>39.131546603049742</v>
      </c>
      <c r="Q4960" s="7">
        <f t="shared" si="1176"/>
        <v>39.522461365080026</v>
      </c>
      <c r="R4960" s="7">
        <f t="shared" si="1177"/>
        <v>-3.9775386349199735</v>
      </c>
    </row>
    <row r="4961" spans="1:18" x14ac:dyDescent="0.2">
      <c r="A4961" s="7">
        <v>-18.422249999999998</v>
      </c>
      <c r="B4961" s="6">
        <v>33.1875</v>
      </c>
      <c r="C4961" s="1">
        <v>43.5</v>
      </c>
      <c r="D4961" s="1">
        <f t="shared" si="1167"/>
        <v>-1.8422249999999998E-5</v>
      </c>
      <c r="E4961" s="6">
        <f t="shared" si="1163"/>
        <v>1.6164788867934372E-14</v>
      </c>
      <c r="F4961" s="6">
        <f t="shared" si="1168"/>
        <v>-2.8730997062499998E-5</v>
      </c>
      <c r="G4961" s="13">
        <f t="shared" si="1164"/>
        <v>1.03087470625E-5</v>
      </c>
      <c r="H4961" s="6">
        <f t="shared" si="1165"/>
        <v>38.588898216821519</v>
      </c>
      <c r="I4961" s="6">
        <f t="shared" si="1169"/>
        <v>-4.9111017831784807</v>
      </c>
      <c r="J4961" s="6">
        <f t="shared" si="1170"/>
        <v>33.183284973417585</v>
      </c>
      <c r="K4961" s="6">
        <f t="shared" si="1171"/>
        <v>2.1075132912073968E-3</v>
      </c>
      <c r="L4961" s="6">
        <f t="shared" si="1172"/>
        <v>-1.7319482841639888E-5</v>
      </c>
      <c r="M4961" s="14">
        <f t="shared" si="1173"/>
        <v>-5.5138357918005482E-7</v>
      </c>
      <c r="N4961" s="6">
        <f t="shared" si="1174"/>
        <v>-1.8422249999999998E-5</v>
      </c>
      <c r="O4961" s="13">
        <f t="shared" si="1166"/>
        <v>1.03087470625E-5</v>
      </c>
      <c r="P4961" s="6">
        <f t="shared" si="1175"/>
        <v>38.588898216821519</v>
      </c>
      <c r="Q4961" s="7">
        <f t="shared" si="1176"/>
        <v>39.335748735428325</v>
      </c>
      <c r="R4961" s="7">
        <f t="shared" si="1177"/>
        <v>-4.1642512645716749</v>
      </c>
    </row>
    <row r="4962" spans="1:18" x14ac:dyDescent="0.2">
      <c r="A4962" s="7">
        <v>-15.072749999999999</v>
      </c>
      <c r="B4962" s="6">
        <v>33.25</v>
      </c>
      <c r="C4962" s="1">
        <v>43.5</v>
      </c>
      <c r="D4962" s="1">
        <f t="shared" si="1167"/>
        <v>-1.5072749999999999E-5</v>
      </c>
      <c r="E4962" s="6">
        <f t="shared" si="1163"/>
        <v>1.6165691665550001E-14</v>
      </c>
      <c r="F4962" s="6">
        <f t="shared" si="1168"/>
        <v>-2.8671945675000002E-5</v>
      </c>
      <c r="G4962" s="13">
        <f t="shared" si="1164"/>
        <v>1.3599195675000003E-5</v>
      </c>
      <c r="H4962" s="6">
        <f t="shared" si="1165"/>
        <v>40.313254653426952</v>
      </c>
      <c r="I4962" s="6">
        <f t="shared" si="1169"/>
        <v>-3.1867453465730478</v>
      </c>
      <c r="J4962" s="6">
        <f t="shared" si="1170"/>
        <v>33.197470984050554</v>
      </c>
      <c r="K4962" s="6">
        <f t="shared" si="1171"/>
        <v>2.6264507974723017E-2</v>
      </c>
      <c r="L4962" s="6">
        <f t="shared" si="1172"/>
        <v>-1.7090689704983932E-5</v>
      </c>
      <c r="M4962" s="14">
        <f t="shared" si="1173"/>
        <v>1.0089698524919664E-6</v>
      </c>
      <c r="N4962" s="6">
        <f t="shared" si="1174"/>
        <v>-1.5072749999999999E-5</v>
      </c>
      <c r="O4962" s="13">
        <f t="shared" si="1166"/>
        <v>1.3599195675000003E-5</v>
      </c>
      <c r="P4962" s="6">
        <f t="shared" si="1175"/>
        <v>40.313254653426952</v>
      </c>
      <c r="Q4962" s="7">
        <f t="shared" si="1176"/>
        <v>39.531249919028056</v>
      </c>
      <c r="R4962" s="7">
        <f t="shared" si="1177"/>
        <v>-3.9687500809719438</v>
      </c>
    </row>
    <row r="4963" spans="1:18" x14ac:dyDescent="0.2">
      <c r="A4963" s="7">
        <v>-16.138500000000001</v>
      </c>
      <c r="B4963" s="6">
        <v>33.25</v>
      </c>
      <c r="C4963" s="1">
        <v>43.5</v>
      </c>
      <c r="D4963" s="1">
        <f t="shared" si="1167"/>
        <v>-1.6138500000000001E-5</v>
      </c>
      <c r="E4963" s="6">
        <f t="shared" si="1163"/>
        <v>1.6165691665550001E-14</v>
      </c>
      <c r="F4963" s="6">
        <f t="shared" si="1168"/>
        <v>-2.8671945675000002E-5</v>
      </c>
      <c r="G4963" s="13">
        <f t="shared" si="1164"/>
        <v>1.2533445675000001E-5</v>
      </c>
      <c r="H4963" s="6">
        <f t="shared" si="1165"/>
        <v>39.776771330774977</v>
      </c>
      <c r="I4963" s="6">
        <f t="shared" si="1169"/>
        <v>-3.7232286692250227</v>
      </c>
      <c r="J4963" s="6">
        <f t="shared" si="1170"/>
        <v>33.218482590430334</v>
      </c>
      <c r="K4963" s="6">
        <f t="shared" si="1171"/>
        <v>1.57587047848331E-2</v>
      </c>
      <c r="L4963" s="6">
        <f t="shared" si="1172"/>
        <v>-1.649666382299036E-5</v>
      </c>
      <c r="M4963" s="14">
        <f t="shared" si="1173"/>
        <v>1.7908191149517952E-7</v>
      </c>
      <c r="N4963" s="6">
        <f t="shared" si="1174"/>
        <v>-1.6138500000000001E-5</v>
      </c>
      <c r="O4963" s="13">
        <f t="shared" si="1166"/>
        <v>1.2533445675000001E-5</v>
      </c>
      <c r="P4963" s="6">
        <f t="shared" si="1175"/>
        <v>39.776771330774977</v>
      </c>
      <c r="Q4963" s="7">
        <f t="shared" si="1176"/>
        <v>39.580354201377446</v>
      </c>
      <c r="R4963" s="7">
        <f t="shared" si="1177"/>
        <v>-3.9196457986225539</v>
      </c>
    </row>
    <row r="4964" spans="1:18" x14ac:dyDescent="0.2">
      <c r="A4964" s="7">
        <v>-17.204249999999998</v>
      </c>
      <c r="B4964" s="6">
        <v>33.25</v>
      </c>
      <c r="C4964" s="1">
        <v>43.5</v>
      </c>
      <c r="D4964" s="1">
        <f t="shared" si="1167"/>
        <v>-1.7204249999999997E-5</v>
      </c>
      <c r="E4964" s="6">
        <f t="shared" si="1163"/>
        <v>1.6165691665550001E-14</v>
      </c>
      <c r="F4964" s="6">
        <f t="shared" si="1168"/>
        <v>-2.8671945675000002E-5</v>
      </c>
      <c r="G4964" s="13">
        <f t="shared" si="1164"/>
        <v>1.1467695675000005E-5</v>
      </c>
      <c r="H4964" s="6">
        <f t="shared" si="1165"/>
        <v>39.237514480019115</v>
      </c>
      <c r="I4964" s="6">
        <f t="shared" si="1169"/>
        <v>-4.2624855199808849</v>
      </c>
      <c r="J4964" s="6">
        <f t="shared" si="1170"/>
        <v>33.231089554258205</v>
      </c>
      <c r="K4964" s="6">
        <f t="shared" si="1171"/>
        <v>9.4552228708977282E-3</v>
      </c>
      <c r="L4964" s="6">
        <f t="shared" si="1172"/>
        <v>-1.6566548293794217E-5</v>
      </c>
      <c r="M4964" s="14">
        <f t="shared" si="1173"/>
        <v>-3.1885085310288988E-7</v>
      </c>
      <c r="N4964" s="6">
        <f t="shared" si="1174"/>
        <v>-1.7204249999999997E-5</v>
      </c>
      <c r="O4964" s="13">
        <f t="shared" si="1166"/>
        <v>1.1467695675000005E-5</v>
      </c>
      <c r="P4964" s="6">
        <f t="shared" si="1175"/>
        <v>39.237514480019115</v>
      </c>
      <c r="Q4964" s="7">
        <f t="shared" si="1176"/>
        <v>39.511786257105783</v>
      </c>
      <c r="R4964" s="7">
        <f t="shared" si="1177"/>
        <v>-3.9882137428942173</v>
      </c>
    </row>
    <row r="4965" spans="1:18" x14ac:dyDescent="0.2">
      <c r="A4965" s="7">
        <v>-14.463749999999999</v>
      </c>
      <c r="B4965" s="6">
        <v>33.25</v>
      </c>
      <c r="C4965" s="1">
        <v>43.5</v>
      </c>
      <c r="D4965" s="1">
        <f t="shared" si="1167"/>
        <v>-1.4463749999999999E-5</v>
      </c>
      <c r="E4965" s="6">
        <f t="shared" si="1163"/>
        <v>1.6165691665550001E-14</v>
      </c>
      <c r="F4965" s="6">
        <f t="shared" si="1168"/>
        <v>-2.8671945675000002E-5</v>
      </c>
      <c r="G4965" s="13">
        <f t="shared" si="1164"/>
        <v>1.4208195675000004E-5</v>
      </c>
      <c r="H4965" s="6">
        <f t="shared" si="1165"/>
        <v>40.618584042250063</v>
      </c>
      <c r="I4965" s="6">
        <f t="shared" si="1169"/>
        <v>-2.8814159577499368</v>
      </c>
      <c r="J4965" s="6">
        <f t="shared" si="1170"/>
        <v>33.238653732554923</v>
      </c>
      <c r="K4965" s="6">
        <f t="shared" si="1171"/>
        <v>5.6731337225386369E-3</v>
      </c>
      <c r="L4965" s="6">
        <f t="shared" si="1172"/>
        <v>-1.627352897627653E-5</v>
      </c>
      <c r="M4965" s="14">
        <f t="shared" si="1173"/>
        <v>9.0488948813826584E-7</v>
      </c>
      <c r="N4965" s="6">
        <f t="shared" si="1174"/>
        <v>-1.4463749999999999E-5</v>
      </c>
      <c r="O4965" s="13">
        <f t="shared" si="1166"/>
        <v>1.4208195675000004E-5</v>
      </c>
      <c r="P4965" s="6">
        <f t="shared" si="1175"/>
        <v>40.618584042250063</v>
      </c>
      <c r="Q4965" s="7">
        <f t="shared" si="1176"/>
        <v>39.733145814134645</v>
      </c>
      <c r="R4965" s="7">
        <f t="shared" si="1177"/>
        <v>-3.7668541858653555</v>
      </c>
    </row>
    <row r="4966" spans="1:18" x14ac:dyDescent="0.2">
      <c r="A4966" s="7">
        <v>-16.138500000000001</v>
      </c>
      <c r="B4966" s="6">
        <v>33.25</v>
      </c>
      <c r="C4966" s="1">
        <v>43.5</v>
      </c>
      <c r="D4966" s="1">
        <f t="shared" si="1167"/>
        <v>-1.6138500000000001E-5</v>
      </c>
      <c r="E4966" s="6">
        <f t="shared" si="1163"/>
        <v>1.6165691665550001E-14</v>
      </c>
      <c r="F4966" s="6">
        <f t="shared" si="1168"/>
        <v>-2.8671945675000002E-5</v>
      </c>
      <c r="G4966" s="13">
        <f t="shared" si="1164"/>
        <v>1.2533445675000001E-5</v>
      </c>
      <c r="H4966" s="6">
        <f t="shared" si="1165"/>
        <v>39.776771330774977</v>
      </c>
      <c r="I4966" s="6">
        <f t="shared" si="1169"/>
        <v>-3.7232286692250227</v>
      </c>
      <c r="J4966" s="6">
        <f t="shared" si="1170"/>
        <v>33.243192239532952</v>
      </c>
      <c r="K4966" s="6">
        <f t="shared" si="1171"/>
        <v>3.4038802335238927E-3</v>
      </c>
      <c r="L4966" s="6">
        <f t="shared" si="1172"/>
        <v>-1.5884567385765919E-5</v>
      </c>
      <c r="M4966" s="14">
        <f t="shared" si="1173"/>
        <v>-1.2696630711704098E-7</v>
      </c>
      <c r="N4966" s="6">
        <f t="shared" si="1174"/>
        <v>-1.6138500000000001E-5</v>
      </c>
      <c r="O4966" s="13">
        <f t="shared" si="1166"/>
        <v>1.2533445675000001E-5</v>
      </c>
      <c r="P4966" s="6">
        <f t="shared" si="1175"/>
        <v>39.776771330774977</v>
      </c>
      <c r="Q4966" s="7">
        <f t="shared" si="1176"/>
        <v>39.741870917462712</v>
      </c>
      <c r="R4966" s="7">
        <f t="shared" si="1177"/>
        <v>-3.7581290825372875</v>
      </c>
    </row>
    <row r="4967" spans="1:18" x14ac:dyDescent="0.2">
      <c r="A4967" s="7">
        <v>-17.3565</v>
      </c>
      <c r="B4967" s="6">
        <v>33.25</v>
      </c>
      <c r="C4967" s="1">
        <v>43.5</v>
      </c>
      <c r="D4967" s="1">
        <f t="shared" si="1167"/>
        <v>-1.7356499999999999E-5</v>
      </c>
      <c r="E4967" s="6">
        <f t="shared" si="1163"/>
        <v>1.6165691665550001E-14</v>
      </c>
      <c r="F4967" s="6">
        <f t="shared" si="1168"/>
        <v>-2.8671945675000002E-5</v>
      </c>
      <c r="G4967" s="13">
        <f t="shared" si="1164"/>
        <v>1.1315445675000003E-5</v>
      </c>
      <c r="H4967" s="6">
        <f t="shared" si="1165"/>
        <v>39.160249420219429</v>
      </c>
      <c r="I4967" s="6">
        <f t="shared" si="1169"/>
        <v>-4.3397505797805707</v>
      </c>
      <c r="J4967" s="6">
        <f t="shared" si="1170"/>
        <v>33.245915343719773</v>
      </c>
      <c r="K4967" s="6">
        <f t="shared" si="1171"/>
        <v>2.0423281401136251E-3</v>
      </c>
      <c r="L4967" s="6">
        <f t="shared" si="1172"/>
        <v>-1.6229740431459553E-5</v>
      </c>
      <c r="M4967" s="14">
        <f t="shared" si="1173"/>
        <v>-5.633797842702229E-7</v>
      </c>
      <c r="N4967" s="6">
        <f t="shared" si="1174"/>
        <v>-1.7356499999999999E-5</v>
      </c>
      <c r="O4967" s="13">
        <f t="shared" si="1166"/>
        <v>1.1315445675000003E-5</v>
      </c>
      <c r="P4967" s="6">
        <f t="shared" si="1175"/>
        <v>39.160249420219429</v>
      </c>
      <c r="Q4967" s="7">
        <f t="shared" si="1176"/>
        <v>39.625546618014056</v>
      </c>
      <c r="R4967" s="7">
        <f t="shared" si="1177"/>
        <v>-3.8744533819859441</v>
      </c>
    </row>
    <row r="4968" spans="1:18" x14ac:dyDescent="0.2">
      <c r="A4968" s="7">
        <v>-15.225</v>
      </c>
      <c r="B4968" s="6">
        <v>33.3125</v>
      </c>
      <c r="C4968" s="1">
        <v>43.5</v>
      </c>
      <c r="D4968" s="1">
        <f t="shared" si="1167"/>
        <v>-1.5224999999999999E-5</v>
      </c>
      <c r="E4968" s="6">
        <f t="shared" si="1163"/>
        <v>1.6166593708784373E-14</v>
      </c>
      <c r="F4968" s="6">
        <f t="shared" si="1168"/>
        <v>-2.8612404149999999E-5</v>
      </c>
      <c r="G4968" s="13">
        <f t="shared" si="1164"/>
        <v>1.338740415E-5</v>
      </c>
      <c r="H4968" s="6">
        <f t="shared" si="1165"/>
        <v>40.264916396463605</v>
      </c>
      <c r="I4968" s="6">
        <f t="shared" si="1169"/>
        <v>-3.2350836035363955</v>
      </c>
      <c r="J4968" s="6">
        <f t="shared" si="1170"/>
        <v>33.260049206231862</v>
      </c>
      <c r="K4968" s="6">
        <f t="shared" si="1171"/>
        <v>2.6225396884068886E-2</v>
      </c>
      <c r="L4968" s="6">
        <f t="shared" si="1172"/>
        <v>-1.625414425887573E-5</v>
      </c>
      <c r="M4968" s="14">
        <f t="shared" si="1173"/>
        <v>5.1457212943786535E-7</v>
      </c>
      <c r="N4968" s="6">
        <f t="shared" si="1174"/>
        <v>-1.5224999999999999E-5</v>
      </c>
      <c r="O4968" s="13">
        <f t="shared" si="1166"/>
        <v>1.338740415E-5</v>
      </c>
      <c r="P4968" s="6">
        <f t="shared" si="1175"/>
        <v>40.264916396463605</v>
      </c>
      <c r="Q4968" s="7">
        <f t="shared" si="1176"/>
        <v>39.753420573703963</v>
      </c>
      <c r="R4968" s="7">
        <f t="shared" si="1177"/>
        <v>-3.7465794262960372</v>
      </c>
    </row>
    <row r="4969" spans="1:18" x14ac:dyDescent="0.2">
      <c r="A4969" s="7">
        <v>-15.98625</v>
      </c>
      <c r="B4969" s="6">
        <v>33.3125</v>
      </c>
      <c r="C4969" s="1">
        <v>43.5</v>
      </c>
      <c r="D4969" s="1">
        <f t="shared" si="1167"/>
        <v>-1.598625E-5</v>
      </c>
      <c r="E4969" s="6">
        <f t="shared" si="1163"/>
        <v>1.6166593708784373E-14</v>
      </c>
      <c r="F4969" s="6">
        <f t="shared" si="1168"/>
        <v>-2.8612404149999999E-5</v>
      </c>
      <c r="G4969" s="13">
        <f t="shared" si="1164"/>
        <v>1.2626154149999999E-5</v>
      </c>
      <c r="H4969" s="6">
        <f t="shared" si="1165"/>
        <v>39.881839357725482</v>
      </c>
      <c r="I4969" s="6">
        <f t="shared" si="1169"/>
        <v>-3.6181606422745176</v>
      </c>
      <c r="J4969" s="6">
        <f t="shared" si="1170"/>
        <v>33.281029523739114</v>
      </c>
      <c r="K4969" s="6">
        <f t="shared" si="1171"/>
        <v>1.5735238130442752E-2</v>
      </c>
      <c r="L4969" s="6">
        <f t="shared" si="1172"/>
        <v>-1.5994736555325439E-5</v>
      </c>
      <c r="M4969" s="14">
        <f t="shared" si="1173"/>
        <v>4.2432776627194971E-9</v>
      </c>
      <c r="N4969" s="6">
        <f t="shared" si="1174"/>
        <v>-1.598625E-5</v>
      </c>
      <c r="O4969" s="13">
        <f t="shared" si="1166"/>
        <v>1.2626154149999999E-5</v>
      </c>
      <c r="P4969" s="6">
        <f t="shared" si="1175"/>
        <v>39.881839357725482</v>
      </c>
      <c r="Q4969" s="7">
        <f t="shared" si="1176"/>
        <v>39.779104330508268</v>
      </c>
      <c r="R4969" s="7">
        <f t="shared" si="1177"/>
        <v>-3.7208956694917319</v>
      </c>
    </row>
    <row r="4970" spans="1:18" x14ac:dyDescent="0.2">
      <c r="A4970" s="7">
        <v>-16.747499999999999</v>
      </c>
      <c r="B4970" s="6">
        <v>33.3125</v>
      </c>
      <c r="C4970" s="1">
        <v>43.5</v>
      </c>
      <c r="D4970" s="1">
        <f t="shared" si="1167"/>
        <v>-1.6747499999999998E-5</v>
      </c>
      <c r="E4970" s="6">
        <f t="shared" si="1163"/>
        <v>1.6166593708784373E-14</v>
      </c>
      <c r="F4970" s="6">
        <f t="shared" si="1168"/>
        <v>-2.8612404149999999E-5</v>
      </c>
      <c r="G4970" s="13">
        <f t="shared" si="1164"/>
        <v>1.1864904150000001E-5</v>
      </c>
      <c r="H4970" s="6">
        <f t="shared" si="1165"/>
        <v>39.497350745696394</v>
      </c>
      <c r="I4970" s="6">
        <f t="shared" si="1169"/>
        <v>-4.0026492543036056</v>
      </c>
      <c r="J4970" s="6">
        <f t="shared" si="1170"/>
        <v>33.293617714243467</v>
      </c>
      <c r="K4970" s="6">
        <f t="shared" si="1171"/>
        <v>9.441142878266362E-3</v>
      </c>
      <c r="L4970" s="6">
        <f t="shared" si="1172"/>
        <v>-1.6143591933195261E-5</v>
      </c>
      <c r="M4970" s="14">
        <f t="shared" si="1173"/>
        <v>-3.0195403340236886E-7</v>
      </c>
      <c r="N4970" s="6">
        <f t="shared" si="1174"/>
        <v>-1.6747499999999998E-5</v>
      </c>
      <c r="O4970" s="13">
        <f t="shared" si="1166"/>
        <v>1.1864904150000001E-5</v>
      </c>
      <c r="P4970" s="6">
        <f t="shared" si="1175"/>
        <v>39.497350745696394</v>
      </c>
      <c r="Q4970" s="7">
        <f t="shared" si="1176"/>
        <v>39.722753613545891</v>
      </c>
      <c r="R4970" s="7">
        <f t="shared" si="1177"/>
        <v>-3.7772463864541095</v>
      </c>
    </row>
    <row r="4971" spans="1:18" x14ac:dyDescent="0.2">
      <c r="A4971" s="7">
        <v>-14.007</v>
      </c>
      <c r="B4971" s="6">
        <v>33.3125</v>
      </c>
      <c r="C4971" s="1">
        <v>43.5</v>
      </c>
      <c r="D4971" s="1">
        <f t="shared" si="1167"/>
        <v>-1.4006999999999998E-5</v>
      </c>
      <c r="E4971" s="6">
        <f t="shared" si="1163"/>
        <v>1.6166593708784373E-14</v>
      </c>
      <c r="F4971" s="6">
        <f t="shared" si="1168"/>
        <v>-2.8612404149999999E-5</v>
      </c>
      <c r="G4971" s="13">
        <f t="shared" si="1164"/>
        <v>1.4605404150000001E-5</v>
      </c>
      <c r="H4971" s="6">
        <f t="shared" si="1165"/>
        <v>40.874933560677334</v>
      </c>
      <c r="I4971" s="6">
        <f t="shared" si="1169"/>
        <v>-2.6250664393226657</v>
      </c>
      <c r="J4971" s="6">
        <f t="shared" si="1170"/>
        <v>33.301170628546082</v>
      </c>
      <c r="K4971" s="6">
        <f t="shared" si="1171"/>
        <v>5.6646857269591067E-3</v>
      </c>
      <c r="L4971" s="6">
        <f t="shared" si="1172"/>
        <v>-1.5837055159917155E-5</v>
      </c>
      <c r="M4971" s="14">
        <f t="shared" si="1173"/>
        <v>9.1502757995857862E-7</v>
      </c>
      <c r="N4971" s="6">
        <f t="shared" si="1174"/>
        <v>-1.4006999999999998E-5</v>
      </c>
      <c r="O4971" s="13">
        <f t="shared" si="1166"/>
        <v>1.4605404150000001E-5</v>
      </c>
      <c r="P4971" s="6">
        <f t="shared" si="1175"/>
        <v>40.874933560677334</v>
      </c>
      <c r="Q4971" s="7">
        <f t="shared" si="1176"/>
        <v>39.953189602972181</v>
      </c>
      <c r="R4971" s="7">
        <f t="shared" si="1177"/>
        <v>-3.5468103970278193</v>
      </c>
    </row>
    <row r="4972" spans="1:18" x14ac:dyDescent="0.2">
      <c r="A4972" s="7">
        <v>-15.98625</v>
      </c>
      <c r="B4972" s="6">
        <v>33.3125</v>
      </c>
      <c r="C4972" s="1">
        <v>43.5</v>
      </c>
      <c r="D4972" s="1">
        <f t="shared" si="1167"/>
        <v>-1.598625E-5</v>
      </c>
      <c r="E4972" s="6">
        <f t="shared" si="1163"/>
        <v>1.6166593708784373E-14</v>
      </c>
      <c r="F4972" s="6">
        <f t="shared" si="1168"/>
        <v>-2.8612404149999999E-5</v>
      </c>
      <c r="G4972" s="13">
        <f t="shared" si="1164"/>
        <v>1.2626154149999999E-5</v>
      </c>
      <c r="H4972" s="6">
        <f t="shared" si="1165"/>
        <v>39.881839357725482</v>
      </c>
      <c r="I4972" s="6">
        <f t="shared" si="1169"/>
        <v>-3.6181606422745176</v>
      </c>
      <c r="J4972" s="6">
        <f t="shared" si="1170"/>
        <v>33.305702377127652</v>
      </c>
      <c r="K4972" s="6">
        <f t="shared" si="1171"/>
        <v>3.3988114361740429E-3</v>
      </c>
      <c r="L4972" s="6">
        <f t="shared" si="1172"/>
        <v>-1.5500883095950292E-5</v>
      </c>
      <c r="M4972" s="14">
        <f t="shared" si="1173"/>
        <v>-2.4268345202485356E-7</v>
      </c>
      <c r="N4972" s="6">
        <f t="shared" si="1174"/>
        <v>-1.598625E-5</v>
      </c>
      <c r="O4972" s="13">
        <f t="shared" si="1166"/>
        <v>1.2626154149999999E-5</v>
      </c>
      <c r="P4972" s="6">
        <f t="shared" si="1175"/>
        <v>39.881839357725482</v>
      </c>
      <c r="Q4972" s="7">
        <f t="shared" si="1176"/>
        <v>39.938919553922844</v>
      </c>
      <c r="R4972" s="7">
        <f t="shared" si="1177"/>
        <v>-3.5610804460771561</v>
      </c>
    </row>
    <row r="4973" spans="1:18" x14ac:dyDescent="0.2">
      <c r="A4973" s="7">
        <v>-16.290749999999999</v>
      </c>
      <c r="B4973" s="6">
        <v>33.3125</v>
      </c>
      <c r="C4973" s="1">
        <v>43.5</v>
      </c>
      <c r="D4973" s="1">
        <f t="shared" si="1167"/>
        <v>-1.629075E-5</v>
      </c>
      <c r="E4973" s="6">
        <f t="shared" si="1163"/>
        <v>1.6166593708784373E-14</v>
      </c>
      <c r="F4973" s="6">
        <f t="shared" si="1168"/>
        <v>-2.8612404149999999E-5</v>
      </c>
      <c r="G4973" s="13">
        <f t="shared" si="1164"/>
        <v>1.2321654149999999E-5</v>
      </c>
      <c r="H4973" s="6">
        <f t="shared" si="1165"/>
        <v>39.728213981024453</v>
      </c>
      <c r="I4973" s="6">
        <f t="shared" si="1169"/>
        <v>-3.771786018975547</v>
      </c>
      <c r="J4973" s="6">
        <f t="shared" si="1170"/>
        <v>33.308421426276588</v>
      </c>
      <c r="K4973" s="6">
        <f t="shared" si="1171"/>
        <v>2.0392868617058468E-3</v>
      </c>
      <c r="L4973" s="6">
        <f t="shared" si="1172"/>
        <v>-1.5755929857570175E-5</v>
      </c>
      <c r="M4973" s="14">
        <f t="shared" si="1173"/>
        <v>-2.6741007121491256E-7</v>
      </c>
      <c r="N4973" s="6">
        <f t="shared" si="1174"/>
        <v>-1.629075E-5</v>
      </c>
      <c r="O4973" s="13">
        <f t="shared" si="1166"/>
        <v>1.2321654149999999E-5</v>
      </c>
      <c r="P4973" s="6">
        <f t="shared" si="1175"/>
        <v>39.728213981024453</v>
      </c>
      <c r="Q4973" s="7">
        <f t="shared" si="1176"/>
        <v>39.896778439343166</v>
      </c>
      <c r="R4973" s="7">
        <f t="shared" si="1177"/>
        <v>-3.6032215606568343</v>
      </c>
    </row>
    <row r="4974" spans="1:18" x14ac:dyDescent="0.2">
      <c r="A4974" s="7">
        <v>-14.15925</v>
      </c>
      <c r="B4974" s="6">
        <v>33.375</v>
      </c>
      <c r="C4974" s="1">
        <v>43.5</v>
      </c>
      <c r="D4974" s="1">
        <f t="shared" si="1167"/>
        <v>-1.415925E-5</v>
      </c>
      <c r="E4974" s="6">
        <f t="shared" si="1163"/>
        <v>1.6167494997637502E-14</v>
      </c>
      <c r="F4974" s="6">
        <f t="shared" si="1168"/>
        <v>-2.8552372487499995E-5</v>
      </c>
      <c r="G4974" s="13">
        <f t="shared" si="1164"/>
        <v>1.4393122487499995E-5</v>
      </c>
      <c r="H4974" s="6">
        <f t="shared" si="1165"/>
        <v>40.826623228514109</v>
      </c>
      <c r="I4974" s="6">
        <f t="shared" si="1169"/>
        <v>-2.6733767714858914</v>
      </c>
      <c r="J4974" s="6">
        <f t="shared" si="1170"/>
        <v>33.322552855765956</v>
      </c>
      <c r="K4974" s="6">
        <f t="shared" si="1171"/>
        <v>2.6223572117022087E-2</v>
      </c>
      <c r="L4974" s="6">
        <f t="shared" si="1172"/>
        <v>-1.5543557914542104E-5</v>
      </c>
      <c r="M4974" s="14">
        <f t="shared" si="1173"/>
        <v>6.9215395727105189E-7</v>
      </c>
      <c r="N4974" s="6">
        <f t="shared" si="1174"/>
        <v>-1.415925E-5</v>
      </c>
      <c r="O4974" s="13">
        <f t="shared" si="1166"/>
        <v>1.4393122487499995E-5</v>
      </c>
      <c r="P4974" s="6">
        <f t="shared" si="1175"/>
        <v>40.826623228514109</v>
      </c>
      <c r="Q4974" s="7">
        <f t="shared" si="1176"/>
        <v>40.082747397177357</v>
      </c>
      <c r="R4974" s="7">
        <f t="shared" si="1177"/>
        <v>-3.4172526028226429</v>
      </c>
    </row>
    <row r="4975" spans="1:18" x14ac:dyDescent="0.2">
      <c r="A4975" s="7">
        <v>-15.529500000000001</v>
      </c>
      <c r="B4975" s="6">
        <v>33.375</v>
      </c>
      <c r="C4975" s="1">
        <v>43.5</v>
      </c>
      <c r="D4975" s="1">
        <f t="shared" si="1167"/>
        <v>-1.5529500000000001E-5</v>
      </c>
      <c r="E4975" s="6">
        <f t="shared" si="1163"/>
        <v>1.6167494997637502E-14</v>
      </c>
      <c r="F4975" s="6">
        <f t="shared" si="1168"/>
        <v>-2.8552372487499995E-5</v>
      </c>
      <c r="G4975" s="13">
        <f t="shared" si="1164"/>
        <v>1.3022872487499994E-5</v>
      </c>
      <c r="H4975" s="6">
        <f t="shared" si="1165"/>
        <v>40.139823080967801</v>
      </c>
      <c r="I4975" s="6">
        <f t="shared" si="1169"/>
        <v>-3.3601769190321988</v>
      </c>
      <c r="J4975" s="6">
        <f t="shared" si="1170"/>
        <v>33.343531713459569</v>
      </c>
      <c r="K4975" s="6">
        <f t="shared" si="1171"/>
        <v>1.5734143270215384E-2</v>
      </c>
      <c r="L4975" s="6">
        <f t="shared" si="1172"/>
        <v>-1.5263884748725264E-5</v>
      </c>
      <c r="M4975" s="14">
        <f t="shared" si="1173"/>
        <v>-1.3280762563736841E-7</v>
      </c>
      <c r="N4975" s="6">
        <f t="shared" si="1174"/>
        <v>-1.5529500000000001E-5</v>
      </c>
      <c r="O4975" s="13">
        <f t="shared" si="1166"/>
        <v>1.3022872487499994E-5</v>
      </c>
      <c r="P4975" s="6">
        <f t="shared" si="1175"/>
        <v>40.139823080967801</v>
      </c>
      <c r="Q4975" s="7">
        <f t="shared" si="1176"/>
        <v>40.094162533935446</v>
      </c>
      <c r="R4975" s="7">
        <f t="shared" si="1177"/>
        <v>-3.4058374660645541</v>
      </c>
    </row>
    <row r="4976" spans="1:18" x14ac:dyDescent="0.2">
      <c r="A4976" s="7">
        <v>-15.072749999999999</v>
      </c>
      <c r="B4976" s="6">
        <v>33.375</v>
      </c>
      <c r="C4976" s="1">
        <v>43.5</v>
      </c>
      <c r="D4976" s="1">
        <f t="shared" si="1167"/>
        <v>-1.5072749999999999E-5</v>
      </c>
      <c r="E4976" s="6">
        <f t="shared" si="1163"/>
        <v>1.6167494997637502E-14</v>
      </c>
      <c r="F4976" s="6">
        <f t="shared" si="1168"/>
        <v>-2.8552372487499995E-5</v>
      </c>
      <c r="G4976" s="13">
        <f t="shared" si="1164"/>
        <v>1.3479622487499996E-5</v>
      </c>
      <c r="H4976" s="6">
        <f t="shared" si="1165"/>
        <v>40.369258212367185</v>
      </c>
      <c r="I4976" s="6">
        <f t="shared" si="1169"/>
        <v>-3.1307417876328145</v>
      </c>
      <c r="J4976" s="6">
        <f t="shared" si="1170"/>
        <v>33.356119028075739</v>
      </c>
      <c r="K4976" s="6">
        <f t="shared" si="1171"/>
        <v>9.4404859621306514E-3</v>
      </c>
      <c r="L4976" s="6">
        <f t="shared" si="1172"/>
        <v>-1.5278780849235157E-5</v>
      </c>
      <c r="M4976" s="14">
        <f t="shared" si="1173"/>
        <v>1.0301542461757908E-7</v>
      </c>
      <c r="N4976" s="6">
        <f t="shared" si="1174"/>
        <v>-1.5072749999999999E-5</v>
      </c>
      <c r="O4976" s="13">
        <f t="shared" si="1166"/>
        <v>1.3479622487499996E-5</v>
      </c>
      <c r="P4976" s="6">
        <f t="shared" si="1175"/>
        <v>40.369258212367185</v>
      </c>
      <c r="Q4976" s="7">
        <f t="shared" si="1176"/>
        <v>40.149181669621797</v>
      </c>
      <c r="R4976" s="7">
        <f t="shared" si="1177"/>
        <v>-3.3508183303782033</v>
      </c>
    </row>
    <row r="4977" spans="1:18" x14ac:dyDescent="0.2">
      <c r="A4977" s="7">
        <v>-12.18</v>
      </c>
      <c r="B4977" s="6">
        <v>33.375</v>
      </c>
      <c r="C4977" s="1">
        <v>43.5</v>
      </c>
      <c r="D4977" s="1">
        <f t="shared" si="1167"/>
        <v>-1.2179999999999999E-5</v>
      </c>
      <c r="E4977" s="6">
        <f t="shared" si="1163"/>
        <v>1.6167494997637502E-14</v>
      </c>
      <c r="F4977" s="6">
        <f t="shared" si="1168"/>
        <v>-2.8552372487499995E-5</v>
      </c>
      <c r="G4977" s="13">
        <f t="shared" si="1164"/>
        <v>1.6372372487499997E-5</v>
      </c>
      <c r="H4977" s="6">
        <f t="shared" si="1165"/>
        <v>41.810780667654967</v>
      </c>
      <c r="I4977" s="6">
        <f t="shared" si="1169"/>
        <v>-1.6892193323450329</v>
      </c>
      <c r="J4977" s="6">
        <f t="shared" si="1170"/>
        <v>33.363671416845449</v>
      </c>
      <c r="K4977" s="6">
        <f t="shared" si="1171"/>
        <v>5.6642915772755487E-3</v>
      </c>
      <c r="L4977" s="6">
        <f t="shared" si="1172"/>
        <v>-1.4617818509541094E-5</v>
      </c>
      <c r="M4977" s="14">
        <f t="shared" si="1173"/>
        <v>1.2189092547705478E-6</v>
      </c>
      <c r="N4977" s="6">
        <f t="shared" si="1174"/>
        <v>-1.2179999999999999E-5</v>
      </c>
      <c r="O4977" s="13">
        <f t="shared" si="1166"/>
        <v>1.6372372487499997E-5</v>
      </c>
      <c r="P4977" s="6">
        <f t="shared" si="1175"/>
        <v>41.810780667654967</v>
      </c>
      <c r="Q4977" s="7">
        <f t="shared" si="1176"/>
        <v>40.481501469228434</v>
      </c>
      <c r="R4977" s="7">
        <f t="shared" si="1177"/>
        <v>-3.0184985307715664</v>
      </c>
    </row>
    <row r="4978" spans="1:18" x14ac:dyDescent="0.2">
      <c r="A4978" s="7">
        <v>-13.854749999999999</v>
      </c>
      <c r="B4978" s="6">
        <v>33.375</v>
      </c>
      <c r="C4978" s="1">
        <v>43.5</v>
      </c>
      <c r="D4978" s="1">
        <f t="shared" si="1167"/>
        <v>-1.3854749999999998E-5</v>
      </c>
      <c r="E4978" s="6">
        <f t="shared" si="1163"/>
        <v>1.6167494997637502E-14</v>
      </c>
      <c r="F4978" s="6">
        <f t="shared" si="1168"/>
        <v>-2.8552372487499995E-5</v>
      </c>
      <c r="G4978" s="13">
        <f t="shared" si="1164"/>
        <v>1.4697622487499997E-5</v>
      </c>
      <c r="H4978" s="6">
        <f t="shared" si="1165"/>
        <v>40.978635008524464</v>
      </c>
      <c r="I4978" s="6">
        <f t="shared" si="1169"/>
        <v>-2.5213649914755365</v>
      </c>
      <c r="J4978" s="6">
        <f t="shared" si="1170"/>
        <v>33.368202850107266</v>
      </c>
      <c r="K4978" s="6">
        <f t="shared" si="1171"/>
        <v>3.3985749463667503E-3</v>
      </c>
      <c r="L4978" s="6">
        <f t="shared" si="1172"/>
        <v>-1.3977641105724655E-5</v>
      </c>
      <c r="M4978" s="14">
        <f t="shared" si="1173"/>
        <v>6.1445552862328691E-8</v>
      </c>
      <c r="N4978" s="6">
        <f t="shared" si="1174"/>
        <v>-1.3854749999999998E-5</v>
      </c>
      <c r="O4978" s="13">
        <f t="shared" si="1166"/>
        <v>1.4697622487499997E-5</v>
      </c>
      <c r="P4978" s="6">
        <f t="shared" si="1175"/>
        <v>40.978635008524464</v>
      </c>
      <c r="Q4978" s="7">
        <f t="shared" si="1176"/>
        <v>40.580928177087642</v>
      </c>
      <c r="R4978" s="7">
        <f t="shared" si="1177"/>
        <v>-2.9190718229123576</v>
      </c>
    </row>
    <row r="4979" spans="1:18" x14ac:dyDescent="0.2">
      <c r="A4979" s="7">
        <v>-17.052</v>
      </c>
      <c r="B4979" s="6">
        <v>33.375</v>
      </c>
      <c r="C4979" s="1">
        <v>43.5</v>
      </c>
      <c r="D4979" s="1">
        <f t="shared" si="1167"/>
        <v>-1.7051999999999999E-5</v>
      </c>
      <c r="E4979" s="6">
        <f t="shared" si="1163"/>
        <v>1.6167494997637502E-14</v>
      </c>
      <c r="F4979" s="6">
        <f t="shared" si="1168"/>
        <v>-2.8552372487499995E-5</v>
      </c>
      <c r="G4979" s="13">
        <f t="shared" si="1164"/>
        <v>1.1500372487499997E-5</v>
      </c>
      <c r="H4979" s="6">
        <f t="shared" si="1165"/>
        <v>39.371376089602052</v>
      </c>
      <c r="I4979" s="6">
        <f t="shared" si="1169"/>
        <v>-4.1286239103979483</v>
      </c>
      <c r="J4979" s="6">
        <f t="shared" si="1170"/>
        <v>33.370921710064366</v>
      </c>
      <c r="K4979" s="6">
        <f t="shared" si="1171"/>
        <v>2.039144967817208E-3</v>
      </c>
      <c r="L4979" s="6">
        <f t="shared" si="1172"/>
        <v>-1.4567934663434793E-5</v>
      </c>
      <c r="M4979" s="14">
        <f t="shared" si="1173"/>
        <v>-1.2420326682826029E-6</v>
      </c>
      <c r="N4979" s="6">
        <f t="shared" si="1174"/>
        <v>-1.7051999999999999E-5</v>
      </c>
      <c r="O4979" s="13">
        <f t="shared" si="1166"/>
        <v>1.1500372487499997E-5</v>
      </c>
      <c r="P4979" s="6">
        <f t="shared" si="1175"/>
        <v>39.371376089602052</v>
      </c>
      <c r="Q4979" s="7">
        <f t="shared" si="1176"/>
        <v>40.339017759590526</v>
      </c>
      <c r="R4979" s="7">
        <f t="shared" si="1177"/>
        <v>-3.1609822404094743</v>
      </c>
    </row>
    <row r="4980" spans="1:18" x14ac:dyDescent="0.2">
      <c r="A4980" s="7">
        <v>-14.616</v>
      </c>
      <c r="B4980" s="6">
        <v>33.4375</v>
      </c>
      <c r="C4980" s="1">
        <v>43.5</v>
      </c>
      <c r="D4980" s="1">
        <f t="shared" si="1167"/>
        <v>-1.4615999999999999E-5</v>
      </c>
      <c r="E4980" s="6">
        <f t="shared" si="1163"/>
        <v>1.6168395532109378E-14</v>
      </c>
      <c r="F4980" s="6">
        <f t="shared" si="1168"/>
        <v>-2.8491850687500001E-5</v>
      </c>
      <c r="G4980" s="13">
        <f t="shared" si="1164"/>
        <v>1.3875850687500003E-5</v>
      </c>
      <c r="H4980" s="6">
        <f t="shared" si="1165"/>
        <v>40.625798336118123</v>
      </c>
      <c r="I4980" s="6">
        <f t="shared" si="1169"/>
        <v>-2.8742016638818768</v>
      </c>
      <c r="J4980" s="6">
        <f t="shared" si="1170"/>
        <v>33.385053026038619</v>
      </c>
      <c r="K4980" s="6">
        <f t="shared" si="1171"/>
        <v>2.6223486980690325E-2</v>
      </c>
      <c r="L4980" s="6">
        <f t="shared" si="1172"/>
        <v>-1.5074360798060875E-5</v>
      </c>
      <c r="M4980" s="14">
        <f t="shared" si="1173"/>
        <v>2.2918039903043814E-7</v>
      </c>
      <c r="N4980" s="6">
        <f t="shared" si="1174"/>
        <v>-1.4615999999999999E-5</v>
      </c>
      <c r="O4980" s="13">
        <f t="shared" si="1166"/>
        <v>1.3875850687500003E-5</v>
      </c>
      <c r="P4980" s="6">
        <f t="shared" si="1175"/>
        <v>40.625798336118123</v>
      </c>
      <c r="Q4980" s="7">
        <f t="shared" si="1176"/>
        <v>40.396373874896049</v>
      </c>
      <c r="R4980" s="7">
        <f t="shared" si="1177"/>
        <v>-3.1036261251039505</v>
      </c>
    </row>
    <row r="4981" spans="1:18" x14ac:dyDescent="0.2">
      <c r="A4981" s="7">
        <v>-16.747499999999999</v>
      </c>
      <c r="B4981" s="6">
        <v>33.4375</v>
      </c>
      <c r="C4981" s="1">
        <v>43.5</v>
      </c>
      <c r="D4981" s="1">
        <f t="shared" si="1167"/>
        <v>-1.6747499999999998E-5</v>
      </c>
      <c r="E4981" s="6">
        <f t="shared" si="1163"/>
        <v>1.6168395532109378E-14</v>
      </c>
      <c r="F4981" s="6">
        <f t="shared" si="1168"/>
        <v>-2.8491850687500001E-5</v>
      </c>
      <c r="G4981" s="13">
        <f t="shared" si="1164"/>
        <v>1.1744350687500003E-5</v>
      </c>
      <c r="H4981" s="6">
        <f t="shared" si="1165"/>
        <v>39.553471881790074</v>
      </c>
      <c r="I4981" s="6">
        <f t="shared" si="1169"/>
        <v>-3.9465281182099261</v>
      </c>
      <c r="J4981" s="6">
        <f t="shared" si="1170"/>
        <v>33.406031815623166</v>
      </c>
      <c r="K4981" s="6">
        <f t="shared" si="1171"/>
        <v>1.5734092188417037E-2</v>
      </c>
      <c r="L4981" s="6">
        <f t="shared" si="1172"/>
        <v>-1.5317316478836524E-5</v>
      </c>
      <c r="M4981" s="14">
        <f t="shared" si="1173"/>
        <v>-7.1509176058173705E-7</v>
      </c>
      <c r="N4981" s="6">
        <f t="shared" si="1174"/>
        <v>-1.6747499999999998E-5</v>
      </c>
      <c r="O4981" s="13">
        <f t="shared" si="1166"/>
        <v>1.1744350687500003E-5</v>
      </c>
      <c r="P4981" s="6">
        <f t="shared" si="1175"/>
        <v>39.553471881790074</v>
      </c>
      <c r="Q4981" s="7">
        <f t="shared" si="1176"/>
        <v>40.227793476274854</v>
      </c>
      <c r="R4981" s="7">
        <f t="shared" si="1177"/>
        <v>-3.2722065237251456</v>
      </c>
    </row>
    <row r="4982" spans="1:18" x14ac:dyDescent="0.2">
      <c r="A4982" s="7">
        <v>-18.879000000000001</v>
      </c>
      <c r="B4982" s="6">
        <v>33.4375</v>
      </c>
      <c r="C4982" s="1">
        <v>43.5</v>
      </c>
      <c r="D4982" s="1">
        <f t="shared" si="1167"/>
        <v>-1.8879E-5</v>
      </c>
      <c r="E4982" s="6">
        <f t="shared" si="1163"/>
        <v>1.6168395532109378E-14</v>
      </c>
      <c r="F4982" s="6">
        <f t="shared" si="1168"/>
        <v>-2.8491850687500001E-5</v>
      </c>
      <c r="G4982" s="13">
        <f t="shared" si="1164"/>
        <v>9.6128506875000013E-6</v>
      </c>
      <c r="H4982" s="6">
        <f t="shared" si="1165"/>
        <v>38.469998830817246</v>
      </c>
      <c r="I4982" s="6">
        <f t="shared" si="1169"/>
        <v>-5.0300011691827535</v>
      </c>
      <c r="J4982" s="6">
        <f t="shared" si="1170"/>
        <v>33.418619089373898</v>
      </c>
      <c r="K4982" s="6">
        <f t="shared" si="1171"/>
        <v>9.4404553130509328E-3</v>
      </c>
      <c r="L4982" s="6">
        <f t="shared" si="1172"/>
        <v>-1.6315689887301914E-5</v>
      </c>
      <c r="M4982" s="14">
        <f t="shared" si="1173"/>
        <v>-1.2816550563490432E-6</v>
      </c>
      <c r="N4982" s="6">
        <f t="shared" si="1174"/>
        <v>-1.8879E-5</v>
      </c>
      <c r="O4982" s="13">
        <f t="shared" si="1166"/>
        <v>9.6128506875000013E-6</v>
      </c>
      <c r="P4982" s="6">
        <f t="shared" si="1175"/>
        <v>38.469998830817246</v>
      </c>
      <c r="Q4982" s="7">
        <f t="shared" si="1176"/>
        <v>39.876234547183337</v>
      </c>
      <c r="R4982" s="7">
        <f t="shared" si="1177"/>
        <v>-3.623765452816663</v>
      </c>
    </row>
    <row r="4983" spans="1:18" x14ac:dyDescent="0.2">
      <c r="A4983" s="7">
        <v>-15.072749999999999</v>
      </c>
      <c r="B4983" s="6">
        <v>33.4375</v>
      </c>
      <c r="C4983" s="1">
        <v>43.5</v>
      </c>
      <c r="D4983" s="1">
        <f t="shared" si="1167"/>
        <v>-1.5072749999999999E-5</v>
      </c>
      <c r="E4983" s="6">
        <f t="shared" si="1163"/>
        <v>1.6168395532109378E-14</v>
      </c>
      <c r="F4983" s="6">
        <f t="shared" si="1168"/>
        <v>-2.8491850687500001E-5</v>
      </c>
      <c r="G4983" s="13">
        <f t="shared" si="1164"/>
        <v>1.3419100687500002E-5</v>
      </c>
      <c r="H4983" s="6">
        <f t="shared" si="1165"/>
        <v>40.396939079838319</v>
      </c>
      <c r="I4983" s="6">
        <f t="shared" si="1169"/>
        <v>-3.1030609201616812</v>
      </c>
      <c r="J4983" s="6">
        <f t="shared" si="1170"/>
        <v>33.426171453624335</v>
      </c>
      <c r="K4983" s="6">
        <f t="shared" si="1171"/>
        <v>5.6642731878326913E-3</v>
      </c>
      <c r="L4983" s="6">
        <f t="shared" si="1172"/>
        <v>-1.6579763932381148E-5</v>
      </c>
      <c r="M4983" s="14">
        <f t="shared" si="1173"/>
        <v>7.5350696619057451E-7</v>
      </c>
      <c r="N4983" s="6">
        <f t="shared" si="1174"/>
        <v>-1.5072749999999999E-5</v>
      </c>
      <c r="O4983" s="13">
        <f t="shared" si="1166"/>
        <v>1.3419100687500002E-5</v>
      </c>
      <c r="P4983" s="6">
        <f t="shared" si="1175"/>
        <v>40.396939079838319</v>
      </c>
      <c r="Q4983" s="7">
        <f t="shared" si="1176"/>
        <v>39.980375453714331</v>
      </c>
      <c r="R4983" s="7">
        <f t="shared" si="1177"/>
        <v>-3.5196245462856695</v>
      </c>
    </row>
    <row r="4984" spans="1:18" x14ac:dyDescent="0.2">
      <c r="A4984" s="7">
        <v>-15.681749999999999</v>
      </c>
      <c r="B4984" s="6">
        <v>33.4375</v>
      </c>
      <c r="C4984" s="1">
        <v>43.5</v>
      </c>
      <c r="D4984" s="1">
        <f t="shared" si="1167"/>
        <v>-1.5681749999999999E-5</v>
      </c>
      <c r="E4984" s="6">
        <f t="shared" si="1163"/>
        <v>1.6168395532109378E-14</v>
      </c>
      <c r="F4984" s="6">
        <f t="shared" si="1168"/>
        <v>-2.8491850687500001E-5</v>
      </c>
      <c r="G4984" s="13">
        <f t="shared" si="1164"/>
        <v>1.2810100687500002E-5</v>
      </c>
      <c r="H4984" s="6">
        <f t="shared" si="1165"/>
        <v>40.091011703193374</v>
      </c>
      <c r="I4984" s="6">
        <f t="shared" si="1169"/>
        <v>-3.4089882968066263</v>
      </c>
      <c r="J4984" s="6">
        <f t="shared" si="1170"/>
        <v>33.430702872174599</v>
      </c>
      <c r="K4984" s="6">
        <f t="shared" si="1171"/>
        <v>3.3985639127003253E-3</v>
      </c>
      <c r="L4984" s="6">
        <f t="shared" si="1172"/>
        <v>-1.6098758359428688E-5</v>
      </c>
      <c r="M4984" s="14">
        <f t="shared" si="1173"/>
        <v>2.0850417971434419E-7</v>
      </c>
      <c r="N4984" s="6">
        <f t="shared" si="1174"/>
        <v>-1.5681749999999999E-5</v>
      </c>
      <c r="O4984" s="13">
        <f t="shared" si="1166"/>
        <v>1.2810100687500002E-5</v>
      </c>
      <c r="P4984" s="6">
        <f t="shared" si="1175"/>
        <v>40.091011703193374</v>
      </c>
      <c r="Q4984" s="7">
        <f t="shared" si="1176"/>
        <v>40.002502703610141</v>
      </c>
      <c r="R4984" s="7">
        <f t="shared" si="1177"/>
        <v>-3.4974972963898594</v>
      </c>
    </row>
    <row r="4985" spans="1:18" x14ac:dyDescent="0.2">
      <c r="A4985" s="7">
        <v>-15.681749999999999</v>
      </c>
      <c r="B4985" s="6">
        <v>33.4375</v>
      </c>
      <c r="C4985" s="1">
        <v>43.5</v>
      </c>
      <c r="D4985" s="1">
        <f t="shared" si="1167"/>
        <v>-1.5681749999999999E-5</v>
      </c>
      <c r="E4985" s="6">
        <f t="shared" si="1163"/>
        <v>1.6168395532109378E-14</v>
      </c>
      <c r="F4985" s="6">
        <f t="shared" si="1168"/>
        <v>-2.8491850687500001E-5</v>
      </c>
      <c r="G4985" s="13">
        <f t="shared" si="1164"/>
        <v>1.2810100687500002E-5</v>
      </c>
      <c r="H4985" s="6">
        <f t="shared" si="1165"/>
        <v>40.091011703193374</v>
      </c>
      <c r="I4985" s="6">
        <f t="shared" si="1169"/>
        <v>-3.4089882968066263</v>
      </c>
      <c r="J4985" s="6">
        <f t="shared" si="1170"/>
        <v>33.433421723304761</v>
      </c>
      <c r="K4985" s="6">
        <f t="shared" si="1171"/>
        <v>2.0391383476194846E-3</v>
      </c>
      <c r="L4985" s="6">
        <f t="shared" si="1172"/>
        <v>-1.5931955015657214E-5</v>
      </c>
      <c r="M4985" s="14">
        <f t="shared" si="1173"/>
        <v>1.2510250782860719E-7</v>
      </c>
      <c r="N4985" s="6">
        <f t="shared" si="1174"/>
        <v>-1.5681749999999999E-5</v>
      </c>
      <c r="O4985" s="13">
        <f t="shared" si="1166"/>
        <v>1.2810100687500002E-5</v>
      </c>
      <c r="P4985" s="6">
        <f t="shared" si="1175"/>
        <v>40.091011703193374</v>
      </c>
      <c r="Q4985" s="7">
        <f t="shared" si="1176"/>
        <v>40.020204503526784</v>
      </c>
      <c r="R4985" s="7">
        <f t="shared" si="1177"/>
        <v>-3.4797954964732156</v>
      </c>
    </row>
    <row r="4986" spans="1:18" x14ac:dyDescent="0.2">
      <c r="A4986" s="7">
        <v>-12.789</v>
      </c>
      <c r="B4986" s="6">
        <v>33.5</v>
      </c>
      <c r="C4986" s="1">
        <v>43.5</v>
      </c>
      <c r="D4986" s="1">
        <f t="shared" si="1167"/>
        <v>-1.2788999999999999E-5</v>
      </c>
      <c r="E4986" s="6">
        <f t="shared" si="1163"/>
        <v>1.6169295312199998E-14</v>
      </c>
      <c r="F4986" s="6">
        <f t="shared" si="1168"/>
        <v>-2.8430838749999997E-5</v>
      </c>
      <c r="G4986" s="13">
        <f t="shared" si="1164"/>
        <v>1.5641838749999998E-5</v>
      </c>
      <c r="H4986" s="6">
        <f t="shared" si="1165"/>
        <v>41.563370838634</v>
      </c>
      <c r="I4986" s="6">
        <f t="shared" si="1169"/>
        <v>-1.9366291613659996</v>
      </c>
      <c r="J4986" s="6">
        <f t="shared" si="1170"/>
        <v>33.447553033982857</v>
      </c>
      <c r="K4986" s="6">
        <f t="shared" si="1171"/>
        <v>2.6223483008571691E-2</v>
      </c>
      <c r="L4986" s="6">
        <f t="shared" si="1172"/>
        <v>-1.5253323009394329E-5</v>
      </c>
      <c r="M4986" s="14">
        <f t="shared" si="1173"/>
        <v>1.2321615046971648E-6</v>
      </c>
      <c r="N4986" s="6">
        <f t="shared" si="1174"/>
        <v>-1.2788999999999999E-5</v>
      </c>
      <c r="O4986" s="13">
        <f t="shared" si="1166"/>
        <v>1.5641838749999998E-5</v>
      </c>
      <c r="P4986" s="6">
        <f t="shared" si="1175"/>
        <v>41.563370838634</v>
      </c>
      <c r="Q4986" s="7">
        <f t="shared" si="1176"/>
        <v>40.328837770548233</v>
      </c>
      <c r="R4986" s="7">
        <f t="shared" si="1177"/>
        <v>-3.1711622294517667</v>
      </c>
    </row>
    <row r="4987" spans="1:18" x14ac:dyDescent="0.2">
      <c r="A4987" s="7">
        <v>-15.225</v>
      </c>
      <c r="B4987" s="6">
        <v>33.5</v>
      </c>
      <c r="C4987" s="1">
        <v>43.5</v>
      </c>
      <c r="D4987" s="1">
        <f t="shared" si="1167"/>
        <v>-1.5224999999999999E-5</v>
      </c>
      <c r="E4987" s="6">
        <f t="shared" si="1163"/>
        <v>1.6169295312199998E-14</v>
      </c>
      <c r="F4987" s="6">
        <f t="shared" si="1168"/>
        <v>-2.8430838749999997E-5</v>
      </c>
      <c r="G4987" s="13">
        <f t="shared" si="1164"/>
        <v>1.3205838749999997E-5</v>
      </c>
      <c r="H4987" s="6">
        <f t="shared" si="1165"/>
        <v>40.348032734792639</v>
      </c>
      <c r="I4987" s="6">
        <f t="shared" si="1169"/>
        <v>-3.1519672652073609</v>
      </c>
      <c r="J4987" s="6">
        <f t="shared" si="1170"/>
        <v>33.468531820389714</v>
      </c>
      <c r="K4987" s="6">
        <f t="shared" si="1171"/>
        <v>1.5734089805143014E-2</v>
      </c>
      <c r="L4987" s="6">
        <f t="shared" si="1172"/>
        <v>-1.4754793805636596E-5</v>
      </c>
      <c r="M4987" s="14">
        <f t="shared" si="1173"/>
        <v>-2.3510309718170148E-7</v>
      </c>
      <c r="N4987" s="6">
        <f t="shared" si="1174"/>
        <v>-1.5224999999999999E-5</v>
      </c>
      <c r="O4987" s="13">
        <f t="shared" si="1166"/>
        <v>1.3205838749999997E-5</v>
      </c>
      <c r="P4987" s="6">
        <f t="shared" si="1175"/>
        <v>40.348032734792639</v>
      </c>
      <c r="Q4987" s="7">
        <f t="shared" si="1176"/>
        <v>40.332676763397117</v>
      </c>
      <c r="R4987" s="7">
        <f t="shared" si="1177"/>
        <v>-3.1673232366028827</v>
      </c>
    </row>
    <row r="4988" spans="1:18" x14ac:dyDescent="0.2">
      <c r="A4988" s="7">
        <v>-16.899750000000001</v>
      </c>
      <c r="B4988" s="6">
        <v>33.5</v>
      </c>
      <c r="C4988" s="1">
        <v>43.5</v>
      </c>
      <c r="D4988" s="1">
        <f t="shared" si="1167"/>
        <v>-1.689975E-5</v>
      </c>
      <c r="E4988" s="6">
        <f t="shared" si="1163"/>
        <v>1.6169295312199998E-14</v>
      </c>
      <c r="F4988" s="6">
        <f t="shared" si="1168"/>
        <v>-2.8430838749999997E-5</v>
      </c>
      <c r="G4988" s="13">
        <f t="shared" si="1164"/>
        <v>1.1531088749999996E-5</v>
      </c>
      <c r="H4988" s="6">
        <f t="shared" si="1165"/>
        <v>39.504215741709174</v>
      </c>
      <c r="I4988" s="6">
        <f t="shared" si="1169"/>
        <v>-3.9957842582908256</v>
      </c>
      <c r="J4988" s="6">
        <f t="shared" si="1170"/>
        <v>33.481119092233826</v>
      </c>
      <c r="K4988" s="6">
        <f t="shared" si="1171"/>
        <v>9.4404538830872298E-3</v>
      </c>
      <c r="L4988" s="6">
        <f t="shared" si="1172"/>
        <v>-1.5277826283381956E-5</v>
      </c>
      <c r="M4988" s="14">
        <f t="shared" si="1173"/>
        <v>-8.1096185830902204E-7</v>
      </c>
      <c r="N4988" s="6">
        <f t="shared" si="1174"/>
        <v>-1.689975E-5</v>
      </c>
      <c r="O4988" s="13">
        <f t="shared" si="1166"/>
        <v>1.1531088749999996E-5</v>
      </c>
      <c r="P4988" s="6">
        <f t="shared" si="1175"/>
        <v>39.504215741709174</v>
      </c>
      <c r="Q4988" s="7">
        <f t="shared" si="1176"/>
        <v>40.166984559059529</v>
      </c>
      <c r="R4988" s="7">
        <f t="shared" si="1177"/>
        <v>-3.3330154409404713</v>
      </c>
    </row>
    <row r="4989" spans="1:18" x14ac:dyDescent="0.2">
      <c r="A4989" s="7">
        <v>-15.072749999999999</v>
      </c>
      <c r="B4989" s="6">
        <v>33.5</v>
      </c>
      <c r="C4989" s="1">
        <v>43.5</v>
      </c>
      <c r="D4989" s="1">
        <f t="shared" si="1167"/>
        <v>-1.5072749999999999E-5</v>
      </c>
      <c r="E4989" s="6">
        <f t="shared" si="1163"/>
        <v>1.6169295312199998E-14</v>
      </c>
      <c r="F4989" s="6">
        <f t="shared" si="1168"/>
        <v>-2.8430838749999997E-5</v>
      </c>
      <c r="G4989" s="13">
        <f t="shared" si="1164"/>
        <v>1.3358088749999998E-5</v>
      </c>
      <c r="H4989" s="6">
        <f t="shared" si="1165"/>
        <v>40.424406298876249</v>
      </c>
      <c r="I4989" s="6">
        <f t="shared" si="1169"/>
        <v>-3.0755937011237506</v>
      </c>
      <c r="J4989" s="6">
        <f t="shared" si="1170"/>
        <v>33.488671455340295</v>
      </c>
      <c r="K4989" s="6">
        <f t="shared" si="1171"/>
        <v>5.6642723298523379E-3</v>
      </c>
      <c r="L4989" s="6">
        <f t="shared" si="1172"/>
        <v>-1.5561195770029174E-5</v>
      </c>
      <c r="M4989" s="14">
        <f t="shared" si="1173"/>
        <v>2.4422288501458764E-7</v>
      </c>
      <c r="N4989" s="6">
        <f t="shared" si="1174"/>
        <v>-1.5072749999999999E-5</v>
      </c>
      <c r="O4989" s="13">
        <f t="shared" si="1166"/>
        <v>1.3358088749999998E-5</v>
      </c>
      <c r="P4989" s="6">
        <f t="shared" si="1175"/>
        <v>40.424406298876249</v>
      </c>
      <c r="Q4989" s="7">
        <f t="shared" si="1176"/>
        <v>40.218468907022874</v>
      </c>
      <c r="R4989" s="7">
        <f t="shared" si="1177"/>
        <v>-3.2815310929771258</v>
      </c>
    </row>
    <row r="4990" spans="1:18" x14ac:dyDescent="0.2">
      <c r="A4990" s="7">
        <v>-16.59525</v>
      </c>
      <c r="B4990" s="6">
        <v>33.5</v>
      </c>
      <c r="C4990" s="1">
        <v>43.5</v>
      </c>
      <c r="D4990" s="1">
        <f t="shared" si="1167"/>
        <v>-1.659525E-5</v>
      </c>
      <c r="E4990" s="6">
        <f t="shared" si="1163"/>
        <v>1.6169295312199998E-14</v>
      </c>
      <c r="F4990" s="6">
        <f t="shared" si="1168"/>
        <v>-2.8430838749999997E-5</v>
      </c>
      <c r="G4990" s="13">
        <f t="shared" si="1164"/>
        <v>1.1835588749999996E-5</v>
      </c>
      <c r="H4990" s="6">
        <f t="shared" si="1165"/>
        <v>39.658145516206957</v>
      </c>
      <c r="I4990" s="6">
        <f t="shared" si="1169"/>
        <v>-3.8418544837930426</v>
      </c>
      <c r="J4990" s="6">
        <f t="shared" si="1170"/>
        <v>33.493202873204176</v>
      </c>
      <c r="K4990" s="6">
        <f t="shared" si="1171"/>
        <v>3.3985633979121133E-3</v>
      </c>
      <c r="L4990" s="6">
        <f t="shared" si="1172"/>
        <v>-1.5670317462017504E-5</v>
      </c>
      <c r="M4990" s="14">
        <f t="shared" si="1173"/>
        <v>-4.6246626899124819E-7</v>
      </c>
      <c r="N4990" s="6">
        <f t="shared" si="1174"/>
        <v>-1.659525E-5</v>
      </c>
      <c r="O4990" s="13">
        <f t="shared" si="1166"/>
        <v>1.1835588749999996E-5</v>
      </c>
      <c r="P4990" s="6">
        <f t="shared" si="1175"/>
        <v>39.658145516206957</v>
      </c>
      <c r="Q4990" s="7">
        <f t="shared" si="1176"/>
        <v>40.106404228859695</v>
      </c>
      <c r="R4990" s="7">
        <f t="shared" si="1177"/>
        <v>-3.3935957711403049</v>
      </c>
    </row>
    <row r="4991" spans="1:18" x14ac:dyDescent="0.2">
      <c r="A4991" s="7">
        <v>-17.508749999999999</v>
      </c>
      <c r="B4991" s="6">
        <v>33.5</v>
      </c>
      <c r="C4991" s="1">
        <v>43.5</v>
      </c>
      <c r="D4991" s="1">
        <f t="shared" si="1167"/>
        <v>-1.7508749999999997E-5</v>
      </c>
      <c r="E4991" s="6">
        <f t="shared" si="1163"/>
        <v>1.6169295312199998E-14</v>
      </c>
      <c r="F4991" s="6">
        <f t="shared" si="1168"/>
        <v>-2.8430838749999997E-5</v>
      </c>
      <c r="G4991" s="13">
        <f t="shared" si="1164"/>
        <v>1.0922088749999999E-5</v>
      </c>
      <c r="H4991" s="6">
        <f t="shared" si="1165"/>
        <v>39.195672334712015</v>
      </c>
      <c r="I4991" s="6">
        <f t="shared" si="1169"/>
        <v>-4.3043276652879854</v>
      </c>
      <c r="J4991" s="6">
        <f t="shared" si="1170"/>
        <v>33.495921723922507</v>
      </c>
      <c r="K4991" s="6">
        <f t="shared" si="1171"/>
        <v>2.0391380387465574E-3</v>
      </c>
      <c r="L4991" s="6">
        <f t="shared" si="1172"/>
        <v>-1.6222990477210502E-5</v>
      </c>
      <c r="M4991" s="14">
        <f t="shared" si="1173"/>
        <v>-6.4287976139474782E-7</v>
      </c>
      <c r="N4991" s="6">
        <f t="shared" si="1174"/>
        <v>-1.7508749999999997E-5</v>
      </c>
      <c r="O4991" s="13">
        <f t="shared" si="1166"/>
        <v>1.0922088749999999E-5</v>
      </c>
      <c r="P4991" s="6">
        <f t="shared" si="1175"/>
        <v>39.195672334712015</v>
      </c>
      <c r="Q4991" s="7">
        <f t="shared" si="1176"/>
        <v>39.924257850030159</v>
      </c>
      <c r="R4991" s="7">
        <f t="shared" si="1177"/>
        <v>-3.575742149969841</v>
      </c>
    </row>
    <row r="4992" spans="1:18" x14ac:dyDescent="0.2">
      <c r="A4992" s="7">
        <v>-14.920500000000001</v>
      </c>
      <c r="B4992" s="6">
        <v>33.5625</v>
      </c>
      <c r="C4992" s="1">
        <v>43.5</v>
      </c>
      <c r="D4992" s="1">
        <f t="shared" si="1167"/>
        <v>-1.4920500000000001E-5</v>
      </c>
      <c r="E4992" s="6">
        <f t="shared" si="1163"/>
        <v>1.6170194337909375E-14</v>
      </c>
      <c r="F4992" s="6">
        <f t="shared" si="1168"/>
        <v>-2.8369336675000001E-5</v>
      </c>
      <c r="G4992" s="13">
        <f t="shared" si="1164"/>
        <v>1.3448836675000001E-5</v>
      </c>
      <c r="H4992" s="6">
        <f t="shared" si="1165"/>
        <v>40.527953761448032</v>
      </c>
      <c r="I4992" s="6">
        <f t="shared" si="1169"/>
        <v>-2.9720462385519681</v>
      </c>
      <c r="J4992" s="6">
        <f t="shared" si="1170"/>
        <v>33.510053034353504</v>
      </c>
      <c r="K4992" s="6">
        <f t="shared" si="1171"/>
        <v>2.6223482823247934E-2</v>
      </c>
      <c r="L4992" s="6">
        <f t="shared" si="1172"/>
        <v>-1.6219644286326301E-5</v>
      </c>
      <c r="M4992" s="14">
        <f t="shared" si="1173"/>
        <v>6.4957214316315036E-7</v>
      </c>
      <c r="N4992" s="6">
        <f t="shared" si="1174"/>
        <v>-1.4920500000000001E-5</v>
      </c>
      <c r="O4992" s="13">
        <f t="shared" si="1166"/>
        <v>1.3448836675000001E-5</v>
      </c>
      <c r="P4992" s="6">
        <f t="shared" si="1175"/>
        <v>40.527953761448032</v>
      </c>
      <c r="Q4992" s="7">
        <f t="shared" si="1176"/>
        <v>40.044997032313738</v>
      </c>
      <c r="R4992" s="7">
        <f t="shared" si="1177"/>
        <v>-3.4550029676862621</v>
      </c>
    </row>
    <row r="4993" spans="1:18" x14ac:dyDescent="0.2">
      <c r="A4993" s="7">
        <v>-15.529500000000001</v>
      </c>
      <c r="B4993" s="6">
        <v>33.5625</v>
      </c>
      <c r="C4993" s="1">
        <v>43.5</v>
      </c>
      <c r="D4993" s="1">
        <f t="shared" si="1167"/>
        <v>-1.5529500000000001E-5</v>
      </c>
      <c r="E4993" s="6">
        <f t="shared" si="1163"/>
        <v>1.6170194337909375E-14</v>
      </c>
      <c r="F4993" s="6">
        <f t="shared" si="1168"/>
        <v>-2.8369336675000001E-5</v>
      </c>
      <c r="G4993" s="13">
        <f t="shared" si="1164"/>
        <v>1.2839836675E-5</v>
      </c>
      <c r="H4993" s="6">
        <f t="shared" si="1165"/>
        <v>40.222444344016367</v>
      </c>
      <c r="I4993" s="6">
        <f t="shared" si="1169"/>
        <v>-3.2775556559836332</v>
      </c>
      <c r="J4993" s="6">
        <f t="shared" si="1170"/>
        <v>33.5310318206121</v>
      </c>
      <c r="K4993" s="6">
        <f t="shared" si="1171"/>
        <v>1.5734089693950182E-2</v>
      </c>
      <c r="L4993" s="6">
        <f t="shared" si="1172"/>
        <v>-1.5821786571795781E-5</v>
      </c>
      <c r="M4993" s="14">
        <f t="shared" si="1173"/>
        <v>1.4614328589789004E-7</v>
      </c>
      <c r="N4993" s="6">
        <f t="shared" si="1174"/>
        <v>-1.5529500000000001E-5</v>
      </c>
      <c r="O4993" s="13">
        <f t="shared" si="1166"/>
        <v>1.2839836675E-5</v>
      </c>
      <c r="P4993" s="6">
        <f t="shared" si="1175"/>
        <v>40.222444344016367</v>
      </c>
      <c r="Q4993" s="7">
        <f t="shared" si="1176"/>
        <v>40.080486494654266</v>
      </c>
      <c r="R4993" s="7">
        <f t="shared" si="1177"/>
        <v>-3.4195135053457335</v>
      </c>
    </row>
    <row r="4994" spans="1:18" x14ac:dyDescent="0.2">
      <c r="A4994" s="7">
        <v>-17.81325</v>
      </c>
      <c r="B4994" s="6">
        <v>33.5625</v>
      </c>
      <c r="C4994" s="1">
        <v>43.5</v>
      </c>
      <c r="D4994" s="1">
        <f t="shared" si="1167"/>
        <v>-1.7813249999999998E-5</v>
      </c>
      <c r="E4994" s="6">
        <f t="shared" si="1163"/>
        <v>1.6170194337909375E-14</v>
      </c>
      <c r="F4994" s="6">
        <f t="shared" si="1168"/>
        <v>-2.8369336675000001E-5</v>
      </c>
      <c r="G4994" s="13">
        <f t="shared" si="1164"/>
        <v>1.0556086675000004E-5</v>
      </c>
      <c r="H4994" s="6">
        <f t="shared" si="1165"/>
        <v>39.068752150738078</v>
      </c>
      <c r="I4994" s="6">
        <f t="shared" si="1169"/>
        <v>-4.4312478492619221</v>
      </c>
      <c r="J4994" s="6">
        <f t="shared" si="1170"/>
        <v>33.543619092367258</v>
      </c>
      <c r="K4994" s="6">
        <f t="shared" si="1171"/>
        <v>9.4404538163708196E-3</v>
      </c>
      <c r="L4994" s="6">
        <f t="shared" si="1172"/>
        <v>-1.616162194307747E-5</v>
      </c>
      <c r="M4994" s="14">
        <f t="shared" si="1173"/>
        <v>-8.2581402846126392E-7</v>
      </c>
      <c r="N4994" s="6">
        <f t="shared" si="1174"/>
        <v>-1.7813249999999998E-5</v>
      </c>
      <c r="O4994" s="13">
        <f t="shared" si="1166"/>
        <v>1.0556086675000004E-5</v>
      </c>
      <c r="P4994" s="6">
        <f t="shared" si="1175"/>
        <v>39.068752150738078</v>
      </c>
      <c r="Q4994" s="7">
        <f t="shared" si="1176"/>
        <v>39.878139625871029</v>
      </c>
      <c r="R4994" s="7">
        <f t="shared" si="1177"/>
        <v>-3.6218603741289712</v>
      </c>
    </row>
    <row r="4995" spans="1:18" x14ac:dyDescent="0.2">
      <c r="A4995" s="7">
        <v>-15.98625</v>
      </c>
      <c r="B4995" s="6">
        <v>33.5625</v>
      </c>
      <c r="C4995" s="1">
        <v>43.5</v>
      </c>
      <c r="D4995" s="1">
        <f t="shared" si="1167"/>
        <v>-1.598625E-5</v>
      </c>
      <c r="E4995" s="6">
        <f t="shared" si="1163"/>
        <v>1.6170194337909375E-14</v>
      </c>
      <c r="F4995" s="6">
        <f t="shared" si="1168"/>
        <v>-2.8369336675000001E-5</v>
      </c>
      <c r="G4995" s="13">
        <f t="shared" si="1164"/>
        <v>1.2383086675000002E-5</v>
      </c>
      <c r="H4995" s="6">
        <f t="shared" si="1165"/>
        <v>39.992724515833572</v>
      </c>
      <c r="I4995" s="6">
        <f t="shared" si="1169"/>
        <v>-3.5072754841664278</v>
      </c>
      <c r="J4995" s="6">
        <f t="shared" si="1170"/>
        <v>33.551171455420359</v>
      </c>
      <c r="K4995" s="6">
        <f t="shared" si="1171"/>
        <v>5.6642722898203601E-3</v>
      </c>
      <c r="L4995" s="6">
        <f t="shared" si="1172"/>
        <v>-1.6456873165846481E-5</v>
      </c>
      <c r="M4995" s="14">
        <f t="shared" si="1173"/>
        <v>2.3531158292324048E-7</v>
      </c>
      <c r="N4995" s="6">
        <f t="shared" si="1174"/>
        <v>-1.598625E-5</v>
      </c>
      <c r="O4995" s="13">
        <f t="shared" si="1166"/>
        <v>1.2383086675000002E-5</v>
      </c>
      <c r="P4995" s="6">
        <f t="shared" si="1175"/>
        <v>39.992724515833572</v>
      </c>
      <c r="Q4995" s="7">
        <f t="shared" si="1176"/>
        <v>39.901056603863537</v>
      </c>
      <c r="R4995" s="7">
        <f t="shared" si="1177"/>
        <v>-3.5989433961364625</v>
      </c>
    </row>
    <row r="4996" spans="1:18" x14ac:dyDescent="0.2">
      <c r="A4996" s="7">
        <v>-17.052</v>
      </c>
      <c r="B4996" s="6">
        <v>33.5625</v>
      </c>
      <c r="C4996" s="1">
        <v>43.5</v>
      </c>
      <c r="D4996" s="1">
        <f t="shared" si="1167"/>
        <v>-1.7051999999999999E-5</v>
      </c>
      <c r="E4996" s="6">
        <f t="shared" si="1163"/>
        <v>1.6170194337909375E-14</v>
      </c>
      <c r="F4996" s="6">
        <f t="shared" si="1168"/>
        <v>-2.8369336675000001E-5</v>
      </c>
      <c r="G4996" s="13">
        <f t="shared" si="1164"/>
        <v>1.1317336675000003E-5</v>
      </c>
      <c r="H4996" s="6">
        <f t="shared" si="1165"/>
        <v>39.454736640706756</v>
      </c>
      <c r="I4996" s="6">
        <f t="shared" si="1169"/>
        <v>-4.0452633592932443</v>
      </c>
      <c r="J4996" s="6">
        <f t="shared" si="1170"/>
        <v>33.555702873252216</v>
      </c>
      <c r="K4996" s="6">
        <f t="shared" si="1171"/>
        <v>3.3985633738922161E-3</v>
      </c>
      <c r="L4996" s="6">
        <f t="shared" si="1172"/>
        <v>-1.6481773899507887E-5</v>
      </c>
      <c r="M4996" s="14">
        <f t="shared" si="1173"/>
        <v>-2.8511305024605602E-7</v>
      </c>
      <c r="N4996" s="6">
        <f t="shared" si="1174"/>
        <v>-1.7051999999999999E-5</v>
      </c>
      <c r="O4996" s="13">
        <f t="shared" si="1166"/>
        <v>1.1317336675000003E-5</v>
      </c>
      <c r="P4996" s="6">
        <f t="shared" si="1175"/>
        <v>39.454736640706756</v>
      </c>
      <c r="Q4996" s="7">
        <f t="shared" si="1176"/>
        <v>39.811792611232178</v>
      </c>
      <c r="R4996" s="7">
        <f t="shared" si="1177"/>
        <v>-3.6882073887678217</v>
      </c>
    </row>
    <row r="4997" spans="1:18" x14ac:dyDescent="0.2">
      <c r="A4997" s="7">
        <v>-17.3565</v>
      </c>
      <c r="B4997" s="6">
        <v>33.5625</v>
      </c>
      <c r="C4997" s="1">
        <v>43.5</v>
      </c>
      <c r="D4997" s="1">
        <f t="shared" si="1167"/>
        <v>-1.7356499999999999E-5</v>
      </c>
      <c r="E4997" s="6">
        <f t="shared" si="1163"/>
        <v>1.6170194337909375E-14</v>
      </c>
      <c r="F4997" s="6">
        <f t="shared" si="1168"/>
        <v>-2.8369336675000001E-5</v>
      </c>
      <c r="G4997" s="13">
        <f t="shared" si="1164"/>
        <v>1.1012836675000003E-5</v>
      </c>
      <c r="H4997" s="6">
        <f t="shared" si="1165"/>
        <v>39.300514473191242</v>
      </c>
      <c r="I4997" s="6">
        <f t="shared" si="1169"/>
        <v>-4.1994855268087576</v>
      </c>
      <c r="J4997" s="6">
        <f t="shared" si="1170"/>
        <v>33.558421723951326</v>
      </c>
      <c r="K4997" s="6">
        <f t="shared" si="1171"/>
        <v>2.0391380243367507E-3</v>
      </c>
      <c r="L4997" s="6">
        <f t="shared" si="1172"/>
        <v>-1.6770764339704732E-5</v>
      </c>
      <c r="M4997" s="14">
        <f t="shared" si="1173"/>
        <v>-2.9286783014763336E-7</v>
      </c>
      <c r="N4997" s="6">
        <f t="shared" si="1174"/>
        <v>-1.7356499999999999E-5</v>
      </c>
      <c r="O4997" s="13">
        <f t="shared" si="1166"/>
        <v>1.1012836675000003E-5</v>
      </c>
      <c r="P4997" s="6">
        <f t="shared" si="1175"/>
        <v>39.300514473191242</v>
      </c>
      <c r="Q4997" s="7">
        <f t="shared" si="1176"/>
        <v>39.709536983623991</v>
      </c>
      <c r="R4997" s="7">
        <f t="shared" si="1177"/>
        <v>-3.7904630163760089</v>
      </c>
    </row>
    <row r="4998" spans="1:18" x14ac:dyDescent="0.2">
      <c r="A4998" s="7">
        <v>-14.76825</v>
      </c>
      <c r="B4998" s="6">
        <v>33.625</v>
      </c>
      <c r="C4998" s="1">
        <v>43.5</v>
      </c>
      <c r="D4998" s="1">
        <f t="shared" si="1167"/>
        <v>-1.4768249999999999E-5</v>
      </c>
      <c r="E4998" s="6">
        <f t="shared" si="1163"/>
        <v>1.6171092609237499E-14</v>
      </c>
      <c r="F4998" s="6">
        <f t="shared" si="1168"/>
        <v>-2.8307344462499999E-5</v>
      </c>
      <c r="G4998" s="13">
        <f t="shared" si="1164"/>
        <v>1.35390944625E-5</v>
      </c>
      <c r="H4998" s="6">
        <f t="shared" si="1165"/>
        <v>40.631184505101828</v>
      </c>
      <c r="I4998" s="6">
        <f t="shared" si="1169"/>
        <v>-2.8688154948981719</v>
      </c>
      <c r="J4998" s="6">
        <f t="shared" si="1170"/>
        <v>33.572553034370799</v>
      </c>
      <c r="K4998" s="6">
        <f t="shared" si="1171"/>
        <v>2.6223482814600629E-2</v>
      </c>
      <c r="L4998" s="6">
        <f t="shared" si="1172"/>
        <v>-1.6487408603822842E-5</v>
      </c>
      <c r="M4998" s="14">
        <f t="shared" si="1173"/>
        <v>8.595793019114214E-7</v>
      </c>
      <c r="N4998" s="6">
        <f t="shared" si="1174"/>
        <v>-1.4768249999999999E-5</v>
      </c>
      <c r="O4998" s="13">
        <f t="shared" si="1166"/>
        <v>1.35390944625E-5</v>
      </c>
      <c r="P4998" s="6">
        <f t="shared" si="1175"/>
        <v>40.631184505101828</v>
      </c>
      <c r="Q4998" s="7">
        <f t="shared" si="1176"/>
        <v>39.89386648791956</v>
      </c>
      <c r="R4998" s="7">
        <f t="shared" si="1177"/>
        <v>-3.6061335120804401</v>
      </c>
    </row>
    <row r="4999" spans="1:18" x14ac:dyDescent="0.2">
      <c r="A4999" s="7">
        <v>-16.747499999999999</v>
      </c>
      <c r="B4999" s="6">
        <v>33.625</v>
      </c>
      <c r="C4999" s="1">
        <v>43.5</v>
      </c>
      <c r="D4999" s="1">
        <f t="shared" si="1167"/>
        <v>-1.6747499999999998E-5</v>
      </c>
      <c r="E4999" s="6">
        <f t="shared" si="1163"/>
        <v>1.6171092609237499E-14</v>
      </c>
      <c r="F4999" s="6">
        <f t="shared" si="1168"/>
        <v>-2.8307344462499999E-5</v>
      </c>
      <c r="G4999" s="13">
        <f t="shared" si="1164"/>
        <v>1.1559844462500001E-5</v>
      </c>
      <c r="H4999" s="6">
        <f t="shared" si="1165"/>
        <v>39.636037651309778</v>
      </c>
      <c r="I4999" s="6">
        <f t="shared" si="1169"/>
        <v>-3.8639623486902224</v>
      </c>
      <c r="J4999" s="6">
        <f t="shared" si="1170"/>
        <v>33.593531820622481</v>
      </c>
      <c r="K4999" s="6">
        <f t="shared" si="1171"/>
        <v>1.5734089688759667E-2</v>
      </c>
      <c r="L4999" s="6">
        <f t="shared" si="1172"/>
        <v>-1.6195595162293706E-5</v>
      </c>
      <c r="M4999" s="14">
        <f t="shared" si="1173"/>
        <v>-2.7595241885314637E-7</v>
      </c>
      <c r="N4999" s="6">
        <f t="shared" si="1174"/>
        <v>-1.6747499999999998E-5</v>
      </c>
      <c r="O4999" s="13">
        <f t="shared" si="1166"/>
        <v>1.1559844462500001E-5</v>
      </c>
      <c r="P4999" s="6">
        <f t="shared" si="1175"/>
        <v>39.636037651309778</v>
      </c>
      <c r="Q4999" s="7">
        <f t="shared" si="1176"/>
        <v>39.842300720597606</v>
      </c>
      <c r="R4999" s="7">
        <f t="shared" si="1177"/>
        <v>-3.6576992794023937</v>
      </c>
    </row>
    <row r="5000" spans="1:18" x14ac:dyDescent="0.2">
      <c r="A5000" s="7">
        <v>-17.81325</v>
      </c>
      <c r="B5000" s="6">
        <v>33.625</v>
      </c>
      <c r="C5000" s="1">
        <v>43.5</v>
      </c>
      <c r="D5000" s="1">
        <f t="shared" si="1167"/>
        <v>-1.7813249999999998E-5</v>
      </c>
      <c r="E5000" s="6">
        <f t="shared" si="1163"/>
        <v>1.6171092609237499E-14</v>
      </c>
      <c r="F5000" s="6">
        <f t="shared" si="1168"/>
        <v>-2.8307344462499999E-5</v>
      </c>
      <c r="G5000" s="13">
        <f t="shared" si="1164"/>
        <v>1.0494094462500001E-5</v>
      </c>
      <c r="H5000" s="6">
        <f t="shared" si="1165"/>
        <v>39.096230876189168</v>
      </c>
      <c r="I5000" s="6">
        <f t="shared" si="1169"/>
        <v>-4.4037691238108323</v>
      </c>
      <c r="J5000" s="6">
        <f t="shared" si="1170"/>
        <v>33.60611909237349</v>
      </c>
      <c r="K5000" s="6">
        <f t="shared" si="1171"/>
        <v>9.4404538132550897E-3</v>
      </c>
      <c r="L5000" s="6">
        <f t="shared" si="1172"/>
        <v>-1.6629507097376222E-5</v>
      </c>
      <c r="M5000" s="14">
        <f t="shared" si="1173"/>
        <v>-5.9187145131188779E-7</v>
      </c>
      <c r="N5000" s="6">
        <f t="shared" si="1174"/>
        <v>-1.7813249999999998E-5</v>
      </c>
      <c r="O5000" s="13">
        <f t="shared" si="1166"/>
        <v>1.0494094462500001E-5</v>
      </c>
      <c r="P5000" s="6">
        <f t="shared" si="1175"/>
        <v>39.096230876189168</v>
      </c>
      <c r="Q5000" s="7">
        <f t="shared" si="1176"/>
        <v>39.693086751715924</v>
      </c>
      <c r="R5000" s="7">
        <f t="shared" si="1177"/>
        <v>-3.8069132482840757</v>
      </c>
    </row>
    <row r="5001" spans="1:18" x14ac:dyDescent="0.2">
      <c r="A5001" s="7">
        <v>-15.834</v>
      </c>
      <c r="B5001" s="6">
        <v>33.625</v>
      </c>
      <c r="C5001" s="1">
        <v>43.5</v>
      </c>
      <c r="D5001" s="1">
        <f t="shared" si="1167"/>
        <v>-1.5833999999999998E-5</v>
      </c>
      <c r="E5001" s="6">
        <f t="shared" ref="E5001:E5064" si="1178">$B$3*(1+$C$3*($B5001-25)+$D$3*(($B5001-25)^2))</f>
        <v>1.6171092609237499E-14</v>
      </c>
      <c r="F5001" s="6">
        <f t="shared" si="1168"/>
        <v>-2.8307344462499999E-5</v>
      </c>
      <c r="G5001" s="13">
        <f t="shared" ref="G5001:G5064" si="1179">($D5001-$F5001)+$H$3*($D5001-$F5001)^2</f>
        <v>1.2473344462500001E-5</v>
      </c>
      <c r="H5001" s="6">
        <f t="shared" si="1165"/>
        <v>40.096514923041354</v>
      </c>
      <c r="I5001" s="6">
        <f t="shared" si="1169"/>
        <v>-3.4034850769586455</v>
      </c>
      <c r="J5001" s="6">
        <f t="shared" si="1170"/>
        <v>33.613671455424097</v>
      </c>
      <c r="K5001" s="6">
        <f t="shared" si="1171"/>
        <v>5.6642722879516327E-3</v>
      </c>
      <c r="L5001" s="6">
        <f t="shared" si="1172"/>
        <v>-1.6707154258425733E-5</v>
      </c>
      <c r="M5001" s="14">
        <f t="shared" si="1173"/>
        <v>4.3657712921286756E-7</v>
      </c>
      <c r="N5001" s="6">
        <f t="shared" si="1174"/>
        <v>-1.5833999999999998E-5</v>
      </c>
      <c r="O5001" s="13">
        <f t="shared" si="1166"/>
        <v>1.2473344462500001E-5</v>
      </c>
      <c r="P5001" s="6">
        <f t="shared" si="1175"/>
        <v>40.096514923041354</v>
      </c>
      <c r="Q5001" s="7">
        <f t="shared" si="1176"/>
        <v>39.773772385981012</v>
      </c>
      <c r="R5001" s="7">
        <f t="shared" si="1177"/>
        <v>-3.7262276140189883</v>
      </c>
    </row>
    <row r="5002" spans="1:18" x14ac:dyDescent="0.2">
      <c r="A5002" s="7">
        <v>-17.508749999999999</v>
      </c>
      <c r="B5002" s="6">
        <v>33.625</v>
      </c>
      <c r="C5002" s="1">
        <v>43.5</v>
      </c>
      <c r="D5002" s="1">
        <f t="shared" si="1167"/>
        <v>-1.7508749999999997E-5</v>
      </c>
      <c r="E5002" s="6">
        <f t="shared" si="1178"/>
        <v>1.6171092609237499E-14</v>
      </c>
      <c r="F5002" s="6">
        <f t="shared" si="1168"/>
        <v>-2.8307344462499999E-5</v>
      </c>
      <c r="G5002" s="13">
        <f t="shared" si="1179"/>
        <v>1.0798594462500002E-5</v>
      </c>
      <c r="H5002" s="6">
        <f t="shared" ref="H5002:H5065" si="1180">(((($B5002+273.15)^(4))+($G5002/$E5002))^(0.25))-273.15</f>
        <v>39.250747059538867</v>
      </c>
      <c r="I5002" s="6">
        <f t="shared" si="1169"/>
        <v>-4.2492529404611332</v>
      </c>
      <c r="J5002" s="6">
        <f t="shared" si="1170"/>
        <v>33.618202873254461</v>
      </c>
      <c r="K5002" s="6">
        <f t="shared" si="1171"/>
        <v>3.3985633727695586E-3</v>
      </c>
      <c r="L5002" s="6">
        <f t="shared" si="1172"/>
        <v>-1.6692842555055437E-5</v>
      </c>
      <c r="M5002" s="14">
        <f t="shared" si="1173"/>
        <v>-4.0795372247227995E-7</v>
      </c>
      <c r="N5002" s="6">
        <f t="shared" si="1174"/>
        <v>-1.7508749999999997E-5</v>
      </c>
      <c r="O5002" s="13">
        <f t="shared" ref="O5002:O5065" si="1181">($N5002-$F5002)+$H$3*($N5002-$F5002)^2</f>
        <v>1.0798594462500002E-5</v>
      </c>
      <c r="P5002" s="6">
        <f t="shared" si="1175"/>
        <v>39.250747059538867</v>
      </c>
      <c r="Q5002" s="7">
        <f t="shared" si="1176"/>
        <v>39.669167320692587</v>
      </c>
      <c r="R5002" s="7">
        <f t="shared" si="1177"/>
        <v>-3.830832679307413</v>
      </c>
    </row>
    <row r="5003" spans="1:18" x14ac:dyDescent="0.2">
      <c r="A5003" s="7">
        <v>-18.117750000000001</v>
      </c>
      <c r="B5003" s="6">
        <v>33.625</v>
      </c>
      <c r="C5003" s="1">
        <v>43.5</v>
      </c>
      <c r="D5003" s="1">
        <f t="shared" ref="D5003:D5066" si="1182">A5003*0.000001</f>
        <v>-1.8117750000000001E-5</v>
      </c>
      <c r="E5003" s="6">
        <f t="shared" si="1178"/>
        <v>1.6171092609237499E-14</v>
      </c>
      <c r="F5003" s="6">
        <f t="shared" ref="F5003:F5066" si="1183">($E$3+$F$3*(B5003-25)+$G$3*((B5003-25)^2))</f>
        <v>-2.8307344462499999E-5</v>
      </c>
      <c r="G5003" s="13">
        <f t="shared" si="1179"/>
        <v>1.0189594462499998E-5</v>
      </c>
      <c r="H5003" s="6">
        <f t="shared" si="1180"/>
        <v>38.941484963010907</v>
      </c>
      <c r="I5003" s="6">
        <f t="shared" ref="I5003:I5066" si="1184">H5003-C5003</f>
        <v>-4.5585150369890926</v>
      </c>
      <c r="J5003" s="6">
        <f t="shared" ref="J5003:J5066" si="1185">0.2*(B5003+B5002)+0.6*J5002</f>
        <v>33.620921723952677</v>
      </c>
      <c r="K5003" s="6">
        <f t="shared" ref="K5003:K5066" si="1186">(B5003-J5003)/2</f>
        <v>2.0391380236617351E-3</v>
      </c>
      <c r="L5003" s="6">
        <f t="shared" ref="L5003:L5066" si="1187">0.2*($D5003+$D5002)+0.6*L5002</f>
        <v>-1.7141005533033261E-5</v>
      </c>
      <c r="M5003" s="14">
        <f t="shared" ref="M5003:M5066" si="1188">($D5003-L5003)/2</f>
        <v>-4.8837223348337018E-7</v>
      </c>
      <c r="N5003" s="6">
        <f t="shared" ref="N5003:N5066" si="1189">$D5003+$I$3*$K5003+$J$3*M5003</f>
        <v>-1.8117750000000001E-5</v>
      </c>
      <c r="O5003" s="13">
        <f t="shared" si="1181"/>
        <v>1.0189594462499998E-5</v>
      </c>
      <c r="P5003" s="6">
        <f t="shared" ref="P5003:P5066" si="1190">(((($B5003+273.15)^(4))+(O5003/$E5003))^(0.25))-273.15</f>
        <v>38.941484963010907</v>
      </c>
      <c r="Q5003" s="7">
        <f t="shared" ref="Q5003:Q5066" si="1191">0.2*P5003+0.8*Q5002</f>
        <v>39.523630849156255</v>
      </c>
      <c r="R5003" s="7">
        <f t="shared" ref="R5003:R5066" si="1192">Q5003-C5003</f>
        <v>-3.9763691508437446</v>
      </c>
    </row>
    <row r="5004" spans="1:18" x14ac:dyDescent="0.2">
      <c r="A5004" s="7">
        <v>-15.37725</v>
      </c>
      <c r="B5004" s="6">
        <v>33.6875</v>
      </c>
      <c r="C5004" s="1">
        <v>43.5</v>
      </c>
      <c r="D5004" s="1">
        <f t="shared" si="1182"/>
        <v>-1.5377249999999999E-5</v>
      </c>
      <c r="E5004" s="6">
        <f t="shared" si="1178"/>
        <v>1.6171990126184376E-14</v>
      </c>
      <c r="F5004" s="6">
        <f t="shared" si="1183"/>
        <v>-2.8244862112500003E-5</v>
      </c>
      <c r="G5004" s="13">
        <f t="shared" si="1179"/>
        <v>1.2867612112500004E-5</v>
      </c>
      <c r="H5004" s="6">
        <f t="shared" si="1180"/>
        <v>40.352869354191057</v>
      </c>
      <c r="I5004" s="6">
        <f t="shared" si="1184"/>
        <v>-3.147130645808943</v>
      </c>
      <c r="J5004" s="6">
        <f t="shared" si="1185"/>
        <v>33.635053034371609</v>
      </c>
      <c r="K5004" s="6">
        <f t="shared" si="1186"/>
        <v>2.622348281419562E-2</v>
      </c>
      <c r="L5004" s="6">
        <f t="shared" si="1187"/>
        <v>-1.6983603319819955E-5</v>
      </c>
      <c r="M5004" s="14">
        <f t="shared" si="1188"/>
        <v>8.03176659909978E-7</v>
      </c>
      <c r="N5004" s="6">
        <f t="shared" si="1189"/>
        <v>-1.5377249999999999E-5</v>
      </c>
      <c r="O5004" s="13">
        <f t="shared" si="1181"/>
        <v>1.2867612112500004E-5</v>
      </c>
      <c r="P5004" s="6">
        <f t="shared" si="1190"/>
        <v>40.352869354191057</v>
      </c>
      <c r="Q5004" s="7">
        <f t="shared" si="1191"/>
        <v>39.689478550163216</v>
      </c>
      <c r="R5004" s="7">
        <f t="shared" si="1192"/>
        <v>-3.8105214498367843</v>
      </c>
    </row>
    <row r="5005" spans="1:18" x14ac:dyDescent="0.2">
      <c r="A5005" s="7">
        <v>-17.508749999999999</v>
      </c>
      <c r="B5005" s="6">
        <v>33.6875</v>
      </c>
      <c r="C5005" s="1">
        <v>43.5</v>
      </c>
      <c r="D5005" s="1">
        <f t="shared" si="1182"/>
        <v>-1.7508749999999997E-5</v>
      </c>
      <c r="E5005" s="6">
        <f t="shared" si="1178"/>
        <v>1.6171990126184376E-14</v>
      </c>
      <c r="F5005" s="6">
        <f t="shared" si="1183"/>
        <v>-2.8244862112500003E-5</v>
      </c>
      <c r="G5005" s="13">
        <f t="shared" si="1179"/>
        <v>1.0736112112500006E-5</v>
      </c>
      <c r="H5005" s="6">
        <f t="shared" si="1180"/>
        <v>39.277960711178821</v>
      </c>
      <c r="I5005" s="6">
        <f t="shared" si="1184"/>
        <v>-4.2220392888211791</v>
      </c>
      <c r="J5005" s="6">
        <f t="shared" si="1185"/>
        <v>33.656031820622971</v>
      </c>
      <c r="K5005" s="6">
        <f t="shared" si="1186"/>
        <v>1.573408968851453E-2</v>
      </c>
      <c r="L5005" s="6">
        <f t="shared" si="1187"/>
        <v>-1.6767361991891971E-5</v>
      </c>
      <c r="M5005" s="14">
        <f t="shared" si="1188"/>
        <v>-3.7069400405401313E-7</v>
      </c>
      <c r="N5005" s="6">
        <f t="shared" si="1189"/>
        <v>-1.7508749999999997E-5</v>
      </c>
      <c r="O5005" s="13">
        <f t="shared" si="1181"/>
        <v>1.0736112112500006E-5</v>
      </c>
      <c r="P5005" s="6">
        <f t="shared" si="1190"/>
        <v>39.277960711178821</v>
      </c>
      <c r="Q5005" s="7">
        <f t="shared" si="1191"/>
        <v>39.607174982366338</v>
      </c>
      <c r="R5005" s="7">
        <f t="shared" si="1192"/>
        <v>-3.8928250176336618</v>
      </c>
    </row>
    <row r="5006" spans="1:18" x14ac:dyDescent="0.2">
      <c r="A5006" s="7">
        <v>-18.726749999999999</v>
      </c>
      <c r="B5006" s="6">
        <v>33.6875</v>
      </c>
      <c r="C5006" s="1">
        <v>43.5</v>
      </c>
      <c r="D5006" s="1">
        <f t="shared" si="1182"/>
        <v>-1.8726749999999998E-5</v>
      </c>
      <c r="E5006" s="6">
        <f t="shared" si="1178"/>
        <v>1.6171990126184376E-14</v>
      </c>
      <c r="F5006" s="6">
        <f t="shared" si="1183"/>
        <v>-2.8244862112500003E-5</v>
      </c>
      <c r="G5006" s="13">
        <f t="shared" si="1179"/>
        <v>9.5181121125000047E-6</v>
      </c>
      <c r="H5006" s="6">
        <f t="shared" si="1180"/>
        <v>38.658711369955199</v>
      </c>
      <c r="I5006" s="6">
        <f t="shared" si="1184"/>
        <v>-4.8412886300448008</v>
      </c>
      <c r="J5006" s="6">
        <f t="shared" si="1185"/>
        <v>33.668619092373788</v>
      </c>
      <c r="K5006" s="6">
        <f t="shared" si="1186"/>
        <v>9.4404538131058757E-3</v>
      </c>
      <c r="L5006" s="6">
        <f t="shared" si="1187"/>
        <v>-1.7307517195135181E-5</v>
      </c>
      <c r="M5006" s="14">
        <f t="shared" si="1188"/>
        <v>-7.0961640243240857E-7</v>
      </c>
      <c r="N5006" s="6">
        <f t="shared" si="1189"/>
        <v>-1.8726749999999998E-5</v>
      </c>
      <c r="O5006" s="13">
        <f t="shared" si="1181"/>
        <v>9.5181121125000047E-6</v>
      </c>
      <c r="P5006" s="6">
        <f t="shared" si="1190"/>
        <v>38.658711369955199</v>
      </c>
      <c r="Q5006" s="7">
        <f t="shared" si="1191"/>
        <v>39.41748225988411</v>
      </c>
      <c r="R5006" s="7">
        <f t="shared" si="1192"/>
        <v>-4.0825177401158896</v>
      </c>
    </row>
    <row r="5007" spans="1:18" x14ac:dyDescent="0.2">
      <c r="A5007" s="7">
        <v>-14.463749999999999</v>
      </c>
      <c r="B5007" s="6">
        <v>33.6875</v>
      </c>
      <c r="C5007" s="1">
        <v>43.5</v>
      </c>
      <c r="D5007" s="1">
        <f t="shared" si="1182"/>
        <v>-1.4463749999999999E-5</v>
      </c>
      <c r="E5007" s="6">
        <f t="shared" si="1178"/>
        <v>1.6171990126184376E-14</v>
      </c>
      <c r="F5007" s="6">
        <f t="shared" si="1183"/>
        <v>-2.8244862112500003E-5</v>
      </c>
      <c r="G5007" s="13">
        <f t="shared" si="1179"/>
        <v>1.3781112112500004E-5</v>
      </c>
      <c r="H5007" s="6">
        <f t="shared" si="1180"/>
        <v>40.810179023250726</v>
      </c>
      <c r="I5007" s="6">
        <f t="shared" si="1184"/>
        <v>-2.6898209767492745</v>
      </c>
      <c r="J5007" s="6">
        <f t="shared" si="1185"/>
        <v>33.676171455424274</v>
      </c>
      <c r="K5007" s="6">
        <f t="shared" si="1186"/>
        <v>5.6642722878628149E-3</v>
      </c>
      <c r="L5007" s="6">
        <f t="shared" si="1187"/>
        <v>-1.7022610317081108E-5</v>
      </c>
      <c r="M5007" s="14">
        <f t="shared" si="1188"/>
        <v>1.2794301585405547E-6</v>
      </c>
      <c r="N5007" s="6">
        <f t="shared" si="1189"/>
        <v>-1.4463749999999999E-5</v>
      </c>
      <c r="O5007" s="13">
        <f t="shared" si="1181"/>
        <v>1.3781112112500004E-5</v>
      </c>
      <c r="P5007" s="6">
        <f t="shared" si="1190"/>
        <v>40.810179023250726</v>
      </c>
      <c r="Q5007" s="7">
        <f t="shared" si="1191"/>
        <v>39.696021612557431</v>
      </c>
      <c r="R5007" s="7">
        <f t="shared" si="1192"/>
        <v>-3.8039783874425694</v>
      </c>
    </row>
    <row r="5008" spans="1:18" x14ac:dyDescent="0.2">
      <c r="A5008" s="7">
        <v>-16.59525</v>
      </c>
      <c r="B5008" s="6">
        <v>33.6875</v>
      </c>
      <c r="C5008" s="1">
        <v>43.5</v>
      </c>
      <c r="D5008" s="1">
        <f t="shared" si="1182"/>
        <v>-1.659525E-5</v>
      </c>
      <c r="E5008" s="6">
        <f t="shared" si="1178"/>
        <v>1.6171990126184376E-14</v>
      </c>
      <c r="F5008" s="6">
        <f t="shared" si="1183"/>
        <v>-2.8244862112500003E-5</v>
      </c>
      <c r="G5008" s="13">
        <f t="shared" si="1179"/>
        <v>1.1649612112500003E-5</v>
      </c>
      <c r="H5008" s="6">
        <f t="shared" si="1180"/>
        <v>39.73999281068393</v>
      </c>
      <c r="I5008" s="6">
        <f t="shared" si="1184"/>
        <v>-3.7600071893160703</v>
      </c>
      <c r="J5008" s="6">
        <f t="shared" si="1185"/>
        <v>33.68070287325456</v>
      </c>
      <c r="K5008" s="6">
        <f t="shared" si="1186"/>
        <v>3.3985633727198206E-3</v>
      </c>
      <c r="L5008" s="6">
        <f t="shared" si="1187"/>
        <v>-1.6425366190248662E-5</v>
      </c>
      <c r="M5008" s="14">
        <f t="shared" si="1188"/>
        <v>-8.4941904875668792E-8</v>
      </c>
      <c r="N5008" s="6">
        <f t="shared" si="1189"/>
        <v>-1.659525E-5</v>
      </c>
      <c r="O5008" s="13">
        <f t="shared" si="1181"/>
        <v>1.1649612112500003E-5</v>
      </c>
      <c r="P5008" s="6">
        <f t="shared" si="1190"/>
        <v>39.73999281068393</v>
      </c>
      <c r="Q5008" s="7">
        <f t="shared" si="1191"/>
        <v>39.704815852182733</v>
      </c>
      <c r="R5008" s="7">
        <f t="shared" si="1192"/>
        <v>-3.7951841478172668</v>
      </c>
    </row>
    <row r="5009" spans="1:18" x14ac:dyDescent="0.2">
      <c r="A5009" s="7">
        <v>-16.899750000000001</v>
      </c>
      <c r="B5009" s="6">
        <v>33.6875</v>
      </c>
      <c r="C5009" s="1">
        <v>43.6</v>
      </c>
      <c r="D5009" s="1">
        <f t="shared" si="1182"/>
        <v>-1.689975E-5</v>
      </c>
      <c r="E5009" s="6">
        <f t="shared" si="1178"/>
        <v>1.6171990126184376E-14</v>
      </c>
      <c r="F5009" s="6">
        <f t="shared" si="1183"/>
        <v>-2.8244862112500003E-5</v>
      </c>
      <c r="G5009" s="13">
        <f t="shared" si="1179"/>
        <v>1.1345112112500003E-5</v>
      </c>
      <c r="H5009" s="6">
        <f t="shared" si="1180"/>
        <v>39.586209569345215</v>
      </c>
      <c r="I5009" s="6">
        <f t="shared" si="1184"/>
        <v>-4.0137904306547867</v>
      </c>
      <c r="J5009" s="6">
        <f t="shared" si="1185"/>
        <v>33.683421723952733</v>
      </c>
      <c r="K5009" s="6">
        <f t="shared" si="1186"/>
        <v>2.0391380236333134E-3</v>
      </c>
      <c r="L5009" s="6">
        <f t="shared" si="1187"/>
        <v>-1.6554219714149199E-5</v>
      </c>
      <c r="M5009" s="14">
        <f t="shared" si="1188"/>
        <v>-1.7276514292540068E-7</v>
      </c>
      <c r="N5009" s="6">
        <f t="shared" si="1189"/>
        <v>-1.689975E-5</v>
      </c>
      <c r="O5009" s="13">
        <f t="shared" si="1181"/>
        <v>1.1345112112500003E-5</v>
      </c>
      <c r="P5009" s="6">
        <f t="shared" si="1190"/>
        <v>39.586209569345215</v>
      </c>
      <c r="Q5009" s="7">
        <f t="shared" si="1191"/>
        <v>39.681094595615228</v>
      </c>
      <c r="R5009" s="7">
        <f t="shared" si="1192"/>
        <v>-3.9189054043847733</v>
      </c>
    </row>
    <row r="5010" spans="1:18" x14ac:dyDescent="0.2">
      <c r="A5010" s="7">
        <v>-18.726749999999999</v>
      </c>
      <c r="B5010" s="6">
        <v>33.6875</v>
      </c>
      <c r="C5010" s="1">
        <v>43.6</v>
      </c>
      <c r="D5010" s="1">
        <f t="shared" si="1182"/>
        <v>-1.8726749999999998E-5</v>
      </c>
      <c r="E5010" s="6">
        <f t="shared" si="1178"/>
        <v>1.6171990126184376E-14</v>
      </c>
      <c r="F5010" s="6">
        <f t="shared" si="1183"/>
        <v>-2.8244862112500003E-5</v>
      </c>
      <c r="G5010" s="13">
        <f t="shared" si="1179"/>
        <v>9.5181121125000047E-6</v>
      </c>
      <c r="H5010" s="6">
        <f t="shared" si="1180"/>
        <v>38.658711369955199</v>
      </c>
      <c r="I5010" s="6">
        <f t="shared" si="1184"/>
        <v>-4.9412886300448022</v>
      </c>
      <c r="J5010" s="6">
        <f t="shared" si="1185"/>
        <v>33.685053034371641</v>
      </c>
      <c r="K5010" s="6">
        <f t="shared" si="1186"/>
        <v>1.2234828141792775E-3</v>
      </c>
      <c r="L5010" s="6">
        <f t="shared" si="1187"/>
        <v>-1.7057831828489518E-5</v>
      </c>
      <c r="M5010" s="14">
        <f t="shared" si="1188"/>
        <v>-8.3445908575523992E-7</v>
      </c>
      <c r="N5010" s="6">
        <f t="shared" si="1189"/>
        <v>-1.8726749999999998E-5</v>
      </c>
      <c r="O5010" s="13">
        <f t="shared" si="1181"/>
        <v>9.5181121125000047E-6</v>
      </c>
      <c r="P5010" s="6">
        <f t="shared" si="1190"/>
        <v>38.658711369955199</v>
      </c>
      <c r="Q5010" s="7">
        <f t="shared" si="1191"/>
        <v>39.476617950483224</v>
      </c>
      <c r="R5010" s="7">
        <f t="shared" si="1192"/>
        <v>-4.1233820495167777</v>
      </c>
    </row>
    <row r="5011" spans="1:18" x14ac:dyDescent="0.2">
      <c r="A5011" s="7">
        <v>-15.681749999999999</v>
      </c>
      <c r="B5011" s="6">
        <v>33.75</v>
      </c>
      <c r="C5011" s="1">
        <v>43.6</v>
      </c>
      <c r="D5011" s="1">
        <f t="shared" si="1182"/>
        <v>-1.5681749999999999E-5</v>
      </c>
      <c r="E5011" s="6">
        <f t="shared" si="1178"/>
        <v>1.6172886888749998E-14</v>
      </c>
      <c r="F5011" s="6">
        <f t="shared" si="1183"/>
        <v>-2.8181889624999999E-5</v>
      </c>
      <c r="G5011" s="13">
        <f t="shared" si="1179"/>
        <v>1.2500139625E-5</v>
      </c>
      <c r="H5011" s="6">
        <f t="shared" si="1180"/>
        <v>40.226696803976097</v>
      </c>
      <c r="I5011" s="6">
        <f t="shared" si="1184"/>
        <v>-3.3733031960239046</v>
      </c>
      <c r="J5011" s="6">
        <f t="shared" si="1185"/>
        <v>33.698531820622989</v>
      </c>
      <c r="K5011" s="6">
        <f t="shared" si="1186"/>
        <v>2.5734089688505435E-2</v>
      </c>
      <c r="L5011" s="6">
        <f t="shared" si="1187"/>
        <v>-1.7116399097093708E-5</v>
      </c>
      <c r="M5011" s="14">
        <f t="shared" si="1188"/>
        <v>7.1732454854685421E-7</v>
      </c>
      <c r="N5011" s="6">
        <f t="shared" si="1189"/>
        <v>-1.5681749999999999E-5</v>
      </c>
      <c r="O5011" s="13">
        <f t="shared" si="1181"/>
        <v>1.2500139625E-5</v>
      </c>
      <c r="P5011" s="6">
        <f t="shared" si="1190"/>
        <v>40.226696803976097</v>
      </c>
      <c r="Q5011" s="7">
        <f t="shared" si="1191"/>
        <v>39.626633721181797</v>
      </c>
      <c r="R5011" s="7">
        <f t="shared" si="1192"/>
        <v>-3.9733662788182045</v>
      </c>
    </row>
    <row r="5012" spans="1:18" x14ac:dyDescent="0.2">
      <c r="A5012" s="7">
        <v>-17.204249999999998</v>
      </c>
      <c r="B5012" s="6">
        <v>33.75</v>
      </c>
      <c r="C5012" s="1">
        <v>43.6</v>
      </c>
      <c r="D5012" s="1">
        <f t="shared" si="1182"/>
        <v>-1.7204249999999997E-5</v>
      </c>
      <c r="E5012" s="6">
        <f t="shared" si="1178"/>
        <v>1.6172886888749998E-14</v>
      </c>
      <c r="F5012" s="6">
        <f t="shared" si="1183"/>
        <v>-2.8181889624999999E-5</v>
      </c>
      <c r="G5012" s="13">
        <f t="shared" si="1179"/>
        <v>1.0977639625000002E-5</v>
      </c>
      <c r="H5012" s="6">
        <f t="shared" si="1180"/>
        <v>39.459148785349157</v>
      </c>
      <c r="I5012" s="6">
        <f t="shared" si="1184"/>
        <v>-4.1408512146508443</v>
      </c>
      <c r="J5012" s="6">
        <f t="shared" si="1185"/>
        <v>33.719119092373788</v>
      </c>
      <c r="K5012" s="6">
        <f t="shared" si="1186"/>
        <v>1.5440453813106103E-2</v>
      </c>
      <c r="L5012" s="6">
        <f t="shared" si="1187"/>
        <v>-1.6847039458256225E-5</v>
      </c>
      <c r="M5012" s="14">
        <f t="shared" si="1188"/>
        <v>-1.7860527087188588E-7</v>
      </c>
      <c r="N5012" s="6">
        <f t="shared" si="1189"/>
        <v>-1.7204249999999997E-5</v>
      </c>
      <c r="O5012" s="13">
        <f t="shared" si="1181"/>
        <v>1.0977639625000002E-5</v>
      </c>
      <c r="P5012" s="6">
        <f t="shared" si="1190"/>
        <v>39.459148785349157</v>
      </c>
      <c r="Q5012" s="7">
        <f t="shared" si="1191"/>
        <v>39.593136734015275</v>
      </c>
      <c r="R5012" s="7">
        <f t="shared" si="1192"/>
        <v>-4.0068632659847268</v>
      </c>
    </row>
    <row r="5013" spans="1:18" x14ac:dyDescent="0.2">
      <c r="A5013" s="7">
        <v>-17.3565</v>
      </c>
      <c r="B5013" s="6">
        <v>33.75</v>
      </c>
      <c r="C5013" s="1">
        <v>43.6</v>
      </c>
      <c r="D5013" s="1">
        <f t="shared" si="1182"/>
        <v>-1.7356499999999999E-5</v>
      </c>
      <c r="E5013" s="6">
        <f t="shared" si="1178"/>
        <v>1.6172886888749998E-14</v>
      </c>
      <c r="F5013" s="6">
        <f t="shared" si="1183"/>
        <v>-2.8181889624999999E-5</v>
      </c>
      <c r="G5013" s="13">
        <f t="shared" si="1179"/>
        <v>1.0825389625000001E-5</v>
      </c>
      <c r="H5013" s="6">
        <f t="shared" si="1180"/>
        <v>39.382082343143225</v>
      </c>
      <c r="I5013" s="6">
        <f t="shared" si="1184"/>
        <v>-4.2179176568567769</v>
      </c>
      <c r="J5013" s="6">
        <f t="shared" si="1185"/>
        <v>33.73147145542427</v>
      </c>
      <c r="K5013" s="6">
        <f t="shared" si="1186"/>
        <v>9.2642722878650829E-3</v>
      </c>
      <c r="L5013" s="6">
        <f t="shared" si="1187"/>
        <v>-1.7020373674953735E-5</v>
      </c>
      <c r="M5013" s="14">
        <f t="shared" si="1188"/>
        <v>-1.6806316252313191E-7</v>
      </c>
      <c r="N5013" s="6">
        <f t="shared" si="1189"/>
        <v>-1.7356499999999999E-5</v>
      </c>
      <c r="O5013" s="13">
        <f t="shared" si="1181"/>
        <v>1.0825389625000001E-5</v>
      </c>
      <c r="P5013" s="6">
        <f t="shared" si="1190"/>
        <v>39.382082343143225</v>
      </c>
      <c r="Q5013" s="7">
        <f t="shared" si="1191"/>
        <v>39.550925855840866</v>
      </c>
      <c r="R5013" s="7">
        <f t="shared" si="1192"/>
        <v>-4.0490741441591354</v>
      </c>
    </row>
    <row r="5014" spans="1:18" x14ac:dyDescent="0.2">
      <c r="A5014" s="7">
        <v>-13.854749999999999</v>
      </c>
      <c r="B5014" s="6">
        <v>33.75</v>
      </c>
      <c r="C5014" s="1">
        <v>43.6</v>
      </c>
      <c r="D5014" s="1">
        <f t="shared" si="1182"/>
        <v>-1.3854749999999998E-5</v>
      </c>
      <c r="E5014" s="6">
        <f t="shared" si="1178"/>
        <v>1.6172886888749998E-14</v>
      </c>
      <c r="F5014" s="6">
        <f t="shared" si="1183"/>
        <v>-2.8181889624999999E-5</v>
      </c>
      <c r="G5014" s="13">
        <f t="shared" si="1179"/>
        <v>1.4327139625000001E-5</v>
      </c>
      <c r="H5014" s="6">
        <f t="shared" si="1180"/>
        <v>41.140372435485233</v>
      </c>
      <c r="I5014" s="6">
        <f t="shared" si="1184"/>
        <v>-2.4596275645147685</v>
      </c>
      <c r="J5014" s="6">
        <f t="shared" si="1185"/>
        <v>33.73888287325456</v>
      </c>
      <c r="K5014" s="6">
        <f t="shared" si="1186"/>
        <v>5.5585633727197603E-3</v>
      </c>
      <c r="L5014" s="6">
        <f t="shared" si="1187"/>
        <v>-1.6454474204972241E-5</v>
      </c>
      <c r="M5014" s="14">
        <f t="shared" si="1188"/>
        <v>1.2998621024861215E-6</v>
      </c>
      <c r="N5014" s="6">
        <f t="shared" si="1189"/>
        <v>-1.3854749999999998E-5</v>
      </c>
      <c r="O5014" s="13">
        <f t="shared" si="1181"/>
        <v>1.4327139625000001E-5</v>
      </c>
      <c r="P5014" s="6">
        <f t="shared" si="1190"/>
        <v>41.140372435485233</v>
      </c>
      <c r="Q5014" s="7">
        <f t="shared" si="1191"/>
        <v>39.868815171769739</v>
      </c>
      <c r="R5014" s="7">
        <f t="shared" si="1192"/>
        <v>-3.731184828230262</v>
      </c>
    </row>
    <row r="5015" spans="1:18" x14ac:dyDescent="0.2">
      <c r="A5015" s="7">
        <v>-14.007</v>
      </c>
      <c r="B5015" s="6">
        <v>33.75</v>
      </c>
      <c r="C5015" s="1">
        <v>43.6</v>
      </c>
      <c r="D5015" s="1">
        <f t="shared" si="1182"/>
        <v>-1.4006999999999998E-5</v>
      </c>
      <c r="E5015" s="6">
        <f t="shared" si="1178"/>
        <v>1.6172886888749998E-14</v>
      </c>
      <c r="F5015" s="6">
        <f t="shared" si="1183"/>
        <v>-2.8181889624999999E-5</v>
      </c>
      <c r="G5015" s="13">
        <f t="shared" si="1179"/>
        <v>1.4174889625000001E-5</v>
      </c>
      <c r="H5015" s="6">
        <f t="shared" si="1180"/>
        <v>41.064536732190277</v>
      </c>
      <c r="I5015" s="6">
        <f t="shared" si="1184"/>
        <v>-2.5354632678097246</v>
      </c>
      <c r="J5015" s="6">
        <f t="shared" si="1185"/>
        <v>33.743329723952741</v>
      </c>
      <c r="K5015" s="6">
        <f t="shared" si="1186"/>
        <v>3.3351380236297246E-3</v>
      </c>
      <c r="L5015" s="6">
        <f t="shared" si="1187"/>
        <v>-1.5445034522983344E-5</v>
      </c>
      <c r="M5015" s="14">
        <f t="shared" si="1188"/>
        <v>7.1901726149167304E-7</v>
      </c>
      <c r="N5015" s="6">
        <f t="shared" si="1189"/>
        <v>-1.4006999999999998E-5</v>
      </c>
      <c r="O5015" s="13">
        <f t="shared" si="1181"/>
        <v>1.4174889625000001E-5</v>
      </c>
      <c r="P5015" s="6">
        <f t="shared" si="1190"/>
        <v>41.064536732190277</v>
      </c>
      <c r="Q5015" s="7">
        <f t="shared" si="1191"/>
        <v>40.107959483853847</v>
      </c>
      <c r="R5015" s="7">
        <f t="shared" si="1192"/>
        <v>-3.4920405161461545</v>
      </c>
    </row>
    <row r="5016" spans="1:18" x14ac:dyDescent="0.2">
      <c r="A5016" s="7">
        <v>-15.834</v>
      </c>
      <c r="B5016" s="6">
        <v>33.75</v>
      </c>
      <c r="C5016" s="1">
        <v>43.6</v>
      </c>
      <c r="D5016" s="1">
        <f t="shared" si="1182"/>
        <v>-1.5833999999999998E-5</v>
      </c>
      <c r="E5016" s="6">
        <f t="shared" si="1178"/>
        <v>1.6172886888749998E-14</v>
      </c>
      <c r="F5016" s="6">
        <f t="shared" si="1183"/>
        <v>-2.8181889624999999E-5</v>
      </c>
      <c r="G5016" s="13">
        <f t="shared" si="1179"/>
        <v>1.2347889625000002E-5</v>
      </c>
      <c r="H5016" s="6">
        <f t="shared" si="1180"/>
        <v>40.150195524627009</v>
      </c>
      <c r="I5016" s="6">
        <f t="shared" si="1184"/>
        <v>-3.4498044753729928</v>
      </c>
      <c r="J5016" s="6">
        <f t="shared" si="1185"/>
        <v>33.745997834371643</v>
      </c>
      <c r="K5016" s="6">
        <f t="shared" si="1186"/>
        <v>2.0010828141785453E-3</v>
      </c>
      <c r="L5016" s="6">
        <f t="shared" si="1187"/>
        <v>-1.5235220713790007E-5</v>
      </c>
      <c r="M5016" s="14">
        <f t="shared" si="1188"/>
        <v>-2.9938964310499552E-7</v>
      </c>
      <c r="N5016" s="6">
        <f t="shared" si="1189"/>
        <v>-1.5833999999999998E-5</v>
      </c>
      <c r="O5016" s="13">
        <f t="shared" si="1181"/>
        <v>1.2347889625000002E-5</v>
      </c>
      <c r="P5016" s="6">
        <f t="shared" si="1190"/>
        <v>40.150195524627009</v>
      </c>
      <c r="Q5016" s="7">
        <f t="shared" si="1191"/>
        <v>40.116406692008482</v>
      </c>
      <c r="R5016" s="7">
        <f t="shared" si="1192"/>
        <v>-3.4835933079915193</v>
      </c>
    </row>
    <row r="5017" spans="1:18" x14ac:dyDescent="0.2">
      <c r="A5017" s="7">
        <v>-14.007</v>
      </c>
      <c r="B5017" s="6">
        <v>33.8125</v>
      </c>
      <c r="C5017" s="1">
        <v>43.6</v>
      </c>
      <c r="D5017" s="1">
        <f t="shared" si="1182"/>
        <v>-1.4006999999999998E-5</v>
      </c>
      <c r="E5017" s="6">
        <f t="shared" si="1178"/>
        <v>1.6173782896934375E-14</v>
      </c>
      <c r="F5017" s="6">
        <f t="shared" si="1183"/>
        <v>-2.8118427000000002E-5</v>
      </c>
      <c r="G5017" s="13">
        <f t="shared" si="1179"/>
        <v>1.4111427000000004E-5</v>
      </c>
      <c r="H5017" s="6">
        <f t="shared" si="1180"/>
        <v>41.090775577223837</v>
      </c>
      <c r="I5017" s="6">
        <f t="shared" si="1184"/>
        <v>-2.509224422776164</v>
      </c>
      <c r="J5017" s="6">
        <f t="shared" si="1185"/>
        <v>33.760098700622983</v>
      </c>
      <c r="K5017" s="6">
        <f t="shared" si="1186"/>
        <v>2.6200649688508548E-2</v>
      </c>
      <c r="L5017" s="6">
        <f t="shared" si="1187"/>
        <v>-1.5109332428274002E-5</v>
      </c>
      <c r="M5017" s="14">
        <f t="shared" si="1188"/>
        <v>5.5116621413700203E-7</v>
      </c>
      <c r="N5017" s="6">
        <f t="shared" si="1189"/>
        <v>-1.4006999999999998E-5</v>
      </c>
      <c r="O5017" s="13">
        <f t="shared" si="1181"/>
        <v>1.4111427000000004E-5</v>
      </c>
      <c r="P5017" s="6">
        <f t="shared" si="1190"/>
        <v>41.090775577223837</v>
      </c>
      <c r="Q5017" s="7">
        <f t="shared" si="1191"/>
        <v>40.311280469051553</v>
      </c>
      <c r="R5017" s="7">
        <f t="shared" si="1192"/>
        <v>-3.2887195309484483</v>
      </c>
    </row>
    <row r="5018" spans="1:18" x14ac:dyDescent="0.2">
      <c r="A5018" s="7">
        <v>-16.443000000000001</v>
      </c>
      <c r="B5018" s="6">
        <v>33.8125</v>
      </c>
      <c r="C5018" s="1">
        <v>43.6</v>
      </c>
      <c r="D5018" s="1">
        <f t="shared" si="1182"/>
        <v>-1.6443000000000002E-5</v>
      </c>
      <c r="E5018" s="6">
        <f t="shared" si="1178"/>
        <v>1.6173782896934375E-14</v>
      </c>
      <c r="F5018" s="6">
        <f t="shared" si="1183"/>
        <v>-2.8118427000000002E-5</v>
      </c>
      <c r="G5018" s="13">
        <f t="shared" si="1179"/>
        <v>1.1675427000000001E-5</v>
      </c>
      <c r="H5018" s="6">
        <f t="shared" si="1180"/>
        <v>39.870243696554724</v>
      </c>
      <c r="I5018" s="6">
        <f t="shared" si="1184"/>
        <v>-3.7297563034452779</v>
      </c>
      <c r="J5018" s="6">
        <f t="shared" si="1185"/>
        <v>33.781059220373791</v>
      </c>
      <c r="K5018" s="6">
        <f t="shared" si="1186"/>
        <v>1.5720389813104418E-2</v>
      </c>
      <c r="L5018" s="6">
        <f t="shared" si="1187"/>
        <v>-1.5155599456964402E-5</v>
      </c>
      <c r="M5018" s="14">
        <f t="shared" si="1188"/>
        <v>-6.4370027151779982E-7</v>
      </c>
      <c r="N5018" s="6">
        <f t="shared" si="1189"/>
        <v>-1.6443000000000002E-5</v>
      </c>
      <c r="O5018" s="13">
        <f t="shared" si="1181"/>
        <v>1.1675427000000001E-5</v>
      </c>
      <c r="P5018" s="6">
        <f t="shared" si="1190"/>
        <v>39.870243696554724</v>
      </c>
      <c r="Q5018" s="7">
        <f t="shared" si="1191"/>
        <v>40.223073114552186</v>
      </c>
      <c r="R5018" s="7">
        <f t="shared" si="1192"/>
        <v>-3.3769268854478156</v>
      </c>
    </row>
    <row r="5019" spans="1:18" x14ac:dyDescent="0.2">
      <c r="A5019" s="7">
        <v>-17.965499999999999</v>
      </c>
      <c r="B5019" s="6">
        <v>33.8125</v>
      </c>
      <c r="C5019" s="1">
        <v>43.6</v>
      </c>
      <c r="D5019" s="1">
        <f t="shared" si="1182"/>
        <v>-1.7965499999999999E-5</v>
      </c>
      <c r="E5019" s="6">
        <f t="shared" si="1178"/>
        <v>1.6173782896934375E-14</v>
      </c>
      <c r="F5019" s="6">
        <f t="shared" si="1183"/>
        <v>-2.8118427000000002E-5</v>
      </c>
      <c r="G5019" s="13">
        <f t="shared" si="1179"/>
        <v>1.0152927000000003E-5</v>
      </c>
      <c r="H5019" s="6">
        <f t="shared" si="1180"/>
        <v>39.100100406849037</v>
      </c>
      <c r="I5019" s="6">
        <f t="shared" si="1184"/>
        <v>-4.499899593150964</v>
      </c>
      <c r="J5019" s="6">
        <f t="shared" si="1185"/>
        <v>33.793635532224272</v>
      </c>
      <c r="K5019" s="6">
        <f t="shared" si="1186"/>
        <v>9.4322338878640721E-3</v>
      </c>
      <c r="L5019" s="6">
        <f t="shared" si="1187"/>
        <v>-1.5975059674178639E-5</v>
      </c>
      <c r="M5019" s="14">
        <f t="shared" si="1188"/>
        <v>-9.9522016291068016E-7</v>
      </c>
      <c r="N5019" s="6">
        <f t="shared" si="1189"/>
        <v>-1.7965499999999999E-5</v>
      </c>
      <c r="O5019" s="13">
        <f t="shared" si="1181"/>
        <v>1.0152927000000003E-5</v>
      </c>
      <c r="P5019" s="6">
        <f t="shared" si="1190"/>
        <v>39.100100406849037</v>
      </c>
      <c r="Q5019" s="7">
        <f t="shared" si="1191"/>
        <v>39.998478573011553</v>
      </c>
      <c r="R5019" s="7">
        <f t="shared" si="1192"/>
        <v>-3.6015214269884481</v>
      </c>
    </row>
    <row r="5020" spans="1:18" x14ac:dyDescent="0.2">
      <c r="A5020" s="7">
        <v>-16.59525</v>
      </c>
      <c r="B5020" s="6">
        <v>33.8125</v>
      </c>
      <c r="C5020" s="1">
        <v>43.6</v>
      </c>
      <c r="D5020" s="1">
        <f t="shared" si="1182"/>
        <v>-1.659525E-5</v>
      </c>
      <c r="E5020" s="6">
        <f t="shared" si="1178"/>
        <v>1.6173782896934375E-14</v>
      </c>
      <c r="F5020" s="6">
        <f t="shared" si="1183"/>
        <v>-2.8118427000000002E-5</v>
      </c>
      <c r="G5020" s="13">
        <f t="shared" si="1179"/>
        <v>1.1523177000000002E-5</v>
      </c>
      <c r="H5020" s="6">
        <f t="shared" si="1180"/>
        <v>39.793484896866744</v>
      </c>
      <c r="I5020" s="6">
        <f t="shared" si="1184"/>
        <v>-3.8065151031332576</v>
      </c>
      <c r="J5020" s="6">
        <f t="shared" si="1185"/>
        <v>33.80118131933456</v>
      </c>
      <c r="K5020" s="6">
        <f t="shared" si="1186"/>
        <v>5.6593403327198644E-3</v>
      </c>
      <c r="L5020" s="6">
        <f t="shared" si="1187"/>
        <v>-1.6497185804507185E-5</v>
      </c>
      <c r="M5020" s="14">
        <f t="shared" si="1188"/>
        <v>-4.9032097746407703E-8</v>
      </c>
      <c r="N5020" s="6">
        <f t="shared" si="1189"/>
        <v>-1.659525E-5</v>
      </c>
      <c r="O5020" s="13">
        <f t="shared" si="1181"/>
        <v>1.1523177000000002E-5</v>
      </c>
      <c r="P5020" s="6">
        <f t="shared" si="1190"/>
        <v>39.793484896866744</v>
      </c>
      <c r="Q5020" s="7">
        <f t="shared" si="1191"/>
        <v>39.957479837782593</v>
      </c>
      <c r="R5020" s="7">
        <f t="shared" si="1192"/>
        <v>-3.6425201622174086</v>
      </c>
    </row>
    <row r="5021" spans="1:18" x14ac:dyDescent="0.2">
      <c r="A5021" s="7">
        <v>-17.965499999999999</v>
      </c>
      <c r="B5021" s="6">
        <v>33.8125</v>
      </c>
      <c r="C5021" s="1">
        <v>43.6</v>
      </c>
      <c r="D5021" s="1">
        <f t="shared" si="1182"/>
        <v>-1.7965499999999999E-5</v>
      </c>
      <c r="E5021" s="6">
        <f t="shared" si="1178"/>
        <v>1.6173782896934375E-14</v>
      </c>
      <c r="F5021" s="6">
        <f t="shared" si="1183"/>
        <v>-2.8118427000000002E-5</v>
      </c>
      <c r="G5021" s="13">
        <f t="shared" si="1179"/>
        <v>1.0152927000000003E-5</v>
      </c>
      <c r="H5021" s="6">
        <f t="shared" si="1180"/>
        <v>39.100100406849037</v>
      </c>
      <c r="I5021" s="6">
        <f t="shared" si="1184"/>
        <v>-4.499899593150964</v>
      </c>
      <c r="J5021" s="6">
        <f t="shared" si="1185"/>
        <v>33.805708791600736</v>
      </c>
      <c r="K5021" s="6">
        <f t="shared" si="1186"/>
        <v>3.3956041996319186E-3</v>
      </c>
      <c r="L5021" s="6">
        <f t="shared" si="1187"/>
        <v>-1.6810461482704311E-5</v>
      </c>
      <c r="M5021" s="14">
        <f t="shared" si="1188"/>
        <v>-5.77519258647844E-7</v>
      </c>
      <c r="N5021" s="6">
        <f t="shared" si="1189"/>
        <v>-1.7965499999999999E-5</v>
      </c>
      <c r="O5021" s="13">
        <f t="shared" si="1181"/>
        <v>1.0152927000000003E-5</v>
      </c>
      <c r="P5021" s="6">
        <f t="shared" si="1190"/>
        <v>39.100100406849037</v>
      </c>
      <c r="Q5021" s="7">
        <f t="shared" si="1191"/>
        <v>39.786003951595887</v>
      </c>
      <c r="R5021" s="7">
        <f t="shared" si="1192"/>
        <v>-3.813996048404114</v>
      </c>
    </row>
    <row r="5022" spans="1:18" x14ac:dyDescent="0.2">
      <c r="A5022" s="7">
        <v>-18.879000000000001</v>
      </c>
      <c r="B5022" s="6">
        <v>33.8125</v>
      </c>
      <c r="C5022" s="1">
        <v>43.6</v>
      </c>
      <c r="D5022" s="1">
        <f t="shared" si="1182"/>
        <v>-1.8879E-5</v>
      </c>
      <c r="E5022" s="6">
        <f t="shared" si="1178"/>
        <v>1.6173782896934375E-14</v>
      </c>
      <c r="F5022" s="6">
        <f t="shared" si="1183"/>
        <v>-2.8118427000000002E-5</v>
      </c>
      <c r="G5022" s="13">
        <f t="shared" si="1179"/>
        <v>9.2394270000000022E-6</v>
      </c>
      <c r="H5022" s="6">
        <f t="shared" si="1180"/>
        <v>38.635265120472866</v>
      </c>
      <c r="I5022" s="6">
        <f t="shared" si="1184"/>
        <v>-4.9647348795271355</v>
      </c>
      <c r="J5022" s="6">
        <f t="shared" si="1185"/>
        <v>33.808425274960442</v>
      </c>
      <c r="K5022" s="6">
        <f t="shared" si="1186"/>
        <v>2.0373625197791512E-3</v>
      </c>
      <c r="L5022" s="6">
        <f t="shared" si="1187"/>
        <v>-1.7455176889622587E-5</v>
      </c>
      <c r="M5022" s="14">
        <f t="shared" si="1188"/>
        <v>-7.1191155518870666E-7</v>
      </c>
      <c r="N5022" s="6">
        <f t="shared" si="1189"/>
        <v>-1.8879E-5</v>
      </c>
      <c r="O5022" s="13">
        <f t="shared" si="1181"/>
        <v>9.2394270000000022E-6</v>
      </c>
      <c r="P5022" s="6">
        <f t="shared" si="1190"/>
        <v>38.635265120472866</v>
      </c>
      <c r="Q5022" s="7">
        <f t="shared" si="1191"/>
        <v>39.555856185371283</v>
      </c>
      <c r="R5022" s="7">
        <f t="shared" si="1192"/>
        <v>-4.0441438146287183</v>
      </c>
    </row>
    <row r="5023" spans="1:18" x14ac:dyDescent="0.2">
      <c r="A5023" s="7">
        <v>-19.640250000000002</v>
      </c>
      <c r="B5023" s="6">
        <v>33.8125</v>
      </c>
      <c r="C5023" s="1">
        <v>43.6</v>
      </c>
      <c r="D5023" s="1">
        <f t="shared" si="1182"/>
        <v>-1.9640250000000002E-5</v>
      </c>
      <c r="E5023" s="6">
        <f t="shared" si="1178"/>
        <v>1.6173782896934375E-14</v>
      </c>
      <c r="F5023" s="6">
        <f t="shared" si="1183"/>
        <v>-2.8118427000000002E-5</v>
      </c>
      <c r="G5023" s="13">
        <f t="shared" si="1179"/>
        <v>8.478177E-6</v>
      </c>
      <c r="H5023" s="6">
        <f t="shared" si="1180"/>
        <v>38.246308011655174</v>
      </c>
      <c r="I5023" s="6">
        <f t="shared" si="1184"/>
        <v>-5.3536919883448277</v>
      </c>
      <c r="J5023" s="6">
        <f t="shared" si="1185"/>
        <v>33.810055164976262</v>
      </c>
      <c r="K5023" s="6">
        <f t="shared" si="1186"/>
        <v>1.2224175118689118E-3</v>
      </c>
      <c r="L5023" s="6">
        <f t="shared" si="1187"/>
        <v>-1.8176956133773552E-5</v>
      </c>
      <c r="M5023" s="14">
        <f t="shared" si="1188"/>
        <v>-7.3164693311322523E-7</v>
      </c>
      <c r="N5023" s="6">
        <f t="shared" si="1189"/>
        <v>-1.9640250000000002E-5</v>
      </c>
      <c r="O5023" s="13">
        <f t="shared" si="1181"/>
        <v>8.478177E-6</v>
      </c>
      <c r="P5023" s="6">
        <f t="shared" si="1190"/>
        <v>38.246308011655174</v>
      </c>
      <c r="Q5023" s="7">
        <f t="shared" si="1191"/>
        <v>39.293946550628064</v>
      </c>
      <c r="R5023" s="7">
        <f t="shared" si="1192"/>
        <v>-4.3060534493719373</v>
      </c>
    </row>
    <row r="5024" spans="1:18" x14ac:dyDescent="0.2">
      <c r="A5024" s="7">
        <v>-17.052</v>
      </c>
      <c r="B5024" s="6">
        <v>33.875</v>
      </c>
      <c r="C5024" s="1">
        <v>43.6</v>
      </c>
      <c r="D5024" s="1">
        <f t="shared" si="1182"/>
        <v>-1.7051999999999999E-5</v>
      </c>
      <c r="E5024" s="6">
        <f t="shared" si="1178"/>
        <v>1.61746781507375E-14</v>
      </c>
      <c r="F5024" s="6">
        <f t="shared" si="1183"/>
        <v>-2.8054474237499998E-5</v>
      </c>
      <c r="G5024" s="13">
        <f t="shared" si="1179"/>
        <v>1.1002474237499999E-5</v>
      </c>
      <c r="H5024" s="6">
        <f t="shared" si="1180"/>
        <v>39.589365092092692</v>
      </c>
      <c r="I5024" s="6">
        <f t="shared" si="1184"/>
        <v>-4.0106349079073098</v>
      </c>
      <c r="J5024" s="6">
        <f t="shared" si="1185"/>
        <v>33.823533098985763</v>
      </c>
      <c r="K5024" s="6">
        <f t="shared" si="1186"/>
        <v>2.5733450507118505E-2</v>
      </c>
      <c r="L5024" s="6">
        <f t="shared" si="1187"/>
        <v>-1.8244623680264131E-5</v>
      </c>
      <c r="M5024" s="14">
        <f t="shared" si="1188"/>
        <v>5.9631184013206628E-7</v>
      </c>
      <c r="N5024" s="6">
        <f t="shared" si="1189"/>
        <v>-1.7051999999999999E-5</v>
      </c>
      <c r="O5024" s="13">
        <f t="shared" si="1181"/>
        <v>1.1002474237499999E-5</v>
      </c>
      <c r="P5024" s="6">
        <f t="shared" si="1190"/>
        <v>39.589365092092692</v>
      </c>
      <c r="Q5024" s="7">
        <f t="shared" si="1191"/>
        <v>39.353030258920988</v>
      </c>
      <c r="R5024" s="7">
        <f t="shared" si="1192"/>
        <v>-4.2469697410790133</v>
      </c>
    </row>
    <row r="5025" spans="1:18" x14ac:dyDescent="0.2">
      <c r="A5025" s="7">
        <v>-18.27</v>
      </c>
      <c r="B5025" s="6">
        <v>33.875</v>
      </c>
      <c r="C5025" s="1">
        <v>43.6</v>
      </c>
      <c r="D5025" s="1">
        <f t="shared" si="1182"/>
        <v>-1.827E-5</v>
      </c>
      <c r="E5025" s="6">
        <f t="shared" si="1178"/>
        <v>1.61746781507375E-14</v>
      </c>
      <c r="F5025" s="6">
        <f t="shared" si="1183"/>
        <v>-2.8054474237499998E-5</v>
      </c>
      <c r="G5025" s="13">
        <f t="shared" si="1179"/>
        <v>9.7844742374999982E-6</v>
      </c>
      <c r="H5025" s="6">
        <f t="shared" si="1180"/>
        <v>38.972073959361069</v>
      </c>
      <c r="I5025" s="6">
        <f t="shared" si="1184"/>
        <v>-4.6279260406389326</v>
      </c>
      <c r="J5025" s="6">
        <f t="shared" si="1185"/>
        <v>33.844119859391455</v>
      </c>
      <c r="K5025" s="6">
        <f t="shared" si="1186"/>
        <v>1.5440070304272524E-2</v>
      </c>
      <c r="L5025" s="6">
        <f t="shared" si="1187"/>
        <v>-1.8011174208158479E-5</v>
      </c>
      <c r="M5025" s="14">
        <f t="shared" si="1188"/>
        <v>-1.2941289592076024E-7</v>
      </c>
      <c r="N5025" s="6">
        <f t="shared" si="1189"/>
        <v>-1.827E-5</v>
      </c>
      <c r="O5025" s="13">
        <f t="shared" si="1181"/>
        <v>9.7844742374999982E-6</v>
      </c>
      <c r="P5025" s="6">
        <f t="shared" si="1190"/>
        <v>38.972073959361069</v>
      </c>
      <c r="Q5025" s="7">
        <f t="shared" si="1191"/>
        <v>39.276838999009001</v>
      </c>
      <c r="R5025" s="7">
        <f t="shared" si="1192"/>
        <v>-4.323161000991</v>
      </c>
    </row>
    <row r="5026" spans="1:18" x14ac:dyDescent="0.2">
      <c r="A5026" s="7">
        <v>-18.726749999999999</v>
      </c>
      <c r="B5026" s="6">
        <v>33.875</v>
      </c>
      <c r="C5026" s="1">
        <v>43.6</v>
      </c>
      <c r="D5026" s="1">
        <f t="shared" si="1182"/>
        <v>-1.8726749999999998E-5</v>
      </c>
      <c r="E5026" s="6">
        <f t="shared" si="1178"/>
        <v>1.61746781507375E-14</v>
      </c>
      <c r="F5026" s="6">
        <f t="shared" si="1183"/>
        <v>-2.8054474237499998E-5</v>
      </c>
      <c r="G5026" s="13">
        <f t="shared" si="1179"/>
        <v>9.3277242374999995E-6</v>
      </c>
      <c r="H5026" s="6">
        <f t="shared" si="1180"/>
        <v>38.739642659405092</v>
      </c>
      <c r="I5026" s="6">
        <f t="shared" si="1184"/>
        <v>-4.8603573405949092</v>
      </c>
      <c r="J5026" s="6">
        <f t="shared" si="1185"/>
        <v>33.85647191563487</v>
      </c>
      <c r="K5026" s="6">
        <f t="shared" si="1186"/>
        <v>9.2640421825649355E-3</v>
      </c>
      <c r="L5026" s="6">
        <f t="shared" si="1187"/>
        <v>-1.8206054524895085E-5</v>
      </c>
      <c r="M5026" s="14">
        <f t="shared" si="1188"/>
        <v>-2.6034773755245662E-7</v>
      </c>
      <c r="N5026" s="6">
        <f t="shared" si="1189"/>
        <v>-1.8726749999999998E-5</v>
      </c>
      <c r="O5026" s="13">
        <f t="shared" si="1181"/>
        <v>9.3277242374999995E-6</v>
      </c>
      <c r="P5026" s="6">
        <f t="shared" si="1190"/>
        <v>38.739642659405092</v>
      </c>
      <c r="Q5026" s="7">
        <f t="shared" si="1191"/>
        <v>39.16939973108822</v>
      </c>
      <c r="R5026" s="7">
        <f t="shared" si="1192"/>
        <v>-4.4306002689117818</v>
      </c>
    </row>
    <row r="5027" spans="1:18" x14ac:dyDescent="0.2">
      <c r="A5027" s="7">
        <v>-16.138500000000001</v>
      </c>
      <c r="B5027" s="6">
        <v>33.875</v>
      </c>
      <c r="C5027" s="1">
        <v>43.6</v>
      </c>
      <c r="D5027" s="1">
        <f t="shared" si="1182"/>
        <v>-1.6138500000000001E-5</v>
      </c>
      <c r="E5027" s="6">
        <f t="shared" si="1178"/>
        <v>1.61746781507375E-14</v>
      </c>
      <c r="F5027" s="6">
        <f t="shared" si="1183"/>
        <v>-2.8054474237499998E-5</v>
      </c>
      <c r="G5027" s="13">
        <f t="shared" si="1179"/>
        <v>1.1915974237499996E-5</v>
      </c>
      <c r="H5027" s="6">
        <f t="shared" si="1180"/>
        <v>40.049946053222868</v>
      </c>
      <c r="I5027" s="6">
        <f t="shared" si="1184"/>
        <v>-3.5500539467771333</v>
      </c>
      <c r="J5027" s="6">
        <f t="shared" si="1185"/>
        <v>33.863883149380925</v>
      </c>
      <c r="K5027" s="6">
        <f t="shared" si="1186"/>
        <v>5.5584253095375402E-3</v>
      </c>
      <c r="L5027" s="6">
        <f t="shared" si="1187"/>
        <v>-1.7896682714937053E-5</v>
      </c>
      <c r="M5027" s="14">
        <f t="shared" si="1188"/>
        <v>8.7909135746852576E-7</v>
      </c>
      <c r="N5027" s="6">
        <f t="shared" si="1189"/>
        <v>-1.6138500000000001E-5</v>
      </c>
      <c r="O5027" s="13">
        <f t="shared" si="1181"/>
        <v>1.1915974237499996E-5</v>
      </c>
      <c r="P5027" s="6">
        <f t="shared" si="1190"/>
        <v>40.049946053222868</v>
      </c>
      <c r="Q5027" s="7">
        <f t="shared" si="1191"/>
        <v>39.345508995515154</v>
      </c>
      <c r="R5027" s="7">
        <f t="shared" si="1192"/>
        <v>-4.2544910044848478</v>
      </c>
    </row>
    <row r="5028" spans="1:18" x14ac:dyDescent="0.2">
      <c r="A5028" s="7">
        <v>-17.052</v>
      </c>
      <c r="B5028" s="6">
        <v>33.875</v>
      </c>
      <c r="C5028" s="1">
        <v>43.6</v>
      </c>
      <c r="D5028" s="1">
        <f t="shared" si="1182"/>
        <v>-1.7051999999999999E-5</v>
      </c>
      <c r="E5028" s="6">
        <f t="shared" si="1178"/>
        <v>1.61746781507375E-14</v>
      </c>
      <c r="F5028" s="6">
        <f t="shared" si="1183"/>
        <v>-2.8054474237499998E-5</v>
      </c>
      <c r="G5028" s="13">
        <f t="shared" si="1179"/>
        <v>1.1002474237499999E-5</v>
      </c>
      <c r="H5028" s="6">
        <f t="shared" si="1180"/>
        <v>39.589365092092692</v>
      </c>
      <c r="I5028" s="6">
        <f t="shared" si="1184"/>
        <v>-4.0106349079073098</v>
      </c>
      <c r="J5028" s="6">
        <f t="shared" si="1185"/>
        <v>33.868329889628555</v>
      </c>
      <c r="K5028" s="6">
        <f t="shared" si="1186"/>
        <v>3.3350551857225241E-3</v>
      </c>
      <c r="L5028" s="6">
        <f t="shared" si="1187"/>
        <v>-1.737610962896223E-5</v>
      </c>
      <c r="M5028" s="14">
        <f t="shared" si="1188"/>
        <v>1.6205481448111587E-7</v>
      </c>
      <c r="N5028" s="6">
        <f t="shared" si="1189"/>
        <v>-1.7051999999999999E-5</v>
      </c>
      <c r="O5028" s="13">
        <f t="shared" si="1181"/>
        <v>1.1002474237499999E-5</v>
      </c>
      <c r="P5028" s="6">
        <f t="shared" si="1190"/>
        <v>39.589365092092692</v>
      </c>
      <c r="Q5028" s="7">
        <f t="shared" si="1191"/>
        <v>39.394280214830665</v>
      </c>
      <c r="R5028" s="7">
        <f t="shared" si="1192"/>
        <v>-4.205719785169336</v>
      </c>
    </row>
    <row r="5029" spans="1:18" x14ac:dyDescent="0.2">
      <c r="A5029" s="7">
        <v>-18.422249999999998</v>
      </c>
      <c r="B5029" s="6">
        <v>33.875</v>
      </c>
      <c r="C5029" s="1">
        <v>43.6</v>
      </c>
      <c r="D5029" s="1">
        <f t="shared" si="1182"/>
        <v>-1.8422249999999998E-5</v>
      </c>
      <c r="E5029" s="6">
        <f t="shared" si="1178"/>
        <v>1.61746781507375E-14</v>
      </c>
      <c r="F5029" s="6">
        <f t="shared" si="1183"/>
        <v>-2.8054474237499998E-5</v>
      </c>
      <c r="G5029" s="13">
        <f t="shared" si="1179"/>
        <v>9.6322242374999998E-6</v>
      </c>
      <c r="H5029" s="6">
        <f t="shared" si="1180"/>
        <v>38.894654559839068</v>
      </c>
      <c r="I5029" s="6">
        <f t="shared" si="1184"/>
        <v>-4.7053454401609329</v>
      </c>
      <c r="J5029" s="6">
        <f t="shared" si="1185"/>
        <v>33.870997933777133</v>
      </c>
      <c r="K5029" s="6">
        <f t="shared" si="1186"/>
        <v>2.0010331114335145E-3</v>
      </c>
      <c r="L5029" s="6">
        <f t="shared" si="1187"/>
        <v>-1.7520515777377339E-5</v>
      </c>
      <c r="M5029" s="14">
        <f t="shared" si="1188"/>
        <v>-4.5086711131132952E-7</v>
      </c>
      <c r="N5029" s="6">
        <f t="shared" si="1189"/>
        <v>-1.8422249999999998E-5</v>
      </c>
      <c r="O5029" s="13">
        <f t="shared" si="1181"/>
        <v>9.6322242374999998E-6</v>
      </c>
      <c r="P5029" s="6">
        <f t="shared" si="1190"/>
        <v>38.894654559839068</v>
      </c>
      <c r="Q5029" s="7">
        <f t="shared" si="1191"/>
        <v>39.29435508383235</v>
      </c>
      <c r="R5029" s="7">
        <f t="shared" si="1192"/>
        <v>-4.3056449161676511</v>
      </c>
    </row>
    <row r="5030" spans="1:18" x14ac:dyDescent="0.2">
      <c r="A5030" s="7">
        <v>-15.98625</v>
      </c>
      <c r="B5030" s="6">
        <v>33.9375</v>
      </c>
      <c r="C5030" s="1">
        <v>43.6</v>
      </c>
      <c r="D5030" s="1">
        <f t="shared" si="1182"/>
        <v>-1.598625E-5</v>
      </c>
      <c r="E5030" s="6">
        <f t="shared" si="1178"/>
        <v>1.6175572650159376E-14</v>
      </c>
      <c r="F5030" s="6">
        <f t="shared" si="1183"/>
        <v>-2.7990031337500003E-5</v>
      </c>
      <c r="G5030" s="13">
        <f t="shared" si="1179"/>
        <v>1.2003781337500003E-5</v>
      </c>
      <c r="H5030" s="6">
        <f t="shared" si="1180"/>
        <v>40.152629520589812</v>
      </c>
      <c r="I5030" s="6">
        <f t="shared" si="1184"/>
        <v>-3.4473704794101891</v>
      </c>
      <c r="J5030" s="6">
        <f t="shared" si="1185"/>
        <v>33.885098760266274</v>
      </c>
      <c r="K5030" s="6">
        <f t="shared" si="1186"/>
        <v>2.6200619866862951E-2</v>
      </c>
      <c r="L5030" s="6">
        <f t="shared" si="1187"/>
        <v>-1.7394009466426402E-5</v>
      </c>
      <c r="M5030" s="14">
        <f t="shared" si="1188"/>
        <v>7.0387973321320096E-7</v>
      </c>
      <c r="N5030" s="6">
        <f t="shared" si="1189"/>
        <v>-1.598625E-5</v>
      </c>
      <c r="O5030" s="13">
        <f t="shared" si="1181"/>
        <v>1.2003781337500003E-5</v>
      </c>
      <c r="P5030" s="6">
        <f t="shared" si="1190"/>
        <v>40.152629520589812</v>
      </c>
      <c r="Q5030" s="7">
        <f t="shared" si="1191"/>
        <v>39.466009971183844</v>
      </c>
      <c r="R5030" s="7">
        <f t="shared" si="1192"/>
        <v>-4.1339900288161573</v>
      </c>
    </row>
    <row r="5031" spans="1:18" x14ac:dyDescent="0.2">
      <c r="A5031" s="7">
        <v>-17.052</v>
      </c>
      <c r="B5031" s="6">
        <v>33.9375</v>
      </c>
      <c r="C5031" s="1">
        <v>43.6</v>
      </c>
      <c r="D5031" s="1">
        <f t="shared" si="1182"/>
        <v>-1.7051999999999999E-5</v>
      </c>
      <c r="E5031" s="6">
        <f t="shared" si="1178"/>
        <v>1.6175572650159376E-14</v>
      </c>
      <c r="F5031" s="6">
        <f t="shared" si="1183"/>
        <v>-2.7990031337500003E-5</v>
      </c>
      <c r="G5031" s="13">
        <f t="shared" si="1179"/>
        <v>1.0938031337500004E-5</v>
      </c>
      <c r="H5031" s="6">
        <f t="shared" si="1180"/>
        <v>39.615646864749181</v>
      </c>
      <c r="I5031" s="6">
        <f t="shared" si="1184"/>
        <v>-3.9843531352508208</v>
      </c>
      <c r="J5031" s="6">
        <f t="shared" si="1185"/>
        <v>33.906059256159764</v>
      </c>
      <c r="K5031" s="6">
        <f t="shared" si="1186"/>
        <v>1.5720371920117771E-2</v>
      </c>
      <c r="L5031" s="6">
        <f t="shared" si="1187"/>
        <v>-1.7044055679855842E-5</v>
      </c>
      <c r="M5031" s="14">
        <f t="shared" si="1188"/>
        <v>-3.9721600720783767E-9</v>
      </c>
      <c r="N5031" s="6">
        <f t="shared" si="1189"/>
        <v>-1.7051999999999999E-5</v>
      </c>
      <c r="O5031" s="13">
        <f t="shared" si="1181"/>
        <v>1.0938031337500004E-5</v>
      </c>
      <c r="P5031" s="6">
        <f t="shared" si="1190"/>
        <v>39.615646864749181</v>
      </c>
      <c r="Q5031" s="7">
        <f t="shared" si="1191"/>
        <v>39.495937349896913</v>
      </c>
      <c r="R5031" s="7">
        <f t="shared" si="1192"/>
        <v>-4.1040626501030886</v>
      </c>
    </row>
    <row r="5032" spans="1:18" x14ac:dyDescent="0.2">
      <c r="A5032" s="7">
        <v>-19.183499999999999</v>
      </c>
      <c r="B5032" s="6">
        <v>33.9375</v>
      </c>
      <c r="C5032" s="1">
        <v>43.6</v>
      </c>
      <c r="D5032" s="1">
        <f t="shared" si="1182"/>
        <v>-1.9183499999999997E-5</v>
      </c>
      <c r="E5032" s="6">
        <f t="shared" si="1178"/>
        <v>1.6175572650159376E-14</v>
      </c>
      <c r="F5032" s="6">
        <f t="shared" si="1183"/>
        <v>-2.7990031337500003E-5</v>
      </c>
      <c r="G5032" s="13">
        <f t="shared" si="1179"/>
        <v>8.806531337500006E-6</v>
      </c>
      <c r="H5032" s="6">
        <f t="shared" si="1180"/>
        <v>38.533307296720352</v>
      </c>
      <c r="I5032" s="6">
        <f t="shared" si="1184"/>
        <v>-5.0666927032796494</v>
      </c>
      <c r="J5032" s="6">
        <f t="shared" si="1185"/>
        <v>33.918635553695857</v>
      </c>
      <c r="K5032" s="6">
        <f t="shared" si="1186"/>
        <v>9.4322231520713729E-3</v>
      </c>
      <c r="L5032" s="6">
        <f t="shared" si="1187"/>
        <v>-1.7473533407913505E-5</v>
      </c>
      <c r="M5032" s="14">
        <f t="shared" si="1188"/>
        <v>-8.5498329604324594E-7</v>
      </c>
      <c r="N5032" s="6">
        <f t="shared" si="1189"/>
        <v>-1.9183499999999997E-5</v>
      </c>
      <c r="O5032" s="13">
        <f t="shared" si="1181"/>
        <v>8.806531337500006E-6</v>
      </c>
      <c r="P5032" s="6">
        <f t="shared" si="1190"/>
        <v>38.533307296720352</v>
      </c>
      <c r="Q5032" s="7">
        <f t="shared" si="1191"/>
        <v>39.303411339261601</v>
      </c>
      <c r="R5032" s="7">
        <f t="shared" si="1192"/>
        <v>-4.2965886607384007</v>
      </c>
    </row>
    <row r="5033" spans="1:18" x14ac:dyDescent="0.2">
      <c r="A5033" s="7">
        <v>-15.681749999999999</v>
      </c>
      <c r="B5033" s="6">
        <v>33.9375</v>
      </c>
      <c r="C5033" s="1">
        <v>43.6</v>
      </c>
      <c r="D5033" s="1">
        <f t="shared" si="1182"/>
        <v>-1.5681749999999999E-5</v>
      </c>
      <c r="E5033" s="6">
        <f t="shared" si="1178"/>
        <v>1.6175572650159376E-14</v>
      </c>
      <c r="F5033" s="6">
        <f t="shared" si="1183"/>
        <v>-2.7990031337500003E-5</v>
      </c>
      <c r="G5033" s="13">
        <f t="shared" si="1179"/>
        <v>1.2308281337500003E-5</v>
      </c>
      <c r="H5033" s="6">
        <f t="shared" si="1180"/>
        <v>40.305547157046817</v>
      </c>
      <c r="I5033" s="6">
        <f t="shared" si="1184"/>
        <v>-3.2944528429531843</v>
      </c>
      <c r="J5033" s="6">
        <f t="shared" si="1185"/>
        <v>33.926181332217517</v>
      </c>
      <c r="K5033" s="6">
        <f t="shared" si="1186"/>
        <v>5.6593338912414026E-3</v>
      </c>
      <c r="L5033" s="6">
        <f t="shared" si="1187"/>
        <v>-1.7457170044748104E-5</v>
      </c>
      <c r="M5033" s="14">
        <f t="shared" si="1188"/>
        <v>8.8771002237405242E-7</v>
      </c>
      <c r="N5033" s="6">
        <f t="shared" si="1189"/>
        <v>-1.5681749999999999E-5</v>
      </c>
      <c r="O5033" s="13">
        <f t="shared" si="1181"/>
        <v>1.2308281337500003E-5</v>
      </c>
      <c r="P5033" s="6">
        <f t="shared" si="1190"/>
        <v>40.305547157046817</v>
      </c>
      <c r="Q5033" s="7">
        <f t="shared" si="1191"/>
        <v>39.503838502818645</v>
      </c>
      <c r="R5033" s="7">
        <f t="shared" si="1192"/>
        <v>-4.096161497181356</v>
      </c>
    </row>
    <row r="5034" spans="1:18" x14ac:dyDescent="0.2">
      <c r="A5034" s="7">
        <v>-16.443000000000001</v>
      </c>
      <c r="B5034" s="6">
        <v>33.9375</v>
      </c>
      <c r="C5034" s="1">
        <v>43.6</v>
      </c>
      <c r="D5034" s="1">
        <f t="shared" si="1182"/>
        <v>-1.6443000000000002E-5</v>
      </c>
      <c r="E5034" s="6">
        <f t="shared" si="1178"/>
        <v>1.6175572650159376E-14</v>
      </c>
      <c r="F5034" s="6">
        <f t="shared" si="1183"/>
        <v>-2.7990031337500003E-5</v>
      </c>
      <c r="G5034" s="13">
        <f t="shared" si="1179"/>
        <v>1.1547031337500001E-5</v>
      </c>
      <c r="H5034" s="6">
        <f t="shared" si="1180"/>
        <v>39.922832379860267</v>
      </c>
      <c r="I5034" s="6">
        <f t="shared" si="1184"/>
        <v>-3.6771676201397341</v>
      </c>
      <c r="J5034" s="6">
        <f t="shared" si="1185"/>
        <v>33.93070879933051</v>
      </c>
      <c r="K5034" s="6">
        <f t="shared" si="1186"/>
        <v>3.3956003347448416E-3</v>
      </c>
      <c r="L5034" s="6">
        <f t="shared" si="1187"/>
        <v>-1.6899252026848862E-5</v>
      </c>
      <c r="M5034" s="14">
        <f t="shared" si="1188"/>
        <v>2.2812601342443022E-7</v>
      </c>
      <c r="N5034" s="6">
        <f t="shared" si="1189"/>
        <v>-1.6443000000000002E-5</v>
      </c>
      <c r="O5034" s="13">
        <f t="shared" si="1181"/>
        <v>1.1547031337500001E-5</v>
      </c>
      <c r="P5034" s="6">
        <f t="shared" si="1190"/>
        <v>39.922832379860267</v>
      </c>
      <c r="Q5034" s="7">
        <f t="shared" si="1191"/>
        <v>39.587637278226971</v>
      </c>
      <c r="R5034" s="7">
        <f t="shared" si="1192"/>
        <v>-4.0123627217730302</v>
      </c>
    </row>
    <row r="5035" spans="1:18" x14ac:dyDescent="0.2">
      <c r="A5035" s="7">
        <v>-17.3565</v>
      </c>
      <c r="B5035" s="6">
        <v>33.9375</v>
      </c>
      <c r="C5035" s="1">
        <v>43.6</v>
      </c>
      <c r="D5035" s="1">
        <f t="shared" si="1182"/>
        <v>-1.7356499999999999E-5</v>
      </c>
      <c r="E5035" s="6">
        <f t="shared" si="1178"/>
        <v>1.6175572650159376E-14</v>
      </c>
      <c r="F5035" s="6">
        <f t="shared" si="1183"/>
        <v>-2.7990031337500003E-5</v>
      </c>
      <c r="G5035" s="13">
        <f t="shared" si="1179"/>
        <v>1.0633531337500004E-5</v>
      </c>
      <c r="H5035" s="6">
        <f t="shared" si="1180"/>
        <v>39.461714076720909</v>
      </c>
      <c r="I5035" s="6">
        <f t="shared" si="1184"/>
        <v>-4.1382859232790921</v>
      </c>
      <c r="J5035" s="6">
        <f t="shared" si="1185"/>
        <v>33.933425279598303</v>
      </c>
      <c r="K5035" s="6">
        <f t="shared" si="1186"/>
        <v>2.037360200848326E-3</v>
      </c>
      <c r="L5035" s="6">
        <f t="shared" si="1187"/>
        <v>-1.6899451216109319E-5</v>
      </c>
      <c r="M5035" s="14">
        <f t="shared" si="1188"/>
        <v>-2.285243919453401E-7</v>
      </c>
      <c r="N5035" s="6">
        <f t="shared" si="1189"/>
        <v>-1.7356499999999999E-5</v>
      </c>
      <c r="O5035" s="13">
        <f t="shared" si="1181"/>
        <v>1.0633531337500004E-5</v>
      </c>
      <c r="P5035" s="6">
        <f t="shared" si="1190"/>
        <v>39.461714076720909</v>
      </c>
      <c r="Q5035" s="7">
        <f t="shared" si="1191"/>
        <v>39.562452637925759</v>
      </c>
      <c r="R5035" s="7">
        <f t="shared" si="1192"/>
        <v>-4.0375473620742426</v>
      </c>
    </row>
    <row r="5036" spans="1:18" x14ac:dyDescent="0.2">
      <c r="A5036" s="7">
        <v>-18.422249999999998</v>
      </c>
      <c r="B5036" s="6">
        <v>33.9375</v>
      </c>
      <c r="C5036" s="1">
        <v>43.6</v>
      </c>
      <c r="D5036" s="1">
        <f t="shared" si="1182"/>
        <v>-1.8422249999999998E-5</v>
      </c>
      <c r="E5036" s="6">
        <f t="shared" si="1178"/>
        <v>1.6175572650159376E-14</v>
      </c>
      <c r="F5036" s="6">
        <f t="shared" si="1183"/>
        <v>-2.7990031337500003E-5</v>
      </c>
      <c r="G5036" s="13">
        <f t="shared" si="1179"/>
        <v>9.5677813375000049E-6</v>
      </c>
      <c r="H5036" s="6">
        <f t="shared" si="1180"/>
        <v>38.921150764258869</v>
      </c>
      <c r="I5036" s="6">
        <f t="shared" si="1184"/>
        <v>-4.6788492357411329</v>
      </c>
      <c r="J5036" s="6">
        <f t="shared" si="1185"/>
        <v>33.935055167758982</v>
      </c>
      <c r="K5036" s="6">
        <f t="shared" si="1186"/>
        <v>1.2224161205089956E-3</v>
      </c>
      <c r="L5036" s="6">
        <f t="shared" si="1187"/>
        <v>-1.7295420729665591E-5</v>
      </c>
      <c r="M5036" s="14">
        <f t="shared" si="1188"/>
        <v>-5.6341463516720369E-7</v>
      </c>
      <c r="N5036" s="6">
        <f t="shared" si="1189"/>
        <v>-1.8422249999999998E-5</v>
      </c>
      <c r="O5036" s="13">
        <f t="shared" si="1181"/>
        <v>9.5677813375000049E-6</v>
      </c>
      <c r="P5036" s="6">
        <f t="shared" si="1190"/>
        <v>38.921150764258869</v>
      </c>
      <c r="Q5036" s="7">
        <f t="shared" si="1191"/>
        <v>39.434192263192386</v>
      </c>
      <c r="R5036" s="7">
        <f t="shared" si="1192"/>
        <v>-4.165807736807615</v>
      </c>
    </row>
    <row r="5037" spans="1:18" x14ac:dyDescent="0.2">
      <c r="A5037" s="7">
        <v>-15.529500000000001</v>
      </c>
      <c r="B5037" s="6">
        <v>34</v>
      </c>
      <c r="C5037" s="1">
        <v>43.6</v>
      </c>
      <c r="D5037" s="1">
        <f t="shared" si="1182"/>
        <v>-1.5529500000000001E-5</v>
      </c>
      <c r="E5037" s="6">
        <f t="shared" si="1178"/>
        <v>1.6176466395200001E-14</v>
      </c>
      <c r="F5037" s="6">
        <f t="shared" si="1183"/>
        <v>-2.7925098300000001E-5</v>
      </c>
      <c r="G5037" s="13">
        <f t="shared" si="1179"/>
        <v>1.23955983E-5</v>
      </c>
      <c r="H5037" s="6">
        <f t="shared" si="1180"/>
        <v>40.407756954168349</v>
      </c>
      <c r="I5037" s="6">
        <f t="shared" si="1184"/>
        <v>-3.1922430458316526</v>
      </c>
      <c r="J5037" s="6">
        <f t="shared" si="1185"/>
        <v>33.948533100655389</v>
      </c>
      <c r="K5037" s="6">
        <f t="shared" si="1186"/>
        <v>2.5733449672305397E-2</v>
      </c>
      <c r="L5037" s="6">
        <f t="shared" si="1187"/>
        <v>-1.7167602437799353E-5</v>
      </c>
      <c r="M5037" s="14">
        <f t="shared" si="1188"/>
        <v>8.1905121889967625E-7</v>
      </c>
      <c r="N5037" s="6">
        <f t="shared" si="1189"/>
        <v>-1.5529500000000001E-5</v>
      </c>
      <c r="O5037" s="13">
        <f t="shared" si="1181"/>
        <v>1.23955983E-5</v>
      </c>
      <c r="P5037" s="6">
        <f t="shared" si="1190"/>
        <v>40.407756954168349</v>
      </c>
      <c r="Q5037" s="7">
        <f t="shared" si="1191"/>
        <v>39.628905201387582</v>
      </c>
      <c r="R5037" s="7">
        <f t="shared" si="1192"/>
        <v>-3.9710947986124197</v>
      </c>
    </row>
    <row r="5038" spans="1:18" x14ac:dyDescent="0.2">
      <c r="A5038" s="7">
        <v>-17.661000000000001</v>
      </c>
      <c r="B5038" s="6">
        <v>34</v>
      </c>
      <c r="C5038" s="1">
        <v>43.6</v>
      </c>
      <c r="D5038" s="1">
        <f t="shared" si="1182"/>
        <v>-1.7660999999999999E-5</v>
      </c>
      <c r="E5038" s="6">
        <f t="shared" si="1178"/>
        <v>1.6176466395200001E-14</v>
      </c>
      <c r="F5038" s="6">
        <f t="shared" si="1183"/>
        <v>-2.7925098300000001E-5</v>
      </c>
      <c r="G5038" s="13">
        <f t="shared" si="1179"/>
        <v>1.0264098300000002E-5</v>
      </c>
      <c r="H5038" s="6">
        <f t="shared" si="1180"/>
        <v>39.333715405795886</v>
      </c>
      <c r="I5038" s="6">
        <f t="shared" si="1184"/>
        <v>-4.2662845942041159</v>
      </c>
      <c r="J5038" s="6">
        <f t="shared" si="1185"/>
        <v>33.969119860393235</v>
      </c>
      <c r="K5038" s="6">
        <f t="shared" si="1186"/>
        <v>1.5440069803382528E-2</v>
      </c>
      <c r="L5038" s="6">
        <f t="shared" si="1187"/>
        <v>-1.6938661462679612E-5</v>
      </c>
      <c r="M5038" s="14">
        <f t="shared" si="1188"/>
        <v>-3.6116926866019351E-7</v>
      </c>
      <c r="N5038" s="6">
        <f t="shared" si="1189"/>
        <v>-1.7660999999999999E-5</v>
      </c>
      <c r="O5038" s="13">
        <f t="shared" si="1181"/>
        <v>1.0264098300000002E-5</v>
      </c>
      <c r="P5038" s="6">
        <f t="shared" si="1190"/>
        <v>39.333715405795886</v>
      </c>
      <c r="Q5038" s="7">
        <f t="shared" si="1191"/>
        <v>39.569867242269247</v>
      </c>
      <c r="R5038" s="7">
        <f t="shared" si="1192"/>
        <v>-4.0301327577307546</v>
      </c>
    </row>
    <row r="5039" spans="1:18" x14ac:dyDescent="0.2">
      <c r="A5039" s="7">
        <v>-19.183499999999999</v>
      </c>
      <c r="B5039" s="6">
        <v>34</v>
      </c>
      <c r="C5039" s="1">
        <v>43.6</v>
      </c>
      <c r="D5039" s="1">
        <f t="shared" si="1182"/>
        <v>-1.9183499999999997E-5</v>
      </c>
      <c r="E5039" s="6">
        <f t="shared" si="1178"/>
        <v>1.6176466395200001E-14</v>
      </c>
      <c r="F5039" s="6">
        <f t="shared" si="1183"/>
        <v>-2.7925098300000001E-5</v>
      </c>
      <c r="G5039" s="13">
        <f t="shared" si="1179"/>
        <v>8.7415983000000039E-6</v>
      </c>
      <c r="H5039" s="6">
        <f t="shared" si="1180"/>
        <v>38.559707485642207</v>
      </c>
      <c r="I5039" s="6">
        <f t="shared" si="1184"/>
        <v>-5.0402925143577946</v>
      </c>
      <c r="J5039" s="6">
        <f t="shared" si="1185"/>
        <v>33.981471916235947</v>
      </c>
      <c r="K5039" s="6">
        <f t="shared" si="1186"/>
        <v>9.2640418820266746E-3</v>
      </c>
      <c r="L5039" s="6">
        <f t="shared" si="1187"/>
        <v>-1.7532096877607767E-5</v>
      </c>
      <c r="M5039" s="14">
        <f t="shared" si="1188"/>
        <v>-8.2570156119611485E-7</v>
      </c>
      <c r="N5039" s="6">
        <f t="shared" si="1189"/>
        <v>-1.9183499999999997E-5</v>
      </c>
      <c r="O5039" s="13">
        <f t="shared" si="1181"/>
        <v>8.7415983000000039E-6</v>
      </c>
      <c r="P5039" s="6">
        <f t="shared" si="1190"/>
        <v>38.559707485642207</v>
      </c>
      <c r="Q5039" s="7">
        <f t="shared" si="1191"/>
        <v>39.367835290943837</v>
      </c>
      <c r="R5039" s="7">
        <f t="shared" si="1192"/>
        <v>-4.232164709056164</v>
      </c>
    </row>
    <row r="5040" spans="1:18" x14ac:dyDescent="0.2">
      <c r="A5040" s="7">
        <v>-16.59525</v>
      </c>
      <c r="B5040" s="6">
        <v>34</v>
      </c>
      <c r="C5040" s="1">
        <v>43.6</v>
      </c>
      <c r="D5040" s="1">
        <f t="shared" si="1182"/>
        <v>-1.659525E-5</v>
      </c>
      <c r="E5040" s="6">
        <f t="shared" si="1178"/>
        <v>1.6176466395200001E-14</v>
      </c>
      <c r="F5040" s="6">
        <f t="shared" si="1183"/>
        <v>-2.7925098300000001E-5</v>
      </c>
      <c r="G5040" s="13">
        <f t="shared" si="1179"/>
        <v>1.1329848300000001E-5</v>
      </c>
      <c r="H5040" s="6">
        <f t="shared" si="1180"/>
        <v>39.872118146942455</v>
      </c>
      <c r="I5040" s="6">
        <f t="shared" si="1184"/>
        <v>-3.7278818530575464</v>
      </c>
      <c r="J5040" s="6">
        <f t="shared" si="1185"/>
        <v>33.988883149741568</v>
      </c>
      <c r="K5040" s="6">
        <f t="shared" si="1186"/>
        <v>5.5584251292160047E-3</v>
      </c>
      <c r="L5040" s="6">
        <f t="shared" si="1187"/>
        <v>-1.767500812656466E-5</v>
      </c>
      <c r="M5040" s="14">
        <f t="shared" si="1188"/>
        <v>5.3987906328233014E-7</v>
      </c>
      <c r="N5040" s="6">
        <f t="shared" si="1189"/>
        <v>-1.659525E-5</v>
      </c>
      <c r="O5040" s="13">
        <f t="shared" si="1181"/>
        <v>1.1329848300000001E-5</v>
      </c>
      <c r="P5040" s="6">
        <f t="shared" si="1190"/>
        <v>39.872118146942455</v>
      </c>
      <c r="Q5040" s="7">
        <f t="shared" si="1191"/>
        <v>39.468691862143565</v>
      </c>
      <c r="R5040" s="7">
        <f t="shared" si="1192"/>
        <v>-4.1313081378564362</v>
      </c>
    </row>
    <row r="5041" spans="1:18" x14ac:dyDescent="0.2">
      <c r="A5041" s="7">
        <v>-17.965499999999999</v>
      </c>
      <c r="B5041" s="6">
        <v>34</v>
      </c>
      <c r="C5041" s="1">
        <v>43.6</v>
      </c>
      <c r="D5041" s="1">
        <f t="shared" si="1182"/>
        <v>-1.7965499999999999E-5</v>
      </c>
      <c r="E5041" s="6">
        <f t="shared" si="1178"/>
        <v>1.6176466395200001E-14</v>
      </c>
      <c r="F5041" s="6">
        <f t="shared" si="1183"/>
        <v>-2.7925098300000001E-5</v>
      </c>
      <c r="G5041" s="13">
        <f t="shared" si="1179"/>
        <v>9.9595983000000014E-6</v>
      </c>
      <c r="H5041" s="6">
        <f t="shared" si="1180"/>
        <v>39.179373716475709</v>
      </c>
      <c r="I5041" s="6">
        <f t="shared" si="1184"/>
        <v>-4.4206262835242924</v>
      </c>
      <c r="J5041" s="6">
        <f t="shared" si="1185"/>
        <v>33.993329889844944</v>
      </c>
      <c r="K5041" s="6">
        <f t="shared" si="1186"/>
        <v>3.3350550775281818E-3</v>
      </c>
      <c r="L5041" s="6">
        <f t="shared" si="1187"/>
        <v>-1.7517154875938797E-5</v>
      </c>
      <c r="M5041" s="14">
        <f t="shared" si="1188"/>
        <v>-2.2417256203060129E-7</v>
      </c>
      <c r="N5041" s="6">
        <f t="shared" si="1189"/>
        <v>-1.7965499999999999E-5</v>
      </c>
      <c r="O5041" s="13">
        <f t="shared" si="1181"/>
        <v>9.9595983000000014E-6</v>
      </c>
      <c r="P5041" s="6">
        <f t="shared" si="1190"/>
        <v>39.179373716475709</v>
      </c>
      <c r="Q5041" s="7">
        <f t="shared" si="1191"/>
        <v>39.410828233009994</v>
      </c>
      <c r="R5041" s="7">
        <f t="shared" si="1192"/>
        <v>-4.1891717669900075</v>
      </c>
    </row>
    <row r="5042" spans="1:18" x14ac:dyDescent="0.2">
      <c r="A5042" s="7">
        <v>-18.726749999999999</v>
      </c>
      <c r="B5042" s="6">
        <v>34</v>
      </c>
      <c r="C5042" s="1">
        <v>43.6</v>
      </c>
      <c r="D5042" s="1">
        <f t="shared" si="1182"/>
        <v>-1.8726749999999998E-5</v>
      </c>
      <c r="E5042" s="6">
        <f t="shared" si="1178"/>
        <v>1.6176466395200001E-14</v>
      </c>
      <c r="F5042" s="6">
        <f t="shared" si="1183"/>
        <v>-2.7925098300000001E-5</v>
      </c>
      <c r="G5042" s="13">
        <f t="shared" si="1179"/>
        <v>9.1983483000000025E-6</v>
      </c>
      <c r="H5042" s="6">
        <f t="shared" si="1180"/>
        <v>38.79251522179959</v>
      </c>
      <c r="I5042" s="6">
        <f t="shared" si="1184"/>
        <v>-4.8074847782004113</v>
      </c>
      <c r="J5042" s="6">
        <f t="shared" si="1185"/>
        <v>33.995997933906963</v>
      </c>
      <c r="K5042" s="6">
        <f t="shared" si="1186"/>
        <v>2.0010330465183301E-3</v>
      </c>
      <c r="L5042" s="6">
        <f t="shared" si="1187"/>
        <v>-1.7848742925563278E-5</v>
      </c>
      <c r="M5042" s="14">
        <f t="shared" si="1188"/>
        <v>-4.3900353721835998E-7</v>
      </c>
      <c r="N5042" s="6">
        <f t="shared" si="1189"/>
        <v>-1.8726749999999998E-5</v>
      </c>
      <c r="O5042" s="13">
        <f t="shared" si="1181"/>
        <v>9.1983483000000025E-6</v>
      </c>
      <c r="P5042" s="6">
        <f t="shared" si="1190"/>
        <v>38.79251522179959</v>
      </c>
      <c r="Q5042" s="7">
        <f t="shared" si="1191"/>
        <v>39.287165630767916</v>
      </c>
      <c r="R5042" s="7">
        <f t="shared" si="1192"/>
        <v>-4.3128343692320854</v>
      </c>
    </row>
    <row r="5043" spans="1:18" x14ac:dyDescent="0.2">
      <c r="A5043" s="7">
        <v>-19.183499999999999</v>
      </c>
      <c r="B5043" s="6">
        <v>34</v>
      </c>
      <c r="C5043" s="1">
        <v>43.6</v>
      </c>
      <c r="D5043" s="1">
        <f t="shared" si="1182"/>
        <v>-1.9183499999999997E-5</v>
      </c>
      <c r="E5043" s="6">
        <f t="shared" si="1178"/>
        <v>1.6176466395200001E-14</v>
      </c>
      <c r="F5043" s="6">
        <f t="shared" si="1183"/>
        <v>-2.7925098300000001E-5</v>
      </c>
      <c r="G5043" s="13">
        <f t="shared" si="1179"/>
        <v>8.7415983000000039E-6</v>
      </c>
      <c r="H5043" s="6">
        <f t="shared" si="1180"/>
        <v>38.559707485642207</v>
      </c>
      <c r="I5043" s="6">
        <f t="shared" si="1184"/>
        <v>-5.0402925143577946</v>
      </c>
      <c r="J5043" s="6">
        <f t="shared" si="1185"/>
        <v>33.997598760344175</v>
      </c>
      <c r="K5043" s="6">
        <f t="shared" si="1186"/>
        <v>1.2006198279124192E-3</v>
      </c>
      <c r="L5043" s="6">
        <f t="shared" si="1187"/>
        <v>-1.8291295755337967E-5</v>
      </c>
      <c r="M5043" s="14">
        <f t="shared" si="1188"/>
        <v>-4.461021223310151E-7</v>
      </c>
      <c r="N5043" s="6">
        <f t="shared" si="1189"/>
        <v>-1.9183499999999997E-5</v>
      </c>
      <c r="O5043" s="13">
        <f t="shared" si="1181"/>
        <v>8.7415983000000039E-6</v>
      </c>
      <c r="P5043" s="6">
        <f t="shared" si="1190"/>
        <v>38.559707485642207</v>
      </c>
      <c r="Q5043" s="7">
        <f t="shared" si="1191"/>
        <v>39.141674001742778</v>
      </c>
      <c r="R5043" s="7">
        <f t="shared" si="1192"/>
        <v>-4.458325998257223</v>
      </c>
    </row>
    <row r="5044" spans="1:18" x14ac:dyDescent="0.2">
      <c r="A5044" s="7">
        <v>-15.37725</v>
      </c>
      <c r="B5044" s="6">
        <v>34.0625</v>
      </c>
      <c r="C5044" s="1">
        <v>43.6</v>
      </c>
      <c r="D5044" s="1">
        <f t="shared" si="1182"/>
        <v>-1.5377249999999999E-5</v>
      </c>
      <c r="E5044" s="6">
        <f t="shared" si="1178"/>
        <v>1.6177359385859377E-14</v>
      </c>
      <c r="F5044" s="6">
        <f t="shared" si="1183"/>
        <v>-2.7859675124999998E-5</v>
      </c>
      <c r="G5044" s="13">
        <f t="shared" si="1179"/>
        <v>1.2482425124999999E-5</v>
      </c>
      <c r="H5044" s="6">
        <f t="shared" si="1180"/>
        <v>40.509652765321903</v>
      </c>
      <c r="I5044" s="6">
        <f t="shared" si="1184"/>
        <v>-3.0903472346780987</v>
      </c>
      <c r="J5044" s="6">
        <f t="shared" si="1185"/>
        <v>34.011059256206508</v>
      </c>
      <c r="K5044" s="6">
        <f t="shared" si="1186"/>
        <v>2.572037189674603E-2</v>
      </c>
      <c r="L5044" s="6">
        <f t="shared" si="1187"/>
        <v>-1.788692745320278E-5</v>
      </c>
      <c r="M5044" s="14">
        <f t="shared" si="1188"/>
        <v>1.2548387266013903E-6</v>
      </c>
      <c r="N5044" s="6">
        <f t="shared" si="1189"/>
        <v>-1.5377249999999999E-5</v>
      </c>
      <c r="O5044" s="13">
        <f t="shared" si="1181"/>
        <v>1.2482425124999999E-5</v>
      </c>
      <c r="P5044" s="6">
        <f t="shared" si="1190"/>
        <v>40.509652765321903</v>
      </c>
      <c r="Q5044" s="7">
        <f t="shared" si="1191"/>
        <v>39.415269754458606</v>
      </c>
      <c r="R5044" s="7">
        <f t="shared" si="1192"/>
        <v>-4.1847302455413953</v>
      </c>
    </row>
    <row r="5045" spans="1:18" x14ac:dyDescent="0.2">
      <c r="A5045" s="7">
        <v>-17.508749999999999</v>
      </c>
      <c r="B5045" s="6">
        <v>34.0625</v>
      </c>
      <c r="C5045" s="1">
        <v>43.6</v>
      </c>
      <c r="D5045" s="1">
        <f t="shared" si="1182"/>
        <v>-1.7508749999999997E-5</v>
      </c>
      <c r="E5045" s="6">
        <f t="shared" si="1178"/>
        <v>1.6177359385859377E-14</v>
      </c>
      <c r="F5045" s="6">
        <f t="shared" si="1183"/>
        <v>-2.7859675124999998E-5</v>
      </c>
      <c r="G5045" s="13">
        <f t="shared" si="1179"/>
        <v>1.0350925125000001E-5</v>
      </c>
      <c r="H5045" s="6">
        <f t="shared" si="1180"/>
        <v>39.436724355852107</v>
      </c>
      <c r="I5045" s="6">
        <f t="shared" si="1184"/>
        <v>-4.1632756441478946</v>
      </c>
      <c r="J5045" s="6">
        <f t="shared" si="1185"/>
        <v>34.031635553723902</v>
      </c>
      <c r="K5045" s="6">
        <f t="shared" si="1186"/>
        <v>1.5432223138049039E-2</v>
      </c>
      <c r="L5045" s="6">
        <f t="shared" si="1187"/>
        <v>-1.7309356471921666E-5</v>
      </c>
      <c r="M5045" s="14">
        <f t="shared" si="1188"/>
        <v>-9.9696764039165732E-8</v>
      </c>
      <c r="N5045" s="6">
        <f t="shared" si="1189"/>
        <v>-1.7508749999999997E-5</v>
      </c>
      <c r="O5045" s="13">
        <f t="shared" si="1181"/>
        <v>1.0350925125000001E-5</v>
      </c>
      <c r="P5045" s="6">
        <f t="shared" si="1190"/>
        <v>39.436724355852107</v>
      </c>
      <c r="Q5045" s="7">
        <f t="shared" si="1191"/>
        <v>39.419560674737305</v>
      </c>
      <c r="R5045" s="7">
        <f t="shared" si="1192"/>
        <v>-4.1804393252626966</v>
      </c>
    </row>
    <row r="5046" spans="1:18" x14ac:dyDescent="0.2">
      <c r="A5046" s="7">
        <v>-18.27</v>
      </c>
      <c r="B5046" s="6">
        <v>34.0625</v>
      </c>
      <c r="C5046" s="1">
        <v>43.6</v>
      </c>
      <c r="D5046" s="1">
        <f t="shared" si="1182"/>
        <v>-1.827E-5</v>
      </c>
      <c r="E5046" s="6">
        <f t="shared" si="1178"/>
        <v>1.6177359385859377E-14</v>
      </c>
      <c r="F5046" s="6">
        <f t="shared" si="1183"/>
        <v>-2.7859675124999998E-5</v>
      </c>
      <c r="G5046" s="13">
        <f t="shared" si="1179"/>
        <v>9.5896751249999984E-6</v>
      </c>
      <c r="H5046" s="6">
        <f t="shared" si="1180"/>
        <v>39.050844273459177</v>
      </c>
      <c r="I5046" s="6">
        <f t="shared" si="1184"/>
        <v>-4.5491557265408247</v>
      </c>
      <c r="J5046" s="6">
        <f t="shared" si="1185"/>
        <v>34.043981332234338</v>
      </c>
      <c r="K5046" s="6">
        <f t="shared" si="1186"/>
        <v>9.2593338828308447E-3</v>
      </c>
      <c r="L5046" s="6">
        <f t="shared" si="1187"/>
        <v>-1.7541363883152997E-5</v>
      </c>
      <c r="M5046" s="14">
        <f t="shared" si="1188"/>
        <v>-3.6431805842350135E-7</v>
      </c>
      <c r="N5046" s="6">
        <f t="shared" si="1189"/>
        <v>-1.827E-5</v>
      </c>
      <c r="O5046" s="13">
        <f t="shared" si="1181"/>
        <v>9.5896751249999984E-6</v>
      </c>
      <c r="P5046" s="6">
        <f t="shared" si="1190"/>
        <v>39.050844273459177</v>
      </c>
      <c r="Q5046" s="7">
        <f t="shared" si="1191"/>
        <v>39.345817394481685</v>
      </c>
      <c r="R5046" s="7">
        <f t="shared" si="1192"/>
        <v>-4.2541826055183165</v>
      </c>
    </row>
    <row r="5047" spans="1:18" x14ac:dyDescent="0.2">
      <c r="A5047" s="7">
        <v>-15.225</v>
      </c>
      <c r="B5047" s="6">
        <v>34.0625</v>
      </c>
      <c r="C5047" s="1">
        <v>43.6</v>
      </c>
      <c r="D5047" s="1">
        <f t="shared" si="1182"/>
        <v>-1.5224999999999999E-5</v>
      </c>
      <c r="E5047" s="6">
        <f t="shared" si="1178"/>
        <v>1.6177359385859377E-14</v>
      </c>
      <c r="F5047" s="6">
        <f t="shared" si="1183"/>
        <v>-2.7859675124999998E-5</v>
      </c>
      <c r="G5047" s="13">
        <f t="shared" si="1179"/>
        <v>1.2634675124999999E-5</v>
      </c>
      <c r="H5047" s="6">
        <f t="shared" si="1180"/>
        <v>40.585870390145431</v>
      </c>
      <c r="I5047" s="6">
        <f t="shared" si="1184"/>
        <v>-3.0141296098545709</v>
      </c>
      <c r="J5047" s="6">
        <f t="shared" si="1185"/>
        <v>34.0513887993406</v>
      </c>
      <c r="K5047" s="6">
        <f t="shared" si="1186"/>
        <v>5.5556003296999279E-3</v>
      </c>
      <c r="L5047" s="6">
        <f t="shared" si="1187"/>
        <v>-1.72238183298918E-5</v>
      </c>
      <c r="M5047" s="14">
        <f t="shared" si="1188"/>
        <v>9.9940916494590023E-7</v>
      </c>
      <c r="N5047" s="6">
        <f t="shared" si="1189"/>
        <v>-1.5224999999999999E-5</v>
      </c>
      <c r="O5047" s="13">
        <f t="shared" si="1181"/>
        <v>1.2634675124999999E-5</v>
      </c>
      <c r="P5047" s="6">
        <f t="shared" si="1190"/>
        <v>40.585870390145431</v>
      </c>
      <c r="Q5047" s="7">
        <f t="shared" si="1191"/>
        <v>39.593827993614433</v>
      </c>
      <c r="R5047" s="7">
        <f t="shared" si="1192"/>
        <v>-4.0061720063855688</v>
      </c>
    </row>
    <row r="5048" spans="1:18" x14ac:dyDescent="0.2">
      <c r="A5048" s="7">
        <v>-17.204249999999998</v>
      </c>
      <c r="B5048" s="6">
        <v>34.0625</v>
      </c>
      <c r="C5048" s="1">
        <v>43.6</v>
      </c>
      <c r="D5048" s="1">
        <f t="shared" si="1182"/>
        <v>-1.7204249999999997E-5</v>
      </c>
      <c r="E5048" s="6">
        <f t="shared" si="1178"/>
        <v>1.6177359385859377E-14</v>
      </c>
      <c r="F5048" s="6">
        <f t="shared" si="1183"/>
        <v>-2.7859675124999998E-5</v>
      </c>
      <c r="G5048" s="13">
        <f t="shared" si="1179"/>
        <v>1.0655425125000001E-5</v>
      </c>
      <c r="H5048" s="6">
        <f t="shared" si="1180"/>
        <v>39.590677036037448</v>
      </c>
      <c r="I5048" s="6">
        <f t="shared" si="1184"/>
        <v>-4.0093229639625534</v>
      </c>
      <c r="J5048" s="6">
        <f t="shared" si="1185"/>
        <v>34.055833279604357</v>
      </c>
      <c r="K5048" s="6">
        <f t="shared" si="1186"/>
        <v>3.3333601978213778E-3</v>
      </c>
      <c r="L5048" s="6">
        <f t="shared" si="1187"/>
        <v>-1.682014099793508E-5</v>
      </c>
      <c r="M5048" s="14">
        <f t="shared" si="1188"/>
        <v>-1.9205450103245857E-7</v>
      </c>
      <c r="N5048" s="6">
        <f t="shared" si="1189"/>
        <v>-1.7204249999999997E-5</v>
      </c>
      <c r="O5048" s="13">
        <f t="shared" si="1181"/>
        <v>1.0655425125000001E-5</v>
      </c>
      <c r="P5048" s="6">
        <f t="shared" si="1190"/>
        <v>39.590677036037448</v>
      </c>
      <c r="Q5048" s="7">
        <f t="shared" si="1191"/>
        <v>39.593197802099041</v>
      </c>
      <c r="R5048" s="7">
        <f t="shared" si="1192"/>
        <v>-4.00680219790096</v>
      </c>
    </row>
    <row r="5049" spans="1:18" x14ac:dyDescent="0.2">
      <c r="A5049" s="7">
        <v>-18.27</v>
      </c>
      <c r="B5049" s="6">
        <v>34.0625</v>
      </c>
      <c r="C5049" s="1">
        <v>43.6</v>
      </c>
      <c r="D5049" s="1">
        <f t="shared" si="1182"/>
        <v>-1.827E-5</v>
      </c>
      <c r="E5049" s="6">
        <f t="shared" si="1178"/>
        <v>1.6177359385859377E-14</v>
      </c>
      <c r="F5049" s="6">
        <f t="shared" si="1183"/>
        <v>-2.7859675124999998E-5</v>
      </c>
      <c r="G5049" s="13">
        <f t="shared" si="1179"/>
        <v>9.5896751249999984E-6</v>
      </c>
      <c r="H5049" s="6">
        <f t="shared" si="1180"/>
        <v>39.050844273459177</v>
      </c>
      <c r="I5049" s="6">
        <f t="shared" si="1184"/>
        <v>-4.5491557265408247</v>
      </c>
      <c r="J5049" s="6">
        <f t="shared" si="1185"/>
        <v>34.058499967762614</v>
      </c>
      <c r="K5049" s="6">
        <f t="shared" si="1186"/>
        <v>2.0000161186928267E-3</v>
      </c>
      <c r="L5049" s="6">
        <f t="shared" si="1187"/>
        <v>-1.7186934598761047E-5</v>
      </c>
      <c r="M5049" s="14">
        <f t="shared" si="1188"/>
        <v>-5.4153270061947612E-7</v>
      </c>
      <c r="N5049" s="6">
        <f t="shared" si="1189"/>
        <v>-1.827E-5</v>
      </c>
      <c r="O5049" s="13">
        <f t="shared" si="1181"/>
        <v>9.5896751249999984E-6</v>
      </c>
      <c r="P5049" s="6">
        <f t="shared" si="1190"/>
        <v>39.050844273459177</v>
      </c>
      <c r="Q5049" s="7">
        <f t="shared" si="1191"/>
        <v>39.484727096371074</v>
      </c>
      <c r="R5049" s="7">
        <f t="shared" si="1192"/>
        <v>-4.1152729036289273</v>
      </c>
    </row>
    <row r="5050" spans="1:18" x14ac:dyDescent="0.2">
      <c r="A5050" s="7">
        <v>-18.879000000000001</v>
      </c>
      <c r="B5050" s="6">
        <v>34.0625</v>
      </c>
      <c r="C5050" s="1">
        <v>43.6</v>
      </c>
      <c r="D5050" s="1">
        <f t="shared" si="1182"/>
        <v>-1.8879E-5</v>
      </c>
      <c r="E5050" s="6">
        <f t="shared" si="1178"/>
        <v>1.6177359385859377E-14</v>
      </c>
      <c r="F5050" s="6">
        <f t="shared" si="1183"/>
        <v>-2.7859675124999998E-5</v>
      </c>
      <c r="G5050" s="13">
        <f t="shared" si="1179"/>
        <v>8.980675124999998E-6</v>
      </c>
      <c r="H5050" s="6">
        <f t="shared" si="1180"/>
        <v>38.741106763068672</v>
      </c>
      <c r="I5050" s="6">
        <f t="shared" si="1184"/>
        <v>-4.8588932369313298</v>
      </c>
      <c r="J5050" s="6">
        <f t="shared" si="1185"/>
        <v>34.060099980657569</v>
      </c>
      <c r="K5050" s="6">
        <f t="shared" si="1186"/>
        <v>1.200009671215696E-3</v>
      </c>
      <c r="L5050" s="6">
        <f t="shared" si="1187"/>
        <v>-1.7741960759256628E-5</v>
      </c>
      <c r="M5050" s="14">
        <f t="shared" si="1188"/>
        <v>-5.6851962037168585E-7</v>
      </c>
      <c r="N5050" s="6">
        <f t="shared" si="1189"/>
        <v>-1.8879E-5</v>
      </c>
      <c r="O5050" s="13">
        <f t="shared" si="1181"/>
        <v>8.980675124999998E-6</v>
      </c>
      <c r="P5050" s="6">
        <f t="shared" si="1190"/>
        <v>38.741106763068672</v>
      </c>
      <c r="Q5050" s="7">
        <f t="shared" si="1191"/>
        <v>39.336003029710596</v>
      </c>
      <c r="R5050" s="7">
        <f t="shared" si="1192"/>
        <v>-4.2639969702894049</v>
      </c>
    </row>
    <row r="5051" spans="1:18" x14ac:dyDescent="0.2">
      <c r="A5051" s="7">
        <v>-16.138500000000001</v>
      </c>
      <c r="B5051" s="6">
        <v>34.125</v>
      </c>
      <c r="C5051" s="1">
        <v>43.6</v>
      </c>
      <c r="D5051" s="1">
        <f t="shared" si="1182"/>
        <v>-1.6138500000000001E-5</v>
      </c>
      <c r="E5051" s="6">
        <f t="shared" si="1178"/>
        <v>1.61782516221375E-14</v>
      </c>
      <c r="F5051" s="6">
        <f t="shared" si="1183"/>
        <v>-2.7793761812500002E-5</v>
      </c>
      <c r="G5051" s="13">
        <f t="shared" si="1179"/>
        <v>1.16552618125E-5</v>
      </c>
      <c r="H5051" s="6">
        <f t="shared" si="1180"/>
        <v>40.153230571351344</v>
      </c>
      <c r="I5051" s="6">
        <f t="shared" si="1184"/>
        <v>-3.4467694286486577</v>
      </c>
      <c r="J5051" s="6">
        <f t="shared" si="1185"/>
        <v>34.073559988394543</v>
      </c>
      <c r="K5051" s="6">
        <f t="shared" si="1186"/>
        <v>2.5720005802728707E-2</v>
      </c>
      <c r="L5051" s="6">
        <f t="shared" si="1187"/>
        <v>-1.7648676455553977E-5</v>
      </c>
      <c r="M5051" s="14">
        <f t="shared" si="1188"/>
        <v>7.5508822777698792E-7</v>
      </c>
      <c r="N5051" s="6">
        <f t="shared" si="1189"/>
        <v>-1.6138500000000001E-5</v>
      </c>
      <c r="O5051" s="13">
        <f t="shared" si="1181"/>
        <v>1.16552618125E-5</v>
      </c>
      <c r="P5051" s="6">
        <f t="shared" si="1190"/>
        <v>40.153230571351344</v>
      </c>
      <c r="Q5051" s="7">
        <f t="shared" si="1191"/>
        <v>39.499448538038749</v>
      </c>
      <c r="R5051" s="7">
        <f t="shared" si="1192"/>
        <v>-4.1005514619612526</v>
      </c>
    </row>
    <row r="5052" spans="1:18" x14ac:dyDescent="0.2">
      <c r="A5052" s="7">
        <v>-16.290749999999999</v>
      </c>
      <c r="B5052" s="6">
        <v>34.125</v>
      </c>
      <c r="C5052" s="1">
        <v>43.6</v>
      </c>
      <c r="D5052" s="1">
        <f t="shared" si="1182"/>
        <v>-1.629075E-5</v>
      </c>
      <c r="E5052" s="6">
        <f t="shared" si="1178"/>
        <v>1.61782516221375E-14</v>
      </c>
      <c r="F5052" s="6">
        <f t="shared" si="1183"/>
        <v>-2.7793761812500002E-5</v>
      </c>
      <c r="G5052" s="13">
        <f t="shared" si="1179"/>
        <v>1.1503011812500002E-5</v>
      </c>
      <c r="H5052" s="6">
        <f t="shared" si="1180"/>
        <v>40.076700831997414</v>
      </c>
      <c r="I5052" s="6">
        <f t="shared" si="1184"/>
        <v>-3.5232991680025876</v>
      </c>
      <c r="J5052" s="6">
        <f t="shared" si="1185"/>
        <v>34.094135993036723</v>
      </c>
      <c r="K5052" s="6">
        <f t="shared" si="1186"/>
        <v>1.5432003481638645E-2</v>
      </c>
      <c r="L5052" s="6">
        <f t="shared" si="1187"/>
        <v>-1.7075055873332387E-5</v>
      </c>
      <c r="M5052" s="14">
        <f t="shared" si="1188"/>
        <v>3.9215293666619373E-7</v>
      </c>
      <c r="N5052" s="6">
        <f t="shared" si="1189"/>
        <v>-1.629075E-5</v>
      </c>
      <c r="O5052" s="13">
        <f t="shared" si="1181"/>
        <v>1.1503011812500002E-5</v>
      </c>
      <c r="P5052" s="6">
        <f t="shared" si="1190"/>
        <v>40.076700831997414</v>
      </c>
      <c r="Q5052" s="7">
        <f t="shared" si="1191"/>
        <v>39.614898996830483</v>
      </c>
      <c r="R5052" s="7">
        <f t="shared" si="1192"/>
        <v>-3.9851010031695182</v>
      </c>
    </row>
    <row r="5053" spans="1:18" x14ac:dyDescent="0.2">
      <c r="A5053" s="7">
        <v>-16.899750000000001</v>
      </c>
      <c r="B5053" s="6">
        <v>34.125</v>
      </c>
      <c r="C5053" s="1">
        <v>43.6</v>
      </c>
      <c r="D5053" s="1">
        <f t="shared" si="1182"/>
        <v>-1.689975E-5</v>
      </c>
      <c r="E5053" s="6">
        <f t="shared" si="1178"/>
        <v>1.61782516221375E-14</v>
      </c>
      <c r="F5053" s="6">
        <f t="shared" si="1183"/>
        <v>-2.7793761812500002E-5</v>
      </c>
      <c r="G5053" s="13">
        <f t="shared" si="1179"/>
        <v>1.0894011812500001E-5</v>
      </c>
      <c r="H5053" s="6">
        <f t="shared" si="1180"/>
        <v>39.770019551587325</v>
      </c>
      <c r="I5053" s="6">
        <f t="shared" si="1184"/>
        <v>-3.8299804484126767</v>
      </c>
      <c r="J5053" s="6">
        <f t="shared" si="1185"/>
        <v>34.106481595822032</v>
      </c>
      <c r="K5053" s="6">
        <f t="shared" si="1186"/>
        <v>9.2592020889838977E-3</v>
      </c>
      <c r="L5053" s="6">
        <f t="shared" si="1187"/>
        <v>-1.6883133523999434E-5</v>
      </c>
      <c r="M5053" s="14">
        <f t="shared" si="1188"/>
        <v>-8.3082380002829227E-9</v>
      </c>
      <c r="N5053" s="6">
        <f t="shared" si="1189"/>
        <v>-1.689975E-5</v>
      </c>
      <c r="O5053" s="13">
        <f t="shared" si="1181"/>
        <v>1.0894011812500001E-5</v>
      </c>
      <c r="P5053" s="6">
        <f t="shared" si="1190"/>
        <v>39.770019551587325</v>
      </c>
      <c r="Q5053" s="7">
        <f t="shared" si="1191"/>
        <v>39.645923107781854</v>
      </c>
      <c r="R5053" s="7">
        <f t="shared" si="1192"/>
        <v>-3.9540768922181471</v>
      </c>
    </row>
    <row r="5054" spans="1:18" x14ac:dyDescent="0.2">
      <c r="A5054" s="7">
        <v>-14.616</v>
      </c>
      <c r="B5054" s="6">
        <v>34.125</v>
      </c>
      <c r="C5054" s="1">
        <v>43.6</v>
      </c>
      <c r="D5054" s="1">
        <f t="shared" si="1182"/>
        <v>-1.4615999999999999E-5</v>
      </c>
      <c r="E5054" s="6">
        <f t="shared" si="1178"/>
        <v>1.61782516221375E-14</v>
      </c>
      <c r="F5054" s="6">
        <f t="shared" si="1183"/>
        <v>-2.7793761812500002E-5</v>
      </c>
      <c r="G5054" s="13">
        <f t="shared" si="1179"/>
        <v>1.3177761812500003E-5</v>
      </c>
      <c r="H5054" s="6">
        <f t="shared" si="1180"/>
        <v>40.915461459781568</v>
      </c>
      <c r="I5054" s="6">
        <f t="shared" si="1184"/>
        <v>-2.6845385402184334</v>
      </c>
      <c r="J5054" s="6">
        <f t="shared" si="1185"/>
        <v>34.113888957493216</v>
      </c>
      <c r="K5054" s="6">
        <f t="shared" si="1186"/>
        <v>5.5555212533917597E-3</v>
      </c>
      <c r="L5054" s="6">
        <f t="shared" si="1187"/>
        <v>-1.6433030114399659E-5</v>
      </c>
      <c r="M5054" s="14">
        <f t="shared" si="1188"/>
        <v>9.0851505719983006E-7</v>
      </c>
      <c r="N5054" s="6">
        <f t="shared" si="1189"/>
        <v>-1.4615999999999999E-5</v>
      </c>
      <c r="O5054" s="13">
        <f t="shared" si="1181"/>
        <v>1.3177761812500003E-5</v>
      </c>
      <c r="P5054" s="6">
        <f t="shared" si="1190"/>
        <v>40.915461459781568</v>
      </c>
      <c r="Q5054" s="7">
        <f t="shared" si="1191"/>
        <v>39.899830778181794</v>
      </c>
      <c r="R5054" s="7">
        <f t="shared" si="1192"/>
        <v>-3.7001692218182072</v>
      </c>
    </row>
    <row r="5055" spans="1:18" x14ac:dyDescent="0.2">
      <c r="A5055" s="7">
        <v>-18.726749999999999</v>
      </c>
      <c r="B5055" s="6">
        <v>34.125</v>
      </c>
      <c r="C5055" s="1">
        <v>43.6</v>
      </c>
      <c r="D5055" s="1">
        <f t="shared" si="1182"/>
        <v>-1.8726749999999998E-5</v>
      </c>
      <c r="E5055" s="6">
        <f t="shared" si="1178"/>
        <v>1.61782516221375E-14</v>
      </c>
      <c r="F5055" s="6">
        <f t="shared" si="1183"/>
        <v>-2.7793761812500002E-5</v>
      </c>
      <c r="G5055" s="13">
        <f t="shared" si="1179"/>
        <v>9.0670118125000034E-6</v>
      </c>
      <c r="H5055" s="6">
        <f t="shared" si="1180"/>
        <v>38.844524486196406</v>
      </c>
      <c r="I5055" s="6">
        <f t="shared" si="1184"/>
        <v>-4.7554755138035958</v>
      </c>
      <c r="J5055" s="6">
        <f t="shared" si="1185"/>
        <v>34.118333374495933</v>
      </c>
      <c r="K5055" s="6">
        <f t="shared" si="1186"/>
        <v>3.3333127520336348E-3</v>
      </c>
      <c r="L5055" s="6">
        <f t="shared" si="1187"/>
        <v>-1.6528368068639794E-5</v>
      </c>
      <c r="M5055" s="14">
        <f t="shared" si="1188"/>
        <v>-1.099190965680102E-6</v>
      </c>
      <c r="N5055" s="6">
        <f t="shared" si="1189"/>
        <v>-1.8726749999999998E-5</v>
      </c>
      <c r="O5055" s="13">
        <f t="shared" si="1181"/>
        <v>9.0670118125000034E-6</v>
      </c>
      <c r="P5055" s="6">
        <f t="shared" si="1190"/>
        <v>38.844524486196406</v>
      </c>
      <c r="Q5055" s="7">
        <f t="shared" si="1191"/>
        <v>39.688769519784714</v>
      </c>
      <c r="R5055" s="7">
        <f t="shared" si="1192"/>
        <v>-3.9112304802152877</v>
      </c>
    </row>
    <row r="5056" spans="1:18" x14ac:dyDescent="0.2">
      <c r="A5056" s="7">
        <v>-18.27</v>
      </c>
      <c r="B5056" s="6">
        <v>34.125</v>
      </c>
      <c r="C5056" s="1">
        <v>43.6</v>
      </c>
      <c r="D5056" s="1">
        <f t="shared" si="1182"/>
        <v>-1.827E-5</v>
      </c>
      <c r="E5056" s="6">
        <f t="shared" si="1178"/>
        <v>1.61782516221375E-14</v>
      </c>
      <c r="F5056" s="6">
        <f t="shared" si="1183"/>
        <v>-2.7793761812500002E-5</v>
      </c>
      <c r="G5056" s="13">
        <f t="shared" si="1179"/>
        <v>9.523761812500002E-6</v>
      </c>
      <c r="H5056" s="6">
        <f t="shared" si="1180"/>
        <v>39.076670576287938</v>
      </c>
      <c r="I5056" s="6">
        <f t="shared" si="1184"/>
        <v>-4.5233294237120631</v>
      </c>
      <c r="J5056" s="6">
        <f t="shared" si="1185"/>
        <v>34.121000024697558</v>
      </c>
      <c r="K5056" s="6">
        <f t="shared" si="1186"/>
        <v>1.9999876512208914E-3</v>
      </c>
      <c r="L5056" s="6">
        <f t="shared" si="1187"/>
        <v>-1.7316370841183873E-5</v>
      </c>
      <c r="M5056" s="14">
        <f t="shared" si="1188"/>
        <v>-4.7681457940806308E-7</v>
      </c>
      <c r="N5056" s="6">
        <f t="shared" si="1189"/>
        <v>-1.827E-5</v>
      </c>
      <c r="O5056" s="13">
        <f t="shared" si="1181"/>
        <v>9.523761812500002E-6</v>
      </c>
      <c r="P5056" s="6">
        <f t="shared" si="1190"/>
        <v>39.076670576287938</v>
      </c>
      <c r="Q5056" s="7">
        <f t="shared" si="1191"/>
        <v>39.56634973108536</v>
      </c>
      <c r="R5056" s="7">
        <f t="shared" si="1192"/>
        <v>-4.0336502689146414</v>
      </c>
    </row>
    <row r="5057" spans="1:18" x14ac:dyDescent="0.2">
      <c r="A5057" s="7">
        <v>-14.920500000000001</v>
      </c>
      <c r="B5057" s="6">
        <v>34.1875</v>
      </c>
      <c r="C5057" s="1">
        <v>43.6</v>
      </c>
      <c r="D5057" s="1">
        <f t="shared" si="1182"/>
        <v>-1.4920500000000001E-5</v>
      </c>
      <c r="E5057" s="6">
        <f t="shared" si="1178"/>
        <v>1.6179143104034377E-14</v>
      </c>
      <c r="F5057" s="6">
        <f t="shared" si="1183"/>
        <v>-2.7727358362499998E-5</v>
      </c>
      <c r="G5057" s="13">
        <f t="shared" si="1179"/>
        <v>1.2806858362499997E-5</v>
      </c>
      <c r="H5057" s="6">
        <f t="shared" si="1180"/>
        <v>40.78856770888251</v>
      </c>
      <c r="I5057" s="6">
        <f t="shared" si="1184"/>
        <v>-2.8114322911174909</v>
      </c>
      <c r="J5057" s="6">
        <f t="shared" si="1185"/>
        <v>34.135100014818534</v>
      </c>
      <c r="K5057" s="6">
        <f t="shared" si="1186"/>
        <v>2.6199992590733245E-2</v>
      </c>
      <c r="L5057" s="6">
        <f t="shared" si="1187"/>
        <v>-1.7027922504710321E-5</v>
      </c>
      <c r="M5057" s="14">
        <f t="shared" si="1188"/>
        <v>1.0537112523551604E-6</v>
      </c>
      <c r="N5057" s="6">
        <f t="shared" si="1189"/>
        <v>-1.4920500000000001E-5</v>
      </c>
      <c r="O5057" s="13">
        <f t="shared" si="1181"/>
        <v>1.2806858362499997E-5</v>
      </c>
      <c r="P5057" s="6">
        <f t="shared" si="1190"/>
        <v>40.78856770888251</v>
      </c>
      <c r="Q5057" s="7">
        <f t="shared" si="1191"/>
        <v>39.810793326644792</v>
      </c>
      <c r="R5057" s="7">
        <f t="shared" si="1192"/>
        <v>-3.7892066733552099</v>
      </c>
    </row>
    <row r="5058" spans="1:18" x14ac:dyDescent="0.2">
      <c r="A5058" s="7">
        <v>-15.072749999999999</v>
      </c>
      <c r="B5058" s="6">
        <v>34.1875</v>
      </c>
      <c r="C5058" s="1">
        <v>43.6</v>
      </c>
      <c r="D5058" s="1">
        <f t="shared" si="1182"/>
        <v>-1.5072749999999999E-5</v>
      </c>
      <c r="E5058" s="6">
        <f t="shared" si="1178"/>
        <v>1.6179143104034377E-14</v>
      </c>
      <c r="F5058" s="6">
        <f t="shared" si="1183"/>
        <v>-2.7727358362499998E-5</v>
      </c>
      <c r="G5058" s="13">
        <f t="shared" si="1179"/>
        <v>1.2654608362499999E-5</v>
      </c>
      <c r="H5058" s="6">
        <f t="shared" si="1180"/>
        <v>40.712506081754555</v>
      </c>
      <c r="I5058" s="6">
        <f t="shared" si="1184"/>
        <v>-2.8874939182454469</v>
      </c>
      <c r="J5058" s="6">
        <f t="shared" si="1185"/>
        <v>34.156060008891117</v>
      </c>
      <c r="K5058" s="6">
        <f t="shared" si="1186"/>
        <v>1.5719995554441368E-2</v>
      </c>
      <c r="L5058" s="6">
        <f t="shared" si="1187"/>
        <v>-1.6215403502826193E-5</v>
      </c>
      <c r="M5058" s="14">
        <f t="shared" si="1188"/>
        <v>5.7132675141309722E-7</v>
      </c>
      <c r="N5058" s="6">
        <f t="shared" si="1189"/>
        <v>-1.5072749999999999E-5</v>
      </c>
      <c r="O5058" s="13">
        <f t="shared" si="1181"/>
        <v>1.2654608362499999E-5</v>
      </c>
      <c r="P5058" s="6">
        <f t="shared" si="1190"/>
        <v>40.712506081754555</v>
      </c>
      <c r="Q5058" s="7">
        <f t="shared" si="1191"/>
        <v>39.99113587766675</v>
      </c>
      <c r="R5058" s="7">
        <f t="shared" si="1192"/>
        <v>-3.6088641223332516</v>
      </c>
    </row>
    <row r="5059" spans="1:18" x14ac:dyDescent="0.2">
      <c r="A5059" s="7">
        <v>-15.37725</v>
      </c>
      <c r="B5059" s="6">
        <v>34.1875</v>
      </c>
      <c r="C5059" s="1">
        <v>43.6</v>
      </c>
      <c r="D5059" s="1">
        <f t="shared" si="1182"/>
        <v>-1.5377249999999999E-5</v>
      </c>
      <c r="E5059" s="6">
        <f t="shared" si="1178"/>
        <v>1.6179143104034377E-14</v>
      </c>
      <c r="F5059" s="6">
        <f t="shared" si="1183"/>
        <v>-2.7727358362499998E-5</v>
      </c>
      <c r="G5059" s="13">
        <f t="shared" si="1179"/>
        <v>1.2350108362499999E-5</v>
      </c>
      <c r="H5059" s="6">
        <f t="shared" si="1180"/>
        <v>40.560216717368917</v>
      </c>
      <c r="I5059" s="6">
        <f t="shared" si="1184"/>
        <v>-3.0397832826310847</v>
      </c>
      <c r="J5059" s="6">
        <f t="shared" si="1185"/>
        <v>34.168636005334669</v>
      </c>
      <c r="K5059" s="6">
        <f t="shared" si="1186"/>
        <v>9.4319973326655315E-3</v>
      </c>
      <c r="L5059" s="6">
        <f t="shared" si="1187"/>
        <v>-1.5819242101695715E-5</v>
      </c>
      <c r="M5059" s="14">
        <f t="shared" si="1188"/>
        <v>2.209960508478579E-7</v>
      </c>
      <c r="N5059" s="6">
        <f t="shared" si="1189"/>
        <v>-1.5377249999999999E-5</v>
      </c>
      <c r="O5059" s="13">
        <f t="shared" si="1181"/>
        <v>1.2350108362499999E-5</v>
      </c>
      <c r="P5059" s="6">
        <f t="shared" si="1190"/>
        <v>40.560216717368917</v>
      </c>
      <c r="Q5059" s="7">
        <f t="shared" si="1191"/>
        <v>40.104952045607185</v>
      </c>
      <c r="R5059" s="7">
        <f t="shared" si="1192"/>
        <v>-3.4950479543928168</v>
      </c>
    </row>
    <row r="5060" spans="1:18" x14ac:dyDescent="0.2">
      <c r="A5060" s="7">
        <v>-16.443000000000001</v>
      </c>
      <c r="B5060" s="6">
        <v>34.1875</v>
      </c>
      <c r="C5060" s="1">
        <v>43.6</v>
      </c>
      <c r="D5060" s="1">
        <f t="shared" si="1182"/>
        <v>-1.6443000000000002E-5</v>
      </c>
      <c r="E5060" s="6">
        <f t="shared" si="1178"/>
        <v>1.6179143104034377E-14</v>
      </c>
      <c r="F5060" s="6">
        <f t="shared" si="1183"/>
        <v>-2.7727358362499998E-5</v>
      </c>
      <c r="G5060" s="13">
        <f t="shared" si="1179"/>
        <v>1.1284358362499996E-5</v>
      </c>
      <c r="H5060" s="6">
        <f t="shared" si="1180"/>
        <v>40.025449858940362</v>
      </c>
      <c r="I5060" s="6">
        <f t="shared" si="1184"/>
        <v>-3.574550141059639</v>
      </c>
      <c r="J5060" s="6">
        <f t="shared" si="1185"/>
        <v>34.176181603200803</v>
      </c>
      <c r="K5060" s="6">
        <f t="shared" si="1186"/>
        <v>5.6591983995986084E-3</v>
      </c>
      <c r="L5060" s="6">
        <f t="shared" si="1187"/>
        <v>-1.5855595261017428E-5</v>
      </c>
      <c r="M5060" s="14">
        <f t="shared" si="1188"/>
        <v>-2.9370236949128658E-7</v>
      </c>
      <c r="N5060" s="6">
        <f t="shared" si="1189"/>
        <v>-1.6443000000000002E-5</v>
      </c>
      <c r="O5060" s="13">
        <f t="shared" si="1181"/>
        <v>1.1284358362499996E-5</v>
      </c>
      <c r="P5060" s="6">
        <f t="shared" si="1190"/>
        <v>40.025449858940362</v>
      </c>
      <c r="Q5060" s="7">
        <f t="shared" si="1191"/>
        <v>40.08905160827382</v>
      </c>
      <c r="R5060" s="7">
        <f t="shared" si="1192"/>
        <v>-3.5109483917261812</v>
      </c>
    </row>
    <row r="5061" spans="1:18" x14ac:dyDescent="0.2">
      <c r="A5061" s="7">
        <v>-14.311500000000001</v>
      </c>
      <c r="B5061" s="6">
        <v>34.1875</v>
      </c>
      <c r="C5061" s="1">
        <v>43.6</v>
      </c>
      <c r="D5061" s="1">
        <f t="shared" si="1182"/>
        <v>-1.43115E-5</v>
      </c>
      <c r="E5061" s="6">
        <f t="shared" si="1178"/>
        <v>1.6179143104034377E-14</v>
      </c>
      <c r="F5061" s="6">
        <f t="shared" si="1183"/>
        <v>-2.7727358362499998E-5</v>
      </c>
      <c r="G5061" s="13">
        <f t="shared" si="1179"/>
        <v>1.3415858362499998E-5</v>
      </c>
      <c r="H5061" s="6">
        <f t="shared" si="1180"/>
        <v>41.09226270236968</v>
      </c>
      <c r="I5061" s="6">
        <f t="shared" si="1184"/>
        <v>-2.5077372976303209</v>
      </c>
      <c r="J5061" s="6">
        <f t="shared" si="1185"/>
        <v>34.18070896192048</v>
      </c>
      <c r="K5061" s="6">
        <f t="shared" si="1186"/>
        <v>3.3955190397598756E-3</v>
      </c>
      <c r="L5061" s="6">
        <f t="shared" si="1187"/>
        <v>-1.5664257156610457E-5</v>
      </c>
      <c r="M5061" s="14">
        <f t="shared" si="1188"/>
        <v>6.7637857830522832E-7</v>
      </c>
      <c r="N5061" s="6">
        <f t="shared" si="1189"/>
        <v>-1.43115E-5</v>
      </c>
      <c r="O5061" s="13">
        <f t="shared" si="1181"/>
        <v>1.3415858362499998E-5</v>
      </c>
      <c r="P5061" s="6">
        <f t="shared" si="1190"/>
        <v>41.09226270236968</v>
      </c>
      <c r="Q5061" s="7">
        <f t="shared" si="1191"/>
        <v>40.289693827092989</v>
      </c>
      <c r="R5061" s="7">
        <f t="shared" si="1192"/>
        <v>-3.310306172907012</v>
      </c>
    </row>
    <row r="5062" spans="1:18" x14ac:dyDescent="0.2">
      <c r="A5062" s="7">
        <v>-16.138500000000001</v>
      </c>
      <c r="B5062" s="6">
        <v>34.1875</v>
      </c>
      <c r="C5062" s="1">
        <v>43.6</v>
      </c>
      <c r="D5062" s="1">
        <f t="shared" si="1182"/>
        <v>-1.6138500000000001E-5</v>
      </c>
      <c r="E5062" s="6">
        <f t="shared" si="1178"/>
        <v>1.6179143104034377E-14</v>
      </c>
      <c r="F5062" s="6">
        <f t="shared" si="1183"/>
        <v>-2.7727358362499998E-5</v>
      </c>
      <c r="G5062" s="13">
        <f t="shared" si="1179"/>
        <v>1.1588858362499996E-5</v>
      </c>
      <c r="H5062" s="6">
        <f t="shared" si="1180"/>
        <v>40.178519924690022</v>
      </c>
      <c r="I5062" s="6">
        <f t="shared" si="1184"/>
        <v>-3.4214800753099794</v>
      </c>
      <c r="J5062" s="6">
        <f t="shared" si="1185"/>
        <v>34.18342537715229</v>
      </c>
      <c r="K5062" s="6">
        <f t="shared" si="1186"/>
        <v>2.0373114238552148E-3</v>
      </c>
      <c r="L5062" s="6">
        <f t="shared" si="1187"/>
        <v>-1.5488554293966274E-5</v>
      </c>
      <c r="M5062" s="14">
        <f t="shared" si="1188"/>
        <v>-3.2497285301686353E-7</v>
      </c>
      <c r="N5062" s="6">
        <f t="shared" si="1189"/>
        <v>-1.6138500000000001E-5</v>
      </c>
      <c r="O5062" s="13">
        <f t="shared" si="1181"/>
        <v>1.1588858362499996E-5</v>
      </c>
      <c r="P5062" s="6">
        <f t="shared" si="1190"/>
        <v>40.178519924690022</v>
      </c>
      <c r="Q5062" s="7">
        <f t="shared" si="1191"/>
        <v>40.267459046612395</v>
      </c>
      <c r="R5062" s="7">
        <f t="shared" si="1192"/>
        <v>-3.3325409533876069</v>
      </c>
    </row>
    <row r="5063" spans="1:18" x14ac:dyDescent="0.2">
      <c r="A5063" s="7">
        <v>-17.508749999999999</v>
      </c>
      <c r="B5063" s="6">
        <v>34.1875</v>
      </c>
      <c r="C5063" s="1">
        <v>43.6</v>
      </c>
      <c r="D5063" s="1">
        <f t="shared" si="1182"/>
        <v>-1.7508749999999997E-5</v>
      </c>
      <c r="E5063" s="6">
        <f t="shared" si="1178"/>
        <v>1.6179143104034377E-14</v>
      </c>
      <c r="F5063" s="6">
        <f t="shared" si="1183"/>
        <v>-2.7727358362499998E-5</v>
      </c>
      <c r="G5063" s="13">
        <f t="shared" si="1179"/>
        <v>1.0218608362500001E-5</v>
      </c>
      <c r="H5063" s="6">
        <f t="shared" si="1180"/>
        <v>39.487929436862657</v>
      </c>
      <c r="I5063" s="6">
        <f t="shared" si="1184"/>
        <v>-4.112070563137344</v>
      </c>
      <c r="J5063" s="6">
        <f t="shared" si="1185"/>
        <v>34.185055226291375</v>
      </c>
      <c r="K5063" s="6">
        <f t="shared" si="1186"/>
        <v>1.2223868543124183E-3</v>
      </c>
      <c r="L5063" s="6">
        <f t="shared" si="1187"/>
        <v>-1.6022582576379766E-5</v>
      </c>
      <c r="M5063" s="14">
        <f t="shared" si="1188"/>
        <v>-7.4308371181011546E-7</v>
      </c>
      <c r="N5063" s="6">
        <f t="shared" si="1189"/>
        <v>-1.7508749999999997E-5</v>
      </c>
      <c r="O5063" s="13">
        <f t="shared" si="1181"/>
        <v>1.0218608362500001E-5</v>
      </c>
      <c r="P5063" s="6">
        <f t="shared" si="1190"/>
        <v>39.487929436862657</v>
      </c>
      <c r="Q5063" s="7">
        <f t="shared" si="1191"/>
        <v>40.11155312466245</v>
      </c>
      <c r="R5063" s="7">
        <f t="shared" si="1192"/>
        <v>-3.4884468753375515</v>
      </c>
    </row>
    <row r="5064" spans="1:18" x14ac:dyDescent="0.2">
      <c r="A5064" s="7">
        <v>-17.81325</v>
      </c>
      <c r="B5064" s="6">
        <v>34.1875</v>
      </c>
      <c r="C5064" s="1">
        <v>43.6</v>
      </c>
      <c r="D5064" s="1">
        <f t="shared" si="1182"/>
        <v>-1.7813249999999998E-5</v>
      </c>
      <c r="E5064" s="6">
        <f t="shared" si="1178"/>
        <v>1.6179143104034377E-14</v>
      </c>
      <c r="F5064" s="6">
        <f t="shared" si="1183"/>
        <v>-2.7727358362499998E-5</v>
      </c>
      <c r="G5064" s="13">
        <f t="shared" si="1179"/>
        <v>9.9141083625000003E-6</v>
      </c>
      <c r="H5064" s="6">
        <f t="shared" si="1180"/>
        <v>39.333841770923414</v>
      </c>
      <c r="I5064" s="6">
        <f t="shared" si="1184"/>
        <v>-4.2661582290765878</v>
      </c>
      <c r="J5064" s="6">
        <f t="shared" si="1185"/>
        <v>34.186033135774821</v>
      </c>
      <c r="K5064" s="6">
        <f t="shared" si="1186"/>
        <v>7.3343211258958263E-4</v>
      </c>
      <c r="L5064" s="6">
        <f t="shared" si="1187"/>
        <v>-1.6677949545827861E-5</v>
      </c>
      <c r="M5064" s="14">
        <f t="shared" si="1188"/>
        <v>-5.6765022708606835E-7</v>
      </c>
      <c r="N5064" s="6">
        <f t="shared" si="1189"/>
        <v>-1.7813249999999998E-5</v>
      </c>
      <c r="O5064" s="13">
        <f t="shared" si="1181"/>
        <v>9.9141083625000003E-6</v>
      </c>
      <c r="P5064" s="6">
        <f t="shared" si="1190"/>
        <v>39.333841770923414</v>
      </c>
      <c r="Q5064" s="7">
        <f t="shared" si="1191"/>
        <v>39.956010853914648</v>
      </c>
      <c r="R5064" s="7">
        <f t="shared" si="1192"/>
        <v>-3.6439891460853531</v>
      </c>
    </row>
    <row r="5065" spans="1:18" x14ac:dyDescent="0.2">
      <c r="A5065" s="7">
        <v>-14.15925</v>
      </c>
      <c r="B5065" s="6">
        <v>34.25</v>
      </c>
      <c r="C5065" s="1">
        <v>43.6</v>
      </c>
      <c r="D5065" s="1">
        <f t="shared" si="1182"/>
        <v>-1.415925E-5</v>
      </c>
      <c r="E5065" s="6">
        <f t="shared" ref="E5065:E5128" si="1193">$B$3*(1+$C$3*($B5065-25)+$D$3*(($B5065-25)^2))</f>
        <v>1.6180033831549997E-14</v>
      </c>
      <c r="F5065" s="6">
        <f t="shared" si="1183"/>
        <v>-2.7660464775E-5</v>
      </c>
      <c r="G5065" s="13">
        <f t="shared" ref="G5065:G5128" si="1194">($D5065-$F5065)+$H$3*($D5065-$F5065)^2</f>
        <v>1.3501214775E-5</v>
      </c>
      <c r="H5065" s="6">
        <f t="shared" si="1180"/>
        <v>41.192835825603709</v>
      </c>
      <c r="I5065" s="6">
        <f t="shared" si="1184"/>
        <v>-2.4071641743962928</v>
      </c>
      <c r="J5065" s="6">
        <f t="shared" si="1185"/>
        <v>34.199119881464895</v>
      </c>
      <c r="K5065" s="6">
        <f t="shared" si="1186"/>
        <v>2.5440059267552328E-2</v>
      </c>
      <c r="L5065" s="6">
        <f t="shared" si="1187"/>
        <v>-1.6401269727496717E-5</v>
      </c>
      <c r="M5065" s="14">
        <f t="shared" si="1188"/>
        <v>1.1210098637483585E-6</v>
      </c>
      <c r="N5065" s="6">
        <f t="shared" si="1189"/>
        <v>-1.415925E-5</v>
      </c>
      <c r="O5065" s="13">
        <f t="shared" si="1181"/>
        <v>1.3501214775E-5</v>
      </c>
      <c r="P5065" s="6">
        <f t="shared" si="1190"/>
        <v>41.192835825603709</v>
      </c>
      <c r="Q5065" s="7">
        <f t="shared" si="1191"/>
        <v>40.203375848252463</v>
      </c>
      <c r="R5065" s="7">
        <f t="shared" si="1192"/>
        <v>-3.3966241517475382</v>
      </c>
    </row>
    <row r="5066" spans="1:18" x14ac:dyDescent="0.2">
      <c r="A5066" s="7">
        <v>-15.529500000000001</v>
      </c>
      <c r="B5066" s="6">
        <v>34.25</v>
      </c>
      <c r="C5066" s="1">
        <v>43.6</v>
      </c>
      <c r="D5066" s="1">
        <f t="shared" si="1182"/>
        <v>-1.5529500000000001E-5</v>
      </c>
      <c r="E5066" s="6">
        <f t="shared" si="1193"/>
        <v>1.6180033831549997E-14</v>
      </c>
      <c r="F5066" s="6">
        <f t="shared" si="1183"/>
        <v>-2.7660464775E-5</v>
      </c>
      <c r="G5066" s="13">
        <f t="shared" si="1194"/>
        <v>1.2130964774999999E-5</v>
      </c>
      <c r="H5066" s="6">
        <f t="shared" ref="H5066:H5129" si="1195">(((($B5066+273.15)^(4))+($G5066/$E5066))^(0.25))-273.15</f>
        <v>40.508975866107164</v>
      </c>
      <c r="I5066" s="6">
        <f t="shared" si="1184"/>
        <v>-3.0910241338928373</v>
      </c>
      <c r="J5066" s="6">
        <f t="shared" si="1185"/>
        <v>34.219471928878939</v>
      </c>
      <c r="K5066" s="6">
        <f t="shared" si="1186"/>
        <v>1.5264035560530687E-2</v>
      </c>
      <c r="L5066" s="6">
        <f t="shared" si="1187"/>
        <v>-1.5778511836498031E-5</v>
      </c>
      <c r="M5066" s="14">
        <f t="shared" si="1188"/>
        <v>1.2450591824901489E-7</v>
      </c>
      <c r="N5066" s="6">
        <f t="shared" si="1189"/>
        <v>-1.5529500000000001E-5</v>
      </c>
      <c r="O5066" s="13">
        <f t="shared" ref="O5066:O5129" si="1196">($N5066-$F5066)+$H$3*($N5066-$F5066)^2</f>
        <v>1.2130964774999999E-5</v>
      </c>
      <c r="P5066" s="6">
        <f t="shared" si="1190"/>
        <v>40.508975866107164</v>
      </c>
      <c r="Q5066" s="7">
        <f t="shared" si="1191"/>
        <v>40.264495851823405</v>
      </c>
      <c r="R5066" s="7">
        <f t="shared" si="1192"/>
        <v>-3.3355041481765966</v>
      </c>
    </row>
    <row r="5067" spans="1:18" x14ac:dyDescent="0.2">
      <c r="A5067" s="7">
        <v>-17.661000000000001</v>
      </c>
      <c r="B5067" s="6">
        <v>34.25</v>
      </c>
      <c r="C5067" s="1">
        <v>43.6</v>
      </c>
      <c r="D5067" s="1">
        <f t="shared" ref="D5067:D5130" si="1197">A5067*0.000001</f>
        <v>-1.7660999999999999E-5</v>
      </c>
      <c r="E5067" s="6">
        <f t="shared" si="1193"/>
        <v>1.6180033831549997E-14</v>
      </c>
      <c r="F5067" s="6">
        <f t="shared" ref="F5067:F5130" si="1198">($E$3+$F$3*(B5067-25)+$G$3*((B5067-25)^2))</f>
        <v>-2.7660464775E-5</v>
      </c>
      <c r="G5067" s="13">
        <f t="shared" si="1194"/>
        <v>9.9994647750000012E-6</v>
      </c>
      <c r="H5067" s="6">
        <f t="shared" si="1195"/>
        <v>39.436218726168818</v>
      </c>
      <c r="I5067" s="6">
        <f t="shared" ref="I5067:I5130" si="1199">H5067-C5067</f>
        <v>-4.1637812738311837</v>
      </c>
      <c r="J5067" s="6">
        <f t="shared" ref="J5067:J5130" si="1200">0.2*(B5067+B5066)+0.6*J5066</f>
        <v>34.23168315732736</v>
      </c>
      <c r="K5067" s="6">
        <f t="shared" ref="K5067:K5130" si="1201">(B5067-J5067)/2</f>
        <v>9.158421336319833E-3</v>
      </c>
      <c r="L5067" s="6">
        <f t="shared" ref="L5067:L5130" si="1202">0.2*($D5067+$D5066)+0.6*L5066</f>
        <v>-1.6105207101898818E-5</v>
      </c>
      <c r="M5067" s="14">
        <f t="shared" ref="M5067:M5130" si="1203">($D5067-L5067)/2</f>
        <v>-7.7789644905059066E-7</v>
      </c>
      <c r="N5067" s="6">
        <f t="shared" ref="N5067:N5130" si="1204">$D5067+$I$3*$K5067+$J$3*M5067</f>
        <v>-1.7660999999999999E-5</v>
      </c>
      <c r="O5067" s="13">
        <f t="shared" si="1196"/>
        <v>9.9994647750000012E-6</v>
      </c>
      <c r="P5067" s="6">
        <f t="shared" ref="P5067:P5130" si="1205">(((($B5067+273.15)^(4))+(O5067/$E5067))^(0.25))-273.15</f>
        <v>39.436218726168818</v>
      </c>
      <c r="Q5067" s="7">
        <f t="shared" ref="Q5067:Q5130" si="1206">0.2*P5067+0.8*Q5066</f>
        <v>40.09884042669249</v>
      </c>
      <c r="R5067" s="7">
        <f t="shared" ref="R5067:R5130" si="1207">Q5067-C5067</f>
        <v>-3.5011595733075112</v>
      </c>
    </row>
    <row r="5068" spans="1:18" x14ac:dyDescent="0.2">
      <c r="A5068" s="7">
        <v>-18.879000000000001</v>
      </c>
      <c r="B5068" s="6">
        <v>34.25</v>
      </c>
      <c r="C5068" s="1">
        <v>43.6</v>
      </c>
      <c r="D5068" s="1">
        <f t="shared" si="1197"/>
        <v>-1.8879E-5</v>
      </c>
      <c r="E5068" s="6">
        <f t="shared" si="1193"/>
        <v>1.6180033831549997E-14</v>
      </c>
      <c r="F5068" s="6">
        <f t="shared" si="1198"/>
        <v>-2.7660464775E-5</v>
      </c>
      <c r="G5068" s="13">
        <f t="shared" si="1194"/>
        <v>8.7814647750000003E-6</v>
      </c>
      <c r="H5068" s="6">
        <f t="shared" si="1195"/>
        <v>38.818221490430915</v>
      </c>
      <c r="I5068" s="6">
        <f t="shared" si="1199"/>
        <v>-4.7817785095690866</v>
      </c>
      <c r="J5068" s="6">
        <f t="shared" si="1200"/>
        <v>34.239009894396418</v>
      </c>
      <c r="K5068" s="6">
        <f t="shared" si="1201"/>
        <v>5.4950528017911893E-3</v>
      </c>
      <c r="L5068" s="6">
        <f t="shared" si="1202"/>
        <v>-1.6971124261139292E-5</v>
      </c>
      <c r="M5068" s="14">
        <f t="shared" si="1203"/>
        <v>-9.5393786943035407E-7</v>
      </c>
      <c r="N5068" s="6">
        <f t="shared" si="1204"/>
        <v>-1.8879E-5</v>
      </c>
      <c r="O5068" s="13">
        <f t="shared" si="1196"/>
        <v>8.7814647750000003E-6</v>
      </c>
      <c r="P5068" s="6">
        <f t="shared" si="1205"/>
        <v>38.818221490430915</v>
      </c>
      <c r="Q5068" s="7">
        <f t="shared" si="1206"/>
        <v>39.842716639440177</v>
      </c>
      <c r="R5068" s="7">
        <f t="shared" si="1207"/>
        <v>-3.7572833605598248</v>
      </c>
    </row>
    <row r="5069" spans="1:18" x14ac:dyDescent="0.2">
      <c r="A5069" s="7">
        <v>-16.59525</v>
      </c>
      <c r="B5069" s="6">
        <v>34.25</v>
      </c>
      <c r="C5069" s="1">
        <v>43.6</v>
      </c>
      <c r="D5069" s="1">
        <f t="shared" si="1197"/>
        <v>-1.659525E-5</v>
      </c>
      <c r="E5069" s="6">
        <f t="shared" si="1193"/>
        <v>1.6180033831549997E-14</v>
      </c>
      <c r="F5069" s="6">
        <f t="shared" si="1198"/>
        <v>-2.7660464775E-5</v>
      </c>
      <c r="G5069" s="13">
        <f t="shared" si="1194"/>
        <v>1.1065214775E-5</v>
      </c>
      <c r="H5069" s="6">
        <f t="shared" si="1195"/>
        <v>39.973975511319736</v>
      </c>
      <c r="I5069" s="6">
        <f t="shared" si="1199"/>
        <v>-3.6260244886802653</v>
      </c>
      <c r="J5069" s="6">
        <f t="shared" si="1200"/>
        <v>34.243405936637849</v>
      </c>
      <c r="K5069" s="6">
        <f t="shared" si="1201"/>
        <v>3.2970316810754241E-3</v>
      </c>
      <c r="L5069" s="6">
        <f t="shared" si="1202"/>
        <v>-1.7277524556683576E-5</v>
      </c>
      <c r="M5069" s="14">
        <f t="shared" si="1203"/>
        <v>3.4113727834178787E-7</v>
      </c>
      <c r="N5069" s="6">
        <f t="shared" si="1204"/>
        <v>-1.659525E-5</v>
      </c>
      <c r="O5069" s="13">
        <f t="shared" si="1196"/>
        <v>1.1065214775E-5</v>
      </c>
      <c r="P5069" s="6">
        <f t="shared" si="1205"/>
        <v>39.973975511319736</v>
      </c>
      <c r="Q5069" s="7">
        <f t="shared" si="1206"/>
        <v>39.868968413816091</v>
      </c>
      <c r="R5069" s="7">
        <f t="shared" si="1207"/>
        <v>-3.7310315861839101</v>
      </c>
    </row>
    <row r="5070" spans="1:18" x14ac:dyDescent="0.2">
      <c r="A5070" s="7">
        <v>-17.965499999999999</v>
      </c>
      <c r="B5070" s="6">
        <v>34.25</v>
      </c>
      <c r="C5070" s="1">
        <v>43.6</v>
      </c>
      <c r="D5070" s="1">
        <f t="shared" si="1197"/>
        <v>-1.7965499999999999E-5</v>
      </c>
      <c r="E5070" s="6">
        <f t="shared" si="1193"/>
        <v>1.6180033831549997E-14</v>
      </c>
      <c r="F5070" s="6">
        <f t="shared" si="1198"/>
        <v>-2.7660464775E-5</v>
      </c>
      <c r="G5070" s="13">
        <f t="shared" si="1194"/>
        <v>9.694964775000001E-6</v>
      </c>
      <c r="H5070" s="6">
        <f t="shared" si="1195"/>
        <v>39.282062993727209</v>
      </c>
      <c r="I5070" s="6">
        <f t="shared" si="1199"/>
        <v>-4.3179370062727926</v>
      </c>
      <c r="J5070" s="6">
        <f t="shared" si="1200"/>
        <v>34.246043561982709</v>
      </c>
      <c r="K5070" s="6">
        <f t="shared" si="1201"/>
        <v>1.9782190086452545E-3</v>
      </c>
      <c r="L5070" s="6">
        <f t="shared" si="1202"/>
        <v>-1.7278664734010145E-5</v>
      </c>
      <c r="M5070" s="14">
        <f t="shared" si="1203"/>
        <v>-3.4341763299492699E-7</v>
      </c>
      <c r="N5070" s="6">
        <f t="shared" si="1204"/>
        <v>-1.7965499999999999E-5</v>
      </c>
      <c r="O5070" s="13">
        <f t="shared" si="1196"/>
        <v>9.694964775000001E-6</v>
      </c>
      <c r="P5070" s="6">
        <f t="shared" si="1205"/>
        <v>39.282062993727209</v>
      </c>
      <c r="Q5070" s="7">
        <f t="shared" si="1206"/>
        <v>39.751587329798319</v>
      </c>
      <c r="R5070" s="7">
        <f t="shared" si="1207"/>
        <v>-3.8484126702016823</v>
      </c>
    </row>
    <row r="5071" spans="1:18" x14ac:dyDescent="0.2">
      <c r="A5071" s="7">
        <v>-18.726749999999999</v>
      </c>
      <c r="B5071" s="6">
        <v>34.25</v>
      </c>
      <c r="C5071" s="1">
        <v>43.6</v>
      </c>
      <c r="D5071" s="1">
        <f t="shared" si="1197"/>
        <v>-1.8726749999999998E-5</v>
      </c>
      <c r="E5071" s="6">
        <f t="shared" si="1193"/>
        <v>1.6180033831549997E-14</v>
      </c>
      <c r="F5071" s="6">
        <f t="shared" si="1198"/>
        <v>-2.7660464775E-5</v>
      </c>
      <c r="G5071" s="13">
        <f t="shared" si="1194"/>
        <v>8.9337147750000022E-6</v>
      </c>
      <c r="H5071" s="6">
        <f t="shared" si="1195"/>
        <v>38.895672144000685</v>
      </c>
      <c r="I5071" s="6">
        <f t="shared" si="1199"/>
        <v>-4.7043278559993169</v>
      </c>
      <c r="J5071" s="6">
        <f t="shared" si="1200"/>
        <v>34.247626137189627</v>
      </c>
      <c r="K5071" s="6">
        <f t="shared" si="1201"/>
        <v>1.1869314051864421E-3</v>
      </c>
      <c r="L5071" s="6">
        <f t="shared" si="1202"/>
        <v>-1.7705648840406087E-5</v>
      </c>
      <c r="M5071" s="14">
        <f t="shared" si="1203"/>
        <v>-5.1055057979695574E-7</v>
      </c>
      <c r="N5071" s="6">
        <f t="shared" si="1204"/>
        <v>-1.8726749999999998E-5</v>
      </c>
      <c r="O5071" s="13">
        <f t="shared" si="1196"/>
        <v>8.9337147750000022E-6</v>
      </c>
      <c r="P5071" s="6">
        <f t="shared" si="1205"/>
        <v>38.895672144000685</v>
      </c>
      <c r="Q5071" s="7">
        <f t="shared" si="1206"/>
        <v>39.580404292638789</v>
      </c>
      <c r="R5071" s="7">
        <f t="shared" si="1207"/>
        <v>-4.0195957073612121</v>
      </c>
    </row>
    <row r="5072" spans="1:18" x14ac:dyDescent="0.2">
      <c r="A5072" s="7">
        <v>-14.616</v>
      </c>
      <c r="B5072" s="6">
        <v>34.3125</v>
      </c>
      <c r="C5072" s="1">
        <v>43.6</v>
      </c>
      <c r="D5072" s="1">
        <f t="shared" si="1197"/>
        <v>-1.4615999999999999E-5</v>
      </c>
      <c r="E5072" s="6">
        <f t="shared" si="1193"/>
        <v>1.6180923804684377E-14</v>
      </c>
      <c r="F5072" s="6">
        <f t="shared" si="1198"/>
        <v>-2.7593081049999999E-5</v>
      </c>
      <c r="G5072" s="13">
        <f t="shared" si="1194"/>
        <v>1.297708105E-5</v>
      </c>
      <c r="H5072" s="6">
        <f t="shared" si="1195"/>
        <v>40.990021318872039</v>
      </c>
      <c r="I5072" s="6">
        <f t="shared" si="1199"/>
        <v>-2.6099786811279628</v>
      </c>
      <c r="J5072" s="6">
        <f t="shared" si="1200"/>
        <v>34.261075682313773</v>
      </c>
      <c r="K5072" s="6">
        <f t="shared" si="1201"/>
        <v>2.5712158843113286E-2</v>
      </c>
      <c r="L5072" s="6">
        <f t="shared" si="1202"/>
        <v>-1.7291939304243653E-5</v>
      </c>
      <c r="M5072" s="14">
        <f t="shared" si="1203"/>
        <v>1.3379696521218272E-6</v>
      </c>
      <c r="N5072" s="6">
        <f t="shared" si="1204"/>
        <v>-1.4615999999999999E-5</v>
      </c>
      <c r="O5072" s="13">
        <f t="shared" si="1196"/>
        <v>1.297708105E-5</v>
      </c>
      <c r="P5072" s="6">
        <f t="shared" si="1205"/>
        <v>40.990021318872039</v>
      </c>
      <c r="Q5072" s="7">
        <f t="shared" si="1206"/>
        <v>39.862327697885441</v>
      </c>
      <c r="R5072" s="7">
        <f t="shared" si="1207"/>
        <v>-3.7376723021145608</v>
      </c>
    </row>
    <row r="5073" spans="1:18" x14ac:dyDescent="0.2">
      <c r="A5073" s="7">
        <v>-16.443000000000001</v>
      </c>
      <c r="B5073" s="6">
        <v>34.3125</v>
      </c>
      <c r="C5073" s="1">
        <v>43.6</v>
      </c>
      <c r="D5073" s="1">
        <f t="shared" si="1197"/>
        <v>-1.6443000000000002E-5</v>
      </c>
      <c r="E5073" s="6">
        <f t="shared" si="1193"/>
        <v>1.6180923804684377E-14</v>
      </c>
      <c r="F5073" s="6">
        <f t="shared" si="1198"/>
        <v>-2.7593081049999999E-5</v>
      </c>
      <c r="G5073" s="13">
        <f t="shared" si="1194"/>
        <v>1.1150081049999997E-5</v>
      </c>
      <c r="H5073" s="6">
        <f t="shared" si="1195"/>
        <v>40.075481954556324</v>
      </c>
      <c r="I5073" s="6">
        <f t="shared" si="1199"/>
        <v>-3.5245180454436777</v>
      </c>
      <c r="J5073" s="6">
        <f t="shared" si="1200"/>
        <v>34.281645409388261</v>
      </c>
      <c r="K5073" s="6">
        <f t="shared" si="1201"/>
        <v>1.5427295305869393E-2</v>
      </c>
      <c r="L5073" s="6">
        <f t="shared" si="1202"/>
        <v>-1.6586963582546192E-5</v>
      </c>
      <c r="M5073" s="14">
        <f t="shared" si="1203"/>
        <v>7.1981791273095306E-8</v>
      </c>
      <c r="N5073" s="6">
        <f t="shared" si="1204"/>
        <v>-1.6443000000000002E-5</v>
      </c>
      <c r="O5073" s="13">
        <f t="shared" si="1196"/>
        <v>1.1150081049999997E-5</v>
      </c>
      <c r="P5073" s="6">
        <f t="shared" si="1205"/>
        <v>40.075481954556324</v>
      </c>
      <c r="Q5073" s="7">
        <f t="shared" si="1206"/>
        <v>39.904958549219621</v>
      </c>
      <c r="R5073" s="7">
        <f t="shared" si="1207"/>
        <v>-3.6950414507803799</v>
      </c>
    </row>
    <row r="5074" spans="1:18" x14ac:dyDescent="0.2">
      <c r="A5074" s="7">
        <v>-17.3565</v>
      </c>
      <c r="B5074" s="6">
        <v>34.3125</v>
      </c>
      <c r="C5074" s="1">
        <v>43.6</v>
      </c>
      <c r="D5074" s="1">
        <f t="shared" si="1197"/>
        <v>-1.7356499999999999E-5</v>
      </c>
      <c r="E5074" s="6">
        <f t="shared" si="1193"/>
        <v>1.6180923804684377E-14</v>
      </c>
      <c r="F5074" s="6">
        <f t="shared" si="1198"/>
        <v>-2.7593081049999999E-5</v>
      </c>
      <c r="G5074" s="13">
        <f t="shared" si="1194"/>
        <v>1.023658105E-5</v>
      </c>
      <c r="H5074" s="6">
        <f t="shared" si="1195"/>
        <v>39.61519209187577</v>
      </c>
      <c r="I5074" s="6">
        <f t="shared" si="1199"/>
        <v>-3.9848079081242318</v>
      </c>
      <c r="J5074" s="6">
        <f t="shared" si="1200"/>
        <v>34.293987245632962</v>
      </c>
      <c r="K5074" s="6">
        <f t="shared" si="1201"/>
        <v>9.2563771835187936E-3</v>
      </c>
      <c r="L5074" s="6">
        <f t="shared" si="1202"/>
        <v>-1.6712078149527714E-5</v>
      </c>
      <c r="M5074" s="14">
        <f t="shared" si="1203"/>
        <v>-3.222109252361424E-7</v>
      </c>
      <c r="N5074" s="6">
        <f t="shared" si="1204"/>
        <v>-1.7356499999999999E-5</v>
      </c>
      <c r="O5074" s="13">
        <f t="shared" si="1196"/>
        <v>1.023658105E-5</v>
      </c>
      <c r="P5074" s="6">
        <f t="shared" si="1205"/>
        <v>39.61519209187577</v>
      </c>
      <c r="Q5074" s="7">
        <f t="shared" si="1206"/>
        <v>39.847005257750851</v>
      </c>
      <c r="R5074" s="7">
        <f t="shared" si="1207"/>
        <v>-3.7529947422491503</v>
      </c>
    </row>
    <row r="5075" spans="1:18" x14ac:dyDescent="0.2">
      <c r="A5075" s="7">
        <v>-18.5745</v>
      </c>
      <c r="B5075" s="6">
        <v>34.3125</v>
      </c>
      <c r="C5075" s="1">
        <v>43.6</v>
      </c>
      <c r="D5075" s="1">
        <f t="shared" si="1197"/>
        <v>-1.85745E-5</v>
      </c>
      <c r="E5075" s="6">
        <f t="shared" si="1193"/>
        <v>1.6180923804684377E-14</v>
      </c>
      <c r="F5075" s="6">
        <f t="shared" si="1198"/>
        <v>-2.7593081049999999E-5</v>
      </c>
      <c r="G5075" s="13">
        <f t="shared" si="1194"/>
        <v>9.0185810499999992E-6</v>
      </c>
      <c r="H5075" s="6">
        <f t="shared" si="1195"/>
        <v>38.998293388099</v>
      </c>
      <c r="I5075" s="6">
        <f t="shared" si="1199"/>
        <v>-4.6017066119010011</v>
      </c>
      <c r="J5075" s="6">
        <f t="shared" si="1200"/>
        <v>34.301392347379775</v>
      </c>
      <c r="K5075" s="6">
        <f t="shared" si="1201"/>
        <v>5.5538263101126972E-3</v>
      </c>
      <c r="L5075" s="6">
        <f t="shared" si="1202"/>
        <v>-1.7213446889716628E-5</v>
      </c>
      <c r="M5075" s="14">
        <f t="shared" si="1203"/>
        <v>-6.8052655514168613E-7</v>
      </c>
      <c r="N5075" s="6">
        <f t="shared" si="1204"/>
        <v>-1.85745E-5</v>
      </c>
      <c r="O5075" s="13">
        <f t="shared" si="1196"/>
        <v>9.0185810499999992E-6</v>
      </c>
      <c r="P5075" s="6">
        <f t="shared" si="1205"/>
        <v>38.998293388099</v>
      </c>
      <c r="Q5075" s="7">
        <f t="shared" si="1206"/>
        <v>39.677262883820482</v>
      </c>
      <c r="R5075" s="7">
        <f t="shared" si="1207"/>
        <v>-3.922737116179519</v>
      </c>
    </row>
    <row r="5076" spans="1:18" x14ac:dyDescent="0.2">
      <c r="A5076" s="7">
        <v>-15.529500000000001</v>
      </c>
      <c r="B5076" s="6">
        <v>34.3125</v>
      </c>
      <c r="C5076" s="1">
        <v>43.6</v>
      </c>
      <c r="D5076" s="1">
        <f t="shared" si="1197"/>
        <v>-1.5529500000000001E-5</v>
      </c>
      <c r="E5076" s="6">
        <f t="shared" si="1193"/>
        <v>1.6180923804684377E-14</v>
      </c>
      <c r="F5076" s="6">
        <f t="shared" si="1198"/>
        <v>-2.7593081049999999E-5</v>
      </c>
      <c r="G5076" s="13">
        <f t="shared" si="1194"/>
        <v>1.2063581049999998E-5</v>
      </c>
      <c r="H5076" s="6">
        <f t="shared" si="1195"/>
        <v>40.533751506656756</v>
      </c>
      <c r="I5076" s="6">
        <f t="shared" si="1199"/>
        <v>-3.0662484933432452</v>
      </c>
      <c r="J5076" s="6">
        <f t="shared" si="1200"/>
        <v>34.305835408427868</v>
      </c>
      <c r="K5076" s="6">
        <f t="shared" si="1201"/>
        <v>3.3322957860661973E-3</v>
      </c>
      <c r="L5076" s="6">
        <f t="shared" si="1202"/>
        <v>-1.7148868133829976E-5</v>
      </c>
      <c r="M5076" s="14">
        <f t="shared" si="1203"/>
        <v>8.096840669149875E-7</v>
      </c>
      <c r="N5076" s="6">
        <f t="shared" si="1204"/>
        <v>-1.5529500000000001E-5</v>
      </c>
      <c r="O5076" s="13">
        <f t="shared" si="1196"/>
        <v>1.2063581049999998E-5</v>
      </c>
      <c r="P5076" s="6">
        <f t="shared" si="1205"/>
        <v>40.533751506656756</v>
      </c>
      <c r="Q5076" s="7">
        <f t="shared" si="1206"/>
        <v>39.848560608387736</v>
      </c>
      <c r="R5076" s="7">
        <f t="shared" si="1207"/>
        <v>-3.7514393916122657</v>
      </c>
    </row>
    <row r="5077" spans="1:18" x14ac:dyDescent="0.2">
      <c r="A5077" s="7">
        <v>-15.98625</v>
      </c>
      <c r="B5077" s="6">
        <v>34.3125</v>
      </c>
      <c r="C5077" s="1">
        <v>43.6</v>
      </c>
      <c r="D5077" s="1">
        <f t="shared" si="1197"/>
        <v>-1.598625E-5</v>
      </c>
      <c r="E5077" s="6">
        <f t="shared" si="1193"/>
        <v>1.6180923804684377E-14</v>
      </c>
      <c r="F5077" s="6">
        <f t="shared" si="1198"/>
        <v>-2.7593081049999999E-5</v>
      </c>
      <c r="G5077" s="13">
        <f t="shared" si="1194"/>
        <v>1.1606831049999999E-5</v>
      </c>
      <c r="H5077" s="6">
        <f t="shared" si="1195"/>
        <v>40.304867976007017</v>
      </c>
      <c r="I5077" s="6">
        <f t="shared" si="1199"/>
        <v>-3.2951320239929842</v>
      </c>
      <c r="J5077" s="6">
        <f t="shared" si="1200"/>
        <v>34.308501245056718</v>
      </c>
      <c r="K5077" s="6">
        <f t="shared" si="1201"/>
        <v>1.9993774716411394E-3</v>
      </c>
      <c r="L5077" s="6">
        <f t="shared" si="1202"/>
        <v>-1.6592470880297986E-5</v>
      </c>
      <c r="M5077" s="14">
        <f t="shared" si="1203"/>
        <v>3.0311044014899339E-7</v>
      </c>
      <c r="N5077" s="6">
        <f t="shared" si="1204"/>
        <v>-1.598625E-5</v>
      </c>
      <c r="O5077" s="13">
        <f t="shared" si="1196"/>
        <v>1.1606831049999999E-5</v>
      </c>
      <c r="P5077" s="6">
        <f t="shared" si="1205"/>
        <v>40.304867976007017</v>
      </c>
      <c r="Q5077" s="7">
        <f t="shared" si="1206"/>
        <v>39.939822081911593</v>
      </c>
      <c r="R5077" s="7">
        <f t="shared" si="1207"/>
        <v>-3.660177918088408</v>
      </c>
    </row>
    <row r="5078" spans="1:18" x14ac:dyDescent="0.2">
      <c r="A5078" s="7">
        <v>-17.052</v>
      </c>
      <c r="B5078" s="6">
        <v>34.3125</v>
      </c>
      <c r="C5078" s="1">
        <v>43.6</v>
      </c>
      <c r="D5078" s="1">
        <f t="shared" si="1197"/>
        <v>-1.7051999999999999E-5</v>
      </c>
      <c r="E5078" s="6">
        <f t="shared" si="1193"/>
        <v>1.6180923804684377E-14</v>
      </c>
      <c r="F5078" s="6">
        <f t="shared" si="1198"/>
        <v>-2.7593081049999999E-5</v>
      </c>
      <c r="G5078" s="13">
        <f t="shared" si="1194"/>
        <v>1.054108105E-5</v>
      </c>
      <c r="H5078" s="6">
        <f t="shared" si="1195"/>
        <v>39.768847808536123</v>
      </c>
      <c r="I5078" s="6">
        <f t="shared" si="1199"/>
        <v>-3.8311521914638789</v>
      </c>
      <c r="J5078" s="6">
        <f t="shared" si="1200"/>
        <v>34.310100747034028</v>
      </c>
      <c r="K5078" s="6">
        <f t="shared" si="1201"/>
        <v>1.1996264829861047E-3</v>
      </c>
      <c r="L5078" s="6">
        <f t="shared" si="1202"/>
        <v>-1.656313252817879E-5</v>
      </c>
      <c r="M5078" s="14">
        <f t="shared" si="1203"/>
        <v>-2.4443373591060427E-7</v>
      </c>
      <c r="N5078" s="6">
        <f t="shared" si="1204"/>
        <v>-1.7051999999999999E-5</v>
      </c>
      <c r="O5078" s="13">
        <f t="shared" si="1196"/>
        <v>1.054108105E-5</v>
      </c>
      <c r="P5078" s="6">
        <f t="shared" si="1205"/>
        <v>39.768847808536123</v>
      </c>
      <c r="Q5078" s="7">
        <f t="shared" si="1206"/>
        <v>39.905627227236501</v>
      </c>
      <c r="R5078" s="7">
        <f t="shared" si="1207"/>
        <v>-3.6943727727635007</v>
      </c>
    </row>
    <row r="5079" spans="1:18" x14ac:dyDescent="0.2">
      <c r="A5079" s="7">
        <v>-17.508749999999999</v>
      </c>
      <c r="B5079" s="6">
        <v>34.3125</v>
      </c>
      <c r="C5079" s="1">
        <v>43.6</v>
      </c>
      <c r="D5079" s="1">
        <f t="shared" si="1197"/>
        <v>-1.7508749999999997E-5</v>
      </c>
      <c r="E5079" s="6">
        <f t="shared" si="1193"/>
        <v>1.6180923804684377E-14</v>
      </c>
      <c r="F5079" s="6">
        <f t="shared" si="1198"/>
        <v>-2.7593081049999999E-5</v>
      </c>
      <c r="G5079" s="13">
        <f t="shared" si="1194"/>
        <v>1.0084331050000002E-5</v>
      </c>
      <c r="H5079" s="6">
        <f t="shared" si="1195"/>
        <v>39.53827923276026</v>
      </c>
      <c r="I5079" s="6">
        <f t="shared" si="1199"/>
        <v>-4.0617207672397413</v>
      </c>
      <c r="J5079" s="6">
        <f t="shared" si="1200"/>
        <v>34.311060448220417</v>
      </c>
      <c r="K5079" s="6">
        <f t="shared" si="1201"/>
        <v>7.1977588979166285E-4</v>
      </c>
      <c r="L5079" s="6">
        <f t="shared" si="1202"/>
        <v>-1.6850029516907273E-5</v>
      </c>
      <c r="M5079" s="14">
        <f t="shared" si="1203"/>
        <v>-3.2936024154636236E-7</v>
      </c>
      <c r="N5079" s="6">
        <f t="shared" si="1204"/>
        <v>-1.7508749999999997E-5</v>
      </c>
      <c r="O5079" s="13">
        <f t="shared" si="1196"/>
        <v>1.0084331050000002E-5</v>
      </c>
      <c r="P5079" s="6">
        <f t="shared" si="1205"/>
        <v>39.53827923276026</v>
      </c>
      <c r="Q5079" s="7">
        <f t="shared" si="1206"/>
        <v>39.832157628341257</v>
      </c>
      <c r="R5079" s="7">
        <f t="shared" si="1207"/>
        <v>-3.7678423716587446</v>
      </c>
    </row>
    <row r="5080" spans="1:18" x14ac:dyDescent="0.2">
      <c r="A5080" s="7">
        <v>-14.920500000000001</v>
      </c>
      <c r="B5080" s="6">
        <v>34.375</v>
      </c>
      <c r="C5080" s="1">
        <v>43.6</v>
      </c>
      <c r="D5080" s="1">
        <f t="shared" si="1197"/>
        <v>-1.4920500000000001E-5</v>
      </c>
      <c r="E5080" s="6">
        <f t="shared" si="1193"/>
        <v>1.6181813023437501E-14</v>
      </c>
      <c r="F5080" s="6">
        <f t="shared" si="1198"/>
        <v>-2.7525207187500004E-5</v>
      </c>
      <c r="G5080" s="13">
        <f t="shared" si="1194"/>
        <v>1.2604707187500003E-5</v>
      </c>
      <c r="H5080" s="6">
        <f t="shared" si="1195"/>
        <v>40.862628662452494</v>
      </c>
      <c r="I5080" s="6">
        <f t="shared" si="1199"/>
        <v>-2.7373713375475077</v>
      </c>
      <c r="J5080" s="6">
        <f t="shared" si="1200"/>
        <v>34.32413626893225</v>
      </c>
      <c r="K5080" s="6">
        <f t="shared" si="1201"/>
        <v>2.5431865533874998E-2</v>
      </c>
      <c r="L5080" s="6">
        <f t="shared" si="1202"/>
        <v>-1.6595867710144364E-5</v>
      </c>
      <c r="M5080" s="14">
        <f t="shared" si="1203"/>
        <v>8.3768385507218164E-7</v>
      </c>
      <c r="N5080" s="6">
        <f t="shared" si="1204"/>
        <v>-1.4920500000000001E-5</v>
      </c>
      <c r="O5080" s="13">
        <f t="shared" si="1196"/>
        <v>1.2604707187500003E-5</v>
      </c>
      <c r="P5080" s="6">
        <f t="shared" si="1205"/>
        <v>40.862628662452494</v>
      </c>
      <c r="Q5080" s="7">
        <f t="shared" si="1206"/>
        <v>40.038251835163507</v>
      </c>
      <c r="R5080" s="7">
        <f t="shared" si="1207"/>
        <v>-3.5617481648364944</v>
      </c>
    </row>
    <row r="5081" spans="1:18" x14ac:dyDescent="0.2">
      <c r="A5081" s="7">
        <v>-15.37725</v>
      </c>
      <c r="B5081" s="6">
        <v>34.375</v>
      </c>
      <c r="C5081" s="1">
        <v>43.6</v>
      </c>
      <c r="D5081" s="1">
        <f t="shared" si="1197"/>
        <v>-1.5377249999999999E-5</v>
      </c>
      <c r="E5081" s="6">
        <f t="shared" si="1193"/>
        <v>1.6181813023437501E-14</v>
      </c>
      <c r="F5081" s="6">
        <f t="shared" si="1198"/>
        <v>-2.7525207187500004E-5</v>
      </c>
      <c r="G5081" s="13">
        <f t="shared" si="1194"/>
        <v>1.2147957187500005E-5</v>
      </c>
      <c r="H5081" s="6">
        <f t="shared" si="1195"/>
        <v>40.634477131186429</v>
      </c>
      <c r="I5081" s="6">
        <f t="shared" si="1199"/>
        <v>-2.9655228688135722</v>
      </c>
      <c r="J5081" s="6">
        <f t="shared" si="1200"/>
        <v>34.344481761359347</v>
      </c>
      <c r="K5081" s="6">
        <f t="shared" si="1201"/>
        <v>1.525911932032642E-2</v>
      </c>
      <c r="L5081" s="6">
        <f t="shared" si="1202"/>
        <v>-1.6017070626086616E-5</v>
      </c>
      <c r="M5081" s="14">
        <f t="shared" si="1203"/>
        <v>3.1991031304330851E-7</v>
      </c>
      <c r="N5081" s="6">
        <f t="shared" si="1204"/>
        <v>-1.5377249999999999E-5</v>
      </c>
      <c r="O5081" s="13">
        <f t="shared" si="1196"/>
        <v>1.2147957187500005E-5</v>
      </c>
      <c r="P5081" s="6">
        <f t="shared" si="1205"/>
        <v>40.634477131186429</v>
      </c>
      <c r="Q5081" s="7">
        <f t="shared" si="1206"/>
        <v>40.157496894368094</v>
      </c>
      <c r="R5081" s="7">
        <f t="shared" si="1207"/>
        <v>-3.4425031056319071</v>
      </c>
    </row>
    <row r="5082" spans="1:18" x14ac:dyDescent="0.2">
      <c r="A5082" s="7">
        <v>-16.747499999999999</v>
      </c>
      <c r="B5082" s="6">
        <v>34.375</v>
      </c>
      <c r="C5082" s="1">
        <v>43.6</v>
      </c>
      <c r="D5082" s="1">
        <f t="shared" si="1197"/>
        <v>-1.6747499999999998E-5</v>
      </c>
      <c r="E5082" s="6">
        <f t="shared" si="1193"/>
        <v>1.6181813023437501E-14</v>
      </c>
      <c r="F5082" s="6">
        <f t="shared" si="1198"/>
        <v>-2.7525207187500004E-5</v>
      </c>
      <c r="G5082" s="13">
        <f t="shared" si="1194"/>
        <v>1.0777707187500005E-5</v>
      </c>
      <c r="H5082" s="6">
        <f t="shared" si="1195"/>
        <v>39.947019794309256</v>
      </c>
      <c r="I5082" s="6">
        <f t="shared" si="1199"/>
        <v>-3.6529802056907457</v>
      </c>
      <c r="J5082" s="6">
        <f t="shared" si="1200"/>
        <v>34.356689056815611</v>
      </c>
      <c r="K5082" s="6">
        <f t="shared" si="1201"/>
        <v>9.1554715921944307E-3</v>
      </c>
      <c r="L5082" s="6">
        <f t="shared" si="1202"/>
        <v>-1.603519237565197E-5</v>
      </c>
      <c r="M5082" s="14">
        <f t="shared" si="1203"/>
        <v>-3.5615381217401427E-7</v>
      </c>
      <c r="N5082" s="6">
        <f t="shared" si="1204"/>
        <v>-1.6747499999999998E-5</v>
      </c>
      <c r="O5082" s="13">
        <f t="shared" si="1196"/>
        <v>1.0777707187500005E-5</v>
      </c>
      <c r="P5082" s="6">
        <f t="shared" si="1205"/>
        <v>39.947019794309256</v>
      </c>
      <c r="Q5082" s="7">
        <f t="shared" si="1206"/>
        <v>40.115401474356325</v>
      </c>
      <c r="R5082" s="7">
        <f t="shared" si="1207"/>
        <v>-3.4845985256436762</v>
      </c>
    </row>
    <row r="5083" spans="1:18" x14ac:dyDescent="0.2">
      <c r="A5083" s="7">
        <v>-18.27</v>
      </c>
      <c r="B5083" s="6">
        <v>34.375</v>
      </c>
      <c r="C5083" s="1">
        <v>43.6</v>
      </c>
      <c r="D5083" s="1">
        <f t="shared" si="1197"/>
        <v>-1.827E-5</v>
      </c>
      <c r="E5083" s="6">
        <f t="shared" si="1193"/>
        <v>1.6181813023437501E-14</v>
      </c>
      <c r="F5083" s="6">
        <f t="shared" si="1198"/>
        <v>-2.7525207187500004E-5</v>
      </c>
      <c r="G5083" s="13">
        <f t="shared" si="1194"/>
        <v>9.2552071875000042E-6</v>
      </c>
      <c r="H5083" s="6">
        <f t="shared" si="1195"/>
        <v>39.177829023624213</v>
      </c>
      <c r="I5083" s="6">
        <f t="shared" si="1199"/>
        <v>-4.4221709763757886</v>
      </c>
      <c r="J5083" s="6">
        <f t="shared" si="1200"/>
        <v>34.364013434089365</v>
      </c>
      <c r="K5083" s="6">
        <f t="shared" si="1201"/>
        <v>5.493282955317369E-3</v>
      </c>
      <c r="L5083" s="6">
        <f t="shared" si="1202"/>
        <v>-1.6624615425391182E-5</v>
      </c>
      <c r="M5083" s="14">
        <f t="shared" si="1203"/>
        <v>-8.2269228730440866E-7</v>
      </c>
      <c r="N5083" s="6">
        <f t="shared" si="1204"/>
        <v>-1.827E-5</v>
      </c>
      <c r="O5083" s="13">
        <f t="shared" si="1196"/>
        <v>9.2552071875000042E-6</v>
      </c>
      <c r="P5083" s="6">
        <f t="shared" si="1205"/>
        <v>39.177829023624213</v>
      </c>
      <c r="Q5083" s="7">
        <f t="shared" si="1206"/>
        <v>39.927886984209906</v>
      </c>
      <c r="R5083" s="7">
        <f t="shared" si="1207"/>
        <v>-3.6721130157900959</v>
      </c>
    </row>
    <row r="5084" spans="1:18" x14ac:dyDescent="0.2">
      <c r="A5084" s="7">
        <v>-15.225</v>
      </c>
      <c r="B5084" s="6">
        <v>34.375</v>
      </c>
      <c r="C5084" s="1">
        <v>43.6</v>
      </c>
      <c r="D5084" s="1">
        <f t="shared" si="1197"/>
        <v>-1.5224999999999999E-5</v>
      </c>
      <c r="E5084" s="6">
        <f t="shared" si="1193"/>
        <v>1.6181813023437501E-14</v>
      </c>
      <c r="F5084" s="6">
        <f t="shared" si="1198"/>
        <v>-2.7525207187500004E-5</v>
      </c>
      <c r="G5084" s="13">
        <f t="shared" si="1194"/>
        <v>1.2300207187500005E-5</v>
      </c>
      <c r="H5084" s="6">
        <f t="shared" si="1195"/>
        <v>40.710582933171736</v>
      </c>
      <c r="I5084" s="6">
        <f t="shared" si="1199"/>
        <v>-2.8894170668282655</v>
      </c>
      <c r="J5084" s="6">
        <f t="shared" si="1200"/>
        <v>34.368408060453618</v>
      </c>
      <c r="K5084" s="6">
        <f t="shared" si="1201"/>
        <v>3.2959697731911319E-3</v>
      </c>
      <c r="L5084" s="6">
        <f t="shared" si="1202"/>
        <v>-1.6673769255234708E-5</v>
      </c>
      <c r="M5084" s="14">
        <f t="shared" si="1203"/>
        <v>7.2438462761735449E-7</v>
      </c>
      <c r="N5084" s="6">
        <f t="shared" si="1204"/>
        <v>-1.5224999999999999E-5</v>
      </c>
      <c r="O5084" s="13">
        <f t="shared" si="1196"/>
        <v>1.2300207187500005E-5</v>
      </c>
      <c r="P5084" s="6">
        <f t="shared" si="1205"/>
        <v>40.710582933171736</v>
      </c>
      <c r="Q5084" s="7">
        <f t="shared" si="1206"/>
        <v>40.084426174002274</v>
      </c>
      <c r="R5084" s="7">
        <f t="shared" si="1207"/>
        <v>-3.5155738259977269</v>
      </c>
    </row>
    <row r="5085" spans="1:18" x14ac:dyDescent="0.2">
      <c r="A5085" s="7">
        <v>-16.59525</v>
      </c>
      <c r="B5085" s="6">
        <v>34.375</v>
      </c>
      <c r="C5085" s="1">
        <v>43.6</v>
      </c>
      <c r="D5085" s="1">
        <f t="shared" si="1197"/>
        <v>-1.659525E-5</v>
      </c>
      <c r="E5085" s="6">
        <f t="shared" si="1193"/>
        <v>1.6181813023437501E-14</v>
      </c>
      <c r="F5085" s="6">
        <f t="shared" si="1198"/>
        <v>-2.7525207187500004E-5</v>
      </c>
      <c r="G5085" s="13">
        <f t="shared" si="1194"/>
        <v>1.0929957187500004E-5</v>
      </c>
      <c r="H5085" s="6">
        <f t="shared" si="1195"/>
        <v>40.023627761709918</v>
      </c>
      <c r="I5085" s="6">
        <f t="shared" si="1199"/>
        <v>-3.5763722382900838</v>
      </c>
      <c r="J5085" s="6">
        <f t="shared" si="1200"/>
        <v>34.371044836272169</v>
      </c>
      <c r="K5085" s="6">
        <f t="shared" si="1201"/>
        <v>1.9775818639153897E-3</v>
      </c>
      <c r="L5085" s="6">
        <f t="shared" si="1202"/>
        <v>-1.6368311553140826E-5</v>
      </c>
      <c r="M5085" s="14">
        <f t="shared" si="1203"/>
        <v>-1.1346922342958685E-7</v>
      </c>
      <c r="N5085" s="6">
        <f t="shared" si="1204"/>
        <v>-1.659525E-5</v>
      </c>
      <c r="O5085" s="13">
        <f t="shared" si="1196"/>
        <v>1.0929957187500004E-5</v>
      </c>
      <c r="P5085" s="6">
        <f t="shared" si="1205"/>
        <v>40.023627761709918</v>
      </c>
      <c r="Q5085" s="7">
        <f t="shared" si="1206"/>
        <v>40.0722664915438</v>
      </c>
      <c r="R5085" s="7">
        <f t="shared" si="1207"/>
        <v>-3.5277335084562012</v>
      </c>
    </row>
    <row r="5086" spans="1:18" x14ac:dyDescent="0.2">
      <c r="A5086" s="7">
        <v>-16.59525</v>
      </c>
      <c r="B5086" s="6">
        <v>34.375</v>
      </c>
      <c r="C5086" s="1">
        <v>43.6</v>
      </c>
      <c r="D5086" s="1">
        <f t="shared" si="1197"/>
        <v>-1.659525E-5</v>
      </c>
      <c r="E5086" s="6">
        <f t="shared" si="1193"/>
        <v>1.6181813023437501E-14</v>
      </c>
      <c r="F5086" s="6">
        <f t="shared" si="1198"/>
        <v>-2.7525207187500004E-5</v>
      </c>
      <c r="G5086" s="13">
        <f t="shared" si="1194"/>
        <v>1.0929957187500004E-5</v>
      </c>
      <c r="H5086" s="6">
        <f t="shared" si="1195"/>
        <v>40.023627761709918</v>
      </c>
      <c r="I5086" s="6">
        <f t="shared" si="1199"/>
        <v>-3.5763722382900838</v>
      </c>
      <c r="J5086" s="6">
        <f t="shared" si="1200"/>
        <v>34.372626901763297</v>
      </c>
      <c r="K5086" s="6">
        <f t="shared" si="1201"/>
        <v>1.1865491183513655E-3</v>
      </c>
      <c r="L5086" s="6">
        <f t="shared" si="1202"/>
        <v>-1.6459086931884494E-5</v>
      </c>
      <c r="M5086" s="14">
        <f t="shared" si="1203"/>
        <v>-6.8081534057752788E-8</v>
      </c>
      <c r="N5086" s="6">
        <f t="shared" si="1204"/>
        <v>-1.659525E-5</v>
      </c>
      <c r="O5086" s="13">
        <f t="shared" si="1196"/>
        <v>1.0929957187500004E-5</v>
      </c>
      <c r="P5086" s="6">
        <f t="shared" si="1205"/>
        <v>40.023627761709918</v>
      </c>
      <c r="Q5086" s="7">
        <f t="shared" si="1206"/>
        <v>40.062538745577029</v>
      </c>
      <c r="R5086" s="7">
        <f t="shared" si="1207"/>
        <v>-3.537461254422972</v>
      </c>
    </row>
    <row r="5087" spans="1:18" x14ac:dyDescent="0.2">
      <c r="A5087" s="7">
        <v>-15.225</v>
      </c>
      <c r="B5087" s="6">
        <v>34.4375</v>
      </c>
      <c r="C5087" s="1">
        <v>43.6</v>
      </c>
      <c r="D5087" s="1">
        <f t="shared" si="1197"/>
        <v>-1.5224999999999999E-5</v>
      </c>
      <c r="E5087" s="6">
        <f t="shared" si="1193"/>
        <v>1.6182701487809376E-14</v>
      </c>
      <c r="F5087" s="6">
        <f t="shared" si="1198"/>
        <v>-2.7456843187499998E-5</v>
      </c>
      <c r="G5087" s="13">
        <f t="shared" si="1194"/>
        <v>1.2231843187499999E-5</v>
      </c>
      <c r="H5087" s="6">
        <f t="shared" si="1195"/>
        <v>40.734892527947011</v>
      </c>
      <c r="I5087" s="6">
        <f t="shared" si="1199"/>
        <v>-2.8651074720529905</v>
      </c>
      <c r="J5087" s="6">
        <f t="shared" si="1200"/>
        <v>34.386076141057977</v>
      </c>
      <c r="K5087" s="6">
        <f t="shared" si="1201"/>
        <v>2.571192947101153E-2</v>
      </c>
      <c r="L5087" s="6">
        <f t="shared" si="1202"/>
        <v>-1.6239502159130695E-5</v>
      </c>
      <c r="M5087" s="14">
        <f t="shared" si="1203"/>
        <v>5.0725107956534821E-7</v>
      </c>
      <c r="N5087" s="6">
        <f t="shared" si="1204"/>
        <v>-1.5224999999999999E-5</v>
      </c>
      <c r="O5087" s="13">
        <f t="shared" si="1196"/>
        <v>1.2231843187499999E-5</v>
      </c>
      <c r="P5087" s="6">
        <f t="shared" si="1205"/>
        <v>40.734892527947011</v>
      </c>
      <c r="Q5087" s="7">
        <f t="shared" si="1206"/>
        <v>40.197009502051024</v>
      </c>
      <c r="R5087" s="7">
        <f t="shared" si="1207"/>
        <v>-3.4029904979489771</v>
      </c>
    </row>
    <row r="5088" spans="1:18" x14ac:dyDescent="0.2">
      <c r="A5088" s="7">
        <v>-17.204249999999998</v>
      </c>
      <c r="B5088" s="6">
        <v>34.4375</v>
      </c>
      <c r="C5088" s="1">
        <v>43.6</v>
      </c>
      <c r="D5088" s="1">
        <f t="shared" si="1197"/>
        <v>-1.7204249999999997E-5</v>
      </c>
      <c r="E5088" s="6">
        <f t="shared" si="1193"/>
        <v>1.6182701487809376E-14</v>
      </c>
      <c r="F5088" s="6">
        <f t="shared" si="1198"/>
        <v>-2.7456843187499998E-5</v>
      </c>
      <c r="G5088" s="13">
        <f t="shared" si="1194"/>
        <v>1.0252593187500001E-5</v>
      </c>
      <c r="H5088" s="6">
        <f t="shared" si="1195"/>
        <v>39.741454596427502</v>
      </c>
      <c r="I5088" s="6">
        <f t="shared" si="1199"/>
        <v>-3.8585454035724993</v>
      </c>
      <c r="J5088" s="6">
        <f t="shared" si="1200"/>
        <v>34.406645684634789</v>
      </c>
      <c r="K5088" s="6">
        <f t="shared" si="1201"/>
        <v>1.5427157682605497E-2</v>
      </c>
      <c r="L5088" s="6">
        <f t="shared" si="1202"/>
        <v>-1.6229551295478415E-5</v>
      </c>
      <c r="M5088" s="14">
        <f t="shared" si="1203"/>
        <v>-4.8734935226079113E-7</v>
      </c>
      <c r="N5088" s="6">
        <f t="shared" si="1204"/>
        <v>-1.7204249999999997E-5</v>
      </c>
      <c r="O5088" s="13">
        <f t="shared" si="1196"/>
        <v>1.0252593187500001E-5</v>
      </c>
      <c r="P5088" s="6">
        <f t="shared" si="1205"/>
        <v>39.741454596427502</v>
      </c>
      <c r="Q5088" s="7">
        <f t="shared" si="1206"/>
        <v>40.105898520926317</v>
      </c>
      <c r="R5088" s="7">
        <f t="shared" si="1207"/>
        <v>-3.4941014790736844</v>
      </c>
    </row>
    <row r="5089" spans="1:18" x14ac:dyDescent="0.2">
      <c r="A5089" s="7">
        <v>-18.117750000000001</v>
      </c>
      <c r="B5089" s="6">
        <v>34.4375</v>
      </c>
      <c r="C5089" s="1">
        <v>43.6</v>
      </c>
      <c r="D5089" s="1">
        <f t="shared" si="1197"/>
        <v>-1.8117750000000001E-5</v>
      </c>
      <c r="E5089" s="6">
        <f t="shared" si="1193"/>
        <v>1.6182701487809376E-14</v>
      </c>
      <c r="F5089" s="6">
        <f t="shared" si="1198"/>
        <v>-2.7456843187499998E-5</v>
      </c>
      <c r="G5089" s="13">
        <f t="shared" si="1194"/>
        <v>9.3390931874999968E-6</v>
      </c>
      <c r="H5089" s="6">
        <f t="shared" si="1195"/>
        <v>39.279735485947697</v>
      </c>
      <c r="I5089" s="6">
        <f t="shared" si="1199"/>
        <v>-4.3202645140523046</v>
      </c>
      <c r="J5089" s="6">
        <f t="shared" si="1200"/>
        <v>34.418987410780872</v>
      </c>
      <c r="K5089" s="6">
        <f t="shared" si="1201"/>
        <v>9.2562946095640086E-3</v>
      </c>
      <c r="L5089" s="6">
        <f t="shared" si="1202"/>
        <v>-1.680213077728705E-5</v>
      </c>
      <c r="M5089" s="14">
        <f t="shared" si="1203"/>
        <v>-6.5780961135647562E-7</v>
      </c>
      <c r="N5089" s="6">
        <f t="shared" si="1204"/>
        <v>-1.8117750000000001E-5</v>
      </c>
      <c r="O5089" s="13">
        <f t="shared" si="1196"/>
        <v>9.3390931874999968E-6</v>
      </c>
      <c r="P5089" s="6">
        <f t="shared" si="1205"/>
        <v>39.279735485947697</v>
      </c>
      <c r="Q5089" s="7">
        <f t="shared" si="1206"/>
        <v>39.940665913930594</v>
      </c>
      <c r="R5089" s="7">
        <f t="shared" si="1207"/>
        <v>-3.659334086069407</v>
      </c>
    </row>
    <row r="5090" spans="1:18" x14ac:dyDescent="0.2">
      <c r="A5090" s="7">
        <v>-19.488</v>
      </c>
      <c r="B5090" s="6">
        <v>34.4375</v>
      </c>
      <c r="C5090" s="1">
        <v>43.6</v>
      </c>
      <c r="D5090" s="1">
        <f t="shared" si="1197"/>
        <v>-1.9487999999999997E-5</v>
      </c>
      <c r="E5090" s="6">
        <f t="shared" si="1193"/>
        <v>1.6182701487809376E-14</v>
      </c>
      <c r="F5090" s="6">
        <f t="shared" si="1198"/>
        <v>-2.7456843187499998E-5</v>
      </c>
      <c r="G5090" s="13">
        <f t="shared" si="1194"/>
        <v>7.9688431875000009E-6</v>
      </c>
      <c r="H5090" s="6">
        <f t="shared" si="1195"/>
        <v>38.583294826220822</v>
      </c>
      <c r="I5090" s="6">
        <f t="shared" si="1199"/>
        <v>-5.0167051737791795</v>
      </c>
      <c r="J5090" s="6">
        <f t="shared" si="1200"/>
        <v>34.426392446468526</v>
      </c>
      <c r="K5090" s="6">
        <f t="shared" si="1201"/>
        <v>5.5537767657369841E-3</v>
      </c>
      <c r="L5090" s="6">
        <f t="shared" si="1202"/>
        <v>-1.760242846637223E-5</v>
      </c>
      <c r="M5090" s="14">
        <f t="shared" si="1203"/>
        <v>-9.4278576681388339E-7</v>
      </c>
      <c r="N5090" s="6">
        <f t="shared" si="1204"/>
        <v>-1.9487999999999997E-5</v>
      </c>
      <c r="O5090" s="13">
        <f t="shared" si="1196"/>
        <v>7.9688431875000009E-6</v>
      </c>
      <c r="P5090" s="6">
        <f t="shared" si="1205"/>
        <v>38.583294826220822</v>
      </c>
      <c r="Q5090" s="7">
        <f t="shared" si="1206"/>
        <v>39.669191696388637</v>
      </c>
      <c r="R5090" s="7">
        <f t="shared" si="1207"/>
        <v>-3.9308083036113644</v>
      </c>
    </row>
    <row r="5091" spans="1:18" x14ac:dyDescent="0.2">
      <c r="A5091" s="7">
        <v>-16.899750000000001</v>
      </c>
      <c r="B5091" s="6">
        <v>34.4375</v>
      </c>
      <c r="C5091" s="1">
        <v>43.6</v>
      </c>
      <c r="D5091" s="1">
        <f t="shared" si="1197"/>
        <v>-1.689975E-5</v>
      </c>
      <c r="E5091" s="6">
        <f t="shared" si="1193"/>
        <v>1.6182701487809376E-14</v>
      </c>
      <c r="F5091" s="6">
        <f t="shared" si="1198"/>
        <v>-2.7456843187499998E-5</v>
      </c>
      <c r="G5091" s="13">
        <f t="shared" si="1194"/>
        <v>1.0557093187499998E-5</v>
      </c>
      <c r="H5091" s="6">
        <f t="shared" si="1195"/>
        <v>39.894907707864206</v>
      </c>
      <c r="I5091" s="6">
        <f t="shared" si="1199"/>
        <v>-3.7050922921357952</v>
      </c>
      <c r="J5091" s="6">
        <f t="shared" si="1200"/>
        <v>34.430835467881117</v>
      </c>
      <c r="K5091" s="6">
        <f t="shared" si="1201"/>
        <v>3.3322660594414799E-3</v>
      </c>
      <c r="L5091" s="6">
        <f t="shared" si="1202"/>
        <v>-1.7839007079823337E-5</v>
      </c>
      <c r="M5091" s="14">
        <f t="shared" si="1203"/>
        <v>4.6962853991166834E-7</v>
      </c>
      <c r="N5091" s="6">
        <f t="shared" si="1204"/>
        <v>-1.689975E-5</v>
      </c>
      <c r="O5091" s="13">
        <f t="shared" si="1196"/>
        <v>1.0557093187499998E-5</v>
      </c>
      <c r="P5091" s="6">
        <f t="shared" si="1205"/>
        <v>39.894907707864206</v>
      </c>
      <c r="Q5091" s="7">
        <f t="shared" si="1206"/>
        <v>39.714334898683752</v>
      </c>
      <c r="R5091" s="7">
        <f t="shared" si="1207"/>
        <v>-3.8856651013162491</v>
      </c>
    </row>
    <row r="5092" spans="1:18" x14ac:dyDescent="0.2">
      <c r="A5092" s="7">
        <v>-19.335750000000001</v>
      </c>
      <c r="B5092" s="6">
        <v>34.4375</v>
      </c>
      <c r="C5092" s="1">
        <v>43.6</v>
      </c>
      <c r="D5092" s="1">
        <f t="shared" si="1197"/>
        <v>-1.9335749999999999E-5</v>
      </c>
      <c r="E5092" s="6">
        <f t="shared" si="1193"/>
        <v>1.6182701487809376E-14</v>
      </c>
      <c r="F5092" s="6">
        <f t="shared" si="1198"/>
        <v>-2.7456843187499998E-5</v>
      </c>
      <c r="G5092" s="13">
        <f t="shared" si="1194"/>
        <v>8.1210931874999993E-6</v>
      </c>
      <c r="H5092" s="6">
        <f t="shared" si="1195"/>
        <v>38.660907836799197</v>
      </c>
      <c r="I5092" s="6">
        <f t="shared" si="1199"/>
        <v>-4.9390921632008045</v>
      </c>
      <c r="J5092" s="6">
        <f t="shared" si="1200"/>
        <v>34.43350128072867</v>
      </c>
      <c r="K5092" s="6">
        <f t="shared" si="1201"/>
        <v>1.9993596356648879E-3</v>
      </c>
      <c r="L5092" s="6">
        <f t="shared" si="1202"/>
        <v>-1.7950504247894002E-5</v>
      </c>
      <c r="M5092" s="14">
        <f t="shared" si="1203"/>
        <v>-6.9262287605299834E-7</v>
      </c>
      <c r="N5092" s="6">
        <f t="shared" si="1204"/>
        <v>-1.9335749999999999E-5</v>
      </c>
      <c r="O5092" s="13">
        <f t="shared" si="1196"/>
        <v>8.1210931874999993E-6</v>
      </c>
      <c r="P5092" s="6">
        <f t="shared" si="1205"/>
        <v>38.660907836799197</v>
      </c>
      <c r="Q5092" s="7">
        <f t="shared" si="1206"/>
        <v>39.503649486306841</v>
      </c>
      <c r="R5092" s="7">
        <f t="shared" si="1207"/>
        <v>-4.0963505136931602</v>
      </c>
    </row>
    <row r="5093" spans="1:18" x14ac:dyDescent="0.2">
      <c r="A5093" s="7">
        <v>-19.640250000000002</v>
      </c>
      <c r="B5093" s="6">
        <v>34.4375</v>
      </c>
      <c r="C5093" s="1">
        <v>43.6</v>
      </c>
      <c r="D5093" s="1">
        <f t="shared" si="1197"/>
        <v>-1.9640250000000002E-5</v>
      </c>
      <c r="E5093" s="6">
        <f t="shared" si="1193"/>
        <v>1.6182701487809376E-14</v>
      </c>
      <c r="F5093" s="6">
        <f t="shared" si="1198"/>
        <v>-2.7456843187499998E-5</v>
      </c>
      <c r="G5093" s="13">
        <f t="shared" si="1194"/>
        <v>7.8165931874999957E-6</v>
      </c>
      <c r="H5093" s="6">
        <f t="shared" si="1195"/>
        <v>38.505623801794002</v>
      </c>
      <c r="I5093" s="6">
        <f t="shared" si="1199"/>
        <v>-5.0943761982059996</v>
      </c>
      <c r="J5093" s="6">
        <f t="shared" si="1200"/>
        <v>34.435100768437202</v>
      </c>
      <c r="K5093" s="6">
        <f t="shared" si="1201"/>
        <v>1.1996157813989328E-3</v>
      </c>
      <c r="L5093" s="6">
        <f t="shared" si="1202"/>
        <v>-1.8565502548736403E-5</v>
      </c>
      <c r="M5093" s="14">
        <f t="shared" si="1203"/>
        <v>-5.3737372563179977E-7</v>
      </c>
      <c r="N5093" s="6">
        <f t="shared" si="1204"/>
        <v>-1.9640250000000002E-5</v>
      </c>
      <c r="O5093" s="13">
        <f t="shared" si="1196"/>
        <v>7.8165931874999957E-6</v>
      </c>
      <c r="P5093" s="6">
        <f t="shared" si="1205"/>
        <v>38.505623801794002</v>
      </c>
      <c r="Q5093" s="7">
        <f t="shared" si="1206"/>
        <v>39.304044349404272</v>
      </c>
      <c r="R5093" s="7">
        <f t="shared" si="1207"/>
        <v>-4.2959556505957295</v>
      </c>
    </row>
    <row r="5094" spans="1:18" x14ac:dyDescent="0.2">
      <c r="A5094" s="7">
        <v>-16.290749999999999</v>
      </c>
      <c r="B5094" s="6">
        <v>34.5</v>
      </c>
      <c r="C5094" s="1">
        <v>43.6</v>
      </c>
      <c r="D5094" s="1">
        <f t="shared" si="1197"/>
        <v>-1.629075E-5</v>
      </c>
      <c r="E5094" s="6">
        <f t="shared" si="1193"/>
        <v>1.61835891978E-14</v>
      </c>
      <c r="F5094" s="6">
        <f t="shared" si="1198"/>
        <v>-2.7387989050000002E-5</v>
      </c>
      <c r="G5094" s="13">
        <f t="shared" si="1194"/>
        <v>1.1097239050000002E-5</v>
      </c>
      <c r="H5094" s="6">
        <f t="shared" si="1195"/>
        <v>40.225390465912028</v>
      </c>
      <c r="I5094" s="6">
        <f t="shared" si="1199"/>
        <v>-3.3746095340879734</v>
      </c>
      <c r="J5094" s="6">
        <f t="shared" si="1200"/>
        <v>34.448560461062321</v>
      </c>
      <c r="K5094" s="6">
        <f t="shared" si="1201"/>
        <v>2.571976946883936E-2</v>
      </c>
      <c r="L5094" s="6">
        <f t="shared" si="1202"/>
        <v>-1.8325501529241844E-5</v>
      </c>
      <c r="M5094" s="14">
        <f t="shared" si="1203"/>
        <v>1.0173757646209221E-6</v>
      </c>
      <c r="N5094" s="6">
        <f t="shared" si="1204"/>
        <v>-1.629075E-5</v>
      </c>
      <c r="O5094" s="13">
        <f t="shared" si="1196"/>
        <v>1.1097239050000002E-5</v>
      </c>
      <c r="P5094" s="6">
        <f t="shared" si="1205"/>
        <v>40.225390465912028</v>
      </c>
      <c r="Q5094" s="7">
        <f t="shared" si="1206"/>
        <v>39.488313572705827</v>
      </c>
      <c r="R5094" s="7">
        <f t="shared" si="1207"/>
        <v>-4.111686427294174</v>
      </c>
    </row>
    <row r="5095" spans="1:18" x14ac:dyDescent="0.2">
      <c r="A5095" s="7">
        <v>-17.3565</v>
      </c>
      <c r="B5095" s="6">
        <v>34.5</v>
      </c>
      <c r="C5095" s="1">
        <v>43.6</v>
      </c>
      <c r="D5095" s="1">
        <f t="shared" si="1197"/>
        <v>-1.7356499999999999E-5</v>
      </c>
      <c r="E5095" s="6">
        <f t="shared" si="1193"/>
        <v>1.61835891978E-14</v>
      </c>
      <c r="F5095" s="6">
        <f t="shared" si="1198"/>
        <v>-2.7387989050000002E-5</v>
      </c>
      <c r="G5095" s="13">
        <f t="shared" si="1194"/>
        <v>1.0031489050000003E-5</v>
      </c>
      <c r="H5095" s="6">
        <f t="shared" si="1195"/>
        <v>39.68904953810943</v>
      </c>
      <c r="I5095" s="6">
        <f t="shared" si="1199"/>
        <v>-3.9109504618905717</v>
      </c>
      <c r="J5095" s="6">
        <f t="shared" si="1200"/>
        <v>34.469136276637393</v>
      </c>
      <c r="K5095" s="6">
        <f t="shared" si="1201"/>
        <v>1.5431861681303616E-2</v>
      </c>
      <c r="L5095" s="6">
        <f t="shared" si="1202"/>
        <v>-1.7724750917545106E-5</v>
      </c>
      <c r="M5095" s="14">
        <f t="shared" si="1203"/>
        <v>1.8412545877255364E-7</v>
      </c>
      <c r="N5095" s="6">
        <f t="shared" si="1204"/>
        <v>-1.7356499999999999E-5</v>
      </c>
      <c r="O5095" s="13">
        <f t="shared" si="1196"/>
        <v>1.0031489050000003E-5</v>
      </c>
      <c r="P5095" s="6">
        <f t="shared" si="1205"/>
        <v>39.68904953810943</v>
      </c>
      <c r="Q5095" s="7">
        <f t="shared" si="1206"/>
        <v>39.528460765786548</v>
      </c>
      <c r="R5095" s="7">
        <f t="shared" si="1207"/>
        <v>-4.0715392342134535</v>
      </c>
    </row>
    <row r="5096" spans="1:18" x14ac:dyDescent="0.2">
      <c r="A5096" s="7">
        <v>-17.965499999999999</v>
      </c>
      <c r="B5096" s="6">
        <v>34.5</v>
      </c>
      <c r="C5096" s="1">
        <v>43.6</v>
      </c>
      <c r="D5096" s="1">
        <f t="shared" si="1197"/>
        <v>-1.7965499999999999E-5</v>
      </c>
      <c r="E5096" s="6">
        <f t="shared" si="1193"/>
        <v>1.61835891978E-14</v>
      </c>
      <c r="F5096" s="6">
        <f t="shared" si="1198"/>
        <v>-2.7387989050000002E-5</v>
      </c>
      <c r="G5096" s="13">
        <f t="shared" si="1194"/>
        <v>9.4224890500000024E-6</v>
      </c>
      <c r="H5096" s="6">
        <f t="shared" si="1195"/>
        <v>39.381326207960797</v>
      </c>
      <c r="I5096" s="6">
        <f t="shared" si="1199"/>
        <v>-4.2186737920392048</v>
      </c>
      <c r="J5096" s="6">
        <f t="shared" si="1200"/>
        <v>34.481481765982437</v>
      </c>
      <c r="K5096" s="6">
        <f t="shared" si="1201"/>
        <v>9.2591170087814589E-3</v>
      </c>
      <c r="L5096" s="6">
        <f t="shared" si="1202"/>
        <v>-1.7699250550527063E-5</v>
      </c>
      <c r="M5096" s="14">
        <f t="shared" si="1203"/>
        <v>-1.3312472473646799E-7</v>
      </c>
      <c r="N5096" s="6">
        <f t="shared" si="1204"/>
        <v>-1.7965499999999999E-5</v>
      </c>
      <c r="O5096" s="13">
        <f t="shared" si="1196"/>
        <v>9.4224890500000024E-6</v>
      </c>
      <c r="P5096" s="6">
        <f t="shared" si="1205"/>
        <v>39.381326207960797</v>
      </c>
      <c r="Q5096" s="7">
        <f t="shared" si="1206"/>
        <v>39.499033854221402</v>
      </c>
      <c r="R5096" s="7">
        <f t="shared" si="1207"/>
        <v>-4.1009661457785995</v>
      </c>
    </row>
    <row r="5097" spans="1:18" x14ac:dyDescent="0.2">
      <c r="A5097" s="7">
        <v>-18.5745</v>
      </c>
      <c r="B5097" s="6">
        <v>34.5</v>
      </c>
      <c r="C5097" s="1">
        <v>43.7</v>
      </c>
      <c r="D5097" s="1">
        <f t="shared" si="1197"/>
        <v>-1.85745E-5</v>
      </c>
      <c r="E5097" s="6">
        <f t="shared" si="1193"/>
        <v>1.61835891978E-14</v>
      </c>
      <c r="F5097" s="6">
        <f t="shared" si="1198"/>
        <v>-2.7387989050000002E-5</v>
      </c>
      <c r="G5097" s="13">
        <f t="shared" si="1194"/>
        <v>8.813489050000002E-6</v>
      </c>
      <c r="H5097" s="6">
        <f t="shared" si="1195"/>
        <v>39.072691215521729</v>
      </c>
      <c r="I5097" s="6">
        <f t="shared" si="1199"/>
        <v>-4.6273087844782737</v>
      </c>
      <c r="J5097" s="6">
        <f t="shared" si="1200"/>
        <v>34.488889059589461</v>
      </c>
      <c r="K5097" s="6">
        <f t="shared" si="1201"/>
        <v>5.5554702052695859E-3</v>
      </c>
      <c r="L5097" s="6">
        <f t="shared" si="1202"/>
        <v>-1.7927550330316236E-5</v>
      </c>
      <c r="M5097" s="14">
        <f t="shared" si="1203"/>
        <v>-3.2347483484188165E-7</v>
      </c>
      <c r="N5097" s="6">
        <f t="shared" si="1204"/>
        <v>-1.85745E-5</v>
      </c>
      <c r="O5097" s="13">
        <f t="shared" si="1196"/>
        <v>8.813489050000002E-6</v>
      </c>
      <c r="P5097" s="6">
        <f t="shared" si="1205"/>
        <v>39.072691215521729</v>
      </c>
      <c r="Q5097" s="7">
        <f t="shared" si="1206"/>
        <v>39.413765326481467</v>
      </c>
      <c r="R5097" s="7">
        <f t="shared" si="1207"/>
        <v>-4.2862346735185355</v>
      </c>
    </row>
    <row r="5098" spans="1:18" x14ac:dyDescent="0.2">
      <c r="A5098" s="7">
        <v>-15.98625</v>
      </c>
      <c r="B5098" s="6">
        <v>34.5</v>
      </c>
      <c r="C5098" s="1">
        <v>43.7</v>
      </c>
      <c r="D5098" s="1">
        <f t="shared" si="1197"/>
        <v>-1.598625E-5</v>
      </c>
      <c r="E5098" s="6">
        <f t="shared" si="1193"/>
        <v>1.61835891978E-14</v>
      </c>
      <c r="F5098" s="6">
        <f t="shared" si="1198"/>
        <v>-2.7387989050000002E-5</v>
      </c>
      <c r="G5098" s="13">
        <f t="shared" si="1194"/>
        <v>1.1401739050000002E-5</v>
      </c>
      <c r="H5098" s="6">
        <f t="shared" si="1195"/>
        <v>40.378126075691682</v>
      </c>
      <c r="I5098" s="6">
        <f t="shared" si="1199"/>
        <v>-3.3218739243083206</v>
      </c>
      <c r="J5098" s="6">
        <f t="shared" si="1200"/>
        <v>34.493333435753676</v>
      </c>
      <c r="K5098" s="6">
        <f t="shared" si="1201"/>
        <v>3.3332821231617515E-3</v>
      </c>
      <c r="L5098" s="6">
        <f t="shared" si="1202"/>
        <v>-1.7668680198189742E-5</v>
      </c>
      <c r="M5098" s="14">
        <f t="shared" si="1203"/>
        <v>8.4121509909487142E-7</v>
      </c>
      <c r="N5098" s="6">
        <f t="shared" si="1204"/>
        <v>-1.598625E-5</v>
      </c>
      <c r="O5098" s="13">
        <f t="shared" si="1196"/>
        <v>1.1401739050000002E-5</v>
      </c>
      <c r="P5098" s="6">
        <f t="shared" si="1205"/>
        <v>40.378126075691682</v>
      </c>
      <c r="Q5098" s="7">
        <f t="shared" si="1206"/>
        <v>39.606637476323513</v>
      </c>
      <c r="R5098" s="7">
        <f t="shared" si="1207"/>
        <v>-4.0933625236764897</v>
      </c>
    </row>
    <row r="5099" spans="1:18" x14ac:dyDescent="0.2">
      <c r="A5099" s="7">
        <v>-17.204249999999998</v>
      </c>
      <c r="B5099" s="6">
        <v>34.5</v>
      </c>
      <c r="C5099" s="1">
        <v>43.7</v>
      </c>
      <c r="D5099" s="1">
        <f t="shared" si="1197"/>
        <v>-1.7204249999999997E-5</v>
      </c>
      <c r="E5099" s="6">
        <f t="shared" si="1193"/>
        <v>1.61835891978E-14</v>
      </c>
      <c r="F5099" s="6">
        <f t="shared" si="1198"/>
        <v>-2.7387989050000002E-5</v>
      </c>
      <c r="G5099" s="13">
        <f t="shared" si="1194"/>
        <v>1.0183739050000005E-5</v>
      </c>
      <c r="H5099" s="6">
        <f t="shared" si="1195"/>
        <v>39.765838658355676</v>
      </c>
      <c r="I5099" s="6">
        <f t="shared" si="1199"/>
        <v>-3.9341613416443266</v>
      </c>
      <c r="J5099" s="6">
        <f t="shared" si="1200"/>
        <v>34.496000061452207</v>
      </c>
      <c r="K5099" s="6">
        <f t="shared" si="1201"/>
        <v>1.9999692738963404E-3</v>
      </c>
      <c r="L5099" s="6">
        <f t="shared" si="1202"/>
        <v>-1.7239308118913845E-5</v>
      </c>
      <c r="M5099" s="14">
        <f t="shared" si="1203"/>
        <v>1.7529059456924194E-8</v>
      </c>
      <c r="N5099" s="6">
        <f t="shared" si="1204"/>
        <v>-1.7204249999999997E-5</v>
      </c>
      <c r="O5099" s="13">
        <f t="shared" si="1196"/>
        <v>1.0183739050000005E-5</v>
      </c>
      <c r="P5099" s="6">
        <f t="shared" si="1205"/>
        <v>39.765838658355676</v>
      </c>
      <c r="Q5099" s="7">
        <f t="shared" si="1206"/>
        <v>39.638477712729944</v>
      </c>
      <c r="R5099" s="7">
        <f t="shared" si="1207"/>
        <v>-4.0615222872700585</v>
      </c>
    </row>
    <row r="5100" spans="1:18" x14ac:dyDescent="0.2">
      <c r="A5100" s="7">
        <v>-18.879000000000001</v>
      </c>
      <c r="B5100" s="6">
        <v>34.5</v>
      </c>
      <c r="C5100" s="1">
        <v>43.7</v>
      </c>
      <c r="D5100" s="1">
        <f t="shared" si="1197"/>
        <v>-1.8879E-5</v>
      </c>
      <c r="E5100" s="6">
        <f t="shared" si="1193"/>
        <v>1.61835891978E-14</v>
      </c>
      <c r="F5100" s="6">
        <f t="shared" si="1198"/>
        <v>-2.7387989050000002E-5</v>
      </c>
      <c r="G5100" s="13">
        <f t="shared" si="1194"/>
        <v>8.5089890500000018E-6</v>
      </c>
      <c r="H5100" s="6">
        <f t="shared" si="1195"/>
        <v>38.918029871421879</v>
      </c>
      <c r="I5100" s="6">
        <f t="shared" si="1199"/>
        <v>-4.7819701285781235</v>
      </c>
      <c r="J5100" s="6">
        <f t="shared" si="1200"/>
        <v>34.497600036871326</v>
      </c>
      <c r="K5100" s="6">
        <f t="shared" si="1201"/>
        <v>1.1999815643370937E-3</v>
      </c>
      <c r="L5100" s="6">
        <f t="shared" si="1202"/>
        <v>-1.7560234871348307E-5</v>
      </c>
      <c r="M5100" s="14">
        <f t="shared" si="1203"/>
        <v>-6.5938256432584664E-7</v>
      </c>
      <c r="N5100" s="6">
        <f t="shared" si="1204"/>
        <v>-1.8879E-5</v>
      </c>
      <c r="O5100" s="13">
        <f t="shared" si="1196"/>
        <v>8.5089890500000018E-6</v>
      </c>
      <c r="P5100" s="6">
        <f t="shared" si="1205"/>
        <v>38.918029871421879</v>
      </c>
      <c r="Q5100" s="7">
        <f t="shared" si="1206"/>
        <v>39.494388144468331</v>
      </c>
      <c r="R5100" s="7">
        <f t="shared" si="1207"/>
        <v>-4.2056118555316715</v>
      </c>
    </row>
    <row r="5101" spans="1:18" x14ac:dyDescent="0.2">
      <c r="A5101" s="7">
        <v>-19.488</v>
      </c>
      <c r="B5101" s="6">
        <v>34.5</v>
      </c>
      <c r="C5101" s="1">
        <v>43.7</v>
      </c>
      <c r="D5101" s="1">
        <f t="shared" si="1197"/>
        <v>-1.9487999999999997E-5</v>
      </c>
      <c r="E5101" s="6">
        <f t="shared" si="1193"/>
        <v>1.61835891978E-14</v>
      </c>
      <c r="F5101" s="6">
        <f t="shared" si="1198"/>
        <v>-2.7387989050000002E-5</v>
      </c>
      <c r="G5101" s="13">
        <f t="shared" si="1194"/>
        <v>7.8999890500000047E-6</v>
      </c>
      <c r="H5101" s="6">
        <f t="shared" si="1195"/>
        <v>38.60801550064491</v>
      </c>
      <c r="I5101" s="6">
        <f t="shared" si="1199"/>
        <v>-5.0919844993550925</v>
      </c>
      <c r="J5101" s="6">
        <f t="shared" si="1200"/>
        <v>34.498560022122795</v>
      </c>
      <c r="K5101" s="6">
        <f t="shared" si="1201"/>
        <v>7.1998893860225621E-4</v>
      </c>
      <c r="L5101" s="6">
        <f t="shared" si="1202"/>
        <v>-1.8209540922808981E-5</v>
      </c>
      <c r="M5101" s="14">
        <f t="shared" si="1203"/>
        <v>-6.3922953859550816E-7</v>
      </c>
      <c r="N5101" s="6">
        <f t="shared" si="1204"/>
        <v>-1.9487999999999997E-5</v>
      </c>
      <c r="O5101" s="13">
        <f t="shared" si="1196"/>
        <v>7.8999890500000047E-6</v>
      </c>
      <c r="P5101" s="6">
        <f t="shared" si="1205"/>
        <v>38.60801550064491</v>
      </c>
      <c r="Q5101" s="7">
        <f t="shared" si="1206"/>
        <v>39.317113615703647</v>
      </c>
      <c r="R5101" s="7">
        <f t="shared" si="1207"/>
        <v>-4.3828863842963557</v>
      </c>
    </row>
    <row r="5102" spans="1:18" x14ac:dyDescent="0.2">
      <c r="A5102" s="7">
        <v>-16.443000000000001</v>
      </c>
      <c r="B5102" s="6">
        <v>34.5625</v>
      </c>
      <c r="C5102" s="1">
        <v>43.7</v>
      </c>
      <c r="D5102" s="1">
        <f t="shared" si="1197"/>
        <v>-1.6443000000000002E-5</v>
      </c>
      <c r="E5102" s="6">
        <f t="shared" si="1193"/>
        <v>1.6184476153409375E-14</v>
      </c>
      <c r="F5102" s="6">
        <f t="shared" si="1198"/>
        <v>-2.7318644774999998E-5</v>
      </c>
      <c r="G5102" s="13">
        <f t="shared" si="1194"/>
        <v>1.0875644774999997E-5</v>
      </c>
      <c r="H5102" s="6">
        <f t="shared" si="1195"/>
        <v>40.173000925035694</v>
      </c>
      <c r="I5102" s="6">
        <f t="shared" si="1199"/>
        <v>-3.5269990749643085</v>
      </c>
      <c r="J5102" s="6">
        <f t="shared" si="1200"/>
        <v>34.511636013273673</v>
      </c>
      <c r="K5102" s="6">
        <f t="shared" si="1201"/>
        <v>2.5431993363163485E-2</v>
      </c>
      <c r="L5102" s="6">
        <f t="shared" si="1202"/>
        <v>-1.8111924553685387E-5</v>
      </c>
      <c r="M5102" s="14">
        <f t="shared" si="1203"/>
        <v>8.3446227684269293E-7</v>
      </c>
      <c r="N5102" s="6">
        <f t="shared" si="1204"/>
        <v>-1.6443000000000002E-5</v>
      </c>
      <c r="O5102" s="13">
        <f t="shared" si="1196"/>
        <v>1.0875644774999997E-5</v>
      </c>
      <c r="P5102" s="6">
        <f t="shared" si="1205"/>
        <v>40.173000925035694</v>
      </c>
      <c r="Q5102" s="7">
        <f t="shared" si="1206"/>
        <v>39.488291077570054</v>
      </c>
      <c r="R5102" s="7">
        <f t="shared" si="1207"/>
        <v>-4.2117089224299491</v>
      </c>
    </row>
    <row r="5103" spans="1:18" x14ac:dyDescent="0.2">
      <c r="A5103" s="7">
        <v>-18.117750000000001</v>
      </c>
      <c r="B5103" s="6">
        <v>34.5625</v>
      </c>
      <c r="C5103" s="1">
        <v>43.7</v>
      </c>
      <c r="D5103" s="1">
        <f t="shared" si="1197"/>
        <v>-1.8117750000000001E-5</v>
      </c>
      <c r="E5103" s="6">
        <f t="shared" si="1193"/>
        <v>1.6184476153409375E-14</v>
      </c>
      <c r="F5103" s="6">
        <f t="shared" si="1198"/>
        <v>-2.7318644774999998E-5</v>
      </c>
      <c r="G5103" s="13">
        <f t="shared" si="1194"/>
        <v>9.2008947749999971E-6</v>
      </c>
      <c r="H5103" s="6">
        <f t="shared" si="1195"/>
        <v>39.328557373598017</v>
      </c>
      <c r="I5103" s="6">
        <f t="shared" si="1199"/>
        <v>-4.3714426264019863</v>
      </c>
      <c r="J5103" s="6">
        <f t="shared" si="1200"/>
        <v>34.531981607964205</v>
      </c>
      <c r="K5103" s="6">
        <f t="shared" si="1201"/>
        <v>1.5259196017897381E-2</v>
      </c>
      <c r="L5103" s="6">
        <f t="shared" si="1202"/>
        <v>-1.7779304732211233E-5</v>
      </c>
      <c r="M5103" s="14">
        <f t="shared" si="1203"/>
        <v>-1.6922263389438405E-7</v>
      </c>
      <c r="N5103" s="6">
        <f t="shared" si="1204"/>
        <v>-1.8117750000000001E-5</v>
      </c>
      <c r="O5103" s="13">
        <f t="shared" si="1196"/>
        <v>9.2008947749999971E-6</v>
      </c>
      <c r="P5103" s="6">
        <f t="shared" si="1205"/>
        <v>39.328557373598017</v>
      </c>
      <c r="Q5103" s="7">
        <f t="shared" si="1206"/>
        <v>39.456344336775643</v>
      </c>
      <c r="R5103" s="7">
        <f t="shared" si="1207"/>
        <v>-4.2436556632243594</v>
      </c>
    </row>
    <row r="5104" spans="1:18" x14ac:dyDescent="0.2">
      <c r="A5104" s="7">
        <v>-18.726749999999999</v>
      </c>
      <c r="B5104" s="6">
        <v>34.5625</v>
      </c>
      <c r="C5104" s="1">
        <v>43.7</v>
      </c>
      <c r="D5104" s="1">
        <f t="shared" si="1197"/>
        <v>-1.8726749999999998E-5</v>
      </c>
      <c r="E5104" s="6">
        <f t="shared" si="1193"/>
        <v>1.6184476153409375E-14</v>
      </c>
      <c r="F5104" s="6">
        <f t="shared" si="1198"/>
        <v>-2.7318644774999998E-5</v>
      </c>
      <c r="G5104" s="13">
        <f t="shared" si="1194"/>
        <v>8.5918947750000001E-6</v>
      </c>
      <c r="H5104" s="6">
        <f t="shared" si="1195"/>
        <v>39.019782633687839</v>
      </c>
      <c r="I5104" s="6">
        <f t="shared" si="1199"/>
        <v>-4.6802173663121636</v>
      </c>
      <c r="J5104" s="6">
        <f t="shared" si="1200"/>
        <v>34.54418896477852</v>
      </c>
      <c r="K5104" s="6">
        <f t="shared" si="1201"/>
        <v>9.1555176107398495E-3</v>
      </c>
      <c r="L5104" s="6">
        <f t="shared" si="1202"/>
        <v>-1.803648283932674E-5</v>
      </c>
      <c r="M5104" s="14">
        <f t="shared" si="1203"/>
        <v>-3.4513358033662925E-7</v>
      </c>
      <c r="N5104" s="6">
        <f t="shared" si="1204"/>
        <v>-1.8726749999999998E-5</v>
      </c>
      <c r="O5104" s="13">
        <f t="shared" si="1196"/>
        <v>8.5918947750000001E-6</v>
      </c>
      <c r="P5104" s="6">
        <f t="shared" si="1205"/>
        <v>39.019782633687839</v>
      </c>
      <c r="Q5104" s="7">
        <f t="shared" si="1206"/>
        <v>39.369031996158085</v>
      </c>
      <c r="R5104" s="7">
        <f t="shared" si="1207"/>
        <v>-4.3309680038419174</v>
      </c>
    </row>
    <row r="5105" spans="1:18" x14ac:dyDescent="0.2">
      <c r="A5105" s="7">
        <v>-18.726749999999999</v>
      </c>
      <c r="B5105" s="6">
        <v>34.5625</v>
      </c>
      <c r="C5105" s="1">
        <v>43.7</v>
      </c>
      <c r="D5105" s="1">
        <f t="shared" si="1197"/>
        <v>-1.8726749999999998E-5</v>
      </c>
      <c r="E5105" s="6">
        <f t="shared" si="1193"/>
        <v>1.6184476153409375E-14</v>
      </c>
      <c r="F5105" s="6">
        <f t="shared" si="1198"/>
        <v>-2.7318644774999998E-5</v>
      </c>
      <c r="G5105" s="13">
        <f t="shared" si="1194"/>
        <v>8.5918947750000001E-6</v>
      </c>
      <c r="H5105" s="6">
        <f t="shared" si="1195"/>
        <v>39.019782633687839</v>
      </c>
      <c r="I5105" s="6">
        <f t="shared" si="1199"/>
        <v>-4.6802173663121636</v>
      </c>
      <c r="J5105" s="6">
        <f t="shared" si="1200"/>
        <v>34.551513378867114</v>
      </c>
      <c r="K5105" s="6">
        <f t="shared" si="1201"/>
        <v>5.4933105664431991E-3</v>
      </c>
      <c r="L5105" s="6">
        <f t="shared" si="1202"/>
        <v>-1.8312589703596044E-5</v>
      </c>
      <c r="M5105" s="14">
        <f t="shared" si="1203"/>
        <v>-2.0708014820197721E-7</v>
      </c>
      <c r="N5105" s="6">
        <f t="shared" si="1204"/>
        <v>-1.8726749999999998E-5</v>
      </c>
      <c r="O5105" s="13">
        <f t="shared" si="1196"/>
        <v>8.5918947750000001E-6</v>
      </c>
      <c r="P5105" s="6">
        <f t="shared" si="1205"/>
        <v>39.019782633687839</v>
      </c>
      <c r="Q5105" s="7">
        <f t="shared" si="1206"/>
        <v>39.299182123664039</v>
      </c>
      <c r="R5105" s="7">
        <f t="shared" si="1207"/>
        <v>-4.4008178763359638</v>
      </c>
    </row>
    <row r="5106" spans="1:18" x14ac:dyDescent="0.2">
      <c r="A5106" s="7">
        <v>-18.726749999999999</v>
      </c>
      <c r="B5106" s="6">
        <v>34.5625</v>
      </c>
      <c r="C5106" s="1">
        <v>43.7</v>
      </c>
      <c r="D5106" s="1">
        <f t="shared" si="1197"/>
        <v>-1.8726749999999998E-5</v>
      </c>
      <c r="E5106" s="6">
        <f t="shared" si="1193"/>
        <v>1.6184476153409375E-14</v>
      </c>
      <c r="F5106" s="6">
        <f t="shared" si="1198"/>
        <v>-2.7318644774999998E-5</v>
      </c>
      <c r="G5106" s="13">
        <f t="shared" si="1194"/>
        <v>8.5918947750000001E-6</v>
      </c>
      <c r="H5106" s="6">
        <f t="shared" si="1195"/>
        <v>39.019782633687839</v>
      </c>
      <c r="I5106" s="6">
        <f t="shared" si="1199"/>
        <v>-4.6802173663121636</v>
      </c>
      <c r="J5106" s="6">
        <f t="shared" si="1200"/>
        <v>34.555908027320271</v>
      </c>
      <c r="K5106" s="6">
        <f t="shared" si="1201"/>
        <v>3.2959863398644984E-3</v>
      </c>
      <c r="L5106" s="6">
        <f t="shared" si="1202"/>
        <v>-1.8478253822157623E-5</v>
      </c>
      <c r="M5106" s="14">
        <f t="shared" si="1203"/>
        <v>-1.2424808892118768E-7</v>
      </c>
      <c r="N5106" s="6">
        <f t="shared" si="1204"/>
        <v>-1.8726749999999998E-5</v>
      </c>
      <c r="O5106" s="13">
        <f t="shared" si="1196"/>
        <v>8.5918947750000001E-6</v>
      </c>
      <c r="P5106" s="6">
        <f t="shared" si="1205"/>
        <v>39.019782633687839</v>
      </c>
      <c r="Q5106" s="7">
        <f t="shared" si="1206"/>
        <v>39.243302225668799</v>
      </c>
      <c r="R5106" s="7">
        <f t="shared" si="1207"/>
        <v>-4.4566977743312037</v>
      </c>
    </row>
    <row r="5107" spans="1:18" x14ac:dyDescent="0.2">
      <c r="A5107" s="7">
        <v>-15.98625</v>
      </c>
      <c r="B5107" s="6">
        <v>34.5625</v>
      </c>
      <c r="C5107" s="1">
        <v>43.7</v>
      </c>
      <c r="D5107" s="1">
        <f t="shared" si="1197"/>
        <v>-1.598625E-5</v>
      </c>
      <c r="E5107" s="6">
        <f t="shared" si="1193"/>
        <v>1.6184476153409375E-14</v>
      </c>
      <c r="F5107" s="6">
        <f t="shared" si="1198"/>
        <v>-2.7318644774999998E-5</v>
      </c>
      <c r="G5107" s="13">
        <f t="shared" si="1194"/>
        <v>1.1332394774999999E-5</v>
      </c>
      <c r="H5107" s="6">
        <f t="shared" si="1195"/>
        <v>40.402122896853257</v>
      </c>
      <c r="I5107" s="6">
        <f t="shared" si="1199"/>
        <v>-3.297877103146746</v>
      </c>
      <c r="J5107" s="6">
        <f t="shared" si="1200"/>
        <v>34.558544816392164</v>
      </c>
      <c r="K5107" s="6">
        <f t="shared" si="1201"/>
        <v>1.9775918039179885E-3</v>
      </c>
      <c r="L5107" s="6">
        <f t="shared" si="1202"/>
        <v>-1.8029552293294573E-5</v>
      </c>
      <c r="M5107" s="14">
        <f t="shared" si="1203"/>
        <v>1.0216511466472868E-6</v>
      </c>
      <c r="N5107" s="6">
        <f t="shared" si="1204"/>
        <v>-1.598625E-5</v>
      </c>
      <c r="O5107" s="13">
        <f t="shared" si="1196"/>
        <v>1.1332394774999999E-5</v>
      </c>
      <c r="P5107" s="6">
        <f t="shared" si="1205"/>
        <v>40.402122896853257</v>
      </c>
      <c r="Q5107" s="7">
        <f t="shared" si="1206"/>
        <v>39.475066359905689</v>
      </c>
      <c r="R5107" s="7">
        <f t="shared" si="1207"/>
        <v>-4.2249336400943136</v>
      </c>
    </row>
    <row r="5108" spans="1:18" x14ac:dyDescent="0.2">
      <c r="A5108" s="7">
        <v>-17.204249999999998</v>
      </c>
      <c r="B5108" s="6">
        <v>34.5625</v>
      </c>
      <c r="C5108" s="1">
        <v>43.7</v>
      </c>
      <c r="D5108" s="1">
        <f t="shared" si="1197"/>
        <v>-1.7204249999999997E-5</v>
      </c>
      <c r="E5108" s="6">
        <f t="shared" si="1193"/>
        <v>1.6184476153409375E-14</v>
      </c>
      <c r="F5108" s="6">
        <f t="shared" si="1198"/>
        <v>-2.7318644774999998E-5</v>
      </c>
      <c r="G5108" s="13">
        <f t="shared" si="1194"/>
        <v>1.0114394775000001E-5</v>
      </c>
      <c r="H5108" s="6">
        <f t="shared" si="1195"/>
        <v>39.790010244394011</v>
      </c>
      <c r="I5108" s="6">
        <f t="shared" si="1199"/>
        <v>-3.9099897556059915</v>
      </c>
      <c r="J5108" s="6">
        <f t="shared" si="1200"/>
        <v>34.560126889835296</v>
      </c>
      <c r="K5108" s="6">
        <f t="shared" si="1201"/>
        <v>1.1865550823522142E-3</v>
      </c>
      <c r="L5108" s="6">
        <f t="shared" si="1202"/>
        <v>-1.7455831375976744E-5</v>
      </c>
      <c r="M5108" s="14">
        <f t="shared" si="1203"/>
        <v>1.2579068798837344E-7</v>
      </c>
      <c r="N5108" s="6">
        <f t="shared" si="1204"/>
        <v>-1.7204249999999997E-5</v>
      </c>
      <c r="O5108" s="13">
        <f t="shared" si="1196"/>
        <v>1.0114394775000001E-5</v>
      </c>
      <c r="P5108" s="6">
        <f t="shared" si="1205"/>
        <v>39.790010244394011</v>
      </c>
      <c r="Q5108" s="7">
        <f t="shared" si="1206"/>
        <v>39.538055136803358</v>
      </c>
      <c r="R5108" s="7">
        <f t="shared" si="1207"/>
        <v>-4.1619448631966449</v>
      </c>
    </row>
    <row r="5109" spans="1:18" x14ac:dyDescent="0.2">
      <c r="A5109" s="7">
        <v>-18.879000000000001</v>
      </c>
      <c r="B5109" s="6">
        <v>34.5625</v>
      </c>
      <c r="C5109" s="1">
        <v>43.7</v>
      </c>
      <c r="D5109" s="1">
        <f t="shared" si="1197"/>
        <v>-1.8879E-5</v>
      </c>
      <c r="E5109" s="6">
        <f t="shared" si="1193"/>
        <v>1.6184476153409375E-14</v>
      </c>
      <c r="F5109" s="6">
        <f t="shared" si="1198"/>
        <v>-2.7318644774999998E-5</v>
      </c>
      <c r="G5109" s="13">
        <f t="shared" si="1194"/>
        <v>8.4396447749999983E-6</v>
      </c>
      <c r="H5109" s="6">
        <f t="shared" si="1195"/>
        <v>38.942445607437605</v>
      </c>
      <c r="I5109" s="6">
        <f t="shared" si="1199"/>
        <v>-4.7575543925623975</v>
      </c>
      <c r="J5109" s="6">
        <f t="shared" si="1200"/>
        <v>34.561076133901175</v>
      </c>
      <c r="K5109" s="6">
        <f t="shared" si="1201"/>
        <v>7.119330494127496E-4</v>
      </c>
      <c r="L5109" s="6">
        <f t="shared" si="1202"/>
        <v>-1.7690148825586046E-5</v>
      </c>
      <c r="M5109" s="14">
        <f t="shared" si="1203"/>
        <v>-5.944255872069771E-7</v>
      </c>
      <c r="N5109" s="6">
        <f t="shared" si="1204"/>
        <v>-1.8879E-5</v>
      </c>
      <c r="O5109" s="13">
        <f t="shared" si="1196"/>
        <v>8.4396447749999983E-6</v>
      </c>
      <c r="P5109" s="6">
        <f t="shared" si="1205"/>
        <v>38.942445607437605</v>
      </c>
      <c r="Q5109" s="7">
        <f t="shared" si="1206"/>
        <v>39.418933230930207</v>
      </c>
      <c r="R5109" s="7">
        <f t="shared" si="1207"/>
        <v>-4.2810667690697954</v>
      </c>
    </row>
    <row r="5110" spans="1:18" x14ac:dyDescent="0.2">
      <c r="A5110" s="7">
        <v>-15.37725</v>
      </c>
      <c r="B5110" s="6">
        <v>34.625</v>
      </c>
      <c r="C5110" s="1">
        <v>43.7</v>
      </c>
      <c r="D5110" s="1">
        <f t="shared" si="1197"/>
        <v>-1.5377249999999999E-5</v>
      </c>
      <c r="E5110" s="6">
        <f t="shared" si="1193"/>
        <v>1.6185362354637497E-14</v>
      </c>
      <c r="F5110" s="6">
        <f t="shared" si="1198"/>
        <v>-2.7248810362500004E-5</v>
      </c>
      <c r="G5110" s="13">
        <f t="shared" si="1194"/>
        <v>1.1871560362500005E-5</v>
      </c>
      <c r="H5110" s="6">
        <f t="shared" si="1195"/>
        <v>40.730539701173313</v>
      </c>
      <c r="I5110" s="6">
        <f t="shared" si="1199"/>
        <v>-2.9694602988266894</v>
      </c>
      <c r="J5110" s="6">
        <f t="shared" si="1200"/>
        <v>34.574145680340706</v>
      </c>
      <c r="K5110" s="6">
        <f t="shared" si="1201"/>
        <v>2.5427159829646939E-2</v>
      </c>
      <c r="L5110" s="6">
        <f t="shared" si="1202"/>
        <v>-1.7465339295351627E-5</v>
      </c>
      <c r="M5110" s="14">
        <f t="shared" si="1203"/>
        <v>1.0440446476758141E-6</v>
      </c>
      <c r="N5110" s="6">
        <f t="shared" si="1204"/>
        <v>-1.5377249999999999E-5</v>
      </c>
      <c r="O5110" s="13">
        <f t="shared" si="1196"/>
        <v>1.1871560362500005E-5</v>
      </c>
      <c r="P5110" s="6">
        <f t="shared" si="1205"/>
        <v>40.730539701173313</v>
      </c>
      <c r="Q5110" s="7">
        <f t="shared" si="1206"/>
        <v>39.681254524978833</v>
      </c>
      <c r="R5110" s="7">
        <f t="shared" si="1207"/>
        <v>-4.01874547502117</v>
      </c>
    </row>
    <row r="5111" spans="1:18" x14ac:dyDescent="0.2">
      <c r="A5111" s="7">
        <v>-16.747499999999999</v>
      </c>
      <c r="B5111" s="6">
        <v>34.625</v>
      </c>
      <c r="C5111" s="1">
        <v>43.7</v>
      </c>
      <c r="D5111" s="1">
        <f t="shared" si="1197"/>
        <v>-1.6747499999999998E-5</v>
      </c>
      <c r="E5111" s="6">
        <f t="shared" si="1193"/>
        <v>1.6185362354637497E-14</v>
      </c>
      <c r="F5111" s="6">
        <f t="shared" si="1198"/>
        <v>-2.7248810362500004E-5</v>
      </c>
      <c r="G5111" s="13">
        <f t="shared" si="1194"/>
        <v>1.0501310362500006E-5</v>
      </c>
      <c r="H5111" s="6">
        <f t="shared" si="1195"/>
        <v>40.043867239752444</v>
      </c>
      <c r="I5111" s="6">
        <f t="shared" si="1199"/>
        <v>-3.6561327602475586</v>
      </c>
      <c r="J5111" s="6">
        <f t="shared" si="1200"/>
        <v>34.594487408204429</v>
      </c>
      <c r="K5111" s="6">
        <f t="shared" si="1201"/>
        <v>1.5256295897785321E-2</v>
      </c>
      <c r="L5111" s="6">
        <f t="shared" si="1202"/>
        <v>-1.6904153577210976E-5</v>
      </c>
      <c r="M5111" s="14">
        <f t="shared" si="1203"/>
        <v>7.8326788605488726E-8</v>
      </c>
      <c r="N5111" s="6">
        <f t="shared" si="1204"/>
        <v>-1.6747499999999998E-5</v>
      </c>
      <c r="O5111" s="13">
        <f t="shared" si="1196"/>
        <v>1.0501310362500006E-5</v>
      </c>
      <c r="P5111" s="6">
        <f t="shared" si="1205"/>
        <v>40.043867239752444</v>
      </c>
      <c r="Q5111" s="7">
        <f t="shared" si="1206"/>
        <v>39.753777067933555</v>
      </c>
      <c r="R5111" s="7">
        <f t="shared" si="1207"/>
        <v>-3.9462229320664477</v>
      </c>
    </row>
    <row r="5112" spans="1:18" x14ac:dyDescent="0.2">
      <c r="A5112" s="7">
        <v>-17.965499999999999</v>
      </c>
      <c r="B5112" s="6">
        <v>34.625</v>
      </c>
      <c r="C5112" s="1">
        <v>43.7</v>
      </c>
      <c r="D5112" s="1">
        <f t="shared" si="1197"/>
        <v>-1.7965499999999999E-5</v>
      </c>
      <c r="E5112" s="6">
        <f t="shared" si="1193"/>
        <v>1.6185362354637497E-14</v>
      </c>
      <c r="F5112" s="6">
        <f t="shared" si="1198"/>
        <v>-2.7248810362500004E-5</v>
      </c>
      <c r="G5112" s="13">
        <f t="shared" si="1194"/>
        <v>9.2833103625000051E-6</v>
      </c>
      <c r="H5112" s="6">
        <f t="shared" si="1195"/>
        <v>39.429677095832744</v>
      </c>
      <c r="I5112" s="6">
        <f t="shared" si="1199"/>
        <v>-4.2703229041672586</v>
      </c>
      <c r="J5112" s="6">
        <f t="shared" si="1200"/>
        <v>34.606692444922658</v>
      </c>
      <c r="K5112" s="6">
        <f t="shared" si="1201"/>
        <v>9.1537775386711928E-3</v>
      </c>
      <c r="L5112" s="6">
        <f t="shared" si="1202"/>
        <v>-1.7085092146326583E-5</v>
      </c>
      <c r="M5112" s="14">
        <f t="shared" si="1203"/>
        <v>-4.4020392683670813E-7</v>
      </c>
      <c r="N5112" s="6">
        <f t="shared" si="1204"/>
        <v>-1.7965499999999999E-5</v>
      </c>
      <c r="O5112" s="13">
        <f t="shared" si="1196"/>
        <v>9.2833103625000051E-6</v>
      </c>
      <c r="P5112" s="6">
        <f t="shared" si="1205"/>
        <v>39.429677095832744</v>
      </c>
      <c r="Q5112" s="7">
        <f t="shared" si="1206"/>
        <v>39.688957073513393</v>
      </c>
      <c r="R5112" s="7">
        <f t="shared" si="1207"/>
        <v>-4.0110429264866099</v>
      </c>
    </row>
    <row r="5113" spans="1:18" x14ac:dyDescent="0.2">
      <c r="A5113" s="7">
        <v>-19.183499999999999</v>
      </c>
      <c r="B5113" s="6">
        <v>34.625</v>
      </c>
      <c r="C5113" s="1">
        <v>43.7</v>
      </c>
      <c r="D5113" s="1">
        <f t="shared" si="1197"/>
        <v>-1.9183499999999997E-5</v>
      </c>
      <c r="E5113" s="6">
        <f t="shared" si="1193"/>
        <v>1.6185362354637497E-14</v>
      </c>
      <c r="F5113" s="6">
        <f t="shared" si="1198"/>
        <v>-2.7248810362500004E-5</v>
      </c>
      <c r="G5113" s="13">
        <f t="shared" si="1194"/>
        <v>8.0653103625000076E-6</v>
      </c>
      <c r="H5113" s="6">
        <f t="shared" si="1195"/>
        <v>38.811844979508294</v>
      </c>
      <c r="I5113" s="6">
        <f t="shared" si="1199"/>
        <v>-4.888155020491709</v>
      </c>
      <c r="J5113" s="6">
        <f t="shared" si="1200"/>
        <v>34.614015466953596</v>
      </c>
      <c r="K5113" s="6">
        <f t="shared" si="1201"/>
        <v>5.4922665232020051E-3</v>
      </c>
      <c r="L5113" s="6">
        <f t="shared" si="1202"/>
        <v>-1.768085528779595E-5</v>
      </c>
      <c r="M5113" s="14">
        <f t="shared" si="1203"/>
        <v>-7.5132235610202353E-7</v>
      </c>
      <c r="N5113" s="6">
        <f t="shared" si="1204"/>
        <v>-1.9183499999999997E-5</v>
      </c>
      <c r="O5113" s="13">
        <f t="shared" si="1196"/>
        <v>8.0653103625000076E-6</v>
      </c>
      <c r="P5113" s="6">
        <f t="shared" si="1205"/>
        <v>38.811844979508294</v>
      </c>
      <c r="Q5113" s="7">
        <f t="shared" si="1206"/>
        <v>39.513534654712373</v>
      </c>
      <c r="R5113" s="7">
        <f t="shared" si="1207"/>
        <v>-4.1864653452876297</v>
      </c>
    </row>
    <row r="5114" spans="1:18" x14ac:dyDescent="0.2">
      <c r="A5114" s="7">
        <v>-15.681749999999999</v>
      </c>
      <c r="B5114" s="6">
        <v>34.625</v>
      </c>
      <c r="C5114" s="1">
        <v>43.7</v>
      </c>
      <c r="D5114" s="1">
        <f t="shared" si="1197"/>
        <v>-1.5681749999999999E-5</v>
      </c>
      <c r="E5114" s="6">
        <f t="shared" si="1193"/>
        <v>1.6185362354637497E-14</v>
      </c>
      <c r="F5114" s="6">
        <f t="shared" si="1198"/>
        <v>-2.7248810362500004E-5</v>
      </c>
      <c r="G5114" s="13">
        <f t="shared" si="1194"/>
        <v>1.1567060362500005E-5</v>
      </c>
      <c r="H5114" s="6">
        <f t="shared" si="1195"/>
        <v>40.578335159479025</v>
      </c>
      <c r="I5114" s="6">
        <f t="shared" si="1199"/>
        <v>-3.1216648405209781</v>
      </c>
      <c r="J5114" s="6">
        <f t="shared" si="1200"/>
        <v>34.618409280172159</v>
      </c>
      <c r="K5114" s="6">
        <f t="shared" si="1201"/>
        <v>3.2953599139204925E-3</v>
      </c>
      <c r="L5114" s="6">
        <f t="shared" si="1202"/>
        <v>-1.7581563172677566E-5</v>
      </c>
      <c r="M5114" s="14">
        <f t="shared" si="1203"/>
        <v>9.499065863387835E-7</v>
      </c>
      <c r="N5114" s="6">
        <f t="shared" si="1204"/>
        <v>-1.5681749999999999E-5</v>
      </c>
      <c r="O5114" s="13">
        <f t="shared" si="1196"/>
        <v>1.1567060362500005E-5</v>
      </c>
      <c r="P5114" s="6">
        <f t="shared" si="1205"/>
        <v>40.578335159479025</v>
      </c>
      <c r="Q5114" s="7">
        <f t="shared" si="1206"/>
        <v>39.726494755665705</v>
      </c>
      <c r="R5114" s="7">
        <f t="shared" si="1207"/>
        <v>-3.973505244334298</v>
      </c>
    </row>
    <row r="5115" spans="1:18" x14ac:dyDescent="0.2">
      <c r="A5115" s="7">
        <v>-17.052</v>
      </c>
      <c r="B5115" s="6">
        <v>34.625</v>
      </c>
      <c r="C5115" s="1">
        <v>43.7</v>
      </c>
      <c r="D5115" s="1">
        <f t="shared" si="1197"/>
        <v>-1.7051999999999999E-5</v>
      </c>
      <c r="E5115" s="6">
        <f t="shared" si="1193"/>
        <v>1.6185362354637497E-14</v>
      </c>
      <c r="F5115" s="6">
        <f t="shared" si="1198"/>
        <v>-2.7248810362500004E-5</v>
      </c>
      <c r="G5115" s="13">
        <f t="shared" si="1194"/>
        <v>1.0196810362500006E-5</v>
      </c>
      <c r="H5115" s="6">
        <f t="shared" si="1195"/>
        <v>39.890658402240319</v>
      </c>
      <c r="I5115" s="6">
        <f t="shared" si="1199"/>
        <v>-3.8093415977596834</v>
      </c>
      <c r="J5115" s="6">
        <f t="shared" si="1200"/>
        <v>34.621045568103298</v>
      </c>
      <c r="K5115" s="6">
        <f t="shared" si="1201"/>
        <v>1.9772159483508744E-3</v>
      </c>
      <c r="L5115" s="6">
        <f t="shared" si="1202"/>
        <v>-1.7095687903606539E-5</v>
      </c>
      <c r="M5115" s="14">
        <f t="shared" si="1203"/>
        <v>2.1843951803270382E-8</v>
      </c>
      <c r="N5115" s="6">
        <f t="shared" si="1204"/>
        <v>-1.7051999999999999E-5</v>
      </c>
      <c r="O5115" s="13">
        <f t="shared" si="1196"/>
        <v>1.0196810362500006E-5</v>
      </c>
      <c r="P5115" s="6">
        <f t="shared" si="1205"/>
        <v>39.890658402240319</v>
      </c>
      <c r="Q5115" s="7">
        <f t="shared" si="1206"/>
        <v>39.759327484980631</v>
      </c>
      <c r="R5115" s="7">
        <f t="shared" si="1207"/>
        <v>-3.9406725150193722</v>
      </c>
    </row>
    <row r="5116" spans="1:18" x14ac:dyDescent="0.2">
      <c r="A5116" s="7">
        <v>-18.726749999999999</v>
      </c>
      <c r="B5116" s="6">
        <v>34.625</v>
      </c>
      <c r="C5116" s="1">
        <v>43.7</v>
      </c>
      <c r="D5116" s="1">
        <f t="shared" si="1197"/>
        <v>-1.8726749999999998E-5</v>
      </c>
      <c r="E5116" s="6">
        <f t="shared" si="1193"/>
        <v>1.6185362354637497E-14</v>
      </c>
      <c r="F5116" s="6">
        <f t="shared" si="1198"/>
        <v>-2.7248810362500004E-5</v>
      </c>
      <c r="G5116" s="13">
        <f t="shared" si="1194"/>
        <v>8.5220603625000062E-6</v>
      </c>
      <c r="H5116" s="6">
        <f t="shared" si="1195"/>
        <v>39.043962016749902</v>
      </c>
      <c r="I5116" s="6">
        <f t="shared" si="1199"/>
        <v>-4.6560379832501013</v>
      </c>
      <c r="J5116" s="6">
        <f t="shared" si="1200"/>
        <v>34.622627340861982</v>
      </c>
      <c r="K5116" s="6">
        <f t="shared" si="1201"/>
        <v>1.1863295690091036E-3</v>
      </c>
      <c r="L5116" s="6">
        <f t="shared" si="1202"/>
        <v>-1.7413162742163923E-5</v>
      </c>
      <c r="M5116" s="14">
        <f t="shared" si="1203"/>
        <v>-6.5679362891803757E-7</v>
      </c>
      <c r="N5116" s="6">
        <f t="shared" si="1204"/>
        <v>-1.8726749999999998E-5</v>
      </c>
      <c r="O5116" s="13">
        <f t="shared" si="1196"/>
        <v>8.5220603625000062E-6</v>
      </c>
      <c r="P5116" s="6">
        <f t="shared" si="1205"/>
        <v>39.043962016749902</v>
      </c>
      <c r="Q5116" s="7">
        <f t="shared" si="1206"/>
        <v>39.616254391334486</v>
      </c>
      <c r="R5116" s="7">
        <f t="shared" si="1207"/>
        <v>-4.0837456086655166</v>
      </c>
    </row>
    <row r="5117" spans="1:18" x14ac:dyDescent="0.2">
      <c r="A5117" s="7">
        <v>-19.03125</v>
      </c>
      <c r="B5117" s="6">
        <v>34.625</v>
      </c>
      <c r="C5117" s="1">
        <v>43.7</v>
      </c>
      <c r="D5117" s="1">
        <f t="shared" si="1197"/>
        <v>-1.9031249999999998E-5</v>
      </c>
      <c r="E5117" s="6">
        <f t="shared" si="1193"/>
        <v>1.6185362354637497E-14</v>
      </c>
      <c r="F5117" s="6">
        <f t="shared" si="1198"/>
        <v>-2.7248810362500004E-5</v>
      </c>
      <c r="G5117" s="13">
        <f t="shared" si="1194"/>
        <v>8.217560362500006E-6</v>
      </c>
      <c r="H5117" s="6">
        <f t="shared" si="1195"/>
        <v>38.889274889827504</v>
      </c>
      <c r="I5117" s="6">
        <f t="shared" si="1199"/>
        <v>-4.8107251101724984</v>
      </c>
      <c r="J5117" s="6">
        <f t="shared" si="1200"/>
        <v>34.623576404517195</v>
      </c>
      <c r="K5117" s="6">
        <f t="shared" si="1201"/>
        <v>7.1179774140261998E-4</v>
      </c>
      <c r="L5117" s="6">
        <f t="shared" si="1202"/>
        <v>-1.7999497645298354E-5</v>
      </c>
      <c r="M5117" s="14">
        <f t="shared" si="1203"/>
        <v>-5.1587617735082229E-7</v>
      </c>
      <c r="N5117" s="6">
        <f t="shared" si="1204"/>
        <v>-1.9031249999999998E-5</v>
      </c>
      <c r="O5117" s="13">
        <f t="shared" si="1196"/>
        <v>8.217560362500006E-6</v>
      </c>
      <c r="P5117" s="6">
        <f t="shared" si="1205"/>
        <v>38.889274889827504</v>
      </c>
      <c r="Q5117" s="7">
        <f t="shared" si="1206"/>
        <v>39.470858491033091</v>
      </c>
      <c r="R5117" s="7">
        <f t="shared" si="1207"/>
        <v>-4.2291415089669115</v>
      </c>
    </row>
    <row r="5118" spans="1:18" x14ac:dyDescent="0.2">
      <c r="A5118" s="7">
        <v>-18.5745</v>
      </c>
      <c r="B5118" s="6">
        <v>34.625</v>
      </c>
      <c r="C5118" s="1">
        <v>43.7</v>
      </c>
      <c r="D5118" s="1">
        <f t="shared" si="1197"/>
        <v>-1.85745E-5</v>
      </c>
      <c r="E5118" s="6">
        <f t="shared" si="1193"/>
        <v>1.6185362354637497E-14</v>
      </c>
      <c r="F5118" s="6">
        <f t="shared" si="1198"/>
        <v>-2.7248810362500004E-5</v>
      </c>
      <c r="G5118" s="13">
        <f t="shared" si="1194"/>
        <v>8.6743103625000046E-6</v>
      </c>
      <c r="H5118" s="6">
        <f t="shared" si="1195"/>
        <v>39.121219432827843</v>
      </c>
      <c r="I5118" s="6">
        <f t="shared" si="1199"/>
        <v>-4.57878056717216</v>
      </c>
      <c r="J5118" s="6">
        <f t="shared" si="1200"/>
        <v>34.62414584271032</v>
      </c>
      <c r="K5118" s="6">
        <f t="shared" si="1201"/>
        <v>4.270786448401509E-4</v>
      </c>
      <c r="L5118" s="6">
        <f t="shared" si="1202"/>
        <v>-1.8320848587179011E-5</v>
      </c>
      <c r="M5118" s="14">
        <f t="shared" si="1203"/>
        <v>-1.2682570641049426E-7</v>
      </c>
      <c r="N5118" s="6">
        <f t="shared" si="1204"/>
        <v>-1.85745E-5</v>
      </c>
      <c r="O5118" s="13">
        <f t="shared" si="1196"/>
        <v>8.6743103625000046E-6</v>
      </c>
      <c r="P5118" s="6">
        <f t="shared" si="1205"/>
        <v>39.121219432827843</v>
      </c>
      <c r="Q5118" s="7">
        <f t="shared" si="1206"/>
        <v>39.400930679392047</v>
      </c>
      <c r="R5118" s="7">
        <f t="shared" si="1207"/>
        <v>-4.2990693206079555</v>
      </c>
    </row>
    <row r="5119" spans="1:18" x14ac:dyDescent="0.2">
      <c r="A5119" s="7">
        <v>-15.681749999999999</v>
      </c>
      <c r="B5119" s="6">
        <v>34.6875</v>
      </c>
      <c r="C5119" s="1">
        <v>43.7</v>
      </c>
      <c r="D5119" s="1">
        <f t="shared" si="1197"/>
        <v>-1.5681749999999999E-5</v>
      </c>
      <c r="E5119" s="6">
        <f t="shared" si="1193"/>
        <v>1.6186247801484376E-14</v>
      </c>
      <c r="F5119" s="6">
        <f t="shared" si="1198"/>
        <v>-2.71784858125E-5</v>
      </c>
      <c r="G5119" s="13">
        <f t="shared" si="1194"/>
        <v>1.14967358125E-5</v>
      </c>
      <c r="H5119" s="6">
        <f t="shared" si="1195"/>
        <v>40.601867605991231</v>
      </c>
      <c r="I5119" s="6">
        <f t="shared" si="1199"/>
        <v>-3.0981323940087719</v>
      </c>
      <c r="J5119" s="6">
        <f t="shared" si="1200"/>
        <v>34.636987505626195</v>
      </c>
      <c r="K5119" s="6">
        <f t="shared" si="1201"/>
        <v>2.5256247186902669E-2</v>
      </c>
      <c r="L5119" s="6">
        <f t="shared" si="1202"/>
        <v>-1.7843759152307408E-5</v>
      </c>
      <c r="M5119" s="14">
        <f t="shared" si="1203"/>
        <v>1.0810045761537043E-6</v>
      </c>
      <c r="N5119" s="6">
        <f t="shared" si="1204"/>
        <v>-1.5681749999999999E-5</v>
      </c>
      <c r="O5119" s="13">
        <f t="shared" si="1196"/>
        <v>1.14967358125E-5</v>
      </c>
      <c r="P5119" s="6">
        <f t="shared" si="1205"/>
        <v>40.601867605991231</v>
      </c>
      <c r="Q5119" s="7">
        <f t="shared" si="1206"/>
        <v>39.64111806471189</v>
      </c>
      <c r="R5119" s="7">
        <f t="shared" si="1207"/>
        <v>-4.0588819352881131</v>
      </c>
    </row>
    <row r="5120" spans="1:18" x14ac:dyDescent="0.2">
      <c r="A5120" s="7">
        <v>-17.3565</v>
      </c>
      <c r="B5120" s="6">
        <v>34.6875</v>
      </c>
      <c r="C5120" s="1">
        <v>43.7</v>
      </c>
      <c r="D5120" s="1">
        <f t="shared" si="1197"/>
        <v>-1.7356499999999999E-5</v>
      </c>
      <c r="E5120" s="6">
        <f t="shared" si="1193"/>
        <v>1.6186247801484376E-14</v>
      </c>
      <c r="F5120" s="6">
        <f t="shared" si="1198"/>
        <v>-2.71784858125E-5</v>
      </c>
      <c r="G5120" s="13">
        <f t="shared" si="1194"/>
        <v>9.8219858125000009E-6</v>
      </c>
      <c r="H5120" s="6">
        <f t="shared" si="1195"/>
        <v>39.76099317971898</v>
      </c>
      <c r="I5120" s="6">
        <f t="shared" si="1199"/>
        <v>-3.9390068202810227</v>
      </c>
      <c r="J5120" s="6">
        <f t="shared" si="1200"/>
        <v>34.657192503375711</v>
      </c>
      <c r="K5120" s="6">
        <f t="shared" si="1201"/>
        <v>1.5153748312144444E-2</v>
      </c>
      <c r="L5120" s="6">
        <f t="shared" si="1202"/>
        <v>-1.7313905491384444E-5</v>
      </c>
      <c r="M5120" s="14">
        <f t="shared" si="1203"/>
        <v>-2.1297254307777578E-8</v>
      </c>
      <c r="N5120" s="6">
        <f t="shared" si="1204"/>
        <v>-1.7356499999999999E-5</v>
      </c>
      <c r="O5120" s="13">
        <f t="shared" si="1196"/>
        <v>9.8219858125000009E-6</v>
      </c>
      <c r="P5120" s="6">
        <f t="shared" si="1205"/>
        <v>39.76099317971898</v>
      </c>
      <c r="Q5120" s="7">
        <f t="shared" si="1206"/>
        <v>39.665093087713309</v>
      </c>
      <c r="R5120" s="7">
        <f t="shared" si="1207"/>
        <v>-4.0349069122866936</v>
      </c>
    </row>
    <row r="5121" spans="1:18" x14ac:dyDescent="0.2">
      <c r="A5121" s="7">
        <v>-17.965499999999999</v>
      </c>
      <c r="B5121" s="6">
        <v>34.6875</v>
      </c>
      <c r="C5121" s="1">
        <v>43.7</v>
      </c>
      <c r="D5121" s="1">
        <f t="shared" si="1197"/>
        <v>-1.7965499999999999E-5</v>
      </c>
      <c r="E5121" s="6">
        <f t="shared" si="1193"/>
        <v>1.6186247801484376E-14</v>
      </c>
      <c r="F5121" s="6">
        <f t="shared" si="1198"/>
        <v>-2.71784858125E-5</v>
      </c>
      <c r="G5121" s="13">
        <f t="shared" si="1194"/>
        <v>9.2129858125000005E-6</v>
      </c>
      <c r="H5121" s="6">
        <f t="shared" si="1195"/>
        <v>39.45353305475129</v>
      </c>
      <c r="I5121" s="6">
        <f t="shared" si="1199"/>
        <v>-4.2464669452487129</v>
      </c>
      <c r="J5121" s="6">
        <f t="shared" si="1200"/>
        <v>34.669315502025427</v>
      </c>
      <c r="K5121" s="6">
        <f t="shared" si="1201"/>
        <v>9.0922489872866663E-3</v>
      </c>
      <c r="L5121" s="6">
        <f t="shared" si="1202"/>
        <v>-1.7452743294830665E-5</v>
      </c>
      <c r="M5121" s="14">
        <f t="shared" si="1203"/>
        <v>-2.5637835258466706E-7</v>
      </c>
      <c r="N5121" s="6">
        <f t="shared" si="1204"/>
        <v>-1.7965499999999999E-5</v>
      </c>
      <c r="O5121" s="13">
        <f t="shared" si="1196"/>
        <v>9.2129858125000005E-6</v>
      </c>
      <c r="P5121" s="6">
        <f t="shared" si="1205"/>
        <v>39.45353305475129</v>
      </c>
      <c r="Q5121" s="7">
        <f t="shared" si="1206"/>
        <v>39.622781081120905</v>
      </c>
      <c r="R5121" s="7">
        <f t="shared" si="1207"/>
        <v>-4.0772189188790975</v>
      </c>
    </row>
    <row r="5122" spans="1:18" x14ac:dyDescent="0.2">
      <c r="A5122" s="7">
        <v>-18.5745</v>
      </c>
      <c r="B5122" s="6">
        <v>34.6875</v>
      </c>
      <c r="C5122" s="1">
        <v>43.7</v>
      </c>
      <c r="D5122" s="1">
        <f t="shared" si="1197"/>
        <v>-1.85745E-5</v>
      </c>
      <c r="E5122" s="6">
        <f t="shared" si="1193"/>
        <v>1.6186247801484376E-14</v>
      </c>
      <c r="F5122" s="6">
        <f t="shared" si="1198"/>
        <v>-2.71784858125E-5</v>
      </c>
      <c r="G5122" s="13">
        <f t="shared" si="1194"/>
        <v>8.6039858125000001E-6</v>
      </c>
      <c r="H5122" s="6">
        <f t="shared" si="1195"/>
        <v>39.145163039522515</v>
      </c>
      <c r="I5122" s="6">
        <f t="shared" si="1199"/>
        <v>-4.5548369604774877</v>
      </c>
      <c r="J5122" s="6">
        <f t="shared" si="1200"/>
        <v>34.676589301215259</v>
      </c>
      <c r="K5122" s="6">
        <f t="shared" si="1201"/>
        <v>5.4553493923705787E-3</v>
      </c>
      <c r="L5122" s="6">
        <f t="shared" si="1202"/>
        <v>-1.7779645976898397E-5</v>
      </c>
      <c r="M5122" s="14">
        <f t="shared" si="1203"/>
        <v>-3.9742701155080143E-7</v>
      </c>
      <c r="N5122" s="6">
        <f t="shared" si="1204"/>
        <v>-1.85745E-5</v>
      </c>
      <c r="O5122" s="13">
        <f t="shared" si="1196"/>
        <v>8.6039858125000001E-6</v>
      </c>
      <c r="P5122" s="6">
        <f t="shared" si="1205"/>
        <v>39.145163039522515</v>
      </c>
      <c r="Q5122" s="7">
        <f t="shared" si="1206"/>
        <v>39.527257472801232</v>
      </c>
      <c r="R5122" s="7">
        <f t="shared" si="1207"/>
        <v>-4.1727425271987713</v>
      </c>
    </row>
    <row r="5123" spans="1:18" x14ac:dyDescent="0.2">
      <c r="A5123" s="7">
        <v>-15.529500000000001</v>
      </c>
      <c r="B5123" s="6">
        <v>34.6875</v>
      </c>
      <c r="C5123" s="1">
        <v>43.7</v>
      </c>
      <c r="D5123" s="1">
        <f t="shared" si="1197"/>
        <v>-1.5529500000000001E-5</v>
      </c>
      <c r="E5123" s="6">
        <f t="shared" si="1193"/>
        <v>1.6186247801484376E-14</v>
      </c>
      <c r="F5123" s="6">
        <f t="shared" si="1198"/>
        <v>-2.71784858125E-5</v>
      </c>
      <c r="G5123" s="13">
        <f t="shared" si="1194"/>
        <v>1.1648985812499999E-5</v>
      </c>
      <c r="H5123" s="6">
        <f t="shared" si="1195"/>
        <v>40.677976278191693</v>
      </c>
      <c r="I5123" s="6">
        <f t="shared" si="1199"/>
        <v>-3.0220237218083099</v>
      </c>
      <c r="J5123" s="6">
        <f t="shared" si="1200"/>
        <v>34.680953580729152</v>
      </c>
      <c r="K5123" s="6">
        <f t="shared" si="1201"/>
        <v>3.2732096354237683E-3</v>
      </c>
      <c r="L5123" s="6">
        <f t="shared" si="1202"/>
        <v>-1.7488587586139039E-5</v>
      </c>
      <c r="M5123" s="14">
        <f t="shared" si="1203"/>
        <v>9.79543793069519E-7</v>
      </c>
      <c r="N5123" s="6">
        <f t="shared" si="1204"/>
        <v>-1.5529500000000001E-5</v>
      </c>
      <c r="O5123" s="13">
        <f t="shared" si="1196"/>
        <v>1.1648985812499999E-5</v>
      </c>
      <c r="P5123" s="6">
        <f t="shared" si="1205"/>
        <v>40.677976278191693</v>
      </c>
      <c r="Q5123" s="7">
        <f t="shared" si="1206"/>
        <v>39.757401233879321</v>
      </c>
      <c r="R5123" s="7">
        <f t="shared" si="1207"/>
        <v>-3.9425987661206818</v>
      </c>
    </row>
    <row r="5124" spans="1:18" x14ac:dyDescent="0.2">
      <c r="A5124" s="7">
        <v>-17.508749999999999</v>
      </c>
      <c r="B5124" s="6">
        <v>34.6875</v>
      </c>
      <c r="C5124" s="1">
        <v>43.7</v>
      </c>
      <c r="D5124" s="1">
        <f t="shared" si="1197"/>
        <v>-1.7508749999999997E-5</v>
      </c>
      <c r="E5124" s="6">
        <f t="shared" si="1193"/>
        <v>1.6186247801484376E-14</v>
      </c>
      <c r="F5124" s="6">
        <f t="shared" si="1198"/>
        <v>-2.71784858125E-5</v>
      </c>
      <c r="G5124" s="13">
        <f t="shared" si="1194"/>
        <v>9.6697358125000025E-6</v>
      </c>
      <c r="H5124" s="6">
        <f t="shared" si="1195"/>
        <v>39.684213108291829</v>
      </c>
      <c r="I5124" s="6">
        <f t="shared" si="1199"/>
        <v>-4.0157868917081743</v>
      </c>
      <c r="J5124" s="6">
        <f t="shared" si="1200"/>
        <v>34.683572148437491</v>
      </c>
      <c r="K5124" s="6">
        <f t="shared" si="1201"/>
        <v>1.963925781254261E-3</v>
      </c>
      <c r="L5124" s="6">
        <f t="shared" si="1202"/>
        <v>-1.7100802551683424E-5</v>
      </c>
      <c r="M5124" s="14">
        <f t="shared" si="1203"/>
        <v>-2.039737241582868E-7</v>
      </c>
      <c r="N5124" s="6">
        <f t="shared" si="1204"/>
        <v>-1.7508749999999997E-5</v>
      </c>
      <c r="O5124" s="13">
        <f t="shared" si="1196"/>
        <v>9.6697358125000025E-6</v>
      </c>
      <c r="P5124" s="6">
        <f t="shared" si="1205"/>
        <v>39.684213108291829</v>
      </c>
      <c r="Q5124" s="7">
        <f t="shared" si="1206"/>
        <v>39.742763608761827</v>
      </c>
      <c r="R5124" s="7">
        <f t="shared" si="1207"/>
        <v>-3.9572363912381761</v>
      </c>
    </row>
    <row r="5125" spans="1:18" x14ac:dyDescent="0.2">
      <c r="A5125" s="7">
        <v>-17.81325</v>
      </c>
      <c r="B5125" s="6">
        <v>34.6875</v>
      </c>
      <c r="C5125" s="1">
        <v>43.7</v>
      </c>
      <c r="D5125" s="1">
        <f t="shared" si="1197"/>
        <v>-1.7813249999999998E-5</v>
      </c>
      <c r="E5125" s="6">
        <f t="shared" si="1193"/>
        <v>1.6186247801484376E-14</v>
      </c>
      <c r="F5125" s="6">
        <f t="shared" si="1198"/>
        <v>-2.71784858125E-5</v>
      </c>
      <c r="G5125" s="13">
        <f t="shared" si="1194"/>
        <v>9.3652358125000023E-6</v>
      </c>
      <c r="H5125" s="6">
        <f t="shared" si="1195"/>
        <v>39.530483143304593</v>
      </c>
      <c r="I5125" s="6">
        <f t="shared" si="1199"/>
        <v>-4.1695168566954095</v>
      </c>
      <c r="J5125" s="6">
        <f t="shared" si="1200"/>
        <v>34.685143289062495</v>
      </c>
      <c r="K5125" s="6">
        <f t="shared" si="1201"/>
        <v>1.1783554687525566E-3</v>
      </c>
      <c r="L5125" s="6">
        <f t="shared" si="1202"/>
        <v>-1.7324881531010053E-5</v>
      </c>
      <c r="M5125" s="14">
        <f t="shared" si="1203"/>
        <v>-2.441842344949725E-7</v>
      </c>
      <c r="N5125" s="6">
        <f t="shared" si="1204"/>
        <v>-1.7813249999999998E-5</v>
      </c>
      <c r="O5125" s="13">
        <f t="shared" si="1196"/>
        <v>9.3652358125000023E-6</v>
      </c>
      <c r="P5125" s="6">
        <f t="shared" si="1205"/>
        <v>39.530483143304593</v>
      </c>
      <c r="Q5125" s="7">
        <f t="shared" si="1206"/>
        <v>39.700307515670382</v>
      </c>
      <c r="R5125" s="7">
        <f t="shared" si="1207"/>
        <v>-3.9996924843296213</v>
      </c>
    </row>
    <row r="5126" spans="1:18" x14ac:dyDescent="0.2">
      <c r="A5126" s="7">
        <v>-18.5745</v>
      </c>
      <c r="B5126" s="6">
        <v>34.6875</v>
      </c>
      <c r="C5126" s="1">
        <v>43.7</v>
      </c>
      <c r="D5126" s="1">
        <f t="shared" si="1197"/>
        <v>-1.85745E-5</v>
      </c>
      <c r="E5126" s="6">
        <f t="shared" si="1193"/>
        <v>1.6186247801484376E-14</v>
      </c>
      <c r="F5126" s="6">
        <f t="shared" si="1198"/>
        <v>-2.71784858125E-5</v>
      </c>
      <c r="G5126" s="13">
        <f t="shared" si="1194"/>
        <v>8.6039858125000001E-6</v>
      </c>
      <c r="H5126" s="6">
        <f t="shared" si="1195"/>
        <v>39.145163039522515</v>
      </c>
      <c r="I5126" s="6">
        <f t="shared" si="1199"/>
        <v>-4.5548369604774877</v>
      </c>
      <c r="J5126" s="6">
        <f t="shared" si="1200"/>
        <v>34.6860859734375</v>
      </c>
      <c r="K5126" s="6">
        <f t="shared" si="1201"/>
        <v>7.0701328125011287E-4</v>
      </c>
      <c r="L5126" s="6">
        <f t="shared" si="1202"/>
        <v>-1.7672478918606032E-5</v>
      </c>
      <c r="M5126" s="14">
        <f t="shared" si="1203"/>
        <v>-4.5101054069698372E-7</v>
      </c>
      <c r="N5126" s="6">
        <f t="shared" si="1204"/>
        <v>-1.85745E-5</v>
      </c>
      <c r="O5126" s="13">
        <f t="shared" si="1196"/>
        <v>8.6039858125000001E-6</v>
      </c>
      <c r="P5126" s="6">
        <f t="shared" si="1205"/>
        <v>39.145163039522515</v>
      </c>
      <c r="Q5126" s="7">
        <f t="shared" si="1206"/>
        <v>39.589278620440808</v>
      </c>
      <c r="R5126" s="7">
        <f t="shared" si="1207"/>
        <v>-4.1107213795591946</v>
      </c>
    </row>
    <row r="5127" spans="1:18" x14ac:dyDescent="0.2">
      <c r="A5127" s="7">
        <v>-19.335750000000001</v>
      </c>
      <c r="B5127" s="6">
        <v>34.6875</v>
      </c>
      <c r="C5127" s="1">
        <v>43.7</v>
      </c>
      <c r="D5127" s="1">
        <f t="shared" si="1197"/>
        <v>-1.9335749999999999E-5</v>
      </c>
      <c r="E5127" s="6">
        <f t="shared" si="1193"/>
        <v>1.6186247801484376E-14</v>
      </c>
      <c r="F5127" s="6">
        <f t="shared" si="1198"/>
        <v>-2.71784858125E-5</v>
      </c>
      <c r="G5127" s="13">
        <f t="shared" si="1194"/>
        <v>7.8427358125000012E-6</v>
      </c>
      <c r="H5127" s="6">
        <f t="shared" si="1195"/>
        <v>38.758411371084492</v>
      </c>
      <c r="I5127" s="6">
        <f t="shared" si="1199"/>
        <v>-4.9415886289155111</v>
      </c>
      <c r="J5127" s="6">
        <f t="shared" si="1200"/>
        <v>34.686651584062503</v>
      </c>
      <c r="K5127" s="6">
        <f t="shared" si="1201"/>
        <v>4.2420796874864664E-4</v>
      </c>
      <c r="L5127" s="6">
        <f t="shared" si="1202"/>
        <v>-1.8185537351163619E-5</v>
      </c>
      <c r="M5127" s="14">
        <f t="shared" si="1203"/>
        <v>-5.7510632441818977E-7</v>
      </c>
      <c r="N5127" s="6">
        <f t="shared" si="1204"/>
        <v>-1.9335749999999999E-5</v>
      </c>
      <c r="O5127" s="13">
        <f t="shared" si="1196"/>
        <v>7.8427358125000012E-6</v>
      </c>
      <c r="P5127" s="6">
        <f t="shared" si="1205"/>
        <v>38.758411371084492</v>
      </c>
      <c r="Q5127" s="7">
        <f t="shared" si="1206"/>
        <v>39.423105170569549</v>
      </c>
      <c r="R5127" s="7">
        <f t="shared" si="1207"/>
        <v>-4.2768948294304536</v>
      </c>
    </row>
    <row r="5128" spans="1:18" x14ac:dyDescent="0.2">
      <c r="A5128" s="7">
        <v>-15.37725</v>
      </c>
      <c r="B5128" s="6">
        <v>34.75</v>
      </c>
      <c r="C5128" s="1">
        <v>43.7</v>
      </c>
      <c r="D5128" s="1">
        <f t="shared" si="1197"/>
        <v>-1.5377249999999999E-5</v>
      </c>
      <c r="E5128" s="6">
        <f t="shared" si="1193"/>
        <v>1.6187132493950002E-14</v>
      </c>
      <c r="F5128" s="6">
        <f t="shared" si="1198"/>
        <v>-2.7107671124999998E-5</v>
      </c>
      <c r="G5128" s="13">
        <f t="shared" si="1194"/>
        <v>1.1730421124999999E-5</v>
      </c>
      <c r="H5128" s="6">
        <f t="shared" si="1195"/>
        <v>40.777309625486225</v>
      </c>
      <c r="I5128" s="6">
        <f t="shared" si="1199"/>
        <v>-2.9226903745137776</v>
      </c>
      <c r="J5128" s="6">
        <f t="shared" si="1200"/>
        <v>34.6994909504375</v>
      </c>
      <c r="K5128" s="6">
        <f t="shared" si="1201"/>
        <v>2.5254524781249899E-2</v>
      </c>
      <c r="L5128" s="6">
        <f t="shared" si="1202"/>
        <v>-1.785392241069817E-5</v>
      </c>
      <c r="M5128" s="14">
        <f t="shared" si="1203"/>
        <v>1.2383362053490856E-6</v>
      </c>
      <c r="N5128" s="6">
        <f t="shared" si="1204"/>
        <v>-1.5377249999999999E-5</v>
      </c>
      <c r="O5128" s="13">
        <f t="shared" si="1196"/>
        <v>1.1730421124999999E-5</v>
      </c>
      <c r="P5128" s="6">
        <f t="shared" si="1205"/>
        <v>40.777309625486225</v>
      </c>
      <c r="Q5128" s="7">
        <f t="shared" si="1206"/>
        <v>39.693946061552886</v>
      </c>
      <c r="R5128" s="7">
        <f t="shared" si="1207"/>
        <v>-4.006053938447117</v>
      </c>
    </row>
    <row r="5129" spans="1:18" x14ac:dyDescent="0.2">
      <c r="A5129" s="7">
        <v>-17.81325</v>
      </c>
      <c r="B5129" s="6">
        <v>34.75</v>
      </c>
      <c r="C5129" s="1">
        <v>43.7</v>
      </c>
      <c r="D5129" s="1">
        <f t="shared" si="1197"/>
        <v>-1.7813249999999998E-5</v>
      </c>
      <c r="E5129" s="6">
        <f t="shared" ref="E5129:E5192" si="1208">$B$3*(1+$C$3*($B5129-25)+$D$3*(($B5129-25)^2))</f>
        <v>1.6187132493950002E-14</v>
      </c>
      <c r="F5129" s="6">
        <f t="shared" si="1198"/>
        <v>-2.7107671124999998E-5</v>
      </c>
      <c r="G5129" s="13">
        <f t="shared" ref="G5129:G5192" si="1209">($D5129-$F5129)+$H$3*($D5129-$F5129)^2</f>
        <v>9.2944211250000006E-6</v>
      </c>
      <c r="H5129" s="6">
        <f t="shared" si="1195"/>
        <v>39.554104720984412</v>
      </c>
      <c r="I5129" s="6">
        <f t="shared" si="1199"/>
        <v>-4.1458952790155905</v>
      </c>
      <c r="J5129" s="6">
        <f t="shared" si="1200"/>
        <v>34.719694570262497</v>
      </c>
      <c r="K5129" s="6">
        <f t="shared" si="1201"/>
        <v>1.515271486875136E-2</v>
      </c>
      <c r="L5129" s="6">
        <f t="shared" si="1202"/>
        <v>-1.73504534464189E-5</v>
      </c>
      <c r="M5129" s="14">
        <f t="shared" si="1203"/>
        <v>-2.3139827679054867E-7</v>
      </c>
      <c r="N5129" s="6">
        <f t="shared" si="1204"/>
        <v>-1.7813249999999998E-5</v>
      </c>
      <c r="O5129" s="13">
        <f t="shared" si="1196"/>
        <v>9.2944211250000006E-6</v>
      </c>
      <c r="P5129" s="6">
        <f t="shared" si="1205"/>
        <v>39.554104720984412</v>
      </c>
      <c r="Q5129" s="7">
        <f t="shared" si="1206"/>
        <v>39.665977793439197</v>
      </c>
      <c r="R5129" s="7">
        <f t="shared" si="1207"/>
        <v>-4.034022206560806</v>
      </c>
    </row>
    <row r="5130" spans="1:18" x14ac:dyDescent="0.2">
      <c r="A5130" s="7">
        <v>-19.183499999999999</v>
      </c>
      <c r="B5130" s="6">
        <v>34.75</v>
      </c>
      <c r="C5130" s="1">
        <v>43.7</v>
      </c>
      <c r="D5130" s="1">
        <f t="shared" si="1197"/>
        <v>-1.9183499999999997E-5</v>
      </c>
      <c r="E5130" s="6">
        <f t="shared" si="1208"/>
        <v>1.6187132493950002E-14</v>
      </c>
      <c r="F5130" s="6">
        <f t="shared" si="1198"/>
        <v>-2.7107671124999998E-5</v>
      </c>
      <c r="G5130" s="13">
        <f t="shared" si="1209"/>
        <v>7.9241711250000013E-6</v>
      </c>
      <c r="H5130" s="6">
        <f t="shared" ref="H5130:H5193" si="1210">(((($B5130+273.15)^(4))+($G5130/$E5130))^(0.25))-273.15</f>
        <v>38.85969458604859</v>
      </c>
      <c r="I5130" s="6">
        <f t="shared" si="1199"/>
        <v>-4.8403054139514126</v>
      </c>
      <c r="J5130" s="6">
        <f t="shared" si="1200"/>
        <v>34.731816742157498</v>
      </c>
      <c r="K5130" s="6">
        <f t="shared" si="1201"/>
        <v>9.0916289212508161E-3</v>
      </c>
      <c r="L5130" s="6">
        <f t="shared" si="1202"/>
        <v>-1.7809622067851337E-5</v>
      </c>
      <c r="M5130" s="14">
        <f t="shared" si="1203"/>
        <v>-6.8693896607432994E-7</v>
      </c>
      <c r="N5130" s="6">
        <f t="shared" si="1204"/>
        <v>-1.9183499999999997E-5</v>
      </c>
      <c r="O5130" s="13">
        <f t="shared" ref="O5130:O5193" si="1211">($N5130-$F5130)+$H$3*($N5130-$F5130)^2</f>
        <v>7.9241711250000013E-6</v>
      </c>
      <c r="P5130" s="6">
        <f t="shared" si="1205"/>
        <v>38.85969458604859</v>
      </c>
      <c r="Q5130" s="7">
        <f t="shared" si="1206"/>
        <v>39.504721151961078</v>
      </c>
      <c r="R5130" s="7">
        <f t="shared" si="1207"/>
        <v>-4.1952788480389245</v>
      </c>
    </row>
    <row r="5131" spans="1:18" x14ac:dyDescent="0.2">
      <c r="A5131" s="7">
        <v>-19.03125</v>
      </c>
      <c r="B5131" s="6">
        <v>34.75</v>
      </c>
      <c r="C5131" s="1">
        <v>43.7</v>
      </c>
      <c r="D5131" s="1">
        <f t="shared" ref="D5131:D5194" si="1212">A5131*0.000001</f>
        <v>-1.9031249999999998E-5</v>
      </c>
      <c r="E5131" s="6">
        <f t="shared" si="1208"/>
        <v>1.6187132493950002E-14</v>
      </c>
      <c r="F5131" s="6">
        <f t="shared" ref="F5131:F5194" si="1213">($E$3+$F$3*(B5131-25)+$G$3*((B5131-25)^2))</f>
        <v>-2.7107671124999998E-5</v>
      </c>
      <c r="G5131" s="13">
        <f t="shared" si="1209"/>
        <v>8.0764211249999997E-6</v>
      </c>
      <c r="H5131" s="6">
        <f t="shared" si="1210"/>
        <v>38.937080435405733</v>
      </c>
      <c r="I5131" s="6">
        <f t="shared" ref="I5131:I5194" si="1214">H5131-C5131</f>
        <v>-4.7629195645942701</v>
      </c>
      <c r="J5131" s="6">
        <f t="shared" ref="J5131:J5194" si="1215">0.2*(B5131+B5130)+0.6*J5130</f>
        <v>34.739090045294496</v>
      </c>
      <c r="K5131" s="6">
        <f t="shared" ref="K5131:K5194" si="1216">(B5131-J5131)/2</f>
        <v>5.4549773527519108E-3</v>
      </c>
      <c r="L5131" s="6">
        <f t="shared" ref="L5131:L5194" si="1217">0.2*($D5131+$D5130)+0.6*L5130</f>
        <v>-1.8328723240710801E-5</v>
      </c>
      <c r="M5131" s="14">
        <f t="shared" ref="M5131:M5194" si="1218">($D5131-L5131)/2</f>
        <v>-3.512633796445986E-7</v>
      </c>
      <c r="N5131" s="6">
        <f t="shared" ref="N5131:N5194" si="1219">$D5131+$I$3*$K5131+$J$3*M5131</f>
        <v>-1.9031249999999998E-5</v>
      </c>
      <c r="O5131" s="13">
        <f t="shared" si="1211"/>
        <v>8.0764211249999997E-6</v>
      </c>
      <c r="P5131" s="6">
        <f t="shared" ref="P5131:P5194" si="1220">(((($B5131+273.15)^(4))+(O5131/$E5131))^(0.25))-273.15</f>
        <v>38.937080435405733</v>
      </c>
      <c r="Q5131" s="7">
        <f t="shared" ref="Q5131:Q5194" si="1221">0.2*P5131+0.8*Q5130</f>
        <v>39.391193008650013</v>
      </c>
      <c r="R5131" s="7">
        <f t="shared" ref="R5131:R5194" si="1222">Q5131-C5131</f>
        <v>-4.3088069913499893</v>
      </c>
    </row>
    <row r="5132" spans="1:18" x14ac:dyDescent="0.2">
      <c r="A5132" s="7">
        <v>-15.98625</v>
      </c>
      <c r="B5132" s="6">
        <v>34.75</v>
      </c>
      <c r="C5132" s="1">
        <v>43.7</v>
      </c>
      <c r="D5132" s="1">
        <f t="shared" si="1212"/>
        <v>-1.598625E-5</v>
      </c>
      <c r="E5132" s="6">
        <f t="shared" si="1208"/>
        <v>1.6187132493950002E-14</v>
      </c>
      <c r="F5132" s="6">
        <f t="shared" si="1213"/>
        <v>-2.7107671124999998E-5</v>
      </c>
      <c r="G5132" s="13">
        <f t="shared" si="1209"/>
        <v>1.1121421124999999E-5</v>
      </c>
      <c r="H5132" s="6">
        <f t="shared" si="1210"/>
        <v>40.47284843957209</v>
      </c>
      <c r="I5132" s="6">
        <f t="shared" si="1214"/>
        <v>-3.2271515604279131</v>
      </c>
      <c r="J5132" s="6">
        <f t="shared" si="1215"/>
        <v>34.743454027176696</v>
      </c>
      <c r="K5132" s="6">
        <f t="shared" si="1216"/>
        <v>3.272986411651857E-3</v>
      </c>
      <c r="L5132" s="6">
        <f t="shared" si="1217"/>
        <v>-1.8000733944426482E-5</v>
      </c>
      <c r="M5132" s="14">
        <f t="shared" si="1218"/>
        <v>1.007241972213241E-6</v>
      </c>
      <c r="N5132" s="6">
        <f t="shared" si="1219"/>
        <v>-1.598625E-5</v>
      </c>
      <c r="O5132" s="13">
        <f t="shared" si="1211"/>
        <v>1.1121421124999999E-5</v>
      </c>
      <c r="P5132" s="6">
        <f t="shared" si="1220"/>
        <v>40.47284843957209</v>
      </c>
      <c r="Q5132" s="7">
        <f t="shared" si="1221"/>
        <v>39.607524094834432</v>
      </c>
      <c r="R5132" s="7">
        <f t="shared" si="1222"/>
        <v>-4.0924759051655712</v>
      </c>
    </row>
    <row r="5133" spans="1:18" x14ac:dyDescent="0.2">
      <c r="A5133" s="7">
        <v>-17.3565</v>
      </c>
      <c r="B5133" s="6">
        <v>34.75</v>
      </c>
      <c r="C5133" s="1">
        <v>43.7</v>
      </c>
      <c r="D5133" s="1">
        <f t="shared" si="1212"/>
        <v>-1.7356499999999999E-5</v>
      </c>
      <c r="E5133" s="6">
        <f t="shared" si="1208"/>
        <v>1.6187132493950002E-14</v>
      </c>
      <c r="F5133" s="6">
        <f t="shared" si="1213"/>
        <v>-2.7107671124999998E-5</v>
      </c>
      <c r="G5133" s="13">
        <f t="shared" si="1209"/>
        <v>9.7511711249999992E-6</v>
      </c>
      <c r="H5133" s="6">
        <f t="shared" si="1210"/>
        <v>39.784550018708103</v>
      </c>
      <c r="I5133" s="6">
        <f t="shared" si="1214"/>
        <v>-3.9154499812918999</v>
      </c>
      <c r="J5133" s="6">
        <f t="shared" si="1215"/>
        <v>34.746072416306021</v>
      </c>
      <c r="K5133" s="6">
        <f t="shared" si="1216"/>
        <v>1.9637918469896931E-3</v>
      </c>
      <c r="L5133" s="6">
        <f t="shared" si="1217"/>
        <v>-1.7468990366655888E-5</v>
      </c>
      <c r="M5133" s="14">
        <f t="shared" si="1218"/>
        <v>5.6245183327944569E-8</v>
      </c>
      <c r="N5133" s="6">
        <f t="shared" si="1219"/>
        <v>-1.7356499999999999E-5</v>
      </c>
      <c r="O5133" s="13">
        <f t="shared" si="1211"/>
        <v>9.7511711249999992E-6</v>
      </c>
      <c r="P5133" s="6">
        <f t="shared" si="1220"/>
        <v>39.784550018708103</v>
      </c>
      <c r="Q5133" s="7">
        <f t="shared" si="1221"/>
        <v>39.64292927960917</v>
      </c>
      <c r="R5133" s="7">
        <f t="shared" si="1222"/>
        <v>-4.0570707203908327</v>
      </c>
    </row>
    <row r="5134" spans="1:18" x14ac:dyDescent="0.2">
      <c r="A5134" s="7">
        <v>-18.27</v>
      </c>
      <c r="B5134" s="6">
        <v>34.75</v>
      </c>
      <c r="C5134" s="1">
        <v>43.7</v>
      </c>
      <c r="D5134" s="1">
        <f t="shared" si="1212"/>
        <v>-1.827E-5</v>
      </c>
      <c r="E5134" s="6">
        <f t="shared" si="1208"/>
        <v>1.6187132493950002E-14</v>
      </c>
      <c r="F5134" s="6">
        <f t="shared" si="1213"/>
        <v>-2.7107671124999998E-5</v>
      </c>
      <c r="G5134" s="13">
        <f t="shared" si="1209"/>
        <v>8.8376711249999986E-6</v>
      </c>
      <c r="H5134" s="6">
        <f t="shared" si="1210"/>
        <v>39.323148818354866</v>
      </c>
      <c r="I5134" s="6">
        <f t="shared" si="1214"/>
        <v>-4.3768511816451365</v>
      </c>
      <c r="J5134" s="6">
        <f t="shared" si="1215"/>
        <v>34.74764344978361</v>
      </c>
      <c r="K5134" s="6">
        <f t="shared" si="1216"/>
        <v>1.178275108195237E-3</v>
      </c>
      <c r="L5134" s="6">
        <f t="shared" si="1217"/>
        <v>-1.760669421999353E-5</v>
      </c>
      <c r="M5134" s="14">
        <f t="shared" si="1218"/>
        <v>-3.3165289000323454E-7</v>
      </c>
      <c r="N5134" s="6">
        <f t="shared" si="1219"/>
        <v>-1.827E-5</v>
      </c>
      <c r="O5134" s="13">
        <f t="shared" si="1211"/>
        <v>8.8376711249999986E-6</v>
      </c>
      <c r="P5134" s="6">
        <f t="shared" si="1220"/>
        <v>39.323148818354866</v>
      </c>
      <c r="Q5134" s="7">
        <f t="shared" si="1221"/>
        <v>39.578973187358315</v>
      </c>
      <c r="R5134" s="7">
        <f t="shared" si="1222"/>
        <v>-4.1210268126416878</v>
      </c>
    </row>
    <row r="5135" spans="1:18" x14ac:dyDescent="0.2">
      <c r="A5135" s="7">
        <v>-19.335750000000001</v>
      </c>
      <c r="B5135" s="6">
        <v>34.75</v>
      </c>
      <c r="C5135" s="1">
        <v>43.7</v>
      </c>
      <c r="D5135" s="1">
        <f t="shared" si="1212"/>
        <v>-1.9335749999999999E-5</v>
      </c>
      <c r="E5135" s="6">
        <f t="shared" si="1208"/>
        <v>1.6187132493950002E-14</v>
      </c>
      <c r="F5135" s="6">
        <f t="shared" si="1213"/>
        <v>-2.7107671124999998E-5</v>
      </c>
      <c r="G5135" s="13">
        <f t="shared" si="1209"/>
        <v>7.7719211249999995E-6</v>
      </c>
      <c r="H5135" s="6">
        <f t="shared" si="1210"/>
        <v>38.782251113198129</v>
      </c>
      <c r="I5135" s="6">
        <f t="shared" si="1214"/>
        <v>-4.9177488868018742</v>
      </c>
      <c r="J5135" s="6">
        <f t="shared" si="1215"/>
        <v>34.748586069870164</v>
      </c>
      <c r="K5135" s="6">
        <f t="shared" si="1216"/>
        <v>7.0696506491785271E-4</v>
      </c>
      <c r="L5135" s="6">
        <f t="shared" si="1217"/>
        <v>-1.808516653199612E-5</v>
      </c>
      <c r="M5135" s="14">
        <f t="shared" si="1218"/>
        <v>-6.2529173400193933E-7</v>
      </c>
      <c r="N5135" s="6">
        <f t="shared" si="1219"/>
        <v>-1.9335749999999999E-5</v>
      </c>
      <c r="O5135" s="13">
        <f t="shared" si="1211"/>
        <v>7.7719211249999995E-6</v>
      </c>
      <c r="P5135" s="6">
        <f t="shared" si="1220"/>
        <v>38.782251113198129</v>
      </c>
      <c r="Q5135" s="7">
        <f t="shared" si="1221"/>
        <v>39.419628772526281</v>
      </c>
      <c r="R5135" s="7">
        <f t="shared" si="1222"/>
        <v>-4.2803712274737222</v>
      </c>
    </row>
    <row r="5136" spans="1:18" x14ac:dyDescent="0.2">
      <c r="A5136" s="7">
        <v>-16.899750000000001</v>
      </c>
      <c r="B5136" s="6">
        <v>34.8125</v>
      </c>
      <c r="C5136" s="1">
        <v>43.7</v>
      </c>
      <c r="D5136" s="1">
        <f t="shared" si="1212"/>
        <v>-1.689975E-5</v>
      </c>
      <c r="E5136" s="6">
        <f t="shared" si="1208"/>
        <v>1.6188016432034375E-14</v>
      </c>
      <c r="F5136" s="6">
        <f t="shared" si="1213"/>
        <v>-2.7036366299999999E-5</v>
      </c>
      <c r="G5136" s="13">
        <f t="shared" si="1209"/>
        <v>1.0136616299999999E-5</v>
      </c>
      <c r="H5136" s="6">
        <f t="shared" si="1210"/>
        <v>40.037768395228397</v>
      </c>
      <c r="I5136" s="6">
        <f t="shared" si="1214"/>
        <v>-3.6622316047716055</v>
      </c>
      <c r="J5136" s="6">
        <f t="shared" si="1215"/>
        <v>34.7616516419221</v>
      </c>
      <c r="K5136" s="6">
        <f t="shared" si="1216"/>
        <v>2.5424179038950001E-2</v>
      </c>
      <c r="L5136" s="6">
        <f t="shared" si="1217"/>
        <v>-1.8098199919197674E-5</v>
      </c>
      <c r="M5136" s="14">
        <f t="shared" si="1218"/>
        <v>5.9922495959883676E-7</v>
      </c>
      <c r="N5136" s="6">
        <f t="shared" si="1219"/>
        <v>-1.689975E-5</v>
      </c>
      <c r="O5136" s="13">
        <f t="shared" si="1211"/>
        <v>1.0136616299999999E-5</v>
      </c>
      <c r="P5136" s="6">
        <f t="shared" si="1220"/>
        <v>40.037768395228397</v>
      </c>
      <c r="Q5136" s="7">
        <f t="shared" si="1221"/>
        <v>39.543256697066703</v>
      </c>
      <c r="R5136" s="7">
        <f t="shared" si="1222"/>
        <v>-4.1567433029333003</v>
      </c>
    </row>
    <row r="5137" spans="1:18" x14ac:dyDescent="0.2">
      <c r="A5137" s="7">
        <v>-17.965499999999999</v>
      </c>
      <c r="B5137" s="6">
        <v>34.8125</v>
      </c>
      <c r="C5137" s="1">
        <v>43.7</v>
      </c>
      <c r="D5137" s="1">
        <f t="shared" si="1212"/>
        <v>-1.7965499999999999E-5</v>
      </c>
      <c r="E5137" s="6">
        <f t="shared" si="1208"/>
        <v>1.6188016432034375E-14</v>
      </c>
      <c r="F5137" s="6">
        <f t="shared" si="1213"/>
        <v>-2.7036366299999999E-5</v>
      </c>
      <c r="G5137" s="13">
        <f t="shared" si="1209"/>
        <v>9.0708663E-6</v>
      </c>
      <c r="H5137" s="6">
        <f t="shared" si="1210"/>
        <v>39.500606978047358</v>
      </c>
      <c r="I5137" s="6">
        <f t="shared" si="1214"/>
        <v>-4.1993930219526447</v>
      </c>
      <c r="J5137" s="6">
        <f t="shared" si="1215"/>
        <v>34.781990985153257</v>
      </c>
      <c r="K5137" s="6">
        <f t="shared" si="1216"/>
        <v>1.5254507423371422E-2</v>
      </c>
      <c r="L5137" s="6">
        <f t="shared" si="1217"/>
        <v>-1.7831969951518605E-5</v>
      </c>
      <c r="M5137" s="14">
        <f t="shared" si="1218"/>
        <v>-6.6765024240697234E-8</v>
      </c>
      <c r="N5137" s="6">
        <f t="shared" si="1219"/>
        <v>-1.7965499999999999E-5</v>
      </c>
      <c r="O5137" s="13">
        <f t="shared" si="1211"/>
        <v>9.0708663E-6</v>
      </c>
      <c r="P5137" s="6">
        <f t="shared" si="1220"/>
        <v>39.500606978047358</v>
      </c>
      <c r="Q5137" s="7">
        <f t="shared" si="1221"/>
        <v>39.534726753262838</v>
      </c>
      <c r="R5137" s="7">
        <f t="shared" si="1222"/>
        <v>-4.1652732467371649</v>
      </c>
    </row>
    <row r="5138" spans="1:18" x14ac:dyDescent="0.2">
      <c r="A5138" s="7">
        <v>-19.03125</v>
      </c>
      <c r="B5138" s="6">
        <v>34.8125</v>
      </c>
      <c r="C5138" s="1">
        <v>43.7</v>
      </c>
      <c r="D5138" s="1">
        <f t="shared" si="1212"/>
        <v>-1.9031249999999998E-5</v>
      </c>
      <c r="E5138" s="6">
        <f t="shared" si="1208"/>
        <v>1.6188016432034375E-14</v>
      </c>
      <c r="F5138" s="6">
        <f t="shared" si="1213"/>
        <v>-2.7036366299999999E-5</v>
      </c>
      <c r="G5138" s="13">
        <f t="shared" si="1209"/>
        <v>8.0051163000000009E-6</v>
      </c>
      <c r="H5138" s="6">
        <f t="shared" si="1210"/>
        <v>38.960662530038348</v>
      </c>
      <c r="I5138" s="6">
        <f t="shared" si="1214"/>
        <v>-4.7393374699616544</v>
      </c>
      <c r="J5138" s="6">
        <f t="shared" si="1215"/>
        <v>34.794194591091951</v>
      </c>
      <c r="K5138" s="6">
        <f t="shared" si="1216"/>
        <v>9.1527044540242741E-3</v>
      </c>
      <c r="L5138" s="6">
        <f t="shared" si="1217"/>
        <v>-1.8098531970911161E-5</v>
      </c>
      <c r="M5138" s="14">
        <f t="shared" si="1218"/>
        <v>-4.6635901454441865E-7</v>
      </c>
      <c r="N5138" s="6">
        <f t="shared" si="1219"/>
        <v>-1.9031249999999998E-5</v>
      </c>
      <c r="O5138" s="13">
        <f t="shared" si="1211"/>
        <v>8.0051163000000009E-6</v>
      </c>
      <c r="P5138" s="6">
        <f t="shared" si="1220"/>
        <v>38.960662530038348</v>
      </c>
      <c r="Q5138" s="7">
        <f t="shared" si="1221"/>
        <v>39.419913908617943</v>
      </c>
      <c r="R5138" s="7">
        <f t="shared" si="1222"/>
        <v>-4.28008609138206</v>
      </c>
    </row>
    <row r="5139" spans="1:18" x14ac:dyDescent="0.2">
      <c r="A5139" s="7">
        <v>-19.7925</v>
      </c>
      <c r="B5139" s="6">
        <v>34.8125</v>
      </c>
      <c r="C5139" s="1">
        <v>43.7</v>
      </c>
      <c r="D5139" s="1">
        <f t="shared" si="1212"/>
        <v>-1.9792500000000001E-5</v>
      </c>
      <c r="E5139" s="6">
        <f t="shared" si="1208"/>
        <v>1.6188016432034375E-14</v>
      </c>
      <c r="F5139" s="6">
        <f t="shared" si="1213"/>
        <v>-2.7036366299999999E-5</v>
      </c>
      <c r="G5139" s="13">
        <f t="shared" si="1209"/>
        <v>7.2438662999999987E-6</v>
      </c>
      <c r="H5139" s="6">
        <f t="shared" si="1210"/>
        <v>38.573265287174252</v>
      </c>
      <c r="I5139" s="6">
        <f t="shared" si="1214"/>
        <v>-5.1267347128257512</v>
      </c>
      <c r="J5139" s="6">
        <f t="shared" si="1215"/>
        <v>34.801516754655168</v>
      </c>
      <c r="K5139" s="6">
        <f t="shared" si="1216"/>
        <v>5.4916226724159856E-3</v>
      </c>
      <c r="L5139" s="6">
        <f t="shared" si="1217"/>
        <v>-1.8623869182546698E-5</v>
      </c>
      <c r="M5139" s="14">
        <f t="shared" si="1218"/>
        <v>-5.8431540872665141E-7</v>
      </c>
      <c r="N5139" s="6">
        <f t="shared" si="1219"/>
        <v>-1.9792500000000001E-5</v>
      </c>
      <c r="O5139" s="13">
        <f t="shared" si="1211"/>
        <v>7.2438662999999987E-6</v>
      </c>
      <c r="P5139" s="6">
        <f t="shared" si="1220"/>
        <v>38.573265287174252</v>
      </c>
      <c r="Q5139" s="7">
        <f t="shared" si="1221"/>
        <v>39.250584184329206</v>
      </c>
      <c r="R5139" s="7">
        <f t="shared" si="1222"/>
        <v>-4.4494158156707968</v>
      </c>
    </row>
    <row r="5140" spans="1:18" x14ac:dyDescent="0.2">
      <c r="A5140" s="7">
        <v>-15.834</v>
      </c>
      <c r="B5140" s="6">
        <v>34.8125</v>
      </c>
      <c r="C5140" s="1">
        <v>43.7</v>
      </c>
      <c r="D5140" s="1">
        <f t="shared" si="1212"/>
        <v>-1.5833999999999998E-5</v>
      </c>
      <c r="E5140" s="6">
        <f t="shared" si="1208"/>
        <v>1.6188016432034375E-14</v>
      </c>
      <c r="F5140" s="6">
        <f t="shared" si="1213"/>
        <v>-2.7036366299999999E-5</v>
      </c>
      <c r="G5140" s="13">
        <f t="shared" si="1209"/>
        <v>1.1202366300000002E-5</v>
      </c>
      <c r="H5140" s="6">
        <f t="shared" si="1210"/>
        <v>40.572180023908516</v>
      </c>
      <c r="I5140" s="6">
        <f t="shared" si="1214"/>
        <v>-3.1278199760914873</v>
      </c>
      <c r="J5140" s="6">
        <f t="shared" si="1215"/>
        <v>34.805910052793102</v>
      </c>
      <c r="K5140" s="6">
        <f t="shared" si="1216"/>
        <v>3.2949736034488808E-3</v>
      </c>
      <c r="L5140" s="6">
        <f t="shared" si="1217"/>
        <v>-1.8299621509528018E-5</v>
      </c>
      <c r="M5140" s="14">
        <f t="shared" si="1218"/>
        <v>1.2328107547640103E-6</v>
      </c>
      <c r="N5140" s="6">
        <f t="shared" si="1219"/>
        <v>-1.5833999999999998E-5</v>
      </c>
      <c r="O5140" s="13">
        <f t="shared" si="1211"/>
        <v>1.1202366300000002E-5</v>
      </c>
      <c r="P5140" s="6">
        <f t="shared" si="1220"/>
        <v>40.572180023908516</v>
      </c>
      <c r="Q5140" s="7">
        <f t="shared" si="1221"/>
        <v>39.514903352245071</v>
      </c>
      <c r="R5140" s="7">
        <f t="shared" si="1222"/>
        <v>-4.1850966477549321</v>
      </c>
    </row>
    <row r="5141" spans="1:18" x14ac:dyDescent="0.2">
      <c r="A5141" s="7">
        <v>-16.290749999999999</v>
      </c>
      <c r="B5141" s="6">
        <v>34.8125</v>
      </c>
      <c r="C5141" s="1">
        <v>43.7</v>
      </c>
      <c r="D5141" s="1">
        <f t="shared" si="1212"/>
        <v>-1.629075E-5</v>
      </c>
      <c r="E5141" s="6">
        <f t="shared" si="1208"/>
        <v>1.6188016432034375E-14</v>
      </c>
      <c r="F5141" s="6">
        <f t="shared" si="1213"/>
        <v>-2.7036366299999999E-5</v>
      </c>
      <c r="G5141" s="13">
        <f t="shared" si="1209"/>
        <v>1.0745616299999999E-5</v>
      </c>
      <c r="H5141" s="6">
        <f t="shared" si="1210"/>
        <v>40.343481071135102</v>
      </c>
      <c r="I5141" s="6">
        <f t="shared" si="1214"/>
        <v>-3.3565189288649009</v>
      </c>
      <c r="J5141" s="6">
        <f t="shared" si="1215"/>
        <v>34.80854603167586</v>
      </c>
      <c r="K5141" s="6">
        <f t="shared" si="1216"/>
        <v>1.976984162070039E-3</v>
      </c>
      <c r="L5141" s="6">
        <f t="shared" si="1217"/>
        <v>-1.7404722905716813E-5</v>
      </c>
      <c r="M5141" s="14">
        <f t="shared" si="1218"/>
        <v>5.5698645285840638E-7</v>
      </c>
      <c r="N5141" s="6">
        <f t="shared" si="1219"/>
        <v>-1.629075E-5</v>
      </c>
      <c r="O5141" s="13">
        <f t="shared" si="1211"/>
        <v>1.0745616299999999E-5</v>
      </c>
      <c r="P5141" s="6">
        <f t="shared" si="1220"/>
        <v>40.343481071135102</v>
      </c>
      <c r="Q5141" s="7">
        <f t="shared" si="1221"/>
        <v>39.680618896023077</v>
      </c>
      <c r="R5141" s="7">
        <f t="shared" si="1222"/>
        <v>-4.0193811039769258</v>
      </c>
    </row>
    <row r="5142" spans="1:18" x14ac:dyDescent="0.2">
      <c r="A5142" s="7">
        <v>-17.661000000000001</v>
      </c>
      <c r="B5142" s="6">
        <v>34.8125</v>
      </c>
      <c r="C5142" s="1">
        <v>43.7</v>
      </c>
      <c r="D5142" s="1">
        <f t="shared" si="1212"/>
        <v>-1.7660999999999999E-5</v>
      </c>
      <c r="E5142" s="6">
        <f t="shared" si="1208"/>
        <v>1.6188016432034375E-14</v>
      </c>
      <c r="F5142" s="6">
        <f t="shared" si="1213"/>
        <v>-2.7036366299999999E-5</v>
      </c>
      <c r="G5142" s="13">
        <f t="shared" si="1209"/>
        <v>9.3753663000000002E-6</v>
      </c>
      <c r="H5142" s="6">
        <f t="shared" si="1210"/>
        <v>39.654364185884447</v>
      </c>
      <c r="I5142" s="6">
        <f t="shared" si="1214"/>
        <v>-4.0456358141155562</v>
      </c>
      <c r="J5142" s="6">
        <f t="shared" si="1215"/>
        <v>34.810127619005513</v>
      </c>
      <c r="K5142" s="6">
        <f t="shared" si="1216"/>
        <v>1.1861904972434445E-3</v>
      </c>
      <c r="L5142" s="6">
        <f t="shared" si="1217"/>
        <v>-1.7233183743430087E-5</v>
      </c>
      <c r="M5142" s="14">
        <f t="shared" si="1218"/>
        <v>-2.1390812828495589E-7</v>
      </c>
      <c r="N5142" s="6">
        <f t="shared" si="1219"/>
        <v>-1.7660999999999999E-5</v>
      </c>
      <c r="O5142" s="13">
        <f t="shared" si="1211"/>
        <v>9.3753663000000002E-6</v>
      </c>
      <c r="P5142" s="6">
        <f t="shared" si="1220"/>
        <v>39.654364185884447</v>
      </c>
      <c r="Q5142" s="7">
        <f t="shared" si="1221"/>
        <v>39.675367953995355</v>
      </c>
      <c r="R5142" s="7">
        <f t="shared" si="1222"/>
        <v>-4.0246320460046476</v>
      </c>
    </row>
    <row r="5143" spans="1:18" x14ac:dyDescent="0.2">
      <c r="A5143" s="7">
        <v>-18.27</v>
      </c>
      <c r="B5143" s="6">
        <v>34.8125</v>
      </c>
      <c r="C5143" s="1">
        <v>43.7</v>
      </c>
      <c r="D5143" s="1">
        <f t="shared" si="1212"/>
        <v>-1.827E-5</v>
      </c>
      <c r="E5143" s="6">
        <f t="shared" si="1208"/>
        <v>1.6188016432034375E-14</v>
      </c>
      <c r="F5143" s="6">
        <f t="shared" si="1213"/>
        <v>-2.7036366299999999E-5</v>
      </c>
      <c r="G5143" s="13">
        <f t="shared" si="1209"/>
        <v>8.7663662999999998E-6</v>
      </c>
      <c r="H5143" s="6">
        <f t="shared" si="1210"/>
        <v>39.34662258799284</v>
      </c>
      <c r="I5143" s="6">
        <f t="shared" si="1214"/>
        <v>-4.3533774120071627</v>
      </c>
      <c r="J5143" s="6">
        <f t="shared" si="1215"/>
        <v>34.811076571403305</v>
      </c>
      <c r="K5143" s="6">
        <f t="shared" si="1216"/>
        <v>7.1171429834748778E-4</v>
      </c>
      <c r="L5143" s="6">
        <f t="shared" si="1217"/>
        <v>-1.7526110246058052E-5</v>
      </c>
      <c r="M5143" s="14">
        <f t="shared" si="1218"/>
        <v>-3.7194487697097371E-7</v>
      </c>
      <c r="N5143" s="6">
        <f t="shared" si="1219"/>
        <v>-1.827E-5</v>
      </c>
      <c r="O5143" s="13">
        <f t="shared" si="1211"/>
        <v>8.7663662999999998E-6</v>
      </c>
      <c r="P5143" s="6">
        <f t="shared" si="1220"/>
        <v>39.34662258799284</v>
      </c>
      <c r="Q5143" s="7">
        <f t="shared" si="1221"/>
        <v>39.609618880794855</v>
      </c>
      <c r="R5143" s="7">
        <f t="shared" si="1222"/>
        <v>-4.0903811192051478</v>
      </c>
    </row>
    <row r="5144" spans="1:18" x14ac:dyDescent="0.2">
      <c r="A5144" s="7">
        <v>-18.5745</v>
      </c>
      <c r="B5144" s="6">
        <v>34.8125</v>
      </c>
      <c r="C5144" s="1">
        <v>43.7</v>
      </c>
      <c r="D5144" s="1">
        <f t="shared" si="1212"/>
        <v>-1.85745E-5</v>
      </c>
      <c r="E5144" s="6">
        <f t="shared" si="1208"/>
        <v>1.6188016432034375E-14</v>
      </c>
      <c r="F5144" s="6">
        <f t="shared" si="1213"/>
        <v>-2.7036366299999999E-5</v>
      </c>
      <c r="G5144" s="13">
        <f t="shared" si="1209"/>
        <v>8.4618662999999995E-6</v>
      </c>
      <c r="H5144" s="6">
        <f t="shared" si="1210"/>
        <v>39.192410230942585</v>
      </c>
      <c r="I5144" s="6">
        <f t="shared" si="1214"/>
        <v>-4.507589769057418</v>
      </c>
      <c r="J5144" s="6">
        <f t="shared" si="1215"/>
        <v>34.811645942841984</v>
      </c>
      <c r="K5144" s="6">
        <f t="shared" si="1216"/>
        <v>4.2702857900778213E-4</v>
      </c>
      <c r="L5144" s="6">
        <f t="shared" si="1217"/>
        <v>-1.7884566147634829E-5</v>
      </c>
      <c r="M5144" s="14">
        <f t="shared" si="1218"/>
        <v>-3.4496692618258533E-7</v>
      </c>
      <c r="N5144" s="6">
        <f t="shared" si="1219"/>
        <v>-1.85745E-5</v>
      </c>
      <c r="O5144" s="13">
        <f t="shared" si="1211"/>
        <v>8.4618662999999995E-6</v>
      </c>
      <c r="P5144" s="6">
        <f t="shared" si="1220"/>
        <v>39.192410230942585</v>
      </c>
      <c r="Q5144" s="7">
        <f t="shared" si="1221"/>
        <v>39.526177150824402</v>
      </c>
      <c r="R5144" s="7">
        <f t="shared" si="1222"/>
        <v>-4.1738228491756004</v>
      </c>
    </row>
    <row r="5145" spans="1:18" x14ac:dyDescent="0.2">
      <c r="A5145" s="7">
        <v>-15.98625</v>
      </c>
      <c r="B5145" s="6">
        <v>34.875</v>
      </c>
      <c r="C5145" s="1">
        <v>43.7</v>
      </c>
      <c r="D5145" s="1">
        <f t="shared" si="1212"/>
        <v>-1.598625E-5</v>
      </c>
      <c r="E5145" s="6">
        <f t="shared" si="1208"/>
        <v>1.6188899615737501E-14</v>
      </c>
      <c r="F5145" s="6">
        <f t="shared" si="1213"/>
        <v>-2.6964571337499997E-5</v>
      </c>
      <c r="G5145" s="13">
        <f t="shared" si="1209"/>
        <v>1.0978321337499997E-5</v>
      </c>
      <c r="H5145" s="6">
        <f t="shared" si="1210"/>
        <v>40.518946607054829</v>
      </c>
      <c r="I5145" s="6">
        <f t="shared" si="1214"/>
        <v>-3.1810533929451736</v>
      </c>
      <c r="J5145" s="6">
        <f t="shared" si="1215"/>
        <v>34.824487565705191</v>
      </c>
      <c r="K5145" s="6">
        <f t="shared" si="1216"/>
        <v>2.5256217147404669E-2</v>
      </c>
      <c r="L5145" s="6">
        <f t="shared" si="1217"/>
        <v>-1.7642889688580896E-5</v>
      </c>
      <c r="M5145" s="14">
        <f t="shared" si="1218"/>
        <v>8.2831984429044819E-7</v>
      </c>
      <c r="N5145" s="6">
        <f t="shared" si="1219"/>
        <v>-1.598625E-5</v>
      </c>
      <c r="O5145" s="13">
        <f t="shared" si="1211"/>
        <v>1.0978321337499997E-5</v>
      </c>
      <c r="P5145" s="6">
        <f t="shared" si="1220"/>
        <v>40.518946607054829</v>
      </c>
      <c r="Q5145" s="7">
        <f t="shared" si="1221"/>
        <v>39.724731042070488</v>
      </c>
      <c r="R5145" s="7">
        <f t="shared" si="1222"/>
        <v>-3.9752689579295151</v>
      </c>
    </row>
    <row r="5146" spans="1:18" x14ac:dyDescent="0.2">
      <c r="A5146" s="7">
        <v>-17.661000000000001</v>
      </c>
      <c r="B5146" s="6">
        <v>34.875</v>
      </c>
      <c r="C5146" s="1">
        <v>43.7</v>
      </c>
      <c r="D5146" s="1">
        <f t="shared" si="1212"/>
        <v>-1.7660999999999999E-5</v>
      </c>
      <c r="E5146" s="6">
        <f t="shared" si="1208"/>
        <v>1.6188899615737501E-14</v>
      </c>
      <c r="F5146" s="6">
        <f t="shared" si="1213"/>
        <v>-2.6964571337499997E-5</v>
      </c>
      <c r="G5146" s="13">
        <f t="shared" si="1209"/>
        <v>9.3035713374999975E-6</v>
      </c>
      <c r="H5146" s="6">
        <f t="shared" si="1210"/>
        <v>39.67753993913027</v>
      </c>
      <c r="I5146" s="6">
        <f t="shared" si="1214"/>
        <v>-4.022460060869733</v>
      </c>
      <c r="J5146" s="6">
        <f t="shared" si="1215"/>
        <v>34.844692539423114</v>
      </c>
      <c r="K5146" s="6">
        <f t="shared" si="1216"/>
        <v>1.5153730288442802E-2</v>
      </c>
      <c r="L5146" s="6">
        <f t="shared" si="1217"/>
        <v>-1.7315183813148539E-5</v>
      </c>
      <c r="M5146" s="14">
        <f t="shared" si="1218"/>
        <v>-1.7290809342572987E-7</v>
      </c>
      <c r="N5146" s="6">
        <f t="shared" si="1219"/>
        <v>-1.7660999999999999E-5</v>
      </c>
      <c r="O5146" s="13">
        <f t="shared" si="1211"/>
        <v>9.3035713374999975E-6</v>
      </c>
      <c r="P5146" s="6">
        <f t="shared" si="1220"/>
        <v>39.67753993913027</v>
      </c>
      <c r="Q5146" s="7">
        <f t="shared" si="1221"/>
        <v>39.71529282148245</v>
      </c>
      <c r="R5146" s="7">
        <f t="shared" si="1222"/>
        <v>-3.984707178517553</v>
      </c>
    </row>
    <row r="5147" spans="1:18" x14ac:dyDescent="0.2">
      <c r="A5147" s="7">
        <v>-19.03125</v>
      </c>
      <c r="B5147" s="6">
        <v>34.875</v>
      </c>
      <c r="C5147" s="1">
        <v>43.7</v>
      </c>
      <c r="D5147" s="1">
        <f t="shared" si="1212"/>
        <v>-1.9031249999999998E-5</v>
      </c>
      <c r="E5147" s="6">
        <f t="shared" si="1208"/>
        <v>1.6188899615737501E-14</v>
      </c>
      <c r="F5147" s="6">
        <f t="shared" si="1213"/>
        <v>-2.6964571337499997E-5</v>
      </c>
      <c r="G5147" s="13">
        <f t="shared" si="1209"/>
        <v>7.9333213374999982E-6</v>
      </c>
      <c r="H5147" s="6">
        <f t="shared" si="1210"/>
        <v>38.984031098826279</v>
      </c>
      <c r="I5147" s="6">
        <f t="shared" si="1214"/>
        <v>-4.7159689011737242</v>
      </c>
      <c r="J5147" s="6">
        <f t="shared" si="1215"/>
        <v>34.856815523653871</v>
      </c>
      <c r="K5147" s="6">
        <f t="shared" si="1216"/>
        <v>9.0922381730642599E-3</v>
      </c>
      <c r="L5147" s="6">
        <f t="shared" si="1217"/>
        <v>-1.7727560287889124E-5</v>
      </c>
      <c r="M5147" s="14">
        <f t="shared" si="1218"/>
        <v>-6.5184485605543696E-7</v>
      </c>
      <c r="N5147" s="6">
        <f t="shared" si="1219"/>
        <v>-1.9031249999999998E-5</v>
      </c>
      <c r="O5147" s="13">
        <f t="shared" si="1211"/>
        <v>7.9333213374999982E-6</v>
      </c>
      <c r="P5147" s="6">
        <f t="shared" si="1220"/>
        <v>38.984031098826279</v>
      </c>
      <c r="Q5147" s="7">
        <f t="shared" si="1221"/>
        <v>39.569040476951216</v>
      </c>
      <c r="R5147" s="7">
        <f t="shared" si="1222"/>
        <v>-4.1309595230487872</v>
      </c>
    </row>
    <row r="5148" spans="1:18" x14ac:dyDescent="0.2">
      <c r="A5148" s="7">
        <v>-19.03125</v>
      </c>
      <c r="B5148" s="6">
        <v>34.875</v>
      </c>
      <c r="C5148" s="1">
        <v>43.7</v>
      </c>
      <c r="D5148" s="1">
        <f t="shared" si="1212"/>
        <v>-1.9031249999999998E-5</v>
      </c>
      <c r="E5148" s="6">
        <f t="shared" si="1208"/>
        <v>1.6188899615737501E-14</v>
      </c>
      <c r="F5148" s="6">
        <f t="shared" si="1213"/>
        <v>-2.6964571337499997E-5</v>
      </c>
      <c r="G5148" s="13">
        <f t="shared" si="1209"/>
        <v>7.9333213374999982E-6</v>
      </c>
      <c r="H5148" s="6">
        <f t="shared" si="1210"/>
        <v>38.984031098826279</v>
      </c>
      <c r="I5148" s="6">
        <f t="shared" si="1214"/>
        <v>-4.7159689011737242</v>
      </c>
      <c r="J5148" s="6">
        <f t="shared" si="1215"/>
        <v>34.86408931419232</v>
      </c>
      <c r="K5148" s="6">
        <f t="shared" si="1216"/>
        <v>5.455342903839977E-3</v>
      </c>
      <c r="L5148" s="6">
        <f t="shared" si="1217"/>
        <v>-1.8249036172733473E-5</v>
      </c>
      <c r="M5148" s="14">
        <f t="shared" si="1218"/>
        <v>-3.9110691363326252E-7</v>
      </c>
      <c r="N5148" s="6">
        <f t="shared" si="1219"/>
        <v>-1.9031249999999998E-5</v>
      </c>
      <c r="O5148" s="13">
        <f t="shared" si="1211"/>
        <v>7.9333213374999982E-6</v>
      </c>
      <c r="P5148" s="6">
        <f t="shared" si="1220"/>
        <v>38.984031098826279</v>
      </c>
      <c r="Q5148" s="7">
        <f t="shared" si="1221"/>
        <v>39.45203860132623</v>
      </c>
      <c r="R5148" s="7">
        <f t="shared" si="1222"/>
        <v>-4.2479613986737732</v>
      </c>
    </row>
    <row r="5149" spans="1:18" x14ac:dyDescent="0.2">
      <c r="A5149" s="7">
        <v>-15.681749999999999</v>
      </c>
      <c r="B5149" s="6">
        <v>34.875</v>
      </c>
      <c r="C5149" s="1">
        <v>43.7</v>
      </c>
      <c r="D5149" s="1">
        <f t="shared" si="1212"/>
        <v>-1.5681749999999999E-5</v>
      </c>
      <c r="E5149" s="6">
        <f t="shared" si="1208"/>
        <v>1.6188899615737501E-14</v>
      </c>
      <c r="F5149" s="6">
        <f t="shared" si="1213"/>
        <v>-2.6964571337499997E-5</v>
      </c>
      <c r="G5149" s="13">
        <f t="shared" si="1209"/>
        <v>1.1282821337499997E-5</v>
      </c>
      <c r="H5149" s="6">
        <f t="shared" si="1210"/>
        <v>40.671204283000463</v>
      </c>
      <c r="I5149" s="6">
        <f t="shared" si="1214"/>
        <v>-3.0287957169995394</v>
      </c>
      <c r="J5149" s="6">
        <f t="shared" si="1215"/>
        <v>34.868453588515393</v>
      </c>
      <c r="K5149" s="6">
        <f t="shared" si="1216"/>
        <v>3.2732057423032757E-3</v>
      </c>
      <c r="L5149" s="6">
        <f t="shared" si="1217"/>
        <v>-1.7892021703640083E-5</v>
      </c>
      <c r="M5149" s="14">
        <f t="shared" si="1218"/>
        <v>1.1051358518200418E-6</v>
      </c>
      <c r="N5149" s="6">
        <f t="shared" si="1219"/>
        <v>-1.5681749999999999E-5</v>
      </c>
      <c r="O5149" s="13">
        <f t="shared" si="1211"/>
        <v>1.1282821337499997E-5</v>
      </c>
      <c r="P5149" s="6">
        <f t="shared" si="1220"/>
        <v>40.671204283000463</v>
      </c>
      <c r="Q5149" s="7">
        <f t="shared" si="1221"/>
        <v>39.695871737661079</v>
      </c>
      <c r="R5149" s="7">
        <f t="shared" si="1222"/>
        <v>-4.0041282623389236</v>
      </c>
    </row>
    <row r="5150" spans="1:18" x14ac:dyDescent="0.2">
      <c r="A5150" s="7">
        <v>-17.508749999999999</v>
      </c>
      <c r="B5150" s="6">
        <v>34.875</v>
      </c>
      <c r="C5150" s="1">
        <v>43.7</v>
      </c>
      <c r="D5150" s="1">
        <f t="shared" si="1212"/>
        <v>-1.7508749999999997E-5</v>
      </c>
      <c r="E5150" s="6">
        <f t="shared" si="1208"/>
        <v>1.6188899615737501E-14</v>
      </c>
      <c r="F5150" s="6">
        <f t="shared" si="1213"/>
        <v>-2.6964571337499997E-5</v>
      </c>
      <c r="G5150" s="13">
        <f t="shared" si="1209"/>
        <v>9.4558213374999993E-6</v>
      </c>
      <c r="H5150" s="6">
        <f t="shared" si="1210"/>
        <v>39.754312348722976</v>
      </c>
      <c r="I5150" s="6">
        <f t="shared" si="1214"/>
        <v>-3.9456876512770265</v>
      </c>
      <c r="J5150" s="6">
        <f t="shared" si="1215"/>
        <v>34.871072153109239</v>
      </c>
      <c r="K5150" s="6">
        <f t="shared" si="1216"/>
        <v>1.9639234453805443E-3</v>
      </c>
      <c r="L5150" s="6">
        <f t="shared" si="1217"/>
        <v>-1.7373313022184048E-5</v>
      </c>
      <c r="M5150" s="14">
        <f t="shared" si="1218"/>
        <v>-6.7718488907974792E-8</v>
      </c>
      <c r="N5150" s="6">
        <f t="shared" si="1219"/>
        <v>-1.7508749999999997E-5</v>
      </c>
      <c r="O5150" s="13">
        <f t="shared" si="1211"/>
        <v>9.4558213374999993E-6</v>
      </c>
      <c r="P5150" s="6">
        <f t="shared" si="1220"/>
        <v>39.754312348722976</v>
      </c>
      <c r="Q5150" s="7">
        <f t="shared" si="1221"/>
        <v>39.707559859873456</v>
      </c>
      <c r="R5150" s="7">
        <f t="shared" si="1222"/>
        <v>-3.992440140126547</v>
      </c>
    </row>
    <row r="5151" spans="1:18" x14ac:dyDescent="0.2">
      <c r="A5151" s="7">
        <v>-18.117750000000001</v>
      </c>
      <c r="B5151" s="6">
        <v>34.875</v>
      </c>
      <c r="C5151" s="1">
        <v>43.7</v>
      </c>
      <c r="D5151" s="1">
        <f t="shared" si="1212"/>
        <v>-1.8117750000000001E-5</v>
      </c>
      <c r="E5151" s="6">
        <f t="shared" si="1208"/>
        <v>1.6188899615737501E-14</v>
      </c>
      <c r="F5151" s="6">
        <f t="shared" si="1213"/>
        <v>-2.6964571337499997E-5</v>
      </c>
      <c r="G5151" s="13">
        <f t="shared" si="1209"/>
        <v>8.8468213374999954E-6</v>
      </c>
      <c r="H5151" s="6">
        <f t="shared" si="1210"/>
        <v>39.446882931717369</v>
      </c>
      <c r="I5151" s="6">
        <f t="shared" si="1214"/>
        <v>-4.2531170682826342</v>
      </c>
      <c r="J5151" s="6">
        <f t="shared" si="1215"/>
        <v>34.872643291865543</v>
      </c>
      <c r="K5151" s="6">
        <f t="shared" si="1216"/>
        <v>1.1783540672283266E-3</v>
      </c>
      <c r="L5151" s="6">
        <f t="shared" si="1217"/>
        <v>-1.7549287813310427E-5</v>
      </c>
      <c r="M5151" s="14">
        <f t="shared" si="1218"/>
        <v>-2.8423109334478708E-7</v>
      </c>
      <c r="N5151" s="6">
        <f t="shared" si="1219"/>
        <v>-1.8117750000000001E-5</v>
      </c>
      <c r="O5151" s="13">
        <f t="shared" si="1211"/>
        <v>8.8468213374999954E-6</v>
      </c>
      <c r="P5151" s="6">
        <f t="shared" si="1220"/>
        <v>39.446882931717369</v>
      </c>
      <c r="Q5151" s="7">
        <f t="shared" si="1221"/>
        <v>39.655424474242238</v>
      </c>
      <c r="R5151" s="7">
        <f t="shared" si="1222"/>
        <v>-4.0445755257577645</v>
      </c>
    </row>
    <row r="5152" spans="1:18" x14ac:dyDescent="0.2">
      <c r="A5152" s="7">
        <v>-18.879000000000001</v>
      </c>
      <c r="B5152" s="6">
        <v>34.875</v>
      </c>
      <c r="C5152" s="1">
        <v>43.7</v>
      </c>
      <c r="D5152" s="1">
        <f t="shared" si="1212"/>
        <v>-1.8879E-5</v>
      </c>
      <c r="E5152" s="6">
        <f t="shared" si="1208"/>
        <v>1.6188899615737501E-14</v>
      </c>
      <c r="F5152" s="6">
        <f t="shared" si="1213"/>
        <v>-2.6964571337499997E-5</v>
      </c>
      <c r="G5152" s="13">
        <f t="shared" si="1209"/>
        <v>8.0855713374999966E-6</v>
      </c>
      <c r="H5152" s="6">
        <f t="shared" si="1210"/>
        <v>39.061316118434149</v>
      </c>
      <c r="I5152" s="6">
        <f t="shared" si="1214"/>
        <v>-4.6386838815658535</v>
      </c>
      <c r="J5152" s="6">
        <f t="shared" si="1215"/>
        <v>34.873585975119326</v>
      </c>
      <c r="K5152" s="6">
        <f t="shared" si="1216"/>
        <v>7.0701244033699595E-4</v>
      </c>
      <c r="L5152" s="6">
        <f t="shared" si="1217"/>
        <v>-1.7928922687986256E-5</v>
      </c>
      <c r="M5152" s="14">
        <f t="shared" si="1218"/>
        <v>-4.7503865600687213E-7</v>
      </c>
      <c r="N5152" s="6">
        <f t="shared" si="1219"/>
        <v>-1.8879E-5</v>
      </c>
      <c r="O5152" s="13">
        <f t="shared" si="1211"/>
        <v>8.0855713374999966E-6</v>
      </c>
      <c r="P5152" s="6">
        <f t="shared" si="1220"/>
        <v>39.061316118434149</v>
      </c>
      <c r="Q5152" s="7">
        <f t="shared" si="1221"/>
        <v>39.536602803080626</v>
      </c>
      <c r="R5152" s="7">
        <f t="shared" si="1222"/>
        <v>-4.1633971969193766</v>
      </c>
    </row>
    <row r="5153" spans="1:18" x14ac:dyDescent="0.2">
      <c r="A5153" s="7">
        <v>-19.335750000000001</v>
      </c>
      <c r="B5153" s="6">
        <v>34.875</v>
      </c>
      <c r="C5153" s="1">
        <v>43.7</v>
      </c>
      <c r="D5153" s="1">
        <f t="shared" si="1212"/>
        <v>-1.9335749999999999E-5</v>
      </c>
      <c r="E5153" s="6">
        <f t="shared" si="1208"/>
        <v>1.6188899615737501E-14</v>
      </c>
      <c r="F5153" s="6">
        <f t="shared" si="1213"/>
        <v>-2.6964571337499997E-5</v>
      </c>
      <c r="G5153" s="13">
        <f t="shared" si="1209"/>
        <v>7.628821337499998E-6</v>
      </c>
      <c r="H5153" s="6">
        <f t="shared" si="1210"/>
        <v>38.829288608473291</v>
      </c>
      <c r="I5153" s="6">
        <f t="shared" si="1214"/>
        <v>-4.8707113915267115</v>
      </c>
      <c r="J5153" s="6">
        <f t="shared" si="1215"/>
        <v>34.874151585071594</v>
      </c>
      <c r="K5153" s="6">
        <f t="shared" si="1216"/>
        <v>4.2420746420290811E-4</v>
      </c>
      <c r="L5153" s="6">
        <f t="shared" si="1217"/>
        <v>-1.8400303612791755E-5</v>
      </c>
      <c r="M5153" s="14">
        <f t="shared" si="1218"/>
        <v>-4.6772319360412205E-7</v>
      </c>
      <c r="N5153" s="6">
        <f t="shared" si="1219"/>
        <v>-1.9335749999999999E-5</v>
      </c>
      <c r="O5153" s="13">
        <f t="shared" si="1211"/>
        <v>7.628821337499998E-6</v>
      </c>
      <c r="P5153" s="6">
        <f t="shared" si="1220"/>
        <v>38.829288608473291</v>
      </c>
      <c r="Q5153" s="7">
        <f t="shared" si="1221"/>
        <v>39.395139964159156</v>
      </c>
      <c r="R5153" s="7">
        <f t="shared" si="1222"/>
        <v>-4.3048600358408464</v>
      </c>
    </row>
    <row r="5154" spans="1:18" x14ac:dyDescent="0.2">
      <c r="A5154" s="7">
        <v>-16.290749999999999</v>
      </c>
      <c r="B5154" s="6">
        <v>34.9375</v>
      </c>
      <c r="C5154" s="1">
        <v>43.7</v>
      </c>
      <c r="D5154" s="1">
        <f t="shared" si="1212"/>
        <v>-1.629075E-5</v>
      </c>
      <c r="E5154" s="6">
        <f t="shared" si="1208"/>
        <v>1.6189782045059375E-14</v>
      </c>
      <c r="F5154" s="6">
        <f t="shared" si="1213"/>
        <v>-2.6892286237500003E-5</v>
      </c>
      <c r="G5154" s="13">
        <f t="shared" si="1209"/>
        <v>1.0601536237500004E-5</v>
      </c>
      <c r="H5154" s="6">
        <f t="shared" si="1210"/>
        <v>40.389242372398371</v>
      </c>
      <c r="I5154" s="6">
        <f t="shared" si="1214"/>
        <v>-3.3107576276016317</v>
      </c>
      <c r="J5154" s="6">
        <f t="shared" si="1215"/>
        <v>34.886990951042954</v>
      </c>
      <c r="K5154" s="6">
        <f t="shared" si="1216"/>
        <v>2.5254524478523166E-2</v>
      </c>
      <c r="L5154" s="6">
        <f t="shared" si="1217"/>
        <v>-1.8165482167675052E-5</v>
      </c>
      <c r="M5154" s="14">
        <f t="shared" si="1218"/>
        <v>9.3736608383752629E-7</v>
      </c>
      <c r="N5154" s="6">
        <f t="shared" si="1219"/>
        <v>-1.629075E-5</v>
      </c>
      <c r="O5154" s="13">
        <f t="shared" si="1211"/>
        <v>1.0601536237500004E-5</v>
      </c>
      <c r="P5154" s="6">
        <f t="shared" si="1220"/>
        <v>40.389242372398371</v>
      </c>
      <c r="Q5154" s="7">
        <f t="shared" si="1221"/>
        <v>39.593960445806999</v>
      </c>
      <c r="R5154" s="7">
        <f t="shared" si="1222"/>
        <v>-4.1060395541930035</v>
      </c>
    </row>
    <row r="5155" spans="1:18" x14ac:dyDescent="0.2">
      <c r="A5155" s="7">
        <v>-17.965499999999999</v>
      </c>
      <c r="B5155" s="6">
        <v>34.9375</v>
      </c>
      <c r="C5155" s="1">
        <v>43.7</v>
      </c>
      <c r="D5155" s="1">
        <f t="shared" si="1212"/>
        <v>-1.7965499999999999E-5</v>
      </c>
      <c r="E5155" s="6">
        <f t="shared" si="1208"/>
        <v>1.6189782045059375E-14</v>
      </c>
      <c r="F5155" s="6">
        <f t="shared" si="1213"/>
        <v>-2.6892286237500003E-5</v>
      </c>
      <c r="G5155" s="13">
        <f t="shared" si="1209"/>
        <v>8.9267862375000042E-6</v>
      </c>
      <c r="H5155" s="6">
        <f t="shared" si="1210"/>
        <v>39.546831525034634</v>
      </c>
      <c r="I5155" s="6">
        <f t="shared" si="1214"/>
        <v>-4.1531684749653692</v>
      </c>
      <c r="J5155" s="6">
        <f t="shared" si="1215"/>
        <v>34.907194570625776</v>
      </c>
      <c r="K5155" s="6">
        <f t="shared" si="1216"/>
        <v>1.5152714687111768E-2</v>
      </c>
      <c r="L5155" s="6">
        <f t="shared" si="1217"/>
        <v>-1.7750539300605033E-5</v>
      </c>
      <c r="M5155" s="14">
        <f t="shared" si="1218"/>
        <v>-1.0748034969748335E-7</v>
      </c>
      <c r="N5155" s="6">
        <f t="shared" si="1219"/>
        <v>-1.7965499999999999E-5</v>
      </c>
      <c r="O5155" s="13">
        <f t="shared" si="1211"/>
        <v>8.9267862375000042E-6</v>
      </c>
      <c r="P5155" s="6">
        <f t="shared" si="1220"/>
        <v>39.546831525034634</v>
      </c>
      <c r="Q5155" s="7">
        <f t="shared" si="1221"/>
        <v>39.584534661652526</v>
      </c>
      <c r="R5155" s="7">
        <f t="shared" si="1222"/>
        <v>-4.1154653383474766</v>
      </c>
    </row>
    <row r="5156" spans="1:18" x14ac:dyDescent="0.2">
      <c r="A5156" s="7">
        <v>-18.879000000000001</v>
      </c>
      <c r="B5156" s="6">
        <v>34.9375</v>
      </c>
      <c r="C5156" s="1">
        <v>43.7</v>
      </c>
      <c r="D5156" s="1">
        <f t="shared" si="1212"/>
        <v>-1.8879E-5</v>
      </c>
      <c r="E5156" s="6">
        <f t="shared" si="1208"/>
        <v>1.6189782045059375E-14</v>
      </c>
      <c r="F5156" s="6">
        <f t="shared" si="1213"/>
        <v>-2.6892286237500003E-5</v>
      </c>
      <c r="G5156" s="13">
        <f t="shared" si="1209"/>
        <v>8.0132862375000035E-6</v>
      </c>
      <c r="H5156" s="6">
        <f t="shared" si="1210"/>
        <v>39.084449955438629</v>
      </c>
      <c r="I5156" s="6">
        <f t="shared" si="1214"/>
        <v>-4.615550044561374</v>
      </c>
      <c r="J5156" s="6">
        <f t="shared" si="1215"/>
        <v>34.919316742375472</v>
      </c>
      <c r="K5156" s="6">
        <f t="shared" si="1216"/>
        <v>9.0916288122642186E-3</v>
      </c>
      <c r="L5156" s="6">
        <f t="shared" si="1217"/>
        <v>-1.8019223580363019E-5</v>
      </c>
      <c r="M5156" s="14">
        <f t="shared" si="1218"/>
        <v>-4.2988820981849027E-7</v>
      </c>
      <c r="N5156" s="6">
        <f t="shared" si="1219"/>
        <v>-1.8879E-5</v>
      </c>
      <c r="O5156" s="13">
        <f t="shared" si="1211"/>
        <v>8.0132862375000035E-6</v>
      </c>
      <c r="P5156" s="6">
        <f t="shared" si="1220"/>
        <v>39.084449955438629</v>
      </c>
      <c r="Q5156" s="7">
        <f t="shared" si="1221"/>
        <v>39.484517720409748</v>
      </c>
      <c r="R5156" s="7">
        <f t="shared" si="1222"/>
        <v>-4.2154822795902547</v>
      </c>
    </row>
    <row r="5157" spans="1:18" x14ac:dyDescent="0.2">
      <c r="A5157" s="7">
        <v>-19.335750000000001</v>
      </c>
      <c r="B5157" s="6">
        <v>34.9375</v>
      </c>
      <c r="C5157" s="1">
        <v>43.7</v>
      </c>
      <c r="D5157" s="1">
        <f t="shared" si="1212"/>
        <v>-1.9335749999999999E-5</v>
      </c>
      <c r="E5157" s="6">
        <f t="shared" si="1208"/>
        <v>1.6189782045059375E-14</v>
      </c>
      <c r="F5157" s="6">
        <f t="shared" si="1213"/>
        <v>-2.6892286237500003E-5</v>
      </c>
      <c r="G5157" s="13">
        <f t="shared" si="1209"/>
        <v>7.5565362375000049E-6</v>
      </c>
      <c r="H5157" s="6">
        <f t="shared" si="1210"/>
        <v>38.852486750026287</v>
      </c>
      <c r="I5157" s="6">
        <f t="shared" si="1214"/>
        <v>-4.8475132499737157</v>
      </c>
      <c r="J5157" s="6">
        <f t="shared" si="1215"/>
        <v>34.926590045425286</v>
      </c>
      <c r="K5157" s="6">
        <f t="shared" si="1216"/>
        <v>5.4549772873571101E-3</v>
      </c>
      <c r="L5157" s="6">
        <f t="shared" si="1217"/>
        <v>-1.845448414821781E-5</v>
      </c>
      <c r="M5157" s="14">
        <f t="shared" si="1218"/>
        <v>-4.406329258910943E-7</v>
      </c>
      <c r="N5157" s="6">
        <f t="shared" si="1219"/>
        <v>-1.9335749999999999E-5</v>
      </c>
      <c r="O5157" s="13">
        <f t="shared" si="1211"/>
        <v>7.5565362375000049E-6</v>
      </c>
      <c r="P5157" s="6">
        <f t="shared" si="1220"/>
        <v>38.852486750026287</v>
      </c>
      <c r="Q5157" s="7">
        <f t="shared" si="1221"/>
        <v>39.358111526333062</v>
      </c>
      <c r="R5157" s="7">
        <f t="shared" si="1222"/>
        <v>-4.3418884736669412</v>
      </c>
    </row>
    <row r="5158" spans="1:18" x14ac:dyDescent="0.2">
      <c r="A5158" s="7">
        <v>-19.335750000000001</v>
      </c>
      <c r="B5158" s="6">
        <v>34.9375</v>
      </c>
      <c r="C5158" s="1">
        <v>43.7</v>
      </c>
      <c r="D5158" s="1">
        <f t="shared" si="1212"/>
        <v>-1.9335749999999999E-5</v>
      </c>
      <c r="E5158" s="6">
        <f t="shared" si="1208"/>
        <v>1.6189782045059375E-14</v>
      </c>
      <c r="F5158" s="6">
        <f t="shared" si="1213"/>
        <v>-2.6892286237500003E-5</v>
      </c>
      <c r="G5158" s="13">
        <f t="shared" si="1209"/>
        <v>7.5565362375000049E-6</v>
      </c>
      <c r="H5158" s="6">
        <f t="shared" si="1210"/>
        <v>38.852486750026287</v>
      </c>
      <c r="I5158" s="6">
        <f t="shared" si="1214"/>
        <v>-4.8475132499737157</v>
      </c>
      <c r="J5158" s="6">
        <f t="shared" si="1215"/>
        <v>34.930954027255169</v>
      </c>
      <c r="K5158" s="6">
        <f t="shared" si="1216"/>
        <v>3.2729863724156871E-3</v>
      </c>
      <c r="L5158" s="6">
        <f t="shared" si="1217"/>
        <v>-1.8806990488930684E-5</v>
      </c>
      <c r="M5158" s="14">
        <f t="shared" si="1218"/>
        <v>-2.6437975553465726E-7</v>
      </c>
      <c r="N5158" s="6">
        <f t="shared" si="1219"/>
        <v>-1.9335749999999999E-5</v>
      </c>
      <c r="O5158" s="13">
        <f t="shared" si="1211"/>
        <v>7.5565362375000049E-6</v>
      </c>
      <c r="P5158" s="6">
        <f t="shared" si="1220"/>
        <v>38.852486750026287</v>
      </c>
      <c r="Q5158" s="7">
        <f t="shared" si="1221"/>
        <v>39.256986571071707</v>
      </c>
      <c r="R5158" s="7">
        <f t="shared" si="1222"/>
        <v>-4.4430134289282961</v>
      </c>
    </row>
    <row r="5159" spans="1:18" x14ac:dyDescent="0.2">
      <c r="A5159" s="7">
        <v>-15.681749999999999</v>
      </c>
      <c r="B5159" s="6">
        <v>34.9375</v>
      </c>
      <c r="C5159" s="1">
        <v>43.7</v>
      </c>
      <c r="D5159" s="1">
        <f t="shared" si="1212"/>
        <v>-1.5681749999999999E-5</v>
      </c>
      <c r="E5159" s="6">
        <f t="shared" si="1208"/>
        <v>1.6189782045059375E-14</v>
      </c>
      <c r="F5159" s="6">
        <f t="shared" si="1213"/>
        <v>-2.6892286237500003E-5</v>
      </c>
      <c r="G5159" s="13">
        <f t="shared" si="1209"/>
        <v>1.1210536237500004E-5</v>
      </c>
      <c r="H5159" s="6">
        <f t="shared" si="1210"/>
        <v>40.693896912660591</v>
      </c>
      <c r="I5159" s="6">
        <f t="shared" si="1214"/>
        <v>-3.0061030873394117</v>
      </c>
      <c r="J5159" s="6">
        <f t="shared" si="1215"/>
        <v>34.933572416353101</v>
      </c>
      <c r="K5159" s="6">
        <f t="shared" si="1216"/>
        <v>1.9637918234494123E-3</v>
      </c>
      <c r="L5159" s="6">
        <f t="shared" si="1217"/>
        <v>-1.8287694293358411E-5</v>
      </c>
      <c r="M5159" s="14">
        <f t="shared" si="1218"/>
        <v>1.3029721466792057E-6</v>
      </c>
      <c r="N5159" s="6">
        <f t="shared" si="1219"/>
        <v>-1.5681749999999999E-5</v>
      </c>
      <c r="O5159" s="13">
        <f t="shared" si="1211"/>
        <v>1.1210536237500004E-5</v>
      </c>
      <c r="P5159" s="6">
        <f t="shared" si="1220"/>
        <v>40.693896912660591</v>
      </c>
      <c r="Q5159" s="7">
        <f t="shared" si="1221"/>
        <v>39.544368639389489</v>
      </c>
      <c r="R5159" s="7">
        <f t="shared" si="1222"/>
        <v>-4.1556313606105135</v>
      </c>
    </row>
    <row r="5160" spans="1:18" x14ac:dyDescent="0.2">
      <c r="A5160" s="7">
        <v>-16.747499999999999</v>
      </c>
      <c r="B5160" s="6">
        <v>34.9375</v>
      </c>
      <c r="C5160" s="1">
        <v>43.7</v>
      </c>
      <c r="D5160" s="1">
        <f t="shared" si="1212"/>
        <v>-1.6747499999999998E-5</v>
      </c>
      <c r="E5160" s="6">
        <f t="shared" si="1208"/>
        <v>1.6189782045059375E-14</v>
      </c>
      <c r="F5160" s="6">
        <f t="shared" si="1213"/>
        <v>-2.6892286237500003E-5</v>
      </c>
      <c r="G5160" s="13">
        <f t="shared" si="1209"/>
        <v>1.0144786237500005E-5</v>
      </c>
      <c r="H5160" s="6">
        <f t="shared" si="1210"/>
        <v>40.160167302392949</v>
      </c>
      <c r="I5160" s="6">
        <f t="shared" si="1214"/>
        <v>-3.5398326976070535</v>
      </c>
      <c r="J5160" s="6">
        <f t="shared" si="1215"/>
        <v>34.935143449811861</v>
      </c>
      <c r="K5160" s="6">
        <f t="shared" si="1216"/>
        <v>1.1782750940696474E-3</v>
      </c>
      <c r="L5160" s="6">
        <f t="shared" si="1217"/>
        <v>-1.7458466576015048E-5</v>
      </c>
      <c r="M5160" s="14">
        <f t="shared" si="1218"/>
        <v>3.554832880075248E-7</v>
      </c>
      <c r="N5160" s="6">
        <f t="shared" si="1219"/>
        <v>-1.6747499999999998E-5</v>
      </c>
      <c r="O5160" s="13">
        <f t="shared" si="1211"/>
        <v>1.0144786237500005E-5</v>
      </c>
      <c r="P5160" s="6">
        <f t="shared" si="1220"/>
        <v>40.160167302392949</v>
      </c>
      <c r="Q5160" s="7">
        <f t="shared" si="1221"/>
        <v>39.667528371990187</v>
      </c>
      <c r="R5160" s="7">
        <f t="shared" si="1222"/>
        <v>-4.0324716280098158</v>
      </c>
    </row>
    <row r="5161" spans="1:18" x14ac:dyDescent="0.2">
      <c r="A5161" s="7">
        <v>-17.81325</v>
      </c>
      <c r="B5161" s="6">
        <v>34.9375</v>
      </c>
      <c r="C5161" s="1">
        <v>43.7</v>
      </c>
      <c r="D5161" s="1">
        <f t="shared" si="1212"/>
        <v>-1.7813249999999998E-5</v>
      </c>
      <c r="E5161" s="6">
        <f t="shared" si="1208"/>
        <v>1.6189782045059375E-14</v>
      </c>
      <c r="F5161" s="6">
        <f t="shared" si="1213"/>
        <v>-2.6892286237500003E-5</v>
      </c>
      <c r="G5161" s="13">
        <f t="shared" si="1209"/>
        <v>9.079036237500006E-6</v>
      </c>
      <c r="H5161" s="6">
        <f t="shared" si="1210"/>
        <v>39.623696012784308</v>
      </c>
      <c r="I5161" s="6">
        <f t="shared" si="1214"/>
        <v>-4.0763039872156952</v>
      </c>
      <c r="J5161" s="6">
        <f t="shared" si="1215"/>
        <v>34.936086069887118</v>
      </c>
      <c r="K5161" s="6">
        <f t="shared" si="1216"/>
        <v>7.0696505644107788E-4</v>
      </c>
      <c r="L5161" s="6">
        <f t="shared" si="1217"/>
        <v>-1.7387229945609027E-5</v>
      </c>
      <c r="M5161" s="14">
        <f t="shared" si="1218"/>
        <v>-2.1301002719548543E-7</v>
      </c>
      <c r="N5161" s="6">
        <f t="shared" si="1219"/>
        <v>-1.7813249999999998E-5</v>
      </c>
      <c r="O5161" s="13">
        <f t="shared" si="1211"/>
        <v>9.079036237500006E-6</v>
      </c>
      <c r="P5161" s="6">
        <f t="shared" si="1220"/>
        <v>39.623696012784308</v>
      </c>
      <c r="Q5161" s="7">
        <f t="shared" si="1221"/>
        <v>39.658761900149017</v>
      </c>
      <c r="R5161" s="7">
        <f t="shared" si="1222"/>
        <v>-4.041238099850986</v>
      </c>
    </row>
    <row r="5162" spans="1:18" x14ac:dyDescent="0.2">
      <c r="A5162" s="7">
        <v>-17.3565</v>
      </c>
      <c r="B5162" s="6">
        <v>34.9375</v>
      </c>
      <c r="C5162" s="1">
        <v>43.7</v>
      </c>
      <c r="D5162" s="1">
        <f t="shared" si="1212"/>
        <v>-1.7356499999999999E-5</v>
      </c>
      <c r="E5162" s="6">
        <f t="shared" si="1208"/>
        <v>1.6189782045059375E-14</v>
      </c>
      <c r="F5162" s="6">
        <f t="shared" si="1213"/>
        <v>-2.6892286237500003E-5</v>
      </c>
      <c r="G5162" s="13">
        <f t="shared" si="1209"/>
        <v>9.5357862375000046E-6</v>
      </c>
      <c r="H5162" s="6">
        <f t="shared" si="1210"/>
        <v>39.85395010359133</v>
      </c>
      <c r="I5162" s="6">
        <f t="shared" si="1214"/>
        <v>-3.8460498964086725</v>
      </c>
      <c r="J5162" s="6">
        <f t="shared" si="1215"/>
        <v>34.936651641932272</v>
      </c>
      <c r="K5162" s="6">
        <f t="shared" si="1216"/>
        <v>4.2417903386393618E-4</v>
      </c>
      <c r="L5162" s="6">
        <f t="shared" si="1217"/>
        <v>-1.7466287967365416E-5</v>
      </c>
      <c r="M5162" s="14">
        <f t="shared" si="1218"/>
        <v>5.4893983682708535E-8</v>
      </c>
      <c r="N5162" s="6">
        <f t="shared" si="1219"/>
        <v>-1.7356499999999999E-5</v>
      </c>
      <c r="O5162" s="13">
        <f t="shared" si="1211"/>
        <v>9.5357862375000046E-6</v>
      </c>
      <c r="P5162" s="6">
        <f t="shared" si="1220"/>
        <v>39.85395010359133</v>
      </c>
      <c r="Q5162" s="7">
        <f t="shared" si="1221"/>
        <v>39.69779954083748</v>
      </c>
      <c r="R5162" s="7">
        <f t="shared" si="1222"/>
        <v>-4.0022004591625233</v>
      </c>
    </row>
    <row r="5163" spans="1:18" x14ac:dyDescent="0.2">
      <c r="A5163" s="7">
        <v>-18.27</v>
      </c>
      <c r="B5163" s="6">
        <v>34.9375</v>
      </c>
      <c r="C5163" s="1">
        <v>43.7</v>
      </c>
      <c r="D5163" s="1">
        <f t="shared" si="1212"/>
        <v>-1.827E-5</v>
      </c>
      <c r="E5163" s="6">
        <f t="shared" si="1208"/>
        <v>1.6189782045059375E-14</v>
      </c>
      <c r="F5163" s="6">
        <f t="shared" si="1213"/>
        <v>-2.6892286237500003E-5</v>
      </c>
      <c r="G5163" s="13">
        <f t="shared" si="1209"/>
        <v>8.6222862375000039E-6</v>
      </c>
      <c r="H5163" s="6">
        <f t="shared" si="1210"/>
        <v>39.392932278654939</v>
      </c>
      <c r="I5163" s="6">
        <f t="shared" si="1214"/>
        <v>-4.3070677213450637</v>
      </c>
      <c r="J5163" s="6">
        <f t="shared" si="1215"/>
        <v>34.936990985159369</v>
      </c>
      <c r="K5163" s="6">
        <f t="shared" si="1216"/>
        <v>2.5450742031551954E-4</v>
      </c>
      <c r="L5163" s="6">
        <f t="shared" si="1217"/>
        <v>-1.7605072780419249E-5</v>
      </c>
      <c r="M5163" s="14">
        <f t="shared" si="1218"/>
        <v>-3.3246360979037514E-7</v>
      </c>
      <c r="N5163" s="6">
        <f t="shared" si="1219"/>
        <v>-1.827E-5</v>
      </c>
      <c r="O5163" s="13">
        <f t="shared" si="1211"/>
        <v>8.6222862375000039E-6</v>
      </c>
      <c r="P5163" s="6">
        <f t="shared" si="1220"/>
        <v>39.392932278654939</v>
      </c>
      <c r="Q5163" s="7">
        <f t="shared" si="1221"/>
        <v>39.636826088400973</v>
      </c>
      <c r="R5163" s="7">
        <f t="shared" si="1222"/>
        <v>-4.06317391159903</v>
      </c>
    </row>
    <row r="5164" spans="1:18" x14ac:dyDescent="0.2">
      <c r="A5164" s="7">
        <v>-15.834</v>
      </c>
      <c r="B5164" s="6">
        <v>35</v>
      </c>
      <c r="C5164" s="1">
        <v>43.7</v>
      </c>
      <c r="D5164" s="1">
        <f t="shared" si="1212"/>
        <v>-1.5833999999999998E-5</v>
      </c>
      <c r="E5164" s="6">
        <f t="shared" si="1208"/>
        <v>1.6190663719999999E-14</v>
      </c>
      <c r="F5164" s="6">
        <f t="shared" si="1213"/>
        <v>-2.6819511E-5</v>
      </c>
      <c r="G5164" s="13">
        <f t="shared" si="1209"/>
        <v>1.0985511000000002E-5</v>
      </c>
      <c r="H5164" s="6">
        <f t="shared" si="1210"/>
        <v>40.640320086486952</v>
      </c>
      <c r="I5164" s="6">
        <f t="shared" si="1214"/>
        <v>-3.059679913513051</v>
      </c>
      <c r="J5164" s="6">
        <f t="shared" si="1215"/>
        <v>34.949694591095621</v>
      </c>
      <c r="K5164" s="6">
        <f t="shared" si="1216"/>
        <v>2.5152704452189312E-2</v>
      </c>
      <c r="L5164" s="6">
        <f t="shared" si="1217"/>
        <v>-1.7383843668251548E-5</v>
      </c>
      <c r="M5164" s="14">
        <f t="shared" si="1218"/>
        <v>7.7492183412577528E-7</v>
      </c>
      <c r="N5164" s="6">
        <f t="shared" si="1219"/>
        <v>-1.5833999999999998E-5</v>
      </c>
      <c r="O5164" s="13">
        <f t="shared" si="1211"/>
        <v>1.0985511000000002E-5</v>
      </c>
      <c r="P5164" s="6">
        <f t="shared" si="1220"/>
        <v>40.640320086486952</v>
      </c>
      <c r="Q5164" s="7">
        <f t="shared" si="1221"/>
        <v>39.837524888018166</v>
      </c>
      <c r="R5164" s="7">
        <f t="shared" si="1222"/>
        <v>-3.862475111981837</v>
      </c>
    </row>
    <row r="5165" spans="1:18" x14ac:dyDescent="0.2">
      <c r="A5165" s="7">
        <v>-16.59525</v>
      </c>
      <c r="B5165" s="6">
        <v>35</v>
      </c>
      <c r="C5165" s="1">
        <v>43.7</v>
      </c>
      <c r="D5165" s="1">
        <f t="shared" si="1212"/>
        <v>-1.659525E-5</v>
      </c>
      <c r="E5165" s="6">
        <f t="shared" si="1208"/>
        <v>1.6190663719999999E-14</v>
      </c>
      <c r="F5165" s="6">
        <f t="shared" si="1213"/>
        <v>-2.6819511E-5</v>
      </c>
      <c r="G5165" s="13">
        <f t="shared" si="1209"/>
        <v>1.0224261E-5</v>
      </c>
      <c r="H5165" s="6">
        <f t="shared" si="1210"/>
        <v>40.259188132954307</v>
      </c>
      <c r="I5165" s="6">
        <f t="shared" si="1214"/>
        <v>-3.4408118670456957</v>
      </c>
      <c r="J5165" s="6">
        <f t="shared" si="1215"/>
        <v>34.969816754657373</v>
      </c>
      <c r="K5165" s="6">
        <f t="shared" si="1216"/>
        <v>1.5091622671313587E-2</v>
      </c>
      <c r="L5165" s="6">
        <f t="shared" si="1217"/>
        <v>-1.6916156200950929E-5</v>
      </c>
      <c r="M5165" s="14">
        <f t="shared" si="1218"/>
        <v>1.6045310047546427E-7</v>
      </c>
      <c r="N5165" s="6">
        <f t="shared" si="1219"/>
        <v>-1.659525E-5</v>
      </c>
      <c r="O5165" s="13">
        <f t="shared" si="1211"/>
        <v>1.0224261E-5</v>
      </c>
      <c r="P5165" s="6">
        <f t="shared" si="1220"/>
        <v>40.259188132954307</v>
      </c>
      <c r="Q5165" s="7">
        <f t="shared" si="1221"/>
        <v>39.921857537005394</v>
      </c>
      <c r="R5165" s="7">
        <f t="shared" si="1222"/>
        <v>-3.7781424629946088</v>
      </c>
    </row>
    <row r="5166" spans="1:18" x14ac:dyDescent="0.2">
      <c r="A5166" s="7">
        <v>-17.3565</v>
      </c>
      <c r="B5166" s="6">
        <v>35</v>
      </c>
      <c r="C5166" s="1">
        <v>43.7</v>
      </c>
      <c r="D5166" s="1">
        <f t="shared" si="1212"/>
        <v>-1.7356499999999999E-5</v>
      </c>
      <c r="E5166" s="6">
        <f t="shared" si="1208"/>
        <v>1.6190663719999999E-14</v>
      </c>
      <c r="F5166" s="6">
        <f t="shared" si="1213"/>
        <v>-2.6819511E-5</v>
      </c>
      <c r="G5166" s="13">
        <f t="shared" si="1209"/>
        <v>9.4630110000000008E-6</v>
      </c>
      <c r="H5166" s="6">
        <f t="shared" si="1210"/>
        <v>39.876660619002394</v>
      </c>
      <c r="I5166" s="6">
        <f t="shared" si="1214"/>
        <v>-3.8233393809976093</v>
      </c>
      <c r="J5166" s="6">
        <f t="shared" si="1215"/>
        <v>34.981890052794427</v>
      </c>
      <c r="K5166" s="6">
        <f t="shared" si="1216"/>
        <v>9.0549736027867311E-3</v>
      </c>
      <c r="L5166" s="6">
        <f t="shared" si="1217"/>
        <v>-1.6940043720570557E-5</v>
      </c>
      <c r="M5166" s="14">
        <f t="shared" si="1218"/>
        <v>-2.0822813971472098E-7</v>
      </c>
      <c r="N5166" s="6">
        <f t="shared" si="1219"/>
        <v>-1.7356499999999999E-5</v>
      </c>
      <c r="O5166" s="13">
        <f t="shared" si="1211"/>
        <v>9.4630110000000008E-6</v>
      </c>
      <c r="P5166" s="6">
        <f t="shared" si="1220"/>
        <v>39.876660619002394</v>
      </c>
      <c r="Q5166" s="7">
        <f t="shared" si="1221"/>
        <v>39.912818153404793</v>
      </c>
      <c r="R5166" s="7">
        <f t="shared" si="1222"/>
        <v>-3.7871818465952103</v>
      </c>
    </row>
    <row r="5167" spans="1:18" x14ac:dyDescent="0.2">
      <c r="A5167" s="7">
        <v>-19.183499999999999</v>
      </c>
      <c r="B5167" s="6">
        <v>35</v>
      </c>
      <c r="C5167" s="1">
        <v>43.7</v>
      </c>
      <c r="D5167" s="1">
        <f t="shared" si="1212"/>
        <v>-1.9183499999999997E-5</v>
      </c>
      <c r="E5167" s="6">
        <f t="shared" si="1208"/>
        <v>1.6190663719999999E-14</v>
      </c>
      <c r="F5167" s="6">
        <f t="shared" si="1213"/>
        <v>-2.6819511E-5</v>
      </c>
      <c r="G5167" s="13">
        <f t="shared" si="1209"/>
        <v>7.6360110000000029E-6</v>
      </c>
      <c r="H5167" s="6">
        <f t="shared" si="1210"/>
        <v>38.952828658632995</v>
      </c>
      <c r="I5167" s="6">
        <f t="shared" si="1214"/>
        <v>-4.7471713413670074</v>
      </c>
      <c r="J5167" s="6">
        <f t="shared" si="1215"/>
        <v>34.989134031676656</v>
      </c>
      <c r="K5167" s="6">
        <f t="shared" si="1216"/>
        <v>5.4329841616720387E-3</v>
      </c>
      <c r="L5167" s="6">
        <f t="shared" si="1217"/>
        <v>-1.7472026232342333E-5</v>
      </c>
      <c r="M5167" s="14">
        <f t="shared" si="1218"/>
        <v>-8.557368838288321E-7</v>
      </c>
      <c r="N5167" s="6">
        <f t="shared" si="1219"/>
        <v>-1.9183499999999997E-5</v>
      </c>
      <c r="O5167" s="13">
        <f t="shared" si="1211"/>
        <v>7.6360110000000029E-6</v>
      </c>
      <c r="P5167" s="6">
        <f t="shared" si="1220"/>
        <v>38.952828658632995</v>
      </c>
      <c r="Q5167" s="7">
        <f t="shared" si="1221"/>
        <v>39.720820254450437</v>
      </c>
      <c r="R5167" s="7">
        <f t="shared" si="1222"/>
        <v>-3.9791797455495654</v>
      </c>
    </row>
    <row r="5168" spans="1:18" x14ac:dyDescent="0.2">
      <c r="A5168" s="7">
        <v>-15.98625</v>
      </c>
      <c r="B5168" s="6">
        <v>35</v>
      </c>
      <c r="C5168" s="1">
        <v>43.7</v>
      </c>
      <c r="D5168" s="1">
        <f t="shared" si="1212"/>
        <v>-1.598625E-5</v>
      </c>
      <c r="E5168" s="6">
        <f t="shared" si="1208"/>
        <v>1.6190663719999999E-14</v>
      </c>
      <c r="F5168" s="6">
        <f t="shared" si="1213"/>
        <v>-2.6819511E-5</v>
      </c>
      <c r="G5168" s="13">
        <f t="shared" si="1209"/>
        <v>1.0833261E-5</v>
      </c>
      <c r="H5168" s="6">
        <f t="shared" si="1210"/>
        <v>40.564204770866297</v>
      </c>
      <c r="I5168" s="6">
        <f t="shared" si="1214"/>
        <v>-3.1357952291337057</v>
      </c>
      <c r="J5168" s="6">
        <f t="shared" si="1215"/>
        <v>34.993480419005991</v>
      </c>
      <c r="K5168" s="6">
        <f t="shared" si="1216"/>
        <v>3.2597904970046443E-3</v>
      </c>
      <c r="L5168" s="6">
        <f t="shared" si="1217"/>
        <v>-1.75171657394054E-5</v>
      </c>
      <c r="M5168" s="14">
        <f t="shared" si="1218"/>
        <v>7.6545786970270031E-7</v>
      </c>
      <c r="N5168" s="6">
        <f t="shared" si="1219"/>
        <v>-1.598625E-5</v>
      </c>
      <c r="O5168" s="13">
        <f t="shared" si="1211"/>
        <v>1.0833261E-5</v>
      </c>
      <c r="P5168" s="6">
        <f t="shared" si="1220"/>
        <v>40.564204770866297</v>
      </c>
      <c r="Q5168" s="7">
        <f t="shared" si="1221"/>
        <v>39.889497157733608</v>
      </c>
      <c r="R5168" s="7">
        <f t="shared" si="1222"/>
        <v>-3.8105028422663949</v>
      </c>
    </row>
    <row r="5169" spans="1:18" x14ac:dyDescent="0.2">
      <c r="A5169" s="7">
        <v>-17.052</v>
      </c>
      <c r="B5169" s="6">
        <v>35</v>
      </c>
      <c r="C5169" s="1">
        <v>43.7</v>
      </c>
      <c r="D5169" s="1">
        <f t="shared" si="1212"/>
        <v>-1.7051999999999999E-5</v>
      </c>
      <c r="E5169" s="6">
        <f t="shared" si="1208"/>
        <v>1.6190663719999999E-14</v>
      </c>
      <c r="F5169" s="6">
        <f t="shared" si="1213"/>
        <v>-2.6819511E-5</v>
      </c>
      <c r="G5169" s="13">
        <f t="shared" si="1209"/>
        <v>9.767511000000001E-6</v>
      </c>
      <c r="H5169" s="6">
        <f t="shared" si="1210"/>
        <v>40.029839855067337</v>
      </c>
      <c r="I5169" s="6">
        <f t="shared" si="1214"/>
        <v>-3.670160144932666</v>
      </c>
      <c r="J5169" s="6">
        <f t="shared" si="1215"/>
        <v>34.996088251403592</v>
      </c>
      <c r="K5169" s="6">
        <f t="shared" si="1216"/>
        <v>1.9558742982042077E-3</v>
      </c>
      <c r="L5169" s="6">
        <f t="shared" si="1217"/>
        <v>-1.7117949443643238E-5</v>
      </c>
      <c r="M5169" s="14">
        <f t="shared" si="1218"/>
        <v>3.2974721821619877E-8</v>
      </c>
      <c r="N5169" s="6">
        <f t="shared" si="1219"/>
        <v>-1.7051999999999999E-5</v>
      </c>
      <c r="O5169" s="13">
        <f t="shared" si="1211"/>
        <v>9.767511000000001E-6</v>
      </c>
      <c r="P5169" s="6">
        <f t="shared" si="1220"/>
        <v>40.029839855067337</v>
      </c>
      <c r="Q5169" s="7">
        <f t="shared" si="1221"/>
        <v>39.917565697200352</v>
      </c>
      <c r="R5169" s="7">
        <f t="shared" si="1222"/>
        <v>-3.7824343027996505</v>
      </c>
    </row>
    <row r="5170" spans="1:18" x14ac:dyDescent="0.2">
      <c r="A5170" s="7">
        <v>-17.508749999999999</v>
      </c>
      <c r="B5170" s="6">
        <v>35</v>
      </c>
      <c r="C5170" s="1">
        <v>43.7</v>
      </c>
      <c r="D5170" s="1">
        <f t="shared" si="1212"/>
        <v>-1.7508749999999997E-5</v>
      </c>
      <c r="E5170" s="6">
        <f t="shared" si="1208"/>
        <v>1.6190663719999999E-14</v>
      </c>
      <c r="F5170" s="6">
        <f t="shared" si="1213"/>
        <v>-2.6819511E-5</v>
      </c>
      <c r="G5170" s="13">
        <f t="shared" si="1209"/>
        <v>9.3107610000000024E-6</v>
      </c>
      <c r="H5170" s="6">
        <f t="shared" si="1210"/>
        <v>39.79998659739573</v>
      </c>
      <c r="I5170" s="6">
        <f t="shared" si="1214"/>
        <v>-3.900013402604273</v>
      </c>
      <c r="J5170" s="6">
        <f t="shared" si="1215"/>
        <v>34.997652950842152</v>
      </c>
      <c r="K5170" s="6">
        <f t="shared" si="1216"/>
        <v>1.1735245789239457E-3</v>
      </c>
      <c r="L5170" s="6">
        <f t="shared" si="1217"/>
        <v>-1.7182919666185941E-5</v>
      </c>
      <c r="M5170" s="14">
        <f t="shared" si="1218"/>
        <v>-1.629151669070282E-7</v>
      </c>
      <c r="N5170" s="6">
        <f t="shared" si="1219"/>
        <v>-1.7508749999999997E-5</v>
      </c>
      <c r="O5170" s="13">
        <f t="shared" si="1211"/>
        <v>9.3107610000000024E-6</v>
      </c>
      <c r="P5170" s="6">
        <f t="shared" si="1220"/>
        <v>39.79998659739573</v>
      </c>
      <c r="Q5170" s="7">
        <f t="shared" si="1221"/>
        <v>39.894049877239425</v>
      </c>
      <c r="R5170" s="7">
        <f t="shared" si="1222"/>
        <v>-3.8059501227605779</v>
      </c>
    </row>
    <row r="5171" spans="1:18" x14ac:dyDescent="0.2">
      <c r="A5171" s="7">
        <v>-18.879000000000001</v>
      </c>
      <c r="B5171" s="6">
        <v>35</v>
      </c>
      <c r="C5171" s="1">
        <v>43.7</v>
      </c>
      <c r="D5171" s="1">
        <f t="shared" si="1212"/>
        <v>-1.8879E-5</v>
      </c>
      <c r="E5171" s="6">
        <f t="shared" si="1208"/>
        <v>1.6190663719999999E-14</v>
      </c>
      <c r="F5171" s="6">
        <f t="shared" si="1213"/>
        <v>-2.6819511E-5</v>
      </c>
      <c r="G5171" s="13">
        <f t="shared" si="1209"/>
        <v>7.9405109999999997E-6</v>
      </c>
      <c r="H5171" s="6">
        <f t="shared" si="1210"/>
        <v>39.107370819829669</v>
      </c>
      <c r="I5171" s="6">
        <f t="shared" si="1214"/>
        <v>-4.5926291801703343</v>
      </c>
      <c r="J5171" s="6">
        <f t="shared" si="1215"/>
        <v>34.998591770505286</v>
      </c>
      <c r="K5171" s="6">
        <f t="shared" si="1216"/>
        <v>7.0411474735720958E-4</v>
      </c>
      <c r="L5171" s="6">
        <f t="shared" si="1217"/>
        <v>-1.7587301799711564E-5</v>
      </c>
      <c r="M5171" s="14">
        <f t="shared" si="1218"/>
        <v>-6.4584910014421799E-7</v>
      </c>
      <c r="N5171" s="6">
        <f t="shared" si="1219"/>
        <v>-1.8879E-5</v>
      </c>
      <c r="O5171" s="13">
        <f t="shared" si="1211"/>
        <v>7.9405109999999997E-6</v>
      </c>
      <c r="P5171" s="6">
        <f t="shared" si="1220"/>
        <v>39.107370819829669</v>
      </c>
      <c r="Q5171" s="7">
        <f t="shared" si="1221"/>
        <v>39.736714065757475</v>
      </c>
      <c r="R5171" s="7">
        <f t="shared" si="1222"/>
        <v>-3.9632859342425277</v>
      </c>
    </row>
    <row r="5172" spans="1:18" x14ac:dyDescent="0.2">
      <c r="A5172" s="7">
        <v>-18.726749999999999</v>
      </c>
      <c r="B5172" s="6">
        <v>35</v>
      </c>
      <c r="C5172" s="1">
        <v>43.7</v>
      </c>
      <c r="D5172" s="1">
        <f t="shared" si="1212"/>
        <v>-1.8726749999999998E-5</v>
      </c>
      <c r="E5172" s="6">
        <f t="shared" si="1208"/>
        <v>1.6190663719999999E-14</v>
      </c>
      <c r="F5172" s="6">
        <f t="shared" si="1213"/>
        <v>-2.6819511E-5</v>
      </c>
      <c r="G5172" s="13">
        <f t="shared" si="1209"/>
        <v>8.0927610000000015E-6</v>
      </c>
      <c r="H5172" s="6">
        <f t="shared" si="1210"/>
        <v>39.184555931808291</v>
      </c>
      <c r="I5172" s="6">
        <f t="shared" si="1214"/>
        <v>-4.5154440681917123</v>
      </c>
      <c r="J5172" s="6">
        <f t="shared" si="1215"/>
        <v>34.999155062303174</v>
      </c>
      <c r="K5172" s="6">
        <f t="shared" si="1216"/>
        <v>4.2246884841290466E-4</v>
      </c>
      <c r="L5172" s="6">
        <f t="shared" si="1217"/>
        <v>-1.807353107982694E-5</v>
      </c>
      <c r="M5172" s="14">
        <f t="shared" si="1218"/>
        <v>-3.2660946008652906E-7</v>
      </c>
      <c r="N5172" s="6">
        <f t="shared" si="1219"/>
        <v>-1.8726749999999998E-5</v>
      </c>
      <c r="O5172" s="13">
        <f t="shared" si="1211"/>
        <v>8.0927610000000015E-6</v>
      </c>
      <c r="P5172" s="6">
        <f t="shared" si="1220"/>
        <v>39.184555931808291</v>
      </c>
      <c r="Q5172" s="7">
        <f t="shared" si="1221"/>
        <v>39.626282438967642</v>
      </c>
      <c r="R5172" s="7">
        <f t="shared" si="1222"/>
        <v>-4.0737175610323604</v>
      </c>
    </row>
    <row r="5173" spans="1:18" x14ac:dyDescent="0.2">
      <c r="A5173" s="7">
        <v>-18.726749999999999</v>
      </c>
      <c r="B5173" s="6">
        <v>35</v>
      </c>
      <c r="C5173" s="1">
        <v>43.7</v>
      </c>
      <c r="D5173" s="1">
        <f t="shared" si="1212"/>
        <v>-1.8726749999999998E-5</v>
      </c>
      <c r="E5173" s="6">
        <f t="shared" si="1208"/>
        <v>1.6190663719999999E-14</v>
      </c>
      <c r="F5173" s="6">
        <f t="shared" si="1213"/>
        <v>-2.6819511E-5</v>
      </c>
      <c r="G5173" s="13">
        <f t="shared" si="1209"/>
        <v>8.0927610000000015E-6</v>
      </c>
      <c r="H5173" s="6">
        <f t="shared" si="1210"/>
        <v>39.184555931808291</v>
      </c>
      <c r="I5173" s="6">
        <f t="shared" si="1214"/>
        <v>-4.5154440681917123</v>
      </c>
      <c r="J5173" s="6">
        <f t="shared" si="1215"/>
        <v>34.999493037381903</v>
      </c>
      <c r="K5173" s="6">
        <f t="shared" si="1216"/>
        <v>2.5348130904845334E-4</v>
      </c>
      <c r="L5173" s="6">
        <f t="shared" si="1217"/>
        <v>-1.8334818647896161E-5</v>
      </c>
      <c r="M5173" s="14">
        <f t="shared" si="1218"/>
        <v>-1.9596567605191879E-7</v>
      </c>
      <c r="N5173" s="6">
        <f t="shared" si="1219"/>
        <v>-1.8726749999999998E-5</v>
      </c>
      <c r="O5173" s="13">
        <f t="shared" si="1211"/>
        <v>8.0927610000000015E-6</v>
      </c>
      <c r="P5173" s="6">
        <f t="shared" si="1220"/>
        <v>39.184555931808291</v>
      </c>
      <c r="Q5173" s="7">
        <f t="shared" si="1221"/>
        <v>39.537937137535778</v>
      </c>
      <c r="R5173" s="7">
        <f t="shared" si="1222"/>
        <v>-4.1620628624642251</v>
      </c>
    </row>
    <row r="5174" spans="1:18" x14ac:dyDescent="0.2">
      <c r="A5174" s="7">
        <v>-16.747499999999999</v>
      </c>
      <c r="B5174" s="6">
        <v>35.0625</v>
      </c>
      <c r="C5174" s="1">
        <v>43.7</v>
      </c>
      <c r="D5174" s="1">
        <f t="shared" si="1212"/>
        <v>-1.6747499999999998E-5</v>
      </c>
      <c r="E5174" s="6">
        <f t="shared" si="1208"/>
        <v>1.6191544640559373E-14</v>
      </c>
      <c r="F5174" s="6">
        <f t="shared" si="1213"/>
        <v>-2.6746245625000002E-5</v>
      </c>
      <c r="G5174" s="13">
        <f t="shared" si="1209"/>
        <v>9.9987456250000037E-6</v>
      </c>
      <c r="H5174" s="6">
        <f t="shared" si="1210"/>
        <v>40.205211559035945</v>
      </c>
      <c r="I5174" s="6">
        <f t="shared" si="1214"/>
        <v>-3.4947884409640579</v>
      </c>
      <c r="J5174" s="6">
        <f t="shared" si="1215"/>
        <v>35.012195822429142</v>
      </c>
      <c r="K5174" s="6">
        <f t="shared" si="1216"/>
        <v>2.5152088785429072E-2</v>
      </c>
      <c r="L5174" s="6">
        <f t="shared" si="1217"/>
        <v>-1.8095741188737696E-5</v>
      </c>
      <c r="M5174" s="14">
        <f t="shared" si="1218"/>
        <v>6.7412059436884896E-7</v>
      </c>
      <c r="N5174" s="6">
        <f t="shared" si="1219"/>
        <v>-1.6747499999999998E-5</v>
      </c>
      <c r="O5174" s="13">
        <f t="shared" si="1211"/>
        <v>9.9987456250000037E-6</v>
      </c>
      <c r="P5174" s="6">
        <f t="shared" si="1220"/>
        <v>40.205211559035945</v>
      </c>
      <c r="Q5174" s="7">
        <f t="shared" si="1221"/>
        <v>39.671392021835814</v>
      </c>
      <c r="R5174" s="7">
        <f t="shared" si="1222"/>
        <v>-4.0286079781641888</v>
      </c>
    </row>
    <row r="5175" spans="1:18" x14ac:dyDescent="0.2">
      <c r="A5175" s="7">
        <v>-16.747499999999999</v>
      </c>
      <c r="B5175" s="6">
        <v>35.0625</v>
      </c>
      <c r="C5175" s="1">
        <v>43.7</v>
      </c>
      <c r="D5175" s="1">
        <f t="shared" si="1212"/>
        <v>-1.6747499999999998E-5</v>
      </c>
      <c r="E5175" s="6">
        <f t="shared" si="1208"/>
        <v>1.6191544640559373E-14</v>
      </c>
      <c r="F5175" s="6">
        <f t="shared" si="1213"/>
        <v>-2.6746245625000002E-5</v>
      </c>
      <c r="G5175" s="13">
        <f t="shared" si="1209"/>
        <v>9.9987456250000037E-6</v>
      </c>
      <c r="H5175" s="6">
        <f t="shared" si="1210"/>
        <v>40.205211559035945</v>
      </c>
      <c r="I5175" s="6">
        <f t="shared" si="1214"/>
        <v>-3.4947884409640579</v>
      </c>
      <c r="J5175" s="6">
        <f t="shared" si="1215"/>
        <v>35.032317493457484</v>
      </c>
      <c r="K5175" s="6">
        <f t="shared" si="1216"/>
        <v>1.5091253271258154E-2</v>
      </c>
      <c r="L5175" s="6">
        <f t="shared" si="1217"/>
        <v>-1.7556444713242617E-5</v>
      </c>
      <c r="M5175" s="14">
        <f t="shared" si="1218"/>
        <v>4.0447235662130903E-7</v>
      </c>
      <c r="N5175" s="6">
        <f t="shared" si="1219"/>
        <v>-1.6747499999999998E-5</v>
      </c>
      <c r="O5175" s="13">
        <f t="shared" si="1211"/>
        <v>9.9987456250000037E-6</v>
      </c>
      <c r="P5175" s="6">
        <f t="shared" si="1220"/>
        <v>40.205211559035945</v>
      </c>
      <c r="Q5175" s="7">
        <f t="shared" si="1221"/>
        <v>39.77815592927584</v>
      </c>
      <c r="R5175" s="7">
        <f t="shared" si="1222"/>
        <v>-3.9218440707241626</v>
      </c>
    </row>
    <row r="5176" spans="1:18" x14ac:dyDescent="0.2">
      <c r="A5176" s="7">
        <v>-16.747499999999999</v>
      </c>
      <c r="B5176" s="6">
        <v>35.0625</v>
      </c>
      <c r="C5176" s="1">
        <v>43.7</v>
      </c>
      <c r="D5176" s="1">
        <f t="shared" si="1212"/>
        <v>-1.6747499999999998E-5</v>
      </c>
      <c r="E5176" s="6">
        <f t="shared" si="1208"/>
        <v>1.6191544640559373E-14</v>
      </c>
      <c r="F5176" s="6">
        <f t="shared" si="1213"/>
        <v>-2.6746245625000002E-5</v>
      </c>
      <c r="G5176" s="13">
        <f t="shared" si="1209"/>
        <v>9.9987456250000037E-6</v>
      </c>
      <c r="H5176" s="6">
        <f t="shared" si="1210"/>
        <v>40.205211559035945</v>
      </c>
      <c r="I5176" s="6">
        <f t="shared" si="1214"/>
        <v>-3.4947884409640579</v>
      </c>
      <c r="J5176" s="6">
        <f t="shared" si="1215"/>
        <v>35.044390496074492</v>
      </c>
      <c r="K5176" s="6">
        <f t="shared" si="1216"/>
        <v>9.0547519627541817E-3</v>
      </c>
      <c r="L5176" s="6">
        <f t="shared" si="1217"/>
        <v>-1.7232866827945571E-5</v>
      </c>
      <c r="M5176" s="14">
        <f t="shared" si="1218"/>
        <v>2.426834139727861E-7</v>
      </c>
      <c r="N5176" s="6">
        <f t="shared" si="1219"/>
        <v>-1.6747499999999998E-5</v>
      </c>
      <c r="O5176" s="13">
        <f t="shared" si="1211"/>
        <v>9.9987456250000037E-6</v>
      </c>
      <c r="P5176" s="6">
        <f t="shared" si="1220"/>
        <v>40.205211559035945</v>
      </c>
      <c r="Q5176" s="7">
        <f t="shared" si="1221"/>
        <v>39.863567055227861</v>
      </c>
      <c r="R5176" s="7">
        <f t="shared" si="1222"/>
        <v>-3.8364329447721417</v>
      </c>
    </row>
    <row r="5177" spans="1:18" x14ac:dyDescent="0.2">
      <c r="A5177" s="7">
        <v>-17.661000000000001</v>
      </c>
      <c r="B5177" s="6">
        <v>35.0625</v>
      </c>
      <c r="C5177" s="1">
        <v>43.7</v>
      </c>
      <c r="D5177" s="1">
        <f t="shared" si="1212"/>
        <v>-1.7660999999999999E-5</v>
      </c>
      <c r="E5177" s="6">
        <f t="shared" si="1208"/>
        <v>1.6191544640559373E-14</v>
      </c>
      <c r="F5177" s="6">
        <f t="shared" si="1213"/>
        <v>-2.6746245625000002E-5</v>
      </c>
      <c r="G5177" s="13">
        <f t="shared" si="1209"/>
        <v>9.085245625000003E-6</v>
      </c>
      <c r="H5177" s="6">
        <f t="shared" si="1210"/>
        <v>39.745797039059369</v>
      </c>
      <c r="I5177" s="6">
        <f t="shared" si="1214"/>
        <v>-3.9542029609406342</v>
      </c>
      <c r="J5177" s="6">
        <f t="shared" si="1215"/>
        <v>35.051634297644696</v>
      </c>
      <c r="K5177" s="6">
        <f t="shared" si="1216"/>
        <v>5.4328511776517985E-3</v>
      </c>
      <c r="L5177" s="6">
        <f t="shared" si="1217"/>
        <v>-1.722142009676734E-5</v>
      </c>
      <c r="M5177" s="14">
        <f t="shared" si="1218"/>
        <v>-2.1978995161632962E-7</v>
      </c>
      <c r="N5177" s="6">
        <f t="shared" si="1219"/>
        <v>-1.7660999999999999E-5</v>
      </c>
      <c r="O5177" s="13">
        <f t="shared" si="1211"/>
        <v>9.085245625000003E-6</v>
      </c>
      <c r="P5177" s="6">
        <f t="shared" si="1220"/>
        <v>39.745797039059369</v>
      </c>
      <c r="Q5177" s="7">
        <f t="shared" si="1221"/>
        <v>39.840013051994163</v>
      </c>
      <c r="R5177" s="7">
        <f t="shared" si="1222"/>
        <v>-3.8599869480058402</v>
      </c>
    </row>
    <row r="5178" spans="1:18" x14ac:dyDescent="0.2">
      <c r="A5178" s="7">
        <v>-18.5745</v>
      </c>
      <c r="B5178" s="6">
        <v>35.0625</v>
      </c>
      <c r="C5178" s="1">
        <v>43.7</v>
      </c>
      <c r="D5178" s="1">
        <f t="shared" si="1212"/>
        <v>-1.85745E-5</v>
      </c>
      <c r="E5178" s="6">
        <f t="shared" si="1208"/>
        <v>1.6191544640559373E-14</v>
      </c>
      <c r="F5178" s="6">
        <f t="shared" si="1213"/>
        <v>-2.6746245625000002E-5</v>
      </c>
      <c r="G5178" s="13">
        <f t="shared" si="1209"/>
        <v>8.1717456250000024E-6</v>
      </c>
      <c r="H5178" s="6">
        <f t="shared" si="1210"/>
        <v>39.284349929292489</v>
      </c>
      <c r="I5178" s="6">
        <f t="shared" si="1214"/>
        <v>-4.4156500707075139</v>
      </c>
      <c r="J5178" s="6">
        <f t="shared" si="1215"/>
        <v>35.055980578586819</v>
      </c>
      <c r="K5178" s="6">
        <f t="shared" si="1216"/>
        <v>3.2597107065903685E-3</v>
      </c>
      <c r="L5178" s="6">
        <f t="shared" si="1217"/>
        <v>-1.7579952058060402E-5</v>
      </c>
      <c r="M5178" s="14">
        <f t="shared" si="1218"/>
        <v>-4.9727397096979905E-7</v>
      </c>
      <c r="N5178" s="6">
        <f t="shared" si="1219"/>
        <v>-1.85745E-5</v>
      </c>
      <c r="O5178" s="13">
        <f t="shared" si="1211"/>
        <v>8.1717456250000024E-6</v>
      </c>
      <c r="P5178" s="6">
        <f t="shared" si="1220"/>
        <v>39.284349929292489</v>
      </c>
      <c r="Q5178" s="7">
        <f t="shared" si="1221"/>
        <v>39.728880427453831</v>
      </c>
      <c r="R5178" s="7">
        <f t="shared" si="1222"/>
        <v>-3.9711195725461721</v>
      </c>
    </row>
    <row r="5179" spans="1:18" x14ac:dyDescent="0.2">
      <c r="A5179" s="7">
        <v>-17.052</v>
      </c>
      <c r="B5179" s="6">
        <v>35.0625</v>
      </c>
      <c r="C5179" s="1">
        <v>43.7</v>
      </c>
      <c r="D5179" s="1">
        <f t="shared" si="1212"/>
        <v>-1.7051999999999999E-5</v>
      </c>
      <c r="E5179" s="6">
        <f t="shared" si="1208"/>
        <v>1.6191544640559373E-14</v>
      </c>
      <c r="F5179" s="6">
        <f t="shared" si="1213"/>
        <v>-2.6746245625000002E-5</v>
      </c>
      <c r="G5179" s="13">
        <f t="shared" si="1209"/>
        <v>9.6942456250000035E-6</v>
      </c>
      <c r="H5179" s="6">
        <f t="shared" si="1210"/>
        <v>40.052297940100118</v>
      </c>
      <c r="I5179" s="6">
        <f t="shared" si="1214"/>
        <v>-3.6477020598998848</v>
      </c>
      <c r="J5179" s="6">
        <f t="shared" si="1215"/>
        <v>35.058588347152089</v>
      </c>
      <c r="K5179" s="6">
        <f t="shared" si="1216"/>
        <v>1.9558264239556422E-3</v>
      </c>
      <c r="L5179" s="6">
        <f t="shared" si="1217"/>
        <v>-1.7673271234836239E-5</v>
      </c>
      <c r="M5179" s="14">
        <f t="shared" si="1218"/>
        <v>3.1063561741811999E-7</v>
      </c>
      <c r="N5179" s="6">
        <f t="shared" si="1219"/>
        <v>-1.7051999999999999E-5</v>
      </c>
      <c r="O5179" s="13">
        <f t="shared" si="1211"/>
        <v>9.6942456250000035E-6</v>
      </c>
      <c r="P5179" s="6">
        <f t="shared" si="1220"/>
        <v>40.052297940100118</v>
      </c>
      <c r="Q5179" s="7">
        <f t="shared" si="1221"/>
        <v>39.793563929983094</v>
      </c>
      <c r="R5179" s="7">
        <f t="shared" si="1222"/>
        <v>-3.906436070016909</v>
      </c>
    </row>
    <row r="5180" spans="1:18" x14ac:dyDescent="0.2">
      <c r="A5180" s="7">
        <v>-17.052</v>
      </c>
      <c r="B5180" s="6">
        <v>35.0625</v>
      </c>
      <c r="C5180" s="1">
        <v>43.7</v>
      </c>
      <c r="D5180" s="1">
        <f t="shared" si="1212"/>
        <v>-1.7051999999999999E-5</v>
      </c>
      <c r="E5180" s="6">
        <f t="shared" si="1208"/>
        <v>1.6191544640559373E-14</v>
      </c>
      <c r="F5180" s="6">
        <f t="shared" si="1213"/>
        <v>-2.6746245625000002E-5</v>
      </c>
      <c r="G5180" s="13">
        <f t="shared" si="1209"/>
        <v>9.6942456250000035E-6</v>
      </c>
      <c r="H5180" s="6">
        <f t="shared" si="1210"/>
        <v>40.052297940100118</v>
      </c>
      <c r="I5180" s="6">
        <f t="shared" si="1214"/>
        <v>-3.6477020598998848</v>
      </c>
      <c r="J5180" s="6">
        <f t="shared" si="1215"/>
        <v>35.060153008291252</v>
      </c>
      <c r="K5180" s="6">
        <f t="shared" si="1216"/>
        <v>1.1734958543740959E-3</v>
      </c>
      <c r="L5180" s="6">
        <f t="shared" si="1217"/>
        <v>-1.7424762740901744E-5</v>
      </c>
      <c r="M5180" s="14">
        <f t="shared" si="1218"/>
        <v>1.8638137045087267E-7</v>
      </c>
      <c r="N5180" s="6">
        <f t="shared" si="1219"/>
        <v>-1.7051999999999999E-5</v>
      </c>
      <c r="O5180" s="13">
        <f t="shared" si="1211"/>
        <v>9.6942456250000035E-6</v>
      </c>
      <c r="P5180" s="6">
        <f t="shared" si="1220"/>
        <v>40.052297940100118</v>
      </c>
      <c r="Q5180" s="7">
        <f t="shared" si="1221"/>
        <v>39.845310732006503</v>
      </c>
      <c r="R5180" s="7">
        <f t="shared" si="1222"/>
        <v>-3.8546892679934999</v>
      </c>
    </row>
    <row r="5181" spans="1:18" x14ac:dyDescent="0.2">
      <c r="A5181" s="7">
        <v>-17.81325</v>
      </c>
      <c r="B5181" s="6">
        <v>35.0625</v>
      </c>
      <c r="C5181" s="1">
        <v>43.7</v>
      </c>
      <c r="D5181" s="1">
        <f t="shared" si="1212"/>
        <v>-1.7813249999999998E-5</v>
      </c>
      <c r="E5181" s="6">
        <f t="shared" si="1208"/>
        <v>1.6191544640559373E-14</v>
      </c>
      <c r="F5181" s="6">
        <f t="shared" si="1213"/>
        <v>-2.6746245625000002E-5</v>
      </c>
      <c r="G5181" s="13">
        <f t="shared" si="1209"/>
        <v>8.9329956250000046E-6</v>
      </c>
      <c r="H5181" s="6">
        <f t="shared" si="1210"/>
        <v>39.669030905305476</v>
      </c>
      <c r="I5181" s="6">
        <f t="shared" si="1214"/>
        <v>-4.0309690946945267</v>
      </c>
      <c r="J5181" s="6">
        <f t="shared" si="1215"/>
        <v>35.061091804974751</v>
      </c>
      <c r="K5181" s="6">
        <f t="shared" si="1216"/>
        <v>7.0409751262445752E-4</v>
      </c>
      <c r="L5181" s="6">
        <f t="shared" si="1217"/>
        <v>-1.7427907644541043E-5</v>
      </c>
      <c r="M5181" s="14">
        <f t="shared" si="1218"/>
        <v>-1.9267117772947729E-7</v>
      </c>
      <c r="N5181" s="6">
        <f t="shared" si="1219"/>
        <v>-1.7813249999999998E-5</v>
      </c>
      <c r="O5181" s="13">
        <f t="shared" si="1211"/>
        <v>8.9329956250000046E-6</v>
      </c>
      <c r="P5181" s="6">
        <f t="shared" si="1220"/>
        <v>39.669030905305476</v>
      </c>
      <c r="Q5181" s="7">
        <f t="shared" si="1221"/>
        <v>39.810054766666298</v>
      </c>
      <c r="R5181" s="7">
        <f t="shared" si="1222"/>
        <v>-3.8899452333337052</v>
      </c>
    </row>
    <row r="5182" spans="1:18" x14ac:dyDescent="0.2">
      <c r="A5182" s="7">
        <v>-19.03125</v>
      </c>
      <c r="B5182" s="6">
        <v>35.0625</v>
      </c>
      <c r="C5182" s="1">
        <v>43.7</v>
      </c>
      <c r="D5182" s="1">
        <f t="shared" si="1212"/>
        <v>-1.9031249999999998E-5</v>
      </c>
      <c r="E5182" s="6">
        <f t="shared" si="1208"/>
        <v>1.6191544640559373E-14</v>
      </c>
      <c r="F5182" s="6">
        <f t="shared" si="1213"/>
        <v>-2.6746245625000002E-5</v>
      </c>
      <c r="G5182" s="13">
        <f t="shared" si="1209"/>
        <v>7.7149956250000038E-6</v>
      </c>
      <c r="H5182" s="6">
        <f t="shared" si="1210"/>
        <v>39.052857570499839</v>
      </c>
      <c r="I5182" s="6">
        <f t="shared" si="1214"/>
        <v>-4.647142429500164</v>
      </c>
      <c r="J5182" s="6">
        <f t="shared" si="1215"/>
        <v>35.061655082984849</v>
      </c>
      <c r="K5182" s="6">
        <f t="shared" si="1216"/>
        <v>4.2245850757538506E-4</v>
      </c>
      <c r="L5182" s="6">
        <f t="shared" si="1217"/>
        <v>-1.7825644586724626E-5</v>
      </c>
      <c r="M5182" s="14">
        <f t="shared" si="1218"/>
        <v>-6.0280270663768605E-7</v>
      </c>
      <c r="N5182" s="6">
        <f t="shared" si="1219"/>
        <v>-1.9031249999999998E-5</v>
      </c>
      <c r="O5182" s="13">
        <f t="shared" si="1211"/>
        <v>7.7149956250000038E-6</v>
      </c>
      <c r="P5182" s="6">
        <f t="shared" si="1220"/>
        <v>39.052857570499839</v>
      </c>
      <c r="Q5182" s="7">
        <f t="shared" si="1221"/>
        <v>39.658615327433004</v>
      </c>
      <c r="R5182" s="7">
        <f t="shared" si="1222"/>
        <v>-4.0413846725669984</v>
      </c>
    </row>
    <row r="5183" spans="1:18" x14ac:dyDescent="0.2">
      <c r="A5183" s="7">
        <v>-18.726749999999999</v>
      </c>
      <c r="B5183" s="6">
        <v>35.0625</v>
      </c>
      <c r="C5183" s="1">
        <v>43.7</v>
      </c>
      <c r="D5183" s="1">
        <f t="shared" si="1212"/>
        <v>-1.8726749999999998E-5</v>
      </c>
      <c r="E5183" s="6">
        <f t="shared" si="1208"/>
        <v>1.6191544640559373E-14</v>
      </c>
      <c r="F5183" s="6">
        <f t="shared" si="1213"/>
        <v>-2.6746245625000002E-5</v>
      </c>
      <c r="G5183" s="13">
        <f t="shared" si="1209"/>
        <v>8.019495625000004E-6</v>
      </c>
      <c r="H5183" s="6">
        <f t="shared" si="1210"/>
        <v>39.207242987690677</v>
      </c>
      <c r="I5183" s="6">
        <f t="shared" si="1214"/>
        <v>-4.4927570123093261</v>
      </c>
      <c r="J5183" s="6">
        <f t="shared" si="1215"/>
        <v>35.061993049790907</v>
      </c>
      <c r="K5183" s="6">
        <f t="shared" si="1216"/>
        <v>2.5347510454665212E-4</v>
      </c>
      <c r="L5183" s="6">
        <f t="shared" si="1217"/>
        <v>-1.8246986752034779E-5</v>
      </c>
      <c r="M5183" s="14">
        <f t="shared" si="1218"/>
        <v>-2.3988162398260985E-7</v>
      </c>
      <c r="N5183" s="6">
        <f t="shared" si="1219"/>
        <v>-1.8726749999999998E-5</v>
      </c>
      <c r="O5183" s="13">
        <f t="shared" si="1211"/>
        <v>8.019495625000004E-6</v>
      </c>
      <c r="P5183" s="6">
        <f t="shared" si="1220"/>
        <v>39.207242987690677</v>
      </c>
      <c r="Q5183" s="7">
        <f t="shared" si="1221"/>
        <v>39.568340859484536</v>
      </c>
      <c r="R5183" s="7">
        <f t="shared" si="1222"/>
        <v>-4.1316591405154668</v>
      </c>
    </row>
    <row r="5184" spans="1:18" x14ac:dyDescent="0.2">
      <c r="A5184" s="7">
        <v>-15.072749999999999</v>
      </c>
      <c r="B5184" s="6">
        <v>35.125</v>
      </c>
      <c r="C5184" s="1">
        <v>43.7</v>
      </c>
      <c r="D5184" s="1">
        <f t="shared" si="1212"/>
        <v>-1.5072749999999999E-5</v>
      </c>
      <c r="E5184" s="6">
        <f t="shared" si="1208"/>
        <v>1.6192424806737501E-14</v>
      </c>
      <c r="F5184" s="6">
        <f t="shared" si="1213"/>
        <v>-2.6672490112500001E-5</v>
      </c>
      <c r="G5184" s="13">
        <f t="shared" si="1209"/>
        <v>1.1599740112500002E-5</v>
      </c>
      <c r="H5184" s="6">
        <f t="shared" si="1210"/>
        <v>41.064245461347127</v>
      </c>
      <c r="I5184" s="6">
        <f t="shared" si="1214"/>
        <v>-2.6357545386528756</v>
      </c>
      <c r="J5184" s="6">
        <f t="shared" si="1215"/>
        <v>35.074695829874543</v>
      </c>
      <c r="K5184" s="6">
        <f t="shared" si="1216"/>
        <v>2.5152085062728702E-2</v>
      </c>
      <c r="L5184" s="6">
        <f t="shared" si="1217"/>
        <v>-1.7708092051220867E-5</v>
      </c>
      <c r="M5184" s="14">
        <f t="shared" si="1218"/>
        <v>1.3176710256104341E-6</v>
      </c>
      <c r="N5184" s="6">
        <f t="shared" si="1219"/>
        <v>-1.5072749999999999E-5</v>
      </c>
      <c r="O5184" s="13">
        <f t="shared" si="1211"/>
        <v>1.1599740112500002E-5</v>
      </c>
      <c r="P5184" s="6">
        <f t="shared" si="1220"/>
        <v>41.064245461347127</v>
      </c>
      <c r="Q5184" s="7">
        <f t="shared" si="1221"/>
        <v>39.867521779857057</v>
      </c>
      <c r="R5184" s="7">
        <f t="shared" si="1222"/>
        <v>-3.8324782201429457</v>
      </c>
    </row>
    <row r="5185" spans="1:18" x14ac:dyDescent="0.2">
      <c r="A5185" s="7">
        <v>-16.59525</v>
      </c>
      <c r="B5185" s="6">
        <v>35.125</v>
      </c>
      <c r="C5185" s="1">
        <v>43.7</v>
      </c>
      <c r="D5185" s="1">
        <f t="shared" si="1212"/>
        <v>-1.659525E-5</v>
      </c>
      <c r="E5185" s="6">
        <f t="shared" si="1208"/>
        <v>1.6192424806737501E-14</v>
      </c>
      <c r="F5185" s="6">
        <f t="shared" si="1213"/>
        <v>-2.6672490112500001E-5</v>
      </c>
      <c r="G5185" s="13">
        <f t="shared" si="1209"/>
        <v>1.0077240112500001E-5</v>
      </c>
      <c r="H5185" s="6">
        <f t="shared" si="1210"/>
        <v>40.303770756061112</v>
      </c>
      <c r="I5185" s="6">
        <f t="shared" si="1214"/>
        <v>-3.3962292439388904</v>
      </c>
      <c r="J5185" s="6">
        <f t="shared" si="1215"/>
        <v>35.094817497924723</v>
      </c>
      <c r="K5185" s="6">
        <f t="shared" si="1216"/>
        <v>1.5091251037638642E-2</v>
      </c>
      <c r="L5185" s="6">
        <f t="shared" si="1217"/>
        <v>-1.6958455230732521E-5</v>
      </c>
      <c r="M5185" s="14">
        <f t="shared" si="1218"/>
        <v>1.8160261536626038E-7</v>
      </c>
      <c r="N5185" s="6">
        <f t="shared" si="1219"/>
        <v>-1.659525E-5</v>
      </c>
      <c r="O5185" s="13">
        <f t="shared" si="1211"/>
        <v>1.0077240112500001E-5</v>
      </c>
      <c r="P5185" s="6">
        <f t="shared" si="1220"/>
        <v>40.303770756061112</v>
      </c>
      <c r="Q5185" s="7">
        <f t="shared" si="1221"/>
        <v>39.954771575097865</v>
      </c>
      <c r="R5185" s="7">
        <f t="shared" si="1222"/>
        <v>-3.7452284249021375</v>
      </c>
    </row>
    <row r="5186" spans="1:18" x14ac:dyDescent="0.2">
      <c r="A5186" s="7">
        <v>-16.59525</v>
      </c>
      <c r="B5186" s="6">
        <v>35.125</v>
      </c>
      <c r="C5186" s="1">
        <v>43.7</v>
      </c>
      <c r="D5186" s="1">
        <f t="shared" si="1212"/>
        <v>-1.659525E-5</v>
      </c>
      <c r="E5186" s="6">
        <f t="shared" si="1208"/>
        <v>1.6192424806737501E-14</v>
      </c>
      <c r="F5186" s="6">
        <f t="shared" si="1213"/>
        <v>-2.6672490112500001E-5</v>
      </c>
      <c r="G5186" s="13">
        <f t="shared" si="1209"/>
        <v>1.0077240112500001E-5</v>
      </c>
      <c r="H5186" s="6">
        <f t="shared" si="1210"/>
        <v>40.303770756061112</v>
      </c>
      <c r="I5186" s="6">
        <f t="shared" si="1214"/>
        <v>-3.3962292439388904</v>
      </c>
      <c r="J5186" s="6">
        <f t="shared" si="1215"/>
        <v>35.106890498754836</v>
      </c>
      <c r="K5186" s="6">
        <f t="shared" si="1216"/>
        <v>9.0547506225817642E-3</v>
      </c>
      <c r="L5186" s="6">
        <f t="shared" si="1217"/>
        <v>-1.6813173138439512E-5</v>
      </c>
      <c r="M5186" s="14">
        <f t="shared" si="1218"/>
        <v>1.0896156921975589E-7</v>
      </c>
      <c r="N5186" s="6">
        <f t="shared" si="1219"/>
        <v>-1.659525E-5</v>
      </c>
      <c r="O5186" s="13">
        <f t="shared" si="1211"/>
        <v>1.0077240112500001E-5</v>
      </c>
      <c r="P5186" s="6">
        <f t="shared" si="1220"/>
        <v>40.303770756061112</v>
      </c>
      <c r="Q5186" s="7">
        <f t="shared" si="1221"/>
        <v>40.024571411290516</v>
      </c>
      <c r="R5186" s="7">
        <f t="shared" si="1222"/>
        <v>-3.6754285887094866</v>
      </c>
    </row>
    <row r="5187" spans="1:18" x14ac:dyDescent="0.2">
      <c r="A5187" s="7">
        <v>-17.3565</v>
      </c>
      <c r="B5187" s="6">
        <v>35.125</v>
      </c>
      <c r="C5187" s="1">
        <v>43.7</v>
      </c>
      <c r="D5187" s="1">
        <f t="shared" si="1212"/>
        <v>-1.7356499999999999E-5</v>
      </c>
      <c r="E5187" s="6">
        <f t="shared" si="1208"/>
        <v>1.6192424806737501E-14</v>
      </c>
      <c r="F5187" s="6">
        <f t="shared" si="1213"/>
        <v>-2.6672490112500001E-5</v>
      </c>
      <c r="G5187" s="13">
        <f t="shared" si="1209"/>
        <v>9.3159901125000018E-6</v>
      </c>
      <c r="H5187" s="6">
        <f t="shared" si="1210"/>
        <v>39.921448500997826</v>
      </c>
      <c r="I5187" s="6">
        <f t="shared" si="1214"/>
        <v>-3.7785514990021767</v>
      </c>
      <c r="J5187" s="6">
        <f t="shared" si="1215"/>
        <v>35.114134299252903</v>
      </c>
      <c r="K5187" s="6">
        <f t="shared" si="1216"/>
        <v>5.432850373548348E-3</v>
      </c>
      <c r="L5187" s="6">
        <f t="shared" si="1217"/>
        <v>-1.6878253883063705E-5</v>
      </c>
      <c r="M5187" s="14">
        <f t="shared" si="1218"/>
        <v>-2.3912305846814703E-7</v>
      </c>
      <c r="N5187" s="6">
        <f t="shared" si="1219"/>
        <v>-1.7356499999999999E-5</v>
      </c>
      <c r="O5187" s="13">
        <f t="shared" si="1211"/>
        <v>9.3159901125000018E-6</v>
      </c>
      <c r="P5187" s="6">
        <f t="shared" si="1220"/>
        <v>39.921448500997826</v>
      </c>
      <c r="Q5187" s="7">
        <f t="shared" si="1221"/>
        <v>40.003946829231985</v>
      </c>
      <c r="R5187" s="7">
        <f t="shared" si="1222"/>
        <v>-3.6960531707680175</v>
      </c>
    </row>
    <row r="5188" spans="1:18" x14ac:dyDescent="0.2">
      <c r="A5188" s="7">
        <v>-17.508749999999999</v>
      </c>
      <c r="B5188" s="6">
        <v>35.125</v>
      </c>
      <c r="C5188" s="1">
        <v>43.7</v>
      </c>
      <c r="D5188" s="1">
        <f t="shared" si="1212"/>
        <v>-1.7508749999999997E-5</v>
      </c>
      <c r="E5188" s="6">
        <f t="shared" si="1208"/>
        <v>1.6192424806737501E-14</v>
      </c>
      <c r="F5188" s="6">
        <f t="shared" si="1213"/>
        <v>-2.6672490112500001E-5</v>
      </c>
      <c r="G5188" s="13">
        <f t="shared" si="1209"/>
        <v>9.1637401125000034E-6</v>
      </c>
      <c r="H5188" s="6">
        <f t="shared" si="1210"/>
        <v>39.84481573621116</v>
      </c>
      <c r="I5188" s="6">
        <f t="shared" si="1214"/>
        <v>-3.8551842637888427</v>
      </c>
      <c r="J5188" s="6">
        <f t="shared" si="1215"/>
        <v>35.118480579551743</v>
      </c>
      <c r="K5188" s="6">
        <f t="shared" si="1216"/>
        <v>3.2597102241282983E-3</v>
      </c>
      <c r="L5188" s="6">
        <f t="shared" si="1217"/>
        <v>-1.7100002329838222E-5</v>
      </c>
      <c r="M5188" s="14">
        <f t="shared" si="1218"/>
        <v>-2.0437383508088758E-7</v>
      </c>
      <c r="N5188" s="6">
        <f t="shared" si="1219"/>
        <v>-1.7508749999999997E-5</v>
      </c>
      <c r="O5188" s="13">
        <f t="shared" si="1211"/>
        <v>9.1637401125000034E-6</v>
      </c>
      <c r="P5188" s="6">
        <f t="shared" si="1220"/>
        <v>39.84481573621116</v>
      </c>
      <c r="Q5188" s="7">
        <f t="shared" si="1221"/>
        <v>39.972120610627826</v>
      </c>
      <c r="R5188" s="7">
        <f t="shared" si="1222"/>
        <v>-3.7278793893721769</v>
      </c>
    </row>
    <row r="5189" spans="1:18" x14ac:dyDescent="0.2">
      <c r="A5189" s="7">
        <v>-15.072749999999999</v>
      </c>
      <c r="B5189" s="6">
        <v>35.125</v>
      </c>
      <c r="C5189" s="1">
        <v>43.7</v>
      </c>
      <c r="D5189" s="1">
        <f t="shared" si="1212"/>
        <v>-1.5072749999999999E-5</v>
      </c>
      <c r="E5189" s="6">
        <f t="shared" si="1208"/>
        <v>1.6192424806737501E-14</v>
      </c>
      <c r="F5189" s="6">
        <f t="shared" si="1213"/>
        <v>-2.6672490112500001E-5</v>
      </c>
      <c r="G5189" s="13">
        <f t="shared" si="1209"/>
        <v>1.1599740112500002E-5</v>
      </c>
      <c r="H5189" s="6">
        <f t="shared" si="1210"/>
        <v>41.064245461347127</v>
      </c>
      <c r="I5189" s="6">
        <f t="shared" si="1214"/>
        <v>-2.6357545386528756</v>
      </c>
      <c r="J5189" s="6">
        <f t="shared" si="1215"/>
        <v>35.121088347731046</v>
      </c>
      <c r="K5189" s="6">
        <f t="shared" si="1216"/>
        <v>1.955826134476979E-3</v>
      </c>
      <c r="L5189" s="6">
        <f t="shared" si="1217"/>
        <v>-1.6776301397902936E-5</v>
      </c>
      <c r="M5189" s="14">
        <f t="shared" si="1218"/>
        <v>8.5177569895146849E-7</v>
      </c>
      <c r="N5189" s="6">
        <f t="shared" si="1219"/>
        <v>-1.5072749999999999E-5</v>
      </c>
      <c r="O5189" s="13">
        <f t="shared" si="1211"/>
        <v>1.1599740112500002E-5</v>
      </c>
      <c r="P5189" s="6">
        <f t="shared" si="1220"/>
        <v>41.064245461347127</v>
      </c>
      <c r="Q5189" s="7">
        <f t="shared" si="1221"/>
        <v>40.190545580771683</v>
      </c>
      <c r="R5189" s="7">
        <f t="shared" si="1222"/>
        <v>-3.5094544192283195</v>
      </c>
    </row>
    <row r="5190" spans="1:18" x14ac:dyDescent="0.2">
      <c r="A5190" s="7">
        <v>-16.290749999999999</v>
      </c>
      <c r="B5190" s="6">
        <v>35.125</v>
      </c>
      <c r="C5190" s="1">
        <v>43.7</v>
      </c>
      <c r="D5190" s="1">
        <f t="shared" si="1212"/>
        <v>-1.629075E-5</v>
      </c>
      <c r="E5190" s="6">
        <f t="shared" si="1208"/>
        <v>1.6192424806737501E-14</v>
      </c>
      <c r="F5190" s="6">
        <f t="shared" si="1213"/>
        <v>-2.6672490112500001E-5</v>
      </c>
      <c r="G5190" s="13">
        <f t="shared" si="1209"/>
        <v>1.0381740112500001E-5</v>
      </c>
      <c r="H5190" s="6">
        <f t="shared" si="1210"/>
        <v>40.456308710619965</v>
      </c>
      <c r="I5190" s="6">
        <f t="shared" si="1214"/>
        <v>-3.2436912893800383</v>
      </c>
      <c r="J5190" s="6">
        <f t="shared" si="1215"/>
        <v>35.122653008638629</v>
      </c>
      <c r="K5190" s="6">
        <f t="shared" si="1216"/>
        <v>1.1734956806854768E-3</v>
      </c>
      <c r="L5190" s="6">
        <f t="shared" si="1217"/>
        <v>-1.633848083874176E-5</v>
      </c>
      <c r="M5190" s="14">
        <f t="shared" si="1218"/>
        <v>2.3865419370880066E-8</v>
      </c>
      <c r="N5190" s="6">
        <f t="shared" si="1219"/>
        <v>-1.629075E-5</v>
      </c>
      <c r="O5190" s="13">
        <f t="shared" si="1211"/>
        <v>1.0381740112500001E-5</v>
      </c>
      <c r="P5190" s="6">
        <f t="shared" si="1220"/>
        <v>40.456308710619965</v>
      </c>
      <c r="Q5190" s="7">
        <f t="shared" si="1221"/>
        <v>40.243698206741342</v>
      </c>
      <c r="R5190" s="7">
        <f t="shared" si="1222"/>
        <v>-3.4563017932586604</v>
      </c>
    </row>
    <row r="5191" spans="1:18" x14ac:dyDescent="0.2">
      <c r="A5191" s="7">
        <v>-18.422249999999998</v>
      </c>
      <c r="B5191" s="6">
        <v>35.125</v>
      </c>
      <c r="C5191" s="1">
        <v>43.7</v>
      </c>
      <c r="D5191" s="1">
        <f t="shared" si="1212"/>
        <v>-1.8422249999999998E-5</v>
      </c>
      <c r="E5191" s="6">
        <f t="shared" si="1208"/>
        <v>1.6192424806737501E-14</v>
      </c>
      <c r="F5191" s="6">
        <f t="shared" si="1213"/>
        <v>-2.6672490112500001E-5</v>
      </c>
      <c r="G5191" s="13">
        <f t="shared" si="1209"/>
        <v>8.2502401125000027E-6</v>
      </c>
      <c r="H5191" s="6">
        <f t="shared" si="1210"/>
        <v>39.383832844045401</v>
      </c>
      <c r="I5191" s="6">
        <f t="shared" si="1214"/>
        <v>-4.3161671559546022</v>
      </c>
      <c r="J5191" s="6">
        <f t="shared" si="1215"/>
        <v>35.123591805183182</v>
      </c>
      <c r="K5191" s="6">
        <f t="shared" si="1216"/>
        <v>7.0409740840915447E-4</v>
      </c>
      <c r="L5191" s="6">
        <f t="shared" si="1217"/>
        <v>-1.6745688503245054E-5</v>
      </c>
      <c r="M5191" s="14">
        <f t="shared" si="1218"/>
        <v>-8.3828074837747189E-7</v>
      </c>
      <c r="N5191" s="6">
        <f t="shared" si="1219"/>
        <v>-1.8422249999999998E-5</v>
      </c>
      <c r="O5191" s="13">
        <f t="shared" si="1211"/>
        <v>8.2502401125000027E-6</v>
      </c>
      <c r="P5191" s="6">
        <f t="shared" si="1220"/>
        <v>39.383832844045401</v>
      </c>
      <c r="Q5191" s="7">
        <f t="shared" si="1221"/>
        <v>40.071725134202154</v>
      </c>
      <c r="R5191" s="7">
        <f t="shared" si="1222"/>
        <v>-3.6282748657978487</v>
      </c>
    </row>
    <row r="5192" spans="1:18" x14ac:dyDescent="0.2">
      <c r="A5192" s="7">
        <v>-18.422249999999998</v>
      </c>
      <c r="B5192" s="6">
        <v>35.125</v>
      </c>
      <c r="C5192" s="1">
        <v>43.7</v>
      </c>
      <c r="D5192" s="1">
        <f t="shared" si="1212"/>
        <v>-1.8422249999999998E-5</v>
      </c>
      <c r="E5192" s="6">
        <f t="shared" si="1208"/>
        <v>1.6192424806737501E-14</v>
      </c>
      <c r="F5192" s="6">
        <f t="shared" si="1213"/>
        <v>-2.6672490112500001E-5</v>
      </c>
      <c r="G5192" s="13">
        <f t="shared" si="1209"/>
        <v>8.2502401125000027E-6</v>
      </c>
      <c r="H5192" s="6">
        <f t="shared" si="1210"/>
        <v>39.383832844045401</v>
      </c>
      <c r="I5192" s="6">
        <f t="shared" si="1214"/>
        <v>-4.3161671559546022</v>
      </c>
      <c r="J5192" s="6">
        <f t="shared" si="1215"/>
        <v>35.124155083109912</v>
      </c>
      <c r="K5192" s="6">
        <f t="shared" si="1216"/>
        <v>4.224584450440716E-4</v>
      </c>
      <c r="L5192" s="6">
        <f t="shared" si="1217"/>
        <v>-1.7416313101947032E-5</v>
      </c>
      <c r="M5192" s="14">
        <f t="shared" si="1218"/>
        <v>-5.029684490264828E-7</v>
      </c>
      <c r="N5192" s="6">
        <f t="shared" si="1219"/>
        <v>-1.8422249999999998E-5</v>
      </c>
      <c r="O5192" s="13">
        <f t="shared" si="1211"/>
        <v>8.2502401125000027E-6</v>
      </c>
      <c r="P5192" s="6">
        <f t="shared" si="1220"/>
        <v>39.383832844045401</v>
      </c>
      <c r="Q5192" s="7">
        <f t="shared" si="1221"/>
        <v>39.934146676170805</v>
      </c>
      <c r="R5192" s="7">
        <f t="shared" si="1222"/>
        <v>-3.765853323829198</v>
      </c>
    </row>
    <row r="5193" spans="1:18" x14ac:dyDescent="0.2">
      <c r="A5193" s="7">
        <v>-18.27</v>
      </c>
      <c r="B5193" s="6">
        <v>35.125</v>
      </c>
      <c r="C5193" s="1">
        <v>43.7</v>
      </c>
      <c r="D5193" s="1">
        <f t="shared" si="1212"/>
        <v>-1.827E-5</v>
      </c>
      <c r="E5193" s="6">
        <f t="shared" ref="E5193:E5256" si="1223">$B$3*(1+$C$3*($B5193-25)+$D$3*(($B5193-25)^2))</f>
        <v>1.6192424806737501E-14</v>
      </c>
      <c r="F5193" s="6">
        <f t="shared" si="1213"/>
        <v>-2.6672490112500001E-5</v>
      </c>
      <c r="G5193" s="13">
        <f t="shared" ref="G5193:G5256" si="1224">($D5193-$F5193)+$H$3*($D5193-$F5193)^2</f>
        <v>8.4024901125000012E-6</v>
      </c>
      <c r="H5193" s="6">
        <f t="shared" si="1210"/>
        <v>39.460805038823139</v>
      </c>
      <c r="I5193" s="6">
        <f t="shared" si="1214"/>
        <v>-4.2391949611768638</v>
      </c>
      <c r="J5193" s="6">
        <f t="shared" si="1215"/>
        <v>35.124493049865947</v>
      </c>
      <c r="K5193" s="6">
        <f t="shared" si="1216"/>
        <v>2.5347506702644296E-4</v>
      </c>
      <c r="L5193" s="6">
        <f t="shared" si="1217"/>
        <v>-1.7788237861168218E-5</v>
      </c>
      <c r="M5193" s="14">
        <f t="shared" si="1218"/>
        <v>-2.4088106941589099E-7</v>
      </c>
      <c r="N5193" s="6">
        <f t="shared" si="1219"/>
        <v>-1.827E-5</v>
      </c>
      <c r="O5193" s="13">
        <f t="shared" si="1211"/>
        <v>8.4024901125000012E-6</v>
      </c>
      <c r="P5193" s="6">
        <f t="shared" si="1220"/>
        <v>39.460805038823139</v>
      </c>
      <c r="Q5193" s="7">
        <f t="shared" si="1221"/>
        <v>39.839478348701277</v>
      </c>
      <c r="R5193" s="7">
        <f t="shared" si="1222"/>
        <v>-3.8605216512987255</v>
      </c>
    </row>
    <row r="5194" spans="1:18" x14ac:dyDescent="0.2">
      <c r="A5194" s="7">
        <v>-18.117750000000001</v>
      </c>
      <c r="B5194" s="6">
        <v>35.1875</v>
      </c>
      <c r="C5194" s="1">
        <v>43.7</v>
      </c>
      <c r="D5194" s="1">
        <f t="shared" si="1212"/>
        <v>-1.8117750000000001E-5</v>
      </c>
      <c r="E5194" s="6">
        <f t="shared" si="1223"/>
        <v>1.6193304218534375E-14</v>
      </c>
      <c r="F5194" s="6">
        <f t="shared" si="1213"/>
        <v>-2.6598244462500002E-5</v>
      </c>
      <c r="G5194" s="13">
        <f t="shared" si="1224"/>
        <v>8.480494462500001E-6</v>
      </c>
      <c r="H5194" s="6">
        <f t="shared" ref="H5194:H5257" si="1225">(((($B5194+273.15)^(4))+($G5194/$E5194))^(0.25))-273.15</f>
        <v>39.559900395631018</v>
      </c>
      <c r="I5194" s="6">
        <f t="shared" si="1214"/>
        <v>-4.1400996043689844</v>
      </c>
      <c r="J5194" s="6">
        <f t="shared" si="1215"/>
        <v>35.137195829919563</v>
      </c>
      <c r="K5194" s="6">
        <f t="shared" si="1216"/>
        <v>2.5152085040218708E-2</v>
      </c>
      <c r="L5194" s="6">
        <f t="shared" si="1217"/>
        <v>-1.7950492716700931E-5</v>
      </c>
      <c r="M5194" s="14">
        <f t="shared" si="1218"/>
        <v>-8.3628641649534889E-8</v>
      </c>
      <c r="N5194" s="6">
        <f t="shared" si="1219"/>
        <v>-1.8117750000000001E-5</v>
      </c>
      <c r="O5194" s="13">
        <f t="shared" ref="O5194:O5257" si="1226">($N5194-$F5194)+$H$3*($N5194-$F5194)^2</f>
        <v>8.480494462500001E-6</v>
      </c>
      <c r="P5194" s="6">
        <f t="shared" si="1220"/>
        <v>39.559900395631018</v>
      </c>
      <c r="Q5194" s="7">
        <f t="shared" si="1221"/>
        <v>39.783562758087228</v>
      </c>
      <c r="R5194" s="7">
        <f t="shared" si="1222"/>
        <v>-3.9164372419127744</v>
      </c>
    </row>
    <row r="5195" spans="1:18" x14ac:dyDescent="0.2">
      <c r="A5195" s="7">
        <v>-16.138500000000001</v>
      </c>
      <c r="B5195" s="6">
        <v>35.1875</v>
      </c>
      <c r="C5195" s="1">
        <v>43.7</v>
      </c>
      <c r="D5195" s="1">
        <f t="shared" ref="D5195:D5258" si="1227">A5195*0.000001</f>
        <v>-1.6138500000000001E-5</v>
      </c>
      <c r="E5195" s="6">
        <f t="shared" si="1223"/>
        <v>1.6193304218534375E-14</v>
      </c>
      <c r="F5195" s="6">
        <f t="shared" ref="F5195:F5258" si="1228">($E$3+$F$3*(B5195-25)+$G$3*((B5195-25)^2))</f>
        <v>-2.6598244462500002E-5</v>
      </c>
      <c r="G5195" s="13">
        <f t="shared" si="1224"/>
        <v>1.0459744462500001E-5</v>
      </c>
      <c r="H5195" s="6">
        <f t="shared" si="1225"/>
        <v>40.554410196674894</v>
      </c>
      <c r="I5195" s="6">
        <f t="shared" ref="I5195:I5258" si="1229">H5195-C5195</f>
        <v>-3.1455898033251088</v>
      </c>
      <c r="J5195" s="6">
        <f t="shared" ref="J5195:J5258" si="1230">0.2*(B5195+B5194)+0.6*J5194</f>
        <v>35.157317497951738</v>
      </c>
      <c r="K5195" s="6">
        <f t="shared" ref="K5195:K5258" si="1231">(B5195-J5195)/2</f>
        <v>1.5091251024131225E-2</v>
      </c>
      <c r="L5195" s="6">
        <f t="shared" ref="L5195:L5258" si="1232">0.2*($D5195+$D5194)+0.6*L5194</f>
        <v>-1.7621545630020559E-5</v>
      </c>
      <c r="M5195" s="14">
        <f t="shared" ref="M5195:M5258" si="1233">($D5195-L5195)/2</f>
        <v>7.4152281501027862E-7</v>
      </c>
      <c r="N5195" s="6">
        <f t="shared" ref="N5195:N5258" si="1234">$D5195+$I$3*$K5195+$J$3*M5195</f>
        <v>-1.6138500000000001E-5</v>
      </c>
      <c r="O5195" s="13">
        <f t="shared" si="1226"/>
        <v>1.0459744462500001E-5</v>
      </c>
      <c r="P5195" s="6">
        <f t="shared" ref="P5195:P5258" si="1235">(((($B5195+273.15)^(4))+(O5195/$E5195))^(0.25))-273.15</f>
        <v>40.554410196674894</v>
      </c>
      <c r="Q5195" s="7">
        <f t="shared" ref="Q5195:Q5258" si="1236">0.2*P5195+0.8*Q5194</f>
        <v>39.937732245804767</v>
      </c>
      <c r="R5195" s="7">
        <f t="shared" ref="R5195:R5258" si="1237">Q5195-C5195</f>
        <v>-3.7622677541952356</v>
      </c>
    </row>
    <row r="5196" spans="1:18" x14ac:dyDescent="0.2">
      <c r="A5196" s="7">
        <v>-18.27</v>
      </c>
      <c r="B5196" s="6">
        <v>35.1875</v>
      </c>
      <c r="C5196" s="1">
        <v>43.7</v>
      </c>
      <c r="D5196" s="1">
        <f t="shared" si="1227"/>
        <v>-1.827E-5</v>
      </c>
      <c r="E5196" s="6">
        <f t="shared" si="1223"/>
        <v>1.6193304218534375E-14</v>
      </c>
      <c r="F5196" s="6">
        <f t="shared" si="1228"/>
        <v>-2.6598244462500002E-5</v>
      </c>
      <c r="G5196" s="13">
        <f t="shared" si="1224"/>
        <v>8.3282444625000026E-6</v>
      </c>
      <c r="H5196" s="6">
        <f t="shared" si="1225"/>
        <v>39.483005567056182</v>
      </c>
      <c r="I5196" s="6">
        <f t="shared" si="1229"/>
        <v>-4.2169944329438209</v>
      </c>
      <c r="J5196" s="6">
        <f t="shared" si="1230"/>
        <v>35.169390498771044</v>
      </c>
      <c r="K5196" s="6">
        <f t="shared" si="1231"/>
        <v>9.0547506144780243E-3</v>
      </c>
      <c r="L5196" s="6">
        <f t="shared" si="1232"/>
        <v>-1.7454627378012333E-5</v>
      </c>
      <c r="M5196" s="14">
        <f t="shared" si="1233"/>
        <v>-4.076863109938331E-7</v>
      </c>
      <c r="N5196" s="6">
        <f t="shared" si="1234"/>
        <v>-1.827E-5</v>
      </c>
      <c r="O5196" s="13">
        <f t="shared" si="1226"/>
        <v>8.3282444625000026E-6</v>
      </c>
      <c r="P5196" s="6">
        <f t="shared" si="1235"/>
        <v>39.483005567056182</v>
      </c>
      <c r="Q5196" s="7">
        <f t="shared" si="1236"/>
        <v>39.846786910055052</v>
      </c>
      <c r="R5196" s="7">
        <f t="shared" si="1237"/>
        <v>-3.8532130899449513</v>
      </c>
    </row>
    <row r="5197" spans="1:18" x14ac:dyDescent="0.2">
      <c r="A5197" s="7">
        <v>-18.726749999999999</v>
      </c>
      <c r="B5197" s="6">
        <v>35.1875</v>
      </c>
      <c r="C5197" s="1">
        <v>43.7</v>
      </c>
      <c r="D5197" s="1">
        <f t="shared" si="1227"/>
        <v>-1.8726749999999998E-5</v>
      </c>
      <c r="E5197" s="6">
        <f t="shared" si="1223"/>
        <v>1.6193304218534375E-14</v>
      </c>
      <c r="F5197" s="6">
        <f t="shared" si="1228"/>
        <v>-2.6598244462500002E-5</v>
      </c>
      <c r="G5197" s="13">
        <f t="shared" si="1224"/>
        <v>7.8714944625000039E-6</v>
      </c>
      <c r="H5197" s="6">
        <f t="shared" si="1225"/>
        <v>39.25198000470283</v>
      </c>
      <c r="I5197" s="6">
        <f t="shared" si="1229"/>
        <v>-4.4480199952971731</v>
      </c>
      <c r="J5197" s="6">
        <f t="shared" si="1230"/>
        <v>35.176634299262624</v>
      </c>
      <c r="K5197" s="6">
        <f t="shared" si="1231"/>
        <v>5.4328503686882357E-3</v>
      </c>
      <c r="L5197" s="6">
        <f t="shared" si="1232"/>
        <v>-1.7872126426807399E-5</v>
      </c>
      <c r="M5197" s="14">
        <f t="shared" si="1233"/>
        <v>-4.2731178659629965E-7</v>
      </c>
      <c r="N5197" s="6">
        <f t="shared" si="1234"/>
        <v>-1.8726749999999998E-5</v>
      </c>
      <c r="O5197" s="13">
        <f t="shared" si="1226"/>
        <v>7.8714944625000039E-6</v>
      </c>
      <c r="P5197" s="6">
        <f t="shared" si="1235"/>
        <v>39.25198000470283</v>
      </c>
      <c r="Q5197" s="7">
        <f t="shared" si="1236"/>
        <v>39.72782552898461</v>
      </c>
      <c r="R5197" s="7">
        <f t="shared" si="1237"/>
        <v>-3.9721744710153928</v>
      </c>
    </row>
    <row r="5198" spans="1:18" x14ac:dyDescent="0.2">
      <c r="A5198" s="7">
        <v>-18.726749999999999</v>
      </c>
      <c r="B5198" s="6">
        <v>35.1875</v>
      </c>
      <c r="C5198" s="1">
        <v>43.7</v>
      </c>
      <c r="D5198" s="1">
        <f t="shared" si="1227"/>
        <v>-1.8726749999999998E-5</v>
      </c>
      <c r="E5198" s="6">
        <f t="shared" si="1223"/>
        <v>1.6193304218534375E-14</v>
      </c>
      <c r="F5198" s="6">
        <f t="shared" si="1228"/>
        <v>-2.6598244462500002E-5</v>
      </c>
      <c r="G5198" s="13">
        <f t="shared" si="1224"/>
        <v>7.8714944625000039E-6</v>
      </c>
      <c r="H5198" s="6">
        <f t="shared" si="1225"/>
        <v>39.25198000470283</v>
      </c>
      <c r="I5198" s="6">
        <f t="shared" si="1229"/>
        <v>-4.4480199952971731</v>
      </c>
      <c r="J5198" s="6">
        <f t="shared" si="1230"/>
        <v>35.180980579557577</v>
      </c>
      <c r="K5198" s="6">
        <f t="shared" si="1231"/>
        <v>3.2597102212115203E-3</v>
      </c>
      <c r="L5198" s="6">
        <f t="shared" si="1232"/>
        <v>-1.821397585608444E-5</v>
      </c>
      <c r="M5198" s="14">
        <f t="shared" si="1233"/>
        <v>-2.5638707195777911E-7</v>
      </c>
      <c r="N5198" s="6">
        <f t="shared" si="1234"/>
        <v>-1.8726749999999998E-5</v>
      </c>
      <c r="O5198" s="13">
        <f t="shared" si="1226"/>
        <v>7.8714944625000039E-6</v>
      </c>
      <c r="P5198" s="6">
        <f t="shared" si="1235"/>
        <v>39.25198000470283</v>
      </c>
      <c r="Q5198" s="7">
        <f t="shared" si="1236"/>
        <v>39.632656424128257</v>
      </c>
      <c r="R5198" s="7">
        <f t="shared" si="1237"/>
        <v>-4.067343575871746</v>
      </c>
    </row>
    <row r="5199" spans="1:18" x14ac:dyDescent="0.2">
      <c r="A5199" s="7">
        <v>-18.422249999999998</v>
      </c>
      <c r="B5199" s="6">
        <v>35.1875</v>
      </c>
      <c r="C5199" s="1">
        <v>43.7</v>
      </c>
      <c r="D5199" s="1">
        <f t="shared" si="1227"/>
        <v>-1.8422249999999998E-5</v>
      </c>
      <c r="E5199" s="6">
        <f t="shared" si="1223"/>
        <v>1.6193304218534375E-14</v>
      </c>
      <c r="F5199" s="6">
        <f t="shared" si="1228"/>
        <v>-2.6598244462500002E-5</v>
      </c>
      <c r="G5199" s="13">
        <f t="shared" si="1224"/>
        <v>8.1759944625000042E-6</v>
      </c>
      <c r="H5199" s="6">
        <f t="shared" si="1225"/>
        <v>39.406053957706547</v>
      </c>
      <c r="I5199" s="6">
        <f t="shared" si="1229"/>
        <v>-4.2939460422934559</v>
      </c>
      <c r="J5199" s="6">
        <f t="shared" si="1230"/>
        <v>35.183588347734549</v>
      </c>
      <c r="K5199" s="6">
        <f t="shared" si="1231"/>
        <v>1.9558261327254911E-3</v>
      </c>
      <c r="L5199" s="6">
        <f t="shared" si="1232"/>
        <v>-1.8358185513650661E-5</v>
      </c>
      <c r="M5199" s="14">
        <f t="shared" si="1233"/>
        <v>-3.2032243174668398E-8</v>
      </c>
      <c r="N5199" s="6">
        <f t="shared" si="1234"/>
        <v>-1.8422249999999998E-5</v>
      </c>
      <c r="O5199" s="13">
        <f t="shared" si="1226"/>
        <v>8.1759944625000042E-6</v>
      </c>
      <c r="P5199" s="6">
        <f t="shared" si="1235"/>
        <v>39.406053957706547</v>
      </c>
      <c r="Q5199" s="7">
        <f t="shared" si="1236"/>
        <v>39.587335930843921</v>
      </c>
      <c r="R5199" s="7">
        <f t="shared" si="1237"/>
        <v>-4.1126640691560823</v>
      </c>
    </row>
    <row r="5200" spans="1:18" x14ac:dyDescent="0.2">
      <c r="A5200" s="7">
        <v>-15.529500000000001</v>
      </c>
      <c r="B5200" s="6">
        <v>35.1875</v>
      </c>
      <c r="C5200" s="1">
        <v>43.7</v>
      </c>
      <c r="D5200" s="1">
        <f t="shared" si="1227"/>
        <v>-1.5529500000000001E-5</v>
      </c>
      <c r="E5200" s="6">
        <f t="shared" si="1223"/>
        <v>1.6193304218534375E-14</v>
      </c>
      <c r="F5200" s="6">
        <f t="shared" si="1228"/>
        <v>-2.6598244462500002E-5</v>
      </c>
      <c r="G5200" s="13">
        <f t="shared" si="1224"/>
        <v>1.1068744462500001E-5</v>
      </c>
      <c r="H5200" s="6">
        <f t="shared" si="1225"/>
        <v>40.858518648344386</v>
      </c>
      <c r="I5200" s="6">
        <f t="shared" si="1229"/>
        <v>-2.8414813516556165</v>
      </c>
      <c r="J5200" s="6">
        <f t="shared" si="1230"/>
        <v>35.185153008640732</v>
      </c>
      <c r="K5200" s="6">
        <f t="shared" si="1231"/>
        <v>1.1734956796338736E-3</v>
      </c>
      <c r="L5200" s="6">
        <f t="shared" si="1232"/>
        <v>-1.7805261308190397E-5</v>
      </c>
      <c r="M5200" s="14">
        <f t="shared" si="1233"/>
        <v>1.1378806540951981E-6</v>
      </c>
      <c r="N5200" s="6">
        <f t="shared" si="1234"/>
        <v>-1.5529500000000001E-5</v>
      </c>
      <c r="O5200" s="13">
        <f t="shared" si="1226"/>
        <v>1.1068744462500001E-5</v>
      </c>
      <c r="P5200" s="6">
        <f t="shared" si="1235"/>
        <v>40.858518648344386</v>
      </c>
      <c r="Q5200" s="7">
        <f t="shared" si="1236"/>
        <v>39.841572474344019</v>
      </c>
      <c r="R5200" s="7">
        <f t="shared" si="1237"/>
        <v>-3.8584275256559835</v>
      </c>
    </row>
    <row r="5201" spans="1:18" x14ac:dyDescent="0.2">
      <c r="A5201" s="7">
        <v>-16.899750000000001</v>
      </c>
      <c r="B5201" s="6">
        <v>35.1875</v>
      </c>
      <c r="C5201" s="1">
        <v>43.7</v>
      </c>
      <c r="D5201" s="1">
        <f t="shared" si="1227"/>
        <v>-1.689975E-5</v>
      </c>
      <c r="E5201" s="6">
        <f t="shared" si="1223"/>
        <v>1.6193304218534375E-14</v>
      </c>
      <c r="F5201" s="6">
        <f t="shared" si="1228"/>
        <v>-2.6598244462500002E-5</v>
      </c>
      <c r="G5201" s="13">
        <f t="shared" si="1224"/>
        <v>9.6984944625000019E-6</v>
      </c>
      <c r="H5201" s="6">
        <f t="shared" si="1225"/>
        <v>40.173026580893804</v>
      </c>
      <c r="I5201" s="6">
        <f t="shared" si="1229"/>
        <v>-3.5269734191061985</v>
      </c>
      <c r="J5201" s="6">
        <f t="shared" si="1230"/>
        <v>35.186091805184439</v>
      </c>
      <c r="K5201" s="6">
        <f t="shared" si="1231"/>
        <v>7.0409740778032415E-4</v>
      </c>
      <c r="L5201" s="6">
        <f t="shared" si="1232"/>
        <v>-1.7169006784914239E-5</v>
      </c>
      <c r="M5201" s="14">
        <f t="shared" si="1233"/>
        <v>1.3462839245711914E-7</v>
      </c>
      <c r="N5201" s="6">
        <f t="shared" si="1234"/>
        <v>-1.689975E-5</v>
      </c>
      <c r="O5201" s="13">
        <f t="shared" si="1226"/>
        <v>9.6984944625000019E-6</v>
      </c>
      <c r="P5201" s="6">
        <f t="shared" si="1235"/>
        <v>40.173026580893804</v>
      </c>
      <c r="Q5201" s="7">
        <f t="shared" si="1236"/>
        <v>39.907863295653975</v>
      </c>
      <c r="R5201" s="7">
        <f t="shared" si="1237"/>
        <v>-3.7921367043460279</v>
      </c>
    </row>
    <row r="5202" spans="1:18" x14ac:dyDescent="0.2">
      <c r="A5202" s="7">
        <v>-17.508749999999999</v>
      </c>
      <c r="B5202" s="6">
        <v>35.1875</v>
      </c>
      <c r="C5202" s="1">
        <v>43.7</v>
      </c>
      <c r="D5202" s="1">
        <f t="shared" si="1227"/>
        <v>-1.7508749999999997E-5</v>
      </c>
      <c r="E5202" s="6">
        <f t="shared" si="1223"/>
        <v>1.6193304218534375E-14</v>
      </c>
      <c r="F5202" s="6">
        <f t="shared" si="1228"/>
        <v>-2.6598244462500002E-5</v>
      </c>
      <c r="G5202" s="13">
        <f t="shared" si="1224"/>
        <v>9.0894944625000048E-6</v>
      </c>
      <c r="H5202" s="6">
        <f t="shared" si="1225"/>
        <v>39.86691385151596</v>
      </c>
      <c r="I5202" s="6">
        <f t="shared" si="1229"/>
        <v>-3.8330861484840426</v>
      </c>
      <c r="J5202" s="6">
        <f t="shared" si="1230"/>
        <v>35.186655083110665</v>
      </c>
      <c r="K5202" s="6">
        <f t="shared" si="1231"/>
        <v>4.2245844466748395E-4</v>
      </c>
      <c r="L5202" s="6">
        <f t="shared" si="1232"/>
        <v>-1.7183104070948543E-5</v>
      </c>
      <c r="M5202" s="14">
        <f t="shared" si="1233"/>
        <v>-1.6282296452572733E-7</v>
      </c>
      <c r="N5202" s="6">
        <f t="shared" si="1234"/>
        <v>-1.7508749999999997E-5</v>
      </c>
      <c r="O5202" s="13">
        <f t="shared" si="1226"/>
        <v>9.0894944625000048E-6</v>
      </c>
      <c r="P5202" s="6">
        <f t="shared" si="1235"/>
        <v>39.86691385151596</v>
      </c>
      <c r="Q5202" s="7">
        <f t="shared" si="1236"/>
        <v>39.899673406826373</v>
      </c>
      <c r="R5202" s="7">
        <f t="shared" si="1237"/>
        <v>-3.8003265931736294</v>
      </c>
    </row>
    <row r="5203" spans="1:18" x14ac:dyDescent="0.2">
      <c r="A5203" s="7">
        <v>-17.508749999999999</v>
      </c>
      <c r="B5203" s="6">
        <v>35.1875</v>
      </c>
      <c r="C5203" s="1">
        <v>43.7</v>
      </c>
      <c r="D5203" s="1">
        <f t="shared" si="1227"/>
        <v>-1.7508749999999997E-5</v>
      </c>
      <c r="E5203" s="6">
        <f t="shared" si="1223"/>
        <v>1.6193304218534375E-14</v>
      </c>
      <c r="F5203" s="6">
        <f t="shared" si="1228"/>
        <v>-2.6598244462500002E-5</v>
      </c>
      <c r="G5203" s="13">
        <f t="shared" si="1224"/>
        <v>9.0894944625000048E-6</v>
      </c>
      <c r="H5203" s="6">
        <f t="shared" si="1225"/>
        <v>39.86691385151596</v>
      </c>
      <c r="I5203" s="6">
        <f t="shared" si="1229"/>
        <v>-3.8330861484840426</v>
      </c>
      <c r="J5203" s="6">
        <f t="shared" si="1230"/>
        <v>35.186993049866402</v>
      </c>
      <c r="K5203" s="6">
        <f t="shared" si="1231"/>
        <v>2.5347506679906928E-4</v>
      </c>
      <c r="L5203" s="6">
        <f t="shared" si="1232"/>
        <v>-1.7313362442569123E-5</v>
      </c>
      <c r="M5203" s="14">
        <f t="shared" si="1233"/>
        <v>-9.7693778715437078E-8</v>
      </c>
      <c r="N5203" s="6">
        <f t="shared" si="1234"/>
        <v>-1.7508749999999997E-5</v>
      </c>
      <c r="O5203" s="13">
        <f t="shared" si="1226"/>
        <v>9.0894944625000048E-6</v>
      </c>
      <c r="P5203" s="6">
        <f t="shared" si="1235"/>
        <v>39.86691385151596</v>
      </c>
      <c r="Q5203" s="7">
        <f t="shared" si="1236"/>
        <v>39.893121495764291</v>
      </c>
      <c r="R5203" s="7">
        <f t="shared" si="1237"/>
        <v>-3.8068785042357121</v>
      </c>
    </row>
    <row r="5204" spans="1:18" x14ac:dyDescent="0.2">
      <c r="A5204" s="7">
        <v>-19.335750000000001</v>
      </c>
      <c r="B5204" s="6">
        <v>35.25</v>
      </c>
      <c r="C5204" s="1">
        <v>43.7</v>
      </c>
      <c r="D5204" s="1">
        <f t="shared" si="1227"/>
        <v>-1.9335749999999999E-5</v>
      </c>
      <c r="E5204" s="6">
        <f t="shared" si="1223"/>
        <v>1.6194182875949997E-14</v>
      </c>
      <c r="F5204" s="6">
        <f t="shared" si="1228"/>
        <v>-2.6523508675E-5</v>
      </c>
      <c r="G5204" s="13">
        <f t="shared" si="1224"/>
        <v>7.187758675000001E-6</v>
      </c>
      <c r="H5204" s="6">
        <f t="shared" si="1225"/>
        <v>38.965279028134546</v>
      </c>
      <c r="I5204" s="6">
        <f t="shared" si="1229"/>
        <v>-4.7347209718654568</v>
      </c>
      <c r="J5204" s="6">
        <f t="shared" si="1230"/>
        <v>35.19969582991984</v>
      </c>
      <c r="K5204" s="6">
        <f t="shared" si="1231"/>
        <v>2.5152085040080152E-2</v>
      </c>
      <c r="L5204" s="6">
        <f t="shared" si="1232"/>
        <v>-1.7756917465541474E-5</v>
      </c>
      <c r="M5204" s="14">
        <f t="shared" si="1233"/>
        <v>-7.8941626722926243E-7</v>
      </c>
      <c r="N5204" s="6">
        <f t="shared" si="1234"/>
        <v>-1.9335749999999999E-5</v>
      </c>
      <c r="O5204" s="13">
        <f t="shared" si="1226"/>
        <v>7.187758675000001E-6</v>
      </c>
      <c r="P5204" s="6">
        <f t="shared" si="1235"/>
        <v>38.965279028134546</v>
      </c>
      <c r="Q5204" s="7">
        <f t="shared" si="1236"/>
        <v>39.707553002238342</v>
      </c>
      <c r="R5204" s="7">
        <f t="shared" si="1237"/>
        <v>-3.992446997761661</v>
      </c>
    </row>
    <row r="5205" spans="1:18" x14ac:dyDescent="0.2">
      <c r="A5205" s="7">
        <v>-17.3565</v>
      </c>
      <c r="B5205" s="6">
        <v>35.25</v>
      </c>
      <c r="C5205" s="1">
        <v>43.7</v>
      </c>
      <c r="D5205" s="1">
        <f t="shared" si="1227"/>
        <v>-1.7356499999999999E-5</v>
      </c>
      <c r="E5205" s="6">
        <f t="shared" si="1223"/>
        <v>1.6194182875949997E-14</v>
      </c>
      <c r="F5205" s="6">
        <f t="shared" si="1228"/>
        <v>-2.6523508675E-5</v>
      </c>
      <c r="G5205" s="13">
        <f t="shared" si="1224"/>
        <v>9.1670086750000007E-6</v>
      </c>
      <c r="H5205" s="6">
        <f t="shared" si="1225"/>
        <v>39.965393409899946</v>
      </c>
      <c r="I5205" s="6">
        <f t="shared" si="1229"/>
        <v>-3.7346065901000571</v>
      </c>
      <c r="J5205" s="6">
        <f t="shared" si="1230"/>
        <v>35.219817497951908</v>
      </c>
      <c r="K5205" s="6">
        <f t="shared" si="1231"/>
        <v>1.509125102404596E-2</v>
      </c>
      <c r="L5205" s="6">
        <f t="shared" si="1232"/>
        <v>-1.7992600479324884E-5</v>
      </c>
      <c r="M5205" s="14">
        <f t="shared" si="1233"/>
        <v>3.1805023966244243E-7</v>
      </c>
      <c r="N5205" s="6">
        <f t="shared" si="1234"/>
        <v>-1.7356499999999999E-5</v>
      </c>
      <c r="O5205" s="13">
        <f t="shared" si="1226"/>
        <v>9.1670086750000007E-6</v>
      </c>
      <c r="P5205" s="6">
        <f t="shared" si="1235"/>
        <v>39.965393409899946</v>
      </c>
      <c r="Q5205" s="7">
        <f t="shared" si="1236"/>
        <v>39.759121083770665</v>
      </c>
      <c r="R5205" s="7">
        <f t="shared" si="1237"/>
        <v>-3.9408789162293374</v>
      </c>
    </row>
    <row r="5206" spans="1:18" x14ac:dyDescent="0.2">
      <c r="A5206" s="7">
        <v>-18.879000000000001</v>
      </c>
      <c r="B5206" s="6">
        <v>35.25</v>
      </c>
      <c r="C5206" s="1">
        <v>43.7</v>
      </c>
      <c r="D5206" s="1">
        <f t="shared" si="1227"/>
        <v>-1.8879E-5</v>
      </c>
      <c r="E5206" s="6">
        <f t="shared" si="1223"/>
        <v>1.6194182875949997E-14</v>
      </c>
      <c r="F5206" s="6">
        <f t="shared" si="1228"/>
        <v>-2.6523508675E-5</v>
      </c>
      <c r="G5206" s="13">
        <f t="shared" si="1224"/>
        <v>7.6445086749999996E-6</v>
      </c>
      <c r="H5206" s="6">
        <f t="shared" si="1225"/>
        <v>39.196928317907407</v>
      </c>
      <c r="I5206" s="6">
        <f t="shared" si="1229"/>
        <v>-4.503071682092596</v>
      </c>
      <c r="J5206" s="6">
        <f t="shared" si="1230"/>
        <v>35.231890498771151</v>
      </c>
      <c r="K5206" s="6">
        <f t="shared" si="1231"/>
        <v>9.0547506144247336E-3</v>
      </c>
      <c r="L5206" s="6">
        <f t="shared" si="1232"/>
        <v>-1.8042660287594933E-5</v>
      </c>
      <c r="M5206" s="14">
        <f t="shared" si="1233"/>
        <v>-4.1816985620253362E-7</v>
      </c>
      <c r="N5206" s="6">
        <f t="shared" si="1234"/>
        <v>-1.8879E-5</v>
      </c>
      <c r="O5206" s="13">
        <f t="shared" si="1226"/>
        <v>7.6445086749999996E-6</v>
      </c>
      <c r="P5206" s="6">
        <f t="shared" si="1235"/>
        <v>39.196928317907407</v>
      </c>
      <c r="Q5206" s="7">
        <f t="shared" si="1236"/>
        <v>39.646682530598014</v>
      </c>
      <c r="R5206" s="7">
        <f t="shared" si="1237"/>
        <v>-4.0533174694019891</v>
      </c>
    </row>
    <row r="5207" spans="1:18" x14ac:dyDescent="0.2">
      <c r="A5207" s="7">
        <v>-19.7925</v>
      </c>
      <c r="B5207" s="6">
        <v>35.25</v>
      </c>
      <c r="C5207" s="1">
        <v>43.7</v>
      </c>
      <c r="D5207" s="1">
        <f t="shared" si="1227"/>
        <v>-1.9792500000000001E-5</v>
      </c>
      <c r="E5207" s="6">
        <f t="shared" si="1223"/>
        <v>1.6194182875949997E-14</v>
      </c>
      <c r="F5207" s="6">
        <f t="shared" si="1228"/>
        <v>-2.6523508675E-5</v>
      </c>
      <c r="G5207" s="13">
        <f t="shared" si="1224"/>
        <v>6.731008674999999E-6</v>
      </c>
      <c r="H5207" s="6">
        <f t="shared" si="1225"/>
        <v>38.733112802526989</v>
      </c>
      <c r="I5207" s="6">
        <f t="shared" si="1229"/>
        <v>-4.9668871974730138</v>
      </c>
      <c r="J5207" s="6">
        <f t="shared" si="1230"/>
        <v>35.239134299262687</v>
      </c>
      <c r="K5207" s="6">
        <f t="shared" si="1231"/>
        <v>5.4328503686562613E-3</v>
      </c>
      <c r="L5207" s="6">
        <f t="shared" si="1232"/>
        <v>-1.8559896172556963E-5</v>
      </c>
      <c r="M5207" s="14">
        <f t="shared" si="1233"/>
        <v>-6.1630191372151874E-7</v>
      </c>
      <c r="N5207" s="6">
        <f t="shared" si="1234"/>
        <v>-1.9792500000000001E-5</v>
      </c>
      <c r="O5207" s="13">
        <f t="shared" si="1226"/>
        <v>6.731008674999999E-6</v>
      </c>
      <c r="P5207" s="6">
        <f t="shared" si="1235"/>
        <v>38.733112802526989</v>
      </c>
      <c r="Q5207" s="7">
        <f t="shared" si="1236"/>
        <v>39.46396858498381</v>
      </c>
      <c r="R5207" s="7">
        <f t="shared" si="1237"/>
        <v>-4.2360314150161926</v>
      </c>
    </row>
    <row r="5208" spans="1:18" x14ac:dyDescent="0.2">
      <c r="A5208" s="7">
        <v>-18.879000000000001</v>
      </c>
      <c r="B5208" s="6">
        <v>35.25</v>
      </c>
      <c r="C5208" s="1">
        <v>43.7</v>
      </c>
      <c r="D5208" s="1">
        <f t="shared" si="1227"/>
        <v>-1.8879E-5</v>
      </c>
      <c r="E5208" s="6">
        <f t="shared" si="1223"/>
        <v>1.6194182875949997E-14</v>
      </c>
      <c r="F5208" s="6">
        <f t="shared" si="1228"/>
        <v>-2.6523508675E-5</v>
      </c>
      <c r="G5208" s="13">
        <f t="shared" si="1224"/>
        <v>7.6445086749999996E-6</v>
      </c>
      <c r="H5208" s="6">
        <f t="shared" si="1225"/>
        <v>39.196928317907407</v>
      </c>
      <c r="I5208" s="6">
        <f t="shared" si="1229"/>
        <v>-4.503071682092596</v>
      </c>
      <c r="J5208" s="6">
        <f t="shared" si="1230"/>
        <v>35.243480579557612</v>
      </c>
      <c r="K5208" s="6">
        <f t="shared" si="1231"/>
        <v>3.2597102211937568E-3</v>
      </c>
      <c r="L5208" s="6">
        <f t="shared" si="1232"/>
        <v>-1.8870237703534177E-5</v>
      </c>
      <c r="M5208" s="14">
        <f t="shared" si="1233"/>
        <v>-4.3811482329113218E-9</v>
      </c>
      <c r="N5208" s="6">
        <f t="shared" si="1234"/>
        <v>-1.8879E-5</v>
      </c>
      <c r="O5208" s="13">
        <f t="shared" si="1226"/>
        <v>7.6445086749999996E-6</v>
      </c>
      <c r="P5208" s="6">
        <f t="shared" si="1235"/>
        <v>39.196928317907407</v>
      </c>
      <c r="Q5208" s="7">
        <f t="shared" si="1236"/>
        <v>39.410560531568535</v>
      </c>
      <c r="R5208" s="7">
        <f t="shared" si="1237"/>
        <v>-4.2894394684314676</v>
      </c>
    </row>
    <row r="5209" spans="1:18" x14ac:dyDescent="0.2">
      <c r="A5209" s="7">
        <v>-18.879000000000001</v>
      </c>
      <c r="B5209" s="6">
        <v>35.25</v>
      </c>
      <c r="C5209" s="1">
        <v>43.7</v>
      </c>
      <c r="D5209" s="1">
        <f t="shared" si="1227"/>
        <v>-1.8879E-5</v>
      </c>
      <c r="E5209" s="6">
        <f t="shared" si="1223"/>
        <v>1.6194182875949997E-14</v>
      </c>
      <c r="F5209" s="6">
        <f t="shared" si="1228"/>
        <v>-2.6523508675E-5</v>
      </c>
      <c r="G5209" s="13">
        <f t="shared" si="1224"/>
        <v>7.6445086749999996E-6</v>
      </c>
      <c r="H5209" s="6">
        <f t="shared" si="1225"/>
        <v>39.196928317907407</v>
      </c>
      <c r="I5209" s="6">
        <f t="shared" si="1229"/>
        <v>-4.503071682092596</v>
      </c>
      <c r="J5209" s="6">
        <f t="shared" si="1230"/>
        <v>35.24608834773457</v>
      </c>
      <c r="K5209" s="6">
        <f t="shared" si="1231"/>
        <v>1.955826132714833E-3</v>
      </c>
      <c r="L5209" s="6">
        <f t="shared" si="1232"/>
        <v>-1.8873742622120509E-5</v>
      </c>
      <c r="M5209" s="14">
        <f t="shared" si="1233"/>
        <v>-2.6286889397454378E-9</v>
      </c>
      <c r="N5209" s="6">
        <f t="shared" si="1234"/>
        <v>-1.8879E-5</v>
      </c>
      <c r="O5209" s="13">
        <f t="shared" si="1226"/>
        <v>7.6445086749999996E-6</v>
      </c>
      <c r="P5209" s="6">
        <f t="shared" si="1235"/>
        <v>39.196928317907407</v>
      </c>
      <c r="Q5209" s="7">
        <f t="shared" si="1236"/>
        <v>39.367834088836311</v>
      </c>
      <c r="R5209" s="7">
        <f t="shared" si="1237"/>
        <v>-4.3321659111636919</v>
      </c>
    </row>
    <row r="5210" spans="1:18" x14ac:dyDescent="0.2">
      <c r="A5210" s="7">
        <v>-17.661000000000001</v>
      </c>
      <c r="B5210" s="6">
        <v>35.25</v>
      </c>
      <c r="C5210" s="1">
        <v>43.7</v>
      </c>
      <c r="D5210" s="1">
        <f t="shared" si="1227"/>
        <v>-1.7660999999999999E-5</v>
      </c>
      <c r="E5210" s="6">
        <f t="shared" si="1223"/>
        <v>1.6194182875949997E-14</v>
      </c>
      <c r="F5210" s="6">
        <f t="shared" si="1228"/>
        <v>-2.6523508675E-5</v>
      </c>
      <c r="G5210" s="13">
        <f t="shared" si="1224"/>
        <v>8.8625086750000005E-6</v>
      </c>
      <c r="H5210" s="6">
        <f t="shared" si="1225"/>
        <v>39.812152810522946</v>
      </c>
      <c r="I5210" s="6">
        <f t="shared" si="1229"/>
        <v>-3.887847189477057</v>
      </c>
      <c r="J5210" s="6">
        <f t="shared" si="1230"/>
        <v>35.247653008640739</v>
      </c>
      <c r="K5210" s="6">
        <f t="shared" si="1231"/>
        <v>1.1734956796303209E-3</v>
      </c>
      <c r="L5210" s="6">
        <f t="shared" si="1232"/>
        <v>-1.8632245573272306E-5</v>
      </c>
      <c r="M5210" s="14">
        <f t="shared" si="1233"/>
        <v>4.8562278663615343E-7</v>
      </c>
      <c r="N5210" s="6">
        <f t="shared" si="1234"/>
        <v>-1.7660999999999999E-5</v>
      </c>
      <c r="O5210" s="13">
        <f t="shared" si="1226"/>
        <v>8.8625086750000005E-6</v>
      </c>
      <c r="P5210" s="6">
        <f t="shared" si="1235"/>
        <v>39.812152810522946</v>
      </c>
      <c r="Q5210" s="7">
        <f t="shared" si="1236"/>
        <v>39.456697833173635</v>
      </c>
      <c r="R5210" s="7">
        <f t="shared" si="1237"/>
        <v>-4.2433021668263677</v>
      </c>
    </row>
    <row r="5211" spans="1:18" x14ac:dyDescent="0.2">
      <c r="A5211" s="7">
        <v>-17.965499999999999</v>
      </c>
      <c r="B5211" s="6">
        <v>35.25</v>
      </c>
      <c r="C5211" s="1">
        <v>43.7</v>
      </c>
      <c r="D5211" s="1">
        <f t="shared" si="1227"/>
        <v>-1.7965499999999999E-5</v>
      </c>
      <c r="E5211" s="6">
        <f t="shared" si="1223"/>
        <v>1.6194182875949997E-14</v>
      </c>
      <c r="F5211" s="6">
        <f t="shared" si="1228"/>
        <v>-2.6523508675E-5</v>
      </c>
      <c r="G5211" s="13">
        <f t="shared" si="1224"/>
        <v>8.5580086750000003E-6</v>
      </c>
      <c r="H5211" s="6">
        <f t="shared" si="1225"/>
        <v>39.65868677906866</v>
      </c>
      <c r="I5211" s="6">
        <f t="shared" si="1229"/>
        <v>-4.0413132209313432</v>
      </c>
      <c r="J5211" s="6">
        <f t="shared" si="1230"/>
        <v>35.248591805184446</v>
      </c>
      <c r="K5211" s="6">
        <f t="shared" si="1231"/>
        <v>7.0409740777677143E-4</v>
      </c>
      <c r="L5211" s="6">
        <f t="shared" si="1232"/>
        <v>-1.8304647343963383E-5</v>
      </c>
      <c r="M5211" s="14">
        <f t="shared" si="1233"/>
        <v>1.6957367198169163E-7</v>
      </c>
      <c r="N5211" s="6">
        <f t="shared" si="1234"/>
        <v>-1.7965499999999999E-5</v>
      </c>
      <c r="O5211" s="13">
        <f t="shared" si="1226"/>
        <v>8.5580086750000003E-6</v>
      </c>
      <c r="P5211" s="6">
        <f t="shared" si="1235"/>
        <v>39.65868677906866</v>
      </c>
      <c r="Q5211" s="7">
        <f t="shared" si="1236"/>
        <v>39.497095622352639</v>
      </c>
      <c r="R5211" s="7">
        <f t="shared" si="1237"/>
        <v>-4.2029043776473642</v>
      </c>
    </row>
    <row r="5212" spans="1:18" x14ac:dyDescent="0.2">
      <c r="A5212" s="7">
        <v>-18.5745</v>
      </c>
      <c r="B5212" s="6">
        <v>35.25</v>
      </c>
      <c r="C5212" s="1">
        <v>43.7</v>
      </c>
      <c r="D5212" s="1">
        <f t="shared" si="1227"/>
        <v>-1.85745E-5</v>
      </c>
      <c r="E5212" s="6">
        <f t="shared" si="1223"/>
        <v>1.6194182875949997E-14</v>
      </c>
      <c r="F5212" s="6">
        <f t="shared" si="1228"/>
        <v>-2.6523508675E-5</v>
      </c>
      <c r="G5212" s="13">
        <f t="shared" si="1224"/>
        <v>7.9490086749999999E-6</v>
      </c>
      <c r="H5212" s="6">
        <f t="shared" si="1225"/>
        <v>39.351075314405648</v>
      </c>
      <c r="I5212" s="6">
        <f t="shared" si="1229"/>
        <v>-4.3489246855943549</v>
      </c>
      <c r="J5212" s="6">
        <f t="shared" si="1230"/>
        <v>35.249155083110665</v>
      </c>
      <c r="K5212" s="6">
        <f t="shared" si="1231"/>
        <v>4.2245844466748395E-4</v>
      </c>
      <c r="L5212" s="6">
        <f t="shared" si="1232"/>
        <v>-1.8290788406378027E-5</v>
      </c>
      <c r="M5212" s="14">
        <f t="shared" si="1233"/>
        <v>-1.4185579681098621E-7</v>
      </c>
      <c r="N5212" s="6">
        <f t="shared" si="1234"/>
        <v>-1.85745E-5</v>
      </c>
      <c r="O5212" s="13">
        <f t="shared" si="1226"/>
        <v>7.9490086749999999E-6</v>
      </c>
      <c r="P5212" s="6">
        <f t="shared" si="1235"/>
        <v>39.351075314405648</v>
      </c>
      <c r="Q5212" s="7">
        <f t="shared" si="1236"/>
        <v>39.467891560763242</v>
      </c>
      <c r="R5212" s="7">
        <f t="shared" si="1237"/>
        <v>-4.2321084392367609</v>
      </c>
    </row>
    <row r="5213" spans="1:18" x14ac:dyDescent="0.2">
      <c r="A5213" s="7">
        <v>-19.183499999999999</v>
      </c>
      <c r="B5213" s="6">
        <v>35.25</v>
      </c>
      <c r="C5213" s="1">
        <v>43.7</v>
      </c>
      <c r="D5213" s="1">
        <f t="shared" si="1227"/>
        <v>-1.9183499999999997E-5</v>
      </c>
      <c r="E5213" s="6">
        <f t="shared" si="1223"/>
        <v>1.6194182875949997E-14</v>
      </c>
      <c r="F5213" s="6">
        <f t="shared" si="1228"/>
        <v>-2.6523508675E-5</v>
      </c>
      <c r="G5213" s="13">
        <f t="shared" si="1224"/>
        <v>7.3400086750000028E-6</v>
      </c>
      <c r="H5213" s="6">
        <f t="shared" si="1225"/>
        <v>39.0425527626914</v>
      </c>
      <c r="I5213" s="6">
        <f t="shared" si="1229"/>
        <v>-4.6574472373086024</v>
      </c>
      <c r="J5213" s="6">
        <f t="shared" si="1230"/>
        <v>35.249493049866402</v>
      </c>
      <c r="K5213" s="6">
        <f t="shared" si="1231"/>
        <v>2.5347506679906928E-4</v>
      </c>
      <c r="L5213" s="6">
        <f t="shared" si="1232"/>
        <v>-1.8526073043826818E-5</v>
      </c>
      <c r="M5213" s="14">
        <f t="shared" si="1233"/>
        <v>-3.2871347808658953E-7</v>
      </c>
      <c r="N5213" s="6">
        <f t="shared" si="1234"/>
        <v>-1.9183499999999997E-5</v>
      </c>
      <c r="O5213" s="13">
        <f t="shared" si="1226"/>
        <v>7.3400086750000028E-6</v>
      </c>
      <c r="P5213" s="6">
        <f t="shared" si="1235"/>
        <v>39.0425527626914</v>
      </c>
      <c r="Q5213" s="7">
        <f t="shared" si="1236"/>
        <v>39.382823801148874</v>
      </c>
      <c r="R5213" s="7">
        <f t="shared" si="1237"/>
        <v>-4.3171761988511292</v>
      </c>
    </row>
    <row r="5214" spans="1:18" x14ac:dyDescent="0.2">
      <c r="A5214" s="7">
        <v>-19.03125</v>
      </c>
      <c r="B5214" s="6">
        <v>35.25</v>
      </c>
      <c r="C5214" s="1">
        <v>43.6</v>
      </c>
      <c r="D5214" s="1">
        <f t="shared" si="1227"/>
        <v>-1.9031249999999998E-5</v>
      </c>
      <c r="E5214" s="6">
        <f t="shared" si="1223"/>
        <v>1.6194182875949997E-14</v>
      </c>
      <c r="F5214" s="6">
        <f t="shared" si="1228"/>
        <v>-2.6523508675E-5</v>
      </c>
      <c r="G5214" s="13">
        <f t="shared" si="1224"/>
        <v>7.4922586750000012E-6</v>
      </c>
      <c r="H5214" s="6">
        <f t="shared" si="1225"/>
        <v>39.119769159557848</v>
      </c>
      <c r="I5214" s="6">
        <f t="shared" si="1229"/>
        <v>-4.4802308404421538</v>
      </c>
      <c r="J5214" s="6">
        <f t="shared" si="1230"/>
        <v>35.249695829919844</v>
      </c>
      <c r="K5214" s="6">
        <f t="shared" si="1231"/>
        <v>1.5208504007802048E-4</v>
      </c>
      <c r="L5214" s="6">
        <f t="shared" si="1232"/>
        <v>-1.8758593826296091E-5</v>
      </c>
      <c r="M5214" s="14">
        <f t="shared" si="1233"/>
        <v>-1.3632808685195368E-7</v>
      </c>
      <c r="N5214" s="6">
        <f t="shared" si="1234"/>
        <v>-1.9031249999999998E-5</v>
      </c>
      <c r="O5214" s="13">
        <f t="shared" si="1226"/>
        <v>7.4922586750000012E-6</v>
      </c>
      <c r="P5214" s="6">
        <f t="shared" si="1235"/>
        <v>39.119769159557848</v>
      </c>
      <c r="Q5214" s="7">
        <f t="shared" si="1236"/>
        <v>39.330212872830671</v>
      </c>
      <c r="R5214" s="7">
        <f t="shared" si="1237"/>
        <v>-4.2697871271693302</v>
      </c>
    </row>
    <row r="5215" spans="1:18" x14ac:dyDescent="0.2">
      <c r="A5215" s="7">
        <v>-15.834</v>
      </c>
      <c r="B5215" s="6">
        <v>35.3125</v>
      </c>
      <c r="C5215" s="1">
        <v>43.6</v>
      </c>
      <c r="D5215" s="1">
        <f t="shared" si="1227"/>
        <v>-1.5833999999999998E-5</v>
      </c>
      <c r="E5215" s="6">
        <f t="shared" si="1223"/>
        <v>1.6195060778984375E-14</v>
      </c>
      <c r="F5215" s="6">
        <f t="shared" si="1228"/>
        <v>-2.6448282749999997E-5</v>
      </c>
      <c r="G5215" s="13">
        <f t="shared" si="1224"/>
        <v>1.0614282749999999E-5</v>
      </c>
      <c r="H5215" s="6">
        <f t="shared" si="1225"/>
        <v>40.749699873463214</v>
      </c>
      <c r="I5215" s="6">
        <f t="shared" si="1229"/>
        <v>-2.8503001265367871</v>
      </c>
      <c r="J5215" s="6">
        <f t="shared" si="1230"/>
        <v>35.262317497951905</v>
      </c>
      <c r="K5215" s="6">
        <f t="shared" si="1231"/>
        <v>2.5091251024047523E-2</v>
      </c>
      <c r="L5215" s="6">
        <f t="shared" si="1232"/>
        <v>-1.8228206295777653E-5</v>
      </c>
      <c r="M5215" s="14">
        <f t="shared" si="1233"/>
        <v>1.1971031478888277E-6</v>
      </c>
      <c r="N5215" s="6">
        <f t="shared" si="1234"/>
        <v>-1.5833999999999998E-5</v>
      </c>
      <c r="O5215" s="13">
        <f t="shared" si="1226"/>
        <v>1.0614282749999999E-5</v>
      </c>
      <c r="P5215" s="6">
        <f t="shared" si="1235"/>
        <v>40.749699873463214</v>
      </c>
      <c r="Q5215" s="7">
        <f t="shared" si="1236"/>
        <v>39.614110272957177</v>
      </c>
      <c r="R5215" s="7">
        <f t="shared" si="1237"/>
        <v>-3.9858897270428244</v>
      </c>
    </row>
    <row r="5216" spans="1:18" x14ac:dyDescent="0.2">
      <c r="A5216" s="7">
        <v>-17.052</v>
      </c>
      <c r="B5216" s="6">
        <v>35.3125</v>
      </c>
      <c r="C5216" s="1">
        <v>43.6</v>
      </c>
      <c r="D5216" s="1">
        <f t="shared" si="1227"/>
        <v>-1.7051999999999999E-5</v>
      </c>
      <c r="E5216" s="6">
        <f t="shared" si="1223"/>
        <v>1.6195060778984375E-14</v>
      </c>
      <c r="F5216" s="6">
        <f t="shared" si="1228"/>
        <v>-2.6448282749999997E-5</v>
      </c>
      <c r="G5216" s="13">
        <f t="shared" si="1224"/>
        <v>9.3962827499999979E-6</v>
      </c>
      <c r="H5216" s="6">
        <f t="shared" si="1225"/>
        <v>40.140026140100531</v>
      </c>
      <c r="I5216" s="6">
        <f t="shared" si="1229"/>
        <v>-3.4599738598994705</v>
      </c>
      <c r="J5216" s="6">
        <f t="shared" si="1230"/>
        <v>35.282390498771143</v>
      </c>
      <c r="K5216" s="6">
        <f t="shared" si="1231"/>
        <v>1.5054750614428514E-2</v>
      </c>
      <c r="L5216" s="6">
        <f t="shared" si="1232"/>
        <v>-1.7514123777466591E-5</v>
      </c>
      <c r="M5216" s="14">
        <f t="shared" si="1233"/>
        <v>2.3106188873329593E-7</v>
      </c>
      <c r="N5216" s="6">
        <f t="shared" si="1234"/>
        <v>-1.7051999999999999E-5</v>
      </c>
      <c r="O5216" s="13">
        <f t="shared" si="1226"/>
        <v>9.3962827499999979E-6</v>
      </c>
      <c r="P5216" s="6">
        <f t="shared" si="1235"/>
        <v>40.140026140100531</v>
      </c>
      <c r="Q5216" s="7">
        <f t="shared" si="1236"/>
        <v>39.719293446385848</v>
      </c>
      <c r="R5216" s="7">
        <f t="shared" si="1237"/>
        <v>-3.8807065536141536</v>
      </c>
    </row>
    <row r="5217" spans="1:18" x14ac:dyDescent="0.2">
      <c r="A5217" s="7">
        <v>-18.27</v>
      </c>
      <c r="B5217" s="6">
        <v>35.3125</v>
      </c>
      <c r="C5217" s="1">
        <v>43.6</v>
      </c>
      <c r="D5217" s="1">
        <f t="shared" si="1227"/>
        <v>-1.827E-5</v>
      </c>
      <c r="E5217" s="6">
        <f t="shared" si="1223"/>
        <v>1.6195060778984375E-14</v>
      </c>
      <c r="F5217" s="6">
        <f t="shared" si="1228"/>
        <v>-2.6448282749999997E-5</v>
      </c>
      <c r="G5217" s="13">
        <f t="shared" si="1224"/>
        <v>8.178282749999997E-6</v>
      </c>
      <c r="H5217" s="6">
        <f t="shared" si="1225"/>
        <v>39.52677214055052</v>
      </c>
      <c r="I5217" s="6">
        <f t="shared" si="1229"/>
        <v>-4.0732278594494815</v>
      </c>
      <c r="J5217" s="6">
        <f t="shared" si="1230"/>
        <v>35.29443429926269</v>
      </c>
      <c r="K5217" s="6">
        <f t="shared" si="1231"/>
        <v>9.0328503686549766E-3</v>
      </c>
      <c r="L5217" s="6">
        <f t="shared" si="1232"/>
        <v>-1.7572874266479951E-5</v>
      </c>
      <c r="M5217" s="14">
        <f t="shared" si="1233"/>
        <v>-3.4856286676002415E-7</v>
      </c>
      <c r="N5217" s="6">
        <f t="shared" si="1234"/>
        <v>-1.827E-5</v>
      </c>
      <c r="O5217" s="13">
        <f t="shared" si="1226"/>
        <v>8.178282749999997E-6</v>
      </c>
      <c r="P5217" s="6">
        <f t="shared" si="1235"/>
        <v>39.52677214055052</v>
      </c>
      <c r="Q5217" s="7">
        <f t="shared" si="1236"/>
        <v>39.680789185218785</v>
      </c>
      <c r="R5217" s="7">
        <f t="shared" si="1237"/>
        <v>-3.9192108147812164</v>
      </c>
    </row>
    <row r="5218" spans="1:18" x14ac:dyDescent="0.2">
      <c r="A5218" s="7">
        <v>-18.726749999999999</v>
      </c>
      <c r="B5218" s="6">
        <v>35.3125</v>
      </c>
      <c r="C5218" s="1">
        <v>43.6</v>
      </c>
      <c r="D5218" s="1">
        <f t="shared" si="1227"/>
        <v>-1.8726749999999998E-5</v>
      </c>
      <c r="E5218" s="6">
        <f t="shared" si="1223"/>
        <v>1.6195060778984375E-14</v>
      </c>
      <c r="F5218" s="6">
        <f t="shared" si="1228"/>
        <v>-2.6448282749999997E-5</v>
      </c>
      <c r="G5218" s="13">
        <f t="shared" si="1224"/>
        <v>7.7215327499999984E-6</v>
      </c>
      <c r="H5218" s="6">
        <f t="shared" si="1225"/>
        <v>39.295868795605031</v>
      </c>
      <c r="I5218" s="6">
        <f t="shared" si="1229"/>
        <v>-4.3041312043949702</v>
      </c>
      <c r="J5218" s="6">
        <f t="shared" si="1230"/>
        <v>35.301660579557613</v>
      </c>
      <c r="K5218" s="6">
        <f t="shared" si="1231"/>
        <v>5.4197102211936965E-3</v>
      </c>
      <c r="L5218" s="6">
        <f t="shared" si="1232"/>
        <v>-1.7943074559887968E-5</v>
      </c>
      <c r="M5218" s="14">
        <f t="shared" si="1233"/>
        <v>-3.9183772005601496E-7</v>
      </c>
      <c r="N5218" s="6">
        <f t="shared" si="1234"/>
        <v>-1.8726749999999998E-5</v>
      </c>
      <c r="O5218" s="13">
        <f t="shared" si="1226"/>
        <v>7.7215327499999984E-6</v>
      </c>
      <c r="P5218" s="6">
        <f t="shared" si="1235"/>
        <v>39.295868795605031</v>
      </c>
      <c r="Q5218" s="7">
        <f t="shared" si="1236"/>
        <v>39.60380510729604</v>
      </c>
      <c r="R5218" s="7">
        <f t="shared" si="1237"/>
        <v>-3.9961948927039614</v>
      </c>
    </row>
    <row r="5219" spans="1:18" x14ac:dyDescent="0.2">
      <c r="A5219" s="7">
        <v>-18.5745</v>
      </c>
      <c r="B5219" s="6">
        <v>35.3125</v>
      </c>
      <c r="C5219" s="1">
        <v>43.6</v>
      </c>
      <c r="D5219" s="1">
        <f t="shared" si="1227"/>
        <v>-1.85745E-5</v>
      </c>
      <c r="E5219" s="6">
        <f t="shared" si="1223"/>
        <v>1.6195060778984375E-14</v>
      </c>
      <c r="F5219" s="6">
        <f t="shared" si="1228"/>
        <v>-2.6448282749999997E-5</v>
      </c>
      <c r="G5219" s="13">
        <f t="shared" si="1224"/>
        <v>7.8737827499999968E-6</v>
      </c>
      <c r="H5219" s="6">
        <f t="shared" si="1225"/>
        <v>39.372893453199197</v>
      </c>
      <c r="I5219" s="6">
        <f t="shared" si="1229"/>
        <v>-4.2271065468008047</v>
      </c>
      <c r="J5219" s="6">
        <f t="shared" si="1230"/>
        <v>35.305996347734563</v>
      </c>
      <c r="K5219" s="6">
        <f t="shared" si="1231"/>
        <v>3.2518261327183495E-3</v>
      </c>
      <c r="L5219" s="6">
        <f t="shared" si="1232"/>
        <v>-1.8226094735932781E-5</v>
      </c>
      <c r="M5219" s="14">
        <f t="shared" si="1233"/>
        <v>-1.7420263203360961E-7</v>
      </c>
      <c r="N5219" s="6">
        <f t="shared" si="1234"/>
        <v>-1.85745E-5</v>
      </c>
      <c r="O5219" s="13">
        <f t="shared" si="1226"/>
        <v>7.8737827499999968E-6</v>
      </c>
      <c r="P5219" s="6">
        <f t="shared" si="1235"/>
        <v>39.372893453199197</v>
      </c>
      <c r="Q5219" s="7">
        <f t="shared" si="1236"/>
        <v>39.557622776476677</v>
      </c>
      <c r="R5219" s="7">
        <f t="shared" si="1237"/>
        <v>-4.0423772235233244</v>
      </c>
    </row>
    <row r="5220" spans="1:18" x14ac:dyDescent="0.2">
      <c r="A5220" s="7">
        <v>-15.681749999999999</v>
      </c>
      <c r="B5220" s="6">
        <v>35.3125</v>
      </c>
      <c r="C5220" s="1">
        <v>43.6</v>
      </c>
      <c r="D5220" s="1">
        <f t="shared" si="1227"/>
        <v>-1.5681749999999999E-5</v>
      </c>
      <c r="E5220" s="6">
        <f t="shared" si="1223"/>
        <v>1.6195060778984375E-14</v>
      </c>
      <c r="F5220" s="6">
        <f t="shared" si="1228"/>
        <v>-2.6448282749999997E-5</v>
      </c>
      <c r="G5220" s="13">
        <f t="shared" si="1224"/>
        <v>1.0766532749999997E-5</v>
      </c>
      <c r="H5220" s="6">
        <f t="shared" si="1225"/>
        <v>40.825659774209157</v>
      </c>
      <c r="I5220" s="6">
        <f t="shared" si="1229"/>
        <v>-2.7743402257908443</v>
      </c>
      <c r="J5220" s="6">
        <f t="shared" si="1230"/>
        <v>35.308597808640741</v>
      </c>
      <c r="K5220" s="6">
        <f t="shared" si="1231"/>
        <v>1.9510956796295886E-3</v>
      </c>
      <c r="L5220" s="6">
        <f t="shared" si="1232"/>
        <v>-1.7786906841559668E-5</v>
      </c>
      <c r="M5220" s="14">
        <f t="shared" si="1233"/>
        <v>1.0525784207798344E-6</v>
      </c>
      <c r="N5220" s="6">
        <f t="shared" si="1234"/>
        <v>-1.5681749999999999E-5</v>
      </c>
      <c r="O5220" s="13">
        <f t="shared" si="1226"/>
        <v>1.0766532749999997E-5</v>
      </c>
      <c r="P5220" s="6">
        <f t="shared" si="1235"/>
        <v>40.825659774209157</v>
      </c>
      <c r="Q5220" s="7">
        <f t="shared" si="1236"/>
        <v>39.811230176023173</v>
      </c>
      <c r="R5220" s="7">
        <f t="shared" si="1237"/>
        <v>-3.7887698239768284</v>
      </c>
    </row>
    <row r="5221" spans="1:18" x14ac:dyDescent="0.2">
      <c r="A5221" s="7">
        <v>-16.138500000000001</v>
      </c>
      <c r="B5221" s="6">
        <v>35.3125</v>
      </c>
      <c r="C5221" s="1">
        <v>43.6</v>
      </c>
      <c r="D5221" s="1">
        <f t="shared" si="1227"/>
        <v>-1.6138500000000001E-5</v>
      </c>
      <c r="E5221" s="6">
        <f t="shared" si="1223"/>
        <v>1.6195060778984375E-14</v>
      </c>
      <c r="F5221" s="6">
        <f t="shared" si="1228"/>
        <v>-2.6448282749999997E-5</v>
      </c>
      <c r="G5221" s="13">
        <f t="shared" si="1224"/>
        <v>1.0309782749999995E-5</v>
      </c>
      <c r="H5221" s="6">
        <f t="shared" si="1225"/>
        <v>40.597614425803954</v>
      </c>
      <c r="I5221" s="6">
        <f t="shared" si="1229"/>
        <v>-3.0023855741960475</v>
      </c>
      <c r="J5221" s="6">
        <f t="shared" si="1230"/>
        <v>35.310158685184447</v>
      </c>
      <c r="K5221" s="6">
        <f t="shared" si="1231"/>
        <v>1.1706574077763321E-3</v>
      </c>
      <c r="L5221" s="6">
        <f t="shared" si="1232"/>
        <v>-1.7036194104935803E-5</v>
      </c>
      <c r="M5221" s="14">
        <f t="shared" si="1233"/>
        <v>4.4884705246790084E-7</v>
      </c>
      <c r="N5221" s="6">
        <f t="shared" si="1234"/>
        <v>-1.6138500000000001E-5</v>
      </c>
      <c r="O5221" s="13">
        <f t="shared" si="1226"/>
        <v>1.0309782749999995E-5</v>
      </c>
      <c r="P5221" s="6">
        <f t="shared" si="1235"/>
        <v>40.597614425803954</v>
      </c>
      <c r="Q5221" s="7">
        <f t="shared" si="1236"/>
        <v>39.968507025979335</v>
      </c>
      <c r="R5221" s="7">
        <f t="shared" si="1237"/>
        <v>-3.6314929740206665</v>
      </c>
    </row>
    <row r="5222" spans="1:18" x14ac:dyDescent="0.2">
      <c r="A5222" s="7">
        <v>-17.965499999999999</v>
      </c>
      <c r="B5222" s="6">
        <v>35.3125</v>
      </c>
      <c r="C5222" s="1">
        <v>43.6</v>
      </c>
      <c r="D5222" s="1">
        <f t="shared" si="1227"/>
        <v>-1.7965499999999999E-5</v>
      </c>
      <c r="E5222" s="6">
        <f t="shared" si="1223"/>
        <v>1.6195060778984375E-14</v>
      </c>
      <c r="F5222" s="6">
        <f t="shared" si="1228"/>
        <v>-2.6448282749999997E-5</v>
      </c>
      <c r="G5222" s="13">
        <f t="shared" si="1224"/>
        <v>8.4827827499999973E-6</v>
      </c>
      <c r="H5222" s="6">
        <f t="shared" si="1225"/>
        <v>39.680423976203144</v>
      </c>
      <c r="I5222" s="6">
        <f t="shared" si="1229"/>
        <v>-3.9195760237968571</v>
      </c>
      <c r="J5222" s="6">
        <f t="shared" si="1230"/>
        <v>35.311095211110668</v>
      </c>
      <c r="K5222" s="6">
        <f t="shared" si="1231"/>
        <v>7.0239444466579926E-4</v>
      </c>
      <c r="L5222" s="6">
        <f t="shared" si="1232"/>
        <v>-1.7042516462961482E-5</v>
      </c>
      <c r="M5222" s="14">
        <f t="shared" si="1233"/>
        <v>-4.6149176851925867E-7</v>
      </c>
      <c r="N5222" s="6">
        <f t="shared" si="1234"/>
        <v>-1.7965499999999999E-5</v>
      </c>
      <c r="O5222" s="13">
        <f t="shared" si="1226"/>
        <v>8.4827827499999973E-6</v>
      </c>
      <c r="P5222" s="6">
        <f t="shared" si="1235"/>
        <v>39.680423976203144</v>
      </c>
      <c r="Q5222" s="7">
        <f t="shared" si="1236"/>
        <v>39.910890416024102</v>
      </c>
      <c r="R5222" s="7">
        <f t="shared" si="1237"/>
        <v>-3.6891095839758989</v>
      </c>
    </row>
    <row r="5223" spans="1:18" x14ac:dyDescent="0.2">
      <c r="A5223" s="7">
        <v>-18.5745</v>
      </c>
      <c r="B5223" s="6">
        <v>35.3125</v>
      </c>
      <c r="C5223" s="1">
        <v>43.6</v>
      </c>
      <c r="D5223" s="1">
        <f t="shared" si="1227"/>
        <v>-1.85745E-5</v>
      </c>
      <c r="E5223" s="6">
        <f t="shared" si="1223"/>
        <v>1.6195060778984375E-14</v>
      </c>
      <c r="F5223" s="6">
        <f t="shared" si="1228"/>
        <v>-2.6448282749999997E-5</v>
      </c>
      <c r="G5223" s="13">
        <f t="shared" si="1224"/>
        <v>7.8737827499999968E-6</v>
      </c>
      <c r="H5223" s="6">
        <f t="shared" si="1225"/>
        <v>39.372893453199197</v>
      </c>
      <c r="I5223" s="6">
        <f t="shared" si="1229"/>
        <v>-4.2271065468008047</v>
      </c>
      <c r="J5223" s="6">
        <f t="shared" si="1230"/>
        <v>35.311657126666404</v>
      </c>
      <c r="K5223" s="6">
        <f t="shared" si="1231"/>
        <v>4.2143666679805847E-4</v>
      </c>
      <c r="L5223" s="6">
        <f t="shared" si="1232"/>
        <v>-1.7533509877776891E-5</v>
      </c>
      <c r="M5223" s="14">
        <f t="shared" si="1233"/>
        <v>-5.2049506111155436E-7</v>
      </c>
      <c r="N5223" s="6">
        <f t="shared" si="1234"/>
        <v>-1.85745E-5</v>
      </c>
      <c r="O5223" s="13">
        <f t="shared" si="1226"/>
        <v>7.8737827499999968E-6</v>
      </c>
      <c r="P5223" s="6">
        <f t="shared" si="1235"/>
        <v>39.372893453199197</v>
      </c>
      <c r="Q5223" s="7">
        <f t="shared" si="1236"/>
        <v>39.803291023459124</v>
      </c>
      <c r="R5223" s="7">
        <f t="shared" si="1237"/>
        <v>-3.7967089765408772</v>
      </c>
    </row>
    <row r="5224" spans="1:18" x14ac:dyDescent="0.2">
      <c r="A5224" s="7">
        <v>-18.5745</v>
      </c>
      <c r="B5224" s="6">
        <v>35.3125</v>
      </c>
      <c r="C5224" s="1">
        <v>43.6</v>
      </c>
      <c r="D5224" s="1">
        <f t="shared" si="1227"/>
        <v>-1.85745E-5</v>
      </c>
      <c r="E5224" s="6">
        <f t="shared" si="1223"/>
        <v>1.6195060778984375E-14</v>
      </c>
      <c r="F5224" s="6">
        <f t="shared" si="1228"/>
        <v>-2.6448282749999997E-5</v>
      </c>
      <c r="G5224" s="13">
        <f t="shared" si="1224"/>
        <v>7.8737827499999968E-6</v>
      </c>
      <c r="H5224" s="6">
        <f t="shared" si="1225"/>
        <v>39.372893453199197</v>
      </c>
      <c r="I5224" s="6">
        <f t="shared" si="1229"/>
        <v>-4.2271065468008047</v>
      </c>
      <c r="J5224" s="6">
        <f t="shared" si="1230"/>
        <v>35.311994275999837</v>
      </c>
      <c r="K5224" s="6">
        <f t="shared" si="1231"/>
        <v>2.5286200008167725E-4</v>
      </c>
      <c r="L5224" s="6">
        <f t="shared" si="1232"/>
        <v>-1.7949905926666136E-5</v>
      </c>
      <c r="M5224" s="14">
        <f t="shared" si="1233"/>
        <v>-3.1229703666693194E-7</v>
      </c>
      <c r="N5224" s="6">
        <f t="shared" si="1234"/>
        <v>-1.85745E-5</v>
      </c>
      <c r="O5224" s="13">
        <f t="shared" si="1226"/>
        <v>7.8737827499999968E-6</v>
      </c>
      <c r="P5224" s="6">
        <f t="shared" si="1235"/>
        <v>39.372893453199197</v>
      </c>
      <c r="Q5224" s="7">
        <f t="shared" si="1236"/>
        <v>39.717211509407136</v>
      </c>
      <c r="R5224" s="7">
        <f t="shared" si="1237"/>
        <v>-3.8827884905928656</v>
      </c>
    </row>
    <row r="5225" spans="1:18" x14ac:dyDescent="0.2">
      <c r="A5225" s="7">
        <v>-15.072749999999999</v>
      </c>
      <c r="B5225" s="6">
        <v>35.375</v>
      </c>
      <c r="C5225" s="1">
        <v>43.6</v>
      </c>
      <c r="D5225" s="1">
        <f t="shared" si="1227"/>
        <v>-1.5072749999999999E-5</v>
      </c>
      <c r="E5225" s="6">
        <f t="shared" si="1223"/>
        <v>1.6195937927637501E-14</v>
      </c>
      <c r="F5225" s="6">
        <f t="shared" si="1228"/>
        <v>-2.63725666875E-5</v>
      </c>
      <c r="G5225" s="13">
        <f t="shared" si="1224"/>
        <v>1.1299816687500001E-5</v>
      </c>
      <c r="H5225" s="6">
        <f t="shared" si="1225"/>
        <v>41.150101604769361</v>
      </c>
      <c r="I5225" s="6">
        <f t="shared" si="1229"/>
        <v>-2.4498983952306403</v>
      </c>
      <c r="J5225" s="6">
        <f t="shared" si="1230"/>
        <v>35.324696565599901</v>
      </c>
      <c r="K5225" s="6">
        <f t="shared" si="1231"/>
        <v>2.5151717200049717E-2</v>
      </c>
      <c r="L5225" s="6">
        <f t="shared" si="1232"/>
        <v>-1.7499393555999682E-5</v>
      </c>
      <c r="M5225" s="14">
        <f t="shared" si="1233"/>
        <v>1.2133217779998415E-6</v>
      </c>
      <c r="N5225" s="6">
        <f t="shared" si="1234"/>
        <v>-1.5072749999999999E-5</v>
      </c>
      <c r="O5225" s="13">
        <f t="shared" si="1226"/>
        <v>1.1299816687500001E-5</v>
      </c>
      <c r="P5225" s="6">
        <f t="shared" si="1235"/>
        <v>41.150101604769361</v>
      </c>
      <c r="Q5225" s="7">
        <f t="shared" si="1236"/>
        <v>40.003789528479587</v>
      </c>
      <c r="R5225" s="7">
        <f t="shared" si="1237"/>
        <v>-3.5962104715204148</v>
      </c>
    </row>
    <row r="5226" spans="1:18" x14ac:dyDescent="0.2">
      <c r="A5226" s="7">
        <v>-17.3565</v>
      </c>
      <c r="B5226" s="6">
        <v>35.375</v>
      </c>
      <c r="C5226" s="1">
        <v>43.6</v>
      </c>
      <c r="D5226" s="1">
        <f t="shared" si="1227"/>
        <v>-1.7356499999999999E-5</v>
      </c>
      <c r="E5226" s="6">
        <f t="shared" si="1223"/>
        <v>1.6195937927637501E-14</v>
      </c>
      <c r="F5226" s="6">
        <f t="shared" si="1228"/>
        <v>-2.63725666875E-5</v>
      </c>
      <c r="G5226" s="13">
        <f t="shared" si="1224"/>
        <v>9.0160666875000009E-6</v>
      </c>
      <c r="H5226" s="6">
        <f t="shared" si="1225"/>
        <v>40.008496795604287</v>
      </c>
      <c r="I5226" s="6">
        <f t="shared" si="1229"/>
        <v>-3.591503204395714</v>
      </c>
      <c r="J5226" s="6">
        <f t="shared" si="1230"/>
        <v>35.344817939359942</v>
      </c>
      <c r="K5226" s="6">
        <f t="shared" si="1231"/>
        <v>1.509103032002912E-2</v>
      </c>
      <c r="L5226" s="6">
        <f t="shared" si="1232"/>
        <v>-1.698548613359981E-5</v>
      </c>
      <c r="M5226" s="14">
        <f t="shared" si="1233"/>
        <v>-1.855069332000944E-7</v>
      </c>
      <c r="N5226" s="6">
        <f t="shared" si="1234"/>
        <v>-1.7356499999999999E-5</v>
      </c>
      <c r="O5226" s="13">
        <f t="shared" si="1226"/>
        <v>9.0160666875000009E-6</v>
      </c>
      <c r="P5226" s="6">
        <f t="shared" si="1235"/>
        <v>40.008496795604287</v>
      </c>
      <c r="Q5226" s="7">
        <f t="shared" si="1236"/>
        <v>40.00473098190453</v>
      </c>
      <c r="R5226" s="7">
        <f t="shared" si="1237"/>
        <v>-3.5952690180954718</v>
      </c>
    </row>
    <row r="5227" spans="1:18" x14ac:dyDescent="0.2">
      <c r="A5227" s="7">
        <v>-18.27</v>
      </c>
      <c r="B5227" s="6">
        <v>35.375</v>
      </c>
      <c r="C5227" s="1">
        <v>43.6</v>
      </c>
      <c r="D5227" s="1">
        <f t="shared" si="1227"/>
        <v>-1.827E-5</v>
      </c>
      <c r="E5227" s="6">
        <f t="shared" si="1223"/>
        <v>1.6195937927637501E-14</v>
      </c>
      <c r="F5227" s="6">
        <f t="shared" si="1228"/>
        <v>-2.63725666875E-5</v>
      </c>
      <c r="G5227" s="13">
        <f t="shared" si="1224"/>
        <v>8.1025666875000003E-6</v>
      </c>
      <c r="H5227" s="6">
        <f t="shared" si="1225"/>
        <v>39.548338548892787</v>
      </c>
      <c r="I5227" s="6">
        <f t="shared" si="1229"/>
        <v>-4.0516614511072149</v>
      </c>
      <c r="J5227" s="6">
        <f t="shared" si="1230"/>
        <v>35.356890763615965</v>
      </c>
      <c r="K5227" s="6">
        <f t="shared" si="1231"/>
        <v>9.0546181920174718E-3</v>
      </c>
      <c r="L5227" s="6">
        <f t="shared" si="1232"/>
        <v>-1.7316591680159886E-5</v>
      </c>
      <c r="M5227" s="14">
        <f t="shared" si="1233"/>
        <v>-4.767041599200569E-7</v>
      </c>
      <c r="N5227" s="6">
        <f t="shared" si="1234"/>
        <v>-1.827E-5</v>
      </c>
      <c r="O5227" s="13">
        <f t="shared" si="1226"/>
        <v>8.1025666875000003E-6</v>
      </c>
      <c r="P5227" s="6">
        <f t="shared" si="1235"/>
        <v>39.548338548892787</v>
      </c>
      <c r="Q5227" s="7">
        <f t="shared" si="1236"/>
        <v>39.913452495302188</v>
      </c>
      <c r="R5227" s="7">
        <f t="shared" si="1237"/>
        <v>-3.6865475046978133</v>
      </c>
    </row>
    <row r="5228" spans="1:18" x14ac:dyDescent="0.2">
      <c r="A5228" s="7">
        <v>-18.879000000000001</v>
      </c>
      <c r="B5228" s="6">
        <v>35.375</v>
      </c>
      <c r="C5228" s="1">
        <v>43.6</v>
      </c>
      <c r="D5228" s="1">
        <f t="shared" si="1227"/>
        <v>-1.8879E-5</v>
      </c>
      <c r="E5228" s="6">
        <f t="shared" si="1223"/>
        <v>1.6195937927637501E-14</v>
      </c>
      <c r="F5228" s="6">
        <f t="shared" si="1228"/>
        <v>-2.63725666875E-5</v>
      </c>
      <c r="G5228" s="13">
        <f t="shared" si="1224"/>
        <v>7.4935666874999998E-6</v>
      </c>
      <c r="H5228" s="6">
        <f t="shared" si="1225"/>
        <v>39.240434086014432</v>
      </c>
      <c r="I5228" s="6">
        <f t="shared" si="1229"/>
        <v>-4.3595659139855698</v>
      </c>
      <c r="J5228" s="6">
        <f t="shared" si="1230"/>
        <v>35.36413445816958</v>
      </c>
      <c r="K5228" s="6">
        <f t="shared" si="1231"/>
        <v>5.4327709152097725E-3</v>
      </c>
      <c r="L5228" s="6">
        <f t="shared" si="1232"/>
        <v>-1.7819755008095933E-5</v>
      </c>
      <c r="M5228" s="14">
        <f t="shared" si="1233"/>
        <v>-5.2962249595203364E-7</v>
      </c>
      <c r="N5228" s="6">
        <f t="shared" si="1234"/>
        <v>-1.8879E-5</v>
      </c>
      <c r="O5228" s="13">
        <f t="shared" si="1226"/>
        <v>7.4935666874999998E-6</v>
      </c>
      <c r="P5228" s="6">
        <f t="shared" si="1235"/>
        <v>39.240434086014432</v>
      </c>
      <c r="Q5228" s="7">
        <f t="shared" si="1236"/>
        <v>39.77884881344464</v>
      </c>
      <c r="R5228" s="7">
        <f t="shared" si="1237"/>
        <v>-3.8211511865553618</v>
      </c>
    </row>
    <row r="5229" spans="1:18" x14ac:dyDescent="0.2">
      <c r="A5229" s="7">
        <v>-18.422249999999998</v>
      </c>
      <c r="B5229" s="6">
        <v>35.375</v>
      </c>
      <c r="C5229" s="1">
        <v>43.6</v>
      </c>
      <c r="D5229" s="1">
        <f t="shared" si="1227"/>
        <v>-1.8422249999999998E-5</v>
      </c>
      <c r="E5229" s="6">
        <f t="shared" si="1223"/>
        <v>1.6195937927637501E-14</v>
      </c>
      <c r="F5229" s="6">
        <f t="shared" si="1228"/>
        <v>-2.63725666875E-5</v>
      </c>
      <c r="G5229" s="13">
        <f t="shared" si="1224"/>
        <v>7.9503166875000019E-6</v>
      </c>
      <c r="H5229" s="6">
        <f t="shared" si="1225"/>
        <v>39.471447696661471</v>
      </c>
      <c r="I5229" s="6">
        <f t="shared" si="1229"/>
        <v>-4.1285523033385303</v>
      </c>
      <c r="J5229" s="6">
        <f t="shared" si="1230"/>
        <v>35.368480674901747</v>
      </c>
      <c r="K5229" s="6">
        <f t="shared" si="1231"/>
        <v>3.259662549126574E-3</v>
      </c>
      <c r="L5229" s="6">
        <f t="shared" si="1232"/>
        <v>-1.8152103004857558E-5</v>
      </c>
      <c r="M5229" s="14">
        <f t="shared" si="1233"/>
        <v>-1.3507349757122005E-7</v>
      </c>
      <c r="N5229" s="6">
        <f t="shared" si="1234"/>
        <v>-1.8422249999999998E-5</v>
      </c>
      <c r="O5229" s="13">
        <f t="shared" si="1226"/>
        <v>7.9503166875000019E-6</v>
      </c>
      <c r="P5229" s="6">
        <f t="shared" si="1235"/>
        <v>39.471447696661471</v>
      </c>
      <c r="Q5229" s="7">
        <f t="shared" si="1236"/>
        <v>39.717368590088007</v>
      </c>
      <c r="R5229" s="7">
        <f t="shared" si="1237"/>
        <v>-3.8826314099119941</v>
      </c>
    </row>
    <row r="5230" spans="1:18" x14ac:dyDescent="0.2">
      <c r="A5230" s="7">
        <v>-15.37725</v>
      </c>
      <c r="B5230" s="6">
        <v>35.375</v>
      </c>
      <c r="C5230" s="1">
        <v>43.6</v>
      </c>
      <c r="D5230" s="1">
        <f t="shared" si="1227"/>
        <v>-1.5377249999999999E-5</v>
      </c>
      <c r="E5230" s="6">
        <f t="shared" si="1223"/>
        <v>1.6195937927637501E-14</v>
      </c>
      <c r="F5230" s="6">
        <f t="shared" si="1228"/>
        <v>-2.63725666875E-5</v>
      </c>
      <c r="G5230" s="13">
        <f t="shared" si="1224"/>
        <v>1.0995316687500001E-5</v>
      </c>
      <c r="H5230" s="6">
        <f t="shared" si="1225"/>
        <v>40.998605435089416</v>
      </c>
      <c r="I5230" s="6">
        <f t="shared" si="1229"/>
        <v>-2.601394564910585</v>
      </c>
      <c r="J5230" s="6">
        <f t="shared" si="1230"/>
        <v>35.371088404941048</v>
      </c>
      <c r="K5230" s="6">
        <f t="shared" si="1231"/>
        <v>1.9557975294759444E-3</v>
      </c>
      <c r="L5230" s="6">
        <f t="shared" si="1232"/>
        <v>-1.7651161802914536E-5</v>
      </c>
      <c r="M5230" s="14">
        <f t="shared" si="1233"/>
        <v>1.1369559014572685E-6</v>
      </c>
      <c r="N5230" s="6">
        <f t="shared" si="1234"/>
        <v>-1.5377249999999999E-5</v>
      </c>
      <c r="O5230" s="13">
        <f t="shared" si="1226"/>
        <v>1.0995316687500001E-5</v>
      </c>
      <c r="P5230" s="6">
        <f t="shared" si="1235"/>
        <v>40.998605435089416</v>
      </c>
      <c r="Q5230" s="7">
        <f t="shared" si="1236"/>
        <v>39.973615959088292</v>
      </c>
      <c r="R5230" s="7">
        <f t="shared" si="1237"/>
        <v>-3.6263840409117094</v>
      </c>
    </row>
    <row r="5231" spans="1:18" x14ac:dyDescent="0.2">
      <c r="A5231" s="7">
        <v>-17.204249999999998</v>
      </c>
      <c r="B5231" s="6">
        <v>35.375</v>
      </c>
      <c r="C5231" s="1">
        <v>43.6</v>
      </c>
      <c r="D5231" s="1">
        <f t="shared" si="1227"/>
        <v>-1.7204249999999997E-5</v>
      </c>
      <c r="E5231" s="6">
        <f t="shared" si="1223"/>
        <v>1.6195937927637501E-14</v>
      </c>
      <c r="F5231" s="6">
        <f t="shared" si="1228"/>
        <v>-2.63725666875E-5</v>
      </c>
      <c r="G5231" s="13">
        <f t="shared" si="1224"/>
        <v>9.1683166875000027E-6</v>
      </c>
      <c r="H5231" s="6">
        <f t="shared" si="1225"/>
        <v>40.0849929285028</v>
      </c>
      <c r="I5231" s="6">
        <f t="shared" si="1229"/>
        <v>-3.5150070714972017</v>
      </c>
      <c r="J5231" s="6">
        <f t="shared" si="1230"/>
        <v>35.372653042964629</v>
      </c>
      <c r="K5231" s="6">
        <f t="shared" si="1231"/>
        <v>1.1734785176855667E-3</v>
      </c>
      <c r="L5231" s="6">
        <f t="shared" si="1232"/>
        <v>-1.7106997081748724E-5</v>
      </c>
      <c r="M5231" s="14">
        <f t="shared" si="1233"/>
        <v>-4.8626459125636373E-8</v>
      </c>
      <c r="N5231" s="6">
        <f t="shared" si="1234"/>
        <v>-1.7204249999999997E-5</v>
      </c>
      <c r="O5231" s="13">
        <f t="shared" si="1226"/>
        <v>9.1683166875000027E-6</v>
      </c>
      <c r="P5231" s="6">
        <f t="shared" si="1235"/>
        <v>40.0849929285028</v>
      </c>
      <c r="Q5231" s="7">
        <f t="shared" si="1236"/>
        <v>39.995891352971199</v>
      </c>
      <c r="R5231" s="7">
        <f t="shared" si="1237"/>
        <v>-3.6041086470288022</v>
      </c>
    </row>
    <row r="5232" spans="1:18" x14ac:dyDescent="0.2">
      <c r="A5232" s="7">
        <v>-19.183499999999999</v>
      </c>
      <c r="B5232" s="6">
        <v>35.375</v>
      </c>
      <c r="C5232" s="1">
        <v>43.6</v>
      </c>
      <c r="D5232" s="1">
        <f t="shared" si="1227"/>
        <v>-1.9183499999999997E-5</v>
      </c>
      <c r="E5232" s="6">
        <f t="shared" si="1223"/>
        <v>1.6195937927637501E-14</v>
      </c>
      <c r="F5232" s="6">
        <f t="shared" si="1228"/>
        <v>-2.63725666875E-5</v>
      </c>
      <c r="G5232" s="13">
        <f t="shared" si="1224"/>
        <v>7.189066687500003E-6</v>
      </c>
      <c r="H5232" s="6">
        <f t="shared" si="1225"/>
        <v>39.086139818087815</v>
      </c>
      <c r="I5232" s="6">
        <f t="shared" si="1229"/>
        <v>-4.513860181912186</v>
      </c>
      <c r="J5232" s="6">
        <f t="shared" si="1230"/>
        <v>35.373591825778774</v>
      </c>
      <c r="K5232" s="6">
        <f t="shared" si="1231"/>
        <v>7.0408711061276108E-4</v>
      </c>
      <c r="L5232" s="6">
        <f t="shared" si="1232"/>
        <v>-1.7541748249049235E-5</v>
      </c>
      <c r="M5232" s="14">
        <f t="shared" si="1233"/>
        <v>-8.2087587547538104E-7</v>
      </c>
      <c r="N5232" s="6">
        <f t="shared" si="1234"/>
        <v>-1.9183499999999997E-5</v>
      </c>
      <c r="O5232" s="13">
        <f t="shared" si="1226"/>
        <v>7.189066687500003E-6</v>
      </c>
      <c r="P5232" s="6">
        <f t="shared" si="1235"/>
        <v>39.086139818087815</v>
      </c>
      <c r="Q5232" s="7">
        <f t="shared" si="1236"/>
        <v>39.813941045994525</v>
      </c>
      <c r="R5232" s="7">
        <f t="shared" si="1237"/>
        <v>-3.7860589540054761</v>
      </c>
    </row>
    <row r="5233" spans="1:18" x14ac:dyDescent="0.2">
      <c r="A5233" s="7">
        <v>-18.879000000000001</v>
      </c>
      <c r="B5233" s="6">
        <v>35.375</v>
      </c>
      <c r="C5233" s="1">
        <v>43.6</v>
      </c>
      <c r="D5233" s="1">
        <f t="shared" si="1227"/>
        <v>-1.8879E-5</v>
      </c>
      <c r="E5233" s="6">
        <f t="shared" si="1223"/>
        <v>1.6195937927637501E-14</v>
      </c>
      <c r="F5233" s="6">
        <f t="shared" si="1228"/>
        <v>-2.63725666875E-5</v>
      </c>
      <c r="G5233" s="13">
        <f t="shared" si="1224"/>
        <v>7.4935666874999998E-6</v>
      </c>
      <c r="H5233" s="6">
        <f t="shared" si="1225"/>
        <v>39.240434086014432</v>
      </c>
      <c r="I5233" s="6">
        <f t="shared" si="1229"/>
        <v>-4.3595659139855698</v>
      </c>
      <c r="J5233" s="6">
        <f t="shared" si="1230"/>
        <v>35.374155095467266</v>
      </c>
      <c r="K5233" s="6">
        <f t="shared" si="1231"/>
        <v>4.2245226636694611E-4</v>
      </c>
      <c r="L5233" s="6">
        <f t="shared" si="1232"/>
        <v>-1.8137548949429539E-5</v>
      </c>
      <c r="M5233" s="14">
        <f t="shared" si="1233"/>
        <v>-3.7072552528523057E-7</v>
      </c>
      <c r="N5233" s="6">
        <f t="shared" si="1234"/>
        <v>-1.8879E-5</v>
      </c>
      <c r="O5233" s="13">
        <f t="shared" si="1226"/>
        <v>7.4935666874999998E-6</v>
      </c>
      <c r="P5233" s="6">
        <f t="shared" si="1235"/>
        <v>39.240434086014432</v>
      </c>
      <c r="Q5233" s="7">
        <f t="shared" si="1236"/>
        <v>39.699239653998504</v>
      </c>
      <c r="R5233" s="7">
        <f t="shared" si="1237"/>
        <v>-3.9007603460014977</v>
      </c>
    </row>
    <row r="5234" spans="1:18" x14ac:dyDescent="0.2">
      <c r="A5234" s="7">
        <v>-19.335750000000001</v>
      </c>
      <c r="B5234" s="6">
        <v>35.375</v>
      </c>
      <c r="C5234" s="1">
        <v>43.6</v>
      </c>
      <c r="D5234" s="1">
        <f t="shared" si="1227"/>
        <v>-1.9335749999999999E-5</v>
      </c>
      <c r="E5234" s="6">
        <f t="shared" si="1223"/>
        <v>1.6195937927637501E-14</v>
      </c>
      <c r="F5234" s="6">
        <f t="shared" si="1228"/>
        <v>-2.63725666875E-5</v>
      </c>
      <c r="G5234" s="13">
        <f t="shared" si="1224"/>
        <v>7.0368166875000012E-6</v>
      </c>
      <c r="H5234" s="6">
        <f t="shared" si="1225"/>
        <v>39.008906829712998</v>
      </c>
      <c r="I5234" s="6">
        <f t="shared" si="1229"/>
        <v>-4.591093170287003</v>
      </c>
      <c r="J5234" s="6">
        <f t="shared" si="1230"/>
        <v>35.374493057280361</v>
      </c>
      <c r="K5234" s="6">
        <f t="shared" si="1231"/>
        <v>2.5347135981945712E-4</v>
      </c>
      <c r="L5234" s="6">
        <f t="shared" si="1232"/>
        <v>-1.8525479369657721E-5</v>
      </c>
      <c r="M5234" s="14">
        <f t="shared" si="1233"/>
        <v>-4.0513531517113881E-7</v>
      </c>
      <c r="N5234" s="6">
        <f t="shared" si="1234"/>
        <v>-1.9335749999999999E-5</v>
      </c>
      <c r="O5234" s="13">
        <f t="shared" si="1226"/>
        <v>7.0368166875000012E-6</v>
      </c>
      <c r="P5234" s="6">
        <f t="shared" si="1235"/>
        <v>39.008906829712998</v>
      </c>
      <c r="Q5234" s="7">
        <f t="shared" si="1236"/>
        <v>39.561173089141406</v>
      </c>
      <c r="R5234" s="7">
        <f t="shared" si="1237"/>
        <v>-4.0388269108585959</v>
      </c>
    </row>
    <row r="5235" spans="1:18" x14ac:dyDescent="0.2">
      <c r="A5235" s="7">
        <v>-18.879000000000001</v>
      </c>
      <c r="B5235" s="6">
        <v>35.375</v>
      </c>
      <c r="C5235" s="1">
        <v>43.6</v>
      </c>
      <c r="D5235" s="1">
        <f t="shared" si="1227"/>
        <v>-1.8879E-5</v>
      </c>
      <c r="E5235" s="6">
        <f t="shared" si="1223"/>
        <v>1.6195937927637501E-14</v>
      </c>
      <c r="F5235" s="6">
        <f t="shared" si="1228"/>
        <v>-2.63725666875E-5</v>
      </c>
      <c r="G5235" s="13">
        <f t="shared" si="1224"/>
        <v>7.4935666874999998E-6</v>
      </c>
      <c r="H5235" s="6">
        <f t="shared" si="1225"/>
        <v>39.240434086014432</v>
      </c>
      <c r="I5235" s="6">
        <f t="shared" si="1229"/>
        <v>-4.3595659139855698</v>
      </c>
      <c r="J5235" s="6">
        <f t="shared" si="1230"/>
        <v>35.374695834368218</v>
      </c>
      <c r="K5235" s="6">
        <f t="shared" si="1231"/>
        <v>1.5208281589096373E-4</v>
      </c>
      <c r="L5235" s="6">
        <f t="shared" si="1232"/>
        <v>-1.8758237621794632E-5</v>
      </c>
      <c r="M5235" s="14">
        <f t="shared" si="1233"/>
        <v>-6.0381189102683833E-8</v>
      </c>
      <c r="N5235" s="6">
        <f t="shared" si="1234"/>
        <v>-1.8879E-5</v>
      </c>
      <c r="O5235" s="13">
        <f t="shared" si="1226"/>
        <v>7.4935666874999998E-6</v>
      </c>
      <c r="P5235" s="6">
        <f t="shared" si="1235"/>
        <v>39.240434086014432</v>
      </c>
      <c r="Q5235" s="7">
        <f t="shared" si="1236"/>
        <v>39.497025288516014</v>
      </c>
      <c r="R5235" s="7">
        <f t="shared" si="1237"/>
        <v>-4.1029747114839878</v>
      </c>
    </row>
    <row r="5236" spans="1:18" x14ac:dyDescent="0.2">
      <c r="A5236" s="7">
        <v>-18.726749999999999</v>
      </c>
      <c r="B5236" s="6">
        <v>35.375</v>
      </c>
      <c r="C5236" s="1">
        <v>43.6</v>
      </c>
      <c r="D5236" s="1">
        <f t="shared" si="1227"/>
        <v>-1.8726749999999998E-5</v>
      </c>
      <c r="E5236" s="6">
        <f t="shared" si="1223"/>
        <v>1.6195937927637501E-14</v>
      </c>
      <c r="F5236" s="6">
        <f t="shared" si="1228"/>
        <v>-2.63725666875E-5</v>
      </c>
      <c r="G5236" s="13">
        <f t="shared" si="1224"/>
        <v>7.6458166875000016E-6</v>
      </c>
      <c r="H5236" s="6">
        <f t="shared" si="1225"/>
        <v>39.317495563275884</v>
      </c>
      <c r="I5236" s="6">
        <f t="shared" si="1229"/>
        <v>-4.2825044367241176</v>
      </c>
      <c r="J5236" s="6">
        <f t="shared" si="1230"/>
        <v>35.374817500620928</v>
      </c>
      <c r="K5236" s="6">
        <f t="shared" si="1231"/>
        <v>9.1249689535999323E-5</v>
      </c>
      <c r="L5236" s="6">
        <f t="shared" si="1232"/>
        <v>-1.8776092573076779E-5</v>
      </c>
      <c r="M5236" s="14">
        <f t="shared" si="1233"/>
        <v>2.4671286538390422E-8</v>
      </c>
      <c r="N5236" s="6">
        <f t="shared" si="1234"/>
        <v>-1.8726749999999998E-5</v>
      </c>
      <c r="O5236" s="13">
        <f t="shared" si="1226"/>
        <v>7.6458166875000016E-6</v>
      </c>
      <c r="P5236" s="6">
        <f t="shared" si="1235"/>
        <v>39.317495563275884</v>
      </c>
      <c r="Q5236" s="7">
        <f t="shared" si="1236"/>
        <v>39.461119343467985</v>
      </c>
      <c r="R5236" s="7">
        <f t="shared" si="1237"/>
        <v>-4.1388806565320166</v>
      </c>
    </row>
    <row r="5237" spans="1:18" x14ac:dyDescent="0.2">
      <c r="A5237" s="7">
        <v>-15.37725</v>
      </c>
      <c r="B5237" s="6">
        <v>35.4375</v>
      </c>
      <c r="C5237" s="1">
        <v>43.6</v>
      </c>
      <c r="D5237" s="1">
        <f t="shared" si="1227"/>
        <v>-1.5377249999999999E-5</v>
      </c>
      <c r="E5237" s="6">
        <f t="shared" si="1223"/>
        <v>1.6196814321909374E-14</v>
      </c>
      <c r="F5237" s="6">
        <f t="shared" si="1228"/>
        <v>-2.6296360487499999E-5</v>
      </c>
      <c r="G5237" s="13">
        <f t="shared" si="1224"/>
        <v>1.09191104875E-5</v>
      </c>
      <c r="H5237" s="6">
        <f t="shared" si="1225"/>
        <v>41.019588556893495</v>
      </c>
      <c r="I5237" s="6">
        <f t="shared" si="1229"/>
        <v>-2.5804114431065059</v>
      </c>
      <c r="J5237" s="6">
        <f t="shared" si="1230"/>
        <v>35.387390500372561</v>
      </c>
      <c r="K5237" s="6">
        <f t="shared" si="1231"/>
        <v>2.5054749813719468E-2</v>
      </c>
      <c r="L5237" s="6">
        <f t="shared" si="1232"/>
        <v>-1.8086455543846066E-5</v>
      </c>
      <c r="M5237" s="14">
        <f t="shared" si="1233"/>
        <v>1.3546027719230335E-6</v>
      </c>
      <c r="N5237" s="6">
        <f t="shared" si="1234"/>
        <v>-1.5377249999999999E-5</v>
      </c>
      <c r="O5237" s="13">
        <f t="shared" si="1226"/>
        <v>1.09191104875E-5</v>
      </c>
      <c r="P5237" s="6">
        <f t="shared" si="1235"/>
        <v>41.019588556893495</v>
      </c>
      <c r="Q5237" s="7">
        <f t="shared" si="1236"/>
        <v>39.772813186153087</v>
      </c>
      <c r="R5237" s="7">
        <f t="shared" si="1237"/>
        <v>-3.8271868138469145</v>
      </c>
    </row>
    <row r="5238" spans="1:18" x14ac:dyDescent="0.2">
      <c r="A5238" s="7">
        <v>-16.899750000000001</v>
      </c>
      <c r="B5238" s="6">
        <v>35.4375</v>
      </c>
      <c r="C5238" s="1">
        <v>43.6</v>
      </c>
      <c r="D5238" s="1">
        <f t="shared" si="1227"/>
        <v>-1.689975E-5</v>
      </c>
      <c r="E5238" s="6">
        <f t="shared" si="1223"/>
        <v>1.6196814321909374E-14</v>
      </c>
      <c r="F5238" s="6">
        <f t="shared" si="1228"/>
        <v>-2.6296360487499999E-5</v>
      </c>
      <c r="G5238" s="13">
        <f t="shared" si="1224"/>
        <v>9.3966104874999989E-6</v>
      </c>
      <c r="H5238" s="6">
        <f t="shared" si="1225"/>
        <v>40.258994877849659</v>
      </c>
      <c r="I5238" s="6">
        <f t="shared" si="1229"/>
        <v>-3.3410051221503423</v>
      </c>
      <c r="J5238" s="6">
        <f t="shared" si="1230"/>
        <v>35.407434300223535</v>
      </c>
      <c r="K5238" s="6">
        <f t="shared" si="1231"/>
        <v>1.5032849888232391E-2</v>
      </c>
      <c r="L5238" s="6">
        <f t="shared" si="1232"/>
        <v>-1.7307273326307641E-5</v>
      </c>
      <c r="M5238" s="14">
        <f t="shared" si="1233"/>
        <v>2.0376166315382035E-7</v>
      </c>
      <c r="N5238" s="6">
        <f t="shared" si="1234"/>
        <v>-1.689975E-5</v>
      </c>
      <c r="O5238" s="13">
        <f t="shared" si="1226"/>
        <v>9.3966104874999989E-6</v>
      </c>
      <c r="P5238" s="6">
        <f t="shared" si="1235"/>
        <v>40.258994877849659</v>
      </c>
      <c r="Q5238" s="7">
        <f t="shared" si="1236"/>
        <v>39.870049524492401</v>
      </c>
      <c r="R5238" s="7">
        <f t="shared" si="1237"/>
        <v>-3.7299504755076001</v>
      </c>
    </row>
    <row r="5239" spans="1:18" x14ac:dyDescent="0.2">
      <c r="A5239" s="7">
        <v>-17.965499999999999</v>
      </c>
      <c r="B5239" s="6">
        <v>35.4375</v>
      </c>
      <c r="C5239" s="1">
        <v>43.6</v>
      </c>
      <c r="D5239" s="1">
        <f t="shared" si="1227"/>
        <v>-1.7965499999999999E-5</v>
      </c>
      <c r="E5239" s="6">
        <f t="shared" si="1223"/>
        <v>1.6196814321909374E-14</v>
      </c>
      <c r="F5239" s="6">
        <f t="shared" si="1228"/>
        <v>-2.6296360487499999E-5</v>
      </c>
      <c r="G5239" s="13">
        <f t="shared" si="1224"/>
        <v>8.3308604874999998E-6</v>
      </c>
      <c r="H5239" s="6">
        <f t="shared" si="1225"/>
        <v>39.723265967352631</v>
      </c>
      <c r="I5239" s="6">
        <f t="shared" si="1229"/>
        <v>-3.87673403264737</v>
      </c>
      <c r="J5239" s="6">
        <f t="shared" si="1230"/>
        <v>35.419460580134121</v>
      </c>
      <c r="K5239" s="6">
        <f t="shared" si="1231"/>
        <v>9.0197099329394348E-3</v>
      </c>
      <c r="L5239" s="6">
        <f t="shared" si="1232"/>
        <v>-1.7357413995784584E-5</v>
      </c>
      <c r="M5239" s="14">
        <f t="shared" si="1233"/>
        <v>-3.0404300210770776E-7</v>
      </c>
      <c r="N5239" s="6">
        <f t="shared" si="1234"/>
        <v>-1.7965499999999999E-5</v>
      </c>
      <c r="O5239" s="13">
        <f t="shared" si="1226"/>
        <v>8.3308604874999998E-6</v>
      </c>
      <c r="P5239" s="6">
        <f t="shared" si="1235"/>
        <v>39.723265967352631</v>
      </c>
      <c r="Q5239" s="7">
        <f t="shared" si="1236"/>
        <v>39.84069281306445</v>
      </c>
      <c r="R5239" s="7">
        <f t="shared" si="1237"/>
        <v>-3.7593071869355512</v>
      </c>
    </row>
    <row r="5240" spans="1:18" x14ac:dyDescent="0.2">
      <c r="A5240" s="7">
        <v>-18.879000000000001</v>
      </c>
      <c r="B5240" s="6">
        <v>35.4375</v>
      </c>
      <c r="C5240" s="1">
        <v>43.6</v>
      </c>
      <c r="D5240" s="1">
        <f t="shared" si="1227"/>
        <v>-1.8879E-5</v>
      </c>
      <c r="E5240" s="6">
        <f t="shared" si="1223"/>
        <v>1.6196814321909374E-14</v>
      </c>
      <c r="F5240" s="6">
        <f t="shared" si="1228"/>
        <v>-2.6296360487499999E-5</v>
      </c>
      <c r="G5240" s="13">
        <f t="shared" si="1224"/>
        <v>7.4173604874999991E-6</v>
      </c>
      <c r="H5240" s="6">
        <f t="shared" si="1225"/>
        <v>39.261869363107508</v>
      </c>
      <c r="I5240" s="6">
        <f t="shared" si="1229"/>
        <v>-4.3381306368924939</v>
      </c>
      <c r="J5240" s="6">
        <f t="shared" si="1230"/>
        <v>35.426676348080477</v>
      </c>
      <c r="K5240" s="6">
        <f t="shared" si="1231"/>
        <v>5.4118259597615292E-3</v>
      </c>
      <c r="L5240" s="6">
        <f t="shared" si="1232"/>
        <v>-1.778334839747075E-5</v>
      </c>
      <c r="M5240" s="14">
        <f t="shared" si="1233"/>
        <v>-5.4782580126462492E-7</v>
      </c>
      <c r="N5240" s="6">
        <f t="shared" si="1234"/>
        <v>-1.8879E-5</v>
      </c>
      <c r="O5240" s="13">
        <f t="shared" si="1226"/>
        <v>7.4173604874999991E-6</v>
      </c>
      <c r="P5240" s="6">
        <f t="shared" si="1235"/>
        <v>39.261869363107508</v>
      </c>
      <c r="Q5240" s="7">
        <f t="shared" si="1236"/>
        <v>39.724928123073063</v>
      </c>
      <c r="R5240" s="7">
        <f t="shared" si="1237"/>
        <v>-3.8750718769269383</v>
      </c>
    </row>
    <row r="5241" spans="1:18" x14ac:dyDescent="0.2">
      <c r="A5241" s="7">
        <v>-18.117750000000001</v>
      </c>
      <c r="B5241" s="6">
        <v>35.4375</v>
      </c>
      <c r="C5241" s="1">
        <v>43.6</v>
      </c>
      <c r="D5241" s="1">
        <f t="shared" si="1227"/>
        <v>-1.8117750000000001E-5</v>
      </c>
      <c r="E5241" s="6">
        <f t="shared" si="1223"/>
        <v>1.6196814321909374E-14</v>
      </c>
      <c r="F5241" s="6">
        <f t="shared" si="1228"/>
        <v>-2.6296360487499999E-5</v>
      </c>
      <c r="G5241" s="13">
        <f t="shared" si="1224"/>
        <v>8.178610487499998E-6</v>
      </c>
      <c r="H5241" s="6">
        <f t="shared" si="1225"/>
        <v>39.646508230370955</v>
      </c>
      <c r="I5241" s="6">
        <f t="shared" si="1229"/>
        <v>-3.9534917696290464</v>
      </c>
      <c r="J5241" s="6">
        <f t="shared" si="1230"/>
        <v>35.431005808848283</v>
      </c>
      <c r="K5241" s="6">
        <f t="shared" si="1231"/>
        <v>3.2470955758583386E-3</v>
      </c>
      <c r="L5241" s="6">
        <f t="shared" si="1232"/>
        <v>-1.806935903848245E-5</v>
      </c>
      <c r="M5241" s="14">
        <f t="shared" si="1233"/>
        <v>-2.4195480758775747E-8</v>
      </c>
      <c r="N5241" s="6">
        <f t="shared" si="1234"/>
        <v>-1.8117750000000001E-5</v>
      </c>
      <c r="O5241" s="13">
        <f t="shared" si="1226"/>
        <v>8.178610487499998E-6</v>
      </c>
      <c r="P5241" s="6">
        <f t="shared" si="1235"/>
        <v>39.646508230370955</v>
      </c>
      <c r="Q5241" s="7">
        <f t="shared" si="1236"/>
        <v>39.709244144532647</v>
      </c>
      <c r="R5241" s="7">
        <f t="shared" si="1237"/>
        <v>-3.8907558554673543</v>
      </c>
    </row>
    <row r="5242" spans="1:18" x14ac:dyDescent="0.2">
      <c r="A5242" s="7">
        <v>-15.37725</v>
      </c>
      <c r="B5242" s="6">
        <v>35.4375</v>
      </c>
      <c r="C5242" s="1">
        <v>43.6</v>
      </c>
      <c r="D5242" s="1">
        <f t="shared" si="1227"/>
        <v>-1.5377249999999999E-5</v>
      </c>
      <c r="E5242" s="6">
        <f t="shared" si="1223"/>
        <v>1.6196814321909374E-14</v>
      </c>
      <c r="F5242" s="6">
        <f t="shared" si="1228"/>
        <v>-2.6296360487499999E-5</v>
      </c>
      <c r="G5242" s="13">
        <f t="shared" si="1224"/>
        <v>1.09191104875E-5</v>
      </c>
      <c r="H5242" s="6">
        <f t="shared" si="1225"/>
        <v>41.019588556893495</v>
      </c>
      <c r="I5242" s="6">
        <f t="shared" si="1229"/>
        <v>-2.5804114431065059</v>
      </c>
      <c r="J5242" s="6">
        <f t="shared" si="1230"/>
        <v>35.433603485308971</v>
      </c>
      <c r="K5242" s="6">
        <f t="shared" si="1231"/>
        <v>1.9482573455142926E-3</v>
      </c>
      <c r="L5242" s="6">
        <f t="shared" si="1232"/>
        <v>-1.7540615423089471E-5</v>
      </c>
      <c r="M5242" s="14">
        <f t="shared" si="1233"/>
        <v>1.081682711544736E-6</v>
      </c>
      <c r="N5242" s="6">
        <f t="shared" si="1234"/>
        <v>-1.5377249999999999E-5</v>
      </c>
      <c r="O5242" s="13">
        <f t="shared" si="1226"/>
        <v>1.09191104875E-5</v>
      </c>
      <c r="P5242" s="6">
        <f t="shared" si="1235"/>
        <v>41.019588556893495</v>
      </c>
      <c r="Q5242" s="7">
        <f t="shared" si="1236"/>
        <v>39.971313027004818</v>
      </c>
      <c r="R5242" s="7">
        <f t="shared" si="1237"/>
        <v>-3.6286869729951832</v>
      </c>
    </row>
    <row r="5243" spans="1:18" x14ac:dyDescent="0.2">
      <c r="A5243" s="7">
        <v>-16.747499999999999</v>
      </c>
      <c r="B5243" s="6">
        <v>35.4375</v>
      </c>
      <c r="C5243" s="1">
        <v>43.6</v>
      </c>
      <c r="D5243" s="1">
        <f t="shared" si="1227"/>
        <v>-1.6747499999999998E-5</v>
      </c>
      <c r="E5243" s="6">
        <f t="shared" si="1223"/>
        <v>1.6196814321909374E-14</v>
      </c>
      <c r="F5243" s="6">
        <f t="shared" si="1228"/>
        <v>-2.6296360487499999E-5</v>
      </c>
      <c r="G5243" s="13">
        <f t="shared" si="1224"/>
        <v>9.5488604875000007E-6</v>
      </c>
      <c r="H5243" s="6">
        <f t="shared" si="1225"/>
        <v>40.335303695897551</v>
      </c>
      <c r="I5243" s="6">
        <f t="shared" si="1229"/>
        <v>-3.2646963041024506</v>
      </c>
      <c r="J5243" s="6">
        <f t="shared" si="1230"/>
        <v>35.435162091185383</v>
      </c>
      <c r="K5243" s="6">
        <f t="shared" si="1231"/>
        <v>1.1689544073085756E-3</v>
      </c>
      <c r="L5243" s="6">
        <f t="shared" si="1232"/>
        <v>-1.6949319253853683E-5</v>
      </c>
      <c r="M5243" s="14">
        <f t="shared" si="1233"/>
        <v>1.0090962692684223E-7</v>
      </c>
      <c r="N5243" s="6">
        <f t="shared" si="1234"/>
        <v>-1.6747499999999998E-5</v>
      </c>
      <c r="O5243" s="13">
        <f t="shared" si="1226"/>
        <v>9.5488604875000007E-6</v>
      </c>
      <c r="P5243" s="6">
        <f t="shared" si="1235"/>
        <v>40.335303695897551</v>
      </c>
      <c r="Q5243" s="7">
        <f t="shared" si="1236"/>
        <v>40.044111160783366</v>
      </c>
      <c r="R5243" s="7">
        <f t="shared" si="1237"/>
        <v>-3.5558888392166352</v>
      </c>
    </row>
    <row r="5244" spans="1:18" x14ac:dyDescent="0.2">
      <c r="A5244" s="7">
        <v>-17.508749999999999</v>
      </c>
      <c r="B5244" s="6">
        <v>35.4375</v>
      </c>
      <c r="C5244" s="1">
        <v>43.6</v>
      </c>
      <c r="D5244" s="1">
        <f t="shared" si="1227"/>
        <v>-1.7508749999999997E-5</v>
      </c>
      <c r="E5244" s="6">
        <f t="shared" si="1223"/>
        <v>1.6196814321909374E-14</v>
      </c>
      <c r="F5244" s="6">
        <f t="shared" si="1228"/>
        <v>-2.6296360487499999E-5</v>
      </c>
      <c r="G5244" s="13">
        <f t="shared" si="1224"/>
        <v>8.7876104875000018E-6</v>
      </c>
      <c r="H5244" s="6">
        <f t="shared" si="1225"/>
        <v>39.953200854472072</v>
      </c>
      <c r="I5244" s="6">
        <f t="shared" si="1229"/>
        <v>-3.6467991455279289</v>
      </c>
      <c r="J5244" s="6">
        <f t="shared" si="1230"/>
        <v>35.436097254711228</v>
      </c>
      <c r="K5244" s="6">
        <f t="shared" si="1231"/>
        <v>7.0137264438585589E-4</v>
      </c>
      <c r="L5244" s="6">
        <f t="shared" si="1232"/>
        <v>-1.7020841552312208E-5</v>
      </c>
      <c r="M5244" s="14">
        <f t="shared" si="1233"/>
        <v>-2.4395422384389488E-7</v>
      </c>
      <c r="N5244" s="6">
        <f t="shared" si="1234"/>
        <v>-1.7508749999999997E-5</v>
      </c>
      <c r="O5244" s="13">
        <f t="shared" si="1226"/>
        <v>8.7876104875000018E-6</v>
      </c>
      <c r="P5244" s="6">
        <f t="shared" si="1235"/>
        <v>39.953200854472072</v>
      </c>
      <c r="Q5244" s="7">
        <f t="shared" si="1236"/>
        <v>40.025929099521107</v>
      </c>
      <c r="R5244" s="7">
        <f t="shared" si="1237"/>
        <v>-3.574070900478894</v>
      </c>
    </row>
    <row r="5245" spans="1:18" x14ac:dyDescent="0.2">
      <c r="A5245" s="7">
        <v>-18.5745</v>
      </c>
      <c r="B5245" s="6">
        <v>35.4375</v>
      </c>
      <c r="C5245" s="1">
        <v>43.6</v>
      </c>
      <c r="D5245" s="1">
        <f t="shared" si="1227"/>
        <v>-1.85745E-5</v>
      </c>
      <c r="E5245" s="6">
        <f t="shared" si="1223"/>
        <v>1.6196814321909374E-14</v>
      </c>
      <c r="F5245" s="6">
        <f t="shared" si="1228"/>
        <v>-2.6296360487499999E-5</v>
      </c>
      <c r="G5245" s="13">
        <f t="shared" si="1224"/>
        <v>7.7218604874999994E-6</v>
      </c>
      <c r="H5245" s="6">
        <f t="shared" si="1225"/>
        <v>39.415895337016934</v>
      </c>
      <c r="I5245" s="6">
        <f t="shared" si="1229"/>
        <v>-4.1841046629830672</v>
      </c>
      <c r="J5245" s="6">
        <f t="shared" si="1230"/>
        <v>35.43665835282674</v>
      </c>
      <c r="K5245" s="6">
        <f t="shared" si="1231"/>
        <v>4.2082358663009245E-4</v>
      </c>
      <c r="L5245" s="6">
        <f t="shared" si="1232"/>
        <v>-1.7429154931387325E-5</v>
      </c>
      <c r="M5245" s="14">
        <f t="shared" si="1233"/>
        <v>-5.7267253430633723E-7</v>
      </c>
      <c r="N5245" s="6">
        <f t="shared" si="1234"/>
        <v>-1.85745E-5</v>
      </c>
      <c r="O5245" s="13">
        <f t="shared" si="1226"/>
        <v>7.7218604874999994E-6</v>
      </c>
      <c r="P5245" s="6">
        <f t="shared" si="1235"/>
        <v>39.415895337016934</v>
      </c>
      <c r="Q5245" s="7">
        <f t="shared" si="1236"/>
        <v>39.903922347020277</v>
      </c>
      <c r="R5245" s="7">
        <f t="shared" si="1237"/>
        <v>-3.6960776529797243</v>
      </c>
    </row>
    <row r="5246" spans="1:18" x14ac:dyDescent="0.2">
      <c r="A5246" s="7">
        <v>-19.944749999999999</v>
      </c>
      <c r="B5246" s="6">
        <v>35.4375</v>
      </c>
      <c r="C5246" s="1">
        <v>43.6</v>
      </c>
      <c r="D5246" s="1">
        <f t="shared" si="1227"/>
        <v>-1.9944749999999999E-5</v>
      </c>
      <c r="E5246" s="6">
        <f t="shared" si="1223"/>
        <v>1.6196814321909374E-14</v>
      </c>
      <c r="F5246" s="6">
        <f t="shared" si="1228"/>
        <v>-2.6296360487499999E-5</v>
      </c>
      <c r="G5246" s="13">
        <f t="shared" si="1224"/>
        <v>6.3516104875000001E-6</v>
      </c>
      <c r="H5246" s="6">
        <f t="shared" si="1225"/>
        <v>38.720976560110955</v>
      </c>
      <c r="I5246" s="6">
        <f t="shared" si="1229"/>
        <v>-4.8790234398890462</v>
      </c>
      <c r="J5246" s="6">
        <f t="shared" si="1230"/>
        <v>35.436995011696041</v>
      </c>
      <c r="K5246" s="6">
        <f t="shared" si="1231"/>
        <v>2.5249415197947656E-4</v>
      </c>
      <c r="L5246" s="6">
        <f t="shared" si="1232"/>
        <v>-1.8161342958832396E-5</v>
      </c>
      <c r="M5246" s="14">
        <f t="shared" si="1233"/>
        <v>-8.9170352058380172E-7</v>
      </c>
      <c r="N5246" s="6">
        <f t="shared" si="1234"/>
        <v>-1.9944749999999999E-5</v>
      </c>
      <c r="O5246" s="13">
        <f t="shared" si="1226"/>
        <v>6.3516104875000001E-6</v>
      </c>
      <c r="P5246" s="6">
        <f t="shared" si="1235"/>
        <v>38.720976560110955</v>
      </c>
      <c r="Q5246" s="7">
        <f t="shared" si="1236"/>
        <v>39.667333189638413</v>
      </c>
      <c r="R5246" s="7">
        <f t="shared" si="1237"/>
        <v>-3.9326668103615887</v>
      </c>
    </row>
    <row r="5247" spans="1:18" x14ac:dyDescent="0.2">
      <c r="A5247" s="7">
        <v>-19.640250000000002</v>
      </c>
      <c r="B5247" s="6">
        <v>35.4375</v>
      </c>
      <c r="C5247" s="1">
        <v>43.6</v>
      </c>
      <c r="D5247" s="1">
        <f t="shared" si="1227"/>
        <v>-1.9640250000000002E-5</v>
      </c>
      <c r="E5247" s="6">
        <f t="shared" si="1223"/>
        <v>1.6196814321909374E-14</v>
      </c>
      <c r="F5247" s="6">
        <f t="shared" si="1228"/>
        <v>-2.6296360487499999E-5</v>
      </c>
      <c r="G5247" s="13">
        <f t="shared" si="1224"/>
        <v>6.6561104874999969E-6</v>
      </c>
      <c r="H5247" s="6">
        <f t="shared" si="1225"/>
        <v>38.87580453290758</v>
      </c>
      <c r="I5247" s="6">
        <f t="shared" si="1229"/>
        <v>-4.7241954670924216</v>
      </c>
      <c r="J5247" s="6">
        <f t="shared" si="1230"/>
        <v>35.437197007017623</v>
      </c>
      <c r="K5247" s="6">
        <f t="shared" si="1231"/>
        <v>1.5149649118839648E-4</v>
      </c>
      <c r="L5247" s="6">
        <f t="shared" si="1232"/>
        <v>-1.8813805775299438E-5</v>
      </c>
      <c r="M5247" s="14">
        <f t="shared" si="1233"/>
        <v>-4.132221123502823E-7</v>
      </c>
      <c r="N5247" s="6">
        <f t="shared" si="1234"/>
        <v>-1.9640250000000002E-5</v>
      </c>
      <c r="O5247" s="13">
        <f t="shared" si="1226"/>
        <v>6.6561104874999969E-6</v>
      </c>
      <c r="P5247" s="6">
        <f t="shared" si="1235"/>
        <v>38.87580453290758</v>
      </c>
      <c r="Q5247" s="7">
        <f t="shared" si="1236"/>
        <v>39.509027458292252</v>
      </c>
      <c r="R5247" s="7">
        <f t="shared" si="1237"/>
        <v>-4.0909725417077496</v>
      </c>
    </row>
    <row r="5248" spans="1:18" x14ac:dyDescent="0.2">
      <c r="A5248" s="7">
        <v>-15.681749999999999</v>
      </c>
      <c r="B5248" s="6">
        <v>35.5</v>
      </c>
      <c r="C5248" s="1">
        <v>43.6</v>
      </c>
      <c r="D5248" s="1">
        <f t="shared" si="1227"/>
        <v>-1.5681749999999999E-5</v>
      </c>
      <c r="E5248" s="6">
        <f t="shared" si="1223"/>
        <v>1.6197689961800003E-14</v>
      </c>
      <c r="F5248" s="6">
        <f t="shared" si="1228"/>
        <v>-2.6219664150000001E-5</v>
      </c>
      <c r="G5248" s="13">
        <f t="shared" si="1224"/>
        <v>1.0537914150000002E-5</v>
      </c>
      <c r="H5248" s="6">
        <f t="shared" si="1225"/>
        <v>40.888725231842443</v>
      </c>
      <c r="I5248" s="6">
        <f t="shared" si="1229"/>
        <v>-2.7112747681575584</v>
      </c>
      <c r="J5248" s="6">
        <f t="shared" si="1230"/>
        <v>35.449818204210573</v>
      </c>
      <c r="K5248" s="6">
        <f t="shared" si="1231"/>
        <v>2.5090897894713748E-2</v>
      </c>
      <c r="L5248" s="6">
        <f t="shared" si="1232"/>
        <v>-1.8352683465179664E-5</v>
      </c>
      <c r="M5248" s="14">
        <f t="shared" si="1233"/>
        <v>1.3354667325898324E-6</v>
      </c>
      <c r="N5248" s="6">
        <f t="shared" si="1234"/>
        <v>-1.5681749999999999E-5</v>
      </c>
      <c r="O5248" s="13">
        <f t="shared" si="1226"/>
        <v>1.0537914150000002E-5</v>
      </c>
      <c r="P5248" s="6">
        <f t="shared" si="1235"/>
        <v>40.888725231842443</v>
      </c>
      <c r="Q5248" s="7">
        <f t="shared" si="1236"/>
        <v>39.784967013002287</v>
      </c>
      <c r="R5248" s="7">
        <f t="shared" si="1237"/>
        <v>-3.8150329869977142</v>
      </c>
    </row>
    <row r="5249" spans="1:18" x14ac:dyDescent="0.2">
      <c r="A5249" s="7">
        <v>-17.3565</v>
      </c>
      <c r="B5249" s="6">
        <v>35.5</v>
      </c>
      <c r="C5249" s="1">
        <v>43.6</v>
      </c>
      <c r="D5249" s="1">
        <f t="shared" si="1227"/>
        <v>-1.7356499999999999E-5</v>
      </c>
      <c r="E5249" s="6">
        <f t="shared" si="1223"/>
        <v>1.6197689961800003E-14</v>
      </c>
      <c r="F5249" s="6">
        <f t="shared" si="1228"/>
        <v>-2.6219664150000001E-5</v>
      </c>
      <c r="G5249" s="13">
        <f t="shared" si="1224"/>
        <v>8.8631641500000024E-6</v>
      </c>
      <c r="H5249" s="6">
        <f t="shared" si="1225"/>
        <v>40.050760084683304</v>
      </c>
      <c r="I5249" s="6">
        <f t="shared" si="1229"/>
        <v>-3.5492399153166971</v>
      </c>
      <c r="J5249" s="6">
        <f t="shared" si="1230"/>
        <v>35.469890922526346</v>
      </c>
      <c r="K5249" s="6">
        <f t="shared" si="1231"/>
        <v>1.5054538736826828E-2</v>
      </c>
      <c r="L5249" s="6">
        <f t="shared" si="1232"/>
        <v>-1.7619260079107798E-5</v>
      </c>
      <c r="M5249" s="14">
        <f t="shared" si="1233"/>
        <v>1.3138003955389966E-7</v>
      </c>
      <c r="N5249" s="6">
        <f t="shared" si="1234"/>
        <v>-1.7356499999999999E-5</v>
      </c>
      <c r="O5249" s="13">
        <f t="shared" si="1226"/>
        <v>8.8631641500000024E-6</v>
      </c>
      <c r="P5249" s="6">
        <f t="shared" si="1235"/>
        <v>40.050760084683304</v>
      </c>
      <c r="Q5249" s="7">
        <f t="shared" si="1236"/>
        <v>39.838125627338492</v>
      </c>
      <c r="R5249" s="7">
        <f t="shared" si="1237"/>
        <v>-3.7618743726615094</v>
      </c>
    </row>
    <row r="5250" spans="1:18" x14ac:dyDescent="0.2">
      <c r="A5250" s="7">
        <v>-19.183499999999999</v>
      </c>
      <c r="B5250" s="6">
        <v>35.5</v>
      </c>
      <c r="C5250" s="1">
        <v>43.6</v>
      </c>
      <c r="D5250" s="1">
        <f t="shared" si="1227"/>
        <v>-1.9183499999999997E-5</v>
      </c>
      <c r="E5250" s="6">
        <f t="shared" si="1223"/>
        <v>1.6197689961800003E-14</v>
      </c>
      <c r="F5250" s="6">
        <f t="shared" si="1228"/>
        <v>-2.6219664150000001E-5</v>
      </c>
      <c r="G5250" s="13">
        <f t="shared" si="1224"/>
        <v>7.0361641500000045E-6</v>
      </c>
      <c r="H5250" s="6">
        <f t="shared" si="1225"/>
        <v>39.128878823374407</v>
      </c>
      <c r="I5250" s="6">
        <f t="shared" si="1229"/>
        <v>-4.4711211766255943</v>
      </c>
      <c r="J5250" s="6">
        <f t="shared" si="1230"/>
        <v>35.481934553515806</v>
      </c>
      <c r="K5250" s="6">
        <f t="shared" si="1231"/>
        <v>9.0327232420968073E-3</v>
      </c>
      <c r="L5250" s="6">
        <f t="shared" si="1232"/>
        <v>-1.7879556047464681E-5</v>
      </c>
      <c r="M5250" s="14">
        <f t="shared" si="1233"/>
        <v>-6.5197197626765802E-7</v>
      </c>
      <c r="N5250" s="6">
        <f t="shared" si="1234"/>
        <v>-1.9183499999999997E-5</v>
      </c>
      <c r="O5250" s="13">
        <f t="shared" si="1226"/>
        <v>7.0361641500000045E-6</v>
      </c>
      <c r="P5250" s="6">
        <f t="shared" si="1235"/>
        <v>39.128878823374407</v>
      </c>
      <c r="Q5250" s="7">
        <f t="shared" si="1236"/>
        <v>39.696276266545674</v>
      </c>
      <c r="R5250" s="7">
        <f t="shared" si="1237"/>
        <v>-3.9037237334543278</v>
      </c>
    </row>
    <row r="5251" spans="1:18" x14ac:dyDescent="0.2">
      <c r="A5251" s="7">
        <v>-19.488</v>
      </c>
      <c r="B5251" s="6">
        <v>35.5</v>
      </c>
      <c r="C5251" s="1">
        <v>43.6</v>
      </c>
      <c r="D5251" s="1">
        <f t="shared" si="1227"/>
        <v>-1.9487999999999997E-5</v>
      </c>
      <c r="E5251" s="6">
        <f t="shared" si="1223"/>
        <v>1.6197689961800003E-14</v>
      </c>
      <c r="F5251" s="6">
        <f t="shared" si="1228"/>
        <v>-2.6219664150000001E-5</v>
      </c>
      <c r="G5251" s="13">
        <f t="shared" si="1224"/>
        <v>6.7316641500000043E-6</v>
      </c>
      <c r="H5251" s="6">
        <f t="shared" si="1225"/>
        <v>38.974435696844751</v>
      </c>
      <c r="I5251" s="6">
        <f t="shared" si="1229"/>
        <v>-4.6255643031552509</v>
      </c>
      <c r="J5251" s="6">
        <f t="shared" si="1230"/>
        <v>35.489160732109482</v>
      </c>
      <c r="K5251" s="6">
        <f t="shared" si="1231"/>
        <v>5.4196339452587949E-3</v>
      </c>
      <c r="L5251" s="6">
        <f t="shared" si="1232"/>
        <v>-1.8462033628478807E-5</v>
      </c>
      <c r="M5251" s="14">
        <f t="shared" si="1233"/>
        <v>-5.1298318576059524E-7</v>
      </c>
      <c r="N5251" s="6">
        <f t="shared" si="1234"/>
        <v>-1.9487999999999997E-5</v>
      </c>
      <c r="O5251" s="13">
        <f t="shared" si="1226"/>
        <v>6.7316641500000043E-6</v>
      </c>
      <c r="P5251" s="6">
        <f t="shared" si="1235"/>
        <v>38.974435696844751</v>
      </c>
      <c r="Q5251" s="7">
        <f t="shared" si="1236"/>
        <v>39.551908152605492</v>
      </c>
      <c r="R5251" s="7">
        <f t="shared" si="1237"/>
        <v>-4.0480918473945096</v>
      </c>
    </row>
    <row r="5252" spans="1:18" x14ac:dyDescent="0.2">
      <c r="A5252" s="7">
        <v>-19.335750000000001</v>
      </c>
      <c r="B5252" s="6">
        <v>35.5</v>
      </c>
      <c r="C5252" s="1">
        <v>43.6</v>
      </c>
      <c r="D5252" s="1">
        <f t="shared" si="1227"/>
        <v>-1.9335749999999999E-5</v>
      </c>
      <c r="E5252" s="6">
        <f t="shared" si="1223"/>
        <v>1.6197689961800003E-14</v>
      </c>
      <c r="F5252" s="6">
        <f t="shared" si="1228"/>
        <v>-2.6219664150000001E-5</v>
      </c>
      <c r="G5252" s="13">
        <f t="shared" si="1224"/>
        <v>6.8839141500000027E-6</v>
      </c>
      <c r="H5252" s="6">
        <f t="shared" si="1225"/>
        <v>39.051685910673882</v>
      </c>
      <c r="I5252" s="6">
        <f t="shared" si="1229"/>
        <v>-4.5483140893261194</v>
      </c>
      <c r="J5252" s="6">
        <f t="shared" si="1230"/>
        <v>35.493496439265691</v>
      </c>
      <c r="K5252" s="6">
        <f t="shared" si="1231"/>
        <v>3.2517803671545664E-3</v>
      </c>
      <c r="L5252" s="6">
        <f t="shared" si="1232"/>
        <v>-1.8841970177087282E-5</v>
      </c>
      <c r="M5252" s="14">
        <f t="shared" si="1233"/>
        <v>-2.4688991145635812E-7</v>
      </c>
      <c r="N5252" s="6">
        <f t="shared" si="1234"/>
        <v>-1.9335749999999999E-5</v>
      </c>
      <c r="O5252" s="13">
        <f t="shared" si="1226"/>
        <v>6.8839141500000027E-6</v>
      </c>
      <c r="P5252" s="6">
        <f t="shared" si="1235"/>
        <v>39.051685910673882</v>
      </c>
      <c r="Q5252" s="7">
        <f t="shared" si="1236"/>
        <v>39.451863704219171</v>
      </c>
      <c r="R5252" s="7">
        <f t="shared" si="1237"/>
        <v>-4.1481362957808301</v>
      </c>
    </row>
    <row r="5253" spans="1:18" x14ac:dyDescent="0.2">
      <c r="A5253" s="7">
        <v>-19.335750000000001</v>
      </c>
      <c r="B5253" s="6">
        <v>35.5</v>
      </c>
      <c r="C5253" s="1">
        <v>43.6</v>
      </c>
      <c r="D5253" s="1">
        <f t="shared" si="1227"/>
        <v>-1.9335749999999999E-5</v>
      </c>
      <c r="E5253" s="6">
        <f t="shared" si="1223"/>
        <v>1.6197689961800003E-14</v>
      </c>
      <c r="F5253" s="6">
        <f t="shared" si="1228"/>
        <v>-2.6219664150000001E-5</v>
      </c>
      <c r="G5253" s="13">
        <f t="shared" si="1224"/>
        <v>6.8839141500000027E-6</v>
      </c>
      <c r="H5253" s="6">
        <f t="shared" si="1225"/>
        <v>39.051685910673882</v>
      </c>
      <c r="I5253" s="6">
        <f t="shared" si="1229"/>
        <v>-4.5483140893261194</v>
      </c>
      <c r="J5253" s="6">
        <f t="shared" si="1230"/>
        <v>35.496097863559413</v>
      </c>
      <c r="K5253" s="6">
        <f t="shared" si="1231"/>
        <v>1.9510682202934504E-3</v>
      </c>
      <c r="L5253" s="6">
        <f t="shared" si="1232"/>
        <v>-1.9039482106252369E-5</v>
      </c>
      <c r="M5253" s="14">
        <f t="shared" si="1233"/>
        <v>-1.4813394687381487E-7</v>
      </c>
      <c r="N5253" s="6">
        <f t="shared" si="1234"/>
        <v>-1.9335749999999999E-5</v>
      </c>
      <c r="O5253" s="13">
        <f t="shared" si="1226"/>
        <v>6.8839141500000027E-6</v>
      </c>
      <c r="P5253" s="6">
        <f t="shared" si="1235"/>
        <v>39.051685910673882</v>
      </c>
      <c r="Q5253" s="7">
        <f t="shared" si="1236"/>
        <v>39.371828145510115</v>
      </c>
      <c r="R5253" s="7">
        <f t="shared" si="1237"/>
        <v>-4.2281718544898865</v>
      </c>
    </row>
    <row r="5254" spans="1:18" x14ac:dyDescent="0.2">
      <c r="A5254" s="7">
        <v>-15.529500000000001</v>
      </c>
      <c r="B5254" s="6">
        <v>35.5</v>
      </c>
      <c r="C5254" s="1">
        <v>43.6</v>
      </c>
      <c r="D5254" s="1">
        <f t="shared" si="1227"/>
        <v>-1.5529500000000001E-5</v>
      </c>
      <c r="E5254" s="6">
        <f t="shared" si="1223"/>
        <v>1.6197689961800003E-14</v>
      </c>
      <c r="F5254" s="6">
        <f t="shared" si="1228"/>
        <v>-2.6219664150000001E-5</v>
      </c>
      <c r="G5254" s="13">
        <f t="shared" si="1224"/>
        <v>1.069016415E-5</v>
      </c>
      <c r="H5254" s="6">
        <f t="shared" si="1225"/>
        <v>40.964572034436515</v>
      </c>
      <c r="I5254" s="6">
        <f t="shared" si="1229"/>
        <v>-2.6354279655634869</v>
      </c>
      <c r="J5254" s="6">
        <f t="shared" si="1230"/>
        <v>35.497658718135646</v>
      </c>
      <c r="K5254" s="6">
        <f t="shared" si="1231"/>
        <v>1.1706409321767808E-3</v>
      </c>
      <c r="L5254" s="6">
        <f t="shared" si="1232"/>
        <v>-1.8396739263751423E-5</v>
      </c>
      <c r="M5254" s="14">
        <f t="shared" si="1233"/>
        <v>1.4336196318757108E-6</v>
      </c>
      <c r="N5254" s="6">
        <f t="shared" si="1234"/>
        <v>-1.5529500000000001E-5</v>
      </c>
      <c r="O5254" s="13">
        <f t="shared" si="1226"/>
        <v>1.069016415E-5</v>
      </c>
      <c r="P5254" s="6">
        <f t="shared" si="1235"/>
        <v>40.964572034436515</v>
      </c>
      <c r="Q5254" s="7">
        <f t="shared" si="1236"/>
        <v>39.690376923295396</v>
      </c>
      <c r="R5254" s="7">
        <f t="shared" si="1237"/>
        <v>-3.9096230767046052</v>
      </c>
    </row>
    <row r="5255" spans="1:18" x14ac:dyDescent="0.2">
      <c r="A5255" s="7">
        <v>-17.052</v>
      </c>
      <c r="B5255" s="6">
        <v>35.5</v>
      </c>
      <c r="C5255" s="1">
        <v>43.6</v>
      </c>
      <c r="D5255" s="1">
        <f t="shared" si="1227"/>
        <v>-1.7051999999999999E-5</v>
      </c>
      <c r="E5255" s="6">
        <f t="shared" si="1223"/>
        <v>1.6197689961800003E-14</v>
      </c>
      <c r="F5255" s="6">
        <f t="shared" si="1228"/>
        <v>-2.6219664150000001E-5</v>
      </c>
      <c r="G5255" s="13">
        <f t="shared" si="1224"/>
        <v>9.1676641500000026E-6</v>
      </c>
      <c r="H5255" s="6">
        <f t="shared" si="1225"/>
        <v>40.203617980841784</v>
      </c>
      <c r="I5255" s="6">
        <f t="shared" si="1229"/>
        <v>-3.3963820191582172</v>
      </c>
      <c r="J5255" s="6">
        <f t="shared" si="1230"/>
        <v>35.498595230881385</v>
      </c>
      <c r="K5255" s="6">
        <f t="shared" si="1231"/>
        <v>7.0238455930748955E-4</v>
      </c>
      <c r="L5255" s="6">
        <f t="shared" si="1232"/>
        <v>-1.7554343558250854E-5</v>
      </c>
      <c r="M5255" s="14">
        <f t="shared" si="1233"/>
        <v>2.5117177912542741E-7</v>
      </c>
      <c r="N5255" s="6">
        <f t="shared" si="1234"/>
        <v>-1.7051999999999999E-5</v>
      </c>
      <c r="O5255" s="13">
        <f t="shared" si="1226"/>
        <v>9.1676641500000026E-6</v>
      </c>
      <c r="P5255" s="6">
        <f t="shared" si="1235"/>
        <v>40.203617980841784</v>
      </c>
      <c r="Q5255" s="7">
        <f t="shared" si="1236"/>
        <v>39.793025134804672</v>
      </c>
      <c r="R5255" s="7">
        <f t="shared" si="1237"/>
        <v>-3.806974865195329</v>
      </c>
    </row>
    <row r="5256" spans="1:18" x14ac:dyDescent="0.2">
      <c r="A5256" s="7">
        <v>-18.879000000000001</v>
      </c>
      <c r="B5256" s="6">
        <v>35.5</v>
      </c>
      <c r="C5256" s="1">
        <v>43.6</v>
      </c>
      <c r="D5256" s="1">
        <f t="shared" si="1227"/>
        <v>-1.8879E-5</v>
      </c>
      <c r="E5256" s="6">
        <f t="shared" si="1223"/>
        <v>1.6197689961800003E-14</v>
      </c>
      <c r="F5256" s="6">
        <f t="shared" si="1228"/>
        <v>-2.6219664150000001E-5</v>
      </c>
      <c r="G5256" s="13">
        <f t="shared" si="1224"/>
        <v>7.3406641500000013E-6</v>
      </c>
      <c r="H5256" s="6">
        <f t="shared" si="1225"/>
        <v>39.283093141430925</v>
      </c>
      <c r="I5256" s="6">
        <f t="shared" si="1229"/>
        <v>-4.3169068585690766</v>
      </c>
      <c r="J5256" s="6">
        <f t="shared" si="1230"/>
        <v>35.49915713852883</v>
      </c>
      <c r="K5256" s="6">
        <f t="shared" si="1231"/>
        <v>4.2143073558520427E-4</v>
      </c>
      <c r="L5256" s="6">
        <f t="shared" si="1232"/>
        <v>-1.7718806134950513E-5</v>
      </c>
      <c r="M5256" s="14">
        <f t="shared" si="1233"/>
        <v>-5.8009693252474374E-7</v>
      </c>
      <c r="N5256" s="6">
        <f t="shared" si="1234"/>
        <v>-1.8879E-5</v>
      </c>
      <c r="O5256" s="13">
        <f t="shared" si="1226"/>
        <v>7.3406641500000013E-6</v>
      </c>
      <c r="P5256" s="6">
        <f t="shared" si="1235"/>
        <v>39.283093141430925</v>
      </c>
      <c r="Q5256" s="7">
        <f t="shared" si="1236"/>
        <v>39.691038736129926</v>
      </c>
      <c r="R5256" s="7">
        <f t="shared" si="1237"/>
        <v>-3.9089612638700757</v>
      </c>
    </row>
    <row r="5257" spans="1:18" x14ac:dyDescent="0.2">
      <c r="A5257" s="7">
        <v>-19.183499999999999</v>
      </c>
      <c r="B5257" s="6">
        <v>35.5</v>
      </c>
      <c r="C5257" s="1">
        <v>43.6</v>
      </c>
      <c r="D5257" s="1">
        <f t="shared" si="1227"/>
        <v>-1.9183499999999997E-5</v>
      </c>
      <c r="E5257" s="6">
        <f t="shared" ref="E5257:E5320" si="1238">$B$3*(1+$C$3*($B5257-25)+$D$3*(($B5257-25)^2))</f>
        <v>1.6197689961800003E-14</v>
      </c>
      <c r="F5257" s="6">
        <f t="shared" si="1228"/>
        <v>-2.6219664150000001E-5</v>
      </c>
      <c r="G5257" s="13">
        <f t="shared" ref="G5257:G5320" si="1239">($D5257-$F5257)+$H$3*($D5257-$F5257)^2</f>
        <v>7.0361641500000045E-6</v>
      </c>
      <c r="H5257" s="6">
        <f t="shared" si="1225"/>
        <v>39.128878823374407</v>
      </c>
      <c r="I5257" s="6">
        <f t="shared" si="1229"/>
        <v>-4.4711211766255943</v>
      </c>
      <c r="J5257" s="6">
        <f t="shared" si="1230"/>
        <v>35.499494283117301</v>
      </c>
      <c r="K5257" s="6">
        <f t="shared" si="1231"/>
        <v>2.5285844134970148E-4</v>
      </c>
      <c r="L5257" s="6">
        <f t="shared" si="1232"/>
        <v>-1.8243783680970308E-5</v>
      </c>
      <c r="M5257" s="14">
        <f t="shared" si="1233"/>
        <v>-4.698581595148443E-7</v>
      </c>
      <c r="N5257" s="6">
        <f t="shared" si="1234"/>
        <v>-1.9183499999999997E-5</v>
      </c>
      <c r="O5257" s="13">
        <f t="shared" si="1226"/>
        <v>7.0361641500000045E-6</v>
      </c>
      <c r="P5257" s="6">
        <f t="shared" si="1235"/>
        <v>39.128878823374407</v>
      </c>
      <c r="Q5257" s="7">
        <f t="shared" si="1236"/>
        <v>39.578606753578825</v>
      </c>
      <c r="R5257" s="7">
        <f t="shared" si="1237"/>
        <v>-4.0213932464211766</v>
      </c>
    </row>
    <row r="5258" spans="1:18" x14ac:dyDescent="0.2">
      <c r="A5258" s="7">
        <v>-18.422249999999998</v>
      </c>
      <c r="B5258" s="6">
        <v>35.5</v>
      </c>
      <c r="C5258" s="1">
        <v>43.6</v>
      </c>
      <c r="D5258" s="1">
        <f t="shared" si="1227"/>
        <v>-1.8422249999999998E-5</v>
      </c>
      <c r="E5258" s="6">
        <f t="shared" si="1238"/>
        <v>1.6197689961800003E-14</v>
      </c>
      <c r="F5258" s="6">
        <f t="shared" si="1228"/>
        <v>-2.6219664150000001E-5</v>
      </c>
      <c r="G5258" s="13">
        <f t="shared" si="1239"/>
        <v>7.7974141500000033E-6</v>
      </c>
      <c r="H5258" s="6">
        <f t="shared" ref="H5258:H5321" si="1240">(((($B5258+273.15)^(4))+($G5258/$E5258))^(0.25))-273.15</f>
        <v>39.513987328266523</v>
      </c>
      <c r="I5258" s="6">
        <f t="shared" si="1229"/>
        <v>-4.0860126717334779</v>
      </c>
      <c r="J5258" s="6">
        <f t="shared" si="1230"/>
        <v>35.49969656987038</v>
      </c>
      <c r="K5258" s="6">
        <f t="shared" si="1231"/>
        <v>1.5171506480982089E-4</v>
      </c>
      <c r="L5258" s="6">
        <f t="shared" si="1232"/>
        <v>-1.8467420208582185E-5</v>
      </c>
      <c r="M5258" s="14">
        <f t="shared" si="1233"/>
        <v>2.2585104291093639E-8</v>
      </c>
      <c r="N5258" s="6">
        <f t="shared" si="1234"/>
        <v>-1.8422249999999998E-5</v>
      </c>
      <c r="O5258" s="13">
        <f t="shared" ref="O5258:O5321" si="1241">($N5258-$F5258)+$H$3*($N5258-$F5258)^2</f>
        <v>7.7974141500000033E-6</v>
      </c>
      <c r="P5258" s="6">
        <f t="shared" si="1235"/>
        <v>39.513987328266523</v>
      </c>
      <c r="Q5258" s="7">
        <f t="shared" si="1236"/>
        <v>39.565682868516369</v>
      </c>
      <c r="R5258" s="7">
        <f t="shared" si="1237"/>
        <v>-4.0343171314836326</v>
      </c>
    </row>
    <row r="5259" spans="1:18" x14ac:dyDescent="0.2">
      <c r="A5259" s="7">
        <v>-18.27</v>
      </c>
      <c r="B5259" s="6">
        <v>35.5</v>
      </c>
      <c r="C5259" s="1">
        <v>43.6</v>
      </c>
      <c r="D5259" s="1">
        <f t="shared" ref="D5259:D5322" si="1242">A5259*0.000001</f>
        <v>-1.827E-5</v>
      </c>
      <c r="E5259" s="6">
        <f t="shared" si="1238"/>
        <v>1.6197689961800003E-14</v>
      </c>
      <c r="F5259" s="6">
        <f t="shared" ref="F5259:F5322" si="1243">($E$3+$F$3*(B5259-25)+$G$3*((B5259-25)^2))</f>
        <v>-2.6219664150000001E-5</v>
      </c>
      <c r="G5259" s="13">
        <f t="shared" si="1239"/>
        <v>7.9496641500000018E-6</v>
      </c>
      <c r="H5259" s="6">
        <f t="shared" si="1240"/>
        <v>39.590838505442605</v>
      </c>
      <c r="I5259" s="6">
        <f t="shared" ref="I5259:I5322" si="1244">H5259-C5259</f>
        <v>-4.0091614945573966</v>
      </c>
      <c r="J5259" s="6">
        <f t="shared" ref="J5259:J5322" si="1245">0.2*(B5259+B5258)+0.6*J5258</f>
        <v>35.499817941922231</v>
      </c>
      <c r="K5259" s="6">
        <f t="shared" ref="K5259:K5322" si="1246">(B5259-J5259)/2</f>
        <v>9.1029038884471447E-5</v>
      </c>
      <c r="L5259" s="6">
        <f t="shared" ref="L5259:L5322" si="1247">0.2*($D5259+$D5258)+0.6*L5258</f>
        <v>-1.8418902125149311E-5</v>
      </c>
      <c r="M5259" s="14">
        <f t="shared" ref="M5259:M5322" si="1248">($D5259-L5259)/2</f>
        <v>7.445106257465555E-8</v>
      </c>
      <c r="N5259" s="6">
        <f t="shared" ref="N5259:N5322" si="1249">$D5259+$I$3*$K5259+$J$3*M5259</f>
        <v>-1.827E-5</v>
      </c>
      <c r="O5259" s="13">
        <f t="shared" si="1241"/>
        <v>7.9496641500000018E-6</v>
      </c>
      <c r="P5259" s="6">
        <f t="shared" ref="P5259:P5322" si="1250">(((($B5259+273.15)^(4))+(O5259/$E5259))^(0.25))-273.15</f>
        <v>39.590838505442605</v>
      </c>
      <c r="Q5259" s="7">
        <f t="shared" ref="Q5259:Q5322" si="1251">0.2*P5259+0.8*Q5258</f>
        <v>39.570713995901613</v>
      </c>
      <c r="R5259" s="7">
        <f t="shared" ref="R5259:R5322" si="1252">Q5259-C5259</f>
        <v>-4.0292860040983882</v>
      </c>
    </row>
    <row r="5260" spans="1:18" x14ac:dyDescent="0.2">
      <c r="A5260" s="7">
        <v>-14.76825</v>
      </c>
      <c r="B5260" s="6">
        <v>35.5625</v>
      </c>
      <c r="C5260" s="1">
        <v>43.6</v>
      </c>
      <c r="D5260" s="1">
        <f t="shared" si="1242"/>
        <v>-1.4768249999999999E-5</v>
      </c>
      <c r="E5260" s="6">
        <f t="shared" si="1238"/>
        <v>1.6198564847309376E-14</v>
      </c>
      <c r="F5260" s="6">
        <f t="shared" si="1243"/>
        <v>-2.6142477675E-5</v>
      </c>
      <c r="G5260" s="13">
        <f t="shared" si="1239"/>
        <v>1.1374227675000001E-5</v>
      </c>
      <c r="H5260" s="6">
        <f t="shared" si="1240"/>
        <v>41.363476534178915</v>
      </c>
      <c r="I5260" s="6">
        <f t="shared" si="1244"/>
        <v>-2.2365234658210866</v>
      </c>
      <c r="J5260" s="6">
        <f t="shared" si="1245"/>
        <v>35.512390765153341</v>
      </c>
      <c r="K5260" s="6">
        <f t="shared" si="1246"/>
        <v>2.5054617423329262E-2</v>
      </c>
      <c r="L5260" s="6">
        <f t="shared" si="1247"/>
        <v>-1.7658991275089586E-5</v>
      </c>
      <c r="M5260" s="14">
        <f t="shared" si="1248"/>
        <v>1.4453706375447937E-6</v>
      </c>
      <c r="N5260" s="6">
        <f t="shared" si="1249"/>
        <v>-1.4768249999999999E-5</v>
      </c>
      <c r="O5260" s="13">
        <f t="shared" si="1241"/>
        <v>1.1374227675000001E-5</v>
      </c>
      <c r="P5260" s="6">
        <f t="shared" si="1250"/>
        <v>41.363476534178915</v>
      </c>
      <c r="Q5260" s="7">
        <f t="shared" si="1251"/>
        <v>39.929266503557074</v>
      </c>
      <c r="R5260" s="7">
        <f t="shared" si="1252"/>
        <v>-3.6707334964429279</v>
      </c>
    </row>
    <row r="5261" spans="1:18" x14ac:dyDescent="0.2">
      <c r="A5261" s="7">
        <v>-16.747499999999999</v>
      </c>
      <c r="B5261" s="6">
        <v>35.5625</v>
      </c>
      <c r="C5261" s="1">
        <v>43.6</v>
      </c>
      <c r="D5261" s="1">
        <f t="shared" si="1242"/>
        <v>-1.6747499999999998E-5</v>
      </c>
      <c r="E5261" s="6">
        <f t="shared" si="1238"/>
        <v>1.6198564847309376E-14</v>
      </c>
      <c r="F5261" s="6">
        <f t="shared" si="1243"/>
        <v>-2.6142477675E-5</v>
      </c>
      <c r="G5261" s="13">
        <f t="shared" si="1239"/>
        <v>9.3949776750000011E-6</v>
      </c>
      <c r="H5261" s="6">
        <f t="shared" si="1240"/>
        <v>40.376992293735498</v>
      </c>
      <c r="I5261" s="6">
        <f t="shared" si="1244"/>
        <v>-3.2230077062645037</v>
      </c>
      <c r="J5261" s="6">
        <f t="shared" si="1245"/>
        <v>35.532434459092002</v>
      </c>
      <c r="K5261" s="6">
        <f t="shared" si="1246"/>
        <v>1.5032770453998978E-2</v>
      </c>
      <c r="L5261" s="6">
        <f t="shared" si="1247"/>
        <v>-1.6898544765053752E-5</v>
      </c>
      <c r="M5261" s="14">
        <f t="shared" si="1248"/>
        <v>7.5522382526876981E-8</v>
      </c>
      <c r="N5261" s="6">
        <f t="shared" si="1249"/>
        <v>-1.6747499999999998E-5</v>
      </c>
      <c r="O5261" s="13">
        <f t="shared" si="1241"/>
        <v>9.3949776750000011E-6</v>
      </c>
      <c r="P5261" s="6">
        <f t="shared" si="1250"/>
        <v>40.376992293735498</v>
      </c>
      <c r="Q5261" s="7">
        <f t="shared" si="1251"/>
        <v>40.018811661592764</v>
      </c>
      <c r="R5261" s="7">
        <f t="shared" si="1252"/>
        <v>-3.5811883384072374</v>
      </c>
    </row>
    <row r="5262" spans="1:18" x14ac:dyDescent="0.2">
      <c r="A5262" s="7">
        <v>-17.81325</v>
      </c>
      <c r="B5262" s="6">
        <v>35.5625</v>
      </c>
      <c r="C5262" s="1">
        <v>43.6</v>
      </c>
      <c r="D5262" s="1">
        <f t="shared" si="1242"/>
        <v>-1.7813249999999998E-5</v>
      </c>
      <c r="E5262" s="6">
        <f t="shared" si="1238"/>
        <v>1.6198564847309376E-14</v>
      </c>
      <c r="F5262" s="6">
        <f t="shared" si="1243"/>
        <v>-2.6142477675E-5</v>
      </c>
      <c r="G5262" s="13">
        <f t="shared" si="1239"/>
        <v>8.329227675000002E-6</v>
      </c>
      <c r="H5262" s="6">
        <f t="shared" si="1240"/>
        <v>39.841928075822693</v>
      </c>
      <c r="I5262" s="6">
        <f t="shared" si="1244"/>
        <v>-3.7580719241773082</v>
      </c>
      <c r="J5262" s="6">
        <f t="shared" si="1245"/>
        <v>35.544460675455198</v>
      </c>
      <c r="K5262" s="6">
        <f t="shared" si="1246"/>
        <v>9.019662272400808E-3</v>
      </c>
      <c r="L5262" s="6">
        <f t="shared" si="1247"/>
        <v>-1.7051276859032251E-5</v>
      </c>
      <c r="M5262" s="14">
        <f t="shared" si="1248"/>
        <v>-3.809865704838731E-7</v>
      </c>
      <c r="N5262" s="6">
        <f t="shared" si="1249"/>
        <v>-1.7813249999999998E-5</v>
      </c>
      <c r="O5262" s="13">
        <f t="shared" si="1241"/>
        <v>8.329227675000002E-6</v>
      </c>
      <c r="P5262" s="6">
        <f t="shared" si="1250"/>
        <v>39.841928075822693</v>
      </c>
      <c r="Q5262" s="7">
        <f t="shared" si="1251"/>
        <v>39.983434944438756</v>
      </c>
      <c r="R5262" s="7">
        <f t="shared" si="1252"/>
        <v>-3.6165650555612459</v>
      </c>
    </row>
    <row r="5263" spans="1:18" x14ac:dyDescent="0.2">
      <c r="A5263" s="7">
        <v>-19.03125</v>
      </c>
      <c r="B5263" s="6">
        <v>35.5625</v>
      </c>
      <c r="C5263" s="1">
        <v>43.5</v>
      </c>
      <c r="D5263" s="1">
        <f t="shared" si="1242"/>
        <v>-1.9031249999999998E-5</v>
      </c>
      <c r="E5263" s="6">
        <f t="shared" si="1238"/>
        <v>1.6198564847309376E-14</v>
      </c>
      <c r="F5263" s="6">
        <f t="shared" si="1243"/>
        <v>-2.6142477675E-5</v>
      </c>
      <c r="G5263" s="13">
        <f t="shared" si="1239"/>
        <v>7.1112276750000012E-6</v>
      </c>
      <c r="H5263" s="6">
        <f t="shared" si="1240"/>
        <v>39.227046712037236</v>
      </c>
      <c r="I5263" s="6">
        <f t="shared" si="1244"/>
        <v>-4.2729532879627641</v>
      </c>
      <c r="J5263" s="6">
        <f t="shared" si="1245"/>
        <v>35.55167640527312</v>
      </c>
      <c r="K5263" s="6">
        <f t="shared" si="1246"/>
        <v>5.4117973634397742E-3</v>
      </c>
      <c r="L5263" s="6">
        <f t="shared" si="1247"/>
        <v>-1.7599666115419353E-5</v>
      </c>
      <c r="M5263" s="14">
        <f t="shared" si="1248"/>
        <v>-7.1579194229032285E-7</v>
      </c>
      <c r="N5263" s="6">
        <f t="shared" si="1249"/>
        <v>-1.9031249999999998E-5</v>
      </c>
      <c r="O5263" s="13">
        <f t="shared" si="1241"/>
        <v>7.1112276750000012E-6</v>
      </c>
      <c r="P5263" s="6">
        <f t="shared" si="1250"/>
        <v>39.227046712037236</v>
      </c>
      <c r="Q5263" s="7">
        <f t="shared" si="1251"/>
        <v>39.832157297958453</v>
      </c>
      <c r="R5263" s="7">
        <f t="shared" si="1252"/>
        <v>-3.6678427020415469</v>
      </c>
    </row>
    <row r="5264" spans="1:18" x14ac:dyDescent="0.2">
      <c r="A5264" s="7">
        <v>-19.03125</v>
      </c>
      <c r="B5264" s="6">
        <v>35.5625</v>
      </c>
      <c r="C5264" s="1">
        <v>43.5</v>
      </c>
      <c r="D5264" s="1">
        <f t="shared" si="1242"/>
        <v>-1.9031249999999998E-5</v>
      </c>
      <c r="E5264" s="6">
        <f t="shared" si="1238"/>
        <v>1.6198564847309376E-14</v>
      </c>
      <c r="F5264" s="6">
        <f t="shared" si="1243"/>
        <v>-2.6142477675E-5</v>
      </c>
      <c r="G5264" s="13">
        <f t="shared" si="1239"/>
        <v>7.1112276750000012E-6</v>
      </c>
      <c r="H5264" s="6">
        <f t="shared" si="1240"/>
        <v>39.227046712037236</v>
      </c>
      <c r="I5264" s="6">
        <f t="shared" si="1244"/>
        <v>-4.2729532879627641</v>
      </c>
      <c r="J5264" s="6">
        <f t="shared" si="1245"/>
        <v>35.556005843163874</v>
      </c>
      <c r="K5264" s="6">
        <f t="shared" si="1246"/>
        <v>3.247078418063154E-3</v>
      </c>
      <c r="L5264" s="6">
        <f t="shared" si="1247"/>
        <v>-1.817229966925161E-5</v>
      </c>
      <c r="M5264" s="14">
        <f t="shared" si="1248"/>
        <v>-4.2947516537419405E-7</v>
      </c>
      <c r="N5264" s="6">
        <f t="shared" si="1249"/>
        <v>-1.9031249999999998E-5</v>
      </c>
      <c r="O5264" s="13">
        <f t="shared" si="1241"/>
        <v>7.1112276750000012E-6</v>
      </c>
      <c r="P5264" s="6">
        <f t="shared" si="1250"/>
        <v>39.227046712037236</v>
      </c>
      <c r="Q5264" s="7">
        <f t="shared" si="1251"/>
        <v>39.711135180774214</v>
      </c>
      <c r="R5264" s="7">
        <f t="shared" si="1252"/>
        <v>-3.7888648192257861</v>
      </c>
    </row>
    <row r="5265" spans="1:18" x14ac:dyDescent="0.2">
      <c r="A5265" s="7">
        <v>-19.183499999999999</v>
      </c>
      <c r="B5265" s="6">
        <v>35.5625</v>
      </c>
      <c r="C5265" s="1">
        <v>43.5</v>
      </c>
      <c r="D5265" s="1">
        <f t="shared" si="1242"/>
        <v>-1.9183499999999997E-5</v>
      </c>
      <c r="E5265" s="6">
        <f t="shared" si="1238"/>
        <v>1.6198564847309376E-14</v>
      </c>
      <c r="F5265" s="6">
        <f t="shared" si="1243"/>
        <v>-2.6142477675E-5</v>
      </c>
      <c r="G5265" s="13">
        <f t="shared" si="1239"/>
        <v>6.9589776750000028E-6</v>
      </c>
      <c r="H5265" s="6">
        <f t="shared" si="1240"/>
        <v>39.14993075535773</v>
      </c>
      <c r="I5265" s="6">
        <f t="shared" si="1244"/>
        <v>-4.3500692446422704</v>
      </c>
      <c r="J5265" s="6">
        <f t="shared" si="1245"/>
        <v>35.558603505898326</v>
      </c>
      <c r="K5265" s="6">
        <f t="shared" si="1246"/>
        <v>1.9482470508371819E-3</v>
      </c>
      <c r="L5265" s="6">
        <f t="shared" si="1247"/>
        <v>-1.8546329801550966E-5</v>
      </c>
      <c r="M5265" s="14">
        <f t="shared" si="1248"/>
        <v>-3.1858509922451546E-7</v>
      </c>
      <c r="N5265" s="6">
        <f t="shared" si="1249"/>
        <v>-1.9183499999999997E-5</v>
      </c>
      <c r="O5265" s="13">
        <f t="shared" si="1241"/>
        <v>6.9589776750000028E-6</v>
      </c>
      <c r="P5265" s="6">
        <f t="shared" si="1250"/>
        <v>39.14993075535773</v>
      </c>
      <c r="Q5265" s="7">
        <f t="shared" si="1251"/>
        <v>39.598894295690918</v>
      </c>
      <c r="R5265" s="7">
        <f t="shared" si="1252"/>
        <v>-3.9011057043090815</v>
      </c>
    </row>
    <row r="5266" spans="1:18" x14ac:dyDescent="0.2">
      <c r="A5266" s="7">
        <v>-15.834</v>
      </c>
      <c r="B5266" s="6">
        <v>35.5625</v>
      </c>
      <c r="C5266" s="1">
        <v>43.5</v>
      </c>
      <c r="D5266" s="1">
        <f t="shared" si="1242"/>
        <v>-1.5833999999999998E-5</v>
      </c>
      <c r="E5266" s="6">
        <f t="shared" si="1238"/>
        <v>1.6198564847309376E-14</v>
      </c>
      <c r="F5266" s="6">
        <f t="shared" si="1243"/>
        <v>-2.6142477675E-5</v>
      </c>
      <c r="G5266" s="13">
        <f t="shared" si="1239"/>
        <v>1.0308477675000002E-5</v>
      </c>
      <c r="H5266" s="6">
        <f t="shared" si="1240"/>
        <v>40.833448283693087</v>
      </c>
      <c r="I5266" s="6">
        <f t="shared" si="1244"/>
        <v>-2.6665517163069126</v>
      </c>
      <c r="J5266" s="6">
        <f t="shared" si="1245"/>
        <v>35.560162103539</v>
      </c>
      <c r="K5266" s="6">
        <f t="shared" si="1246"/>
        <v>1.1689482305001775E-3</v>
      </c>
      <c r="L5266" s="6">
        <f t="shared" si="1247"/>
        <v>-1.8131297880930578E-5</v>
      </c>
      <c r="M5266" s="14">
        <f t="shared" si="1248"/>
        <v>1.14864894046529E-6</v>
      </c>
      <c r="N5266" s="6">
        <f t="shared" si="1249"/>
        <v>-1.5833999999999998E-5</v>
      </c>
      <c r="O5266" s="13">
        <f t="shared" si="1241"/>
        <v>1.0308477675000002E-5</v>
      </c>
      <c r="P5266" s="6">
        <f t="shared" si="1250"/>
        <v>40.833448283693087</v>
      </c>
      <c r="Q5266" s="7">
        <f t="shared" si="1251"/>
        <v>39.845805093291354</v>
      </c>
      <c r="R5266" s="7">
        <f t="shared" si="1252"/>
        <v>-3.6541949067086463</v>
      </c>
    </row>
    <row r="5267" spans="1:18" x14ac:dyDescent="0.2">
      <c r="A5267" s="7">
        <v>-16.290749999999999</v>
      </c>
      <c r="B5267" s="6">
        <v>35.5625</v>
      </c>
      <c r="C5267" s="1">
        <v>43.5</v>
      </c>
      <c r="D5267" s="1">
        <f t="shared" si="1242"/>
        <v>-1.629075E-5</v>
      </c>
      <c r="E5267" s="6">
        <f t="shared" si="1238"/>
        <v>1.6198564847309376E-14</v>
      </c>
      <c r="F5267" s="6">
        <f t="shared" si="1243"/>
        <v>-2.6142477675E-5</v>
      </c>
      <c r="G5267" s="13">
        <f t="shared" si="1239"/>
        <v>9.8517276749999998E-6</v>
      </c>
      <c r="H5267" s="6">
        <f t="shared" si="1240"/>
        <v>40.605469310675915</v>
      </c>
      <c r="I5267" s="6">
        <f t="shared" si="1244"/>
        <v>-2.8945306893240854</v>
      </c>
      <c r="J5267" s="6">
        <f t="shared" si="1245"/>
        <v>35.561097262123397</v>
      </c>
      <c r="K5267" s="6">
        <f t="shared" si="1246"/>
        <v>7.0136893830152758E-4</v>
      </c>
      <c r="L5267" s="6">
        <f t="shared" si="1247"/>
        <v>-1.7303728728558346E-5</v>
      </c>
      <c r="M5267" s="14">
        <f t="shared" si="1248"/>
        <v>5.0648936427917285E-7</v>
      </c>
      <c r="N5267" s="6">
        <f t="shared" si="1249"/>
        <v>-1.629075E-5</v>
      </c>
      <c r="O5267" s="13">
        <f t="shared" si="1241"/>
        <v>9.8517276749999998E-6</v>
      </c>
      <c r="P5267" s="6">
        <f t="shared" si="1250"/>
        <v>40.605469310675915</v>
      </c>
      <c r="Q5267" s="7">
        <f t="shared" si="1251"/>
        <v>39.997737936768267</v>
      </c>
      <c r="R5267" s="7">
        <f t="shared" si="1252"/>
        <v>-3.5022620632317327</v>
      </c>
    </row>
    <row r="5268" spans="1:18" x14ac:dyDescent="0.2">
      <c r="A5268" s="7">
        <v>-17.204249999999998</v>
      </c>
      <c r="B5268" s="6">
        <v>35.5625</v>
      </c>
      <c r="C5268" s="1">
        <v>43.5</v>
      </c>
      <c r="D5268" s="1">
        <f t="shared" si="1242"/>
        <v>-1.7204249999999997E-5</v>
      </c>
      <c r="E5268" s="6">
        <f t="shared" si="1238"/>
        <v>1.6198564847309376E-14</v>
      </c>
      <c r="F5268" s="6">
        <f t="shared" si="1243"/>
        <v>-2.6142477675E-5</v>
      </c>
      <c r="G5268" s="13">
        <f t="shared" si="1239"/>
        <v>8.9382276750000025E-6</v>
      </c>
      <c r="H5268" s="6">
        <f t="shared" si="1240"/>
        <v>40.148014686718568</v>
      </c>
      <c r="I5268" s="6">
        <f t="shared" si="1244"/>
        <v>-3.3519853132814319</v>
      </c>
      <c r="J5268" s="6">
        <f t="shared" si="1245"/>
        <v>35.561658357274041</v>
      </c>
      <c r="K5268" s="6">
        <f t="shared" si="1246"/>
        <v>4.2082136297949546E-4</v>
      </c>
      <c r="L5268" s="6">
        <f t="shared" si="1247"/>
        <v>-1.7081237237135008E-5</v>
      </c>
      <c r="M5268" s="14">
        <f t="shared" si="1248"/>
        <v>-6.1506381432494521E-8</v>
      </c>
      <c r="N5268" s="6">
        <f t="shared" si="1249"/>
        <v>-1.7204249999999997E-5</v>
      </c>
      <c r="O5268" s="13">
        <f t="shared" si="1241"/>
        <v>8.9382276750000025E-6</v>
      </c>
      <c r="P5268" s="6">
        <f t="shared" si="1250"/>
        <v>40.148014686718568</v>
      </c>
      <c r="Q5268" s="7">
        <f t="shared" si="1251"/>
        <v>40.027793286758325</v>
      </c>
      <c r="R5268" s="7">
        <f t="shared" si="1252"/>
        <v>-3.4722067132416754</v>
      </c>
    </row>
    <row r="5269" spans="1:18" x14ac:dyDescent="0.2">
      <c r="A5269" s="7">
        <v>-17.965499999999999</v>
      </c>
      <c r="B5269" s="6">
        <v>35.5625</v>
      </c>
      <c r="C5269" s="1">
        <v>43.5</v>
      </c>
      <c r="D5269" s="1">
        <f t="shared" si="1242"/>
        <v>-1.7965499999999999E-5</v>
      </c>
      <c r="E5269" s="6">
        <f t="shared" si="1238"/>
        <v>1.6198564847309376E-14</v>
      </c>
      <c r="F5269" s="6">
        <f t="shared" si="1243"/>
        <v>-2.6142477675E-5</v>
      </c>
      <c r="G5269" s="13">
        <f t="shared" si="1239"/>
        <v>8.1769776750000002E-6</v>
      </c>
      <c r="H5269" s="6">
        <f t="shared" si="1240"/>
        <v>39.765265938720006</v>
      </c>
      <c r="I5269" s="6">
        <f t="shared" si="1244"/>
        <v>-3.734734061279994</v>
      </c>
      <c r="J5269" s="6">
        <f t="shared" si="1245"/>
        <v>35.561995014364427</v>
      </c>
      <c r="K5269" s="6">
        <f t="shared" si="1246"/>
        <v>2.5249281778627619E-4</v>
      </c>
      <c r="L5269" s="6">
        <f t="shared" si="1247"/>
        <v>-1.7282692342281008E-5</v>
      </c>
      <c r="M5269" s="14">
        <f t="shared" si="1248"/>
        <v>-3.4140382885949591E-7</v>
      </c>
      <c r="N5269" s="6">
        <f t="shared" si="1249"/>
        <v>-1.7965499999999999E-5</v>
      </c>
      <c r="O5269" s="13">
        <f t="shared" si="1241"/>
        <v>8.1769776750000002E-6</v>
      </c>
      <c r="P5269" s="6">
        <f t="shared" si="1250"/>
        <v>39.765265938720006</v>
      </c>
      <c r="Q5269" s="7">
        <f t="shared" si="1251"/>
        <v>39.975287817150665</v>
      </c>
      <c r="R5269" s="7">
        <f t="shared" si="1252"/>
        <v>-3.5247121828493349</v>
      </c>
    </row>
    <row r="5270" spans="1:18" x14ac:dyDescent="0.2">
      <c r="A5270" s="7">
        <v>-18.422249999999998</v>
      </c>
      <c r="B5270" s="6">
        <v>35.5625</v>
      </c>
      <c r="C5270" s="1">
        <v>43.5</v>
      </c>
      <c r="D5270" s="1">
        <f t="shared" si="1242"/>
        <v>-1.8422249999999998E-5</v>
      </c>
      <c r="E5270" s="6">
        <f t="shared" si="1238"/>
        <v>1.6198564847309376E-14</v>
      </c>
      <c r="F5270" s="6">
        <f t="shared" si="1243"/>
        <v>-2.6142477675E-5</v>
      </c>
      <c r="G5270" s="13">
        <f t="shared" si="1239"/>
        <v>7.7202276750000016E-6</v>
      </c>
      <c r="H5270" s="6">
        <f t="shared" si="1240"/>
        <v>39.534940820241559</v>
      </c>
      <c r="I5270" s="6">
        <f t="shared" si="1244"/>
        <v>-3.9650591797584411</v>
      </c>
      <c r="J5270" s="6">
        <f t="shared" si="1245"/>
        <v>35.562197008618654</v>
      </c>
      <c r="K5270" s="6">
        <f t="shared" si="1246"/>
        <v>1.514956906731868E-4</v>
      </c>
      <c r="L5270" s="6">
        <f t="shared" si="1247"/>
        <v>-1.7647165405368603E-5</v>
      </c>
      <c r="M5270" s="14">
        <f t="shared" si="1248"/>
        <v>-3.8754229731569734E-7</v>
      </c>
      <c r="N5270" s="6">
        <f t="shared" si="1249"/>
        <v>-1.8422249999999998E-5</v>
      </c>
      <c r="O5270" s="13">
        <f t="shared" si="1241"/>
        <v>7.7202276750000016E-6</v>
      </c>
      <c r="P5270" s="6">
        <f t="shared" si="1250"/>
        <v>39.534940820241559</v>
      </c>
      <c r="Q5270" s="7">
        <f t="shared" si="1251"/>
        <v>39.88721841776885</v>
      </c>
      <c r="R5270" s="7">
        <f t="shared" si="1252"/>
        <v>-3.6127815822311504</v>
      </c>
    </row>
    <row r="5271" spans="1:18" x14ac:dyDescent="0.2">
      <c r="A5271" s="7">
        <v>-18.5745</v>
      </c>
      <c r="B5271" s="6">
        <v>35.5625</v>
      </c>
      <c r="C5271" s="1">
        <v>43.5</v>
      </c>
      <c r="D5271" s="1">
        <f t="shared" si="1242"/>
        <v>-1.85745E-5</v>
      </c>
      <c r="E5271" s="6">
        <f t="shared" si="1238"/>
        <v>1.6198564847309376E-14</v>
      </c>
      <c r="F5271" s="6">
        <f t="shared" si="1243"/>
        <v>-2.6142477675E-5</v>
      </c>
      <c r="G5271" s="13">
        <f t="shared" si="1239"/>
        <v>7.5679776749999998E-6</v>
      </c>
      <c r="H5271" s="6">
        <f t="shared" si="1240"/>
        <v>39.458052554597089</v>
      </c>
      <c r="I5271" s="6">
        <f t="shared" si="1244"/>
        <v>-4.0419474454029114</v>
      </c>
      <c r="J5271" s="6">
        <f t="shared" si="1245"/>
        <v>35.562318205171195</v>
      </c>
      <c r="K5271" s="6">
        <f t="shared" si="1246"/>
        <v>9.0897414402490995E-5</v>
      </c>
      <c r="L5271" s="6">
        <f t="shared" si="1247"/>
        <v>-1.7987649243221158E-5</v>
      </c>
      <c r="M5271" s="14">
        <f t="shared" si="1248"/>
        <v>-2.9342537838942082E-7</v>
      </c>
      <c r="N5271" s="6">
        <f t="shared" si="1249"/>
        <v>-1.85745E-5</v>
      </c>
      <c r="O5271" s="13">
        <f t="shared" si="1241"/>
        <v>7.5679776749999998E-6</v>
      </c>
      <c r="P5271" s="6">
        <f t="shared" si="1250"/>
        <v>39.458052554597089</v>
      </c>
      <c r="Q5271" s="7">
        <f t="shared" si="1251"/>
        <v>39.801385245134497</v>
      </c>
      <c r="R5271" s="7">
        <f t="shared" si="1252"/>
        <v>-3.6986147548655026</v>
      </c>
    </row>
    <row r="5272" spans="1:18" x14ac:dyDescent="0.2">
      <c r="A5272" s="7">
        <v>-18.5745</v>
      </c>
      <c r="B5272" s="6">
        <v>35.5625</v>
      </c>
      <c r="C5272" s="1">
        <v>43.5</v>
      </c>
      <c r="D5272" s="1">
        <f t="shared" si="1242"/>
        <v>-1.85745E-5</v>
      </c>
      <c r="E5272" s="6">
        <f t="shared" si="1238"/>
        <v>1.6198564847309376E-14</v>
      </c>
      <c r="F5272" s="6">
        <f t="shared" si="1243"/>
        <v>-2.6142477675E-5</v>
      </c>
      <c r="G5272" s="13">
        <f t="shared" si="1239"/>
        <v>7.5679776749999998E-6</v>
      </c>
      <c r="H5272" s="6">
        <f t="shared" si="1240"/>
        <v>39.458052554597089</v>
      </c>
      <c r="I5272" s="6">
        <f t="shared" si="1244"/>
        <v>-4.0419474454029114</v>
      </c>
      <c r="J5272" s="6">
        <f t="shared" si="1245"/>
        <v>35.562390923102718</v>
      </c>
      <c r="K5272" s="6">
        <f t="shared" si="1246"/>
        <v>5.4538448640784054E-5</v>
      </c>
      <c r="L5272" s="6">
        <f t="shared" si="1247"/>
        <v>-1.8222389545932694E-5</v>
      </c>
      <c r="M5272" s="14">
        <f t="shared" si="1248"/>
        <v>-1.7605522703365283E-7</v>
      </c>
      <c r="N5272" s="6">
        <f t="shared" si="1249"/>
        <v>-1.85745E-5</v>
      </c>
      <c r="O5272" s="13">
        <f t="shared" si="1241"/>
        <v>7.5679776749999998E-6</v>
      </c>
      <c r="P5272" s="6">
        <f t="shared" si="1250"/>
        <v>39.458052554597089</v>
      </c>
      <c r="Q5272" s="7">
        <f t="shared" si="1251"/>
        <v>39.732718707027018</v>
      </c>
      <c r="R5272" s="7">
        <f t="shared" si="1252"/>
        <v>-3.7672812929729815</v>
      </c>
    </row>
    <row r="5273" spans="1:18" x14ac:dyDescent="0.2">
      <c r="A5273" s="7">
        <v>-15.225</v>
      </c>
      <c r="B5273" s="6">
        <v>35.625</v>
      </c>
      <c r="C5273" s="1">
        <v>43.5</v>
      </c>
      <c r="D5273" s="1">
        <f t="shared" si="1242"/>
        <v>-1.5224999999999999E-5</v>
      </c>
      <c r="E5273" s="6">
        <f t="shared" si="1238"/>
        <v>1.61994389784375E-14</v>
      </c>
      <c r="F5273" s="6">
        <f t="shared" si="1243"/>
        <v>-2.6064801062500001E-5</v>
      </c>
      <c r="G5273" s="13">
        <f t="shared" si="1239"/>
        <v>1.0839801062500002E-5</v>
      </c>
      <c r="H5273" s="6">
        <f t="shared" si="1240"/>
        <v>41.156991482441867</v>
      </c>
      <c r="I5273" s="6">
        <f t="shared" si="1244"/>
        <v>-2.3430085175581326</v>
      </c>
      <c r="J5273" s="6">
        <f t="shared" si="1245"/>
        <v>35.574934553861631</v>
      </c>
      <c r="K5273" s="6">
        <f t="shared" si="1246"/>
        <v>2.503272306918447E-2</v>
      </c>
      <c r="L5273" s="6">
        <f t="shared" si="1247"/>
        <v>-1.7693333727559617E-5</v>
      </c>
      <c r="M5273" s="14">
        <f t="shared" si="1248"/>
        <v>1.2341668637798088E-6</v>
      </c>
      <c r="N5273" s="6">
        <f t="shared" si="1249"/>
        <v>-1.5224999999999999E-5</v>
      </c>
      <c r="O5273" s="13">
        <f t="shared" si="1241"/>
        <v>1.0839801062500002E-5</v>
      </c>
      <c r="P5273" s="6">
        <f t="shared" si="1250"/>
        <v>41.156991482441867</v>
      </c>
      <c r="Q5273" s="7">
        <f t="shared" si="1251"/>
        <v>40.017573262109991</v>
      </c>
      <c r="R5273" s="7">
        <f t="shared" si="1252"/>
        <v>-3.4824267378900089</v>
      </c>
    </row>
    <row r="5274" spans="1:18" x14ac:dyDescent="0.2">
      <c r="A5274" s="7">
        <v>-16.747499999999999</v>
      </c>
      <c r="B5274" s="6">
        <v>35.625</v>
      </c>
      <c r="C5274" s="1">
        <v>43.5</v>
      </c>
      <c r="D5274" s="1">
        <f t="shared" si="1242"/>
        <v>-1.6747499999999998E-5</v>
      </c>
      <c r="E5274" s="6">
        <f t="shared" si="1238"/>
        <v>1.61994389784375E-14</v>
      </c>
      <c r="F5274" s="6">
        <f t="shared" si="1243"/>
        <v>-2.6064801062500001E-5</v>
      </c>
      <c r="G5274" s="13">
        <f t="shared" si="1239"/>
        <v>9.3173010625000022E-6</v>
      </c>
      <c r="H5274" s="6">
        <f t="shared" si="1240"/>
        <v>40.397523232145488</v>
      </c>
      <c r="I5274" s="6">
        <f t="shared" si="1244"/>
        <v>-3.1024767678545118</v>
      </c>
      <c r="J5274" s="6">
        <f t="shared" si="1245"/>
        <v>35.594960732316977</v>
      </c>
      <c r="K5274" s="6">
        <f t="shared" si="1246"/>
        <v>1.5019633841511393E-2</v>
      </c>
      <c r="L5274" s="6">
        <f t="shared" si="1247"/>
        <v>-1.7010500236535769E-5</v>
      </c>
      <c r="M5274" s="14">
        <f t="shared" si="1248"/>
        <v>1.3150011826788532E-7</v>
      </c>
      <c r="N5274" s="6">
        <f t="shared" si="1249"/>
        <v>-1.6747499999999998E-5</v>
      </c>
      <c r="O5274" s="13">
        <f t="shared" si="1241"/>
        <v>9.3173010625000022E-6</v>
      </c>
      <c r="P5274" s="6">
        <f t="shared" si="1250"/>
        <v>40.397523232145488</v>
      </c>
      <c r="Q5274" s="7">
        <f t="shared" si="1251"/>
        <v>40.093563256117093</v>
      </c>
      <c r="R5274" s="7">
        <f t="shared" si="1252"/>
        <v>-3.4064367438829066</v>
      </c>
    </row>
    <row r="5275" spans="1:18" x14ac:dyDescent="0.2">
      <c r="A5275" s="7">
        <v>-19.488</v>
      </c>
      <c r="B5275" s="6">
        <v>35.625</v>
      </c>
      <c r="C5275" s="1">
        <v>43.5</v>
      </c>
      <c r="D5275" s="1">
        <f t="shared" si="1242"/>
        <v>-1.9487999999999997E-5</v>
      </c>
      <c r="E5275" s="6">
        <f t="shared" si="1238"/>
        <v>1.61994389784375E-14</v>
      </c>
      <c r="F5275" s="6">
        <f t="shared" si="1243"/>
        <v>-2.6064801062500001E-5</v>
      </c>
      <c r="G5275" s="13">
        <f t="shared" si="1239"/>
        <v>6.5768010625000037E-6</v>
      </c>
      <c r="H5275" s="6">
        <f t="shared" si="1240"/>
        <v>39.016406964324688</v>
      </c>
      <c r="I5275" s="6">
        <f t="shared" si="1244"/>
        <v>-4.4835930356753124</v>
      </c>
      <c r="J5275" s="6">
        <f t="shared" si="1245"/>
        <v>35.606976439390181</v>
      </c>
      <c r="K5275" s="6">
        <f t="shared" si="1246"/>
        <v>9.0117803049096779E-3</v>
      </c>
      <c r="L5275" s="6">
        <f t="shared" si="1247"/>
        <v>-1.7453400141921459E-5</v>
      </c>
      <c r="M5275" s="14">
        <f t="shared" si="1248"/>
        <v>-1.0172999290392689E-6</v>
      </c>
      <c r="N5275" s="6">
        <f t="shared" si="1249"/>
        <v>-1.9487999999999997E-5</v>
      </c>
      <c r="O5275" s="13">
        <f t="shared" si="1241"/>
        <v>6.5768010625000037E-6</v>
      </c>
      <c r="P5275" s="6">
        <f t="shared" si="1250"/>
        <v>39.016406964324688</v>
      </c>
      <c r="Q5275" s="7">
        <f t="shared" si="1251"/>
        <v>39.878131997758615</v>
      </c>
      <c r="R5275" s="7">
        <f t="shared" si="1252"/>
        <v>-3.6218680022413849</v>
      </c>
    </row>
    <row r="5276" spans="1:18" x14ac:dyDescent="0.2">
      <c r="A5276" s="7">
        <v>-18.879000000000001</v>
      </c>
      <c r="B5276" s="6">
        <v>35.625</v>
      </c>
      <c r="C5276" s="1">
        <v>43.5</v>
      </c>
      <c r="D5276" s="1">
        <f t="shared" si="1242"/>
        <v>-1.8879E-5</v>
      </c>
      <c r="E5276" s="6">
        <f t="shared" si="1238"/>
        <v>1.61994389784375E-14</v>
      </c>
      <c r="F5276" s="6">
        <f t="shared" si="1243"/>
        <v>-2.6064801062500001E-5</v>
      </c>
      <c r="G5276" s="13">
        <f t="shared" si="1239"/>
        <v>7.1858010625000007E-6</v>
      </c>
      <c r="H5276" s="6">
        <f t="shared" si="1240"/>
        <v>39.324906910550283</v>
      </c>
      <c r="I5276" s="6">
        <f t="shared" si="1244"/>
        <v>-4.1750930894497174</v>
      </c>
      <c r="J5276" s="6">
        <f t="shared" si="1245"/>
        <v>35.614185863634106</v>
      </c>
      <c r="K5276" s="6">
        <f t="shared" si="1246"/>
        <v>5.4070681829472278E-3</v>
      </c>
      <c r="L5276" s="6">
        <f t="shared" si="1247"/>
        <v>-1.8145440085152873E-5</v>
      </c>
      <c r="M5276" s="14">
        <f t="shared" si="1248"/>
        <v>-3.6677995742356355E-7</v>
      </c>
      <c r="N5276" s="6">
        <f t="shared" si="1249"/>
        <v>-1.8879E-5</v>
      </c>
      <c r="O5276" s="13">
        <f t="shared" si="1241"/>
        <v>7.1858010625000007E-6</v>
      </c>
      <c r="P5276" s="6">
        <f t="shared" si="1250"/>
        <v>39.324906910550283</v>
      </c>
      <c r="Q5276" s="7">
        <f t="shared" si="1251"/>
        <v>39.767486980316953</v>
      </c>
      <c r="R5276" s="7">
        <f t="shared" si="1252"/>
        <v>-3.7325130196830472</v>
      </c>
    </row>
    <row r="5277" spans="1:18" x14ac:dyDescent="0.2">
      <c r="A5277" s="7">
        <v>-17.81325</v>
      </c>
      <c r="B5277" s="6">
        <v>35.625</v>
      </c>
      <c r="C5277" s="1">
        <v>43.5</v>
      </c>
      <c r="D5277" s="1">
        <f t="shared" si="1242"/>
        <v>-1.7813249999999998E-5</v>
      </c>
      <c r="E5277" s="6">
        <f t="shared" si="1238"/>
        <v>1.61994389784375E-14</v>
      </c>
      <c r="F5277" s="6">
        <f t="shared" si="1243"/>
        <v>-2.6064801062500001E-5</v>
      </c>
      <c r="G5277" s="13">
        <f t="shared" si="1239"/>
        <v>8.2515510625000032E-6</v>
      </c>
      <c r="H5277" s="6">
        <f t="shared" si="1240"/>
        <v>39.862593415015908</v>
      </c>
      <c r="I5277" s="6">
        <f t="shared" si="1244"/>
        <v>-3.6374065849840918</v>
      </c>
      <c r="J5277" s="6">
        <f t="shared" si="1245"/>
        <v>35.618511518180462</v>
      </c>
      <c r="K5277" s="6">
        <f t="shared" si="1246"/>
        <v>3.2442409097690472E-3</v>
      </c>
      <c r="L5277" s="6">
        <f t="shared" si="1247"/>
        <v>-1.8225714051091722E-5</v>
      </c>
      <c r="M5277" s="14">
        <f t="shared" si="1248"/>
        <v>2.0623202554586218E-7</v>
      </c>
      <c r="N5277" s="6">
        <f t="shared" si="1249"/>
        <v>-1.7813249999999998E-5</v>
      </c>
      <c r="O5277" s="13">
        <f t="shared" si="1241"/>
        <v>8.2515510625000032E-6</v>
      </c>
      <c r="P5277" s="6">
        <f t="shared" si="1250"/>
        <v>39.862593415015908</v>
      </c>
      <c r="Q5277" s="7">
        <f t="shared" si="1251"/>
        <v>39.786508267256742</v>
      </c>
      <c r="R5277" s="7">
        <f t="shared" si="1252"/>
        <v>-3.7134917327432575</v>
      </c>
    </row>
    <row r="5278" spans="1:18" x14ac:dyDescent="0.2">
      <c r="A5278" s="7">
        <v>-18.879000000000001</v>
      </c>
      <c r="B5278" s="6">
        <v>35.625</v>
      </c>
      <c r="C5278" s="1">
        <v>43.5</v>
      </c>
      <c r="D5278" s="1">
        <f t="shared" si="1242"/>
        <v>-1.8879E-5</v>
      </c>
      <c r="E5278" s="6">
        <f t="shared" si="1238"/>
        <v>1.61994389784375E-14</v>
      </c>
      <c r="F5278" s="6">
        <f t="shared" si="1243"/>
        <v>-2.6064801062500001E-5</v>
      </c>
      <c r="G5278" s="13">
        <f t="shared" si="1239"/>
        <v>7.1858010625000007E-6</v>
      </c>
      <c r="H5278" s="6">
        <f t="shared" si="1240"/>
        <v>39.324906910550283</v>
      </c>
      <c r="I5278" s="6">
        <f t="shared" si="1244"/>
        <v>-4.1750930894497174</v>
      </c>
      <c r="J5278" s="6">
        <f t="shared" si="1245"/>
        <v>35.621106910908281</v>
      </c>
      <c r="K5278" s="6">
        <f t="shared" si="1246"/>
        <v>1.9465445458592967E-3</v>
      </c>
      <c r="L5278" s="6">
        <f t="shared" si="1247"/>
        <v>-1.8273878430655031E-5</v>
      </c>
      <c r="M5278" s="14">
        <f t="shared" si="1248"/>
        <v>-3.0256078467248435E-7</v>
      </c>
      <c r="N5278" s="6">
        <f t="shared" si="1249"/>
        <v>-1.8879E-5</v>
      </c>
      <c r="O5278" s="13">
        <f t="shared" si="1241"/>
        <v>7.1858010625000007E-6</v>
      </c>
      <c r="P5278" s="6">
        <f t="shared" si="1250"/>
        <v>39.324906910550283</v>
      </c>
      <c r="Q5278" s="7">
        <f t="shared" si="1251"/>
        <v>39.694187995915456</v>
      </c>
      <c r="R5278" s="7">
        <f t="shared" si="1252"/>
        <v>-3.8058120040845438</v>
      </c>
    </row>
    <row r="5279" spans="1:18" x14ac:dyDescent="0.2">
      <c r="A5279" s="7">
        <v>-14.616</v>
      </c>
      <c r="B5279" s="6">
        <v>35.625</v>
      </c>
      <c r="C5279" s="1">
        <v>43.5</v>
      </c>
      <c r="D5279" s="1">
        <f t="shared" si="1242"/>
        <v>-1.4615999999999999E-5</v>
      </c>
      <c r="E5279" s="6">
        <f t="shared" si="1238"/>
        <v>1.61994389784375E-14</v>
      </c>
      <c r="F5279" s="6">
        <f t="shared" si="1243"/>
        <v>-2.6064801062500001E-5</v>
      </c>
      <c r="G5279" s="13">
        <f t="shared" si="1239"/>
        <v>1.1448801062500002E-5</v>
      </c>
      <c r="H5279" s="6">
        <f t="shared" si="1240"/>
        <v>41.459243213472405</v>
      </c>
      <c r="I5279" s="6">
        <f t="shared" si="1244"/>
        <v>-2.0407567865275951</v>
      </c>
      <c r="J5279" s="6">
        <f t="shared" si="1245"/>
        <v>35.622664146544963</v>
      </c>
      <c r="K5279" s="6">
        <f t="shared" si="1246"/>
        <v>1.1679267275184202E-3</v>
      </c>
      <c r="L5279" s="6">
        <f t="shared" si="1247"/>
        <v>-1.766332705839302E-5</v>
      </c>
      <c r="M5279" s="14">
        <f t="shared" si="1248"/>
        <v>1.5236635291965104E-6</v>
      </c>
      <c r="N5279" s="6">
        <f t="shared" si="1249"/>
        <v>-1.4615999999999999E-5</v>
      </c>
      <c r="O5279" s="13">
        <f t="shared" si="1241"/>
        <v>1.1448801062500002E-5</v>
      </c>
      <c r="P5279" s="6">
        <f t="shared" si="1250"/>
        <v>41.459243213472405</v>
      </c>
      <c r="Q5279" s="7">
        <f t="shared" si="1251"/>
        <v>40.04719903942685</v>
      </c>
      <c r="R5279" s="7">
        <f t="shared" si="1252"/>
        <v>-3.4528009605731498</v>
      </c>
    </row>
    <row r="5280" spans="1:18" x14ac:dyDescent="0.2">
      <c r="A5280" s="7">
        <v>-16.747499999999999</v>
      </c>
      <c r="B5280" s="6">
        <v>35.625</v>
      </c>
      <c r="C5280" s="1">
        <v>43.5</v>
      </c>
      <c r="D5280" s="1">
        <f t="shared" si="1242"/>
        <v>-1.6747499999999998E-5</v>
      </c>
      <c r="E5280" s="6">
        <f t="shared" si="1238"/>
        <v>1.61994389784375E-14</v>
      </c>
      <c r="F5280" s="6">
        <f t="shared" si="1243"/>
        <v>-2.6064801062500001E-5</v>
      </c>
      <c r="G5280" s="13">
        <f t="shared" si="1239"/>
        <v>9.3173010625000022E-6</v>
      </c>
      <c r="H5280" s="6">
        <f t="shared" si="1240"/>
        <v>40.397523232145488</v>
      </c>
      <c r="I5280" s="6">
        <f t="shared" si="1244"/>
        <v>-3.1024767678545118</v>
      </c>
      <c r="J5280" s="6">
        <f t="shared" si="1245"/>
        <v>35.623598487926976</v>
      </c>
      <c r="K5280" s="6">
        <f t="shared" si="1246"/>
        <v>7.0075603651176266E-4</v>
      </c>
      <c r="L5280" s="6">
        <f t="shared" si="1247"/>
        <v>-1.687069623503581E-5</v>
      </c>
      <c r="M5280" s="14">
        <f t="shared" si="1248"/>
        <v>6.1598117517905823E-8</v>
      </c>
      <c r="N5280" s="6">
        <f t="shared" si="1249"/>
        <v>-1.6747499999999998E-5</v>
      </c>
      <c r="O5280" s="13">
        <f t="shared" si="1241"/>
        <v>9.3173010625000022E-6</v>
      </c>
      <c r="P5280" s="6">
        <f t="shared" si="1250"/>
        <v>40.397523232145488</v>
      </c>
      <c r="Q5280" s="7">
        <f t="shared" si="1251"/>
        <v>40.117263877970579</v>
      </c>
      <c r="R5280" s="7">
        <f t="shared" si="1252"/>
        <v>-3.3827361220294208</v>
      </c>
    </row>
    <row r="5281" spans="1:18" x14ac:dyDescent="0.2">
      <c r="A5281" s="7">
        <v>-17.965499999999999</v>
      </c>
      <c r="B5281" s="6">
        <v>35.625</v>
      </c>
      <c r="C5281" s="1">
        <v>43.5</v>
      </c>
      <c r="D5281" s="1">
        <f t="shared" si="1242"/>
        <v>-1.7965499999999999E-5</v>
      </c>
      <c r="E5281" s="6">
        <f t="shared" si="1238"/>
        <v>1.61994389784375E-14</v>
      </c>
      <c r="F5281" s="6">
        <f t="shared" si="1243"/>
        <v>-2.6064801062500001E-5</v>
      </c>
      <c r="G5281" s="13">
        <f t="shared" si="1239"/>
        <v>8.0993010625000014E-6</v>
      </c>
      <c r="H5281" s="6">
        <f t="shared" si="1240"/>
        <v>39.785950605667892</v>
      </c>
      <c r="I5281" s="6">
        <f t="shared" si="1244"/>
        <v>-3.7140493943321076</v>
      </c>
      <c r="J5281" s="6">
        <f t="shared" si="1245"/>
        <v>35.624159092756187</v>
      </c>
      <c r="K5281" s="6">
        <f t="shared" si="1246"/>
        <v>4.2045362190634705E-4</v>
      </c>
      <c r="L5281" s="6">
        <f t="shared" si="1247"/>
        <v>-1.7065017741021488E-5</v>
      </c>
      <c r="M5281" s="14">
        <f t="shared" si="1248"/>
        <v>-4.502411294892555E-7</v>
      </c>
      <c r="N5281" s="6">
        <f t="shared" si="1249"/>
        <v>-1.7965499999999999E-5</v>
      </c>
      <c r="O5281" s="13">
        <f t="shared" si="1241"/>
        <v>8.0993010625000014E-6</v>
      </c>
      <c r="P5281" s="6">
        <f t="shared" si="1250"/>
        <v>39.785950605667892</v>
      </c>
      <c r="Q5281" s="7">
        <f t="shared" si="1251"/>
        <v>40.051001223510042</v>
      </c>
      <c r="R5281" s="7">
        <f t="shared" si="1252"/>
        <v>-3.4489987764899581</v>
      </c>
    </row>
    <row r="5282" spans="1:18" x14ac:dyDescent="0.2">
      <c r="A5282" s="7">
        <v>-18.726749999999999</v>
      </c>
      <c r="B5282" s="6">
        <v>35.625</v>
      </c>
      <c r="C5282" s="1">
        <v>43.5</v>
      </c>
      <c r="D5282" s="1">
        <f t="shared" si="1242"/>
        <v>-1.8726749999999998E-5</v>
      </c>
      <c r="E5282" s="6">
        <f t="shared" si="1238"/>
        <v>1.61994389784375E-14</v>
      </c>
      <c r="F5282" s="6">
        <f t="shared" si="1243"/>
        <v>-2.6064801062500001E-5</v>
      </c>
      <c r="G5282" s="13">
        <f t="shared" si="1239"/>
        <v>7.3380510625000025E-6</v>
      </c>
      <c r="H5282" s="6">
        <f t="shared" si="1240"/>
        <v>39.401889303288669</v>
      </c>
      <c r="I5282" s="6">
        <f t="shared" si="1244"/>
        <v>-4.0981106967113305</v>
      </c>
      <c r="J5282" s="6">
        <f t="shared" si="1245"/>
        <v>35.624495455653715</v>
      </c>
      <c r="K5282" s="6">
        <f t="shared" si="1246"/>
        <v>2.5227217314238715E-4</v>
      </c>
      <c r="L5282" s="6">
        <f t="shared" si="1247"/>
        <v>-1.7577460644612893E-5</v>
      </c>
      <c r="M5282" s="14">
        <f t="shared" si="1248"/>
        <v>-5.7464467769355284E-7</v>
      </c>
      <c r="N5282" s="6">
        <f t="shared" si="1249"/>
        <v>-1.8726749999999998E-5</v>
      </c>
      <c r="O5282" s="13">
        <f t="shared" si="1241"/>
        <v>7.3380510625000025E-6</v>
      </c>
      <c r="P5282" s="6">
        <f t="shared" si="1250"/>
        <v>39.401889303288669</v>
      </c>
      <c r="Q5282" s="7">
        <f t="shared" si="1251"/>
        <v>39.921178839465767</v>
      </c>
      <c r="R5282" s="7">
        <f t="shared" si="1252"/>
        <v>-3.5788211605342326</v>
      </c>
    </row>
    <row r="5283" spans="1:18" x14ac:dyDescent="0.2">
      <c r="A5283" s="7">
        <v>-19.183499999999999</v>
      </c>
      <c r="B5283" s="6">
        <v>35.625</v>
      </c>
      <c r="C5283" s="1">
        <v>43.5</v>
      </c>
      <c r="D5283" s="1">
        <f t="shared" si="1242"/>
        <v>-1.9183499999999997E-5</v>
      </c>
      <c r="E5283" s="6">
        <f t="shared" si="1238"/>
        <v>1.61994389784375E-14</v>
      </c>
      <c r="F5283" s="6">
        <f t="shared" si="1243"/>
        <v>-2.6064801062500001E-5</v>
      </c>
      <c r="G5283" s="13">
        <f t="shared" si="1239"/>
        <v>6.8813010625000039E-6</v>
      </c>
      <c r="H5283" s="6">
        <f t="shared" si="1240"/>
        <v>39.170771209620113</v>
      </c>
      <c r="I5283" s="6">
        <f t="shared" si="1244"/>
        <v>-4.3292287903798865</v>
      </c>
      <c r="J5283" s="6">
        <f t="shared" si="1245"/>
        <v>35.624697273392229</v>
      </c>
      <c r="K5283" s="6">
        <f t="shared" si="1246"/>
        <v>1.5136330388543229E-4</v>
      </c>
      <c r="L5283" s="6">
        <f t="shared" si="1247"/>
        <v>-1.8128526386767735E-5</v>
      </c>
      <c r="M5283" s="14">
        <f t="shared" si="1248"/>
        <v>-5.2748680661613116E-7</v>
      </c>
      <c r="N5283" s="6">
        <f t="shared" si="1249"/>
        <v>-1.9183499999999997E-5</v>
      </c>
      <c r="O5283" s="13">
        <f t="shared" si="1241"/>
        <v>6.8813010625000039E-6</v>
      </c>
      <c r="P5283" s="6">
        <f t="shared" si="1250"/>
        <v>39.170771209620113</v>
      </c>
      <c r="Q5283" s="7">
        <f t="shared" si="1251"/>
        <v>39.771097313496639</v>
      </c>
      <c r="R5283" s="7">
        <f t="shared" si="1252"/>
        <v>-3.7289026865033605</v>
      </c>
    </row>
    <row r="5284" spans="1:18" x14ac:dyDescent="0.2">
      <c r="A5284" s="7">
        <v>-18.27</v>
      </c>
      <c r="B5284" s="6">
        <v>35.625</v>
      </c>
      <c r="C5284" s="1">
        <v>43.5</v>
      </c>
      <c r="D5284" s="1">
        <f t="shared" si="1242"/>
        <v>-1.827E-5</v>
      </c>
      <c r="E5284" s="6">
        <f t="shared" si="1238"/>
        <v>1.61994389784375E-14</v>
      </c>
      <c r="F5284" s="6">
        <f t="shared" si="1243"/>
        <v>-2.6064801062500001E-5</v>
      </c>
      <c r="G5284" s="13">
        <f t="shared" si="1239"/>
        <v>7.7948010625000012E-6</v>
      </c>
      <c r="H5284" s="6">
        <f t="shared" si="1240"/>
        <v>39.632495826970512</v>
      </c>
      <c r="I5284" s="6">
        <f t="shared" si="1244"/>
        <v>-3.8675041730294879</v>
      </c>
      <c r="J5284" s="6">
        <f t="shared" si="1245"/>
        <v>35.624818364035335</v>
      </c>
      <c r="K5284" s="6">
        <f t="shared" si="1246"/>
        <v>9.0817982332680458E-5</v>
      </c>
      <c r="L5284" s="6">
        <f t="shared" si="1247"/>
        <v>-1.8367815832060642E-5</v>
      </c>
      <c r="M5284" s="14">
        <f t="shared" si="1248"/>
        <v>4.8907916030321228E-8</v>
      </c>
      <c r="N5284" s="6">
        <f t="shared" si="1249"/>
        <v>-1.827E-5</v>
      </c>
      <c r="O5284" s="13">
        <f t="shared" si="1241"/>
        <v>7.7948010625000012E-6</v>
      </c>
      <c r="P5284" s="6">
        <f t="shared" si="1250"/>
        <v>39.632495826970512</v>
      </c>
      <c r="Q5284" s="7">
        <f t="shared" si="1251"/>
        <v>39.743377016191417</v>
      </c>
      <c r="R5284" s="7">
        <f t="shared" si="1252"/>
        <v>-3.7566229838085832</v>
      </c>
    </row>
    <row r="5285" spans="1:18" x14ac:dyDescent="0.2">
      <c r="A5285" s="7">
        <v>-18.27</v>
      </c>
      <c r="B5285" s="6">
        <v>35.625</v>
      </c>
      <c r="C5285" s="1">
        <v>43.5</v>
      </c>
      <c r="D5285" s="1">
        <f t="shared" si="1242"/>
        <v>-1.827E-5</v>
      </c>
      <c r="E5285" s="6">
        <f t="shared" si="1238"/>
        <v>1.61994389784375E-14</v>
      </c>
      <c r="F5285" s="6">
        <f t="shared" si="1243"/>
        <v>-2.6064801062500001E-5</v>
      </c>
      <c r="G5285" s="13">
        <f t="shared" si="1239"/>
        <v>7.7948010625000012E-6</v>
      </c>
      <c r="H5285" s="6">
        <f t="shared" si="1240"/>
        <v>39.632495826970512</v>
      </c>
      <c r="I5285" s="6">
        <f t="shared" si="1244"/>
        <v>-3.8675041730294879</v>
      </c>
      <c r="J5285" s="6">
        <f t="shared" si="1245"/>
        <v>35.624891018421195</v>
      </c>
      <c r="K5285" s="6">
        <f t="shared" si="1246"/>
        <v>5.4490789402450446E-5</v>
      </c>
      <c r="L5285" s="6">
        <f t="shared" si="1247"/>
        <v>-1.8328689499236384E-5</v>
      </c>
      <c r="M5285" s="14">
        <f t="shared" si="1248"/>
        <v>2.9344749618192059E-8</v>
      </c>
      <c r="N5285" s="6">
        <f t="shared" si="1249"/>
        <v>-1.827E-5</v>
      </c>
      <c r="O5285" s="13">
        <f t="shared" si="1241"/>
        <v>7.7948010625000012E-6</v>
      </c>
      <c r="P5285" s="6">
        <f t="shared" si="1250"/>
        <v>39.632495826970512</v>
      </c>
      <c r="Q5285" s="7">
        <f t="shared" si="1251"/>
        <v>39.721200778347239</v>
      </c>
      <c r="R5285" s="7">
        <f t="shared" si="1252"/>
        <v>-3.7787992216527613</v>
      </c>
    </row>
    <row r="5286" spans="1:18" x14ac:dyDescent="0.2">
      <c r="A5286" s="7">
        <v>-15.072749999999999</v>
      </c>
      <c r="B5286" s="6">
        <v>35.6875</v>
      </c>
      <c r="C5286" s="1">
        <v>43.5</v>
      </c>
      <c r="D5286" s="1">
        <f t="shared" si="1242"/>
        <v>-1.5072749999999999E-5</v>
      </c>
      <c r="E5286" s="6">
        <f t="shared" si="1238"/>
        <v>1.6200312355184374E-14</v>
      </c>
      <c r="F5286" s="6">
        <f t="shared" si="1243"/>
        <v>-2.5986634312499998E-5</v>
      </c>
      <c r="G5286" s="13">
        <f t="shared" si="1239"/>
        <v>1.0913884312499999E-5</v>
      </c>
      <c r="H5286" s="6">
        <f t="shared" si="1240"/>
        <v>41.252752095796552</v>
      </c>
      <c r="I5286" s="6">
        <f t="shared" si="1244"/>
        <v>-2.2472479042034479</v>
      </c>
      <c r="J5286" s="6">
        <f t="shared" si="1245"/>
        <v>35.637434611052718</v>
      </c>
      <c r="K5286" s="6">
        <f t="shared" si="1246"/>
        <v>2.503269447364076E-2</v>
      </c>
      <c r="L5286" s="6">
        <f t="shared" si="1247"/>
        <v>-1.7665763699541829E-5</v>
      </c>
      <c r="M5286" s="14">
        <f t="shared" si="1248"/>
        <v>1.2965068497709151E-6</v>
      </c>
      <c r="N5286" s="6">
        <f t="shared" si="1249"/>
        <v>-1.5072749999999999E-5</v>
      </c>
      <c r="O5286" s="13">
        <f t="shared" si="1241"/>
        <v>1.0913884312499999E-5</v>
      </c>
      <c r="P5286" s="6">
        <f t="shared" si="1250"/>
        <v>41.252752095796552</v>
      </c>
      <c r="Q5286" s="7">
        <f t="shared" si="1251"/>
        <v>40.027511041837101</v>
      </c>
      <c r="R5286" s="7">
        <f t="shared" si="1252"/>
        <v>-3.4724889581628986</v>
      </c>
    </row>
    <row r="5287" spans="1:18" x14ac:dyDescent="0.2">
      <c r="A5287" s="7">
        <v>-16.899750000000001</v>
      </c>
      <c r="B5287" s="6">
        <v>35.6875</v>
      </c>
      <c r="C5287" s="1">
        <v>43.5</v>
      </c>
      <c r="D5287" s="1">
        <f t="shared" si="1242"/>
        <v>-1.689975E-5</v>
      </c>
      <c r="E5287" s="6">
        <f t="shared" si="1238"/>
        <v>1.6200312355184374E-14</v>
      </c>
      <c r="F5287" s="6">
        <f t="shared" si="1243"/>
        <v>-2.5986634312499998E-5</v>
      </c>
      <c r="G5287" s="13">
        <f t="shared" si="1239"/>
        <v>9.0868843124999977E-6</v>
      </c>
      <c r="H5287" s="6">
        <f t="shared" si="1240"/>
        <v>40.341613418220049</v>
      </c>
      <c r="I5287" s="6">
        <f t="shared" si="1244"/>
        <v>-3.1583865817799506</v>
      </c>
      <c r="J5287" s="6">
        <f t="shared" si="1245"/>
        <v>35.65746076663163</v>
      </c>
      <c r="K5287" s="6">
        <f t="shared" si="1246"/>
        <v>1.5019616684185166E-2</v>
      </c>
      <c r="L5287" s="6">
        <f t="shared" si="1247"/>
        <v>-1.6993958219725099E-5</v>
      </c>
      <c r="M5287" s="14">
        <f t="shared" si="1248"/>
        <v>4.7104109862549235E-8</v>
      </c>
      <c r="N5287" s="6">
        <f t="shared" si="1249"/>
        <v>-1.689975E-5</v>
      </c>
      <c r="O5287" s="13">
        <f t="shared" si="1241"/>
        <v>9.0868843124999977E-6</v>
      </c>
      <c r="P5287" s="6">
        <f t="shared" si="1250"/>
        <v>40.341613418220049</v>
      </c>
      <c r="Q5287" s="7">
        <f t="shared" si="1251"/>
        <v>40.090331517113697</v>
      </c>
      <c r="R5287" s="7">
        <f t="shared" si="1252"/>
        <v>-3.4096684828863033</v>
      </c>
    </row>
    <row r="5288" spans="1:18" x14ac:dyDescent="0.2">
      <c r="A5288" s="7">
        <v>-18.117750000000001</v>
      </c>
      <c r="B5288" s="6">
        <v>35.6875</v>
      </c>
      <c r="C5288" s="1">
        <v>43.5</v>
      </c>
      <c r="D5288" s="1">
        <f t="shared" si="1242"/>
        <v>-1.8117750000000001E-5</v>
      </c>
      <c r="E5288" s="6">
        <f t="shared" si="1238"/>
        <v>1.6200312355184374E-14</v>
      </c>
      <c r="F5288" s="6">
        <f t="shared" si="1243"/>
        <v>-2.5986634312499998E-5</v>
      </c>
      <c r="G5288" s="13">
        <f t="shared" si="1239"/>
        <v>7.8688843124999968E-6</v>
      </c>
      <c r="H5288" s="6">
        <f t="shared" si="1240"/>
        <v>39.72974532324389</v>
      </c>
      <c r="I5288" s="6">
        <f t="shared" si="1244"/>
        <v>-3.7702546767561103</v>
      </c>
      <c r="J5288" s="6">
        <f t="shared" si="1245"/>
        <v>35.669476459978981</v>
      </c>
      <c r="K5288" s="6">
        <f t="shared" si="1246"/>
        <v>9.0117700105096787E-3</v>
      </c>
      <c r="L5288" s="6">
        <f t="shared" si="1247"/>
        <v>-1.719987493183506E-5</v>
      </c>
      <c r="M5288" s="14">
        <f t="shared" si="1248"/>
        <v>-4.5893753408247047E-7</v>
      </c>
      <c r="N5288" s="6">
        <f t="shared" si="1249"/>
        <v>-1.8117750000000001E-5</v>
      </c>
      <c r="O5288" s="13">
        <f t="shared" si="1241"/>
        <v>7.8688843124999968E-6</v>
      </c>
      <c r="P5288" s="6">
        <f t="shared" si="1250"/>
        <v>39.72974532324389</v>
      </c>
      <c r="Q5288" s="7">
        <f t="shared" si="1251"/>
        <v>40.018214278339741</v>
      </c>
      <c r="R5288" s="7">
        <f t="shared" si="1252"/>
        <v>-3.481785721660259</v>
      </c>
    </row>
    <row r="5289" spans="1:18" x14ac:dyDescent="0.2">
      <c r="A5289" s="7">
        <v>-18.726749999999999</v>
      </c>
      <c r="B5289" s="6">
        <v>35.6875</v>
      </c>
      <c r="C5289" s="1">
        <v>43.5</v>
      </c>
      <c r="D5289" s="1">
        <f t="shared" si="1242"/>
        <v>-1.8726749999999998E-5</v>
      </c>
      <c r="E5289" s="6">
        <f t="shared" si="1238"/>
        <v>1.6200312355184374E-14</v>
      </c>
      <c r="F5289" s="6">
        <f t="shared" si="1243"/>
        <v>-2.5986634312499998E-5</v>
      </c>
      <c r="G5289" s="13">
        <f t="shared" si="1239"/>
        <v>7.2598843124999997E-6</v>
      </c>
      <c r="H5289" s="6">
        <f t="shared" si="1240"/>
        <v>39.422460288332672</v>
      </c>
      <c r="I5289" s="6">
        <f t="shared" si="1244"/>
        <v>-4.0775397116673275</v>
      </c>
      <c r="J5289" s="6">
        <f t="shared" si="1245"/>
        <v>35.676685875987388</v>
      </c>
      <c r="K5289" s="6">
        <f t="shared" si="1246"/>
        <v>5.4070620063058072E-3</v>
      </c>
      <c r="L5289" s="6">
        <f t="shared" si="1247"/>
        <v>-1.7688824959101035E-5</v>
      </c>
      <c r="M5289" s="14">
        <f t="shared" si="1248"/>
        <v>-5.1896252044948144E-7</v>
      </c>
      <c r="N5289" s="6">
        <f t="shared" si="1249"/>
        <v>-1.8726749999999998E-5</v>
      </c>
      <c r="O5289" s="13">
        <f t="shared" si="1241"/>
        <v>7.2598843124999997E-6</v>
      </c>
      <c r="P5289" s="6">
        <f t="shared" si="1250"/>
        <v>39.422460288332672</v>
      </c>
      <c r="Q5289" s="7">
        <f t="shared" si="1251"/>
        <v>39.899063480338327</v>
      </c>
      <c r="R5289" s="7">
        <f t="shared" si="1252"/>
        <v>-3.6009365196616727</v>
      </c>
    </row>
    <row r="5290" spans="1:18" x14ac:dyDescent="0.2">
      <c r="A5290" s="7">
        <v>-19.335750000000001</v>
      </c>
      <c r="B5290" s="6">
        <v>35.6875</v>
      </c>
      <c r="C5290" s="1">
        <v>43.5</v>
      </c>
      <c r="D5290" s="1">
        <f t="shared" si="1242"/>
        <v>-1.9335749999999999E-5</v>
      </c>
      <c r="E5290" s="6">
        <f t="shared" si="1238"/>
        <v>1.6200312355184374E-14</v>
      </c>
      <c r="F5290" s="6">
        <f t="shared" si="1243"/>
        <v>-2.5986634312499998E-5</v>
      </c>
      <c r="G5290" s="13">
        <f t="shared" si="1239"/>
        <v>6.6508843124999993E-6</v>
      </c>
      <c r="H5290" s="6">
        <f t="shared" si="1240"/>
        <v>39.114266310097378</v>
      </c>
      <c r="I5290" s="6">
        <f t="shared" si="1244"/>
        <v>-4.3857336899026222</v>
      </c>
      <c r="J5290" s="6">
        <f t="shared" si="1245"/>
        <v>35.681011525592432</v>
      </c>
      <c r="K5290" s="6">
        <f t="shared" si="1246"/>
        <v>3.2442372037841949E-3</v>
      </c>
      <c r="L5290" s="6">
        <f t="shared" si="1247"/>
        <v>-1.8225794975460619E-5</v>
      </c>
      <c r="M5290" s="14">
        <f t="shared" si="1248"/>
        <v>-5.5497751226968972E-7</v>
      </c>
      <c r="N5290" s="6">
        <f t="shared" si="1249"/>
        <v>-1.9335749999999999E-5</v>
      </c>
      <c r="O5290" s="13">
        <f t="shared" si="1241"/>
        <v>6.6508843124999993E-6</v>
      </c>
      <c r="P5290" s="6">
        <f t="shared" si="1250"/>
        <v>39.114266310097378</v>
      </c>
      <c r="Q5290" s="7">
        <f t="shared" si="1251"/>
        <v>39.742104046290137</v>
      </c>
      <c r="R5290" s="7">
        <f t="shared" si="1252"/>
        <v>-3.7578959537098626</v>
      </c>
    </row>
    <row r="5291" spans="1:18" x14ac:dyDescent="0.2">
      <c r="A5291" s="7">
        <v>-19.335750000000001</v>
      </c>
      <c r="B5291" s="6">
        <v>35.6875</v>
      </c>
      <c r="C5291" s="1">
        <v>43.5</v>
      </c>
      <c r="D5291" s="1">
        <f t="shared" si="1242"/>
        <v>-1.9335749999999999E-5</v>
      </c>
      <c r="E5291" s="6">
        <f t="shared" si="1238"/>
        <v>1.6200312355184374E-14</v>
      </c>
      <c r="F5291" s="6">
        <f t="shared" si="1243"/>
        <v>-2.5986634312499998E-5</v>
      </c>
      <c r="G5291" s="13">
        <f t="shared" si="1239"/>
        <v>6.6508843124999993E-6</v>
      </c>
      <c r="H5291" s="6">
        <f t="shared" si="1240"/>
        <v>39.114266310097378</v>
      </c>
      <c r="I5291" s="6">
        <f t="shared" si="1244"/>
        <v>-4.3857336899026222</v>
      </c>
      <c r="J5291" s="6">
        <f t="shared" si="1245"/>
        <v>35.683606915355462</v>
      </c>
      <c r="K5291" s="6">
        <f t="shared" si="1246"/>
        <v>1.9465423222690958E-3</v>
      </c>
      <c r="L5291" s="6">
        <f t="shared" si="1247"/>
        <v>-1.8669776985276371E-5</v>
      </c>
      <c r="M5291" s="14">
        <f t="shared" si="1248"/>
        <v>-3.3298650736181383E-7</v>
      </c>
      <c r="N5291" s="6">
        <f t="shared" si="1249"/>
        <v>-1.9335749999999999E-5</v>
      </c>
      <c r="O5291" s="13">
        <f t="shared" si="1241"/>
        <v>6.6508843124999993E-6</v>
      </c>
      <c r="P5291" s="6">
        <f t="shared" si="1250"/>
        <v>39.114266310097378</v>
      </c>
      <c r="Q5291" s="7">
        <f t="shared" si="1251"/>
        <v>39.616536499051591</v>
      </c>
      <c r="R5291" s="7">
        <f t="shared" si="1252"/>
        <v>-3.8834635009484089</v>
      </c>
    </row>
    <row r="5292" spans="1:18" x14ac:dyDescent="0.2">
      <c r="A5292" s="7">
        <v>-19.488</v>
      </c>
      <c r="B5292" s="6">
        <v>35.6875</v>
      </c>
      <c r="C5292" s="1">
        <v>43.5</v>
      </c>
      <c r="D5292" s="1">
        <f t="shared" si="1242"/>
        <v>-1.9487999999999997E-5</v>
      </c>
      <c r="E5292" s="6">
        <f t="shared" si="1238"/>
        <v>1.6200312355184374E-14</v>
      </c>
      <c r="F5292" s="6">
        <f t="shared" si="1243"/>
        <v>-2.5986634312499998E-5</v>
      </c>
      <c r="G5292" s="13">
        <f t="shared" si="1239"/>
        <v>6.4986343125000009E-6</v>
      </c>
      <c r="H5292" s="6">
        <f t="shared" si="1240"/>
        <v>39.037075056562855</v>
      </c>
      <c r="I5292" s="6">
        <f t="shared" si="1244"/>
        <v>-4.4629249434371445</v>
      </c>
      <c r="J5292" s="6">
        <f t="shared" si="1245"/>
        <v>35.685164149213279</v>
      </c>
      <c r="K5292" s="6">
        <f t="shared" si="1246"/>
        <v>1.167925393360747E-3</v>
      </c>
      <c r="L5292" s="6">
        <f t="shared" si="1247"/>
        <v>-1.8966616191165822E-5</v>
      </c>
      <c r="M5292" s="14">
        <f t="shared" si="1248"/>
        <v>-2.6069190441708766E-7</v>
      </c>
      <c r="N5292" s="6">
        <f t="shared" si="1249"/>
        <v>-1.9487999999999997E-5</v>
      </c>
      <c r="O5292" s="13">
        <f t="shared" si="1241"/>
        <v>6.4986343125000009E-6</v>
      </c>
      <c r="P5292" s="6">
        <f t="shared" si="1250"/>
        <v>39.037075056562855</v>
      </c>
      <c r="Q5292" s="7">
        <f t="shared" si="1251"/>
        <v>39.500644210553844</v>
      </c>
      <c r="R5292" s="7">
        <f t="shared" si="1252"/>
        <v>-3.999355789446156</v>
      </c>
    </row>
    <row r="5293" spans="1:18" x14ac:dyDescent="0.2">
      <c r="A5293" s="7">
        <v>-15.072749999999999</v>
      </c>
      <c r="B5293" s="6">
        <v>35.6875</v>
      </c>
      <c r="C5293" s="1">
        <v>43.5</v>
      </c>
      <c r="D5293" s="1">
        <f t="shared" si="1242"/>
        <v>-1.5072749999999999E-5</v>
      </c>
      <c r="E5293" s="6">
        <f t="shared" si="1238"/>
        <v>1.6200312355184374E-14</v>
      </c>
      <c r="F5293" s="6">
        <f t="shared" si="1243"/>
        <v>-2.5986634312499998E-5</v>
      </c>
      <c r="G5293" s="13">
        <f t="shared" si="1239"/>
        <v>1.0913884312499999E-5</v>
      </c>
      <c r="H5293" s="6">
        <f t="shared" si="1240"/>
        <v>41.252752095796552</v>
      </c>
      <c r="I5293" s="6">
        <f t="shared" si="1244"/>
        <v>-2.2472479042034479</v>
      </c>
      <c r="J5293" s="6">
        <f t="shared" si="1245"/>
        <v>35.686098489527964</v>
      </c>
      <c r="K5293" s="6">
        <f t="shared" si="1246"/>
        <v>7.0075523601786927E-4</v>
      </c>
      <c r="L5293" s="6">
        <f t="shared" si="1247"/>
        <v>-1.8292119714699492E-5</v>
      </c>
      <c r="M5293" s="14">
        <f t="shared" si="1248"/>
        <v>1.6096848573497463E-6</v>
      </c>
      <c r="N5293" s="6">
        <f t="shared" si="1249"/>
        <v>-1.5072749999999999E-5</v>
      </c>
      <c r="O5293" s="13">
        <f t="shared" si="1241"/>
        <v>1.0913884312499999E-5</v>
      </c>
      <c r="P5293" s="6">
        <f t="shared" si="1250"/>
        <v>41.252752095796552</v>
      </c>
      <c r="Q5293" s="7">
        <f t="shared" si="1251"/>
        <v>39.851065787602387</v>
      </c>
      <c r="R5293" s="7">
        <f t="shared" si="1252"/>
        <v>-3.648934212397613</v>
      </c>
    </row>
    <row r="5294" spans="1:18" x14ac:dyDescent="0.2">
      <c r="A5294" s="7">
        <v>-16.899750000000001</v>
      </c>
      <c r="B5294" s="6">
        <v>35.6875</v>
      </c>
      <c r="C5294" s="1">
        <v>43.5</v>
      </c>
      <c r="D5294" s="1">
        <f t="shared" si="1242"/>
        <v>-1.689975E-5</v>
      </c>
      <c r="E5294" s="6">
        <f t="shared" si="1238"/>
        <v>1.6200312355184374E-14</v>
      </c>
      <c r="F5294" s="6">
        <f t="shared" si="1243"/>
        <v>-2.5986634312499998E-5</v>
      </c>
      <c r="G5294" s="13">
        <f t="shared" si="1239"/>
        <v>9.0868843124999977E-6</v>
      </c>
      <c r="H5294" s="6">
        <f t="shared" si="1240"/>
        <v>40.341613418220049</v>
      </c>
      <c r="I5294" s="6">
        <f t="shared" si="1244"/>
        <v>-3.1583865817799506</v>
      </c>
      <c r="J5294" s="6">
        <f t="shared" si="1245"/>
        <v>35.686659093716777</v>
      </c>
      <c r="K5294" s="6">
        <f t="shared" si="1246"/>
        <v>4.204531416114321E-4</v>
      </c>
      <c r="L5294" s="6">
        <f t="shared" si="1247"/>
        <v>-1.7369771828819694E-5</v>
      </c>
      <c r="M5294" s="14">
        <f t="shared" si="1248"/>
        <v>2.3501091440984692E-7</v>
      </c>
      <c r="N5294" s="6">
        <f t="shared" si="1249"/>
        <v>-1.689975E-5</v>
      </c>
      <c r="O5294" s="13">
        <f t="shared" si="1241"/>
        <v>9.0868843124999977E-6</v>
      </c>
      <c r="P5294" s="6">
        <f t="shared" si="1250"/>
        <v>40.341613418220049</v>
      </c>
      <c r="Q5294" s="7">
        <f t="shared" si="1251"/>
        <v>39.949175313725924</v>
      </c>
      <c r="R5294" s="7">
        <f t="shared" si="1252"/>
        <v>-3.5508246862740762</v>
      </c>
    </row>
    <row r="5295" spans="1:18" x14ac:dyDescent="0.2">
      <c r="A5295" s="7">
        <v>-17.81325</v>
      </c>
      <c r="B5295" s="6">
        <v>35.6875</v>
      </c>
      <c r="C5295" s="1">
        <v>43.5</v>
      </c>
      <c r="D5295" s="1">
        <f t="shared" si="1242"/>
        <v>-1.7813249999999998E-5</v>
      </c>
      <c r="E5295" s="6">
        <f t="shared" si="1238"/>
        <v>1.6200312355184374E-14</v>
      </c>
      <c r="F5295" s="6">
        <f t="shared" si="1243"/>
        <v>-2.5986634312499998E-5</v>
      </c>
      <c r="G5295" s="13">
        <f t="shared" si="1239"/>
        <v>8.1733843125000004E-6</v>
      </c>
      <c r="H5295" s="6">
        <f t="shared" si="1240"/>
        <v>39.883048936605178</v>
      </c>
      <c r="I5295" s="6">
        <f t="shared" si="1244"/>
        <v>-3.6169510633948221</v>
      </c>
      <c r="J5295" s="6">
        <f t="shared" si="1245"/>
        <v>35.686995456230065</v>
      </c>
      <c r="K5295" s="6">
        <f t="shared" si="1246"/>
        <v>2.522718849675698E-4</v>
      </c>
      <c r="L5295" s="6">
        <f t="shared" si="1247"/>
        <v>-1.7364463097291815E-5</v>
      </c>
      <c r="M5295" s="14">
        <f t="shared" si="1248"/>
        <v>-2.243934513540911E-7</v>
      </c>
      <c r="N5295" s="6">
        <f t="shared" si="1249"/>
        <v>-1.7813249999999998E-5</v>
      </c>
      <c r="O5295" s="13">
        <f t="shared" si="1241"/>
        <v>8.1733843125000004E-6</v>
      </c>
      <c r="P5295" s="6">
        <f t="shared" si="1250"/>
        <v>39.883048936605178</v>
      </c>
      <c r="Q5295" s="7">
        <f t="shared" si="1251"/>
        <v>39.935950038301776</v>
      </c>
      <c r="R5295" s="7">
        <f t="shared" si="1252"/>
        <v>-3.564049961698224</v>
      </c>
    </row>
    <row r="5296" spans="1:18" x14ac:dyDescent="0.2">
      <c r="A5296" s="7">
        <v>-18.879000000000001</v>
      </c>
      <c r="B5296" s="6">
        <v>35.6875</v>
      </c>
      <c r="C5296" s="1">
        <v>43.5</v>
      </c>
      <c r="D5296" s="1">
        <f t="shared" si="1242"/>
        <v>-1.8879E-5</v>
      </c>
      <c r="E5296" s="6">
        <f t="shared" si="1238"/>
        <v>1.6200312355184374E-14</v>
      </c>
      <c r="F5296" s="6">
        <f t="shared" si="1243"/>
        <v>-2.5986634312499998E-5</v>
      </c>
      <c r="G5296" s="13">
        <f t="shared" si="1239"/>
        <v>7.1076343124999979E-6</v>
      </c>
      <c r="H5296" s="6">
        <f t="shared" si="1240"/>
        <v>39.34549725207205</v>
      </c>
      <c r="I5296" s="6">
        <f t="shared" si="1244"/>
        <v>-4.1545027479279497</v>
      </c>
      <c r="J5296" s="6">
        <f t="shared" si="1245"/>
        <v>35.687197273738036</v>
      </c>
      <c r="K5296" s="6">
        <f t="shared" si="1246"/>
        <v>1.5136313098196297E-4</v>
      </c>
      <c r="L5296" s="6">
        <f t="shared" si="1247"/>
        <v>-1.7757127858375088E-5</v>
      </c>
      <c r="M5296" s="14">
        <f t="shared" si="1248"/>
        <v>-5.6093607081245598E-7</v>
      </c>
      <c r="N5296" s="6">
        <f t="shared" si="1249"/>
        <v>-1.8879E-5</v>
      </c>
      <c r="O5296" s="13">
        <f t="shared" si="1241"/>
        <v>7.1076343124999979E-6</v>
      </c>
      <c r="P5296" s="6">
        <f t="shared" si="1250"/>
        <v>39.34549725207205</v>
      </c>
      <c r="Q5296" s="7">
        <f t="shared" si="1251"/>
        <v>39.817859481055834</v>
      </c>
      <c r="R5296" s="7">
        <f t="shared" si="1252"/>
        <v>-3.6821405189441663</v>
      </c>
    </row>
    <row r="5297" spans="1:18" x14ac:dyDescent="0.2">
      <c r="A5297" s="7">
        <v>-19.03125</v>
      </c>
      <c r="B5297" s="6">
        <v>35.6875</v>
      </c>
      <c r="C5297" s="1">
        <v>43.5</v>
      </c>
      <c r="D5297" s="1">
        <f t="shared" si="1242"/>
        <v>-1.9031249999999998E-5</v>
      </c>
      <c r="E5297" s="6">
        <f t="shared" si="1238"/>
        <v>1.6200312355184374E-14</v>
      </c>
      <c r="F5297" s="6">
        <f t="shared" si="1243"/>
        <v>-2.5986634312499998E-5</v>
      </c>
      <c r="G5297" s="13">
        <f t="shared" si="1239"/>
        <v>6.9553843124999995E-6</v>
      </c>
      <c r="H5297" s="6">
        <f t="shared" si="1240"/>
        <v>39.268477309174841</v>
      </c>
      <c r="I5297" s="6">
        <f t="shared" si="1244"/>
        <v>-4.2315226908251589</v>
      </c>
      <c r="J5297" s="6">
        <f t="shared" si="1245"/>
        <v>35.68731836424282</v>
      </c>
      <c r="K5297" s="6">
        <f t="shared" si="1246"/>
        <v>9.0817878589888323E-5</v>
      </c>
      <c r="L5297" s="6">
        <f t="shared" si="1247"/>
        <v>-1.8236326715025053E-5</v>
      </c>
      <c r="M5297" s="14">
        <f t="shared" si="1248"/>
        <v>-3.9746164248747295E-7</v>
      </c>
      <c r="N5297" s="6">
        <f t="shared" si="1249"/>
        <v>-1.9031249999999998E-5</v>
      </c>
      <c r="O5297" s="13">
        <f t="shared" si="1241"/>
        <v>6.9553843124999995E-6</v>
      </c>
      <c r="P5297" s="6">
        <f t="shared" si="1250"/>
        <v>39.268477309174841</v>
      </c>
      <c r="Q5297" s="7">
        <f t="shared" si="1251"/>
        <v>39.707983046679637</v>
      </c>
      <c r="R5297" s="7">
        <f t="shared" si="1252"/>
        <v>-3.7920169533203634</v>
      </c>
    </row>
    <row r="5298" spans="1:18" x14ac:dyDescent="0.2">
      <c r="A5298" s="7">
        <v>-18.726749999999999</v>
      </c>
      <c r="B5298" s="6">
        <v>35.6875</v>
      </c>
      <c r="C5298" s="1">
        <v>43.5</v>
      </c>
      <c r="D5298" s="1">
        <f t="shared" si="1242"/>
        <v>-1.8726749999999998E-5</v>
      </c>
      <c r="E5298" s="6">
        <f t="shared" si="1238"/>
        <v>1.6200312355184374E-14</v>
      </c>
      <c r="F5298" s="6">
        <f t="shared" si="1243"/>
        <v>-2.5986634312499998E-5</v>
      </c>
      <c r="G5298" s="13">
        <f t="shared" si="1239"/>
        <v>7.2598843124999997E-6</v>
      </c>
      <c r="H5298" s="6">
        <f t="shared" si="1240"/>
        <v>39.422460288332672</v>
      </c>
      <c r="I5298" s="6">
        <f t="shared" si="1244"/>
        <v>-4.0775397116673275</v>
      </c>
      <c r="J5298" s="6">
        <f t="shared" si="1245"/>
        <v>35.687391018545689</v>
      </c>
      <c r="K5298" s="6">
        <f t="shared" si="1246"/>
        <v>5.449072715535408E-5</v>
      </c>
      <c r="L5298" s="6">
        <f t="shared" si="1247"/>
        <v>-1.8493396029015029E-5</v>
      </c>
      <c r="M5298" s="14">
        <f t="shared" si="1248"/>
        <v>-1.1667698549248436E-7</v>
      </c>
      <c r="N5298" s="6">
        <f t="shared" si="1249"/>
        <v>-1.8726749999999998E-5</v>
      </c>
      <c r="O5298" s="13">
        <f t="shared" si="1241"/>
        <v>7.2598843124999997E-6</v>
      </c>
      <c r="P5298" s="6">
        <f t="shared" si="1250"/>
        <v>39.422460288332672</v>
      </c>
      <c r="Q5298" s="7">
        <f t="shared" si="1251"/>
        <v>39.650878495010247</v>
      </c>
      <c r="R5298" s="7">
        <f t="shared" si="1252"/>
        <v>-3.8491215049897534</v>
      </c>
    </row>
    <row r="5299" spans="1:18" x14ac:dyDescent="0.2">
      <c r="A5299" s="7">
        <v>-16.59525</v>
      </c>
      <c r="B5299" s="6">
        <v>35.75</v>
      </c>
      <c r="C5299" s="1">
        <v>43.5</v>
      </c>
      <c r="D5299" s="1">
        <f t="shared" si="1242"/>
        <v>-1.659525E-5</v>
      </c>
      <c r="E5299" s="6">
        <f t="shared" si="1238"/>
        <v>1.6201184977550001E-14</v>
      </c>
      <c r="F5299" s="6">
        <f t="shared" si="1243"/>
        <v>-2.5907977425000001E-5</v>
      </c>
      <c r="G5299" s="13">
        <f t="shared" si="1239"/>
        <v>9.3127274250000013E-6</v>
      </c>
      <c r="H5299" s="6">
        <f t="shared" si="1240"/>
        <v>40.514117006019148</v>
      </c>
      <c r="I5299" s="6">
        <f t="shared" si="1244"/>
        <v>-2.9858829939808516</v>
      </c>
      <c r="J5299" s="6">
        <f t="shared" si="1245"/>
        <v>35.699934611127418</v>
      </c>
      <c r="K5299" s="6">
        <f t="shared" si="1246"/>
        <v>2.5032694436291081E-2</v>
      </c>
      <c r="L5299" s="6">
        <f t="shared" si="1247"/>
        <v>-1.8160437617409015E-5</v>
      </c>
      <c r="M5299" s="14">
        <f t="shared" si="1248"/>
        <v>7.8259380870450728E-7</v>
      </c>
      <c r="N5299" s="6">
        <f t="shared" si="1249"/>
        <v>-1.659525E-5</v>
      </c>
      <c r="O5299" s="13">
        <f t="shared" si="1241"/>
        <v>9.3127274250000013E-6</v>
      </c>
      <c r="P5299" s="6">
        <f t="shared" si="1250"/>
        <v>40.514117006019148</v>
      </c>
      <c r="Q5299" s="7">
        <f t="shared" si="1251"/>
        <v>39.823526197212026</v>
      </c>
      <c r="R5299" s="7">
        <f t="shared" si="1252"/>
        <v>-3.6764738027879744</v>
      </c>
    </row>
    <row r="5300" spans="1:18" x14ac:dyDescent="0.2">
      <c r="A5300" s="7">
        <v>-17.3565</v>
      </c>
      <c r="B5300" s="6">
        <v>35.75</v>
      </c>
      <c r="C5300" s="1">
        <v>43.5</v>
      </c>
      <c r="D5300" s="1">
        <f t="shared" si="1242"/>
        <v>-1.7356499999999999E-5</v>
      </c>
      <c r="E5300" s="6">
        <f t="shared" si="1238"/>
        <v>1.6201184977550001E-14</v>
      </c>
      <c r="F5300" s="6">
        <f t="shared" si="1243"/>
        <v>-2.5907977425000001E-5</v>
      </c>
      <c r="G5300" s="13">
        <f t="shared" si="1239"/>
        <v>8.5514774250000025E-6</v>
      </c>
      <c r="H5300" s="6">
        <f t="shared" si="1240"/>
        <v>40.132771963443133</v>
      </c>
      <c r="I5300" s="6">
        <f t="shared" si="1244"/>
        <v>-3.3672280365568668</v>
      </c>
      <c r="J5300" s="6">
        <f t="shared" si="1245"/>
        <v>35.719960766676451</v>
      </c>
      <c r="K5300" s="6">
        <f t="shared" si="1246"/>
        <v>1.5019616661774648E-2</v>
      </c>
      <c r="L5300" s="6">
        <f t="shared" si="1247"/>
        <v>-1.7686612570445408E-5</v>
      </c>
      <c r="M5300" s="14">
        <f t="shared" si="1248"/>
        <v>1.6505628522270449E-7</v>
      </c>
      <c r="N5300" s="6">
        <f t="shared" si="1249"/>
        <v>-1.7356499999999999E-5</v>
      </c>
      <c r="O5300" s="13">
        <f t="shared" si="1241"/>
        <v>8.5514774250000025E-6</v>
      </c>
      <c r="P5300" s="6">
        <f t="shared" si="1250"/>
        <v>40.132771963443133</v>
      </c>
      <c r="Q5300" s="7">
        <f t="shared" si="1251"/>
        <v>39.885375350458247</v>
      </c>
      <c r="R5300" s="7">
        <f t="shared" si="1252"/>
        <v>-3.6146246495417529</v>
      </c>
    </row>
    <row r="5301" spans="1:18" x14ac:dyDescent="0.2">
      <c r="A5301" s="7">
        <v>-18.5745</v>
      </c>
      <c r="B5301" s="6">
        <v>35.75</v>
      </c>
      <c r="C5301" s="1">
        <v>43.5</v>
      </c>
      <c r="D5301" s="1">
        <f t="shared" si="1242"/>
        <v>-1.85745E-5</v>
      </c>
      <c r="E5301" s="6">
        <f t="shared" si="1238"/>
        <v>1.6201184977550001E-14</v>
      </c>
      <c r="F5301" s="6">
        <f t="shared" si="1243"/>
        <v>-2.5907977425000001E-5</v>
      </c>
      <c r="G5301" s="13">
        <f t="shared" si="1239"/>
        <v>7.3334774250000016E-6</v>
      </c>
      <c r="H5301" s="6">
        <f t="shared" si="1240"/>
        <v>39.519707709823649</v>
      </c>
      <c r="I5301" s="6">
        <f t="shared" si="1244"/>
        <v>-3.9802922901763509</v>
      </c>
      <c r="J5301" s="6">
        <f t="shared" si="1245"/>
        <v>35.731976460005868</v>
      </c>
      <c r="K5301" s="6">
        <f t="shared" si="1246"/>
        <v>9.0117699970662102E-3</v>
      </c>
      <c r="L5301" s="6">
        <f t="shared" si="1247"/>
        <v>-1.7798167542267245E-5</v>
      </c>
      <c r="M5301" s="14">
        <f t="shared" si="1248"/>
        <v>-3.8816622886637732E-7</v>
      </c>
      <c r="N5301" s="6">
        <f t="shared" si="1249"/>
        <v>-1.85745E-5</v>
      </c>
      <c r="O5301" s="13">
        <f t="shared" si="1241"/>
        <v>7.3334774250000016E-6</v>
      </c>
      <c r="P5301" s="6">
        <f t="shared" si="1250"/>
        <v>39.519707709823649</v>
      </c>
      <c r="Q5301" s="7">
        <f t="shared" si="1251"/>
        <v>39.81224182233133</v>
      </c>
      <c r="R5301" s="7">
        <f t="shared" si="1252"/>
        <v>-3.6877581776686696</v>
      </c>
    </row>
    <row r="5302" spans="1:18" x14ac:dyDescent="0.2">
      <c r="A5302" s="7">
        <v>-18.422249999999998</v>
      </c>
      <c r="B5302" s="6">
        <v>35.75</v>
      </c>
      <c r="C5302" s="1">
        <v>43.5</v>
      </c>
      <c r="D5302" s="1">
        <f t="shared" si="1242"/>
        <v>-1.8422249999999998E-5</v>
      </c>
      <c r="E5302" s="6">
        <f t="shared" si="1238"/>
        <v>1.6201184977550001E-14</v>
      </c>
      <c r="F5302" s="6">
        <f t="shared" si="1243"/>
        <v>-2.5907977425000001E-5</v>
      </c>
      <c r="G5302" s="13">
        <f t="shared" si="1239"/>
        <v>7.4857274250000034E-6</v>
      </c>
      <c r="H5302" s="6">
        <f t="shared" si="1240"/>
        <v>39.596538099332122</v>
      </c>
      <c r="I5302" s="6">
        <f t="shared" si="1244"/>
        <v>-3.9034619006678781</v>
      </c>
      <c r="J5302" s="6">
        <f t="shared" si="1245"/>
        <v>35.739185876003518</v>
      </c>
      <c r="K5302" s="6">
        <f t="shared" si="1246"/>
        <v>5.4070619982411472E-3</v>
      </c>
      <c r="L5302" s="6">
        <f t="shared" si="1247"/>
        <v>-1.8078250525360343E-5</v>
      </c>
      <c r="M5302" s="14">
        <f t="shared" si="1248"/>
        <v>-1.7199973731982736E-7</v>
      </c>
      <c r="N5302" s="6">
        <f t="shared" si="1249"/>
        <v>-1.8422249999999998E-5</v>
      </c>
      <c r="O5302" s="13">
        <f t="shared" si="1241"/>
        <v>7.4857274250000034E-6</v>
      </c>
      <c r="P5302" s="6">
        <f t="shared" si="1250"/>
        <v>39.596538099332122</v>
      </c>
      <c r="Q5302" s="7">
        <f t="shared" si="1251"/>
        <v>39.769101077731492</v>
      </c>
      <c r="R5302" s="7">
        <f t="shared" si="1252"/>
        <v>-3.7308989222685085</v>
      </c>
    </row>
    <row r="5303" spans="1:18" x14ac:dyDescent="0.2">
      <c r="A5303" s="7">
        <v>-18.5745</v>
      </c>
      <c r="B5303" s="6">
        <v>35.75</v>
      </c>
      <c r="C5303" s="1">
        <v>43.5</v>
      </c>
      <c r="D5303" s="1">
        <f t="shared" si="1242"/>
        <v>-1.85745E-5</v>
      </c>
      <c r="E5303" s="6">
        <f t="shared" si="1238"/>
        <v>1.6201184977550001E-14</v>
      </c>
      <c r="F5303" s="6">
        <f t="shared" si="1243"/>
        <v>-2.5907977425000001E-5</v>
      </c>
      <c r="G5303" s="13">
        <f t="shared" si="1239"/>
        <v>7.3334774250000016E-6</v>
      </c>
      <c r="H5303" s="6">
        <f t="shared" si="1240"/>
        <v>39.519707709823649</v>
      </c>
      <c r="I5303" s="6">
        <f t="shared" si="1244"/>
        <v>-3.9802922901763509</v>
      </c>
      <c r="J5303" s="6">
        <f t="shared" si="1245"/>
        <v>35.743511525602109</v>
      </c>
      <c r="K5303" s="6">
        <f t="shared" si="1246"/>
        <v>3.2442371989453989E-3</v>
      </c>
      <c r="L5303" s="6">
        <f t="shared" si="1247"/>
        <v>-1.8246300315216205E-5</v>
      </c>
      <c r="M5303" s="14">
        <f t="shared" si="1248"/>
        <v>-1.6409984239189748E-7</v>
      </c>
      <c r="N5303" s="6">
        <f t="shared" si="1249"/>
        <v>-1.85745E-5</v>
      </c>
      <c r="O5303" s="13">
        <f t="shared" si="1241"/>
        <v>7.3334774250000016E-6</v>
      </c>
      <c r="P5303" s="6">
        <f t="shared" si="1250"/>
        <v>39.519707709823649</v>
      </c>
      <c r="Q5303" s="7">
        <f t="shared" si="1251"/>
        <v>39.719222404149924</v>
      </c>
      <c r="R5303" s="7">
        <f t="shared" si="1252"/>
        <v>-3.7807775958500756</v>
      </c>
    </row>
    <row r="5304" spans="1:18" x14ac:dyDescent="0.2">
      <c r="A5304" s="7">
        <v>-18.27</v>
      </c>
      <c r="B5304" s="6">
        <v>35.75</v>
      </c>
      <c r="C5304" s="1">
        <v>43.5</v>
      </c>
      <c r="D5304" s="1">
        <f t="shared" si="1242"/>
        <v>-1.827E-5</v>
      </c>
      <c r="E5304" s="6">
        <f t="shared" si="1238"/>
        <v>1.6201184977550001E-14</v>
      </c>
      <c r="F5304" s="6">
        <f t="shared" si="1243"/>
        <v>-2.5907977425000001E-5</v>
      </c>
      <c r="G5304" s="13">
        <f t="shared" si="1239"/>
        <v>7.6379774250000018E-6</v>
      </c>
      <c r="H5304" s="6">
        <f t="shared" si="1240"/>
        <v>39.673311907282482</v>
      </c>
      <c r="I5304" s="6">
        <f t="shared" si="1244"/>
        <v>-3.826688092717518</v>
      </c>
      <c r="J5304" s="6">
        <f t="shared" si="1245"/>
        <v>35.746106915361267</v>
      </c>
      <c r="K5304" s="6">
        <f t="shared" si="1246"/>
        <v>1.9465423193665288E-3</v>
      </c>
      <c r="L5304" s="6">
        <f t="shared" si="1247"/>
        <v>-1.8316680189129723E-5</v>
      </c>
      <c r="M5304" s="14">
        <f t="shared" si="1248"/>
        <v>2.334009456486194E-8</v>
      </c>
      <c r="N5304" s="6">
        <f t="shared" si="1249"/>
        <v>-1.827E-5</v>
      </c>
      <c r="O5304" s="13">
        <f t="shared" si="1241"/>
        <v>7.6379774250000018E-6</v>
      </c>
      <c r="P5304" s="6">
        <f t="shared" si="1250"/>
        <v>39.673311907282482</v>
      </c>
      <c r="Q5304" s="7">
        <f t="shared" si="1251"/>
        <v>39.710040304776435</v>
      </c>
      <c r="R5304" s="7">
        <f t="shared" si="1252"/>
        <v>-3.7899596952235655</v>
      </c>
    </row>
    <row r="5305" spans="1:18" x14ac:dyDescent="0.2">
      <c r="A5305" s="7">
        <v>-17.81325</v>
      </c>
      <c r="B5305" s="6">
        <v>35.75</v>
      </c>
      <c r="C5305" s="1">
        <v>43.5</v>
      </c>
      <c r="D5305" s="1">
        <f t="shared" si="1242"/>
        <v>-1.7813249999999998E-5</v>
      </c>
      <c r="E5305" s="6">
        <f t="shared" si="1238"/>
        <v>1.6201184977550001E-14</v>
      </c>
      <c r="F5305" s="6">
        <f t="shared" si="1243"/>
        <v>-2.5907977425000001E-5</v>
      </c>
      <c r="G5305" s="13">
        <f t="shared" si="1239"/>
        <v>8.0947274250000039E-6</v>
      </c>
      <c r="H5305" s="6">
        <f t="shared" si="1240"/>
        <v>39.903294811806518</v>
      </c>
      <c r="I5305" s="6">
        <f t="shared" si="1244"/>
        <v>-3.5967051881934822</v>
      </c>
      <c r="J5305" s="6">
        <f t="shared" si="1245"/>
        <v>35.74766414921676</v>
      </c>
      <c r="K5305" s="6">
        <f t="shared" si="1246"/>
        <v>1.1679253916199173E-3</v>
      </c>
      <c r="L5305" s="6">
        <f t="shared" si="1247"/>
        <v>-1.8206658113477832E-5</v>
      </c>
      <c r="M5305" s="14">
        <f t="shared" si="1248"/>
        <v>1.9670405673891729E-7</v>
      </c>
      <c r="N5305" s="6">
        <f t="shared" si="1249"/>
        <v>-1.7813249999999998E-5</v>
      </c>
      <c r="O5305" s="13">
        <f t="shared" si="1241"/>
        <v>8.0947274250000039E-6</v>
      </c>
      <c r="P5305" s="6">
        <f t="shared" si="1250"/>
        <v>39.903294811806518</v>
      </c>
      <c r="Q5305" s="7">
        <f t="shared" si="1251"/>
        <v>39.748691206182457</v>
      </c>
      <c r="R5305" s="7">
        <f t="shared" si="1252"/>
        <v>-3.7513087938175431</v>
      </c>
    </row>
    <row r="5306" spans="1:18" x14ac:dyDescent="0.2">
      <c r="A5306" s="7">
        <v>-17.965499999999999</v>
      </c>
      <c r="B5306" s="6">
        <v>35.75</v>
      </c>
      <c r="C5306" s="1">
        <v>43.5</v>
      </c>
      <c r="D5306" s="1">
        <f t="shared" si="1242"/>
        <v>-1.7965499999999999E-5</v>
      </c>
      <c r="E5306" s="6">
        <f t="shared" si="1238"/>
        <v>1.6201184977550001E-14</v>
      </c>
      <c r="F5306" s="6">
        <f t="shared" si="1243"/>
        <v>-2.5907977425000001E-5</v>
      </c>
      <c r="G5306" s="13">
        <f t="shared" si="1239"/>
        <v>7.942477425000002E-6</v>
      </c>
      <c r="H5306" s="6">
        <f t="shared" si="1240"/>
        <v>39.826690166778462</v>
      </c>
      <c r="I5306" s="6">
        <f t="shared" si="1244"/>
        <v>-3.6733098332215377</v>
      </c>
      <c r="J5306" s="6">
        <f t="shared" si="1245"/>
        <v>35.748598489530053</v>
      </c>
      <c r="K5306" s="6">
        <f t="shared" si="1246"/>
        <v>7.0075523497337144E-4</v>
      </c>
      <c r="L5306" s="6">
        <f t="shared" si="1247"/>
        <v>-1.8079744868086699E-5</v>
      </c>
      <c r="M5306" s="14">
        <f t="shared" si="1248"/>
        <v>5.7122434043349994E-8</v>
      </c>
      <c r="N5306" s="6">
        <f t="shared" si="1249"/>
        <v>-1.7965499999999999E-5</v>
      </c>
      <c r="O5306" s="13">
        <f t="shared" si="1241"/>
        <v>7.942477425000002E-6</v>
      </c>
      <c r="P5306" s="6">
        <f t="shared" si="1250"/>
        <v>39.826690166778462</v>
      </c>
      <c r="Q5306" s="7">
        <f t="shared" si="1251"/>
        <v>39.764290998301661</v>
      </c>
      <c r="R5306" s="7">
        <f t="shared" si="1252"/>
        <v>-3.7357090016983392</v>
      </c>
    </row>
    <row r="5307" spans="1:18" x14ac:dyDescent="0.2">
      <c r="A5307" s="7">
        <v>-15.529500000000001</v>
      </c>
      <c r="B5307" s="6">
        <v>35.75</v>
      </c>
      <c r="C5307" s="1">
        <v>43.5</v>
      </c>
      <c r="D5307" s="1">
        <f t="shared" si="1242"/>
        <v>-1.5529500000000001E-5</v>
      </c>
      <c r="E5307" s="6">
        <f t="shared" si="1238"/>
        <v>1.6201184977550001E-14</v>
      </c>
      <c r="F5307" s="6">
        <f t="shared" si="1243"/>
        <v>-2.5907977425000001E-5</v>
      </c>
      <c r="G5307" s="13">
        <f t="shared" si="1239"/>
        <v>1.0378477425E-5</v>
      </c>
      <c r="H5307" s="6">
        <f t="shared" si="1240"/>
        <v>41.045674482104459</v>
      </c>
      <c r="I5307" s="6">
        <f t="shared" si="1244"/>
        <v>-2.4543255178955405</v>
      </c>
      <c r="J5307" s="6">
        <f t="shared" si="1245"/>
        <v>35.749159093718035</v>
      </c>
      <c r="K5307" s="6">
        <f t="shared" si="1246"/>
        <v>4.2045314098260178E-4</v>
      </c>
      <c r="L5307" s="6">
        <f t="shared" si="1247"/>
        <v>-1.7546846920852023E-5</v>
      </c>
      <c r="M5307" s="14">
        <f t="shared" si="1248"/>
        <v>1.008673460426011E-6</v>
      </c>
      <c r="N5307" s="6">
        <f t="shared" si="1249"/>
        <v>-1.5529500000000001E-5</v>
      </c>
      <c r="O5307" s="13">
        <f t="shared" si="1241"/>
        <v>1.0378477425E-5</v>
      </c>
      <c r="P5307" s="6">
        <f t="shared" si="1250"/>
        <v>41.045674482104459</v>
      </c>
      <c r="Q5307" s="7">
        <f t="shared" si="1251"/>
        <v>40.020567695062226</v>
      </c>
      <c r="R5307" s="7">
        <f t="shared" si="1252"/>
        <v>-3.4794323049377738</v>
      </c>
    </row>
    <row r="5308" spans="1:18" x14ac:dyDescent="0.2">
      <c r="A5308" s="7">
        <v>-16.899750000000001</v>
      </c>
      <c r="B5308" s="6">
        <v>35.75</v>
      </c>
      <c r="C5308" s="1">
        <v>43.5</v>
      </c>
      <c r="D5308" s="1">
        <f t="shared" si="1242"/>
        <v>-1.689975E-5</v>
      </c>
      <c r="E5308" s="6">
        <f t="shared" si="1238"/>
        <v>1.6201184977550001E-14</v>
      </c>
      <c r="F5308" s="6">
        <f t="shared" si="1243"/>
        <v>-2.5907977425000001E-5</v>
      </c>
      <c r="G5308" s="13">
        <f t="shared" si="1239"/>
        <v>9.0082274250000011E-6</v>
      </c>
      <c r="H5308" s="6">
        <f t="shared" si="1240"/>
        <v>40.361745949731414</v>
      </c>
      <c r="I5308" s="6">
        <f t="shared" si="1244"/>
        <v>-3.1382540502685856</v>
      </c>
      <c r="J5308" s="6">
        <f t="shared" si="1245"/>
        <v>35.749495456230818</v>
      </c>
      <c r="K5308" s="6">
        <f t="shared" si="1246"/>
        <v>2.5227188459098215E-4</v>
      </c>
      <c r="L5308" s="6">
        <f t="shared" si="1247"/>
        <v>-1.7013958152511215E-5</v>
      </c>
      <c r="M5308" s="14">
        <f t="shared" si="1248"/>
        <v>5.7104076255607244E-8</v>
      </c>
      <c r="N5308" s="6">
        <f t="shared" si="1249"/>
        <v>-1.689975E-5</v>
      </c>
      <c r="O5308" s="13">
        <f t="shared" si="1241"/>
        <v>9.0082274250000011E-6</v>
      </c>
      <c r="P5308" s="6">
        <f t="shared" si="1250"/>
        <v>40.361745949731414</v>
      </c>
      <c r="Q5308" s="7">
        <f t="shared" si="1251"/>
        <v>40.08880334599607</v>
      </c>
      <c r="R5308" s="7">
        <f t="shared" si="1252"/>
        <v>-3.4111966540039305</v>
      </c>
    </row>
    <row r="5309" spans="1:18" x14ac:dyDescent="0.2">
      <c r="A5309" s="7">
        <v>-18.27</v>
      </c>
      <c r="B5309" s="6">
        <v>35.75</v>
      </c>
      <c r="C5309" s="1">
        <v>43.5</v>
      </c>
      <c r="D5309" s="1">
        <f t="shared" si="1242"/>
        <v>-1.827E-5</v>
      </c>
      <c r="E5309" s="6">
        <f t="shared" si="1238"/>
        <v>1.6201184977550001E-14</v>
      </c>
      <c r="F5309" s="6">
        <f t="shared" si="1243"/>
        <v>-2.5907977425000001E-5</v>
      </c>
      <c r="G5309" s="13">
        <f t="shared" si="1239"/>
        <v>7.6379774250000018E-6</v>
      </c>
      <c r="H5309" s="6">
        <f t="shared" si="1240"/>
        <v>39.673311907282482</v>
      </c>
      <c r="I5309" s="6">
        <f t="shared" si="1244"/>
        <v>-3.826688092717518</v>
      </c>
      <c r="J5309" s="6">
        <f t="shared" si="1245"/>
        <v>35.749697273738491</v>
      </c>
      <c r="K5309" s="6">
        <f t="shared" si="1246"/>
        <v>1.5136313075458929E-4</v>
      </c>
      <c r="L5309" s="6">
        <f t="shared" si="1247"/>
        <v>-1.7242324891506729E-5</v>
      </c>
      <c r="M5309" s="14">
        <f t="shared" si="1248"/>
        <v>-5.1383755424663537E-7</v>
      </c>
      <c r="N5309" s="6">
        <f t="shared" si="1249"/>
        <v>-1.827E-5</v>
      </c>
      <c r="O5309" s="13">
        <f t="shared" si="1241"/>
        <v>7.6379774250000018E-6</v>
      </c>
      <c r="P5309" s="6">
        <f t="shared" si="1250"/>
        <v>39.673311907282482</v>
      </c>
      <c r="Q5309" s="7">
        <f t="shared" si="1251"/>
        <v>40.005705058253355</v>
      </c>
      <c r="R5309" s="7">
        <f t="shared" si="1252"/>
        <v>-3.4942949417466451</v>
      </c>
    </row>
    <row r="5310" spans="1:18" x14ac:dyDescent="0.2">
      <c r="A5310" s="7">
        <v>-19.03125</v>
      </c>
      <c r="B5310" s="6">
        <v>35.75</v>
      </c>
      <c r="C5310" s="1">
        <v>43.5</v>
      </c>
      <c r="D5310" s="1">
        <f t="shared" si="1242"/>
        <v>-1.9031249999999998E-5</v>
      </c>
      <c r="E5310" s="6">
        <f t="shared" si="1238"/>
        <v>1.6201184977550001E-14</v>
      </c>
      <c r="F5310" s="6">
        <f t="shared" si="1243"/>
        <v>-2.5907977425000001E-5</v>
      </c>
      <c r="G5310" s="13">
        <f t="shared" si="1239"/>
        <v>6.876727425000003E-6</v>
      </c>
      <c r="H5310" s="6">
        <f t="shared" si="1240"/>
        <v>39.288876076670135</v>
      </c>
      <c r="I5310" s="6">
        <f t="shared" si="1244"/>
        <v>-4.2111239233298647</v>
      </c>
      <c r="J5310" s="6">
        <f t="shared" si="1245"/>
        <v>35.749818364243097</v>
      </c>
      <c r="K5310" s="6">
        <f t="shared" si="1246"/>
        <v>9.081787845133249E-5</v>
      </c>
      <c r="L5310" s="6">
        <f t="shared" si="1247"/>
        <v>-1.7805644934904035E-5</v>
      </c>
      <c r="M5310" s="14">
        <f t="shared" si="1248"/>
        <v>-6.1280253254798178E-7</v>
      </c>
      <c r="N5310" s="6">
        <f t="shared" si="1249"/>
        <v>-1.9031249999999998E-5</v>
      </c>
      <c r="O5310" s="13">
        <f t="shared" si="1241"/>
        <v>6.876727425000003E-6</v>
      </c>
      <c r="P5310" s="6">
        <f t="shared" si="1250"/>
        <v>39.288876076670135</v>
      </c>
      <c r="Q5310" s="7">
        <f t="shared" si="1251"/>
        <v>39.862339261936718</v>
      </c>
      <c r="R5310" s="7">
        <f t="shared" si="1252"/>
        <v>-3.6376607380632819</v>
      </c>
    </row>
    <row r="5311" spans="1:18" x14ac:dyDescent="0.2">
      <c r="A5311" s="7">
        <v>-18.27</v>
      </c>
      <c r="B5311" s="6">
        <v>35.75</v>
      </c>
      <c r="C5311" s="1">
        <v>43.5</v>
      </c>
      <c r="D5311" s="1">
        <f t="shared" si="1242"/>
        <v>-1.827E-5</v>
      </c>
      <c r="E5311" s="6">
        <f t="shared" si="1238"/>
        <v>1.6201184977550001E-14</v>
      </c>
      <c r="F5311" s="6">
        <f t="shared" si="1243"/>
        <v>-2.5907977425000001E-5</v>
      </c>
      <c r="G5311" s="13">
        <f t="shared" si="1239"/>
        <v>7.6379774250000018E-6</v>
      </c>
      <c r="H5311" s="6">
        <f t="shared" si="1240"/>
        <v>39.673311907282482</v>
      </c>
      <c r="I5311" s="6">
        <f t="shared" si="1244"/>
        <v>-3.826688092717518</v>
      </c>
      <c r="J5311" s="6">
        <f t="shared" si="1245"/>
        <v>35.74989101854586</v>
      </c>
      <c r="K5311" s="6">
        <f t="shared" si="1246"/>
        <v>5.4490727070088951E-5</v>
      </c>
      <c r="L5311" s="6">
        <f t="shared" si="1247"/>
        <v>-1.8143636960942421E-5</v>
      </c>
      <c r="M5311" s="14">
        <f t="shared" si="1248"/>
        <v>-6.3181519528789188E-8</v>
      </c>
      <c r="N5311" s="6">
        <f t="shared" si="1249"/>
        <v>-1.827E-5</v>
      </c>
      <c r="O5311" s="13">
        <f t="shared" si="1241"/>
        <v>7.6379774250000018E-6</v>
      </c>
      <c r="P5311" s="6">
        <f t="shared" si="1250"/>
        <v>39.673311907282482</v>
      </c>
      <c r="Q5311" s="7">
        <f t="shared" si="1251"/>
        <v>39.824533791005869</v>
      </c>
      <c r="R5311" s="7">
        <f t="shared" si="1252"/>
        <v>-3.6754662089941306</v>
      </c>
    </row>
    <row r="5312" spans="1:18" x14ac:dyDescent="0.2">
      <c r="A5312" s="7">
        <v>-18.27</v>
      </c>
      <c r="B5312" s="6">
        <v>35.75</v>
      </c>
      <c r="C5312" s="1">
        <v>43.5</v>
      </c>
      <c r="D5312" s="1">
        <f t="shared" si="1242"/>
        <v>-1.827E-5</v>
      </c>
      <c r="E5312" s="6">
        <f t="shared" si="1238"/>
        <v>1.6201184977550001E-14</v>
      </c>
      <c r="F5312" s="6">
        <f t="shared" si="1243"/>
        <v>-2.5907977425000001E-5</v>
      </c>
      <c r="G5312" s="13">
        <f t="shared" si="1239"/>
        <v>7.6379774250000018E-6</v>
      </c>
      <c r="H5312" s="6">
        <f t="shared" si="1240"/>
        <v>39.673311907282482</v>
      </c>
      <c r="I5312" s="6">
        <f t="shared" si="1244"/>
        <v>-3.826688092717518</v>
      </c>
      <c r="J5312" s="6">
        <f t="shared" si="1245"/>
        <v>35.749934611127514</v>
      </c>
      <c r="K5312" s="6">
        <f t="shared" si="1246"/>
        <v>3.2694436242763913E-5</v>
      </c>
      <c r="L5312" s="6">
        <f t="shared" si="1247"/>
        <v>-1.8194182176565455E-5</v>
      </c>
      <c r="M5312" s="14">
        <f t="shared" si="1248"/>
        <v>-3.7908911717272496E-8</v>
      </c>
      <c r="N5312" s="6">
        <f t="shared" si="1249"/>
        <v>-1.827E-5</v>
      </c>
      <c r="O5312" s="13">
        <f t="shared" si="1241"/>
        <v>7.6379774250000018E-6</v>
      </c>
      <c r="P5312" s="6">
        <f t="shared" si="1250"/>
        <v>39.673311907282482</v>
      </c>
      <c r="Q5312" s="7">
        <f t="shared" si="1251"/>
        <v>39.794289414261193</v>
      </c>
      <c r="R5312" s="7">
        <f t="shared" si="1252"/>
        <v>-3.7057105857388066</v>
      </c>
    </row>
    <row r="5313" spans="1:18" x14ac:dyDescent="0.2">
      <c r="A5313" s="7">
        <v>-18.5745</v>
      </c>
      <c r="B5313" s="6">
        <v>35.75</v>
      </c>
      <c r="C5313" s="1">
        <v>43.5</v>
      </c>
      <c r="D5313" s="1">
        <f t="shared" si="1242"/>
        <v>-1.85745E-5</v>
      </c>
      <c r="E5313" s="6">
        <f t="shared" si="1238"/>
        <v>1.6201184977550001E-14</v>
      </c>
      <c r="F5313" s="6">
        <f t="shared" si="1243"/>
        <v>-2.5907977425000001E-5</v>
      </c>
      <c r="G5313" s="13">
        <f t="shared" si="1239"/>
        <v>7.3334774250000016E-6</v>
      </c>
      <c r="H5313" s="6">
        <f t="shared" si="1240"/>
        <v>39.519707709823649</v>
      </c>
      <c r="I5313" s="6">
        <f t="shared" si="1244"/>
        <v>-3.9802922901763509</v>
      </c>
      <c r="J5313" s="6">
        <f t="shared" si="1245"/>
        <v>35.749960766676509</v>
      </c>
      <c r="K5313" s="6">
        <f t="shared" si="1246"/>
        <v>1.9616661745658348E-5</v>
      </c>
      <c r="L5313" s="6">
        <f t="shared" si="1247"/>
        <v>-1.8285409305939272E-5</v>
      </c>
      <c r="M5313" s="14">
        <f t="shared" si="1248"/>
        <v>-1.4454534703036392E-7</v>
      </c>
      <c r="N5313" s="6">
        <f t="shared" si="1249"/>
        <v>-1.85745E-5</v>
      </c>
      <c r="O5313" s="13">
        <f t="shared" si="1241"/>
        <v>7.3334774250000016E-6</v>
      </c>
      <c r="P5313" s="6">
        <f t="shared" si="1250"/>
        <v>39.519707709823649</v>
      </c>
      <c r="Q5313" s="7">
        <f t="shared" si="1251"/>
        <v>39.739373073373685</v>
      </c>
      <c r="R5313" s="7">
        <f t="shared" si="1252"/>
        <v>-3.7606269266263155</v>
      </c>
    </row>
    <row r="5314" spans="1:18" x14ac:dyDescent="0.2">
      <c r="A5314" s="7">
        <v>-15.37725</v>
      </c>
      <c r="B5314" s="6">
        <v>35.8125</v>
      </c>
      <c r="C5314" s="1">
        <v>43.5</v>
      </c>
      <c r="D5314" s="1">
        <f t="shared" si="1242"/>
        <v>-1.5377249999999999E-5</v>
      </c>
      <c r="E5314" s="6">
        <f t="shared" si="1238"/>
        <v>1.6202056845534375E-14</v>
      </c>
      <c r="F5314" s="6">
        <f t="shared" si="1243"/>
        <v>-2.5828830400000001E-5</v>
      </c>
      <c r="G5314" s="13">
        <f t="shared" si="1239"/>
        <v>1.0451580400000002E-5</v>
      </c>
      <c r="H5314" s="6">
        <f t="shared" si="1240"/>
        <v>41.141130596076209</v>
      </c>
      <c r="I5314" s="6">
        <f t="shared" si="1244"/>
        <v>-2.3588694039237907</v>
      </c>
      <c r="J5314" s="6">
        <f t="shared" si="1245"/>
        <v>35.7624764600059</v>
      </c>
      <c r="K5314" s="6">
        <f t="shared" si="1246"/>
        <v>2.5011769997050237E-2</v>
      </c>
      <c r="L5314" s="6">
        <f t="shared" si="1247"/>
        <v>-1.7761595583563562E-5</v>
      </c>
      <c r="M5314" s="14">
        <f t="shared" si="1248"/>
        <v>1.1921727917817812E-6</v>
      </c>
      <c r="N5314" s="6">
        <f t="shared" si="1249"/>
        <v>-1.5377249999999999E-5</v>
      </c>
      <c r="O5314" s="13">
        <f t="shared" si="1241"/>
        <v>1.0451580400000002E-5</v>
      </c>
      <c r="P5314" s="6">
        <f t="shared" si="1250"/>
        <v>41.141130596076209</v>
      </c>
      <c r="Q5314" s="7">
        <f t="shared" si="1251"/>
        <v>40.019724577914189</v>
      </c>
      <c r="R5314" s="7">
        <f t="shared" si="1252"/>
        <v>-3.4802754220858105</v>
      </c>
    </row>
    <row r="5315" spans="1:18" x14ac:dyDescent="0.2">
      <c r="A5315" s="7">
        <v>-16.899750000000001</v>
      </c>
      <c r="B5315" s="6">
        <v>35.8125</v>
      </c>
      <c r="C5315" s="1">
        <v>43.5</v>
      </c>
      <c r="D5315" s="1">
        <f t="shared" si="1242"/>
        <v>-1.689975E-5</v>
      </c>
      <c r="E5315" s="6">
        <f t="shared" si="1238"/>
        <v>1.6202056845534375E-14</v>
      </c>
      <c r="F5315" s="6">
        <f t="shared" si="1243"/>
        <v>-2.5828830400000001E-5</v>
      </c>
      <c r="G5315" s="13">
        <f t="shared" si="1239"/>
        <v>8.9290804000000007E-6</v>
      </c>
      <c r="H5315" s="6">
        <f t="shared" si="1240"/>
        <v>40.381669978237824</v>
      </c>
      <c r="I5315" s="6">
        <f t="shared" si="1244"/>
        <v>-3.1183300217621763</v>
      </c>
      <c r="J5315" s="6">
        <f t="shared" si="1245"/>
        <v>35.782485876003541</v>
      </c>
      <c r="K5315" s="6">
        <f t="shared" si="1246"/>
        <v>1.5007061998229432E-2</v>
      </c>
      <c r="L5315" s="6">
        <f t="shared" si="1247"/>
        <v>-1.7112357350138136E-5</v>
      </c>
      <c r="M5315" s="14">
        <f t="shared" si="1248"/>
        <v>1.0630367506906795E-7</v>
      </c>
      <c r="N5315" s="6">
        <f t="shared" si="1249"/>
        <v>-1.689975E-5</v>
      </c>
      <c r="O5315" s="13">
        <f t="shared" si="1241"/>
        <v>8.9290804000000007E-6</v>
      </c>
      <c r="P5315" s="6">
        <f t="shared" si="1250"/>
        <v>40.381669978237824</v>
      </c>
      <c r="Q5315" s="7">
        <f t="shared" si="1251"/>
        <v>40.092113657978921</v>
      </c>
      <c r="R5315" s="7">
        <f t="shared" si="1252"/>
        <v>-3.4078863420210794</v>
      </c>
    </row>
    <row r="5316" spans="1:18" x14ac:dyDescent="0.2">
      <c r="A5316" s="7">
        <v>-18.879000000000001</v>
      </c>
      <c r="B5316" s="6">
        <v>35.8125</v>
      </c>
      <c r="C5316" s="1">
        <v>43.5</v>
      </c>
      <c r="D5316" s="1">
        <f t="shared" si="1242"/>
        <v>-1.8879E-5</v>
      </c>
      <c r="E5316" s="6">
        <f t="shared" si="1238"/>
        <v>1.6202056845534375E-14</v>
      </c>
      <c r="F5316" s="6">
        <f t="shared" si="1243"/>
        <v>-2.5828830400000001E-5</v>
      </c>
      <c r="G5316" s="13">
        <f t="shared" si="1239"/>
        <v>6.9498304000000009E-6</v>
      </c>
      <c r="H5316" s="6">
        <f t="shared" si="1240"/>
        <v>39.386045714904583</v>
      </c>
      <c r="I5316" s="6">
        <f t="shared" si="1244"/>
        <v>-4.1139542850954172</v>
      </c>
      <c r="J5316" s="6">
        <f t="shared" si="1245"/>
        <v>35.794491525602126</v>
      </c>
      <c r="K5316" s="6">
        <f t="shared" si="1246"/>
        <v>9.0042371989369485E-3</v>
      </c>
      <c r="L5316" s="6">
        <f t="shared" si="1247"/>
        <v>-1.7423164410082881E-5</v>
      </c>
      <c r="M5316" s="14">
        <f t="shared" si="1248"/>
        <v>-7.2791779495855946E-7</v>
      </c>
      <c r="N5316" s="6">
        <f t="shared" si="1249"/>
        <v>-1.8879E-5</v>
      </c>
      <c r="O5316" s="13">
        <f t="shared" si="1241"/>
        <v>6.9498304000000009E-6</v>
      </c>
      <c r="P5316" s="6">
        <f t="shared" si="1250"/>
        <v>39.386045714904583</v>
      </c>
      <c r="Q5316" s="7">
        <f t="shared" si="1251"/>
        <v>39.950900069364053</v>
      </c>
      <c r="R5316" s="7">
        <f t="shared" si="1252"/>
        <v>-3.549099930635947</v>
      </c>
    </row>
    <row r="5317" spans="1:18" x14ac:dyDescent="0.2">
      <c r="A5317" s="7">
        <v>-19.944749999999999</v>
      </c>
      <c r="B5317" s="6">
        <v>35.8125</v>
      </c>
      <c r="C5317" s="1">
        <v>43.5</v>
      </c>
      <c r="D5317" s="1">
        <f t="shared" si="1242"/>
        <v>-1.9944749999999999E-5</v>
      </c>
      <c r="E5317" s="6">
        <f t="shared" si="1238"/>
        <v>1.6202056845534375E-14</v>
      </c>
      <c r="F5317" s="6">
        <f t="shared" si="1243"/>
        <v>-2.5828830400000001E-5</v>
      </c>
      <c r="G5317" s="13">
        <f t="shared" si="1239"/>
        <v>5.8840804000000019E-6</v>
      </c>
      <c r="H5317" s="6">
        <f t="shared" si="1240"/>
        <v>38.845974873493162</v>
      </c>
      <c r="I5317" s="6">
        <f t="shared" si="1244"/>
        <v>-4.6540251265068378</v>
      </c>
      <c r="J5317" s="6">
        <f t="shared" si="1245"/>
        <v>35.801694915361274</v>
      </c>
      <c r="K5317" s="6">
        <f t="shared" si="1246"/>
        <v>5.4025423193628797E-3</v>
      </c>
      <c r="L5317" s="6">
        <f t="shared" si="1247"/>
        <v>-1.8218648646049728E-5</v>
      </c>
      <c r="M5317" s="14">
        <f t="shared" si="1248"/>
        <v>-8.630506769751353E-7</v>
      </c>
      <c r="N5317" s="6">
        <f t="shared" si="1249"/>
        <v>-1.9944749999999999E-5</v>
      </c>
      <c r="O5317" s="13">
        <f t="shared" si="1241"/>
        <v>5.8840804000000019E-6</v>
      </c>
      <c r="P5317" s="6">
        <f t="shared" si="1250"/>
        <v>38.845974873493162</v>
      </c>
      <c r="Q5317" s="7">
        <f t="shared" si="1251"/>
        <v>39.729915030189879</v>
      </c>
      <c r="R5317" s="7">
        <f t="shared" si="1252"/>
        <v>-3.7700849698101209</v>
      </c>
    </row>
    <row r="5318" spans="1:18" x14ac:dyDescent="0.2">
      <c r="A5318" s="7">
        <v>-19.640250000000002</v>
      </c>
      <c r="B5318" s="6">
        <v>35.8125</v>
      </c>
      <c r="C5318" s="1">
        <v>43.5</v>
      </c>
      <c r="D5318" s="1">
        <f t="shared" si="1242"/>
        <v>-1.9640250000000002E-5</v>
      </c>
      <c r="E5318" s="6">
        <f t="shared" si="1238"/>
        <v>1.6202056845534375E-14</v>
      </c>
      <c r="F5318" s="6">
        <f t="shared" si="1243"/>
        <v>-2.5828830400000001E-5</v>
      </c>
      <c r="G5318" s="13">
        <f t="shared" si="1239"/>
        <v>6.1885803999999987E-6</v>
      </c>
      <c r="H5318" s="6">
        <f t="shared" si="1240"/>
        <v>39.000567013288901</v>
      </c>
      <c r="I5318" s="6">
        <f t="shared" si="1244"/>
        <v>-4.4994329867110991</v>
      </c>
      <c r="J5318" s="6">
        <f t="shared" si="1245"/>
        <v>35.806016949216762</v>
      </c>
      <c r="K5318" s="6">
        <f t="shared" si="1246"/>
        <v>3.2415253916191489E-3</v>
      </c>
      <c r="L5318" s="6">
        <f t="shared" si="1247"/>
        <v>-1.8848189187629836E-5</v>
      </c>
      <c r="M5318" s="14">
        <f t="shared" si="1248"/>
        <v>-3.9603040618508313E-7</v>
      </c>
      <c r="N5318" s="6">
        <f t="shared" si="1249"/>
        <v>-1.9640250000000002E-5</v>
      </c>
      <c r="O5318" s="13">
        <f t="shared" si="1241"/>
        <v>6.1885803999999987E-6</v>
      </c>
      <c r="P5318" s="6">
        <f t="shared" si="1250"/>
        <v>39.000567013288901</v>
      </c>
      <c r="Q5318" s="7">
        <f t="shared" si="1251"/>
        <v>39.584045426809688</v>
      </c>
      <c r="R5318" s="7">
        <f t="shared" si="1252"/>
        <v>-3.9159545731903123</v>
      </c>
    </row>
    <row r="5319" spans="1:18" x14ac:dyDescent="0.2">
      <c r="A5319" s="7">
        <v>-19.488</v>
      </c>
      <c r="B5319" s="6">
        <v>35.8125</v>
      </c>
      <c r="C5319" s="1">
        <v>43.5</v>
      </c>
      <c r="D5319" s="1">
        <f t="shared" si="1242"/>
        <v>-1.9487999999999997E-5</v>
      </c>
      <c r="E5319" s="6">
        <f t="shared" si="1238"/>
        <v>1.6202056845534375E-14</v>
      </c>
      <c r="F5319" s="6">
        <f t="shared" si="1243"/>
        <v>-2.5828830400000001E-5</v>
      </c>
      <c r="G5319" s="13">
        <f t="shared" si="1239"/>
        <v>6.3408304000000039E-6</v>
      </c>
      <c r="H5319" s="6">
        <f t="shared" si="1240"/>
        <v>39.077777029571962</v>
      </c>
      <c r="I5319" s="6">
        <f t="shared" si="1244"/>
        <v>-4.422222970428038</v>
      </c>
      <c r="J5319" s="6">
        <f t="shared" si="1245"/>
        <v>35.808610169530056</v>
      </c>
      <c r="K5319" s="6">
        <f t="shared" si="1246"/>
        <v>1.9449152349721999E-3</v>
      </c>
      <c r="L5319" s="6">
        <f t="shared" si="1247"/>
        <v>-1.9134563512577902E-5</v>
      </c>
      <c r="M5319" s="14">
        <f t="shared" si="1248"/>
        <v>-1.7671824371104746E-7</v>
      </c>
      <c r="N5319" s="6">
        <f t="shared" si="1249"/>
        <v>-1.9487999999999997E-5</v>
      </c>
      <c r="O5319" s="13">
        <f t="shared" si="1241"/>
        <v>6.3408304000000039E-6</v>
      </c>
      <c r="P5319" s="6">
        <f t="shared" si="1250"/>
        <v>39.077777029571962</v>
      </c>
      <c r="Q5319" s="7">
        <f t="shared" si="1251"/>
        <v>39.482791747362143</v>
      </c>
      <c r="R5319" s="7">
        <f t="shared" si="1252"/>
        <v>-4.0172082526378574</v>
      </c>
    </row>
    <row r="5320" spans="1:18" x14ac:dyDescent="0.2">
      <c r="A5320" s="7">
        <v>-15.681749999999999</v>
      </c>
      <c r="B5320" s="6">
        <v>35.8125</v>
      </c>
      <c r="C5320" s="1">
        <v>43.5</v>
      </c>
      <c r="D5320" s="1">
        <f t="shared" si="1242"/>
        <v>-1.5681749999999999E-5</v>
      </c>
      <c r="E5320" s="6">
        <f t="shared" si="1238"/>
        <v>1.6202056845534375E-14</v>
      </c>
      <c r="F5320" s="6">
        <f t="shared" si="1243"/>
        <v>-2.5828830400000001E-5</v>
      </c>
      <c r="G5320" s="13">
        <f t="shared" si="1239"/>
        <v>1.0147080400000002E-5</v>
      </c>
      <c r="H5320" s="6">
        <f t="shared" si="1240"/>
        <v>40.989678701557807</v>
      </c>
      <c r="I5320" s="6">
        <f t="shared" si="1244"/>
        <v>-2.510321298442193</v>
      </c>
      <c r="J5320" s="6">
        <f t="shared" si="1245"/>
        <v>35.810166101718032</v>
      </c>
      <c r="K5320" s="6">
        <f t="shared" si="1246"/>
        <v>1.1669491409840305E-3</v>
      </c>
      <c r="L5320" s="6">
        <f t="shared" si="1247"/>
        <v>-1.8514688107546741E-5</v>
      </c>
      <c r="M5320" s="14">
        <f t="shared" si="1248"/>
        <v>1.4164690537733709E-6</v>
      </c>
      <c r="N5320" s="6">
        <f t="shared" si="1249"/>
        <v>-1.5681749999999999E-5</v>
      </c>
      <c r="O5320" s="13">
        <f t="shared" si="1241"/>
        <v>1.0147080400000002E-5</v>
      </c>
      <c r="P5320" s="6">
        <f t="shared" si="1250"/>
        <v>40.989678701557807</v>
      </c>
      <c r="Q5320" s="7">
        <f t="shared" si="1251"/>
        <v>39.784169138201278</v>
      </c>
      <c r="R5320" s="7">
        <f t="shared" si="1252"/>
        <v>-3.7158308617987217</v>
      </c>
    </row>
    <row r="5321" spans="1:18" x14ac:dyDescent="0.2">
      <c r="A5321" s="7">
        <v>-18.27</v>
      </c>
      <c r="B5321" s="6">
        <v>35.8125</v>
      </c>
      <c r="C5321" s="1">
        <v>43.5</v>
      </c>
      <c r="D5321" s="1">
        <f t="shared" si="1242"/>
        <v>-1.827E-5</v>
      </c>
      <c r="E5321" s="6">
        <f t="shared" ref="E5321:E5384" si="1253">$B$3*(1+$C$3*($B5321-25)+$D$3*(($B5321-25)^2))</f>
        <v>1.6202056845534375E-14</v>
      </c>
      <c r="F5321" s="6">
        <f t="shared" si="1243"/>
        <v>-2.5828830400000001E-5</v>
      </c>
      <c r="G5321" s="13">
        <f t="shared" ref="G5321:G5384" si="1254">($D5321-$F5321)+$H$3*($D5321-$F5321)^2</f>
        <v>7.5588304000000014E-6</v>
      </c>
      <c r="H5321" s="6">
        <f t="shared" si="1240"/>
        <v>39.693404911205164</v>
      </c>
      <c r="I5321" s="6">
        <f t="shared" si="1244"/>
        <v>-3.8065950887948361</v>
      </c>
      <c r="J5321" s="6">
        <f t="shared" si="1245"/>
        <v>35.811099661030816</v>
      </c>
      <c r="K5321" s="6">
        <f t="shared" si="1246"/>
        <v>7.0016948459183936E-4</v>
      </c>
      <c r="L5321" s="6">
        <f t="shared" si="1247"/>
        <v>-1.7899162864528043E-5</v>
      </c>
      <c r="M5321" s="14">
        <f t="shared" si="1248"/>
        <v>-1.8541856773597853E-7</v>
      </c>
      <c r="N5321" s="6">
        <f t="shared" si="1249"/>
        <v>-1.827E-5</v>
      </c>
      <c r="O5321" s="13">
        <f t="shared" si="1241"/>
        <v>7.5588304000000014E-6</v>
      </c>
      <c r="P5321" s="6">
        <f t="shared" si="1250"/>
        <v>39.693404911205164</v>
      </c>
      <c r="Q5321" s="7">
        <f t="shared" si="1251"/>
        <v>39.766016292802057</v>
      </c>
      <c r="R5321" s="7">
        <f t="shared" si="1252"/>
        <v>-3.7339837071979431</v>
      </c>
    </row>
    <row r="5322" spans="1:18" x14ac:dyDescent="0.2">
      <c r="A5322" s="7">
        <v>-18.879000000000001</v>
      </c>
      <c r="B5322" s="6">
        <v>35.8125</v>
      </c>
      <c r="C5322" s="1">
        <v>43.5</v>
      </c>
      <c r="D5322" s="1">
        <f t="shared" si="1242"/>
        <v>-1.8879E-5</v>
      </c>
      <c r="E5322" s="6">
        <f t="shared" si="1253"/>
        <v>1.6202056845534375E-14</v>
      </c>
      <c r="F5322" s="6">
        <f t="shared" si="1243"/>
        <v>-2.5828830400000001E-5</v>
      </c>
      <c r="G5322" s="13">
        <f t="shared" si="1254"/>
        <v>6.9498304000000009E-6</v>
      </c>
      <c r="H5322" s="6">
        <f t="shared" ref="H5322:H5385" si="1255">(((($B5322+273.15)^(4))+($G5322/$E5322))^(0.25))-273.15</f>
        <v>39.386045714904583</v>
      </c>
      <c r="I5322" s="6">
        <f t="shared" si="1244"/>
        <v>-4.1139542850954172</v>
      </c>
      <c r="J5322" s="6">
        <f t="shared" si="1245"/>
        <v>35.811659796618493</v>
      </c>
      <c r="K5322" s="6">
        <f t="shared" si="1246"/>
        <v>4.2010169075368253E-4</v>
      </c>
      <c r="L5322" s="6">
        <f t="shared" si="1247"/>
        <v>-1.8169297718716825E-5</v>
      </c>
      <c r="M5322" s="14">
        <f t="shared" si="1248"/>
        <v>-3.5485114064158763E-7</v>
      </c>
      <c r="N5322" s="6">
        <f t="shared" si="1249"/>
        <v>-1.8879E-5</v>
      </c>
      <c r="O5322" s="13">
        <f t="shared" ref="O5322:O5385" si="1256">($N5322-$F5322)+$H$3*($N5322-$F5322)^2</f>
        <v>6.9498304000000009E-6</v>
      </c>
      <c r="P5322" s="6">
        <f t="shared" si="1250"/>
        <v>39.386045714904583</v>
      </c>
      <c r="Q5322" s="7">
        <f t="shared" si="1251"/>
        <v>39.690022177222559</v>
      </c>
      <c r="R5322" s="7">
        <f t="shared" si="1252"/>
        <v>-3.8099778227774408</v>
      </c>
    </row>
    <row r="5323" spans="1:18" x14ac:dyDescent="0.2">
      <c r="A5323" s="7">
        <v>-19.183499999999999</v>
      </c>
      <c r="B5323" s="6">
        <v>35.8125</v>
      </c>
      <c r="C5323" s="1">
        <v>43.5</v>
      </c>
      <c r="D5323" s="1">
        <f t="shared" ref="D5323:D5386" si="1257">A5323*0.000001</f>
        <v>-1.9183499999999997E-5</v>
      </c>
      <c r="E5323" s="6">
        <f t="shared" si="1253"/>
        <v>1.6202056845534375E-14</v>
      </c>
      <c r="F5323" s="6">
        <f t="shared" ref="F5323:F5386" si="1258">($E$3+$F$3*(B5323-25)+$G$3*((B5323-25)^2))</f>
        <v>-2.5828830400000001E-5</v>
      </c>
      <c r="G5323" s="13">
        <f t="shared" si="1254"/>
        <v>6.6453304000000041E-6</v>
      </c>
      <c r="H5323" s="6">
        <f t="shared" si="1255"/>
        <v>39.232025450787603</v>
      </c>
      <c r="I5323" s="6">
        <f t="shared" ref="I5323:I5386" si="1259">H5323-C5323</f>
        <v>-4.2679745492123971</v>
      </c>
      <c r="J5323" s="6">
        <f t="shared" ref="J5323:J5386" si="1260">0.2*(B5323+B5322)+0.6*J5322</f>
        <v>35.811995877971093</v>
      </c>
      <c r="K5323" s="6">
        <f t="shared" ref="K5323:K5386" si="1261">(B5323-J5323)/2</f>
        <v>2.5206101445363061E-4</v>
      </c>
      <c r="L5323" s="6">
        <f t="shared" ref="L5323:L5386" si="1262">0.2*($D5323+$D5322)+0.6*L5322</f>
        <v>-1.8514078631230094E-5</v>
      </c>
      <c r="M5323" s="14">
        <f t="shared" ref="M5323:M5386" si="1263">($D5323-L5323)/2</f>
        <v>-3.3471068438495165E-7</v>
      </c>
      <c r="N5323" s="6">
        <f t="shared" ref="N5323:N5386" si="1264">$D5323+$I$3*$K5323+$J$3*M5323</f>
        <v>-1.9183499999999997E-5</v>
      </c>
      <c r="O5323" s="13">
        <f t="shared" si="1256"/>
        <v>6.6453304000000041E-6</v>
      </c>
      <c r="P5323" s="6">
        <f t="shared" ref="P5323:P5386" si="1265">(((($B5323+273.15)^(4))+(O5323/$E5323))^(0.25))-273.15</f>
        <v>39.232025450787603</v>
      </c>
      <c r="Q5323" s="7">
        <f t="shared" ref="Q5323:Q5386" si="1266">0.2*P5323+0.8*Q5322</f>
        <v>39.598422831935565</v>
      </c>
      <c r="R5323" s="7">
        <f t="shared" ref="R5323:R5386" si="1267">Q5323-C5323</f>
        <v>-3.9015771680644349</v>
      </c>
    </row>
    <row r="5324" spans="1:18" x14ac:dyDescent="0.2">
      <c r="A5324" s="7">
        <v>-18.5745</v>
      </c>
      <c r="B5324" s="6">
        <v>35.8125</v>
      </c>
      <c r="C5324" s="1">
        <v>43.5</v>
      </c>
      <c r="D5324" s="1">
        <f t="shared" si="1257"/>
        <v>-1.85745E-5</v>
      </c>
      <c r="E5324" s="6">
        <f t="shared" si="1253"/>
        <v>1.6202056845534375E-14</v>
      </c>
      <c r="F5324" s="6">
        <f t="shared" si="1258"/>
        <v>-2.5828830400000001E-5</v>
      </c>
      <c r="G5324" s="13">
        <f t="shared" si="1254"/>
        <v>7.2543304000000012E-6</v>
      </c>
      <c r="H5324" s="6">
        <f t="shared" si="1255"/>
        <v>39.539838607824947</v>
      </c>
      <c r="I5324" s="6">
        <f t="shared" si="1259"/>
        <v>-3.9601613921750527</v>
      </c>
      <c r="J5324" s="6">
        <f t="shared" si="1260"/>
        <v>35.812197526782654</v>
      </c>
      <c r="K5324" s="6">
        <f t="shared" si="1261"/>
        <v>1.5123660867288891E-4</v>
      </c>
      <c r="L5324" s="6">
        <f t="shared" si="1262"/>
        <v>-1.8660047178738056E-5</v>
      </c>
      <c r="M5324" s="14">
        <f t="shared" si="1263"/>
        <v>4.2773589369028169E-8</v>
      </c>
      <c r="N5324" s="6">
        <f t="shared" si="1264"/>
        <v>-1.85745E-5</v>
      </c>
      <c r="O5324" s="13">
        <f t="shared" si="1256"/>
        <v>7.2543304000000012E-6</v>
      </c>
      <c r="P5324" s="6">
        <f t="shared" si="1265"/>
        <v>39.539838607824947</v>
      </c>
      <c r="Q5324" s="7">
        <f t="shared" si="1266"/>
        <v>39.586705987113447</v>
      </c>
      <c r="R5324" s="7">
        <f t="shared" si="1267"/>
        <v>-3.9132940128865528</v>
      </c>
    </row>
    <row r="5325" spans="1:18" x14ac:dyDescent="0.2">
      <c r="A5325" s="7">
        <v>-18.726749999999999</v>
      </c>
      <c r="B5325" s="6">
        <v>35.8125</v>
      </c>
      <c r="C5325" s="1">
        <v>43.5</v>
      </c>
      <c r="D5325" s="1">
        <f t="shared" si="1257"/>
        <v>-1.8726749999999998E-5</v>
      </c>
      <c r="E5325" s="6">
        <f t="shared" si="1253"/>
        <v>1.6202056845534375E-14</v>
      </c>
      <c r="F5325" s="6">
        <f t="shared" si="1258"/>
        <v>-2.5828830400000001E-5</v>
      </c>
      <c r="G5325" s="13">
        <f t="shared" si="1254"/>
        <v>7.1020804000000027E-6</v>
      </c>
      <c r="H5325" s="6">
        <f t="shared" si="1255"/>
        <v>39.462970533811699</v>
      </c>
      <c r="I5325" s="6">
        <f t="shared" si="1259"/>
        <v>-4.0370294661883008</v>
      </c>
      <c r="J5325" s="6">
        <f t="shared" si="1260"/>
        <v>35.812318516069595</v>
      </c>
      <c r="K5325" s="6">
        <f t="shared" si="1261"/>
        <v>9.0741965202312258E-5</v>
      </c>
      <c r="L5325" s="6">
        <f t="shared" si="1262"/>
        <v>-1.8656278307242834E-5</v>
      </c>
      <c r="M5325" s="14">
        <f t="shared" si="1263"/>
        <v>-3.5235846378582126E-8</v>
      </c>
      <c r="N5325" s="6">
        <f t="shared" si="1264"/>
        <v>-1.8726749999999998E-5</v>
      </c>
      <c r="O5325" s="13">
        <f t="shared" si="1256"/>
        <v>7.1020804000000027E-6</v>
      </c>
      <c r="P5325" s="6">
        <f t="shared" si="1265"/>
        <v>39.462970533811699</v>
      </c>
      <c r="Q5325" s="7">
        <f t="shared" si="1266"/>
        <v>39.561958896453099</v>
      </c>
      <c r="R5325" s="7">
        <f t="shared" si="1267"/>
        <v>-3.938041103546901</v>
      </c>
    </row>
    <row r="5326" spans="1:18" x14ac:dyDescent="0.2">
      <c r="A5326" s="7">
        <v>-19.03125</v>
      </c>
      <c r="B5326" s="6">
        <v>35.8125</v>
      </c>
      <c r="C5326" s="1">
        <v>43.5</v>
      </c>
      <c r="D5326" s="1">
        <f t="shared" si="1257"/>
        <v>-1.9031249999999998E-5</v>
      </c>
      <c r="E5326" s="6">
        <f t="shared" si="1253"/>
        <v>1.6202056845534375E-14</v>
      </c>
      <c r="F5326" s="6">
        <f t="shared" si="1258"/>
        <v>-2.5828830400000001E-5</v>
      </c>
      <c r="G5326" s="13">
        <f t="shared" si="1254"/>
        <v>6.7975804000000025E-6</v>
      </c>
      <c r="H5326" s="6">
        <f t="shared" si="1255"/>
        <v>39.309064053264649</v>
      </c>
      <c r="I5326" s="6">
        <f t="shared" si="1259"/>
        <v>-4.1909359467353511</v>
      </c>
      <c r="J5326" s="6">
        <f t="shared" si="1260"/>
        <v>35.812391109641759</v>
      </c>
      <c r="K5326" s="6">
        <f t="shared" si="1261"/>
        <v>5.4445179120676812E-5</v>
      </c>
      <c r="L5326" s="6">
        <f t="shared" si="1262"/>
        <v>-1.8745366984345701E-5</v>
      </c>
      <c r="M5326" s="14">
        <f t="shared" si="1263"/>
        <v>-1.4294150782714869E-7</v>
      </c>
      <c r="N5326" s="6">
        <f t="shared" si="1264"/>
        <v>-1.9031249999999998E-5</v>
      </c>
      <c r="O5326" s="13">
        <f t="shared" si="1256"/>
        <v>6.7975804000000025E-6</v>
      </c>
      <c r="P5326" s="6">
        <f t="shared" si="1265"/>
        <v>39.309064053264649</v>
      </c>
      <c r="Q5326" s="7">
        <f t="shared" si="1266"/>
        <v>39.511379927815412</v>
      </c>
      <c r="R5326" s="7">
        <f t="shared" si="1267"/>
        <v>-3.9886200721845881</v>
      </c>
    </row>
    <row r="5327" spans="1:18" x14ac:dyDescent="0.2">
      <c r="A5327" s="7">
        <v>-15.37725</v>
      </c>
      <c r="B5327" s="6">
        <v>35.875</v>
      </c>
      <c r="C5327" s="1">
        <v>43.5</v>
      </c>
      <c r="D5327" s="1">
        <f t="shared" si="1257"/>
        <v>-1.5377249999999999E-5</v>
      </c>
      <c r="E5327" s="6">
        <f t="shared" si="1253"/>
        <v>1.62029279591375E-14</v>
      </c>
      <c r="F5327" s="6">
        <f t="shared" si="1258"/>
        <v>-2.5749193237500003E-5</v>
      </c>
      <c r="G5327" s="13">
        <f t="shared" si="1254"/>
        <v>1.0371943237500004E-5</v>
      </c>
      <c r="H5327" s="6">
        <f t="shared" si="1255"/>
        <v>41.160663051435677</v>
      </c>
      <c r="I5327" s="6">
        <f t="shared" si="1259"/>
        <v>-2.3393369485643234</v>
      </c>
      <c r="J5327" s="6">
        <f t="shared" si="1260"/>
        <v>35.824934665785058</v>
      </c>
      <c r="K5327" s="6">
        <f t="shared" si="1261"/>
        <v>2.5032667107470985E-2</v>
      </c>
      <c r="L5327" s="6">
        <f t="shared" si="1262"/>
        <v>-1.8128920190607421E-5</v>
      </c>
      <c r="M5327" s="14">
        <f t="shared" si="1263"/>
        <v>1.3758350953037108E-6</v>
      </c>
      <c r="N5327" s="6">
        <f t="shared" si="1264"/>
        <v>-1.5377249999999999E-5</v>
      </c>
      <c r="O5327" s="13">
        <f t="shared" si="1256"/>
        <v>1.0371943237500004E-5</v>
      </c>
      <c r="P5327" s="6">
        <f t="shared" si="1265"/>
        <v>41.160663051435677</v>
      </c>
      <c r="Q5327" s="7">
        <f t="shared" si="1266"/>
        <v>39.84123655253947</v>
      </c>
      <c r="R5327" s="7">
        <f t="shared" si="1267"/>
        <v>-3.6587634474605295</v>
      </c>
    </row>
    <row r="5328" spans="1:18" x14ac:dyDescent="0.2">
      <c r="A5328" s="7">
        <v>-17.204249999999998</v>
      </c>
      <c r="B5328" s="6">
        <v>35.875</v>
      </c>
      <c r="C5328" s="1">
        <v>43.5</v>
      </c>
      <c r="D5328" s="1">
        <f t="shared" si="1257"/>
        <v>-1.7204249999999997E-5</v>
      </c>
      <c r="E5328" s="6">
        <f t="shared" si="1253"/>
        <v>1.62029279591375E-14</v>
      </c>
      <c r="F5328" s="6">
        <f t="shared" si="1258"/>
        <v>-2.5749193237500003E-5</v>
      </c>
      <c r="G5328" s="13">
        <f t="shared" si="1254"/>
        <v>8.5449432375000063E-6</v>
      </c>
      <c r="H5328" s="6">
        <f t="shared" si="1255"/>
        <v>40.248866469374718</v>
      </c>
      <c r="I5328" s="6">
        <f t="shared" si="1259"/>
        <v>-3.2511335306252818</v>
      </c>
      <c r="J5328" s="6">
        <f t="shared" si="1260"/>
        <v>35.844960799471039</v>
      </c>
      <c r="K5328" s="6">
        <f t="shared" si="1261"/>
        <v>1.5019600264480459E-2</v>
      </c>
      <c r="L5328" s="6">
        <f t="shared" si="1262"/>
        <v>-1.7393652114364455E-5</v>
      </c>
      <c r="M5328" s="14">
        <f t="shared" si="1263"/>
        <v>9.4701057182229018E-8</v>
      </c>
      <c r="N5328" s="6">
        <f t="shared" si="1264"/>
        <v>-1.7204249999999997E-5</v>
      </c>
      <c r="O5328" s="13">
        <f t="shared" si="1256"/>
        <v>8.5449432375000063E-6</v>
      </c>
      <c r="P5328" s="6">
        <f t="shared" si="1265"/>
        <v>40.248866469374718</v>
      </c>
      <c r="Q5328" s="7">
        <f t="shared" si="1266"/>
        <v>39.922762535906521</v>
      </c>
      <c r="R5328" s="7">
        <f t="shared" si="1267"/>
        <v>-3.5772374640934785</v>
      </c>
    </row>
    <row r="5329" spans="1:18" x14ac:dyDescent="0.2">
      <c r="A5329" s="7">
        <v>-18.5745</v>
      </c>
      <c r="B5329" s="6">
        <v>35.875</v>
      </c>
      <c r="C5329" s="1">
        <v>43.5</v>
      </c>
      <c r="D5329" s="1">
        <f t="shared" si="1257"/>
        <v>-1.85745E-5</v>
      </c>
      <c r="E5329" s="6">
        <f t="shared" si="1253"/>
        <v>1.62029279591375E-14</v>
      </c>
      <c r="F5329" s="6">
        <f t="shared" si="1258"/>
        <v>-2.5749193237500003E-5</v>
      </c>
      <c r="G5329" s="13">
        <f t="shared" si="1254"/>
        <v>7.1746932375000036E-6</v>
      </c>
      <c r="H5329" s="6">
        <f t="shared" si="1255"/>
        <v>39.559759379683953</v>
      </c>
      <c r="I5329" s="6">
        <f t="shared" si="1259"/>
        <v>-3.9402406203160467</v>
      </c>
      <c r="J5329" s="6">
        <f t="shared" si="1260"/>
        <v>35.856976479682629</v>
      </c>
      <c r="K5329" s="6">
        <f t="shared" si="1261"/>
        <v>9.0117601586854335E-3</v>
      </c>
      <c r="L5329" s="6">
        <f t="shared" si="1262"/>
        <v>-1.7591941268618673E-5</v>
      </c>
      <c r="M5329" s="14">
        <f t="shared" si="1263"/>
        <v>-4.9127936569066332E-7</v>
      </c>
      <c r="N5329" s="6">
        <f t="shared" si="1264"/>
        <v>-1.85745E-5</v>
      </c>
      <c r="O5329" s="13">
        <f t="shared" si="1256"/>
        <v>7.1746932375000036E-6</v>
      </c>
      <c r="P5329" s="6">
        <f t="shared" si="1265"/>
        <v>39.559759379683953</v>
      </c>
      <c r="Q5329" s="7">
        <f t="shared" si="1266"/>
        <v>39.850161904662009</v>
      </c>
      <c r="R5329" s="7">
        <f t="shared" si="1267"/>
        <v>-3.6498380953379908</v>
      </c>
    </row>
    <row r="5330" spans="1:18" x14ac:dyDescent="0.2">
      <c r="A5330" s="7">
        <v>-19.640250000000002</v>
      </c>
      <c r="B5330" s="6">
        <v>35.875</v>
      </c>
      <c r="C5330" s="1">
        <v>43.5</v>
      </c>
      <c r="D5330" s="1">
        <f t="shared" si="1257"/>
        <v>-1.9640250000000002E-5</v>
      </c>
      <c r="E5330" s="6">
        <f t="shared" si="1253"/>
        <v>1.62029279591375E-14</v>
      </c>
      <c r="F5330" s="6">
        <f t="shared" si="1258"/>
        <v>-2.5749193237500003E-5</v>
      </c>
      <c r="G5330" s="13">
        <f t="shared" si="1254"/>
        <v>6.1089432375000011E-6</v>
      </c>
      <c r="H5330" s="6">
        <f t="shared" si="1255"/>
        <v>39.020620258123017</v>
      </c>
      <c r="I5330" s="6">
        <f t="shared" si="1259"/>
        <v>-4.4793797418769827</v>
      </c>
      <c r="J5330" s="6">
        <f t="shared" si="1260"/>
        <v>35.864185887809583</v>
      </c>
      <c r="K5330" s="6">
        <f t="shared" si="1261"/>
        <v>5.4070560952084179E-3</v>
      </c>
      <c r="L5330" s="6">
        <f t="shared" si="1262"/>
        <v>-1.8198114761171206E-5</v>
      </c>
      <c r="M5330" s="14">
        <f t="shared" si="1263"/>
        <v>-7.210676194143983E-7</v>
      </c>
      <c r="N5330" s="6">
        <f t="shared" si="1264"/>
        <v>-1.9640250000000002E-5</v>
      </c>
      <c r="O5330" s="13">
        <f t="shared" si="1256"/>
        <v>6.1089432375000011E-6</v>
      </c>
      <c r="P5330" s="6">
        <f t="shared" si="1265"/>
        <v>39.020620258123017</v>
      </c>
      <c r="Q5330" s="7">
        <f t="shared" si="1266"/>
        <v>39.684253575354212</v>
      </c>
      <c r="R5330" s="7">
        <f t="shared" si="1267"/>
        <v>-3.8157464246457877</v>
      </c>
    </row>
    <row r="5331" spans="1:18" x14ac:dyDescent="0.2">
      <c r="A5331" s="7">
        <v>-19.183499999999999</v>
      </c>
      <c r="B5331" s="6">
        <v>35.875</v>
      </c>
      <c r="C5331" s="1">
        <v>43.5</v>
      </c>
      <c r="D5331" s="1">
        <f t="shared" si="1257"/>
        <v>-1.9183499999999997E-5</v>
      </c>
      <c r="E5331" s="6">
        <f t="shared" si="1253"/>
        <v>1.62029279591375E-14</v>
      </c>
      <c r="F5331" s="6">
        <f t="shared" si="1258"/>
        <v>-2.5749193237500003E-5</v>
      </c>
      <c r="G5331" s="13">
        <f t="shared" si="1254"/>
        <v>6.5656932375000065E-6</v>
      </c>
      <c r="H5331" s="6">
        <f t="shared" si="1255"/>
        <v>39.252021731565094</v>
      </c>
      <c r="I5331" s="6">
        <f t="shared" si="1259"/>
        <v>-4.2479782684349061</v>
      </c>
      <c r="J5331" s="6">
        <f t="shared" si="1260"/>
        <v>35.868511532685751</v>
      </c>
      <c r="K5331" s="6">
        <f t="shared" si="1261"/>
        <v>3.2442336571243402E-3</v>
      </c>
      <c r="L5331" s="6">
        <f t="shared" si="1262"/>
        <v>-1.8683618856702724E-5</v>
      </c>
      <c r="M5331" s="14">
        <f t="shared" si="1263"/>
        <v>-2.4994057164863648E-7</v>
      </c>
      <c r="N5331" s="6">
        <f t="shared" si="1264"/>
        <v>-1.9183499999999997E-5</v>
      </c>
      <c r="O5331" s="13">
        <f t="shared" si="1256"/>
        <v>6.5656932375000065E-6</v>
      </c>
      <c r="P5331" s="6">
        <f t="shared" si="1265"/>
        <v>39.252021731565094</v>
      </c>
      <c r="Q5331" s="7">
        <f t="shared" si="1266"/>
        <v>39.597807206596393</v>
      </c>
      <c r="R5331" s="7">
        <f t="shared" si="1267"/>
        <v>-3.9021927934036071</v>
      </c>
    </row>
    <row r="5332" spans="1:18" x14ac:dyDescent="0.2">
      <c r="A5332" s="7">
        <v>-19.7925</v>
      </c>
      <c r="B5332" s="6">
        <v>35.875</v>
      </c>
      <c r="C5332" s="1">
        <v>43.5</v>
      </c>
      <c r="D5332" s="1">
        <f t="shared" si="1257"/>
        <v>-1.9792500000000001E-5</v>
      </c>
      <c r="E5332" s="6">
        <f t="shared" si="1253"/>
        <v>1.62029279591375E-14</v>
      </c>
      <c r="F5332" s="6">
        <f t="shared" si="1258"/>
        <v>-2.5749193237500003E-5</v>
      </c>
      <c r="G5332" s="13">
        <f t="shared" si="1254"/>
        <v>5.9566932375000027E-6</v>
      </c>
      <c r="H5332" s="6">
        <f t="shared" si="1255"/>
        <v>38.943371957695092</v>
      </c>
      <c r="I5332" s="6">
        <f t="shared" si="1259"/>
        <v>-4.5566280423049079</v>
      </c>
      <c r="J5332" s="6">
        <f t="shared" si="1260"/>
        <v>35.871106919611449</v>
      </c>
      <c r="K5332" s="6">
        <f t="shared" si="1261"/>
        <v>1.9465401942753147E-3</v>
      </c>
      <c r="L5332" s="6">
        <f t="shared" si="1262"/>
        <v>-1.9005371314021636E-5</v>
      </c>
      <c r="M5332" s="14">
        <f t="shared" si="1263"/>
        <v>-3.935643429891824E-7</v>
      </c>
      <c r="N5332" s="6">
        <f t="shared" si="1264"/>
        <v>-1.9792500000000001E-5</v>
      </c>
      <c r="O5332" s="13">
        <f t="shared" si="1256"/>
        <v>5.9566932375000027E-6</v>
      </c>
      <c r="P5332" s="6">
        <f t="shared" si="1265"/>
        <v>38.943371957695092</v>
      </c>
      <c r="Q5332" s="7">
        <f t="shared" si="1266"/>
        <v>39.46692015681613</v>
      </c>
      <c r="R5332" s="7">
        <f t="shared" si="1267"/>
        <v>-4.0330798431838701</v>
      </c>
    </row>
    <row r="5333" spans="1:18" x14ac:dyDescent="0.2">
      <c r="A5333" s="7">
        <v>-19.03125</v>
      </c>
      <c r="B5333" s="6">
        <v>35.875</v>
      </c>
      <c r="C5333" s="1">
        <v>43.5</v>
      </c>
      <c r="D5333" s="1">
        <f t="shared" si="1257"/>
        <v>-1.9031249999999998E-5</v>
      </c>
      <c r="E5333" s="6">
        <f t="shared" si="1253"/>
        <v>1.62029279591375E-14</v>
      </c>
      <c r="F5333" s="6">
        <f t="shared" si="1258"/>
        <v>-2.5749193237500003E-5</v>
      </c>
      <c r="G5333" s="13">
        <f t="shared" si="1254"/>
        <v>6.7179432375000049E-6</v>
      </c>
      <c r="H5333" s="6">
        <f t="shared" si="1255"/>
        <v>39.329041409501542</v>
      </c>
      <c r="I5333" s="6">
        <f t="shared" si="1259"/>
        <v>-4.1709585904984579</v>
      </c>
      <c r="J5333" s="6">
        <f t="shared" si="1260"/>
        <v>35.87266415176687</v>
      </c>
      <c r="K5333" s="6">
        <f t="shared" si="1261"/>
        <v>1.1679241165651888E-3</v>
      </c>
      <c r="L5333" s="6">
        <f t="shared" si="1262"/>
        <v>-1.9167972788412982E-5</v>
      </c>
      <c r="M5333" s="14">
        <f t="shared" si="1263"/>
        <v>6.8361394206491795E-8</v>
      </c>
      <c r="N5333" s="6">
        <f t="shared" si="1264"/>
        <v>-1.9031249999999998E-5</v>
      </c>
      <c r="O5333" s="13">
        <f t="shared" si="1256"/>
        <v>6.7179432375000049E-6</v>
      </c>
      <c r="P5333" s="6">
        <f t="shared" si="1265"/>
        <v>39.329041409501542</v>
      </c>
      <c r="Q5333" s="7">
        <f t="shared" si="1266"/>
        <v>39.439344407353211</v>
      </c>
      <c r="R5333" s="7">
        <f t="shared" si="1267"/>
        <v>-4.0606555926467891</v>
      </c>
    </row>
    <row r="5334" spans="1:18" x14ac:dyDescent="0.2">
      <c r="A5334" s="7">
        <v>-18.422249999999998</v>
      </c>
      <c r="B5334" s="6">
        <v>35.875</v>
      </c>
      <c r="C5334" s="1">
        <v>43.5</v>
      </c>
      <c r="D5334" s="1">
        <f t="shared" si="1257"/>
        <v>-1.8422249999999998E-5</v>
      </c>
      <c r="E5334" s="6">
        <f t="shared" si="1253"/>
        <v>1.62029279591375E-14</v>
      </c>
      <c r="F5334" s="6">
        <f t="shared" si="1258"/>
        <v>-2.5749193237500003E-5</v>
      </c>
      <c r="G5334" s="13">
        <f t="shared" si="1254"/>
        <v>7.3269432375000054E-6</v>
      </c>
      <c r="H5334" s="6">
        <f t="shared" si="1255"/>
        <v>39.63655200771899</v>
      </c>
      <c r="I5334" s="6">
        <f t="shared" si="1259"/>
        <v>-3.8634479922810101</v>
      </c>
      <c r="J5334" s="6">
        <f t="shared" si="1260"/>
        <v>35.873598491060122</v>
      </c>
      <c r="K5334" s="6">
        <f t="shared" si="1261"/>
        <v>7.0075446993911328E-4</v>
      </c>
      <c r="L5334" s="6">
        <f t="shared" si="1262"/>
        <v>-1.8991483673047788E-5</v>
      </c>
      <c r="M5334" s="14">
        <f t="shared" si="1263"/>
        <v>2.8461683652389525E-7</v>
      </c>
      <c r="N5334" s="6">
        <f t="shared" si="1264"/>
        <v>-1.8422249999999998E-5</v>
      </c>
      <c r="O5334" s="13">
        <f t="shared" si="1256"/>
        <v>7.3269432375000054E-6</v>
      </c>
      <c r="P5334" s="6">
        <f t="shared" si="1265"/>
        <v>39.63655200771899</v>
      </c>
      <c r="Q5334" s="7">
        <f t="shared" si="1266"/>
        <v>39.478785927426365</v>
      </c>
      <c r="R5334" s="7">
        <f t="shared" si="1267"/>
        <v>-4.0212140725736347</v>
      </c>
    </row>
    <row r="5335" spans="1:18" x14ac:dyDescent="0.2">
      <c r="A5335" s="7">
        <v>-15.834</v>
      </c>
      <c r="B5335" s="6">
        <v>35.875</v>
      </c>
      <c r="C5335" s="1">
        <v>43.5</v>
      </c>
      <c r="D5335" s="1">
        <f t="shared" si="1257"/>
        <v>-1.5833999999999998E-5</v>
      </c>
      <c r="E5335" s="6">
        <f t="shared" si="1253"/>
        <v>1.62029279591375E-14</v>
      </c>
      <c r="F5335" s="6">
        <f t="shared" si="1258"/>
        <v>-2.5749193237500003E-5</v>
      </c>
      <c r="G5335" s="13">
        <f t="shared" si="1254"/>
        <v>9.9151932375000055E-6</v>
      </c>
      <c r="H5335" s="6">
        <f t="shared" si="1255"/>
        <v>40.933457648555532</v>
      </c>
      <c r="I5335" s="6">
        <f t="shared" si="1259"/>
        <v>-2.5665423514444683</v>
      </c>
      <c r="J5335" s="6">
        <f t="shared" si="1260"/>
        <v>35.87415909463607</v>
      </c>
      <c r="K5335" s="6">
        <f t="shared" si="1261"/>
        <v>4.2045268196488905E-4</v>
      </c>
      <c r="L5335" s="6">
        <f t="shared" si="1262"/>
        <v>-1.8246140203828671E-5</v>
      </c>
      <c r="M5335" s="14">
        <f t="shared" si="1263"/>
        <v>1.2060701019143365E-6</v>
      </c>
      <c r="N5335" s="6">
        <f t="shared" si="1264"/>
        <v>-1.5833999999999998E-5</v>
      </c>
      <c r="O5335" s="13">
        <f t="shared" si="1256"/>
        <v>9.9151932375000055E-6</v>
      </c>
      <c r="P5335" s="6">
        <f t="shared" si="1265"/>
        <v>40.933457648555532</v>
      </c>
      <c r="Q5335" s="7">
        <f t="shared" si="1266"/>
        <v>39.769720271652197</v>
      </c>
      <c r="R5335" s="7">
        <f t="shared" si="1267"/>
        <v>-3.7302797283478029</v>
      </c>
    </row>
    <row r="5336" spans="1:18" x14ac:dyDescent="0.2">
      <c r="A5336" s="7">
        <v>-17.965499999999999</v>
      </c>
      <c r="B5336" s="6">
        <v>35.875</v>
      </c>
      <c r="C5336" s="1">
        <v>43.5</v>
      </c>
      <c r="D5336" s="1">
        <f t="shared" si="1257"/>
        <v>-1.7965499999999999E-5</v>
      </c>
      <c r="E5336" s="6">
        <f t="shared" si="1253"/>
        <v>1.62029279591375E-14</v>
      </c>
      <c r="F5336" s="6">
        <f t="shared" si="1258"/>
        <v>-2.5749193237500003E-5</v>
      </c>
      <c r="G5336" s="13">
        <f t="shared" si="1254"/>
        <v>7.783693237500004E-6</v>
      </c>
      <c r="H5336" s="6">
        <f t="shared" si="1255"/>
        <v>39.866591166936473</v>
      </c>
      <c r="I5336" s="6">
        <f t="shared" si="1259"/>
        <v>-3.6334088330635268</v>
      </c>
      <c r="J5336" s="6">
        <f t="shared" si="1260"/>
        <v>35.874495456781645</v>
      </c>
      <c r="K5336" s="6">
        <f t="shared" si="1261"/>
        <v>2.5227160917751235E-4</v>
      </c>
      <c r="L5336" s="6">
        <f t="shared" si="1262"/>
        <v>-1.7707584122297201E-5</v>
      </c>
      <c r="M5336" s="14">
        <f t="shared" si="1263"/>
        <v>-1.2895793885139903E-7</v>
      </c>
      <c r="N5336" s="6">
        <f t="shared" si="1264"/>
        <v>-1.7965499999999999E-5</v>
      </c>
      <c r="O5336" s="13">
        <f t="shared" si="1256"/>
        <v>7.783693237500004E-6</v>
      </c>
      <c r="P5336" s="6">
        <f t="shared" si="1265"/>
        <v>39.866591166936473</v>
      </c>
      <c r="Q5336" s="7">
        <f t="shared" si="1266"/>
        <v>39.789094450709051</v>
      </c>
      <c r="R5336" s="7">
        <f t="shared" si="1267"/>
        <v>-3.7109055492909491</v>
      </c>
    </row>
    <row r="5337" spans="1:18" x14ac:dyDescent="0.2">
      <c r="A5337" s="7">
        <v>-18.879000000000001</v>
      </c>
      <c r="B5337" s="6">
        <v>35.875</v>
      </c>
      <c r="C5337" s="1">
        <v>43.5</v>
      </c>
      <c r="D5337" s="1">
        <f t="shared" si="1257"/>
        <v>-1.8879E-5</v>
      </c>
      <c r="E5337" s="6">
        <f t="shared" si="1253"/>
        <v>1.62029279591375E-14</v>
      </c>
      <c r="F5337" s="6">
        <f t="shared" si="1258"/>
        <v>-2.5749193237500003E-5</v>
      </c>
      <c r="G5337" s="13">
        <f t="shared" si="1254"/>
        <v>6.8701932375000034E-6</v>
      </c>
      <c r="H5337" s="6">
        <f t="shared" si="1255"/>
        <v>39.406004178197861</v>
      </c>
      <c r="I5337" s="6">
        <f t="shared" si="1259"/>
        <v>-4.0939958218021388</v>
      </c>
      <c r="J5337" s="6">
        <f t="shared" si="1260"/>
        <v>35.874697274068993</v>
      </c>
      <c r="K5337" s="6">
        <f t="shared" si="1261"/>
        <v>1.5136296550366524E-4</v>
      </c>
      <c r="L5337" s="6">
        <f t="shared" si="1262"/>
        <v>-1.7993450473378321E-5</v>
      </c>
      <c r="M5337" s="14">
        <f t="shared" si="1263"/>
        <v>-4.4277476331083934E-7</v>
      </c>
      <c r="N5337" s="6">
        <f t="shared" si="1264"/>
        <v>-1.8879E-5</v>
      </c>
      <c r="O5337" s="13">
        <f t="shared" si="1256"/>
        <v>6.8701932375000034E-6</v>
      </c>
      <c r="P5337" s="6">
        <f t="shared" si="1265"/>
        <v>39.406004178197861</v>
      </c>
      <c r="Q5337" s="7">
        <f t="shared" si="1266"/>
        <v>39.712476396206817</v>
      </c>
      <c r="R5337" s="7">
        <f t="shared" si="1267"/>
        <v>-3.7875236037931828</v>
      </c>
    </row>
    <row r="5338" spans="1:18" x14ac:dyDescent="0.2">
      <c r="A5338" s="7">
        <v>-19.03125</v>
      </c>
      <c r="B5338" s="6">
        <v>35.875</v>
      </c>
      <c r="C5338" s="1">
        <v>43.5</v>
      </c>
      <c r="D5338" s="1">
        <f t="shared" si="1257"/>
        <v>-1.9031249999999998E-5</v>
      </c>
      <c r="E5338" s="6">
        <f t="shared" si="1253"/>
        <v>1.62029279591375E-14</v>
      </c>
      <c r="F5338" s="6">
        <f t="shared" si="1258"/>
        <v>-2.5749193237500003E-5</v>
      </c>
      <c r="G5338" s="13">
        <f t="shared" si="1254"/>
        <v>6.7179432375000049E-6</v>
      </c>
      <c r="H5338" s="6">
        <f t="shared" si="1255"/>
        <v>39.329041409501542</v>
      </c>
      <c r="I5338" s="6">
        <f t="shared" si="1259"/>
        <v>-4.1709585904984579</v>
      </c>
      <c r="J5338" s="6">
        <f t="shared" si="1260"/>
        <v>35.874818364441396</v>
      </c>
      <c r="K5338" s="6">
        <f t="shared" si="1261"/>
        <v>9.0817779302199142E-5</v>
      </c>
      <c r="L5338" s="6">
        <f t="shared" si="1262"/>
        <v>-1.8378120284026994E-5</v>
      </c>
      <c r="M5338" s="14">
        <f t="shared" si="1263"/>
        <v>-3.2656485798650229E-7</v>
      </c>
      <c r="N5338" s="6">
        <f t="shared" si="1264"/>
        <v>-1.9031249999999998E-5</v>
      </c>
      <c r="O5338" s="13">
        <f t="shared" si="1256"/>
        <v>6.7179432375000049E-6</v>
      </c>
      <c r="P5338" s="6">
        <f t="shared" si="1265"/>
        <v>39.329041409501542</v>
      </c>
      <c r="Q5338" s="7">
        <f t="shared" si="1266"/>
        <v>39.635789398865761</v>
      </c>
      <c r="R5338" s="7">
        <f t="shared" si="1267"/>
        <v>-3.8642106011342392</v>
      </c>
    </row>
    <row r="5339" spans="1:18" x14ac:dyDescent="0.2">
      <c r="A5339" s="7">
        <v>-19.183499999999999</v>
      </c>
      <c r="B5339" s="6">
        <v>35.875</v>
      </c>
      <c r="C5339" s="1">
        <v>43.5</v>
      </c>
      <c r="D5339" s="1">
        <f t="shared" si="1257"/>
        <v>-1.9183499999999997E-5</v>
      </c>
      <c r="E5339" s="6">
        <f t="shared" si="1253"/>
        <v>1.62029279591375E-14</v>
      </c>
      <c r="F5339" s="6">
        <f t="shared" si="1258"/>
        <v>-2.5749193237500003E-5</v>
      </c>
      <c r="G5339" s="13">
        <f t="shared" si="1254"/>
        <v>6.5656932375000065E-6</v>
      </c>
      <c r="H5339" s="6">
        <f t="shared" si="1255"/>
        <v>39.252021731565094</v>
      </c>
      <c r="I5339" s="6">
        <f t="shared" si="1259"/>
        <v>-4.2479782684349061</v>
      </c>
      <c r="J5339" s="6">
        <f t="shared" si="1260"/>
        <v>35.87489101866484</v>
      </c>
      <c r="K5339" s="6">
        <f t="shared" si="1261"/>
        <v>5.44906675798984E-5</v>
      </c>
      <c r="L5339" s="6">
        <f t="shared" si="1262"/>
        <v>-1.8669822170416194E-5</v>
      </c>
      <c r="M5339" s="14">
        <f t="shared" si="1263"/>
        <v>-2.5683891479190142E-7</v>
      </c>
      <c r="N5339" s="6">
        <f t="shared" si="1264"/>
        <v>-1.9183499999999997E-5</v>
      </c>
      <c r="O5339" s="13">
        <f t="shared" si="1256"/>
        <v>6.5656932375000065E-6</v>
      </c>
      <c r="P5339" s="6">
        <f t="shared" si="1265"/>
        <v>39.252021731565094</v>
      </c>
      <c r="Q5339" s="7">
        <f t="shared" si="1266"/>
        <v>39.559035865405626</v>
      </c>
      <c r="R5339" s="7">
        <f t="shared" si="1267"/>
        <v>-3.940964134594374</v>
      </c>
    </row>
    <row r="5340" spans="1:18" x14ac:dyDescent="0.2">
      <c r="A5340" s="7">
        <v>-19.335750000000001</v>
      </c>
      <c r="B5340" s="6">
        <v>35.875</v>
      </c>
      <c r="C5340" s="1">
        <v>43.5</v>
      </c>
      <c r="D5340" s="1">
        <f t="shared" si="1257"/>
        <v>-1.9335749999999999E-5</v>
      </c>
      <c r="E5340" s="6">
        <f t="shared" si="1253"/>
        <v>1.62029279591375E-14</v>
      </c>
      <c r="F5340" s="6">
        <f t="shared" si="1258"/>
        <v>-2.5749193237500003E-5</v>
      </c>
      <c r="G5340" s="13">
        <f t="shared" si="1254"/>
        <v>6.4134432375000047E-6</v>
      </c>
      <c r="H5340" s="6">
        <f t="shared" si="1255"/>
        <v>39.174945046102835</v>
      </c>
      <c r="I5340" s="6">
        <f t="shared" si="1259"/>
        <v>-4.3250549538971654</v>
      </c>
      <c r="J5340" s="6">
        <f t="shared" si="1260"/>
        <v>35.87493461119891</v>
      </c>
      <c r="K5340" s="6">
        <f t="shared" si="1261"/>
        <v>3.2694400545096869E-5</v>
      </c>
      <c r="L5340" s="6">
        <f t="shared" si="1262"/>
        <v>-1.8905743302249716E-5</v>
      </c>
      <c r="M5340" s="14">
        <f t="shared" si="1263"/>
        <v>-2.1500334887514123E-7</v>
      </c>
      <c r="N5340" s="6">
        <f t="shared" si="1264"/>
        <v>-1.9335749999999999E-5</v>
      </c>
      <c r="O5340" s="13">
        <f t="shared" si="1256"/>
        <v>6.4134432375000047E-6</v>
      </c>
      <c r="P5340" s="6">
        <f t="shared" si="1265"/>
        <v>39.174945046102835</v>
      </c>
      <c r="Q5340" s="7">
        <f t="shared" si="1266"/>
        <v>39.482217701545068</v>
      </c>
      <c r="R5340" s="7">
        <f t="shared" si="1267"/>
        <v>-4.0177822984549323</v>
      </c>
    </row>
    <row r="5341" spans="1:18" x14ac:dyDescent="0.2">
      <c r="A5341" s="7">
        <v>-19.183499999999999</v>
      </c>
      <c r="B5341" s="6">
        <v>35.875</v>
      </c>
      <c r="C5341" s="1">
        <v>43.5</v>
      </c>
      <c r="D5341" s="1">
        <f t="shared" si="1257"/>
        <v>-1.9183499999999997E-5</v>
      </c>
      <c r="E5341" s="6">
        <f t="shared" si="1253"/>
        <v>1.62029279591375E-14</v>
      </c>
      <c r="F5341" s="6">
        <f t="shared" si="1258"/>
        <v>-2.5749193237500003E-5</v>
      </c>
      <c r="G5341" s="13">
        <f t="shared" si="1254"/>
        <v>6.5656932375000065E-6</v>
      </c>
      <c r="H5341" s="6">
        <f t="shared" si="1255"/>
        <v>39.252021731565094</v>
      </c>
      <c r="I5341" s="6">
        <f t="shared" si="1259"/>
        <v>-4.2479782684349061</v>
      </c>
      <c r="J5341" s="6">
        <f t="shared" si="1260"/>
        <v>35.874960766719347</v>
      </c>
      <c r="K5341" s="6">
        <f t="shared" si="1261"/>
        <v>1.9616640326347579E-5</v>
      </c>
      <c r="L5341" s="6">
        <f t="shared" si="1262"/>
        <v>-1.9047295981349831E-5</v>
      </c>
      <c r="M5341" s="14">
        <f t="shared" si="1263"/>
        <v>-6.8102009325083003E-8</v>
      </c>
      <c r="N5341" s="6">
        <f t="shared" si="1264"/>
        <v>-1.9183499999999997E-5</v>
      </c>
      <c r="O5341" s="13">
        <f t="shared" si="1256"/>
        <v>6.5656932375000065E-6</v>
      </c>
      <c r="P5341" s="6">
        <f t="shared" si="1265"/>
        <v>39.252021731565094</v>
      </c>
      <c r="Q5341" s="7">
        <f t="shared" si="1266"/>
        <v>39.436178507549073</v>
      </c>
      <c r="R5341" s="7">
        <f t="shared" si="1267"/>
        <v>-4.0638214924509271</v>
      </c>
    </row>
    <row r="5342" spans="1:18" x14ac:dyDescent="0.2">
      <c r="A5342" s="7">
        <v>-17.204249999999998</v>
      </c>
      <c r="B5342" s="6">
        <v>35.9375</v>
      </c>
      <c r="C5342" s="1">
        <v>43.5</v>
      </c>
      <c r="D5342" s="1">
        <f t="shared" si="1257"/>
        <v>-1.7204249999999997E-5</v>
      </c>
      <c r="E5342" s="6">
        <f t="shared" si="1253"/>
        <v>1.6203798318359375E-14</v>
      </c>
      <c r="F5342" s="6">
        <f t="shared" si="1258"/>
        <v>-2.5669065937500002E-5</v>
      </c>
      <c r="G5342" s="13">
        <f t="shared" si="1254"/>
        <v>8.4648159375000048E-6</v>
      </c>
      <c r="H5342" s="6">
        <f t="shared" si="1255"/>
        <v>40.268410678399277</v>
      </c>
      <c r="I5342" s="6">
        <f t="shared" si="1259"/>
        <v>-3.2315893216007225</v>
      </c>
      <c r="J5342" s="6">
        <f t="shared" si="1260"/>
        <v>35.887476460031607</v>
      </c>
      <c r="K5342" s="6">
        <f t="shared" si="1261"/>
        <v>2.5011769984196519E-2</v>
      </c>
      <c r="L5342" s="6">
        <f t="shared" si="1262"/>
        <v>-1.8705927588809899E-5</v>
      </c>
      <c r="M5342" s="14">
        <f t="shared" si="1263"/>
        <v>7.5083879440495077E-7</v>
      </c>
      <c r="N5342" s="6">
        <f t="shared" si="1264"/>
        <v>-1.7204249999999997E-5</v>
      </c>
      <c r="O5342" s="13">
        <f t="shared" si="1256"/>
        <v>8.4648159375000048E-6</v>
      </c>
      <c r="P5342" s="6">
        <f t="shared" si="1265"/>
        <v>40.268410678399277</v>
      </c>
      <c r="Q5342" s="7">
        <f t="shared" si="1266"/>
        <v>39.602624941719114</v>
      </c>
      <c r="R5342" s="7">
        <f t="shared" si="1267"/>
        <v>-3.8973750582808862</v>
      </c>
    </row>
    <row r="5343" spans="1:18" x14ac:dyDescent="0.2">
      <c r="A5343" s="7">
        <v>-18.422249999999998</v>
      </c>
      <c r="B5343" s="6">
        <v>35.9375</v>
      </c>
      <c r="C5343" s="1">
        <v>43.5</v>
      </c>
      <c r="D5343" s="1">
        <f t="shared" si="1257"/>
        <v>-1.8422249999999998E-5</v>
      </c>
      <c r="E5343" s="6">
        <f t="shared" si="1253"/>
        <v>1.6203798318359375E-14</v>
      </c>
      <c r="F5343" s="6">
        <f t="shared" si="1258"/>
        <v>-2.5669065937500002E-5</v>
      </c>
      <c r="G5343" s="13">
        <f t="shared" si="1254"/>
        <v>7.2468159375000039E-6</v>
      </c>
      <c r="H5343" s="6">
        <f t="shared" si="1255"/>
        <v>39.656244186931247</v>
      </c>
      <c r="I5343" s="6">
        <f t="shared" si="1259"/>
        <v>-3.8437558130687535</v>
      </c>
      <c r="J5343" s="6">
        <f t="shared" si="1260"/>
        <v>35.907485876018967</v>
      </c>
      <c r="K5343" s="6">
        <f t="shared" si="1261"/>
        <v>1.500706199051649E-2</v>
      </c>
      <c r="L5343" s="6">
        <f t="shared" si="1262"/>
        <v>-1.8348856553285939E-5</v>
      </c>
      <c r="M5343" s="14">
        <f t="shared" si="1263"/>
        <v>-3.6696723357029551E-8</v>
      </c>
      <c r="N5343" s="6">
        <f t="shared" si="1264"/>
        <v>-1.8422249999999998E-5</v>
      </c>
      <c r="O5343" s="13">
        <f t="shared" si="1256"/>
        <v>7.2468159375000039E-6</v>
      </c>
      <c r="P5343" s="6">
        <f t="shared" si="1265"/>
        <v>39.656244186931247</v>
      </c>
      <c r="Q5343" s="7">
        <f t="shared" si="1266"/>
        <v>39.613348790761542</v>
      </c>
      <c r="R5343" s="7">
        <f t="shared" si="1267"/>
        <v>-3.8866512092384582</v>
      </c>
    </row>
    <row r="5344" spans="1:18" x14ac:dyDescent="0.2">
      <c r="A5344" s="7">
        <v>-19.335750000000001</v>
      </c>
      <c r="B5344" s="6">
        <v>35.9375</v>
      </c>
      <c r="C5344" s="1">
        <v>43.5</v>
      </c>
      <c r="D5344" s="1">
        <f t="shared" si="1257"/>
        <v>-1.9335749999999999E-5</v>
      </c>
      <c r="E5344" s="6">
        <f t="shared" si="1253"/>
        <v>1.6203798318359375E-14</v>
      </c>
      <c r="F5344" s="6">
        <f t="shared" si="1258"/>
        <v>-2.5669065937500002E-5</v>
      </c>
      <c r="G5344" s="13">
        <f t="shared" si="1254"/>
        <v>6.3333159375000032E-6</v>
      </c>
      <c r="H5344" s="6">
        <f t="shared" si="1255"/>
        <v>39.194749501446211</v>
      </c>
      <c r="I5344" s="6">
        <f t="shared" si="1259"/>
        <v>-4.3052504985537894</v>
      </c>
      <c r="J5344" s="6">
        <f t="shared" si="1260"/>
        <v>35.919491525611377</v>
      </c>
      <c r="K5344" s="6">
        <f t="shared" si="1261"/>
        <v>9.0042371943113153E-3</v>
      </c>
      <c r="L5344" s="6">
        <f t="shared" si="1262"/>
        <v>-1.8560913931971564E-5</v>
      </c>
      <c r="M5344" s="14">
        <f t="shared" si="1263"/>
        <v>-3.8741803401421732E-7</v>
      </c>
      <c r="N5344" s="6">
        <f t="shared" si="1264"/>
        <v>-1.9335749999999999E-5</v>
      </c>
      <c r="O5344" s="13">
        <f t="shared" si="1256"/>
        <v>6.3333159375000032E-6</v>
      </c>
      <c r="P5344" s="6">
        <f t="shared" si="1265"/>
        <v>39.194749501446211</v>
      </c>
      <c r="Q5344" s="7">
        <f t="shared" si="1266"/>
        <v>39.529628932898476</v>
      </c>
      <c r="R5344" s="7">
        <f t="shared" si="1267"/>
        <v>-3.9703710671015244</v>
      </c>
    </row>
    <row r="5345" spans="1:18" x14ac:dyDescent="0.2">
      <c r="A5345" s="7">
        <v>-19.7925</v>
      </c>
      <c r="B5345" s="6">
        <v>35.9375</v>
      </c>
      <c r="C5345" s="1">
        <v>43.4</v>
      </c>
      <c r="D5345" s="1">
        <f t="shared" si="1257"/>
        <v>-1.9792500000000001E-5</v>
      </c>
      <c r="E5345" s="6">
        <f t="shared" si="1253"/>
        <v>1.6203798318359375E-14</v>
      </c>
      <c r="F5345" s="6">
        <f t="shared" si="1258"/>
        <v>-2.5669065937500002E-5</v>
      </c>
      <c r="G5345" s="13">
        <f t="shared" si="1254"/>
        <v>5.8765659375000012E-6</v>
      </c>
      <c r="H5345" s="6">
        <f t="shared" si="1255"/>
        <v>38.963232974854691</v>
      </c>
      <c r="I5345" s="6">
        <f t="shared" si="1259"/>
        <v>-4.4367670251453077</v>
      </c>
      <c r="J5345" s="6">
        <f t="shared" si="1260"/>
        <v>35.926694915366824</v>
      </c>
      <c r="K5345" s="6">
        <f t="shared" si="1261"/>
        <v>5.4025423165882103E-3</v>
      </c>
      <c r="L5345" s="6">
        <f t="shared" si="1262"/>
        <v>-1.896219835918294E-5</v>
      </c>
      <c r="M5345" s="14">
        <f t="shared" si="1263"/>
        <v>-4.1515082040853052E-7</v>
      </c>
      <c r="N5345" s="6">
        <f t="shared" si="1264"/>
        <v>-1.9792500000000001E-5</v>
      </c>
      <c r="O5345" s="13">
        <f t="shared" si="1256"/>
        <v>5.8765659375000012E-6</v>
      </c>
      <c r="P5345" s="6">
        <f t="shared" si="1265"/>
        <v>38.963232974854691</v>
      </c>
      <c r="Q5345" s="7">
        <f t="shared" si="1266"/>
        <v>39.416349741289721</v>
      </c>
      <c r="R5345" s="7">
        <f t="shared" si="1267"/>
        <v>-3.9836502587102771</v>
      </c>
    </row>
    <row r="5346" spans="1:18" x14ac:dyDescent="0.2">
      <c r="A5346" s="7">
        <v>-19.7925</v>
      </c>
      <c r="B5346" s="6">
        <v>35.9375</v>
      </c>
      <c r="C5346" s="1">
        <v>43.4</v>
      </c>
      <c r="D5346" s="1">
        <f t="shared" si="1257"/>
        <v>-1.9792500000000001E-5</v>
      </c>
      <c r="E5346" s="6">
        <f t="shared" si="1253"/>
        <v>1.6203798318359375E-14</v>
      </c>
      <c r="F5346" s="6">
        <f t="shared" si="1258"/>
        <v>-2.5669065937500002E-5</v>
      </c>
      <c r="G5346" s="13">
        <f t="shared" si="1254"/>
        <v>5.8765659375000012E-6</v>
      </c>
      <c r="H5346" s="6">
        <f t="shared" si="1255"/>
        <v>38.963232974854691</v>
      </c>
      <c r="I5346" s="6">
        <f t="shared" si="1259"/>
        <v>-4.4367670251453077</v>
      </c>
      <c r="J5346" s="6">
        <f t="shared" si="1260"/>
        <v>35.931016949220094</v>
      </c>
      <c r="K5346" s="6">
        <f t="shared" si="1261"/>
        <v>3.2415253899529262E-3</v>
      </c>
      <c r="L5346" s="6">
        <f t="shared" si="1262"/>
        <v>-1.9294319015509764E-5</v>
      </c>
      <c r="M5346" s="14">
        <f t="shared" si="1263"/>
        <v>-2.4909049224511831E-7</v>
      </c>
      <c r="N5346" s="6">
        <f t="shared" si="1264"/>
        <v>-1.9792500000000001E-5</v>
      </c>
      <c r="O5346" s="13">
        <f t="shared" si="1256"/>
        <v>5.8765659375000012E-6</v>
      </c>
      <c r="P5346" s="6">
        <f t="shared" si="1265"/>
        <v>38.963232974854691</v>
      </c>
      <c r="Q5346" s="7">
        <f t="shared" si="1266"/>
        <v>39.325726388002714</v>
      </c>
      <c r="R5346" s="7">
        <f t="shared" si="1267"/>
        <v>-4.0742736119972847</v>
      </c>
    </row>
    <row r="5347" spans="1:18" x14ac:dyDescent="0.2">
      <c r="A5347" s="7">
        <v>-20.553750000000001</v>
      </c>
      <c r="B5347" s="6">
        <v>35.9375</v>
      </c>
      <c r="C5347" s="1">
        <v>43.4</v>
      </c>
      <c r="D5347" s="1">
        <f t="shared" si="1257"/>
        <v>-2.055375E-5</v>
      </c>
      <c r="E5347" s="6">
        <f t="shared" si="1253"/>
        <v>1.6203798318359375E-14</v>
      </c>
      <c r="F5347" s="6">
        <f t="shared" si="1258"/>
        <v>-2.5669065937500002E-5</v>
      </c>
      <c r="G5347" s="13">
        <f t="shared" si="1254"/>
        <v>5.1153159375000024E-6</v>
      </c>
      <c r="H5347" s="6">
        <f t="shared" si="1255"/>
        <v>38.576223331207359</v>
      </c>
      <c r="I5347" s="6">
        <f t="shared" si="1259"/>
        <v>-4.8237766687926396</v>
      </c>
      <c r="J5347" s="6">
        <f t="shared" si="1260"/>
        <v>35.933610169532059</v>
      </c>
      <c r="K5347" s="6">
        <f t="shared" si="1261"/>
        <v>1.9449152339703346E-3</v>
      </c>
      <c r="L5347" s="6">
        <f t="shared" si="1262"/>
        <v>-1.9645841409305859E-5</v>
      </c>
      <c r="M5347" s="14">
        <f t="shared" si="1263"/>
        <v>-4.5395429534707019E-7</v>
      </c>
      <c r="N5347" s="6">
        <f t="shared" si="1264"/>
        <v>-2.055375E-5</v>
      </c>
      <c r="O5347" s="13">
        <f t="shared" si="1256"/>
        <v>5.1153159375000024E-6</v>
      </c>
      <c r="P5347" s="6">
        <f t="shared" si="1265"/>
        <v>38.576223331207359</v>
      </c>
      <c r="Q5347" s="7">
        <f t="shared" si="1266"/>
        <v>39.175825776643649</v>
      </c>
      <c r="R5347" s="7">
        <f t="shared" si="1267"/>
        <v>-4.22417422335635</v>
      </c>
    </row>
    <row r="5348" spans="1:18" x14ac:dyDescent="0.2">
      <c r="A5348" s="7">
        <v>-17.3565</v>
      </c>
      <c r="B5348" s="6">
        <v>35.9375</v>
      </c>
      <c r="C5348" s="1">
        <v>43.4</v>
      </c>
      <c r="D5348" s="1">
        <f t="shared" si="1257"/>
        <v>-1.7356499999999999E-5</v>
      </c>
      <c r="E5348" s="6">
        <f t="shared" si="1253"/>
        <v>1.6203798318359375E-14</v>
      </c>
      <c r="F5348" s="6">
        <f t="shared" si="1258"/>
        <v>-2.5669065937500002E-5</v>
      </c>
      <c r="G5348" s="13">
        <f t="shared" si="1254"/>
        <v>8.312565937500003E-6</v>
      </c>
      <c r="H5348" s="6">
        <f t="shared" si="1255"/>
        <v>40.192085889189286</v>
      </c>
      <c r="I5348" s="6">
        <f t="shared" si="1259"/>
        <v>-3.2079141108107123</v>
      </c>
      <c r="J5348" s="6">
        <f t="shared" si="1260"/>
        <v>35.935166101719233</v>
      </c>
      <c r="K5348" s="6">
        <f t="shared" si="1261"/>
        <v>1.1669491403836219E-3</v>
      </c>
      <c r="L5348" s="6">
        <f t="shared" si="1262"/>
        <v>-1.9369554845583517E-5</v>
      </c>
      <c r="M5348" s="14">
        <f t="shared" si="1263"/>
        <v>1.0065274227917591E-6</v>
      </c>
      <c r="N5348" s="6">
        <f t="shared" si="1264"/>
        <v>-1.7356499999999999E-5</v>
      </c>
      <c r="O5348" s="13">
        <f t="shared" si="1256"/>
        <v>8.312565937500003E-6</v>
      </c>
      <c r="P5348" s="6">
        <f t="shared" si="1265"/>
        <v>40.192085889189286</v>
      </c>
      <c r="Q5348" s="7">
        <f t="shared" si="1266"/>
        <v>39.379077799152782</v>
      </c>
      <c r="R5348" s="7">
        <f t="shared" si="1267"/>
        <v>-4.0209222008472167</v>
      </c>
    </row>
    <row r="5349" spans="1:18" x14ac:dyDescent="0.2">
      <c r="A5349" s="7">
        <v>-17.81325</v>
      </c>
      <c r="B5349" s="6">
        <v>35.9375</v>
      </c>
      <c r="C5349" s="1">
        <v>43.4</v>
      </c>
      <c r="D5349" s="1">
        <f t="shared" si="1257"/>
        <v>-1.7813249999999998E-5</v>
      </c>
      <c r="E5349" s="6">
        <f t="shared" si="1253"/>
        <v>1.6203798318359375E-14</v>
      </c>
      <c r="F5349" s="6">
        <f t="shared" si="1258"/>
        <v>-2.5669065937500002E-5</v>
      </c>
      <c r="G5349" s="13">
        <f t="shared" si="1254"/>
        <v>7.8558159375000043E-6</v>
      </c>
      <c r="H5349" s="6">
        <f t="shared" si="1255"/>
        <v>39.962776249712363</v>
      </c>
      <c r="I5349" s="6">
        <f t="shared" si="1259"/>
        <v>-3.4372237502876359</v>
      </c>
      <c r="J5349" s="6">
        <f t="shared" si="1260"/>
        <v>35.936099661031534</v>
      </c>
      <c r="K5349" s="6">
        <f t="shared" si="1261"/>
        <v>7.0016948423301528E-4</v>
      </c>
      <c r="L5349" s="6">
        <f t="shared" si="1262"/>
        <v>-1.8655682907350112E-5</v>
      </c>
      <c r="M5349" s="14">
        <f t="shared" si="1263"/>
        <v>4.2121645367505705E-7</v>
      </c>
      <c r="N5349" s="6">
        <f t="shared" si="1264"/>
        <v>-1.7813249999999998E-5</v>
      </c>
      <c r="O5349" s="13">
        <f t="shared" si="1256"/>
        <v>7.8558159375000043E-6</v>
      </c>
      <c r="P5349" s="6">
        <f t="shared" si="1265"/>
        <v>39.962776249712363</v>
      </c>
      <c r="Q5349" s="7">
        <f t="shared" si="1266"/>
        <v>39.495817489264695</v>
      </c>
      <c r="R5349" s="7">
        <f t="shared" si="1267"/>
        <v>-3.9041825107353034</v>
      </c>
    </row>
    <row r="5350" spans="1:18" x14ac:dyDescent="0.2">
      <c r="A5350" s="7">
        <v>-18.5745</v>
      </c>
      <c r="B5350" s="6">
        <v>35.9375</v>
      </c>
      <c r="C5350" s="1">
        <v>43.4</v>
      </c>
      <c r="D5350" s="1">
        <f t="shared" si="1257"/>
        <v>-1.85745E-5</v>
      </c>
      <c r="E5350" s="6">
        <f t="shared" si="1253"/>
        <v>1.6203798318359375E-14</v>
      </c>
      <c r="F5350" s="6">
        <f t="shared" si="1258"/>
        <v>-2.5669065937500002E-5</v>
      </c>
      <c r="G5350" s="13">
        <f t="shared" si="1254"/>
        <v>7.0945659375000021E-6</v>
      </c>
      <c r="H5350" s="6">
        <f t="shared" si="1255"/>
        <v>39.579470193672989</v>
      </c>
      <c r="I5350" s="6">
        <f t="shared" si="1259"/>
        <v>-3.8205298063270092</v>
      </c>
      <c r="J5350" s="6">
        <f t="shared" si="1260"/>
        <v>35.936659796618919</v>
      </c>
      <c r="K5350" s="6">
        <f t="shared" si="1261"/>
        <v>4.2010169054051971E-4</v>
      </c>
      <c r="L5350" s="6">
        <f t="shared" si="1262"/>
        <v>-1.8470959744410068E-5</v>
      </c>
      <c r="M5350" s="14">
        <f t="shared" si="1263"/>
        <v>-5.177012779496565E-8</v>
      </c>
      <c r="N5350" s="6">
        <f t="shared" si="1264"/>
        <v>-1.85745E-5</v>
      </c>
      <c r="O5350" s="13">
        <f t="shared" si="1256"/>
        <v>7.0945659375000021E-6</v>
      </c>
      <c r="P5350" s="6">
        <f t="shared" si="1265"/>
        <v>39.579470193672989</v>
      </c>
      <c r="Q5350" s="7">
        <f t="shared" si="1266"/>
        <v>39.512548030146355</v>
      </c>
      <c r="R5350" s="7">
        <f t="shared" si="1267"/>
        <v>-3.8874519698536432</v>
      </c>
    </row>
    <row r="5351" spans="1:18" x14ac:dyDescent="0.2">
      <c r="A5351" s="7">
        <v>-19.944749999999999</v>
      </c>
      <c r="B5351" s="6">
        <v>35.9375</v>
      </c>
      <c r="C5351" s="1">
        <v>43.4</v>
      </c>
      <c r="D5351" s="1">
        <f t="shared" si="1257"/>
        <v>-1.9944749999999999E-5</v>
      </c>
      <c r="E5351" s="6">
        <f t="shared" si="1253"/>
        <v>1.6203798318359375E-14</v>
      </c>
      <c r="F5351" s="6">
        <f t="shared" si="1258"/>
        <v>-2.5669065937500002E-5</v>
      </c>
      <c r="G5351" s="13">
        <f t="shared" si="1254"/>
        <v>5.7243159375000028E-6</v>
      </c>
      <c r="H5351" s="6">
        <f t="shared" si="1255"/>
        <v>38.885946188360435</v>
      </c>
      <c r="I5351" s="6">
        <f t="shared" si="1259"/>
        <v>-4.5140538116395632</v>
      </c>
      <c r="J5351" s="6">
        <f t="shared" si="1260"/>
        <v>35.936995877971356</v>
      </c>
      <c r="K5351" s="6">
        <f t="shared" si="1261"/>
        <v>2.520610143221802E-4</v>
      </c>
      <c r="L5351" s="6">
        <f t="shared" si="1262"/>
        <v>-1.8786425846646042E-5</v>
      </c>
      <c r="M5351" s="14">
        <f t="shared" si="1263"/>
        <v>-5.7916207667697877E-7</v>
      </c>
      <c r="N5351" s="6">
        <f t="shared" si="1264"/>
        <v>-1.9944749999999999E-5</v>
      </c>
      <c r="O5351" s="13">
        <f t="shared" si="1256"/>
        <v>5.7243159375000028E-6</v>
      </c>
      <c r="P5351" s="6">
        <f t="shared" si="1265"/>
        <v>38.885946188360435</v>
      </c>
      <c r="Q5351" s="7">
        <f t="shared" si="1266"/>
        <v>39.387227661789176</v>
      </c>
      <c r="R5351" s="7">
        <f t="shared" si="1267"/>
        <v>-4.0127723382108229</v>
      </c>
    </row>
    <row r="5352" spans="1:18" x14ac:dyDescent="0.2">
      <c r="A5352" s="7">
        <v>-19.183499999999999</v>
      </c>
      <c r="B5352" s="6">
        <v>35.9375</v>
      </c>
      <c r="C5352" s="1">
        <v>43.4</v>
      </c>
      <c r="D5352" s="1">
        <f t="shared" si="1257"/>
        <v>-1.9183499999999997E-5</v>
      </c>
      <c r="E5352" s="6">
        <f t="shared" si="1253"/>
        <v>1.6203798318359375E-14</v>
      </c>
      <c r="F5352" s="6">
        <f t="shared" si="1258"/>
        <v>-2.5669065937500002E-5</v>
      </c>
      <c r="G5352" s="13">
        <f t="shared" si="1254"/>
        <v>6.485565937500005E-6</v>
      </c>
      <c r="H5352" s="6">
        <f t="shared" si="1255"/>
        <v>39.271807396028748</v>
      </c>
      <c r="I5352" s="6">
        <f t="shared" si="1259"/>
        <v>-4.1281926039712502</v>
      </c>
      <c r="J5352" s="6">
        <f t="shared" si="1260"/>
        <v>35.937197526782811</v>
      </c>
      <c r="K5352" s="6">
        <f t="shared" si="1261"/>
        <v>1.512366085947292E-4</v>
      </c>
      <c r="L5352" s="6">
        <f t="shared" si="1262"/>
        <v>-1.9097505507987625E-5</v>
      </c>
      <c r="M5352" s="14">
        <f t="shared" si="1263"/>
        <v>-4.2997246006185687E-8</v>
      </c>
      <c r="N5352" s="6">
        <f t="shared" si="1264"/>
        <v>-1.9183499999999997E-5</v>
      </c>
      <c r="O5352" s="13">
        <f t="shared" si="1256"/>
        <v>6.485565937500005E-6</v>
      </c>
      <c r="P5352" s="6">
        <f t="shared" si="1265"/>
        <v>39.271807396028748</v>
      </c>
      <c r="Q5352" s="7">
        <f t="shared" si="1266"/>
        <v>39.364143608637093</v>
      </c>
      <c r="R5352" s="7">
        <f t="shared" si="1267"/>
        <v>-4.0358563913629055</v>
      </c>
    </row>
    <row r="5353" spans="1:18" x14ac:dyDescent="0.2">
      <c r="A5353" s="7">
        <v>-19.944749999999999</v>
      </c>
      <c r="B5353" s="6">
        <v>35.9375</v>
      </c>
      <c r="C5353" s="1">
        <v>43.4</v>
      </c>
      <c r="D5353" s="1">
        <f t="shared" si="1257"/>
        <v>-1.9944749999999999E-5</v>
      </c>
      <c r="E5353" s="6">
        <f t="shared" si="1253"/>
        <v>1.6203798318359375E-14</v>
      </c>
      <c r="F5353" s="6">
        <f t="shared" si="1258"/>
        <v>-2.5669065937500002E-5</v>
      </c>
      <c r="G5353" s="13">
        <f t="shared" si="1254"/>
        <v>5.7243159375000028E-6</v>
      </c>
      <c r="H5353" s="6">
        <f t="shared" si="1255"/>
        <v>38.885946188360435</v>
      </c>
      <c r="I5353" s="6">
        <f t="shared" si="1259"/>
        <v>-4.5140538116395632</v>
      </c>
      <c r="J5353" s="6">
        <f t="shared" si="1260"/>
        <v>35.937318516069681</v>
      </c>
      <c r="K5353" s="6">
        <f t="shared" si="1261"/>
        <v>9.0741965159679694E-5</v>
      </c>
      <c r="L5353" s="6">
        <f t="shared" si="1262"/>
        <v>-1.9284153304792574E-5</v>
      </c>
      <c r="M5353" s="14">
        <f t="shared" si="1263"/>
        <v>-3.3029834760371265E-7</v>
      </c>
      <c r="N5353" s="6">
        <f t="shared" si="1264"/>
        <v>-1.9944749999999999E-5</v>
      </c>
      <c r="O5353" s="13">
        <f t="shared" si="1256"/>
        <v>5.7243159375000028E-6</v>
      </c>
      <c r="P5353" s="6">
        <f t="shared" si="1265"/>
        <v>38.885946188360435</v>
      </c>
      <c r="Q5353" s="7">
        <f t="shared" si="1266"/>
        <v>39.268504124581767</v>
      </c>
      <c r="R5353" s="7">
        <f t="shared" si="1267"/>
        <v>-4.1314958754182314</v>
      </c>
    </row>
    <row r="5354" spans="1:18" x14ac:dyDescent="0.2">
      <c r="A5354" s="7">
        <v>-19.488</v>
      </c>
      <c r="B5354" s="6">
        <v>35.9375</v>
      </c>
      <c r="C5354" s="1">
        <v>43.4</v>
      </c>
      <c r="D5354" s="1">
        <f t="shared" si="1257"/>
        <v>-1.9487999999999997E-5</v>
      </c>
      <c r="E5354" s="6">
        <f t="shared" si="1253"/>
        <v>1.6203798318359375E-14</v>
      </c>
      <c r="F5354" s="6">
        <f t="shared" si="1258"/>
        <v>-2.5669065937500002E-5</v>
      </c>
      <c r="G5354" s="13">
        <f t="shared" si="1254"/>
        <v>6.1810659375000048E-6</v>
      </c>
      <c r="H5354" s="6">
        <f t="shared" si="1255"/>
        <v>39.117634532258364</v>
      </c>
      <c r="I5354" s="6">
        <f t="shared" si="1259"/>
        <v>-4.2823654677416343</v>
      </c>
      <c r="J5354" s="6">
        <f t="shared" si="1260"/>
        <v>35.937391109641808</v>
      </c>
      <c r="K5354" s="6">
        <f t="shared" si="1261"/>
        <v>5.4445179095807816E-5</v>
      </c>
      <c r="L5354" s="6">
        <f t="shared" si="1262"/>
        <v>-1.9457041982875543E-5</v>
      </c>
      <c r="M5354" s="14">
        <f t="shared" si="1263"/>
        <v>-1.5479008562226779E-8</v>
      </c>
      <c r="N5354" s="6">
        <f t="shared" si="1264"/>
        <v>-1.9487999999999997E-5</v>
      </c>
      <c r="O5354" s="13">
        <f t="shared" si="1256"/>
        <v>6.1810659375000048E-6</v>
      </c>
      <c r="P5354" s="6">
        <f t="shared" si="1265"/>
        <v>39.117634532258364</v>
      </c>
      <c r="Q5354" s="7">
        <f t="shared" si="1266"/>
        <v>39.238330206117091</v>
      </c>
      <c r="R5354" s="7">
        <f t="shared" si="1267"/>
        <v>-4.1616697938829077</v>
      </c>
    </row>
    <row r="5355" spans="1:18" x14ac:dyDescent="0.2">
      <c r="A5355" s="7">
        <v>-19.944749999999999</v>
      </c>
      <c r="B5355" s="6">
        <v>35.9375</v>
      </c>
      <c r="C5355" s="1">
        <v>43.4</v>
      </c>
      <c r="D5355" s="1">
        <f t="shared" si="1257"/>
        <v>-1.9944749999999999E-5</v>
      </c>
      <c r="E5355" s="6">
        <f t="shared" si="1253"/>
        <v>1.6203798318359375E-14</v>
      </c>
      <c r="F5355" s="6">
        <f t="shared" si="1258"/>
        <v>-2.5669065937500002E-5</v>
      </c>
      <c r="G5355" s="13">
        <f t="shared" si="1254"/>
        <v>5.7243159375000028E-6</v>
      </c>
      <c r="H5355" s="6">
        <f t="shared" si="1255"/>
        <v>38.885946188360435</v>
      </c>
      <c r="I5355" s="6">
        <f t="shared" si="1259"/>
        <v>-4.5140538116395632</v>
      </c>
      <c r="J5355" s="6">
        <f t="shared" si="1260"/>
        <v>35.937434665785084</v>
      </c>
      <c r="K5355" s="6">
        <f t="shared" si="1261"/>
        <v>3.2667107458195233E-5</v>
      </c>
      <c r="L5355" s="6">
        <f t="shared" si="1262"/>
        <v>-1.9560775189725327E-5</v>
      </c>
      <c r="M5355" s="14">
        <f t="shared" si="1263"/>
        <v>-1.919874051373362E-7</v>
      </c>
      <c r="N5355" s="6">
        <f t="shared" si="1264"/>
        <v>-1.9944749999999999E-5</v>
      </c>
      <c r="O5355" s="13">
        <f t="shared" si="1256"/>
        <v>5.7243159375000028E-6</v>
      </c>
      <c r="P5355" s="6">
        <f t="shared" si="1265"/>
        <v>38.885946188360435</v>
      </c>
      <c r="Q5355" s="7">
        <f t="shared" si="1266"/>
        <v>39.167853402565761</v>
      </c>
      <c r="R5355" s="7">
        <f t="shared" si="1267"/>
        <v>-4.2321465974342374</v>
      </c>
    </row>
    <row r="5356" spans="1:18" x14ac:dyDescent="0.2">
      <c r="A5356" s="7">
        <v>-19.488</v>
      </c>
      <c r="B5356" s="6">
        <v>35.9375</v>
      </c>
      <c r="C5356" s="1">
        <v>43.4</v>
      </c>
      <c r="D5356" s="1">
        <f t="shared" si="1257"/>
        <v>-1.9487999999999997E-5</v>
      </c>
      <c r="E5356" s="6">
        <f t="shared" si="1253"/>
        <v>1.6203798318359375E-14</v>
      </c>
      <c r="F5356" s="6">
        <f t="shared" si="1258"/>
        <v>-2.5669065937500002E-5</v>
      </c>
      <c r="G5356" s="13">
        <f t="shared" si="1254"/>
        <v>6.1810659375000048E-6</v>
      </c>
      <c r="H5356" s="6">
        <f t="shared" si="1255"/>
        <v>39.117634532258364</v>
      </c>
      <c r="I5356" s="6">
        <f t="shared" si="1259"/>
        <v>-4.2823654677416343</v>
      </c>
      <c r="J5356" s="6">
        <f t="shared" si="1260"/>
        <v>35.937460799471054</v>
      </c>
      <c r="K5356" s="6">
        <f t="shared" si="1261"/>
        <v>1.9600264472785511E-5</v>
      </c>
      <c r="L5356" s="6">
        <f t="shared" si="1262"/>
        <v>-1.9623015113835197E-5</v>
      </c>
      <c r="M5356" s="14">
        <f t="shared" si="1263"/>
        <v>6.7507556917599767E-8</v>
      </c>
      <c r="N5356" s="6">
        <f t="shared" si="1264"/>
        <v>-1.9487999999999997E-5</v>
      </c>
      <c r="O5356" s="13">
        <f t="shared" si="1256"/>
        <v>6.1810659375000048E-6</v>
      </c>
      <c r="P5356" s="6">
        <f t="shared" si="1265"/>
        <v>39.117634532258364</v>
      </c>
      <c r="Q5356" s="7">
        <f t="shared" si="1266"/>
        <v>39.157809628504282</v>
      </c>
      <c r="R5356" s="7">
        <f t="shared" si="1267"/>
        <v>-4.2421903714957168</v>
      </c>
    </row>
    <row r="5357" spans="1:18" x14ac:dyDescent="0.2">
      <c r="A5357" s="7">
        <v>-16.747499999999999</v>
      </c>
      <c r="B5357" s="6">
        <v>36</v>
      </c>
      <c r="C5357" s="1">
        <v>43.4</v>
      </c>
      <c r="D5357" s="1">
        <f t="shared" si="1257"/>
        <v>-1.6747499999999998E-5</v>
      </c>
      <c r="E5357" s="6">
        <f t="shared" si="1253"/>
        <v>1.62046679232E-14</v>
      </c>
      <c r="F5357" s="6">
        <f t="shared" si="1258"/>
        <v>-2.5588448499999996E-5</v>
      </c>
      <c r="G5357" s="13">
        <f t="shared" si="1254"/>
        <v>8.840948499999998E-6</v>
      </c>
      <c r="H5357" s="6">
        <f t="shared" si="1255"/>
        <v>40.516332481355278</v>
      </c>
      <c r="I5357" s="6">
        <f t="shared" si="1259"/>
        <v>-2.8836675186447209</v>
      </c>
      <c r="J5357" s="6">
        <f t="shared" si="1260"/>
        <v>35.949976479682633</v>
      </c>
      <c r="K5357" s="6">
        <f t="shared" si="1261"/>
        <v>2.5011760158683671E-2</v>
      </c>
      <c r="L5357" s="6">
        <f t="shared" si="1262"/>
        <v>-1.9020909068301116E-5</v>
      </c>
      <c r="M5357" s="14">
        <f t="shared" si="1263"/>
        <v>1.1367045341505586E-6</v>
      </c>
      <c r="N5357" s="6">
        <f t="shared" si="1264"/>
        <v>-1.6747499999999998E-5</v>
      </c>
      <c r="O5357" s="13">
        <f t="shared" si="1256"/>
        <v>8.840948499999998E-6</v>
      </c>
      <c r="P5357" s="6">
        <f t="shared" si="1265"/>
        <v>40.516332481355278</v>
      </c>
      <c r="Q5357" s="7">
        <f t="shared" si="1266"/>
        <v>39.429514199074482</v>
      </c>
      <c r="R5357" s="7">
        <f t="shared" si="1267"/>
        <v>-3.9704858009255162</v>
      </c>
    </row>
    <row r="5358" spans="1:18" x14ac:dyDescent="0.2">
      <c r="A5358" s="7">
        <v>-18.5745</v>
      </c>
      <c r="B5358" s="6">
        <v>36</v>
      </c>
      <c r="C5358" s="1">
        <v>43.4</v>
      </c>
      <c r="D5358" s="1">
        <f t="shared" si="1257"/>
        <v>-1.85745E-5</v>
      </c>
      <c r="E5358" s="6">
        <f t="shared" si="1253"/>
        <v>1.62046679232E-14</v>
      </c>
      <c r="F5358" s="6">
        <f t="shared" si="1258"/>
        <v>-2.5588448499999996E-5</v>
      </c>
      <c r="G5358" s="13">
        <f t="shared" si="1254"/>
        <v>7.0139484999999967E-6</v>
      </c>
      <c r="H5358" s="6">
        <f t="shared" si="1255"/>
        <v>39.598971216626182</v>
      </c>
      <c r="I5358" s="6">
        <f t="shared" si="1259"/>
        <v>-3.8010287833738161</v>
      </c>
      <c r="J5358" s="6">
        <f t="shared" si="1260"/>
        <v>35.969985887809578</v>
      </c>
      <c r="K5358" s="6">
        <f t="shared" si="1261"/>
        <v>1.5007056095210913E-2</v>
      </c>
      <c r="L5358" s="6">
        <f t="shared" si="1262"/>
        <v>-1.8476945440980669E-5</v>
      </c>
      <c r="M5358" s="14">
        <f t="shared" si="1263"/>
        <v>-4.8777279509665356E-8</v>
      </c>
      <c r="N5358" s="6">
        <f t="shared" si="1264"/>
        <v>-1.85745E-5</v>
      </c>
      <c r="O5358" s="13">
        <f t="shared" si="1256"/>
        <v>7.0139484999999967E-6</v>
      </c>
      <c r="P5358" s="6">
        <f t="shared" si="1265"/>
        <v>39.598971216626182</v>
      </c>
      <c r="Q5358" s="7">
        <f t="shared" si="1266"/>
        <v>39.463405602584821</v>
      </c>
      <c r="R5358" s="7">
        <f t="shared" si="1267"/>
        <v>-3.9365943974151776</v>
      </c>
    </row>
    <row r="5359" spans="1:18" x14ac:dyDescent="0.2">
      <c r="A5359" s="7">
        <v>-19.03125</v>
      </c>
      <c r="B5359" s="6">
        <v>36</v>
      </c>
      <c r="C5359" s="1">
        <v>43.4</v>
      </c>
      <c r="D5359" s="1">
        <f t="shared" si="1257"/>
        <v>-1.9031249999999998E-5</v>
      </c>
      <c r="E5359" s="6">
        <f t="shared" si="1253"/>
        <v>1.62046679232E-14</v>
      </c>
      <c r="F5359" s="6">
        <f t="shared" si="1258"/>
        <v>-2.5588448499999996E-5</v>
      </c>
      <c r="G5359" s="13">
        <f t="shared" si="1254"/>
        <v>6.557198499999998E-6</v>
      </c>
      <c r="H5359" s="6">
        <f t="shared" si="1255"/>
        <v>39.368364935829732</v>
      </c>
      <c r="I5359" s="6">
        <f t="shared" si="1259"/>
        <v>-4.031635064170267</v>
      </c>
      <c r="J5359" s="6">
        <f t="shared" si="1260"/>
        <v>35.981991532685747</v>
      </c>
      <c r="K5359" s="6">
        <f t="shared" si="1261"/>
        <v>9.004233657126548E-3</v>
      </c>
      <c r="L5359" s="6">
        <f t="shared" si="1262"/>
        <v>-1.86073172645884E-5</v>
      </c>
      <c r="M5359" s="14">
        <f t="shared" si="1263"/>
        <v>-2.1196636770579901E-7</v>
      </c>
      <c r="N5359" s="6">
        <f t="shared" si="1264"/>
        <v>-1.9031249999999998E-5</v>
      </c>
      <c r="O5359" s="13">
        <f t="shared" si="1256"/>
        <v>6.557198499999998E-6</v>
      </c>
      <c r="P5359" s="6">
        <f t="shared" si="1265"/>
        <v>39.368364935829732</v>
      </c>
      <c r="Q5359" s="7">
        <f t="shared" si="1266"/>
        <v>39.444397469233806</v>
      </c>
      <c r="R5359" s="7">
        <f t="shared" si="1267"/>
        <v>-3.9556025307661926</v>
      </c>
    </row>
    <row r="5360" spans="1:18" x14ac:dyDescent="0.2">
      <c r="A5360" s="7">
        <v>-19.335750000000001</v>
      </c>
      <c r="B5360" s="6">
        <v>36</v>
      </c>
      <c r="C5360" s="1">
        <v>43.4</v>
      </c>
      <c r="D5360" s="1">
        <f t="shared" si="1257"/>
        <v>-1.9335749999999999E-5</v>
      </c>
      <c r="E5360" s="6">
        <f t="shared" si="1253"/>
        <v>1.62046679232E-14</v>
      </c>
      <c r="F5360" s="6">
        <f t="shared" si="1258"/>
        <v>-2.5588448499999996E-5</v>
      </c>
      <c r="G5360" s="13">
        <f t="shared" si="1254"/>
        <v>6.2526984999999978E-6</v>
      </c>
      <c r="H5360" s="6">
        <f t="shared" si="1255"/>
        <v>39.214343343325879</v>
      </c>
      <c r="I5360" s="6">
        <f t="shared" si="1259"/>
        <v>-4.1856566566741193</v>
      </c>
      <c r="J5360" s="6">
        <f t="shared" si="1260"/>
        <v>35.98919491961145</v>
      </c>
      <c r="K5360" s="6">
        <f t="shared" si="1261"/>
        <v>5.4025401942752183E-3</v>
      </c>
      <c r="L5360" s="6">
        <f t="shared" si="1262"/>
        <v>-1.8837790358753036E-5</v>
      </c>
      <c r="M5360" s="14">
        <f t="shared" si="1263"/>
        <v>-2.4897982062348119E-7</v>
      </c>
      <c r="N5360" s="6">
        <f t="shared" si="1264"/>
        <v>-1.9335749999999999E-5</v>
      </c>
      <c r="O5360" s="13">
        <f t="shared" si="1256"/>
        <v>6.2526984999999978E-6</v>
      </c>
      <c r="P5360" s="6">
        <f t="shared" si="1265"/>
        <v>39.214343343325879</v>
      </c>
      <c r="Q5360" s="7">
        <f t="shared" si="1266"/>
        <v>39.398386644052223</v>
      </c>
      <c r="R5360" s="7">
        <f t="shared" si="1267"/>
        <v>-4.0016133559477751</v>
      </c>
    </row>
    <row r="5361" spans="1:18" x14ac:dyDescent="0.2">
      <c r="A5361" s="7">
        <v>-19.944749999999999</v>
      </c>
      <c r="B5361" s="6">
        <v>36</v>
      </c>
      <c r="C5361" s="1">
        <v>43.4</v>
      </c>
      <c r="D5361" s="1">
        <f t="shared" si="1257"/>
        <v>-1.9944749999999999E-5</v>
      </c>
      <c r="E5361" s="6">
        <f t="shared" si="1253"/>
        <v>1.62046679232E-14</v>
      </c>
      <c r="F5361" s="6">
        <f t="shared" si="1258"/>
        <v>-2.5588448499999996E-5</v>
      </c>
      <c r="G5361" s="13">
        <f t="shared" si="1254"/>
        <v>5.6436984999999974E-6</v>
      </c>
      <c r="H5361" s="6">
        <f t="shared" si="1255"/>
        <v>38.905614846112371</v>
      </c>
      <c r="I5361" s="6">
        <f t="shared" si="1259"/>
        <v>-4.4943851538876274</v>
      </c>
      <c r="J5361" s="6">
        <f t="shared" si="1260"/>
        <v>35.993516951766871</v>
      </c>
      <c r="K5361" s="6">
        <f t="shared" si="1261"/>
        <v>3.2415241165644204E-3</v>
      </c>
      <c r="L5361" s="6">
        <f t="shared" si="1262"/>
        <v>-1.915877421525182E-5</v>
      </c>
      <c r="M5361" s="14">
        <f t="shared" si="1263"/>
        <v>-3.9298789237408956E-7</v>
      </c>
      <c r="N5361" s="6">
        <f t="shared" si="1264"/>
        <v>-1.9944749999999999E-5</v>
      </c>
      <c r="O5361" s="13">
        <f t="shared" si="1256"/>
        <v>5.6436984999999974E-6</v>
      </c>
      <c r="P5361" s="6">
        <f t="shared" si="1265"/>
        <v>38.905614846112371</v>
      </c>
      <c r="Q5361" s="7">
        <f t="shared" si="1266"/>
        <v>39.299832284464252</v>
      </c>
      <c r="R5361" s="7">
        <f t="shared" si="1267"/>
        <v>-4.100167715535747</v>
      </c>
    </row>
    <row r="5362" spans="1:18" x14ac:dyDescent="0.2">
      <c r="A5362" s="7">
        <v>-19.944749999999999</v>
      </c>
      <c r="B5362" s="6">
        <v>36</v>
      </c>
      <c r="C5362" s="1">
        <v>43.4</v>
      </c>
      <c r="D5362" s="1">
        <f t="shared" si="1257"/>
        <v>-1.9944749999999999E-5</v>
      </c>
      <c r="E5362" s="6">
        <f t="shared" si="1253"/>
        <v>1.62046679232E-14</v>
      </c>
      <c r="F5362" s="6">
        <f t="shared" si="1258"/>
        <v>-2.5588448499999996E-5</v>
      </c>
      <c r="G5362" s="13">
        <f t="shared" si="1254"/>
        <v>5.6436984999999974E-6</v>
      </c>
      <c r="H5362" s="6">
        <f t="shared" si="1255"/>
        <v>38.905614846112371</v>
      </c>
      <c r="I5362" s="6">
        <f t="shared" si="1259"/>
        <v>-4.4943851538876274</v>
      </c>
      <c r="J5362" s="6">
        <f t="shared" si="1260"/>
        <v>35.996110171060124</v>
      </c>
      <c r="K5362" s="6">
        <f t="shared" si="1261"/>
        <v>1.9449144699379417E-3</v>
      </c>
      <c r="L5362" s="6">
        <f t="shared" si="1262"/>
        <v>-1.9473164529151094E-5</v>
      </c>
      <c r="M5362" s="14">
        <f t="shared" si="1263"/>
        <v>-2.3579273542445238E-7</v>
      </c>
      <c r="N5362" s="6">
        <f t="shared" si="1264"/>
        <v>-1.9944749999999999E-5</v>
      </c>
      <c r="O5362" s="13">
        <f t="shared" si="1256"/>
        <v>5.6436984999999974E-6</v>
      </c>
      <c r="P5362" s="6">
        <f t="shared" si="1265"/>
        <v>38.905614846112371</v>
      </c>
      <c r="Q5362" s="7">
        <f t="shared" si="1266"/>
        <v>39.220988796793876</v>
      </c>
      <c r="R5362" s="7">
        <f t="shared" si="1267"/>
        <v>-4.1790112032061231</v>
      </c>
    </row>
    <row r="5363" spans="1:18" x14ac:dyDescent="0.2">
      <c r="A5363" s="7">
        <v>-20.097000000000001</v>
      </c>
      <c r="B5363" s="6">
        <v>36</v>
      </c>
      <c r="C5363" s="1">
        <v>43.4</v>
      </c>
      <c r="D5363" s="1">
        <f t="shared" si="1257"/>
        <v>-2.0097000000000001E-5</v>
      </c>
      <c r="E5363" s="6">
        <f t="shared" si="1253"/>
        <v>1.62046679232E-14</v>
      </c>
      <c r="F5363" s="6">
        <f t="shared" si="1258"/>
        <v>-2.5588448499999996E-5</v>
      </c>
      <c r="G5363" s="13">
        <f t="shared" si="1254"/>
        <v>5.4914484999999956E-6</v>
      </c>
      <c r="H5363" s="6">
        <f t="shared" si="1255"/>
        <v>38.828289371002597</v>
      </c>
      <c r="I5363" s="6">
        <f t="shared" si="1259"/>
        <v>-4.5717106289974012</v>
      </c>
      <c r="J5363" s="6">
        <f t="shared" si="1260"/>
        <v>35.997666102636074</v>
      </c>
      <c r="K5363" s="6">
        <f t="shared" si="1261"/>
        <v>1.166948681962765E-3</v>
      </c>
      <c r="L5363" s="6">
        <f t="shared" si="1262"/>
        <v>-1.9692248717490658E-5</v>
      </c>
      <c r="M5363" s="14">
        <f t="shared" si="1263"/>
        <v>-2.0237564125467147E-7</v>
      </c>
      <c r="N5363" s="6">
        <f t="shared" si="1264"/>
        <v>-2.0097000000000001E-5</v>
      </c>
      <c r="O5363" s="13">
        <f t="shared" si="1256"/>
        <v>5.4914484999999956E-6</v>
      </c>
      <c r="P5363" s="6">
        <f t="shared" si="1265"/>
        <v>38.828289371002597</v>
      </c>
      <c r="Q5363" s="7">
        <f t="shared" si="1266"/>
        <v>39.142448911635618</v>
      </c>
      <c r="R5363" s="7">
        <f t="shared" si="1267"/>
        <v>-4.2575510883643801</v>
      </c>
    </row>
    <row r="5364" spans="1:18" x14ac:dyDescent="0.2">
      <c r="A5364" s="7">
        <v>-15.98625</v>
      </c>
      <c r="B5364" s="6">
        <v>36</v>
      </c>
      <c r="C5364" s="1">
        <v>43.4</v>
      </c>
      <c r="D5364" s="1">
        <f t="shared" si="1257"/>
        <v>-1.598625E-5</v>
      </c>
      <c r="E5364" s="6">
        <f t="shared" si="1253"/>
        <v>1.62046679232E-14</v>
      </c>
      <c r="F5364" s="6">
        <f t="shared" si="1258"/>
        <v>-2.5588448499999996E-5</v>
      </c>
      <c r="G5364" s="13">
        <f t="shared" si="1254"/>
        <v>9.6021984999999968E-6</v>
      </c>
      <c r="H5364" s="6">
        <f t="shared" si="1255"/>
        <v>40.89620213738192</v>
      </c>
      <c r="I5364" s="6">
        <f t="shared" si="1259"/>
        <v>-2.5037978626180788</v>
      </c>
      <c r="J5364" s="6">
        <f t="shared" si="1260"/>
        <v>35.998599661581643</v>
      </c>
      <c r="K5364" s="6">
        <f t="shared" si="1261"/>
        <v>7.0016920917836956E-4</v>
      </c>
      <c r="L5364" s="6">
        <f t="shared" si="1262"/>
        <v>-1.9031999230494396E-5</v>
      </c>
      <c r="M5364" s="14">
        <f t="shared" si="1263"/>
        <v>1.5228746152471983E-6</v>
      </c>
      <c r="N5364" s="6">
        <f t="shared" si="1264"/>
        <v>-1.598625E-5</v>
      </c>
      <c r="O5364" s="13">
        <f t="shared" si="1256"/>
        <v>9.6021984999999968E-6</v>
      </c>
      <c r="P5364" s="6">
        <f t="shared" si="1265"/>
        <v>40.89620213738192</v>
      </c>
      <c r="Q5364" s="7">
        <f t="shared" si="1266"/>
        <v>39.49319955678488</v>
      </c>
      <c r="R5364" s="7">
        <f t="shared" si="1267"/>
        <v>-3.9068004432151184</v>
      </c>
    </row>
    <row r="5365" spans="1:18" x14ac:dyDescent="0.2">
      <c r="A5365" s="7">
        <v>-17.965499999999999</v>
      </c>
      <c r="B5365" s="6">
        <v>36</v>
      </c>
      <c r="C5365" s="1">
        <v>43.4</v>
      </c>
      <c r="D5365" s="1">
        <f t="shared" si="1257"/>
        <v>-1.7965499999999999E-5</v>
      </c>
      <c r="E5365" s="6">
        <f t="shared" si="1253"/>
        <v>1.62046679232E-14</v>
      </c>
      <c r="F5365" s="6">
        <f t="shared" si="1258"/>
        <v>-2.5588448499999996E-5</v>
      </c>
      <c r="G5365" s="13">
        <f t="shared" si="1254"/>
        <v>7.6229484999999971E-6</v>
      </c>
      <c r="H5365" s="6">
        <f t="shared" si="1255"/>
        <v>39.905654949370955</v>
      </c>
      <c r="I5365" s="6">
        <f t="shared" si="1259"/>
        <v>-3.4943450506290432</v>
      </c>
      <c r="J5365" s="6">
        <f t="shared" si="1260"/>
        <v>35.999159796948987</v>
      </c>
      <c r="K5365" s="6">
        <f t="shared" si="1261"/>
        <v>4.2010152550631119E-4</v>
      </c>
      <c r="L5365" s="6">
        <f t="shared" si="1262"/>
        <v>-1.8209549538296638E-5</v>
      </c>
      <c r="M5365" s="14">
        <f t="shared" si="1263"/>
        <v>1.2202476914831909E-7</v>
      </c>
      <c r="N5365" s="6">
        <f t="shared" si="1264"/>
        <v>-1.7965499999999999E-5</v>
      </c>
      <c r="O5365" s="13">
        <f t="shared" si="1256"/>
        <v>7.6229484999999971E-6</v>
      </c>
      <c r="P5365" s="6">
        <f t="shared" si="1265"/>
        <v>39.905654949370955</v>
      </c>
      <c r="Q5365" s="7">
        <f t="shared" si="1266"/>
        <v>39.575690635302095</v>
      </c>
      <c r="R5365" s="7">
        <f t="shared" si="1267"/>
        <v>-3.8243093646979034</v>
      </c>
    </row>
    <row r="5366" spans="1:18" x14ac:dyDescent="0.2">
      <c r="A5366" s="7">
        <v>-19.335750000000001</v>
      </c>
      <c r="B5366" s="6">
        <v>36</v>
      </c>
      <c r="C5366" s="1">
        <v>43.4</v>
      </c>
      <c r="D5366" s="1">
        <f t="shared" si="1257"/>
        <v>-1.9335749999999999E-5</v>
      </c>
      <c r="E5366" s="6">
        <f t="shared" si="1253"/>
        <v>1.62046679232E-14</v>
      </c>
      <c r="F5366" s="6">
        <f t="shared" si="1258"/>
        <v>-2.5588448499999996E-5</v>
      </c>
      <c r="G5366" s="13">
        <f t="shared" si="1254"/>
        <v>6.2526984999999978E-6</v>
      </c>
      <c r="H5366" s="6">
        <f t="shared" si="1255"/>
        <v>39.214343343325879</v>
      </c>
      <c r="I5366" s="6">
        <f t="shared" si="1259"/>
        <v>-4.1856566566741193</v>
      </c>
      <c r="J5366" s="6">
        <f t="shared" si="1260"/>
        <v>35.999495878169391</v>
      </c>
      <c r="K5366" s="6">
        <f t="shared" si="1261"/>
        <v>2.5206091530449726E-4</v>
      </c>
      <c r="L5366" s="6">
        <f t="shared" si="1262"/>
        <v>-1.8385979722977985E-5</v>
      </c>
      <c r="M5366" s="14">
        <f t="shared" si="1263"/>
        <v>-4.7488513851100691E-7</v>
      </c>
      <c r="N5366" s="6">
        <f t="shared" si="1264"/>
        <v>-1.9335749999999999E-5</v>
      </c>
      <c r="O5366" s="13">
        <f t="shared" si="1256"/>
        <v>6.2526984999999978E-6</v>
      </c>
      <c r="P5366" s="6">
        <f t="shared" si="1265"/>
        <v>39.214343343325879</v>
      </c>
      <c r="Q5366" s="7">
        <f t="shared" si="1266"/>
        <v>39.503421176906855</v>
      </c>
      <c r="R5366" s="7">
        <f t="shared" si="1267"/>
        <v>-3.8965788230931437</v>
      </c>
    </row>
    <row r="5367" spans="1:18" x14ac:dyDescent="0.2">
      <c r="A5367" s="7">
        <v>-19.335750000000001</v>
      </c>
      <c r="B5367" s="6">
        <v>36</v>
      </c>
      <c r="C5367" s="1">
        <v>43.4</v>
      </c>
      <c r="D5367" s="1">
        <f t="shared" si="1257"/>
        <v>-1.9335749999999999E-5</v>
      </c>
      <c r="E5367" s="6">
        <f t="shared" si="1253"/>
        <v>1.62046679232E-14</v>
      </c>
      <c r="F5367" s="6">
        <f t="shared" si="1258"/>
        <v>-2.5588448499999996E-5</v>
      </c>
      <c r="G5367" s="13">
        <f t="shared" si="1254"/>
        <v>6.2526984999999978E-6</v>
      </c>
      <c r="H5367" s="6">
        <f t="shared" si="1255"/>
        <v>39.214343343325879</v>
      </c>
      <c r="I5367" s="6">
        <f t="shared" si="1259"/>
        <v>-4.1856566566741193</v>
      </c>
      <c r="J5367" s="6">
        <f t="shared" si="1260"/>
        <v>35.999697526901635</v>
      </c>
      <c r="K5367" s="6">
        <f t="shared" si="1261"/>
        <v>1.5123654918269835E-4</v>
      </c>
      <c r="L5367" s="6">
        <f t="shared" si="1262"/>
        <v>-1.8765887833786789E-5</v>
      </c>
      <c r="M5367" s="14">
        <f t="shared" si="1263"/>
        <v>-2.8493108310660482E-7</v>
      </c>
      <c r="N5367" s="6">
        <f t="shared" si="1264"/>
        <v>-1.9335749999999999E-5</v>
      </c>
      <c r="O5367" s="13">
        <f t="shared" si="1256"/>
        <v>6.2526984999999978E-6</v>
      </c>
      <c r="P5367" s="6">
        <f t="shared" si="1265"/>
        <v>39.214343343325879</v>
      </c>
      <c r="Q5367" s="7">
        <f t="shared" si="1266"/>
        <v>39.445605610190661</v>
      </c>
      <c r="R5367" s="7">
        <f t="shared" si="1267"/>
        <v>-3.9543943898093374</v>
      </c>
    </row>
    <row r="5368" spans="1:18" x14ac:dyDescent="0.2">
      <c r="A5368" s="7">
        <v>-19.640250000000002</v>
      </c>
      <c r="B5368" s="6">
        <v>36</v>
      </c>
      <c r="C5368" s="1">
        <v>43.4</v>
      </c>
      <c r="D5368" s="1">
        <f t="shared" si="1257"/>
        <v>-1.9640250000000002E-5</v>
      </c>
      <c r="E5368" s="6">
        <f t="shared" si="1253"/>
        <v>1.62046679232E-14</v>
      </c>
      <c r="F5368" s="6">
        <f t="shared" si="1258"/>
        <v>-2.5588448499999996E-5</v>
      </c>
      <c r="G5368" s="13">
        <f t="shared" si="1254"/>
        <v>5.9481984999999942E-6</v>
      </c>
      <c r="H5368" s="6">
        <f t="shared" si="1255"/>
        <v>39.060093576849965</v>
      </c>
      <c r="I5368" s="6">
        <f t="shared" si="1259"/>
        <v>-4.3399064231500333</v>
      </c>
      <c r="J5368" s="6">
        <f t="shared" si="1260"/>
        <v>35.999818516140984</v>
      </c>
      <c r="K5368" s="6">
        <f t="shared" si="1261"/>
        <v>9.0741929508197927E-5</v>
      </c>
      <c r="L5368" s="6">
        <f t="shared" si="1262"/>
        <v>-1.9054732700272075E-5</v>
      </c>
      <c r="M5368" s="14">
        <f t="shared" si="1263"/>
        <v>-2.9275864986396366E-7</v>
      </c>
      <c r="N5368" s="6">
        <f t="shared" si="1264"/>
        <v>-1.9640250000000002E-5</v>
      </c>
      <c r="O5368" s="13">
        <f t="shared" si="1256"/>
        <v>5.9481984999999942E-6</v>
      </c>
      <c r="P5368" s="6">
        <f t="shared" si="1265"/>
        <v>39.060093576849965</v>
      </c>
      <c r="Q5368" s="7">
        <f t="shared" si="1266"/>
        <v>39.368503203522522</v>
      </c>
      <c r="R5368" s="7">
        <f t="shared" si="1267"/>
        <v>-4.0314967964774766</v>
      </c>
    </row>
    <row r="5369" spans="1:18" x14ac:dyDescent="0.2">
      <c r="A5369" s="7">
        <v>-19.640250000000002</v>
      </c>
      <c r="B5369" s="6">
        <v>36</v>
      </c>
      <c r="C5369" s="1">
        <v>43.4</v>
      </c>
      <c r="D5369" s="1">
        <f t="shared" si="1257"/>
        <v>-1.9640250000000002E-5</v>
      </c>
      <c r="E5369" s="6">
        <f t="shared" si="1253"/>
        <v>1.62046679232E-14</v>
      </c>
      <c r="F5369" s="6">
        <f t="shared" si="1258"/>
        <v>-2.5588448499999996E-5</v>
      </c>
      <c r="G5369" s="13">
        <f t="shared" si="1254"/>
        <v>5.9481984999999942E-6</v>
      </c>
      <c r="H5369" s="6">
        <f t="shared" si="1255"/>
        <v>39.060093576849965</v>
      </c>
      <c r="I5369" s="6">
        <f t="shared" si="1259"/>
        <v>-4.3399064231500333</v>
      </c>
      <c r="J5369" s="6">
        <f t="shared" si="1260"/>
        <v>35.99989110968459</v>
      </c>
      <c r="K5369" s="6">
        <f t="shared" si="1261"/>
        <v>5.4445157704918756E-5</v>
      </c>
      <c r="L5369" s="6">
        <f t="shared" si="1262"/>
        <v>-1.9288939620163247E-5</v>
      </c>
      <c r="M5369" s="14">
        <f t="shared" si="1263"/>
        <v>-1.7565518991837752E-7</v>
      </c>
      <c r="N5369" s="6">
        <f t="shared" si="1264"/>
        <v>-1.9640250000000002E-5</v>
      </c>
      <c r="O5369" s="13">
        <f t="shared" si="1256"/>
        <v>5.9481984999999942E-6</v>
      </c>
      <c r="P5369" s="6">
        <f t="shared" si="1265"/>
        <v>39.060093576849965</v>
      </c>
      <c r="Q5369" s="7">
        <f t="shared" si="1266"/>
        <v>39.306821278188011</v>
      </c>
      <c r="R5369" s="7">
        <f t="shared" si="1267"/>
        <v>-4.0931787218119879</v>
      </c>
    </row>
    <row r="5370" spans="1:18" x14ac:dyDescent="0.2">
      <c r="A5370" s="7">
        <v>-19.944749999999999</v>
      </c>
      <c r="B5370" s="6">
        <v>36</v>
      </c>
      <c r="C5370" s="1">
        <v>43.4</v>
      </c>
      <c r="D5370" s="1">
        <f t="shared" si="1257"/>
        <v>-1.9944749999999999E-5</v>
      </c>
      <c r="E5370" s="6">
        <f t="shared" si="1253"/>
        <v>1.62046679232E-14</v>
      </c>
      <c r="F5370" s="6">
        <f t="shared" si="1258"/>
        <v>-2.5588448499999996E-5</v>
      </c>
      <c r="G5370" s="13">
        <f t="shared" si="1254"/>
        <v>5.6436984999999974E-6</v>
      </c>
      <c r="H5370" s="6">
        <f t="shared" si="1255"/>
        <v>38.905614846112371</v>
      </c>
      <c r="I5370" s="6">
        <f t="shared" si="1259"/>
        <v>-4.4943851538876274</v>
      </c>
      <c r="J5370" s="6">
        <f t="shared" si="1260"/>
        <v>35.999934665810756</v>
      </c>
      <c r="K5370" s="6">
        <f t="shared" si="1261"/>
        <v>3.2667094622240711E-5</v>
      </c>
      <c r="L5370" s="6">
        <f t="shared" si="1262"/>
        <v>-1.9490363772097949E-5</v>
      </c>
      <c r="M5370" s="14">
        <f t="shared" si="1263"/>
        <v>-2.271931139510249E-7</v>
      </c>
      <c r="N5370" s="6">
        <f t="shared" si="1264"/>
        <v>-1.9944749999999999E-5</v>
      </c>
      <c r="O5370" s="13">
        <f t="shared" si="1256"/>
        <v>5.6436984999999974E-6</v>
      </c>
      <c r="P5370" s="6">
        <f t="shared" si="1265"/>
        <v>38.905614846112371</v>
      </c>
      <c r="Q5370" s="7">
        <f t="shared" si="1266"/>
        <v>39.226579991772887</v>
      </c>
      <c r="R5370" s="7">
        <f t="shared" si="1267"/>
        <v>-4.1734200082271116</v>
      </c>
    </row>
    <row r="5371" spans="1:18" x14ac:dyDescent="0.2">
      <c r="A5371" s="7">
        <v>-19.335750000000001</v>
      </c>
      <c r="B5371" s="6">
        <v>36</v>
      </c>
      <c r="C5371" s="1">
        <v>43.4</v>
      </c>
      <c r="D5371" s="1">
        <f t="shared" si="1257"/>
        <v>-1.9335749999999999E-5</v>
      </c>
      <c r="E5371" s="6">
        <f t="shared" si="1253"/>
        <v>1.62046679232E-14</v>
      </c>
      <c r="F5371" s="6">
        <f t="shared" si="1258"/>
        <v>-2.5588448499999996E-5</v>
      </c>
      <c r="G5371" s="13">
        <f t="shared" si="1254"/>
        <v>6.2526984999999978E-6</v>
      </c>
      <c r="H5371" s="6">
        <f t="shared" si="1255"/>
        <v>39.214343343325879</v>
      </c>
      <c r="I5371" s="6">
        <f t="shared" si="1259"/>
        <v>-4.1856566566741193</v>
      </c>
      <c r="J5371" s="6">
        <f t="shared" si="1260"/>
        <v>35.999960799486452</v>
      </c>
      <c r="K5371" s="6">
        <f t="shared" si="1261"/>
        <v>1.9600256774054969E-5</v>
      </c>
      <c r="L5371" s="6">
        <f t="shared" si="1262"/>
        <v>-1.9550318263258769E-5</v>
      </c>
      <c r="M5371" s="14">
        <f t="shared" si="1263"/>
        <v>1.0728413162938523E-7</v>
      </c>
      <c r="N5371" s="6">
        <f t="shared" si="1264"/>
        <v>-1.9335749999999999E-5</v>
      </c>
      <c r="O5371" s="13">
        <f t="shared" si="1256"/>
        <v>6.2526984999999978E-6</v>
      </c>
      <c r="P5371" s="6">
        <f t="shared" si="1265"/>
        <v>39.214343343325879</v>
      </c>
      <c r="Q5371" s="7">
        <f t="shared" si="1266"/>
        <v>39.224132662083491</v>
      </c>
      <c r="R5371" s="7">
        <f t="shared" si="1267"/>
        <v>-4.1758673379165074</v>
      </c>
    </row>
    <row r="5372" spans="1:18" x14ac:dyDescent="0.2">
      <c r="A5372" s="7">
        <v>-15.98625</v>
      </c>
      <c r="B5372" s="6">
        <v>36.0625</v>
      </c>
      <c r="C5372" s="1">
        <v>43.4</v>
      </c>
      <c r="D5372" s="1">
        <f t="shared" si="1257"/>
        <v>-1.598625E-5</v>
      </c>
      <c r="E5372" s="6">
        <f t="shared" si="1253"/>
        <v>1.6205536773659373E-14</v>
      </c>
      <c r="F5372" s="6">
        <f t="shared" si="1258"/>
        <v>-2.5507340925000001E-5</v>
      </c>
      <c r="G5372" s="13">
        <f t="shared" si="1254"/>
        <v>9.5210909250000011E-6</v>
      </c>
      <c r="H5372" s="6">
        <f t="shared" si="1255"/>
        <v>40.91518638082357</v>
      </c>
      <c r="I5372" s="6">
        <f t="shared" si="1259"/>
        <v>-2.4848136191764283</v>
      </c>
      <c r="J5372" s="6">
        <f t="shared" si="1260"/>
        <v>36.01247647969187</v>
      </c>
      <c r="K5372" s="6">
        <f t="shared" si="1261"/>
        <v>2.5011760154065144E-2</v>
      </c>
      <c r="L5372" s="6">
        <f t="shared" si="1262"/>
        <v>-1.8794590957955263E-5</v>
      </c>
      <c r="M5372" s="14">
        <f t="shared" si="1263"/>
        <v>1.4041704789776318E-6</v>
      </c>
      <c r="N5372" s="6">
        <f t="shared" si="1264"/>
        <v>-1.598625E-5</v>
      </c>
      <c r="O5372" s="13">
        <f t="shared" si="1256"/>
        <v>9.5210909250000011E-6</v>
      </c>
      <c r="P5372" s="6">
        <f t="shared" si="1265"/>
        <v>40.91518638082357</v>
      </c>
      <c r="Q5372" s="7">
        <f t="shared" si="1266"/>
        <v>39.562343405831513</v>
      </c>
      <c r="R5372" s="7">
        <f t="shared" si="1267"/>
        <v>-3.8376565941684859</v>
      </c>
    </row>
    <row r="5373" spans="1:18" x14ac:dyDescent="0.2">
      <c r="A5373" s="7">
        <v>-17.508749999999999</v>
      </c>
      <c r="B5373" s="6">
        <v>36.0625</v>
      </c>
      <c r="C5373" s="1">
        <v>43.4</v>
      </c>
      <c r="D5373" s="1">
        <f t="shared" si="1257"/>
        <v>-1.7508749999999997E-5</v>
      </c>
      <c r="E5373" s="6">
        <f t="shared" si="1253"/>
        <v>1.6205536773659373E-14</v>
      </c>
      <c r="F5373" s="6">
        <f t="shared" si="1258"/>
        <v>-2.5507340925000001E-5</v>
      </c>
      <c r="G5373" s="13">
        <f t="shared" si="1254"/>
        <v>7.9985909250000034E-6</v>
      </c>
      <c r="H5373" s="6">
        <f t="shared" si="1255"/>
        <v>40.154241529220144</v>
      </c>
      <c r="I5373" s="6">
        <f t="shared" si="1259"/>
        <v>-3.2457584707798546</v>
      </c>
      <c r="J5373" s="6">
        <f t="shared" si="1260"/>
        <v>36.03248588781512</v>
      </c>
      <c r="K5373" s="6">
        <f t="shared" si="1261"/>
        <v>1.5007056092439797E-2</v>
      </c>
      <c r="L5373" s="6">
        <f t="shared" si="1262"/>
        <v>-1.7975754574773159E-5</v>
      </c>
      <c r="M5373" s="14">
        <f t="shared" si="1263"/>
        <v>2.3350228738658065E-7</v>
      </c>
      <c r="N5373" s="6">
        <f t="shared" si="1264"/>
        <v>-1.7508749999999997E-5</v>
      </c>
      <c r="O5373" s="13">
        <f t="shared" si="1256"/>
        <v>7.9985909250000034E-6</v>
      </c>
      <c r="P5373" s="6">
        <f t="shared" si="1265"/>
        <v>40.154241529220144</v>
      </c>
      <c r="Q5373" s="7">
        <f t="shared" si="1266"/>
        <v>39.680723030509242</v>
      </c>
      <c r="R5373" s="7">
        <f t="shared" si="1267"/>
        <v>-3.7192769694907568</v>
      </c>
    </row>
    <row r="5374" spans="1:18" x14ac:dyDescent="0.2">
      <c r="A5374" s="7">
        <v>-18.726749999999999</v>
      </c>
      <c r="B5374" s="6">
        <v>36.0625</v>
      </c>
      <c r="C5374" s="1">
        <v>43.4</v>
      </c>
      <c r="D5374" s="1">
        <f t="shared" si="1257"/>
        <v>-1.8726749999999998E-5</v>
      </c>
      <c r="E5374" s="6">
        <f t="shared" si="1253"/>
        <v>1.6205536773659373E-14</v>
      </c>
      <c r="F5374" s="6">
        <f t="shared" si="1258"/>
        <v>-2.5507340925000001E-5</v>
      </c>
      <c r="G5374" s="13">
        <f t="shared" si="1254"/>
        <v>6.7805909250000025E-6</v>
      </c>
      <c r="H5374" s="6">
        <f t="shared" si="1255"/>
        <v>39.541468875982616</v>
      </c>
      <c r="I5374" s="6">
        <f t="shared" si="1259"/>
        <v>-3.8585311240173823</v>
      </c>
      <c r="J5374" s="6">
        <f t="shared" si="1260"/>
        <v>36.044491532689072</v>
      </c>
      <c r="K5374" s="6">
        <f t="shared" si="1261"/>
        <v>9.004233655463878E-3</v>
      </c>
      <c r="L5374" s="6">
        <f t="shared" si="1262"/>
        <v>-1.8032552744863894E-5</v>
      </c>
      <c r="M5374" s="14">
        <f t="shared" si="1263"/>
        <v>-3.470986275680523E-7</v>
      </c>
      <c r="N5374" s="6">
        <f t="shared" si="1264"/>
        <v>-1.8726749999999998E-5</v>
      </c>
      <c r="O5374" s="13">
        <f t="shared" si="1256"/>
        <v>6.7805909250000025E-6</v>
      </c>
      <c r="P5374" s="6">
        <f t="shared" si="1265"/>
        <v>39.541468875982616</v>
      </c>
      <c r="Q5374" s="7">
        <f t="shared" si="1266"/>
        <v>39.65287219960392</v>
      </c>
      <c r="R5374" s="7">
        <f t="shared" si="1267"/>
        <v>-3.7471278003960791</v>
      </c>
    </row>
    <row r="5375" spans="1:18" x14ac:dyDescent="0.2">
      <c r="A5375" s="7">
        <v>-19.183499999999999</v>
      </c>
      <c r="B5375" s="6">
        <v>36.0625</v>
      </c>
      <c r="C5375" s="1">
        <v>43.4</v>
      </c>
      <c r="D5375" s="1">
        <f t="shared" si="1257"/>
        <v>-1.9183499999999997E-5</v>
      </c>
      <c r="E5375" s="6">
        <f t="shared" si="1253"/>
        <v>1.6205536773659373E-14</v>
      </c>
      <c r="F5375" s="6">
        <f t="shared" si="1258"/>
        <v>-2.5507340925000001E-5</v>
      </c>
      <c r="G5375" s="13">
        <f t="shared" si="1254"/>
        <v>6.3238409250000038E-6</v>
      </c>
      <c r="H5375" s="6">
        <f t="shared" si="1255"/>
        <v>39.31074754625098</v>
      </c>
      <c r="I5375" s="6">
        <f t="shared" si="1259"/>
        <v>-4.0892524537490189</v>
      </c>
      <c r="J5375" s="6">
        <f t="shared" si="1260"/>
        <v>36.051694919613439</v>
      </c>
      <c r="K5375" s="6">
        <f t="shared" si="1261"/>
        <v>5.4025401932804584E-3</v>
      </c>
      <c r="L5375" s="6">
        <f t="shared" si="1262"/>
        <v>-1.8401581646918335E-5</v>
      </c>
      <c r="M5375" s="14">
        <f t="shared" si="1263"/>
        <v>-3.9095917654083083E-7</v>
      </c>
      <c r="N5375" s="6">
        <f t="shared" si="1264"/>
        <v>-1.9183499999999997E-5</v>
      </c>
      <c r="O5375" s="13">
        <f t="shared" si="1256"/>
        <v>6.3238409250000038E-6</v>
      </c>
      <c r="P5375" s="6">
        <f t="shared" si="1265"/>
        <v>39.31074754625098</v>
      </c>
      <c r="Q5375" s="7">
        <f t="shared" si="1266"/>
        <v>39.584447268933332</v>
      </c>
      <c r="R5375" s="7">
        <f t="shared" si="1267"/>
        <v>-3.815552731066667</v>
      </c>
    </row>
    <row r="5376" spans="1:18" x14ac:dyDescent="0.2">
      <c r="A5376" s="7">
        <v>-19.335750000000001</v>
      </c>
      <c r="B5376" s="6">
        <v>36.0625</v>
      </c>
      <c r="C5376" s="1">
        <v>43.4</v>
      </c>
      <c r="D5376" s="1">
        <f t="shared" si="1257"/>
        <v>-1.9335749999999999E-5</v>
      </c>
      <c r="E5376" s="6">
        <f t="shared" si="1253"/>
        <v>1.6205536773659373E-14</v>
      </c>
      <c r="F5376" s="6">
        <f t="shared" si="1258"/>
        <v>-2.5507340925000001E-5</v>
      </c>
      <c r="G5376" s="13">
        <f t="shared" si="1254"/>
        <v>6.171590925000002E-6</v>
      </c>
      <c r="H5376" s="6">
        <f t="shared" si="1255"/>
        <v>39.233726738488713</v>
      </c>
      <c r="I5376" s="6">
        <f t="shared" si="1259"/>
        <v>-4.1662732615112859</v>
      </c>
      <c r="J5376" s="6">
        <f t="shared" si="1260"/>
        <v>36.056016951768065</v>
      </c>
      <c r="K5376" s="6">
        <f t="shared" si="1261"/>
        <v>3.2415241159675645E-3</v>
      </c>
      <c r="L5376" s="6">
        <f t="shared" si="1262"/>
        <v>-1.8744798988151E-5</v>
      </c>
      <c r="M5376" s="14">
        <f t="shared" si="1263"/>
        <v>-2.9547550592449956E-7</v>
      </c>
      <c r="N5376" s="6">
        <f t="shared" si="1264"/>
        <v>-1.9335749999999999E-5</v>
      </c>
      <c r="O5376" s="13">
        <f t="shared" si="1256"/>
        <v>6.171590925000002E-6</v>
      </c>
      <c r="P5376" s="6">
        <f t="shared" si="1265"/>
        <v>39.233726738488713</v>
      </c>
      <c r="Q5376" s="7">
        <f t="shared" si="1266"/>
        <v>39.514303162844406</v>
      </c>
      <c r="R5376" s="7">
        <f t="shared" si="1267"/>
        <v>-3.8856968371555922</v>
      </c>
    </row>
    <row r="5377" spans="1:18" x14ac:dyDescent="0.2">
      <c r="A5377" s="7">
        <v>-19.488</v>
      </c>
      <c r="B5377" s="6">
        <v>36.0625</v>
      </c>
      <c r="C5377" s="1">
        <v>43.4</v>
      </c>
      <c r="D5377" s="1">
        <f t="shared" si="1257"/>
        <v>-1.9487999999999997E-5</v>
      </c>
      <c r="E5377" s="6">
        <f t="shared" si="1253"/>
        <v>1.6205536773659373E-14</v>
      </c>
      <c r="F5377" s="6">
        <f t="shared" si="1258"/>
        <v>-2.5507340925000001E-5</v>
      </c>
      <c r="G5377" s="13">
        <f t="shared" si="1254"/>
        <v>6.0193409250000036E-6</v>
      </c>
      <c r="H5377" s="6">
        <f t="shared" si="1255"/>
        <v>39.156648918186306</v>
      </c>
      <c r="I5377" s="6">
        <f t="shared" si="1259"/>
        <v>-4.2433510818136924</v>
      </c>
      <c r="J5377" s="6">
        <f t="shared" si="1260"/>
        <v>36.058610171060835</v>
      </c>
      <c r="K5377" s="6">
        <f t="shared" si="1261"/>
        <v>1.9449144695826703E-3</v>
      </c>
      <c r="L5377" s="6">
        <f t="shared" si="1262"/>
        <v>-1.90116293928906E-5</v>
      </c>
      <c r="M5377" s="14">
        <f t="shared" si="1263"/>
        <v>-2.3818530355469842E-7</v>
      </c>
      <c r="N5377" s="6">
        <f t="shared" si="1264"/>
        <v>-1.9487999999999997E-5</v>
      </c>
      <c r="O5377" s="13">
        <f t="shared" si="1256"/>
        <v>6.0193409250000036E-6</v>
      </c>
      <c r="P5377" s="6">
        <f t="shared" si="1265"/>
        <v>39.156648918186306</v>
      </c>
      <c r="Q5377" s="7">
        <f t="shared" si="1266"/>
        <v>39.442772313912783</v>
      </c>
      <c r="R5377" s="7">
        <f t="shared" si="1267"/>
        <v>-3.9572276860872151</v>
      </c>
    </row>
    <row r="5378" spans="1:18" x14ac:dyDescent="0.2">
      <c r="A5378" s="7">
        <v>-19.640250000000002</v>
      </c>
      <c r="B5378" s="6">
        <v>36.0625</v>
      </c>
      <c r="C5378" s="1">
        <v>43.4</v>
      </c>
      <c r="D5378" s="1">
        <f t="shared" si="1257"/>
        <v>-1.9640250000000002E-5</v>
      </c>
      <c r="E5378" s="6">
        <f t="shared" si="1253"/>
        <v>1.6205536773659373E-14</v>
      </c>
      <c r="F5378" s="6">
        <f t="shared" si="1258"/>
        <v>-2.5507340925000001E-5</v>
      </c>
      <c r="G5378" s="13">
        <f t="shared" si="1254"/>
        <v>5.8670909249999984E-6</v>
      </c>
      <c r="H5378" s="6">
        <f t="shared" si="1255"/>
        <v>39.079513986775396</v>
      </c>
      <c r="I5378" s="6">
        <f t="shared" si="1259"/>
        <v>-4.3204860132246026</v>
      </c>
      <c r="J5378" s="6">
        <f t="shared" si="1260"/>
        <v>36.060166102636501</v>
      </c>
      <c r="K5378" s="6">
        <f t="shared" si="1261"/>
        <v>1.1669486817496022E-3</v>
      </c>
      <c r="L5378" s="6">
        <f t="shared" si="1262"/>
        <v>-1.9232627635734361E-5</v>
      </c>
      <c r="M5378" s="14">
        <f t="shared" si="1263"/>
        <v>-2.0381118213282045E-7</v>
      </c>
      <c r="N5378" s="6">
        <f t="shared" si="1264"/>
        <v>-1.9640250000000002E-5</v>
      </c>
      <c r="O5378" s="13">
        <f t="shared" si="1256"/>
        <v>5.8670909249999984E-6</v>
      </c>
      <c r="P5378" s="6">
        <f t="shared" si="1265"/>
        <v>39.079513986775396</v>
      </c>
      <c r="Q5378" s="7">
        <f t="shared" si="1266"/>
        <v>39.370120648485312</v>
      </c>
      <c r="R5378" s="7">
        <f t="shared" si="1267"/>
        <v>-4.0298793515146869</v>
      </c>
    </row>
    <row r="5379" spans="1:18" x14ac:dyDescent="0.2">
      <c r="A5379" s="7">
        <v>-20.24925</v>
      </c>
      <c r="B5379" s="6">
        <v>36.0625</v>
      </c>
      <c r="C5379" s="1">
        <v>43.4</v>
      </c>
      <c r="D5379" s="1">
        <f t="shared" si="1257"/>
        <v>-2.0249249999999999E-5</v>
      </c>
      <c r="E5379" s="6">
        <f t="shared" si="1253"/>
        <v>1.6205536773659373E-14</v>
      </c>
      <c r="F5379" s="6">
        <f t="shared" si="1258"/>
        <v>-2.5507340925000001E-5</v>
      </c>
      <c r="G5379" s="13">
        <f t="shared" si="1254"/>
        <v>5.2580909250000014E-6</v>
      </c>
      <c r="H5379" s="6">
        <f t="shared" si="1255"/>
        <v>38.77040116927077</v>
      </c>
      <c r="I5379" s="6">
        <f t="shared" si="1259"/>
        <v>-4.6295988307292291</v>
      </c>
      <c r="J5379" s="6">
        <f t="shared" si="1260"/>
        <v>36.061099661581899</v>
      </c>
      <c r="K5379" s="6">
        <f t="shared" si="1261"/>
        <v>7.0016920905047186E-4</v>
      </c>
      <c r="L5379" s="6">
        <f t="shared" si="1262"/>
        <v>-1.9517476581440618E-5</v>
      </c>
      <c r="M5379" s="14">
        <f t="shared" si="1263"/>
        <v>-3.6588670927969041E-7</v>
      </c>
      <c r="N5379" s="6">
        <f t="shared" si="1264"/>
        <v>-2.0249249999999999E-5</v>
      </c>
      <c r="O5379" s="13">
        <f t="shared" si="1256"/>
        <v>5.2580909250000014E-6</v>
      </c>
      <c r="P5379" s="6">
        <f t="shared" si="1265"/>
        <v>38.77040116927077</v>
      </c>
      <c r="Q5379" s="7">
        <f t="shared" si="1266"/>
        <v>39.250176752642403</v>
      </c>
      <c r="R5379" s="7">
        <f t="shared" si="1267"/>
        <v>-4.1498232473575953</v>
      </c>
    </row>
    <row r="5380" spans="1:18" x14ac:dyDescent="0.2">
      <c r="A5380" s="7">
        <v>-16.747499999999999</v>
      </c>
      <c r="B5380" s="6">
        <v>36.0625</v>
      </c>
      <c r="C5380" s="1">
        <v>43.3</v>
      </c>
      <c r="D5380" s="1">
        <f t="shared" si="1257"/>
        <v>-1.6747499999999998E-5</v>
      </c>
      <c r="E5380" s="6">
        <f t="shared" si="1253"/>
        <v>1.6205536773659373E-14</v>
      </c>
      <c r="F5380" s="6">
        <f t="shared" si="1258"/>
        <v>-2.5507340925000001E-5</v>
      </c>
      <c r="G5380" s="13">
        <f t="shared" si="1254"/>
        <v>8.7598409250000022E-6</v>
      </c>
      <c r="H5380" s="6">
        <f t="shared" si="1255"/>
        <v>40.535406173115462</v>
      </c>
      <c r="I5380" s="6">
        <f t="shared" si="1259"/>
        <v>-2.7645938268845356</v>
      </c>
      <c r="J5380" s="6">
        <f t="shared" si="1260"/>
        <v>36.061659796949144</v>
      </c>
      <c r="K5380" s="6">
        <f t="shared" si="1261"/>
        <v>4.2010152542815149E-4</v>
      </c>
      <c r="L5380" s="6">
        <f t="shared" si="1262"/>
        <v>-1.910983594886437E-5</v>
      </c>
      <c r="M5380" s="14">
        <f t="shared" si="1263"/>
        <v>1.1811679744321857E-6</v>
      </c>
      <c r="N5380" s="6">
        <f t="shared" si="1264"/>
        <v>-1.6747499999999998E-5</v>
      </c>
      <c r="O5380" s="13">
        <f t="shared" si="1256"/>
        <v>8.7598409250000022E-6</v>
      </c>
      <c r="P5380" s="6">
        <f t="shared" si="1265"/>
        <v>40.535406173115462</v>
      </c>
      <c r="Q5380" s="7">
        <f t="shared" si="1266"/>
        <v>39.507222636737019</v>
      </c>
      <c r="R5380" s="7">
        <f t="shared" si="1267"/>
        <v>-3.792777363262978</v>
      </c>
    </row>
    <row r="5381" spans="1:18" x14ac:dyDescent="0.2">
      <c r="A5381" s="7">
        <v>-18.117750000000001</v>
      </c>
      <c r="B5381" s="6">
        <v>36.0625</v>
      </c>
      <c r="C5381" s="1">
        <v>43.3</v>
      </c>
      <c r="D5381" s="1">
        <f t="shared" si="1257"/>
        <v>-1.8117750000000001E-5</v>
      </c>
      <c r="E5381" s="6">
        <f t="shared" si="1253"/>
        <v>1.6205536773659373E-14</v>
      </c>
      <c r="F5381" s="6">
        <f t="shared" si="1258"/>
        <v>-2.5507340925000001E-5</v>
      </c>
      <c r="G5381" s="13">
        <f t="shared" si="1254"/>
        <v>7.3895909249999995E-6</v>
      </c>
      <c r="H5381" s="6">
        <f t="shared" si="1255"/>
        <v>39.848305073385859</v>
      </c>
      <c r="I5381" s="6">
        <f t="shared" si="1259"/>
        <v>-3.4516949266141381</v>
      </c>
      <c r="J5381" s="6">
        <f t="shared" si="1260"/>
        <v>36.061995878169483</v>
      </c>
      <c r="K5381" s="6">
        <f t="shared" si="1261"/>
        <v>2.5206091525831198E-4</v>
      </c>
      <c r="L5381" s="6">
        <f t="shared" si="1262"/>
        <v>-1.8438951569318623E-5</v>
      </c>
      <c r="M5381" s="14">
        <f t="shared" si="1263"/>
        <v>1.6060078465931105E-7</v>
      </c>
      <c r="N5381" s="6">
        <f t="shared" si="1264"/>
        <v>-1.8117750000000001E-5</v>
      </c>
      <c r="O5381" s="13">
        <f t="shared" si="1256"/>
        <v>7.3895909249999995E-6</v>
      </c>
      <c r="P5381" s="6">
        <f t="shared" si="1265"/>
        <v>39.848305073385859</v>
      </c>
      <c r="Q5381" s="7">
        <f t="shared" si="1266"/>
        <v>39.57543912406679</v>
      </c>
      <c r="R5381" s="7">
        <f t="shared" si="1267"/>
        <v>-3.7245608759332072</v>
      </c>
    </row>
    <row r="5382" spans="1:18" x14ac:dyDescent="0.2">
      <c r="A5382" s="7">
        <v>-19.183499999999999</v>
      </c>
      <c r="B5382" s="6">
        <v>36.0625</v>
      </c>
      <c r="C5382" s="1">
        <v>43.3</v>
      </c>
      <c r="D5382" s="1">
        <f t="shared" si="1257"/>
        <v>-1.9183499999999997E-5</v>
      </c>
      <c r="E5382" s="6">
        <f t="shared" si="1253"/>
        <v>1.6205536773659373E-14</v>
      </c>
      <c r="F5382" s="6">
        <f t="shared" si="1258"/>
        <v>-2.5507340925000001E-5</v>
      </c>
      <c r="G5382" s="13">
        <f t="shared" si="1254"/>
        <v>6.3238409250000038E-6</v>
      </c>
      <c r="H5382" s="6">
        <f t="shared" si="1255"/>
        <v>39.31074754625098</v>
      </c>
      <c r="I5382" s="6">
        <f t="shared" si="1259"/>
        <v>-3.9892524537490175</v>
      </c>
      <c r="J5382" s="6">
        <f t="shared" si="1260"/>
        <v>36.062197526901691</v>
      </c>
      <c r="K5382" s="6">
        <f t="shared" si="1261"/>
        <v>1.5123654915427664E-4</v>
      </c>
      <c r="L5382" s="6">
        <f t="shared" si="1262"/>
        <v>-1.8523620941591174E-5</v>
      </c>
      <c r="M5382" s="14">
        <f t="shared" si="1263"/>
        <v>-3.2993952920441164E-7</v>
      </c>
      <c r="N5382" s="6">
        <f t="shared" si="1264"/>
        <v>-1.9183499999999997E-5</v>
      </c>
      <c r="O5382" s="13">
        <f t="shared" si="1256"/>
        <v>6.3238409250000038E-6</v>
      </c>
      <c r="P5382" s="6">
        <f t="shared" si="1265"/>
        <v>39.31074754625098</v>
      </c>
      <c r="Q5382" s="7">
        <f t="shared" si="1266"/>
        <v>39.522500808503629</v>
      </c>
      <c r="R5382" s="7">
        <f t="shared" si="1267"/>
        <v>-3.7774991914963678</v>
      </c>
    </row>
    <row r="5383" spans="1:18" x14ac:dyDescent="0.2">
      <c r="A5383" s="7">
        <v>-20.097000000000001</v>
      </c>
      <c r="B5383" s="6">
        <v>36.0625</v>
      </c>
      <c r="C5383" s="1">
        <v>43.3</v>
      </c>
      <c r="D5383" s="1">
        <f t="shared" si="1257"/>
        <v>-2.0097000000000001E-5</v>
      </c>
      <c r="E5383" s="6">
        <f t="shared" si="1253"/>
        <v>1.6205536773659373E-14</v>
      </c>
      <c r="F5383" s="6">
        <f t="shared" si="1258"/>
        <v>-2.5507340925000001E-5</v>
      </c>
      <c r="G5383" s="13">
        <f t="shared" si="1254"/>
        <v>5.4103409249999998E-6</v>
      </c>
      <c r="H5383" s="6">
        <f t="shared" si="1255"/>
        <v>38.847765536178144</v>
      </c>
      <c r="I5383" s="6">
        <f t="shared" si="1259"/>
        <v>-4.4522344638218527</v>
      </c>
      <c r="J5383" s="6">
        <f t="shared" si="1260"/>
        <v>36.062318516141019</v>
      </c>
      <c r="K5383" s="6">
        <f t="shared" si="1261"/>
        <v>9.0741929490434359E-5</v>
      </c>
      <c r="L5383" s="6">
        <f t="shared" si="1262"/>
        <v>-1.8970272564954703E-5</v>
      </c>
      <c r="M5383" s="14">
        <f t="shared" si="1263"/>
        <v>-5.6336371752264894E-7</v>
      </c>
      <c r="N5383" s="6">
        <f t="shared" si="1264"/>
        <v>-2.0097000000000001E-5</v>
      </c>
      <c r="O5383" s="13">
        <f t="shared" si="1256"/>
        <v>5.4103409249999998E-6</v>
      </c>
      <c r="P5383" s="6">
        <f t="shared" si="1265"/>
        <v>38.847765536178144</v>
      </c>
      <c r="Q5383" s="7">
        <f t="shared" si="1266"/>
        <v>39.387553754038535</v>
      </c>
      <c r="R5383" s="7">
        <f t="shared" si="1267"/>
        <v>-3.912446245961462</v>
      </c>
    </row>
    <row r="5384" spans="1:18" x14ac:dyDescent="0.2">
      <c r="A5384" s="7">
        <v>-19.7925</v>
      </c>
      <c r="B5384" s="6">
        <v>36.0625</v>
      </c>
      <c r="C5384" s="1">
        <v>43.3</v>
      </c>
      <c r="D5384" s="1">
        <f t="shared" si="1257"/>
        <v>-1.9792500000000001E-5</v>
      </c>
      <c r="E5384" s="6">
        <f t="shared" si="1253"/>
        <v>1.6205536773659373E-14</v>
      </c>
      <c r="F5384" s="6">
        <f t="shared" si="1258"/>
        <v>-2.5507340925000001E-5</v>
      </c>
      <c r="G5384" s="13">
        <f t="shared" si="1254"/>
        <v>5.714840925E-6</v>
      </c>
      <c r="H5384" s="6">
        <f t="shared" si="1255"/>
        <v>39.00232184541909</v>
      </c>
      <c r="I5384" s="6">
        <f t="shared" si="1259"/>
        <v>-4.2976781545809075</v>
      </c>
      <c r="J5384" s="6">
        <f t="shared" si="1260"/>
        <v>36.062391109684611</v>
      </c>
      <c r="K5384" s="6">
        <f t="shared" si="1261"/>
        <v>5.4445157694260615E-5</v>
      </c>
      <c r="L5384" s="6">
        <f t="shared" si="1262"/>
        <v>-1.9360063538972824E-5</v>
      </c>
      <c r="M5384" s="14">
        <f t="shared" si="1263"/>
        <v>-2.1621823051358826E-7</v>
      </c>
      <c r="N5384" s="6">
        <f t="shared" si="1264"/>
        <v>-1.9792500000000001E-5</v>
      </c>
      <c r="O5384" s="13">
        <f t="shared" si="1256"/>
        <v>5.714840925E-6</v>
      </c>
      <c r="P5384" s="6">
        <f t="shared" si="1265"/>
        <v>39.00232184541909</v>
      </c>
      <c r="Q5384" s="7">
        <f t="shared" si="1266"/>
        <v>39.310507372314646</v>
      </c>
      <c r="R5384" s="7">
        <f t="shared" si="1267"/>
        <v>-3.9894926276853511</v>
      </c>
    </row>
    <row r="5385" spans="1:18" x14ac:dyDescent="0.2">
      <c r="A5385" s="7">
        <v>-19.183499999999999</v>
      </c>
      <c r="B5385" s="6">
        <v>36.0625</v>
      </c>
      <c r="C5385" s="1">
        <v>43.3</v>
      </c>
      <c r="D5385" s="1">
        <f t="shared" si="1257"/>
        <v>-1.9183499999999997E-5</v>
      </c>
      <c r="E5385" s="6">
        <f t="shared" ref="E5385:E5448" si="1268">$B$3*(1+$C$3*($B5385-25)+$D$3*(($B5385-25)^2))</f>
        <v>1.6205536773659373E-14</v>
      </c>
      <c r="F5385" s="6">
        <f t="shared" si="1258"/>
        <v>-2.5507340925000001E-5</v>
      </c>
      <c r="G5385" s="13">
        <f t="shared" ref="G5385:G5448" si="1269">($D5385-$F5385)+$H$3*($D5385-$F5385)^2</f>
        <v>6.3238409250000038E-6</v>
      </c>
      <c r="H5385" s="6">
        <f t="shared" si="1255"/>
        <v>39.31074754625098</v>
      </c>
      <c r="I5385" s="6">
        <f t="shared" si="1259"/>
        <v>-3.9892524537490175</v>
      </c>
      <c r="J5385" s="6">
        <f t="shared" si="1260"/>
        <v>36.06243466581077</v>
      </c>
      <c r="K5385" s="6">
        <f t="shared" si="1261"/>
        <v>3.2667094615135284E-5</v>
      </c>
      <c r="L5385" s="6">
        <f t="shared" si="1262"/>
        <v>-1.9411238123383697E-5</v>
      </c>
      <c r="M5385" s="14">
        <f t="shared" si="1263"/>
        <v>1.1386906169184993E-7</v>
      </c>
      <c r="N5385" s="6">
        <f t="shared" si="1264"/>
        <v>-1.9183499999999997E-5</v>
      </c>
      <c r="O5385" s="13">
        <f t="shared" si="1256"/>
        <v>6.3238409250000038E-6</v>
      </c>
      <c r="P5385" s="6">
        <f t="shared" si="1265"/>
        <v>39.31074754625098</v>
      </c>
      <c r="Q5385" s="7">
        <f t="shared" si="1266"/>
        <v>39.310555407101916</v>
      </c>
      <c r="R5385" s="7">
        <f t="shared" si="1267"/>
        <v>-3.9894445928980815</v>
      </c>
    </row>
    <row r="5386" spans="1:18" x14ac:dyDescent="0.2">
      <c r="A5386" s="7">
        <v>-19.7925</v>
      </c>
      <c r="B5386" s="6">
        <v>36.0625</v>
      </c>
      <c r="C5386" s="1">
        <v>43.3</v>
      </c>
      <c r="D5386" s="1">
        <f t="shared" si="1257"/>
        <v>-1.9792500000000001E-5</v>
      </c>
      <c r="E5386" s="6">
        <f t="shared" si="1268"/>
        <v>1.6205536773659373E-14</v>
      </c>
      <c r="F5386" s="6">
        <f t="shared" si="1258"/>
        <v>-2.5507340925000001E-5</v>
      </c>
      <c r="G5386" s="13">
        <f t="shared" si="1269"/>
        <v>5.714840925E-6</v>
      </c>
      <c r="H5386" s="6">
        <f t="shared" ref="H5386:H5449" si="1270">(((($B5386+273.15)^(4))+($G5386/$E5386))^(0.25))-273.15</f>
        <v>39.00232184541909</v>
      </c>
      <c r="I5386" s="6">
        <f t="shared" si="1259"/>
        <v>-4.2976781545809075</v>
      </c>
      <c r="J5386" s="6">
        <f t="shared" si="1260"/>
        <v>36.062460799486459</v>
      </c>
      <c r="K5386" s="6">
        <f t="shared" si="1261"/>
        <v>1.9600256770502256E-5</v>
      </c>
      <c r="L5386" s="6">
        <f t="shared" si="1262"/>
        <v>-1.9441942874030221E-5</v>
      </c>
      <c r="M5386" s="14">
        <f t="shared" si="1263"/>
        <v>-1.7527856298488988E-7</v>
      </c>
      <c r="N5386" s="6">
        <f t="shared" si="1264"/>
        <v>-1.9792500000000001E-5</v>
      </c>
      <c r="O5386" s="13">
        <f t="shared" ref="O5386:O5449" si="1271">($N5386-$F5386)+$H$3*($N5386-$F5386)^2</f>
        <v>5.714840925E-6</v>
      </c>
      <c r="P5386" s="6">
        <f t="shared" si="1265"/>
        <v>39.00232184541909</v>
      </c>
      <c r="Q5386" s="7">
        <f t="shared" si="1266"/>
        <v>39.248908694765355</v>
      </c>
      <c r="R5386" s="7">
        <f t="shared" si="1267"/>
        <v>-4.0510913052346424</v>
      </c>
    </row>
    <row r="5387" spans="1:18" x14ac:dyDescent="0.2">
      <c r="A5387" s="7">
        <v>-19.488</v>
      </c>
      <c r="B5387" s="6">
        <v>36.0625</v>
      </c>
      <c r="C5387" s="1">
        <v>43.3</v>
      </c>
      <c r="D5387" s="1">
        <f t="shared" ref="D5387:D5450" si="1272">A5387*0.000001</f>
        <v>-1.9487999999999997E-5</v>
      </c>
      <c r="E5387" s="6">
        <f t="shared" si="1268"/>
        <v>1.6205536773659373E-14</v>
      </c>
      <c r="F5387" s="6">
        <f t="shared" ref="F5387:F5450" si="1273">($E$3+$F$3*(B5387-25)+$G$3*((B5387-25)^2))</f>
        <v>-2.5507340925000001E-5</v>
      </c>
      <c r="G5387" s="13">
        <f t="shared" si="1269"/>
        <v>6.0193409250000036E-6</v>
      </c>
      <c r="H5387" s="6">
        <f t="shared" si="1270"/>
        <v>39.156648918186306</v>
      </c>
      <c r="I5387" s="6">
        <f t="shared" ref="I5387:I5450" si="1274">H5387-C5387</f>
        <v>-4.1433510818136909</v>
      </c>
      <c r="J5387" s="6">
        <f t="shared" ref="J5387:J5450" si="1275">0.2*(B5387+B5386)+0.6*J5386</f>
        <v>36.062476479691874</v>
      </c>
      <c r="K5387" s="6">
        <f t="shared" ref="K5387:K5450" si="1276">(B5387-J5387)/2</f>
        <v>1.1760154063011896E-5</v>
      </c>
      <c r="L5387" s="6">
        <f t="shared" ref="L5387:L5450" si="1277">0.2*($D5387+$D5386)+0.6*L5386</f>
        <v>-1.9521265724418131E-5</v>
      </c>
      <c r="M5387" s="14">
        <f t="shared" ref="M5387:M5450" si="1278">($D5387-L5387)/2</f>
        <v>1.6632862209067177E-8</v>
      </c>
      <c r="N5387" s="6">
        <f t="shared" ref="N5387:N5450" si="1279">$D5387+$I$3*$K5387+$J$3*M5387</f>
        <v>-1.9487999999999997E-5</v>
      </c>
      <c r="O5387" s="13">
        <f t="shared" si="1271"/>
        <v>6.0193409250000036E-6</v>
      </c>
      <c r="P5387" s="6">
        <f t="shared" ref="P5387:P5450" si="1280">(((($B5387+273.15)^(4))+(O5387/$E5387))^(0.25))-273.15</f>
        <v>39.156648918186306</v>
      </c>
      <c r="Q5387" s="7">
        <f t="shared" ref="Q5387:Q5450" si="1281">0.2*P5387+0.8*Q5386</f>
        <v>39.230456739449551</v>
      </c>
      <c r="R5387" s="7">
        <f t="shared" ref="R5387:R5450" si="1282">Q5387-C5387</f>
        <v>-4.0695432605504465</v>
      </c>
    </row>
    <row r="5388" spans="1:18" x14ac:dyDescent="0.2">
      <c r="A5388" s="7">
        <v>-16.443000000000001</v>
      </c>
      <c r="B5388" s="6">
        <v>36.125</v>
      </c>
      <c r="C5388" s="1">
        <v>43.3</v>
      </c>
      <c r="D5388" s="1">
        <f t="shared" si="1272"/>
        <v>-1.6443000000000002E-5</v>
      </c>
      <c r="E5388" s="6">
        <f t="shared" si="1268"/>
        <v>1.6206404869737502E-14</v>
      </c>
      <c r="F5388" s="6">
        <f t="shared" si="1273"/>
        <v>-2.5425743212499998E-5</v>
      </c>
      <c r="G5388" s="13">
        <f t="shared" si="1269"/>
        <v>8.982743212499996E-6</v>
      </c>
      <c r="H5388" s="6">
        <f t="shared" si="1270"/>
        <v>40.706314351194351</v>
      </c>
      <c r="I5388" s="6">
        <f t="shared" si="1274"/>
        <v>-2.5936856488056463</v>
      </c>
      <c r="J5388" s="6">
        <f t="shared" si="1275"/>
        <v>36.074985887815124</v>
      </c>
      <c r="K5388" s="6">
        <f t="shared" si="1276"/>
        <v>2.5007056092437807E-2</v>
      </c>
      <c r="L5388" s="6">
        <f t="shared" si="1277"/>
        <v>-1.8898959434650879E-5</v>
      </c>
      <c r="M5388" s="14">
        <f t="shared" si="1278"/>
        <v>1.2279797173254385E-6</v>
      </c>
      <c r="N5388" s="6">
        <f t="shared" si="1279"/>
        <v>-1.6443000000000002E-5</v>
      </c>
      <c r="O5388" s="13">
        <f t="shared" si="1271"/>
        <v>8.982743212499996E-6</v>
      </c>
      <c r="P5388" s="6">
        <f t="shared" si="1280"/>
        <v>40.706314351194351</v>
      </c>
      <c r="Q5388" s="7">
        <f t="shared" si="1281"/>
        <v>39.525628261798509</v>
      </c>
      <c r="R5388" s="7">
        <f t="shared" si="1282"/>
        <v>-3.7743717382014879</v>
      </c>
    </row>
    <row r="5389" spans="1:18" x14ac:dyDescent="0.2">
      <c r="A5389" s="7">
        <v>-17.508749999999999</v>
      </c>
      <c r="B5389" s="6">
        <v>36.125</v>
      </c>
      <c r="C5389" s="1">
        <v>43.3</v>
      </c>
      <c r="D5389" s="1">
        <f t="shared" si="1272"/>
        <v>-1.7508749999999997E-5</v>
      </c>
      <c r="E5389" s="6">
        <f t="shared" si="1268"/>
        <v>1.6206404869737502E-14</v>
      </c>
      <c r="F5389" s="6">
        <f t="shared" si="1273"/>
        <v>-2.5425743212499998E-5</v>
      </c>
      <c r="G5389" s="13">
        <f t="shared" si="1269"/>
        <v>7.9169932125000003E-6</v>
      </c>
      <c r="H5389" s="6">
        <f t="shared" si="1270"/>
        <v>40.173197081136436</v>
      </c>
      <c r="I5389" s="6">
        <f t="shared" si="1274"/>
        <v>-3.1268029188635609</v>
      </c>
      <c r="J5389" s="6">
        <f t="shared" si="1275"/>
        <v>36.094991532689072</v>
      </c>
      <c r="K5389" s="6">
        <f t="shared" si="1276"/>
        <v>1.5004233655464105E-2</v>
      </c>
      <c r="L5389" s="6">
        <f t="shared" si="1277"/>
        <v>-1.8129725660790526E-5</v>
      </c>
      <c r="M5389" s="14">
        <f t="shared" si="1278"/>
        <v>3.1048783039526447E-7</v>
      </c>
      <c r="N5389" s="6">
        <f t="shared" si="1279"/>
        <v>-1.7508749999999997E-5</v>
      </c>
      <c r="O5389" s="13">
        <f t="shared" si="1271"/>
        <v>7.9169932125000003E-6</v>
      </c>
      <c r="P5389" s="6">
        <f t="shared" si="1280"/>
        <v>40.173197081136436</v>
      </c>
      <c r="Q5389" s="7">
        <f t="shared" si="1281"/>
        <v>39.655142025666095</v>
      </c>
      <c r="R5389" s="7">
        <f t="shared" si="1282"/>
        <v>-3.6448579743339025</v>
      </c>
    </row>
    <row r="5390" spans="1:18" x14ac:dyDescent="0.2">
      <c r="A5390" s="7">
        <v>-18.5745</v>
      </c>
      <c r="B5390" s="6">
        <v>36.125</v>
      </c>
      <c r="C5390" s="1">
        <v>43.3</v>
      </c>
      <c r="D5390" s="1">
        <f t="shared" si="1272"/>
        <v>-1.85745E-5</v>
      </c>
      <c r="E5390" s="6">
        <f t="shared" si="1268"/>
        <v>1.6206404869737502E-14</v>
      </c>
      <c r="F5390" s="6">
        <f t="shared" si="1273"/>
        <v>-2.5425743212499998E-5</v>
      </c>
      <c r="G5390" s="13">
        <f t="shared" si="1269"/>
        <v>6.8512432124999978E-6</v>
      </c>
      <c r="H5390" s="6">
        <f t="shared" si="1270"/>
        <v>39.637344549595184</v>
      </c>
      <c r="I5390" s="6">
        <f t="shared" si="1274"/>
        <v>-3.662655450404813</v>
      </c>
      <c r="J5390" s="6">
        <f t="shared" si="1275"/>
        <v>36.106994919613442</v>
      </c>
      <c r="K5390" s="6">
        <f t="shared" si="1276"/>
        <v>9.0025401932791738E-3</v>
      </c>
      <c r="L5390" s="6">
        <f t="shared" si="1277"/>
        <v>-1.8094485396474317E-5</v>
      </c>
      <c r="M5390" s="14">
        <f t="shared" si="1278"/>
        <v>-2.4000730176284162E-7</v>
      </c>
      <c r="N5390" s="6">
        <f t="shared" si="1279"/>
        <v>-1.85745E-5</v>
      </c>
      <c r="O5390" s="13">
        <f t="shared" si="1271"/>
        <v>6.8512432124999978E-6</v>
      </c>
      <c r="P5390" s="6">
        <f t="shared" si="1280"/>
        <v>39.637344549595184</v>
      </c>
      <c r="Q5390" s="7">
        <f t="shared" si="1281"/>
        <v>39.651582530451911</v>
      </c>
      <c r="R5390" s="7">
        <f t="shared" si="1282"/>
        <v>-3.648417469548086</v>
      </c>
    </row>
    <row r="5391" spans="1:18" x14ac:dyDescent="0.2">
      <c r="A5391" s="7">
        <v>-19.640250000000002</v>
      </c>
      <c r="B5391" s="6">
        <v>36.125</v>
      </c>
      <c r="C5391" s="1">
        <v>43.3</v>
      </c>
      <c r="D5391" s="1">
        <f t="shared" si="1272"/>
        <v>-1.9640250000000002E-5</v>
      </c>
      <c r="E5391" s="6">
        <f t="shared" si="1268"/>
        <v>1.6206404869737502E-14</v>
      </c>
      <c r="F5391" s="6">
        <f t="shared" si="1273"/>
        <v>-2.5425743212499998E-5</v>
      </c>
      <c r="G5391" s="13">
        <f t="shared" si="1269"/>
        <v>5.7854932124999954E-6</v>
      </c>
      <c r="H5391" s="6">
        <f t="shared" si="1270"/>
        <v>39.098723785347204</v>
      </c>
      <c r="I5391" s="6">
        <f t="shared" si="1274"/>
        <v>-4.2012762146527933</v>
      </c>
      <c r="J5391" s="6">
        <f t="shared" si="1275"/>
        <v>36.114196951768065</v>
      </c>
      <c r="K5391" s="6">
        <f t="shared" si="1276"/>
        <v>5.4015241159675043E-3</v>
      </c>
      <c r="L5391" s="6">
        <f t="shared" si="1277"/>
        <v>-1.8499641237884589E-5</v>
      </c>
      <c r="M5391" s="14">
        <f t="shared" si="1278"/>
        <v>-5.7030438105770664E-7</v>
      </c>
      <c r="N5391" s="6">
        <f t="shared" si="1279"/>
        <v>-1.9640250000000002E-5</v>
      </c>
      <c r="O5391" s="13">
        <f t="shared" si="1271"/>
        <v>5.7854932124999954E-6</v>
      </c>
      <c r="P5391" s="6">
        <f t="shared" si="1280"/>
        <v>39.098723785347204</v>
      </c>
      <c r="Q5391" s="7">
        <f t="shared" si="1281"/>
        <v>39.54101078143097</v>
      </c>
      <c r="R5391" s="7">
        <f t="shared" si="1282"/>
        <v>-3.7589892185690275</v>
      </c>
    </row>
    <row r="5392" spans="1:18" x14ac:dyDescent="0.2">
      <c r="A5392" s="7">
        <v>-20.553750000000001</v>
      </c>
      <c r="B5392" s="6">
        <v>36.125</v>
      </c>
      <c r="C5392" s="1">
        <v>43.3</v>
      </c>
      <c r="D5392" s="1">
        <f t="shared" si="1272"/>
        <v>-2.055375E-5</v>
      </c>
      <c r="E5392" s="6">
        <f t="shared" si="1268"/>
        <v>1.6206404869737502E-14</v>
      </c>
      <c r="F5392" s="6">
        <f t="shared" si="1273"/>
        <v>-2.5425743212499998E-5</v>
      </c>
      <c r="G5392" s="13">
        <f t="shared" si="1269"/>
        <v>4.8719932124999981E-6</v>
      </c>
      <c r="H5392" s="6">
        <f t="shared" si="1270"/>
        <v>38.634820105205108</v>
      </c>
      <c r="I5392" s="6">
        <f t="shared" si="1274"/>
        <v>-4.665179894794889</v>
      </c>
      <c r="J5392" s="6">
        <f t="shared" si="1275"/>
        <v>36.118518171060842</v>
      </c>
      <c r="K5392" s="6">
        <f t="shared" si="1276"/>
        <v>3.2409144695790815E-3</v>
      </c>
      <c r="L5392" s="6">
        <f t="shared" si="1277"/>
        <v>-1.9138584742730753E-5</v>
      </c>
      <c r="M5392" s="14">
        <f t="shared" si="1278"/>
        <v>-7.0758262863462323E-7</v>
      </c>
      <c r="N5392" s="6">
        <f t="shared" si="1279"/>
        <v>-2.055375E-5</v>
      </c>
      <c r="O5392" s="13">
        <f t="shared" si="1271"/>
        <v>4.8719932124999981E-6</v>
      </c>
      <c r="P5392" s="6">
        <f t="shared" si="1280"/>
        <v>38.634820105205108</v>
      </c>
      <c r="Q5392" s="7">
        <f t="shared" si="1281"/>
        <v>39.359772646185796</v>
      </c>
      <c r="R5392" s="7">
        <f t="shared" si="1282"/>
        <v>-3.9402273538142012</v>
      </c>
    </row>
    <row r="5393" spans="1:18" x14ac:dyDescent="0.2">
      <c r="A5393" s="7">
        <v>-19.944749999999999</v>
      </c>
      <c r="B5393" s="6">
        <v>36.125</v>
      </c>
      <c r="C5393" s="1">
        <v>43.3</v>
      </c>
      <c r="D5393" s="1">
        <f t="shared" si="1272"/>
        <v>-1.9944749999999999E-5</v>
      </c>
      <c r="E5393" s="6">
        <f t="shared" si="1268"/>
        <v>1.6206404869737502E-14</v>
      </c>
      <c r="F5393" s="6">
        <f t="shared" si="1273"/>
        <v>-2.5425743212499998E-5</v>
      </c>
      <c r="G5393" s="13">
        <f t="shared" si="1269"/>
        <v>5.4809932124999985E-6</v>
      </c>
      <c r="H5393" s="6">
        <f t="shared" si="1270"/>
        <v>38.944319001441613</v>
      </c>
      <c r="I5393" s="6">
        <f t="shared" si="1274"/>
        <v>-4.355680998558384</v>
      </c>
      <c r="J5393" s="6">
        <f t="shared" si="1275"/>
        <v>36.121110902636502</v>
      </c>
      <c r="K5393" s="6">
        <f t="shared" si="1276"/>
        <v>1.94454868174887E-3</v>
      </c>
      <c r="L5393" s="6">
        <f t="shared" si="1277"/>
        <v>-1.9582850845638452E-5</v>
      </c>
      <c r="M5393" s="14">
        <f t="shared" si="1278"/>
        <v>-1.8094957718077376E-7</v>
      </c>
      <c r="N5393" s="6">
        <f t="shared" si="1279"/>
        <v>-1.9944749999999999E-5</v>
      </c>
      <c r="O5393" s="13">
        <f t="shared" si="1271"/>
        <v>5.4809932124999985E-6</v>
      </c>
      <c r="P5393" s="6">
        <f t="shared" si="1280"/>
        <v>38.944319001441613</v>
      </c>
      <c r="Q5393" s="7">
        <f t="shared" si="1281"/>
        <v>39.276681917236964</v>
      </c>
      <c r="R5393" s="7">
        <f t="shared" si="1282"/>
        <v>-4.0233180827630335</v>
      </c>
    </row>
    <row r="5394" spans="1:18" x14ac:dyDescent="0.2">
      <c r="A5394" s="7">
        <v>-19.183499999999999</v>
      </c>
      <c r="B5394" s="6">
        <v>36.125</v>
      </c>
      <c r="C5394" s="1">
        <v>43.3</v>
      </c>
      <c r="D5394" s="1">
        <f t="shared" si="1272"/>
        <v>-1.9183499999999997E-5</v>
      </c>
      <c r="E5394" s="6">
        <f t="shared" si="1268"/>
        <v>1.6206404869737502E-14</v>
      </c>
      <c r="F5394" s="6">
        <f t="shared" si="1273"/>
        <v>-2.5425743212499998E-5</v>
      </c>
      <c r="G5394" s="13">
        <f t="shared" si="1269"/>
        <v>6.2422432125000008E-6</v>
      </c>
      <c r="H5394" s="6">
        <f t="shared" si="1270"/>
        <v>39.329902363521001</v>
      </c>
      <c r="I5394" s="6">
        <f t="shared" si="1274"/>
        <v>-3.9700976364789966</v>
      </c>
      <c r="J5394" s="6">
        <f t="shared" si="1275"/>
        <v>36.1226665415819</v>
      </c>
      <c r="K5394" s="6">
        <f t="shared" si="1276"/>
        <v>1.1667292090500325E-3</v>
      </c>
      <c r="L5394" s="6">
        <f t="shared" si="1277"/>
        <v>-1.9575360507383069E-5</v>
      </c>
      <c r="M5394" s="14">
        <f t="shared" si="1278"/>
        <v>1.9593025369153596E-7</v>
      </c>
      <c r="N5394" s="6">
        <f t="shared" si="1279"/>
        <v>-1.9183499999999997E-5</v>
      </c>
      <c r="O5394" s="13">
        <f t="shared" si="1271"/>
        <v>6.2422432125000008E-6</v>
      </c>
      <c r="P5394" s="6">
        <f t="shared" si="1280"/>
        <v>39.329902363521001</v>
      </c>
      <c r="Q5394" s="7">
        <f t="shared" si="1281"/>
        <v>39.287326006493771</v>
      </c>
      <c r="R5394" s="7">
        <f t="shared" si="1282"/>
        <v>-4.0126739935062261</v>
      </c>
    </row>
    <row r="5395" spans="1:18" x14ac:dyDescent="0.2">
      <c r="A5395" s="7">
        <v>-19.944749999999999</v>
      </c>
      <c r="B5395" s="6">
        <v>36.125</v>
      </c>
      <c r="C5395" s="1">
        <v>43.3</v>
      </c>
      <c r="D5395" s="1">
        <f t="shared" si="1272"/>
        <v>-1.9944749999999999E-5</v>
      </c>
      <c r="E5395" s="6">
        <f t="shared" si="1268"/>
        <v>1.6206404869737502E-14</v>
      </c>
      <c r="F5395" s="6">
        <f t="shared" si="1273"/>
        <v>-2.5425743212499998E-5</v>
      </c>
      <c r="G5395" s="13">
        <f t="shared" si="1269"/>
        <v>5.4809932124999985E-6</v>
      </c>
      <c r="H5395" s="6">
        <f t="shared" si="1270"/>
        <v>38.944319001441613</v>
      </c>
      <c r="I5395" s="6">
        <f t="shared" si="1274"/>
        <v>-4.355680998558384</v>
      </c>
      <c r="J5395" s="6">
        <f t="shared" si="1275"/>
        <v>36.12359992494914</v>
      </c>
      <c r="K5395" s="6">
        <f t="shared" si="1276"/>
        <v>7.0003752543001951E-4</v>
      </c>
      <c r="L5395" s="6">
        <f t="shared" si="1277"/>
        <v>-1.9570866304429841E-5</v>
      </c>
      <c r="M5395" s="14">
        <f t="shared" si="1278"/>
        <v>-1.8694184778507898E-7</v>
      </c>
      <c r="N5395" s="6">
        <f t="shared" si="1279"/>
        <v>-1.9944749999999999E-5</v>
      </c>
      <c r="O5395" s="13">
        <f t="shared" si="1271"/>
        <v>5.4809932124999985E-6</v>
      </c>
      <c r="P5395" s="6">
        <f t="shared" si="1280"/>
        <v>38.944319001441613</v>
      </c>
      <c r="Q5395" s="7">
        <f t="shared" si="1281"/>
        <v>39.218724605483345</v>
      </c>
      <c r="R5395" s="7">
        <f t="shared" si="1282"/>
        <v>-4.081275394516652</v>
      </c>
    </row>
    <row r="5396" spans="1:18" x14ac:dyDescent="0.2">
      <c r="A5396" s="7">
        <v>-15.681749999999999</v>
      </c>
      <c r="B5396" s="6">
        <v>36.125</v>
      </c>
      <c r="C5396" s="1">
        <v>43.3</v>
      </c>
      <c r="D5396" s="1">
        <f t="shared" si="1272"/>
        <v>-1.5681749999999999E-5</v>
      </c>
      <c r="E5396" s="6">
        <f t="shared" si="1268"/>
        <v>1.6206404869737502E-14</v>
      </c>
      <c r="F5396" s="6">
        <f t="shared" si="1273"/>
        <v>-2.5425743212499998E-5</v>
      </c>
      <c r="G5396" s="13">
        <f t="shared" si="1269"/>
        <v>9.7439932124999982E-6</v>
      </c>
      <c r="H5396" s="6">
        <f t="shared" si="1270"/>
        <v>41.085455699556746</v>
      </c>
      <c r="I5396" s="6">
        <f t="shared" si="1274"/>
        <v>-2.2145443004432508</v>
      </c>
      <c r="J5396" s="6">
        <f t="shared" si="1275"/>
        <v>36.124159954969485</v>
      </c>
      <c r="K5396" s="6">
        <f t="shared" si="1276"/>
        <v>4.2002251525730117E-4</v>
      </c>
      <c r="L5396" s="6">
        <f t="shared" si="1277"/>
        <v>-1.8867819782657902E-5</v>
      </c>
      <c r="M5396" s="14">
        <f t="shared" si="1278"/>
        <v>1.5930348913289515E-6</v>
      </c>
      <c r="N5396" s="6">
        <f t="shared" si="1279"/>
        <v>-1.5681749999999999E-5</v>
      </c>
      <c r="O5396" s="13">
        <f t="shared" si="1271"/>
        <v>9.7439932124999982E-6</v>
      </c>
      <c r="P5396" s="6">
        <f t="shared" si="1280"/>
        <v>41.085455699556746</v>
      </c>
      <c r="Q5396" s="7">
        <f t="shared" si="1281"/>
        <v>39.592070824298027</v>
      </c>
      <c r="R5396" s="7">
        <f t="shared" si="1282"/>
        <v>-3.7079291757019703</v>
      </c>
    </row>
    <row r="5397" spans="1:18" x14ac:dyDescent="0.2">
      <c r="A5397" s="7">
        <v>-17.81325</v>
      </c>
      <c r="B5397" s="6">
        <v>36.125</v>
      </c>
      <c r="C5397" s="1">
        <v>43.3</v>
      </c>
      <c r="D5397" s="1">
        <f t="shared" si="1272"/>
        <v>-1.7813249999999998E-5</v>
      </c>
      <c r="E5397" s="6">
        <f t="shared" si="1268"/>
        <v>1.6206404869737502E-14</v>
      </c>
      <c r="F5397" s="6">
        <f t="shared" si="1273"/>
        <v>-2.5425743212499998E-5</v>
      </c>
      <c r="G5397" s="13">
        <f t="shared" si="1269"/>
        <v>7.6124932125000001E-6</v>
      </c>
      <c r="H5397" s="6">
        <f t="shared" si="1270"/>
        <v>40.020376896421453</v>
      </c>
      <c r="I5397" s="6">
        <f t="shared" si="1274"/>
        <v>-3.2796231035785439</v>
      </c>
      <c r="J5397" s="6">
        <f t="shared" si="1275"/>
        <v>36.124495972981691</v>
      </c>
      <c r="K5397" s="6">
        <f t="shared" si="1276"/>
        <v>2.520135091543807E-4</v>
      </c>
      <c r="L5397" s="6">
        <f t="shared" si="1277"/>
        <v>-1.8019691869594742E-5</v>
      </c>
      <c r="M5397" s="14">
        <f t="shared" si="1278"/>
        <v>1.032209347973723E-7</v>
      </c>
      <c r="N5397" s="6">
        <f t="shared" si="1279"/>
        <v>-1.7813249999999998E-5</v>
      </c>
      <c r="O5397" s="13">
        <f t="shared" si="1271"/>
        <v>7.6124932125000001E-6</v>
      </c>
      <c r="P5397" s="6">
        <f t="shared" si="1280"/>
        <v>40.020376896421453</v>
      </c>
      <c r="Q5397" s="7">
        <f t="shared" si="1281"/>
        <v>39.677732038722709</v>
      </c>
      <c r="R5397" s="7">
        <f t="shared" si="1282"/>
        <v>-3.6222679612772879</v>
      </c>
    </row>
    <row r="5398" spans="1:18" x14ac:dyDescent="0.2">
      <c r="A5398" s="7">
        <v>-19.335750000000001</v>
      </c>
      <c r="B5398" s="6">
        <v>36.125</v>
      </c>
      <c r="C5398" s="1">
        <v>43.3</v>
      </c>
      <c r="D5398" s="1">
        <f t="shared" si="1272"/>
        <v>-1.9335749999999999E-5</v>
      </c>
      <c r="E5398" s="6">
        <f t="shared" si="1268"/>
        <v>1.6206404869737502E-14</v>
      </c>
      <c r="F5398" s="6">
        <f t="shared" si="1273"/>
        <v>-2.5425743212499998E-5</v>
      </c>
      <c r="G5398" s="13">
        <f t="shared" si="1269"/>
        <v>6.089993212499999E-6</v>
      </c>
      <c r="H5398" s="6">
        <f t="shared" si="1270"/>
        <v>39.252899852238102</v>
      </c>
      <c r="I5398" s="6">
        <f t="shared" si="1274"/>
        <v>-4.0471001477618955</v>
      </c>
      <c r="J5398" s="6">
        <f t="shared" si="1275"/>
        <v>36.124697583789015</v>
      </c>
      <c r="K5398" s="6">
        <f t="shared" si="1276"/>
        <v>1.5120810549262842E-4</v>
      </c>
      <c r="L5398" s="6">
        <f t="shared" si="1277"/>
        <v>-1.8241615121756845E-5</v>
      </c>
      <c r="M5398" s="14">
        <f t="shared" si="1278"/>
        <v>-5.4706743912157672E-7</v>
      </c>
      <c r="N5398" s="6">
        <f t="shared" si="1279"/>
        <v>-1.9335749999999999E-5</v>
      </c>
      <c r="O5398" s="13">
        <f t="shared" si="1271"/>
        <v>6.089993212499999E-6</v>
      </c>
      <c r="P5398" s="6">
        <f t="shared" si="1280"/>
        <v>39.252899852238102</v>
      </c>
      <c r="Q5398" s="7">
        <f t="shared" si="1281"/>
        <v>39.592765601425789</v>
      </c>
      <c r="R5398" s="7">
        <f t="shared" si="1282"/>
        <v>-3.707234398574208</v>
      </c>
    </row>
    <row r="5399" spans="1:18" x14ac:dyDescent="0.2">
      <c r="A5399" s="7">
        <v>-19.944749999999999</v>
      </c>
      <c r="B5399" s="6">
        <v>36.125</v>
      </c>
      <c r="C5399" s="1">
        <v>43.3</v>
      </c>
      <c r="D5399" s="1">
        <f t="shared" si="1272"/>
        <v>-1.9944749999999999E-5</v>
      </c>
      <c r="E5399" s="6">
        <f t="shared" si="1268"/>
        <v>1.6206404869737502E-14</v>
      </c>
      <c r="F5399" s="6">
        <f t="shared" si="1273"/>
        <v>-2.5425743212499998E-5</v>
      </c>
      <c r="G5399" s="13">
        <f t="shared" si="1269"/>
        <v>5.4809932124999985E-6</v>
      </c>
      <c r="H5399" s="6">
        <f t="shared" si="1270"/>
        <v>38.944319001441613</v>
      </c>
      <c r="I5399" s="6">
        <f t="shared" si="1274"/>
        <v>-4.355680998558384</v>
      </c>
      <c r="J5399" s="6">
        <f t="shared" si="1275"/>
        <v>36.12481855027341</v>
      </c>
      <c r="K5399" s="6">
        <f t="shared" si="1276"/>
        <v>9.0724863294866509E-5</v>
      </c>
      <c r="L5399" s="6">
        <f t="shared" si="1277"/>
        <v>-1.8801069073054105E-5</v>
      </c>
      <c r="M5399" s="14">
        <f t="shared" si="1278"/>
        <v>-5.7184046347294688E-7</v>
      </c>
      <c r="N5399" s="6">
        <f t="shared" si="1279"/>
        <v>-1.9944749999999999E-5</v>
      </c>
      <c r="O5399" s="13">
        <f t="shared" si="1271"/>
        <v>5.4809932124999985E-6</v>
      </c>
      <c r="P5399" s="6">
        <f t="shared" si="1280"/>
        <v>38.944319001441613</v>
      </c>
      <c r="Q5399" s="7">
        <f t="shared" si="1281"/>
        <v>39.463076281428954</v>
      </c>
      <c r="R5399" s="7">
        <f t="shared" si="1282"/>
        <v>-3.8369237185710432</v>
      </c>
    </row>
    <row r="5400" spans="1:18" x14ac:dyDescent="0.2">
      <c r="A5400" s="7">
        <v>-19.335750000000001</v>
      </c>
      <c r="B5400" s="6">
        <v>36.125</v>
      </c>
      <c r="C5400" s="1">
        <v>43.3</v>
      </c>
      <c r="D5400" s="1">
        <f t="shared" si="1272"/>
        <v>-1.9335749999999999E-5</v>
      </c>
      <c r="E5400" s="6">
        <f t="shared" si="1268"/>
        <v>1.6206404869737502E-14</v>
      </c>
      <c r="F5400" s="6">
        <f t="shared" si="1273"/>
        <v>-2.5425743212499998E-5</v>
      </c>
      <c r="G5400" s="13">
        <f t="shared" si="1269"/>
        <v>6.089993212499999E-6</v>
      </c>
      <c r="H5400" s="6">
        <f t="shared" si="1270"/>
        <v>39.252899852238102</v>
      </c>
      <c r="I5400" s="6">
        <f t="shared" si="1274"/>
        <v>-4.0471001477618955</v>
      </c>
      <c r="J5400" s="6">
        <f t="shared" si="1275"/>
        <v>36.124891130164045</v>
      </c>
      <c r="K5400" s="6">
        <f t="shared" si="1276"/>
        <v>5.4434917977630448E-5</v>
      </c>
      <c r="L5400" s="6">
        <f t="shared" si="1277"/>
        <v>-1.9136741443832462E-5</v>
      </c>
      <c r="M5400" s="14">
        <f t="shared" si="1278"/>
        <v>-9.9504278083768294E-8</v>
      </c>
      <c r="N5400" s="6">
        <f t="shared" si="1279"/>
        <v>-1.9335749999999999E-5</v>
      </c>
      <c r="O5400" s="13">
        <f t="shared" si="1271"/>
        <v>6.089993212499999E-6</v>
      </c>
      <c r="P5400" s="6">
        <f t="shared" si="1280"/>
        <v>39.252899852238102</v>
      </c>
      <c r="Q5400" s="7">
        <f t="shared" si="1281"/>
        <v>39.421040995590786</v>
      </c>
      <c r="R5400" s="7">
        <f t="shared" si="1282"/>
        <v>-3.8789590044092108</v>
      </c>
    </row>
    <row r="5401" spans="1:18" x14ac:dyDescent="0.2">
      <c r="A5401" s="7">
        <v>-19.183499999999999</v>
      </c>
      <c r="B5401" s="6">
        <v>36.125</v>
      </c>
      <c r="C5401" s="1">
        <v>43.3</v>
      </c>
      <c r="D5401" s="1">
        <f t="shared" si="1272"/>
        <v>-1.9183499999999997E-5</v>
      </c>
      <c r="E5401" s="6">
        <f t="shared" si="1268"/>
        <v>1.6206404869737502E-14</v>
      </c>
      <c r="F5401" s="6">
        <f t="shared" si="1273"/>
        <v>-2.5425743212499998E-5</v>
      </c>
      <c r="G5401" s="13">
        <f t="shared" si="1269"/>
        <v>6.2422432125000008E-6</v>
      </c>
      <c r="H5401" s="6">
        <f t="shared" si="1270"/>
        <v>39.329902363521001</v>
      </c>
      <c r="I5401" s="6">
        <f t="shared" si="1274"/>
        <v>-3.9700976364789966</v>
      </c>
      <c r="J5401" s="6">
        <f t="shared" si="1275"/>
        <v>36.124934678098427</v>
      </c>
      <c r="K5401" s="6">
        <f t="shared" si="1276"/>
        <v>3.2660950786578269E-5</v>
      </c>
      <c r="L5401" s="6">
        <f t="shared" si="1277"/>
        <v>-1.9185894866299476E-5</v>
      </c>
      <c r="M5401" s="14">
        <f t="shared" si="1278"/>
        <v>1.1974331497397448E-9</v>
      </c>
      <c r="N5401" s="6">
        <f t="shared" si="1279"/>
        <v>-1.9183499999999997E-5</v>
      </c>
      <c r="O5401" s="13">
        <f t="shared" si="1271"/>
        <v>6.2422432125000008E-6</v>
      </c>
      <c r="P5401" s="6">
        <f t="shared" si="1280"/>
        <v>39.329902363521001</v>
      </c>
      <c r="Q5401" s="7">
        <f t="shared" si="1281"/>
        <v>39.402813269176832</v>
      </c>
      <c r="R5401" s="7">
        <f t="shared" si="1282"/>
        <v>-3.8971867308231651</v>
      </c>
    </row>
    <row r="5402" spans="1:18" x14ac:dyDescent="0.2">
      <c r="A5402" s="7">
        <v>-19.335750000000001</v>
      </c>
      <c r="B5402" s="6">
        <v>36.125</v>
      </c>
      <c r="C5402" s="1">
        <v>43.3</v>
      </c>
      <c r="D5402" s="1">
        <f t="shared" si="1272"/>
        <v>-1.9335749999999999E-5</v>
      </c>
      <c r="E5402" s="6">
        <f t="shared" si="1268"/>
        <v>1.6206404869737502E-14</v>
      </c>
      <c r="F5402" s="6">
        <f t="shared" si="1273"/>
        <v>-2.5425743212499998E-5</v>
      </c>
      <c r="G5402" s="13">
        <f t="shared" si="1269"/>
        <v>6.089993212499999E-6</v>
      </c>
      <c r="H5402" s="6">
        <f t="shared" si="1270"/>
        <v>39.252899852238102</v>
      </c>
      <c r="I5402" s="6">
        <f t="shared" si="1274"/>
        <v>-4.0471001477618955</v>
      </c>
      <c r="J5402" s="6">
        <f t="shared" si="1275"/>
        <v>36.124960806859058</v>
      </c>
      <c r="K5402" s="6">
        <f t="shared" si="1276"/>
        <v>1.9596570471236419E-5</v>
      </c>
      <c r="L5402" s="6">
        <f t="shared" si="1277"/>
        <v>-1.9215386919779685E-5</v>
      </c>
      <c r="M5402" s="14">
        <f t="shared" si="1278"/>
        <v>-6.0181540110156874E-8</v>
      </c>
      <c r="N5402" s="6">
        <f t="shared" si="1279"/>
        <v>-1.9335749999999999E-5</v>
      </c>
      <c r="O5402" s="13">
        <f t="shared" si="1271"/>
        <v>6.089993212499999E-6</v>
      </c>
      <c r="P5402" s="6">
        <f t="shared" si="1280"/>
        <v>39.252899852238102</v>
      </c>
      <c r="Q5402" s="7">
        <f t="shared" si="1281"/>
        <v>39.372830585789089</v>
      </c>
      <c r="R5402" s="7">
        <f t="shared" si="1282"/>
        <v>-3.9271694142109084</v>
      </c>
    </row>
    <row r="5403" spans="1:18" x14ac:dyDescent="0.2">
      <c r="A5403" s="7">
        <v>-19.488</v>
      </c>
      <c r="B5403" s="6">
        <v>36.125</v>
      </c>
      <c r="C5403" s="1">
        <v>43.3</v>
      </c>
      <c r="D5403" s="1">
        <f t="shared" si="1272"/>
        <v>-1.9487999999999997E-5</v>
      </c>
      <c r="E5403" s="6">
        <f t="shared" si="1268"/>
        <v>1.6206404869737502E-14</v>
      </c>
      <c r="F5403" s="6">
        <f t="shared" si="1273"/>
        <v>-2.5425743212499998E-5</v>
      </c>
      <c r="G5403" s="13">
        <f t="shared" si="1269"/>
        <v>5.9377432125000006E-6</v>
      </c>
      <c r="H5403" s="6">
        <f t="shared" si="1270"/>
        <v>39.175840359008987</v>
      </c>
      <c r="I5403" s="6">
        <f t="shared" si="1274"/>
        <v>-4.1241596409910102</v>
      </c>
      <c r="J5403" s="6">
        <f t="shared" si="1275"/>
        <v>36.124976484115436</v>
      </c>
      <c r="K5403" s="6">
        <f t="shared" si="1276"/>
        <v>1.1757942282031308E-5</v>
      </c>
      <c r="L5403" s="6">
        <f t="shared" si="1277"/>
        <v>-1.9293982151867809E-5</v>
      </c>
      <c r="M5403" s="14">
        <f t="shared" si="1278"/>
        <v>-9.700892406609383E-8</v>
      </c>
      <c r="N5403" s="6">
        <f t="shared" si="1279"/>
        <v>-1.9487999999999997E-5</v>
      </c>
      <c r="O5403" s="13">
        <f t="shared" si="1271"/>
        <v>5.9377432125000006E-6</v>
      </c>
      <c r="P5403" s="6">
        <f t="shared" si="1280"/>
        <v>39.175840359008987</v>
      </c>
      <c r="Q5403" s="7">
        <f t="shared" si="1281"/>
        <v>39.333432540433073</v>
      </c>
      <c r="R5403" s="7">
        <f t="shared" si="1282"/>
        <v>-3.9665674595669245</v>
      </c>
    </row>
    <row r="5404" spans="1:18" x14ac:dyDescent="0.2">
      <c r="A5404" s="7">
        <v>-20.097000000000001</v>
      </c>
      <c r="B5404" s="6">
        <v>36.125</v>
      </c>
      <c r="C5404" s="1">
        <v>43.3</v>
      </c>
      <c r="D5404" s="1">
        <f t="shared" si="1272"/>
        <v>-2.0097000000000001E-5</v>
      </c>
      <c r="E5404" s="6">
        <f t="shared" si="1268"/>
        <v>1.6206404869737502E-14</v>
      </c>
      <c r="F5404" s="6">
        <f t="shared" si="1273"/>
        <v>-2.5425743212499998E-5</v>
      </c>
      <c r="G5404" s="13">
        <f t="shared" si="1269"/>
        <v>5.3287432124999967E-6</v>
      </c>
      <c r="H5404" s="6">
        <f t="shared" si="1270"/>
        <v>38.867030592882713</v>
      </c>
      <c r="I5404" s="6">
        <f t="shared" si="1274"/>
        <v>-4.4329694071172838</v>
      </c>
      <c r="J5404" s="6">
        <f t="shared" si="1275"/>
        <v>36.124985890469262</v>
      </c>
      <c r="K5404" s="6">
        <f t="shared" si="1276"/>
        <v>7.0547653692187851E-6</v>
      </c>
      <c r="L5404" s="6">
        <f t="shared" si="1277"/>
        <v>-1.9493389291120686E-5</v>
      </c>
      <c r="M5404" s="14">
        <f t="shared" si="1278"/>
        <v>-3.0180535443965749E-7</v>
      </c>
      <c r="N5404" s="6">
        <f t="shared" si="1279"/>
        <v>-2.0097000000000001E-5</v>
      </c>
      <c r="O5404" s="13">
        <f t="shared" si="1271"/>
        <v>5.3287432124999967E-6</v>
      </c>
      <c r="P5404" s="6">
        <f t="shared" si="1280"/>
        <v>38.867030592882713</v>
      </c>
      <c r="Q5404" s="7">
        <f t="shared" si="1281"/>
        <v>39.240152150923002</v>
      </c>
      <c r="R5404" s="7">
        <f t="shared" si="1282"/>
        <v>-4.0598478490769949</v>
      </c>
    </row>
    <row r="5405" spans="1:18" x14ac:dyDescent="0.2">
      <c r="A5405" s="7">
        <v>-19.7925</v>
      </c>
      <c r="B5405" s="6">
        <v>36.125</v>
      </c>
      <c r="C5405" s="1">
        <v>43.3</v>
      </c>
      <c r="D5405" s="1">
        <f t="shared" si="1272"/>
        <v>-1.9792500000000001E-5</v>
      </c>
      <c r="E5405" s="6">
        <f t="shared" si="1268"/>
        <v>1.6206404869737502E-14</v>
      </c>
      <c r="F5405" s="6">
        <f t="shared" si="1273"/>
        <v>-2.5425743212499998E-5</v>
      </c>
      <c r="G5405" s="13">
        <f t="shared" si="1269"/>
        <v>5.6332432124999969E-6</v>
      </c>
      <c r="H5405" s="6">
        <f t="shared" si="1270"/>
        <v>39.021550032499022</v>
      </c>
      <c r="I5405" s="6">
        <f t="shared" si="1274"/>
        <v>-4.2784499675009755</v>
      </c>
      <c r="J5405" s="6">
        <f t="shared" si="1275"/>
        <v>36.124991534281556</v>
      </c>
      <c r="K5405" s="6">
        <f t="shared" si="1276"/>
        <v>4.2328592222418138E-6</v>
      </c>
      <c r="L5405" s="6">
        <f t="shared" si="1277"/>
        <v>-1.9673933574672415E-5</v>
      </c>
      <c r="M5405" s="14">
        <f t="shared" si="1278"/>
        <v>-5.9283212663792712E-8</v>
      </c>
      <c r="N5405" s="6">
        <f t="shared" si="1279"/>
        <v>-1.9792500000000001E-5</v>
      </c>
      <c r="O5405" s="13">
        <f t="shared" si="1271"/>
        <v>5.6332432124999969E-6</v>
      </c>
      <c r="P5405" s="6">
        <f t="shared" si="1280"/>
        <v>39.021550032499022</v>
      </c>
      <c r="Q5405" s="7">
        <f t="shared" si="1281"/>
        <v>39.196431727238206</v>
      </c>
      <c r="R5405" s="7">
        <f t="shared" si="1282"/>
        <v>-4.103568272761791</v>
      </c>
    </row>
    <row r="5406" spans="1:18" x14ac:dyDescent="0.2">
      <c r="A5406" s="7">
        <v>-19.183499999999999</v>
      </c>
      <c r="B5406" s="6">
        <v>36.125</v>
      </c>
      <c r="C5406" s="1">
        <v>43.3</v>
      </c>
      <c r="D5406" s="1">
        <f t="shared" si="1272"/>
        <v>-1.9183499999999997E-5</v>
      </c>
      <c r="E5406" s="6">
        <f t="shared" si="1268"/>
        <v>1.6206404869737502E-14</v>
      </c>
      <c r="F5406" s="6">
        <f t="shared" si="1273"/>
        <v>-2.5425743212499998E-5</v>
      </c>
      <c r="G5406" s="13">
        <f t="shared" si="1269"/>
        <v>6.2422432125000008E-6</v>
      </c>
      <c r="H5406" s="6">
        <f t="shared" si="1270"/>
        <v>39.329902363521001</v>
      </c>
      <c r="I5406" s="6">
        <f t="shared" si="1274"/>
        <v>-3.9700976364789966</v>
      </c>
      <c r="J5406" s="6">
        <f t="shared" si="1275"/>
        <v>36.12499492056893</v>
      </c>
      <c r="K5406" s="6">
        <f t="shared" si="1276"/>
        <v>2.5397155347661737E-6</v>
      </c>
      <c r="L5406" s="6">
        <f t="shared" si="1277"/>
        <v>-1.9599560144803452E-5</v>
      </c>
      <c r="M5406" s="14">
        <f t="shared" si="1278"/>
        <v>2.080300724017276E-7</v>
      </c>
      <c r="N5406" s="6">
        <f t="shared" si="1279"/>
        <v>-1.9183499999999997E-5</v>
      </c>
      <c r="O5406" s="13">
        <f t="shared" si="1271"/>
        <v>6.2422432125000008E-6</v>
      </c>
      <c r="P5406" s="6">
        <f t="shared" si="1280"/>
        <v>39.329902363521001</v>
      </c>
      <c r="Q5406" s="7">
        <f t="shared" si="1281"/>
        <v>39.223125854494768</v>
      </c>
      <c r="R5406" s="7">
        <f t="shared" si="1282"/>
        <v>-4.0768741455052293</v>
      </c>
    </row>
    <row r="5407" spans="1:18" x14ac:dyDescent="0.2">
      <c r="A5407" s="7">
        <v>-19.03125</v>
      </c>
      <c r="B5407" s="6">
        <v>36.125</v>
      </c>
      <c r="C5407" s="1">
        <v>43.3</v>
      </c>
      <c r="D5407" s="1">
        <f t="shared" si="1272"/>
        <v>-1.9031249999999998E-5</v>
      </c>
      <c r="E5407" s="6">
        <f t="shared" si="1268"/>
        <v>1.6206404869737502E-14</v>
      </c>
      <c r="F5407" s="6">
        <f t="shared" si="1273"/>
        <v>-2.5425743212499998E-5</v>
      </c>
      <c r="G5407" s="13">
        <f t="shared" si="1269"/>
        <v>6.3944932124999992E-6</v>
      </c>
      <c r="H5407" s="6">
        <f t="shared" si="1270"/>
        <v>39.406847991076631</v>
      </c>
      <c r="I5407" s="6">
        <f t="shared" si="1274"/>
        <v>-3.8931520089233658</v>
      </c>
      <c r="J5407" s="6">
        <f t="shared" si="1275"/>
        <v>36.124996952341355</v>
      </c>
      <c r="K5407" s="6">
        <f t="shared" si="1276"/>
        <v>1.5238293222807897E-6</v>
      </c>
      <c r="L5407" s="6">
        <f t="shared" si="1277"/>
        <v>-1.9402686086882072E-5</v>
      </c>
      <c r="M5407" s="14">
        <f t="shared" si="1278"/>
        <v>1.857180434410366E-7</v>
      </c>
      <c r="N5407" s="6">
        <f t="shared" si="1279"/>
        <v>-1.9031249999999998E-5</v>
      </c>
      <c r="O5407" s="13">
        <f t="shared" si="1271"/>
        <v>6.3944932124999992E-6</v>
      </c>
      <c r="P5407" s="6">
        <f t="shared" si="1280"/>
        <v>39.406847991076631</v>
      </c>
      <c r="Q5407" s="7">
        <f t="shared" si="1281"/>
        <v>39.259870281811146</v>
      </c>
      <c r="R5407" s="7">
        <f t="shared" si="1282"/>
        <v>-4.0401297181888509</v>
      </c>
    </row>
    <row r="5408" spans="1:18" x14ac:dyDescent="0.2">
      <c r="A5408" s="7">
        <v>-15.834</v>
      </c>
      <c r="B5408" s="6">
        <v>36.1875</v>
      </c>
      <c r="C5408" s="1">
        <v>43.3</v>
      </c>
      <c r="D5408" s="1">
        <f t="shared" si="1272"/>
        <v>-1.5833999999999998E-5</v>
      </c>
      <c r="E5408" s="6">
        <f t="shared" si="1268"/>
        <v>1.6207272211434375E-14</v>
      </c>
      <c r="F5408" s="6">
        <f t="shared" si="1273"/>
        <v>-2.5343655362500001E-5</v>
      </c>
      <c r="G5408" s="13">
        <f t="shared" si="1269"/>
        <v>9.509655362500003E-6</v>
      </c>
      <c r="H5408" s="6">
        <f t="shared" si="1270"/>
        <v>41.028290652515238</v>
      </c>
      <c r="I5408" s="6">
        <f t="shared" si="1274"/>
        <v>-2.2717093474847587</v>
      </c>
      <c r="J5408" s="6">
        <f t="shared" si="1275"/>
        <v>36.137498171404815</v>
      </c>
      <c r="K5408" s="6">
        <f t="shared" si="1276"/>
        <v>2.5000914297592658E-2</v>
      </c>
      <c r="L5408" s="6">
        <f t="shared" si="1277"/>
        <v>-1.861466165212924E-5</v>
      </c>
      <c r="M5408" s="14">
        <f t="shared" si="1278"/>
        <v>1.3903308260646208E-6</v>
      </c>
      <c r="N5408" s="6">
        <f t="shared" si="1279"/>
        <v>-1.5833999999999998E-5</v>
      </c>
      <c r="O5408" s="13">
        <f t="shared" si="1271"/>
        <v>9.509655362500003E-6</v>
      </c>
      <c r="P5408" s="6">
        <f t="shared" si="1280"/>
        <v>41.028290652515238</v>
      </c>
      <c r="Q5408" s="7">
        <f t="shared" si="1281"/>
        <v>39.613554355951969</v>
      </c>
      <c r="R5408" s="7">
        <f t="shared" si="1282"/>
        <v>-3.6864456440480282</v>
      </c>
    </row>
    <row r="5409" spans="1:18" x14ac:dyDescent="0.2">
      <c r="A5409" s="7">
        <v>-17.508749999999999</v>
      </c>
      <c r="B5409" s="6">
        <v>36.1875</v>
      </c>
      <c r="C5409" s="1">
        <v>43.3</v>
      </c>
      <c r="D5409" s="1">
        <f t="shared" si="1272"/>
        <v>-1.7508749999999997E-5</v>
      </c>
      <c r="E5409" s="6">
        <f t="shared" si="1268"/>
        <v>1.6207272211434375E-14</v>
      </c>
      <c r="F5409" s="6">
        <f t="shared" si="1273"/>
        <v>-2.5343655362500001E-5</v>
      </c>
      <c r="G5409" s="13">
        <f t="shared" si="1269"/>
        <v>7.8349053625000035E-6</v>
      </c>
      <c r="H5409" s="6">
        <f t="shared" si="1270"/>
        <v>40.191944467671192</v>
      </c>
      <c r="I5409" s="6">
        <f t="shared" si="1274"/>
        <v>-3.1080555323288053</v>
      </c>
      <c r="J5409" s="6">
        <f t="shared" si="1275"/>
        <v>36.157498902842889</v>
      </c>
      <c r="K5409" s="6">
        <f t="shared" si="1276"/>
        <v>1.5000548578555595E-2</v>
      </c>
      <c r="L5409" s="6">
        <f t="shared" si="1277"/>
        <v>-1.7837346991277541E-5</v>
      </c>
      <c r="M5409" s="14">
        <f t="shared" si="1278"/>
        <v>1.6429849563877169E-7</v>
      </c>
      <c r="N5409" s="6">
        <f t="shared" si="1279"/>
        <v>-1.7508749999999997E-5</v>
      </c>
      <c r="O5409" s="13">
        <f t="shared" si="1271"/>
        <v>7.8349053625000035E-6</v>
      </c>
      <c r="P5409" s="6">
        <f t="shared" si="1280"/>
        <v>40.191944467671192</v>
      </c>
      <c r="Q5409" s="7">
        <f t="shared" si="1281"/>
        <v>39.729232378295812</v>
      </c>
      <c r="R5409" s="7">
        <f t="shared" si="1282"/>
        <v>-3.570767621704185</v>
      </c>
    </row>
    <row r="5410" spans="1:18" x14ac:dyDescent="0.2">
      <c r="A5410" s="7">
        <v>-18.422249999999998</v>
      </c>
      <c r="B5410" s="6">
        <v>36.1875</v>
      </c>
      <c r="C5410" s="1">
        <v>43.3</v>
      </c>
      <c r="D5410" s="1">
        <f t="shared" si="1272"/>
        <v>-1.8422249999999998E-5</v>
      </c>
      <c r="E5410" s="6">
        <f t="shared" si="1268"/>
        <v>1.6207272211434375E-14</v>
      </c>
      <c r="F5410" s="6">
        <f t="shared" si="1273"/>
        <v>-2.5343655362500001E-5</v>
      </c>
      <c r="G5410" s="13">
        <f t="shared" si="1269"/>
        <v>6.9214053625000028E-6</v>
      </c>
      <c r="H5410" s="6">
        <f t="shared" si="1270"/>
        <v>39.732918273749476</v>
      </c>
      <c r="I5410" s="6">
        <f t="shared" si="1274"/>
        <v>-3.567081726250521</v>
      </c>
      <c r="J5410" s="6">
        <f t="shared" si="1275"/>
        <v>36.16949934170573</v>
      </c>
      <c r="K5410" s="6">
        <f t="shared" si="1276"/>
        <v>9.0003291471347779E-3</v>
      </c>
      <c r="L5410" s="6">
        <f t="shared" si="1277"/>
        <v>-1.7888608194766524E-5</v>
      </c>
      <c r="M5410" s="14">
        <f t="shared" si="1278"/>
        <v>-2.6682090261673691E-7</v>
      </c>
      <c r="N5410" s="6">
        <f t="shared" si="1279"/>
        <v>-1.8422249999999998E-5</v>
      </c>
      <c r="O5410" s="13">
        <f t="shared" si="1271"/>
        <v>6.9214053625000028E-6</v>
      </c>
      <c r="P5410" s="6">
        <f t="shared" si="1280"/>
        <v>39.732918273749476</v>
      </c>
      <c r="Q5410" s="7">
        <f t="shared" si="1281"/>
        <v>39.729969557386546</v>
      </c>
      <c r="R5410" s="7">
        <f t="shared" si="1282"/>
        <v>-3.5700304426134508</v>
      </c>
    </row>
    <row r="5411" spans="1:18" x14ac:dyDescent="0.2">
      <c r="A5411" s="7">
        <v>-19.03125</v>
      </c>
      <c r="B5411" s="6">
        <v>36.1875</v>
      </c>
      <c r="C5411" s="1">
        <v>43.3</v>
      </c>
      <c r="D5411" s="1">
        <f t="shared" si="1272"/>
        <v>-1.9031249999999998E-5</v>
      </c>
      <c r="E5411" s="6">
        <f t="shared" si="1268"/>
        <v>1.6207272211434375E-14</v>
      </c>
      <c r="F5411" s="6">
        <f t="shared" si="1273"/>
        <v>-2.5343655362500001E-5</v>
      </c>
      <c r="G5411" s="13">
        <f t="shared" si="1269"/>
        <v>6.3124053625000024E-6</v>
      </c>
      <c r="H5411" s="6">
        <f t="shared" si="1270"/>
        <v>39.425774753070129</v>
      </c>
      <c r="I5411" s="6">
        <f t="shared" si="1274"/>
        <v>-3.8742252469298677</v>
      </c>
      <c r="J5411" s="6">
        <f t="shared" si="1275"/>
        <v>36.176699605023444</v>
      </c>
      <c r="K5411" s="6">
        <f t="shared" si="1276"/>
        <v>5.4001974882780246E-3</v>
      </c>
      <c r="L5411" s="6">
        <f t="shared" si="1277"/>
        <v>-1.8223864916859912E-5</v>
      </c>
      <c r="M5411" s="14">
        <f t="shared" si="1278"/>
        <v>-4.03692541570043E-7</v>
      </c>
      <c r="N5411" s="6">
        <f t="shared" si="1279"/>
        <v>-1.9031249999999998E-5</v>
      </c>
      <c r="O5411" s="13">
        <f t="shared" si="1271"/>
        <v>6.3124053625000024E-6</v>
      </c>
      <c r="P5411" s="6">
        <f t="shared" si="1280"/>
        <v>39.425774753070129</v>
      </c>
      <c r="Q5411" s="7">
        <f t="shared" si="1281"/>
        <v>39.66913059652326</v>
      </c>
      <c r="R5411" s="7">
        <f t="shared" si="1282"/>
        <v>-3.630869403476737</v>
      </c>
    </row>
    <row r="5412" spans="1:18" x14ac:dyDescent="0.2">
      <c r="A5412" s="7">
        <v>-19.183499999999999</v>
      </c>
      <c r="B5412" s="6">
        <v>36.1875</v>
      </c>
      <c r="C5412" s="1">
        <v>43.3</v>
      </c>
      <c r="D5412" s="1">
        <f t="shared" si="1272"/>
        <v>-1.9183499999999997E-5</v>
      </c>
      <c r="E5412" s="6">
        <f t="shared" si="1268"/>
        <v>1.6207272211434375E-14</v>
      </c>
      <c r="F5412" s="6">
        <f t="shared" si="1273"/>
        <v>-2.5343655362500001E-5</v>
      </c>
      <c r="G5412" s="13">
        <f t="shared" si="1269"/>
        <v>6.1601553625000039E-6</v>
      </c>
      <c r="H5412" s="6">
        <f t="shared" si="1270"/>
        <v>39.348847227507292</v>
      </c>
      <c r="I5412" s="6">
        <f t="shared" si="1274"/>
        <v>-3.9511527724927049</v>
      </c>
      <c r="J5412" s="6">
        <f t="shared" si="1275"/>
        <v>36.181019763014064</v>
      </c>
      <c r="K5412" s="6">
        <f t="shared" si="1276"/>
        <v>3.2401184929682358E-3</v>
      </c>
      <c r="L5412" s="6">
        <f t="shared" si="1277"/>
        <v>-1.8577268950115947E-5</v>
      </c>
      <c r="M5412" s="14">
        <f t="shared" si="1278"/>
        <v>-3.0311552494202483E-7</v>
      </c>
      <c r="N5412" s="6">
        <f t="shared" si="1279"/>
        <v>-1.9183499999999997E-5</v>
      </c>
      <c r="O5412" s="13">
        <f t="shared" si="1271"/>
        <v>6.1601553625000039E-6</v>
      </c>
      <c r="P5412" s="6">
        <f t="shared" si="1280"/>
        <v>39.348847227507292</v>
      </c>
      <c r="Q5412" s="7">
        <f t="shared" si="1281"/>
        <v>39.605073922720067</v>
      </c>
      <c r="R5412" s="7">
        <f t="shared" si="1282"/>
        <v>-3.6949260772799306</v>
      </c>
    </row>
    <row r="5413" spans="1:18" x14ac:dyDescent="0.2">
      <c r="A5413" s="7">
        <v>-19.335750000000001</v>
      </c>
      <c r="B5413" s="6">
        <v>36.1875</v>
      </c>
      <c r="C5413" s="1">
        <v>43.3</v>
      </c>
      <c r="D5413" s="1">
        <f t="shared" si="1272"/>
        <v>-1.9335749999999999E-5</v>
      </c>
      <c r="E5413" s="6">
        <f t="shared" si="1268"/>
        <v>1.6207272211434375E-14</v>
      </c>
      <c r="F5413" s="6">
        <f t="shared" si="1273"/>
        <v>-2.5343655362500001E-5</v>
      </c>
      <c r="G5413" s="13">
        <f t="shared" si="1269"/>
        <v>6.0079053625000021E-6</v>
      </c>
      <c r="H5413" s="6">
        <f t="shared" si="1270"/>
        <v>39.271862848438332</v>
      </c>
      <c r="I5413" s="6">
        <f t="shared" si="1274"/>
        <v>-4.0281371515616655</v>
      </c>
      <c r="J5413" s="6">
        <f t="shared" si="1275"/>
        <v>36.183611857808444</v>
      </c>
      <c r="K5413" s="6">
        <f t="shared" si="1276"/>
        <v>1.9440710957780993E-3</v>
      </c>
      <c r="L5413" s="6">
        <f t="shared" si="1277"/>
        <v>-1.8850211370069567E-5</v>
      </c>
      <c r="M5413" s="14">
        <f t="shared" si="1278"/>
        <v>-2.4276931496521596E-7</v>
      </c>
      <c r="N5413" s="6">
        <f t="shared" si="1279"/>
        <v>-1.9335749999999999E-5</v>
      </c>
      <c r="O5413" s="13">
        <f t="shared" si="1271"/>
        <v>6.0079053625000021E-6</v>
      </c>
      <c r="P5413" s="6">
        <f t="shared" si="1280"/>
        <v>39.271862848438332</v>
      </c>
      <c r="Q5413" s="7">
        <f t="shared" si="1281"/>
        <v>39.538431707863722</v>
      </c>
      <c r="R5413" s="7">
        <f t="shared" si="1282"/>
        <v>-3.7615682921362747</v>
      </c>
    </row>
    <row r="5414" spans="1:18" x14ac:dyDescent="0.2">
      <c r="A5414" s="7">
        <v>-19.488</v>
      </c>
      <c r="B5414" s="6">
        <v>36.1875</v>
      </c>
      <c r="C5414" s="1">
        <v>43.3</v>
      </c>
      <c r="D5414" s="1">
        <f t="shared" si="1272"/>
        <v>-1.9487999999999997E-5</v>
      </c>
      <c r="E5414" s="6">
        <f t="shared" si="1268"/>
        <v>1.6207272211434375E-14</v>
      </c>
      <c r="F5414" s="6">
        <f t="shared" si="1273"/>
        <v>-2.5343655362500001E-5</v>
      </c>
      <c r="G5414" s="13">
        <f t="shared" si="1269"/>
        <v>5.8556553625000037E-6</v>
      </c>
      <c r="H5414" s="6">
        <f t="shared" si="1270"/>
        <v>39.194821517725188</v>
      </c>
      <c r="I5414" s="6">
        <f t="shared" si="1274"/>
        <v>-4.105178482274809</v>
      </c>
      <c r="J5414" s="6">
        <f t="shared" si="1275"/>
        <v>36.185167114685072</v>
      </c>
      <c r="K5414" s="6">
        <f t="shared" si="1276"/>
        <v>1.1664426574640174E-3</v>
      </c>
      <c r="L5414" s="6">
        <f t="shared" si="1277"/>
        <v>-1.9074876822041738E-5</v>
      </c>
      <c r="M5414" s="14">
        <f t="shared" si="1278"/>
        <v>-2.0656158897912928E-7</v>
      </c>
      <c r="N5414" s="6">
        <f t="shared" si="1279"/>
        <v>-1.9487999999999997E-5</v>
      </c>
      <c r="O5414" s="13">
        <f t="shared" si="1271"/>
        <v>5.8556553625000037E-6</v>
      </c>
      <c r="P5414" s="6">
        <f t="shared" si="1280"/>
        <v>39.194821517725188</v>
      </c>
      <c r="Q5414" s="7">
        <f t="shared" si="1281"/>
        <v>39.469709669836021</v>
      </c>
      <c r="R5414" s="7">
        <f t="shared" si="1282"/>
        <v>-3.8302903301639759</v>
      </c>
    </row>
    <row r="5415" spans="1:18" x14ac:dyDescent="0.2">
      <c r="A5415" s="7">
        <v>-18.726749999999999</v>
      </c>
      <c r="B5415" s="6">
        <v>36.1875</v>
      </c>
      <c r="C5415" s="1">
        <v>43.3</v>
      </c>
      <c r="D5415" s="1">
        <f t="shared" si="1272"/>
        <v>-1.8726749999999998E-5</v>
      </c>
      <c r="E5415" s="6">
        <f t="shared" si="1268"/>
        <v>1.6207272211434375E-14</v>
      </c>
      <c r="F5415" s="6">
        <f t="shared" si="1273"/>
        <v>-2.5343655362500001E-5</v>
      </c>
      <c r="G5415" s="13">
        <f t="shared" si="1269"/>
        <v>6.6169053625000026E-6</v>
      </c>
      <c r="H5415" s="6">
        <f t="shared" si="1270"/>
        <v>39.579459634902662</v>
      </c>
      <c r="I5415" s="6">
        <f t="shared" si="1274"/>
        <v>-3.7205403650973352</v>
      </c>
      <c r="J5415" s="6">
        <f t="shared" si="1275"/>
        <v>36.186100268811046</v>
      </c>
      <c r="K5415" s="6">
        <f t="shared" si="1276"/>
        <v>6.9986559447698937E-4</v>
      </c>
      <c r="L5415" s="6">
        <f t="shared" si="1277"/>
        <v>-1.9087876093225041E-5</v>
      </c>
      <c r="M5415" s="14">
        <f t="shared" si="1278"/>
        <v>1.805630466125213E-7</v>
      </c>
      <c r="N5415" s="6">
        <f t="shared" si="1279"/>
        <v>-1.8726749999999998E-5</v>
      </c>
      <c r="O5415" s="13">
        <f t="shared" si="1271"/>
        <v>6.6169053625000026E-6</v>
      </c>
      <c r="P5415" s="6">
        <f t="shared" si="1280"/>
        <v>39.579459634902662</v>
      </c>
      <c r="Q5415" s="7">
        <f t="shared" si="1281"/>
        <v>39.491659662849351</v>
      </c>
      <c r="R5415" s="7">
        <f t="shared" si="1282"/>
        <v>-3.8083403371506463</v>
      </c>
    </row>
    <row r="5416" spans="1:18" x14ac:dyDescent="0.2">
      <c r="A5416" s="7">
        <v>-19.335750000000001</v>
      </c>
      <c r="B5416" s="6">
        <v>36.1875</v>
      </c>
      <c r="C5416" s="1">
        <v>43.2</v>
      </c>
      <c r="D5416" s="1">
        <f t="shared" si="1272"/>
        <v>-1.9335749999999999E-5</v>
      </c>
      <c r="E5416" s="6">
        <f t="shared" si="1268"/>
        <v>1.6207272211434375E-14</v>
      </c>
      <c r="F5416" s="6">
        <f t="shared" si="1273"/>
        <v>-2.5343655362500001E-5</v>
      </c>
      <c r="G5416" s="13">
        <f t="shared" si="1269"/>
        <v>6.0079053625000021E-6</v>
      </c>
      <c r="H5416" s="6">
        <f t="shared" si="1270"/>
        <v>39.271862848438332</v>
      </c>
      <c r="I5416" s="6">
        <f t="shared" si="1274"/>
        <v>-3.9281371515616712</v>
      </c>
      <c r="J5416" s="6">
        <f t="shared" si="1275"/>
        <v>36.186660161286625</v>
      </c>
      <c r="K5416" s="6">
        <f t="shared" si="1276"/>
        <v>4.1991935668761471E-4</v>
      </c>
      <c r="L5416" s="6">
        <f t="shared" si="1277"/>
        <v>-1.9065225655935023E-5</v>
      </c>
      <c r="M5416" s="14">
        <f t="shared" si="1278"/>
        <v>-1.3526217203248774E-7</v>
      </c>
      <c r="N5416" s="6">
        <f t="shared" si="1279"/>
        <v>-1.9335749999999999E-5</v>
      </c>
      <c r="O5416" s="13">
        <f t="shared" si="1271"/>
        <v>6.0079053625000021E-6</v>
      </c>
      <c r="P5416" s="6">
        <f t="shared" si="1280"/>
        <v>39.271862848438332</v>
      </c>
      <c r="Q5416" s="7">
        <f t="shared" si="1281"/>
        <v>39.447700299967153</v>
      </c>
      <c r="R5416" s="7">
        <f t="shared" si="1282"/>
        <v>-3.7522997000328502</v>
      </c>
    </row>
    <row r="5417" spans="1:18" x14ac:dyDescent="0.2">
      <c r="A5417" s="7">
        <v>-19.03125</v>
      </c>
      <c r="B5417" s="6">
        <v>36.1875</v>
      </c>
      <c r="C5417" s="1">
        <v>43.2</v>
      </c>
      <c r="D5417" s="1">
        <f t="shared" si="1272"/>
        <v>-1.9031249999999998E-5</v>
      </c>
      <c r="E5417" s="6">
        <f t="shared" si="1268"/>
        <v>1.6207272211434375E-14</v>
      </c>
      <c r="F5417" s="6">
        <f t="shared" si="1273"/>
        <v>-2.5343655362500001E-5</v>
      </c>
      <c r="G5417" s="13">
        <f t="shared" si="1269"/>
        <v>6.3124053625000024E-6</v>
      </c>
      <c r="H5417" s="6">
        <f t="shared" si="1270"/>
        <v>39.425774753070129</v>
      </c>
      <c r="I5417" s="6">
        <f t="shared" si="1274"/>
        <v>-3.7742252469298734</v>
      </c>
      <c r="J5417" s="6">
        <f t="shared" si="1275"/>
        <v>36.186996096771978</v>
      </c>
      <c r="K5417" s="6">
        <f t="shared" si="1276"/>
        <v>2.5195161401114774E-4</v>
      </c>
      <c r="L5417" s="6">
        <f t="shared" si="1277"/>
        <v>-1.9112535393561011E-5</v>
      </c>
      <c r="M5417" s="14">
        <f t="shared" si="1278"/>
        <v>4.0642696780506091E-8</v>
      </c>
      <c r="N5417" s="6">
        <f t="shared" si="1279"/>
        <v>-1.9031249999999998E-5</v>
      </c>
      <c r="O5417" s="13">
        <f t="shared" si="1271"/>
        <v>6.3124053625000024E-6</v>
      </c>
      <c r="P5417" s="6">
        <f t="shared" si="1280"/>
        <v>39.425774753070129</v>
      </c>
      <c r="Q5417" s="7">
        <f t="shared" si="1281"/>
        <v>39.443315190587754</v>
      </c>
      <c r="R5417" s="7">
        <f t="shared" si="1282"/>
        <v>-3.7566848094122491</v>
      </c>
    </row>
    <row r="5418" spans="1:18" x14ac:dyDescent="0.2">
      <c r="A5418" s="7">
        <v>-16.443000000000001</v>
      </c>
      <c r="B5418" s="6">
        <v>36.1875</v>
      </c>
      <c r="C5418" s="1">
        <v>43.2</v>
      </c>
      <c r="D5418" s="1">
        <f t="shared" si="1272"/>
        <v>-1.6443000000000002E-5</v>
      </c>
      <c r="E5418" s="6">
        <f t="shared" si="1268"/>
        <v>1.6207272211434375E-14</v>
      </c>
      <c r="F5418" s="6">
        <f t="shared" si="1273"/>
        <v>-2.5343655362500001E-5</v>
      </c>
      <c r="G5418" s="13">
        <f t="shared" si="1269"/>
        <v>8.9006553624999991E-6</v>
      </c>
      <c r="H5418" s="6">
        <f t="shared" si="1270"/>
        <v>40.724937925749089</v>
      </c>
      <c r="I5418" s="6">
        <f t="shared" si="1274"/>
        <v>-2.4750620742509142</v>
      </c>
      <c r="J5418" s="6">
        <f t="shared" si="1275"/>
        <v>36.187197658063184</v>
      </c>
      <c r="K5418" s="6">
        <f t="shared" si="1276"/>
        <v>1.5117096840810973E-4</v>
      </c>
      <c r="L5418" s="6">
        <f t="shared" si="1277"/>
        <v>-1.8562371236136605E-5</v>
      </c>
      <c r="M5418" s="14">
        <f t="shared" si="1278"/>
        <v>1.0596856180683017E-6</v>
      </c>
      <c r="N5418" s="6">
        <f t="shared" si="1279"/>
        <v>-1.6443000000000002E-5</v>
      </c>
      <c r="O5418" s="13">
        <f t="shared" si="1271"/>
        <v>8.9006553624999991E-6</v>
      </c>
      <c r="P5418" s="6">
        <f t="shared" si="1280"/>
        <v>40.724937925749089</v>
      </c>
      <c r="Q5418" s="7">
        <f t="shared" si="1281"/>
        <v>39.699639737620025</v>
      </c>
      <c r="R5418" s="7">
        <f t="shared" si="1282"/>
        <v>-3.5003602623799779</v>
      </c>
    </row>
    <row r="5419" spans="1:18" x14ac:dyDescent="0.2">
      <c r="A5419" s="7">
        <v>-17.965499999999999</v>
      </c>
      <c r="B5419" s="6">
        <v>36.1875</v>
      </c>
      <c r="C5419" s="1">
        <v>43.2</v>
      </c>
      <c r="D5419" s="1">
        <f t="shared" si="1272"/>
        <v>-1.7965499999999999E-5</v>
      </c>
      <c r="E5419" s="6">
        <f t="shared" si="1268"/>
        <v>1.6207272211434375E-14</v>
      </c>
      <c r="F5419" s="6">
        <f t="shared" si="1273"/>
        <v>-2.5343655362500001E-5</v>
      </c>
      <c r="G5419" s="13">
        <f t="shared" si="1269"/>
        <v>7.3781553625000014E-6</v>
      </c>
      <c r="H5419" s="6">
        <f t="shared" si="1270"/>
        <v>39.962683721930375</v>
      </c>
      <c r="I5419" s="6">
        <f t="shared" si="1274"/>
        <v>-3.2373162780696276</v>
      </c>
      <c r="J5419" s="6">
        <f t="shared" si="1275"/>
        <v>36.187318594837912</v>
      </c>
      <c r="K5419" s="6">
        <f t="shared" si="1276"/>
        <v>9.0702581044155295E-5</v>
      </c>
      <c r="L5419" s="6">
        <f t="shared" si="1277"/>
        <v>-1.8019122741681963E-5</v>
      </c>
      <c r="M5419" s="14">
        <f t="shared" si="1278"/>
        <v>2.6811370840981591E-8</v>
      </c>
      <c r="N5419" s="6">
        <f t="shared" si="1279"/>
        <v>-1.7965499999999999E-5</v>
      </c>
      <c r="O5419" s="13">
        <f t="shared" si="1271"/>
        <v>7.3781553625000014E-6</v>
      </c>
      <c r="P5419" s="6">
        <f t="shared" si="1280"/>
        <v>39.962683721930375</v>
      </c>
      <c r="Q5419" s="7">
        <f t="shared" si="1281"/>
        <v>39.752248534482092</v>
      </c>
      <c r="R5419" s="7">
        <f t="shared" si="1282"/>
        <v>-3.4477514655179107</v>
      </c>
    </row>
    <row r="5420" spans="1:18" x14ac:dyDescent="0.2">
      <c r="A5420" s="7">
        <v>-18.879000000000001</v>
      </c>
      <c r="B5420" s="6">
        <v>36.1875</v>
      </c>
      <c r="C5420" s="1">
        <v>43.2</v>
      </c>
      <c r="D5420" s="1">
        <f t="shared" si="1272"/>
        <v>-1.8879E-5</v>
      </c>
      <c r="E5420" s="6">
        <f t="shared" si="1268"/>
        <v>1.6207272211434375E-14</v>
      </c>
      <c r="F5420" s="6">
        <f t="shared" si="1273"/>
        <v>-2.5343655362500001E-5</v>
      </c>
      <c r="G5420" s="13">
        <f t="shared" si="1269"/>
        <v>6.4646553625000008E-6</v>
      </c>
      <c r="H5420" s="6">
        <f t="shared" si="1270"/>
        <v>39.502645522998989</v>
      </c>
      <c r="I5420" s="6">
        <f t="shared" si="1274"/>
        <v>-3.6973544770010136</v>
      </c>
      <c r="J5420" s="6">
        <f t="shared" si="1275"/>
        <v>36.187391156902748</v>
      </c>
      <c r="K5420" s="6">
        <f t="shared" si="1276"/>
        <v>5.4421548625782634E-5</v>
      </c>
      <c r="L5420" s="6">
        <f t="shared" si="1277"/>
        <v>-1.8180373645009178E-5</v>
      </c>
      <c r="M5420" s="14">
        <f t="shared" si="1278"/>
        <v>-3.4931317749541097E-7</v>
      </c>
      <c r="N5420" s="6">
        <f t="shared" si="1279"/>
        <v>-1.8879E-5</v>
      </c>
      <c r="O5420" s="13">
        <f t="shared" si="1271"/>
        <v>6.4646553625000008E-6</v>
      </c>
      <c r="P5420" s="6">
        <f t="shared" si="1280"/>
        <v>39.502645522998989</v>
      </c>
      <c r="Q5420" s="7">
        <f t="shared" si="1281"/>
        <v>39.702327932185469</v>
      </c>
      <c r="R5420" s="7">
        <f t="shared" si="1282"/>
        <v>-3.4976720678145341</v>
      </c>
    </row>
    <row r="5421" spans="1:18" x14ac:dyDescent="0.2">
      <c r="A5421" s="7">
        <v>-20.24925</v>
      </c>
      <c r="B5421" s="6">
        <v>36.1875</v>
      </c>
      <c r="C5421" s="1">
        <v>43.2</v>
      </c>
      <c r="D5421" s="1">
        <f t="shared" si="1272"/>
        <v>-2.0249249999999999E-5</v>
      </c>
      <c r="E5421" s="6">
        <f t="shared" si="1268"/>
        <v>1.6207272211434375E-14</v>
      </c>
      <c r="F5421" s="6">
        <f t="shared" si="1273"/>
        <v>-2.5343655362500001E-5</v>
      </c>
      <c r="G5421" s="13">
        <f t="shared" si="1269"/>
        <v>5.0944053625000015E-6</v>
      </c>
      <c r="H5421" s="6">
        <f t="shared" si="1270"/>
        <v>38.808757135951055</v>
      </c>
      <c r="I5421" s="6">
        <f t="shared" si="1274"/>
        <v>-4.391242864048948</v>
      </c>
      <c r="J5421" s="6">
        <f t="shared" si="1275"/>
        <v>36.18743469414165</v>
      </c>
      <c r="K5421" s="6">
        <f t="shared" si="1276"/>
        <v>3.2652929174759038E-5</v>
      </c>
      <c r="L5421" s="6">
        <f t="shared" si="1277"/>
        <v>-1.8733874187005507E-5</v>
      </c>
      <c r="M5421" s="14">
        <f t="shared" si="1278"/>
        <v>-7.5768790649724596E-7</v>
      </c>
      <c r="N5421" s="6">
        <f t="shared" si="1279"/>
        <v>-2.0249249999999999E-5</v>
      </c>
      <c r="O5421" s="13">
        <f t="shared" si="1271"/>
        <v>5.0944053625000015E-6</v>
      </c>
      <c r="P5421" s="6">
        <f t="shared" si="1280"/>
        <v>38.808757135951055</v>
      </c>
      <c r="Q5421" s="7">
        <f t="shared" si="1281"/>
        <v>39.523613772938589</v>
      </c>
      <c r="R5421" s="7">
        <f t="shared" si="1282"/>
        <v>-3.676386227061414</v>
      </c>
    </row>
    <row r="5422" spans="1:18" x14ac:dyDescent="0.2">
      <c r="A5422" s="7">
        <v>-19.640250000000002</v>
      </c>
      <c r="B5422" s="6">
        <v>36.1875</v>
      </c>
      <c r="C5422" s="1">
        <v>43.2</v>
      </c>
      <c r="D5422" s="1">
        <f t="shared" si="1272"/>
        <v>-1.9640250000000002E-5</v>
      </c>
      <c r="E5422" s="6">
        <f t="shared" si="1268"/>
        <v>1.6207272211434375E-14</v>
      </c>
      <c r="F5422" s="6">
        <f t="shared" si="1273"/>
        <v>-2.5343655362500001E-5</v>
      </c>
      <c r="G5422" s="13">
        <f t="shared" si="1269"/>
        <v>5.7034053624999985E-6</v>
      </c>
      <c r="H5422" s="6">
        <f t="shared" si="1270"/>
        <v>39.117723136962866</v>
      </c>
      <c r="I5422" s="6">
        <f t="shared" si="1274"/>
        <v>-4.0822768630371371</v>
      </c>
      <c r="J5422" s="6">
        <f t="shared" si="1275"/>
        <v>36.187460816484986</v>
      </c>
      <c r="K5422" s="6">
        <f t="shared" si="1276"/>
        <v>1.9591757506987051E-5</v>
      </c>
      <c r="L5422" s="6">
        <f t="shared" si="1277"/>
        <v>-1.9218224512203307E-5</v>
      </c>
      <c r="M5422" s="14">
        <f t="shared" si="1278"/>
        <v>-2.110127438983474E-7</v>
      </c>
      <c r="N5422" s="6">
        <f t="shared" si="1279"/>
        <v>-1.9640250000000002E-5</v>
      </c>
      <c r="O5422" s="13">
        <f t="shared" si="1271"/>
        <v>5.7034053624999985E-6</v>
      </c>
      <c r="P5422" s="6">
        <f t="shared" si="1280"/>
        <v>39.117723136962866</v>
      </c>
      <c r="Q5422" s="7">
        <f t="shared" si="1281"/>
        <v>39.442435645743444</v>
      </c>
      <c r="R5422" s="7">
        <f t="shared" si="1282"/>
        <v>-3.7575643542565587</v>
      </c>
    </row>
    <row r="5423" spans="1:18" x14ac:dyDescent="0.2">
      <c r="A5423" s="7">
        <v>-19.640250000000002</v>
      </c>
      <c r="B5423" s="6">
        <v>36.1875</v>
      </c>
      <c r="C5423" s="1">
        <v>43.2</v>
      </c>
      <c r="D5423" s="1">
        <f t="shared" si="1272"/>
        <v>-1.9640250000000002E-5</v>
      </c>
      <c r="E5423" s="6">
        <f t="shared" si="1268"/>
        <v>1.6207272211434375E-14</v>
      </c>
      <c r="F5423" s="6">
        <f t="shared" si="1273"/>
        <v>-2.5343655362500001E-5</v>
      </c>
      <c r="G5423" s="13">
        <f t="shared" si="1269"/>
        <v>5.7034053624999985E-6</v>
      </c>
      <c r="H5423" s="6">
        <f t="shared" si="1270"/>
        <v>39.117723136962866</v>
      </c>
      <c r="I5423" s="6">
        <f t="shared" si="1274"/>
        <v>-4.0822768630371371</v>
      </c>
      <c r="J5423" s="6">
        <f t="shared" si="1275"/>
        <v>36.187476489890997</v>
      </c>
      <c r="K5423" s="6">
        <f t="shared" si="1276"/>
        <v>1.175505450135006E-5</v>
      </c>
      <c r="L5423" s="6">
        <f t="shared" si="1277"/>
        <v>-1.9387034707321987E-5</v>
      </c>
      <c r="M5423" s="14">
        <f t="shared" si="1278"/>
        <v>-1.2660764633900776E-7</v>
      </c>
      <c r="N5423" s="6">
        <f t="shared" si="1279"/>
        <v>-1.9640250000000002E-5</v>
      </c>
      <c r="O5423" s="13">
        <f t="shared" si="1271"/>
        <v>5.7034053624999985E-6</v>
      </c>
      <c r="P5423" s="6">
        <f t="shared" si="1280"/>
        <v>39.117723136962866</v>
      </c>
      <c r="Q5423" s="7">
        <f t="shared" si="1281"/>
        <v>39.37749314398733</v>
      </c>
      <c r="R5423" s="7">
        <f t="shared" si="1282"/>
        <v>-3.8225068560126729</v>
      </c>
    </row>
    <row r="5424" spans="1:18" x14ac:dyDescent="0.2">
      <c r="A5424" s="7">
        <v>-19.183499999999999</v>
      </c>
      <c r="B5424" s="6">
        <v>36.1875</v>
      </c>
      <c r="C5424" s="1">
        <v>43.2</v>
      </c>
      <c r="D5424" s="1">
        <f t="shared" si="1272"/>
        <v>-1.9183499999999997E-5</v>
      </c>
      <c r="E5424" s="6">
        <f t="shared" si="1268"/>
        <v>1.6207272211434375E-14</v>
      </c>
      <c r="F5424" s="6">
        <f t="shared" si="1273"/>
        <v>-2.5343655362500001E-5</v>
      </c>
      <c r="G5424" s="13">
        <f t="shared" si="1269"/>
        <v>6.1601553625000039E-6</v>
      </c>
      <c r="H5424" s="6">
        <f t="shared" si="1270"/>
        <v>39.348847227507292</v>
      </c>
      <c r="I5424" s="6">
        <f t="shared" si="1274"/>
        <v>-3.8511527724927106</v>
      </c>
      <c r="J5424" s="6">
        <f t="shared" si="1275"/>
        <v>36.1874858939346</v>
      </c>
      <c r="K5424" s="6">
        <f t="shared" si="1276"/>
        <v>7.053032700099493E-6</v>
      </c>
      <c r="L5424" s="6">
        <f t="shared" si="1277"/>
        <v>-1.9396970824393192E-5</v>
      </c>
      <c r="M5424" s="14">
        <f t="shared" si="1278"/>
        <v>1.0673541219659751E-7</v>
      </c>
      <c r="N5424" s="6">
        <f t="shared" si="1279"/>
        <v>-1.9183499999999997E-5</v>
      </c>
      <c r="O5424" s="13">
        <f t="shared" si="1271"/>
        <v>6.1601553625000039E-6</v>
      </c>
      <c r="P5424" s="6">
        <f t="shared" si="1280"/>
        <v>39.348847227507292</v>
      </c>
      <c r="Q5424" s="7">
        <f t="shared" si="1281"/>
        <v>39.371763960691325</v>
      </c>
      <c r="R5424" s="7">
        <f t="shared" si="1282"/>
        <v>-3.8282360393086776</v>
      </c>
    </row>
    <row r="5425" spans="1:18" x14ac:dyDescent="0.2">
      <c r="A5425" s="7">
        <v>-20.097000000000001</v>
      </c>
      <c r="B5425" s="6">
        <v>36.1875</v>
      </c>
      <c r="C5425" s="1">
        <v>43.2</v>
      </c>
      <c r="D5425" s="1">
        <f t="shared" si="1272"/>
        <v>-2.0097000000000001E-5</v>
      </c>
      <c r="E5425" s="6">
        <f t="shared" si="1268"/>
        <v>1.6207272211434375E-14</v>
      </c>
      <c r="F5425" s="6">
        <f t="shared" si="1273"/>
        <v>-2.5343655362500001E-5</v>
      </c>
      <c r="G5425" s="13">
        <f t="shared" si="1269"/>
        <v>5.2466553624999999E-6</v>
      </c>
      <c r="H5425" s="6">
        <f t="shared" si="1270"/>
        <v>38.886084706319025</v>
      </c>
      <c r="I5425" s="6">
        <f t="shared" si="1274"/>
        <v>-4.3139152936809779</v>
      </c>
      <c r="J5425" s="6">
        <f t="shared" si="1275"/>
        <v>36.18749153636076</v>
      </c>
      <c r="K5425" s="6">
        <f t="shared" si="1276"/>
        <v>4.2318196200596958E-6</v>
      </c>
      <c r="L5425" s="6">
        <f t="shared" si="1277"/>
        <v>-1.9494282494635913E-5</v>
      </c>
      <c r="M5425" s="14">
        <f t="shared" si="1278"/>
        <v>-3.0135875268204413E-7</v>
      </c>
      <c r="N5425" s="6">
        <f t="shared" si="1279"/>
        <v>-2.0097000000000001E-5</v>
      </c>
      <c r="O5425" s="13">
        <f t="shared" si="1271"/>
        <v>5.2466553624999999E-6</v>
      </c>
      <c r="P5425" s="6">
        <f t="shared" si="1280"/>
        <v>38.886084706319025</v>
      </c>
      <c r="Q5425" s="7">
        <f t="shared" si="1281"/>
        <v>39.274628109816867</v>
      </c>
      <c r="R5425" s="7">
        <f t="shared" si="1282"/>
        <v>-3.9253718901831363</v>
      </c>
    </row>
    <row r="5426" spans="1:18" x14ac:dyDescent="0.2">
      <c r="A5426" s="7">
        <v>-17.052</v>
      </c>
      <c r="B5426" s="6">
        <v>36.25</v>
      </c>
      <c r="C5426" s="1">
        <v>43.2</v>
      </c>
      <c r="D5426" s="1">
        <f t="shared" si="1272"/>
        <v>-1.7051999999999999E-5</v>
      </c>
      <c r="E5426" s="6">
        <f t="shared" si="1268"/>
        <v>1.6208138798750001E-14</v>
      </c>
      <c r="F5426" s="6">
        <f t="shared" si="1273"/>
        <v>-2.5261077374999997E-5</v>
      </c>
      <c r="G5426" s="13">
        <f t="shared" si="1269"/>
        <v>8.209077374999998E-6</v>
      </c>
      <c r="H5426" s="6">
        <f t="shared" si="1270"/>
        <v>40.439189714766542</v>
      </c>
      <c r="I5426" s="6">
        <f t="shared" si="1274"/>
        <v>-2.7608102852334611</v>
      </c>
      <c r="J5426" s="6">
        <f t="shared" si="1275"/>
        <v>36.199994921816455</v>
      </c>
      <c r="K5426" s="6">
        <f t="shared" si="1276"/>
        <v>2.5002539091772746E-2</v>
      </c>
      <c r="L5426" s="6">
        <f t="shared" si="1277"/>
        <v>-1.9126369496781546E-5</v>
      </c>
      <c r="M5426" s="14">
        <f t="shared" si="1278"/>
        <v>1.0371847483907737E-6</v>
      </c>
      <c r="N5426" s="6">
        <f t="shared" si="1279"/>
        <v>-1.7051999999999999E-5</v>
      </c>
      <c r="O5426" s="13">
        <f t="shared" si="1271"/>
        <v>8.209077374999998E-6</v>
      </c>
      <c r="P5426" s="6">
        <f t="shared" si="1280"/>
        <v>40.439189714766542</v>
      </c>
      <c r="Q5426" s="7">
        <f t="shared" si="1281"/>
        <v>39.507540430806806</v>
      </c>
      <c r="R5426" s="7">
        <f t="shared" si="1282"/>
        <v>-3.692459569193197</v>
      </c>
    </row>
    <row r="5427" spans="1:18" x14ac:dyDescent="0.2">
      <c r="A5427" s="7">
        <v>-17.81325</v>
      </c>
      <c r="B5427" s="6">
        <v>36.25</v>
      </c>
      <c r="C5427" s="1">
        <v>43.2</v>
      </c>
      <c r="D5427" s="1">
        <f t="shared" si="1272"/>
        <v>-1.7813249999999998E-5</v>
      </c>
      <c r="E5427" s="6">
        <f t="shared" si="1268"/>
        <v>1.6208138798750001E-14</v>
      </c>
      <c r="F5427" s="6">
        <f t="shared" si="1273"/>
        <v>-2.5261077374999997E-5</v>
      </c>
      <c r="G5427" s="13">
        <f t="shared" si="1269"/>
        <v>7.4478273749999991E-6</v>
      </c>
      <c r="H5427" s="6">
        <f t="shared" si="1270"/>
        <v>40.057734617048709</v>
      </c>
      <c r="I5427" s="6">
        <f t="shared" si="1274"/>
        <v>-3.1422653829512939</v>
      </c>
      <c r="J5427" s="6">
        <f t="shared" si="1275"/>
        <v>36.219996953089876</v>
      </c>
      <c r="K5427" s="6">
        <f t="shared" si="1276"/>
        <v>1.5001523455062227E-2</v>
      </c>
      <c r="L5427" s="6">
        <f t="shared" si="1277"/>
        <v>-1.8448871698068928E-5</v>
      </c>
      <c r="M5427" s="14">
        <f t="shared" si="1278"/>
        <v>3.1781084903446537E-7</v>
      </c>
      <c r="N5427" s="6">
        <f t="shared" si="1279"/>
        <v>-1.7813249999999998E-5</v>
      </c>
      <c r="O5427" s="13">
        <f t="shared" si="1271"/>
        <v>7.4478273749999991E-6</v>
      </c>
      <c r="P5427" s="6">
        <f t="shared" si="1280"/>
        <v>40.057734617048709</v>
      </c>
      <c r="Q5427" s="7">
        <f t="shared" si="1281"/>
        <v>39.617579268055188</v>
      </c>
      <c r="R5427" s="7">
        <f t="shared" si="1282"/>
        <v>-3.5824207319448149</v>
      </c>
    </row>
    <row r="5428" spans="1:18" x14ac:dyDescent="0.2">
      <c r="A5428" s="7">
        <v>-19.7925</v>
      </c>
      <c r="B5428" s="6">
        <v>36.25</v>
      </c>
      <c r="C5428" s="1">
        <v>43.2</v>
      </c>
      <c r="D5428" s="1">
        <f t="shared" si="1272"/>
        <v>-1.9792500000000001E-5</v>
      </c>
      <c r="E5428" s="6">
        <f t="shared" si="1268"/>
        <v>1.6208138798750001E-14</v>
      </c>
      <c r="F5428" s="6">
        <f t="shared" si="1273"/>
        <v>-2.5261077374999997E-5</v>
      </c>
      <c r="G5428" s="13">
        <f t="shared" si="1269"/>
        <v>5.468577374999996E-6</v>
      </c>
      <c r="H5428" s="6">
        <f t="shared" si="1270"/>
        <v>39.059374733583184</v>
      </c>
      <c r="I5428" s="6">
        <f t="shared" si="1274"/>
        <v>-4.1406252664168193</v>
      </c>
      <c r="J5428" s="6">
        <f t="shared" si="1275"/>
        <v>36.231998171853924</v>
      </c>
      <c r="K5428" s="6">
        <f t="shared" si="1276"/>
        <v>9.0009140730380466E-3</v>
      </c>
      <c r="L5428" s="6">
        <f t="shared" si="1277"/>
        <v>-1.8590473018841357E-5</v>
      </c>
      <c r="M5428" s="14">
        <f t="shared" si="1278"/>
        <v>-6.0101349057932169E-7</v>
      </c>
      <c r="N5428" s="6">
        <f t="shared" si="1279"/>
        <v>-1.9792500000000001E-5</v>
      </c>
      <c r="O5428" s="13">
        <f t="shared" si="1271"/>
        <v>5.468577374999996E-6</v>
      </c>
      <c r="P5428" s="6">
        <f t="shared" si="1280"/>
        <v>39.059374733583184</v>
      </c>
      <c r="Q5428" s="7">
        <f t="shared" si="1281"/>
        <v>39.505938361160787</v>
      </c>
      <c r="R5428" s="7">
        <f t="shared" si="1282"/>
        <v>-3.6940616388392158</v>
      </c>
    </row>
    <row r="5429" spans="1:18" x14ac:dyDescent="0.2">
      <c r="A5429" s="7">
        <v>-20.706</v>
      </c>
      <c r="B5429" s="6">
        <v>36.25</v>
      </c>
      <c r="C5429" s="1">
        <v>43.2</v>
      </c>
      <c r="D5429" s="1">
        <f t="shared" si="1272"/>
        <v>-2.0705999999999998E-5</v>
      </c>
      <c r="E5429" s="6">
        <f t="shared" si="1268"/>
        <v>1.6208138798750001E-14</v>
      </c>
      <c r="F5429" s="6">
        <f t="shared" si="1273"/>
        <v>-2.5261077374999997E-5</v>
      </c>
      <c r="G5429" s="13">
        <f t="shared" si="1269"/>
        <v>4.5550773749999987E-6</v>
      </c>
      <c r="H5429" s="6">
        <f t="shared" si="1270"/>
        <v>38.595344863088826</v>
      </c>
      <c r="I5429" s="6">
        <f t="shared" si="1274"/>
        <v>-4.6046551369111768</v>
      </c>
      <c r="J5429" s="6">
        <f t="shared" si="1275"/>
        <v>36.239198903112353</v>
      </c>
      <c r="K5429" s="6">
        <f t="shared" si="1276"/>
        <v>5.4005484438235385E-3</v>
      </c>
      <c r="L5429" s="6">
        <f t="shared" si="1277"/>
        <v>-1.9253983811304815E-5</v>
      </c>
      <c r="M5429" s="14">
        <f t="shared" si="1278"/>
        <v>-7.2600809434759124E-7</v>
      </c>
      <c r="N5429" s="6">
        <f t="shared" si="1279"/>
        <v>-2.0705999999999998E-5</v>
      </c>
      <c r="O5429" s="13">
        <f t="shared" si="1271"/>
        <v>4.5550773749999987E-6</v>
      </c>
      <c r="P5429" s="6">
        <f t="shared" si="1280"/>
        <v>38.595344863088826</v>
      </c>
      <c r="Q5429" s="7">
        <f t="shared" si="1281"/>
        <v>39.323819661546395</v>
      </c>
      <c r="R5429" s="7">
        <f t="shared" si="1282"/>
        <v>-3.876180338453608</v>
      </c>
    </row>
    <row r="5430" spans="1:18" x14ac:dyDescent="0.2">
      <c r="A5430" s="7">
        <v>-20.097000000000001</v>
      </c>
      <c r="B5430" s="6">
        <v>36.25</v>
      </c>
      <c r="C5430" s="1">
        <v>43.2</v>
      </c>
      <c r="D5430" s="1">
        <f t="shared" si="1272"/>
        <v>-2.0097000000000001E-5</v>
      </c>
      <c r="E5430" s="6">
        <f t="shared" si="1268"/>
        <v>1.6208138798750001E-14</v>
      </c>
      <c r="F5430" s="6">
        <f t="shared" si="1273"/>
        <v>-2.5261077374999997E-5</v>
      </c>
      <c r="G5430" s="13">
        <f t="shared" si="1269"/>
        <v>5.1640773749999958E-6</v>
      </c>
      <c r="H5430" s="6">
        <f t="shared" si="1270"/>
        <v>38.904928040240861</v>
      </c>
      <c r="I5430" s="6">
        <f t="shared" si="1274"/>
        <v>-4.2950719597591416</v>
      </c>
      <c r="J5430" s="6">
        <f t="shared" si="1275"/>
        <v>36.243519341867412</v>
      </c>
      <c r="K5430" s="6">
        <f t="shared" si="1276"/>
        <v>3.2403290662941231E-3</v>
      </c>
      <c r="L5430" s="6">
        <f t="shared" si="1277"/>
        <v>-1.9712990286782888E-5</v>
      </c>
      <c r="M5430" s="14">
        <f t="shared" si="1278"/>
        <v>-1.920048566085566E-7</v>
      </c>
      <c r="N5430" s="6">
        <f t="shared" si="1279"/>
        <v>-2.0097000000000001E-5</v>
      </c>
      <c r="O5430" s="13">
        <f t="shared" si="1271"/>
        <v>5.1640773749999958E-6</v>
      </c>
      <c r="P5430" s="6">
        <f t="shared" si="1280"/>
        <v>38.904928040240861</v>
      </c>
      <c r="Q5430" s="7">
        <f t="shared" si="1281"/>
        <v>39.240041337285291</v>
      </c>
      <c r="R5430" s="7">
        <f t="shared" si="1282"/>
        <v>-3.9599586627147119</v>
      </c>
    </row>
    <row r="5431" spans="1:18" x14ac:dyDescent="0.2">
      <c r="A5431" s="7">
        <v>-19.944749999999999</v>
      </c>
      <c r="B5431" s="6">
        <v>36.25</v>
      </c>
      <c r="C5431" s="1">
        <v>43.2</v>
      </c>
      <c r="D5431" s="1">
        <f t="shared" si="1272"/>
        <v>-1.9944749999999999E-5</v>
      </c>
      <c r="E5431" s="6">
        <f t="shared" si="1268"/>
        <v>1.6208138798750001E-14</v>
      </c>
      <c r="F5431" s="6">
        <f t="shared" si="1273"/>
        <v>-2.5261077374999997E-5</v>
      </c>
      <c r="G5431" s="13">
        <f t="shared" si="1269"/>
        <v>5.3163273749999976E-6</v>
      </c>
      <c r="H5431" s="6">
        <f t="shared" si="1270"/>
        <v>38.982180045179973</v>
      </c>
      <c r="I5431" s="6">
        <f t="shared" si="1274"/>
        <v>-4.2178199548200297</v>
      </c>
      <c r="J5431" s="6">
        <f t="shared" si="1275"/>
        <v>36.246111605120447</v>
      </c>
      <c r="K5431" s="6">
        <f t="shared" si="1276"/>
        <v>1.9441974397764739E-3</v>
      </c>
      <c r="L5431" s="6">
        <f t="shared" si="1277"/>
        <v>-1.9836144172069734E-5</v>
      </c>
      <c r="M5431" s="14">
        <f t="shared" si="1278"/>
        <v>-5.4302913965132563E-8</v>
      </c>
      <c r="N5431" s="6">
        <f t="shared" si="1279"/>
        <v>-1.9944749999999999E-5</v>
      </c>
      <c r="O5431" s="13">
        <f t="shared" si="1271"/>
        <v>5.3163273749999976E-6</v>
      </c>
      <c r="P5431" s="6">
        <f t="shared" si="1280"/>
        <v>38.982180045179973</v>
      </c>
      <c r="Q5431" s="7">
        <f t="shared" si="1281"/>
        <v>39.18846907886423</v>
      </c>
      <c r="R5431" s="7">
        <f t="shared" si="1282"/>
        <v>-4.0115309211357726</v>
      </c>
    </row>
    <row r="5432" spans="1:18" x14ac:dyDescent="0.2">
      <c r="A5432" s="7">
        <v>-19.335750000000001</v>
      </c>
      <c r="B5432" s="6">
        <v>36.25</v>
      </c>
      <c r="C5432" s="1">
        <v>43.2</v>
      </c>
      <c r="D5432" s="1">
        <f t="shared" si="1272"/>
        <v>-1.9335749999999999E-5</v>
      </c>
      <c r="E5432" s="6">
        <f t="shared" si="1268"/>
        <v>1.6208138798750001E-14</v>
      </c>
      <c r="F5432" s="6">
        <f t="shared" si="1273"/>
        <v>-2.5261077374999997E-5</v>
      </c>
      <c r="G5432" s="13">
        <f t="shared" si="1269"/>
        <v>5.925327374999998E-6</v>
      </c>
      <c r="H5432" s="6">
        <f t="shared" si="1270"/>
        <v>39.290615889518676</v>
      </c>
      <c r="I5432" s="6">
        <f t="shared" si="1274"/>
        <v>-3.9093841104813265</v>
      </c>
      <c r="J5432" s="6">
        <f t="shared" si="1275"/>
        <v>36.247666963072263</v>
      </c>
      <c r="K5432" s="6">
        <f t="shared" si="1276"/>
        <v>1.1665184638687265E-3</v>
      </c>
      <c r="L5432" s="6">
        <f t="shared" si="1277"/>
        <v>-1.9757786503241841E-5</v>
      </c>
      <c r="M5432" s="14">
        <f t="shared" si="1278"/>
        <v>2.1101825162092131E-7</v>
      </c>
      <c r="N5432" s="6">
        <f t="shared" si="1279"/>
        <v>-1.9335749999999999E-5</v>
      </c>
      <c r="O5432" s="13">
        <f t="shared" si="1271"/>
        <v>5.925327374999998E-6</v>
      </c>
      <c r="P5432" s="6">
        <f t="shared" si="1280"/>
        <v>39.290615889518676</v>
      </c>
      <c r="Q5432" s="7">
        <f t="shared" si="1281"/>
        <v>39.208898440995121</v>
      </c>
      <c r="R5432" s="7">
        <f t="shared" si="1282"/>
        <v>-3.9911015590048819</v>
      </c>
    </row>
    <row r="5433" spans="1:18" x14ac:dyDescent="0.2">
      <c r="A5433" s="7">
        <v>-19.944749999999999</v>
      </c>
      <c r="B5433" s="6">
        <v>36.25</v>
      </c>
      <c r="C5433" s="1">
        <v>43.2</v>
      </c>
      <c r="D5433" s="1">
        <f t="shared" si="1272"/>
        <v>-1.9944749999999999E-5</v>
      </c>
      <c r="E5433" s="6">
        <f t="shared" si="1268"/>
        <v>1.6208138798750001E-14</v>
      </c>
      <c r="F5433" s="6">
        <f t="shared" si="1273"/>
        <v>-2.5261077374999997E-5</v>
      </c>
      <c r="G5433" s="13">
        <f t="shared" si="1269"/>
        <v>5.3163273749999976E-6</v>
      </c>
      <c r="H5433" s="6">
        <f t="shared" si="1270"/>
        <v>38.982180045179973</v>
      </c>
      <c r="I5433" s="6">
        <f t="shared" si="1274"/>
        <v>-4.2178199548200297</v>
      </c>
      <c r="J5433" s="6">
        <f t="shared" si="1275"/>
        <v>36.248600177843358</v>
      </c>
      <c r="K5433" s="6">
        <f t="shared" si="1276"/>
        <v>6.9991107832123589E-4</v>
      </c>
      <c r="L5433" s="6">
        <f t="shared" si="1277"/>
        <v>-1.9710771901945106E-5</v>
      </c>
      <c r="M5433" s="14">
        <f t="shared" si="1278"/>
        <v>-1.1698904902744671E-7</v>
      </c>
      <c r="N5433" s="6">
        <f t="shared" si="1279"/>
        <v>-1.9944749999999999E-5</v>
      </c>
      <c r="O5433" s="13">
        <f t="shared" si="1271"/>
        <v>5.3163273749999976E-6</v>
      </c>
      <c r="P5433" s="6">
        <f t="shared" si="1280"/>
        <v>38.982180045179973</v>
      </c>
      <c r="Q5433" s="7">
        <f t="shared" si="1281"/>
        <v>39.163554761832096</v>
      </c>
      <c r="R5433" s="7">
        <f t="shared" si="1282"/>
        <v>-4.0364452381679072</v>
      </c>
    </row>
    <row r="5434" spans="1:18" x14ac:dyDescent="0.2">
      <c r="A5434" s="7">
        <v>-20.24925</v>
      </c>
      <c r="B5434" s="6">
        <v>36.25</v>
      </c>
      <c r="C5434" s="1">
        <v>43.2</v>
      </c>
      <c r="D5434" s="1">
        <f t="shared" si="1272"/>
        <v>-2.0249249999999999E-5</v>
      </c>
      <c r="E5434" s="6">
        <f t="shared" si="1268"/>
        <v>1.6208138798750001E-14</v>
      </c>
      <c r="F5434" s="6">
        <f t="shared" si="1273"/>
        <v>-2.5261077374999997E-5</v>
      </c>
      <c r="G5434" s="13">
        <f t="shared" si="1269"/>
        <v>5.0118273749999974E-6</v>
      </c>
      <c r="H5434" s="6">
        <f t="shared" si="1270"/>
        <v>38.827618619367911</v>
      </c>
      <c r="I5434" s="6">
        <f t="shared" si="1274"/>
        <v>-4.3723813806320919</v>
      </c>
      <c r="J5434" s="6">
        <f t="shared" si="1275"/>
        <v>36.249160106706015</v>
      </c>
      <c r="K5434" s="6">
        <f t="shared" si="1276"/>
        <v>4.1994664699274153E-4</v>
      </c>
      <c r="L5434" s="6">
        <f t="shared" si="1277"/>
        <v>-1.9865263141167063E-5</v>
      </c>
      <c r="M5434" s="14">
        <f t="shared" si="1278"/>
        <v>-1.9199342941646811E-7</v>
      </c>
      <c r="N5434" s="6">
        <f t="shared" si="1279"/>
        <v>-2.0249249999999999E-5</v>
      </c>
      <c r="O5434" s="13">
        <f t="shared" si="1271"/>
        <v>5.0118273749999974E-6</v>
      </c>
      <c r="P5434" s="6">
        <f t="shared" si="1280"/>
        <v>38.827618619367911</v>
      </c>
      <c r="Q5434" s="7">
        <f t="shared" si="1281"/>
        <v>39.096367533339262</v>
      </c>
      <c r="R5434" s="7">
        <f t="shared" si="1282"/>
        <v>-4.1036324666607413</v>
      </c>
    </row>
    <row r="5435" spans="1:18" x14ac:dyDescent="0.2">
      <c r="A5435" s="7">
        <v>-16.59525</v>
      </c>
      <c r="B5435" s="6">
        <v>36.25</v>
      </c>
      <c r="C5435" s="1">
        <v>43.2</v>
      </c>
      <c r="D5435" s="1">
        <f t="shared" si="1272"/>
        <v>-1.659525E-5</v>
      </c>
      <c r="E5435" s="6">
        <f t="shared" si="1268"/>
        <v>1.6208138798750001E-14</v>
      </c>
      <c r="F5435" s="6">
        <f t="shared" si="1273"/>
        <v>-2.5261077374999997E-5</v>
      </c>
      <c r="G5435" s="13">
        <f t="shared" si="1269"/>
        <v>8.6658273749999966E-6</v>
      </c>
      <c r="H5435" s="6">
        <f t="shared" si="1270"/>
        <v>40.667396276304544</v>
      </c>
      <c r="I5435" s="6">
        <f t="shared" si="1274"/>
        <v>-2.5326037236954591</v>
      </c>
      <c r="J5435" s="6">
        <f t="shared" si="1275"/>
        <v>36.249496064023603</v>
      </c>
      <c r="K5435" s="6">
        <f t="shared" si="1276"/>
        <v>2.5196798819848709E-4</v>
      </c>
      <c r="L5435" s="6">
        <f t="shared" si="1277"/>
        <v>-1.9288057884700236E-5</v>
      </c>
      <c r="M5435" s="14">
        <f t="shared" si="1278"/>
        <v>1.3464039423501181E-6</v>
      </c>
      <c r="N5435" s="6">
        <f t="shared" si="1279"/>
        <v>-1.659525E-5</v>
      </c>
      <c r="O5435" s="13">
        <f t="shared" si="1271"/>
        <v>8.6658273749999966E-6</v>
      </c>
      <c r="P5435" s="6">
        <f t="shared" si="1280"/>
        <v>40.667396276304544</v>
      </c>
      <c r="Q5435" s="7">
        <f t="shared" si="1281"/>
        <v>39.410573281932315</v>
      </c>
      <c r="R5435" s="7">
        <f t="shared" si="1282"/>
        <v>-3.7894267180676877</v>
      </c>
    </row>
    <row r="5436" spans="1:18" x14ac:dyDescent="0.2">
      <c r="A5436" s="7">
        <v>-18.117750000000001</v>
      </c>
      <c r="B5436" s="6">
        <v>36.25</v>
      </c>
      <c r="C5436" s="1">
        <v>43.2</v>
      </c>
      <c r="D5436" s="1">
        <f t="shared" si="1272"/>
        <v>-1.8117750000000001E-5</v>
      </c>
      <c r="E5436" s="6">
        <f t="shared" si="1268"/>
        <v>1.6208138798750001E-14</v>
      </c>
      <c r="F5436" s="6">
        <f t="shared" si="1273"/>
        <v>-2.5261077374999997E-5</v>
      </c>
      <c r="G5436" s="13">
        <f t="shared" si="1269"/>
        <v>7.1433273749999955E-6</v>
      </c>
      <c r="H5436" s="6">
        <f t="shared" si="1270"/>
        <v>39.904761574200563</v>
      </c>
      <c r="I5436" s="6">
        <f t="shared" si="1274"/>
        <v>-3.2952384257994396</v>
      </c>
      <c r="J5436" s="6">
        <f t="shared" si="1275"/>
        <v>36.249697638414162</v>
      </c>
      <c r="K5436" s="6">
        <f t="shared" si="1276"/>
        <v>1.5118079291909226E-4</v>
      </c>
      <c r="L5436" s="6">
        <f t="shared" si="1277"/>
        <v>-1.8515434730820144E-5</v>
      </c>
      <c r="M5436" s="14">
        <f t="shared" si="1278"/>
        <v>1.9884236541007147E-7</v>
      </c>
      <c r="N5436" s="6">
        <f t="shared" si="1279"/>
        <v>-1.8117750000000001E-5</v>
      </c>
      <c r="O5436" s="13">
        <f t="shared" si="1271"/>
        <v>7.1433273749999955E-6</v>
      </c>
      <c r="P5436" s="6">
        <f t="shared" si="1280"/>
        <v>39.904761574200563</v>
      </c>
      <c r="Q5436" s="7">
        <f t="shared" si="1281"/>
        <v>39.509410940385962</v>
      </c>
      <c r="R5436" s="7">
        <f t="shared" si="1282"/>
        <v>-3.6905890596140409</v>
      </c>
    </row>
    <row r="5437" spans="1:18" x14ac:dyDescent="0.2">
      <c r="A5437" s="7">
        <v>-19.03125</v>
      </c>
      <c r="B5437" s="6">
        <v>36.25</v>
      </c>
      <c r="C5437" s="1">
        <v>43.2</v>
      </c>
      <c r="D5437" s="1">
        <f t="shared" si="1272"/>
        <v>-1.9031249999999998E-5</v>
      </c>
      <c r="E5437" s="6">
        <f t="shared" si="1268"/>
        <v>1.6208138798750001E-14</v>
      </c>
      <c r="F5437" s="6">
        <f t="shared" si="1273"/>
        <v>-2.5261077374999997E-5</v>
      </c>
      <c r="G5437" s="13">
        <f t="shared" si="1269"/>
        <v>6.2298273749999982E-6</v>
      </c>
      <c r="H5437" s="6">
        <f t="shared" si="1270"/>
        <v>39.444491887658444</v>
      </c>
      <c r="I5437" s="6">
        <f t="shared" si="1274"/>
        <v>-3.755508112341559</v>
      </c>
      <c r="J5437" s="6">
        <f t="shared" si="1275"/>
        <v>36.249818583048494</v>
      </c>
      <c r="K5437" s="6">
        <f t="shared" si="1276"/>
        <v>9.0708475752876438E-5</v>
      </c>
      <c r="L5437" s="6">
        <f t="shared" si="1277"/>
        <v>-1.8539060838492088E-5</v>
      </c>
      <c r="M5437" s="14">
        <f t="shared" si="1278"/>
        <v>-2.4609458075395535E-7</v>
      </c>
      <c r="N5437" s="6">
        <f t="shared" si="1279"/>
        <v>-1.9031249999999998E-5</v>
      </c>
      <c r="O5437" s="13">
        <f t="shared" si="1271"/>
        <v>6.2298273749999982E-6</v>
      </c>
      <c r="P5437" s="6">
        <f t="shared" si="1280"/>
        <v>39.444491887658444</v>
      </c>
      <c r="Q5437" s="7">
        <f t="shared" si="1281"/>
        <v>39.496427129840455</v>
      </c>
      <c r="R5437" s="7">
        <f t="shared" si="1282"/>
        <v>-3.7035728701595474</v>
      </c>
    </row>
    <row r="5438" spans="1:18" x14ac:dyDescent="0.2">
      <c r="A5438" s="7">
        <v>-19.640250000000002</v>
      </c>
      <c r="B5438" s="6">
        <v>36.25</v>
      </c>
      <c r="C5438" s="1">
        <v>43.2</v>
      </c>
      <c r="D5438" s="1">
        <f t="shared" si="1272"/>
        <v>-1.9640250000000002E-5</v>
      </c>
      <c r="E5438" s="6">
        <f t="shared" si="1268"/>
        <v>1.6208138798750001E-14</v>
      </c>
      <c r="F5438" s="6">
        <f t="shared" si="1273"/>
        <v>-2.5261077374999997E-5</v>
      </c>
      <c r="G5438" s="13">
        <f t="shared" si="1269"/>
        <v>5.6208273749999944E-6</v>
      </c>
      <c r="H5438" s="6">
        <f t="shared" si="1270"/>
        <v>39.136512204579617</v>
      </c>
      <c r="I5438" s="6">
        <f t="shared" si="1274"/>
        <v>-4.0634877954203859</v>
      </c>
      <c r="J5438" s="6">
        <f t="shared" si="1275"/>
        <v>36.249891149829097</v>
      </c>
      <c r="K5438" s="6">
        <f t="shared" si="1276"/>
        <v>5.4425085451725863E-5</v>
      </c>
      <c r="L5438" s="6">
        <f t="shared" si="1277"/>
        <v>-1.8857736503095252E-5</v>
      </c>
      <c r="M5438" s="14">
        <f t="shared" si="1278"/>
        <v>-3.9125674845237508E-7</v>
      </c>
      <c r="N5438" s="6">
        <f t="shared" si="1279"/>
        <v>-1.9640250000000002E-5</v>
      </c>
      <c r="O5438" s="13">
        <f t="shared" si="1271"/>
        <v>5.6208273749999944E-6</v>
      </c>
      <c r="P5438" s="6">
        <f t="shared" si="1280"/>
        <v>39.136512204579617</v>
      </c>
      <c r="Q5438" s="7">
        <f t="shared" si="1281"/>
        <v>39.424444144788289</v>
      </c>
      <c r="R5438" s="7">
        <f t="shared" si="1282"/>
        <v>-3.7755558552117137</v>
      </c>
    </row>
    <row r="5439" spans="1:18" x14ac:dyDescent="0.2">
      <c r="A5439" s="7">
        <v>-19.640250000000002</v>
      </c>
      <c r="B5439" s="6">
        <v>36.25</v>
      </c>
      <c r="C5439" s="1">
        <v>43.2</v>
      </c>
      <c r="D5439" s="1">
        <f t="shared" si="1272"/>
        <v>-1.9640250000000002E-5</v>
      </c>
      <c r="E5439" s="6">
        <f t="shared" si="1268"/>
        <v>1.6208138798750001E-14</v>
      </c>
      <c r="F5439" s="6">
        <f t="shared" si="1273"/>
        <v>-2.5261077374999997E-5</v>
      </c>
      <c r="G5439" s="13">
        <f t="shared" si="1269"/>
        <v>5.6208273749999944E-6</v>
      </c>
      <c r="H5439" s="6">
        <f t="shared" si="1270"/>
        <v>39.136512204579617</v>
      </c>
      <c r="I5439" s="6">
        <f t="shared" si="1274"/>
        <v>-4.0634877954203859</v>
      </c>
      <c r="J5439" s="6">
        <f t="shared" si="1275"/>
        <v>36.249934689897458</v>
      </c>
      <c r="K5439" s="6">
        <f t="shared" si="1276"/>
        <v>3.2655051271035518E-5</v>
      </c>
      <c r="L5439" s="6">
        <f t="shared" si="1277"/>
        <v>-1.9170741901857149E-5</v>
      </c>
      <c r="M5439" s="14">
        <f t="shared" si="1278"/>
        <v>-2.347540490714264E-7</v>
      </c>
      <c r="N5439" s="6">
        <f t="shared" si="1279"/>
        <v>-1.9640250000000002E-5</v>
      </c>
      <c r="O5439" s="13">
        <f t="shared" si="1271"/>
        <v>5.6208273749999944E-6</v>
      </c>
      <c r="P5439" s="6">
        <f t="shared" si="1280"/>
        <v>39.136512204579617</v>
      </c>
      <c r="Q5439" s="7">
        <f t="shared" si="1281"/>
        <v>39.366857756746555</v>
      </c>
      <c r="R5439" s="7">
        <f t="shared" si="1282"/>
        <v>-3.8331422432534481</v>
      </c>
    </row>
    <row r="5440" spans="1:18" x14ac:dyDescent="0.2">
      <c r="A5440" s="7">
        <v>-20.097000000000001</v>
      </c>
      <c r="B5440" s="6">
        <v>36.25</v>
      </c>
      <c r="C5440" s="1">
        <v>43.2</v>
      </c>
      <c r="D5440" s="1">
        <f t="shared" si="1272"/>
        <v>-2.0097000000000001E-5</v>
      </c>
      <c r="E5440" s="6">
        <f t="shared" si="1268"/>
        <v>1.6208138798750001E-14</v>
      </c>
      <c r="F5440" s="6">
        <f t="shared" si="1273"/>
        <v>-2.5261077374999997E-5</v>
      </c>
      <c r="G5440" s="13">
        <f t="shared" si="1269"/>
        <v>5.1640773749999958E-6</v>
      </c>
      <c r="H5440" s="6">
        <f t="shared" si="1270"/>
        <v>38.904928040240861</v>
      </c>
      <c r="I5440" s="6">
        <f t="shared" si="1274"/>
        <v>-4.2950719597591416</v>
      </c>
      <c r="J5440" s="6">
        <f t="shared" si="1275"/>
        <v>36.249960813938472</v>
      </c>
      <c r="K5440" s="6">
        <f t="shared" si="1276"/>
        <v>1.9593030764042396E-5</v>
      </c>
      <c r="L5440" s="6">
        <f t="shared" si="1277"/>
        <v>-1.9449895141114291E-5</v>
      </c>
      <c r="M5440" s="14">
        <f t="shared" si="1278"/>
        <v>-3.2355242944285496E-7</v>
      </c>
      <c r="N5440" s="6">
        <f t="shared" si="1279"/>
        <v>-2.0097000000000001E-5</v>
      </c>
      <c r="O5440" s="13">
        <f t="shared" si="1271"/>
        <v>5.1640773749999958E-6</v>
      </c>
      <c r="P5440" s="6">
        <f t="shared" si="1280"/>
        <v>38.904928040240861</v>
      </c>
      <c r="Q5440" s="7">
        <f t="shared" si="1281"/>
        <v>39.274471813445416</v>
      </c>
      <c r="R5440" s="7">
        <f t="shared" si="1282"/>
        <v>-3.9255281865545868</v>
      </c>
    </row>
    <row r="5441" spans="1:18" x14ac:dyDescent="0.2">
      <c r="A5441" s="7">
        <v>-20.401499999999999</v>
      </c>
      <c r="B5441" s="6">
        <v>36.25</v>
      </c>
      <c r="C5441" s="1">
        <v>43.2</v>
      </c>
      <c r="D5441" s="1">
        <f t="shared" si="1272"/>
        <v>-2.0401499999999998E-5</v>
      </c>
      <c r="E5441" s="6">
        <f t="shared" si="1268"/>
        <v>1.6208138798750001E-14</v>
      </c>
      <c r="F5441" s="6">
        <f t="shared" si="1273"/>
        <v>-2.5261077374999997E-5</v>
      </c>
      <c r="G5441" s="13">
        <f t="shared" si="1269"/>
        <v>4.859577374999999E-6</v>
      </c>
      <c r="H5441" s="6">
        <f t="shared" si="1270"/>
        <v>38.750251682891587</v>
      </c>
      <c r="I5441" s="6">
        <f t="shared" si="1274"/>
        <v>-4.4497483171084156</v>
      </c>
      <c r="J5441" s="6">
        <f t="shared" si="1275"/>
        <v>36.249976488363082</v>
      </c>
      <c r="K5441" s="6">
        <f t="shared" si="1276"/>
        <v>1.175581845913598E-5</v>
      </c>
      <c r="L5441" s="6">
        <f t="shared" si="1277"/>
        <v>-1.9769637084668576E-5</v>
      </c>
      <c r="M5441" s="14">
        <f t="shared" si="1278"/>
        <v>-3.1593145766571103E-7</v>
      </c>
      <c r="N5441" s="6">
        <f t="shared" si="1279"/>
        <v>-2.0401499999999998E-5</v>
      </c>
      <c r="O5441" s="13">
        <f t="shared" si="1271"/>
        <v>4.859577374999999E-6</v>
      </c>
      <c r="P5441" s="6">
        <f t="shared" si="1280"/>
        <v>38.750251682891587</v>
      </c>
      <c r="Q5441" s="7">
        <f t="shared" si="1281"/>
        <v>39.169627787334655</v>
      </c>
      <c r="R5441" s="7">
        <f t="shared" si="1282"/>
        <v>-4.0303722126653483</v>
      </c>
    </row>
    <row r="5442" spans="1:18" x14ac:dyDescent="0.2">
      <c r="A5442" s="7">
        <v>-19.944749999999999</v>
      </c>
      <c r="B5442" s="6">
        <v>36.25</v>
      </c>
      <c r="C5442" s="1">
        <v>43.2</v>
      </c>
      <c r="D5442" s="1">
        <f t="shared" si="1272"/>
        <v>-1.9944749999999999E-5</v>
      </c>
      <c r="E5442" s="6">
        <f t="shared" si="1268"/>
        <v>1.6208138798750001E-14</v>
      </c>
      <c r="F5442" s="6">
        <f t="shared" si="1273"/>
        <v>-2.5261077374999997E-5</v>
      </c>
      <c r="G5442" s="13">
        <f t="shared" si="1269"/>
        <v>5.3163273749999976E-6</v>
      </c>
      <c r="H5442" s="6">
        <f t="shared" si="1270"/>
        <v>38.982180045179973</v>
      </c>
      <c r="I5442" s="6">
        <f t="shared" si="1274"/>
        <v>-4.2178199548200297</v>
      </c>
      <c r="J5442" s="6">
        <f t="shared" si="1275"/>
        <v>36.24998589301785</v>
      </c>
      <c r="K5442" s="6">
        <f t="shared" si="1276"/>
        <v>7.0534910747710455E-6</v>
      </c>
      <c r="L5442" s="6">
        <f t="shared" si="1277"/>
        <v>-1.9931032250801147E-5</v>
      </c>
      <c r="M5442" s="14">
        <f t="shared" si="1278"/>
        <v>-6.8588745994261469E-9</v>
      </c>
      <c r="N5442" s="6">
        <f t="shared" si="1279"/>
        <v>-1.9944749999999999E-5</v>
      </c>
      <c r="O5442" s="13">
        <f t="shared" si="1271"/>
        <v>5.3163273749999976E-6</v>
      </c>
      <c r="P5442" s="6">
        <f t="shared" si="1280"/>
        <v>38.982180045179973</v>
      </c>
      <c r="Q5442" s="7">
        <f t="shared" si="1281"/>
        <v>39.132138238903721</v>
      </c>
      <c r="R5442" s="7">
        <f t="shared" si="1282"/>
        <v>-4.0678617610962817</v>
      </c>
    </row>
    <row r="5443" spans="1:18" x14ac:dyDescent="0.2">
      <c r="A5443" s="7">
        <v>-19.488</v>
      </c>
      <c r="B5443" s="6">
        <v>36.25</v>
      </c>
      <c r="C5443" s="1">
        <v>43.2</v>
      </c>
      <c r="D5443" s="1">
        <f t="shared" si="1272"/>
        <v>-1.9487999999999997E-5</v>
      </c>
      <c r="E5443" s="6">
        <f t="shared" si="1268"/>
        <v>1.6208138798750001E-14</v>
      </c>
      <c r="F5443" s="6">
        <f t="shared" si="1273"/>
        <v>-2.5261077374999997E-5</v>
      </c>
      <c r="G5443" s="13">
        <f t="shared" si="1269"/>
        <v>5.7730773749999996E-6</v>
      </c>
      <c r="H5443" s="6">
        <f t="shared" si="1270"/>
        <v>39.213592557027766</v>
      </c>
      <c r="I5443" s="6">
        <f t="shared" si="1274"/>
        <v>-3.9864074429722365</v>
      </c>
      <c r="J5443" s="6">
        <f t="shared" si="1275"/>
        <v>36.249991535810707</v>
      </c>
      <c r="K5443" s="6">
        <f t="shared" si="1276"/>
        <v>4.2320946462837128E-6</v>
      </c>
      <c r="L5443" s="6">
        <f t="shared" si="1277"/>
        <v>-1.9845169350480688E-5</v>
      </c>
      <c r="M5443" s="14">
        <f t="shared" si="1278"/>
        <v>1.7858467524034546E-7</v>
      </c>
      <c r="N5443" s="6">
        <f t="shared" si="1279"/>
        <v>-1.9487999999999997E-5</v>
      </c>
      <c r="O5443" s="13">
        <f t="shared" si="1271"/>
        <v>5.7730773749999996E-6</v>
      </c>
      <c r="P5443" s="6">
        <f t="shared" si="1280"/>
        <v>39.213592557027766</v>
      </c>
      <c r="Q5443" s="7">
        <f t="shared" si="1281"/>
        <v>39.148429102528532</v>
      </c>
      <c r="R5443" s="7">
        <f t="shared" si="1282"/>
        <v>-4.0515708974714713</v>
      </c>
    </row>
    <row r="5444" spans="1:18" x14ac:dyDescent="0.2">
      <c r="A5444" s="7">
        <v>-20.24925</v>
      </c>
      <c r="B5444" s="6">
        <v>36.25</v>
      </c>
      <c r="C5444" s="1">
        <v>43.2</v>
      </c>
      <c r="D5444" s="1">
        <f t="shared" si="1272"/>
        <v>-2.0249249999999999E-5</v>
      </c>
      <c r="E5444" s="6">
        <f t="shared" si="1268"/>
        <v>1.6208138798750001E-14</v>
      </c>
      <c r="F5444" s="6">
        <f t="shared" si="1273"/>
        <v>-2.5261077374999997E-5</v>
      </c>
      <c r="G5444" s="13">
        <f t="shared" si="1269"/>
        <v>5.0118273749999974E-6</v>
      </c>
      <c r="H5444" s="6">
        <f t="shared" si="1270"/>
        <v>38.827618619367911</v>
      </c>
      <c r="I5444" s="6">
        <f t="shared" si="1274"/>
        <v>-4.3723813806320919</v>
      </c>
      <c r="J5444" s="6">
        <f t="shared" si="1275"/>
        <v>36.249994921486419</v>
      </c>
      <c r="K5444" s="6">
        <f t="shared" si="1276"/>
        <v>2.5392567906123986E-6</v>
      </c>
      <c r="L5444" s="6">
        <f t="shared" si="1277"/>
        <v>-1.9854551610288411E-5</v>
      </c>
      <c r="M5444" s="14">
        <f t="shared" si="1278"/>
        <v>-1.9734919485579396E-7</v>
      </c>
      <c r="N5444" s="6">
        <f t="shared" si="1279"/>
        <v>-2.0249249999999999E-5</v>
      </c>
      <c r="O5444" s="13">
        <f t="shared" si="1271"/>
        <v>5.0118273749999974E-6</v>
      </c>
      <c r="P5444" s="6">
        <f t="shared" si="1280"/>
        <v>38.827618619367911</v>
      </c>
      <c r="Q5444" s="7">
        <f t="shared" si="1281"/>
        <v>39.084267005896407</v>
      </c>
      <c r="R5444" s="7">
        <f t="shared" si="1282"/>
        <v>-4.1157329941035954</v>
      </c>
    </row>
    <row r="5445" spans="1:18" x14ac:dyDescent="0.2">
      <c r="A5445" s="7">
        <v>-19.944749999999999</v>
      </c>
      <c r="B5445" s="6">
        <v>36.3125</v>
      </c>
      <c r="C5445" s="1">
        <v>43.2</v>
      </c>
      <c r="D5445" s="1">
        <f t="shared" si="1272"/>
        <v>-1.9944749999999999E-5</v>
      </c>
      <c r="E5445" s="6">
        <f t="shared" si="1268"/>
        <v>1.6209004631684372E-14</v>
      </c>
      <c r="F5445" s="6">
        <f t="shared" si="1273"/>
        <v>-2.5178009250000002E-5</v>
      </c>
      <c r="G5445" s="13">
        <f t="shared" si="1269"/>
        <v>5.2332592500000031E-6</v>
      </c>
      <c r="H5445" s="6">
        <f t="shared" si="1270"/>
        <v>39.000794808021283</v>
      </c>
      <c r="I5445" s="6">
        <f t="shared" si="1274"/>
        <v>-4.1992051919787201</v>
      </c>
      <c r="J5445" s="6">
        <f t="shared" si="1275"/>
        <v>36.262496952891851</v>
      </c>
      <c r="K5445" s="6">
        <f t="shared" si="1276"/>
        <v>2.5001523554074367E-2</v>
      </c>
      <c r="L5445" s="6">
        <f t="shared" si="1277"/>
        <v>-1.9951530966173046E-5</v>
      </c>
      <c r="M5445" s="14">
        <f t="shared" si="1278"/>
        <v>3.3904830865237118E-9</v>
      </c>
      <c r="N5445" s="6">
        <f t="shared" si="1279"/>
        <v>-1.9944749999999999E-5</v>
      </c>
      <c r="O5445" s="13">
        <f t="shared" si="1271"/>
        <v>5.2332592500000031E-6</v>
      </c>
      <c r="P5445" s="6">
        <f t="shared" si="1280"/>
        <v>39.000794808021283</v>
      </c>
      <c r="Q5445" s="7">
        <f t="shared" si="1281"/>
        <v>39.067572566321388</v>
      </c>
      <c r="R5445" s="7">
        <f t="shared" si="1282"/>
        <v>-4.1324274336786146</v>
      </c>
    </row>
    <row r="5446" spans="1:18" x14ac:dyDescent="0.2">
      <c r="A5446" s="7">
        <v>-17.052</v>
      </c>
      <c r="B5446" s="6">
        <v>36.3125</v>
      </c>
      <c r="C5446" s="1">
        <v>43.2</v>
      </c>
      <c r="D5446" s="1">
        <f t="shared" si="1272"/>
        <v>-1.7051999999999999E-5</v>
      </c>
      <c r="E5446" s="6">
        <f t="shared" si="1268"/>
        <v>1.6209004631684372E-14</v>
      </c>
      <c r="F5446" s="6">
        <f t="shared" si="1273"/>
        <v>-2.5178009250000002E-5</v>
      </c>
      <c r="G5446" s="13">
        <f t="shared" si="1269"/>
        <v>8.1260092500000035E-6</v>
      </c>
      <c r="H5446" s="6">
        <f t="shared" si="1270"/>
        <v>40.457468971296009</v>
      </c>
      <c r="I5446" s="6">
        <f t="shared" si="1274"/>
        <v>-2.7425310287039935</v>
      </c>
      <c r="J5446" s="6">
        <f t="shared" si="1275"/>
        <v>36.282498171735114</v>
      </c>
      <c r="K5446" s="6">
        <f t="shared" si="1276"/>
        <v>1.5000914132443199E-2</v>
      </c>
      <c r="L5446" s="6">
        <f t="shared" si="1277"/>
        <v>-1.9370268579703825E-5</v>
      </c>
      <c r="M5446" s="14">
        <f t="shared" si="1278"/>
        <v>1.1591342898519134E-6</v>
      </c>
      <c r="N5446" s="6">
        <f t="shared" si="1279"/>
        <v>-1.7051999999999999E-5</v>
      </c>
      <c r="O5446" s="13">
        <f t="shared" si="1271"/>
        <v>8.1260092500000035E-6</v>
      </c>
      <c r="P5446" s="6">
        <f t="shared" si="1280"/>
        <v>40.457468971296009</v>
      </c>
      <c r="Q5446" s="7">
        <f t="shared" si="1281"/>
        <v>39.345551847316315</v>
      </c>
      <c r="R5446" s="7">
        <f t="shared" si="1282"/>
        <v>-3.8544481526836876</v>
      </c>
    </row>
    <row r="5447" spans="1:18" x14ac:dyDescent="0.2">
      <c r="A5447" s="7">
        <v>-18.5745</v>
      </c>
      <c r="B5447" s="6">
        <v>36.3125</v>
      </c>
      <c r="C5447" s="1">
        <v>43.2</v>
      </c>
      <c r="D5447" s="1">
        <f t="shared" si="1272"/>
        <v>-1.85745E-5</v>
      </c>
      <c r="E5447" s="6">
        <f t="shared" si="1268"/>
        <v>1.6209004631684372E-14</v>
      </c>
      <c r="F5447" s="6">
        <f t="shared" si="1273"/>
        <v>-2.5178009250000002E-5</v>
      </c>
      <c r="G5447" s="13">
        <f t="shared" si="1269"/>
        <v>6.6035092500000024E-6</v>
      </c>
      <c r="H5447" s="6">
        <f t="shared" si="1270"/>
        <v>39.69333520488874</v>
      </c>
      <c r="I5447" s="6">
        <f t="shared" si="1274"/>
        <v>-3.5066647951112628</v>
      </c>
      <c r="J5447" s="6">
        <f t="shared" si="1275"/>
        <v>36.294498903041067</v>
      </c>
      <c r="K5447" s="6">
        <f t="shared" si="1276"/>
        <v>9.0005484794666302E-3</v>
      </c>
      <c r="L5447" s="6">
        <f t="shared" si="1277"/>
        <v>-1.8747461147822296E-5</v>
      </c>
      <c r="M5447" s="14">
        <f t="shared" si="1278"/>
        <v>8.648057391114792E-8</v>
      </c>
      <c r="N5447" s="6">
        <f t="shared" si="1279"/>
        <v>-1.85745E-5</v>
      </c>
      <c r="O5447" s="13">
        <f t="shared" si="1271"/>
        <v>6.6035092500000024E-6</v>
      </c>
      <c r="P5447" s="6">
        <f t="shared" si="1280"/>
        <v>39.69333520488874</v>
      </c>
      <c r="Q5447" s="7">
        <f t="shared" si="1281"/>
        <v>39.415108518830806</v>
      </c>
      <c r="R5447" s="7">
        <f t="shared" si="1282"/>
        <v>-3.7848914811691969</v>
      </c>
    </row>
    <row r="5448" spans="1:18" x14ac:dyDescent="0.2">
      <c r="A5448" s="7">
        <v>-18.5745</v>
      </c>
      <c r="B5448" s="6">
        <v>36.3125</v>
      </c>
      <c r="C5448" s="1">
        <v>43.2</v>
      </c>
      <c r="D5448" s="1">
        <f t="shared" si="1272"/>
        <v>-1.85745E-5</v>
      </c>
      <c r="E5448" s="6">
        <f t="shared" si="1268"/>
        <v>1.6209004631684372E-14</v>
      </c>
      <c r="F5448" s="6">
        <f t="shared" si="1273"/>
        <v>-2.5178009250000002E-5</v>
      </c>
      <c r="G5448" s="13">
        <f t="shared" si="1269"/>
        <v>6.6035092500000024E-6</v>
      </c>
      <c r="H5448" s="6">
        <f t="shared" si="1270"/>
        <v>39.69333520488874</v>
      </c>
      <c r="I5448" s="6">
        <f t="shared" si="1274"/>
        <v>-3.5066647951112628</v>
      </c>
      <c r="J5448" s="6">
        <f t="shared" si="1275"/>
        <v>36.301699341824637</v>
      </c>
      <c r="K5448" s="6">
        <f t="shared" si="1276"/>
        <v>5.4003290876813992E-3</v>
      </c>
      <c r="L5448" s="6">
        <f t="shared" si="1277"/>
        <v>-1.8678276688693377E-5</v>
      </c>
      <c r="M5448" s="14">
        <f t="shared" si="1278"/>
        <v>5.1888344346688413E-8</v>
      </c>
      <c r="N5448" s="6">
        <f t="shared" si="1279"/>
        <v>-1.85745E-5</v>
      </c>
      <c r="O5448" s="13">
        <f t="shared" si="1271"/>
        <v>6.6035092500000024E-6</v>
      </c>
      <c r="P5448" s="6">
        <f t="shared" si="1280"/>
        <v>39.69333520488874</v>
      </c>
      <c r="Q5448" s="7">
        <f t="shared" si="1281"/>
        <v>39.470753856042393</v>
      </c>
      <c r="R5448" s="7">
        <f t="shared" si="1282"/>
        <v>-3.7292461439576101</v>
      </c>
    </row>
    <row r="5449" spans="1:18" x14ac:dyDescent="0.2">
      <c r="A5449" s="7">
        <v>-19.944749999999999</v>
      </c>
      <c r="B5449" s="6">
        <v>36.3125</v>
      </c>
      <c r="C5449" s="1">
        <v>43.2</v>
      </c>
      <c r="D5449" s="1">
        <f t="shared" si="1272"/>
        <v>-1.9944749999999999E-5</v>
      </c>
      <c r="E5449" s="6">
        <f t="shared" ref="E5449:E5512" si="1283">$B$3*(1+$C$3*($B5449-25)+$D$3*(($B5449-25)^2))</f>
        <v>1.6209004631684372E-14</v>
      </c>
      <c r="F5449" s="6">
        <f t="shared" si="1273"/>
        <v>-2.5178009250000002E-5</v>
      </c>
      <c r="G5449" s="13">
        <f t="shared" ref="G5449:G5512" si="1284">($D5449-$F5449)+$H$3*($D5449-$F5449)^2</f>
        <v>5.2332592500000031E-6</v>
      </c>
      <c r="H5449" s="6">
        <f t="shared" si="1270"/>
        <v>39.000794808021283</v>
      </c>
      <c r="I5449" s="6">
        <f t="shared" si="1274"/>
        <v>-4.1992051919787201</v>
      </c>
      <c r="J5449" s="6">
        <f t="shared" si="1275"/>
        <v>36.306019605094782</v>
      </c>
      <c r="K5449" s="6">
        <f t="shared" si="1276"/>
        <v>3.2401974526088395E-3</v>
      </c>
      <c r="L5449" s="6">
        <f t="shared" si="1277"/>
        <v>-1.8910816013216027E-5</v>
      </c>
      <c r="M5449" s="14">
        <f t="shared" si="1278"/>
        <v>-5.1696699339198599E-7</v>
      </c>
      <c r="N5449" s="6">
        <f t="shared" si="1279"/>
        <v>-1.9944749999999999E-5</v>
      </c>
      <c r="O5449" s="13">
        <f t="shared" si="1271"/>
        <v>5.2332592500000031E-6</v>
      </c>
      <c r="P5449" s="6">
        <f t="shared" si="1280"/>
        <v>39.000794808021283</v>
      </c>
      <c r="Q5449" s="7">
        <f t="shared" si="1281"/>
        <v>39.376762046438174</v>
      </c>
      <c r="R5449" s="7">
        <f t="shared" si="1282"/>
        <v>-3.8232379535618293</v>
      </c>
    </row>
    <row r="5450" spans="1:18" x14ac:dyDescent="0.2">
      <c r="A5450" s="7">
        <v>-19.944749999999999</v>
      </c>
      <c r="B5450" s="6">
        <v>36.3125</v>
      </c>
      <c r="C5450" s="1">
        <v>43.2</v>
      </c>
      <c r="D5450" s="1">
        <f t="shared" si="1272"/>
        <v>-1.9944749999999999E-5</v>
      </c>
      <c r="E5450" s="6">
        <f t="shared" si="1283"/>
        <v>1.6209004631684372E-14</v>
      </c>
      <c r="F5450" s="6">
        <f t="shared" si="1273"/>
        <v>-2.5178009250000002E-5</v>
      </c>
      <c r="G5450" s="13">
        <f t="shared" si="1284"/>
        <v>5.2332592500000031E-6</v>
      </c>
      <c r="H5450" s="6">
        <f t="shared" ref="H5450:H5513" si="1285">(((($B5450+273.15)^(4))+($G5450/$E5450))^(0.25))-273.15</f>
        <v>39.000794808021283</v>
      </c>
      <c r="I5450" s="6">
        <f t="shared" si="1274"/>
        <v>-4.1992051919787201</v>
      </c>
      <c r="J5450" s="6">
        <f t="shared" si="1275"/>
        <v>36.308611763056867</v>
      </c>
      <c r="K5450" s="6">
        <f t="shared" si="1276"/>
        <v>1.9441184715667248E-3</v>
      </c>
      <c r="L5450" s="6">
        <f t="shared" si="1277"/>
        <v>-1.9324389607929618E-5</v>
      </c>
      <c r="M5450" s="14">
        <f t="shared" si="1278"/>
        <v>-3.1018019603519058E-7</v>
      </c>
      <c r="N5450" s="6">
        <f t="shared" si="1279"/>
        <v>-1.9944749999999999E-5</v>
      </c>
      <c r="O5450" s="13">
        <f t="shared" ref="O5450:O5513" si="1286">($N5450-$F5450)+$H$3*($N5450-$F5450)^2</f>
        <v>5.2332592500000031E-6</v>
      </c>
      <c r="P5450" s="6">
        <f t="shared" si="1280"/>
        <v>39.000794808021283</v>
      </c>
      <c r="Q5450" s="7">
        <f t="shared" si="1281"/>
        <v>39.301568598754798</v>
      </c>
      <c r="R5450" s="7">
        <f t="shared" si="1282"/>
        <v>-3.8984314012452046</v>
      </c>
    </row>
    <row r="5451" spans="1:18" x14ac:dyDescent="0.2">
      <c r="A5451" s="7">
        <v>-19.640250000000002</v>
      </c>
      <c r="B5451" s="6">
        <v>36.3125</v>
      </c>
      <c r="C5451" s="1">
        <v>43.2</v>
      </c>
      <c r="D5451" s="1">
        <f t="shared" ref="D5451:D5514" si="1287">A5451*0.000001</f>
        <v>-1.9640250000000002E-5</v>
      </c>
      <c r="E5451" s="6">
        <f t="shared" si="1283"/>
        <v>1.6209004631684372E-14</v>
      </c>
      <c r="F5451" s="6">
        <f t="shared" ref="F5451:F5514" si="1288">($E$3+$F$3*(B5451-25)+$G$3*((B5451-25)^2))</f>
        <v>-2.5178009250000002E-5</v>
      </c>
      <c r="G5451" s="13">
        <f t="shared" si="1284"/>
        <v>5.5377592499999999E-6</v>
      </c>
      <c r="H5451" s="6">
        <f t="shared" si="1285"/>
        <v>39.155091149716782</v>
      </c>
      <c r="I5451" s="6">
        <f t="shared" ref="I5451:I5514" si="1289">H5451-C5451</f>
        <v>-4.0449088502832211</v>
      </c>
      <c r="J5451" s="6">
        <f t="shared" ref="J5451:J5514" si="1290">0.2*(B5451+B5450)+0.6*J5450</f>
        <v>36.310167057834121</v>
      </c>
      <c r="K5451" s="6">
        <f t="shared" ref="K5451:K5514" si="1291">(B5451-J5451)/2</f>
        <v>1.1664710829393243E-3</v>
      </c>
      <c r="L5451" s="6">
        <f t="shared" ref="L5451:L5514" si="1292">0.2*($D5451+$D5450)+0.6*L5450</f>
        <v>-1.9511633764757772E-5</v>
      </c>
      <c r="M5451" s="14">
        <f t="shared" ref="M5451:M5514" si="1293">($D5451-L5451)/2</f>
        <v>-6.4308117621114937E-8</v>
      </c>
      <c r="N5451" s="6">
        <f t="shared" ref="N5451:N5514" si="1294">$D5451+$I$3*$K5451+$J$3*M5451</f>
        <v>-1.9640250000000002E-5</v>
      </c>
      <c r="O5451" s="13">
        <f t="shared" si="1286"/>
        <v>5.5377592499999999E-6</v>
      </c>
      <c r="P5451" s="6">
        <f t="shared" ref="P5451:P5514" si="1295">(((($B5451+273.15)^(4))+(O5451/$E5451))^(0.25))-273.15</f>
        <v>39.155091149716782</v>
      </c>
      <c r="Q5451" s="7">
        <f t="shared" ref="Q5451:Q5514" si="1296">0.2*P5451+0.8*Q5450</f>
        <v>39.272273108947196</v>
      </c>
      <c r="R5451" s="7">
        <f t="shared" ref="R5451:R5514" si="1297">Q5451-C5451</f>
        <v>-3.9277268910528065</v>
      </c>
    </row>
    <row r="5452" spans="1:18" x14ac:dyDescent="0.2">
      <c r="A5452" s="7">
        <v>-19.7925</v>
      </c>
      <c r="B5452" s="6">
        <v>36.3125</v>
      </c>
      <c r="C5452" s="1">
        <v>43.2</v>
      </c>
      <c r="D5452" s="1">
        <f t="shared" si="1287"/>
        <v>-1.9792500000000001E-5</v>
      </c>
      <c r="E5452" s="6">
        <f t="shared" si="1283"/>
        <v>1.6209004631684372E-14</v>
      </c>
      <c r="F5452" s="6">
        <f t="shared" si="1288"/>
        <v>-2.5178009250000002E-5</v>
      </c>
      <c r="G5452" s="13">
        <f t="shared" si="1284"/>
        <v>5.3855092500000015E-6</v>
      </c>
      <c r="H5452" s="6">
        <f t="shared" si="1285"/>
        <v>39.077971572591878</v>
      </c>
      <c r="I5452" s="6">
        <f t="shared" si="1289"/>
        <v>-4.1220284274081251</v>
      </c>
      <c r="J5452" s="6">
        <f t="shared" si="1290"/>
        <v>36.311100234700476</v>
      </c>
      <c r="K5452" s="6">
        <f t="shared" si="1291"/>
        <v>6.9988264976217351E-4</v>
      </c>
      <c r="L5452" s="6">
        <f t="shared" si="1292"/>
        <v>-1.9593530258854665E-5</v>
      </c>
      <c r="M5452" s="14">
        <f t="shared" si="1293"/>
        <v>-9.9484870572667989E-8</v>
      </c>
      <c r="N5452" s="6">
        <f t="shared" si="1294"/>
        <v>-1.9792500000000001E-5</v>
      </c>
      <c r="O5452" s="13">
        <f t="shared" si="1286"/>
        <v>5.3855092500000015E-6</v>
      </c>
      <c r="P5452" s="6">
        <f t="shared" si="1295"/>
        <v>39.077971572591878</v>
      </c>
      <c r="Q5452" s="7">
        <f t="shared" si="1296"/>
        <v>39.233412801676138</v>
      </c>
      <c r="R5452" s="7">
        <f t="shared" si="1297"/>
        <v>-3.9665871983238645</v>
      </c>
    </row>
    <row r="5453" spans="1:18" x14ac:dyDescent="0.2">
      <c r="A5453" s="7">
        <v>-19.640250000000002</v>
      </c>
      <c r="B5453" s="6">
        <v>36.3125</v>
      </c>
      <c r="C5453" s="1">
        <v>43.2</v>
      </c>
      <c r="D5453" s="1">
        <f t="shared" si="1287"/>
        <v>-1.9640250000000002E-5</v>
      </c>
      <c r="E5453" s="6">
        <f t="shared" si="1283"/>
        <v>1.6209004631684372E-14</v>
      </c>
      <c r="F5453" s="6">
        <f t="shared" si="1288"/>
        <v>-2.5178009250000002E-5</v>
      </c>
      <c r="G5453" s="13">
        <f t="shared" si="1284"/>
        <v>5.5377592499999999E-6</v>
      </c>
      <c r="H5453" s="6">
        <f t="shared" si="1285"/>
        <v>39.155091149716782</v>
      </c>
      <c r="I5453" s="6">
        <f t="shared" si="1289"/>
        <v>-4.0449088502832211</v>
      </c>
      <c r="J5453" s="6">
        <f t="shared" si="1290"/>
        <v>36.311660140820287</v>
      </c>
      <c r="K5453" s="6">
        <f t="shared" si="1291"/>
        <v>4.1992958985659357E-4</v>
      </c>
      <c r="L5453" s="6">
        <f t="shared" si="1292"/>
        <v>-1.9642668155312801E-5</v>
      </c>
      <c r="M5453" s="14">
        <f t="shared" si="1293"/>
        <v>1.2090776563995889E-9</v>
      </c>
      <c r="N5453" s="6">
        <f t="shared" si="1294"/>
        <v>-1.9640250000000002E-5</v>
      </c>
      <c r="O5453" s="13">
        <f t="shared" si="1286"/>
        <v>5.5377592499999999E-6</v>
      </c>
      <c r="P5453" s="6">
        <f t="shared" si="1295"/>
        <v>39.155091149716782</v>
      </c>
      <c r="Q5453" s="7">
        <f t="shared" si="1296"/>
        <v>39.217748471284267</v>
      </c>
      <c r="R5453" s="7">
        <f t="shared" si="1297"/>
        <v>-3.9822515287157358</v>
      </c>
    </row>
    <row r="5454" spans="1:18" x14ac:dyDescent="0.2">
      <c r="A5454" s="7">
        <v>-19.640250000000002</v>
      </c>
      <c r="B5454" s="6">
        <v>36.3125</v>
      </c>
      <c r="C5454" s="1">
        <v>43.2</v>
      </c>
      <c r="D5454" s="1">
        <f t="shared" si="1287"/>
        <v>-1.9640250000000002E-5</v>
      </c>
      <c r="E5454" s="6">
        <f t="shared" si="1283"/>
        <v>1.6209004631684372E-14</v>
      </c>
      <c r="F5454" s="6">
        <f t="shared" si="1288"/>
        <v>-2.5178009250000002E-5</v>
      </c>
      <c r="G5454" s="13">
        <f t="shared" si="1284"/>
        <v>5.5377592499999999E-6</v>
      </c>
      <c r="H5454" s="6">
        <f t="shared" si="1285"/>
        <v>39.155091149716782</v>
      </c>
      <c r="I5454" s="6">
        <f t="shared" si="1289"/>
        <v>-4.0449088502832211</v>
      </c>
      <c r="J5454" s="6">
        <f t="shared" si="1290"/>
        <v>36.311996084492172</v>
      </c>
      <c r="K5454" s="6">
        <f t="shared" si="1291"/>
        <v>2.5195775391395614E-4</v>
      </c>
      <c r="L5454" s="6">
        <f t="shared" si="1292"/>
        <v>-1.9641700893187683E-5</v>
      </c>
      <c r="M5454" s="14">
        <f t="shared" si="1293"/>
        <v>7.2544659384043096E-10</v>
      </c>
      <c r="N5454" s="6">
        <f t="shared" si="1294"/>
        <v>-1.9640250000000002E-5</v>
      </c>
      <c r="O5454" s="13">
        <f t="shared" si="1286"/>
        <v>5.5377592499999999E-6</v>
      </c>
      <c r="P5454" s="6">
        <f t="shared" si="1295"/>
        <v>39.155091149716782</v>
      </c>
      <c r="Q5454" s="7">
        <f t="shared" si="1296"/>
        <v>39.20521700697077</v>
      </c>
      <c r="R5454" s="7">
        <f t="shared" si="1297"/>
        <v>-3.9947829930292329</v>
      </c>
    </row>
    <row r="5455" spans="1:18" x14ac:dyDescent="0.2">
      <c r="A5455" s="7">
        <v>-20.24925</v>
      </c>
      <c r="B5455" s="6">
        <v>36.3125</v>
      </c>
      <c r="C5455" s="1">
        <v>43.2</v>
      </c>
      <c r="D5455" s="1">
        <f t="shared" si="1287"/>
        <v>-2.0249249999999999E-5</v>
      </c>
      <c r="E5455" s="6">
        <f t="shared" si="1283"/>
        <v>1.6209004631684372E-14</v>
      </c>
      <c r="F5455" s="6">
        <f t="shared" si="1288"/>
        <v>-2.5178009250000002E-5</v>
      </c>
      <c r="G5455" s="13">
        <f t="shared" si="1284"/>
        <v>4.9287592500000029E-6</v>
      </c>
      <c r="H5455" s="6">
        <f t="shared" si="1285"/>
        <v>38.846269320083877</v>
      </c>
      <c r="I5455" s="6">
        <f t="shared" si="1289"/>
        <v>-4.3537306799161257</v>
      </c>
      <c r="J5455" s="6">
        <f t="shared" si="1290"/>
        <v>36.312197650695303</v>
      </c>
      <c r="K5455" s="6">
        <f t="shared" si="1291"/>
        <v>1.5117465234837368E-4</v>
      </c>
      <c r="L5455" s="6">
        <f t="shared" si="1292"/>
        <v>-1.9762920535912611E-5</v>
      </c>
      <c r="M5455" s="14">
        <f t="shared" si="1293"/>
        <v>-2.4316473204369422E-7</v>
      </c>
      <c r="N5455" s="6">
        <f t="shared" si="1294"/>
        <v>-2.0249249999999999E-5</v>
      </c>
      <c r="O5455" s="13">
        <f t="shared" si="1286"/>
        <v>4.9287592500000029E-6</v>
      </c>
      <c r="P5455" s="6">
        <f t="shared" si="1295"/>
        <v>38.846269320083877</v>
      </c>
      <c r="Q5455" s="7">
        <f t="shared" si="1296"/>
        <v>39.133427469593393</v>
      </c>
      <c r="R5455" s="7">
        <f t="shared" si="1297"/>
        <v>-4.06657253040661</v>
      </c>
    </row>
    <row r="5456" spans="1:18" x14ac:dyDescent="0.2">
      <c r="A5456" s="7">
        <v>-16.59525</v>
      </c>
      <c r="B5456" s="6">
        <v>36.3125</v>
      </c>
      <c r="C5456" s="1">
        <v>43.2</v>
      </c>
      <c r="D5456" s="1">
        <f t="shared" si="1287"/>
        <v>-1.659525E-5</v>
      </c>
      <c r="E5456" s="6">
        <f t="shared" si="1283"/>
        <v>1.6209004631684372E-14</v>
      </c>
      <c r="F5456" s="6">
        <f t="shared" si="1288"/>
        <v>-2.5178009250000002E-5</v>
      </c>
      <c r="G5456" s="13">
        <f t="shared" si="1284"/>
        <v>8.5827592500000021E-6</v>
      </c>
      <c r="H5456" s="6">
        <f t="shared" si="1285"/>
        <v>40.685623514037729</v>
      </c>
      <c r="I5456" s="6">
        <f t="shared" si="1289"/>
        <v>-2.5143764859622735</v>
      </c>
      <c r="J5456" s="6">
        <f t="shared" si="1290"/>
        <v>36.312318590417185</v>
      </c>
      <c r="K5456" s="6">
        <f t="shared" si="1291"/>
        <v>9.0704791407603125E-5</v>
      </c>
      <c r="L5456" s="6">
        <f t="shared" si="1292"/>
        <v>-1.9226652321547566E-5</v>
      </c>
      <c r="M5456" s="14">
        <f t="shared" si="1293"/>
        <v>1.3157011607737832E-6</v>
      </c>
      <c r="N5456" s="6">
        <f t="shared" si="1294"/>
        <v>-1.659525E-5</v>
      </c>
      <c r="O5456" s="13">
        <f t="shared" si="1286"/>
        <v>8.5827592500000021E-6</v>
      </c>
      <c r="P5456" s="6">
        <f t="shared" si="1295"/>
        <v>40.685623514037729</v>
      </c>
      <c r="Q5456" s="7">
        <f t="shared" si="1296"/>
        <v>39.443866678482259</v>
      </c>
      <c r="R5456" s="7">
        <f t="shared" si="1297"/>
        <v>-3.7561333215177442</v>
      </c>
    </row>
    <row r="5457" spans="1:18" x14ac:dyDescent="0.2">
      <c r="A5457" s="7">
        <v>-19.03125</v>
      </c>
      <c r="B5457" s="6">
        <v>36.3125</v>
      </c>
      <c r="C5457" s="1">
        <v>43.2</v>
      </c>
      <c r="D5457" s="1">
        <f t="shared" si="1287"/>
        <v>-1.9031249999999998E-5</v>
      </c>
      <c r="E5457" s="6">
        <f t="shared" si="1283"/>
        <v>1.6209004631684372E-14</v>
      </c>
      <c r="F5457" s="6">
        <f t="shared" si="1288"/>
        <v>-2.5178009250000002E-5</v>
      </c>
      <c r="G5457" s="13">
        <f t="shared" si="1284"/>
        <v>6.1467592500000038E-6</v>
      </c>
      <c r="H5457" s="6">
        <f t="shared" si="1285"/>
        <v>39.462999555319584</v>
      </c>
      <c r="I5457" s="6">
        <f t="shared" si="1289"/>
        <v>-3.7370004446804188</v>
      </c>
      <c r="J5457" s="6">
        <f t="shared" si="1290"/>
        <v>36.312391154250314</v>
      </c>
      <c r="K5457" s="6">
        <f t="shared" si="1291"/>
        <v>5.4422874843140789E-5</v>
      </c>
      <c r="L5457" s="6">
        <f t="shared" si="1292"/>
        <v>-1.8661291392928541E-5</v>
      </c>
      <c r="M5457" s="14">
        <f t="shared" si="1293"/>
        <v>-1.8497930353572877E-7</v>
      </c>
      <c r="N5457" s="6">
        <f t="shared" si="1294"/>
        <v>-1.9031249999999998E-5</v>
      </c>
      <c r="O5457" s="13">
        <f t="shared" si="1286"/>
        <v>6.1467592500000038E-6</v>
      </c>
      <c r="P5457" s="6">
        <f t="shared" si="1295"/>
        <v>39.462999555319584</v>
      </c>
      <c r="Q5457" s="7">
        <f t="shared" si="1296"/>
        <v>39.447693253849728</v>
      </c>
      <c r="R5457" s="7">
        <f t="shared" si="1297"/>
        <v>-3.7523067461502748</v>
      </c>
    </row>
    <row r="5458" spans="1:18" x14ac:dyDescent="0.2">
      <c r="A5458" s="7">
        <v>-19.7925</v>
      </c>
      <c r="B5458" s="6">
        <v>36.3125</v>
      </c>
      <c r="C5458" s="1">
        <v>43.2</v>
      </c>
      <c r="D5458" s="1">
        <f t="shared" si="1287"/>
        <v>-1.9792500000000001E-5</v>
      </c>
      <c r="E5458" s="6">
        <f t="shared" si="1283"/>
        <v>1.6209004631684372E-14</v>
      </c>
      <c r="F5458" s="6">
        <f t="shared" si="1288"/>
        <v>-2.5178009250000002E-5</v>
      </c>
      <c r="G5458" s="13">
        <f t="shared" si="1284"/>
        <v>5.3855092500000015E-6</v>
      </c>
      <c r="H5458" s="6">
        <f t="shared" si="1285"/>
        <v>39.077971572591878</v>
      </c>
      <c r="I5458" s="6">
        <f t="shared" si="1289"/>
        <v>-4.1220284274081251</v>
      </c>
      <c r="J5458" s="6">
        <f t="shared" si="1290"/>
        <v>36.312434692550191</v>
      </c>
      <c r="K5458" s="6">
        <f t="shared" si="1291"/>
        <v>3.2653724904463388E-5</v>
      </c>
      <c r="L5458" s="6">
        <f t="shared" si="1292"/>
        <v>-1.8961524835757126E-5</v>
      </c>
      <c r="M5458" s="14">
        <f t="shared" si="1293"/>
        <v>-4.1548758212143714E-7</v>
      </c>
      <c r="N5458" s="6">
        <f t="shared" si="1294"/>
        <v>-1.9792500000000001E-5</v>
      </c>
      <c r="O5458" s="13">
        <f t="shared" si="1286"/>
        <v>5.3855092500000015E-6</v>
      </c>
      <c r="P5458" s="6">
        <f t="shared" si="1295"/>
        <v>39.077971572591878</v>
      </c>
      <c r="Q5458" s="7">
        <f t="shared" si="1296"/>
        <v>39.373748917598164</v>
      </c>
      <c r="R5458" s="7">
        <f t="shared" si="1297"/>
        <v>-3.8262510824018392</v>
      </c>
    </row>
    <row r="5459" spans="1:18" x14ac:dyDescent="0.2">
      <c r="A5459" s="7">
        <v>-19.944749999999999</v>
      </c>
      <c r="B5459" s="6">
        <v>36.3125</v>
      </c>
      <c r="C5459" s="1">
        <v>43.2</v>
      </c>
      <c r="D5459" s="1">
        <f t="shared" si="1287"/>
        <v>-1.9944749999999999E-5</v>
      </c>
      <c r="E5459" s="6">
        <f t="shared" si="1283"/>
        <v>1.6209004631684372E-14</v>
      </c>
      <c r="F5459" s="6">
        <f t="shared" si="1288"/>
        <v>-2.5178009250000002E-5</v>
      </c>
      <c r="G5459" s="13">
        <f t="shared" si="1284"/>
        <v>5.2332592500000031E-6</v>
      </c>
      <c r="H5459" s="6">
        <f t="shared" si="1285"/>
        <v>39.000794808021283</v>
      </c>
      <c r="I5459" s="6">
        <f t="shared" si="1289"/>
        <v>-4.1992051919787201</v>
      </c>
      <c r="J5459" s="6">
        <f t="shared" si="1290"/>
        <v>36.312460815530116</v>
      </c>
      <c r="K5459" s="6">
        <f t="shared" si="1291"/>
        <v>1.959223494196749E-5</v>
      </c>
      <c r="L5459" s="6">
        <f t="shared" si="1292"/>
        <v>-1.9324364901454274E-5</v>
      </c>
      <c r="M5459" s="14">
        <f t="shared" si="1293"/>
        <v>-3.1019254927286233E-7</v>
      </c>
      <c r="N5459" s="6">
        <f t="shared" si="1294"/>
        <v>-1.9944749999999999E-5</v>
      </c>
      <c r="O5459" s="13">
        <f t="shared" si="1286"/>
        <v>5.2332592500000031E-6</v>
      </c>
      <c r="P5459" s="6">
        <f t="shared" si="1295"/>
        <v>39.000794808021283</v>
      </c>
      <c r="Q5459" s="7">
        <f t="shared" si="1296"/>
        <v>39.299158095682785</v>
      </c>
      <c r="R5459" s="7">
        <f t="shared" si="1297"/>
        <v>-3.9008419043172182</v>
      </c>
    </row>
    <row r="5460" spans="1:18" x14ac:dyDescent="0.2">
      <c r="A5460" s="7">
        <v>-19.944749999999999</v>
      </c>
      <c r="B5460" s="6">
        <v>36.3125</v>
      </c>
      <c r="C5460" s="1">
        <v>43.2</v>
      </c>
      <c r="D5460" s="1">
        <f t="shared" si="1287"/>
        <v>-1.9944749999999999E-5</v>
      </c>
      <c r="E5460" s="6">
        <f t="shared" si="1283"/>
        <v>1.6209004631684372E-14</v>
      </c>
      <c r="F5460" s="6">
        <f t="shared" si="1288"/>
        <v>-2.5178009250000002E-5</v>
      </c>
      <c r="G5460" s="13">
        <f t="shared" si="1284"/>
        <v>5.2332592500000031E-6</v>
      </c>
      <c r="H5460" s="6">
        <f t="shared" si="1285"/>
        <v>39.000794808021283</v>
      </c>
      <c r="I5460" s="6">
        <f t="shared" si="1289"/>
        <v>-4.1992051919787201</v>
      </c>
      <c r="J5460" s="6">
        <f t="shared" si="1290"/>
        <v>36.312476489318072</v>
      </c>
      <c r="K5460" s="6">
        <f t="shared" si="1291"/>
        <v>1.1755340963759409E-5</v>
      </c>
      <c r="L5460" s="6">
        <f t="shared" si="1292"/>
        <v>-1.9572518940872565E-5</v>
      </c>
      <c r="M5460" s="14">
        <f t="shared" si="1293"/>
        <v>-1.8611552956371706E-7</v>
      </c>
      <c r="N5460" s="6">
        <f t="shared" si="1294"/>
        <v>-1.9944749999999999E-5</v>
      </c>
      <c r="O5460" s="13">
        <f t="shared" si="1286"/>
        <v>5.2332592500000031E-6</v>
      </c>
      <c r="P5460" s="6">
        <f t="shared" si="1295"/>
        <v>39.000794808021283</v>
      </c>
      <c r="Q5460" s="7">
        <f t="shared" si="1296"/>
        <v>39.239485438150481</v>
      </c>
      <c r="R5460" s="7">
        <f t="shared" si="1297"/>
        <v>-3.9605145618495214</v>
      </c>
    </row>
    <row r="5461" spans="1:18" x14ac:dyDescent="0.2">
      <c r="A5461" s="7">
        <v>-20.097000000000001</v>
      </c>
      <c r="B5461" s="6">
        <v>36.3125</v>
      </c>
      <c r="C5461" s="1">
        <v>43.2</v>
      </c>
      <c r="D5461" s="1">
        <f t="shared" si="1287"/>
        <v>-2.0097000000000001E-5</v>
      </c>
      <c r="E5461" s="6">
        <f t="shared" si="1283"/>
        <v>1.6209004631684372E-14</v>
      </c>
      <c r="F5461" s="6">
        <f t="shared" si="1288"/>
        <v>-2.5178009250000002E-5</v>
      </c>
      <c r="G5461" s="13">
        <f t="shared" si="1284"/>
        <v>5.0810092500000013E-6</v>
      </c>
      <c r="H5461" s="6">
        <f t="shared" si="1285"/>
        <v>38.923560756957784</v>
      </c>
      <c r="I5461" s="6">
        <f t="shared" si="1289"/>
        <v>-4.2764392430422191</v>
      </c>
      <c r="J5461" s="6">
        <f t="shared" si="1290"/>
        <v>36.312485893590846</v>
      </c>
      <c r="K5461" s="6">
        <f t="shared" si="1291"/>
        <v>7.0532045768345597E-6</v>
      </c>
      <c r="L5461" s="6">
        <f t="shared" si="1292"/>
        <v>-1.9751861364523539E-5</v>
      </c>
      <c r="M5461" s="14">
        <f t="shared" si="1293"/>
        <v>-1.7256931773823096E-7</v>
      </c>
      <c r="N5461" s="6">
        <f t="shared" si="1294"/>
        <v>-2.0097000000000001E-5</v>
      </c>
      <c r="O5461" s="13">
        <f t="shared" si="1286"/>
        <v>5.0810092500000013E-6</v>
      </c>
      <c r="P5461" s="6">
        <f t="shared" si="1295"/>
        <v>38.923560756957784</v>
      </c>
      <c r="Q5461" s="7">
        <f t="shared" si="1296"/>
        <v>39.176300501911946</v>
      </c>
      <c r="R5461" s="7">
        <f t="shared" si="1297"/>
        <v>-4.0236994980880567</v>
      </c>
    </row>
    <row r="5462" spans="1:18" x14ac:dyDescent="0.2">
      <c r="A5462" s="7">
        <v>-20.24925</v>
      </c>
      <c r="B5462" s="6">
        <v>36.3125</v>
      </c>
      <c r="C5462" s="1">
        <v>43.2</v>
      </c>
      <c r="D5462" s="1">
        <f t="shared" si="1287"/>
        <v>-2.0249249999999999E-5</v>
      </c>
      <c r="E5462" s="6">
        <f t="shared" si="1283"/>
        <v>1.6209004631684372E-14</v>
      </c>
      <c r="F5462" s="6">
        <f t="shared" si="1288"/>
        <v>-2.5178009250000002E-5</v>
      </c>
      <c r="G5462" s="13">
        <f t="shared" si="1284"/>
        <v>4.9287592500000029E-6</v>
      </c>
      <c r="H5462" s="6">
        <f t="shared" si="1285"/>
        <v>38.846269320083877</v>
      </c>
      <c r="I5462" s="6">
        <f t="shared" si="1289"/>
        <v>-4.3537306799161257</v>
      </c>
      <c r="J5462" s="6">
        <f t="shared" si="1290"/>
        <v>36.312491536154511</v>
      </c>
      <c r="K5462" s="6">
        <f t="shared" si="1291"/>
        <v>4.2319227446796504E-6</v>
      </c>
      <c r="L5462" s="6">
        <f t="shared" si="1292"/>
        <v>-1.9920366818714122E-5</v>
      </c>
      <c r="M5462" s="14">
        <f t="shared" si="1293"/>
        <v>-1.6444159064293862E-7</v>
      </c>
      <c r="N5462" s="6">
        <f t="shared" si="1294"/>
        <v>-2.0249249999999999E-5</v>
      </c>
      <c r="O5462" s="13">
        <f t="shared" si="1286"/>
        <v>4.9287592500000029E-6</v>
      </c>
      <c r="P5462" s="6">
        <f t="shared" si="1295"/>
        <v>38.846269320083877</v>
      </c>
      <c r="Q5462" s="7">
        <f t="shared" si="1296"/>
        <v>39.110294265546329</v>
      </c>
      <c r="R5462" s="7">
        <f t="shared" si="1297"/>
        <v>-4.0897057344536734</v>
      </c>
    </row>
    <row r="5463" spans="1:18" x14ac:dyDescent="0.2">
      <c r="A5463" s="7">
        <v>-20.401499999999999</v>
      </c>
      <c r="B5463" s="6">
        <v>36.3125</v>
      </c>
      <c r="C5463" s="1">
        <v>43.2</v>
      </c>
      <c r="D5463" s="1">
        <f t="shared" si="1287"/>
        <v>-2.0401499999999998E-5</v>
      </c>
      <c r="E5463" s="6">
        <f t="shared" si="1283"/>
        <v>1.6209004631684372E-14</v>
      </c>
      <c r="F5463" s="6">
        <f t="shared" si="1288"/>
        <v>-2.5178009250000002E-5</v>
      </c>
      <c r="G5463" s="13">
        <f t="shared" si="1284"/>
        <v>4.7765092500000045E-6</v>
      </c>
      <c r="H5463" s="6">
        <f t="shared" si="1285"/>
        <v>38.768920397811314</v>
      </c>
      <c r="I5463" s="6">
        <f t="shared" si="1289"/>
        <v>-4.4310796021886887</v>
      </c>
      <c r="J5463" s="6">
        <f t="shared" si="1290"/>
        <v>36.312494921692704</v>
      </c>
      <c r="K5463" s="6">
        <f t="shared" si="1291"/>
        <v>2.5391536482288757E-6</v>
      </c>
      <c r="L5463" s="6">
        <f t="shared" si="1292"/>
        <v>-2.0082370091228471E-5</v>
      </c>
      <c r="M5463" s="14">
        <f t="shared" si="1293"/>
        <v>-1.5956495438576321E-7</v>
      </c>
      <c r="N5463" s="6">
        <f t="shared" si="1294"/>
        <v>-2.0401499999999998E-5</v>
      </c>
      <c r="O5463" s="13">
        <f t="shared" si="1286"/>
        <v>4.7765092500000045E-6</v>
      </c>
      <c r="P5463" s="6">
        <f t="shared" si="1295"/>
        <v>38.768920397811314</v>
      </c>
      <c r="Q5463" s="7">
        <f t="shared" si="1296"/>
        <v>39.042019491999326</v>
      </c>
      <c r="R5463" s="7">
        <f t="shared" si="1297"/>
        <v>-4.1579805080006764</v>
      </c>
    </row>
    <row r="5464" spans="1:18" x14ac:dyDescent="0.2">
      <c r="A5464" s="7">
        <v>-20.097000000000001</v>
      </c>
      <c r="B5464" s="6">
        <v>36.3125</v>
      </c>
      <c r="C5464" s="1">
        <v>43.2</v>
      </c>
      <c r="D5464" s="1">
        <f t="shared" si="1287"/>
        <v>-2.0097000000000001E-5</v>
      </c>
      <c r="E5464" s="6">
        <f t="shared" si="1283"/>
        <v>1.6209004631684372E-14</v>
      </c>
      <c r="F5464" s="6">
        <f t="shared" si="1288"/>
        <v>-2.5178009250000002E-5</v>
      </c>
      <c r="G5464" s="13">
        <f t="shared" si="1284"/>
        <v>5.0810092500000013E-6</v>
      </c>
      <c r="H5464" s="6">
        <f t="shared" si="1285"/>
        <v>38.923560756957784</v>
      </c>
      <c r="I5464" s="6">
        <f t="shared" si="1289"/>
        <v>-4.2764392430422191</v>
      </c>
      <c r="J5464" s="6">
        <f t="shared" si="1290"/>
        <v>36.312496953015625</v>
      </c>
      <c r="K5464" s="6">
        <f t="shared" si="1291"/>
        <v>1.5234921875162399E-6</v>
      </c>
      <c r="L5464" s="6">
        <f t="shared" si="1292"/>
        <v>-2.0149122054737082E-5</v>
      </c>
      <c r="M5464" s="14">
        <f t="shared" si="1293"/>
        <v>2.6061027368540465E-8</v>
      </c>
      <c r="N5464" s="6">
        <f t="shared" si="1294"/>
        <v>-2.0097000000000001E-5</v>
      </c>
      <c r="O5464" s="13">
        <f t="shared" si="1286"/>
        <v>5.0810092500000013E-6</v>
      </c>
      <c r="P5464" s="6">
        <f t="shared" si="1295"/>
        <v>38.923560756957784</v>
      </c>
      <c r="Q5464" s="7">
        <f t="shared" si="1296"/>
        <v>39.018327744991019</v>
      </c>
      <c r="R5464" s="7">
        <f t="shared" si="1297"/>
        <v>-4.1816722550089835</v>
      </c>
    </row>
    <row r="5465" spans="1:18" x14ac:dyDescent="0.2">
      <c r="A5465" s="7">
        <v>-20.097000000000001</v>
      </c>
      <c r="B5465" s="6">
        <v>36.375</v>
      </c>
      <c r="C5465" s="1">
        <v>43.2</v>
      </c>
      <c r="D5465" s="1">
        <f t="shared" si="1287"/>
        <v>-2.0097000000000001E-5</v>
      </c>
      <c r="E5465" s="6">
        <f t="shared" si="1283"/>
        <v>1.6209869710237502E-14</v>
      </c>
      <c r="F5465" s="6">
        <f t="shared" si="1288"/>
        <v>-2.5094450987499997E-5</v>
      </c>
      <c r="G5465" s="13">
        <f t="shared" si="1284"/>
        <v>4.9974509874999961E-6</v>
      </c>
      <c r="H5465" s="6">
        <f t="shared" si="1285"/>
        <v>38.941983017338146</v>
      </c>
      <c r="I5465" s="6">
        <f t="shared" si="1289"/>
        <v>-4.2580169826618572</v>
      </c>
      <c r="J5465" s="6">
        <f t="shared" si="1290"/>
        <v>36.324998171809376</v>
      </c>
      <c r="K5465" s="6">
        <f t="shared" si="1291"/>
        <v>2.5000914095311799E-2</v>
      </c>
      <c r="L5465" s="6">
        <f t="shared" si="1292"/>
        <v>-2.012827323284225E-5</v>
      </c>
      <c r="M5465" s="14">
        <f t="shared" si="1293"/>
        <v>1.5636616421124618E-8</v>
      </c>
      <c r="N5465" s="6">
        <f t="shared" si="1294"/>
        <v>-2.0097000000000001E-5</v>
      </c>
      <c r="O5465" s="13">
        <f t="shared" si="1286"/>
        <v>4.9974509874999961E-6</v>
      </c>
      <c r="P5465" s="6">
        <f t="shared" si="1295"/>
        <v>38.941983017338146</v>
      </c>
      <c r="Q5465" s="7">
        <f t="shared" si="1296"/>
        <v>39.003058799460447</v>
      </c>
      <c r="R5465" s="7">
        <f t="shared" si="1297"/>
        <v>-4.1969412005395554</v>
      </c>
    </row>
    <row r="5466" spans="1:18" x14ac:dyDescent="0.2">
      <c r="A5466" s="7">
        <v>-16.747499999999999</v>
      </c>
      <c r="B5466" s="6">
        <v>36.375</v>
      </c>
      <c r="C5466" s="1">
        <v>43.2</v>
      </c>
      <c r="D5466" s="1">
        <f t="shared" si="1287"/>
        <v>-1.6747499999999998E-5</v>
      </c>
      <c r="E5466" s="6">
        <f t="shared" si="1283"/>
        <v>1.6209869710237502E-14</v>
      </c>
      <c r="F5466" s="6">
        <f t="shared" si="1288"/>
        <v>-2.5094450987499997E-5</v>
      </c>
      <c r="G5466" s="13">
        <f t="shared" si="1284"/>
        <v>8.3469509874999985E-6</v>
      </c>
      <c r="H5466" s="6">
        <f t="shared" si="1285"/>
        <v>40.627664947589267</v>
      </c>
      <c r="I5466" s="6">
        <f t="shared" si="1289"/>
        <v>-2.572335052410736</v>
      </c>
      <c r="J5466" s="6">
        <f t="shared" si="1290"/>
        <v>36.344998903085624</v>
      </c>
      <c r="K5466" s="6">
        <f t="shared" si="1291"/>
        <v>1.500054845718779E-2</v>
      </c>
      <c r="L5466" s="6">
        <f t="shared" si="1292"/>
        <v>-1.944586393970535E-5</v>
      </c>
      <c r="M5466" s="14">
        <f t="shared" si="1293"/>
        <v>1.3491819698526757E-6</v>
      </c>
      <c r="N5466" s="6">
        <f t="shared" si="1294"/>
        <v>-1.6747499999999998E-5</v>
      </c>
      <c r="O5466" s="13">
        <f t="shared" si="1286"/>
        <v>8.3469509874999985E-6</v>
      </c>
      <c r="P5466" s="6">
        <f t="shared" si="1295"/>
        <v>40.627664947589267</v>
      </c>
      <c r="Q5466" s="7">
        <f t="shared" si="1296"/>
        <v>39.327980029086213</v>
      </c>
      <c r="R5466" s="7">
        <f t="shared" si="1297"/>
        <v>-3.8720199709137901</v>
      </c>
    </row>
    <row r="5467" spans="1:18" x14ac:dyDescent="0.2">
      <c r="A5467" s="7">
        <v>-19.335750000000001</v>
      </c>
      <c r="B5467" s="6">
        <v>36.375</v>
      </c>
      <c r="C5467" s="1">
        <v>43.2</v>
      </c>
      <c r="D5467" s="1">
        <f t="shared" si="1287"/>
        <v>-1.9335749999999999E-5</v>
      </c>
      <c r="E5467" s="6">
        <f t="shared" si="1283"/>
        <v>1.6209869710237502E-14</v>
      </c>
      <c r="F5467" s="6">
        <f t="shared" si="1288"/>
        <v>-2.5094450987499997E-5</v>
      </c>
      <c r="G5467" s="13">
        <f t="shared" si="1284"/>
        <v>5.7587009874999984E-6</v>
      </c>
      <c r="H5467" s="6">
        <f t="shared" si="1285"/>
        <v>39.327492748880672</v>
      </c>
      <c r="I5467" s="6">
        <f t="shared" si="1289"/>
        <v>-3.8725072511193304</v>
      </c>
      <c r="J5467" s="6">
        <f t="shared" si="1290"/>
        <v>36.356999341851377</v>
      </c>
      <c r="K5467" s="6">
        <f t="shared" si="1291"/>
        <v>9.000329074311253E-3</v>
      </c>
      <c r="L5467" s="6">
        <f t="shared" si="1292"/>
        <v>-1.8884168363823209E-5</v>
      </c>
      <c r="M5467" s="14">
        <f t="shared" si="1293"/>
        <v>-2.2579081808839463E-7</v>
      </c>
      <c r="N5467" s="6">
        <f t="shared" si="1294"/>
        <v>-1.9335749999999999E-5</v>
      </c>
      <c r="O5467" s="13">
        <f t="shared" si="1286"/>
        <v>5.7587009874999984E-6</v>
      </c>
      <c r="P5467" s="6">
        <f t="shared" si="1295"/>
        <v>39.327492748880672</v>
      </c>
      <c r="Q5467" s="7">
        <f t="shared" si="1296"/>
        <v>39.327882573045102</v>
      </c>
      <c r="R5467" s="7">
        <f t="shared" si="1297"/>
        <v>-3.872117426954901</v>
      </c>
    </row>
    <row r="5468" spans="1:18" x14ac:dyDescent="0.2">
      <c r="A5468" s="7">
        <v>-20.097000000000001</v>
      </c>
      <c r="B5468" s="6">
        <v>36.375</v>
      </c>
      <c r="C5468" s="1">
        <v>43.2</v>
      </c>
      <c r="D5468" s="1">
        <f t="shared" si="1287"/>
        <v>-2.0097000000000001E-5</v>
      </c>
      <c r="E5468" s="6">
        <f t="shared" si="1283"/>
        <v>1.6209869710237502E-14</v>
      </c>
      <c r="F5468" s="6">
        <f t="shared" si="1288"/>
        <v>-2.5094450987499997E-5</v>
      </c>
      <c r="G5468" s="13">
        <f t="shared" si="1284"/>
        <v>4.9974509874999961E-6</v>
      </c>
      <c r="H5468" s="6">
        <f t="shared" si="1285"/>
        <v>38.941983017338146</v>
      </c>
      <c r="I5468" s="6">
        <f t="shared" si="1289"/>
        <v>-4.2580169826618572</v>
      </c>
      <c r="J5468" s="6">
        <f t="shared" si="1290"/>
        <v>36.364199605110826</v>
      </c>
      <c r="K5468" s="6">
        <f t="shared" si="1291"/>
        <v>5.4001974445867518E-3</v>
      </c>
      <c r="L5468" s="6">
        <f t="shared" si="1292"/>
        <v>-1.9217051018293925E-5</v>
      </c>
      <c r="M5468" s="14">
        <f t="shared" si="1293"/>
        <v>-4.3997449085303801E-7</v>
      </c>
      <c r="N5468" s="6">
        <f t="shared" si="1294"/>
        <v>-2.0097000000000001E-5</v>
      </c>
      <c r="O5468" s="13">
        <f t="shared" si="1286"/>
        <v>4.9974509874999961E-6</v>
      </c>
      <c r="P5468" s="6">
        <f t="shared" si="1295"/>
        <v>38.941983017338146</v>
      </c>
      <c r="Q5468" s="7">
        <f t="shared" si="1296"/>
        <v>39.250702661903716</v>
      </c>
      <c r="R5468" s="7">
        <f t="shared" si="1297"/>
        <v>-3.9492973380962866</v>
      </c>
    </row>
    <row r="5469" spans="1:18" x14ac:dyDescent="0.2">
      <c r="A5469" s="7">
        <v>-19.944749999999999</v>
      </c>
      <c r="B5469" s="6">
        <v>36.375</v>
      </c>
      <c r="C5469" s="1">
        <v>43.2</v>
      </c>
      <c r="D5469" s="1">
        <f t="shared" si="1287"/>
        <v>-1.9944749999999999E-5</v>
      </c>
      <c r="E5469" s="6">
        <f t="shared" si="1283"/>
        <v>1.6209869710237502E-14</v>
      </c>
      <c r="F5469" s="6">
        <f t="shared" si="1288"/>
        <v>-2.5094450987499997E-5</v>
      </c>
      <c r="G5469" s="13">
        <f t="shared" si="1284"/>
        <v>5.1497009874999979E-6</v>
      </c>
      <c r="H5469" s="6">
        <f t="shared" si="1285"/>
        <v>39.019199279467216</v>
      </c>
      <c r="I5469" s="6">
        <f t="shared" si="1289"/>
        <v>-4.1808007205327868</v>
      </c>
      <c r="J5469" s="6">
        <f t="shared" si="1290"/>
        <v>36.368519763066494</v>
      </c>
      <c r="K5469" s="6">
        <f t="shared" si="1291"/>
        <v>3.2401184667527616E-3</v>
      </c>
      <c r="L5469" s="6">
        <f t="shared" si="1292"/>
        <v>-1.9538580610976356E-5</v>
      </c>
      <c r="M5469" s="14">
        <f t="shared" si="1293"/>
        <v>-2.0308469451182175E-7</v>
      </c>
      <c r="N5469" s="6">
        <f t="shared" si="1294"/>
        <v>-1.9944749999999999E-5</v>
      </c>
      <c r="O5469" s="13">
        <f t="shared" si="1286"/>
        <v>5.1497009874999979E-6</v>
      </c>
      <c r="P5469" s="6">
        <f t="shared" si="1295"/>
        <v>39.019199279467216</v>
      </c>
      <c r="Q5469" s="7">
        <f t="shared" si="1296"/>
        <v>39.204401985416418</v>
      </c>
      <c r="R5469" s="7">
        <f t="shared" si="1297"/>
        <v>-3.9955980145835852</v>
      </c>
    </row>
    <row r="5470" spans="1:18" x14ac:dyDescent="0.2">
      <c r="A5470" s="7">
        <v>-19.7925</v>
      </c>
      <c r="B5470" s="6">
        <v>36.375</v>
      </c>
      <c r="C5470" s="1">
        <v>43.2</v>
      </c>
      <c r="D5470" s="1">
        <f t="shared" si="1287"/>
        <v>-1.9792500000000001E-5</v>
      </c>
      <c r="E5470" s="6">
        <f t="shared" si="1283"/>
        <v>1.6209869710237502E-14</v>
      </c>
      <c r="F5470" s="6">
        <f t="shared" si="1288"/>
        <v>-2.5094450987499997E-5</v>
      </c>
      <c r="G5470" s="13">
        <f t="shared" si="1284"/>
        <v>5.3019509874999963E-6</v>
      </c>
      <c r="H5470" s="6">
        <f t="shared" si="1285"/>
        <v>39.096358284852727</v>
      </c>
      <c r="I5470" s="6">
        <f t="shared" si="1289"/>
        <v>-4.1036417151472762</v>
      </c>
      <c r="J5470" s="6">
        <f t="shared" si="1290"/>
        <v>36.371111857839892</v>
      </c>
      <c r="K5470" s="6">
        <f t="shared" si="1291"/>
        <v>1.9440710800537886E-3</v>
      </c>
      <c r="L5470" s="6">
        <f t="shared" si="1292"/>
        <v>-1.9670598366585813E-5</v>
      </c>
      <c r="M5470" s="14">
        <f t="shared" si="1293"/>
        <v>-6.095081670709402E-8</v>
      </c>
      <c r="N5470" s="6">
        <f t="shared" si="1294"/>
        <v>-1.9792500000000001E-5</v>
      </c>
      <c r="O5470" s="13">
        <f t="shared" si="1286"/>
        <v>5.3019509874999963E-6</v>
      </c>
      <c r="P5470" s="6">
        <f t="shared" si="1295"/>
        <v>39.096358284852727</v>
      </c>
      <c r="Q5470" s="7">
        <f t="shared" si="1296"/>
        <v>39.182793245303685</v>
      </c>
      <c r="R5470" s="7">
        <f t="shared" si="1297"/>
        <v>-4.0172067546963177</v>
      </c>
    </row>
    <row r="5471" spans="1:18" x14ac:dyDescent="0.2">
      <c r="A5471" s="7">
        <v>-19.7925</v>
      </c>
      <c r="B5471" s="6">
        <v>36.375</v>
      </c>
      <c r="C5471" s="1">
        <v>43.2</v>
      </c>
      <c r="D5471" s="1">
        <f t="shared" si="1287"/>
        <v>-1.9792500000000001E-5</v>
      </c>
      <c r="E5471" s="6">
        <f t="shared" si="1283"/>
        <v>1.6209869710237502E-14</v>
      </c>
      <c r="F5471" s="6">
        <f t="shared" si="1288"/>
        <v>-2.5094450987499997E-5</v>
      </c>
      <c r="G5471" s="13">
        <f t="shared" si="1284"/>
        <v>5.3019509874999963E-6</v>
      </c>
      <c r="H5471" s="6">
        <f t="shared" si="1285"/>
        <v>39.096358284852727</v>
      </c>
      <c r="I5471" s="6">
        <f t="shared" si="1289"/>
        <v>-4.1036417151472762</v>
      </c>
      <c r="J5471" s="6">
        <f t="shared" si="1290"/>
        <v>36.372667114703937</v>
      </c>
      <c r="K5471" s="6">
        <f t="shared" si="1291"/>
        <v>1.1664426480315626E-3</v>
      </c>
      <c r="L5471" s="6">
        <f t="shared" si="1292"/>
        <v>-1.9719359019951489E-5</v>
      </c>
      <c r="M5471" s="14">
        <f t="shared" si="1293"/>
        <v>-3.6570490024255735E-8</v>
      </c>
      <c r="N5471" s="6">
        <f t="shared" si="1294"/>
        <v>-1.9792500000000001E-5</v>
      </c>
      <c r="O5471" s="13">
        <f t="shared" si="1286"/>
        <v>5.3019509874999963E-6</v>
      </c>
      <c r="P5471" s="6">
        <f t="shared" si="1295"/>
        <v>39.096358284852727</v>
      </c>
      <c r="Q5471" s="7">
        <f t="shared" si="1296"/>
        <v>39.165506253213493</v>
      </c>
      <c r="R5471" s="7">
        <f t="shared" si="1297"/>
        <v>-4.0344937467865094</v>
      </c>
    </row>
    <row r="5472" spans="1:18" x14ac:dyDescent="0.2">
      <c r="A5472" s="7">
        <v>-20.401499999999999</v>
      </c>
      <c r="B5472" s="6">
        <v>36.375</v>
      </c>
      <c r="C5472" s="1">
        <v>43.2</v>
      </c>
      <c r="D5472" s="1">
        <f t="shared" si="1287"/>
        <v>-2.0401499999999998E-5</v>
      </c>
      <c r="E5472" s="6">
        <f t="shared" si="1283"/>
        <v>1.6209869710237502E-14</v>
      </c>
      <c r="F5472" s="6">
        <f t="shared" si="1288"/>
        <v>-2.5094450987499997E-5</v>
      </c>
      <c r="G5472" s="13">
        <f t="shared" si="1284"/>
        <v>4.6929509874999993E-6</v>
      </c>
      <c r="H5472" s="6">
        <f t="shared" si="1285"/>
        <v>38.787378325631096</v>
      </c>
      <c r="I5472" s="6">
        <f t="shared" si="1289"/>
        <v>-4.4126216743689071</v>
      </c>
      <c r="J5472" s="6">
        <f t="shared" si="1290"/>
        <v>36.373600268822358</v>
      </c>
      <c r="K5472" s="6">
        <f t="shared" si="1291"/>
        <v>6.998655888210692E-4</v>
      </c>
      <c r="L5472" s="6">
        <f t="shared" si="1292"/>
        <v>-1.9870415411970893E-5</v>
      </c>
      <c r="M5472" s="14">
        <f t="shared" si="1293"/>
        <v>-2.655422940145526E-7</v>
      </c>
      <c r="N5472" s="6">
        <f t="shared" si="1294"/>
        <v>-2.0401499999999998E-5</v>
      </c>
      <c r="O5472" s="13">
        <f t="shared" si="1286"/>
        <v>4.6929509874999993E-6</v>
      </c>
      <c r="P5472" s="6">
        <f t="shared" si="1295"/>
        <v>38.787378325631096</v>
      </c>
      <c r="Q5472" s="7">
        <f t="shared" si="1296"/>
        <v>39.089880667697017</v>
      </c>
      <c r="R5472" s="7">
        <f t="shared" si="1297"/>
        <v>-4.1101193323029861</v>
      </c>
    </row>
    <row r="5473" spans="1:18" x14ac:dyDescent="0.2">
      <c r="A5473" s="7">
        <v>-20.401499999999999</v>
      </c>
      <c r="B5473" s="6">
        <v>36.375</v>
      </c>
      <c r="C5473" s="1">
        <v>43.2</v>
      </c>
      <c r="D5473" s="1">
        <f t="shared" si="1287"/>
        <v>-2.0401499999999998E-5</v>
      </c>
      <c r="E5473" s="6">
        <f t="shared" si="1283"/>
        <v>1.6209869710237502E-14</v>
      </c>
      <c r="F5473" s="6">
        <f t="shared" si="1288"/>
        <v>-2.5094450987499997E-5</v>
      </c>
      <c r="G5473" s="13">
        <f t="shared" si="1284"/>
        <v>4.6929509874999993E-6</v>
      </c>
      <c r="H5473" s="6">
        <f t="shared" si="1285"/>
        <v>38.787378325631096</v>
      </c>
      <c r="I5473" s="6">
        <f t="shared" si="1289"/>
        <v>-4.4126216743689071</v>
      </c>
      <c r="J5473" s="6">
        <f t="shared" si="1290"/>
        <v>36.374160161293418</v>
      </c>
      <c r="K5473" s="6">
        <f t="shared" si="1291"/>
        <v>4.1991935329122043E-4</v>
      </c>
      <c r="L5473" s="6">
        <f t="shared" si="1292"/>
        <v>-2.0082849247182535E-5</v>
      </c>
      <c r="M5473" s="14">
        <f t="shared" si="1293"/>
        <v>-1.5932537640873156E-7</v>
      </c>
      <c r="N5473" s="6">
        <f t="shared" si="1294"/>
        <v>-2.0401499999999998E-5</v>
      </c>
      <c r="O5473" s="13">
        <f t="shared" si="1286"/>
        <v>4.6929509874999993E-6</v>
      </c>
      <c r="P5473" s="6">
        <f t="shared" si="1295"/>
        <v>38.787378325631096</v>
      </c>
      <c r="Q5473" s="7">
        <f t="shared" si="1296"/>
        <v>39.029380199283835</v>
      </c>
      <c r="R5473" s="7">
        <f t="shared" si="1297"/>
        <v>-4.1706198007161674</v>
      </c>
    </row>
    <row r="5474" spans="1:18" x14ac:dyDescent="0.2">
      <c r="A5474" s="7">
        <v>-19.944749999999999</v>
      </c>
      <c r="B5474" s="6">
        <v>36.375</v>
      </c>
      <c r="C5474" s="1">
        <v>43.2</v>
      </c>
      <c r="D5474" s="1">
        <f t="shared" si="1287"/>
        <v>-1.9944749999999999E-5</v>
      </c>
      <c r="E5474" s="6">
        <f t="shared" si="1283"/>
        <v>1.6209869710237502E-14</v>
      </c>
      <c r="F5474" s="6">
        <f t="shared" si="1288"/>
        <v>-2.5094450987499997E-5</v>
      </c>
      <c r="G5474" s="13">
        <f t="shared" si="1284"/>
        <v>5.1497009874999979E-6</v>
      </c>
      <c r="H5474" s="6">
        <f t="shared" si="1285"/>
        <v>39.019199279467216</v>
      </c>
      <c r="I5474" s="6">
        <f t="shared" si="1289"/>
        <v>-4.1808007205327868</v>
      </c>
      <c r="J5474" s="6">
        <f t="shared" si="1290"/>
        <v>36.374496096776049</v>
      </c>
      <c r="K5474" s="6">
        <f t="shared" si="1291"/>
        <v>2.519516119754428E-4</v>
      </c>
      <c r="L5474" s="6">
        <f t="shared" si="1292"/>
        <v>-2.0118959548309522E-5</v>
      </c>
      <c r="M5474" s="14">
        <f t="shared" si="1293"/>
        <v>8.7104774154761534E-8</v>
      </c>
      <c r="N5474" s="6">
        <f t="shared" si="1294"/>
        <v>-1.9944749999999999E-5</v>
      </c>
      <c r="O5474" s="13">
        <f t="shared" si="1286"/>
        <v>5.1497009874999979E-6</v>
      </c>
      <c r="P5474" s="6">
        <f t="shared" si="1295"/>
        <v>39.019199279467216</v>
      </c>
      <c r="Q5474" s="7">
        <f t="shared" si="1296"/>
        <v>39.027344015320509</v>
      </c>
      <c r="R5474" s="7">
        <f t="shared" si="1297"/>
        <v>-4.1726559846794942</v>
      </c>
    </row>
    <row r="5475" spans="1:18" x14ac:dyDescent="0.2">
      <c r="A5475" s="7">
        <v>-17.204249999999998</v>
      </c>
      <c r="B5475" s="6">
        <v>36.375</v>
      </c>
      <c r="C5475" s="1">
        <v>43.2</v>
      </c>
      <c r="D5475" s="1">
        <f t="shared" si="1287"/>
        <v>-1.7204249999999997E-5</v>
      </c>
      <c r="E5475" s="6">
        <f t="shared" si="1283"/>
        <v>1.6209869710237502E-14</v>
      </c>
      <c r="F5475" s="6">
        <f t="shared" si="1288"/>
        <v>-2.5094450987499997E-5</v>
      </c>
      <c r="G5475" s="13">
        <f t="shared" si="1284"/>
        <v>7.8902009874999999E-6</v>
      </c>
      <c r="H5475" s="6">
        <f t="shared" si="1285"/>
        <v>40.399395964584755</v>
      </c>
      <c r="I5475" s="6">
        <f t="shared" si="1289"/>
        <v>-2.8006040354152475</v>
      </c>
      <c r="J5475" s="6">
        <f t="shared" si="1290"/>
        <v>36.374697658065628</v>
      </c>
      <c r="K5475" s="6">
        <f t="shared" si="1291"/>
        <v>1.5117096718597622E-4</v>
      </c>
      <c r="L5475" s="6">
        <f t="shared" si="1292"/>
        <v>-1.9501175728985713E-5</v>
      </c>
      <c r="M5475" s="14">
        <f t="shared" si="1293"/>
        <v>1.148462864492858E-6</v>
      </c>
      <c r="N5475" s="6">
        <f t="shared" si="1294"/>
        <v>-1.7204249999999997E-5</v>
      </c>
      <c r="O5475" s="13">
        <f t="shared" si="1286"/>
        <v>7.8902009874999999E-6</v>
      </c>
      <c r="P5475" s="6">
        <f t="shared" si="1295"/>
        <v>40.399395964584755</v>
      </c>
      <c r="Q5475" s="7">
        <f t="shared" si="1296"/>
        <v>39.301754405173355</v>
      </c>
      <c r="R5475" s="7">
        <f t="shared" si="1297"/>
        <v>-3.8982455948266477</v>
      </c>
    </row>
    <row r="5476" spans="1:18" x14ac:dyDescent="0.2">
      <c r="A5476" s="7">
        <v>-18.422249999999998</v>
      </c>
      <c r="B5476" s="6">
        <v>36.375</v>
      </c>
      <c r="C5476" s="1">
        <v>43.2</v>
      </c>
      <c r="D5476" s="1">
        <f t="shared" si="1287"/>
        <v>-1.8422249999999998E-5</v>
      </c>
      <c r="E5476" s="6">
        <f t="shared" si="1283"/>
        <v>1.6209869710237502E-14</v>
      </c>
      <c r="F5476" s="6">
        <f t="shared" si="1288"/>
        <v>-2.5094450987499997E-5</v>
      </c>
      <c r="G5476" s="13">
        <f t="shared" si="1284"/>
        <v>6.672200987499999E-6</v>
      </c>
      <c r="H5476" s="6">
        <f t="shared" si="1285"/>
        <v>39.788229021321229</v>
      </c>
      <c r="I5476" s="6">
        <f t="shared" si="1289"/>
        <v>-3.4117709786787742</v>
      </c>
      <c r="J5476" s="6">
        <f t="shared" si="1290"/>
        <v>36.374818594839375</v>
      </c>
      <c r="K5476" s="6">
        <f t="shared" si="1291"/>
        <v>9.0702580312296277E-5</v>
      </c>
      <c r="L5476" s="6">
        <f t="shared" si="1292"/>
        <v>-1.8826005437391428E-5</v>
      </c>
      <c r="M5476" s="14">
        <f t="shared" si="1293"/>
        <v>2.0187771869571516E-7</v>
      </c>
      <c r="N5476" s="6">
        <f t="shared" si="1294"/>
        <v>-1.8422249999999998E-5</v>
      </c>
      <c r="O5476" s="13">
        <f t="shared" si="1286"/>
        <v>6.672200987499999E-6</v>
      </c>
      <c r="P5476" s="6">
        <f t="shared" si="1295"/>
        <v>39.788229021321229</v>
      </c>
      <c r="Q5476" s="7">
        <f t="shared" si="1296"/>
        <v>39.399049328402931</v>
      </c>
      <c r="R5476" s="7">
        <f t="shared" si="1297"/>
        <v>-3.8009506715970716</v>
      </c>
    </row>
    <row r="5477" spans="1:18" x14ac:dyDescent="0.2">
      <c r="A5477" s="7">
        <v>-20.097000000000001</v>
      </c>
      <c r="B5477" s="6">
        <v>36.375</v>
      </c>
      <c r="C5477" s="1">
        <v>43.2</v>
      </c>
      <c r="D5477" s="1">
        <f t="shared" si="1287"/>
        <v>-2.0097000000000001E-5</v>
      </c>
      <c r="E5477" s="6">
        <f t="shared" si="1283"/>
        <v>1.6209869710237502E-14</v>
      </c>
      <c r="F5477" s="6">
        <f t="shared" si="1288"/>
        <v>-2.5094450987499997E-5</v>
      </c>
      <c r="G5477" s="13">
        <f t="shared" si="1284"/>
        <v>4.9974509874999961E-6</v>
      </c>
      <c r="H5477" s="6">
        <f t="shared" si="1285"/>
        <v>38.941983017338146</v>
      </c>
      <c r="I5477" s="6">
        <f t="shared" si="1289"/>
        <v>-4.2580169826618572</v>
      </c>
      <c r="J5477" s="6">
        <f t="shared" si="1290"/>
        <v>36.37489115690363</v>
      </c>
      <c r="K5477" s="6">
        <f t="shared" si="1291"/>
        <v>5.4421548185246138E-5</v>
      </c>
      <c r="L5477" s="6">
        <f t="shared" si="1292"/>
        <v>-1.8999453262434857E-5</v>
      </c>
      <c r="M5477" s="14">
        <f t="shared" si="1293"/>
        <v>-5.4877336878257173E-7</v>
      </c>
      <c r="N5477" s="6">
        <f t="shared" si="1294"/>
        <v>-2.0097000000000001E-5</v>
      </c>
      <c r="O5477" s="13">
        <f t="shared" si="1286"/>
        <v>4.9974509874999961E-6</v>
      </c>
      <c r="P5477" s="6">
        <f t="shared" si="1295"/>
        <v>38.941983017338146</v>
      </c>
      <c r="Q5477" s="7">
        <f t="shared" si="1296"/>
        <v>39.307636066189978</v>
      </c>
      <c r="R5477" s="7">
        <f t="shared" si="1297"/>
        <v>-3.8923639338100244</v>
      </c>
    </row>
    <row r="5478" spans="1:18" x14ac:dyDescent="0.2">
      <c r="A5478" s="7">
        <v>-20.553750000000001</v>
      </c>
      <c r="B5478" s="6">
        <v>36.375</v>
      </c>
      <c r="C5478" s="1">
        <v>43.2</v>
      </c>
      <c r="D5478" s="1">
        <f t="shared" si="1287"/>
        <v>-2.055375E-5</v>
      </c>
      <c r="E5478" s="6">
        <f t="shared" si="1283"/>
        <v>1.6209869710237502E-14</v>
      </c>
      <c r="F5478" s="6">
        <f t="shared" si="1288"/>
        <v>-2.5094450987499997E-5</v>
      </c>
      <c r="G5478" s="13">
        <f t="shared" si="1284"/>
        <v>4.5407009874999975E-6</v>
      </c>
      <c r="H5478" s="6">
        <f t="shared" si="1285"/>
        <v>38.709989696766684</v>
      </c>
      <c r="I5478" s="6">
        <f t="shared" si="1289"/>
        <v>-4.4900103032333192</v>
      </c>
      <c r="J5478" s="6">
        <f t="shared" si="1290"/>
        <v>36.374934694142176</v>
      </c>
      <c r="K5478" s="6">
        <f t="shared" si="1291"/>
        <v>3.2652928911858226E-5</v>
      </c>
      <c r="L5478" s="6">
        <f t="shared" si="1292"/>
        <v>-1.9529821957460915E-5</v>
      </c>
      <c r="M5478" s="14">
        <f t="shared" si="1293"/>
        <v>-5.1196402126954215E-7</v>
      </c>
      <c r="N5478" s="6">
        <f t="shared" si="1294"/>
        <v>-2.055375E-5</v>
      </c>
      <c r="O5478" s="13">
        <f t="shared" si="1286"/>
        <v>4.5407009874999975E-6</v>
      </c>
      <c r="P5478" s="6">
        <f t="shared" si="1295"/>
        <v>38.709989696766684</v>
      </c>
      <c r="Q5478" s="7">
        <f t="shared" si="1296"/>
        <v>39.188106792305319</v>
      </c>
      <c r="R5478" s="7">
        <f t="shared" si="1297"/>
        <v>-4.0118932076946834</v>
      </c>
    </row>
    <row r="5479" spans="1:18" x14ac:dyDescent="0.2">
      <c r="A5479" s="7">
        <v>-20.401499999999999</v>
      </c>
      <c r="B5479" s="6">
        <v>36.375</v>
      </c>
      <c r="C5479" s="1">
        <v>43.2</v>
      </c>
      <c r="D5479" s="1">
        <f t="shared" si="1287"/>
        <v>-2.0401499999999998E-5</v>
      </c>
      <c r="E5479" s="6">
        <f t="shared" si="1283"/>
        <v>1.6209869710237502E-14</v>
      </c>
      <c r="F5479" s="6">
        <f t="shared" si="1288"/>
        <v>-2.5094450987499997E-5</v>
      </c>
      <c r="G5479" s="13">
        <f t="shared" si="1284"/>
        <v>4.6929509874999993E-6</v>
      </c>
      <c r="H5479" s="6">
        <f t="shared" si="1285"/>
        <v>38.787378325631096</v>
      </c>
      <c r="I5479" s="6">
        <f t="shared" si="1289"/>
        <v>-4.4126216743689071</v>
      </c>
      <c r="J5479" s="6">
        <f t="shared" si="1290"/>
        <v>36.374960816485306</v>
      </c>
      <c r="K5479" s="6">
        <f t="shared" si="1291"/>
        <v>1.9591757347114935E-5</v>
      </c>
      <c r="L5479" s="6">
        <f t="shared" si="1292"/>
        <v>-1.9908943174476549E-5</v>
      </c>
      <c r="M5479" s="14">
        <f t="shared" si="1293"/>
        <v>-2.4627841276172457E-7</v>
      </c>
      <c r="N5479" s="6">
        <f t="shared" si="1294"/>
        <v>-2.0401499999999998E-5</v>
      </c>
      <c r="O5479" s="13">
        <f t="shared" si="1286"/>
        <v>4.6929509874999993E-6</v>
      </c>
      <c r="P5479" s="6">
        <f t="shared" si="1295"/>
        <v>38.787378325631096</v>
      </c>
      <c r="Q5479" s="7">
        <f t="shared" si="1296"/>
        <v>39.107961098970478</v>
      </c>
      <c r="R5479" s="7">
        <f t="shared" si="1297"/>
        <v>-4.0920389010295253</v>
      </c>
    </row>
    <row r="5480" spans="1:18" x14ac:dyDescent="0.2">
      <c r="A5480" s="7">
        <v>-20.401499999999999</v>
      </c>
      <c r="B5480" s="6">
        <v>36.375</v>
      </c>
      <c r="C5480" s="1">
        <v>43.2</v>
      </c>
      <c r="D5480" s="1">
        <f t="shared" si="1287"/>
        <v>-2.0401499999999998E-5</v>
      </c>
      <c r="E5480" s="6">
        <f t="shared" si="1283"/>
        <v>1.6209869710237502E-14</v>
      </c>
      <c r="F5480" s="6">
        <f t="shared" si="1288"/>
        <v>-2.5094450987499997E-5</v>
      </c>
      <c r="G5480" s="13">
        <f t="shared" si="1284"/>
        <v>4.6929509874999993E-6</v>
      </c>
      <c r="H5480" s="6">
        <f t="shared" si="1285"/>
        <v>38.787378325631096</v>
      </c>
      <c r="I5480" s="6">
        <f t="shared" si="1289"/>
        <v>-4.4126216743689071</v>
      </c>
      <c r="J5480" s="6">
        <f t="shared" si="1290"/>
        <v>36.374976489891182</v>
      </c>
      <c r="K5480" s="6">
        <f t="shared" si="1291"/>
        <v>1.1755054408979504E-5</v>
      </c>
      <c r="L5480" s="6">
        <f t="shared" si="1292"/>
        <v>-2.0105965904685928E-5</v>
      </c>
      <c r="M5480" s="14">
        <f t="shared" si="1293"/>
        <v>-1.4776704765703508E-7</v>
      </c>
      <c r="N5480" s="6">
        <f t="shared" si="1294"/>
        <v>-2.0401499999999998E-5</v>
      </c>
      <c r="O5480" s="13">
        <f t="shared" si="1286"/>
        <v>4.6929509874999993E-6</v>
      </c>
      <c r="P5480" s="6">
        <f t="shared" si="1295"/>
        <v>38.787378325631096</v>
      </c>
      <c r="Q5480" s="7">
        <f t="shared" si="1296"/>
        <v>39.043844544302601</v>
      </c>
      <c r="R5480" s="7">
        <f t="shared" si="1297"/>
        <v>-4.1561554556974016</v>
      </c>
    </row>
    <row r="5481" spans="1:18" x14ac:dyDescent="0.2">
      <c r="A5481" s="7">
        <v>-20.24925</v>
      </c>
      <c r="B5481" s="6">
        <v>36.375</v>
      </c>
      <c r="C5481" s="1">
        <v>43.2</v>
      </c>
      <c r="D5481" s="1">
        <f t="shared" si="1287"/>
        <v>-2.0249249999999999E-5</v>
      </c>
      <c r="E5481" s="6">
        <f t="shared" si="1283"/>
        <v>1.6209869710237502E-14</v>
      </c>
      <c r="F5481" s="6">
        <f t="shared" si="1288"/>
        <v>-2.5094450987499997E-5</v>
      </c>
      <c r="G5481" s="13">
        <f t="shared" si="1284"/>
        <v>4.8452009874999977E-6</v>
      </c>
      <c r="H5481" s="6">
        <f t="shared" si="1285"/>
        <v>38.864709399228673</v>
      </c>
      <c r="I5481" s="6">
        <f t="shared" si="1289"/>
        <v>-4.3352906007713301</v>
      </c>
      <c r="J5481" s="6">
        <f t="shared" si="1290"/>
        <v>36.374985893934706</v>
      </c>
      <c r="K5481" s="6">
        <f t="shared" si="1291"/>
        <v>7.0530326468087878E-6</v>
      </c>
      <c r="L5481" s="6">
        <f t="shared" si="1292"/>
        <v>-2.0193729542811556E-5</v>
      </c>
      <c r="M5481" s="14">
        <f t="shared" si="1293"/>
        <v>-2.7760228594221682E-8</v>
      </c>
      <c r="N5481" s="6">
        <f t="shared" si="1294"/>
        <v>-2.0249249999999999E-5</v>
      </c>
      <c r="O5481" s="13">
        <f t="shared" si="1286"/>
        <v>4.8452009874999977E-6</v>
      </c>
      <c r="P5481" s="6">
        <f t="shared" si="1295"/>
        <v>38.864709399228673</v>
      </c>
      <c r="Q5481" s="7">
        <f t="shared" si="1296"/>
        <v>39.008017515287818</v>
      </c>
      <c r="R5481" s="7">
        <f t="shared" si="1297"/>
        <v>-4.1919824847121845</v>
      </c>
    </row>
    <row r="5482" spans="1:18" x14ac:dyDescent="0.2">
      <c r="A5482" s="7">
        <v>-19.7925</v>
      </c>
      <c r="B5482" s="6">
        <v>36.375</v>
      </c>
      <c r="C5482" s="1">
        <v>43.2</v>
      </c>
      <c r="D5482" s="1">
        <f t="shared" si="1287"/>
        <v>-1.9792500000000001E-5</v>
      </c>
      <c r="E5482" s="6">
        <f t="shared" si="1283"/>
        <v>1.6209869710237502E-14</v>
      </c>
      <c r="F5482" s="6">
        <f t="shared" si="1288"/>
        <v>-2.5094450987499997E-5</v>
      </c>
      <c r="G5482" s="13">
        <f t="shared" si="1284"/>
        <v>5.3019509874999963E-6</v>
      </c>
      <c r="H5482" s="6">
        <f t="shared" si="1285"/>
        <v>39.096358284852727</v>
      </c>
      <c r="I5482" s="6">
        <f t="shared" si="1289"/>
        <v>-4.1036417151472762</v>
      </c>
      <c r="J5482" s="6">
        <f t="shared" si="1290"/>
        <v>36.374991536360824</v>
      </c>
      <c r="K5482" s="6">
        <f t="shared" si="1291"/>
        <v>4.2318195880852727E-6</v>
      </c>
      <c r="L5482" s="6">
        <f t="shared" si="1292"/>
        <v>-2.0124587725686934E-5</v>
      </c>
      <c r="M5482" s="14">
        <f t="shared" si="1293"/>
        <v>1.6604386284346678E-7</v>
      </c>
      <c r="N5482" s="6">
        <f t="shared" si="1294"/>
        <v>-1.9792500000000001E-5</v>
      </c>
      <c r="O5482" s="13">
        <f t="shared" si="1286"/>
        <v>5.3019509874999963E-6</v>
      </c>
      <c r="P5482" s="6">
        <f t="shared" si="1295"/>
        <v>39.096358284852727</v>
      </c>
      <c r="Q5482" s="7">
        <f t="shared" si="1296"/>
        <v>39.025685669200797</v>
      </c>
      <c r="R5482" s="7">
        <f t="shared" si="1297"/>
        <v>-4.1743143307992057</v>
      </c>
    </row>
    <row r="5483" spans="1:18" x14ac:dyDescent="0.2">
      <c r="A5483" s="7">
        <v>-19.944749999999999</v>
      </c>
      <c r="B5483" s="6">
        <v>36.375</v>
      </c>
      <c r="C5483" s="1">
        <v>43.1</v>
      </c>
      <c r="D5483" s="1">
        <f t="shared" si="1287"/>
        <v>-1.9944749999999999E-5</v>
      </c>
      <c r="E5483" s="6">
        <f t="shared" si="1283"/>
        <v>1.6209869710237502E-14</v>
      </c>
      <c r="F5483" s="6">
        <f t="shared" si="1288"/>
        <v>-2.5094450987499997E-5</v>
      </c>
      <c r="G5483" s="13">
        <f t="shared" si="1284"/>
        <v>5.1497009874999979E-6</v>
      </c>
      <c r="H5483" s="6">
        <f t="shared" si="1285"/>
        <v>39.019199279467216</v>
      </c>
      <c r="I5483" s="6">
        <f t="shared" si="1289"/>
        <v>-4.0808007205327854</v>
      </c>
      <c r="J5483" s="6">
        <f t="shared" si="1290"/>
        <v>36.374994921816494</v>
      </c>
      <c r="K5483" s="6">
        <f t="shared" si="1291"/>
        <v>2.5390917528511636E-6</v>
      </c>
      <c r="L5483" s="6">
        <f t="shared" si="1292"/>
        <v>-2.0022202635412158E-5</v>
      </c>
      <c r="M5483" s="14">
        <f t="shared" si="1293"/>
        <v>3.8726317706079687E-8</v>
      </c>
      <c r="N5483" s="6">
        <f t="shared" si="1294"/>
        <v>-1.9944749999999999E-5</v>
      </c>
      <c r="O5483" s="13">
        <f t="shared" si="1286"/>
        <v>5.1497009874999979E-6</v>
      </c>
      <c r="P5483" s="6">
        <f t="shared" si="1295"/>
        <v>39.019199279467216</v>
      </c>
      <c r="Q5483" s="7">
        <f t="shared" si="1296"/>
        <v>39.024388391254078</v>
      </c>
      <c r="R5483" s="7">
        <f t="shared" si="1297"/>
        <v>-4.0756116087459233</v>
      </c>
    </row>
    <row r="5484" spans="1:18" x14ac:dyDescent="0.2">
      <c r="A5484" s="7">
        <v>-20.858250000000002</v>
      </c>
      <c r="B5484" s="6">
        <v>36.375</v>
      </c>
      <c r="C5484" s="1">
        <v>43.1</v>
      </c>
      <c r="D5484" s="1">
        <f t="shared" si="1287"/>
        <v>-2.085825E-5</v>
      </c>
      <c r="E5484" s="6">
        <f t="shared" si="1283"/>
        <v>1.6209869710237502E-14</v>
      </c>
      <c r="F5484" s="6">
        <f t="shared" si="1288"/>
        <v>-2.5094450987499997E-5</v>
      </c>
      <c r="G5484" s="13">
        <f t="shared" si="1284"/>
        <v>4.2362009874999973E-6</v>
      </c>
      <c r="H5484" s="6">
        <f t="shared" si="1285"/>
        <v>38.555039372756539</v>
      </c>
      <c r="I5484" s="6">
        <f t="shared" si="1289"/>
        <v>-4.5449606272434622</v>
      </c>
      <c r="J5484" s="6">
        <f t="shared" si="1290"/>
        <v>36.374996953089898</v>
      </c>
      <c r="K5484" s="6">
        <f t="shared" si="1291"/>
        <v>1.5234550510001554E-6</v>
      </c>
      <c r="L5484" s="6">
        <f t="shared" si="1292"/>
        <v>-2.0173921581247294E-5</v>
      </c>
      <c r="M5484" s="14">
        <f t="shared" si="1293"/>
        <v>-3.4216420937635279E-7</v>
      </c>
      <c r="N5484" s="6">
        <f t="shared" si="1294"/>
        <v>-2.085825E-5</v>
      </c>
      <c r="O5484" s="13">
        <f t="shared" si="1286"/>
        <v>4.2362009874999973E-6</v>
      </c>
      <c r="P5484" s="6">
        <f t="shared" si="1295"/>
        <v>38.555039372756539</v>
      </c>
      <c r="Q5484" s="7">
        <f t="shared" si="1296"/>
        <v>38.930518587554573</v>
      </c>
      <c r="R5484" s="7">
        <f t="shared" si="1297"/>
        <v>-4.1694814124454282</v>
      </c>
    </row>
    <row r="5485" spans="1:18" x14ac:dyDescent="0.2">
      <c r="A5485" s="7">
        <v>-17.3565</v>
      </c>
      <c r="B5485" s="6">
        <v>36.4375</v>
      </c>
      <c r="C5485" s="1">
        <v>43.1</v>
      </c>
      <c r="D5485" s="1">
        <f t="shared" si="1287"/>
        <v>-1.7356499999999999E-5</v>
      </c>
      <c r="E5485" s="6">
        <f t="shared" si="1283"/>
        <v>1.6210734034409373E-14</v>
      </c>
      <c r="F5485" s="6">
        <f t="shared" si="1288"/>
        <v>-2.5010402587500005E-5</v>
      </c>
      <c r="G5485" s="13">
        <f t="shared" si="1284"/>
        <v>7.6539025875000059E-6</v>
      </c>
      <c r="H5485" s="6">
        <f t="shared" si="1285"/>
        <v>40.341094568130416</v>
      </c>
      <c r="I5485" s="6">
        <f t="shared" si="1289"/>
        <v>-2.7589054318695858</v>
      </c>
      <c r="J5485" s="6">
        <f t="shared" si="1290"/>
        <v>36.387498171853935</v>
      </c>
      <c r="K5485" s="6">
        <f t="shared" si="1291"/>
        <v>2.5000914073032732E-2</v>
      </c>
      <c r="L5485" s="6">
        <f t="shared" si="1292"/>
        <v>-1.9747302948748376E-5</v>
      </c>
      <c r="M5485" s="14">
        <f t="shared" si="1293"/>
        <v>1.1954014743741883E-6</v>
      </c>
      <c r="N5485" s="6">
        <f t="shared" si="1294"/>
        <v>-1.7356499999999999E-5</v>
      </c>
      <c r="O5485" s="13">
        <f t="shared" si="1286"/>
        <v>7.6539025875000059E-6</v>
      </c>
      <c r="P5485" s="6">
        <f t="shared" si="1295"/>
        <v>40.341094568130416</v>
      </c>
      <c r="Q5485" s="7">
        <f t="shared" si="1296"/>
        <v>39.212633783669745</v>
      </c>
      <c r="R5485" s="7">
        <f t="shared" si="1297"/>
        <v>-3.8873662163302569</v>
      </c>
    </row>
    <row r="5486" spans="1:18" x14ac:dyDescent="0.2">
      <c r="A5486" s="7">
        <v>-18.726749999999999</v>
      </c>
      <c r="B5486" s="6">
        <v>36.4375</v>
      </c>
      <c r="C5486" s="1">
        <v>43.1</v>
      </c>
      <c r="D5486" s="1">
        <f t="shared" si="1287"/>
        <v>-1.8726749999999998E-5</v>
      </c>
      <c r="E5486" s="6">
        <f t="shared" si="1283"/>
        <v>1.6210734034409373E-14</v>
      </c>
      <c r="F5486" s="6">
        <f t="shared" si="1288"/>
        <v>-2.5010402587500005E-5</v>
      </c>
      <c r="G5486" s="13">
        <f t="shared" si="1284"/>
        <v>6.2836525875000067E-6</v>
      </c>
      <c r="H5486" s="6">
        <f t="shared" si="1285"/>
        <v>39.652930812336876</v>
      </c>
      <c r="I5486" s="6">
        <f t="shared" si="1289"/>
        <v>-3.447069187663125</v>
      </c>
      <c r="J5486" s="6">
        <f t="shared" si="1290"/>
        <v>36.407498903112362</v>
      </c>
      <c r="K5486" s="6">
        <f t="shared" si="1291"/>
        <v>1.5000548443818928E-2</v>
      </c>
      <c r="L5486" s="6">
        <f t="shared" si="1292"/>
        <v>-1.9065031769249023E-5</v>
      </c>
      <c r="M5486" s="14">
        <f t="shared" si="1293"/>
        <v>1.691408846245126E-7</v>
      </c>
      <c r="N5486" s="6">
        <f t="shared" si="1294"/>
        <v>-1.8726749999999998E-5</v>
      </c>
      <c r="O5486" s="13">
        <f t="shared" si="1286"/>
        <v>6.2836525875000067E-6</v>
      </c>
      <c r="P5486" s="6">
        <f t="shared" si="1295"/>
        <v>39.652930812336876</v>
      </c>
      <c r="Q5486" s="7">
        <f t="shared" si="1296"/>
        <v>39.300693189403177</v>
      </c>
      <c r="R5486" s="7">
        <f t="shared" si="1297"/>
        <v>-3.7993068105968248</v>
      </c>
    </row>
    <row r="5487" spans="1:18" x14ac:dyDescent="0.2">
      <c r="A5487" s="7">
        <v>-19.335750000000001</v>
      </c>
      <c r="B5487" s="6">
        <v>36.4375</v>
      </c>
      <c r="C5487" s="1">
        <v>43.1</v>
      </c>
      <c r="D5487" s="1">
        <f t="shared" si="1287"/>
        <v>-1.9335749999999999E-5</v>
      </c>
      <c r="E5487" s="6">
        <f t="shared" si="1283"/>
        <v>1.6210734034409373E-14</v>
      </c>
      <c r="F5487" s="6">
        <f t="shared" si="1288"/>
        <v>-2.5010402587500005E-5</v>
      </c>
      <c r="G5487" s="13">
        <f t="shared" si="1284"/>
        <v>5.6746525875000062E-6</v>
      </c>
      <c r="H5487" s="6">
        <f t="shared" si="1285"/>
        <v>39.345616884877643</v>
      </c>
      <c r="I5487" s="6">
        <f t="shared" si="1289"/>
        <v>-3.7543831151223586</v>
      </c>
      <c r="J5487" s="6">
        <f t="shared" si="1290"/>
        <v>36.419499341867414</v>
      </c>
      <c r="K5487" s="6">
        <f t="shared" si="1291"/>
        <v>9.0003290662927782E-3</v>
      </c>
      <c r="L5487" s="6">
        <f t="shared" si="1292"/>
        <v>-1.9051519061549413E-5</v>
      </c>
      <c r="M5487" s="14">
        <f t="shared" si="1293"/>
        <v>-1.4211546922529296E-7</v>
      </c>
      <c r="N5487" s="6">
        <f t="shared" si="1294"/>
        <v>-1.9335749999999999E-5</v>
      </c>
      <c r="O5487" s="13">
        <f t="shared" si="1286"/>
        <v>5.6746525875000062E-6</v>
      </c>
      <c r="P5487" s="6">
        <f t="shared" si="1295"/>
        <v>39.345616884877643</v>
      </c>
      <c r="Q5487" s="7">
        <f t="shared" si="1296"/>
        <v>39.309677928498068</v>
      </c>
      <c r="R5487" s="7">
        <f t="shared" si="1297"/>
        <v>-3.790322071501933</v>
      </c>
    </row>
    <row r="5488" spans="1:18" x14ac:dyDescent="0.2">
      <c r="A5488" s="7">
        <v>-19.7925</v>
      </c>
      <c r="B5488" s="6">
        <v>36.4375</v>
      </c>
      <c r="C5488" s="1">
        <v>43.1</v>
      </c>
      <c r="D5488" s="1">
        <f t="shared" si="1287"/>
        <v>-1.9792500000000001E-5</v>
      </c>
      <c r="E5488" s="6">
        <f t="shared" si="1283"/>
        <v>1.6210734034409373E-14</v>
      </c>
      <c r="F5488" s="6">
        <f t="shared" si="1288"/>
        <v>-2.5010402587500005E-5</v>
      </c>
      <c r="G5488" s="13">
        <f t="shared" si="1284"/>
        <v>5.2179025875000042E-6</v>
      </c>
      <c r="H5488" s="6">
        <f t="shared" si="1285"/>
        <v>39.114535029280944</v>
      </c>
      <c r="I5488" s="6">
        <f t="shared" si="1289"/>
        <v>-3.9854649707190575</v>
      </c>
      <c r="J5488" s="6">
        <f t="shared" si="1290"/>
        <v>36.426699605120447</v>
      </c>
      <c r="K5488" s="6">
        <f t="shared" si="1291"/>
        <v>5.4001974397763775E-3</v>
      </c>
      <c r="L5488" s="6">
        <f t="shared" si="1292"/>
        <v>-1.9256561436929648E-5</v>
      </c>
      <c r="M5488" s="14">
        <f t="shared" si="1293"/>
        <v>-2.6796928153517624E-7</v>
      </c>
      <c r="N5488" s="6">
        <f t="shared" si="1294"/>
        <v>-1.9792500000000001E-5</v>
      </c>
      <c r="O5488" s="13">
        <f t="shared" si="1286"/>
        <v>5.2179025875000042E-6</v>
      </c>
      <c r="P5488" s="6">
        <f t="shared" si="1295"/>
        <v>39.114535029280944</v>
      </c>
      <c r="Q5488" s="7">
        <f t="shared" si="1296"/>
        <v>39.270649348654644</v>
      </c>
      <c r="R5488" s="7">
        <f t="shared" si="1297"/>
        <v>-3.8293506513453579</v>
      </c>
    </row>
    <row r="5489" spans="1:18" x14ac:dyDescent="0.2">
      <c r="A5489" s="7">
        <v>-20.553750000000001</v>
      </c>
      <c r="B5489" s="6">
        <v>36.4375</v>
      </c>
      <c r="C5489" s="1">
        <v>43.1</v>
      </c>
      <c r="D5489" s="1">
        <f t="shared" si="1287"/>
        <v>-2.055375E-5</v>
      </c>
      <c r="E5489" s="6">
        <f t="shared" si="1283"/>
        <v>1.6210734034409373E-14</v>
      </c>
      <c r="F5489" s="6">
        <f t="shared" si="1288"/>
        <v>-2.5010402587500005E-5</v>
      </c>
      <c r="G5489" s="13">
        <f t="shared" si="1284"/>
        <v>4.4566525875000053E-6</v>
      </c>
      <c r="H5489" s="6">
        <f t="shared" si="1285"/>
        <v>38.728254710540966</v>
      </c>
      <c r="I5489" s="6">
        <f t="shared" si="1289"/>
        <v>-4.3717452894590352</v>
      </c>
      <c r="J5489" s="6">
        <f t="shared" si="1290"/>
        <v>36.431019763072271</v>
      </c>
      <c r="K5489" s="6">
        <f t="shared" si="1291"/>
        <v>3.2401184638644054E-3</v>
      </c>
      <c r="L5489" s="6">
        <f t="shared" si="1292"/>
        <v>-1.9623186862157792E-5</v>
      </c>
      <c r="M5489" s="14">
        <f t="shared" si="1293"/>
        <v>-4.6528156892110393E-7</v>
      </c>
      <c r="N5489" s="6">
        <f t="shared" si="1294"/>
        <v>-2.055375E-5</v>
      </c>
      <c r="O5489" s="13">
        <f t="shared" si="1286"/>
        <v>4.4566525875000053E-6</v>
      </c>
      <c r="P5489" s="6">
        <f t="shared" si="1295"/>
        <v>38.728254710540966</v>
      </c>
      <c r="Q5489" s="7">
        <f t="shared" si="1296"/>
        <v>39.162170421031909</v>
      </c>
      <c r="R5489" s="7">
        <f t="shared" si="1297"/>
        <v>-3.9378295789680919</v>
      </c>
    </row>
    <row r="5490" spans="1:18" x14ac:dyDescent="0.2">
      <c r="A5490" s="7">
        <v>-20.401499999999999</v>
      </c>
      <c r="B5490" s="6">
        <v>36.4375</v>
      </c>
      <c r="C5490" s="1">
        <v>43.1</v>
      </c>
      <c r="D5490" s="1">
        <f t="shared" si="1287"/>
        <v>-2.0401499999999998E-5</v>
      </c>
      <c r="E5490" s="6">
        <f t="shared" si="1283"/>
        <v>1.6210734034409373E-14</v>
      </c>
      <c r="F5490" s="6">
        <f t="shared" si="1288"/>
        <v>-2.5010402587500005E-5</v>
      </c>
      <c r="G5490" s="13">
        <f t="shared" si="1284"/>
        <v>4.6089025875000071E-6</v>
      </c>
      <c r="H5490" s="6">
        <f t="shared" si="1285"/>
        <v>38.805625626302458</v>
      </c>
      <c r="I5490" s="6">
        <f t="shared" si="1289"/>
        <v>-4.2943743736975435</v>
      </c>
      <c r="J5490" s="6">
        <f t="shared" si="1290"/>
        <v>36.43361185784336</v>
      </c>
      <c r="K5490" s="6">
        <f t="shared" si="1291"/>
        <v>1.9440710783200643E-3</v>
      </c>
      <c r="L5490" s="6">
        <f t="shared" si="1292"/>
        <v>-1.9964962117294675E-5</v>
      </c>
      <c r="M5490" s="14">
        <f t="shared" si="1293"/>
        <v>-2.182689413526613E-7</v>
      </c>
      <c r="N5490" s="6">
        <f t="shared" si="1294"/>
        <v>-2.0401499999999998E-5</v>
      </c>
      <c r="O5490" s="13">
        <f t="shared" si="1286"/>
        <v>4.6089025875000071E-6</v>
      </c>
      <c r="P5490" s="6">
        <f t="shared" si="1295"/>
        <v>38.805625626302458</v>
      </c>
      <c r="Q5490" s="7">
        <f t="shared" si="1296"/>
        <v>39.090861462086025</v>
      </c>
      <c r="R5490" s="7">
        <f t="shared" si="1297"/>
        <v>-4.0091385379139766</v>
      </c>
    </row>
    <row r="5491" spans="1:18" x14ac:dyDescent="0.2">
      <c r="A5491" s="7">
        <v>-20.097000000000001</v>
      </c>
      <c r="B5491" s="6">
        <v>36.4375</v>
      </c>
      <c r="C5491" s="1">
        <v>43.1</v>
      </c>
      <c r="D5491" s="1">
        <f t="shared" si="1287"/>
        <v>-2.0097000000000001E-5</v>
      </c>
      <c r="E5491" s="6">
        <f t="shared" si="1283"/>
        <v>1.6210734034409373E-14</v>
      </c>
      <c r="F5491" s="6">
        <f t="shared" si="1288"/>
        <v>-2.5010402587500005E-5</v>
      </c>
      <c r="G5491" s="13">
        <f t="shared" si="1284"/>
        <v>4.913402587500004E-6</v>
      </c>
      <c r="H5491" s="6">
        <f t="shared" si="1285"/>
        <v>38.960194980813867</v>
      </c>
      <c r="I5491" s="6">
        <f t="shared" si="1289"/>
        <v>-4.1398050191861344</v>
      </c>
      <c r="J5491" s="6">
        <f t="shared" si="1290"/>
        <v>36.435167114706019</v>
      </c>
      <c r="K5491" s="6">
        <f t="shared" si="1291"/>
        <v>1.1664426469906175E-3</v>
      </c>
      <c r="L5491" s="6">
        <f t="shared" si="1292"/>
        <v>-2.0078677270376805E-5</v>
      </c>
      <c r="M5491" s="14">
        <f t="shared" si="1293"/>
        <v>-9.1613648115980472E-9</v>
      </c>
      <c r="N5491" s="6">
        <f t="shared" si="1294"/>
        <v>-2.0097000000000001E-5</v>
      </c>
      <c r="O5491" s="13">
        <f t="shared" si="1286"/>
        <v>4.913402587500004E-6</v>
      </c>
      <c r="P5491" s="6">
        <f t="shared" si="1295"/>
        <v>38.960194980813867</v>
      </c>
      <c r="Q5491" s="7">
        <f t="shared" si="1296"/>
        <v>39.064728165831596</v>
      </c>
      <c r="R5491" s="7">
        <f t="shared" si="1297"/>
        <v>-4.0352718341684053</v>
      </c>
    </row>
    <row r="5492" spans="1:18" x14ac:dyDescent="0.2">
      <c r="A5492" s="7">
        <v>-20.553750000000001</v>
      </c>
      <c r="B5492" s="6">
        <v>36.4375</v>
      </c>
      <c r="C5492" s="1">
        <v>43.1</v>
      </c>
      <c r="D5492" s="1">
        <f t="shared" si="1287"/>
        <v>-2.055375E-5</v>
      </c>
      <c r="E5492" s="6">
        <f t="shared" si="1283"/>
        <v>1.6210734034409373E-14</v>
      </c>
      <c r="F5492" s="6">
        <f t="shared" si="1288"/>
        <v>-2.5010402587500005E-5</v>
      </c>
      <c r="G5492" s="13">
        <f t="shared" si="1284"/>
        <v>4.4566525875000053E-6</v>
      </c>
      <c r="H5492" s="6">
        <f t="shared" si="1285"/>
        <v>38.728254710540966</v>
      </c>
      <c r="I5492" s="6">
        <f t="shared" si="1289"/>
        <v>-4.3717452894590352</v>
      </c>
      <c r="J5492" s="6">
        <f t="shared" si="1290"/>
        <v>36.436100268823608</v>
      </c>
      <c r="K5492" s="6">
        <f t="shared" si="1291"/>
        <v>6.9986558819579159E-4</v>
      </c>
      <c r="L5492" s="6">
        <f t="shared" si="1292"/>
        <v>-2.0177356362226085E-5</v>
      </c>
      <c r="M5492" s="14">
        <f t="shared" si="1293"/>
        <v>-1.8819681888695727E-7</v>
      </c>
      <c r="N5492" s="6">
        <f t="shared" si="1294"/>
        <v>-2.055375E-5</v>
      </c>
      <c r="O5492" s="13">
        <f t="shared" si="1286"/>
        <v>4.4566525875000053E-6</v>
      </c>
      <c r="P5492" s="6">
        <f t="shared" si="1295"/>
        <v>38.728254710540966</v>
      </c>
      <c r="Q5492" s="7">
        <f t="shared" si="1296"/>
        <v>38.997433474773473</v>
      </c>
      <c r="R5492" s="7">
        <f t="shared" si="1297"/>
        <v>-4.1025665252265284</v>
      </c>
    </row>
    <row r="5493" spans="1:18" x14ac:dyDescent="0.2">
      <c r="A5493" s="7">
        <v>-20.24925</v>
      </c>
      <c r="B5493" s="6">
        <v>36.4375</v>
      </c>
      <c r="C5493" s="1">
        <v>43.1</v>
      </c>
      <c r="D5493" s="1">
        <f t="shared" si="1287"/>
        <v>-2.0249249999999999E-5</v>
      </c>
      <c r="E5493" s="6">
        <f t="shared" si="1283"/>
        <v>1.6210734034409373E-14</v>
      </c>
      <c r="F5493" s="6">
        <f t="shared" si="1288"/>
        <v>-2.5010402587500005E-5</v>
      </c>
      <c r="G5493" s="13">
        <f t="shared" si="1284"/>
        <v>4.7611525875000056E-6</v>
      </c>
      <c r="H5493" s="6">
        <f t="shared" si="1285"/>
        <v>38.882939016493879</v>
      </c>
      <c r="I5493" s="6">
        <f t="shared" si="1289"/>
        <v>-4.2170609835061228</v>
      </c>
      <c r="J5493" s="6">
        <f t="shared" si="1290"/>
        <v>36.436660161294164</v>
      </c>
      <c r="K5493" s="6">
        <f t="shared" si="1291"/>
        <v>4.199193529181855E-4</v>
      </c>
      <c r="L5493" s="6">
        <f t="shared" si="1292"/>
        <v>-2.026701381733565E-5</v>
      </c>
      <c r="M5493" s="14">
        <f t="shared" si="1293"/>
        <v>8.8819086678253894E-9</v>
      </c>
      <c r="N5493" s="6">
        <f t="shared" si="1294"/>
        <v>-2.0249249999999999E-5</v>
      </c>
      <c r="O5493" s="13">
        <f t="shared" si="1286"/>
        <v>4.7611525875000056E-6</v>
      </c>
      <c r="P5493" s="6">
        <f t="shared" si="1295"/>
        <v>38.882939016493879</v>
      </c>
      <c r="Q5493" s="7">
        <f t="shared" si="1296"/>
        <v>38.974534583117553</v>
      </c>
      <c r="R5493" s="7">
        <f t="shared" si="1297"/>
        <v>-4.1254654168824487</v>
      </c>
    </row>
    <row r="5494" spans="1:18" x14ac:dyDescent="0.2">
      <c r="A5494" s="7">
        <v>-19.944749999999999</v>
      </c>
      <c r="B5494" s="6">
        <v>36.4375</v>
      </c>
      <c r="C5494" s="1">
        <v>43.1</v>
      </c>
      <c r="D5494" s="1">
        <f t="shared" si="1287"/>
        <v>-1.9944749999999999E-5</v>
      </c>
      <c r="E5494" s="6">
        <f t="shared" si="1283"/>
        <v>1.6210734034409373E-14</v>
      </c>
      <c r="F5494" s="6">
        <f t="shared" si="1288"/>
        <v>-2.5010402587500005E-5</v>
      </c>
      <c r="G5494" s="13">
        <f t="shared" si="1284"/>
        <v>5.0656525875000058E-6</v>
      </c>
      <c r="H5494" s="6">
        <f t="shared" si="1285"/>
        <v>39.037393618690487</v>
      </c>
      <c r="I5494" s="6">
        <f t="shared" si="1289"/>
        <v>-4.0626063813095143</v>
      </c>
      <c r="J5494" s="6">
        <f t="shared" si="1290"/>
        <v>36.436996096776497</v>
      </c>
      <c r="K5494" s="6">
        <f t="shared" si="1291"/>
        <v>2.5195161175162184E-4</v>
      </c>
      <c r="L5494" s="6">
        <f t="shared" si="1292"/>
        <v>-2.019900829040139E-5</v>
      </c>
      <c r="M5494" s="14">
        <f t="shared" si="1293"/>
        <v>1.2712914520069532E-7</v>
      </c>
      <c r="N5494" s="6">
        <f t="shared" si="1294"/>
        <v>-1.9944749999999999E-5</v>
      </c>
      <c r="O5494" s="13">
        <f t="shared" si="1286"/>
        <v>5.0656525875000058E-6</v>
      </c>
      <c r="P5494" s="6">
        <f t="shared" si="1295"/>
        <v>39.037393618690487</v>
      </c>
      <c r="Q5494" s="7">
        <f t="shared" si="1296"/>
        <v>38.987106390232142</v>
      </c>
      <c r="R5494" s="7">
        <f t="shared" si="1297"/>
        <v>-4.112893609767859</v>
      </c>
    </row>
    <row r="5495" spans="1:18" x14ac:dyDescent="0.2">
      <c r="A5495" s="7">
        <v>-17.3565</v>
      </c>
      <c r="B5495" s="6">
        <v>36.4375</v>
      </c>
      <c r="C5495" s="1">
        <v>43.1</v>
      </c>
      <c r="D5495" s="1">
        <f t="shared" si="1287"/>
        <v>-1.7356499999999999E-5</v>
      </c>
      <c r="E5495" s="6">
        <f t="shared" si="1283"/>
        <v>1.6210734034409373E-14</v>
      </c>
      <c r="F5495" s="6">
        <f t="shared" si="1288"/>
        <v>-2.5010402587500005E-5</v>
      </c>
      <c r="G5495" s="13">
        <f t="shared" si="1284"/>
        <v>7.6539025875000059E-6</v>
      </c>
      <c r="H5495" s="6">
        <f t="shared" si="1285"/>
        <v>40.341094568130416</v>
      </c>
      <c r="I5495" s="6">
        <f t="shared" si="1289"/>
        <v>-2.7589054318695858</v>
      </c>
      <c r="J5495" s="6">
        <f t="shared" si="1290"/>
        <v>36.437197658065898</v>
      </c>
      <c r="K5495" s="6">
        <f t="shared" si="1291"/>
        <v>1.511709670509731E-4</v>
      </c>
      <c r="L5495" s="6">
        <f t="shared" si="1292"/>
        <v>-1.9579654974240835E-5</v>
      </c>
      <c r="M5495" s="14">
        <f t="shared" si="1293"/>
        <v>1.1115774871204183E-6</v>
      </c>
      <c r="N5495" s="6">
        <f t="shared" si="1294"/>
        <v>-1.7356499999999999E-5</v>
      </c>
      <c r="O5495" s="13">
        <f t="shared" si="1286"/>
        <v>7.6539025875000059E-6</v>
      </c>
      <c r="P5495" s="6">
        <f t="shared" si="1295"/>
        <v>40.341094568130416</v>
      </c>
      <c r="Q5495" s="7">
        <f t="shared" si="1296"/>
        <v>39.257904025811797</v>
      </c>
      <c r="R5495" s="7">
        <f t="shared" si="1297"/>
        <v>-3.8420959741882044</v>
      </c>
    </row>
    <row r="5496" spans="1:18" x14ac:dyDescent="0.2">
      <c r="A5496" s="7">
        <v>-18.117750000000001</v>
      </c>
      <c r="B5496" s="6">
        <v>36.4375</v>
      </c>
      <c r="C5496" s="1">
        <v>43.1</v>
      </c>
      <c r="D5496" s="1">
        <f t="shared" si="1287"/>
        <v>-1.8117750000000001E-5</v>
      </c>
      <c r="E5496" s="6">
        <f t="shared" si="1283"/>
        <v>1.6210734034409373E-14</v>
      </c>
      <c r="F5496" s="6">
        <f t="shared" si="1288"/>
        <v>-2.5010402587500005E-5</v>
      </c>
      <c r="G5496" s="13">
        <f t="shared" si="1284"/>
        <v>6.8926525875000037E-6</v>
      </c>
      <c r="H5496" s="6">
        <f t="shared" si="1285"/>
        <v>39.959341636382874</v>
      </c>
      <c r="I5496" s="6">
        <f t="shared" si="1289"/>
        <v>-3.1406583636171277</v>
      </c>
      <c r="J5496" s="6">
        <f t="shared" si="1290"/>
        <v>36.437318594839539</v>
      </c>
      <c r="K5496" s="6">
        <f t="shared" si="1291"/>
        <v>9.0702580230583862E-5</v>
      </c>
      <c r="L5496" s="6">
        <f t="shared" si="1292"/>
        <v>-1.8842642984544501E-5</v>
      </c>
      <c r="M5496" s="14">
        <f t="shared" si="1293"/>
        <v>3.6244649227224973E-7</v>
      </c>
      <c r="N5496" s="6">
        <f t="shared" si="1294"/>
        <v>-1.8117750000000001E-5</v>
      </c>
      <c r="O5496" s="13">
        <f t="shared" si="1286"/>
        <v>6.8926525875000037E-6</v>
      </c>
      <c r="P5496" s="6">
        <f t="shared" si="1295"/>
        <v>39.959341636382874</v>
      </c>
      <c r="Q5496" s="7">
        <f t="shared" si="1296"/>
        <v>39.398191547926018</v>
      </c>
      <c r="R5496" s="7">
        <f t="shared" si="1297"/>
        <v>-3.7018084520739833</v>
      </c>
    </row>
    <row r="5497" spans="1:18" x14ac:dyDescent="0.2">
      <c r="A5497" s="7">
        <v>-19.183499999999999</v>
      </c>
      <c r="B5497" s="6">
        <v>36.4375</v>
      </c>
      <c r="C5497" s="1">
        <v>43.1</v>
      </c>
      <c r="D5497" s="1">
        <f t="shared" si="1287"/>
        <v>-1.9183499999999997E-5</v>
      </c>
      <c r="E5497" s="6">
        <f t="shared" si="1283"/>
        <v>1.6210734034409373E-14</v>
      </c>
      <c r="F5497" s="6">
        <f t="shared" si="1288"/>
        <v>-2.5010402587500005E-5</v>
      </c>
      <c r="G5497" s="13">
        <f t="shared" si="1284"/>
        <v>5.826902587500008E-6</v>
      </c>
      <c r="H5497" s="6">
        <f t="shared" si="1285"/>
        <v>39.422530372528286</v>
      </c>
      <c r="I5497" s="6">
        <f t="shared" si="1289"/>
        <v>-3.6774696274717158</v>
      </c>
      <c r="J5497" s="6">
        <f t="shared" si="1290"/>
        <v>36.437391156903722</v>
      </c>
      <c r="K5497" s="6">
        <f t="shared" si="1291"/>
        <v>5.442154813906086E-5</v>
      </c>
      <c r="L5497" s="6">
        <f t="shared" si="1292"/>
        <v>-1.8765835790726701E-5</v>
      </c>
      <c r="M5497" s="14">
        <f t="shared" si="1293"/>
        <v>-2.0883210463664776E-7</v>
      </c>
      <c r="N5497" s="6">
        <f t="shared" si="1294"/>
        <v>-1.9183499999999997E-5</v>
      </c>
      <c r="O5497" s="13">
        <f t="shared" si="1286"/>
        <v>5.826902587500008E-6</v>
      </c>
      <c r="P5497" s="6">
        <f t="shared" si="1295"/>
        <v>39.422530372528286</v>
      </c>
      <c r="Q5497" s="7">
        <f t="shared" si="1296"/>
        <v>39.403059312846473</v>
      </c>
      <c r="R5497" s="7">
        <f t="shared" si="1297"/>
        <v>-3.6969406871535284</v>
      </c>
    </row>
    <row r="5498" spans="1:18" x14ac:dyDescent="0.2">
      <c r="A5498" s="7">
        <v>-19.944749999999999</v>
      </c>
      <c r="B5498" s="6">
        <v>36.4375</v>
      </c>
      <c r="C5498" s="1">
        <v>43.1</v>
      </c>
      <c r="D5498" s="1">
        <f t="shared" si="1287"/>
        <v>-1.9944749999999999E-5</v>
      </c>
      <c r="E5498" s="6">
        <f t="shared" si="1283"/>
        <v>1.6210734034409373E-14</v>
      </c>
      <c r="F5498" s="6">
        <f t="shared" si="1288"/>
        <v>-2.5010402587500005E-5</v>
      </c>
      <c r="G5498" s="13">
        <f t="shared" si="1284"/>
        <v>5.0656525875000058E-6</v>
      </c>
      <c r="H5498" s="6">
        <f t="shared" si="1285"/>
        <v>39.037393618690487</v>
      </c>
      <c r="I5498" s="6">
        <f t="shared" si="1289"/>
        <v>-4.0626063813095143</v>
      </c>
      <c r="J5498" s="6">
        <f t="shared" si="1290"/>
        <v>36.437434694142233</v>
      </c>
      <c r="K5498" s="6">
        <f t="shared" si="1291"/>
        <v>3.2652928883436516E-5</v>
      </c>
      <c r="L5498" s="6">
        <f t="shared" si="1292"/>
        <v>-1.9085151474436019E-5</v>
      </c>
      <c r="M5498" s="14">
        <f t="shared" si="1293"/>
        <v>-4.2979926278198989E-7</v>
      </c>
      <c r="N5498" s="6">
        <f t="shared" si="1294"/>
        <v>-1.9944749999999999E-5</v>
      </c>
      <c r="O5498" s="13">
        <f t="shared" si="1286"/>
        <v>5.0656525875000058E-6</v>
      </c>
      <c r="P5498" s="6">
        <f t="shared" si="1295"/>
        <v>39.037393618690487</v>
      </c>
      <c r="Q5498" s="7">
        <f t="shared" si="1296"/>
        <v>39.329926174015277</v>
      </c>
      <c r="R5498" s="7">
        <f t="shared" si="1297"/>
        <v>-3.7700738259847242</v>
      </c>
    </row>
    <row r="5499" spans="1:18" x14ac:dyDescent="0.2">
      <c r="A5499" s="7">
        <v>-20.097000000000001</v>
      </c>
      <c r="B5499" s="6">
        <v>36.4375</v>
      </c>
      <c r="C5499" s="1">
        <v>43.1</v>
      </c>
      <c r="D5499" s="1">
        <f t="shared" si="1287"/>
        <v>-2.0097000000000001E-5</v>
      </c>
      <c r="E5499" s="6">
        <f t="shared" si="1283"/>
        <v>1.6210734034409373E-14</v>
      </c>
      <c r="F5499" s="6">
        <f t="shared" si="1288"/>
        <v>-2.5010402587500005E-5</v>
      </c>
      <c r="G5499" s="13">
        <f t="shared" si="1284"/>
        <v>4.913402587500004E-6</v>
      </c>
      <c r="H5499" s="6">
        <f t="shared" si="1285"/>
        <v>38.960194980813867</v>
      </c>
      <c r="I5499" s="6">
        <f t="shared" si="1289"/>
        <v>-4.1398050191861344</v>
      </c>
      <c r="J5499" s="6">
        <f t="shared" si="1290"/>
        <v>36.437460816485341</v>
      </c>
      <c r="K5499" s="6">
        <f t="shared" si="1291"/>
        <v>1.9591757329351367E-5</v>
      </c>
      <c r="L5499" s="6">
        <f t="shared" si="1292"/>
        <v>-1.9459440884661612E-5</v>
      </c>
      <c r="M5499" s="14">
        <f t="shared" si="1293"/>
        <v>-3.1877955766919466E-7</v>
      </c>
      <c r="N5499" s="6">
        <f t="shared" si="1294"/>
        <v>-2.0097000000000001E-5</v>
      </c>
      <c r="O5499" s="13">
        <f t="shared" si="1286"/>
        <v>4.913402587500004E-6</v>
      </c>
      <c r="P5499" s="6">
        <f t="shared" si="1295"/>
        <v>38.960194980813867</v>
      </c>
      <c r="Q5499" s="7">
        <f t="shared" si="1296"/>
        <v>39.255979935374995</v>
      </c>
      <c r="R5499" s="7">
        <f t="shared" si="1297"/>
        <v>-3.8440200646250062</v>
      </c>
    </row>
    <row r="5500" spans="1:18" x14ac:dyDescent="0.2">
      <c r="A5500" s="7">
        <v>-20.097000000000001</v>
      </c>
      <c r="B5500" s="6">
        <v>36.4375</v>
      </c>
      <c r="C5500" s="1">
        <v>43.1</v>
      </c>
      <c r="D5500" s="1">
        <f t="shared" si="1287"/>
        <v>-2.0097000000000001E-5</v>
      </c>
      <c r="E5500" s="6">
        <f t="shared" si="1283"/>
        <v>1.6210734034409373E-14</v>
      </c>
      <c r="F5500" s="6">
        <f t="shared" si="1288"/>
        <v>-2.5010402587500005E-5</v>
      </c>
      <c r="G5500" s="13">
        <f t="shared" si="1284"/>
        <v>4.913402587500004E-6</v>
      </c>
      <c r="H5500" s="6">
        <f t="shared" si="1285"/>
        <v>38.960194980813867</v>
      </c>
      <c r="I5500" s="6">
        <f t="shared" si="1289"/>
        <v>-4.1398050191861344</v>
      </c>
      <c r="J5500" s="6">
        <f t="shared" si="1290"/>
        <v>36.437476489891203</v>
      </c>
      <c r="K5500" s="6">
        <f t="shared" si="1291"/>
        <v>1.1755054398321363E-5</v>
      </c>
      <c r="L5500" s="6">
        <f t="shared" si="1292"/>
        <v>-1.9714464530796968E-5</v>
      </c>
      <c r="M5500" s="14">
        <f t="shared" si="1293"/>
        <v>-1.9126773460151645E-7</v>
      </c>
      <c r="N5500" s="6">
        <f t="shared" si="1294"/>
        <v>-2.0097000000000001E-5</v>
      </c>
      <c r="O5500" s="13">
        <f t="shared" si="1286"/>
        <v>4.913402587500004E-6</v>
      </c>
      <c r="P5500" s="6">
        <f t="shared" si="1295"/>
        <v>38.960194980813867</v>
      </c>
      <c r="Q5500" s="7">
        <f t="shared" si="1296"/>
        <v>39.196822944462767</v>
      </c>
      <c r="R5500" s="7">
        <f t="shared" si="1297"/>
        <v>-3.9031770555372347</v>
      </c>
    </row>
    <row r="5501" spans="1:18" x14ac:dyDescent="0.2">
      <c r="A5501" s="7">
        <v>-20.553750000000001</v>
      </c>
      <c r="B5501" s="6">
        <v>36.4375</v>
      </c>
      <c r="C5501" s="1">
        <v>43.1</v>
      </c>
      <c r="D5501" s="1">
        <f t="shared" si="1287"/>
        <v>-2.055375E-5</v>
      </c>
      <c r="E5501" s="6">
        <f t="shared" si="1283"/>
        <v>1.6210734034409373E-14</v>
      </c>
      <c r="F5501" s="6">
        <f t="shared" si="1288"/>
        <v>-2.5010402587500005E-5</v>
      </c>
      <c r="G5501" s="13">
        <f t="shared" si="1284"/>
        <v>4.4566525875000053E-6</v>
      </c>
      <c r="H5501" s="6">
        <f t="shared" si="1285"/>
        <v>38.728254710540966</v>
      </c>
      <c r="I5501" s="6">
        <f t="shared" si="1289"/>
        <v>-4.3717452894590352</v>
      </c>
      <c r="J5501" s="6">
        <f t="shared" si="1290"/>
        <v>36.437485893934721</v>
      </c>
      <c r="K5501" s="6">
        <f t="shared" si="1291"/>
        <v>7.0530326397033605E-6</v>
      </c>
      <c r="L5501" s="6">
        <f t="shared" si="1292"/>
        <v>-1.995882871847818E-5</v>
      </c>
      <c r="M5501" s="14">
        <f t="shared" si="1293"/>
        <v>-2.9746064076090966E-7</v>
      </c>
      <c r="N5501" s="6">
        <f t="shared" si="1294"/>
        <v>-2.055375E-5</v>
      </c>
      <c r="O5501" s="13">
        <f t="shared" si="1286"/>
        <v>4.4566525875000053E-6</v>
      </c>
      <c r="P5501" s="6">
        <f t="shared" si="1295"/>
        <v>38.728254710540966</v>
      </c>
      <c r="Q5501" s="7">
        <f t="shared" si="1296"/>
        <v>39.103109297678408</v>
      </c>
      <c r="R5501" s="7">
        <f t="shared" si="1297"/>
        <v>-3.9968907023215934</v>
      </c>
    </row>
    <row r="5502" spans="1:18" x14ac:dyDescent="0.2">
      <c r="A5502" s="7">
        <v>-20.858250000000002</v>
      </c>
      <c r="B5502" s="6">
        <v>36.4375</v>
      </c>
      <c r="C5502" s="1">
        <v>43.1</v>
      </c>
      <c r="D5502" s="1">
        <f t="shared" si="1287"/>
        <v>-2.085825E-5</v>
      </c>
      <c r="E5502" s="6">
        <f t="shared" si="1283"/>
        <v>1.6210734034409373E-14</v>
      </c>
      <c r="F5502" s="6">
        <f t="shared" si="1288"/>
        <v>-2.5010402587500005E-5</v>
      </c>
      <c r="G5502" s="13">
        <f t="shared" si="1284"/>
        <v>4.1521525875000051E-6</v>
      </c>
      <c r="H5502" s="6">
        <f t="shared" si="1285"/>
        <v>38.5733399021492</v>
      </c>
      <c r="I5502" s="6">
        <f t="shared" si="1289"/>
        <v>-4.5266600978508009</v>
      </c>
      <c r="J5502" s="6">
        <f t="shared" si="1290"/>
        <v>36.437491536360831</v>
      </c>
      <c r="K5502" s="6">
        <f t="shared" si="1291"/>
        <v>4.231819584532559E-6</v>
      </c>
      <c r="L5502" s="6">
        <f t="shared" si="1292"/>
        <v>-2.0257697231086908E-5</v>
      </c>
      <c r="M5502" s="14">
        <f t="shared" si="1293"/>
        <v>-3.0027638445654589E-7</v>
      </c>
      <c r="N5502" s="6">
        <f t="shared" si="1294"/>
        <v>-2.085825E-5</v>
      </c>
      <c r="O5502" s="13">
        <f t="shared" si="1286"/>
        <v>4.1521525875000051E-6</v>
      </c>
      <c r="P5502" s="6">
        <f t="shared" si="1295"/>
        <v>38.5733399021492</v>
      </c>
      <c r="Q5502" s="7">
        <f t="shared" si="1296"/>
        <v>38.997155418572568</v>
      </c>
      <c r="R5502" s="7">
        <f t="shared" si="1297"/>
        <v>-4.1028445814274335</v>
      </c>
    </row>
    <row r="5503" spans="1:18" x14ac:dyDescent="0.2">
      <c r="A5503" s="7">
        <v>-20.401499999999999</v>
      </c>
      <c r="B5503" s="6">
        <v>36.4375</v>
      </c>
      <c r="C5503" s="1">
        <v>43.1</v>
      </c>
      <c r="D5503" s="1">
        <f t="shared" si="1287"/>
        <v>-2.0401499999999998E-5</v>
      </c>
      <c r="E5503" s="6">
        <f t="shared" si="1283"/>
        <v>1.6210734034409373E-14</v>
      </c>
      <c r="F5503" s="6">
        <f t="shared" si="1288"/>
        <v>-2.5010402587500005E-5</v>
      </c>
      <c r="G5503" s="13">
        <f t="shared" si="1284"/>
        <v>4.6089025875000071E-6</v>
      </c>
      <c r="H5503" s="6">
        <f t="shared" si="1285"/>
        <v>38.805625626302458</v>
      </c>
      <c r="I5503" s="6">
        <f t="shared" si="1289"/>
        <v>-4.2943743736975435</v>
      </c>
      <c r="J5503" s="6">
        <f t="shared" si="1290"/>
        <v>36.437494921816501</v>
      </c>
      <c r="K5503" s="6">
        <f t="shared" si="1291"/>
        <v>2.5390917492984499E-6</v>
      </c>
      <c r="L5503" s="6">
        <f t="shared" si="1292"/>
        <v>-2.0406568338652142E-5</v>
      </c>
      <c r="M5503" s="14">
        <f t="shared" si="1293"/>
        <v>2.5341693260722605E-9</v>
      </c>
      <c r="N5503" s="6">
        <f t="shared" si="1294"/>
        <v>-2.0401499999999998E-5</v>
      </c>
      <c r="O5503" s="13">
        <f t="shared" si="1286"/>
        <v>4.6089025875000071E-6</v>
      </c>
      <c r="P5503" s="6">
        <f t="shared" si="1295"/>
        <v>38.805625626302458</v>
      </c>
      <c r="Q5503" s="7">
        <f t="shared" si="1296"/>
        <v>38.958849460118543</v>
      </c>
      <c r="R5503" s="7">
        <f t="shared" si="1297"/>
        <v>-4.1411505398814583</v>
      </c>
    </row>
    <row r="5504" spans="1:18" x14ac:dyDescent="0.2">
      <c r="A5504" s="7">
        <v>-20.706</v>
      </c>
      <c r="B5504" s="6">
        <v>36.4375</v>
      </c>
      <c r="C5504" s="1">
        <v>43.1</v>
      </c>
      <c r="D5504" s="1">
        <f t="shared" si="1287"/>
        <v>-2.0705999999999998E-5</v>
      </c>
      <c r="E5504" s="6">
        <f t="shared" si="1283"/>
        <v>1.6210734034409373E-14</v>
      </c>
      <c r="F5504" s="6">
        <f t="shared" si="1288"/>
        <v>-2.5010402587500005E-5</v>
      </c>
      <c r="G5504" s="13">
        <f t="shared" si="1284"/>
        <v>4.3044025875000069E-6</v>
      </c>
      <c r="H5504" s="6">
        <f t="shared" si="1285"/>
        <v>38.650826169237916</v>
      </c>
      <c r="I5504" s="6">
        <f t="shared" si="1289"/>
        <v>-4.4491738307620849</v>
      </c>
      <c r="J5504" s="6">
        <f t="shared" si="1290"/>
        <v>36.437496953089898</v>
      </c>
      <c r="K5504" s="6">
        <f t="shared" si="1291"/>
        <v>1.5234550510001554E-6</v>
      </c>
      <c r="L5504" s="6">
        <f t="shared" si="1292"/>
        <v>-2.0465441003191282E-5</v>
      </c>
      <c r="M5504" s="14">
        <f t="shared" si="1293"/>
        <v>-1.2027949840435775E-7</v>
      </c>
      <c r="N5504" s="6">
        <f t="shared" si="1294"/>
        <v>-2.0705999999999998E-5</v>
      </c>
      <c r="O5504" s="13">
        <f t="shared" si="1286"/>
        <v>4.3044025875000069E-6</v>
      </c>
      <c r="P5504" s="6">
        <f t="shared" si="1295"/>
        <v>38.650826169237916</v>
      </c>
      <c r="Q5504" s="7">
        <f t="shared" si="1296"/>
        <v>38.897244801942421</v>
      </c>
      <c r="R5504" s="7">
        <f t="shared" si="1297"/>
        <v>-4.2027551980575808</v>
      </c>
    </row>
    <row r="5505" spans="1:18" x14ac:dyDescent="0.2">
      <c r="A5505" s="7">
        <v>-17.508749999999999</v>
      </c>
      <c r="B5505" s="6">
        <v>36.5</v>
      </c>
      <c r="C5505" s="1">
        <v>43.1</v>
      </c>
      <c r="D5505" s="1">
        <f t="shared" si="1287"/>
        <v>-1.7508749999999997E-5</v>
      </c>
      <c r="E5505" s="6">
        <f t="shared" si="1283"/>
        <v>1.62115976042E-14</v>
      </c>
      <c r="F5505" s="6">
        <f t="shared" si="1288"/>
        <v>-2.4925864050000002E-5</v>
      </c>
      <c r="G5505" s="13">
        <f t="shared" si="1284"/>
        <v>7.4171140500000047E-6</v>
      </c>
      <c r="H5505" s="6">
        <f t="shared" si="1285"/>
        <v>40.282564446873153</v>
      </c>
      <c r="I5505" s="6">
        <f t="shared" si="1289"/>
        <v>-2.8174355531268489</v>
      </c>
      <c r="J5505" s="6">
        <f t="shared" si="1290"/>
        <v>36.449998171853942</v>
      </c>
      <c r="K5505" s="6">
        <f t="shared" si="1291"/>
        <v>2.5000914073029179E-2</v>
      </c>
      <c r="L5505" s="6">
        <f t="shared" si="1292"/>
        <v>-1.9922214601914767E-5</v>
      </c>
      <c r="M5505" s="14">
        <f t="shared" si="1293"/>
        <v>1.2067323009573849E-6</v>
      </c>
      <c r="N5505" s="6">
        <f t="shared" si="1294"/>
        <v>-1.7508749999999997E-5</v>
      </c>
      <c r="O5505" s="13">
        <f t="shared" si="1286"/>
        <v>7.4171140500000047E-6</v>
      </c>
      <c r="P5505" s="6">
        <f t="shared" si="1295"/>
        <v>40.282564446873153</v>
      </c>
      <c r="Q5505" s="7">
        <f t="shared" si="1296"/>
        <v>39.174308730928573</v>
      </c>
      <c r="R5505" s="7">
        <f t="shared" si="1297"/>
        <v>-3.9256912690714287</v>
      </c>
    </row>
    <row r="5506" spans="1:18" x14ac:dyDescent="0.2">
      <c r="A5506" s="7">
        <v>-17.81325</v>
      </c>
      <c r="B5506" s="6">
        <v>36.5</v>
      </c>
      <c r="C5506" s="1">
        <v>43.1</v>
      </c>
      <c r="D5506" s="1">
        <f t="shared" si="1287"/>
        <v>-1.7813249999999998E-5</v>
      </c>
      <c r="E5506" s="6">
        <f t="shared" si="1283"/>
        <v>1.62115976042E-14</v>
      </c>
      <c r="F5506" s="6">
        <f t="shared" si="1288"/>
        <v>-2.4925864050000002E-5</v>
      </c>
      <c r="G5506" s="13">
        <f t="shared" si="1284"/>
        <v>7.1126140500000045E-6</v>
      </c>
      <c r="H5506" s="6">
        <f t="shared" si="1285"/>
        <v>40.1299532691595</v>
      </c>
      <c r="I5506" s="6">
        <f t="shared" si="1289"/>
        <v>-2.970046730840501</v>
      </c>
      <c r="J5506" s="6">
        <f t="shared" si="1290"/>
        <v>36.469998903112369</v>
      </c>
      <c r="K5506" s="6">
        <f t="shared" si="1291"/>
        <v>1.5000548443815376E-2</v>
      </c>
      <c r="L5506" s="6">
        <f t="shared" si="1292"/>
        <v>-1.9017728761148857E-5</v>
      </c>
      <c r="M5506" s="14">
        <f t="shared" si="1293"/>
        <v>6.0223938057442984E-7</v>
      </c>
      <c r="N5506" s="6">
        <f t="shared" si="1294"/>
        <v>-1.7813249999999998E-5</v>
      </c>
      <c r="O5506" s="13">
        <f t="shared" si="1286"/>
        <v>7.1126140500000045E-6</v>
      </c>
      <c r="P5506" s="6">
        <f t="shared" si="1295"/>
        <v>40.1299532691595</v>
      </c>
      <c r="Q5506" s="7">
        <f t="shared" si="1296"/>
        <v>39.365437638574761</v>
      </c>
      <c r="R5506" s="7">
        <f t="shared" si="1297"/>
        <v>-3.7345623614252403</v>
      </c>
    </row>
    <row r="5507" spans="1:18" x14ac:dyDescent="0.2">
      <c r="A5507" s="7">
        <v>-19.183499999999999</v>
      </c>
      <c r="B5507" s="6">
        <v>36.5</v>
      </c>
      <c r="C5507" s="1">
        <v>43.1</v>
      </c>
      <c r="D5507" s="1">
        <f t="shared" si="1287"/>
        <v>-1.9183499999999997E-5</v>
      </c>
      <c r="E5507" s="6">
        <f t="shared" si="1283"/>
        <v>1.62115976042E-14</v>
      </c>
      <c r="F5507" s="6">
        <f t="shared" si="1288"/>
        <v>-2.4925864050000002E-5</v>
      </c>
      <c r="G5507" s="13">
        <f t="shared" si="1284"/>
        <v>5.7423640500000052E-6</v>
      </c>
      <c r="H5507" s="6">
        <f t="shared" si="1285"/>
        <v>39.440427874065676</v>
      </c>
      <c r="I5507" s="6">
        <f t="shared" si="1289"/>
        <v>-3.659572125934325</v>
      </c>
      <c r="J5507" s="6">
        <f t="shared" si="1290"/>
        <v>36.481999341867422</v>
      </c>
      <c r="K5507" s="6">
        <f t="shared" si="1291"/>
        <v>9.0003290662892255E-3</v>
      </c>
      <c r="L5507" s="6">
        <f t="shared" si="1292"/>
        <v>-1.8809987256689312E-5</v>
      </c>
      <c r="M5507" s="14">
        <f t="shared" si="1293"/>
        <v>-1.8675637165534249E-7</v>
      </c>
      <c r="N5507" s="6">
        <f t="shared" si="1294"/>
        <v>-1.9183499999999997E-5</v>
      </c>
      <c r="O5507" s="13">
        <f t="shared" si="1286"/>
        <v>5.7423640500000052E-6</v>
      </c>
      <c r="P5507" s="6">
        <f t="shared" si="1295"/>
        <v>39.440427874065676</v>
      </c>
      <c r="Q5507" s="7">
        <f t="shared" si="1296"/>
        <v>39.38043568567295</v>
      </c>
      <c r="R5507" s="7">
        <f t="shared" si="1297"/>
        <v>-3.7195643143270516</v>
      </c>
    </row>
    <row r="5508" spans="1:18" x14ac:dyDescent="0.2">
      <c r="A5508" s="7">
        <v>-20.24925</v>
      </c>
      <c r="B5508" s="6">
        <v>36.5</v>
      </c>
      <c r="C5508" s="1">
        <v>43.1</v>
      </c>
      <c r="D5508" s="1">
        <f t="shared" si="1287"/>
        <v>-2.0249249999999999E-5</v>
      </c>
      <c r="E5508" s="6">
        <f t="shared" si="1283"/>
        <v>1.62115976042E-14</v>
      </c>
      <c r="F5508" s="6">
        <f t="shared" si="1288"/>
        <v>-2.4925864050000002E-5</v>
      </c>
      <c r="G5508" s="13">
        <f t="shared" si="1284"/>
        <v>4.6766140500000027E-6</v>
      </c>
      <c r="H5508" s="6">
        <f t="shared" si="1285"/>
        <v>38.900958330133847</v>
      </c>
      <c r="I5508" s="6">
        <f t="shared" si="1289"/>
        <v>-4.1990416698661548</v>
      </c>
      <c r="J5508" s="6">
        <f t="shared" si="1290"/>
        <v>36.489199605120454</v>
      </c>
      <c r="K5508" s="6">
        <f t="shared" si="1291"/>
        <v>5.4001974397728247E-3</v>
      </c>
      <c r="L5508" s="6">
        <f t="shared" si="1292"/>
        <v>-1.9172542354013586E-5</v>
      </c>
      <c r="M5508" s="14">
        <f t="shared" si="1293"/>
        <v>-5.3835382299320648E-7</v>
      </c>
      <c r="N5508" s="6">
        <f t="shared" si="1294"/>
        <v>-2.0249249999999999E-5</v>
      </c>
      <c r="O5508" s="13">
        <f t="shared" si="1286"/>
        <v>4.6766140500000027E-6</v>
      </c>
      <c r="P5508" s="6">
        <f t="shared" si="1295"/>
        <v>38.900958330133847</v>
      </c>
      <c r="Q5508" s="7">
        <f t="shared" si="1296"/>
        <v>39.284540214565126</v>
      </c>
      <c r="R5508" s="7">
        <f t="shared" si="1297"/>
        <v>-3.8154597854348751</v>
      </c>
    </row>
    <row r="5509" spans="1:18" x14ac:dyDescent="0.2">
      <c r="A5509" s="7">
        <v>-20.097000000000001</v>
      </c>
      <c r="B5509" s="6">
        <v>36.5</v>
      </c>
      <c r="C5509" s="1">
        <v>43.1</v>
      </c>
      <c r="D5509" s="1">
        <f t="shared" si="1287"/>
        <v>-2.0097000000000001E-5</v>
      </c>
      <c r="E5509" s="6">
        <f t="shared" si="1283"/>
        <v>1.62115976042E-14</v>
      </c>
      <c r="F5509" s="6">
        <f t="shared" si="1288"/>
        <v>-2.4925864050000002E-5</v>
      </c>
      <c r="G5509" s="13">
        <f t="shared" si="1284"/>
        <v>4.8288640500000011E-6</v>
      </c>
      <c r="H5509" s="6">
        <f t="shared" si="1285"/>
        <v>38.97819680538305</v>
      </c>
      <c r="I5509" s="6">
        <f t="shared" si="1289"/>
        <v>-4.1218031946169518</v>
      </c>
      <c r="J5509" s="6">
        <f t="shared" si="1290"/>
        <v>36.493519763072271</v>
      </c>
      <c r="K5509" s="6">
        <f t="shared" si="1291"/>
        <v>3.2401184638644054E-3</v>
      </c>
      <c r="L5509" s="6">
        <f t="shared" si="1292"/>
        <v>-1.9572775412408153E-5</v>
      </c>
      <c r="M5509" s="14">
        <f t="shared" si="1293"/>
        <v>-2.6211229379592384E-7</v>
      </c>
      <c r="N5509" s="6">
        <f t="shared" si="1294"/>
        <v>-2.0097000000000001E-5</v>
      </c>
      <c r="O5509" s="13">
        <f t="shared" si="1286"/>
        <v>4.8288640500000011E-6</v>
      </c>
      <c r="P5509" s="6">
        <f t="shared" si="1295"/>
        <v>38.97819680538305</v>
      </c>
      <c r="Q5509" s="7">
        <f t="shared" si="1296"/>
        <v>39.223271532728717</v>
      </c>
      <c r="R5509" s="7">
        <f t="shared" si="1297"/>
        <v>-3.8767284672712847</v>
      </c>
    </row>
    <row r="5510" spans="1:18" x14ac:dyDescent="0.2">
      <c r="A5510" s="7">
        <v>-20.24925</v>
      </c>
      <c r="B5510" s="6">
        <v>36.5</v>
      </c>
      <c r="C5510" s="1">
        <v>43.1</v>
      </c>
      <c r="D5510" s="1">
        <f t="shared" si="1287"/>
        <v>-2.0249249999999999E-5</v>
      </c>
      <c r="E5510" s="6">
        <f t="shared" si="1283"/>
        <v>1.62115976042E-14</v>
      </c>
      <c r="F5510" s="6">
        <f t="shared" si="1288"/>
        <v>-2.4925864050000002E-5</v>
      </c>
      <c r="G5510" s="13">
        <f t="shared" si="1284"/>
        <v>4.6766140500000027E-6</v>
      </c>
      <c r="H5510" s="6">
        <f t="shared" si="1285"/>
        <v>38.900958330133847</v>
      </c>
      <c r="I5510" s="6">
        <f t="shared" si="1289"/>
        <v>-4.1990416698661548</v>
      </c>
      <c r="J5510" s="6">
        <f t="shared" si="1290"/>
        <v>36.49611185784336</v>
      </c>
      <c r="K5510" s="6">
        <f t="shared" si="1291"/>
        <v>1.9440710783200643E-3</v>
      </c>
      <c r="L5510" s="6">
        <f t="shared" si="1292"/>
        <v>-1.9812915247444893E-5</v>
      </c>
      <c r="M5510" s="14">
        <f t="shared" si="1293"/>
        <v>-2.1816737627755333E-7</v>
      </c>
      <c r="N5510" s="6">
        <f t="shared" si="1294"/>
        <v>-2.0249249999999999E-5</v>
      </c>
      <c r="O5510" s="13">
        <f t="shared" si="1286"/>
        <v>4.6766140500000027E-6</v>
      </c>
      <c r="P5510" s="6">
        <f t="shared" si="1295"/>
        <v>38.900958330133847</v>
      </c>
      <c r="Q5510" s="7">
        <f t="shared" si="1296"/>
        <v>39.158808892209748</v>
      </c>
      <c r="R5510" s="7">
        <f t="shared" si="1297"/>
        <v>-3.9411911077902531</v>
      </c>
    </row>
    <row r="5511" spans="1:18" x14ac:dyDescent="0.2">
      <c r="A5511" s="7">
        <v>-20.553750000000001</v>
      </c>
      <c r="B5511" s="6">
        <v>36.5</v>
      </c>
      <c r="C5511" s="1">
        <v>43.1</v>
      </c>
      <c r="D5511" s="1">
        <f t="shared" si="1287"/>
        <v>-2.055375E-5</v>
      </c>
      <c r="E5511" s="6">
        <f t="shared" si="1283"/>
        <v>1.62115976042E-14</v>
      </c>
      <c r="F5511" s="6">
        <f t="shared" si="1288"/>
        <v>-2.4925864050000002E-5</v>
      </c>
      <c r="G5511" s="13">
        <f t="shared" si="1284"/>
        <v>4.3721140500000025E-6</v>
      </c>
      <c r="H5511" s="6">
        <f t="shared" si="1285"/>
        <v>38.746309090373245</v>
      </c>
      <c r="I5511" s="6">
        <f t="shared" si="1289"/>
        <v>-4.3536909096267564</v>
      </c>
      <c r="J5511" s="6">
        <f t="shared" si="1290"/>
        <v>36.497667114706019</v>
      </c>
      <c r="K5511" s="6">
        <f t="shared" si="1291"/>
        <v>1.1664426469906175E-3</v>
      </c>
      <c r="L5511" s="6">
        <f t="shared" si="1292"/>
        <v>-2.0048349148466935E-5</v>
      </c>
      <c r="M5511" s="14">
        <f t="shared" si="1293"/>
        <v>-2.5270042576653209E-7</v>
      </c>
      <c r="N5511" s="6">
        <f t="shared" si="1294"/>
        <v>-2.055375E-5</v>
      </c>
      <c r="O5511" s="13">
        <f t="shared" si="1286"/>
        <v>4.3721140500000025E-6</v>
      </c>
      <c r="P5511" s="6">
        <f t="shared" si="1295"/>
        <v>38.746309090373245</v>
      </c>
      <c r="Q5511" s="7">
        <f t="shared" si="1296"/>
        <v>39.076308931842448</v>
      </c>
      <c r="R5511" s="7">
        <f t="shared" si="1297"/>
        <v>-4.0236910681575537</v>
      </c>
    </row>
    <row r="5512" spans="1:18" x14ac:dyDescent="0.2">
      <c r="A5512" s="7">
        <v>-19.335750000000001</v>
      </c>
      <c r="B5512" s="6">
        <v>36.5</v>
      </c>
      <c r="C5512" s="1">
        <v>43.1</v>
      </c>
      <c r="D5512" s="1">
        <f t="shared" si="1287"/>
        <v>-1.9335749999999999E-5</v>
      </c>
      <c r="E5512" s="6">
        <f t="shared" si="1283"/>
        <v>1.62115976042E-14</v>
      </c>
      <c r="F5512" s="6">
        <f t="shared" si="1288"/>
        <v>-2.4925864050000002E-5</v>
      </c>
      <c r="G5512" s="13">
        <f t="shared" si="1284"/>
        <v>5.5901140500000034E-6</v>
      </c>
      <c r="H5512" s="6">
        <f t="shared" si="1285"/>
        <v>39.363531701192528</v>
      </c>
      <c r="I5512" s="6">
        <f t="shared" si="1289"/>
        <v>-3.7364682988074733</v>
      </c>
      <c r="J5512" s="6">
        <f t="shared" si="1290"/>
        <v>36.498600268823608</v>
      </c>
      <c r="K5512" s="6">
        <f t="shared" si="1291"/>
        <v>6.9986558819579159E-4</v>
      </c>
      <c r="L5512" s="6">
        <f t="shared" si="1292"/>
        <v>-2.0006909489080162E-5</v>
      </c>
      <c r="M5512" s="14">
        <f t="shared" si="1293"/>
        <v>3.3557974454008178E-7</v>
      </c>
      <c r="N5512" s="6">
        <f t="shared" si="1294"/>
        <v>-1.9335749999999999E-5</v>
      </c>
      <c r="O5512" s="13">
        <f t="shared" si="1286"/>
        <v>5.5901140500000034E-6</v>
      </c>
      <c r="P5512" s="6">
        <f t="shared" si="1295"/>
        <v>39.363531701192528</v>
      </c>
      <c r="Q5512" s="7">
        <f t="shared" si="1296"/>
        <v>39.133753485712468</v>
      </c>
      <c r="R5512" s="7">
        <f t="shared" si="1297"/>
        <v>-3.9662465142875334</v>
      </c>
    </row>
    <row r="5513" spans="1:18" x14ac:dyDescent="0.2">
      <c r="A5513" s="7">
        <v>-20.24925</v>
      </c>
      <c r="B5513" s="6">
        <v>36.5</v>
      </c>
      <c r="C5513" s="1">
        <v>43.1</v>
      </c>
      <c r="D5513" s="1">
        <f t="shared" si="1287"/>
        <v>-2.0249249999999999E-5</v>
      </c>
      <c r="E5513" s="6">
        <f t="shared" ref="E5513:E5576" si="1298">$B$3*(1+$C$3*($B5513-25)+$D$3*(($B5513-25)^2))</f>
        <v>1.62115976042E-14</v>
      </c>
      <c r="F5513" s="6">
        <f t="shared" si="1288"/>
        <v>-2.4925864050000002E-5</v>
      </c>
      <c r="G5513" s="13">
        <f t="shared" ref="G5513:G5576" si="1299">($D5513-$F5513)+$H$3*($D5513-$F5513)^2</f>
        <v>4.6766140500000027E-6</v>
      </c>
      <c r="H5513" s="6">
        <f t="shared" si="1285"/>
        <v>38.900958330133847</v>
      </c>
      <c r="I5513" s="6">
        <f t="shared" si="1289"/>
        <v>-4.1990416698661548</v>
      </c>
      <c r="J5513" s="6">
        <f t="shared" si="1290"/>
        <v>36.499160161294171</v>
      </c>
      <c r="K5513" s="6">
        <f t="shared" si="1291"/>
        <v>4.1991935291463278E-4</v>
      </c>
      <c r="L5513" s="6">
        <f t="shared" si="1292"/>
        <v>-1.9921145693448098E-5</v>
      </c>
      <c r="M5513" s="14">
        <f t="shared" si="1293"/>
        <v>-1.6405215327595086E-7</v>
      </c>
      <c r="N5513" s="6">
        <f t="shared" si="1294"/>
        <v>-2.0249249999999999E-5</v>
      </c>
      <c r="O5513" s="13">
        <f t="shared" si="1286"/>
        <v>4.6766140500000027E-6</v>
      </c>
      <c r="P5513" s="6">
        <f t="shared" si="1295"/>
        <v>38.900958330133847</v>
      </c>
      <c r="Q5513" s="7">
        <f t="shared" si="1296"/>
        <v>39.087194454596741</v>
      </c>
      <c r="R5513" s="7">
        <f t="shared" si="1297"/>
        <v>-4.0128055454032605</v>
      </c>
    </row>
    <row r="5514" spans="1:18" x14ac:dyDescent="0.2">
      <c r="A5514" s="7">
        <v>-19.7925</v>
      </c>
      <c r="B5514" s="6">
        <v>36.5</v>
      </c>
      <c r="C5514" s="1">
        <v>43.1</v>
      </c>
      <c r="D5514" s="1">
        <f t="shared" si="1287"/>
        <v>-1.9792500000000001E-5</v>
      </c>
      <c r="E5514" s="6">
        <f t="shared" si="1298"/>
        <v>1.62115976042E-14</v>
      </c>
      <c r="F5514" s="6">
        <f t="shared" si="1288"/>
        <v>-2.4925864050000002E-5</v>
      </c>
      <c r="G5514" s="13">
        <f t="shared" si="1299"/>
        <v>5.1333640500000014E-6</v>
      </c>
      <c r="H5514" s="6">
        <f t="shared" ref="H5514:H5577" si="1300">(((($B5514+273.15)^(4))+($G5514/$E5514))^(0.25))-273.15</f>
        <v>39.132501963363268</v>
      </c>
      <c r="I5514" s="6">
        <f t="shared" si="1289"/>
        <v>-3.9674980366367336</v>
      </c>
      <c r="J5514" s="6">
        <f t="shared" si="1290"/>
        <v>36.499496096776504</v>
      </c>
      <c r="K5514" s="6">
        <f t="shared" si="1291"/>
        <v>2.5195161174806913E-4</v>
      </c>
      <c r="L5514" s="6">
        <f t="shared" si="1292"/>
        <v>-1.9961037416068861E-5</v>
      </c>
      <c r="M5514" s="14">
        <f t="shared" si="1293"/>
        <v>8.4268708034429955E-8</v>
      </c>
      <c r="N5514" s="6">
        <f t="shared" si="1294"/>
        <v>-1.9792500000000001E-5</v>
      </c>
      <c r="O5514" s="13">
        <f t="shared" ref="O5514:O5577" si="1301">($N5514-$F5514)+$H$3*($N5514-$F5514)^2</f>
        <v>5.1333640500000014E-6</v>
      </c>
      <c r="P5514" s="6">
        <f t="shared" si="1295"/>
        <v>39.132501963363268</v>
      </c>
      <c r="Q5514" s="7">
        <f t="shared" si="1296"/>
        <v>39.096255956350049</v>
      </c>
      <c r="R5514" s="7">
        <f t="shared" si="1297"/>
        <v>-4.0037440436499523</v>
      </c>
    </row>
    <row r="5515" spans="1:18" x14ac:dyDescent="0.2">
      <c r="A5515" s="7">
        <v>-19.640250000000002</v>
      </c>
      <c r="B5515" s="6">
        <v>36.5</v>
      </c>
      <c r="C5515" s="1">
        <v>43.1</v>
      </c>
      <c r="D5515" s="1">
        <f t="shared" ref="D5515:D5578" si="1302">A5515*0.000001</f>
        <v>-1.9640250000000002E-5</v>
      </c>
      <c r="E5515" s="6">
        <f t="shared" si="1298"/>
        <v>1.62115976042E-14</v>
      </c>
      <c r="F5515" s="6">
        <f t="shared" ref="F5515:F5578" si="1303">($E$3+$F$3*(B5515-25)+$G$3*((B5515-25)^2))</f>
        <v>-2.4925864050000002E-5</v>
      </c>
      <c r="G5515" s="13">
        <f t="shared" si="1299"/>
        <v>5.2856140499999998E-6</v>
      </c>
      <c r="H5515" s="6">
        <f t="shared" si="1300"/>
        <v>39.209568843983334</v>
      </c>
      <c r="I5515" s="6">
        <f t="shared" ref="I5515:I5578" si="1304">H5515-C5515</f>
        <v>-3.8904311560166676</v>
      </c>
      <c r="J5515" s="6">
        <f t="shared" ref="J5515:J5578" si="1305">0.2*(B5515+B5514)+0.6*J5514</f>
        <v>36.499697658065898</v>
      </c>
      <c r="K5515" s="6">
        <f t="shared" ref="K5515:K5578" si="1306">(B5515-J5515)/2</f>
        <v>1.511709670509731E-4</v>
      </c>
      <c r="L5515" s="6">
        <f t="shared" ref="L5515:L5578" si="1307">0.2*($D5515+$D5514)+0.6*L5514</f>
        <v>-1.9863172449641318E-5</v>
      </c>
      <c r="M5515" s="14">
        <f t="shared" ref="M5515:M5578" si="1308">($D5515-L5515)/2</f>
        <v>1.1146122482065768E-7</v>
      </c>
      <c r="N5515" s="6">
        <f t="shared" ref="N5515:N5578" si="1309">$D5515+$I$3*$K5515+$J$3*M5515</f>
        <v>-1.9640250000000002E-5</v>
      </c>
      <c r="O5515" s="13">
        <f t="shared" si="1301"/>
        <v>5.2856140499999998E-6</v>
      </c>
      <c r="P5515" s="6">
        <f t="shared" ref="P5515:P5578" si="1310">(((($B5515+273.15)^(4))+(O5515/$E5515))^(0.25))-273.15</f>
        <v>39.209568843983334</v>
      </c>
      <c r="Q5515" s="7">
        <f t="shared" ref="Q5515:Q5578" si="1311">0.2*P5515+0.8*Q5514</f>
        <v>39.118918533876709</v>
      </c>
      <c r="R5515" s="7">
        <f t="shared" ref="R5515:R5578" si="1312">Q5515-C5515</f>
        <v>-3.9810814661232925</v>
      </c>
    </row>
    <row r="5516" spans="1:18" x14ac:dyDescent="0.2">
      <c r="A5516" s="7">
        <v>-20.858250000000002</v>
      </c>
      <c r="B5516" s="6">
        <v>36.5</v>
      </c>
      <c r="C5516" s="1">
        <v>43.1</v>
      </c>
      <c r="D5516" s="1">
        <f t="shared" si="1302"/>
        <v>-2.085825E-5</v>
      </c>
      <c r="E5516" s="6">
        <f t="shared" si="1298"/>
        <v>1.62115976042E-14</v>
      </c>
      <c r="F5516" s="6">
        <f t="shared" si="1303"/>
        <v>-2.4925864050000002E-5</v>
      </c>
      <c r="G5516" s="13">
        <f t="shared" si="1299"/>
        <v>4.0676140500000023E-6</v>
      </c>
      <c r="H5516" s="6">
        <f t="shared" si="1300"/>
        <v>38.591429466104159</v>
      </c>
      <c r="I5516" s="6">
        <f t="shared" si="1304"/>
        <v>-4.5085705338958419</v>
      </c>
      <c r="J5516" s="6">
        <f t="shared" si="1305"/>
        <v>36.499818594839539</v>
      </c>
      <c r="K5516" s="6">
        <f t="shared" si="1306"/>
        <v>9.0702580230583862E-5</v>
      </c>
      <c r="L5516" s="6">
        <f t="shared" si="1307"/>
        <v>-2.0017603469784792E-5</v>
      </c>
      <c r="M5516" s="14">
        <f t="shared" si="1308"/>
        <v>-4.2032326510760371E-7</v>
      </c>
      <c r="N5516" s="6">
        <f t="shared" si="1309"/>
        <v>-2.085825E-5</v>
      </c>
      <c r="O5516" s="13">
        <f t="shared" si="1301"/>
        <v>4.0676140500000023E-6</v>
      </c>
      <c r="P5516" s="6">
        <f t="shared" si="1310"/>
        <v>38.591429466104159</v>
      </c>
      <c r="Q5516" s="7">
        <f t="shared" si="1311"/>
        <v>39.013420720322202</v>
      </c>
      <c r="R5516" s="7">
        <f t="shared" si="1312"/>
        <v>-4.0865792796777995</v>
      </c>
    </row>
    <row r="5517" spans="1:18" x14ac:dyDescent="0.2">
      <c r="A5517" s="7">
        <v>-20.553750000000001</v>
      </c>
      <c r="B5517" s="6">
        <v>36.5</v>
      </c>
      <c r="C5517" s="1">
        <v>43.1</v>
      </c>
      <c r="D5517" s="1">
        <f t="shared" si="1302"/>
        <v>-2.055375E-5</v>
      </c>
      <c r="E5517" s="6">
        <f t="shared" si="1298"/>
        <v>1.62115976042E-14</v>
      </c>
      <c r="F5517" s="6">
        <f t="shared" si="1303"/>
        <v>-2.4925864050000002E-5</v>
      </c>
      <c r="G5517" s="13">
        <f t="shared" si="1299"/>
        <v>4.3721140500000025E-6</v>
      </c>
      <c r="H5517" s="6">
        <f t="shared" si="1300"/>
        <v>38.746309090373245</v>
      </c>
      <c r="I5517" s="6">
        <f t="shared" si="1304"/>
        <v>-4.3536909096267564</v>
      </c>
      <c r="J5517" s="6">
        <f t="shared" si="1305"/>
        <v>36.499891156903729</v>
      </c>
      <c r="K5517" s="6">
        <f t="shared" si="1306"/>
        <v>5.4421548135508147E-5</v>
      </c>
      <c r="L5517" s="6">
        <f t="shared" si="1307"/>
        <v>-2.0292962081870877E-5</v>
      </c>
      <c r="M5517" s="14">
        <f t="shared" si="1308"/>
        <v>-1.3039395906456112E-7</v>
      </c>
      <c r="N5517" s="6">
        <f t="shared" si="1309"/>
        <v>-2.055375E-5</v>
      </c>
      <c r="O5517" s="13">
        <f t="shared" si="1301"/>
        <v>4.3721140500000025E-6</v>
      </c>
      <c r="P5517" s="6">
        <f t="shared" si="1310"/>
        <v>38.746309090373245</v>
      </c>
      <c r="Q5517" s="7">
        <f t="shared" si="1311"/>
        <v>38.959998394332409</v>
      </c>
      <c r="R5517" s="7">
        <f t="shared" si="1312"/>
        <v>-4.1400016056675923</v>
      </c>
    </row>
    <row r="5518" spans="1:18" x14ac:dyDescent="0.2">
      <c r="A5518" s="7">
        <v>-17.052</v>
      </c>
      <c r="B5518" s="6">
        <v>36.5</v>
      </c>
      <c r="C5518" s="1">
        <v>43.1</v>
      </c>
      <c r="D5518" s="1">
        <f t="shared" si="1302"/>
        <v>-1.7051999999999999E-5</v>
      </c>
      <c r="E5518" s="6">
        <f t="shared" si="1298"/>
        <v>1.62115976042E-14</v>
      </c>
      <c r="F5518" s="6">
        <f t="shared" si="1303"/>
        <v>-2.4925864050000002E-5</v>
      </c>
      <c r="G5518" s="13">
        <f t="shared" si="1299"/>
        <v>7.8738640500000033E-6</v>
      </c>
      <c r="H5518" s="6">
        <f t="shared" si="1300"/>
        <v>40.511064083605959</v>
      </c>
      <c r="I5518" s="6">
        <f t="shared" si="1304"/>
        <v>-2.5889359163940426</v>
      </c>
      <c r="J5518" s="6">
        <f t="shared" si="1305"/>
        <v>36.49993469414224</v>
      </c>
      <c r="K5518" s="6">
        <f t="shared" si="1306"/>
        <v>3.2652928879883802E-5</v>
      </c>
      <c r="L5518" s="6">
        <f t="shared" si="1307"/>
        <v>-1.9696927249122525E-5</v>
      </c>
      <c r="M5518" s="14">
        <f t="shared" si="1308"/>
        <v>1.3224636245612633E-6</v>
      </c>
      <c r="N5518" s="6">
        <f t="shared" si="1309"/>
        <v>-1.7051999999999999E-5</v>
      </c>
      <c r="O5518" s="13">
        <f t="shared" si="1301"/>
        <v>7.8738640500000033E-6</v>
      </c>
      <c r="P5518" s="6">
        <f t="shared" si="1310"/>
        <v>40.511064083605959</v>
      </c>
      <c r="Q5518" s="7">
        <f t="shared" si="1311"/>
        <v>39.270211532187119</v>
      </c>
      <c r="R5518" s="7">
        <f t="shared" si="1312"/>
        <v>-3.8297884678128824</v>
      </c>
    </row>
    <row r="5519" spans="1:18" x14ac:dyDescent="0.2">
      <c r="A5519" s="7">
        <v>-19.335750000000001</v>
      </c>
      <c r="B5519" s="6">
        <v>36.5</v>
      </c>
      <c r="C5519" s="1">
        <v>43.1</v>
      </c>
      <c r="D5519" s="1">
        <f t="shared" si="1302"/>
        <v>-1.9335749999999999E-5</v>
      </c>
      <c r="E5519" s="6">
        <f t="shared" si="1298"/>
        <v>1.62115976042E-14</v>
      </c>
      <c r="F5519" s="6">
        <f t="shared" si="1303"/>
        <v>-2.4925864050000002E-5</v>
      </c>
      <c r="G5519" s="13">
        <f t="shared" si="1299"/>
        <v>5.5901140500000034E-6</v>
      </c>
      <c r="H5519" s="6">
        <f t="shared" si="1300"/>
        <v>39.363531701192528</v>
      </c>
      <c r="I5519" s="6">
        <f t="shared" si="1304"/>
        <v>-3.7364682988074733</v>
      </c>
      <c r="J5519" s="6">
        <f t="shared" si="1305"/>
        <v>36.499960816485341</v>
      </c>
      <c r="K5519" s="6">
        <f t="shared" si="1306"/>
        <v>1.9591757329351367E-5</v>
      </c>
      <c r="L5519" s="6">
        <f t="shared" si="1307"/>
        <v>-1.9095706349473516E-5</v>
      </c>
      <c r="M5519" s="14">
        <f t="shared" si="1308"/>
        <v>-1.2002182526324131E-7</v>
      </c>
      <c r="N5519" s="6">
        <f t="shared" si="1309"/>
        <v>-1.9335749999999999E-5</v>
      </c>
      <c r="O5519" s="13">
        <f t="shared" si="1301"/>
        <v>5.5901140500000034E-6</v>
      </c>
      <c r="P5519" s="6">
        <f t="shared" si="1310"/>
        <v>39.363531701192528</v>
      </c>
      <c r="Q5519" s="7">
        <f t="shared" si="1311"/>
        <v>39.288875565988207</v>
      </c>
      <c r="R5519" s="7">
        <f t="shared" si="1312"/>
        <v>-3.8111244340117949</v>
      </c>
    </row>
    <row r="5520" spans="1:18" x14ac:dyDescent="0.2">
      <c r="A5520" s="7">
        <v>-20.401499999999999</v>
      </c>
      <c r="B5520" s="6">
        <v>36.5</v>
      </c>
      <c r="C5520" s="1">
        <v>43.1</v>
      </c>
      <c r="D5520" s="1">
        <f t="shared" si="1302"/>
        <v>-2.0401499999999998E-5</v>
      </c>
      <c r="E5520" s="6">
        <f t="shared" si="1298"/>
        <v>1.62115976042E-14</v>
      </c>
      <c r="F5520" s="6">
        <f t="shared" si="1303"/>
        <v>-2.4925864050000002E-5</v>
      </c>
      <c r="G5520" s="13">
        <f t="shared" si="1299"/>
        <v>4.5243640500000043E-6</v>
      </c>
      <c r="H5520" s="6">
        <f t="shared" si="1300"/>
        <v>38.823662458337253</v>
      </c>
      <c r="I5520" s="6">
        <f t="shared" si="1304"/>
        <v>-4.2763375416627483</v>
      </c>
      <c r="J5520" s="6">
        <f t="shared" si="1305"/>
        <v>36.49997648989121</v>
      </c>
      <c r="K5520" s="6">
        <f t="shared" si="1306"/>
        <v>1.1755054394768649E-5</v>
      </c>
      <c r="L5520" s="6">
        <f t="shared" si="1307"/>
        <v>-1.9404873809684108E-5</v>
      </c>
      <c r="M5520" s="14">
        <f t="shared" si="1308"/>
        <v>-4.9831309515794509E-7</v>
      </c>
      <c r="N5520" s="6">
        <f t="shared" si="1309"/>
        <v>-2.0401499999999998E-5</v>
      </c>
      <c r="O5520" s="13">
        <f t="shared" si="1301"/>
        <v>4.5243640500000043E-6</v>
      </c>
      <c r="P5520" s="6">
        <f t="shared" si="1310"/>
        <v>38.823662458337253</v>
      </c>
      <c r="Q5520" s="7">
        <f t="shared" si="1311"/>
        <v>39.195832944458019</v>
      </c>
      <c r="R5520" s="7">
        <f t="shared" si="1312"/>
        <v>-3.9041670555419827</v>
      </c>
    </row>
    <row r="5521" spans="1:18" x14ac:dyDescent="0.2">
      <c r="A5521" s="7">
        <v>-21.0105</v>
      </c>
      <c r="B5521" s="6">
        <v>36.5</v>
      </c>
      <c r="C5521" s="1">
        <v>43.1</v>
      </c>
      <c r="D5521" s="1">
        <f t="shared" si="1302"/>
        <v>-2.1010499999999998E-5</v>
      </c>
      <c r="E5521" s="6">
        <f t="shared" si="1298"/>
        <v>1.62115976042E-14</v>
      </c>
      <c r="F5521" s="6">
        <f t="shared" si="1303"/>
        <v>-2.4925864050000002E-5</v>
      </c>
      <c r="G5521" s="13">
        <f t="shared" si="1299"/>
        <v>3.9153640500000039E-6</v>
      </c>
      <c r="H5521" s="6">
        <f t="shared" si="1300"/>
        <v>38.513903009195474</v>
      </c>
      <c r="I5521" s="6">
        <f t="shared" si="1304"/>
        <v>-4.5860969908045277</v>
      </c>
      <c r="J5521" s="6">
        <f t="shared" si="1305"/>
        <v>36.499985893934728</v>
      </c>
      <c r="K5521" s="6">
        <f t="shared" si="1306"/>
        <v>7.0530326361506468E-6</v>
      </c>
      <c r="L5521" s="6">
        <f t="shared" si="1307"/>
        <v>-1.9925324285810461E-5</v>
      </c>
      <c r="M5521" s="14">
        <f t="shared" si="1308"/>
        <v>-5.4258785709476859E-7</v>
      </c>
      <c r="N5521" s="6">
        <f t="shared" si="1309"/>
        <v>-2.1010499999999998E-5</v>
      </c>
      <c r="O5521" s="13">
        <f t="shared" si="1301"/>
        <v>3.9153640500000039E-6</v>
      </c>
      <c r="P5521" s="6">
        <f t="shared" si="1310"/>
        <v>38.513903009195474</v>
      </c>
      <c r="Q5521" s="7">
        <f t="shared" si="1311"/>
        <v>39.059446957405513</v>
      </c>
      <c r="R5521" s="7">
        <f t="shared" si="1312"/>
        <v>-4.0405530425944889</v>
      </c>
    </row>
    <row r="5522" spans="1:18" x14ac:dyDescent="0.2">
      <c r="A5522" s="7">
        <v>-20.858250000000002</v>
      </c>
      <c r="B5522" s="6">
        <v>36.5</v>
      </c>
      <c r="C5522" s="1">
        <v>43.1</v>
      </c>
      <c r="D5522" s="1">
        <f t="shared" si="1302"/>
        <v>-2.085825E-5</v>
      </c>
      <c r="E5522" s="6">
        <f t="shared" si="1298"/>
        <v>1.62115976042E-14</v>
      </c>
      <c r="F5522" s="6">
        <f t="shared" si="1303"/>
        <v>-2.4925864050000002E-5</v>
      </c>
      <c r="G5522" s="13">
        <f t="shared" si="1299"/>
        <v>4.0676140500000023E-6</v>
      </c>
      <c r="H5522" s="6">
        <f t="shared" si="1300"/>
        <v>38.591429466104159</v>
      </c>
      <c r="I5522" s="6">
        <f t="shared" si="1304"/>
        <v>-4.5085705338958419</v>
      </c>
      <c r="J5522" s="6">
        <f t="shared" si="1305"/>
        <v>36.499991536360838</v>
      </c>
      <c r="K5522" s="6">
        <f t="shared" si="1306"/>
        <v>4.2318195809798453E-6</v>
      </c>
      <c r="L5522" s="6">
        <f t="shared" si="1307"/>
        <v>-2.0328944571486273E-5</v>
      </c>
      <c r="M5522" s="14">
        <f t="shared" si="1308"/>
        <v>-2.6465271425686314E-7</v>
      </c>
      <c r="N5522" s="6">
        <f t="shared" si="1309"/>
        <v>-2.085825E-5</v>
      </c>
      <c r="O5522" s="13">
        <f t="shared" si="1301"/>
        <v>4.0676140500000023E-6</v>
      </c>
      <c r="P5522" s="6">
        <f t="shared" si="1310"/>
        <v>38.591429466104159</v>
      </c>
      <c r="Q5522" s="7">
        <f t="shared" si="1311"/>
        <v>38.965843459145241</v>
      </c>
      <c r="R5522" s="7">
        <f t="shared" si="1312"/>
        <v>-4.1341565408547609</v>
      </c>
    </row>
    <row r="5523" spans="1:18" x14ac:dyDescent="0.2">
      <c r="A5523" s="7">
        <v>-20.858250000000002</v>
      </c>
      <c r="B5523" s="6">
        <v>36.5</v>
      </c>
      <c r="C5523" s="1">
        <v>43.1</v>
      </c>
      <c r="D5523" s="1">
        <f t="shared" si="1302"/>
        <v>-2.085825E-5</v>
      </c>
      <c r="E5523" s="6">
        <f t="shared" si="1298"/>
        <v>1.62115976042E-14</v>
      </c>
      <c r="F5523" s="6">
        <f t="shared" si="1303"/>
        <v>-2.4925864050000002E-5</v>
      </c>
      <c r="G5523" s="13">
        <f t="shared" si="1299"/>
        <v>4.0676140500000023E-6</v>
      </c>
      <c r="H5523" s="6">
        <f t="shared" si="1300"/>
        <v>38.591429466104159</v>
      </c>
      <c r="I5523" s="6">
        <f t="shared" si="1304"/>
        <v>-4.5085705338958419</v>
      </c>
      <c r="J5523" s="6">
        <f t="shared" si="1305"/>
        <v>36.499994921816509</v>
      </c>
      <c r="K5523" s="6">
        <f t="shared" si="1306"/>
        <v>2.5390917457457363E-6</v>
      </c>
      <c r="L5523" s="6">
        <f t="shared" si="1307"/>
        <v>-2.0540666742891763E-5</v>
      </c>
      <c r="M5523" s="14">
        <f t="shared" si="1308"/>
        <v>-1.5879162855411856E-7</v>
      </c>
      <c r="N5523" s="6">
        <f t="shared" si="1309"/>
        <v>-2.085825E-5</v>
      </c>
      <c r="O5523" s="13">
        <f t="shared" si="1301"/>
        <v>4.0676140500000023E-6</v>
      </c>
      <c r="P5523" s="6">
        <f t="shared" si="1310"/>
        <v>38.591429466104159</v>
      </c>
      <c r="Q5523" s="7">
        <f t="shared" si="1311"/>
        <v>38.890960660537026</v>
      </c>
      <c r="R5523" s="7">
        <f t="shared" si="1312"/>
        <v>-4.2090393394629757</v>
      </c>
    </row>
    <row r="5524" spans="1:18" x14ac:dyDescent="0.2">
      <c r="A5524" s="7">
        <v>-20.858250000000002</v>
      </c>
      <c r="B5524" s="6">
        <v>36.5</v>
      </c>
      <c r="C5524" s="1">
        <v>43.1</v>
      </c>
      <c r="D5524" s="1">
        <f t="shared" si="1302"/>
        <v>-2.085825E-5</v>
      </c>
      <c r="E5524" s="6">
        <f t="shared" si="1298"/>
        <v>1.62115976042E-14</v>
      </c>
      <c r="F5524" s="6">
        <f t="shared" si="1303"/>
        <v>-2.4925864050000002E-5</v>
      </c>
      <c r="G5524" s="13">
        <f t="shared" si="1299"/>
        <v>4.0676140500000023E-6</v>
      </c>
      <c r="H5524" s="6">
        <f t="shared" si="1300"/>
        <v>38.591429466104159</v>
      </c>
      <c r="I5524" s="6">
        <f t="shared" si="1304"/>
        <v>-4.5085705338958419</v>
      </c>
      <c r="J5524" s="6">
        <f t="shared" si="1305"/>
        <v>36.499996953089905</v>
      </c>
      <c r="K5524" s="6">
        <f t="shared" si="1306"/>
        <v>1.5234550474474418E-6</v>
      </c>
      <c r="L5524" s="6">
        <f t="shared" si="1307"/>
        <v>-2.0667700045735058E-5</v>
      </c>
      <c r="M5524" s="14">
        <f t="shared" si="1308"/>
        <v>-9.5274977132470798E-8</v>
      </c>
      <c r="N5524" s="6">
        <f t="shared" si="1309"/>
        <v>-2.085825E-5</v>
      </c>
      <c r="O5524" s="13">
        <f t="shared" si="1301"/>
        <v>4.0676140500000023E-6</v>
      </c>
      <c r="P5524" s="6">
        <f t="shared" si="1310"/>
        <v>38.591429466104159</v>
      </c>
      <c r="Q5524" s="7">
        <f t="shared" si="1311"/>
        <v>38.831054421650457</v>
      </c>
      <c r="R5524" s="7">
        <f t="shared" si="1312"/>
        <v>-4.2689455783495447</v>
      </c>
    </row>
    <row r="5525" spans="1:18" x14ac:dyDescent="0.2">
      <c r="A5525" s="7">
        <v>-20.401499999999999</v>
      </c>
      <c r="B5525" s="6">
        <v>36.5</v>
      </c>
      <c r="C5525" s="1">
        <v>43.1</v>
      </c>
      <c r="D5525" s="1">
        <f t="shared" si="1302"/>
        <v>-2.0401499999999998E-5</v>
      </c>
      <c r="E5525" s="6">
        <f t="shared" si="1298"/>
        <v>1.62115976042E-14</v>
      </c>
      <c r="F5525" s="6">
        <f t="shared" si="1303"/>
        <v>-2.4925864050000002E-5</v>
      </c>
      <c r="G5525" s="13">
        <f t="shared" si="1299"/>
        <v>4.5243640500000043E-6</v>
      </c>
      <c r="H5525" s="6">
        <f t="shared" si="1300"/>
        <v>38.823662458337253</v>
      </c>
      <c r="I5525" s="6">
        <f t="shared" si="1304"/>
        <v>-4.2763375416627483</v>
      </c>
      <c r="J5525" s="6">
        <f t="shared" si="1305"/>
        <v>36.499998171853946</v>
      </c>
      <c r="K5525" s="6">
        <f t="shared" si="1306"/>
        <v>9.1407302704737958E-7</v>
      </c>
      <c r="L5525" s="6">
        <f t="shared" si="1307"/>
        <v>-2.0652570027441032E-5</v>
      </c>
      <c r="M5525" s="14">
        <f t="shared" si="1308"/>
        <v>1.2553501372051731E-7</v>
      </c>
      <c r="N5525" s="6">
        <f t="shared" si="1309"/>
        <v>-2.0401499999999998E-5</v>
      </c>
      <c r="O5525" s="13">
        <f t="shared" si="1301"/>
        <v>4.5243640500000043E-6</v>
      </c>
      <c r="P5525" s="6">
        <f t="shared" si="1310"/>
        <v>38.823662458337253</v>
      </c>
      <c r="Q5525" s="7">
        <f t="shared" si="1311"/>
        <v>38.829576028987816</v>
      </c>
      <c r="R5525" s="7">
        <f t="shared" si="1312"/>
        <v>-4.2704239710121854</v>
      </c>
    </row>
    <row r="5526" spans="1:18" x14ac:dyDescent="0.2">
      <c r="A5526" s="7">
        <v>-17.965499999999999</v>
      </c>
      <c r="B5526" s="6">
        <v>36.5625</v>
      </c>
      <c r="C5526" s="1">
        <v>43.1</v>
      </c>
      <c r="D5526" s="1">
        <f t="shared" si="1302"/>
        <v>-1.7965499999999999E-5</v>
      </c>
      <c r="E5526" s="6">
        <f t="shared" si="1298"/>
        <v>1.6212460419609378E-14</v>
      </c>
      <c r="F5526" s="6">
        <f t="shared" si="1303"/>
        <v>-2.4840835374999995E-5</v>
      </c>
      <c r="G5526" s="13">
        <f t="shared" si="1299"/>
        <v>6.8753353749999959E-6</v>
      </c>
      <c r="H5526" s="6">
        <f t="shared" si="1300"/>
        <v>40.071116272426764</v>
      </c>
      <c r="I5526" s="6">
        <f t="shared" si="1304"/>
        <v>-3.0288837275732376</v>
      </c>
      <c r="J5526" s="6">
        <f t="shared" si="1305"/>
        <v>36.512498903112366</v>
      </c>
      <c r="K5526" s="6">
        <f t="shared" si="1306"/>
        <v>2.5000548443816939E-2</v>
      </c>
      <c r="L5526" s="6">
        <f t="shared" si="1307"/>
        <v>-2.0064942016464619E-5</v>
      </c>
      <c r="M5526" s="14">
        <f t="shared" si="1308"/>
        <v>1.0497210082323101E-6</v>
      </c>
      <c r="N5526" s="6">
        <f t="shared" si="1309"/>
        <v>-1.7965499999999999E-5</v>
      </c>
      <c r="O5526" s="13">
        <f t="shared" si="1301"/>
        <v>6.8753353749999959E-6</v>
      </c>
      <c r="P5526" s="6">
        <f t="shared" si="1310"/>
        <v>40.071116272426764</v>
      </c>
      <c r="Q5526" s="7">
        <f t="shared" si="1311"/>
        <v>39.077884077675606</v>
      </c>
      <c r="R5526" s="7">
        <f t="shared" si="1312"/>
        <v>-4.0221159223243959</v>
      </c>
    </row>
    <row r="5527" spans="1:18" x14ac:dyDescent="0.2">
      <c r="A5527" s="7">
        <v>-18.117750000000001</v>
      </c>
      <c r="B5527" s="6">
        <v>36.5625</v>
      </c>
      <c r="C5527" s="1">
        <v>43.1</v>
      </c>
      <c r="D5527" s="1">
        <f t="shared" si="1302"/>
        <v>-1.8117750000000001E-5</v>
      </c>
      <c r="E5527" s="6">
        <f t="shared" si="1298"/>
        <v>1.6212460419609378E-14</v>
      </c>
      <c r="F5527" s="6">
        <f t="shared" si="1303"/>
        <v>-2.4840835374999995E-5</v>
      </c>
      <c r="G5527" s="13">
        <f t="shared" si="1299"/>
        <v>6.7230853749999941E-6</v>
      </c>
      <c r="H5527" s="6">
        <f t="shared" si="1300"/>
        <v>39.994687964957109</v>
      </c>
      <c r="I5527" s="6">
        <f t="shared" si="1304"/>
        <v>-3.1053120350428927</v>
      </c>
      <c r="J5527" s="6">
        <f t="shared" si="1305"/>
        <v>36.532499341867421</v>
      </c>
      <c r="K5527" s="6">
        <f t="shared" si="1306"/>
        <v>1.5000329066289453E-2</v>
      </c>
      <c r="L5527" s="6">
        <f t="shared" si="1307"/>
        <v>-1.9255615209878772E-5</v>
      </c>
      <c r="M5527" s="14">
        <f t="shared" si="1308"/>
        <v>5.6893260493938566E-7</v>
      </c>
      <c r="N5527" s="6">
        <f t="shared" si="1309"/>
        <v>-1.8117750000000001E-5</v>
      </c>
      <c r="O5527" s="13">
        <f t="shared" si="1301"/>
        <v>6.7230853749999941E-6</v>
      </c>
      <c r="P5527" s="6">
        <f t="shared" si="1310"/>
        <v>39.994687964957109</v>
      </c>
      <c r="Q5527" s="7">
        <f t="shared" si="1311"/>
        <v>39.261244855131906</v>
      </c>
      <c r="R5527" s="7">
        <f t="shared" si="1312"/>
        <v>-3.8387551448680952</v>
      </c>
    </row>
    <row r="5528" spans="1:18" x14ac:dyDescent="0.2">
      <c r="A5528" s="7">
        <v>-19.7925</v>
      </c>
      <c r="B5528" s="6">
        <v>36.5625</v>
      </c>
      <c r="C5528" s="1">
        <v>43.1</v>
      </c>
      <c r="D5528" s="1">
        <f t="shared" si="1302"/>
        <v>-1.9792500000000001E-5</v>
      </c>
      <c r="E5528" s="6">
        <f t="shared" si="1298"/>
        <v>1.6212460419609378E-14</v>
      </c>
      <c r="F5528" s="6">
        <f t="shared" si="1303"/>
        <v>-2.4840835374999995E-5</v>
      </c>
      <c r="G5528" s="13">
        <f t="shared" si="1299"/>
        <v>5.0483353749999946E-6</v>
      </c>
      <c r="H5528" s="6">
        <f t="shared" si="1300"/>
        <v>39.150259243162964</v>
      </c>
      <c r="I5528" s="6">
        <f t="shared" si="1304"/>
        <v>-3.9497407568370377</v>
      </c>
      <c r="J5528" s="6">
        <f t="shared" si="1305"/>
        <v>36.54449960512045</v>
      </c>
      <c r="K5528" s="6">
        <f t="shared" si="1306"/>
        <v>9.0001974397750928E-3</v>
      </c>
      <c r="L5528" s="6">
        <f t="shared" si="1307"/>
        <v>-1.9135419125927262E-5</v>
      </c>
      <c r="M5528" s="14">
        <f t="shared" si="1308"/>
        <v>-3.2854043703636942E-7</v>
      </c>
      <c r="N5528" s="6">
        <f t="shared" si="1309"/>
        <v>-1.9792500000000001E-5</v>
      </c>
      <c r="O5528" s="13">
        <f t="shared" si="1301"/>
        <v>5.0483353749999946E-6</v>
      </c>
      <c r="P5528" s="6">
        <f t="shared" si="1310"/>
        <v>39.150259243162964</v>
      </c>
      <c r="Q5528" s="7">
        <f t="shared" si="1311"/>
        <v>39.239047732738115</v>
      </c>
      <c r="R5528" s="7">
        <f t="shared" si="1312"/>
        <v>-3.8609522672618866</v>
      </c>
    </row>
    <row r="5529" spans="1:18" x14ac:dyDescent="0.2">
      <c r="A5529" s="7">
        <v>-20.401499999999999</v>
      </c>
      <c r="B5529" s="6">
        <v>36.5625</v>
      </c>
      <c r="C5529" s="1">
        <v>43.1</v>
      </c>
      <c r="D5529" s="1">
        <f t="shared" si="1302"/>
        <v>-2.0401499999999998E-5</v>
      </c>
      <c r="E5529" s="6">
        <f t="shared" si="1298"/>
        <v>1.6212460419609378E-14</v>
      </c>
      <c r="F5529" s="6">
        <f t="shared" si="1303"/>
        <v>-2.4840835374999995E-5</v>
      </c>
      <c r="G5529" s="13">
        <f t="shared" si="1299"/>
        <v>4.4393353749999976E-6</v>
      </c>
      <c r="H5529" s="6">
        <f t="shared" si="1300"/>
        <v>38.841488978813231</v>
      </c>
      <c r="I5529" s="6">
        <f t="shared" si="1304"/>
        <v>-4.2585110211867701</v>
      </c>
      <c r="J5529" s="6">
        <f t="shared" si="1305"/>
        <v>36.551699763072264</v>
      </c>
      <c r="K5529" s="6">
        <f t="shared" si="1306"/>
        <v>5.4001184638678978E-3</v>
      </c>
      <c r="L5529" s="6">
        <f t="shared" si="1307"/>
        <v>-1.9520051475556357E-5</v>
      </c>
      <c r="M5529" s="14">
        <f t="shared" si="1308"/>
        <v>-4.4072426222182014E-7</v>
      </c>
      <c r="N5529" s="6">
        <f t="shared" si="1309"/>
        <v>-2.0401499999999998E-5</v>
      </c>
      <c r="O5529" s="13">
        <f t="shared" si="1301"/>
        <v>4.4393353749999976E-6</v>
      </c>
      <c r="P5529" s="6">
        <f t="shared" si="1310"/>
        <v>38.841488978813231</v>
      </c>
      <c r="Q5529" s="7">
        <f t="shared" si="1311"/>
        <v>39.159535981953141</v>
      </c>
      <c r="R5529" s="7">
        <f t="shared" si="1312"/>
        <v>-3.9404640180468604</v>
      </c>
    </row>
    <row r="5530" spans="1:18" x14ac:dyDescent="0.2">
      <c r="A5530" s="7">
        <v>-20.401499999999999</v>
      </c>
      <c r="B5530" s="6">
        <v>36.5625</v>
      </c>
      <c r="C5530" s="1">
        <v>43.1</v>
      </c>
      <c r="D5530" s="1">
        <f t="shared" si="1302"/>
        <v>-2.0401499999999998E-5</v>
      </c>
      <c r="E5530" s="6">
        <f t="shared" si="1298"/>
        <v>1.6212460419609378E-14</v>
      </c>
      <c r="F5530" s="6">
        <f t="shared" si="1303"/>
        <v>-2.4840835374999995E-5</v>
      </c>
      <c r="G5530" s="13">
        <f t="shared" si="1299"/>
        <v>4.4393353749999976E-6</v>
      </c>
      <c r="H5530" s="6">
        <f t="shared" si="1300"/>
        <v>38.841488978813231</v>
      </c>
      <c r="I5530" s="6">
        <f t="shared" si="1304"/>
        <v>-4.2585110211867701</v>
      </c>
      <c r="J5530" s="6">
        <f t="shared" si="1305"/>
        <v>36.556019857843353</v>
      </c>
      <c r="K5530" s="6">
        <f t="shared" si="1306"/>
        <v>3.2400710783235809E-3</v>
      </c>
      <c r="L5530" s="6">
        <f t="shared" si="1307"/>
        <v>-1.9872630885333814E-5</v>
      </c>
      <c r="M5530" s="14">
        <f t="shared" si="1308"/>
        <v>-2.6443455733309174E-7</v>
      </c>
      <c r="N5530" s="6">
        <f t="shared" si="1309"/>
        <v>-2.0401499999999998E-5</v>
      </c>
      <c r="O5530" s="13">
        <f t="shared" si="1301"/>
        <v>4.4393353749999976E-6</v>
      </c>
      <c r="P5530" s="6">
        <f t="shared" si="1310"/>
        <v>38.841488978813231</v>
      </c>
      <c r="Q5530" s="7">
        <f t="shared" si="1311"/>
        <v>39.095926581325159</v>
      </c>
      <c r="R5530" s="7">
        <f t="shared" si="1312"/>
        <v>-4.0040734186748423</v>
      </c>
    </row>
    <row r="5531" spans="1:18" x14ac:dyDescent="0.2">
      <c r="A5531" s="7">
        <v>-20.401499999999999</v>
      </c>
      <c r="B5531" s="6">
        <v>36.5625</v>
      </c>
      <c r="C5531" s="1">
        <v>43.1</v>
      </c>
      <c r="D5531" s="1">
        <f t="shared" si="1302"/>
        <v>-2.0401499999999998E-5</v>
      </c>
      <c r="E5531" s="6">
        <f t="shared" si="1298"/>
        <v>1.6212460419609378E-14</v>
      </c>
      <c r="F5531" s="6">
        <f t="shared" si="1303"/>
        <v>-2.4840835374999995E-5</v>
      </c>
      <c r="G5531" s="13">
        <f t="shared" si="1299"/>
        <v>4.4393353749999976E-6</v>
      </c>
      <c r="H5531" s="6">
        <f t="shared" si="1300"/>
        <v>38.841488978813231</v>
      </c>
      <c r="I5531" s="6">
        <f t="shared" si="1304"/>
        <v>-4.2585110211867701</v>
      </c>
      <c r="J5531" s="6">
        <f t="shared" si="1305"/>
        <v>36.558611914706006</v>
      </c>
      <c r="K5531" s="6">
        <f t="shared" si="1306"/>
        <v>1.9440426469969907E-3</v>
      </c>
      <c r="L5531" s="6">
        <f t="shared" si="1307"/>
        <v>-2.0084178531200287E-5</v>
      </c>
      <c r="M5531" s="14">
        <f t="shared" si="1308"/>
        <v>-1.5866073439985538E-7</v>
      </c>
      <c r="N5531" s="6">
        <f t="shared" si="1309"/>
        <v>-2.0401499999999998E-5</v>
      </c>
      <c r="O5531" s="13">
        <f t="shared" si="1301"/>
        <v>4.4393353749999976E-6</v>
      </c>
      <c r="P5531" s="6">
        <f t="shared" si="1310"/>
        <v>38.841488978813231</v>
      </c>
      <c r="Q5531" s="7">
        <f t="shared" si="1311"/>
        <v>39.045039060822774</v>
      </c>
      <c r="R5531" s="7">
        <f t="shared" si="1312"/>
        <v>-4.0549609391772279</v>
      </c>
    </row>
    <row r="5532" spans="1:18" x14ac:dyDescent="0.2">
      <c r="A5532" s="7">
        <v>-20.24925</v>
      </c>
      <c r="B5532" s="6">
        <v>36.5625</v>
      </c>
      <c r="C5532" s="1">
        <v>43.1</v>
      </c>
      <c r="D5532" s="1">
        <f t="shared" si="1302"/>
        <v>-2.0249249999999999E-5</v>
      </c>
      <c r="E5532" s="6">
        <f t="shared" si="1298"/>
        <v>1.6212460419609378E-14</v>
      </c>
      <c r="F5532" s="6">
        <f t="shared" si="1303"/>
        <v>-2.4840835374999995E-5</v>
      </c>
      <c r="G5532" s="13">
        <f t="shared" si="1299"/>
        <v>4.591585374999996E-6</v>
      </c>
      <c r="H5532" s="6">
        <f t="shared" si="1300"/>
        <v>38.918767496971952</v>
      </c>
      <c r="I5532" s="6">
        <f t="shared" si="1304"/>
        <v>-4.1812325030280491</v>
      </c>
      <c r="J5532" s="6">
        <f t="shared" si="1305"/>
        <v>36.560167148823602</v>
      </c>
      <c r="K5532" s="6">
        <f t="shared" si="1306"/>
        <v>1.166425588198905E-3</v>
      </c>
      <c r="L5532" s="6">
        <f t="shared" si="1307"/>
        <v>-2.0180657118720172E-5</v>
      </c>
      <c r="M5532" s="14">
        <f t="shared" si="1308"/>
        <v>-3.4296440639913526E-8</v>
      </c>
      <c r="N5532" s="6">
        <f t="shared" si="1309"/>
        <v>-2.0249249999999999E-5</v>
      </c>
      <c r="O5532" s="13">
        <f t="shared" si="1301"/>
        <v>4.591585374999996E-6</v>
      </c>
      <c r="P5532" s="6">
        <f t="shared" si="1310"/>
        <v>38.918767496971952</v>
      </c>
      <c r="Q5532" s="7">
        <f t="shared" si="1311"/>
        <v>39.019784748052615</v>
      </c>
      <c r="R5532" s="7">
        <f t="shared" si="1312"/>
        <v>-4.0802152519473864</v>
      </c>
    </row>
    <row r="5533" spans="1:18" x14ac:dyDescent="0.2">
      <c r="A5533" s="7">
        <v>-20.706</v>
      </c>
      <c r="B5533" s="6">
        <v>36.5625</v>
      </c>
      <c r="C5533" s="1">
        <v>43.1</v>
      </c>
      <c r="D5533" s="1">
        <f t="shared" si="1302"/>
        <v>-2.0705999999999998E-5</v>
      </c>
      <c r="E5533" s="6">
        <f t="shared" si="1298"/>
        <v>1.6212460419609378E-14</v>
      </c>
      <c r="F5533" s="6">
        <f t="shared" si="1303"/>
        <v>-2.4840835374999995E-5</v>
      </c>
      <c r="G5533" s="13">
        <f t="shared" si="1299"/>
        <v>4.1348353749999973E-6</v>
      </c>
      <c r="H5533" s="6">
        <f t="shared" si="1300"/>
        <v>38.686759441510389</v>
      </c>
      <c r="I5533" s="6">
        <f t="shared" si="1304"/>
        <v>-4.4132405584896119</v>
      </c>
      <c r="J5533" s="6">
        <f t="shared" si="1305"/>
        <v>36.56110028929416</v>
      </c>
      <c r="K5533" s="6">
        <f t="shared" si="1306"/>
        <v>6.9985535292005352E-4</v>
      </c>
      <c r="L5533" s="6">
        <f t="shared" si="1307"/>
        <v>-2.0299444271232101E-5</v>
      </c>
      <c r="M5533" s="14">
        <f t="shared" si="1308"/>
        <v>-2.0327786438394859E-7</v>
      </c>
      <c r="N5533" s="6">
        <f t="shared" si="1309"/>
        <v>-2.0705999999999998E-5</v>
      </c>
      <c r="O5533" s="13">
        <f t="shared" si="1301"/>
        <v>4.1348353749999973E-6</v>
      </c>
      <c r="P5533" s="6">
        <f t="shared" si="1310"/>
        <v>38.686759441510389</v>
      </c>
      <c r="Q5533" s="7">
        <f t="shared" si="1311"/>
        <v>38.953179686744171</v>
      </c>
      <c r="R5533" s="7">
        <f t="shared" si="1312"/>
        <v>-4.1468203132558301</v>
      </c>
    </row>
    <row r="5534" spans="1:18" x14ac:dyDescent="0.2">
      <c r="A5534" s="7">
        <v>-20.097000000000001</v>
      </c>
      <c r="B5534" s="6">
        <v>36.5625</v>
      </c>
      <c r="C5534" s="1">
        <v>43.1</v>
      </c>
      <c r="D5534" s="1">
        <f t="shared" si="1302"/>
        <v>-2.0097000000000001E-5</v>
      </c>
      <c r="E5534" s="6">
        <f t="shared" si="1298"/>
        <v>1.6212460419609378E-14</v>
      </c>
      <c r="F5534" s="6">
        <f t="shared" si="1303"/>
        <v>-2.4840835374999995E-5</v>
      </c>
      <c r="G5534" s="13">
        <f t="shared" si="1299"/>
        <v>4.7438353749999944E-6</v>
      </c>
      <c r="H5534" s="6">
        <f t="shared" si="1300"/>
        <v>38.995988647614297</v>
      </c>
      <c r="I5534" s="6">
        <f t="shared" si="1304"/>
        <v>-4.1040113523857045</v>
      </c>
      <c r="J5534" s="6">
        <f t="shared" si="1305"/>
        <v>36.561660173576499</v>
      </c>
      <c r="K5534" s="6">
        <f t="shared" si="1306"/>
        <v>4.1991321175061103E-4</v>
      </c>
      <c r="L5534" s="6">
        <f t="shared" si="1307"/>
        <v>-2.034026656273926E-5</v>
      </c>
      <c r="M5534" s="14">
        <f t="shared" si="1308"/>
        <v>1.2163328136962967E-7</v>
      </c>
      <c r="N5534" s="6">
        <f t="shared" si="1309"/>
        <v>-2.0097000000000001E-5</v>
      </c>
      <c r="O5534" s="13">
        <f t="shared" si="1301"/>
        <v>4.7438353749999944E-6</v>
      </c>
      <c r="P5534" s="6">
        <f t="shared" si="1310"/>
        <v>38.995988647614297</v>
      </c>
      <c r="Q5534" s="7">
        <f t="shared" si="1311"/>
        <v>38.961741478918199</v>
      </c>
      <c r="R5534" s="7">
        <f t="shared" si="1312"/>
        <v>-4.1382585210818021</v>
      </c>
    </row>
    <row r="5535" spans="1:18" x14ac:dyDescent="0.2">
      <c r="A5535" s="7">
        <v>-20.097000000000001</v>
      </c>
      <c r="B5535" s="6">
        <v>36.5625</v>
      </c>
      <c r="C5535" s="1">
        <v>43.1</v>
      </c>
      <c r="D5535" s="1">
        <f t="shared" si="1302"/>
        <v>-2.0097000000000001E-5</v>
      </c>
      <c r="E5535" s="6">
        <f t="shared" si="1298"/>
        <v>1.6212460419609378E-14</v>
      </c>
      <c r="F5535" s="6">
        <f t="shared" si="1303"/>
        <v>-2.4840835374999995E-5</v>
      </c>
      <c r="G5535" s="13">
        <f t="shared" si="1299"/>
        <v>4.7438353749999944E-6</v>
      </c>
      <c r="H5535" s="6">
        <f t="shared" si="1300"/>
        <v>38.995988647614297</v>
      </c>
      <c r="I5535" s="6">
        <f t="shared" si="1304"/>
        <v>-4.1040113523857045</v>
      </c>
      <c r="J5535" s="6">
        <f t="shared" si="1305"/>
        <v>36.561996104145898</v>
      </c>
      <c r="K5535" s="6">
        <f t="shared" si="1306"/>
        <v>2.5194792705107716E-4</v>
      </c>
      <c r="L5535" s="6">
        <f t="shared" si="1307"/>
        <v>-2.0242959937643555E-5</v>
      </c>
      <c r="M5535" s="14">
        <f t="shared" si="1308"/>
        <v>7.2979968821777123E-8</v>
      </c>
      <c r="N5535" s="6">
        <f t="shared" si="1309"/>
        <v>-2.0097000000000001E-5</v>
      </c>
      <c r="O5535" s="13">
        <f t="shared" si="1301"/>
        <v>4.7438353749999944E-6</v>
      </c>
      <c r="P5535" s="6">
        <f t="shared" si="1310"/>
        <v>38.995988647614297</v>
      </c>
      <c r="Q5535" s="7">
        <f t="shared" si="1311"/>
        <v>38.968590912657419</v>
      </c>
      <c r="R5535" s="7">
        <f t="shared" si="1312"/>
        <v>-4.1314090873425826</v>
      </c>
    </row>
    <row r="5536" spans="1:18" x14ac:dyDescent="0.2">
      <c r="A5536" s="7">
        <v>-20.553750000000001</v>
      </c>
      <c r="B5536" s="6">
        <v>36.5625</v>
      </c>
      <c r="C5536" s="1">
        <v>43.1</v>
      </c>
      <c r="D5536" s="1">
        <f t="shared" si="1302"/>
        <v>-2.055375E-5</v>
      </c>
      <c r="E5536" s="6">
        <f t="shared" si="1298"/>
        <v>1.6212460419609378E-14</v>
      </c>
      <c r="F5536" s="6">
        <f t="shared" si="1303"/>
        <v>-2.4840835374999995E-5</v>
      </c>
      <c r="G5536" s="13">
        <f t="shared" si="1299"/>
        <v>4.2870853749999958E-6</v>
      </c>
      <c r="H5536" s="6">
        <f t="shared" si="1300"/>
        <v>38.764152993596895</v>
      </c>
      <c r="I5536" s="6">
        <f t="shared" si="1304"/>
        <v>-4.3358470064031067</v>
      </c>
      <c r="J5536" s="6">
        <f t="shared" si="1305"/>
        <v>36.562197662487534</v>
      </c>
      <c r="K5536" s="6">
        <f t="shared" si="1306"/>
        <v>1.5116875623277792E-4</v>
      </c>
      <c r="L5536" s="6">
        <f t="shared" si="1307"/>
        <v>-2.0275925962586132E-5</v>
      </c>
      <c r="M5536" s="14">
        <f t="shared" si="1308"/>
        <v>-1.3891201870693352E-7</v>
      </c>
      <c r="N5536" s="6">
        <f t="shared" si="1309"/>
        <v>-2.055375E-5</v>
      </c>
      <c r="O5536" s="13">
        <f t="shared" si="1301"/>
        <v>4.2870853749999958E-6</v>
      </c>
      <c r="P5536" s="6">
        <f t="shared" si="1310"/>
        <v>38.764152993596895</v>
      </c>
      <c r="Q5536" s="7">
        <f t="shared" si="1311"/>
        <v>38.927703328845318</v>
      </c>
      <c r="R5536" s="7">
        <f t="shared" si="1312"/>
        <v>-4.1722966711546832</v>
      </c>
    </row>
    <row r="5537" spans="1:18" x14ac:dyDescent="0.2">
      <c r="A5537" s="7">
        <v>-20.553750000000001</v>
      </c>
      <c r="B5537" s="6">
        <v>36.5625</v>
      </c>
      <c r="C5537" s="1">
        <v>43.1</v>
      </c>
      <c r="D5537" s="1">
        <f t="shared" si="1302"/>
        <v>-2.055375E-5</v>
      </c>
      <c r="E5537" s="6">
        <f t="shared" si="1298"/>
        <v>1.6212460419609378E-14</v>
      </c>
      <c r="F5537" s="6">
        <f t="shared" si="1303"/>
        <v>-2.4840835374999995E-5</v>
      </c>
      <c r="G5537" s="13">
        <f t="shared" si="1299"/>
        <v>4.2870853749999958E-6</v>
      </c>
      <c r="H5537" s="6">
        <f t="shared" si="1300"/>
        <v>38.764152993596895</v>
      </c>
      <c r="I5537" s="6">
        <f t="shared" si="1304"/>
        <v>-4.3358470064031067</v>
      </c>
      <c r="J5537" s="6">
        <f t="shared" si="1305"/>
        <v>36.562318597492521</v>
      </c>
      <c r="K5537" s="6">
        <f t="shared" si="1306"/>
        <v>9.0701253739666754E-5</v>
      </c>
      <c r="L5537" s="6">
        <f t="shared" si="1307"/>
        <v>-2.0387055577551682E-5</v>
      </c>
      <c r="M5537" s="14">
        <f t="shared" si="1308"/>
        <v>-8.3347211224158756E-8</v>
      </c>
      <c r="N5537" s="6">
        <f t="shared" si="1309"/>
        <v>-2.055375E-5</v>
      </c>
      <c r="O5537" s="13">
        <f t="shared" si="1301"/>
        <v>4.2870853749999958E-6</v>
      </c>
      <c r="P5537" s="6">
        <f t="shared" si="1310"/>
        <v>38.764152993596895</v>
      </c>
      <c r="Q5537" s="7">
        <f t="shared" si="1311"/>
        <v>38.894993261795634</v>
      </c>
      <c r="R5537" s="7">
        <f t="shared" si="1312"/>
        <v>-4.2050067382043679</v>
      </c>
    </row>
    <row r="5538" spans="1:18" x14ac:dyDescent="0.2">
      <c r="A5538" s="7">
        <v>-17.204249999999998</v>
      </c>
      <c r="B5538" s="6">
        <v>36.5625</v>
      </c>
      <c r="C5538" s="1">
        <v>43.1</v>
      </c>
      <c r="D5538" s="1">
        <f t="shared" si="1302"/>
        <v>-1.7204249999999997E-5</v>
      </c>
      <c r="E5538" s="6">
        <f t="shared" si="1298"/>
        <v>1.6212460419609378E-14</v>
      </c>
      <c r="F5538" s="6">
        <f t="shared" si="1303"/>
        <v>-2.4840835374999995E-5</v>
      </c>
      <c r="G5538" s="13">
        <f t="shared" si="1299"/>
        <v>7.6365853749999982E-6</v>
      </c>
      <c r="H5538" s="6">
        <f t="shared" si="1300"/>
        <v>40.452421117627807</v>
      </c>
      <c r="I5538" s="6">
        <f t="shared" si="1304"/>
        <v>-2.6475788823721942</v>
      </c>
      <c r="J5538" s="6">
        <f t="shared" si="1305"/>
        <v>36.562391158495515</v>
      </c>
      <c r="K5538" s="6">
        <f t="shared" si="1306"/>
        <v>5.4420752242378967E-5</v>
      </c>
      <c r="L5538" s="6">
        <f t="shared" si="1307"/>
        <v>-1.978383334653101E-5</v>
      </c>
      <c r="M5538" s="14">
        <f t="shared" si="1308"/>
        <v>1.2897916732655064E-6</v>
      </c>
      <c r="N5538" s="6">
        <f t="shared" si="1309"/>
        <v>-1.7204249999999997E-5</v>
      </c>
      <c r="O5538" s="13">
        <f t="shared" si="1301"/>
        <v>7.6365853749999982E-6</v>
      </c>
      <c r="P5538" s="6">
        <f t="shared" si="1310"/>
        <v>40.452421117627807</v>
      </c>
      <c r="Q5538" s="7">
        <f t="shared" si="1311"/>
        <v>39.20647883296207</v>
      </c>
      <c r="R5538" s="7">
        <f t="shared" si="1312"/>
        <v>-3.8935211670379317</v>
      </c>
    </row>
    <row r="5539" spans="1:18" x14ac:dyDescent="0.2">
      <c r="A5539" s="7">
        <v>-19.03125</v>
      </c>
      <c r="B5539" s="6">
        <v>36.5625</v>
      </c>
      <c r="C5539" s="1">
        <v>43.1</v>
      </c>
      <c r="D5539" s="1">
        <f t="shared" si="1302"/>
        <v>-1.9031249999999998E-5</v>
      </c>
      <c r="E5539" s="6">
        <f t="shared" si="1298"/>
        <v>1.6212460419609378E-14</v>
      </c>
      <c r="F5539" s="6">
        <f t="shared" si="1303"/>
        <v>-2.4840835374999995E-5</v>
      </c>
      <c r="G5539" s="13">
        <f t="shared" si="1299"/>
        <v>5.8095853749999969E-6</v>
      </c>
      <c r="H5539" s="6">
        <f t="shared" si="1300"/>
        <v>39.534938716528814</v>
      </c>
      <c r="I5539" s="6">
        <f t="shared" si="1304"/>
        <v>-3.5650612834711879</v>
      </c>
      <c r="J5539" s="6">
        <f t="shared" si="1305"/>
        <v>36.562434695097309</v>
      </c>
      <c r="K5539" s="6">
        <f t="shared" si="1306"/>
        <v>3.265245134542738E-5</v>
      </c>
      <c r="L5539" s="6">
        <f t="shared" si="1307"/>
        <v>-1.9117400007918604E-5</v>
      </c>
      <c r="M5539" s="14">
        <f t="shared" si="1308"/>
        <v>4.3075003959302629E-8</v>
      </c>
      <c r="N5539" s="6">
        <f t="shared" si="1309"/>
        <v>-1.9031249999999998E-5</v>
      </c>
      <c r="O5539" s="13">
        <f t="shared" si="1301"/>
        <v>5.8095853749999969E-6</v>
      </c>
      <c r="P5539" s="6">
        <f t="shared" si="1310"/>
        <v>39.534938716528814</v>
      </c>
      <c r="Q5539" s="7">
        <f t="shared" si="1311"/>
        <v>39.272170809675416</v>
      </c>
      <c r="R5539" s="7">
        <f t="shared" si="1312"/>
        <v>-3.8278291903245858</v>
      </c>
    </row>
    <row r="5540" spans="1:18" x14ac:dyDescent="0.2">
      <c r="A5540" s="7">
        <v>-19.183499999999999</v>
      </c>
      <c r="B5540" s="6">
        <v>36.5625</v>
      </c>
      <c r="C5540" s="1">
        <v>43.1</v>
      </c>
      <c r="D5540" s="1">
        <f t="shared" si="1302"/>
        <v>-1.9183499999999997E-5</v>
      </c>
      <c r="E5540" s="6">
        <f t="shared" si="1298"/>
        <v>1.6212460419609378E-14</v>
      </c>
      <c r="F5540" s="6">
        <f t="shared" si="1303"/>
        <v>-2.4840835374999995E-5</v>
      </c>
      <c r="G5540" s="13">
        <f t="shared" si="1299"/>
        <v>5.6573353749999984E-6</v>
      </c>
      <c r="H5540" s="6">
        <f t="shared" si="1300"/>
        <v>39.458116373956784</v>
      </c>
      <c r="I5540" s="6">
        <f t="shared" si="1304"/>
        <v>-3.6418836260432172</v>
      </c>
      <c r="J5540" s="6">
        <f t="shared" si="1305"/>
        <v>36.56246081705838</v>
      </c>
      <c r="K5540" s="6">
        <f t="shared" si="1306"/>
        <v>1.9591470810098599E-5</v>
      </c>
      <c r="L5540" s="6">
        <f t="shared" si="1307"/>
        <v>-1.9113390004751162E-5</v>
      </c>
      <c r="M5540" s="14">
        <f t="shared" si="1308"/>
        <v>-3.505499762441745E-8</v>
      </c>
      <c r="N5540" s="6">
        <f t="shared" si="1309"/>
        <v>-1.9183499999999997E-5</v>
      </c>
      <c r="O5540" s="13">
        <f t="shared" si="1301"/>
        <v>5.6573353749999984E-6</v>
      </c>
      <c r="P5540" s="6">
        <f t="shared" si="1310"/>
        <v>39.458116373956784</v>
      </c>
      <c r="Q5540" s="7">
        <f t="shared" si="1311"/>
        <v>39.309359922531691</v>
      </c>
      <c r="R5540" s="7">
        <f t="shared" si="1312"/>
        <v>-3.7906400774683107</v>
      </c>
    </row>
    <row r="5541" spans="1:18" x14ac:dyDescent="0.2">
      <c r="A5541" s="7">
        <v>-19.944749999999999</v>
      </c>
      <c r="B5541" s="6">
        <v>36.5625</v>
      </c>
      <c r="C5541" s="1">
        <v>43.1</v>
      </c>
      <c r="D5541" s="1">
        <f t="shared" si="1302"/>
        <v>-1.9944749999999999E-5</v>
      </c>
      <c r="E5541" s="6">
        <f t="shared" si="1298"/>
        <v>1.6212460419609378E-14</v>
      </c>
      <c r="F5541" s="6">
        <f t="shared" si="1303"/>
        <v>-2.4840835374999995E-5</v>
      </c>
      <c r="G5541" s="13">
        <f t="shared" si="1299"/>
        <v>4.8960853749999962E-6</v>
      </c>
      <c r="H5541" s="6">
        <f t="shared" si="1300"/>
        <v>39.073152530011157</v>
      </c>
      <c r="I5541" s="6">
        <f t="shared" si="1304"/>
        <v>-4.0268474699888444</v>
      </c>
      <c r="J5541" s="6">
        <f t="shared" si="1305"/>
        <v>36.562476490235028</v>
      </c>
      <c r="K5541" s="6">
        <f t="shared" si="1306"/>
        <v>1.1754882486059159E-5</v>
      </c>
      <c r="L5541" s="6">
        <f t="shared" si="1307"/>
        <v>-1.9293684002850697E-5</v>
      </c>
      <c r="M5541" s="14">
        <f t="shared" si="1308"/>
        <v>-3.2553299857465103E-7</v>
      </c>
      <c r="N5541" s="6">
        <f t="shared" si="1309"/>
        <v>-1.9944749999999999E-5</v>
      </c>
      <c r="O5541" s="13">
        <f t="shared" si="1301"/>
        <v>4.8960853749999962E-6</v>
      </c>
      <c r="P5541" s="6">
        <f t="shared" si="1310"/>
        <v>39.073152530011157</v>
      </c>
      <c r="Q5541" s="7">
        <f t="shared" si="1311"/>
        <v>39.262118444027585</v>
      </c>
      <c r="R5541" s="7">
        <f t="shared" si="1312"/>
        <v>-3.837881555972416</v>
      </c>
    </row>
    <row r="5542" spans="1:18" x14ac:dyDescent="0.2">
      <c r="A5542" s="7">
        <v>-19.183499999999999</v>
      </c>
      <c r="B5542" s="6">
        <v>36.5625</v>
      </c>
      <c r="C5542" s="1">
        <v>43.1</v>
      </c>
      <c r="D5542" s="1">
        <f t="shared" si="1302"/>
        <v>-1.9183499999999997E-5</v>
      </c>
      <c r="E5542" s="6">
        <f t="shared" si="1298"/>
        <v>1.6212460419609378E-14</v>
      </c>
      <c r="F5542" s="6">
        <f t="shared" si="1303"/>
        <v>-2.4840835374999995E-5</v>
      </c>
      <c r="G5542" s="13">
        <f t="shared" si="1299"/>
        <v>5.6573353749999984E-6</v>
      </c>
      <c r="H5542" s="6">
        <f t="shared" si="1300"/>
        <v>39.458116373956784</v>
      </c>
      <c r="I5542" s="6">
        <f t="shared" si="1304"/>
        <v>-3.6418836260432172</v>
      </c>
      <c r="J5542" s="6">
        <f t="shared" si="1305"/>
        <v>36.56248589414102</v>
      </c>
      <c r="K5542" s="6">
        <f t="shared" si="1306"/>
        <v>7.0529294902144102E-6</v>
      </c>
      <c r="L5542" s="6">
        <f t="shared" si="1307"/>
        <v>-1.9401860401710419E-5</v>
      </c>
      <c r="M5542" s="14">
        <f t="shared" si="1308"/>
        <v>1.0918020085521096E-7</v>
      </c>
      <c r="N5542" s="6">
        <f t="shared" si="1309"/>
        <v>-1.9183499999999997E-5</v>
      </c>
      <c r="O5542" s="13">
        <f t="shared" si="1301"/>
        <v>5.6573353749999984E-6</v>
      </c>
      <c r="P5542" s="6">
        <f t="shared" si="1310"/>
        <v>39.458116373956784</v>
      </c>
      <c r="Q5542" s="7">
        <f t="shared" si="1311"/>
        <v>39.301318030013427</v>
      </c>
      <c r="R5542" s="7">
        <f t="shared" si="1312"/>
        <v>-3.7986819699865748</v>
      </c>
    </row>
    <row r="5543" spans="1:18" x14ac:dyDescent="0.2">
      <c r="A5543" s="7">
        <v>-19.640250000000002</v>
      </c>
      <c r="B5543" s="6">
        <v>36.5625</v>
      </c>
      <c r="C5543" s="1">
        <v>43.1</v>
      </c>
      <c r="D5543" s="1">
        <f t="shared" si="1302"/>
        <v>-1.9640250000000002E-5</v>
      </c>
      <c r="E5543" s="6">
        <f t="shared" si="1298"/>
        <v>1.6212460419609378E-14</v>
      </c>
      <c r="F5543" s="6">
        <f t="shared" si="1303"/>
        <v>-2.4840835374999995E-5</v>
      </c>
      <c r="G5543" s="13">
        <f t="shared" si="1299"/>
        <v>5.200585374999993E-6</v>
      </c>
      <c r="H5543" s="6">
        <f t="shared" si="1300"/>
        <v>39.227308885802074</v>
      </c>
      <c r="I5543" s="6">
        <f t="shared" si="1304"/>
        <v>-3.8726911141979272</v>
      </c>
      <c r="J5543" s="6">
        <f t="shared" si="1305"/>
        <v>36.562491536484615</v>
      </c>
      <c r="K5543" s="6">
        <f t="shared" si="1306"/>
        <v>4.2317576927075606E-6</v>
      </c>
      <c r="L5543" s="6">
        <f t="shared" si="1307"/>
        <v>-1.9405866241026251E-5</v>
      </c>
      <c r="M5543" s="14">
        <f t="shared" si="1308"/>
        <v>-1.1719187948687559E-7</v>
      </c>
      <c r="N5543" s="6">
        <f t="shared" si="1309"/>
        <v>-1.9640250000000002E-5</v>
      </c>
      <c r="O5543" s="13">
        <f t="shared" si="1301"/>
        <v>5.200585374999993E-6</v>
      </c>
      <c r="P5543" s="6">
        <f t="shared" si="1310"/>
        <v>39.227308885802074</v>
      </c>
      <c r="Q5543" s="7">
        <f t="shared" si="1311"/>
        <v>39.28651620117116</v>
      </c>
      <c r="R5543" s="7">
        <f t="shared" si="1312"/>
        <v>-3.813483798828841</v>
      </c>
    </row>
    <row r="5544" spans="1:18" x14ac:dyDescent="0.2">
      <c r="A5544" s="7">
        <v>-19.944749999999999</v>
      </c>
      <c r="B5544" s="6">
        <v>36.5625</v>
      </c>
      <c r="C5544" s="1">
        <v>43.1</v>
      </c>
      <c r="D5544" s="1">
        <f t="shared" si="1302"/>
        <v>-1.9944749999999999E-5</v>
      </c>
      <c r="E5544" s="6">
        <f t="shared" si="1298"/>
        <v>1.6212460419609378E-14</v>
      </c>
      <c r="F5544" s="6">
        <f t="shared" si="1303"/>
        <v>-2.4840835374999995E-5</v>
      </c>
      <c r="G5544" s="13">
        <f t="shared" si="1299"/>
        <v>4.8960853749999962E-6</v>
      </c>
      <c r="H5544" s="6">
        <f t="shared" si="1300"/>
        <v>39.073152530011157</v>
      </c>
      <c r="I5544" s="6">
        <f t="shared" si="1304"/>
        <v>-4.0268474699888444</v>
      </c>
      <c r="J5544" s="6">
        <f t="shared" si="1305"/>
        <v>36.562494921890767</v>
      </c>
      <c r="K5544" s="6">
        <f t="shared" si="1306"/>
        <v>2.5390546163350791E-6</v>
      </c>
      <c r="L5544" s="6">
        <f t="shared" si="1307"/>
        <v>-1.956051974461575E-5</v>
      </c>
      <c r="M5544" s="14">
        <f t="shared" si="1308"/>
        <v>-1.9211512769212476E-7</v>
      </c>
      <c r="N5544" s="6">
        <f t="shared" si="1309"/>
        <v>-1.9944749999999999E-5</v>
      </c>
      <c r="O5544" s="13">
        <f t="shared" si="1301"/>
        <v>4.8960853749999962E-6</v>
      </c>
      <c r="P5544" s="6">
        <f t="shared" si="1310"/>
        <v>39.073152530011157</v>
      </c>
      <c r="Q5544" s="7">
        <f t="shared" si="1311"/>
        <v>39.243843466939161</v>
      </c>
      <c r="R5544" s="7">
        <f t="shared" si="1312"/>
        <v>-3.8561565330608403</v>
      </c>
    </row>
    <row r="5545" spans="1:18" x14ac:dyDescent="0.2">
      <c r="A5545" s="7">
        <v>-20.401499999999999</v>
      </c>
      <c r="B5545" s="6">
        <v>36.5625</v>
      </c>
      <c r="C5545" s="1">
        <v>43.1</v>
      </c>
      <c r="D5545" s="1">
        <f t="shared" si="1302"/>
        <v>-2.0401499999999998E-5</v>
      </c>
      <c r="E5545" s="6">
        <f t="shared" si="1298"/>
        <v>1.6212460419609378E-14</v>
      </c>
      <c r="F5545" s="6">
        <f t="shared" si="1303"/>
        <v>-2.4840835374999995E-5</v>
      </c>
      <c r="G5545" s="13">
        <f t="shared" si="1299"/>
        <v>4.4393353749999976E-6</v>
      </c>
      <c r="H5545" s="6">
        <f t="shared" si="1300"/>
        <v>38.841488978813231</v>
      </c>
      <c r="I5545" s="6">
        <f t="shared" si="1304"/>
        <v>-4.2585110211867701</v>
      </c>
      <c r="J5545" s="6">
        <f t="shared" si="1305"/>
        <v>36.562496953134456</v>
      </c>
      <c r="K5545" s="6">
        <f t="shared" si="1306"/>
        <v>1.5234327719326757E-6</v>
      </c>
      <c r="L5545" s="6">
        <f t="shared" si="1307"/>
        <v>-1.9805561846769451E-5</v>
      </c>
      <c r="M5545" s="14">
        <f t="shared" si="1308"/>
        <v>-2.979690766152733E-7</v>
      </c>
      <c r="N5545" s="6">
        <f t="shared" si="1309"/>
        <v>-2.0401499999999998E-5</v>
      </c>
      <c r="O5545" s="13">
        <f t="shared" si="1301"/>
        <v>4.4393353749999976E-6</v>
      </c>
      <c r="P5545" s="6">
        <f t="shared" si="1310"/>
        <v>38.841488978813231</v>
      </c>
      <c r="Q5545" s="7">
        <f t="shared" si="1311"/>
        <v>39.163372569313978</v>
      </c>
      <c r="R5545" s="7">
        <f t="shared" si="1312"/>
        <v>-3.9366274306860234</v>
      </c>
    </row>
    <row r="5546" spans="1:18" x14ac:dyDescent="0.2">
      <c r="A5546" s="7">
        <v>-21.315000000000001</v>
      </c>
      <c r="B5546" s="6">
        <v>36.5625</v>
      </c>
      <c r="C5546" s="1">
        <v>43.1</v>
      </c>
      <c r="D5546" s="1">
        <f t="shared" si="1302"/>
        <v>-2.1315000000000002E-5</v>
      </c>
      <c r="E5546" s="6">
        <f t="shared" si="1298"/>
        <v>1.6212460419609378E-14</v>
      </c>
      <c r="F5546" s="6">
        <f t="shared" si="1303"/>
        <v>-2.4840835374999995E-5</v>
      </c>
      <c r="G5546" s="13">
        <f t="shared" si="1299"/>
        <v>3.5258353749999935E-6</v>
      </c>
      <c r="H5546" s="6">
        <f t="shared" si="1300"/>
        <v>38.376607558634419</v>
      </c>
      <c r="I5546" s="6">
        <f t="shared" si="1304"/>
        <v>-4.7233924413655828</v>
      </c>
      <c r="J5546" s="6">
        <f t="shared" si="1305"/>
        <v>36.562498171880677</v>
      </c>
      <c r="K5546" s="6">
        <f t="shared" si="1306"/>
        <v>9.1405966173851994E-7</v>
      </c>
      <c r="L5546" s="6">
        <f t="shared" si="1307"/>
        <v>-2.022663710806167E-5</v>
      </c>
      <c r="M5546" s="14">
        <f t="shared" si="1308"/>
        <v>-5.4418144596916593E-7</v>
      </c>
      <c r="N5546" s="6">
        <f t="shared" si="1309"/>
        <v>-2.1315000000000002E-5</v>
      </c>
      <c r="O5546" s="13">
        <f t="shared" si="1301"/>
        <v>3.5258353749999935E-6</v>
      </c>
      <c r="P5546" s="6">
        <f t="shared" si="1310"/>
        <v>38.376607558634419</v>
      </c>
      <c r="Q5546" s="7">
        <f t="shared" si="1311"/>
        <v>39.006019567178065</v>
      </c>
      <c r="R5546" s="7">
        <f t="shared" si="1312"/>
        <v>-4.0939804328219367</v>
      </c>
    </row>
    <row r="5547" spans="1:18" x14ac:dyDescent="0.2">
      <c r="A5547" s="7">
        <v>-20.706</v>
      </c>
      <c r="B5547" s="6">
        <v>36.5625</v>
      </c>
      <c r="C5547" s="1">
        <v>43.1</v>
      </c>
      <c r="D5547" s="1">
        <f t="shared" si="1302"/>
        <v>-2.0705999999999998E-5</v>
      </c>
      <c r="E5547" s="6">
        <f t="shared" si="1298"/>
        <v>1.6212460419609378E-14</v>
      </c>
      <c r="F5547" s="6">
        <f t="shared" si="1303"/>
        <v>-2.4840835374999995E-5</v>
      </c>
      <c r="G5547" s="13">
        <f t="shared" si="1299"/>
        <v>4.1348353749999973E-6</v>
      </c>
      <c r="H5547" s="6">
        <f t="shared" si="1300"/>
        <v>38.686759441510389</v>
      </c>
      <c r="I5547" s="6">
        <f t="shared" si="1304"/>
        <v>-4.4132405584896119</v>
      </c>
      <c r="J5547" s="6">
        <f t="shared" si="1305"/>
        <v>36.5624989031284</v>
      </c>
      <c r="K5547" s="6">
        <f t="shared" si="1306"/>
        <v>5.484357998852829E-7</v>
      </c>
      <c r="L5547" s="6">
        <f t="shared" si="1307"/>
        <v>-2.0540182264837002E-5</v>
      </c>
      <c r="M5547" s="14">
        <f t="shared" si="1308"/>
        <v>-8.290886758149803E-8</v>
      </c>
      <c r="N5547" s="6">
        <f t="shared" si="1309"/>
        <v>-2.0705999999999998E-5</v>
      </c>
      <c r="O5547" s="13">
        <f t="shared" si="1301"/>
        <v>4.1348353749999973E-6</v>
      </c>
      <c r="P5547" s="6">
        <f t="shared" si="1310"/>
        <v>38.686759441510389</v>
      </c>
      <c r="Q5547" s="7">
        <f t="shared" si="1311"/>
        <v>38.94216754204453</v>
      </c>
      <c r="R5547" s="7">
        <f t="shared" si="1312"/>
        <v>-4.1578324579554717</v>
      </c>
    </row>
    <row r="5548" spans="1:18" x14ac:dyDescent="0.2">
      <c r="A5548" s="7">
        <v>-20.401499999999999</v>
      </c>
      <c r="B5548" s="6">
        <v>36.5625</v>
      </c>
      <c r="C5548" s="1">
        <v>43.1</v>
      </c>
      <c r="D5548" s="1">
        <f t="shared" si="1302"/>
        <v>-2.0401499999999998E-5</v>
      </c>
      <c r="E5548" s="6">
        <f t="shared" si="1298"/>
        <v>1.6212460419609378E-14</v>
      </c>
      <c r="F5548" s="6">
        <f t="shared" si="1303"/>
        <v>-2.4840835374999995E-5</v>
      </c>
      <c r="G5548" s="13">
        <f t="shared" si="1299"/>
        <v>4.4393353749999976E-6</v>
      </c>
      <c r="H5548" s="6">
        <f t="shared" si="1300"/>
        <v>38.841488978813231</v>
      </c>
      <c r="I5548" s="6">
        <f t="shared" si="1304"/>
        <v>-4.2585110211867701</v>
      </c>
      <c r="J5548" s="6">
        <f t="shared" si="1305"/>
        <v>36.562499341877043</v>
      </c>
      <c r="K5548" s="6">
        <f t="shared" si="1306"/>
        <v>3.2906147851008427E-7</v>
      </c>
      <c r="L5548" s="6">
        <f t="shared" si="1307"/>
        <v>-2.0545609358902198E-5</v>
      </c>
      <c r="M5548" s="14">
        <f t="shared" si="1308"/>
        <v>7.2054679451100253E-8</v>
      </c>
      <c r="N5548" s="6">
        <f t="shared" si="1309"/>
        <v>-2.0401499999999998E-5</v>
      </c>
      <c r="O5548" s="13">
        <f t="shared" si="1301"/>
        <v>4.4393353749999976E-6</v>
      </c>
      <c r="P5548" s="6">
        <f t="shared" si="1310"/>
        <v>38.841488978813231</v>
      </c>
      <c r="Q5548" s="7">
        <f t="shared" si="1311"/>
        <v>38.922031829398271</v>
      </c>
      <c r="R5548" s="7">
        <f t="shared" si="1312"/>
        <v>-4.17796817060173</v>
      </c>
    </row>
    <row r="5549" spans="1:18" x14ac:dyDescent="0.2">
      <c r="A5549" s="7">
        <v>-20.553750000000001</v>
      </c>
      <c r="B5549" s="6">
        <v>36.5625</v>
      </c>
      <c r="C5549" s="1">
        <v>43.1</v>
      </c>
      <c r="D5549" s="1">
        <f t="shared" si="1302"/>
        <v>-2.055375E-5</v>
      </c>
      <c r="E5549" s="6">
        <f t="shared" si="1298"/>
        <v>1.6212460419609378E-14</v>
      </c>
      <c r="F5549" s="6">
        <f t="shared" si="1303"/>
        <v>-2.4840835374999995E-5</v>
      </c>
      <c r="G5549" s="13">
        <f t="shared" si="1299"/>
        <v>4.2870853749999958E-6</v>
      </c>
      <c r="H5549" s="6">
        <f t="shared" si="1300"/>
        <v>38.764152993596895</v>
      </c>
      <c r="I5549" s="6">
        <f t="shared" si="1304"/>
        <v>-4.3358470064031067</v>
      </c>
      <c r="J5549" s="6">
        <f t="shared" si="1305"/>
        <v>36.56249960512622</v>
      </c>
      <c r="K5549" s="6">
        <f t="shared" si="1306"/>
        <v>1.9743688994822151E-7</v>
      </c>
      <c r="L5549" s="6">
        <f t="shared" si="1307"/>
        <v>-2.0518415615341319E-5</v>
      </c>
      <c r="M5549" s="14">
        <f t="shared" si="1308"/>
        <v>-1.7667192329340231E-8</v>
      </c>
      <c r="N5549" s="6">
        <f t="shared" si="1309"/>
        <v>-2.055375E-5</v>
      </c>
      <c r="O5549" s="13">
        <f t="shared" si="1301"/>
        <v>4.2870853749999958E-6</v>
      </c>
      <c r="P5549" s="6">
        <f t="shared" si="1310"/>
        <v>38.764152993596895</v>
      </c>
      <c r="Q5549" s="7">
        <f t="shared" si="1311"/>
        <v>38.890456062237995</v>
      </c>
      <c r="R5549" s="7">
        <f t="shared" si="1312"/>
        <v>-4.2095439377620067</v>
      </c>
    </row>
    <row r="5550" spans="1:18" x14ac:dyDescent="0.2">
      <c r="A5550" s="7">
        <v>-17.3565</v>
      </c>
      <c r="B5550" s="6">
        <v>36.625</v>
      </c>
      <c r="C5550" s="1">
        <v>43.1</v>
      </c>
      <c r="D5550" s="1">
        <f t="shared" si="1302"/>
        <v>-1.7356499999999999E-5</v>
      </c>
      <c r="E5550" s="6">
        <f t="shared" si="1298"/>
        <v>1.62133224806375E-14</v>
      </c>
      <c r="F5550" s="6">
        <f t="shared" si="1303"/>
        <v>-2.4755316562499998E-5</v>
      </c>
      <c r="G5550" s="13">
        <f t="shared" si="1299"/>
        <v>7.3988165624999993E-6</v>
      </c>
      <c r="H5550" s="6">
        <f t="shared" si="1300"/>
        <v>40.393549346648797</v>
      </c>
      <c r="I5550" s="6">
        <f t="shared" si="1304"/>
        <v>-2.7064506533512045</v>
      </c>
      <c r="J5550" s="6">
        <f t="shared" si="1305"/>
        <v>36.574999763075731</v>
      </c>
      <c r="K5550" s="6">
        <f t="shared" si="1306"/>
        <v>2.5000118462134679E-2</v>
      </c>
      <c r="L5550" s="6">
        <f t="shared" si="1307"/>
        <v>-1.989309936920479E-5</v>
      </c>
      <c r="M5550" s="14">
        <f t="shared" si="1308"/>
        <v>1.2682996846023958E-6</v>
      </c>
      <c r="N5550" s="6">
        <f t="shared" si="1309"/>
        <v>-1.7356499999999999E-5</v>
      </c>
      <c r="O5550" s="13">
        <f t="shared" si="1301"/>
        <v>7.3988165624999993E-6</v>
      </c>
      <c r="P5550" s="6">
        <f t="shared" si="1310"/>
        <v>40.393549346648797</v>
      </c>
      <c r="Q5550" s="7">
        <f t="shared" si="1311"/>
        <v>39.191074719120152</v>
      </c>
      <c r="R5550" s="7">
        <f t="shared" si="1312"/>
        <v>-3.9089252808798491</v>
      </c>
    </row>
    <row r="5551" spans="1:18" x14ac:dyDescent="0.2">
      <c r="A5551" s="7">
        <v>-19.03125</v>
      </c>
      <c r="B5551" s="6">
        <v>36.625</v>
      </c>
      <c r="C5551" s="1">
        <v>43.1</v>
      </c>
      <c r="D5551" s="1">
        <f t="shared" si="1302"/>
        <v>-1.9031249999999998E-5</v>
      </c>
      <c r="E5551" s="6">
        <f t="shared" si="1298"/>
        <v>1.62133224806375E-14</v>
      </c>
      <c r="F5551" s="6">
        <f t="shared" si="1303"/>
        <v>-2.4755316562499998E-5</v>
      </c>
      <c r="G5551" s="13">
        <f t="shared" si="1299"/>
        <v>5.7240665624999997E-6</v>
      </c>
      <c r="H5551" s="6">
        <f t="shared" si="1300"/>
        <v>39.552401407054674</v>
      </c>
      <c r="I5551" s="6">
        <f t="shared" si="1304"/>
        <v>-3.5475985929453273</v>
      </c>
      <c r="J5551" s="6">
        <f t="shared" si="1305"/>
        <v>36.594999857845437</v>
      </c>
      <c r="K5551" s="6">
        <f t="shared" si="1306"/>
        <v>1.5000071077281518E-2</v>
      </c>
      <c r="L5551" s="6">
        <f t="shared" si="1307"/>
        <v>-1.9213409621522876E-5</v>
      </c>
      <c r="M5551" s="14">
        <f t="shared" si="1308"/>
        <v>9.1079810761438671E-8</v>
      </c>
      <c r="N5551" s="6">
        <f t="shared" si="1309"/>
        <v>-1.9031249999999998E-5</v>
      </c>
      <c r="O5551" s="13">
        <f t="shared" si="1301"/>
        <v>5.7240665624999997E-6</v>
      </c>
      <c r="P5551" s="6">
        <f t="shared" si="1310"/>
        <v>39.552401407054674</v>
      </c>
      <c r="Q5551" s="7">
        <f t="shared" si="1311"/>
        <v>39.263340056707058</v>
      </c>
      <c r="R5551" s="7">
        <f t="shared" si="1312"/>
        <v>-3.8366599432929434</v>
      </c>
    </row>
    <row r="5552" spans="1:18" x14ac:dyDescent="0.2">
      <c r="A5552" s="7">
        <v>-19.7925</v>
      </c>
      <c r="B5552" s="6">
        <v>36.625</v>
      </c>
      <c r="C5552" s="1">
        <v>43.1</v>
      </c>
      <c r="D5552" s="1">
        <f t="shared" si="1302"/>
        <v>-1.9792500000000001E-5</v>
      </c>
      <c r="E5552" s="6">
        <f t="shared" si="1298"/>
        <v>1.62133224806375E-14</v>
      </c>
      <c r="F5552" s="6">
        <f t="shared" si="1303"/>
        <v>-2.4755316562499998E-5</v>
      </c>
      <c r="G5552" s="13">
        <f t="shared" si="1299"/>
        <v>4.9628165624999975E-6</v>
      </c>
      <c r="H5552" s="6">
        <f t="shared" si="1300"/>
        <v>39.167807023321529</v>
      </c>
      <c r="I5552" s="6">
        <f t="shared" si="1304"/>
        <v>-3.932192976678472</v>
      </c>
      <c r="J5552" s="6">
        <f t="shared" si="1305"/>
        <v>36.606999914707259</v>
      </c>
      <c r="K5552" s="6">
        <f t="shared" si="1306"/>
        <v>9.000042646370332E-3</v>
      </c>
      <c r="L5552" s="6">
        <f t="shared" si="1307"/>
        <v>-1.9292795772913728E-5</v>
      </c>
      <c r="M5552" s="14">
        <f t="shared" si="1308"/>
        <v>-2.4985211354313634E-7</v>
      </c>
      <c r="N5552" s="6">
        <f t="shared" si="1309"/>
        <v>-1.9792500000000001E-5</v>
      </c>
      <c r="O5552" s="13">
        <f t="shared" si="1301"/>
        <v>4.9628165624999975E-6</v>
      </c>
      <c r="P5552" s="6">
        <f t="shared" si="1310"/>
        <v>39.167807023321529</v>
      </c>
      <c r="Q5552" s="7">
        <f t="shared" si="1311"/>
        <v>39.244233450029952</v>
      </c>
      <c r="R5552" s="7">
        <f t="shared" si="1312"/>
        <v>-3.8557665499700491</v>
      </c>
    </row>
    <row r="5553" spans="1:18" x14ac:dyDescent="0.2">
      <c r="A5553" s="7">
        <v>-20.24925</v>
      </c>
      <c r="B5553" s="6">
        <v>36.625</v>
      </c>
      <c r="C5553" s="1">
        <v>43.1</v>
      </c>
      <c r="D5553" s="1">
        <f t="shared" si="1302"/>
        <v>-2.0249249999999999E-5</v>
      </c>
      <c r="E5553" s="6">
        <f t="shared" si="1298"/>
        <v>1.62133224806375E-14</v>
      </c>
      <c r="F5553" s="6">
        <f t="shared" si="1303"/>
        <v>-2.4755316562499998E-5</v>
      </c>
      <c r="G5553" s="13">
        <f t="shared" si="1299"/>
        <v>4.5060665624999989E-6</v>
      </c>
      <c r="H5553" s="6">
        <f t="shared" si="1300"/>
        <v>38.936366672402301</v>
      </c>
      <c r="I5553" s="6">
        <f t="shared" si="1304"/>
        <v>-4.1636333275977009</v>
      </c>
      <c r="J5553" s="6">
        <f t="shared" si="1305"/>
        <v>36.614199948824357</v>
      </c>
      <c r="K5553" s="6">
        <f t="shared" si="1306"/>
        <v>5.4000255878214887E-3</v>
      </c>
      <c r="L5553" s="6">
        <f t="shared" si="1307"/>
        <v>-1.9584027463748236E-5</v>
      </c>
      <c r="M5553" s="14">
        <f t="shared" si="1308"/>
        <v>-3.326112681258816E-7</v>
      </c>
      <c r="N5553" s="6">
        <f t="shared" si="1309"/>
        <v>-2.0249249999999999E-5</v>
      </c>
      <c r="O5553" s="13">
        <f t="shared" si="1301"/>
        <v>4.5060665624999989E-6</v>
      </c>
      <c r="P5553" s="6">
        <f t="shared" si="1310"/>
        <v>38.936366672402301</v>
      </c>
      <c r="Q5553" s="7">
        <f t="shared" si="1311"/>
        <v>39.182660094504428</v>
      </c>
      <c r="R5553" s="7">
        <f t="shared" si="1312"/>
        <v>-3.9173399054955738</v>
      </c>
    </row>
    <row r="5554" spans="1:18" x14ac:dyDescent="0.2">
      <c r="A5554" s="7">
        <v>-19.944749999999999</v>
      </c>
      <c r="B5554" s="6">
        <v>36.625</v>
      </c>
      <c r="C5554" s="1">
        <v>43.1</v>
      </c>
      <c r="D5554" s="1">
        <f t="shared" si="1302"/>
        <v>-1.9944749999999999E-5</v>
      </c>
      <c r="E5554" s="6">
        <f t="shared" si="1298"/>
        <v>1.62133224806375E-14</v>
      </c>
      <c r="F5554" s="6">
        <f t="shared" si="1303"/>
        <v>-2.4755316562499998E-5</v>
      </c>
      <c r="G5554" s="13">
        <f t="shared" si="1299"/>
        <v>4.8105665624999991E-6</v>
      </c>
      <c r="H5554" s="6">
        <f t="shared" si="1300"/>
        <v>39.090717413316156</v>
      </c>
      <c r="I5554" s="6">
        <f t="shared" si="1304"/>
        <v>-4.0092825866838453</v>
      </c>
      <c r="J5554" s="6">
        <f t="shared" si="1305"/>
        <v>36.618519969294617</v>
      </c>
      <c r="K5554" s="6">
        <f t="shared" si="1306"/>
        <v>3.2400153526914721E-3</v>
      </c>
      <c r="L5554" s="6">
        <f t="shared" si="1307"/>
        <v>-1.9789216478248941E-5</v>
      </c>
      <c r="M5554" s="14">
        <f t="shared" si="1308"/>
        <v>-7.776676087552887E-8</v>
      </c>
      <c r="N5554" s="6">
        <f t="shared" si="1309"/>
        <v>-1.9944749999999999E-5</v>
      </c>
      <c r="O5554" s="13">
        <f t="shared" si="1301"/>
        <v>4.8105665624999991E-6</v>
      </c>
      <c r="P5554" s="6">
        <f t="shared" si="1310"/>
        <v>39.090717413316156</v>
      </c>
      <c r="Q5554" s="7">
        <f t="shared" si="1311"/>
        <v>39.164271558266776</v>
      </c>
      <c r="R5554" s="7">
        <f t="shared" si="1312"/>
        <v>-3.9357284417332252</v>
      </c>
    </row>
    <row r="5555" spans="1:18" x14ac:dyDescent="0.2">
      <c r="A5555" s="7">
        <v>-20.097000000000001</v>
      </c>
      <c r="B5555" s="6">
        <v>36.625</v>
      </c>
      <c r="C5555" s="1">
        <v>43.1</v>
      </c>
      <c r="D5555" s="1">
        <f t="shared" si="1302"/>
        <v>-2.0097000000000001E-5</v>
      </c>
      <c r="E5555" s="6">
        <f t="shared" si="1298"/>
        <v>1.62133224806375E-14</v>
      </c>
      <c r="F5555" s="6">
        <f t="shared" si="1303"/>
        <v>-2.4755316562499998E-5</v>
      </c>
      <c r="G5555" s="13">
        <f t="shared" si="1299"/>
        <v>4.6583165624999973E-6</v>
      </c>
      <c r="H5555" s="6">
        <f t="shared" si="1300"/>
        <v>39.013570662650864</v>
      </c>
      <c r="I5555" s="6">
        <f t="shared" si="1304"/>
        <v>-4.0864293373491378</v>
      </c>
      <c r="J5555" s="6">
        <f t="shared" si="1305"/>
        <v>36.621111981576767</v>
      </c>
      <c r="K5555" s="6">
        <f t="shared" si="1306"/>
        <v>1.9440092116163044E-3</v>
      </c>
      <c r="L5555" s="6">
        <f t="shared" si="1307"/>
        <v>-1.9881879886949368E-5</v>
      </c>
      <c r="M5555" s="14">
        <f t="shared" si="1308"/>
        <v>-1.0756005652531669E-7</v>
      </c>
      <c r="N5555" s="6">
        <f t="shared" si="1309"/>
        <v>-2.0097000000000001E-5</v>
      </c>
      <c r="O5555" s="13">
        <f t="shared" si="1301"/>
        <v>4.6583165624999973E-6</v>
      </c>
      <c r="P5555" s="6">
        <f t="shared" si="1310"/>
        <v>39.013570662650864</v>
      </c>
      <c r="Q5555" s="7">
        <f t="shared" si="1311"/>
        <v>39.134131379143597</v>
      </c>
      <c r="R5555" s="7">
        <f t="shared" si="1312"/>
        <v>-3.9658686208564049</v>
      </c>
    </row>
    <row r="5556" spans="1:18" x14ac:dyDescent="0.2">
      <c r="A5556" s="7">
        <v>-20.401499999999999</v>
      </c>
      <c r="B5556" s="6">
        <v>36.625</v>
      </c>
      <c r="C5556" s="1">
        <v>43.1</v>
      </c>
      <c r="D5556" s="1">
        <f t="shared" si="1302"/>
        <v>-2.0401499999999998E-5</v>
      </c>
      <c r="E5556" s="6">
        <f t="shared" si="1298"/>
        <v>1.62133224806375E-14</v>
      </c>
      <c r="F5556" s="6">
        <f t="shared" si="1303"/>
        <v>-2.4755316562499998E-5</v>
      </c>
      <c r="G5556" s="13">
        <f t="shared" si="1299"/>
        <v>4.3538165625000005E-6</v>
      </c>
      <c r="H5556" s="6">
        <f t="shared" si="1300"/>
        <v>38.859105343376882</v>
      </c>
      <c r="I5556" s="6">
        <f t="shared" si="1304"/>
        <v>-4.2408946566231194</v>
      </c>
      <c r="J5556" s="6">
        <f t="shared" si="1305"/>
        <v>36.62266718894606</v>
      </c>
      <c r="K5556" s="6">
        <f t="shared" si="1306"/>
        <v>1.1664055269697826E-3</v>
      </c>
      <c r="L5556" s="6">
        <f t="shared" si="1307"/>
        <v>-2.0028827932169619E-5</v>
      </c>
      <c r="M5556" s="14">
        <f t="shared" si="1308"/>
        <v>-1.8633603391518942E-7</v>
      </c>
      <c r="N5556" s="6">
        <f t="shared" si="1309"/>
        <v>-2.0401499999999998E-5</v>
      </c>
      <c r="O5556" s="13">
        <f t="shared" si="1301"/>
        <v>4.3538165625000005E-6</v>
      </c>
      <c r="P5556" s="6">
        <f t="shared" si="1310"/>
        <v>38.859105343376882</v>
      </c>
      <c r="Q5556" s="7">
        <f t="shared" si="1311"/>
        <v>39.079126171990254</v>
      </c>
      <c r="R5556" s="7">
        <f t="shared" si="1312"/>
        <v>-4.0208738280097478</v>
      </c>
    </row>
    <row r="5557" spans="1:18" x14ac:dyDescent="0.2">
      <c r="A5557" s="7">
        <v>-20.401499999999999</v>
      </c>
      <c r="B5557" s="6">
        <v>36.625</v>
      </c>
      <c r="C5557" s="1">
        <v>43.1</v>
      </c>
      <c r="D5557" s="1">
        <f t="shared" si="1302"/>
        <v>-2.0401499999999998E-5</v>
      </c>
      <c r="E5557" s="6">
        <f t="shared" si="1298"/>
        <v>1.62133224806375E-14</v>
      </c>
      <c r="F5557" s="6">
        <f t="shared" si="1303"/>
        <v>-2.4755316562499998E-5</v>
      </c>
      <c r="G5557" s="13">
        <f t="shared" si="1299"/>
        <v>4.3538165625000005E-6</v>
      </c>
      <c r="H5557" s="6">
        <f t="shared" si="1300"/>
        <v>38.859105343376882</v>
      </c>
      <c r="I5557" s="6">
        <f t="shared" si="1304"/>
        <v>-4.2408946566231194</v>
      </c>
      <c r="J5557" s="6">
        <f t="shared" si="1305"/>
        <v>36.623600313367639</v>
      </c>
      <c r="K5557" s="6">
        <f t="shared" si="1306"/>
        <v>6.9984331618044848E-4</v>
      </c>
      <c r="L5557" s="6">
        <f t="shared" si="1307"/>
        <v>-2.0177896759301772E-5</v>
      </c>
      <c r="M5557" s="14">
        <f t="shared" si="1308"/>
        <v>-1.1180162034911298E-7</v>
      </c>
      <c r="N5557" s="6">
        <f t="shared" si="1309"/>
        <v>-2.0401499999999998E-5</v>
      </c>
      <c r="O5557" s="13">
        <f t="shared" si="1301"/>
        <v>4.3538165625000005E-6</v>
      </c>
      <c r="P5557" s="6">
        <f t="shared" si="1310"/>
        <v>38.859105343376882</v>
      </c>
      <c r="Q5557" s="7">
        <f t="shared" si="1311"/>
        <v>39.035122006267585</v>
      </c>
      <c r="R5557" s="7">
        <f t="shared" si="1312"/>
        <v>-4.0648779937324164</v>
      </c>
    </row>
    <row r="5558" spans="1:18" x14ac:dyDescent="0.2">
      <c r="A5558" s="7">
        <v>-20.401499999999999</v>
      </c>
      <c r="B5558" s="6">
        <v>36.625</v>
      </c>
      <c r="C5558" s="1">
        <v>43.1</v>
      </c>
      <c r="D5558" s="1">
        <f t="shared" si="1302"/>
        <v>-2.0401499999999998E-5</v>
      </c>
      <c r="E5558" s="6">
        <f t="shared" si="1298"/>
        <v>1.62133224806375E-14</v>
      </c>
      <c r="F5558" s="6">
        <f t="shared" si="1303"/>
        <v>-2.4755316562499998E-5</v>
      </c>
      <c r="G5558" s="13">
        <f t="shared" si="1299"/>
        <v>4.3538165625000005E-6</v>
      </c>
      <c r="H5558" s="6">
        <f t="shared" si="1300"/>
        <v>38.859105343376882</v>
      </c>
      <c r="I5558" s="6">
        <f t="shared" si="1304"/>
        <v>-4.2408946566231194</v>
      </c>
      <c r="J5558" s="6">
        <f t="shared" si="1305"/>
        <v>36.624160188020582</v>
      </c>
      <c r="K5558" s="6">
        <f t="shared" si="1306"/>
        <v>4.1990598970897963E-4</v>
      </c>
      <c r="L5558" s="6">
        <f t="shared" si="1307"/>
        <v>-2.0267338055581061E-5</v>
      </c>
      <c r="M5558" s="14">
        <f t="shared" si="1308"/>
        <v>-6.7080972209468463E-8</v>
      </c>
      <c r="N5558" s="6">
        <f t="shared" si="1309"/>
        <v>-2.0401499999999998E-5</v>
      </c>
      <c r="O5558" s="13">
        <f t="shared" si="1301"/>
        <v>4.3538165625000005E-6</v>
      </c>
      <c r="P5558" s="6">
        <f t="shared" si="1310"/>
        <v>38.859105343376882</v>
      </c>
      <c r="Q5558" s="7">
        <f t="shared" si="1311"/>
        <v>38.99991867368945</v>
      </c>
      <c r="R5558" s="7">
        <f t="shared" si="1312"/>
        <v>-4.1000813263105513</v>
      </c>
    </row>
    <row r="5559" spans="1:18" x14ac:dyDescent="0.2">
      <c r="A5559" s="7">
        <v>-20.553750000000001</v>
      </c>
      <c r="B5559" s="6">
        <v>36.625</v>
      </c>
      <c r="C5559" s="1">
        <v>43.1</v>
      </c>
      <c r="D5559" s="1">
        <f t="shared" si="1302"/>
        <v>-2.055375E-5</v>
      </c>
      <c r="E5559" s="6">
        <f t="shared" si="1298"/>
        <v>1.62133224806375E-14</v>
      </c>
      <c r="F5559" s="6">
        <f t="shared" si="1303"/>
        <v>-2.4755316562499998E-5</v>
      </c>
      <c r="G5559" s="13">
        <f t="shared" si="1299"/>
        <v>4.2015665624999986E-6</v>
      </c>
      <c r="H5559" s="6">
        <f t="shared" si="1300"/>
        <v>38.781786576111244</v>
      </c>
      <c r="I5559" s="6">
        <f t="shared" si="1304"/>
        <v>-4.3182134238887571</v>
      </c>
      <c r="J5559" s="6">
        <f t="shared" si="1305"/>
        <v>36.624496112812352</v>
      </c>
      <c r="K5559" s="6">
        <f t="shared" si="1306"/>
        <v>2.5194359382396669E-4</v>
      </c>
      <c r="L5559" s="6">
        <f t="shared" si="1307"/>
        <v>-2.0351452833348634E-5</v>
      </c>
      <c r="M5559" s="14">
        <f t="shared" si="1308"/>
        <v>-1.0114858332568282E-7</v>
      </c>
      <c r="N5559" s="6">
        <f t="shared" si="1309"/>
        <v>-2.055375E-5</v>
      </c>
      <c r="O5559" s="13">
        <f t="shared" si="1301"/>
        <v>4.2015665624999986E-6</v>
      </c>
      <c r="P5559" s="6">
        <f t="shared" si="1310"/>
        <v>38.781786576111244</v>
      </c>
      <c r="Q5559" s="7">
        <f t="shared" si="1311"/>
        <v>38.95629225417381</v>
      </c>
      <c r="R5559" s="7">
        <f t="shared" si="1312"/>
        <v>-4.1437077458261911</v>
      </c>
    </row>
    <row r="5560" spans="1:18" x14ac:dyDescent="0.2">
      <c r="A5560" s="7">
        <v>-17.508749999999999</v>
      </c>
      <c r="B5560" s="6">
        <v>36.625</v>
      </c>
      <c r="C5560" s="1">
        <v>43.1</v>
      </c>
      <c r="D5560" s="1">
        <f t="shared" si="1302"/>
        <v>-1.7508749999999997E-5</v>
      </c>
      <c r="E5560" s="6">
        <f t="shared" si="1298"/>
        <v>1.62133224806375E-14</v>
      </c>
      <c r="F5560" s="6">
        <f t="shared" si="1303"/>
        <v>-2.4755316562499998E-5</v>
      </c>
      <c r="G5560" s="13">
        <f t="shared" si="1299"/>
        <v>7.2465665625000008E-6</v>
      </c>
      <c r="H5560" s="6">
        <f t="shared" si="1300"/>
        <v>40.317360749570753</v>
      </c>
      <c r="I5560" s="6">
        <f t="shared" si="1304"/>
        <v>-2.7826392504292485</v>
      </c>
      <c r="J5560" s="6">
        <f t="shared" si="1305"/>
        <v>36.624697667687414</v>
      </c>
      <c r="K5560" s="6">
        <f t="shared" si="1306"/>
        <v>1.5116615629295893E-4</v>
      </c>
      <c r="L5560" s="6">
        <f t="shared" si="1307"/>
        <v>-1.9823371700009181E-5</v>
      </c>
      <c r="M5560" s="14">
        <f t="shared" si="1308"/>
        <v>1.1573108500045919E-6</v>
      </c>
      <c r="N5560" s="6">
        <f t="shared" si="1309"/>
        <v>-1.7508749999999997E-5</v>
      </c>
      <c r="O5560" s="13">
        <f t="shared" si="1301"/>
        <v>7.2465665625000008E-6</v>
      </c>
      <c r="P5560" s="6">
        <f t="shared" si="1310"/>
        <v>40.317360749570753</v>
      </c>
      <c r="Q5560" s="7">
        <f t="shared" si="1311"/>
        <v>39.228505953253205</v>
      </c>
      <c r="R5560" s="7">
        <f t="shared" si="1312"/>
        <v>-3.8714940467467969</v>
      </c>
    </row>
    <row r="5561" spans="1:18" x14ac:dyDescent="0.2">
      <c r="A5561" s="7">
        <v>-19.335750000000001</v>
      </c>
      <c r="B5561" s="6">
        <v>36.625</v>
      </c>
      <c r="C5561" s="1">
        <v>43.1</v>
      </c>
      <c r="D5561" s="1">
        <f t="shared" si="1302"/>
        <v>-1.9335749999999999E-5</v>
      </c>
      <c r="E5561" s="6">
        <f t="shared" si="1298"/>
        <v>1.62133224806375E-14</v>
      </c>
      <c r="F5561" s="6">
        <f t="shared" si="1303"/>
        <v>-2.4755316562499998E-5</v>
      </c>
      <c r="G5561" s="13">
        <f t="shared" si="1299"/>
        <v>5.4195665624999995E-6</v>
      </c>
      <c r="H5561" s="6">
        <f t="shared" si="1300"/>
        <v>39.398733994597592</v>
      </c>
      <c r="I5561" s="6">
        <f t="shared" si="1304"/>
        <v>-3.7012660054024096</v>
      </c>
      <c r="J5561" s="6">
        <f t="shared" si="1305"/>
        <v>36.62481860061245</v>
      </c>
      <c r="K5561" s="6">
        <f t="shared" si="1306"/>
        <v>9.0699693775064816E-5</v>
      </c>
      <c r="L5561" s="6">
        <f t="shared" si="1307"/>
        <v>-1.9262923020005506E-5</v>
      </c>
      <c r="M5561" s="14">
        <f t="shared" si="1308"/>
        <v>-3.6413489997246085E-8</v>
      </c>
      <c r="N5561" s="6">
        <f t="shared" si="1309"/>
        <v>-1.9335749999999999E-5</v>
      </c>
      <c r="O5561" s="13">
        <f t="shared" si="1301"/>
        <v>5.4195665624999995E-6</v>
      </c>
      <c r="P5561" s="6">
        <f t="shared" si="1310"/>
        <v>39.398733994597592</v>
      </c>
      <c r="Q5561" s="7">
        <f t="shared" si="1311"/>
        <v>39.262551561522081</v>
      </c>
      <c r="R5561" s="7">
        <f t="shared" si="1312"/>
        <v>-3.8374484384779208</v>
      </c>
    </row>
    <row r="5562" spans="1:18" x14ac:dyDescent="0.2">
      <c r="A5562" s="7">
        <v>-20.097000000000001</v>
      </c>
      <c r="B5562" s="6">
        <v>36.625</v>
      </c>
      <c r="C5562" s="1">
        <v>43.1</v>
      </c>
      <c r="D5562" s="1">
        <f t="shared" si="1302"/>
        <v>-2.0097000000000001E-5</v>
      </c>
      <c r="E5562" s="6">
        <f t="shared" si="1298"/>
        <v>1.62133224806375E-14</v>
      </c>
      <c r="F5562" s="6">
        <f t="shared" si="1303"/>
        <v>-2.4755316562499998E-5</v>
      </c>
      <c r="G5562" s="13">
        <f t="shared" si="1299"/>
        <v>4.6583165624999973E-6</v>
      </c>
      <c r="H5562" s="6">
        <f t="shared" si="1300"/>
        <v>39.013570662650864</v>
      </c>
      <c r="I5562" s="6">
        <f t="shared" si="1304"/>
        <v>-4.0864293373491378</v>
      </c>
      <c r="J5562" s="6">
        <f t="shared" si="1305"/>
        <v>36.624891160367469</v>
      </c>
      <c r="K5562" s="6">
        <f t="shared" si="1306"/>
        <v>5.4419816265749432E-5</v>
      </c>
      <c r="L5562" s="6">
        <f t="shared" si="1307"/>
        <v>-1.9444303812003304E-5</v>
      </c>
      <c r="M5562" s="14">
        <f t="shared" si="1308"/>
        <v>-3.2634809399834821E-7</v>
      </c>
      <c r="N5562" s="6">
        <f t="shared" si="1309"/>
        <v>-2.0097000000000001E-5</v>
      </c>
      <c r="O5562" s="13">
        <f t="shared" si="1301"/>
        <v>4.6583165624999973E-6</v>
      </c>
      <c r="P5562" s="6">
        <f t="shared" si="1310"/>
        <v>39.013570662650864</v>
      </c>
      <c r="Q5562" s="7">
        <f t="shared" si="1311"/>
        <v>39.21275538174784</v>
      </c>
      <c r="R5562" s="7">
        <f t="shared" si="1312"/>
        <v>-3.8872446182521614</v>
      </c>
    </row>
    <row r="5563" spans="1:18" x14ac:dyDescent="0.2">
      <c r="A5563" s="7">
        <v>-20.401499999999999</v>
      </c>
      <c r="B5563" s="6">
        <v>36.625</v>
      </c>
      <c r="C5563" s="1">
        <v>43.1</v>
      </c>
      <c r="D5563" s="1">
        <f t="shared" si="1302"/>
        <v>-2.0401499999999998E-5</v>
      </c>
      <c r="E5563" s="6">
        <f t="shared" si="1298"/>
        <v>1.62133224806375E-14</v>
      </c>
      <c r="F5563" s="6">
        <f t="shared" si="1303"/>
        <v>-2.4755316562499998E-5</v>
      </c>
      <c r="G5563" s="13">
        <f t="shared" si="1299"/>
        <v>4.3538165625000005E-6</v>
      </c>
      <c r="H5563" s="6">
        <f t="shared" si="1300"/>
        <v>38.859105343376882</v>
      </c>
      <c r="I5563" s="6">
        <f t="shared" si="1304"/>
        <v>-4.2408946566231194</v>
      </c>
      <c r="J5563" s="6">
        <f t="shared" si="1305"/>
        <v>36.624934696220478</v>
      </c>
      <c r="K5563" s="6">
        <f t="shared" si="1306"/>
        <v>3.2651889760870745E-5</v>
      </c>
      <c r="L5563" s="6">
        <f t="shared" si="1307"/>
        <v>-1.9766282287201982E-5</v>
      </c>
      <c r="M5563" s="14">
        <f t="shared" si="1308"/>
        <v>-3.1760885639900766E-7</v>
      </c>
      <c r="N5563" s="6">
        <f t="shared" si="1309"/>
        <v>-2.0401499999999998E-5</v>
      </c>
      <c r="O5563" s="13">
        <f t="shared" si="1301"/>
        <v>4.3538165625000005E-6</v>
      </c>
      <c r="P5563" s="6">
        <f t="shared" si="1310"/>
        <v>38.859105343376882</v>
      </c>
      <c r="Q5563" s="7">
        <f t="shared" si="1311"/>
        <v>39.142025374073654</v>
      </c>
      <c r="R5563" s="7">
        <f t="shared" si="1312"/>
        <v>-3.9579746259263473</v>
      </c>
    </row>
    <row r="5564" spans="1:18" x14ac:dyDescent="0.2">
      <c r="A5564" s="7">
        <v>-20.24925</v>
      </c>
      <c r="B5564" s="6">
        <v>36.625</v>
      </c>
      <c r="C5564" s="1">
        <v>43.1</v>
      </c>
      <c r="D5564" s="1">
        <f t="shared" si="1302"/>
        <v>-2.0249249999999999E-5</v>
      </c>
      <c r="E5564" s="6">
        <f t="shared" si="1298"/>
        <v>1.62133224806375E-14</v>
      </c>
      <c r="F5564" s="6">
        <f t="shared" si="1303"/>
        <v>-2.4755316562499998E-5</v>
      </c>
      <c r="G5564" s="13">
        <f t="shared" si="1299"/>
        <v>4.5060665624999989E-6</v>
      </c>
      <c r="H5564" s="6">
        <f t="shared" si="1300"/>
        <v>38.936366672402301</v>
      </c>
      <c r="I5564" s="6">
        <f t="shared" si="1304"/>
        <v>-4.1636333275977009</v>
      </c>
      <c r="J5564" s="6">
        <f t="shared" si="1305"/>
        <v>36.624960817732287</v>
      </c>
      <c r="K5564" s="6">
        <f t="shared" si="1306"/>
        <v>1.9591133856522447E-5</v>
      </c>
      <c r="L5564" s="6">
        <f t="shared" si="1307"/>
        <v>-1.9989919372321187E-5</v>
      </c>
      <c r="M5564" s="14">
        <f t="shared" si="1308"/>
        <v>-1.2966531383940591E-7</v>
      </c>
      <c r="N5564" s="6">
        <f t="shared" si="1309"/>
        <v>-2.0249249999999999E-5</v>
      </c>
      <c r="O5564" s="13">
        <f t="shared" si="1301"/>
        <v>4.5060665624999989E-6</v>
      </c>
      <c r="P5564" s="6">
        <f t="shared" si="1310"/>
        <v>38.936366672402301</v>
      </c>
      <c r="Q5564" s="7">
        <f t="shared" si="1311"/>
        <v>39.100893633739389</v>
      </c>
      <c r="R5564" s="7">
        <f t="shared" si="1312"/>
        <v>-3.9991063662606123</v>
      </c>
    </row>
    <row r="5565" spans="1:18" x14ac:dyDescent="0.2">
      <c r="A5565" s="7">
        <v>-20.706</v>
      </c>
      <c r="B5565" s="6">
        <v>36.625</v>
      </c>
      <c r="C5565" s="1">
        <v>43.1</v>
      </c>
      <c r="D5565" s="1">
        <f t="shared" si="1302"/>
        <v>-2.0705999999999998E-5</v>
      </c>
      <c r="E5565" s="6">
        <f t="shared" si="1298"/>
        <v>1.62133224806375E-14</v>
      </c>
      <c r="F5565" s="6">
        <f t="shared" si="1303"/>
        <v>-2.4755316562499998E-5</v>
      </c>
      <c r="G5565" s="13">
        <f t="shared" si="1299"/>
        <v>4.0493165625000002E-6</v>
      </c>
      <c r="H5565" s="6">
        <f t="shared" si="1300"/>
        <v>38.704410270870028</v>
      </c>
      <c r="I5565" s="6">
        <f t="shared" si="1304"/>
        <v>-4.3955897291299735</v>
      </c>
      <c r="J5565" s="6">
        <f t="shared" si="1305"/>
        <v>36.624976490639369</v>
      </c>
      <c r="K5565" s="6">
        <f t="shared" si="1306"/>
        <v>1.1754680315334554E-5</v>
      </c>
      <c r="L5565" s="6">
        <f t="shared" si="1307"/>
        <v>-2.0185001623392709E-5</v>
      </c>
      <c r="M5565" s="14">
        <f t="shared" si="1308"/>
        <v>-2.6049918830364469E-7</v>
      </c>
      <c r="N5565" s="6">
        <f t="shared" si="1309"/>
        <v>-2.0705999999999998E-5</v>
      </c>
      <c r="O5565" s="13">
        <f t="shared" si="1301"/>
        <v>4.0493165625000002E-6</v>
      </c>
      <c r="P5565" s="6">
        <f t="shared" si="1310"/>
        <v>38.704410270870028</v>
      </c>
      <c r="Q5565" s="7">
        <f t="shared" si="1311"/>
        <v>39.021596961165521</v>
      </c>
      <c r="R5565" s="7">
        <f t="shared" si="1312"/>
        <v>-4.0784030388344803</v>
      </c>
    </row>
    <row r="5566" spans="1:18" x14ac:dyDescent="0.2">
      <c r="A5566" s="7">
        <v>-20.706</v>
      </c>
      <c r="B5566" s="6">
        <v>36.625</v>
      </c>
      <c r="C5566" s="1">
        <v>43.1</v>
      </c>
      <c r="D5566" s="1">
        <f t="shared" si="1302"/>
        <v>-2.0705999999999998E-5</v>
      </c>
      <c r="E5566" s="6">
        <f t="shared" si="1298"/>
        <v>1.62133224806375E-14</v>
      </c>
      <c r="F5566" s="6">
        <f t="shared" si="1303"/>
        <v>-2.4755316562499998E-5</v>
      </c>
      <c r="G5566" s="13">
        <f t="shared" si="1299"/>
        <v>4.0493165625000002E-6</v>
      </c>
      <c r="H5566" s="6">
        <f t="shared" si="1300"/>
        <v>38.704410270870028</v>
      </c>
      <c r="I5566" s="6">
        <f t="shared" si="1304"/>
        <v>-4.3955897291299735</v>
      </c>
      <c r="J5566" s="6">
        <f t="shared" si="1305"/>
        <v>36.62498589438362</v>
      </c>
      <c r="K5566" s="6">
        <f t="shared" si="1306"/>
        <v>7.0528081899112749E-6</v>
      </c>
      <c r="L5566" s="6">
        <f t="shared" si="1307"/>
        <v>-2.0393400974035624E-5</v>
      </c>
      <c r="M5566" s="14">
        <f t="shared" si="1308"/>
        <v>-1.5629951298218681E-7</v>
      </c>
      <c r="N5566" s="6">
        <f t="shared" si="1309"/>
        <v>-2.0705999999999998E-5</v>
      </c>
      <c r="O5566" s="13">
        <f t="shared" si="1301"/>
        <v>4.0493165625000002E-6</v>
      </c>
      <c r="P5566" s="6">
        <f t="shared" si="1310"/>
        <v>38.704410270870028</v>
      </c>
      <c r="Q5566" s="7">
        <f t="shared" si="1311"/>
        <v>38.958159623106425</v>
      </c>
      <c r="R5566" s="7">
        <f t="shared" si="1312"/>
        <v>-4.1418403768935761</v>
      </c>
    </row>
    <row r="5567" spans="1:18" x14ac:dyDescent="0.2">
      <c r="A5567" s="7">
        <v>-20.858250000000002</v>
      </c>
      <c r="B5567" s="6">
        <v>36.625</v>
      </c>
      <c r="C5567" s="1">
        <v>43.1</v>
      </c>
      <c r="D5567" s="1">
        <f t="shared" si="1302"/>
        <v>-2.085825E-5</v>
      </c>
      <c r="E5567" s="6">
        <f t="shared" si="1298"/>
        <v>1.62133224806375E-14</v>
      </c>
      <c r="F5567" s="6">
        <f t="shared" si="1303"/>
        <v>-2.4755316562499998E-5</v>
      </c>
      <c r="G5567" s="13">
        <f t="shared" si="1299"/>
        <v>3.8970665624999984E-6</v>
      </c>
      <c r="H5567" s="6">
        <f t="shared" si="1300"/>
        <v>38.626976327646275</v>
      </c>
      <c r="I5567" s="6">
        <f t="shared" si="1304"/>
        <v>-4.473023672353726</v>
      </c>
      <c r="J5567" s="6">
        <f t="shared" si="1305"/>
        <v>36.624991536630169</v>
      </c>
      <c r="K5567" s="6">
        <f t="shared" si="1306"/>
        <v>4.2316849153678504E-6</v>
      </c>
      <c r="L5567" s="6">
        <f t="shared" si="1307"/>
        <v>-2.0548890584421375E-5</v>
      </c>
      <c r="M5567" s="14">
        <f t="shared" si="1308"/>
        <v>-1.5467970778931247E-7</v>
      </c>
      <c r="N5567" s="6">
        <f t="shared" si="1309"/>
        <v>-2.085825E-5</v>
      </c>
      <c r="O5567" s="13">
        <f t="shared" si="1301"/>
        <v>3.8970665624999984E-6</v>
      </c>
      <c r="P5567" s="6">
        <f t="shared" si="1310"/>
        <v>38.626976327646275</v>
      </c>
      <c r="Q5567" s="7">
        <f t="shared" si="1311"/>
        <v>38.891922964014398</v>
      </c>
      <c r="R5567" s="7">
        <f t="shared" si="1312"/>
        <v>-4.2080770359856032</v>
      </c>
    </row>
    <row r="5568" spans="1:18" x14ac:dyDescent="0.2">
      <c r="A5568" s="7">
        <v>-21.46725</v>
      </c>
      <c r="B5568" s="6">
        <v>36.625</v>
      </c>
      <c r="C5568" s="1">
        <v>43.1</v>
      </c>
      <c r="D5568" s="1">
        <f t="shared" si="1302"/>
        <v>-2.146725E-5</v>
      </c>
      <c r="E5568" s="6">
        <f t="shared" si="1298"/>
        <v>1.62133224806375E-14</v>
      </c>
      <c r="F5568" s="6">
        <f t="shared" si="1303"/>
        <v>-2.4755316562499998E-5</v>
      </c>
      <c r="G5568" s="13">
        <f t="shared" si="1299"/>
        <v>3.288066562499998E-6</v>
      </c>
      <c r="H5568" s="6">
        <f t="shared" si="1300"/>
        <v>38.316662165183459</v>
      </c>
      <c r="I5568" s="6">
        <f t="shared" si="1304"/>
        <v>-4.7833378348165425</v>
      </c>
      <c r="J5568" s="6">
        <f t="shared" si="1305"/>
        <v>36.6249949219781</v>
      </c>
      <c r="K5568" s="6">
        <f t="shared" si="1306"/>
        <v>2.539010949931253E-6</v>
      </c>
      <c r="L5568" s="6">
        <f t="shared" si="1307"/>
        <v>-2.0794434350652824E-5</v>
      </c>
      <c r="M5568" s="14">
        <f t="shared" si="1308"/>
        <v>-3.36407824673588E-7</v>
      </c>
      <c r="N5568" s="6">
        <f t="shared" si="1309"/>
        <v>-2.146725E-5</v>
      </c>
      <c r="O5568" s="13">
        <f t="shared" si="1301"/>
        <v>3.288066562499998E-6</v>
      </c>
      <c r="P5568" s="6">
        <f t="shared" si="1310"/>
        <v>38.316662165183459</v>
      </c>
      <c r="Q5568" s="7">
        <f t="shared" si="1311"/>
        <v>38.776870804248212</v>
      </c>
      <c r="R5568" s="7">
        <f t="shared" si="1312"/>
        <v>-4.3231291957517897</v>
      </c>
    </row>
    <row r="5569" spans="1:18" x14ac:dyDescent="0.2">
      <c r="A5569" s="7">
        <v>-17.965499999999999</v>
      </c>
      <c r="B5569" s="6">
        <v>36.6875</v>
      </c>
      <c r="C5569" s="1">
        <v>43.1</v>
      </c>
      <c r="D5569" s="1">
        <f t="shared" si="1302"/>
        <v>-1.7965499999999999E-5</v>
      </c>
      <c r="E5569" s="6">
        <f t="shared" si="1298"/>
        <v>1.6214183787284375E-14</v>
      </c>
      <c r="F5569" s="6">
        <f t="shared" si="1303"/>
        <v>-2.4669307612499997E-5</v>
      </c>
      <c r="G5569" s="13">
        <f t="shared" si="1299"/>
        <v>6.7038076124999978E-6</v>
      </c>
      <c r="H5569" s="6">
        <f t="shared" si="1300"/>
        <v>40.105598353085497</v>
      </c>
      <c r="I5569" s="6">
        <f t="shared" si="1304"/>
        <v>-2.9944016469145041</v>
      </c>
      <c r="J5569" s="6">
        <f t="shared" si="1305"/>
        <v>36.637496953186862</v>
      </c>
      <c r="K5569" s="6">
        <f t="shared" si="1306"/>
        <v>2.5001523406569248E-2</v>
      </c>
      <c r="L5569" s="6">
        <f t="shared" si="1307"/>
        <v>-2.0363210610391694E-5</v>
      </c>
      <c r="M5569" s="14">
        <f t="shared" si="1308"/>
        <v>1.1988553051958472E-6</v>
      </c>
      <c r="N5569" s="6">
        <f t="shared" si="1309"/>
        <v>-1.7965499999999999E-5</v>
      </c>
      <c r="O5569" s="13">
        <f t="shared" si="1301"/>
        <v>6.7038076124999978E-6</v>
      </c>
      <c r="P5569" s="6">
        <f t="shared" si="1310"/>
        <v>40.105598353085497</v>
      </c>
      <c r="Q5569" s="7">
        <f t="shared" si="1311"/>
        <v>39.042616314015675</v>
      </c>
      <c r="R5569" s="7">
        <f t="shared" si="1312"/>
        <v>-4.0573836859843269</v>
      </c>
    </row>
    <row r="5570" spans="1:18" x14ac:dyDescent="0.2">
      <c r="A5570" s="7">
        <v>-19.335750000000001</v>
      </c>
      <c r="B5570" s="6">
        <v>36.6875</v>
      </c>
      <c r="C5570" s="1">
        <v>43.1</v>
      </c>
      <c r="D5570" s="1">
        <f t="shared" si="1302"/>
        <v>-1.9335749999999999E-5</v>
      </c>
      <c r="E5570" s="6">
        <f t="shared" si="1298"/>
        <v>1.6214183787284375E-14</v>
      </c>
      <c r="F5570" s="6">
        <f t="shared" si="1303"/>
        <v>-2.4669307612499997E-5</v>
      </c>
      <c r="G5570" s="13">
        <f t="shared" si="1299"/>
        <v>5.3335576124999985E-6</v>
      </c>
      <c r="H5570" s="6">
        <f t="shared" si="1300"/>
        <v>39.416021778069762</v>
      </c>
      <c r="I5570" s="6">
        <f t="shared" si="1304"/>
        <v>-3.6839782219302393</v>
      </c>
      <c r="J5570" s="6">
        <f t="shared" si="1305"/>
        <v>36.657498171912117</v>
      </c>
      <c r="K5570" s="6">
        <f t="shared" si="1306"/>
        <v>1.5000914043941549E-2</v>
      </c>
      <c r="L5570" s="6">
        <f t="shared" si="1307"/>
        <v>-1.9678176366235015E-5</v>
      </c>
      <c r="M5570" s="14">
        <f t="shared" si="1308"/>
        <v>1.7121318311750826E-7</v>
      </c>
      <c r="N5570" s="6">
        <f t="shared" si="1309"/>
        <v>-1.9335749999999999E-5</v>
      </c>
      <c r="O5570" s="13">
        <f t="shared" si="1301"/>
        <v>5.3335576124999985E-6</v>
      </c>
      <c r="P5570" s="6">
        <f t="shared" si="1310"/>
        <v>39.416021778069762</v>
      </c>
      <c r="Q5570" s="7">
        <f t="shared" si="1311"/>
        <v>39.117297406826495</v>
      </c>
      <c r="R5570" s="7">
        <f t="shared" si="1312"/>
        <v>-3.9827025931735065</v>
      </c>
    </row>
    <row r="5571" spans="1:18" x14ac:dyDescent="0.2">
      <c r="A5571" s="7">
        <v>-20.706</v>
      </c>
      <c r="B5571" s="6">
        <v>36.6875</v>
      </c>
      <c r="C5571" s="1">
        <v>43.1</v>
      </c>
      <c r="D5571" s="1">
        <f t="shared" si="1302"/>
        <v>-2.0705999999999998E-5</v>
      </c>
      <c r="E5571" s="6">
        <f t="shared" si="1298"/>
        <v>1.6214183787284375E-14</v>
      </c>
      <c r="F5571" s="6">
        <f t="shared" si="1303"/>
        <v>-2.4669307612499997E-5</v>
      </c>
      <c r="G5571" s="13">
        <f t="shared" si="1299"/>
        <v>3.9633076124999992E-6</v>
      </c>
      <c r="H5571" s="6">
        <f t="shared" si="1300"/>
        <v>38.721850769150365</v>
      </c>
      <c r="I5571" s="6">
        <f t="shared" si="1304"/>
        <v>-4.3781492308496368</v>
      </c>
      <c r="J5571" s="6">
        <f t="shared" si="1305"/>
        <v>36.669498903147272</v>
      </c>
      <c r="K5571" s="6">
        <f t="shared" si="1306"/>
        <v>9.0005484263642188E-3</v>
      </c>
      <c r="L5571" s="6">
        <f t="shared" si="1307"/>
        <v>-1.9815255819741007E-5</v>
      </c>
      <c r="M5571" s="14">
        <f t="shared" si="1308"/>
        <v>-4.4537209012949544E-7</v>
      </c>
      <c r="N5571" s="6">
        <f t="shared" si="1309"/>
        <v>-2.0705999999999998E-5</v>
      </c>
      <c r="O5571" s="13">
        <f t="shared" si="1301"/>
        <v>3.9633076124999992E-6</v>
      </c>
      <c r="P5571" s="6">
        <f t="shared" si="1310"/>
        <v>38.721850769150365</v>
      </c>
      <c r="Q5571" s="7">
        <f t="shared" si="1311"/>
        <v>39.038208079291273</v>
      </c>
      <c r="R5571" s="7">
        <f t="shared" si="1312"/>
        <v>-4.0617919207087283</v>
      </c>
    </row>
    <row r="5572" spans="1:18" x14ac:dyDescent="0.2">
      <c r="A5572" s="7">
        <v>-20.706</v>
      </c>
      <c r="B5572" s="6">
        <v>36.6875</v>
      </c>
      <c r="C5572" s="1">
        <v>43.1</v>
      </c>
      <c r="D5572" s="1">
        <f t="shared" si="1302"/>
        <v>-2.0705999999999998E-5</v>
      </c>
      <c r="E5572" s="6">
        <f t="shared" si="1298"/>
        <v>1.6214183787284375E-14</v>
      </c>
      <c r="F5572" s="6">
        <f t="shared" si="1303"/>
        <v>-2.4669307612499997E-5</v>
      </c>
      <c r="G5572" s="13">
        <f t="shared" si="1299"/>
        <v>3.9633076124999992E-6</v>
      </c>
      <c r="H5572" s="6">
        <f t="shared" si="1300"/>
        <v>38.721850769150365</v>
      </c>
      <c r="I5572" s="6">
        <f t="shared" si="1304"/>
        <v>-4.3781492308496368</v>
      </c>
      <c r="J5572" s="6">
        <f t="shared" si="1305"/>
        <v>36.676699341888366</v>
      </c>
      <c r="K5572" s="6">
        <f t="shared" si="1306"/>
        <v>5.4003290558171102E-3</v>
      </c>
      <c r="L5572" s="6">
        <f t="shared" si="1307"/>
        <v>-2.0171553491844602E-5</v>
      </c>
      <c r="M5572" s="14">
        <f t="shared" si="1308"/>
        <v>-2.6722325407769794E-7</v>
      </c>
      <c r="N5572" s="6">
        <f t="shared" si="1309"/>
        <v>-2.0705999999999998E-5</v>
      </c>
      <c r="O5572" s="13">
        <f t="shared" si="1301"/>
        <v>3.9633076124999992E-6</v>
      </c>
      <c r="P5572" s="6">
        <f t="shared" si="1310"/>
        <v>38.721850769150365</v>
      </c>
      <c r="Q5572" s="7">
        <f t="shared" si="1311"/>
        <v>38.974936617263097</v>
      </c>
      <c r="R5572" s="7">
        <f t="shared" si="1312"/>
        <v>-4.1250633827369043</v>
      </c>
    </row>
    <row r="5573" spans="1:18" x14ac:dyDescent="0.2">
      <c r="A5573" s="7">
        <v>-21.46725</v>
      </c>
      <c r="B5573" s="6">
        <v>36.6875</v>
      </c>
      <c r="C5573" s="1">
        <v>43.1</v>
      </c>
      <c r="D5573" s="1">
        <f t="shared" si="1302"/>
        <v>-2.146725E-5</v>
      </c>
      <c r="E5573" s="6">
        <f t="shared" si="1298"/>
        <v>1.6214183787284375E-14</v>
      </c>
      <c r="F5573" s="6">
        <f t="shared" si="1303"/>
        <v>-2.4669307612499997E-5</v>
      </c>
      <c r="G5573" s="13">
        <f t="shared" si="1299"/>
        <v>3.202057612499997E-6</v>
      </c>
      <c r="H5573" s="6">
        <f t="shared" si="1300"/>
        <v>38.334188505249074</v>
      </c>
      <c r="I5573" s="6">
        <f t="shared" si="1304"/>
        <v>-4.7658114947509276</v>
      </c>
      <c r="J5573" s="6">
        <f t="shared" si="1305"/>
        <v>36.681019605133017</v>
      </c>
      <c r="K5573" s="6">
        <f t="shared" si="1306"/>
        <v>3.2401974334916872E-3</v>
      </c>
      <c r="L5573" s="6">
        <f t="shared" si="1307"/>
        <v>-2.0537582095106759E-5</v>
      </c>
      <c r="M5573" s="14">
        <f t="shared" si="1308"/>
        <v>-4.6483395244662068E-7</v>
      </c>
      <c r="N5573" s="6">
        <f t="shared" si="1309"/>
        <v>-2.146725E-5</v>
      </c>
      <c r="O5573" s="13">
        <f t="shared" si="1301"/>
        <v>3.202057612499997E-6</v>
      </c>
      <c r="P5573" s="6">
        <f t="shared" si="1310"/>
        <v>38.334188505249074</v>
      </c>
      <c r="Q5573" s="7">
        <f t="shared" si="1311"/>
        <v>38.846786994860295</v>
      </c>
      <c r="R5573" s="7">
        <f t="shared" si="1312"/>
        <v>-4.2532130051397061</v>
      </c>
    </row>
    <row r="5574" spans="1:18" x14ac:dyDescent="0.2">
      <c r="A5574" s="7">
        <v>-20.858250000000002</v>
      </c>
      <c r="B5574" s="6">
        <v>36.6875</v>
      </c>
      <c r="C5574" s="1">
        <v>43.1</v>
      </c>
      <c r="D5574" s="1">
        <f t="shared" si="1302"/>
        <v>-2.085825E-5</v>
      </c>
      <c r="E5574" s="6">
        <f t="shared" si="1298"/>
        <v>1.6214183787284375E-14</v>
      </c>
      <c r="F5574" s="6">
        <f t="shared" si="1303"/>
        <v>-2.4669307612499997E-5</v>
      </c>
      <c r="G5574" s="13">
        <f t="shared" si="1299"/>
        <v>3.8110576124999974E-6</v>
      </c>
      <c r="H5574" s="6">
        <f t="shared" si="1300"/>
        <v>38.644433936612302</v>
      </c>
      <c r="I5574" s="6">
        <f t="shared" si="1304"/>
        <v>-4.4555660633876997</v>
      </c>
      <c r="J5574" s="6">
        <f t="shared" si="1305"/>
        <v>36.68361176307981</v>
      </c>
      <c r="K5574" s="6">
        <f t="shared" si="1306"/>
        <v>1.9441184600950123E-3</v>
      </c>
      <c r="L5574" s="6">
        <f t="shared" si="1307"/>
        <v>-2.0787649257064055E-5</v>
      </c>
      <c r="M5574" s="14">
        <f t="shared" si="1308"/>
        <v>-3.5300371467972231E-8</v>
      </c>
      <c r="N5574" s="6">
        <f t="shared" si="1309"/>
        <v>-2.085825E-5</v>
      </c>
      <c r="O5574" s="13">
        <f t="shared" si="1301"/>
        <v>3.8110576124999974E-6</v>
      </c>
      <c r="P5574" s="6">
        <f t="shared" si="1310"/>
        <v>38.644433936612302</v>
      </c>
      <c r="Q5574" s="7">
        <f t="shared" si="1311"/>
        <v>38.806316383210699</v>
      </c>
      <c r="R5574" s="7">
        <f t="shared" si="1312"/>
        <v>-4.293683616789302</v>
      </c>
    </row>
    <row r="5575" spans="1:18" x14ac:dyDescent="0.2">
      <c r="A5575" s="7">
        <v>-20.553750000000001</v>
      </c>
      <c r="B5575" s="6">
        <v>36.6875</v>
      </c>
      <c r="C5575" s="1">
        <v>43.1</v>
      </c>
      <c r="D5575" s="1">
        <f t="shared" si="1302"/>
        <v>-2.055375E-5</v>
      </c>
      <c r="E5575" s="6">
        <f t="shared" si="1298"/>
        <v>1.6214183787284375E-14</v>
      </c>
      <c r="F5575" s="6">
        <f t="shared" si="1303"/>
        <v>-2.4669307612499997E-5</v>
      </c>
      <c r="G5575" s="13">
        <f t="shared" si="1299"/>
        <v>4.1155576124999976E-6</v>
      </c>
      <c r="H5575" s="6">
        <f t="shared" si="1300"/>
        <v>38.799209992385443</v>
      </c>
      <c r="I5575" s="6">
        <f t="shared" si="1304"/>
        <v>-4.3007900076145589</v>
      </c>
      <c r="J5575" s="6">
        <f t="shared" si="1305"/>
        <v>36.685167057847885</v>
      </c>
      <c r="K5575" s="6">
        <f t="shared" si="1306"/>
        <v>1.1664710760577179E-3</v>
      </c>
      <c r="L5575" s="6">
        <f t="shared" si="1307"/>
        <v>-2.0754989554238435E-5</v>
      </c>
      <c r="M5575" s="14">
        <f t="shared" si="1308"/>
        <v>1.0061977711921777E-7</v>
      </c>
      <c r="N5575" s="6">
        <f t="shared" si="1309"/>
        <v>-2.055375E-5</v>
      </c>
      <c r="O5575" s="13">
        <f t="shared" si="1301"/>
        <v>4.1155576124999976E-6</v>
      </c>
      <c r="P5575" s="6">
        <f t="shared" si="1310"/>
        <v>38.799209992385443</v>
      </c>
      <c r="Q5575" s="7">
        <f t="shared" si="1311"/>
        <v>38.804895105045645</v>
      </c>
      <c r="R5575" s="7">
        <f t="shared" si="1312"/>
        <v>-4.2951048949543562</v>
      </c>
    </row>
    <row r="5576" spans="1:18" x14ac:dyDescent="0.2">
      <c r="A5576" s="7">
        <v>-20.706</v>
      </c>
      <c r="B5576" s="6">
        <v>36.6875</v>
      </c>
      <c r="C5576" s="1">
        <v>43.1</v>
      </c>
      <c r="D5576" s="1">
        <f t="shared" si="1302"/>
        <v>-2.0705999999999998E-5</v>
      </c>
      <c r="E5576" s="6">
        <f t="shared" si="1298"/>
        <v>1.6214183787284375E-14</v>
      </c>
      <c r="F5576" s="6">
        <f t="shared" si="1303"/>
        <v>-2.4669307612499997E-5</v>
      </c>
      <c r="G5576" s="13">
        <f t="shared" si="1299"/>
        <v>3.9633076124999992E-6</v>
      </c>
      <c r="H5576" s="6">
        <f t="shared" si="1300"/>
        <v>38.721850769150365</v>
      </c>
      <c r="I5576" s="6">
        <f t="shared" si="1304"/>
        <v>-4.3781492308496368</v>
      </c>
      <c r="J5576" s="6">
        <f t="shared" si="1305"/>
        <v>36.686100234708732</v>
      </c>
      <c r="K5576" s="6">
        <f t="shared" si="1306"/>
        <v>6.9988264563392022E-4</v>
      </c>
      <c r="L5576" s="6">
        <f t="shared" si="1307"/>
        <v>-2.0704943732543061E-5</v>
      </c>
      <c r="M5576" s="14">
        <f t="shared" si="1308"/>
        <v>-5.2813372846836817E-10</v>
      </c>
      <c r="N5576" s="6">
        <f t="shared" si="1309"/>
        <v>-2.0705999999999998E-5</v>
      </c>
      <c r="O5576" s="13">
        <f t="shared" si="1301"/>
        <v>3.9633076124999992E-6</v>
      </c>
      <c r="P5576" s="6">
        <f t="shared" si="1310"/>
        <v>38.721850769150365</v>
      </c>
      <c r="Q5576" s="7">
        <f t="shared" si="1311"/>
        <v>38.788286237866593</v>
      </c>
      <c r="R5576" s="7">
        <f t="shared" si="1312"/>
        <v>-4.3117137621334081</v>
      </c>
    </row>
    <row r="5577" spans="1:18" x14ac:dyDescent="0.2">
      <c r="A5577" s="7">
        <v>-21.315000000000001</v>
      </c>
      <c r="B5577" s="6">
        <v>36.6875</v>
      </c>
      <c r="C5577" s="1">
        <v>43.1</v>
      </c>
      <c r="D5577" s="1">
        <f t="shared" si="1302"/>
        <v>-2.1315000000000002E-5</v>
      </c>
      <c r="E5577" s="6">
        <f t="shared" ref="E5577:E5640" si="1313">$B$3*(1+$C$3*($B5577-25)+$D$3*(($B5577-25)^2))</f>
        <v>1.6214183787284375E-14</v>
      </c>
      <c r="F5577" s="6">
        <f t="shared" si="1303"/>
        <v>-2.4669307612499997E-5</v>
      </c>
      <c r="G5577" s="13">
        <f t="shared" ref="G5577:G5640" si="1314">($D5577-$F5577)+$H$3*($D5577-$F5577)^2</f>
        <v>3.3543076124999954E-6</v>
      </c>
      <c r="H5577" s="6">
        <f t="shared" si="1300"/>
        <v>38.411836779777332</v>
      </c>
      <c r="I5577" s="6">
        <f t="shared" si="1304"/>
        <v>-4.6881632202226697</v>
      </c>
      <c r="J5577" s="6">
        <f t="shared" si="1305"/>
        <v>36.686660140825239</v>
      </c>
      <c r="K5577" s="6">
        <f t="shared" si="1306"/>
        <v>4.1992958738035213E-4</v>
      </c>
      <c r="L5577" s="6">
        <f t="shared" si="1307"/>
        <v>-2.0827166239525837E-5</v>
      </c>
      <c r="M5577" s="14">
        <f t="shared" si="1308"/>
        <v>-2.4391688023708255E-7</v>
      </c>
      <c r="N5577" s="6">
        <f t="shared" si="1309"/>
        <v>-2.1315000000000002E-5</v>
      </c>
      <c r="O5577" s="13">
        <f t="shared" si="1301"/>
        <v>3.3543076124999954E-6</v>
      </c>
      <c r="P5577" s="6">
        <f t="shared" si="1310"/>
        <v>38.411836779777332</v>
      </c>
      <c r="Q5577" s="7">
        <f t="shared" si="1311"/>
        <v>38.712996346248744</v>
      </c>
      <c r="R5577" s="7">
        <f t="shared" si="1312"/>
        <v>-4.3870036537512576</v>
      </c>
    </row>
    <row r="5578" spans="1:18" x14ac:dyDescent="0.2">
      <c r="A5578" s="7">
        <v>-21.162749999999999</v>
      </c>
      <c r="B5578" s="6">
        <v>36.6875</v>
      </c>
      <c r="C5578" s="1">
        <v>43.1</v>
      </c>
      <c r="D5578" s="1">
        <f t="shared" si="1302"/>
        <v>-2.1162749999999997E-5</v>
      </c>
      <c r="E5578" s="6">
        <f t="shared" si="1313"/>
        <v>1.6214183787284375E-14</v>
      </c>
      <c r="F5578" s="6">
        <f t="shared" si="1303"/>
        <v>-2.4669307612499997E-5</v>
      </c>
      <c r="G5578" s="13">
        <f t="shared" si="1314"/>
        <v>3.5065576125000006E-6</v>
      </c>
      <c r="H5578" s="6">
        <f t="shared" ref="H5578:H5641" si="1315">(((($B5578+273.15)^(4))+($G5578/$E5578))^(0.25))-273.15</f>
        <v>38.48942704254074</v>
      </c>
      <c r="I5578" s="6">
        <f t="shared" si="1304"/>
        <v>-4.6105729574592615</v>
      </c>
      <c r="J5578" s="6">
        <f t="shared" si="1305"/>
        <v>36.686996084495142</v>
      </c>
      <c r="K5578" s="6">
        <f t="shared" si="1306"/>
        <v>2.5195775242892182E-4</v>
      </c>
      <c r="L5578" s="6">
        <f t="shared" si="1307"/>
        <v>-2.0991849743715502E-5</v>
      </c>
      <c r="M5578" s="14">
        <f t="shared" si="1308"/>
        <v>-8.5450128142247115E-8</v>
      </c>
      <c r="N5578" s="6">
        <f t="shared" si="1309"/>
        <v>-2.1162749999999997E-5</v>
      </c>
      <c r="O5578" s="13">
        <f t="shared" ref="O5578:O5641" si="1316">($N5578-$F5578)+$H$3*($N5578-$F5578)^2</f>
        <v>3.5065576125000006E-6</v>
      </c>
      <c r="P5578" s="6">
        <f t="shared" si="1310"/>
        <v>38.48942704254074</v>
      </c>
      <c r="Q5578" s="7">
        <f t="shared" si="1311"/>
        <v>38.668282485507142</v>
      </c>
      <c r="R5578" s="7">
        <f t="shared" si="1312"/>
        <v>-4.4317175144928598</v>
      </c>
    </row>
    <row r="5579" spans="1:18" x14ac:dyDescent="0.2">
      <c r="A5579" s="7">
        <v>-21.162749999999999</v>
      </c>
      <c r="B5579" s="6">
        <v>36.6875</v>
      </c>
      <c r="C5579" s="1">
        <v>43.1</v>
      </c>
      <c r="D5579" s="1">
        <f t="shared" ref="D5579:D5642" si="1317">A5579*0.000001</f>
        <v>-2.1162749999999997E-5</v>
      </c>
      <c r="E5579" s="6">
        <f t="shared" si="1313"/>
        <v>1.6214183787284375E-14</v>
      </c>
      <c r="F5579" s="6">
        <f t="shared" ref="F5579:F5642" si="1318">($E$3+$F$3*(B5579-25)+$G$3*((B5579-25)^2))</f>
        <v>-2.4669307612499997E-5</v>
      </c>
      <c r="G5579" s="13">
        <f t="shared" si="1314"/>
        <v>3.5065576125000006E-6</v>
      </c>
      <c r="H5579" s="6">
        <f t="shared" si="1315"/>
        <v>38.48942704254074</v>
      </c>
      <c r="I5579" s="6">
        <f t="shared" ref="I5579:I5642" si="1319">H5579-C5579</f>
        <v>-4.6105729574592615</v>
      </c>
      <c r="J5579" s="6">
        <f t="shared" ref="J5579:J5642" si="1320">0.2*(B5579+B5578)+0.6*J5578</f>
        <v>36.687197650697087</v>
      </c>
      <c r="K5579" s="6">
        <f t="shared" ref="K5579:K5642" si="1321">(B5579-J5579)/2</f>
        <v>1.5117465145664255E-4</v>
      </c>
      <c r="L5579" s="6">
        <f t="shared" ref="L5579:L5642" si="1322">0.2*($D5579+$D5578)+0.6*L5578</f>
        <v>-2.1060209846229299E-5</v>
      </c>
      <c r="M5579" s="14">
        <f t="shared" ref="M5579:M5642" si="1323">($D5579-L5579)/2</f>
        <v>-5.1270076885348608E-8</v>
      </c>
      <c r="N5579" s="6">
        <f t="shared" ref="N5579:N5642" si="1324">$D5579+$I$3*$K5579+$J$3*M5579</f>
        <v>-2.1162749999999997E-5</v>
      </c>
      <c r="O5579" s="13">
        <f t="shared" si="1316"/>
        <v>3.5065576125000006E-6</v>
      </c>
      <c r="P5579" s="6">
        <f t="shared" ref="P5579:P5642" si="1325">(((($B5579+273.15)^(4))+(O5579/$E5579))^(0.25))-273.15</f>
        <v>38.48942704254074</v>
      </c>
      <c r="Q5579" s="7">
        <f t="shared" ref="Q5579:Q5642" si="1326">0.2*P5579+0.8*Q5578</f>
        <v>38.632511396913863</v>
      </c>
      <c r="R5579" s="7">
        <f t="shared" ref="R5579:R5642" si="1327">Q5579-C5579</f>
        <v>-4.4674886030861387</v>
      </c>
    </row>
    <row r="5580" spans="1:18" x14ac:dyDescent="0.2">
      <c r="A5580" s="7">
        <v>-17.81325</v>
      </c>
      <c r="B5580" s="6">
        <v>36.6875</v>
      </c>
      <c r="C5580" s="1">
        <v>43.1</v>
      </c>
      <c r="D5580" s="1">
        <f t="shared" si="1317"/>
        <v>-1.7813249999999998E-5</v>
      </c>
      <c r="E5580" s="6">
        <f t="shared" si="1313"/>
        <v>1.6214183787284375E-14</v>
      </c>
      <c r="F5580" s="6">
        <f t="shared" si="1318"/>
        <v>-2.4669307612499997E-5</v>
      </c>
      <c r="G5580" s="13">
        <f t="shared" si="1314"/>
        <v>6.8560576124999996E-6</v>
      </c>
      <c r="H5580" s="6">
        <f t="shared" si="1315"/>
        <v>40.181937437073259</v>
      </c>
      <c r="I5580" s="6">
        <f t="shared" si="1319"/>
        <v>-2.9180625629267425</v>
      </c>
      <c r="J5580" s="6">
        <f t="shared" si="1320"/>
        <v>36.687318590418251</v>
      </c>
      <c r="K5580" s="6">
        <f t="shared" si="1321"/>
        <v>9.0704790874696073E-5</v>
      </c>
      <c r="L5580" s="6">
        <f t="shared" si="1322"/>
        <v>-2.043132590773758E-5</v>
      </c>
      <c r="M5580" s="14">
        <f t="shared" si="1323"/>
        <v>1.3090379538687911E-6</v>
      </c>
      <c r="N5580" s="6">
        <f t="shared" si="1324"/>
        <v>-1.7813249999999998E-5</v>
      </c>
      <c r="O5580" s="13">
        <f t="shared" si="1316"/>
        <v>6.8560576124999996E-6</v>
      </c>
      <c r="P5580" s="6">
        <f t="shared" si="1325"/>
        <v>40.181937437073259</v>
      </c>
      <c r="Q5580" s="7">
        <f t="shared" si="1326"/>
        <v>38.942396604945742</v>
      </c>
      <c r="R5580" s="7">
        <f t="shared" si="1327"/>
        <v>-4.1576033950542595</v>
      </c>
    </row>
    <row r="5581" spans="1:18" x14ac:dyDescent="0.2">
      <c r="A5581" s="7">
        <v>-18.27</v>
      </c>
      <c r="B5581" s="6">
        <v>36.6875</v>
      </c>
      <c r="C5581" s="1">
        <v>43.1</v>
      </c>
      <c r="D5581" s="1">
        <f t="shared" si="1317"/>
        <v>-1.827E-5</v>
      </c>
      <c r="E5581" s="6">
        <f t="shared" si="1313"/>
        <v>1.6214183787284375E-14</v>
      </c>
      <c r="F5581" s="6">
        <f t="shared" si="1318"/>
        <v>-2.4669307612499997E-5</v>
      </c>
      <c r="G5581" s="13">
        <f t="shared" si="1314"/>
        <v>6.3993076124999976E-6</v>
      </c>
      <c r="H5581" s="6">
        <f t="shared" si="1315"/>
        <v>39.952752535508978</v>
      </c>
      <c r="I5581" s="6">
        <f t="shared" si="1319"/>
        <v>-3.1472474644910235</v>
      </c>
      <c r="J5581" s="6">
        <f t="shared" si="1320"/>
        <v>36.687391154250946</v>
      </c>
      <c r="K5581" s="6">
        <f t="shared" si="1321"/>
        <v>5.4422874526949272E-5</v>
      </c>
      <c r="L5581" s="6">
        <f t="shared" si="1322"/>
        <v>-1.9475445544642547E-5</v>
      </c>
      <c r="M5581" s="14">
        <f t="shared" si="1323"/>
        <v>6.0272277232127386E-7</v>
      </c>
      <c r="N5581" s="6">
        <f t="shared" si="1324"/>
        <v>-1.827E-5</v>
      </c>
      <c r="O5581" s="13">
        <f t="shared" si="1316"/>
        <v>6.3993076124999976E-6</v>
      </c>
      <c r="P5581" s="6">
        <f t="shared" si="1325"/>
        <v>39.952752535508978</v>
      </c>
      <c r="Q5581" s="7">
        <f t="shared" si="1326"/>
        <v>39.144467791058389</v>
      </c>
      <c r="R5581" s="7">
        <f t="shared" si="1327"/>
        <v>-3.9555322089416123</v>
      </c>
    </row>
    <row r="5582" spans="1:18" x14ac:dyDescent="0.2">
      <c r="A5582" s="7">
        <v>-19.183499999999999</v>
      </c>
      <c r="B5582" s="6">
        <v>36.6875</v>
      </c>
      <c r="C5582" s="1">
        <v>43.1</v>
      </c>
      <c r="D5582" s="1">
        <f t="shared" si="1317"/>
        <v>-1.9183499999999997E-5</v>
      </c>
      <c r="E5582" s="6">
        <f t="shared" si="1313"/>
        <v>1.6214183787284375E-14</v>
      </c>
      <c r="F5582" s="6">
        <f t="shared" si="1318"/>
        <v>-2.4669307612499997E-5</v>
      </c>
      <c r="G5582" s="13">
        <f t="shared" si="1314"/>
        <v>5.4858076125000003E-6</v>
      </c>
      <c r="H5582" s="6">
        <f t="shared" si="1315"/>
        <v>39.492866981985344</v>
      </c>
      <c r="I5582" s="6">
        <f t="shared" si="1319"/>
        <v>-3.6071330180146575</v>
      </c>
      <c r="J5582" s="6">
        <f t="shared" si="1320"/>
        <v>36.687434692550568</v>
      </c>
      <c r="K5582" s="6">
        <f t="shared" si="1321"/>
        <v>3.2653724716169563E-5</v>
      </c>
      <c r="L5582" s="6">
        <f t="shared" si="1322"/>
        <v>-1.9175967326785525E-5</v>
      </c>
      <c r="M5582" s="14">
        <f t="shared" si="1323"/>
        <v>-3.7663366072359446E-9</v>
      </c>
      <c r="N5582" s="6">
        <f t="shared" si="1324"/>
        <v>-1.9183499999999997E-5</v>
      </c>
      <c r="O5582" s="13">
        <f t="shared" si="1316"/>
        <v>5.4858076125000003E-6</v>
      </c>
      <c r="P5582" s="6">
        <f t="shared" si="1325"/>
        <v>39.492866981985344</v>
      </c>
      <c r="Q5582" s="7">
        <f t="shared" si="1326"/>
        <v>39.214147629243783</v>
      </c>
      <c r="R5582" s="7">
        <f t="shared" si="1327"/>
        <v>-3.8858523707562185</v>
      </c>
    </row>
    <row r="5583" spans="1:18" x14ac:dyDescent="0.2">
      <c r="A5583" s="7">
        <v>-20.858250000000002</v>
      </c>
      <c r="B5583" s="6">
        <v>36.6875</v>
      </c>
      <c r="C5583" s="1">
        <v>43.1</v>
      </c>
      <c r="D5583" s="1">
        <f t="shared" si="1317"/>
        <v>-2.085825E-5</v>
      </c>
      <c r="E5583" s="6">
        <f t="shared" si="1313"/>
        <v>1.6214183787284375E-14</v>
      </c>
      <c r="F5583" s="6">
        <f t="shared" si="1318"/>
        <v>-2.4669307612499997E-5</v>
      </c>
      <c r="G5583" s="13">
        <f t="shared" si="1314"/>
        <v>3.8110576124999974E-6</v>
      </c>
      <c r="H5583" s="6">
        <f t="shared" si="1315"/>
        <v>38.644433936612302</v>
      </c>
      <c r="I5583" s="6">
        <f t="shared" si="1319"/>
        <v>-4.4555660633876997</v>
      </c>
      <c r="J5583" s="6">
        <f t="shared" si="1320"/>
        <v>36.687460815530343</v>
      </c>
      <c r="K5583" s="6">
        <f t="shared" si="1321"/>
        <v>1.9592234828280652E-5</v>
      </c>
      <c r="L5583" s="6">
        <f t="shared" si="1322"/>
        <v>-1.9513930396071314E-5</v>
      </c>
      <c r="M5583" s="14">
        <f t="shared" si="1323"/>
        <v>-6.7215980196434306E-7</v>
      </c>
      <c r="N5583" s="6">
        <f t="shared" si="1324"/>
        <v>-2.085825E-5</v>
      </c>
      <c r="O5583" s="13">
        <f t="shared" si="1316"/>
        <v>3.8110576124999974E-6</v>
      </c>
      <c r="P5583" s="6">
        <f t="shared" si="1325"/>
        <v>38.644433936612302</v>
      </c>
      <c r="Q5583" s="7">
        <f t="shared" si="1326"/>
        <v>39.100204890717485</v>
      </c>
      <c r="R5583" s="7">
        <f t="shared" si="1327"/>
        <v>-3.9997951092825161</v>
      </c>
    </row>
    <row r="5584" spans="1:18" x14ac:dyDescent="0.2">
      <c r="A5584" s="7">
        <v>-21.46725</v>
      </c>
      <c r="B5584" s="6">
        <v>36.6875</v>
      </c>
      <c r="C5584" s="1">
        <v>43.1</v>
      </c>
      <c r="D5584" s="1">
        <f t="shared" si="1317"/>
        <v>-2.146725E-5</v>
      </c>
      <c r="E5584" s="6">
        <f t="shared" si="1313"/>
        <v>1.6214183787284375E-14</v>
      </c>
      <c r="F5584" s="6">
        <f t="shared" si="1318"/>
        <v>-2.4669307612499997E-5</v>
      </c>
      <c r="G5584" s="13">
        <f t="shared" si="1314"/>
        <v>3.202057612499997E-6</v>
      </c>
      <c r="H5584" s="6">
        <f t="shared" si="1315"/>
        <v>38.334188505249074</v>
      </c>
      <c r="I5584" s="6">
        <f t="shared" si="1319"/>
        <v>-4.7658114947509276</v>
      </c>
      <c r="J5584" s="6">
        <f t="shared" si="1320"/>
        <v>36.687476489318207</v>
      </c>
      <c r="K5584" s="6">
        <f t="shared" si="1321"/>
        <v>1.1755340896257849E-5</v>
      </c>
      <c r="L5584" s="6">
        <f t="shared" si="1322"/>
        <v>-2.0173458237642789E-5</v>
      </c>
      <c r="M5584" s="14">
        <f t="shared" si="1323"/>
        <v>-6.4689588117860567E-7</v>
      </c>
      <c r="N5584" s="6">
        <f t="shared" si="1324"/>
        <v>-2.146725E-5</v>
      </c>
      <c r="O5584" s="13">
        <f t="shared" si="1316"/>
        <v>3.202057612499997E-6</v>
      </c>
      <c r="P5584" s="6">
        <f t="shared" si="1325"/>
        <v>38.334188505249074</v>
      </c>
      <c r="Q5584" s="7">
        <f t="shared" si="1326"/>
        <v>38.947001613623804</v>
      </c>
      <c r="R5584" s="7">
        <f t="shared" si="1327"/>
        <v>-4.152998386376197</v>
      </c>
    </row>
    <row r="5585" spans="1:18" x14ac:dyDescent="0.2">
      <c r="A5585" s="7">
        <v>-21.771750000000001</v>
      </c>
      <c r="B5585" s="6">
        <v>36.6875</v>
      </c>
      <c r="C5585" s="1">
        <v>43.1</v>
      </c>
      <c r="D5585" s="1">
        <f t="shared" si="1317"/>
        <v>-2.177175E-5</v>
      </c>
      <c r="E5585" s="6">
        <f t="shared" si="1313"/>
        <v>1.6214183787284375E-14</v>
      </c>
      <c r="F5585" s="6">
        <f t="shared" si="1318"/>
        <v>-2.4669307612499997E-5</v>
      </c>
      <c r="G5585" s="13">
        <f t="shared" si="1314"/>
        <v>2.8975576124999968E-6</v>
      </c>
      <c r="H5585" s="6">
        <f t="shared" si="1315"/>
        <v>38.178717515397182</v>
      </c>
      <c r="I5585" s="6">
        <f t="shared" si="1319"/>
        <v>-4.9212824846028198</v>
      </c>
      <c r="J5585" s="6">
        <f t="shared" si="1320"/>
        <v>36.687485893590924</v>
      </c>
      <c r="K5585" s="6">
        <f t="shared" si="1321"/>
        <v>7.0532045377547092E-6</v>
      </c>
      <c r="L5585" s="6">
        <f t="shared" si="1322"/>
        <v>-2.0751874942585673E-5</v>
      </c>
      <c r="M5585" s="14">
        <f t="shared" si="1323"/>
        <v>-5.0993752870716383E-7</v>
      </c>
      <c r="N5585" s="6">
        <f t="shared" si="1324"/>
        <v>-2.177175E-5</v>
      </c>
      <c r="O5585" s="13">
        <f t="shared" si="1316"/>
        <v>2.8975576124999968E-6</v>
      </c>
      <c r="P5585" s="6">
        <f t="shared" si="1325"/>
        <v>38.178717515397182</v>
      </c>
      <c r="Q5585" s="7">
        <f t="shared" si="1326"/>
        <v>38.793344793978484</v>
      </c>
      <c r="R5585" s="7">
        <f t="shared" si="1327"/>
        <v>-4.3066552060215173</v>
      </c>
    </row>
    <row r="5586" spans="1:18" x14ac:dyDescent="0.2">
      <c r="A5586" s="7">
        <v>-21.46725</v>
      </c>
      <c r="B5586" s="6">
        <v>36.6875</v>
      </c>
      <c r="C5586" s="1">
        <v>43.1</v>
      </c>
      <c r="D5586" s="1">
        <f t="shared" si="1317"/>
        <v>-2.146725E-5</v>
      </c>
      <c r="E5586" s="6">
        <f t="shared" si="1313"/>
        <v>1.6214183787284375E-14</v>
      </c>
      <c r="F5586" s="6">
        <f t="shared" si="1318"/>
        <v>-2.4669307612499997E-5</v>
      </c>
      <c r="G5586" s="13">
        <f t="shared" si="1314"/>
        <v>3.202057612499997E-6</v>
      </c>
      <c r="H5586" s="6">
        <f t="shared" si="1315"/>
        <v>38.334188505249074</v>
      </c>
      <c r="I5586" s="6">
        <f t="shared" si="1319"/>
        <v>-4.7658114947509276</v>
      </c>
      <c r="J5586" s="6">
        <f t="shared" si="1320"/>
        <v>36.687491536154553</v>
      </c>
      <c r="K5586" s="6">
        <f t="shared" si="1321"/>
        <v>4.2319227233633683E-6</v>
      </c>
      <c r="L5586" s="6">
        <f t="shared" si="1322"/>
        <v>-2.1098924965551404E-5</v>
      </c>
      <c r="M5586" s="14">
        <f t="shared" si="1323"/>
        <v>-1.8416251722429787E-7</v>
      </c>
      <c r="N5586" s="6">
        <f t="shared" si="1324"/>
        <v>-2.146725E-5</v>
      </c>
      <c r="O5586" s="13">
        <f t="shared" si="1316"/>
        <v>3.202057612499997E-6</v>
      </c>
      <c r="P5586" s="6">
        <f t="shared" si="1325"/>
        <v>38.334188505249074</v>
      </c>
      <c r="Q5586" s="7">
        <f t="shared" si="1326"/>
        <v>38.701513536232603</v>
      </c>
      <c r="R5586" s="7">
        <f t="shared" si="1327"/>
        <v>-4.3984864637673979</v>
      </c>
    </row>
    <row r="5587" spans="1:18" x14ac:dyDescent="0.2">
      <c r="A5587" s="7">
        <v>-21.46725</v>
      </c>
      <c r="B5587" s="6">
        <v>36.6875</v>
      </c>
      <c r="C5587" s="1">
        <v>43.1</v>
      </c>
      <c r="D5587" s="1">
        <f t="shared" si="1317"/>
        <v>-2.146725E-5</v>
      </c>
      <c r="E5587" s="6">
        <f t="shared" si="1313"/>
        <v>1.6214183787284375E-14</v>
      </c>
      <c r="F5587" s="6">
        <f t="shared" si="1318"/>
        <v>-2.4669307612499997E-5</v>
      </c>
      <c r="G5587" s="13">
        <f t="shared" si="1314"/>
        <v>3.202057612499997E-6</v>
      </c>
      <c r="H5587" s="6">
        <f t="shared" si="1315"/>
        <v>38.334188505249074</v>
      </c>
      <c r="I5587" s="6">
        <f t="shared" si="1319"/>
        <v>-4.7658114947509276</v>
      </c>
      <c r="J5587" s="6">
        <f t="shared" si="1320"/>
        <v>36.687494921692732</v>
      </c>
      <c r="K5587" s="6">
        <f t="shared" si="1321"/>
        <v>2.539153634018021E-6</v>
      </c>
      <c r="L5587" s="6">
        <f t="shared" si="1322"/>
        <v>-2.1246254979330841E-5</v>
      </c>
      <c r="M5587" s="14">
        <f t="shared" si="1323"/>
        <v>-1.104975103345794E-7</v>
      </c>
      <c r="N5587" s="6">
        <f t="shared" si="1324"/>
        <v>-2.146725E-5</v>
      </c>
      <c r="O5587" s="13">
        <f t="shared" si="1316"/>
        <v>3.202057612499997E-6</v>
      </c>
      <c r="P5587" s="6">
        <f t="shared" si="1325"/>
        <v>38.334188505249074</v>
      </c>
      <c r="Q5587" s="7">
        <f t="shared" si="1326"/>
        <v>38.628048530035898</v>
      </c>
      <c r="R5587" s="7">
        <f t="shared" si="1327"/>
        <v>-4.4719514699641039</v>
      </c>
    </row>
    <row r="5588" spans="1:18" x14ac:dyDescent="0.2">
      <c r="A5588" s="7">
        <v>-21.46725</v>
      </c>
      <c r="B5588" s="6">
        <v>36.6875</v>
      </c>
      <c r="C5588" s="1">
        <v>43.1</v>
      </c>
      <c r="D5588" s="1">
        <f t="shared" si="1317"/>
        <v>-2.146725E-5</v>
      </c>
      <c r="E5588" s="6">
        <f t="shared" si="1313"/>
        <v>1.6214183787284375E-14</v>
      </c>
      <c r="F5588" s="6">
        <f t="shared" si="1318"/>
        <v>-2.4669307612499997E-5</v>
      </c>
      <c r="G5588" s="13">
        <f t="shared" si="1314"/>
        <v>3.202057612499997E-6</v>
      </c>
      <c r="H5588" s="6">
        <f t="shared" si="1315"/>
        <v>38.334188505249074</v>
      </c>
      <c r="I5588" s="6">
        <f t="shared" si="1319"/>
        <v>-4.7658114947509276</v>
      </c>
      <c r="J5588" s="6">
        <f t="shared" si="1320"/>
        <v>36.687496953015639</v>
      </c>
      <c r="K5588" s="6">
        <f t="shared" si="1321"/>
        <v>1.5234921804108126E-6</v>
      </c>
      <c r="L5588" s="6">
        <f t="shared" si="1322"/>
        <v>-2.1334652987598505E-5</v>
      </c>
      <c r="M5588" s="14">
        <f t="shared" si="1323"/>
        <v>-6.6298506200747641E-8</v>
      </c>
      <c r="N5588" s="6">
        <f t="shared" si="1324"/>
        <v>-2.146725E-5</v>
      </c>
      <c r="O5588" s="13">
        <f t="shared" si="1316"/>
        <v>3.202057612499997E-6</v>
      </c>
      <c r="P5588" s="6">
        <f t="shared" si="1325"/>
        <v>38.334188505249074</v>
      </c>
      <c r="Q5588" s="7">
        <f t="shared" si="1326"/>
        <v>38.569276525078536</v>
      </c>
      <c r="R5588" s="7">
        <f t="shared" si="1327"/>
        <v>-4.5307234749214658</v>
      </c>
    </row>
    <row r="5589" spans="1:18" x14ac:dyDescent="0.2">
      <c r="A5589" s="7">
        <v>-21.0105</v>
      </c>
      <c r="B5589" s="6">
        <v>36.6875</v>
      </c>
      <c r="C5589" s="1">
        <v>43.1</v>
      </c>
      <c r="D5589" s="1">
        <f t="shared" si="1317"/>
        <v>-2.1010499999999998E-5</v>
      </c>
      <c r="E5589" s="6">
        <f t="shared" si="1313"/>
        <v>1.6214183787284375E-14</v>
      </c>
      <c r="F5589" s="6">
        <f t="shared" si="1318"/>
        <v>-2.4669307612499997E-5</v>
      </c>
      <c r="G5589" s="13">
        <f t="shared" si="1314"/>
        <v>3.658807612499999E-6</v>
      </c>
      <c r="H5589" s="6">
        <f t="shared" si="1315"/>
        <v>38.566959394568187</v>
      </c>
      <c r="I5589" s="6">
        <f t="shared" si="1319"/>
        <v>-4.5330406054318146</v>
      </c>
      <c r="J5589" s="6">
        <f t="shared" si="1320"/>
        <v>36.687498171809381</v>
      </c>
      <c r="K5589" s="6">
        <f t="shared" si="1321"/>
        <v>9.1409530966757302E-7</v>
      </c>
      <c r="L5589" s="6">
        <f t="shared" si="1322"/>
        <v>-2.1296341792559103E-5</v>
      </c>
      <c r="M5589" s="14">
        <f t="shared" si="1323"/>
        <v>1.4292089627955256E-7</v>
      </c>
      <c r="N5589" s="6">
        <f t="shared" si="1324"/>
        <v>-2.1010499999999998E-5</v>
      </c>
      <c r="O5589" s="13">
        <f t="shared" si="1316"/>
        <v>3.658807612499999E-6</v>
      </c>
      <c r="P5589" s="6">
        <f t="shared" si="1325"/>
        <v>38.566959394568187</v>
      </c>
      <c r="Q5589" s="7">
        <f t="shared" si="1326"/>
        <v>38.56881309897647</v>
      </c>
      <c r="R5589" s="7">
        <f t="shared" si="1327"/>
        <v>-4.5311869010235313</v>
      </c>
    </row>
    <row r="5590" spans="1:18" x14ac:dyDescent="0.2">
      <c r="A5590" s="7">
        <v>-18.422249999999998</v>
      </c>
      <c r="B5590" s="6">
        <v>36.75</v>
      </c>
      <c r="C5590" s="1">
        <v>43.1</v>
      </c>
      <c r="D5590" s="1">
        <f t="shared" si="1317"/>
        <v>-1.8422249999999998E-5</v>
      </c>
      <c r="E5590" s="6">
        <f t="shared" si="1313"/>
        <v>1.6215044339550004E-14</v>
      </c>
      <c r="F5590" s="6">
        <f t="shared" si="1318"/>
        <v>-2.4582808524999999E-5</v>
      </c>
      <c r="G5590" s="13">
        <f t="shared" si="1314"/>
        <v>6.160558525000001E-6</v>
      </c>
      <c r="H5590" s="6">
        <f t="shared" si="1315"/>
        <v>39.893225108318347</v>
      </c>
      <c r="I5590" s="6">
        <f t="shared" si="1319"/>
        <v>-3.2067748916816541</v>
      </c>
      <c r="J5590" s="6">
        <f t="shared" si="1320"/>
        <v>36.699998903085628</v>
      </c>
      <c r="K5590" s="6">
        <f t="shared" si="1321"/>
        <v>2.5000548457185801E-2</v>
      </c>
      <c r="L5590" s="6">
        <f t="shared" si="1322"/>
        <v>-2.0664355075535459E-5</v>
      </c>
      <c r="M5590" s="14">
        <f t="shared" si="1323"/>
        <v>1.1210525377677306E-6</v>
      </c>
      <c r="N5590" s="6">
        <f t="shared" si="1324"/>
        <v>-1.8422249999999998E-5</v>
      </c>
      <c r="O5590" s="13">
        <f t="shared" si="1316"/>
        <v>6.160558525000001E-6</v>
      </c>
      <c r="P5590" s="6">
        <f t="shared" si="1325"/>
        <v>39.893225108318347</v>
      </c>
      <c r="Q5590" s="7">
        <f t="shared" si="1326"/>
        <v>38.833695500844847</v>
      </c>
      <c r="R5590" s="7">
        <f t="shared" si="1327"/>
        <v>-4.2663044991551544</v>
      </c>
    </row>
    <row r="5591" spans="1:18" x14ac:dyDescent="0.2">
      <c r="A5591" s="7">
        <v>-19.640250000000002</v>
      </c>
      <c r="B5591" s="6">
        <v>36.75</v>
      </c>
      <c r="C5591" s="1">
        <v>43.1</v>
      </c>
      <c r="D5591" s="1">
        <f t="shared" si="1317"/>
        <v>-1.9640250000000002E-5</v>
      </c>
      <c r="E5591" s="6">
        <f t="shared" si="1313"/>
        <v>1.6215044339550004E-14</v>
      </c>
      <c r="F5591" s="6">
        <f t="shared" si="1318"/>
        <v>-2.4582808524999999E-5</v>
      </c>
      <c r="G5591" s="13">
        <f t="shared" si="1314"/>
        <v>4.9425585249999967E-6</v>
      </c>
      <c r="H5591" s="6">
        <f t="shared" si="1315"/>
        <v>39.279273603969102</v>
      </c>
      <c r="I5591" s="6">
        <f t="shared" si="1319"/>
        <v>-3.8207263960308993</v>
      </c>
      <c r="J5591" s="6">
        <f t="shared" si="1320"/>
        <v>36.719999341851377</v>
      </c>
      <c r="K5591" s="6">
        <f t="shared" si="1321"/>
        <v>1.500032907431148E-2</v>
      </c>
      <c r="L5591" s="6">
        <f t="shared" si="1322"/>
        <v>-2.0011113045321275E-5</v>
      </c>
      <c r="M5591" s="14">
        <f t="shared" si="1323"/>
        <v>1.8543152266063631E-7</v>
      </c>
      <c r="N5591" s="6">
        <f t="shared" si="1324"/>
        <v>-1.9640250000000002E-5</v>
      </c>
      <c r="O5591" s="13">
        <f t="shared" si="1316"/>
        <v>4.9425585249999967E-6</v>
      </c>
      <c r="P5591" s="6">
        <f t="shared" si="1325"/>
        <v>39.279273603969102</v>
      </c>
      <c r="Q5591" s="7">
        <f t="shared" si="1326"/>
        <v>38.922811121469699</v>
      </c>
      <c r="R5591" s="7">
        <f t="shared" si="1327"/>
        <v>-4.177188878530302</v>
      </c>
    </row>
    <row r="5592" spans="1:18" x14ac:dyDescent="0.2">
      <c r="A5592" s="7">
        <v>-20.401499999999999</v>
      </c>
      <c r="B5592" s="6">
        <v>36.75</v>
      </c>
      <c r="C5592" s="1">
        <v>43.1</v>
      </c>
      <c r="D5592" s="1">
        <f t="shared" si="1317"/>
        <v>-2.0401499999999998E-5</v>
      </c>
      <c r="E5592" s="6">
        <f t="shared" si="1313"/>
        <v>1.6215044339550004E-14</v>
      </c>
      <c r="F5592" s="6">
        <f t="shared" si="1318"/>
        <v>-2.4582808524999999E-5</v>
      </c>
      <c r="G5592" s="13">
        <f t="shared" si="1314"/>
        <v>4.1813085250000013E-6</v>
      </c>
      <c r="H5592" s="6">
        <f t="shared" si="1315"/>
        <v>38.89370822022039</v>
      </c>
      <c r="I5592" s="6">
        <f t="shared" si="1319"/>
        <v>-4.2062917797796118</v>
      </c>
      <c r="J5592" s="6">
        <f t="shared" si="1320"/>
        <v>36.731999605110829</v>
      </c>
      <c r="K5592" s="6">
        <f t="shared" si="1321"/>
        <v>9.0001974445854671E-3</v>
      </c>
      <c r="L5592" s="6">
        <f t="shared" si="1322"/>
        <v>-2.0015017827192766E-5</v>
      </c>
      <c r="M5592" s="14">
        <f t="shared" si="1323"/>
        <v>-1.9324108640361572E-7</v>
      </c>
      <c r="N5592" s="6">
        <f t="shared" si="1324"/>
        <v>-2.0401499999999998E-5</v>
      </c>
      <c r="O5592" s="13">
        <f t="shared" si="1316"/>
        <v>4.1813085250000013E-6</v>
      </c>
      <c r="P5592" s="6">
        <f t="shared" si="1325"/>
        <v>38.89370822022039</v>
      </c>
      <c r="Q5592" s="7">
        <f t="shared" si="1326"/>
        <v>38.916990541219839</v>
      </c>
      <c r="R5592" s="7">
        <f t="shared" si="1327"/>
        <v>-4.1830094587801625</v>
      </c>
    </row>
    <row r="5593" spans="1:18" x14ac:dyDescent="0.2">
      <c r="A5593" s="7">
        <v>-21.619499999999999</v>
      </c>
      <c r="B5593" s="6">
        <v>36.75</v>
      </c>
      <c r="C5593" s="1">
        <v>43.1</v>
      </c>
      <c r="D5593" s="1">
        <f t="shared" si="1317"/>
        <v>-2.1619499999999999E-5</v>
      </c>
      <c r="E5593" s="6">
        <f t="shared" si="1313"/>
        <v>1.6215044339550004E-14</v>
      </c>
      <c r="F5593" s="6">
        <f t="shared" si="1318"/>
        <v>-2.4582808524999999E-5</v>
      </c>
      <c r="G5593" s="13">
        <f t="shared" si="1314"/>
        <v>2.9633085250000004E-6</v>
      </c>
      <c r="H5593" s="6">
        <f t="shared" si="1315"/>
        <v>38.273814541457682</v>
      </c>
      <c r="I5593" s="6">
        <f t="shared" si="1319"/>
        <v>-4.8261854585423194</v>
      </c>
      <c r="J5593" s="6">
        <f t="shared" si="1320"/>
        <v>36.739199763066495</v>
      </c>
      <c r="K5593" s="6">
        <f t="shared" si="1321"/>
        <v>5.4001184667527014E-3</v>
      </c>
      <c r="L5593" s="6">
        <f t="shared" si="1322"/>
        <v>-2.0413210696315659E-5</v>
      </c>
      <c r="M5593" s="14">
        <f t="shared" si="1323"/>
        <v>-6.0314465184216978E-7</v>
      </c>
      <c r="N5593" s="6">
        <f t="shared" si="1324"/>
        <v>-2.1619499999999999E-5</v>
      </c>
      <c r="O5593" s="13">
        <f t="shared" si="1316"/>
        <v>2.9633085250000004E-6</v>
      </c>
      <c r="P5593" s="6">
        <f t="shared" si="1325"/>
        <v>38.273814541457682</v>
      </c>
      <c r="Q5593" s="7">
        <f t="shared" si="1326"/>
        <v>38.788355341267412</v>
      </c>
      <c r="R5593" s="7">
        <f t="shared" si="1327"/>
        <v>-4.3116446587325896</v>
      </c>
    </row>
    <row r="5594" spans="1:18" x14ac:dyDescent="0.2">
      <c r="A5594" s="7">
        <v>-21.619499999999999</v>
      </c>
      <c r="B5594" s="6">
        <v>36.75</v>
      </c>
      <c r="C5594" s="1">
        <v>43.1</v>
      </c>
      <c r="D5594" s="1">
        <f t="shared" si="1317"/>
        <v>-2.1619499999999999E-5</v>
      </c>
      <c r="E5594" s="6">
        <f t="shared" si="1313"/>
        <v>1.6215044339550004E-14</v>
      </c>
      <c r="F5594" s="6">
        <f t="shared" si="1318"/>
        <v>-2.4582808524999999E-5</v>
      </c>
      <c r="G5594" s="13">
        <f t="shared" si="1314"/>
        <v>2.9633085250000004E-6</v>
      </c>
      <c r="H5594" s="6">
        <f t="shared" si="1315"/>
        <v>38.273814541457682</v>
      </c>
      <c r="I5594" s="6">
        <f t="shared" si="1319"/>
        <v>-4.8261854585423194</v>
      </c>
      <c r="J5594" s="6">
        <f t="shared" si="1320"/>
        <v>36.7435198578399</v>
      </c>
      <c r="K5594" s="6">
        <f t="shared" si="1321"/>
        <v>3.2400710800501997E-3</v>
      </c>
      <c r="L5594" s="6">
        <f t="shared" si="1322"/>
        <v>-2.0895726417789394E-5</v>
      </c>
      <c r="M5594" s="14">
        <f t="shared" si="1323"/>
        <v>-3.6188679110530221E-7</v>
      </c>
      <c r="N5594" s="6">
        <f t="shared" si="1324"/>
        <v>-2.1619499999999999E-5</v>
      </c>
      <c r="O5594" s="13">
        <f t="shared" si="1316"/>
        <v>2.9633085250000004E-6</v>
      </c>
      <c r="P5594" s="6">
        <f t="shared" si="1325"/>
        <v>38.273814541457682</v>
      </c>
      <c r="Q5594" s="7">
        <f t="shared" si="1326"/>
        <v>38.68544718130547</v>
      </c>
      <c r="R5594" s="7">
        <f t="shared" si="1327"/>
        <v>-4.4145528186945313</v>
      </c>
    </row>
    <row r="5595" spans="1:18" x14ac:dyDescent="0.2">
      <c r="A5595" s="7">
        <v>-21.315000000000001</v>
      </c>
      <c r="B5595" s="6">
        <v>36.75</v>
      </c>
      <c r="C5595" s="1">
        <v>43.1</v>
      </c>
      <c r="D5595" s="1">
        <f t="shared" si="1317"/>
        <v>-2.1315000000000002E-5</v>
      </c>
      <c r="E5595" s="6">
        <f t="shared" si="1313"/>
        <v>1.6215044339550004E-14</v>
      </c>
      <c r="F5595" s="6">
        <f t="shared" si="1318"/>
        <v>-2.4582808524999999E-5</v>
      </c>
      <c r="G5595" s="13">
        <f t="shared" si="1314"/>
        <v>3.2678085249999972E-6</v>
      </c>
      <c r="H5595" s="6">
        <f t="shared" si="1315"/>
        <v>38.429135054568007</v>
      </c>
      <c r="I5595" s="6">
        <f t="shared" si="1319"/>
        <v>-4.6708649454319939</v>
      </c>
      <c r="J5595" s="6">
        <f t="shared" si="1320"/>
        <v>36.746111914703938</v>
      </c>
      <c r="K5595" s="6">
        <f t="shared" si="1321"/>
        <v>1.9440426480308304E-3</v>
      </c>
      <c r="L5595" s="6">
        <f t="shared" si="1322"/>
        <v>-2.1124335850673637E-5</v>
      </c>
      <c r="M5595" s="14">
        <f t="shared" si="1323"/>
        <v>-9.5332074663182593E-8</v>
      </c>
      <c r="N5595" s="6">
        <f t="shared" si="1324"/>
        <v>-2.1315000000000002E-5</v>
      </c>
      <c r="O5595" s="13">
        <f t="shared" si="1316"/>
        <v>3.2678085249999972E-6</v>
      </c>
      <c r="P5595" s="6">
        <f t="shared" si="1325"/>
        <v>38.429135054568007</v>
      </c>
      <c r="Q5595" s="7">
        <f t="shared" si="1326"/>
        <v>38.634184755957975</v>
      </c>
      <c r="R5595" s="7">
        <f t="shared" si="1327"/>
        <v>-4.4658152440420267</v>
      </c>
    </row>
    <row r="5596" spans="1:18" x14ac:dyDescent="0.2">
      <c r="A5596" s="7">
        <v>-20.553750000000001</v>
      </c>
      <c r="B5596" s="6">
        <v>36.75</v>
      </c>
      <c r="C5596" s="1">
        <v>43.1</v>
      </c>
      <c r="D5596" s="1">
        <f t="shared" si="1317"/>
        <v>-2.055375E-5</v>
      </c>
      <c r="E5596" s="6">
        <f t="shared" si="1313"/>
        <v>1.6215044339550004E-14</v>
      </c>
      <c r="F5596" s="6">
        <f t="shared" si="1318"/>
        <v>-2.4582808524999999E-5</v>
      </c>
      <c r="G5596" s="13">
        <f t="shared" si="1314"/>
        <v>4.0290585249999995E-6</v>
      </c>
      <c r="H5596" s="6">
        <f t="shared" si="1315"/>
        <v>38.816423395462493</v>
      </c>
      <c r="I5596" s="6">
        <f t="shared" si="1319"/>
        <v>-4.2835766045375081</v>
      </c>
      <c r="J5596" s="6">
        <f t="shared" si="1320"/>
        <v>36.747667148822366</v>
      </c>
      <c r="K5596" s="6">
        <f t="shared" si="1321"/>
        <v>1.1664255888170771E-3</v>
      </c>
      <c r="L5596" s="6">
        <f t="shared" si="1322"/>
        <v>-2.1048351510404181E-5</v>
      </c>
      <c r="M5596" s="14">
        <f t="shared" si="1323"/>
        <v>2.4730075520209066E-7</v>
      </c>
      <c r="N5596" s="6">
        <f t="shared" si="1324"/>
        <v>-2.055375E-5</v>
      </c>
      <c r="O5596" s="13">
        <f t="shared" si="1316"/>
        <v>4.0290585249999995E-6</v>
      </c>
      <c r="P5596" s="6">
        <f t="shared" si="1325"/>
        <v>38.816423395462493</v>
      </c>
      <c r="Q5596" s="7">
        <f t="shared" si="1326"/>
        <v>38.670632483858881</v>
      </c>
      <c r="R5596" s="7">
        <f t="shared" si="1327"/>
        <v>-4.4293675161411201</v>
      </c>
    </row>
    <row r="5597" spans="1:18" x14ac:dyDescent="0.2">
      <c r="A5597" s="7">
        <v>-20.401499999999999</v>
      </c>
      <c r="B5597" s="6">
        <v>36.75</v>
      </c>
      <c r="C5597" s="1">
        <v>43.1</v>
      </c>
      <c r="D5597" s="1">
        <f t="shared" si="1317"/>
        <v>-2.0401499999999998E-5</v>
      </c>
      <c r="E5597" s="6">
        <f t="shared" si="1313"/>
        <v>1.6215044339550004E-14</v>
      </c>
      <c r="F5597" s="6">
        <f t="shared" si="1318"/>
        <v>-2.4582808524999999E-5</v>
      </c>
      <c r="G5597" s="13">
        <f t="shared" si="1314"/>
        <v>4.1813085250000013E-6</v>
      </c>
      <c r="H5597" s="6">
        <f t="shared" si="1315"/>
        <v>38.89370822022039</v>
      </c>
      <c r="I5597" s="6">
        <f t="shared" si="1319"/>
        <v>-4.2062917797796118</v>
      </c>
      <c r="J5597" s="6">
        <f t="shared" si="1320"/>
        <v>36.748600289293421</v>
      </c>
      <c r="K5597" s="6">
        <f t="shared" si="1321"/>
        <v>6.9985535328953574E-4</v>
      </c>
      <c r="L5597" s="6">
        <f t="shared" si="1322"/>
        <v>-2.0820060906242507E-5</v>
      </c>
      <c r="M5597" s="14">
        <f t="shared" si="1323"/>
        <v>2.0928045312125444E-7</v>
      </c>
      <c r="N5597" s="6">
        <f t="shared" si="1324"/>
        <v>-2.0401499999999998E-5</v>
      </c>
      <c r="O5597" s="13">
        <f t="shared" si="1316"/>
        <v>4.1813085250000013E-6</v>
      </c>
      <c r="P5597" s="6">
        <f t="shared" si="1325"/>
        <v>38.89370822022039</v>
      </c>
      <c r="Q5597" s="7">
        <f t="shared" si="1326"/>
        <v>38.715247631131184</v>
      </c>
      <c r="R5597" s="7">
        <f t="shared" si="1327"/>
        <v>-4.384752368868817</v>
      </c>
    </row>
    <row r="5598" spans="1:18" x14ac:dyDescent="0.2">
      <c r="A5598" s="7">
        <v>-20.706</v>
      </c>
      <c r="B5598" s="6">
        <v>36.75</v>
      </c>
      <c r="C5598" s="1">
        <v>43.1</v>
      </c>
      <c r="D5598" s="1">
        <f t="shared" si="1317"/>
        <v>-2.0705999999999998E-5</v>
      </c>
      <c r="E5598" s="6">
        <f t="shared" si="1313"/>
        <v>1.6215044339550004E-14</v>
      </c>
      <c r="F5598" s="6">
        <f t="shared" si="1318"/>
        <v>-2.4582808524999999E-5</v>
      </c>
      <c r="G5598" s="13">
        <f t="shared" si="1314"/>
        <v>3.8768085250000011E-6</v>
      </c>
      <c r="H5598" s="6">
        <f t="shared" si="1315"/>
        <v>38.739081089642411</v>
      </c>
      <c r="I5598" s="6">
        <f t="shared" si="1319"/>
        <v>-4.3609189103575901</v>
      </c>
      <c r="J5598" s="6">
        <f t="shared" si="1320"/>
        <v>36.749160173576051</v>
      </c>
      <c r="K5598" s="6">
        <f t="shared" si="1321"/>
        <v>4.1991321197443199E-4</v>
      </c>
      <c r="L5598" s="6">
        <f t="shared" si="1322"/>
        <v>-2.0713536543745505E-5</v>
      </c>
      <c r="M5598" s="14">
        <f t="shared" si="1323"/>
        <v>3.7682718727535938E-9</v>
      </c>
      <c r="N5598" s="6">
        <f t="shared" si="1324"/>
        <v>-2.0705999999999998E-5</v>
      </c>
      <c r="O5598" s="13">
        <f t="shared" si="1316"/>
        <v>3.8768085250000011E-6</v>
      </c>
      <c r="P5598" s="6">
        <f t="shared" si="1325"/>
        <v>38.739081089642411</v>
      </c>
      <c r="Q5598" s="7">
        <f t="shared" si="1326"/>
        <v>38.720014322833428</v>
      </c>
      <c r="R5598" s="7">
        <f t="shared" si="1327"/>
        <v>-4.3799856771665731</v>
      </c>
    </row>
    <row r="5599" spans="1:18" x14ac:dyDescent="0.2">
      <c r="A5599" s="7">
        <v>-20.401499999999999</v>
      </c>
      <c r="B5599" s="6">
        <v>36.75</v>
      </c>
      <c r="C5599" s="1">
        <v>43.1</v>
      </c>
      <c r="D5599" s="1">
        <f t="shared" si="1317"/>
        <v>-2.0401499999999998E-5</v>
      </c>
      <c r="E5599" s="6">
        <f t="shared" si="1313"/>
        <v>1.6215044339550004E-14</v>
      </c>
      <c r="F5599" s="6">
        <f t="shared" si="1318"/>
        <v>-2.4582808524999999E-5</v>
      </c>
      <c r="G5599" s="13">
        <f t="shared" si="1314"/>
        <v>4.1813085250000013E-6</v>
      </c>
      <c r="H5599" s="6">
        <f t="shared" si="1315"/>
        <v>38.89370822022039</v>
      </c>
      <c r="I5599" s="6">
        <f t="shared" si="1319"/>
        <v>-4.2062917797796118</v>
      </c>
      <c r="J5599" s="6">
        <f t="shared" si="1320"/>
        <v>36.749496104145628</v>
      </c>
      <c r="K5599" s="6">
        <f t="shared" si="1321"/>
        <v>2.5194792718608028E-4</v>
      </c>
      <c r="L5599" s="6">
        <f t="shared" si="1322"/>
        <v>-2.0649621926247303E-5</v>
      </c>
      <c r="M5599" s="14">
        <f t="shared" si="1323"/>
        <v>1.2406096312365258E-7</v>
      </c>
      <c r="N5599" s="6">
        <f t="shared" si="1324"/>
        <v>-2.0401499999999998E-5</v>
      </c>
      <c r="O5599" s="13">
        <f t="shared" si="1316"/>
        <v>4.1813085250000013E-6</v>
      </c>
      <c r="P5599" s="6">
        <f t="shared" si="1325"/>
        <v>38.89370822022039</v>
      </c>
      <c r="Q5599" s="7">
        <f t="shared" si="1326"/>
        <v>38.754753102310822</v>
      </c>
      <c r="R5599" s="7">
        <f t="shared" si="1327"/>
        <v>-4.3452468976891794</v>
      </c>
    </row>
    <row r="5600" spans="1:18" x14ac:dyDescent="0.2">
      <c r="A5600" s="7">
        <v>-17.3565</v>
      </c>
      <c r="B5600" s="6">
        <v>36.75</v>
      </c>
      <c r="C5600" s="1">
        <v>43.1</v>
      </c>
      <c r="D5600" s="1">
        <f t="shared" si="1317"/>
        <v>-1.7356499999999999E-5</v>
      </c>
      <c r="E5600" s="6">
        <f t="shared" si="1313"/>
        <v>1.6215044339550004E-14</v>
      </c>
      <c r="F5600" s="6">
        <f t="shared" si="1318"/>
        <v>-2.4582808524999999E-5</v>
      </c>
      <c r="G5600" s="13">
        <f t="shared" si="1314"/>
        <v>7.2263085250000001E-6</v>
      </c>
      <c r="H5600" s="6">
        <f t="shared" si="1315"/>
        <v>40.427485092870995</v>
      </c>
      <c r="I5600" s="6">
        <f t="shared" si="1319"/>
        <v>-2.6725149071290062</v>
      </c>
      <c r="J5600" s="6">
        <f t="shared" si="1320"/>
        <v>36.749697662487378</v>
      </c>
      <c r="K5600" s="6">
        <f t="shared" si="1321"/>
        <v>1.5116875631093762E-4</v>
      </c>
      <c r="L5600" s="6">
        <f t="shared" si="1322"/>
        <v>-1.9941373155748384E-5</v>
      </c>
      <c r="M5600" s="14">
        <f t="shared" si="1323"/>
        <v>1.2924365778741928E-6</v>
      </c>
      <c r="N5600" s="6">
        <f t="shared" si="1324"/>
        <v>-1.7356499999999999E-5</v>
      </c>
      <c r="O5600" s="13">
        <f t="shared" si="1316"/>
        <v>7.2263085250000001E-6</v>
      </c>
      <c r="P5600" s="6">
        <f t="shared" si="1325"/>
        <v>40.427485092870995</v>
      </c>
      <c r="Q5600" s="7">
        <f t="shared" si="1326"/>
        <v>39.089299500422861</v>
      </c>
      <c r="R5600" s="7">
        <f t="shared" si="1327"/>
        <v>-4.0107004995771405</v>
      </c>
    </row>
    <row r="5601" spans="1:18" x14ac:dyDescent="0.2">
      <c r="A5601" s="7">
        <v>-18.879000000000001</v>
      </c>
      <c r="B5601" s="6">
        <v>36.75</v>
      </c>
      <c r="C5601" s="1">
        <v>43.1</v>
      </c>
      <c r="D5601" s="1">
        <f t="shared" si="1317"/>
        <v>-1.8879E-5</v>
      </c>
      <c r="E5601" s="6">
        <f t="shared" si="1313"/>
        <v>1.6215044339550004E-14</v>
      </c>
      <c r="F5601" s="6">
        <f t="shared" si="1318"/>
        <v>-2.4582808524999999E-5</v>
      </c>
      <c r="G5601" s="13">
        <f t="shared" si="1314"/>
        <v>5.703808524999999E-6</v>
      </c>
      <c r="H5601" s="6">
        <f t="shared" si="1315"/>
        <v>39.663416784041431</v>
      </c>
      <c r="I5601" s="6">
        <f t="shared" si="1319"/>
        <v>-3.4365832159585707</v>
      </c>
      <c r="J5601" s="6">
        <f t="shared" si="1320"/>
        <v>36.749818597492428</v>
      </c>
      <c r="K5601" s="6">
        <f t="shared" si="1321"/>
        <v>9.0701253785852032E-5</v>
      </c>
      <c r="L5601" s="6">
        <f t="shared" si="1322"/>
        <v>-1.9211923893449032E-5</v>
      </c>
      <c r="M5601" s="14">
        <f t="shared" si="1323"/>
        <v>1.6646194672451624E-7</v>
      </c>
      <c r="N5601" s="6">
        <f t="shared" si="1324"/>
        <v>-1.8879E-5</v>
      </c>
      <c r="O5601" s="13">
        <f t="shared" si="1316"/>
        <v>5.703808524999999E-6</v>
      </c>
      <c r="P5601" s="6">
        <f t="shared" si="1325"/>
        <v>39.663416784041431</v>
      </c>
      <c r="Q5601" s="7">
        <f t="shared" si="1326"/>
        <v>39.204122957146581</v>
      </c>
      <c r="R5601" s="7">
        <f t="shared" si="1327"/>
        <v>-3.8958770428534208</v>
      </c>
    </row>
    <row r="5602" spans="1:18" x14ac:dyDescent="0.2">
      <c r="A5602" s="7">
        <v>-20.401499999999999</v>
      </c>
      <c r="B5602" s="6">
        <v>36.75</v>
      </c>
      <c r="C5602" s="1">
        <v>43.1</v>
      </c>
      <c r="D5602" s="1">
        <f t="shared" si="1317"/>
        <v>-2.0401499999999998E-5</v>
      </c>
      <c r="E5602" s="6">
        <f t="shared" si="1313"/>
        <v>1.6215044339550004E-14</v>
      </c>
      <c r="F5602" s="6">
        <f t="shared" si="1318"/>
        <v>-2.4582808524999999E-5</v>
      </c>
      <c r="G5602" s="13">
        <f t="shared" si="1314"/>
        <v>4.1813085250000013E-6</v>
      </c>
      <c r="H5602" s="6">
        <f t="shared" si="1315"/>
        <v>38.89370822022039</v>
      </c>
      <c r="I5602" s="6">
        <f t="shared" si="1319"/>
        <v>-4.2062917797796118</v>
      </c>
      <c r="J5602" s="6">
        <f t="shared" si="1320"/>
        <v>36.749891158495458</v>
      </c>
      <c r="K5602" s="6">
        <f t="shared" si="1321"/>
        <v>5.4420752270800676E-5</v>
      </c>
      <c r="L5602" s="6">
        <f t="shared" si="1322"/>
        <v>-1.9383254336069418E-5</v>
      </c>
      <c r="M5602" s="14">
        <f t="shared" si="1323"/>
        <v>-5.0912283196529002E-7</v>
      </c>
      <c r="N5602" s="6">
        <f t="shared" si="1324"/>
        <v>-2.0401499999999998E-5</v>
      </c>
      <c r="O5602" s="13">
        <f t="shared" si="1316"/>
        <v>4.1813085250000013E-6</v>
      </c>
      <c r="P5602" s="6">
        <f t="shared" si="1325"/>
        <v>38.89370822022039</v>
      </c>
      <c r="Q5602" s="7">
        <f t="shared" si="1326"/>
        <v>39.142040009761345</v>
      </c>
      <c r="R5602" s="7">
        <f t="shared" si="1327"/>
        <v>-3.9579599902386562</v>
      </c>
    </row>
    <row r="5603" spans="1:18" x14ac:dyDescent="0.2">
      <c r="A5603" s="7">
        <v>-21.0105</v>
      </c>
      <c r="B5603" s="6">
        <v>36.75</v>
      </c>
      <c r="C5603" s="1">
        <v>43.1</v>
      </c>
      <c r="D5603" s="1">
        <f t="shared" si="1317"/>
        <v>-2.1010499999999998E-5</v>
      </c>
      <c r="E5603" s="6">
        <f t="shared" si="1313"/>
        <v>1.6215044339550004E-14</v>
      </c>
      <c r="F5603" s="6">
        <f t="shared" si="1318"/>
        <v>-2.4582808524999999E-5</v>
      </c>
      <c r="G5603" s="13">
        <f t="shared" si="1314"/>
        <v>3.5723085250000008E-6</v>
      </c>
      <c r="H5603" s="6">
        <f t="shared" si="1315"/>
        <v>38.584223635127557</v>
      </c>
      <c r="I5603" s="6">
        <f t="shared" si="1319"/>
        <v>-4.515776364872444</v>
      </c>
      <c r="J5603" s="6">
        <f t="shared" si="1320"/>
        <v>36.749934695097274</v>
      </c>
      <c r="K5603" s="6">
        <f t="shared" si="1321"/>
        <v>3.2652451363190949E-5</v>
      </c>
      <c r="L5603" s="6">
        <f t="shared" si="1322"/>
        <v>-1.9912352601641649E-5</v>
      </c>
      <c r="M5603" s="14">
        <f t="shared" si="1323"/>
        <v>-5.4907369917917452E-7</v>
      </c>
      <c r="N5603" s="6">
        <f t="shared" si="1324"/>
        <v>-2.1010499999999998E-5</v>
      </c>
      <c r="O5603" s="13">
        <f t="shared" si="1316"/>
        <v>3.5723085250000008E-6</v>
      </c>
      <c r="P5603" s="6">
        <f t="shared" si="1325"/>
        <v>38.584223635127557</v>
      </c>
      <c r="Q5603" s="7">
        <f t="shared" si="1326"/>
        <v>39.030476734834586</v>
      </c>
      <c r="R5603" s="7">
        <f t="shared" si="1327"/>
        <v>-4.0695232651654152</v>
      </c>
    </row>
    <row r="5604" spans="1:18" x14ac:dyDescent="0.2">
      <c r="A5604" s="7">
        <v>-20.858250000000002</v>
      </c>
      <c r="B5604" s="6">
        <v>36.75</v>
      </c>
      <c r="C5604" s="1">
        <v>43.1</v>
      </c>
      <c r="D5604" s="1">
        <f t="shared" si="1317"/>
        <v>-2.085825E-5</v>
      </c>
      <c r="E5604" s="6">
        <f t="shared" si="1313"/>
        <v>1.6215044339550004E-14</v>
      </c>
      <c r="F5604" s="6">
        <f t="shared" si="1318"/>
        <v>-2.4582808524999999E-5</v>
      </c>
      <c r="G5604" s="13">
        <f t="shared" si="1314"/>
        <v>3.7245585249999992E-6</v>
      </c>
      <c r="H5604" s="6">
        <f t="shared" si="1315"/>
        <v>38.661681202906038</v>
      </c>
      <c r="I5604" s="6">
        <f t="shared" si="1319"/>
        <v>-4.438318797093963</v>
      </c>
      <c r="J5604" s="6">
        <f t="shared" si="1320"/>
        <v>36.749960817058366</v>
      </c>
      <c r="K5604" s="6">
        <f t="shared" si="1321"/>
        <v>1.9591470817204026E-5</v>
      </c>
      <c r="L5604" s="6">
        <f t="shared" si="1322"/>
        <v>-2.0321161560984989E-5</v>
      </c>
      <c r="M5604" s="14">
        <f t="shared" si="1323"/>
        <v>-2.6854421950750535E-7</v>
      </c>
      <c r="N5604" s="6">
        <f t="shared" si="1324"/>
        <v>-2.085825E-5</v>
      </c>
      <c r="O5604" s="13">
        <f t="shared" si="1316"/>
        <v>3.7245585249999992E-6</v>
      </c>
      <c r="P5604" s="6">
        <f t="shared" si="1325"/>
        <v>38.661681202906038</v>
      </c>
      <c r="Q5604" s="7">
        <f t="shared" si="1326"/>
        <v>38.956717628448878</v>
      </c>
      <c r="R5604" s="7">
        <f t="shared" si="1327"/>
        <v>-4.1432823715511233</v>
      </c>
    </row>
    <row r="5605" spans="1:18" x14ac:dyDescent="0.2">
      <c r="A5605" s="7">
        <v>-21.0105</v>
      </c>
      <c r="B5605" s="6">
        <v>36.75</v>
      </c>
      <c r="C5605" s="1">
        <v>43.1</v>
      </c>
      <c r="D5605" s="1">
        <f t="shared" si="1317"/>
        <v>-2.1010499999999998E-5</v>
      </c>
      <c r="E5605" s="6">
        <f t="shared" si="1313"/>
        <v>1.6215044339550004E-14</v>
      </c>
      <c r="F5605" s="6">
        <f t="shared" si="1318"/>
        <v>-2.4582808524999999E-5</v>
      </c>
      <c r="G5605" s="13">
        <f t="shared" si="1314"/>
        <v>3.5723085250000008E-6</v>
      </c>
      <c r="H5605" s="6">
        <f t="shared" si="1315"/>
        <v>38.584223635127557</v>
      </c>
      <c r="I5605" s="6">
        <f t="shared" si="1319"/>
        <v>-4.515776364872444</v>
      </c>
      <c r="J5605" s="6">
        <f t="shared" si="1320"/>
        <v>36.749976490235021</v>
      </c>
      <c r="K5605" s="6">
        <f t="shared" si="1321"/>
        <v>1.1754882489611873E-5</v>
      </c>
      <c r="L5605" s="6">
        <f t="shared" si="1322"/>
        <v>-2.0566446936590994E-5</v>
      </c>
      <c r="M5605" s="14">
        <f t="shared" si="1323"/>
        <v>-2.2202653170450224E-7</v>
      </c>
      <c r="N5605" s="6">
        <f t="shared" si="1324"/>
        <v>-2.1010499999999998E-5</v>
      </c>
      <c r="O5605" s="13">
        <f t="shared" si="1316"/>
        <v>3.5723085250000008E-6</v>
      </c>
      <c r="P5605" s="6">
        <f t="shared" si="1325"/>
        <v>38.584223635127557</v>
      </c>
      <c r="Q5605" s="7">
        <f t="shared" si="1326"/>
        <v>38.882218829784613</v>
      </c>
      <c r="R5605" s="7">
        <f t="shared" si="1327"/>
        <v>-4.2177811702153889</v>
      </c>
    </row>
    <row r="5606" spans="1:18" x14ac:dyDescent="0.2">
      <c r="A5606" s="7">
        <v>-20.706</v>
      </c>
      <c r="B5606" s="6">
        <v>36.75</v>
      </c>
      <c r="C5606" s="1">
        <v>43.1</v>
      </c>
      <c r="D5606" s="1">
        <f t="shared" si="1317"/>
        <v>-2.0705999999999998E-5</v>
      </c>
      <c r="E5606" s="6">
        <f t="shared" si="1313"/>
        <v>1.6215044339550004E-14</v>
      </c>
      <c r="F5606" s="6">
        <f t="shared" si="1318"/>
        <v>-2.4582808524999999E-5</v>
      </c>
      <c r="G5606" s="13">
        <f t="shared" si="1314"/>
        <v>3.8768085250000011E-6</v>
      </c>
      <c r="H5606" s="6">
        <f t="shared" si="1315"/>
        <v>38.739081089642411</v>
      </c>
      <c r="I5606" s="6">
        <f t="shared" si="1319"/>
        <v>-4.3609189103575901</v>
      </c>
      <c r="J5606" s="6">
        <f t="shared" si="1320"/>
        <v>36.749985894141012</v>
      </c>
      <c r="K5606" s="6">
        <f t="shared" si="1321"/>
        <v>7.0529294937671239E-6</v>
      </c>
      <c r="L5606" s="6">
        <f t="shared" si="1322"/>
        <v>-2.0683168161954595E-5</v>
      </c>
      <c r="M5606" s="14">
        <f t="shared" si="1323"/>
        <v>-1.1415919022701593E-8</v>
      </c>
      <c r="N5606" s="6">
        <f t="shared" si="1324"/>
        <v>-2.0705999999999998E-5</v>
      </c>
      <c r="O5606" s="13">
        <f t="shared" si="1316"/>
        <v>3.8768085250000011E-6</v>
      </c>
      <c r="P5606" s="6">
        <f t="shared" si="1325"/>
        <v>38.739081089642411</v>
      </c>
      <c r="Q5606" s="7">
        <f t="shared" si="1326"/>
        <v>38.853591281756174</v>
      </c>
      <c r="R5606" s="7">
        <f t="shared" si="1327"/>
        <v>-4.2464087182438277</v>
      </c>
    </row>
    <row r="5607" spans="1:18" x14ac:dyDescent="0.2">
      <c r="A5607" s="7">
        <v>-21.0105</v>
      </c>
      <c r="B5607" s="6">
        <v>36.75</v>
      </c>
      <c r="C5607" s="1">
        <v>43.1</v>
      </c>
      <c r="D5607" s="1">
        <f t="shared" si="1317"/>
        <v>-2.1010499999999998E-5</v>
      </c>
      <c r="E5607" s="6">
        <f t="shared" si="1313"/>
        <v>1.6215044339550004E-14</v>
      </c>
      <c r="F5607" s="6">
        <f t="shared" si="1318"/>
        <v>-2.4582808524999999E-5</v>
      </c>
      <c r="G5607" s="13">
        <f t="shared" si="1314"/>
        <v>3.5723085250000008E-6</v>
      </c>
      <c r="H5607" s="6">
        <f t="shared" si="1315"/>
        <v>38.584223635127557</v>
      </c>
      <c r="I5607" s="6">
        <f t="shared" si="1319"/>
        <v>-4.515776364872444</v>
      </c>
      <c r="J5607" s="6">
        <f t="shared" si="1320"/>
        <v>36.749991536484607</v>
      </c>
      <c r="K5607" s="6">
        <f t="shared" si="1321"/>
        <v>4.2317576962602743E-6</v>
      </c>
      <c r="L5607" s="6">
        <f t="shared" si="1322"/>
        <v>-2.0753200897172757E-5</v>
      </c>
      <c r="M5607" s="14">
        <f t="shared" si="1323"/>
        <v>-1.2864955141362037E-7</v>
      </c>
      <c r="N5607" s="6">
        <f t="shared" si="1324"/>
        <v>-2.1010499999999998E-5</v>
      </c>
      <c r="O5607" s="13">
        <f t="shared" si="1316"/>
        <v>3.5723085250000008E-6</v>
      </c>
      <c r="P5607" s="6">
        <f t="shared" si="1325"/>
        <v>38.584223635127557</v>
      </c>
      <c r="Q5607" s="7">
        <f t="shared" si="1326"/>
        <v>38.799717752430453</v>
      </c>
      <c r="R5607" s="7">
        <f t="shared" si="1327"/>
        <v>-4.3002822475695481</v>
      </c>
    </row>
    <row r="5608" spans="1:18" x14ac:dyDescent="0.2">
      <c r="A5608" s="7">
        <v>-20.858250000000002</v>
      </c>
      <c r="B5608" s="6">
        <v>36.75</v>
      </c>
      <c r="C5608" s="1">
        <v>43.1</v>
      </c>
      <c r="D5608" s="1">
        <f t="shared" si="1317"/>
        <v>-2.085825E-5</v>
      </c>
      <c r="E5608" s="6">
        <f t="shared" si="1313"/>
        <v>1.6215044339550004E-14</v>
      </c>
      <c r="F5608" s="6">
        <f t="shared" si="1318"/>
        <v>-2.4582808524999999E-5</v>
      </c>
      <c r="G5608" s="13">
        <f t="shared" si="1314"/>
        <v>3.7245585249999992E-6</v>
      </c>
      <c r="H5608" s="6">
        <f t="shared" si="1315"/>
        <v>38.661681202906038</v>
      </c>
      <c r="I5608" s="6">
        <f t="shared" si="1319"/>
        <v>-4.438318797093963</v>
      </c>
      <c r="J5608" s="6">
        <f t="shared" si="1320"/>
        <v>36.749994921890767</v>
      </c>
      <c r="K5608" s="6">
        <f t="shared" si="1321"/>
        <v>2.5390546163350791E-6</v>
      </c>
      <c r="L5608" s="6">
        <f t="shared" si="1322"/>
        <v>-2.0825670538303652E-5</v>
      </c>
      <c r="M5608" s="14">
        <f t="shared" si="1323"/>
        <v>-1.628973084817387E-8</v>
      </c>
      <c r="N5608" s="6">
        <f t="shared" si="1324"/>
        <v>-2.085825E-5</v>
      </c>
      <c r="O5608" s="13">
        <f t="shared" si="1316"/>
        <v>3.7245585249999992E-6</v>
      </c>
      <c r="P5608" s="6">
        <f t="shared" si="1325"/>
        <v>38.661681202906038</v>
      </c>
      <c r="Q5608" s="7">
        <f t="shared" si="1326"/>
        <v>38.772110442525573</v>
      </c>
      <c r="R5608" s="7">
        <f t="shared" si="1327"/>
        <v>-4.3278895574744283</v>
      </c>
    </row>
    <row r="5609" spans="1:18" x14ac:dyDescent="0.2">
      <c r="A5609" s="7">
        <v>-17.965499999999999</v>
      </c>
      <c r="B5609" s="6">
        <v>36.8125</v>
      </c>
      <c r="C5609" s="1">
        <v>43.1</v>
      </c>
      <c r="D5609" s="1">
        <f t="shared" si="1317"/>
        <v>-1.7965499999999999E-5</v>
      </c>
      <c r="E5609" s="6">
        <f t="shared" si="1313"/>
        <v>1.6215904137434377E-14</v>
      </c>
      <c r="F5609" s="6">
        <f t="shared" si="1318"/>
        <v>-2.4495819299999997E-5</v>
      </c>
      <c r="G5609" s="13">
        <f t="shared" si="1314"/>
        <v>6.5303192999999976E-6</v>
      </c>
      <c r="H5609" s="6">
        <f t="shared" si="1315"/>
        <v>40.139251395689655</v>
      </c>
      <c r="I5609" s="6">
        <f t="shared" si="1319"/>
        <v>-2.9607486043103464</v>
      </c>
      <c r="J5609" s="6">
        <f t="shared" si="1320"/>
        <v>36.762496953134459</v>
      </c>
      <c r="K5609" s="6">
        <f t="shared" si="1321"/>
        <v>2.5001523432770512E-2</v>
      </c>
      <c r="L5609" s="6">
        <f t="shared" si="1322"/>
        <v>-2.0260152322982189E-5</v>
      </c>
      <c r="M5609" s="14">
        <f t="shared" si="1323"/>
        <v>1.1473261614910948E-6</v>
      </c>
      <c r="N5609" s="6">
        <f t="shared" si="1324"/>
        <v>-1.7965499999999999E-5</v>
      </c>
      <c r="O5609" s="13">
        <f t="shared" si="1316"/>
        <v>6.5303192999999976E-6</v>
      </c>
      <c r="P5609" s="6">
        <f t="shared" si="1325"/>
        <v>40.139251395689655</v>
      </c>
      <c r="Q5609" s="7">
        <f t="shared" si="1326"/>
        <v>39.045538633158394</v>
      </c>
      <c r="R5609" s="7">
        <f t="shared" si="1327"/>
        <v>-4.0544613668416076</v>
      </c>
    </row>
    <row r="5610" spans="1:18" x14ac:dyDescent="0.2">
      <c r="A5610" s="7">
        <v>-18.879000000000001</v>
      </c>
      <c r="B5610" s="6">
        <v>36.8125</v>
      </c>
      <c r="C5610" s="1">
        <v>43.2</v>
      </c>
      <c r="D5610" s="1">
        <f t="shared" si="1317"/>
        <v>-1.8879E-5</v>
      </c>
      <c r="E5610" s="6">
        <f t="shared" si="1313"/>
        <v>1.6215904137434377E-14</v>
      </c>
      <c r="F5610" s="6">
        <f t="shared" si="1318"/>
        <v>-2.4495819299999997E-5</v>
      </c>
      <c r="G5610" s="13">
        <f t="shared" si="1314"/>
        <v>5.6168192999999969E-6</v>
      </c>
      <c r="H5610" s="6">
        <f t="shared" si="1315"/>
        <v>39.680237874568888</v>
      </c>
      <c r="I5610" s="6">
        <f t="shared" si="1319"/>
        <v>-3.5197621254311144</v>
      </c>
      <c r="J5610" s="6">
        <f t="shared" si="1320"/>
        <v>36.782498171880675</v>
      </c>
      <c r="K5610" s="6">
        <f t="shared" si="1321"/>
        <v>1.5000914059662307E-2</v>
      </c>
      <c r="L5610" s="6">
        <f t="shared" si="1322"/>
        <v>-1.9524991393789313E-5</v>
      </c>
      <c r="M5610" s="14">
        <f t="shared" si="1323"/>
        <v>3.2299569689465629E-7</v>
      </c>
      <c r="N5610" s="6">
        <f t="shared" si="1324"/>
        <v>-1.8879E-5</v>
      </c>
      <c r="O5610" s="13">
        <f t="shared" si="1316"/>
        <v>5.6168192999999969E-6</v>
      </c>
      <c r="P5610" s="6">
        <f t="shared" si="1325"/>
        <v>39.680237874568888</v>
      </c>
      <c r="Q5610" s="7">
        <f t="shared" si="1326"/>
        <v>39.172478481440493</v>
      </c>
      <c r="R5610" s="7">
        <f t="shared" si="1327"/>
        <v>-4.0275215185595101</v>
      </c>
    </row>
    <row r="5611" spans="1:18" x14ac:dyDescent="0.2">
      <c r="A5611" s="7">
        <v>-19.944749999999999</v>
      </c>
      <c r="B5611" s="6">
        <v>36.8125</v>
      </c>
      <c r="C5611" s="1">
        <v>43.2</v>
      </c>
      <c r="D5611" s="1">
        <f t="shared" si="1317"/>
        <v>-1.9944749999999999E-5</v>
      </c>
      <c r="E5611" s="6">
        <f t="shared" si="1313"/>
        <v>1.6215904137434377E-14</v>
      </c>
      <c r="F5611" s="6">
        <f t="shared" si="1318"/>
        <v>-2.4495819299999997E-5</v>
      </c>
      <c r="G5611" s="13">
        <f t="shared" si="1314"/>
        <v>4.5510692999999978E-6</v>
      </c>
      <c r="H5611" s="6">
        <f t="shared" si="1315"/>
        <v>39.142155611241606</v>
      </c>
      <c r="I5611" s="6">
        <f t="shared" si="1319"/>
        <v>-4.0578443887583973</v>
      </c>
      <c r="J5611" s="6">
        <f t="shared" si="1320"/>
        <v>36.794498903128407</v>
      </c>
      <c r="K5611" s="6">
        <f t="shared" si="1321"/>
        <v>9.0005484357966736E-3</v>
      </c>
      <c r="L5611" s="6">
        <f t="shared" si="1322"/>
        <v>-1.9479744836273585E-5</v>
      </c>
      <c r="M5611" s="14">
        <f t="shared" si="1323"/>
        <v>-2.3250258186320687E-7</v>
      </c>
      <c r="N5611" s="6">
        <f t="shared" si="1324"/>
        <v>-1.9944749999999999E-5</v>
      </c>
      <c r="O5611" s="13">
        <f t="shared" si="1316"/>
        <v>4.5510692999999978E-6</v>
      </c>
      <c r="P5611" s="6">
        <f t="shared" si="1325"/>
        <v>39.142155611241606</v>
      </c>
      <c r="Q5611" s="7">
        <f t="shared" si="1326"/>
        <v>39.166413907400717</v>
      </c>
      <c r="R5611" s="7">
        <f t="shared" si="1327"/>
        <v>-4.0335860925992861</v>
      </c>
    </row>
    <row r="5612" spans="1:18" x14ac:dyDescent="0.2">
      <c r="A5612" s="7">
        <v>-20.553750000000001</v>
      </c>
      <c r="B5612" s="6">
        <v>36.8125</v>
      </c>
      <c r="C5612" s="1">
        <v>43.2</v>
      </c>
      <c r="D5612" s="1">
        <f t="shared" si="1317"/>
        <v>-2.055375E-5</v>
      </c>
      <c r="E5612" s="6">
        <f t="shared" si="1313"/>
        <v>1.6215904137434377E-14</v>
      </c>
      <c r="F5612" s="6">
        <f t="shared" si="1318"/>
        <v>-2.4495819299999997E-5</v>
      </c>
      <c r="G5612" s="13">
        <f t="shared" si="1314"/>
        <v>3.9420692999999974E-6</v>
      </c>
      <c r="H5612" s="6">
        <f t="shared" si="1315"/>
        <v>38.833426936962724</v>
      </c>
      <c r="I5612" s="6">
        <f t="shared" si="1319"/>
        <v>-4.3665730630372792</v>
      </c>
      <c r="J5612" s="6">
        <f t="shared" si="1320"/>
        <v>36.80169934187704</v>
      </c>
      <c r="K5612" s="6">
        <f t="shared" si="1321"/>
        <v>5.4003290614801358E-3</v>
      </c>
      <c r="L5612" s="6">
        <f t="shared" si="1322"/>
        <v>-1.978754690176415E-5</v>
      </c>
      <c r="M5612" s="14">
        <f t="shared" si="1323"/>
        <v>-3.8310154911792498E-7</v>
      </c>
      <c r="N5612" s="6">
        <f t="shared" si="1324"/>
        <v>-2.055375E-5</v>
      </c>
      <c r="O5612" s="13">
        <f t="shared" si="1316"/>
        <v>3.9420692999999974E-6</v>
      </c>
      <c r="P5612" s="6">
        <f t="shared" si="1325"/>
        <v>38.833426936962724</v>
      </c>
      <c r="Q5612" s="7">
        <f t="shared" si="1326"/>
        <v>39.099816513313115</v>
      </c>
      <c r="R5612" s="7">
        <f t="shared" si="1327"/>
        <v>-4.1001834866868876</v>
      </c>
    </row>
    <row r="5613" spans="1:18" x14ac:dyDescent="0.2">
      <c r="A5613" s="7">
        <v>-20.858250000000002</v>
      </c>
      <c r="B5613" s="6">
        <v>36.8125</v>
      </c>
      <c r="C5613" s="1">
        <v>43.2</v>
      </c>
      <c r="D5613" s="1">
        <f t="shared" si="1317"/>
        <v>-2.085825E-5</v>
      </c>
      <c r="E5613" s="6">
        <f t="shared" si="1313"/>
        <v>1.6215904137434377E-14</v>
      </c>
      <c r="F5613" s="6">
        <f t="shared" si="1318"/>
        <v>-2.4495819299999997E-5</v>
      </c>
      <c r="G5613" s="13">
        <f t="shared" si="1314"/>
        <v>3.6375692999999972E-6</v>
      </c>
      <c r="H5613" s="6">
        <f t="shared" si="1315"/>
        <v>38.678718278639678</v>
      </c>
      <c r="I5613" s="6">
        <f t="shared" si="1319"/>
        <v>-4.5212817213603245</v>
      </c>
      <c r="J5613" s="6">
        <f t="shared" si="1320"/>
        <v>36.806019605126224</v>
      </c>
      <c r="K5613" s="6">
        <f t="shared" si="1321"/>
        <v>3.2401974368880815E-3</v>
      </c>
      <c r="L5613" s="6">
        <f t="shared" si="1322"/>
        <v>-2.015492814105849E-5</v>
      </c>
      <c r="M5613" s="14">
        <f t="shared" si="1323"/>
        <v>-3.5166092947075507E-7</v>
      </c>
      <c r="N5613" s="6">
        <f t="shared" si="1324"/>
        <v>-2.085825E-5</v>
      </c>
      <c r="O5613" s="13">
        <f t="shared" si="1316"/>
        <v>3.6375692999999972E-6</v>
      </c>
      <c r="P5613" s="6">
        <f t="shared" si="1325"/>
        <v>38.678718278639678</v>
      </c>
      <c r="Q5613" s="7">
        <f t="shared" si="1326"/>
        <v>39.015596866378431</v>
      </c>
      <c r="R5613" s="7">
        <f t="shared" si="1327"/>
        <v>-4.1844031336215721</v>
      </c>
    </row>
    <row r="5614" spans="1:18" x14ac:dyDescent="0.2">
      <c r="A5614" s="7">
        <v>-21.315000000000001</v>
      </c>
      <c r="B5614" s="6">
        <v>36.8125</v>
      </c>
      <c r="C5614" s="1">
        <v>43.2</v>
      </c>
      <c r="D5614" s="1">
        <f t="shared" si="1317"/>
        <v>-2.1315000000000002E-5</v>
      </c>
      <c r="E5614" s="6">
        <f t="shared" si="1313"/>
        <v>1.6215904137434377E-14</v>
      </c>
      <c r="F5614" s="6">
        <f t="shared" si="1318"/>
        <v>-2.4495819299999997E-5</v>
      </c>
      <c r="G5614" s="13">
        <f t="shared" si="1314"/>
        <v>3.1808192999999952E-6</v>
      </c>
      <c r="H5614" s="6">
        <f t="shared" si="1315"/>
        <v>38.446222643124543</v>
      </c>
      <c r="I5614" s="6">
        <f t="shared" si="1319"/>
        <v>-4.7537773568754602</v>
      </c>
      <c r="J5614" s="6">
        <f t="shared" si="1320"/>
        <v>36.808611763075731</v>
      </c>
      <c r="K5614" s="6">
        <f t="shared" si="1321"/>
        <v>1.94411846213427E-3</v>
      </c>
      <c r="L5614" s="6">
        <f t="shared" si="1322"/>
        <v>-2.0527606884635094E-5</v>
      </c>
      <c r="M5614" s="14">
        <f t="shared" si="1323"/>
        <v>-3.9369655768245385E-7</v>
      </c>
      <c r="N5614" s="6">
        <f t="shared" si="1324"/>
        <v>-2.1315000000000002E-5</v>
      </c>
      <c r="O5614" s="13">
        <f t="shared" si="1316"/>
        <v>3.1808192999999952E-6</v>
      </c>
      <c r="P5614" s="6">
        <f t="shared" si="1325"/>
        <v>38.446222643124543</v>
      </c>
      <c r="Q5614" s="7">
        <f t="shared" si="1326"/>
        <v>38.901722021727657</v>
      </c>
      <c r="R5614" s="7">
        <f t="shared" si="1327"/>
        <v>-4.2982779782723455</v>
      </c>
    </row>
    <row r="5615" spans="1:18" x14ac:dyDescent="0.2">
      <c r="A5615" s="7">
        <v>-19.640250000000002</v>
      </c>
      <c r="B5615" s="6">
        <v>36.8125</v>
      </c>
      <c r="C5615" s="1">
        <v>43.2</v>
      </c>
      <c r="D5615" s="1">
        <f t="shared" si="1317"/>
        <v>-1.9640250000000002E-5</v>
      </c>
      <c r="E5615" s="6">
        <f t="shared" si="1313"/>
        <v>1.6215904137434377E-14</v>
      </c>
      <c r="F5615" s="6">
        <f t="shared" si="1318"/>
        <v>-2.4495819299999997E-5</v>
      </c>
      <c r="G5615" s="13">
        <f t="shared" si="1314"/>
        <v>4.8555692999999947E-6</v>
      </c>
      <c r="H5615" s="6">
        <f t="shared" si="1315"/>
        <v>39.29617721282176</v>
      </c>
      <c r="I5615" s="6">
        <f t="shared" si="1319"/>
        <v>-3.9038227871782425</v>
      </c>
      <c r="J5615" s="6">
        <f t="shared" si="1320"/>
        <v>36.81016705784544</v>
      </c>
      <c r="K5615" s="6">
        <f t="shared" si="1321"/>
        <v>1.1664710772798514E-3</v>
      </c>
      <c r="L5615" s="6">
        <f t="shared" si="1322"/>
        <v>-2.0507614130781059E-5</v>
      </c>
      <c r="M5615" s="14">
        <f t="shared" si="1323"/>
        <v>4.3368206539052817E-7</v>
      </c>
      <c r="N5615" s="6">
        <f t="shared" si="1324"/>
        <v>-1.9640250000000002E-5</v>
      </c>
      <c r="O5615" s="13">
        <f t="shared" si="1316"/>
        <v>4.8555692999999947E-6</v>
      </c>
      <c r="P5615" s="6">
        <f t="shared" si="1325"/>
        <v>39.29617721282176</v>
      </c>
      <c r="Q5615" s="7">
        <f t="shared" si="1326"/>
        <v>38.980613059946478</v>
      </c>
      <c r="R5615" s="7">
        <f t="shared" si="1327"/>
        <v>-4.2193869400535249</v>
      </c>
    </row>
    <row r="5616" spans="1:18" x14ac:dyDescent="0.2">
      <c r="A5616" s="7">
        <v>-19.7925</v>
      </c>
      <c r="B5616" s="6">
        <v>36.8125</v>
      </c>
      <c r="C5616" s="1">
        <v>43.2</v>
      </c>
      <c r="D5616" s="1">
        <f t="shared" si="1317"/>
        <v>-1.9792500000000001E-5</v>
      </c>
      <c r="E5616" s="6">
        <f t="shared" si="1313"/>
        <v>1.6215904137434377E-14</v>
      </c>
      <c r="F5616" s="6">
        <f t="shared" si="1318"/>
        <v>-2.4495819299999997E-5</v>
      </c>
      <c r="G5616" s="13">
        <f t="shared" si="1314"/>
        <v>4.7033192999999962E-6</v>
      </c>
      <c r="H5616" s="6">
        <f t="shared" si="1315"/>
        <v>39.219194891135828</v>
      </c>
      <c r="I5616" s="6">
        <f t="shared" si="1319"/>
        <v>-3.9808051088641747</v>
      </c>
      <c r="J5616" s="6">
        <f t="shared" si="1320"/>
        <v>36.811100234707268</v>
      </c>
      <c r="K5616" s="6">
        <f t="shared" si="1321"/>
        <v>6.9988264636577924E-4</v>
      </c>
      <c r="L5616" s="6">
        <f t="shared" si="1322"/>
        <v>-2.0191118478468637E-5</v>
      </c>
      <c r="M5616" s="14">
        <f t="shared" si="1323"/>
        <v>1.9930923923431821E-7</v>
      </c>
      <c r="N5616" s="6">
        <f t="shared" si="1324"/>
        <v>-1.9792500000000001E-5</v>
      </c>
      <c r="O5616" s="13">
        <f t="shared" si="1316"/>
        <v>4.7033192999999962E-6</v>
      </c>
      <c r="P5616" s="6">
        <f t="shared" si="1325"/>
        <v>39.219194891135828</v>
      </c>
      <c r="Q5616" s="7">
        <f t="shared" si="1326"/>
        <v>39.028329426184349</v>
      </c>
      <c r="R5616" s="7">
        <f t="shared" si="1327"/>
        <v>-4.1716705738156534</v>
      </c>
    </row>
    <row r="5617" spans="1:18" x14ac:dyDescent="0.2">
      <c r="A5617" s="7">
        <v>-20.401499999999999</v>
      </c>
      <c r="B5617" s="6">
        <v>36.8125</v>
      </c>
      <c r="C5617" s="1">
        <v>43.2</v>
      </c>
      <c r="D5617" s="1">
        <f t="shared" si="1317"/>
        <v>-2.0401499999999998E-5</v>
      </c>
      <c r="E5617" s="6">
        <f t="shared" si="1313"/>
        <v>1.6215904137434377E-14</v>
      </c>
      <c r="F5617" s="6">
        <f t="shared" si="1318"/>
        <v>-2.4495819299999997E-5</v>
      </c>
      <c r="G5617" s="13">
        <f t="shared" si="1314"/>
        <v>4.0943192999999992E-6</v>
      </c>
      <c r="H5617" s="6">
        <f t="shared" si="1315"/>
        <v>38.91069503667029</v>
      </c>
      <c r="I5617" s="6">
        <f t="shared" si="1319"/>
        <v>-4.2893049633297125</v>
      </c>
      <c r="J5617" s="6">
        <f t="shared" si="1320"/>
        <v>36.811660140824358</v>
      </c>
      <c r="K5617" s="6">
        <f t="shared" si="1321"/>
        <v>4.1992958782088863E-4</v>
      </c>
      <c r="L5617" s="6">
        <f t="shared" si="1322"/>
        <v>-2.0153471087081184E-5</v>
      </c>
      <c r="M5617" s="14">
        <f t="shared" si="1323"/>
        <v>-1.2401445645940688E-7</v>
      </c>
      <c r="N5617" s="6">
        <f t="shared" si="1324"/>
        <v>-2.0401499999999998E-5</v>
      </c>
      <c r="O5617" s="13">
        <f t="shared" si="1316"/>
        <v>4.0943192999999992E-6</v>
      </c>
      <c r="P5617" s="6">
        <f t="shared" si="1325"/>
        <v>38.91069503667029</v>
      </c>
      <c r="Q5617" s="7">
        <f t="shared" si="1326"/>
        <v>39.004802548281539</v>
      </c>
      <c r="R5617" s="7">
        <f t="shared" si="1327"/>
        <v>-4.1951974517184638</v>
      </c>
    </row>
    <row r="5618" spans="1:18" x14ac:dyDescent="0.2">
      <c r="A5618" s="7">
        <v>-20.24925</v>
      </c>
      <c r="B5618" s="6">
        <v>36.8125</v>
      </c>
      <c r="C5618" s="1">
        <v>43.2</v>
      </c>
      <c r="D5618" s="1">
        <f t="shared" si="1317"/>
        <v>-2.0249249999999999E-5</v>
      </c>
      <c r="E5618" s="6">
        <f t="shared" si="1313"/>
        <v>1.6215904137434377E-14</v>
      </c>
      <c r="F5618" s="6">
        <f t="shared" si="1318"/>
        <v>-2.4495819299999997E-5</v>
      </c>
      <c r="G5618" s="13">
        <f t="shared" si="1314"/>
        <v>4.2465692999999976E-6</v>
      </c>
      <c r="H5618" s="6">
        <f t="shared" si="1315"/>
        <v>38.987905782840357</v>
      </c>
      <c r="I5618" s="6">
        <f t="shared" si="1319"/>
        <v>-4.2120942171596454</v>
      </c>
      <c r="J5618" s="6">
        <f t="shared" si="1320"/>
        <v>36.811996084494616</v>
      </c>
      <c r="K5618" s="6">
        <f t="shared" si="1321"/>
        <v>2.5195775269182263E-4</v>
      </c>
      <c r="L5618" s="6">
        <f t="shared" si="1322"/>
        <v>-2.022223265224871E-5</v>
      </c>
      <c r="M5618" s="14">
        <f t="shared" si="1323"/>
        <v>-1.350867387564442E-8</v>
      </c>
      <c r="N5618" s="6">
        <f t="shared" si="1324"/>
        <v>-2.0249249999999999E-5</v>
      </c>
      <c r="O5618" s="13">
        <f t="shared" si="1316"/>
        <v>4.2465692999999976E-6</v>
      </c>
      <c r="P5618" s="6">
        <f t="shared" si="1325"/>
        <v>38.987905782840357</v>
      </c>
      <c r="Q5618" s="7">
        <f t="shared" si="1326"/>
        <v>39.001423195193304</v>
      </c>
      <c r="R5618" s="7">
        <f t="shared" si="1327"/>
        <v>-4.1985768048066987</v>
      </c>
    </row>
    <row r="5619" spans="1:18" x14ac:dyDescent="0.2">
      <c r="A5619" s="7">
        <v>-20.706</v>
      </c>
      <c r="B5619" s="6">
        <v>36.8125</v>
      </c>
      <c r="C5619" s="1">
        <v>43.2</v>
      </c>
      <c r="D5619" s="1">
        <f t="shared" si="1317"/>
        <v>-2.0705999999999998E-5</v>
      </c>
      <c r="E5619" s="6">
        <f t="shared" si="1313"/>
        <v>1.6215904137434377E-14</v>
      </c>
      <c r="F5619" s="6">
        <f t="shared" si="1318"/>
        <v>-2.4495819299999997E-5</v>
      </c>
      <c r="G5619" s="13">
        <f t="shared" si="1314"/>
        <v>3.789819299999999E-6</v>
      </c>
      <c r="H5619" s="6">
        <f t="shared" si="1315"/>
        <v>38.756101384211775</v>
      </c>
      <c r="I5619" s="6">
        <f t="shared" si="1319"/>
        <v>-4.4438986157882283</v>
      </c>
      <c r="J5619" s="6">
        <f t="shared" si="1320"/>
        <v>36.812197650696774</v>
      </c>
      <c r="K5619" s="6">
        <f t="shared" si="1321"/>
        <v>1.5117465161296195E-4</v>
      </c>
      <c r="L5619" s="6">
        <f t="shared" si="1322"/>
        <v>-2.0324389591349223E-5</v>
      </c>
      <c r="M5619" s="14">
        <f t="shared" si="1323"/>
        <v>-1.9080520432538746E-7</v>
      </c>
      <c r="N5619" s="6">
        <f t="shared" si="1324"/>
        <v>-2.0705999999999998E-5</v>
      </c>
      <c r="O5619" s="13">
        <f t="shared" si="1316"/>
        <v>3.789819299999999E-6</v>
      </c>
      <c r="P5619" s="6">
        <f t="shared" si="1325"/>
        <v>38.756101384211775</v>
      </c>
      <c r="Q5619" s="7">
        <f t="shared" si="1326"/>
        <v>38.952358832997</v>
      </c>
      <c r="R5619" s="7">
        <f t="shared" si="1327"/>
        <v>-4.2476411670030032</v>
      </c>
    </row>
    <row r="5620" spans="1:18" x14ac:dyDescent="0.2">
      <c r="A5620" s="7">
        <v>-21.0105</v>
      </c>
      <c r="B5620" s="6">
        <v>36.8125</v>
      </c>
      <c r="C5620" s="1">
        <v>43.2</v>
      </c>
      <c r="D5620" s="1">
        <f t="shared" si="1317"/>
        <v>-2.1010499999999998E-5</v>
      </c>
      <c r="E5620" s="6">
        <f t="shared" si="1313"/>
        <v>1.6215904137434377E-14</v>
      </c>
      <c r="F5620" s="6">
        <f t="shared" si="1318"/>
        <v>-2.4495819299999997E-5</v>
      </c>
      <c r="G5620" s="13">
        <f t="shared" si="1314"/>
        <v>3.4853192999999988E-6</v>
      </c>
      <c r="H5620" s="6">
        <f t="shared" si="1315"/>
        <v>38.601277520196049</v>
      </c>
      <c r="I5620" s="6">
        <f t="shared" si="1319"/>
        <v>-4.5987224798039534</v>
      </c>
      <c r="J5620" s="6">
        <f t="shared" si="1320"/>
        <v>36.812318590418066</v>
      </c>
      <c r="K5620" s="6">
        <f t="shared" si="1321"/>
        <v>9.0704790967066629E-5</v>
      </c>
      <c r="L5620" s="6">
        <f t="shared" si="1322"/>
        <v>-2.0537933754809534E-5</v>
      </c>
      <c r="M5620" s="14">
        <f t="shared" si="1323"/>
        <v>-2.3628312259523223E-7</v>
      </c>
      <c r="N5620" s="6">
        <f t="shared" si="1324"/>
        <v>-2.1010499999999998E-5</v>
      </c>
      <c r="O5620" s="13">
        <f t="shared" si="1316"/>
        <v>3.4853192999999988E-6</v>
      </c>
      <c r="P5620" s="6">
        <f t="shared" si="1325"/>
        <v>38.601277520196049</v>
      </c>
      <c r="Q5620" s="7">
        <f t="shared" si="1326"/>
        <v>38.882142570436812</v>
      </c>
      <c r="R5620" s="7">
        <f t="shared" si="1327"/>
        <v>-4.3178574295631904</v>
      </c>
    </row>
    <row r="5621" spans="1:18" x14ac:dyDescent="0.2">
      <c r="A5621" s="7">
        <v>-21.162749999999999</v>
      </c>
      <c r="B5621" s="6">
        <v>36.8125</v>
      </c>
      <c r="C5621" s="1">
        <v>43.2</v>
      </c>
      <c r="D5621" s="1">
        <f t="shared" si="1317"/>
        <v>-2.1162749999999997E-5</v>
      </c>
      <c r="E5621" s="6">
        <f t="shared" si="1313"/>
        <v>1.6215904137434377E-14</v>
      </c>
      <c r="F5621" s="6">
        <f t="shared" si="1318"/>
        <v>-2.4495819299999997E-5</v>
      </c>
      <c r="G5621" s="13">
        <f t="shared" si="1314"/>
        <v>3.3330693000000003E-6</v>
      </c>
      <c r="H5621" s="6">
        <f t="shared" si="1315"/>
        <v>38.523779008557142</v>
      </c>
      <c r="I5621" s="6">
        <f t="shared" si="1319"/>
        <v>-4.676220991442861</v>
      </c>
      <c r="J5621" s="6">
        <f t="shared" si="1320"/>
        <v>36.81239115425084</v>
      </c>
      <c r="K5621" s="6">
        <f t="shared" si="1321"/>
        <v>5.4422874580239977E-5</v>
      </c>
      <c r="L5621" s="6">
        <f t="shared" si="1322"/>
        <v>-2.0757410252885718E-5</v>
      </c>
      <c r="M5621" s="14">
        <f t="shared" si="1323"/>
        <v>-2.0266987355713938E-7</v>
      </c>
      <c r="N5621" s="6">
        <f t="shared" si="1324"/>
        <v>-2.1162749999999997E-5</v>
      </c>
      <c r="O5621" s="13">
        <f t="shared" si="1316"/>
        <v>3.3330693000000003E-6</v>
      </c>
      <c r="P5621" s="6">
        <f t="shared" si="1325"/>
        <v>38.523779008557142</v>
      </c>
      <c r="Q5621" s="7">
        <f t="shared" si="1326"/>
        <v>38.810469858060884</v>
      </c>
      <c r="R5621" s="7">
        <f t="shared" si="1327"/>
        <v>-4.3895301419391188</v>
      </c>
    </row>
    <row r="5622" spans="1:18" x14ac:dyDescent="0.2">
      <c r="A5622" s="7">
        <v>-21.771750000000001</v>
      </c>
      <c r="B5622" s="6">
        <v>36.8125</v>
      </c>
      <c r="C5622" s="1">
        <v>43.2</v>
      </c>
      <c r="D5622" s="1">
        <f t="shared" si="1317"/>
        <v>-2.177175E-5</v>
      </c>
      <c r="E5622" s="6">
        <f t="shared" si="1313"/>
        <v>1.6215904137434377E-14</v>
      </c>
      <c r="F5622" s="6">
        <f t="shared" si="1318"/>
        <v>-2.4495819299999997E-5</v>
      </c>
      <c r="G5622" s="13">
        <f t="shared" si="1314"/>
        <v>2.7240692999999965E-6</v>
      </c>
      <c r="H5622" s="6">
        <f t="shared" si="1315"/>
        <v>38.213205413939022</v>
      </c>
      <c r="I5622" s="6">
        <f t="shared" si="1319"/>
        <v>-4.9867945860609808</v>
      </c>
      <c r="J5622" s="6">
        <f t="shared" si="1320"/>
        <v>36.812434692550504</v>
      </c>
      <c r="K5622" s="6">
        <f t="shared" si="1321"/>
        <v>3.2653724748143986E-5</v>
      </c>
      <c r="L5622" s="6">
        <f t="shared" si="1322"/>
        <v>-2.1041346151731431E-5</v>
      </c>
      <c r="M5622" s="14">
        <f t="shared" si="1323"/>
        <v>-3.6520192413428448E-7</v>
      </c>
      <c r="N5622" s="6">
        <f t="shared" si="1324"/>
        <v>-2.177175E-5</v>
      </c>
      <c r="O5622" s="13">
        <f t="shared" si="1316"/>
        <v>2.7240692999999965E-6</v>
      </c>
      <c r="P5622" s="6">
        <f t="shared" si="1325"/>
        <v>38.213205413939022</v>
      </c>
      <c r="Q5622" s="7">
        <f t="shared" si="1326"/>
        <v>38.691016969236514</v>
      </c>
      <c r="R5622" s="7">
        <f t="shared" si="1327"/>
        <v>-4.5089830307634884</v>
      </c>
    </row>
    <row r="5623" spans="1:18" x14ac:dyDescent="0.2">
      <c r="A5623" s="7">
        <v>-17.508749999999999</v>
      </c>
      <c r="B5623" s="6">
        <v>36.8125</v>
      </c>
      <c r="C5623" s="1">
        <v>43.2</v>
      </c>
      <c r="D5623" s="1">
        <f t="shared" si="1317"/>
        <v>-1.7508749999999997E-5</v>
      </c>
      <c r="E5623" s="6">
        <f t="shared" si="1313"/>
        <v>1.6215904137434377E-14</v>
      </c>
      <c r="F5623" s="6">
        <f t="shared" si="1318"/>
        <v>-2.4495819299999997E-5</v>
      </c>
      <c r="G5623" s="13">
        <f t="shared" si="1314"/>
        <v>6.9870692999999996E-6</v>
      </c>
      <c r="H5623" s="6">
        <f t="shared" si="1315"/>
        <v>40.368003596890446</v>
      </c>
      <c r="I5623" s="6">
        <f t="shared" si="1319"/>
        <v>-2.8319964031095566</v>
      </c>
      <c r="J5623" s="6">
        <f t="shared" si="1320"/>
        <v>36.812460815530301</v>
      </c>
      <c r="K5623" s="6">
        <f t="shared" si="1321"/>
        <v>1.9592234849596935E-5</v>
      </c>
      <c r="L5623" s="6">
        <f t="shared" si="1322"/>
        <v>-2.0480907691038858E-5</v>
      </c>
      <c r="M5623" s="14">
        <f t="shared" si="1323"/>
        <v>1.4860788455194305E-6</v>
      </c>
      <c r="N5623" s="6">
        <f t="shared" si="1324"/>
        <v>-1.7508749999999997E-5</v>
      </c>
      <c r="O5623" s="13">
        <f t="shared" si="1316"/>
        <v>6.9870692999999996E-6</v>
      </c>
      <c r="P5623" s="6">
        <f t="shared" si="1325"/>
        <v>40.368003596890446</v>
      </c>
      <c r="Q5623" s="7">
        <f t="shared" si="1326"/>
        <v>39.026414294767307</v>
      </c>
      <c r="R5623" s="7">
        <f t="shared" si="1327"/>
        <v>-4.1735857052326963</v>
      </c>
    </row>
    <row r="5624" spans="1:18" x14ac:dyDescent="0.2">
      <c r="A5624" s="7">
        <v>-19.335750000000001</v>
      </c>
      <c r="B5624" s="6">
        <v>36.8125</v>
      </c>
      <c r="C5624" s="1">
        <v>43.2</v>
      </c>
      <c r="D5624" s="1">
        <f t="shared" si="1317"/>
        <v>-1.9335749999999999E-5</v>
      </c>
      <c r="E5624" s="6">
        <f t="shared" si="1313"/>
        <v>1.6215904137434377E-14</v>
      </c>
      <c r="F5624" s="6">
        <f t="shared" si="1318"/>
        <v>-2.4495819299999997E-5</v>
      </c>
      <c r="G5624" s="13">
        <f t="shared" si="1314"/>
        <v>5.1600692999999983E-6</v>
      </c>
      <c r="H5624" s="6">
        <f t="shared" si="1315"/>
        <v>39.449971373956771</v>
      </c>
      <c r="I5624" s="6">
        <f t="shared" si="1319"/>
        <v>-3.7500286260432318</v>
      </c>
      <c r="J5624" s="6">
        <f t="shared" si="1320"/>
        <v>36.812476489318186</v>
      </c>
      <c r="K5624" s="6">
        <f t="shared" si="1321"/>
        <v>1.175534090691599E-5</v>
      </c>
      <c r="L5624" s="6">
        <f t="shared" si="1322"/>
        <v>-1.9657444614623315E-5</v>
      </c>
      <c r="M5624" s="14">
        <f t="shared" si="1323"/>
        <v>1.6084730731165814E-7</v>
      </c>
      <c r="N5624" s="6">
        <f t="shared" si="1324"/>
        <v>-1.9335749999999999E-5</v>
      </c>
      <c r="O5624" s="13">
        <f t="shared" si="1316"/>
        <v>5.1600692999999983E-6</v>
      </c>
      <c r="P5624" s="6">
        <f t="shared" si="1325"/>
        <v>39.449971373956771</v>
      </c>
      <c r="Q5624" s="7">
        <f t="shared" si="1326"/>
        <v>39.111125710605201</v>
      </c>
      <c r="R5624" s="7">
        <f t="shared" si="1327"/>
        <v>-4.088874289394802</v>
      </c>
    </row>
    <row r="5625" spans="1:18" x14ac:dyDescent="0.2">
      <c r="A5625" s="7">
        <v>-20.553750000000001</v>
      </c>
      <c r="B5625" s="6">
        <v>36.8125</v>
      </c>
      <c r="C5625" s="1">
        <v>43.2</v>
      </c>
      <c r="D5625" s="1">
        <f t="shared" si="1317"/>
        <v>-2.055375E-5</v>
      </c>
      <c r="E5625" s="6">
        <f t="shared" si="1313"/>
        <v>1.6215904137434377E-14</v>
      </c>
      <c r="F5625" s="6">
        <f t="shared" si="1318"/>
        <v>-2.4495819299999997E-5</v>
      </c>
      <c r="G5625" s="13">
        <f t="shared" si="1314"/>
        <v>3.9420692999999974E-6</v>
      </c>
      <c r="H5625" s="6">
        <f t="shared" si="1315"/>
        <v>38.833426936962724</v>
      </c>
      <c r="I5625" s="6">
        <f t="shared" si="1319"/>
        <v>-4.3665730630372792</v>
      </c>
      <c r="J5625" s="6">
        <f t="shared" si="1320"/>
        <v>36.812485893590917</v>
      </c>
      <c r="K5625" s="6">
        <f t="shared" si="1321"/>
        <v>7.0532045413074229E-6</v>
      </c>
      <c r="L5625" s="6">
        <f t="shared" si="1322"/>
        <v>-1.9772366768773989E-5</v>
      </c>
      <c r="M5625" s="14">
        <f t="shared" si="1323"/>
        <v>-3.9069161561300547E-7</v>
      </c>
      <c r="N5625" s="6">
        <f t="shared" si="1324"/>
        <v>-2.055375E-5</v>
      </c>
      <c r="O5625" s="13">
        <f t="shared" si="1316"/>
        <v>3.9420692999999974E-6</v>
      </c>
      <c r="P5625" s="6">
        <f t="shared" si="1325"/>
        <v>38.833426936962724</v>
      </c>
      <c r="Q5625" s="7">
        <f t="shared" si="1326"/>
        <v>39.055585955876708</v>
      </c>
      <c r="R5625" s="7">
        <f t="shared" si="1327"/>
        <v>-4.1444140441232946</v>
      </c>
    </row>
    <row r="5626" spans="1:18" x14ac:dyDescent="0.2">
      <c r="A5626" s="7">
        <v>-20.858250000000002</v>
      </c>
      <c r="B5626" s="6">
        <v>36.8125</v>
      </c>
      <c r="C5626" s="1">
        <v>43.2</v>
      </c>
      <c r="D5626" s="1">
        <f t="shared" si="1317"/>
        <v>-2.085825E-5</v>
      </c>
      <c r="E5626" s="6">
        <f t="shared" si="1313"/>
        <v>1.6215904137434377E-14</v>
      </c>
      <c r="F5626" s="6">
        <f t="shared" si="1318"/>
        <v>-2.4495819299999997E-5</v>
      </c>
      <c r="G5626" s="13">
        <f t="shared" si="1314"/>
        <v>3.6375692999999972E-6</v>
      </c>
      <c r="H5626" s="6">
        <f t="shared" si="1315"/>
        <v>38.678718278639678</v>
      </c>
      <c r="I5626" s="6">
        <f t="shared" si="1319"/>
        <v>-4.5212817213603245</v>
      </c>
      <c r="J5626" s="6">
        <f t="shared" si="1320"/>
        <v>36.812491536154553</v>
      </c>
      <c r="K5626" s="6">
        <f t="shared" si="1321"/>
        <v>4.2319227233633683E-6</v>
      </c>
      <c r="L5626" s="6">
        <f t="shared" si="1322"/>
        <v>-2.0145820061264393E-5</v>
      </c>
      <c r="M5626" s="14">
        <f t="shared" si="1323"/>
        <v>-3.5621496936780337E-7</v>
      </c>
      <c r="N5626" s="6">
        <f t="shared" si="1324"/>
        <v>-2.085825E-5</v>
      </c>
      <c r="O5626" s="13">
        <f t="shared" si="1316"/>
        <v>3.6375692999999972E-6</v>
      </c>
      <c r="P5626" s="6">
        <f t="shared" si="1325"/>
        <v>38.678718278639678</v>
      </c>
      <c r="Q5626" s="7">
        <f t="shared" si="1326"/>
        <v>38.980212420429304</v>
      </c>
      <c r="R5626" s="7">
        <f t="shared" si="1327"/>
        <v>-4.2197875795706992</v>
      </c>
    </row>
    <row r="5627" spans="1:18" x14ac:dyDescent="0.2">
      <c r="A5627" s="7">
        <v>-21.162749999999999</v>
      </c>
      <c r="B5627" s="6">
        <v>36.8125</v>
      </c>
      <c r="C5627" s="1">
        <v>43.2</v>
      </c>
      <c r="D5627" s="1">
        <f t="shared" si="1317"/>
        <v>-2.1162749999999997E-5</v>
      </c>
      <c r="E5627" s="6">
        <f t="shared" si="1313"/>
        <v>1.6215904137434377E-14</v>
      </c>
      <c r="F5627" s="6">
        <f t="shared" si="1318"/>
        <v>-2.4495819299999997E-5</v>
      </c>
      <c r="G5627" s="13">
        <f t="shared" si="1314"/>
        <v>3.3330693000000003E-6</v>
      </c>
      <c r="H5627" s="6">
        <f t="shared" si="1315"/>
        <v>38.523779008557142</v>
      </c>
      <c r="I5627" s="6">
        <f t="shared" si="1319"/>
        <v>-4.676220991442861</v>
      </c>
      <c r="J5627" s="6">
        <f t="shared" si="1320"/>
        <v>36.812494921692732</v>
      </c>
      <c r="K5627" s="6">
        <f t="shared" si="1321"/>
        <v>2.539153634018021E-6</v>
      </c>
      <c r="L5627" s="6">
        <f t="shared" si="1322"/>
        <v>-2.0491692036758635E-5</v>
      </c>
      <c r="M5627" s="14">
        <f t="shared" si="1323"/>
        <v>-3.3552898162068075E-7</v>
      </c>
      <c r="N5627" s="6">
        <f t="shared" si="1324"/>
        <v>-2.1162749999999997E-5</v>
      </c>
      <c r="O5627" s="13">
        <f t="shared" si="1316"/>
        <v>3.3330693000000003E-6</v>
      </c>
      <c r="P5627" s="6">
        <f t="shared" si="1325"/>
        <v>38.523779008557142</v>
      </c>
      <c r="Q5627" s="7">
        <f t="shared" si="1326"/>
        <v>38.888925738054873</v>
      </c>
      <c r="R5627" s="7">
        <f t="shared" si="1327"/>
        <v>-4.3110742619451301</v>
      </c>
    </row>
    <row r="5628" spans="1:18" x14ac:dyDescent="0.2">
      <c r="A5628" s="7">
        <v>-21.923999999999999</v>
      </c>
      <c r="B5628" s="6">
        <v>36.8125</v>
      </c>
      <c r="C5628" s="1">
        <v>43.2</v>
      </c>
      <c r="D5628" s="1">
        <f t="shared" si="1317"/>
        <v>-2.1923999999999999E-5</v>
      </c>
      <c r="E5628" s="6">
        <f t="shared" si="1313"/>
        <v>1.6215904137434377E-14</v>
      </c>
      <c r="F5628" s="6">
        <f t="shared" si="1318"/>
        <v>-2.4495819299999997E-5</v>
      </c>
      <c r="G5628" s="13">
        <f t="shared" si="1314"/>
        <v>2.5718192999999981E-6</v>
      </c>
      <c r="H5628" s="6">
        <f t="shared" si="1315"/>
        <v>38.135416621818592</v>
      </c>
      <c r="I5628" s="6">
        <f t="shared" si="1319"/>
        <v>-5.0645833781814105</v>
      </c>
      <c r="J5628" s="6">
        <f t="shared" si="1320"/>
        <v>36.812496953015639</v>
      </c>
      <c r="K5628" s="6">
        <f t="shared" si="1321"/>
        <v>1.5234921804108126E-6</v>
      </c>
      <c r="L5628" s="6">
        <f t="shared" si="1322"/>
        <v>-2.091236522205518E-5</v>
      </c>
      <c r="M5628" s="14">
        <f t="shared" si="1323"/>
        <v>-5.0581738897240935E-7</v>
      </c>
      <c r="N5628" s="6">
        <f t="shared" si="1324"/>
        <v>-2.1923999999999999E-5</v>
      </c>
      <c r="O5628" s="13">
        <f t="shared" si="1316"/>
        <v>2.5718192999999981E-6</v>
      </c>
      <c r="P5628" s="6">
        <f t="shared" si="1325"/>
        <v>38.135416621818592</v>
      </c>
      <c r="Q5628" s="7">
        <f t="shared" si="1326"/>
        <v>38.73822391480762</v>
      </c>
      <c r="R5628" s="7">
        <f t="shared" si="1327"/>
        <v>-4.4617760851923833</v>
      </c>
    </row>
    <row r="5629" spans="1:18" x14ac:dyDescent="0.2">
      <c r="A5629" s="7">
        <v>-21.162749999999999</v>
      </c>
      <c r="B5629" s="6">
        <v>36.8125</v>
      </c>
      <c r="C5629" s="1">
        <v>43.2</v>
      </c>
      <c r="D5629" s="1">
        <f t="shared" si="1317"/>
        <v>-2.1162749999999997E-5</v>
      </c>
      <c r="E5629" s="6">
        <f t="shared" si="1313"/>
        <v>1.6215904137434377E-14</v>
      </c>
      <c r="F5629" s="6">
        <f t="shared" si="1318"/>
        <v>-2.4495819299999997E-5</v>
      </c>
      <c r="G5629" s="13">
        <f t="shared" si="1314"/>
        <v>3.3330693000000003E-6</v>
      </c>
      <c r="H5629" s="6">
        <f t="shared" si="1315"/>
        <v>38.523779008557142</v>
      </c>
      <c r="I5629" s="6">
        <f t="shared" si="1319"/>
        <v>-4.676220991442861</v>
      </c>
      <c r="J5629" s="6">
        <f t="shared" si="1320"/>
        <v>36.812498171809381</v>
      </c>
      <c r="K5629" s="6">
        <f t="shared" si="1321"/>
        <v>9.1409530966757302E-7</v>
      </c>
      <c r="L5629" s="6">
        <f t="shared" si="1322"/>
        <v>-2.1164769133233105E-5</v>
      </c>
      <c r="M5629" s="14">
        <f t="shared" si="1323"/>
        <v>1.0095666165542709E-9</v>
      </c>
      <c r="N5629" s="6">
        <f t="shared" si="1324"/>
        <v>-2.1162749999999997E-5</v>
      </c>
      <c r="O5629" s="13">
        <f t="shared" si="1316"/>
        <v>3.3330693000000003E-6</v>
      </c>
      <c r="P5629" s="6">
        <f t="shared" si="1325"/>
        <v>38.523779008557142</v>
      </c>
      <c r="Q5629" s="7">
        <f t="shared" si="1326"/>
        <v>38.695334933557525</v>
      </c>
      <c r="R5629" s="7">
        <f t="shared" si="1327"/>
        <v>-4.5046650664424774</v>
      </c>
    </row>
    <row r="5630" spans="1:18" x14ac:dyDescent="0.2">
      <c r="A5630" s="7">
        <v>-21.0105</v>
      </c>
      <c r="B5630" s="6">
        <v>36.8125</v>
      </c>
      <c r="C5630" s="1">
        <v>43.2</v>
      </c>
      <c r="D5630" s="1">
        <f t="shared" si="1317"/>
        <v>-2.1010499999999998E-5</v>
      </c>
      <c r="E5630" s="6">
        <f t="shared" si="1313"/>
        <v>1.6215904137434377E-14</v>
      </c>
      <c r="F5630" s="6">
        <f t="shared" si="1318"/>
        <v>-2.4495819299999997E-5</v>
      </c>
      <c r="G5630" s="13">
        <f t="shared" si="1314"/>
        <v>3.4853192999999988E-6</v>
      </c>
      <c r="H5630" s="6">
        <f t="shared" si="1315"/>
        <v>38.601277520196049</v>
      </c>
      <c r="I5630" s="6">
        <f t="shared" si="1319"/>
        <v>-4.5987224798039534</v>
      </c>
      <c r="J5630" s="6">
        <f t="shared" si="1320"/>
        <v>36.812498903085626</v>
      </c>
      <c r="K5630" s="6">
        <f t="shared" si="1321"/>
        <v>5.4845718722162928E-7</v>
      </c>
      <c r="L5630" s="6">
        <f t="shared" si="1322"/>
        <v>-2.1133511479939859E-5</v>
      </c>
      <c r="M5630" s="14">
        <f t="shared" si="1323"/>
        <v>6.1505739969930573E-8</v>
      </c>
      <c r="N5630" s="6">
        <f t="shared" si="1324"/>
        <v>-2.1010499999999998E-5</v>
      </c>
      <c r="O5630" s="13">
        <f t="shared" si="1316"/>
        <v>3.4853192999999988E-6</v>
      </c>
      <c r="P5630" s="6">
        <f t="shared" si="1325"/>
        <v>38.601277520196049</v>
      </c>
      <c r="Q5630" s="7">
        <f t="shared" si="1326"/>
        <v>38.676523450885234</v>
      </c>
      <c r="R5630" s="7">
        <f t="shared" si="1327"/>
        <v>-4.5234765491147684</v>
      </c>
    </row>
    <row r="5631" spans="1:18" x14ac:dyDescent="0.2">
      <c r="A5631" s="7">
        <v>-20.553750000000001</v>
      </c>
      <c r="B5631" s="6">
        <v>36.8125</v>
      </c>
      <c r="C5631" s="1">
        <v>43.2</v>
      </c>
      <c r="D5631" s="1">
        <f t="shared" si="1317"/>
        <v>-2.055375E-5</v>
      </c>
      <c r="E5631" s="6">
        <f t="shared" si="1313"/>
        <v>1.6215904137434377E-14</v>
      </c>
      <c r="F5631" s="6">
        <f t="shared" si="1318"/>
        <v>-2.4495819299999997E-5</v>
      </c>
      <c r="G5631" s="13">
        <f t="shared" si="1314"/>
        <v>3.9420692999999974E-6</v>
      </c>
      <c r="H5631" s="6">
        <f t="shared" si="1315"/>
        <v>38.833426936962724</v>
      </c>
      <c r="I5631" s="6">
        <f t="shared" si="1319"/>
        <v>-4.3665730630372792</v>
      </c>
      <c r="J5631" s="6">
        <f t="shared" si="1320"/>
        <v>36.812499341851378</v>
      </c>
      <c r="K5631" s="6">
        <f t="shared" si="1321"/>
        <v>3.290743109118921E-7</v>
      </c>
      <c r="L5631" s="6">
        <f t="shared" si="1322"/>
        <v>-2.0992956887963917E-5</v>
      </c>
      <c r="M5631" s="14">
        <f t="shared" si="1323"/>
        <v>2.1960344398195881E-7</v>
      </c>
      <c r="N5631" s="6">
        <f t="shared" si="1324"/>
        <v>-2.055375E-5</v>
      </c>
      <c r="O5631" s="13">
        <f t="shared" si="1316"/>
        <v>3.9420692999999974E-6</v>
      </c>
      <c r="P5631" s="6">
        <f t="shared" si="1325"/>
        <v>38.833426936962724</v>
      </c>
      <c r="Q5631" s="7">
        <f t="shared" si="1326"/>
        <v>38.707904148100738</v>
      </c>
      <c r="R5631" s="7">
        <f t="shared" si="1327"/>
        <v>-4.4920958518992649</v>
      </c>
    </row>
    <row r="5632" spans="1:18" x14ac:dyDescent="0.2">
      <c r="A5632" s="7">
        <v>-20.858250000000002</v>
      </c>
      <c r="B5632" s="6">
        <v>36.8125</v>
      </c>
      <c r="C5632" s="1">
        <v>43.2</v>
      </c>
      <c r="D5632" s="1">
        <f t="shared" si="1317"/>
        <v>-2.085825E-5</v>
      </c>
      <c r="E5632" s="6">
        <f t="shared" si="1313"/>
        <v>1.6215904137434377E-14</v>
      </c>
      <c r="F5632" s="6">
        <f t="shared" si="1318"/>
        <v>-2.4495819299999997E-5</v>
      </c>
      <c r="G5632" s="13">
        <f t="shared" si="1314"/>
        <v>3.6375692999999972E-6</v>
      </c>
      <c r="H5632" s="6">
        <f t="shared" si="1315"/>
        <v>38.678718278639678</v>
      </c>
      <c r="I5632" s="6">
        <f t="shared" si="1319"/>
        <v>-4.5212817213603245</v>
      </c>
      <c r="J5632" s="6">
        <f t="shared" si="1320"/>
        <v>36.81249960511083</v>
      </c>
      <c r="K5632" s="6">
        <f t="shared" si="1321"/>
        <v>1.9744458512604979E-7</v>
      </c>
      <c r="L5632" s="6">
        <f t="shared" si="1322"/>
        <v>-2.0878174132778352E-5</v>
      </c>
      <c r="M5632" s="14">
        <f t="shared" si="1323"/>
        <v>9.9620663891762174E-9</v>
      </c>
      <c r="N5632" s="6">
        <f t="shared" si="1324"/>
        <v>-2.085825E-5</v>
      </c>
      <c r="O5632" s="13">
        <f t="shared" si="1316"/>
        <v>3.6375692999999972E-6</v>
      </c>
      <c r="P5632" s="6">
        <f t="shared" si="1325"/>
        <v>38.678718278639678</v>
      </c>
      <c r="Q5632" s="7">
        <f t="shared" si="1326"/>
        <v>38.702066974208527</v>
      </c>
      <c r="R5632" s="7">
        <f t="shared" si="1327"/>
        <v>-4.4979330257914754</v>
      </c>
    </row>
    <row r="5633" spans="1:18" x14ac:dyDescent="0.2">
      <c r="A5633" s="7">
        <v>-21.619499999999999</v>
      </c>
      <c r="B5633" s="6">
        <v>36.8125</v>
      </c>
      <c r="C5633" s="1">
        <v>43.2</v>
      </c>
      <c r="D5633" s="1">
        <f t="shared" si="1317"/>
        <v>-2.1619499999999999E-5</v>
      </c>
      <c r="E5633" s="6">
        <f t="shared" si="1313"/>
        <v>1.6215904137434377E-14</v>
      </c>
      <c r="F5633" s="6">
        <f t="shared" si="1318"/>
        <v>-2.4495819299999997E-5</v>
      </c>
      <c r="G5633" s="13">
        <f t="shared" si="1314"/>
        <v>2.8763192999999983E-6</v>
      </c>
      <c r="H5633" s="6">
        <f t="shared" si="1315"/>
        <v>38.29093594710497</v>
      </c>
      <c r="I5633" s="6">
        <f t="shared" si="1319"/>
        <v>-4.9090640528950331</v>
      </c>
      <c r="J5633" s="6">
        <f t="shared" si="1320"/>
        <v>36.812499763066498</v>
      </c>
      <c r="K5633" s="6">
        <f t="shared" si="1321"/>
        <v>1.1846675107562987E-7</v>
      </c>
      <c r="L5633" s="6">
        <f t="shared" si="1322"/>
        <v>-2.1022454479667011E-5</v>
      </c>
      <c r="M5633" s="14">
        <f t="shared" si="1323"/>
        <v>-2.9852276016649381E-7</v>
      </c>
      <c r="N5633" s="6">
        <f t="shared" si="1324"/>
        <v>-2.1619499999999999E-5</v>
      </c>
      <c r="O5633" s="13">
        <f t="shared" si="1316"/>
        <v>2.8763192999999983E-6</v>
      </c>
      <c r="P5633" s="6">
        <f t="shared" si="1325"/>
        <v>38.29093594710497</v>
      </c>
      <c r="Q5633" s="7">
        <f t="shared" si="1326"/>
        <v>38.619840768787817</v>
      </c>
      <c r="R5633" s="7">
        <f t="shared" si="1327"/>
        <v>-4.5801592312121855</v>
      </c>
    </row>
    <row r="5634" spans="1:18" x14ac:dyDescent="0.2">
      <c r="A5634" s="7">
        <v>-17.965499999999999</v>
      </c>
      <c r="B5634" s="6">
        <v>36.875</v>
      </c>
      <c r="C5634" s="1">
        <v>43.2</v>
      </c>
      <c r="D5634" s="1">
        <f t="shared" si="1317"/>
        <v>-1.7965499999999999E-5</v>
      </c>
      <c r="E5634" s="6">
        <f t="shared" si="1313"/>
        <v>1.62167631809375E-14</v>
      </c>
      <c r="F5634" s="6">
        <f t="shared" si="1318"/>
        <v>-2.4408339937500001E-5</v>
      </c>
      <c r="G5634" s="13">
        <f t="shared" si="1314"/>
        <v>6.4428399375000017E-6</v>
      </c>
      <c r="H5634" s="6">
        <f t="shared" si="1315"/>
        <v>40.155767395715827</v>
      </c>
      <c r="I5634" s="6">
        <f t="shared" si="1319"/>
        <v>-3.0442326042841756</v>
      </c>
      <c r="J5634" s="6">
        <f t="shared" si="1320"/>
        <v>36.824999857839899</v>
      </c>
      <c r="K5634" s="6">
        <f t="shared" si="1321"/>
        <v>2.5000071080050645E-2</v>
      </c>
      <c r="L5634" s="6">
        <f t="shared" si="1322"/>
        <v>-2.0530472687800205E-5</v>
      </c>
      <c r="M5634" s="14">
        <f t="shared" si="1323"/>
        <v>1.2824863439001031E-6</v>
      </c>
      <c r="N5634" s="6">
        <f t="shared" si="1324"/>
        <v>-1.7965499999999999E-5</v>
      </c>
      <c r="O5634" s="13">
        <f t="shared" si="1316"/>
        <v>6.4428399375000017E-6</v>
      </c>
      <c r="P5634" s="6">
        <f t="shared" si="1325"/>
        <v>40.155767395715827</v>
      </c>
      <c r="Q5634" s="7">
        <f t="shared" si="1326"/>
        <v>38.927026094173421</v>
      </c>
      <c r="R5634" s="7">
        <f t="shared" si="1327"/>
        <v>-4.2729739058265821</v>
      </c>
    </row>
    <row r="5635" spans="1:18" x14ac:dyDescent="0.2">
      <c r="A5635" s="7">
        <v>-19.03125</v>
      </c>
      <c r="B5635" s="6">
        <v>36.875</v>
      </c>
      <c r="C5635" s="1">
        <v>43.2</v>
      </c>
      <c r="D5635" s="1">
        <f t="shared" si="1317"/>
        <v>-1.9031249999999998E-5</v>
      </c>
      <c r="E5635" s="6">
        <f t="shared" si="1313"/>
        <v>1.62167631809375E-14</v>
      </c>
      <c r="F5635" s="6">
        <f t="shared" si="1318"/>
        <v>-2.4408339937500001E-5</v>
      </c>
      <c r="G5635" s="13">
        <f t="shared" si="1314"/>
        <v>5.3770899375000027E-6</v>
      </c>
      <c r="H5635" s="6">
        <f t="shared" si="1315"/>
        <v>39.620168330055719</v>
      </c>
      <c r="I5635" s="6">
        <f t="shared" si="1319"/>
        <v>-3.5798316699442836</v>
      </c>
      <c r="J5635" s="6">
        <f t="shared" si="1320"/>
        <v>36.844999914703934</v>
      </c>
      <c r="K5635" s="6">
        <f t="shared" si="1321"/>
        <v>1.5000042648033229E-2</v>
      </c>
      <c r="L5635" s="6">
        <f t="shared" si="1322"/>
        <v>-1.9717633612680119E-5</v>
      </c>
      <c r="M5635" s="14">
        <f t="shared" si="1323"/>
        <v>3.4319180634006052E-7</v>
      </c>
      <c r="N5635" s="6">
        <f t="shared" si="1324"/>
        <v>-1.9031249999999998E-5</v>
      </c>
      <c r="O5635" s="13">
        <f t="shared" si="1316"/>
        <v>5.3770899375000027E-6</v>
      </c>
      <c r="P5635" s="6">
        <f t="shared" si="1325"/>
        <v>39.620168330055719</v>
      </c>
      <c r="Q5635" s="7">
        <f t="shared" si="1326"/>
        <v>39.065654541349886</v>
      </c>
      <c r="R5635" s="7">
        <f t="shared" si="1327"/>
        <v>-4.1343454586501167</v>
      </c>
    </row>
    <row r="5636" spans="1:18" x14ac:dyDescent="0.2">
      <c r="A5636" s="7">
        <v>-20.24925</v>
      </c>
      <c r="B5636" s="6">
        <v>36.875</v>
      </c>
      <c r="C5636" s="1">
        <v>43.2</v>
      </c>
      <c r="D5636" s="1">
        <f t="shared" si="1317"/>
        <v>-2.0249249999999999E-5</v>
      </c>
      <c r="E5636" s="6">
        <f t="shared" si="1313"/>
        <v>1.62167631809375E-14</v>
      </c>
      <c r="F5636" s="6">
        <f t="shared" si="1318"/>
        <v>-2.4408339937500001E-5</v>
      </c>
      <c r="G5636" s="13">
        <f t="shared" si="1314"/>
        <v>4.1590899375000018E-6</v>
      </c>
      <c r="H5636" s="6">
        <f t="shared" si="1315"/>
        <v>39.004666518141278</v>
      </c>
      <c r="I5636" s="6">
        <f t="shared" si="1319"/>
        <v>-4.1953334818587251</v>
      </c>
      <c r="J5636" s="6">
        <f t="shared" si="1320"/>
        <v>36.856999948822363</v>
      </c>
      <c r="K5636" s="6">
        <f t="shared" si="1321"/>
        <v>9.0000255888185166E-3</v>
      </c>
      <c r="L5636" s="6">
        <f t="shared" si="1322"/>
        <v>-1.9686680167608069E-5</v>
      </c>
      <c r="M5636" s="14">
        <f t="shared" si="1323"/>
        <v>-2.8128491619596539E-7</v>
      </c>
      <c r="N5636" s="6">
        <f t="shared" si="1324"/>
        <v>-2.0249249999999999E-5</v>
      </c>
      <c r="O5636" s="13">
        <f t="shared" si="1316"/>
        <v>4.1590899375000018E-6</v>
      </c>
      <c r="P5636" s="6">
        <f t="shared" si="1325"/>
        <v>39.004666518141278</v>
      </c>
      <c r="Q5636" s="7">
        <f t="shared" si="1326"/>
        <v>39.053456936708166</v>
      </c>
      <c r="R5636" s="7">
        <f t="shared" si="1327"/>
        <v>-4.146543063291837</v>
      </c>
    </row>
    <row r="5637" spans="1:18" x14ac:dyDescent="0.2">
      <c r="A5637" s="7">
        <v>-21.162749999999999</v>
      </c>
      <c r="B5637" s="6">
        <v>36.875</v>
      </c>
      <c r="C5637" s="1">
        <v>43.2</v>
      </c>
      <c r="D5637" s="1">
        <f t="shared" si="1317"/>
        <v>-2.1162749999999997E-5</v>
      </c>
      <c r="E5637" s="6">
        <f t="shared" si="1313"/>
        <v>1.62167631809375E-14</v>
      </c>
      <c r="F5637" s="6">
        <f t="shared" si="1318"/>
        <v>-2.4408339937500001E-5</v>
      </c>
      <c r="G5637" s="13">
        <f t="shared" si="1314"/>
        <v>3.2455899375000045E-6</v>
      </c>
      <c r="H5637" s="6">
        <f t="shared" si="1315"/>
        <v>38.540639361670003</v>
      </c>
      <c r="I5637" s="6">
        <f t="shared" si="1319"/>
        <v>-4.6593606383299999</v>
      </c>
      <c r="J5637" s="6">
        <f t="shared" si="1320"/>
        <v>36.864199969293416</v>
      </c>
      <c r="K5637" s="6">
        <f t="shared" si="1321"/>
        <v>5.4000153532918205E-3</v>
      </c>
      <c r="L5637" s="6">
        <f t="shared" si="1322"/>
        <v>-2.0094408100564838E-5</v>
      </c>
      <c r="M5637" s="14">
        <f t="shared" si="1323"/>
        <v>-5.341709497175795E-7</v>
      </c>
      <c r="N5637" s="6">
        <f t="shared" si="1324"/>
        <v>-2.1162749999999997E-5</v>
      </c>
      <c r="O5637" s="13">
        <f t="shared" si="1316"/>
        <v>3.2455899375000045E-6</v>
      </c>
      <c r="P5637" s="6">
        <f t="shared" si="1325"/>
        <v>38.540639361670003</v>
      </c>
      <c r="Q5637" s="7">
        <f t="shared" si="1326"/>
        <v>38.950893421700535</v>
      </c>
      <c r="R5637" s="7">
        <f t="shared" si="1327"/>
        <v>-4.2491065782994681</v>
      </c>
    </row>
    <row r="5638" spans="1:18" x14ac:dyDescent="0.2">
      <c r="A5638" s="7">
        <v>-21.162749999999999</v>
      </c>
      <c r="B5638" s="6">
        <v>36.875</v>
      </c>
      <c r="C5638" s="1">
        <v>43.2</v>
      </c>
      <c r="D5638" s="1">
        <f t="shared" si="1317"/>
        <v>-2.1162749999999997E-5</v>
      </c>
      <c r="E5638" s="6">
        <f t="shared" si="1313"/>
        <v>1.62167631809375E-14</v>
      </c>
      <c r="F5638" s="6">
        <f t="shared" si="1318"/>
        <v>-2.4408339937500001E-5</v>
      </c>
      <c r="G5638" s="13">
        <f t="shared" si="1314"/>
        <v>3.2455899375000045E-6</v>
      </c>
      <c r="H5638" s="6">
        <f t="shared" si="1315"/>
        <v>38.540639361670003</v>
      </c>
      <c r="I5638" s="6">
        <f t="shared" si="1319"/>
        <v>-4.6593606383299999</v>
      </c>
      <c r="J5638" s="6">
        <f t="shared" si="1320"/>
        <v>36.86851998157605</v>
      </c>
      <c r="K5638" s="6">
        <f t="shared" si="1321"/>
        <v>3.2400092119750923E-3</v>
      </c>
      <c r="L5638" s="6">
        <f t="shared" si="1322"/>
        <v>-2.0521744860338904E-5</v>
      </c>
      <c r="M5638" s="14">
        <f t="shared" si="1323"/>
        <v>-3.2050256983054634E-7</v>
      </c>
      <c r="N5638" s="6">
        <f t="shared" si="1324"/>
        <v>-2.1162749999999997E-5</v>
      </c>
      <c r="O5638" s="13">
        <f t="shared" si="1316"/>
        <v>3.2455899375000045E-6</v>
      </c>
      <c r="P5638" s="6">
        <f t="shared" si="1325"/>
        <v>38.540639361670003</v>
      </c>
      <c r="Q5638" s="7">
        <f t="shared" si="1326"/>
        <v>38.868842609694433</v>
      </c>
      <c r="R5638" s="7">
        <f t="shared" si="1327"/>
        <v>-4.3311573903055702</v>
      </c>
    </row>
    <row r="5639" spans="1:18" x14ac:dyDescent="0.2">
      <c r="A5639" s="7">
        <v>-21.46725</v>
      </c>
      <c r="B5639" s="6">
        <v>36.875</v>
      </c>
      <c r="C5639" s="1">
        <v>43.2</v>
      </c>
      <c r="D5639" s="1">
        <f t="shared" si="1317"/>
        <v>-2.146725E-5</v>
      </c>
      <c r="E5639" s="6">
        <f t="shared" si="1313"/>
        <v>1.62167631809375E-14</v>
      </c>
      <c r="F5639" s="6">
        <f t="shared" si="1318"/>
        <v>-2.4408339937500001E-5</v>
      </c>
      <c r="G5639" s="13">
        <f t="shared" si="1314"/>
        <v>2.9410899375000009E-6</v>
      </c>
      <c r="H5639" s="6">
        <f t="shared" si="1315"/>
        <v>38.385502105507953</v>
      </c>
      <c r="I5639" s="6">
        <f t="shared" si="1319"/>
        <v>-4.8144978944920496</v>
      </c>
      <c r="J5639" s="6">
        <f t="shared" si="1320"/>
        <v>36.871111988945628</v>
      </c>
      <c r="K5639" s="6">
        <f t="shared" si="1321"/>
        <v>1.9440055271857659E-3</v>
      </c>
      <c r="L5639" s="6">
        <f t="shared" si="1322"/>
        <v>-2.0839046916203339E-5</v>
      </c>
      <c r="M5639" s="14">
        <f t="shared" si="1323"/>
        <v>-3.141015418983306E-7</v>
      </c>
      <c r="N5639" s="6">
        <f t="shared" si="1324"/>
        <v>-2.146725E-5</v>
      </c>
      <c r="O5639" s="13">
        <f t="shared" si="1316"/>
        <v>2.9410899375000009E-6</v>
      </c>
      <c r="P5639" s="6">
        <f t="shared" si="1325"/>
        <v>38.385502105507953</v>
      </c>
      <c r="Q5639" s="7">
        <f t="shared" si="1326"/>
        <v>38.772174508857141</v>
      </c>
      <c r="R5639" s="7">
        <f t="shared" si="1327"/>
        <v>-4.4278254911428618</v>
      </c>
    </row>
    <row r="5640" spans="1:18" x14ac:dyDescent="0.2">
      <c r="A5640" s="7">
        <v>-20.706</v>
      </c>
      <c r="B5640" s="6">
        <v>36.875</v>
      </c>
      <c r="C5640" s="1">
        <v>43.2</v>
      </c>
      <c r="D5640" s="1">
        <f t="shared" si="1317"/>
        <v>-2.0705999999999998E-5</v>
      </c>
      <c r="E5640" s="6">
        <f t="shared" si="1313"/>
        <v>1.62167631809375E-14</v>
      </c>
      <c r="F5640" s="6">
        <f t="shared" si="1318"/>
        <v>-2.4408339937500001E-5</v>
      </c>
      <c r="G5640" s="13">
        <f t="shared" si="1314"/>
        <v>3.7023399375000032E-6</v>
      </c>
      <c r="H5640" s="6">
        <f t="shared" si="1315"/>
        <v>38.772911803303032</v>
      </c>
      <c r="I5640" s="6">
        <f t="shared" si="1319"/>
        <v>-4.4270881966969711</v>
      </c>
      <c r="J5640" s="6">
        <f t="shared" si="1320"/>
        <v>36.872667193367377</v>
      </c>
      <c r="K5640" s="6">
        <f t="shared" si="1321"/>
        <v>1.1664033163114595E-3</v>
      </c>
      <c r="L5640" s="6">
        <f t="shared" si="1322"/>
        <v>-2.0938078149722E-5</v>
      </c>
      <c r="M5640" s="14">
        <f t="shared" si="1323"/>
        <v>1.1603907486100084E-7</v>
      </c>
      <c r="N5640" s="6">
        <f t="shared" si="1324"/>
        <v>-2.0705999999999998E-5</v>
      </c>
      <c r="O5640" s="13">
        <f t="shared" si="1316"/>
        <v>3.7023399375000032E-6</v>
      </c>
      <c r="P5640" s="6">
        <f t="shared" si="1325"/>
        <v>38.772911803303032</v>
      </c>
      <c r="Q5640" s="7">
        <f t="shared" si="1326"/>
        <v>38.772321967746322</v>
      </c>
      <c r="R5640" s="7">
        <f t="shared" si="1327"/>
        <v>-4.4276780322536808</v>
      </c>
    </row>
    <row r="5641" spans="1:18" x14ac:dyDescent="0.2">
      <c r="A5641" s="7">
        <v>-21.162749999999999</v>
      </c>
      <c r="B5641" s="6">
        <v>36.875</v>
      </c>
      <c r="C5641" s="1">
        <v>43.2</v>
      </c>
      <c r="D5641" s="1">
        <f t="shared" si="1317"/>
        <v>-2.1162749999999997E-5</v>
      </c>
      <c r="E5641" s="6">
        <f t="shared" ref="E5641:E5704" si="1328">$B$3*(1+$C$3*($B5641-25)+$D$3*(($B5641-25)^2))</f>
        <v>1.62167631809375E-14</v>
      </c>
      <c r="F5641" s="6">
        <f t="shared" si="1318"/>
        <v>-2.4408339937500001E-5</v>
      </c>
      <c r="G5641" s="13">
        <f t="shared" ref="G5641:G5704" si="1329">($D5641-$F5641)+$H$3*($D5641-$F5641)^2</f>
        <v>3.2455899375000045E-6</v>
      </c>
      <c r="H5641" s="6">
        <f t="shared" si="1315"/>
        <v>38.540639361670003</v>
      </c>
      <c r="I5641" s="6">
        <f t="shared" si="1319"/>
        <v>-4.6593606383299999</v>
      </c>
      <c r="J5641" s="6">
        <f t="shared" si="1320"/>
        <v>36.873600316020429</v>
      </c>
      <c r="K5641" s="6">
        <f t="shared" si="1321"/>
        <v>6.9984198978545464E-4</v>
      </c>
      <c r="L5641" s="6">
        <f t="shared" si="1322"/>
        <v>-2.0936596889833198E-5</v>
      </c>
      <c r="M5641" s="14">
        <f t="shared" si="1323"/>
        <v>-1.1307655508339929E-7</v>
      </c>
      <c r="N5641" s="6">
        <f t="shared" si="1324"/>
        <v>-2.1162749999999997E-5</v>
      </c>
      <c r="O5641" s="13">
        <f t="shared" si="1316"/>
        <v>3.2455899375000045E-6</v>
      </c>
      <c r="P5641" s="6">
        <f t="shared" si="1325"/>
        <v>38.540639361670003</v>
      </c>
      <c r="Q5641" s="7">
        <f t="shared" si="1326"/>
        <v>38.725985446531062</v>
      </c>
      <c r="R5641" s="7">
        <f t="shared" si="1327"/>
        <v>-4.4740145534689404</v>
      </c>
    </row>
    <row r="5642" spans="1:18" x14ac:dyDescent="0.2">
      <c r="A5642" s="7">
        <v>-20.858250000000002</v>
      </c>
      <c r="B5642" s="6">
        <v>36.875</v>
      </c>
      <c r="C5642" s="1">
        <v>43.2</v>
      </c>
      <c r="D5642" s="1">
        <f t="shared" si="1317"/>
        <v>-2.085825E-5</v>
      </c>
      <c r="E5642" s="6">
        <f t="shared" si="1328"/>
        <v>1.62167631809375E-14</v>
      </c>
      <c r="F5642" s="6">
        <f t="shared" si="1318"/>
        <v>-2.4408339937500001E-5</v>
      </c>
      <c r="G5642" s="13">
        <f t="shared" si="1329"/>
        <v>3.5500899375000014E-6</v>
      </c>
      <c r="H5642" s="6">
        <f t="shared" ref="H5642:H5705" si="1330">(((($B5642+273.15)^(4))+($G5642/$E5642))^(0.25))-273.15</f>
        <v>38.695545314501146</v>
      </c>
      <c r="I5642" s="6">
        <f t="shared" si="1319"/>
        <v>-4.5044546854988567</v>
      </c>
      <c r="J5642" s="6">
        <f t="shared" si="1320"/>
        <v>36.874160189612255</v>
      </c>
      <c r="K5642" s="6">
        <f t="shared" si="1321"/>
        <v>4.1990519387269387E-4</v>
      </c>
      <c r="L5642" s="6">
        <f t="shared" si="1322"/>
        <v>-2.0966158133899918E-5</v>
      </c>
      <c r="M5642" s="14">
        <f t="shared" si="1323"/>
        <v>5.3954066949959159E-8</v>
      </c>
      <c r="N5642" s="6">
        <f t="shared" si="1324"/>
        <v>-2.085825E-5</v>
      </c>
      <c r="O5642" s="13">
        <f t="shared" ref="O5642:O5705" si="1331">($N5642-$F5642)+$H$3*($N5642-$F5642)^2</f>
        <v>3.5500899375000014E-6</v>
      </c>
      <c r="P5642" s="6">
        <f t="shared" si="1325"/>
        <v>38.695545314501146</v>
      </c>
      <c r="Q5642" s="7">
        <f t="shared" si="1326"/>
        <v>38.719897420125079</v>
      </c>
      <c r="R5642" s="7">
        <f t="shared" si="1327"/>
        <v>-4.4801025798749237</v>
      </c>
    </row>
    <row r="5643" spans="1:18" x14ac:dyDescent="0.2">
      <c r="A5643" s="7">
        <v>-20.553750000000001</v>
      </c>
      <c r="B5643" s="6">
        <v>36.875</v>
      </c>
      <c r="C5643" s="1">
        <v>43.2</v>
      </c>
      <c r="D5643" s="1">
        <f t="shared" ref="D5643:D5706" si="1332">A5643*0.000001</f>
        <v>-2.055375E-5</v>
      </c>
      <c r="E5643" s="6">
        <f t="shared" si="1328"/>
        <v>1.62167631809375E-14</v>
      </c>
      <c r="F5643" s="6">
        <f t="shared" ref="F5643:F5706" si="1333">($E$3+$F$3*(B5643-25)+$G$3*((B5643-25)^2))</f>
        <v>-2.4408339937500001E-5</v>
      </c>
      <c r="G5643" s="13">
        <f t="shared" si="1329"/>
        <v>3.8545899375000016E-6</v>
      </c>
      <c r="H5643" s="6">
        <f t="shared" si="1330"/>
        <v>38.850220767087137</v>
      </c>
      <c r="I5643" s="6">
        <f t="shared" ref="I5643:I5706" si="1334">H5643-C5643</f>
        <v>-4.3497792329128657</v>
      </c>
      <c r="J5643" s="6">
        <f t="shared" ref="J5643:J5706" si="1335">0.2*(B5643+B5642)+0.6*J5642</f>
        <v>36.87449611376735</v>
      </c>
      <c r="K5643" s="6">
        <f t="shared" ref="K5643:K5706" si="1336">(B5643-J5643)/2</f>
        <v>2.5194311632503741E-4</v>
      </c>
      <c r="L5643" s="6">
        <f t="shared" ref="L5643:L5706" si="1337">0.2*($D5643+$D5642)+0.6*L5642</f>
        <v>-2.0862094880339951E-5</v>
      </c>
      <c r="M5643" s="14">
        <f t="shared" ref="M5643:M5706" si="1338">($D5643-L5643)/2</f>
        <v>1.5417244016997592E-7</v>
      </c>
      <c r="N5643" s="6">
        <f t="shared" ref="N5643:N5706" si="1339">$D5643+$I$3*$K5643+$J$3*M5643</f>
        <v>-2.055375E-5</v>
      </c>
      <c r="O5643" s="13">
        <f t="shared" si="1331"/>
        <v>3.8545899375000016E-6</v>
      </c>
      <c r="P5643" s="6">
        <f t="shared" ref="P5643:P5706" si="1340">(((($B5643+273.15)^(4))+(O5643/$E5643))^(0.25))-273.15</f>
        <v>38.850220767087137</v>
      </c>
      <c r="Q5643" s="7">
        <f t="shared" ref="Q5643:Q5706" si="1341">0.2*P5643+0.8*Q5642</f>
        <v>38.745962089517491</v>
      </c>
      <c r="R5643" s="7">
        <f t="shared" ref="R5643:R5706" si="1342">Q5643-C5643</f>
        <v>-4.4540379104825121</v>
      </c>
    </row>
    <row r="5644" spans="1:18" x14ac:dyDescent="0.2">
      <c r="A5644" s="7">
        <v>-18.27</v>
      </c>
      <c r="B5644" s="6">
        <v>36.875</v>
      </c>
      <c r="C5644" s="1">
        <v>43.3</v>
      </c>
      <c r="D5644" s="1">
        <f t="shared" si="1332"/>
        <v>-1.827E-5</v>
      </c>
      <c r="E5644" s="6">
        <f t="shared" si="1328"/>
        <v>1.62167631809375E-14</v>
      </c>
      <c r="F5644" s="6">
        <f t="shared" si="1333"/>
        <v>-2.4408339937500001E-5</v>
      </c>
      <c r="G5644" s="13">
        <f t="shared" si="1329"/>
        <v>6.1383399375000015E-6</v>
      </c>
      <c r="H5644" s="6">
        <f t="shared" si="1330"/>
        <v>40.003019380081525</v>
      </c>
      <c r="I5644" s="6">
        <f t="shared" si="1334"/>
        <v>-3.2969806199184717</v>
      </c>
      <c r="J5644" s="6">
        <f t="shared" si="1335"/>
        <v>36.87469766826041</v>
      </c>
      <c r="K5644" s="6">
        <f t="shared" si="1336"/>
        <v>1.5116586979502245E-4</v>
      </c>
      <c r="L5644" s="6">
        <f t="shared" si="1337"/>
        <v>-2.0282006928203969E-5</v>
      </c>
      <c r="M5644" s="14">
        <f t="shared" si="1338"/>
        <v>1.0060034641019845E-6</v>
      </c>
      <c r="N5644" s="6">
        <f t="shared" si="1339"/>
        <v>-1.827E-5</v>
      </c>
      <c r="O5644" s="13">
        <f t="shared" si="1331"/>
        <v>6.1383399375000015E-6</v>
      </c>
      <c r="P5644" s="6">
        <f t="shared" si="1340"/>
        <v>40.003019380081525</v>
      </c>
      <c r="Q5644" s="7">
        <f t="shared" si="1341"/>
        <v>38.997373547630296</v>
      </c>
      <c r="R5644" s="7">
        <f t="shared" si="1342"/>
        <v>-4.3026264523697009</v>
      </c>
    </row>
    <row r="5645" spans="1:18" x14ac:dyDescent="0.2">
      <c r="A5645" s="7">
        <v>-19.183499999999999</v>
      </c>
      <c r="B5645" s="6">
        <v>36.875</v>
      </c>
      <c r="C5645" s="1">
        <v>43.3</v>
      </c>
      <c r="D5645" s="1">
        <f t="shared" si="1332"/>
        <v>-1.9183499999999997E-5</v>
      </c>
      <c r="E5645" s="6">
        <f t="shared" si="1328"/>
        <v>1.62167631809375E-14</v>
      </c>
      <c r="F5645" s="6">
        <f t="shared" si="1333"/>
        <v>-2.4408339937500001E-5</v>
      </c>
      <c r="G5645" s="13">
        <f t="shared" si="1329"/>
        <v>5.2248399375000043E-6</v>
      </c>
      <c r="H5645" s="6">
        <f t="shared" si="1330"/>
        <v>39.543429177231303</v>
      </c>
      <c r="I5645" s="6">
        <f t="shared" si="1334"/>
        <v>-3.756570822768694</v>
      </c>
      <c r="J5645" s="6">
        <f t="shared" si="1335"/>
        <v>36.874818600956246</v>
      </c>
      <c r="K5645" s="6">
        <f t="shared" si="1336"/>
        <v>9.0699521877013467E-5</v>
      </c>
      <c r="L5645" s="6">
        <f t="shared" si="1337"/>
        <v>-1.965990415692238E-5</v>
      </c>
      <c r="M5645" s="14">
        <f t="shared" si="1338"/>
        <v>2.3820207846119146E-7</v>
      </c>
      <c r="N5645" s="6">
        <f t="shared" si="1339"/>
        <v>-1.9183499999999997E-5</v>
      </c>
      <c r="O5645" s="13">
        <f t="shared" si="1331"/>
        <v>5.2248399375000043E-6</v>
      </c>
      <c r="P5645" s="6">
        <f t="shared" si="1340"/>
        <v>39.543429177231303</v>
      </c>
      <c r="Q5645" s="7">
        <f t="shared" si="1341"/>
        <v>39.1065846735505</v>
      </c>
      <c r="R5645" s="7">
        <f t="shared" si="1342"/>
        <v>-4.1934153264494967</v>
      </c>
    </row>
    <row r="5646" spans="1:18" x14ac:dyDescent="0.2">
      <c r="A5646" s="7">
        <v>-20.24925</v>
      </c>
      <c r="B5646" s="6">
        <v>36.875</v>
      </c>
      <c r="C5646" s="1">
        <v>43.3</v>
      </c>
      <c r="D5646" s="1">
        <f t="shared" si="1332"/>
        <v>-2.0249249999999999E-5</v>
      </c>
      <c r="E5646" s="6">
        <f t="shared" si="1328"/>
        <v>1.62167631809375E-14</v>
      </c>
      <c r="F5646" s="6">
        <f t="shared" si="1333"/>
        <v>-2.4408339937500001E-5</v>
      </c>
      <c r="G5646" s="13">
        <f t="shared" si="1329"/>
        <v>4.1590899375000018E-6</v>
      </c>
      <c r="H5646" s="6">
        <f t="shared" si="1330"/>
        <v>39.004666518141278</v>
      </c>
      <c r="I5646" s="6">
        <f t="shared" si="1334"/>
        <v>-4.2953334818587194</v>
      </c>
      <c r="J5646" s="6">
        <f t="shared" si="1335"/>
        <v>36.874891160573746</v>
      </c>
      <c r="K5646" s="6">
        <f t="shared" si="1336"/>
        <v>5.4419713126918623E-5</v>
      </c>
      <c r="L5646" s="6">
        <f t="shared" si="1337"/>
        <v>-1.9682492494153429E-5</v>
      </c>
      <c r="M5646" s="14">
        <f t="shared" si="1338"/>
        <v>-2.8337875292328509E-7</v>
      </c>
      <c r="N5646" s="6">
        <f t="shared" si="1339"/>
        <v>-2.0249249999999999E-5</v>
      </c>
      <c r="O5646" s="13">
        <f t="shared" si="1331"/>
        <v>4.1590899375000018E-6</v>
      </c>
      <c r="P5646" s="6">
        <f t="shared" si="1340"/>
        <v>39.004666518141278</v>
      </c>
      <c r="Q5646" s="7">
        <f t="shared" si="1341"/>
        <v>39.086201042468659</v>
      </c>
      <c r="R5646" s="7">
        <f t="shared" si="1342"/>
        <v>-4.2137989575313384</v>
      </c>
    </row>
    <row r="5647" spans="1:18" x14ac:dyDescent="0.2">
      <c r="A5647" s="7">
        <v>-20.553750000000001</v>
      </c>
      <c r="B5647" s="6">
        <v>36.875</v>
      </c>
      <c r="C5647" s="1">
        <v>43.3</v>
      </c>
      <c r="D5647" s="1">
        <f t="shared" si="1332"/>
        <v>-2.055375E-5</v>
      </c>
      <c r="E5647" s="6">
        <f t="shared" si="1328"/>
        <v>1.62167631809375E-14</v>
      </c>
      <c r="F5647" s="6">
        <f t="shared" si="1333"/>
        <v>-2.4408339937500001E-5</v>
      </c>
      <c r="G5647" s="13">
        <f t="shared" si="1329"/>
        <v>3.8545899375000016E-6</v>
      </c>
      <c r="H5647" s="6">
        <f t="shared" si="1330"/>
        <v>38.850220767087137</v>
      </c>
      <c r="I5647" s="6">
        <f t="shared" si="1334"/>
        <v>-4.44977923291286</v>
      </c>
      <c r="J5647" s="6">
        <f t="shared" si="1335"/>
        <v>36.874934696344248</v>
      </c>
      <c r="K5647" s="6">
        <f t="shared" si="1336"/>
        <v>3.2651827876151174E-5</v>
      </c>
      <c r="L5647" s="6">
        <f t="shared" si="1337"/>
        <v>-1.9970095496492055E-5</v>
      </c>
      <c r="M5647" s="14">
        <f t="shared" si="1338"/>
        <v>-2.9182725175397216E-7</v>
      </c>
      <c r="N5647" s="6">
        <f t="shared" si="1339"/>
        <v>-2.055375E-5</v>
      </c>
      <c r="O5647" s="13">
        <f t="shared" si="1331"/>
        <v>3.8545899375000016E-6</v>
      </c>
      <c r="P5647" s="6">
        <f t="shared" si="1340"/>
        <v>38.850220767087137</v>
      </c>
      <c r="Q5647" s="7">
        <f t="shared" si="1341"/>
        <v>39.03900498739236</v>
      </c>
      <c r="R5647" s="7">
        <f t="shared" si="1342"/>
        <v>-4.260995012607637</v>
      </c>
    </row>
    <row r="5648" spans="1:18" x14ac:dyDescent="0.2">
      <c r="A5648" s="7">
        <v>-21.162749999999999</v>
      </c>
      <c r="B5648" s="6">
        <v>36.875</v>
      </c>
      <c r="C5648" s="1">
        <v>43.3</v>
      </c>
      <c r="D5648" s="1">
        <f t="shared" si="1332"/>
        <v>-2.1162749999999997E-5</v>
      </c>
      <c r="E5648" s="6">
        <f t="shared" si="1328"/>
        <v>1.62167631809375E-14</v>
      </c>
      <c r="F5648" s="6">
        <f t="shared" si="1333"/>
        <v>-2.4408339937500001E-5</v>
      </c>
      <c r="G5648" s="13">
        <f t="shared" si="1329"/>
        <v>3.2455899375000045E-6</v>
      </c>
      <c r="H5648" s="6">
        <f t="shared" si="1330"/>
        <v>38.540639361670003</v>
      </c>
      <c r="I5648" s="6">
        <f t="shared" si="1334"/>
        <v>-4.7593606383299942</v>
      </c>
      <c r="J5648" s="6">
        <f t="shared" si="1335"/>
        <v>36.874960817806553</v>
      </c>
      <c r="K5648" s="6">
        <f t="shared" si="1336"/>
        <v>1.9591096723559076E-5</v>
      </c>
      <c r="L5648" s="6">
        <f t="shared" si="1337"/>
        <v>-2.0325357297895232E-5</v>
      </c>
      <c r="M5648" s="14">
        <f t="shared" si="1338"/>
        <v>-4.1869635105238211E-7</v>
      </c>
      <c r="N5648" s="6">
        <f t="shared" si="1339"/>
        <v>-2.1162749999999997E-5</v>
      </c>
      <c r="O5648" s="13">
        <f t="shared" si="1331"/>
        <v>3.2455899375000045E-6</v>
      </c>
      <c r="P5648" s="6">
        <f t="shared" si="1340"/>
        <v>38.540639361670003</v>
      </c>
      <c r="Q5648" s="7">
        <f t="shared" si="1341"/>
        <v>38.93933186224789</v>
      </c>
      <c r="R5648" s="7">
        <f t="shared" si="1342"/>
        <v>-4.360668137752107</v>
      </c>
    </row>
    <row r="5649" spans="1:18" x14ac:dyDescent="0.2">
      <c r="A5649" s="7">
        <v>-20.706</v>
      </c>
      <c r="B5649" s="6">
        <v>36.875</v>
      </c>
      <c r="C5649" s="1">
        <v>43.3</v>
      </c>
      <c r="D5649" s="1">
        <f t="shared" si="1332"/>
        <v>-2.0705999999999998E-5</v>
      </c>
      <c r="E5649" s="6">
        <f t="shared" si="1328"/>
        <v>1.62167631809375E-14</v>
      </c>
      <c r="F5649" s="6">
        <f t="shared" si="1333"/>
        <v>-2.4408339937500001E-5</v>
      </c>
      <c r="G5649" s="13">
        <f t="shared" si="1329"/>
        <v>3.7023399375000032E-6</v>
      </c>
      <c r="H5649" s="6">
        <f t="shared" si="1330"/>
        <v>38.772911803303032</v>
      </c>
      <c r="I5649" s="6">
        <f t="shared" si="1334"/>
        <v>-4.5270881966969654</v>
      </c>
      <c r="J5649" s="6">
        <f t="shared" si="1335"/>
        <v>36.874976490683935</v>
      </c>
      <c r="K5649" s="6">
        <f t="shared" si="1336"/>
        <v>1.175465803271436E-5</v>
      </c>
      <c r="L5649" s="6">
        <f t="shared" si="1337"/>
        <v>-2.0568964378737139E-5</v>
      </c>
      <c r="M5649" s="14">
        <f t="shared" si="1338"/>
        <v>-6.8517810631429476E-8</v>
      </c>
      <c r="N5649" s="6">
        <f t="shared" si="1339"/>
        <v>-2.0705999999999998E-5</v>
      </c>
      <c r="O5649" s="13">
        <f t="shared" si="1331"/>
        <v>3.7023399375000032E-6</v>
      </c>
      <c r="P5649" s="6">
        <f t="shared" si="1340"/>
        <v>38.772911803303032</v>
      </c>
      <c r="Q5649" s="7">
        <f t="shared" si="1341"/>
        <v>38.906047850458918</v>
      </c>
      <c r="R5649" s="7">
        <f t="shared" si="1342"/>
        <v>-4.3939521495410787</v>
      </c>
    </row>
    <row r="5650" spans="1:18" x14ac:dyDescent="0.2">
      <c r="A5650" s="7">
        <v>-20.553750000000001</v>
      </c>
      <c r="B5650" s="6">
        <v>36.875</v>
      </c>
      <c r="C5650" s="1">
        <v>43.3</v>
      </c>
      <c r="D5650" s="1">
        <f t="shared" si="1332"/>
        <v>-2.055375E-5</v>
      </c>
      <c r="E5650" s="6">
        <f t="shared" si="1328"/>
        <v>1.62167631809375E-14</v>
      </c>
      <c r="F5650" s="6">
        <f t="shared" si="1333"/>
        <v>-2.4408339937500001E-5</v>
      </c>
      <c r="G5650" s="13">
        <f t="shared" si="1329"/>
        <v>3.8545899375000016E-6</v>
      </c>
      <c r="H5650" s="6">
        <f t="shared" si="1330"/>
        <v>38.850220767087137</v>
      </c>
      <c r="I5650" s="6">
        <f t="shared" si="1334"/>
        <v>-4.44977923291286</v>
      </c>
      <c r="J5650" s="6">
        <f t="shared" si="1335"/>
        <v>36.874985894410358</v>
      </c>
      <c r="K5650" s="6">
        <f t="shared" si="1336"/>
        <v>7.0527948210497016E-6</v>
      </c>
      <c r="L5650" s="6">
        <f t="shared" si="1337"/>
        <v>-2.0593328627242285E-5</v>
      </c>
      <c r="M5650" s="14">
        <f t="shared" si="1338"/>
        <v>1.9789313621142697E-8</v>
      </c>
      <c r="N5650" s="6">
        <f t="shared" si="1339"/>
        <v>-2.055375E-5</v>
      </c>
      <c r="O5650" s="13">
        <f t="shared" si="1331"/>
        <v>3.8545899375000016E-6</v>
      </c>
      <c r="P5650" s="6">
        <f t="shared" si="1340"/>
        <v>38.850220767087137</v>
      </c>
      <c r="Q5650" s="7">
        <f t="shared" si="1341"/>
        <v>38.894882433784566</v>
      </c>
      <c r="R5650" s="7">
        <f t="shared" si="1342"/>
        <v>-4.4051175662154307</v>
      </c>
    </row>
    <row r="5651" spans="1:18" x14ac:dyDescent="0.2">
      <c r="A5651" s="7">
        <v>-21.162749999999999</v>
      </c>
      <c r="B5651" s="6">
        <v>36.875</v>
      </c>
      <c r="C5651" s="1">
        <v>43.3</v>
      </c>
      <c r="D5651" s="1">
        <f t="shared" si="1332"/>
        <v>-2.1162749999999997E-5</v>
      </c>
      <c r="E5651" s="6">
        <f t="shared" si="1328"/>
        <v>1.62167631809375E-14</v>
      </c>
      <c r="F5651" s="6">
        <f t="shared" si="1333"/>
        <v>-2.4408339937500001E-5</v>
      </c>
      <c r="G5651" s="13">
        <f t="shared" si="1329"/>
        <v>3.2455899375000045E-6</v>
      </c>
      <c r="H5651" s="6">
        <f t="shared" si="1330"/>
        <v>38.540639361670003</v>
      </c>
      <c r="I5651" s="6">
        <f t="shared" si="1334"/>
        <v>-4.7593606383299942</v>
      </c>
      <c r="J5651" s="6">
        <f t="shared" si="1335"/>
        <v>36.874991536646213</v>
      </c>
      <c r="K5651" s="6">
        <f t="shared" si="1336"/>
        <v>4.2316768933403637E-6</v>
      </c>
      <c r="L5651" s="6">
        <f t="shared" si="1337"/>
        <v>-2.069929717634537E-5</v>
      </c>
      <c r="M5651" s="14">
        <f t="shared" si="1338"/>
        <v>-2.317264118273132E-7</v>
      </c>
      <c r="N5651" s="6">
        <f t="shared" si="1339"/>
        <v>-2.1162749999999997E-5</v>
      </c>
      <c r="O5651" s="13">
        <f t="shared" si="1331"/>
        <v>3.2455899375000045E-6</v>
      </c>
      <c r="P5651" s="6">
        <f t="shared" si="1340"/>
        <v>38.540639361670003</v>
      </c>
      <c r="Q5651" s="7">
        <f t="shared" si="1341"/>
        <v>38.824033819361659</v>
      </c>
      <c r="R5651" s="7">
        <f t="shared" si="1342"/>
        <v>-4.4759661806383377</v>
      </c>
    </row>
    <row r="5652" spans="1:18" x14ac:dyDescent="0.2">
      <c r="A5652" s="7">
        <v>-20.553750000000001</v>
      </c>
      <c r="B5652" s="6">
        <v>36.875</v>
      </c>
      <c r="C5652" s="1">
        <v>43.3</v>
      </c>
      <c r="D5652" s="1">
        <f t="shared" si="1332"/>
        <v>-2.055375E-5</v>
      </c>
      <c r="E5652" s="6">
        <f t="shared" si="1328"/>
        <v>1.62167631809375E-14</v>
      </c>
      <c r="F5652" s="6">
        <f t="shared" si="1333"/>
        <v>-2.4408339937500001E-5</v>
      </c>
      <c r="G5652" s="13">
        <f t="shared" si="1329"/>
        <v>3.8545899375000016E-6</v>
      </c>
      <c r="H5652" s="6">
        <f t="shared" si="1330"/>
        <v>38.850220767087137</v>
      </c>
      <c r="I5652" s="6">
        <f t="shared" si="1334"/>
        <v>-4.44977923291286</v>
      </c>
      <c r="J5652" s="6">
        <f t="shared" si="1335"/>
        <v>36.874994921987728</v>
      </c>
      <c r="K5652" s="6">
        <f t="shared" si="1336"/>
        <v>2.5390061360042182E-6</v>
      </c>
      <c r="L5652" s="6">
        <f t="shared" si="1337"/>
        <v>-2.0762878305807223E-5</v>
      </c>
      <c r="M5652" s="14">
        <f t="shared" si="1338"/>
        <v>1.0456415290361158E-7</v>
      </c>
      <c r="N5652" s="6">
        <f t="shared" si="1339"/>
        <v>-2.055375E-5</v>
      </c>
      <c r="O5652" s="13">
        <f t="shared" si="1331"/>
        <v>3.8545899375000016E-6</v>
      </c>
      <c r="P5652" s="6">
        <f t="shared" si="1340"/>
        <v>38.850220767087137</v>
      </c>
      <c r="Q5652" s="7">
        <f t="shared" si="1341"/>
        <v>38.829271208906761</v>
      </c>
      <c r="R5652" s="7">
        <f t="shared" si="1342"/>
        <v>-4.4707287910932365</v>
      </c>
    </row>
    <row r="5653" spans="1:18" x14ac:dyDescent="0.2">
      <c r="A5653" s="7">
        <v>-20.858250000000002</v>
      </c>
      <c r="B5653" s="6">
        <v>36.875</v>
      </c>
      <c r="C5653" s="1">
        <v>43.3</v>
      </c>
      <c r="D5653" s="1">
        <f t="shared" si="1332"/>
        <v>-2.085825E-5</v>
      </c>
      <c r="E5653" s="6">
        <f t="shared" si="1328"/>
        <v>1.62167631809375E-14</v>
      </c>
      <c r="F5653" s="6">
        <f t="shared" si="1333"/>
        <v>-2.4408339937500001E-5</v>
      </c>
      <c r="G5653" s="13">
        <f t="shared" si="1329"/>
        <v>3.5500899375000014E-6</v>
      </c>
      <c r="H5653" s="6">
        <f t="shared" si="1330"/>
        <v>38.695545314501146</v>
      </c>
      <c r="I5653" s="6">
        <f t="shared" si="1334"/>
        <v>-4.6044546854988511</v>
      </c>
      <c r="J5653" s="6">
        <f t="shared" si="1335"/>
        <v>36.874996953192635</v>
      </c>
      <c r="K5653" s="6">
        <f t="shared" si="1336"/>
        <v>1.5234036823130737E-6</v>
      </c>
      <c r="L5653" s="6">
        <f t="shared" si="1337"/>
        <v>-2.0740126983484333E-5</v>
      </c>
      <c r="M5653" s="14">
        <f t="shared" si="1338"/>
        <v>-5.9061508257833142E-8</v>
      </c>
      <c r="N5653" s="6">
        <f t="shared" si="1339"/>
        <v>-2.085825E-5</v>
      </c>
      <c r="O5653" s="13">
        <f t="shared" si="1331"/>
        <v>3.5500899375000014E-6</v>
      </c>
      <c r="P5653" s="6">
        <f t="shared" si="1340"/>
        <v>38.695545314501146</v>
      </c>
      <c r="Q5653" s="7">
        <f t="shared" si="1341"/>
        <v>38.802526030025639</v>
      </c>
      <c r="R5653" s="7">
        <f t="shared" si="1342"/>
        <v>-4.497473969974358</v>
      </c>
    </row>
    <row r="5654" spans="1:18" x14ac:dyDescent="0.2">
      <c r="A5654" s="7">
        <v>-20.706</v>
      </c>
      <c r="B5654" s="6">
        <v>36.875</v>
      </c>
      <c r="C5654" s="1">
        <v>43.3</v>
      </c>
      <c r="D5654" s="1">
        <f t="shared" si="1332"/>
        <v>-2.0705999999999998E-5</v>
      </c>
      <c r="E5654" s="6">
        <f t="shared" si="1328"/>
        <v>1.62167631809375E-14</v>
      </c>
      <c r="F5654" s="6">
        <f t="shared" si="1333"/>
        <v>-2.4408339937500001E-5</v>
      </c>
      <c r="G5654" s="13">
        <f t="shared" si="1329"/>
        <v>3.7023399375000032E-6</v>
      </c>
      <c r="H5654" s="6">
        <f t="shared" si="1330"/>
        <v>38.772911803303032</v>
      </c>
      <c r="I5654" s="6">
        <f t="shared" si="1334"/>
        <v>-4.5270881966969654</v>
      </c>
      <c r="J5654" s="6">
        <f t="shared" si="1335"/>
        <v>36.874998171915578</v>
      </c>
      <c r="K5654" s="6">
        <f t="shared" si="1336"/>
        <v>9.1404221080892967E-7</v>
      </c>
      <c r="L5654" s="6">
        <f t="shared" si="1337"/>
        <v>-2.0756926190090601E-5</v>
      </c>
      <c r="M5654" s="14">
        <f t="shared" si="1338"/>
        <v>2.5463095045301514E-8</v>
      </c>
      <c r="N5654" s="6">
        <f t="shared" si="1339"/>
        <v>-2.0705999999999998E-5</v>
      </c>
      <c r="O5654" s="13">
        <f t="shared" si="1331"/>
        <v>3.7023399375000032E-6</v>
      </c>
      <c r="P5654" s="6">
        <f t="shared" si="1340"/>
        <v>38.772911803303032</v>
      </c>
      <c r="Q5654" s="7">
        <f t="shared" si="1341"/>
        <v>38.796603184681118</v>
      </c>
      <c r="R5654" s="7">
        <f t="shared" si="1342"/>
        <v>-4.5033968153188795</v>
      </c>
    </row>
    <row r="5655" spans="1:18" x14ac:dyDescent="0.2">
      <c r="A5655" s="7">
        <v>-17.052</v>
      </c>
      <c r="B5655" s="6">
        <v>36.9375</v>
      </c>
      <c r="C5655" s="1">
        <v>43.3</v>
      </c>
      <c r="D5655" s="1">
        <f t="shared" si="1332"/>
        <v>-1.7051999999999999E-5</v>
      </c>
      <c r="E5655" s="6">
        <f t="shared" si="1328"/>
        <v>1.6217621470059373E-14</v>
      </c>
      <c r="F5655" s="6">
        <f t="shared" si="1333"/>
        <v>-2.4320370437499998E-5</v>
      </c>
      <c r="G5655" s="13">
        <f t="shared" si="1329"/>
        <v>7.2683704374999993E-6</v>
      </c>
      <c r="H5655" s="6">
        <f t="shared" si="1330"/>
        <v>40.628889882806163</v>
      </c>
      <c r="I5655" s="6">
        <f t="shared" si="1334"/>
        <v>-2.6711101171938338</v>
      </c>
      <c r="J5655" s="6">
        <f t="shared" si="1335"/>
        <v>36.88749890314935</v>
      </c>
      <c r="K5655" s="6">
        <f t="shared" si="1336"/>
        <v>2.5000548425325064E-2</v>
      </c>
      <c r="L5655" s="6">
        <f t="shared" si="1337"/>
        <v>-2.0005755714054359E-5</v>
      </c>
      <c r="M5655" s="14">
        <f t="shared" si="1338"/>
        <v>1.4768778570271803E-6</v>
      </c>
      <c r="N5655" s="6">
        <f t="shared" si="1339"/>
        <v>-1.7051999999999999E-5</v>
      </c>
      <c r="O5655" s="13">
        <f t="shared" si="1331"/>
        <v>7.2683704374999993E-6</v>
      </c>
      <c r="P5655" s="6">
        <f t="shared" si="1340"/>
        <v>40.628889882806163</v>
      </c>
      <c r="Q5655" s="7">
        <f t="shared" si="1341"/>
        <v>39.163060524306125</v>
      </c>
      <c r="R5655" s="7">
        <f t="shared" si="1342"/>
        <v>-4.1369394756938718</v>
      </c>
    </row>
    <row r="5656" spans="1:18" x14ac:dyDescent="0.2">
      <c r="A5656" s="7">
        <v>-18.5745</v>
      </c>
      <c r="B5656" s="6">
        <v>36.9375</v>
      </c>
      <c r="C5656" s="1">
        <v>43.3</v>
      </c>
      <c r="D5656" s="1">
        <f t="shared" si="1332"/>
        <v>-1.85745E-5</v>
      </c>
      <c r="E5656" s="6">
        <f t="shared" si="1328"/>
        <v>1.6217621470059373E-14</v>
      </c>
      <c r="F5656" s="6">
        <f t="shared" si="1333"/>
        <v>-2.4320370437499998E-5</v>
      </c>
      <c r="G5656" s="13">
        <f t="shared" si="1329"/>
        <v>5.7458704374999982E-6</v>
      </c>
      <c r="H5656" s="6">
        <f t="shared" si="1330"/>
        <v>39.866420728532432</v>
      </c>
      <c r="I5656" s="6">
        <f t="shared" si="1334"/>
        <v>-3.4335792714675648</v>
      </c>
      <c r="J5656" s="6">
        <f t="shared" si="1335"/>
        <v>36.907499341889611</v>
      </c>
      <c r="K5656" s="6">
        <f t="shared" si="1336"/>
        <v>1.5000329055194328E-2</v>
      </c>
      <c r="L5656" s="6">
        <f t="shared" si="1337"/>
        <v>-1.9128753428432616E-5</v>
      </c>
      <c r="M5656" s="14">
        <f t="shared" si="1338"/>
        <v>2.7712671421630806E-7</v>
      </c>
      <c r="N5656" s="6">
        <f t="shared" si="1339"/>
        <v>-1.85745E-5</v>
      </c>
      <c r="O5656" s="13">
        <f t="shared" si="1331"/>
        <v>5.7458704374999982E-6</v>
      </c>
      <c r="P5656" s="6">
        <f t="shared" si="1340"/>
        <v>39.866420728532432</v>
      </c>
      <c r="Q5656" s="7">
        <f t="shared" si="1341"/>
        <v>39.303732565151392</v>
      </c>
      <c r="R5656" s="7">
        <f t="shared" si="1342"/>
        <v>-3.9962674348486047</v>
      </c>
    </row>
    <row r="5657" spans="1:18" x14ac:dyDescent="0.2">
      <c r="A5657" s="7">
        <v>-20.401499999999999</v>
      </c>
      <c r="B5657" s="6">
        <v>36.9375</v>
      </c>
      <c r="C5657" s="1">
        <v>43.3</v>
      </c>
      <c r="D5657" s="1">
        <f t="shared" si="1332"/>
        <v>-2.0401499999999998E-5</v>
      </c>
      <c r="E5657" s="6">
        <f t="shared" si="1328"/>
        <v>1.6217621470059373E-14</v>
      </c>
      <c r="F5657" s="6">
        <f t="shared" si="1333"/>
        <v>-2.4320370437499998E-5</v>
      </c>
      <c r="G5657" s="13">
        <f t="shared" si="1329"/>
        <v>3.9188704375000003E-6</v>
      </c>
      <c r="H5657" s="6">
        <f t="shared" si="1330"/>
        <v>38.944040175422913</v>
      </c>
      <c r="I5657" s="6">
        <f t="shared" si="1334"/>
        <v>-4.3559598245770843</v>
      </c>
      <c r="J5657" s="6">
        <f t="shared" si="1335"/>
        <v>36.919499605133765</v>
      </c>
      <c r="K5657" s="6">
        <f t="shared" si="1336"/>
        <v>9.0001974331173074E-3</v>
      </c>
      <c r="L5657" s="6">
        <f t="shared" si="1337"/>
        <v>-1.9272452057059572E-5</v>
      </c>
      <c r="M5657" s="14">
        <f t="shared" si="1338"/>
        <v>-5.6452397147021264E-7</v>
      </c>
      <c r="N5657" s="6">
        <f t="shared" si="1339"/>
        <v>-2.0401499999999998E-5</v>
      </c>
      <c r="O5657" s="13">
        <f t="shared" si="1331"/>
        <v>3.9188704375000003E-6</v>
      </c>
      <c r="P5657" s="6">
        <f t="shared" si="1340"/>
        <v>38.944040175422913</v>
      </c>
      <c r="Q5657" s="7">
        <f t="shared" si="1341"/>
        <v>39.231794087205699</v>
      </c>
      <c r="R5657" s="7">
        <f t="shared" si="1342"/>
        <v>-4.0682059127942978</v>
      </c>
    </row>
    <row r="5658" spans="1:18" x14ac:dyDescent="0.2">
      <c r="A5658" s="7">
        <v>-21.0105</v>
      </c>
      <c r="B5658" s="6">
        <v>36.9375</v>
      </c>
      <c r="C5658" s="1">
        <v>43.3</v>
      </c>
      <c r="D5658" s="1">
        <f t="shared" si="1332"/>
        <v>-2.1010499999999998E-5</v>
      </c>
      <c r="E5658" s="6">
        <f t="shared" si="1328"/>
        <v>1.6217621470059373E-14</v>
      </c>
      <c r="F5658" s="6">
        <f t="shared" si="1333"/>
        <v>-2.4320370437499998E-5</v>
      </c>
      <c r="G5658" s="13">
        <f t="shared" si="1329"/>
        <v>3.3098704374999998E-6</v>
      </c>
      <c r="H5658" s="6">
        <f t="shared" si="1330"/>
        <v>38.634754826167182</v>
      </c>
      <c r="I5658" s="6">
        <f t="shared" si="1334"/>
        <v>-4.6652451738328153</v>
      </c>
      <c r="J5658" s="6">
        <f t="shared" si="1335"/>
        <v>36.926699763080258</v>
      </c>
      <c r="K5658" s="6">
        <f t="shared" si="1336"/>
        <v>5.400118459871095E-3</v>
      </c>
      <c r="L5658" s="6">
        <f t="shared" si="1337"/>
        <v>-1.984587123423574E-5</v>
      </c>
      <c r="M5658" s="14">
        <f t="shared" si="1338"/>
        <v>-5.8231438288212911E-7</v>
      </c>
      <c r="N5658" s="6">
        <f t="shared" si="1339"/>
        <v>-2.1010499999999998E-5</v>
      </c>
      <c r="O5658" s="13">
        <f t="shared" si="1331"/>
        <v>3.3098704374999998E-6</v>
      </c>
      <c r="P5658" s="6">
        <f t="shared" si="1340"/>
        <v>38.634754826167182</v>
      </c>
      <c r="Q5658" s="7">
        <f t="shared" si="1341"/>
        <v>39.112386234997999</v>
      </c>
      <c r="R5658" s="7">
        <f t="shared" si="1342"/>
        <v>-4.1876137650019984</v>
      </c>
    </row>
    <row r="5659" spans="1:18" x14ac:dyDescent="0.2">
      <c r="A5659" s="7">
        <v>-21.162749999999999</v>
      </c>
      <c r="B5659" s="6">
        <v>36.9375</v>
      </c>
      <c r="C5659" s="1">
        <v>43.3</v>
      </c>
      <c r="D5659" s="1">
        <f t="shared" si="1332"/>
        <v>-2.1162749999999997E-5</v>
      </c>
      <c r="E5659" s="6">
        <f t="shared" si="1328"/>
        <v>1.6217621470059373E-14</v>
      </c>
      <c r="F5659" s="6">
        <f t="shared" si="1333"/>
        <v>-2.4320370437499998E-5</v>
      </c>
      <c r="G5659" s="13">
        <f t="shared" si="1329"/>
        <v>3.1576204375000014E-6</v>
      </c>
      <c r="H5659" s="6">
        <f t="shared" si="1330"/>
        <v>38.557289494996724</v>
      </c>
      <c r="I5659" s="6">
        <f t="shared" si="1334"/>
        <v>-4.7427105050032736</v>
      </c>
      <c r="J5659" s="6">
        <f t="shared" si="1335"/>
        <v>36.931019857848156</v>
      </c>
      <c r="K5659" s="6">
        <f t="shared" si="1336"/>
        <v>3.2400710759219464E-3</v>
      </c>
      <c r="L5659" s="6">
        <f t="shared" si="1337"/>
        <v>-2.0342172740541444E-5</v>
      </c>
      <c r="M5659" s="14">
        <f t="shared" si="1338"/>
        <v>-4.1028862972927616E-7</v>
      </c>
      <c r="N5659" s="6">
        <f t="shared" si="1339"/>
        <v>-2.1162749999999997E-5</v>
      </c>
      <c r="O5659" s="13">
        <f t="shared" si="1331"/>
        <v>3.1576204375000014E-6</v>
      </c>
      <c r="P5659" s="6">
        <f t="shared" si="1340"/>
        <v>38.557289494996724</v>
      </c>
      <c r="Q5659" s="7">
        <f t="shared" si="1341"/>
        <v>39.001366886997744</v>
      </c>
      <c r="R5659" s="7">
        <f t="shared" si="1342"/>
        <v>-4.2986331130022535</v>
      </c>
    </row>
    <row r="5660" spans="1:18" x14ac:dyDescent="0.2">
      <c r="A5660" s="7">
        <v>-21.162749999999999</v>
      </c>
      <c r="B5660" s="6">
        <v>36.9375</v>
      </c>
      <c r="C5660" s="1">
        <v>43.3</v>
      </c>
      <c r="D5660" s="1">
        <f t="shared" si="1332"/>
        <v>-2.1162749999999997E-5</v>
      </c>
      <c r="E5660" s="6">
        <f t="shared" si="1328"/>
        <v>1.6217621470059373E-14</v>
      </c>
      <c r="F5660" s="6">
        <f t="shared" si="1333"/>
        <v>-2.4320370437499998E-5</v>
      </c>
      <c r="G5660" s="13">
        <f t="shared" si="1329"/>
        <v>3.1576204375000014E-6</v>
      </c>
      <c r="H5660" s="6">
        <f t="shared" si="1330"/>
        <v>38.557289494996724</v>
      </c>
      <c r="I5660" s="6">
        <f t="shared" si="1334"/>
        <v>-4.7427105050032736</v>
      </c>
      <c r="J5660" s="6">
        <f t="shared" si="1335"/>
        <v>36.933611914708891</v>
      </c>
      <c r="K5660" s="6">
        <f t="shared" si="1336"/>
        <v>1.9440426455545889E-3</v>
      </c>
      <c r="L5660" s="6">
        <f t="shared" si="1337"/>
        <v>-2.0670403644324864E-5</v>
      </c>
      <c r="M5660" s="14">
        <f t="shared" si="1338"/>
        <v>-2.4617317783756637E-7</v>
      </c>
      <c r="N5660" s="6">
        <f t="shared" si="1339"/>
        <v>-2.1162749999999997E-5</v>
      </c>
      <c r="O5660" s="13">
        <f t="shared" si="1331"/>
        <v>3.1576204375000014E-6</v>
      </c>
      <c r="P5660" s="6">
        <f t="shared" si="1340"/>
        <v>38.557289494996724</v>
      </c>
      <c r="Q5660" s="7">
        <f t="shared" si="1341"/>
        <v>38.912551408597537</v>
      </c>
      <c r="R5660" s="7">
        <f t="shared" si="1342"/>
        <v>-4.3874485914024604</v>
      </c>
    </row>
    <row r="5661" spans="1:18" x14ac:dyDescent="0.2">
      <c r="A5661" s="7">
        <v>-21.315000000000001</v>
      </c>
      <c r="B5661" s="6">
        <v>36.9375</v>
      </c>
      <c r="C5661" s="1">
        <v>43.3</v>
      </c>
      <c r="D5661" s="1">
        <f t="shared" si="1332"/>
        <v>-2.1315000000000002E-5</v>
      </c>
      <c r="E5661" s="6">
        <f t="shared" si="1328"/>
        <v>1.6217621470059373E-14</v>
      </c>
      <c r="F5661" s="6">
        <f t="shared" si="1333"/>
        <v>-2.4320370437499998E-5</v>
      </c>
      <c r="G5661" s="13">
        <f t="shared" si="1329"/>
        <v>3.0053704374999962E-6</v>
      </c>
      <c r="H5661" s="6">
        <f t="shared" si="1330"/>
        <v>38.479766365799151</v>
      </c>
      <c r="I5661" s="6">
        <f t="shared" si="1334"/>
        <v>-4.8202336342008465</v>
      </c>
      <c r="J5661" s="6">
        <f t="shared" si="1335"/>
        <v>36.935167148825336</v>
      </c>
      <c r="K5661" s="6">
        <f t="shared" si="1336"/>
        <v>1.1664255873320428E-3</v>
      </c>
      <c r="L5661" s="6">
        <f t="shared" si="1337"/>
        <v>-2.0897792186594921E-5</v>
      </c>
      <c r="M5661" s="14">
        <f t="shared" si="1338"/>
        <v>-2.0860390670254054E-7</v>
      </c>
      <c r="N5661" s="6">
        <f t="shared" si="1339"/>
        <v>-2.1315000000000002E-5</v>
      </c>
      <c r="O5661" s="13">
        <f t="shared" si="1331"/>
        <v>3.0053704374999962E-6</v>
      </c>
      <c r="P5661" s="6">
        <f t="shared" si="1340"/>
        <v>38.479766365799151</v>
      </c>
      <c r="Q5661" s="7">
        <f t="shared" si="1341"/>
        <v>38.825994400037857</v>
      </c>
      <c r="R5661" s="7">
        <f t="shared" si="1342"/>
        <v>-4.4740055999621404</v>
      </c>
    </row>
    <row r="5662" spans="1:18" x14ac:dyDescent="0.2">
      <c r="A5662" s="7">
        <v>-20.553750000000001</v>
      </c>
      <c r="B5662" s="6">
        <v>36.9375</v>
      </c>
      <c r="C5662" s="1">
        <v>43.3</v>
      </c>
      <c r="D5662" s="1">
        <f t="shared" si="1332"/>
        <v>-2.055375E-5</v>
      </c>
      <c r="E5662" s="6">
        <f t="shared" si="1328"/>
        <v>1.6217621470059373E-14</v>
      </c>
      <c r="F5662" s="6">
        <f t="shared" si="1333"/>
        <v>-2.4320370437499998E-5</v>
      </c>
      <c r="G5662" s="13">
        <f t="shared" si="1329"/>
        <v>3.7666204374999985E-6</v>
      </c>
      <c r="H5662" s="6">
        <f t="shared" si="1330"/>
        <v>38.866805034620882</v>
      </c>
      <c r="I5662" s="6">
        <f t="shared" si="1334"/>
        <v>-4.4331949653791156</v>
      </c>
      <c r="J5662" s="6">
        <f t="shared" si="1335"/>
        <v>36.936100289295204</v>
      </c>
      <c r="K5662" s="6">
        <f t="shared" si="1336"/>
        <v>6.9985535239780461E-4</v>
      </c>
      <c r="L5662" s="6">
        <f t="shared" si="1337"/>
        <v>-2.0912425311956951E-5</v>
      </c>
      <c r="M5662" s="14">
        <f t="shared" si="1338"/>
        <v>1.7933765597847555E-7</v>
      </c>
      <c r="N5662" s="6">
        <f t="shared" si="1339"/>
        <v>-2.055375E-5</v>
      </c>
      <c r="O5662" s="13">
        <f t="shared" si="1331"/>
        <v>3.7666204374999985E-6</v>
      </c>
      <c r="P5662" s="6">
        <f t="shared" si="1340"/>
        <v>38.866805034620882</v>
      </c>
      <c r="Q5662" s="7">
        <f t="shared" si="1341"/>
        <v>38.834156526954459</v>
      </c>
      <c r="R5662" s="7">
        <f t="shared" si="1342"/>
        <v>-4.4658434730455383</v>
      </c>
    </row>
    <row r="5663" spans="1:18" x14ac:dyDescent="0.2">
      <c r="A5663" s="7">
        <v>-20.097000000000001</v>
      </c>
      <c r="B5663" s="6">
        <v>36.9375</v>
      </c>
      <c r="C5663" s="1">
        <v>43.3</v>
      </c>
      <c r="D5663" s="1">
        <f t="shared" si="1332"/>
        <v>-2.0097000000000001E-5</v>
      </c>
      <c r="E5663" s="6">
        <f t="shared" si="1328"/>
        <v>1.6217621470059373E-14</v>
      </c>
      <c r="F5663" s="6">
        <f t="shared" si="1333"/>
        <v>-2.4320370437499998E-5</v>
      </c>
      <c r="G5663" s="13">
        <f t="shared" si="1329"/>
        <v>4.2233704374999971E-6</v>
      </c>
      <c r="H5663" s="6">
        <f t="shared" si="1330"/>
        <v>39.098338660556692</v>
      </c>
      <c r="I5663" s="6">
        <f t="shared" si="1334"/>
        <v>-4.2016613394433051</v>
      </c>
      <c r="J5663" s="6">
        <f t="shared" si="1335"/>
        <v>36.936660173577124</v>
      </c>
      <c r="K5663" s="6">
        <f t="shared" si="1336"/>
        <v>4.1991321143797222E-4</v>
      </c>
      <c r="L5663" s="6">
        <f t="shared" si="1337"/>
        <v>-2.067760518717417E-5</v>
      </c>
      <c r="M5663" s="14">
        <f t="shared" si="1338"/>
        <v>2.9030259358708445E-7</v>
      </c>
      <c r="N5663" s="6">
        <f t="shared" si="1339"/>
        <v>-2.0097000000000001E-5</v>
      </c>
      <c r="O5663" s="13">
        <f t="shared" si="1331"/>
        <v>4.2233704374999971E-6</v>
      </c>
      <c r="P5663" s="6">
        <f t="shared" si="1340"/>
        <v>39.098338660556692</v>
      </c>
      <c r="Q5663" s="7">
        <f t="shared" si="1341"/>
        <v>38.886992953674905</v>
      </c>
      <c r="R5663" s="7">
        <f t="shared" si="1342"/>
        <v>-4.4130070463250917</v>
      </c>
    </row>
    <row r="5664" spans="1:18" x14ac:dyDescent="0.2">
      <c r="A5664" s="7">
        <v>-19.7925</v>
      </c>
      <c r="B5664" s="6">
        <v>36.9375</v>
      </c>
      <c r="C5664" s="1">
        <v>43.3</v>
      </c>
      <c r="D5664" s="1">
        <f t="shared" si="1332"/>
        <v>-1.9792500000000001E-5</v>
      </c>
      <c r="E5664" s="6">
        <f t="shared" si="1328"/>
        <v>1.6217621470059373E-14</v>
      </c>
      <c r="F5664" s="6">
        <f t="shared" si="1333"/>
        <v>-2.4320370437499998E-5</v>
      </c>
      <c r="G5664" s="13">
        <f t="shared" si="1329"/>
        <v>4.5278704374999973E-6</v>
      </c>
      <c r="H5664" s="6">
        <f t="shared" si="1330"/>
        <v>39.252408742970488</v>
      </c>
      <c r="I5664" s="6">
        <f t="shared" si="1334"/>
        <v>-4.0475912570295094</v>
      </c>
      <c r="J5664" s="6">
        <f t="shared" si="1335"/>
        <v>36.936996104146274</v>
      </c>
      <c r="K5664" s="6">
        <f t="shared" si="1336"/>
        <v>2.5194792686278333E-4</v>
      </c>
      <c r="L5664" s="6">
        <f t="shared" si="1337"/>
        <v>-2.0384463112304504E-5</v>
      </c>
      <c r="M5664" s="14">
        <f t="shared" si="1338"/>
        <v>2.9598155615225143E-7</v>
      </c>
      <c r="N5664" s="6">
        <f t="shared" si="1339"/>
        <v>-1.9792500000000001E-5</v>
      </c>
      <c r="O5664" s="13">
        <f t="shared" si="1331"/>
        <v>4.5278704374999973E-6</v>
      </c>
      <c r="P5664" s="6">
        <f t="shared" si="1340"/>
        <v>39.252408742970488</v>
      </c>
      <c r="Q5664" s="7">
        <f t="shared" si="1341"/>
        <v>38.960076111534022</v>
      </c>
      <c r="R5664" s="7">
        <f t="shared" si="1342"/>
        <v>-4.3399238884659752</v>
      </c>
    </row>
    <row r="5665" spans="1:18" x14ac:dyDescent="0.2">
      <c r="A5665" s="7">
        <v>-20.553750000000001</v>
      </c>
      <c r="B5665" s="6">
        <v>36.9375</v>
      </c>
      <c r="C5665" s="1">
        <v>43.3</v>
      </c>
      <c r="D5665" s="1">
        <f t="shared" si="1332"/>
        <v>-2.055375E-5</v>
      </c>
      <c r="E5665" s="6">
        <f t="shared" si="1328"/>
        <v>1.6217621470059373E-14</v>
      </c>
      <c r="F5665" s="6">
        <f t="shared" si="1333"/>
        <v>-2.4320370437499998E-5</v>
      </c>
      <c r="G5665" s="13">
        <f t="shared" si="1329"/>
        <v>3.7666204374999985E-6</v>
      </c>
      <c r="H5665" s="6">
        <f t="shared" si="1330"/>
        <v>38.866805034620882</v>
      </c>
      <c r="I5665" s="6">
        <f t="shared" si="1334"/>
        <v>-4.4331949653791156</v>
      </c>
      <c r="J5665" s="6">
        <f t="shared" si="1335"/>
        <v>36.937197662487762</v>
      </c>
      <c r="K5665" s="6">
        <f t="shared" si="1336"/>
        <v>1.5116875611909109E-4</v>
      </c>
      <c r="L5665" s="6">
        <f t="shared" si="1337"/>
        <v>-2.0299927867382703E-5</v>
      </c>
      <c r="M5665" s="14">
        <f t="shared" si="1338"/>
        <v>-1.2691106630864834E-7</v>
      </c>
      <c r="N5665" s="6">
        <f t="shared" si="1339"/>
        <v>-2.055375E-5</v>
      </c>
      <c r="O5665" s="13">
        <f t="shared" si="1331"/>
        <v>3.7666204374999985E-6</v>
      </c>
      <c r="P5665" s="6">
        <f t="shared" si="1340"/>
        <v>38.866805034620882</v>
      </c>
      <c r="Q5665" s="7">
        <f t="shared" si="1341"/>
        <v>38.941421896151397</v>
      </c>
      <c r="R5665" s="7">
        <f t="shared" si="1342"/>
        <v>-4.3585781038486004</v>
      </c>
    </row>
    <row r="5666" spans="1:18" x14ac:dyDescent="0.2">
      <c r="A5666" s="7">
        <v>-17.3565</v>
      </c>
      <c r="B5666" s="6">
        <v>36.9375</v>
      </c>
      <c r="C5666" s="1">
        <v>43.3</v>
      </c>
      <c r="D5666" s="1">
        <f t="shared" si="1332"/>
        <v>-1.7356499999999999E-5</v>
      </c>
      <c r="E5666" s="6">
        <f t="shared" si="1328"/>
        <v>1.6217621470059373E-14</v>
      </c>
      <c r="F5666" s="6">
        <f t="shared" si="1333"/>
        <v>-2.4320370437499998E-5</v>
      </c>
      <c r="G5666" s="13">
        <f t="shared" si="1329"/>
        <v>6.9638704374999991E-6</v>
      </c>
      <c r="H5666" s="6">
        <f t="shared" si="1330"/>
        <v>40.476840498925867</v>
      </c>
      <c r="I5666" s="6">
        <f t="shared" si="1334"/>
        <v>-2.8231595010741302</v>
      </c>
      <c r="J5666" s="6">
        <f t="shared" si="1335"/>
        <v>36.937318597492656</v>
      </c>
      <c r="K5666" s="6">
        <f t="shared" si="1336"/>
        <v>9.0701253672165194E-5</v>
      </c>
      <c r="L5666" s="6">
        <f t="shared" si="1337"/>
        <v>-1.9762006720429621E-5</v>
      </c>
      <c r="M5666" s="14">
        <f t="shared" si="1338"/>
        <v>1.2027533602148109E-6</v>
      </c>
      <c r="N5666" s="6">
        <f t="shared" si="1339"/>
        <v>-1.7356499999999999E-5</v>
      </c>
      <c r="O5666" s="13">
        <f t="shared" si="1331"/>
        <v>6.9638704374999991E-6</v>
      </c>
      <c r="P5666" s="6">
        <f t="shared" si="1340"/>
        <v>40.476840498925867</v>
      </c>
      <c r="Q5666" s="7">
        <f t="shared" si="1341"/>
        <v>39.248505616706296</v>
      </c>
      <c r="R5666" s="7">
        <f t="shared" si="1342"/>
        <v>-4.0514943832937007</v>
      </c>
    </row>
    <row r="5667" spans="1:18" x14ac:dyDescent="0.2">
      <c r="A5667" s="7">
        <v>-18.879000000000001</v>
      </c>
      <c r="B5667" s="6">
        <v>36.9375</v>
      </c>
      <c r="C5667" s="1">
        <v>43.3</v>
      </c>
      <c r="D5667" s="1">
        <f t="shared" si="1332"/>
        <v>-1.8879E-5</v>
      </c>
      <c r="E5667" s="6">
        <f t="shared" si="1328"/>
        <v>1.6217621470059373E-14</v>
      </c>
      <c r="F5667" s="6">
        <f t="shared" si="1333"/>
        <v>-2.4320370437499998E-5</v>
      </c>
      <c r="G5667" s="13">
        <f t="shared" si="1329"/>
        <v>5.441370437499998E-6</v>
      </c>
      <c r="H5667" s="6">
        <f t="shared" si="1330"/>
        <v>39.713256426023804</v>
      </c>
      <c r="I5667" s="6">
        <f t="shared" si="1334"/>
        <v>-3.586743573976193</v>
      </c>
      <c r="J5667" s="6">
        <f t="shared" si="1335"/>
        <v>36.937391158495593</v>
      </c>
      <c r="K5667" s="6">
        <f t="shared" si="1336"/>
        <v>5.4420752203299116E-5</v>
      </c>
      <c r="L5667" s="6">
        <f t="shared" si="1337"/>
        <v>-1.9104304032257773E-5</v>
      </c>
      <c r="M5667" s="14">
        <f t="shared" si="1338"/>
        <v>1.1265201612888644E-7</v>
      </c>
      <c r="N5667" s="6">
        <f t="shared" si="1339"/>
        <v>-1.8879E-5</v>
      </c>
      <c r="O5667" s="13">
        <f t="shared" si="1331"/>
        <v>5.441370437499998E-6</v>
      </c>
      <c r="P5667" s="6">
        <f t="shared" si="1340"/>
        <v>39.713256426023804</v>
      </c>
      <c r="Q5667" s="7">
        <f t="shared" si="1341"/>
        <v>39.341455778569795</v>
      </c>
      <c r="R5667" s="7">
        <f t="shared" si="1342"/>
        <v>-3.958544221430202</v>
      </c>
    </row>
    <row r="5668" spans="1:18" x14ac:dyDescent="0.2">
      <c r="A5668" s="7">
        <v>-20.24925</v>
      </c>
      <c r="B5668" s="6">
        <v>36.9375</v>
      </c>
      <c r="C5668" s="1">
        <v>43.3</v>
      </c>
      <c r="D5668" s="1">
        <f t="shared" si="1332"/>
        <v>-2.0249249999999999E-5</v>
      </c>
      <c r="E5668" s="6">
        <f t="shared" si="1328"/>
        <v>1.6217621470059373E-14</v>
      </c>
      <c r="F5668" s="6">
        <f t="shared" si="1333"/>
        <v>-2.4320370437499998E-5</v>
      </c>
      <c r="G5668" s="13">
        <f t="shared" si="1329"/>
        <v>4.0711204374999987E-6</v>
      </c>
      <c r="H5668" s="6">
        <f t="shared" si="1330"/>
        <v>39.021218017705678</v>
      </c>
      <c r="I5668" s="6">
        <f t="shared" si="1334"/>
        <v>-4.2787819822943192</v>
      </c>
      <c r="J5668" s="6">
        <f t="shared" si="1335"/>
        <v>36.937434695097359</v>
      </c>
      <c r="K5668" s="6">
        <f t="shared" si="1336"/>
        <v>3.2652451320558384E-5</v>
      </c>
      <c r="L5668" s="6">
        <f t="shared" si="1337"/>
        <v>-1.9288232419354666E-5</v>
      </c>
      <c r="M5668" s="14">
        <f t="shared" si="1338"/>
        <v>-4.8050879032266684E-7</v>
      </c>
      <c r="N5668" s="6">
        <f t="shared" si="1339"/>
        <v>-2.0249249999999999E-5</v>
      </c>
      <c r="O5668" s="13">
        <f t="shared" si="1331"/>
        <v>4.0711204374999987E-6</v>
      </c>
      <c r="P5668" s="6">
        <f t="shared" si="1340"/>
        <v>39.021218017705678</v>
      </c>
      <c r="Q5668" s="7">
        <f t="shared" si="1341"/>
        <v>39.277408226396972</v>
      </c>
      <c r="R5668" s="7">
        <f t="shared" si="1342"/>
        <v>-4.0225917736030254</v>
      </c>
    </row>
    <row r="5669" spans="1:18" x14ac:dyDescent="0.2">
      <c r="A5669" s="7">
        <v>-21.162749999999999</v>
      </c>
      <c r="B5669" s="6">
        <v>36.9375</v>
      </c>
      <c r="C5669" s="1">
        <v>43.3</v>
      </c>
      <c r="D5669" s="1">
        <f t="shared" si="1332"/>
        <v>-2.1162749999999997E-5</v>
      </c>
      <c r="E5669" s="6">
        <f t="shared" si="1328"/>
        <v>1.6217621470059373E-14</v>
      </c>
      <c r="F5669" s="6">
        <f t="shared" si="1333"/>
        <v>-2.4320370437499998E-5</v>
      </c>
      <c r="G5669" s="13">
        <f t="shared" si="1329"/>
        <v>3.1576204375000014E-6</v>
      </c>
      <c r="H5669" s="6">
        <f t="shared" si="1330"/>
        <v>38.557289494996724</v>
      </c>
      <c r="I5669" s="6">
        <f t="shared" si="1334"/>
        <v>-4.7427105050032736</v>
      </c>
      <c r="J5669" s="6">
        <f t="shared" si="1335"/>
        <v>36.937460817058415</v>
      </c>
      <c r="K5669" s="6">
        <f t="shared" si="1336"/>
        <v>1.9591470792335031E-5</v>
      </c>
      <c r="L5669" s="6">
        <f t="shared" si="1337"/>
        <v>-1.98553394516128E-5</v>
      </c>
      <c r="M5669" s="14">
        <f t="shared" si="1338"/>
        <v>-6.5370527419359833E-7</v>
      </c>
      <c r="N5669" s="6">
        <f t="shared" si="1339"/>
        <v>-2.1162749999999997E-5</v>
      </c>
      <c r="O5669" s="13">
        <f t="shared" si="1331"/>
        <v>3.1576204375000014E-6</v>
      </c>
      <c r="P5669" s="6">
        <f t="shared" si="1340"/>
        <v>38.557289494996724</v>
      </c>
      <c r="Q5669" s="7">
        <f t="shared" si="1341"/>
        <v>39.133384480116923</v>
      </c>
      <c r="R5669" s="7">
        <f t="shared" si="1342"/>
        <v>-4.1666155198830737</v>
      </c>
    </row>
    <row r="5670" spans="1:18" x14ac:dyDescent="0.2">
      <c r="A5670" s="7">
        <v>-21.162749999999999</v>
      </c>
      <c r="B5670" s="6">
        <v>36.9375</v>
      </c>
      <c r="C5670" s="1">
        <v>43.3</v>
      </c>
      <c r="D5670" s="1">
        <f t="shared" si="1332"/>
        <v>-2.1162749999999997E-5</v>
      </c>
      <c r="E5670" s="6">
        <f t="shared" si="1328"/>
        <v>1.6217621470059373E-14</v>
      </c>
      <c r="F5670" s="6">
        <f t="shared" si="1333"/>
        <v>-2.4320370437499998E-5</v>
      </c>
      <c r="G5670" s="13">
        <f t="shared" si="1329"/>
        <v>3.1576204375000014E-6</v>
      </c>
      <c r="H5670" s="6">
        <f t="shared" si="1330"/>
        <v>38.557289494996724</v>
      </c>
      <c r="I5670" s="6">
        <f t="shared" si="1334"/>
        <v>-4.7427105050032736</v>
      </c>
      <c r="J5670" s="6">
        <f t="shared" si="1335"/>
        <v>36.937476490235049</v>
      </c>
      <c r="K5670" s="6">
        <f t="shared" si="1336"/>
        <v>1.1754882475401018E-5</v>
      </c>
      <c r="L5670" s="6">
        <f t="shared" si="1337"/>
        <v>-2.0378303670967679E-5</v>
      </c>
      <c r="M5670" s="14">
        <f t="shared" si="1338"/>
        <v>-3.92223164516159E-7</v>
      </c>
      <c r="N5670" s="6">
        <f t="shared" si="1339"/>
        <v>-2.1162749999999997E-5</v>
      </c>
      <c r="O5670" s="13">
        <f t="shared" si="1331"/>
        <v>3.1576204375000014E-6</v>
      </c>
      <c r="P5670" s="6">
        <f t="shared" si="1340"/>
        <v>38.557289494996724</v>
      </c>
      <c r="Q5670" s="7">
        <f t="shared" si="1341"/>
        <v>39.018165483092886</v>
      </c>
      <c r="R5670" s="7">
        <f t="shared" si="1342"/>
        <v>-4.2818345169071108</v>
      </c>
    </row>
    <row r="5671" spans="1:18" x14ac:dyDescent="0.2">
      <c r="A5671" s="7">
        <v>-21.0105</v>
      </c>
      <c r="B5671" s="6">
        <v>36.9375</v>
      </c>
      <c r="C5671" s="1">
        <v>43.4</v>
      </c>
      <c r="D5671" s="1">
        <f t="shared" si="1332"/>
        <v>-2.1010499999999998E-5</v>
      </c>
      <c r="E5671" s="6">
        <f t="shared" si="1328"/>
        <v>1.6217621470059373E-14</v>
      </c>
      <c r="F5671" s="6">
        <f t="shared" si="1333"/>
        <v>-2.4320370437499998E-5</v>
      </c>
      <c r="G5671" s="13">
        <f t="shared" si="1329"/>
        <v>3.3098704374999998E-6</v>
      </c>
      <c r="H5671" s="6">
        <f t="shared" si="1330"/>
        <v>38.634754826167182</v>
      </c>
      <c r="I5671" s="6">
        <f t="shared" si="1334"/>
        <v>-4.7652451738328168</v>
      </c>
      <c r="J5671" s="6">
        <f t="shared" si="1335"/>
        <v>36.937485894141027</v>
      </c>
      <c r="K5671" s="6">
        <f t="shared" si="1336"/>
        <v>7.0529294866616965E-6</v>
      </c>
      <c r="L5671" s="6">
        <f t="shared" si="1337"/>
        <v>-2.0661632202580607E-5</v>
      </c>
      <c r="M5671" s="14">
        <f t="shared" si="1338"/>
        <v>-1.7443389870969536E-7</v>
      </c>
      <c r="N5671" s="6">
        <f t="shared" si="1339"/>
        <v>-2.1010499999999998E-5</v>
      </c>
      <c r="O5671" s="13">
        <f t="shared" si="1331"/>
        <v>3.3098704374999998E-6</v>
      </c>
      <c r="P5671" s="6">
        <f t="shared" si="1340"/>
        <v>38.634754826167182</v>
      </c>
      <c r="Q5671" s="7">
        <f t="shared" si="1341"/>
        <v>38.941483351707745</v>
      </c>
      <c r="R5671" s="7">
        <f t="shared" si="1342"/>
        <v>-4.4585166482922531</v>
      </c>
    </row>
    <row r="5672" spans="1:18" x14ac:dyDescent="0.2">
      <c r="A5672" s="7">
        <v>-21.162749999999999</v>
      </c>
      <c r="B5672" s="6">
        <v>36.9375</v>
      </c>
      <c r="C5672" s="1">
        <v>43.4</v>
      </c>
      <c r="D5672" s="1">
        <f t="shared" si="1332"/>
        <v>-2.1162749999999997E-5</v>
      </c>
      <c r="E5672" s="6">
        <f t="shared" si="1328"/>
        <v>1.6217621470059373E-14</v>
      </c>
      <c r="F5672" s="6">
        <f t="shared" si="1333"/>
        <v>-2.4320370437499998E-5</v>
      </c>
      <c r="G5672" s="13">
        <f t="shared" si="1329"/>
        <v>3.1576204375000014E-6</v>
      </c>
      <c r="H5672" s="6">
        <f t="shared" si="1330"/>
        <v>38.557289494996724</v>
      </c>
      <c r="I5672" s="6">
        <f t="shared" si="1334"/>
        <v>-4.842710505003275</v>
      </c>
      <c r="J5672" s="6">
        <f t="shared" si="1335"/>
        <v>36.937491536484615</v>
      </c>
      <c r="K5672" s="6">
        <f t="shared" si="1336"/>
        <v>4.2317576927075606E-6</v>
      </c>
      <c r="L5672" s="6">
        <f t="shared" si="1337"/>
        <v>-2.0831629321548362E-5</v>
      </c>
      <c r="M5672" s="14">
        <f t="shared" si="1338"/>
        <v>-1.6556033922581726E-7</v>
      </c>
      <c r="N5672" s="6">
        <f t="shared" si="1339"/>
        <v>-2.1162749999999997E-5</v>
      </c>
      <c r="O5672" s="13">
        <f t="shared" si="1331"/>
        <v>3.1576204375000014E-6</v>
      </c>
      <c r="P5672" s="6">
        <f t="shared" si="1340"/>
        <v>38.557289494996724</v>
      </c>
      <c r="Q5672" s="7">
        <f t="shared" si="1341"/>
        <v>38.864644580365542</v>
      </c>
      <c r="R5672" s="7">
        <f t="shared" si="1342"/>
        <v>-4.5353554196344561</v>
      </c>
    </row>
    <row r="5673" spans="1:18" x14ac:dyDescent="0.2">
      <c r="A5673" s="7">
        <v>-21.923999999999999</v>
      </c>
      <c r="B5673" s="6">
        <v>36.9375</v>
      </c>
      <c r="C5673" s="1">
        <v>43.4</v>
      </c>
      <c r="D5673" s="1">
        <f t="shared" si="1332"/>
        <v>-2.1923999999999999E-5</v>
      </c>
      <c r="E5673" s="6">
        <f t="shared" si="1328"/>
        <v>1.6217621470059373E-14</v>
      </c>
      <c r="F5673" s="6">
        <f t="shared" si="1333"/>
        <v>-2.4320370437499998E-5</v>
      </c>
      <c r="G5673" s="13">
        <f t="shared" si="1329"/>
        <v>2.3963704374999992E-6</v>
      </c>
      <c r="H5673" s="6">
        <f t="shared" si="1330"/>
        <v>38.169093850129798</v>
      </c>
      <c r="I5673" s="6">
        <f t="shared" si="1334"/>
        <v>-5.2309061498702007</v>
      </c>
      <c r="J5673" s="6">
        <f t="shared" si="1335"/>
        <v>36.937494921890767</v>
      </c>
      <c r="K5673" s="6">
        <f t="shared" si="1336"/>
        <v>2.5390546163350791E-6</v>
      </c>
      <c r="L5673" s="6">
        <f t="shared" si="1337"/>
        <v>-2.1116327592929016E-5</v>
      </c>
      <c r="M5673" s="14">
        <f t="shared" si="1338"/>
        <v>-4.0383620353549125E-7</v>
      </c>
      <c r="N5673" s="6">
        <f t="shared" si="1339"/>
        <v>-2.1923999999999999E-5</v>
      </c>
      <c r="O5673" s="13">
        <f t="shared" si="1331"/>
        <v>2.3963704374999992E-6</v>
      </c>
      <c r="P5673" s="6">
        <f t="shared" si="1340"/>
        <v>38.169093850129798</v>
      </c>
      <c r="Q5673" s="7">
        <f t="shared" si="1341"/>
        <v>38.725534434318398</v>
      </c>
      <c r="R5673" s="7">
        <f t="shared" si="1342"/>
        <v>-4.6744655656816008</v>
      </c>
    </row>
    <row r="5674" spans="1:18" x14ac:dyDescent="0.2">
      <c r="A5674" s="7">
        <v>-21.619499999999999</v>
      </c>
      <c r="B5674" s="6">
        <v>36.9375</v>
      </c>
      <c r="C5674" s="1">
        <v>43.4</v>
      </c>
      <c r="D5674" s="1">
        <f t="shared" si="1332"/>
        <v>-2.1619499999999999E-5</v>
      </c>
      <c r="E5674" s="6">
        <f t="shared" si="1328"/>
        <v>1.6217621470059373E-14</v>
      </c>
      <c r="F5674" s="6">
        <f t="shared" si="1333"/>
        <v>-2.4320370437499998E-5</v>
      </c>
      <c r="G5674" s="13">
        <f t="shared" si="1329"/>
        <v>2.7008704374999994E-6</v>
      </c>
      <c r="H5674" s="6">
        <f t="shared" si="1330"/>
        <v>38.324546310153949</v>
      </c>
      <c r="I5674" s="6">
        <f t="shared" si="1334"/>
        <v>-5.0754536898460501</v>
      </c>
      <c r="J5674" s="6">
        <f t="shared" si="1335"/>
        <v>36.937496953134463</v>
      </c>
      <c r="K5674" s="6">
        <f t="shared" si="1336"/>
        <v>1.523432768379962E-6</v>
      </c>
      <c r="L5674" s="6">
        <f t="shared" si="1337"/>
        <v>-2.1378496555757407E-5</v>
      </c>
      <c r="M5674" s="14">
        <f t="shared" si="1338"/>
        <v>-1.2050172212129602E-7</v>
      </c>
      <c r="N5674" s="6">
        <f t="shared" si="1339"/>
        <v>-2.1619499999999999E-5</v>
      </c>
      <c r="O5674" s="13">
        <f t="shared" si="1331"/>
        <v>2.7008704374999994E-6</v>
      </c>
      <c r="P5674" s="6">
        <f t="shared" si="1340"/>
        <v>38.324546310153949</v>
      </c>
      <c r="Q5674" s="7">
        <f t="shared" si="1341"/>
        <v>38.645336809485514</v>
      </c>
      <c r="R5674" s="7">
        <f t="shared" si="1342"/>
        <v>-4.7546631905144849</v>
      </c>
    </row>
    <row r="5675" spans="1:18" x14ac:dyDescent="0.2">
      <c r="A5675" s="7">
        <v>-21.46725</v>
      </c>
      <c r="B5675" s="6">
        <v>36.9375</v>
      </c>
      <c r="C5675" s="1">
        <v>43.4</v>
      </c>
      <c r="D5675" s="1">
        <f t="shared" si="1332"/>
        <v>-2.146725E-5</v>
      </c>
      <c r="E5675" s="6">
        <f t="shared" si="1328"/>
        <v>1.6217621470059373E-14</v>
      </c>
      <c r="F5675" s="6">
        <f t="shared" si="1333"/>
        <v>-2.4320370437499998E-5</v>
      </c>
      <c r="G5675" s="13">
        <f t="shared" si="1329"/>
        <v>2.8531204374999978E-6</v>
      </c>
      <c r="H5675" s="6">
        <f t="shared" si="1330"/>
        <v>38.402185337851108</v>
      </c>
      <c r="I5675" s="6">
        <f t="shared" si="1334"/>
        <v>-4.9978146621488904</v>
      </c>
      <c r="J5675" s="6">
        <f t="shared" si="1335"/>
        <v>36.937498171880677</v>
      </c>
      <c r="K5675" s="6">
        <f t="shared" si="1336"/>
        <v>9.1405966173851994E-7</v>
      </c>
      <c r="L5675" s="6">
        <f t="shared" si="1337"/>
        <v>-2.1444447933454441E-5</v>
      </c>
      <c r="M5675" s="14">
        <f t="shared" si="1338"/>
        <v>-1.14010332727796E-8</v>
      </c>
      <c r="N5675" s="6">
        <f t="shared" si="1339"/>
        <v>-2.146725E-5</v>
      </c>
      <c r="O5675" s="13">
        <f t="shared" si="1331"/>
        <v>2.8531204374999978E-6</v>
      </c>
      <c r="P5675" s="6">
        <f t="shared" si="1340"/>
        <v>38.402185337851108</v>
      </c>
      <c r="Q5675" s="7">
        <f t="shared" si="1341"/>
        <v>38.596706515158637</v>
      </c>
      <c r="R5675" s="7">
        <f t="shared" si="1342"/>
        <v>-4.8032934848413618</v>
      </c>
    </row>
    <row r="5676" spans="1:18" x14ac:dyDescent="0.2">
      <c r="A5676" s="7">
        <v>-18.27</v>
      </c>
      <c r="B5676" s="6">
        <v>37</v>
      </c>
      <c r="C5676" s="1">
        <v>43.4</v>
      </c>
      <c r="D5676" s="1">
        <f t="shared" si="1332"/>
        <v>-1.827E-5</v>
      </c>
      <c r="E5676" s="6">
        <f t="shared" si="1328"/>
        <v>1.6218479004799999E-14</v>
      </c>
      <c r="F5676" s="6">
        <f t="shared" si="1333"/>
        <v>-2.4231910800000001E-5</v>
      </c>
      <c r="G5676" s="13">
        <f t="shared" si="1329"/>
        <v>5.9619108000000015E-6</v>
      </c>
      <c r="H5676" s="6">
        <f t="shared" si="1330"/>
        <v>40.035494670289836</v>
      </c>
      <c r="I5676" s="6">
        <f t="shared" si="1334"/>
        <v>-3.3645053297101626</v>
      </c>
      <c r="J5676" s="6">
        <f t="shared" si="1335"/>
        <v>36.949998903128403</v>
      </c>
      <c r="K5676" s="6">
        <f t="shared" si="1336"/>
        <v>2.5000548435798464E-2</v>
      </c>
      <c r="L5676" s="6">
        <f t="shared" si="1337"/>
        <v>-2.0814118760072666E-5</v>
      </c>
      <c r="M5676" s="14">
        <f t="shared" si="1338"/>
        <v>1.2720593800363332E-6</v>
      </c>
      <c r="N5676" s="6">
        <f t="shared" si="1339"/>
        <v>-1.827E-5</v>
      </c>
      <c r="O5676" s="13">
        <f t="shared" si="1331"/>
        <v>5.9619108000000015E-6</v>
      </c>
      <c r="P5676" s="6">
        <f t="shared" si="1340"/>
        <v>40.035494670289836</v>
      </c>
      <c r="Q5676" s="7">
        <f t="shared" si="1341"/>
        <v>38.884464146184882</v>
      </c>
      <c r="R5676" s="7">
        <f t="shared" si="1342"/>
        <v>-4.5155358538151162</v>
      </c>
    </row>
    <row r="5677" spans="1:18" x14ac:dyDescent="0.2">
      <c r="A5677" s="7">
        <v>-19.640250000000002</v>
      </c>
      <c r="B5677" s="6">
        <v>37</v>
      </c>
      <c r="C5677" s="1">
        <v>43.4</v>
      </c>
      <c r="D5677" s="1">
        <f t="shared" si="1332"/>
        <v>-1.9640250000000002E-5</v>
      </c>
      <c r="E5677" s="6">
        <f t="shared" si="1328"/>
        <v>1.6218479004799999E-14</v>
      </c>
      <c r="F5677" s="6">
        <f t="shared" si="1333"/>
        <v>-2.4231910800000001E-5</v>
      </c>
      <c r="G5677" s="13">
        <f t="shared" si="1329"/>
        <v>4.5916607999999988E-6</v>
      </c>
      <c r="H5677" s="6">
        <f t="shared" si="1330"/>
        <v>39.345636230372406</v>
      </c>
      <c r="I5677" s="6">
        <f t="shared" si="1334"/>
        <v>-4.0543637696275923</v>
      </c>
      <c r="J5677" s="6">
        <f t="shared" si="1335"/>
        <v>36.969999341877042</v>
      </c>
      <c r="K5677" s="6">
        <f t="shared" si="1336"/>
        <v>1.5000329061479079E-2</v>
      </c>
      <c r="L5677" s="6">
        <f t="shared" si="1337"/>
        <v>-2.0070521256043601E-5</v>
      </c>
      <c r="M5677" s="14">
        <f t="shared" si="1338"/>
        <v>2.1513562802179916E-7</v>
      </c>
      <c r="N5677" s="6">
        <f t="shared" si="1339"/>
        <v>-1.9640250000000002E-5</v>
      </c>
      <c r="O5677" s="13">
        <f t="shared" si="1331"/>
        <v>4.5916607999999988E-6</v>
      </c>
      <c r="P5677" s="6">
        <f t="shared" si="1340"/>
        <v>39.345636230372406</v>
      </c>
      <c r="Q5677" s="7">
        <f t="shared" si="1341"/>
        <v>38.976698563022389</v>
      </c>
      <c r="R5677" s="7">
        <f t="shared" si="1342"/>
        <v>-4.42330143697761</v>
      </c>
    </row>
    <row r="5678" spans="1:18" x14ac:dyDescent="0.2">
      <c r="A5678" s="7">
        <v>-20.553750000000001</v>
      </c>
      <c r="B5678" s="6">
        <v>37</v>
      </c>
      <c r="C5678" s="1">
        <v>43.4</v>
      </c>
      <c r="D5678" s="1">
        <f t="shared" si="1332"/>
        <v>-2.055375E-5</v>
      </c>
      <c r="E5678" s="6">
        <f t="shared" si="1328"/>
        <v>1.6218479004799999E-14</v>
      </c>
      <c r="F5678" s="6">
        <f t="shared" si="1333"/>
        <v>-2.4231910800000001E-5</v>
      </c>
      <c r="G5678" s="13">
        <f t="shared" si="1329"/>
        <v>3.6781608000000016E-6</v>
      </c>
      <c r="H5678" s="6">
        <f t="shared" si="1330"/>
        <v>38.883179886936489</v>
      </c>
      <c r="I5678" s="6">
        <f t="shared" si="1334"/>
        <v>-4.5168201130635097</v>
      </c>
      <c r="J5678" s="6">
        <f t="shared" si="1335"/>
        <v>36.981999605126227</v>
      </c>
      <c r="K5678" s="6">
        <f t="shared" si="1336"/>
        <v>9.0001974368867366E-3</v>
      </c>
      <c r="L5678" s="6">
        <f t="shared" si="1337"/>
        <v>-2.0081112753626158E-5</v>
      </c>
      <c r="M5678" s="14">
        <f t="shared" si="1338"/>
        <v>-2.3631862318692076E-7</v>
      </c>
      <c r="N5678" s="6">
        <f t="shared" si="1339"/>
        <v>-2.055375E-5</v>
      </c>
      <c r="O5678" s="13">
        <f t="shared" si="1331"/>
        <v>3.6781608000000016E-6</v>
      </c>
      <c r="P5678" s="6">
        <f t="shared" si="1340"/>
        <v>38.883179886936489</v>
      </c>
      <c r="Q5678" s="7">
        <f t="shared" si="1341"/>
        <v>38.957994827805209</v>
      </c>
      <c r="R5678" s="7">
        <f t="shared" si="1342"/>
        <v>-4.44200517219479</v>
      </c>
    </row>
    <row r="5679" spans="1:18" x14ac:dyDescent="0.2">
      <c r="A5679" s="7">
        <v>-21.619499999999999</v>
      </c>
      <c r="B5679" s="6">
        <v>37</v>
      </c>
      <c r="C5679" s="1">
        <v>43.4</v>
      </c>
      <c r="D5679" s="1">
        <f t="shared" si="1332"/>
        <v>-2.1619499999999999E-5</v>
      </c>
      <c r="E5679" s="6">
        <f t="shared" si="1328"/>
        <v>1.6218479004799999E-14</v>
      </c>
      <c r="F5679" s="6">
        <f t="shared" si="1333"/>
        <v>-2.4231910800000001E-5</v>
      </c>
      <c r="G5679" s="13">
        <f t="shared" si="1329"/>
        <v>2.6124108000000025E-6</v>
      </c>
      <c r="H5679" s="6">
        <f t="shared" si="1330"/>
        <v>38.34103556709141</v>
      </c>
      <c r="I5679" s="6">
        <f t="shared" si="1334"/>
        <v>-5.0589644329085885</v>
      </c>
      <c r="J5679" s="6">
        <f t="shared" si="1335"/>
        <v>36.989199763075732</v>
      </c>
      <c r="K5679" s="6">
        <f t="shared" si="1336"/>
        <v>5.4001184621341736E-3</v>
      </c>
      <c r="L5679" s="6">
        <f t="shared" si="1337"/>
        <v>-2.0483317652175695E-5</v>
      </c>
      <c r="M5679" s="14">
        <f t="shared" si="1338"/>
        <v>-5.6809117391215175E-7</v>
      </c>
      <c r="N5679" s="6">
        <f t="shared" si="1339"/>
        <v>-2.1619499999999999E-5</v>
      </c>
      <c r="O5679" s="13">
        <f t="shared" si="1331"/>
        <v>2.6124108000000025E-6</v>
      </c>
      <c r="P5679" s="6">
        <f t="shared" si="1340"/>
        <v>38.34103556709141</v>
      </c>
      <c r="Q5679" s="7">
        <f t="shared" si="1341"/>
        <v>38.834602975662449</v>
      </c>
      <c r="R5679" s="7">
        <f t="shared" si="1342"/>
        <v>-4.5653970243375497</v>
      </c>
    </row>
    <row r="5680" spans="1:18" x14ac:dyDescent="0.2">
      <c r="A5680" s="7">
        <v>-20.706</v>
      </c>
      <c r="B5680" s="6">
        <v>37</v>
      </c>
      <c r="C5680" s="1">
        <v>43.4</v>
      </c>
      <c r="D5680" s="1">
        <f t="shared" si="1332"/>
        <v>-2.0705999999999998E-5</v>
      </c>
      <c r="E5680" s="6">
        <f t="shared" si="1328"/>
        <v>1.6218479004799999E-14</v>
      </c>
      <c r="F5680" s="6">
        <f t="shared" si="1333"/>
        <v>-2.4231910800000001E-5</v>
      </c>
      <c r="G5680" s="13">
        <f t="shared" si="1329"/>
        <v>3.5259108000000032E-6</v>
      </c>
      <c r="H5680" s="6">
        <f t="shared" si="1330"/>
        <v>38.805903609739062</v>
      </c>
      <c r="I5680" s="6">
        <f t="shared" si="1334"/>
        <v>-4.5940963902609369</v>
      </c>
      <c r="J5680" s="6">
        <f t="shared" si="1335"/>
        <v>36.993519857845442</v>
      </c>
      <c r="K5680" s="6">
        <f t="shared" si="1336"/>
        <v>3.2400710772790831E-3</v>
      </c>
      <c r="L5680" s="6">
        <f t="shared" si="1337"/>
        <v>-2.0755090591305416E-5</v>
      </c>
      <c r="M5680" s="14">
        <f t="shared" si="1338"/>
        <v>2.4545295652709213E-8</v>
      </c>
      <c r="N5680" s="6">
        <f t="shared" si="1339"/>
        <v>-2.0705999999999998E-5</v>
      </c>
      <c r="O5680" s="13">
        <f t="shared" si="1331"/>
        <v>3.5259108000000032E-6</v>
      </c>
      <c r="P5680" s="6">
        <f t="shared" si="1340"/>
        <v>38.805903609739062</v>
      </c>
      <c r="Q5680" s="7">
        <f t="shared" si="1341"/>
        <v>38.828863102477769</v>
      </c>
      <c r="R5680" s="7">
        <f t="shared" si="1342"/>
        <v>-4.57113689752223</v>
      </c>
    </row>
    <row r="5681" spans="1:18" x14ac:dyDescent="0.2">
      <c r="A5681" s="7">
        <v>-20.858250000000002</v>
      </c>
      <c r="B5681" s="6">
        <v>37</v>
      </c>
      <c r="C5681" s="1">
        <v>43.4</v>
      </c>
      <c r="D5681" s="1">
        <f t="shared" si="1332"/>
        <v>-2.085825E-5</v>
      </c>
      <c r="E5681" s="6">
        <f t="shared" si="1328"/>
        <v>1.6218479004799999E-14</v>
      </c>
      <c r="F5681" s="6">
        <f t="shared" si="1333"/>
        <v>-2.4231910800000001E-5</v>
      </c>
      <c r="G5681" s="13">
        <f t="shared" si="1329"/>
        <v>3.3736608000000014E-6</v>
      </c>
      <c r="H5681" s="6">
        <f t="shared" si="1330"/>
        <v>38.728569862258325</v>
      </c>
      <c r="I5681" s="6">
        <f t="shared" si="1334"/>
        <v>-4.6714301377416731</v>
      </c>
      <c r="J5681" s="6">
        <f t="shared" si="1335"/>
        <v>36.996111914707264</v>
      </c>
      <c r="K5681" s="6">
        <f t="shared" si="1336"/>
        <v>1.9440426463681604E-3</v>
      </c>
      <c r="L5681" s="6">
        <f t="shared" si="1337"/>
        <v>-2.0765904354783251E-5</v>
      </c>
      <c r="M5681" s="14">
        <f t="shared" si="1338"/>
        <v>-4.6172822608374177E-8</v>
      </c>
      <c r="N5681" s="6">
        <f t="shared" si="1339"/>
        <v>-2.085825E-5</v>
      </c>
      <c r="O5681" s="13">
        <f t="shared" si="1331"/>
        <v>3.3736608000000014E-6</v>
      </c>
      <c r="P5681" s="6">
        <f t="shared" si="1340"/>
        <v>38.728569862258325</v>
      </c>
      <c r="Q5681" s="7">
        <f t="shared" si="1341"/>
        <v>38.808804454433883</v>
      </c>
      <c r="R5681" s="7">
        <f t="shared" si="1342"/>
        <v>-4.5911955455661158</v>
      </c>
    </row>
    <row r="5682" spans="1:18" x14ac:dyDescent="0.2">
      <c r="A5682" s="7">
        <v>-21.162749999999999</v>
      </c>
      <c r="B5682" s="6">
        <v>37</v>
      </c>
      <c r="C5682" s="1">
        <v>43.4</v>
      </c>
      <c r="D5682" s="1">
        <f t="shared" si="1332"/>
        <v>-2.1162749999999997E-5</v>
      </c>
      <c r="E5682" s="6">
        <f t="shared" si="1328"/>
        <v>1.6218479004799999E-14</v>
      </c>
      <c r="F5682" s="6">
        <f t="shared" si="1333"/>
        <v>-2.4231910800000001E-5</v>
      </c>
      <c r="G5682" s="13">
        <f t="shared" si="1329"/>
        <v>3.0691608000000045E-6</v>
      </c>
      <c r="H5682" s="6">
        <f t="shared" si="1330"/>
        <v>38.573729556866169</v>
      </c>
      <c r="I5682" s="6">
        <f t="shared" si="1334"/>
        <v>-4.8262704431338292</v>
      </c>
      <c r="J5682" s="6">
        <f t="shared" si="1335"/>
        <v>36.997667148824362</v>
      </c>
      <c r="K5682" s="6">
        <f t="shared" si="1336"/>
        <v>1.1664255878187646E-3</v>
      </c>
      <c r="L5682" s="6">
        <f t="shared" si="1337"/>
        <v>-2.086374261286995E-5</v>
      </c>
      <c r="M5682" s="14">
        <f t="shared" si="1338"/>
        <v>-1.4950369356502324E-7</v>
      </c>
      <c r="N5682" s="6">
        <f t="shared" si="1339"/>
        <v>-2.1162749999999997E-5</v>
      </c>
      <c r="O5682" s="13">
        <f t="shared" si="1331"/>
        <v>3.0691608000000045E-6</v>
      </c>
      <c r="P5682" s="6">
        <f t="shared" si="1340"/>
        <v>38.573729556866169</v>
      </c>
      <c r="Q5682" s="7">
        <f t="shared" si="1341"/>
        <v>38.761789474920342</v>
      </c>
      <c r="R5682" s="7">
        <f t="shared" si="1342"/>
        <v>-4.638210525079657</v>
      </c>
    </row>
    <row r="5683" spans="1:18" x14ac:dyDescent="0.2">
      <c r="A5683" s="7">
        <v>-21.162749999999999</v>
      </c>
      <c r="B5683" s="6">
        <v>37</v>
      </c>
      <c r="C5683" s="1">
        <v>43.4</v>
      </c>
      <c r="D5683" s="1">
        <f t="shared" si="1332"/>
        <v>-2.1162749999999997E-5</v>
      </c>
      <c r="E5683" s="6">
        <f t="shared" si="1328"/>
        <v>1.6218479004799999E-14</v>
      </c>
      <c r="F5683" s="6">
        <f t="shared" si="1333"/>
        <v>-2.4231910800000001E-5</v>
      </c>
      <c r="G5683" s="13">
        <f t="shared" si="1329"/>
        <v>3.0691608000000045E-6</v>
      </c>
      <c r="H5683" s="6">
        <f t="shared" si="1330"/>
        <v>38.573729556866169</v>
      </c>
      <c r="I5683" s="6">
        <f t="shared" si="1334"/>
        <v>-4.8262704431338292</v>
      </c>
      <c r="J5683" s="6">
        <f t="shared" si="1335"/>
        <v>36.998600289294615</v>
      </c>
      <c r="K5683" s="6">
        <f t="shared" si="1336"/>
        <v>6.9985535269267984E-4</v>
      </c>
      <c r="L5683" s="6">
        <f t="shared" si="1337"/>
        <v>-2.0983345567721969E-5</v>
      </c>
      <c r="M5683" s="14">
        <f t="shared" si="1338"/>
        <v>-8.9702216139013943E-8</v>
      </c>
      <c r="N5683" s="6">
        <f t="shared" si="1339"/>
        <v>-2.1162749999999997E-5</v>
      </c>
      <c r="O5683" s="13">
        <f t="shared" si="1331"/>
        <v>3.0691608000000045E-6</v>
      </c>
      <c r="P5683" s="6">
        <f t="shared" si="1340"/>
        <v>38.573729556866169</v>
      </c>
      <c r="Q5683" s="7">
        <f t="shared" si="1341"/>
        <v>38.724177491309511</v>
      </c>
      <c r="R5683" s="7">
        <f t="shared" si="1342"/>
        <v>-4.6758225086904872</v>
      </c>
    </row>
    <row r="5684" spans="1:18" x14ac:dyDescent="0.2">
      <c r="A5684" s="7">
        <v>-20.706</v>
      </c>
      <c r="B5684" s="6">
        <v>37</v>
      </c>
      <c r="C5684" s="1">
        <v>43.4</v>
      </c>
      <c r="D5684" s="1">
        <f t="shared" si="1332"/>
        <v>-2.0705999999999998E-5</v>
      </c>
      <c r="E5684" s="6">
        <f t="shared" si="1328"/>
        <v>1.6218479004799999E-14</v>
      </c>
      <c r="F5684" s="6">
        <f t="shared" si="1333"/>
        <v>-2.4231910800000001E-5</v>
      </c>
      <c r="G5684" s="13">
        <f t="shared" si="1329"/>
        <v>3.5259108000000032E-6</v>
      </c>
      <c r="H5684" s="6">
        <f t="shared" si="1330"/>
        <v>38.805903609739062</v>
      </c>
      <c r="I5684" s="6">
        <f t="shared" si="1334"/>
        <v>-4.5940963902609369</v>
      </c>
      <c r="J5684" s="6">
        <f t="shared" si="1335"/>
        <v>36.999160173576769</v>
      </c>
      <c r="K5684" s="6">
        <f t="shared" si="1336"/>
        <v>4.1991321161560791E-4</v>
      </c>
      <c r="L5684" s="6">
        <f t="shared" si="1337"/>
        <v>-2.0963757340633181E-5</v>
      </c>
      <c r="M5684" s="14">
        <f t="shared" si="1338"/>
        <v>1.2887867031659177E-7</v>
      </c>
      <c r="N5684" s="6">
        <f t="shared" si="1339"/>
        <v>-2.0705999999999998E-5</v>
      </c>
      <c r="O5684" s="13">
        <f t="shared" si="1331"/>
        <v>3.5259108000000032E-6</v>
      </c>
      <c r="P5684" s="6">
        <f t="shared" si="1340"/>
        <v>38.805903609739062</v>
      </c>
      <c r="Q5684" s="7">
        <f t="shared" si="1341"/>
        <v>38.740522714995421</v>
      </c>
      <c r="R5684" s="7">
        <f t="shared" si="1342"/>
        <v>-4.6594772850045771</v>
      </c>
    </row>
    <row r="5685" spans="1:18" x14ac:dyDescent="0.2">
      <c r="A5685" s="7">
        <v>-21.0105</v>
      </c>
      <c r="B5685" s="6">
        <v>37</v>
      </c>
      <c r="C5685" s="1">
        <v>43.4</v>
      </c>
      <c r="D5685" s="1">
        <f t="shared" si="1332"/>
        <v>-2.1010499999999998E-5</v>
      </c>
      <c r="E5685" s="6">
        <f t="shared" si="1328"/>
        <v>1.6218479004799999E-14</v>
      </c>
      <c r="F5685" s="6">
        <f t="shared" si="1333"/>
        <v>-2.4231910800000001E-5</v>
      </c>
      <c r="G5685" s="13">
        <f t="shared" si="1329"/>
        <v>3.2214108000000029E-6</v>
      </c>
      <c r="H5685" s="6">
        <f t="shared" si="1330"/>
        <v>38.651178544667459</v>
      </c>
      <c r="I5685" s="6">
        <f t="shared" si="1334"/>
        <v>-4.7488214553325392</v>
      </c>
      <c r="J5685" s="6">
        <f t="shared" si="1335"/>
        <v>36.999496104146061</v>
      </c>
      <c r="K5685" s="6">
        <f t="shared" si="1336"/>
        <v>2.5194792696936474E-4</v>
      </c>
      <c r="L5685" s="6">
        <f t="shared" si="1337"/>
        <v>-2.0921554404379909E-5</v>
      </c>
      <c r="M5685" s="14">
        <f t="shared" si="1338"/>
        <v>-4.4472797810044351E-8</v>
      </c>
      <c r="N5685" s="6">
        <f t="shared" si="1339"/>
        <v>-2.1010499999999998E-5</v>
      </c>
      <c r="O5685" s="13">
        <f t="shared" si="1331"/>
        <v>3.2214108000000029E-6</v>
      </c>
      <c r="P5685" s="6">
        <f t="shared" si="1340"/>
        <v>38.651178544667459</v>
      </c>
      <c r="Q5685" s="7">
        <f t="shared" si="1341"/>
        <v>38.722653880929826</v>
      </c>
      <c r="R5685" s="7">
        <f t="shared" si="1342"/>
        <v>-4.6773461190701724</v>
      </c>
    </row>
    <row r="5686" spans="1:18" x14ac:dyDescent="0.2">
      <c r="A5686" s="7">
        <v>-17.81325</v>
      </c>
      <c r="B5686" s="6">
        <v>37</v>
      </c>
      <c r="C5686" s="1">
        <v>43.4</v>
      </c>
      <c r="D5686" s="1">
        <f t="shared" si="1332"/>
        <v>-1.7813249999999998E-5</v>
      </c>
      <c r="E5686" s="6">
        <f t="shared" si="1328"/>
        <v>1.6218479004799999E-14</v>
      </c>
      <c r="F5686" s="6">
        <f t="shared" si="1333"/>
        <v>-2.4231910800000001E-5</v>
      </c>
      <c r="G5686" s="13">
        <f t="shared" si="1329"/>
        <v>6.4186608000000035E-6</v>
      </c>
      <c r="H5686" s="6">
        <f t="shared" si="1330"/>
        <v>40.264437654717597</v>
      </c>
      <c r="I5686" s="6">
        <f t="shared" si="1334"/>
        <v>-3.135562345282402</v>
      </c>
      <c r="J5686" s="6">
        <f t="shared" si="1335"/>
        <v>36.999697662487634</v>
      </c>
      <c r="K5686" s="6">
        <f t="shared" si="1336"/>
        <v>1.5116875618303993E-4</v>
      </c>
      <c r="L5686" s="6">
        <f t="shared" si="1337"/>
        <v>-2.0317682642627943E-5</v>
      </c>
      <c r="M5686" s="14">
        <f t="shared" si="1338"/>
        <v>1.252216321313973E-6</v>
      </c>
      <c r="N5686" s="6">
        <f t="shared" si="1339"/>
        <v>-1.7813249999999998E-5</v>
      </c>
      <c r="O5686" s="13">
        <f t="shared" si="1331"/>
        <v>6.4186608000000035E-6</v>
      </c>
      <c r="P5686" s="6">
        <f t="shared" si="1340"/>
        <v>40.264437654717597</v>
      </c>
      <c r="Q5686" s="7">
        <f t="shared" si="1341"/>
        <v>39.03101063568738</v>
      </c>
      <c r="R5686" s="7">
        <f t="shared" si="1342"/>
        <v>-4.3689893643126183</v>
      </c>
    </row>
    <row r="5687" spans="1:18" x14ac:dyDescent="0.2">
      <c r="A5687" s="7">
        <v>-19.488</v>
      </c>
      <c r="B5687" s="6">
        <v>37</v>
      </c>
      <c r="C5687" s="1">
        <v>43.4</v>
      </c>
      <c r="D5687" s="1">
        <f t="shared" si="1332"/>
        <v>-1.9487999999999997E-5</v>
      </c>
      <c r="E5687" s="6">
        <f t="shared" si="1328"/>
        <v>1.6218479004799999E-14</v>
      </c>
      <c r="F5687" s="6">
        <f t="shared" si="1333"/>
        <v>-2.4231910800000001E-5</v>
      </c>
      <c r="G5687" s="13">
        <f t="shared" si="1329"/>
        <v>4.743910800000004E-6</v>
      </c>
      <c r="H5687" s="6">
        <f t="shared" si="1330"/>
        <v>39.422512988043536</v>
      </c>
      <c r="I5687" s="6">
        <f t="shared" si="1334"/>
        <v>-3.9774870119564625</v>
      </c>
      <c r="J5687" s="6">
        <f t="shared" si="1335"/>
        <v>36.999818597492578</v>
      </c>
      <c r="K5687" s="6">
        <f t="shared" si="1336"/>
        <v>9.0701253711245045E-5</v>
      </c>
      <c r="L5687" s="6">
        <f t="shared" si="1337"/>
        <v>-1.9650859585576766E-5</v>
      </c>
      <c r="M5687" s="14">
        <f t="shared" si="1338"/>
        <v>8.1429792788384646E-8</v>
      </c>
      <c r="N5687" s="6">
        <f t="shared" si="1339"/>
        <v>-1.9487999999999997E-5</v>
      </c>
      <c r="O5687" s="13">
        <f t="shared" si="1331"/>
        <v>4.743910800000004E-6</v>
      </c>
      <c r="P5687" s="6">
        <f t="shared" si="1340"/>
        <v>39.422512988043536</v>
      </c>
      <c r="Q5687" s="7">
        <f t="shared" si="1341"/>
        <v>39.109311106158614</v>
      </c>
      <c r="R5687" s="7">
        <f t="shared" si="1342"/>
        <v>-4.2906888938413843</v>
      </c>
    </row>
    <row r="5688" spans="1:18" x14ac:dyDescent="0.2">
      <c r="A5688" s="7">
        <v>-20.24925</v>
      </c>
      <c r="B5688" s="6">
        <v>37</v>
      </c>
      <c r="C5688" s="1">
        <v>43.4</v>
      </c>
      <c r="D5688" s="1">
        <f t="shared" si="1332"/>
        <v>-2.0249249999999999E-5</v>
      </c>
      <c r="E5688" s="6">
        <f t="shared" si="1328"/>
        <v>1.6218479004799999E-14</v>
      </c>
      <c r="F5688" s="6">
        <f t="shared" si="1333"/>
        <v>-2.4231910800000001E-5</v>
      </c>
      <c r="G5688" s="13">
        <f t="shared" si="1329"/>
        <v>3.9826608000000018E-6</v>
      </c>
      <c r="H5688" s="6">
        <f t="shared" si="1330"/>
        <v>39.037560428432016</v>
      </c>
      <c r="I5688" s="6">
        <f t="shared" si="1334"/>
        <v>-4.3624395715679825</v>
      </c>
      <c r="J5688" s="6">
        <f t="shared" si="1335"/>
        <v>36.999891158495544</v>
      </c>
      <c r="K5688" s="6">
        <f t="shared" si="1336"/>
        <v>5.4420752228168112E-5</v>
      </c>
      <c r="L5688" s="6">
        <f t="shared" si="1337"/>
        <v>-1.9737965751346058E-5</v>
      </c>
      <c r="M5688" s="14">
        <f t="shared" si="1338"/>
        <v>-2.5564212432697045E-7</v>
      </c>
      <c r="N5688" s="6">
        <f t="shared" si="1339"/>
        <v>-2.0249249999999999E-5</v>
      </c>
      <c r="O5688" s="13">
        <f t="shared" si="1331"/>
        <v>3.9826608000000018E-6</v>
      </c>
      <c r="P5688" s="6">
        <f t="shared" si="1340"/>
        <v>39.037560428432016</v>
      </c>
      <c r="Q5688" s="7">
        <f t="shared" si="1341"/>
        <v>39.094960970613293</v>
      </c>
      <c r="R5688" s="7">
        <f t="shared" si="1342"/>
        <v>-4.3050390293867054</v>
      </c>
    </row>
    <row r="5689" spans="1:18" x14ac:dyDescent="0.2">
      <c r="A5689" s="7">
        <v>-21.0105</v>
      </c>
      <c r="B5689" s="6">
        <v>37</v>
      </c>
      <c r="C5689" s="1">
        <v>43.4</v>
      </c>
      <c r="D5689" s="1">
        <f t="shared" si="1332"/>
        <v>-2.1010499999999998E-5</v>
      </c>
      <c r="E5689" s="6">
        <f t="shared" si="1328"/>
        <v>1.6218479004799999E-14</v>
      </c>
      <c r="F5689" s="6">
        <f t="shared" si="1333"/>
        <v>-2.4231910800000001E-5</v>
      </c>
      <c r="G5689" s="13">
        <f t="shared" si="1329"/>
        <v>3.2214108000000029E-6</v>
      </c>
      <c r="H5689" s="6">
        <f t="shared" si="1330"/>
        <v>38.651178544667459</v>
      </c>
      <c r="I5689" s="6">
        <f t="shared" si="1334"/>
        <v>-4.7488214553325392</v>
      </c>
      <c r="J5689" s="6">
        <f t="shared" si="1335"/>
        <v>36.999934695097323</v>
      </c>
      <c r="K5689" s="6">
        <f t="shared" si="1336"/>
        <v>3.2652451338321953E-5</v>
      </c>
      <c r="L5689" s="6">
        <f t="shared" si="1337"/>
        <v>-2.0094729450807633E-5</v>
      </c>
      <c r="M5689" s="14">
        <f t="shared" si="1338"/>
        <v>-4.5788527459618249E-7</v>
      </c>
      <c r="N5689" s="6">
        <f t="shared" si="1339"/>
        <v>-2.1010499999999998E-5</v>
      </c>
      <c r="O5689" s="13">
        <f t="shared" si="1331"/>
        <v>3.2214108000000029E-6</v>
      </c>
      <c r="P5689" s="6">
        <f t="shared" si="1340"/>
        <v>38.651178544667459</v>
      </c>
      <c r="Q5689" s="7">
        <f t="shared" si="1341"/>
        <v>39.006204485424128</v>
      </c>
      <c r="R5689" s="7">
        <f t="shared" si="1342"/>
        <v>-4.3937955145758707</v>
      </c>
    </row>
    <row r="5690" spans="1:18" x14ac:dyDescent="0.2">
      <c r="A5690" s="7">
        <v>-20.706</v>
      </c>
      <c r="B5690" s="6">
        <v>37</v>
      </c>
      <c r="C5690" s="1">
        <v>43.4</v>
      </c>
      <c r="D5690" s="1">
        <f t="shared" si="1332"/>
        <v>-2.0705999999999998E-5</v>
      </c>
      <c r="E5690" s="6">
        <f t="shared" si="1328"/>
        <v>1.6218479004799999E-14</v>
      </c>
      <c r="F5690" s="6">
        <f t="shared" si="1333"/>
        <v>-2.4231910800000001E-5</v>
      </c>
      <c r="G5690" s="13">
        <f t="shared" si="1329"/>
        <v>3.5259108000000032E-6</v>
      </c>
      <c r="H5690" s="6">
        <f t="shared" si="1330"/>
        <v>38.805903609739062</v>
      </c>
      <c r="I5690" s="6">
        <f t="shared" si="1334"/>
        <v>-4.5940963902609369</v>
      </c>
      <c r="J5690" s="6">
        <f t="shared" si="1335"/>
        <v>36.999960817058394</v>
      </c>
      <c r="K5690" s="6">
        <f t="shared" si="1336"/>
        <v>1.9591470802993172E-5</v>
      </c>
      <c r="L5690" s="6">
        <f t="shared" si="1337"/>
        <v>-2.0400137670484578E-5</v>
      </c>
      <c r="M5690" s="14">
        <f t="shared" si="1338"/>
        <v>-1.5293116475770974E-7</v>
      </c>
      <c r="N5690" s="6">
        <f t="shared" si="1339"/>
        <v>-2.0705999999999998E-5</v>
      </c>
      <c r="O5690" s="13">
        <f t="shared" si="1331"/>
        <v>3.5259108000000032E-6</v>
      </c>
      <c r="P5690" s="6">
        <f t="shared" si="1340"/>
        <v>38.805903609739062</v>
      </c>
      <c r="Q5690" s="7">
        <f t="shared" si="1341"/>
        <v>38.96614431028712</v>
      </c>
      <c r="R5690" s="7">
        <f t="shared" si="1342"/>
        <v>-4.4338556897128782</v>
      </c>
    </row>
    <row r="5691" spans="1:18" x14ac:dyDescent="0.2">
      <c r="A5691" s="7">
        <v>-20.553750000000001</v>
      </c>
      <c r="B5691" s="6">
        <v>37</v>
      </c>
      <c r="C5691" s="1">
        <v>43.4</v>
      </c>
      <c r="D5691" s="1">
        <f t="shared" si="1332"/>
        <v>-2.055375E-5</v>
      </c>
      <c r="E5691" s="6">
        <f t="shared" si="1328"/>
        <v>1.6218479004799999E-14</v>
      </c>
      <c r="F5691" s="6">
        <f t="shared" si="1333"/>
        <v>-2.4231910800000001E-5</v>
      </c>
      <c r="G5691" s="13">
        <f t="shared" si="1329"/>
        <v>3.6781608000000016E-6</v>
      </c>
      <c r="H5691" s="6">
        <f t="shared" si="1330"/>
        <v>38.883179886936489</v>
      </c>
      <c r="I5691" s="6">
        <f t="shared" si="1334"/>
        <v>-4.5168201130635097</v>
      </c>
      <c r="J5691" s="6">
        <f t="shared" si="1335"/>
        <v>36.999976490235035</v>
      </c>
      <c r="K5691" s="6">
        <f t="shared" si="1336"/>
        <v>1.1754882482506446E-5</v>
      </c>
      <c r="L5691" s="6">
        <f t="shared" si="1337"/>
        <v>-2.0492032602290747E-5</v>
      </c>
      <c r="M5691" s="14">
        <f t="shared" si="1338"/>
        <v>-3.085869885462648E-8</v>
      </c>
      <c r="N5691" s="6">
        <f t="shared" si="1339"/>
        <v>-2.055375E-5</v>
      </c>
      <c r="O5691" s="13">
        <f t="shared" si="1331"/>
        <v>3.6781608000000016E-6</v>
      </c>
      <c r="P5691" s="6">
        <f t="shared" si="1340"/>
        <v>38.883179886936489</v>
      </c>
      <c r="Q5691" s="7">
        <f t="shared" si="1341"/>
        <v>38.949551425616995</v>
      </c>
      <c r="R5691" s="7">
        <f t="shared" si="1342"/>
        <v>-4.4504485743830031</v>
      </c>
    </row>
    <row r="5692" spans="1:18" x14ac:dyDescent="0.2">
      <c r="A5692" s="7">
        <v>-21.315000000000001</v>
      </c>
      <c r="B5692" s="6">
        <v>37</v>
      </c>
      <c r="C5692" s="1">
        <v>43.4</v>
      </c>
      <c r="D5692" s="1">
        <f t="shared" si="1332"/>
        <v>-2.1315000000000002E-5</v>
      </c>
      <c r="E5692" s="6">
        <f t="shared" si="1328"/>
        <v>1.6218479004799999E-14</v>
      </c>
      <c r="F5692" s="6">
        <f t="shared" si="1333"/>
        <v>-2.4231910800000001E-5</v>
      </c>
      <c r="G5692" s="13">
        <f t="shared" si="1329"/>
        <v>2.9169107999999993E-6</v>
      </c>
      <c r="H5692" s="6">
        <f t="shared" si="1330"/>
        <v>38.49622279848154</v>
      </c>
      <c r="I5692" s="6">
        <f t="shared" si="1334"/>
        <v>-4.9037772015184586</v>
      </c>
      <c r="J5692" s="6">
        <f t="shared" si="1335"/>
        <v>36.99998589414102</v>
      </c>
      <c r="K5692" s="6">
        <f t="shared" si="1336"/>
        <v>7.0529294902144102E-6</v>
      </c>
      <c r="L5692" s="6">
        <f t="shared" si="1337"/>
        <v>-2.0668969561374447E-5</v>
      </c>
      <c r="M5692" s="14">
        <f t="shared" si="1338"/>
        <v>-3.2301521931277746E-7</v>
      </c>
      <c r="N5692" s="6">
        <f t="shared" si="1339"/>
        <v>-2.1315000000000002E-5</v>
      </c>
      <c r="O5692" s="13">
        <f t="shared" si="1331"/>
        <v>2.9169107999999993E-6</v>
      </c>
      <c r="P5692" s="6">
        <f t="shared" si="1340"/>
        <v>38.49622279848154</v>
      </c>
      <c r="Q5692" s="7">
        <f t="shared" si="1341"/>
        <v>38.858885700189909</v>
      </c>
      <c r="R5692" s="7">
        <f t="shared" si="1342"/>
        <v>-4.54111429981009</v>
      </c>
    </row>
    <row r="5693" spans="1:18" x14ac:dyDescent="0.2">
      <c r="A5693" s="7">
        <v>-21.46725</v>
      </c>
      <c r="B5693" s="6">
        <v>37</v>
      </c>
      <c r="C5693" s="1">
        <v>43.4</v>
      </c>
      <c r="D5693" s="1">
        <f t="shared" si="1332"/>
        <v>-2.146725E-5</v>
      </c>
      <c r="E5693" s="6">
        <f t="shared" si="1328"/>
        <v>1.6218479004799999E-14</v>
      </c>
      <c r="F5693" s="6">
        <f t="shared" si="1333"/>
        <v>-2.4231910800000001E-5</v>
      </c>
      <c r="G5693" s="13">
        <f t="shared" si="1329"/>
        <v>2.7646608000000009E-6</v>
      </c>
      <c r="H5693" s="6">
        <f t="shared" si="1330"/>
        <v>38.418658168864567</v>
      </c>
      <c r="I5693" s="6">
        <f t="shared" si="1334"/>
        <v>-4.9813418311354312</v>
      </c>
      <c r="J5693" s="6">
        <f t="shared" si="1335"/>
        <v>36.999991536484615</v>
      </c>
      <c r="K5693" s="6">
        <f t="shared" si="1336"/>
        <v>4.2317576927075606E-6</v>
      </c>
      <c r="L5693" s="6">
        <f t="shared" si="1337"/>
        <v>-2.0957831736824666E-5</v>
      </c>
      <c r="M5693" s="14">
        <f t="shared" si="1338"/>
        <v>-2.5470913158766686E-7</v>
      </c>
      <c r="N5693" s="6">
        <f t="shared" si="1339"/>
        <v>-2.146725E-5</v>
      </c>
      <c r="O5693" s="13">
        <f t="shared" si="1331"/>
        <v>2.7646608000000009E-6</v>
      </c>
      <c r="P5693" s="6">
        <f t="shared" si="1340"/>
        <v>38.418658168864567</v>
      </c>
      <c r="Q5693" s="7">
        <f t="shared" si="1341"/>
        <v>38.77084019392484</v>
      </c>
      <c r="R5693" s="7">
        <f t="shared" si="1342"/>
        <v>-4.6291598060751582</v>
      </c>
    </row>
    <row r="5694" spans="1:18" x14ac:dyDescent="0.2">
      <c r="A5694" s="7">
        <v>-21.46725</v>
      </c>
      <c r="B5694" s="6">
        <v>37</v>
      </c>
      <c r="C5694" s="1">
        <v>43.4</v>
      </c>
      <c r="D5694" s="1">
        <f t="shared" si="1332"/>
        <v>-2.146725E-5</v>
      </c>
      <c r="E5694" s="6">
        <f t="shared" si="1328"/>
        <v>1.6218479004799999E-14</v>
      </c>
      <c r="F5694" s="6">
        <f t="shared" si="1333"/>
        <v>-2.4231910800000001E-5</v>
      </c>
      <c r="G5694" s="13">
        <f t="shared" si="1329"/>
        <v>2.7646608000000009E-6</v>
      </c>
      <c r="H5694" s="6">
        <f t="shared" si="1330"/>
        <v>38.418658168864567</v>
      </c>
      <c r="I5694" s="6">
        <f t="shared" si="1334"/>
        <v>-4.9813418311354312</v>
      </c>
      <c r="J5694" s="6">
        <f t="shared" si="1335"/>
        <v>36.999994921890767</v>
      </c>
      <c r="K5694" s="6">
        <f t="shared" si="1336"/>
        <v>2.5390546163350791E-6</v>
      </c>
      <c r="L5694" s="6">
        <f t="shared" si="1337"/>
        <v>-2.1161599042094801E-5</v>
      </c>
      <c r="M5694" s="14">
        <f t="shared" si="1338"/>
        <v>-1.5282547895259944E-7</v>
      </c>
      <c r="N5694" s="6">
        <f t="shared" si="1339"/>
        <v>-2.146725E-5</v>
      </c>
      <c r="O5694" s="13">
        <f t="shared" si="1331"/>
        <v>2.7646608000000009E-6</v>
      </c>
      <c r="P5694" s="6">
        <f t="shared" si="1340"/>
        <v>38.418658168864567</v>
      </c>
      <c r="Q5694" s="7">
        <f t="shared" si="1341"/>
        <v>38.700403788912787</v>
      </c>
      <c r="R5694" s="7">
        <f t="shared" si="1342"/>
        <v>-4.6995962110872114</v>
      </c>
    </row>
    <row r="5695" spans="1:18" x14ac:dyDescent="0.2">
      <c r="A5695" s="7">
        <v>-20.553750000000001</v>
      </c>
      <c r="B5695" s="6">
        <v>37</v>
      </c>
      <c r="C5695" s="1">
        <v>43.4</v>
      </c>
      <c r="D5695" s="1">
        <f t="shared" si="1332"/>
        <v>-2.055375E-5</v>
      </c>
      <c r="E5695" s="6">
        <f t="shared" si="1328"/>
        <v>1.6218479004799999E-14</v>
      </c>
      <c r="F5695" s="6">
        <f t="shared" si="1333"/>
        <v>-2.4231910800000001E-5</v>
      </c>
      <c r="G5695" s="13">
        <f t="shared" si="1329"/>
        <v>3.6781608000000016E-6</v>
      </c>
      <c r="H5695" s="6">
        <f t="shared" si="1330"/>
        <v>38.883179886936489</v>
      </c>
      <c r="I5695" s="6">
        <f t="shared" si="1334"/>
        <v>-4.5168201130635097</v>
      </c>
      <c r="J5695" s="6">
        <f t="shared" si="1335"/>
        <v>36.999996953134456</v>
      </c>
      <c r="K5695" s="6">
        <f t="shared" si="1336"/>
        <v>1.5234327719326757E-6</v>
      </c>
      <c r="L5695" s="6">
        <f t="shared" si="1337"/>
        <v>-2.1101159425256881E-5</v>
      </c>
      <c r="M5695" s="14">
        <f t="shared" si="1338"/>
        <v>2.737047126284406E-7</v>
      </c>
      <c r="N5695" s="6">
        <f t="shared" si="1339"/>
        <v>-2.055375E-5</v>
      </c>
      <c r="O5695" s="13">
        <f t="shared" si="1331"/>
        <v>3.6781608000000016E-6</v>
      </c>
      <c r="P5695" s="6">
        <f t="shared" si="1340"/>
        <v>38.883179886936489</v>
      </c>
      <c r="Q5695" s="7">
        <f t="shared" si="1341"/>
        <v>38.73695900851753</v>
      </c>
      <c r="R5695" s="7">
        <f t="shared" si="1342"/>
        <v>-4.6630409914824682</v>
      </c>
    </row>
    <row r="5696" spans="1:18" x14ac:dyDescent="0.2">
      <c r="A5696" s="7">
        <v>-20.858250000000002</v>
      </c>
      <c r="B5696" s="6">
        <v>37</v>
      </c>
      <c r="C5696" s="1">
        <v>43.4</v>
      </c>
      <c r="D5696" s="1">
        <f t="shared" si="1332"/>
        <v>-2.085825E-5</v>
      </c>
      <c r="E5696" s="6">
        <f t="shared" si="1328"/>
        <v>1.6218479004799999E-14</v>
      </c>
      <c r="F5696" s="6">
        <f t="shared" si="1333"/>
        <v>-2.4231910800000001E-5</v>
      </c>
      <c r="G5696" s="13">
        <f t="shared" si="1329"/>
        <v>3.3736608000000014E-6</v>
      </c>
      <c r="H5696" s="6">
        <f t="shared" si="1330"/>
        <v>38.728569862258325</v>
      </c>
      <c r="I5696" s="6">
        <f t="shared" si="1334"/>
        <v>-4.6714301377416731</v>
      </c>
      <c r="J5696" s="6">
        <f t="shared" si="1335"/>
        <v>36.999998171880677</v>
      </c>
      <c r="K5696" s="6">
        <f t="shared" si="1336"/>
        <v>9.1405966173851994E-7</v>
      </c>
      <c r="L5696" s="6">
        <f t="shared" si="1337"/>
        <v>-2.0943095655154129E-5</v>
      </c>
      <c r="M5696" s="14">
        <f t="shared" si="1338"/>
        <v>4.2422827577064611E-8</v>
      </c>
      <c r="N5696" s="6">
        <f t="shared" si="1339"/>
        <v>-2.085825E-5</v>
      </c>
      <c r="O5696" s="13">
        <f t="shared" si="1331"/>
        <v>3.3736608000000014E-6</v>
      </c>
      <c r="P5696" s="6">
        <f t="shared" si="1340"/>
        <v>38.728569862258325</v>
      </c>
      <c r="Q5696" s="7">
        <f t="shared" si="1341"/>
        <v>38.735281179265691</v>
      </c>
      <c r="R5696" s="7">
        <f t="shared" si="1342"/>
        <v>-4.6647188207343078</v>
      </c>
    </row>
    <row r="5697" spans="1:18" x14ac:dyDescent="0.2">
      <c r="A5697" s="7">
        <v>-21.162749999999999</v>
      </c>
      <c r="B5697" s="6">
        <v>37</v>
      </c>
      <c r="C5697" s="1">
        <v>43.4</v>
      </c>
      <c r="D5697" s="1">
        <f t="shared" si="1332"/>
        <v>-2.1162749999999997E-5</v>
      </c>
      <c r="E5697" s="6">
        <f t="shared" si="1328"/>
        <v>1.6218479004799999E-14</v>
      </c>
      <c r="F5697" s="6">
        <f t="shared" si="1333"/>
        <v>-2.4231910800000001E-5</v>
      </c>
      <c r="G5697" s="13">
        <f t="shared" si="1329"/>
        <v>3.0691608000000045E-6</v>
      </c>
      <c r="H5697" s="6">
        <f t="shared" si="1330"/>
        <v>38.573729556866169</v>
      </c>
      <c r="I5697" s="6">
        <f t="shared" si="1334"/>
        <v>-4.8262704431338292</v>
      </c>
      <c r="J5697" s="6">
        <f t="shared" si="1335"/>
        <v>36.999998903128407</v>
      </c>
      <c r="K5697" s="6">
        <f t="shared" si="1336"/>
        <v>5.4843579633256923E-7</v>
      </c>
      <c r="L5697" s="6">
        <f t="shared" si="1337"/>
        <v>-2.0970057393092477E-5</v>
      </c>
      <c r="M5697" s="14">
        <f t="shared" si="1338"/>
        <v>-9.6346303453759966E-8</v>
      </c>
      <c r="N5697" s="6">
        <f t="shared" si="1339"/>
        <v>-2.1162749999999997E-5</v>
      </c>
      <c r="O5697" s="13">
        <f t="shared" si="1331"/>
        <v>3.0691608000000045E-6</v>
      </c>
      <c r="P5697" s="6">
        <f t="shared" si="1340"/>
        <v>38.573729556866169</v>
      </c>
      <c r="Q5697" s="7">
        <f t="shared" si="1341"/>
        <v>38.702970854785789</v>
      </c>
      <c r="R5697" s="7">
        <f t="shared" si="1342"/>
        <v>-4.6970291452142092</v>
      </c>
    </row>
    <row r="5698" spans="1:18" x14ac:dyDescent="0.2">
      <c r="A5698" s="7">
        <v>-18.27</v>
      </c>
      <c r="B5698" s="6">
        <v>37.0625</v>
      </c>
      <c r="C5698" s="1">
        <v>43.4</v>
      </c>
      <c r="D5698" s="1">
        <f t="shared" si="1332"/>
        <v>-1.827E-5</v>
      </c>
      <c r="E5698" s="6">
        <f t="shared" si="1328"/>
        <v>1.6219335785159376E-14</v>
      </c>
      <c r="F5698" s="6">
        <f t="shared" si="1333"/>
        <v>-2.4142961024999997E-5</v>
      </c>
      <c r="G5698" s="13">
        <f t="shared" si="1329"/>
        <v>5.8729610249999974E-6</v>
      </c>
      <c r="H5698" s="6">
        <f t="shared" si="1330"/>
        <v>40.05142196517744</v>
      </c>
      <c r="I5698" s="6">
        <f t="shared" si="1334"/>
        <v>-3.3485780348225589</v>
      </c>
      <c r="J5698" s="6">
        <f t="shared" si="1335"/>
        <v>37.012499341877046</v>
      </c>
      <c r="K5698" s="6">
        <f t="shared" si="1336"/>
        <v>2.5000329061477089E-2</v>
      </c>
      <c r="L5698" s="6">
        <f t="shared" si="1337"/>
        <v>-2.0468584435855486E-5</v>
      </c>
      <c r="M5698" s="14">
        <f t="shared" si="1338"/>
        <v>1.0992922179277432E-6</v>
      </c>
      <c r="N5698" s="6">
        <f t="shared" si="1339"/>
        <v>-1.827E-5</v>
      </c>
      <c r="O5698" s="13">
        <f t="shared" si="1331"/>
        <v>5.8729610249999974E-6</v>
      </c>
      <c r="P5698" s="6">
        <f t="shared" si="1340"/>
        <v>40.05142196517744</v>
      </c>
      <c r="Q5698" s="7">
        <f t="shared" si="1341"/>
        <v>38.972661076864121</v>
      </c>
      <c r="R5698" s="7">
        <f t="shared" si="1342"/>
        <v>-4.4273389231358777</v>
      </c>
    </row>
    <row r="5699" spans="1:18" x14ac:dyDescent="0.2">
      <c r="A5699" s="7">
        <v>-19.488</v>
      </c>
      <c r="B5699" s="6">
        <v>37.0625</v>
      </c>
      <c r="C5699" s="1">
        <v>43.4</v>
      </c>
      <c r="D5699" s="1">
        <f t="shared" si="1332"/>
        <v>-1.9487999999999997E-5</v>
      </c>
      <c r="E5699" s="6">
        <f t="shared" si="1328"/>
        <v>1.6219335785159376E-14</v>
      </c>
      <c r="F5699" s="6">
        <f t="shared" si="1333"/>
        <v>-2.4142961024999997E-5</v>
      </c>
      <c r="G5699" s="13">
        <f t="shared" si="1329"/>
        <v>4.6549610249999999E-6</v>
      </c>
      <c r="H5699" s="6">
        <f t="shared" si="1330"/>
        <v>39.438566632506536</v>
      </c>
      <c r="I5699" s="6">
        <f t="shared" si="1334"/>
        <v>-3.9614333674934628</v>
      </c>
      <c r="J5699" s="6">
        <f t="shared" si="1335"/>
        <v>37.032499605126226</v>
      </c>
      <c r="K5699" s="6">
        <f t="shared" si="1336"/>
        <v>1.5000197436886964E-2</v>
      </c>
      <c r="L5699" s="6">
        <f t="shared" si="1337"/>
        <v>-1.9832750661513292E-5</v>
      </c>
      <c r="M5699" s="14">
        <f t="shared" si="1338"/>
        <v>1.7237533075664724E-7</v>
      </c>
      <c r="N5699" s="6">
        <f t="shared" si="1339"/>
        <v>-1.9487999999999997E-5</v>
      </c>
      <c r="O5699" s="13">
        <f t="shared" si="1331"/>
        <v>4.6549610249999999E-6</v>
      </c>
      <c r="P5699" s="6">
        <f t="shared" si="1340"/>
        <v>39.438566632506536</v>
      </c>
      <c r="Q5699" s="7">
        <f t="shared" si="1341"/>
        <v>39.065842187992608</v>
      </c>
      <c r="R5699" s="7">
        <f t="shared" si="1342"/>
        <v>-4.3341578120073905</v>
      </c>
    </row>
    <row r="5700" spans="1:18" x14ac:dyDescent="0.2">
      <c r="A5700" s="7">
        <v>-20.706</v>
      </c>
      <c r="B5700" s="6">
        <v>37.0625</v>
      </c>
      <c r="C5700" s="1">
        <v>43.4</v>
      </c>
      <c r="D5700" s="1">
        <f t="shared" si="1332"/>
        <v>-2.0705999999999998E-5</v>
      </c>
      <c r="E5700" s="6">
        <f t="shared" si="1328"/>
        <v>1.6219335785159376E-14</v>
      </c>
      <c r="F5700" s="6">
        <f t="shared" si="1333"/>
        <v>-2.4142961024999997E-5</v>
      </c>
      <c r="G5700" s="13">
        <f t="shared" si="1329"/>
        <v>3.436961024999999E-6</v>
      </c>
      <c r="H5700" s="6">
        <f t="shared" si="1330"/>
        <v>38.822085290894393</v>
      </c>
      <c r="I5700" s="6">
        <f t="shared" si="1334"/>
        <v>-4.5779147091056061</v>
      </c>
      <c r="J5700" s="6">
        <f t="shared" si="1335"/>
        <v>37.044499763075734</v>
      </c>
      <c r="K5700" s="6">
        <f t="shared" si="1336"/>
        <v>9.0001184621328889E-3</v>
      </c>
      <c r="L5700" s="6">
        <f t="shared" si="1337"/>
        <v>-1.9938450396907973E-5</v>
      </c>
      <c r="M5700" s="14">
        <f t="shared" si="1338"/>
        <v>-3.8377480154601268E-7</v>
      </c>
      <c r="N5700" s="6">
        <f t="shared" si="1339"/>
        <v>-2.0705999999999998E-5</v>
      </c>
      <c r="O5700" s="13">
        <f t="shared" si="1331"/>
        <v>3.436961024999999E-6</v>
      </c>
      <c r="P5700" s="6">
        <f t="shared" si="1340"/>
        <v>38.822085290894393</v>
      </c>
      <c r="Q5700" s="7">
        <f t="shared" si="1341"/>
        <v>39.017090808572966</v>
      </c>
      <c r="R5700" s="7">
        <f t="shared" si="1342"/>
        <v>-4.3829091914270322</v>
      </c>
    </row>
    <row r="5701" spans="1:18" x14ac:dyDescent="0.2">
      <c r="A5701" s="7">
        <v>-21.619499999999999</v>
      </c>
      <c r="B5701" s="6">
        <v>37.0625</v>
      </c>
      <c r="C5701" s="1">
        <v>43.4</v>
      </c>
      <c r="D5701" s="1">
        <f t="shared" si="1332"/>
        <v>-2.1619499999999999E-5</v>
      </c>
      <c r="E5701" s="6">
        <f t="shared" si="1328"/>
        <v>1.6219335785159376E-14</v>
      </c>
      <c r="F5701" s="6">
        <f t="shared" si="1333"/>
        <v>-2.4142961024999997E-5</v>
      </c>
      <c r="G5701" s="13">
        <f t="shared" si="1329"/>
        <v>2.5234610249999983E-6</v>
      </c>
      <c r="H5701" s="6">
        <f t="shared" si="1330"/>
        <v>38.357314404947601</v>
      </c>
      <c r="I5701" s="6">
        <f t="shared" si="1334"/>
        <v>-5.0426855950523972</v>
      </c>
      <c r="J5701" s="6">
        <f t="shared" si="1335"/>
        <v>37.051699857845442</v>
      </c>
      <c r="K5701" s="6">
        <f t="shared" si="1336"/>
        <v>5.4000710772790228E-3</v>
      </c>
      <c r="L5701" s="6">
        <f t="shared" si="1337"/>
        <v>-2.0428170238144784E-5</v>
      </c>
      <c r="M5701" s="14">
        <f t="shared" si="1338"/>
        <v>-5.9566488092760753E-7</v>
      </c>
      <c r="N5701" s="6">
        <f t="shared" si="1339"/>
        <v>-2.1619499999999999E-5</v>
      </c>
      <c r="O5701" s="13">
        <f t="shared" si="1331"/>
        <v>2.5234610249999983E-6</v>
      </c>
      <c r="P5701" s="6">
        <f t="shared" si="1340"/>
        <v>38.357314404947601</v>
      </c>
      <c r="Q5701" s="7">
        <f t="shared" si="1341"/>
        <v>38.885135527847893</v>
      </c>
      <c r="R5701" s="7">
        <f t="shared" si="1342"/>
        <v>-4.5148644721521052</v>
      </c>
    </row>
    <row r="5702" spans="1:18" x14ac:dyDescent="0.2">
      <c r="A5702" s="7">
        <v>-21.771750000000001</v>
      </c>
      <c r="B5702" s="6">
        <v>37.0625</v>
      </c>
      <c r="C5702" s="1">
        <v>43.4</v>
      </c>
      <c r="D5702" s="1">
        <f t="shared" si="1332"/>
        <v>-2.177175E-5</v>
      </c>
      <c r="E5702" s="6">
        <f t="shared" si="1328"/>
        <v>1.6219335785159376E-14</v>
      </c>
      <c r="F5702" s="6">
        <f t="shared" si="1333"/>
        <v>-2.4142961024999997E-5</v>
      </c>
      <c r="G5702" s="13">
        <f t="shared" si="1329"/>
        <v>2.3712110249999965E-6</v>
      </c>
      <c r="H5702" s="6">
        <f t="shared" si="1330"/>
        <v>38.27965001797628</v>
      </c>
      <c r="I5702" s="6">
        <f t="shared" si="1334"/>
        <v>-5.1203499820237184</v>
      </c>
      <c r="J5702" s="6">
        <f t="shared" si="1335"/>
        <v>37.056019914707264</v>
      </c>
      <c r="K5702" s="6">
        <f t="shared" si="1336"/>
        <v>3.2400426463681242E-3</v>
      </c>
      <c r="L5702" s="6">
        <f t="shared" si="1337"/>
        <v>-2.093515214288687E-5</v>
      </c>
      <c r="M5702" s="14">
        <f t="shared" si="1338"/>
        <v>-4.1829892855656524E-7</v>
      </c>
      <c r="N5702" s="6">
        <f t="shared" si="1339"/>
        <v>-2.177175E-5</v>
      </c>
      <c r="O5702" s="13">
        <f t="shared" si="1331"/>
        <v>2.3712110249999965E-6</v>
      </c>
      <c r="P5702" s="6">
        <f t="shared" si="1340"/>
        <v>38.27965001797628</v>
      </c>
      <c r="Q5702" s="7">
        <f t="shared" si="1341"/>
        <v>38.764038425873572</v>
      </c>
      <c r="R5702" s="7">
        <f t="shared" si="1342"/>
        <v>-4.6359615741264264</v>
      </c>
    </row>
    <row r="5703" spans="1:18" x14ac:dyDescent="0.2">
      <c r="A5703" s="7">
        <v>-21.162749999999999</v>
      </c>
      <c r="B5703" s="6">
        <v>37.0625</v>
      </c>
      <c r="C5703" s="1">
        <v>43.4</v>
      </c>
      <c r="D5703" s="1">
        <f t="shared" si="1332"/>
        <v>-2.1162749999999997E-5</v>
      </c>
      <c r="E5703" s="6">
        <f t="shared" si="1328"/>
        <v>1.6219335785159376E-14</v>
      </c>
      <c r="F5703" s="6">
        <f t="shared" si="1333"/>
        <v>-2.4142961024999997E-5</v>
      </c>
      <c r="G5703" s="13">
        <f t="shared" si="1329"/>
        <v>2.9802110250000004E-6</v>
      </c>
      <c r="H5703" s="6">
        <f t="shared" si="1330"/>
        <v>38.589959694188281</v>
      </c>
      <c r="I5703" s="6">
        <f t="shared" si="1334"/>
        <v>-4.810040305811718</v>
      </c>
      <c r="J5703" s="6">
        <f t="shared" si="1335"/>
        <v>37.058611948824357</v>
      </c>
      <c r="K5703" s="6">
        <f t="shared" si="1336"/>
        <v>1.9440255878215851E-3</v>
      </c>
      <c r="L5703" s="6">
        <f t="shared" si="1337"/>
        <v>-2.1147991285732121E-5</v>
      </c>
      <c r="M5703" s="14">
        <f t="shared" si="1338"/>
        <v>-7.3793571339376149E-9</v>
      </c>
      <c r="N5703" s="6">
        <f t="shared" si="1339"/>
        <v>-2.1162749999999997E-5</v>
      </c>
      <c r="O5703" s="13">
        <f t="shared" si="1331"/>
        <v>2.9802110250000004E-6</v>
      </c>
      <c r="P5703" s="6">
        <f t="shared" si="1340"/>
        <v>38.589959694188281</v>
      </c>
      <c r="Q5703" s="7">
        <f t="shared" si="1341"/>
        <v>38.72922267953652</v>
      </c>
      <c r="R5703" s="7">
        <f t="shared" si="1342"/>
        <v>-4.670777320463479</v>
      </c>
    </row>
    <row r="5704" spans="1:18" x14ac:dyDescent="0.2">
      <c r="A5704" s="7">
        <v>-21.162749999999999</v>
      </c>
      <c r="B5704" s="6">
        <v>37.0625</v>
      </c>
      <c r="C5704" s="1">
        <v>43.4</v>
      </c>
      <c r="D5704" s="1">
        <f t="shared" si="1332"/>
        <v>-2.1162749999999997E-5</v>
      </c>
      <c r="E5704" s="6">
        <f t="shared" si="1328"/>
        <v>1.6219335785159376E-14</v>
      </c>
      <c r="F5704" s="6">
        <f t="shared" si="1333"/>
        <v>-2.4142961024999997E-5</v>
      </c>
      <c r="G5704" s="13">
        <f t="shared" si="1329"/>
        <v>2.9802110250000004E-6</v>
      </c>
      <c r="H5704" s="6">
        <f t="shared" si="1330"/>
        <v>38.589959694188281</v>
      </c>
      <c r="I5704" s="6">
        <f t="shared" si="1334"/>
        <v>-4.810040305811718</v>
      </c>
      <c r="J5704" s="6">
        <f t="shared" si="1335"/>
        <v>37.060167169294616</v>
      </c>
      <c r="K5704" s="6">
        <f t="shared" si="1336"/>
        <v>1.1664153526922405E-3</v>
      </c>
      <c r="L5704" s="6">
        <f t="shared" si="1337"/>
        <v>-2.1153894771439273E-5</v>
      </c>
      <c r="M5704" s="14">
        <f t="shared" si="1338"/>
        <v>-4.4276142803618913E-9</v>
      </c>
      <c r="N5704" s="6">
        <f t="shared" si="1339"/>
        <v>-2.1162749999999997E-5</v>
      </c>
      <c r="O5704" s="13">
        <f t="shared" si="1331"/>
        <v>2.9802110250000004E-6</v>
      </c>
      <c r="P5704" s="6">
        <f t="shared" si="1340"/>
        <v>38.589959694188281</v>
      </c>
      <c r="Q5704" s="7">
        <f t="shared" si="1341"/>
        <v>38.701370082466873</v>
      </c>
      <c r="R5704" s="7">
        <f t="shared" si="1342"/>
        <v>-4.6986299175331254</v>
      </c>
    </row>
    <row r="5705" spans="1:18" x14ac:dyDescent="0.2">
      <c r="A5705" s="7">
        <v>-20.706</v>
      </c>
      <c r="B5705" s="6">
        <v>37.0625</v>
      </c>
      <c r="C5705" s="1">
        <v>43.4</v>
      </c>
      <c r="D5705" s="1">
        <f t="shared" si="1332"/>
        <v>-2.0705999999999998E-5</v>
      </c>
      <c r="E5705" s="6">
        <f t="shared" ref="E5705:E5768" si="1343">$B$3*(1+$C$3*($B5705-25)+$D$3*(($B5705-25)^2))</f>
        <v>1.6219335785159376E-14</v>
      </c>
      <c r="F5705" s="6">
        <f t="shared" si="1333"/>
        <v>-2.4142961024999997E-5</v>
      </c>
      <c r="G5705" s="13">
        <f t="shared" ref="G5705:G5768" si="1344">($D5705-$F5705)+$H$3*($D5705-$F5705)^2</f>
        <v>3.436961024999999E-6</v>
      </c>
      <c r="H5705" s="6">
        <f t="shared" si="1330"/>
        <v>38.822085290894393</v>
      </c>
      <c r="I5705" s="6">
        <f t="shared" si="1334"/>
        <v>-4.5779147091056061</v>
      </c>
      <c r="J5705" s="6">
        <f t="shared" si="1335"/>
        <v>37.061100301576772</v>
      </c>
      <c r="K5705" s="6">
        <f t="shared" si="1336"/>
        <v>6.9984921161392322E-4</v>
      </c>
      <c r="L5705" s="6">
        <f t="shared" si="1337"/>
        <v>-2.1066086862863563E-5</v>
      </c>
      <c r="M5705" s="14">
        <f t="shared" si="1338"/>
        <v>1.8004343143178232E-7</v>
      </c>
      <c r="N5705" s="6">
        <f t="shared" si="1339"/>
        <v>-2.0705999999999998E-5</v>
      </c>
      <c r="O5705" s="13">
        <f t="shared" si="1331"/>
        <v>3.436961024999999E-6</v>
      </c>
      <c r="P5705" s="6">
        <f t="shared" si="1340"/>
        <v>38.822085290894393</v>
      </c>
      <c r="Q5705" s="7">
        <f t="shared" si="1341"/>
        <v>38.725513124152378</v>
      </c>
      <c r="R5705" s="7">
        <f t="shared" si="1342"/>
        <v>-4.6744868758476201</v>
      </c>
    </row>
    <row r="5706" spans="1:18" x14ac:dyDescent="0.2">
      <c r="A5706" s="7">
        <v>-20.858250000000002</v>
      </c>
      <c r="B5706" s="6">
        <v>37.0625</v>
      </c>
      <c r="C5706" s="1">
        <v>43.4</v>
      </c>
      <c r="D5706" s="1">
        <f t="shared" si="1332"/>
        <v>-2.085825E-5</v>
      </c>
      <c r="E5706" s="6">
        <f t="shared" si="1343"/>
        <v>1.6219335785159376E-14</v>
      </c>
      <c r="F5706" s="6">
        <f t="shared" si="1333"/>
        <v>-2.4142961024999997E-5</v>
      </c>
      <c r="G5706" s="13">
        <f t="shared" si="1344"/>
        <v>3.2847110249999972E-6</v>
      </c>
      <c r="H5706" s="6">
        <f t="shared" ref="H5706:H5769" si="1345">(((($B5706+273.15)^(4))+($G5706/$E5706))^(0.25))-273.15</f>
        <v>38.744767668439749</v>
      </c>
      <c r="I5706" s="6">
        <f t="shared" si="1334"/>
        <v>-4.6552323315602493</v>
      </c>
      <c r="J5706" s="6">
        <f t="shared" si="1335"/>
        <v>37.061660180946063</v>
      </c>
      <c r="K5706" s="6">
        <f t="shared" si="1336"/>
        <v>4.1990952696835393E-4</v>
      </c>
      <c r="L5706" s="6">
        <f t="shared" si="1337"/>
        <v>-2.0952502117718137E-5</v>
      </c>
      <c r="M5706" s="14">
        <f t="shared" si="1338"/>
        <v>4.712605885906867E-8</v>
      </c>
      <c r="N5706" s="6">
        <f t="shared" si="1339"/>
        <v>-2.085825E-5</v>
      </c>
      <c r="O5706" s="13">
        <f t="shared" ref="O5706:O5769" si="1346">($N5706-$F5706)+$H$3*($N5706-$F5706)^2</f>
        <v>3.2847110249999972E-6</v>
      </c>
      <c r="P5706" s="6">
        <f t="shared" si="1340"/>
        <v>38.744767668439749</v>
      </c>
      <c r="Q5706" s="7">
        <f t="shared" si="1341"/>
        <v>38.729364033009858</v>
      </c>
      <c r="R5706" s="7">
        <f t="shared" si="1342"/>
        <v>-4.6706359669901403</v>
      </c>
    </row>
    <row r="5707" spans="1:18" x14ac:dyDescent="0.2">
      <c r="A5707" s="7">
        <v>-21.46725</v>
      </c>
      <c r="B5707" s="6">
        <v>37.0625</v>
      </c>
      <c r="C5707" s="1">
        <v>43.4</v>
      </c>
      <c r="D5707" s="1">
        <f t="shared" ref="D5707:D5770" si="1347">A5707*0.000001</f>
        <v>-2.146725E-5</v>
      </c>
      <c r="E5707" s="6">
        <f t="shared" si="1343"/>
        <v>1.6219335785159376E-14</v>
      </c>
      <c r="F5707" s="6">
        <f t="shared" ref="F5707:F5770" si="1348">($E$3+$F$3*(B5707-25)+$G$3*((B5707-25)^2))</f>
        <v>-2.4142961024999997E-5</v>
      </c>
      <c r="G5707" s="13">
        <f t="shared" si="1344"/>
        <v>2.6757110249999968E-6</v>
      </c>
      <c r="H5707" s="6">
        <f t="shared" si="1345"/>
        <v>38.434920745934789</v>
      </c>
      <c r="I5707" s="6">
        <f t="shared" ref="I5707:I5770" si="1349">H5707-C5707</f>
        <v>-4.9650792540652091</v>
      </c>
      <c r="J5707" s="6">
        <f t="shared" ref="J5707:J5770" si="1350">0.2*(B5707+B5706)+0.6*J5706</f>
        <v>37.061996108567641</v>
      </c>
      <c r="K5707" s="6">
        <f t="shared" ref="K5707:K5770" si="1351">(B5707-J5707)/2</f>
        <v>2.5194571617959127E-4</v>
      </c>
      <c r="L5707" s="6">
        <f t="shared" ref="L5707:L5770" si="1352">0.2*($D5707+$D5706)+0.6*L5706</f>
        <v>-2.103660127063088E-5</v>
      </c>
      <c r="M5707" s="14">
        <f t="shared" ref="M5707:M5770" si="1353">($D5707-L5707)/2</f>
        <v>-2.1532436468456033E-7</v>
      </c>
      <c r="N5707" s="6">
        <f t="shared" ref="N5707:N5770" si="1354">$D5707+$I$3*$K5707+$J$3*M5707</f>
        <v>-2.146725E-5</v>
      </c>
      <c r="O5707" s="13">
        <f t="shared" si="1346"/>
        <v>2.6757110249999968E-6</v>
      </c>
      <c r="P5707" s="6">
        <f t="shared" ref="P5707:P5770" si="1355">(((($B5707+273.15)^(4))+(O5707/$E5707))^(0.25))-273.15</f>
        <v>38.434920745934789</v>
      </c>
      <c r="Q5707" s="7">
        <f t="shared" ref="Q5707:Q5770" si="1356">0.2*P5707+0.8*Q5706</f>
        <v>38.670475375594847</v>
      </c>
      <c r="R5707" s="7">
        <f t="shared" ref="R5707:R5770" si="1357">Q5707-C5707</f>
        <v>-4.7295246244051512</v>
      </c>
    </row>
    <row r="5708" spans="1:18" x14ac:dyDescent="0.2">
      <c r="A5708" s="7">
        <v>-17.965499999999999</v>
      </c>
      <c r="B5708" s="6">
        <v>37.0625</v>
      </c>
      <c r="C5708" s="1">
        <v>43.4</v>
      </c>
      <c r="D5708" s="1">
        <f t="shared" si="1347"/>
        <v>-1.7965499999999999E-5</v>
      </c>
      <c r="E5708" s="6">
        <f t="shared" si="1343"/>
        <v>1.6219335785159376E-14</v>
      </c>
      <c r="F5708" s="6">
        <f t="shared" si="1348"/>
        <v>-2.4142961024999997E-5</v>
      </c>
      <c r="G5708" s="13">
        <f t="shared" si="1344"/>
        <v>6.1774610249999976E-6</v>
      </c>
      <c r="H5708" s="6">
        <f t="shared" si="1345"/>
        <v>40.204075044088654</v>
      </c>
      <c r="I5708" s="6">
        <f t="shared" si="1349"/>
        <v>-3.1959249559113445</v>
      </c>
      <c r="J5708" s="6">
        <f t="shared" si="1350"/>
        <v>37.062197665140587</v>
      </c>
      <c r="K5708" s="6">
        <f t="shared" si="1351"/>
        <v>1.5116742970633368E-4</v>
      </c>
      <c r="L5708" s="6">
        <f t="shared" si="1352"/>
        <v>-2.0508510762378526E-5</v>
      </c>
      <c r="M5708" s="14">
        <f t="shared" si="1353"/>
        <v>1.2715053811892631E-6</v>
      </c>
      <c r="N5708" s="6">
        <f t="shared" si="1354"/>
        <v>-1.7965499999999999E-5</v>
      </c>
      <c r="O5708" s="13">
        <f t="shared" si="1346"/>
        <v>6.1774610249999976E-6</v>
      </c>
      <c r="P5708" s="6">
        <f t="shared" si="1355"/>
        <v>40.204075044088654</v>
      </c>
      <c r="Q5708" s="7">
        <f t="shared" si="1356"/>
        <v>38.977195309293606</v>
      </c>
      <c r="R5708" s="7">
        <f t="shared" si="1357"/>
        <v>-4.4228046907063927</v>
      </c>
    </row>
    <row r="5709" spans="1:18" x14ac:dyDescent="0.2">
      <c r="A5709" s="7">
        <v>-18.5745</v>
      </c>
      <c r="B5709" s="6">
        <v>37.0625</v>
      </c>
      <c r="C5709" s="1">
        <v>43.4</v>
      </c>
      <c r="D5709" s="1">
        <f t="shared" si="1347"/>
        <v>-1.85745E-5</v>
      </c>
      <c r="E5709" s="6">
        <f t="shared" si="1343"/>
        <v>1.6219335785159376E-14</v>
      </c>
      <c r="F5709" s="6">
        <f t="shared" si="1348"/>
        <v>-2.4142961024999997E-5</v>
      </c>
      <c r="G5709" s="13">
        <f t="shared" si="1344"/>
        <v>5.5684610249999971E-6</v>
      </c>
      <c r="H5709" s="6">
        <f t="shared" si="1345"/>
        <v>39.898545351888799</v>
      </c>
      <c r="I5709" s="6">
        <f t="shared" si="1349"/>
        <v>-3.5014546481111992</v>
      </c>
      <c r="J5709" s="6">
        <f t="shared" si="1350"/>
        <v>37.06231859908435</v>
      </c>
      <c r="K5709" s="6">
        <f t="shared" si="1351"/>
        <v>9.0700457825221292E-5</v>
      </c>
      <c r="L5709" s="6">
        <f t="shared" si="1352"/>
        <v>-1.9613106457427116E-5</v>
      </c>
      <c r="M5709" s="14">
        <f t="shared" si="1353"/>
        <v>5.1930322871355803E-7</v>
      </c>
      <c r="N5709" s="6">
        <f t="shared" si="1354"/>
        <v>-1.85745E-5</v>
      </c>
      <c r="O5709" s="13">
        <f t="shared" si="1346"/>
        <v>5.5684610249999971E-6</v>
      </c>
      <c r="P5709" s="6">
        <f t="shared" si="1355"/>
        <v>39.898545351888799</v>
      </c>
      <c r="Q5709" s="7">
        <f t="shared" si="1356"/>
        <v>39.161465317812649</v>
      </c>
      <c r="R5709" s="7">
        <f t="shared" si="1357"/>
        <v>-4.2385346821873497</v>
      </c>
    </row>
    <row r="5710" spans="1:18" x14ac:dyDescent="0.2">
      <c r="A5710" s="7">
        <v>-18.5745</v>
      </c>
      <c r="B5710" s="6">
        <v>37.0625</v>
      </c>
      <c r="C5710" s="1">
        <v>43.4</v>
      </c>
      <c r="D5710" s="1">
        <f t="shared" si="1347"/>
        <v>-1.85745E-5</v>
      </c>
      <c r="E5710" s="6">
        <f t="shared" si="1343"/>
        <v>1.6219335785159376E-14</v>
      </c>
      <c r="F5710" s="6">
        <f t="shared" si="1348"/>
        <v>-2.4142961024999997E-5</v>
      </c>
      <c r="G5710" s="13">
        <f t="shared" si="1344"/>
        <v>5.5684610249999971E-6</v>
      </c>
      <c r="H5710" s="6">
        <f t="shared" si="1345"/>
        <v>39.898545351888799</v>
      </c>
      <c r="I5710" s="6">
        <f t="shared" si="1349"/>
        <v>-3.5014546481111992</v>
      </c>
      <c r="J5710" s="6">
        <f t="shared" si="1350"/>
        <v>37.062391159450613</v>
      </c>
      <c r="K5710" s="6">
        <f t="shared" si="1351"/>
        <v>5.442027469371169E-5</v>
      </c>
      <c r="L5710" s="6">
        <f t="shared" si="1352"/>
        <v>-1.9197663874456269E-5</v>
      </c>
      <c r="M5710" s="14">
        <f t="shared" si="1353"/>
        <v>3.1158193722813448E-7</v>
      </c>
      <c r="N5710" s="6">
        <f t="shared" si="1354"/>
        <v>-1.85745E-5</v>
      </c>
      <c r="O5710" s="13">
        <f t="shared" si="1346"/>
        <v>5.5684610249999971E-6</v>
      </c>
      <c r="P5710" s="6">
        <f t="shared" si="1355"/>
        <v>39.898545351888799</v>
      </c>
      <c r="Q5710" s="7">
        <f t="shared" si="1356"/>
        <v>39.308881324627883</v>
      </c>
      <c r="R5710" s="7">
        <f t="shared" si="1357"/>
        <v>-4.0911186753721154</v>
      </c>
    </row>
    <row r="5711" spans="1:18" x14ac:dyDescent="0.2">
      <c r="A5711" s="7">
        <v>-20.401499999999999</v>
      </c>
      <c r="B5711" s="6">
        <v>37.0625</v>
      </c>
      <c r="C5711" s="1">
        <v>43.4</v>
      </c>
      <c r="D5711" s="1">
        <f t="shared" si="1347"/>
        <v>-2.0401499999999998E-5</v>
      </c>
      <c r="E5711" s="6">
        <f t="shared" si="1343"/>
        <v>1.6219335785159376E-14</v>
      </c>
      <c r="F5711" s="6">
        <f t="shared" si="1348"/>
        <v>-2.4142961024999997E-5</v>
      </c>
      <c r="G5711" s="13">
        <f t="shared" si="1344"/>
        <v>3.7414610249999992E-6</v>
      </c>
      <c r="H5711" s="6">
        <f t="shared" si="1345"/>
        <v>38.976548305234871</v>
      </c>
      <c r="I5711" s="6">
        <f t="shared" si="1349"/>
        <v>-4.4234516947651272</v>
      </c>
      <c r="J5711" s="6">
        <f t="shared" si="1350"/>
        <v>37.062434695670369</v>
      </c>
      <c r="K5711" s="6">
        <f t="shared" si="1351"/>
        <v>3.2652164815516471E-5</v>
      </c>
      <c r="L5711" s="6">
        <f t="shared" si="1352"/>
        <v>-1.9313798324673762E-5</v>
      </c>
      <c r="M5711" s="14">
        <f t="shared" si="1353"/>
        <v>-5.438508376631178E-7</v>
      </c>
      <c r="N5711" s="6">
        <f t="shared" si="1354"/>
        <v>-2.0401499999999998E-5</v>
      </c>
      <c r="O5711" s="13">
        <f t="shared" si="1346"/>
        <v>3.7414610249999992E-6</v>
      </c>
      <c r="P5711" s="6">
        <f t="shared" si="1355"/>
        <v>38.976548305234871</v>
      </c>
      <c r="Q5711" s="7">
        <f t="shared" si="1356"/>
        <v>39.242414720749281</v>
      </c>
      <c r="R5711" s="7">
        <f t="shared" si="1357"/>
        <v>-4.1575852792507177</v>
      </c>
    </row>
    <row r="5712" spans="1:18" x14ac:dyDescent="0.2">
      <c r="A5712" s="7">
        <v>-21.46725</v>
      </c>
      <c r="B5712" s="6">
        <v>37.0625</v>
      </c>
      <c r="C5712" s="1">
        <v>43.4</v>
      </c>
      <c r="D5712" s="1">
        <f t="shared" si="1347"/>
        <v>-2.146725E-5</v>
      </c>
      <c r="E5712" s="6">
        <f t="shared" si="1343"/>
        <v>1.6219335785159376E-14</v>
      </c>
      <c r="F5712" s="6">
        <f t="shared" si="1348"/>
        <v>-2.4142961024999997E-5</v>
      </c>
      <c r="G5712" s="13">
        <f t="shared" si="1344"/>
        <v>2.6757110249999968E-6</v>
      </c>
      <c r="H5712" s="6">
        <f t="shared" si="1345"/>
        <v>38.434920745934789</v>
      </c>
      <c r="I5712" s="6">
        <f t="shared" si="1349"/>
        <v>-4.9650792540652091</v>
      </c>
      <c r="J5712" s="6">
        <f t="shared" si="1350"/>
        <v>37.062460817402219</v>
      </c>
      <c r="K5712" s="6">
        <f t="shared" si="1351"/>
        <v>1.9591298890730968E-5</v>
      </c>
      <c r="L5712" s="6">
        <f t="shared" si="1352"/>
        <v>-1.9962028994804255E-5</v>
      </c>
      <c r="M5712" s="14">
        <f t="shared" si="1353"/>
        <v>-7.5261050259787268E-7</v>
      </c>
      <c r="N5712" s="6">
        <f t="shared" si="1354"/>
        <v>-2.146725E-5</v>
      </c>
      <c r="O5712" s="13">
        <f t="shared" si="1346"/>
        <v>2.6757110249999968E-6</v>
      </c>
      <c r="P5712" s="6">
        <f t="shared" si="1355"/>
        <v>38.434920745934789</v>
      </c>
      <c r="Q5712" s="7">
        <f t="shared" si="1356"/>
        <v>39.080915925786385</v>
      </c>
      <c r="R5712" s="7">
        <f t="shared" si="1357"/>
        <v>-4.3190840742136132</v>
      </c>
    </row>
    <row r="5713" spans="1:18" x14ac:dyDescent="0.2">
      <c r="A5713" s="7">
        <v>-20.553750000000001</v>
      </c>
      <c r="B5713" s="6">
        <v>37.0625</v>
      </c>
      <c r="C5713" s="1">
        <v>43.4</v>
      </c>
      <c r="D5713" s="1">
        <f t="shared" si="1347"/>
        <v>-2.055375E-5</v>
      </c>
      <c r="E5713" s="6">
        <f t="shared" si="1343"/>
        <v>1.6219335785159376E-14</v>
      </c>
      <c r="F5713" s="6">
        <f t="shared" si="1348"/>
        <v>-2.4142961024999997E-5</v>
      </c>
      <c r="G5713" s="13">
        <f t="shared" si="1344"/>
        <v>3.5892110249999974E-6</v>
      </c>
      <c r="H5713" s="6">
        <f t="shared" si="1345"/>
        <v>38.899345469998764</v>
      </c>
      <c r="I5713" s="6">
        <f t="shared" si="1349"/>
        <v>-4.5006545300012348</v>
      </c>
      <c r="J5713" s="6">
        <f t="shared" si="1350"/>
        <v>37.062476490441334</v>
      </c>
      <c r="K5713" s="6">
        <f t="shared" si="1351"/>
        <v>1.1754779333017495E-5</v>
      </c>
      <c r="L5713" s="6">
        <f t="shared" si="1352"/>
        <v>-2.0381417396882553E-5</v>
      </c>
      <c r="M5713" s="14">
        <f t="shared" si="1353"/>
        <v>-8.6166301558723008E-8</v>
      </c>
      <c r="N5713" s="6">
        <f t="shared" si="1354"/>
        <v>-2.055375E-5</v>
      </c>
      <c r="O5713" s="13">
        <f t="shared" si="1346"/>
        <v>3.5892110249999974E-6</v>
      </c>
      <c r="P5713" s="6">
        <f t="shared" si="1355"/>
        <v>38.899345469998764</v>
      </c>
      <c r="Q5713" s="7">
        <f t="shared" si="1356"/>
        <v>39.044601834628864</v>
      </c>
      <c r="R5713" s="7">
        <f t="shared" si="1357"/>
        <v>-4.3553981653711347</v>
      </c>
    </row>
    <row r="5714" spans="1:18" x14ac:dyDescent="0.2">
      <c r="A5714" s="7">
        <v>-20.24925</v>
      </c>
      <c r="B5714" s="6">
        <v>37.0625</v>
      </c>
      <c r="C5714" s="1">
        <v>43.4</v>
      </c>
      <c r="D5714" s="1">
        <f t="shared" si="1347"/>
        <v>-2.0249249999999999E-5</v>
      </c>
      <c r="E5714" s="6">
        <f t="shared" si="1343"/>
        <v>1.6219335785159376E-14</v>
      </c>
      <c r="F5714" s="6">
        <f t="shared" si="1348"/>
        <v>-2.4142961024999997E-5</v>
      </c>
      <c r="G5714" s="13">
        <f t="shared" si="1344"/>
        <v>3.8937110249999976E-6</v>
      </c>
      <c r="H5714" s="6">
        <f t="shared" si="1345"/>
        <v>39.0536938958154</v>
      </c>
      <c r="I5714" s="6">
        <f t="shared" si="1349"/>
        <v>-4.346306104184599</v>
      </c>
      <c r="J5714" s="6">
        <f t="shared" si="1350"/>
        <v>37.062485894264803</v>
      </c>
      <c r="K5714" s="6">
        <f t="shared" si="1351"/>
        <v>7.0528675983894118E-6</v>
      </c>
      <c r="L5714" s="6">
        <f t="shared" si="1352"/>
        <v>-2.0389450438129532E-5</v>
      </c>
      <c r="M5714" s="14">
        <f t="shared" si="1353"/>
        <v>7.0100219064766283E-8</v>
      </c>
      <c r="N5714" s="6">
        <f t="shared" si="1354"/>
        <v>-2.0249249999999999E-5</v>
      </c>
      <c r="O5714" s="13">
        <f t="shared" si="1346"/>
        <v>3.8937110249999976E-6</v>
      </c>
      <c r="P5714" s="6">
        <f t="shared" si="1355"/>
        <v>39.0536938958154</v>
      </c>
      <c r="Q5714" s="7">
        <f t="shared" si="1356"/>
        <v>39.04642024686617</v>
      </c>
      <c r="R5714" s="7">
        <f t="shared" si="1357"/>
        <v>-4.3535797531338289</v>
      </c>
    </row>
    <row r="5715" spans="1:18" x14ac:dyDescent="0.2">
      <c r="A5715" s="7">
        <v>-20.24925</v>
      </c>
      <c r="B5715" s="6">
        <v>37.0625</v>
      </c>
      <c r="C5715" s="1">
        <v>43.4</v>
      </c>
      <c r="D5715" s="1">
        <f t="shared" si="1347"/>
        <v>-2.0249249999999999E-5</v>
      </c>
      <c r="E5715" s="6">
        <f t="shared" si="1343"/>
        <v>1.6219335785159376E-14</v>
      </c>
      <c r="F5715" s="6">
        <f t="shared" si="1348"/>
        <v>-2.4142961024999997E-5</v>
      </c>
      <c r="G5715" s="13">
        <f t="shared" si="1344"/>
        <v>3.8937110249999976E-6</v>
      </c>
      <c r="H5715" s="6">
        <f t="shared" si="1345"/>
        <v>39.0536938958154</v>
      </c>
      <c r="I5715" s="6">
        <f t="shared" si="1349"/>
        <v>-4.346306104184599</v>
      </c>
      <c r="J5715" s="6">
        <f t="shared" si="1350"/>
        <v>37.062491536558881</v>
      </c>
      <c r="K5715" s="6">
        <f t="shared" si="1351"/>
        <v>4.2317205597441898E-6</v>
      </c>
      <c r="L5715" s="6">
        <f t="shared" si="1352"/>
        <v>-2.0333370262877721E-5</v>
      </c>
      <c r="M5715" s="14">
        <f t="shared" si="1353"/>
        <v>4.2060131438860786E-8</v>
      </c>
      <c r="N5715" s="6">
        <f t="shared" si="1354"/>
        <v>-2.0249249999999999E-5</v>
      </c>
      <c r="O5715" s="13">
        <f t="shared" si="1346"/>
        <v>3.8937110249999976E-6</v>
      </c>
      <c r="P5715" s="6">
        <f t="shared" si="1355"/>
        <v>39.0536938958154</v>
      </c>
      <c r="Q5715" s="7">
        <f t="shared" si="1356"/>
        <v>39.047874976656018</v>
      </c>
      <c r="R5715" s="7">
        <f t="shared" si="1357"/>
        <v>-4.3521250233439801</v>
      </c>
    </row>
    <row r="5716" spans="1:18" x14ac:dyDescent="0.2">
      <c r="A5716" s="7">
        <v>-20.706</v>
      </c>
      <c r="B5716" s="6">
        <v>37.0625</v>
      </c>
      <c r="C5716" s="1">
        <v>43.4</v>
      </c>
      <c r="D5716" s="1">
        <f t="shared" si="1347"/>
        <v>-2.0705999999999998E-5</v>
      </c>
      <c r="E5716" s="6">
        <f t="shared" si="1343"/>
        <v>1.6219335785159376E-14</v>
      </c>
      <c r="F5716" s="6">
        <f t="shared" si="1348"/>
        <v>-2.4142961024999997E-5</v>
      </c>
      <c r="G5716" s="13">
        <f t="shared" si="1344"/>
        <v>3.436961024999999E-6</v>
      </c>
      <c r="H5716" s="6">
        <f t="shared" si="1345"/>
        <v>38.822085290894393</v>
      </c>
      <c r="I5716" s="6">
        <f t="shared" si="1349"/>
        <v>-4.5779147091056061</v>
      </c>
      <c r="J5716" s="6">
        <f t="shared" si="1350"/>
        <v>37.062494921935325</v>
      </c>
      <c r="K5716" s="6">
        <f t="shared" si="1351"/>
        <v>2.5390323372675994E-6</v>
      </c>
      <c r="L5716" s="6">
        <f t="shared" si="1352"/>
        <v>-2.0391072157726631E-5</v>
      </c>
      <c r="M5716" s="14">
        <f t="shared" si="1353"/>
        <v>-1.5746392113668366E-7</v>
      </c>
      <c r="N5716" s="6">
        <f t="shared" si="1354"/>
        <v>-2.0705999999999998E-5</v>
      </c>
      <c r="O5716" s="13">
        <f t="shared" si="1346"/>
        <v>3.436961024999999E-6</v>
      </c>
      <c r="P5716" s="6">
        <f t="shared" si="1355"/>
        <v>38.822085290894393</v>
      </c>
      <c r="Q5716" s="7">
        <f t="shared" si="1356"/>
        <v>39.002717039503693</v>
      </c>
      <c r="R5716" s="7">
        <f t="shared" si="1357"/>
        <v>-4.3972829604963053</v>
      </c>
    </row>
    <row r="5717" spans="1:18" x14ac:dyDescent="0.2">
      <c r="A5717" s="7">
        <v>-21.0105</v>
      </c>
      <c r="B5717" s="6">
        <v>37.0625</v>
      </c>
      <c r="C5717" s="1">
        <v>43.4</v>
      </c>
      <c r="D5717" s="1">
        <f t="shared" si="1347"/>
        <v>-2.1010499999999998E-5</v>
      </c>
      <c r="E5717" s="6">
        <f t="shared" si="1343"/>
        <v>1.6219335785159376E-14</v>
      </c>
      <c r="F5717" s="6">
        <f t="shared" si="1348"/>
        <v>-2.4142961024999997E-5</v>
      </c>
      <c r="G5717" s="13">
        <f t="shared" si="1344"/>
        <v>3.1324610249999988E-6</v>
      </c>
      <c r="H5717" s="6">
        <f t="shared" si="1345"/>
        <v>38.667392502879864</v>
      </c>
      <c r="I5717" s="6">
        <f t="shared" si="1349"/>
        <v>-4.7326074971201351</v>
      </c>
      <c r="J5717" s="6">
        <f t="shared" si="1350"/>
        <v>37.062496953161194</v>
      </c>
      <c r="K5717" s="6">
        <f t="shared" si="1351"/>
        <v>1.5234194030711024E-6</v>
      </c>
      <c r="L5717" s="6">
        <f t="shared" si="1352"/>
        <v>-2.0577943294635978E-5</v>
      </c>
      <c r="M5717" s="14">
        <f t="shared" si="1353"/>
        <v>-2.1627835268200994E-7</v>
      </c>
      <c r="N5717" s="6">
        <f t="shared" si="1354"/>
        <v>-2.1010499999999998E-5</v>
      </c>
      <c r="O5717" s="13">
        <f t="shared" si="1346"/>
        <v>3.1324610249999988E-6</v>
      </c>
      <c r="P5717" s="6">
        <f t="shared" si="1355"/>
        <v>38.667392502879864</v>
      </c>
      <c r="Q5717" s="7">
        <f t="shared" si="1356"/>
        <v>38.93565213217893</v>
      </c>
      <c r="R5717" s="7">
        <f t="shared" si="1357"/>
        <v>-4.4643478678210684</v>
      </c>
    </row>
    <row r="5718" spans="1:18" x14ac:dyDescent="0.2">
      <c r="A5718" s="7">
        <v>-20.858250000000002</v>
      </c>
      <c r="B5718" s="6">
        <v>37.0625</v>
      </c>
      <c r="C5718" s="1">
        <v>43.4</v>
      </c>
      <c r="D5718" s="1">
        <f t="shared" si="1347"/>
        <v>-2.085825E-5</v>
      </c>
      <c r="E5718" s="6">
        <f t="shared" si="1343"/>
        <v>1.6219335785159376E-14</v>
      </c>
      <c r="F5718" s="6">
        <f t="shared" si="1348"/>
        <v>-2.4142961024999997E-5</v>
      </c>
      <c r="G5718" s="13">
        <f t="shared" si="1344"/>
        <v>3.2847110249999972E-6</v>
      </c>
      <c r="H5718" s="6">
        <f t="shared" si="1345"/>
        <v>38.744767668439749</v>
      </c>
      <c r="I5718" s="6">
        <f t="shared" si="1349"/>
        <v>-4.6552323315602493</v>
      </c>
      <c r="J5718" s="6">
        <f t="shared" si="1350"/>
        <v>37.062498171896713</v>
      </c>
      <c r="K5718" s="6">
        <f t="shared" si="1351"/>
        <v>9.1405164326374688E-7</v>
      </c>
      <c r="L5718" s="6">
        <f t="shared" si="1352"/>
        <v>-2.0720515976781587E-5</v>
      </c>
      <c r="M5718" s="14">
        <f t="shared" si="1353"/>
        <v>-6.8867011609206601E-8</v>
      </c>
      <c r="N5718" s="6">
        <f t="shared" si="1354"/>
        <v>-2.085825E-5</v>
      </c>
      <c r="O5718" s="13">
        <f t="shared" si="1346"/>
        <v>3.2847110249999972E-6</v>
      </c>
      <c r="P5718" s="6">
        <f t="shared" si="1355"/>
        <v>38.744767668439749</v>
      </c>
      <c r="Q5718" s="7">
        <f t="shared" si="1356"/>
        <v>38.897475239431095</v>
      </c>
      <c r="R5718" s="7">
        <f t="shared" si="1357"/>
        <v>-4.5025247605689032</v>
      </c>
    </row>
    <row r="5719" spans="1:18" x14ac:dyDescent="0.2">
      <c r="A5719" s="7">
        <v>-17.661000000000001</v>
      </c>
      <c r="B5719" s="6">
        <v>37.125</v>
      </c>
      <c r="C5719" s="1">
        <v>43.4</v>
      </c>
      <c r="D5719" s="1">
        <f t="shared" si="1347"/>
        <v>-1.7660999999999999E-5</v>
      </c>
      <c r="E5719" s="6">
        <f t="shared" si="1343"/>
        <v>1.6220191811137501E-14</v>
      </c>
      <c r="F5719" s="6">
        <f t="shared" si="1348"/>
        <v>-2.4053521112500002E-5</v>
      </c>
      <c r="G5719" s="13">
        <f t="shared" si="1344"/>
        <v>6.3925211125000033E-6</v>
      </c>
      <c r="H5719" s="6">
        <f t="shared" si="1345"/>
        <v>40.372164012790279</v>
      </c>
      <c r="I5719" s="6">
        <f t="shared" si="1349"/>
        <v>-3.0278359872097198</v>
      </c>
      <c r="J5719" s="6">
        <f t="shared" si="1350"/>
        <v>37.074998903138031</v>
      </c>
      <c r="K5719" s="6">
        <f t="shared" si="1351"/>
        <v>2.5000548430984537E-2</v>
      </c>
      <c r="L5719" s="6">
        <f t="shared" si="1352"/>
        <v>-2.0136159586068954E-5</v>
      </c>
      <c r="M5719" s="14">
        <f t="shared" si="1353"/>
        <v>1.2375797930344773E-6</v>
      </c>
      <c r="N5719" s="6">
        <f t="shared" si="1354"/>
        <v>-1.7660999999999999E-5</v>
      </c>
      <c r="O5719" s="13">
        <f t="shared" si="1346"/>
        <v>6.3925211125000033E-6</v>
      </c>
      <c r="P5719" s="6">
        <f t="shared" si="1355"/>
        <v>40.372164012790279</v>
      </c>
      <c r="Q5719" s="7">
        <f t="shared" si="1356"/>
        <v>39.192412994102931</v>
      </c>
      <c r="R5719" s="7">
        <f t="shared" si="1357"/>
        <v>-4.2075870058970679</v>
      </c>
    </row>
    <row r="5720" spans="1:18" x14ac:dyDescent="0.2">
      <c r="A5720" s="7">
        <v>-19.03125</v>
      </c>
      <c r="B5720" s="6">
        <v>37.125</v>
      </c>
      <c r="C5720" s="1">
        <v>43.4</v>
      </c>
      <c r="D5720" s="1">
        <f t="shared" si="1347"/>
        <v>-1.9031249999999998E-5</v>
      </c>
      <c r="E5720" s="6">
        <f t="shared" si="1343"/>
        <v>1.6220191811137501E-14</v>
      </c>
      <c r="F5720" s="6">
        <f t="shared" si="1348"/>
        <v>-2.4053521112500002E-5</v>
      </c>
      <c r="G5720" s="13">
        <f t="shared" si="1344"/>
        <v>5.022271112500004E-6</v>
      </c>
      <c r="H5720" s="6">
        <f t="shared" si="1345"/>
        <v>39.684608188602226</v>
      </c>
      <c r="I5720" s="6">
        <f t="shared" si="1349"/>
        <v>-3.7153918113977724</v>
      </c>
      <c r="J5720" s="6">
        <f t="shared" si="1350"/>
        <v>37.094999341882819</v>
      </c>
      <c r="K5720" s="6">
        <f t="shared" si="1351"/>
        <v>1.5000329058590722E-2</v>
      </c>
      <c r="L5720" s="6">
        <f t="shared" si="1352"/>
        <v>-1.9420145751641371E-5</v>
      </c>
      <c r="M5720" s="14">
        <f t="shared" si="1353"/>
        <v>1.9444787582068632E-7</v>
      </c>
      <c r="N5720" s="6">
        <f t="shared" si="1354"/>
        <v>-1.9031249999999998E-5</v>
      </c>
      <c r="O5720" s="13">
        <f t="shared" si="1346"/>
        <v>5.022271112500004E-6</v>
      </c>
      <c r="P5720" s="6">
        <f t="shared" si="1355"/>
        <v>39.684608188602226</v>
      </c>
      <c r="Q5720" s="7">
        <f t="shared" si="1356"/>
        <v>39.290852033002793</v>
      </c>
      <c r="R5720" s="7">
        <f t="shared" si="1357"/>
        <v>-4.109147966997206</v>
      </c>
    </row>
    <row r="5721" spans="1:18" x14ac:dyDescent="0.2">
      <c r="A5721" s="7">
        <v>-19.03125</v>
      </c>
      <c r="B5721" s="6">
        <v>37.125</v>
      </c>
      <c r="C5721" s="1">
        <v>43.4</v>
      </c>
      <c r="D5721" s="1">
        <f t="shared" si="1347"/>
        <v>-1.9031249999999998E-5</v>
      </c>
      <c r="E5721" s="6">
        <f t="shared" si="1343"/>
        <v>1.6220191811137501E-14</v>
      </c>
      <c r="F5721" s="6">
        <f t="shared" si="1348"/>
        <v>-2.4053521112500002E-5</v>
      </c>
      <c r="G5721" s="13">
        <f t="shared" si="1344"/>
        <v>5.022271112500004E-6</v>
      </c>
      <c r="H5721" s="6">
        <f t="shared" si="1345"/>
        <v>39.684608188602226</v>
      </c>
      <c r="I5721" s="6">
        <f t="shared" si="1349"/>
        <v>-3.7153918113977724</v>
      </c>
      <c r="J5721" s="6">
        <f t="shared" si="1350"/>
        <v>37.106999605129687</v>
      </c>
      <c r="K5721" s="6">
        <f t="shared" si="1351"/>
        <v>9.000197435156565E-3</v>
      </c>
      <c r="L5721" s="6">
        <f t="shared" si="1352"/>
        <v>-1.9264587450984823E-5</v>
      </c>
      <c r="M5721" s="14">
        <f t="shared" si="1353"/>
        <v>1.1666872549241247E-7</v>
      </c>
      <c r="N5721" s="6">
        <f t="shared" si="1354"/>
        <v>-1.9031249999999998E-5</v>
      </c>
      <c r="O5721" s="13">
        <f t="shared" si="1346"/>
        <v>5.022271112500004E-6</v>
      </c>
      <c r="P5721" s="6">
        <f t="shared" si="1355"/>
        <v>39.684608188602226</v>
      </c>
      <c r="Q5721" s="7">
        <f t="shared" si="1356"/>
        <v>39.369603264122681</v>
      </c>
      <c r="R5721" s="7">
        <f t="shared" si="1357"/>
        <v>-4.0303967358773178</v>
      </c>
    </row>
    <row r="5722" spans="1:18" x14ac:dyDescent="0.2">
      <c r="A5722" s="7">
        <v>-20.24925</v>
      </c>
      <c r="B5722" s="6">
        <v>37.125</v>
      </c>
      <c r="C5722" s="1">
        <v>43.4</v>
      </c>
      <c r="D5722" s="1">
        <f t="shared" si="1347"/>
        <v>-2.0249249999999999E-5</v>
      </c>
      <c r="E5722" s="6">
        <f t="shared" si="1343"/>
        <v>1.6220191811137501E-14</v>
      </c>
      <c r="F5722" s="6">
        <f t="shared" si="1348"/>
        <v>-2.4053521112500002E-5</v>
      </c>
      <c r="G5722" s="13">
        <f t="shared" si="1344"/>
        <v>3.8042711125000031E-6</v>
      </c>
      <c r="H5722" s="6">
        <f t="shared" si="1345"/>
        <v>39.069618563950485</v>
      </c>
      <c r="I5722" s="6">
        <f t="shared" si="1349"/>
        <v>-4.3303814360495139</v>
      </c>
      <c r="J5722" s="6">
        <f t="shared" si="1350"/>
        <v>37.114199763077814</v>
      </c>
      <c r="K5722" s="6">
        <f t="shared" si="1351"/>
        <v>5.4001184610932285E-3</v>
      </c>
      <c r="L5722" s="6">
        <f t="shared" si="1352"/>
        <v>-1.9414852470590894E-5</v>
      </c>
      <c r="M5722" s="14">
        <f t="shared" si="1353"/>
        <v>-4.1719876470455287E-7</v>
      </c>
      <c r="N5722" s="6">
        <f t="shared" si="1354"/>
        <v>-2.0249249999999999E-5</v>
      </c>
      <c r="O5722" s="13">
        <f t="shared" si="1346"/>
        <v>3.8042711125000031E-6</v>
      </c>
      <c r="P5722" s="6">
        <f t="shared" si="1355"/>
        <v>39.069618563950485</v>
      </c>
      <c r="Q5722" s="7">
        <f t="shared" si="1356"/>
        <v>39.309606324088243</v>
      </c>
      <c r="R5722" s="7">
        <f t="shared" si="1357"/>
        <v>-4.0903936759117556</v>
      </c>
    </row>
    <row r="5723" spans="1:18" x14ac:dyDescent="0.2">
      <c r="A5723" s="7">
        <v>-21.0105</v>
      </c>
      <c r="B5723" s="6">
        <v>37.125</v>
      </c>
      <c r="C5723" s="1">
        <v>43.4</v>
      </c>
      <c r="D5723" s="1">
        <f t="shared" si="1347"/>
        <v>-2.1010499999999998E-5</v>
      </c>
      <c r="E5723" s="6">
        <f t="shared" si="1343"/>
        <v>1.6220191811137501E-14</v>
      </c>
      <c r="F5723" s="6">
        <f t="shared" si="1348"/>
        <v>-2.4053521112500002E-5</v>
      </c>
      <c r="G5723" s="13">
        <f t="shared" si="1344"/>
        <v>3.0430211125000042E-6</v>
      </c>
      <c r="H5723" s="6">
        <f t="shared" si="1345"/>
        <v>38.683396846063943</v>
      </c>
      <c r="I5723" s="6">
        <f t="shared" si="1349"/>
        <v>-4.716603153936056</v>
      </c>
      <c r="J5723" s="6">
        <f t="shared" si="1350"/>
        <v>37.118519857846692</v>
      </c>
      <c r="K5723" s="6">
        <f t="shared" si="1351"/>
        <v>3.2400710766538054E-3</v>
      </c>
      <c r="L5723" s="6">
        <f t="shared" si="1352"/>
        <v>-1.9900861482354538E-5</v>
      </c>
      <c r="M5723" s="14">
        <f t="shared" si="1353"/>
        <v>-5.5481925882273024E-7</v>
      </c>
      <c r="N5723" s="6">
        <f t="shared" si="1354"/>
        <v>-2.1010499999999998E-5</v>
      </c>
      <c r="O5723" s="13">
        <f t="shared" si="1346"/>
        <v>3.0430211125000042E-6</v>
      </c>
      <c r="P5723" s="6">
        <f t="shared" si="1355"/>
        <v>38.683396846063943</v>
      </c>
      <c r="Q5723" s="7">
        <f t="shared" si="1356"/>
        <v>39.184364428483384</v>
      </c>
      <c r="R5723" s="7">
        <f t="shared" si="1357"/>
        <v>-4.2156355715166143</v>
      </c>
    </row>
    <row r="5724" spans="1:18" x14ac:dyDescent="0.2">
      <c r="A5724" s="7">
        <v>-21.771750000000001</v>
      </c>
      <c r="B5724" s="6">
        <v>37.125</v>
      </c>
      <c r="C5724" s="1">
        <v>43.4</v>
      </c>
      <c r="D5724" s="1">
        <f t="shared" si="1347"/>
        <v>-2.177175E-5</v>
      </c>
      <c r="E5724" s="6">
        <f t="shared" si="1343"/>
        <v>1.6220191811137501E-14</v>
      </c>
      <c r="F5724" s="6">
        <f t="shared" si="1348"/>
        <v>-2.4053521112500002E-5</v>
      </c>
      <c r="G5724" s="13">
        <f t="shared" si="1344"/>
        <v>2.281771112500002E-6</v>
      </c>
      <c r="H5724" s="6">
        <f t="shared" si="1345"/>
        <v>38.295734705918562</v>
      </c>
      <c r="I5724" s="6">
        <f t="shared" si="1349"/>
        <v>-5.1042652940814364</v>
      </c>
      <c r="J5724" s="6">
        <f t="shared" si="1350"/>
        <v>37.121111914708017</v>
      </c>
      <c r="K5724" s="6">
        <f t="shared" si="1351"/>
        <v>1.9440426459915727E-3</v>
      </c>
      <c r="L5724" s="6">
        <f t="shared" si="1352"/>
        <v>-2.049696688941272E-5</v>
      </c>
      <c r="M5724" s="14">
        <f t="shared" si="1353"/>
        <v>-6.3739155529364006E-7</v>
      </c>
      <c r="N5724" s="6">
        <f t="shared" si="1354"/>
        <v>-2.177175E-5</v>
      </c>
      <c r="O5724" s="13">
        <f t="shared" si="1346"/>
        <v>2.281771112500002E-6</v>
      </c>
      <c r="P5724" s="6">
        <f t="shared" si="1355"/>
        <v>38.295734705918562</v>
      </c>
      <c r="Q5724" s="7">
        <f t="shared" si="1356"/>
        <v>39.00663848397042</v>
      </c>
      <c r="R5724" s="7">
        <f t="shared" si="1357"/>
        <v>-4.3933615160295787</v>
      </c>
    </row>
    <row r="5725" spans="1:18" x14ac:dyDescent="0.2">
      <c r="A5725" s="7">
        <v>-21.0105</v>
      </c>
      <c r="B5725" s="6">
        <v>37.125</v>
      </c>
      <c r="C5725" s="1">
        <v>43.4</v>
      </c>
      <c r="D5725" s="1">
        <f t="shared" si="1347"/>
        <v>-2.1010499999999998E-5</v>
      </c>
      <c r="E5725" s="6">
        <f t="shared" si="1343"/>
        <v>1.6220191811137501E-14</v>
      </c>
      <c r="F5725" s="6">
        <f t="shared" si="1348"/>
        <v>-2.4053521112500002E-5</v>
      </c>
      <c r="G5725" s="13">
        <f t="shared" si="1344"/>
        <v>3.0430211125000042E-6</v>
      </c>
      <c r="H5725" s="6">
        <f t="shared" si="1345"/>
        <v>38.683396846063943</v>
      </c>
      <c r="I5725" s="6">
        <f t="shared" si="1349"/>
        <v>-4.716603153936056</v>
      </c>
      <c r="J5725" s="6">
        <f t="shared" si="1350"/>
        <v>37.12266714882481</v>
      </c>
      <c r="K5725" s="6">
        <f t="shared" si="1351"/>
        <v>1.1664255875949436E-3</v>
      </c>
      <c r="L5725" s="6">
        <f t="shared" si="1352"/>
        <v>-2.0854630133647634E-5</v>
      </c>
      <c r="M5725" s="14">
        <f t="shared" si="1353"/>
        <v>-7.7934933176182123E-8</v>
      </c>
      <c r="N5725" s="6">
        <f t="shared" si="1354"/>
        <v>-2.1010499999999998E-5</v>
      </c>
      <c r="O5725" s="13">
        <f t="shared" si="1346"/>
        <v>3.0430211125000042E-6</v>
      </c>
      <c r="P5725" s="6">
        <f t="shared" si="1355"/>
        <v>38.683396846063943</v>
      </c>
      <c r="Q5725" s="7">
        <f t="shared" si="1356"/>
        <v>38.941990156389124</v>
      </c>
      <c r="R5725" s="7">
        <f t="shared" si="1357"/>
        <v>-4.4580098436108742</v>
      </c>
    </row>
    <row r="5726" spans="1:18" x14ac:dyDescent="0.2">
      <c r="A5726" s="7">
        <v>-21.315000000000001</v>
      </c>
      <c r="B5726" s="6">
        <v>37.125</v>
      </c>
      <c r="C5726" s="1">
        <v>43.4</v>
      </c>
      <c r="D5726" s="1">
        <f t="shared" si="1347"/>
        <v>-2.1315000000000002E-5</v>
      </c>
      <c r="E5726" s="6">
        <f t="shared" si="1343"/>
        <v>1.6220191811137501E-14</v>
      </c>
      <c r="F5726" s="6">
        <f t="shared" si="1348"/>
        <v>-2.4053521112500002E-5</v>
      </c>
      <c r="G5726" s="13">
        <f t="shared" si="1344"/>
        <v>2.7385211125000006E-6</v>
      </c>
      <c r="H5726" s="6">
        <f t="shared" si="1345"/>
        <v>38.528505542279504</v>
      </c>
      <c r="I5726" s="6">
        <f t="shared" si="1349"/>
        <v>-4.8714944577204946</v>
      </c>
      <c r="J5726" s="6">
        <f t="shared" si="1350"/>
        <v>37.123600289294885</v>
      </c>
      <c r="K5726" s="6">
        <f t="shared" si="1351"/>
        <v>6.9985535255767672E-4</v>
      </c>
      <c r="L5726" s="6">
        <f t="shared" si="1352"/>
        <v>-2.097787808018858E-5</v>
      </c>
      <c r="M5726" s="14">
        <f t="shared" si="1353"/>
        <v>-1.6856095990571106E-7</v>
      </c>
      <c r="N5726" s="6">
        <f t="shared" si="1354"/>
        <v>-2.1315000000000002E-5</v>
      </c>
      <c r="O5726" s="13">
        <f t="shared" si="1346"/>
        <v>2.7385211125000006E-6</v>
      </c>
      <c r="P5726" s="6">
        <f t="shared" si="1355"/>
        <v>38.528505542279504</v>
      </c>
      <c r="Q5726" s="7">
        <f t="shared" si="1356"/>
        <v>38.8592932335672</v>
      </c>
      <c r="R5726" s="7">
        <f t="shared" si="1357"/>
        <v>-4.5407067664327982</v>
      </c>
    </row>
    <row r="5727" spans="1:18" x14ac:dyDescent="0.2">
      <c r="A5727" s="7">
        <v>-20.858250000000002</v>
      </c>
      <c r="B5727" s="6">
        <v>37.125</v>
      </c>
      <c r="C5727" s="1">
        <v>43.4</v>
      </c>
      <c r="D5727" s="1">
        <f t="shared" si="1347"/>
        <v>-2.085825E-5</v>
      </c>
      <c r="E5727" s="6">
        <f t="shared" si="1343"/>
        <v>1.6220191811137501E-14</v>
      </c>
      <c r="F5727" s="6">
        <f t="shared" si="1348"/>
        <v>-2.4053521112500002E-5</v>
      </c>
      <c r="G5727" s="13">
        <f t="shared" si="1344"/>
        <v>3.1952711125000027E-6</v>
      </c>
      <c r="H5727" s="6">
        <f t="shared" si="1345"/>
        <v>38.760756023326394</v>
      </c>
      <c r="I5727" s="6">
        <f t="shared" si="1349"/>
        <v>-4.6392439766736047</v>
      </c>
      <c r="J5727" s="6">
        <f t="shared" si="1350"/>
        <v>37.124160173576932</v>
      </c>
      <c r="K5727" s="6">
        <f t="shared" si="1351"/>
        <v>4.1991321153389549E-4</v>
      </c>
      <c r="L5727" s="6">
        <f t="shared" si="1352"/>
        <v>-2.1021376848113147E-5</v>
      </c>
      <c r="M5727" s="14">
        <f t="shared" si="1353"/>
        <v>8.1563424056573837E-8</v>
      </c>
      <c r="N5727" s="6">
        <f t="shared" si="1354"/>
        <v>-2.085825E-5</v>
      </c>
      <c r="O5727" s="13">
        <f t="shared" si="1346"/>
        <v>3.1952711125000027E-6</v>
      </c>
      <c r="P5727" s="6">
        <f t="shared" si="1355"/>
        <v>38.760756023326394</v>
      </c>
      <c r="Q5727" s="7">
        <f t="shared" si="1356"/>
        <v>38.839585791519042</v>
      </c>
      <c r="R5727" s="7">
        <f t="shared" si="1357"/>
        <v>-4.5604142084809567</v>
      </c>
    </row>
    <row r="5728" spans="1:18" x14ac:dyDescent="0.2">
      <c r="A5728" s="7">
        <v>-21.0105</v>
      </c>
      <c r="B5728" s="6">
        <v>37.125</v>
      </c>
      <c r="C5728" s="1">
        <v>43.4</v>
      </c>
      <c r="D5728" s="1">
        <f t="shared" si="1347"/>
        <v>-2.1010499999999998E-5</v>
      </c>
      <c r="E5728" s="6">
        <f t="shared" si="1343"/>
        <v>1.6220191811137501E-14</v>
      </c>
      <c r="F5728" s="6">
        <f t="shared" si="1348"/>
        <v>-2.4053521112500002E-5</v>
      </c>
      <c r="G5728" s="13">
        <f t="shared" si="1344"/>
        <v>3.0430211125000042E-6</v>
      </c>
      <c r="H5728" s="6">
        <f t="shared" si="1345"/>
        <v>38.683396846063943</v>
      </c>
      <c r="I5728" s="6">
        <f t="shared" si="1349"/>
        <v>-4.716603153936056</v>
      </c>
      <c r="J5728" s="6">
        <f t="shared" si="1350"/>
        <v>37.124496104146161</v>
      </c>
      <c r="K5728" s="6">
        <f t="shared" si="1351"/>
        <v>2.5194792691962675E-4</v>
      </c>
      <c r="L5728" s="6">
        <f t="shared" si="1352"/>
        <v>-2.0986576108867885E-5</v>
      </c>
      <c r="M5728" s="14">
        <f t="shared" si="1353"/>
        <v>-1.1961945566056419E-8</v>
      </c>
      <c r="N5728" s="6">
        <f t="shared" si="1354"/>
        <v>-2.1010499999999998E-5</v>
      </c>
      <c r="O5728" s="13">
        <f t="shared" si="1346"/>
        <v>3.0430211125000042E-6</v>
      </c>
      <c r="P5728" s="6">
        <f t="shared" si="1355"/>
        <v>38.683396846063943</v>
      </c>
      <c r="Q5728" s="7">
        <f t="shared" si="1356"/>
        <v>38.808348002428026</v>
      </c>
      <c r="R5728" s="7">
        <f t="shared" si="1357"/>
        <v>-4.5916519975719723</v>
      </c>
    </row>
    <row r="5729" spans="1:18" x14ac:dyDescent="0.2">
      <c r="A5729" s="7">
        <v>-17.508749999999999</v>
      </c>
      <c r="B5729" s="6">
        <v>37.125</v>
      </c>
      <c r="C5729" s="1">
        <v>43.4</v>
      </c>
      <c r="D5729" s="1">
        <f t="shared" si="1347"/>
        <v>-1.7508749999999997E-5</v>
      </c>
      <c r="E5729" s="6">
        <f t="shared" si="1343"/>
        <v>1.6220191811137501E-14</v>
      </c>
      <c r="F5729" s="6">
        <f t="shared" si="1348"/>
        <v>-2.4053521112500002E-5</v>
      </c>
      <c r="G5729" s="13">
        <f t="shared" si="1344"/>
        <v>6.5447711125000051E-6</v>
      </c>
      <c r="H5729" s="6">
        <f t="shared" si="1345"/>
        <v>40.448280445654461</v>
      </c>
      <c r="I5729" s="6">
        <f t="shared" si="1349"/>
        <v>-2.9517195543455372</v>
      </c>
      <c r="J5729" s="6">
        <f t="shared" si="1350"/>
        <v>37.124697662487698</v>
      </c>
      <c r="K5729" s="6">
        <f t="shared" si="1351"/>
        <v>1.5116875615106551E-4</v>
      </c>
      <c r="L5729" s="6">
        <f t="shared" si="1352"/>
        <v>-2.029579566532073E-5</v>
      </c>
      <c r="M5729" s="14">
        <f t="shared" si="1353"/>
        <v>1.3935228326603665E-6</v>
      </c>
      <c r="N5729" s="6">
        <f t="shared" si="1354"/>
        <v>-1.7508749999999997E-5</v>
      </c>
      <c r="O5729" s="13">
        <f t="shared" si="1346"/>
        <v>6.5447711125000051E-6</v>
      </c>
      <c r="P5729" s="6">
        <f t="shared" si="1355"/>
        <v>40.448280445654461</v>
      </c>
      <c r="Q5729" s="7">
        <f t="shared" si="1356"/>
        <v>39.136334491073313</v>
      </c>
      <c r="R5729" s="7">
        <f t="shared" si="1357"/>
        <v>-4.2636655089266853</v>
      </c>
    </row>
    <row r="5730" spans="1:18" x14ac:dyDescent="0.2">
      <c r="A5730" s="7">
        <v>-18.879000000000001</v>
      </c>
      <c r="B5730" s="6">
        <v>37.125</v>
      </c>
      <c r="C5730" s="1">
        <v>43.4</v>
      </c>
      <c r="D5730" s="1">
        <f t="shared" si="1347"/>
        <v>-1.8879E-5</v>
      </c>
      <c r="E5730" s="6">
        <f t="shared" si="1343"/>
        <v>1.6220191811137501E-14</v>
      </c>
      <c r="F5730" s="6">
        <f t="shared" si="1348"/>
        <v>-2.4053521112500002E-5</v>
      </c>
      <c r="G5730" s="13">
        <f t="shared" si="1344"/>
        <v>5.1745211125000024E-6</v>
      </c>
      <c r="H5730" s="6">
        <f t="shared" si="1345"/>
        <v>39.76122735116553</v>
      </c>
      <c r="I5730" s="6">
        <f t="shared" si="1349"/>
        <v>-3.6387726488344683</v>
      </c>
      <c r="J5730" s="6">
        <f t="shared" si="1350"/>
        <v>37.12481859749262</v>
      </c>
      <c r="K5730" s="6">
        <f t="shared" si="1351"/>
        <v>9.0701253689928762E-5</v>
      </c>
      <c r="L5730" s="6">
        <f t="shared" si="1352"/>
        <v>-1.9455027399192438E-5</v>
      </c>
      <c r="M5730" s="14">
        <f t="shared" si="1353"/>
        <v>2.8801369959621915E-7</v>
      </c>
      <c r="N5730" s="6">
        <f t="shared" si="1354"/>
        <v>-1.8879E-5</v>
      </c>
      <c r="O5730" s="13">
        <f t="shared" si="1346"/>
        <v>5.1745211125000024E-6</v>
      </c>
      <c r="P5730" s="6">
        <f t="shared" si="1355"/>
        <v>39.76122735116553</v>
      </c>
      <c r="Q5730" s="7">
        <f t="shared" si="1356"/>
        <v>39.261313063091762</v>
      </c>
      <c r="R5730" s="7">
        <f t="shared" si="1357"/>
        <v>-4.1386869369082362</v>
      </c>
    </row>
    <row r="5731" spans="1:18" x14ac:dyDescent="0.2">
      <c r="A5731" s="7">
        <v>-19.944749999999999</v>
      </c>
      <c r="B5731" s="6">
        <v>37.125</v>
      </c>
      <c r="C5731" s="1">
        <v>43.4</v>
      </c>
      <c r="D5731" s="1">
        <f t="shared" si="1347"/>
        <v>-1.9944749999999999E-5</v>
      </c>
      <c r="E5731" s="6">
        <f t="shared" si="1343"/>
        <v>1.6220191811137501E-14</v>
      </c>
      <c r="F5731" s="6">
        <f t="shared" si="1348"/>
        <v>-2.4053521112500002E-5</v>
      </c>
      <c r="G5731" s="13">
        <f t="shared" si="1344"/>
        <v>4.1087711125000033E-6</v>
      </c>
      <c r="H5731" s="6">
        <f t="shared" si="1345"/>
        <v>39.22370672213259</v>
      </c>
      <c r="I5731" s="6">
        <f t="shared" si="1349"/>
        <v>-4.1762932778674084</v>
      </c>
      <c r="J5731" s="6">
        <f t="shared" si="1350"/>
        <v>37.124891158495572</v>
      </c>
      <c r="K5731" s="6">
        <f t="shared" si="1351"/>
        <v>5.4420752213957257E-5</v>
      </c>
      <c r="L5731" s="6">
        <f t="shared" si="1352"/>
        <v>-1.9437766439515461E-5</v>
      </c>
      <c r="M5731" s="14">
        <f t="shared" si="1353"/>
        <v>-2.5349178024226881E-7</v>
      </c>
      <c r="N5731" s="6">
        <f t="shared" si="1354"/>
        <v>-1.9944749999999999E-5</v>
      </c>
      <c r="O5731" s="13">
        <f t="shared" si="1346"/>
        <v>4.1087711125000033E-6</v>
      </c>
      <c r="P5731" s="6">
        <f t="shared" si="1355"/>
        <v>39.22370672213259</v>
      </c>
      <c r="Q5731" s="7">
        <f t="shared" si="1356"/>
        <v>39.253791794899932</v>
      </c>
      <c r="R5731" s="7">
        <f t="shared" si="1357"/>
        <v>-4.1462082051000664</v>
      </c>
    </row>
    <row r="5732" spans="1:18" x14ac:dyDescent="0.2">
      <c r="A5732" s="7">
        <v>-21.46725</v>
      </c>
      <c r="B5732" s="6">
        <v>37.125</v>
      </c>
      <c r="C5732" s="1">
        <v>43.4</v>
      </c>
      <c r="D5732" s="1">
        <f t="shared" si="1347"/>
        <v>-2.146725E-5</v>
      </c>
      <c r="E5732" s="6">
        <f t="shared" si="1343"/>
        <v>1.6220191811137501E-14</v>
      </c>
      <c r="F5732" s="6">
        <f t="shared" si="1348"/>
        <v>-2.4053521112500002E-5</v>
      </c>
      <c r="G5732" s="13">
        <f t="shared" si="1344"/>
        <v>2.5862711125000022E-6</v>
      </c>
      <c r="H5732" s="6">
        <f t="shared" si="1345"/>
        <v>38.45097321502783</v>
      </c>
      <c r="I5732" s="6">
        <f t="shared" si="1349"/>
        <v>-4.949026784972169</v>
      </c>
      <c r="J5732" s="6">
        <f t="shared" si="1350"/>
        <v>37.124934695097345</v>
      </c>
      <c r="K5732" s="6">
        <f t="shared" si="1351"/>
        <v>3.2652451327663812E-5</v>
      </c>
      <c r="L5732" s="6">
        <f t="shared" si="1352"/>
        <v>-1.9945059863709279E-5</v>
      </c>
      <c r="M5732" s="14">
        <f t="shared" si="1353"/>
        <v>-7.6109506814536071E-7</v>
      </c>
      <c r="N5732" s="6">
        <f t="shared" si="1354"/>
        <v>-2.146725E-5</v>
      </c>
      <c r="O5732" s="13">
        <f t="shared" si="1346"/>
        <v>2.5862711125000022E-6</v>
      </c>
      <c r="P5732" s="6">
        <f t="shared" si="1355"/>
        <v>38.45097321502783</v>
      </c>
      <c r="Q5732" s="7">
        <f t="shared" si="1356"/>
        <v>39.093228078925513</v>
      </c>
      <c r="R5732" s="7">
        <f t="shared" si="1357"/>
        <v>-4.3067719210744855</v>
      </c>
    </row>
    <row r="5733" spans="1:18" x14ac:dyDescent="0.2">
      <c r="A5733" s="7">
        <v>-19.640250000000002</v>
      </c>
      <c r="B5733" s="6">
        <v>37.125</v>
      </c>
      <c r="C5733" s="1">
        <v>43.4</v>
      </c>
      <c r="D5733" s="1">
        <f t="shared" si="1347"/>
        <v>-1.9640250000000002E-5</v>
      </c>
      <c r="E5733" s="6">
        <f t="shared" si="1343"/>
        <v>1.6220191811137501E-14</v>
      </c>
      <c r="F5733" s="6">
        <f t="shared" si="1348"/>
        <v>-2.4053521112500002E-5</v>
      </c>
      <c r="G5733" s="13">
        <f t="shared" si="1344"/>
        <v>4.4132711125000001E-6</v>
      </c>
      <c r="H5733" s="6">
        <f t="shared" si="1345"/>
        <v>39.377567190672835</v>
      </c>
      <c r="I5733" s="6">
        <f t="shared" si="1349"/>
        <v>-4.0224328093271637</v>
      </c>
      <c r="J5733" s="6">
        <f t="shared" si="1350"/>
        <v>37.124960817058408</v>
      </c>
      <c r="K5733" s="6">
        <f t="shared" si="1351"/>
        <v>1.9591470795887744E-5</v>
      </c>
      <c r="L5733" s="6">
        <f t="shared" si="1352"/>
        <v>-2.0188535918225566E-5</v>
      </c>
      <c r="M5733" s="14">
        <f t="shared" si="1353"/>
        <v>2.7414295911278173E-7</v>
      </c>
      <c r="N5733" s="6">
        <f t="shared" si="1354"/>
        <v>-1.9640250000000002E-5</v>
      </c>
      <c r="O5733" s="13">
        <f t="shared" si="1346"/>
        <v>4.4132711125000001E-6</v>
      </c>
      <c r="P5733" s="6">
        <f t="shared" si="1355"/>
        <v>39.377567190672835</v>
      </c>
      <c r="Q5733" s="7">
        <f t="shared" si="1356"/>
        <v>39.15009590127498</v>
      </c>
      <c r="R5733" s="7">
        <f t="shared" si="1357"/>
        <v>-4.2499040987250183</v>
      </c>
    </row>
    <row r="5734" spans="1:18" x14ac:dyDescent="0.2">
      <c r="A5734" s="7">
        <v>-19.7925</v>
      </c>
      <c r="B5734" s="6">
        <v>37.125</v>
      </c>
      <c r="C5734" s="1">
        <v>43.4</v>
      </c>
      <c r="D5734" s="1">
        <f t="shared" si="1347"/>
        <v>-1.9792500000000001E-5</v>
      </c>
      <c r="E5734" s="6">
        <f t="shared" si="1343"/>
        <v>1.6220191811137501E-14</v>
      </c>
      <c r="F5734" s="6">
        <f t="shared" si="1348"/>
        <v>-2.4053521112500002E-5</v>
      </c>
      <c r="G5734" s="13">
        <f t="shared" si="1344"/>
        <v>4.2610211125000017E-6</v>
      </c>
      <c r="H5734" s="6">
        <f t="shared" si="1345"/>
        <v>39.300665368539796</v>
      </c>
      <c r="I5734" s="6">
        <f t="shared" si="1349"/>
        <v>-4.0993346314602022</v>
      </c>
      <c r="J5734" s="6">
        <f t="shared" si="1350"/>
        <v>37.124976490235042</v>
      </c>
      <c r="K5734" s="6">
        <f t="shared" si="1351"/>
        <v>1.1754882478953732E-5</v>
      </c>
      <c r="L5734" s="6">
        <f t="shared" si="1352"/>
        <v>-1.999967155093534E-5</v>
      </c>
      <c r="M5734" s="14">
        <f t="shared" si="1353"/>
        <v>1.0358577546766967E-7</v>
      </c>
      <c r="N5734" s="6">
        <f t="shared" si="1354"/>
        <v>-1.9792500000000001E-5</v>
      </c>
      <c r="O5734" s="13">
        <f t="shared" si="1346"/>
        <v>4.2610211125000017E-6</v>
      </c>
      <c r="P5734" s="6">
        <f t="shared" si="1355"/>
        <v>39.300665368539796</v>
      </c>
      <c r="Q5734" s="7">
        <f t="shared" si="1356"/>
        <v>39.180209794727944</v>
      </c>
      <c r="R5734" s="7">
        <f t="shared" si="1357"/>
        <v>-4.2197902052720551</v>
      </c>
    </row>
    <row r="5735" spans="1:18" x14ac:dyDescent="0.2">
      <c r="A5735" s="7">
        <v>-20.24925</v>
      </c>
      <c r="B5735" s="6">
        <v>37.125</v>
      </c>
      <c r="C5735" s="1">
        <v>43.4</v>
      </c>
      <c r="D5735" s="1">
        <f t="shared" si="1347"/>
        <v>-2.0249249999999999E-5</v>
      </c>
      <c r="E5735" s="6">
        <f t="shared" si="1343"/>
        <v>1.6220191811137501E-14</v>
      </c>
      <c r="F5735" s="6">
        <f t="shared" si="1348"/>
        <v>-2.4053521112500002E-5</v>
      </c>
      <c r="G5735" s="13">
        <f t="shared" si="1344"/>
        <v>3.8042711125000031E-6</v>
      </c>
      <c r="H5735" s="6">
        <f t="shared" si="1345"/>
        <v>39.069618563950485</v>
      </c>
      <c r="I5735" s="6">
        <f t="shared" si="1349"/>
        <v>-4.3303814360495139</v>
      </c>
      <c r="J5735" s="6">
        <f t="shared" si="1350"/>
        <v>37.124985894141027</v>
      </c>
      <c r="K5735" s="6">
        <f t="shared" si="1351"/>
        <v>7.0529294866616965E-6</v>
      </c>
      <c r="L5735" s="6">
        <f t="shared" si="1352"/>
        <v>-2.0008152930561205E-5</v>
      </c>
      <c r="M5735" s="14">
        <f t="shared" si="1353"/>
        <v>-1.2054853471939697E-7</v>
      </c>
      <c r="N5735" s="6">
        <f t="shared" si="1354"/>
        <v>-2.0249249999999999E-5</v>
      </c>
      <c r="O5735" s="13">
        <f t="shared" si="1346"/>
        <v>3.8042711125000031E-6</v>
      </c>
      <c r="P5735" s="6">
        <f t="shared" si="1355"/>
        <v>39.069618563950485</v>
      </c>
      <c r="Q5735" s="7">
        <f t="shared" si="1356"/>
        <v>39.158091548572457</v>
      </c>
      <c r="R5735" s="7">
        <f t="shared" si="1357"/>
        <v>-4.2419084514275411</v>
      </c>
    </row>
    <row r="5736" spans="1:18" x14ac:dyDescent="0.2">
      <c r="A5736" s="7">
        <v>-20.097000000000001</v>
      </c>
      <c r="B5736" s="6">
        <v>37.125</v>
      </c>
      <c r="C5736" s="1">
        <v>43.4</v>
      </c>
      <c r="D5736" s="1">
        <f t="shared" si="1347"/>
        <v>-2.0097000000000001E-5</v>
      </c>
      <c r="E5736" s="6">
        <f t="shared" si="1343"/>
        <v>1.6220191811137501E-14</v>
      </c>
      <c r="F5736" s="6">
        <f t="shared" si="1348"/>
        <v>-2.4053521112500002E-5</v>
      </c>
      <c r="G5736" s="13">
        <f t="shared" si="1344"/>
        <v>3.9565211125000015E-6</v>
      </c>
      <c r="H5736" s="6">
        <f t="shared" si="1345"/>
        <v>39.146691153381482</v>
      </c>
      <c r="I5736" s="6">
        <f t="shared" si="1349"/>
        <v>-4.2533088466185163</v>
      </c>
      <c r="J5736" s="6">
        <f t="shared" si="1350"/>
        <v>37.124991536484615</v>
      </c>
      <c r="K5736" s="6">
        <f t="shared" si="1351"/>
        <v>4.2317576927075606E-6</v>
      </c>
      <c r="L5736" s="6">
        <f t="shared" si="1352"/>
        <v>-2.0074141758336723E-5</v>
      </c>
      <c r="M5736" s="14">
        <f t="shared" si="1353"/>
        <v>-1.1429120831639157E-8</v>
      </c>
      <c r="N5736" s="6">
        <f t="shared" si="1354"/>
        <v>-2.0097000000000001E-5</v>
      </c>
      <c r="O5736" s="13">
        <f t="shared" si="1346"/>
        <v>3.9565211125000015E-6</v>
      </c>
      <c r="P5736" s="6">
        <f t="shared" si="1355"/>
        <v>39.146691153381482</v>
      </c>
      <c r="Q5736" s="7">
        <f t="shared" si="1356"/>
        <v>39.155811469534264</v>
      </c>
      <c r="R5736" s="7">
        <f t="shared" si="1357"/>
        <v>-4.2441885304657347</v>
      </c>
    </row>
    <row r="5737" spans="1:18" x14ac:dyDescent="0.2">
      <c r="A5737" s="7">
        <v>-20.401499999999999</v>
      </c>
      <c r="B5737" s="6">
        <v>37.125</v>
      </c>
      <c r="C5737" s="1">
        <v>43.4</v>
      </c>
      <c r="D5737" s="1">
        <f t="shared" si="1347"/>
        <v>-2.0401499999999998E-5</v>
      </c>
      <c r="E5737" s="6">
        <f t="shared" si="1343"/>
        <v>1.6220191811137501E-14</v>
      </c>
      <c r="F5737" s="6">
        <f t="shared" si="1348"/>
        <v>-2.4053521112500002E-5</v>
      </c>
      <c r="G5737" s="13">
        <f t="shared" si="1344"/>
        <v>3.6520211125000047E-6</v>
      </c>
      <c r="H5737" s="6">
        <f t="shared" si="1345"/>
        <v>38.992488855235649</v>
      </c>
      <c r="I5737" s="6">
        <f t="shared" si="1349"/>
        <v>-4.4075111447643494</v>
      </c>
      <c r="J5737" s="6">
        <f t="shared" si="1350"/>
        <v>37.124994921890774</v>
      </c>
      <c r="K5737" s="6">
        <f t="shared" si="1351"/>
        <v>2.5390546127823654E-6</v>
      </c>
      <c r="L5737" s="6">
        <f t="shared" si="1352"/>
        <v>-2.0144185055002032E-5</v>
      </c>
      <c r="M5737" s="14">
        <f t="shared" si="1353"/>
        <v>-1.286574724989829E-7</v>
      </c>
      <c r="N5737" s="6">
        <f t="shared" si="1354"/>
        <v>-2.0401499999999998E-5</v>
      </c>
      <c r="O5737" s="13">
        <f t="shared" si="1346"/>
        <v>3.6520211125000047E-6</v>
      </c>
      <c r="P5737" s="6">
        <f t="shared" si="1355"/>
        <v>38.992488855235649</v>
      </c>
      <c r="Q5737" s="7">
        <f t="shared" si="1356"/>
        <v>39.123146946674545</v>
      </c>
      <c r="R5737" s="7">
        <f t="shared" si="1357"/>
        <v>-4.2768530533254534</v>
      </c>
    </row>
    <row r="5738" spans="1:18" x14ac:dyDescent="0.2">
      <c r="A5738" s="7">
        <v>-20.401499999999999</v>
      </c>
      <c r="B5738" s="6">
        <v>37.125</v>
      </c>
      <c r="C5738" s="1">
        <v>43.4</v>
      </c>
      <c r="D5738" s="1">
        <f t="shared" si="1347"/>
        <v>-2.0401499999999998E-5</v>
      </c>
      <c r="E5738" s="6">
        <f t="shared" si="1343"/>
        <v>1.6220191811137501E-14</v>
      </c>
      <c r="F5738" s="6">
        <f t="shared" si="1348"/>
        <v>-2.4053521112500002E-5</v>
      </c>
      <c r="G5738" s="13">
        <f t="shared" si="1344"/>
        <v>3.6520211125000047E-6</v>
      </c>
      <c r="H5738" s="6">
        <f t="shared" si="1345"/>
        <v>38.992488855235649</v>
      </c>
      <c r="I5738" s="6">
        <f t="shared" si="1349"/>
        <v>-4.4075111447643494</v>
      </c>
      <c r="J5738" s="6">
        <f t="shared" si="1350"/>
        <v>37.12499695313447</v>
      </c>
      <c r="K5738" s="6">
        <f t="shared" si="1351"/>
        <v>1.5234327648272483E-6</v>
      </c>
      <c r="L5738" s="6">
        <f t="shared" si="1352"/>
        <v>-2.0247111033001218E-5</v>
      </c>
      <c r="M5738" s="14">
        <f t="shared" si="1353"/>
        <v>-7.7194483499389742E-8</v>
      </c>
      <c r="N5738" s="6">
        <f t="shared" si="1354"/>
        <v>-2.0401499999999998E-5</v>
      </c>
      <c r="O5738" s="13">
        <f t="shared" si="1346"/>
        <v>3.6520211125000047E-6</v>
      </c>
      <c r="P5738" s="6">
        <f t="shared" si="1355"/>
        <v>38.992488855235649</v>
      </c>
      <c r="Q5738" s="7">
        <f t="shared" si="1356"/>
        <v>39.097015328386767</v>
      </c>
      <c r="R5738" s="7">
        <f t="shared" si="1357"/>
        <v>-4.3029846716132312</v>
      </c>
    </row>
    <row r="5739" spans="1:18" x14ac:dyDescent="0.2">
      <c r="A5739" s="7">
        <v>-20.401499999999999</v>
      </c>
      <c r="B5739" s="6">
        <v>37.125</v>
      </c>
      <c r="C5739" s="1">
        <v>43.4</v>
      </c>
      <c r="D5739" s="1">
        <f t="shared" si="1347"/>
        <v>-2.0401499999999998E-5</v>
      </c>
      <c r="E5739" s="6">
        <f t="shared" si="1343"/>
        <v>1.6220191811137501E-14</v>
      </c>
      <c r="F5739" s="6">
        <f t="shared" si="1348"/>
        <v>-2.4053521112500002E-5</v>
      </c>
      <c r="G5739" s="13">
        <f t="shared" si="1344"/>
        <v>3.6520211125000047E-6</v>
      </c>
      <c r="H5739" s="6">
        <f t="shared" si="1345"/>
        <v>38.992488855235649</v>
      </c>
      <c r="I5739" s="6">
        <f t="shared" si="1349"/>
        <v>-4.4075111447643494</v>
      </c>
      <c r="J5739" s="6">
        <f t="shared" si="1350"/>
        <v>37.124998171880684</v>
      </c>
      <c r="K5739" s="6">
        <f t="shared" si="1351"/>
        <v>9.1405965818580626E-7</v>
      </c>
      <c r="L5739" s="6">
        <f t="shared" si="1352"/>
        <v>-2.0308866619800731E-5</v>
      </c>
      <c r="M5739" s="14">
        <f t="shared" si="1353"/>
        <v>-4.6316690099633168E-8</v>
      </c>
      <c r="N5739" s="6">
        <f t="shared" si="1354"/>
        <v>-2.0401499999999998E-5</v>
      </c>
      <c r="O5739" s="13">
        <f t="shared" si="1346"/>
        <v>3.6520211125000047E-6</v>
      </c>
      <c r="P5739" s="6">
        <f t="shared" si="1355"/>
        <v>38.992488855235649</v>
      </c>
      <c r="Q5739" s="7">
        <f t="shared" si="1356"/>
        <v>39.076110033756542</v>
      </c>
      <c r="R5739" s="7">
        <f t="shared" si="1357"/>
        <v>-4.3238899662434562</v>
      </c>
    </row>
    <row r="5740" spans="1:18" x14ac:dyDescent="0.2">
      <c r="A5740" s="7">
        <v>-20.858250000000002</v>
      </c>
      <c r="B5740" s="6">
        <v>37.125</v>
      </c>
      <c r="C5740" s="1">
        <v>43.4</v>
      </c>
      <c r="D5740" s="1">
        <f t="shared" si="1347"/>
        <v>-2.085825E-5</v>
      </c>
      <c r="E5740" s="6">
        <f t="shared" si="1343"/>
        <v>1.6220191811137501E-14</v>
      </c>
      <c r="F5740" s="6">
        <f t="shared" si="1348"/>
        <v>-2.4053521112500002E-5</v>
      </c>
      <c r="G5740" s="13">
        <f t="shared" si="1344"/>
        <v>3.1952711125000027E-6</v>
      </c>
      <c r="H5740" s="6">
        <f t="shared" si="1345"/>
        <v>38.760756023326394</v>
      </c>
      <c r="I5740" s="6">
        <f t="shared" si="1349"/>
        <v>-4.6392439766736047</v>
      </c>
      <c r="J5740" s="6">
        <f t="shared" si="1350"/>
        <v>37.124998903128414</v>
      </c>
      <c r="K5740" s="6">
        <f t="shared" si="1351"/>
        <v>5.4843579277985555E-7</v>
      </c>
      <c r="L5740" s="6">
        <f t="shared" si="1352"/>
        <v>-2.0437269971880437E-5</v>
      </c>
      <c r="M5740" s="14">
        <f t="shared" si="1353"/>
        <v>-2.1049001405978139E-7</v>
      </c>
      <c r="N5740" s="6">
        <f t="shared" si="1354"/>
        <v>-2.085825E-5</v>
      </c>
      <c r="O5740" s="13">
        <f t="shared" si="1346"/>
        <v>3.1952711125000027E-6</v>
      </c>
      <c r="P5740" s="6">
        <f t="shared" si="1355"/>
        <v>38.760756023326394</v>
      </c>
      <c r="Q5740" s="7">
        <f t="shared" si="1356"/>
        <v>39.013039231670518</v>
      </c>
      <c r="R5740" s="7">
        <f t="shared" si="1357"/>
        <v>-4.3869607683294802</v>
      </c>
    </row>
    <row r="5741" spans="1:18" x14ac:dyDescent="0.2">
      <c r="A5741" s="7">
        <v>-20.401499999999999</v>
      </c>
      <c r="B5741" s="6">
        <v>37.125</v>
      </c>
      <c r="C5741" s="1">
        <v>43.4</v>
      </c>
      <c r="D5741" s="1">
        <f t="shared" si="1347"/>
        <v>-2.0401499999999998E-5</v>
      </c>
      <c r="E5741" s="6">
        <f t="shared" si="1343"/>
        <v>1.6220191811137501E-14</v>
      </c>
      <c r="F5741" s="6">
        <f t="shared" si="1348"/>
        <v>-2.4053521112500002E-5</v>
      </c>
      <c r="G5741" s="13">
        <f t="shared" si="1344"/>
        <v>3.6520211125000047E-6</v>
      </c>
      <c r="H5741" s="6">
        <f t="shared" si="1345"/>
        <v>38.992488855235649</v>
      </c>
      <c r="I5741" s="6">
        <f t="shared" si="1349"/>
        <v>-4.4075111447643494</v>
      </c>
      <c r="J5741" s="6">
        <f t="shared" si="1350"/>
        <v>37.12499934187705</v>
      </c>
      <c r="K5741" s="6">
        <f t="shared" si="1351"/>
        <v>3.2906147495737059E-7</v>
      </c>
      <c r="L5741" s="6">
        <f t="shared" si="1352"/>
        <v>-2.0514311983128263E-5</v>
      </c>
      <c r="M5741" s="14">
        <f t="shared" si="1353"/>
        <v>5.6405991564132654E-8</v>
      </c>
      <c r="N5741" s="6">
        <f t="shared" si="1354"/>
        <v>-2.0401499999999998E-5</v>
      </c>
      <c r="O5741" s="13">
        <f t="shared" si="1346"/>
        <v>3.6520211125000047E-6</v>
      </c>
      <c r="P5741" s="6">
        <f t="shared" si="1355"/>
        <v>38.992488855235649</v>
      </c>
      <c r="Q5741" s="7">
        <f t="shared" si="1356"/>
        <v>39.008929156383545</v>
      </c>
      <c r="R5741" s="7">
        <f t="shared" si="1357"/>
        <v>-4.3910708436164541</v>
      </c>
    </row>
    <row r="5742" spans="1:18" x14ac:dyDescent="0.2">
      <c r="A5742" s="7">
        <v>-19.640250000000002</v>
      </c>
      <c r="B5742" s="6">
        <v>37.125</v>
      </c>
      <c r="C5742" s="1">
        <v>43.4</v>
      </c>
      <c r="D5742" s="1">
        <f t="shared" si="1347"/>
        <v>-1.9640250000000002E-5</v>
      </c>
      <c r="E5742" s="6">
        <f t="shared" si="1343"/>
        <v>1.6220191811137501E-14</v>
      </c>
      <c r="F5742" s="6">
        <f t="shared" si="1348"/>
        <v>-2.4053521112500002E-5</v>
      </c>
      <c r="G5742" s="13">
        <f t="shared" si="1344"/>
        <v>4.4132711125000001E-6</v>
      </c>
      <c r="H5742" s="6">
        <f t="shared" si="1345"/>
        <v>39.377567190672835</v>
      </c>
      <c r="I5742" s="6">
        <f t="shared" si="1349"/>
        <v>-4.0224328093271637</v>
      </c>
      <c r="J5742" s="6">
        <f t="shared" si="1350"/>
        <v>37.124999605126234</v>
      </c>
      <c r="K5742" s="6">
        <f t="shared" si="1351"/>
        <v>1.9743688284279415E-7</v>
      </c>
      <c r="L5742" s="6">
        <f t="shared" si="1352"/>
        <v>-2.031693718987696E-5</v>
      </c>
      <c r="M5742" s="14">
        <f t="shared" si="1353"/>
        <v>3.3834359493847879E-7</v>
      </c>
      <c r="N5742" s="6">
        <f t="shared" si="1354"/>
        <v>-1.9640250000000002E-5</v>
      </c>
      <c r="O5742" s="13">
        <f t="shared" si="1346"/>
        <v>4.4132711125000001E-6</v>
      </c>
      <c r="P5742" s="6">
        <f t="shared" si="1355"/>
        <v>39.377567190672835</v>
      </c>
      <c r="Q5742" s="7">
        <f t="shared" si="1356"/>
        <v>39.082656763241403</v>
      </c>
      <c r="R5742" s="7">
        <f t="shared" si="1357"/>
        <v>-4.317343236758596</v>
      </c>
    </row>
    <row r="5743" spans="1:18" x14ac:dyDescent="0.2">
      <c r="A5743" s="7">
        <v>-17.508749999999999</v>
      </c>
      <c r="B5743" s="6">
        <v>37.1875</v>
      </c>
      <c r="C5743" s="1">
        <v>43.4</v>
      </c>
      <c r="D5743" s="1">
        <f t="shared" si="1347"/>
        <v>-1.7508749999999997E-5</v>
      </c>
      <c r="E5743" s="6">
        <f t="shared" si="1343"/>
        <v>1.6221047082734378E-14</v>
      </c>
      <c r="F5743" s="6">
        <f t="shared" si="1348"/>
        <v>-2.3963591062500001E-5</v>
      </c>
      <c r="G5743" s="13">
        <f t="shared" si="1344"/>
        <v>6.4548410625000032E-6</v>
      </c>
      <c r="H5743" s="6">
        <f t="shared" si="1345"/>
        <v>40.463717909489162</v>
      </c>
      <c r="I5743" s="6">
        <f t="shared" si="1349"/>
        <v>-2.9362820905108364</v>
      </c>
      <c r="J5743" s="6">
        <f t="shared" si="1350"/>
        <v>37.137499763075738</v>
      </c>
      <c r="K5743" s="6">
        <f t="shared" si="1351"/>
        <v>2.5000118462131127E-2</v>
      </c>
      <c r="L5743" s="6">
        <f t="shared" si="1352"/>
        <v>-1.9619962313926176E-5</v>
      </c>
      <c r="M5743" s="14">
        <f t="shared" si="1353"/>
        <v>1.0556061569630896E-6</v>
      </c>
      <c r="N5743" s="6">
        <f t="shared" si="1354"/>
        <v>-1.7508749999999997E-5</v>
      </c>
      <c r="O5743" s="13">
        <f t="shared" si="1346"/>
        <v>6.4548410625000032E-6</v>
      </c>
      <c r="P5743" s="6">
        <f t="shared" si="1355"/>
        <v>40.463717909489162</v>
      </c>
      <c r="Q5743" s="7">
        <f t="shared" si="1356"/>
        <v>39.358868992490954</v>
      </c>
      <c r="R5743" s="7">
        <f t="shared" si="1357"/>
        <v>-4.0411310075090441</v>
      </c>
    </row>
    <row r="5744" spans="1:18" x14ac:dyDescent="0.2">
      <c r="A5744" s="7">
        <v>-19.640250000000002</v>
      </c>
      <c r="B5744" s="6">
        <v>37.1875</v>
      </c>
      <c r="C5744" s="1">
        <v>43.4</v>
      </c>
      <c r="D5744" s="1">
        <f t="shared" si="1347"/>
        <v>-1.9640250000000002E-5</v>
      </c>
      <c r="E5744" s="6">
        <f t="shared" si="1343"/>
        <v>1.6221047082734378E-14</v>
      </c>
      <c r="F5744" s="6">
        <f t="shared" si="1348"/>
        <v>-2.3963591062500001E-5</v>
      </c>
      <c r="G5744" s="13">
        <f t="shared" si="1344"/>
        <v>4.3233410624999983E-6</v>
      </c>
      <c r="H5744" s="6">
        <f t="shared" si="1345"/>
        <v>39.393220584928486</v>
      </c>
      <c r="I5744" s="6">
        <f t="shared" si="1349"/>
        <v>-4.006779415071513</v>
      </c>
      <c r="J5744" s="6">
        <f t="shared" si="1350"/>
        <v>37.157499857845437</v>
      </c>
      <c r="K5744" s="6">
        <f t="shared" si="1351"/>
        <v>1.5000071077281518E-2</v>
      </c>
      <c r="L5744" s="6">
        <f t="shared" si="1352"/>
        <v>-1.9201777388355706E-5</v>
      </c>
      <c r="M5744" s="14">
        <f t="shared" si="1353"/>
        <v>-2.1923630582214822E-7</v>
      </c>
      <c r="N5744" s="6">
        <f t="shared" si="1354"/>
        <v>-1.9640250000000002E-5</v>
      </c>
      <c r="O5744" s="13">
        <f t="shared" si="1346"/>
        <v>4.3233410624999983E-6</v>
      </c>
      <c r="P5744" s="6">
        <f t="shared" si="1355"/>
        <v>39.393220584928486</v>
      </c>
      <c r="Q5744" s="7">
        <f t="shared" si="1356"/>
        <v>39.365739310978462</v>
      </c>
      <c r="R5744" s="7">
        <f t="shared" si="1357"/>
        <v>-4.0342606890215365</v>
      </c>
    </row>
    <row r="5745" spans="1:18" x14ac:dyDescent="0.2">
      <c r="A5745" s="7">
        <v>-20.24925</v>
      </c>
      <c r="B5745" s="6">
        <v>37.1875</v>
      </c>
      <c r="C5745" s="1">
        <v>43.4</v>
      </c>
      <c r="D5745" s="1">
        <f t="shared" si="1347"/>
        <v>-2.0249249999999999E-5</v>
      </c>
      <c r="E5745" s="6">
        <f t="shared" si="1343"/>
        <v>1.6221047082734378E-14</v>
      </c>
      <c r="F5745" s="6">
        <f t="shared" si="1348"/>
        <v>-2.3963591062500001E-5</v>
      </c>
      <c r="G5745" s="13">
        <f t="shared" si="1344"/>
        <v>3.7143410625000013E-6</v>
      </c>
      <c r="H5745" s="6">
        <f t="shared" si="1345"/>
        <v>39.085334575534432</v>
      </c>
      <c r="I5745" s="6">
        <f t="shared" si="1349"/>
        <v>-4.3146654244655664</v>
      </c>
      <c r="J5745" s="6">
        <f t="shared" si="1350"/>
        <v>37.169499914707259</v>
      </c>
      <c r="K5745" s="6">
        <f t="shared" si="1351"/>
        <v>9.000042646370332E-3</v>
      </c>
      <c r="L5745" s="6">
        <f t="shared" si="1352"/>
        <v>-1.9498966433013425E-5</v>
      </c>
      <c r="M5745" s="14">
        <f t="shared" si="1353"/>
        <v>-3.7514178349328707E-7</v>
      </c>
      <c r="N5745" s="6">
        <f t="shared" si="1354"/>
        <v>-2.0249249999999999E-5</v>
      </c>
      <c r="O5745" s="13">
        <f t="shared" si="1346"/>
        <v>3.7143410625000013E-6</v>
      </c>
      <c r="P5745" s="6">
        <f t="shared" si="1355"/>
        <v>39.085334575534432</v>
      </c>
      <c r="Q5745" s="7">
        <f t="shared" si="1356"/>
        <v>39.30965836388966</v>
      </c>
      <c r="R5745" s="7">
        <f t="shared" si="1357"/>
        <v>-4.0903416361103382</v>
      </c>
    </row>
    <row r="5746" spans="1:18" x14ac:dyDescent="0.2">
      <c r="A5746" s="7">
        <v>-21.162749999999999</v>
      </c>
      <c r="B5746" s="6">
        <v>37.1875</v>
      </c>
      <c r="C5746" s="1">
        <v>43.4</v>
      </c>
      <c r="D5746" s="1">
        <f t="shared" si="1347"/>
        <v>-2.1162749999999997E-5</v>
      </c>
      <c r="E5746" s="6">
        <f t="shared" si="1343"/>
        <v>1.6221047082734378E-14</v>
      </c>
      <c r="F5746" s="6">
        <f t="shared" si="1348"/>
        <v>-2.3963591062500001E-5</v>
      </c>
      <c r="G5746" s="13">
        <f t="shared" si="1344"/>
        <v>2.800841062500004E-6</v>
      </c>
      <c r="H5746" s="6">
        <f t="shared" si="1345"/>
        <v>38.621790775755642</v>
      </c>
      <c r="I5746" s="6">
        <f t="shared" si="1349"/>
        <v>-4.7782092242443568</v>
      </c>
      <c r="J5746" s="6">
        <f t="shared" si="1350"/>
        <v>37.17669994882435</v>
      </c>
      <c r="K5746" s="6">
        <f t="shared" si="1351"/>
        <v>5.4000255878250414E-3</v>
      </c>
      <c r="L5746" s="6">
        <f t="shared" si="1352"/>
        <v>-1.9981779859808056E-5</v>
      </c>
      <c r="M5746" s="14">
        <f t="shared" si="1353"/>
        <v>-5.9048507009597047E-7</v>
      </c>
      <c r="N5746" s="6">
        <f t="shared" si="1354"/>
        <v>-2.1162749999999997E-5</v>
      </c>
      <c r="O5746" s="13">
        <f t="shared" si="1346"/>
        <v>2.800841062500004E-6</v>
      </c>
      <c r="P5746" s="6">
        <f t="shared" si="1355"/>
        <v>38.621790775755642</v>
      </c>
      <c r="Q5746" s="7">
        <f t="shared" si="1356"/>
        <v>39.172084846262855</v>
      </c>
      <c r="R5746" s="7">
        <f t="shared" si="1357"/>
        <v>-4.2279151537371433</v>
      </c>
    </row>
    <row r="5747" spans="1:18" x14ac:dyDescent="0.2">
      <c r="A5747" s="7">
        <v>-20.401499999999999</v>
      </c>
      <c r="B5747" s="6">
        <v>37.1875</v>
      </c>
      <c r="C5747" s="1">
        <v>43.4</v>
      </c>
      <c r="D5747" s="1">
        <f t="shared" si="1347"/>
        <v>-2.0401499999999998E-5</v>
      </c>
      <c r="E5747" s="6">
        <f t="shared" si="1343"/>
        <v>1.6221047082734378E-14</v>
      </c>
      <c r="F5747" s="6">
        <f t="shared" si="1348"/>
        <v>-2.3963591062500001E-5</v>
      </c>
      <c r="G5747" s="13">
        <f t="shared" si="1344"/>
        <v>3.5620910625000028E-6</v>
      </c>
      <c r="H5747" s="6">
        <f t="shared" si="1345"/>
        <v>39.008220586334915</v>
      </c>
      <c r="I5747" s="6">
        <f t="shared" si="1349"/>
        <v>-4.3917794136650841</v>
      </c>
      <c r="J5747" s="6">
        <f t="shared" si="1350"/>
        <v>37.18101996929461</v>
      </c>
      <c r="K5747" s="6">
        <f t="shared" si="1351"/>
        <v>3.2400153526950248E-3</v>
      </c>
      <c r="L5747" s="6">
        <f t="shared" si="1352"/>
        <v>-2.0301917915884833E-5</v>
      </c>
      <c r="M5747" s="14">
        <f t="shared" si="1353"/>
        <v>-4.9791042057582404E-8</v>
      </c>
      <c r="N5747" s="6">
        <f t="shared" si="1354"/>
        <v>-2.0401499999999998E-5</v>
      </c>
      <c r="O5747" s="13">
        <f t="shared" si="1346"/>
        <v>3.5620910625000028E-6</v>
      </c>
      <c r="P5747" s="6">
        <f t="shared" si="1355"/>
        <v>39.008220586334915</v>
      </c>
      <c r="Q5747" s="7">
        <f t="shared" si="1356"/>
        <v>39.139311994277271</v>
      </c>
      <c r="R5747" s="7">
        <f t="shared" si="1357"/>
        <v>-4.2606880057227272</v>
      </c>
    </row>
    <row r="5748" spans="1:18" x14ac:dyDescent="0.2">
      <c r="A5748" s="7">
        <v>-20.858250000000002</v>
      </c>
      <c r="B5748" s="6">
        <v>37.1875</v>
      </c>
      <c r="C5748" s="1">
        <v>43.4</v>
      </c>
      <c r="D5748" s="1">
        <f t="shared" si="1347"/>
        <v>-2.085825E-5</v>
      </c>
      <c r="E5748" s="6">
        <f t="shared" si="1343"/>
        <v>1.6221047082734378E-14</v>
      </c>
      <c r="F5748" s="6">
        <f t="shared" si="1348"/>
        <v>-2.3963591062500001E-5</v>
      </c>
      <c r="G5748" s="13">
        <f t="shared" si="1344"/>
        <v>3.1053410625000008E-6</v>
      </c>
      <c r="H5748" s="6">
        <f t="shared" si="1345"/>
        <v>38.776535070536738</v>
      </c>
      <c r="I5748" s="6">
        <f t="shared" si="1349"/>
        <v>-4.6234649294632604</v>
      </c>
      <c r="J5748" s="6">
        <f t="shared" si="1350"/>
        <v>37.18361198157676</v>
      </c>
      <c r="K5748" s="6">
        <f t="shared" si="1351"/>
        <v>1.9440092116198571E-3</v>
      </c>
      <c r="L5748" s="6">
        <f t="shared" si="1352"/>
        <v>-2.0433100749530899E-5</v>
      </c>
      <c r="M5748" s="14">
        <f t="shared" si="1353"/>
        <v>-2.1257462523455025E-7</v>
      </c>
      <c r="N5748" s="6">
        <f t="shared" si="1354"/>
        <v>-2.085825E-5</v>
      </c>
      <c r="O5748" s="13">
        <f t="shared" si="1346"/>
        <v>3.1053410625000008E-6</v>
      </c>
      <c r="P5748" s="6">
        <f t="shared" si="1355"/>
        <v>38.776535070536738</v>
      </c>
      <c r="Q5748" s="7">
        <f t="shared" si="1356"/>
        <v>39.066756609529165</v>
      </c>
      <c r="R5748" s="7">
        <f t="shared" si="1357"/>
        <v>-4.3332433904708338</v>
      </c>
    </row>
    <row r="5749" spans="1:18" x14ac:dyDescent="0.2">
      <c r="A5749" s="7">
        <v>-21.0105</v>
      </c>
      <c r="B5749" s="6">
        <v>37.1875</v>
      </c>
      <c r="C5749" s="1">
        <v>43.4</v>
      </c>
      <c r="D5749" s="1">
        <f t="shared" si="1347"/>
        <v>-2.1010499999999998E-5</v>
      </c>
      <c r="E5749" s="6">
        <f t="shared" si="1343"/>
        <v>1.6221047082734378E-14</v>
      </c>
      <c r="F5749" s="6">
        <f t="shared" si="1348"/>
        <v>-2.3963591062500001E-5</v>
      </c>
      <c r="G5749" s="13">
        <f t="shared" si="1344"/>
        <v>2.9530910625000024E-6</v>
      </c>
      <c r="H5749" s="6">
        <f t="shared" si="1345"/>
        <v>38.699191718069244</v>
      </c>
      <c r="I5749" s="6">
        <f t="shared" si="1349"/>
        <v>-4.7008082819307546</v>
      </c>
      <c r="J5749" s="6">
        <f t="shared" si="1350"/>
        <v>37.185167188946053</v>
      </c>
      <c r="K5749" s="6">
        <f t="shared" si="1351"/>
        <v>1.1664055269733353E-3</v>
      </c>
      <c r="L5749" s="6">
        <f t="shared" si="1352"/>
        <v>-2.0633610449718539E-5</v>
      </c>
      <c r="M5749" s="14">
        <f t="shared" si="1353"/>
        <v>-1.8844477514072952E-7</v>
      </c>
      <c r="N5749" s="6">
        <f t="shared" si="1354"/>
        <v>-2.1010499999999998E-5</v>
      </c>
      <c r="O5749" s="13">
        <f t="shared" si="1346"/>
        <v>2.9530910625000024E-6</v>
      </c>
      <c r="P5749" s="6">
        <f t="shared" si="1355"/>
        <v>38.699191718069244</v>
      </c>
      <c r="Q5749" s="7">
        <f t="shared" si="1356"/>
        <v>38.993243631237185</v>
      </c>
      <c r="R5749" s="7">
        <f t="shared" si="1357"/>
        <v>-4.4067563687628137</v>
      </c>
    </row>
    <row r="5750" spans="1:18" x14ac:dyDescent="0.2">
      <c r="A5750" s="7">
        <v>-21.0105</v>
      </c>
      <c r="B5750" s="6">
        <v>37.1875</v>
      </c>
      <c r="C5750" s="1">
        <v>43.4</v>
      </c>
      <c r="D5750" s="1">
        <f t="shared" si="1347"/>
        <v>-2.1010499999999998E-5</v>
      </c>
      <c r="E5750" s="6">
        <f t="shared" si="1343"/>
        <v>1.6221047082734378E-14</v>
      </c>
      <c r="F5750" s="6">
        <f t="shared" si="1348"/>
        <v>-2.3963591062500001E-5</v>
      </c>
      <c r="G5750" s="13">
        <f t="shared" si="1344"/>
        <v>2.9530910625000024E-6</v>
      </c>
      <c r="H5750" s="6">
        <f t="shared" si="1345"/>
        <v>38.699191718069244</v>
      </c>
      <c r="I5750" s="6">
        <f t="shared" si="1349"/>
        <v>-4.7008082819307546</v>
      </c>
      <c r="J5750" s="6">
        <f t="shared" si="1350"/>
        <v>37.186100313367632</v>
      </c>
      <c r="K5750" s="6">
        <f t="shared" si="1351"/>
        <v>6.998433161840012E-4</v>
      </c>
      <c r="L5750" s="6">
        <f t="shared" si="1352"/>
        <v>-2.0784366269831125E-5</v>
      </c>
      <c r="M5750" s="14">
        <f t="shared" si="1353"/>
        <v>-1.1306686508443669E-7</v>
      </c>
      <c r="N5750" s="6">
        <f t="shared" si="1354"/>
        <v>-2.1010499999999998E-5</v>
      </c>
      <c r="O5750" s="13">
        <f t="shared" si="1346"/>
        <v>2.9530910625000024E-6</v>
      </c>
      <c r="P5750" s="6">
        <f t="shared" si="1355"/>
        <v>38.699191718069244</v>
      </c>
      <c r="Q5750" s="7">
        <f t="shared" si="1356"/>
        <v>38.934433248603597</v>
      </c>
      <c r="R5750" s="7">
        <f t="shared" si="1357"/>
        <v>-4.4655667513964019</v>
      </c>
    </row>
    <row r="5751" spans="1:18" x14ac:dyDescent="0.2">
      <c r="A5751" s="7">
        <v>-20.858250000000002</v>
      </c>
      <c r="B5751" s="6">
        <v>37.1875</v>
      </c>
      <c r="C5751" s="1">
        <v>43.4</v>
      </c>
      <c r="D5751" s="1">
        <f t="shared" si="1347"/>
        <v>-2.085825E-5</v>
      </c>
      <c r="E5751" s="6">
        <f t="shared" si="1343"/>
        <v>1.6221047082734378E-14</v>
      </c>
      <c r="F5751" s="6">
        <f t="shared" si="1348"/>
        <v>-2.3963591062500001E-5</v>
      </c>
      <c r="G5751" s="13">
        <f t="shared" si="1344"/>
        <v>3.1053410625000008E-6</v>
      </c>
      <c r="H5751" s="6">
        <f t="shared" si="1345"/>
        <v>38.776535070536738</v>
      </c>
      <c r="I5751" s="6">
        <f t="shared" si="1349"/>
        <v>-4.6234649294632604</v>
      </c>
      <c r="J5751" s="6">
        <f t="shared" si="1350"/>
        <v>37.186660188020582</v>
      </c>
      <c r="K5751" s="6">
        <f t="shared" si="1351"/>
        <v>4.1990598970897963E-4</v>
      </c>
      <c r="L5751" s="6">
        <f t="shared" si="1352"/>
        <v>-2.0844369761898674E-5</v>
      </c>
      <c r="M5751" s="14">
        <f t="shared" si="1353"/>
        <v>-6.9401190506629889E-9</v>
      </c>
      <c r="N5751" s="6">
        <f t="shared" si="1354"/>
        <v>-2.085825E-5</v>
      </c>
      <c r="O5751" s="13">
        <f t="shared" si="1346"/>
        <v>3.1053410625000008E-6</v>
      </c>
      <c r="P5751" s="6">
        <f t="shared" si="1355"/>
        <v>38.776535070536738</v>
      </c>
      <c r="Q5751" s="7">
        <f t="shared" si="1356"/>
        <v>38.902853612990228</v>
      </c>
      <c r="R5751" s="7">
        <f t="shared" si="1357"/>
        <v>-4.4971463870097708</v>
      </c>
    </row>
    <row r="5752" spans="1:18" x14ac:dyDescent="0.2">
      <c r="A5752" s="7">
        <v>-21.315000000000001</v>
      </c>
      <c r="B5752" s="6">
        <v>37.1875</v>
      </c>
      <c r="C5752" s="1">
        <v>43.4</v>
      </c>
      <c r="D5752" s="1">
        <f t="shared" si="1347"/>
        <v>-2.1315000000000002E-5</v>
      </c>
      <c r="E5752" s="6">
        <f t="shared" si="1343"/>
        <v>1.6221047082734378E-14</v>
      </c>
      <c r="F5752" s="6">
        <f t="shared" si="1348"/>
        <v>-2.3963591062500001E-5</v>
      </c>
      <c r="G5752" s="13">
        <f t="shared" si="1344"/>
        <v>2.6485910624999988E-6</v>
      </c>
      <c r="H5752" s="6">
        <f t="shared" si="1345"/>
        <v>38.544332143439931</v>
      </c>
      <c r="I5752" s="6">
        <f t="shared" si="1349"/>
        <v>-4.8556678565600677</v>
      </c>
      <c r="J5752" s="6">
        <f t="shared" si="1350"/>
        <v>37.186996112812352</v>
      </c>
      <c r="K5752" s="6">
        <f t="shared" si="1351"/>
        <v>2.5194359382396669E-4</v>
      </c>
      <c r="L5752" s="6">
        <f t="shared" si="1352"/>
        <v>-2.0941271857139205E-5</v>
      </c>
      <c r="M5752" s="14">
        <f t="shared" si="1353"/>
        <v>-1.8686407143039826E-7</v>
      </c>
      <c r="N5752" s="6">
        <f t="shared" si="1354"/>
        <v>-2.1315000000000002E-5</v>
      </c>
      <c r="O5752" s="13">
        <f t="shared" si="1346"/>
        <v>2.6485910624999988E-6</v>
      </c>
      <c r="P5752" s="6">
        <f t="shared" si="1355"/>
        <v>38.544332143439931</v>
      </c>
      <c r="Q5752" s="7">
        <f t="shared" si="1356"/>
        <v>38.831149319080168</v>
      </c>
      <c r="R5752" s="7">
        <f t="shared" si="1357"/>
        <v>-4.5688506809198302</v>
      </c>
    </row>
    <row r="5753" spans="1:18" x14ac:dyDescent="0.2">
      <c r="A5753" s="7">
        <v>-20.858250000000002</v>
      </c>
      <c r="B5753" s="6">
        <v>37.1875</v>
      </c>
      <c r="C5753" s="1">
        <v>43.4</v>
      </c>
      <c r="D5753" s="1">
        <f t="shared" si="1347"/>
        <v>-2.085825E-5</v>
      </c>
      <c r="E5753" s="6">
        <f t="shared" si="1343"/>
        <v>1.6221047082734378E-14</v>
      </c>
      <c r="F5753" s="6">
        <f t="shared" si="1348"/>
        <v>-2.3963591062500001E-5</v>
      </c>
      <c r="G5753" s="13">
        <f t="shared" si="1344"/>
        <v>3.1053410625000008E-6</v>
      </c>
      <c r="H5753" s="6">
        <f t="shared" si="1345"/>
        <v>38.776535070536738</v>
      </c>
      <c r="I5753" s="6">
        <f t="shared" si="1349"/>
        <v>-4.6234649294632604</v>
      </c>
      <c r="J5753" s="6">
        <f t="shared" si="1350"/>
        <v>37.187197667687414</v>
      </c>
      <c r="K5753" s="6">
        <f t="shared" si="1351"/>
        <v>1.5116615629295893E-4</v>
      </c>
      <c r="L5753" s="6">
        <f t="shared" si="1352"/>
        <v>-2.0999413114283525E-5</v>
      </c>
      <c r="M5753" s="14">
        <f t="shared" si="1353"/>
        <v>7.0581557141762528E-8</v>
      </c>
      <c r="N5753" s="6">
        <f t="shared" si="1354"/>
        <v>-2.085825E-5</v>
      </c>
      <c r="O5753" s="13">
        <f t="shared" si="1346"/>
        <v>3.1053410625000008E-6</v>
      </c>
      <c r="P5753" s="6">
        <f t="shared" si="1355"/>
        <v>38.776535070536738</v>
      </c>
      <c r="Q5753" s="7">
        <f t="shared" si="1356"/>
        <v>38.820226469371484</v>
      </c>
      <c r="R5753" s="7">
        <f t="shared" si="1357"/>
        <v>-4.5797735306285148</v>
      </c>
    </row>
    <row r="5754" spans="1:18" x14ac:dyDescent="0.2">
      <c r="A5754" s="7">
        <v>-17.81325</v>
      </c>
      <c r="B5754" s="6">
        <v>37.1875</v>
      </c>
      <c r="C5754" s="1">
        <v>43.4</v>
      </c>
      <c r="D5754" s="1">
        <f t="shared" si="1347"/>
        <v>-1.7813249999999998E-5</v>
      </c>
      <c r="E5754" s="6">
        <f t="shared" si="1343"/>
        <v>1.6221047082734378E-14</v>
      </c>
      <c r="F5754" s="6">
        <f t="shared" si="1348"/>
        <v>-2.3963591062500001E-5</v>
      </c>
      <c r="G5754" s="13">
        <f t="shared" si="1344"/>
        <v>6.150341062500003E-6</v>
      </c>
      <c r="H5754" s="6">
        <f t="shared" si="1345"/>
        <v>40.311460108959238</v>
      </c>
      <c r="I5754" s="6">
        <f t="shared" si="1349"/>
        <v>-3.0885398910407602</v>
      </c>
      <c r="J5754" s="6">
        <f t="shared" si="1350"/>
        <v>37.187318600612443</v>
      </c>
      <c r="K5754" s="6">
        <f t="shared" si="1351"/>
        <v>9.0699693778617529E-5</v>
      </c>
      <c r="L5754" s="6">
        <f t="shared" si="1352"/>
        <v>-2.0333947868570116E-5</v>
      </c>
      <c r="M5754" s="14">
        <f t="shared" si="1353"/>
        <v>1.2603489342850591E-6</v>
      </c>
      <c r="N5754" s="6">
        <f t="shared" si="1354"/>
        <v>-1.7813249999999998E-5</v>
      </c>
      <c r="O5754" s="13">
        <f t="shared" si="1346"/>
        <v>6.150341062500003E-6</v>
      </c>
      <c r="P5754" s="6">
        <f t="shared" si="1355"/>
        <v>40.311460108959238</v>
      </c>
      <c r="Q5754" s="7">
        <f t="shared" si="1356"/>
        <v>39.118473197289035</v>
      </c>
      <c r="R5754" s="7">
        <f t="shared" si="1357"/>
        <v>-4.2815268027109639</v>
      </c>
    </row>
    <row r="5755" spans="1:18" x14ac:dyDescent="0.2">
      <c r="A5755" s="7">
        <v>-18.726749999999999</v>
      </c>
      <c r="B5755" s="6">
        <v>37.1875</v>
      </c>
      <c r="C5755" s="1">
        <v>43.4</v>
      </c>
      <c r="D5755" s="1">
        <f t="shared" si="1347"/>
        <v>-1.8726749999999998E-5</v>
      </c>
      <c r="E5755" s="6">
        <f t="shared" si="1343"/>
        <v>1.6221047082734378E-14</v>
      </c>
      <c r="F5755" s="6">
        <f t="shared" si="1348"/>
        <v>-2.3963591062500001E-5</v>
      </c>
      <c r="G5755" s="13">
        <f t="shared" si="1344"/>
        <v>5.2368410625000024E-6</v>
      </c>
      <c r="H5755" s="6">
        <f t="shared" si="1345"/>
        <v>39.853350515162276</v>
      </c>
      <c r="I5755" s="6">
        <f t="shared" si="1349"/>
        <v>-3.5466494848377224</v>
      </c>
      <c r="J5755" s="6">
        <f t="shared" si="1350"/>
        <v>37.187391160367469</v>
      </c>
      <c r="K5755" s="6">
        <f t="shared" si="1351"/>
        <v>5.4419816265749432E-5</v>
      </c>
      <c r="L5755" s="6">
        <f t="shared" si="1352"/>
        <v>-1.9508368721142069E-5</v>
      </c>
      <c r="M5755" s="14">
        <f t="shared" si="1353"/>
        <v>3.9080936057103552E-7</v>
      </c>
      <c r="N5755" s="6">
        <f t="shared" si="1354"/>
        <v>-1.8726749999999998E-5</v>
      </c>
      <c r="O5755" s="13">
        <f t="shared" si="1346"/>
        <v>5.2368410625000024E-6</v>
      </c>
      <c r="P5755" s="6">
        <f t="shared" si="1355"/>
        <v>39.853350515162276</v>
      </c>
      <c r="Q5755" s="7">
        <f t="shared" si="1356"/>
        <v>39.265448660863683</v>
      </c>
      <c r="R5755" s="7">
        <f t="shared" si="1357"/>
        <v>-4.1345513391363156</v>
      </c>
    </row>
    <row r="5756" spans="1:18" x14ac:dyDescent="0.2">
      <c r="A5756" s="7">
        <v>-19.488</v>
      </c>
      <c r="B5756" s="6">
        <v>37.1875</v>
      </c>
      <c r="C5756" s="1">
        <v>43.4</v>
      </c>
      <c r="D5756" s="1">
        <f t="shared" si="1347"/>
        <v>-1.9487999999999997E-5</v>
      </c>
      <c r="E5756" s="6">
        <f t="shared" si="1343"/>
        <v>1.6221047082734378E-14</v>
      </c>
      <c r="F5756" s="6">
        <f t="shared" si="1348"/>
        <v>-2.3963591062500001E-5</v>
      </c>
      <c r="G5756" s="13">
        <f t="shared" si="1344"/>
        <v>4.4755910625000035E-6</v>
      </c>
      <c r="H5756" s="6">
        <f t="shared" si="1345"/>
        <v>39.470050091094606</v>
      </c>
      <c r="I5756" s="6">
        <f t="shared" si="1349"/>
        <v>-3.9299499089053924</v>
      </c>
      <c r="J5756" s="6">
        <f t="shared" si="1350"/>
        <v>37.187434696220478</v>
      </c>
      <c r="K5756" s="6">
        <f t="shared" si="1351"/>
        <v>3.2651889760870745E-5</v>
      </c>
      <c r="L5756" s="6">
        <f t="shared" si="1352"/>
        <v>-1.9347971232685242E-5</v>
      </c>
      <c r="M5756" s="14">
        <f t="shared" si="1353"/>
        <v>-7.0014383657377553E-8</v>
      </c>
      <c r="N5756" s="6">
        <f t="shared" si="1354"/>
        <v>-1.9487999999999997E-5</v>
      </c>
      <c r="O5756" s="13">
        <f t="shared" si="1346"/>
        <v>4.4755910625000035E-6</v>
      </c>
      <c r="P5756" s="6">
        <f t="shared" si="1355"/>
        <v>39.470050091094606</v>
      </c>
      <c r="Q5756" s="7">
        <f t="shared" si="1356"/>
        <v>39.30636894690987</v>
      </c>
      <c r="R5756" s="7">
        <f t="shared" si="1357"/>
        <v>-4.0936310530901281</v>
      </c>
    </row>
    <row r="5757" spans="1:18" x14ac:dyDescent="0.2">
      <c r="A5757" s="7">
        <v>-20.553750000000001</v>
      </c>
      <c r="B5757" s="6">
        <v>37.1875</v>
      </c>
      <c r="C5757" s="1">
        <v>43.4</v>
      </c>
      <c r="D5757" s="1">
        <f t="shared" si="1347"/>
        <v>-2.055375E-5</v>
      </c>
      <c r="E5757" s="6">
        <f t="shared" si="1343"/>
        <v>1.6221047082734378E-14</v>
      </c>
      <c r="F5757" s="6">
        <f t="shared" si="1348"/>
        <v>-2.3963591062500001E-5</v>
      </c>
      <c r="G5757" s="13">
        <f t="shared" si="1344"/>
        <v>3.409841062500001E-6</v>
      </c>
      <c r="H5757" s="6">
        <f t="shared" si="1345"/>
        <v>38.931049405194187</v>
      </c>
      <c r="I5757" s="6">
        <f t="shared" si="1349"/>
        <v>-4.4689505948058112</v>
      </c>
      <c r="J5757" s="6">
        <f t="shared" si="1350"/>
        <v>37.187460817732287</v>
      </c>
      <c r="K5757" s="6">
        <f t="shared" si="1351"/>
        <v>1.9591133856522447E-5</v>
      </c>
      <c r="L5757" s="6">
        <f t="shared" si="1352"/>
        <v>-1.9617132739611144E-5</v>
      </c>
      <c r="M5757" s="14">
        <f t="shared" si="1353"/>
        <v>-4.6830863019442752E-7</v>
      </c>
      <c r="N5757" s="6">
        <f t="shared" si="1354"/>
        <v>-2.055375E-5</v>
      </c>
      <c r="O5757" s="13">
        <f t="shared" si="1346"/>
        <v>3.409841062500001E-6</v>
      </c>
      <c r="P5757" s="6">
        <f t="shared" si="1355"/>
        <v>38.931049405194187</v>
      </c>
      <c r="Q5757" s="7">
        <f t="shared" si="1356"/>
        <v>39.231305038566738</v>
      </c>
      <c r="R5757" s="7">
        <f t="shared" si="1357"/>
        <v>-4.1686949614332605</v>
      </c>
    </row>
    <row r="5758" spans="1:18" x14ac:dyDescent="0.2">
      <c r="A5758" s="7">
        <v>-20.553750000000001</v>
      </c>
      <c r="B5758" s="6">
        <v>37.1875</v>
      </c>
      <c r="C5758" s="1">
        <v>43.4</v>
      </c>
      <c r="D5758" s="1">
        <f t="shared" si="1347"/>
        <v>-2.055375E-5</v>
      </c>
      <c r="E5758" s="6">
        <f t="shared" si="1343"/>
        <v>1.6221047082734378E-14</v>
      </c>
      <c r="F5758" s="6">
        <f t="shared" si="1348"/>
        <v>-2.3963591062500001E-5</v>
      </c>
      <c r="G5758" s="13">
        <f t="shared" si="1344"/>
        <v>3.409841062500001E-6</v>
      </c>
      <c r="H5758" s="6">
        <f t="shared" si="1345"/>
        <v>38.931049405194187</v>
      </c>
      <c r="I5758" s="6">
        <f t="shared" si="1349"/>
        <v>-4.4689505948058112</v>
      </c>
      <c r="J5758" s="6">
        <f t="shared" si="1350"/>
        <v>37.187476490639369</v>
      </c>
      <c r="K5758" s="6">
        <f t="shared" si="1351"/>
        <v>1.1754680315334554E-5</v>
      </c>
      <c r="L5758" s="6">
        <f t="shared" si="1352"/>
        <v>-1.9991779643766686E-5</v>
      </c>
      <c r="M5758" s="14">
        <f t="shared" si="1353"/>
        <v>-2.8098517811665651E-7</v>
      </c>
      <c r="N5758" s="6">
        <f t="shared" si="1354"/>
        <v>-2.055375E-5</v>
      </c>
      <c r="O5758" s="13">
        <f t="shared" si="1346"/>
        <v>3.409841062500001E-6</v>
      </c>
      <c r="P5758" s="6">
        <f t="shared" si="1355"/>
        <v>38.931049405194187</v>
      </c>
      <c r="Q5758" s="7">
        <f t="shared" si="1356"/>
        <v>39.171253911892229</v>
      </c>
      <c r="R5758" s="7">
        <f t="shared" si="1357"/>
        <v>-4.2287460881077692</v>
      </c>
    </row>
    <row r="5759" spans="1:18" x14ac:dyDescent="0.2">
      <c r="A5759" s="7">
        <v>-21.619499999999999</v>
      </c>
      <c r="B5759" s="6">
        <v>37.1875</v>
      </c>
      <c r="C5759" s="1">
        <v>43.5</v>
      </c>
      <c r="D5759" s="1">
        <f t="shared" si="1347"/>
        <v>-2.1619499999999999E-5</v>
      </c>
      <c r="E5759" s="6">
        <f t="shared" si="1343"/>
        <v>1.6221047082734378E-14</v>
      </c>
      <c r="F5759" s="6">
        <f t="shared" si="1348"/>
        <v>-2.3963591062500001E-5</v>
      </c>
      <c r="G5759" s="13">
        <f t="shared" si="1344"/>
        <v>2.344091062500002E-6</v>
      </c>
      <c r="H5759" s="6">
        <f t="shared" si="1345"/>
        <v>38.389241406807457</v>
      </c>
      <c r="I5759" s="6">
        <f t="shared" si="1349"/>
        <v>-5.1107585931925428</v>
      </c>
      <c r="J5759" s="6">
        <f t="shared" si="1350"/>
        <v>37.18748589438362</v>
      </c>
      <c r="K5759" s="6">
        <f t="shared" si="1351"/>
        <v>7.0528081899112749E-6</v>
      </c>
      <c r="L5759" s="6">
        <f t="shared" si="1352"/>
        <v>-2.0429717786260012E-5</v>
      </c>
      <c r="M5759" s="14">
        <f t="shared" si="1353"/>
        <v>-5.948911068699932E-7</v>
      </c>
      <c r="N5759" s="6">
        <f t="shared" si="1354"/>
        <v>-2.1619499999999999E-5</v>
      </c>
      <c r="O5759" s="13">
        <f t="shared" si="1346"/>
        <v>2.344091062500002E-6</v>
      </c>
      <c r="P5759" s="6">
        <f t="shared" si="1355"/>
        <v>38.389241406807457</v>
      </c>
      <c r="Q5759" s="7">
        <f t="shared" si="1356"/>
        <v>39.014851410875281</v>
      </c>
      <c r="R5759" s="7">
        <f t="shared" si="1357"/>
        <v>-4.4851485891247194</v>
      </c>
    </row>
    <row r="5760" spans="1:18" x14ac:dyDescent="0.2">
      <c r="A5760" s="7">
        <v>-20.553750000000001</v>
      </c>
      <c r="B5760" s="6">
        <v>37.1875</v>
      </c>
      <c r="C5760" s="1">
        <v>43.5</v>
      </c>
      <c r="D5760" s="1">
        <f t="shared" si="1347"/>
        <v>-2.055375E-5</v>
      </c>
      <c r="E5760" s="6">
        <f t="shared" si="1343"/>
        <v>1.6221047082734378E-14</v>
      </c>
      <c r="F5760" s="6">
        <f t="shared" si="1348"/>
        <v>-2.3963591062500001E-5</v>
      </c>
      <c r="G5760" s="13">
        <f t="shared" si="1344"/>
        <v>3.409841062500001E-6</v>
      </c>
      <c r="H5760" s="6">
        <f t="shared" si="1345"/>
        <v>38.931049405194187</v>
      </c>
      <c r="I5760" s="6">
        <f t="shared" si="1349"/>
        <v>-4.5689505948058127</v>
      </c>
      <c r="J5760" s="6">
        <f t="shared" si="1350"/>
        <v>37.187491536630176</v>
      </c>
      <c r="K5760" s="6">
        <f t="shared" si="1351"/>
        <v>4.2316849118151367E-6</v>
      </c>
      <c r="L5760" s="6">
        <f t="shared" si="1352"/>
        <v>-2.0692480671756004E-5</v>
      </c>
      <c r="M5760" s="14">
        <f t="shared" si="1353"/>
        <v>6.9365335878002017E-8</v>
      </c>
      <c r="N5760" s="6">
        <f t="shared" si="1354"/>
        <v>-2.055375E-5</v>
      </c>
      <c r="O5760" s="13">
        <f t="shared" si="1346"/>
        <v>3.409841062500001E-6</v>
      </c>
      <c r="P5760" s="6">
        <f t="shared" si="1355"/>
        <v>38.931049405194187</v>
      </c>
      <c r="Q5760" s="7">
        <f t="shared" si="1356"/>
        <v>38.998091009739063</v>
      </c>
      <c r="R5760" s="7">
        <f t="shared" si="1357"/>
        <v>-4.5019089902609366</v>
      </c>
    </row>
    <row r="5761" spans="1:18" x14ac:dyDescent="0.2">
      <c r="A5761" s="7">
        <v>-21.923999999999999</v>
      </c>
      <c r="B5761" s="6">
        <v>37.1875</v>
      </c>
      <c r="C5761" s="1">
        <v>43.5</v>
      </c>
      <c r="D5761" s="1">
        <f t="shared" si="1347"/>
        <v>-2.1923999999999999E-5</v>
      </c>
      <c r="E5761" s="6">
        <f t="shared" si="1343"/>
        <v>1.6221047082734378E-14</v>
      </c>
      <c r="F5761" s="6">
        <f t="shared" si="1348"/>
        <v>-2.3963591062500001E-5</v>
      </c>
      <c r="G5761" s="13">
        <f t="shared" si="1344"/>
        <v>2.0395910625000018E-6</v>
      </c>
      <c r="H5761" s="6">
        <f t="shared" si="1345"/>
        <v>38.233918701425694</v>
      </c>
      <c r="I5761" s="6">
        <f t="shared" si="1349"/>
        <v>-5.2660812985743064</v>
      </c>
      <c r="J5761" s="6">
        <f t="shared" si="1350"/>
        <v>37.1874949219781</v>
      </c>
      <c r="K5761" s="6">
        <f t="shared" si="1351"/>
        <v>2.539010949931253E-6</v>
      </c>
      <c r="L5761" s="6">
        <f t="shared" si="1352"/>
        <v>-2.0911038403053602E-5</v>
      </c>
      <c r="M5761" s="14">
        <f t="shared" si="1353"/>
        <v>-5.0648079847319851E-7</v>
      </c>
      <c r="N5761" s="6">
        <f t="shared" si="1354"/>
        <v>-2.1923999999999999E-5</v>
      </c>
      <c r="O5761" s="13">
        <f t="shared" si="1346"/>
        <v>2.0395910625000018E-6</v>
      </c>
      <c r="P5761" s="6">
        <f t="shared" si="1355"/>
        <v>38.233918701425694</v>
      </c>
      <c r="Q5761" s="7">
        <f t="shared" si="1356"/>
        <v>38.845256548076392</v>
      </c>
      <c r="R5761" s="7">
        <f t="shared" si="1357"/>
        <v>-4.6547434519236077</v>
      </c>
    </row>
    <row r="5762" spans="1:18" x14ac:dyDescent="0.2">
      <c r="A5762" s="7">
        <v>-21.0105</v>
      </c>
      <c r="B5762" s="6">
        <v>37.1875</v>
      </c>
      <c r="C5762" s="1">
        <v>43.5</v>
      </c>
      <c r="D5762" s="1">
        <f t="shared" si="1347"/>
        <v>-2.1010499999999998E-5</v>
      </c>
      <c r="E5762" s="6">
        <f t="shared" si="1343"/>
        <v>1.6221047082734378E-14</v>
      </c>
      <c r="F5762" s="6">
        <f t="shared" si="1348"/>
        <v>-2.3963591062500001E-5</v>
      </c>
      <c r="G5762" s="13">
        <f t="shared" si="1344"/>
        <v>2.9530910625000024E-6</v>
      </c>
      <c r="H5762" s="6">
        <f t="shared" si="1345"/>
        <v>38.699191718069244</v>
      </c>
      <c r="I5762" s="6">
        <f t="shared" si="1349"/>
        <v>-4.800808281930756</v>
      </c>
      <c r="J5762" s="6">
        <f t="shared" si="1350"/>
        <v>37.187496953186859</v>
      </c>
      <c r="K5762" s="6">
        <f t="shared" si="1351"/>
        <v>1.5234065706692945E-6</v>
      </c>
      <c r="L5762" s="6">
        <f t="shared" si="1352"/>
        <v>-2.1133523041832162E-5</v>
      </c>
      <c r="M5762" s="14">
        <f t="shared" si="1353"/>
        <v>6.1511520916081837E-8</v>
      </c>
      <c r="N5762" s="6">
        <f t="shared" si="1354"/>
        <v>-2.1010499999999998E-5</v>
      </c>
      <c r="O5762" s="13">
        <f t="shared" si="1346"/>
        <v>2.9530910625000024E-6</v>
      </c>
      <c r="P5762" s="6">
        <f t="shared" si="1355"/>
        <v>38.699191718069244</v>
      </c>
      <c r="Q5762" s="7">
        <f t="shared" si="1356"/>
        <v>38.816043582074961</v>
      </c>
      <c r="R5762" s="7">
        <f t="shared" si="1357"/>
        <v>-4.6839564179250388</v>
      </c>
    </row>
    <row r="5763" spans="1:18" x14ac:dyDescent="0.2">
      <c r="A5763" s="7">
        <v>-21.0105</v>
      </c>
      <c r="B5763" s="6">
        <v>37.1875</v>
      </c>
      <c r="C5763" s="1">
        <v>43.5</v>
      </c>
      <c r="D5763" s="1">
        <f t="shared" si="1347"/>
        <v>-2.1010499999999998E-5</v>
      </c>
      <c r="E5763" s="6">
        <f t="shared" si="1343"/>
        <v>1.6221047082734378E-14</v>
      </c>
      <c r="F5763" s="6">
        <f t="shared" si="1348"/>
        <v>-2.3963591062500001E-5</v>
      </c>
      <c r="G5763" s="13">
        <f t="shared" si="1344"/>
        <v>2.9530910625000024E-6</v>
      </c>
      <c r="H5763" s="6">
        <f t="shared" si="1345"/>
        <v>38.699191718069244</v>
      </c>
      <c r="I5763" s="6">
        <f t="shared" si="1349"/>
        <v>-4.800808281930756</v>
      </c>
      <c r="J5763" s="6">
        <f t="shared" si="1350"/>
        <v>37.187498171912111</v>
      </c>
      <c r="K5763" s="6">
        <f t="shared" si="1351"/>
        <v>9.1404394453320492E-7</v>
      </c>
      <c r="L5763" s="6">
        <f t="shared" si="1352"/>
        <v>-2.1084313825099296E-5</v>
      </c>
      <c r="M5763" s="14">
        <f t="shared" si="1353"/>
        <v>3.6906912549649102E-8</v>
      </c>
      <c r="N5763" s="6">
        <f t="shared" si="1354"/>
        <v>-2.1010499999999998E-5</v>
      </c>
      <c r="O5763" s="13">
        <f t="shared" si="1346"/>
        <v>2.9530910625000024E-6</v>
      </c>
      <c r="P5763" s="6">
        <f t="shared" si="1355"/>
        <v>38.699191718069244</v>
      </c>
      <c r="Q5763" s="7">
        <f t="shared" si="1356"/>
        <v>38.792673209273822</v>
      </c>
      <c r="R5763" s="7">
        <f t="shared" si="1357"/>
        <v>-4.707326790726178</v>
      </c>
    </row>
    <row r="5764" spans="1:18" x14ac:dyDescent="0.2">
      <c r="A5764" s="7">
        <v>-20.553750000000001</v>
      </c>
      <c r="B5764" s="6">
        <v>37.1875</v>
      </c>
      <c r="C5764" s="1">
        <v>43.5</v>
      </c>
      <c r="D5764" s="1">
        <f t="shared" si="1347"/>
        <v>-2.055375E-5</v>
      </c>
      <c r="E5764" s="6">
        <f t="shared" si="1343"/>
        <v>1.6221047082734378E-14</v>
      </c>
      <c r="F5764" s="6">
        <f t="shared" si="1348"/>
        <v>-2.3963591062500001E-5</v>
      </c>
      <c r="G5764" s="13">
        <f t="shared" si="1344"/>
        <v>3.409841062500001E-6</v>
      </c>
      <c r="H5764" s="6">
        <f t="shared" si="1345"/>
        <v>38.931049405194187</v>
      </c>
      <c r="I5764" s="6">
        <f t="shared" si="1349"/>
        <v>-4.5689505948058127</v>
      </c>
      <c r="J5764" s="6">
        <f t="shared" si="1350"/>
        <v>37.187498903147265</v>
      </c>
      <c r="K5764" s="6">
        <f t="shared" si="1351"/>
        <v>5.4842636743046569E-7</v>
      </c>
      <c r="L5764" s="6">
        <f t="shared" si="1352"/>
        <v>-2.0963438295059577E-5</v>
      </c>
      <c r="M5764" s="14">
        <f t="shared" si="1353"/>
        <v>2.0484414752978891E-7</v>
      </c>
      <c r="N5764" s="6">
        <f t="shared" si="1354"/>
        <v>-2.055375E-5</v>
      </c>
      <c r="O5764" s="13">
        <f t="shared" si="1346"/>
        <v>3.409841062500001E-6</v>
      </c>
      <c r="P5764" s="6">
        <f t="shared" si="1355"/>
        <v>38.931049405194187</v>
      </c>
      <c r="Q5764" s="7">
        <f t="shared" si="1356"/>
        <v>38.820348448457899</v>
      </c>
      <c r="R5764" s="7">
        <f t="shared" si="1357"/>
        <v>-4.6796515515421007</v>
      </c>
    </row>
    <row r="5765" spans="1:18" x14ac:dyDescent="0.2">
      <c r="A5765" s="7">
        <v>-20.858250000000002</v>
      </c>
      <c r="B5765" s="6">
        <v>37.1875</v>
      </c>
      <c r="C5765" s="1">
        <v>43.5</v>
      </c>
      <c r="D5765" s="1">
        <f t="shared" si="1347"/>
        <v>-2.085825E-5</v>
      </c>
      <c r="E5765" s="6">
        <f t="shared" si="1343"/>
        <v>1.6221047082734378E-14</v>
      </c>
      <c r="F5765" s="6">
        <f t="shared" si="1348"/>
        <v>-2.3963591062500001E-5</v>
      </c>
      <c r="G5765" s="13">
        <f t="shared" si="1344"/>
        <v>3.1053410625000008E-6</v>
      </c>
      <c r="H5765" s="6">
        <f t="shared" si="1345"/>
        <v>38.776535070536738</v>
      </c>
      <c r="I5765" s="6">
        <f t="shared" si="1349"/>
        <v>-4.7234649294632618</v>
      </c>
      <c r="J5765" s="6">
        <f t="shared" si="1350"/>
        <v>37.187499341888355</v>
      </c>
      <c r="K5765" s="6">
        <f t="shared" si="1351"/>
        <v>3.2905582258990762E-7</v>
      </c>
      <c r="L5765" s="6">
        <f t="shared" si="1352"/>
        <v>-2.0860462977035744E-5</v>
      </c>
      <c r="M5765" s="14">
        <f t="shared" si="1353"/>
        <v>1.106488517872245E-9</v>
      </c>
      <c r="N5765" s="6">
        <f t="shared" si="1354"/>
        <v>-2.085825E-5</v>
      </c>
      <c r="O5765" s="13">
        <f t="shared" si="1346"/>
        <v>3.1053410625000008E-6</v>
      </c>
      <c r="P5765" s="6">
        <f t="shared" si="1355"/>
        <v>38.776535070536738</v>
      </c>
      <c r="Q5765" s="7">
        <f t="shared" si="1356"/>
        <v>38.81158577287367</v>
      </c>
      <c r="R5765" s="7">
        <f t="shared" si="1357"/>
        <v>-4.68841422712633</v>
      </c>
    </row>
    <row r="5766" spans="1:18" x14ac:dyDescent="0.2">
      <c r="A5766" s="7">
        <v>-18.422249999999998</v>
      </c>
      <c r="B5766" s="6">
        <v>37.25</v>
      </c>
      <c r="C5766" s="1">
        <v>43.5</v>
      </c>
      <c r="D5766" s="1">
        <f t="shared" si="1347"/>
        <v>-1.8422249999999998E-5</v>
      </c>
      <c r="E5766" s="6">
        <f t="shared" si="1343"/>
        <v>1.6221901599950003E-14</v>
      </c>
      <c r="F5766" s="6">
        <f t="shared" si="1348"/>
        <v>-2.3873170874999995E-5</v>
      </c>
      <c r="G5766" s="13">
        <f t="shared" si="1344"/>
        <v>5.4509208749999968E-6</v>
      </c>
      <c r="H5766" s="6">
        <f t="shared" si="1345"/>
        <v>40.02159997679388</v>
      </c>
      <c r="I5766" s="6">
        <f t="shared" si="1349"/>
        <v>-3.4784000232061203</v>
      </c>
      <c r="J5766" s="6">
        <f t="shared" si="1350"/>
        <v>37.199999605133016</v>
      </c>
      <c r="K5766" s="6">
        <f t="shared" si="1351"/>
        <v>2.5000197433492133E-2</v>
      </c>
      <c r="L5766" s="6">
        <f t="shared" si="1352"/>
        <v>-2.0372377786221445E-5</v>
      </c>
      <c r="M5766" s="14">
        <f t="shared" si="1353"/>
        <v>9.7506389311072371E-7</v>
      </c>
      <c r="N5766" s="6">
        <f t="shared" si="1354"/>
        <v>-1.8422249999999998E-5</v>
      </c>
      <c r="O5766" s="13">
        <f t="shared" si="1346"/>
        <v>5.4509208749999968E-6</v>
      </c>
      <c r="P5766" s="6">
        <f t="shared" si="1355"/>
        <v>40.02159997679388</v>
      </c>
      <c r="Q5766" s="7">
        <f t="shared" si="1356"/>
        <v>39.053588613657716</v>
      </c>
      <c r="R5766" s="7">
        <f t="shared" si="1357"/>
        <v>-4.4464113863422838</v>
      </c>
    </row>
    <row r="5767" spans="1:18" x14ac:dyDescent="0.2">
      <c r="A5767" s="7">
        <v>-18.879000000000001</v>
      </c>
      <c r="B5767" s="6">
        <v>37.25</v>
      </c>
      <c r="C5767" s="1">
        <v>43.5</v>
      </c>
      <c r="D5767" s="1">
        <f t="shared" si="1347"/>
        <v>-1.8879E-5</v>
      </c>
      <c r="E5767" s="6">
        <f t="shared" si="1343"/>
        <v>1.6221901599950003E-14</v>
      </c>
      <c r="F5767" s="6">
        <f t="shared" si="1348"/>
        <v>-2.3873170874999995E-5</v>
      </c>
      <c r="G5767" s="13">
        <f t="shared" si="1344"/>
        <v>4.9941708749999948E-6</v>
      </c>
      <c r="H5767" s="6">
        <f t="shared" si="1345"/>
        <v>39.7921716903478</v>
      </c>
      <c r="I5767" s="6">
        <f t="shared" si="1349"/>
        <v>-3.7078283096522</v>
      </c>
      <c r="J5767" s="6">
        <f t="shared" si="1350"/>
        <v>37.219999763079812</v>
      </c>
      <c r="K5767" s="6">
        <f t="shared" si="1351"/>
        <v>1.5000118460093859E-2</v>
      </c>
      <c r="L5767" s="6">
        <f t="shared" si="1352"/>
        <v>-1.9683676671732869E-5</v>
      </c>
      <c r="M5767" s="14">
        <f t="shared" si="1353"/>
        <v>4.0233833586643443E-7</v>
      </c>
      <c r="N5767" s="6">
        <f t="shared" si="1354"/>
        <v>-1.8879E-5</v>
      </c>
      <c r="O5767" s="13">
        <f t="shared" si="1346"/>
        <v>4.9941708749999948E-6</v>
      </c>
      <c r="P5767" s="6">
        <f t="shared" si="1355"/>
        <v>39.7921716903478</v>
      </c>
      <c r="Q5767" s="7">
        <f t="shared" si="1356"/>
        <v>39.201305228995736</v>
      </c>
      <c r="R5767" s="7">
        <f t="shared" si="1357"/>
        <v>-4.2986947710042642</v>
      </c>
    </row>
    <row r="5768" spans="1:18" x14ac:dyDescent="0.2">
      <c r="A5768" s="7">
        <v>-20.706</v>
      </c>
      <c r="B5768" s="6">
        <v>37.25</v>
      </c>
      <c r="C5768" s="1">
        <v>43.5</v>
      </c>
      <c r="D5768" s="1">
        <f t="shared" si="1347"/>
        <v>-2.0705999999999998E-5</v>
      </c>
      <c r="E5768" s="6">
        <f t="shared" si="1343"/>
        <v>1.6221901599950003E-14</v>
      </c>
      <c r="F5768" s="6">
        <f t="shared" si="1348"/>
        <v>-2.3873170874999995E-5</v>
      </c>
      <c r="G5768" s="13">
        <f t="shared" si="1344"/>
        <v>3.1671708749999969E-6</v>
      </c>
      <c r="H5768" s="6">
        <f t="shared" si="1345"/>
        <v>38.869375179405495</v>
      </c>
      <c r="I5768" s="6">
        <f t="shared" si="1349"/>
        <v>-4.6306248205945053</v>
      </c>
      <c r="J5768" s="6">
        <f t="shared" si="1350"/>
        <v>37.231999857847889</v>
      </c>
      <c r="K5768" s="6">
        <f t="shared" si="1351"/>
        <v>9.0000710760556046E-3</v>
      </c>
      <c r="L5768" s="6">
        <f t="shared" si="1352"/>
        <v>-1.972720600303972E-5</v>
      </c>
      <c r="M5768" s="14">
        <f t="shared" si="1353"/>
        <v>-4.8939699848013919E-7</v>
      </c>
      <c r="N5768" s="6">
        <f t="shared" si="1354"/>
        <v>-2.0705999999999998E-5</v>
      </c>
      <c r="O5768" s="13">
        <f t="shared" si="1346"/>
        <v>3.1671708749999969E-6</v>
      </c>
      <c r="P5768" s="6">
        <f t="shared" si="1355"/>
        <v>38.869375179405495</v>
      </c>
      <c r="Q5768" s="7">
        <f t="shared" si="1356"/>
        <v>39.134919219077688</v>
      </c>
      <c r="R5768" s="7">
        <f t="shared" si="1357"/>
        <v>-4.3650807809223124</v>
      </c>
    </row>
    <row r="5769" spans="1:18" x14ac:dyDescent="0.2">
      <c r="A5769" s="7">
        <v>-21.315000000000001</v>
      </c>
      <c r="B5769" s="6">
        <v>37.25</v>
      </c>
      <c r="C5769" s="1">
        <v>43.5</v>
      </c>
      <c r="D5769" s="1">
        <f t="shared" si="1347"/>
        <v>-2.1315000000000002E-5</v>
      </c>
      <c r="E5769" s="6">
        <f t="shared" ref="E5769:E5832" si="1358">$B$3*(1+$C$3*($B5769-25)+$D$3*(($B5769-25)^2))</f>
        <v>1.6221901599950003E-14</v>
      </c>
      <c r="F5769" s="6">
        <f t="shared" si="1348"/>
        <v>-2.3873170874999995E-5</v>
      </c>
      <c r="G5769" s="13">
        <f t="shared" ref="G5769:G5832" si="1359">($D5769-$F5769)+$H$3*($D5769-$F5769)^2</f>
        <v>2.5581708749999931E-6</v>
      </c>
      <c r="H5769" s="6">
        <f t="shared" si="1345"/>
        <v>38.559949088450139</v>
      </c>
      <c r="I5769" s="6">
        <f t="shared" si="1349"/>
        <v>-4.9400509115498608</v>
      </c>
      <c r="J5769" s="6">
        <f t="shared" si="1350"/>
        <v>37.239199914708735</v>
      </c>
      <c r="K5769" s="6">
        <f t="shared" si="1351"/>
        <v>5.4000426456326522E-3</v>
      </c>
      <c r="L5769" s="6">
        <f t="shared" si="1352"/>
        <v>-2.0240523601823831E-5</v>
      </c>
      <c r="M5769" s="14">
        <f t="shared" si="1353"/>
        <v>-5.3723819908808538E-7</v>
      </c>
      <c r="N5769" s="6">
        <f t="shared" si="1354"/>
        <v>-2.1315000000000002E-5</v>
      </c>
      <c r="O5769" s="13">
        <f t="shared" si="1346"/>
        <v>2.5581708749999931E-6</v>
      </c>
      <c r="P5769" s="6">
        <f t="shared" si="1355"/>
        <v>38.559949088450139</v>
      </c>
      <c r="Q5769" s="7">
        <f t="shared" si="1356"/>
        <v>39.019925192952179</v>
      </c>
      <c r="R5769" s="7">
        <f t="shared" si="1357"/>
        <v>-4.4800748070478207</v>
      </c>
    </row>
    <row r="5770" spans="1:18" x14ac:dyDescent="0.2">
      <c r="A5770" s="7">
        <v>-20.858250000000002</v>
      </c>
      <c r="B5770" s="6">
        <v>37.25</v>
      </c>
      <c r="C5770" s="1">
        <v>43.5</v>
      </c>
      <c r="D5770" s="1">
        <f t="shared" si="1347"/>
        <v>-2.085825E-5</v>
      </c>
      <c r="E5770" s="6">
        <f t="shared" si="1358"/>
        <v>1.6221901599950003E-14</v>
      </c>
      <c r="F5770" s="6">
        <f t="shared" si="1348"/>
        <v>-2.3873170874999995E-5</v>
      </c>
      <c r="G5770" s="13">
        <f t="shared" si="1359"/>
        <v>3.0149208749999951E-6</v>
      </c>
      <c r="H5770" s="6">
        <f t="shared" ref="H5770:H5833" si="1360">(((($B5770+273.15)^(4))+($G5770/$E5770))^(0.25))-273.15</f>
        <v>38.792104952284888</v>
      </c>
      <c r="I5770" s="6">
        <f t="shared" si="1349"/>
        <v>-4.7078950477151125</v>
      </c>
      <c r="J5770" s="6">
        <f t="shared" si="1350"/>
        <v>37.243519948825238</v>
      </c>
      <c r="K5770" s="6">
        <f t="shared" si="1351"/>
        <v>3.2400255873810124E-3</v>
      </c>
      <c r="L5770" s="6">
        <f t="shared" si="1352"/>
        <v>-2.0578964161094298E-5</v>
      </c>
      <c r="M5770" s="14">
        <f t="shared" si="1353"/>
        <v>-1.3964291945285076E-7</v>
      </c>
      <c r="N5770" s="6">
        <f t="shared" si="1354"/>
        <v>-2.085825E-5</v>
      </c>
      <c r="O5770" s="13">
        <f t="shared" ref="O5770:O5833" si="1361">($N5770-$F5770)+$H$3*($N5770-$F5770)^2</f>
        <v>3.0149208749999951E-6</v>
      </c>
      <c r="P5770" s="6">
        <f t="shared" si="1355"/>
        <v>38.792104952284888</v>
      </c>
      <c r="Q5770" s="7">
        <f t="shared" si="1356"/>
        <v>38.974361144818722</v>
      </c>
      <c r="R5770" s="7">
        <f t="shared" si="1357"/>
        <v>-4.5256388551812776</v>
      </c>
    </row>
    <row r="5771" spans="1:18" x14ac:dyDescent="0.2">
      <c r="A5771" s="7">
        <v>-21.0105</v>
      </c>
      <c r="B5771" s="6">
        <v>37.25</v>
      </c>
      <c r="C5771" s="1">
        <v>43.5</v>
      </c>
      <c r="D5771" s="1">
        <f t="shared" ref="D5771:D5834" si="1362">A5771*0.000001</f>
        <v>-2.1010499999999998E-5</v>
      </c>
      <c r="E5771" s="6">
        <f t="shared" si="1358"/>
        <v>1.6221901599950003E-14</v>
      </c>
      <c r="F5771" s="6">
        <f t="shared" ref="F5771:F5834" si="1363">($E$3+$F$3*(B5771-25)+$G$3*((B5771-25)^2))</f>
        <v>-2.3873170874999995E-5</v>
      </c>
      <c r="G5771" s="13">
        <f t="shared" si="1359"/>
        <v>2.8626708749999967E-6</v>
      </c>
      <c r="H5771" s="6">
        <f t="shared" si="1360"/>
        <v>38.714777261339066</v>
      </c>
      <c r="I5771" s="6">
        <f t="shared" ref="I5771:I5834" si="1364">H5771-C5771</f>
        <v>-4.7852227386609343</v>
      </c>
      <c r="J5771" s="6">
        <f t="shared" ref="J5771:J5834" si="1365">0.2*(B5771+B5770)+0.6*J5770</f>
        <v>37.246111969295143</v>
      </c>
      <c r="K5771" s="6">
        <f t="shared" ref="K5771:K5834" si="1366">(B5771-J5771)/2</f>
        <v>1.9440153524286075E-3</v>
      </c>
      <c r="L5771" s="6">
        <f t="shared" ref="L5771:L5834" si="1367">0.2*($D5771+$D5770)+0.6*L5770</f>
        <v>-2.072112849665658E-5</v>
      </c>
      <c r="M5771" s="14">
        <f t="shared" ref="M5771:M5834" si="1368">($D5771-L5771)/2</f>
        <v>-1.4468575167170914E-7</v>
      </c>
      <c r="N5771" s="6">
        <f t="shared" ref="N5771:N5834" si="1369">$D5771+$I$3*$K5771+$J$3*M5771</f>
        <v>-2.1010499999999998E-5</v>
      </c>
      <c r="O5771" s="13">
        <f t="shared" si="1361"/>
        <v>2.8626708749999967E-6</v>
      </c>
      <c r="P5771" s="6">
        <f t="shared" ref="P5771:P5834" si="1370">(((($B5771+273.15)^(4))+(O5771/$E5771))^(0.25))-273.15</f>
        <v>38.714777261339066</v>
      </c>
      <c r="Q5771" s="7">
        <f t="shared" ref="Q5771:Q5834" si="1371">0.2*P5771+0.8*Q5770</f>
        <v>38.92244436812279</v>
      </c>
      <c r="R5771" s="7">
        <f t="shared" ref="R5771:R5834" si="1372">Q5771-C5771</f>
        <v>-4.5775556318772104</v>
      </c>
    </row>
    <row r="5772" spans="1:18" x14ac:dyDescent="0.2">
      <c r="A5772" s="7">
        <v>-20.401499999999999</v>
      </c>
      <c r="B5772" s="6">
        <v>37.25</v>
      </c>
      <c r="C5772" s="1">
        <v>43.5</v>
      </c>
      <c r="D5772" s="1">
        <f t="shared" si="1362"/>
        <v>-2.0401499999999998E-5</v>
      </c>
      <c r="E5772" s="6">
        <f t="shared" si="1358"/>
        <v>1.6221901599950003E-14</v>
      </c>
      <c r="F5772" s="6">
        <f t="shared" si="1363"/>
        <v>-2.3873170874999995E-5</v>
      </c>
      <c r="G5772" s="13">
        <f t="shared" si="1359"/>
        <v>3.4716708749999971E-6</v>
      </c>
      <c r="H5772" s="6">
        <f t="shared" si="1360"/>
        <v>39.023743640063572</v>
      </c>
      <c r="I5772" s="6">
        <f t="shared" si="1364"/>
        <v>-4.4762563599364285</v>
      </c>
      <c r="J5772" s="6">
        <f t="shared" si="1365"/>
        <v>37.247667181577086</v>
      </c>
      <c r="K5772" s="6">
        <f t="shared" si="1366"/>
        <v>1.1664092114571645E-3</v>
      </c>
      <c r="L5772" s="6">
        <f t="shared" si="1367"/>
        <v>-2.0715077097993944E-5</v>
      </c>
      <c r="M5772" s="14">
        <f t="shared" si="1368"/>
        <v>1.5678854899697333E-7</v>
      </c>
      <c r="N5772" s="6">
        <f t="shared" si="1369"/>
        <v>-2.0401499999999998E-5</v>
      </c>
      <c r="O5772" s="13">
        <f t="shared" si="1361"/>
        <v>3.4716708749999971E-6</v>
      </c>
      <c r="P5772" s="6">
        <f t="shared" si="1370"/>
        <v>39.023743640063572</v>
      </c>
      <c r="Q5772" s="7">
        <f t="shared" si="1371"/>
        <v>38.942704222510947</v>
      </c>
      <c r="R5772" s="7">
        <f t="shared" si="1372"/>
        <v>-4.5572957774890526</v>
      </c>
    </row>
    <row r="5773" spans="1:18" x14ac:dyDescent="0.2">
      <c r="A5773" s="7">
        <v>-20.706</v>
      </c>
      <c r="B5773" s="6">
        <v>37.25</v>
      </c>
      <c r="C5773" s="1">
        <v>43.5</v>
      </c>
      <c r="D5773" s="1">
        <f t="shared" si="1362"/>
        <v>-2.0705999999999998E-5</v>
      </c>
      <c r="E5773" s="6">
        <f t="shared" si="1358"/>
        <v>1.6221901599950003E-14</v>
      </c>
      <c r="F5773" s="6">
        <f t="shared" si="1363"/>
        <v>-2.3873170874999995E-5</v>
      </c>
      <c r="G5773" s="13">
        <f t="shared" si="1359"/>
        <v>3.1671708749999969E-6</v>
      </c>
      <c r="H5773" s="6">
        <f t="shared" si="1360"/>
        <v>38.869375179405495</v>
      </c>
      <c r="I5773" s="6">
        <f t="shared" si="1364"/>
        <v>-4.6306248205945053</v>
      </c>
      <c r="J5773" s="6">
        <f t="shared" si="1365"/>
        <v>37.248600308946251</v>
      </c>
      <c r="K5773" s="6">
        <f t="shared" si="1366"/>
        <v>6.9984552687429868E-4</v>
      </c>
      <c r="L5773" s="6">
        <f t="shared" si="1367"/>
        <v>-2.0650546258796366E-5</v>
      </c>
      <c r="M5773" s="14">
        <f t="shared" si="1368"/>
        <v>-2.7726870601816087E-8</v>
      </c>
      <c r="N5773" s="6">
        <f t="shared" si="1369"/>
        <v>-2.0705999999999998E-5</v>
      </c>
      <c r="O5773" s="13">
        <f t="shared" si="1361"/>
        <v>3.1671708749999969E-6</v>
      </c>
      <c r="P5773" s="6">
        <f t="shared" si="1370"/>
        <v>38.869375179405495</v>
      </c>
      <c r="Q5773" s="7">
        <f t="shared" si="1371"/>
        <v>38.928038413889858</v>
      </c>
      <c r="R5773" s="7">
        <f t="shared" si="1372"/>
        <v>-4.5719615861101417</v>
      </c>
    </row>
    <row r="5774" spans="1:18" x14ac:dyDescent="0.2">
      <c r="A5774" s="7">
        <v>-21.0105</v>
      </c>
      <c r="B5774" s="6">
        <v>37.25</v>
      </c>
      <c r="C5774" s="1">
        <v>43.5</v>
      </c>
      <c r="D5774" s="1">
        <f t="shared" si="1362"/>
        <v>-2.1010499999999998E-5</v>
      </c>
      <c r="E5774" s="6">
        <f t="shared" si="1358"/>
        <v>1.6221901599950003E-14</v>
      </c>
      <c r="F5774" s="6">
        <f t="shared" si="1363"/>
        <v>-2.3873170874999995E-5</v>
      </c>
      <c r="G5774" s="13">
        <f t="shared" si="1359"/>
        <v>2.8626708749999967E-6</v>
      </c>
      <c r="H5774" s="6">
        <f t="shared" si="1360"/>
        <v>38.714777261339066</v>
      </c>
      <c r="I5774" s="6">
        <f t="shared" si="1364"/>
        <v>-4.7852227386609343</v>
      </c>
      <c r="J5774" s="6">
        <f t="shared" si="1365"/>
        <v>37.249160185367749</v>
      </c>
      <c r="K5774" s="6">
        <f t="shared" si="1366"/>
        <v>4.1990731612528975E-4</v>
      </c>
      <c r="L5774" s="6">
        <f t="shared" si="1367"/>
        <v>-2.073362775527782E-5</v>
      </c>
      <c r="M5774" s="14">
        <f t="shared" si="1368"/>
        <v>-1.3843612236108906E-7</v>
      </c>
      <c r="N5774" s="6">
        <f t="shared" si="1369"/>
        <v>-2.1010499999999998E-5</v>
      </c>
      <c r="O5774" s="13">
        <f t="shared" si="1361"/>
        <v>2.8626708749999967E-6</v>
      </c>
      <c r="P5774" s="6">
        <f t="shared" si="1370"/>
        <v>38.714777261339066</v>
      </c>
      <c r="Q5774" s="7">
        <f t="shared" si="1371"/>
        <v>38.885386183379701</v>
      </c>
      <c r="R5774" s="7">
        <f t="shared" si="1372"/>
        <v>-4.6146138166202988</v>
      </c>
    </row>
    <row r="5775" spans="1:18" x14ac:dyDescent="0.2">
      <c r="A5775" s="7">
        <v>-20.858250000000002</v>
      </c>
      <c r="B5775" s="6">
        <v>37.25</v>
      </c>
      <c r="C5775" s="1">
        <v>43.5</v>
      </c>
      <c r="D5775" s="1">
        <f t="shared" si="1362"/>
        <v>-2.085825E-5</v>
      </c>
      <c r="E5775" s="6">
        <f t="shared" si="1358"/>
        <v>1.6221901599950003E-14</v>
      </c>
      <c r="F5775" s="6">
        <f t="shared" si="1363"/>
        <v>-2.3873170874999995E-5</v>
      </c>
      <c r="G5775" s="13">
        <f t="shared" si="1359"/>
        <v>3.0149208749999951E-6</v>
      </c>
      <c r="H5775" s="6">
        <f t="shared" si="1360"/>
        <v>38.792104952284888</v>
      </c>
      <c r="I5775" s="6">
        <f t="shared" si="1364"/>
        <v>-4.7078950477151125</v>
      </c>
      <c r="J5775" s="6">
        <f t="shared" si="1365"/>
        <v>37.249496111220651</v>
      </c>
      <c r="K5775" s="6">
        <f t="shared" si="1366"/>
        <v>2.5194438967446331E-4</v>
      </c>
      <c r="L5775" s="6">
        <f t="shared" si="1367"/>
        <v>-2.0813926653166691E-5</v>
      </c>
      <c r="M5775" s="14">
        <f t="shared" si="1368"/>
        <v>-2.216167341665441E-8</v>
      </c>
      <c r="N5775" s="6">
        <f t="shared" si="1369"/>
        <v>-2.085825E-5</v>
      </c>
      <c r="O5775" s="13">
        <f t="shared" si="1361"/>
        <v>3.0149208749999951E-6</v>
      </c>
      <c r="P5775" s="6">
        <f t="shared" si="1370"/>
        <v>38.792104952284888</v>
      </c>
      <c r="Q5775" s="7">
        <f t="shared" si="1371"/>
        <v>38.866729937160741</v>
      </c>
      <c r="R5775" s="7">
        <f t="shared" si="1372"/>
        <v>-4.6332700628392587</v>
      </c>
    </row>
    <row r="5776" spans="1:18" x14ac:dyDescent="0.2">
      <c r="A5776" s="7">
        <v>-17.661000000000001</v>
      </c>
      <c r="B5776" s="6">
        <v>37.25</v>
      </c>
      <c r="C5776" s="1">
        <v>43.5</v>
      </c>
      <c r="D5776" s="1">
        <f t="shared" si="1362"/>
        <v>-1.7660999999999999E-5</v>
      </c>
      <c r="E5776" s="6">
        <f t="shared" si="1358"/>
        <v>1.6221901599950003E-14</v>
      </c>
      <c r="F5776" s="6">
        <f t="shared" si="1363"/>
        <v>-2.3873170874999995E-5</v>
      </c>
      <c r="G5776" s="13">
        <f t="shared" si="1359"/>
        <v>6.2121708749999957E-6</v>
      </c>
      <c r="H5776" s="6">
        <f t="shared" si="1360"/>
        <v>40.402863657211356</v>
      </c>
      <c r="I5776" s="6">
        <f t="shared" si="1364"/>
        <v>-3.0971363427886445</v>
      </c>
      <c r="J5776" s="6">
        <f t="shared" si="1365"/>
        <v>37.249697666732388</v>
      </c>
      <c r="K5776" s="6">
        <f t="shared" si="1366"/>
        <v>1.5116663380609907E-4</v>
      </c>
      <c r="L5776" s="6">
        <f t="shared" si="1367"/>
        <v>-2.0192205991900016E-5</v>
      </c>
      <c r="M5776" s="14">
        <f t="shared" si="1368"/>
        <v>1.2656029959500086E-6</v>
      </c>
      <c r="N5776" s="6">
        <f t="shared" si="1369"/>
        <v>-1.7660999999999999E-5</v>
      </c>
      <c r="O5776" s="13">
        <f t="shared" si="1361"/>
        <v>6.2121708749999957E-6</v>
      </c>
      <c r="P5776" s="6">
        <f t="shared" si="1370"/>
        <v>40.402863657211356</v>
      </c>
      <c r="Q5776" s="7">
        <f t="shared" si="1371"/>
        <v>39.173956681170864</v>
      </c>
      <c r="R5776" s="7">
        <f t="shared" si="1372"/>
        <v>-4.3260433188291358</v>
      </c>
    </row>
    <row r="5777" spans="1:18" x14ac:dyDescent="0.2">
      <c r="A5777" s="7">
        <v>-19.183499999999999</v>
      </c>
      <c r="B5777" s="6">
        <v>37.25</v>
      </c>
      <c r="C5777" s="1">
        <v>43.5</v>
      </c>
      <c r="D5777" s="1">
        <f t="shared" si="1362"/>
        <v>-1.9183499999999997E-5</v>
      </c>
      <c r="E5777" s="6">
        <f t="shared" si="1358"/>
        <v>1.6221901599950003E-14</v>
      </c>
      <c r="F5777" s="6">
        <f t="shared" si="1363"/>
        <v>-2.3873170874999995E-5</v>
      </c>
      <c r="G5777" s="13">
        <f t="shared" si="1359"/>
        <v>4.689670874999998E-6</v>
      </c>
      <c r="H5777" s="6">
        <f t="shared" si="1360"/>
        <v>39.638938705986391</v>
      </c>
      <c r="I5777" s="6">
        <f t="shared" si="1364"/>
        <v>-3.8610612940136093</v>
      </c>
      <c r="J5777" s="6">
        <f t="shared" si="1365"/>
        <v>37.249818600039433</v>
      </c>
      <c r="K5777" s="6">
        <f t="shared" si="1366"/>
        <v>9.0699980283659443E-5</v>
      </c>
      <c r="L5777" s="6">
        <f t="shared" si="1367"/>
        <v>-1.9484223595140008E-5</v>
      </c>
      <c r="M5777" s="14">
        <f t="shared" si="1368"/>
        <v>1.5036179757000541E-7</v>
      </c>
      <c r="N5777" s="6">
        <f t="shared" si="1369"/>
        <v>-1.9183499999999997E-5</v>
      </c>
      <c r="O5777" s="13">
        <f t="shared" si="1361"/>
        <v>4.689670874999998E-6</v>
      </c>
      <c r="P5777" s="6">
        <f t="shared" si="1370"/>
        <v>39.638938705986391</v>
      </c>
      <c r="Q5777" s="7">
        <f t="shared" si="1371"/>
        <v>39.266953086133967</v>
      </c>
      <c r="R5777" s="7">
        <f t="shared" si="1372"/>
        <v>-4.2330469138660334</v>
      </c>
    </row>
    <row r="5778" spans="1:18" x14ac:dyDescent="0.2">
      <c r="A5778" s="7">
        <v>-21.162749999999999</v>
      </c>
      <c r="B5778" s="6">
        <v>37.25</v>
      </c>
      <c r="C5778" s="1">
        <v>43.5</v>
      </c>
      <c r="D5778" s="1">
        <f t="shared" si="1362"/>
        <v>-2.1162749999999997E-5</v>
      </c>
      <c r="E5778" s="6">
        <f t="shared" si="1358"/>
        <v>1.6221901599950003E-14</v>
      </c>
      <c r="F5778" s="6">
        <f t="shared" si="1363"/>
        <v>-2.3873170874999995E-5</v>
      </c>
      <c r="G5778" s="13">
        <f t="shared" si="1359"/>
        <v>2.7104208749999982E-6</v>
      </c>
      <c r="H5778" s="6">
        <f t="shared" si="1360"/>
        <v>38.637392006755817</v>
      </c>
      <c r="I5778" s="6">
        <f t="shared" si="1364"/>
        <v>-4.8626079932441826</v>
      </c>
      <c r="J5778" s="6">
        <f t="shared" si="1365"/>
        <v>37.249891160023658</v>
      </c>
      <c r="K5778" s="6">
        <f t="shared" si="1366"/>
        <v>5.4419988170906208E-5</v>
      </c>
      <c r="L5778" s="6">
        <f t="shared" si="1367"/>
        <v>-1.9759784157084005E-5</v>
      </c>
      <c r="M5778" s="14">
        <f t="shared" si="1368"/>
        <v>-7.0148292145799597E-7</v>
      </c>
      <c r="N5778" s="6">
        <f t="shared" si="1369"/>
        <v>-2.1162749999999997E-5</v>
      </c>
      <c r="O5778" s="13">
        <f t="shared" si="1361"/>
        <v>2.7104208749999982E-6</v>
      </c>
      <c r="P5778" s="6">
        <f t="shared" si="1370"/>
        <v>38.637392006755817</v>
      </c>
      <c r="Q5778" s="7">
        <f t="shared" si="1371"/>
        <v>39.141040870258337</v>
      </c>
      <c r="R5778" s="7">
        <f t="shared" si="1372"/>
        <v>-4.3589591297416632</v>
      </c>
    </row>
    <row r="5779" spans="1:18" x14ac:dyDescent="0.2">
      <c r="A5779" s="7">
        <v>-21.771750000000001</v>
      </c>
      <c r="B5779" s="6">
        <v>37.25</v>
      </c>
      <c r="C5779" s="1">
        <v>43.5</v>
      </c>
      <c r="D5779" s="1">
        <f t="shared" si="1362"/>
        <v>-2.177175E-5</v>
      </c>
      <c r="E5779" s="6">
        <f t="shared" si="1358"/>
        <v>1.6221901599950003E-14</v>
      </c>
      <c r="F5779" s="6">
        <f t="shared" si="1363"/>
        <v>-2.3873170874999995E-5</v>
      </c>
      <c r="G5779" s="13">
        <f t="shared" si="1359"/>
        <v>2.1014208749999944E-6</v>
      </c>
      <c r="H5779" s="6">
        <f t="shared" si="1360"/>
        <v>38.327273346233369</v>
      </c>
      <c r="I5779" s="6">
        <f t="shared" si="1364"/>
        <v>-5.172726653766631</v>
      </c>
      <c r="J5779" s="6">
        <f t="shared" si="1365"/>
        <v>37.249934696014193</v>
      </c>
      <c r="K5779" s="6">
        <f t="shared" si="1366"/>
        <v>3.2651992903254268E-5</v>
      </c>
      <c r="L5779" s="6">
        <f t="shared" si="1367"/>
        <v>-2.0442770494250404E-5</v>
      </c>
      <c r="M5779" s="14">
        <f t="shared" si="1368"/>
        <v>-6.644897528747981E-7</v>
      </c>
      <c r="N5779" s="6">
        <f t="shared" si="1369"/>
        <v>-2.177175E-5</v>
      </c>
      <c r="O5779" s="13">
        <f t="shared" si="1361"/>
        <v>2.1014208749999944E-6</v>
      </c>
      <c r="P5779" s="6">
        <f t="shared" si="1370"/>
        <v>38.327273346233369</v>
      </c>
      <c r="Q5779" s="7">
        <f t="shared" si="1371"/>
        <v>38.97828736545334</v>
      </c>
      <c r="R5779" s="7">
        <f t="shared" si="1372"/>
        <v>-4.5217126345466596</v>
      </c>
    </row>
    <row r="5780" spans="1:18" x14ac:dyDescent="0.2">
      <c r="A5780" s="7">
        <v>-21.315000000000001</v>
      </c>
      <c r="B5780" s="6">
        <v>37.25</v>
      </c>
      <c r="C5780" s="1">
        <v>43.5</v>
      </c>
      <c r="D5780" s="1">
        <f t="shared" si="1362"/>
        <v>-2.1315000000000002E-5</v>
      </c>
      <c r="E5780" s="6">
        <f t="shared" si="1358"/>
        <v>1.6221901599950003E-14</v>
      </c>
      <c r="F5780" s="6">
        <f t="shared" si="1363"/>
        <v>-2.3873170874999995E-5</v>
      </c>
      <c r="G5780" s="13">
        <f t="shared" si="1359"/>
        <v>2.5581708749999931E-6</v>
      </c>
      <c r="H5780" s="6">
        <f t="shared" si="1360"/>
        <v>38.559949088450139</v>
      </c>
      <c r="I5780" s="6">
        <f t="shared" si="1364"/>
        <v>-4.9400509115498608</v>
      </c>
      <c r="J5780" s="6">
        <f t="shared" si="1365"/>
        <v>37.249960817608518</v>
      </c>
      <c r="K5780" s="6">
        <f t="shared" si="1366"/>
        <v>1.9591195741242018E-5</v>
      </c>
      <c r="L5780" s="6">
        <f t="shared" si="1367"/>
        <v>-2.0883012296550242E-5</v>
      </c>
      <c r="M5780" s="14">
        <f t="shared" si="1368"/>
        <v>-2.1599385172487974E-7</v>
      </c>
      <c r="N5780" s="6">
        <f t="shared" si="1369"/>
        <v>-2.1315000000000002E-5</v>
      </c>
      <c r="O5780" s="13">
        <f t="shared" si="1361"/>
        <v>2.5581708749999931E-6</v>
      </c>
      <c r="P5780" s="6">
        <f t="shared" si="1370"/>
        <v>38.559949088450139</v>
      </c>
      <c r="Q5780" s="7">
        <f t="shared" si="1371"/>
        <v>38.894619710052702</v>
      </c>
      <c r="R5780" s="7">
        <f t="shared" si="1372"/>
        <v>-4.6053802899472984</v>
      </c>
    </row>
    <row r="5781" spans="1:18" x14ac:dyDescent="0.2">
      <c r="A5781" s="7">
        <v>-21.923999999999999</v>
      </c>
      <c r="B5781" s="6">
        <v>37.25</v>
      </c>
      <c r="C5781" s="1">
        <v>43.5</v>
      </c>
      <c r="D5781" s="1">
        <f t="shared" si="1362"/>
        <v>-2.1923999999999999E-5</v>
      </c>
      <c r="E5781" s="6">
        <f t="shared" si="1358"/>
        <v>1.6221901599950003E-14</v>
      </c>
      <c r="F5781" s="6">
        <f t="shared" si="1363"/>
        <v>-2.3873170874999995E-5</v>
      </c>
      <c r="G5781" s="13">
        <f t="shared" si="1359"/>
        <v>1.949170874999996E-6</v>
      </c>
      <c r="H5781" s="6">
        <f t="shared" si="1360"/>
        <v>38.249598766695897</v>
      </c>
      <c r="I5781" s="6">
        <f t="shared" si="1364"/>
        <v>-5.2504012333041032</v>
      </c>
      <c r="J5781" s="6">
        <f t="shared" si="1365"/>
        <v>37.249976490565111</v>
      </c>
      <c r="K5781" s="6">
        <f t="shared" si="1366"/>
        <v>1.1754717444745211E-5</v>
      </c>
      <c r="L5781" s="6">
        <f t="shared" si="1367"/>
        <v>-2.1177607377930148E-5</v>
      </c>
      <c r="M5781" s="14">
        <f t="shared" si="1368"/>
        <v>-3.7319631103492565E-7</v>
      </c>
      <c r="N5781" s="6">
        <f t="shared" si="1369"/>
        <v>-2.1923999999999999E-5</v>
      </c>
      <c r="O5781" s="13">
        <f t="shared" si="1361"/>
        <v>1.949170874999996E-6</v>
      </c>
      <c r="P5781" s="6">
        <f t="shared" si="1370"/>
        <v>38.249598766695897</v>
      </c>
      <c r="Q5781" s="7">
        <f t="shared" si="1371"/>
        <v>38.765615521381342</v>
      </c>
      <c r="R5781" s="7">
        <f t="shared" si="1372"/>
        <v>-4.734384478618658</v>
      </c>
    </row>
    <row r="5782" spans="1:18" x14ac:dyDescent="0.2">
      <c r="A5782" s="7">
        <v>-21.619499999999999</v>
      </c>
      <c r="B5782" s="6">
        <v>37.25</v>
      </c>
      <c r="C5782" s="1">
        <v>43.5</v>
      </c>
      <c r="D5782" s="1">
        <f t="shared" si="1362"/>
        <v>-2.1619499999999999E-5</v>
      </c>
      <c r="E5782" s="6">
        <f t="shared" si="1358"/>
        <v>1.6221901599950003E-14</v>
      </c>
      <c r="F5782" s="6">
        <f t="shared" si="1363"/>
        <v>-2.3873170874999995E-5</v>
      </c>
      <c r="G5782" s="13">
        <f t="shared" si="1359"/>
        <v>2.2536708749999962E-6</v>
      </c>
      <c r="H5782" s="6">
        <f t="shared" si="1360"/>
        <v>38.40488985896036</v>
      </c>
      <c r="I5782" s="6">
        <f t="shared" si="1364"/>
        <v>-5.0951101410396404</v>
      </c>
      <c r="J5782" s="6">
        <f t="shared" si="1365"/>
        <v>37.249985894339069</v>
      </c>
      <c r="K5782" s="6">
        <f t="shared" si="1366"/>
        <v>7.052830465426041E-6</v>
      </c>
      <c r="L5782" s="6">
        <f t="shared" si="1367"/>
        <v>-2.1415264426758089E-5</v>
      </c>
      <c r="M5782" s="14">
        <f t="shared" si="1368"/>
        <v>-1.0211778662095496E-7</v>
      </c>
      <c r="N5782" s="6">
        <f t="shared" si="1369"/>
        <v>-2.1619499999999999E-5</v>
      </c>
      <c r="O5782" s="13">
        <f t="shared" si="1361"/>
        <v>2.2536708749999962E-6</v>
      </c>
      <c r="P5782" s="6">
        <f t="shared" si="1370"/>
        <v>38.40488985896036</v>
      </c>
      <c r="Q5782" s="7">
        <f t="shared" si="1371"/>
        <v>38.693470388897147</v>
      </c>
      <c r="R5782" s="7">
        <f t="shared" si="1372"/>
        <v>-4.806529611102853</v>
      </c>
    </row>
    <row r="5783" spans="1:18" x14ac:dyDescent="0.2">
      <c r="A5783" s="7">
        <v>-21.315000000000001</v>
      </c>
      <c r="B5783" s="6">
        <v>37.25</v>
      </c>
      <c r="C5783" s="1">
        <v>43.5</v>
      </c>
      <c r="D5783" s="1">
        <f t="shared" si="1362"/>
        <v>-2.1315000000000002E-5</v>
      </c>
      <c r="E5783" s="6">
        <f t="shared" si="1358"/>
        <v>1.6221901599950003E-14</v>
      </c>
      <c r="F5783" s="6">
        <f t="shared" si="1363"/>
        <v>-2.3873170874999995E-5</v>
      </c>
      <c r="G5783" s="13">
        <f t="shared" si="1359"/>
        <v>2.5581708749999931E-6</v>
      </c>
      <c r="H5783" s="6">
        <f t="shared" si="1360"/>
        <v>38.559949088450139</v>
      </c>
      <c r="I5783" s="6">
        <f t="shared" si="1364"/>
        <v>-4.9400509115498608</v>
      </c>
      <c r="J5783" s="6">
        <f t="shared" si="1365"/>
        <v>37.249991536603439</v>
      </c>
      <c r="K5783" s="6">
        <f t="shared" si="1366"/>
        <v>4.2316982806767101E-6</v>
      </c>
      <c r="L5783" s="6">
        <f t="shared" si="1367"/>
        <v>-2.1436058656054856E-5</v>
      </c>
      <c r="M5783" s="14">
        <f t="shared" si="1368"/>
        <v>6.052932802742711E-8</v>
      </c>
      <c r="N5783" s="6">
        <f t="shared" si="1369"/>
        <v>-2.1315000000000002E-5</v>
      </c>
      <c r="O5783" s="13">
        <f t="shared" si="1361"/>
        <v>2.5581708749999931E-6</v>
      </c>
      <c r="P5783" s="6">
        <f t="shared" si="1370"/>
        <v>38.559949088450139</v>
      </c>
      <c r="Q5783" s="7">
        <f t="shared" si="1371"/>
        <v>38.666766128807751</v>
      </c>
      <c r="R5783" s="7">
        <f t="shared" si="1372"/>
        <v>-4.8332338711922489</v>
      </c>
    </row>
    <row r="5784" spans="1:18" x14ac:dyDescent="0.2">
      <c r="A5784" s="7">
        <v>-22.076250000000002</v>
      </c>
      <c r="B5784" s="6">
        <v>37.25</v>
      </c>
      <c r="C5784" s="1">
        <v>43.5</v>
      </c>
      <c r="D5784" s="1">
        <f t="shared" si="1362"/>
        <v>-2.2076250000000001E-5</v>
      </c>
      <c r="E5784" s="6">
        <f t="shared" si="1358"/>
        <v>1.6221901599950003E-14</v>
      </c>
      <c r="F5784" s="6">
        <f t="shared" si="1363"/>
        <v>-2.3873170874999995E-5</v>
      </c>
      <c r="G5784" s="13">
        <f t="shared" si="1359"/>
        <v>1.7969208749999942E-6</v>
      </c>
      <c r="H5784" s="6">
        <f t="shared" si="1360"/>
        <v>38.171866018883861</v>
      </c>
      <c r="I5784" s="6">
        <f t="shared" si="1364"/>
        <v>-5.3281339811161388</v>
      </c>
      <c r="J5784" s="6">
        <f t="shared" si="1365"/>
        <v>37.249994921962063</v>
      </c>
      <c r="K5784" s="6">
        <f t="shared" si="1366"/>
        <v>2.539018968406026E-6</v>
      </c>
      <c r="L5784" s="6">
        <f t="shared" si="1367"/>
        <v>-2.1539885193632917E-5</v>
      </c>
      <c r="M5784" s="14">
        <f t="shared" si="1368"/>
        <v>-2.6818240318354192E-7</v>
      </c>
      <c r="N5784" s="6">
        <f t="shared" si="1369"/>
        <v>-2.2076250000000001E-5</v>
      </c>
      <c r="O5784" s="13">
        <f t="shared" si="1361"/>
        <v>1.7969208749999942E-6</v>
      </c>
      <c r="P5784" s="6">
        <f t="shared" si="1370"/>
        <v>38.171866018883861</v>
      </c>
      <c r="Q5784" s="7">
        <f t="shared" si="1371"/>
        <v>38.567786106822979</v>
      </c>
      <c r="R5784" s="7">
        <f t="shared" si="1372"/>
        <v>-4.9322138931770212</v>
      </c>
    </row>
    <row r="5785" spans="1:18" x14ac:dyDescent="0.2">
      <c r="A5785" s="7">
        <v>-21.162749999999999</v>
      </c>
      <c r="B5785" s="6">
        <v>37.25</v>
      </c>
      <c r="C5785" s="1">
        <v>43.5</v>
      </c>
      <c r="D5785" s="1">
        <f t="shared" si="1362"/>
        <v>-2.1162749999999997E-5</v>
      </c>
      <c r="E5785" s="6">
        <f t="shared" si="1358"/>
        <v>1.6221901599950003E-14</v>
      </c>
      <c r="F5785" s="6">
        <f t="shared" si="1363"/>
        <v>-2.3873170874999995E-5</v>
      </c>
      <c r="G5785" s="13">
        <f t="shared" si="1359"/>
        <v>2.7104208749999982E-6</v>
      </c>
      <c r="H5785" s="6">
        <f t="shared" si="1360"/>
        <v>38.637392006755817</v>
      </c>
      <c r="I5785" s="6">
        <f t="shared" si="1364"/>
        <v>-4.8626079932441826</v>
      </c>
      <c r="J5785" s="6">
        <f t="shared" si="1365"/>
        <v>37.249996953177238</v>
      </c>
      <c r="K5785" s="6">
        <f t="shared" si="1366"/>
        <v>1.5234113810436156E-6</v>
      </c>
      <c r="L5785" s="6">
        <f t="shared" si="1367"/>
        <v>-2.1571731116179751E-5</v>
      </c>
      <c r="M5785" s="14">
        <f t="shared" si="1368"/>
        <v>2.0449055808987714E-7</v>
      </c>
      <c r="N5785" s="6">
        <f t="shared" si="1369"/>
        <v>-2.1162749999999997E-5</v>
      </c>
      <c r="O5785" s="13">
        <f t="shared" si="1361"/>
        <v>2.7104208749999982E-6</v>
      </c>
      <c r="P5785" s="6">
        <f t="shared" si="1370"/>
        <v>38.637392006755817</v>
      </c>
      <c r="Q5785" s="7">
        <f t="shared" si="1371"/>
        <v>38.581707286809547</v>
      </c>
      <c r="R5785" s="7">
        <f t="shared" si="1372"/>
        <v>-4.9182927131904535</v>
      </c>
    </row>
    <row r="5786" spans="1:18" x14ac:dyDescent="0.2">
      <c r="A5786" s="7">
        <v>-21.46725</v>
      </c>
      <c r="B5786" s="6">
        <v>37.25</v>
      </c>
      <c r="C5786" s="1">
        <v>43.5</v>
      </c>
      <c r="D5786" s="1">
        <f t="shared" si="1362"/>
        <v>-2.146725E-5</v>
      </c>
      <c r="E5786" s="6">
        <f t="shared" si="1358"/>
        <v>1.6221901599950003E-14</v>
      </c>
      <c r="F5786" s="6">
        <f t="shared" si="1363"/>
        <v>-2.3873170874999995E-5</v>
      </c>
      <c r="G5786" s="13">
        <f t="shared" si="1359"/>
        <v>2.4059208749999946E-6</v>
      </c>
      <c r="H5786" s="6">
        <f t="shared" si="1360"/>
        <v>38.482448406062645</v>
      </c>
      <c r="I5786" s="6">
        <f t="shared" si="1364"/>
        <v>-5.0175515939373554</v>
      </c>
      <c r="J5786" s="6">
        <f t="shared" si="1365"/>
        <v>37.249998171906341</v>
      </c>
      <c r="K5786" s="6">
        <f t="shared" si="1366"/>
        <v>9.1404682933671211E-7</v>
      </c>
      <c r="L5786" s="6">
        <f t="shared" si="1367"/>
        <v>-2.1469038669707851E-5</v>
      </c>
      <c r="M5786" s="14">
        <f t="shared" si="1368"/>
        <v>8.9433485392552089E-10</v>
      </c>
      <c r="N5786" s="6">
        <f t="shared" si="1369"/>
        <v>-2.146725E-5</v>
      </c>
      <c r="O5786" s="13">
        <f t="shared" si="1361"/>
        <v>2.4059208749999946E-6</v>
      </c>
      <c r="P5786" s="6">
        <f t="shared" si="1370"/>
        <v>38.482448406062645</v>
      </c>
      <c r="Q5786" s="7">
        <f t="shared" si="1371"/>
        <v>38.561855510660166</v>
      </c>
      <c r="R5786" s="7">
        <f t="shared" si="1372"/>
        <v>-4.9381444893398339</v>
      </c>
    </row>
    <row r="5787" spans="1:18" x14ac:dyDescent="0.2">
      <c r="A5787" s="7">
        <v>-18.27</v>
      </c>
      <c r="B5787" s="6">
        <v>37.3125</v>
      </c>
      <c r="C5787" s="1">
        <v>43.5</v>
      </c>
      <c r="D5787" s="1">
        <f t="shared" si="1362"/>
        <v>-1.827E-5</v>
      </c>
      <c r="E5787" s="6">
        <f t="shared" si="1358"/>
        <v>1.6222755362784375E-14</v>
      </c>
      <c r="F5787" s="6">
        <f t="shared" si="1363"/>
        <v>-2.3782260550000002E-5</v>
      </c>
      <c r="G5787" s="13">
        <f t="shared" si="1359"/>
        <v>5.5122605500000025E-6</v>
      </c>
      <c r="H5787" s="6">
        <f t="shared" si="1360"/>
        <v>40.113065420596683</v>
      </c>
      <c r="I5787" s="6">
        <f t="shared" si="1364"/>
        <v>-3.3869345794033165</v>
      </c>
      <c r="J5787" s="6">
        <f t="shared" si="1365"/>
        <v>37.262498903143808</v>
      </c>
      <c r="K5787" s="6">
        <f t="shared" si="1366"/>
        <v>2.5000548428096181E-2</v>
      </c>
      <c r="L5787" s="6">
        <f t="shared" si="1367"/>
        <v>-2.0828873201824708E-5</v>
      </c>
      <c r="M5787" s="14">
        <f t="shared" si="1368"/>
        <v>1.2794366009123542E-6</v>
      </c>
      <c r="N5787" s="6">
        <f t="shared" si="1369"/>
        <v>-1.827E-5</v>
      </c>
      <c r="O5787" s="13">
        <f t="shared" si="1361"/>
        <v>5.5122605500000025E-6</v>
      </c>
      <c r="P5787" s="6">
        <f t="shared" si="1370"/>
        <v>40.113065420596683</v>
      </c>
      <c r="Q5787" s="7">
        <f t="shared" si="1371"/>
        <v>38.87209749264747</v>
      </c>
      <c r="R5787" s="7">
        <f t="shared" si="1372"/>
        <v>-4.6279025073525304</v>
      </c>
    </row>
    <row r="5788" spans="1:18" x14ac:dyDescent="0.2">
      <c r="A5788" s="7">
        <v>-19.335750000000001</v>
      </c>
      <c r="B5788" s="6">
        <v>37.3125</v>
      </c>
      <c r="C5788" s="1">
        <v>43.5</v>
      </c>
      <c r="D5788" s="1">
        <f t="shared" si="1362"/>
        <v>-1.9335749999999999E-5</v>
      </c>
      <c r="E5788" s="6">
        <f t="shared" si="1358"/>
        <v>1.6222755362784375E-14</v>
      </c>
      <c r="F5788" s="6">
        <f t="shared" si="1363"/>
        <v>-2.3782260550000002E-5</v>
      </c>
      <c r="G5788" s="13">
        <f t="shared" si="1359"/>
        <v>4.4465105500000034E-6</v>
      </c>
      <c r="H5788" s="6">
        <f t="shared" si="1360"/>
        <v>39.577444969408475</v>
      </c>
      <c r="I5788" s="6">
        <f t="shared" si="1364"/>
        <v>-3.9225550305915249</v>
      </c>
      <c r="J5788" s="6">
        <f t="shared" si="1365"/>
        <v>37.282499341886286</v>
      </c>
      <c r="K5788" s="6">
        <f t="shared" si="1366"/>
        <v>1.5000329056856998E-2</v>
      </c>
      <c r="L5788" s="6">
        <f t="shared" si="1367"/>
        <v>-2.0018473921094826E-5</v>
      </c>
      <c r="M5788" s="14">
        <f t="shared" si="1368"/>
        <v>3.4136196054741357E-7</v>
      </c>
      <c r="N5788" s="6">
        <f t="shared" si="1369"/>
        <v>-1.9335749999999999E-5</v>
      </c>
      <c r="O5788" s="13">
        <f t="shared" si="1361"/>
        <v>4.4465105500000034E-6</v>
      </c>
      <c r="P5788" s="6">
        <f t="shared" si="1370"/>
        <v>39.577444969408475</v>
      </c>
      <c r="Q5788" s="7">
        <f t="shared" si="1371"/>
        <v>39.013166987999668</v>
      </c>
      <c r="R5788" s="7">
        <f t="shared" si="1372"/>
        <v>-4.4868330120003321</v>
      </c>
    </row>
    <row r="5789" spans="1:18" x14ac:dyDescent="0.2">
      <c r="A5789" s="7">
        <v>-20.097000000000001</v>
      </c>
      <c r="B5789" s="6">
        <v>37.3125</v>
      </c>
      <c r="C5789" s="1">
        <v>43.6</v>
      </c>
      <c r="D5789" s="1">
        <f t="shared" si="1362"/>
        <v>-2.0097000000000001E-5</v>
      </c>
      <c r="E5789" s="6">
        <f t="shared" si="1358"/>
        <v>1.6222755362784375E-14</v>
      </c>
      <c r="F5789" s="6">
        <f t="shared" si="1363"/>
        <v>-2.3782260550000002E-5</v>
      </c>
      <c r="G5789" s="13">
        <f t="shared" si="1359"/>
        <v>3.6852605500000012E-6</v>
      </c>
      <c r="H5789" s="6">
        <f t="shared" si="1360"/>
        <v>39.193167187480697</v>
      </c>
      <c r="I5789" s="6">
        <f t="shared" si="1364"/>
        <v>-4.4068328125193048</v>
      </c>
      <c r="J5789" s="6">
        <f t="shared" si="1365"/>
        <v>37.294499605131776</v>
      </c>
      <c r="K5789" s="6">
        <f t="shared" si="1366"/>
        <v>9.0001974341120672E-3</v>
      </c>
      <c r="L5789" s="6">
        <f t="shared" si="1367"/>
        <v>-1.9897634352656893E-5</v>
      </c>
      <c r="M5789" s="14">
        <f t="shared" si="1368"/>
        <v>-9.9682823671554111E-8</v>
      </c>
      <c r="N5789" s="6">
        <f t="shared" si="1369"/>
        <v>-2.0097000000000001E-5</v>
      </c>
      <c r="O5789" s="13">
        <f t="shared" si="1361"/>
        <v>3.6852605500000012E-6</v>
      </c>
      <c r="P5789" s="6">
        <f t="shared" si="1370"/>
        <v>39.193167187480697</v>
      </c>
      <c r="Q5789" s="7">
        <f t="shared" si="1371"/>
        <v>39.049167027895876</v>
      </c>
      <c r="R5789" s="7">
        <f t="shared" si="1372"/>
        <v>-4.550832972104125</v>
      </c>
    </row>
    <row r="5790" spans="1:18" x14ac:dyDescent="0.2">
      <c r="A5790" s="7">
        <v>-20.858250000000002</v>
      </c>
      <c r="B5790" s="6">
        <v>37.3125</v>
      </c>
      <c r="C5790" s="1">
        <v>43.6</v>
      </c>
      <c r="D5790" s="1">
        <f t="shared" si="1362"/>
        <v>-2.085825E-5</v>
      </c>
      <c r="E5790" s="6">
        <f t="shared" si="1358"/>
        <v>1.6222755362784375E-14</v>
      </c>
      <c r="F5790" s="6">
        <f t="shared" si="1363"/>
        <v>-2.3782260550000002E-5</v>
      </c>
      <c r="G5790" s="13">
        <f t="shared" si="1359"/>
        <v>2.9240105500000024E-6</v>
      </c>
      <c r="H5790" s="6">
        <f t="shared" si="1360"/>
        <v>38.80746580938461</v>
      </c>
      <c r="I5790" s="6">
        <f t="shared" si="1364"/>
        <v>-4.7925341906153918</v>
      </c>
      <c r="J5790" s="6">
        <f t="shared" si="1365"/>
        <v>37.301699763079064</v>
      </c>
      <c r="K5790" s="6">
        <f t="shared" si="1366"/>
        <v>5.4001184604679509E-3</v>
      </c>
      <c r="L5790" s="6">
        <f t="shared" si="1367"/>
        <v>-2.0129630611594136E-5</v>
      </c>
      <c r="M5790" s="14">
        <f t="shared" si="1368"/>
        <v>-3.6430969420293201E-7</v>
      </c>
      <c r="N5790" s="6">
        <f t="shared" si="1369"/>
        <v>-2.085825E-5</v>
      </c>
      <c r="O5790" s="13">
        <f t="shared" si="1361"/>
        <v>2.9240105500000024E-6</v>
      </c>
      <c r="P5790" s="6">
        <f t="shared" si="1370"/>
        <v>38.80746580938461</v>
      </c>
      <c r="Q5790" s="7">
        <f t="shared" si="1371"/>
        <v>39.000826784193627</v>
      </c>
      <c r="R5790" s="7">
        <f t="shared" si="1372"/>
        <v>-4.5991732158063741</v>
      </c>
    </row>
    <row r="5791" spans="1:18" x14ac:dyDescent="0.2">
      <c r="A5791" s="7">
        <v>-21.162749999999999</v>
      </c>
      <c r="B5791" s="6">
        <v>37.3125</v>
      </c>
      <c r="C5791" s="1">
        <v>43.6</v>
      </c>
      <c r="D5791" s="1">
        <f t="shared" si="1362"/>
        <v>-2.1162749999999997E-5</v>
      </c>
      <c r="E5791" s="6">
        <f t="shared" si="1358"/>
        <v>1.6222755362784375E-14</v>
      </c>
      <c r="F5791" s="6">
        <f t="shared" si="1363"/>
        <v>-2.3782260550000002E-5</v>
      </c>
      <c r="G5791" s="13">
        <f t="shared" si="1359"/>
        <v>2.6195105500000055E-6</v>
      </c>
      <c r="H5791" s="6">
        <f t="shared" si="1360"/>
        <v>38.65278388672607</v>
      </c>
      <c r="I5791" s="6">
        <f t="shared" si="1364"/>
        <v>-4.9472161132739316</v>
      </c>
      <c r="J5791" s="6">
        <f t="shared" si="1365"/>
        <v>37.306019857847438</v>
      </c>
      <c r="K5791" s="6">
        <f t="shared" si="1366"/>
        <v>3.2400710762807705E-3</v>
      </c>
      <c r="L5791" s="6">
        <f t="shared" si="1367"/>
        <v>-2.0481978366956483E-5</v>
      </c>
      <c r="M5791" s="14">
        <f t="shared" si="1368"/>
        <v>-3.4038581652175658E-7</v>
      </c>
      <c r="N5791" s="6">
        <f t="shared" si="1369"/>
        <v>-2.1162749999999997E-5</v>
      </c>
      <c r="O5791" s="13">
        <f t="shared" si="1361"/>
        <v>2.6195105500000055E-6</v>
      </c>
      <c r="P5791" s="6">
        <f t="shared" si="1370"/>
        <v>38.65278388672607</v>
      </c>
      <c r="Q5791" s="7">
        <f t="shared" si="1371"/>
        <v>38.931218204700116</v>
      </c>
      <c r="R5791" s="7">
        <f t="shared" si="1372"/>
        <v>-4.6687817952998856</v>
      </c>
    </row>
    <row r="5792" spans="1:18" x14ac:dyDescent="0.2">
      <c r="A5792" s="7">
        <v>-20.858250000000002</v>
      </c>
      <c r="B5792" s="6">
        <v>37.3125</v>
      </c>
      <c r="C5792" s="1">
        <v>43.6</v>
      </c>
      <c r="D5792" s="1">
        <f t="shared" si="1362"/>
        <v>-2.085825E-5</v>
      </c>
      <c r="E5792" s="6">
        <f t="shared" si="1358"/>
        <v>1.6222755362784375E-14</v>
      </c>
      <c r="F5792" s="6">
        <f t="shared" si="1363"/>
        <v>-2.3782260550000002E-5</v>
      </c>
      <c r="G5792" s="13">
        <f t="shared" si="1359"/>
        <v>2.9240105500000024E-6</v>
      </c>
      <c r="H5792" s="6">
        <f t="shared" si="1360"/>
        <v>38.80746580938461</v>
      </c>
      <c r="I5792" s="6">
        <f t="shared" si="1364"/>
        <v>-4.7925341906153918</v>
      </c>
      <c r="J5792" s="6">
        <f t="shared" si="1365"/>
        <v>37.308611914708464</v>
      </c>
      <c r="K5792" s="6">
        <f t="shared" si="1366"/>
        <v>1.9440426457677518E-3</v>
      </c>
      <c r="L5792" s="6">
        <f t="shared" si="1367"/>
        <v>-2.0693387020173891E-5</v>
      </c>
      <c r="M5792" s="14">
        <f t="shared" si="1368"/>
        <v>-8.2431489913054539E-8</v>
      </c>
      <c r="N5792" s="6">
        <f t="shared" si="1369"/>
        <v>-2.085825E-5</v>
      </c>
      <c r="O5792" s="13">
        <f t="shared" si="1361"/>
        <v>2.9240105500000024E-6</v>
      </c>
      <c r="P5792" s="6">
        <f t="shared" si="1370"/>
        <v>38.80746580938461</v>
      </c>
      <c r="Q5792" s="7">
        <f t="shared" si="1371"/>
        <v>38.906467725637015</v>
      </c>
      <c r="R5792" s="7">
        <f t="shared" si="1372"/>
        <v>-4.6935322743629868</v>
      </c>
    </row>
    <row r="5793" spans="1:18" x14ac:dyDescent="0.2">
      <c r="A5793" s="7">
        <v>-20.097000000000001</v>
      </c>
      <c r="B5793" s="6">
        <v>37.3125</v>
      </c>
      <c r="C5793" s="1">
        <v>43.6</v>
      </c>
      <c r="D5793" s="1">
        <f t="shared" si="1362"/>
        <v>-2.0097000000000001E-5</v>
      </c>
      <c r="E5793" s="6">
        <f t="shared" si="1358"/>
        <v>1.6222755362784375E-14</v>
      </c>
      <c r="F5793" s="6">
        <f t="shared" si="1363"/>
        <v>-2.3782260550000002E-5</v>
      </c>
      <c r="G5793" s="13">
        <f t="shared" si="1359"/>
        <v>3.6852605500000012E-6</v>
      </c>
      <c r="H5793" s="6">
        <f t="shared" si="1360"/>
        <v>39.193167187480697</v>
      </c>
      <c r="I5793" s="6">
        <f t="shared" si="1364"/>
        <v>-4.4068328125193048</v>
      </c>
      <c r="J5793" s="6">
        <f t="shared" si="1365"/>
        <v>37.31016714882508</v>
      </c>
      <c r="K5793" s="6">
        <f t="shared" si="1366"/>
        <v>1.1664255874599405E-3</v>
      </c>
      <c r="L5793" s="6">
        <f t="shared" si="1367"/>
        <v>-2.0607082212104333E-5</v>
      </c>
      <c r="M5793" s="14">
        <f t="shared" si="1368"/>
        <v>2.5504110605216614E-7</v>
      </c>
      <c r="N5793" s="6">
        <f t="shared" si="1369"/>
        <v>-2.0097000000000001E-5</v>
      </c>
      <c r="O5793" s="13">
        <f t="shared" si="1361"/>
        <v>3.6852605500000012E-6</v>
      </c>
      <c r="P5793" s="6">
        <f t="shared" si="1370"/>
        <v>39.193167187480697</v>
      </c>
      <c r="Q5793" s="7">
        <f t="shared" si="1371"/>
        <v>38.963807618005752</v>
      </c>
      <c r="R5793" s="7">
        <f t="shared" si="1372"/>
        <v>-4.636192381994249</v>
      </c>
    </row>
    <row r="5794" spans="1:18" x14ac:dyDescent="0.2">
      <c r="A5794" s="7">
        <v>-20.706</v>
      </c>
      <c r="B5794" s="6">
        <v>37.3125</v>
      </c>
      <c r="C5794" s="1">
        <v>43.6</v>
      </c>
      <c r="D5794" s="1">
        <f t="shared" si="1362"/>
        <v>-2.0705999999999998E-5</v>
      </c>
      <c r="E5794" s="6">
        <f t="shared" si="1358"/>
        <v>1.6222755362784375E-14</v>
      </c>
      <c r="F5794" s="6">
        <f t="shared" si="1363"/>
        <v>-2.3782260550000002E-5</v>
      </c>
      <c r="G5794" s="13">
        <f t="shared" si="1359"/>
        <v>3.0762605500000042E-6</v>
      </c>
      <c r="H5794" s="6">
        <f t="shared" si="1360"/>
        <v>38.884720563879625</v>
      </c>
      <c r="I5794" s="6">
        <f t="shared" si="1364"/>
        <v>-4.715279436120376</v>
      </c>
      <c r="J5794" s="6">
        <f t="shared" si="1365"/>
        <v>37.311100289295048</v>
      </c>
      <c r="K5794" s="6">
        <f t="shared" si="1366"/>
        <v>6.9985535247596431E-4</v>
      </c>
      <c r="L5794" s="6">
        <f t="shared" si="1367"/>
        <v>-2.0524849327262598E-5</v>
      </c>
      <c r="M5794" s="14">
        <f t="shared" si="1368"/>
        <v>-9.0575336368699813E-8</v>
      </c>
      <c r="N5794" s="6">
        <f t="shared" si="1369"/>
        <v>-2.0705999999999998E-5</v>
      </c>
      <c r="O5794" s="13">
        <f t="shared" si="1361"/>
        <v>3.0762605500000042E-6</v>
      </c>
      <c r="P5794" s="6">
        <f t="shared" si="1370"/>
        <v>38.884720563879625</v>
      </c>
      <c r="Q5794" s="7">
        <f t="shared" si="1371"/>
        <v>38.947990207180524</v>
      </c>
      <c r="R5794" s="7">
        <f t="shared" si="1372"/>
        <v>-4.6520097928194772</v>
      </c>
    </row>
    <row r="5795" spans="1:18" x14ac:dyDescent="0.2">
      <c r="A5795" s="7">
        <v>-21.315000000000001</v>
      </c>
      <c r="B5795" s="6">
        <v>37.3125</v>
      </c>
      <c r="C5795" s="1">
        <v>43.6</v>
      </c>
      <c r="D5795" s="1">
        <f t="shared" si="1362"/>
        <v>-2.1315000000000002E-5</v>
      </c>
      <c r="E5795" s="6">
        <f t="shared" si="1358"/>
        <v>1.6222755362784375E-14</v>
      </c>
      <c r="F5795" s="6">
        <f t="shared" si="1363"/>
        <v>-2.3782260550000002E-5</v>
      </c>
      <c r="G5795" s="13">
        <f t="shared" si="1359"/>
        <v>2.4672605500000003E-6</v>
      </c>
      <c r="H5795" s="6">
        <f t="shared" si="1360"/>
        <v>38.575356518805165</v>
      </c>
      <c r="I5795" s="6">
        <f t="shared" si="1364"/>
        <v>-5.0246434811948362</v>
      </c>
      <c r="J5795" s="6">
        <f t="shared" si="1365"/>
        <v>37.311660173577025</v>
      </c>
      <c r="K5795" s="6">
        <f t="shared" si="1366"/>
        <v>4.1991321148771021E-4</v>
      </c>
      <c r="L5795" s="6">
        <f t="shared" si="1367"/>
        <v>-2.0719109596357559E-5</v>
      </c>
      <c r="M5795" s="14">
        <f t="shared" si="1368"/>
        <v>-2.9794520182122142E-7</v>
      </c>
      <c r="N5795" s="6">
        <f t="shared" si="1369"/>
        <v>-2.1315000000000002E-5</v>
      </c>
      <c r="O5795" s="13">
        <f t="shared" si="1361"/>
        <v>2.4672605500000003E-6</v>
      </c>
      <c r="P5795" s="6">
        <f t="shared" si="1370"/>
        <v>38.575356518805165</v>
      </c>
      <c r="Q5795" s="7">
        <f t="shared" si="1371"/>
        <v>38.873463469505452</v>
      </c>
      <c r="R5795" s="7">
        <f t="shared" si="1372"/>
        <v>-4.726536530494549</v>
      </c>
    </row>
    <row r="5796" spans="1:18" x14ac:dyDescent="0.2">
      <c r="A5796" s="7">
        <v>-20.858250000000002</v>
      </c>
      <c r="B5796" s="6">
        <v>37.3125</v>
      </c>
      <c r="C5796" s="1">
        <v>43.6</v>
      </c>
      <c r="D5796" s="1">
        <f t="shared" si="1362"/>
        <v>-2.085825E-5</v>
      </c>
      <c r="E5796" s="6">
        <f t="shared" si="1358"/>
        <v>1.6222755362784375E-14</v>
      </c>
      <c r="F5796" s="6">
        <f t="shared" si="1363"/>
        <v>-2.3782260550000002E-5</v>
      </c>
      <c r="G5796" s="13">
        <f t="shared" si="1359"/>
        <v>2.9240105500000024E-6</v>
      </c>
      <c r="H5796" s="6">
        <f t="shared" si="1360"/>
        <v>38.80746580938461</v>
      </c>
      <c r="I5796" s="6">
        <f t="shared" si="1364"/>
        <v>-4.7925341906153918</v>
      </c>
      <c r="J5796" s="6">
        <f t="shared" si="1365"/>
        <v>37.311996104146218</v>
      </c>
      <c r="K5796" s="6">
        <f t="shared" si="1366"/>
        <v>2.5194792689120504E-4</v>
      </c>
      <c r="L5796" s="6">
        <f t="shared" si="1367"/>
        <v>-2.0866115757814534E-5</v>
      </c>
      <c r="M5796" s="14">
        <f t="shared" si="1368"/>
        <v>3.9328789072672803E-9</v>
      </c>
      <c r="N5796" s="6">
        <f t="shared" si="1369"/>
        <v>-2.085825E-5</v>
      </c>
      <c r="O5796" s="13">
        <f t="shared" si="1361"/>
        <v>2.9240105500000024E-6</v>
      </c>
      <c r="P5796" s="6">
        <f t="shared" si="1370"/>
        <v>38.80746580938461</v>
      </c>
      <c r="Q5796" s="7">
        <f t="shared" si="1371"/>
        <v>38.860263937481285</v>
      </c>
      <c r="R5796" s="7">
        <f t="shared" si="1372"/>
        <v>-4.7397360625187162</v>
      </c>
    </row>
    <row r="5797" spans="1:18" x14ac:dyDescent="0.2">
      <c r="A5797" s="7">
        <v>-20.858250000000002</v>
      </c>
      <c r="B5797" s="6">
        <v>37.3125</v>
      </c>
      <c r="C5797" s="1">
        <v>43.6</v>
      </c>
      <c r="D5797" s="1">
        <f t="shared" si="1362"/>
        <v>-2.085825E-5</v>
      </c>
      <c r="E5797" s="6">
        <f t="shared" si="1358"/>
        <v>1.6222755362784375E-14</v>
      </c>
      <c r="F5797" s="6">
        <f t="shared" si="1363"/>
        <v>-2.3782260550000002E-5</v>
      </c>
      <c r="G5797" s="13">
        <f t="shared" si="1359"/>
        <v>2.9240105500000024E-6</v>
      </c>
      <c r="H5797" s="6">
        <f t="shared" si="1360"/>
        <v>38.80746580938461</v>
      </c>
      <c r="I5797" s="6">
        <f t="shared" si="1364"/>
        <v>-4.7925341906153918</v>
      </c>
      <c r="J5797" s="6">
        <f t="shared" si="1365"/>
        <v>37.312197662487733</v>
      </c>
      <c r="K5797" s="6">
        <f t="shared" si="1366"/>
        <v>1.5116875613330194E-4</v>
      </c>
      <c r="L5797" s="6">
        <f t="shared" si="1367"/>
        <v>-2.0862969454688721E-5</v>
      </c>
      <c r="M5797" s="14">
        <f t="shared" si="1368"/>
        <v>2.359727344360707E-9</v>
      </c>
      <c r="N5797" s="6">
        <f t="shared" si="1369"/>
        <v>-2.085825E-5</v>
      </c>
      <c r="O5797" s="13">
        <f t="shared" si="1361"/>
        <v>2.9240105500000024E-6</v>
      </c>
      <c r="P5797" s="6">
        <f t="shared" si="1370"/>
        <v>38.80746580938461</v>
      </c>
      <c r="Q5797" s="7">
        <f t="shared" si="1371"/>
        <v>38.849704311861949</v>
      </c>
      <c r="R5797" s="7">
        <f t="shared" si="1372"/>
        <v>-4.7502956881380527</v>
      </c>
    </row>
    <row r="5798" spans="1:18" x14ac:dyDescent="0.2">
      <c r="A5798" s="7">
        <v>-20.858250000000002</v>
      </c>
      <c r="B5798" s="6">
        <v>37.3125</v>
      </c>
      <c r="C5798" s="1">
        <v>43.6</v>
      </c>
      <c r="D5798" s="1">
        <f t="shared" si="1362"/>
        <v>-2.085825E-5</v>
      </c>
      <c r="E5798" s="6">
        <f t="shared" si="1358"/>
        <v>1.6222755362784375E-14</v>
      </c>
      <c r="F5798" s="6">
        <f t="shared" si="1363"/>
        <v>-2.3782260550000002E-5</v>
      </c>
      <c r="G5798" s="13">
        <f t="shared" si="1359"/>
        <v>2.9240105500000024E-6</v>
      </c>
      <c r="H5798" s="6">
        <f t="shared" si="1360"/>
        <v>38.80746580938461</v>
      </c>
      <c r="I5798" s="6">
        <f t="shared" si="1364"/>
        <v>-4.7925341906153918</v>
      </c>
      <c r="J5798" s="6">
        <f t="shared" si="1365"/>
        <v>37.312318597492641</v>
      </c>
      <c r="K5798" s="6">
        <f t="shared" si="1366"/>
        <v>9.0701253679270621E-5</v>
      </c>
      <c r="L5798" s="6">
        <f t="shared" si="1367"/>
        <v>-2.0861081672813233E-5</v>
      </c>
      <c r="M5798" s="14">
        <f t="shared" si="1368"/>
        <v>1.4158364066164242E-9</v>
      </c>
      <c r="N5798" s="6">
        <f t="shared" si="1369"/>
        <v>-2.085825E-5</v>
      </c>
      <c r="O5798" s="13">
        <f t="shared" si="1361"/>
        <v>2.9240105500000024E-6</v>
      </c>
      <c r="P5798" s="6">
        <f t="shared" si="1370"/>
        <v>38.80746580938461</v>
      </c>
      <c r="Q5798" s="7">
        <f t="shared" si="1371"/>
        <v>38.841256611366482</v>
      </c>
      <c r="R5798" s="7">
        <f t="shared" si="1372"/>
        <v>-4.7587433886335191</v>
      </c>
    </row>
    <row r="5799" spans="1:18" x14ac:dyDescent="0.2">
      <c r="A5799" s="7">
        <v>-17.965499999999999</v>
      </c>
      <c r="B5799" s="6">
        <v>37.3125</v>
      </c>
      <c r="C5799" s="1">
        <v>43.6</v>
      </c>
      <c r="D5799" s="1">
        <f t="shared" si="1362"/>
        <v>-1.7965499999999999E-5</v>
      </c>
      <c r="E5799" s="6">
        <f t="shared" si="1358"/>
        <v>1.6222755362784375E-14</v>
      </c>
      <c r="F5799" s="6">
        <f t="shared" si="1363"/>
        <v>-2.3782260550000002E-5</v>
      </c>
      <c r="G5799" s="13">
        <f t="shared" si="1359"/>
        <v>5.8167605500000027E-6</v>
      </c>
      <c r="H5799" s="6">
        <f t="shared" si="1360"/>
        <v>40.265596353234855</v>
      </c>
      <c r="I5799" s="6">
        <f t="shared" si="1364"/>
        <v>-3.3344036467651463</v>
      </c>
      <c r="J5799" s="6">
        <f t="shared" si="1365"/>
        <v>37.312391158495586</v>
      </c>
      <c r="K5799" s="6">
        <f t="shared" si="1366"/>
        <v>5.442075220685183E-5</v>
      </c>
      <c r="L5799" s="6">
        <f t="shared" si="1367"/>
        <v>-2.028139900368794E-5</v>
      </c>
      <c r="M5799" s="14">
        <f t="shared" si="1368"/>
        <v>1.1579495018439703E-6</v>
      </c>
      <c r="N5799" s="6">
        <f t="shared" si="1369"/>
        <v>-1.7965499999999999E-5</v>
      </c>
      <c r="O5799" s="13">
        <f t="shared" si="1361"/>
        <v>5.8167605500000027E-6</v>
      </c>
      <c r="P5799" s="6">
        <f t="shared" si="1370"/>
        <v>40.265596353234855</v>
      </c>
      <c r="Q5799" s="7">
        <f t="shared" si="1371"/>
        <v>39.126124559740163</v>
      </c>
      <c r="R5799" s="7">
        <f t="shared" si="1372"/>
        <v>-4.4738754402598389</v>
      </c>
    </row>
    <row r="5800" spans="1:18" x14ac:dyDescent="0.2">
      <c r="A5800" s="7">
        <v>-19.335750000000001</v>
      </c>
      <c r="B5800" s="6">
        <v>37.3125</v>
      </c>
      <c r="C5800" s="1">
        <v>43.6</v>
      </c>
      <c r="D5800" s="1">
        <f t="shared" si="1362"/>
        <v>-1.9335749999999999E-5</v>
      </c>
      <c r="E5800" s="6">
        <f t="shared" si="1358"/>
        <v>1.6222755362784375E-14</v>
      </c>
      <c r="F5800" s="6">
        <f t="shared" si="1363"/>
        <v>-2.3782260550000002E-5</v>
      </c>
      <c r="G5800" s="13">
        <f t="shared" si="1359"/>
        <v>4.4465105500000034E-6</v>
      </c>
      <c r="H5800" s="6">
        <f t="shared" si="1360"/>
        <v>39.577444969408475</v>
      </c>
      <c r="I5800" s="6">
        <f t="shared" si="1364"/>
        <v>-4.0225550305915263</v>
      </c>
      <c r="J5800" s="6">
        <f t="shared" si="1365"/>
        <v>37.312434695097352</v>
      </c>
      <c r="K5800" s="6">
        <f t="shared" si="1366"/>
        <v>3.2652451324111098E-5</v>
      </c>
      <c r="L5800" s="6">
        <f t="shared" si="1367"/>
        <v>-1.9629089402212763E-5</v>
      </c>
      <c r="M5800" s="14">
        <f t="shared" si="1368"/>
        <v>1.4666970110638215E-7</v>
      </c>
      <c r="N5800" s="6">
        <f t="shared" si="1369"/>
        <v>-1.9335749999999999E-5</v>
      </c>
      <c r="O5800" s="13">
        <f t="shared" si="1361"/>
        <v>4.4465105500000034E-6</v>
      </c>
      <c r="P5800" s="6">
        <f t="shared" si="1370"/>
        <v>39.577444969408475</v>
      </c>
      <c r="Q5800" s="7">
        <f t="shared" si="1371"/>
        <v>39.216388641673831</v>
      </c>
      <c r="R5800" s="7">
        <f t="shared" si="1372"/>
        <v>-4.3836113583261707</v>
      </c>
    </row>
    <row r="5801" spans="1:18" x14ac:dyDescent="0.2">
      <c r="A5801" s="7">
        <v>-20.24925</v>
      </c>
      <c r="B5801" s="6">
        <v>37.3125</v>
      </c>
      <c r="C5801" s="1">
        <v>43.6</v>
      </c>
      <c r="D5801" s="1">
        <f t="shared" si="1362"/>
        <v>-2.0249249999999999E-5</v>
      </c>
      <c r="E5801" s="6">
        <f t="shared" si="1358"/>
        <v>1.6222755362784375E-14</v>
      </c>
      <c r="F5801" s="6">
        <f t="shared" si="1363"/>
        <v>-2.3782260550000002E-5</v>
      </c>
      <c r="G5801" s="13">
        <f t="shared" si="1359"/>
        <v>3.5330105500000028E-6</v>
      </c>
      <c r="H5801" s="6">
        <f t="shared" si="1360"/>
        <v>39.116141192874238</v>
      </c>
      <c r="I5801" s="6">
        <f t="shared" si="1364"/>
        <v>-4.4838588071257632</v>
      </c>
      <c r="J5801" s="6">
        <f t="shared" si="1365"/>
        <v>37.312460817058408</v>
      </c>
      <c r="K5801" s="6">
        <f t="shared" si="1366"/>
        <v>1.9591470795887744E-5</v>
      </c>
      <c r="L5801" s="6">
        <f t="shared" si="1367"/>
        <v>-1.9694453641327656E-5</v>
      </c>
      <c r="M5801" s="14">
        <f t="shared" si="1368"/>
        <v>-2.7739817933617165E-7</v>
      </c>
      <c r="N5801" s="6">
        <f t="shared" si="1369"/>
        <v>-2.0249249999999999E-5</v>
      </c>
      <c r="O5801" s="13">
        <f t="shared" si="1361"/>
        <v>3.5330105500000028E-6</v>
      </c>
      <c r="P5801" s="6">
        <f t="shared" si="1370"/>
        <v>39.116141192874238</v>
      </c>
      <c r="Q5801" s="7">
        <f t="shared" si="1371"/>
        <v>39.196339151913911</v>
      </c>
      <c r="R5801" s="7">
        <f t="shared" si="1372"/>
        <v>-4.4036608480860906</v>
      </c>
    </row>
    <row r="5802" spans="1:18" x14ac:dyDescent="0.2">
      <c r="A5802" s="7">
        <v>-21.619499999999999</v>
      </c>
      <c r="B5802" s="6">
        <v>37.3125</v>
      </c>
      <c r="C5802" s="1">
        <v>43.6</v>
      </c>
      <c r="D5802" s="1">
        <f t="shared" si="1362"/>
        <v>-2.1619499999999999E-5</v>
      </c>
      <c r="E5802" s="6">
        <f t="shared" si="1358"/>
        <v>1.6222755362784375E-14</v>
      </c>
      <c r="F5802" s="6">
        <f t="shared" si="1363"/>
        <v>-2.3782260550000002E-5</v>
      </c>
      <c r="G5802" s="13">
        <f t="shared" si="1359"/>
        <v>2.1627605500000035E-6</v>
      </c>
      <c r="H5802" s="6">
        <f t="shared" si="1360"/>
        <v>38.420328468336493</v>
      </c>
      <c r="I5802" s="6">
        <f t="shared" si="1364"/>
        <v>-5.1796715316635087</v>
      </c>
      <c r="J5802" s="6">
        <f t="shared" si="1365"/>
        <v>37.312476490235042</v>
      </c>
      <c r="K5802" s="6">
        <f t="shared" si="1366"/>
        <v>1.1754882478953732E-5</v>
      </c>
      <c r="L5802" s="6">
        <f t="shared" si="1367"/>
        <v>-2.0190422184796591E-5</v>
      </c>
      <c r="M5802" s="14">
        <f t="shared" si="1368"/>
        <v>-7.1453890760170372E-7</v>
      </c>
      <c r="N5802" s="6">
        <f t="shared" si="1369"/>
        <v>-2.1619499999999999E-5</v>
      </c>
      <c r="O5802" s="13">
        <f t="shared" si="1361"/>
        <v>2.1627605500000035E-6</v>
      </c>
      <c r="P5802" s="6">
        <f t="shared" si="1370"/>
        <v>38.420328468336493</v>
      </c>
      <c r="Q5802" s="7">
        <f t="shared" si="1371"/>
        <v>39.04113701519843</v>
      </c>
      <c r="R5802" s="7">
        <f t="shared" si="1372"/>
        <v>-4.5588629848015714</v>
      </c>
    </row>
    <row r="5803" spans="1:18" x14ac:dyDescent="0.2">
      <c r="A5803" s="7">
        <v>-20.553750000000001</v>
      </c>
      <c r="B5803" s="6">
        <v>37.3125</v>
      </c>
      <c r="C5803" s="1">
        <v>43.6</v>
      </c>
      <c r="D5803" s="1">
        <f t="shared" si="1362"/>
        <v>-2.055375E-5</v>
      </c>
      <c r="E5803" s="6">
        <f t="shared" si="1358"/>
        <v>1.6222755362784375E-14</v>
      </c>
      <c r="F5803" s="6">
        <f t="shared" si="1363"/>
        <v>-2.3782260550000002E-5</v>
      </c>
      <c r="G5803" s="13">
        <f t="shared" si="1359"/>
        <v>3.2285105500000026E-6</v>
      </c>
      <c r="H5803" s="6">
        <f t="shared" si="1360"/>
        <v>38.961917979870918</v>
      </c>
      <c r="I5803" s="6">
        <f t="shared" si="1364"/>
        <v>-4.6380820201290831</v>
      </c>
      <c r="J5803" s="6">
        <f t="shared" si="1365"/>
        <v>37.312485894141027</v>
      </c>
      <c r="K5803" s="6">
        <f t="shared" si="1366"/>
        <v>7.0529294866616965E-6</v>
      </c>
      <c r="L5803" s="6">
        <f t="shared" si="1367"/>
        <v>-2.0548903310877955E-5</v>
      </c>
      <c r="M5803" s="14">
        <f t="shared" si="1368"/>
        <v>-2.4233445610222654E-9</v>
      </c>
      <c r="N5803" s="6">
        <f t="shared" si="1369"/>
        <v>-2.055375E-5</v>
      </c>
      <c r="O5803" s="13">
        <f t="shared" si="1361"/>
        <v>3.2285105500000026E-6</v>
      </c>
      <c r="P5803" s="6">
        <f t="shared" si="1370"/>
        <v>38.961917979870918</v>
      </c>
      <c r="Q5803" s="7">
        <f t="shared" si="1371"/>
        <v>39.025293208132929</v>
      </c>
      <c r="R5803" s="7">
        <f t="shared" si="1372"/>
        <v>-4.5747067918670723</v>
      </c>
    </row>
    <row r="5804" spans="1:18" x14ac:dyDescent="0.2">
      <c r="A5804" s="7">
        <v>-21.315000000000001</v>
      </c>
      <c r="B5804" s="6">
        <v>37.3125</v>
      </c>
      <c r="C5804" s="1">
        <v>43.6</v>
      </c>
      <c r="D5804" s="1">
        <f t="shared" si="1362"/>
        <v>-2.1315000000000002E-5</v>
      </c>
      <c r="E5804" s="6">
        <f t="shared" si="1358"/>
        <v>1.6222755362784375E-14</v>
      </c>
      <c r="F5804" s="6">
        <f t="shared" si="1363"/>
        <v>-2.3782260550000002E-5</v>
      </c>
      <c r="G5804" s="13">
        <f t="shared" si="1359"/>
        <v>2.4672605500000003E-6</v>
      </c>
      <c r="H5804" s="6">
        <f t="shared" si="1360"/>
        <v>38.575356518805165</v>
      </c>
      <c r="I5804" s="6">
        <f t="shared" si="1364"/>
        <v>-5.0246434811948362</v>
      </c>
      <c r="J5804" s="6">
        <f t="shared" si="1365"/>
        <v>37.312491536484615</v>
      </c>
      <c r="K5804" s="6">
        <f t="shared" si="1366"/>
        <v>4.2317576927075606E-6</v>
      </c>
      <c r="L5804" s="6">
        <f t="shared" si="1367"/>
        <v>-2.0703091986526772E-5</v>
      </c>
      <c r="M5804" s="14">
        <f t="shared" si="1368"/>
        <v>-3.0595400673661493E-7</v>
      </c>
      <c r="N5804" s="6">
        <f t="shared" si="1369"/>
        <v>-2.1315000000000002E-5</v>
      </c>
      <c r="O5804" s="13">
        <f t="shared" si="1361"/>
        <v>2.4672605500000003E-6</v>
      </c>
      <c r="P5804" s="6">
        <f t="shared" si="1370"/>
        <v>38.575356518805165</v>
      </c>
      <c r="Q5804" s="7">
        <f t="shared" si="1371"/>
        <v>38.935305870267378</v>
      </c>
      <c r="R5804" s="7">
        <f t="shared" si="1372"/>
        <v>-4.6646941297326237</v>
      </c>
    </row>
    <row r="5805" spans="1:18" x14ac:dyDescent="0.2">
      <c r="A5805" s="7">
        <v>-21.771750000000001</v>
      </c>
      <c r="B5805" s="6">
        <v>37.3125</v>
      </c>
      <c r="C5805" s="1">
        <v>43.6</v>
      </c>
      <c r="D5805" s="1">
        <f t="shared" si="1362"/>
        <v>-2.177175E-5</v>
      </c>
      <c r="E5805" s="6">
        <f t="shared" si="1358"/>
        <v>1.6222755362784375E-14</v>
      </c>
      <c r="F5805" s="6">
        <f t="shared" si="1363"/>
        <v>-2.3782260550000002E-5</v>
      </c>
      <c r="G5805" s="13">
        <f t="shared" si="1359"/>
        <v>2.0105105500000017E-6</v>
      </c>
      <c r="H5805" s="6">
        <f t="shared" si="1360"/>
        <v>38.342727584387148</v>
      </c>
      <c r="I5805" s="6">
        <f t="shared" si="1364"/>
        <v>-5.257272415612853</v>
      </c>
      <c r="J5805" s="6">
        <f t="shared" si="1365"/>
        <v>37.312494921890767</v>
      </c>
      <c r="K5805" s="6">
        <f t="shared" si="1366"/>
        <v>2.5390546163350791E-6</v>
      </c>
      <c r="L5805" s="6">
        <f t="shared" si="1367"/>
        <v>-2.1039205191916064E-5</v>
      </c>
      <c r="M5805" s="14">
        <f t="shared" si="1368"/>
        <v>-3.6627240404196841E-7</v>
      </c>
      <c r="N5805" s="6">
        <f t="shared" si="1369"/>
        <v>-2.177175E-5</v>
      </c>
      <c r="O5805" s="13">
        <f t="shared" si="1361"/>
        <v>2.0105105500000017E-6</v>
      </c>
      <c r="P5805" s="6">
        <f t="shared" si="1370"/>
        <v>38.342727584387148</v>
      </c>
      <c r="Q5805" s="7">
        <f t="shared" si="1371"/>
        <v>38.816790213091338</v>
      </c>
      <c r="R5805" s="7">
        <f t="shared" si="1372"/>
        <v>-4.7832097869086638</v>
      </c>
    </row>
    <row r="5806" spans="1:18" x14ac:dyDescent="0.2">
      <c r="A5806" s="7">
        <v>-20.858250000000002</v>
      </c>
      <c r="B5806" s="6">
        <v>37.3125</v>
      </c>
      <c r="C5806" s="1">
        <v>43.6</v>
      </c>
      <c r="D5806" s="1">
        <f t="shared" si="1362"/>
        <v>-2.085825E-5</v>
      </c>
      <c r="E5806" s="6">
        <f t="shared" si="1358"/>
        <v>1.6222755362784375E-14</v>
      </c>
      <c r="F5806" s="6">
        <f t="shared" si="1363"/>
        <v>-2.3782260550000002E-5</v>
      </c>
      <c r="G5806" s="13">
        <f t="shared" si="1359"/>
        <v>2.9240105500000024E-6</v>
      </c>
      <c r="H5806" s="6">
        <f t="shared" si="1360"/>
        <v>38.80746580938461</v>
      </c>
      <c r="I5806" s="6">
        <f t="shared" si="1364"/>
        <v>-4.7925341906153918</v>
      </c>
      <c r="J5806" s="6">
        <f t="shared" si="1365"/>
        <v>37.312496953134456</v>
      </c>
      <c r="K5806" s="6">
        <f t="shared" si="1366"/>
        <v>1.5234327719326757E-6</v>
      </c>
      <c r="L5806" s="6">
        <f t="shared" si="1367"/>
        <v>-2.1149523115149637E-5</v>
      </c>
      <c r="M5806" s="14">
        <f t="shared" si="1368"/>
        <v>1.4563655757481888E-7</v>
      </c>
      <c r="N5806" s="6">
        <f t="shared" si="1369"/>
        <v>-2.085825E-5</v>
      </c>
      <c r="O5806" s="13">
        <f t="shared" si="1361"/>
        <v>2.9240105500000024E-6</v>
      </c>
      <c r="P5806" s="6">
        <f t="shared" si="1370"/>
        <v>38.80746580938461</v>
      </c>
      <c r="Q5806" s="7">
        <f t="shared" si="1371"/>
        <v>38.814925332349993</v>
      </c>
      <c r="R5806" s="7">
        <f t="shared" si="1372"/>
        <v>-4.785074667650008</v>
      </c>
    </row>
    <row r="5807" spans="1:18" x14ac:dyDescent="0.2">
      <c r="A5807" s="7">
        <v>-21.0105</v>
      </c>
      <c r="B5807" s="6">
        <v>37.3125</v>
      </c>
      <c r="C5807" s="1">
        <v>43.6</v>
      </c>
      <c r="D5807" s="1">
        <f t="shared" si="1362"/>
        <v>-2.1010499999999998E-5</v>
      </c>
      <c r="E5807" s="6">
        <f t="shared" si="1358"/>
        <v>1.6222755362784375E-14</v>
      </c>
      <c r="F5807" s="6">
        <f t="shared" si="1363"/>
        <v>-2.3782260550000002E-5</v>
      </c>
      <c r="G5807" s="13">
        <f t="shared" si="1359"/>
        <v>2.7717605500000039E-6</v>
      </c>
      <c r="H5807" s="6">
        <f t="shared" si="1360"/>
        <v>38.730153616914151</v>
      </c>
      <c r="I5807" s="6">
        <f t="shared" si="1364"/>
        <v>-4.8698463830858501</v>
      </c>
      <c r="J5807" s="6">
        <f t="shared" si="1365"/>
        <v>37.312498171880677</v>
      </c>
      <c r="K5807" s="6">
        <f t="shared" si="1366"/>
        <v>9.1405966173851994E-7</v>
      </c>
      <c r="L5807" s="6">
        <f t="shared" si="1367"/>
        <v>-2.1063463869089781E-5</v>
      </c>
      <c r="M5807" s="14">
        <f t="shared" si="1368"/>
        <v>2.648193454489162E-8</v>
      </c>
      <c r="N5807" s="6">
        <f t="shared" si="1369"/>
        <v>-2.1010499999999998E-5</v>
      </c>
      <c r="O5807" s="13">
        <f t="shared" si="1361"/>
        <v>2.7717605500000039E-6</v>
      </c>
      <c r="P5807" s="6">
        <f t="shared" si="1370"/>
        <v>38.730153616914151</v>
      </c>
      <c r="Q5807" s="7">
        <f t="shared" si="1371"/>
        <v>38.797970989262822</v>
      </c>
      <c r="R5807" s="7">
        <f t="shared" si="1372"/>
        <v>-4.8020290107371792</v>
      </c>
    </row>
    <row r="5808" spans="1:18" x14ac:dyDescent="0.2">
      <c r="A5808" s="7">
        <v>-19.944749999999999</v>
      </c>
      <c r="B5808" s="6">
        <v>37.3125</v>
      </c>
      <c r="C5808" s="1">
        <v>43.6</v>
      </c>
      <c r="D5808" s="1">
        <f t="shared" si="1362"/>
        <v>-1.9944749999999999E-5</v>
      </c>
      <c r="E5808" s="6">
        <f t="shared" si="1358"/>
        <v>1.6222755362784375E-14</v>
      </c>
      <c r="F5808" s="6">
        <f t="shared" si="1363"/>
        <v>-2.3782260550000002E-5</v>
      </c>
      <c r="G5808" s="13">
        <f t="shared" si="1359"/>
        <v>3.837510550000003E-6</v>
      </c>
      <c r="H5808" s="6">
        <f t="shared" si="1360"/>
        <v>39.270136238773546</v>
      </c>
      <c r="I5808" s="6">
        <f t="shared" si="1364"/>
        <v>-4.3298637612264557</v>
      </c>
      <c r="J5808" s="6">
        <f t="shared" si="1365"/>
        <v>37.312498903128407</v>
      </c>
      <c r="K5808" s="6">
        <f t="shared" si="1366"/>
        <v>5.4843579633256923E-7</v>
      </c>
      <c r="L5808" s="6">
        <f t="shared" si="1367"/>
        <v>-2.0829128321453866E-5</v>
      </c>
      <c r="M5808" s="14">
        <f t="shared" si="1368"/>
        <v>4.4218916072693325E-7</v>
      </c>
      <c r="N5808" s="6">
        <f t="shared" si="1369"/>
        <v>-1.9944749999999999E-5</v>
      </c>
      <c r="O5808" s="13">
        <f t="shared" si="1361"/>
        <v>3.837510550000003E-6</v>
      </c>
      <c r="P5808" s="6">
        <f t="shared" si="1370"/>
        <v>39.270136238773546</v>
      </c>
      <c r="Q5808" s="7">
        <f t="shared" si="1371"/>
        <v>38.892404039164965</v>
      </c>
      <c r="R5808" s="7">
        <f t="shared" si="1372"/>
        <v>-4.707595960835036</v>
      </c>
    </row>
    <row r="5809" spans="1:18" x14ac:dyDescent="0.2">
      <c r="A5809" s="7">
        <v>-21.0105</v>
      </c>
      <c r="B5809" s="6">
        <v>37.3125</v>
      </c>
      <c r="C5809" s="1">
        <v>43.6</v>
      </c>
      <c r="D5809" s="1">
        <f t="shared" si="1362"/>
        <v>-2.1010499999999998E-5</v>
      </c>
      <c r="E5809" s="6">
        <f t="shared" si="1358"/>
        <v>1.6222755362784375E-14</v>
      </c>
      <c r="F5809" s="6">
        <f t="shared" si="1363"/>
        <v>-2.3782260550000002E-5</v>
      </c>
      <c r="G5809" s="13">
        <f t="shared" si="1359"/>
        <v>2.7717605500000039E-6</v>
      </c>
      <c r="H5809" s="6">
        <f t="shared" si="1360"/>
        <v>38.730153616914151</v>
      </c>
      <c r="I5809" s="6">
        <f t="shared" si="1364"/>
        <v>-4.8698463830858501</v>
      </c>
      <c r="J5809" s="6">
        <f t="shared" si="1365"/>
        <v>37.312499341877043</v>
      </c>
      <c r="K5809" s="6">
        <f t="shared" si="1366"/>
        <v>3.2906147851008427E-7</v>
      </c>
      <c r="L5809" s="6">
        <f t="shared" si="1367"/>
        <v>-2.0688526992872317E-5</v>
      </c>
      <c r="M5809" s="14">
        <f t="shared" si="1368"/>
        <v>-1.609865035638407E-7</v>
      </c>
      <c r="N5809" s="6">
        <f t="shared" si="1369"/>
        <v>-2.1010499999999998E-5</v>
      </c>
      <c r="O5809" s="13">
        <f t="shared" si="1361"/>
        <v>2.7717605500000039E-6</v>
      </c>
      <c r="P5809" s="6">
        <f t="shared" si="1370"/>
        <v>38.730153616914151</v>
      </c>
      <c r="Q5809" s="7">
        <f t="shared" si="1371"/>
        <v>38.859953954714804</v>
      </c>
      <c r="R5809" s="7">
        <f t="shared" si="1372"/>
        <v>-4.7400460452851974</v>
      </c>
    </row>
    <row r="5810" spans="1:18" x14ac:dyDescent="0.2">
      <c r="A5810" s="7">
        <v>-20.858250000000002</v>
      </c>
      <c r="B5810" s="6">
        <v>37.3125</v>
      </c>
      <c r="C5810" s="1">
        <v>43.6</v>
      </c>
      <c r="D5810" s="1">
        <f t="shared" si="1362"/>
        <v>-2.085825E-5</v>
      </c>
      <c r="E5810" s="6">
        <f t="shared" si="1358"/>
        <v>1.6222755362784375E-14</v>
      </c>
      <c r="F5810" s="6">
        <f t="shared" si="1363"/>
        <v>-2.3782260550000002E-5</v>
      </c>
      <c r="G5810" s="13">
        <f t="shared" si="1359"/>
        <v>2.9240105500000024E-6</v>
      </c>
      <c r="H5810" s="6">
        <f t="shared" si="1360"/>
        <v>38.80746580938461</v>
      </c>
      <c r="I5810" s="6">
        <f t="shared" si="1364"/>
        <v>-4.7925341906153918</v>
      </c>
      <c r="J5810" s="6">
        <f t="shared" si="1365"/>
        <v>37.312499605126227</v>
      </c>
      <c r="K5810" s="6">
        <f t="shared" si="1366"/>
        <v>1.9743688639550783E-7</v>
      </c>
      <c r="L5810" s="6">
        <f t="shared" si="1367"/>
        <v>-2.0786866195723391E-5</v>
      </c>
      <c r="M5810" s="14">
        <f t="shared" si="1368"/>
        <v>-3.5691902138304375E-8</v>
      </c>
      <c r="N5810" s="6">
        <f t="shared" si="1369"/>
        <v>-2.085825E-5</v>
      </c>
      <c r="O5810" s="13">
        <f t="shared" si="1361"/>
        <v>2.9240105500000024E-6</v>
      </c>
      <c r="P5810" s="6">
        <f t="shared" si="1370"/>
        <v>38.80746580938461</v>
      </c>
      <c r="Q5810" s="7">
        <f t="shared" si="1371"/>
        <v>38.849456325648767</v>
      </c>
      <c r="R5810" s="7">
        <f t="shared" si="1372"/>
        <v>-4.7505436743512348</v>
      </c>
    </row>
    <row r="5811" spans="1:18" x14ac:dyDescent="0.2">
      <c r="A5811" s="7">
        <v>-17.508749999999999</v>
      </c>
      <c r="B5811" s="6">
        <v>37.375</v>
      </c>
      <c r="C5811" s="1">
        <v>43.6</v>
      </c>
      <c r="D5811" s="1">
        <f t="shared" si="1362"/>
        <v>-1.7508749999999997E-5</v>
      </c>
      <c r="E5811" s="6">
        <f t="shared" si="1358"/>
        <v>1.6223608371237503E-14</v>
      </c>
      <c r="F5811" s="6">
        <f t="shared" si="1363"/>
        <v>-2.3690860087499999E-5</v>
      </c>
      <c r="G5811" s="13">
        <f t="shared" si="1359"/>
        <v>6.1821100875000014E-6</v>
      </c>
      <c r="H5811" s="6">
        <f t="shared" si="1360"/>
        <v>40.508796973181063</v>
      </c>
      <c r="I5811" s="6">
        <f t="shared" si="1364"/>
        <v>-3.0912030268189383</v>
      </c>
      <c r="J5811" s="6">
        <f t="shared" si="1365"/>
        <v>37.324999763075738</v>
      </c>
      <c r="K5811" s="6">
        <f t="shared" si="1366"/>
        <v>2.5000118462131127E-2</v>
      </c>
      <c r="L5811" s="6">
        <f t="shared" si="1367"/>
        <v>-2.0145519717434031E-5</v>
      </c>
      <c r="M5811" s="14">
        <f t="shared" si="1368"/>
        <v>1.3183848587170166E-6</v>
      </c>
      <c r="N5811" s="6">
        <f t="shared" si="1369"/>
        <v>-1.7508749999999997E-5</v>
      </c>
      <c r="O5811" s="13">
        <f t="shared" si="1361"/>
        <v>6.1821100875000014E-6</v>
      </c>
      <c r="P5811" s="6">
        <f t="shared" si="1370"/>
        <v>40.508796973181063</v>
      </c>
      <c r="Q5811" s="7">
        <f t="shared" si="1371"/>
        <v>39.181324455155227</v>
      </c>
      <c r="R5811" s="7">
        <f t="shared" si="1372"/>
        <v>-4.4186755448447741</v>
      </c>
    </row>
    <row r="5812" spans="1:18" x14ac:dyDescent="0.2">
      <c r="A5812" s="7">
        <v>-18.5745</v>
      </c>
      <c r="B5812" s="6">
        <v>37.375</v>
      </c>
      <c r="C5812" s="1">
        <v>43.6</v>
      </c>
      <c r="D5812" s="1">
        <f t="shared" si="1362"/>
        <v>-1.85745E-5</v>
      </c>
      <c r="E5812" s="6">
        <f t="shared" si="1358"/>
        <v>1.6223608371237503E-14</v>
      </c>
      <c r="F5812" s="6">
        <f t="shared" si="1363"/>
        <v>-2.3690860087499999E-5</v>
      </c>
      <c r="G5812" s="13">
        <f t="shared" si="1359"/>
        <v>5.1163600874999989E-6</v>
      </c>
      <c r="H5812" s="6">
        <f t="shared" si="1360"/>
        <v>39.975236321927412</v>
      </c>
      <c r="I5812" s="6">
        <f t="shared" si="1364"/>
        <v>-3.6247636780725898</v>
      </c>
      <c r="J5812" s="6">
        <f t="shared" si="1365"/>
        <v>37.344999857845444</v>
      </c>
      <c r="K5812" s="6">
        <f t="shared" si="1366"/>
        <v>1.5000071077277966E-2</v>
      </c>
      <c r="L5812" s="6">
        <f t="shared" si="1367"/>
        <v>-1.9303961830460419E-5</v>
      </c>
      <c r="M5812" s="14">
        <f t="shared" si="1368"/>
        <v>3.6473091523020968E-7</v>
      </c>
      <c r="N5812" s="6">
        <f t="shared" si="1369"/>
        <v>-1.85745E-5</v>
      </c>
      <c r="O5812" s="13">
        <f t="shared" si="1361"/>
        <v>5.1163600874999989E-6</v>
      </c>
      <c r="P5812" s="6">
        <f t="shared" si="1370"/>
        <v>39.975236321927412</v>
      </c>
      <c r="Q5812" s="7">
        <f t="shared" si="1371"/>
        <v>39.340106828509668</v>
      </c>
      <c r="R5812" s="7">
        <f t="shared" si="1372"/>
        <v>-4.259893171490333</v>
      </c>
    </row>
    <row r="5813" spans="1:18" x14ac:dyDescent="0.2">
      <c r="A5813" s="7">
        <v>-20.24925</v>
      </c>
      <c r="B5813" s="6">
        <v>37.375</v>
      </c>
      <c r="C5813" s="1">
        <v>43.6</v>
      </c>
      <c r="D5813" s="1">
        <f t="shared" si="1362"/>
        <v>-2.0249249999999999E-5</v>
      </c>
      <c r="E5813" s="6">
        <f t="shared" si="1358"/>
        <v>1.6223608371237503E-14</v>
      </c>
      <c r="F5813" s="6">
        <f t="shared" si="1363"/>
        <v>-2.3690860087499999E-5</v>
      </c>
      <c r="G5813" s="13">
        <f t="shared" si="1359"/>
        <v>3.4416100874999994E-6</v>
      </c>
      <c r="H5813" s="6">
        <f t="shared" si="1360"/>
        <v>39.131232077069228</v>
      </c>
      <c r="I5813" s="6">
        <f t="shared" si="1364"/>
        <v>-4.4687679229307733</v>
      </c>
      <c r="J5813" s="6">
        <f t="shared" si="1365"/>
        <v>37.356999914707266</v>
      </c>
      <c r="K5813" s="6">
        <f t="shared" si="1366"/>
        <v>9.0000426463667793E-3</v>
      </c>
      <c r="L5813" s="6">
        <f t="shared" si="1367"/>
        <v>-1.9347127098276249E-5</v>
      </c>
      <c r="M5813" s="14">
        <f t="shared" si="1368"/>
        <v>-4.5106145086187501E-7</v>
      </c>
      <c r="N5813" s="6">
        <f t="shared" si="1369"/>
        <v>-2.0249249999999999E-5</v>
      </c>
      <c r="O5813" s="13">
        <f t="shared" si="1361"/>
        <v>3.4416100874999994E-6</v>
      </c>
      <c r="P5813" s="6">
        <f t="shared" si="1370"/>
        <v>39.131232077069228</v>
      </c>
      <c r="Q5813" s="7">
        <f t="shared" si="1371"/>
        <v>39.298331878221582</v>
      </c>
      <c r="R5813" s="7">
        <f t="shared" si="1372"/>
        <v>-4.3016681217784196</v>
      </c>
    </row>
    <row r="5814" spans="1:18" x14ac:dyDescent="0.2">
      <c r="A5814" s="7">
        <v>-21.315000000000001</v>
      </c>
      <c r="B5814" s="6">
        <v>37.375</v>
      </c>
      <c r="C5814" s="1">
        <v>43.6</v>
      </c>
      <c r="D5814" s="1">
        <f t="shared" si="1362"/>
        <v>-2.1315000000000002E-5</v>
      </c>
      <c r="E5814" s="6">
        <f t="shared" si="1358"/>
        <v>1.6223608371237503E-14</v>
      </c>
      <c r="F5814" s="6">
        <f t="shared" si="1363"/>
        <v>-2.3690860087499999E-5</v>
      </c>
      <c r="G5814" s="13">
        <f t="shared" si="1359"/>
        <v>2.3758600874999969E-6</v>
      </c>
      <c r="H5814" s="6">
        <f t="shared" si="1360"/>
        <v>38.590554574595842</v>
      </c>
      <c r="I5814" s="6">
        <f t="shared" si="1364"/>
        <v>-5.0094454254041594</v>
      </c>
      <c r="J5814" s="6">
        <f t="shared" si="1365"/>
        <v>37.364199948824357</v>
      </c>
      <c r="K5814" s="6">
        <f t="shared" si="1366"/>
        <v>5.4000255878214887E-3</v>
      </c>
      <c r="L5814" s="6">
        <f t="shared" si="1367"/>
        <v>-1.992112625896575E-5</v>
      </c>
      <c r="M5814" s="14">
        <f t="shared" si="1368"/>
        <v>-6.9693687051712565E-7</v>
      </c>
      <c r="N5814" s="6">
        <f t="shared" si="1369"/>
        <v>-2.1315000000000002E-5</v>
      </c>
      <c r="O5814" s="13">
        <f t="shared" si="1361"/>
        <v>2.3758600874999969E-6</v>
      </c>
      <c r="P5814" s="6">
        <f t="shared" si="1370"/>
        <v>38.590554574595842</v>
      </c>
      <c r="Q5814" s="7">
        <f t="shared" si="1371"/>
        <v>39.156776417496431</v>
      </c>
      <c r="R5814" s="7">
        <f t="shared" si="1372"/>
        <v>-4.4432235825035704</v>
      </c>
    </row>
    <row r="5815" spans="1:18" x14ac:dyDescent="0.2">
      <c r="A5815" s="7">
        <v>-20.401499999999999</v>
      </c>
      <c r="B5815" s="6">
        <v>37.375</v>
      </c>
      <c r="C5815" s="1">
        <v>43.6</v>
      </c>
      <c r="D5815" s="1">
        <f t="shared" si="1362"/>
        <v>-2.0401499999999998E-5</v>
      </c>
      <c r="E5815" s="6">
        <f t="shared" si="1358"/>
        <v>1.6223608371237503E-14</v>
      </c>
      <c r="F5815" s="6">
        <f t="shared" si="1363"/>
        <v>-2.3690860087499999E-5</v>
      </c>
      <c r="G5815" s="13">
        <f t="shared" si="1359"/>
        <v>3.289360087500001E-6</v>
      </c>
      <c r="H5815" s="6">
        <f t="shared" si="1360"/>
        <v>39.054164274567995</v>
      </c>
      <c r="I5815" s="6">
        <f t="shared" si="1364"/>
        <v>-4.5458357254320063</v>
      </c>
      <c r="J5815" s="6">
        <f t="shared" si="1365"/>
        <v>37.368519969294617</v>
      </c>
      <c r="K5815" s="6">
        <f t="shared" si="1366"/>
        <v>3.2400153526914721E-3</v>
      </c>
      <c r="L5815" s="6">
        <f t="shared" si="1367"/>
        <v>-2.0295975755379451E-5</v>
      </c>
      <c r="M5815" s="14">
        <f t="shared" si="1368"/>
        <v>-5.2762122310273435E-8</v>
      </c>
      <c r="N5815" s="6">
        <f t="shared" si="1369"/>
        <v>-2.0401499999999998E-5</v>
      </c>
      <c r="O5815" s="13">
        <f t="shared" si="1361"/>
        <v>3.289360087500001E-6</v>
      </c>
      <c r="P5815" s="6">
        <f t="shared" si="1370"/>
        <v>39.054164274567995</v>
      </c>
      <c r="Q5815" s="7">
        <f t="shared" si="1371"/>
        <v>39.136253988910745</v>
      </c>
      <c r="R5815" s="7">
        <f t="shared" si="1372"/>
        <v>-4.4637460110892562</v>
      </c>
    </row>
    <row r="5816" spans="1:18" x14ac:dyDescent="0.2">
      <c r="A5816" s="7">
        <v>-21.0105</v>
      </c>
      <c r="B5816" s="6">
        <v>37.375</v>
      </c>
      <c r="C5816" s="1">
        <v>43.6</v>
      </c>
      <c r="D5816" s="1">
        <f t="shared" si="1362"/>
        <v>-2.1010499999999998E-5</v>
      </c>
      <c r="E5816" s="6">
        <f t="shared" si="1358"/>
        <v>1.6223608371237503E-14</v>
      </c>
      <c r="F5816" s="6">
        <f t="shared" si="1363"/>
        <v>-2.3690860087499999E-5</v>
      </c>
      <c r="G5816" s="13">
        <f t="shared" si="1359"/>
        <v>2.6803600875000005E-6</v>
      </c>
      <c r="H5816" s="6">
        <f t="shared" si="1360"/>
        <v>38.745320924434793</v>
      </c>
      <c r="I5816" s="6">
        <f t="shared" si="1364"/>
        <v>-4.8546790755652083</v>
      </c>
      <c r="J5816" s="6">
        <f t="shared" si="1365"/>
        <v>37.371111981576767</v>
      </c>
      <c r="K5816" s="6">
        <f t="shared" si="1366"/>
        <v>1.9440092116163044E-3</v>
      </c>
      <c r="L5816" s="6">
        <f t="shared" si="1367"/>
        <v>-2.0459985453227668E-5</v>
      </c>
      <c r="M5816" s="14">
        <f t="shared" si="1368"/>
        <v>-2.7525727338616491E-7</v>
      </c>
      <c r="N5816" s="6">
        <f t="shared" si="1369"/>
        <v>-2.1010499999999998E-5</v>
      </c>
      <c r="O5816" s="13">
        <f t="shared" si="1361"/>
        <v>2.6803600875000005E-6</v>
      </c>
      <c r="P5816" s="6">
        <f t="shared" si="1370"/>
        <v>38.745320924434793</v>
      </c>
      <c r="Q5816" s="7">
        <f t="shared" si="1371"/>
        <v>39.058067376015558</v>
      </c>
      <c r="R5816" s="7">
        <f t="shared" si="1372"/>
        <v>-4.5419326239844438</v>
      </c>
    </row>
    <row r="5817" spans="1:18" x14ac:dyDescent="0.2">
      <c r="A5817" s="7">
        <v>-21.162749999999999</v>
      </c>
      <c r="B5817" s="6">
        <v>37.375</v>
      </c>
      <c r="C5817" s="1">
        <v>43.6</v>
      </c>
      <c r="D5817" s="1">
        <f t="shared" si="1362"/>
        <v>-2.1162749999999997E-5</v>
      </c>
      <c r="E5817" s="6">
        <f t="shared" si="1358"/>
        <v>1.6223608371237503E-14</v>
      </c>
      <c r="F5817" s="6">
        <f t="shared" si="1363"/>
        <v>-2.3690860087499999E-5</v>
      </c>
      <c r="G5817" s="13">
        <f t="shared" si="1359"/>
        <v>2.5281100875000021E-6</v>
      </c>
      <c r="H5817" s="6">
        <f t="shared" si="1360"/>
        <v>38.667966555531279</v>
      </c>
      <c r="I5817" s="6">
        <f t="shared" si="1364"/>
        <v>-4.9320334444687219</v>
      </c>
      <c r="J5817" s="6">
        <f t="shared" si="1365"/>
        <v>37.37266718894606</v>
      </c>
      <c r="K5817" s="6">
        <f t="shared" si="1366"/>
        <v>1.1664055269697826E-3</v>
      </c>
      <c r="L5817" s="6">
        <f t="shared" si="1367"/>
        <v>-2.0710641271936597E-5</v>
      </c>
      <c r="M5817" s="14">
        <f t="shared" si="1368"/>
        <v>-2.2605436403169967E-7</v>
      </c>
      <c r="N5817" s="6">
        <f t="shared" si="1369"/>
        <v>-2.1162749999999997E-5</v>
      </c>
      <c r="O5817" s="13">
        <f t="shared" si="1361"/>
        <v>2.5281100875000021E-6</v>
      </c>
      <c r="P5817" s="6">
        <f t="shared" si="1370"/>
        <v>38.667966555531279</v>
      </c>
      <c r="Q5817" s="7">
        <f t="shared" si="1371"/>
        <v>38.980047211918702</v>
      </c>
      <c r="R5817" s="7">
        <f t="shared" si="1372"/>
        <v>-4.6199527880812994</v>
      </c>
    </row>
    <row r="5818" spans="1:18" x14ac:dyDescent="0.2">
      <c r="A5818" s="7">
        <v>-21.315000000000001</v>
      </c>
      <c r="B5818" s="6">
        <v>37.375</v>
      </c>
      <c r="C5818" s="1">
        <v>43.6</v>
      </c>
      <c r="D5818" s="1">
        <f t="shared" si="1362"/>
        <v>-2.1315000000000002E-5</v>
      </c>
      <c r="E5818" s="6">
        <f t="shared" si="1358"/>
        <v>1.6223608371237503E-14</v>
      </c>
      <c r="F5818" s="6">
        <f t="shared" si="1363"/>
        <v>-2.3690860087499999E-5</v>
      </c>
      <c r="G5818" s="13">
        <f t="shared" si="1359"/>
        <v>2.3758600874999969E-6</v>
      </c>
      <c r="H5818" s="6">
        <f t="shared" si="1360"/>
        <v>38.590554574595842</v>
      </c>
      <c r="I5818" s="6">
        <f t="shared" si="1364"/>
        <v>-5.0094454254041594</v>
      </c>
      <c r="J5818" s="6">
        <f t="shared" si="1365"/>
        <v>37.373600313367639</v>
      </c>
      <c r="K5818" s="6">
        <f t="shared" si="1366"/>
        <v>6.9984331618044848E-4</v>
      </c>
      <c r="L5818" s="6">
        <f t="shared" si="1367"/>
        <v>-2.0921934763161961E-5</v>
      </c>
      <c r="M5818" s="14">
        <f t="shared" si="1368"/>
        <v>-1.9653261841902052E-7</v>
      </c>
      <c r="N5818" s="6">
        <f t="shared" si="1369"/>
        <v>-2.1315000000000002E-5</v>
      </c>
      <c r="O5818" s="13">
        <f t="shared" si="1361"/>
        <v>2.3758600874999969E-6</v>
      </c>
      <c r="P5818" s="6">
        <f t="shared" si="1370"/>
        <v>38.590554574595842</v>
      </c>
      <c r="Q5818" s="7">
        <f t="shared" si="1371"/>
        <v>38.902148684454133</v>
      </c>
      <c r="R5818" s="7">
        <f t="shared" si="1372"/>
        <v>-4.6978513155458685</v>
      </c>
    </row>
    <row r="5819" spans="1:18" x14ac:dyDescent="0.2">
      <c r="A5819" s="7">
        <v>-21.0105</v>
      </c>
      <c r="B5819" s="6">
        <v>37.375</v>
      </c>
      <c r="C5819" s="1">
        <v>43.6</v>
      </c>
      <c r="D5819" s="1">
        <f t="shared" si="1362"/>
        <v>-2.1010499999999998E-5</v>
      </c>
      <c r="E5819" s="6">
        <f t="shared" si="1358"/>
        <v>1.6223608371237503E-14</v>
      </c>
      <c r="F5819" s="6">
        <f t="shared" si="1363"/>
        <v>-2.3690860087499999E-5</v>
      </c>
      <c r="G5819" s="13">
        <f t="shared" si="1359"/>
        <v>2.6803600875000005E-6</v>
      </c>
      <c r="H5819" s="6">
        <f t="shared" si="1360"/>
        <v>38.745320924434793</v>
      </c>
      <c r="I5819" s="6">
        <f t="shared" si="1364"/>
        <v>-4.8546790755652083</v>
      </c>
      <c r="J5819" s="6">
        <f t="shared" si="1365"/>
        <v>37.374160188020582</v>
      </c>
      <c r="K5819" s="6">
        <f t="shared" si="1366"/>
        <v>4.1990598970897963E-4</v>
      </c>
      <c r="L5819" s="6">
        <f t="shared" si="1367"/>
        <v>-2.1018260857897174E-5</v>
      </c>
      <c r="M5819" s="14">
        <f t="shared" si="1368"/>
        <v>3.8804289485877737E-9</v>
      </c>
      <c r="N5819" s="6">
        <f t="shared" si="1369"/>
        <v>-2.1010499999999998E-5</v>
      </c>
      <c r="O5819" s="13">
        <f t="shared" si="1361"/>
        <v>2.6803600875000005E-6</v>
      </c>
      <c r="P5819" s="6">
        <f t="shared" si="1370"/>
        <v>38.745320924434793</v>
      </c>
      <c r="Q5819" s="7">
        <f t="shared" si="1371"/>
        <v>38.870783132450271</v>
      </c>
      <c r="R5819" s="7">
        <f t="shared" si="1372"/>
        <v>-4.7292168675497308</v>
      </c>
    </row>
    <row r="5820" spans="1:18" x14ac:dyDescent="0.2">
      <c r="A5820" s="7">
        <v>-21.0105</v>
      </c>
      <c r="B5820" s="6">
        <v>37.375</v>
      </c>
      <c r="C5820" s="1">
        <v>43.6</v>
      </c>
      <c r="D5820" s="1">
        <f t="shared" si="1362"/>
        <v>-2.1010499999999998E-5</v>
      </c>
      <c r="E5820" s="6">
        <f t="shared" si="1358"/>
        <v>1.6223608371237503E-14</v>
      </c>
      <c r="F5820" s="6">
        <f t="shared" si="1363"/>
        <v>-2.3690860087499999E-5</v>
      </c>
      <c r="G5820" s="13">
        <f t="shared" si="1359"/>
        <v>2.6803600875000005E-6</v>
      </c>
      <c r="H5820" s="6">
        <f t="shared" si="1360"/>
        <v>38.745320924434793</v>
      </c>
      <c r="I5820" s="6">
        <f t="shared" si="1364"/>
        <v>-4.8546790755652083</v>
      </c>
      <c r="J5820" s="6">
        <f t="shared" si="1365"/>
        <v>37.374496112812352</v>
      </c>
      <c r="K5820" s="6">
        <f t="shared" si="1366"/>
        <v>2.5194359382396669E-4</v>
      </c>
      <c r="L5820" s="6">
        <f t="shared" si="1367"/>
        <v>-2.1015156514738305E-5</v>
      </c>
      <c r="M5820" s="14">
        <f t="shared" si="1368"/>
        <v>2.3282573691533418E-9</v>
      </c>
      <c r="N5820" s="6">
        <f t="shared" si="1369"/>
        <v>-2.1010499999999998E-5</v>
      </c>
      <c r="O5820" s="13">
        <f t="shared" si="1361"/>
        <v>2.6803600875000005E-6</v>
      </c>
      <c r="P5820" s="6">
        <f t="shared" si="1370"/>
        <v>38.745320924434793</v>
      </c>
      <c r="Q5820" s="7">
        <f t="shared" si="1371"/>
        <v>38.845690690847178</v>
      </c>
      <c r="R5820" s="7">
        <f t="shared" si="1372"/>
        <v>-4.7543093091528235</v>
      </c>
    </row>
    <row r="5821" spans="1:18" x14ac:dyDescent="0.2">
      <c r="A5821" s="7">
        <v>-21.0105</v>
      </c>
      <c r="B5821" s="6">
        <v>37.375</v>
      </c>
      <c r="C5821" s="1">
        <v>43.6</v>
      </c>
      <c r="D5821" s="1">
        <f t="shared" si="1362"/>
        <v>-2.1010499999999998E-5</v>
      </c>
      <c r="E5821" s="6">
        <f t="shared" si="1358"/>
        <v>1.6223608371237503E-14</v>
      </c>
      <c r="F5821" s="6">
        <f t="shared" si="1363"/>
        <v>-2.3690860087499999E-5</v>
      </c>
      <c r="G5821" s="13">
        <f t="shared" si="1359"/>
        <v>2.6803600875000005E-6</v>
      </c>
      <c r="H5821" s="6">
        <f t="shared" si="1360"/>
        <v>38.745320924434793</v>
      </c>
      <c r="I5821" s="6">
        <f t="shared" si="1364"/>
        <v>-4.8546790755652083</v>
      </c>
      <c r="J5821" s="6">
        <f t="shared" si="1365"/>
        <v>37.374697667687414</v>
      </c>
      <c r="K5821" s="6">
        <f t="shared" si="1366"/>
        <v>1.5116615629295893E-4</v>
      </c>
      <c r="L5821" s="6">
        <f t="shared" si="1367"/>
        <v>-2.1013293908842983E-5</v>
      </c>
      <c r="M5821" s="14">
        <f t="shared" si="1368"/>
        <v>1.3969544214923439E-9</v>
      </c>
      <c r="N5821" s="6">
        <f t="shared" si="1369"/>
        <v>-2.1010499999999998E-5</v>
      </c>
      <c r="O5821" s="13">
        <f t="shared" si="1361"/>
        <v>2.6803600875000005E-6</v>
      </c>
      <c r="P5821" s="6">
        <f t="shared" si="1370"/>
        <v>38.745320924434793</v>
      </c>
      <c r="Q5821" s="7">
        <f t="shared" si="1371"/>
        <v>38.825616737564701</v>
      </c>
      <c r="R5821" s="7">
        <f t="shared" si="1372"/>
        <v>-4.7743832624353004</v>
      </c>
    </row>
    <row r="5822" spans="1:18" x14ac:dyDescent="0.2">
      <c r="A5822" s="7">
        <v>-17.204249999999998</v>
      </c>
      <c r="B5822" s="6">
        <v>37.375</v>
      </c>
      <c r="C5822" s="1">
        <v>43.6</v>
      </c>
      <c r="D5822" s="1">
        <f t="shared" si="1362"/>
        <v>-1.7204249999999997E-5</v>
      </c>
      <c r="E5822" s="6">
        <f t="shared" si="1358"/>
        <v>1.6223608371237503E-14</v>
      </c>
      <c r="F5822" s="6">
        <f t="shared" si="1363"/>
        <v>-2.3690860087499999E-5</v>
      </c>
      <c r="G5822" s="13">
        <f t="shared" si="1359"/>
        <v>6.4866100875000016E-6</v>
      </c>
      <c r="H5822" s="6">
        <f t="shared" si="1360"/>
        <v>40.660743881078474</v>
      </c>
      <c r="I5822" s="6">
        <f t="shared" si="1364"/>
        <v>-2.9392561189215272</v>
      </c>
      <c r="J5822" s="6">
        <f t="shared" si="1365"/>
        <v>37.37481860061245</v>
      </c>
      <c r="K5822" s="6">
        <f t="shared" si="1366"/>
        <v>9.0699693775064816E-5</v>
      </c>
      <c r="L5822" s="6">
        <f t="shared" si="1367"/>
        <v>-2.0250926345305789E-5</v>
      </c>
      <c r="M5822" s="14">
        <f t="shared" si="1368"/>
        <v>1.5233381726528958E-6</v>
      </c>
      <c r="N5822" s="6">
        <f t="shared" si="1369"/>
        <v>-1.7204249999999997E-5</v>
      </c>
      <c r="O5822" s="13">
        <f t="shared" si="1361"/>
        <v>6.4866100875000016E-6</v>
      </c>
      <c r="P5822" s="6">
        <f t="shared" si="1370"/>
        <v>40.660743881078474</v>
      </c>
      <c r="Q5822" s="7">
        <f t="shared" si="1371"/>
        <v>39.192642166267454</v>
      </c>
      <c r="R5822" s="7">
        <f t="shared" si="1372"/>
        <v>-4.4073578337325472</v>
      </c>
    </row>
    <row r="5823" spans="1:18" x14ac:dyDescent="0.2">
      <c r="A5823" s="7">
        <v>-19.335750000000001</v>
      </c>
      <c r="B5823" s="6">
        <v>37.375</v>
      </c>
      <c r="C5823" s="1">
        <v>43.6</v>
      </c>
      <c r="D5823" s="1">
        <f t="shared" si="1362"/>
        <v>-1.9335749999999999E-5</v>
      </c>
      <c r="E5823" s="6">
        <f t="shared" si="1358"/>
        <v>1.6223608371237503E-14</v>
      </c>
      <c r="F5823" s="6">
        <f t="shared" si="1363"/>
        <v>-2.3690860087499999E-5</v>
      </c>
      <c r="G5823" s="13">
        <f t="shared" si="1359"/>
        <v>4.3551100875E-6</v>
      </c>
      <c r="H5823" s="6">
        <f t="shared" si="1360"/>
        <v>39.59244497942268</v>
      </c>
      <c r="I5823" s="6">
        <f t="shared" si="1364"/>
        <v>-4.0075550205773212</v>
      </c>
      <c r="J5823" s="6">
        <f t="shared" si="1365"/>
        <v>37.374891160367469</v>
      </c>
      <c r="K5823" s="6">
        <f t="shared" si="1366"/>
        <v>5.4419816265749432E-5</v>
      </c>
      <c r="L5823" s="6">
        <f t="shared" si="1367"/>
        <v>-1.9458555807183473E-5</v>
      </c>
      <c r="M5823" s="14">
        <f t="shared" si="1368"/>
        <v>6.140290359173722E-8</v>
      </c>
      <c r="N5823" s="6">
        <f t="shared" si="1369"/>
        <v>-1.9335749999999999E-5</v>
      </c>
      <c r="O5823" s="13">
        <f t="shared" si="1361"/>
        <v>4.3551100875E-6</v>
      </c>
      <c r="P5823" s="6">
        <f t="shared" si="1370"/>
        <v>39.59244497942268</v>
      </c>
      <c r="Q5823" s="7">
        <f t="shared" si="1371"/>
        <v>39.272602728898498</v>
      </c>
      <c r="R5823" s="7">
        <f t="shared" si="1372"/>
        <v>-4.3273972711015034</v>
      </c>
    </row>
    <row r="5824" spans="1:18" x14ac:dyDescent="0.2">
      <c r="A5824" s="7">
        <v>-20.858250000000002</v>
      </c>
      <c r="B5824" s="6">
        <v>37.375</v>
      </c>
      <c r="C5824" s="1">
        <v>43.6</v>
      </c>
      <c r="D5824" s="1">
        <f t="shared" si="1362"/>
        <v>-2.085825E-5</v>
      </c>
      <c r="E5824" s="6">
        <f t="shared" si="1358"/>
        <v>1.6223608371237503E-14</v>
      </c>
      <c r="F5824" s="6">
        <f t="shared" si="1363"/>
        <v>-2.3690860087499999E-5</v>
      </c>
      <c r="G5824" s="13">
        <f t="shared" si="1359"/>
        <v>2.8326100874999989E-6</v>
      </c>
      <c r="H5824" s="6">
        <f t="shared" si="1360"/>
        <v>38.822617781252347</v>
      </c>
      <c r="I5824" s="6">
        <f t="shared" si="1364"/>
        <v>-4.777382218747654</v>
      </c>
      <c r="J5824" s="6">
        <f t="shared" si="1365"/>
        <v>37.374934696220478</v>
      </c>
      <c r="K5824" s="6">
        <f t="shared" si="1366"/>
        <v>3.2651889760870745E-5</v>
      </c>
      <c r="L5824" s="6">
        <f t="shared" si="1367"/>
        <v>-1.9713933484310083E-5</v>
      </c>
      <c r="M5824" s="14">
        <f t="shared" si="1368"/>
        <v>-5.7215825784495844E-7</v>
      </c>
      <c r="N5824" s="6">
        <f t="shared" si="1369"/>
        <v>-2.085825E-5</v>
      </c>
      <c r="O5824" s="13">
        <f t="shared" si="1361"/>
        <v>2.8326100874999989E-6</v>
      </c>
      <c r="P5824" s="6">
        <f t="shared" si="1370"/>
        <v>38.822617781252347</v>
      </c>
      <c r="Q5824" s="7">
        <f t="shared" si="1371"/>
        <v>39.182605739369265</v>
      </c>
      <c r="R5824" s="7">
        <f t="shared" si="1372"/>
        <v>-4.4173942606307364</v>
      </c>
    </row>
    <row r="5825" spans="1:18" x14ac:dyDescent="0.2">
      <c r="A5825" s="7">
        <v>-21.0105</v>
      </c>
      <c r="B5825" s="6">
        <v>37.375</v>
      </c>
      <c r="C5825" s="1">
        <v>43.6</v>
      </c>
      <c r="D5825" s="1">
        <f t="shared" si="1362"/>
        <v>-2.1010499999999998E-5</v>
      </c>
      <c r="E5825" s="6">
        <f t="shared" si="1358"/>
        <v>1.6223608371237503E-14</v>
      </c>
      <c r="F5825" s="6">
        <f t="shared" si="1363"/>
        <v>-2.3690860087499999E-5</v>
      </c>
      <c r="G5825" s="13">
        <f t="shared" si="1359"/>
        <v>2.6803600875000005E-6</v>
      </c>
      <c r="H5825" s="6">
        <f t="shared" si="1360"/>
        <v>38.745320924434793</v>
      </c>
      <c r="I5825" s="6">
        <f t="shared" si="1364"/>
        <v>-4.8546790755652083</v>
      </c>
      <c r="J5825" s="6">
        <f t="shared" si="1365"/>
        <v>37.374960817732287</v>
      </c>
      <c r="K5825" s="6">
        <f t="shared" si="1366"/>
        <v>1.9591133856522447E-5</v>
      </c>
      <c r="L5825" s="6">
        <f t="shared" si="1367"/>
        <v>-2.0202110090586049E-5</v>
      </c>
      <c r="M5825" s="14">
        <f t="shared" si="1368"/>
        <v>-4.0419495470697477E-7</v>
      </c>
      <c r="N5825" s="6">
        <f t="shared" si="1369"/>
        <v>-2.1010499999999998E-5</v>
      </c>
      <c r="O5825" s="13">
        <f t="shared" si="1361"/>
        <v>2.6803600875000005E-6</v>
      </c>
      <c r="P5825" s="6">
        <f t="shared" si="1370"/>
        <v>38.745320924434793</v>
      </c>
      <c r="Q5825" s="7">
        <f t="shared" si="1371"/>
        <v>39.095148776382374</v>
      </c>
      <c r="R5825" s="7">
        <f t="shared" si="1372"/>
        <v>-4.5048512236176279</v>
      </c>
    </row>
    <row r="5826" spans="1:18" x14ac:dyDescent="0.2">
      <c r="A5826" s="7">
        <v>-21.0105</v>
      </c>
      <c r="B5826" s="6">
        <v>37.375</v>
      </c>
      <c r="C5826" s="1">
        <v>43.6</v>
      </c>
      <c r="D5826" s="1">
        <f t="shared" si="1362"/>
        <v>-2.1010499999999998E-5</v>
      </c>
      <c r="E5826" s="6">
        <f t="shared" si="1358"/>
        <v>1.6223608371237503E-14</v>
      </c>
      <c r="F5826" s="6">
        <f t="shared" si="1363"/>
        <v>-2.3690860087499999E-5</v>
      </c>
      <c r="G5826" s="13">
        <f t="shared" si="1359"/>
        <v>2.6803600875000005E-6</v>
      </c>
      <c r="H5826" s="6">
        <f t="shared" si="1360"/>
        <v>38.745320924434793</v>
      </c>
      <c r="I5826" s="6">
        <f t="shared" si="1364"/>
        <v>-4.8546790755652083</v>
      </c>
      <c r="J5826" s="6">
        <f t="shared" si="1365"/>
        <v>37.374976490639369</v>
      </c>
      <c r="K5826" s="6">
        <f t="shared" si="1366"/>
        <v>1.1754680315334554E-5</v>
      </c>
      <c r="L5826" s="6">
        <f t="shared" si="1367"/>
        <v>-2.052546605435163E-5</v>
      </c>
      <c r="M5826" s="14">
        <f t="shared" si="1368"/>
        <v>-2.4251697282418419E-7</v>
      </c>
      <c r="N5826" s="6">
        <f t="shared" si="1369"/>
        <v>-2.1010499999999998E-5</v>
      </c>
      <c r="O5826" s="13">
        <f t="shared" si="1361"/>
        <v>2.6803600875000005E-6</v>
      </c>
      <c r="P5826" s="6">
        <f t="shared" si="1370"/>
        <v>38.745320924434793</v>
      </c>
      <c r="Q5826" s="7">
        <f t="shared" si="1371"/>
        <v>39.02518320599286</v>
      </c>
      <c r="R5826" s="7">
        <f t="shared" si="1372"/>
        <v>-4.5748167940071411</v>
      </c>
    </row>
    <row r="5827" spans="1:18" x14ac:dyDescent="0.2">
      <c r="A5827" s="7">
        <v>-20.706</v>
      </c>
      <c r="B5827" s="6">
        <v>37.375</v>
      </c>
      <c r="C5827" s="1">
        <v>43.6</v>
      </c>
      <c r="D5827" s="1">
        <f t="shared" si="1362"/>
        <v>-2.0705999999999998E-5</v>
      </c>
      <c r="E5827" s="6">
        <f t="shared" si="1358"/>
        <v>1.6223608371237503E-14</v>
      </c>
      <c r="F5827" s="6">
        <f t="shared" si="1363"/>
        <v>-2.3690860087499999E-5</v>
      </c>
      <c r="G5827" s="13">
        <f t="shared" si="1359"/>
        <v>2.9848600875000007E-6</v>
      </c>
      <c r="H5827" s="6">
        <f t="shared" si="1360"/>
        <v>38.899857225657115</v>
      </c>
      <c r="I5827" s="6">
        <f t="shared" si="1364"/>
        <v>-4.7001427743428863</v>
      </c>
      <c r="J5827" s="6">
        <f t="shared" si="1365"/>
        <v>37.37498589438362</v>
      </c>
      <c r="K5827" s="6">
        <f t="shared" si="1366"/>
        <v>7.0528081899112749E-6</v>
      </c>
      <c r="L5827" s="6">
        <f t="shared" si="1367"/>
        <v>-2.0658579632610976E-5</v>
      </c>
      <c r="M5827" s="14">
        <f t="shared" si="1368"/>
        <v>-2.3710183694510763E-8</v>
      </c>
      <c r="N5827" s="6">
        <f t="shared" si="1369"/>
        <v>-2.0705999999999998E-5</v>
      </c>
      <c r="O5827" s="13">
        <f t="shared" si="1361"/>
        <v>2.9848600875000007E-6</v>
      </c>
      <c r="P5827" s="6">
        <f t="shared" si="1370"/>
        <v>38.899857225657115</v>
      </c>
      <c r="Q5827" s="7">
        <f t="shared" si="1371"/>
        <v>39.000118009925714</v>
      </c>
      <c r="R5827" s="7">
        <f t="shared" si="1372"/>
        <v>-4.5998819900742873</v>
      </c>
    </row>
    <row r="5828" spans="1:18" x14ac:dyDescent="0.2">
      <c r="A5828" s="7">
        <v>-21.0105</v>
      </c>
      <c r="B5828" s="6">
        <v>37.375</v>
      </c>
      <c r="C5828" s="1">
        <v>43.6</v>
      </c>
      <c r="D5828" s="1">
        <f t="shared" si="1362"/>
        <v>-2.1010499999999998E-5</v>
      </c>
      <c r="E5828" s="6">
        <f t="shared" si="1358"/>
        <v>1.6223608371237503E-14</v>
      </c>
      <c r="F5828" s="6">
        <f t="shared" si="1363"/>
        <v>-2.3690860087499999E-5</v>
      </c>
      <c r="G5828" s="13">
        <f t="shared" si="1359"/>
        <v>2.6803600875000005E-6</v>
      </c>
      <c r="H5828" s="6">
        <f t="shared" si="1360"/>
        <v>38.745320924434793</v>
      </c>
      <c r="I5828" s="6">
        <f t="shared" si="1364"/>
        <v>-4.8546790755652083</v>
      </c>
      <c r="J5828" s="6">
        <f t="shared" si="1365"/>
        <v>37.374991536630169</v>
      </c>
      <c r="K5828" s="6">
        <f t="shared" si="1366"/>
        <v>4.2316849153678504E-6</v>
      </c>
      <c r="L5828" s="6">
        <f t="shared" si="1367"/>
        <v>-2.0738447779566586E-5</v>
      </c>
      <c r="M5828" s="14">
        <f t="shared" si="1368"/>
        <v>-1.3602611021670587E-7</v>
      </c>
      <c r="N5828" s="6">
        <f t="shared" si="1369"/>
        <v>-2.1010499999999998E-5</v>
      </c>
      <c r="O5828" s="13">
        <f t="shared" si="1361"/>
        <v>2.6803600875000005E-6</v>
      </c>
      <c r="P5828" s="6">
        <f t="shared" si="1370"/>
        <v>38.745320924434793</v>
      </c>
      <c r="Q5828" s="7">
        <f t="shared" si="1371"/>
        <v>38.94915859282753</v>
      </c>
      <c r="R5828" s="7">
        <f t="shared" si="1372"/>
        <v>-4.6508414071724715</v>
      </c>
    </row>
    <row r="5829" spans="1:18" x14ac:dyDescent="0.2">
      <c r="A5829" s="7">
        <v>-21.46725</v>
      </c>
      <c r="B5829" s="6">
        <v>37.375</v>
      </c>
      <c r="C5829" s="1">
        <v>43.6</v>
      </c>
      <c r="D5829" s="1">
        <f t="shared" si="1362"/>
        <v>-2.146725E-5</v>
      </c>
      <c r="E5829" s="6">
        <f t="shared" si="1358"/>
        <v>1.6223608371237503E-14</v>
      </c>
      <c r="F5829" s="6">
        <f t="shared" si="1363"/>
        <v>-2.3690860087499999E-5</v>
      </c>
      <c r="G5829" s="13">
        <f t="shared" si="1359"/>
        <v>2.2236100874999985E-6</v>
      </c>
      <c r="H5829" s="6">
        <f t="shared" si="1360"/>
        <v>38.513084881409668</v>
      </c>
      <c r="I5829" s="6">
        <f t="shared" si="1364"/>
        <v>-5.0869151185903334</v>
      </c>
      <c r="J5829" s="6">
        <f t="shared" si="1365"/>
        <v>37.3749949219781</v>
      </c>
      <c r="K5829" s="6">
        <f t="shared" si="1366"/>
        <v>2.539010949931253E-6</v>
      </c>
      <c r="L5829" s="6">
        <f t="shared" si="1367"/>
        <v>-2.0938618667739951E-5</v>
      </c>
      <c r="M5829" s="14">
        <f t="shared" si="1368"/>
        <v>-2.6431566613002467E-7</v>
      </c>
      <c r="N5829" s="6">
        <f t="shared" si="1369"/>
        <v>-2.146725E-5</v>
      </c>
      <c r="O5829" s="13">
        <f t="shared" si="1361"/>
        <v>2.2236100874999985E-6</v>
      </c>
      <c r="P5829" s="6">
        <f t="shared" si="1370"/>
        <v>38.513084881409668</v>
      </c>
      <c r="Q5829" s="7">
        <f t="shared" si="1371"/>
        <v>38.861943850543959</v>
      </c>
      <c r="R5829" s="7">
        <f t="shared" si="1372"/>
        <v>-4.7380561494560425</v>
      </c>
    </row>
    <row r="5830" spans="1:18" x14ac:dyDescent="0.2">
      <c r="A5830" s="7">
        <v>-20.858250000000002</v>
      </c>
      <c r="B5830" s="6">
        <v>37.375</v>
      </c>
      <c r="C5830" s="1">
        <v>43.6</v>
      </c>
      <c r="D5830" s="1">
        <f t="shared" si="1362"/>
        <v>-2.085825E-5</v>
      </c>
      <c r="E5830" s="6">
        <f t="shared" si="1358"/>
        <v>1.6223608371237503E-14</v>
      </c>
      <c r="F5830" s="6">
        <f t="shared" si="1363"/>
        <v>-2.3690860087499999E-5</v>
      </c>
      <c r="G5830" s="13">
        <f t="shared" si="1359"/>
        <v>2.8326100874999989E-6</v>
      </c>
      <c r="H5830" s="6">
        <f t="shared" si="1360"/>
        <v>38.822617781252347</v>
      </c>
      <c r="I5830" s="6">
        <f t="shared" si="1364"/>
        <v>-4.777382218747654</v>
      </c>
      <c r="J5830" s="6">
        <f t="shared" si="1365"/>
        <v>37.374996953186859</v>
      </c>
      <c r="K5830" s="6">
        <f t="shared" si="1366"/>
        <v>1.5234065706692945E-6</v>
      </c>
      <c r="L5830" s="6">
        <f t="shared" si="1367"/>
        <v>-2.1028271200643969E-5</v>
      </c>
      <c r="M5830" s="14">
        <f t="shared" si="1368"/>
        <v>8.5010600321984696E-8</v>
      </c>
      <c r="N5830" s="6">
        <f t="shared" si="1369"/>
        <v>-2.085825E-5</v>
      </c>
      <c r="O5830" s="13">
        <f t="shared" si="1361"/>
        <v>2.8326100874999989E-6</v>
      </c>
      <c r="P5830" s="6">
        <f t="shared" si="1370"/>
        <v>38.822617781252347</v>
      </c>
      <c r="Q5830" s="7">
        <f t="shared" si="1371"/>
        <v>38.854078636685642</v>
      </c>
      <c r="R5830" s="7">
        <f t="shared" si="1372"/>
        <v>-4.7459213633143591</v>
      </c>
    </row>
    <row r="5831" spans="1:18" x14ac:dyDescent="0.2">
      <c r="A5831" s="7">
        <v>-21.0105</v>
      </c>
      <c r="B5831" s="6">
        <v>37.375</v>
      </c>
      <c r="C5831" s="1">
        <v>43.6</v>
      </c>
      <c r="D5831" s="1">
        <f t="shared" si="1362"/>
        <v>-2.1010499999999998E-5</v>
      </c>
      <c r="E5831" s="6">
        <f t="shared" si="1358"/>
        <v>1.6223608371237503E-14</v>
      </c>
      <c r="F5831" s="6">
        <f t="shared" si="1363"/>
        <v>-2.3690860087499999E-5</v>
      </c>
      <c r="G5831" s="13">
        <f t="shared" si="1359"/>
        <v>2.6803600875000005E-6</v>
      </c>
      <c r="H5831" s="6">
        <f t="shared" si="1360"/>
        <v>38.745320924434793</v>
      </c>
      <c r="I5831" s="6">
        <f t="shared" si="1364"/>
        <v>-4.8546790755652083</v>
      </c>
      <c r="J5831" s="6">
        <f t="shared" si="1365"/>
        <v>37.374998171912118</v>
      </c>
      <c r="K5831" s="6">
        <f t="shared" si="1366"/>
        <v>9.1404394098049124E-7</v>
      </c>
      <c r="L5831" s="6">
        <f t="shared" si="1367"/>
        <v>-2.0990712720386378E-5</v>
      </c>
      <c r="M5831" s="14">
        <f t="shared" si="1368"/>
        <v>-9.8936398068099035E-9</v>
      </c>
      <c r="N5831" s="6">
        <f t="shared" si="1369"/>
        <v>-2.1010499999999998E-5</v>
      </c>
      <c r="O5831" s="13">
        <f t="shared" si="1361"/>
        <v>2.6803600875000005E-6</v>
      </c>
      <c r="P5831" s="6">
        <f t="shared" si="1370"/>
        <v>38.745320924434793</v>
      </c>
      <c r="Q5831" s="7">
        <f t="shared" si="1371"/>
        <v>38.832327094235474</v>
      </c>
      <c r="R5831" s="7">
        <f t="shared" si="1372"/>
        <v>-4.7676729057645275</v>
      </c>
    </row>
    <row r="5832" spans="1:18" x14ac:dyDescent="0.2">
      <c r="A5832" s="7">
        <v>-21.162749999999999</v>
      </c>
      <c r="B5832" s="6">
        <v>37.375</v>
      </c>
      <c r="C5832" s="1">
        <v>43.6</v>
      </c>
      <c r="D5832" s="1">
        <f t="shared" si="1362"/>
        <v>-2.1162749999999997E-5</v>
      </c>
      <c r="E5832" s="6">
        <f t="shared" si="1358"/>
        <v>1.6223608371237503E-14</v>
      </c>
      <c r="F5832" s="6">
        <f t="shared" si="1363"/>
        <v>-2.3690860087499999E-5</v>
      </c>
      <c r="G5832" s="13">
        <f t="shared" si="1359"/>
        <v>2.5281100875000021E-6</v>
      </c>
      <c r="H5832" s="6">
        <f t="shared" si="1360"/>
        <v>38.667966555531279</v>
      </c>
      <c r="I5832" s="6">
        <f t="shared" si="1364"/>
        <v>-4.9320334444687219</v>
      </c>
      <c r="J5832" s="6">
        <f t="shared" si="1365"/>
        <v>37.374998903147272</v>
      </c>
      <c r="K5832" s="6">
        <f t="shared" si="1366"/>
        <v>5.4842636387775201E-7</v>
      </c>
      <c r="L5832" s="6">
        <f t="shared" si="1367"/>
        <v>-2.1029077632231825E-5</v>
      </c>
      <c r="M5832" s="14">
        <f t="shared" si="1368"/>
        <v>-6.6836183884085986E-8</v>
      </c>
      <c r="N5832" s="6">
        <f t="shared" si="1369"/>
        <v>-2.1162749999999997E-5</v>
      </c>
      <c r="O5832" s="13">
        <f t="shared" si="1361"/>
        <v>2.5281100875000021E-6</v>
      </c>
      <c r="P5832" s="6">
        <f t="shared" si="1370"/>
        <v>38.667966555531279</v>
      </c>
      <c r="Q5832" s="7">
        <f t="shared" si="1371"/>
        <v>38.799454986494638</v>
      </c>
      <c r="R5832" s="7">
        <f t="shared" si="1372"/>
        <v>-4.8005450135053636</v>
      </c>
    </row>
    <row r="5833" spans="1:18" x14ac:dyDescent="0.2">
      <c r="A5833" s="7">
        <v>-18.117750000000001</v>
      </c>
      <c r="B5833" s="6">
        <v>37.4375</v>
      </c>
      <c r="C5833" s="1">
        <v>43.6</v>
      </c>
      <c r="D5833" s="1">
        <f t="shared" si="1362"/>
        <v>-1.8117750000000001E-5</v>
      </c>
      <c r="E5833" s="6">
        <f t="shared" ref="E5833:E5896" si="1373">$B$3*(1+$C$3*($B5833-25)+$D$3*(($B5833-25)^2))</f>
        <v>1.6224460625309379E-14</v>
      </c>
      <c r="F5833" s="6">
        <f t="shared" si="1363"/>
        <v>-2.3598969487500002E-5</v>
      </c>
      <c r="G5833" s="13">
        <f t="shared" ref="G5833:G5896" si="1374">($D5833-$F5833)+$H$3*($D5833-$F5833)^2</f>
        <v>5.4812194875000004E-6</v>
      </c>
      <c r="H5833" s="6">
        <f t="shared" si="1360"/>
        <v>40.218913333552905</v>
      </c>
      <c r="I5833" s="6">
        <f t="shared" si="1364"/>
        <v>-3.3810866664470964</v>
      </c>
      <c r="J5833" s="6">
        <f t="shared" si="1365"/>
        <v>37.387499341888365</v>
      </c>
      <c r="K5833" s="6">
        <f t="shared" si="1366"/>
        <v>2.5000329055817616E-2</v>
      </c>
      <c r="L5833" s="6">
        <f t="shared" si="1367"/>
        <v>-2.0473546579339093E-5</v>
      </c>
      <c r="M5833" s="14">
        <f t="shared" si="1368"/>
        <v>1.1778982896695459E-6</v>
      </c>
      <c r="N5833" s="6">
        <f t="shared" si="1369"/>
        <v>-1.8117750000000001E-5</v>
      </c>
      <c r="O5833" s="13">
        <f t="shared" si="1361"/>
        <v>5.4812194875000004E-6</v>
      </c>
      <c r="P5833" s="6">
        <f t="shared" si="1370"/>
        <v>40.218913333552905</v>
      </c>
      <c r="Q5833" s="7">
        <f t="shared" si="1371"/>
        <v>39.083346655906297</v>
      </c>
      <c r="R5833" s="7">
        <f t="shared" si="1372"/>
        <v>-4.5166533440937044</v>
      </c>
    </row>
    <row r="5834" spans="1:18" x14ac:dyDescent="0.2">
      <c r="A5834" s="7">
        <v>-18.726749999999999</v>
      </c>
      <c r="B5834" s="6">
        <v>37.4375</v>
      </c>
      <c r="C5834" s="1">
        <v>43.6</v>
      </c>
      <c r="D5834" s="1">
        <f t="shared" si="1362"/>
        <v>-1.8726749999999998E-5</v>
      </c>
      <c r="E5834" s="6">
        <f t="shared" si="1373"/>
        <v>1.6224460625309379E-14</v>
      </c>
      <c r="F5834" s="6">
        <f t="shared" si="1363"/>
        <v>-2.3598969487500002E-5</v>
      </c>
      <c r="G5834" s="13">
        <f t="shared" si="1374"/>
        <v>4.8722194875000033E-6</v>
      </c>
      <c r="H5834" s="6">
        <f t="shared" ref="H5834:H5897" si="1375">(((($B5834+273.15)^(4))+($G5834/$E5834))^(0.25))-273.15</f>
        <v>39.913523760925557</v>
      </c>
      <c r="I5834" s="6">
        <f t="shared" si="1364"/>
        <v>-3.6864762390744445</v>
      </c>
      <c r="J5834" s="6">
        <f t="shared" si="1365"/>
        <v>37.407499605133019</v>
      </c>
      <c r="K5834" s="6">
        <f t="shared" si="1366"/>
        <v>1.500019743349057E-2</v>
      </c>
      <c r="L5834" s="6">
        <f t="shared" si="1367"/>
        <v>-1.9653027947603456E-5</v>
      </c>
      <c r="M5834" s="14">
        <f t="shared" si="1368"/>
        <v>4.6313897380172906E-7</v>
      </c>
      <c r="N5834" s="6">
        <f t="shared" si="1369"/>
        <v>-1.8726749999999998E-5</v>
      </c>
      <c r="O5834" s="13">
        <f t="shared" ref="O5834:O5897" si="1376">($N5834-$F5834)+$H$3*($N5834-$F5834)^2</f>
        <v>4.8722194875000033E-6</v>
      </c>
      <c r="P5834" s="6">
        <f t="shared" si="1370"/>
        <v>39.913523760925557</v>
      </c>
      <c r="Q5834" s="7">
        <f t="shared" si="1371"/>
        <v>39.249382076910152</v>
      </c>
      <c r="R5834" s="7">
        <f t="shared" si="1372"/>
        <v>-4.3506179230898496</v>
      </c>
    </row>
    <row r="5835" spans="1:18" x14ac:dyDescent="0.2">
      <c r="A5835" s="7">
        <v>-19.944749999999999</v>
      </c>
      <c r="B5835" s="6">
        <v>37.4375</v>
      </c>
      <c r="C5835" s="1">
        <v>43.6</v>
      </c>
      <c r="D5835" s="1">
        <f t="shared" ref="D5835:D5898" si="1377">A5835*0.000001</f>
        <v>-1.9944749999999999E-5</v>
      </c>
      <c r="E5835" s="6">
        <f t="shared" si="1373"/>
        <v>1.6224460625309379E-14</v>
      </c>
      <c r="F5835" s="6">
        <f t="shared" ref="F5835:F5898" si="1378">($E$3+$F$3*(B5835-25)+$G$3*((B5835-25)^2))</f>
        <v>-2.3598969487500002E-5</v>
      </c>
      <c r="G5835" s="13">
        <f t="shared" si="1374"/>
        <v>3.6542194875000024E-6</v>
      </c>
      <c r="H5835" s="6">
        <f t="shared" si="1375"/>
        <v>39.300049445905302</v>
      </c>
      <c r="I5835" s="6">
        <f t="shared" ref="I5835:I5898" si="1379">H5835-C5835</f>
        <v>-4.2999505540946998</v>
      </c>
      <c r="J5835" s="6">
        <f t="shared" ref="J5835:J5898" si="1380">0.2*(B5835+B5834)+0.6*J5834</f>
        <v>37.419499763079813</v>
      </c>
      <c r="K5835" s="6">
        <f t="shared" ref="K5835:K5898" si="1381">(B5835-J5835)/2</f>
        <v>9.0001184600936313E-3</v>
      </c>
      <c r="L5835" s="6">
        <f t="shared" ref="L5835:L5898" si="1382">0.2*($D5835+$D5834)+0.6*L5834</f>
        <v>-1.9526116768562073E-5</v>
      </c>
      <c r="M5835" s="14">
        <f t="shared" ref="M5835:M5898" si="1383">($D5835-L5835)/2</f>
        <v>-2.0931661571896292E-7</v>
      </c>
      <c r="N5835" s="6">
        <f t="shared" ref="N5835:N5898" si="1384">$D5835+$I$3*$K5835+$J$3*M5835</f>
        <v>-1.9944749999999999E-5</v>
      </c>
      <c r="O5835" s="13">
        <f t="shared" si="1376"/>
        <v>3.6542194875000024E-6</v>
      </c>
      <c r="P5835" s="6">
        <f t="shared" ref="P5835:P5898" si="1385">(((($B5835+273.15)^(4))+(O5835/$E5835))^(0.25))-273.15</f>
        <v>39.300049445905302</v>
      </c>
      <c r="Q5835" s="7">
        <f t="shared" ref="Q5835:Q5898" si="1386">0.2*P5835+0.8*Q5834</f>
        <v>39.259515550709182</v>
      </c>
      <c r="R5835" s="7">
        <f t="shared" ref="R5835:R5898" si="1387">Q5835-C5835</f>
        <v>-4.3404844492908197</v>
      </c>
    </row>
    <row r="5836" spans="1:18" x14ac:dyDescent="0.2">
      <c r="A5836" s="7">
        <v>-20.858250000000002</v>
      </c>
      <c r="B5836" s="6">
        <v>37.4375</v>
      </c>
      <c r="C5836" s="1">
        <v>43.6</v>
      </c>
      <c r="D5836" s="1">
        <f t="shared" si="1377"/>
        <v>-2.085825E-5</v>
      </c>
      <c r="E5836" s="6">
        <f t="shared" si="1373"/>
        <v>1.6224460625309379E-14</v>
      </c>
      <c r="F5836" s="6">
        <f t="shared" si="1378"/>
        <v>-2.3598969487500002E-5</v>
      </c>
      <c r="G5836" s="13">
        <f t="shared" si="1374"/>
        <v>2.7407194875000018E-6</v>
      </c>
      <c r="H5836" s="6">
        <f t="shared" si="1375"/>
        <v>38.837561005910459</v>
      </c>
      <c r="I5836" s="6">
        <f t="shared" si="1379"/>
        <v>-4.7624389940895426</v>
      </c>
      <c r="J5836" s="6">
        <f t="shared" si="1380"/>
        <v>37.426699857847893</v>
      </c>
      <c r="K5836" s="6">
        <f t="shared" si="1381"/>
        <v>5.4000710760533366E-3</v>
      </c>
      <c r="L5836" s="6">
        <f t="shared" si="1382"/>
        <v>-1.9876270061137242E-5</v>
      </c>
      <c r="M5836" s="14">
        <f t="shared" si="1383"/>
        <v>-4.9098996943137903E-7</v>
      </c>
      <c r="N5836" s="6">
        <f t="shared" si="1384"/>
        <v>-2.085825E-5</v>
      </c>
      <c r="O5836" s="13">
        <f t="shared" si="1376"/>
        <v>2.7407194875000018E-6</v>
      </c>
      <c r="P5836" s="6">
        <f t="shared" si="1385"/>
        <v>38.837561005910459</v>
      </c>
      <c r="Q5836" s="7">
        <f t="shared" si="1386"/>
        <v>39.175124641749441</v>
      </c>
      <c r="R5836" s="7">
        <f t="shared" si="1387"/>
        <v>-4.42487535825056</v>
      </c>
    </row>
    <row r="5837" spans="1:18" x14ac:dyDescent="0.2">
      <c r="A5837" s="7">
        <v>-21.162749999999999</v>
      </c>
      <c r="B5837" s="6">
        <v>37.4375</v>
      </c>
      <c r="C5837" s="1">
        <v>43.6</v>
      </c>
      <c r="D5837" s="1">
        <f t="shared" si="1377"/>
        <v>-2.1162749999999997E-5</v>
      </c>
      <c r="E5837" s="6">
        <f t="shared" si="1373"/>
        <v>1.6224460625309379E-14</v>
      </c>
      <c r="F5837" s="6">
        <f t="shared" si="1378"/>
        <v>-2.3598969487500002E-5</v>
      </c>
      <c r="G5837" s="13">
        <f t="shared" si="1374"/>
        <v>2.436219487500005E-6</v>
      </c>
      <c r="H5837" s="6">
        <f t="shared" si="1375"/>
        <v>38.68294015163832</v>
      </c>
      <c r="I5837" s="6">
        <f t="shared" si="1379"/>
        <v>-4.9170598483616814</v>
      </c>
      <c r="J5837" s="6">
        <f t="shared" si="1380"/>
        <v>37.431019914708742</v>
      </c>
      <c r="K5837" s="6">
        <f t="shared" si="1381"/>
        <v>3.2400426456291598E-3</v>
      </c>
      <c r="L5837" s="6">
        <f t="shared" si="1382"/>
        <v>-2.0329962036682347E-5</v>
      </c>
      <c r="M5837" s="14">
        <f t="shared" si="1383"/>
        <v>-4.1639398165882479E-7</v>
      </c>
      <c r="N5837" s="6">
        <f t="shared" si="1384"/>
        <v>-2.1162749999999997E-5</v>
      </c>
      <c r="O5837" s="13">
        <f t="shared" si="1376"/>
        <v>2.436219487500005E-6</v>
      </c>
      <c r="P5837" s="6">
        <f t="shared" si="1385"/>
        <v>38.68294015163832</v>
      </c>
      <c r="Q5837" s="7">
        <f t="shared" si="1386"/>
        <v>39.07668774372722</v>
      </c>
      <c r="R5837" s="7">
        <f t="shared" si="1387"/>
        <v>-4.5233122562727814</v>
      </c>
    </row>
    <row r="5838" spans="1:18" x14ac:dyDescent="0.2">
      <c r="A5838" s="7">
        <v>-21.315000000000001</v>
      </c>
      <c r="B5838" s="6">
        <v>37.4375</v>
      </c>
      <c r="C5838" s="1">
        <v>43.6</v>
      </c>
      <c r="D5838" s="1">
        <f t="shared" si="1377"/>
        <v>-2.1315000000000002E-5</v>
      </c>
      <c r="E5838" s="6">
        <f t="shared" si="1373"/>
        <v>1.6224460625309379E-14</v>
      </c>
      <c r="F5838" s="6">
        <f t="shared" si="1378"/>
        <v>-2.3598969487500002E-5</v>
      </c>
      <c r="G5838" s="13">
        <f t="shared" si="1374"/>
        <v>2.2839694874999998E-6</v>
      </c>
      <c r="H5838" s="6">
        <f t="shared" si="1375"/>
        <v>38.605543394511756</v>
      </c>
      <c r="I5838" s="6">
        <f t="shared" si="1379"/>
        <v>-4.9944566054882458</v>
      </c>
      <c r="J5838" s="6">
        <f t="shared" si="1380"/>
        <v>37.433611948825245</v>
      </c>
      <c r="K5838" s="6">
        <f t="shared" si="1381"/>
        <v>1.9440255873774959E-3</v>
      </c>
      <c r="L5838" s="6">
        <f t="shared" si="1382"/>
        <v>-2.0693527222009411E-5</v>
      </c>
      <c r="M5838" s="14">
        <f t="shared" si="1383"/>
        <v>-3.107363889952956E-7</v>
      </c>
      <c r="N5838" s="6">
        <f t="shared" si="1384"/>
        <v>-2.1315000000000002E-5</v>
      </c>
      <c r="O5838" s="13">
        <f t="shared" si="1376"/>
        <v>2.2839694874999998E-6</v>
      </c>
      <c r="P5838" s="6">
        <f t="shared" si="1385"/>
        <v>38.605543394511756</v>
      </c>
      <c r="Q5838" s="7">
        <f t="shared" si="1386"/>
        <v>38.982458873884127</v>
      </c>
      <c r="R5838" s="7">
        <f t="shared" si="1387"/>
        <v>-4.6175411261158743</v>
      </c>
    </row>
    <row r="5839" spans="1:18" x14ac:dyDescent="0.2">
      <c r="A5839" s="7">
        <v>-21.315000000000001</v>
      </c>
      <c r="B5839" s="6">
        <v>37.4375</v>
      </c>
      <c r="C5839" s="1">
        <v>43.6</v>
      </c>
      <c r="D5839" s="1">
        <f t="shared" si="1377"/>
        <v>-2.1315000000000002E-5</v>
      </c>
      <c r="E5839" s="6">
        <f t="shared" si="1373"/>
        <v>1.6224460625309379E-14</v>
      </c>
      <c r="F5839" s="6">
        <f t="shared" si="1378"/>
        <v>-2.3598969487500002E-5</v>
      </c>
      <c r="G5839" s="13">
        <f t="shared" si="1374"/>
        <v>2.2839694874999998E-6</v>
      </c>
      <c r="H5839" s="6">
        <f t="shared" si="1375"/>
        <v>38.605543394511756</v>
      </c>
      <c r="I5839" s="6">
        <f t="shared" si="1379"/>
        <v>-4.9944566054882458</v>
      </c>
      <c r="J5839" s="6">
        <f t="shared" si="1380"/>
        <v>37.435167169295148</v>
      </c>
      <c r="K5839" s="6">
        <f t="shared" si="1381"/>
        <v>1.166415352425787E-3</v>
      </c>
      <c r="L5839" s="6">
        <f t="shared" si="1382"/>
        <v>-2.0942116333205646E-5</v>
      </c>
      <c r="M5839" s="14">
        <f t="shared" si="1383"/>
        <v>-1.8644183339717804E-7</v>
      </c>
      <c r="N5839" s="6">
        <f t="shared" si="1384"/>
        <v>-2.1315000000000002E-5</v>
      </c>
      <c r="O5839" s="13">
        <f t="shared" si="1376"/>
        <v>2.2839694874999998E-6</v>
      </c>
      <c r="P5839" s="6">
        <f t="shared" si="1385"/>
        <v>38.605543394511756</v>
      </c>
      <c r="Q5839" s="7">
        <f t="shared" si="1386"/>
        <v>38.907075778009656</v>
      </c>
      <c r="R5839" s="7">
        <f t="shared" si="1387"/>
        <v>-4.6929242219903458</v>
      </c>
    </row>
    <row r="5840" spans="1:18" x14ac:dyDescent="0.2">
      <c r="A5840" s="7">
        <v>-20.858250000000002</v>
      </c>
      <c r="B5840" s="6">
        <v>37.4375</v>
      </c>
      <c r="C5840" s="1">
        <v>43.6</v>
      </c>
      <c r="D5840" s="1">
        <f t="shared" si="1377"/>
        <v>-2.085825E-5</v>
      </c>
      <c r="E5840" s="6">
        <f t="shared" si="1373"/>
        <v>1.6224460625309379E-14</v>
      </c>
      <c r="F5840" s="6">
        <f t="shared" si="1378"/>
        <v>-2.3598969487500002E-5</v>
      </c>
      <c r="G5840" s="13">
        <f t="shared" si="1374"/>
        <v>2.7407194875000018E-6</v>
      </c>
      <c r="H5840" s="6">
        <f t="shared" si="1375"/>
        <v>38.837561005910459</v>
      </c>
      <c r="I5840" s="6">
        <f t="shared" si="1379"/>
        <v>-4.7624389940895426</v>
      </c>
      <c r="J5840" s="6">
        <f t="shared" si="1380"/>
        <v>37.436100301577085</v>
      </c>
      <c r="K5840" s="6">
        <f t="shared" si="1381"/>
        <v>6.9984921145760381E-4</v>
      </c>
      <c r="L5840" s="6">
        <f t="shared" si="1382"/>
        <v>-2.0999919799923388E-5</v>
      </c>
      <c r="M5840" s="14">
        <f t="shared" si="1383"/>
        <v>7.0834899961693987E-8</v>
      </c>
      <c r="N5840" s="6">
        <f t="shared" si="1384"/>
        <v>-2.085825E-5</v>
      </c>
      <c r="O5840" s="13">
        <f t="shared" si="1376"/>
        <v>2.7407194875000018E-6</v>
      </c>
      <c r="P5840" s="6">
        <f t="shared" si="1385"/>
        <v>38.837561005910459</v>
      </c>
      <c r="Q5840" s="7">
        <f t="shared" si="1386"/>
        <v>38.893172823589815</v>
      </c>
      <c r="R5840" s="7">
        <f t="shared" si="1387"/>
        <v>-4.7068271764101866</v>
      </c>
    </row>
    <row r="5841" spans="1:18" x14ac:dyDescent="0.2">
      <c r="A5841" s="7">
        <v>-21.46725</v>
      </c>
      <c r="B5841" s="6">
        <v>37.4375</v>
      </c>
      <c r="C5841" s="1">
        <v>43.6</v>
      </c>
      <c r="D5841" s="1">
        <f t="shared" si="1377"/>
        <v>-2.146725E-5</v>
      </c>
      <c r="E5841" s="6">
        <f t="shared" si="1373"/>
        <v>1.6224460625309379E-14</v>
      </c>
      <c r="F5841" s="6">
        <f t="shared" si="1378"/>
        <v>-2.3598969487500002E-5</v>
      </c>
      <c r="G5841" s="13">
        <f t="shared" si="1374"/>
        <v>2.1317194875000014E-6</v>
      </c>
      <c r="H5841" s="6">
        <f t="shared" si="1375"/>
        <v>38.528088950615427</v>
      </c>
      <c r="I5841" s="6">
        <f t="shared" si="1379"/>
        <v>-5.0719110493845747</v>
      </c>
      <c r="J5841" s="6">
        <f t="shared" si="1380"/>
        <v>37.436660180946248</v>
      </c>
      <c r="K5841" s="6">
        <f t="shared" si="1381"/>
        <v>4.1990952687598337E-4</v>
      </c>
      <c r="L5841" s="6">
        <f t="shared" si="1382"/>
        <v>-2.106505187995403E-5</v>
      </c>
      <c r="M5841" s="14">
        <f t="shared" si="1383"/>
        <v>-2.0109906002298514E-7</v>
      </c>
      <c r="N5841" s="6">
        <f t="shared" si="1384"/>
        <v>-2.146725E-5</v>
      </c>
      <c r="O5841" s="13">
        <f t="shared" si="1376"/>
        <v>2.1317194875000014E-6</v>
      </c>
      <c r="P5841" s="6">
        <f t="shared" si="1385"/>
        <v>38.528088950615427</v>
      </c>
      <c r="Q5841" s="7">
        <f t="shared" si="1386"/>
        <v>38.820156048994939</v>
      </c>
      <c r="R5841" s="7">
        <f t="shared" si="1387"/>
        <v>-4.7798439510050628</v>
      </c>
    </row>
    <row r="5842" spans="1:18" x14ac:dyDescent="0.2">
      <c r="A5842" s="7">
        <v>-21.315000000000001</v>
      </c>
      <c r="B5842" s="6">
        <v>37.4375</v>
      </c>
      <c r="C5842" s="1">
        <v>43.6</v>
      </c>
      <c r="D5842" s="1">
        <f t="shared" si="1377"/>
        <v>-2.1315000000000002E-5</v>
      </c>
      <c r="E5842" s="6">
        <f t="shared" si="1373"/>
        <v>1.6224460625309379E-14</v>
      </c>
      <c r="F5842" s="6">
        <f t="shared" si="1378"/>
        <v>-2.3598969487500002E-5</v>
      </c>
      <c r="G5842" s="13">
        <f t="shared" si="1374"/>
        <v>2.2839694874999998E-6</v>
      </c>
      <c r="H5842" s="6">
        <f t="shared" si="1375"/>
        <v>38.605543394511756</v>
      </c>
      <c r="I5842" s="6">
        <f t="shared" si="1379"/>
        <v>-4.9944566054882458</v>
      </c>
      <c r="J5842" s="6">
        <f t="shared" si="1380"/>
        <v>37.436996108567755</v>
      </c>
      <c r="K5842" s="6">
        <f t="shared" si="1381"/>
        <v>2.5194571612274785E-4</v>
      </c>
      <c r="L5842" s="6">
        <f t="shared" si="1382"/>
        <v>-2.119548112797242E-5</v>
      </c>
      <c r="M5842" s="14">
        <f t="shared" si="1383"/>
        <v>-5.9759436013791039E-8</v>
      </c>
      <c r="N5842" s="6">
        <f t="shared" si="1384"/>
        <v>-2.1315000000000002E-5</v>
      </c>
      <c r="O5842" s="13">
        <f t="shared" si="1376"/>
        <v>2.2839694874999998E-6</v>
      </c>
      <c r="P5842" s="6">
        <f t="shared" si="1385"/>
        <v>38.605543394511756</v>
      </c>
      <c r="Q5842" s="7">
        <f t="shared" si="1386"/>
        <v>38.777233518098306</v>
      </c>
      <c r="R5842" s="7">
        <f t="shared" si="1387"/>
        <v>-4.8227664819016951</v>
      </c>
    </row>
    <row r="5843" spans="1:18" x14ac:dyDescent="0.2">
      <c r="A5843" s="7">
        <v>-21.162749999999999</v>
      </c>
      <c r="B5843" s="6">
        <v>37.4375</v>
      </c>
      <c r="C5843" s="1">
        <v>43.6</v>
      </c>
      <c r="D5843" s="1">
        <f t="shared" si="1377"/>
        <v>-2.1162749999999997E-5</v>
      </c>
      <c r="E5843" s="6">
        <f t="shared" si="1373"/>
        <v>1.6224460625309379E-14</v>
      </c>
      <c r="F5843" s="6">
        <f t="shared" si="1378"/>
        <v>-2.3598969487500002E-5</v>
      </c>
      <c r="G5843" s="13">
        <f t="shared" si="1374"/>
        <v>2.436219487500005E-6</v>
      </c>
      <c r="H5843" s="6">
        <f t="shared" si="1375"/>
        <v>38.68294015163832</v>
      </c>
      <c r="I5843" s="6">
        <f t="shared" si="1379"/>
        <v>-4.9170598483616814</v>
      </c>
      <c r="J5843" s="6">
        <f t="shared" si="1380"/>
        <v>37.437197665140658</v>
      </c>
      <c r="K5843" s="6">
        <f t="shared" si="1381"/>
        <v>1.5116742967080654E-4</v>
      </c>
      <c r="L5843" s="6">
        <f t="shared" si="1382"/>
        <v>-2.121283867678345E-5</v>
      </c>
      <c r="M5843" s="14">
        <f t="shared" si="1383"/>
        <v>2.5044338391726776E-8</v>
      </c>
      <c r="N5843" s="6">
        <f t="shared" si="1384"/>
        <v>-2.1162749999999997E-5</v>
      </c>
      <c r="O5843" s="13">
        <f t="shared" si="1376"/>
        <v>2.436219487500005E-6</v>
      </c>
      <c r="P5843" s="6">
        <f t="shared" si="1385"/>
        <v>38.68294015163832</v>
      </c>
      <c r="Q5843" s="7">
        <f t="shared" si="1386"/>
        <v>38.758374844806312</v>
      </c>
      <c r="R5843" s="7">
        <f t="shared" si="1387"/>
        <v>-4.8416251551936895</v>
      </c>
    </row>
    <row r="5844" spans="1:18" x14ac:dyDescent="0.2">
      <c r="A5844" s="7">
        <v>-21.315000000000001</v>
      </c>
      <c r="B5844" s="6">
        <v>37.4375</v>
      </c>
      <c r="C5844" s="1">
        <v>43.6</v>
      </c>
      <c r="D5844" s="1">
        <f t="shared" si="1377"/>
        <v>-2.1315000000000002E-5</v>
      </c>
      <c r="E5844" s="6">
        <f t="shared" si="1373"/>
        <v>1.6224460625309379E-14</v>
      </c>
      <c r="F5844" s="6">
        <f t="shared" si="1378"/>
        <v>-2.3598969487500002E-5</v>
      </c>
      <c r="G5844" s="13">
        <f t="shared" si="1374"/>
        <v>2.2839694874999998E-6</v>
      </c>
      <c r="H5844" s="6">
        <f t="shared" si="1375"/>
        <v>38.605543394511756</v>
      </c>
      <c r="I5844" s="6">
        <f t="shared" si="1379"/>
        <v>-4.9944566054882458</v>
      </c>
      <c r="J5844" s="6">
        <f t="shared" si="1380"/>
        <v>37.437318599084392</v>
      </c>
      <c r="K5844" s="6">
        <f t="shared" si="1381"/>
        <v>9.070045780390501E-5</v>
      </c>
      <c r="L5844" s="6">
        <f t="shared" si="1382"/>
        <v>-2.122325320607007E-5</v>
      </c>
      <c r="M5844" s="14">
        <f t="shared" si="1383"/>
        <v>-4.5873396964965672E-8</v>
      </c>
      <c r="N5844" s="6">
        <f t="shared" si="1384"/>
        <v>-2.1315000000000002E-5</v>
      </c>
      <c r="O5844" s="13">
        <f t="shared" si="1376"/>
        <v>2.2839694874999998E-6</v>
      </c>
      <c r="P5844" s="6">
        <f t="shared" si="1385"/>
        <v>38.605543394511756</v>
      </c>
      <c r="Q5844" s="7">
        <f t="shared" si="1386"/>
        <v>38.727808554747405</v>
      </c>
      <c r="R5844" s="7">
        <f t="shared" si="1387"/>
        <v>-4.8721914452525965</v>
      </c>
    </row>
    <row r="5845" spans="1:18" x14ac:dyDescent="0.2">
      <c r="A5845" s="7">
        <v>-21.162749999999999</v>
      </c>
      <c r="B5845" s="6">
        <v>37.4375</v>
      </c>
      <c r="C5845" s="1">
        <v>43.6</v>
      </c>
      <c r="D5845" s="1">
        <f t="shared" si="1377"/>
        <v>-2.1162749999999997E-5</v>
      </c>
      <c r="E5845" s="6">
        <f t="shared" si="1373"/>
        <v>1.6224460625309379E-14</v>
      </c>
      <c r="F5845" s="6">
        <f t="shared" si="1378"/>
        <v>-2.3598969487500002E-5</v>
      </c>
      <c r="G5845" s="13">
        <f t="shared" si="1374"/>
        <v>2.436219487500005E-6</v>
      </c>
      <c r="H5845" s="6">
        <f t="shared" si="1375"/>
        <v>38.68294015163832</v>
      </c>
      <c r="I5845" s="6">
        <f t="shared" si="1379"/>
        <v>-4.9170598483616814</v>
      </c>
      <c r="J5845" s="6">
        <f t="shared" si="1380"/>
        <v>37.437391159450641</v>
      </c>
      <c r="K5845" s="6">
        <f t="shared" si="1381"/>
        <v>5.4420274679500835E-5</v>
      </c>
      <c r="L5845" s="6">
        <f t="shared" si="1382"/>
        <v>-2.1229501923642043E-5</v>
      </c>
      <c r="M5845" s="14">
        <f t="shared" si="1383"/>
        <v>3.3375961821023012E-8</v>
      </c>
      <c r="N5845" s="6">
        <f t="shared" si="1384"/>
        <v>-2.1162749999999997E-5</v>
      </c>
      <c r="O5845" s="13">
        <f t="shared" si="1376"/>
        <v>2.436219487500005E-6</v>
      </c>
      <c r="P5845" s="6">
        <f t="shared" si="1385"/>
        <v>38.68294015163832</v>
      </c>
      <c r="Q5845" s="7">
        <f t="shared" si="1386"/>
        <v>38.718834874125591</v>
      </c>
      <c r="R5845" s="7">
        <f t="shared" si="1387"/>
        <v>-4.8811651258744106</v>
      </c>
    </row>
    <row r="5846" spans="1:18" x14ac:dyDescent="0.2">
      <c r="A5846" s="7">
        <v>-18.27</v>
      </c>
      <c r="B5846" s="6">
        <v>37.4375</v>
      </c>
      <c r="C5846" s="1">
        <v>43.6</v>
      </c>
      <c r="D5846" s="1">
        <f t="shared" si="1377"/>
        <v>-1.827E-5</v>
      </c>
      <c r="E5846" s="6">
        <f t="shared" si="1373"/>
        <v>1.6224460625309379E-14</v>
      </c>
      <c r="F5846" s="6">
        <f t="shared" si="1378"/>
        <v>-2.3598969487500002E-5</v>
      </c>
      <c r="G5846" s="13">
        <f t="shared" si="1374"/>
        <v>5.328969487500002E-6</v>
      </c>
      <c r="H5846" s="6">
        <f t="shared" si="1375"/>
        <v>40.142649637334102</v>
      </c>
      <c r="I5846" s="6">
        <f t="shared" si="1379"/>
        <v>-3.457350362665899</v>
      </c>
      <c r="J5846" s="6">
        <f t="shared" si="1380"/>
        <v>37.43743469567039</v>
      </c>
      <c r="K5846" s="6">
        <f t="shared" si="1381"/>
        <v>3.265216480485833E-5</v>
      </c>
      <c r="L5846" s="6">
        <f t="shared" si="1382"/>
        <v>-2.0624251154185225E-5</v>
      </c>
      <c r="M5846" s="14">
        <f t="shared" si="1383"/>
        <v>1.1771255770926129E-6</v>
      </c>
      <c r="N5846" s="6">
        <f t="shared" si="1384"/>
        <v>-1.827E-5</v>
      </c>
      <c r="O5846" s="13">
        <f t="shared" si="1376"/>
        <v>5.328969487500002E-6</v>
      </c>
      <c r="P5846" s="6">
        <f t="shared" si="1385"/>
        <v>40.142649637334102</v>
      </c>
      <c r="Q5846" s="7">
        <f t="shared" si="1386"/>
        <v>39.00359782676729</v>
      </c>
      <c r="R5846" s="7">
        <f t="shared" si="1387"/>
        <v>-4.5964021732327112</v>
      </c>
    </row>
    <row r="5847" spans="1:18" x14ac:dyDescent="0.2">
      <c r="A5847" s="7">
        <v>-19.640250000000002</v>
      </c>
      <c r="B5847" s="6">
        <v>37.4375</v>
      </c>
      <c r="C5847" s="1">
        <v>43.6</v>
      </c>
      <c r="D5847" s="1">
        <f t="shared" si="1377"/>
        <v>-1.9640250000000002E-5</v>
      </c>
      <c r="E5847" s="6">
        <f t="shared" si="1373"/>
        <v>1.6224460625309379E-14</v>
      </c>
      <c r="F5847" s="6">
        <f t="shared" si="1378"/>
        <v>-2.3598969487500002E-5</v>
      </c>
      <c r="G5847" s="13">
        <f t="shared" si="1374"/>
        <v>3.9587194874999993E-6</v>
      </c>
      <c r="H5847" s="6">
        <f t="shared" si="1375"/>
        <v>39.453756849309286</v>
      </c>
      <c r="I5847" s="6">
        <f t="shared" si="1379"/>
        <v>-4.1462431506907151</v>
      </c>
      <c r="J5847" s="6">
        <f t="shared" si="1380"/>
        <v>37.43746081740224</v>
      </c>
      <c r="K5847" s="6">
        <f t="shared" si="1381"/>
        <v>1.9591298880072827E-5</v>
      </c>
      <c r="L5847" s="6">
        <f t="shared" si="1382"/>
        <v>-1.9956600692511137E-5</v>
      </c>
      <c r="M5847" s="14">
        <f t="shared" si="1383"/>
        <v>1.5817534625556737E-7</v>
      </c>
      <c r="N5847" s="6">
        <f t="shared" si="1384"/>
        <v>-1.9640250000000002E-5</v>
      </c>
      <c r="O5847" s="13">
        <f t="shared" si="1376"/>
        <v>3.9587194874999993E-6</v>
      </c>
      <c r="P5847" s="6">
        <f t="shared" si="1385"/>
        <v>39.453756849309286</v>
      </c>
      <c r="Q5847" s="7">
        <f t="shared" si="1386"/>
        <v>39.093629631275689</v>
      </c>
      <c r="R5847" s="7">
        <f t="shared" si="1387"/>
        <v>-4.506370368724312</v>
      </c>
    </row>
    <row r="5848" spans="1:18" x14ac:dyDescent="0.2">
      <c r="A5848" s="7">
        <v>-20.858250000000002</v>
      </c>
      <c r="B5848" s="6">
        <v>37.4375</v>
      </c>
      <c r="C5848" s="1">
        <v>43.7</v>
      </c>
      <c r="D5848" s="1">
        <f t="shared" si="1377"/>
        <v>-2.085825E-5</v>
      </c>
      <c r="E5848" s="6">
        <f t="shared" si="1373"/>
        <v>1.6224460625309379E-14</v>
      </c>
      <c r="F5848" s="6">
        <f t="shared" si="1378"/>
        <v>-2.3598969487500002E-5</v>
      </c>
      <c r="G5848" s="13">
        <f t="shared" si="1374"/>
        <v>2.7407194875000018E-6</v>
      </c>
      <c r="H5848" s="6">
        <f t="shared" si="1375"/>
        <v>38.837561005910459</v>
      </c>
      <c r="I5848" s="6">
        <f t="shared" si="1379"/>
        <v>-4.8624389940895441</v>
      </c>
      <c r="J5848" s="6">
        <f t="shared" si="1380"/>
        <v>37.437476490441341</v>
      </c>
      <c r="K5848" s="6">
        <f t="shared" si="1381"/>
        <v>1.1754779329464782E-5</v>
      </c>
      <c r="L5848" s="6">
        <f t="shared" si="1382"/>
        <v>-2.0073660415506681E-5</v>
      </c>
      <c r="M5848" s="14">
        <f t="shared" si="1383"/>
        <v>-3.9229479224665959E-7</v>
      </c>
      <c r="N5848" s="6">
        <f t="shared" si="1384"/>
        <v>-2.085825E-5</v>
      </c>
      <c r="O5848" s="13">
        <f t="shared" si="1376"/>
        <v>2.7407194875000018E-6</v>
      </c>
      <c r="P5848" s="6">
        <f t="shared" si="1385"/>
        <v>38.837561005910459</v>
      </c>
      <c r="Q5848" s="7">
        <f t="shared" si="1386"/>
        <v>39.042415906202642</v>
      </c>
      <c r="R5848" s="7">
        <f t="shared" si="1387"/>
        <v>-4.6575840937973609</v>
      </c>
    </row>
    <row r="5849" spans="1:18" x14ac:dyDescent="0.2">
      <c r="A5849" s="7">
        <v>-21.162749999999999</v>
      </c>
      <c r="B5849" s="6">
        <v>37.4375</v>
      </c>
      <c r="C5849" s="1">
        <v>43.7</v>
      </c>
      <c r="D5849" s="1">
        <f t="shared" si="1377"/>
        <v>-2.1162749999999997E-5</v>
      </c>
      <c r="E5849" s="6">
        <f t="shared" si="1373"/>
        <v>1.6224460625309379E-14</v>
      </c>
      <c r="F5849" s="6">
        <f t="shared" si="1378"/>
        <v>-2.3598969487500002E-5</v>
      </c>
      <c r="G5849" s="13">
        <f t="shared" si="1374"/>
        <v>2.436219487500005E-6</v>
      </c>
      <c r="H5849" s="6">
        <f t="shared" si="1375"/>
        <v>38.68294015163832</v>
      </c>
      <c r="I5849" s="6">
        <f t="shared" si="1379"/>
        <v>-5.0170598483616828</v>
      </c>
      <c r="J5849" s="6">
        <f t="shared" si="1380"/>
        <v>37.43748589426481</v>
      </c>
      <c r="K5849" s="6">
        <f t="shared" si="1381"/>
        <v>7.0528675948366981E-6</v>
      </c>
      <c r="L5849" s="6">
        <f t="shared" si="1382"/>
        <v>-2.044839624930401E-5</v>
      </c>
      <c r="M5849" s="14">
        <f t="shared" si="1383"/>
        <v>-3.5717687534799313E-7</v>
      </c>
      <c r="N5849" s="6">
        <f t="shared" si="1384"/>
        <v>-2.1162749999999997E-5</v>
      </c>
      <c r="O5849" s="13">
        <f t="shared" si="1376"/>
        <v>2.436219487500005E-6</v>
      </c>
      <c r="P5849" s="6">
        <f t="shared" si="1385"/>
        <v>38.68294015163832</v>
      </c>
      <c r="Q5849" s="7">
        <f t="shared" si="1386"/>
        <v>38.970520755289783</v>
      </c>
      <c r="R5849" s="7">
        <f t="shared" si="1387"/>
        <v>-4.7294792447102196</v>
      </c>
    </row>
    <row r="5850" spans="1:18" x14ac:dyDescent="0.2">
      <c r="A5850" s="7">
        <v>-21.619499999999999</v>
      </c>
      <c r="B5850" s="6">
        <v>37.4375</v>
      </c>
      <c r="C5850" s="1">
        <v>43.7</v>
      </c>
      <c r="D5850" s="1">
        <f t="shared" si="1377"/>
        <v>-2.1619499999999999E-5</v>
      </c>
      <c r="E5850" s="6">
        <f t="shared" si="1373"/>
        <v>1.6224460625309379E-14</v>
      </c>
      <c r="F5850" s="6">
        <f t="shared" si="1378"/>
        <v>-2.3598969487500002E-5</v>
      </c>
      <c r="G5850" s="13">
        <f t="shared" si="1374"/>
        <v>1.9794694875000029E-6</v>
      </c>
      <c r="H5850" s="6">
        <f t="shared" si="1375"/>
        <v>38.450576719525486</v>
      </c>
      <c r="I5850" s="6">
        <f t="shared" si="1379"/>
        <v>-5.2494232804745167</v>
      </c>
      <c r="J5850" s="6">
        <f t="shared" si="1380"/>
        <v>37.437491536558888</v>
      </c>
      <c r="K5850" s="6">
        <f t="shared" si="1381"/>
        <v>4.2317205561914761E-6</v>
      </c>
      <c r="L5850" s="6">
        <f t="shared" si="1382"/>
        <v>-2.0825487749582407E-5</v>
      </c>
      <c r="M5850" s="14">
        <f t="shared" si="1383"/>
        <v>-3.9700612520879601E-7</v>
      </c>
      <c r="N5850" s="6">
        <f t="shared" si="1384"/>
        <v>-2.1619499999999999E-5</v>
      </c>
      <c r="O5850" s="13">
        <f t="shared" si="1376"/>
        <v>1.9794694875000029E-6</v>
      </c>
      <c r="P5850" s="6">
        <f t="shared" si="1385"/>
        <v>38.450576719525486</v>
      </c>
      <c r="Q5850" s="7">
        <f t="shared" si="1386"/>
        <v>38.866531948136924</v>
      </c>
      <c r="R5850" s="7">
        <f t="shared" si="1387"/>
        <v>-4.833468051863079</v>
      </c>
    </row>
    <row r="5851" spans="1:18" x14ac:dyDescent="0.2">
      <c r="A5851" s="7">
        <v>-21.162749999999999</v>
      </c>
      <c r="B5851" s="6">
        <v>37.4375</v>
      </c>
      <c r="C5851" s="1">
        <v>43.7</v>
      </c>
      <c r="D5851" s="1">
        <f t="shared" si="1377"/>
        <v>-2.1162749999999997E-5</v>
      </c>
      <c r="E5851" s="6">
        <f t="shared" si="1373"/>
        <v>1.6224460625309379E-14</v>
      </c>
      <c r="F5851" s="6">
        <f t="shared" si="1378"/>
        <v>-2.3598969487500002E-5</v>
      </c>
      <c r="G5851" s="13">
        <f t="shared" si="1374"/>
        <v>2.436219487500005E-6</v>
      </c>
      <c r="H5851" s="6">
        <f t="shared" si="1375"/>
        <v>38.68294015163832</v>
      </c>
      <c r="I5851" s="6">
        <f t="shared" si="1379"/>
        <v>-5.0170598483616828</v>
      </c>
      <c r="J5851" s="6">
        <f t="shared" si="1380"/>
        <v>37.437494921935333</v>
      </c>
      <c r="K5851" s="6">
        <f t="shared" si="1381"/>
        <v>2.5390323337148857E-6</v>
      </c>
      <c r="L5851" s="6">
        <f t="shared" si="1382"/>
        <v>-2.1051742649749442E-5</v>
      </c>
      <c r="M5851" s="14">
        <f t="shared" si="1383"/>
        <v>-5.5503675125277474E-8</v>
      </c>
      <c r="N5851" s="6">
        <f t="shared" si="1384"/>
        <v>-2.1162749999999997E-5</v>
      </c>
      <c r="O5851" s="13">
        <f t="shared" si="1376"/>
        <v>2.436219487500005E-6</v>
      </c>
      <c r="P5851" s="6">
        <f t="shared" si="1385"/>
        <v>38.68294015163832</v>
      </c>
      <c r="Q5851" s="7">
        <f t="shared" si="1386"/>
        <v>38.829813588837204</v>
      </c>
      <c r="R5851" s="7">
        <f t="shared" si="1387"/>
        <v>-4.8701864111627984</v>
      </c>
    </row>
    <row r="5852" spans="1:18" x14ac:dyDescent="0.2">
      <c r="A5852" s="7">
        <v>-21.315000000000001</v>
      </c>
      <c r="B5852" s="6">
        <v>37.4375</v>
      </c>
      <c r="C5852" s="1">
        <v>43.7</v>
      </c>
      <c r="D5852" s="1">
        <f t="shared" si="1377"/>
        <v>-2.1315000000000002E-5</v>
      </c>
      <c r="E5852" s="6">
        <f t="shared" si="1373"/>
        <v>1.6224460625309379E-14</v>
      </c>
      <c r="F5852" s="6">
        <f t="shared" si="1378"/>
        <v>-2.3598969487500002E-5</v>
      </c>
      <c r="G5852" s="13">
        <f t="shared" si="1374"/>
        <v>2.2839694874999998E-6</v>
      </c>
      <c r="H5852" s="6">
        <f t="shared" si="1375"/>
        <v>38.605543394511756</v>
      </c>
      <c r="I5852" s="6">
        <f t="shared" si="1379"/>
        <v>-5.0944566054882472</v>
      </c>
      <c r="J5852" s="6">
        <f t="shared" si="1380"/>
        <v>37.437496953161201</v>
      </c>
      <c r="K5852" s="6">
        <f t="shared" si="1381"/>
        <v>1.5234193995183887E-6</v>
      </c>
      <c r="L5852" s="6">
        <f t="shared" si="1382"/>
        <v>-2.1126595589849663E-5</v>
      </c>
      <c r="M5852" s="14">
        <f t="shared" si="1383"/>
        <v>-9.4202205075169239E-8</v>
      </c>
      <c r="N5852" s="6">
        <f t="shared" si="1384"/>
        <v>-2.1315000000000002E-5</v>
      </c>
      <c r="O5852" s="13">
        <f t="shared" si="1376"/>
        <v>2.2839694874999998E-6</v>
      </c>
      <c r="P5852" s="6">
        <f t="shared" si="1385"/>
        <v>38.605543394511756</v>
      </c>
      <c r="Q5852" s="7">
        <f t="shared" si="1386"/>
        <v>38.784959549972115</v>
      </c>
      <c r="R5852" s="7">
        <f t="shared" si="1387"/>
        <v>-4.9150404500278881</v>
      </c>
    </row>
    <row r="5853" spans="1:18" x14ac:dyDescent="0.2">
      <c r="A5853" s="7">
        <v>-21.162749999999999</v>
      </c>
      <c r="B5853" s="6">
        <v>37.4375</v>
      </c>
      <c r="C5853" s="1">
        <v>43.7</v>
      </c>
      <c r="D5853" s="1">
        <f t="shared" si="1377"/>
        <v>-2.1162749999999997E-5</v>
      </c>
      <c r="E5853" s="6">
        <f t="shared" si="1373"/>
        <v>1.6224460625309379E-14</v>
      </c>
      <c r="F5853" s="6">
        <f t="shared" si="1378"/>
        <v>-2.3598969487500002E-5</v>
      </c>
      <c r="G5853" s="13">
        <f t="shared" si="1374"/>
        <v>2.436219487500005E-6</v>
      </c>
      <c r="H5853" s="6">
        <f t="shared" si="1375"/>
        <v>38.68294015163832</v>
      </c>
      <c r="I5853" s="6">
        <f t="shared" si="1379"/>
        <v>-5.0170598483616828</v>
      </c>
      <c r="J5853" s="6">
        <f t="shared" si="1380"/>
        <v>37.437498171896721</v>
      </c>
      <c r="K5853" s="6">
        <f t="shared" si="1381"/>
        <v>9.140516397110332E-7</v>
      </c>
      <c r="L5853" s="6">
        <f t="shared" si="1382"/>
        <v>-2.1171507353909798E-5</v>
      </c>
      <c r="M5853" s="14">
        <f t="shared" si="1383"/>
        <v>4.3786769549005334E-9</v>
      </c>
      <c r="N5853" s="6">
        <f t="shared" si="1384"/>
        <v>-2.1162749999999997E-5</v>
      </c>
      <c r="O5853" s="13">
        <f t="shared" si="1376"/>
        <v>2.436219487500005E-6</v>
      </c>
      <c r="P5853" s="6">
        <f t="shared" si="1385"/>
        <v>38.68294015163832</v>
      </c>
      <c r="Q5853" s="7">
        <f t="shared" si="1386"/>
        <v>38.764555670305356</v>
      </c>
      <c r="R5853" s="7">
        <f t="shared" si="1387"/>
        <v>-4.9354443296946471</v>
      </c>
    </row>
    <row r="5854" spans="1:18" x14ac:dyDescent="0.2">
      <c r="A5854" s="7">
        <v>-21.923999999999999</v>
      </c>
      <c r="B5854" s="6">
        <v>37.4375</v>
      </c>
      <c r="C5854" s="1">
        <v>43.7</v>
      </c>
      <c r="D5854" s="1">
        <f t="shared" si="1377"/>
        <v>-2.1923999999999999E-5</v>
      </c>
      <c r="E5854" s="6">
        <f t="shared" si="1373"/>
        <v>1.6224460625309379E-14</v>
      </c>
      <c r="F5854" s="6">
        <f t="shared" si="1378"/>
        <v>-2.3598969487500002E-5</v>
      </c>
      <c r="G5854" s="13">
        <f t="shared" si="1374"/>
        <v>1.6749694875000027E-6</v>
      </c>
      <c r="H5854" s="6">
        <f t="shared" si="1375"/>
        <v>38.295378492691782</v>
      </c>
      <c r="I5854" s="6">
        <f t="shared" si="1379"/>
        <v>-5.4046215073082209</v>
      </c>
      <c r="J5854" s="6">
        <f t="shared" si="1380"/>
        <v>37.437498903138035</v>
      </c>
      <c r="K5854" s="6">
        <f t="shared" si="1381"/>
        <v>5.4843098240553445E-7</v>
      </c>
      <c r="L5854" s="6">
        <f t="shared" si="1382"/>
        <v>-2.1320254412345878E-5</v>
      </c>
      <c r="M5854" s="14">
        <f t="shared" si="1383"/>
        <v>-3.0187279382706024E-7</v>
      </c>
      <c r="N5854" s="6">
        <f t="shared" si="1384"/>
        <v>-2.1923999999999999E-5</v>
      </c>
      <c r="O5854" s="13">
        <f t="shared" si="1376"/>
        <v>1.6749694875000027E-6</v>
      </c>
      <c r="P5854" s="6">
        <f t="shared" si="1385"/>
        <v>38.295378492691782</v>
      </c>
      <c r="Q5854" s="7">
        <f t="shared" si="1386"/>
        <v>38.670720234782642</v>
      </c>
      <c r="R5854" s="7">
        <f t="shared" si="1387"/>
        <v>-5.0292797652173604</v>
      </c>
    </row>
    <row r="5855" spans="1:18" x14ac:dyDescent="0.2">
      <c r="A5855" s="7">
        <v>-21.619499999999999</v>
      </c>
      <c r="B5855" s="6">
        <v>37.4375</v>
      </c>
      <c r="C5855" s="1">
        <v>43.7</v>
      </c>
      <c r="D5855" s="1">
        <f t="shared" si="1377"/>
        <v>-2.1619499999999999E-5</v>
      </c>
      <c r="E5855" s="6">
        <f t="shared" si="1373"/>
        <v>1.6224460625309379E-14</v>
      </c>
      <c r="F5855" s="6">
        <f t="shared" si="1378"/>
        <v>-2.3598969487500002E-5</v>
      </c>
      <c r="G5855" s="13">
        <f t="shared" si="1374"/>
        <v>1.9794694875000029E-6</v>
      </c>
      <c r="H5855" s="6">
        <f t="shared" si="1375"/>
        <v>38.450576719525486</v>
      </c>
      <c r="I5855" s="6">
        <f t="shared" si="1379"/>
        <v>-5.2494232804745167</v>
      </c>
      <c r="J5855" s="6">
        <f t="shared" si="1380"/>
        <v>37.437499341882827</v>
      </c>
      <c r="K5855" s="6">
        <f t="shared" si="1381"/>
        <v>3.2905858660114973E-7</v>
      </c>
      <c r="L5855" s="6">
        <f t="shared" si="1382"/>
        <v>-2.1500852647407527E-5</v>
      </c>
      <c r="M5855" s="14">
        <f t="shared" si="1383"/>
        <v>-5.9323676296235716E-8</v>
      </c>
      <c r="N5855" s="6">
        <f t="shared" si="1384"/>
        <v>-2.1619499999999999E-5</v>
      </c>
      <c r="O5855" s="13">
        <f t="shared" si="1376"/>
        <v>1.9794694875000029E-6</v>
      </c>
      <c r="P5855" s="6">
        <f t="shared" si="1385"/>
        <v>38.450576719525486</v>
      </c>
      <c r="Q5855" s="7">
        <f t="shared" si="1386"/>
        <v>38.626691531731211</v>
      </c>
      <c r="R5855" s="7">
        <f t="shared" si="1387"/>
        <v>-5.0733084682687917</v>
      </c>
    </row>
    <row r="5856" spans="1:18" x14ac:dyDescent="0.2">
      <c r="A5856" s="7">
        <v>-21.771750000000001</v>
      </c>
      <c r="B5856" s="6">
        <v>37.4375</v>
      </c>
      <c r="C5856" s="1">
        <v>43.7</v>
      </c>
      <c r="D5856" s="1">
        <f t="shared" si="1377"/>
        <v>-2.177175E-5</v>
      </c>
      <c r="E5856" s="6">
        <f t="shared" si="1373"/>
        <v>1.6224460625309379E-14</v>
      </c>
      <c r="F5856" s="6">
        <f t="shared" si="1378"/>
        <v>-2.3598969487500002E-5</v>
      </c>
      <c r="G5856" s="13">
        <f t="shared" si="1374"/>
        <v>1.8272194875000011E-6</v>
      </c>
      <c r="H5856" s="6">
        <f t="shared" si="1375"/>
        <v>38.373006600542681</v>
      </c>
      <c r="I5856" s="6">
        <f t="shared" si="1379"/>
        <v>-5.3269933994573222</v>
      </c>
      <c r="J5856" s="6">
        <f t="shared" si="1380"/>
        <v>37.437499605129702</v>
      </c>
      <c r="K5856" s="6">
        <f t="shared" si="1381"/>
        <v>1.9743514911851889E-7</v>
      </c>
      <c r="L5856" s="6">
        <f t="shared" si="1382"/>
        <v>-2.1578761588444516E-5</v>
      </c>
      <c r="M5856" s="14">
        <f t="shared" si="1383"/>
        <v>-9.6494205777742151E-8</v>
      </c>
      <c r="N5856" s="6">
        <f t="shared" si="1384"/>
        <v>-2.177175E-5</v>
      </c>
      <c r="O5856" s="13">
        <f t="shared" si="1376"/>
        <v>1.8272194875000011E-6</v>
      </c>
      <c r="P5856" s="6">
        <f t="shared" si="1385"/>
        <v>38.373006600542681</v>
      </c>
      <c r="Q5856" s="7">
        <f t="shared" si="1386"/>
        <v>38.575954545493502</v>
      </c>
      <c r="R5856" s="7">
        <f t="shared" si="1387"/>
        <v>-5.1240454545065006</v>
      </c>
    </row>
    <row r="5857" spans="1:18" x14ac:dyDescent="0.2">
      <c r="A5857" s="7">
        <v>-17.81325</v>
      </c>
      <c r="B5857" s="6">
        <v>37.5</v>
      </c>
      <c r="C5857" s="1">
        <v>43.7</v>
      </c>
      <c r="D5857" s="1">
        <f t="shared" si="1377"/>
        <v>-1.7813249999999998E-5</v>
      </c>
      <c r="E5857" s="6">
        <f t="shared" si="1373"/>
        <v>1.6225312125000001E-14</v>
      </c>
      <c r="F5857" s="6">
        <f t="shared" si="1378"/>
        <v>-2.350658875E-5</v>
      </c>
      <c r="G5857" s="13">
        <f t="shared" si="1374"/>
        <v>5.6933387500000029E-6</v>
      </c>
      <c r="H5857" s="6">
        <f t="shared" si="1375"/>
        <v>40.385713462358638</v>
      </c>
      <c r="I5857" s="6">
        <f t="shared" si="1379"/>
        <v>-3.3142865376413653</v>
      </c>
      <c r="J5857" s="6">
        <f t="shared" si="1380"/>
        <v>37.44999976307782</v>
      </c>
      <c r="K5857" s="6">
        <f t="shared" si="1381"/>
        <v>2.5000118461090182E-2</v>
      </c>
      <c r="L5857" s="6">
        <f t="shared" si="1382"/>
        <v>-2.0864256953066709E-5</v>
      </c>
      <c r="M5857" s="14">
        <f t="shared" si="1383"/>
        <v>1.5255034765333558E-6</v>
      </c>
      <c r="N5857" s="6">
        <f t="shared" si="1384"/>
        <v>-1.7813249999999998E-5</v>
      </c>
      <c r="O5857" s="13">
        <f t="shared" si="1376"/>
        <v>5.6933387500000029E-6</v>
      </c>
      <c r="P5857" s="6">
        <f t="shared" si="1385"/>
        <v>40.385713462358638</v>
      </c>
      <c r="Q5857" s="7">
        <f t="shared" si="1386"/>
        <v>38.937906328866532</v>
      </c>
      <c r="R5857" s="7">
        <f t="shared" si="1387"/>
        <v>-4.7620936711334707</v>
      </c>
    </row>
    <row r="5858" spans="1:18" x14ac:dyDescent="0.2">
      <c r="A5858" s="7">
        <v>-19.640250000000002</v>
      </c>
      <c r="B5858" s="6">
        <v>37.5</v>
      </c>
      <c r="C5858" s="1">
        <v>43.7</v>
      </c>
      <c r="D5858" s="1">
        <f t="shared" si="1377"/>
        <v>-1.9640250000000002E-5</v>
      </c>
      <c r="E5858" s="6">
        <f t="shared" si="1373"/>
        <v>1.6225312125000001E-14</v>
      </c>
      <c r="F5858" s="6">
        <f t="shared" si="1378"/>
        <v>-2.350658875E-5</v>
      </c>
      <c r="G5858" s="13">
        <f t="shared" si="1374"/>
        <v>3.8663387499999982E-6</v>
      </c>
      <c r="H5858" s="6">
        <f t="shared" si="1375"/>
        <v>39.468372272039176</v>
      </c>
      <c r="I5858" s="6">
        <f t="shared" si="1379"/>
        <v>-4.2316277279608272</v>
      </c>
      <c r="J5858" s="6">
        <f t="shared" si="1380"/>
        <v>37.469999857846688</v>
      </c>
      <c r="K5858" s="6">
        <f t="shared" si="1381"/>
        <v>1.5000071076656241E-2</v>
      </c>
      <c r="L5858" s="6">
        <f t="shared" si="1382"/>
        <v>-2.0009254171840026E-5</v>
      </c>
      <c r="M5858" s="14">
        <f t="shared" si="1383"/>
        <v>1.8450208592001197E-7</v>
      </c>
      <c r="N5858" s="6">
        <f t="shared" si="1384"/>
        <v>-1.9640250000000002E-5</v>
      </c>
      <c r="O5858" s="13">
        <f t="shared" si="1376"/>
        <v>3.8663387499999982E-6</v>
      </c>
      <c r="P5858" s="6">
        <f t="shared" si="1385"/>
        <v>39.468372272039176</v>
      </c>
      <c r="Q5858" s="7">
        <f t="shared" si="1386"/>
        <v>39.043999517501064</v>
      </c>
      <c r="R5858" s="7">
        <f t="shared" si="1387"/>
        <v>-4.6560004824989392</v>
      </c>
    </row>
    <row r="5859" spans="1:18" x14ac:dyDescent="0.2">
      <c r="A5859" s="7">
        <v>-21.162749999999999</v>
      </c>
      <c r="B5859" s="6">
        <v>37.5</v>
      </c>
      <c r="C5859" s="1">
        <v>43.7</v>
      </c>
      <c r="D5859" s="1">
        <f t="shared" si="1377"/>
        <v>-2.1162749999999997E-5</v>
      </c>
      <c r="E5859" s="6">
        <f t="shared" si="1373"/>
        <v>1.6225312125000001E-14</v>
      </c>
      <c r="F5859" s="6">
        <f t="shared" si="1378"/>
        <v>-2.350658875E-5</v>
      </c>
      <c r="G5859" s="13">
        <f t="shared" si="1374"/>
        <v>2.3438387500000039E-6</v>
      </c>
      <c r="H5859" s="6">
        <f t="shared" si="1375"/>
        <v>38.697704812117195</v>
      </c>
      <c r="I5859" s="6">
        <f t="shared" si="1379"/>
        <v>-5.0022951878828081</v>
      </c>
      <c r="J5859" s="6">
        <f t="shared" si="1380"/>
        <v>37.481999914708013</v>
      </c>
      <c r="K5859" s="6">
        <f t="shared" si="1381"/>
        <v>9.0000426459937444E-3</v>
      </c>
      <c r="L5859" s="6">
        <f t="shared" si="1382"/>
        <v>-2.0166152503104013E-5</v>
      </c>
      <c r="M5859" s="14">
        <f t="shared" si="1383"/>
        <v>-4.9829874844799156E-7</v>
      </c>
      <c r="N5859" s="6">
        <f t="shared" si="1384"/>
        <v>-2.1162749999999997E-5</v>
      </c>
      <c r="O5859" s="13">
        <f t="shared" si="1376"/>
        <v>2.3438387500000039E-6</v>
      </c>
      <c r="P5859" s="6">
        <f t="shared" si="1385"/>
        <v>38.697704812117195</v>
      </c>
      <c r="Q5859" s="7">
        <f t="shared" si="1386"/>
        <v>38.974740576424288</v>
      </c>
      <c r="R5859" s="7">
        <f t="shared" si="1387"/>
        <v>-4.7252594235757144</v>
      </c>
    </row>
    <row r="5860" spans="1:18" x14ac:dyDescent="0.2">
      <c r="A5860" s="7">
        <v>-21.619499999999999</v>
      </c>
      <c r="B5860" s="6">
        <v>37.5</v>
      </c>
      <c r="C5860" s="1">
        <v>43.7</v>
      </c>
      <c r="D5860" s="1">
        <f t="shared" si="1377"/>
        <v>-2.1619499999999999E-5</v>
      </c>
      <c r="E5860" s="6">
        <f t="shared" si="1373"/>
        <v>1.6225312125000001E-14</v>
      </c>
      <c r="F5860" s="6">
        <f t="shared" si="1378"/>
        <v>-2.350658875E-5</v>
      </c>
      <c r="G5860" s="13">
        <f t="shared" si="1374"/>
        <v>1.8870887500000019E-6</v>
      </c>
      <c r="H5860" s="6">
        <f t="shared" si="1375"/>
        <v>38.465386638208031</v>
      </c>
      <c r="I5860" s="6">
        <f t="shared" si="1379"/>
        <v>-5.2346133617919719</v>
      </c>
      <c r="J5860" s="6">
        <f t="shared" si="1380"/>
        <v>37.489199948824805</v>
      </c>
      <c r="K5860" s="6">
        <f t="shared" si="1381"/>
        <v>5.4000255875976677E-3</v>
      </c>
      <c r="L5860" s="6">
        <f t="shared" si="1382"/>
        <v>-2.0656141501862406E-5</v>
      </c>
      <c r="M5860" s="14">
        <f t="shared" si="1383"/>
        <v>-4.8167924906879642E-7</v>
      </c>
      <c r="N5860" s="6">
        <f t="shared" si="1384"/>
        <v>-2.1619499999999999E-5</v>
      </c>
      <c r="O5860" s="13">
        <f t="shared" si="1376"/>
        <v>1.8870887500000019E-6</v>
      </c>
      <c r="P5860" s="6">
        <f t="shared" si="1385"/>
        <v>38.465386638208031</v>
      </c>
      <c r="Q5860" s="7">
        <f t="shared" si="1386"/>
        <v>38.872869788781038</v>
      </c>
      <c r="R5860" s="7">
        <f t="shared" si="1387"/>
        <v>-4.8271302112189645</v>
      </c>
    </row>
    <row r="5861" spans="1:18" x14ac:dyDescent="0.2">
      <c r="A5861" s="7">
        <v>-21.619499999999999</v>
      </c>
      <c r="B5861" s="6">
        <v>37.5</v>
      </c>
      <c r="C5861" s="1">
        <v>43.7</v>
      </c>
      <c r="D5861" s="1">
        <f t="shared" si="1377"/>
        <v>-2.1619499999999999E-5</v>
      </c>
      <c r="E5861" s="6">
        <f t="shared" si="1373"/>
        <v>1.6225312125000001E-14</v>
      </c>
      <c r="F5861" s="6">
        <f t="shared" si="1378"/>
        <v>-2.350658875E-5</v>
      </c>
      <c r="G5861" s="13">
        <f t="shared" si="1374"/>
        <v>1.8870887500000019E-6</v>
      </c>
      <c r="H5861" s="6">
        <f t="shared" si="1375"/>
        <v>38.465386638208031</v>
      </c>
      <c r="I5861" s="6">
        <f t="shared" si="1379"/>
        <v>-5.2346133617919719</v>
      </c>
      <c r="J5861" s="6">
        <f t="shared" si="1380"/>
        <v>37.49351996929488</v>
      </c>
      <c r="K5861" s="6">
        <f t="shared" si="1381"/>
        <v>3.2400153525600217E-3</v>
      </c>
      <c r="L5861" s="6">
        <f t="shared" si="1382"/>
        <v>-2.1041484901117446E-5</v>
      </c>
      <c r="M5861" s="14">
        <f t="shared" si="1383"/>
        <v>-2.890075494412765E-7</v>
      </c>
      <c r="N5861" s="6">
        <f t="shared" si="1384"/>
        <v>-2.1619499999999999E-5</v>
      </c>
      <c r="O5861" s="13">
        <f t="shared" si="1376"/>
        <v>1.8870887500000019E-6</v>
      </c>
      <c r="P5861" s="6">
        <f t="shared" si="1385"/>
        <v>38.465386638208031</v>
      </c>
      <c r="Q5861" s="7">
        <f t="shared" si="1386"/>
        <v>38.791373158666438</v>
      </c>
      <c r="R5861" s="7">
        <f t="shared" si="1387"/>
        <v>-4.9086268413335645</v>
      </c>
    </row>
    <row r="5862" spans="1:18" x14ac:dyDescent="0.2">
      <c r="A5862" s="7">
        <v>-20.858250000000002</v>
      </c>
      <c r="B5862" s="6">
        <v>37.5</v>
      </c>
      <c r="C5862" s="1">
        <v>43.7</v>
      </c>
      <c r="D5862" s="1">
        <f t="shared" si="1377"/>
        <v>-2.085825E-5</v>
      </c>
      <c r="E5862" s="6">
        <f t="shared" si="1373"/>
        <v>1.6225312125000001E-14</v>
      </c>
      <c r="F5862" s="6">
        <f t="shared" si="1378"/>
        <v>-2.350658875E-5</v>
      </c>
      <c r="G5862" s="13">
        <f t="shared" si="1374"/>
        <v>2.6483387500000007E-6</v>
      </c>
      <c r="H5862" s="6">
        <f t="shared" si="1375"/>
        <v>38.852295619991253</v>
      </c>
      <c r="I5862" s="6">
        <f t="shared" si="1379"/>
        <v>-4.84770438000875</v>
      </c>
      <c r="J5862" s="6">
        <f t="shared" si="1380"/>
        <v>37.496111981576931</v>
      </c>
      <c r="K5862" s="6">
        <f t="shared" si="1381"/>
        <v>1.9440092115345919E-3</v>
      </c>
      <c r="L5862" s="6">
        <f t="shared" si="1382"/>
        <v>-2.1120440940670466E-5</v>
      </c>
      <c r="M5862" s="14">
        <f t="shared" si="1383"/>
        <v>1.3109547033523296E-7</v>
      </c>
      <c r="N5862" s="6">
        <f t="shared" si="1384"/>
        <v>-2.085825E-5</v>
      </c>
      <c r="O5862" s="13">
        <f t="shared" si="1376"/>
        <v>2.6483387500000007E-6</v>
      </c>
      <c r="P5862" s="6">
        <f t="shared" si="1385"/>
        <v>38.852295619991253</v>
      </c>
      <c r="Q5862" s="7">
        <f t="shared" si="1386"/>
        <v>38.803557650931403</v>
      </c>
      <c r="R5862" s="7">
        <f t="shared" si="1387"/>
        <v>-4.8964423490686002</v>
      </c>
    </row>
    <row r="5863" spans="1:18" x14ac:dyDescent="0.2">
      <c r="A5863" s="7">
        <v>-21.315000000000001</v>
      </c>
      <c r="B5863" s="6">
        <v>37.5</v>
      </c>
      <c r="C5863" s="1">
        <v>43.7</v>
      </c>
      <c r="D5863" s="1">
        <f t="shared" si="1377"/>
        <v>-2.1315000000000002E-5</v>
      </c>
      <c r="E5863" s="6">
        <f t="shared" si="1373"/>
        <v>1.6225312125000001E-14</v>
      </c>
      <c r="F5863" s="6">
        <f t="shared" si="1378"/>
        <v>-2.350658875E-5</v>
      </c>
      <c r="G5863" s="13">
        <f t="shared" si="1374"/>
        <v>2.1915887499999987E-6</v>
      </c>
      <c r="H5863" s="6">
        <f t="shared" si="1375"/>
        <v>38.620323115842837</v>
      </c>
      <c r="I5863" s="6">
        <f t="shared" si="1379"/>
        <v>-5.0796768841571662</v>
      </c>
      <c r="J5863" s="6">
        <f t="shared" si="1380"/>
        <v>37.497667188946153</v>
      </c>
      <c r="K5863" s="6">
        <f t="shared" si="1381"/>
        <v>1.1664055269235973E-3</v>
      </c>
      <c r="L5863" s="6">
        <f t="shared" si="1382"/>
        <v>-2.1106914564402279E-5</v>
      </c>
      <c r="M5863" s="14">
        <f t="shared" si="1383"/>
        <v>-1.0404271779886137E-7</v>
      </c>
      <c r="N5863" s="6">
        <f t="shared" si="1384"/>
        <v>-2.1315000000000002E-5</v>
      </c>
      <c r="O5863" s="13">
        <f t="shared" si="1376"/>
        <v>2.1915887499999987E-6</v>
      </c>
      <c r="P5863" s="6">
        <f t="shared" si="1385"/>
        <v>38.620323115842837</v>
      </c>
      <c r="Q5863" s="7">
        <f t="shared" si="1386"/>
        <v>38.766910743913691</v>
      </c>
      <c r="R5863" s="7">
        <f t="shared" si="1387"/>
        <v>-4.933089256086312</v>
      </c>
    </row>
    <row r="5864" spans="1:18" x14ac:dyDescent="0.2">
      <c r="A5864" s="7">
        <v>-21.162749999999999</v>
      </c>
      <c r="B5864" s="6">
        <v>37.5</v>
      </c>
      <c r="C5864" s="1">
        <v>43.7</v>
      </c>
      <c r="D5864" s="1">
        <f t="shared" si="1377"/>
        <v>-2.1162749999999997E-5</v>
      </c>
      <c r="E5864" s="6">
        <f t="shared" si="1373"/>
        <v>1.6225312125000001E-14</v>
      </c>
      <c r="F5864" s="6">
        <f t="shared" si="1378"/>
        <v>-2.350658875E-5</v>
      </c>
      <c r="G5864" s="13">
        <f t="shared" si="1374"/>
        <v>2.3438387500000039E-6</v>
      </c>
      <c r="H5864" s="6">
        <f t="shared" si="1375"/>
        <v>38.697704812117195</v>
      </c>
      <c r="I5864" s="6">
        <f t="shared" si="1379"/>
        <v>-5.0022951878828081</v>
      </c>
      <c r="J5864" s="6">
        <f t="shared" si="1380"/>
        <v>37.498600313367689</v>
      </c>
      <c r="K5864" s="6">
        <f t="shared" si="1381"/>
        <v>6.9984331615557949E-4</v>
      </c>
      <c r="L5864" s="6">
        <f t="shared" si="1382"/>
        <v>-2.1159698738641368E-5</v>
      </c>
      <c r="M5864" s="14">
        <f t="shared" si="1383"/>
        <v>-1.5256306793144062E-9</v>
      </c>
      <c r="N5864" s="6">
        <f t="shared" si="1384"/>
        <v>-2.1162749999999997E-5</v>
      </c>
      <c r="O5864" s="13">
        <f t="shared" si="1376"/>
        <v>2.3438387500000039E-6</v>
      </c>
      <c r="P5864" s="6">
        <f t="shared" si="1385"/>
        <v>38.697704812117195</v>
      </c>
      <c r="Q5864" s="7">
        <f t="shared" si="1386"/>
        <v>38.75306955755439</v>
      </c>
      <c r="R5864" s="7">
        <f t="shared" si="1387"/>
        <v>-4.9469304424456126</v>
      </c>
    </row>
    <row r="5865" spans="1:18" x14ac:dyDescent="0.2">
      <c r="A5865" s="7">
        <v>-21.46725</v>
      </c>
      <c r="B5865" s="6">
        <v>37.5</v>
      </c>
      <c r="C5865" s="1">
        <v>43.7</v>
      </c>
      <c r="D5865" s="1">
        <f t="shared" si="1377"/>
        <v>-2.146725E-5</v>
      </c>
      <c r="E5865" s="6">
        <f t="shared" si="1373"/>
        <v>1.6225312125000001E-14</v>
      </c>
      <c r="F5865" s="6">
        <f t="shared" si="1378"/>
        <v>-2.350658875E-5</v>
      </c>
      <c r="G5865" s="13">
        <f t="shared" si="1374"/>
        <v>2.0393387500000003E-6</v>
      </c>
      <c r="H5865" s="6">
        <f t="shared" si="1375"/>
        <v>38.542883757991888</v>
      </c>
      <c r="I5865" s="6">
        <f t="shared" si="1379"/>
        <v>-5.1571162420081151</v>
      </c>
      <c r="J5865" s="6">
        <f t="shared" si="1380"/>
        <v>37.49916018802061</v>
      </c>
      <c r="K5865" s="6">
        <f t="shared" si="1381"/>
        <v>4.1990598969476878E-4</v>
      </c>
      <c r="L5865" s="6">
        <f t="shared" si="1382"/>
        <v>-2.1221819243184819E-5</v>
      </c>
      <c r="M5865" s="14">
        <f t="shared" si="1383"/>
        <v>-1.2271537840759076E-7</v>
      </c>
      <c r="N5865" s="6">
        <f t="shared" si="1384"/>
        <v>-2.146725E-5</v>
      </c>
      <c r="O5865" s="13">
        <f t="shared" si="1376"/>
        <v>2.0393387500000003E-6</v>
      </c>
      <c r="P5865" s="6">
        <f t="shared" si="1385"/>
        <v>38.542883757991888</v>
      </c>
      <c r="Q5865" s="7">
        <f t="shared" si="1386"/>
        <v>38.711032397641894</v>
      </c>
      <c r="R5865" s="7">
        <f t="shared" si="1387"/>
        <v>-4.9889676023581089</v>
      </c>
    </row>
    <row r="5866" spans="1:18" x14ac:dyDescent="0.2">
      <c r="A5866" s="7">
        <v>-21.0105</v>
      </c>
      <c r="B5866" s="6">
        <v>37.5</v>
      </c>
      <c r="C5866" s="1">
        <v>43.7</v>
      </c>
      <c r="D5866" s="1">
        <f t="shared" si="1377"/>
        <v>-2.1010499999999998E-5</v>
      </c>
      <c r="E5866" s="6">
        <f t="shared" si="1373"/>
        <v>1.6225312125000001E-14</v>
      </c>
      <c r="F5866" s="6">
        <f t="shared" si="1378"/>
        <v>-2.350658875E-5</v>
      </c>
      <c r="G5866" s="13">
        <f t="shared" si="1374"/>
        <v>2.4960887500000023E-6</v>
      </c>
      <c r="H5866" s="6">
        <f t="shared" si="1375"/>
        <v>38.775028946896668</v>
      </c>
      <c r="I5866" s="6">
        <f t="shared" si="1379"/>
        <v>-4.9249710531033344</v>
      </c>
      <c r="J5866" s="6">
        <f t="shared" si="1380"/>
        <v>37.499496112812366</v>
      </c>
      <c r="K5866" s="6">
        <f t="shared" si="1381"/>
        <v>2.5194359381686127E-4</v>
      </c>
      <c r="L5866" s="6">
        <f t="shared" si="1382"/>
        <v>-2.1228641545910892E-5</v>
      </c>
      <c r="M5866" s="14">
        <f t="shared" si="1383"/>
        <v>1.0907077295544703E-7</v>
      </c>
      <c r="N5866" s="6">
        <f t="shared" si="1384"/>
        <v>-2.1010499999999998E-5</v>
      </c>
      <c r="O5866" s="13">
        <f t="shared" si="1376"/>
        <v>2.4960887500000023E-6</v>
      </c>
      <c r="P5866" s="6">
        <f t="shared" si="1385"/>
        <v>38.775028946896668</v>
      </c>
      <c r="Q5866" s="7">
        <f t="shared" si="1386"/>
        <v>38.723831707492849</v>
      </c>
      <c r="R5866" s="7">
        <f t="shared" si="1387"/>
        <v>-4.976168292507154</v>
      </c>
    </row>
    <row r="5867" spans="1:18" x14ac:dyDescent="0.2">
      <c r="A5867" s="7">
        <v>-21.46725</v>
      </c>
      <c r="B5867" s="6">
        <v>37.5</v>
      </c>
      <c r="C5867" s="1">
        <v>43.7</v>
      </c>
      <c r="D5867" s="1">
        <f t="shared" si="1377"/>
        <v>-2.146725E-5</v>
      </c>
      <c r="E5867" s="6">
        <f t="shared" si="1373"/>
        <v>1.6225312125000001E-14</v>
      </c>
      <c r="F5867" s="6">
        <f t="shared" si="1378"/>
        <v>-2.350658875E-5</v>
      </c>
      <c r="G5867" s="13">
        <f t="shared" si="1374"/>
        <v>2.0393387500000003E-6</v>
      </c>
      <c r="H5867" s="6">
        <f t="shared" si="1375"/>
        <v>38.542883757991888</v>
      </c>
      <c r="I5867" s="6">
        <f t="shared" si="1379"/>
        <v>-5.1571162420081151</v>
      </c>
      <c r="J5867" s="6">
        <f t="shared" si="1380"/>
        <v>37.499697667687414</v>
      </c>
      <c r="K5867" s="6">
        <f t="shared" si="1381"/>
        <v>1.5116615629295893E-4</v>
      </c>
      <c r="L5867" s="6">
        <f t="shared" si="1382"/>
        <v>-2.1232734927546536E-5</v>
      </c>
      <c r="M5867" s="14">
        <f t="shared" si="1383"/>
        <v>-1.1725753622673191E-7</v>
      </c>
      <c r="N5867" s="6">
        <f t="shared" si="1384"/>
        <v>-2.146725E-5</v>
      </c>
      <c r="O5867" s="13">
        <f t="shared" si="1376"/>
        <v>2.0393387500000003E-6</v>
      </c>
      <c r="P5867" s="6">
        <f t="shared" si="1385"/>
        <v>38.542883757991888</v>
      </c>
      <c r="Q5867" s="7">
        <f t="shared" si="1386"/>
        <v>38.687642117592659</v>
      </c>
      <c r="R5867" s="7">
        <f t="shared" si="1387"/>
        <v>-5.0123578824073434</v>
      </c>
    </row>
    <row r="5868" spans="1:18" x14ac:dyDescent="0.2">
      <c r="A5868" s="7">
        <v>-21.46725</v>
      </c>
      <c r="B5868" s="6">
        <v>37.5</v>
      </c>
      <c r="C5868" s="1">
        <v>43.7</v>
      </c>
      <c r="D5868" s="1">
        <f t="shared" si="1377"/>
        <v>-2.146725E-5</v>
      </c>
      <c r="E5868" s="6">
        <f t="shared" si="1373"/>
        <v>1.6225312125000001E-14</v>
      </c>
      <c r="F5868" s="6">
        <f t="shared" si="1378"/>
        <v>-2.350658875E-5</v>
      </c>
      <c r="G5868" s="13">
        <f t="shared" si="1374"/>
        <v>2.0393387500000003E-6</v>
      </c>
      <c r="H5868" s="6">
        <f t="shared" si="1375"/>
        <v>38.542883757991888</v>
      </c>
      <c r="I5868" s="6">
        <f t="shared" si="1379"/>
        <v>-5.1571162420081151</v>
      </c>
      <c r="J5868" s="6">
        <f t="shared" si="1380"/>
        <v>37.499818600612443</v>
      </c>
      <c r="K5868" s="6">
        <f t="shared" si="1381"/>
        <v>9.0699693778617529E-5</v>
      </c>
      <c r="L5868" s="6">
        <f t="shared" si="1382"/>
        <v>-2.1326540956527923E-5</v>
      </c>
      <c r="M5868" s="14">
        <f t="shared" si="1383"/>
        <v>-7.0354521736038471E-8</v>
      </c>
      <c r="N5868" s="6">
        <f t="shared" si="1384"/>
        <v>-2.146725E-5</v>
      </c>
      <c r="O5868" s="13">
        <f t="shared" si="1376"/>
        <v>2.0393387500000003E-6</v>
      </c>
      <c r="P5868" s="6">
        <f t="shared" si="1385"/>
        <v>38.542883757991888</v>
      </c>
      <c r="Q5868" s="7">
        <f t="shared" si="1386"/>
        <v>38.658690445672505</v>
      </c>
      <c r="R5868" s="7">
        <f t="shared" si="1387"/>
        <v>-5.0413095543274977</v>
      </c>
    </row>
    <row r="5869" spans="1:18" x14ac:dyDescent="0.2">
      <c r="A5869" s="7">
        <v>-18.117750000000001</v>
      </c>
      <c r="B5869" s="6">
        <v>37.5</v>
      </c>
      <c r="C5869" s="1">
        <v>43.7</v>
      </c>
      <c r="D5869" s="1">
        <f t="shared" si="1377"/>
        <v>-1.8117750000000001E-5</v>
      </c>
      <c r="E5869" s="6">
        <f t="shared" si="1373"/>
        <v>1.6225312125000001E-14</v>
      </c>
      <c r="F5869" s="6">
        <f t="shared" si="1378"/>
        <v>-2.350658875E-5</v>
      </c>
      <c r="G5869" s="13">
        <f t="shared" si="1374"/>
        <v>5.3888387499999993E-6</v>
      </c>
      <c r="H5869" s="6">
        <f t="shared" si="1375"/>
        <v>40.23338196463169</v>
      </c>
      <c r="I5869" s="6">
        <f t="shared" si="1379"/>
        <v>-3.4666180353683131</v>
      </c>
      <c r="J5869" s="6">
        <f t="shared" si="1380"/>
        <v>37.499891160367469</v>
      </c>
      <c r="K5869" s="6">
        <f t="shared" si="1381"/>
        <v>5.4419816265749432E-5</v>
      </c>
      <c r="L5869" s="6">
        <f t="shared" si="1382"/>
        <v>-2.0712924573916754E-5</v>
      </c>
      <c r="M5869" s="14">
        <f t="shared" si="1383"/>
        <v>1.2975872869583762E-6</v>
      </c>
      <c r="N5869" s="6">
        <f t="shared" si="1384"/>
        <v>-1.8117750000000001E-5</v>
      </c>
      <c r="O5869" s="13">
        <f t="shared" si="1376"/>
        <v>5.3888387499999993E-6</v>
      </c>
      <c r="P5869" s="6">
        <f t="shared" si="1385"/>
        <v>40.23338196463169</v>
      </c>
      <c r="Q5869" s="7">
        <f t="shared" si="1386"/>
        <v>38.973628749464346</v>
      </c>
      <c r="R5869" s="7">
        <f t="shared" si="1387"/>
        <v>-4.7263712505356565</v>
      </c>
    </row>
    <row r="5870" spans="1:18" x14ac:dyDescent="0.2">
      <c r="A5870" s="7">
        <v>-20.097000000000001</v>
      </c>
      <c r="B5870" s="6">
        <v>37.5</v>
      </c>
      <c r="C5870" s="1">
        <v>43.7</v>
      </c>
      <c r="D5870" s="1">
        <f t="shared" si="1377"/>
        <v>-2.0097000000000001E-5</v>
      </c>
      <c r="E5870" s="6">
        <f t="shared" si="1373"/>
        <v>1.6225312125000001E-14</v>
      </c>
      <c r="F5870" s="6">
        <f t="shared" si="1378"/>
        <v>-2.350658875E-5</v>
      </c>
      <c r="G5870" s="13">
        <f t="shared" si="1374"/>
        <v>3.4095887499999996E-6</v>
      </c>
      <c r="H5870" s="6">
        <f t="shared" si="1375"/>
        <v>39.237770534560923</v>
      </c>
      <c r="I5870" s="6">
        <f t="shared" si="1379"/>
        <v>-4.4622294654390799</v>
      </c>
      <c r="J5870" s="6">
        <f t="shared" si="1380"/>
        <v>37.499934696220478</v>
      </c>
      <c r="K5870" s="6">
        <f t="shared" si="1381"/>
        <v>3.2651889760870745E-5</v>
      </c>
      <c r="L5870" s="6">
        <f t="shared" si="1382"/>
        <v>-2.0070704744350052E-5</v>
      </c>
      <c r="M5870" s="14">
        <f t="shared" si="1383"/>
        <v>-1.3147627824974518E-8</v>
      </c>
      <c r="N5870" s="6">
        <f t="shared" si="1384"/>
        <v>-2.0097000000000001E-5</v>
      </c>
      <c r="O5870" s="13">
        <f t="shared" si="1376"/>
        <v>3.4095887499999996E-6</v>
      </c>
      <c r="P5870" s="6">
        <f t="shared" si="1385"/>
        <v>39.237770534560923</v>
      </c>
      <c r="Q5870" s="7">
        <f t="shared" si="1386"/>
        <v>39.026457106483662</v>
      </c>
      <c r="R5870" s="7">
        <f t="shared" si="1387"/>
        <v>-4.6735428935163412</v>
      </c>
    </row>
    <row r="5871" spans="1:18" x14ac:dyDescent="0.2">
      <c r="A5871" s="7">
        <v>-20.706</v>
      </c>
      <c r="B5871" s="6">
        <v>37.5</v>
      </c>
      <c r="C5871" s="1">
        <v>43.7</v>
      </c>
      <c r="D5871" s="1">
        <f t="shared" si="1377"/>
        <v>-2.0705999999999998E-5</v>
      </c>
      <c r="E5871" s="6">
        <f t="shared" si="1373"/>
        <v>1.6225312125000001E-14</v>
      </c>
      <c r="F5871" s="6">
        <f t="shared" si="1378"/>
        <v>-2.350658875E-5</v>
      </c>
      <c r="G5871" s="13">
        <f t="shared" si="1374"/>
        <v>2.8005887500000025E-6</v>
      </c>
      <c r="H5871" s="6">
        <f t="shared" si="1375"/>
        <v>38.929504930938492</v>
      </c>
      <c r="I5871" s="6">
        <f t="shared" si="1379"/>
        <v>-4.7704950690615107</v>
      </c>
      <c r="J5871" s="6">
        <f t="shared" si="1380"/>
        <v>37.499960817732287</v>
      </c>
      <c r="K5871" s="6">
        <f t="shared" si="1381"/>
        <v>1.9591133856522447E-5</v>
      </c>
      <c r="L5871" s="6">
        <f t="shared" si="1382"/>
        <v>-2.020302284661003E-5</v>
      </c>
      <c r="M5871" s="14">
        <f t="shared" si="1383"/>
        <v>-2.5148857669498387E-7</v>
      </c>
      <c r="N5871" s="6">
        <f t="shared" si="1384"/>
        <v>-2.0705999999999998E-5</v>
      </c>
      <c r="O5871" s="13">
        <f t="shared" si="1376"/>
        <v>2.8005887500000025E-6</v>
      </c>
      <c r="P5871" s="6">
        <f t="shared" si="1385"/>
        <v>38.929504930938492</v>
      </c>
      <c r="Q5871" s="7">
        <f t="shared" si="1386"/>
        <v>39.007066671374631</v>
      </c>
      <c r="R5871" s="7">
        <f t="shared" si="1387"/>
        <v>-4.6929333286253723</v>
      </c>
    </row>
    <row r="5872" spans="1:18" x14ac:dyDescent="0.2">
      <c r="A5872" s="7">
        <v>-21.46725</v>
      </c>
      <c r="B5872" s="6">
        <v>37.5</v>
      </c>
      <c r="C5872" s="1">
        <v>43.7</v>
      </c>
      <c r="D5872" s="1">
        <f t="shared" si="1377"/>
        <v>-2.146725E-5</v>
      </c>
      <c r="E5872" s="6">
        <f t="shared" si="1373"/>
        <v>1.6225312125000001E-14</v>
      </c>
      <c r="F5872" s="6">
        <f t="shared" si="1378"/>
        <v>-2.350658875E-5</v>
      </c>
      <c r="G5872" s="13">
        <f t="shared" si="1374"/>
        <v>2.0393387500000003E-6</v>
      </c>
      <c r="H5872" s="6">
        <f t="shared" si="1375"/>
        <v>38.542883757991888</v>
      </c>
      <c r="I5872" s="6">
        <f t="shared" si="1379"/>
        <v>-5.1571162420081151</v>
      </c>
      <c r="J5872" s="6">
        <f t="shared" si="1380"/>
        <v>37.499976490639369</v>
      </c>
      <c r="K5872" s="6">
        <f t="shared" si="1381"/>
        <v>1.1754680315334554E-5</v>
      </c>
      <c r="L5872" s="6">
        <f t="shared" si="1382"/>
        <v>-2.0556463707966018E-5</v>
      </c>
      <c r="M5872" s="14">
        <f t="shared" si="1383"/>
        <v>-4.5539314601699088E-7</v>
      </c>
      <c r="N5872" s="6">
        <f t="shared" si="1384"/>
        <v>-2.146725E-5</v>
      </c>
      <c r="O5872" s="13">
        <f t="shared" si="1376"/>
        <v>2.0393387500000003E-6</v>
      </c>
      <c r="P5872" s="6">
        <f t="shared" si="1385"/>
        <v>38.542883757991888</v>
      </c>
      <c r="Q5872" s="7">
        <f t="shared" si="1386"/>
        <v>38.914230088698083</v>
      </c>
      <c r="R5872" s="7">
        <f t="shared" si="1387"/>
        <v>-4.7857699113019194</v>
      </c>
    </row>
    <row r="5873" spans="1:18" x14ac:dyDescent="0.2">
      <c r="A5873" s="7">
        <v>-21.315000000000001</v>
      </c>
      <c r="B5873" s="6">
        <v>37.5</v>
      </c>
      <c r="C5873" s="1">
        <v>43.7</v>
      </c>
      <c r="D5873" s="1">
        <f t="shared" si="1377"/>
        <v>-2.1315000000000002E-5</v>
      </c>
      <c r="E5873" s="6">
        <f t="shared" si="1373"/>
        <v>1.6225312125000001E-14</v>
      </c>
      <c r="F5873" s="6">
        <f t="shared" si="1378"/>
        <v>-2.350658875E-5</v>
      </c>
      <c r="G5873" s="13">
        <f t="shared" si="1374"/>
        <v>2.1915887499999987E-6</v>
      </c>
      <c r="H5873" s="6">
        <f t="shared" si="1375"/>
        <v>38.620323115842837</v>
      </c>
      <c r="I5873" s="6">
        <f t="shared" si="1379"/>
        <v>-5.0796768841571662</v>
      </c>
      <c r="J5873" s="6">
        <f t="shared" si="1380"/>
        <v>37.49998589438362</v>
      </c>
      <c r="K5873" s="6">
        <f t="shared" si="1381"/>
        <v>7.0528081899112749E-6</v>
      </c>
      <c r="L5873" s="6">
        <f t="shared" si="1382"/>
        <v>-2.0890328224779609E-5</v>
      </c>
      <c r="M5873" s="14">
        <f t="shared" si="1383"/>
        <v>-2.1233588761019652E-7</v>
      </c>
      <c r="N5873" s="6">
        <f t="shared" si="1384"/>
        <v>-2.1315000000000002E-5</v>
      </c>
      <c r="O5873" s="13">
        <f t="shared" si="1376"/>
        <v>2.1915887499999987E-6</v>
      </c>
      <c r="P5873" s="6">
        <f t="shared" si="1385"/>
        <v>38.620323115842837</v>
      </c>
      <c r="Q5873" s="7">
        <f t="shared" si="1386"/>
        <v>38.855448694127034</v>
      </c>
      <c r="R5873" s="7">
        <f t="shared" si="1387"/>
        <v>-4.8445513058729688</v>
      </c>
    </row>
    <row r="5874" spans="1:18" x14ac:dyDescent="0.2">
      <c r="A5874" s="7">
        <v>-21.46725</v>
      </c>
      <c r="B5874" s="6">
        <v>37.5</v>
      </c>
      <c r="C5874" s="1">
        <v>43.7</v>
      </c>
      <c r="D5874" s="1">
        <f t="shared" si="1377"/>
        <v>-2.146725E-5</v>
      </c>
      <c r="E5874" s="6">
        <f t="shared" si="1373"/>
        <v>1.6225312125000001E-14</v>
      </c>
      <c r="F5874" s="6">
        <f t="shared" si="1378"/>
        <v>-2.350658875E-5</v>
      </c>
      <c r="G5874" s="13">
        <f t="shared" si="1374"/>
        <v>2.0393387500000003E-6</v>
      </c>
      <c r="H5874" s="6">
        <f t="shared" si="1375"/>
        <v>38.542883757991888</v>
      </c>
      <c r="I5874" s="6">
        <f t="shared" si="1379"/>
        <v>-5.1571162420081151</v>
      </c>
      <c r="J5874" s="6">
        <f t="shared" si="1380"/>
        <v>37.499991536630176</v>
      </c>
      <c r="K5874" s="6">
        <f t="shared" si="1381"/>
        <v>4.2316849118151367E-6</v>
      </c>
      <c r="L5874" s="6">
        <f t="shared" si="1382"/>
        <v>-2.1090646934867767E-5</v>
      </c>
      <c r="M5874" s="14">
        <f t="shared" si="1383"/>
        <v>-1.883015325661166E-7</v>
      </c>
      <c r="N5874" s="6">
        <f t="shared" si="1384"/>
        <v>-2.146725E-5</v>
      </c>
      <c r="O5874" s="13">
        <f t="shared" si="1376"/>
        <v>2.0393387500000003E-6</v>
      </c>
      <c r="P5874" s="6">
        <f t="shared" si="1385"/>
        <v>38.542883757991888</v>
      </c>
      <c r="Q5874" s="7">
        <f t="shared" si="1386"/>
        <v>38.792935706900003</v>
      </c>
      <c r="R5874" s="7">
        <f t="shared" si="1387"/>
        <v>-4.9070642930999995</v>
      </c>
    </row>
    <row r="5875" spans="1:18" x14ac:dyDescent="0.2">
      <c r="A5875" s="7">
        <v>-21.162749999999999</v>
      </c>
      <c r="B5875" s="6">
        <v>37.5</v>
      </c>
      <c r="C5875" s="1">
        <v>43.7</v>
      </c>
      <c r="D5875" s="1">
        <f t="shared" si="1377"/>
        <v>-2.1162749999999997E-5</v>
      </c>
      <c r="E5875" s="6">
        <f t="shared" si="1373"/>
        <v>1.6225312125000001E-14</v>
      </c>
      <c r="F5875" s="6">
        <f t="shared" si="1378"/>
        <v>-2.350658875E-5</v>
      </c>
      <c r="G5875" s="13">
        <f t="shared" si="1374"/>
        <v>2.3438387500000039E-6</v>
      </c>
      <c r="H5875" s="6">
        <f t="shared" si="1375"/>
        <v>38.697704812117195</v>
      </c>
      <c r="I5875" s="6">
        <f t="shared" si="1379"/>
        <v>-5.0022951878828081</v>
      </c>
      <c r="J5875" s="6">
        <f t="shared" si="1380"/>
        <v>37.4999949219781</v>
      </c>
      <c r="K5875" s="6">
        <f t="shared" si="1381"/>
        <v>2.539010949931253E-6</v>
      </c>
      <c r="L5875" s="6">
        <f t="shared" si="1382"/>
        <v>-2.118038816092066E-5</v>
      </c>
      <c r="M5875" s="14">
        <f t="shared" si="1383"/>
        <v>8.8190804603314836E-9</v>
      </c>
      <c r="N5875" s="6">
        <f t="shared" si="1384"/>
        <v>-2.1162749999999997E-5</v>
      </c>
      <c r="O5875" s="13">
        <f t="shared" si="1376"/>
        <v>2.3438387500000039E-6</v>
      </c>
      <c r="P5875" s="6">
        <f t="shared" si="1385"/>
        <v>38.697704812117195</v>
      </c>
      <c r="Q5875" s="7">
        <f t="shared" si="1386"/>
        <v>38.773889527943446</v>
      </c>
      <c r="R5875" s="7">
        <f t="shared" si="1387"/>
        <v>-4.9261104720565569</v>
      </c>
    </row>
    <row r="5876" spans="1:18" x14ac:dyDescent="0.2">
      <c r="A5876" s="7">
        <v>-21.315000000000001</v>
      </c>
      <c r="B5876" s="6">
        <v>37.5</v>
      </c>
      <c r="C5876" s="1">
        <v>43.7</v>
      </c>
      <c r="D5876" s="1">
        <f t="shared" si="1377"/>
        <v>-2.1315000000000002E-5</v>
      </c>
      <c r="E5876" s="6">
        <f t="shared" si="1373"/>
        <v>1.6225312125000001E-14</v>
      </c>
      <c r="F5876" s="6">
        <f t="shared" si="1378"/>
        <v>-2.350658875E-5</v>
      </c>
      <c r="G5876" s="13">
        <f t="shared" si="1374"/>
        <v>2.1915887499999987E-6</v>
      </c>
      <c r="H5876" s="6">
        <f t="shared" si="1375"/>
        <v>38.620323115842837</v>
      </c>
      <c r="I5876" s="6">
        <f t="shared" si="1379"/>
        <v>-5.0796768841571662</v>
      </c>
      <c r="J5876" s="6">
        <f t="shared" si="1380"/>
        <v>37.499996953186859</v>
      </c>
      <c r="K5876" s="6">
        <f t="shared" si="1381"/>
        <v>1.5234065706692945E-6</v>
      </c>
      <c r="L5876" s="6">
        <f t="shared" si="1382"/>
        <v>-2.1203782896552397E-5</v>
      </c>
      <c r="M5876" s="14">
        <f t="shared" si="1383"/>
        <v>-5.5608551723802509E-8</v>
      </c>
      <c r="N5876" s="6">
        <f t="shared" si="1384"/>
        <v>-2.1315000000000002E-5</v>
      </c>
      <c r="O5876" s="13">
        <f t="shared" si="1376"/>
        <v>2.1915887499999987E-6</v>
      </c>
      <c r="P5876" s="6">
        <f t="shared" si="1385"/>
        <v>38.620323115842837</v>
      </c>
      <c r="Q5876" s="7">
        <f t="shared" si="1386"/>
        <v>38.743176245523323</v>
      </c>
      <c r="R5876" s="7">
        <f t="shared" si="1387"/>
        <v>-4.9568237544766802</v>
      </c>
    </row>
    <row r="5877" spans="1:18" x14ac:dyDescent="0.2">
      <c r="A5877" s="7">
        <v>-21.315000000000001</v>
      </c>
      <c r="B5877" s="6">
        <v>37.5</v>
      </c>
      <c r="C5877" s="1">
        <v>43.7</v>
      </c>
      <c r="D5877" s="1">
        <f t="shared" si="1377"/>
        <v>-2.1315000000000002E-5</v>
      </c>
      <c r="E5877" s="6">
        <f t="shared" si="1373"/>
        <v>1.6225312125000001E-14</v>
      </c>
      <c r="F5877" s="6">
        <f t="shared" si="1378"/>
        <v>-2.350658875E-5</v>
      </c>
      <c r="G5877" s="13">
        <f t="shared" si="1374"/>
        <v>2.1915887499999987E-6</v>
      </c>
      <c r="H5877" s="6">
        <f t="shared" si="1375"/>
        <v>38.620323115842837</v>
      </c>
      <c r="I5877" s="6">
        <f t="shared" si="1379"/>
        <v>-5.0796768841571662</v>
      </c>
      <c r="J5877" s="6">
        <f t="shared" si="1380"/>
        <v>37.499998171912111</v>
      </c>
      <c r="K5877" s="6">
        <f t="shared" si="1381"/>
        <v>9.1404394453320492E-7</v>
      </c>
      <c r="L5877" s="6">
        <f t="shared" si="1382"/>
        <v>-2.1248269737931437E-5</v>
      </c>
      <c r="M5877" s="14">
        <f t="shared" si="1383"/>
        <v>-3.3365131034282183E-8</v>
      </c>
      <c r="N5877" s="6">
        <f t="shared" si="1384"/>
        <v>-2.1315000000000002E-5</v>
      </c>
      <c r="O5877" s="13">
        <f t="shared" si="1376"/>
        <v>2.1915887499999987E-6</v>
      </c>
      <c r="P5877" s="6">
        <f t="shared" si="1385"/>
        <v>38.620323115842837</v>
      </c>
      <c r="Q5877" s="7">
        <f t="shared" si="1386"/>
        <v>38.71860561958723</v>
      </c>
      <c r="R5877" s="7">
        <f t="shared" si="1387"/>
        <v>-4.9813943804127732</v>
      </c>
    </row>
    <row r="5878" spans="1:18" x14ac:dyDescent="0.2">
      <c r="A5878" s="7">
        <v>-21.162749999999999</v>
      </c>
      <c r="B5878" s="6">
        <v>37.5</v>
      </c>
      <c r="C5878" s="1">
        <v>43.7</v>
      </c>
      <c r="D5878" s="1">
        <f t="shared" si="1377"/>
        <v>-2.1162749999999997E-5</v>
      </c>
      <c r="E5878" s="6">
        <f t="shared" si="1373"/>
        <v>1.6225312125000001E-14</v>
      </c>
      <c r="F5878" s="6">
        <f t="shared" si="1378"/>
        <v>-2.350658875E-5</v>
      </c>
      <c r="G5878" s="13">
        <f t="shared" si="1374"/>
        <v>2.3438387500000039E-6</v>
      </c>
      <c r="H5878" s="6">
        <f t="shared" si="1375"/>
        <v>38.697704812117195</v>
      </c>
      <c r="I5878" s="6">
        <f t="shared" si="1379"/>
        <v>-5.0022951878828081</v>
      </c>
      <c r="J5878" s="6">
        <f t="shared" si="1380"/>
        <v>37.499998903147265</v>
      </c>
      <c r="K5878" s="6">
        <f t="shared" si="1381"/>
        <v>5.4842636743046569E-7</v>
      </c>
      <c r="L5878" s="6">
        <f t="shared" si="1382"/>
        <v>-2.1244511842758863E-5</v>
      </c>
      <c r="M5878" s="14">
        <f t="shared" si="1383"/>
        <v>4.0880921379433106E-8</v>
      </c>
      <c r="N5878" s="6">
        <f t="shared" si="1384"/>
        <v>-2.1162749999999997E-5</v>
      </c>
      <c r="O5878" s="13">
        <f t="shared" si="1376"/>
        <v>2.3438387500000039E-6</v>
      </c>
      <c r="P5878" s="6">
        <f t="shared" si="1385"/>
        <v>38.697704812117195</v>
      </c>
      <c r="Q5878" s="7">
        <f t="shared" si="1386"/>
        <v>38.714425458093224</v>
      </c>
      <c r="R5878" s="7">
        <f t="shared" si="1387"/>
        <v>-4.9855745419067787</v>
      </c>
    </row>
    <row r="5879" spans="1:18" x14ac:dyDescent="0.2">
      <c r="A5879" s="7">
        <v>-21.771750000000001</v>
      </c>
      <c r="B5879" s="6">
        <v>37.5</v>
      </c>
      <c r="C5879" s="1">
        <v>43.7</v>
      </c>
      <c r="D5879" s="1">
        <f t="shared" si="1377"/>
        <v>-2.177175E-5</v>
      </c>
      <c r="E5879" s="6">
        <f t="shared" si="1373"/>
        <v>1.6225312125000001E-14</v>
      </c>
      <c r="F5879" s="6">
        <f t="shared" si="1378"/>
        <v>-2.350658875E-5</v>
      </c>
      <c r="G5879" s="13">
        <f t="shared" si="1374"/>
        <v>1.7348387500000001E-6</v>
      </c>
      <c r="H5879" s="6">
        <f t="shared" si="1375"/>
        <v>38.387831655860623</v>
      </c>
      <c r="I5879" s="6">
        <f t="shared" si="1379"/>
        <v>-5.3121683441393799</v>
      </c>
      <c r="J5879" s="6">
        <f t="shared" si="1380"/>
        <v>37.499999341888355</v>
      </c>
      <c r="K5879" s="6">
        <f t="shared" si="1381"/>
        <v>3.2905582258990762E-7</v>
      </c>
      <c r="L5879" s="6">
        <f t="shared" si="1382"/>
        <v>-2.133360710565532E-5</v>
      </c>
      <c r="M5879" s="14">
        <f t="shared" si="1383"/>
        <v>-2.1907144717234031E-7</v>
      </c>
      <c r="N5879" s="6">
        <f t="shared" si="1384"/>
        <v>-2.177175E-5</v>
      </c>
      <c r="O5879" s="13">
        <f t="shared" si="1376"/>
        <v>1.7348387500000001E-6</v>
      </c>
      <c r="P5879" s="6">
        <f t="shared" si="1385"/>
        <v>38.387831655860623</v>
      </c>
      <c r="Q5879" s="7">
        <f t="shared" si="1386"/>
        <v>38.649106697646708</v>
      </c>
      <c r="R5879" s="7">
        <f t="shared" si="1387"/>
        <v>-5.0508933023532947</v>
      </c>
    </row>
    <row r="5880" spans="1:18" x14ac:dyDescent="0.2">
      <c r="A5880" s="7">
        <v>-21.315000000000001</v>
      </c>
      <c r="B5880" s="6">
        <v>37.5</v>
      </c>
      <c r="C5880" s="1">
        <v>43.7</v>
      </c>
      <c r="D5880" s="1">
        <f t="shared" si="1377"/>
        <v>-2.1315000000000002E-5</v>
      </c>
      <c r="E5880" s="6">
        <f t="shared" si="1373"/>
        <v>1.6225312125000001E-14</v>
      </c>
      <c r="F5880" s="6">
        <f t="shared" si="1378"/>
        <v>-2.350658875E-5</v>
      </c>
      <c r="G5880" s="13">
        <f t="shared" si="1374"/>
        <v>2.1915887499999987E-6</v>
      </c>
      <c r="H5880" s="6">
        <f t="shared" si="1375"/>
        <v>38.620323115842837</v>
      </c>
      <c r="I5880" s="6">
        <f t="shared" si="1379"/>
        <v>-5.0796768841571662</v>
      </c>
      <c r="J5880" s="6">
        <f t="shared" si="1380"/>
        <v>37.499999605133013</v>
      </c>
      <c r="K5880" s="6">
        <f t="shared" si="1381"/>
        <v>1.9743349355394457E-7</v>
      </c>
      <c r="L5880" s="6">
        <f t="shared" si="1382"/>
        <v>-2.141751426339319E-5</v>
      </c>
      <c r="M5880" s="14">
        <f t="shared" si="1383"/>
        <v>5.125713169659425E-8</v>
      </c>
      <c r="N5880" s="6">
        <f t="shared" si="1384"/>
        <v>-2.1315000000000002E-5</v>
      </c>
      <c r="O5880" s="13">
        <f t="shared" si="1376"/>
        <v>2.1915887499999987E-6</v>
      </c>
      <c r="P5880" s="6">
        <f t="shared" si="1385"/>
        <v>38.620323115842837</v>
      </c>
      <c r="Q5880" s="7">
        <f t="shared" si="1386"/>
        <v>38.643349981285937</v>
      </c>
      <c r="R5880" s="7">
        <f t="shared" si="1387"/>
        <v>-5.0566500187140662</v>
      </c>
    </row>
    <row r="5881" spans="1:18" x14ac:dyDescent="0.2">
      <c r="A5881" s="7">
        <v>-22.2285</v>
      </c>
      <c r="B5881" s="6">
        <v>37.5</v>
      </c>
      <c r="C5881" s="1">
        <v>43.7</v>
      </c>
      <c r="D5881" s="1">
        <f t="shared" si="1377"/>
        <v>-2.2228499999999999E-5</v>
      </c>
      <c r="E5881" s="6">
        <f t="shared" si="1373"/>
        <v>1.6225312125000001E-14</v>
      </c>
      <c r="F5881" s="6">
        <f t="shared" si="1378"/>
        <v>-2.350658875E-5</v>
      </c>
      <c r="G5881" s="13">
        <f t="shared" si="1374"/>
        <v>1.2780887500000014E-6</v>
      </c>
      <c r="H5881" s="6">
        <f t="shared" si="1375"/>
        <v>38.154818522986261</v>
      </c>
      <c r="I5881" s="6">
        <f t="shared" si="1379"/>
        <v>-5.5451814770137418</v>
      </c>
      <c r="J5881" s="6">
        <f t="shared" si="1380"/>
        <v>37.499999763079806</v>
      </c>
      <c r="K5881" s="6">
        <f t="shared" si="1381"/>
        <v>1.1846009684290948E-7</v>
      </c>
      <c r="L5881" s="6">
        <f t="shared" si="1382"/>
        <v>-2.1559208558035914E-5</v>
      </c>
      <c r="M5881" s="14">
        <f t="shared" si="1383"/>
        <v>-3.3464572098204236E-7</v>
      </c>
      <c r="N5881" s="6">
        <f t="shared" si="1384"/>
        <v>-2.2228499999999999E-5</v>
      </c>
      <c r="O5881" s="13">
        <f t="shared" si="1376"/>
        <v>1.2780887500000014E-6</v>
      </c>
      <c r="P5881" s="6">
        <f t="shared" si="1385"/>
        <v>38.154818522986261</v>
      </c>
      <c r="Q5881" s="7">
        <f t="shared" si="1386"/>
        <v>38.545643689626004</v>
      </c>
      <c r="R5881" s="7">
        <f t="shared" si="1387"/>
        <v>-5.1543563103739984</v>
      </c>
    </row>
    <row r="5882" spans="1:18" x14ac:dyDescent="0.2">
      <c r="A5882" s="7">
        <v>-18.117750000000001</v>
      </c>
      <c r="B5882" s="6">
        <v>37.5625</v>
      </c>
      <c r="C5882" s="1">
        <v>43.7</v>
      </c>
      <c r="D5882" s="1">
        <f t="shared" si="1377"/>
        <v>-1.8117750000000001E-5</v>
      </c>
      <c r="E5882" s="6">
        <f t="shared" si="1373"/>
        <v>1.6226162870309374E-14</v>
      </c>
      <c r="F5882" s="6">
        <f t="shared" si="1378"/>
        <v>-2.3413717875000002E-5</v>
      </c>
      <c r="G5882" s="13">
        <f t="shared" si="1374"/>
        <v>5.2959678750000011E-6</v>
      </c>
      <c r="H5882" s="6">
        <f t="shared" si="1375"/>
        <v>40.247644991265588</v>
      </c>
      <c r="I5882" s="6">
        <f t="shared" si="1379"/>
        <v>-3.4523550087344148</v>
      </c>
      <c r="J5882" s="6">
        <f t="shared" si="1380"/>
        <v>37.512499857847885</v>
      </c>
      <c r="K5882" s="6">
        <f t="shared" si="1381"/>
        <v>2.5000071076057395E-2</v>
      </c>
      <c r="L5882" s="6">
        <f t="shared" si="1382"/>
        <v>-2.1004775134821547E-5</v>
      </c>
      <c r="M5882" s="14">
        <f t="shared" si="1383"/>
        <v>1.4435125674107731E-6</v>
      </c>
      <c r="N5882" s="6">
        <f t="shared" si="1384"/>
        <v>-1.8117750000000001E-5</v>
      </c>
      <c r="O5882" s="13">
        <f t="shared" si="1376"/>
        <v>5.2959678750000011E-6</v>
      </c>
      <c r="P5882" s="6">
        <f t="shared" si="1385"/>
        <v>40.247644991265588</v>
      </c>
      <c r="Q5882" s="7">
        <f t="shared" si="1386"/>
        <v>38.886043949953923</v>
      </c>
      <c r="R5882" s="7">
        <f t="shared" si="1387"/>
        <v>-4.8139560500460803</v>
      </c>
    </row>
    <row r="5883" spans="1:18" x14ac:dyDescent="0.2">
      <c r="A5883" s="7">
        <v>-19.944749999999999</v>
      </c>
      <c r="B5883" s="6">
        <v>37.5625</v>
      </c>
      <c r="C5883" s="1">
        <v>43.7</v>
      </c>
      <c r="D5883" s="1">
        <f t="shared" si="1377"/>
        <v>-1.9944749999999999E-5</v>
      </c>
      <c r="E5883" s="6">
        <f t="shared" si="1373"/>
        <v>1.6226162870309374E-14</v>
      </c>
      <c r="F5883" s="6">
        <f t="shared" si="1378"/>
        <v>-2.3413717875000002E-5</v>
      </c>
      <c r="G5883" s="13">
        <f t="shared" si="1374"/>
        <v>3.4689678750000032E-6</v>
      </c>
      <c r="H5883" s="6">
        <f t="shared" si="1375"/>
        <v>39.329132082584522</v>
      </c>
      <c r="I5883" s="6">
        <f t="shared" si="1379"/>
        <v>-4.370867917415481</v>
      </c>
      <c r="J5883" s="6">
        <f t="shared" si="1380"/>
        <v>37.53249991470873</v>
      </c>
      <c r="K5883" s="6">
        <f t="shared" si="1381"/>
        <v>1.5000042645635148E-2</v>
      </c>
      <c r="L5883" s="6">
        <f t="shared" si="1382"/>
        <v>-2.0215365080892928E-5</v>
      </c>
      <c r="M5883" s="14">
        <f t="shared" si="1383"/>
        <v>1.3530754044646433E-7</v>
      </c>
      <c r="N5883" s="6">
        <f t="shared" si="1384"/>
        <v>-1.9944749999999999E-5</v>
      </c>
      <c r="O5883" s="13">
        <f t="shared" si="1376"/>
        <v>3.4689678750000032E-6</v>
      </c>
      <c r="P5883" s="6">
        <f t="shared" si="1385"/>
        <v>39.329132082584522</v>
      </c>
      <c r="Q5883" s="7">
        <f t="shared" si="1386"/>
        <v>38.974661576480045</v>
      </c>
      <c r="R5883" s="7">
        <f t="shared" si="1387"/>
        <v>-4.7253384235199576</v>
      </c>
    </row>
    <row r="5884" spans="1:18" x14ac:dyDescent="0.2">
      <c r="A5884" s="7">
        <v>-20.858250000000002</v>
      </c>
      <c r="B5884" s="6">
        <v>37.5625</v>
      </c>
      <c r="C5884" s="1">
        <v>43.7</v>
      </c>
      <c r="D5884" s="1">
        <f t="shared" si="1377"/>
        <v>-2.085825E-5</v>
      </c>
      <c r="E5884" s="6">
        <f t="shared" si="1373"/>
        <v>1.6226162870309374E-14</v>
      </c>
      <c r="F5884" s="6">
        <f t="shared" si="1378"/>
        <v>-2.3413717875000002E-5</v>
      </c>
      <c r="G5884" s="13">
        <f t="shared" si="1374"/>
        <v>2.5554678750000025E-6</v>
      </c>
      <c r="H5884" s="6">
        <f t="shared" si="1375"/>
        <v>38.866821758737899</v>
      </c>
      <c r="I5884" s="6">
        <f t="shared" si="1379"/>
        <v>-4.8331782412621038</v>
      </c>
      <c r="J5884" s="6">
        <f t="shared" si="1380"/>
        <v>37.544499948825241</v>
      </c>
      <c r="K5884" s="6">
        <f t="shared" si="1381"/>
        <v>9.0000255873796675E-3</v>
      </c>
      <c r="L5884" s="6">
        <f t="shared" si="1382"/>
        <v>-2.0289819048535756E-5</v>
      </c>
      <c r="M5884" s="14">
        <f t="shared" si="1383"/>
        <v>-2.8421547573212201E-7</v>
      </c>
      <c r="N5884" s="6">
        <f t="shared" si="1384"/>
        <v>-2.085825E-5</v>
      </c>
      <c r="O5884" s="13">
        <f t="shared" si="1376"/>
        <v>2.5554678750000025E-6</v>
      </c>
      <c r="P5884" s="6">
        <f t="shared" si="1385"/>
        <v>38.866821758737899</v>
      </c>
      <c r="Q5884" s="7">
        <f t="shared" si="1386"/>
        <v>38.953093612931617</v>
      </c>
      <c r="R5884" s="7">
        <f t="shared" si="1387"/>
        <v>-4.7469063870683854</v>
      </c>
    </row>
    <row r="5885" spans="1:18" x14ac:dyDescent="0.2">
      <c r="A5885" s="7">
        <v>-21.0105</v>
      </c>
      <c r="B5885" s="6">
        <v>37.5625</v>
      </c>
      <c r="C5885" s="1">
        <v>43.7</v>
      </c>
      <c r="D5885" s="1">
        <f t="shared" si="1377"/>
        <v>-2.1010499999999998E-5</v>
      </c>
      <c r="E5885" s="6">
        <f t="shared" si="1373"/>
        <v>1.6226162870309374E-14</v>
      </c>
      <c r="F5885" s="6">
        <f t="shared" si="1378"/>
        <v>-2.3413717875000002E-5</v>
      </c>
      <c r="G5885" s="13">
        <f t="shared" si="1374"/>
        <v>2.4032178750000041E-6</v>
      </c>
      <c r="H5885" s="6">
        <f t="shared" si="1375"/>
        <v>38.789569934149029</v>
      </c>
      <c r="I5885" s="6">
        <f t="shared" si="1379"/>
        <v>-4.9104300658509743</v>
      </c>
      <c r="J5885" s="6">
        <f t="shared" si="1380"/>
        <v>37.551699969295143</v>
      </c>
      <c r="K5885" s="6">
        <f t="shared" si="1381"/>
        <v>5.4000153524285111E-3</v>
      </c>
      <c r="L5885" s="6">
        <f t="shared" si="1382"/>
        <v>-2.0547641429121452E-5</v>
      </c>
      <c r="M5885" s="14">
        <f t="shared" si="1383"/>
        <v>-2.3142928543927325E-7</v>
      </c>
      <c r="N5885" s="6">
        <f t="shared" si="1384"/>
        <v>-2.1010499999999998E-5</v>
      </c>
      <c r="O5885" s="13">
        <f t="shared" si="1376"/>
        <v>2.4032178750000041E-6</v>
      </c>
      <c r="P5885" s="6">
        <f t="shared" si="1385"/>
        <v>38.789569934149029</v>
      </c>
      <c r="Q5885" s="7">
        <f t="shared" si="1386"/>
        <v>38.9203888771751</v>
      </c>
      <c r="R5885" s="7">
        <f t="shared" si="1387"/>
        <v>-4.7796111228249032</v>
      </c>
    </row>
    <row r="5886" spans="1:18" x14ac:dyDescent="0.2">
      <c r="A5886" s="7">
        <v>-21.315000000000001</v>
      </c>
      <c r="B5886" s="6">
        <v>37.5625</v>
      </c>
      <c r="C5886" s="1">
        <v>43.7</v>
      </c>
      <c r="D5886" s="1">
        <f t="shared" si="1377"/>
        <v>-2.1315000000000002E-5</v>
      </c>
      <c r="E5886" s="6">
        <f t="shared" si="1373"/>
        <v>1.6226162870309374E-14</v>
      </c>
      <c r="F5886" s="6">
        <f t="shared" si="1378"/>
        <v>-2.3413717875000002E-5</v>
      </c>
      <c r="G5886" s="13">
        <f t="shared" si="1374"/>
        <v>2.0987178750000005E-6</v>
      </c>
      <c r="H5886" s="6">
        <f t="shared" si="1375"/>
        <v>38.63489387448567</v>
      </c>
      <c r="I5886" s="6">
        <f t="shared" si="1379"/>
        <v>-5.0651061255143333</v>
      </c>
      <c r="J5886" s="6">
        <f t="shared" si="1380"/>
        <v>37.556019981577087</v>
      </c>
      <c r="K5886" s="6">
        <f t="shared" si="1381"/>
        <v>3.2400092114563961E-3</v>
      </c>
      <c r="L5886" s="6">
        <f t="shared" si="1382"/>
        <v>-2.0793684857472872E-5</v>
      </c>
      <c r="M5886" s="14">
        <f t="shared" si="1383"/>
        <v>-2.6065757126356471E-7</v>
      </c>
      <c r="N5886" s="6">
        <f t="shared" si="1384"/>
        <v>-2.1315000000000002E-5</v>
      </c>
      <c r="O5886" s="13">
        <f t="shared" si="1376"/>
        <v>2.0987178750000005E-6</v>
      </c>
      <c r="P5886" s="6">
        <f t="shared" si="1385"/>
        <v>38.63489387448567</v>
      </c>
      <c r="Q5886" s="7">
        <f t="shared" si="1386"/>
        <v>38.863289876637211</v>
      </c>
      <c r="R5886" s="7">
        <f t="shared" si="1387"/>
        <v>-4.836710123362792</v>
      </c>
    </row>
    <row r="5887" spans="1:18" x14ac:dyDescent="0.2">
      <c r="A5887" s="7">
        <v>-21.315000000000001</v>
      </c>
      <c r="B5887" s="6">
        <v>37.5625</v>
      </c>
      <c r="C5887" s="1">
        <v>43.7</v>
      </c>
      <c r="D5887" s="1">
        <f t="shared" si="1377"/>
        <v>-2.1315000000000002E-5</v>
      </c>
      <c r="E5887" s="6">
        <f t="shared" si="1373"/>
        <v>1.6226162870309374E-14</v>
      </c>
      <c r="F5887" s="6">
        <f t="shared" si="1378"/>
        <v>-2.3413717875000002E-5</v>
      </c>
      <c r="G5887" s="13">
        <f t="shared" si="1374"/>
        <v>2.0987178750000005E-6</v>
      </c>
      <c r="H5887" s="6">
        <f t="shared" si="1375"/>
        <v>38.63489387448567</v>
      </c>
      <c r="I5887" s="6">
        <f t="shared" si="1379"/>
        <v>-5.0651061255143333</v>
      </c>
      <c r="J5887" s="6">
        <f t="shared" si="1380"/>
        <v>37.558611988946254</v>
      </c>
      <c r="K5887" s="6">
        <f t="shared" si="1381"/>
        <v>1.9440055268731271E-3</v>
      </c>
      <c r="L5887" s="6">
        <f t="shared" si="1382"/>
        <v>-2.1002210914483723E-5</v>
      </c>
      <c r="M5887" s="14">
        <f t="shared" si="1383"/>
        <v>-1.5639454275813917E-7</v>
      </c>
      <c r="N5887" s="6">
        <f t="shared" si="1384"/>
        <v>-2.1315000000000002E-5</v>
      </c>
      <c r="O5887" s="13">
        <f t="shared" si="1376"/>
        <v>2.0987178750000005E-6</v>
      </c>
      <c r="P5887" s="6">
        <f t="shared" si="1385"/>
        <v>38.63489387448567</v>
      </c>
      <c r="Q5887" s="7">
        <f t="shared" si="1386"/>
        <v>38.817610676206904</v>
      </c>
      <c r="R5887" s="7">
        <f t="shared" si="1387"/>
        <v>-4.8823893237930989</v>
      </c>
    </row>
    <row r="5888" spans="1:18" x14ac:dyDescent="0.2">
      <c r="A5888" s="7">
        <v>-21.0105</v>
      </c>
      <c r="B5888" s="6">
        <v>37.5625</v>
      </c>
      <c r="C5888" s="1">
        <v>43.7</v>
      </c>
      <c r="D5888" s="1">
        <f t="shared" si="1377"/>
        <v>-2.1010499999999998E-5</v>
      </c>
      <c r="E5888" s="6">
        <f t="shared" si="1373"/>
        <v>1.6226162870309374E-14</v>
      </c>
      <c r="F5888" s="6">
        <f t="shared" si="1378"/>
        <v>-2.3413717875000002E-5</v>
      </c>
      <c r="G5888" s="13">
        <f t="shared" si="1374"/>
        <v>2.4032178750000041E-6</v>
      </c>
      <c r="H5888" s="6">
        <f t="shared" si="1375"/>
        <v>38.789569934149029</v>
      </c>
      <c r="I5888" s="6">
        <f t="shared" si="1379"/>
        <v>-4.9104300658509743</v>
      </c>
      <c r="J5888" s="6">
        <f t="shared" si="1380"/>
        <v>37.560167193367754</v>
      </c>
      <c r="K5888" s="6">
        <f t="shared" si="1381"/>
        <v>1.1664033161231657E-3</v>
      </c>
      <c r="L5888" s="6">
        <f t="shared" si="1382"/>
        <v>-2.1066426548690233E-5</v>
      </c>
      <c r="M5888" s="14">
        <f t="shared" si="1383"/>
        <v>2.7963274345117604E-8</v>
      </c>
      <c r="N5888" s="6">
        <f t="shared" si="1384"/>
        <v>-2.1010499999999998E-5</v>
      </c>
      <c r="O5888" s="13">
        <f t="shared" si="1376"/>
        <v>2.4032178750000041E-6</v>
      </c>
      <c r="P5888" s="6">
        <f t="shared" si="1385"/>
        <v>38.789569934149029</v>
      </c>
      <c r="Q5888" s="7">
        <f t="shared" si="1386"/>
        <v>38.812002527795329</v>
      </c>
      <c r="R5888" s="7">
        <f t="shared" si="1387"/>
        <v>-4.887997472204674</v>
      </c>
    </row>
    <row r="5889" spans="1:18" x14ac:dyDescent="0.2">
      <c r="A5889" s="7">
        <v>-21.619499999999999</v>
      </c>
      <c r="B5889" s="6">
        <v>37.5625</v>
      </c>
      <c r="C5889" s="1">
        <v>43.7</v>
      </c>
      <c r="D5889" s="1">
        <f t="shared" si="1377"/>
        <v>-2.1619499999999999E-5</v>
      </c>
      <c r="E5889" s="6">
        <f t="shared" si="1373"/>
        <v>1.6226162870309374E-14</v>
      </c>
      <c r="F5889" s="6">
        <f t="shared" si="1378"/>
        <v>-2.3413717875000002E-5</v>
      </c>
      <c r="G5889" s="13">
        <f t="shared" si="1374"/>
        <v>1.7942178750000037E-6</v>
      </c>
      <c r="H5889" s="6">
        <f t="shared" si="1375"/>
        <v>38.47998726785994</v>
      </c>
      <c r="I5889" s="6">
        <f t="shared" si="1379"/>
        <v>-5.2200127321400629</v>
      </c>
      <c r="J5889" s="6">
        <f t="shared" si="1380"/>
        <v>37.561100316020649</v>
      </c>
      <c r="K5889" s="6">
        <f t="shared" si="1381"/>
        <v>6.9984198967532052E-4</v>
      </c>
      <c r="L5889" s="6">
        <f t="shared" si="1382"/>
        <v>-2.1165855929214141E-5</v>
      </c>
      <c r="M5889" s="14">
        <f t="shared" si="1383"/>
        <v>-2.2682203539292894E-7</v>
      </c>
      <c r="N5889" s="6">
        <f t="shared" si="1384"/>
        <v>-2.1619499999999999E-5</v>
      </c>
      <c r="O5889" s="13">
        <f t="shared" si="1376"/>
        <v>1.7942178750000037E-6</v>
      </c>
      <c r="P5889" s="6">
        <f t="shared" si="1385"/>
        <v>38.47998726785994</v>
      </c>
      <c r="Q5889" s="7">
        <f t="shared" si="1386"/>
        <v>38.745599475808255</v>
      </c>
      <c r="R5889" s="7">
        <f t="shared" si="1387"/>
        <v>-4.9544005241917475</v>
      </c>
    </row>
    <row r="5890" spans="1:18" x14ac:dyDescent="0.2">
      <c r="A5890" s="7">
        <v>-21.315000000000001</v>
      </c>
      <c r="B5890" s="6">
        <v>37.5625</v>
      </c>
      <c r="C5890" s="1">
        <v>43.7</v>
      </c>
      <c r="D5890" s="1">
        <f t="shared" si="1377"/>
        <v>-2.1315000000000002E-5</v>
      </c>
      <c r="E5890" s="6">
        <f t="shared" si="1373"/>
        <v>1.6226162870309374E-14</v>
      </c>
      <c r="F5890" s="6">
        <f t="shared" si="1378"/>
        <v>-2.3413717875000002E-5</v>
      </c>
      <c r="G5890" s="13">
        <f t="shared" si="1374"/>
        <v>2.0987178750000005E-6</v>
      </c>
      <c r="H5890" s="6">
        <f t="shared" si="1375"/>
        <v>38.63489387448567</v>
      </c>
      <c r="I5890" s="6">
        <f t="shared" si="1379"/>
        <v>-5.0651061255143333</v>
      </c>
      <c r="J5890" s="6">
        <f t="shared" si="1380"/>
        <v>37.56166018961239</v>
      </c>
      <c r="K5890" s="6">
        <f t="shared" si="1381"/>
        <v>4.1990519380519231E-4</v>
      </c>
      <c r="L5890" s="6">
        <f t="shared" si="1382"/>
        <v>-2.1286413557528486E-5</v>
      </c>
      <c r="M5890" s="14">
        <f t="shared" si="1383"/>
        <v>-1.4293221235757951E-8</v>
      </c>
      <c r="N5890" s="6">
        <f t="shared" si="1384"/>
        <v>-2.1315000000000002E-5</v>
      </c>
      <c r="O5890" s="13">
        <f t="shared" si="1376"/>
        <v>2.0987178750000005E-6</v>
      </c>
      <c r="P5890" s="6">
        <f t="shared" si="1385"/>
        <v>38.63489387448567</v>
      </c>
      <c r="Q5890" s="7">
        <f t="shared" si="1386"/>
        <v>38.723458355543741</v>
      </c>
      <c r="R5890" s="7">
        <f t="shared" si="1387"/>
        <v>-4.9765416444562618</v>
      </c>
    </row>
    <row r="5891" spans="1:18" x14ac:dyDescent="0.2">
      <c r="A5891" s="7">
        <v>-21.46725</v>
      </c>
      <c r="B5891" s="6">
        <v>37.5625</v>
      </c>
      <c r="C5891" s="1">
        <v>43.7</v>
      </c>
      <c r="D5891" s="1">
        <f t="shared" si="1377"/>
        <v>-2.146725E-5</v>
      </c>
      <c r="E5891" s="6">
        <f t="shared" si="1373"/>
        <v>1.6226162870309374E-14</v>
      </c>
      <c r="F5891" s="6">
        <f t="shared" si="1378"/>
        <v>-2.3413717875000002E-5</v>
      </c>
      <c r="G5891" s="13">
        <f t="shared" si="1374"/>
        <v>1.9464678750000021E-6</v>
      </c>
      <c r="H5891" s="6">
        <f t="shared" si="1375"/>
        <v>38.557469439653289</v>
      </c>
      <c r="I5891" s="6">
        <f t="shared" si="1379"/>
        <v>-5.1425305603467137</v>
      </c>
      <c r="J5891" s="6">
        <f t="shared" si="1380"/>
        <v>37.561996113767435</v>
      </c>
      <c r="K5891" s="6">
        <f t="shared" si="1381"/>
        <v>2.5194311628240484E-4</v>
      </c>
      <c r="L5891" s="6">
        <f t="shared" si="1382"/>
        <v>-2.1328298134517091E-5</v>
      </c>
      <c r="M5891" s="14">
        <f t="shared" si="1383"/>
        <v>-6.9475932741454814E-8</v>
      </c>
      <c r="N5891" s="6">
        <f t="shared" si="1384"/>
        <v>-2.146725E-5</v>
      </c>
      <c r="O5891" s="13">
        <f t="shared" si="1376"/>
        <v>1.9464678750000021E-6</v>
      </c>
      <c r="P5891" s="6">
        <f t="shared" si="1385"/>
        <v>38.557469439653289</v>
      </c>
      <c r="Q5891" s="7">
        <f t="shared" si="1386"/>
        <v>38.690260572365652</v>
      </c>
      <c r="R5891" s="7">
        <f t="shared" si="1387"/>
        <v>-5.0097394276343508</v>
      </c>
    </row>
    <row r="5892" spans="1:18" x14ac:dyDescent="0.2">
      <c r="A5892" s="7">
        <v>-21.46725</v>
      </c>
      <c r="B5892" s="6">
        <v>37.5625</v>
      </c>
      <c r="C5892" s="1">
        <v>43.7</v>
      </c>
      <c r="D5892" s="1">
        <f t="shared" si="1377"/>
        <v>-2.146725E-5</v>
      </c>
      <c r="E5892" s="6">
        <f t="shared" si="1373"/>
        <v>1.6226162870309374E-14</v>
      </c>
      <c r="F5892" s="6">
        <f t="shared" si="1378"/>
        <v>-2.3413717875000002E-5</v>
      </c>
      <c r="G5892" s="13">
        <f t="shared" si="1374"/>
        <v>1.9464678750000021E-6</v>
      </c>
      <c r="H5892" s="6">
        <f t="shared" si="1375"/>
        <v>38.557469439653289</v>
      </c>
      <c r="I5892" s="6">
        <f t="shared" si="1379"/>
        <v>-5.1425305603467137</v>
      </c>
      <c r="J5892" s="6">
        <f t="shared" si="1380"/>
        <v>37.56219766826046</v>
      </c>
      <c r="K5892" s="6">
        <f t="shared" si="1381"/>
        <v>1.5116586977015345E-4</v>
      </c>
      <c r="L5892" s="6">
        <f t="shared" si="1382"/>
        <v>-2.1383878880710256E-5</v>
      </c>
      <c r="M5892" s="14">
        <f t="shared" si="1383"/>
        <v>-4.1685559644872211E-8</v>
      </c>
      <c r="N5892" s="6">
        <f t="shared" si="1384"/>
        <v>-2.146725E-5</v>
      </c>
      <c r="O5892" s="13">
        <f t="shared" si="1376"/>
        <v>1.9464678750000021E-6</v>
      </c>
      <c r="P5892" s="6">
        <f t="shared" si="1385"/>
        <v>38.557469439653289</v>
      </c>
      <c r="Q5892" s="7">
        <f t="shared" si="1386"/>
        <v>38.663702345823182</v>
      </c>
      <c r="R5892" s="7">
        <f t="shared" si="1387"/>
        <v>-5.0362976541768205</v>
      </c>
    </row>
    <row r="5893" spans="1:18" x14ac:dyDescent="0.2">
      <c r="A5893" s="7">
        <v>-20.858250000000002</v>
      </c>
      <c r="B5893" s="6">
        <v>37.5625</v>
      </c>
      <c r="C5893" s="1">
        <v>43.7</v>
      </c>
      <c r="D5893" s="1">
        <f t="shared" si="1377"/>
        <v>-2.085825E-5</v>
      </c>
      <c r="E5893" s="6">
        <f t="shared" si="1373"/>
        <v>1.6226162870309374E-14</v>
      </c>
      <c r="F5893" s="6">
        <f t="shared" si="1378"/>
        <v>-2.3413717875000002E-5</v>
      </c>
      <c r="G5893" s="13">
        <f t="shared" si="1374"/>
        <v>2.5554678750000025E-6</v>
      </c>
      <c r="H5893" s="6">
        <f t="shared" si="1375"/>
        <v>38.866821758737899</v>
      </c>
      <c r="I5893" s="6">
        <f t="shared" si="1379"/>
        <v>-4.8331782412621038</v>
      </c>
      <c r="J5893" s="6">
        <f t="shared" si="1380"/>
        <v>37.562318600956274</v>
      </c>
      <c r="K5893" s="6">
        <f t="shared" si="1381"/>
        <v>9.0699521862802612E-5</v>
      </c>
      <c r="L5893" s="6">
        <f t="shared" si="1382"/>
        <v>-2.1295427328426153E-5</v>
      </c>
      <c r="M5893" s="14">
        <f t="shared" si="1383"/>
        <v>2.1858866421307651E-7</v>
      </c>
      <c r="N5893" s="6">
        <f t="shared" si="1384"/>
        <v>-2.085825E-5</v>
      </c>
      <c r="O5893" s="13">
        <f t="shared" si="1376"/>
        <v>2.5554678750000025E-6</v>
      </c>
      <c r="P5893" s="6">
        <f t="shared" si="1385"/>
        <v>38.866821758737899</v>
      </c>
      <c r="Q5893" s="7">
        <f t="shared" si="1386"/>
        <v>38.704326228406124</v>
      </c>
      <c r="R5893" s="7">
        <f t="shared" si="1387"/>
        <v>-4.9956737715938786</v>
      </c>
    </row>
    <row r="5894" spans="1:18" x14ac:dyDescent="0.2">
      <c r="A5894" s="7">
        <v>-21.619499999999999</v>
      </c>
      <c r="B5894" s="6">
        <v>37.5625</v>
      </c>
      <c r="C5894" s="1">
        <v>43.7</v>
      </c>
      <c r="D5894" s="1">
        <f t="shared" si="1377"/>
        <v>-2.1619499999999999E-5</v>
      </c>
      <c r="E5894" s="6">
        <f t="shared" si="1373"/>
        <v>1.6226162870309374E-14</v>
      </c>
      <c r="F5894" s="6">
        <f t="shared" si="1378"/>
        <v>-2.3413717875000002E-5</v>
      </c>
      <c r="G5894" s="13">
        <f t="shared" si="1374"/>
        <v>1.7942178750000037E-6</v>
      </c>
      <c r="H5894" s="6">
        <f t="shared" si="1375"/>
        <v>38.47998726785994</v>
      </c>
      <c r="I5894" s="6">
        <f t="shared" si="1379"/>
        <v>-5.2200127321400629</v>
      </c>
      <c r="J5894" s="6">
        <f t="shared" si="1380"/>
        <v>37.562391160573767</v>
      </c>
      <c r="K5894" s="6">
        <f t="shared" si="1381"/>
        <v>5.4419713116260482E-5</v>
      </c>
      <c r="L5894" s="6">
        <f t="shared" si="1382"/>
        <v>-2.1272806397055693E-5</v>
      </c>
      <c r="M5894" s="14">
        <f t="shared" si="1383"/>
        <v>-1.7334680147215262E-7</v>
      </c>
      <c r="N5894" s="6">
        <f t="shared" si="1384"/>
        <v>-2.1619499999999999E-5</v>
      </c>
      <c r="O5894" s="13">
        <f t="shared" si="1376"/>
        <v>1.7942178750000037E-6</v>
      </c>
      <c r="P5894" s="6">
        <f t="shared" si="1385"/>
        <v>38.47998726785994</v>
      </c>
      <c r="Q5894" s="7">
        <f t="shared" si="1386"/>
        <v>38.659458436296887</v>
      </c>
      <c r="R5894" s="7">
        <f t="shared" si="1387"/>
        <v>-5.0405415637031155</v>
      </c>
    </row>
    <row r="5895" spans="1:18" x14ac:dyDescent="0.2">
      <c r="A5895" s="7">
        <v>-17.508749999999999</v>
      </c>
      <c r="B5895" s="6">
        <v>37.5625</v>
      </c>
      <c r="C5895" s="1">
        <v>43.7</v>
      </c>
      <c r="D5895" s="1">
        <f t="shared" si="1377"/>
        <v>-1.7508749999999997E-5</v>
      </c>
      <c r="E5895" s="6">
        <f t="shared" si="1373"/>
        <v>1.6226162870309374E-14</v>
      </c>
      <c r="F5895" s="6">
        <f t="shared" si="1378"/>
        <v>-2.3413717875000002E-5</v>
      </c>
      <c r="G5895" s="13">
        <f t="shared" si="1374"/>
        <v>5.9049678750000049E-6</v>
      </c>
      <c r="H5895" s="6">
        <f t="shared" si="1375"/>
        <v>40.552028858410324</v>
      </c>
      <c r="I5895" s="6">
        <f t="shared" si="1379"/>
        <v>-3.1479711415896787</v>
      </c>
      <c r="J5895" s="6">
        <f t="shared" si="1380"/>
        <v>37.562434696344262</v>
      </c>
      <c r="K5895" s="6">
        <f t="shared" si="1381"/>
        <v>3.2651827869045746E-5</v>
      </c>
      <c r="L5895" s="6">
        <f t="shared" si="1382"/>
        <v>-2.0589333838233417E-5</v>
      </c>
      <c r="M5895" s="14">
        <f t="shared" si="1383"/>
        <v>1.5402919191167096E-6</v>
      </c>
      <c r="N5895" s="6">
        <f t="shared" si="1384"/>
        <v>-1.7508749999999997E-5</v>
      </c>
      <c r="O5895" s="13">
        <f t="shared" si="1376"/>
        <v>5.9049678750000049E-6</v>
      </c>
      <c r="P5895" s="6">
        <f t="shared" si="1385"/>
        <v>40.552028858410324</v>
      </c>
      <c r="Q5895" s="7">
        <f t="shared" si="1386"/>
        <v>39.037972520719578</v>
      </c>
      <c r="R5895" s="7">
        <f t="shared" si="1387"/>
        <v>-4.6620274792804253</v>
      </c>
    </row>
    <row r="5896" spans="1:18" x14ac:dyDescent="0.2">
      <c r="A5896" s="7">
        <v>-19.183499999999999</v>
      </c>
      <c r="B5896" s="6">
        <v>37.5625</v>
      </c>
      <c r="C5896" s="1">
        <v>43.7</v>
      </c>
      <c r="D5896" s="1">
        <f t="shared" si="1377"/>
        <v>-1.9183499999999997E-5</v>
      </c>
      <c r="E5896" s="6">
        <f t="shared" si="1373"/>
        <v>1.6226162870309374E-14</v>
      </c>
      <c r="F5896" s="6">
        <f t="shared" si="1378"/>
        <v>-2.3413717875000002E-5</v>
      </c>
      <c r="G5896" s="13">
        <f t="shared" si="1374"/>
        <v>4.2302178750000054E-6</v>
      </c>
      <c r="H5896" s="6">
        <f t="shared" si="1375"/>
        <v>39.712829249559434</v>
      </c>
      <c r="I5896" s="6">
        <f t="shared" si="1379"/>
        <v>-3.9871707504405691</v>
      </c>
      <c r="J5896" s="6">
        <f t="shared" si="1380"/>
        <v>37.56246081780656</v>
      </c>
      <c r="K5896" s="6">
        <f t="shared" si="1381"/>
        <v>1.9591096720006362E-5</v>
      </c>
      <c r="L5896" s="6">
        <f t="shared" si="1382"/>
        <v>-1.969205030294005E-5</v>
      </c>
      <c r="M5896" s="14">
        <f t="shared" si="1383"/>
        <v>2.5427515147002664E-7</v>
      </c>
      <c r="N5896" s="6">
        <f t="shared" si="1384"/>
        <v>-1.9183499999999997E-5</v>
      </c>
      <c r="O5896" s="13">
        <f t="shared" si="1376"/>
        <v>4.2302178750000054E-6</v>
      </c>
      <c r="P5896" s="6">
        <f t="shared" si="1385"/>
        <v>39.712829249559434</v>
      </c>
      <c r="Q5896" s="7">
        <f t="shared" si="1386"/>
        <v>39.17294386648755</v>
      </c>
      <c r="R5896" s="7">
        <f t="shared" si="1387"/>
        <v>-4.5270561335124526</v>
      </c>
    </row>
    <row r="5897" spans="1:18" x14ac:dyDescent="0.2">
      <c r="A5897" s="7">
        <v>-20.706</v>
      </c>
      <c r="B5897" s="6">
        <v>37.5625</v>
      </c>
      <c r="C5897" s="1">
        <v>43.7</v>
      </c>
      <c r="D5897" s="1">
        <f t="shared" si="1377"/>
        <v>-2.0705999999999998E-5</v>
      </c>
      <c r="E5897" s="6">
        <f t="shared" ref="E5897:E5960" si="1388">$B$3*(1+$C$3*($B5897-25)+$D$3*(($B5897-25)^2))</f>
        <v>1.6226162870309374E-14</v>
      </c>
      <c r="F5897" s="6">
        <f t="shared" si="1378"/>
        <v>-2.3413717875000002E-5</v>
      </c>
      <c r="G5897" s="13">
        <f t="shared" ref="G5897:G5960" si="1389">($D5897-$F5897)+$H$3*($D5897-$F5897)^2</f>
        <v>2.7077178750000043E-6</v>
      </c>
      <c r="H5897" s="6">
        <f t="shared" si="1375"/>
        <v>38.944016245883688</v>
      </c>
      <c r="I5897" s="6">
        <f t="shared" si="1379"/>
        <v>-4.7559837541163148</v>
      </c>
      <c r="J5897" s="6">
        <f t="shared" si="1380"/>
        <v>37.562476490683935</v>
      </c>
      <c r="K5897" s="6">
        <f t="shared" si="1381"/>
        <v>1.175465803271436E-5</v>
      </c>
      <c r="L5897" s="6">
        <f t="shared" si="1382"/>
        <v>-1.9793130181764028E-5</v>
      </c>
      <c r="M5897" s="14">
        <f t="shared" si="1383"/>
        <v>-4.5643490911798479E-7</v>
      </c>
      <c r="N5897" s="6">
        <f t="shared" si="1384"/>
        <v>-2.0705999999999998E-5</v>
      </c>
      <c r="O5897" s="13">
        <f t="shared" si="1376"/>
        <v>2.7077178750000043E-6</v>
      </c>
      <c r="P5897" s="6">
        <f t="shared" si="1385"/>
        <v>38.944016245883688</v>
      </c>
      <c r="Q5897" s="7">
        <f t="shared" si="1386"/>
        <v>39.127158342366783</v>
      </c>
      <c r="R5897" s="7">
        <f t="shared" si="1387"/>
        <v>-4.5728416576332194</v>
      </c>
    </row>
    <row r="5898" spans="1:18" x14ac:dyDescent="0.2">
      <c r="A5898" s="7">
        <v>-20.706</v>
      </c>
      <c r="B5898" s="6">
        <v>37.5625</v>
      </c>
      <c r="C5898" s="1">
        <v>43.7</v>
      </c>
      <c r="D5898" s="1">
        <f t="shared" si="1377"/>
        <v>-2.0705999999999998E-5</v>
      </c>
      <c r="E5898" s="6">
        <f t="shared" si="1388"/>
        <v>1.6226162870309374E-14</v>
      </c>
      <c r="F5898" s="6">
        <f t="shared" si="1378"/>
        <v>-2.3413717875000002E-5</v>
      </c>
      <c r="G5898" s="13">
        <f t="shared" si="1389"/>
        <v>2.7077178750000043E-6</v>
      </c>
      <c r="H5898" s="6">
        <f t="shared" ref="H5898:H5961" si="1390">(((($B5898+273.15)^(4))+($G5898/$E5898))^(0.25))-273.15</f>
        <v>38.944016245883688</v>
      </c>
      <c r="I5898" s="6">
        <f t="shared" si="1379"/>
        <v>-4.7559837541163148</v>
      </c>
      <c r="J5898" s="6">
        <f t="shared" si="1380"/>
        <v>37.562485894410358</v>
      </c>
      <c r="K5898" s="6">
        <f t="shared" si="1381"/>
        <v>7.0527948210497016E-6</v>
      </c>
      <c r="L5898" s="6">
        <f t="shared" si="1382"/>
        <v>-2.0158278109058415E-5</v>
      </c>
      <c r="M5898" s="14">
        <f t="shared" si="1383"/>
        <v>-2.7386094547079121E-7</v>
      </c>
      <c r="N5898" s="6">
        <f t="shared" si="1384"/>
        <v>-2.0705999999999998E-5</v>
      </c>
      <c r="O5898" s="13">
        <f t="shared" ref="O5898:O5961" si="1391">($N5898-$F5898)+$H$3*($N5898-$F5898)^2</f>
        <v>2.7077178750000043E-6</v>
      </c>
      <c r="P5898" s="6">
        <f t="shared" si="1385"/>
        <v>38.944016245883688</v>
      </c>
      <c r="Q5898" s="7">
        <f t="shared" si="1386"/>
        <v>39.090529923070164</v>
      </c>
      <c r="R5898" s="7">
        <f t="shared" si="1387"/>
        <v>-4.6094700769298385</v>
      </c>
    </row>
    <row r="5899" spans="1:18" x14ac:dyDescent="0.2">
      <c r="A5899" s="7">
        <v>-21.315000000000001</v>
      </c>
      <c r="B5899" s="6">
        <v>37.5625</v>
      </c>
      <c r="C5899" s="1">
        <v>43.7</v>
      </c>
      <c r="D5899" s="1">
        <f t="shared" ref="D5899:D5962" si="1392">A5899*0.000001</f>
        <v>-2.1315000000000002E-5</v>
      </c>
      <c r="E5899" s="6">
        <f t="shared" si="1388"/>
        <v>1.6226162870309374E-14</v>
      </c>
      <c r="F5899" s="6">
        <f t="shared" ref="F5899:F5962" si="1393">($E$3+$F$3*(B5899-25)+$G$3*((B5899-25)^2))</f>
        <v>-2.3413717875000002E-5</v>
      </c>
      <c r="G5899" s="13">
        <f t="shared" si="1389"/>
        <v>2.0987178750000005E-6</v>
      </c>
      <c r="H5899" s="6">
        <f t="shared" si="1390"/>
        <v>38.63489387448567</v>
      </c>
      <c r="I5899" s="6">
        <f t="shared" ref="I5899:I5962" si="1394">H5899-C5899</f>
        <v>-5.0651061255143333</v>
      </c>
      <c r="J5899" s="6">
        <f t="shared" ref="J5899:J5962" si="1395">0.2*(B5899+B5898)+0.6*J5898</f>
        <v>37.562491536646213</v>
      </c>
      <c r="K5899" s="6">
        <f t="shared" ref="K5899:K5962" si="1396">(B5899-J5899)/2</f>
        <v>4.2316768933403637E-6</v>
      </c>
      <c r="L5899" s="6">
        <f t="shared" ref="L5899:L5962" si="1397">0.2*($D5899+$D5898)+0.6*L5898</f>
        <v>-2.0499166865435049E-5</v>
      </c>
      <c r="M5899" s="14">
        <f t="shared" ref="M5899:M5962" si="1398">($D5899-L5899)/2</f>
        <v>-4.079165672824766E-7</v>
      </c>
      <c r="N5899" s="6">
        <f t="shared" ref="N5899:N5962" si="1399">$D5899+$I$3*$K5899+$J$3*M5899</f>
        <v>-2.1315000000000002E-5</v>
      </c>
      <c r="O5899" s="13">
        <f t="shared" si="1391"/>
        <v>2.0987178750000005E-6</v>
      </c>
      <c r="P5899" s="6">
        <f t="shared" ref="P5899:P5962" si="1400">(((($B5899+273.15)^(4))+(O5899/$E5899))^(0.25))-273.15</f>
        <v>38.63489387448567</v>
      </c>
      <c r="Q5899" s="7">
        <f t="shared" ref="Q5899:Q5962" si="1401">0.2*P5899+0.8*Q5898</f>
        <v>38.999402713353263</v>
      </c>
      <c r="R5899" s="7">
        <f t="shared" ref="R5899:R5962" si="1402">Q5899-C5899</f>
        <v>-4.7005972866467403</v>
      </c>
    </row>
    <row r="5900" spans="1:18" x14ac:dyDescent="0.2">
      <c r="A5900" s="7">
        <v>-21.771750000000001</v>
      </c>
      <c r="B5900" s="6">
        <v>37.5625</v>
      </c>
      <c r="C5900" s="1">
        <v>43.7</v>
      </c>
      <c r="D5900" s="1">
        <f t="shared" si="1392"/>
        <v>-2.177175E-5</v>
      </c>
      <c r="E5900" s="6">
        <f t="shared" si="1388"/>
        <v>1.6226162870309374E-14</v>
      </c>
      <c r="F5900" s="6">
        <f t="shared" si="1393"/>
        <v>-2.3413717875000002E-5</v>
      </c>
      <c r="G5900" s="13">
        <f t="shared" si="1389"/>
        <v>1.6419678750000019E-6</v>
      </c>
      <c r="H5900" s="6">
        <f t="shared" si="1390"/>
        <v>38.40244725854285</v>
      </c>
      <c r="I5900" s="6">
        <f t="shared" si="1394"/>
        <v>-5.297552741457153</v>
      </c>
      <c r="J5900" s="6">
        <f t="shared" si="1395"/>
        <v>37.562494921987728</v>
      </c>
      <c r="K5900" s="6">
        <f t="shared" si="1396"/>
        <v>2.5390061360042182E-6</v>
      </c>
      <c r="L5900" s="6">
        <f t="shared" si="1397"/>
        <v>-2.0916850119261029E-5</v>
      </c>
      <c r="M5900" s="14">
        <f t="shared" si="1398"/>
        <v>-4.2744994036948575E-7</v>
      </c>
      <c r="N5900" s="6">
        <f t="shared" si="1399"/>
        <v>-2.177175E-5</v>
      </c>
      <c r="O5900" s="13">
        <f t="shared" si="1391"/>
        <v>1.6419678750000019E-6</v>
      </c>
      <c r="P5900" s="6">
        <f t="shared" si="1400"/>
        <v>38.40244725854285</v>
      </c>
      <c r="Q5900" s="7">
        <f t="shared" si="1401"/>
        <v>38.88001162239118</v>
      </c>
      <c r="R5900" s="7">
        <f t="shared" si="1402"/>
        <v>-4.8199883776088228</v>
      </c>
    </row>
    <row r="5901" spans="1:18" x14ac:dyDescent="0.2">
      <c r="A5901" s="7">
        <v>-21.923999999999999</v>
      </c>
      <c r="B5901" s="6">
        <v>37.5625</v>
      </c>
      <c r="C5901" s="1">
        <v>43.7</v>
      </c>
      <c r="D5901" s="1">
        <f t="shared" si="1392"/>
        <v>-2.1923999999999999E-5</v>
      </c>
      <c r="E5901" s="6">
        <f t="shared" si="1388"/>
        <v>1.6226162870309374E-14</v>
      </c>
      <c r="F5901" s="6">
        <f t="shared" si="1393"/>
        <v>-2.3413717875000002E-5</v>
      </c>
      <c r="G5901" s="13">
        <f t="shared" si="1389"/>
        <v>1.4897178750000034E-6</v>
      </c>
      <c r="H5901" s="6">
        <f t="shared" si="1390"/>
        <v>38.324849310863385</v>
      </c>
      <c r="I5901" s="6">
        <f t="shared" si="1394"/>
        <v>-5.3751506891366176</v>
      </c>
      <c r="J5901" s="6">
        <f t="shared" si="1395"/>
        <v>37.562496953192635</v>
      </c>
      <c r="K5901" s="6">
        <f t="shared" si="1396"/>
        <v>1.5234036823130737E-6</v>
      </c>
      <c r="L5901" s="6">
        <f t="shared" si="1397"/>
        <v>-2.1289260071556619E-5</v>
      </c>
      <c r="M5901" s="14">
        <f t="shared" si="1398"/>
        <v>-3.1736996422169014E-7</v>
      </c>
      <c r="N5901" s="6">
        <f t="shared" si="1399"/>
        <v>-2.1923999999999999E-5</v>
      </c>
      <c r="O5901" s="13">
        <f t="shared" si="1391"/>
        <v>1.4897178750000034E-6</v>
      </c>
      <c r="P5901" s="6">
        <f t="shared" si="1400"/>
        <v>38.324849310863385</v>
      </c>
      <c r="Q5901" s="7">
        <f t="shared" si="1401"/>
        <v>38.768979160085621</v>
      </c>
      <c r="R5901" s="7">
        <f t="shared" si="1402"/>
        <v>-4.9310208399143818</v>
      </c>
    </row>
    <row r="5902" spans="1:18" x14ac:dyDescent="0.2">
      <c r="A5902" s="7">
        <v>-21.162749999999999</v>
      </c>
      <c r="B5902" s="6">
        <v>37.5625</v>
      </c>
      <c r="C5902" s="1">
        <v>43.7</v>
      </c>
      <c r="D5902" s="1">
        <f t="shared" si="1392"/>
        <v>-2.1162749999999997E-5</v>
      </c>
      <c r="E5902" s="6">
        <f t="shared" si="1388"/>
        <v>1.6226162870309374E-14</v>
      </c>
      <c r="F5902" s="6">
        <f t="shared" si="1393"/>
        <v>-2.3413717875000002E-5</v>
      </c>
      <c r="G5902" s="13">
        <f t="shared" si="1389"/>
        <v>2.2509678750000057E-6</v>
      </c>
      <c r="H5902" s="6">
        <f t="shared" si="1390"/>
        <v>38.712260672645812</v>
      </c>
      <c r="I5902" s="6">
        <f t="shared" si="1394"/>
        <v>-4.9877393273541912</v>
      </c>
      <c r="J5902" s="6">
        <f t="shared" si="1395"/>
        <v>37.562498171915578</v>
      </c>
      <c r="K5902" s="6">
        <f t="shared" si="1396"/>
        <v>9.1404221080892967E-7</v>
      </c>
      <c r="L5902" s="6">
        <f t="shared" si="1397"/>
        <v>-2.1390906042933971E-5</v>
      </c>
      <c r="M5902" s="14">
        <f t="shared" si="1398"/>
        <v>1.1407802146698715E-7</v>
      </c>
      <c r="N5902" s="6">
        <f t="shared" si="1399"/>
        <v>-2.1162749999999997E-5</v>
      </c>
      <c r="O5902" s="13">
        <f t="shared" si="1391"/>
        <v>2.2509678750000057E-6</v>
      </c>
      <c r="P5902" s="6">
        <f t="shared" si="1400"/>
        <v>38.712260672645812</v>
      </c>
      <c r="Q5902" s="7">
        <f t="shared" si="1401"/>
        <v>38.757635462597662</v>
      </c>
      <c r="R5902" s="7">
        <f t="shared" si="1402"/>
        <v>-4.9423645374023408</v>
      </c>
    </row>
    <row r="5903" spans="1:18" x14ac:dyDescent="0.2">
      <c r="A5903" s="7">
        <v>-21.162749999999999</v>
      </c>
      <c r="B5903" s="6">
        <v>37.5625</v>
      </c>
      <c r="C5903" s="1">
        <v>43.7</v>
      </c>
      <c r="D5903" s="1">
        <f t="shared" si="1392"/>
        <v>-2.1162749999999997E-5</v>
      </c>
      <c r="E5903" s="6">
        <f t="shared" si="1388"/>
        <v>1.6226162870309374E-14</v>
      </c>
      <c r="F5903" s="6">
        <f t="shared" si="1393"/>
        <v>-2.3413717875000002E-5</v>
      </c>
      <c r="G5903" s="13">
        <f t="shared" si="1389"/>
        <v>2.2509678750000057E-6</v>
      </c>
      <c r="H5903" s="6">
        <f t="shared" si="1390"/>
        <v>38.712260672645812</v>
      </c>
      <c r="I5903" s="6">
        <f t="shared" si="1394"/>
        <v>-4.9877393273541912</v>
      </c>
      <c r="J5903" s="6">
        <f t="shared" si="1395"/>
        <v>37.562498903149347</v>
      </c>
      <c r="K5903" s="6">
        <f t="shared" si="1396"/>
        <v>5.484253264853578E-7</v>
      </c>
      <c r="L5903" s="6">
        <f t="shared" si="1397"/>
        <v>-2.1299643625760382E-5</v>
      </c>
      <c r="M5903" s="14">
        <f t="shared" si="1398"/>
        <v>6.844681288019263E-8</v>
      </c>
      <c r="N5903" s="6">
        <f t="shared" si="1399"/>
        <v>-2.1162749999999997E-5</v>
      </c>
      <c r="O5903" s="13">
        <f t="shared" si="1391"/>
        <v>2.2509678750000057E-6</v>
      </c>
      <c r="P5903" s="6">
        <f t="shared" si="1400"/>
        <v>38.712260672645812</v>
      </c>
      <c r="Q5903" s="7">
        <f t="shared" si="1401"/>
        <v>38.748560504607298</v>
      </c>
      <c r="R5903" s="7">
        <f t="shared" si="1402"/>
        <v>-4.9514394953927052</v>
      </c>
    </row>
    <row r="5904" spans="1:18" x14ac:dyDescent="0.2">
      <c r="A5904" s="7">
        <v>-21.771750000000001</v>
      </c>
      <c r="B5904" s="6">
        <v>37.5625</v>
      </c>
      <c r="C5904" s="1">
        <v>43.7</v>
      </c>
      <c r="D5904" s="1">
        <f t="shared" si="1392"/>
        <v>-2.177175E-5</v>
      </c>
      <c r="E5904" s="6">
        <f t="shared" si="1388"/>
        <v>1.6226162870309374E-14</v>
      </c>
      <c r="F5904" s="6">
        <f t="shared" si="1393"/>
        <v>-2.3413717875000002E-5</v>
      </c>
      <c r="G5904" s="13">
        <f t="shared" si="1389"/>
        <v>1.6419678750000019E-6</v>
      </c>
      <c r="H5904" s="6">
        <f t="shared" si="1390"/>
        <v>38.40244725854285</v>
      </c>
      <c r="I5904" s="6">
        <f t="shared" si="1394"/>
        <v>-5.297552741457153</v>
      </c>
      <c r="J5904" s="6">
        <f t="shared" si="1395"/>
        <v>37.562499341889605</v>
      </c>
      <c r="K5904" s="6">
        <f t="shared" si="1396"/>
        <v>3.2905519731230015E-7</v>
      </c>
      <c r="L5904" s="6">
        <f t="shared" si="1397"/>
        <v>-2.1366686175456229E-5</v>
      </c>
      <c r="M5904" s="14">
        <f t="shared" si="1398"/>
        <v>-2.0253191227188561E-7</v>
      </c>
      <c r="N5904" s="6">
        <f t="shared" si="1399"/>
        <v>-2.177175E-5</v>
      </c>
      <c r="O5904" s="13">
        <f t="shared" si="1391"/>
        <v>1.6419678750000019E-6</v>
      </c>
      <c r="P5904" s="6">
        <f t="shared" si="1400"/>
        <v>38.40244725854285</v>
      </c>
      <c r="Q5904" s="7">
        <f t="shared" si="1401"/>
        <v>38.679337855394408</v>
      </c>
      <c r="R5904" s="7">
        <f t="shared" si="1402"/>
        <v>-5.0206621446055948</v>
      </c>
    </row>
    <row r="5905" spans="1:18" x14ac:dyDescent="0.2">
      <c r="A5905" s="7">
        <v>-21.771750000000001</v>
      </c>
      <c r="B5905" s="6">
        <v>37.5625</v>
      </c>
      <c r="C5905" s="1">
        <v>43.7</v>
      </c>
      <c r="D5905" s="1">
        <f t="shared" si="1392"/>
        <v>-2.177175E-5</v>
      </c>
      <c r="E5905" s="6">
        <f t="shared" si="1388"/>
        <v>1.6226162870309374E-14</v>
      </c>
      <c r="F5905" s="6">
        <f t="shared" si="1393"/>
        <v>-2.3413717875000002E-5</v>
      </c>
      <c r="G5905" s="13">
        <f t="shared" si="1389"/>
        <v>1.6419678750000019E-6</v>
      </c>
      <c r="H5905" s="6">
        <f t="shared" si="1390"/>
        <v>38.40244725854285</v>
      </c>
      <c r="I5905" s="6">
        <f t="shared" si="1394"/>
        <v>-5.297552741457153</v>
      </c>
      <c r="J5905" s="6">
        <f t="shared" si="1395"/>
        <v>37.562499605133766</v>
      </c>
      <c r="K5905" s="6">
        <f t="shared" si="1396"/>
        <v>1.9743311696629462E-7</v>
      </c>
      <c r="L5905" s="6">
        <f t="shared" si="1397"/>
        <v>-2.1528711705273736E-5</v>
      </c>
      <c r="M5905" s="14">
        <f t="shared" si="1398"/>
        <v>-1.2151914736313205E-7</v>
      </c>
      <c r="N5905" s="6">
        <f t="shared" si="1399"/>
        <v>-2.177175E-5</v>
      </c>
      <c r="O5905" s="13">
        <f t="shared" si="1391"/>
        <v>1.6419678750000019E-6</v>
      </c>
      <c r="P5905" s="6">
        <f t="shared" si="1400"/>
        <v>38.40244725854285</v>
      </c>
      <c r="Q5905" s="7">
        <f t="shared" si="1401"/>
        <v>38.623959736024098</v>
      </c>
      <c r="R5905" s="7">
        <f t="shared" si="1402"/>
        <v>-5.076040263975905</v>
      </c>
    </row>
    <row r="5906" spans="1:18" x14ac:dyDescent="0.2">
      <c r="A5906" s="7">
        <v>-21.923999999999999</v>
      </c>
      <c r="B5906" s="6">
        <v>37.5625</v>
      </c>
      <c r="C5906" s="1">
        <v>43.8</v>
      </c>
      <c r="D5906" s="1">
        <f t="shared" si="1392"/>
        <v>-2.1923999999999999E-5</v>
      </c>
      <c r="E5906" s="6">
        <f t="shared" si="1388"/>
        <v>1.6226162870309374E-14</v>
      </c>
      <c r="F5906" s="6">
        <f t="shared" si="1393"/>
        <v>-2.3413717875000002E-5</v>
      </c>
      <c r="G5906" s="13">
        <f t="shared" si="1389"/>
        <v>1.4897178750000034E-6</v>
      </c>
      <c r="H5906" s="6">
        <f t="shared" si="1390"/>
        <v>38.324849310863385</v>
      </c>
      <c r="I5906" s="6">
        <f t="shared" si="1394"/>
        <v>-5.475150689136612</v>
      </c>
      <c r="J5906" s="6">
        <f t="shared" si="1395"/>
        <v>37.562499763080261</v>
      </c>
      <c r="K5906" s="6">
        <f t="shared" si="1396"/>
        <v>1.1845986946923404E-7</v>
      </c>
      <c r="L5906" s="6">
        <f t="shared" si="1397"/>
        <v>-2.1656377023164242E-5</v>
      </c>
      <c r="M5906" s="14">
        <f t="shared" si="1398"/>
        <v>-1.3381148841787825E-7</v>
      </c>
      <c r="N5906" s="6">
        <f t="shared" si="1399"/>
        <v>-2.1923999999999999E-5</v>
      </c>
      <c r="O5906" s="13">
        <f t="shared" si="1391"/>
        <v>1.4897178750000034E-6</v>
      </c>
      <c r="P5906" s="6">
        <f t="shared" si="1400"/>
        <v>38.324849310863385</v>
      </c>
      <c r="Q5906" s="7">
        <f t="shared" si="1401"/>
        <v>38.56413765099196</v>
      </c>
      <c r="R5906" s="7">
        <f t="shared" si="1402"/>
        <v>-5.2358623490080376</v>
      </c>
    </row>
    <row r="5907" spans="1:18" x14ac:dyDescent="0.2">
      <c r="A5907" s="7">
        <v>-21.619499999999999</v>
      </c>
      <c r="B5907" s="6">
        <v>37.5625</v>
      </c>
      <c r="C5907" s="1">
        <v>43.8</v>
      </c>
      <c r="D5907" s="1">
        <f t="shared" si="1392"/>
        <v>-2.1619499999999999E-5</v>
      </c>
      <c r="E5907" s="6">
        <f t="shared" si="1388"/>
        <v>1.6226162870309374E-14</v>
      </c>
      <c r="F5907" s="6">
        <f t="shared" si="1393"/>
        <v>-2.3413717875000002E-5</v>
      </c>
      <c r="G5907" s="13">
        <f t="shared" si="1389"/>
        <v>1.7942178750000037E-6</v>
      </c>
      <c r="H5907" s="6">
        <f t="shared" si="1390"/>
        <v>38.47998726785994</v>
      </c>
      <c r="I5907" s="6">
        <f t="shared" si="1394"/>
        <v>-5.3200127321400572</v>
      </c>
      <c r="J5907" s="6">
        <f t="shared" si="1395"/>
        <v>37.562499857848159</v>
      </c>
      <c r="K5907" s="6">
        <f t="shared" si="1396"/>
        <v>7.107592026045495E-8</v>
      </c>
      <c r="L5907" s="6">
        <f t="shared" si="1397"/>
        <v>-2.1702526213898542E-5</v>
      </c>
      <c r="M5907" s="14">
        <f t="shared" si="1398"/>
        <v>4.1513106949271779E-8</v>
      </c>
      <c r="N5907" s="6">
        <f t="shared" si="1399"/>
        <v>-2.1619499999999999E-5</v>
      </c>
      <c r="O5907" s="13">
        <f t="shared" si="1391"/>
        <v>1.7942178750000037E-6</v>
      </c>
      <c r="P5907" s="6">
        <f t="shared" si="1400"/>
        <v>38.47998726785994</v>
      </c>
      <c r="Q5907" s="7">
        <f t="shared" si="1401"/>
        <v>38.547307574365561</v>
      </c>
      <c r="R5907" s="7">
        <f t="shared" si="1402"/>
        <v>-5.2526924256344358</v>
      </c>
    </row>
    <row r="5908" spans="1:18" x14ac:dyDescent="0.2">
      <c r="A5908" s="7">
        <v>-21.315000000000001</v>
      </c>
      <c r="B5908" s="6">
        <v>37.5625</v>
      </c>
      <c r="C5908" s="1">
        <v>43.8</v>
      </c>
      <c r="D5908" s="1">
        <f t="shared" si="1392"/>
        <v>-2.1315000000000002E-5</v>
      </c>
      <c r="E5908" s="6">
        <f t="shared" si="1388"/>
        <v>1.6226162870309374E-14</v>
      </c>
      <c r="F5908" s="6">
        <f t="shared" si="1393"/>
        <v>-2.3413717875000002E-5</v>
      </c>
      <c r="G5908" s="13">
        <f t="shared" si="1389"/>
        <v>2.0987178750000005E-6</v>
      </c>
      <c r="H5908" s="6">
        <f t="shared" si="1390"/>
        <v>38.63489387448567</v>
      </c>
      <c r="I5908" s="6">
        <f t="shared" si="1394"/>
        <v>-5.1651061255143276</v>
      </c>
      <c r="J5908" s="6">
        <f t="shared" si="1395"/>
        <v>37.562499914708894</v>
      </c>
      <c r="K5908" s="6">
        <f t="shared" si="1396"/>
        <v>4.2645552866815706E-8</v>
      </c>
      <c r="L5908" s="6">
        <f t="shared" si="1397"/>
        <v>-2.1608415728339124E-5</v>
      </c>
      <c r="M5908" s="14">
        <f t="shared" si="1398"/>
        <v>1.4670786416956112E-7</v>
      </c>
      <c r="N5908" s="6">
        <f t="shared" si="1399"/>
        <v>-2.1315000000000002E-5</v>
      </c>
      <c r="O5908" s="13">
        <f t="shared" si="1391"/>
        <v>2.0987178750000005E-6</v>
      </c>
      <c r="P5908" s="6">
        <f t="shared" si="1400"/>
        <v>38.63489387448567</v>
      </c>
      <c r="Q5908" s="7">
        <f t="shared" si="1401"/>
        <v>38.564824834389583</v>
      </c>
      <c r="R5908" s="7">
        <f t="shared" si="1402"/>
        <v>-5.2351751656104142</v>
      </c>
    </row>
    <row r="5909" spans="1:18" x14ac:dyDescent="0.2">
      <c r="A5909" s="7">
        <v>-18.117750000000001</v>
      </c>
      <c r="B5909" s="6">
        <v>37.625</v>
      </c>
      <c r="C5909" s="1">
        <v>43.8</v>
      </c>
      <c r="D5909" s="1">
        <f t="shared" si="1392"/>
        <v>-1.8117750000000001E-5</v>
      </c>
      <c r="E5909" s="6">
        <f t="shared" si="1388"/>
        <v>1.6227012861237501E-14</v>
      </c>
      <c r="F5909" s="6">
        <f t="shared" si="1393"/>
        <v>-2.33203568625E-5</v>
      </c>
      <c r="G5909" s="13">
        <f t="shared" si="1389"/>
        <v>5.202606862499999E-6</v>
      </c>
      <c r="H5909" s="6">
        <f t="shared" si="1390"/>
        <v>40.261702543554122</v>
      </c>
      <c r="I5909" s="6">
        <f t="shared" si="1394"/>
        <v>-3.5382974564458749</v>
      </c>
      <c r="J5909" s="6">
        <f t="shared" si="1395"/>
        <v>37.574999948825337</v>
      </c>
      <c r="K5909" s="6">
        <f t="shared" si="1396"/>
        <v>2.500002558733172E-2</v>
      </c>
      <c r="L5909" s="6">
        <f t="shared" si="1397"/>
        <v>-2.0851599437003474E-5</v>
      </c>
      <c r="M5909" s="14">
        <f t="shared" si="1398"/>
        <v>1.3669247185017362E-6</v>
      </c>
      <c r="N5909" s="6">
        <f t="shared" si="1399"/>
        <v>-1.8117750000000001E-5</v>
      </c>
      <c r="O5909" s="13">
        <f t="shared" si="1391"/>
        <v>5.202606862499999E-6</v>
      </c>
      <c r="P5909" s="6">
        <f t="shared" si="1400"/>
        <v>40.261702543554122</v>
      </c>
      <c r="Q5909" s="7">
        <f t="shared" si="1401"/>
        <v>38.904200376222491</v>
      </c>
      <c r="R5909" s="7">
        <f t="shared" si="1402"/>
        <v>-4.8957996237775063</v>
      </c>
    </row>
    <row r="5910" spans="1:18" x14ac:dyDescent="0.2">
      <c r="A5910" s="7">
        <v>-19.335750000000001</v>
      </c>
      <c r="B5910" s="6">
        <v>37.625</v>
      </c>
      <c r="C5910" s="1">
        <v>43.8</v>
      </c>
      <c r="D5910" s="1">
        <f t="shared" si="1392"/>
        <v>-1.9335749999999999E-5</v>
      </c>
      <c r="E5910" s="6">
        <f t="shared" si="1388"/>
        <v>1.6227012861237501E-14</v>
      </c>
      <c r="F5910" s="6">
        <f t="shared" si="1393"/>
        <v>-2.33203568625E-5</v>
      </c>
      <c r="G5910" s="13">
        <f t="shared" si="1389"/>
        <v>3.9846068625000015E-6</v>
      </c>
      <c r="H5910" s="6">
        <f t="shared" si="1390"/>
        <v>39.65037498895623</v>
      </c>
      <c r="I5910" s="6">
        <f t="shared" si="1394"/>
        <v>-4.1496250110437671</v>
      </c>
      <c r="J5910" s="6">
        <f t="shared" si="1395"/>
        <v>37.594999969295202</v>
      </c>
      <c r="K5910" s="6">
        <f t="shared" si="1396"/>
        <v>1.5000015352399032E-2</v>
      </c>
      <c r="L5910" s="6">
        <f t="shared" si="1397"/>
        <v>-2.0001659662202084E-5</v>
      </c>
      <c r="M5910" s="14">
        <f t="shared" si="1398"/>
        <v>3.3295483110104275E-7</v>
      </c>
      <c r="N5910" s="6">
        <f t="shared" si="1399"/>
        <v>-1.9335749999999999E-5</v>
      </c>
      <c r="O5910" s="13">
        <f t="shared" si="1391"/>
        <v>3.9846068625000015E-6</v>
      </c>
      <c r="P5910" s="6">
        <f t="shared" si="1400"/>
        <v>39.65037498895623</v>
      </c>
      <c r="Q5910" s="7">
        <f t="shared" si="1401"/>
        <v>39.053435298769237</v>
      </c>
      <c r="R5910" s="7">
        <f t="shared" si="1402"/>
        <v>-4.7465647012307599</v>
      </c>
    </row>
    <row r="5911" spans="1:18" x14ac:dyDescent="0.2">
      <c r="A5911" s="7">
        <v>-20.401499999999999</v>
      </c>
      <c r="B5911" s="6">
        <v>37.625</v>
      </c>
      <c r="C5911" s="1">
        <v>43.8</v>
      </c>
      <c r="D5911" s="1">
        <f t="shared" si="1392"/>
        <v>-2.0401499999999998E-5</v>
      </c>
      <c r="E5911" s="6">
        <f t="shared" si="1388"/>
        <v>1.6227012861237501E-14</v>
      </c>
      <c r="F5911" s="6">
        <f t="shared" si="1393"/>
        <v>-2.33203568625E-5</v>
      </c>
      <c r="G5911" s="13">
        <f t="shared" si="1389"/>
        <v>2.9188568625000024E-6</v>
      </c>
      <c r="H5911" s="6">
        <f t="shared" si="1390"/>
        <v>39.112507488239828</v>
      </c>
      <c r="I5911" s="6">
        <f t="shared" si="1394"/>
        <v>-4.6874925117601691</v>
      </c>
      <c r="J5911" s="6">
        <f t="shared" si="1395"/>
        <v>37.606999981577118</v>
      </c>
      <c r="K5911" s="6">
        <f t="shared" si="1396"/>
        <v>9.0000092114408403E-3</v>
      </c>
      <c r="L5911" s="6">
        <f t="shared" si="1397"/>
        <v>-1.9948445797321251E-5</v>
      </c>
      <c r="M5911" s="14">
        <f t="shared" si="1398"/>
        <v>-2.265271013393733E-7</v>
      </c>
      <c r="N5911" s="6">
        <f t="shared" si="1399"/>
        <v>-2.0401499999999998E-5</v>
      </c>
      <c r="O5911" s="13">
        <f t="shared" si="1391"/>
        <v>2.9188568625000024E-6</v>
      </c>
      <c r="P5911" s="6">
        <f t="shared" si="1400"/>
        <v>39.112507488239828</v>
      </c>
      <c r="Q5911" s="7">
        <f t="shared" si="1401"/>
        <v>39.065249736663361</v>
      </c>
      <c r="R5911" s="7">
        <f t="shared" si="1402"/>
        <v>-4.7347502633366361</v>
      </c>
    </row>
    <row r="5912" spans="1:18" x14ac:dyDescent="0.2">
      <c r="A5912" s="7">
        <v>-21.0105</v>
      </c>
      <c r="B5912" s="6">
        <v>37.625</v>
      </c>
      <c r="C5912" s="1">
        <v>43.8</v>
      </c>
      <c r="D5912" s="1">
        <f t="shared" si="1392"/>
        <v>-2.1010499999999998E-5</v>
      </c>
      <c r="E5912" s="6">
        <f t="shared" si="1388"/>
        <v>1.6227012861237501E-14</v>
      </c>
      <c r="F5912" s="6">
        <f t="shared" si="1393"/>
        <v>-2.33203568625E-5</v>
      </c>
      <c r="G5912" s="13">
        <f t="shared" si="1389"/>
        <v>2.309856862500002E-6</v>
      </c>
      <c r="H5912" s="6">
        <f t="shared" si="1390"/>
        <v>38.803902417976303</v>
      </c>
      <c r="I5912" s="6">
        <f t="shared" si="1394"/>
        <v>-4.9960975820236939</v>
      </c>
      <c r="J5912" s="6">
        <f t="shared" si="1395"/>
        <v>37.614199988946268</v>
      </c>
      <c r="K5912" s="6">
        <f t="shared" si="1396"/>
        <v>5.4000055268659253E-3</v>
      </c>
      <c r="L5912" s="6">
        <f t="shared" si="1397"/>
        <v>-2.0251467478392747E-5</v>
      </c>
      <c r="M5912" s="14">
        <f t="shared" si="1398"/>
        <v>-3.7951626080362551E-7</v>
      </c>
      <c r="N5912" s="6">
        <f t="shared" si="1399"/>
        <v>-2.1010499999999998E-5</v>
      </c>
      <c r="O5912" s="13">
        <f t="shared" si="1391"/>
        <v>2.309856862500002E-6</v>
      </c>
      <c r="P5912" s="6">
        <f t="shared" si="1400"/>
        <v>38.803902417976303</v>
      </c>
      <c r="Q5912" s="7">
        <f t="shared" si="1401"/>
        <v>39.012980272925951</v>
      </c>
      <c r="R5912" s="7">
        <f t="shared" si="1402"/>
        <v>-4.7870197270740462</v>
      </c>
    </row>
    <row r="5913" spans="1:18" x14ac:dyDescent="0.2">
      <c r="A5913" s="7">
        <v>-21.0105</v>
      </c>
      <c r="B5913" s="6">
        <v>37.625</v>
      </c>
      <c r="C5913" s="1">
        <v>43.8</v>
      </c>
      <c r="D5913" s="1">
        <f t="shared" si="1392"/>
        <v>-2.1010499999999998E-5</v>
      </c>
      <c r="E5913" s="6">
        <f t="shared" si="1388"/>
        <v>1.6227012861237501E-14</v>
      </c>
      <c r="F5913" s="6">
        <f t="shared" si="1393"/>
        <v>-2.33203568625E-5</v>
      </c>
      <c r="G5913" s="13">
        <f t="shared" si="1389"/>
        <v>2.309856862500002E-6</v>
      </c>
      <c r="H5913" s="6">
        <f t="shared" si="1390"/>
        <v>38.803902417976303</v>
      </c>
      <c r="I5913" s="6">
        <f t="shared" si="1394"/>
        <v>-4.9960975820236939</v>
      </c>
      <c r="J5913" s="6">
        <f t="shared" si="1395"/>
        <v>37.618519993367762</v>
      </c>
      <c r="K5913" s="6">
        <f t="shared" si="1396"/>
        <v>3.2400033161188446E-3</v>
      </c>
      <c r="L5913" s="6">
        <f t="shared" si="1397"/>
        <v>-2.0555080487035648E-5</v>
      </c>
      <c r="M5913" s="14">
        <f t="shared" si="1398"/>
        <v>-2.2770975648217497E-7</v>
      </c>
      <c r="N5913" s="6">
        <f t="shared" si="1399"/>
        <v>-2.1010499999999998E-5</v>
      </c>
      <c r="O5913" s="13">
        <f t="shared" si="1391"/>
        <v>2.309856862500002E-6</v>
      </c>
      <c r="P5913" s="6">
        <f t="shared" si="1400"/>
        <v>38.803902417976303</v>
      </c>
      <c r="Q5913" s="7">
        <f t="shared" si="1401"/>
        <v>38.971164701936026</v>
      </c>
      <c r="R5913" s="7">
        <f t="shared" si="1402"/>
        <v>-4.8288352980639715</v>
      </c>
    </row>
    <row r="5914" spans="1:18" x14ac:dyDescent="0.2">
      <c r="A5914" s="7">
        <v>-21.619499999999999</v>
      </c>
      <c r="B5914" s="6">
        <v>37.625</v>
      </c>
      <c r="C5914" s="1">
        <v>43.8</v>
      </c>
      <c r="D5914" s="1">
        <f t="shared" si="1392"/>
        <v>-2.1619499999999999E-5</v>
      </c>
      <c r="E5914" s="6">
        <f t="shared" si="1388"/>
        <v>1.6227012861237501E-14</v>
      </c>
      <c r="F5914" s="6">
        <f t="shared" si="1393"/>
        <v>-2.33203568625E-5</v>
      </c>
      <c r="G5914" s="13">
        <f t="shared" si="1389"/>
        <v>1.7008568625000015E-6</v>
      </c>
      <c r="H5914" s="6">
        <f t="shared" si="1390"/>
        <v>38.494378743417315</v>
      </c>
      <c r="I5914" s="6">
        <f t="shared" si="1394"/>
        <v>-5.3056212565826826</v>
      </c>
      <c r="J5914" s="6">
        <f t="shared" si="1395"/>
        <v>37.621111996020659</v>
      </c>
      <c r="K5914" s="6">
        <f t="shared" si="1396"/>
        <v>1.9440019896705962E-3</v>
      </c>
      <c r="L5914" s="6">
        <f t="shared" si="1397"/>
        <v>-2.0859048292221389E-5</v>
      </c>
      <c r="M5914" s="14">
        <f t="shared" si="1398"/>
        <v>-3.8022585388930482E-7</v>
      </c>
      <c r="N5914" s="6">
        <f t="shared" si="1399"/>
        <v>-2.1619499999999999E-5</v>
      </c>
      <c r="O5914" s="13">
        <f t="shared" si="1391"/>
        <v>1.7008568625000015E-6</v>
      </c>
      <c r="P5914" s="6">
        <f t="shared" si="1400"/>
        <v>38.494378743417315</v>
      </c>
      <c r="Q5914" s="7">
        <f t="shared" si="1401"/>
        <v>38.875807510232285</v>
      </c>
      <c r="R5914" s="7">
        <f t="shared" si="1402"/>
        <v>-4.9241924897677123</v>
      </c>
    </row>
    <row r="5915" spans="1:18" x14ac:dyDescent="0.2">
      <c r="A5915" s="7">
        <v>-21.771750000000001</v>
      </c>
      <c r="B5915" s="6">
        <v>37.625</v>
      </c>
      <c r="C5915" s="1">
        <v>43.8</v>
      </c>
      <c r="D5915" s="1">
        <f t="shared" si="1392"/>
        <v>-2.177175E-5</v>
      </c>
      <c r="E5915" s="6">
        <f t="shared" si="1388"/>
        <v>1.6227012861237501E-14</v>
      </c>
      <c r="F5915" s="6">
        <f t="shared" si="1393"/>
        <v>-2.33203568625E-5</v>
      </c>
      <c r="G5915" s="13">
        <f t="shared" si="1389"/>
        <v>1.5486068624999997E-6</v>
      </c>
      <c r="H5915" s="6">
        <f t="shared" si="1390"/>
        <v>38.416853543742775</v>
      </c>
      <c r="I5915" s="6">
        <f t="shared" si="1394"/>
        <v>-5.3831464562572222</v>
      </c>
      <c r="J5915" s="6">
        <f t="shared" si="1395"/>
        <v>37.622667197612394</v>
      </c>
      <c r="K5915" s="6">
        <f t="shared" si="1396"/>
        <v>1.1664011938030683E-3</v>
      </c>
      <c r="L5915" s="6">
        <f t="shared" si="1397"/>
        <v>-2.1193678975332831E-5</v>
      </c>
      <c r="M5915" s="14">
        <f t="shared" si="1398"/>
        <v>-2.8903551233358463E-7</v>
      </c>
      <c r="N5915" s="6">
        <f t="shared" si="1399"/>
        <v>-2.177175E-5</v>
      </c>
      <c r="O5915" s="13">
        <f t="shared" si="1391"/>
        <v>1.5486068624999997E-6</v>
      </c>
      <c r="P5915" s="6">
        <f t="shared" si="1400"/>
        <v>38.416853543742775</v>
      </c>
      <c r="Q5915" s="7">
        <f t="shared" si="1401"/>
        <v>38.784016716934389</v>
      </c>
      <c r="R5915" s="7">
        <f t="shared" si="1402"/>
        <v>-5.0159832830656086</v>
      </c>
    </row>
    <row r="5916" spans="1:18" x14ac:dyDescent="0.2">
      <c r="A5916" s="7">
        <v>-21.771750000000001</v>
      </c>
      <c r="B5916" s="6">
        <v>37.625</v>
      </c>
      <c r="C5916" s="1">
        <v>43.8</v>
      </c>
      <c r="D5916" s="1">
        <f t="shared" si="1392"/>
        <v>-2.177175E-5</v>
      </c>
      <c r="E5916" s="6">
        <f t="shared" si="1388"/>
        <v>1.6227012861237501E-14</v>
      </c>
      <c r="F5916" s="6">
        <f t="shared" si="1393"/>
        <v>-2.33203568625E-5</v>
      </c>
      <c r="G5916" s="13">
        <f t="shared" si="1389"/>
        <v>1.5486068624999997E-6</v>
      </c>
      <c r="H5916" s="6">
        <f t="shared" si="1390"/>
        <v>38.416853543742775</v>
      </c>
      <c r="I5916" s="6">
        <f t="shared" si="1394"/>
        <v>-5.3831464562572222</v>
      </c>
      <c r="J5916" s="6">
        <f t="shared" si="1395"/>
        <v>37.623600318567441</v>
      </c>
      <c r="K5916" s="6">
        <f t="shared" si="1396"/>
        <v>6.9984071627970934E-4</v>
      </c>
      <c r="L5916" s="6">
        <f t="shared" si="1397"/>
        <v>-2.1424907385199696E-5</v>
      </c>
      <c r="M5916" s="14">
        <f t="shared" si="1398"/>
        <v>-1.7342130740015213E-7</v>
      </c>
      <c r="N5916" s="6">
        <f t="shared" si="1399"/>
        <v>-2.177175E-5</v>
      </c>
      <c r="O5916" s="13">
        <f t="shared" si="1391"/>
        <v>1.5486068624999997E-6</v>
      </c>
      <c r="P5916" s="6">
        <f t="shared" si="1400"/>
        <v>38.416853543742775</v>
      </c>
      <c r="Q5916" s="7">
        <f t="shared" si="1401"/>
        <v>38.710584082296066</v>
      </c>
      <c r="R5916" s="7">
        <f t="shared" si="1402"/>
        <v>-5.0894159177039313</v>
      </c>
    </row>
    <row r="5917" spans="1:18" x14ac:dyDescent="0.2">
      <c r="A5917" s="7">
        <v>-22.380749999999999</v>
      </c>
      <c r="B5917" s="6">
        <v>37.625</v>
      </c>
      <c r="C5917" s="1">
        <v>43.8</v>
      </c>
      <c r="D5917" s="1">
        <f t="shared" si="1392"/>
        <v>-2.2380749999999997E-5</v>
      </c>
      <c r="E5917" s="6">
        <f t="shared" si="1388"/>
        <v>1.6227012861237501E-14</v>
      </c>
      <c r="F5917" s="6">
        <f t="shared" si="1393"/>
        <v>-2.33203568625E-5</v>
      </c>
      <c r="G5917" s="13">
        <f t="shared" si="1389"/>
        <v>9.3960686250000268E-7</v>
      </c>
      <c r="H5917" s="6">
        <f t="shared" si="1390"/>
        <v>38.106172597731643</v>
      </c>
      <c r="I5917" s="6">
        <f t="shared" si="1394"/>
        <v>-5.6938274022683544</v>
      </c>
      <c r="J5917" s="6">
        <f t="shared" si="1395"/>
        <v>37.624160191140462</v>
      </c>
      <c r="K5917" s="6">
        <f t="shared" si="1396"/>
        <v>4.1990442976924669E-4</v>
      </c>
      <c r="L5917" s="6">
        <f t="shared" si="1397"/>
        <v>-2.1685444431119819E-5</v>
      </c>
      <c r="M5917" s="14">
        <f t="shared" si="1398"/>
        <v>-3.4765278444008942E-7</v>
      </c>
      <c r="N5917" s="6">
        <f t="shared" si="1399"/>
        <v>-2.2380749999999997E-5</v>
      </c>
      <c r="O5917" s="13">
        <f t="shared" si="1391"/>
        <v>9.3960686250000268E-7</v>
      </c>
      <c r="P5917" s="6">
        <f t="shared" si="1400"/>
        <v>38.106172597731643</v>
      </c>
      <c r="Q5917" s="7">
        <f t="shared" si="1401"/>
        <v>38.589701785383184</v>
      </c>
      <c r="R5917" s="7">
        <f t="shared" si="1402"/>
        <v>-5.2102982146168131</v>
      </c>
    </row>
    <row r="5918" spans="1:18" x14ac:dyDescent="0.2">
      <c r="A5918" s="7">
        <v>-21.619499999999999</v>
      </c>
      <c r="B5918" s="6">
        <v>37.625</v>
      </c>
      <c r="C5918" s="1">
        <v>43.8</v>
      </c>
      <c r="D5918" s="1">
        <f t="shared" si="1392"/>
        <v>-2.1619499999999999E-5</v>
      </c>
      <c r="E5918" s="6">
        <f t="shared" si="1388"/>
        <v>1.6227012861237501E-14</v>
      </c>
      <c r="F5918" s="6">
        <f t="shared" si="1393"/>
        <v>-2.33203568625E-5</v>
      </c>
      <c r="G5918" s="13">
        <f t="shared" si="1389"/>
        <v>1.7008568625000015E-6</v>
      </c>
      <c r="H5918" s="6">
        <f t="shared" si="1390"/>
        <v>38.494378743417315</v>
      </c>
      <c r="I5918" s="6">
        <f t="shared" si="1394"/>
        <v>-5.3056212565826826</v>
      </c>
      <c r="J5918" s="6">
        <f t="shared" si="1395"/>
        <v>37.624496114684277</v>
      </c>
      <c r="K5918" s="6">
        <f t="shared" si="1396"/>
        <v>2.5194265786154801E-4</v>
      </c>
      <c r="L5918" s="6">
        <f t="shared" si="1397"/>
        <v>-2.1811316658671891E-5</v>
      </c>
      <c r="M5918" s="14">
        <f t="shared" si="1398"/>
        <v>9.5908329335946227E-8</v>
      </c>
      <c r="N5918" s="6">
        <f t="shared" si="1399"/>
        <v>-2.1619499999999999E-5</v>
      </c>
      <c r="O5918" s="13">
        <f t="shared" si="1391"/>
        <v>1.7008568625000015E-6</v>
      </c>
      <c r="P5918" s="6">
        <f t="shared" si="1400"/>
        <v>38.494378743417315</v>
      </c>
      <c r="Q5918" s="7">
        <f t="shared" si="1401"/>
        <v>38.570637176990012</v>
      </c>
      <c r="R5918" s="7">
        <f t="shared" si="1402"/>
        <v>-5.2293628230099856</v>
      </c>
    </row>
    <row r="5919" spans="1:18" x14ac:dyDescent="0.2">
      <c r="A5919" s="7">
        <v>-21.46725</v>
      </c>
      <c r="B5919" s="6">
        <v>37.625</v>
      </c>
      <c r="C5919" s="1">
        <v>43.8</v>
      </c>
      <c r="D5919" s="1">
        <f t="shared" si="1392"/>
        <v>-2.146725E-5</v>
      </c>
      <c r="E5919" s="6">
        <f t="shared" si="1388"/>
        <v>1.6227012861237501E-14</v>
      </c>
      <c r="F5919" s="6">
        <f t="shared" si="1393"/>
        <v>-2.33203568625E-5</v>
      </c>
      <c r="G5919" s="13">
        <f t="shared" si="1389"/>
        <v>1.8531068624999999E-6</v>
      </c>
      <c r="H5919" s="6">
        <f t="shared" si="1390"/>
        <v>38.571846130318704</v>
      </c>
      <c r="I5919" s="6">
        <f t="shared" si="1394"/>
        <v>-5.228153869681293</v>
      </c>
      <c r="J5919" s="6">
        <f t="shared" si="1395"/>
        <v>37.624697668810569</v>
      </c>
      <c r="K5919" s="6">
        <f t="shared" si="1396"/>
        <v>1.5116559471550772E-4</v>
      </c>
      <c r="L5919" s="6">
        <f t="shared" si="1397"/>
        <v>-2.1704139995203134E-5</v>
      </c>
      <c r="M5919" s="14">
        <f t="shared" si="1398"/>
        <v>1.184449976015671E-7</v>
      </c>
      <c r="N5919" s="6">
        <f t="shared" si="1399"/>
        <v>-2.146725E-5</v>
      </c>
      <c r="O5919" s="13">
        <f t="shared" si="1391"/>
        <v>1.8531068624999999E-6</v>
      </c>
      <c r="P5919" s="6">
        <f t="shared" si="1400"/>
        <v>38.571846130318704</v>
      </c>
      <c r="Q5919" s="7">
        <f t="shared" si="1401"/>
        <v>38.570878967655752</v>
      </c>
      <c r="R5919" s="7">
        <f t="shared" si="1402"/>
        <v>-5.2291210323442456</v>
      </c>
    </row>
    <row r="5920" spans="1:18" x14ac:dyDescent="0.2">
      <c r="A5920" s="7">
        <v>-21.46725</v>
      </c>
      <c r="B5920" s="6">
        <v>37.625</v>
      </c>
      <c r="C5920" s="1">
        <v>43.8</v>
      </c>
      <c r="D5920" s="1">
        <f t="shared" si="1392"/>
        <v>-2.146725E-5</v>
      </c>
      <c r="E5920" s="6">
        <f t="shared" si="1388"/>
        <v>1.6227012861237501E-14</v>
      </c>
      <c r="F5920" s="6">
        <f t="shared" si="1393"/>
        <v>-2.33203568625E-5</v>
      </c>
      <c r="G5920" s="13">
        <f t="shared" si="1389"/>
        <v>1.8531068624999999E-6</v>
      </c>
      <c r="H5920" s="6">
        <f t="shared" si="1390"/>
        <v>38.571846130318704</v>
      </c>
      <c r="I5920" s="6">
        <f t="shared" si="1394"/>
        <v>-5.228153869681293</v>
      </c>
      <c r="J5920" s="6">
        <f t="shared" si="1395"/>
        <v>37.624818601286343</v>
      </c>
      <c r="K5920" s="6">
        <f t="shared" si="1396"/>
        <v>9.0699356828594091E-5</v>
      </c>
      <c r="L5920" s="6">
        <f t="shared" si="1397"/>
        <v>-2.1609383997121883E-5</v>
      </c>
      <c r="M5920" s="14">
        <f t="shared" si="1398"/>
        <v>7.1066998560941617E-8</v>
      </c>
      <c r="N5920" s="6">
        <f t="shared" si="1399"/>
        <v>-2.146725E-5</v>
      </c>
      <c r="O5920" s="13">
        <f t="shared" si="1391"/>
        <v>1.8531068624999999E-6</v>
      </c>
      <c r="P5920" s="6">
        <f t="shared" si="1400"/>
        <v>38.571846130318704</v>
      </c>
      <c r="Q5920" s="7">
        <f t="shared" si="1401"/>
        <v>38.571072400188342</v>
      </c>
      <c r="R5920" s="7">
        <f t="shared" si="1402"/>
        <v>-5.2289275998116551</v>
      </c>
    </row>
    <row r="5921" spans="1:18" x14ac:dyDescent="0.2">
      <c r="A5921" s="7">
        <v>-21.162749999999999</v>
      </c>
      <c r="B5921" s="6">
        <v>37.625</v>
      </c>
      <c r="C5921" s="1">
        <v>43.8</v>
      </c>
      <c r="D5921" s="1">
        <f t="shared" si="1392"/>
        <v>-2.1162749999999997E-5</v>
      </c>
      <c r="E5921" s="6">
        <f t="shared" si="1388"/>
        <v>1.6227012861237501E-14</v>
      </c>
      <c r="F5921" s="6">
        <f t="shared" si="1393"/>
        <v>-2.33203568625E-5</v>
      </c>
      <c r="G5921" s="13">
        <f t="shared" si="1389"/>
        <v>2.1576068625000036E-6</v>
      </c>
      <c r="H5921" s="6">
        <f t="shared" si="1390"/>
        <v>38.726607867512712</v>
      </c>
      <c r="I5921" s="6">
        <f t="shared" si="1394"/>
        <v>-5.0733921324872853</v>
      </c>
      <c r="J5921" s="6">
        <f t="shared" si="1395"/>
        <v>37.62489116077181</v>
      </c>
      <c r="K5921" s="6">
        <f t="shared" si="1396"/>
        <v>5.4419614095024826E-5</v>
      </c>
      <c r="L5921" s="6">
        <f t="shared" si="1397"/>
        <v>-2.1491630398273128E-5</v>
      </c>
      <c r="M5921" s="14">
        <f t="shared" si="1398"/>
        <v>1.6444019913656574E-7</v>
      </c>
      <c r="N5921" s="6">
        <f t="shared" si="1399"/>
        <v>-2.1162749999999997E-5</v>
      </c>
      <c r="O5921" s="13">
        <f t="shared" si="1391"/>
        <v>2.1576068625000036E-6</v>
      </c>
      <c r="P5921" s="6">
        <f t="shared" si="1400"/>
        <v>38.726607867512712</v>
      </c>
      <c r="Q5921" s="7">
        <f t="shared" si="1401"/>
        <v>38.602179493653217</v>
      </c>
      <c r="R5921" s="7">
        <f t="shared" si="1402"/>
        <v>-5.1978205063467797</v>
      </c>
    </row>
    <row r="5922" spans="1:18" x14ac:dyDescent="0.2">
      <c r="A5922" s="7">
        <v>-21.0105</v>
      </c>
      <c r="B5922" s="6">
        <v>37.625</v>
      </c>
      <c r="C5922" s="1">
        <v>43.8</v>
      </c>
      <c r="D5922" s="1">
        <f t="shared" si="1392"/>
        <v>-2.1010499999999998E-5</v>
      </c>
      <c r="E5922" s="6">
        <f t="shared" si="1388"/>
        <v>1.6227012861237501E-14</v>
      </c>
      <c r="F5922" s="6">
        <f t="shared" si="1393"/>
        <v>-2.33203568625E-5</v>
      </c>
      <c r="G5922" s="13">
        <f t="shared" si="1389"/>
        <v>2.309856862500002E-6</v>
      </c>
      <c r="H5922" s="6">
        <f t="shared" si="1390"/>
        <v>38.803902417976303</v>
      </c>
      <c r="I5922" s="6">
        <f t="shared" si="1394"/>
        <v>-4.9960975820236939</v>
      </c>
      <c r="J5922" s="6">
        <f t="shared" si="1395"/>
        <v>37.624934696463086</v>
      </c>
      <c r="K5922" s="6">
        <f t="shared" si="1396"/>
        <v>3.2651768457014896E-5</v>
      </c>
      <c r="L5922" s="6">
        <f t="shared" si="1397"/>
        <v>-2.1329628238963874E-5</v>
      </c>
      <c r="M5922" s="14">
        <f t="shared" si="1398"/>
        <v>1.5956411948193813E-7</v>
      </c>
      <c r="N5922" s="6">
        <f t="shared" si="1399"/>
        <v>-2.1010499999999998E-5</v>
      </c>
      <c r="O5922" s="13">
        <f t="shared" si="1391"/>
        <v>2.309856862500002E-6</v>
      </c>
      <c r="P5922" s="6">
        <f t="shared" si="1400"/>
        <v>38.803902417976303</v>
      </c>
      <c r="Q5922" s="7">
        <f t="shared" si="1401"/>
        <v>38.642524078517837</v>
      </c>
      <c r="R5922" s="7">
        <f t="shared" si="1402"/>
        <v>-5.1574759214821597</v>
      </c>
    </row>
    <row r="5923" spans="1:18" x14ac:dyDescent="0.2">
      <c r="A5923" s="7">
        <v>-22.2285</v>
      </c>
      <c r="B5923" s="6">
        <v>37.625</v>
      </c>
      <c r="C5923" s="1">
        <v>43.8</v>
      </c>
      <c r="D5923" s="1">
        <f t="shared" si="1392"/>
        <v>-2.2228499999999999E-5</v>
      </c>
      <c r="E5923" s="6">
        <f t="shared" si="1388"/>
        <v>1.6227012861237501E-14</v>
      </c>
      <c r="F5923" s="6">
        <f t="shared" si="1393"/>
        <v>-2.33203568625E-5</v>
      </c>
      <c r="G5923" s="13">
        <f t="shared" si="1389"/>
        <v>1.0918568625000011E-6</v>
      </c>
      <c r="H5923" s="6">
        <f t="shared" si="1390"/>
        <v>38.183930058982355</v>
      </c>
      <c r="I5923" s="6">
        <f t="shared" si="1394"/>
        <v>-5.616069941017642</v>
      </c>
      <c r="J5923" s="6">
        <f t="shared" si="1395"/>
        <v>37.624960817877849</v>
      </c>
      <c r="K5923" s="6">
        <f t="shared" si="1396"/>
        <v>1.9591061075630023E-5</v>
      </c>
      <c r="L5923" s="6">
        <f t="shared" si="1397"/>
        <v>-2.1445576943378325E-5</v>
      </c>
      <c r="M5923" s="14">
        <f t="shared" si="1398"/>
        <v>-3.9146152831083713E-7</v>
      </c>
      <c r="N5923" s="6">
        <f t="shared" si="1399"/>
        <v>-2.2228499999999999E-5</v>
      </c>
      <c r="O5923" s="13">
        <f t="shared" si="1391"/>
        <v>1.0918568625000011E-6</v>
      </c>
      <c r="P5923" s="6">
        <f t="shared" si="1400"/>
        <v>38.183930058982355</v>
      </c>
      <c r="Q5923" s="7">
        <f t="shared" si="1401"/>
        <v>38.550805274610745</v>
      </c>
      <c r="R5923" s="7">
        <f t="shared" si="1402"/>
        <v>-5.2491947253892519</v>
      </c>
    </row>
    <row r="5924" spans="1:18" x14ac:dyDescent="0.2">
      <c r="A5924" s="7">
        <v>-18.27</v>
      </c>
      <c r="B5924" s="6">
        <v>37.625</v>
      </c>
      <c r="C5924" s="1">
        <v>43.8</v>
      </c>
      <c r="D5924" s="1">
        <f t="shared" si="1392"/>
        <v>-1.827E-5</v>
      </c>
      <c r="E5924" s="6">
        <f t="shared" si="1388"/>
        <v>1.6227012861237501E-14</v>
      </c>
      <c r="F5924" s="6">
        <f t="shared" si="1393"/>
        <v>-2.33203568625E-5</v>
      </c>
      <c r="G5924" s="13">
        <f t="shared" si="1389"/>
        <v>5.0503568625000006E-6</v>
      </c>
      <c r="H5924" s="6">
        <f t="shared" si="1390"/>
        <v>40.18548208892571</v>
      </c>
      <c r="I5924" s="6">
        <f t="shared" si="1394"/>
        <v>-3.6145179110742873</v>
      </c>
      <c r="J5924" s="6">
        <f t="shared" si="1395"/>
        <v>37.624976490726709</v>
      </c>
      <c r="K5924" s="6">
        <f t="shared" si="1396"/>
        <v>1.1754636645378014E-5</v>
      </c>
      <c r="L5924" s="6">
        <f t="shared" si="1397"/>
        <v>-2.0967046166026993E-5</v>
      </c>
      <c r="M5924" s="14">
        <f t="shared" si="1398"/>
        <v>1.3485230830134965E-6</v>
      </c>
      <c r="N5924" s="6">
        <f t="shared" si="1399"/>
        <v>-1.827E-5</v>
      </c>
      <c r="O5924" s="13">
        <f t="shared" si="1391"/>
        <v>5.0503568625000006E-6</v>
      </c>
      <c r="P5924" s="6">
        <f t="shared" si="1400"/>
        <v>40.18548208892571</v>
      </c>
      <c r="Q5924" s="7">
        <f t="shared" si="1401"/>
        <v>38.877740637473742</v>
      </c>
      <c r="R5924" s="7">
        <f t="shared" si="1402"/>
        <v>-4.9222593625262547</v>
      </c>
    </row>
    <row r="5925" spans="1:18" x14ac:dyDescent="0.2">
      <c r="A5925" s="7">
        <v>-19.488</v>
      </c>
      <c r="B5925" s="6">
        <v>37.625</v>
      </c>
      <c r="C5925" s="1">
        <v>43.8</v>
      </c>
      <c r="D5925" s="1">
        <f t="shared" si="1392"/>
        <v>-1.9487999999999997E-5</v>
      </c>
      <c r="E5925" s="6">
        <f t="shared" si="1388"/>
        <v>1.6227012861237501E-14</v>
      </c>
      <c r="F5925" s="6">
        <f t="shared" si="1393"/>
        <v>-2.33203568625E-5</v>
      </c>
      <c r="G5925" s="13">
        <f t="shared" si="1389"/>
        <v>3.8323568625000031E-6</v>
      </c>
      <c r="H5925" s="6">
        <f t="shared" si="1390"/>
        <v>39.573706552174826</v>
      </c>
      <c r="I5925" s="6">
        <f t="shared" si="1394"/>
        <v>-4.2262934478251708</v>
      </c>
      <c r="J5925" s="6">
        <f t="shared" si="1395"/>
        <v>37.624985894436023</v>
      </c>
      <c r="K5925" s="6">
        <f t="shared" si="1396"/>
        <v>7.0527819886478937E-6</v>
      </c>
      <c r="L5925" s="6">
        <f t="shared" si="1397"/>
        <v>-2.0131827699616197E-5</v>
      </c>
      <c r="M5925" s="14">
        <f t="shared" si="1398"/>
        <v>3.2191384980809991E-7</v>
      </c>
      <c r="N5925" s="6">
        <f t="shared" si="1399"/>
        <v>-1.9487999999999997E-5</v>
      </c>
      <c r="O5925" s="13">
        <f t="shared" si="1391"/>
        <v>3.8323568625000031E-6</v>
      </c>
      <c r="P5925" s="6">
        <f t="shared" si="1400"/>
        <v>39.573706552174826</v>
      </c>
      <c r="Q5925" s="7">
        <f t="shared" si="1401"/>
        <v>39.016933820413961</v>
      </c>
      <c r="R5925" s="7">
        <f t="shared" si="1402"/>
        <v>-4.7830661795860365</v>
      </c>
    </row>
    <row r="5926" spans="1:18" x14ac:dyDescent="0.2">
      <c r="A5926" s="7">
        <v>-20.24925</v>
      </c>
      <c r="B5926" s="6">
        <v>37.625</v>
      </c>
      <c r="C5926" s="1">
        <v>43.8</v>
      </c>
      <c r="D5926" s="1">
        <f t="shared" si="1392"/>
        <v>-2.0249249999999999E-5</v>
      </c>
      <c r="E5926" s="6">
        <f t="shared" si="1388"/>
        <v>1.6227012861237501E-14</v>
      </c>
      <c r="F5926" s="6">
        <f t="shared" si="1393"/>
        <v>-2.33203568625E-5</v>
      </c>
      <c r="G5926" s="13">
        <f t="shared" si="1389"/>
        <v>3.0711068625000008E-6</v>
      </c>
      <c r="H5926" s="6">
        <f t="shared" si="1390"/>
        <v>39.189515967913053</v>
      </c>
      <c r="I5926" s="6">
        <f t="shared" si="1394"/>
        <v>-4.6104840320869442</v>
      </c>
      <c r="J5926" s="6">
        <f t="shared" si="1395"/>
        <v>37.624991536661611</v>
      </c>
      <c r="K5926" s="6">
        <f t="shared" si="1396"/>
        <v>4.2316691946098217E-6</v>
      </c>
      <c r="L5926" s="6">
        <f t="shared" si="1397"/>
        <v>-2.0026546619769719E-5</v>
      </c>
      <c r="M5926" s="14">
        <f t="shared" si="1398"/>
        <v>-1.1135169011513993E-7</v>
      </c>
      <c r="N5926" s="6">
        <f t="shared" si="1399"/>
        <v>-2.0249249999999999E-5</v>
      </c>
      <c r="O5926" s="13">
        <f t="shared" si="1391"/>
        <v>3.0711068625000008E-6</v>
      </c>
      <c r="P5926" s="6">
        <f t="shared" si="1400"/>
        <v>39.189515967913053</v>
      </c>
      <c r="Q5926" s="7">
        <f t="shared" si="1401"/>
        <v>39.051450249913778</v>
      </c>
      <c r="R5926" s="7">
        <f t="shared" si="1402"/>
        <v>-4.7485497500862195</v>
      </c>
    </row>
    <row r="5927" spans="1:18" x14ac:dyDescent="0.2">
      <c r="A5927" s="7">
        <v>-21.619499999999999</v>
      </c>
      <c r="B5927" s="6">
        <v>37.625</v>
      </c>
      <c r="C5927" s="1">
        <v>43.8</v>
      </c>
      <c r="D5927" s="1">
        <f t="shared" si="1392"/>
        <v>-2.1619499999999999E-5</v>
      </c>
      <c r="E5927" s="6">
        <f t="shared" si="1388"/>
        <v>1.6227012861237501E-14</v>
      </c>
      <c r="F5927" s="6">
        <f t="shared" si="1393"/>
        <v>-2.33203568625E-5</v>
      </c>
      <c r="G5927" s="13">
        <f t="shared" si="1389"/>
        <v>1.7008568625000015E-6</v>
      </c>
      <c r="H5927" s="6">
        <f t="shared" si="1390"/>
        <v>38.494378743417315</v>
      </c>
      <c r="I5927" s="6">
        <f t="shared" si="1394"/>
        <v>-5.3056212565826826</v>
      </c>
      <c r="J5927" s="6">
        <f t="shared" si="1395"/>
        <v>37.624994921996965</v>
      </c>
      <c r="K5927" s="6">
        <f t="shared" si="1396"/>
        <v>2.5390015174764358E-6</v>
      </c>
      <c r="L5927" s="6">
        <f t="shared" si="1397"/>
        <v>-2.0389677971861829E-5</v>
      </c>
      <c r="M5927" s="14">
        <f t="shared" si="1398"/>
        <v>-6.1491101406908503E-7</v>
      </c>
      <c r="N5927" s="6">
        <f t="shared" si="1399"/>
        <v>-2.1619499999999999E-5</v>
      </c>
      <c r="O5927" s="13">
        <f t="shared" si="1391"/>
        <v>1.7008568625000015E-6</v>
      </c>
      <c r="P5927" s="6">
        <f t="shared" si="1400"/>
        <v>38.494378743417315</v>
      </c>
      <c r="Q5927" s="7">
        <f t="shared" si="1401"/>
        <v>38.940035948614486</v>
      </c>
      <c r="R5927" s="7">
        <f t="shared" si="1402"/>
        <v>-4.8599640513855107</v>
      </c>
    </row>
    <row r="5928" spans="1:18" x14ac:dyDescent="0.2">
      <c r="A5928" s="7">
        <v>-21.619499999999999</v>
      </c>
      <c r="B5928" s="6">
        <v>37.625</v>
      </c>
      <c r="C5928" s="1">
        <v>43.8</v>
      </c>
      <c r="D5928" s="1">
        <f t="shared" si="1392"/>
        <v>-2.1619499999999999E-5</v>
      </c>
      <c r="E5928" s="6">
        <f t="shared" si="1388"/>
        <v>1.6227012861237501E-14</v>
      </c>
      <c r="F5928" s="6">
        <f t="shared" si="1393"/>
        <v>-2.33203568625E-5</v>
      </c>
      <c r="G5928" s="13">
        <f t="shared" si="1389"/>
        <v>1.7008568625000015E-6</v>
      </c>
      <c r="H5928" s="6">
        <f t="shared" si="1390"/>
        <v>38.494378743417315</v>
      </c>
      <c r="I5928" s="6">
        <f t="shared" si="1394"/>
        <v>-5.3056212565826826</v>
      </c>
      <c r="J5928" s="6">
        <f t="shared" si="1395"/>
        <v>37.624996953198178</v>
      </c>
      <c r="K5928" s="6">
        <f t="shared" si="1396"/>
        <v>1.5234009111964042E-6</v>
      </c>
      <c r="L5928" s="6">
        <f t="shared" si="1397"/>
        <v>-2.0881606783117098E-5</v>
      </c>
      <c r="M5928" s="14">
        <f t="shared" si="1398"/>
        <v>-3.6894660844145034E-7</v>
      </c>
      <c r="N5928" s="6">
        <f t="shared" si="1399"/>
        <v>-2.1619499999999999E-5</v>
      </c>
      <c r="O5928" s="13">
        <f t="shared" si="1391"/>
        <v>1.7008568625000015E-6</v>
      </c>
      <c r="P5928" s="6">
        <f t="shared" si="1400"/>
        <v>38.494378743417315</v>
      </c>
      <c r="Q5928" s="7">
        <f t="shared" si="1401"/>
        <v>38.850904507575052</v>
      </c>
      <c r="R5928" s="7">
        <f t="shared" si="1402"/>
        <v>-4.9490954924249451</v>
      </c>
    </row>
    <row r="5929" spans="1:18" x14ac:dyDescent="0.2">
      <c r="A5929" s="7">
        <v>-21.0105</v>
      </c>
      <c r="B5929" s="6">
        <v>37.625</v>
      </c>
      <c r="C5929" s="1">
        <v>43.8</v>
      </c>
      <c r="D5929" s="1">
        <f t="shared" si="1392"/>
        <v>-2.1010499999999998E-5</v>
      </c>
      <c r="E5929" s="6">
        <f t="shared" si="1388"/>
        <v>1.6227012861237501E-14</v>
      </c>
      <c r="F5929" s="6">
        <f t="shared" si="1393"/>
        <v>-2.33203568625E-5</v>
      </c>
      <c r="G5929" s="13">
        <f t="shared" si="1389"/>
        <v>2.309856862500002E-6</v>
      </c>
      <c r="H5929" s="6">
        <f t="shared" si="1390"/>
        <v>38.803902417976303</v>
      </c>
      <c r="I5929" s="6">
        <f t="shared" si="1394"/>
        <v>-4.9960975820236939</v>
      </c>
      <c r="J5929" s="6">
        <f t="shared" si="1395"/>
        <v>37.624998171918904</v>
      </c>
      <c r="K5929" s="6">
        <f t="shared" si="1396"/>
        <v>9.1404054813892799E-7</v>
      </c>
      <c r="L5929" s="6">
        <f t="shared" si="1397"/>
        <v>-2.1054964069870259E-5</v>
      </c>
      <c r="M5929" s="14">
        <f t="shared" si="1398"/>
        <v>2.2232034935130648E-8</v>
      </c>
      <c r="N5929" s="6">
        <f t="shared" si="1399"/>
        <v>-2.1010499999999998E-5</v>
      </c>
      <c r="O5929" s="13">
        <f t="shared" si="1391"/>
        <v>2.309856862500002E-6</v>
      </c>
      <c r="P5929" s="6">
        <f t="shared" si="1400"/>
        <v>38.803902417976303</v>
      </c>
      <c r="Q5929" s="7">
        <f t="shared" si="1401"/>
        <v>38.841504089655302</v>
      </c>
      <c r="R5929" s="7">
        <f t="shared" si="1402"/>
        <v>-4.9584959103446948</v>
      </c>
    </row>
    <row r="5930" spans="1:18" x14ac:dyDescent="0.2">
      <c r="A5930" s="7">
        <v>-21.619499999999999</v>
      </c>
      <c r="B5930" s="6">
        <v>37.625</v>
      </c>
      <c r="C5930" s="1">
        <v>43.8</v>
      </c>
      <c r="D5930" s="1">
        <f t="shared" si="1392"/>
        <v>-2.1619499999999999E-5</v>
      </c>
      <c r="E5930" s="6">
        <f t="shared" si="1388"/>
        <v>1.6227012861237501E-14</v>
      </c>
      <c r="F5930" s="6">
        <f t="shared" si="1393"/>
        <v>-2.33203568625E-5</v>
      </c>
      <c r="G5930" s="13">
        <f t="shared" si="1389"/>
        <v>1.7008568625000015E-6</v>
      </c>
      <c r="H5930" s="6">
        <f t="shared" si="1390"/>
        <v>38.494378743417315</v>
      </c>
      <c r="I5930" s="6">
        <f t="shared" si="1394"/>
        <v>-5.3056212565826826</v>
      </c>
      <c r="J5930" s="6">
        <f t="shared" si="1395"/>
        <v>37.624998903151344</v>
      </c>
      <c r="K5930" s="6">
        <f t="shared" si="1396"/>
        <v>5.4842432817281406E-7</v>
      </c>
      <c r="L5930" s="6">
        <f t="shared" si="1397"/>
        <v>-2.1158978441922152E-5</v>
      </c>
      <c r="M5930" s="14">
        <f t="shared" si="1398"/>
        <v>-2.3026077903892314E-7</v>
      </c>
      <c r="N5930" s="6">
        <f t="shared" si="1399"/>
        <v>-2.1619499999999999E-5</v>
      </c>
      <c r="O5930" s="13">
        <f t="shared" si="1391"/>
        <v>1.7008568625000015E-6</v>
      </c>
      <c r="P5930" s="6">
        <f t="shared" si="1400"/>
        <v>38.494378743417315</v>
      </c>
      <c r="Q5930" s="7">
        <f t="shared" si="1401"/>
        <v>38.772079020407702</v>
      </c>
      <c r="R5930" s="7">
        <f t="shared" si="1402"/>
        <v>-5.0279209795922952</v>
      </c>
    </row>
    <row r="5931" spans="1:18" x14ac:dyDescent="0.2">
      <c r="A5931" s="7">
        <v>-21.923999999999999</v>
      </c>
      <c r="B5931" s="6">
        <v>37.625</v>
      </c>
      <c r="C5931" s="1">
        <v>43.8</v>
      </c>
      <c r="D5931" s="1">
        <f t="shared" si="1392"/>
        <v>-2.1923999999999999E-5</v>
      </c>
      <c r="E5931" s="6">
        <f t="shared" si="1388"/>
        <v>1.6227012861237501E-14</v>
      </c>
      <c r="F5931" s="6">
        <f t="shared" si="1393"/>
        <v>-2.33203568625E-5</v>
      </c>
      <c r="G5931" s="13">
        <f t="shared" si="1389"/>
        <v>1.3963568625000013E-6</v>
      </c>
      <c r="H5931" s="6">
        <f t="shared" si="1390"/>
        <v>38.339270430523413</v>
      </c>
      <c r="I5931" s="6">
        <f t="shared" si="1394"/>
        <v>-5.4607295694765838</v>
      </c>
      <c r="J5931" s="6">
        <f t="shared" si="1395"/>
        <v>37.624999341890806</v>
      </c>
      <c r="K5931" s="6">
        <f t="shared" si="1396"/>
        <v>3.2905459690368843E-7</v>
      </c>
      <c r="L5931" s="6">
        <f t="shared" si="1397"/>
        <v>-2.1404087065153292E-5</v>
      </c>
      <c r="M5931" s="14">
        <f t="shared" si="1398"/>
        <v>-2.5995646742335363E-7</v>
      </c>
      <c r="N5931" s="6">
        <f t="shared" si="1399"/>
        <v>-2.1923999999999999E-5</v>
      </c>
      <c r="O5931" s="13">
        <f t="shared" si="1391"/>
        <v>1.3963568625000013E-6</v>
      </c>
      <c r="P5931" s="6">
        <f t="shared" si="1400"/>
        <v>38.339270430523413</v>
      </c>
      <c r="Q5931" s="7">
        <f t="shared" si="1401"/>
        <v>38.685517302430846</v>
      </c>
      <c r="R5931" s="7">
        <f t="shared" si="1402"/>
        <v>-5.1144826975691515</v>
      </c>
    </row>
    <row r="5932" spans="1:18" x14ac:dyDescent="0.2">
      <c r="A5932" s="7">
        <v>-21.619499999999999</v>
      </c>
      <c r="B5932" s="6">
        <v>37.625</v>
      </c>
      <c r="C5932" s="1">
        <v>43.8</v>
      </c>
      <c r="D5932" s="1">
        <f t="shared" si="1392"/>
        <v>-2.1619499999999999E-5</v>
      </c>
      <c r="E5932" s="6">
        <f t="shared" si="1388"/>
        <v>1.6227012861237501E-14</v>
      </c>
      <c r="F5932" s="6">
        <f t="shared" si="1393"/>
        <v>-2.33203568625E-5</v>
      </c>
      <c r="G5932" s="13">
        <f t="shared" si="1389"/>
        <v>1.7008568625000015E-6</v>
      </c>
      <c r="H5932" s="6">
        <f t="shared" si="1390"/>
        <v>38.494378743417315</v>
      </c>
      <c r="I5932" s="6">
        <f t="shared" si="1394"/>
        <v>-5.3056212565826826</v>
      </c>
      <c r="J5932" s="6">
        <f t="shared" si="1395"/>
        <v>37.624999605134484</v>
      </c>
      <c r="K5932" s="6">
        <f t="shared" si="1396"/>
        <v>1.9743275814221306E-7</v>
      </c>
      <c r="L5932" s="6">
        <f t="shared" si="1397"/>
        <v>-2.1551152239091973E-5</v>
      </c>
      <c r="M5932" s="14">
        <f t="shared" si="1398"/>
        <v>-3.417388045401277E-8</v>
      </c>
      <c r="N5932" s="6">
        <f t="shared" si="1399"/>
        <v>-2.1619499999999999E-5</v>
      </c>
      <c r="O5932" s="13">
        <f t="shared" si="1391"/>
        <v>1.7008568625000015E-6</v>
      </c>
      <c r="P5932" s="6">
        <f t="shared" si="1400"/>
        <v>38.494378743417315</v>
      </c>
      <c r="Q5932" s="7">
        <f t="shared" si="1401"/>
        <v>38.647289590628141</v>
      </c>
      <c r="R5932" s="7">
        <f t="shared" si="1402"/>
        <v>-5.1527104093718563</v>
      </c>
    </row>
    <row r="5933" spans="1:18" x14ac:dyDescent="0.2">
      <c r="A5933" s="7">
        <v>-22.076250000000002</v>
      </c>
      <c r="B5933" s="6">
        <v>37.625</v>
      </c>
      <c r="C5933" s="1">
        <v>43.8</v>
      </c>
      <c r="D5933" s="1">
        <f t="shared" si="1392"/>
        <v>-2.2076250000000001E-5</v>
      </c>
      <c r="E5933" s="6">
        <f t="shared" si="1388"/>
        <v>1.6227012861237501E-14</v>
      </c>
      <c r="F5933" s="6">
        <f t="shared" si="1393"/>
        <v>-2.33203568625E-5</v>
      </c>
      <c r="G5933" s="13">
        <f t="shared" si="1389"/>
        <v>1.2441068624999995E-6</v>
      </c>
      <c r="H5933" s="6">
        <f t="shared" si="1390"/>
        <v>38.26162930271181</v>
      </c>
      <c r="I5933" s="6">
        <f t="shared" si="1394"/>
        <v>-5.5383706972881868</v>
      </c>
      <c r="J5933" s="6">
        <f t="shared" si="1395"/>
        <v>37.624999763080694</v>
      </c>
      <c r="K5933" s="6">
        <f t="shared" si="1396"/>
        <v>1.1845965275369963E-7</v>
      </c>
      <c r="L5933" s="6">
        <f t="shared" si="1397"/>
        <v>-2.1669841343455183E-5</v>
      </c>
      <c r="M5933" s="14">
        <f t="shared" si="1398"/>
        <v>-2.0320432827240881E-7</v>
      </c>
      <c r="N5933" s="6">
        <f t="shared" si="1399"/>
        <v>-2.2076250000000001E-5</v>
      </c>
      <c r="O5933" s="13">
        <f t="shared" si="1391"/>
        <v>1.2441068624999995E-6</v>
      </c>
      <c r="P5933" s="6">
        <f t="shared" si="1400"/>
        <v>38.26162930271181</v>
      </c>
      <c r="Q5933" s="7">
        <f t="shared" si="1401"/>
        <v>38.570157533044878</v>
      </c>
      <c r="R5933" s="7">
        <f t="shared" si="1402"/>
        <v>-5.2298424669551196</v>
      </c>
    </row>
    <row r="5934" spans="1:18" x14ac:dyDescent="0.2">
      <c r="A5934" s="7">
        <v>-21.619499999999999</v>
      </c>
      <c r="B5934" s="6">
        <v>37.625</v>
      </c>
      <c r="C5934" s="1">
        <v>43.8</v>
      </c>
      <c r="D5934" s="1">
        <f t="shared" si="1392"/>
        <v>-2.1619499999999999E-5</v>
      </c>
      <c r="E5934" s="6">
        <f t="shared" si="1388"/>
        <v>1.6227012861237501E-14</v>
      </c>
      <c r="F5934" s="6">
        <f t="shared" si="1393"/>
        <v>-2.33203568625E-5</v>
      </c>
      <c r="G5934" s="13">
        <f t="shared" si="1389"/>
        <v>1.7008568625000015E-6</v>
      </c>
      <c r="H5934" s="6">
        <f t="shared" si="1390"/>
        <v>38.494378743417315</v>
      </c>
      <c r="I5934" s="6">
        <f t="shared" si="1394"/>
        <v>-5.3056212565826826</v>
      </c>
      <c r="J5934" s="6">
        <f t="shared" si="1395"/>
        <v>37.624999857848415</v>
      </c>
      <c r="K5934" s="6">
        <f t="shared" si="1396"/>
        <v>7.1075792362762513E-8</v>
      </c>
      <c r="L5934" s="6">
        <f t="shared" si="1397"/>
        <v>-2.1741054806073112E-5</v>
      </c>
      <c r="M5934" s="14">
        <f t="shared" si="1398"/>
        <v>6.0777403036556878E-8</v>
      </c>
      <c r="N5934" s="6">
        <f t="shared" si="1399"/>
        <v>-2.1619499999999999E-5</v>
      </c>
      <c r="O5934" s="13">
        <f t="shared" si="1391"/>
        <v>1.7008568625000015E-6</v>
      </c>
      <c r="P5934" s="6">
        <f t="shared" si="1400"/>
        <v>38.494378743417315</v>
      </c>
      <c r="Q5934" s="7">
        <f t="shared" si="1401"/>
        <v>38.555001775119365</v>
      </c>
      <c r="R5934" s="7">
        <f t="shared" si="1402"/>
        <v>-5.2449982248806322</v>
      </c>
    </row>
    <row r="5935" spans="1:18" x14ac:dyDescent="0.2">
      <c r="A5935" s="7">
        <v>-21.619499999999999</v>
      </c>
      <c r="B5935" s="6">
        <v>37.625</v>
      </c>
      <c r="C5935" s="1">
        <v>43.8</v>
      </c>
      <c r="D5935" s="1">
        <f t="shared" si="1392"/>
        <v>-2.1619499999999999E-5</v>
      </c>
      <c r="E5935" s="6">
        <f t="shared" si="1388"/>
        <v>1.6227012861237501E-14</v>
      </c>
      <c r="F5935" s="6">
        <f t="shared" si="1393"/>
        <v>-2.33203568625E-5</v>
      </c>
      <c r="G5935" s="13">
        <f t="shared" si="1389"/>
        <v>1.7008568625000015E-6</v>
      </c>
      <c r="H5935" s="6">
        <f t="shared" si="1390"/>
        <v>38.494378743417315</v>
      </c>
      <c r="I5935" s="6">
        <f t="shared" si="1394"/>
        <v>-5.3056212565826826</v>
      </c>
      <c r="J5935" s="6">
        <f t="shared" si="1395"/>
        <v>37.624999914709051</v>
      </c>
      <c r="K5935" s="6">
        <f t="shared" si="1396"/>
        <v>4.2645474707114772E-8</v>
      </c>
      <c r="L5935" s="6">
        <f t="shared" si="1397"/>
        <v>-2.169243288364387E-5</v>
      </c>
      <c r="M5935" s="14">
        <f t="shared" si="1398"/>
        <v>3.6466441821935482E-8</v>
      </c>
      <c r="N5935" s="6">
        <f t="shared" si="1399"/>
        <v>-2.1619499999999999E-5</v>
      </c>
      <c r="O5935" s="13">
        <f t="shared" si="1391"/>
        <v>1.7008568625000015E-6</v>
      </c>
      <c r="P5935" s="6">
        <f t="shared" si="1400"/>
        <v>38.494378743417315</v>
      </c>
      <c r="Q5935" s="7">
        <f t="shared" si="1401"/>
        <v>38.542877168778958</v>
      </c>
      <c r="R5935" s="7">
        <f t="shared" si="1402"/>
        <v>-5.2571228312210394</v>
      </c>
    </row>
    <row r="5936" spans="1:18" x14ac:dyDescent="0.2">
      <c r="A5936" s="7">
        <v>-21.619499999999999</v>
      </c>
      <c r="B5936" s="6">
        <v>37.625</v>
      </c>
      <c r="C5936" s="1">
        <v>43.8</v>
      </c>
      <c r="D5936" s="1">
        <f t="shared" si="1392"/>
        <v>-2.1619499999999999E-5</v>
      </c>
      <c r="E5936" s="6">
        <f t="shared" si="1388"/>
        <v>1.6227012861237501E-14</v>
      </c>
      <c r="F5936" s="6">
        <f t="shared" si="1393"/>
        <v>-2.33203568625E-5</v>
      </c>
      <c r="G5936" s="13">
        <f t="shared" si="1389"/>
        <v>1.7008568625000015E-6</v>
      </c>
      <c r="H5936" s="6">
        <f t="shared" si="1390"/>
        <v>38.494378743417315</v>
      </c>
      <c r="I5936" s="6">
        <f t="shared" si="1394"/>
        <v>-5.3056212565826826</v>
      </c>
      <c r="J5936" s="6">
        <f t="shared" si="1395"/>
        <v>37.624999948825433</v>
      </c>
      <c r="K5936" s="6">
        <f t="shared" si="1396"/>
        <v>2.5587283403183392E-8</v>
      </c>
      <c r="L5936" s="6">
        <f t="shared" si="1397"/>
        <v>-2.1663259730186322E-5</v>
      </c>
      <c r="M5936" s="14">
        <f t="shared" si="1398"/>
        <v>2.1879865093161628E-8</v>
      </c>
      <c r="N5936" s="6">
        <f t="shared" si="1399"/>
        <v>-2.1619499999999999E-5</v>
      </c>
      <c r="O5936" s="13">
        <f t="shared" si="1391"/>
        <v>1.7008568625000015E-6</v>
      </c>
      <c r="P5936" s="6">
        <f t="shared" si="1400"/>
        <v>38.494378743417315</v>
      </c>
      <c r="Q5936" s="7">
        <f t="shared" si="1401"/>
        <v>38.533177483706631</v>
      </c>
      <c r="R5936" s="7">
        <f t="shared" si="1402"/>
        <v>-5.2668225162933666</v>
      </c>
    </row>
    <row r="5937" spans="1:18" x14ac:dyDescent="0.2">
      <c r="A5937" s="7">
        <v>-21.771750000000001</v>
      </c>
      <c r="B5937" s="6">
        <v>37.625</v>
      </c>
      <c r="C5937" s="1">
        <v>43.8</v>
      </c>
      <c r="D5937" s="1">
        <f t="shared" si="1392"/>
        <v>-2.177175E-5</v>
      </c>
      <c r="E5937" s="6">
        <f t="shared" si="1388"/>
        <v>1.6227012861237501E-14</v>
      </c>
      <c r="F5937" s="6">
        <f t="shared" si="1393"/>
        <v>-2.33203568625E-5</v>
      </c>
      <c r="G5937" s="13">
        <f t="shared" si="1389"/>
        <v>1.5486068624999997E-6</v>
      </c>
      <c r="H5937" s="6">
        <f t="shared" si="1390"/>
        <v>38.416853543742775</v>
      </c>
      <c r="I5937" s="6">
        <f t="shared" si="1394"/>
        <v>-5.3831464562572222</v>
      </c>
      <c r="J5937" s="6">
        <f t="shared" si="1395"/>
        <v>37.62499996929526</v>
      </c>
      <c r="K5937" s="6">
        <f t="shared" si="1396"/>
        <v>1.5352370041910035E-8</v>
      </c>
      <c r="L5937" s="6">
        <f t="shared" si="1397"/>
        <v>-2.1676205838111794E-5</v>
      </c>
      <c r="M5937" s="14">
        <f t="shared" si="1398"/>
        <v>-4.7772080944103067E-8</v>
      </c>
      <c r="N5937" s="6">
        <f t="shared" si="1399"/>
        <v>-2.177175E-5</v>
      </c>
      <c r="O5937" s="13">
        <f t="shared" si="1391"/>
        <v>1.5486068624999997E-6</v>
      </c>
      <c r="P5937" s="6">
        <f t="shared" si="1400"/>
        <v>38.416853543742775</v>
      </c>
      <c r="Q5937" s="7">
        <f t="shared" si="1401"/>
        <v>38.509912695713865</v>
      </c>
      <c r="R5937" s="7">
        <f t="shared" si="1402"/>
        <v>-5.2900873042861321</v>
      </c>
    </row>
    <row r="5938" spans="1:18" x14ac:dyDescent="0.2">
      <c r="A5938" s="7">
        <v>-21.315000000000001</v>
      </c>
      <c r="B5938" s="6">
        <v>37.625</v>
      </c>
      <c r="C5938" s="1">
        <v>43.8</v>
      </c>
      <c r="D5938" s="1">
        <f t="shared" si="1392"/>
        <v>-2.1315000000000002E-5</v>
      </c>
      <c r="E5938" s="6">
        <f t="shared" si="1388"/>
        <v>1.6227012861237501E-14</v>
      </c>
      <c r="F5938" s="6">
        <f t="shared" si="1393"/>
        <v>-2.33203568625E-5</v>
      </c>
      <c r="G5938" s="13">
        <f t="shared" si="1389"/>
        <v>2.0053568624999984E-6</v>
      </c>
      <c r="H5938" s="6">
        <f t="shared" si="1390"/>
        <v>38.649255804943039</v>
      </c>
      <c r="I5938" s="6">
        <f t="shared" si="1394"/>
        <v>-5.1507441950569586</v>
      </c>
      <c r="J5938" s="6">
        <f t="shared" si="1395"/>
        <v>37.624999981577155</v>
      </c>
      <c r="K5938" s="6">
        <f t="shared" si="1396"/>
        <v>9.2114227356887568E-9</v>
      </c>
      <c r="L5938" s="6">
        <f t="shared" si="1397"/>
        <v>-2.1623073502867075E-5</v>
      </c>
      <c r="M5938" s="14">
        <f t="shared" si="1398"/>
        <v>1.540367514335366E-7</v>
      </c>
      <c r="N5938" s="6">
        <f t="shared" si="1399"/>
        <v>-2.1315000000000002E-5</v>
      </c>
      <c r="O5938" s="13">
        <f t="shared" si="1391"/>
        <v>2.0053568624999984E-6</v>
      </c>
      <c r="P5938" s="6">
        <f t="shared" si="1400"/>
        <v>38.649255804943039</v>
      </c>
      <c r="Q5938" s="7">
        <f t="shared" si="1401"/>
        <v>38.537781317559698</v>
      </c>
      <c r="R5938" s="7">
        <f t="shared" si="1402"/>
        <v>-5.2622186824402988</v>
      </c>
    </row>
    <row r="5939" spans="1:18" x14ac:dyDescent="0.2">
      <c r="A5939" s="7">
        <v>-20.553750000000001</v>
      </c>
      <c r="B5939" s="6">
        <v>37.625</v>
      </c>
      <c r="C5939" s="1">
        <v>43.8</v>
      </c>
      <c r="D5939" s="1">
        <f t="shared" si="1392"/>
        <v>-2.055375E-5</v>
      </c>
      <c r="E5939" s="6">
        <f t="shared" si="1388"/>
        <v>1.6227012861237501E-14</v>
      </c>
      <c r="F5939" s="6">
        <f t="shared" si="1393"/>
        <v>-2.33203568625E-5</v>
      </c>
      <c r="G5939" s="13">
        <f t="shared" si="1389"/>
        <v>2.7666068625000006E-6</v>
      </c>
      <c r="H5939" s="6">
        <f t="shared" si="1390"/>
        <v>39.035441992141614</v>
      </c>
      <c r="I5939" s="6">
        <f t="shared" si="1394"/>
        <v>-4.7645580078583833</v>
      </c>
      <c r="J5939" s="6">
        <f t="shared" si="1395"/>
        <v>37.624999988946293</v>
      </c>
      <c r="K5939" s="6">
        <f t="shared" si="1396"/>
        <v>5.5268536414132541E-9</v>
      </c>
      <c r="L5939" s="6">
        <f t="shared" si="1397"/>
        <v>-2.1347594101720243E-5</v>
      </c>
      <c r="M5939" s="14">
        <f t="shared" si="1398"/>
        <v>3.9692205086012184E-7</v>
      </c>
      <c r="N5939" s="6">
        <f t="shared" si="1399"/>
        <v>-2.055375E-5</v>
      </c>
      <c r="O5939" s="13">
        <f t="shared" si="1391"/>
        <v>2.7666068625000006E-6</v>
      </c>
      <c r="P5939" s="6">
        <f t="shared" si="1400"/>
        <v>39.035441992141614</v>
      </c>
      <c r="Q5939" s="7">
        <f t="shared" si="1401"/>
        <v>38.637313452476079</v>
      </c>
      <c r="R5939" s="7">
        <f t="shared" si="1402"/>
        <v>-5.1626865475239185</v>
      </c>
    </row>
    <row r="5940" spans="1:18" x14ac:dyDescent="0.2">
      <c r="A5940" s="7">
        <v>-21.619499999999999</v>
      </c>
      <c r="B5940" s="6">
        <v>37.625</v>
      </c>
      <c r="C5940" s="1">
        <v>43.8</v>
      </c>
      <c r="D5940" s="1">
        <f t="shared" si="1392"/>
        <v>-2.1619499999999999E-5</v>
      </c>
      <c r="E5940" s="6">
        <f t="shared" si="1388"/>
        <v>1.6227012861237501E-14</v>
      </c>
      <c r="F5940" s="6">
        <f t="shared" si="1393"/>
        <v>-2.33203568625E-5</v>
      </c>
      <c r="G5940" s="13">
        <f t="shared" si="1389"/>
        <v>1.7008568625000015E-6</v>
      </c>
      <c r="H5940" s="6">
        <f t="shared" si="1390"/>
        <v>38.494378743417315</v>
      </c>
      <c r="I5940" s="6">
        <f t="shared" si="1394"/>
        <v>-5.3056212565826826</v>
      </c>
      <c r="J5940" s="6">
        <f t="shared" si="1395"/>
        <v>37.62499999336778</v>
      </c>
      <c r="K5940" s="6">
        <f t="shared" si="1396"/>
        <v>3.3161100532197452E-9</v>
      </c>
      <c r="L5940" s="6">
        <f t="shared" si="1397"/>
        <v>-2.1243206461032142E-5</v>
      </c>
      <c r="M5940" s="14">
        <f t="shared" si="1398"/>
        <v>-1.8814676948392822E-7</v>
      </c>
      <c r="N5940" s="6">
        <f t="shared" si="1399"/>
        <v>-2.1619499999999999E-5</v>
      </c>
      <c r="O5940" s="13">
        <f t="shared" si="1391"/>
        <v>1.7008568625000015E-6</v>
      </c>
      <c r="P5940" s="6">
        <f t="shared" si="1400"/>
        <v>38.494378743417315</v>
      </c>
      <c r="Q5940" s="7">
        <f t="shared" si="1401"/>
        <v>38.608726510664326</v>
      </c>
      <c r="R5940" s="7">
        <f t="shared" si="1402"/>
        <v>-5.1912734893356713</v>
      </c>
    </row>
    <row r="5941" spans="1:18" x14ac:dyDescent="0.2">
      <c r="A5941" s="7">
        <v>-18.117750000000001</v>
      </c>
      <c r="B5941" s="6">
        <v>37.6875</v>
      </c>
      <c r="C5941" s="1">
        <v>43.8</v>
      </c>
      <c r="D5941" s="1">
        <f t="shared" si="1392"/>
        <v>-1.8117750000000001E-5</v>
      </c>
      <c r="E5941" s="6">
        <f t="shared" si="1388"/>
        <v>1.6227862097784374E-14</v>
      </c>
      <c r="F5941" s="6">
        <f t="shared" si="1393"/>
        <v>-2.3226505712500004E-5</v>
      </c>
      <c r="G5941" s="13">
        <f t="shared" si="1389"/>
        <v>5.1087557125000031E-6</v>
      </c>
      <c r="H5941" s="6">
        <f t="shared" si="1390"/>
        <v>40.275554750259403</v>
      </c>
      <c r="I5941" s="6">
        <f t="shared" si="1394"/>
        <v>-3.5244452497405945</v>
      </c>
      <c r="J5941" s="6">
        <f t="shared" si="1395"/>
        <v>37.637499996020665</v>
      </c>
      <c r="K5941" s="6">
        <f t="shared" si="1396"/>
        <v>2.5000001989667453E-2</v>
      </c>
      <c r="L5941" s="6">
        <f t="shared" si="1397"/>
        <v>-2.0693373876619287E-5</v>
      </c>
      <c r="M5941" s="14">
        <f t="shared" si="1398"/>
        <v>1.2878119383096427E-6</v>
      </c>
      <c r="N5941" s="6">
        <f t="shared" si="1399"/>
        <v>-1.8117750000000001E-5</v>
      </c>
      <c r="O5941" s="13">
        <f t="shared" si="1391"/>
        <v>5.1087557125000031E-6</v>
      </c>
      <c r="P5941" s="6">
        <f t="shared" si="1400"/>
        <v>40.275554750259403</v>
      </c>
      <c r="Q5941" s="7">
        <f t="shared" si="1401"/>
        <v>38.942092158583343</v>
      </c>
      <c r="R5941" s="7">
        <f t="shared" si="1402"/>
        <v>-4.8579078414166545</v>
      </c>
    </row>
    <row r="5942" spans="1:18" x14ac:dyDescent="0.2">
      <c r="A5942" s="7">
        <v>-19.03125</v>
      </c>
      <c r="B5942" s="6">
        <v>37.6875</v>
      </c>
      <c r="C5942" s="1">
        <v>43.8</v>
      </c>
      <c r="D5942" s="1">
        <f t="shared" si="1392"/>
        <v>-1.9031249999999998E-5</v>
      </c>
      <c r="E5942" s="6">
        <f t="shared" si="1388"/>
        <v>1.6227862097784374E-14</v>
      </c>
      <c r="F5942" s="6">
        <f t="shared" si="1393"/>
        <v>-2.3226505712500004E-5</v>
      </c>
      <c r="G5942" s="13">
        <f t="shared" si="1389"/>
        <v>4.1952557125000058E-6</v>
      </c>
      <c r="H5942" s="6">
        <f t="shared" si="1390"/>
        <v>39.817480112618284</v>
      </c>
      <c r="I5942" s="6">
        <f t="shared" si="1394"/>
        <v>-3.9825198873817129</v>
      </c>
      <c r="J5942" s="6">
        <f t="shared" si="1395"/>
        <v>37.657499997612398</v>
      </c>
      <c r="K5942" s="6">
        <f t="shared" si="1396"/>
        <v>1.5000001193801182E-2</v>
      </c>
      <c r="L5942" s="6">
        <f t="shared" si="1397"/>
        <v>-1.9845824325971571E-5</v>
      </c>
      <c r="M5942" s="14">
        <f t="shared" si="1398"/>
        <v>4.0728716298578639E-7</v>
      </c>
      <c r="N5942" s="6">
        <f t="shared" si="1399"/>
        <v>-1.9031249999999998E-5</v>
      </c>
      <c r="O5942" s="13">
        <f t="shared" si="1391"/>
        <v>4.1952557125000058E-6</v>
      </c>
      <c r="P5942" s="6">
        <f t="shared" si="1400"/>
        <v>39.817480112618284</v>
      </c>
      <c r="Q5942" s="7">
        <f t="shared" si="1401"/>
        <v>39.117169749390328</v>
      </c>
      <c r="R5942" s="7">
        <f t="shared" si="1402"/>
        <v>-4.6828302506096691</v>
      </c>
    </row>
    <row r="5943" spans="1:18" x14ac:dyDescent="0.2">
      <c r="A5943" s="7">
        <v>-21.162749999999999</v>
      </c>
      <c r="B5943" s="6">
        <v>37.6875</v>
      </c>
      <c r="C5943" s="1">
        <v>43.8</v>
      </c>
      <c r="D5943" s="1">
        <f t="shared" si="1392"/>
        <v>-2.1162749999999997E-5</v>
      </c>
      <c r="E5943" s="6">
        <f t="shared" si="1388"/>
        <v>1.6227862097784374E-14</v>
      </c>
      <c r="F5943" s="6">
        <f t="shared" si="1393"/>
        <v>-2.3226505712500004E-5</v>
      </c>
      <c r="G5943" s="13">
        <f t="shared" si="1389"/>
        <v>2.0637557125000077E-6</v>
      </c>
      <c r="H5943" s="6">
        <f t="shared" si="1390"/>
        <v>38.740746529619685</v>
      </c>
      <c r="I5943" s="6">
        <f t="shared" si="1394"/>
        <v>-5.0592534703803125</v>
      </c>
      <c r="J5943" s="6">
        <f t="shared" si="1395"/>
        <v>37.669499998567439</v>
      </c>
      <c r="K5943" s="6">
        <f t="shared" si="1396"/>
        <v>9.0000007162807094E-3</v>
      </c>
      <c r="L5943" s="6">
        <f t="shared" si="1397"/>
        <v>-1.9946294595582942E-5</v>
      </c>
      <c r="M5943" s="14">
        <f t="shared" si="1398"/>
        <v>-6.0822770220852709E-7</v>
      </c>
      <c r="N5943" s="6">
        <f t="shared" si="1399"/>
        <v>-2.1162749999999997E-5</v>
      </c>
      <c r="O5943" s="13">
        <f t="shared" si="1391"/>
        <v>2.0637557125000077E-6</v>
      </c>
      <c r="P5943" s="6">
        <f t="shared" si="1400"/>
        <v>38.740746529619685</v>
      </c>
      <c r="Q5943" s="7">
        <f t="shared" si="1401"/>
        <v>39.041885105436201</v>
      </c>
      <c r="R5943" s="7">
        <f t="shared" si="1402"/>
        <v>-4.7581148945637963</v>
      </c>
    </row>
    <row r="5944" spans="1:18" x14ac:dyDescent="0.2">
      <c r="A5944" s="7">
        <v>-21.0105</v>
      </c>
      <c r="B5944" s="6">
        <v>37.6875</v>
      </c>
      <c r="C5944" s="1">
        <v>43.8</v>
      </c>
      <c r="D5944" s="1">
        <f t="shared" si="1392"/>
        <v>-2.1010499999999998E-5</v>
      </c>
      <c r="E5944" s="6">
        <f t="shared" si="1388"/>
        <v>1.6227862097784374E-14</v>
      </c>
      <c r="F5944" s="6">
        <f t="shared" si="1393"/>
        <v>-2.3226505712500004E-5</v>
      </c>
      <c r="G5944" s="13">
        <f t="shared" si="1389"/>
        <v>2.2160057125000061E-6</v>
      </c>
      <c r="H5944" s="6">
        <f t="shared" si="1390"/>
        <v>38.818026531068085</v>
      </c>
      <c r="I5944" s="6">
        <f t="shared" si="1394"/>
        <v>-4.981973468931912</v>
      </c>
      <c r="J5944" s="6">
        <f t="shared" si="1395"/>
        <v>37.67669999914046</v>
      </c>
      <c r="K5944" s="6">
        <f t="shared" si="1396"/>
        <v>5.4000004297698467E-3</v>
      </c>
      <c r="L5944" s="6">
        <f t="shared" si="1397"/>
        <v>-2.0402426757349764E-5</v>
      </c>
      <c r="M5944" s="14">
        <f t="shared" si="1398"/>
        <v>-3.0403662132511722E-7</v>
      </c>
      <c r="N5944" s="6">
        <f t="shared" si="1399"/>
        <v>-2.1010499999999998E-5</v>
      </c>
      <c r="O5944" s="13">
        <f t="shared" si="1391"/>
        <v>2.2160057125000061E-6</v>
      </c>
      <c r="P5944" s="6">
        <f t="shared" si="1400"/>
        <v>38.818026531068085</v>
      </c>
      <c r="Q5944" s="7">
        <f t="shared" si="1401"/>
        <v>38.997113390562582</v>
      </c>
      <c r="R5944" s="7">
        <f t="shared" si="1402"/>
        <v>-4.8028866094374152</v>
      </c>
    </row>
    <row r="5945" spans="1:18" x14ac:dyDescent="0.2">
      <c r="A5945" s="7">
        <v>-21.162749999999999</v>
      </c>
      <c r="B5945" s="6">
        <v>37.6875</v>
      </c>
      <c r="C5945" s="1">
        <v>43.8</v>
      </c>
      <c r="D5945" s="1">
        <f t="shared" si="1392"/>
        <v>-2.1162749999999997E-5</v>
      </c>
      <c r="E5945" s="6">
        <f t="shared" si="1388"/>
        <v>1.6227862097784374E-14</v>
      </c>
      <c r="F5945" s="6">
        <f t="shared" si="1393"/>
        <v>-2.3226505712500004E-5</v>
      </c>
      <c r="G5945" s="13">
        <f t="shared" si="1389"/>
        <v>2.0637557125000077E-6</v>
      </c>
      <c r="H5945" s="6">
        <f t="shared" si="1390"/>
        <v>38.740746529619685</v>
      </c>
      <c r="I5945" s="6">
        <f t="shared" si="1394"/>
        <v>-5.0592534703803125</v>
      </c>
      <c r="J5945" s="6">
        <f t="shared" si="1395"/>
        <v>37.681019999484278</v>
      </c>
      <c r="K5945" s="6">
        <f t="shared" si="1396"/>
        <v>3.2400002578611975E-3</v>
      </c>
      <c r="L5945" s="6">
        <f t="shared" si="1397"/>
        <v>-2.0676106054409859E-5</v>
      </c>
      <c r="M5945" s="14">
        <f t="shared" si="1398"/>
        <v>-2.4332197279506868E-7</v>
      </c>
      <c r="N5945" s="6">
        <f t="shared" si="1399"/>
        <v>-2.1162749999999997E-5</v>
      </c>
      <c r="O5945" s="13">
        <f t="shared" si="1391"/>
        <v>2.0637557125000077E-6</v>
      </c>
      <c r="P5945" s="6">
        <f t="shared" si="1400"/>
        <v>38.740746529619685</v>
      </c>
      <c r="Q5945" s="7">
        <f t="shared" si="1401"/>
        <v>38.945840018374007</v>
      </c>
      <c r="R5945" s="7">
        <f t="shared" si="1402"/>
        <v>-4.8541599816259904</v>
      </c>
    </row>
    <row r="5946" spans="1:18" x14ac:dyDescent="0.2">
      <c r="A5946" s="7">
        <v>-20.706</v>
      </c>
      <c r="B5946" s="6">
        <v>37.6875</v>
      </c>
      <c r="C5946" s="1">
        <v>43.8</v>
      </c>
      <c r="D5946" s="1">
        <f t="shared" si="1392"/>
        <v>-2.0705999999999998E-5</v>
      </c>
      <c r="E5946" s="6">
        <f t="shared" si="1388"/>
        <v>1.6227862097784374E-14</v>
      </c>
      <c r="F5946" s="6">
        <f t="shared" si="1393"/>
        <v>-2.3226505712500004E-5</v>
      </c>
      <c r="G5946" s="13">
        <f t="shared" si="1389"/>
        <v>2.5205057125000063E-6</v>
      </c>
      <c r="H5946" s="6">
        <f t="shared" si="1390"/>
        <v>38.972414468615682</v>
      </c>
      <c r="I5946" s="6">
        <f t="shared" si="1394"/>
        <v>-4.8275855313843152</v>
      </c>
      <c r="J5946" s="6">
        <f t="shared" si="1395"/>
        <v>37.683611999690569</v>
      </c>
      <c r="K5946" s="6">
        <f t="shared" si="1396"/>
        <v>1.9440001547152974E-3</v>
      </c>
      <c r="L5946" s="6">
        <f t="shared" si="1397"/>
        <v>-2.0779413632645915E-5</v>
      </c>
      <c r="M5946" s="14">
        <f t="shared" si="1398"/>
        <v>3.6706816322958582E-8</v>
      </c>
      <c r="N5946" s="6">
        <f t="shared" si="1399"/>
        <v>-2.0705999999999998E-5</v>
      </c>
      <c r="O5946" s="13">
        <f t="shared" si="1391"/>
        <v>2.5205057125000063E-6</v>
      </c>
      <c r="P5946" s="6">
        <f t="shared" si="1400"/>
        <v>38.972414468615682</v>
      </c>
      <c r="Q5946" s="7">
        <f t="shared" si="1401"/>
        <v>38.951154908422346</v>
      </c>
      <c r="R5946" s="7">
        <f t="shared" si="1402"/>
        <v>-4.8488450915776511</v>
      </c>
    </row>
    <row r="5947" spans="1:18" x14ac:dyDescent="0.2">
      <c r="A5947" s="7">
        <v>-20.706</v>
      </c>
      <c r="B5947" s="6">
        <v>37.6875</v>
      </c>
      <c r="C5947" s="1">
        <v>43.8</v>
      </c>
      <c r="D5947" s="1">
        <f t="shared" si="1392"/>
        <v>-2.0705999999999998E-5</v>
      </c>
      <c r="E5947" s="6">
        <f t="shared" si="1388"/>
        <v>1.6227862097784374E-14</v>
      </c>
      <c r="F5947" s="6">
        <f t="shared" si="1393"/>
        <v>-2.3226505712500004E-5</v>
      </c>
      <c r="G5947" s="13">
        <f t="shared" si="1389"/>
        <v>2.5205057125000063E-6</v>
      </c>
      <c r="H5947" s="6">
        <f t="shared" si="1390"/>
        <v>38.972414468615682</v>
      </c>
      <c r="I5947" s="6">
        <f t="shared" si="1394"/>
        <v>-4.8275855313843152</v>
      </c>
      <c r="J5947" s="6">
        <f t="shared" si="1395"/>
        <v>37.685167199814344</v>
      </c>
      <c r="K5947" s="6">
        <f t="shared" si="1396"/>
        <v>1.1664000928277574E-3</v>
      </c>
      <c r="L5947" s="6">
        <f t="shared" si="1397"/>
        <v>-2.0750048179587547E-5</v>
      </c>
      <c r="M5947" s="14">
        <f t="shared" si="1398"/>
        <v>2.2024089793774471E-8</v>
      </c>
      <c r="N5947" s="6">
        <f t="shared" si="1399"/>
        <v>-2.0705999999999998E-5</v>
      </c>
      <c r="O5947" s="13">
        <f t="shared" si="1391"/>
        <v>2.5205057125000063E-6</v>
      </c>
      <c r="P5947" s="6">
        <f t="shared" si="1400"/>
        <v>38.972414468615682</v>
      </c>
      <c r="Q5947" s="7">
        <f t="shared" si="1401"/>
        <v>38.955406820461015</v>
      </c>
      <c r="R5947" s="7">
        <f t="shared" si="1402"/>
        <v>-4.8445931795389825</v>
      </c>
    </row>
    <row r="5948" spans="1:18" x14ac:dyDescent="0.2">
      <c r="A5948" s="7">
        <v>-21.0105</v>
      </c>
      <c r="B5948" s="6">
        <v>37.6875</v>
      </c>
      <c r="C5948" s="1">
        <v>43.8</v>
      </c>
      <c r="D5948" s="1">
        <f t="shared" si="1392"/>
        <v>-2.1010499999999998E-5</v>
      </c>
      <c r="E5948" s="6">
        <f t="shared" si="1388"/>
        <v>1.6227862097784374E-14</v>
      </c>
      <c r="F5948" s="6">
        <f t="shared" si="1393"/>
        <v>-2.3226505712500004E-5</v>
      </c>
      <c r="G5948" s="13">
        <f t="shared" si="1389"/>
        <v>2.2160057125000061E-6</v>
      </c>
      <c r="H5948" s="6">
        <f t="shared" si="1390"/>
        <v>38.818026531068085</v>
      </c>
      <c r="I5948" s="6">
        <f t="shared" si="1394"/>
        <v>-4.981973468931912</v>
      </c>
      <c r="J5948" s="6">
        <f t="shared" si="1395"/>
        <v>37.68610031988861</v>
      </c>
      <c r="K5948" s="6">
        <f t="shared" si="1396"/>
        <v>6.9984005569523333E-4</v>
      </c>
      <c r="L5948" s="6">
        <f t="shared" si="1397"/>
        <v>-2.0793328907752527E-5</v>
      </c>
      <c r="M5948" s="14">
        <f t="shared" si="1398"/>
        <v>-1.085855461237354E-7</v>
      </c>
      <c r="N5948" s="6">
        <f t="shared" si="1399"/>
        <v>-2.1010499999999998E-5</v>
      </c>
      <c r="O5948" s="13">
        <f t="shared" si="1391"/>
        <v>2.2160057125000061E-6</v>
      </c>
      <c r="P5948" s="6">
        <f t="shared" si="1400"/>
        <v>38.818026531068085</v>
      </c>
      <c r="Q5948" s="7">
        <f t="shared" si="1401"/>
        <v>38.927930762582434</v>
      </c>
      <c r="R5948" s="7">
        <f t="shared" si="1402"/>
        <v>-4.8720692374175627</v>
      </c>
    </row>
    <row r="5949" spans="1:18" x14ac:dyDescent="0.2">
      <c r="A5949" s="7">
        <v>-21.46725</v>
      </c>
      <c r="B5949" s="6">
        <v>37.6875</v>
      </c>
      <c r="C5949" s="1">
        <v>43.8</v>
      </c>
      <c r="D5949" s="1">
        <f t="shared" si="1392"/>
        <v>-2.146725E-5</v>
      </c>
      <c r="E5949" s="6">
        <f t="shared" si="1388"/>
        <v>1.6227862097784374E-14</v>
      </c>
      <c r="F5949" s="6">
        <f t="shared" si="1393"/>
        <v>-2.3226505712500004E-5</v>
      </c>
      <c r="G5949" s="13">
        <f t="shared" si="1389"/>
        <v>1.7592557125000041E-6</v>
      </c>
      <c r="H5949" s="6">
        <f t="shared" si="1390"/>
        <v>38.586013963316361</v>
      </c>
      <c r="I5949" s="6">
        <f t="shared" si="1394"/>
        <v>-5.2139860366836359</v>
      </c>
      <c r="J5949" s="6">
        <f t="shared" si="1395"/>
        <v>37.686660191933164</v>
      </c>
      <c r="K5949" s="6">
        <f t="shared" si="1396"/>
        <v>4.1990403341785054E-4</v>
      </c>
      <c r="L5949" s="6">
        <f t="shared" si="1397"/>
        <v>-2.0971547344651515E-5</v>
      </c>
      <c r="M5949" s="14">
        <f t="shared" si="1398"/>
        <v>-2.4785132767424239E-7</v>
      </c>
      <c r="N5949" s="6">
        <f t="shared" si="1399"/>
        <v>-2.146725E-5</v>
      </c>
      <c r="O5949" s="13">
        <f t="shared" si="1391"/>
        <v>1.7592557125000041E-6</v>
      </c>
      <c r="P5949" s="6">
        <f t="shared" si="1400"/>
        <v>38.586013963316361</v>
      </c>
      <c r="Q5949" s="7">
        <f t="shared" si="1401"/>
        <v>38.85954740272922</v>
      </c>
      <c r="R5949" s="7">
        <f t="shared" si="1402"/>
        <v>-4.9404525972707773</v>
      </c>
    </row>
    <row r="5950" spans="1:18" x14ac:dyDescent="0.2">
      <c r="A5950" s="7">
        <v>-21.315000000000001</v>
      </c>
      <c r="B5950" s="6">
        <v>37.6875</v>
      </c>
      <c r="C5950" s="1">
        <v>43.8</v>
      </c>
      <c r="D5950" s="1">
        <f t="shared" si="1392"/>
        <v>-2.1315000000000002E-5</v>
      </c>
      <c r="E5950" s="6">
        <f t="shared" si="1388"/>
        <v>1.6227862097784374E-14</v>
      </c>
      <c r="F5950" s="6">
        <f t="shared" si="1393"/>
        <v>-2.3226505712500004E-5</v>
      </c>
      <c r="G5950" s="13">
        <f t="shared" si="1389"/>
        <v>1.9115057125000025E-6</v>
      </c>
      <c r="H5950" s="6">
        <f t="shared" si="1390"/>
        <v>38.663409040330123</v>
      </c>
      <c r="I5950" s="6">
        <f t="shared" si="1394"/>
        <v>-5.1365909596698742</v>
      </c>
      <c r="J5950" s="6">
        <f t="shared" si="1395"/>
        <v>37.6869961151599</v>
      </c>
      <c r="K5950" s="6">
        <f t="shared" si="1396"/>
        <v>2.5194242004999978E-4</v>
      </c>
      <c r="L5950" s="6">
        <f t="shared" si="1397"/>
        <v>-2.113937840679091E-5</v>
      </c>
      <c r="M5950" s="14">
        <f t="shared" si="1398"/>
        <v>-8.7810796604546068E-8</v>
      </c>
      <c r="N5950" s="6">
        <f t="shared" si="1399"/>
        <v>-2.1315000000000002E-5</v>
      </c>
      <c r="O5950" s="13">
        <f t="shared" si="1391"/>
        <v>1.9115057125000025E-6</v>
      </c>
      <c r="P5950" s="6">
        <f t="shared" si="1400"/>
        <v>38.663409040330123</v>
      </c>
      <c r="Q5950" s="7">
        <f t="shared" si="1401"/>
        <v>38.820319730249402</v>
      </c>
      <c r="R5950" s="7">
        <f t="shared" si="1402"/>
        <v>-4.9796802697505953</v>
      </c>
    </row>
    <row r="5951" spans="1:18" x14ac:dyDescent="0.2">
      <c r="A5951" s="7">
        <v>-21.315000000000001</v>
      </c>
      <c r="B5951" s="6">
        <v>37.6875</v>
      </c>
      <c r="C5951" s="1">
        <v>43.8</v>
      </c>
      <c r="D5951" s="1">
        <f t="shared" si="1392"/>
        <v>-2.1315000000000002E-5</v>
      </c>
      <c r="E5951" s="6">
        <f t="shared" si="1388"/>
        <v>1.6227862097784374E-14</v>
      </c>
      <c r="F5951" s="6">
        <f t="shared" si="1393"/>
        <v>-2.3226505712500004E-5</v>
      </c>
      <c r="G5951" s="13">
        <f t="shared" si="1389"/>
        <v>1.9115057125000025E-6</v>
      </c>
      <c r="H5951" s="6">
        <f t="shared" si="1390"/>
        <v>38.663409040330123</v>
      </c>
      <c r="I5951" s="6">
        <f t="shared" si="1394"/>
        <v>-5.1365909596698742</v>
      </c>
      <c r="J5951" s="6">
        <f t="shared" si="1395"/>
        <v>37.687197669095937</v>
      </c>
      <c r="K5951" s="6">
        <f t="shared" si="1396"/>
        <v>1.5116545203142095E-4</v>
      </c>
      <c r="L5951" s="6">
        <f t="shared" si="1397"/>
        <v>-2.1209627044074548E-5</v>
      </c>
      <c r="M5951" s="14">
        <f t="shared" si="1398"/>
        <v>-5.2686477962726963E-8</v>
      </c>
      <c r="N5951" s="6">
        <f t="shared" si="1399"/>
        <v>-2.1315000000000002E-5</v>
      </c>
      <c r="O5951" s="13">
        <f t="shared" si="1391"/>
        <v>1.9115057125000025E-6</v>
      </c>
      <c r="P5951" s="6">
        <f t="shared" si="1400"/>
        <v>38.663409040330123</v>
      </c>
      <c r="Q5951" s="7">
        <f t="shared" si="1401"/>
        <v>38.788937592265547</v>
      </c>
      <c r="R5951" s="7">
        <f t="shared" si="1402"/>
        <v>-5.0110624077344497</v>
      </c>
    </row>
    <row r="5952" spans="1:18" x14ac:dyDescent="0.2">
      <c r="A5952" s="7">
        <v>-21.619499999999999</v>
      </c>
      <c r="B5952" s="6">
        <v>37.6875</v>
      </c>
      <c r="C5952" s="1">
        <v>43.8</v>
      </c>
      <c r="D5952" s="1">
        <f t="shared" si="1392"/>
        <v>-2.1619499999999999E-5</v>
      </c>
      <c r="E5952" s="6">
        <f t="shared" si="1388"/>
        <v>1.6227862097784374E-14</v>
      </c>
      <c r="F5952" s="6">
        <f t="shared" si="1393"/>
        <v>-2.3226505712500004E-5</v>
      </c>
      <c r="G5952" s="13">
        <f t="shared" si="1389"/>
        <v>1.6070057125000057E-6</v>
      </c>
      <c r="H5952" s="6">
        <f t="shared" si="1390"/>
        <v>38.50856119842183</v>
      </c>
      <c r="I5952" s="6">
        <f t="shared" si="1394"/>
        <v>-5.2914388015781668</v>
      </c>
      <c r="J5952" s="6">
        <f t="shared" si="1395"/>
        <v>37.687318601457562</v>
      </c>
      <c r="K5952" s="6">
        <f t="shared" si="1396"/>
        <v>9.0699271218852573E-5</v>
      </c>
      <c r="L5952" s="6">
        <f t="shared" si="1397"/>
        <v>-2.1312676226444729E-5</v>
      </c>
      <c r="M5952" s="14">
        <f t="shared" si="1398"/>
        <v>-1.5341188677763491E-7</v>
      </c>
      <c r="N5952" s="6">
        <f t="shared" si="1399"/>
        <v>-2.1619499999999999E-5</v>
      </c>
      <c r="O5952" s="13">
        <f t="shared" si="1391"/>
        <v>1.6070057125000057E-6</v>
      </c>
      <c r="P5952" s="6">
        <f t="shared" si="1400"/>
        <v>38.50856119842183</v>
      </c>
      <c r="Q5952" s="7">
        <f t="shared" si="1401"/>
        <v>38.73286231349681</v>
      </c>
      <c r="R5952" s="7">
        <f t="shared" si="1402"/>
        <v>-5.0671376865031874</v>
      </c>
    </row>
    <row r="5953" spans="1:18" x14ac:dyDescent="0.2">
      <c r="A5953" s="7">
        <v>-21.46725</v>
      </c>
      <c r="B5953" s="6">
        <v>37.6875</v>
      </c>
      <c r="C5953" s="1">
        <v>43.8</v>
      </c>
      <c r="D5953" s="1">
        <f t="shared" si="1392"/>
        <v>-2.146725E-5</v>
      </c>
      <c r="E5953" s="6">
        <f t="shared" si="1388"/>
        <v>1.6227862097784374E-14</v>
      </c>
      <c r="F5953" s="6">
        <f t="shared" si="1393"/>
        <v>-2.3226505712500004E-5</v>
      </c>
      <c r="G5953" s="13">
        <f t="shared" si="1389"/>
        <v>1.7592557125000041E-6</v>
      </c>
      <c r="H5953" s="6">
        <f t="shared" si="1390"/>
        <v>38.586013963316361</v>
      </c>
      <c r="I5953" s="6">
        <f t="shared" si="1394"/>
        <v>-5.2139860366836359</v>
      </c>
      <c r="J5953" s="6">
        <f t="shared" si="1395"/>
        <v>37.68739116087454</v>
      </c>
      <c r="K5953" s="6">
        <f t="shared" si="1396"/>
        <v>5.4419562729890458E-5</v>
      </c>
      <c r="L5953" s="6">
        <f t="shared" si="1397"/>
        <v>-2.1404955735866838E-5</v>
      </c>
      <c r="M5953" s="14">
        <f t="shared" si="1398"/>
        <v>-3.1147132066580902E-8</v>
      </c>
      <c r="N5953" s="6">
        <f t="shared" si="1399"/>
        <v>-2.146725E-5</v>
      </c>
      <c r="O5953" s="13">
        <f t="shared" si="1391"/>
        <v>1.7592557125000041E-6</v>
      </c>
      <c r="P5953" s="6">
        <f t="shared" si="1400"/>
        <v>38.586013963316361</v>
      </c>
      <c r="Q5953" s="7">
        <f t="shared" si="1401"/>
        <v>38.70349264346072</v>
      </c>
      <c r="R5953" s="7">
        <f t="shared" si="1402"/>
        <v>-5.0965073565392771</v>
      </c>
    </row>
    <row r="5954" spans="1:18" x14ac:dyDescent="0.2">
      <c r="A5954" s="7">
        <v>-21.923999999999999</v>
      </c>
      <c r="B5954" s="6">
        <v>37.6875</v>
      </c>
      <c r="C5954" s="1">
        <v>43.8</v>
      </c>
      <c r="D5954" s="1">
        <f t="shared" si="1392"/>
        <v>-2.1923999999999999E-5</v>
      </c>
      <c r="E5954" s="6">
        <f t="shared" si="1388"/>
        <v>1.6227862097784374E-14</v>
      </c>
      <c r="F5954" s="6">
        <f t="shared" si="1393"/>
        <v>-2.3226505712500004E-5</v>
      </c>
      <c r="G5954" s="13">
        <f t="shared" si="1389"/>
        <v>1.3025057125000054E-6</v>
      </c>
      <c r="H5954" s="6">
        <f t="shared" si="1390"/>
        <v>38.353482202995053</v>
      </c>
      <c r="I5954" s="6">
        <f t="shared" si="1394"/>
        <v>-5.4465177970049439</v>
      </c>
      <c r="J5954" s="6">
        <f t="shared" si="1395"/>
        <v>37.687434696524726</v>
      </c>
      <c r="K5954" s="6">
        <f t="shared" si="1396"/>
        <v>3.2651737637223732E-5</v>
      </c>
      <c r="L5954" s="6">
        <f t="shared" si="1397"/>
        <v>-2.1521223441520101E-5</v>
      </c>
      <c r="M5954" s="14">
        <f t="shared" si="1398"/>
        <v>-2.0138827923994901E-7</v>
      </c>
      <c r="N5954" s="6">
        <f t="shared" si="1399"/>
        <v>-2.1923999999999999E-5</v>
      </c>
      <c r="O5954" s="13">
        <f t="shared" si="1391"/>
        <v>1.3025057125000054E-6</v>
      </c>
      <c r="P5954" s="6">
        <f t="shared" si="1400"/>
        <v>38.353482202995053</v>
      </c>
      <c r="Q5954" s="7">
        <f t="shared" si="1401"/>
        <v>38.633490555367587</v>
      </c>
      <c r="R5954" s="7">
        <f t="shared" si="1402"/>
        <v>-5.1665094446324105</v>
      </c>
    </row>
    <row r="5955" spans="1:18" x14ac:dyDescent="0.2">
      <c r="A5955" s="7">
        <v>-21.46725</v>
      </c>
      <c r="B5955" s="6">
        <v>37.6875</v>
      </c>
      <c r="C5955" s="1">
        <v>43.8</v>
      </c>
      <c r="D5955" s="1">
        <f t="shared" si="1392"/>
        <v>-2.146725E-5</v>
      </c>
      <c r="E5955" s="6">
        <f t="shared" si="1388"/>
        <v>1.6227862097784374E-14</v>
      </c>
      <c r="F5955" s="6">
        <f t="shared" si="1393"/>
        <v>-2.3226505712500004E-5</v>
      </c>
      <c r="G5955" s="13">
        <f t="shared" si="1389"/>
        <v>1.7592557125000041E-6</v>
      </c>
      <c r="H5955" s="6">
        <f t="shared" si="1390"/>
        <v>38.586013963316361</v>
      </c>
      <c r="I5955" s="6">
        <f t="shared" si="1394"/>
        <v>-5.2139860366836359</v>
      </c>
      <c r="J5955" s="6">
        <f t="shared" si="1395"/>
        <v>37.687460817914832</v>
      </c>
      <c r="K5955" s="6">
        <f t="shared" si="1396"/>
        <v>1.9591042583755325E-5</v>
      </c>
      <c r="L5955" s="6">
        <f t="shared" si="1397"/>
        <v>-2.1590984064912058E-5</v>
      </c>
      <c r="M5955" s="14">
        <f t="shared" si="1398"/>
        <v>6.186703245602903E-8</v>
      </c>
      <c r="N5955" s="6">
        <f t="shared" si="1399"/>
        <v>-2.146725E-5</v>
      </c>
      <c r="O5955" s="13">
        <f t="shared" si="1391"/>
        <v>1.7592557125000041E-6</v>
      </c>
      <c r="P5955" s="6">
        <f t="shared" si="1400"/>
        <v>38.586013963316361</v>
      </c>
      <c r="Q5955" s="7">
        <f t="shared" si="1401"/>
        <v>38.623995236957342</v>
      </c>
      <c r="R5955" s="7">
        <f t="shared" si="1402"/>
        <v>-5.1760047630426556</v>
      </c>
    </row>
    <row r="5956" spans="1:18" x14ac:dyDescent="0.2">
      <c r="A5956" s="7">
        <v>-21.0105</v>
      </c>
      <c r="B5956" s="6">
        <v>37.6875</v>
      </c>
      <c r="C5956" s="1">
        <v>43.8</v>
      </c>
      <c r="D5956" s="1">
        <f t="shared" si="1392"/>
        <v>-2.1010499999999998E-5</v>
      </c>
      <c r="E5956" s="6">
        <f t="shared" si="1388"/>
        <v>1.6227862097784374E-14</v>
      </c>
      <c r="F5956" s="6">
        <f t="shared" si="1393"/>
        <v>-2.3226505712500004E-5</v>
      </c>
      <c r="G5956" s="13">
        <f t="shared" si="1389"/>
        <v>2.2160057125000061E-6</v>
      </c>
      <c r="H5956" s="6">
        <f t="shared" si="1390"/>
        <v>38.818026531068085</v>
      </c>
      <c r="I5956" s="6">
        <f t="shared" si="1394"/>
        <v>-4.981973468931912</v>
      </c>
      <c r="J5956" s="6">
        <f t="shared" si="1395"/>
        <v>37.687476490748899</v>
      </c>
      <c r="K5956" s="6">
        <f t="shared" si="1396"/>
        <v>1.1754625550253195E-5</v>
      </c>
      <c r="L5956" s="6">
        <f t="shared" si="1397"/>
        <v>-2.1450140438947235E-5</v>
      </c>
      <c r="M5956" s="14">
        <f t="shared" si="1398"/>
        <v>2.1982021947361823E-7</v>
      </c>
      <c r="N5956" s="6">
        <f t="shared" si="1399"/>
        <v>-2.1010499999999998E-5</v>
      </c>
      <c r="O5956" s="13">
        <f t="shared" si="1391"/>
        <v>2.2160057125000061E-6</v>
      </c>
      <c r="P5956" s="6">
        <f t="shared" si="1400"/>
        <v>38.818026531068085</v>
      </c>
      <c r="Q5956" s="7">
        <f t="shared" si="1401"/>
        <v>38.66280149577949</v>
      </c>
      <c r="R5956" s="7">
        <f t="shared" si="1402"/>
        <v>-5.1371985042205068</v>
      </c>
    </row>
    <row r="5957" spans="1:18" x14ac:dyDescent="0.2">
      <c r="A5957" s="7">
        <v>-21.315000000000001</v>
      </c>
      <c r="B5957" s="6">
        <v>37.6875</v>
      </c>
      <c r="C5957" s="1">
        <v>43.8</v>
      </c>
      <c r="D5957" s="1">
        <f t="shared" si="1392"/>
        <v>-2.1315000000000002E-5</v>
      </c>
      <c r="E5957" s="6">
        <f t="shared" si="1388"/>
        <v>1.6227862097784374E-14</v>
      </c>
      <c r="F5957" s="6">
        <f t="shared" si="1393"/>
        <v>-2.3226505712500004E-5</v>
      </c>
      <c r="G5957" s="13">
        <f t="shared" si="1389"/>
        <v>1.9115057125000025E-6</v>
      </c>
      <c r="H5957" s="6">
        <f t="shared" si="1390"/>
        <v>38.663409040330123</v>
      </c>
      <c r="I5957" s="6">
        <f t="shared" si="1394"/>
        <v>-5.1365909596698742</v>
      </c>
      <c r="J5957" s="6">
        <f t="shared" si="1395"/>
        <v>37.687485894449338</v>
      </c>
      <c r="K5957" s="6">
        <f t="shared" si="1396"/>
        <v>7.0527753308624597E-6</v>
      </c>
      <c r="L5957" s="6">
        <f t="shared" si="1397"/>
        <v>-2.1335184263368342E-5</v>
      </c>
      <c r="M5957" s="14">
        <f t="shared" si="1398"/>
        <v>1.0092131684170171E-8</v>
      </c>
      <c r="N5957" s="6">
        <f t="shared" si="1399"/>
        <v>-2.1315000000000002E-5</v>
      </c>
      <c r="O5957" s="13">
        <f t="shared" si="1391"/>
        <v>1.9115057125000025E-6</v>
      </c>
      <c r="P5957" s="6">
        <f t="shared" si="1400"/>
        <v>38.663409040330123</v>
      </c>
      <c r="Q5957" s="7">
        <f t="shared" si="1401"/>
        <v>38.662923004689617</v>
      </c>
      <c r="R5957" s="7">
        <f t="shared" si="1402"/>
        <v>-5.1370769953103803</v>
      </c>
    </row>
    <row r="5958" spans="1:18" x14ac:dyDescent="0.2">
      <c r="A5958" s="7">
        <v>-21.315000000000001</v>
      </c>
      <c r="B5958" s="6">
        <v>37.6875</v>
      </c>
      <c r="C5958" s="1">
        <v>43.8</v>
      </c>
      <c r="D5958" s="1">
        <f t="shared" si="1392"/>
        <v>-2.1315000000000002E-5</v>
      </c>
      <c r="E5958" s="6">
        <f t="shared" si="1388"/>
        <v>1.6227862097784374E-14</v>
      </c>
      <c r="F5958" s="6">
        <f t="shared" si="1393"/>
        <v>-2.3226505712500004E-5</v>
      </c>
      <c r="G5958" s="13">
        <f t="shared" si="1389"/>
        <v>1.9115057125000025E-6</v>
      </c>
      <c r="H5958" s="6">
        <f t="shared" si="1390"/>
        <v>38.663409040330123</v>
      </c>
      <c r="I5958" s="6">
        <f t="shared" si="1394"/>
        <v>-5.1365909596698742</v>
      </c>
      <c r="J5958" s="6">
        <f t="shared" si="1395"/>
        <v>37.687491536669604</v>
      </c>
      <c r="K5958" s="6">
        <f t="shared" si="1396"/>
        <v>4.2316651978069331E-6</v>
      </c>
      <c r="L5958" s="6">
        <f t="shared" si="1397"/>
        <v>-2.1327110558021005E-5</v>
      </c>
      <c r="M5958" s="14">
        <f t="shared" si="1398"/>
        <v>6.055279010501425E-9</v>
      </c>
      <c r="N5958" s="6">
        <f t="shared" si="1399"/>
        <v>-2.1315000000000002E-5</v>
      </c>
      <c r="O5958" s="13">
        <f t="shared" si="1391"/>
        <v>1.9115057125000025E-6</v>
      </c>
      <c r="P5958" s="6">
        <f t="shared" si="1400"/>
        <v>38.663409040330123</v>
      </c>
      <c r="Q5958" s="7">
        <f t="shared" si="1401"/>
        <v>38.663020211817717</v>
      </c>
      <c r="R5958" s="7">
        <f t="shared" si="1402"/>
        <v>-5.1369797881822805</v>
      </c>
    </row>
    <row r="5959" spans="1:18" x14ac:dyDescent="0.2">
      <c r="A5959" s="7">
        <v>-21.771750000000001</v>
      </c>
      <c r="B5959" s="6">
        <v>37.6875</v>
      </c>
      <c r="C5959" s="1">
        <v>43.8</v>
      </c>
      <c r="D5959" s="1">
        <f t="shared" si="1392"/>
        <v>-2.177175E-5</v>
      </c>
      <c r="E5959" s="6">
        <f t="shared" si="1388"/>
        <v>1.6227862097784374E-14</v>
      </c>
      <c r="F5959" s="6">
        <f t="shared" si="1393"/>
        <v>-2.3226505712500004E-5</v>
      </c>
      <c r="G5959" s="13">
        <f t="shared" si="1389"/>
        <v>1.4547557125000039E-6</v>
      </c>
      <c r="H5959" s="6">
        <f t="shared" si="1390"/>
        <v>38.431050645216487</v>
      </c>
      <c r="I5959" s="6">
        <f t="shared" si="1394"/>
        <v>-5.3689493547835099</v>
      </c>
      <c r="J5959" s="6">
        <f t="shared" si="1395"/>
        <v>37.687494922001761</v>
      </c>
      <c r="K5959" s="6">
        <f t="shared" si="1396"/>
        <v>2.5389991193947026E-6</v>
      </c>
      <c r="L5959" s="6">
        <f t="shared" si="1397"/>
        <v>-2.14136163348126E-5</v>
      </c>
      <c r="M5959" s="14">
        <f t="shared" si="1398"/>
        <v>-1.7906683259370029E-7</v>
      </c>
      <c r="N5959" s="6">
        <f t="shared" si="1399"/>
        <v>-2.177175E-5</v>
      </c>
      <c r="O5959" s="13">
        <f t="shared" si="1391"/>
        <v>1.4547557125000039E-6</v>
      </c>
      <c r="P5959" s="6">
        <f t="shared" si="1400"/>
        <v>38.431050645216487</v>
      </c>
      <c r="Q5959" s="7">
        <f t="shared" si="1401"/>
        <v>38.616626298497472</v>
      </c>
      <c r="R5959" s="7">
        <f t="shared" si="1402"/>
        <v>-5.183373701502525</v>
      </c>
    </row>
    <row r="5960" spans="1:18" x14ac:dyDescent="0.2">
      <c r="A5960" s="7">
        <v>-18.117750000000001</v>
      </c>
      <c r="B5960" s="6">
        <v>37.6875</v>
      </c>
      <c r="C5960" s="1">
        <v>43.8</v>
      </c>
      <c r="D5960" s="1">
        <f t="shared" si="1392"/>
        <v>-1.8117750000000001E-5</v>
      </c>
      <c r="E5960" s="6">
        <f t="shared" si="1388"/>
        <v>1.6227862097784374E-14</v>
      </c>
      <c r="F5960" s="6">
        <f t="shared" si="1393"/>
        <v>-2.3226505712500004E-5</v>
      </c>
      <c r="G5960" s="13">
        <f t="shared" si="1389"/>
        <v>5.1087557125000031E-6</v>
      </c>
      <c r="H5960" s="6">
        <f t="shared" si="1390"/>
        <v>40.275554750259403</v>
      </c>
      <c r="I5960" s="6">
        <f t="shared" si="1394"/>
        <v>-3.5244452497405945</v>
      </c>
      <c r="J5960" s="6">
        <f t="shared" si="1395"/>
        <v>37.687496953201055</v>
      </c>
      <c r="K5960" s="6">
        <f t="shared" si="1396"/>
        <v>1.5233994723473643E-6</v>
      </c>
      <c r="L5960" s="6">
        <f t="shared" si="1397"/>
        <v>-2.0826069800887564E-5</v>
      </c>
      <c r="M5960" s="14">
        <f t="shared" si="1398"/>
        <v>1.3541599004437812E-6</v>
      </c>
      <c r="N5960" s="6">
        <f t="shared" si="1399"/>
        <v>-1.8117750000000001E-5</v>
      </c>
      <c r="O5960" s="13">
        <f t="shared" si="1391"/>
        <v>5.1087557125000031E-6</v>
      </c>
      <c r="P5960" s="6">
        <f t="shared" si="1400"/>
        <v>40.275554750259403</v>
      </c>
      <c r="Q5960" s="7">
        <f t="shared" si="1401"/>
        <v>38.948411988849863</v>
      </c>
      <c r="R5960" s="7">
        <f t="shared" si="1402"/>
        <v>-4.8515880111501346</v>
      </c>
    </row>
    <row r="5961" spans="1:18" x14ac:dyDescent="0.2">
      <c r="A5961" s="7">
        <v>-19.03125</v>
      </c>
      <c r="B5961" s="6">
        <v>37.6875</v>
      </c>
      <c r="C5961" s="1">
        <v>43.8</v>
      </c>
      <c r="D5961" s="1">
        <f t="shared" si="1392"/>
        <v>-1.9031249999999998E-5</v>
      </c>
      <c r="E5961" s="6">
        <f t="shared" ref="E5961:E6024" si="1403">$B$3*(1+$C$3*($B5961-25)+$D$3*(($B5961-25)^2))</f>
        <v>1.6227862097784374E-14</v>
      </c>
      <c r="F5961" s="6">
        <f t="shared" si="1393"/>
        <v>-2.3226505712500004E-5</v>
      </c>
      <c r="G5961" s="13">
        <f t="shared" ref="G5961:G6024" si="1404">($D5961-$F5961)+$H$3*($D5961-$F5961)^2</f>
        <v>4.1952557125000058E-6</v>
      </c>
      <c r="H5961" s="6">
        <f t="shared" si="1390"/>
        <v>39.817480112618284</v>
      </c>
      <c r="I5961" s="6">
        <f t="shared" si="1394"/>
        <v>-3.9825198873817129</v>
      </c>
      <c r="J5961" s="6">
        <f t="shared" si="1395"/>
        <v>37.68749817192063</v>
      </c>
      <c r="K5961" s="6">
        <f t="shared" si="1396"/>
        <v>9.1403968482950404E-7</v>
      </c>
      <c r="L5961" s="6">
        <f t="shared" si="1397"/>
        <v>-1.9925441880532537E-5</v>
      </c>
      <c r="M5961" s="14">
        <f t="shared" si="1398"/>
        <v>4.4709594026626948E-7</v>
      </c>
      <c r="N5961" s="6">
        <f t="shared" si="1399"/>
        <v>-1.9031249999999998E-5</v>
      </c>
      <c r="O5961" s="13">
        <f t="shared" si="1391"/>
        <v>4.1952557125000058E-6</v>
      </c>
      <c r="P5961" s="6">
        <f t="shared" si="1400"/>
        <v>39.817480112618284</v>
      </c>
      <c r="Q5961" s="7">
        <f t="shared" si="1401"/>
        <v>39.122225613603547</v>
      </c>
      <c r="R5961" s="7">
        <f t="shared" si="1402"/>
        <v>-4.6777743863964503</v>
      </c>
    </row>
    <row r="5962" spans="1:18" x14ac:dyDescent="0.2">
      <c r="A5962" s="7">
        <v>-20.553750000000001</v>
      </c>
      <c r="B5962" s="6">
        <v>37.6875</v>
      </c>
      <c r="C5962" s="1">
        <v>43.8</v>
      </c>
      <c r="D5962" s="1">
        <f t="shared" si="1392"/>
        <v>-2.055375E-5</v>
      </c>
      <c r="E5962" s="6">
        <f t="shared" si="1403"/>
        <v>1.6227862097784374E-14</v>
      </c>
      <c r="F5962" s="6">
        <f t="shared" si="1393"/>
        <v>-2.3226505712500004E-5</v>
      </c>
      <c r="G5962" s="13">
        <f t="shared" si="1404"/>
        <v>2.6727557125000047E-6</v>
      </c>
      <c r="H5962" s="6">
        <f t="shared" ref="H5962:H6025" si="1405">(((($B5962+273.15)^(4))+($G5962/$E5962))^(0.25))-273.15</f>
        <v>39.049522603125354</v>
      </c>
      <c r="I5962" s="6">
        <f t="shared" si="1394"/>
        <v>-4.7504773968746434</v>
      </c>
      <c r="J5962" s="6">
        <f t="shared" si="1395"/>
        <v>37.687498903152381</v>
      </c>
      <c r="K5962" s="6">
        <f t="shared" si="1396"/>
        <v>5.4842380947661695E-7</v>
      </c>
      <c r="L5962" s="6">
        <f t="shared" si="1397"/>
        <v>-1.9872265128319522E-5</v>
      </c>
      <c r="M5962" s="14">
        <f t="shared" si="1398"/>
        <v>-3.4074243584023875E-7</v>
      </c>
      <c r="N5962" s="6">
        <f t="shared" si="1399"/>
        <v>-2.055375E-5</v>
      </c>
      <c r="O5962" s="13">
        <f t="shared" ref="O5962:O6025" si="1406">($N5962-$F5962)+$H$3*($N5962-$F5962)^2</f>
        <v>2.6727557125000047E-6</v>
      </c>
      <c r="P5962" s="6">
        <f t="shared" si="1400"/>
        <v>39.049522603125354</v>
      </c>
      <c r="Q5962" s="7">
        <f t="shared" si="1401"/>
        <v>39.107685011507911</v>
      </c>
      <c r="R5962" s="7">
        <f t="shared" si="1402"/>
        <v>-4.6923149884920861</v>
      </c>
    </row>
    <row r="5963" spans="1:18" x14ac:dyDescent="0.2">
      <c r="A5963" s="7">
        <v>-21.619499999999999</v>
      </c>
      <c r="B5963" s="6">
        <v>37.6875</v>
      </c>
      <c r="C5963" s="1">
        <v>43.7</v>
      </c>
      <c r="D5963" s="1">
        <f t="shared" ref="D5963:D6026" si="1407">A5963*0.000001</f>
        <v>-2.1619499999999999E-5</v>
      </c>
      <c r="E5963" s="6">
        <f t="shared" si="1403"/>
        <v>1.6227862097784374E-14</v>
      </c>
      <c r="F5963" s="6">
        <f t="shared" ref="F5963:F6026" si="1408">($E$3+$F$3*(B5963-25)+$G$3*((B5963-25)^2))</f>
        <v>-2.3226505712500004E-5</v>
      </c>
      <c r="G5963" s="13">
        <f t="shared" si="1404"/>
        <v>1.6070057125000057E-6</v>
      </c>
      <c r="H5963" s="6">
        <f t="shared" si="1405"/>
        <v>38.50856119842183</v>
      </c>
      <c r="I5963" s="6">
        <f t="shared" ref="I5963:I6026" si="1409">H5963-C5963</f>
        <v>-5.1914388015781725</v>
      </c>
      <c r="J5963" s="6">
        <f t="shared" ref="J5963:J6026" si="1410">0.2*(B5963+B5962)+0.6*J5962</f>
        <v>37.687499341891431</v>
      </c>
      <c r="K5963" s="6">
        <f t="shared" ref="K5963:K6026" si="1411">(B5963-J5963)/2</f>
        <v>3.290542842648847E-7</v>
      </c>
      <c r="L5963" s="6">
        <f t="shared" ref="L5963:L6026" si="1412">0.2*($D5963+$D5962)+0.6*L5962</f>
        <v>-2.0358009076991712E-5</v>
      </c>
      <c r="M5963" s="14">
        <f t="shared" ref="M5963:M6026" si="1413">($D5963-L5963)/2</f>
        <v>-6.3074546150414322E-7</v>
      </c>
      <c r="N5963" s="6">
        <f t="shared" ref="N5963:N6026" si="1414">$D5963+$I$3*$K5963+$J$3*M5963</f>
        <v>-2.1619499999999999E-5</v>
      </c>
      <c r="O5963" s="13">
        <f t="shared" si="1406"/>
        <v>1.6070057125000057E-6</v>
      </c>
      <c r="P5963" s="6">
        <f t="shared" ref="P5963:P6026" si="1415">(((($B5963+273.15)^(4))+(O5963/$E5963))^(0.25))-273.15</f>
        <v>38.50856119842183</v>
      </c>
      <c r="Q5963" s="7">
        <f t="shared" ref="Q5963:Q6026" si="1416">0.2*P5963+0.8*Q5962</f>
        <v>38.987860248890698</v>
      </c>
      <c r="R5963" s="7">
        <f t="shared" ref="R5963:R6026" si="1417">Q5963-C5963</f>
        <v>-4.7121397511093051</v>
      </c>
    </row>
    <row r="5964" spans="1:18" x14ac:dyDescent="0.2">
      <c r="A5964" s="7">
        <v>-21.46725</v>
      </c>
      <c r="B5964" s="6">
        <v>37.6875</v>
      </c>
      <c r="C5964" s="1">
        <v>43.7</v>
      </c>
      <c r="D5964" s="1">
        <f t="shared" si="1407"/>
        <v>-2.146725E-5</v>
      </c>
      <c r="E5964" s="6">
        <f t="shared" si="1403"/>
        <v>1.6227862097784374E-14</v>
      </c>
      <c r="F5964" s="6">
        <f t="shared" si="1408"/>
        <v>-2.3226505712500004E-5</v>
      </c>
      <c r="G5964" s="13">
        <f t="shared" si="1404"/>
        <v>1.7592557125000041E-6</v>
      </c>
      <c r="H5964" s="6">
        <f t="shared" si="1405"/>
        <v>38.586013963316361</v>
      </c>
      <c r="I5964" s="6">
        <f t="shared" si="1409"/>
        <v>-5.1139860366836416</v>
      </c>
      <c r="J5964" s="6">
        <f t="shared" si="1410"/>
        <v>37.68749960513486</v>
      </c>
      <c r="K5964" s="6">
        <f t="shared" si="1411"/>
        <v>1.9743256984838808E-7</v>
      </c>
      <c r="L5964" s="6">
        <f t="shared" si="1412"/>
        <v>-2.0832155446195026E-5</v>
      </c>
      <c r="M5964" s="14">
        <f t="shared" si="1413"/>
        <v>-3.1754727690248724E-7</v>
      </c>
      <c r="N5964" s="6">
        <f t="shared" si="1414"/>
        <v>-2.146725E-5</v>
      </c>
      <c r="O5964" s="13">
        <f t="shared" si="1406"/>
        <v>1.7592557125000041E-6</v>
      </c>
      <c r="P5964" s="6">
        <f t="shared" si="1415"/>
        <v>38.586013963316361</v>
      </c>
      <c r="Q5964" s="7">
        <f t="shared" si="1416"/>
        <v>38.90749099177583</v>
      </c>
      <c r="R5964" s="7">
        <f t="shared" si="1417"/>
        <v>-4.7925090082241724</v>
      </c>
    </row>
    <row r="5965" spans="1:18" x14ac:dyDescent="0.2">
      <c r="A5965" s="7">
        <v>-21.162749999999999</v>
      </c>
      <c r="B5965" s="6">
        <v>37.6875</v>
      </c>
      <c r="C5965" s="1">
        <v>43.7</v>
      </c>
      <c r="D5965" s="1">
        <f t="shared" si="1407"/>
        <v>-2.1162749999999997E-5</v>
      </c>
      <c r="E5965" s="6">
        <f t="shared" si="1403"/>
        <v>1.6227862097784374E-14</v>
      </c>
      <c r="F5965" s="6">
        <f t="shared" si="1408"/>
        <v>-2.3226505712500004E-5</v>
      </c>
      <c r="G5965" s="13">
        <f t="shared" si="1404"/>
        <v>2.0637557125000077E-6</v>
      </c>
      <c r="H5965" s="6">
        <f t="shared" si="1405"/>
        <v>38.740746529619685</v>
      </c>
      <c r="I5965" s="6">
        <f t="shared" si="1409"/>
        <v>-4.9592534703803182</v>
      </c>
      <c r="J5965" s="6">
        <f t="shared" si="1410"/>
        <v>37.687499763080915</v>
      </c>
      <c r="K5965" s="6">
        <f t="shared" si="1411"/>
        <v>1.1845954261957559E-7</v>
      </c>
      <c r="L5965" s="6">
        <f t="shared" si="1412"/>
        <v>-2.1025293267717012E-5</v>
      </c>
      <c r="M5965" s="14">
        <f t="shared" si="1413"/>
        <v>-6.8728366141492257E-8</v>
      </c>
      <c r="N5965" s="6">
        <f t="shared" si="1414"/>
        <v>-2.1162749999999997E-5</v>
      </c>
      <c r="O5965" s="13">
        <f t="shared" si="1406"/>
        <v>2.0637557125000077E-6</v>
      </c>
      <c r="P5965" s="6">
        <f t="shared" si="1415"/>
        <v>38.740746529619685</v>
      </c>
      <c r="Q5965" s="7">
        <f t="shared" si="1416"/>
        <v>38.874142099344603</v>
      </c>
      <c r="R5965" s="7">
        <f t="shared" si="1417"/>
        <v>-4.8258579006554001</v>
      </c>
    </row>
    <row r="5966" spans="1:18" x14ac:dyDescent="0.2">
      <c r="A5966" s="7">
        <v>-21.315000000000001</v>
      </c>
      <c r="B5966" s="6">
        <v>37.6875</v>
      </c>
      <c r="C5966" s="1">
        <v>43.7</v>
      </c>
      <c r="D5966" s="1">
        <f t="shared" si="1407"/>
        <v>-2.1315000000000002E-5</v>
      </c>
      <c r="E5966" s="6">
        <f t="shared" si="1403"/>
        <v>1.6227862097784374E-14</v>
      </c>
      <c r="F5966" s="6">
        <f t="shared" si="1408"/>
        <v>-2.3226505712500004E-5</v>
      </c>
      <c r="G5966" s="13">
        <f t="shared" si="1404"/>
        <v>1.9115057125000025E-6</v>
      </c>
      <c r="H5966" s="6">
        <f t="shared" si="1405"/>
        <v>38.663409040330123</v>
      </c>
      <c r="I5966" s="6">
        <f t="shared" si="1409"/>
        <v>-5.0365909596698799</v>
      </c>
      <c r="J5966" s="6">
        <f t="shared" si="1410"/>
        <v>37.68749985784855</v>
      </c>
      <c r="K5966" s="6">
        <f t="shared" si="1411"/>
        <v>7.1075724861202616E-8</v>
      </c>
      <c r="L5966" s="6">
        <f t="shared" si="1412"/>
        <v>-2.1110725960630206E-5</v>
      </c>
      <c r="M5966" s="14">
        <f t="shared" si="1413"/>
        <v>-1.0213701968489811E-7</v>
      </c>
      <c r="N5966" s="6">
        <f t="shared" si="1414"/>
        <v>-2.1315000000000002E-5</v>
      </c>
      <c r="O5966" s="13">
        <f t="shared" si="1406"/>
        <v>1.9115057125000025E-6</v>
      </c>
      <c r="P5966" s="6">
        <f t="shared" si="1415"/>
        <v>38.663409040330123</v>
      </c>
      <c r="Q5966" s="7">
        <f t="shared" si="1416"/>
        <v>38.831995487541711</v>
      </c>
      <c r="R5966" s="7">
        <f t="shared" si="1417"/>
        <v>-4.8680045124582918</v>
      </c>
    </row>
    <row r="5967" spans="1:18" x14ac:dyDescent="0.2">
      <c r="A5967" s="7">
        <v>-21.315000000000001</v>
      </c>
      <c r="B5967" s="6">
        <v>37.6875</v>
      </c>
      <c r="C5967" s="1">
        <v>43.7</v>
      </c>
      <c r="D5967" s="1">
        <f t="shared" si="1407"/>
        <v>-2.1315000000000002E-5</v>
      </c>
      <c r="E5967" s="6">
        <f t="shared" si="1403"/>
        <v>1.6227862097784374E-14</v>
      </c>
      <c r="F5967" s="6">
        <f t="shared" si="1408"/>
        <v>-2.3226505712500004E-5</v>
      </c>
      <c r="G5967" s="13">
        <f t="shared" si="1404"/>
        <v>1.9115057125000025E-6</v>
      </c>
      <c r="H5967" s="6">
        <f t="shared" si="1405"/>
        <v>38.663409040330123</v>
      </c>
      <c r="I5967" s="6">
        <f t="shared" si="1409"/>
        <v>-5.0365909596698799</v>
      </c>
      <c r="J5967" s="6">
        <f t="shared" si="1410"/>
        <v>37.687499914709129</v>
      </c>
      <c r="K5967" s="6">
        <f t="shared" si="1411"/>
        <v>4.2645435627264305E-8</v>
      </c>
      <c r="L5967" s="6">
        <f t="shared" si="1412"/>
        <v>-2.1192435576378124E-5</v>
      </c>
      <c r="M5967" s="14">
        <f t="shared" si="1413"/>
        <v>-6.1282211810938865E-8</v>
      </c>
      <c r="N5967" s="6">
        <f t="shared" si="1414"/>
        <v>-2.1315000000000002E-5</v>
      </c>
      <c r="O5967" s="13">
        <f t="shared" si="1406"/>
        <v>1.9115057125000025E-6</v>
      </c>
      <c r="P5967" s="6">
        <f t="shared" si="1415"/>
        <v>38.663409040330123</v>
      </c>
      <c r="Q5967" s="7">
        <f t="shared" si="1416"/>
        <v>38.798278198099396</v>
      </c>
      <c r="R5967" s="7">
        <f t="shared" si="1417"/>
        <v>-4.9017218019006066</v>
      </c>
    </row>
    <row r="5968" spans="1:18" x14ac:dyDescent="0.2">
      <c r="A5968" s="7">
        <v>-20.858250000000002</v>
      </c>
      <c r="B5968" s="6">
        <v>37.6875</v>
      </c>
      <c r="C5968" s="1">
        <v>43.7</v>
      </c>
      <c r="D5968" s="1">
        <f t="shared" si="1407"/>
        <v>-2.085825E-5</v>
      </c>
      <c r="E5968" s="6">
        <f t="shared" si="1403"/>
        <v>1.6227862097784374E-14</v>
      </c>
      <c r="F5968" s="6">
        <f t="shared" si="1408"/>
        <v>-2.3226505712500004E-5</v>
      </c>
      <c r="G5968" s="13">
        <f t="shared" si="1404"/>
        <v>2.3682557125000045E-6</v>
      </c>
      <c r="H5968" s="6">
        <f t="shared" si="1405"/>
        <v>38.895249144286652</v>
      </c>
      <c r="I5968" s="6">
        <f t="shared" si="1409"/>
        <v>-4.8047508557133511</v>
      </c>
      <c r="J5968" s="6">
        <f t="shared" si="1410"/>
        <v>37.687499948825476</v>
      </c>
      <c r="K5968" s="6">
        <f t="shared" si="1411"/>
        <v>2.5587262086901319E-8</v>
      </c>
      <c r="L5968" s="6">
        <f t="shared" si="1412"/>
        <v>-2.1150111345826875E-5</v>
      </c>
      <c r="M5968" s="14">
        <f t="shared" si="1413"/>
        <v>1.4593067291343783E-7</v>
      </c>
      <c r="N5968" s="6">
        <f t="shared" si="1414"/>
        <v>-2.085825E-5</v>
      </c>
      <c r="O5968" s="13">
        <f t="shared" si="1406"/>
        <v>2.3682557125000045E-6</v>
      </c>
      <c r="P5968" s="6">
        <f t="shared" si="1415"/>
        <v>38.895249144286652</v>
      </c>
      <c r="Q5968" s="7">
        <f t="shared" si="1416"/>
        <v>38.817672387336849</v>
      </c>
      <c r="R5968" s="7">
        <f t="shared" si="1417"/>
        <v>-4.8823276126631541</v>
      </c>
    </row>
    <row r="5969" spans="1:18" x14ac:dyDescent="0.2">
      <c r="A5969" s="7">
        <v>-20.858250000000002</v>
      </c>
      <c r="B5969" s="6">
        <v>37.6875</v>
      </c>
      <c r="C5969" s="1">
        <v>43.7</v>
      </c>
      <c r="D5969" s="1">
        <f t="shared" si="1407"/>
        <v>-2.085825E-5</v>
      </c>
      <c r="E5969" s="6">
        <f t="shared" si="1403"/>
        <v>1.6227862097784374E-14</v>
      </c>
      <c r="F5969" s="6">
        <f t="shared" si="1408"/>
        <v>-2.3226505712500004E-5</v>
      </c>
      <c r="G5969" s="13">
        <f t="shared" si="1404"/>
        <v>2.3682557125000045E-6</v>
      </c>
      <c r="H5969" s="6">
        <f t="shared" si="1405"/>
        <v>38.895249144286652</v>
      </c>
      <c r="I5969" s="6">
        <f t="shared" si="1409"/>
        <v>-4.8047508557133511</v>
      </c>
      <c r="J5969" s="6">
        <f t="shared" si="1410"/>
        <v>37.687499969295288</v>
      </c>
      <c r="K5969" s="6">
        <f t="shared" si="1411"/>
        <v>1.535235583105532E-8</v>
      </c>
      <c r="L5969" s="6">
        <f t="shared" si="1412"/>
        <v>-2.1033366807496127E-5</v>
      </c>
      <c r="M5969" s="14">
        <f t="shared" si="1413"/>
        <v>8.7558403748063714E-8</v>
      </c>
      <c r="N5969" s="6">
        <f t="shared" si="1414"/>
        <v>-2.085825E-5</v>
      </c>
      <c r="O5969" s="13">
        <f t="shared" si="1406"/>
        <v>2.3682557125000045E-6</v>
      </c>
      <c r="P5969" s="6">
        <f t="shared" si="1415"/>
        <v>38.895249144286652</v>
      </c>
      <c r="Q5969" s="7">
        <f t="shared" si="1416"/>
        <v>38.833187738726814</v>
      </c>
      <c r="R5969" s="7">
        <f t="shared" si="1417"/>
        <v>-4.8668122612731892</v>
      </c>
    </row>
    <row r="5970" spans="1:18" x14ac:dyDescent="0.2">
      <c r="A5970" s="7">
        <v>-21.315000000000001</v>
      </c>
      <c r="B5970" s="6">
        <v>37.6875</v>
      </c>
      <c r="C5970" s="1">
        <v>43.7</v>
      </c>
      <c r="D5970" s="1">
        <f t="shared" si="1407"/>
        <v>-2.1315000000000002E-5</v>
      </c>
      <c r="E5970" s="6">
        <f t="shared" si="1403"/>
        <v>1.6227862097784374E-14</v>
      </c>
      <c r="F5970" s="6">
        <f t="shared" si="1408"/>
        <v>-2.3226505712500004E-5</v>
      </c>
      <c r="G5970" s="13">
        <f t="shared" si="1404"/>
        <v>1.9115057125000025E-6</v>
      </c>
      <c r="H5970" s="6">
        <f t="shared" si="1405"/>
        <v>38.663409040330123</v>
      </c>
      <c r="I5970" s="6">
        <f t="shared" si="1409"/>
        <v>-5.0365909596698799</v>
      </c>
      <c r="J5970" s="6">
        <f t="shared" si="1410"/>
        <v>37.687499981577176</v>
      </c>
      <c r="K5970" s="6">
        <f t="shared" si="1411"/>
        <v>9.2114120775477204E-9</v>
      </c>
      <c r="L5970" s="6">
        <f t="shared" si="1412"/>
        <v>-2.1054670084497677E-5</v>
      </c>
      <c r="M5970" s="14">
        <f t="shared" si="1413"/>
        <v>-1.3016495775116224E-7</v>
      </c>
      <c r="N5970" s="6">
        <f t="shared" si="1414"/>
        <v>-2.1315000000000002E-5</v>
      </c>
      <c r="O5970" s="13">
        <f t="shared" si="1406"/>
        <v>1.9115057125000025E-6</v>
      </c>
      <c r="P5970" s="6">
        <f t="shared" si="1415"/>
        <v>38.663409040330123</v>
      </c>
      <c r="Q5970" s="7">
        <f t="shared" si="1416"/>
        <v>38.799231999047478</v>
      </c>
      <c r="R5970" s="7">
        <f t="shared" si="1417"/>
        <v>-4.9007680009525245</v>
      </c>
    </row>
    <row r="5971" spans="1:18" x14ac:dyDescent="0.2">
      <c r="A5971" s="7">
        <v>-21.619499999999999</v>
      </c>
      <c r="B5971" s="6">
        <v>37.6875</v>
      </c>
      <c r="C5971" s="1">
        <v>43.7</v>
      </c>
      <c r="D5971" s="1">
        <f t="shared" si="1407"/>
        <v>-2.1619499999999999E-5</v>
      </c>
      <c r="E5971" s="6">
        <f t="shared" si="1403"/>
        <v>1.6227862097784374E-14</v>
      </c>
      <c r="F5971" s="6">
        <f t="shared" si="1408"/>
        <v>-2.3226505712500004E-5</v>
      </c>
      <c r="G5971" s="13">
        <f t="shared" si="1404"/>
        <v>1.6070057125000057E-6</v>
      </c>
      <c r="H5971" s="6">
        <f t="shared" si="1405"/>
        <v>38.50856119842183</v>
      </c>
      <c r="I5971" s="6">
        <f t="shared" si="1409"/>
        <v>-5.1914388015781725</v>
      </c>
      <c r="J5971" s="6">
        <f t="shared" si="1410"/>
        <v>37.687499988946307</v>
      </c>
      <c r="K5971" s="6">
        <f t="shared" si="1411"/>
        <v>5.5268465359858965E-9</v>
      </c>
      <c r="L5971" s="6">
        <f t="shared" si="1412"/>
        <v>-2.1219702050698606E-5</v>
      </c>
      <c r="M5971" s="14">
        <f t="shared" si="1413"/>
        <v>-1.9989897465069608E-7</v>
      </c>
      <c r="N5971" s="6">
        <f t="shared" si="1414"/>
        <v>-2.1619499999999999E-5</v>
      </c>
      <c r="O5971" s="13">
        <f t="shared" si="1406"/>
        <v>1.6070057125000057E-6</v>
      </c>
      <c r="P5971" s="6">
        <f t="shared" si="1415"/>
        <v>38.50856119842183</v>
      </c>
      <c r="Q5971" s="7">
        <f t="shared" si="1416"/>
        <v>38.74109783892235</v>
      </c>
      <c r="R5971" s="7">
        <f t="shared" si="1417"/>
        <v>-4.9589021610776527</v>
      </c>
    </row>
    <row r="5972" spans="1:18" x14ac:dyDescent="0.2">
      <c r="A5972" s="7">
        <v>-21.315000000000001</v>
      </c>
      <c r="B5972" s="6">
        <v>37.6875</v>
      </c>
      <c r="C5972" s="1">
        <v>43.7</v>
      </c>
      <c r="D5972" s="1">
        <f t="shared" si="1407"/>
        <v>-2.1315000000000002E-5</v>
      </c>
      <c r="E5972" s="6">
        <f t="shared" si="1403"/>
        <v>1.6227862097784374E-14</v>
      </c>
      <c r="F5972" s="6">
        <f t="shared" si="1408"/>
        <v>-2.3226505712500004E-5</v>
      </c>
      <c r="G5972" s="13">
        <f t="shared" si="1404"/>
        <v>1.9115057125000025E-6</v>
      </c>
      <c r="H5972" s="6">
        <f t="shared" si="1405"/>
        <v>38.663409040330123</v>
      </c>
      <c r="I5972" s="6">
        <f t="shared" si="1409"/>
        <v>-5.0365909596698799</v>
      </c>
      <c r="J5972" s="6">
        <f t="shared" si="1410"/>
        <v>37.687499993367787</v>
      </c>
      <c r="K5972" s="6">
        <f t="shared" si="1411"/>
        <v>3.3161065005060664E-9</v>
      </c>
      <c r="L5972" s="6">
        <f t="shared" si="1412"/>
        <v>-2.1318721230419166E-5</v>
      </c>
      <c r="M5972" s="14">
        <f t="shared" si="1413"/>
        <v>1.8606152095821022E-9</v>
      </c>
      <c r="N5972" s="6">
        <f t="shared" si="1414"/>
        <v>-2.1315000000000002E-5</v>
      </c>
      <c r="O5972" s="13">
        <f t="shared" si="1406"/>
        <v>1.9115057125000025E-6</v>
      </c>
      <c r="P5972" s="6">
        <f t="shared" si="1415"/>
        <v>38.663409040330123</v>
      </c>
      <c r="Q5972" s="7">
        <f t="shared" si="1416"/>
        <v>38.725560079203909</v>
      </c>
      <c r="R5972" s="7">
        <f t="shared" si="1417"/>
        <v>-4.9744399207960939</v>
      </c>
    </row>
    <row r="5973" spans="1:18" x14ac:dyDescent="0.2">
      <c r="A5973" s="7">
        <v>-21.46725</v>
      </c>
      <c r="B5973" s="6">
        <v>37.6875</v>
      </c>
      <c r="C5973" s="1">
        <v>43.7</v>
      </c>
      <c r="D5973" s="1">
        <f t="shared" si="1407"/>
        <v>-2.146725E-5</v>
      </c>
      <c r="E5973" s="6">
        <f t="shared" si="1403"/>
        <v>1.6227862097784374E-14</v>
      </c>
      <c r="F5973" s="6">
        <f t="shared" si="1408"/>
        <v>-2.3226505712500004E-5</v>
      </c>
      <c r="G5973" s="13">
        <f t="shared" si="1404"/>
        <v>1.7592557125000041E-6</v>
      </c>
      <c r="H5973" s="6">
        <f t="shared" si="1405"/>
        <v>38.586013963316361</v>
      </c>
      <c r="I5973" s="6">
        <f t="shared" si="1409"/>
        <v>-5.1139860366836416</v>
      </c>
      <c r="J5973" s="6">
        <f t="shared" si="1410"/>
        <v>37.687499996020669</v>
      </c>
      <c r="K5973" s="6">
        <f t="shared" si="1411"/>
        <v>1.9896653213891113E-9</v>
      </c>
      <c r="L5973" s="6">
        <f t="shared" si="1412"/>
        <v>-2.1347682738251497E-5</v>
      </c>
      <c r="M5973" s="14">
        <f t="shared" si="1413"/>
        <v>-5.978363087425146E-8</v>
      </c>
      <c r="N5973" s="6">
        <f t="shared" si="1414"/>
        <v>-2.146725E-5</v>
      </c>
      <c r="O5973" s="13">
        <f t="shared" si="1406"/>
        <v>1.7592557125000041E-6</v>
      </c>
      <c r="P5973" s="6">
        <f t="shared" si="1415"/>
        <v>38.586013963316361</v>
      </c>
      <c r="Q5973" s="7">
        <f t="shared" si="1416"/>
        <v>38.697650856026399</v>
      </c>
      <c r="R5973" s="7">
        <f t="shared" si="1417"/>
        <v>-5.0023491439736034</v>
      </c>
    </row>
    <row r="5974" spans="1:18" x14ac:dyDescent="0.2">
      <c r="A5974" s="7">
        <v>-21.619499999999999</v>
      </c>
      <c r="B5974" s="6">
        <v>37.6875</v>
      </c>
      <c r="C5974" s="1">
        <v>43.7</v>
      </c>
      <c r="D5974" s="1">
        <f t="shared" si="1407"/>
        <v>-2.1619499999999999E-5</v>
      </c>
      <c r="E5974" s="6">
        <f t="shared" si="1403"/>
        <v>1.6227862097784374E-14</v>
      </c>
      <c r="F5974" s="6">
        <f t="shared" si="1408"/>
        <v>-2.3226505712500004E-5</v>
      </c>
      <c r="G5974" s="13">
        <f t="shared" si="1404"/>
        <v>1.6070057125000057E-6</v>
      </c>
      <c r="H5974" s="6">
        <f t="shared" si="1405"/>
        <v>38.50856119842183</v>
      </c>
      <c r="I5974" s="6">
        <f t="shared" si="1409"/>
        <v>-5.1914388015781725</v>
      </c>
      <c r="J5974" s="6">
        <f t="shared" si="1410"/>
        <v>37.687499997612399</v>
      </c>
      <c r="K5974" s="6">
        <f t="shared" si="1411"/>
        <v>1.1938006139189383E-9</v>
      </c>
      <c r="L5974" s="6">
        <f t="shared" si="1412"/>
        <v>-2.1425959642950898E-5</v>
      </c>
      <c r="M5974" s="14">
        <f t="shared" si="1413"/>
        <v>-9.6770178524550242E-8</v>
      </c>
      <c r="N5974" s="6">
        <f t="shared" si="1414"/>
        <v>-2.1619499999999999E-5</v>
      </c>
      <c r="O5974" s="13">
        <f t="shared" si="1406"/>
        <v>1.6070057125000057E-6</v>
      </c>
      <c r="P5974" s="6">
        <f t="shared" si="1415"/>
        <v>38.50856119842183</v>
      </c>
      <c r="Q5974" s="7">
        <f t="shared" si="1416"/>
        <v>38.659832924505487</v>
      </c>
      <c r="R5974" s="7">
        <f t="shared" si="1417"/>
        <v>-5.0401670754945158</v>
      </c>
    </row>
    <row r="5975" spans="1:18" x14ac:dyDescent="0.2">
      <c r="A5975" s="7">
        <v>-21.923999999999999</v>
      </c>
      <c r="B5975" s="6">
        <v>37.6875</v>
      </c>
      <c r="C5975" s="1">
        <v>43.7</v>
      </c>
      <c r="D5975" s="1">
        <f t="shared" si="1407"/>
        <v>-2.1923999999999999E-5</v>
      </c>
      <c r="E5975" s="6">
        <f t="shared" si="1403"/>
        <v>1.6227862097784374E-14</v>
      </c>
      <c r="F5975" s="6">
        <f t="shared" si="1408"/>
        <v>-2.3226505712500004E-5</v>
      </c>
      <c r="G5975" s="13">
        <f t="shared" si="1404"/>
        <v>1.3025057125000054E-6</v>
      </c>
      <c r="H5975" s="6">
        <f t="shared" si="1405"/>
        <v>38.353482202995053</v>
      </c>
      <c r="I5975" s="6">
        <f t="shared" si="1409"/>
        <v>-5.3465177970049496</v>
      </c>
      <c r="J5975" s="6">
        <f t="shared" si="1410"/>
        <v>37.687499998567439</v>
      </c>
      <c r="K5975" s="6">
        <f t="shared" si="1411"/>
        <v>7.1628036835136299E-10</v>
      </c>
      <c r="L5975" s="6">
        <f t="shared" si="1412"/>
        <v>-2.1564275785770535E-5</v>
      </c>
      <c r="M5975" s="14">
        <f t="shared" si="1413"/>
        <v>-1.7986210711473193E-7</v>
      </c>
      <c r="N5975" s="6">
        <f t="shared" si="1414"/>
        <v>-2.1923999999999999E-5</v>
      </c>
      <c r="O5975" s="13">
        <f t="shared" si="1406"/>
        <v>1.3025057125000054E-6</v>
      </c>
      <c r="P5975" s="6">
        <f t="shared" si="1415"/>
        <v>38.353482202995053</v>
      </c>
      <c r="Q5975" s="7">
        <f t="shared" si="1416"/>
        <v>38.598562780203402</v>
      </c>
      <c r="R5975" s="7">
        <f t="shared" si="1417"/>
        <v>-5.1014372197966011</v>
      </c>
    </row>
    <row r="5976" spans="1:18" x14ac:dyDescent="0.2">
      <c r="A5976" s="7">
        <v>-21.923999999999999</v>
      </c>
      <c r="B5976" s="6">
        <v>37.6875</v>
      </c>
      <c r="C5976" s="1">
        <v>43.7</v>
      </c>
      <c r="D5976" s="1">
        <f t="shared" si="1407"/>
        <v>-2.1923999999999999E-5</v>
      </c>
      <c r="E5976" s="6">
        <f t="shared" si="1403"/>
        <v>1.6227862097784374E-14</v>
      </c>
      <c r="F5976" s="6">
        <f t="shared" si="1408"/>
        <v>-2.3226505712500004E-5</v>
      </c>
      <c r="G5976" s="13">
        <f t="shared" si="1404"/>
        <v>1.3025057125000054E-6</v>
      </c>
      <c r="H5976" s="6">
        <f t="shared" si="1405"/>
        <v>38.353482202995053</v>
      </c>
      <c r="I5976" s="6">
        <f t="shared" si="1409"/>
        <v>-5.3465177970049496</v>
      </c>
      <c r="J5976" s="6">
        <f t="shared" si="1410"/>
        <v>37.687499999140464</v>
      </c>
      <c r="K5976" s="6">
        <f t="shared" si="1411"/>
        <v>4.297682210108178E-10</v>
      </c>
      <c r="L5976" s="6">
        <f t="shared" si="1412"/>
        <v>-2.170816547146232E-5</v>
      </c>
      <c r="M5976" s="14">
        <f t="shared" si="1413"/>
        <v>-1.0791726426883916E-7</v>
      </c>
      <c r="N5976" s="6">
        <f t="shared" si="1414"/>
        <v>-2.1923999999999999E-5</v>
      </c>
      <c r="O5976" s="13">
        <f t="shared" si="1406"/>
        <v>1.3025057125000054E-6</v>
      </c>
      <c r="P5976" s="6">
        <f t="shared" si="1415"/>
        <v>38.353482202995053</v>
      </c>
      <c r="Q5976" s="7">
        <f t="shared" si="1416"/>
        <v>38.549546664761735</v>
      </c>
      <c r="R5976" s="7">
        <f t="shared" si="1417"/>
        <v>-5.150453335238268</v>
      </c>
    </row>
    <row r="5977" spans="1:18" x14ac:dyDescent="0.2">
      <c r="A5977" s="7">
        <v>-21.619499999999999</v>
      </c>
      <c r="B5977" s="6">
        <v>37.6875</v>
      </c>
      <c r="C5977" s="1">
        <v>43.7</v>
      </c>
      <c r="D5977" s="1">
        <f t="shared" si="1407"/>
        <v>-2.1619499999999999E-5</v>
      </c>
      <c r="E5977" s="6">
        <f t="shared" si="1403"/>
        <v>1.6227862097784374E-14</v>
      </c>
      <c r="F5977" s="6">
        <f t="shared" si="1408"/>
        <v>-2.3226505712500004E-5</v>
      </c>
      <c r="G5977" s="13">
        <f t="shared" si="1404"/>
        <v>1.6070057125000057E-6</v>
      </c>
      <c r="H5977" s="6">
        <f t="shared" si="1405"/>
        <v>38.50856119842183</v>
      </c>
      <c r="I5977" s="6">
        <f t="shared" si="1409"/>
        <v>-5.1914388015781725</v>
      </c>
      <c r="J5977" s="6">
        <f t="shared" si="1410"/>
        <v>37.687499999484281</v>
      </c>
      <c r="K5977" s="6">
        <f t="shared" si="1411"/>
        <v>2.5785951152101916E-10</v>
      </c>
      <c r="L5977" s="6">
        <f t="shared" si="1412"/>
        <v>-2.1733599282877388E-5</v>
      </c>
      <c r="M5977" s="14">
        <f t="shared" si="1413"/>
        <v>5.70496414386949E-8</v>
      </c>
      <c r="N5977" s="6">
        <f t="shared" si="1414"/>
        <v>-2.1619499999999999E-5</v>
      </c>
      <c r="O5977" s="13">
        <f t="shared" si="1406"/>
        <v>1.6070057125000057E-6</v>
      </c>
      <c r="P5977" s="6">
        <f t="shared" si="1415"/>
        <v>38.50856119842183</v>
      </c>
      <c r="Q5977" s="7">
        <f t="shared" si="1416"/>
        <v>38.541349571493754</v>
      </c>
      <c r="R5977" s="7">
        <f t="shared" si="1417"/>
        <v>-5.1586504285062489</v>
      </c>
    </row>
    <row r="5978" spans="1:18" x14ac:dyDescent="0.2">
      <c r="A5978" s="7">
        <v>-21.923999999999999</v>
      </c>
      <c r="B5978" s="6">
        <v>37.75</v>
      </c>
      <c r="C5978" s="1">
        <v>43.7</v>
      </c>
      <c r="D5978" s="1">
        <f t="shared" si="1407"/>
        <v>-2.1923999999999999E-5</v>
      </c>
      <c r="E5978" s="6">
        <f t="shared" si="1403"/>
        <v>1.6228710579949998E-14</v>
      </c>
      <c r="F5978" s="6">
        <f t="shared" si="1408"/>
        <v>-2.3132164424999998E-5</v>
      </c>
      <c r="G5978" s="13">
        <f t="shared" si="1404"/>
        <v>1.2081644249999989E-6</v>
      </c>
      <c r="H5978" s="6">
        <f t="shared" si="1405"/>
        <v>38.367484760853642</v>
      </c>
      <c r="I5978" s="6">
        <f t="shared" si="1409"/>
        <v>-5.3325152391463604</v>
      </c>
      <c r="J5978" s="6">
        <f t="shared" si="1410"/>
        <v>37.699999999690569</v>
      </c>
      <c r="K5978" s="6">
        <f t="shared" si="1411"/>
        <v>2.5000000154715707E-2</v>
      </c>
      <c r="L5978" s="6">
        <f t="shared" si="1412"/>
        <v>-2.1748859569726431E-5</v>
      </c>
      <c r="M5978" s="14">
        <f t="shared" si="1413"/>
        <v>-8.7570215136783825E-8</v>
      </c>
      <c r="N5978" s="6">
        <f t="shared" si="1414"/>
        <v>-2.1923999999999999E-5</v>
      </c>
      <c r="O5978" s="13">
        <f t="shared" si="1406"/>
        <v>1.2081644249999989E-6</v>
      </c>
      <c r="P5978" s="6">
        <f t="shared" si="1415"/>
        <v>38.367484760853642</v>
      </c>
      <c r="Q5978" s="7">
        <f t="shared" si="1416"/>
        <v>38.50657660936573</v>
      </c>
      <c r="R5978" s="7">
        <f t="shared" si="1417"/>
        <v>-5.1934233906342726</v>
      </c>
    </row>
    <row r="5979" spans="1:18" x14ac:dyDescent="0.2">
      <c r="A5979" s="7">
        <v>-18.27</v>
      </c>
      <c r="B5979" s="6">
        <v>37.75</v>
      </c>
      <c r="C5979" s="1">
        <v>43.7</v>
      </c>
      <c r="D5979" s="1">
        <f t="shared" si="1407"/>
        <v>-1.827E-5</v>
      </c>
      <c r="E5979" s="6">
        <f t="shared" si="1403"/>
        <v>1.6228710579949998E-14</v>
      </c>
      <c r="F5979" s="6">
        <f t="shared" si="1408"/>
        <v>-2.3132164424999998E-5</v>
      </c>
      <c r="G5979" s="13">
        <f t="shared" si="1404"/>
        <v>4.8621644249999981E-6</v>
      </c>
      <c r="H5979" s="6">
        <f t="shared" si="1405"/>
        <v>40.21300932788256</v>
      </c>
      <c r="I5979" s="6">
        <f t="shared" si="1409"/>
        <v>-3.4869906721174431</v>
      </c>
      <c r="J5979" s="6">
        <f t="shared" si="1410"/>
        <v>37.719999999814341</v>
      </c>
      <c r="K5979" s="6">
        <f t="shared" si="1411"/>
        <v>1.5000000092829424E-2</v>
      </c>
      <c r="L5979" s="6">
        <f t="shared" si="1412"/>
        <v>-2.108811574183586E-5</v>
      </c>
      <c r="M5979" s="14">
        <f t="shared" si="1413"/>
        <v>1.4090578709179301E-6</v>
      </c>
      <c r="N5979" s="6">
        <f t="shared" si="1414"/>
        <v>-1.827E-5</v>
      </c>
      <c r="O5979" s="13">
        <f t="shared" si="1406"/>
        <v>4.8621644249999981E-6</v>
      </c>
      <c r="P5979" s="6">
        <f t="shared" si="1415"/>
        <v>40.21300932788256</v>
      </c>
      <c r="Q5979" s="7">
        <f t="shared" si="1416"/>
        <v>38.847863153069099</v>
      </c>
      <c r="R5979" s="7">
        <f t="shared" si="1417"/>
        <v>-4.8521368469309039</v>
      </c>
    </row>
    <row r="5980" spans="1:18" x14ac:dyDescent="0.2">
      <c r="A5980" s="7">
        <v>-21.162749999999999</v>
      </c>
      <c r="B5980" s="6">
        <v>37.75</v>
      </c>
      <c r="C5980" s="1">
        <v>43.7</v>
      </c>
      <c r="D5980" s="1">
        <f t="shared" si="1407"/>
        <v>-2.1162749999999997E-5</v>
      </c>
      <c r="E5980" s="6">
        <f t="shared" si="1403"/>
        <v>1.6228710579949998E-14</v>
      </c>
      <c r="F5980" s="6">
        <f t="shared" si="1408"/>
        <v>-2.3132164424999998E-5</v>
      </c>
      <c r="G5980" s="13">
        <f t="shared" si="1404"/>
        <v>1.9694144250000011E-6</v>
      </c>
      <c r="H5980" s="6">
        <f t="shared" si="1405"/>
        <v>38.754676790485405</v>
      </c>
      <c r="I5980" s="6">
        <f t="shared" si="1409"/>
        <v>-4.9453232095145978</v>
      </c>
      <c r="J5980" s="6">
        <f t="shared" si="1410"/>
        <v>37.7319999998886</v>
      </c>
      <c r="K5980" s="6">
        <f t="shared" si="1411"/>
        <v>9.0000000556997861E-3</v>
      </c>
      <c r="L5980" s="6">
        <f t="shared" si="1412"/>
        <v>-2.0539419445101516E-5</v>
      </c>
      <c r="M5980" s="14">
        <f t="shared" si="1413"/>
        <v>-3.1166527744924007E-7</v>
      </c>
      <c r="N5980" s="6">
        <f t="shared" si="1414"/>
        <v>-2.1162749999999997E-5</v>
      </c>
      <c r="O5980" s="13">
        <f t="shared" si="1406"/>
        <v>1.9694144250000011E-6</v>
      </c>
      <c r="P5980" s="6">
        <f t="shared" si="1415"/>
        <v>38.754676790485405</v>
      </c>
      <c r="Q5980" s="7">
        <f t="shared" si="1416"/>
        <v>38.829225880552357</v>
      </c>
      <c r="R5980" s="7">
        <f t="shared" si="1417"/>
        <v>-4.8707741194476455</v>
      </c>
    </row>
    <row r="5981" spans="1:18" x14ac:dyDescent="0.2">
      <c r="A5981" s="7">
        <v>-21.771750000000001</v>
      </c>
      <c r="B5981" s="6">
        <v>37.75</v>
      </c>
      <c r="C5981" s="1">
        <v>43.7</v>
      </c>
      <c r="D5981" s="1">
        <f t="shared" si="1407"/>
        <v>-2.177175E-5</v>
      </c>
      <c r="E5981" s="6">
        <f t="shared" si="1403"/>
        <v>1.6228710579949998E-14</v>
      </c>
      <c r="F5981" s="6">
        <f t="shared" si="1408"/>
        <v>-2.3132164424999998E-5</v>
      </c>
      <c r="G5981" s="13">
        <f t="shared" si="1404"/>
        <v>1.3604144249999973E-6</v>
      </c>
      <c r="H5981" s="6">
        <f t="shared" si="1405"/>
        <v>38.445038695327526</v>
      </c>
      <c r="I5981" s="6">
        <f t="shared" si="1409"/>
        <v>-5.2549613046724772</v>
      </c>
      <c r="J5981" s="6">
        <f t="shared" si="1410"/>
        <v>37.739199999933163</v>
      </c>
      <c r="K5981" s="6">
        <f t="shared" si="1411"/>
        <v>5.4000000334184506E-3</v>
      </c>
      <c r="L5981" s="6">
        <f t="shared" si="1412"/>
        <v>-2.0910551667060911E-5</v>
      </c>
      <c r="M5981" s="14">
        <f t="shared" si="1413"/>
        <v>-4.3059916646954456E-7</v>
      </c>
      <c r="N5981" s="6">
        <f t="shared" si="1414"/>
        <v>-2.177175E-5</v>
      </c>
      <c r="O5981" s="13">
        <f t="shared" si="1406"/>
        <v>1.3604144249999973E-6</v>
      </c>
      <c r="P5981" s="6">
        <f t="shared" si="1415"/>
        <v>38.445038695327526</v>
      </c>
      <c r="Q5981" s="7">
        <f t="shared" si="1416"/>
        <v>38.752388443507392</v>
      </c>
      <c r="R5981" s="7">
        <f t="shared" si="1417"/>
        <v>-4.9476115564926104</v>
      </c>
    </row>
    <row r="5982" spans="1:18" x14ac:dyDescent="0.2">
      <c r="A5982" s="7">
        <v>-21.315000000000001</v>
      </c>
      <c r="B5982" s="6">
        <v>37.75</v>
      </c>
      <c r="C5982" s="1">
        <v>43.7</v>
      </c>
      <c r="D5982" s="1">
        <f t="shared" si="1407"/>
        <v>-2.1315000000000002E-5</v>
      </c>
      <c r="E5982" s="6">
        <f t="shared" si="1403"/>
        <v>1.6228710579949998E-14</v>
      </c>
      <c r="F5982" s="6">
        <f t="shared" si="1408"/>
        <v>-2.3132164424999998E-5</v>
      </c>
      <c r="G5982" s="13">
        <f t="shared" si="1404"/>
        <v>1.8171644249999959E-6</v>
      </c>
      <c r="H5982" s="6">
        <f t="shared" si="1405"/>
        <v>38.677353712375975</v>
      </c>
      <c r="I5982" s="6">
        <f t="shared" si="1409"/>
        <v>-5.0226462876240277</v>
      </c>
      <c r="J5982" s="6">
        <f t="shared" si="1410"/>
        <v>37.743519999959901</v>
      </c>
      <c r="K5982" s="6">
        <f t="shared" si="1411"/>
        <v>3.2400000200496493E-3</v>
      </c>
      <c r="L5982" s="6">
        <f t="shared" si="1412"/>
        <v>-2.1163681000236546E-5</v>
      </c>
      <c r="M5982" s="14">
        <f t="shared" si="1413"/>
        <v>-7.5659499881727959E-8</v>
      </c>
      <c r="N5982" s="6">
        <f t="shared" si="1414"/>
        <v>-2.1315000000000002E-5</v>
      </c>
      <c r="O5982" s="13">
        <f t="shared" si="1406"/>
        <v>1.8171644249999959E-6</v>
      </c>
      <c r="P5982" s="6">
        <f t="shared" si="1415"/>
        <v>38.677353712375975</v>
      </c>
      <c r="Q5982" s="7">
        <f t="shared" si="1416"/>
        <v>38.737381497281113</v>
      </c>
      <c r="R5982" s="7">
        <f t="shared" si="1417"/>
        <v>-4.9626185027188896</v>
      </c>
    </row>
    <row r="5983" spans="1:18" x14ac:dyDescent="0.2">
      <c r="A5983" s="7">
        <v>-21.771750000000001</v>
      </c>
      <c r="B5983" s="6">
        <v>37.75</v>
      </c>
      <c r="C5983" s="1">
        <v>43.7</v>
      </c>
      <c r="D5983" s="1">
        <f t="shared" si="1407"/>
        <v>-2.177175E-5</v>
      </c>
      <c r="E5983" s="6">
        <f t="shared" si="1403"/>
        <v>1.6228710579949998E-14</v>
      </c>
      <c r="F5983" s="6">
        <f t="shared" si="1408"/>
        <v>-2.3132164424999998E-5</v>
      </c>
      <c r="G5983" s="13">
        <f t="shared" si="1404"/>
        <v>1.3604144249999973E-6</v>
      </c>
      <c r="H5983" s="6">
        <f t="shared" si="1405"/>
        <v>38.445038695327526</v>
      </c>
      <c r="I5983" s="6">
        <f t="shared" si="1409"/>
        <v>-5.2549613046724772</v>
      </c>
      <c r="J5983" s="6">
        <f t="shared" si="1410"/>
        <v>37.746111999975938</v>
      </c>
      <c r="K5983" s="6">
        <f t="shared" si="1411"/>
        <v>1.9440000120312106E-3</v>
      </c>
      <c r="L5983" s="6">
        <f t="shared" si="1412"/>
        <v>-2.1315558600141927E-5</v>
      </c>
      <c r="M5983" s="14">
        <f t="shared" si="1413"/>
        <v>-2.2809569992903691E-7</v>
      </c>
      <c r="N5983" s="6">
        <f t="shared" si="1414"/>
        <v>-2.177175E-5</v>
      </c>
      <c r="O5983" s="13">
        <f t="shared" si="1406"/>
        <v>1.3604144249999973E-6</v>
      </c>
      <c r="P5983" s="6">
        <f t="shared" si="1415"/>
        <v>38.445038695327526</v>
      </c>
      <c r="Q5983" s="7">
        <f t="shared" si="1416"/>
        <v>38.678912936890399</v>
      </c>
      <c r="R5983" s="7">
        <f t="shared" si="1417"/>
        <v>-5.0210870631096043</v>
      </c>
    </row>
    <row r="5984" spans="1:18" x14ac:dyDescent="0.2">
      <c r="A5984" s="7">
        <v>-21.923999999999999</v>
      </c>
      <c r="B5984" s="6">
        <v>37.75</v>
      </c>
      <c r="C5984" s="1">
        <v>43.7</v>
      </c>
      <c r="D5984" s="1">
        <f t="shared" si="1407"/>
        <v>-2.1923999999999999E-5</v>
      </c>
      <c r="E5984" s="6">
        <f t="shared" si="1403"/>
        <v>1.6228710579949998E-14</v>
      </c>
      <c r="F5984" s="6">
        <f t="shared" si="1408"/>
        <v>-2.3132164424999998E-5</v>
      </c>
      <c r="G5984" s="13">
        <f t="shared" si="1404"/>
        <v>1.2081644249999989E-6</v>
      </c>
      <c r="H5984" s="6">
        <f t="shared" si="1405"/>
        <v>38.367484760853642</v>
      </c>
      <c r="I5984" s="6">
        <f t="shared" si="1409"/>
        <v>-5.3325152391463604</v>
      </c>
      <c r="J5984" s="6">
        <f t="shared" si="1410"/>
        <v>37.747667199985564</v>
      </c>
      <c r="K5984" s="6">
        <f t="shared" si="1411"/>
        <v>1.1664000072180158E-3</v>
      </c>
      <c r="L5984" s="6">
        <f t="shared" si="1412"/>
        <v>-2.1528485160085156E-5</v>
      </c>
      <c r="M5984" s="14">
        <f t="shared" si="1413"/>
        <v>-1.9775741995742151E-7</v>
      </c>
      <c r="N5984" s="6">
        <f t="shared" si="1414"/>
        <v>-2.1923999999999999E-5</v>
      </c>
      <c r="O5984" s="13">
        <f t="shared" si="1406"/>
        <v>1.2081644249999989E-6</v>
      </c>
      <c r="P5984" s="6">
        <f t="shared" si="1415"/>
        <v>38.367484760853642</v>
      </c>
      <c r="Q5984" s="7">
        <f t="shared" si="1416"/>
        <v>38.616627301683046</v>
      </c>
      <c r="R5984" s="7">
        <f t="shared" si="1417"/>
        <v>-5.0833726983169569</v>
      </c>
    </row>
    <row r="5985" spans="1:18" x14ac:dyDescent="0.2">
      <c r="A5985" s="7">
        <v>-21.46725</v>
      </c>
      <c r="B5985" s="6">
        <v>37.75</v>
      </c>
      <c r="C5985" s="1">
        <v>43.7</v>
      </c>
      <c r="D5985" s="1">
        <f t="shared" si="1407"/>
        <v>-2.146725E-5</v>
      </c>
      <c r="E5985" s="6">
        <f t="shared" si="1403"/>
        <v>1.6228710579949998E-14</v>
      </c>
      <c r="F5985" s="6">
        <f t="shared" si="1408"/>
        <v>-2.3132164424999998E-5</v>
      </c>
      <c r="G5985" s="13">
        <f t="shared" si="1404"/>
        <v>1.6649144249999975E-6</v>
      </c>
      <c r="H5985" s="6">
        <f t="shared" si="1405"/>
        <v>38.599973070586202</v>
      </c>
      <c r="I5985" s="6">
        <f t="shared" si="1409"/>
        <v>-5.1000269294138008</v>
      </c>
      <c r="J5985" s="6">
        <f t="shared" si="1410"/>
        <v>37.74860031999134</v>
      </c>
      <c r="K5985" s="6">
        <f t="shared" si="1411"/>
        <v>6.9984000433009896E-4</v>
      </c>
      <c r="L5985" s="6">
        <f t="shared" si="1412"/>
        <v>-2.1595341096051092E-5</v>
      </c>
      <c r="M5985" s="14">
        <f t="shared" si="1413"/>
        <v>6.404554802554587E-8</v>
      </c>
      <c r="N5985" s="6">
        <f t="shared" si="1414"/>
        <v>-2.146725E-5</v>
      </c>
      <c r="O5985" s="13">
        <f t="shared" si="1406"/>
        <v>1.6649144249999975E-6</v>
      </c>
      <c r="P5985" s="6">
        <f t="shared" si="1415"/>
        <v>38.599973070586202</v>
      </c>
      <c r="Q5985" s="7">
        <f t="shared" si="1416"/>
        <v>38.613296455463683</v>
      </c>
      <c r="R5985" s="7">
        <f t="shared" si="1417"/>
        <v>-5.08670354453632</v>
      </c>
    </row>
    <row r="5986" spans="1:18" x14ac:dyDescent="0.2">
      <c r="A5986" s="7">
        <v>-21.46725</v>
      </c>
      <c r="B5986" s="6">
        <v>37.75</v>
      </c>
      <c r="C5986" s="1">
        <v>43.7</v>
      </c>
      <c r="D5986" s="1">
        <f t="shared" si="1407"/>
        <v>-2.146725E-5</v>
      </c>
      <c r="E5986" s="6">
        <f t="shared" si="1403"/>
        <v>1.6228710579949998E-14</v>
      </c>
      <c r="F5986" s="6">
        <f t="shared" si="1408"/>
        <v>-2.3132164424999998E-5</v>
      </c>
      <c r="G5986" s="13">
        <f t="shared" si="1404"/>
        <v>1.6649144249999975E-6</v>
      </c>
      <c r="H5986" s="6">
        <f t="shared" si="1405"/>
        <v>38.599973070586202</v>
      </c>
      <c r="I5986" s="6">
        <f t="shared" si="1409"/>
        <v>-5.1000269294138008</v>
      </c>
      <c r="J5986" s="6">
        <f t="shared" si="1410"/>
        <v>37.749160191994804</v>
      </c>
      <c r="K5986" s="6">
        <f t="shared" si="1411"/>
        <v>4.1990400259805938E-4</v>
      </c>
      <c r="L5986" s="6">
        <f t="shared" si="1412"/>
        <v>-2.1544104657630655E-5</v>
      </c>
      <c r="M5986" s="14">
        <f t="shared" si="1413"/>
        <v>3.8427328815327183E-8</v>
      </c>
      <c r="N5986" s="6">
        <f t="shared" si="1414"/>
        <v>-2.146725E-5</v>
      </c>
      <c r="O5986" s="13">
        <f t="shared" si="1406"/>
        <v>1.6649144249999975E-6</v>
      </c>
      <c r="P5986" s="6">
        <f t="shared" si="1415"/>
        <v>38.599973070586202</v>
      </c>
      <c r="Q5986" s="7">
        <f t="shared" si="1416"/>
        <v>38.610631778488184</v>
      </c>
      <c r="R5986" s="7">
        <f t="shared" si="1417"/>
        <v>-5.089368221511819</v>
      </c>
    </row>
    <row r="5987" spans="1:18" x14ac:dyDescent="0.2">
      <c r="A5987" s="7">
        <v>-21.46725</v>
      </c>
      <c r="B5987" s="6">
        <v>37.75</v>
      </c>
      <c r="C5987" s="1">
        <v>43.7</v>
      </c>
      <c r="D5987" s="1">
        <f t="shared" si="1407"/>
        <v>-2.146725E-5</v>
      </c>
      <c r="E5987" s="6">
        <f t="shared" si="1403"/>
        <v>1.6228710579949998E-14</v>
      </c>
      <c r="F5987" s="6">
        <f t="shared" si="1408"/>
        <v>-2.3132164424999998E-5</v>
      </c>
      <c r="G5987" s="13">
        <f t="shared" si="1404"/>
        <v>1.6649144249999975E-6</v>
      </c>
      <c r="H5987" s="6">
        <f t="shared" si="1405"/>
        <v>38.599973070586202</v>
      </c>
      <c r="I5987" s="6">
        <f t="shared" si="1409"/>
        <v>-5.1000269294138008</v>
      </c>
      <c r="J5987" s="6">
        <f t="shared" si="1410"/>
        <v>37.749496115196884</v>
      </c>
      <c r="K5987" s="6">
        <f t="shared" si="1411"/>
        <v>2.5194240155812508E-4</v>
      </c>
      <c r="L5987" s="6">
        <f t="shared" si="1412"/>
        <v>-2.1513362794578391E-5</v>
      </c>
      <c r="M5987" s="14">
        <f t="shared" si="1413"/>
        <v>2.3056397289195632E-8</v>
      </c>
      <c r="N5987" s="6">
        <f t="shared" si="1414"/>
        <v>-2.146725E-5</v>
      </c>
      <c r="O5987" s="13">
        <f t="shared" si="1406"/>
        <v>1.6649144249999975E-6</v>
      </c>
      <c r="P5987" s="6">
        <f t="shared" si="1415"/>
        <v>38.599973070586202</v>
      </c>
      <c r="Q5987" s="7">
        <f t="shared" si="1416"/>
        <v>38.608500036907785</v>
      </c>
      <c r="R5987" s="7">
        <f t="shared" si="1417"/>
        <v>-5.0914999630922182</v>
      </c>
    </row>
    <row r="5988" spans="1:18" x14ac:dyDescent="0.2">
      <c r="A5988" s="7">
        <v>-21.315000000000001</v>
      </c>
      <c r="B5988" s="6">
        <v>37.75</v>
      </c>
      <c r="C5988" s="1">
        <v>43.7</v>
      </c>
      <c r="D5988" s="1">
        <f t="shared" si="1407"/>
        <v>-2.1315000000000002E-5</v>
      </c>
      <c r="E5988" s="6">
        <f t="shared" si="1403"/>
        <v>1.6228710579949998E-14</v>
      </c>
      <c r="F5988" s="6">
        <f t="shared" si="1408"/>
        <v>-2.3132164424999998E-5</v>
      </c>
      <c r="G5988" s="13">
        <f t="shared" si="1404"/>
        <v>1.8171644249999959E-6</v>
      </c>
      <c r="H5988" s="6">
        <f t="shared" si="1405"/>
        <v>38.677353712375975</v>
      </c>
      <c r="I5988" s="6">
        <f t="shared" si="1409"/>
        <v>-5.0226462876240277</v>
      </c>
      <c r="J5988" s="6">
        <f t="shared" si="1410"/>
        <v>37.749697669118135</v>
      </c>
      <c r="K5988" s="6">
        <f t="shared" si="1411"/>
        <v>1.5116544093274342E-4</v>
      </c>
      <c r="L5988" s="6">
        <f t="shared" si="1412"/>
        <v>-2.1464467676747037E-5</v>
      </c>
      <c r="M5988" s="14">
        <f t="shared" si="1413"/>
        <v>7.4733838373517423E-8</v>
      </c>
      <c r="N5988" s="6">
        <f t="shared" si="1414"/>
        <v>-2.1315000000000002E-5</v>
      </c>
      <c r="O5988" s="13">
        <f t="shared" si="1406"/>
        <v>1.8171644249999959E-6</v>
      </c>
      <c r="P5988" s="6">
        <f t="shared" si="1415"/>
        <v>38.677353712375975</v>
      </c>
      <c r="Q5988" s="7">
        <f t="shared" si="1416"/>
        <v>38.622270772001421</v>
      </c>
      <c r="R5988" s="7">
        <f t="shared" si="1417"/>
        <v>-5.0777292279985815</v>
      </c>
    </row>
    <row r="5989" spans="1:18" x14ac:dyDescent="0.2">
      <c r="A5989" s="7">
        <v>-21.315000000000001</v>
      </c>
      <c r="B5989" s="6">
        <v>37.75</v>
      </c>
      <c r="C5989" s="1">
        <v>43.7</v>
      </c>
      <c r="D5989" s="1">
        <f t="shared" si="1407"/>
        <v>-2.1315000000000002E-5</v>
      </c>
      <c r="E5989" s="6">
        <f t="shared" si="1403"/>
        <v>1.6228710579949998E-14</v>
      </c>
      <c r="F5989" s="6">
        <f t="shared" si="1408"/>
        <v>-2.3132164424999998E-5</v>
      </c>
      <c r="G5989" s="13">
        <f t="shared" si="1404"/>
        <v>1.8171644249999959E-6</v>
      </c>
      <c r="H5989" s="6">
        <f t="shared" si="1405"/>
        <v>38.677353712375975</v>
      </c>
      <c r="I5989" s="6">
        <f t="shared" si="1409"/>
        <v>-5.0226462876240277</v>
      </c>
      <c r="J5989" s="6">
        <f t="shared" si="1410"/>
        <v>37.749818601470878</v>
      </c>
      <c r="K5989" s="6">
        <f t="shared" si="1411"/>
        <v>9.0699264561067139E-5</v>
      </c>
      <c r="L5989" s="6">
        <f t="shared" si="1412"/>
        <v>-2.1404680606048222E-5</v>
      </c>
      <c r="M5989" s="14">
        <f t="shared" si="1413"/>
        <v>4.4840303024110115E-8</v>
      </c>
      <c r="N5989" s="6">
        <f t="shared" si="1414"/>
        <v>-2.1315000000000002E-5</v>
      </c>
      <c r="O5989" s="13">
        <f t="shared" si="1406"/>
        <v>1.8171644249999959E-6</v>
      </c>
      <c r="P5989" s="6">
        <f t="shared" si="1415"/>
        <v>38.677353712375975</v>
      </c>
      <c r="Q5989" s="7">
        <f t="shared" si="1416"/>
        <v>38.633287360076331</v>
      </c>
      <c r="R5989" s="7">
        <f t="shared" si="1417"/>
        <v>-5.0667126399236722</v>
      </c>
    </row>
    <row r="5990" spans="1:18" x14ac:dyDescent="0.2">
      <c r="A5990" s="7">
        <v>-22.076250000000002</v>
      </c>
      <c r="B5990" s="6">
        <v>37.75</v>
      </c>
      <c r="C5990" s="1">
        <v>43.7</v>
      </c>
      <c r="D5990" s="1">
        <f t="shared" si="1407"/>
        <v>-2.2076250000000001E-5</v>
      </c>
      <c r="E5990" s="6">
        <f t="shared" si="1403"/>
        <v>1.6228710579949998E-14</v>
      </c>
      <c r="F5990" s="6">
        <f t="shared" si="1408"/>
        <v>-2.3132164424999998E-5</v>
      </c>
      <c r="G5990" s="13">
        <f t="shared" si="1404"/>
        <v>1.0559144249999971E-6</v>
      </c>
      <c r="H5990" s="6">
        <f t="shared" si="1405"/>
        <v>38.289872860688092</v>
      </c>
      <c r="I5990" s="6">
        <f t="shared" si="1409"/>
        <v>-5.4101271393119106</v>
      </c>
      <c r="J5990" s="6">
        <f t="shared" si="1410"/>
        <v>37.749891160882527</v>
      </c>
      <c r="K5990" s="6">
        <f t="shared" si="1411"/>
        <v>5.4419558736640283E-5</v>
      </c>
      <c r="L5990" s="6">
        <f t="shared" si="1412"/>
        <v>-2.1521058363628932E-5</v>
      </c>
      <c r="M5990" s="14">
        <f t="shared" si="1413"/>
        <v>-2.7759581818553449E-7</v>
      </c>
      <c r="N5990" s="6">
        <f t="shared" si="1414"/>
        <v>-2.2076250000000001E-5</v>
      </c>
      <c r="O5990" s="13">
        <f t="shared" si="1406"/>
        <v>1.0559144249999971E-6</v>
      </c>
      <c r="P5990" s="6">
        <f t="shared" si="1415"/>
        <v>38.289872860688092</v>
      </c>
      <c r="Q5990" s="7">
        <f t="shared" si="1416"/>
        <v>38.56460446019868</v>
      </c>
      <c r="R5990" s="7">
        <f t="shared" si="1417"/>
        <v>-5.1353955398013227</v>
      </c>
    </row>
    <row r="5991" spans="1:18" x14ac:dyDescent="0.2">
      <c r="A5991" s="7">
        <v>-21.771750000000001</v>
      </c>
      <c r="B5991" s="6">
        <v>37.75</v>
      </c>
      <c r="C5991" s="1">
        <v>43.7</v>
      </c>
      <c r="D5991" s="1">
        <f t="shared" si="1407"/>
        <v>-2.177175E-5</v>
      </c>
      <c r="E5991" s="6">
        <f t="shared" si="1403"/>
        <v>1.6228710579949998E-14</v>
      </c>
      <c r="F5991" s="6">
        <f t="shared" si="1408"/>
        <v>-2.3132164424999998E-5</v>
      </c>
      <c r="G5991" s="13">
        <f t="shared" si="1404"/>
        <v>1.3604144249999973E-6</v>
      </c>
      <c r="H5991" s="6">
        <f t="shared" si="1405"/>
        <v>38.445038695327526</v>
      </c>
      <c r="I5991" s="6">
        <f t="shared" si="1409"/>
        <v>-5.2549613046724772</v>
      </c>
      <c r="J5991" s="6">
        <f t="shared" si="1410"/>
        <v>37.749934696529522</v>
      </c>
      <c r="K5991" s="6">
        <f t="shared" si="1411"/>
        <v>3.2651735239141999E-5</v>
      </c>
      <c r="L5991" s="6">
        <f t="shared" si="1412"/>
        <v>-2.1682235018177361E-5</v>
      </c>
      <c r="M5991" s="14">
        <f t="shared" si="1413"/>
        <v>-4.4757490911319928E-8</v>
      </c>
      <c r="N5991" s="6">
        <f t="shared" si="1414"/>
        <v>-2.177175E-5</v>
      </c>
      <c r="O5991" s="13">
        <f t="shared" si="1406"/>
        <v>1.3604144249999973E-6</v>
      </c>
      <c r="P5991" s="6">
        <f t="shared" si="1415"/>
        <v>38.445038695327526</v>
      </c>
      <c r="Q5991" s="7">
        <f t="shared" si="1416"/>
        <v>38.540691307224449</v>
      </c>
      <c r="R5991" s="7">
        <f t="shared" si="1417"/>
        <v>-5.1593086927755536</v>
      </c>
    </row>
    <row r="5992" spans="1:18" x14ac:dyDescent="0.2">
      <c r="A5992" s="7">
        <v>-21.619499999999999</v>
      </c>
      <c r="B5992" s="6">
        <v>37.75</v>
      </c>
      <c r="C5992" s="1">
        <v>43.7</v>
      </c>
      <c r="D5992" s="1">
        <f t="shared" si="1407"/>
        <v>-2.1619499999999999E-5</v>
      </c>
      <c r="E5992" s="6">
        <f t="shared" si="1403"/>
        <v>1.6228710579949998E-14</v>
      </c>
      <c r="F5992" s="6">
        <f t="shared" si="1408"/>
        <v>-2.3132164424999998E-5</v>
      </c>
      <c r="G5992" s="13">
        <f t="shared" si="1404"/>
        <v>1.5126644249999991E-6</v>
      </c>
      <c r="H5992" s="6">
        <f t="shared" si="1405"/>
        <v>38.522534765025114</v>
      </c>
      <c r="I5992" s="6">
        <f t="shared" si="1409"/>
        <v>-5.1774652349748891</v>
      </c>
      <c r="J5992" s="6">
        <f t="shared" si="1410"/>
        <v>37.74996081791771</v>
      </c>
      <c r="K5992" s="6">
        <f t="shared" si="1411"/>
        <v>1.9591041144906285E-5</v>
      </c>
      <c r="L5992" s="6">
        <f t="shared" si="1412"/>
        <v>-2.1687591010906417E-5</v>
      </c>
      <c r="M5992" s="14">
        <f t="shared" si="1413"/>
        <v>3.4045505453209442E-8</v>
      </c>
      <c r="N5992" s="6">
        <f t="shared" si="1414"/>
        <v>-2.1619499999999999E-5</v>
      </c>
      <c r="O5992" s="13">
        <f t="shared" si="1406"/>
        <v>1.5126644249999991E-6</v>
      </c>
      <c r="P5992" s="6">
        <f t="shared" si="1415"/>
        <v>38.522534765025114</v>
      </c>
      <c r="Q5992" s="7">
        <f t="shared" si="1416"/>
        <v>38.537059998784585</v>
      </c>
      <c r="R5992" s="7">
        <f t="shared" si="1417"/>
        <v>-5.1629400012154179</v>
      </c>
    </row>
    <row r="5993" spans="1:18" x14ac:dyDescent="0.2">
      <c r="A5993" s="7">
        <v>-21.619499999999999</v>
      </c>
      <c r="B5993" s="6">
        <v>37.75</v>
      </c>
      <c r="C5993" s="1">
        <v>43.7</v>
      </c>
      <c r="D5993" s="1">
        <f t="shared" si="1407"/>
        <v>-2.1619499999999999E-5</v>
      </c>
      <c r="E5993" s="6">
        <f t="shared" si="1403"/>
        <v>1.6228710579949998E-14</v>
      </c>
      <c r="F5993" s="6">
        <f t="shared" si="1408"/>
        <v>-2.3132164424999998E-5</v>
      </c>
      <c r="G5993" s="13">
        <f t="shared" si="1404"/>
        <v>1.5126644249999991E-6</v>
      </c>
      <c r="H5993" s="6">
        <f t="shared" si="1405"/>
        <v>38.522534765025114</v>
      </c>
      <c r="I5993" s="6">
        <f t="shared" si="1409"/>
        <v>-5.1774652349748891</v>
      </c>
      <c r="J5993" s="6">
        <f t="shared" si="1410"/>
        <v>37.749976490750626</v>
      </c>
      <c r="K5993" s="6">
        <f t="shared" si="1411"/>
        <v>1.1754624686943771E-5</v>
      </c>
      <c r="L5993" s="6">
        <f t="shared" si="1412"/>
        <v>-2.1660354606543849E-5</v>
      </c>
      <c r="M5993" s="14">
        <f t="shared" si="1413"/>
        <v>2.0427303271924988E-8</v>
      </c>
      <c r="N5993" s="6">
        <f t="shared" si="1414"/>
        <v>-2.1619499999999999E-5</v>
      </c>
      <c r="O5993" s="13">
        <f t="shared" si="1406"/>
        <v>1.5126644249999991E-6</v>
      </c>
      <c r="P5993" s="6">
        <f t="shared" si="1415"/>
        <v>38.522534765025114</v>
      </c>
      <c r="Q5993" s="7">
        <f t="shared" si="1416"/>
        <v>38.534154952032694</v>
      </c>
      <c r="R5993" s="7">
        <f t="shared" si="1417"/>
        <v>-5.1658450479673093</v>
      </c>
    </row>
    <row r="5994" spans="1:18" x14ac:dyDescent="0.2">
      <c r="A5994" s="7">
        <v>-21.619499999999999</v>
      </c>
      <c r="B5994" s="6">
        <v>37.75</v>
      </c>
      <c r="C5994" s="1">
        <v>43.7</v>
      </c>
      <c r="D5994" s="1">
        <f t="shared" si="1407"/>
        <v>-2.1619499999999999E-5</v>
      </c>
      <c r="E5994" s="6">
        <f t="shared" si="1403"/>
        <v>1.6228710579949998E-14</v>
      </c>
      <c r="F5994" s="6">
        <f t="shared" si="1408"/>
        <v>-2.3132164424999998E-5</v>
      </c>
      <c r="G5994" s="13">
        <f t="shared" si="1404"/>
        <v>1.5126644249999991E-6</v>
      </c>
      <c r="H5994" s="6">
        <f t="shared" si="1405"/>
        <v>38.522534765025114</v>
      </c>
      <c r="I5994" s="6">
        <f t="shared" si="1409"/>
        <v>-5.1774652349748891</v>
      </c>
      <c r="J5994" s="6">
        <f t="shared" si="1410"/>
        <v>37.749985894450376</v>
      </c>
      <c r="K5994" s="6">
        <f t="shared" si="1411"/>
        <v>7.0527748121662626E-6</v>
      </c>
      <c r="L5994" s="6">
        <f t="shared" si="1412"/>
        <v>-2.1644012763926307E-5</v>
      </c>
      <c r="M5994" s="14">
        <f t="shared" si="1413"/>
        <v>1.2256381963154315E-8</v>
      </c>
      <c r="N5994" s="6">
        <f t="shared" si="1414"/>
        <v>-2.1619499999999999E-5</v>
      </c>
      <c r="O5994" s="13">
        <f t="shared" si="1406"/>
        <v>1.5126644249999991E-6</v>
      </c>
      <c r="P5994" s="6">
        <f t="shared" si="1415"/>
        <v>38.522534765025114</v>
      </c>
      <c r="Q5994" s="7">
        <f t="shared" si="1416"/>
        <v>38.531830914631179</v>
      </c>
      <c r="R5994" s="7">
        <f t="shared" si="1417"/>
        <v>-5.1681690853688238</v>
      </c>
    </row>
    <row r="5995" spans="1:18" x14ac:dyDescent="0.2">
      <c r="A5995" s="7">
        <v>-18.27</v>
      </c>
      <c r="B5995" s="6">
        <v>37.75</v>
      </c>
      <c r="C5995" s="1">
        <v>43.7</v>
      </c>
      <c r="D5995" s="1">
        <f t="shared" si="1407"/>
        <v>-1.827E-5</v>
      </c>
      <c r="E5995" s="6">
        <f t="shared" si="1403"/>
        <v>1.6228710579949998E-14</v>
      </c>
      <c r="F5995" s="6">
        <f t="shared" si="1408"/>
        <v>-2.3132164424999998E-5</v>
      </c>
      <c r="G5995" s="13">
        <f t="shared" si="1404"/>
        <v>4.8621644249999981E-6</v>
      </c>
      <c r="H5995" s="6">
        <f t="shared" si="1405"/>
        <v>40.21300932788256</v>
      </c>
      <c r="I5995" s="6">
        <f t="shared" si="1409"/>
        <v>-3.4869906721174431</v>
      </c>
      <c r="J5995" s="6">
        <f t="shared" si="1410"/>
        <v>37.749991536670223</v>
      </c>
      <c r="K5995" s="6">
        <f t="shared" si="1411"/>
        <v>4.231664888720843E-6</v>
      </c>
      <c r="L5995" s="6">
        <f t="shared" si="1412"/>
        <v>-2.0964307658355787E-5</v>
      </c>
      <c r="M5995" s="14">
        <f t="shared" si="1413"/>
        <v>1.3471538291778936E-6</v>
      </c>
      <c r="N5995" s="6">
        <f t="shared" si="1414"/>
        <v>-1.827E-5</v>
      </c>
      <c r="O5995" s="13">
        <f t="shared" si="1406"/>
        <v>4.8621644249999981E-6</v>
      </c>
      <c r="P5995" s="6">
        <f t="shared" si="1415"/>
        <v>40.21300932788256</v>
      </c>
      <c r="Q5995" s="7">
        <f t="shared" si="1416"/>
        <v>38.868066597281455</v>
      </c>
      <c r="R5995" s="7">
        <f t="shared" si="1417"/>
        <v>-4.8319334027185477</v>
      </c>
    </row>
    <row r="5996" spans="1:18" x14ac:dyDescent="0.2">
      <c r="A5996" s="7">
        <v>-22.837499999999999</v>
      </c>
      <c r="B5996" s="6">
        <v>37.75</v>
      </c>
      <c r="C5996" s="1">
        <v>43.7</v>
      </c>
      <c r="D5996" s="1">
        <f t="shared" si="1407"/>
        <v>-2.2837499999999996E-5</v>
      </c>
      <c r="E5996" s="6">
        <f t="shared" si="1403"/>
        <v>1.6228710579949998E-14</v>
      </c>
      <c r="F5996" s="6">
        <f t="shared" si="1408"/>
        <v>-2.3132164424999998E-5</v>
      </c>
      <c r="G5996" s="13">
        <f t="shared" si="1404"/>
        <v>2.9466442500000162E-7</v>
      </c>
      <c r="H5996" s="6">
        <f t="shared" si="1405"/>
        <v>37.900940322998792</v>
      </c>
      <c r="I5996" s="6">
        <f t="shared" si="1409"/>
        <v>-5.7990596770012104</v>
      </c>
      <c r="J5996" s="6">
        <f t="shared" si="1410"/>
        <v>37.749994922002131</v>
      </c>
      <c r="K5996" s="6">
        <f t="shared" si="1411"/>
        <v>2.5389989346535913E-6</v>
      </c>
      <c r="L5996" s="6">
        <f t="shared" si="1412"/>
        <v>-2.0800084595013473E-5</v>
      </c>
      <c r="M5996" s="14">
        <f t="shared" si="1413"/>
        <v>-1.0187077024932615E-6</v>
      </c>
      <c r="N5996" s="6">
        <f t="shared" si="1414"/>
        <v>-2.2837499999999996E-5</v>
      </c>
      <c r="O5996" s="13">
        <f t="shared" si="1406"/>
        <v>2.9466442500000162E-7</v>
      </c>
      <c r="P5996" s="6">
        <f t="shared" si="1415"/>
        <v>37.900940322998792</v>
      </c>
      <c r="Q5996" s="7">
        <f t="shared" si="1416"/>
        <v>38.674641342424927</v>
      </c>
      <c r="R5996" s="7">
        <f t="shared" si="1417"/>
        <v>-5.0253586575750759</v>
      </c>
    </row>
    <row r="5997" spans="1:18" x14ac:dyDescent="0.2">
      <c r="A5997" s="7">
        <v>-19.7925</v>
      </c>
      <c r="B5997" s="6">
        <v>37.75</v>
      </c>
      <c r="C5997" s="1">
        <v>43.7</v>
      </c>
      <c r="D5997" s="1">
        <f t="shared" si="1407"/>
        <v>-1.9792500000000001E-5</v>
      </c>
      <c r="E5997" s="6">
        <f t="shared" si="1403"/>
        <v>1.6228710579949998E-14</v>
      </c>
      <c r="F5997" s="6">
        <f t="shared" si="1408"/>
        <v>-2.3132164424999998E-5</v>
      </c>
      <c r="G5997" s="13">
        <f t="shared" si="1404"/>
        <v>3.339664424999997E-6</v>
      </c>
      <c r="H5997" s="6">
        <f t="shared" si="1405"/>
        <v>39.448010508706886</v>
      </c>
      <c r="I5997" s="6">
        <f t="shared" si="1409"/>
        <v>-4.2519894912931164</v>
      </c>
      <c r="J5997" s="6">
        <f t="shared" si="1410"/>
        <v>37.749996953201276</v>
      </c>
      <c r="K5997" s="6">
        <f t="shared" si="1411"/>
        <v>1.5233993622132402E-6</v>
      </c>
      <c r="L5997" s="6">
        <f t="shared" si="1412"/>
        <v>-2.1006050757008082E-5</v>
      </c>
      <c r="M5997" s="14">
        <f t="shared" si="1413"/>
        <v>6.0677537850404061E-7</v>
      </c>
      <c r="N5997" s="6">
        <f t="shared" si="1414"/>
        <v>-1.9792500000000001E-5</v>
      </c>
      <c r="O5997" s="13">
        <f t="shared" si="1406"/>
        <v>3.339664424999997E-6</v>
      </c>
      <c r="P5997" s="6">
        <f t="shared" si="1415"/>
        <v>39.448010508706886</v>
      </c>
      <c r="Q5997" s="7">
        <f t="shared" si="1416"/>
        <v>38.829315175681316</v>
      </c>
      <c r="R5997" s="7">
        <f t="shared" si="1417"/>
        <v>-4.8706848243186869</v>
      </c>
    </row>
    <row r="5998" spans="1:18" x14ac:dyDescent="0.2">
      <c r="A5998" s="7">
        <v>-19.7925</v>
      </c>
      <c r="B5998" s="6">
        <v>37.75</v>
      </c>
      <c r="C5998" s="1">
        <v>43.7</v>
      </c>
      <c r="D5998" s="1">
        <f t="shared" si="1407"/>
        <v>-1.9792500000000001E-5</v>
      </c>
      <c r="E5998" s="6">
        <f t="shared" si="1403"/>
        <v>1.6228710579949998E-14</v>
      </c>
      <c r="F5998" s="6">
        <f t="shared" si="1408"/>
        <v>-2.3132164424999998E-5</v>
      </c>
      <c r="G5998" s="13">
        <f t="shared" si="1404"/>
        <v>3.339664424999997E-6</v>
      </c>
      <c r="H5998" s="6">
        <f t="shared" si="1405"/>
        <v>39.448010508706886</v>
      </c>
      <c r="I5998" s="6">
        <f t="shared" si="1409"/>
        <v>-4.2519894912931164</v>
      </c>
      <c r="J5998" s="6">
        <f t="shared" si="1410"/>
        <v>37.749998171920765</v>
      </c>
      <c r="K5998" s="6">
        <f t="shared" si="1411"/>
        <v>9.1403961732794414E-7</v>
      </c>
      <c r="L5998" s="6">
        <f t="shared" si="1412"/>
        <v>-2.052063045420485E-5</v>
      </c>
      <c r="M5998" s="14">
        <f t="shared" si="1413"/>
        <v>3.6406522710242471E-7</v>
      </c>
      <c r="N5998" s="6">
        <f t="shared" si="1414"/>
        <v>-1.9792500000000001E-5</v>
      </c>
      <c r="O5998" s="13">
        <f t="shared" si="1406"/>
        <v>3.339664424999997E-6</v>
      </c>
      <c r="P5998" s="6">
        <f t="shared" si="1415"/>
        <v>39.448010508706886</v>
      </c>
      <c r="Q5998" s="7">
        <f t="shared" si="1416"/>
        <v>38.953054242286427</v>
      </c>
      <c r="R5998" s="7">
        <f t="shared" si="1417"/>
        <v>-4.7469457577135756</v>
      </c>
    </row>
    <row r="5999" spans="1:18" x14ac:dyDescent="0.2">
      <c r="A5999" s="7">
        <v>-20.553750000000001</v>
      </c>
      <c r="B5999" s="6">
        <v>37.75</v>
      </c>
      <c r="C5999" s="1">
        <v>43.7</v>
      </c>
      <c r="D5999" s="1">
        <f t="shared" si="1407"/>
        <v>-2.055375E-5</v>
      </c>
      <c r="E5999" s="6">
        <f t="shared" si="1403"/>
        <v>1.6228710579949998E-14</v>
      </c>
      <c r="F5999" s="6">
        <f t="shared" si="1408"/>
        <v>-2.3132164424999998E-5</v>
      </c>
      <c r="G5999" s="13">
        <f t="shared" si="1404"/>
        <v>2.5784144249999982E-6</v>
      </c>
      <c r="H5999" s="6">
        <f t="shared" si="1405"/>
        <v>39.063395458421496</v>
      </c>
      <c r="I5999" s="6">
        <f t="shared" si="1409"/>
        <v>-4.6366045415785067</v>
      </c>
      <c r="J5999" s="6">
        <f t="shared" si="1410"/>
        <v>37.749998903152459</v>
      </c>
      <c r="K5999" s="6">
        <f t="shared" si="1411"/>
        <v>5.4842377039676649E-7</v>
      </c>
      <c r="L5999" s="6">
        <f t="shared" si="1412"/>
        <v>-2.0381628272522908E-5</v>
      </c>
      <c r="M5999" s="14">
        <f t="shared" si="1413"/>
        <v>-8.6060863738545733E-8</v>
      </c>
      <c r="N5999" s="6">
        <f t="shared" si="1414"/>
        <v>-2.055375E-5</v>
      </c>
      <c r="O5999" s="13">
        <f t="shared" si="1406"/>
        <v>2.5784144249999982E-6</v>
      </c>
      <c r="P5999" s="6">
        <f t="shared" si="1415"/>
        <v>39.063395458421496</v>
      </c>
      <c r="Q5999" s="7">
        <f t="shared" si="1416"/>
        <v>38.975122485513445</v>
      </c>
      <c r="R5999" s="7">
        <f t="shared" si="1417"/>
        <v>-4.7248775144865576</v>
      </c>
    </row>
    <row r="6000" spans="1:18" x14ac:dyDescent="0.2">
      <c r="A6000" s="7">
        <v>-22.2285</v>
      </c>
      <c r="B6000" s="6">
        <v>37.75</v>
      </c>
      <c r="C6000" s="1">
        <v>43.7</v>
      </c>
      <c r="D6000" s="1">
        <f t="shared" si="1407"/>
        <v>-2.2228499999999999E-5</v>
      </c>
      <c r="E6000" s="6">
        <f t="shared" si="1403"/>
        <v>1.6228710579949998E-14</v>
      </c>
      <c r="F6000" s="6">
        <f t="shared" si="1408"/>
        <v>-2.3132164424999998E-5</v>
      </c>
      <c r="G6000" s="13">
        <f t="shared" si="1404"/>
        <v>9.0366442499999867E-7</v>
      </c>
      <c r="H6000" s="6">
        <f t="shared" si="1405"/>
        <v>38.212202893637937</v>
      </c>
      <c r="I6000" s="6">
        <f t="shared" si="1409"/>
        <v>-5.4877971063620663</v>
      </c>
      <c r="J6000" s="6">
        <f t="shared" si="1410"/>
        <v>37.749999341891481</v>
      </c>
      <c r="K6000" s="6">
        <f t="shared" si="1411"/>
        <v>3.2905425939588895E-7</v>
      </c>
      <c r="L6000" s="6">
        <f t="shared" si="1412"/>
        <v>-2.0785426963513744E-5</v>
      </c>
      <c r="M6000" s="14">
        <f t="shared" si="1413"/>
        <v>-7.2153651824312758E-7</v>
      </c>
      <c r="N6000" s="6">
        <f t="shared" si="1414"/>
        <v>-2.2228499999999999E-5</v>
      </c>
      <c r="O6000" s="13">
        <f t="shared" si="1406"/>
        <v>9.0366442499999867E-7</v>
      </c>
      <c r="P6000" s="6">
        <f t="shared" si="1415"/>
        <v>38.212202893637937</v>
      </c>
      <c r="Q6000" s="7">
        <f t="shared" si="1416"/>
        <v>38.822538567138345</v>
      </c>
      <c r="R6000" s="7">
        <f t="shared" si="1417"/>
        <v>-4.8774614328616579</v>
      </c>
    </row>
    <row r="6001" spans="1:18" x14ac:dyDescent="0.2">
      <c r="A6001" s="7">
        <v>-21.619499999999999</v>
      </c>
      <c r="B6001" s="6">
        <v>37.75</v>
      </c>
      <c r="C6001" s="1">
        <v>43.7</v>
      </c>
      <c r="D6001" s="1">
        <f t="shared" si="1407"/>
        <v>-2.1619499999999999E-5</v>
      </c>
      <c r="E6001" s="6">
        <f t="shared" si="1403"/>
        <v>1.6228710579949998E-14</v>
      </c>
      <c r="F6001" s="6">
        <f t="shared" si="1408"/>
        <v>-2.3132164424999998E-5</v>
      </c>
      <c r="G6001" s="13">
        <f t="shared" si="1404"/>
        <v>1.5126644249999991E-6</v>
      </c>
      <c r="H6001" s="6">
        <f t="shared" si="1405"/>
        <v>38.522534765025114</v>
      </c>
      <c r="I6001" s="6">
        <f t="shared" si="1409"/>
        <v>-5.1774652349748891</v>
      </c>
      <c r="J6001" s="6">
        <f t="shared" si="1410"/>
        <v>37.749999605134889</v>
      </c>
      <c r="K6001" s="6">
        <f t="shared" si="1411"/>
        <v>1.9743255563753337E-7</v>
      </c>
      <c r="L6001" s="6">
        <f t="shared" si="1412"/>
        <v>-2.1240856178108245E-5</v>
      </c>
      <c r="M6001" s="14">
        <f t="shared" si="1413"/>
        <v>-1.8932191094587671E-7</v>
      </c>
      <c r="N6001" s="6">
        <f t="shared" si="1414"/>
        <v>-2.1619499999999999E-5</v>
      </c>
      <c r="O6001" s="13">
        <f t="shared" si="1406"/>
        <v>1.5126644249999991E-6</v>
      </c>
      <c r="P6001" s="6">
        <f t="shared" si="1415"/>
        <v>38.522534765025114</v>
      </c>
      <c r="Q6001" s="7">
        <f t="shared" si="1416"/>
        <v>38.762537806715699</v>
      </c>
      <c r="R6001" s="7">
        <f t="shared" si="1417"/>
        <v>-4.9374621932843041</v>
      </c>
    </row>
    <row r="6002" spans="1:18" x14ac:dyDescent="0.2">
      <c r="A6002" s="7">
        <v>-22.2285</v>
      </c>
      <c r="B6002" s="6">
        <v>37.75</v>
      </c>
      <c r="C6002" s="1">
        <v>43.7</v>
      </c>
      <c r="D6002" s="1">
        <f t="shared" si="1407"/>
        <v>-2.2228499999999999E-5</v>
      </c>
      <c r="E6002" s="6">
        <f t="shared" si="1403"/>
        <v>1.6228710579949998E-14</v>
      </c>
      <c r="F6002" s="6">
        <f t="shared" si="1408"/>
        <v>-2.3132164424999998E-5</v>
      </c>
      <c r="G6002" s="13">
        <f t="shared" si="1404"/>
        <v>9.0366442499999867E-7</v>
      </c>
      <c r="H6002" s="6">
        <f t="shared" si="1405"/>
        <v>38.212202893637937</v>
      </c>
      <c r="I6002" s="6">
        <f t="shared" si="1409"/>
        <v>-5.4877971063620663</v>
      </c>
      <c r="J6002" s="6">
        <f t="shared" si="1410"/>
        <v>37.749999763080936</v>
      </c>
      <c r="K6002" s="6">
        <f t="shared" si="1411"/>
        <v>1.1845953196143455E-7</v>
      </c>
      <c r="L6002" s="6">
        <f t="shared" si="1412"/>
        <v>-2.1514113706864946E-5</v>
      </c>
      <c r="M6002" s="14">
        <f t="shared" si="1413"/>
        <v>-3.5719314656752654E-7</v>
      </c>
      <c r="N6002" s="6">
        <f t="shared" si="1414"/>
        <v>-2.2228499999999999E-5</v>
      </c>
      <c r="O6002" s="13">
        <f t="shared" si="1406"/>
        <v>9.0366442499999867E-7</v>
      </c>
      <c r="P6002" s="6">
        <f t="shared" si="1415"/>
        <v>38.212202893637937</v>
      </c>
      <c r="Q6002" s="7">
        <f t="shared" si="1416"/>
        <v>38.652470824100149</v>
      </c>
      <c r="R6002" s="7">
        <f t="shared" si="1417"/>
        <v>-5.0475291758998537</v>
      </c>
    </row>
    <row r="6003" spans="1:18" x14ac:dyDescent="0.2">
      <c r="A6003" s="7">
        <v>-22.076250000000002</v>
      </c>
      <c r="B6003" s="6">
        <v>37.75</v>
      </c>
      <c r="C6003" s="1">
        <v>43.7</v>
      </c>
      <c r="D6003" s="1">
        <f t="shared" si="1407"/>
        <v>-2.2076250000000001E-5</v>
      </c>
      <c r="E6003" s="6">
        <f t="shared" si="1403"/>
        <v>1.6228710579949998E-14</v>
      </c>
      <c r="F6003" s="6">
        <f t="shared" si="1408"/>
        <v>-2.3132164424999998E-5</v>
      </c>
      <c r="G6003" s="13">
        <f t="shared" si="1404"/>
        <v>1.0559144249999971E-6</v>
      </c>
      <c r="H6003" s="6">
        <f t="shared" si="1405"/>
        <v>38.289872860688092</v>
      </c>
      <c r="I6003" s="6">
        <f t="shared" si="1409"/>
        <v>-5.4101271393119106</v>
      </c>
      <c r="J6003" s="6">
        <f t="shared" si="1410"/>
        <v>37.749999857848564</v>
      </c>
      <c r="K6003" s="6">
        <f t="shared" si="1411"/>
        <v>7.1075717755775258E-8</v>
      </c>
      <c r="L6003" s="6">
        <f t="shared" si="1412"/>
        <v>-2.1769418224118966E-5</v>
      </c>
      <c r="M6003" s="14">
        <f t="shared" si="1413"/>
        <v>-1.5341588794051724E-7</v>
      </c>
      <c r="N6003" s="6">
        <f t="shared" si="1414"/>
        <v>-2.2076250000000001E-5</v>
      </c>
      <c r="O6003" s="13">
        <f t="shared" si="1406"/>
        <v>1.0559144249999971E-6</v>
      </c>
      <c r="P6003" s="6">
        <f t="shared" si="1415"/>
        <v>38.289872860688092</v>
      </c>
      <c r="Q6003" s="7">
        <f t="shared" si="1416"/>
        <v>38.579951231417738</v>
      </c>
      <c r="R6003" s="7">
        <f t="shared" si="1417"/>
        <v>-5.1200487685822651</v>
      </c>
    </row>
    <row r="6004" spans="1:18" x14ac:dyDescent="0.2">
      <c r="A6004" s="7">
        <v>-22.076250000000002</v>
      </c>
      <c r="B6004" s="6">
        <v>37.75</v>
      </c>
      <c r="C6004" s="1">
        <v>43.7</v>
      </c>
      <c r="D6004" s="1">
        <f t="shared" si="1407"/>
        <v>-2.2076250000000001E-5</v>
      </c>
      <c r="E6004" s="6">
        <f t="shared" si="1403"/>
        <v>1.6228710579949998E-14</v>
      </c>
      <c r="F6004" s="6">
        <f t="shared" si="1408"/>
        <v>-2.3132164424999998E-5</v>
      </c>
      <c r="G6004" s="13">
        <f t="shared" si="1404"/>
        <v>1.0559144249999971E-6</v>
      </c>
      <c r="H6004" s="6">
        <f t="shared" si="1405"/>
        <v>38.289872860688092</v>
      </c>
      <c r="I6004" s="6">
        <f t="shared" si="1409"/>
        <v>-5.4101271393119106</v>
      </c>
      <c r="J6004" s="6">
        <f t="shared" si="1410"/>
        <v>37.749999914709136</v>
      </c>
      <c r="K6004" s="6">
        <f t="shared" si="1411"/>
        <v>4.2645432074550627E-8</v>
      </c>
      <c r="L6004" s="6">
        <f t="shared" si="1412"/>
        <v>-2.1892150934471383E-5</v>
      </c>
      <c r="M6004" s="14">
        <f t="shared" si="1413"/>
        <v>-9.2049532764308987E-8</v>
      </c>
      <c r="N6004" s="6">
        <f t="shared" si="1414"/>
        <v>-2.2076250000000001E-5</v>
      </c>
      <c r="O6004" s="13">
        <f t="shared" si="1406"/>
        <v>1.0559144249999971E-6</v>
      </c>
      <c r="P6004" s="6">
        <f t="shared" si="1415"/>
        <v>38.289872860688092</v>
      </c>
      <c r="Q6004" s="7">
        <f t="shared" si="1416"/>
        <v>38.52193555727181</v>
      </c>
      <c r="R6004" s="7">
        <f t="shared" si="1417"/>
        <v>-5.1780644427281928</v>
      </c>
    </row>
    <row r="6005" spans="1:18" x14ac:dyDescent="0.2">
      <c r="A6005" s="7">
        <v>-21.923999999999999</v>
      </c>
      <c r="B6005" s="6">
        <v>37.75</v>
      </c>
      <c r="C6005" s="1">
        <v>43.7</v>
      </c>
      <c r="D6005" s="1">
        <f t="shared" si="1407"/>
        <v>-2.1923999999999999E-5</v>
      </c>
      <c r="E6005" s="6">
        <f t="shared" si="1403"/>
        <v>1.6228710579949998E-14</v>
      </c>
      <c r="F6005" s="6">
        <f t="shared" si="1408"/>
        <v>-2.3132164424999998E-5</v>
      </c>
      <c r="G6005" s="13">
        <f t="shared" si="1404"/>
        <v>1.2081644249999989E-6</v>
      </c>
      <c r="H6005" s="6">
        <f t="shared" si="1405"/>
        <v>38.367484760853642</v>
      </c>
      <c r="I6005" s="6">
        <f t="shared" si="1409"/>
        <v>-5.3325152391463604</v>
      </c>
      <c r="J6005" s="6">
        <f t="shared" si="1410"/>
        <v>37.749999948825483</v>
      </c>
      <c r="K6005" s="6">
        <f t="shared" si="1411"/>
        <v>2.558725853418764E-8</v>
      </c>
      <c r="L6005" s="6">
        <f t="shared" si="1412"/>
        <v>-2.193534056068283E-5</v>
      </c>
      <c r="M6005" s="14">
        <f t="shared" si="1413"/>
        <v>5.6702803414156682E-9</v>
      </c>
      <c r="N6005" s="6">
        <f t="shared" si="1414"/>
        <v>-2.1923999999999999E-5</v>
      </c>
      <c r="O6005" s="13">
        <f t="shared" si="1406"/>
        <v>1.2081644249999989E-6</v>
      </c>
      <c r="P6005" s="6">
        <f t="shared" si="1415"/>
        <v>38.367484760853642</v>
      </c>
      <c r="Q6005" s="7">
        <f t="shared" si="1416"/>
        <v>38.491045397988181</v>
      </c>
      <c r="R6005" s="7">
        <f t="shared" si="1417"/>
        <v>-5.208954602011822</v>
      </c>
    </row>
    <row r="6006" spans="1:18" x14ac:dyDescent="0.2">
      <c r="A6006" s="7">
        <v>-21.619499999999999</v>
      </c>
      <c r="B6006" s="6">
        <v>37.75</v>
      </c>
      <c r="C6006" s="1">
        <v>43.7</v>
      </c>
      <c r="D6006" s="1">
        <f t="shared" si="1407"/>
        <v>-2.1619499999999999E-5</v>
      </c>
      <c r="E6006" s="6">
        <f t="shared" si="1403"/>
        <v>1.6228710579949998E-14</v>
      </c>
      <c r="F6006" s="6">
        <f t="shared" si="1408"/>
        <v>-2.3132164424999998E-5</v>
      </c>
      <c r="G6006" s="13">
        <f t="shared" si="1404"/>
        <v>1.5126644249999991E-6</v>
      </c>
      <c r="H6006" s="6">
        <f t="shared" si="1405"/>
        <v>38.522534765025114</v>
      </c>
      <c r="I6006" s="6">
        <f t="shared" si="1409"/>
        <v>-5.1774652349748891</v>
      </c>
      <c r="J6006" s="6">
        <f t="shared" si="1410"/>
        <v>37.749999969295288</v>
      </c>
      <c r="K6006" s="6">
        <f t="shared" si="1411"/>
        <v>1.535235583105532E-8</v>
      </c>
      <c r="L6006" s="6">
        <f t="shared" si="1412"/>
        <v>-2.1869904336409696E-5</v>
      </c>
      <c r="M6006" s="14">
        <f t="shared" si="1413"/>
        <v>1.2520216820484847E-7</v>
      </c>
      <c r="N6006" s="6">
        <f t="shared" si="1414"/>
        <v>-2.1619499999999999E-5</v>
      </c>
      <c r="O6006" s="13">
        <f t="shared" si="1406"/>
        <v>1.5126644249999991E-6</v>
      </c>
      <c r="P6006" s="6">
        <f t="shared" si="1415"/>
        <v>38.522534765025114</v>
      </c>
      <c r="Q6006" s="7">
        <f t="shared" si="1416"/>
        <v>38.497343271395565</v>
      </c>
      <c r="R6006" s="7">
        <f t="shared" si="1417"/>
        <v>-5.2026567286044383</v>
      </c>
    </row>
    <row r="6007" spans="1:18" x14ac:dyDescent="0.2">
      <c r="A6007" s="7">
        <v>-21.771750000000001</v>
      </c>
      <c r="B6007" s="6">
        <v>37.75</v>
      </c>
      <c r="C6007" s="1">
        <v>43.7</v>
      </c>
      <c r="D6007" s="1">
        <f t="shared" si="1407"/>
        <v>-2.177175E-5</v>
      </c>
      <c r="E6007" s="6">
        <f t="shared" si="1403"/>
        <v>1.6228710579949998E-14</v>
      </c>
      <c r="F6007" s="6">
        <f t="shared" si="1408"/>
        <v>-2.3132164424999998E-5</v>
      </c>
      <c r="G6007" s="13">
        <f t="shared" si="1404"/>
        <v>1.3604144249999973E-6</v>
      </c>
      <c r="H6007" s="6">
        <f t="shared" si="1405"/>
        <v>38.445038695327526</v>
      </c>
      <c r="I6007" s="6">
        <f t="shared" si="1409"/>
        <v>-5.2549613046724772</v>
      </c>
      <c r="J6007" s="6">
        <f t="shared" si="1410"/>
        <v>37.749999981577176</v>
      </c>
      <c r="K6007" s="6">
        <f t="shared" si="1411"/>
        <v>9.2114120775477204E-9</v>
      </c>
      <c r="L6007" s="6">
        <f t="shared" si="1412"/>
        <v>-2.1800192601845816E-5</v>
      </c>
      <c r="M6007" s="14">
        <f t="shared" si="1413"/>
        <v>1.4221300922908023E-8</v>
      </c>
      <c r="N6007" s="6">
        <f t="shared" si="1414"/>
        <v>-2.177175E-5</v>
      </c>
      <c r="O6007" s="13">
        <f t="shared" si="1406"/>
        <v>1.3604144249999973E-6</v>
      </c>
      <c r="P6007" s="6">
        <f t="shared" si="1415"/>
        <v>38.445038695327526</v>
      </c>
      <c r="Q6007" s="7">
        <f t="shared" si="1416"/>
        <v>38.486882356181958</v>
      </c>
      <c r="R6007" s="7">
        <f t="shared" si="1417"/>
        <v>-5.2131176438180447</v>
      </c>
    </row>
    <row r="6008" spans="1:18" x14ac:dyDescent="0.2">
      <c r="A6008" s="7">
        <v>-22.076250000000002</v>
      </c>
      <c r="B6008" s="6">
        <v>37.75</v>
      </c>
      <c r="C6008" s="1">
        <v>43.7</v>
      </c>
      <c r="D6008" s="1">
        <f t="shared" si="1407"/>
        <v>-2.2076250000000001E-5</v>
      </c>
      <c r="E6008" s="6">
        <f t="shared" si="1403"/>
        <v>1.6228710579949998E-14</v>
      </c>
      <c r="F6008" s="6">
        <f t="shared" si="1408"/>
        <v>-2.3132164424999998E-5</v>
      </c>
      <c r="G6008" s="13">
        <f t="shared" si="1404"/>
        <v>1.0559144249999971E-6</v>
      </c>
      <c r="H6008" s="6">
        <f t="shared" si="1405"/>
        <v>38.289872860688092</v>
      </c>
      <c r="I6008" s="6">
        <f t="shared" si="1409"/>
        <v>-5.4101271393119106</v>
      </c>
      <c r="J6008" s="6">
        <f t="shared" si="1410"/>
        <v>37.749999988946307</v>
      </c>
      <c r="K6008" s="6">
        <f t="shared" si="1411"/>
        <v>5.5268465359858965E-9</v>
      </c>
      <c r="L6008" s="6">
        <f t="shared" si="1412"/>
        <v>-2.1849715561107492E-5</v>
      </c>
      <c r="M6008" s="14">
        <f t="shared" si="1413"/>
        <v>-1.1326721944625426E-7</v>
      </c>
      <c r="N6008" s="6">
        <f t="shared" si="1414"/>
        <v>-2.2076250000000001E-5</v>
      </c>
      <c r="O6008" s="13">
        <f t="shared" si="1406"/>
        <v>1.0559144249999971E-6</v>
      </c>
      <c r="P6008" s="6">
        <f t="shared" si="1415"/>
        <v>38.289872860688092</v>
      </c>
      <c r="Q6008" s="7">
        <f t="shared" si="1416"/>
        <v>38.447480457083188</v>
      </c>
      <c r="R6008" s="7">
        <f t="shared" si="1417"/>
        <v>-5.252519542916815</v>
      </c>
    </row>
    <row r="6009" spans="1:18" x14ac:dyDescent="0.2">
      <c r="A6009" s="7">
        <v>-21.923999999999999</v>
      </c>
      <c r="B6009" s="6">
        <v>37.75</v>
      </c>
      <c r="C6009" s="1">
        <v>43.7</v>
      </c>
      <c r="D6009" s="1">
        <f t="shared" si="1407"/>
        <v>-2.1923999999999999E-5</v>
      </c>
      <c r="E6009" s="6">
        <f t="shared" si="1403"/>
        <v>1.6228710579949998E-14</v>
      </c>
      <c r="F6009" s="6">
        <f t="shared" si="1408"/>
        <v>-2.3132164424999998E-5</v>
      </c>
      <c r="G6009" s="13">
        <f t="shared" si="1404"/>
        <v>1.2081644249999989E-6</v>
      </c>
      <c r="H6009" s="6">
        <f t="shared" si="1405"/>
        <v>38.367484760853642</v>
      </c>
      <c r="I6009" s="6">
        <f t="shared" si="1409"/>
        <v>-5.3325152391463604</v>
      </c>
      <c r="J6009" s="6">
        <f t="shared" si="1410"/>
        <v>37.74999999336778</v>
      </c>
      <c r="K6009" s="6">
        <f t="shared" si="1411"/>
        <v>3.3161100532197452E-9</v>
      </c>
      <c r="L6009" s="6">
        <f t="shared" si="1412"/>
        <v>-2.1909879336664494E-5</v>
      </c>
      <c r="M6009" s="14">
        <f t="shared" si="1413"/>
        <v>-7.0603316677521718E-9</v>
      </c>
      <c r="N6009" s="6">
        <f t="shared" si="1414"/>
        <v>-2.1923999999999999E-5</v>
      </c>
      <c r="O6009" s="13">
        <f t="shared" si="1406"/>
        <v>1.2081644249999989E-6</v>
      </c>
      <c r="P6009" s="6">
        <f t="shared" si="1415"/>
        <v>38.367484760853642</v>
      </c>
      <c r="Q6009" s="7">
        <f t="shared" si="1416"/>
        <v>38.431481317837282</v>
      </c>
      <c r="R6009" s="7">
        <f t="shared" si="1417"/>
        <v>-5.2685186821627212</v>
      </c>
    </row>
    <row r="6010" spans="1:18" x14ac:dyDescent="0.2">
      <c r="A6010" s="7">
        <v>-22.2285</v>
      </c>
      <c r="B6010" s="6">
        <v>37.75</v>
      </c>
      <c r="C6010" s="1">
        <v>43.7</v>
      </c>
      <c r="D6010" s="1">
        <f t="shared" si="1407"/>
        <v>-2.2228499999999999E-5</v>
      </c>
      <c r="E6010" s="6">
        <f t="shared" si="1403"/>
        <v>1.6228710579949998E-14</v>
      </c>
      <c r="F6010" s="6">
        <f t="shared" si="1408"/>
        <v>-2.3132164424999998E-5</v>
      </c>
      <c r="G6010" s="13">
        <f t="shared" si="1404"/>
        <v>9.0366442499999867E-7</v>
      </c>
      <c r="H6010" s="6">
        <f t="shared" si="1405"/>
        <v>38.212202893637937</v>
      </c>
      <c r="I6010" s="6">
        <f t="shared" si="1409"/>
        <v>-5.4877971063620663</v>
      </c>
      <c r="J6010" s="6">
        <f t="shared" si="1410"/>
        <v>37.749999996020669</v>
      </c>
      <c r="K6010" s="6">
        <f t="shared" si="1411"/>
        <v>1.9896653213891113E-9</v>
      </c>
      <c r="L6010" s="6">
        <f t="shared" si="1412"/>
        <v>-2.1976427601998698E-5</v>
      </c>
      <c r="M6010" s="14">
        <f t="shared" si="1413"/>
        <v>-1.2603619900065037E-7</v>
      </c>
      <c r="N6010" s="6">
        <f t="shared" si="1414"/>
        <v>-2.2228499999999999E-5</v>
      </c>
      <c r="O6010" s="13">
        <f t="shared" si="1406"/>
        <v>9.0366442499999867E-7</v>
      </c>
      <c r="P6010" s="6">
        <f t="shared" si="1415"/>
        <v>38.212202893637937</v>
      </c>
      <c r="Q6010" s="7">
        <f t="shared" si="1416"/>
        <v>38.387625632997413</v>
      </c>
      <c r="R6010" s="7">
        <f t="shared" si="1417"/>
        <v>-5.3123743670025902</v>
      </c>
    </row>
    <row r="6011" spans="1:18" x14ac:dyDescent="0.2">
      <c r="A6011" s="7">
        <v>-21.923999999999999</v>
      </c>
      <c r="B6011" s="6">
        <v>37.75</v>
      </c>
      <c r="C6011" s="1">
        <v>43.7</v>
      </c>
      <c r="D6011" s="1">
        <f t="shared" si="1407"/>
        <v>-2.1923999999999999E-5</v>
      </c>
      <c r="E6011" s="6">
        <f t="shared" si="1403"/>
        <v>1.6228710579949998E-14</v>
      </c>
      <c r="F6011" s="6">
        <f t="shared" si="1408"/>
        <v>-2.3132164424999998E-5</v>
      </c>
      <c r="G6011" s="13">
        <f t="shared" si="1404"/>
        <v>1.2081644249999989E-6</v>
      </c>
      <c r="H6011" s="6">
        <f t="shared" si="1405"/>
        <v>38.367484760853642</v>
      </c>
      <c r="I6011" s="6">
        <f t="shared" si="1409"/>
        <v>-5.3325152391463604</v>
      </c>
      <c r="J6011" s="6">
        <f t="shared" si="1410"/>
        <v>37.749999997612406</v>
      </c>
      <c r="K6011" s="6">
        <f t="shared" si="1411"/>
        <v>1.1937970612052595E-9</v>
      </c>
      <c r="L6011" s="6">
        <f t="shared" si="1412"/>
        <v>-2.2016356561199221E-5</v>
      </c>
      <c r="M6011" s="14">
        <f t="shared" si="1413"/>
        <v>4.6178280599610879E-8</v>
      </c>
      <c r="N6011" s="6">
        <f t="shared" si="1414"/>
        <v>-2.1923999999999999E-5</v>
      </c>
      <c r="O6011" s="13">
        <f t="shared" si="1406"/>
        <v>1.2081644249999989E-6</v>
      </c>
      <c r="P6011" s="6">
        <f t="shared" si="1415"/>
        <v>38.367484760853642</v>
      </c>
      <c r="Q6011" s="7">
        <f t="shared" si="1416"/>
        <v>38.383597458568659</v>
      </c>
      <c r="R6011" s="7">
        <f t="shared" si="1417"/>
        <v>-5.3164025414313443</v>
      </c>
    </row>
    <row r="6012" spans="1:18" x14ac:dyDescent="0.2">
      <c r="A6012" s="7">
        <v>-21.771750000000001</v>
      </c>
      <c r="B6012" s="6">
        <v>37.75</v>
      </c>
      <c r="C6012" s="1">
        <v>43.7</v>
      </c>
      <c r="D6012" s="1">
        <f t="shared" si="1407"/>
        <v>-2.177175E-5</v>
      </c>
      <c r="E6012" s="6">
        <f t="shared" si="1403"/>
        <v>1.6228710579949998E-14</v>
      </c>
      <c r="F6012" s="6">
        <f t="shared" si="1408"/>
        <v>-2.3132164424999998E-5</v>
      </c>
      <c r="G6012" s="13">
        <f t="shared" si="1404"/>
        <v>1.3604144249999973E-6</v>
      </c>
      <c r="H6012" s="6">
        <f t="shared" si="1405"/>
        <v>38.445038695327526</v>
      </c>
      <c r="I6012" s="6">
        <f t="shared" si="1409"/>
        <v>-5.2549613046724772</v>
      </c>
      <c r="J6012" s="6">
        <f t="shared" si="1410"/>
        <v>37.749999998567446</v>
      </c>
      <c r="K6012" s="6">
        <f t="shared" si="1411"/>
        <v>7.1627681563768419E-10</v>
      </c>
      <c r="L6012" s="6">
        <f t="shared" si="1412"/>
        <v>-2.1948963936719535E-5</v>
      </c>
      <c r="M6012" s="14">
        <f t="shared" si="1413"/>
        <v>8.8606968359767249E-8</v>
      </c>
      <c r="N6012" s="6">
        <f t="shared" si="1414"/>
        <v>-2.177175E-5</v>
      </c>
      <c r="O6012" s="13">
        <f t="shared" si="1406"/>
        <v>1.3604144249999973E-6</v>
      </c>
      <c r="P6012" s="6">
        <f t="shared" si="1415"/>
        <v>38.445038695327526</v>
      </c>
      <c r="Q6012" s="7">
        <f t="shared" si="1416"/>
        <v>38.395885705920435</v>
      </c>
      <c r="R6012" s="7">
        <f t="shared" si="1417"/>
        <v>-5.304114294079568</v>
      </c>
    </row>
    <row r="6013" spans="1:18" x14ac:dyDescent="0.2">
      <c r="A6013" s="7">
        <v>-18.726749999999999</v>
      </c>
      <c r="B6013" s="6">
        <v>37.8125</v>
      </c>
      <c r="C6013" s="1">
        <v>43.7</v>
      </c>
      <c r="D6013" s="1">
        <f t="shared" si="1407"/>
        <v>-1.8726749999999998E-5</v>
      </c>
      <c r="E6013" s="6">
        <f t="shared" si="1403"/>
        <v>1.6229558307734375E-14</v>
      </c>
      <c r="F6013" s="6">
        <f t="shared" si="1408"/>
        <v>-2.3037333000000004E-5</v>
      </c>
      <c r="G6013" s="13">
        <f t="shared" si="1404"/>
        <v>4.310583000000006E-6</v>
      </c>
      <c r="H6013" s="6">
        <f t="shared" si="1405"/>
        <v>39.997595189512879</v>
      </c>
      <c r="I6013" s="6">
        <f t="shared" si="1409"/>
        <v>-3.7024048104871241</v>
      </c>
      <c r="J6013" s="6">
        <f t="shared" si="1410"/>
        <v>37.762499999140466</v>
      </c>
      <c r="K6013" s="6">
        <f t="shared" si="1411"/>
        <v>2.50000004297668E-2</v>
      </c>
      <c r="L6013" s="6">
        <f t="shared" si="1412"/>
        <v>-2.126907836203172E-5</v>
      </c>
      <c r="M6013" s="14">
        <f t="shared" si="1413"/>
        <v>1.2711641810158609E-6</v>
      </c>
      <c r="N6013" s="6">
        <f t="shared" si="1414"/>
        <v>-1.8726749999999998E-5</v>
      </c>
      <c r="O6013" s="13">
        <f t="shared" si="1406"/>
        <v>4.310583000000006E-6</v>
      </c>
      <c r="P6013" s="6">
        <f t="shared" si="1415"/>
        <v>39.997595189512879</v>
      </c>
      <c r="Q6013" s="7">
        <f t="shared" si="1416"/>
        <v>38.716227602638924</v>
      </c>
      <c r="R6013" s="7">
        <f t="shared" si="1417"/>
        <v>-4.9837723973610792</v>
      </c>
    </row>
    <row r="6014" spans="1:18" x14ac:dyDescent="0.2">
      <c r="A6014" s="7">
        <v>-19.7925</v>
      </c>
      <c r="B6014" s="6">
        <v>37.8125</v>
      </c>
      <c r="C6014" s="1">
        <v>43.7</v>
      </c>
      <c r="D6014" s="1">
        <f t="shared" si="1407"/>
        <v>-1.9792500000000001E-5</v>
      </c>
      <c r="E6014" s="6">
        <f t="shared" si="1403"/>
        <v>1.6229558307734375E-14</v>
      </c>
      <c r="F6014" s="6">
        <f t="shared" si="1408"/>
        <v>-2.3037333000000004E-5</v>
      </c>
      <c r="G6014" s="13">
        <f t="shared" si="1404"/>
        <v>3.2448330000000035E-6</v>
      </c>
      <c r="H6014" s="6">
        <f t="shared" si="1405"/>
        <v>39.461605313534903</v>
      </c>
      <c r="I6014" s="6">
        <f t="shared" si="1409"/>
        <v>-4.2383946864650994</v>
      </c>
      <c r="J6014" s="6">
        <f t="shared" si="1410"/>
        <v>37.78249999948428</v>
      </c>
      <c r="K6014" s="6">
        <f t="shared" si="1411"/>
        <v>1.500000025786008E-2</v>
      </c>
      <c r="L6014" s="6">
        <f t="shared" si="1412"/>
        <v>-2.0465297017219032E-5</v>
      </c>
      <c r="M6014" s="14">
        <f t="shared" si="1413"/>
        <v>3.3639850860951555E-7</v>
      </c>
      <c r="N6014" s="6">
        <f t="shared" si="1414"/>
        <v>-1.9792500000000001E-5</v>
      </c>
      <c r="O6014" s="13">
        <f t="shared" si="1406"/>
        <v>3.2448330000000035E-6</v>
      </c>
      <c r="P6014" s="6">
        <f t="shared" si="1415"/>
        <v>39.461605313534903</v>
      </c>
      <c r="Q6014" s="7">
        <f t="shared" si="1416"/>
        <v>38.865303144818121</v>
      </c>
      <c r="R6014" s="7">
        <f t="shared" si="1417"/>
        <v>-4.8346968551818819</v>
      </c>
    </row>
    <row r="6015" spans="1:18" x14ac:dyDescent="0.2">
      <c r="A6015" s="7">
        <v>-21.315000000000001</v>
      </c>
      <c r="B6015" s="6">
        <v>37.8125</v>
      </c>
      <c r="C6015" s="1">
        <v>43.7</v>
      </c>
      <c r="D6015" s="1">
        <f t="shared" si="1407"/>
        <v>-2.1315000000000002E-5</v>
      </c>
      <c r="E6015" s="6">
        <f t="shared" si="1403"/>
        <v>1.6229558307734375E-14</v>
      </c>
      <c r="F6015" s="6">
        <f t="shared" si="1408"/>
        <v>-2.3037333000000004E-5</v>
      </c>
      <c r="G6015" s="13">
        <f t="shared" si="1404"/>
        <v>1.7223330000000024E-6</v>
      </c>
      <c r="H6015" s="6">
        <f t="shared" si="1405"/>
        <v>38.691089951426306</v>
      </c>
      <c r="I6015" s="6">
        <f t="shared" si="1409"/>
        <v>-5.0089100485736964</v>
      </c>
      <c r="J6015" s="6">
        <f t="shared" si="1410"/>
        <v>37.794499999690572</v>
      </c>
      <c r="K6015" s="6">
        <f t="shared" si="1411"/>
        <v>9.0000001547139163E-3</v>
      </c>
      <c r="L6015" s="6">
        <f t="shared" si="1412"/>
        <v>-2.0500678210331418E-5</v>
      </c>
      <c r="M6015" s="14">
        <f t="shared" si="1413"/>
        <v>-4.0716089483429179E-7</v>
      </c>
      <c r="N6015" s="6">
        <f t="shared" si="1414"/>
        <v>-2.1315000000000002E-5</v>
      </c>
      <c r="O6015" s="13">
        <f t="shared" si="1406"/>
        <v>1.7223330000000024E-6</v>
      </c>
      <c r="P6015" s="6">
        <f t="shared" si="1415"/>
        <v>38.691089951426306</v>
      </c>
      <c r="Q6015" s="7">
        <f t="shared" si="1416"/>
        <v>38.830460506139758</v>
      </c>
      <c r="R6015" s="7">
        <f t="shared" si="1417"/>
        <v>-4.8695394938602448</v>
      </c>
    </row>
    <row r="6016" spans="1:18" x14ac:dyDescent="0.2">
      <c r="A6016" s="7">
        <v>-21.46725</v>
      </c>
      <c r="B6016" s="6">
        <v>37.8125</v>
      </c>
      <c r="C6016" s="1">
        <v>43.7</v>
      </c>
      <c r="D6016" s="1">
        <f t="shared" si="1407"/>
        <v>-2.146725E-5</v>
      </c>
      <c r="E6016" s="6">
        <f t="shared" si="1403"/>
        <v>1.6229558307734375E-14</v>
      </c>
      <c r="F6016" s="6">
        <f t="shared" si="1408"/>
        <v>-2.3037333000000004E-5</v>
      </c>
      <c r="G6016" s="13">
        <f t="shared" si="1404"/>
        <v>1.570083000000004E-6</v>
      </c>
      <c r="H6016" s="6">
        <f t="shared" si="1405"/>
        <v>38.613723582682837</v>
      </c>
      <c r="I6016" s="6">
        <f t="shared" si="1409"/>
        <v>-5.0862764173171655</v>
      </c>
      <c r="J6016" s="6">
        <f t="shared" si="1410"/>
        <v>37.801699999814346</v>
      </c>
      <c r="K6016" s="6">
        <f t="shared" si="1411"/>
        <v>5.4000000928269287E-3</v>
      </c>
      <c r="L6016" s="6">
        <f t="shared" si="1412"/>
        <v>-2.0856856926198849E-5</v>
      </c>
      <c r="M6016" s="14">
        <f t="shared" si="1413"/>
        <v>-3.0519653690057579E-7</v>
      </c>
      <c r="N6016" s="6">
        <f t="shared" si="1414"/>
        <v>-2.146725E-5</v>
      </c>
      <c r="O6016" s="13">
        <f t="shared" si="1406"/>
        <v>1.570083000000004E-6</v>
      </c>
      <c r="P6016" s="6">
        <f t="shared" si="1415"/>
        <v>38.613723582682837</v>
      </c>
      <c r="Q6016" s="7">
        <f t="shared" si="1416"/>
        <v>38.787113121448371</v>
      </c>
      <c r="R6016" s="7">
        <f t="shared" si="1417"/>
        <v>-4.9128868785516318</v>
      </c>
    </row>
    <row r="6017" spans="1:18" x14ac:dyDescent="0.2">
      <c r="A6017" s="7">
        <v>-22.076250000000002</v>
      </c>
      <c r="B6017" s="6">
        <v>37.8125</v>
      </c>
      <c r="C6017" s="1">
        <v>43.7</v>
      </c>
      <c r="D6017" s="1">
        <f t="shared" si="1407"/>
        <v>-2.2076250000000001E-5</v>
      </c>
      <c r="E6017" s="6">
        <f t="shared" si="1403"/>
        <v>1.6229558307734375E-14</v>
      </c>
      <c r="F6017" s="6">
        <f t="shared" si="1408"/>
        <v>-2.3037333000000004E-5</v>
      </c>
      <c r="G6017" s="13">
        <f t="shared" si="1404"/>
        <v>9.6108300000000355E-7</v>
      </c>
      <c r="H6017" s="6">
        <f t="shared" si="1405"/>
        <v>38.303680703841735</v>
      </c>
      <c r="I6017" s="6">
        <f t="shared" si="1409"/>
        <v>-5.3963192961582678</v>
      </c>
      <c r="J6017" s="6">
        <f t="shared" si="1410"/>
        <v>37.806019999888605</v>
      </c>
      <c r="K6017" s="6">
        <f t="shared" si="1411"/>
        <v>3.2400000556975783E-3</v>
      </c>
      <c r="L6017" s="6">
        <f t="shared" si="1412"/>
        <v>-2.1222814155719311E-5</v>
      </c>
      <c r="M6017" s="14">
        <f t="shared" si="1413"/>
        <v>-4.2671792214034497E-7</v>
      </c>
      <c r="N6017" s="6">
        <f t="shared" si="1414"/>
        <v>-2.2076250000000001E-5</v>
      </c>
      <c r="O6017" s="13">
        <f t="shared" si="1406"/>
        <v>9.6108300000000355E-7</v>
      </c>
      <c r="P6017" s="6">
        <f t="shared" si="1415"/>
        <v>38.303680703841735</v>
      </c>
      <c r="Q6017" s="7">
        <f t="shared" si="1416"/>
        <v>38.690426637927047</v>
      </c>
      <c r="R6017" s="7">
        <f t="shared" si="1417"/>
        <v>-5.0095733620729561</v>
      </c>
    </row>
    <row r="6018" spans="1:18" x14ac:dyDescent="0.2">
      <c r="A6018" s="7">
        <v>-21.46725</v>
      </c>
      <c r="B6018" s="6">
        <v>37.8125</v>
      </c>
      <c r="C6018" s="1">
        <v>43.7</v>
      </c>
      <c r="D6018" s="1">
        <f t="shared" si="1407"/>
        <v>-2.146725E-5</v>
      </c>
      <c r="E6018" s="6">
        <f t="shared" si="1403"/>
        <v>1.6229558307734375E-14</v>
      </c>
      <c r="F6018" s="6">
        <f t="shared" si="1408"/>
        <v>-2.3037333000000004E-5</v>
      </c>
      <c r="G6018" s="13">
        <f t="shared" si="1404"/>
        <v>1.570083000000004E-6</v>
      </c>
      <c r="H6018" s="6">
        <f t="shared" si="1405"/>
        <v>38.613723582682837</v>
      </c>
      <c r="I6018" s="6">
        <f t="shared" si="1409"/>
        <v>-5.0862764173171655</v>
      </c>
      <c r="J6018" s="6">
        <f t="shared" si="1410"/>
        <v>37.808611999933163</v>
      </c>
      <c r="K6018" s="6">
        <f t="shared" si="1411"/>
        <v>1.944000033418547E-3</v>
      </c>
      <c r="L6018" s="6">
        <f t="shared" si="1412"/>
        <v>-2.1442388493431587E-5</v>
      </c>
      <c r="M6018" s="14">
        <f t="shared" si="1413"/>
        <v>-1.2430753284206809E-8</v>
      </c>
      <c r="N6018" s="6">
        <f t="shared" si="1414"/>
        <v>-2.146725E-5</v>
      </c>
      <c r="O6018" s="13">
        <f t="shared" si="1406"/>
        <v>1.570083000000004E-6</v>
      </c>
      <c r="P6018" s="6">
        <f t="shared" si="1415"/>
        <v>38.613723582682837</v>
      </c>
      <c r="Q6018" s="7">
        <f t="shared" si="1416"/>
        <v>38.675086026878205</v>
      </c>
      <c r="R6018" s="7">
        <f t="shared" si="1417"/>
        <v>-5.024913973121798</v>
      </c>
    </row>
    <row r="6019" spans="1:18" x14ac:dyDescent="0.2">
      <c r="A6019" s="7">
        <v>-21.0105</v>
      </c>
      <c r="B6019" s="6">
        <v>37.8125</v>
      </c>
      <c r="C6019" s="1">
        <v>43.7</v>
      </c>
      <c r="D6019" s="1">
        <f t="shared" si="1407"/>
        <v>-2.1010499999999998E-5</v>
      </c>
      <c r="E6019" s="6">
        <f t="shared" si="1403"/>
        <v>1.6229558307734375E-14</v>
      </c>
      <c r="F6019" s="6">
        <f t="shared" si="1408"/>
        <v>-2.3037333000000004E-5</v>
      </c>
      <c r="G6019" s="13">
        <f t="shared" si="1404"/>
        <v>2.026833000000006E-6</v>
      </c>
      <c r="H6019" s="6">
        <f t="shared" si="1405"/>
        <v>38.845650168902694</v>
      </c>
      <c r="I6019" s="6">
        <f t="shared" si="1409"/>
        <v>-4.8543498310973092</v>
      </c>
      <c r="J6019" s="6">
        <f t="shared" si="1410"/>
        <v>37.810167199959892</v>
      </c>
      <c r="K6019" s="6">
        <f t="shared" si="1411"/>
        <v>1.1664000200539704E-3</v>
      </c>
      <c r="L6019" s="6">
        <f t="shared" si="1412"/>
        <v>-2.1360983096058952E-5</v>
      </c>
      <c r="M6019" s="14">
        <f t="shared" si="1413"/>
        <v>1.7524154802947672E-7</v>
      </c>
      <c r="N6019" s="6">
        <f t="shared" si="1414"/>
        <v>-2.1010499999999998E-5</v>
      </c>
      <c r="O6019" s="13">
        <f t="shared" si="1406"/>
        <v>2.026833000000006E-6</v>
      </c>
      <c r="P6019" s="6">
        <f t="shared" si="1415"/>
        <v>38.845650168902694</v>
      </c>
      <c r="Q6019" s="7">
        <f t="shared" si="1416"/>
        <v>38.709198855283105</v>
      </c>
      <c r="R6019" s="7">
        <f t="shared" si="1417"/>
        <v>-4.9908011447168974</v>
      </c>
    </row>
    <row r="6020" spans="1:18" x14ac:dyDescent="0.2">
      <c r="A6020" s="7">
        <v>-21.315000000000001</v>
      </c>
      <c r="B6020" s="6">
        <v>37.8125</v>
      </c>
      <c r="C6020" s="1">
        <v>43.7</v>
      </c>
      <c r="D6020" s="1">
        <f t="shared" si="1407"/>
        <v>-2.1315000000000002E-5</v>
      </c>
      <c r="E6020" s="6">
        <f t="shared" si="1403"/>
        <v>1.6229558307734375E-14</v>
      </c>
      <c r="F6020" s="6">
        <f t="shared" si="1408"/>
        <v>-2.3037333000000004E-5</v>
      </c>
      <c r="G6020" s="13">
        <f t="shared" si="1404"/>
        <v>1.7223330000000024E-6</v>
      </c>
      <c r="H6020" s="6">
        <f t="shared" si="1405"/>
        <v>38.691089951426306</v>
      </c>
      <c r="I6020" s="6">
        <f t="shared" si="1409"/>
        <v>-5.0089100485736964</v>
      </c>
      <c r="J6020" s="6">
        <f t="shared" si="1410"/>
        <v>37.811100319975935</v>
      </c>
      <c r="K6020" s="6">
        <f t="shared" si="1411"/>
        <v>6.9984001203238222E-4</v>
      </c>
      <c r="L6020" s="6">
        <f t="shared" si="1412"/>
        <v>-2.128168985763537E-5</v>
      </c>
      <c r="M6020" s="14">
        <f t="shared" si="1413"/>
        <v>-1.6655071182315747E-8</v>
      </c>
      <c r="N6020" s="6">
        <f t="shared" si="1414"/>
        <v>-2.1315000000000002E-5</v>
      </c>
      <c r="O6020" s="13">
        <f t="shared" si="1406"/>
        <v>1.7223330000000024E-6</v>
      </c>
      <c r="P6020" s="6">
        <f t="shared" si="1415"/>
        <v>38.691089951426306</v>
      </c>
      <c r="Q6020" s="7">
        <f t="shared" si="1416"/>
        <v>38.705577074511751</v>
      </c>
      <c r="R6020" s="7">
        <f t="shared" si="1417"/>
        <v>-4.9944229254882515</v>
      </c>
    </row>
    <row r="6021" spans="1:18" x14ac:dyDescent="0.2">
      <c r="A6021" s="7">
        <v>-21.0105</v>
      </c>
      <c r="B6021" s="6">
        <v>37.8125</v>
      </c>
      <c r="C6021" s="1">
        <v>43.7</v>
      </c>
      <c r="D6021" s="1">
        <f t="shared" si="1407"/>
        <v>-2.1010499999999998E-5</v>
      </c>
      <c r="E6021" s="6">
        <f t="shared" si="1403"/>
        <v>1.6229558307734375E-14</v>
      </c>
      <c r="F6021" s="6">
        <f t="shared" si="1408"/>
        <v>-2.3037333000000004E-5</v>
      </c>
      <c r="G6021" s="13">
        <f t="shared" si="1404"/>
        <v>2.026833000000006E-6</v>
      </c>
      <c r="H6021" s="6">
        <f t="shared" si="1405"/>
        <v>38.845650168902694</v>
      </c>
      <c r="I6021" s="6">
        <f t="shared" si="1409"/>
        <v>-4.8543498310973092</v>
      </c>
      <c r="J6021" s="6">
        <f t="shared" si="1410"/>
        <v>37.81166019198556</v>
      </c>
      <c r="K6021" s="6">
        <f t="shared" si="1411"/>
        <v>4.1990400722013987E-4</v>
      </c>
      <c r="L6021" s="6">
        <f t="shared" si="1412"/>
        <v>-2.1234113914581222E-5</v>
      </c>
      <c r="M6021" s="14">
        <f t="shared" si="1413"/>
        <v>1.1180695729061199E-7</v>
      </c>
      <c r="N6021" s="6">
        <f t="shared" si="1414"/>
        <v>-2.1010499999999998E-5</v>
      </c>
      <c r="O6021" s="13">
        <f t="shared" si="1406"/>
        <v>2.026833000000006E-6</v>
      </c>
      <c r="P6021" s="6">
        <f t="shared" si="1415"/>
        <v>38.845650168902694</v>
      </c>
      <c r="Q6021" s="7">
        <f t="shared" si="1416"/>
        <v>38.73359169338994</v>
      </c>
      <c r="R6021" s="7">
        <f t="shared" si="1417"/>
        <v>-4.9664083066100631</v>
      </c>
    </row>
    <row r="6022" spans="1:18" x14ac:dyDescent="0.2">
      <c r="A6022" s="7">
        <v>-22.076250000000002</v>
      </c>
      <c r="B6022" s="6">
        <v>37.8125</v>
      </c>
      <c r="C6022" s="1">
        <v>43.7</v>
      </c>
      <c r="D6022" s="1">
        <f t="shared" si="1407"/>
        <v>-2.2076250000000001E-5</v>
      </c>
      <c r="E6022" s="6">
        <f t="shared" si="1403"/>
        <v>1.6229558307734375E-14</v>
      </c>
      <c r="F6022" s="6">
        <f t="shared" si="1408"/>
        <v>-2.3037333000000004E-5</v>
      </c>
      <c r="G6022" s="13">
        <f t="shared" si="1404"/>
        <v>9.6108300000000355E-7</v>
      </c>
      <c r="H6022" s="6">
        <f t="shared" si="1405"/>
        <v>38.303680703841735</v>
      </c>
      <c r="I6022" s="6">
        <f t="shared" si="1409"/>
        <v>-5.3963192961582678</v>
      </c>
      <c r="J6022" s="6">
        <f t="shared" si="1410"/>
        <v>37.811996115191334</v>
      </c>
      <c r="K6022" s="6">
        <f t="shared" si="1411"/>
        <v>2.5194240433279447E-4</v>
      </c>
      <c r="L6022" s="6">
        <f t="shared" si="1412"/>
        <v>-2.1357818348748733E-5</v>
      </c>
      <c r="M6022" s="14">
        <f t="shared" si="1413"/>
        <v>-3.5921582562563379E-7</v>
      </c>
      <c r="N6022" s="6">
        <f t="shared" si="1414"/>
        <v>-2.2076250000000001E-5</v>
      </c>
      <c r="O6022" s="13">
        <f t="shared" si="1406"/>
        <v>9.6108300000000355E-7</v>
      </c>
      <c r="P6022" s="6">
        <f t="shared" si="1415"/>
        <v>38.303680703841735</v>
      </c>
      <c r="Q6022" s="7">
        <f t="shared" si="1416"/>
        <v>38.647609495480303</v>
      </c>
      <c r="R6022" s="7">
        <f t="shared" si="1417"/>
        <v>-5.0523905045196997</v>
      </c>
    </row>
    <row r="6023" spans="1:18" x14ac:dyDescent="0.2">
      <c r="A6023" s="7">
        <v>-21.923999999999999</v>
      </c>
      <c r="B6023" s="6">
        <v>37.8125</v>
      </c>
      <c r="C6023" s="1">
        <v>43.7</v>
      </c>
      <c r="D6023" s="1">
        <f t="shared" si="1407"/>
        <v>-2.1923999999999999E-5</v>
      </c>
      <c r="E6023" s="6">
        <f t="shared" si="1403"/>
        <v>1.6229558307734375E-14</v>
      </c>
      <c r="F6023" s="6">
        <f t="shared" si="1408"/>
        <v>-2.3037333000000004E-5</v>
      </c>
      <c r="G6023" s="13">
        <f t="shared" si="1404"/>
        <v>1.1133330000000054E-6</v>
      </c>
      <c r="H6023" s="6">
        <f t="shared" si="1405"/>
        <v>38.381278235282991</v>
      </c>
      <c r="I6023" s="6">
        <f t="shared" si="1409"/>
        <v>-5.3187217647170115</v>
      </c>
      <c r="J6023" s="6">
        <f t="shared" si="1410"/>
        <v>37.812197669114795</v>
      </c>
      <c r="K6023" s="6">
        <f t="shared" si="1411"/>
        <v>1.5116544260251885E-4</v>
      </c>
      <c r="L6023" s="6">
        <f t="shared" si="1412"/>
        <v>-2.1614741009249241E-5</v>
      </c>
      <c r="M6023" s="14">
        <f t="shared" si="1413"/>
        <v>-1.5462949537537887E-7</v>
      </c>
      <c r="N6023" s="6">
        <f t="shared" si="1414"/>
        <v>-2.1923999999999999E-5</v>
      </c>
      <c r="O6023" s="13">
        <f t="shared" si="1406"/>
        <v>1.1133330000000054E-6</v>
      </c>
      <c r="P6023" s="6">
        <f t="shared" si="1415"/>
        <v>38.381278235282991</v>
      </c>
      <c r="Q6023" s="7">
        <f t="shared" si="1416"/>
        <v>38.594343243440839</v>
      </c>
      <c r="R6023" s="7">
        <f t="shared" si="1417"/>
        <v>-5.1056567565591635</v>
      </c>
    </row>
    <row r="6024" spans="1:18" x14ac:dyDescent="0.2">
      <c r="A6024" s="7">
        <v>-21.315000000000001</v>
      </c>
      <c r="B6024" s="6">
        <v>37.8125</v>
      </c>
      <c r="C6024" s="1">
        <v>43.7</v>
      </c>
      <c r="D6024" s="1">
        <f t="shared" si="1407"/>
        <v>-2.1315000000000002E-5</v>
      </c>
      <c r="E6024" s="6">
        <f t="shared" si="1403"/>
        <v>1.6229558307734375E-14</v>
      </c>
      <c r="F6024" s="6">
        <f t="shared" si="1408"/>
        <v>-2.3037333000000004E-5</v>
      </c>
      <c r="G6024" s="13">
        <f t="shared" si="1404"/>
        <v>1.7223330000000024E-6</v>
      </c>
      <c r="H6024" s="6">
        <f t="shared" si="1405"/>
        <v>38.691089951426306</v>
      </c>
      <c r="I6024" s="6">
        <f t="shared" si="1409"/>
        <v>-5.0089100485736964</v>
      </c>
      <c r="J6024" s="6">
        <f t="shared" si="1410"/>
        <v>37.812318601468874</v>
      </c>
      <c r="K6024" s="6">
        <f t="shared" si="1411"/>
        <v>9.0699265562932396E-5</v>
      </c>
      <c r="L6024" s="6">
        <f t="shared" si="1412"/>
        <v>-2.1616644605549545E-5</v>
      </c>
      <c r="M6024" s="14">
        <f t="shared" si="1413"/>
        <v>1.5082230277477183E-7</v>
      </c>
      <c r="N6024" s="6">
        <f t="shared" si="1414"/>
        <v>-2.1315000000000002E-5</v>
      </c>
      <c r="O6024" s="13">
        <f t="shared" si="1406"/>
        <v>1.7223330000000024E-6</v>
      </c>
      <c r="P6024" s="6">
        <f t="shared" si="1415"/>
        <v>38.691089951426306</v>
      </c>
      <c r="Q6024" s="7">
        <f t="shared" si="1416"/>
        <v>38.613692585037938</v>
      </c>
      <c r="R6024" s="7">
        <f t="shared" si="1417"/>
        <v>-5.0863074149620644</v>
      </c>
    </row>
    <row r="6025" spans="1:18" x14ac:dyDescent="0.2">
      <c r="A6025" s="7">
        <v>-21.619499999999999</v>
      </c>
      <c r="B6025" s="6">
        <v>37.8125</v>
      </c>
      <c r="C6025" s="1">
        <v>43.7</v>
      </c>
      <c r="D6025" s="1">
        <f t="shared" si="1407"/>
        <v>-2.1619499999999999E-5</v>
      </c>
      <c r="E6025" s="6">
        <f t="shared" ref="E6025:E6088" si="1418">$B$3*(1+$C$3*($B6025-25)+$D$3*(($B6025-25)^2))</f>
        <v>1.6229558307734375E-14</v>
      </c>
      <c r="F6025" s="6">
        <f t="shared" si="1408"/>
        <v>-2.3037333000000004E-5</v>
      </c>
      <c r="G6025" s="13">
        <f t="shared" ref="G6025:G6088" si="1419">($D6025-$F6025)+$H$3*($D6025-$F6025)^2</f>
        <v>1.4178330000000056E-6</v>
      </c>
      <c r="H6025" s="6">
        <f t="shared" si="1405"/>
        <v>38.536299573990618</v>
      </c>
      <c r="I6025" s="6">
        <f t="shared" si="1409"/>
        <v>-5.1637004260093846</v>
      </c>
      <c r="J6025" s="6">
        <f t="shared" si="1410"/>
        <v>37.812391160881319</v>
      </c>
      <c r="K6025" s="6">
        <f t="shared" si="1411"/>
        <v>5.4419559340601609E-5</v>
      </c>
      <c r="L6025" s="6">
        <f t="shared" si="1412"/>
        <v>-2.1556886763329726E-5</v>
      </c>
      <c r="M6025" s="14">
        <f t="shared" si="1413"/>
        <v>-3.1306618335136309E-8</v>
      </c>
      <c r="N6025" s="6">
        <f t="shared" si="1414"/>
        <v>-2.1619499999999999E-5</v>
      </c>
      <c r="O6025" s="13">
        <f t="shared" si="1406"/>
        <v>1.4178330000000056E-6</v>
      </c>
      <c r="P6025" s="6">
        <f t="shared" si="1415"/>
        <v>38.536299573990618</v>
      </c>
      <c r="Q6025" s="7">
        <f t="shared" si="1416"/>
        <v>38.598213982828476</v>
      </c>
      <c r="R6025" s="7">
        <f t="shared" si="1417"/>
        <v>-5.101786017171527</v>
      </c>
    </row>
    <row r="6026" spans="1:18" x14ac:dyDescent="0.2">
      <c r="A6026" s="7">
        <v>-21.46725</v>
      </c>
      <c r="B6026" s="6">
        <v>37.8125</v>
      </c>
      <c r="C6026" s="1">
        <v>43.7</v>
      </c>
      <c r="D6026" s="1">
        <f t="shared" si="1407"/>
        <v>-2.146725E-5</v>
      </c>
      <c r="E6026" s="6">
        <f t="shared" si="1418"/>
        <v>1.6229558307734375E-14</v>
      </c>
      <c r="F6026" s="6">
        <f t="shared" si="1408"/>
        <v>-2.3037333000000004E-5</v>
      </c>
      <c r="G6026" s="13">
        <f t="shared" si="1419"/>
        <v>1.570083000000004E-6</v>
      </c>
      <c r="H6026" s="6">
        <f t="shared" ref="H6026:H6089" si="1420">(((($B6026+273.15)^(4))+($G6026/$E6026))^(0.25))-273.15</f>
        <v>38.613723582682837</v>
      </c>
      <c r="I6026" s="6">
        <f t="shared" si="1409"/>
        <v>-5.0862764173171655</v>
      </c>
      <c r="J6026" s="6">
        <f t="shared" si="1410"/>
        <v>37.81243469652879</v>
      </c>
      <c r="K6026" s="6">
        <f t="shared" si="1411"/>
        <v>3.2651735605071508E-5</v>
      </c>
      <c r="L6026" s="6">
        <f t="shared" si="1412"/>
        <v>-2.1551482057997833E-5</v>
      </c>
      <c r="M6026" s="14">
        <f t="shared" si="1413"/>
        <v>4.2116028998916225E-8</v>
      </c>
      <c r="N6026" s="6">
        <f t="shared" si="1414"/>
        <v>-2.146725E-5</v>
      </c>
      <c r="O6026" s="13">
        <f t="shared" ref="O6026:O6089" si="1421">($N6026-$F6026)+$H$3*($N6026-$F6026)^2</f>
        <v>1.570083000000004E-6</v>
      </c>
      <c r="P6026" s="6">
        <f t="shared" si="1415"/>
        <v>38.613723582682837</v>
      </c>
      <c r="Q6026" s="7">
        <f t="shared" si="1416"/>
        <v>38.60131590279935</v>
      </c>
      <c r="R6026" s="7">
        <f t="shared" si="1417"/>
        <v>-5.0986840972006533</v>
      </c>
    </row>
    <row r="6027" spans="1:18" x14ac:dyDescent="0.2">
      <c r="A6027" s="7">
        <v>-21.619499999999999</v>
      </c>
      <c r="B6027" s="6">
        <v>37.8125</v>
      </c>
      <c r="C6027" s="1">
        <v>43.7</v>
      </c>
      <c r="D6027" s="1">
        <f t="shared" ref="D6027:D6090" si="1422">A6027*0.000001</f>
        <v>-2.1619499999999999E-5</v>
      </c>
      <c r="E6027" s="6">
        <f t="shared" si="1418"/>
        <v>1.6229558307734375E-14</v>
      </c>
      <c r="F6027" s="6">
        <f t="shared" ref="F6027:F6090" si="1423">($E$3+$F$3*(B6027-25)+$G$3*((B6027-25)^2))</f>
        <v>-2.3037333000000004E-5</v>
      </c>
      <c r="G6027" s="13">
        <f t="shared" si="1419"/>
        <v>1.4178330000000056E-6</v>
      </c>
      <c r="H6027" s="6">
        <f t="shared" si="1420"/>
        <v>38.536299573990618</v>
      </c>
      <c r="I6027" s="6">
        <f t="shared" ref="I6027:I6090" si="1424">H6027-C6027</f>
        <v>-5.1637004260093846</v>
      </c>
      <c r="J6027" s="6">
        <f t="shared" ref="J6027:J6090" si="1425">0.2*(B6027+B6026)+0.6*J6026</f>
        <v>37.81246081791727</v>
      </c>
      <c r="K6027" s="6">
        <f t="shared" ref="K6027:K6090" si="1426">(B6027-J6027)/2</f>
        <v>1.9591041365174533E-5</v>
      </c>
      <c r="L6027" s="6">
        <f t="shared" ref="L6027:L6090" si="1427">0.2*($D6027+$D6026)+0.6*L6026</f>
        <v>-2.1548239234798697E-5</v>
      </c>
      <c r="M6027" s="14">
        <f t="shared" ref="M6027:M6090" si="1428">($D6027-L6027)/2</f>
        <v>-3.5630382600650986E-8</v>
      </c>
      <c r="N6027" s="6">
        <f t="shared" ref="N6027:N6090" si="1429">$D6027+$I$3*$K6027+$J$3*M6027</f>
        <v>-2.1619499999999999E-5</v>
      </c>
      <c r="O6027" s="13">
        <f t="shared" si="1421"/>
        <v>1.4178330000000056E-6</v>
      </c>
      <c r="P6027" s="6">
        <f t="shared" ref="P6027:P6090" si="1430">(((($B6027+273.15)^(4))+(O6027/$E6027))^(0.25))-273.15</f>
        <v>38.536299573990618</v>
      </c>
      <c r="Q6027" s="7">
        <f t="shared" ref="Q6027:Q6090" si="1431">0.2*P6027+0.8*Q6026</f>
        <v>38.588312637037603</v>
      </c>
      <c r="R6027" s="7">
        <f t="shared" ref="R6027:R6090" si="1432">Q6027-C6027</f>
        <v>-5.1116873629623996</v>
      </c>
    </row>
    <row r="6028" spans="1:18" x14ac:dyDescent="0.2">
      <c r="A6028" s="7">
        <v>-21.923999999999999</v>
      </c>
      <c r="B6028" s="6">
        <v>37.8125</v>
      </c>
      <c r="C6028" s="1">
        <v>43.7</v>
      </c>
      <c r="D6028" s="1">
        <f t="shared" si="1422"/>
        <v>-2.1923999999999999E-5</v>
      </c>
      <c r="E6028" s="6">
        <f t="shared" si="1418"/>
        <v>1.6229558307734375E-14</v>
      </c>
      <c r="F6028" s="6">
        <f t="shared" si="1423"/>
        <v>-2.3037333000000004E-5</v>
      </c>
      <c r="G6028" s="13">
        <f t="shared" si="1419"/>
        <v>1.1133330000000054E-6</v>
      </c>
      <c r="H6028" s="6">
        <f t="shared" si="1420"/>
        <v>38.381278235282991</v>
      </c>
      <c r="I6028" s="6">
        <f t="shared" si="1424"/>
        <v>-5.3187217647170115</v>
      </c>
      <c r="J6028" s="6">
        <f t="shared" si="1425"/>
        <v>37.812476490750356</v>
      </c>
      <c r="K6028" s="6">
        <f t="shared" si="1426"/>
        <v>1.1754624821946891E-5</v>
      </c>
      <c r="L6028" s="6">
        <f t="shared" si="1427"/>
        <v>-2.1637643540879216E-5</v>
      </c>
      <c r="M6028" s="14">
        <f t="shared" si="1428"/>
        <v>-1.4317822956039136E-7</v>
      </c>
      <c r="N6028" s="6">
        <f t="shared" si="1429"/>
        <v>-2.1923999999999999E-5</v>
      </c>
      <c r="O6028" s="13">
        <f t="shared" si="1421"/>
        <v>1.1133330000000054E-6</v>
      </c>
      <c r="P6028" s="6">
        <f t="shared" si="1430"/>
        <v>38.381278235282991</v>
      </c>
      <c r="Q6028" s="7">
        <f t="shared" si="1431"/>
        <v>38.546905756686684</v>
      </c>
      <c r="R6028" s="7">
        <f t="shared" si="1432"/>
        <v>-5.1530942433133191</v>
      </c>
    </row>
    <row r="6029" spans="1:18" x14ac:dyDescent="0.2">
      <c r="A6029" s="7">
        <v>-21.46725</v>
      </c>
      <c r="B6029" s="6">
        <v>37.8125</v>
      </c>
      <c r="C6029" s="1">
        <v>43.7</v>
      </c>
      <c r="D6029" s="1">
        <f t="shared" si="1422"/>
        <v>-2.146725E-5</v>
      </c>
      <c r="E6029" s="6">
        <f t="shared" si="1418"/>
        <v>1.6229558307734375E-14</v>
      </c>
      <c r="F6029" s="6">
        <f t="shared" si="1423"/>
        <v>-2.3037333000000004E-5</v>
      </c>
      <c r="G6029" s="13">
        <f t="shared" si="1419"/>
        <v>1.570083000000004E-6</v>
      </c>
      <c r="H6029" s="6">
        <f t="shared" si="1420"/>
        <v>38.613723582682837</v>
      </c>
      <c r="I6029" s="6">
        <f t="shared" si="1424"/>
        <v>-5.0862764173171655</v>
      </c>
      <c r="J6029" s="6">
        <f t="shared" si="1425"/>
        <v>37.812485894450212</v>
      </c>
      <c r="K6029" s="6">
        <f t="shared" si="1426"/>
        <v>7.0527748938786772E-6</v>
      </c>
      <c r="L6029" s="6">
        <f t="shared" si="1427"/>
        <v>-2.1660836124527531E-5</v>
      </c>
      <c r="M6029" s="14">
        <f t="shared" si="1428"/>
        <v>9.6793062263765317E-8</v>
      </c>
      <c r="N6029" s="6">
        <f t="shared" si="1429"/>
        <v>-2.146725E-5</v>
      </c>
      <c r="O6029" s="13">
        <f t="shared" si="1421"/>
        <v>1.570083000000004E-6</v>
      </c>
      <c r="P6029" s="6">
        <f t="shared" si="1430"/>
        <v>38.613723582682837</v>
      </c>
      <c r="Q6029" s="7">
        <f t="shared" si="1431"/>
        <v>38.560269321885912</v>
      </c>
      <c r="R6029" s="7">
        <f t="shared" si="1432"/>
        <v>-5.1397306781140912</v>
      </c>
    </row>
    <row r="6030" spans="1:18" x14ac:dyDescent="0.2">
      <c r="A6030" s="7">
        <v>-21.771750000000001</v>
      </c>
      <c r="B6030" s="6">
        <v>37.8125</v>
      </c>
      <c r="C6030" s="1">
        <v>43.7</v>
      </c>
      <c r="D6030" s="1">
        <f t="shared" si="1422"/>
        <v>-2.177175E-5</v>
      </c>
      <c r="E6030" s="6">
        <f t="shared" si="1418"/>
        <v>1.6229558307734375E-14</v>
      </c>
      <c r="F6030" s="6">
        <f t="shared" si="1423"/>
        <v>-2.3037333000000004E-5</v>
      </c>
      <c r="G6030" s="13">
        <f t="shared" si="1419"/>
        <v>1.2655830000000038E-6</v>
      </c>
      <c r="H6030" s="6">
        <f t="shared" si="1420"/>
        <v>38.458817825049096</v>
      </c>
      <c r="I6030" s="6">
        <f t="shared" si="1424"/>
        <v>-5.2411821749509073</v>
      </c>
      <c r="J6030" s="6">
        <f t="shared" si="1425"/>
        <v>37.812491536670123</v>
      </c>
      <c r="K6030" s="6">
        <f t="shared" si="1426"/>
        <v>4.2316649384588345E-6</v>
      </c>
      <c r="L6030" s="6">
        <f t="shared" si="1427"/>
        <v>-2.1644301674716517E-5</v>
      </c>
      <c r="M6030" s="14">
        <f t="shared" si="1428"/>
        <v>-6.3724162641741914E-8</v>
      </c>
      <c r="N6030" s="6">
        <f t="shared" si="1429"/>
        <v>-2.177175E-5</v>
      </c>
      <c r="O6030" s="13">
        <f t="shared" si="1421"/>
        <v>1.2655830000000038E-6</v>
      </c>
      <c r="P6030" s="6">
        <f t="shared" si="1430"/>
        <v>38.458817825049096</v>
      </c>
      <c r="Q6030" s="7">
        <f t="shared" si="1431"/>
        <v>38.539979022518551</v>
      </c>
      <c r="R6030" s="7">
        <f t="shared" si="1432"/>
        <v>-5.1600209774814516</v>
      </c>
    </row>
    <row r="6031" spans="1:18" x14ac:dyDescent="0.2">
      <c r="A6031" s="7">
        <v>-21.0105</v>
      </c>
      <c r="B6031" s="6">
        <v>37.8125</v>
      </c>
      <c r="C6031" s="1">
        <v>43.7</v>
      </c>
      <c r="D6031" s="1">
        <f t="shared" si="1422"/>
        <v>-2.1010499999999998E-5</v>
      </c>
      <c r="E6031" s="6">
        <f t="shared" si="1418"/>
        <v>1.6229558307734375E-14</v>
      </c>
      <c r="F6031" s="6">
        <f t="shared" si="1423"/>
        <v>-2.3037333000000004E-5</v>
      </c>
      <c r="G6031" s="13">
        <f t="shared" si="1419"/>
        <v>2.026833000000006E-6</v>
      </c>
      <c r="H6031" s="6">
        <f t="shared" si="1420"/>
        <v>38.845650168902694</v>
      </c>
      <c r="I6031" s="6">
        <f t="shared" si="1424"/>
        <v>-4.8543498310973092</v>
      </c>
      <c r="J6031" s="6">
        <f t="shared" si="1425"/>
        <v>37.812494922002074</v>
      </c>
      <c r="K6031" s="6">
        <f t="shared" si="1426"/>
        <v>2.5389989630753007E-6</v>
      </c>
      <c r="L6031" s="6">
        <f t="shared" si="1427"/>
        <v>-2.1543031004829909E-5</v>
      </c>
      <c r="M6031" s="14">
        <f t="shared" si="1428"/>
        <v>2.6626550241495541E-7</v>
      </c>
      <c r="N6031" s="6">
        <f t="shared" si="1429"/>
        <v>-2.1010499999999998E-5</v>
      </c>
      <c r="O6031" s="13">
        <f t="shared" si="1421"/>
        <v>2.026833000000006E-6</v>
      </c>
      <c r="P6031" s="6">
        <f t="shared" si="1430"/>
        <v>38.845650168902694</v>
      </c>
      <c r="Q6031" s="7">
        <f t="shared" si="1431"/>
        <v>38.601113251795383</v>
      </c>
      <c r="R6031" s="7">
        <f t="shared" si="1432"/>
        <v>-5.0988867482046203</v>
      </c>
    </row>
    <row r="6032" spans="1:18" x14ac:dyDescent="0.2">
      <c r="A6032" s="7">
        <v>-21.315000000000001</v>
      </c>
      <c r="B6032" s="6">
        <v>37.8125</v>
      </c>
      <c r="C6032" s="1">
        <v>43.7</v>
      </c>
      <c r="D6032" s="1">
        <f t="shared" si="1422"/>
        <v>-2.1315000000000002E-5</v>
      </c>
      <c r="E6032" s="6">
        <f t="shared" si="1418"/>
        <v>1.6229558307734375E-14</v>
      </c>
      <c r="F6032" s="6">
        <f t="shared" si="1423"/>
        <v>-2.3037333000000004E-5</v>
      </c>
      <c r="G6032" s="13">
        <f t="shared" si="1419"/>
        <v>1.7223330000000024E-6</v>
      </c>
      <c r="H6032" s="6">
        <f t="shared" si="1420"/>
        <v>38.691089951426306</v>
      </c>
      <c r="I6032" s="6">
        <f t="shared" si="1424"/>
        <v>-5.0089100485736964</v>
      </c>
      <c r="J6032" s="6">
        <f t="shared" si="1425"/>
        <v>37.812496953201247</v>
      </c>
      <c r="K6032" s="6">
        <f t="shared" si="1426"/>
        <v>1.523399376424095E-6</v>
      </c>
      <c r="L6032" s="6">
        <f t="shared" si="1427"/>
        <v>-2.1390918602897945E-5</v>
      </c>
      <c r="M6032" s="14">
        <f t="shared" si="1428"/>
        <v>3.7959301448971464E-8</v>
      </c>
      <c r="N6032" s="6">
        <f t="shared" si="1429"/>
        <v>-2.1315000000000002E-5</v>
      </c>
      <c r="O6032" s="13">
        <f t="shared" si="1421"/>
        <v>1.7223330000000024E-6</v>
      </c>
      <c r="P6032" s="6">
        <f t="shared" si="1430"/>
        <v>38.691089951426306</v>
      </c>
      <c r="Q6032" s="7">
        <f t="shared" si="1431"/>
        <v>38.61910859172157</v>
      </c>
      <c r="R6032" s="7">
        <f t="shared" si="1432"/>
        <v>-5.0808914082784327</v>
      </c>
    </row>
    <row r="6033" spans="1:18" x14ac:dyDescent="0.2">
      <c r="A6033" s="7">
        <v>-21.46725</v>
      </c>
      <c r="B6033" s="6">
        <v>37.8125</v>
      </c>
      <c r="C6033" s="1">
        <v>43.7</v>
      </c>
      <c r="D6033" s="1">
        <f t="shared" si="1422"/>
        <v>-2.146725E-5</v>
      </c>
      <c r="E6033" s="6">
        <f t="shared" si="1418"/>
        <v>1.6229558307734375E-14</v>
      </c>
      <c r="F6033" s="6">
        <f t="shared" si="1423"/>
        <v>-2.3037333000000004E-5</v>
      </c>
      <c r="G6033" s="13">
        <f t="shared" si="1419"/>
        <v>1.570083000000004E-6</v>
      </c>
      <c r="H6033" s="6">
        <f t="shared" si="1420"/>
        <v>38.613723582682837</v>
      </c>
      <c r="I6033" s="6">
        <f t="shared" si="1424"/>
        <v>-5.0862764173171655</v>
      </c>
      <c r="J6033" s="6">
        <f t="shared" si="1425"/>
        <v>37.812498171920751</v>
      </c>
      <c r="K6033" s="6">
        <f t="shared" si="1426"/>
        <v>9.140396244333715E-7</v>
      </c>
      <c r="L6033" s="6">
        <f t="shared" si="1427"/>
        <v>-2.1391001161738768E-5</v>
      </c>
      <c r="M6033" s="14">
        <f t="shared" si="1428"/>
        <v>-3.8124419130616149E-8</v>
      </c>
      <c r="N6033" s="6">
        <f t="shared" si="1429"/>
        <v>-2.146725E-5</v>
      </c>
      <c r="O6033" s="13">
        <f t="shared" si="1421"/>
        <v>1.570083000000004E-6</v>
      </c>
      <c r="P6033" s="6">
        <f t="shared" si="1430"/>
        <v>38.613723582682837</v>
      </c>
      <c r="Q6033" s="7">
        <f t="shared" si="1431"/>
        <v>38.618031589913826</v>
      </c>
      <c r="R6033" s="7">
        <f t="shared" si="1432"/>
        <v>-5.0819684100861764</v>
      </c>
    </row>
    <row r="6034" spans="1:18" x14ac:dyDescent="0.2">
      <c r="A6034" s="7">
        <v>-21.619499999999999</v>
      </c>
      <c r="B6034" s="6">
        <v>37.8125</v>
      </c>
      <c r="C6034" s="1">
        <v>43.7</v>
      </c>
      <c r="D6034" s="1">
        <f t="shared" si="1422"/>
        <v>-2.1619499999999999E-5</v>
      </c>
      <c r="E6034" s="6">
        <f t="shared" si="1418"/>
        <v>1.6229558307734375E-14</v>
      </c>
      <c r="F6034" s="6">
        <f t="shared" si="1423"/>
        <v>-2.3037333000000004E-5</v>
      </c>
      <c r="G6034" s="13">
        <f t="shared" si="1419"/>
        <v>1.4178330000000056E-6</v>
      </c>
      <c r="H6034" s="6">
        <f t="shared" si="1420"/>
        <v>38.536299573990618</v>
      </c>
      <c r="I6034" s="6">
        <f t="shared" si="1424"/>
        <v>-5.1637004260093846</v>
      </c>
      <c r="J6034" s="6">
        <f t="shared" si="1425"/>
        <v>37.812498903152445</v>
      </c>
      <c r="K6034" s="6">
        <f t="shared" si="1426"/>
        <v>5.4842377750219384E-7</v>
      </c>
      <c r="L6034" s="6">
        <f t="shared" si="1427"/>
        <v>-2.145195069704326E-5</v>
      </c>
      <c r="M6034" s="14">
        <f t="shared" si="1428"/>
        <v>-8.3774651478369055E-8</v>
      </c>
      <c r="N6034" s="6">
        <f t="shared" si="1429"/>
        <v>-2.1619499999999999E-5</v>
      </c>
      <c r="O6034" s="13">
        <f t="shared" si="1421"/>
        <v>1.4178330000000056E-6</v>
      </c>
      <c r="P6034" s="6">
        <f t="shared" si="1430"/>
        <v>38.536299573990618</v>
      </c>
      <c r="Q6034" s="7">
        <f t="shared" si="1431"/>
        <v>38.601685186729185</v>
      </c>
      <c r="R6034" s="7">
        <f t="shared" si="1432"/>
        <v>-5.098314813270818</v>
      </c>
    </row>
    <row r="6035" spans="1:18" x14ac:dyDescent="0.2">
      <c r="A6035" s="7">
        <v>-21.46725</v>
      </c>
      <c r="B6035" s="6">
        <v>37.8125</v>
      </c>
      <c r="C6035" s="1">
        <v>43.7</v>
      </c>
      <c r="D6035" s="1">
        <f t="shared" si="1422"/>
        <v>-2.146725E-5</v>
      </c>
      <c r="E6035" s="6">
        <f t="shared" si="1418"/>
        <v>1.6229558307734375E-14</v>
      </c>
      <c r="F6035" s="6">
        <f t="shared" si="1423"/>
        <v>-2.3037333000000004E-5</v>
      </c>
      <c r="G6035" s="13">
        <f t="shared" si="1419"/>
        <v>1.570083000000004E-6</v>
      </c>
      <c r="H6035" s="6">
        <f t="shared" si="1420"/>
        <v>38.613723582682837</v>
      </c>
      <c r="I6035" s="6">
        <f t="shared" si="1424"/>
        <v>-5.0862764173171655</v>
      </c>
      <c r="J6035" s="6">
        <f t="shared" si="1425"/>
        <v>37.812499341891467</v>
      </c>
      <c r="K6035" s="6">
        <f t="shared" si="1426"/>
        <v>3.2905426650131631E-7</v>
      </c>
      <c r="L6035" s="6">
        <f t="shared" si="1427"/>
        <v>-2.1488520418225957E-5</v>
      </c>
      <c r="M6035" s="14">
        <f t="shared" si="1428"/>
        <v>1.063520911297861E-8</v>
      </c>
      <c r="N6035" s="6">
        <f t="shared" si="1429"/>
        <v>-2.146725E-5</v>
      </c>
      <c r="O6035" s="13">
        <f t="shared" si="1421"/>
        <v>1.570083000000004E-6</v>
      </c>
      <c r="P6035" s="6">
        <f t="shared" si="1430"/>
        <v>38.613723582682837</v>
      </c>
      <c r="Q6035" s="7">
        <f t="shared" si="1431"/>
        <v>38.604092865919917</v>
      </c>
      <c r="R6035" s="7">
        <f t="shared" si="1432"/>
        <v>-5.0959071340800861</v>
      </c>
    </row>
    <row r="6036" spans="1:18" x14ac:dyDescent="0.2">
      <c r="A6036" s="7">
        <v>-21.46725</v>
      </c>
      <c r="B6036" s="6">
        <v>37.8125</v>
      </c>
      <c r="C6036" s="1">
        <v>43.7</v>
      </c>
      <c r="D6036" s="1">
        <f t="shared" si="1422"/>
        <v>-2.146725E-5</v>
      </c>
      <c r="E6036" s="6">
        <f t="shared" si="1418"/>
        <v>1.6229558307734375E-14</v>
      </c>
      <c r="F6036" s="6">
        <f t="shared" si="1423"/>
        <v>-2.3037333000000004E-5</v>
      </c>
      <c r="G6036" s="13">
        <f t="shared" si="1419"/>
        <v>1.570083000000004E-6</v>
      </c>
      <c r="H6036" s="6">
        <f t="shared" si="1420"/>
        <v>38.613723582682837</v>
      </c>
      <c r="I6036" s="6">
        <f t="shared" si="1424"/>
        <v>-5.0862764173171655</v>
      </c>
      <c r="J6036" s="6">
        <f t="shared" si="1425"/>
        <v>37.812499605134875</v>
      </c>
      <c r="K6036" s="6">
        <f t="shared" si="1426"/>
        <v>1.9743256274296073E-7</v>
      </c>
      <c r="L6036" s="6">
        <f t="shared" si="1427"/>
        <v>-2.1480012250935574E-5</v>
      </c>
      <c r="M6036" s="14">
        <f t="shared" si="1428"/>
        <v>6.3811254677871663E-9</v>
      </c>
      <c r="N6036" s="6">
        <f t="shared" si="1429"/>
        <v>-2.146725E-5</v>
      </c>
      <c r="O6036" s="13">
        <f t="shared" si="1421"/>
        <v>1.570083000000004E-6</v>
      </c>
      <c r="P6036" s="6">
        <f t="shared" si="1430"/>
        <v>38.613723582682837</v>
      </c>
      <c r="Q6036" s="7">
        <f t="shared" si="1431"/>
        <v>38.606019009272501</v>
      </c>
      <c r="R6036" s="7">
        <f t="shared" si="1432"/>
        <v>-5.093980990727502</v>
      </c>
    </row>
    <row r="6037" spans="1:18" x14ac:dyDescent="0.2">
      <c r="A6037" s="7">
        <v>-22.2285</v>
      </c>
      <c r="B6037" s="6">
        <v>37.8125</v>
      </c>
      <c r="C6037" s="1">
        <v>43.7</v>
      </c>
      <c r="D6037" s="1">
        <f t="shared" si="1422"/>
        <v>-2.2228499999999999E-5</v>
      </c>
      <c r="E6037" s="6">
        <f t="shared" si="1418"/>
        <v>1.6229558307734375E-14</v>
      </c>
      <c r="F6037" s="6">
        <f t="shared" si="1423"/>
        <v>-2.3037333000000004E-5</v>
      </c>
      <c r="G6037" s="13">
        <f t="shared" si="1419"/>
        <v>8.0883300000000514E-7</v>
      </c>
      <c r="H6037" s="6">
        <f t="shared" si="1420"/>
        <v>38.226025129597986</v>
      </c>
      <c r="I6037" s="6">
        <f t="shared" si="1424"/>
        <v>-5.4739748704020172</v>
      </c>
      <c r="J6037" s="6">
        <f t="shared" si="1425"/>
        <v>37.812499763080922</v>
      </c>
      <c r="K6037" s="6">
        <f t="shared" si="1426"/>
        <v>1.1845953906686191E-7</v>
      </c>
      <c r="L6037" s="6">
        <f t="shared" si="1427"/>
        <v>-2.1627157350561347E-5</v>
      </c>
      <c r="M6037" s="14">
        <f t="shared" si="1428"/>
        <v>-3.0067132471932589E-7</v>
      </c>
      <c r="N6037" s="6">
        <f t="shared" si="1429"/>
        <v>-2.2228499999999999E-5</v>
      </c>
      <c r="O6037" s="13">
        <f t="shared" si="1421"/>
        <v>8.0883300000000514E-7</v>
      </c>
      <c r="P6037" s="6">
        <f t="shared" si="1430"/>
        <v>38.226025129597986</v>
      </c>
      <c r="Q6037" s="7">
        <f t="shared" si="1431"/>
        <v>38.530020233337595</v>
      </c>
      <c r="R6037" s="7">
        <f t="shared" si="1432"/>
        <v>-5.1699797666624079</v>
      </c>
    </row>
    <row r="6038" spans="1:18" x14ac:dyDescent="0.2">
      <c r="A6038" s="7">
        <v>-18.422249999999998</v>
      </c>
      <c r="B6038" s="6">
        <v>37.8125</v>
      </c>
      <c r="C6038" s="1">
        <v>43.7</v>
      </c>
      <c r="D6038" s="1">
        <f t="shared" si="1422"/>
        <v>-1.8422249999999998E-5</v>
      </c>
      <c r="E6038" s="6">
        <f t="shared" si="1418"/>
        <v>1.6229558307734375E-14</v>
      </c>
      <c r="F6038" s="6">
        <f t="shared" si="1423"/>
        <v>-2.3037333000000004E-5</v>
      </c>
      <c r="G6038" s="13">
        <f t="shared" si="1419"/>
        <v>4.6150830000000062E-6</v>
      </c>
      <c r="H6038" s="6">
        <f t="shared" si="1420"/>
        <v>40.150230792638752</v>
      </c>
      <c r="I6038" s="6">
        <f t="shared" si="1424"/>
        <v>-3.5497692073612512</v>
      </c>
      <c r="J6038" s="6">
        <f t="shared" si="1425"/>
        <v>37.81249985784855</v>
      </c>
      <c r="K6038" s="6">
        <f t="shared" si="1426"/>
        <v>7.1075724861202616E-8</v>
      </c>
      <c r="L6038" s="6">
        <f t="shared" si="1427"/>
        <v>-2.1106444410336809E-5</v>
      </c>
      <c r="M6038" s="14">
        <f t="shared" si="1428"/>
        <v>1.3420972051684056E-6</v>
      </c>
      <c r="N6038" s="6">
        <f t="shared" si="1429"/>
        <v>-1.8422249999999998E-5</v>
      </c>
      <c r="O6038" s="13">
        <f t="shared" si="1421"/>
        <v>4.6150830000000062E-6</v>
      </c>
      <c r="P6038" s="6">
        <f t="shared" si="1430"/>
        <v>40.150230792638752</v>
      </c>
      <c r="Q6038" s="7">
        <f t="shared" si="1431"/>
        <v>38.854062345197832</v>
      </c>
      <c r="R6038" s="7">
        <f t="shared" si="1432"/>
        <v>-4.8459376548021709</v>
      </c>
    </row>
    <row r="6039" spans="1:18" x14ac:dyDescent="0.2">
      <c r="A6039" s="7">
        <v>-19.335750000000001</v>
      </c>
      <c r="B6039" s="6">
        <v>37.8125</v>
      </c>
      <c r="C6039" s="1">
        <v>43.7</v>
      </c>
      <c r="D6039" s="1">
        <f t="shared" si="1422"/>
        <v>-1.9335749999999999E-5</v>
      </c>
      <c r="E6039" s="6">
        <f t="shared" si="1418"/>
        <v>1.6229558307734375E-14</v>
      </c>
      <c r="F6039" s="6">
        <f t="shared" si="1423"/>
        <v>-2.3037333000000004E-5</v>
      </c>
      <c r="G6039" s="13">
        <f t="shared" si="1419"/>
        <v>3.7015830000000055E-6</v>
      </c>
      <c r="H6039" s="6">
        <f t="shared" si="1420"/>
        <v>39.691652653102665</v>
      </c>
      <c r="I6039" s="6">
        <f t="shared" si="1424"/>
        <v>-4.0083473468973381</v>
      </c>
      <c r="J6039" s="6">
        <f t="shared" si="1425"/>
        <v>37.812499914709129</v>
      </c>
      <c r="K6039" s="6">
        <f t="shared" si="1426"/>
        <v>4.2645435627264305E-8</v>
      </c>
      <c r="L6039" s="6">
        <f t="shared" si="1427"/>
        <v>-2.0215466646202086E-5</v>
      </c>
      <c r="M6039" s="14">
        <f t="shared" si="1428"/>
        <v>4.3985832310104375E-7</v>
      </c>
      <c r="N6039" s="6">
        <f t="shared" si="1429"/>
        <v>-1.9335749999999999E-5</v>
      </c>
      <c r="O6039" s="13">
        <f t="shared" si="1421"/>
        <v>3.7015830000000055E-6</v>
      </c>
      <c r="P6039" s="6">
        <f t="shared" si="1430"/>
        <v>39.691652653102665</v>
      </c>
      <c r="Q6039" s="7">
        <f t="shared" si="1431"/>
        <v>39.021580406778796</v>
      </c>
      <c r="R6039" s="7">
        <f t="shared" si="1432"/>
        <v>-4.6784195932212072</v>
      </c>
    </row>
    <row r="6040" spans="1:18" x14ac:dyDescent="0.2">
      <c r="A6040" s="7">
        <v>-21.771750000000001</v>
      </c>
      <c r="B6040" s="6">
        <v>37.8125</v>
      </c>
      <c r="C6040" s="1">
        <v>43.7</v>
      </c>
      <c r="D6040" s="1">
        <f t="shared" si="1422"/>
        <v>-2.177175E-5</v>
      </c>
      <c r="E6040" s="6">
        <f t="shared" si="1418"/>
        <v>1.6229558307734375E-14</v>
      </c>
      <c r="F6040" s="6">
        <f t="shared" si="1423"/>
        <v>-2.3037333000000004E-5</v>
      </c>
      <c r="G6040" s="13">
        <f t="shared" si="1419"/>
        <v>1.2655830000000038E-6</v>
      </c>
      <c r="H6040" s="6">
        <f t="shared" si="1420"/>
        <v>38.458817825049096</v>
      </c>
      <c r="I6040" s="6">
        <f t="shared" si="1424"/>
        <v>-5.2411821749509073</v>
      </c>
      <c r="J6040" s="6">
        <f t="shared" si="1425"/>
        <v>37.812499948825476</v>
      </c>
      <c r="K6040" s="6">
        <f t="shared" si="1426"/>
        <v>2.5587262086901319E-8</v>
      </c>
      <c r="L6040" s="6">
        <f t="shared" si="1427"/>
        <v>-2.0350779987721251E-5</v>
      </c>
      <c r="M6040" s="14">
        <f t="shared" si="1428"/>
        <v>-7.1048500613937445E-7</v>
      </c>
      <c r="N6040" s="6">
        <f t="shared" si="1429"/>
        <v>-2.177175E-5</v>
      </c>
      <c r="O6040" s="13">
        <f t="shared" si="1421"/>
        <v>1.2655830000000038E-6</v>
      </c>
      <c r="P6040" s="6">
        <f t="shared" si="1430"/>
        <v>38.458817825049096</v>
      </c>
      <c r="Q6040" s="7">
        <f t="shared" si="1431"/>
        <v>38.90902789043286</v>
      </c>
      <c r="R6040" s="7">
        <f t="shared" si="1432"/>
        <v>-4.7909721095671429</v>
      </c>
    </row>
    <row r="6041" spans="1:18" x14ac:dyDescent="0.2">
      <c r="A6041" s="7">
        <v>-21.46725</v>
      </c>
      <c r="B6041" s="6">
        <v>37.8125</v>
      </c>
      <c r="C6041" s="1">
        <v>43.7</v>
      </c>
      <c r="D6041" s="1">
        <f t="shared" si="1422"/>
        <v>-2.146725E-5</v>
      </c>
      <c r="E6041" s="6">
        <f t="shared" si="1418"/>
        <v>1.6229558307734375E-14</v>
      </c>
      <c r="F6041" s="6">
        <f t="shared" si="1423"/>
        <v>-2.3037333000000004E-5</v>
      </c>
      <c r="G6041" s="13">
        <f t="shared" si="1419"/>
        <v>1.570083000000004E-6</v>
      </c>
      <c r="H6041" s="6">
        <f t="shared" si="1420"/>
        <v>38.613723582682837</v>
      </c>
      <c r="I6041" s="6">
        <f t="shared" si="1424"/>
        <v>-5.0862764173171655</v>
      </c>
      <c r="J6041" s="6">
        <f t="shared" si="1425"/>
        <v>37.812499969295288</v>
      </c>
      <c r="K6041" s="6">
        <f t="shared" si="1426"/>
        <v>1.535235583105532E-8</v>
      </c>
      <c r="L6041" s="6">
        <f t="shared" si="1427"/>
        <v>-2.085826799263275E-5</v>
      </c>
      <c r="M6041" s="14">
        <f t="shared" si="1428"/>
        <v>-3.0449100368362492E-7</v>
      </c>
      <c r="N6041" s="6">
        <f t="shared" si="1429"/>
        <v>-2.146725E-5</v>
      </c>
      <c r="O6041" s="13">
        <f t="shared" si="1421"/>
        <v>1.570083000000004E-6</v>
      </c>
      <c r="P6041" s="6">
        <f t="shared" si="1430"/>
        <v>38.613723582682837</v>
      </c>
      <c r="Q6041" s="7">
        <f t="shared" si="1431"/>
        <v>38.849967028882858</v>
      </c>
      <c r="R6041" s="7">
        <f t="shared" si="1432"/>
        <v>-4.8500329711171446</v>
      </c>
    </row>
    <row r="6042" spans="1:18" x14ac:dyDescent="0.2">
      <c r="A6042" s="7">
        <v>-21.315000000000001</v>
      </c>
      <c r="B6042" s="6">
        <v>37.8125</v>
      </c>
      <c r="C6042" s="1">
        <v>43.7</v>
      </c>
      <c r="D6042" s="1">
        <f t="shared" si="1422"/>
        <v>-2.1315000000000002E-5</v>
      </c>
      <c r="E6042" s="6">
        <f t="shared" si="1418"/>
        <v>1.6229558307734375E-14</v>
      </c>
      <c r="F6042" s="6">
        <f t="shared" si="1423"/>
        <v>-2.3037333000000004E-5</v>
      </c>
      <c r="G6042" s="13">
        <f t="shared" si="1419"/>
        <v>1.7223330000000024E-6</v>
      </c>
      <c r="H6042" s="6">
        <f t="shared" si="1420"/>
        <v>38.691089951426306</v>
      </c>
      <c r="I6042" s="6">
        <f t="shared" si="1424"/>
        <v>-5.0089100485736964</v>
      </c>
      <c r="J6042" s="6">
        <f t="shared" si="1425"/>
        <v>37.812499981577176</v>
      </c>
      <c r="K6042" s="6">
        <f t="shared" si="1426"/>
        <v>9.2114120775477204E-9</v>
      </c>
      <c r="L6042" s="6">
        <f t="shared" si="1427"/>
        <v>-2.107141079557965E-5</v>
      </c>
      <c r="M6042" s="14">
        <f t="shared" si="1428"/>
        <v>-1.2179460221017592E-7</v>
      </c>
      <c r="N6042" s="6">
        <f t="shared" si="1429"/>
        <v>-2.1315000000000002E-5</v>
      </c>
      <c r="O6042" s="13">
        <f t="shared" si="1421"/>
        <v>1.7223330000000024E-6</v>
      </c>
      <c r="P6042" s="6">
        <f t="shared" si="1430"/>
        <v>38.691089951426306</v>
      </c>
      <c r="Q6042" s="7">
        <f t="shared" si="1431"/>
        <v>38.818191613391548</v>
      </c>
      <c r="R6042" s="7">
        <f t="shared" si="1432"/>
        <v>-4.881808386608455</v>
      </c>
    </row>
    <row r="6043" spans="1:18" x14ac:dyDescent="0.2">
      <c r="A6043" s="7">
        <v>-21.0105</v>
      </c>
      <c r="B6043" s="6">
        <v>37.8125</v>
      </c>
      <c r="C6043" s="1">
        <v>43.7</v>
      </c>
      <c r="D6043" s="1">
        <f t="shared" si="1422"/>
        <v>-2.1010499999999998E-5</v>
      </c>
      <c r="E6043" s="6">
        <f t="shared" si="1418"/>
        <v>1.6229558307734375E-14</v>
      </c>
      <c r="F6043" s="6">
        <f t="shared" si="1423"/>
        <v>-2.3037333000000004E-5</v>
      </c>
      <c r="G6043" s="13">
        <f t="shared" si="1419"/>
        <v>2.026833000000006E-6</v>
      </c>
      <c r="H6043" s="6">
        <f t="shared" si="1420"/>
        <v>38.845650168902694</v>
      </c>
      <c r="I6043" s="6">
        <f t="shared" si="1424"/>
        <v>-4.8543498310973092</v>
      </c>
      <c r="J6043" s="6">
        <f t="shared" si="1425"/>
        <v>37.8124999889463</v>
      </c>
      <c r="K6043" s="6">
        <f t="shared" si="1426"/>
        <v>5.5268500886995753E-9</v>
      </c>
      <c r="L6043" s="6">
        <f t="shared" si="1427"/>
        <v>-2.110794647734779E-5</v>
      </c>
      <c r="M6043" s="14">
        <f t="shared" si="1428"/>
        <v>4.8723238673895888E-8</v>
      </c>
      <c r="N6043" s="6">
        <f t="shared" si="1429"/>
        <v>-2.1010499999999998E-5</v>
      </c>
      <c r="O6043" s="13">
        <f t="shared" si="1421"/>
        <v>2.026833000000006E-6</v>
      </c>
      <c r="P6043" s="6">
        <f t="shared" si="1430"/>
        <v>38.845650168902694</v>
      </c>
      <c r="Q6043" s="7">
        <f t="shared" si="1431"/>
        <v>38.823683324493778</v>
      </c>
      <c r="R6043" s="7">
        <f t="shared" si="1432"/>
        <v>-4.8763166755062244</v>
      </c>
    </row>
    <row r="6044" spans="1:18" x14ac:dyDescent="0.2">
      <c r="A6044" s="7">
        <v>-22.076250000000002</v>
      </c>
      <c r="B6044" s="6">
        <v>37.8125</v>
      </c>
      <c r="C6044" s="1">
        <v>43.7</v>
      </c>
      <c r="D6044" s="1">
        <f t="shared" si="1422"/>
        <v>-2.2076250000000001E-5</v>
      </c>
      <c r="E6044" s="6">
        <f t="shared" si="1418"/>
        <v>1.6229558307734375E-14</v>
      </c>
      <c r="F6044" s="6">
        <f t="shared" si="1423"/>
        <v>-2.3037333000000004E-5</v>
      </c>
      <c r="G6044" s="13">
        <f t="shared" si="1419"/>
        <v>9.6108300000000355E-7</v>
      </c>
      <c r="H6044" s="6">
        <f t="shared" si="1420"/>
        <v>38.303680703841735</v>
      </c>
      <c r="I6044" s="6">
        <f t="shared" si="1424"/>
        <v>-5.3963192961582678</v>
      </c>
      <c r="J6044" s="6">
        <f t="shared" si="1425"/>
        <v>37.81249999336778</v>
      </c>
      <c r="K6044" s="6">
        <f t="shared" si="1426"/>
        <v>3.3161100532197452E-9</v>
      </c>
      <c r="L6044" s="6">
        <f t="shared" si="1427"/>
        <v>-2.1282117886408674E-5</v>
      </c>
      <c r="M6044" s="14">
        <f t="shared" si="1428"/>
        <v>-3.9706605679566345E-7</v>
      </c>
      <c r="N6044" s="6">
        <f t="shared" si="1429"/>
        <v>-2.2076250000000001E-5</v>
      </c>
      <c r="O6044" s="13">
        <f t="shared" si="1421"/>
        <v>9.6108300000000355E-7</v>
      </c>
      <c r="P6044" s="6">
        <f t="shared" si="1430"/>
        <v>38.303680703841735</v>
      </c>
      <c r="Q6044" s="7">
        <f t="shared" si="1431"/>
        <v>38.719682800363373</v>
      </c>
      <c r="R6044" s="7">
        <f t="shared" si="1432"/>
        <v>-4.9803171996366302</v>
      </c>
    </row>
    <row r="6045" spans="1:18" x14ac:dyDescent="0.2">
      <c r="A6045" s="7">
        <v>-21.923999999999999</v>
      </c>
      <c r="B6045" s="6">
        <v>37.8125</v>
      </c>
      <c r="C6045" s="1">
        <v>43.7</v>
      </c>
      <c r="D6045" s="1">
        <f t="shared" si="1422"/>
        <v>-2.1923999999999999E-5</v>
      </c>
      <c r="E6045" s="6">
        <f t="shared" si="1418"/>
        <v>1.6229558307734375E-14</v>
      </c>
      <c r="F6045" s="6">
        <f t="shared" si="1423"/>
        <v>-2.3037333000000004E-5</v>
      </c>
      <c r="G6045" s="13">
        <f t="shared" si="1419"/>
        <v>1.1133330000000054E-6</v>
      </c>
      <c r="H6045" s="6">
        <f t="shared" si="1420"/>
        <v>38.381278235282991</v>
      </c>
      <c r="I6045" s="6">
        <f t="shared" si="1424"/>
        <v>-5.3187217647170115</v>
      </c>
      <c r="J6045" s="6">
        <f t="shared" si="1425"/>
        <v>37.812499996020662</v>
      </c>
      <c r="K6045" s="6">
        <f t="shared" si="1426"/>
        <v>1.9896688741027901E-9</v>
      </c>
      <c r="L6045" s="6">
        <f t="shared" si="1427"/>
        <v>-2.1569320731845206E-5</v>
      </c>
      <c r="M6045" s="14">
        <f t="shared" si="1428"/>
        <v>-1.7733963407739633E-7</v>
      </c>
      <c r="N6045" s="6">
        <f t="shared" si="1429"/>
        <v>-2.1923999999999999E-5</v>
      </c>
      <c r="O6045" s="13">
        <f t="shared" si="1421"/>
        <v>1.1133330000000054E-6</v>
      </c>
      <c r="P6045" s="6">
        <f t="shared" si="1430"/>
        <v>38.381278235282991</v>
      </c>
      <c r="Q6045" s="7">
        <f t="shared" si="1431"/>
        <v>38.652001887347296</v>
      </c>
      <c r="R6045" s="7">
        <f t="shared" si="1432"/>
        <v>-5.0479981126527065</v>
      </c>
    </row>
    <row r="6046" spans="1:18" x14ac:dyDescent="0.2">
      <c r="A6046" s="7">
        <v>-21.923999999999999</v>
      </c>
      <c r="B6046" s="6">
        <v>37.8125</v>
      </c>
      <c r="C6046" s="1">
        <v>43.7</v>
      </c>
      <c r="D6046" s="1">
        <f t="shared" si="1422"/>
        <v>-2.1923999999999999E-5</v>
      </c>
      <c r="E6046" s="6">
        <f t="shared" si="1418"/>
        <v>1.6229558307734375E-14</v>
      </c>
      <c r="F6046" s="6">
        <f t="shared" si="1423"/>
        <v>-2.3037333000000004E-5</v>
      </c>
      <c r="G6046" s="13">
        <f t="shared" si="1419"/>
        <v>1.1133330000000054E-6</v>
      </c>
      <c r="H6046" s="6">
        <f t="shared" si="1420"/>
        <v>38.381278235282991</v>
      </c>
      <c r="I6046" s="6">
        <f t="shared" si="1424"/>
        <v>-5.3187217647170115</v>
      </c>
      <c r="J6046" s="6">
        <f t="shared" si="1425"/>
        <v>37.812499997612392</v>
      </c>
      <c r="K6046" s="6">
        <f t="shared" si="1426"/>
        <v>1.1938041666326171E-9</v>
      </c>
      <c r="L6046" s="6">
        <f t="shared" si="1427"/>
        <v>-2.1711192439107123E-5</v>
      </c>
      <c r="M6046" s="14">
        <f t="shared" si="1428"/>
        <v>-1.0640378044643814E-7</v>
      </c>
      <c r="N6046" s="6">
        <f t="shared" si="1429"/>
        <v>-2.1923999999999999E-5</v>
      </c>
      <c r="O6046" s="13">
        <f t="shared" si="1421"/>
        <v>1.1133330000000054E-6</v>
      </c>
      <c r="P6046" s="6">
        <f t="shared" si="1430"/>
        <v>38.381278235282991</v>
      </c>
      <c r="Q6046" s="7">
        <f t="shared" si="1431"/>
        <v>38.597857156934438</v>
      </c>
      <c r="R6046" s="7">
        <f t="shared" si="1432"/>
        <v>-5.1021428430655646</v>
      </c>
    </row>
    <row r="6047" spans="1:18" x14ac:dyDescent="0.2">
      <c r="A6047" s="7">
        <v>-21.619499999999999</v>
      </c>
      <c r="B6047" s="6">
        <v>37.8125</v>
      </c>
      <c r="C6047" s="1">
        <v>43.7</v>
      </c>
      <c r="D6047" s="1">
        <f t="shared" si="1422"/>
        <v>-2.1619499999999999E-5</v>
      </c>
      <c r="E6047" s="6">
        <f t="shared" si="1418"/>
        <v>1.6229558307734375E-14</v>
      </c>
      <c r="F6047" s="6">
        <f t="shared" si="1423"/>
        <v>-2.3037333000000004E-5</v>
      </c>
      <c r="G6047" s="13">
        <f t="shared" si="1419"/>
        <v>1.4178330000000056E-6</v>
      </c>
      <c r="H6047" s="6">
        <f t="shared" si="1420"/>
        <v>38.536299573990618</v>
      </c>
      <c r="I6047" s="6">
        <f t="shared" si="1424"/>
        <v>-5.1637004260093846</v>
      </c>
      <c r="J6047" s="6">
        <f t="shared" si="1425"/>
        <v>37.812499998567432</v>
      </c>
      <c r="K6047" s="6">
        <f t="shared" si="1426"/>
        <v>7.162839210650418E-10</v>
      </c>
      <c r="L6047" s="6">
        <f t="shared" si="1427"/>
        <v>-2.1735415463464272E-5</v>
      </c>
      <c r="M6047" s="14">
        <f t="shared" si="1428"/>
        <v>5.7957731732136527E-8</v>
      </c>
      <c r="N6047" s="6">
        <f t="shared" si="1429"/>
        <v>-2.1619499999999999E-5</v>
      </c>
      <c r="O6047" s="13">
        <f t="shared" si="1421"/>
        <v>1.4178330000000056E-6</v>
      </c>
      <c r="P6047" s="6">
        <f t="shared" si="1430"/>
        <v>38.536299573990618</v>
      </c>
      <c r="Q6047" s="7">
        <f t="shared" si="1431"/>
        <v>38.585545640345678</v>
      </c>
      <c r="R6047" s="7">
        <f t="shared" si="1432"/>
        <v>-5.1144543596543244</v>
      </c>
    </row>
    <row r="6048" spans="1:18" x14ac:dyDescent="0.2">
      <c r="A6048" s="7">
        <v>-21.619499999999999</v>
      </c>
      <c r="B6048" s="6">
        <v>37.8125</v>
      </c>
      <c r="C6048" s="1">
        <v>43.7</v>
      </c>
      <c r="D6048" s="1">
        <f t="shared" si="1422"/>
        <v>-2.1619499999999999E-5</v>
      </c>
      <c r="E6048" s="6">
        <f t="shared" si="1418"/>
        <v>1.6229558307734375E-14</v>
      </c>
      <c r="F6048" s="6">
        <f t="shared" si="1423"/>
        <v>-2.3037333000000004E-5</v>
      </c>
      <c r="G6048" s="13">
        <f t="shared" si="1419"/>
        <v>1.4178330000000056E-6</v>
      </c>
      <c r="H6048" s="6">
        <f t="shared" si="1420"/>
        <v>38.536299573990618</v>
      </c>
      <c r="I6048" s="6">
        <f t="shared" si="1424"/>
        <v>-5.1637004260093846</v>
      </c>
      <c r="J6048" s="6">
        <f t="shared" si="1425"/>
        <v>37.812499999140456</v>
      </c>
      <c r="K6048" s="6">
        <f t="shared" si="1426"/>
        <v>4.297717737244966E-10</v>
      </c>
      <c r="L6048" s="6">
        <f t="shared" si="1427"/>
        <v>-2.1689049278078561E-5</v>
      </c>
      <c r="M6048" s="14">
        <f t="shared" si="1428"/>
        <v>3.4774639039281238E-8</v>
      </c>
      <c r="N6048" s="6">
        <f t="shared" si="1429"/>
        <v>-2.1619499999999999E-5</v>
      </c>
      <c r="O6048" s="13">
        <f t="shared" si="1421"/>
        <v>1.4178330000000056E-6</v>
      </c>
      <c r="P6048" s="6">
        <f t="shared" si="1430"/>
        <v>38.536299573990618</v>
      </c>
      <c r="Q6048" s="7">
        <f t="shared" si="1431"/>
        <v>38.575696427074668</v>
      </c>
      <c r="R6048" s="7">
        <f t="shared" si="1432"/>
        <v>-5.124303572925335</v>
      </c>
    </row>
    <row r="6049" spans="1:18" x14ac:dyDescent="0.2">
      <c r="A6049" s="7">
        <v>-21.0105</v>
      </c>
      <c r="B6049" s="6">
        <v>37.8125</v>
      </c>
      <c r="C6049" s="1">
        <v>43.7</v>
      </c>
      <c r="D6049" s="1">
        <f t="shared" si="1422"/>
        <v>-2.1010499999999998E-5</v>
      </c>
      <c r="E6049" s="6">
        <f t="shared" si="1418"/>
        <v>1.6229558307734375E-14</v>
      </c>
      <c r="F6049" s="6">
        <f t="shared" si="1423"/>
        <v>-2.3037333000000004E-5</v>
      </c>
      <c r="G6049" s="13">
        <f t="shared" si="1419"/>
        <v>2.026833000000006E-6</v>
      </c>
      <c r="H6049" s="6">
        <f t="shared" si="1420"/>
        <v>38.845650168902694</v>
      </c>
      <c r="I6049" s="6">
        <f t="shared" si="1424"/>
        <v>-4.8543498310973092</v>
      </c>
      <c r="J6049" s="6">
        <f t="shared" si="1425"/>
        <v>37.812499999484274</v>
      </c>
      <c r="K6049" s="6">
        <f t="shared" si="1426"/>
        <v>2.5786306423469796E-10</v>
      </c>
      <c r="L6049" s="6">
        <f t="shared" si="1427"/>
        <v>-2.1539429566847135E-5</v>
      </c>
      <c r="M6049" s="14">
        <f t="shared" si="1428"/>
        <v>2.6446478342356858E-7</v>
      </c>
      <c r="N6049" s="6">
        <f t="shared" si="1429"/>
        <v>-2.1010499999999998E-5</v>
      </c>
      <c r="O6049" s="13">
        <f t="shared" si="1421"/>
        <v>2.026833000000006E-6</v>
      </c>
      <c r="P6049" s="6">
        <f t="shared" si="1430"/>
        <v>38.845650168902694</v>
      </c>
      <c r="Q6049" s="7">
        <f t="shared" si="1431"/>
        <v>38.629687175440274</v>
      </c>
      <c r="R6049" s="7">
        <f t="shared" si="1432"/>
        <v>-5.0703128245597284</v>
      </c>
    </row>
    <row r="6050" spans="1:18" x14ac:dyDescent="0.2">
      <c r="A6050" s="7">
        <v>-21.315000000000001</v>
      </c>
      <c r="B6050" s="6">
        <v>37.8125</v>
      </c>
      <c r="C6050" s="1">
        <v>43.7</v>
      </c>
      <c r="D6050" s="1">
        <f t="shared" si="1422"/>
        <v>-2.1315000000000002E-5</v>
      </c>
      <c r="E6050" s="6">
        <f t="shared" si="1418"/>
        <v>1.6229558307734375E-14</v>
      </c>
      <c r="F6050" s="6">
        <f t="shared" si="1423"/>
        <v>-2.3037333000000004E-5</v>
      </c>
      <c r="G6050" s="13">
        <f t="shared" si="1419"/>
        <v>1.7223330000000024E-6</v>
      </c>
      <c r="H6050" s="6">
        <f t="shared" si="1420"/>
        <v>38.691089951426306</v>
      </c>
      <c r="I6050" s="6">
        <f t="shared" si="1424"/>
        <v>-5.0089100485736964</v>
      </c>
      <c r="J6050" s="6">
        <f t="shared" si="1425"/>
        <v>37.812499999690559</v>
      </c>
      <c r="K6050" s="6">
        <f t="shared" si="1426"/>
        <v>1.5472068071176182E-10</v>
      </c>
      <c r="L6050" s="6">
        <f t="shared" si="1427"/>
        <v>-2.1388757740108282E-5</v>
      </c>
      <c r="M6050" s="14">
        <f t="shared" si="1428"/>
        <v>3.6878870054140044E-8</v>
      </c>
      <c r="N6050" s="6">
        <f t="shared" si="1429"/>
        <v>-2.1315000000000002E-5</v>
      </c>
      <c r="O6050" s="13">
        <f t="shared" si="1421"/>
        <v>1.7223330000000024E-6</v>
      </c>
      <c r="P6050" s="6">
        <f t="shared" si="1430"/>
        <v>38.691089951426306</v>
      </c>
      <c r="Q6050" s="7">
        <f t="shared" si="1431"/>
        <v>38.641967730637482</v>
      </c>
      <c r="R6050" s="7">
        <f t="shared" si="1432"/>
        <v>-5.0580322693625206</v>
      </c>
    </row>
    <row r="6051" spans="1:18" x14ac:dyDescent="0.2">
      <c r="A6051" s="7">
        <v>-21.619499999999999</v>
      </c>
      <c r="B6051" s="6">
        <v>37.8125</v>
      </c>
      <c r="C6051" s="1">
        <v>43.7</v>
      </c>
      <c r="D6051" s="1">
        <f t="shared" si="1422"/>
        <v>-2.1619499999999999E-5</v>
      </c>
      <c r="E6051" s="6">
        <f t="shared" si="1418"/>
        <v>1.6229558307734375E-14</v>
      </c>
      <c r="F6051" s="6">
        <f t="shared" si="1423"/>
        <v>-2.3037333000000004E-5</v>
      </c>
      <c r="G6051" s="13">
        <f t="shared" si="1419"/>
        <v>1.4178330000000056E-6</v>
      </c>
      <c r="H6051" s="6">
        <f t="shared" si="1420"/>
        <v>38.536299573990618</v>
      </c>
      <c r="I6051" s="6">
        <f t="shared" si="1424"/>
        <v>-5.1637004260093846</v>
      </c>
      <c r="J6051" s="6">
        <f t="shared" si="1425"/>
        <v>37.812499999814335</v>
      </c>
      <c r="K6051" s="6">
        <f t="shared" si="1426"/>
        <v>9.2832408427057089E-11</v>
      </c>
      <c r="L6051" s="6">
        <f t="shared" si="1427"/>
        <v>-2.1420154644064971E-5</v>
      </c>
      <c r="M6051" s="14">
        <f t="shared" si="1428"/>
        <v>-9.9672677967514028E-8</v>
      </c>
      <c r="N6051" s="6">
        <f t="shared" si="1429"/>
        <v>-2.1619499999999999E-5</v>
      </c>
      <c r="O6051" s="13">
        <f t="shared" si="1421"/>
        <v>1.4178330000000056E-6</v>
      </c>
      <c r="P6051" s="6">
        <f t="shared" si="1430"/>
        <v>38.536299573990618</v>
      </c>
      <c r="Q6051" s="7">
        <f t="shared" si="1431"/>
        <v>38.620834099308112</v>
      </c>
      <c r="R6051" s="7">
        <f t="shared" si="1432"/>
        <v>-5.0791659006918906</v>
      </c>
    </row>
    <row r="6052" spans="1:18" x14ac:dyDescent="0.2">
      <c r="A6052" s="7">
        <v>-21.162749999999999</v>
      </c>
      <c r="B6052" s="6">
        <v>37.8125</v>
      </c>
      <c r="C6052" s="1">
        <v>43.7</v>
      </c>
      <c r="D6052" s="1">
        <f t="shared" si="1422"/>
        <v>-2.1162749999999997E-5</v>
      </c>
      <c r="E6052" s="6">
        <f t="shared" si="1418"/>
        <v>1.6229558307734375E-14</v>
      </c>
      <c r="F6052" s="6">
        <f t="shared" si="1423"/>
        <v>-2.3037333000000004E-5</v>
      </c>
      <c r="G6052" s="13">
        <f t="shared" si="1419"/>
        <v>1.8745830000000076E-6</v>
      </c>
      <c r="H6052" s="6">
        <f t="shared" si="1420"/>
        <v>38.768398780248162</v>
      </c>
      <c r="I6052" s="6">
        <f t="shared" si="1424"/>
        <v>-4.9316012197518404</v>
      </c>
      <c r="J6052" s="6">
        <f t="shared" si="1425"/>
        <v>37.812499999888601</v>
      </c>
      <c r="K6052" s="6">
        <f t="shared" si="1426"/>
        <v>5.5699445056234254E-11</v>
      </c>
      <c r="L6052" s="6">
        <f t="shared" si="1427"/>
        <v>-2.140854278643898E-5</v>
      </c>
      <c r="M6052" s="14">
        <f t="shared" si="1428"/>
        <v>1.2289639321949171E-7</v>
      </c>
      <c r="N6052" s="6">
        <f t="shared" si="1429"/>
        <v>-2.1162749999999997E-5</v>
      </c>
      <c r="O6052" s="13">
        <f t="shared" si="1421"/>
        <v>1.8745830000000076E-6</v>
      </c>
      <c r="P6052" s="6">
        <f t="shared" si="1430"/>
        <v>38.768398780248162</v>
      </c>
      <c r="Q6052" s="7">
        <f t="shared" si="1431"/>
        <v>38.650347035496125</v>
      </c>
      <c r="R6052" s="7">
        <f t="shared" si="1432"/>
        <v>-5.0496529645038777</v>
      </c>
    </row>
    <row r="6053" spans="1:18" x14ac:dyDescent="0.2">
      <c r="A6053" s="7">
        <v>-21.46725</v>
      </c>
      <c r="B6053" s="6">
        <v>37.8125</v>
      </c>
      <c r="C6053" s="1">
        <v>43.7</v>
      </c>
      <c r="D6053" s="1">
        <f t="shared" si="1422"/>
        <v>-2.146725E-5</v>
      </c>
      <c r="E6053" s="6">
        <f t="shared" si="1418"/>
        <v>1.6229558307734375E-14</v>
      </c>
      <c r="F6053" s="6">
        <f t="shared" si="1423"/>
        <v>-2.3037333000000004E-5</v>
      </c>
      <c r="G6053" s="13">
        <f t="shared" si="1419"/>
        <v>1.570083000000004E-6</v>
      </c>
      <c r="H6053" s="6">
        <f t="shared" si="1420"/>
        <v>38.613723582682837</v>
      </c>
      <c r="I6053" s="6">
        <f t="shared" si="1424"/>
        <v>-5.0862764173171655</v>
      </c>
      <c r="J6053" s="6">
        <f t="shared" si="1425"/>
        <v>37.812499999933159</v>
      </c>
      <c r="K6053" s="6">
        <f t="shared" si="1426"/>
        <v>3.3420377576476312E-11</v>
      </c>
      <c r="L6053" s="6">
        <f t="shared" si="1427"/>
        <v>-2.1371125671863387E-5</v>
      </c>
      <c r="M6053" s="14">
        <f t="shared" si="1428"/>
        <v>-4.8062164068306414E-8</v>
      </c>
      <c r="N6053" s="6">
        <f t="shared" si="1429"/>
        <v>-2.146725E-5</v>
      </c>
      <c r="O6053" s="13">
        <f t="shared" si="1421"/>
        <v>1.570083000000004E-6</v>
      </c>
      <c r="P6053" s="6">
        <f t="shared" si="1430"/>
        <v>38.613723582682837</v>
      </c>
      <c r="Q6053" s="7">
        <f t="shared" si="1431"/>
        <v>38.64302234493347</v>
      </c>
      <c r="R6053" s="7">
        <f t="shared" si="1432"/>
        <v>-5.0569776550665324</v>
      </c>
    </row>
    <row r="6054" spans="1:18" x14ac:dyDescent="0.2">
      <c r="A6054" s="7">
        <v>-22.076250000000002</v>
      </c>
      <c r="B6054" s="6">
        <v>37.8125</v>
      </c>
      <c r="C6054" s="1">
        <v>43.7</v>
      </c>
      <c r="D6054" s="1">
        <f t="shared" si="1422"/>
        <v>-2.2076250000000001E-5</v>
      </c>
      <c r="E6054" s="6">
        <f t="shared" si="1418"/>
        <v>1.6229558307734375E-14</v>
      </c>
      <c r="F6054" s="6">
        <f t="shared" si="1423"/>
        <v>-2.3037333000000004E-5</v>
      </c>
      <c r="G6054" s="13">
        <f t="shared" si="1419"/>
        <v>9.6108300000000355E-7</v>
      </c>
      <c r="H6054" s="6">
        <f t="shared" si="1420"/>
        <v>38.303680703841735</v>
      </c>
      <c r="I6054" s="6">
        <f t="shared" si="1424"/>
        <v>-5.3963192961582678</v>
      </c>
      <c r="J6054" s="6">
        <f t="shared" si="1425"/>
        <v>37.812499999959897</v>
      </c>
      <c r="K6054" s="6">
        <f t="shared" si="1426"/>
        <v>2.0051516003150027E-11</v>
      </c>
      <c r="L6054" s="6">
        <f t="shared" si="1427"/>
        <v>-2.153137540311803E-5</v>
      </c>
      <c r="M6054" s="14">
        <f t="shared" si="1428"/>
        <v>-2.7243729844098538E-7</v>
      </c>
      <c r="N6054" s="6">
        <f t="shared" si="1429"/>
        <v>-2.2076250000000001E-5</v>
      </c>
      <c r="O6054" s="13">
        <f t="shared" si="1421"/>
        <v>9.6108300000000355E-7</v>
      </c>
      <c r="P6054" s="6">
        <f t="shared" si="1430"/>
        <v>38.303680703841735</v>
      </c>
      <c r="Q6054" s="7">
        <f t="shared" si="1431"/>
        <v>38.575154016715125</v>
      </c>
      <c r="R6054" s="7">
        <f t="shared" si="1432"/>
        <v>-5.1248459832848781</v>
      </c>
    </row>
    <row r="6055" spans="1:18" x14ac:dyDescent="0.2">
      <c r="A6055" s="7">
        <v>-21.46725</v>
      </c>
      <c r="B6055" s="6">
        <v>37.8125</v>
      </c>
      <c r="C6055" s="1">
        <v>43.7</v>
      </c>
      <c r="D6055" s="1">
        <f t="shared" si="1422"/>
        <v>-2.146725E-5</v>
      </c>
      <c r="E6055" s="6">
        <f t="shared" si="1418"/>
        <v>1.6229558307734375E-14</v>
      </c>
      <c r="F6055" s="6">
        <f t="shared" si="1423"/>
        <v>-2.3037333000000004E-5</v>
      </c>
      <c r="G6055" s="13">
        <f t="shared" si="1419"/>
        <v>1.570083000000004E-6</v>
      </c>
      <c r="H6055" s="6">
        <f t="shared" si="1420"/>
        <v>38.613723582682837</v>
      </c>
      <c r="I6055" s="6">
        <f t="shared" si="1424"/>
        <v>-5.0862764173171655</v>
      </c>
      <c r="J6055" s="6">
        <f t="shared" si="1425"/>
        <v>37.812499999975941</v>
      </c>
      <c r="K6055" s="6">
        <f t="shared" si="1426"/>
        <v>1.2029488516418496E-11</v>
      </c>
      <c r="L6055" s="6">
        <f t="shared" si="1427"/>
        <v>-2.1627525241870818E-5</v>
      </c>
      <c r="M6055" s="14">
        <f t="shared" si="1428"/>
        <v>8.0137620935408948E-8</v>
      </c>
      <c r="N6055" s="6">
        <f t="shared" si="1429"/>
        <v>-2.146725E-5</v>
      </c>
      <c r="O6055" s="13">
        <f t="shared" si="1421"/>
        <v>1.570083000000004E-6</v>
      </c>
      <c r="P6055" s="6">
        <f t="shared" si="1430"/>
        <v>38.613723582682837</v>
      </c>
      <c r="Q6055" s="7">
        <f t="shared" si="1431"/>
        <v>38.582867929908673</v>
      </c>
      <c r="R6055" s="7">
        <f t="shared" si="1432"/>
        <v>-5.1171320700913299</v>
      </c>
    </row>
    <row r="6056" spans="1:18" x14ac:dyDescent="0.2">
      <c r="A6056" s="7">
        <v>-21.315000000000001</v>
      </c>
      <c r="B6056" s="6">
        <v>37.8125</v>
      </c>
      <c r="C6056" s="1">
        <v>43.7</v>
      </c>
      <c r="D6056" s="1">
        <f t="shared" si="1422"/>
        <v>-2.1315000000000002E-5</v>
      </c>
      <c r="E6056" s="6">
        <f t="shared" si="1418"/>
        <v>1.6229558307734375E-14</v>
      </c>
      <c r="F6056" s="6">
        <f t="shared" si="1423"/>
        <v>-2.3037333000000004E-5</v>
      </c>
      <c r="G6056" s="13">
        <f t="shared" si="1419"/>
        <v>1.7223330000000024E-6</v>
      </c>
      <c r="H6056" s="6">
        <f t="shared" si="1420"/>
        <v>38.691089951426306</v>
      </c>
      <c r="I6056" s="6">
        <f t="shared" si="1424"/>
        <v>-5.0089100485736964</v>
      </c>
      <c r="J6056" s="6">
        <f t="shared" si="1425"/>
        <v>37.812499999985562</v>
      </c>
      <c r="K6056" s="6">
        <f t="shared" si="1426"/>
        <v>7.2191141953226179E-12</v>
      </c>
      <c r="L6056" s="6">
        <f t="shared" si="1427"/>
        <v>-2.153296514512249E-5</v>
      </c>
      <c r="M6056" s="14">
        <f t="shared" si="1428"/>
        <v>1.0898257256124406E-7</v>
      </c>
      <c r="N6056" s="6">
        <f t="shared" si="1429"/>
        <v>-2.1315000000000002E-5</v>
      </c>
      <c r="O6056" s="13">
        <f t="shared" si="1421"/>
        <v>1.7223330000000024E-6</v>
      </c>
      <c r="P6056" s="6">
        <f t="shared" si="1430"/>
        <v>38.691089951426306</v>
      </c>
      <c r="Q6056" s="7">
        <f t="shared" si="1431"/>
        <v>38.604512334212203</v>
      </c>
      <c r="R6056" s="7">
        <f t="shared" si="1432"/>
        <v>-5.0954876657878003</v>
      </c>
    </row>
    <row r="6057" spans="1:18" x14ac:dyDescent="0.2">
      <c r="A6057" s="7">
        <v>-21.619499999999999</v>
      </c>
      <c r="B6057" s="6">
        <v>37.8125</v>
      </c>
      <c r="C6057" s="1">
        <v>43.7</v>
      </c>
      <c r="D6057" s="1">
        <f t="shared" si="1422"/>
        <v>-2.1619499999999999E-5</v>
      </c>
      <c r="E6057" s="6">
        <f t="shared" si="1418"/>
        <v>1.6229558307734375E-14</v>
      </c>
      <c r="F6057" s="6">
        <f t="shared" si="1423"/>
        <v>-2.3037333000000004E-5</v>
      </c>
      <c r="G6057" s="13">
        <f t="shared" si="1419"/>
        <v>1.4178330000000056E-6</v>
      </c>
      <c r="H6057" s="6">
        <f t="shared" si="1420"/>
        <v>38.536299573990618</v>
      </c>
      <c r="I6057" s="6">
        <f t="shared" si="1424"/>
        <v>-5.1637004260093846</v>
      </c>
      <c r="J6057" s="6">
        <f t="shared" si="1425"/>
        <v>37.812499999991331</v>
      </c>
      <c r="K6057" s="6">
        <f t="shared" si="1426"/>
        <v>4.3343106881366111E-12</v>
      </c>
      <c r="L6057" s="6">
        <f t="shared" si="1427"/>
        <v>-2.1506679087073494E-5</v>
      </c>
      <c r="M6057" s="14">
        <f t="shared" si="1428"/>
        <v>-5.6410456463252298E-8</v>
      </c>
      <c r="N6057" s="6">
        <f t="shared" si="1429"/>
        <v>-2.1619499999999999E-5</v>
      </c>
      <c r="O6057" s="13">
        <f t="shared" si="1421"/>
        <v>1.4178330000000056E-6</v>
      </c>
      <c r="P6057" s="6">
        <f t="shared" si="1430"/>
        <v>38.536299573990618</v>
      </c>
      <c r="Q6057" s="7">
        <f t="shared" si="1431"/>
        <v>38.590869782167886</v>
      </c>
      <c r="R6057" s="7">
        <f t="shared" si="1432"/>
        <v>-5.1091302178321172</v>
      </c>
    </row>
    <row r="6058" spans="1:18" x14ac:dyDescent="0.2">
      <c r="A6058" s="7">
        <v>-21.771750000000001</v>
      </c>
      <c r="B6058" s="6">
        <v>37.8125</v>
      </c>
      <c r="C6058" s="1">
        <v>43.7</v>
      </c>
      <c r="D6058" s="1">
        <f t="shared" si="1422"/>
        <v>-2.177175E-5</v>
      </c>
      <c r="E6058" s="6">
        <f t="shared" si="1418"/>
        <v>1.6229558307734375E-14</v>
      </c>
      <c r="F6058" s="6">
        <f t="shared" si="1423"/>
        <v>-2.3037333000000004E-5</v>
      </c>
      <c r="G6058" s="13">
        <f t="shared" si="1419"/>
        <v>1.2655830000000038E-6</v>
      </c>
      <c r="H6058" s="6">
        <f t="shared" si="1420"/>
        <v>38.458817825049096</v>
      </c>
      <c r="I6058" s="6">
        <f t="shared" si="1424"/>
        <v>-5.2411821749509073</v>
      </c>
      <c r="J6058" s="6">
        <f t="shared" si="1425"/>
        <v>37.812499999994799</v>
      </c>
      <c r="K6058" s="6">
        <f t="shared" si="1426"/>
        <v>2.6005864128819667E-12</v>
      </c>
      <c r="L6058" s="6">
        <f t="shared" si="1427"/>
        <v>-2.1582257452244095E-5</v>
      </c>
      <c r="M6058" s="14">
        <f t="shared" si="1428"/>
        <v>-9.4746273877952778E-8</v>
      </c>
      <c r="N6058" s="6">
        <f t="shared" si="1429"/>
        <v>-2.177175E-5</v>
      </c>
      <c r="O6058" s="13">
        <f t="shared" si="1421"/>
        <v>1.2655830000000038E-6</v>
      </c>
      <c r="P6058" s="6">
        <f t="shared" si="1430"/>
        <v>38.458817825049096</v>
      </c>
      <c r="Q6058" s="7">
        <f t="shared" si="1431"/>
        <v>38.564459390744133</v>
      </c>
      <c r="R6058" s="7">
        <f t="shared" si="1432"/>
        <v>-5.1355406092558695</v>
      </c>
    </row>
    <row r="6059" spans="1:18" x14ac:dyDescent="0.2">
      <c r="A6059" s="7">
        <v>-21.619499999999999</v>
      </c>
      <c r="B6059" s="6">
        <v>37.8125</v>
      </c>
      <c r="C6059" s="1">
        <v>43.7</v>
      </c>
      <c r="D6059" s="1">
        <f t="shared" si="1422"/>
        <v>-2.1619499999999999E-5</v>
      </c>
      <c r="E6059" s="6">
        <f t="shared" si="1418"/>
        <v>1.6229558307734375E-14</v>
      </c>
      <c r="F6059" s="6">
        <f t="shared" si="1423"/>
        <v>-2.3037333000000004E-5</v>
      </c>
      <c r="G6059" s="13">
        <f t="shared" si="1419"/>
        <v>1.4178330000000056E-6</v>
      </c>
      <c r="H6059" s="6">
        <f t="shared" si="1420"/>
        <v>38.536299573990618</v>
      </c>
      <c r="I6059" s="6">
        <f t="shared" si="1424"/>
        <v>-5.1637004260093846</v>
      </c>
      <c r="J6059" s="6">
        <f t="shared" si="1425"/>
        <v>37.812499999996874</v>
      </c>
      <c r="K6059" s="6">
        <f t="shared" si="1426"/>
        <v>1.5631940186722204E-12</v>
      </c>
      <c r="L6059" s="6">
        <f t="shared" si="1427"/>
        <v>-2.1627604471346456E-5</v>
      </c>
      <c r="M6059" s="14">
        <f t="shared" si="1428"/>
        <v>4.0522356732287159E-9</v>
      </c>
      <c r="N6059" s="6">
        <f t="shared" si="1429"/>
        <v>-2.1619499999999999E-5</v>
      </c>
      <c r="O6059" s="13">
        <f t="shared" si="1421"/>
        <v>1.4178330000000056E-6</v>
      </c>
      <c r="P6059" s="6">
        <f t="shared" si="1430"/>
        <v>38.536299573990618</v>
      </c>
      <c r="Q6059" s="7">
        <f t="shared" si="1431"/>
        <v>38.558827427393432</v>
      </c>
      <c r="R6059" s="7">
        <f t="shared" si="1432"/>
        <v>-5.1411725726065711</v>
      </c>
    </row>
    <row r="6060" spans="1:18" x14ac:dyDescent="0.2">
      <c r="A6060" s="7">
        <v>-21.46725</v>
      </c>
      <c r="B6060" s="6">
        <v>37.8125</v>
      </c>
      <c r="C6060" s="1">
        <v>43.7</v>
      </c>
      <c r="D6060" s="1">
        <f t="shared" si="1422"/>
        <v>-2.146725E-5</v>
      </c>
      <c r="E6060" s="6">
        <f t="shared" si="1418"/>
        <v>1.6229558307734375E-14</v>
      </c>
      <c r="F6060" s="6">
        <f t="shared" si="1423"/>
        <v>-2.3037333000000004E-5</v>
      </c>
      <c r="G6060" s="13">
        <f t="shared" si="1419"/>
        <v>1.570083000000004E-6</v>
      </c>
      <c r="H6060" s="6">
        <f t="shared" si="1420"/>
        <v>38.613723582682837</v>
      </c>
      <c r="I6060" s="6">
        <f t="shared" si="1424"/>
        <v>-5.0862764173171655</v>
      </c>
      <c r="J6060" s="6">
        <f t="shared" si="1425"/>
        <v>37.812499999998124</v>
      </c>
      <c r="K6060" s="6">
        <f t="shared" si="1426"/>
        <v>9.3791641120333225E-13</v>
      </c>
      <c r="L6060" s="6">
        <f t="shared" si="1427"/>
        <v>-2.1593912682807871E-5</v>
      </c>
      <c r="M6060" s="14">
        <f t="shared" si="1428"/>
        <v>6.3331341403935579E-8</v>
      </c>
      <c r="N6060" s="6">
        <f t="shared" si="1429"/>
        <v>-2.146725E-5</v>
      </c>
      <c r="O6060" s="13">
        <f t="shared" si="1421"/>
        <v>1.570083000000004E-6</v>
      </c>
      <c r="P6060" s="6">
        <f t="shared" si="1430"/>
        <v>38.613723582682837</v>
      </c>
      <c r="Q6060" s="7">
        <f t="shared" si="1431"/>
        <v>38.569806658451313</v>
      </c>
      <c r="R6060" s="7">
        <f t="shared" si="1432"/>
        <v>-5.13019334154869</v>
      </c>
    </row>
    <row r="6061" spans="1:18" x14ac:dyDescent="0.2">
      <c r="A6061" s="7">
        <v>-21.771750000000001</v>
      </c>
      <c r="B6061" s="6">
        <v>37.8125</v>
      </c>
      <c r="C6061" s="1">
        <v>43.7</v>
      </c>
      <c r="D6061" s="1">
        <f t="shared" si="1422"/>
        <v>-2.177175E-5</v>
      </c>
      <c r="E6061" s="6">
        <f t="shared" si="1418"/>
        <v>1.6229558307734375E-14</v>
      </c>
      <c r="F6061" s="6">
        <f t="shared" si="1423"/>
        <v>-2.3037333000000004E-5</v>
      </c>
      <c r="G6061" s="13">
        <f t="shared" si="1419"/>
        <v>1.2655830000000038E-6</v>
      </c>
      <c r="H6061" s="6">
        <f t="shared" si="1420"/>
        <v>38.458817825049096</v>
      </c>
      <c r="I6061" s="6">
        <f t="shared" si="1424"/>
        <v>-5.2411821749509073</v>
      </c>
      <c r="J6061" s="6">
        <f t="shared" si="1425"/>
        <v>37.812499999998877</v>
      </c>
      <c r="K6061" s="6">
        <f t="shared" si="1426"/>
        <v>5.6132876125047915E-13</v>
      </c>
      <c r="L6061" s="6">
        <f t="shared" si="1427"/>
        <v>-2.1604147609684721E-5</v>
      </c>
      <c r="M6061" s="14">
        <f t="shared" si="1428"/>
        <v>-8.3801195157639756E-8</v>
      </c>
      <c r="N6061" s="6">
        <f t="shared" si="1429"/>
        <v>-2.177175E-5</v>
      </c>
      <c r="O6061" s="13">
        <f t="shared" si="1421"/>
        <v>1.2655830000000038E-6</v>
      </c>
      <c r="P6061" s="6">
        <f t="shared" si="1430"/>
        <v>38.458817825049096</v>
      </c>
      <c r="Q6061" s="7">
        <f t="shared" si="1431"/>
        <v>38.547608891770871</v>
      </c>
      <c r="R6061" s="7">
        <f t="shared" si="1432"/>
        <v>-5.152391108229132</v>
      </c>
    </row>
    <row r="6062" spans="1:18" x14ac:dyDescent="0.2">
      <c r="A6062" s="7">
        <v>-21.162749999999999</v>
      </c>
      <c r="B6062" s="6">
        <v>37.8125</v>
      </c>
      <c r="C6062" s="1">
        <v>43.7</v>
      </c>
      <c r="D6062" s="1">
        <f t="shared" si="1422"/>
        <v>-2.1162749999999997E-5</v>
      </c>
      <c r="E6062" s="6">
        <f t="shared" si="1418"/>
        <v>1.6229558307734375E-14</v>
      </c>
      <c r="F6062" s="6">
        <f t="shared" si="1423"/>
        <v>-2.3037333000000004E-5</v>
      </c>
      <c r="G6062" s="13">
        <f t="shared" si="1419"/>
        <v>1.8745830000000076E-6</v>
      </c>
      <c r="H6062" s="6">
        <f t="shared" si="1420"/>
        <v>38.768398780248162</v>
      </c>
      <c r="I6062" s="6">
        <f t="shared" si="1424"/>
        <v>-4.9316012197518404</v>
      </c>
      <c r="J6062" s="6">
        <f t="shared" si="1425"/>
        <v>37.812499999999325</v>
      </c>
      <c r="K6062" s="6">
        <f t="shared" si="1426"/>
        <v>3.3750779948604759E-13</v>
      </c>
      <c r="L6062" s="6">
        <f t="shared" si="1427"/>
        <v>-2.1549388565810834E-5</v>
      </c>
      <c r="M6062" s="14">
        <f t="shared" si="1428"/>
        <v>1.9331928290541869E-7</v>
      </c>
      <c r="N6062" s="6">
        <f t="shared" si="1429"/>
        <v>-2.1162749999999997E-5</v>
      </c>
      <c r="O6062" s="13">
        <f t="shared" si="1421"/>
        <v>1.8745830000000076E-6</v>
      </c>
      <c r="P6062" s="6">
        <f t="shared" si="1430"/>
        <v>38.768398780248162</v>
      </c>
      <c r="Q6062" s="7">
        <f t="shared" si="1431"/>
        <v>38.591766869466333</v>
      </c>
      <c r="R6062" s="7">
        <f t="shared" si="1432"/>
        <v>-5.1082331305336695</v>
      </c>
    </row>
    <row r="6063" spans="1:18" x14ac:dyDescent="0.2">
      <c r="A6063" s="7">
        <v>-21.771750000000001</v>
      </c>
      <c r="B6063" s="6">
        <v>37.8125</v>
      </c>
      <c r="C6063" s="1">
        <v>43.6</v>
      </c>
      <c r="D6063" s="1">
        <f t="shared" si="1422"/>
        <v>-2.177175E-5</v>
      </c>
      <c r="E6063" s="6">
        <f t="shared" si="1418"/>
        <v>1.6229558307734375E-14</v>
      </c>
      <c r="F6063" s="6">
        <f t="shared" si="1423"/>
        <v>-2.3037333000000004E-5</v>
      </c>
      <c r="G6063" s="13">
        <f t="shared" si="1419"/>
        <v>1.2655830000000038E-6</v>
      </c>
      <c r="H6063" s="6">
        <f t="shared" si="1420"/>
        <v>38.458817825049096</v>
      </c>
      <c r="I6063" s="6">
        <f t="shared" si="1424"/>
        <v>-5.1411821749509059</v>
      </c>
      <c r="J6063" s="6">
        <f t="shared" si="1425"/>
        <v>37.812499999999595</v>
      </c>
      <c r="K6063" s="6">
        <f t="shared" si="1426"/>
        <v>2.0250467969162855E-13</v>
      </c>
      <c r="L6063" s="6">
        <f t="shared" si="1427"/>
        <v>-2.1516533139486499E-5</v>
      </c>
      <c r="M6063" s="14">
        <f t="shared" si="1428"/>
        <v>-1.2760843025675065E-7</v>
      </c>
      <c r="N6063" s="6">
        <f t="shared" si="1429"/>
        <v>-2.177175E-5</v>
      </c>
      <c r="O6063" s="13">
        <f t="shared" si="1421"/>
        <v>1.2655830000000038E-6</v>
      </c>
      <c r="P6063" s="6">
        <f t="shared" si="1430"/>
        <v>38.458817825049096</v>
      </c>
      <c r="Q6063" s="7">
        <f t="shared" si="1431"/>
        <v>38.56517706058289</v>
      </c>
      <c r="R6063" s="7">
        <f t="shared" si="1432"/>
        <v>-5.0348229394171113</v>
      </c>
    </row>
    <row r="6064" spans="1:18" x14ac:dyDescent="0.2">
      <c r="A6064" s="7">
        <v>-21.923999999999999</v>
      </c>
      <c r="B6064" s="6">
        <v>37.8125</v>
      </c>
      <c r="C6064" s="1">
        <v>43.6</v>
      </c>
      <c r="D6064" s="1">
        <f t="shared" si="1422"/>
        <v>-2.1923999999999999E-5</v>
      </c>
      <c r="E6064" s="6">
        <f t="shared" si="1418"/>
        <v>1.6229558307734375E-14</v>
      </c>
      <c r="F6064" s="6">
        <f t="shared" si="1423"/>
        <v>-2.3037333000000004E-5</v>
      </c>
      <c r="G6064" s="13">
        <f t="shared" si="1419"/>
        <v>1.1133330000000054E-6</v>
      </c>
      <c r="H6064" s="6">
        <f t="shared" si="1420"/>
        <v>38.381278235282991</v>
      </c>
      <c r="I6064" s="6">
        <f t="shared" si="1424"/>
        <v>-5.2187217647170101</v>
      </c>
      <c r="J6064" s="6">
        <f t="shared" si="1425"/>
        <v>37.812499999999758</v>
      </c>
      <c r="K6064" s="6">
        <f t="shared" si="1426"/>
        <v>1.2079226507921703E-13</v>
      </c>
      <c r="L6064" s="6">
        <f t="shared" si="1427"/>
        <v>-2.1649069883691901E-5</v>
      </c>
      <c r="M6064" s="14">
        <f t="shared" si="1428"/>
        <v>-1.3746505815404908E-7</v>
      </c>
      <c r="N6064" s="6">
        <f t="shared" si="1429"/>
        <v>-2.1923999999999999E-5</v>
      </c>
      <c r="O6064" s="13">
        <f t="shared" si="1421"/>
        <v>1.1133330000000054E-6</v>
      </c>
      <c r="P6064" s="6">
        <f t="shared" si="1430"/>
        <v>38.381278235282991</v>
      </c>
      <c r="Q6064" s="7">
        <f t="shared" si="1431"/>
        <v>38.528397295522915</v>
      </c>
      <c r="R6064" s="7">
        <f t="shared" si="1432"/>
        <v>-5.0716027044770868</v>
      </c>
    </row>
    <row r="6065" spans="1:18" x14ac:dyDescent="0.2">
      <c r="A6065" s="7">
        <v>-21.162749999999999</v>
      </c>
      <c r="B6065" s="6">
        <v>37.8125</v>
      </c>
      <c r="C6065" s="1">
        <v>43.6</v>
      </c>
      <c r="D6065" s="1">
        <f t="shared" si="1422"/>
        <v>-2.1162749999999997E-5</v>
      </c>
      <c r="E6065" s="6">
        <f t="shared" si="1418"/>
        <v>1.6229558307734375E-14</v>
      </c>
      <c r="F6065" s="6">
        <f t="shared" si="1423"/>
        <v>-2.3037333000000004E-5</v>
      </c>
      <c r="G6065" s="13">
        <f t="shared" si="1419"/>
        <v>1.8745830000000076E-6</v>
      </c>
      <c r="H6065" s="6">
        <f t="shared" si="1420"/>
        <v>38.768398780248162</v>
      </c>
      <c r="I6065" s="6">
        <f t="shared" si="1424"/>
        <v>-4.831601219751839</v>
      </c>
      <c r="J6065" s="6">
        <f t="shared" si="1425"/>
        <v>37.812499999999858</v>
      </c>
      <c r="K6065" s="6">
        <f t="shared" si="1426"/>
        <v>7.1054273576010019E-14</v>
      </c>
      <c r="L6065" s="6">
        <f t="shared" si="1427"/>
        <v>-2.160679193021514E-5</v>
      </c>
      <c r="M6065" s="14">
        <f t="shared" si="1428"/>
        <v>2.2202096510757179E-7</v>
      </c>
      <c r="N6065" s="6">
        <f t="shared" si="1429"/>
        <v>-2.1162749999999997E-5</v>
      </c>
      <c r="O6065" s="13">
        <f t="shared" si="1421"/>
        <v>1.8745830000000076E-6</v>
      </c>
      <c r="P6065" s="6">
        <f t="shared" si="1430"/>
        <v>38.768398780248162</v>
      </c>
      <c r="Q6065" s="7">
        <f t="shared" si="1431"/>
        <v>38.57639759246797</v>
      </c>
      <c r="R6065" s="7">
        <f t="shared" si="1432"/>
        <v>-5.0236024075320316</v>
      </c>
    </row>
    <row r="6066" spans="1:18" x14ac:dyDescent="0.2">
      <c r="A6066" s="7">
        <v>-20.553750000000001</v>
      </c>
      <c r="B6066" s="6">
        <v>37.8125</v>
      </c>
      <c r="C6066" s="1">
        <v>43.6</v>
      </c>
      <c r="D6066" s="1">
        <f t="shared" si="1422"/>
        <v>-2.055375E-5</v>
      </c>
      <c r="E6066" s="6">
        <f t="shared" si="1418"/>
        <v>1.6229558307734375E-14</v>
      </c>
      <c r="F6066" s="6">
        <f t="shared" si="1423"/>
        <v>-2.3037333000000004E-5</v>
      </c>
      <c r="G6066" s="13">
        <f t="shared" si="1419"/>
        <v>2.4835830000000046E-6</v>
      </c>
      <c r="H6066" s="6">
        <f t="shared" si="1420"/>
        <v>39.077060687341941</v>
      </c>
      <c r="I6066" s="6">
        <f t="shared" si="1424"/>
        <v>-4.5229393126580604</v>
      </c>
      <c r="J6066" s="6">
        <f t="shared" si="1425"/>
        <v>37.812499999999915</v>
      </c>
      <c r="K6066" s="6">
        <f t="shared" si="1426"/>
        <v>4.2632564145606011E-14</v>
      </c>
      <c r="L6066" s="6">
        <f t="shared" si="1427"/>
        <v>-2.1307375158129085E-5</v>
      </c>
      <c r="M6066" s="14">
        <f t="shared" si="1428"/>
        <v>3.7681257906454257E-7</v>
      </c>
      <c r="N6066" s="6">
        <f t="shared" si="1429"/>
        <v>-2.055375E-5</v>
      </c>
      <c r="O6066" s="13">
        <f t="shared" si="1421"/>
        <v>2.4835830000000046E-6</v>
      </c>
      <c r="P6066" s="6">
        <f t="shared" si="1430"/>
        <v>39.077060687341941</v>
      </c>
      <c r="Q6066" s="7">
        <f t="shared" si="1431"/>
        <v>38.676530211442767</v>
      </c>
      <c r="R6066" s="7">
        <f t="shared" si="1432"/>
        <v>-4.9234697885572345</v>
      </c>
    </row>
    <row r="6067" spans="1:18" x14ac:dyDescent="0.2">
      <c r="A6067" s="7">
        <v>-21.619499999999999</v>
      </c>
      <c r="B6067" s="6">
        <v>37.8125</v>
      </c>
      <c r="C6067" s="1">
        <v>43.6</v>
      </c>
      <c r="D6067" s="1">
        <f t="shared" si="1422"/>
        <v>-2.1619499999999999E-5</v>
      </c>
      <c r="E6067" s="6">
        <f t="shared" si="1418"/>
        <v>1.6229558307734375E-14</v>
      </c>
      <c r="F6067" s="6">
        <f t="shared" si="1423"/>
        <v>-2.3037333000000004E-5</v>
      </c>
      <c r="G6067" s="13">
        <f t="shared" si="1419"/>
        <v>1.4178330000000056E-6</v>
      </c>
      <c r="H6067" s="6">
        <f t="shared" si="1420"/>
        <v>38.536299573990618</v>
      </c>
      <c r="I6067" s="6">
        <f t="shared" si="1424"/>
        <v>-5.0637004260093832</v>
      </c>
      <c r="J6067" s="6">
        <f t="shared" si="1425"/>
        <v>37.812499999999943</v>
      </c>
      <c r="K6067" s="6">
        <f t="shared" si="1426"/>
        <v>2.8421709430404007E-14</v>
      </c>
      <c r="L6067" s="6">
        <f t="shared" si="1427"/>
        <v>-2.1219075094877448E-5</v>
      </c>
      <c r="M6067" s="14">
        <f t="shared" si="1428"/>
        <v>-2.0021245256127544E-7</v>
      </c>
      <c r="N6067" s="6">
        <f t="shared" si="1429"/>
        <v>-2.1619499999999999E-5</v>
      </c>
      <c r="O6067" s="13">
        <f t="shared" si="1421"/>
        <v>1.4178330000000056E-6</v>
      </c>
      <c r="P6067" s="6">
        <f t="shared" si="1430"/>
        <v>38.536299573990618</v>
      </c>
      <c r="Q6067" s="7">
        <f t="shared" si="1431"/>
        <v>38.64848408395234</v>
      </c>
      <c r="R6067" s="7">
        <f t="shared" si="1432"/>
        <v>-4.9515159160476614</v>
      </c>
    </row>
    <row r="6068" spans="1:18" x14ac:dyDescent="0.2">
      <c r="A6068" s="7">
        <v>-21.46725</v>
      </c>
      <c r="B6068" s="6">
        <v>37.8125</v>
      </c>
      <c r="C6068" s="1">
        <v>43.6</v>
      </c>
      <c r="D6068" s="1">
        <f t="shared" si="1422"/>
        <v>-2.146725E-5</v>
      </c>
      <c r="E6068" s="6">
        <f t="shared" si="1418"/>
        <v>1.6229558307734375E-14</v>
      </c>
      <c r="F6068" s="6">
        <f t="shared" si="1423"/>
        <v>-2.3037333000000004E-5</v>
      </c>
      <c r="G6068" s="13">
        <f t="shared" si="1419"/>
        <v>1.570083000000004E-6</v>
      </c>
      <c r="H6068" s="6">
        <f t="shared" si="1420"/>
        <v>38.613723582682837</v>
      </c>
      <c r="I6068" s="6">
        <f t="shared" si="1424"/>
        <v>-4.9862764173171641</v>
      </c>
      <c r="J6068" s="6">
        <f t="shared" si="1425"/>
        <v>37.812499999999964</v>
      </c>
      <c r="K6068" s="6">
        <f t="shared" si="1426"/>
        <v>1.7763568394002505E-14</v>
      </c>
      <c r="L6068" s="6">
        <f t="shared" si="1427"/>
        <v>-2.134879505692647E-5</v>
      </c>
      <c r="M6068" s="14">
        <f t="shared" si="1428"/>
        <v>-5.9227471536765222E-8</v>
      </c>
      <c r="N6068" s="6">
        <f t="shared" si="1429"/>
        <v>-2.146725E-5</v>
      </c>
      <c r="O6068" s="13">
        <f t="shared" si="1421"/>
        <v>1.570083000000004E-6</v>
      </c>
      <c r="P6068" s="6">
        <f t="shared" si="1430"/>
        <v>38.613723582682837</v>
      </c>
      <c r="Q6068" s="7">
        <f t="shared" si="1431"/>
        <v>38.641531983698442</v>
      </c>
      <c r="R6068" s="7">
        <f t="shared" si="1432"/>
        <v>-4.9584680163015591</v>
      </c>
    </row>
    <row r="6069" spans="1:18" x14ac:dyDescent="0.2">
      <c r="A6069" s="7">
        <v>-18.117750000000001</v>
      </c>
      <c r="B6069" s="6">
        <v>37.875</v>
      </c>
      <c r="C6069" s="1">
        <v>43.6</v>
      </c>
      <c r="D6069" s="1">
        <f t="shared" si="1422"/>
        <v>-1.8117750000000001E-5</v>
      </c>
      <c r="E6069" s="6">
        <f t="shared" si="1418"/>
        <v>1.62304052811375E-14</v>
      </c>
      <c r="F6069" s="6">
        <f t="shared" si="1423"/>
        <v>-2.29420114375E-5</v>
      </c>
      <c r="G6069" s="13">
        <f t="shared" si="1419"/>
        <v>4.8242614374999988E-6</v>
      </c>
      <c r="H6069" s="6">
        <f t="shared" si="1420"/>
        <v>40.31588056448652</v>
      </c>
      <c r="I6069" s="6">
        <f t="shared" si="1424"/>
        <v>-3.2841194355134817</v>
      </c>
      <c r="J6069" s="6">
        <f t="shared" si="1425"/>
        <v>37.824999999999982</v>
      </c>
      <c r="K6069" s="6">
        <f t="shared" si="1426"/>
        <v>2.5000000000009237E-2</v>
      </c>
      <c r="L6069" s="6">
        <f t="shared" si="1427"/>
        <v>-2.0726277034155881E-5</v>
      </c>
      <c r="M6069" s="14">
        <f t="shared" si="1428"/>
        <v>1.3042635170779398E-6</v>
      </c>
      <c r="N6069" s="6">
        <f t="shared" si="1429"/>
        <v>-1.8117750000000001E-5</v>
      </c>
      <c r="O6069" s="13">
        <f t="shared" si="1421"/>
        <v>4.8242614374999988E-6</v>
      </c>
      <c r="P6069" s="6">
        <f t="shared" si="1430"/>
        <v>40.31588056448652</v>
      </c>
      <c r="Q6069" s="7">
        <f t="shared" si="1431"/>
        <v>38.976401699856062</v>
      </c>
      <c r="R6069" s="7">
        <f t="shared" si="1432"/>
        <v>-4.6235983001439394</v>
      </c>
    </row>
    <row r="6070" spans="1:18" x14ac:dyDescent="0.2">
      <c r="A6070" s="7">
        <v>-20.401499999999999</v>
      </c>
      <c r="B6070" s="6">
        <v>37.875</v>
      </c>
      <c r="C6070" s="1">
        <v>43.6</v>
      </c>
      <c r="D6070" s="1">
        <f t="shared" si="1422"/>
        <v>-2.0401499999999998E-5</v>
      </c>
      <c r="E6070" s="6">
        <f t="shared" si="1418"/>
        <v>1.62304052811375E-14</v>
      </c>
      <c r="F6070" s="6">
        <f t="shared" si="1423"/>
        <v>-2.29420114375E-5</v>
      </c>
      <c r="G6070" s="13">
        <f t="shared" si="1419"/>
        <v>2.5405114375000022E-6</v>
      </c>
      <c r="H6070" s="6">
        <f t="shared" si="1420"/>
        <v>39.167527066770788</v>
      </c>
      <c r="I6070" s="6">
        <f t="shared" si="1424"/>
        <v>-4.4324729332292137</v>
      </c>
      <c r="J6070" s="6">
        <f t="shared" si="1425"/>
        <v>37.844999999999992</v>
      </c>
      <c r="K6070" s="6">
        <f t="shared" si="1426"/>
        <v>1.5000000000004121E-2</v>
      </c>
      <c r="L6070" s="6">
        <f t="shared" si="1427"/>
        <v>-2.0139616220493528E-5</v>
      </c>
      <c r="M6070" s="14">
        <f t="shared" si="1428"/>
        <v>-1.3094188975323475E-7</v>
      </c>
      <c r="N6070" s="6">
        <f t="shared" si="1429"/>
        <v>-2.0401499999999998E-5</v>
      </c>
      <c r="O6070" s="13">
        <f t="shared" si="1421"/>
        <v>2.5405114375000022E-6</v>
      </c>
      <c r="P6070" s="6">
        <f t="shared" si="1430"/>
        <v>39.167527066770788</v>
      </c>
      <c r="Q6070" s="7">
        <f t="shared" si="1431"/>
        <v>39.014626773239009</v>
      </c>
      <c r="R6070" s="7">
        <f t="shared" si="1432"/>
        <v>-4.5853732267609928</v>
      </c>
    </row>
    <row r="6071" spans="1:18" x14ac:dyDescent="0.2">
      <c r="A6071" s="7">
        <v>-21.315000000000001</v>
      </c>
      <c r="B6071" s="6">
        <v>37.875</v>
      </c>
      <c r="C6071" s="1">
        <v>43.6</v>
      </c>
      <c r="D6071" s="1">
        <f t="shared" si="1422"/>
        <v>-2.1315000000000002E-5</v>
      </c>
      <c r="E6071" s="6">
        <f t="shared" si="1418"/>
        <v>1.62304052811375E-14</v>
      </c>
      <c r="F6071" s="6">
        <f t="shared" si="1423"/>
        <v>-2.29420114375E-5</v>
      </c>
      <c r="G6071" s="13">
        <f t="shared" si="1419"/>
        <v>1.6270114374999982E-6</v>
      </c>
      <c r="H6071" s="6">
        <f t="shared" si="1420"/>
        <v>38.704617886447863</v>
      </c>
      <c r="I6071" s="6">
        <f t="shared" si="1424"/>
        <v>-4.895382113552138</v>
      </c>
      <c r="J6071" s="6">
        <f t="shared" si="1425"/>
        <v>37.856999999999992</v>
      </c>
      <c r="K6071" s="6">
        <f t="shared" si="1426"/>
        <v>9.0000000000038938E-3</v>
      </c>
      <c r="L6071" s="6">
        <f t="shared" si="1427"/>
        <v>-2.0427069732296115E-5</v>
      </c>
      <c r="M6071" s="14">
        <f t="shared" si="1428"/>
        <v>-4.4396513385194314E-7</v>
      </c>
      <c r="N6071" s="6">
        <f t="shared" si="1429"/>
        <v>-2.1315000000000002E-5</v>
      </c>
      <c r="O6071" s="13">
        <f t="shared" si="1421"/>
        <v>1.6270114374999982E-6</v>
      </c>
      <c r="P6071" s="6">
        <f t="shared" si="1430"/>
        <v>38.704617886447863</v>
      </c>
      <c r="Q6071" s="7">
        <f t="shared" si="1431"/>
        <v>38.952624995880782</v>
      </c>
      <c r="R6071" s="7">
        <f t="shared" si="1432"/>
        <v>-4.647375004119219</v>
      </c>
    </row>
    <row r="6072" spans="1:18" x14ac:dyDescent="0.2">
      <c r="A6072" s="7">
        <v>-21.46725</v>
      </c>
      <c r="B6072" s="6">
        <v>37.875</v>
      </c>
      <c r="C6072" s="1">
        <v>43.6</v>
      </c>
      <c r="D6072" s="1">
        <f t="shared" si="1422"/>
        <v>-2.146725E-5</v>
      </c>
      <c r="E6072" s="6">
        <f t="shared" si="1418"/>
        <v>1.62304052811375E-14</v>
      </c>
      <c r="F6072" s="6">
        <f t="shared" si="1423"/>
        <v>-2.29420114375E-5</v>
      </c>
      <c r="G6072" s="13">
        <f t="shared" si="1419"/>
        <v>1.4747614374999998E-6</v>
      </c>
      <c r="H6072" s="6">
        <f t="shared" si="1420"/>
        <v>38.627265628778559</v>
      </c>
      <c r="I6072" s="6">
        <f t="shared" si="1424"/>
        <v>-4.972734371221442</v>
      </c>
      <c r="J6072" s="6">
        <f t="shared" si="1425"/>
        <v>37.864199999999997</v>
      </c>
      <c r="K6072" s="6">
        <f t="shared" si="1426"/>
        <v>5.4000000000016257E-3</v>
      </c>
      <c r="L6072" s="6">
        <f t="shared" si="1427"/>
        <v>-2.0812691839377667E-5</v>
      </c>
      <c r="M6072" s="14">
        <f t="shared" si="1428"/>
        <v>-3.2727908031116661E-7</v>
      </c>
      <c r="N6072" s="6">
        <f t="shared" si="1429"/>
        <v>-2.146725E-5</v>
      </c>
      <c r="O6072" s="13">
        <f t="shared" si="1421"/>
        <v>1.4747614374999998E-6</v>
      </c>
      <c r="P6072" s="6">
        <f t="shared" si="1430"/>
        <v>38.627265628778559</v>
      </c>
      <c r="Q6072" s="7">
        <f t="shared" si="1431"/>
        <v>38.887553122460339</v>
      </c>
      <c r="R6072" s="7">
        <f t="shared" si="1432"/>
        <v>-4.7124468775396622</v>
      </c>
    </row>
    <row r="6073" spans="1:18" x14ac:dyDescent="0.2">
      <c r="A6073" s="7">
        <v>-21.771750000000001</v>
      </c>
      <c r="B6073" s="6">
        <v>37.875</v>
      </c>
      <c r="C6073" s="1">
        <v>43.6</v>
      </c>
      <c r="D6073" s="1">
        <f t="shared" si="1422"/>
        <v>-2.177175E-5</v>
      </c>
      <c r="E6073" s="6">
        <f t="shared" si="1418"/>
        <v>1.62304052811375E-14</v>
      </c>
      <c r="F6073" s="6">
        <f t="shared" si="1423"/>
        <v>-2.29420114375E-5</v>
      </c>
      <c r="G6073" s="13">
        <f t="shared" si="1419"/>
        <v>1.1702614374999995E-6</v>
      </c>
      <c r="H6073" s="6">
        <f t="shared" si="1420"/>
        <v>38.472388163966627</v>
      </c>
      <c r="I6073" s="6">
        <f t="shared" si="1424"/>
        <v>-5.127611836033374</v>
      </c>
      <c r="J6073" s="6">
        <f t="shared" si="1425"/>
        <v>37.868519999999997</v>
      </c>
      <c r="K6073" s="6">
        <f t="shared" si="1426"/>
        <v>3.240000000001686E-3</v>
      </c>
      <c r="L6073" s="6">
        <f t="shared" si="1427"/>
        <v>-2.1135415103626602E-5</v>
      </c>
      <c r="M6073" s="14">
        <f t="shared" si="1428"/>
        <v>-3.1816744818669904E-7</v>
      </c>
      <c r="N6073" s="6">
        <f t="shared" si="1429"/>
        <v>-2.177175E-5</v>
      </c>
      <c r="O6073" s="13">
        <f t="shared" si="1421"/>
        <v>1.1702614374999995E-6</v>
      </c>
      <c r="P6073" s="6">
        <f t="shared" si="1430"/>
        <v>38.472388163966627</v>
      </c>
      <c r="Q6073" s="7">
        <f t="shared" si="1431"/>
        <v>38.804520130761603</v>
      </c>
      <c r="R6073" s="7">
        <f t="shared" si="1432"/>
        <v>-4.7954798692383989</v>
      </c>
    </row>
    <row r="6074" spans="1:18" x14ac:dyDescent="0.2">
      <c r="A6074" s="7">
        <v>-21.771750000000001</v>
      </c>
      <c r="B6074" s="6">
        <v>37.875</v>
      </c>
      <c r="C6074" s="1">
        <v>43.6</v>
      </c>
      <c r="D6074" s="1">
        <f t="shared" si="1422"/>
        <v>-2.177175E-5</v>
      </c>
      <c r="E6074" s="6">
        <f t="shared" si="1418"/>
        <v>1.62304052811375E-14</v>
      </c>
      <c r="F6074" s="6">
        <f t="shared" si="1423"/>
        <v>-2.29420114375E-5</v>
      </c>
      <c r="G6074" s="13">
        <f t="shared" si="1419"/>
        <v>1.1702614374999995E-6</v>
      </c>
      <c r="H6074" s="6">
        <f t="shared" si="1420"/>
        <v>38.472388163966627</v>
      </c>
      <c r="I6074" s="6">
        <f t="shared" si="1424"/>
        <v>-5.127611836033374</v>
      </c>
      <c r="J6074" s="6">
        <f t="shared" si="1425"/>
        <v>37.871111999999997</v>
      </c>
      <c r="K6074" s="6">
        <f t="shared" si="1426"/>
        <v>1.9440000000017221E-3</v>
      </c>
      <c r="L6074" s="6">
        <f t="shared" si="1427"/>
        <v>-2.1389949062175963E-5</v>
      </c>
      <c r="M6074" s="14">
        <f t="shared" si="1428"/>
        <v>-1.9090046891201874E-7</v>
      </c>
      <c r="N6074" s="6">
        <f t="shared" si="1429"/>
        <v>-2.177175E-5</v>
      </c>
      <c r="O6074" s="13">
        <f t="shared" si="1421"/>
        <v>1.1702614374999995E-6</v>
      </c>
      <c r="P6074" s="6">
        <f t="shared" si="1430"/>
        <v>38.472388163966627</v>
      </c>
      <c r="Q6074" s="7">
        <f t="shared" si="1431"/>
        <v>38.738093737402608</v>
      </c>
      <c r="R6074" s="7">
        <f t="shared" si="1432"/>
        <v>-4.8619062625973939</v>
      </c>
    </row>
    <row r="6075" spans="1:18" x14ac:dyDescent="0.2">
      <c r="A6075" s="7">
        <v>-21.46725</v>
      </c>
      <c r="B6075" s="6">
        <v>37.875</v>
      </c>
      <c r="C6075" s="1">
        <v>43.6</v>
      </c>
      <c r="D6075" s="1">
        <f t="shared" si="1422"/>
        <v>-2.146725E-5</v>
      </c>
      <c r="E6075" s="6">
        <f t="shared" si="1418"/>
        <v>1.62304052811375E-14</v>
      </c>
      <c r="F6075" s="6">
        <f t="shared" si="1423"/>
        <v>-2.29420114375E-5</v>
      </c>
      <c r="G6075" s="13">
        <f t="shared" si="1419"/>
        <v>1.4747614374999998E-6</v>
      </c>
      <c r="H6075" s="6">
        <f t="shared" si="1420"/>
        <v>38.627265628778559</v>
      </c>
      <c r="I6075" s="6">
        <f t="shared" si="1424"/>
        <v>-4.972734371221442</v>
      </c>
      <c r="J6075" s="6">
        <f t="shared" si="1425"/>
        <v>37.872667199999995</v>
      </c>
      <c r="K6075" s="6">
        <f t="shared" si="1426"/>
        <v>1.1664000000024544E-3</v>
      </c>
      <c r="L6075" s="6">
        <f t="shared" si="1427"/>
        <v>-2.1481769437305577E-5</v>
      </c>
      <c r="M6075" s="14">
        <f t="shared" si="1428"/>
        <v>7.2597186527885026E-9</v>
      </c>
      <c r="N6075" s="6">
        <f t="shared" si="1429"/>
        <v>-2.146725E-5</v>
      </c>
      <c r="O6075" s="13">
        <f t="shared" si="1421"/>
        <v>1.4747614374999998E-6</v>
      </c>
      <c r="P6075" s="6">
        <f t="shared" si="1430"/>
        <v>38.627265628778559</v>
      </c>
      <c r="Q6075" s="7">
        <f t="shared" si="1431"/>
        <v>38.715928115677798</v>
      </c>
      <c r="R6075" s="7">
        <f t="shared" si="1432"/>
        <v>-4.8840718843222035</v>
      </c>
    </row>
    <row r="6076" spans="1:18" x14ac:dyDescent="0.2">
      <c r="A6076" s="7">
        <v>-22.076250000000002</v>
      </c>
      <c r="B6076" s="6">
        <v>37.875</v>
      </c>
      <c r="C6076" s="1">
        <v>43.6</v>
      </c>
      <c r="D6076" s="1">
        <f t="shared" si="1422"/>
        <v>-2.2076250000000001E-5</v>
      </c>
      <c r="E6076" s="6">
        <f t="shared" si="1418"/>
        <v>1.62304052811375E-14</v>
      </c>
      <c r="F6076" s="6">
        <f t="shared" si="1423"/>
        <v>-2.29420114375E-5</v>
      </c>
      <c r="G6076" s="13">
        <f t="shared" si="1419"/>
        <v>8.6576143749999933E-7</v>
      </c>
      <c r="H6076" s="6">
        <f t="shared" si="1420"/>
        <v>38.3172794302385</v>
      </c>
      <c r="I6076" s="6">
        <f t="shared" si="1424"/>
        <v>-5.2827205697615014</v>
      </c>
      <c r="J6076" s="6">
        <f t="shared" si="1425"/>
        <v>37.873600319999994</v>
      </c>
      <c r="K6076" s="6">
        <f t="shared" si="1426"/>
        <v>6.998400000028937E-4</v>
      </c>
      <c r="L6076" s="6">
        <f t="shared" si="1427"/>
        <v>-2.1597761662383348E-5</v>
      </c>
      <c r="M6076" s="14">
        <f t="shared" si="1428"/>
        <v>-2.392441688083264E-7</v>
      </c>
      <c r="N6076" s="6">
        <f t="shared" si="1429"/>
        <v>-2.2076250000000001E-5</v>
      </c>
      <c r="O6076" s="13">
        <f t="shared" si="1421"/>
        <v>8.6576143749999933E-7</v>
      </c>
      <c r="P6076" s="6">
        <f t="shared" si="1430"/>
        <v>38.3172794302385</v>
      </c>
      <c r="Q6076" s="7">
        <f t="shared" si="1431"/>
        <v>38.636198378589938</v>
      </c>
      <c r="R6076" s="7">
        <f t="shared" si="1432"/>
        <v>-4.9638016214100631</v>
      </c>
    </row>
    <row r="6077" spans="1:18" x14ac:dyDescent="0.2">
      <c r="A6077" s="7">
        <v>-22.2285</v>
      </c>
      <c r="B6077" s="6">
        <v>37.875</v>
      </c>
      <c r="C6077" s="1">
        <v>43.6</v>
      </c>
      <c r="D6077" s="1">
        <f t="shared" si="1422"/>
        <v>-2.2228499999999999E-5</v>
      </c>
      <c r="E6077" s="6">
        <f t="shared" si="1418"/>
        <v>1.62304052811375E-14</v>
      </c>
      <c r="F6077" s="6">
        <f t="shared" si="1423"/>
        <v>-2.29420114375E-5</v>
      </c>
      <c r="G6077" s="13">
        <f t="shared" si="1419"/>
        <v>7.1351143750000091E-7</v>
      </c>
      <c r="H6077" s="6">
        <f t="shared" si="1420"/>
        <v>38.239638085391277</v>
      </c>
      <c r="I6077" s="6">
        <f t="shared" si="1424"/>
        <v>-5.360361914608724</v>
      </c>
      <c r="J6077" s="6">
        <f t="shared" si="1425"/>
        <v>37.874160191999998</v>
      </c>
      <c r="K6077" s="6">
        <f t="shared" si="1426"/>
        <v>4.1990400000102568E-4</v>
      </c>
      <c r="L6077" s="6">
        <f t="shared" si="1427"/>
        <v>-2.181960699743001E-5</v>
      </c>
      <c r="M6077" s="14">
        <f t="shared" si="1428"/>
        <v>-2.0444650128499453E-7</v>
      </c>
      <c r="N6077" s="6">
        <f t="shared" si="1429"/>
        <v>-2.2228499999999999E-5</v>
      </c>
      <c r="O6077" s="13">
        <f t="shared" si="1421"/>
        <v>7.1351143750000091E-7</v>
      </c>
      <c r="P6077" s="6">
        <f t="shared" si="1430"/>
        <v>38.239638085391277</v>
      </c>
      <c r="Q6077" s="7">
        <f t="shared" si="1431"/>
        <v>38.556886319950209</v>
      </c>
      <c r="R6077" s="7">
        <f t="shared" si="1432"/>
        <v>-5.0431136800497924</v>
      </c>
    </row>
    <row r="6078" spans="1:18" x14ac:dyDescent="0.2">
      <c r="A6078" s="7">
        <v>-22.68525</v>
      </c>
      <c r="B6078" s="6">
        <v>37.875</v>
      </c>
      <c r="C6078" s="1">
        <v>43.6</v>
      </c>
      <c r="D6078" s="1">
        <f t="shared" si="1422"/>
        <v>-2.2685249999999998E-5</v>
      </c>
      <c r="E6078" s="6">
        <f t="shared" si="1418"/>
        <v>1.62304052811375E-14</v>
      </c>
      <c r="F6078" s="6">
        <f t="shared" si="1423"/>
        <v>-2.29420114375E-5</v>
      </c>
      <c r="G6078" s="13">
        <f t="shared" si="1419"/>
        <v>2.5676143750000228E-7</v>
      </c>
      <c r="H6078" s="6">
        <f t="shared" si="1420"/>
        <v>38.006364921993736</v>
      </c>
      <c r="I6078" s="6">
        <f t="shared" si="1424"/>
        <v>-5.5936350780062654</v>
      </c>
      <c r="J6078" s="6">
        <f t="shared" si="1425"/>
        <v>37.874496115199996</v>
      </c>
      <c r="K6078" s="6">
        <f t="shared" si="1426"/>
        <v>2.5194240000203649E-4</v>
      </c>
      <c r="L6078" s="6">
        <f t="shared" si="1427"/>
        <v>-2.2074514198458005E-5</v>
      </c>
      <c r="M6078" s="14">
        <f t="shared" si="1428"/>
        <v>-3.0536790077099617E-7</v>
      </c>
      <c r="N6078" s="6">
        <f t="shared" si="1429"/>
        <v>-2.2685249999999998E-5</v>
      </c>
      <c r="O6078" s="13">
        <f t="shared" si="1421"/>
        <v>2.5676143750000228E-7</v>
      </c>
      <c r="P6078" s="6">
        <f t="shared" si="1430"/>
        <v>38.006364921993736</v>
      </c>
      <c r="Q6078" s="7">
        <f t="shared" si="1431"/>
        <v>38.446782040358912</v>
      </c>
      <c r="R6078" s="7">
        <f t="shared" si="1432"/>
        <v>-5.1532179596410899</v>
      </c>
    </row>
    <row r="6079" spans="1:18" x14ac:dyDescent="0.2">
      <c r="A6079" s="7">
        <v>-22.2285</v>
      </c>
      <c r="B6079" s="6">
        <v>37.875</v>
      </c>
      <c r="C6079" s="1">
        <v>43.6</v>
      </c>
      <c r="D6079" s="1">
        <f t="shared" si="1422"/>
        <v>-2.2228499999999999E-5</v>
      </c>
      <c r="E6079" s="6">
        <f t="shared" si="1418"/>
        <v>1.62304052811375E-14</v>
      </c>
      <c r="F6079" s="6">
        <f t="shared" si="1423"/>
        <v>-2.29420114375E-5</v>
      </c>
      <c r="G6079" s="13">
        <f t="shared" si="1419"/>
        <v>7.1351143750000091E-7</v>
      </c>
      <c r="H6079" s="6">
        <f t="shared" si="1420"/>
        <v>38.239638085391277</v>
      </c>
      <c r="I6079" s="6">
        <f t="shared" si="1424"/>
        <v>-5.360361914608724</v>
      </c>
      <c r="J6079" s="6">
        <f t="shared" si="1425"/>
        <v>37.874697669119996</v>
      </c>
      <c r="K6079" s="6">
        <f t="shared" si="1426"/>
        <v>1.5116544000193244E-4</v>
      </c>
      <c r="L6079" s="6">
        <f t="shared" si="1427"/>
        <v>-2.2227458519074803E-5</v>
      </c>
      <c r="M6079" s="14">
        <f t="shared" si="1428"/>
        <v>-5.2074046259824791E-10</v>
      </c>
      <c r="N6079" s="6">
        <f t="shared" si="1429"/>
        <v>-2.2228499999999999E-5</v>
      </c>
      <c r="O6079" s="13">
        <f t="shared" si="1421"/>
        <v>7.1351143750000091E-7</v>
      </c>
      <c r="P6079" s="6">
        <f t="shared" si="1430"/>
        <v>38.239638085391277</v>
      </c>
      <c r="Q6079" s="7">
        <f t="shared" si="1431"/>
        <v>38.40535324936539</v>
      </c>
      <c r="R6079" s="7">
        <f t="shared" si="1432"/>
        <v>-5.194646750634611</v>
      </c>
    </row>
    <row r="6080" spans="1:18" x14ac:dyDescent="0.2">
      <c r="A6080" s="7">
        <v>-21.771750000000001</v>
      </c>
      <c r="B6080" s="6">
        <v>37.875</v>
      </c>
      <c r="C6080" s="1">
        <v>43.6</v>
      </c>
      <c r="D6080" s="1">
        <f t="shared" si="1422"/>
        <v>-2.177175E-5</v>
      </c>
      <c r="E6080" s="6">
        <f t="shared" si="1418"/>
        <v>1.62304052811375E-14</v>
      </c>
      <c r="F6080" s="6">
        <f t="shared" si="1423"/>
        <v>-2.29420114375E-5</v>
      </c>
      <c r="G6080" s="13">
        <f t="shared" si="1419"/>
        <v>1.1702614374999995E-6</v>
      </c>
      <c r="H6080" s="6">
        <f t="shared" si="1420"/>
        <v>38.472388163966627</v>
      </c>
      <c r="I6080" s="6">
        <f t="shared" si="1424"/>
        <v>-5.127611836033374</v>
      </c>
      <c r="J6080" s="6">
        <f t="shared" si="1425"/>
        <v>37.874818601472001</v>
      </c>
      <c r="K6080" s="6">
        <f t="shared" si="1426"/>
        <v>9.0699263999738378E-5</v>
      </c>
      <c r="L6080" s="6">
        <f t="shared" si="1427"/>
        <v>-2.2136525111444879E-5</v>
      </c>
      <c r="M6080" s="14">
        <f t="shared" si="1428"/>
        <v>1.8238755572243949E-7</v>
      </c>
      <c r="N6080" s="6">
        <f t="shared" si="1429"/>
        <v>-2.177175E-5</v>
      </c>
      <c r="O6080" s="13">
        <f t="shared" si="1421"/>
        <v>1.1702614374999995E-6</v>
      </c>
      <c r="P6080" s="6">
        <f t="shared" si="1430"/>
        <v>38.472388163966627</v>
      </c>
      <c r="Q6080" s="7">
        <f t="shared" si="1431"/>
        <v>38.418760232285635</v>
      </c>
      <c r="R6080" s="7">
        <f t="shared" si="1432"/>
        <v>-5.1812397677143665</v>
      </c>
    </row>
    <row r="6081" spans="1:18" x14ac:dyDescent="0.2">
      <c r="A6081" s="7">
        <v>-22.076250000000002</v>
      </c>
      <c r="B6081" s="6">
        <v>37.875</v>
      </c>
      <c r="C6081" s="1">
        <v>43.6</v>
      </c>
      <c r="D6081" s="1">
        <f t="shared" si="1422"/>
        <v>-2.2076250000000001E-5</v>
      </c>
      <c r="E6081" s="6">
        <f t="shared" si="1418"/>
        <v>1.62304052811375E-14</v>
      </c>
      <c r="F6081" s="6">
        <f t="shared" si="1423"/>
        <v>-2.29420114375E-5</v>
      </c>
      <c r="G6081" s="13">
        <f t="shared" si="1419"/>
        <v>8.6576143749999933E-7</v>
      </c>
      <c r="H6081" s="6">
        <f t="shared" si="1420"/>
        <v>38.3172794302385</v>
      </c>
      <c r="I6081" s="6">
        <f t="shared" si="1424"/>
        <v>-5.2827205697615014</v>
      </c>
      <c r="J6081" s="6">
        <f t="shared" si="1425"/>
        <v>37.874891160883202</v>
      </c>
      <c r="K6081" s="6">
        <f t="shared" si="1426"/>
        <v>5.4419558399132484E-5</v>
      </c>
      <c r="L6081" s="6">
        <f t="shared" si="1427"/>
        <v>-2.2051515066866927E-5</v>
      </c>
      <c r="M6081" s="14">
        <f t="shared" si="1428"/>
        <v>-1.2367466566536733E-8</v>
      </c>
      <c r="N6081" s="6">
        <f t="shared" si="1429"/>
        <v>-2.2076250000000001E-5</v>
      </c>
      <c r="O6081" s="13">
        <f t="shared" si="1421"/>
        <v>8.6576143749999933E-7</v>
      </c>
      <c r="P6081" s="6">
        <f t="shared" si="1430"/>
        <v>38.3172794302385</v>
      </c>
      <c r="Q6081" s="7">
        <f t="shared" si="1431"/>
        <v>38.398464071876205</v>
      </c>
      <c r="R6081" s="7">
        <f t="shared" si="1432"/>
        <v>-5.2015359281237963</v>
      </c>
    </row>
    <row r="6082" spans="1:18" x14ac:dyDescent="0.2">
      <c r="A6082" s="7">
        <v>-21.923999999999999</v>
      </c>
      <c r="B6082" s="6">
        <v>37.875</v>
      </c>
      <c r="C6082" s="1">
        <v>43.6</v>
      </c>
      <c r="D6082" s="1">
        <f t="shared" si="1422"/>
        <v>-2.1923999999999999E-5</v>
      </c>
      <c r="E6082" s="6">
        <f t="shared" si="1418"/>
        <v>1.62304052811375E-14</v>
      </c>
      <c r="F6082" s="6">
        <f t="shared" si="1423"/>
        <v>-2.29420114375E-5</v>
      </c>
      <c r="G6082" s="13">
        <f t="shared" si="1419"/>
        <v>1.0180114375000011E-6</v>
      </c>
      <c r="H6082" s="6">
        <f t="shared" si="1420"/>
        <v>38.394862756076009</v>
      </c>
      <c r="I6082" s="6">
        <f t="shared" si="1424"/>
        <v>-5.2051372439239927</v>
      </c>
      <c r="J6082" s="6">
        <f t="shared" si="1425"/>
        <v>37.87493469652992</v>
      </c>
      <c r="K6082" s="6">
        <f t="shared" si="1426"/>
        <v>3.2651735040190033E-5</v>
      </c>
      <c r="L6082" s="6">
        <f t="shared" si="1427"/>
        <v>-2.2030959040120157E-5</v>
      </c>
      <c r="M6082" s="14">
        <f t="shared" si="1428"/>
        <v>5.347952006007902E-8</v>
      </c>
      <c r="N6082" s="6">
        <f t="shared" si="1429"/>
        <v>-2.1923999999999999E-5</v>
      </c>
      <c r="O6082" s="13">
        <f t="shared" si="1421"/>
        <v>1.0180114375000011E-6</v>
      </c>
      <c r="P6082" s="6">
        <f t="shared" si="1430"/>
        <v>38.394862756076009</v>
      </c>
      <c r="Q6082" s="7">
        <f t="shared" si="1431"/>
        <v>38.397743808716164</v>
      </c>
      <c r="R6082" s="7">
        <f t="shared" si="1432"/>
        <v>-5.202256191283837</v>
      </c>
    </row>
    <row r="6083" spans="1:18" x14ac:dyDescent="0.2">
      <c r="A6083" s="7">
        <v>-22.076250000000002</v>
      </c>
      <c r="B6083" s="6">
        <v>37.875</v>
      </c>
      <c r="C6083" s="1">
        <v>43.6</v>
      </c>
      <c r="D6083" s="1">
        <f t="shared" si="1422"/>
        <v>-2.2076250000000001E-5</v>
      </c>
      <c r="E6083" s="6">
        <f t="shared" si="1418"/>
        <v>1.62304052811375E-14</v>
      </c>
      <c r="F6083" s="6">
        <f t="shared" si="1423"/>
        <v>-2.29420114375E-5</v>
      </c>
      <c r="G6083" s="13">
        <f t="shared" si="1419"/>
        <v>8.6576143749999933E-7</v>
      </c>
      <c r="H6083" s="6">
        <f t="shared" si="1420"/>
        <v>38.3172794302385</v>
      </c>
      <c r="I6083" s="6">
        <f t="shared" si="1424"/>
        <v>-5.2827205697615014</v>
      </c>
      <c r="J6083" s="6">
        <f t="shared" si="1425"/>
        <v>37.874960817917952</v>
      </c>
      <c r="K6083" s="6">
        <f t="shared" si="1426"/>
        <v>1.959104102411402E-5</v>
      </c>
      <c r="L6083" s="6">
        <f t="shared" si="1427"/>
        <v>-2.2018625424072095E-5</v>
      </c>
      <c r="M6083" s="14">
        <f t="shared" si="1428"/>
        <v>-2.881228796395297E-8</v>
      </c>
      <c r="N6083" s="6">
        <f t="shared" si="1429"/>
        <v>-2.2076250000000001E-5</v>
      </c>
      <c r="O6083" s="13">
        <f t="shared" si="1421"/>
        <v>8.6576143749999933E-7</v>
      </c>
      <c r="P6083" s="6">
        <f t="shared" si="1430"/>
        <v>38.3172794302385</v>
      </c>
      <c r="Q6083" s="7">
        <f t="shared" si="1431"/>
        <v>38.381650933020637</v>
      </c>
      <c r="R6083" s="7">
        <f t="shared" si="1432"/>
        <v>-5.2183490669793642</v>
      </c>
    </row>
    <row r="6084" spans="1:18" x14ac:dyDescent="0.2">
      <c r="A6084" s="7">
        <v>-21.923999999999999</v>
      </c>
      <c r="B6084" s="6">
        <v>37.875</v>
      </c>
      <c r="C6084" s="1">
        <v>43.6</v>
      </c>
      <c r="D6084" s="1">
        <f t="shared" si="1422"/>
        <v>-2.1923999999999999E-5</v>
      </c>
      <c r="E6084" s="6">
        <f t="shared" si="1418"/>
        <v>1.62304052811375E-14</v>
      </c>
      <c r="F6084" s="6">
        <f t="shared" si="1423"/>
        <v>-2.29420114375E-5</v>
      </c>
      <c r="G6084" s="13">
        <f t="shared" si="1419"/>
        <v>1.0180114375000011E-6</v>
      </c>
      <c r="H6084" s="6">
        <f t="shared" si="1420"/>
        <v>38.394862756076009</v>
      </c>
      <c r="I6084" s="6">
        <f t="shared" si="1424"/>
        <v>-5.2051372439239927</v>
      </c>
      <c r="J6084" s="6">
        <f t="shared" si="1425"/>
        <v>37.874976490750768</v>
      </c>
      <c r="K6084" s="6">
        <f t="shared" si="1426"/>
        <v>1.1754624615889497E-5</v>
      </c>
      <c r="L6084" s="6">
        <f t="shared" si="1427"/>
        <v>-2.2011225254443255E-5</v>
      </c>
      <c r="M6084" s="14">
        <f t="shared" si="1428"/>
        <v>4.3612627221627923E-8</v>
      </c>
      <c r="N6084" s="6">
        <f t="shared" si="1429"/>
        <v>-2.1923999999999999E-5</v>
      </c>
      <c r="O6084" s="13">
        <f t="shared" si="1421"/>
        <v>1.0180114375000011E-6</v>
      </c>
      <c r="P6084" s="6">
        <f t="shared" si="1430"/>
        <v>38.394862756076009</v>
      </c>
      <c r="Q6084" s="7">
        <f t="shared" si="1431"/>
        <v>38.384293297631714</v>
      </c>
      <c r="R6084" s="7">
        <f t="shared" si="1432"/>
        <v>-5.215706702368287</v>
      </c>
    </row>
    <row r="6085" spans="1:18" x14ac:dyDescent="0.2">
      <c r="A6085" s="7">
        <v>-21.923999999999999</v>
      </c>
      <c r="B6085" s="6">
        <v>37.875</v>
      </c>
      <c r="C6085" s="1">
        <v>43.6</v>
      </c>
      <c r="D6085" s="1">
        <f t="shared" si="1422"/>
        <v>-2.1923999999999999E-5</v>
      </c>
      <c r="E6085" s="6">
        <f t="shared" si="1418"/>
        <v>1.62304052811375E-14</v>
      </c>
      <c r="F6085" s="6">
        <f t="shared" si="1423"/>
        <v>-2.29420114375E-5</v>
      </c>
      <c r="G6085" s="13">
        <f t="shared" si="1419"/>
        <v>1.0180114375000011E-6</v>
      </c>
      <c r="H6085" s="6">
        <f t="shared" si="1420"/>
        <v>38.394862756076009</v>
      </c>
      <c r="I6085" s="6">
        <f t="shared" si="1424"/>
        <v>-5.2051372439239927</v>
      </c>
      <c r="J6085" s="6">
        <f t="shared" si="1425"/>
        <v>37.874985894450461</v>
      </c>
      <c r="K6085" s="6">
        <f t="shared" si="1426"/>
        <v>7.0527747695336984E-6</v>
      </c>
      <c r="L6085" s="6">
        <f t="shared" si="1427"/>
        <v>-2.1976335152665953E-5</v>
      </c>
      <c r="M6085" s="14">
        <f t="shared" si="1428"/>
        <v>2.6167576332977092E-8</v>
      </c>
      <c r="N6085" s="6">
        <f t="shared" si="1429"/>
        <v>-2.1923999999999999E-5</v>
      </c>
      <c r="O6085" s="13">
        <f t="shared" si="1421"/>
        <v>1.0180114375000011E-6</v>
      </c>
      <c r="P6085" s="6">
        <f t="shared" si="1430"/>
        <v>38.394862756076009</v>
      </c>
      <c r="Q6085" s="7">
        <f t="shared" si="1431"/>
        <v>38.386407189320572</v>
      </c>
      <c r="R6085" s="7">
        <f t="shared" si="1432"/>
        <v>-5.2135928106794296</v>
      </c>
    </row>
    <row r="6086" spans="1:18" x14ac:dyDescent="0.2">
      <c r="A6086" s="7">
        <v>-21.771750000000001</v>
      </c>
      <c r="B6086" s="6">
        <v>37.875</v>
      </c>
      <c r="C6086" s="1">
        <v>43.6</v>
      </c>
      <c r="D6086" s="1">
        <f t="shared" si="1422"/>
        <v>-2.177175E-5</v>
      </c>
      <c r="E6086" s="6">
        <f t="shared" si="1418"/>
        <v>1.62304052811375E-14</v>
      </c>
      <c r="F6086" s="6">
        <f t="shared" si="1423"/>
        <v>-2.29420114375E-5</v>
      </c>
      <c r="G6086" s="13">
        <f t="shared" si="1419"/>
        <v>1.1702614374999995E-6</v>
      </c>
      <c r="H6086" s="6">
        <f t="shared" si="1420"/>
        <v>38.472388163966627</v>
      </c>
      <c r="I6086" s="6">
        <f t="shared" si="1424"/>
        <v>-5.127611836033374</v>
      </c>
      <c r="J6086" s="6">
        <f t="shared" si="1425"/>
        <v>37.874991536670279</v>
      </c>
      <c r="K6086" s="6">
        <f t="shared" si="1426"/>
        <v>4.2316648602991336E-6</v>
      </c>
      <c r="L6086" s="6">
        <f t="shared" si="1427"/>
        <v>-2.1924951091599573E-5</v>
      </c>
      <c r="M6086" s="14">
        <f t="shared" si="1428"/>
        <v>7.6600545799786299E-8</v>
      </c>
      <c r="N6086" s="6">
        <f t="shared" si="1429"/>
        <v>-2.177175E-5</v>
      </c>
      <c r="O6086" s="13">
        <f t="shared" si="1421"/>
        <v>1.1702614374999995E-6</v>
      </c>
      <c r="P6086" s="6">
        <f t="shared" si="1430"/>
        <v>38.472388163966627</v>
      </c>
      <c r="Q6086" s="7">
        <f t="shared" si="1431"/>
        <v>38.403603384249784</v>
      </c>
      <c r="R6086" s="7">
        <f t="shared" si="1432"/>
        <v>-5.1963966157502171</v>
      </c>
    </row>
    <row r="6087" spans="1:18" x14ac:dyDescent="0.2">
      <c r="A6087" s="7">
        <v>-22.076250000000002</v>
      </c>
      <c r="B6087" s="6">
        <v>37.875</v>
      </c>
      <c r="C6087" s="1">
        <v>43.6</v>
      </c>
      <c r="D6087" s="1">
        <f t="shared" si="1422"/>
        <v>-2.2076250000000001E-5</v>
      </c>
      <c r="E6087" s="6">
        <f t="shared" si="1418"/>
        <v>1.62304052811375E-14</v>
      </c>
      <c r="F6087" s="6">
        <f t="shared" si="1423"/>
        <v>-2.29420114375E-5</v>
      </c>
      <c r="G6087" s="13">
        <f t="shared" si="1419"/>
        <v>8.6576143749999933E-7</v>
      </c>
      <c r="H6087" s="6">
        <f t="shared" si="1420"/>
        <v>38.3172794302385</v>
      </c>
      <c r="I6087" s="6">
        <f t="shared" si="1424"/>
        <v>-5.2827205697615014</v>
      </c>
      <c r="J6087" s="6">
        <f t="shared" si="1425"/>
        <v>37.874994922002166</v>
      </c>
      <c r="K6087" s="6">
        <f t="shared" si="1426"/>
        <v>2.5389989168900229E-6</v>
      </c>
      <c r="L6087" s="6">
        <f t="shared" si="1427"/>
        <v>-2.1924570654959744E-5</v>
      </c>
      <c r="M6087" s="14">
        <f t="shared" si="1428"/>
        <v>-7.5839672520128308E-8</v>
      </c>
      <c r="N6087" s="6">
        <f t="shared" si="1429"/>
        <v>-2.2076250000000001E-5</v>
      </c>
      <c r="O6087" s="13">
        <f t="shared" si="1421"/>
        <v>8.6576143749999933E-7</v>
      </c>
      <c r="P6087" s="6">
        <f t="shared" si="1430"/>
        <v>38.3172794302385</v>
      </c>
      <c r="Q6087" s="7">
        <f t="shared" si="1431"/>
        <v>38.386338593447533</v>
      </c>
      <c r="R6087" s="7">
        <f t="shared" si="1432"/>
        <v>-5.2136614065524682</v>
      </c>
    </row>
    <row r="6088" spans="1:18" x14ac:dyDescent="0.2">
      <c r="A6088" s="7">
        <v>-21.923999999999999</v>
      </c>
      <c r="B6088" s="6">
        <v>37.875</v>
      </c>
      <c r="C6088" s="1">
        <v>43.6</v>
      </c>
      <c r="D6088" s="1">
        <f t="shared" si="1422"/>
        <v>-2.1923999999999999E-5</v>
      </c>
      <c r="E6088" s="6">
        <f t="shared" si="1418"/>
        <v>1.62304052811375E-14</v>
      </c>
      <c r="F6088" s="6">
        <f t="shared" si="1423"/>
        <v>-2.29420114375E-5</v>
      </c>
      <c r="G6088" s="13">
        <f t="shared" si="1419"/>
        <v>1.0180114375000011E-6</v>
      </c>
      <c r="H6088" s="6">
        <f t="shared" si="1420"/>
        <v>38.394862756076009</v>
      </c>
      <c r="I6088" s="6">
        <f t="shared" si="1424"/>
        <v>-5.2051372439239927</v>
      </c>
      <c r="J6088" s="6">
        <f t="shared" si="1425"/>
        <v>37.874996953201297</v>
      </c>
      <c r="K6088" s="6">
        <f t="shared" si="1426"/>
        <v>1.5233993515550992E-6</v>
      </c>
      <c r="L6088" s="6">
        <f t="shared" si="1427"/>
        <v>-2.1954792392975847E-5</v>
      </c>
      <c r="M6088" s="14">
        <f t="shared" si="1428"/>
        <v>1.5396196487924075E-8</v>
      </c>
      <c r="N6088" s="6">
        <f t="shared" si="1429"/>
        <v>-2.1923999999999999E-5</v>
      </c>
      <c r="O6088" s="13">
        <f t="shared" si="1421"/>
        <v>1.0180114375000011E-6</v>
      </c>
      <c r="P6088" s="6">
        <f t="shared" si="1430"/>
        <v>38.394862756076009</v>
      </c>
      <c r="Q6088" s="7">
        <f t="shared" si="1431"/>
        <v>38.38804342597323</v>
      </c>
      <c r="R6088" s="7">
        <f t="shared" si="1432"/>
        <v>-5.2119565740267717</v>
      </c>
    </row>
    <row r="6089" spans="1:18" x14ac:dyDescent="0.2">
      <c r="A6089" s="7">
        <v>-22.076250000000002</v>
      </c>
      <c r="B6089" s="6">
        <v>37.875</v>
      </c>
      <c r="C6089" s="1">
        <v>43.6</v>
      </c>
      <c r="D6089" s="1">
        <f t="shared" si="1422"/>
        <v>-2.2076250000000001E-5</v>
      </c>
      <c r="E6089" s="6">
        <f t="shared" ref="E6089:E6152" si="1433">$B$3*(1+$C$3*($B6089-25)+$D$3*(($B6089-25)^2))</f>
        <v>1.62304052811375E-14</v>
      </c>
      <c r="F6089" s="6">
        <f t="shared" si="1423"/>
        <v>-2.29420114375E-5</v>
      </c>
      <c r="G6089" s="13">
        <f t="shared" ref="G6089:G6152" si="1434">($D6089-$F6089)+$H$3*($D6089-$F6089)^2</f>
        <v>8.6576143749999933E-7</v>
      </c>
      <c r="H6089" s="6">
        <f t="shared" si="1420"/>
        <v>38.3172794302385</v>
      </c>
      <c r="I6089" s="6">
        <f t="shared" si="1424"/>
        <v>-5.2827205697615014</v>
      </c>
      <c r="J6089" s="6">
        <f t="shared" si="1425"/>
        <v>37.87499817192078</v>
      </c>
      <c r="K6089" s="6">
        <f t="shared" si="1426"/>
        <v>9.1403961022251679E-7</v>
      </c>
      <c r="L6089" s="6">
        <f t="shared" si="1427"/>
        <v>-2.1972925435785508E-5</v>
      </c>
      <c r="M6089" s="14">
        <f t="shared" si="1428"/>
        <v>-5.1662282107246276E-8</v>
      </c>
      <c r="N6089" s="6">
        <f t="shared" si="1429"/>
        <v>-2.2076250000000001E-5</v>
      </c>
      <c r="O6089" s="13">
        <f t="shared" si="1421"/>
        <v>8.6576143749999933E-7</v>
      </c>
      <c r="P6089" s="6">
        <f t="shared" si="1430"/>
        <v>38.3172794302385</v>
      </c>
      <c r="Q6089" s="7">
        <f t="shared" si="1431"/>
        <v>38.373890626826281</v>
      </c>
      <c r="R6089" s="7">
        <f t="shared" si="1432"/>
        <v>-5.2261093731737205</v>
      </c>
    </row>
    <row r="6090" spans="1:18" x14ac:dyDescent="0.2">
      <c r="A6090" s="7">
        <v>-21.619499999999999</v>
      </c>
      <c r="B6090" s="6">
        <v>37.875</v>
      </c>
      <c r="C6090" s="1">
        <v>43.6</v>
      </c>
      <c r="D6090" s="1">
        <f t="shared" si="1422"/>
        <v>-2.1619499999999999E-5</v>
      </c>
      <c r="E6090" s="6">
        <f t="shared" si="1433"/>
        <v>1.62304052811375E-14</v>
      </c>
      <c r="F6090" s="6">
        <f t="shared" si="1423"/>
        <v>-2.29420114375E-5</v>
      </c>
      <c r="G6090" s="13">
        <f t="shared" si="1434"/>
        <v>1.3225114375000014E-6</v>
      </c>
      <c r="H6090" s="6">
        <f t="shared" ref="H6090:H6153" si="1435">(((($B6090+273.15)^(4))+($G6090/$E6090))^(0.25))-273.15</f>
        <v>38.549855754697205</v>
      </c>
      <c r="I6090" s="6">
        <f t="shared" si="1424"/>
        <v>-5.0501442453027963</v>
      </c>
      <c r="J6090" s="6">
        <f t="shared" si="1425"/>
        <v>37.874998903152466</v>
      </c>
      <c r="K6090" s="6">
        <f t="shared" si="1426"/>
        <v>5.4842376684405281E-7</v>
      </c>
      <c r="L6090" s="6">
        <f t="shared" si="1427"/>
        <v>-2.1922905261471305E-5</v>
      </c>
      <c r="M6090" s="14">
        <f t="shared" si="1428"/>
        <v>1.5170263073565338E-7</v>
      </c>
      <c r="N6090" s="6">
        <f t="shared" si="1429"/>
        <v>-2.1619499999999999E-5</v>
      </c>
      <c r="O6090" s="13">
        <f t="shared" ref="O6090:O6153" si="1436">($N6090-$F6090)+$H$3*($N6090-$F6090)^2</f>
        <v>1.3225114375000014E-6</v>
      </c>
      <c r="P6090" s="6">
        <f t="shared" si="1430"/>
        <v>38.549855754697205</v>
      </c>
      <c r="Q6090" s="7">
        <f t="shared" si="1431"/>
        <v>38.409083652400469</v>
      </c>
      <c r="R6090" s="7">
        <f t="shared" si="1432"/>
        <v>-5.1909163475995328</v>
      </c>
    </row>
    <row r="6091" spans="1:18" x14ac:dyDescent="0.2">
      <c r="A6091" s="7">
        <v>-18.27</v>
      </c>
      <c r="B6091" s="6">
        <v>37.875</v>
      </c>
      <c r="C6091" s="1">
        <v>43.6</v>
      </c>
      <c r="D6091" s="1">
        <f t="shared" ref="D6091:D6154" si="1437">A6091*0.000001</f>
        <v>-1.827E-5</v>
      </c>
      <c r="E6091" s="6">
        <f t="shared" si="1433"/>
        <v>1.62304052811375E-14</v>
      </c>
      <c r="F6091" s="6">
        <f t="shared" ref="F6091:F6154" si="1438">($E$3+$F$3*(B6091-25)+$G$3*((B6091-25)^2))</f>
        <v>-2.29420114375E-5</v>
      </c>
      <c r="G6091" s="13">
        <f t="shared" si="1434"/>
        <v>4.6720114375000004E-6</v>
      </c>
      <c r="H6091" s="6">
        <f t="shared" si="1435"/>
        <v>40.23971557189958</v>
      </c>
      <c r="I6091" s="6">
        <f t="shared" ref="I6091:I6154" si="1439">H6091-C6091</f>
        <v>-3.3602844281004209</v>
      </c>
      <c r="J6091" s="6">
        <f t="shared" ref="J6091:J6154" si="1440">0.2*(B6091+B6090)+0.6*J6090</f>
        <v>37.874999341891481</v>
      </c>
      <c r="K6091" s="6">
        <f t="shared" ref="K6091:K6154" si="1441">(B6091-J6091)/2</f>
        <v>3.2905425939588895E-7</v>
      </c>
      <c r="L6091" s="6">
        <f t="shared" ref="L6091:L6154" si="1442">0.2*($D6091+$D6090)+0.6*L6090</f>
        <v>-2.1131643156882784E-5</v>
      </c>
      <c r="M6091" s="14">
        <f t="shared" ref="M6091:M6154" si="1443">($D6091-L6091)/2</f>
        <v>1.4308215784413923E-6</v>
      </c>
      <c r="N6091" s="6">
        <f t="shared" ref="N6091:N6154" si="1444">$D6091+$I$3*$K6091+$J$3*M6091</f>
        <v>-1.827E-5</v>
      </c>
      <c r="O6091" s="13">
        <f t="shared" si="1436"/>
        <v>4.6720114375000004E-6</v>
      </c>
      <c r="P6091" s="6">
        <f t="shared" ref="P6091:P6154" si="1445">(((($B6091+273.15)^(4))+(O6091/$E6091))^(0.25))-273.15</f>
        <v>40.23971557189958</v>
      </c>
      <c r="Q6091" s="7">
        <f t="shared" ref="Q6091:Q6154" si="1446">0.2*P6091+0.8*Q6090</f>
        <v>38.775210036300294</v>
      </c>
      <c r="R6091" s="7">
        <f t="shared" ref="R6091:R6154" si="1447">Q6091-C6091</f>
        <v>-4.8247899636997076</v>
      </c>
    </row>
    <row r="6092" spans="1:18" x14ac:dyDescent="0.2">
      <c r="A6092" s="7">
        <v>-19.488</v>
      </c>
      <c r="B6092" s="6">
        <v>37.875</v>
      </c>
      <c r="C6092" s="1">
        <v>43.6</v>
      </c>
      <c r="D6092" s="1">
        <f t="shared" si="1437"/>
        <v>-1.9487999999999997E-5</v>
      </c>
      <c r="E6092" s="6">
        <f t="shared" si="1433"/>
        <v>1.62304052811375E-14</v>
      </c>
      <c r="F6092" s="6">
        <f t="shared" si="1438"/>
        <v>-2.29420114375E-5</v>
      </c>
      <c r="G6092" s="13">
        <f t="shared" si="1434"/>
        <v>3.4540114375000029E-6</v>
      </c>
      <c r="H6092" s="6">
        <f t="shared" si="1435"/>
        <v>39.628387014567409</v>
      </c>
      <c r="I6092" s="6">
        <f t="shared" si="1439"/>
        <v>-3.9716129854325928</v>
      </c>
      <c r="J6092" s="6">
        <f t="shared" si="1440"/>
        <v>37.874999605134889</v>
      </c>
      <c r="K6092" s="6">
        <f t="shared" si="1441"/>
        <v>1.9743255563753337E-7</v>
      </c>
      <c r="L6092" s="6">
        <f t="shared" si="1442"/>
        <v>-2.0230585894129671E-5</v>
      </c>
      <c r="M6092" s="14">
        <f t="shared" si="1443"/>
        <v>3.7129294706483707E-7</v>
      </c>
      <c r="N6092" s="6">
        <f t="shared" si="1444"/>
        <v>-1.9487999999999997E-5</v>
      </c>
      <c r="O6092" s="13">
        <f t="shared" si="1436"/>
        <v>3.4540114375000029E-6</v>
      </c>
      <c r="P6092" s="6">
        <f t="shared" si="1445"/>
        <v>39.628387014567409</v>
      </c>
      <c r="Q6092" s="7">
        <f t="shared" si="1446"/>
        <v>38.945845431953714</v>
      </c>
      <c r="R6092" s="7">
        <f t="shared" si="1447"/>
        <v>-4.6541545680462875</v>
      </c>
    </row>
    <row r="6093" spans="1:18" x14ac:dyDescent="0.2">
      <c r="A6093" s="7">
        <v>-21.46725</v>
      </c>
      <c r="B6093" s="6">
        <v>37.875</v>
      </c>
      <c r="C6093" s="1">
        <v>43.6</v>
      </c>
      <c r="D6093" s="1">
        <f t="shared" si="1437"/>
        <v>-2.146725E-5</v>
      </c>
      <c r="E6093" s="6">
        <f t="shared" si="1433"/>
        <v>1.62304052811375E-14</v>
      </c>
      <c r="F6093" s="6">
        <f t="shared" si="1438"/>
        <v>-2.29420114375E-5</v>
      </c>
      <c r="G6093" s="13">
        <f t="shared" si="1434"/>
        <v>1.4747614374999998E-6</v>
      </c>
      <c r="H6093" s="6">
        <f t="shared" si="1435"/>
        <v>38.627265628778559</v>
      </c>
      <c r="I6093" s="6">
        <f t="shared" si="1439"/>
        <v>-4.972734371221442</v>
      </c>
      <c r="J6093" s="6">
        <f t="shared" si="1440"/>
        <v>37.874999763080936</v>
      </c>
      <c r="K6093" s="6">
        <f t="shared" si="1441"/>
        <v>1.1845953196143455E-7</v>
      </c>
      <c r="L6093" s="6">
        <f t="shared" si="1442"/>
        <v>-2.0329401536477802E-5</v>
      </c>
      <c r="M6093" s="14">
        <f t="shared" si="1443"/>
        <v>-5.68924231761099E-7</v>
      </c>
      <c r="N6093" s="6">
        <f t="shared" si="1444"/>
        <v>-2.146725E-5</v>
      </c>
      <c r="O6093" s="13">
        <f t="shared" si="1436"/>
        <v>1.4747614374999998E-6</v>
      </c>
      <c r="P6093" s="6">
        <f t="shared" si="1445"/>
        <v>38.627265628778559</v>
      </c>
      <c r="Q6093" s="7">
        <f t="shared" si="1446"/>
        <v>38.882129471318684</v>
      </c>
      <c r="R6093" s="7">
        <f t="shared" si="1447"/>
        <v>-4.717870528681317</v>
      </c>
    </row>
    <row r="6094" spans="1:18" x14ac:dyDescent="0.2">
      <c r="A6094" s="7">
        <v>-21.923999999999999</v>
      </c>
      <c r="B6094" s="6">
        <v>37.875</v>
      </c>
      <c r="C6094" s="1">
        <v>43.6</v>
      </c>
      <c r="D6094" s="1">
        <f t="shared" si="1437"/>
        <v>-2.1923999999999999E-5</v>
      </c>
      <c r="E6094" s="6">
        <f t="shared" si="1433"/>
        <v>1.62304052811375E-14</v>
      </c>
      <c r="F6094" s="6">
        <f t="shared" si="1438"/>
        <v>-2.29420114375E-5</v>
      </c>
      <c r="G6094" s="13">
        <f t="shared" si="1434"/>
        <v>1.0180114375000011E-6</v>
      </c>
      <c r="H6094" s="6">
        <f t="shared" si="1435"/>
        <v>38.394862756076009</v>
      </c>
      <c r="I6094" s="6">
        <f t="shared" si="1439"/>
        <v>-5.2051372439239927</v>
      </c>
      <c r="J6094" s="6">
        <f t="shared" si="1440"/>
        <v>37.874999857848564</v>
      </c>
      <c r="K6094" s="6">
        <f t="shared" si="1441"/>
        <v>7.1075717755775258E-8</v>
      </c>
      <c r="L6094" s="6">
        <f t="shared" si="1442"/>
        <v>-2.0875890921886679E-5</v>
      </c>
      <c r="M6094" s="14">
        <f t="shared" si="1443"/>
        <v>-5.2405453905665987E-7</v>
      </c>
      <c r="N6094" s="6">
        <f t="shared" si="1444"/>
        <v>-2.1923999999999999E-5</v>
      </c>
      <c r="O6094" s="13">
        <f t="shared" si="1436"/>
        <v>1.0180114375000011E-6</v>
      </c>
      <c r="P6094" s="6">
        <f t="shared" si="1445"/>
        <v>38.394862756076009</v>
      </c>
      <c r="Q6094" s="7">
        <f t="shared" si="1446"/>
        <v>38.784676128270149</v>
      </c>
      <c r="R6094" s="7">
        <f t="shared" si="1447"/>
        <v>-4.8153238717298521</v>
      </c>
    </row>
    <row r="6095" spans="1:18" x14ac:dyDescent="0.2">
      <c r="A6095" s="7">
        <v>-21.619499999999999</v>
      </c>
      <c r="B6095" s="6">
        <v>37.875</v>
      </c>
      <c r="C6095" s="1">
        <v>43.6</v>
      </c>
      <c r="D6095" s="1">
        <f t="shared" si="1437"/>
        <v>-2.1619499999999999E-5</v>
      </c>
      <c r="E6095" s="6">
        <f t="shared" si="1433"/>
        <v>1.62304052811375E-14</v>
      </c>
      <c r="F6095" s="6">
        <f t="shared" si="1438"/>
        <v>-2.29420114375E-5</v>
      </c>
      <c r="G6095" s="13">
        <f t="shared" si="1434"/>
        <v>1.3225114375000014E-6</v>
      </c>
      <c r="H6095" s="6">
        <f t="shared" si="1435"/>
        <v>38.549855754697205</v>
      </c>
      <c r="I6095" s="6">
        <f t="shared" si="1439"/>
        <v>-5.0501442453027963</v>
      </c>
      <c r="J6095" s="6">
        <f t="shared" si="1440"/>
        <v>37.874999914709136</v>
      </c>
      <c r="K6095" s="6">
        <f t="shared" si="1441"/>
        <v>4.2645432074550627E-8</v>
      </c>
      <c r="L6095" s="6">
        <f t="shared" si="1442"/>
        <v>-2.1234234553132004E-5</v>
      </c>
      <c r="M6095" s="14">
        <f t="shared" si="1443"/>
        <v>-1.9263272343399753E-7</v>
      </c>
      <c r="N6095" s="6">
        <f t="shared" si="1444"/>
        <v>-2.1619499999999999E-5</v>
      </c>
      <c r="O6095" s="13">
        <f t="shared" si="1436"/>
        <v>1.3225114375000014E-6</v>
      </c>
      <c r="P6095" s="6">
        <f t="shared" si="1445"/>
        <v>38.549855754697205</v>
      </c>
      <c r="Q6095" s="7">
        <f t="shared" si="1446"/>
        <v>38.737712053555562</v>
      </c>
      <c r="R6095" s="7">
        <f t="shared" si="1447"/>
        <v>-4.8622879464444395</v>
      </c>
    </row>
    <row r="6096" spans="1:18" x14ac:dyDescent="0.2">
      <c r="A6096" s="7">
        <v>-21.619499999999999</v>
      </c>
      <c r="B6096" s="6">
        <v>37.875</v>
      </c>
      <c r="C6096" s="1">
        <v>43.6</v>
      </c>
      <c r="D6096" s="1">
        <f t="shared" si="1437"/>
        <v>-2.1619499999999999E-5</v>
      </c>
      <c r="E6096" s="6">
        <f t="shared" si="1433"/>
        <v>1.62304052811375E-14</v>
      </c>
      <c r="F6096" s="6">
        <f t="shared" si="1438"/>
        <v>-2.29420114375E-5</v>
      </c>
      <c r="G6096" s="13">
        <f t="shared" si="1434"/>
        <v>1.3225114375000014E-6</v>
      </c>
      <c r="H6096" s="6">
        <f t="shared" si="1435"/>
        <v>38.549855754697205</v>
      </c>
      <c r="I6096" s="6">
        <f t="shared" si="1439"/>
        <v>-5.0501442453027963</v>
      </c>
      <c r="J6096" s="6">
        <f t="shared" si="1440"/>
        <v>37.874999948825483</v>
      </c>
      <c r="K6096" s="6">
        <f t="shared" si="1441"/>
        <v>2.558725853418764E-8</v>
      </c>
      <c r="L6096" s="6">
        <f t="shared" si="1442"/>
        <v>-2.13883407318792E-5</v>
      </c>
      <c r="M6096" s="14">
        <f t="shared" si="1443"/>
        <v>-1.155796340603992E-7</v>
      </c>
      <c r="N6096" s="6">
        <f t="shared" si="1444"/>
        <v>-2.1619499999999999E-5</v>
      </c>
      <c r="O6096" s="13">
        <f t="shared" si="1436"/>
        <v>1.3225114375000014E-6</v>
      </c>
      <c r="P6096" s="6">
        <f t="shared" si="1445"/>
        <v>38.549855754697205</v>
      </c>
      <c r="Q6096" s="7">
        <f t="shared" si="1446"/>
        <v>38.700140793783888</v>
      </c>
      <c r="R6096" s="7">
        <f t="shared" si="1447"/>
        <v>-4.8998592062161137</v>
      </c>
    </row>
    <row r="6097" spans="1:18" x14ac:dyDescent="0.2">
      <c r="A6097" s="7">
        <v>-21.619499999999999</v>
      </c>
      <c r="B6097" s="6">
        <v>37.875</v>
      </c>
      <c r="C6097" s="1">
        <v>43.6</v>
      </c>
      <c r="D6097" s="1">
        <f t="shared" si="1437"/>
        <v>-2.1619499999999999E-5</v>
      </c>
      <c r="E6097" s="6">
        <f t="shared" si="1433"/>
        <v>1.62304052811375E-14</v>
      </c>
      <c r="F6097" s="6">
        <f t="shared" si="1438"/>
        <v>-2.29420114375E-5</v>
      </c>
      <c r="G6097" s="13">
        <f t="shared" si="1434"/>
        <v>1.3225114375000014E-6</v>
      </c>
      <c r="H6097" s="6">
        <f t="shared" si="1435"/>
        <v>38.549855754697205</v>
      </c>
      <c r="I6097" s="6">
        <f t="shared" si="1439"/>
        <v>-5.0501442453027963</v>
      </c>
      <c r="J6097" s="6">
        <f t="shared" si="1440"/>
        <v>37.874999969295288</v>
      </c>
      <c r="K6097" s="6">
        <f t="shared" si="1441"/>
        <v>1.535235583105532E-8</v>
      </c>
      <c r="L6097" s="6">
        <f t="shared" si="1442"/>
        <v>-2.1480804439127518E-5</v>
      </c>
      <c r="M6097" s="14">
        <f t="shared" si="1443"/>
        <v>-6.9347780436240195E-8</v>
      </c>
      <c r="N6097" s="6">
        <f t="shared" si="1444"/>
        <v>-2.1619499999999999E-5</v>
      </c>
      <c r="O6097" s="13">
        <f t="shared" si="1436"/>
        <v>1.3225114375000014E-6</v>
      </c>
      <c r="P6097" s="6">
        <f t="shared" si="1445"/>
        <v>38.549855754697205</v>
      </c>
      <c r="Q6097" s="7">
        <f t="shared" si="1446"/>
        <v>38.670083785966554</v>
      </c>
      <c r="R6097" s="7">
        <f t="shared" si="1447"/>
        <v>-4.9299162140334474</v>
      </c>
    </row>
    <row r="6098" spans="1:18" x14ac:dyDescent="0.2">
      <c r="A6098" s="7">
        <v>-22.2285</v>
      </c>
      <c r="B6098" s="6">
        <v>37.875</v>
      </c>
      <c r="C6098" s="1">
        <v>43.6</v>
      </c>
      <c r="D6098" s="1">
        <f t="shared" si="1437"/>
        <v>-2.2228499999999999E-5</v>
      </c>
      <c r="E6098" s="6">
        <f t="shared" si="1433"/>
        <v>1.62304052811375E-14</v>
      </c>
      <c r="F6098" s="6">
        <f t="shared" si="1438"/>
        <v>-2.29420114375E-5</v>
      </c>
      <c r="G6098" s="13">
        <f t="shared" si="1434"/>
        <v>7.1351143750000091E-7</v>
      </c>
      <c r="H6098" s="6">
        <f t="shared" si="1435"/>
        <v>38.239638085391277</v>
      </c>
      <c r="I6098" s="6">
        <f t="shared" si="1439"/>
        <v>-5.360361914608724</v>
      </c>
      <c r="J6098" s="6">
        <f t="shared" si="1440"/>
        <v>37.874999981577176</v>
      </c>
      <c r="K6098" s="6">
        <f t="shared" si="1441"/>
        <v>9.2114120775477204E-9</v>
      </c>
      <c r="L6098" s="6">
        <f t="shared" si="1442"/>
        <v>-2.1658082663476509E-5</v>
      </c>
      <c r="M6098" s="14">
        <f t="shared" si="1443"/>
        <v>-2.8520866826174497E-7</v>
      </c>
      <c r="N6098" s="6">
        <f t="shared" si="1444"/>
        <v>-2.2228499999999999E-5</v>
      </c>
      <c r="O6098" s="13">
        <f t="shared" si="1436"/>
        <v>7.1351143750000091E-7</v>
      </c>
      <c r="P6098" s="6">
        <f t="shared" si="1445"/>
        <v>38.239638085391277</v>
      </c>
      <c r="Q6098" s="7">
        <f t="shared" si="1446"/>
        <v>38.583994645851504</v>
      </c>
      <c r="R6098" s="7">
        <f t="shared" si="1447"/>
        <v>-5.016005354148497</v>
      </c>
    </row>
    <row r="6099" spans="1:18" x14ac:dyDescent="0.2">
      <c r="A6099" s="7">
        <v>-21.923999999999999</v>
      </c>
      <c r="B6099" s="6">
        <v>37.875</v>
      </c>
      <c r="C6099" s="1">
        <v>43.6</v>
      </c>
      <c r="D6099" s="1">
        <f t="shared" si="1437"/>
        <v>-2.1923999999999999E-5</v>
      </c>
      <c r="E6099" s="6">
        <f t="shared" si="1433"/>
        <v>1.62304052811375E-14</v>
      </c>
      <c r="F6099" s="6">
        <f t="shared" si="1438"/>
        <v>-2.29420114375E-5</v>
      </c>
      <c r="G6099" s="13">
        <f t="shared" si="1434"/>
        <v>1.0180114375000011E-6</v>
      </c>
      <c r="H6099" s="6">
        <f t="shared" si="1435"/>
        <v>38.394862756076009</v>
      </c>
      <c r="I6099" s="6">
        <f t="shared" si="1439"/>
        <v>-5.2051372439239927</v>
      </c>
      <c r="J6099" s="6">
        <f t="shared" si="1440"/>
        <v>37.874999988946307</v>
      </c>
      <c r="K6099" s="6">
        <f t="shared" si="1441"/>
        <v>5.5268465359858965E-9</v>
      </c>
      <c r="L6099" s="6">
        <f t="shared" si="1442"/>
        <v>-2.1825349598085908E-5</v>
      </c>
      <c r="M6099" s="14">
        <f t="shared" si="1443"/>
        <v>-4.93252009570452E-8</v>
      </c>
      <c r="N6099" s="6">
        <f t="shared" si="1444"/>
        <v>-2.1923999999999999E-5</v>
      </c>
      <c r="O6099" s="13">
        <f t="shared" si="1436"/>
        <v>1.0180114375000011E-6</v>
      </c>
      <c r="P6099" s="6">
        <f t="shared" si="1445"/>
        <v>38.394862756076009</v>
      </c>
      <c r="Q6099" s="7">
        <f t="shared" si="1446"/>
        <v>38.546168267896405</v>
      </c>
      <c r="R6099" s="7">
        <f t="shared" si="1447"/>
        <v>-5.0538317321035962</v>
      </c>
    </row>
    <row r="6100" spans="1:18" x14ac:dyDescent="0.2">
      <c r="A6100" s="7">
        <v>-22.2285</v>
      </c>
      <c r="B6100" s="6">
        <v>37.875</v>
      </c>
      <c r="C6100" s="1">
        <v>43.6</v>
      </c>
      <c r="D6100" s="1">
        <f t="shared" si="1437"/>
        <v>-2.2228499999999999E-5</v>
      </c>
      <c r="E6100" s="6">
        <f t="shared" si="1433"/>
        <v>1.62304052811375E-14</v>
      </c>
      <c r="F6100" s="6">
        <f t="shared" si="1438"/>
        <v>-2.29420114375E-5</v>
      </c>
      <c r="G6100" s="13">
        <f t="shared" si="1434"/>
        <v>7.1351143750000091E-7</v>
      </c>
      <c r="H6100" s="6">
        <f t="shared" si="1435"/>
        <v>38.239638085391277</v>
      </c>
      <c r="I6100" s="6">
        <f t="shared" si="1439"/>
        <v>-5.360361914608724</v>
      </c>
      <c r="J6100" s="6">
        <f t="shared" si="1440"/>
        <v>37.874999993367787</v>
      </c>
      <c r="K6100" s="6">
        <f t="shared" si="1441"/>
        <v>3.3161065005060664E-9</v>
      </c>
      <c r="L6100" s="6">
        <f t="shared" si="1442"/>
        <v>-2.1925709758851546E-5</v>
      </c>
      <c r="M6100" s="14">
        <f t="shared" si="1443"/>
        <v>-1.5139512057422653E-7</v>
      </c>
      <c r="N6100" s="6">
        <f t="shared" si="1444"/>
        <v>-2.2228499999999999E-5</v>
      </c>
      <c r="O6100" s="13">
        <f t="shared" si="1436"/>
        <v>7.1351143750000091E-7</v>
      </c>
      <c r="P6100" s="6">
        <f t="shared" si="1445"/>
        <v>38.239638085391277</v>
      </c>
      <c r="Q6100" s="7">
        <f t="shared" si="1446"/>
        <v>38.484862231395383</v>
      </c>
      <c r="R6100" s="7">
        <f t="shared" si="1447"/>
        <v>-5.1151377686046189</v>
      </c>
    </row>
    <row r="6101" spans="1:18" x14ac:dyDescent="0.2">
      <c r="A6101" s="7">
        <v>-22.2285</v>
      </c>
      <c r="B6101" s="6">
        <v>37.875</v>
      </c>
      <c r="C6101" s="1">
        <v>43.6</v>
      </c>
      <c r="D6101" s="1">
        <f t="shared" si="1437"/>
        <v>-2.2228499999999999E-5</v>
      </c>
      <c r="E6101" s="6">
        <f t="shared" si="1433"/>
        <v>1.62304052811375E-14</v>
      </c>
      <c r="F6101" s="6">
        <f t="shared" si="1438"/>
        <v>-2.29420114375E-5</v>
      </c>
      <c r="G6101" s="13">
        <f t="shared" si="1434"/>
        <v>7.1351143750000091E-7</v>
      </c>
      <c r="H6101" s="6">
        <f t="shared" si="1435"/>
        <v>38.239638085391277</v>
      </c>
      <c r="I6101" s="6">
        <f t="shared" si="1439"/>
        <v>-5.360361914608724</v>
      </c>
      <c r="J6101" s="6">
        <f t="shared" si="1440"/>
        <v>37.874999996020669</v>
      </c>
      <c r="K6101" s="6">
        <f t="shared" si="1441"/>
        <v>1.9896653213891113E-9</v>
      </c>
      <c r="L6101" s="6">
        <f t="shared" si="1442"/>
        <v>-2.2046825855310928E-5</v>
      </c>
      <c r="M6101" s="14">
        <f t="shared" si="1443"/>
        <v>-9.0837072344535579E-8</v>
      </c>
      <c r="N6101" s="6">
        <f t="shared" si="1444"/>
        <v>-2.2228499999999999E-5</v>
      </c>
      <c r="O6101" s="13">
        <f t="shared" si="1436"/>
        <v>7.1351143750000091E-7</v>
      </c>
      <c r="P6101" s="6">
        <f t="shared" si="1445"/>
        <v>38.239638085391277</v>
      </c>
      <c r="Q6101" s="7">
        <f t="shared" si="1446"/>
        <v>38.435817402194559</v>
      </c>
      <c r="R6101" s="7">
        <f t="shared" si="1447"/>
        <v>-5.1641825978054428</v>
      </c>
    </row>
    <row r="6102" spans="1:18" x14ac:dyDescent="0.2">
      <c r="A6102" s="7">
        <v>-21.771750000000001</v>
      </c>
      <c r="B6102" s="6">
        <v>37.875</v>
      </c>
      <c r="C6102" s="1">
        <v>43.6</v>
      </c>
      <c r="D6102" s="1">
        <f t="shared" si="1437"/>
        <v>-2.177175E-5</v>
      </c>
      <c r="E6102" s="6">
        <f t="shared" si="1433"/>
        <v>1.62304052811375E-14</v>
      </c>
      <c r="F6102" s="6">
        <f t="shared" si="1438"/>
        <v>-2.29420114375E-5</v>
      </c>
      <c r="G6102" s="13">
        <f t="shared" si="1434"/>
        <v>1.1702614374999995E-6</v>
      </c>
      <c r="H6102" s="6">
        <f t="shared" si="1435"/>
        <v>38.472388163966627</v>
      </c>
      <c r="I6102" s="6">
        <f t="shared" si="1439"/>
        <v>-5.127611836033374</v>
      </c>
      <c r="J6102" s="6">
        <f t="shared" si="1440"/>
        <v>37.874999997612399</v>
      </c>
      <c r="K6102" s="6">
        <f t="shared" si="1441"/>
        <v>1.1938006139189383E-9</v>
      </c>
      <c r="L6102" s="6">
        <f t="shared" si="1442"/>
        <v>-2.2028145513186556E-5</v>
      </c>
      <c r="M6102" s="14">
        <f t="shared" si="1443"/>
        <v>1.2819775659327777E-7</v>
      </c>
      <c r="N6102" s="6">
        <f t="shared" si="1444"/>
        <v>-2.177175E-5</v>
      </c>
      <c r="O6102" s="13">
        <f t="shared" si="1436"/>
        <v>1.1702614374999995E-6</v>
      </c>
      <c r="P6102" s="6">
        <f t="shared" si="1445"/>
        <v>38.472388163966627</v>
      </c>
      <c r="Q6102" s="7">
        <f t="shared" si="1446"/>
        <v>38.44313155454897</v>
      </c>
      <c r="R6102" s="7">
        <f t="shared" si="1447"/>
        <v>-5.1568684454510318</v>
      </c>
    </row>
    <row r="6103" spans="1:18" x14ac:dyDescent="0.2">
      <c r="A6103" s="7">
        <v>-21.0105</v>
      </c>
      <c r="B6103" s="6">
        <v>37.875</v>
      </c>
      <c r="C6103" s="1">
        <v>43.6</v>
      </c>
      <c r="D6103" s="1">
        <f t="shared" si="1437"/>
        <v>-2.1010499999999998E-5</v>
      </c>
      <c r="E6103" s="6">
        <f t="shared" si="1433"/>
        <v>1.62304052811375E-14</v>
      </c>
      <c r="F6103" s="6">
        <f t="shared" si="1438"/>
        <v>-2.29420114375E-5</v>
      </c>
      <c r="G6103" s="13">
        <f t="shared" si="1434"/>
        <v>1.9315114375000018E-6</v>
      </c>
      <c r="H6103" s="6">
        <f t="shared" si="1435"/>
        <v>38.85914995213227</v>
      </c>
      <c r="I6103" s="6">
        <f t="shared" si="1439"/>
        <v>-4.7408500478677311</v>
      </c>
      <c r="J6103" s="6">
        <f t="shared" si="1440"/>
        <v>37.874999998567439</v>
      </c>
      <c r="K6103" s="6">
        <f t="shared" si="1441"/>
        <v>7.1628036835136299E-10</v>
      </c>
      <c r="L6103" s="6">
        <f t="shared" si="1442"/>
        <v>-2.1773337307911931E-5</v>
      </c>
      <c r="M6103" s="14">
        <f t="shared" si="1443"/>
        <v>3.8141865395596654E-7</v>
      </c>
      <c r="N6103" s="6">
        <f t="shared" si="1444"/>
        <v>-2.1010499999999998E-5</v>
      </c>
      <c r="O6103" s="13">
        <f t="shared" si="1436"/>
        <v>1.9315114375000018E-6</v>
      </c>
      <c r="P6103" s="6">
        <f t="shared" si="1445"/>
        <v>38.85914995213227</v>
      </c>
      <c r="Q6103" s="7">
        <f t="shared" si="1446"/>
        <v>38.526335234065627</v>
      </c>
      <c r="R6103" s="7">
        <f t="shared" si="1447"/>
        <v>-5.0736647659343745</v>
      </c>
    </row>
    <row r="6104" spans="1:18" x14ac:dyDescent="0.2">
      <c r="A6104" s="7">
        <v>-21.315000000000001</v>
      </c>
      <c r="B6104" s="6">
        <v>37.875</v>
      </c>
      <c r="C6104" s="1">
        <v>43.6</v>
      </c>
      <c r="D6104" s="1">
        <f t="shared" si="1437"/>
        <v>-2.1315000000000002E-5</v>
      </c>
      <c r="E6104" s="6">
        <f t="shared" si="1433"/>
        <v>1.62304052811375E-14</v>
      </c>
      <c r="F6104" s="6">
        <f t="shared" si="1438"/>
        <v>-2.29420114375E-5</v>
      </c>
      <c r="G6104" s="13">
        <f t="shared" si="1434"/>
        <v>1.6270114374999982E-6</v>
      </c>
      <c r="H6104" s="6">
        <f t="shared" si="1435"/>
        <v>38.704617886447863</v>
      </c>
      <c r="I6104" s="6">
        <f t="shared" si="1439"/>
        <v>-4.895382113552138</v>
      </c>
      <c r="J6104" s="6">
        <f t="shared" si="1440"/>
        <v>37.874999999140464</v>
      </c>
      <c r="K6104" s="6">
        <f t="shared" si="1441"/>
        <v>4.297682210108178E-10</v>
      </c>
      <c r="L6104" s="6">
        <f t="shared" si="1442"/>
        <v>-2.1529102384747158E-5</v>
      </c>
      <c r="M6104" s="14">
        <f t="shared" si="1443"/>
        <v>1.0705119237357814E-7</v>
      </c>
      <c r="N6104" s="6">
        <f t="shared" si="1444"/>
        <v>-2.1315000000000002E-5</v>
      </c>
      <c r="O6104" s="13">
        <f t="shared" si="1436"/>
        <v>1.6270114374999982E-6</v>
      </c>
      <c r="P6104" s="6">
        <f t="shared" si="1445"/>
        <v>38.704617886447863</v>
      </c>
      <c r="Q6104" s="7">
        <f t="shared" si="1446"/>
        <v>38.561991764542078</v>
      </c>
      <c r="R6104" s="7">
        <f t="shared" si="1447"/>
        <v>-5.038008235457923</v>
      </c>
    </row>
    <row r="6105" spans="1:18" x14ac:dyDescent="0.2">
      <c r="A6105" s="7">
        <v>-21.619499999999999</v>
      </c>
      <c r="B6105" s="6">
        <v>37.875</v>
      </c>
      <c r="C6105" s="1">
        <v>43.6</v>
      </c>
      <c r="D6105" s="1">
        <f t="shared" si="1437"/>
        <v>-2.1619499999999999E-5</v>
      </c>
      <c r="E6105" s="6">
        <f t="shared" si="1433"/>
        <v>1.62304052811375E-14</v>
      </c>
      <c r="F6105" s="6">
        <f t="shared" si="1438"/>
        <v>-2.29420114375E-5</v>
      </c>
      <c r="G6105" s="13">
        <f t="shared" si="1434"/>
        <v>1.3225114375000014E-6</v>
      </c>
      <c r="H6105" s="6">
        <f t="shared" si="1435"/>
        <v>38.549855754697205</v>
      </c>
      <c r="I6105" s="6">
        <f t="shared" si="1439"/>
        <v>-5.0501442453027963</v>
      </c>
      <c r="J6105" s="6">
        <f t="shared" si="1440"/>
        <v>37.874999999484281</v>
      </c>
      <c r="K6105" s="6">
        <f t="shared" si="1441"/>
        <v>2.5785951152101916E-10</v>
      </c>
      <c r="L6105" s="6">
        <f t="shared" si="1442"/>
        <v>-2.1504361430848293E-5</v>
      </c>
      <c r="M6105" s="14">
        <f t="shared" si="1443"/>
        <v>-5.7569284575852863E-8</v>
      </c>
      <c r="N6105" s="6">
        <f t="shared" si="1444"/>
        <v>-2.1619499999999999E-5</v>
      </c>
      <c r="O6105" s="13">
        <f t="shared" si="1436"/>
        <v>1.3225114375000014E-6</v>
      </c>
      <c r="P6105" s="6">
        <f t="shared" si="1445"/>
        <v>38.549855754697205</v>
      </c>
      <c r="Q6105" s="7">
        <f t="shared" si="1446"/>
        <v>38.559564562573101</v>
      </c>
      <c r="R6105" s="7">
        <f t="shared" si="1447"/>
        <v>-5.0404354374269005</v>
      </c>
    </row>
    <row r="6106" spans="1:18" x14ac:dyDescent="0.2">
      <c r="A6106" s="7">
        <v>-21.771750000000001</v>
      </c>
      <c r="B6106" s="6">
        <v>37.875</v>
      </c>
      <c r="C6106" s="1">
        <v>43.6</v>
      </c>
      <c r="D6106" s="1">
        <f t="shared" si="1437"/>
        <v>-2.177175E-5</v>
      </c>
      <c r="E6106" s="6">
        <f t="shared" si="1433"/>
        <v>1.62304052811375E-14</v>
      </c>
      <c r="F6106" s="6">
        <f t="shared" si="1438"/>
        <v>-2.29420114375E-5</v>
      </c>
      <c r="G6106" s="13">
        <f t="shared" si="1434"/>
        <v>1.1702614374999995E-6</v>
      </c>
      <c r="H6106" s="6">
        <f t="shared" si="1435"/>
        <v>38.472388163966627</v>
      </c>
      <c r="I6106" s="6">
        <f t="shared" si="1439"/>
        <v>-5.127611836033374</v>
      </c>
      <c r="J6106" s="6">
        <f t="shared" si="1440"/>
        <v>37.874999999690566</v>
      </c>
      <c r="K6106" s="6">
        <f t="shared" si="1441"/>
        <v>1.5471712799808301E-10</v>
      </c>
      <c r="L6106" s="6">
        <f t="shared" si="1442"/>
        <v>-2.1580866858508976E-5</v>
      </c>
      <c r="M6106" s="14">
        <f t="shared" si="1443"/>
        <v>-9.5441570745512439E-8</v>
      </c>
      <c r="N6106" s="6">
        <f t="shared" si="1444"/>
        <v>-2.177175E-5</v>
      </c>
      <c r="O6106" s="13">
        <f t="shared" si="1436"/>
        <v>1.1702614374999995E-6</v>
      </c>
      <c r="P6106" s="6">
        <f t="shared" si="1445"/>
        <v>38.472388163966627</v>
      </c>
      <c r="Q6106" s="7">
        <f t="shared" si="1446"/>
        <v>38.542129282851803</v>
      </c>
      <c r="R6106" s="7">
        <f t="shared" si="1447"/>
        <v>-5.057870717148198</v>
      </c>
    </row>
    <row r="6107" spans="1:18" x14ac:dyDescent="0.2">
      <c r="A6107" s="7">
        <v>-21.315000000000001</v>
      </c>
      <c r="B6107" s="6">
        <v>37.875</v>
      </c>
      <c r="C6107" s="1">
        <v>43.6</v>
      </c>
      <c r="D6107" s="1">
        <f t="shared" si="1437"/>
        <v>-2.1315000000000002E-5</v>
      </c>
      <c r="E6107" s="6">
        <f t="shared" si="1433"/>
        <v>1.62304052811375E-14</v>
      </c>
      <c r="F6107" s="6">
        <f t="shared" si="1438"/>
        <v>-2.29420114375E-5</v>
      </c>
      <c r="G6107" s="13">
        <f t="shared" si="1434"/>
        <v>1.6270114374999982E-6</v>
      </c>
      <c r="H6107" s="6">
        <f t="shared" si="1435"/>
        <v>38.704617886447863</v>
      </c>
      <c r="I6107" s="6">
        <f t="shared" si="1439"/>
        <v>-4.895382113552138</v>
      </c>
      <c r="J6107" s="6">
        <f t="shared" si="1440"/>
        <v>37.874999999814342</v>
      </c>
      <c r="K6107" s="6">
        <f t="shared" si="1441"/>
        <v>9.2828855713378289E-11</v>
      </c>
      <c r="L6107" s="6">
        <f t="shared" si="1442"/>
        <v>-2.1565870115105385E-5</v>
      </c>
      <c r="M6107" s="14">
        <f t="shared" si="1443"/>
        <v>1.2543505755269165E-7</v>
      </c>
      <c r="N6107" s="6">
        <f t="shared" si="1444"/>
        <v>-2.1315000000000002E-5</v>
      </c>
      <c r="O6107" s="13">
        <f t="shared" si="1436"/>
        <v>1.6270114374999982E-6</v>
      </c>
      <c r="P6107" s="6">
        <f t="shared" si="1445"/>
        <v>38.704617886447863</v>
      </c>
      <c r="Q6107" s="7">
        <f t="shared" si="1446"/>
        <v>38.574627003571017</v>
      </c>
      <c r="R6107" s="7">
        <f t="shared" si="1447"/>
        <v>-5.0253729964289846</v>
      </c>
    </row>
    <row r="6108" spans="1:18" x14ac:dyDescent="0.2">
      <c r="A6108" s="7">
        <v>-21.162749999999999</v>
      </c>
      <c r="B6108" s="6">
        <v>37.875</v>
      </c>
      <c r="C6108" s="1">
        <v>43.6</v>
      </c>
      <c r="D6108" s="1">
        <f t="shared" si="1437"/>
        <v>-2.1162749999999997E-5</v>
      </c>
      <c r="E6108" s="6">
        <f t="shared" si="1433"/>
        <v>1.62304052811375E-14</v>
      </c>
      <c r="F6108" s="6">
        <f t="shared" si="1438"/>
        <v>-2.29420114375E-5</v>
      </c>
      <c r="G6108" s="13">
        <f t="shared" si="1434"/>
        <v>1.7792614375000034E-6</v>
      </c>
      <c r="H6108" s="6">
        <f t="shared" si="1435"/>
        <v>38.781912627668476</v>
      </c>
      <c r="I6108" s="6">
        <f t="shared" si="1439"/>
        <v>-4.8180873723315258</v>
      </c>
      <c r="J6108" s="6">
        <f t="shared" si="1440"/>
        <v>37.874999999888608</v>
      </c>
      <c r="K6108" s="6">
        <f t="shared" si="1441"/>
        <v>5.5695892342555453E-11</v>
      </c>
      <c r="L6108" s="6">
        <f t="shared" si="1442"/>
        <v>-2.1435072069063229E-5</v>
      </c>
      <c r="M6108" s="14">
        <f t="shared" si="1443"/>
        <v>1.3616103453161605E-7</v>
      </c>
      <c r="N6108" s="6">
        <f t="shared" si="1444"/>
        <v>-2.1162749999999997E-5</v>
      </c>
      <c r="O6108" s="13">
        <f t="shared" si="1436"/>
        <v>1.7792614375000034E-6</v>
      </c>
      <c r="P6108" s="6">
        <f t="shared" si="1445"/>
        <v>38.781912627668476</v>
      </c>
      <c r="Q6108" s="7">
        <f t="shared" si="1446"/>
        <v>38.616084128390511</v>
      </c>
      <c r="R6108" s="7">
        <f t="shared" si="1447"/>
        <v>-4.98391587160949</v>
      </c>
    </row>
    <row r="6109" spans="1:18" x14ac:dyDescent="0.2">
      <c r="A6109" s="7">
        <v>-21.315000000000001</v>
      </c>
      <c r="B6109" s="6">
        <v>37.875</v>
      </c>
      <c r="C6109" s="1">
        <v>43.6</v>
      </c>
      <c r="D6109" s="1">
        <f t="shared" si="1437"/>
        <v>-2.1315000000000002E-5</v>
      </c>
      <c r="E6109" s="6">
        <f t="shared" si="1433"/>
        <v>1.62304052811375E-14</v>
      </c>
      <c r="F6109" s="6">
        <f t="shared" si="1438"/>
        <v>-2.29420114375E-5</v>
      </c>
      <c r="G6109" s="13">
        <f t="shared" si="1434"/>
        <v>1.6270114374999982E-6</v>
      </c>
      <c r="H6109" s="6">
        <f t="shared" si="1435"/>
        <v>38.704617886447863</v>
      </c>
      <c r="I6109" s="6">
        <f t="shared" si="1439"/>
        <v>-4.895382113552138</v>
      </c>
      <c r="J6109" s="6">
        <f t="shared" si="1440"/>
        <v>37.874999999933166</v>
      </c>
      <c r="K6109" s="6">
        <f t="shared" si="1441"/>
        <v>3.3416824862797512E-11</v>
      </c>
      <c r="L6109" s="6">
        <f t="shared" si="1442"/>
        <v>-2.1356593241437938E-5</v>
      </c>
      <c r="M6109" s="14">
        <f t="shared" si="1443"/>
        <v>2.0796620718968232E-8</v>
      </c>
      <c r="N6109" s="6">
        <f t="shared" si="1444"/>
        <v>-2.1315000000000002E-5</v>
      </c>
      <c r="O6109" s="13">
        <f t="shared" si="1436"/>
        <v>1.6270114374999982E-6</v>
      </c>
      <c r="P6109" s="6">
        <f t="shared" si="1445"/>
        <v>38.704617886447863</v>
      </c>
      <c r="Q6109" s="7">
        <f t="shared" si="1446"/>
        <v>38.633790880001982</v>
      </c>
      <c r="R6109" s="7">
        <f t="shared" si="1447"/>
        <v>-4.9662091199980196</v>
      </c>
    </row>
    <row r="6110" spans="1:18" x14ac:dyDescent="0.2">
      <c r="A6110" s="7">
        <v>-21.0105</v>
      </c>
      <c r="B6110" s="6">
        <v>37.875</v>
      </c>
      <c r="C6110" s="1">
        <v>43.6</v>
      </c>
      <c r="D6110" s="1">
        <f t="shared" si="1437"/>
        <v>-2.1010499999999998E-5</v>
      </c>
      <c r="E6110" s="6">
        <f t="shared" si="1433"/>
        <v>1.62304052811375E-14</v>
      </c>
      <c r="F6110" s="6">
        <f t="shared" si="1438"/>
        <v>-2.29420114375E-5</v>
      </c>
      <c r="G6110" s="13">
        <f t="shared" si="1434"/>
        <v>1.9315114375000018E-6</v>
      </c>
      <c r="H6110" s="6">
        <f t="shared" si="1435"/>
        <v>38.85914995213227</v>
      </c>
      <c r="I6110" s="6">
        <f t="shared" si="1439"/>
        <v>-4.7408500478677311</v>
      </c>
      <c r="J6110" s="6">
        <f t="shared" si="1440"/>
        <v>37.874999999959897</v>
      </c>
      <c r="K6110" s="6">
        <f t="shared" si="1441"/>
        <v>2.0051516003150027E-11</v>
      </c>
      <c r="L6110" s="6">
        <f t="shared" si="1442"/>
        <v>-2.127905594486276E-5</v>
      </c>
      <c r="M6110" s="14">
        <f t="shared" si="1443"/>
        <v>1.3427797243138103E-7</v>
      </c>
      <c r="N6110" s="6">
        <f t="shared" si="1444"/>
        <v>-2.1010499999999998E-5</v>
      </c>
      <c r="O6110" s="13">
        <f t="shared" si="1436"/>
        <v>1.9315114375000018E-6</v>
      </c>
      <c r="P6110" s="6">
        <f t="shared" si="1445"/>
        <v>38.85914995213227</v>
      </c>
      <c r="Q6110" s="7">
        <f t="shared" si="1446"/>
        <v>38.678862694428041</v>
      </c>
      <c r="R6110" s="7">
        <f t="shared" si="1447"/>
        <v>-4.9211373055719605</v>
      </c>
    </row>
    <row r="6111" spans="1:18" x14ac:dyDescent="0.2">
      <c r="A6111" s="7">
        <v>-20.858250000000002</v>
      </c>
      <c r="B6111" s="6">
        <v>37.875</v>
      </c>
      <c r="C6111" s="1">
        <v>43.6</v>
      </c>
      <c r="D6111" s="1">
        <f t="shared" si="1437"/>
        <v>-2.085825E-5</v>
      </c>
      <c r="E6111" s="6">
        <f t="shared" si="1433"/>
        <v>1.62304052811375E-14</v>
      </c>
      <c r="F6111" s="6">
        <f t="shared" si="1438"/>
        <v>-2.29420114375E-5</v>
      </c>
      <c r="G6111" s="13">
        <f t="shared" si="1434"/>
        <v>2.0837614375000002E-6</v>
      </c>
      <c r="H6111" s="6">
        <f t="shared" si="1435"/>
        <v>38.936329959258956</v>
      </c>
      <c r="I6111" s="6">
        <f t="shared" si="1439"/>
        <v>-4.6636700407410459</v>
      </c>
      <c r="J6111" s="6">
        <f t="shared" si="1440"/>
        <v>37.874999999975941</v>
      </c>
      <c r="K6111" s="6">
        <f t="shared" si="1441"/>
        <v>1.2029488516418496E-11</v>
      </c>
      <c r="L6111" s="6">
        <f t="shared" si="1442"/>
        <v>-2.1141183566917654E-5</v>
      </c>
      <c r="M6111" s="14">
        <f t="shared" si="1443"/>
        <v>1.414667834588273E-7</v>
      </c>
      <c r="N6111" s="6">
        <f t="shared" si="1444"/>
        <v>-2.085825E-5</v>
      </c>
      <c r="O6111" s="13">
        <f t="shared" si="1436"/>
        <v>2.0837614375000002E-6</v>
      </c>
      <c r="P6111" s="6">
        <f t="shared" si="1445"/>
        <v>38.936329959258956</v>
      </c>
      <c r="Q6111" s="7">
        <f t="shared" si="1446"/>
        <v>38.730356147394225</v>
      </c>
      <c r="R6111" s="7">
        <f t="shared" si="1447"/>
        <v>-4.8696438526057761</v>
      </c>
    </row>
    <row r="6112" spans="1:18" x14ac:dyDescent="0.2">
      <c r="A6112" s="7">
        <v>-21.771750000000001</v>
      </c>
      <c r="B6112" s="6">
        <v>37.875</v>
      </c>
      <c r="C6112" s="1">
        <v>43.6</v>
      </c>
      <c r="D6112" s="1">
        <f t="shared" si="1437"/>
        <v>-2.177175E-5</v>
      </c>
      <c r="E6112" s="6">
        <f t="shared" si="1433"/>
        <v>1.62304052811375E-14</v>
      </c>
      <c r="F6112" s="6">
        <f t="shared" si="1438"/>
        <v>-2.29420114375E-5</v>
      </c>
      <c r="G6112" s="13">
        <f t="shared" si="1434"/>
        <v>1.1702614374999995E-6</v>
      </c>
      <c r="H6112" s="6">
        <f t="shared" si="1435"/>
        <v>38.472388163966627</v>
      </c>
      <c r="I6112" s="6">
        <f t="shared" si="1439"/>
        <v>-5.127611836033374</v>
      </c>
      <c r="J6112" s="6">
        <f t="shared" si="1440"/>
        <v>37.874999999985562</v>
      </c>
      <c r="K6112" s="6">
        <f t="shared" si="1441"/>
        <v>7.2191141953226179E-12</v>
      </c>
      <c r="L6112" s="6">
        <f t="shared" si="1442"/>
        <v>-2.1210710140150594E-5</v>
      </c>
      <c r="M6112" s="14">
        <f t="shared" si="1443"/>
        <v>-2.805199299247032E-7</v>
      </c>
      <c r="N6112" s="6">
        <f t="shared" si="1444"/>
        <v>-2.177175E-5</v>
      </c>
      <c r="O6112" s="13">
        <f t="shared" si="1436"/>
        <v>1.1702614374999995E-6</v>
      </c>
      <c r="P6112" s="6">
        <f t="shared" si="1445"/>
        <v>38.472388163966627</v>
      </c>
      <c r="Q6112" s="7">
        <f t="shared" si="1446"/>
        <v>38.678762550708711</v>
      </c>
      <c r="R6112" s="7">
        <f t="shared" si="1447"/>
        <v>-4.92123744929129</v>
      </c>
    </row>
    <row r="6113" spans="1:18" x14ac:dyDescent="0.2">
      <c r="A6113" s="7">
        <v>-21.771750000000001</v>
      </c>
      <c r="B6113" s="6">
        <v>37.875</v>
      </c>
      <c r="C6113" s="1">
        <v>43.6</v>
      </c>
      <c r="D6113" s="1">
        <f t="shared" si="1437"/>
        <v>-2.177175E-5</v>
      </c>
      <c r="E6113" s="6">
        <f t="shared" si="1433"/>
        <v>1.62304052811375E-14</v>
      </c>
      <c r="F6113" s="6">
        <f t="shared" si="1438"/>
        <v>-2.29420114375E-5</v>
      </c>
      <c r="G6113" s="13">
        <f t="shared" si="1434"/>
        <v>1.1702614374999995E-6</v>
      </c>
      <c r="H6113" s="6">
        <f t="shared" si="1435"/>
        <v>38.472388163966627</v>
      </c>
      <c r="I6113" s="6">
        <f t="shared" si="1439"/>
        <v>-5.127611836033374</v>
      </c>
      <c r="J6113" s="6">
        <f t="shared" si="1440"/>
        <v>37.874999999991338</v>
      </c>
      <c r="K6113" s="6">
        <f t="shared" si="1441"/>
        <v>4.3307579744578106E-12</v>
      </c>
      <c r="L6113" s="6">
        <f t="shared" si="1442"/>
        <v>-2.1435126084090357E-5</v>
      </c>
      <c r="M6113" s="14">
        <f t="shared" si="1443"/>
        <v>-1.6831195795482192E-7</v>
      </c>
      <c r="N6113" s="6">
        <f t="shared" si="1444"/>
        <v>-2.177175E-5</v>
      </c>
      <c r="O6113" s="13">
        <f t="shared" si="1436"/>
        <v>1.1702614374999995E-6</v>
      </c>
      <c r="P6113" s="6">
        <f t="shared" si="1445"/>
        <v>38.472388163966627</v>
      </c>
      <c r="Q6113" s="7">
        <f t="shared" si="1446"/>
        <v>38.637487673360297</v>
      </c>
      <c r="R6113" s="7">
        <f t="shared" si="1447"/>
        <v>-4.962512326639704</v>
      </c>
    </row>
    <row r="6114" spans="1:18" x14ac:dyDescent="0.2">
      <c r="A6114" s="7">
        <v>-21.771750000000001</v>
      </c>
      <c r="B6114" s="6">
        <v>37.875</v>
      </c>
      <c r="C6114" s="1">
        <v>43.6</v>
      </c>
      <c r="D6114" s="1">
        <f t="shared" si="1437"/>
        <v>-2.177175E-5</v>
      </c>
      <c r="E6114" s="6">
        <f t="shared" si="1433"/>
        <v>1.62304052811375E-14</v>
      </c>
      <c r="F6114" s="6">
        <f t="shared" si="1438"/>
        <v>-2.29420114375E-5</v>
      </c>
      <c r="G6114" s="13">
        <f t="shared" si="1434"/>
        <v>1.1702614374999995E-6</v>
      </c>
      <c r="H6114" s="6">
        <f t="shared" si="1435"/>
        <v>38.472388163966627</v>
      </c>
      <c r="I6114" s="6">
        <f t="shared" si="1439"/>
        <v>-5.127611836033374</v>
      </c>
      <c r="J6114" s="6">
        <f t="shared" si="1440"/>
        <v>37.874999999994806</v>
      </c>
      <c r="K6114" s="6">
        <f t="shared" si="1441"/>
        <v>2.5970336992031662E-12</v>
      </c>
      <c r="L6114" s="6">
        <f t="shared" si="1442"/>
        <v>-2.1569775650454215E-5</v>
      </c>
      <c r="M6114" s="14">
        <f t="shared" si="1443"/>
        <v>-1.0098717477289281E-7</v>
      </c>
      <c r="N6114" s="6">
        <f t="shared" si="1444"/>
        <v>-2.177175E-5</v>
      </c>
      <c r="O6114" s="13">
        <f t="shared" si="1436"/>
        <v>1.1702614374999995E-6</v>
      </c>
      <c r="P6114" s="6">
        <f t="shared" si="1445"/>
        <v>38.472388163966627</v>
      </c>
      <c r="Q6114" s="7">
        <f t="shared" si="1446"/>
        <v>38.604467771481566</v>
      </c>
      <c r="R6114" s="7">
        <f t="shared" si="1447"/>
        <v>-4.9955322285184351</v>
      </c>
    </row>
    <row r="6115" spans="1:18" x14ac:dyDescent="0.2">
      <c r="A6115" s="7">
        <v>-21.923999999999999</v>
      </c>
      <c r="B6115" s="6">
        <v>37.875</v>
      </c>
      <c r="C6115" s="1">
        <v>43.6</v>
      </c>
      <c r="D6115" s="1">
        <f t="shared" si="1437"/>
        <v>-2.1923999999999999E-5</v>
      </c>
      <c r="E6115" s="6">
        <f t="shared" si="1433"/>
        <v>1.62304052811375E-14</v>
      </c>
      <c r="F6115" s="6">
        <f t="shared" si="1438"/>
        <v>-2.29420114375E-5</v>
      </c>
      <c r="G6115" s="13">
        <f t="shared" si="1434"/>
        <v>1.0180114375000011E-6</v>
      </c>
      <c r="H6115" s="6">
        <f t="shared" si="1435"/>
        <v>38.394862756076009</v>
      </c>
      <c r="I6115" s="6">
        <f t="shared" si="1439"/>
        <v>-5.2051372439239927</v>
      </c>
      <c r="J6115" s="6">
        <f t="shared" si="1440"/>
        <v>37.874999999996881</v>
      </c>
      <c r="K6115" s="6">
        <f t="shared" si="1441"/>
        <v>1.5596413049934199E-12</v>
      </c>
      <c r="L6115" s="6">
        <f t="shared" si="1442"/>
        <v>-2.168101539027253E-5</v>
      </c>
      <c r="M6115" s="14">
        <f t="shared" si="1443"/>
        <v>-1.2149230486373438E-7</v>
      </c>
      <c r="N6115" s="6">
        <f t="shared" si="1444"/>
        <v>-2.1923999999999999E-5</v>
      </c>
      <c r="O6115" s="13">
        <f t="shared" si="1436"/>
        <v>1.0180114375000011E-6</v>
      </c>
      <c r="P6115" s="6">
        <f t="shared" si="1445"/>
        <v>38.394862756076009</v>
      </c>
      <c r="Q6115" s="7">
        <f t="shared" si="1446"/>
        <v>38.562546768400459</v>
      </c>
      <c r="R6115" s="7">
        <f t="shared" si="1447"/>
        <v>-5.0374532315995424</v>
      </c>
    </row>
    <row r="6116" spans="1:18" x14ac:dyDescent="0.2">
      <c r="A6116" s="7">
        <v>-21.771750000000001</v>
      </c>
      <c r="B6116" s="6">
        <v>37.875</v>
      </c>
      <c r="C6116" s="1">
        <v>43.6</v>
      </c>
      <c r="D6116" s="1">
        <f t="shared" si="1437"/>
        <v>-2.177175E-5</v>
      </c>
      <c r="E6116" s="6">
        <f t="shared" si="1433"/>
        <v>1.62304052811375E-14</v>
      </c>
      <c r="F6116" s="6">
        <f t="shared" si="1438"/>
        <v>-2.29420114375E-5</v>
      </c>
      <c r="G6116" s="13">
        <f t="shared" si="1434"/>
        <v>1.1702614374999995E-6</v>
      </c>
      <c r="H6116" s="6">
        <f t="shared" si="1435"/>
        <v>38.472388163966627</v>
      </c>
      <c r="I6116" s="6">
        <f t="shared" si="1439"/>
        <v>-5.127611836033374</v>
      </c>
      <c r="J6116" s="6">
        <f t="shared" si="1440"/>
        <v>37.874999999998131</v>
      </c>
      <c r="K6116" s="6">
        <f t="shared" si="1441"/>
        <v>9.3436369752453174E-13</v>
      </c>
      <c r="L6116" s="6">
        <f t="shared" si="1442"/>
        <v>-2.1747759234163519E-5</v>
      </c>
      <c r="M6116" s="14">
        <f t="shared" si="1443"/>
        <v>-1.1995382918240921E-8</v>
      </c>
      <c r="N6116" s="6">
        <f t="shared" si="1444"/>
        <v>-2.177175E-5</v>
      </c>
      <c r="O6116" s="13">
        <f t="shared" si="1436"/>
        <v>1.1702614374999995E-6</v>
      </c>
      <c r="P6116" s="6">
        <f t="shared" si="1445"/>
        <v>38.472388163966627</v>
      </c>
      <c r="Q6116" s="7">
        <f t="shared" si="1446"/>
        <v>38.544515047513698</v>
      </c>
      <c r="R6116" s="7">
        <f t="shared" si="1447"/>
        <v>-5.055484952486303</v>
      </c>
    </row>
    <row r="6117" spans="1:18" x14ac:dyDescent="0.2">
      <c r="A6117" s="7">
        <v>-21.771750000000001</v>
      </c>
      <c r="B6117" s="6">
        <v>37.875</v>
      </c>
      <c r="C6117" s="1">
        <v>43.5</v>
      </c>
      <c r="D6117" s="1">
        <f t="shared" si="1437"/>
        <v>-2.177175E-5</v>
      </c>
      <c r="E6117" s="6">
        <f t="shared" si="1433"/>
        <v>1.62304052811375E-14</v>
      </c>
      <c r="F6117" s="6">
        <f t="shared" si="1438"/>
        <v>-2.29420114375E-5</v>
      </c>
      <c r="G6117" s="13">
        <f t="shared" si="1434"/>
        <v>1.1702614374999995E-6</v>
      </c>
      <c r="H6117" s="6">
        <f t="shared" si="1435"/>
        <v>38.472388163966627</v>
      </c>
      <c r="I6117" s="6">
        <f t="shared" si="1439"/>
        <v>-5.0276118360333726</v>
      </c>
      <c r="J6117" s="6">
        <f t="shared" si="1440"/>
        <v>37.874999999998877</v>
      </c>
      <c r="K6117" s="6">
        <f t="shared" si="1441"/>
        <v>5.6132876125047915E-13</v>
      </c>
      <c r="L6117" s="6">
        <f t="shared" si="1442"/>
        <v>-2.1757355540498113E-5</v>
      </c>
      <c r="M6117" s="14">
        <f t="shared" si="1443"/>
        <v>-7.1972297509435363E-9</v>
      </c>
      <c r="N6117" s="6">
        <f t="shared" si="1444"/>
        <v>-2.177175E-5</v>
      </c>
      <c r="O6117" s="13">
        <f t="shared" si="1436"/>
        <v>1.1702614374999995E-6</v>
      </c>
      <c r="P6117" s="6">
        <f t="shared" si="1445"/>
        <v>38.472388163966627</v>
      </c>
      <c r="Q6117" s="7">
        <f t="shared" si="1446"/>
        <v>38.530089670804287</v>
      </c>
      <c r="R6117" s="7">
        <f t="shared" si="1447"/>
        <v>-4.969910329195713</v>
      </c>
    </row>
    <row r="6118" spans="1:18" x14ac:dyDescent="0.2">
      <c r="A6118" s="7">
        <v>-22.076250000000002</v>
      </c>
      <c r="B6118" s="6">
        <v>37.875</v>
      </c>
      <c r="C6118" s="1">
        <v>43.5</v>
      </c>
      <c r="D6118" s="1">
        <f t="shared" si="1437"/>
        <v>-2.2076250000000001E-5</v>
      </c>
      <c r="E6118" s="6">
        <f t="shared" si="1433"/>
        <v>1.62304052811375E-14</v>
      </c>
      <c r="F6118" s="6">
        <f t="shared" si="1438"/>
        <v>-2.29420114375E-5</v>
      </c>
      <c r="G6118" s="13">
        <f t="shared" si="1434"/>
        <v>8.6576143749999933E-7</v>
      </c>
      <c r="H6118" s="6">
        <f t="shared" si="1435"/>
        <v>38.3172794302385</v>
      </c>
      <c r="I6118" s="6">
        <f t="shared" si="1439"/>
        <v>-5.1827205697615</v>
      </c>
      <c r="J6118" s="6">
        <f t="shared" si="1440"/>
        <v>37.874999999999325</v>
      </c>
      <c r="K6118" s="6">
        <f t="shared" si="1441"/>
        <v>3.3750779948604759E-13</v>
      </c>
      <c r="L6118" s="6">
        <f t="shared" si="1442"/>
        <v>-2.1824013324298872E-5</v>
      </c>
      <c r="M6118" s="14">
        <f t="shared" si="1443"/>
        <v>-1.2611833785056452E-7</v>
      </c>
      <c r="N6118" s="6">
        <f t="shared" si="1444"/>
        <v>-2.2076250000000001E-5</v>
      </c>
      <c r="O6118" s="13">
        <f t="shared" si="1436"/>
        <v>8.6576143749999933E-7</v>
      </c>
      <c r="P6118" s="6">
        <f t="shared" si="1445"/>
        <v>38.3172794302385</v>
      </c>
      <c r="Q6118" s="7">
        <f t="shared" si="1446"/>
        <v>38.487527622691132</v>
      </c>
      <c r="R6118" s="7">
        <f t="shared" si="1447"/>
        <v>-5.0124723773088675</v>
      </c>
    </row>
    <row r="6119" spans="1:18" x14ac:dyDescent="0.2">
      <c r="A6119" s="7">
        <v>-22.076250000000002</v>
      </c>
      <c r="B6119" s="6">
        <v>37.875</v>
      </c>
      <c r="C6119" s="1">
        <v>43.5</v>
      </c>
      <c r="D6119" s="1">
        <f t="shared" si="1437"/>
        <v>-2.2076250000000001E-5</v>
      </c>
      <c r="E6119" s="6">
        <f t="shared" si="1433"/>
        <v>1.62304052811375E-14</v>
      </c>
      <c r="F6119" s="6">
        <f t="shared" si="1438"/>
        <v>-2.29420114375E-5</v>
      </c>
      <c r="G6119" s="13">
        <f t="shared" si="1434"/>
        <v>8.6576143749999933E-7</v>
      </c>
      <c r="H6119" s="6">
        <f t="shared" si="1435"/>
        <v>38.3172794302385</v>
      </c>
      <c r="I6119" s="6">
        <f t="shared" si="1439"/>
        <v>-5.1827205697615</v>
      </c>
      <c r="J6119" s="6">
        <f t="shared" si="1440"/>
        <v>37.874999999999595</v>
      </c>
      <c r="K6119" s="6">
        <f t="shared" si="1441"/>
        <v>2.0250467969162855E-13</v>
      </c>
      <c r="L6119" s="6">
        <f t="shared" si="1442"/>
        <v>-2.1924907994579324E-5</v>
      </c>
      <c r="M6119" s="14">
        <f t="shared" si="1443"/>
        <v>-7.567100271033837E-8</v>
      </c>
      <c r="N6119" s="6">
        <f t="shared" si="1444"/>
        <v>-2.2076250000000001E-5</v>
      </c>
      <c r="O6119" s="13">
        <f t="shared" si="1436"/>
        <v>8.6576143749999933E-7</v>
      </c>
      <c r="P6119" s="6">
        <f t="shared" si="1445"/>
        <v>38.3172794302385</v>
      </c>
      <c r="Q6119" s="7">
        <f t="shared" si="1446"/>
        <v>38.453477984200603</v>
      </c>
      <c r="R6119" s="7">
        <f t="shared" si="1447"/>
        <v>-5.0465220157993969</v>
      </c>
    </row>
    <row r="6120" spans="1:18" x14ac:dyDescent="0.2">
      <c r="A6120" s="7">
        <v>-21.162749999999999</v>
      </c>
      <c r="B6120" s="6">
        <v>37.875</v>
      </c>
      <c r="C6120" s="1">
        <v>43.5</v>
      </c>
      <c r="D6120" s="1">
        <f t="shared" si="1437"/>
        <v>-2.1162749999999997E-5</v>
      </c>
      <c r="E6120" s="6">
        <f t="shared" si="1433"/>
        <v>1.62304052811375E-14</v>
      </c>
      <c r="F6120" s="6">
        <f t="shared" si="1438"/>
        <v>-2.29420114375E-5</v>
      </c>
      <c r="G6120" s="13">
        <f t="shared" si="1434"/>
        <v>1.7792614375000034E-6</v>
      </c>
      <c r="H6120" s="6">
        <f t="shared" si="1435"/>
        <v>38.781912627668476</v>
      </c>
      <c r="I6120" s="6">
        <f t="shared" si="1439"/>
        <v>-4.7180873723315244</v>
      </c>
      <c r="J6120" s="6">
        <f t="shared" si="1440"/>
        <v>37.874999999999758</v>
      </c>
      <c r="K6120" s="6">
        <f t="shared" si="1441"/>
        <v>1.2079226507921703E-13</v>
      </c>
      <c r="L6120" s="6">
        <f t="shared" si="1442"/>
        <v>-2.1802744796747594E-5</v>
      </c>
      <c r="M6120" s="14">
        <f t="shared" si="1443"/>
        <v>3.199973983737986E-7</v>
      </c>
      <c r="N6120" s="6">
        <f t="shared" si="1444"/>
        <v>-2.1162749999999997E-5</v>
      </c>
      <c r="O6120" s="13">
        <f t="shared" si="1436"/>
        <v>1.7792614375000034E-6</v>
      </c>
      <c r="P6120" s="6">
        <f t="shared" si="1445"/>
        <v>38.781912627668476</v>
      </c>
      <c r="Q6120" s="7">
        <f t="shared" si="1446"/>
        <v>38.519164912894183</v>
      </c>
      <c r="R6120" s="7">
        <f t="shared" si="1447"/>
        <v>-4.9808350871058167</v>
      </c>
    </row>
    <row r="6121" spans="1:18" x14ac:dyDescent="0.2">
      <c r="A6121" s="7">
        <v>-22.2285</v>
      </c>
      <c r="B6121" s="6">
        <v>37.875</v>
      </c>
      <c r="C6121" s="1">
        <v>43.5</v>
      </c>
      <c r="D6121" s="1">
        <f t="shared" si="1437"/>
        <v>-2.2228499999999999E-5</v>
      </c>
      <c r="E6121" s="6">
        <f t="shared" si="1433"/>
        <v>1.62304052811375E-14</v>
      </c>
      <c r="F6121" s="6">
        <f t="shared" si="1438"/>
        <v>-2.29420114375E-5</v>
      </c>
      <c r="G6121" s="13">
        <f t="shared" si="1434"/>
        <v>7.1351143750000091E-7</v>
      </c>
      <c r="H6121" s="6">
        <f t="shared" si="1435"/>
        <v>38.239638085391277</v>
      </c>
      <c r="I6121" s="6">
        <f t="shared" si="1439"/>
        <v>-5.2603619146087226</v>
      </c>
      <c r="J6121" s="6">
        <f t="shared" si="1440"/>
        <v>37.874999999999858</v>
      </c>
      <c r="K6121" s="6">
        <f t="shared" si="1441"/>
        <v>7.1054273576010019E-14</v>
      </c>
      <c r="L6121" s="6">
        <f t="shared" si="1442"/>
        <v>-2.1759896878048553E-5</v>
      </c>
      <c r="M6121" s="14">
        <f t="shared" si="1443"/>
        <v>-2.3430156097572284E-7</v>
      </c>
      <c r="N6121" s="6">
        <f t="shared" si="1444"/>
        <v>-2.2228499999999999E-5</v>
      </c>
      <c r="O6121" s="13">
        <f t="shared" si="1436"/>
        <v>7.1351143750000091E-7</v>
      </c>
      <c r="P6121" s="6">
        <f t="shared" si="1445"/>
        <v>38.239638085391277</v>
      </c>
      <c r="Q6121" s="7">
        <f t="shared" si="1446"/>
        <v>38.463259547393605</v>
      </c>
      <c r="R6121" s="7">
        <f t="shared" si="1447"/>
        <v>-5.036740452606395</v>
      </c>
    </row>
    <row r="6122" spans="1:18" x14ac:dyDescent="0.2">
      <c r="A6122" s="7">
        <v>-21.771750000000001</v>
      </c>
      <c r="B6122" s="6">
        <v>37.875</v>
      </c>
      <c r="C6122" s="1">
        <v>43.5</v>
      </c>
      <c r="D6122" s="1">
        <f t="shared" si="1437"/>
        <v>-2.177175E-5</v>
      </c>
      <c r="E6122" s="6">
        <f t="shared" si="1433"/>
        <v>1.62304052811375E-14</v>
      </c>
      <c r="F6122" s="6">
        <f t="shared" si="1438"/>
        <v>-2.29420114375E-5</v>
      </c>
      <c r="G6122" s="13">
        <f t="shared" si="1434"/>
        <v>1.1702614374999995E-6</v>
      </c>
      <c r="H6122" s="6">
        <f t="shared" si="1435"/>
        <v>38.472388163966627</v>
      </c>
      <c r="I6122" s="6">
        <f t="shared" si="1439"/>
        <v>-5.0276118360333726</v>
      </c>
      <c r="J6122" s="6">
        <f t="shared" si="1440"/>
        <v>37.874999999999915</v>
      </c>
      <c r="K6122" s="6">
        <f t="shared" si="1441"/>
        <v>4.2632564145606011E-14</v>
      </c>
      <c r="L6122" s="6">
        <f t="shared" si="1442"/>
        <v>-2.1855988126829133E-5</v>
      </c>
      <c r="M6122" s="14">
        <f t="shared" si="1443"/>
        <v>4.2119063414566087E-8</v>
      </c>
      <c r="N6122" s="6">
        <f t="shared" si="1444"/>
        <v>-2.177175E-5</v>
      </c>
      <c r="O6122" s="13">
        <f t="shared" si="1436"/>
        <v>1.1702614374999995E-6</v>
      </c>
      <c r="P6122" s="6">
        <f t="shared" si="1445"/>
        <v>38.472388163966627</v>
      </c>
      <c r="Q6122" s="7">
        <f t="shared" si="1446"/>
        <v>38.465085270708215</v>
      </c>
      <c r="R6122" s="7">
        <f t="shared" si="1447"/>
        <v>-5.0349147292917849</v>
      </c>
    </row>
    <row r="6123" spans="1:18" x14ac:dyDescent="0.2">
      <c r="A6123" s="7">
        <v>-22.68525</v>
      </c>
      <c r="B6123" s="6">
        <v>37.875</v>
      </c>
      <c r="C6123" s="1">
        <v>43.5</v>
      </c>
      <c r="D6123" s="1">
        <f t="shared" si="1437"/>
        <v>-2.2685249999999998E-5</v>
      </c>
      <c r="E6123" s="6">
        <f t="shared" si="1433"/>
        <v>1.62304052811375E-14</v>
      </c>
      <c r="F6123" s="6">
        <f t="shared" si="1438"/>
        <v>-2.29420114375E-5</v>
      </c>
      <c r="G6123" s="13">
        <f t="shared" si="1434"/>
        <v>2.5676143750000228E-7</v>
      </c>
      <c r="H6123" s="6">
        <f t="shared" si="1435"/>
        <v>38.006364921993736</v>
      </c>
      <c r="I6123" s="6">
        <f t="shared" si="1439"/>
        <v>-5.4936350780062639</v>
      </c>
      <c r="J6123" s="6">
        <f t="shared" si="1440"/>
        <v>37.87499999999995</v>
      </c>
      <c r="K6123" s="6">
        <f t="shared" si="1441"/>
        <v>2.4868995751603507E-14</v>
      </c>
      <c r="L6123" s="6">
        <f t="shared" si="1442"/>
        <v>-2.2004992876097478E-5</v>
      </c>
      <c r="M6123" s="14">
        <f t="shared" si="1443"/>
        <v>-3.4012856195125959E-7</v>
      </c>
      <c r="N6123" s="6">
        <f t="shared" si="1444"/>
        <v>-2.2685249999999998E-5</v>
      </c>
      <c r="O6123" s="13">
        <f t="shared" si="1436"/>
        <v>2.5676143750000228E-7</v>
      </c>
      <c r="P6123" s="6">
        <f t="shared" si="1445"/>
        <v>38.006364921993736</v>
      </c>
      <c r="Q6123" s="7">
        <f t="shared" si="1446"/>
        <v>38.373341200965321</v>
      </c>
      <c r="R6123" s="7">
        <f t="shared" si="1447"/>
        <v>-5.1266587990346792</v>
      </c>
    </row>
    <row r="6124" spans="1:18" x14ac:dyDescent="0.2">
      <c r="A6124" s="7">
        <v>-21.923999999999999</v>
      </c>
      <c r="B6124" s="6">
        <v>37.875</v>
      </c>
      <c r="C6124" s="1">
        <v>43.5</v>
      </c>
      <c r="D6124" s="1">
        <f t="shared" si="1437"/>
        <v>-2.1923999999999999E-5</v>
      </c>
      <c r="E6124" s="6">
        <f t="shared" si="1433"/>
        <v>1.62304052811375E-14</v>
      </c>
      <c r="F6124" s="6">
        <f t="shared" si="1438"/>
        <v>-2.29420114375E-5</v>
      </c>
      <c r="G6124" s="13">
        <f t="shared" si="1434"/>
        <v>1.0180114375000011E-6</v>
      </c>
      <c r="H6124" s="6">
        <f t="shared" si="1435"/>
        <v>38.394862756076009</v>
      </c>
      <c r="I6124" s="6">
        <f t="shared" si="1439"/>
        <v>-5.1051372439239913</v>
      </c>
      <c r="J6124" s="6">
        <f t="shared" si="1440"/>
        <v>37.874999999999972</v>
      </c>
      <c r="K6124" s="6">
        <f t="shared" si="1441"/>
        <v>1.4210854715202004E-14</v>
      </c>
      <c r="L6124" s="6">
        <f t="shared" si="1442"/>
        <v>-2.2124845725658484E-5</v>
      </c>
      <c r="M6124" s="14">
        <f t="shared" si="1443"/>
        <v>1.0042286282924277E-7</v>
      </c>
      <c r="N6124" s="6">
        <f t="shared" si="1444"/>
        <v>-2.1923999999999999E-5</v>
      </c>
      <c r="O6124" s="13">
        <f t="shared" si="1436"/>
        <v>1.0180114375000011E-6</v>
      </c>
      <c r="P6124" s="6">
        <f t="shared" si="1445"/>
        <v>38.394862756076009</v>
      </c>
      <c r="Q6124" s="7">
        <f t="shared" si="1446"/>
        <v>38.37764551198746</v>
      </c>
      <c r="R6124" s="7">
        <f t="shared" si="1447"/>
        <v>-5.1223544880125402</v>
      </c>
    </row>
    <row r="6125" spans="1:18" x14ac:dyDescent="0.2">
      <c r="A6125" s="7">
        <v>-22.2285</v>
      </c>
      <c r="B6125" s="6">
        <v>37.875</v>
      </c>
      <c r="C6125" s="1">
        <v>43.5</v>
      </c>
      <c r="D6125" s="1">
        <f t="shared" si="1437"/>
        <v>-2.2228499999999999E-5</v>
      </c>
      <c r="E6125" s="6">
        <f t="shared" si="1433"/>
        <v>1.62304052811375E-14</v>
      </c>
      <c r="F6125" s="6">
        <f t="shared" si="1438"/>
        <v>-2.29420114375E-5</v>
      </c>
      <c r="G6125" s="13">
        <f t="shared" si="1434"/>
        <v>7.1351143750000091E-7</v>
      </c>
      <c r="H6125" s="6">
        <f t="shared" si="1435"/>
        <v>38.239638085391277</v>
      </c>
      <c r="I6125" s="6">
        <f t="shared" si="1439"/>
        <v>-5.2603619146087226</v>
      </c>
      <c r="J6125" s="6">
        <f t="shared" si="1440"/>
        <v>37.874999999999986</v>
      </c>
      <c r="K6125" s="6">
        <f t="shared" si="1441"/>
        <v>7.1054273576010019E-15</v>
      </c>
      <c r="L6125" s="6">
        <f t="shared" si="1442"/>
        <v>-2.2105407435395094E-5</v>
      </c>
      <c r="M6125" s="14">
        <f t="shared" si="1443"/>
        <v>-6.1546282302452732E-8</v>
      </c>
      <c r="N6125" s="6">
        <f t="shared" si="1444"/>
        <v>-2.2228499999999999E-5</v>
      </c>
      <c r="O6125" s="13">
        <f t="shared" si="1436"/>
        <v>7.1351143750000091E-7</v>
      </c>
      <c r="P6125" s="6">
        <f t="shared" si="1445"/>
        <v>38.239638085391277</v>
      </c>
      <c r="Q6125" s="7">
        <f t="shared" si="1446"/>
        <v>38.350044026668229</v>
      </c>
      <c r="R6125" s="7">
        <f t="shared" si="1447"/>
        <v>-5.149955973331771</v>
      </c>
    </row>
    <row r="6126" spans="1:18" x14ac:dyDescent="0.2">
      <c r="A6126" s="7">
        <v>-22.2285</v>
      </c>
      <c r="B6126" s="6">
        <v>37.875</v>
      </c>
      <c r="C6126" s="1">
        <v>43.5</v>
      </c>
      <c r="D6126" s="1">
        <f t="shared" si="1437"/>
        <v>-2.2228499999999999E-5</v>
      </c>
      <c r="E6126" s="6">
        <f t="shared" si="1433"/>
        <v>1.62304052811375E-14</v>
      </c>
      <c r="F6126" s="6">
        <f t="shared" si="1438"/>
        <v>-2.29420114375E-5</v>
      </c>
      <c r="G6126" s="13">
        <f t="shared" si="1434"/>
        <v>7.1351143750000091E-7</v>
      </c>
      <c r="H6126" s="6">
        <f t="shared" si="1435"/>
        <v>38.239638085391277</v>
      </c>
      <c r="I6126" s="6">
        <f t="shared" si="1439"/>
        <v>-5.2603619146087226</v>
      </c>
      <c r="J6126" s="6">
        <f t="shared" si="1440"/>
        <v>37.874999999999993</v>
      </c>
      <c r="K6126" s="6">
        <f t="shared" si="1441"/>
        <v>3.5527136788005009E-15</v>
      </c>
      <c r="L6126" s="6">
        <f t="shared" si="1442"/>
        <v>-2.2154644461237053E-5</v>
      </c>
      <c r="M6126" s="14">
        <f t="shared" si="1443"/>
        <v>-3.6927769381472995E-8</v>
      </c>
      <c r="N6126" s="6">
        <f t="shared" si="1444"/>
        <v>-2.2228499999999999E-5</v>
      </c>
      <c r="O6126" s="13">
        <f t="shared" si="1436"/>
        <v>7.1351143750000091E-7</v>
      </c>
      <c r="P6126" s="6">
        <f t="shared" si="1445"/>
        <v>38.239638085391277</v>
      </c>
      <c r="Q6126" s="7">
        <f t="shared" si="1446"/>
        <v>38.327962838412844</v>
      </c>
      <c r="R6126" s="7">
        <f t="shared" si="1447"/>
        <v>-5.1720371615871557</v>
      </c>
    </row>
    <row r="6127" spans="1:18" x14ac:dyDescent="0.2">
      <c r="A6127" s="7">
        <v>-18.726749999999999</v>
      </c>
      <c r="B6127" s="6">
        <v>37.9375</v>
      </c>
      <c r="C6127" s="1">
        <v>43.5</v>
      </c>
      <c r="D6127" s="1">
        <f t="shared" si="1437"/>
        <v>-1.8726749999999998E-5</v>
      </c>
      <c r="E6127" s="6">
        <f t="shared" si="1433"/>
        <v>1.6231251500159375E-14</v>
      </c>
      <c r="F6127" s="6">
        <f t="shared" si="1438"/>
        <v>-2.2846199737499995E-5</v>
      </c>
      <c r="G6127" s="13">
        <f t="shared" si="1434"/>
        <v>4.119449737499997E-6</v>
      </c>
      <c r="H6127" s="6">
        <f t="shared" si="1435"/>
        <v>40.023972894887038</v>
      </c>
      <c r="I6127" s="6">
        <f t="shared" si="1439"/>
        <v>-3.4760271051129621</v>
      </c>
      <c r="J6127" s="6">
        <f t="shared" si="1440"/>
        <v>37.887499999999996</v>
      </c>
      <c r="K6127" s="6">
        <f t="shared" si="1441"/>
        <v>2.5000000000002132E-2</v>
      </c>
      <c r="L6127" s="6">
        <f t="shared" si="1442"/>
        <v>-2.1483836676742229E-5</v>
      </c>
      <c r="M6127" s="14">
        <f t="shared" si="1443"/>
        <v>1.3785433383711155E-6</v>
      </c>
      <c r="N6127" s="6">
        <f t="shared" si="1444"/>
        <v>-1.8726749999999998E-5</v>
      </c>
      <c r="O6127" s="13">
        <f t="shared" si="1436"/>
        <v>4.119449737499997E-6</v>
      </c>
      <c r="P6127" s="6">
        <f t="shared" si="1445"/>
        <v>40.023972894887038</v>
      </c>
      <c r="Q6127" s="7">
        <f t="shared" si="1446"/>
        <v>38.667164849707689</v>
      </c>
      <c r="R6127" s="7">
        <f t="shared" si="1447"/>
        <v>-4.8328351502923113</v>
      </c>
    </row>
    <row r="6128" spans="1:18" x14ac:dyDescent="0.2">
      <c r="A6128" s="7">
        <v>-20.097000000000001</v>
      </c>
      <c r="B6128" s="6">
        <v>37.9375</v>
      </c>
      <c r="C6128" s="1">
        <v>43.5</v>
      </c>
      <c r="D6128" s="1">
        <f t="shared" si="1437"/>
        <v>-2.0097000000000001E-5</v>
      </c>
      <c r="E6128" s="6">
        <f t="shared" si="1433"/>
        <v>1.6231251500159375E-14</v>
      </c>
      <c r="F6128" s="6">
        <f t="shared" si="1438"/>
        <v>-2.2846199737499995E-5</v>
      </c>
      <c r="G6128" s="13">
        <f t="shared" si="1434"/>
        <v>2.7491997374999943E-6</v>
      </c>
      <c r="H6128" s="6">
        <f t="shared" si="1435"/>
        <v>39.334582689397166</v>
      </c>
      <c r="I6128" s="6">
        <f t="shared" si="1439"/>
        <v>-4.1654173106028338</v>
      </c>
      <c r="J6128" s="6">
        <f t="shared" si="1440"/>
        <v>37.907499999999999</v>
      </c>
      <c r="K6128" s="6">
        <f t="shared" si="1441"/>
        <v>1.5000000000000568E-2</v>
      </c>
      <c r="L6128" s="6">
        <f t="shared" si="1442"/>
        <v>-2.0655052006045335E-5</v>
      </c>
      <c r="M6128" s="14">
        <f t="shared" si="1443"/>
        <v>2.7902600302266722E-7</v>
      </c>
      <c r="N6128" s="6">
        <f t="shared" si="1444"/>
        <v>-2.0097000000000001E-5</v>
      </c>
      <c r="O6128" s="13">
        <f t="shared" si="1436"/>
        <v>2.7491997374999943E-6</v>
      </c>
      <c r="P6128" s="6">
        <f t="shared" si="1445"/>
        <v>39.334582689397166</v>
      </c>
      <c r="Q6128" s="7">
        <f t="shared" si="1446"/>
        <v>38.80064841764559</v>
      </c>
      <c r="R6128" s="7">
        <f t="shared" si="1447"/>
        <v>-4.6993515823544101</v>
      </c>
    </row>
    <row r="6129" spans="1:18" x14ac:dyDescent="0.2">
      <c r="A6129" s="7">
        <v>-21.315000000000001</v>
      </c>
      <c r="B6129" s="6">
        <v>37.9375</v>
      </c>
      <c r="C6129" s="1">
        <v>43.5</v>
      </c>
      <c r="D6129" s="1">
        <f t="shared" si="1437"/>
        <v>-2.1315000000000002E-5</v>
      </c>
      <c r="E6129" s="6">
        <f t="shared" si="1433"/>
        <v>1.6231251500159375E-14</v>
      </c>
      <c r="F6129" s="6">
        <f t="shared" si="1438"/>
        <v>-2.2846199737499995E-5</v>
      </c>
      <c r="G6129" s="13">
        <f t="shared" si="1434"/>
        <v>1.5311997374999934E-6</v>
      </c>
      <c r="H6129" s="6">
        <f t="shared" si="1435"/>
        <v>38.717937645029565</v>
      </c>
      <c r="I6129" s="6">
        <f t="shared" si="1439"/>
        <v>-4.7820623549704351</v>
      </c>
      <c r="J6129" s="6">
        <f t="shared" si="1440"/>
        <v>37.919499999999999</v>
      </c>
      <c r="K6129" s="6">
        <f t="shared" si="1441"/>
        <v>9.0000000000003411E-3</v>
      </c>
      <c r="L6129" s="6">
        <f t="shared" si="1442"/>
        <v>-2.0675431203627202E-5</v>
      </c>
      <c r="M6129" s="14">
        <f t="shared" si="1443"/>
        <v>-3.1978439818640002E-7</v>
      </c>
      <c r="N6129" s="6">
        <f t="shared" si="1444"/>
        <v>-2.1315000000000002E-5</v>
      </c>
      <c r="O6129" s="13">
        <f t="shared" si="1436"/>
        <v>1.5311997374999934E-6</v>
      </c>
      <c r="P6129" s="6">
        <f t="shared" si="1445"/>
        <v>38.717937645029565</v>
      </c>
      <c r="Q6129" s="7">
        <f t="shared" si="1446"/>
        <v>38.784106263122389</v>
      </c>
      <c r="R6129" s="7">
        <f t="shared" si="1447"/>
        <v>-4.7158937368776108</v>
      </c>
    </row>
    <row r="6130" spans="1:18" x14ac:dyDescent="0.2">
      <c r="A6130" s="7">
        <v>-21.771750000000001</v>
      </c>
      <c r="B6130" s="6">
        <v>37.9375</v>
      </c>
      <c r="C6130" s="1">
        <v>43.5</v>
      </c>
      <c r="D6130" s="1">
        <f t="shared" si="1437"/>
        <v>-2.177175E-5</v>
      </c>
      <c r="E6130" s="6">
        <f t="shared" si="1433"/>
        <v>1.6231251500159375E-14</v>
      </c>
      <c r="F6130" s="6">
        <f t="shared" si="1438"/>
        <v>-2.2846199737499995E-5</v>
      </c>
      <c r="G6130" s="13">
        <f t="shared" si="1434"/>
        <v>1.0744497374999948E-6</v>
      </c>
      <c r="H6130" s="6">
        <f t="shared" si="1435"/>
        <v>38.48574984028221</v>
      </c>
      <c r="I6130" s="6">
        <f t="shared" si="1439"/>
        <v>-5.0142501597177898</v>
      </c>
      <c r="J6130" s="6">
        <f t="shared" si="1440"/>
        <v>37.926699999999997</v>
      </c>
      <c r="K6130" s="6">
        <f t="shared" si="1441"/>
        <v>5.4000000000016257E-3</v>
      </c>
      <c r="L6130" s="6">
        <f t="shared" si="1442"/>
        <v>-2.1022608722176319E-5</v>
      </c>
      <c r="M6130" s="14">
        <f t="shared" si="1443"/>
        <v>-3.7457063891184048E-7</v>
      </c>
      <c r="N6130" s="6">
        <f t="shared" si="1444"/>
        <v>-2.177175E-5</v>
      </c>
      <c r="O6130" s="13">
        <f t="shared" si="1436"/>
        <v>1.0744497374999948E-6</v>
      </c>
      <c r="P6130" s="6">
        <f t="shared" si="1445"/>
        <v>38.48574984028221</v>
      </c>
      <c r="Q6130" s="7">
        <f t="shared" si="1446"/>
        <v>38.724434978554356</v>
      </c>
      <c r="R6130" s="7">
        <f t="shared" si="1447"/>
        <v>-4.7755650214456438</v>
      </c>
    </row>
    <row r="6131" spans="1:18" x14ac:dyDescent="0.2">
      <c r="A6131" s="7">
        <v>-21.619499999999999</v>
      </c>
      <c r="B6131" s="6">
        <v>37.9375</v>
      </c>
      <c r="C6131" s="1">
        <v>43.5</v>
      </c>
      <c r="D6131" s="1">
        <f t="shared" si="1437"/>
        <v>-2.1619499999999999E-5</v>
      </c>
      <c r="E6131" s="6">
        <f t="shared" si="1433"/>
        <v>1.6231251500159375E-14</v>
      </c>
      <c r="F6131" s="6">
        <f t="shared" si="1438"/>
        <v>-2.2846199737499995E-5</v>
      </c>
      <c r="G6131" s="13">
        <f t="shared" si="1434"/>
        <v>1.2266997374999966E-6</v>
      </c>
      <c r="H6131" s="6">
        <f t="shared" si="1435"/>
        <v>38.563203435141588</v>
      </c>
      <c r="I6131" s="6">
        <f t="shared" si="1439"/>
        <v>-4.9367965648584118</v>
      </c>
      <c r="J6131" s="6">
        <f t="shared" si="1440"/>
        <v>37.931019999999997</v>
      </c>
      <c r="K6131" s="6">
        <f t="shared" si="1441"/>
        <v>3.240000000001686E-3</v>
      </c>
      <c r="L6131" s="6">
        <f t="shared" si="1442"/>
        <v>-2.1291815233305792E-5</v>
      </c>
      <c r="M6131" s="14">
        <f t="shared" si="1443"/>
        <v>-1.6384238334710323E-7</v>
      </c>
      <c r="N6131" s="6">
        <f t="shared" si="1444"/>
        <v>-2.1619499999999999E-5</v>
      </c>
      <c r="O6131" s="13">
        <f t="shared" si="1436"/>
        <v>1.2266997374999966E-6</v>
      </c>
      <c r="P6131" s="6">
        <f t="shared" si="1445"/>
        <v>38.563203435141588</v>
      </c>
      <c r="Q6131" s="7">
        <f t="shared" si="1446"/>
        <v>38.692188669871804</v>
      </c>
      <c r="R6131" s="7">
        <f t="shared" si="1447"/>
        <v>-4.8078113301281959</v>
      </c>
    </row>
    <row r="6132" spans="1:18" x14ac:dyDescent="0.2">
      <c r="A6132" s="7">
        <v>-22.533000000000001</v>
      </c>
      <c r="B6132" s="6">
        <v>37.9375</v>
      </c>
      <c r="C6132" s="1">
        <v>43.5</v>
      </c>
      <c r="D6132" s="1">
        <f t="shared" si="1437"/>
        <v>-2.2532999999999999E-5</v>
      </c>
      <c r="E6132" s="6">
        <f t="shared" si="1433"/>
        <v>1.6231251500159375E-14</v>
      </c>
      <c r="F6132" s="6">
        <f t="shared" si="1438"/>
        <v>-2.2846199737499995E-5</v>
      </c>
      <c r="G6132" s="13">
        <f t="shared" si="1434"/>
        <v>3.1319973749999595E-7</v>
      </c>
      <c r="H6132" s="6">
        <f t="shared" si="1435"/>
        <v>38.097612940625595</v>
      </c>
      <c r="I6132" s="6">
        <f t="shared" si="1439"/>
        <v>-5.402387059374405</v>
      </c>
      <c r="J6132" s="6">
        <f t="shared" si="1440"/>
        <v>37.933611999999997</v>
      </c>
      <c r="K6132" s="6">
        <f t="shared" si="1441"/>
        <v>1.9440000000017221E-3</v>
      </c>
      <c r="L6132" s="6">
        <f t="shared" si="1442"/>
        <v>-2.1605589139983476E-5</v>
      </c>
      <c r="M6132" s="14">
        <f t="shared" si="1443"/>
        <v>-4.6370543000826186E-7</v>
      </c>
      <c r="N6132" s="6">
        <f t="shared" si="1444"/>
        <v>-2.2532999999999999E-5</v>
      </c>
      <c r="O6132" s="13">
        <f t="shared" si="1436"/>
        <v>3.1319973749999595E-7</v>
      </c>
      <c r="P6132" s="6">
        <f t="shared" si="1445"/>
        <v>38.097612940625595</v>
      </c>
      <c r="Q6132" s="7">
        <f t="shared" si="1446"/>
        <v>38.573273524022568</v>
      </c>
      <c r="R6132" s="7">
        <f t="shared" si="1447"/>
        <v>-4.9267264759774321</v>
      </c>
    </row>
    <row r="6133" spans="1:18" x14ac:dyDescent="0.2">
      <c r="A6133" s="7">
        <v>-21.923999999999999</v>
      </c>
      <c r="B6133" s="6">
        <v>37.9375</v>
      </c>
      <c r="C6133" s="1">
        <v>43.5</v>
      </c>
      <c r="D6133" s="1">
        <f t="shared" si="1437"/>
        <v>-2.1923999999999999E-5</v>
      </c>
      <c r="E6133" s="6">
        <f t="shared" si="1433"/>
        <v>1.6231251500159375E-14</v>
      </c>
      <c r="F6133" s="6">
        <f t="shared" si="1438"/>
        <v>-2.2846199737499995E-5</v>
      </c>
      <c r="G6133" s="13">
        <f t="shared" si="1434"/>
        <v>9.2219973749999639E-7</v>
      </c>
      <c r="H6133" s="6">
        <f t="shared" si="1435"/>
        <v>38.408238451639761</v>
      </c>
      <c r="I6133" s="6">
        <f t="shared" si="1439"/>
        <v>-5.091761548360239</v>
      </c>
      <c r="J6133" s="6">
        <f t="shared" si="1440"/>
        <v>37.935167199999995</v>
      </c>
      <c r="K6133" s="6">
        <f t="shared" si="1441"/>
        <v>1.1664000000024544E-3</v>
      </c>
      <c r="L6133" s="6">
        <f t="shared" si="1442"/>
        <v>-2.1854753483990084E-5</v>
      </c>
      <c r="M6133" s="14">
        <f t="shared" si="1443"/>
        <v>-3.4623258004957619E-8</v>
      </c>
      <c r="N6133" s="6">
        <f t="shared" si="1444"/>
        <v>-2.1923999999999999E-5</v>
      </c>
      <c r="O6133" s="13">
        <f t="shared" si="1436"/>
        <v>9.2219973749999639E-7</v>
      </c>
      <c r="P6133" s="6">
        <f t="shared" si="1445"/>
        <v>38.408238451639761</v>
      </c>
      <c r="Q6133" s="7">
        <f t="shared" si="1446"/>
        <v>38.540266509546008</v>
      </c>
      <c r="R6133" s="7">
        <f t="shared" si="1447"/>
        <v>-4.959733490453992</v>
      </c>
    </row>
    <row r="6134" spans="1:18" x14ac:dyDescent="0.2">
      <c r="A6134" s="7">
        <v>-21.923999999999999</v>
      </c>
      <c r="B6134" s="6">
        <v>37.9375</v>
      </c>
      <c r="C6134" s="1">
        <v>43.5</v>
      </c>
      <c r="D6134" s="1">
        <f t="shared" si="1437"/>
        <v>-2.1923999999999999E-5</v>
      </c>
      <c r="E6134" s="6">
        <f t="shared" si="1433"/>
        <v>1.6231251500159375E-14</v>
      </c>
      <c r="F6134" s="6">
        <f t="shared" si="1438"/>
        <v>-2.2846199737499995E-5</v>
      </c>
      <c r="G6134" s="13">
        <f t="shared" si="1434"/>
        <v>9.2219973749999639E-7</v>
      </c>
      <c r="H6134" s="6">
        <f t="shared" si="1435"/>
        <v>38.408238451639761</v>
      </c>
      <c r="I6134" s="6">
        <f t="shared" si="1439"/>
        <v>-5.091761548360239</v>
      </c>
      <c r="J6134" s="6">
        <f t="shared" si="1440"/>
        <v>37.936100319999994</v>
      </c>
      <c r="K6134" s="6">
        <f t="shared" si="1441"/>
        <v>6.998400000028937E-4</v>
      </c>
      <c r="L6134" s="6">
        <f t="shared" si="1442"/>
        <v>-2.188245209039405E-5</v>
      </c>
      <c r="M6134" s="14">
        <f t="shared" si="1443"/>
        <v>-2.0773954802974571E-8</v>
      </c>
      <c r="N6134" s="6">
        <f t="shared" si="1444"/>
        <v>-2.1923999999999999E-5</v>
      </c>
      <c r="O6134" s="13">
        <f t="shared" si="1436"/>
        <v>9.2219973749999639E-7</v>
      </c>
      <c r="P6134" s="6">
        <f t="shared" si="1445"/>
        <v>38.408238451639761</v>
      </c>
      <c r="Q6134" s="7">
        <f t="shared" si="1446"/>
        <v>38.513860897964761</v>
      </c>
      <c r="R6134" s="7">
        <f t="shared" si="1447"/>
        <v>-4.9861391020352386</v>
      </c>
    </row>
    <row r="6135" spans="1:18" x14ac:dyDescent="0.2">
      <c r="A6135" s="7">
        <v>-22.2285</v>
      </c>
      <c r="B6135" s="6">
        <v>37.9375</v>
      </c>
      <c r="C6135" s="1">
        <v>43.5</v>
      </c>
      <c r="D6135" s="1">
        <f t="shared" si="1437"/>
        <v>-2.2228499999999999E-5</v>
      </c>
      <c r="E6135" s="6">
        <f t="shared" si="1433"/>
        <v>1.6231251500159375E-14</v>
      </c>
      <c r="F6135" s="6">
        <f t="shared" si="1438"/>
        <v>-2.2846199737499995E-5</v>
      </c>
      <c r="G6135" s="13">
        <f t="shared" si="1434"/>
        <v>6.1769973749999617E-7</v>
      </c>
      <c r="H6135" s="6">
        <f t="shared" si="1435"/>
        <v>38.253041889836481</v>
      </c>
      <c r="I6135" s="6">
        <f t="shared" si="1439"/>
        <v>-5.2469581101635185</v>
      </c>
      <c r="J6135" s="6">
        <f t="shared" si="1440"/>
        <v>37.936660191999998</v>
      </c>
      <c r="K6135" s="6">
        <f t="shared" si="1441"/>
        <v>4.1990400000102568E-4</v>
      </c>
      <c r="L6135" s="6">
        <f t="shared" si="1442"/>
        <v>-2.1959971254236431E-5</v>
      </c>
      <c r="M6135" s="14">
        <f t="shared" si="1443"/>
        <v>-1.3426437288178381E-7</v>
      </c>
      <c r="N6135" s="6">
        <f t="shared" si="1444"/>
        <v>-2.2228499999999999E-5</v>
      </c>
      <c r="O6135" s="13">
        <f t="shared" si="1436"/>
        <v>6.1769973749999617E-7</v>
      </c>
      <c r="P6135" s="6">
        <f t="shared" si="1445"/>
        <v>38.253041889836481</v>
      </c>
      <c r="Q6135" s="7">
        <f t="shared" si="1446"/>
        <v>38.461697096339108</v>
      </c>
      <c r="R6135" s="7">
        <f t="shared" si="1447"/>
        <v>-5.0383029036608917</v>
      </c>
    </row>
    <row r="6136" spans="1:18" x14ac:dyDescent="0.2">
      <c r="A6136" s="7">
        <v>-21.923999999999999</v>
      </c>
      <c r="B6136" s="6">
        <v>37.9375</v>
      </c>
      <c r="C6136" s="1">
        <v>43.5</v>
      </c>
      <c r="D6136" s="1">
        <f t="shared" si="1437"/>
        <v>-2.1923999999999999E-5</v>
      </c>
      <c r="E6136" s="6">
        <f t="shared" si="1433"/>
        <v>1.6231251500159375E-14</v>
      </c>
      <c r="F6136" s="6">
        <f t="shared" si="1438"/>
        <v>-2.2846199737499995E-5</v>
      </c>
      <c r="G6136" s="13">
        <f t="shared" si="1434"/>
        <v>9.2219973749999639E-7</v>
      </c>
      <c r="H6136" s="6">
        <f t="shared" si="1435"/>
        <v>38.408238451639761</v>
      </c>
      <c r="I6136" s="6">
        <f t="shared" si="1439"/>
        <v>-5.091761548360239</v>
      </c>
      <c r="J6136" s="6">
        <f t="shared" si="1440"/>
        <v>37.936996115200003</v>
      </c>
      <c r="K6136" s="6">
        <f t="shared" si="1441"/>
        <v>2.5194239999848378E-4</v>
      </c>
      <c r="L6136" s="6">
        <f t="shared" si="1442"/>
        <v>-2.2006482752541859E-5</v>
      </c>
      <c r="M6136" s="14">
        <f t="shared" si="1443"/>
        <v>4.1241376270930138E-8</v>
      </c>
      <c r="N6136" s="6">
        <f t="shared" si="1444"/>
        <v>-2.1923999999999999E-5</v>
      </c>
      <c r="O6136" s="13">
        <f t="shared" si="1436"/>
        <v>9.2219973749999639E-7</v>
      </c>
      <c r="P6136" s="6">
        <f t="shared" si="1445"/>
        <v>38.408238451639761</v>
      </c>
      <c r="Q6136" s="7">
        <f t="shared" si="1446"/>
        <v>38.45100536739924</v>
      </c>
      <c r="R6136" s="7">
        <f t="shared" si="1447"/>
        <v>-5.0489946326007598</v>
      </c>
    </row>
    <row r="6137" spans="1:18" x14ac:dyDescent="0.2">
      <c r="A6137" s="7">
        <v>-21.619499999999999</v>
      </c>
      <c r="B6137" s="6">
        <v>37.9375</v>
      </c>
      <c r="C6137" s="1">
        <v>43.5</v>
      </c>
      <c r="D6137" s="1">
        <f t="shared" si="1437"/>
        <v>-2.1619499999999999E-5</v>
      </c>
      <c r="E6137" s="6">
        <f t="shared" si="1433"/>
        <v>1.6231251500159375E-14</v>
      </c>
      <c r="F6137" s="6">
        <f t="shared" si="1438"/>
        <v>-2.2846199737499995E-5</v>
      </c>
      <c r="G6137" s="13">
        <f t="shared" si="1434"/>
        <v>1.2266997374999966E-6</v>
      </c>
      <c r="H6137" s="6">
        <f t="shared" si="1435"/>
        <v>38.563203435141588</v>
      </c>
      <c r="I6137" s="6">
        <f t="shared" si="1439"/>
        <v>-4.9367965648584118</v>
      </c>
      <c r="J6137" s="6">
        <f t="shared" si="1440"/>
        <v>37.937197669120003</v>
      </c>
      <c r="K6137" s="6">
        <f t="shared" si="1441"/>
        <v>1.5116543999837972E-4</v>
      </c>
      <c r="L6137" s="6">
        <f t="shared" si="1442"/>
        <v>-2.1912589651525113E-5</v>
      </c>
      <c r="M6137" s="14">
        <f t="shared" si="1443"/>
        <v>1.4654482576255715E-7</v>
      </c>
      <c r="N6137" s="6">
        <f t="shared" si="1444"/>
        <v>-2.1619499999999999E-5</v>
      </c>
      <c r="O6137" s="13">
        <f t="shared" si="1436"/>
        <v>1.2266997374999966E-6</v>
      </c>
      <c r="P6137" s="6">
        <f t="shared" si="1445"/>
        <v>38.563203435141588</v>
      </c>
      <c r="Q6137" s="7">
        <f t="shared" si="1446"/>
        <v>38.473444980947711</v>
      </c>
      <c r="R6137" s="7">
        <f t="shared" si="1447"/>
        <v>-5.0265550190522887</v>
      </c>
    </row>
    <row r="6138" spans="1:18" x14ac:dyDescent="0.2">
      <c r="A6138" s="7">
        <v>-21.46725</v>
      </c>
      <c r="B6138" s="6">
        <v>37.9375</v>
      </c>
      <c r="C6138" s="1">
        <v>43.4</v>
      </c>
      <c r="D6138" s="1">
        <f t="shared" si="1437"/>
        <v>-2.146725E-5</v>
      </c>
      <c r="E6138" s="6">
        <f t="shared" si="1433"/>
        <v>1.6231251500159375E-14</v>
      </c>
      <c r="F6138" s="6">
        <f t="shared" si="1438"/>
        <v>-2.2846199737499995E-5</v>
      </c>
      <c r="G6138" s="13">
        <f t="shared" si="1434"/>
        <v>1.378949737499995E-6</v>
      </c>
      <c r="H6138" s="6">
        <f t="shared" si="1435"/>
        <v>38.6405993366659</v>
      </c>
      <c r="I6138" s="6">
        <f t="shared" si="1439"/>
        <v>-4.7594006633340982</v>
      </c>
      <c r="J6138" s="6">
        <f t="shared" si="1440"/>
        <v>37.937318601472001</v>
      </c>
      <c r="K6138" s="6">
        <f t="shared" si="1441"/>
        <v>9.0699263999738378E-5</v>
      </c>
      <c r="L6138" s="6">
        <f t="shared" si="1442"/>
        <v>-2.1764903790915067E-5</v>
      </c>
      <c r="M6138" s="14">
        <f t="shared" si="1443"/>
        <v>1.4882689545753332E-7</v>
      </c>
      <c r="N6138" s="6">
        <f t="shared" si="1444"/>
        <v>-2.146725E-5</v>
      </c>
      <c r="O6138" s="13">
        <f t="shared" si="1436"/>
        <v>1.378949737499995E-6</v>
      </c>
      <c r="P6138" s="6">
        <f t="shared" si="1445"/>
        <v>38.6405993366659</v>
      </c>
      <c r="Q6138" s="7">
        <f t="shared" si="1446"/>
        <v>38.506875852091355</v>
      </c>
      <c r="R6138" s="7">
        <f t="shared" si="1447"/>
        <v>-4.8931241479086438</v>
      </c>
    </row>
    <row r="6139" spans="1:18" x14ac:dyDescent="0.2">
      <c r="A6139" s="7">
        <v>-21.923999999999999</v>
      </c>
      <c r="B6139" s="6">
        <v>37.9375</v>
      </c>
      <c r="C6139" s="1">
        <v>43.4</v>
      </c>
      <c r="D6139" s="1">
        <f t="shared" si="1437"/>
        <v>-2.1923999999999999E-5</v>
      </c>
      <c r="E6139" s="6">
        <f t="shared" si="1433"/>
        <v>1.6231251500159375E-14</v>
      </c>
      <c r="F6139" s="6">
        <f t="shared" si="1438"/>
        <v>-2.2846199737499995E-5</v>
      </c>
      <c r="G6139" s="13">
        <f t="shared" si="1434"/>
        <v>9.2219973749999639E-7</v>
      </c>
      <c r="H6139" s="6">
        <f t="shared" si="1435"/>
        <v>38.408238451639761</v>
      </c>
      <c r="I6139" s="6">
        <f t="shared" si="1439"/>
        <v>-4.9917615483602376</v>
      </c>
      <c r="J6139" s="6">
        <f t="shared" si="1440"/>
        <v>37.937391160883202</v>
      </c>
      <c r="K6139" s="6">
        <f t="shared" si="1441"/>
        <v>5.4419558399132484E-5</v>
      </c>
      <c r="L6139" s="6">
        <f t="shared" si="1442"/>
        <v>-2.1737192274549037E-5</v>
      </c>
      <c r="M6139" s="14">
        <f t="shared" si="1443"/>
        <v>-9.3403862725480817E-8</v>
      </c>
      <c r="N6139" s="6">
        <f t="shared" si="1444"/>
        <v>-2.1923999999999999E-5</v>
      </c>
      <c r="O6139" s="13">
        <f t="shared" si="1436"/>
        <v>9.2219973749999639E-7</v>
      </c>
      <c r="P6139" s="6">
        <f t="shared" si="1445"/>
        <v>38.408238451639761</v>
      </c>
      <c r="Q6139" s="7">
        <f t="shared" si="1446"/>
        <v>38.487148372001037</v>
      </c>
      <c r="R6139" s="7">
        <f t="shared" si="1447"/>
        <v>-4.9128516279989611</v>
      </c>
    </row>
    <row r="6140" spans="1:18" x14ac:dyDescent="0.2">
      <c r="A6140" s="7">
        <v>-21.619499999999999</v>
      </c>
      <c r="B6140" s="6">
        <v>37.9375</v>
      </c>
      <c r="C6140" s="1">
        <v>43.4</v>
      </c>
      <c r="D6140" s="1">
        <f t="shared" si="1437"/>
        <v>-2.1619499999999999E-5</v>
      </c>
      <c r="E6140" s="6">
        <f t="shared" si="1433"/>
        <v>1.6231251500159375E-14</v>
      </c>
      <c r="F6140" s="6">
        <f t="shared" si="1438"/>
        <v>-2.2846199737499995E-5</v>
      </c>
      <c r="G6140" s="13">
        <f t="shared" si="1434"/>
        <v>1.2266997374999966E-6</v>
      </c>
      <c r="H6140" s="6">
        <f t="shared" si="1435"/>
        <v>38.563203435141588</v>
      </c>
      <c r="I6140" s="6">
        <f t="shared" si="1439"/>
        <v>-4.8367965648584104</v>
      </c>
      <c r="J6140" s="6">
        <f t="shared" si="1440"/>
        <v>37.93743469652992</v>
      </c>
      <c r="K6140" s="6">
        <f t="shared" si="1441"/>
        <v>3.2651735040190033E-5</v>
      </c>
      <c r="L6140" s="6">
        <f t="shared" si="1442"/>
        <v>-2.1751015364729422E-5</v>
      </c>
      <c r="M6140" s="14">
        <f t="shared" si="1443"/>
        <v>6.5757682364711936E-8</v>
      </c>
      <c r="N6140" s="6">
        <f t="shared" si="1444"/>
        <v>-2.1619499999999999E-5</v>
      </c>
      <c r="O6140" s="13">
        <f t="shared" si="1436"/>
        <v>1.2266997374999966E-6</v>
      </c>
      <c r="P6140" s="6">
        <f t="shared" si="1445"/>
        <v>38.563203435141588</v>
      </c>
      <c r="Q6140" s="7">
        <f t="shared" si="1446"/>
        <v>38.502359384629152</v>
      </c>
      <c r="R6140" s="7">
        <f t="shared" si="1447"/>
        <v>-4.8976406153708467</v>
      </c>
    </row>
    <row r="6141" spans="1:18" x14ac:dyDescent="0.2">
      <c r="A6141" s="7">
        <v>-22.68525</v>
      </c>
      <c r="B6141" s="6">
        <v>37.9375</v>
      </c>
      <c r="C6141" s="1">
        <v>43.4</v>
      </c>
      <c r="D6141" s="1">
        <f t="shared" si="1437"/>
        <v>-2.2685249999999998E-5</v>
      </c>
      <c r="E6141" s="6">
        <f t="shared" si="1433"/>
        <v>1.6231251500159375E-14</v>
      </c>
      <c r="F6141" s="6">
        <f t="shared" si="1438"/>
        <v>-2.2846199737499995E-5</v>
      </c>
      <c r="G6141" s="13">
        <f t="shared" si="1434"/>
        <v>1.6094973749999753E-7</v>
      </c>
      <c r="H6141" s="6">
        <f t="shared" si="1435"/>
        <v>38.019811066680688</v>
      </c>
      <c r="I6141" s="6">
        <f t="shared" si="1439"/>
        <v>-5.3801889333193103</v>
      </c>
      <c r="J6141" s="6">
        <f t="shared" si="1440"/>
        <v>37.937460817917952</v>
      </c>
      <c r="K6141" s="6">
        <f t="shared" si="1441"/>
        <v>1.959104102411402E-5</v>
      </c>
      <c r="L6141" s="6">
        <f t="shared" si="1442"/>
        <v>-2.1911559218837653E-5</v>
      </c>
      <c r="M6141" s="14">
        <f t="shared" si="1443"/>
        <v>-3.8684539058117213E-7</v>
      </c>
      <c r="N6141" s="6">
        <f t="shared" si="1444"/>
        <v>-2.2685249999999998E-5</v>
      </c>
      <c r="O6141" s="13">
        <f t="shared" si="1436"/>
        <v>1.6094973749999753E-7</v>
      </c>
      <c r="P6141" s="6">
        <f t="shared" si="1445"/>
        <v>38.019811066680688</v>
      </c>
      <c r="Q6141" s="7">
        <f t="shared" si="1446"/>
        <v>38.405849721039459</v>
      </c>
      <c r="R6141" s="7">
        <f t="shared" si="1447"/>
        <v>-4.9941502789605394</v>
      </c>
    </row>
    <row r="6142" spans="1:18" x14ac:dyDescent="0.2">
      <c r="A6142" s="7">
        <v>-21.771750000000001</v>
      </c>
      <c r="B6142" s="6">
        <v>37.9375</v>
      </c>
      <c r="C6142" s="1">
        <v>43.4</v>
      </c>
      <c r="D6142" s="1">
        <f t="shared" si="1437"/>
        <v>-2.177175E-5</v>
      </c>
      <c r="E6142" s="6">
        <f t="shared" si="1433"/>
        <v>1.6231251500159375E-14</v>
      </c>
      <c r="F6142" s="6">
        <f t="shared" si="1438"/>
        <v>-2.2846199737499995E-5</v>
      </c>
      <c r="G6142" s="13">
        <f t="shared" si="1434"/>
        <v>1.0744497374999948E-6</v>
      </c>
      <c r="H6142" s="6">
        <f t="shared" si="1435"/>
        <v>38.48574984028221</v>
      </c>
      <c r="I6142" s="6">
        <f t="shared" si="1439"/>
        <v>-4.9142501597177883</v>
      </c>
      <c r="J6142" s="6">
        <f t="shared" si="1440"/>
        <v>37.937476490750768</v>
      </c>
      <c r="K6142" s="6">
        <f t="shared" si="1441"/>
        <v>1.1754624615889497E-5</v>
      </c>
      <c r="L6142" s="6">
        <f t="shared" si="1442"/>
        <v>-2.2038335531302593E-5</v>
      </c>
      <c r="M6142" s="14">
        <f t="shared" si="1443"/>
        <v>1.3329276565129631E-7</v>
      </c>
      <c r="N6142" s="6">
        <f t="shared" si="1444"/>
        <v>-2.177175E-5</v>
      </c>
      <c r="O6142" s="13">
        <f t="shared" si="1436"/>
        <v>1.0744497374999948E-6</v>
      </c>
      <c r="P6142" s="6">
        <f t="shared" si="1445"/>
        <v>38.48574984028221</v>
      </c>
      <c r="Q6142" s="7">
        <f t="shared" si="1446"/>
        <v>38.421829744888008</v>
      </c>
      <c r="R6142" s="7">
        <f t="shared" si="1447"/>
        <v>-4.9781702551119906</v>
      </c>
    </row>
    <row r="6143" spans="1:18" x14ac:dyDescent="0.2">
      <c r="A6143" s="7">
        <v>-21.46725</v>
      </c>
      <c r="B6143" s="6">
        <v>37.9375</v>
      </c>
      <c r="C6143" s="1">
        <v>43.4</v>
      </c>
      <c r="D6143" s="1">
        <f t="shared" si="1437"/>
        <v>-2.146725E-5</v>
      </c>
      <c r="E6143" s="6">
        <f t="shared" si="1433"/>
        <v>1.6231251500159375E-14</v>
      </c>
      <c r="F6143" s="6">
        <f t="shared" si="1438"/>
        <v>-2.2846199737499995E-5</v>
      </c>
      <c r="G6143" s="13">
        <f t="shared" si="1434"/>
        <v>1.378949737499995E-6</v>
      </c>
      <c r="H6143" s="6">
        <f t="shared" si="1435"/>
        <v>38.6405993366659</v>
      </c>
      <c r="I6143" s="6">
        <f t="shared" si="1439"/>
        <v>-4.7594006633340982</v>
      </c>
      <c r="J6143" s="6">
        <f t="shared" si="1440"/>
        <v>37.937485894450461</v>
      </c>
      <c r="K6143" s="6">
        <f t="shared" si="1441"/>
        <v>7.0527747695336984E-6</v>
      </c>
      <c r="L6143" s="6">
        <f t="shared" si="1442"/>
        <v>-2.1870801318781558E-5</v>
      </c>
      <c r="M6143" s="14">
        <f t="shared" si="1443"/>
        <v>2.0177565939077889E-7</v>
      </c>
      <c r="N6143" s="6">
        <f t="shared" si="1444"/>
        <v>-2.146725E-5</v>
      </c>
      <c r="O6143" s="13">
        <f t="shared" si="1436"/>
        <v>1.378949737499995E-6</v>
      </c>
      <c r="P6143" s="6">
        <f t="shared" si="1445"/>
        <v>38.6405993366659</v>
      </c>
      <c r="Q6143" s="7">
        <f t="shared" si="1446"/>
        <v>38.465583663243592</v>
      </c>
      <c r="R6143" s="7">
        <f t="shared" si="1447"/>
        <v>-4.9344163367564065</v>
      </c>
    </row>
    <row r="6144" spans="1:18" x14ac:dyDescent="0.2">
      <c r="A6144" s="7">
        <v>-21.315000000000001</v>
      </c>
      <c r="B6144" s="6">
        <v>37.9375</v>
      </c>
      <c r="C6144" s="1">
        <v>43.4</v>
      </c>
      <c r="D6144" s="1">
        <f t="shared" si="1437"/>
        <v>-2.1315000000000002E-5</v>
      </c>
      <c r="E6144" s="6">
        <f t="shared" si="1433"/>
        <v>1.6231251500159375E-14</v>
      </c>
      <c r="F6144" s="6">
        <f t="shared" si="1438"/>
        <v>-2.2846199737499995E-5</v>
      </c>
      <c r="G6144" s="13">
        <f t="shared" si="1434"/>
        <v>1.5311997374999934E-6</v>
      </c>
      <c r="H6144" s="6">
        <f t="shared" si="1435"/>
        <v>38.717937645029565</v>
      </c>
      <c r="I6144" s="6">
        <f t="shared" si="1439"/>
        <v>-4.6820623549704337</v>
      </c>
      <c r="J6144" s="6">
        <f t="shared" si="1440"/>
        <v>37.937491536670279</v>
      </c>
      <c r="K6144" s="6">
        <f t="shared" si="1441"/>
        <v>4.2316648602991336E-6</v>
      </c>
      <c r="L6144" s="6">
        <f t="shared" si="1442"/>
        <v>-2.1678930791268935E-5</v>
      </c>
      <c r="M6144" s="14">
        <f t="shared" si="1443"/>
        <v>1.819653956344667E-7</v>
      </c>
      <c r="N6144" s="6">
        <f t="shared" si="1444"/>
        <v>-2.1315000000000002E-5</v>
      </c>
      <c r="O6144" s="13">
        <f t="shared" si="1436"/>
        <v>1.5311997374999934E-6</v>
      </c>
      <c r="P6144" s="6">
        <f t="shared" si="1445"/>
        <v>38.717937645029565</v>
      </c>
      <c r="Q6144" s="7">
        <f t="shared" si="1446"/>
        <v>38.516054459600788</v>
      </c>
      <c r="R6144" s="7">
        <f t="shared" si="1447"/>
        <v>-4.8839455403992105</v>
      </c>
    </row>
    <row r="6145" spans="1:18" x14ac:dyDescent="0.2">
      <c r="A6145" s="7">
        <v>-22.533000000000001</v>
      </c>
      <c r="B6145" s="6">
        <v>37.9375</v>
      </c>
      <c r="C6145" s="1">
        <v>43.4</v>
      </c>
      <c r="D6145" s="1">
        <f t="shared" si="1437"/>
        <v>-2.2532999999999999E-5</v>
      </c>
      <c r="E6145" s="6">
        <f t="shared" si="1433"/>
        <v>1.6231251500159375E-14</v>
      </c>
      <c r="F6145" s="6">
        <f t="shared" si="1438"/>
        <v>-2.2846199737499995E-5</v>
      </c>
      <c r="G6145" s="13">
        <f t="shared" si="1434"/>
        <v>3.1319973749999595E-7</v>
      </c>
      <c r="H6145" s="6">
        <f t="shared" si="1435"/>
        <v>38.097612940625595</v>
      </c>
      <c r="I6145" s="6">
        <f t="shared" si="1439"/>
        <v>-5.3023870593744036</v>
      </c>
      <c r="J6145" s="6">
        <f t="shared" si="1440"/>
        <v>37.937494922002166</v>
      </c>
      <c r="K6145" s="6">
        <f t="shared" si="1441"/>
        <v>2.5389989168900229E-6</v>
      </c>
      <c r="L6145" s="6">
        <f t="shared" si="1442"/>
        <v>-2.1776958474761361E-5</v>
      </c>
      <c r="M6145" s="14">
        <f t="shared" si="1443"/>
        <v>-3.7802076261931931E-7</v>
      </c>
      <c r="N6145" s="6">
        <f t="shared" si="1444"/>
        <v>-2.2532999999999999E-5</v>
      </c>
      <c r="O6145" s="13">
        <f t="shared" si="1436"/>
        <v>3.1319973749999595E-7</v>
      </c>
      <c r="P6145" s="6">
        <f t="shared" si="1445"/>
        <v>38.097612940625595</v>
      </c>
      <c r="Q6145" s="7">
        <f t="shared" si="1446"/>
        <v>38.432366155805752</v>
      </c>
      <c r="R6145" s="7">
        <f t="shared" si="1447"/>
        <v>-4.9676338441942463</v>
      </c>
    </row>
    <row r="6146" spans="1:18" x14ac:dyDescent="0.2">
      <c r="A6146" s="7">
        <v>-22.076250000000002</v>
      </c>
      <c r="B6146" s="6">
        <v>37.9375</v>
      </c>
      <c r="C6146" s="1">
        <v>43.4</v>
      </c>
      <c r="D6146" s="1">
        <f t="shared" si="1437"/>
        <v>-2.2076250000000001E-5</v>
      </c>
      <c r="E6146" s="6">
        <f t="shared" si="1433"/>
        <v>1.6231251500159375E-14</v>
      </c>
      <c r="F6146" s="6">
        <f t="shared" si="1438"/>
        <v>-2.2846199737499995E-5</v>
      </c>
      <c r="G6146" s="13">
        <f t="shared" si="1434"/>
        <v>7.6994973749999458E-7</v>
      </c>
      <c r="H6146" s="6">
        <f t="shared" si="1435"/>
        <v>38.330669168491113</v>
      </c>
      <c r="I6146" s="6">
        <f t="shared" si="1439"/>
        <v>-5.0693308315088856</v>
      </c>
      <c r="J6146" s="6">
        <f t="shared" si="1440"/>
        <v>37.937496953201304</v>
      </c>
      <c r="K6146" s="6">
        <f t="shared" si="1441"/>
        <v>1.5233993480023855E-6</v>
      </c>
      <c r="L6146" s="6">
        <f t="shared" si="1442"/>
        <v>-2.1988025084856816E-5</v>
      </c>
      <c r="M6146" s="14">
        <f t="shared" si="1443"/>
        <v>-4.4112457571592135E-8</v>
      </c>
      <c r="N6146" s="6">
        <f t="shared" si="1444"/>
        <v>-2.2076250000000001E-5</v>
      </c>
      <c r="O6146" s="13">
        <f t="shared" si="1436"/>
        <v>7.6994973749999458E-7</v>
      </c>
      <c r="P6146" s="6">
        <f t="shared" si="1445"/>
        <v>38.330669168491113</v>
      </c>
      <c r="Q6146" s="7">
        <f t="shared" si="1446"/>
        <v>38.412026758342826</v>
      </c>
      <c r="R6146" s="7">
        <f t="shared" si="1447"/>
        <v>-4.9879732416571727</v>
      </c>
    </row>
    <row r="6147" spans="1:18" x14ac:dyDescent="0.2">
      <c r="A6147" s="7">
        <v>-22.380749999999999</v>
      </c>
      <c r="B6147" s="6">
        <v>37.9375</v>
      </c>
      <c r="C6147" s="1">
        <v>43.4</v>
      </c>
      <c r="D6147" s="1">
        <f t="shared" si="1437"/>
        <v>-2.2380749999999997E-5</v>
      </c>
      <c r="E6147" s="6">
        <f t="shared" si="1433"/>
        <v>1.6231251500159375E-14</v>
      </c>
      <c r="F6147" s="6">
        <f t="shared" si="1438"/>
        <v>-2.2846199737499995E-5</v>
      </c>
      <c r="G6147" s="13">
        <f t="shared" si="1434"/>
        <v>4.6544973749999775E-7</v>
      </c>
      <c r="H6147" s="6">
        <f t="shared" si="1435"/>
        <v>38.175356514399596</v>
      </c>
      <c r="I6147" s="6">
        <f t="shared" si="1439"/>
        <v>-5.2246434856004029</v>
      </c>
      <c r="J6147" s="6">
        <f t="shared" si="1440"/>
        <v>37.93749817192078</v>
      </c>
      <c r="K6147" s="6">
        <f t="shared" si="1441"/>
        <v>9.1403961022251679E-7</v>
      </c>
      <c r="L6147" s="6">
        <f t="shared" si="1442"/>
        <v>-2.2084215050914089E-5</v>
      </c>
      <c r="M6147" s="14">
        <f t="shared" si="1443"/>
        <v>-1.4826747454295435E-7</v>
      </c>
      <c r="N6147" s="6">
        <f t="shared" si="1444"/>
        <v>-2.2380749999999997E-5</v>
      </c>
      <c r="O6147" s="13">
        <f t="shared" si="1436"/>
        <v>4.6544973749999775E-7</v>
      </c>
      <c r="P6147" s="6">
        <f t="shared" si="1445"/>
        <v>38.175356514399596</v>
      </c>
      <c r="Q6147" s="7">
        <f t="shared" si="1446"/>
        <v>38.364692709554184</v>
      </c>
      <c r="R6147" s="7">
        <f t="shared" si="1447"/>
        <v>-5.0353072904458145</v>
      </c>
    </row>
    <row r="6148" spans="1:18" x14ac:dyDescent="0.2">
      <c r="A6148" s="7">
        <v>-22.2285</v>
      </c>
      <c r="B6148" s="6">
        <v>37.9375</v>
      </c>
      <c r="C6148" s="1">
        <v>43.4</v>
      </c>
      <c r="D6148" s="1">
        <f t="shared" si="1437"/>
        <v>-2.2228499999999999E-5</v>
      </c>
      <c r="E6148" s="6">
        <f t="shared" si="1433"/>
        <v>1.6231251500159375E-14</v>
      </c>
      <c r="F6148" s="6">
        <f t="shared" si="1438"/>
        <v>-2.2846199737499995E-5</v>
      </c>
      <c r="G6148" s="13">
        <f t="shared" si="1434"/>
        <v>6.1769973749999617E-7</v>
      </c>
      <c r="H6148" s="6">
        <f t="shared" si="1435"/>
        <v>38.253041889836481</v>
      </c>
      <c r="I6148" s="6">
        <f t="shared" si="1439"/>
        <v>-5.1469581101635171</v>
      </c>
      <c r="J6148" s="6">
        <f t="shared" si="1440"/>
        <v>37.937498903152466</v>
      </c>
      <c r="K6148" s="6">
        <f t="shared" si="1441"/>
        <v>5.4842376684405281E-7</v>
      </c>
      <c r="L6148" s="6">
        <f t="shared" si="1442"/>
        <v>-2.2172379030548454E-5</v>
      </c>
      <c r="M6148" s="14">
        <f t="shared" si="1443"/>
        <v>-2.8060484725772567E-8</v>
      </c>
      <c r="N6148" s="6">
        <f t="shared" si="1444"/>
        <v>-2.2228499999999999E-5</v>
      </c>
      <c r="O6148" s="13">
        <f t="shared" si="1436"/>
        <v>6.1769973749999617E-7</v>
      </c>
      <c r="P6148" s="6">
        <f t="shared" si="1445"/>
        <v>38.253041889836481</v>
      </c>
      <c r="Q6148" s="7">
        <f t="shared" si="1446"/>
        <v>38.342362545610648</v>
      </c>
      <c r="R6148" s="7">
        <f t="shared" si="1447"/>
        <v>-5.0576374543893508</v>
      </c>
    </row>
    <row r="6149" spans="1:18" x14ac:dyDescent="0.2">
      <c r="A6149" s="7">
        <v>-22.380749999999999</v>
      </c>
      <c r="B6149" s="6">
        <v>37.9375</v>
      </c>
      <c r="C6149" s="1">
        <v>43.4</v>
      </c>
      <c r="D6149" s="1">
        <f t="shared" si="1437"/>
        <v>-2.2380749999999997E-5</v>
      </c>
      <c r="E6149" s="6">
        <f t="shared" si="1433"/>
        <v>1.6231251500159375E-14</v>
      </c>
      <c r="F6149" s="6">
        <f t="shared" si="1438"/>
        <v>-2.2846199737499995E-5</v>
      </c>
      <c r="G6149" s="13">
        <f t="shared" si="1434"/>
        <v>4.6544973749999775E-7</v>
      </c>
      <c r="H6149" s="6">
        <f t="shared" si="1435"/>
        <v>38.175356514399596</v>
      </c>
      <c r="I6149" s="6">
        <f t="shared" si="1439"/>
        <v>-5.2246434856004029</v>
      </c>
      <c r="J6149" s="6">
        <f t="shared" si="1440"/>
        <v>37.937499341891481</v>
      </c>
      <c r="K6149" s="6">
        <f t="shared" si="1441"/>
        <v>3.2905425939588895E-7</v>
      </c>
      <c r="L6149" s="6">
        <f t="shared" si="1442"/>
        <v>-2.222527741832907E-5</v>
      </c>
      <c r="M6149" s="14">
        <f t="shared" si="1443"/>
        <v>-7.7736290835463584E-8</v>
      </c>
      <c r="N6149" s="6">
        <f t="shared" si="1444"/>
        <v>-2.2380749999999997E-5</v>
      </c>
      <c r="O6149" s="13">
        <f t="shared" si="1436"/>
        <v>4.6544973749999775E-7</v>
      </c>
      <c r="P6149" s="6">
        <f t="shared" si="1445"/>
        <v>38.175356514399596</v>
      </c>
      <c r="Q6149" s="7">
        <f t="shared" si="1446"/>
        <v>38.308961339368437</v>
      </c>
      <c r="R6149" s="7">
        <f t="shared" si="1447"/>
        <v>-5.0910386606315612</v>
      </c>
    </row>
    <row r="6150" spans="1:18" x14ac:dyDescent="0.2">
      <c r="A6150" s="7">
        <v>-22.533000000000001</v>
      </c>
      <c r="B6150" s="6">
        <v>37.9375</v>
      </c>
      <c r="C6150" s="1">
        <v>43.4</v>
      </c>
      <c r="D6150" s="1">
        <f t="shared" si="1437"/>
        <v>-2.2532999999999999E-5</v>
      </c>
      <c r="E6150" s="6">
        <f t="shared" si="1433"/>
        <v>1.6231251500159375E-14</v>
      </c>
      <c r="F6150" s="6">
        <f t="shared" si="1438"/>
        <v>-2.2846199737499995E-5</v>
      </c>
      <c r="G6150" s="13">
        <f t="shared" si="1434"/>
        <v>3.1319973749999595E-7</v>
      </c>
      <c r="H6150" s="6">
        <f t="shared" si="1435"/>
        <v>38.097612940625595</v>
      </c>
      <c r="I6150" s="6">
        <f t="shared" si="1439"/>
        <v>-5.3023870593744036</v>
      </c>
      <c r="J6150" s="6">
        <f t="shared" si="1440"/>
        <v>37.937499605134889</v>
      </c>
      <c r="K6150" s="6">
        <f t="shared" si="1441"/>
        <v>1.9743255563753337E-7</v>
      </c>
      <c r="L6150" s="6">
        <f t="shared" si="1442"/>
        <v>-2.2317916450997444E-5</v>
      </c>
      <c r="M6150" s="14">
        <f t="shared" si="1443"/>
        <v>-1.0754177450127786E-7</v>
      </c>
      <c r="N6150" s="6">
        <f t="shared" si="1444"/>
        <v>-2.2532999999999999E-5</v>
      </c>
      <c r="O6150" s="13">
        <f t="shared" si="1436"/>
        <v>3.1319973749999595E-7</v>
      </c>
      <c r="P6150" s="6">
        <f t="shared" si="1445"/>
        <v>38.097612940625595</v>
      </c>
      <c r="Q6150" s="7">
        <f t="shared" si="1446"/>
        <v>38.266691659619873</v>
      </c>
      <c r="R6150" s="7">
        <f t="shared" si="1447"/>
        <v>-5.1333083403801254</v>
      </c>
    </row>
    <row r="6151" spans="1:18" x14ac:dyDescent="0.2">
      <c r="A6151" s="7">
        <v>-22.2285</v>
      </c>
      <c r="B6151" s="6">
        <v>37.9375</v>
      </c>
      <c r="C6151" s="1">
        <v>43.4</v>
      </c>
      <c r="D6151" s="1">
        <f t="shared" si="1437"/>
        <v>-2.2228499999999999E-5</v>
      </c>
      <c r="E6151" s="6">
        <f t="shared" si="1433"/>
        <v>1.6231251500159375E-14</v>
      </c>
      <c r="F6151" s="6">
        <f t="shared" si="1438"/>
        <v>-2.2846199737499995E-5</v>
      </c>
      <c r="G6151" s="13">
        <f t="shared" si="1434"/>
        <v>6.1769973749999617E-7</v>
      </c>
      <c r="H6151" s="6">
        <f t="shared" si="1435"/>
        <v>38.253041889836481</v>
      </c>
      <c r="I6151" s="6">
        <f t="shared" si="1439"/>
        <v>-5.1469581101635171</v>
      </c>
      <c r="J6151" s="6">
        <f t="shared" si="1440"/>
        <v>37.937499763080936</v>
      </c>
      <c r="K6151" s="6">
        <f t="shared" si="1441"/>
        <v>1.1845953196143455E-7</v>
      </c>
      <c r="L6151" s="6">
        <f t="shared" si="1442"/>
        <v>-2.2343049870598464E-5</v>
      </c>
      <c r="M6151" s="14">
        <f t="shared" si="1443"/>
        <v>5.7274935299232697E-8</v>
      </c>
      <c r="N6151" s="6">
        <f t="shared" si="1444"/>
        <v>-2.2228499999999999E-5</v>
      </c>
      <c r="O6151" s="13">
        <f t="shared" si="1436"/>
        <v>6.1769973749999617E-7</v>
      </c>
      <c r="P6151" s="6">
        <f t="shared" si="1445"/>
        <v>38.253041889836481</v>
      </c>
      <c r="Q6151" s="7">
        <f t="shared" si="1446"/>
        <v>38.263961705663199</v>
      </c>
      <c r="R6151" s="7">
        <f t="shared" si="1447"/>
        <v>-5.1360382943367995</v>
      </c>
    </row>
    <row r="6152" spans="1:18" x14ac:dyDescent="0.2">
      <c r="A6152" s="7">
        <v>-22.076250000000002</v>
      </c>
      <c r="B6152" s="6">
        <v>37.9375</v>
      </c>
      <c r="C6152" s="1">
        <v>43.4</v>
      </c>
      <c r="D6152" s="1">
        <f t="shared" si="1437"/>
        <v>-2.2076250000000001E-5</v>
      </c>
      <c r="E6152" s="6">
        <f t="shared" si="1433"/>
        <v>1.6231251500159375E-14</v>
      </c>
      <c r="F6152" s="6">
        <f t="shared" si="1438"/>
        <v>-2.2846199737499995E-5</v>
      </c>
      <c r="G6152" s="13">
        <f t="shared" si="1434"/>
        <v>7.6994973749999458E-7</v>
      </c>
      <c r="H6152" s="6">
        <f t="shared" si="1435"/>
        <v>38.330669168491113</v>
      </c>
      <c r="I6152" s="6">
        <f t="shared" si="1439"/>
        <v>-5.0693308315088856</v>
      </c>
      <c r="J6152" s="6">
        <f t="shared" si="1440"/>
        <v>37.937499857848564</v>
      </c>
      <c r="K6152" s="6">
        <f t="shared" si="1441"/>
        <v>7.1075717755775258E-8</v>
      </c>
      <c r="L6152" s="6">
        <f t="shared" si="1442"/>
        <v>-2.2266779922359077E-5</v>
      </c>
      <c r="M6152" s="14">
        <f t="shared" si="1443"/>
        <v>9.5264961179537968E-8</v>
      </c>
      <c r="N6152" s="6">
        <f t="shared" si="1444"/>
        <v>-2.2076250000000001E-5</v>
      </c>
      <c r="O6152" s="13">
        <f t="shared" si="1436"/>
        <v>7.6994973749999458E-7</v>
      </c>
      <c r="P6152" s="6">
        <f t="shared" si="1445"/>
        <v>38.330669168491113</v>
      </c>
      <c r="Q6152" s="7">
        <f t="shared" si="1446"/>
        <v>38.277303198228786</v>
      </c>
      <c r="R6152" s="7">
        <f t="shared" si="1447"/>
        <v>-5.1226968017712124</v>
      </c>
    </row>
    <row r="6153" spans="1:18" x14ac:dyDescent="0.2">
      <c r="A6153" s="7">
        <v>-22.533000000000001</v>
      </c>
      <c r="B6153" s="6">
        <v>37.9375</v>
      </c>
      <c r="C6153" s="1">
        <v>43.4</v>
      </c>
      <c r="D6153" s="1">
        <f t="shared" si="1437"/>
        <v>-2.2532999999999999E-5</v>
      </c>
      <c r="E6153" s="6">
        <f t="shared" ref="E6153:E6216" si="1448">$B$3*(1+$C$3*($B6153-25)+$D$3*(($B6153-25)^2))</f>
        <v>1.6231251500159375E-14</v>
      </c>
      <c r="F6153" s="6">
        <f t="shared" si="1438"/>
        <v>-2.2846199737499995E-5</v>
      </c>
      <c r="G6153" s="13">
        <f t="shared" ref="G6153:G6216" si="1449">($D6153-$F6153)+$H$3*($D6153-$F6153)^2</f>
        <v>3.1319973749999595E-7</v>
      </c>
      <c r="H6153" s="6">
        <f t="shared" si="1435"/>
        <v>38.097612940625595</v>
      </c>
      <c r="I6153" s="6">
        <f t="shared" si="1439"/>
        <v>-5.3023870593744036</v>
      </c>
      <c r="J6153" s="6">
        <f t="shared" si="1440"/>
        <v>37.937499914709136</v>
      </c>
      <c r="K6153" s="6">
        <f t="shared" si="1441"/>
        <v>4.2645432074550627E-8</v>
      </c>
      <c r="L6153" s="6">
        <f t="shared" si="1442"/>
        <v>-2.2281917953415448E-5</v>
      </c>
      <c r="M6153" s="14">
        <f t="shared" si="1443"/>
        <v>-1.2554102329227566E-7</v>
      </c>
      <c r="N6153" s="6">
        <f t="shared" si="1444"/>
        <v>-2.2532999999999999E-5</v>
      </c>
      <c r="O6153" s="13">
        <f t="shared" si="1436"/>
        <v>3.1319973749999595E-7</v>
      </c>
      <c r="P6153" s="6">
        <f t="shared" si="1445"/>
        <v>38.097612940625595</v>
      </c>
      <c r="Q6153" s="7">
        <f t="shared" si="1446"/>
        <v>38.241365146708148</v>
      </c>
      <c r="R6153" s="7">
        <f t="shared" si="1447"/>
        <v>-5.1586348532918507</v>
      </c>
    </row>
    <row r="6154" spans="1:18" x14ac:dyDescent="0.2">
      <c r="A6154" s="7">
        <v>-22.533000000000001</v>
      </c>
      <c r="B6154" s="6">
        <v>37.9375</v>
      </c>
      <c r="C6154" s="1">
        <v>43.4</v>
      </c>
      <c r="D6154" s="1">
        <f t="shared" si="1437"/>
        <v>-2.2532999999999999E-5</v>
      </c>
      <c r="E6154" s="6">
        <f t="shared" si="1448"/>
        <v>1.6231251500159375E-14</v>
      </c>
      <c r="F6154" s="6">
        <f t="shared" si="1438"/>
        <v>-2.2846199737499995E-5</v>
      </c>
      <c r="G6154" s="13">
        <f t="shared" si="1449"/>
        <v>3.1319973749999595E-7</v>
      </c>
      <c r="H6154" s="6">
        <f t="shared" ref="H6154:H6217" si="1450">(((($B6154+273.15)^(4))+($G6154/$E6154))^(0.25))-273.15</f>
        <v>38.097612940625595</v>
      </c>
      <c r="I6154" s="6">
        <f t="shared" si="1439"/>
        <v>-5.3023870593744036</v>
      </c>
      <c r="J6154" s="6">
        <f t="shared" si="1440"/>
        <v>37.937499948825483</v>
      </c>
      <c r="K6154" s="6">
        <f t="shared" si="1441"/>
        <v>2.558725853418764E-8</v>
      </c>
      <c r="L6154" s="6">
        <f t="shared" si="1442"/>
        <v>-2.2382350772049268E-5</v>
      </c>
      <c r="M6154" s="14">
        <f t="shared" si="1443"/>
        <v>-7.5324613975365394E-8</v>
      </c>
      <c r="N6154" s="6">
        <f t="shared" si="1444"/>
        <v>-2.2532999999999999E-5</v>
      </c>
      <c r="O6154" s="13">
        <f t="shared" ref="O6154:O6217" si="1451">($N6154-$F6154)+$H$3*($N6154-$F6154)^2</f>
        <v>3.1319973749999595E-7</v>
      </c>
      <c r="P6154" s="6">
        <f t="shared" si="1445"/>
        <v>38.097612940625595</v>
      </c>
      <c r="Q6154" s="7">
        <f t="shared" si="1446"/>
        <v>38.212614705491639</v>
      </c>
      <c r="R6154" s="7">
        <f t="shared" si="1447"/>
        <v>-5.1873852945083598</v>
      </c>
    </row>
    <row r="6155" spans="1:18" x14ac:dyDescent="0.2">
      <c r="A6155" s="7">
        <v>-22.2285</v>
      </c>
      <c r="B6155" s="6">
        <v>37.9375</v>
      </c>
      <c r="C6155" s="1">
        <v>43.4</v>
      </c>
      <c r="D6155" s="1">
        <f t="shared" ref="D6155:D6218" si="1452">A6155*0.000001</f>
        <v>-2.2228499999999999E-5</v>
      </c>
      <c r="E6155" s="6">
        <f t="shared" si="1448"/>
        <v>1.6231251500159375E-14</v>
      </c>
      <c r="F6155" s="6">
        <f t="shared" ref="F6155:F6218" si="1453">($E$3+$F$3*(B6155-25)+$G$3*((B6155-25)^2))</f>
        <v>-2.2846199737499995E-5</v>
      </c>
      <c r="G6155" s="13">
        <f t="shared" si="1449"/>
        <v>6.1769973749999617E-7</v>
      </c>
      <c r="H6155" s="6">
        <f t="shared" si="1450"/>
        <v>38.253041889836481</v>
      </c>
      <c r="I6155" s="6">
        <f t="shared" ref="I6155:I6218" si="1454">H6155-C6155</f>
        <v>-5.1469581101635171</v>
      </c>
      <c r="J6155" s="6">
        <f t="shared" ref="J6155:J6218" si="1455">0.2*(B6155+B6154)+0.6*J6154</f>
        <v>37.937499969295288</v>
      </c>
      <c r="K6155" s="6">
        <f t="shared" ref="K6155:K6218" si="1456">(B6155-J6155)/2</f>
        <v>1.535235583105532E-8</v>
      </c>
      <c r="L6155" s="6">
        <f t="shared" ref="L6155:L6218" si="1457">0.2*($D6155+$D6154)+0.6*L6154</f>
        <v>-2.2381710463229559E-5</v>
      </c>
      <c r="M6155" s="14">
        <f t="shared" ref="M6155:M6218" si="1458">($D6155-L6155)/2</f>
        <v>7.6605231614780173E-8</v>
      </c>
      <c r="N6155" s="6">
        <f t="shared" ref="N6155:N6218" si="1459">$D6155+$I$3*$K6155+$J$3*M6155</f>
        <v>-2.2228499999999999E-5</v>
      </c>
      <c r="O6155" s="13">
        <f t="shared" si="1451"/>
        <v>6.1769973749999617E-7</v>
      </c>
      <c r="P6155" s="6">
        <f t="shared" ref="P6155:P6218" si="1460">(((($B6155+273.15)^(4))+(O6155/$E6155))^(0.25))-273.15</f>
        <v>38.253041889836481</v>
      </c>
      <c r="Q6155" s="7">
        <f t="shared" ref="Q6155:Q6218" si="1461">0.2*P6155+0.8*Q6154</f>
        <v>38.220700142360606</v>
      </c>
      <c r="R6155" s="7">
        <f t="shared" ref="R6155:R6218" si="1462">Q6155-C6155</f>
        <v>-5.1792998576393927</v>
      </c>
    </row>
    <row r="6156" spans="1:18" x14ac:dyDescent="0.2">
      <c r="A6156" s="7">
        <v>-22.2285</v>
      </c>
      <c r="B6156" s="6">
        <v>37.9375</v>
      </c>
      <c r="C6156" s="1">
        <v>43.4</v>
      </c>
      <c r="D6156" s="1">
        <f t="shared" si="1452"/>
        <v>-2.2228499999999999E-5</v>
      </c>
      <c r="E6156" s="6">
        <f t="shared" si="1448"/>
        <v>1.6231251500159375E-14</v>
      </c>
      <c r="F6156" s="6">
        <f t="shared" si="1453"/>
        <v>-2.2846199737499995E-5</v>
      </c>
      <c r="G6156" s="13">
        <f t="shared" si="1449"/>
        <v>6.1769973749999617E-7</v>
      </c>
      <c r="H6156" s="6">
        <f t="shared" si="1450"/>
        <v>38.253041889836481</v>
      </c>
      <c r="I6156" s="6">
        <f t="shared" si="1454"/>
        <v>-5.1469581101635171</v>
      </c>
      <c r="J6156" s="6">
        <f t="shared" si="1455"/>
        <v>37.937499981577176</v>
      </c>
      <c r="K6156" s="6">
        <f t="shared" si="1456"/>
        <v>9.2114120775477204E-9</v>
      </c>
      <c r="L6156" s="6">
        <f t="shared" si="1457"/>
        <v>-2.2320426277937736E-5</v>
      </c>
      <c r="M6156" s="14">
        <f t="shared" si="1458"/>
        <v>4.5963138968868443E-8</v>
      </c>
      <c r="N6156" s="6">
        <f t="shared" si="1459"/>
        <v>-2.2228499999999999E-5</v>
      </c>
      <c r="O6156" s="13">
        <f t="shared" si="1451"/>
        <v>6.1769973749999617E-7</v>
      </c>
      <c r="P6156" s="6">
        <f t="shared" si="1460"/>
        <v>38.253041889836481</v>
      </c>
      <c r="Q6156" s="7">
        <f t="shared" si="1461"/>
        <v>38.227168491855785</v>
      </c>
      <c r="R6156" s="7">
        <f t="shared" si="1462"/>
        <v>-5.1728315081442133</v>
      </c>
    </row>
    <row r="6157" spans="1:18" x14ac:dyDescent="0.2">
      <c r="A6157" s="7">
        <v>-22.2285</v>
      </c>
      <c r="B6157" s="6">
        <v>37.9375</v>
      </c>
      <c r="C6157" s="1">
        <v>43.4</v>
      </c>
      <c r="D6157" s="1">
        <f t="shared" si="1452"/>
        <v>-2.2228499999999999E-5</v>
      </c>
      <c r="E6157" s="6">
        <f t="shared" si="1448"/>
        <v>1.6231251500159375E-14</v>
      </c>
      <c r="F6157" s="6">
        <f t="shared" si="1453"/>
        <v>-2.2846199737499995E-5</v>
      </c>
      <c r="G6157" s="13">
        <f t="shared" si="1449"/>
        <v>6.1769973749999617E-7</v>
      </c>
      <c r="H6157" s="6">
        <f t="shared" si="1450"/>
        <v>38.253041889836481</v>
      </c>
      <c r="I6157" s="6">
        <f t="shared" si="1454"/>
        <v>-5.1469581101635171</v>
      </c>
      <c r="J6157" s="6">
        <f t="shared" si="1455"/>
        <v>37.937499988946307</v>
      </c>
      <c r="K6157" s="6">
        <f t="shared" si="1456"/>
        <v>5.5268465359858965E-9</v>
      </c>
      <c r="L6157" s="6">
        <f t="shared" si="1457"/>
        <v>-2.2283655766762638E-5</v>
      </c>
      <c r="M6157" s="14">
        <f t="shared" si="1458"/>
        <v>2.757788338131971E-8</v>
      </c>
      <c r="N6157" s="6">
        <f t="shared" si="1459"/>
        <v>-2.2228499999999999E-5</v>
      </c>
      <c r="O6157" s="13">
        <f t="shared" si="1451"/>
        <v>6.1769973749999617E-7</v>
      </c>
      <c r="P6157" s="6">
        <f t="shared" si="1460"/>
        <v>38.253041889836481</v>
      </c>
      <c r="Q6157" s="7">
        <f t="shared" si="1461"/>
        <v>38.232343171451923</v>
      </c>
      <c r="R6157" s="7">
        <f t="shared" si="1462"/>
        <v>-5.1676568285480755</v>
      </c>
    </row>
    <row r="6158" spans="1:18" x14ac:dyDescent="0.2">
      <c r="A6158" s="7">
        <v>-18.879000000000001</v>
      </c>
      <c r="B6158" s="6">
        <v>37.9375</v>
      </c>
      <c r="C6158" s="1">
        <v>43.4</v>
      </c>
      <c r="D6158" s="1">
        <f t="shared" si="1452"/>
        <v>-1.8879E-5</v>
      </c>
      <c r="E6158" s="6">
        <f t="shared" si="1448"/>
        <v>1.6231251500159375E-14</v>
      </c>
      <c r="F6158" s="6">
        <f t="shared" si="1453"/>
        <v>-2.2846199737499995E-5</v>
      </c>
      <c r="G6158" s="13">
        <f t="shared" si="1449"/>
        <v>3.9671997374999952E-6</v>
      </c>
      <c r="H6158" s="6">
        <f t="shared" si="1450"/>
        <v>39.947598604335724</v>
      </c>
      <c r="I6158" s="6">
        <f t="shared" si="1454"/>
        <v>-3.4524013956642747</v>
      </c>
      <c r="J6158" s="6">
        <f t="shared" si="1455"/>
        <v>37.93749999336778</v>
      </c>
      <c r="K6158" s="6">
        <f t="shared" si="1456"/>
        <v>3.3161100532197452E-9</v>
      </c>
      <c r="L6158" s="6">
        <f t="shared" si="1457"/>
        <v>-2.1591693460057583E-5</v>
      </c>
      <c r="M6158" s="14">
        <f t="shared" si="1458"/>
        <v>1.3563467300287914E-6</v>
      </c>
      <c r="N6158" s="6">
        <f t="shared" si="1459"/>
        <v>-1.8879E-5</v>
      </c>
      <c r="O6158" s="13">
        <f t="shared" si="1451"/>
        <v>3.9671997374999952E-6</v>
      </c>
      <c r="P6158" s="6">
        <f t="shared" si="1460"/>
        <v>39.947598604335724</v>
      </c>
      <c r="Q6158" s="7">
        <f t="shared" si="1461"/>
        <v>38.575394258028687</v>
      </c>
      <c r="R6158" s="7">
        <f t="shared" si="1462"/>
        <v>-4.8246057419713111</v>
      </c>
    </row>
    <row r="6159" spans="1:18" x14ac:dyDescent="0.2">
      <c r="A6159" s="7">
        <v>-20.24925</v>
      </c>
      <c r="B6159" s="6">
        <v>37.9375</v>
      </c>
      <c r="C6159" s="1">
        <v>43.4</v>
      </c>
      <c r="D6159" s="1">
        <f t="shared" si="1452"/>
        <v>-2.0249249999999999E-5</v>
      </c>
      <c r="E6159" s="6">
        <f t="shared" si="1448"/>
        <v>1.6231251500159375E-14</v>
      </c>
      <c r="F6159" s="6">
        <f t="shared" si="1453"/>
        <v>-2.2846199737499995E-5</v>
      </c>
      <c r="G6159" s="13">
        <f t="shared" si="1449"/>
        <v>2.5969497374999959E-6</v>
      </c>
      <c r="H6159" s="6">
        <f t="shared" si="1450"/>
        <v>39.257701552607898</v>
      </c>
      <c r="I6159" s="6">
        <f t="shared" si="1454"/>
        <v>-4.1422984473921005</v>
      </c>
      <c r="J6159" s="6">
        <f t="shared" si="1455"/>
        <v>37.937499996020669</v>
      </c>
      <c r="K6159" s="6">
        <f t="shared" si="1456"/>
        <v>1.9896653213891113E-9</v>
      </c>
      <c r="L6159" s="6">
        <f t="shared" si="1457"/>
        <v>-2.0780666076034549E-5</v>
      </c>
      <c r="M6159" s="14">
        <f t="shared" si="1458"/>
        <v>2.6570803801727481E-7</v>
      </c>
      <c r="N6159" s="6">
        <f t="shared" si="1459"/>
        <v>-2.0249249999999999E-5</v>
      </c>
      <c r="O6159" s="13">
        <f t="shared" si="1451"/>
        <v>2.5969497374999959E-6</v>
      </c>
      <c r="P6159" s="6">
        <f t="shared" si="1460"/>
        <v>39.257701552607898</v>
      </c>
      <c r="Q6159" s="7">
        <f t="shared" si="1461"/>
        <v>38.711855716944534</v>
      </c>
      <c r="R6159" s="7">
        <f t="shared" si="1462"/>
        <v>-4.6881442830554647</v>
      </c>
    </row>
    <row r="6160" spans="1:18" x14ac:dyDescent="0.2">
      <c r="A6160" s="7">
        <v>-21.619499999999999</v>
      </c>
      <c r="B6160" s="6">
        <v>37.9375</v>
      </c>
      <c r="C6160" s="1">
        <v>43.4</v>
      </c>
      <c r="D6160" s="1">
        <f t="shared" si="1452"/>
        <v>-2.1619499999999999E-5</v>
      </c>
      <c r="E6160" s="6">
        <f t="shared" si="1448"/>
        <v>1.6231251500159375E-14</v>
      </c>
      <c r="F6160" s="6">
        <f t="shared" si="1453"/>
        <v>-2.2846199737499995E-5</v>
      </c>
      <c r="G6160" s="13">
        <f t="shared" si="1449"/>
        <v>1.2266997374999966E-6</v>
      </c>
      <c r="H6160" s="6">
        <f t="shared" si="1450"/>
        <v>38.563203435141588</v>
      </c>
      <c r="I6160" s="6">
        <f t="shared" si="1454"/>
        <v>-4.8367965648584104</v>
      </c>
      <c r="J6160" s="6">
        <f t="shared" si="1455"/>
        <v>37.937499997612406</v>
      </c>
      <c r="K6160" s="6">
        <f t="shared" si="1456"/>
        <v>1.1937970612052595E-9</v>
      </c>
      <c r="L6160" s="6">
        <f t="shared" si="1457"/>
        <v>-2.0842149645620729E-5</v>
      </c>
      <c r="M6160" s="14">
        <f t="shared" si="1458"/>
        <v>-3.8867517718963483E-7</v>
      </c>
      <c r="N6160" s="6">
        <f t="shared" si="1459"/>
        <v>-2.1619499999999999E-5</v>
      </c>
      <c r="O6160" s="13">
        <f t="shared" si="1451"/>
        <v>1.2266997374999966E-6</v>
      </c>
      <c r="P6160" s="6">
        <f t="shared" si="1460"/>
        <v>38.563203435141588</v>
      </c>
      <c r="Q6160" s="7">
        <f t="shared" si="1461"/>
        <v>38.682125260583945</v>
      </c>
      <c r="R6160" s="7">
        <f t="shared" si="1462"/>
        <v>-4.7178747394160538</v>
      </c>
    </row>
    <row r="6161" spans="1:18" x14ac:dyDescent="0.2">
      <c r="A6161" s="7">
        <v>-24.969000000000001</v>
      </c>
      <c r="B6161" s="6">
        <v>37.9375</v>
      </c>
      <c r="C6161" s="1">
        <v>43.4</v>
      </c>
      <c r="D6161" s="1">
        <f t="shared" si="1452"/>
        <v>-2.4969000000000001E-5</v>
      </c>
      <c r="E6161" s="6">
        <f t="shared" si="1448"/>
        <v>1.6231251500159375E-14</v>
      </c>
      <c r="F6161" s="6">
        <f t="shared" si="1453"/>
        <v>-2.2846199737499995E-5</v>
      </c>
      <c r="G6161" s="13">
        <f t="shared" si="1449"/>
        <v>-2.1228002625000058E-6</v>
      </c>
      <c r="H6161" s="6">
        <f t="shared" si="1450"/>
        <v>36.845716823076259</v>
      </c>
      <c r="I6161" s="6">
        <f t="shared" si="1454"/>
        <v>-6.5542831769237395</v>
      </c>
      <c r="J6161" s="6">
        <f t="shared" si="1455"/>
        <v>37.937499998567446</v>
      </c>
      <c r="K6161" s="6">
        <f t="shared" si="1456"/>
        <v>7.1627681563768419E-10</v>
      </c>
      <c r="L6161" s="6">
        <f t="shared" si="1457"/>
        <v>-2.182298978737244E-5</v>
      </c>
      <c r="M6161" s="14">
        <f t="shared" si="1458"/>
        <v>-1.5730051063137805E-6</v>
      </c>
      <c r="N6161" s="6">
        <f t="shared" si="1459"/>
        <v>-2.4969000000000001E-5</v>
      </c>
      <c r="O6161" s="13">
        <f t="shared" si="1451"/>
        <v>-2.1228002625000058E-6</v>
      </c>
      <c r="P6161" s="6">
        <f t="shared" si="1460"/>
        <v>36.845716823076259</v>
      </c>
      <c r="Q6161" s="7">
        <f t="shared" si="1461"/>
        <v>38.314843573082413</v>
      </c>
      <c r="R6161" s="7">
        <f t="shared" si="1462"/>
        <v>-5.0851564269175853</v>
      </c>
    </row>
    <row r="6162" spans="1:18" x14ac:dyDescent="0.2">
      <c r="A6162" s="7">
        <v>-21.162749999999999</v>
      </c>
      <c r="B6162" s="6">
        <v>37.9375</v>
      </c>
      <c r="C6162" s="1">
        <v>43.4</v>
      </c>
      <c r="D6162" s="1">
        <f t="shared" si="1452"/>
        <v>-2.1162749999999997E-5</v>
      </c>
      <c r="E6162" s="6">
        <f t="shared" si="1448"/>
        <v>1.6231251500159375E-14</v>
      </c>
      <c r="F6162" s="6">
        <f t="shared" si="1453"/>
        <v>-2.2846199737499995E-5</v>
      </c>
      <c r="G6162" s="13">
        <f t="shared" si="1449"/>
        <v>1.6834497374999986E-6</v>
      </c>
      <c r="H6162" s="6">
        <f t="shared" si="1450"/>
        <v>38.795218460133412</v>
      </c>
      <c r="I6162" s="6">
        <f t="shared" si="1454"/>
        <v>-4.6047815398665861</v>
      </c>
      <c r="J6162" s="6">
        <f t="shared" si="1455"/>
        <v>37.937499999140471</v>
      </c>
      <c r="K6162" s="6">
        <f t="shared" si="1456"/>
        <v>4.29764668297139E-10</v>
      </c>
      <c r="L6162" s="6">
        <f t="shared" si="1457"/>
        <v>-2.2320143872423466E-5</v>
      </c>
      <c r="M6162" s="14">
        <f t="shared" si="1458"/>
        <v>5.7869693621173448E-7</v>
      </c>
      <c r="N6162" s="6">
        <f t="shared" si="1459"/>
        <v>-2.1162749999999997E-5</v>
      </c>
      <c r="O6162" s="13">
        <f t="shared" si="1451"/>
        <v>1.6834497374999986E-6</v>
      </c>
      <c r="P6162" s="6">
        <f t="shared" si="1460"/>
        <v>38.795218460133412</v>
      </c>
      <c r="Q6162" s="7">
        <f t="shared" si="1461"/>
        <v>38.41091855049261</v>
      </c>
      <c r="R6162" s="7">
        <f t="shared" si="1462"/>
        <v>-4.9890814495073883</v>
      </c>
    </row>
    <row r="6163" spans="1:18" x14ac:dyDescent="0.2">
      <c r="A6163" s="7">
        <v>-22.380749999999999</v>
      </c>
      <c r="B6163" s="6">
        <v>37.9375</v>
      </c>
      <c r="C6163" s="1">
        <v>43.4</v>
      </c>
      <c r="D6163" s="1">
        <f t="shared" si="1452"/>
        <v>-2.2380749999999997E-5</v>
      </c>
      <c r="E6163" s="6">
        <f t="shared" si="1448"/>
        <v>1.6231251500159375E-14</v>
      </c>
      <c r="F6163" s="6">
        <f t="shared" si="1453"/>
        <v>-2.2846199737499995E-5</v>
      </c>
      <c r="G6163" s="13">
        <f t="shared" si="1449"/>
        <v>4.6544973749999775E-7</v>
      </c>
      <c r="H6163" s="6">
        <f t="shared" si="1450"/>
        <v>38.175356514399596</v>
      </c>
      <c r="I6163" s="6">
        <f t="shared" si="1454"/>
        <v>-5.2246434856004029</v>
      </c>
      <c r="J6163" s="6">
        <f t="shared" si="1455"/>
        <v>37.937499999484281</v>
      </c>
      <c r="K6163" s="6">
        <f t="shared" si="1456"/>
        <v>2.5785951152101916E-10</v>
      </c>
      <c r="L6163" s="6">
        <f t="shared" si="1457"/>
        <v>-2.2100786323454078E-5</v>
      </c>
      <c r="M6163" s="14">
        <f t="shared" si="1458"/>
        <v>-1.3998183827295966E-7</v>
      </c>
      <c r="N6163" s="6">
        <f t="shared" si="1459"/>
        <v>-2.2380749999999997E-5</v>
      </c>
      <c r="O6163" s="13">
        <f t="shared" si="1451"/>
        <v>4.6544973749999775E-7</v>
      </c>
      <c r="P6163" s="6">
        <f t="shared" si="1460"/>
        <v>38.175356514399596</v>
      </c>
      <c r="Q6163" s="7">
        <f t="shared" si="1461"/>
        <v>38.363806143274012</v>
      </c>
      <c r="R6163" s="7">
        <f t="shared" si="1462"/>
        <v>-5.036193856725987</v>
      </c>
    </row>
    <row r="6164" spans="1:18" x14ac:dyDescent="0.2">
      <c r="A6164" s="7">
        <v>-21.771750000000001</v>
      </c>
      <c r="B6164" s="6">
        <v>37.9375</v>
      </c>
      <c r="C6164" s="1">
        <v>43.4</v>
      </c>
      <c r="D6164" s="1">
        <f t="shared" si="1452"/>
        <v>-2.177175E-5</v>
      </c>
      <c r="E6164" s="6">
        <f t="shared" si="1448"/>
        <v>1.6231251500159375E-14</v>
      </c>
      <c r="F6164" s="6">
        <f t="shared" si="1453"/>
        <v>-2.2846199737499995E-5</v>
      </c>
      <c r="G6164" s="13">
        <f t="shared" si="1449"/>
        <v>1.0744497374999948E-6</v>
      </c>
      <c r="H6164" s="6">
        <f t="shared" si="1450"/>
        <v>38.48574984028221</v>
      </c>
      <c r="I6164" s="6">
        <f t="shared" si="1454"/>
        <v>-4.9142501597177883</v>
      </c>
      <c r="J6164" s="6">
        <f t="shared" si="1455"/>
        <v>37.937499999690573</v>
      </c>
      <c r="K6164" s="6">
        <f t="shared" si="1456"/>
        <v>1.5471357528440421E-10</v>
      </c>
      <c r="L6164" s="6">
        <f t="shared" si="1457"/>
        <v>-2.2090971794072446E-5</v>
      </c>
      <c r="M6164" s="14">
        <f t="shared" si="1458"/>
        <v>1.5961089703622268E-7</v>
      </c>
      <c r="N6164" s="6">
        <f t="shared" si="1459"/>
        <v>-2.177175E-5</v>
      </c>
      <c r="O6164" s="13">
        <f t="shared" si="1451"/>
        <v>1.0744497374999948E-6</v>
      </c>
      <c r="P6164" s="6">
        <f t="shared" si="1460"/>
        <v>38.48574984028221</v>
      </c>
      <c r="Q6164" s="7">
        <f t="shared" si="1461"/>
        <v>38.388194882675656</v>
      </c>
      <c r="R6164" s="7">
        <f t="shared" si="1462"/>
        <v>-5.011805117324343</v>
      </c>
    </row>
    <row r="6165" spans="1:18" x14ac:dyDescent="0.2">
      <c r="A6165" s="7">
        <v>-21.771750000000001</v>
      </c>
      <c r="B6165" s="6">
        <v>37.9375</v>
      </c>
      <c r="C6165" s="1">
        <v>43.4</v>
      </c>
      <c r="D6165" s="1">
        <f t="shared" si="1452"/>
        <v>-2.177175E-5</v>
      </c>
      <c r="E6165" s="6">
        <f t="shared" si="1448"/>
        <v>1.6231251500159375E-14</v>
      </c>
      <c r="F6165" s="6">
        <f t="shared" si="1453"/>
        <v>-2.2846199737499995E-5</v>
      </c>
      <c r="G6165" s="13">
        <f t="shared" si="1449"/>
        <v>1.0744497374999948E-6</v>
      </c>
      <c r="H6165" s="6">
        <f t="shared" si="1450"/>
        <v>38.48574984028221</v>
      </c>
      <c r="I6165" s="6">
        <f t="shared" si="1454"/>
        <v>-4.9142501597177883</v>
      </c>
      <c r="J6165" s="6">
        <f t="shared" si="1455"/>
        <v>37.937499999814342</v>
      </c>
      <c r="K6165" s="6">
        <f t="shared" si="1456"/>
        <v>9.2828855713378289E-11</v>
      </c>
      <c r="L6165" s="6">
        <f t="shared" si="1457"/>
        <v>-2.1963283076443467E-5</v>
      </c>
      <c r="M6165" s="14">
        <f t="shared" si="1458"/>
        <v>9.5766538221733272E-8</v>
      </c>
      <c r="N6165" s="6">
        <f t="shared" si="1459"/>
        <v>-2.177175E-5</v>
      </c>
      <c r="O6165" s="13">
        <f t="shared" si="1451"/>
        <v>1.0744497374999948E-6</v>
      </c>
      <c r="P6165" s="6">
        <f t="shared" si="1460"/>
        <v>38.48574984028221</v>
      </c>
      <c r="Q6165" s="7">
        <f t="shared" si="1461"/>
        <v>38.407705874196971</v>
      </c>
      <c r="R6165" s="7">
        <f t="shared" si="1462"/>
        <v>-4.9922941258030278</v>
      </c>
    </row>
    <row r="6166" spans="1:18" x14ac:dyDescent="0.2">
      <c r="A6166" s="7">
        <v>-21.923999999999999</v>
      </c>
      <c r="B6166" s="6">
        <v>37.9375</v>
      </c>
      <c r="C6166" s="1">
        <v>43.4</v>
      </c>
      <c r="D6166" s="1">
        <f t="shared" si="1452"/>
        <v>-2.1923999999999999E-5</v>
      </c>
      <c r="E6166" s="6">
        <f t="shared" si="1448"/>
        <v>1.6231251500159375E-14</v>
      </c>
      <c r="F6166" s="6">
        <f t="shared" si="1453"/>
        <v>-2.2846199737499995E-5</v>
      </c>
      <c r="G6166" s="13">
        <f t="shared" si="1449"/>
        <v>9.2219973749999639E-7</v>
      </c>
      <c r="H6166" s="6">
        <f t="shared" si="1450"/>
        <v>38.408238451639761</v>
      </c>
      <c r="I6166" s="6">
        <f t="shared" si="1454"/>
        <v>-4.9917615483602376</v>
      </c>
      <c r="J6166" s="6">
        <f t="shared" si="1455"/>
        <v>37.937499999888601</v>
      </c>
      <c r="K6166" s="6">
        <f t="shared" si="1456"/>
        <v>5.5699445056234254E-11</v>
      </c>
      <c r="L6166" s="6">
        <f t="shared" si="1457"/>
        <v>-2.1917119845866081E-5</v>
      </c>
      <c r="M6166" s="14">
        <f t="shared" si="1458"/>
        <v>-3.440077066959064E-9</v>
      </c>
      <c r="N6166" s="6">
        <f t="shared" si="1459"/>
        <v>-2.1923999999999999E-5</v>
      </c>
      <c r="O6166" s="13">
        <f t="shared" si="1451"/>
        <v>9.2219973749999639E-7</v>
      </c>
      <c r="P6166" s="6">
        <f t="shared" si="1460"/>
        <v>38.408238451639761</v>
      </c>
      <c r="Q6166" s="7">
        <f t="shared" si="1461"/>
        <v>38.407812389685532</v>
      </c>
      <c r="R6166" s="7">
        <f t="shared" si="1462"/>
        <v>-4.9921876103144669</v>
      </c>
    </row>
    <row r="6167" spans="1:18" x14ac:dyDescent="0.2">
      <c r="A6167" s="7">
        <v>-21.619499999999999</v>
      </c>
      <c r="B6167" s="6">
        <v>37.9375</v>
      </c>
      <c r="C6167" s="1">
        <v>43.4</v>
      </c>
      <c r="D6167" s="1">
        <f t="shared" si="1452"/>
        <v>-2.1619499999999999E-5</v>
      </c>
      <c r="E6167" s="6">
        <f t="shared" si="1448"/>
        <v>1.6231251500159375E-14</v>
      </c>
      <c r="F6167" s="6">
        <f t="shared" si="1453"/>
        <v>-2.2846199737499995E-5</v>
      </c>
      <c r="G6167" s="13">
        <f t="shared" si="1449"/>
        <v>1.2266997374999966E-6</v>
      </c>
      <c r="H6167" s="6">
        <f t="shared" si="1450"/>
        <v>38.563203435141588</v>
      </c>
      <c r="I6167" s="6">
        <f t="shared" si="1454"/>
        <v>-4.8367965648584104</v>
      </c>
      <c r="J6167" s="6">
        <f t="shared" si="1455"/>
        <v>37.937499999933159</v>
      </c>
      <c r="K6167" s="6">
        <f t="shared" si="1456"/>
        <v>3.3420377576476312E-11</v>
      </c>
      <c r="L6167" s="6">
        <f t="shared" si="1457"/>
        <v>-2.1858971907519647E-5</v>
      </c>
      <c r="M6167" s="14">
        <f t="shared" si="1458"/>
        <v>1.1973595375982431E-7</v>
      </c>
      <c r="N6167" s="6">
        <f t="shared" si="1459"/>
        <v>-2.1619499999999999E-5</v>
      </c>
      <c r="O6167" s="13">
        <f t="shared" si="1451"/>
        <v>1.2266997374999966E-6</v>
      </c>
      <c r="P6167" s="6">
        <f t="shared" si="1460"/>
        <v>38.563203435141588</v>
      </c>
      <c r="Q6167" s="7">
        <f t="shared" si="1461"/>
        <v>38.438890598776744</v>
      </c>
      <c r="R6167" s="7">
        <f t="shared" si="1462"/>
        <v>-4.9611094012232542</v>
      </c>
    </row>
    <row r="6168" spans="1:18" x14ac:dyDescent="0.2">
      <c r="A6168" s="7">
        <v>-21.923999999999999</v>
      </c>
      <c r="B6168" s="6">
        <v>37.9375</v>
      </c>
      <c r="C6168" s="1">
        <v>43.4</v>
      </c>
      <c r="D6168" s="1">
        <f t="shared" si="1452"/>
        <v>-2.1923999999999999E-5</v>
      </c>
      <c r="E6168" s="6">
        <f t="shared" si="1448"/>
        <v>1.6231251500159375E-14</v>
      </c>
      <c r="F6168" s="6">
        <f t="shared" si="1453"/>
        <v>-2.2846199737499995E-5</v>
      </c>
      <c r="G6168" s="13">
        <f t="shared" si="1449"/>
        <v>9.2219973749999639E-7</v>
      </c>
      <c r="H6168" s="6">
        <f t="shared" si="1450"/>
        <v>38.408238451639761</v>
      </c>
      <c r="I6168" s="6">
        <f t="shared" si="1454"/>
        <v>-4.9917615483602376</v>
      </c>
      <c r="J6168" s="6">
        <f t="shared" si="1455"/>
        <v>37.937499999959897</v>
      </c>
      <c r="K6168" s="6">
        <f t="shared" si="1456"/>
        <v>2.0051516003150027E-11</v>
      </c>
      <c r="L6168" s="6">
        <f t="shared" si="1457"/>
        <v>-2.1824083144511786E-5</v>
      </c>
      <c r="M6168" s="14">
        <f t="shared" si="1458"/>
        <v>-4.9958427744106179E-8</v>
      </c>
      <c r="N6168" s="6">
        <f t="shared" si="1459"/>
        <v>-2.1923999999999999E-5</v>
      </c>
      <c r="O6168" s="13">
        <f t="shared" si="1451"/>
        <v>9.2219973749999639E-7</v>
      </c>
      <c r="P6168" s="6">
        <f t="shared" si="1460"/>
        <v>38.408238451639761</v>
      </c>
      <c r="Q6168" s="7">
        <f t="shared" si="1461"/>
        <v>38.432760169349351</v>
      </c>
      <c r="R6168" s="7">
        <f t="shared" si="1462"/>
        <v>-4.967239830650648</v>
      </c>
    </row>
    <row r="6169" spans="1:18" x14ac:dyDescent="0.2">
      <c r="A6169" s="7">
        <v>-21.619499999999999</v>
      </c>
      <c r="B6169" s="6">
        <v>37.9375</v>
      </c>
      <c r="C6169" s="1">
        <v>43.4</v>
      </c>
      <c r="D6169" s="1">
        <f t="shared" si="1452"/>
        <v>-2.1619499999999999E-5</v>
      </c>
      <c r="E6169" s="6">
        <f t="shared" si="1448"/>
        <v>1.6231251500159375E-14</v>
      </c>
      <c r="F6169" s="6">
        <f t="shared" si="1453"/>
        <v>-2.2846199737499995E-5</v>
      </c>
      <c r="G6169" s="13">
        <f t="shared" si="1449"/>
        <v>1.2266997374999966E-6</v>
      </c>
      <c r="H6169" s="6">
        <f t="shared" si="1450"/>
        <v>38.563203435141588</v>
      </c>
      <c r="I6169" s="6">
        <f t="shared" si="1454"/>
        <v>-4.8367965648584104</v>
      </c>
      <c r="J6169" s="6">
        <f t="shared" si="1455"/>
        <v>37.937499999975941</v>
      </c>
      <c r="K6169" s="6">
        <f t="shared" si="1456"/>
        <v>1.2029488516418496E-11</v>
      </c>
      <c r="L6169" s="6">
        <f t="shared" si="1457"/>
        <v>-2.1803149886707071E-5</v>
      </c>
      <c r="M6169" s="14">
        <f t="shared" si="1458"/>
        <v>9.182494335353638E-8</v>
      </c>
      <c r="N6169" s="6">
        <f t="shared" si="1459"/>
        <v>-2.1619499999999999E-5</v>
      </c>
      <c r="O6169" s="13">
        <f t="shared" si="1451"/>
        <v>1.2266997374999966E-6</v>
      </c>
      <c r="P6169" s="6">
        <f t="shared" si="1460"/>
        <v>38.563203435141588</v>
      </c>
      <c r="Q6169" s="7">
        <f t="shared" si="1461"/>
        <v>38.458848822507797</v>
      </c>
      <c r="R6169" s="7">
        <f t="shared" si="1462"/>
        <v>-4.9411511774922019</v>
      </c>
    </row>
    <row r="6170" spans="1:18" x14ac:dyDescent="0.2">
      <c r="A6170" s="7">
        <v>-22.2285</v>
      </c>
      <c r="B6170" s="6">
        <v>37.9375</v>
      </c>
      <c r="C6170" s="1">
        <v>43.4</v>
      </c>
      <c r="D6170" s="1">
        <f t="shared" si="1452"/>
        <v>-2.2228499999999999E-5</v>
      </c>
      <c r="E6170" s="6">
        <f t="shared" si="1448"/>
        <v>1.6231251500159375E-14</v>
      </c>
      <c r="F6170" s="6">
        <f t="shared" si="1453"/>
        <v>-2.2846199737499995E-5</v>
      </c>
      <c r="G6170" s="13">
        <f t="shared" si="1449"/>
        <v>6.1769973749999617E-7</v>
      </c>
      <c r="H6170" s="6">
        <f t="shared" si="1450"/>
        <v>38.253041889836481</v>
      </c>
      <c r="I6170" s="6">
        <f t="shared" si="1454"/>
        <v>-5.1469581101635171</v>
      </c>
      <c r="J6170" s="6">
        <f t="shared" si="1455"/>
        <v>37.937499999985562</v>
      </c>
      <c r="K6170" s="6">
        <f t="shared" si="1456"/>
        <v>7.2191141953226179E-12</v>
      </c>
      <c r="L6170" s="6">
        <f t="shared" si="1457"/>
        <v>-2.1851489932024242E-5</v>
      </c>
      <c r="M6170" s="14">
        <f t="shared" si="1458"/>
        <v>-1.8850503398787835E-7</v>
      </c>
      <c r="N6170" s="6">
        <f t="shared" si="1459"/>
        <v>-2.2228499999999999E-5</v>
      </c>
      <c r="O6170" s="13">
        <f t="shared" si="1451"/>
        <v>6.1769973749999617E-7</v>
      </c>
      <c r="P6170" s="6">
        <f t="shared" si="1460"/>
        <v>38.253041889836481</v>
      </c>
      <c r="Q6170" s="7">
        <f t="shared" si="1461"/>
        <v>38.417687435973534</v>
      </c>
      <c r="R6170" s="7">
        <f t="shared" si="1462"/>
        <v>-4.9823125640264649</v>
      </c>
    </row>
    <row r="6171" spans="1:18" x14ac:dyDescent="0.2">
      <c r="A6171" s="7">
        <v>-22.2285</v>
      </c>
      <c r="B6171" s="6">
        <v>37.9375</v>
      </c>
      <c r="C6171" s="1">
        <v>43.4</v>
      </c>
      <c r="D6171" s="1">
        <f t="shared" si="1452"/>
        <v>-2.2228499999999999E-5</v>
      </c>
      <c r="E6171" s="6">
        <f t="shared" si="1448"/>
        <v>1.6231251500159375E-14</v>
      </c>
      <c r="F6171" s="6">
        <f t="shared" si="1453"/>
        <v>-2.2846199737499995E-5</v>
      </c>
      <c r="G6171" s="13">
        <f t="shared" si="1449"/>
        <v>6.1769973749999617E-7</v>
      </c>
      <c r="H6171" s="6">
        <f t="shared" si="1450"/>
        <v>38.253041889836481</v>
      </c>
      <c r="I6171" s="6">
        <f t="shared" si="1454"/>
        <v>-5.1469581101635171</v>
      </c>
      <c r="J6171" s="6">
        <f t="shared" si="1455"/>
        <v>37.937499999991338</v>
      </c>
      <c r="K6171" s="6">
        <f t="shared" si="1456"/>
        <v>4.3307579744578106E-12</v>
      </c>
      <c r="L6171" s="6">
        <f t="shared" si="1457"/>
        <v>-2.2002293959214545E-5</v>
      </c>
      <c r="M6171" s="14">
        <f t="shared" si="1458"/>
        <v>-1.1310302039272701E-7</v>
      </c>
      <c r="N6171" s="6">
        <f t="shared" si="1459"/>
        <v>-2.2228499999999999E-5</v>
      </c>
      <c r="O6171" s="13">
        <f t="shared" si="1451"/>
        <v>6.1769973749999617E-7</v>
      </c>
      <c r="P6171" s="6">
        <f t="shared" si="1460"/>
        <v>38.253041889836481</v>
      </c>
      <c r="Q6171" s="7">
        <f t="shared" si="1461"/>
        <v>38.384758326746123</v>
      </c>
      <c r="R6171" s="7">
        <f t="shared" si="1462"/>
        <v>-5.0152416732538754</v>
      </c>
    </row>
    <row r="6172" spans="1:18" x14ac:dyDescent="0.2">
      <c r="A6172" s="7">
        <v>-22.533000000000001</v>
      </c>
      <c r="B6172" s="6">
        <v>37.9375</v>
      </c>
      <c r="C6172" s="1">
        <v>43.4</v>
      </c>
      <c r="D6172" s="1">
        <f t="shared" si="1452"/>
        <v>-2.2532999999999999E-5</v>
      </c>
      <c r="E6172" s="6">
        <f t="shared" si="1448"/>
        <v>1.6231251500159375E-14</v>
      </c>
      <c r="F6172" s="6">
        <f t="shared" si="1453"/>
        <v>-2.2846199737499995E-5</v>
      </c>
      <c r="G6172" s="13">
        <f t="shared" si="1449"/>
        <v>3.1319973749999595E-7</v>
      </c>
      <c r="H6172" s="6">
        <f t="shared" si="1450"/>
        <v>38.097612940625595</v>
      </c>
      <c r="I6172" s="6">
        <f t="shared" si="1454"/>
        <v>-5.3023870593744036</v>
      </c>
      <c r="J6172" s="6">
        <f t="shared" si="1455"/>
        <v>37.937499999994799</v>
      </c>
      <c r="K6172" s="6">
        <f t="shared" si="1456"/>
        <v>2.6005864128819667E-12</v>
      </c>
      <c r="L6172" s="6">
        <f t="shared" si="1457"/>
        <v>-2.2153676375528725E-5</v>
      </c>
      <c r="M6172" s="14">
        <f t="shared" si="1458"/>
        <v>-1.8966181223563697E-7</v>
      </c>
      <c r="N6172" s="6">
        <f t="shared" si="1459"/>
        <v>-2.2532999999999999E-5</v>
      </c>
      <c r="O6172" s="13">
        <f t="shared" si="1451"/>
        <v>3.1319973749999595E-7</v>
      </c>
      <c r="P6172" s="6">
        <f t="shared" si="1460"/>
        <v>38.097612940625595</v>
      </c>
      <c r="Q6172" s="7">
        <f t="shared" si="1461"/>
        <v>38.327329249522023</v>
      </c>
      <c r="R6172" s="7">
        <f t="shared" si="1462"/>
        <v>-5.0726707504779753</v>
      </c>
    </row>
    <row r="6173" spans="1:18" x14ac:dyDescent="0.2">
      <c r="A6173" s="7">
        <v>-22.68525</v>
      </c>
      <c r="B6173" s="6">
        <v>37.9375</v>
      </c>
      <c r="C6173" s="1">
        <v>43.4</v>
      </c>
      <c r="D6173" s="1">
        <f t="shared" si="1452"/>
        <v>-2.2685249999999998E-5</v>
      </c>
      <c r="E6173" s="6">
        <f t="shared" si="1448"/>
        <v>1.6231251500159375E-14</v>
      </c>
      <c r="F6173" s="6">
        <f t="shared" si="1453"/>
        <v>-2.2846199737499995E-5</v>
      </c>
      <c r="G6173" s="13">
        <f t="shared" si="1449"/>
        <v>1.6094973749999753E-7</v>
      </c>
      <c r="H6173" s="6">
        <f t="shared" si="1450"/>
        <v>38.019811066680688</v>
      </c>
      <c r="I6173" s="6">
        <f t="shared" si="1454"/>
        <v>-5.3801889333193103</v>
      </c>
      <c r="J6173" s="6">
        <f t="shared" si="1455"/>
        <v>37.937499999996881</v>
      </c>
      <c r="K6173" s="6">
        <f t="shared" si="1456"/>
        <v>1.5596413049934199E-12</v>
      </c>
      <c r="L6173" s="6">
        <f t="shared" si="1457"/>
        <v>-2.2335855825317233E-5</v>
      </c>
      <c r="M6173" s="14">
        <f t="shared" si="1458"/>
        <v>-1.7469708734138256E-7</v>
      </c>
      <c r="N6173" s="6">
        <f t="shared" si="1459"/>
        <v>-2.2685249999999998E-5</v>
      </c>
      <c r="O6173" s="13">
        <f t="shared" si="1451"/>
        <v>1.6094973749999753E-7</v>
      </c>
      <c r="P6173" s="6">
        <f t="shared" si="1460"/>
        <v>38.019811066680688</v>
      </c>
      <c r="Q6173" s="7">
        <f t="shared" si="1461"/>
        <v>38.265825612953755</v>
      </c>
      <c r="R6173" s="7">
        <f t="shared" si="1462"/>
        <v>-5.1341743870462437</v>
      </c>
    </row>
    <row r="6174" spans="1:18" x14ac:dyDescent="0.2">
      <c r="A6174" s="7">
        <v>-22.076250000000002</v>
      </c>
      <c r="B6174" s="6">
        <v>37.9375</v>
      </c>
      <c r="C6174" s="1">
        <v>43.4</v>
      </c>
      <c r="D6174" s="1">
        <f t="shared" si="1452"/>
        <v>-2.2076250000000001E-5</v>
      </c>
      <c r="E6174" s="6">
        <f t="shared" si="1448"/>
        <v>1.6231251500159375E-14</v>
      </c>
      <c r="F6174" s="6">
        <f t="shared" si="1453"/>
        <v>-2.2846199737499995E-5</v>
      </c>
      <c r="G6174" s="13">
        <f t="shared" si="1449"/>
        <v>7.6994973749999458E-7</v>
      </c>
      <c r="H6174" s="6">
        <f t="shared" si="1450"/>
        <v>38.330669168491113</v>
      </c>
      <c r="I6174" s="6">
        <f t="shared" si="1454"/>
        <v>-5.0693308315088856</v>
      </c>
      <c r="J6174" s="6">
        <f t="shared" si="1455"/>
        <v>37.937499999998124</v>
      </c>
      <c r="K6174" s="6">
        <f t="shared" si="1456"/>
        <v>9.3791641120333225E-13</v>
      </c>
      <c r="L6174" s="6">
        <f t="shared" si="1457"/>
        <v>-2.235381349519034E-5</v>
      </c>
      <c r="M6174" s="14">
        <f t="shared" si="1458"/>
        <v>1.3878174759516962E-7</v>
      </c>
      <c r="N6174" s="6">
        <f t="shared" si="1459"/>
        <v>-2.2076250000000001E-5</v>
      </c>
      <c r="O6174" s="13">
        <f t="shared" si="1451"/>
        <v>7.6994973749999458E-7</v>
      </c>
      <c r="P6174" s="6">
        <f t="shared" si="1460"/>
        <v>38.330669168491113</v>
      </c>
      <c r="Q6174" s="7">
        <f t="shared" si="1461"/>
        <v>38.278794324061231</v>
      </c>
      <c r="R6174" s="7">
        <f t="shared" si="1462"/>
        <v>-5.1212056759387679</v>
      </c>
    </row>
    <row r="6175" spans="1:18" x14ac:dyDescent="0.2">
      <c r="A6175" s="7">
        <v>-22.076250000000002</v>
      </c>
      <c r="B6175" s="6">
        <v>37.9375</v>
      </c>
      <c r="C6175" s="1">
        <v>43.4</v>
      </c>
      <c r="D6175" s="1">
        <f t="shared" si="1452"/>
        <v>-2.2076250000000001E-5</v>
      </c>
      <c r="E6175" s="6">
        <f t="shared" si="1448"/>
        <v>1.6231251500159375E-14</v>
      </c>
      <c r="F6175" s="6">
        <f t="shared" si="1453"/>
        <v>-2.2846199737499995E-5</v>
      </c>
      <c r="G6175" s="13">
        <f t="shared" si="1449"/>
        <v>7.6994973749999458E-7</v>
      </c>
      <c r="H6175" s="6">
        <f t="shared" si="1450"/>
        <v>38.330669168491113</v>
      </c>
      <c r="I6175" s="6">
        <f t="shared" si="1454"/>
        <v>-5.0693308315088856</v>
      </c>
      <c r="J6175" s="6">
        <f t="shared" si="1455"/>
        <v>37.937499999998877</v>
      </c>
      <c r="K6175" s="6">
        <f t="shared" si="1456"/>
        <v>5.6132876125047915E-13</v>
      </c>
      <c r="L6175" s="6">
        <f t="shared" si="1457"/>
        <v>-2.2242788097114205E-5</v>
      </c>
      <c r="M6175" s="14">
        <f t="shared" si="1458"/>
        <v>8.3269048557102111E-8</v>
      </c>
      <c r="N6175" s="6">
        <f t="shared" si="1459"/>
        <v>-2.2076250000000001E-5</v>
      </c>
      <c r="O6175" s="13">
        <f t="shared" si="1451"/>
        <v>7.6994973749999458E-7</v>
      </c>
      <c r="P6175" s="6">
        <f t="shared" si="1460"/>
        <v>38.330669168491113</v>
      </c>
      <c r="Q6175" s="7">
        <f t="shared" si="1461"/>
        <v>38.289169292947207</v>
      </c>
      <c r="R6175" s="7">
        <f t="shared" si="1462"/>
        <v>-5.1108307070527914</v>
      </c>
    </row>
    <row r="6176" spans="1:18" x14ac:dyDescent="0.2">
      <c r="A6176" s="7">
        <v>-21.315000000000001</v>
      </c>
      <c r="B6176" s="6">
        <v>37.9375</v>
      </c>
      <c r="C6176" s="1">
        <v>43.4</v>
      </c>
      <c r="D6176" s="1">
        <f t="shared" si="1452"/>
        <v>-2.1315000000000002E-5</v>
      </c>
      <c r="E6176" s="6">
        <f t="shared" si="1448"/>
        <v>1.6231251500159375E-14</v>
      </c>
      <c r="F6176" s="6">
        <f t="shared" si="1453"/>
        <v>-2.2846199737499995E-5</v>
      </c>
      <c r="G6176" s="13">
        <f t="shared" si="1449"/>
        <v>1.5311997374999934E-6</v>
      </c>
      <c r="H6176" s="6">
        <f t="shared" si="1450"/>
        <v>38.717937645029565</v>
      </c>
      <c r="I6176" s="6">
        <f t="shared" si="1454"/>
        <v>-4.6820623549704337</v>
      </c>
      <c r="J6176" s="6">
        <f t="shared" si="1455"/>
        <v>37.937499999999325</v>
      </c>
      <c r="K6176" s="6">
        <f t="shared" si="1456"/>
        <v>3.3750779948604759E-13</v>
      </c>
      <c r="L6176" s="6">
        <f t="shared" si="1457"/>
        <v>-2.2023922858268525E-5</v>
      </c>
      <c r="M6176" s="14">
        <f t="shared" si="1458"/>
        <v>3.5446142913426182E-7</v>
      </c>
      <c r="N6176" s="6">
        <f t="shared" si="1459"/>
        <v>-2.1315000000000002E-5</v>
      </c>
      <c r="O6176" s="13">
        <f t="shared" si="1451"/>
        <v>1.5311997374999934E-6</v>
      </c>
      <c r="P6176" s="6">
        <f t="shared" si="1460"/>
        <v>38.717937645029565</v>
      </c>
      <c r="Q6176" s="7">
        <f t="shared" si="1461"/>
        <v>38.37492296336368</v>
      </c>
      <c r="R6176" s="7">
        <f t="shared" si="1462"/>
        <v>-5.0250770366363184</v>
      </c>
    </row>
    <row r="6177" spans="1:18" x14ac:dyDescent="0.2">
      <c r="A6177" s="7">
        <v>-22.2285</v>
      </c>
      <c r="B6177" s="6">
        <v>37.9375</v>
      </c>
      <c r="C6177" s="1">
        <v>43.4</v>
      </c>
      <c r="D6177" s="1">
        <f t="shared" si="1452"/>
        <v>-2.2228499999999999E-5</v>
      </c>
      <c r="E6177" s="6">
        <f t="shared" si="1448"/>
        <v>1.6231251500159375E-14</v>
      </c>
      <c r="F6177" s="6">
        <f t="shared" si="1453"/>
        <v>-2.2846199737499995E-5</v>
      </c>
      <c r="G6177" s="13">
        <f t="shared" si="1449"/>
        <v>6.1769973749999617E-7</v>
      </c>
      <c r="H6177" s="6">
        <f t="shared" si="1450"/>
        <v>38.253041889836481</v>
      </c>
      <c r="I6177" s="6">
        <f t="shared" si="1454"/>
        <v>-5.1469581101635171</v>
      </c>
      <c r="J6177" s="6">
        <f t="shared" si="1455"/>
        <v>37.937499999999595</v>
      </c>
      <c r="K6177" s="6">
        <f t="shared" si="1456"/>
        <v>2.0250467969162855E-13</v>
      </c>
      <c r="L6177" s="6">
        <f t="shared" si="1457"/>
        <v>-2.1923053714961115E-5</v>
      </c>
      <c r="M6177" s="14">
        <f t="shared" si="1458"/>
        <v>-1.5272314251944181E-7</v>
      </c>
      <c r="N6177" s="6">
        <f t="shared" si="1459"/>
        <v>-2.2228499999999999E-5</v>
      </c>
      <c r="O6177" s="13">
        <f t="shared" si="1451"/>
        <v>6.1769973749999617E-7</v>
      </c>
      <c r="P6177" s="6">
        <f t="shared" si="1460"/>
        <v>38.253041889836481</v>
      </c>
      <c r="Q6177" s="7">
        <f t="shared" si="1461"/>
        <v>38.350546748658239</v>
      </c>
      <c r="R6177" s="7">
        <f t="shared" si="1462"/>
        <v>-5.0494532513417596</v>
      </c>
    </row>
    <row r="6178" spans="1:18" x14ac:dyDescent="0.2">
      <c r="A6178" s="7">
        <v>-21.771750000000001</v>
      </c>
      <c r="B6178" s="6">
        <v>37.9375</v>
      </c>
      <c r="C6178" s="1">
        <v>43.4</v>
      </c>
      <c r="D6178" s="1">
        <f t="shared" si="1452"/>
        <v>-2.177175E-5</v>
      </c>
      <c r="E6178" s="6">
        <f t="shared" si="1448"/>
        <v>1.6231251500159375E-14</v>
      </c>
      <c r="F6178" s="6">
        <f t="shared" si="1453"/>
        <v>-2.2846199737499995E-5</v>
      </c>
      <c r="G6178" s="13">
        <f t="shared" si="1449"/>
        <v>1.0744497374999948E-6</v>
      </c>
      <c r="H6178" s="6">
        <f t="shared" si="1450"/>
        <v>38.48574984028221</v>
      </c>
      <c r="I6178" s="6">
        <f t="shared" si="1454"/>
        <v>-4.9142501597177883</v>
      </c>
      <c r="J6178" s="6">
        <f t="shared" si="1455"/>
        <v>37.937499999999758</v>
      </c>
      <c r="K6178" s="6">
        <f t="shared" si="1456"/>
        <v>1.2079226507921703E-13</v>
      </c>
      <c r="L6178" s="6">
        <f t="shared" si="1457"/>
        <v>-2.1953882228976669E-5</v>
      </c>
      <c r="M6178" s="14">
        <f t="shared" si="1458"/>
        <v>9.1066114488334366E-8</v>
      </c>
      <c r="N6178" s="6">
        <f t="shared" si="1459"/>
        <v>-2.177175E-5</v>
      </c>
      <c r="O6178" s="13">
        <f t="shared" si="1451"/>
        <v>1.0744497374999948E-6</v>
      </c>
      <c r="P6178" s="6">
        <f t="shared" si="1460"/>
        <v>38.48574984028221</v>
      </c>
      <c r="Q6178" s="7">
        <f t="shared" si="1461"/>
        <v>38.377587366983036</v>
      </c>
      <c r="R6178" s="7">
        <f t="shared" si="1462"/>
        <v>-5.0224126330169625</v>
      </c>
    </row>
    <row r="6179" spans="1:18" x14ac:dyDescent="0.2">
      <c r="A6179" s="7">
        <v>-22.076250000000002</v>
      </c>
      <c r="B6179" s="6">
        <v>37.9375</v>
      </c>
      <c r="C6179" s="1">
        <v>43.4</v>
      </c>
      <c r="D6179" s="1">
        <f t="shared" si="1452"/>
        <v>-2.2076250000000001E-5</v>
      </c>
      <c r="E6179" s="6">
        <f t="shared" si="1448"/>
        <v>1.6231251500159375E-14</v>
      </c>
      <c r="F6179" s="6">
        <f t="shared" si="1453"/>
        <v>-2.2846199737499995E-5</v>
      </c>
      <c r="G6179" s="13">
        <f t="shared" si="1449"/>
        <v>7.6994973749999458E-7</v>
      </c>
      <c r="H6179" s="6">
        <f t="shared" si="1450"/>
        <v>38.330669168491113</v>
      </c>
      <c r="I6179" s="6">
        <f t="shared" si="1454"/>
        <v>-5.0693308315088856</v>
      </c>
      <c r="J6179" s="6">
        <f t="shared" si="1455"/>
        <v>37.937499999999858</v>
      </c>
      <c r="K6179" s="6">
        <f t="shared" si="1456"/>
        <v>7.1054273576010019E-14</v>
      </c>
      <c r="L6179" s="6">
        <f t="shared" si="1457"/>
        <v>-2.1941929337386003E-5</v>
      </c>
      <c r="M6179" s="14">
        <f t="shared" si="1458"/>
        <v>-6.716033130699879E-8</v>
      </c>
      <c r="N6179" s="6">
        <f t="shared" si="1459"/>
        <v>-2.2076250000000001E-5</v>
      </c>
      <c r="O6179" s="13">
        <f t="shared" si="1451"/>
        <v>7.6994973749999458E-7</v>
      </c>
      <c r="P6179" s="6">
        <f t="shared" si="1460"/>
        <v>38.330669168491113</v>
      </c>
      <c r="Q6179" s="7">
        <f t="shared" si="1461"/>
        <v>38.368203727284651</v>
      </c>
      <c r="R6179" s="7">
        <f t="shared" si="1462"/>
        <v>-5.0317962727153471</v>
      </c>
    </row>
    <row r="6180" spans="1:18" x14ac:dyDescent="0.2">
      <c r="A6180" s="7">
        <v>-21.315000000000001</v>
      </c>
      <c r="B6180" s="6">
        <v>37.9375</v>
      </c>
      <c r="C6180" s="1">
        <v>43.4</v>
      </c>
      <c r="D6180" s="1">
        <f t="shared" si="1452"/>
        <v>-2.1315000000000002E-5</v>
      </c>
      <c r="E6180" s="6">
        <f t="shared" si="1448"/>
        <v>1.6231251500159375E-14</v>
      </c>
      <c r="F6180" s="6">
        <f t="shared" si="1453"/>
        <v>-2.2846199737499995E-5</v>
      </c>
      <c r="G6180" s="13">
        <f t="shared" si="1449"/>
        <v>1.5311997374999934E-6</v>
      </c>
      <c r="H6180" s="6">
        <f t="shared" si="1450"/>
        <v>38.717937645029565</v>
      </c>
      <c r="I6180" s="6">
        <f t="shared" si="1454"/>
        <v>-4.6820623549704337</v>
      </c>
      <c r="J6180" s="6">
        <f t="shared" si="1455"/>
        <v>37.937499999999915</v>
      </c>
      <c r="K6180" s="6">
        <f t="shared" si="1456"/>
        <v>4.2632564145606011E-14</v>
      </c>
      <c r="L6180" s="6">
        <f t="shared" si="1457"/>
        <v>-2.1843407602431605E-5</v>
      </c>
      <c r="M6180" s="14">
        <f t="shared" si="1458"/>
        <v>2.6420380121580162E-7</v>
      </c>
      <c r="N6180" s="6">
        <f t="shared" si="1459"/>
        <v>-2.1315000000000002E-5</v>
      </c>
      <c r="O6180" s="13">
        <f t="shared" si="1451"/>
        <v>1.5311997374999934E-6</v>
      </c>
      <c r="P6180" s="6">
        <f t="shared" si="1460"/>
        <v>38.717937645029565</v>
      </c>
      <c r="Q6180" s="7">
        <f t="shared" si="1461"/>
        <v>38.438150510833637</v>
      </c>
      <c r="R6180" s="7">
        <f t="shared" si="1462"/>
        <v>-4.9618494891663616</v>
      </c>
    </row>
    <row r="6181" spans="1:18" x14ac:dyDescent="0.2">
      <c r="A6181" s="7">
        <v>-21.771750000000001</v>
      </c>
      <c r="B6181" s="6">
        <v>37.9375</v>
      </c>
      <c r="C6181" s="1">
        <v>43.4</v>
      </c>
      <c r="D6181" s="1">
        <f t="shared" si="1452"/>
        <v>-2.177175E-5</v>
      </c>
      <c r="E6181" s="6">
        <f t="shared" si="1448"/>
        <v>1.6231251500159375E-14</v>
      </c>
      <c r="F6181" s="6">
        <f t="shared" si="1453"/>
        <v>-2.2846199737499995E-5</v>
      </c>
      <c r="G6181" s="13">
        <f t="shared" si="1449"/>
        <v>1.0744497374999948E-6</v>
      </c>
      <c r="H6181" s="6">
        <f t="shared" si="1450"/>
        <v>38.48574984028221</v>
      </c>
      <c r="I6181" s="6">
        <f t="shared" si="1454"/>
        <v>-4.9142501597177883</v>
      </c>
      <c r="J6181" s="6">
        <f t="shared" si="1455"/>
        <v>37.93749999999995</v>
      </c>
      <c r="K6181" s="6">
        <f t="shared" si="1456"/>
        <v>2.4868995751603507E-14</v>
      </c>
      <c r="L6181" s="6">
        <f t="shared" si="1457"/>
        <v>-2.172339456145896E-5</v>
      </c>
      <c r="M6181" s="14">
        <f t="shared" si="1458"/>
        <v>-2.4177719270520174E-8</v>
      </c>
      <c r="N6181" s="6">
        <f t="shared" si="1459"/>
        <v>-2.177175E-5</v>
      </c>
      <c r="O6181" s="13">
        <f t="shared" si="1451"/>
        <v>1.0744497374999948E-6</v>
      </c>
      <c r="P6181" s="6">
        <f t="shared" si="1460"/>
        <v>38.48574984028221</v>
      </c>
      <c r="Q6181" s="7">
        <f t="shared" si="1461"/>
        <v>38.447670376723352</v>
      </c>
      <c r="R6181" s="7">
        <f t="shared" si="1462"/>
        <v>-4.9523296232766469</v>
      </c>
    </row>
    <row r="6182" spans="1:18" x14ac:dyDescent="0.2">
      <c r="A6182" s="7">
        <v>-22.2285</v>
      </c>
      <c r="B6182" s="6">
        <v>37.9375</v>
      </c>
      <c r="C6182" s="1">
        <v>43.4</v>
      </c>
      <c r="D6182" s="1">
        <f t="shared" si="1452"/>
        <v>-2.2228499999999999E-5</v>
      </c>
      <c r="E6182" s="6">
        <f t="shared" si="1448"/>
        <v>1.6231251500159375E-14</v>
      </c>
      <c r="F6182" s="6">
        <f t="shared" si="1453"/>
        <v>-2.2846199737499995E-5</v>
      </c>
      <c r="G6182" s="13">
        <f t="shared" si="1449"/>
        <v>6.1769973749999617E-7</v>
      </c>
      <c r="H6182" s="6">
        <f t="shared" si="1450"/>
        <v>38.253041889836481</v>
      </c>
      <c r="I6182" s="6">
        <f t="shared" si="1454"/>
        <v>-5.1469581101635171</v>
      </c>
      <c r="J6182" s="6">
        <f t="shared" si="1455"/>
        <v>37.937499999999972</v>
      </c>
      <c r="K6182" s="6">
        <f t="shared" si="1456"/>
        <v>1.4210854715202004E-14</v>
      </c>
      <c r="L6182" s="6">
        <f t="shared" si="1457"/>
        <v>-2.1834086736875374E-5</v>
      </c>
      <c r="M6182" s="14">
        <f t="shared" si="1458"/>
        <v>-1.9720663156231257E-7</v>
      </c>
      <c r="N6182" s="6">
        <f t="shared" si="1459"/>
        <v>-2.2228499999999999E-5</v>
      </c>
      <c r="O6182" s="13">
        <f t="shared" si="1451"/>
        <v>6.1769973749999617E-7</v>
      </c>
      <c r="P6182" s="6">
        <f t="shared" si="1460"/>
        <v>38.253041889836481</v>
      </c>
      <c r="Q6182" s="7">
        <f t="shared" si="1461"/>
        <v>38.408744679345979</v>
      </c>
      <c r="R6182" s="7">
        <f t="shared" si="1462"/>
        <v>-4.9912553206540196</v>
      </c>
    </row>
    <row r="6183" spans="1:18" x14ac:dyDescent="0.2">
      <c r="A6183" s="7">
        <v>-22.2285</v>
      </c>
      <c r="B6183" s="6">
        <v>37.9375</v>
      </c>
      <c r="C6183" s="1">
        <v>43.4</v>
      </c>
      <c r="D6183" s="1">
        <f t="shared" si="1452"/>
        <v>-2.2228499999999999E-5</v>
      </c>
      <c r="E6183" s="6">
        <f t="shared" si="1448"/>
        <v>1.6231251500159375E-14</v>
      </c>
      <c r="F6183" s="6">
        <f t="shared" si="1453"/>
        <v>-2.2846199737499995E-5</v>
      </c>
      <c r="G6183" s="13">
        <f t="shared" si="1449"/>
        <v>6.1769973749999617E-7</v>
      </c>
      <c r="H6183" s="6">
        <f t="shared" si="1450"/>
        <v>38.253041889836481</v>
      </c>
      <c r="I6183" s="6">
        <f t="shared" si="1454"/>
        <v>-5.1469581101635171</v>
      </c>
      <c r="J6183" s="6">
        <f t="shared" si="1455"/>
        <v>37.937499999999986</v>
      </c>
      <c r="K6183" s="6">
        <f t="shared" si="1456"/>
        <v>7.1054273576010019E-15</v>
      </c>
      <c r="L6183" s="6">
        <f t="shared" si="1457"/>
        <v>-2.1991852042125223E-5</v>
      </c>
      <c r="M6183" s="14">
        <f t="shared" si="1458"/>
        <v>-1.1832397893738822E-7</v>
      </c>
      <c r="N6183" s="6">
        <f t="shared" si="1459"/>
        <v>-2.2228499999999999E-5</v>
      </c>
      <c r="O6183" s="13">
        <f t="shared" si="1451"/>
        <v>6.1769973749999617E-7</v>
      </c>
      <c r="P6183" s="6">
        <f t="shared" si="1460"/>
        <v>38.253041889836481</v>
      </c>
      <c r="Q6183" s="7">
        <f t="shared" si="1461"/>
        <v>38.37760412144408</v>
      </c>
      <c r="R6183" s="7">
        <f t="shared" si="1462"/>
        <v>-5.0223958785559191</v>
      </c>
    </row>
    <row r="6184" spans="1:18" x14ac:dyDescent="0.2">
      <c r="A6184" s="7">
        <v>-21.923999999999999</v>
      </c>
      <c r="B6184" s="6">
        <v>37.9375</v>
      </c>
      <c r="C6184" s="1">
        <v>43.4</v>
      </c>
      <c r="D6184" s="1">
        <f t="shared" si="1452"/>
        <v>-2.1923999999999999E-5</v>
      </c>
      <c r="E6184" s="6">
        <f t="shared" si="1448"/>
        <v>1.6231251500159375E-14</v>
      </c>
      <c r="F6184" s="6">
        <f t="shared" si="1453"/>
        <v>-2.2846199737499995E-5</v>
      </c>
      <c r="G6184" s="13">
        <f t="shared" si="1449"/>
        <v>9.2219973749999639E-7</v>
      </c>
      <c r="H6184" s="6">
        <f t="shared" si="1450"/>
        <v>38.408238451639761</v>
      </c>
      <c r="I6184" s="6">
        <f t="shared" si="1454"/>
        <v>-4.9917615483602376</v>
      </c>
      <c r="J6184" s="6">
        <f t="shared" si="1455"/>
        <v>37.937499999999993</v>
      </c>
      <c r="K6184" s="6">
        <f t="shared" si="1456"/>
        <v>3.5527136788005009E-15</v>
      </c>
      <c r="L6184" s="6">
        <f t="shared" si="1457"/>
        <v>-2.2025611225275132E-5</v>
      </c>
      <c r="M6184" s="14">
        <f t="shared" si="1458"/>
        <v>5.0805612637566815E-8</v>
      </c>
      <c r="N6184" s="6">
        <f t="shared" si="1459"/>
        <v>-2.1923999999999999E-5</v>
      </c>
      <c r="O6184" s="13">
        <f t="shared" si="1451"/>
        <v>9.2219973749999639E-7</v>
      </c>
      <c r="P6184" s="6">
        <f t="shared" si="1460"/>
        <v>38.408238451639761</v>
      </c>
      <c r="Q6184" s="7">
        <f t="shared" si="1461"/>
        <v>38.383730987483219</v>
      </c>
      <c r="R6184" s="7">
        <f t="shared" si="1462"/>
        <v>-5.0162690125167799</v>
      </c>
    </row>
    <row r="6185" spans="1:18" x14ac:dyDescent="0.2">
      <c r="A6185" s="7">
        <v>-22.380749999999999</v>
      </c>
      <c r="B6185" s="6">
        <v>37.9375</v>
      </c>
      <c r="C6185" s="1">
        <v>43.4</v>
      </c>
      <c r="D6185" s="1">
        <f t="shared" si="1452"/>
        <v>-2.2380749999999997E-5</v>
      </c>
      <c r="E6185" s="6">
        <f t="shared" si="1448"/>
        <v>1.6231251500159375E-14</v>
      </c>
      <c r="F6185" s="6">
        <f t="shared" si="1453"/>
        <v>-2.2846199737499995E-5</v>
      </c>
      <c r="G6185" s="13">
        <f t="shared" si="1449"/>
        <v>4.6544973749999775E-7</v>
      </c>
      <c r="H6185" s="6">
        <f t="shared" si="1450"/>
        <v>38.175356514399596</v>
      </c>
      <c r="I6185" s="6">
        <f t="shared" si="1454"/>
        <v>-5.2246434856004029</v>
      </c>
      <c r="J6185" s="6">
        <f t="shared" si="1455"/>
        <v>37.9375</v>
      </c>
      <c r="K6185" s="6">
        <f t="shared" si="1456"/>
        <v>0</v>
      </c>
      <c r="L6185" s="6">
        <f t="shared" si="1457"/>
        <v>-2.207631673516508E-5</v>
      </c>
      <c r="M6185" s="14">
        <f t="shared" si="1458"/>
        <v>-1.5221663241745869E-7</v>
      </c>
      <c r="N6185" s="6">
        <f t="shared" si="1459"/>
        <v>-2.2380749999999997E-5</v>
      </c>
      <c r="O6185" s="13">
        <f t="shared" si="1451"/>
        <v>4.6544973749999775E-7</v>
      </c>
      <c r="P6185" s="6">
        <f t="shared" si="1460"/>
        <v>38.175356514399596</v>
      </c>
      <c r="Q6185" s="7">
        <f t="shared" si="1461"/>
        <v>38.3420560928665</v>
      </c>
      <c r="R6185" s="7">
        <f t="shared" si="1462"/>
        <v>-5.0579439071334988</v>
      </c>
    </row>
    <row r="6186" spans="1:18" x14ac:dyDescent="0.2">
      <c r="A6186" s="7">
        <v>-22.2285</v>
      </c>
      <c r="B6186" s="6">
        <v>37.9375</v>
      </c>
      <c r="C6186" s="1">
        <v>43.4</v>
      </c>
      <c r="D6186" s="1">
        <f t="shared" si="1452"/>
        <v>-2.2228499999999999E-5</v>
      </c>
      <c r="E6186" s="6">
        <f t="shared" si="1448"/>
        <v>1.6231251500159375E-14</v>
      </c>
      <c r="F6186" s="6">
        <f t="shared" si="1453"/>
        <v>-2.2846199737499995E-5</v>
      </c>
      <c r="G6186" s="13">
        <f t="shared" si="1449"/>
        <v>6.1769973749999617E-7</v>
      </c>
      <c r="H6186" s="6">
        <f t="shared" si="1450"/>
        <v>38.253041889836481</v>
      </c>
      <c r="I6186" s="6">
        <f t="shared" si="1454"/>
        <v>-5.1469581101635171</v>
      </c>
      <c r="J6186" s="6">
        <f t="shared" si="1455"/>
        <v>37.9375</v>
      </c>
      <c r="K6186" s="6">
        <f t="shared" si="1456"/>
        <v>0</v>
      </c>
      <c r="L6186" s="6">
        <f t="shared" si="1457"/>
        <v>-2.2167640041099045E-5</v>
      </c>
      <c r="M6186" s="14">
        <f t="shared" si="1458"/>
        <v>-3.0429979450476862E-8</v>
      </c>
      <c r="N6186" s="6">
        <f t="shared" si="1459"/>
        <v>-2.2228499999999999E-5</v>
      </c>
      <c r="O6186" s="13">
        <f t="shared" si="1451"/>
        <v>6.1769973749999617E-7</v>
      </c>
      <c r="P6186" s="6">
        <f t="shared" si="1460"/>
        <v>38.253041889836481</v>
      </c>
      <c r="Q6186" s="7">
        <f t="shared" si="1461"/>
        <v>38.324253252260498</v>
      </c>
      <c r="R6186" s="7">
        <f t="shared" si="1462"/>
        <v>-5.0757467477395011</v>
      </c>
    </row>
    <row r="6187" spans="1:18" x14ac:dyDescent="0.2">
      <c r="A6187" s="7">
        <v>-22.380749999999999</v>
      </c>
      <c r="B6187" s="6">
        <v>37.9375</v>
      </c>
      <c r="C6187" s="1">
        <v>43.4</v>
      </c>
      <c r="D6187" s="1">
        <f t="shared" si="1452"/>
        <v>-2.2380749999999997E-5</v>
      </c>
      <c r="E6187" s="6">
        <f t="shared" si="1448"/>
        <v>1.6231251500159375E-14</v>
      </c>
      <c r="F6187" s="6">
        <f t="shared" si="1453"/>
        <v>-2.2846199737499995E-5</v>
      </c>
      <c r="G6187" s="13">
        <f t="shared" si="1449"/>
        <v>4.6544973749999775E-7</v>
      </c>
      <c r="H6187" s="6">
        <f t="shared" si="1450"/>
        <v>38.175356514399596</v>
      </c>
      <c r="I6187" s="6">
        <f t="shared" si="1454"/>
        <v>-5.2246434856004029</v>
      </c>
      <c r="J6187" s="6">
        <f t="shared" si="1455"/>
        <v>37.9375</v>
      </c>
      <c r="K6187" s="6">
        <f t="shared" si="1456"/>
        <v>0</v>
      </c>
      <c r="L6187" s="6">
        <f t="shared" si="1457"/>
        <v>-2.2222434024659425E-5</v>
      </c>
      <c r="M6187" s="14">
        <f t="shared" si="1458"/>
        <v>-7.9157987670286161E-8</v>
      </c>
      <c r="N6187" s="6">
        <f t="shared" si="1459"/>
        <v>-2.2380749999999997E-5</v>
      </c>
      <c r="O6187" s="13">
        <f t="shared" si="1451"/>
        <v>4.6544973749999775E-7</v>
      </c>
      <c r="P6187" s="6">
        <f t="shared" si="1460"/>
        <v>38.175356514399596</v>
      </c>
      <c r="Q6187" s="7">
        <f t="shared" si="1461"/>
        <v>38.294473904688317</v>
      </c>
      <c r="R6187" s="7">
        <f t="shared" si="1462"/>
        <v>-5.1055260953116814</v>
      </c>
    </row>
    <row r="6188" spans="1:18" x14ac:dyDescent="0.2">
      <c r="A6188" s="7">
        <v>-22.2285</v>
      </c>
      <c r="B6188" s="6">
        <v>37.9375</v>
      </c>
      <c r="C6188" s="1">
        <v>43.4</v>
      </c>
      <c r="D6188" s="1">
        <f t="shared" si="1452"/>
        <v>-2.2228499999999999E-5</v>
      </c>
      <c r="E6188" s="6">
        <f t="shared" si="1448"/>
        <v>1.6231251500159375E-14</v>
      </c>
      <c r="F6188" s="6">
        <f t="shared" si="1453"/>
        <v>-2.2846199737499995E-5</v>
      </c>
      <c r="G6188" s="13">
        <f t="shared" si="1449"/>
        <v>6.1769973749999617E-7</v>
      </c>
      <c r="H6188" s="6">
        <f t="shared" si="1450"/>
        <v>38.253041889836481</v>
      </c>
      <c r="I6188" s="6">
        <f t="shared" si="1454"/>
        <v>-5.1469581101635171</v>
      </c>
      <c r="J6188" s="6">
        <f t="shared" si="1455"/>
        <v>37.9375</v>
      </c>
      <c r="K6188" s="6">
        <f t="shared" si="1456"/>
        <v>0</v>
      </c>
      <c r="L6188" s="6">
        <f t="shared" si="1457"/>
        <v>-2.2255310414795657E-5</v>
      </c>
      <c r="M6188" s="14">
        <f t="shared" si="1458"/>
        <v>1.3405207397829025E-8</v>
      </c>
      <c r="N6188" s="6">
        <f t="shared" si="1459"/>
        <v>-2.2228499999999999E-5</v>
      </c>
      <c r="O6188" s="13">
        <f t="shared" si="1451"/>
        <v>6.1769973749999617E-7</v>
      </c>
      <c r="P6188" s="6">
        <f t="shared" si="1460"/>
        <v>38.253041889836481</v>
      </c>
      <c r="Q6188" s="7">
        <f t="shared" si="1461"/>
        <v>38.286187501717954</v>
      </c>
      <c r="R6188" s="7">
        <f t="shared" si="1462"/>
        <v>-5.1138124982820443</v>
      </c>
    </row>
    <row r="6189" spans="1:18" x14ac:dyDescent="0.2">
      <c r="A6189" s="7">
        <v>-22.380749999999999</v>
      </c>
      <c r="B6189" s="6">
        <v>37.9375</v>
      </c>
      <c r="C6189" s="1">
        <v>43.4</v>
      </c>
      <c r="D6189" s="1">
        <f t="shared" si="1452"/>
        <v>-2.2380749999999997E-5</v>
      </c>
      <c r="E6189" s="6">
        <f t="shared" si="1448"/>
        <v>1.6231251500159375E-14</v>
      </c>
      <c r="F6189" s="6">
        <f t="shared" si="1453"/>
        <v>-2.2846199737499995E-5</v>
      </c>
      <c r="G6189" s="13">
        <f t="shared" si="1449"/>
        <v>4.6544973749999775E-7</v>
      </c>
      <c r="H6189" s="6">
        <f t="shared" si="1450"/>
        <v>38.175356514399596</v>
      </c>
      <c r="I6189" s="6">
        <f t="shared" si="1454"/>
        <v>-5.2246434856004029</v>
      </c>
      <c r="J6189" s="6">
        <f t="shared" si="1455"/>
        <v>37.9375</v>
      </c>
      <c r="K6189" s="6">
        <f t="shared" si="1456"/>
        <v>0</v>
      </c>
      <c r="L6189" s="6">
        <f t="shared" si="1457"/>
        <v>-2.2275036248877394E-5</v>
      </c>
      <c r="M6189" s="14">
        <f t="shared" si="1458"/>
        <v>-5.2856875561301951E-8</v>
      </c>
      <c r="N6189" s="6">
        <f t="shared" si="1459"/>
        <v>-2.2380749999999997E-5</v>
      </c>
      <c r="O6189" s="13">
        <f t="shared" si="1451"/>
        <v>4.6544973749999775E-7</v>
      </c>
      <c r="P6189" s="6">
        <f t="shared" si="1460"/>
        <v>38.175356514399596</v>
      </c>
      <c r="Q6189" s="7">
        <f t="shared" si="1461"/>
        <v>38.264021304254285</v>
      </c>
      <c r="R6189" s="7">
        <f t="shared" si="1462"/>
        <v>-5.1359786957457132</v>
      </c>
    </row>
    <row r="6190" spans="1:18" x14ac:dyDescent="0.2">
      <c r="A6190" s="7">
        <v>-22.380749999999999</v>
      </c>
      <c r="B6190" s="6">
        <v>37.9375</v>
      </c>
      <c r="C6190" s="1">
        <v>43.4</v>
      </c>
      <c r="D6190" s="1">
        <f t="shared" si="1452"/>
        <v>-2.2380749999999997E-5</v>
      </c>
      <c r="E6190" s="6">
        <f t="shared" si="1448"/>
        <v>1.6231251500159375E-14</v>
      </c>
      <c r="F6190" s="6">
        <f t="shared" si="1453"/>
        <v>-2.2846199737499995E-5</v>
      </c>
      <c r="G6190" s="13">
        <f t="shared" si="1449"/>
        <v>4.6544973749999775E-7</v>
      </c>
      <c r="H6190" s="6">
        <f t="shared" si="1450"/>
        <v>38.175356514399596</v>
      </c>
      <c r="I6190" s="6">
        <f t="shared" si="1454"/>
        <v>-5.2246434856004029</v>
      </c>
      <c r="J6190" s="6">
        <f t="shared" si="1455"/>
        <v>37.9375</v>
      </c>
      <c r="K6190" s="6">
        <f t="shared" si="1456"/>
        <v>0</v>
      </c>
      <c r="L6190" s="6">
        <f t="shared" si="1457"/>
        <v>-2.2317321749326434E-5</v>
      </c>
      <c r="M6190" s="14">
        <f t="shared" si="1458"/>
        <v>-3.171412533678151E-8</v>
      </c>
      <c r="N6190" s="6">
        <f t="shared" si="1459"/>
        <v>-2.2380749999999997E-5</v>
      </c>
      <c r="O6190" s="13">
        <f t="shared" si="1451"/>
        <v>4.6544973749999775E-7</v>
      </c>
      <c r="P6190" s="6">
        <f t="shared" si="1460"/>
        <v>38.175356514399596</v>
      </c>
      <c r="Q6190" s="7">
        <f t="shared" si="1461"/>
        <v>38.24628834628335</v>
      </c>
      <c r="R6190" s="7">
        <f t="shared" si="1462"/>
        <v>-5.1537116537166483</v>
      </c>
    </row>
    <row r="6191" spans="1:18" x14ac:dyDescent="0.2">
      <c r="A6191" s="7">
        <v>-22.2285</v>
      </c>
      <c r="B6191" s="6">
        <v>37.9375</v>
      </c>
      <c r="C6191" s="1">
        <v>43.4</v>
      </c>
      <c r="D6191" s="1">
        <f t="shared" si="1452"/>
        <v>-2.2228499999999999E-5</v>
      </c>
      <c r="E6191" s="6">
        <f t="shared" si="1448"/>
        <v>1.6231251500159375E-14</v>
      </c>
      <c r="F6191" s="6">
        <f t="shared" si="1453"/>
        <v>-2.2846199737499995E-5</v>
      </c>
      <c r="G6191" s="13">
        <f t="shared" si="1449"/>
        <v>6.1769973749999617E-7</v>
      </c>
      <c r="H6191" s="6">
        <f t="shared" si="1450"/>
        <v>38.253041889836481</v>
      </c>
      <c r="I6191" s="6">
        <f t="shared" si="1454"/>
        <v>-5.1469581101635171</v>
      </c>
      <c r="J6191" s="6">
        <f t="shared" si="1455"/>
        <v>37.9375</v>
      </c>
      <c r="K6191" s="6">
        <f t="shared" si="1456"/>
        <v>0</v>
      </c>
      <c r="L6191" s="6">
        <f t="shared" si="1457"/>
        <v>-2.231224304959586E-5</v>
      </c>
      <c r="M6191" s="14">
        <f t="shared" si="1458"/>
        <v>4.187152479793046E-8</v>
      </c>
      <c r="N6191" s="6">
        <f t="shared" si="1459"/>
        <v>-2.2228499999999999E-5</v>
      </c>
      <c r="O6191" s="13">
        <f t="shared" si="1451"/>
        <v>6.1769973749999617E-7</v>
      </c>
      <c r="P6191" s="6">
        <f t="shared" si="1460"/>
        <v>38.253041889836481</v>
      </c>
      <c r="Q6191" s="7">
        <f t="shared" si="1461"/>
        <v>38.247639054993975</v>
      </c>
      <c r="R6191" s="7">
        <f t="shared" si="1462"/>
        <v>-5.1523609450060235</v>
      </c>
    </row>
    <row r="6192" spans="1:18" x14ac:dyDescent="0.2">
      <c r="A6192" s="7">
        <v>-22.076250000000002</v>
      </c>
      <c r="B6192" s="6">
        <v>37.9375</v>
      </c>
      <c r="C6192" s="1">
        <v>43.4</v>
      </c>
      <c r="D6192" s="1">
        <f t="shared" si="1452"/>
        <v>-2.2076250000000001E-5</v>
      </c>
      <c r="E6192" s="6">
        <f t="shared" si="1448"/>
        <v>1.6231251500159375E-14</v>
      </c>
      <c r="F6192" s="6">
        <f t="shared" si="1453"/>
        <v>-2.2846199737499995E-5</v>
      </c>
      <c r="G6192" s="13">
        <f t="shared" si="1449"/>
        <v>7.6994973749999458E-7</v>
      </c>
      <c r="H6192" s="6">
        <f t="shared" si="1450"/>
        <v>38.330669168491113</v>
      </c>
      <c r="I6192" s="6">
        <f t="shared" si="1454"/>
        <v>-5.0693308315088856</v>
      </c>
      <c r="J6192" s="6">
        <f t="shared" si="1455"/>
        <v>37.9375</v>
      </c>
      <c r="K6192" s="6">
        <f t="shared" si="1456"/>
        <v>0</v>
      </c>
      <c r="L6192" s="6">
        <f t="shared" si="1457"/>
        <v>-2.2248295829757515E-5</v>
      </c>
      <c r="M6192" s="14">
        <f t="shared" si="1458"/>
        <v>8.6022914878757303E-8</v>
      </c>
      <c r="N6192" s="6">
        <f t="shared" si="1459"/>
        <v>-2.2076250000000001E-5</v>
      </c>
      <c r="O6192" s="13">
        <f t="shared" si="1451"/>
        <v>7.6994973749999458E-7</v>
      </c>
      <c r="P6192" s="6">
        <f t="shared" si="1460"/>
        <v>38.330669168491113</v>
      </c>
      <c r="Q6192" s="7">
        <f t="shared" si="1461"/>
        <v>38.264245077693403</v>
      </c>
      <c r="R6192" s="7">
        <f t="shared" si="1462"/>
        <v>-5.1357549223065959</v>
      </c>
    </row>
    <row r="6193" spans="1:18" x14ac:dyDescent="0.2">
      <c r="A6193" s="7">
        <v>-22.68525</v>
      </c>
      <c r="B6193" s="6">
        <v>37.9375</v>
      </c>
      <c r="C6193" s="1">
        <v>43.4</v>
      </c>
      <c r="D6193" s="1">
        <f t="shared" si="1452"/>
        <v>-2.2685249999999998E-5</v>
      </c>
      <c r="E6193" s="6">
        <f t="shared" si="1448"/>
        <v>1.6231251500159375E-14</v>
      </c>
      <c r="F6193" s="6">
        <f t="shared" si="1453"/>
        <v>-2.2846199737499995E-5</v>
      </c>
      <c r="G6193" s="13">
        <f t="shared" si="1449"/>
        <v>1.6094973749999753E-7</v>
      </c>
      <c r="H6193" s="6">
        <f t="shared" si="1450"/>
        <v>38.019811066680688</v>
      </c>
      <c r="I6193" s="6">
        <f t="shared" si="1454"/>
        <v>-5.3801889333193103</v>
      </c>
      <c r="J6193" s="6">
        <f t="shared" si="1455"/>
        <v>37.9375</v>
      </c>
      <c r="K6193" s="6">
        <f t="shared" si="1456"/>
        <v>0</v>
      </c>
      <c r="L6193" s="6">
        <f t="shared" si="1457"/>
        <v>-2.2301277497854507E-5</v>
      </c>
      <c r="M6193" s="14">
        <f t="shared" si="1458"/>
        <v>-1.9198625107274512E-7</v>
      </c>
      <c r="N6193" s="6">
        <f t="shared" si="1459"/>
        <v>-2.2685249999999998E-5</v>
      </c>
      <c r="O6193" s="13">
        <f t="shared" si="1451"/>
        <v>1.6094973749999753E-7</v>
      </c>
      <c r="P6193" s="6">
        <f t="shared" si="1460"/>
        <v>38.019811066680688</v>
      </c>
      <c r="Q6193" s="7">
        <f t="shared" si="1461"/>
        <v>38.215358275490864</v>
      </c>
      <c r="R6193" s="7">
        <f t="shared" si="1462"/>
        <v>-5.1846417245091345</v>
      </c>
    </row>
    <row r="6194" spans="1:18" x14ac:dyDescent="0.2">
      <c r="A6194" s="7">
        <v>-22.2285</v>
      </c>
      <c r="B6194" s="6">
        <v>37.9375</v>
      </c>
      <c r="C6194" s="1">
        <v>43.4</v>
      </c>
      <c r="D6194" s="1">
        <f t="shared" si="1452"/>
        <v>-2.2228499999999999E-5</v>
      </c>
      <c r="E6194" s="6">
        <f t="shared" si="1448"/>
        <v>1.6231251500159375E-14</v>
      </c>
      <c r="F6194" s="6">
        <f t="shared" si="1453"/>
        <v>-2.2846199737499995E-5</v>
      </c>
      <c r="G6194" s="13">
        <f t="shared" si="1449"/>
        <v>6.1769973749999617E-7</v>
      </c>
      <c r="H6194" s="6">
        <f t="shared" si="1450"/>
        <v>38.253041889836481</v>
      </c>
      <c r="I6194" s="6">
        <f t="shared" si="1454"/>
        <v>-5.1469581101635171</v>
      </c>
      <c r="J6194" s="6">
        <f t="shared" si="1455"/>
        <v>37.9375</v>
      </c>
      <c r="K6194" s="6">
        <f t="shared" si="1456"/>
        <v>0</v>
      </c>
      <c r="L6194" s="6">
        <f t="shared" si="1457"/>
        <v>-2.2363516498712705E-5</v>
      </c>
      <c r="M6194" s="14">
        <f t="shared" si="1458"/>
        <v>6.7508249356353062E-8</v>
      </c>
      <c r="N6194" s="6">
        <f t="shared" si="1459"/>
        <v>-2.2228499999999999E-5</v>
      </c>
      <c r="O6194" s="13">
        <f t="shared" si="1451"/>
        <v>6.1769973749999617E-7</v>
      </c>
      <c r="P6194" s="6">
        <f t="shared" si="1460"/>
        <v>38.253041889836481</v>
      </c>
      <c r="Q6194" s="7">
        <f t="shared" si="1461"/>
        <v>38.22289499835999</v>
      </c>
      <c r="R6194" s="7">
        <f t="shared" si="1462"/>
        <v>-5.1771050016400082</v>
      </c>
    </row>
    <row r="6195" spans="1:18" x14ac:dyDescent="0.2">
      <c r="A6195" s="7">
        <v>-22.2285</v>
      </c>
      <c r="B6195" s="6">
        <v>37.9375</v>
      </c>
      <c r="C6195" s="1">
        <v>43.4</v>
      </c>
      <c r="D6195" s="1">
        <f t="shared" si="1452"/>
        <v>-2.2228499999999999E-5</v>
      </c>
      <c r="E6195" s="6">
        <f t="shared" si="1448"/>
        <v>1.6231251500159375E-14</v>
      </c>
      <c r="F6195" s="6">
        <f t="shared" si="1453"/>
        <v>-2.2846199737499995E-5</v>
      </c>
      <c r="G6195" s="13">
        <f t="shared" si="1449"/>
        <v>6.1769973749999617E-7</v>
      </c>
      <c r="H6195" s="6">
        <f t="shared" si="1450"/>
        <v>38.253041889836481</v>
      </c>
      <c r="I6195" s="6">
        <f t="shared" si="1454"/>
        <v>-5.1469581101635171</v>
      </c>
      <c r="J6195" s="6">
        <f t="shared" si="1455"/>
        <v>37.9375</v>
      </c>
      <c r="K6195" s="6">
        <f t="shared" si="1456"/>
        <v>0</v>
      </c>
      <c r="L6195" s="6">
        <f t="shared" si="1457"/>
        <v>-2.2309509899227624E-5</v>
      </c>
      <c r="M6195" s="14">
        <f t="shared" si="1458"/>
        <v>4.0504949613812515E-8</v>
      </c>
      <c r="N6195" s="6">
        <f t="shared" si="1459"/>
        <v>-2.2228499999999999E-5</v>
      </c>
      <c r="O6195" s="13">
        <f t="shared" si="1451"/>
        <v>6.1769973749999617E-7</v>
      </c>
      <c r="P6195" s="6">
        <f t="shared" si="1460"/>
        <v>38.253041889836481</v>
      </c>
      <c r="Q6195" s="7">
        <f t="shared" si="1461"/>
        <v>38.228924376655293</v>
      </c>
      <c r="R6195" s="7">
        <f t="shared" si="1462"/>
        <v>-5.1710756233447057</v>
      </c>
    </row>
    <row r="6196" spans="1:18" x14ac:dyDescent="0.2">
      <c r="A6196" s="7">
        <v>-21.771750000000001</v>
      </c>
      <c r="B6196" s="6">
        <v>37.9375</v>
      </c>
      <c r="C6196" s="1">
        <v>43.4</v>
      </c>
      <c r="D6196" s="1">
        <f t="shared" si="1452"/>
        <v>-2.177175E-5</v>
      </c>
      <c r="E6196" s="6">
        <f t="shared" si="1448"/>
        <v>1.6231251500159375E-14</v>
      </c>
      <c r="F6196" s="6">
        <f t="shared" si="1453"/>
        <v>-2.2846199737499995E-5</v>
      </c>
      <c r="G6196" s="13">
        <f t="shared" si="1449"/>
        <v>1.0744497374999948E-6</v>
      </c>
      <c r="H6196" s="6">
        <f t="shared" si="1450"/>
        <v>38.48574984028221</v>
      </c>
      <c r="I6196" s="6">
        <f t="shared" si="1454"/>
        <v>-4.9142501597177883</v>
      </c>
      <c r="J6196" s="6">
        <f t="shared" si="1455"/>
        <v>37.9375</v>
      </c>
      <c r="K6196" s="6">
        <f t="shared" si="1456"/>
        <v>0</v>
      </c>
      <c r="L6196" s="6">
        <f t="shared" si="1457"/>
        <v>-2.2185755939536572E-5</v>
      </c>
      <c r="M6196" s="14">
        <f t="shared" si="1458"/>
        <v>2.0700296976828595E-7</v>
      </c>
      <c r="N6196" s="6">
        <f t="shared" si="1459"/>
        <v>-2.177175E-5</v>
      </c>
      <c r="O6196" s="13">
        <f t="shared" si="1451"/>
        <v>1.0744497374999948E-6</v>
      </c>
      <c r="P6196" s="6">
        <f t="shared" si="1460"/>
        <v>38.48574984028221</v>
      </c>
      <c r="Q6196" s="7">
        <f t="shared" si="1461"/>
        <v>38.280289469380676</v>
      </c>
      <c r="R6196" s="7">
        <f t="shared" si="1462"/>
        <v>-5.1197105306193222</v>
      </c>
    </row>
    <row r="6197" spans="1:18" x14ac:dyDescent="0.2">
      <c r="A6197" s="7">
        <v>-21.771750000000001</v>
      </c>
      <c r="B6197" s="6">
        <v>37.9375</v>
      </c>
      <c r="C6197" s="1">
        <v>43.4</v>
      </c>
      <c r="D6197" s="1">
        <f t="shared" si="1452"/>
        <v>-2.177175E-5</v>
      </c>
      <c r="E6197" s="6">
        <f t="shared" si="1448"/>
        <v>1.6231251500159375E-14</v>
      </c>
      <c r="F6197" s="6">
        <f t="shared" si="1453"/>
        <v>-2.2846199737499995E-5</v>
      </c>
      <c r="G6197" s="13">
        <f t="shared" si="1449"/>
        <v>1.0744497374999948E-6</v>
      </c>
      <c r="H6197" s="6">
        <f t="shared" si="1450"/>
        <v>38.48574984028221</v>
      </c>
      <c r="I6197" s="6">
        <f t="shared" si="1454"/>
        <v>-4.9142501597177883</v>
      </c>
      <c r="J6197" s="6">
        <f t="shared" si="1455"/>
        <v>37.9375</v>
      </c>
      <c r="K6197" s="6">
        <f t="shared" si="1456"/>
        <v>0</v>
      </c>
      <c r="L6197" s="6">
        <f t="shared" si="1457"/>
        <v>-2.2020153563721942E-5</v>
      </c>
      <c r="M6197" s="14">
        <f t="shared" si="1458"/>
        <v>1.2420178186097089E-7</v>
      </c>
      <c r="N6197" s="6">
        <f t="shared" si="1459"/>
        <v>-2.177175E-5</v>
      </c>
      <c r="O6197" s="13">
        <f t="shared" si="1451"/>
        <v>1.0744497374999948E-6</v>
      </c>
      <c r="P6197" s="6">
        <f t="shared" si="1460"/>
        <v>38.48574984028221</v>
      </c>
      <c r="Q6197" s="7">
        <f t="shared" si="1461"/>
        <v>38.321381543560982</v>
      </c>
      <c r="R6197" s="7">
        <f t="shared" si="1462"/>
        <v>-5.0786184564390169</v>
      </c>
    </row>
    <row r="6198" spans="1:18" x14ac:dyDescent="0.2">
      <c r="A6198" s="7">
        <v>-22.2285</v>
      </c>
      <c r="B6198" s="6">
        <v>37.9375</v>
      </c>
      <c r="C6198" s="1">
        <v>43.4</v>
      </c>
      <c r="D6198" s="1">
        <f t="shared" si="1452"/>
        <v>-2.2228499999999999E-5</v>
      </c>
      <c r="E6198" s="6">
        <f t="shared" si="1448"/>
        <v>1.6231251500159375E-14</v>
      </c>
      <c r="F6198" s="6">
        <f t="shared" si="1453"/>
        <v>-2.2846199737499995E-5</v>
      </c>
      <c r="G6198" s="13">
        <f t="shared" si="1449"/>
        <v>6.1769973749999617E-7</v>
      </c>
      <c r="H6198" s="6">
        <f t="shared" si="1450"/>
        <v>38.253041889836481</v>
      </c>
      <c r="I6198" s="6">
        <f t="shared" si="1454"/>
        <v>-5.1469581101635171</v>
      </c>
      <c r="J6198" s="6">
        <f t="shared" si="1455"/>
        <v>37.9375</v>
      </c>
      <c r="K6198" s="6">
        <f t="shared" si="1456"/>
        <v>0</v>
      </c>
      <c r="L6198" s="6">
        <f t="shared" si="1457"/>
        <v>-2.2012142138233165E-5</v>
      </c>
      <c r="M6198" s="14">
        <f t="shared" si="1458"/>
        <v>-1.0817893088341692E-7</v>
      </c>
      <c r="N6198" s="6">
        <f t="shared" si="1459"/>
        <v>-2.2228499999999999E-5</v>
      </c>
      <c r="O6198" s="13">
        <f t="shared" si="1451"/>
        <v>6.1769973749999617E-7</v>
      </c>
      <c r="P6198" s="6">
        <f t="shared" si="1460"/>
        <v>38.253041889836481</v>
      </c>
      <c r="Q6198" s="7">
        <f t="shared" si="1461"/>
        <v>38.30771361281608</v>
      </c>
      <c r="R6198" s="7">
        <f t="shared" si="1462"/>
        <v>-5.0922863871839184</v>
      </c>
    </row>
    <row r="6199" spans="1:18" x14ac:dyDescent="0.2">
      <c r="A6199" s="7">
        <v>-21.46725</v>
      </c>
      <c r="B6199" s="6">
        <v>37.9375</v>
      </c>
      <c r="C6199" s="1">
        <v>43.4</v>
      </c>
      <c r="D6199" s="1">
        <f t="shared" si="1452"/>
        <v>-2.146725E-5</v>
      </c>
      <c r="E6199" s="6">
        <f t="shared" si="1448"/>
        <v>1.6231251500159375E-14</v>
      </c>
      <c r="F6199" s="6">
        <f t="shared" si="1453"/>
        <v>-2.2846199737499995E-5</v>
      </c>
      <c r="G6199" s="13">
        <f t="shared" si="1449"/>
        <v>1.378949737499995E-6</v>
      </c>
      <c r="H6199" s="6">
        <f t="shared" si="1450"/>
        <v>38.6405993366659</v>
      </c>
      <c r="I6199" s="6">
        <f t="shared" si="1454"/>
        <v>-4.7594006633340982</v>
      </c>
      <c r="J6199" s="6">
        <f t="shared" si="1455"/>
        <v>37.9375</v>
      </c>
      <c r="K6199" s="6">
        <f t="shared" si="1456"/>
        <v>0</v>
      </c>
      <c r="L6199" s="6">
        <f t="shared" si="1457"/>
        <v>-2.19464352829399E-5</v>
      </c>
      <c r="M6199" s="14">
        <f t="shared" si="1458"/>
        <v>2.3959264146995007E-7</v>
      </c>
      <c r="N6199" s="6">
        <f t="shared" si="1459"/>
        <v>-2.146725E-5</v>
      </c>
      <c r="O6199" s="13">
        <f t="shared" si="1451"/>
        <v>1.378949737499995E-6</v>
      </c>
      <c r="P6199" s="6">
        <f t="shared" si="1460"/>
        <v>38.6405993366659</v>
      </c>
      <c r="Q6199" s="7">
        <f t="shared" si="1461"/>
        <v>38.374290757586046</v>
      </c>
      <c r="R6199" s="7">
        <f t="shared" si="1462"/>
        <v>-5.0257092424139529</v>
      </c>
    </row>
    <row r="6200" spans="1:18" x14ac:dyDescent="0.2">
      <c r="A6200" s="7">
        <v>-21.771750000000001</v>
      </c>
      <c r="B6200" s="6">
        <v>37.9375</v>
      </c>
      <c r="C6200" s="1">
        <v>43.3</v>
      </c>
      <c r="D6200" s="1">
        <f t="shared" si="1452"/>
        <v>-2.177175E-5</v>
      </c>
      <c r="E6200" s="6">
        <f t="shared" si="1448"/>
        <v>1.6231251500159375E-14</v>
      </c>
      <c r="F6200" s="6">
        <f t="shared" si="1453"/>
        <v>-2.2846199737499995E-5</v>
      </c>
      <c r="G6200" s="13">
        <f t="shared" si="1449"/>
        <v>1.0744497374999948E-6</v>
      </c>
      <c r="H6200" s="6">
        <f t="shared" si="1450"/>
        <v>38.48574984028221</v>
      </c>
      <c r="I6200" s="6">
        <f t="shared" si="1454"/>
        <v>-4.8142501597177869</v>
      </c>
      <c r="J6200" s="6">
        <f t="shared" si="1455"/>
        <v>37.9375</v>
      </c>
      <c r="K6200" s="6">
        <f t="shared" si="1456"/>
        <v>0</v>
      </c>
      <c r="L6200" s="6">
        <f t="shared" si="1457"/>
        <v>-2.1815661169763941E-5</v>
      </c>
      <c r="M6200" s="14">
        <f t="shared" si="1458"/>
        <v>2.1955584881970291E-8</v>
      </c>
      <c r="N6200" s="6">
        <f t="shared" si="1459"/>
        <v>-2.177175E-5</v>
      </c>
      <c r="O6200" s="13">
        <f t="shared" si="1451"/>
        <v>1.0744497374999948E-6</v>
      </c>
      <c r="P6200" s="6">
        <f t="shared" si="1460"/>
        <v>38.48574984028221</v>
      </c>
      <c r="Q6200" s="7">
        <f t="shared" si="1461"/>
        <v>38.396582574125283</v>
      </c>
      <c r="R6200" s="7">
        <f t="shared" si="1462"/>
        <v>-4.9034174258747143</v>
      </c>
    </row>
    <row r="6201" spans="1:18" x14ac:dyDescent="0.2">
      <c r="A6201" s="7">
        <v>-21.619499999999999</v>
      </c>
      <c r="B6201" s="6">
        <v>37.9375</v>
      </c>
      <c r="C6201" s="1">
        <v>43.3</v>
      </c>
      <c r="D6201" s="1">
        <f t="shared" si="1452"/>
        <v>-2.1619499999999999E-5</v>
      </c>
      <c r="E6201" s="6">
        <f t="shared" si="1448"/>
        <v>1.6231251500159375E-14</v>
      </c>
      <c r="F6201" s="6">
        <f t="shared" si="1453"/>
        <v>-2.2846199737499995E-5</v>
      </c>
      <c r="G6201" s="13">
        <f t="shared" si="1449"/>
        <v>1.2266997374999966E-6</v>
      </c>
      <c r="H6201" s="6">
        <f t="shared" si="1450"/>
        <v>38.563203435141588</v>
      </c>
      <c r="I6201" s="6">
        <f t="shared" si="1454"/>
        <v>-4.7367965648584089</v>
      </c>
      <c r="J6201" s="6">
        <f t="shared" si="1455"/>
        <v>37.9375</v>
      </c>
      <c r="K6201" s="6">
        <f t="shared" si="1456"/>
        <v>0</v>
      </c>
      <c r="L6201" s="6">
        <f t="shared" si="1457"/>
        <v>-2.1767646701858362E-5</v>
      </c>
      <c r="M6201" s="14">
        <f t="shared" si="1458"/>
        <v>7.4073350929181541E-8</v>
      </c>
      <c r="N6201" s="6">
        <f t="shared" si="1459"/>
        <v>-2.1619499999999999E-5</v>
      </c>
      <c r="O6201" s="13">
        <f t="shared" si="1451"/>
        <v>1.2266997374999966E-6</v>
      </c>
      <c r="P6201" s="6">
        <f t="shared" si="1460"/>
        <v>38.563203435141588</v>
      </c>
      <c r="Q6201" s="7">
        <f t="shared" si="1461"/>
        <v>38.429906746328548</v>
      </c>
      <c r="R6201" s="7">
        <f t="shared" si="1462"/>
        <v>-4.870093253671449</v>
      </c>
    </row>
    <row r="6202" spans="1:18" x14ac:dyDescent="0.2">
      <c r="A6202" s="7">
        <v>-21.619499999999999</v>
      </c>
      <c r="B6202" s="6">
        <v>37.9375</v>
      </c>
      <c r="C6202" s="1">
        <v>43.3</v>
      </c>
      <c r="D6202" s="1">
        <f t="shared" si="1452"/>
        <v>-2.1619499999999999E-5</v>
      </c>
      <c r="E6202" s="6">
        <f t="shared" si="1448"/>
        <v>1.6231251500159375E-14</v>
      </c>
      <c r="F6202" s="6">
        <f t="shared" si="1453"/>
        <v>-2.2846199737499995E-5</v>
      </c>
      <c r="G6202" s="13">
        <f t="shared" si="1449"/>
        <v>1.2266997374999966E-6</v>
      </c>
      <c r="H6202" s="6">
        <f t="shared" si="1450"/>
        <v>38.563203435141588</v>
      </c>
      <c r="I6202" s="6">
        <f t="shared" si="1454"/>
        <v>-4.7367965648584089</v>
      </c>
      <c r="J6202" s="6">
        <f t="shared" si="1455"/>
        <v>37.9375</v>
      </c>
      <c r="K6202" s="6">
        <f t="shared" si="1456"/>
        <v>0</v>
      </c>
      <c r="L6202" s="6">
        <f t="shared" si="1457"/>
        <v>-2.1708388021115018E-5</v>
      </c>
      <c r="M6202" s="14">
        <f t="shared" si="1458"/>
        <v>4.4444010557509602E-8</v>
      </c>
      <c r="N6202" s="6">
        <f t="shared" si="1459"/>
        <v>-2.1619499999999999E-5</v>
      </c>
      <c r="O6202" s="13">
        <f t="shared" si="1451"/>
        <v>1.2266997374999966E-6</v>
      </c>
      <c r="P6202" s="6">
        <f t="shared" si="1460"/>
        <v>38.563203435141588</v>
      </c>
      <c r="Q6202" s="7">
        <f t="shared" si="1461"/>
        <v>38.456566084091158</v>
      </c>
      <c r="R6202" s="7">
        <f t="shared" si="1462"/>
        <v>-4.8434339159088395</v>
      </c>
    </row>
    <row r="6203" spans="1:18" x14ac:dyDescent="0.2">
      <c r="A6203" s="7">
        <v>-21.619499999999999</v>
      </c>
      <c r="B6203" s="6">
        <v>37.9375</v>
      </c>
      <c r="C6203" s="1">
        <v>43.3</v>
      </c>
      <c r="D6203" s="1">
        <f t="shared" si="1452"/>
        <v>-2.1619499999999999E-5</v>
      </c>
      <c r="E6203" s="6">
        <f t="shared" si="1448"/>
        <v>1.6231251500159375E-14</v>
      </c>
      <c r="F6203" s="6">
        <f t="shared" si="1453"/>
        <v>-2.2846199737499995E-5</v>
      </c>
      <c r="G6203" s="13">
        <f t="shared" si="1449"/>
        <v>1.2266997374999966E-6</v>
      </c>
      <c r="H6203" s="6">
        <f t="shared" si="1450"/>
        <v>38.563203435141588</v>
      </c>
      <c r="I6203" s="6">
        <f t="shared" si="1454"/>
        <v>-4.7367965648584089</v>
      </c>
      <c r="J6203" s="6">
        <f t="shared" si="1455"/>
        <v>37.9375</v>
      </c>
      <c r="K6203" s="6">
        <f t="shared" si="1456"/>
        <v>0</v>
      </c>
      <c r="L6203" s="6">
        <f t="shared" si="1457"/>
        <v>-2.1672832812669011E-5</v>
      </c>
      <c r="M6203" s="14">
        <f t="shared" si="1458"/>
        <v>2.6666406334506439E-8</v>
      </c>
      <c r="N6203" s="6">
        <f t="shared" si="1459"/>
        <v>-2.1619499999999999E-5</v>
      </c>
      <c r="O6203" s="13">
        <f t="shared" si="1451"/>
        <v>1.2266997374999966E-6</v>
      </c>
      <c r="P6203" s="6">
        <f t="shared" si="1460"/>
        <v>38.563203435141588</v>
      </c>
      <c r="Q6203" s="7">
        <f t="shared" si="1461"/>
        <v>38.477893554301247</v>
      </c>
      <c r="R6203" s="7">
        <f t="shared" si="1462"/>
        <v>-4.8221064456987506</v>
      </c>
    </row>
    <row r="6204" spans="1:18" x14ac:dyDescent="0.2">
      <c r="A6204" s="7">
        <v>-21.46725</v>
      </c>
      <c r="B6204" s="6">
        <v>37.9375</v>
      </c>
      <c r="C6204" s="1">
        <v>43.3</v>
      </c>
      <c r="D6204" s="1">
        <f t="shared" si="1452"/>
        <v>-2.146725E-5</v>
      </c>
      <c r="E6204" s="6">
        <f t="shared" si="1448"/>
        <v>1.6231251500159375E-14</v>
      </c>
      <c r="F6204" s="6">
        <f t="shared" si="1453"/>
        <v>-2.2846199737499995E-5</v>
      </c>
      <c r="G6204" s="13">
        <f t="shared" si="1449"/>
        <v>1.378949737499995E-6</v>
      </c>
      <c r="H6204" s="6">
        <f t="shared" si="1450"/>
        <v>38.6405993366659</v>
      </c>
      <c r="I6204" s="6">
        <f t="shared" si="1454"/>
        <v>-4.6594006633340967</v>
      </c>
      <c r="J6204" s="6">
        <f t="shared" si="1455"/>
        <v>37.9375</v>
      </c>
      <c r="K6204" s="6">
        <f t="shared" si="1456"/>
        <v>0</v>
      </c>
      <c r="L6204" s="6">
        <f t="shared" si="1457"/>
        <v>-2.1621049687601407E-5</v>
      </c>
      <c r="M6204" s="14">
        <f t="shared" si="1458"/>
        <v>7.6899843800703229E-8</v>
      </c>
      <c r="N6204" s="6">
        <f t="shared" si="1459"/>
        <v>-2.146725E-5</v>
      </c>
      <c r="O6204" s="13">
        <f t="shared" si="1451"/>
        <v>1.378949737499995E-6</v>
      </c>
      <c r="P6204" s="6">
        <f t="shared" si="1460"/>
        <v>38.6405993366659</v>
      </c>
      <c r="Q6204" s="7">
        <f t="shared" si="1461"/>
        <v>38.510434710774177</v>
      </c>
      <c r="R6204" s="7">
        <f t="shared" si="1462"/>
        <v>-4.7895652892258198</v>
      </c>
    </row>
    <row r="6205" spans="1:18" x14ac:dyDescent="0.2">
      <c r="A6205" s="7">
        <v>-21.923999999999999</v>
      </c>
      <c r="B6205" s="6">
        <v>37.9375</v>
      </c>
      <c r="C6205" s="1">
        <v>43.3</v>
      </c>
      <c r="D6205" s="1">
        <f t="shared" si="1452"/>
        <v>-2.1923999999999999E-5</v>
      </c>
      <c r="E6205" s="6">
        <f t="shared" si="1448"/>
        <v>1.6231251500159375E-14</v>
      </c>
      <c r="F6205" s="6">
        <f t="shared" si="1453"/>
        <v>-2.2846199737499995E-5</v>
      </c>
      <c r="G6205" s="13">
        <f t="shared" si="1449"/>
        <v>9.2219973749999639E-7</v>
      </c>
      <c r="H6205" s="6">
        <f t="shared" si="1450"/>
        <v>38.408238451639761</v>
      </c>
      <c r="I6205" s="6">
        <f t="shared" si="1454"/>
        <v>-4.8917615483602361</v>
      </c>
      <c r="J6205" s="6">
        <f t="shared" si="1455"/>
        <v>37.9375</v>
      </c>
      <c r="K6205" s="6">
        <f t="shared" si="1456"/>
        <v>0</v>
      </c>
      <c r="L6205" s="6">
        <f t="shared" si="1457"/>
        <v>-2.1650879812560843E-5</v>
      </c>
      <c r="M6205" s="14">
        <f t="shared" si="1458"/>
        <v>-1.3656009371957785E-7</v>
      </c>
      <c r="N6205" s="6">
        <f t="shared" si="1459"/>
        <v>-2.1923999999999999E-5</v>
      </c>
      <c r="O6205" s="13">
        <f t="shared" si="1451"/>
        <v>9.2219973749999639E-7</v>
      </c>
      <c r="P6205" s="6">
        <f t="shared" si="1460"/>
        <v>38.408238451639761</v>
      </c>
      <c r="Q6205" s="7">
        <f t="shared" si="1461"/>
        <v>38.489995458947291</v>
      </c>
      <c r="R6205" s="7">
        <f t="shared" si="1462"/>
        <v>-4.8100045410527059</v>
      </c>
    </row>
    <row r="6206" spans="1:18" x14ac:dyDescent="0.2">
      <c r="A6206" s="7">
        <v>-22.076250000000002</v>
      </c>
      <c r="B6206" s="6">
        <v>37.9375</v>
      </c>
      <c r="C6206" s="1">
        <v>43.3</v>
      </c>
      <c r="D6206" s="1">
        <f t="shared" si="1452"/>
        <v>-2.2076250000000001E-5</v>
      </c>
      <c r="E6206" s="6">
        <f t="shared" si="1448"/>
        <v>1.6231251500159375E-14</v>
      </c>
      <c r="F6206" s="6">
        <f t="shared" si="1453"/>
        <v>-2.2846199737499995E-5</v>
      </c>
      <c r="G6206" s="13">
        <f t="shared" si="1449"/>
        <v>7.6994973749999458E-7</v>
      </c>
      <c r="H6206" s="6">
        <f t="shared" si="1450"/>
        <v>38.330669168491113</v>
      </c>
      <c r="I6206" s="6">
        <f t="shared" si="1454"/>
        <v>-4.9693308315088842</v>
      </c>
      <c r="J6206" s="6">
        <f t="shared" si="1455"/>
        <v>37.9375</v>
      </c>
      <c r="K6206" s="6">
        <f t="shared" si="1456"/>
        <v>0</v>
      </c>
      <c r="L6206" s="6">
        <f t="shared" si="1457"/>
        <v>-2.1790577887536506E-5</v>
      </c>
      <c r="M6206" s="14">
        <f t="shared" si="1458"/>
        <v>-1.4283605623174743E-7</v>
      </c>
      <c r="N6206" s="6">
        <f t="shared" si="1459"/>
        <v>-2.2076250000000001E-5</v>
      </c>
      <c r="O6206" s="13">
        <f t="shared" si="1451"/>
        <v>7.6994973749999458E-7</v>
      </c>
      <c r="P6206" s="6">
        <f t="shared" si="1460"/>
        <v>38.330669168491113</v>
      </c>
      <c r="Q6206" s="7">
        <f t="shared" si="1461"/>
        <v>38.458130200856061</v>
      </c>
      <c r="R6206" s="7">
        <f t="shared" si="1462"/>
        <v>-4.8418697991439359</v>
      </c>
    </row>
    <row r="6207" spans="1:18" x14ac:dyDescent="0.2">
      <c r="A6207" s="7">
        <v>-21.771750000000001</v>
      </c>
      <c r="B6207" s="6">
        <v>37.9375</v>
      </c>
      <c r="C6207" s="1">
        <v>43.3</v>
      </c>
      <c r="D6207" s="1">
        <f t="shared" si="1452"/>
        <v>-2.177175E-5</v>
      </c>
      <c r="E6207" s="6">
        <f t="shared" si="1448"/>
        <v>1.6231251500159375E-14</v>
      </c>
      <c r="F6207" s="6">
        <f t="shared" si="1453"/>
        <v>-2.2846199737499995E-5</v>
      </c>
      <c r="G6207" s="13">
        <f t="shared" si="1449"/>
        <v>1.0744497374999948E-6</v>
      </c>
      <c r="H6207" s="6">
        <f t="shared" si="1450"/>
        <v>38.48574984028221</v>
      </c>
      <c r="I6207" s="6">
        <f t="shared" si="1454"/>
        <v>-4.8142501597177869</v>
      </c>
      <c r="J6207" s="6">
        <f t="shared" si="1455"/>
        <v>37.9375</v>
      </c>
      <c r="K6207" s="6">
        <f t="shared" si="1456"/>
        <v>0</v>
      </c>
      <c r="L6207" s="6">
        <f t="shared" si="1457"/>
        <v>-2.1843946732521904E-5</v>
      </c>
      <c r="M6207" s="14">
        <f t="shared" si="1458"/>
        <v>3.6098366260951966E-8</v>
      </c>
      <c r="N6207" s="6">
        <f t="shared" si="1459"/>
        <v>-2.177175E-5</v>
      </c>
      <c r="O6207" s="13">
        <f t="shared" si="1451"/>
        <v>1.0744497374999948E-6</v>
      </c>
      <c r="P6207" s="6">
        <f t="shared" si="1460"/>
        <v>38.48574984028221</v>
      </c>
      <c r="Q6207" s="7">
        <f t="shared" si="1461"/>
        <v>38.46365412874129</v>
      </c>
      <c r="R6207" s="7">
        <f t="shared" si="1462"/>
        <v>-4.8363458712587075</v>
      </c>
    </row>
    <row r="6208" spans="1:18" x14ac:dyDescent="0.2">
      <c r="A6208" s="7">
        <v>-22.989750000000001</v>
      </c>
      <c r="B6208" s="6">
        <v>37.9375</v>
      </c>
      <c r="C6208" s="1">
        <v>43.3</v>
      </c>
      <c r="D6208" s="1">
        <f t="shared" si="1452"/>
        <v>-2.2989750000000001E-5</v>
      </c>
      <c r="E6208" s="6">
        <f t="shared" si="1448"/>
        <v>1.6231251500159375E-14</v>
      </c>
      <c r="F6208" s="6">
        <f t="shared" si="1453"/>
        <v>-2.2846199737499995E-5</v>
      </c>
      <c r="G6208" s="13">
        <f t="shared" si="1449"/>
        <v>-1.4355026250000607E-7</v>
      </c>
      <c r="H6208" s="6">
        <f t="shared" si="1450"/>
        <v>37.864032009539301</v>
      </c>
      <c r="I6208" s="6">
        <f t="shared" si="1454"/>
        <v>-5.4359679904606963</v>
      </c>
      <c r="J6208" s="6">
        <f t="shared" si="1455"/>
        <v>37.9375</v>
      </c>
      <c r="K6208" s="6">
        <f t="shared" si="1456"/>
        <v>0</v>
      </c>
      <c r="L6208" s="6">
        <f t="shared" si="1457"/>
        <v>-2.2058668039513144E-5</v>
      </c>
      <c r="M6208" s="14">
        <f t="shared" si="1458"/>
        <v>-4.6554098024342883E-7</v>
      </c>
      <c r="N6208" s="6">
        <f t="shared" si="1459"/>
        <v>-2.2989750000000001E-5</v>
      </c>
      <c r="O6208" s="13">
        <f t="shared" si="1451"/>
        <v>-1.4355026250000607E-7</v>
      </c>
      <c r="P6208" s="6">
        <f t="shared" si="1460"/>
        <v>37.864032009539301</v>
      </c>
      <c r="Q6208" s="7">
        <f t="shared" si="1461"/>
        <v>38.343729704900895</v>
      </c>
      <c r="R6208" s="7">
        <f t="shared" si="1462"/>
        <v>-4.9562702950991024</v>
      </c>
    </row>
    <row r="6209" spans="1:18" x14ac:dyDescent="0.2">
      <c r="A6209" s="7">
        <v>-23.141999999999999</v>
      </c>
      <c r="B6209" s="6">
        <v>37.9375</v>
      </c>
      <c r="C6209" s="1">
        <v>43.3</v>
      </c>
      <c r="D6209" s="1">
        <f t="shared" si="1452"/>
        <v>-2.3142E-5</v>
      </c>
      <c r="E6209" s="6">
        <f t="shared" si="1448"/>
        <v>1.6231251500159375E-14</v>
      </c>
      <c r="F6209" s="6">
        <f t="shared" si="1453"/>
        <v>-2.2846199737499995E-5</v>
      </c>
      <c r="G6209" s="13">
        <f t="shared" si="1449"/>
        <v>-2.9580026250000449E-7</v>
      </c>
      <c r="H6209" s="6">
        <f t="shared" si="1450"/>
        <v>37.786054621269102</v>
      </c>
      <c r="I6209" s="6">
        <f t="shared" si="1454"/>
        <v>-5.5139453787308952</v>
      </c>
      <c r="J6209" s="6">
        <f t="shared" si="1455"/>
        <v>37.9375</v>
      </c>
      <c r="K6209" s="6">
        <f t="shared" si="1456"/>
        <v>0</v>
      </c>
      <c r="L6209" s="6">
        <f t="shared" si="1457"/>
        <v>-2.2461550823707888E-5</v>
      </c>
      <c r="M6209" s="14">
        <f t="shared" si="1458"/>
        <v>-3.4022458814605599E-7</v>
      </c>
      <c r="N6209" s="6">
        <f t="shared" si="1459"/>
        <v>-2.3142E-5</v>
      </c>
      <c r="O6209" s="13">
        <f t="shared" si="1451"/>
        <v>-2.9580026250000449E-7</v>
      </c>
      <c r="P6209" s="6">
        <f t="shared" si="1460"/>
        <v>37.786054621269102</v>
      </c>
      <c r="Q6209" s="7">
        <f t="shared" si="1461"/>
        <v>38.232194688174538</v>
      </c>
      <c r="R6209" s="7">
        <f t="shared" si="1462"/>
        <v>-5.0678053118254596</v>
      </c>
    </row>
    <row r="6210" spans="1:18" x14ac:dyDescent="0.2">
      <c r="A6210" s="7">
        <v>-22.533000000000001</v>
      </c>
      <c r="B6210" s="6">
        <v>37.9375</v>
      </c>
      <c r="C6210" s="1">
        <v>43.3</v>
      </c>
      <c r="D6210" s="1">
        <f t="shared" si="1452"/>
        <v>-2.2532999999999999E-5</v>
      </c>
      <c r="E6210" s="6">
        <f t="shared" si="1448"/>
        <v>1.6231251500159375E-14</v>
      </c>
      <c r="F6210" s="6">
        <f t="shared" si="1453"/>
        <v>-2.2846199737499995E-5</v>
      </c>
      <c r="G6210" s="13">
        <f t="shared" si="1449"/>
        <v>3.1319973749999595E-7</v>
      </c>
      <c r="H6210" s="6">
        <f t="shared" si="1450"/>
        <v>38.097612940625595</v>
      </c>
      <c r="I6210" s="6">
        <f t="shared" si="1454"/>
        <v>-5.2023870593744022</v>
      </c>
      <c r="J6210" s="6">
        <f t="shared" si="1455"/>
        <v>37.9375</v>
      </c>
      <c r="K6210" s="6">
        <f t="shared" si="1456"/>
        <v>0</v>
      </c>
      <c r="L6210" s="6">
        <f t="shared" si="1457"/>
        <v>-2.2611930494224732E-5</v>
      </c>
      <c r="M6210" s="14">
        <f t="shared" si="1458"/>
        <v>3.9465247112366582E-8</v>
      </c>
      <c r="N6210" s="6">
        <f t="shared" si="1459"/>
        <v>-2.2532999999999999E-5</v>
      </c>
      <c r="O6210" s="13">
        <f t="shared" si="1451"/>
        <v>3.1319973749999595E-7</v>
      </c>
      <c r="P6210" s="6">
        <f t="shared" si="1460"/>
        <v>38.097612940625595</v>
      </c>
      <c r="Q6210" s="7">
        <f t="shared" si="1461"/>
        <v>38.205278338664755</v>
      </c>
      <c r="R6210" s="7">
        <f t="shared" si="1462"/>
        <v>-5.0947216613352424</v>
      </c>
    </row>
    <row r="6211" spans="1:18" x14ac:dyDescent="0.2">
      <c r="A6211" s="7">
        <v>-22.533000000000001</v>
      </c>
      <c r="B6211" s="6">
        <v>37.9375</v>
      </c>
      <c r="C6211" s="1">
        <v>43.3</v>
      </c>
      <c r="D6211" s="1">
        <f t="shared" si="1452"/>
        <v>-2.2532999999999999E-5</v>
      </c>
      <c r="E6211" s="6">
        <f t="shared" si="1448"/>
        <v>1.6231251500159375E-14</v>
      </c>
      <c r="F6211" s="6">
        <f t="shared" si="1453"/>
        <v>-2.2846199737499995E-5</v>
      </c>
      <c r="G6211" s="13">
        <f t="shared" si="1449"/>
        <v>3.1319973749999595E-7</v>
      </c>
      <c r="H6211" s="6">
        <f t="shared" si="1450"/>
        <v>38.097612940625595</v>
      </c>
      <c r="I6211" s="6">
        <f t="shared" si="1454"/>
        <v>-5.2023870593744022</v>
      </c>
      <c r="J6211" s="6">
        <f t="shared" si="1455"/>
        <v>37.9375</v>
      </c>
      <c r="K6211" s="6">
        <f t="shared" si="1456"/>
        <v>0</v>
      </c>
      <c r="L6211" s="6">
        <f t="shared" si="1457"/>
        <v>-2.258035829653484E-5</v>
      </c>
      <c r="M6211" s="14">
        <f t="shared" si="1458"/>
        <v>2.3679148267420627E-8</v>
      </c>
      <c r="N6211" s="6">
        <f t="shared" si="1459"/>
        <v>-2.2532999999999999E-5</v>
      </c>
      <c r="O6211" s="13">
        <f t="shared" si="1451"/>
        <v>3.1319973749999595E-7</v>
      </c>
      <c r="P6211" s="6">
        <f t="shared" si="1460"/>
        <v>38.097612940625595</v>
      </c>
      <c r="Q6211" s="7">
        <f t="shared" si="1461"/>
        <v>38.183745259056927</v>
      </c>
      <c r="R6211" s="7">
        <f t="shared" si="1462"/>
        <v>-5.1162547409430701</v>
      </c>
    </row>
    <row r="6212" spans="1:18" x14ac:dyDescent="0.2">
      <c r="A6212" s="7">
        <v>-22.989750000000001</v>
      </c>
      <c r="B6212" s="6">
        <v>37.9375</v>
      </c>
      <c r="C6212" s="1">
        <v>43.3</v>
      </c>
      <c r="D6212" s="1">
        <f t="shared" si="1452"/>
        <v>-2.2989750000000001E-5</v>
      </c>
      <c r="E6212" s="6">
        <f t="shared" si="1448"/>
        <v>1.6231251500159375E-14</v>
      </c>
      <c r="F6212" s="6">
        <f t="shared" si="1453"/>
        <v>-2.2846199737499995E-5</v>
      </c>
      <c r="G6212" s="13">
        <f t="shared" si="1449"/>
        <v>-1.4355026250000607E-7</v>
      </c>
      <c r="H6212" s="6">
        <f t="shared" si="1450"/>
        <v>37.864032009539301</v>
      </c>
      <c r="I6212" s="6">
        <f t="shared" si="1454"/>
        <v>-5.4359679904606963</v>
      </c>
      <c r="J6212" s="6">
        <f t="shared" si="1455"/>
        <v>37.9375</v>
      </c>
      <c r="K6212" s="6">
        <f t="shared" si="1456"/>
        <v>0</v>
      </c>
      <c r="L6212" s="6">
        <f t="shared" si="1457"/>
        <v>-2.2652764977920906E-5</v>
      </c>
      <c r="M6212" s="14">
        <f t="shared" si="1458"/>
        <v>-1.6849251103954775E-7</v>
      </c>
      <c r="N6212" s="6">
        <f t="shared" si="1459"/>
        <v>-2.2989750000000001E-5</v>
      </c>
      <c r="O6212" s="13">
        <f t="shared" si="1451"/>
        <v>-1.4355026250000607E-7</v>
      </c>
      <c r="P6212" s="6">
        <f t="shared" si="1460"/>
        <v>37.864032009539301</v>
      </c>
      <c r="Q6212" s="7">
        <f t="shared" si="1461"/>
        <v>38.119802609153403</v>
      </c>
      <c r="R6212" s="7">
        <f t="shared" si="1462"/>
        <v>-5.1801973908465939</v>
      </c>
    </row>
    <row r="6213" spans="1:18" x14ac:dyDescent="0.2">
      <c r="A6213" s="7">
        <v>-22.989750000000001</v>
      </c>
      <c r="B6213" s="6">
        <v>37.9375</v>
      </c>
      <c r="C6213" s="1">
        <v>43.3</v>
      </c>
      <c r="D6213" s="1">
        <f t="shared" si="1452"/>
        <v>-2.2989750000000001E-5</v>
      </c>
      <c r="E6213" s="6">
        <f t="shared" si="1448"/>
        <v>1.6231251500159375E-14</v>
      </c>
      <c r="F6213" s="6">
        <f t="shared" si="1453"/>
        <v>-2.2846199737499995E-5</v>
      </c>
      <c r="G6213" s="13">
        <f t="shared" si="1449"/>
        <v>-1.4355026250000607E-7</v>
      </c>
      <c r="H6213" s="6">
        <f t="shared" si="1450"/>
        <v>37.864032009539301</v>
      </c>
      <c r="I6213" s="6">
        <f t="shared" si="1454"/>
        <v>-5.4359679904606963</v>
      </c>
      <c r="J6213" s="6">
        <f t="shared" si="1455"/>
        <v>37.9375</v>
      </c>
      <c r="K6213" s="6">
        <f t="shared" si="1456"/>
        <v>0</v>
      </c>
      <c r="L6213" s="6">
        <f t="shared" si="1457"/>
        <v>-2.2787558986752547E-5</v>
      </c>
      <c r="M6213" s="14">
        <f t="shared" si="1458"/>
        <v>-1.010955066237273E-7</v>
      </c>
      <c r="N6213" s="6">
        <f t="shared" si="1459"/>
        <v>-2.2989750000000001E-5</v>
      </c>
      <c r="O6213" s="13">
        <f t="shared" si="1451"/>
        <v>-1.4355026250000607E-7</v>
      </c>
      <c r="P6213" s="6">
        <f t="shared" si="1460"/>
        <v>37.864032009539301</v>
      </c>
      <c r="Q6213" s="7">
        <f t="shared" si="1461"/>
        <v>38.068648489230583</v>
      </c>
      <c r="R6213" s="7">
        <f t="shared" si="1462"/>
        <v>-5.2313515107694144</v>
      </c>
    </row>
    <row r="6214" spans="1:18" x14ac:dyDescent="0.2">
      <c r="A6214" s="7">
        <v>-22.68525</v>
      </c>
      <c r="B6214" s="6">
        <v>37.9375</v>
      </c>
      <c r="C6214" s="1">
        <v>43.3</v>
      </c>
      <c r="D6214" s="1">
        <f t="shared" si="1452"/>
        <v>-2.2685249999999998E-5</v>
      </c>
      <c r="E6214" s="6">
        <f t="shared" si="1448"/>
        <v>1.6231251500159375E-14</v>
      </c>
      <c r="F6214" s="6">
        <f t="shared" si="1453"/>
        <v>-2.2846199737499995E-5</v>
      </c>
      <c r="G6214" s="13">
        <f t="shared" si="1449"/>
        <v>1.6094973749999753E-7</v>
      </c>
      <c r="H6214" s="6">
        <f t="shared" si="1450"/>
        <v>38.019811066680688</v>
      </c>
      <c r="I6214" s="6">
        <f t="shared" si="1454"/>
        <v>-5.2801889333193088</v>
      </c>
      <c r="J6214" s="6">
        <f t="shared" si="1455"/>
        <v>37.9375</v>
      </c>
      <c r="K6214" s="6">
        <f t="shared" si="1456"/>
        <v>0</v>
      </c>
      <c r="L6214" s="6">
        <f t="shared" si="1457"/>
        <v>-2.2807535392051528E-5</v>
      </c>
      <c r="M6214" s="14">
        <f t="shared" si="1458"/>
        <v>6.1142696025765064E-8</v>
      </c>
      <c r="N6214" s="6">
        <f t="shared" si="1459"/>
        <v>-2.2685249999999998E-5</v>
      </c>
      <c r="O6214" s="13">
        <f t="shared" si="1451"/>
        <v>1.6094973749999753E-7</v>
      </c>
      <c r="P6214" s="6">
        <f t="shared" si="1460"/>
        <v>38.019811066680688</v>
      </c>
      <c r="Q6214" s="7">
        <f t="shared" si="1461"/>
        <v>38.058881004720604</v>
      </c>
      <c r="R6214" s="7">
        <f t="shared" si="1462"/>
        <v>-5.2411189952793933</v>
      </c>
    </row>
    <row r="6215" spans="1:18" x14ac:dyDescent="0.2">
      <c r="A6215" s="7">
        <v>-22.2285</v>
      </c>
      <c r="B6215" s="6">
        <v>37.9375</v>
      </c>
      <c r="C6215" s="1">
        <v>43.3</v>
      </c>
      <c r="D6215" s="1">
        <f t="shared" si="1452"/>
        <v>-2.2228499999999999E-5</v>
      </c>
      <c r="E6215" s="6">
        <f t="shared" si="1448"/>
        <v>1.6231251500159375E-14</v>
      </c>
      <c r="F6215" s="6">
        <f t="shared" si="1453"/>
        <v>-2.2846199737499995E-5</v>
      </c>
      <c r="G6215" s="13">
        <f t="shared" si="1449"/>
        <v>6.1769973749999617E-7</v>
      </c>
      <c r="H6215" s="6">
        <f t="shared" si="1450"/>
        <v>38.253041889836481</v>
      </c>
      <c r="I6215" s="6">
        <f t="shared" si="1454"/>
        <v>-5.0469581101635157</v>
      </c>
      <c r="J6215" s="6">
        <f t="shared" si="1455"/>
        <v>37.9375</v>
      </c>
      <c r="K6215" s="6">
        <f t="shared" si="1456"/>
        <v>0</v>
      </c>
      <c r="L6215" s="6">
        <f t="shared" si="1457"/>
        <v>-2.2667271235230915E-5</v>
      </c>
      <c r="M6215" s="14">
        <f t="shared" si="1458"/>
        <v>2.1938561761545815E-7</v>
      </c>
      <c r="N6215" s="6">
        <f t="shared" si="1459"/>
        <v>-2.2228499999999999E-5</v>
      </c>
      <c r="O6215" s="13">
        <f t="shared" si="1451"/>
        <v>6.1769973749999617E-7</v>
      </c>
      <c r="P6215" s="6">
        <f t="shared" si="1460"/>
        <v>38.253041889836481</v>
      </c>
      <c r="Q6215" s="7">
        <f t="shared" si="1461"/>
        <v>38.097713181743778</v>
      </c>
      <c r="R6215" s="7">
        <f t="shared" si="1462"/>
        <v>-5.2022868182562192</v>
      </c>
    </row>
    <row r="6216" spans="1:18" x14ac:dyDescent="0.2">
      <c r="A6216" s="7">
        <v>-22.68525</v>
      </c>
      <c r="B6216" s="6">
        <v>38</v>
      </c>
      <c r="C6216" s="1">
        <v>43.3</v>
      </c>
      <c r="D6216" s="1">
        <f t="shared" si="1452"/>
        <v>-2.2685249999999998E-5</v>
      </c>
      <c r="E6216" s="6">
        <f t="shared" si="1448"/>
        <v>1.6232096964800003E-14</v>
      </c>
      <c r="F6216" s="6">
        <f t="shared" si="1453"/>
        <v>-2.27498979E-5</v>
      </c>
      <c r="G6216" s="13">
        <f t="shared" si="1449"/>
        <v>6.4647900000002427E-8</v>
      </c>
      <c r="H6216" s="6">
        <f t="shared" si="1450"/>
        <v>38.033047696713538</v>
      </c>
      <c r="I6216" s="6">
        <f t="shared" si="1454"/>
        <v>-5.2669523032864589</v>
      </c>
      <c r="J6216" s="6">
        <f t="shared" si="1455"/>
        <v>37.950000000000003</v>
      </c>
      <c r="K6216" s="6">
        <f t="shared" si="1456"/>
        <v>2.4999999999998579E-2</v>
      </c>
      <c r="L6216" s="6">
        <f t="shared" si="1457"/>
        <v>-2.2583112741138549E-5</v>
      </c>
      <c r="M6216" s="14">
        <f t="shared" si="1458"/>
        <v>-5.1068629430724562E-8</v>
      </c>
      <c r="N6216" s="6">
        <f t="shared" si="1459"/>
        <v>-2.2685249999999998E-5</v>
      </c>
      <c r="O6216" s="13">
        <f t="shared" si="1451"/>
        <v>6.4647900000002427E-8</v>
      </c>
      <c r="P6216" s="6">
        <f t="shared" si="1460"/>
        <v>38.033047696713538</v>
      </c>
      <c r="Q6216" s="7">
        <f t="shared" si="1461"/>
        <v>38.08478008473773</v>
      </c>
      <c r="R6216" s="7">
        <f t="shared" si="1462"/>
        <v>-5.2152199152622671</v>
      </c>
    </row>
    <row r="6217" spans="1:18" x14ac:dyDescent="0.2">
      <c r="A6217" s="7">
        <v>-20.401499999999999</v>
      </c>
      <c r="B6217" s="6">
        <v>38</v>
      </c>
      <c r="C6217" s="1">
        <v>43.3</v>
      </c>
      <c r="D6217" s="1">
        <f t="shared" si="1452"/>
        <v>-2.0401499999999998E-5</v>
      </c>
      <c r="E6217" s="6">
        <f t="shared" ref="E6217:E6280" si="1463">$B$3*(1+$C$3*($B6217-25)+$D$3*(($B6217-25)^2))</f>
        <v>1.6232096964800003E-14</v>
      </c>
      <c r="F6217" s="6">
        <f t="shared" si="1453"/>
        <v>-2.27498979E-5</v>
      </c>
      <c r="G6217" s="13">
        <f t="shared" ref="G6217:G6280" si="1464">($D6217-$F6217)+$H$3*($D6217-$F6217)^2</f>
        <v>2.3483979000000024E-6</v>
      </c>
      <c r="H6217" s="6">
        <f t="shared" si="1450"/>
        <v>39.193793075081317</v>
      </c>
      <c r="I6217" s="6">
        <f t="shared" si="1454"/>
        <v>-4.1062069249186806</v>
      </c>
      <c r="J6217" s="6">
        <f t="shared" si="1455"/>
        <v>37.97</v>
      </c>
      <c r="K6217" s="6">
        <f t="shared" si="1456"/>
        <v>1.5000000000000568E-2</v>
      </c>
      <c r="L6217" s="6">
        <f t="shared" si="1457"/>
        <v>-2.2167217644683129E-5</v>
      </c>
      <c r="M6217" s="14">
        <f t="shared" si="1458"/>
        <v>8.8285882234156558E-7</v>
      </c>
      <c r="N6217" s="6">
        <f t="shared" si="1459"/>
        <v>-2.0401499999999998E-5</v>
      </c>
      <c r="O6217" s="13">
        <f t="shared" si="1451"/>
        <v>2.3483979000000024E-6</v>
      </c>
      <c r="P6217" s="6">
        <f t="shared" si="1460"/>
        <v>39.193793075081317</v>
      </c>
      <c r="Q6217" s="7">
        <f t="shared" si="1461"/>
        <v>38.30658268280645</v>
      </c>
      <c r="R6217" s="7">
        <f t="shared" si="1462"/>
        <v>-4.993417317193547</v>
      </c>
    </row>
    <row r="6218" spans="1:18" x14ac:dyDescent="0.2">
      <c r="A6218" s="7">
        <v>-23.90325</v>
      </c>
      <c r="B6218" s="6">
        <v>37.9375</v>
      </c>
      <c r="C6218" s="1">
        <v>43.3</v>
      </c>
      <c r="D6218" s="1">
        <f t="shared" si="1452"/>
        <v>-2.3903249999999999E-5</v>
      </c>
      <c r="E6218" s="6">
        <f t="shared" si="1463"/>
        <v>1.6231251500159375E-14</v>
      </c>
      <c r="F6218" s="6">
        <f t="shared" si="1453"/>
        <v>-2.2846199737499995E-5</v>
      </c>
      <c r="G6218" s="13">
        <f t="shared" si="1464"/>
        <v>-1.0570502625000033E-6</v>
      </c>
      <c r="H6218" s="6">
        <f t="shared" ref="H6218:H6281" si="1465">(((($B6218+273.15)^(4))+($G6218/$E6218))^(0.25))-273.15</f>
        <v>37.395284955902071</v>
      </c>
      <c r="I6218" s="6">
        <f t="shared" si="1454"/>
        <v>-5.9047150440979266</v>
      </c>
      <c r="J6218" s="6">
        <f t="shared" si="1455"/>
        <v>37.969499999999996</v>
      </c>
      <c r="K6218" s="6">
        <f t="shared" si="1456"/>
        <v>-1.5999999999998238E-2</v>
      </c>
      <c r="L6218" s="6">
        <f t="shared" si="1457"/>
        <v>-2.2161280586809877E-5</v>
      </c>
      <c r="M6218" s="14">
        <f t="shared" si="1458"/>
        <v>-8.7098470659506098E-7</v>
      </c>
      <c r="N6218" s="6">
        <f t="shared" si="1459"/>
        <v>-2.3903249999999999E-5</v>
      </c>
      <c r="O6218" s="13">
        <f t="shared" ref="O6218:O6281" si="1466">($N6218-$F6218)+$H$3*($N6218-$F6218)^2</f>
        <v>-1.0570502625000033E-6</v>
      </c>
      <c r="P6218" s="6">
        <f t="shared" si="1460"/>
        <v>37.395284955902071</v>
      </c>
      <c r="Q6218" s="7">
        <f t="shared" si="1461"/>
        <v>38.124323137425577</v>
      </c>
      <c r="R6218" s="7">
        <f t="shared" si="1462"/>
        <v>-5.1756768625744201</v>
      </c>
    </row>
    <row r="6219" spans="1:18" x14ac:dyDescent="0.2">
      <c r="A6219" s="7">
        <v>-21.162749999999999</v>
      </c>
      <c r="B6219" s="6">
        <v>38</v>
      </c>
      <c r="C6219" s="1">
        <v>43.3</v>
      </c>
      <c r="D6219" s="1">
        <f t="shared" ref="D6219:D6282" si="1467">A6219*0.000001</f>
        <v>-2.1162749999999997E-5</v>
      </c>
      <c r="E6219" s="6">
        <f t="shared" si="1463"/>
        <v>1.6232096964800003E-14</v>
      </c>
      <c r="F6219" s="6">
        <f t="shared" ref="F6219:F6282" si="1468">($E$3+$F$3*(B6219-25)+$G$3*((B6219-25)^2))</f>
        <v>-2.27498979E-5</v>
      </c>
      <c r="G6219" s="13">
        <f t="shared" si="1464"/>
        <v>1.5871479000000035E-6</v>
      </c>
      <c r="H6219" s="6">
        <f t="shared" si="1465"/>
        <v>38.80831640365767</v>
      </c>
      <c r="I6219" s="6">
        <f t="shared" ref="I6219:I6282" si="1469">H6219-C6219</f>
        <v>-4.4916835963423267</v>
      </c>
      <c r="J6219" s="6">
        <f t="shared" ref="J6219:J6282" si="1470">0.2*(B6219+B6218)+0.6*J6218</f>
        <v>37.969200000000001</v>
      </c>
      <c r="K6219" s="6">
        <f t="shared" ref="K6219:K6282" si="1471">(B6219-J6219)/2</f>
        <v>1.5399999999999636E-2</v>
      </c>
      <c r="L6219" s="6">
        <f t="shared" ref="L6219:L6282" si="1472">0.2*($D6219+$D6218)+0.6*L6218</f>
        <v>-2.2309968352085925E-5</v>
      </c>
      <c r="M6219" s="14">
        <f t="shared" ref="M6219:M6282" si="1473">($D6219-L6219)/2</f>
        <v>5.736091760429642E-7</v>
      </c>
      <c r="N6219" s="6">
        <f t="shared" ref="N6219:N6282" si="1474">$D6219+$I$3*$K6219+$J$3*M6219</f>
        <v>-2.1162749999999997E-5</v>
      </c>
      <c r="O6219" s="13">
        <f t="shared" si="1466"/>
        <v>1.5871479000000035E-6</v>
      </c>
      <c r="P6219" s="6">
        <f t="shared" ref="P6219:P6282" si="1475">(((($B6219+273.15)^(4))+(O6219/$E6219))^(0.25))-273.15</f>
        <v>38.80831640365767</v>
      </c>
      <c r="Q6219" s="7">
        <f t="shared" ref="Q6219:Q6282" si="1476">0.2*P6219+0.8*Q6218</f>
        <v>38.261121790672</v>
      </c>
      <c r="R6219" s="7">
        <f t="shared" ref="R6219:R6282" si="1477">Q6219-C6219</f>
        <v>-5.0388782093279971</v>
      </c>
    </row>
    <row r="6220" spans="1:18" x14ac:dyDescent="0.2">
      <c r="A6220" s="7">
        <v>-21.771750000000001</v>
      </c>
      <c r="B6220" s="6">
        <v>38</v>
      </c>
      <c r="C6220" s="1">
        <v>43.3</v>
      </c>
      <c r="D6220" s="1">
        <f t="shared" si="1467"/>
        <v>-2.177175E-5</v>
      </c>
      <c r="E6220" s="6">
        <f t="shared" si="1463"/>
        <v>1.6232096964800003E-14</v>
      </c>
      <c r="F6220" s="6">
        <f t="shared" si="1468"/>
        <v>-2.27498979E-5</v>
      </c>
      <c r="G6220" s="13">
        <f t="shared" si="1464"/>
        <v>9.781478999999997E-7</v>
      </c>
      <c r="H6220" s="6">
        <f t="shared" si="1465"/>
        <v>38.498902980815956</v>
      </c>
      <c r="I6220" s="6">
        <f t="shared" si="1469"/>
        <v>-4.8010970191840414</v>
      </c>
      <c r="J6220" s="6">
        <f t="shared" si="1470"/>
        <v>37.981520000000003</v>
      </c>
      <c r="K6220" s="6">
        <f t="shared" si="1471"/>
        <v>9.2399999999983606E-3</v>
      </c>
      <c r="L6220" s="6">
        <f t="shared" si="1472"/>
        <v>-2.1972881011251554E-5</v>
      </c>
      <c r="M6220" s="14">
        <f t="shared" si="1473"/>
        <v>1.0056550562577699E-7</v>
      </c>
      <c r="N6220" s="6">
        <f t="shared" si="1474"/>
        <v>-2.177175E-5</v>
      </c>
      <c r="O6220" s="13">
        <f t="shared" si="1466"/>
        <v>9.781478999999997E-7</v>
      </c>
      <c r="P6220" s="6">
        <f t="shared" si="1475"/>
        <v>38.498902980815956</v>
      </c>
      <c r="Q6220" s="7">
        <f t="shared" si="1476"/>
        <v>38.308678028700797</v>
      </c>
      <c r="R6220" s="7">
        <f t="shared" si="1477"/>
        <v>-4.9913219712992003</v>
      </c>
    </row>
    <row r="6221" spans="1:18" x14ac:dyDescent="0.2">
      <c r="A6221" s="7">
        <v>-21.923999999999999</v>
      </c>
      <c r="B6221" s="6">
        <v>38</v>
      </c>
      <c r="C6221" s="1">
        <v>43.3</v>
      </c>
      <c r="D6221" s="1">
        <f t="shared" si="1467"/>
        <v>-2.1923999999999999E-5</v>
      </c>
      <c r="E6221" s="6">
        <f t="shared" si="1463"/>
        <v>1.6232096964800003E-14</v>
      </c>
      <c r="F6221" s="6">
        <f t="shared" si="1468"/>
        <v>-2.27498979E-5</v>
      </c>
      <c r="G6221" s="13">
        <f t="shared" si="1464"/>
        <v>8.2589790000000128E-7</v>
      </c>
      <c r="H6221" s="6">
        <f t="shared" si="1465"/>
        <v>38.421405448997291</v>
      </c>
      <c r="I6221" s="6">
        <f t="shared" si="1469"/>
        <v>-4.8785945510027062</v>
      </c>
      <c r="J6221" s="6">
        <f t="shared" si="1470"/>
        <v>37.988911999999999</v>
      </c>
      <c r="K6221" s="6">
        <f t="shared" si="1471"/>
        <v>5.5440000000004375E-3</v>
      </c>
      <c r="L6221" s="6">
        <f t="shared" si="1472"/>
        <v>-2.1922878606750933E-5</v>
      </c>
      <c r="M6221" s="14">
        <f t="shared" si="1473"/>
        <v>-5.6069662453283372E-10</v>
      </c>
      <c r="N6221" s="6">
        <f t="shared" si="1474"/>
        <v>-2.1923999999999999E-5</v>
      </c>
      <c r="O6221" s="13">
        <f t="shared" si="1466"/>
        <v>8.2589790000000128E-7</v>
      </c>
      <c r="P6221" s="6">
        <f t="shared" si="1475"/>
        <v>38.421405448997291</v>
      </c>
      <c r="Q6221" s="7">
        <f t="shared" si="1476"/>
        <v>38.331223512760097</v>
      </c>
      <c r="R6221" s="7">
        <f t="shared" si="1477"/>
        <v>-4.9687764872399001</v>
      </c>
    </row>
    <row r="6222" spans="1:18" x14ac:dyDescent="0.2">
      <c r="A6222" s="7">
        <v>-22.2285</v>
      </c>
      <c r="B6222" s="6">
        <v>38</v>
      </c>
      <c r="C6222" s="1">
        <v>43.3</v>
      </c>
      <c r="D6222" s="1">
        <f t="shared" si="1467"/>
        <v>-2.2228499999999999E-5</v>
      </c>
      <c r="E6222" s="6">
        <f t="shared" si="1463"/>
        <v>1.6232096964800003E-14</v>
      </c>
      <c r="F6222" s="6">
        <f t="shared" si="1468"/>
        <v>-2.27498979E-5</v>
      </c>
      <c r="G6222" s="13">
        <f t="shared" si="1464"/>
        <v>5.2139790000000106E-7</v>
      </c>
      <c r="H6222" s="6">
        <f t="shared" si="1465"/>
        <v>38.266236670363639</v>
      </c>
      <c r="I6222" s="6">
        <f t="shared" si="1469"/>
        <v>-5.0337633296363578</v>
      </c>
      <c r="J6222" s="6">
        <f t="shared" si="1470"/>
        <v>37.993347200000002</v>
      </c>
      <c r="K6222" s="6">
        <f t="shared" si="1471"/>
        <v>3.3263999999988414E-3</v>
      </c>
      <c r="L6222" s="6">
        <f t="shared" si="1472"/>
        <v>-2.1984227164050562E-5</v>
      </c>
      <c r="M6222" s="14">
        <f t="shared" si="1473"/>
        <v>-1.2213641797471843E-7</v>
      </c>
      <c r="N6222" s="6">
        <f t="shared" si="1474"/>
        <v>-2.2228499999999999E-5</v>
      </c>
      <c r="O6222" s="13">
        <f t="shared" si="1466"/>
        <v>5.2139790000000106E-7</v>
      </c>
      <c r="P6222" s="6">
        <f t="shared" si="1475"/>
        <v>38.266236670363639</v>
      </c>
      <c r="Q6222" s="7">
        <f t="shared" si="1476"/>
        <v>38.318226144280807</v>
      </c>
      <c r="R6222" s="7">
        <f t="shared" si="1477"/>
        <v>-4.9817738557191902</v>
      </c>
    </row>
    <row r="6223" spans="1:18" x14ac:dyDescent="0.2">
      <c r="A6223" s="7">
        <v>-22.68525</v>
      </c>
      <c r="B6223" s="6">
        <v>38</v>
      </c>
      <c r="C6223" s="1">
        <v>43.3</v>
      </c>
      <c r="D6223" s="1">
        <f t="shared" si="1467"/>
        <v>-2.2685249999999998E-5</v>
      </c>
      <c r="E6223" s="6">
        <f t="shared" si="1463"/>
        <v>1.6232096964800003E-14</v>
      </c>
      <c r="F6223" s="6">
        <f t="shared" si="1468"/>
        <v>-2.27498979E-5</v>
      </c>
      <c r="G6223" s="13">
        <f t="shared" si="1464"/>
        <v>6.4647900000002427E-8</v>
      </c>
      <c r="H6223" s="6">
        <f t="shared" si="1465"/>
        <v>38.033047696713538</v>
      </c>
      <c r="I6223" s="6">
        <f t="shared" si="1469"/>
        <v>-5.2669523032864589</v>
      </c>
      <c r="J6223" s="6">
        <f t="shared" si="1470"/>
        <v>37.996008320000001</v>
      </c>
      <c r="K6223" s="6">
        <f t="shared" si="1471"/>
        <v>1.9958399999993048E-3</v>
      </c>
      <c r="L6223" s="6">
        <f t="shared" si="1472"/>
        <v>-2.2173286298430336E-5</v>
      </c>
      <c r="M6223" s="14">
        <f t="shared" si="1473"/>
        <v>-2.5598185078483085E-7</v>
      </c>
      <c r="N6223" s="6">
        <f t="shared" si="1474"/>
        <v>-2.2685249999999998E-5</v>
      </c>
      <c r="O6223" s="13">
        <f t="shared" si="1466"/>
        <v>6.4647900000002427E-8</v>
      </c>
      <c r="P6223" s="6">
        <f t="shared" si="1475"/>
        <v>38.033047696713538</v>
      </c>
      <c r="Q6223" s="7">
        <f t="shared" si="1476"/>
        <v>38.261190454767352</v>
      </c>
      <c r="R6223" s="7">
        <f t="shared" si="1477"/>
        <v>-5.0388095452326453</v>
      </c>
    </row>
    <row r="6224" spans="1:18" x14ac:dyDescent="0.2">
      <c r="A6224" s="7">
        <v>-22.2285</v>
      </c>
      <c r="B6224" s="6">
        <v>38</v>
      </c>
      <c r="C6224" s="1">
        <v>43.3</v>
      </c>
      <c r="D6224" s="1">
        <f t="shared" si="1467"/>
        <v>-2.2228499999999999E-5</v>
      </c>
      <c r="E6224" s="6">
        <f t="shared" si="1463"/>
        <v>1.6232096964800003E-14</v>
      </c>
      <c r="F6224" s="6">
        <f t="shared" si="1468"/>
        <v>-2.27498979E-5</v>
      </c>
      <c r="G6224" s="13">
        <f t="shared" si="1464"/>
        <v>5.2139790000000106E-7</v>
      </c>
      <c r="H6224" s="6">
        <f t="shared" si="1465"/>
        <v>38.266236670363639</v>
      </c>
      <c r="I6224" s="6">
        <f t="shared" si="1469"/>
        <v>-5.0337633296363578</v>
      </c>
      <c r="J6224" s="6">
        <f t="shared" si="1470"/>
        <v>37.997604991999999</v>
      </c>
      <c r="K6224" s="6">
        <f t="shared" si="1471"/>
        <v>1.1975040000002934E-3</v>
      </c>
      <c r="L6224" s="6">
        <f t="shared" si="1472"/>
        <v>-2.2286721779058203E-5</v>
      </c>
      <c r="M6224" s="14">
        <f t="shared" si="1473"/>
        <v>2.9110889529101959E-8</v>
      </c>
      <c r="N6224" s="6">
        <f t="shared" si="1474"/>
        <v>-2.2228499999999999E-5</v>
      </c>
      <c r="O6224" s="13">
        <f t="shared" si="1466"/>
        <v>5.2139790000000106E-7</v>
      </c>
      <c r="P6224" s="6">
        <f t="shared" si="1475"/>
        <v>38.266236670363639</v>
      </c>
      <c r="Q6224" s="7">
        <f t="shared" si="1476"/>
        <v>38.262199697886615</v>
      </c>
      <c r="R6224" s="7">
        <f t="shared" si="1477"/>
        <v>-5.0378003021133821</v>
      </c>
    </row>
    <row r="6225" spans="1:18" x14ac:dyDescent="0.2">
      <c r="A6225" s="7">
        <v>-22.2285</v>
      </c>
      <c r="B6225" s="6">
        <v>38</v>
      </c>
      <c r="C6225" s="1">
        <v>43.3</v>
      </c>
      <c r="D6225" s="1">
        <f t="shared" si="1467"/>
        <v>-2.2228499999999999E-5</v>
      </c>
      <c r="E6225" s="6">
        <f t="shared" si="1463"/>
        <v>1.6232096964800003E-14</v>
      </c>
      <c r="F6225" s="6">
        <f t="shared" si="1468"/>
        <v>-2.27498979E-5</v>
      </c>
      <c r="G6225" s="13">
        <f t="shared" si="1464"/>
        <v>5.2139790000000106E-7</v>
      </c>
      <c r="H6225" s="6">
        <f t="shared" si="1465"/>
        <v>38.266236670363639</v>
      </c>
      <c r="I6225" s="6">
        <f t="shared" si="1469"/>
        <v>-5.0337633296363578</v>
      </c>
      <c r="J6225" s="6">
        <f t="shared" si="1470"/>
        <v>37.998562995199997</v>
      </c>
      <c r="K6225" s="6">
        <f t="shared" si="1471"/>
        <v>7.1850240000159715E-4</v>
      </c>
      <c r="L6225" s="6">
        <f t="shared" si="1472"/>
        <v>-2.226343306743492E-5</v>
      </c>
      <c r="M6225" s="14">
        <f t="shared" si="1473"/>
        <v>1.7466533717460498E-8</v>
      </c>
      <c r="N6225" s="6">
        <f t="shared" si="1474"/>
        <v>-2.2228499999999999E-5</v>
      </c>
      <c r="O6225" s="13">
        <f t="shared" si="1466"/>
        <v>5.2139790000000106E-7</v>
      </c>
      <c r="P6225" s="6">
        <f t="shared" si="1475"/>
        <v>38.266236670363639</v>
      </c>
      <c r="Q6225" s="7">
        <f t="shared" si="1476"/>
        <v>38.263007092382026</v>
      </c>
      <c r="R6225" s="7">
        <f t="shared" si="1477"/>
        <v>-5.0369929076179716</v>
      </c>
    </row>
    <row r="6226" spans="1:18" x14ac:dyDescent="0.2">
      <c r="A6226" s="7">
        <v>-22.533000000000001</v>
      </c>
      <c r="B6226" s="6">
        <v>38</v>
      </c>
      <c r="C6226" s="1">
        <v>43.3</v>
      </c>
      <c r="D6226" s="1">
        <f t="shared" si="1467"/>
        <v>-2.2532999999999999E-5</v>
      </c>
      <c r="E6226" s="6">
        <f t="shared" si="1463"/>
        <v>1.6232096964800003E-14</v>
      </c>
      <c r="F6226" s="6">
        <f t="shared" si="1468"/>
        <v>-2.27498979E-5</v>
      </c>
      <c r="G6226" s="13">
        <f t="shared" si="1464"/>
        <v>2.1689790000000084E-7</v>
      </c>
      <c r="H6226" s="6">
        <f t="shared" si="1465"/>
        <v>38.110835597438836</v>
      </c>
      <c r="I6226" s="6">
        <f t="shared" si="1469"/>
        <v>-5.1891644025611612</v>
      </c>
      <c r="J6226" s="6">
        <f t="shared" si="1470"/>
        <v>37.99913779712</v>
      </c>
      <c r="K6226" s="6">
        <f t="shared" si="1471"/>
        <v>4.3110144000024775E-4</v>
      </c>
      <c r="L6226" s="6">
        <f t="shared" si="1472"/>
        <v>-2.2310359840460951E-5</v>
      </c>
      <c r="M6226" s="14">
        <f t="shared" si="1473"/>
        <v>-1.1132007976952413E-7</v>
      </c>
      <c r="N6226" s="6">
        <f t="shared" si="1474"/>
        <v>-2.2532999999999999E-5</v>
      </c>
      <c r="O6226" s="13">
        <f t="shared" si="1466"/>
        <v>2.1689790000000084E-7</v>
      </c>
      <c r="P6226" s="6">
        <f t="shared" si="1475"/>
        <v>38.110835597438836</v>
      </c>
      <c r="Q6226" s="7">
        <f t="shared" si="1476"/>
        <v>38.232572793393388</v>
      </c>
      <c r="R6226" s="7">
        <f t="shared" si="1477"/>
        <v>-5.0674272066066095</v>
      </c>
    </row>
    <row r="6227" spans="1:18" x14ac:dyDescent="0.2">
      <c r="A6227" s="7">
        <v>-21.771750000000001</v>
      </c>
      <c r="B6227" s="6">
        <v>38</v>
      </c>
      <c r="C6227" s="1">
        <v>43.3</v>
      </c>
      <c r="D6227" s="1">
        <f t="shared" si="1467"/>
        <v>-2.177175E-5</v>
      </c>
      <c r="E6227" s="6">
        <f t="shared" si="1463"/>
        <v>1.6232096964800003E-14</v>
      </c>
      <c r="F6227" s="6">
        <f t="shared" si="1468"/>
        <v>-2.27498979E-5</v>
      </c>
      <c r="G6227" s="13">
        <f t="shared" si="1464"/>
        <v>9.781478999999997E-7</v>
      </c>
      <c r="H6227" s="6">
        <f t="shared" si="1465"/>
        <v>38.498902980815956</v>
      </c>
      <c r="I6227" s="6">
        <f t="shared" si="1469"/>
        <v>-4.8010970191840414</v>
      </c>
      <c r="J6227" s="6">
        <f t="shared" si="1470"/>
        <v>37.999482678272003</v>
      </c>
      <c r="K6227" s="6">
        <f t="shared" si="1471"/>
        <v>2.5866086399872756E-4</v>
      </c>
      <c r="L6227" s="6">
        <f t="shared" si="1472"/>
        <v>-2.2247165904276569E-5</v>
      </c>
      <c r="M6227" s="14">
        <f t="shared" si="1473"/>
        <v>2.3770795213828439E-7</v>
      </c>
      <c r="N6227" s="6">
        <f t="shared" si="1474"/>
        <v>-2.177175E-5</v>
      </c>
      <c r="O6227" s="13">
        <f t="shared" si="1466"/>
        <v>9.781478999999997E-7</v>
      </c>
      <c r="P6227" s="6">
        <f t="shared" si="1475"/>
        <v>38.498902980815956</v>
      </c>
      <c r="Q6227" s="7">
        <f t="shared" si="1476"/>
        <v>38.285838830877907</v>
      </c>
      <c r="R6227" s="7">
        <f t="shared" si="1477"/>
        <v>-5.0141611691220902</v>
      </c>
    </row>
    <row r="6228" spans="1:18" x14ac:dyDescent="0.2">
      <c r="A6228" s="7">
        <v>-22.380749999999999</v>
      </c>
      <c r="B6228" s="6">
        <v>38</v>
      </c>
      <c r="C6228" s="1">
        <v>43.3</v>
      </c>
      <c r="D6228" s="1">
        <f t="shared" si="1467"/>
        <v>-2.2380749999999997E-5</v>
      </c>
      <c r="E6228" s="6">
        <f t="shared" si="1463"/>
        <v>1.6232096964800003E-14</v>
      </c>
      <c r="F6228" s="6">
        <f t="shared" si="1468"/>
        <v>-2.27498979E-5</v>
      </c>
      <c r="G6228" s="13">
        <f t="shared" si="1464"/>
        <v>3.6914790000000265E-7</v>
      </c>
      <c r="H6228" s="6">
        <f t="shared" si="1465"/>
        <v>38.188565221398846</v>
      </c>
      <c r="I6228" s="6">
        <f t="shared" si="1469"/>
        <v>-5.1114347786011507</v>
      </c>
      <c r="J6228" s="6">
        <f t="shared" si="1470"/>
        <v>37.999689606963202</v>
      </c>
      <c r="K6228" s="6">
        <f t="shared" si="1471"/>
        <v>1.5519651839923654E-4</v>
      </c>
      <c r="L6228" s="6">
        <f t="shared" si="1472"/>
        <v>-2.217879954256594E-5</v>
      </c>
      <c r="M6228" s="14">
        <f t="shared" si="1473"/>
        <v>-1.0097522871702853E-7</v>
      </c>
      <c r="N6228" s="6">
        <f t="shared" si="1474"/>
        <v>-2.2380749999999997E-5</v>
      </c>
      <c r="O6228" s="13">
        <f t="shared" si="1466"/>
        <v>3.6914790000000265E-7</v>
      </c>
      <c r="P6228" s="6">
        <f t="shared" si="1475"/>
        <v>38.188565221398846</v>
      </c>
      <c r="Q6228" s="7">
        <f t="shared" si="1476"/>
        <v>38.266384108982095</v>
      </c>
      <c r="R6228" s="7">
        <f t="shared" si="1477"/>
        <v>-5.0336158910179023</v>
      </c>
    </row>
    <row r="6229" spans="1:18" x14ac:dyDescent="0.2">
      <c r="A6229" s="7">
        <v>-22.2285</v>
      </c>
      <c r="B6229" s="6">
        <v>38</v>
      </c>
      <c r="C6229" s="1">
        <v>43.3</v>
      </c>
      <c r="D6229" s="1">
        <f t="shared" si="1467"/>
        <v>-2.2228499999999999E-5</v>
      </c>
      <c r="E6229" s="6">
        <f t="shared" si="1463"/>
        <v>1.6232096964800003E-14</v>
      </c>
      <c r="F6229" s="6">
        <f t="shared" si="1468"/>
        <v>-2.27498979E-5</v>
      </c>
      <c r="G6229" s="13">
        <f t="shared" si="1464"/>
        <v>5.2139790000000106E-7</v>
      </c>
      <c r="H6229" s="6">
        <f t="shared" si="1465"/>
        <v>38.266236670363639</v>
      </c>
      <c r="I6229" s="6">
        <f t="shared" si="1469"/>
        <v>-5.0337633296363578</v>
      </c>
      <c r="J6229" s="6">
        <f t="shared" si="1470"/>
        <v>37.999813764177922</v>
      </c>
      <c r="K6229" s="6">
        <f t="shared" si="1471"/>
        <v>9.311791103883138E-5</v>
      </c>
      <c r="L6229" s="6">
        <f t="shared" si="1472"/>
        <v>-2.2229129725539562E-5</v>
      </c>
      <c r="M6229" s="14">
        <f t="shared" si="1473"/>
        <v>3.1486276978157264E-10</v>
      </c>
      <c r="N6229" s="6">
        <f t="shared" si="1474"/>
        <v>-2.2228499999999999E-5</v>
      </c>
      <c r="O6229" s="13">
        <f t="shared" si="1466"/>
        <v>5.2139790000000106E-7</v>
      </c>
      <c r="P6229" s="6">
        <f t="shared" si="1475"/>
        <v>38.266236670363639</v>
      </c>
      <c r="Q6229" s="7">
        <f t="shared" si="1476"/>
        <v>38.266354621258408</v>
      </c>
      <c r="R6229" s="7">
        <f t="shared" si="1477"/>
        <v>-5.0336453787415891</v>
      </c>
    </row>
    <row r="6230" spans="1:18" x14ac:dyDescent="0.2">
      <c r="A6230" s="7">
        <v>-22.2285</v>
      </c>
      <c r="B6230" s="6">
        <v>38</v>
      </c>
      <c r="C6230" s="1">
        <v>43.3</v>
      </c>
      <c r="D6230" s="1">
        <f t="shared" si="1467"/>
        <v>-2.2228499999999999E-5</v>
      </c>
      <c r="E6230" s="6">
        <f t="shared" si="1463"/>
        <v>1.6232096964800003E-14</v>
      </c>
      <c r="F6230" s="6">
        <f t="shared" si="1468"/>
        <v>-2.27498979E-5</v>
      </c>
      <c r="G6230" s="13">
        <f t="shared" si="1464"/>
        <v>5.2139790000000106E-7</v>
      </c>
      <c r="H6230" s="6">
        <f t="shared" si="1465"/>
        <v>38.266236670363639</v>
      </c>
      <c r="I6230" s="6">
        <f t="shared" si="1469"/>
        <v>-5.0337633296363578</v>
      </c>
      <c r="J6230" s="6">
        <f t="shared" si="1470"/>
        <v>37.999888258506751</v>
      </c>
      <c r="K6230" s="6">
        <f t="shared" si="1471"/>
        <v>5.5870746624719914E-5</v>
      </c>
      <c r="L6230" s="6">
        <f t="shared" si="1472"/>
        <v>-2.2228877835323737E-5</v>
      </c>
      <c r="M6230" s="14">
        <f t="shared" si="1473"/>
        <v>1.8891766186894358E-10</v>
      </c>
      <c r="N6230" s="6">
        <f t="shared" si="1474"/>
        <v>-2.2228499999999999E-5</v>
      </c>
      <c r="O6230" s="13">
        <f t="shared" si="1466"/>
        <v>5.2139790000000106E-7</v>
      </c>
      <c r="P6230" s="6">
        <f t="shared" si="1475"/>
        <v>38.266236670363639</v>
      </c>
      <c r="Q6230" s="7">
        <f t="shared" si="1476"/>
        <v>38.26633103107946</v>
      </c>
      <c r="R6230" s="7">
        <f t="shared" si="1477"/>
        <v>-5.0336689689205372</v>
      </c>
    </row>
    <row r="6231" spans="1:18" x14ac:dyDescent="0.2">
      <c r="A6231" s="7">
        <v>-21.315000000000001</v>
      </c>
      <c r="B6231" s="6">
        <v>38</v>
      </c>
      <c r="C6231" s="1">
        <v>43.3</v>
      </c>
      <c r="D6231" s="1">
        <f t="shared" si="1467"/>
        <v>-2.1315000000000002E-5</v>
      </c>
      <c r="E6231" s="6">
        <f t="shared" si="1463"/>
        <v>1.6232096964800003E-14</v>
      </c>
      <c r="F6231" s="6">
        <f t="shared" si="1468"/>
        <v>-2.27498979E-5</v>
      </c>
      <c r="G6231" s="13">
        <f t="shared" si="1464"/>
        <v>1.4348978999999983E-6</v>
      </c>
      <c r="H6231" s="6">
        <f t="shared" si="1465"/>
        <v>38.731049353387505</v>
      </c>
      <c r="I6231" s="6">
        <f t="shared" si="1469"/>
        <v>-4.5689506466124925</v>
      </c>
      <c r="J6231" s="6">
        <f t="shared" si="1470"/>
        <v>37.99993295510405</v>
      </c>
      <c r="K6231" s="6">
        <f t="shared" si="1471"/>
        <v>3.3522447974831948E-5</v>
      </c>
      <c r="L6231" s="6">
        <f t="shared" si="1472"/>
        <v>-2.204602670119424E-5</v>
      </c>
      <c r="M6231" s="14">
        <f t="shared" si="1473"/>
        <v>3.6551335059711892E-7</v>
      </c>
      <c r="N6231" s="6">
        <f t="shared" si="1474"/>
        <v>-2.1315000000000002E-5</v>
      </c>
      <c r="O6231" s="13">
        <f t="shared" si="1466"/>
        <v>1.4348978999999983E-6</v>
      </c>
      <c r="P6231" s="6">
        <f t="shared" si="1475"/>
        <v>38.731049353387505</v>
      </c>
      <c r="Q6231" s="7">
        <f t="shared" si="1476"/>
        <v>38.359274695541075</v>
      </c>
      <c r="R6231" s="7">
        <f t="shared" si="1477"/>
        <v>-4.9407253044589226</v>
      </c>
    </row>
    <row r="6232" spans="1:18" x14ac:dyDescent="0.2">
      <c r="A6232" s="7">
        <v>-21.619499999999999</v>
      </c>
      <c r="B6232" s="6">
        <v>38</v>
      </c>
      <c r="C6232" s="1">
        <v>43.3</v>
      </c>
      <c r="D6232" s="1">
        <f t="shared" si="1467"/>
        <v>-2.1619499999999999E-5</v>
      </c>
      <c r="E6232" s="6">
        <f t="shared" si="1463"/>
        <v>1.6232096964800003E-14</v>
      </c>
      <c r="F6232" s="6">
        <f t="shared" si="1468"/>
        <v>-2.27498979E-5</v>
      </c>
      <c r="G6232" s="13">
        <f t="shared" si="1464"/>
        <v>1.1303979000000015E-6</v>
      </c>
      <c r="H6232" s="6">
        <f t="shared" si="1465"/>
        <v>38.576342741942199</v>
      </c>
      <c r="I6232" s="6">
        <f t="shared" si="1469"/>
        <v>-4.7236572580577985</v>
      </c>
      <c r="J6232" s="6">
        <f t="shared" si="1470"/>
        <v>37.999959773062429</v>
      </c>
      <c r="K6232" s="6">
        <f t="shared" si="1471"/>
        <v>2.0113468785609712E-5</v>
      </c>
      <c r="L6232" s="6">
        <f t="shared" si="1472"/>
        <v>-2.1814516020716545E-5</v>
      </c>
      <c r="M6232" s="14">
        <f t="shared" si="1473"/>
        <v>9.7508010358273296E-8</v>
      </c>
      <c r="N6232" s="6">
        <f t="shared" si="1474"/>
        <v>-2.1619499999999999E-5</v>
      </c>
      <c r="O6232" s="13">
        <f t="shared" si="1466"/>
        <v>1.1303979000000015E-6</v>
      </c>
      <c r="P6232" s="6">
        <f t="shared" si="1475"/>
        <v>38.576342741942199</v>
      </c>
      <c r="Q6232" s="7">
        <f t="shared" si="1476"/>
        <v>38.402688304821297</v>
      </c>
      <c r="R6232" s="7">
        <f t="shared" si="1477"/>
        <v>-4.8973116951787006</v>
      </c>
    </row>
    <row r="6233" spans="1:18" x14ac:dyDescent="0.2">
      <c r="A6233" s="7">
        <v>-21.46725</v>
      </c>
      <c r="B6233" s="6">
        <v>38</v>
      </c>
      <c r="C6233" s="1">
        <v>43.3</v>
      </c>
      <c r="D6233" s="1">
        <f t="shared" si="1467"/>
        <v>-2.146725E-5</v>
      </c>
      <c r="E6233" s="6">
        <f t="shared" si="1463"/>
        <v>1.6232096964800003E-14</v>
      </c>
      <c r="F6233" s="6">
        <f t="shared" si="1468"/>
        <v>-2.27498979E-5</v>
      </c>
      <c r="G6233" s="13">
        <f t="shared" si="1464"/>
        <v>1.2826478999999999E-6</v>
      </c>
      <c r="H6233" s="6">
        <f t="shared" si="1465"/>
        <v>38.65372483276218</v>
      </c>
      <c r="I6233" s="6">
        <f t="shared" si="1469"/>
        <v>-4.6462751672378175</v>
      </c>
      <c r="J6233" s="6">
        <f t="shared" si="1470"/>
        <v>37.999975863837456</v>
      </c>
      <c r="K6233" s="6">
        <f t="shared" si="1471"/>
        <v>1.206808127207637E-5</v>
      </c>
      <c r="L6233" s="6">
        <f t="shared" si="1472"/>
        <v>-2.1706059612429927E-5</v>
      </c>
      <c r="M6233" s="14">
        <f t="shared" si="1473"/>
        <v>1.1940480621496334E-7</v>
      </c>
      <c r="N6233" s="6">
        <f t="shared" si="1474"/>
        <v>-2.146725E-5</v>
      </c>
      <c r="O6233" s="13">
        <f t="shared" si="1466"/>
        <v>1.2826478999999999E-6</v>
      </c>
      <c r="P6233" s="6">
        <f t="shared" si="1475"/>
        <v>38.65372483276218</v>
      </c>
      <c r="Q6233" s="7">
        <f t="shared" si="1476"/>
        <v>38.45289561040947</v>
      </c>
      <c r="R6233" s="7">
        <f t="shared" si="1477"/>
        <v>-4.8471043895905268</v>
      </c>
    </row>
    <row r="6234" spans="1:18" x14ac:dyDescent="0.2">
      <c r="A6234" s="7">
        <v>-21.771750000000001</v>
      </c>
      <c r="B6234" s="6">
        <v>38</v>
      </c>
      <c r="C6234" s="1">
        <v>43.3</v>
      </c>
      <c r="D6234" s="1">
        <f t="shared" si="1467"/>
        <v>-2.177175E-5</v>
      </c>
      <c r="E6234" s="6">
        <f t="shared" si="1463"/>
        <v>1.6232096964800003E-14</v>
      </c>
      <c r="F6234" s="6">
        <f t="shared" si="1468"/>
        <v>-2.27498979E-5</v>
      </c>
      <c r="G6234" s="13">
        <f t="shared" si="1464"/>
        <v>9.781478999999997E-7</v>
      </c>
      <c r="H6234" s="6">
        <f t="shared" si="1465"/>
        <v>38.498902980815956</v>
      </c>
      <c r="I6234" s="6">
        <f t="shared" si="1469"/>
        <v>-4.8010970191840414</v>
      </c>
      <c r="J6234" s="6">
        <f t="shared" si="1470"/>
        <v>37.999985518302474</v>
      </c>
      <c r="K6234" s="6">
        <f t="shared" si="1471"/>
        <v>7.2408487632458218E-6</v>
      </c>
      <c r="L6234" s="6">
        <f t="shared" si="1472"/>
        <v>-2.1671435767457956E-5</v>
      </c>
      <c r="M6234" s="14">
        <f t="shared" si="1473"/>
        <v>-5.015711627102242E-8</v>
      </c>
      <c r="N6234" s="6">
        <f t="shared" si="1474"/>
        <v>-2.177175E-5</v>
      </c>
      <c r="O6234" s="13">
        <f t="shared" si="1466"/>
        <v>9.781478999999997E-7</v>
      </c>
      <c r="P6234" s="6">
        <f t="shared" si="1475"/>
        <v>38.498902980815956</v>
      </c>
      <c r="Q6234" s="7">
        <f t="shared" si="1476"/>
        <v>38.462097084490772</v>
      </c>
      <c r="R6234" s="7">
        <f t="shared" si="1477"/>
        <v>-4.8379029155092255</v>
      </c>
    </row>
    <row r="6235" spans="1:18" x14ac:dyDescent="0.2">
      <c r="A6235" s="7">
        <v>-22.076250000000002</v>
      </c>
      <c r="B6235" s="6">
        <v>38</v>
      </c>
      <c r="C6235" s="1">
        <v>43.3</v>
      </c>
      <c r="D6235" s="1">
        <f t="shared" si="1467"/>
        <v>-2.2076250000000001E-5</v>
      </c>
      <c r="E6235" s="6">
        <f t="shared" si="1463"/>
        <v>1.6232096964800003E-14</v>
      </c>
      <c r="F6235" s="6">
        <f t="shared" si="1468"/>
        <v>-2.27498979E-5</v>
      </c>
      <c r="G6235" s="13">
        <f t="shared" si="1464"/>
        <v>6.7364789999999948E-7</v>
      </c>
      <c r="H6235" s="6">
        <f t="shared" si="1465"/>
        <v>38.34385004582532</v>
      </c>
      <c r="I6235" s="6">
        <f t="shared" si="1469"/>
        <v>-4.956149954174677</v>
      </c>
      <c r="J6235" s="6">
        <f t="shared" si="1470"/>
        <v>37.999991310981486</v>
      </c>
      <c r="K6235" s="6">
        <f t="shared" si="1471"/>
        <v>4.3445092572369504E-6</v>
      </c>
      <c r="L6235" s="6">
        <f t="shared" si="1472"/>
        <v>-2.1772461460474773E-5</v>
      </c>
      <c r="M6235" s="14">
        <f t="shared" si="1473"/>
        <v>-1.5189426976261388E-7</v>
      </c>
      <c r="N6235" s="6">
        <f t="shared" si="1474"/>
        <v>-2.2076250000000001E-5</v>
      </c>
      <c r="O6235" s="13">
        <f t="shared" si="1466"/>
        <v>6.7364789999999948E-7</v>
      </c>
      <c r="P6235" s="6">
        <f t="shared" si="1475"/>
        <v>38.34385004582532</v>
      </c>
      <c r="Q6235" s="7">
        <f t="shared" si="1476"/>
        <v>38.438447676757683</v>
      </c>
      <c r="R6235" s="7">
        <f t="shared" si="1477"/>
        <v>-4.8615523232423143</v>
      </c>
    </row>
    <row r="6236" spans="1:18" x14ac:dyDescent="0.2">
      <c r="A6236" s="7">
        <v>-22.076250000000002</v>
      </c>
      <c r="B6236" s="6">
        <v>38</v>
      </c>
      <c r="C6236" s="1">
        <v>43.3</v>
      </c>
      <c r="D6236" s="1">
        <f t="shared" si="1467"/>
        <v>-2.2076250000000001E-5</v>
      </c>
      <c r="E6236" s="6">
        <f t="shared" si="1463"/>
        <v>1.6232096964800003E-14</v>
      </c>
      <c r="F6236" s="6">
        <f t="shared" si="1468"/>
        <v>-2.27498979E-5</v>
      </c>
      <c r="G6236" s="13">
        <f t="shared" si="1464"/>
        <v>6.7364789999999948E-7</v>
      </c>
      <c r="H6236" s="6">
        <f t="shared" si="1465"/>
        <v>38.34385004582532</v>
      </c>
      <c r="I6236" s="6">
        <f t="shared" si="1469"/>
        <v>-4.956149954174677</v>
      </c>
      <c r="J6236" s="6">
        <f t="shared" si="1470"/>
        <v>37.999994786588893</v>
      </c>
      <c r="K6236" s="6">
        <f t="shared" si="1471"/>
        <v>2.6067055536316275E-6</v>
      </c>
      <c r="L6236" s="6">
        <f t="shared" si="1472"/>
        <v>-2.1893976876284863E-5</v>
      </c>
      <c r="M6236" s="14">
        <f t="shared" si="1473"/>
        <v>-9.1136561857569005E-8</v>
      </c>
      <c r="N6236" s="6">
        <f t="shared" si="1474"/>
        <v>-2.2076250000000001E-5</v>
      </c>
      <c r="O6236" s="13">
        <f t="shared" si="1466"/>
        <v>6.7364789999999948E-7</v>
      </c>
      <c r="P6236" s="6">
        <f t="shared" si="1475"/>
        <v>38.34385004582532</v>
      </c>
      <c r="Q6236" s="7">
        <f t="shared" si="1476"/>
        <v>38.41952815057121</v>
      </c>
      <c r="R6236" s="7">
        <f t="shared" si="1477"/>
        <v>-4.8804718494287869</v>
      </c>
    </row>
    <row r="6237" spans="1:18" x14ac:dyDescent="0.2">
      <c r="A6237" s="7">
        <v>-21.923999999999999</v>
      </c>
      <c r="B6237" s="6">
        <v>38</v>
      </c>
      <c r="C6237" s="1">
        <v>43.3</v>
      </c>
      <c r="D6237" s="1">
        <f t="shared" si="1467"/>
        <v>-2.1923999999999999E-5</v>
      </c>
      <c r="E6237" s="6">
        <f t="shared" si="1463"/>
        <v>1.6232096964800003E-14</v>
      </c>
      <c r="F6237" s="6">
        <f t="shared" si="1468"/>
        <v>-2.27498979E-5</v>
      </c>
      <c r="G6237" s="13">
        <f t="shared" si="1464"/>
        <v>8.2589790000000128E-7</v>
      </c>
      <c r="H6237" s="6">
        <f t="shared" si="1465"/>
        <v>38.421405448997291</v>
      </c>
      <c r="I6237" s="6">
        <f t="shared" si="1469"/>
        <v>-4.8785945510027062</v>
      </c>
      <c r="J6237" s="6">
        <f t="shared" si="1470"/>
        <v>37.999996871953336</v>
      </c>
      <c r="K6237" s="6">
        <f t="shared" si="1471"/>
        <v>1.5640233321789765E-6</v>
      </c>
      <c r="L6237" s="6">
        <f t="shared" si="1472"/>
        <v>-2.1936436125770915E-5</v>
      </c>
      <c r="M6237" s="14">
        <f t="shared" si="1473"/>
        <v>6.2180628854583022E-9</v>
      </c>
      <c r="N6237" s="6">
        <f t="shared" si="1474"/>
        <v>-2.1923999999999999E-5</v>
      </c>
      <c r="O6237" s="13">
        <f t="shared" si="1466"/>
        <v>8.2589790000000128E-7</v>
      </c>
      <c r="P6237" s="6">
        <f t="shared" si="1475"/>
        <v>38.421405448997291</v>
      </c>
      <c r="Q6237" s="7">
        <f t="shared" si="1476"/>
        <v>38.419903610256426</v>
      </c>
      <c r="R6237" s="7">
        <f t="shared" si="1477"/>
        <v>-4.8800963897435707</v>
      </c>
    </row>
    <row r="6238" spans="1:18" x14ac:dyDescent="0.2">
      <c r="A6238" s="7">
        <v>-22.533000000000001</v>
      </c>
      <c r="B6238" s="6">
        <v>38</v>
      </c>
      <c r="C6238" s="1">
        <v>43.3</v>
      </c>
      <c r="D6238" s="1">
        <f t="shared" si="1467"/>
        <v>-2.2532999999999999E-5</v>
      </c>
      <c r="E6238" s="6">
        <f t="shared" si="1463"/>
        <v>1.6232096964800003E-14</v>
      </c>
      <c r="F6238" s="6">
        <f t="shared" si="1468"/>
        <v>-2.27498979E-5</v>
      </c>
      <c r="G6238" s="13">
        <f t="shared" si="1464"/>
        <v>2.1689790000000084E-7</v>
      </c>
      <c r="H6238" s="6">
        <f t="shared" si="1465"/>
        <v>38.110835597438836</v>
      </c>
      <c r="I6238" s="6">
        <f t="shared" si="1469"/>
        <v>-5.1891644025611612</v>
      </c>
      <c r="J6238" s="6">
        <f t="shared" si="1470"/>
        <v>37.999998123171999</v>
      </c>
      <c r="K6238" s="6">
        <f t="shared" si="1471"/>
        <v>9.3841400072847136E-7</v>
      </c>
      <c r="L6238" s="6">
        <f t="shared" si="1472"/>
        <v>-2.2053261675462549E-5</v>
      </c>
      <c r="M6238" s="14">
        <f t="shared" si="1473"/>
        <v>-2.3986916226872519E-7</v>
      </c>
      <c r="N6238" s="6">
        <f t="shared" si="1474"/>
        <v>-2.2532999999999999E-5</v>
      </c>
      <c r="O6238" s="13">
        <f t="shared" si="1466"/>
        <v>2.1689790000000084E-7</v>
      </c>
      <c r="P6238" s="6">
        <f t="shared" si="1475"/>
        <v>38.110835597438836</v>
      </c>
      <c r="Q6238" s="7">
        <f t="shared" si="1476"/>
        <v>38.358090007692908</v>
      </c>
      <c r="R6238" s="7">
        <f t="shared" si="1477"/>
        <v>-4.9419099923070888</v>
      </c>
    </row>
    <row r="6239" spans="1:18" x14ac:dyDescent="0.2">
      <c r="A6239" s="7">
        <v>-22.533000000000001</v>
      </c>
      <c r="B6239" s="6">
        <v>38</v>
      </c>
      <c r="C6239" s="1">
        <v>43.3</v>
      </c>
      <c r="D6239" s="1">
        <f t="shared" si="1467"/>
        <v>-2.2532999999999999E-5</v>
      </c>
      <c r="E6239" s="6">
        <f t="shared" si="1463"/>
        <v>1.6232096964800003E-14</v>
      </c>
      <c r="F6239" s="6">
        <f t="shared" si="1468"/>
        <v>-2.27498979E-5</v>
      </c>
      <c r="G6239" s="13">
        <f t="shared" si="1464"/>
        <v>2.1689790000000084E-7</v>
      </c>
      <c r="H6239" s="6">
        <f t="shared" si="1465"/>
        <v>38.110835597438836</v>
      </c>
      <c r="I6239" s="6">
        <f t="shared" si="1469"/>
        <v>-5.1891644025611612</v>
      </c>
      <c r="J6239" s="6">
        <f t="shared" si="1470"/>
        <v>37.999998873903202</v>
      </c>
      <c r="K6239" s="6">
        <f t="shared" si="1471"/>
        <v>5.6304839901599735E-7</v>
      </c>
      <c r="L6239" s="6">
        <f t="shared" si="1472"/>
        <v>-2.2245157005277528E-5</v>
      </c>
      <c r="M6239" s="14">
        <f t="shared" si="1473"/>
        <v>-1.4392149736123579E-7</v>
      </c>
      <c r="N6239" s="6">
        <f t="shared" si="1474"/>
        <v>-2.2532999999999999E-5</v>
      </c>
      <c r="O6239" s="13">
        <f t="shared" si="1466"/>
        <v>2.1689790000000084E-7</v>
      </c>
      <c r="P6239" s="6">
        <f t="shared" si="1475"/>
        <v>38.110835597438836</v>
      </c>
      <c r="Q6239" s="7">
        <f t="shared" si="1476"/>
        <v>38.308639125642095</v>
      </c>
      <c r="R6239" s="7">
        <f t="shared" si="1477"/>
        <v>-4.9913608743579019</v>
      </c>
    </row>
    <row r="6240" spans="1:18" x14ac:dyDescent="0.2">
      <c r="A6240" s="7">
        <v>-22.837499999999999</v>
      </c>
      <c r="B6240" s="6">
        <v>38</v>
      </c>
      <c r="C6240" s="1">
        <v>43.3</v>
      </c>
      <c r="D6240" s="1">
        <f t="shared" si="1467"/>
        <v>-2.2837499999999996E-5</v>
      </c>
      <c r="E6240" s="6">
        <f t="shared" si="1463"/>
        <v>1.6232096964800003E-14</v>
      </c>
      <c r="F6240" s="6">
        <f t="shared" si="1468"/>
        <v>-2.27498979E-5</v>
      </c>
      <c r="G6240" s="13">
        <f t="shared" si="1464"/>
        <v>-8.7602099999995988E-8</v>
      </c>
      <c r="H6240" s="6">
        <f t="shared" si="1465"/>
        <v>37.955201417172248</v>
      </c>
      <c r="I6240" s="6">
        <f t="shared" si="1469"/>
        <v>-5.3447985828277496</v>
      </c>
      <c r="J6240" s="6">
        <f t="shared" si="1470"/>
        <v>37.999999324341921</v>
      </c>
      <c r="K6240" s="6">
        <f t="shared" si="1471"/>
        <v>3.3782903940959841E-7</v>
      </c>
      <c r="L6240" s="6">
        <f t="shared" si="1472"/>
        <v>-2.2421194203166516E-5</v>
      </c>
      <c r="M6240" s="14">
        <f t="shared" si="1473"/>
        <v>-2.0815289841674021E-7</v>
      </c>
      <c r="N6240" s="6">
        <f t="shared" si="1474"/>
        <v>-2.2837499999999996E-5</v>
      </c>
      <c r="O6240" s="13">
        <f t="shared" si="1466"/>
        <v>-8.7602099999995988E-8</v>
      </c>
      <c r="P6240" s="6">
        <f t="shared" si="1475"/>
        <v>37.955201417172248</v>
      </c>
      <c r="Q6240" s="7">
        <f t="shared" si="1476"/>
        <v>38.237951583948131</v>
      </c>
      <c r="R6240" s="7">
        <f t="shared" si="1477"/>
        <v>-5.0620484160518657</v>
      </c>
    </row>
    <row r="6241" spans="1:18" x14ac:dyDescent="0.2">
      <c r="A6241" s="7">
        <v>-22.2285</v>
      </c>
      <c r="B6241" s="6">
        <v>38</v>
      </c>
      <c r="C6241" s="1">
        <v>43.3</v>
      </c>
      <c r="D6241" s="1">
        <f t="shared" si="1467"/>
        <v>-2.2228499999999999E-5</v>
      </c>
      <c r="E6241" s="6">
        <f t="shared" si="1463"/>
        <v>1.6232096964800003E-14</v>
      </c>
      <c r="F6241" s="6">
        <f t="shared" si="1468"/>
        <v>-2.27498979E-5</v>
      </c>
      <c r="G6241" s="13">
        <f t="shared" si="1464"/>
        <v>5.2139790000000106E-7</v>
      </c>
      <c r="H6241" s="6">
        <f t="shared" si="1465"/>
        <v>38.266236670363639</v>
      </c>
      <c r="I6241" s="6">
        <f t="shared" si="1469"/>
        <v>-5.0337633296363578</v>
      </c>
      <c r="J6241" s="6">
        <f t="shared" si="1470"/>
        <v>37.99999959460515</v>
      </c>
      <c r="K6241" s="6">
        <f t="shared" si="1471"/>
        <v>2.0269742506684452E-7</v>
      </c>
      <c r="L6241" s="6">
        <f t="shared" si="1472"/>
        <v>-2.2465916521899908E-5</v>
      </c>
      <c r="M6241" s="14">
        <f t="shared" si="1473"/>
        <v>1.1870826094995436E-7</v>
      </c>
      <c r="N6241" s="6">
        <f t="shared" si="1474"/>
        <v>-2.2228499999999999E-5</v>
      </c>
      <c r="O6241" s="13">
        <f t="shared" si="1466"/>
        <v>5.2139790000000106E-7</v>
      </c>
      <c r="P6241" s="6">
        <f t="shared" si="1475"/>
        <v>38.266236670363639</v>
      </c>
      <c r="Q6241" s="7">
        <f t="shared" si="1476"/>
        <v>38.243608601231237</v>
      </c>
      <c r="R6241" s="7">
        <f t="shared" si="1477"/>
        <v>-5.0563913987687599</v>
      </c>
    </row>
    <row r="6242" spans="1:18" x14ac:dyDescent="0.2">
      <c r="A6242" s="7">
        <v>-22.2285</v>
      </c>
      <c r="B6242" s="6">
        <v>38</v>
      </c>
      <c r="C6242" s="1">
        <v>43.3</v>
      </c>
      <c r="D6242" s="1">
        <f t="shared" si="1467"/>
        <v>-2.2228499999999999E-5</v>
      </c>
      <c r="E6242" s="6">
        <f t="shared" si="1463"/>
        <v>1.6232096964800003E-14</v>
      </c>
      <c r="F6242" s="6">
        <f t="shared" si="1468"/>
        <v>-2.27498979E-5</v>
      </c>
      <c r="G6242" s="13">
        <f t="shared" si="1464"/>
        <v>5.2139790000000106E-7</v>
      </c>
      <c r="H6242" s="6">
        <f t="shared" si="1465"/>
        <v>38.266236670363639</v>
      </c>
      <c r="I6242" s="6">
        <f t="shared" si="1469"/>
        <v>-5.0337633296363578</v>
      </c>
      <c r="J6242" s="6">
        <f t="shared" si="1470"/>
        <v>37.999999756763088</v>
      </c>
      <c r="K6242" s="6">
        <f t="shared" si="1471"/>
        <v>1.2161845575064945E-7</v>
      </c>
      <c r="L6242" s="6">
        <f t="shared" si="1472"/>
        <v>-2.2370949913139946E-5</v>
      </c>
      <c r="M6242" s="14">
        <f t="shared" si="1473"/>
        <v>7.1224956569973291E-8</v>
      </c>
      <c r="N6242" s="6">
        <f t="shared" si="1474"/>
        <v>-2.2228499999999999E-5</v>
      </c>
      <c r="O6242" s="13">
        <f t="shared" si="1466"/>
        <v>5.2139790000000106E-7</v>
      </c>
      <c r="P6242" s="6">
        <f t="shared" si="1475"/>
        <v>38.266236670363639</v>
      </c>
      <c r="Q6242" s="7">
        <f t="shared" si="1476"/>
        <v>38.248134215057718</v>
      </c>
      <c r="R6242" s="7">
        <f t="shared" si="1477"/>
        <v>-5.0518657849422794</v>
      </c>
    </row>
    <row r="6243" spans="1:18" x14ac:dyDescent="0.2">
      <c r="A6243" s="7">
        <v>-21.923999999999999</v>
      </c>
      <c r="B6243" s="6">
        <v>38</v>
      </c>
      <c r="C6243" s="1">
        <v>43.3</v>
      </c>
      <c r="D6243" s="1">
        <f t="shared" si="1467"/>
        <v>-2.1923999999999999E-5</v>
      </c>
      <c r="E6243" s="6">
        <f t="shared" si="1463"/>
        <v>1.6232096964800003E-14</v>
      </c>
      <c r="F6243" s="6">
        <f t="shared" si="1468"/>
        <v>-2.27498979E-5</v>
      </c>
      <c r="G6243" s="13">
        <f t="shared" si="1464"/>
        <v>8.2589790000000128E-7</v>
      </c>
      <c r="H6243" s="6">
        <f t="shared" si="1465"/>
        <v>38.421405448997291</v>
      </c>
      <c r="I6243" s="6">
        <f t="shared" si="1469"/>
        <v>-4.8785945510027062</v>
      </c>
      <c r="J6243" s="6">
        <f t="shared" si="1470"/>
        <v>37.999999854057855</v>
      </c>
      <c r="K6243" s="6">
        <f t="shared" si="1471"/>
        <v>7.2971072739846932E-8</v>
      </c>
      <c r="L6243" s="6">
        <f t="shared" si="1472"/>
        <v>-2.225306994788397E-5</v>
      </c>
      <c r="M6243" s="14">
        <f t="shared" si="1473"/>
        <v>1.6453497394198576E-7</v>
      </c>
      <c r="N6243" s="6">
        <f t="shared" si="1474"/>
        <v>-2.1923999999999999E-5</v>
      </c>
      <c r="O6243" s="13">
        <f t="shared" si="1466"/>
        <v>8.2589790000000128E-7</v>
      </c>
      <c r="P6243" s="6">
        <f t="shared" si="1475"/>
        <v>38.421405448997291</v>
      </c>
      <c r="Q6243" s="7">
        <f t="shared" si="1476"/>
        <v>38.282788461845634</v>
      </c>
      <c r="R6243" s="7">
        <f t="shared" si="1477"/>
        <v>-5.0172115381543634</v>
      </c>
    </row>
    <row r="6244" spans="1:18" x14ac:dyDescent="0.2">
      <c r="A6244" s="7">
        <v>-22.533000000000001</v>
      </c>
      <c r="B6244" s="6">
        <v>38</v>
      </c>
      <c r="C6244" s="1">
        <v>43.3</v>
      </c>
      <c r="D6244" s="1">
        <f t="shared" si="1467"/>
        <v>-2.2532999999999999E-5</v>
      </c>
      <c r="E6244" s="6">
        <f t="shared" si="1463"/>
        <v>1.6232096964800003E-14</v>
      </c>
      <c r="F6244" s="6">
        <f t="shared" si="1468"/>
        <v>-2.27498979E-5</v>
      </c>
      <c r="G6244" s="13">
        <f t="shared" si="1464"/>
        <v>2.1689790000000084E-7</v>
      </c>
      <c r="H6244" s="6">
        <f t="shared" si="1465"/>
        <v>38.110835597438836</v>
      </c>
      <c r="I6244" s="6">
        <f t="shared" si="1469"/>
        <v>-5.1891644025611612</v>
      </c>
      <c r="J6244" s="6">
        <f t="shared" si="1470"/>
        <v>37.99999991243471</v>
      </c>
      <c r="K6244" s="6">
        <f t="shared" si="1471"/>
        <v>4.3782645064993631E-8</v>
      </c>
      <c r="L6244" s="6">
        <f t="shared" si="1472"/>
        <v>-2.2243241968730382E-5</v>
      </c>
      <c r="M6244" s="14">
        <f t="shared" si="1473"/>
        <v>-1.4487901563480872E-7</v>
      </c>
      <c r="N6244" s="6">
        <f t="shared" si="1474"/>
        <v>-2.2532999999999999E-5</v>
      </c>
      <c r="O6244" s="13">
        <f t="shared" si="1466"/>
        <v>2.1689790000000084E-7</v>
      </c>
      <c r="P6244" s="6">
        <f t="shared" si="1475"/>
        <v>38.110835597438836</v>
      </c>
      <c r="Q6244" s="7">
        <f t="shared" si="1476"/>
        <v>38.248397888964277</v>
      </c>
      <c r="R6244" s="7">
        <f t="shared" si="1477"/>
        <v>-5.0516021110357201</v>
      </c>
    </row>
    <row r="6245" spans="1:18" x14ac:dyDescent="0.2">
      <c r="A6245" s="7">
        <v>-22.533000000000001</v>
      </c>
      <c r="B6245" s="6">
        <v>38</v>
      </c>
      <c r="C6245" s="1">
        <v>43.3</v>
      </c>
      <c r="D6245" s="1">
        <f t="shared" si="1467"/>
        <v>-2.2532999999999999E-5</v>
      </c>
      <c r="E6245" s="6">
        <f t="shared" si="1463"/>
        <v>1.6232096964800003E-14</v>
      </c>
      <c r="F6245" s="6">
        <f t="shared" si="1468"/>
        <v>-2.27498979E-5</v>
      </c>
      <c r="G6245" s="13">
        <f t="shared" si="1464"/>
        <v>2.1689790000000084E-7</v>
      </c>
      <c r="H6245" s="6">
        <f t="shared" si="1465"/>
        <v>38.110835597438836</v>
      </c>
      <c r="I6245" s="6">
        <f t="shared" si="1469"/>
        <v>-5.1891644025611612</v>
      </c>
      <c r="J6245" s="6">
        <f t="shared" si="1470"/>
        <v>37.999999947460829</v>
      </c>
      <c r="K6245" s="6">
        <f t="shared" si="1471"/>
        <v>2.6269585617910707E-8</v>
      </c>
      <c r="L6245" s="6">
        <f t="shared" si="1472"/>
        <v>-2.2359145181238227E-5</v>
      </c>
      <c r="M6245" s="14">
        <f t="shared" si="1473"/>
        <v>-8.692740938088591E-8</v>
      </c>
      <c r="N6245" s="6">
        <f t="shared" si="1474"/>
        <v>-2.2532999999999999E-5</v>
      </c>
      <c r="O6245" s="13">
        <f t="shared" si="1466"/>
        <v>2.1689790000000084E-7</v>
      </c>
      <c r="P6245" s="6">
        <f t="shared" si="1475"/>
        <v>38.110835597438836</v>
      </c>
      <c r="Q6245" s="7">
        <f t="shared" si="1476"/>
        <v>38.220885430659195</v>
      </c>
      <c r="R6245" s="7">
        <f t="shared" si="1477"/>
        <v>-5.0791145693408026</v>
      </c>
    </row>
    <row r="6246" spans="1:18" x14ac:dyDescent="0.2">
      <c r="A6246" s="7">
        <v>-22.68525</v>
      </c>
      <c r="B6246" s="6">
        <v>38</v>
      </c>
      <c r="C6246" s="1">
        <v>43.3</v>
      </c>
      <c r="D6246" s="1">
        <f t="shared" si="1467"/>
        <v>-2.2685249999999998E-5</v>
      </c>
      <c r="E6246" s="6">
        <f t="shared" si="1463"/>
        <v>1.6232096964800003E-14</v>
      </c>
      <c r="F6246" s="6">
        <f t="shared" si="1468"/>
        <v>-2.27498979E-5</v>
      </c>
      <c r="G6246" s="13">
        <f t="shared" si="1464"/>
        <v>6.4647900000002427E-8</v>
      </c>
      <c r="H6246" s="6">
        <f t="shared" si="1465"/>
        <v>38.033047696713538</v>
      </c>
      <c r="I6246" s="6">
        <f t="shared" si="1469"/>
        <v>-5.2669523032864589</v>
      </c>
      <c r="J6246" s="6">
        <f t="shared" si="1470"/>
        <v>37.999999968476494</v>
      </c>
      <c r="K6246" s="6">
        <f t="shared" si="1471"/>
        <v>1.5761752791831896E-8</v>
      </c>
      <c r="L6246" s="6">
        <f t="shared" si="1472"/>
        <v>-2.2459137108742934E-5</v>
      </c>
      <c r="M6246" s="14">
        <f t="shared" si="1473"/>
        <v>-1.1305644562853159E-7</v>
      </c>
      <c r="N6246" s="6">
        <f t="shared" si="1474"/>
        <v>-2.2685249999999998E-5</v>
      </c>
      <c r="O6246" s="13">
        <f t="shared" si="1466"/>
        <v>6.4647900000002427E-8</v>
      </c>
      <c r="P6246" s="6">
        <f t="shared" si="1475"/>
        <v>38.033047696713538</v>
      </c>
      <c r="Q6246" s="7">
        <f t="shared" si="1476"/>
        <v>38.183317883870068</v>
      </c>
      <c r="R6246" s="7">
        <f t="shared" si="1477"/>
        <v>-5.1166821161299296</v>
      </c>
    </row>
    <row r="6247" spans="1:18" x14ac:dyDescent="0.2">
      <c r="A6247" s="7">
        <v>-22.68525</v>
      </c>
      <c r="B6247" s="6">
        <v>38</v>
      </c>
      <c r="C6247" s="1">
        <v>43.3</v>
      </c>
      <c r="D6247" s="1">
        <f t="shared" si="1467"/>
        <v>-2.2685249999999998E-5</v>
      </c>
      <c r="E6247" s="6">
        <f t="shared" si="1463"/>
        <v>1.6232096964800003E-14</v>
      </c>
      <c r="F6247" s="6">
        <f t="shared" si="1468"/>
        <v>-2.27498979E-5</v>
      </c>
      <c r="G6247" s="13">
        <f t="shared" si="1464"/>
        <v>6.4647900000002427E-8</v>
      </c>
      <c r="H6247" s="6">
        <f t="shared" si="1465"/>
        <v>38.033047696713538</v>
      </c>
      <c r="I6247" s="6">
        <f t="shared" si="1469"/>
        <v>-5.2669523032864589</v>
      </c>
      <c r="J6247" s="6">
        <f t="shared" si="1470"/>
        <v>37.999999981085899</v>
      </c>
      <c r="K6247" s="6">
        <f t="shared" si="1471"/>
        <v>9.4570502540136658E-9</v>
      </c>
      <c r="L6247" s="6">
        <f t="shared" si="1472"/>
        <v>-2.2549582265245761E-5</v>
      </c>
      <c r="M6247" s="14">
        <f t="shared" si="1473"/>
        <v>-6.7833867377118276E-8</v>
      </c>
      <c r="N6247" s="6">
        <f t="shared" si="1474"/>
        <v>-2.2685249999999998E-5</v>
      </c>
      <c r="O6247" s="13">
        <f t="shared" si="1466"/>
        <v>6.4647900000002427E-8</v>
      </c>
      <c r="P6247" s="6">
        <f t="shared" si="1475"/>
        <v>38.033047696713538</v>
      </c>
      <c r="Q6247" s="7">
        <f t="shared" si="1476"/>
        <v>38.153263846438762</v>
      </c>
      <c r="R6247" s="7">
        <f t="shared" si="1477"/>
        <v>-5.1467361535612355</v>
      </c>
    </row>
    <row r="6248" spans="1:18" x14ac:dyDescent="0.2">
      <c r="A6248" s="7">
        <v>-22.533000000000001</v>
      </c>
      <c r="B6248" s="6">
        <v>38</v>
      </c>
      <c r="C6248" s="1">
        <v>43.3</v>
      </c>
      <c r="D6248" s="1">
        <f t="shared" si="1467"/>
        <v>-2.2532999999999999E-5</v>
      </c>
      <c r="E6248" s="6">
        <f t="shared" si="1463"/>
        <v>1.6232096964800003E-14</v>
      </c>
      <c r="F6248" s="6">
        <f t="shared" si="1468"/>
        <v>-2.27498979E-5</v>
      </c>
      <c r="G6248" s="13">
        <f t="shared" si="1464"/>
        <v>2.1689790000000084E-7</v>
      </c>
      <c r="H6248" s="6">
        <f t="shared" si="1465"/>
        <v>38.110835597438836</v>
      </c>
      <c r="I6248" s="6">
        <f t="shared" si="1469"/>
        <v>-5.1891644025611612</v>
      </c>
      <c r="J6248" s="6">
        <f t="shared" si="1470"/>
        <v>37.999999988651538</v>
      </c>
      <c r="K6248" s="6">
        <f t="shared" si="1471"/>
        <v>5.6742308629509353E-9</v>
      </c>
      <c r="L6248" s="6">
        <f t="shared" si="1472"/>
        <v>-2.2573399359147455E-5</v>
      </c>
      <c r="M6248" s="14">
        <f t="shared" si="1473"/>
        <v>2.0199679573728061E-8</v>
      </c>
      <c r="N6248" s="6">
        <f t="shared" si="1474"/>
        <v>-2.2532999999999999E-5</v>
      </c>
      <c r="O6248" s="13">
        <f t="shared" si="1466"/>
        <v>2.1689790000000084E-7</v>
      </c>
      <c r="P6248" s="6">
        <f t="shared" si="1475"/>
        <v>38.110835597438836</v>
      </c>
      <c r="Q6248" s="7">
        <f t="shared" si="1476"/>
        <v>38.144778196638782</v>
      </c>
      <c r="R6248" s="7">
        <f t="shared" si="1477"/>
        <v>-5.1552218033612149</v>
      </c>
    </row>
    <row r="6249" spans="1:18" x14ac:dyDescent="0.2">
      <c r="A6249" s="7">
        <v>-22.533000000000001</v>
      </c>
      <c r="B6249" s="6">
        <v>38</v>
      </c>
      <c r="C6249" s="1">
        <v>43.3</v>
      </c>
      <c r="D6249" s="1">
        <f t="shared" si="1467"/>
        <v>-2.2532999999999999E-5</v>
      </c>
      <c r="E6249" s="6">
        <f t="shared" si="1463"/>
        <v>1.6232096964800003E-14</v>
      </c>
      <c r="F6249" s="6">
        <f t="shared" si="1468"/>
        <v>-2.27498979E-5</v>
      </c>
      <c r="G6249" s="13">
        <f t="shared" si="1464"/>
        <v>2.1689790000000084E-7</v>
      </c>
      <c r="H6249" s="6">
        <f t="shared" si="1465"/>
        <v>38.110835597438836</v>
      </c>
      <c r="I6249" s="6">
        <f t="shared" si="1469"/>
        <v>-5.1891644025611612</v>
      </c>
      <c r="J6249" s="6">
        <f t="shared" si="1470"/>
        <v>37.999999993190926</v>
      </c>
      <c r="K6249" s="6">
        <f t="shared" si="1471"/>
        <v>3.4045370966850896E-9</v>
      </c>
      <c r="L6249" s="6">
        <f t="shared" si="1472"/>
        <v>-2.2557239615488473E-5</v>
      </c>
      <c r="M6249" s="14">
        <f t="shared" si="1473"/>
        <v>1.2119807744236837E-8</v>
      </c>
      <c r="N6249" s="6">
        <f t="shared" si="1474"/>
        <v>-2.2532999999999999E-5</v>
      </c>
      <c r="O6249" s="13">
        <f t="shared" si="1466"/>
        <v>2.1689790000000084E-7</v>
      </c>
      <c r="P6249" s="6">
        <f t="shared" si="1475"/>
        <v>38.110835597438836</v>
      </c>
      <c r="Q6249" s="7">
        <f t="shared" si="1476"/>
        <v>38.137989676798796</v>
      </c>
      <c r="R6249" s="7">
        <f t="shared" si="1477"/>
        <v>-5.1620103232012013</v>
      </c>
    </row>
    <row r="6250" spans="1:18" x14ac:dyDescent="0.2">
      <c r="A6250" s="7">
        <v>-22.2285</v>
      </c>
      <c r="B6250" s="6">
        <v>38</v>
      </c>
      <c r="C6250" s="1">
        <v>43.3</v>
      </c>
      <c r="D6250" s="1">
        <f t="shared" si="1467"/>
        <v>-2.2228499999999999E-5</v>
      </c>
      <c r="E6250" s="6">
        <f t="shared" si="1463"/>
        <v>1.6232096964800003E-14</v>
      </c>
      <c r="F6250" s="6">
        <f t="shared" si="1468"/>
        <v>-2.27498979E-5</v>
      </c>
      <c r="G6250" s="13">
        <f t="shared" si="1464"/>
        <v>5.2139790000000106E-7</v>
      </c>
      <c r="H6250" s="6">
        <f t="shared" si="1465"/>
        <v>38.266236670363639</v>
      </c>
      <c r="I6250" s="6">
        <f t="shared" si="1469"/>
        <v>-5.0337633296363578</v>
      </c>
      <c r="J6250" s="6">
        <f t="shared" si="1470"/>
        <v>37.999999995914557</v>
      </c>
      <c r="K6250" s="6">
        <f t="shared" si="1471"/>
        <v>2.042721547468318E-9</v>
      </c>
      <c r="L6250" s="6">
        <f t="shared" si="1472"/>
        <v>-2.2486643769293083E-5</v>
      </c>
      <c r="M6250" s="14">
        <f t="shared" si="1473"/>
        <v>1.2907188464654219E-7</v>
      </c>
      <c r="N6250" s="6">
        <f t="shared" si="1474"/>
        <v>-2.2228499999999999E-5</v>
      </c>
      <c r="O6250" s="13">
        <f t="shared" si="1466"/>
        <v>5.2139790000000106E-7</v>
      </c>
      <c r="P6250" s="6">
        <f t="shared" si="1475"/>
        <v>38.266236670363639</v>
      </c>
      <c r="Q6250" s="7">
        <f t="shared" si="1476"/>
        <v>38.163639075511767</v>
      </c>
      <c r="R6250" s="7">
        <f t="shared" si="1477"/>
        <v>-5.1363609244882298</v>
      </c>
    </row>
    <row r="6251" spans="1:18" x14ac:dyDescent="0.2">
      <c r="A6251" s="7">
        <v>-22.837499999999999</v>
      </c>
      <c r="B6251" s="6">
        <v>38</v>
      </c>
      <c r="C6251" s="1">
        <v>43.3</v>
      </c>
      <c r="D6251" s="1">
        <f t="shared" si="1467"/>
        <v>-2.2837499999999996E-5</v>
      </c>
      <c r="E6251" s="6">
        <f t="shared" si="1463"/>
        <v>1.6232096964800003E-14</v>
      </c>
      <c r="F6251" s="6">
        <f t="shared" si="1468"/>
        <v>-2.27498979E-5</v>
      </c>
      <c r="G6251" s="13">
        <f t="shared" si="1464"/>
        <v>-8.7602099999995988E-8</v>
      </c>
      <c r="H6251" s="6">
        <f t="shared" si="1465"/>
        <v>37.955201417172248</v>
      </c>
      <c r="I6251" s="6">
        <f t="shared" si="1469"/>
        <v>-5.3447985828277496</v>
      </c>
      <c r="J6251" s="6">
        <f t="shared" si="1470"/>
        <v>37.999999997548734</v>
      </c>
      <c r="K6251" s="6">
        <f t="shared" si="1471"/>
        <v>1.2256329284809908E-9</v>
      </c>
      <c r="L6251" s="6">
        <f t="shared" si="1472"/>
        <v>-2.2505186261575847E-5</v>
      </c>
      <c r="M6251" s="14">
        <f t="shared" si="1473"/>
        <v>-1.6615686921207452E-7</v>
      </c>
      <c r="N6251" s="6">
        <f t="shared" si="1474"/>
        <v>-2.2837499999999996E-5</v>
      </c>
      <c r="O6251" s="13">
        <f t="shared" si="1466"/>
        <v>-8.7602099999995988E-8</v>
      </c>
      <c r="P6251" s="6">
        <f t="shared" si="1475"/>
        <v>37.955201417172248</v>
      </c>
      <c r="Q6251" s="7">
        <f t="shared" si="1476"/>
        <v>38.121951543843863</v>
      </c>
      <c r="R6251" s="7">
        <f t="shared" si="1477"/>
        <v>-5.1780484561561337</v>
      </c>
    </row>
    <row r="6252" spans="1:18" x14ac:dyDescent="0.2">
      <c r="A6252" s="7">
        <v>-22.076250000000002</v>
      </c>
      <c r="B6252" s="6">
        <v>38</v>
      </c>
      <c r="C6252" s="1">
        <v>43.3</v>
      </c>
      <c r="D6252" s="1">
        <f t="shared" si="1467"/>
        <v>-2.2076250000000001E-5</v>
      </c>
      <c r="E6252" s="6">
        <f t="shared" si="1463"/>
        <v>1.6232096964800003E-14</v>
      </c>
      <c r="F6252" s="6">
        <f t="shared" si="1468"/>
        <v>-2.27498979E-5</v>
      </c>
      <c r="G6252" s="13">
        <f t="shared" si="1464"/>
        <v>6.7364789999999948E-7</v>
      </c>
      <c r="H6252" s="6">
        <f t="shared" si="1465"/>
        <v>38.34385004582532</v>
      </c>
      <c r="I6252" s="6">
        <f t="shared" si="1469"/>
        <v>-4.956149954174677</v>
      </c>
      <c r="J6252" s="6">
        <f t="shared" si="1470"/>
        <v>37.99999999852924</v>
      </c>
      <c r="K6252" s="6">
        <f t="shared" si="1471"/>
        <v>7.3537975708859449E-10</v>
      </c>
      <c r="L6252" s="6">
        <f t="shared" si="1472"/>
        <v>-2.2485861756945506E-5</v>
      </c>
      <c r="M6252" s="14">
        <f t="shared" si="1473"/>
        <v>2.0480587847275246E-7</v>
      </c>
      <c r="N6252" s="6">
        <f t="shared" si="1474"/>
        <v>-2.2076250000000001E-5</v>
      </c>
      <c r="O6252" s="13">
        <f t="shared" si="1466"/>
        <v>6.7364789999999948E-7</v>
      </c>
      <c r="P6252" s="6">
        <f t="shared" si="1475"/>
        <v>38.34385004582532</v>
      </c>
      <c r="Q6252" s="7">
        <f t="shared" si="1476"/>
        <v>38.166331244240155</v>
      </c>
      <c r="R6252" s="7">
        <f t="shared" si="1477"/>
        <v>-5.1336687557598424</v>
      </c>
    </row>
    <row r="6253" spans="1:18" x14ac:dyDescent="0.2">
      <c r="A6253" s="7">
        <v>-22.076250000000002</v>
      </c>
      <c r="B6253" s="6">
        <v>38</v>
      </c>
      <c r="C6253" s="1">
        <v>43.3</v>
      </c>
      <c r="D6253" s="1">
        <f t="shared" si="1467"/>
        <v>-2.2076250000000001E-5</v>
      </c>
      <c r="E6253" s="6">
        <f t="shared" si="1463"/>
        <v>1.6232096964800003E-14</v>
      </c>
      <c r="F6253" s="6">
        <f t="shared" si="1468"/>
        <v>-2.27498979E-5</v>
      </c>
      <c r="G6253" s="13">
        <f t="shared" si="1464"/>
        <v>6.7364789999999948E-7</v>
      </c>
      <c r="H6253" s="6">
        <f t="shared" si="1465"/>
        <v>38.34385004582532</v>
      </c>
      <c r="I6253" s="6">
        <f t="shared" si="1469"/>
        <v>-4.956149954174677</v>
      </c>
      <c r="J6253" s="6">
        <f t="shared" si="1470"/>
        <v>37.999999999117541</v>
      </c>
      <c r="K6253" s="6">
        <f t="shared" si="1471"/>
        <v>4.4122927533862821E-10</v>
      </c>
      <c r="L6253" s="6">
        <f t="shared" si="1472"/>
        <v>-2.2322017054167304E-5</v>
      </c>
      <c r="M6253" s="14">
        <f t="shared" si="1473"/>
        <v>1.2288352708365147E-7</v>
      </c>
      <c r="N6253" s="6">
        <f t="shared" si="1474"/>
        <v>-2.2076250000000001E-5</v>
      </c>
      <c r="O6253" s="13">
        <f t="shared" si="1466"/>
        <v>6.7364789999999948E-7</v>
      </c>
      <c r="P6253" s="6">
        <f t="shared" si="1475"/>
        <v>38.34385004582532</v>
      </c>
      <c r="Q6253" s="7">
        <f t="shared" si="1476"/>
        <v>38.201835004557189</v>
      </c>
      <c r="R6253" s="7">
        <f t="shared" si="1477"/>
        <v>-5.0981649954428079</v>
      </c>
    </row>
    <row r="6254" spans="1:18" x14ac:dyDescent="0.2">
      <c r="A6254" s="7">
        <v>-21.923999999999999</v>
      </c>
      <c r="B6254" s="6">
        <v>38</v>
      </c>
      <c r="C6254" s="1">
        <v>43.3</v>
      </c>
      <c r="D6254" s="1">
        <f t="shared" si="1467"/>
        <v>-2.1923999999999999E-5</v>
      </c>
      <c r="E6254" s="6">
        <f t="shared" si="1463"/>
        <v>1.6232096964800003E-14</v>
      </c>
      <c r="F6254" s="6">
        <f t="shared" si="1468"/>
        <v>-2.27498979E-5</v>
      </c>
      <c r="G6254" s="13">
        <f t="shared" si="1464"/>
        <v>8.2589790000000128E-7</v>
      </c>
      <c r="H6254" s="6">
        <f t="shared" si="1465"/>
        <v>38.421405448997291</v>
      </c>
      <c r="I6254" s="6">
        <f t="shared" si="1469"/>
        <v>-4.8785945510027062</v>
      </c>
      <c r="J6254" s="6">
        <f t="shared" si="1470"/>
        <v>37.999999999470525</v>
      </c>
      <c r="K6254" s="6">
        <f t="shared" si="1471"/>
        <v>2.6473756520317693E-10</v>
      </c>
      <c r="L6254" s="6">
        <f t="shared" si="1472"/>
        <v>-2.219326023250038E-5</v>
      </c>
      <c r="M6254" s="14">
        <f t="shared" si="1473"/>
        <v>1.3463011625019059E-7</v>
      </c>
      <c r="N6254" s="6">
        <f t="shared" si="1474"/>
        <v>-2.1923999999999999E-5</v>
      </c>
      <c r="O6254" s="13">
        <f t="shared" si="1466"/>
        <v>8.2589790000000128E-7</v>
      </c>
      <c r="P6254" s="6">
        <f t="shared" si="1475"/>
        <v>38.421405448997291</v>
      </c>
      <c r="Q6254" s="7">
        <f t="shared" si="1476"/>
        <v>38.245749093445212</v>
      </c>
      <c r="R6254" s="7">
        <f t="shared" si="1477"/>
        <v>-5.0542509065547847</v>
      </c>
    </row>
    <row r="6255" spans="1:18" x14ac:dyDescent="0.2">
      <c r="A6255" s="7">
        <v>-22.68525</v>
      </c>
      <c r="B6255" s="6">
        <v>38</v>
      </c>
      <c r="C6255" s="1">
        <v>43.3</v>
      </c>
      <c r="D6255" s="1">
        <f t="shared" si="1467"/>
        <v>-2.2685249999999998E-5</v>
      </c>
      <c r="E6255" s="6">
        <f t="shared" si="1463"/>
        <v>1.6232096964800003E-14</v>
      </c>
      <c r="F6255" s="6">
        <f t="shared" si="1468"/>
        <v>-2.27498979E-5</v>
      </c>
      <c r="G6255" s="13">
        <f t="shared" si="1464"/>
        <v>6.4647900000002427E-8</v>
      </c>
      <c r="H6255" s="6">
        <f t="shared" si="1465"/>
        <v>38.033047696713538</v>
      </c>
      <c r="I6255" s="6">
        <f t="shared" si="1469"/>
        <v>-5.2669523032864589</v>
      </c>
      <c r="J6255" s="6">
        <f t="shared" si="1470"/>
        <v>37.999999999682316</v>
      </c>
      <c r="K6255" s="6">
        <f t="shared" si="1471"/>
        <v>1.588418285791704E-10</v>
      </c>
      <c r="L6255" s="6">
        <f t="shared" si="1472"/>
        <v>-2.223780613950023E-5</v>
      </c>
      <c r="M6255" s="14">
        <f t="shared" si="1473"/>
        <v>-2.2372193024988383E-7</v>
      </c>
      <c r="N6255" s="6">
        <f t="shared" si="1474"/>
        <v>-2.2685249999999998E-5</v>
      </c>
      <c r="O6255" s="13">
        <f t="shared" si="1466"/>
        <v>6.4647900000002427E-8</v>
      </c>
      <c r="P6255" s="6">
        <f t="shared" si="1475"/>
        <v>38.033047696713538</v>
      </c>
      <c r="Q6255" s="7">
        <f t="shared" si="1476"/>
        <v>38.203208814098879</v>
      </c>
      <c r="R6255" s="7">
        <f t="shared" si="1477"/>
        <v>-5.0967911859011181</v>
      </c>
    </row>
    <row r="6256" spans="1:18" x14ac:dyDescent="0.2">
      <c r="A6256" s="7">
        <v>-22.68525</v>
      </c>
      <c r="B6256" s="6">
        <v>38</v>
      </c>
      <c r="C6256" s="1">
        <v>43.3</v>
      </c>
      <c r="D6256" s="1">
        <f t="shared" si="1467"/>
        <v>-2.2685249999999998E-5</v>
      </c>
      <c r="E6256" s="6">
        <f t="shared" si="1463"/>
        <v>1.6232096964800003E-14</v>
      </c>
      <c r="F6256" s="6">
        <f t="shared" si="1468"/>
        <v>-2.27498979E-5</v>
      </c>
      <c r="G6256" s="13">
        <f t="shared" si="1464"/>
        <v>6.4647900000002427E-8</v>
      </c>
      <c r="H6256" s="6">
        <f t="shared" si="1465"/>
        <v>38.033047696713538</v>
      </c>
      <c r="I6256" s="6">
        <f t="shared" si="1469"/>
        <v>-5.2669523032864589</v>
      </c>
      <c r="J6256" s="6">
        <f t="shared" si="1470"/>
        <v>37.99999999980939</v>
      </c>
      <c r="K6256" s="6">
        <f t="shared" si="1471"/>
        <v>9.5305097147502238E-11</v>
      </c>
      <c r="L6256" s="6">
        <f t="shared" si="1472"/>
        <v>-2.2416783683700138E-5</v>
      </c>
      <c r="M6256" s="14">
        <f t="shared" si="1473"/>
        <v>-1.3423315814992962E-7</v>
      </c>
      <c r="N6256" s="6">
        <f t="shared" si="1474"/>
        <v>-2.2685249999999998E-5</v>
      </c>
      <c r="O6256" s="13">
        <f t="shared" si="1466"/>
        <v>6.4647900000002427E-8</v>
      </c>
      <c r="P6256" s="6">
        <f t="shared" si="1475"/>
        <v>38.033047696713538</v>
      </c>
      <c r="Q6256" s="7">
        <f t="shared" si="1476"/>
        <v>38.169176590621809</v>
      </c>
      <c r="R6256" s="7">
        <f t="shared" si="1477"/>
        <v>-5.1308234093781877</v>
      </c>
    </row>
    <row r="6257" spans="1:18" x14ac:dyDescent="0.2">
      <c r="A6257" s="7">
        <v>-22.076250000000002</v>
      </c>
      <c r="B6257" s="6">
        <v>38</v>
      </c>
      <c r="C6257" s="1">
        <v>43.3</v>
      </c>
      <c r="D6257" s="1">
        <f t="shared" si="1467"/>
        <v>-2.2076250000000001E-5</v>
      </c>
      <c r="E6257" s="6">
        <f t="shared" si="1463"/>
        <v>1.6232096964800003E-14</v>
      </c>
      <c r="F6257" s="6">
        <f t="shared" si="1468"/>
        <v>-2.27498979E-5</v>
      </c>
      <c r="G6257" s="13">
        <f t="shared" si="1464"/>
        <v>6.7364789999999948E-7</v>
      </c>
      <c r="H6257" s="6">
        <f t="shared" si="1465"/>
        <v>38.34385004582532</v>
      </c>
      <c r="I6257" s="6">
        <f t="shared" si="1469"/>
        <v>-4.956149954174677</v>
      </c>
      <c r="J6257" s="6">
        <f t="shared" si="1470"/>
        <v>37.999999999885631</v>
      </c>
      <c r="K6257" s="6">
        <f t="shared" si="1471"/>
        <v>5.7184479373972863E-11</v>
      </c>
      <c r="L6257" s="6">
        <f t="shared" si="1472"/>
        <v>-2.2402370210220081E-5</v>
      </c>
      <c r="M6257" s="14">
        <f t="shared" si="1473"/>
        <v>1.6306010511004037E-7</v>
      </c>
      <c r="N6257" s="6">
        <f t="shared" si="1474"/>
        <v>-2.2076250000000001E-5</v>
      </c>
      <c r="O6257" s="13">
        <f t="shared" si="1466"/>
        <v>6.7364789999999948E-7</v>
      </c>
      <c r="P6257" s="6">
        <f t="shared" si="1475"/>
        <v>38.34385004582532</v>
      </c>
      <c r="Q6257" s="7">
        <f t="shared" si="1476"/>
        <v>38.204111281662513</v>
      </c>
      <c r="R6257" s="7">
        <f t="shared" si="1477"/>
        <v>-5.0958887183374841</v>
      </c>
    </row>
    <row r="6258" spans="1:18" x14ac:dyDescent="0.2">
      <c r="A6258" s="7">
        <v>-22.076250000000002</v>
      </c>
      <c r="B6258" s="6">
        <v>38</v>
      </c>
      <c r="C6258" s="1">
        <v>43.3</v>
      </c>
      <c r="D6258" s="1">
        <f t="shared" si="1467"/>
        <v>-2.2076250000000001E-5</v>
      </c>
      <c r="E6258" s="6">
        <f t="shared" si="1463"/>
        <v>1.6232096964800003E-14</v>
      </c>
      <c r="F6258" s="6">
        <f t="shared" si="1468"/>
        <v>-2.27498979E-5</v>
      </c>
      <c r="G6258" s="13">
        <f t="shared" si="1464"/>
        <v>6.7364789999999948E-7</v>
      </c>
      <c r="H6258" s="6">
        <f t="shared" si="1465"/>
        <v>38.34385004582532</v>
      </c>
      <c r="I6258" s="6">
        <f t="shared" si="1469"/>
        <v>-4.956149954174677</v>
      </c>
      <c r="J6258" s="6">
        <f t="shared" si="1470"/>
        <v>37.999999999931376</v>
      </c>
      <c r="K6258" s="6">
        <f t="shared" si="1471"/>
        <v>3.4312108709855238E-11</v>
      </c>
      <c r="L6258" s="6">
        <f t="shared" si="1472"/>
        <v>-2.2271922126132048E-5</v>
      </c>
      <c r="M6258" s="14">
        <f t="shared" si="1473"/>
        <v>9.7836063066023883E-8</v>
      </c>
      <c r="N6258" s="6">
        <f t="shared" si="1474"/>
        <v>-2.2076250000000001E-5</v>
      </c>
      <c r="O6258" s="13">
        <f t="shared" si="1466"/>
        <v>6.7364789999999948E-7</v>
      </c>
      <c r="P6258" s="6">
        <f t="shared" si="1475"/>
        <v>38.34385004582532</v>
      </c>
      <c r="Q6258" s="7">
        <f t="shared" si="1476"/>
        <v>38.232059034495073</v>
      </c>
      <c r="R6258" s="7">
        <f t="shared" si="1477"/>
        <v>-5.0679409655049241</v>
      </c>
    </row>
    <row r="6259" spans="1:18" x14ac:dyDescent="0.2">
      <c r="A6259" s="7">
        <v>-22.68525</v>
      </c>
      <c r="B6259" s="6">
        <v>38</v>
      </c>
      <c r="C6259" s="1">
        <v>43.3</v>
      </c>
      <c r="D6259" s="1">
        <f t="shared" si="1467"/>
        <v>-2.2685249999999998E-5</v>
      </c>
      <c r="E6259" s="6">
        <f t="shared" si="1463"/>
        <v>1.6232096964800003E-14</v>
      </c>
      <c r="F6259" s="6">
        <f t="shared" si="1468"/>
        <v>-2.27498979E-5</v>
      </c>
      <c r="G6259" s="13">
        <f t="shared" si="1464"/>
        <v>6.4647900000002427E-8</v>
      </c>
      <c r="H6259" s="6">
        <f t="shared" si="1465"/>
        <v>38.033047696713538</v>
      </c>
      <c r="I6259" s="6">
        <f t="shared" si="1469"/>
        <v>-5.2669523032864589</v>
      </c>
      <c r="J6259" s="6">
        <f t="shared" si="1470"/>
        <v>37.999999999958824</v>
      </c>
      <c r="K6259" s="6">
        <f t="shared" si="1471"/>
        <v>2.0587975768648903E-11</v>
      </c>
      <c r="L6259" s="6">
        <f t="shared" si="1472"/>
        <v>-2.2315453275679227E-5</v>
      </c>
      <c r="M6259" s="14">
        <f t="shared" si="1473"/>
        <v>-1.8489836216038517E-7</v>
      </c>
      <c r="N6259" s="6">
        <f t="shared" si="1474"/>
        <v>-2.2685249999999998E-5</v>
      </c>
      <c r="O6259" s="13">
        <f t="shared" si="1466"/>
        <v>6.4647900000002427E-8</v>
      </c>
      <c r="P6259" s="6">
        <f t="shared" si="1475"/>
        <v>38.033047696713538</v>
      </c>
      <c r="Q6259" s="7">
        <f t="shared" si="1476"/>
        <v>38.192256766938769</v>
      </c>
      <c r="R6259" s="7">
        <f t="shared" si="1477"/>
        <v>-5.1077432330612282</v>
      </c>
    </row>
    <row r="6260" spans="1:18" x14ac:dyDescent="0.2">
      <c r="A6260" s="7">
        <v>-22.68525</v>
      </c>
      <c r="B6260" s="6">
        <v>38</v>
      </c>
      <c r="C6260" s="1">
        <v>43.3</v>
      </c>
      <c r="D6260" s="1">
        <f t="shared" si="1467"/>
        <v>-2.2685249999999998E-5</v>
      </c>
      <c r="E6260" s="6">
        <f t="shared" si="1463"/>
        <v>1.6232096964800003E-14</v>
      </c>
      <c r="F6260" s="6">
        <f t="shared" si="1468"/>
        <v>-2.27498979E-5</v>
      </c>
      <c r="G6260" s="13">
        <f t="shared" si="1464"/>
        <v>6.4647900000002427E-8</v>
      </c>
      <c r="H6260" s="6">
        <f t="shared" si="1465"/>
        <v>38.033047696713538</v>
      </c>
      <c r="I6260" s="6">
        <f t="shared" si="1469"/>
        <v>-5.2669523032864589</v>
      </c>
      <c r="J6260" s="6">
        <f t="shared" si="1470"/>
        <v>37.999999999975294</v>
      </c>
      <c r="K6260" s="6">
        <f t="shared" si="1471"/>
        <v>1.2352785461189342E-11</v>
      </c>
      <c r="L6260" s="6">
        <f t="shared" si="1472"/>
        <v>-2.2463371965407536E-5</v>
      </c>
      <c r="M6260" s="14">
        <f t="shared" si="1473"/>
        <v>-1.1093901729623076E-7</v>
      </c>
      <c r="N6260" s="6">
        <f t="shared" si="1474"/>
        <v>-2.2685249999999998E-5</v>
      </c>
      <c r="O6260" s="13">
        <f t="shared" si="1466"/>
        <v>6.4647900000002427E-8</v>
      </c>
      <c r="P6260" s="6">
        <f t="shared" si="1475"/>
        <v>38.033047696713538</v>
      </c>
      <c r="Q6260" s="7">
        <f t="shared" si="1476"/>
        <v>38.160414952893724</v>
      </c>
      <c r="R6260" s="7">
        <f t="shared" si="1477"/>
        <v>-5.139585047106273</v>
      </c>
    </row>
    <row r="6261" spans="1:18" x14ac:dyDescent="0.2">
      <c r="A6261" s="7">
        <v>-22.989750000000001</v>
      </c>
      <c r="B6261" s="6">
        <v>38</v>
      </c>
      <c r="C6261" s="1">
        <v>43.3</v>
      </c>
      <c r="D6261" s="1">
        <f t="shared" si="1467"/>
        <v>-2.2989750000000001E-5</v>
      </c>
      <c r="E6261" s="6">
        <f t="shared" si="1463"/>
        <v>1.6232096964800003E-14</v>
      </c>
      <c r="F6261" s="6">
        <f t="shared" si="1468"/>
        <v>-2.27498979E-5</v>
      </c>
      <c r="G6261" s="13">
        <f t="shared" si="1464"/>
        <v>-2.3985210000000118E-7</v>
      </c>
      <c r="H6261" s="6">
        <f t="shared" si="1465"/>
        <v>37.877296656483111</v>
      </c>
      <c r="I6261" s="6">
        <f t="shared" si="1469"/>
        <v>-5.4227033435168863</v>
      </c>
      <c r="J6261" s="6">
        <f t="shared" si="1470"/>
        <v>37.999999999985178</v>
      </c>
      <c r="K6261" s="6">
        <f t="shared" si="1471"/>
        <v>7.4109607339778449E-12</v>
      </c>
      <c r="L6261" s="6">
        <f t="shared" si="1472"/>
        <v>-2.2613023179244523E-5</v>
      </c>
      <c r="M6261" s="14">
        <f t="shared" si="1473"/>
        <v>-1.8836341037773922E-7</v>
      </c>
      <c r="N6261" s="6">
        <f t="shared" si="1474"/>
        <v>-2.2989750000000001E-5</v>
      </c>
      <c r="O6261" s="13">
        <f t="shared" si="1466"/>
        <v>-2.3985210000000118E-7</v>
      </c>
      <c r="P6261" s="6">
        <f t="shared" si="1475"/>
        <v>37.877296656483111</v>
      </c>
      <c r="Q6261" s="7">
        <f t="shared" si="1476"/>
        <v>38.1037912936116</v>
      </c>
      <c r="R6261" s="7">
        <f t="shared" si="1477"/>
        <v>-5.196208706388397</v>
      </c>
    </row>
    <row r="6262" spans="1:18" x14ac:dyDescent="0.2">
      <c r="A6262" s="7">
        <v>-22.837499999999999</v>
      </c>
      <c r="B6262" s="6">
        <v>38</v>
      </c>
      <c r="C6262" s="1">
        <v>43.3</v>
      </c>
      <c r="D6262" s="1">
        <f t="shared" si="1467"/>
        <v>-2.2837499999999996E-5</v>
      </c>
      <c r="E6262" s="6">
        <f t="shared" si="1463"/>
        <v>1.6232096964800003E-14</v>
      </c>
      <c r="F6262" s="6">
        <f t="shared" si="1468"/>
        <v>-2.27498979E-5</v>
      </c>
      <c r="G6262" s="13">
        <f t="shared" si="1464"/>
        <v>-8.7602099999995988E-8</v>
      </c>
      <c r="H6262" s="6">
        <f t="shared" si="1465"/>
        <v>37.955201417172248</v>
      </c>
      <c r="I6262" s="6">
        <f t="shared" si="1469"/>
        <v>-5.3447985828277496</v>
      </c>
      <c r="J6262" s="6">
        <f t="shared" si="1470"/>
        <v>37.999999999991104</v>
      </c>
      <c r="K6262" s="6">
        <f t="shared" si="1471"/>
        <v>4.4479975258582272E-12</v>
      </c>
      <c r="L6262" s="6">
        <f t="shared" si="1472"/>
        <v>-2.2733263907546716E-5</v>
      </c>
      <c r="M6262" s="14">
        <f t="shared" si="1473"/>
        <v>-5.2118046226640101E-8</v>
      </c>
      <c r="N6262" s="6">
        <f t="shared" si="1474"/>
        <v>-2.2837499999999996E-5</v>
      </c>
      <c r="O6262" s="13">
        <f t="shared" si="1466"/>
        <v>-8.7602099999995988E-8</v>
      </c>
      <c r="P6262" s="6">
        <f t="shared" si="1475"/>
        <v>37.955201417172248</v>
      </c>
      <c r="Q6262" s="7">
        <f t="shared" si="1476"/>
        <v>38.074073318323734</v>
      </c>
      <c r="R6262" s="7">
        <f t="shared" si="1477"/>
        <v>-5.2259266816762633</v>
      </c>
    </row>
    <row r="6263" spans="1:18" x14ac:dyDescent="0.2">
      <c r="A6263" s="7">
        <v>-22.380749999999999</v>
      </c>
      <c r="B6263" s="6">
        <v>38</v>
      </c>
      <c r="C6263" s="1">
        <v>43.3</v>
      </c>
      <c r="D6263" s="1">
        <f t="shared" si="1467"/>
        <v>-2.2380749999999997E-5</v>
      </c>
      <c r="E6263" s="6">
        <f t="shared" si="1463"/>
        <v>1.6232096964800003E-14</v>
      </c>
      <c r="F6263" s="6">
        <f t="shared" si="1468"/>
        <v>-2.27498979E-5</v>
      </c>
      <c r="G6263" s="13">
        <f t="shared" si="1464"/>
        <v>3.6914790000000265E-7</v>
      </c>
      <c r="H6263" s="6">
        <f t="shared" si="1465"/>
        <v>38.188565221398846</v>
      </c>
      <c r="I6263" s="6">
        <f t="shared" si="1469"/>
        <v>-5.1114347786011507</v>
      </c>
      <c r="J6263" s="6">
        <f t="shared" si="1470"/>
        <v>37.999999999994664</v>
      </c>
      <c r="K6263" s="6">
        <f t="shared" si="1471"/>
        <v>2.6680879727791762E-12</v>
      </c>
      <c r="L6263" s="6">
        <f t="shared" si="1472"/>
        <v>-2.2683608344528025E-5</v>
      </c>
      <c r="M6263" s="14">
        <f t="shared" si="1473"/>
        <v>1.514291722640137E-7</v>
      </c>
      <c r="N6263" s="6">
        <f t="shared" si="1474"/>
        <v>-2.2380749999999997E-5</v>
      </c>
      <c r="O6263" s="13">
        <f t="shared" si="1466"/>
        <v>3.6914790000000265E-7</v>
      </c>
      <c r="P6263" s="6">
        <f t="shared" si="1475"/>
        <v>38.188565221398846</v>
      </c>
      <c r="Q6263" s="7">
        <f t="shared" si="1476"/>
        <v>38.096971698938759</v>
      </c>
      <c r="R6263" s="7">
        <f t="shared" si="1477"/>
        <v>-5.2030283010612379</v>
      </c>
    </row>
    <row r="6264" spans="1:18" x14ac:dyDescent="0.2">
      <c r="A6264" s="7">
        <v>-22.380749999999999</v>
      </c>
      <c r="B6264" s="6">
        <v>38</v>
      </c>
      <c r="C6264" s="1">
        <v>43.3</v>
      </c>
      <c r="D6264" s="1">
        <f t="shared" si="1467"/>
        <v>-2.2380749999999997E-5</v>
      </c>
      <c r="E6264" s="6">
        <f t="shared" si="1463"/>
        <v>1.6232096964800003E-14</v>
      </c>
      <c r="F6264" s="6">
        <f t="shared" si="1468"/>
        <v>-2.27498979E-5</v>
      </c>
      <c r="G6264" s="13">
        <f t="shared" si="1464"/>
        <v>3.6914790000000265E-7</v>
      </c>
      <c r="H6264" s="6">
        <f t="shared" si="1465"/>
        <v>38.188565221398846</v>
      </c>
      <c r="I6264" s="6">
        <f t="shared" si="1469"/>
        <v>-5.1114347786011507</v>
      </c>
      <c r="J6264" s="6">
        <f t="shared" si="1470"/>
        <v>37.999999999996795</v>
      </c>
      <c r="K6264" s="6">
        <f t="shared" si="1471"/>
        <v>1.6022738691390259E-12</v>
      </c>
      <c r="L6264" s="6">
        <f t="shared" si="1472"/>
        <v>-2.2562465006716813E-5</v>
      </c>
      <c r="M6264" s="14">
        <f t="shared" si="1473"/>
        <v>9.0857503358407542E-8</v>
      </c>
      <c r="N6264" s="6">
        <f t="shared" si="1474"/>
        <v>-2.2380749999999997E-5</v>
      </c>
      <c r="O6264" s="13">
        <f t="shared" si="1466"/>
        <v>3.6914790000000265E-7</v>
      </c>
      <c r="P6264" s="6">
        <f t="shared" si="1475"/>
        <v>38.188565221398846</v>
      </c>
      <c r="Q6264" s="7">
        <f t="shared" si="1476"/>
        <v>38.115290403430777</v>
      </c>
      <c r="R6264" s="7">
        <f t="shared" si="1477"/>
        <v>-5.1847095965692205</v>
      </c>
    </row>
    <row r="6265" spans="1:18" x14ac:dyDescent="0.2">
      <c r="A6265" s="7">
        <v>-21.923999999999999</v>
      </c>
      <c r="B6265" s="6">
        <v>38</v>
      </c>
      <c r="C6265" s="1">
        <v>43.3</v>
      </c>
      <c r="D6265" s="1">
        <f t="shared" si="1467"/>
        <v>-2.1923999999999999E-5</v>
      </c>
      <c r="E6265" s="6">
        <f t="shared" si="1463"/>
        <v>1.6232096964800003E-14</v>
      </c>
      <c r="F6265" s="6">
        <f t="shared" si="1468"/>
        <v>-2.27498979E-5</v>
      </c>
      <c r="G6265" s="13">
        <f t="shared" si="1464"/>
        <v>8.2589790000000128E-7</v>
      </c>
      <c r="H6265" s="6">
        <f t="shared" si="1465"/>
        <v>38.421405448997291</v>
      </c>
      <c r="I6265" s="6">
        <f t="shared" si="1469"/>
        <v>-4.8785945510027062</v>
      </c>
      <c r="J6265" s="6">
        <f t="shared" si="1470"/>
        <v>37.999999999998074</v>
      </c>
      <c r="K6265" s="6">
        <f t="shared" si="1471"/>
        <v>9.6278540695493575E-13</v>
      </c>
      <c r="L6265" s="6">
        <f t="shared" si="1472"/>
        <v>-2.2398429004030086E-5</v>
      </c>
      <c r="M6265" s="14">
        <f t="shared" si="1473"/>
        <v>2.3721450201504364E-7</v>
      </c>
      <c r="N6265" s="6">
        <f t="shared" si="1474"/>
        <v>-2.1923999999999999E-5</v>
      </c>
      <c r="O6265" s="13">
        <f t="shared" si="1466"/>
        <v>8.2589790000000128E-7</v>
      </c>
      <c r="P6265" s="6">
        <f t="shared" si="1475"/>
        <v>38.421405448997291</v>
      </c>
      <c r="Q6265" s="7">
        <f t="shared" si="1476"/>
        <v>38.176513412544082</v>
      </c>
      <c r="R6265" s="7">
        <f t="shared" si="1477"/>
        <v>-5.1234865874559148</v>
      </c>
    </row>
    <row r="6266" spans="1:18" x14ac:dyDescent="0.2">
      <c r="A6266" s="7">
        <v>-22.380749999999999</v>
      </c>
      <c r="B6266" s="6">
        <v>38</v>
      </c>
      <c r="C6266" s="1">
        <v>43.3</v>
      </c>
      <c r="D6266" s="1">
        <f t="shared" si="1467"/>
        <v>-2.2380749999999997E-5</v>
      </c>
      <c r="E6266" s="6">
        <f t="shared" si="1463"/>
        <v>1.6232096964800003E-14</v>
      </c>
      <c r="F6266" s="6">
        <f t="shared" si="1468"/>
        <v>-2.27498979E-5</v>
      </c>
      <c r="G6266" s="13">
        <f t="shared" si="1464"/>
        <v>3.6914790000000265E-7</v>
      </c>
      <c r="H6266" s="6">
        <f t="shared" si="1465"/>
        <v>38.188565221398846</v>
      </c>
      <c r="I6266" s="6">
        <f t="shared" si="1469"/>
        <v>-5.1114347786011507</v>
      </c>
      <c r="J6266" s="6">
        <f t="shared" si="1470"/>
        <v>37.999999999998842</v>
      </c>
      <c r="K6266" s="6">
        <f t="shared" si="1471"/>
        <v>5.7909232964448165E-13</v>
      </c>
      <c r="L6266" s="6">
        <f t="shared" si="1472"/>
        <v>-2.2300007402418051E-5</v>
      </c>
      <c r="M6266" s="14">
        <f t="shared" si="1473"/>
        <v>-4.037129879097327E-8</v>
      </c>
      <c r="N6266" s="6">
        <f t="shared" si="1474"/>
        <v>-2.2380749999999997E-5</v>
      </c>
      <c r="O6266" s="13">
        <f t="shared" si="1466"/>
        <v>3.6914790000000265E-7</v>
      </c>
      <c r="P6266" s="6">
        <f t="shared" si="1475"/>
        <v>38.188565221398846</v>
      </c>
      <c r="Q6266" s="7">
        <f t="shared" si="1476"/>
        <v>38.178923774315038</v>
      </c>
      <c r="R6266" s="7">
        <f t="shared" si="1477"/>
        <v>-5.1210762256849591</v>
      </c>
    </row>
    <row r="6267" spans="1:18" x14ac:dyDescent="0.2">
      <c r="A6267" s="7">
        <v>-22.380749999999999</v>
      </c>
      <c r="B6267" s="6">
        <v>38</v>
      </c>
      <c r="C6267" s="1">
        <v>43.3</v>
      </c>
      <c r="D6267" s="1">
        <f t="shared" si="1467"/>
        <v>-2.2380749999999997E-5</v>
      </c>
      <c r="E6267" s="6">
        <f t="shared" si="1463"/>
        <v>1.6232096964800003E-14</v>
      </c>
      <c r="F6267" s="6">
        <f t="shared" si="1468"/>
        <v>-2.27498979E-5</v>
      </c>
      <c r="G6267" s="13">
        <f t="shared" si="1464"/>
        <v>3.6914790000000265E-7</v>
      </c>
      <c r="H6267" s="6">
        <f t="shared" si="1465"/>
        <v>38.188565221398846</v>
      </c>
      <c r="I6267" s="6">
        <f t="shared" si="1469"/>
        <v>-5.1114347786011507</v>
      </c>
      <c r="J6267" s="6">
        <f t="shared" si="1470"/>
        <v>37.999999999999304</v>
      </c>
      <c r="K6267" s="6">
        <f t="shared" si="1471"/>
        <v>3.4816594052244909E-13</v>
      </c>
      <c r="L6267" s="6">
        <f t="shared" si="1472"/>
        <v>-2.2332304441450832E-5</v>
      </c>
      <c r="M6267" s="14">
        <f t="shared" si="1473"/>
        <v>-2.4222779274582945E-8</v>
      </c>
      <c r="N6267" s="6">
        <f t="shared" si="1474"/>
        <v>-2.2380749999999997E-5</v>
      </c>
      <c r="O6267" s="13">
        <f t="shared" si="1466"/>
        <v>3.6914790000000265E-7</v>
      </c>
      <c r="P6267" s="6">
        <f t="shared" si="1475"/>
        <v>38.188565221398846</v>
      </c>
      <c r="Q6267" s="7">
        <f t="shared" si="1476"/>
        <v>38.180852063731798</v>
      </c>
      <c r="R6267" s="7">
        <f t="shared" si="1477"/>
        <v>-5.1191479362681989</v>
      </c>
    </row>
    <row r="6268" spans="1:18" x14ac:dyDescent="0.2">
      <c r="A6268" s="7">
        <v>-22.2285</v>
      </c>
      <c r="B6268" s="6">
        <v>38</v>
      </c>
      <c r="C6268" s="1">
        <v>43.3</v>
      </c>
      <c r="D6268" s="1">
        <f t="shared" si="1467"/>
        <v>-2.2228499999999999E-5</v>
      </c>
      <c r="E6268" s="6">
        <f t="shared" si="1463"/>
        <v>1.6232096964800003E-14</v>
      </c>
      <c r="F6268" s="6">
        <f t="shared" si="1468"/>
        <v>-2.27498979E-5</v>
      </c>
      <c r="G6268" s="13">
        <f t="shared" si="1464"/>
        <v>5.2139790000000106E-7</v>
      </c>
      <c r="H6268" s="6">
        <f t="shared" si="1465"/>
        <v>38.266236670363639</v>
      </c>
      <c r="I6268" s="6">
        <f t="shared" si="1469"/>
        <v>-5.0337633296363578</v>
      </c>
      <c r="J6268" s="6">
        <f t="shared" si="1470"/>
        <v>37.999999999999581</v>
      </c>
      <c r="K6268" s="6">
        <f t="shared" si="1471"/>
        <v>2.0961010704922955E-13</v>
      </c>
      <c r="L6268" s="6">
        <f t="shared" si="1472"/>
        <v>-2.2321232664870499E-5</v>
      </c>
      <c r="M6268" s="14">
        <f t="shared" si="1473"/>
        <v>4.6366332435249938E-8</v>
      </c>
      <c r="N6268" s="6">
        <f t="shared" si="1474"/>
        <v>-2.2228499999999999E-5</v>
      </c>
      <c r="O6268" s="13">
        <f t="shared" si="1466"/>
        <v>5.2139790000000106E-7</v>
      </c>
      <c r="P6268" s="6">
        <f t="shared" si="1475"/>
        <v>38.266236670363639</v>
      </c>
      <c r="Q6268" s="7">
        <f t="shared" si="1476"/>
        <v>38.197928985058169</v>
      </c>
      <c r="R6268" s="7">
        <f t="shared" si="1477"/>
        <v>-5.1020710149418278</v>
      </c>
    </row>
    <row r="6269" spans="1:18" x14ac:dyDescent="0.2">
      <c r="A6269" s="7">
        <v>-22.837499999999999</v>
      </c>
      <c r="B6269" s="6">
        <v>38</v>
      </c>
      <c r="C6269" s="1">
        <v>43.2</v>
      </c>
      <c r="D6269" s="1">
        <f t="shared" si="1467"/>
        <v>-2.2837499999999996E-5</v>
      </c>
      <c r="E6269" s="6">
        <f t="shared" si="1463"/>
        <v>1.6232096964800003E-14</v>
      </c>
      <c r="F6269" s="6">
        <f t="shared" si="1468"/>
        <v>-2.27498979E-5</v>
      </c>
      <c r="G6269" s="13">
        <f t="shared" si="1464"/>
        <v>-8.7602099999995988E-8</v>
      </c>
      <c r="H6269" s="6">
        <f t="shared" si="1465"/>
        <v>37.955201417172248</v>
      </c>
      <c r="I6269" s="6">
        <f t="shared" si="1469"/>
        <v>-5.2447985828277552</v>
      </c>
      <c r="J6269" s="6">
        <f t="shared" si="1470"/>
        <v>37.999999999999751</v>
      </c>
      <c r="K6269" s="6">
        <f t="shared" si="1471"/>
        <v>1.2434497875801753E-13</v>
      </c>
      <c r="L6269" s="6">
        <f t="shared" si="1472"/>
        <v>-2.2405939598922298E-5</v>
      </c>
      <c r="M6269" s="14">
        <f t="shared" si="1473"/>
        <v>-2.157802005388492E-7</v>
      </c>
      <c r="N6269" s="6">
        <f t="shared" si="1474"/>
        <v>-2.2837499999999996E-5</v>
      </c>
      <c r="O6269" s="13">
        <f t="shared" si="1466"/>
        <v>-8.7602099999995988E-8</v>
      </c>
      <c r="P6269" s="6">
        <f t="shared" si="1475"/>
        <v>37.955201417172248</v>
      </c>
      <c r="Q6269" s="7">
        <f t="shared" si="1476"/>
        <v>38.149383471480988</v>
      </c>
      <c r="R6269" s="7">
        <f t="shared" si="1477"/>
        <v>-5.050616528519015</v>
      </c>
    </row>
    <row r="6270" spans="1:18" x14ac:dyDescent="0.2">
      <c r="A6270" s="7">
        <v>-22.68525</v>
      </c>
      <c r="B6270" s="6">
        <v>38</v>
      </c>
      <c r="C6270" s="1">
        <v>43.2</v>
      </c>
      <c r="D6270" s="1">
        <f t="shared" si="1467"/>
        <v>-2.2685249999999998E-5</v>
      </c>
      <c r="E6270" s="6">
        <f t="shared" si="1463"/>
        <v>1.6232096964800003E-14</v>
      </c>
      <c r="F6270" s="6">
        <f t="shared" si="1468"/>
        <v>-2.27498979E-5</v>
      </c>
      <c r="G6270" s="13">
        <f t="shared" si="1464"/>
        <v>6.4647900000002427E-8</v>
      </c>
      <c r="H6270" s="6">
        <f t="shared" si="1465"/>
        <v>38.033047696713538</v>
      </c>
      <c r="I6270" s="6">
        <f t="shared" si="1469"/>
        <v>-5.1669523032864646</v>
      </c>
      <c r="J6270" s="6">
        <f t="shared" si="1470"/>
        <v>37.999999999999851</v>
      </c>
      <c r="K6270" s="6">
        <f t="shared" si="1471"/>
        <v>7.460698725481052E-14</v>
      </c>
      <c r="L6270" s="6">
        <f t="shared" si="1472"/>
        <v>-2.2548113759353379E-5</v>
      </c>
      <c r="M6270" s="14">
        <f t="shared" si="1473"/>
        <v>-6.8568120323309135E-8</v>
      </c>
      <c r="N6270" s="6">
        <f t="shared" si="1474"/>
        <v>-2.2685249999999998E-5</v>
      </c>
      <c r="O6270" s="13">
        <f t="shared" si="1466"/>
        <v>6.4647900000002427E-8</v>
      </c>
      <c r="P6270" s="6">
        <f t="shared" si="1475"/>
        <v>38.033047696713538</v>
      </c>
      <c r="Q6270" s="7">
        <f t="shared" si="1476"/>
        <v>38.126116316527501</v>
      </c>
      <c r="R6270" s="7">
        <f t="shared" si="1477"/>
        <v>-5.0738836834725021</v>
      </c>
    </row>
    <row r="6271" spans="1:18" x14ac:dyDescent="0.2">
      <c r="A6271" s="7">
        <v>-19.183499999999999</v>
      </c>
      <c r="B6271" s="6">
        <v>38</v>
      </c>
      <c r="C6271" s="1">
        <v>43.2</v>
      </c>
      <c r="D6271" s="1">
        <f t="shared" si="1467"/>
        <v>-1.9183499999999997E-5</v>
      </c>
      <c r="E6271" s="6">
        <f t="shared" si="1463"/>
        <v>1.6232096964800003E-14</v>
      </c>
      <c r="F6271" s="6">
        <f t="shared" si="1468"/>
        <v>-2.27498979E-5</v>
      </c>
      <c r="G6271" s="13">
        <f t="shared" si="1464"/>
        <v>3.5663979000000032E-6</v>
      </c>
      <c r="H6271" s="6">
        <f t="shared" si="1465"/>
        <v>39.807603191352769</v>
      </c>
      <c r="I6271" s="6">
        <f t="shared" si="1469"/>
        <v>-3.3923968086472343</v>
      </c>
      <c r="J6271" s="6">
        <f t="shared" si="1470"/>
        <v>37.999999999999908</v>
      </c>
      <c r="K6271" s="6">
        <f t="shared" si="1471"/>
        <v>4.6185277824406512E-14</v>
      </c>
      <c r="L6271" s="6">
        <f t="shared" si="1472"/>
        <v>-2.1902618255612024E-5</v>
      </c>
      <c r="M6271" s="14">
        <f t="shared" si="1473"/>
        <v>1.3595591278060138E-6</v>
      </c>
      <c r="N6271" s="6">
        <f t="shared" si="1474"/>
        <v>-1.9183499999999997E-5</v>
      </c>
      <c r="O6271" s="13">
        <f t="shared" si="1466"/>
        <v>3.5663979000000032E-6</v>
      </c>
      <c r="P6271" s="6">
        <f t="shared" si="1475"/>
        <v>39.807603191352769</v>
      </c>
      <c r="Q6271" s="7">
        <f t="shared" si="1476"/>
        <v>38.462413691492557</v>
      </c>
      <c r="R6271" s="7">
        <f t="shared" si="1477"/>
        <v>-4.7375863085074457</v>
      </c>
    </row>
    <row r="6272" spans="1:18" x14ac:dyDescent="0.2">
      <c r="A6272" s="7">
        <v>-20.706</v>
      </c>
      <c r="B6272" s="6">
        <v>38</v>
      </c>
      <c r="C6272" s="1">
        <v>43.2</v>
      </c>
      <c r="D6272" s="1">
        <f t="shared" si="1467"/>
        <v>-2.0705999999999998E-5</v>
      </c>
      <c r="E6272" s="6">
        <f t="shared" si="1463"/>
        <v>1.6232096964800003E-14</v>
      </c>
      <c r="F6272" s="6">
        <f t="shared" si="1468"/>
        <v>-2.27498979E-5</v>
      </c>
      <c r="G6272" s="13">
        <f t="shared" si="1464"/>
        <v>2.0438979000000022E-6</v>
      </c>
      <c r="H6272" s="6">
        <f t="shared" si="1465"/>
        <v>39.039773726657245</v>
      </c>
      <c r="I6272" s="6">
        <f t="shared" si="1469"/>
        <v>-4.160226273342758</v>
      </c>
      <c r="J6272" s="6">
        <f t="shared" si="1470"/>
        <v>37.999999999999943</v>
      </c>
      <c r="K6272" s="6">
        <f t="shared" si="1471"/>
        <v>2.8421709430404007E-14</v>
      </c>
      <c r="L6272" s="6">
        <f t="shared" si="1472"/>
        <v>-2.1119470953367212E-5</v>
      </c>
      <c r="M6272" s="14">
        <f t="shared" si="1473"/>
        <v>2.0673547668360684E-7</v>
      </c>
      <c r="N6272" s="6">
        <f t="shared" si="1474"/>
        <v>-2.0705999999999998E-5</v>
      </c>
      <c r="O6272" s="13">
        <f t="shared" si="1466"/>
        <v>2.0438979000000022E-6</v>
      </c>
      <c r="P6272" s="6">
        <f t="shared" si="1475"/>
        <v>39.039773726657245</v>
      </c>
      <c r="Q6272" s="7">
        <f t="shared" si="1476"/>
        <v>38.577885698525499</v>
      </c>
      <c r="R6272" s="7">
        <f t="shared" si="1477"/>
        <v>-4.6221143014745039</v>
      </c>
    </row>
    <row r="6273" spans="1:18" x14ac:dyDescent="0.2">
      <c r="A6273" s="7">
        <v>-21.619499999999999</v>
      </c>
      <c r="B6273" s="6">
        <v>38</v>
      </c>
      <c r="C6273" s="1">
        <v>43.2</v>
      </c>
      <c r="D6273" s="1">
        <f t="shared" si="1467"/>
        <v>-2.1619499999999999E-5</v>
      </c>
      <c r="E6273" s="6">
        <f t="shared" si="1463"/>
        <v>1.6232096964800003E-14</v>
      </c>
      <c r="F6273" s="6">
        <f t="shared" si="1468"/>
        <v>-2.27498979E-5</v>
      </c>
      <c r="G6273" s="13">
        <f t="shared" si="1464"/>
        <v>1.1303979000000015E-6</v>
      </c>
      <c r="H6273" s="6">
        <f t="shared" si="1465"/>
        <v>38.576342741942199</v>
      </c>
      <c r="I6273" s="6">
        <f t="shared" si="1469"/>
        <v>-4.6236572580578041</v>
      </c>
      <c r="J6273" s="6">
        <f t="shared" si="1470"/>
        <v>37.999999999999964</v>
      </c>
      <c r="K6273" s="6">
        <f t="shared" si="1471"/>
        <v>1.7763568394002505E-14</v>
      </c>
      <c r="L6273" s="6">
        <f t="shared" si="1472"/>
        <v>-2.1136782572020324E-5</v>
      </c>
      <c r="M6273" s="14">
        <f t="shared" si="1473"/>
        <v>-2.4135871398983717E-7</v>
      </c>
      <c r="N6273" s="6">
        <f t="shared" si="1474"/>
        <v>-2.1619499999999999E-5</v>
      </c>
      <c r="O6273" s="13">
        <f t="shared" si="1466"/>
        <v>1.1303979000000015E-6</v>
      </c>
      <c r="P6273" s="6">
        <f t="shared" si="1475"/>
        <v>38.576342741942199</v>
      </c>
      <c r="Q6273" s="7">
        <f t="shared" si="1476"/>
        <v>38.577577107208839</v>
      </c>
      <c r="R6273" s="7">
        <f t="shared" si="1477"/>
        <v>-4.6224228927911639</v>
      </c>
    </row>
    <row r="6274" spans="1:18" x14ac:dyDescent="0.2">
      <c r="A6274" s="7">
        <v>-22.380749999999999</v>
      </c>
      <c r="B6274" s="6">
        <v>38</v>
      </c>
      <c r="C6274" s="1">
        <v>43.2</v>
      </c>
      <c r="D6274" s="1">
        <f t="shared" si="1467"/>
        <v>-2.2380749999999997E-5</v>
      </c>
      <c r="E6274" s="6">
        <f t="shared" si="1463"/>
        <v>1.6232096964800003E-14</v>
      </c>
      <c r="F6274" s="6">
        <f t="shared" si="1468"/>
        <v>-2.27498979E-5</v>
      </c>
      <c r="G6274" s="13">
        <f t="shared" si="1464"/>
        <v>3.6914790000000265E-7</v>
      </c>
      <c r="H6274" s="6">
        <f t="shared" si="1465"/>
        <v>38.188565221398846</v>
      </c>
      <c r="I6274" s="6">
        <f t="shared" si="1469"/>
        <v>-5.0114347786011564</v>
      </c>
      <c r="J6274" s="6">
        <f t="shared" si="1470"/>
        <v>37.999999999999979</v>
      </c>
      <c r="K6274" s="6">
        <f t="shared" si="1471"/>
        <v>1.0658141036401503E-14</v>
      </c>
      <c r="L6274" s="6">
        <f t="shared" si="1472"/>
        <v>-2.1482119543212191E-5</v>
      </c>
      <c r="M6274" s="14">
        <f t="shared" si="1473"/>
        <v>-4.493152283939032E-7</v>
      </c>
      <c r="N6274" s="6">
        <f t="shared" si="1474"/>
        <v>-2.2380749999999997E-5</v>
      </c>
      <c r="O6274" s="13">
        <f t="shared" si="1466"/>
        <v>3.6914790000000265E-7</v>
      </c>
      <c r="P6274" s="6">
        <f t="shared" si="1475"/>
        <v>38.188565221398846</v>
      </c>
      <c r="Q6274" s="7">
        <f t="shared" si="1476"/>
        <v>38.499774730046845</v>
      </c>
      <c r="R6274" s="7">
        <f t="shared" si="1477"/>
        <v>-4.7002252699531581</v>
      </c>
    </row>
    <row r="6275" spans="1:18" x14ac:dyDescent="0.2">
      <c r="A6275" s="7">
        <v>-21.771750000000001</v>
      </c>
      <c r="B6275" s="6">
        <v>38</v>
      </c>
      <c r="C6275" s="1">
        <v>43.2</v>
      </c>
      <c r="D6275" s="1">
        <f t="shared" si="1467"/>
        <v>-2.177175E-5</v>
      </c>
      <c r="E6275" s="6">
        <f t="shared" si="1463"/>
        <v>1.6232096964800003E-14</v>
      </c>
      <c r="F6275" s="6">
        <f t="shared" si="1468"/>
        <v>-2.27498979E-5</v>
      </c>
      <c r="G6275" s="13">
        <f t="shared" si="1464"/>
        <v>9.781478999999997E-7</v>
      </c>
      <c r="H6275" s="6">
        <f t="shared" si="1465"/>
        <v>38.498902980815956</v>
      </c>
      <c r="I6275" s="6">
        <f t="shared" si="1469"/>
        <v>-4.7010970191840471</v>
      </c>
      <c r="J6275" s="6">
        <f t="shared" si="1470"/>
        <v>37.999999999999986</v>
      </c>
      <c r="K6275" s="6">
        <f t="shared" si="1471"/>
        <v>7.1054273576010019E-15</v>
      </c>
      <c r="L6275" s="6">
        <f t="shared" si="1472"/>
        <v>-2.1719771725927316E-5</v>
      </c>
      <c r="M6275" s="14">
        <f t="shared" si="1473"/>
        <v>-2.5989137036342084E-8</v>
      </c>
      <c r="N6275" s="6">
        <f t="shared" si="1474"/>
        <v>-2.177175E-5</v>
      </c>
      <c r="O6275" s="13">
        <f t="shared" si="1466"/>
        <v>9.781478999999997E-7</v>
      </c>
      <c r="P6275" s="6">
        <f t="shared" si="1475"/>
        <v>38.498902980815956</v>
      </c>
      <c r="Q6275" s="7">
        <f t="shared" si="1476"/>
        <v>38.499600380200668</v>
      </c>
      <c r="R6275" s="7">
        <f t="shared" si="1477"/>
        <v>-4.7003996197993345</v>
      </c>
    </row>
    <row r="6276" spans="1:18" x14ac:dyDescent="0.2">
      <c r="A6276" s="7">
        <v>-22.68525</v>
      </c>
      <c r="B6276" s="6">
        <v>38</v>
      </c>
      <c r="C6276" s="1">
        <v>43.2</v>
      </c>
      <c r="D6276" s="1">
        <f t="shared" si="1467"/>
        <v>-2.2685249999999998E-5</v>
      </c>
      <c r="E6276" s="6">
        <f t="shared" si="1463"/>
        <v>1.6232096964800003E-14</v>
      </c>
      <c r="F6276" s="6">
        <f t="shared" si="1468"/>
        <v>-2.27498979E-5</v>
      </c>
      <c r="G6276" s="13">
        <f t="shared" si="1464"/>
        <v>6.4647900000002427E-8</v>
      </c>
      <c r="H6276" s="6">
        <f t="shared" si="1465"/>
        <v>38.033047696713538</v>
      </c>
      <c r="I6276" s="6">
        <f t="shared" si="1469"/>
        <v>-5.1669523032864646</v>
      </c>
      <c r="J6276" s="6">
        <f t="shared" si="1470"/>
        <v>37.999999999999993</v>
      </c>
      <c r="K6276" s="6">
        <f t="shared" si="1471"/>
        <v>3.5527136788005009E-15</v>
      </c>
      <c r="L6276" s="6">
        <f t="shared" si="1472"/>
        <v>-2.1923263035556389E-5</v>
      </c>
      <c r="M6276" s="14">
        <f t="shared" si="1473"/>
        <v>-3.8099348222180416E-7</v>
      </c>
      <c r="N6276" s="6">
        <f t="shared" si="1474"/>
        <v>-2.2685249999999998E-5</v>
      </c>
      <c r="O6276" s="13">
        <f t="shared" si="1466"/>
        <v>6.4647900000002427E-8</v>
      </c>
      <c r="P6276" s="6">
        <f t="shared" si="1475"/>
        <v>38.033047696713538</v>
      </c>
      <c r="Q6276" s="7">
        <f t="shared" si="1476"/>
        <v>38.406289843503245</v>
      </c>
      <c r="R6276" s="7">
        <f t="shared" si="1477"/>
        <v>-4.7937101564967577</v>
      </c>
    </row>
    <row r="6277" spans="1:18" x14ac:dyDescent="0.2">
      <c r="A6277" s="7">
        <v>-22.2285</v>
      </c>
      <c r="B6277" s="6">
        <v>38</v>
      </c>
      <c r="C6277" s="1">
        <v>43.2</v>
      </c>
      <c r="D6277" s="1">
        <f t="shared" si="1467"/>
        <v>-2.2228499999999999E-5</v>
      </c>
      <c r="E6277" s="6">
        <f t="shared" si="1463"/>
        <v>1.6232096964800003E-14</v>
      </c>
      <c r="F6277" s="6">
        <f t="shared" si="1468"/>
        <v>-2.27498979E-5</v>
      </c>
      <c r="G6277" s="13">
        <f t="shared" si="1464"/>
        <v>5.2139790000000106E-7</v>
      </c>
      <c r="H6277" s="6">
        <f t="shared" si="1465"/>
        <v>38.266236670363639</v>
      </c>
      <c r="I6277" s="6">
        <f t="shared" si="1469"/>
        <v>-4.9337633296363634</v>
      </c>
      <c r="J6277" s="6">
        <f t="shared" si="1470"/>
        <v>37.999999999999993</v>
      </c>
      <c r="K6277" s="6">
        <f t="shared" si="1471"/>
        <v>3.5527136788005009E-15</v>
      </c>
      <c r="L6277" s="6">
        <f t="shared" si="1472"/>
        <v>-2.2136707821333832E-5</v>
      </c>
      <c r="M6277" s="14">
        <f t="shared" si="1473"/>
        <v>-4.589608933308338E-8</v>
      </c>
      <c r="N6277" s="6">
        <f t="shared" si="1474"/>
        <v>-2.2228499999999999E-5</v>
      </c>
      <c r="O6277" s="13">
        <f t="shared" si="1466"/>
        <v>5.2139790000000106E-7</v>
      </c>
      <c r="P6277" s="6">
        <f t="shared" si="1475"/>
        <v>38.266236670363639</v>
      </c>
      <c r="Q6277" s="7">
        <f t="shared" si="1476"/>
        <v>38.378279208875327</v>
      </c>
      <c r="R6277" s="7">
        <f t="shared" si="1477"/>
        <v>-4.821720791124676</v>
      </c>
    </row>
    <row r="6278" spans="1:18" x14ac:dyDescent="0.2">
      <c r="A6278" s="7">
        <v>-22.2285</v>
      </c>
      <c r="B6278" s="6">
        <v>38</v>
      </c>
      <c r="C6278" s="1">
        <v>43.2</v>
      </c>
      <c r="D6278" s="1">
        <f t="shared" si="1467"/>
        <v>-2.2228499999999999E-5</v>
      </c>
      <c r="E6278" s="6">
        <f t="shared" si="1463"/>
        <v>1.6232096964800003E-14</v>
      </c>
      <c r="F6278" s="6">
        <f t="shared" si="1468"/>
        <v>-2.27498979E-5</v>
      </c>
      <c r="G6278" s="13">
        <f t="shared" si="1464"/>
        <v>5.2139790000000106E-7</v>
      </c>
      <c r="H6278" s="6">
        <f t="shared" si="1465"/>
        <v>38.266236670363639</v>
      </c>
      <c r="I6278" s="6">
        <f t="shared" si="1469"/>
        <v>-4.9337633296363634</v>
      </c>
      <c r="J6278" s="6">
        <f t="shared" si="1470"/>
        <v>37.999999999999993</v>
      </c>
      <c r="K6278" s="6">
        <f t="shared" si="1471"/>
        <v>3.5527136788005009E-15</v>
      </c>
      <c r="L6278" s="6">
        <f t="shared" si="1472"/>
        <v>-2.2173424692800298E-5</v>
      </c>
      <c r="M6278" s="14">
        <f t="shared" si="1473"/>
        <v>-2.7537653599850367E-8</v>
      </c>
      <c r="N6278" s="6">
        <f t="shared" si="1474"/>
        <v>-2.2228499999999999E-5</v>
      </c>
      <c r="O6278" s="13">
        <f t="shared" si="1466"/>
        <v>5.2139790000000106E-7</v>
      </c>
      <c r="P6278" s="6">
        <f t="shared" si="1475"/>
        <v>38.266236670363639</v>
      </c>
      <c r="Q6278" s="7">
        <f t="shared" si="1476"/>
        <v>38.355870701172989</v>
      </c>
      <c r="R6278" s="7">
        <f t="shared" si="1477"/>
        <v>-4.8441292988270135</v>
      </c>
    </row>
    <row r="6279" spans="1:18" x14ac:dyDescent="0.2">
      <c r="A6279" s="7">
        <v>-22.380749999999999</v>
      </c>
      <c r="B6279" s="6">
        <v>38</v>
      </c>
      <c r="C6279" s="1">
        <v>43.2</v>
      </c>
      <c r="D6279" s="1">
        <f t="shared" si="1467"/>
        <v>-2.2380749999999997E-5</v>
      </c>
      <c r="E6279" s="6">
        <f t="shared" si="1463"/>
        <v>1.6232096964800003E-14</v>
      </c>
      <c r="F6279" s="6">
        <f t="shared" si="1468"/>
        <v>-2.27498979E-5</v>
      </c>
      <c r="G6279" s="13">
        <f t="shared" si="1464"/>
        <v>3.6914790000000265E-7</v>
      </c>
      <c r="H6279" s="6">
        <f t="shared" si="1465"/>
        <v>38.188565221398846</v>
      </c>
      <c r="I6279" s="6">
        <f t="shared" si="1469"/>
        <v>-5.0114347786011564</v>
      </c>
      <c r="J6279" s="6">
        <f t="shared" si="1470"/>
        <v>37.999999999999993</v>
      </c>
      <c r="K6279" s="6">
        <f t="shared" si="1471"/>
        <v>3.5527136788005009E-15</v>
      </c>
      <c r="L6279" s="6">
        <f t="shared" si="1472"/>
        <v>-2.2225904815680176E-5</v>
      </c>
      <c r="M6279" s="14">
        <f t="shared" si="1473"/>
        <v>-7.7422592159910602E-8</v>
      </c>
      <c r="N6279" s="6">
        <f t="shared" si="1474"/>
        <v>-2.2380749999999997E-5</v>
      </c>
      <c r="O6279" s="13">
        <f t="shared" si="1466"/>
        <v>3.6914790000000265E-7</v>
      </c>
      <c r="P6279" s="6">
        <f t="shared" si="1475"/>
        <v>38.188565221398846</v>
      </c>
      <c r="Q6279" s="7">
        <f t="shared" si="1476"/>
        <v>38.322409605218162</v>
      </c>
      <c r="R6279" s="7">
        <f t="shared" si="1477"/>
        <v>-4.8775903947818406</v>
      </c>
    </row>
    <row r="6280" spans="1:18" x14ac:dyDescent="0.2">
      <c r="A6280" s="7">
        <v>-22.2285</v>
      </c>
      <c r="B6280" s="6">
        <v>38</v>
      </c>
      <c r="C6280" s="1">
        <v>43.2</v>
      </c>
      <c r="D6280" s="1">
        <f t="shared" si="1467"/>
        <v>-2.2228499999999999E-5</v>
      </c>
      <c r="E6280" s="6">
        <f t="shared" si="1463"/>
        <v>1.6232096964800003E-14</v>
      </c>
      <c r="F6280" s="6">
        <f t="shared" si="1468"/>
        <v>-2.27498979E-5</v>
      </c>
      <c r="G6280" s="13">
        <f t="shared" si="1464"/>
        <v>5.2139790000000106E-7</v>
      </c>
      <c r="H6280" s="6">
        <f t="shared" si="1465"/>
        <v>38.266236670363639</v>
      </c>
      <c r="I6280" s="6">
        <f t="shared" si="1469"/>
        <v>-4.9337633296363634</v>
      </c>
      <c r="J6280" s="6">
        <f t="shared" si="1470"/>
        <v>37.999999999999993</v>
      </c>
      <c r="K6280" s="6">
        <f t="shared" si="1471"/>
        <v>3.5527136788005009E-15</v>
      </c>
      <c r="L6280" s="6">
        <f t="shared" si="1472"/>
        <v>-2.2257392889408108E-5</v>
      </c>
      <c r="M6280" s="14">
        <f t="shared" si="1473"/>
        <v>1.444644470405436E-8</v>
      </c>
      <c r="N6280" s="6">
        <f t="shared" si="1474"/>
        <v>-2.2228499999999999E-5</v>
      </c>
      <c r="O6280" s="13">
        <f t="shared" si="1466"/>
        <v>5.2139790000000106E-7</v>
      </c>
      <c r="P6280" s="6">
        <f t="shared" si="1475"/>
        <v>38.266236670363639</v>
      </c>
      <c r="Q6280" s="7">
        <f t="shared" si="1476"/>
        <v>38.311175018247262</v>
      </c>
      <c r="R6280" s="7">
        <f t="shared" si="1477"/>
        <v>-4.8888249817527409</v>
      </c>
    </row>
    <row r="6281" spans="1:18" x14ac:dyDescent="0.2">
      <c r="A6281" s="7">
        <v>-22.533000000000001</v>
      </c>
      <c r="B6281" s="6">
        <v>38</v>
      </c>
      <c r="C6281" s="1">
        <v>43.2</v>
      </c>
      <c r="D6281" s="1">
        <f t="shared" si="1467"/>
        <v>-2.2532999999999999E-5</v>
      </c>
      <c r="E6281" s="6">
        <f t="shared" ref="E6281:E6344" si="1478">$B$3*(1+$C$3*($B6281-25)+$D$3*(($B6281-25)^2))</f>
        <v>1.6232096964800003E-14</v>
      </c>
      <c r="F6281" s="6">
        <f t="shared" si="1468"/>
        <v>-2.27498979E-5</v>
      </c>
      <c r="G6281" s="13">
        <f t="shared" ref="G6281:G6344" si="1479">($D6281-$F6281)+$H$3*($D6281-$F6281)^2</f>
        <v>2.1689790000000084E-7</v>
      </c>
      <c r="H6281" s="6">
        <f t="shared" si="1465"/>
        <v>38.110835597438836</v>
      </c>
      <c r="I6281" s="6">
        <f t="shared" si="1469"/>
        <v>-5.0891644025611669</v>
      </c>
      <c r="J6281" s="6">
        <f t="shared" si="1470"/>
        <v>37.999999999999993</v>
      </c>
      <c r="K6281" s="6">
        <f t="shared" si="1471"/>
        <v>3.5527136788005009E-15</v>
      </c>
      <c r="L6281" s="6">
        <f t="shared" si="1472"/>
        <v>-2.2306735733644865E-5</v>
      </c>
      <c r="M6281" s="14">
        <f t="shared" si="1473"/>
        <v>-1.1313213317756713E-7</v>
      </c>
      <c r="N6281" s="6">
        <f t="shared" si="1474"/>
        <v>-2.2532999999999999E-5</v>
      </c>
      <c r="O6281" s="13">
        <f t="shared" si="1466"/>
        <v>2.1689790000000084E-7</v>
      </c>
      <c r="P6281" s="6">
        <f t="shared" si="1475"/>
        <v>38.110835597438836</v>
      </c>
      <c r="Q6281" s="7">
        <f t="shared" si="1476"/>
        <v>38.271107134085582</v>
      </c>
      <c r="R6281" s="7">
        <f t="shared" si="1477"/>
        <v>-4.9288928659144204</v>
      </c>
    </row>
    <row r="6282" spans="1:18" x14ac:dyDescent="0.2">
      <c r="A6282" s="7">
        <v>-22.533000000000001</v>
      </c>
      <c r="B6282" s="6">
        <v>38</v>
      </c>
      <c r="C6282" s="1">
        <v>43.2</v>
      </c>
      <c r="D6282" s="1">
        <f t="shared" si="1467"/>
        <v>-2.2532999999999999E-5</v>
      </c>
      <c r="E6282" s="6">
        <f t="shared" si="1478"/>
        <v>1.6232096964800003E-14</v>
      </c>
      <c r="F6282" s="6">
        <f t="shared" si="1468"/>
        <v>-2.27498979E-5</v>
      </c>
      <c r="G6282" s="13">
        <f t="shared" si="1479"/>
        <v>2.1689790000000084E-7</v>
      </c>
      <c r="H6282" s="6">
        <f t="shared" ref="H6282:H6345" si="1480">(((($B6282+273.15)^(4))+($G6282/$E6282))^(0.25))-273.15</f>
        <v>38.110835597438836</v>
      </c>
      <c r="I6282" s="6">
        <f t="shared" si="1469"/>
        <v>-5.0891644025611669</v>
      </c>
      <c r="J6282" s="6">
        <f t="shared" si="1470"/>
        <v>37.999999999999993</v>
      </c>
      <c r="K6282" s="6">
        <f t="shared" si="1471"/>
        <v>3.5527136788005009E-15</v>
      </c>
      <c r="L6282" s="6">
        <f t="shared" si="1472"/>
        <v>-2.2397241440186917E-5</v>
      </c>
      <c r="M6282" s="14">
        <f t="shared" si="1473"/>
        <v>-6.7879279906540957E-8</v>
      </c>
      <c r="N6282" s="6">
        <f t="shared" si="1474"/>
        <v>-2.2532999999999999E-5</v>
      </c>
      <c r="O6282" s="13">
        <f t="shared" ref="O6282:O6345" si="1481">($N6282-$F6282)+$H$3*($N6282-$F6282)^2</f>
        <v>2.1689790000000084E-7</v>
      </c>
      <c r="P6282" s="6">
        <f t="shared" si="1475"/>
        <v>38.110835597438836</v>
      </c>
      <c r="Q6282" s="7">
        <f t="shared" si="1476"/>
        <v>38.239052826756236</v>
      </c>
      <c r="R6282" s="7">
        <f t="shared" si="1477"/>
        <v>-4.9609471732437669</v>
      </c>
    </row>
    <row r="6283" spans="1:18" x14ac:dyDescent="0.2">
      <c r="A6283" s="7">
        <v>-22.076250000000002</v>
      </c>
      <c r="B6283" s="6">
        <v>38</v>
      </c>
      <c r="C6283" s="1">
        <v>43.2</v>
      </c>
      <c r="D6283" s="1">
        <f t="shared" ref="D6283:D6346" si="1482">A6283*0.000001</f>
        <v>-2.2076250000000001E-5</v>
      </c>
      <c r="E6283" s="6">
        <f t="shared" si="1478"/>
        <v>1.6232096964800003E-14</v>
      </c>
      <c r="F6283" s="6">
        <f t="shared" ref="F6283:F6346" si="1483">($E$3+$F$3*(B6283-25)+$G$3*((B6283-25)^2))</f>
        <v>-2.27498979E-5</v>
      </c>
      <c r="G6283" s="13">
        <f t="shared" si="1479"/>
        <v>6.7364789999999948E-7</v>
      </c>
      <c r="H6283" s="6">
        <f t="shared" si="1480"/>
        <v>38.34385004582532</v>
      </c>
      <c r="I6283" s="6">
        <f t="shared" ref="I6283:I6346" si="1484">H6283-C6283</f>
        <v>-4.8561499541746826</v>
      </c>
      <c r="J6283" s="6">
        <f t="shared" ref="J6283:J6346" si="1485">0.2*(B6283+B6282)+0.6*J6282</f>
        <v>37.999999999999993</v>
      </c>
      <c r="K6283" s="6">
        <f t="shared" ref="K6283:K6346" si="1486">(B6283-J6283)/2</f>
        <v>3.5527136788005009E-15</v>
      </c>
      <c r="L6283" s="6">
        <f t="shared" ref="L6283:L6346" si="1487">0.2*($D6283+$D6282)+0.6*L6282</f>
        <v>-2.236019486411215E-5</v>
      </c>
      <c r="M6283" s="14">
        <f t="shared" ref="M6283:M6346" si="1488">($D6283-L6283)/2</f>
        <v>1.4197243205607488E-7</v>
      </c>
      <c r="N6283" s="6">
        <f t="shared" ref="N6283:N6346" si="1489">$D6283+$I$3*$K6283+$J$3*M6283</f>
        <v>-2.2076250000000001E-5</v>
      </c>
      <c r="O6283" s="13">
        <f t="shared" si="1481"/>
        <v>6.7364789999999948E-7</v>
      </c>
      <c r="P6283" s="6">
        <f t="shared" ref="P6283:P6346" si="1490">(((($B6283+273.15)^(4))+(O6283/$E6283))^(0.25))-273.15</f>
        <v>38.34385004582532</v>
      </c>
      <c r="Q6283" s="7">
        <f t="shared" ref="Q6283:Q6346" si="1491">0.2*P6283+0.8*Q6282</f>
        <v>38.260012270570051</v>
      </c>
      <c r="R6283" s="7">
        <f t="shared" ref="R6283:R6346" si="1492">Q6283-C6283</f>
        <v>-4.9399877294299515</v>
      </c>
    </row>
    <row r="6284" spans="1:18" x14ac:dyDescent="0.2">
      <c r="A6284" s="7">
        <v>-22.076250000000002</v>
      </c>
      <c r="B6284" s="6">
        <v>38</v>
      </c>
      <c r="C6284" s="1">
        <v>43.2</v>
      </c>
      <c r="D6284" s="1">
        <f t="shared" si="1482"/>
        <v>-2.2076250000000001E-5</v>
      </c>
      <c r="E6284" s="6">
        <f t="shared" si="1478"/>
        <v>1.6232096964800003E-14</v>
      </c>
      <c r="F6284" s="6">
        <f t="shared" si="1483"/>
        <v>-2.27498979E-5</v>
      </c>
      <c r="G6284" s="13">
        <f t="shared" si="1479"/>
        <v>6.7364789999999948E-7</v>
      </c>
      <c r="H6284" s="6">
        <f t="shared" si="1480"/>
        <v>38.34385004582532</v>
      </c>
      <c r="I6284" s="6">
        <f t="shared" si="1484"/>
        <v>-4.8561499541746826</v>
      </c>
      <c r="J6284" s="6">
        <f t="shared" si="1485"/>
        <v>37.999999999999993</v>
      </c>
      <c r="K6284" s="6">
        <f t="shared" si="1486"/>
        <v>3.5527136788005009E-15</v>
      </c>
      <c r="L6284" s="6">
        <f t="shared" si="1487"/>
        <v>-2.224661691846729E-5</v>
      </c>
      <c r="M6284" s="14">
        <f t="shared" si="1488"/>
        <v>8.5183459233644589E-8</v>
      </c>
      <c r="N6284" s="6">
        <f t="shared" si="1489"/>
        <v>-2.2076250000000001E-5</v>
      </c>
      <c r="O6284" s="13">
        <f t="shared" si="1481"/>
        <v>6.7364789999999948E-7</v>
      </c>
      <c r="P6284" s="6">
        <f t="shared" si="1490"/>
        <v>38.34385004582532</v>
      </c>
      <c r="Q6284" s="7">
        <f t="shared" si="1491"/>
        <v>38.276779825621105</v>
      </c>
      <c r="R6284" s="7">
        <f t="shared" si="1492"/>
        <v>-4.9232201743788977</v>
      </c>
    </row>
    <row r="6285" spans="1:18" x14ac:dyDescent="0.2">
      <c r="A6285" s="7">
        <v>-22.2285</v>
      </c>
      <c r="B6285" s="6">
        <v>38</v>
      </c>
      <c r="C6285" s="1">
        <v>43.2</v>
      </c>
      <c r="D6285" s="1">
        <f t="shared" si="1482"/>
        <v>-2.2228499999999999E-5</v>
      </c>
      <c r="E6285" s="6">
        <f t="shared" si="1478"/>
        <v>1.6232096964800003E-14</v>
      </c>
      <c r="F6285" s="6">
        <f t="shared" si="1483"/>
        <v>-2.27498979E-5</v>
      </c>
      <c r="G6285" s="13">
        <f t="shared" si="1479"/>
        <v>5.2139790000000106E-7</v>
      </c>
      <c r="H6285" s="6">
        <f t="shared" si="1480"/>
        <v>38.266236670363639</v>
      </c>
      <c r="I6285" s="6">
        <f t="shared" si="1484"/>
        <v>-4.9337633296363634</v>
      </c>
      <c r="J6285" s="6">
        <f t="shared" si="1485"/>
        <v>37.999999999999993</v>
      </c>
      <c r="K6285" s="6">
        <f t="shared" si="1486"/>
        <v>3.5527136788005009E-15</v>
      </c>
      <c r="L6285" s="6">
        <f t="shared" si="1487"/>
        <v>-2.2208920151080372E-5</v>
      </c>
      <c r="M6285" s="14">
        <f t="shared" si="1488"/>
        <v>-9.7899244598132905E-9</v>
      </c>
      <c r="N6285" s="6">
        <f t="shared" si="1489"/>
        <v>-2.2228499999999999E-5</v>
      </c>
      <c r="O6285" s="13">
        <f t="shared" si="1481"/>
        <v>5.2139790000000106E-7</v>
      </c>
      <c r="P6285" s="6">
        <f t="shared" si="1490"/>
        <v>38.266236670363639</v>
      </c>
      <c r="Q6285" s="7">
        <f t="shared" si="1491"/>
        <v>38.274671194569613</v>
      </c>
      <c r="R6285" s="7">
        <f t="shared" si="1492"/>
        <v>-4.9253288054303894</v>
      </c>
    </row>
    <row r="6286" spans="1:18" x14ac:dyDescent="0.2">
      <c r="A6286" s="7">
        <v>-21.923999999999999</v>
      </c>
      <c r="B6286" s="6">
        <v>38</v>
      </c>
      <c r="C6286" s="1">
        <v>43.2</v>
      </c>
      <c r="D6286" s="1">
        <f t="shared" si="1482"/>
        <v>-2.1923999999999999E-5</v>
      </c>
      <c r="E6286" s="6">
        <f t="shared" si="1478"/>
        <v>1.6232096964800003E-14</v>
      </c>
      <c r="F6286" s="6">
        <f t="shared" si="1483"/>
        <v>-2.27498979E-5</v>
      </c>
      <c r="G6286" s="13">
        <f t="shared" si="1479"/>
        <v>8.2589790000000128E-7</v>
      </c>
      <c r="H6286" s="6">
        <f t="shared" si="1480"/>
        <v>38.421405448997291</v>
      </c>
      <c r="I6286" s="6">
        <f t="shared" si="1484"/>
        <v>-4.7785945510027119</v>
      </c>
      <c r="J6286" s="6">
        <f t="shared" si="1485"/>
        <v>37.999999999999993</v>
      </c>
      <c r="K6286" s="6">
        <f t="shared" si="1486"/>
        <v>3.5527136788005009E-15</v>
      </c>
      <c r="L6286" s="6">
        <f t="shared" si="1487"/>
        <v>-2.2155852090648224E-5</v>
      </c>
      <c r="M6286" s="14">
        <f t="shared" si="1488"/>
        <v>1.1592604532411245E-7</v>
      </c>
      <c r="N6286" s="6">
        <f t="shared" si="1489"/>
        <v>-2.1923999999999999E-5</v>
      </c>
      <c r="O6286" s="13">
        <f t="shared" si="1481"/>
        <v>8.2589790000000128E-7</v>
      </c>
      <c r="P6286" s="6">
        <f t="shared" si="1490"/>
        <v>38.421405448997291</v>
      </c>
      <c r="Q6286" s="7">
        <f t="shared" si="1491"/>
        <v>38.304018045455152</v>
      </c>
      <c r="R6286" s="7">
        <f t="shared" si="1492"/>
        <v>-4.8959819545448511</v>
      </c>
    </row>
    <row r="6287" spans="1:18" x14ac:dyDescent="0.2">
      <c r="A6287" s="7">
        <v>-22.380749999999999</v>
      </c>
      <c r="B6287" s="6">
        <v>38</v>
      </c>
      <c r="C6287" s="1">
        <v>43.2</v>
      </c>
      <c r="D6287" s="1">
        <f t="shared" si="1482"/>
        <v>-2.2380749999999997E-5</v>
      </c>
      <c r="E6287" s="6">
        <f t="shared" si="1478"/>
        <v>1.6232096964800003E-14</v>
      </c>
      <c r="F6287" s="6">
        <f t="shared" si="1483"/>
        <v>-2.27498979E-5</v>
      </c>
      <c r="G6287" s="13">
        <f t="shared" si="1479"/>
        <v>3.6914790000000265E-7</v>
      </c>
      <c r="H6287" s="6">
        <f t="shared" si="1480"/>
        <v>38.188565221398846</v>
      </c>
      <c r="I6287" s="6">
        <f t="shared" si="1484"/>
        <v>-5.0114347786011564</v>
      </c>
      <c r="J6287" s="6">
        <f t="shared" si="1485"/>
        <v>37.999999999999993</v>
      </c>
      <c r="K6287" s="6">
        <f t="shared" si="1486"/>
        <v>3.5527136788005009E-15</v>
      </c>
      <c r="L6287" s="6">
        <f t="shared" si="1487"/>
        <v>-2.2154461254388933E-5</v>
      </c>
      <c r="M6287" s="14">
        <f t="shared" si="1488"/>
        <v>-1.1314437280553198E-7</v>
      </c>
      <c r="N6287" s="6">
        <f t="shared" si="1489"/>
        <v>-2.2380749999999997E-5</v>
      </c>
      <c r="O6287" s="13">
        <f t="shared" si="1481"/>
        <v>3.6914790000000265E-7</v>
      </c>
      <c r="P6287" s="6">
        <f t="shared" si="1490"/>
        <v>38.188565221398846</v>
      </c>
      <c r="Q6287" s="7">
        <f t="shared" si="1491"/>
        <v>38.280927480643889</v>
      </c>
      <c r="R6287" s="7">
        <f t="shared" si="1492"/>
        <v>-4.9190725193561136</v>
      </c>
    </row>
    <row r="6288" spans="1:18" x14ac:dyDescent="0.2">
      <c r="A6288" s="7">
        <v>-22.380749999999999</v>
      </c>
      <c r="B6288" s="6">
        <v>38</v>
      </c>
      <c r="C6288" s="1">
        <v>43.2</v>
      </c>
      <c r="D6288" s="1">
        <f t="shared" si="1482"/>
        <v>-2.2380749999999997E-5</v>
      </c>
      <c r="E6288" s="6">
        <f t="shared" si="1478"/>
        <v>1.6232096964800003E-14</v>
      </c>
      <c r="F6288" s="6">
        <f t="shared" si="1483"/>
        <v>-2.27498979E-5</v>
      </c>
      <c r="G6288" s="13">
        <f t="shared" si="1479"/>
        <v>3.6914790000000265E-7</v>
      </c>
      <c r="H6288" s="6">
        <f t="shared" si="1480"/>
        <v>38.188565221398846</v>
      </c>
      <c r="I6288" s="6">
        <f t="shared" si="1484"/>
        <v>-5.0114347786011564</v>
      </c>
      <c r="J6288" s="6">
        <f t="shared" si="1485"/>
        <v>37.999999999999993</v>
      </c>
      <c r="K6288" s="6">
        <f t="shared" si="1486"/>
        <v>3.5527136788005009E-15</v>
      </c>
      <c r="L6288" s="6">
        <f t="shared" si="1487"/>
        <v>-2.2244976752633357E-5</v>
      </c>
      <c r="M6288" s="14">
        <f t="shared" si="1488"/>
        <v>-6.7886623683320206E-8</v>
      </c>
      <c r="N6288" s="6">
        <f t="shared" si="1489"/>
        <v>-2.2380749999999997E-5</v>
      </c>
      <c r="O6288" s="13">
        <f t="shared" si="1481"/>
        <v>3.6914790000000265E-7</v>
      </c>
      <c r="P6288" s="6">
        <f t="shared" si="1490"/>
        <v>38.188565221398846</v>
      </c>
      <c r="Q6288" s="7">
        <f t="shared" si="1491"/>
        <v>38.262455028794882</v>
      </c>
      <c r="R6288" s="7">
        <f t="shared" si="1492"/>
        <v>-4.9375449712051207</v>
      </c>
    </row>
    <row r="6289" spans="1:18" x14ac:dyDescent="0.2">
      <c r="A6289" s="7">
        <v>-22.533000000000001</v>
      </c>
      <c r="B6289" s="6">
        <v>38</v>
      </c>
      <c r="C6289" s="1">
        <v>43.2</v>
      </c>
      <c r="D6289" s="1">
        <f t="shared" si="1482"/>
        <v>-2.2532999999999999E-5</v>
      </c>
      <c r="E6289" s="6">
        <f t="shared" si="1478"/>
        <v>1.6232096964800003E-14</v>
      </c>
      <c r="F6289" s="6">
        <f t="shared" si="1483"/>
        <v>-2.27498979E-5</v>
      </c>
      <c r="G6289" s="13">
        <f t="shared" si="1479"/>
        <v>2.1689790000000084E-7</v>
      </c>
      <c r="H6289" s="6">
        <f t="shared" si="1480"/>
        <v>38.110835597438836</v>
      </c>
      <c r="I6289" s="6">
        <f t="shared" si="1484"/>
        <v>-5.0891644025611669</v>
      </c>
      <c r="J6289" s="6">
        <f t="shared" si="1485"/>
        <v>37.999999999999993</v>
      </c>
      <c r="K6289" s="6">
        <f t="shared" si="1486"/>
        <v>3.5527136788005009E-15</v>
      </c>
      <c r="L6289" s="6">
        <f t="shared" si="1487"/>
        <v>-2.2329736051580013E-5</v>
      </c>
      <c r="M6289" s="14">
        <f t="shared" si="1488"/>
        <v>-1.0163197420999318E-7</v>
      </c>
      <c r="N6289" s="6">
        <f t="shared" si="1489"/>
        <v>-2.2532999999999999E-5</v>
      </c>
      <c r="O6289" s="13">
        <f t="shared" si="1481"/>
        <v>2.1689790000000084E-7</v>
      </c>
      <c r="P6289" s="6">
        <f t="shared" si="1490"/>
        <v>38.110835597438836</v>
      </c>
      <c r="Q6289" s="7">
        <f t="shared" si="1491"/>
        <v>38.232131142523677</v>
      </c>
      <c r="R6289" s="7">
        <f t="shared" si="1492"/>
        <v>-4.9678688574763257</v>
      </c>
    </row>
    <row r="6290" spans="1:18" x14ac:dyDescent="0.2">
      <c r="A6290" s="7">
        <v>-22.2285</v>
      </c>
      <c r="B6290" s="6">
        <v>38</v>
      </c>
      <c r="C6290" s="1">
        <v>43.2</v>
      </c>
      <c r="D6290" s="1">
        <f t="shared" si="1482"/>
        <v>-2.2228499999999999E-5</v>
      </c>
      <c r="E6290" s="6">
        <f t="shared" si="1478"/>
        <v>1.6232096964800003E-14</v>
      </c>
      <c r="F6290" s="6">
        <f t="shared" si="1483"/>
        <v>-2.27498979E-5</v>
      </c>
      <c r="G6290" s="13">
        <f t="shared" si="1479"/>
        <v>5.2139790000000106E-7</v>
      </c>
      <c r="H6290" s="6">
        <f t="shared" si="1480"/>
        <v>38.266236670363639</v>
      </c>
      <c r="I6290" s="6">
        <f t="shared" si="1484"/>
        <v>-4.9337633296363634</v>
      </c>
      <c r="J6290" s="6">
        <f t="shared" si="1485"/>
        <v>37.999999999999993</v>
      </c>
      <c r="K6290" s="6">
        <f t="shared" si="1486"/>
        <v>3.5527136788005009E-15</v>
      </c>
      <c r="L6290" s="6">
        <f t="shared" si="1487"/>
        <v>-2.2350141630948005E-5</v>
      </c>
      <c r="M6290" s="14">
        <f t="shared" si="1488"/>
        <v>6.0820815474003161E-8</v>
      </c>
      <c r="N6290" s="6">
        <f t="shared" si="1489"/>
        <v>-2.2228499999999999E-5</v>
      </c>
      <c r="O6290" s="13">
        <f t="shared" si="1481"/>
        <v>5.2139790000000106E-7</v>
      </c>
      <c r="P6290" s="6">
        <f t="shared" si="1490"/>
        <v>38.266236670363639</v>
      </c>
      <c r="Q6290" s="7">
        <f t="shared" si="1491"/>
        <v>38.238952248091671</v>
      </c>
      <c r="R6290" s="7">
        <f t="shared" si="1492"/>
        <v>-4.9610477519083318</v>
      </c>
    </row>
    <row r="6291" spans="1:18" x14ac:dyDescent="0.2">
      <c r="A6291" s="7">
        <v>-22.533000000000001</v>
      </c>
      <c r="B6291" s="6">
        <v>38</v>
      </c>
      <c r="C6291" s="1">
        <v>43.2</v>
      </c>
      <c r="D6291" s="1">
        <f t="shared" si="1482"/>
        <v>-2.2532999999999999E-5</v>
      </c>
      <c r="E6291" s="6">
        <f t="shared" si="1478"/>
        <v>1.6232096964800003E-14</v>
      </c>
      <c r="F6291" s="6">
        <f t="shared" si="1483"/>
        <v>-2.27498979E-5</v>
      </c>
      <c r="G6291" s="13">
        <f t="shared" si="1479"/>
        <v>2.1689790000000084E-7</v>
      </c>
      <c r="H6291" s="6">
        <f t="shared" si="1480"/>
        <v>38.110835597438836</v>
      </c>
      <c r="I6291" s="6">
        <f t="shared" si="1484"/>
        <v>-5.0891644025611669</v>
      </c>
      <c r="J6291" s="6">
        <f t="shared" si="1485"/>
        <v>37.999999999999993</v>
      </c>
      <c r="K6291" s="6">
        <f t="shared" si="1486"/>
        <v>3.5527136788005009E-15</v>
      </c>
      <c r="L6291" s="6">
        <f t="shared" si="1487"/>
        <v>-2.2362384978568799E-5</v>
      </c>
      <c r="M6291" s="14">
        <f t="shared" si="1488"/>
        <v>-8.5307510715599885E-8</v>
      </c>
      <c r="N6291" s="6">
        <f t="shared" si="1489"/>
        <v>-2.2532999999999999E-5</v>
      </c>
      <c r="O6291" s="13">
        <f t="shared" si="1481"/>
        <v>2.1689790000000084E-7</v>
      </c>
      <c r="P6291" s="6">
        <f t="shared" si="1490"/>
        <v>38.110835597438836</v>
      </c>
      <c r="Q6291" s="7">
        <f t="shared" si="1491"/>
        <v>38.213328917961107</v>
      </c>
      <c r="R6291" s="7">
        <f t="shared" si="1492"/>
        <v>-4.986671082038896</v>
      </c>
    </row>
    <row r="6292" spans="1:18" x14ac:dyDescent="0.2">
      <c r="A6292" s="7">
        <v>-22.2285</v>
      </c>
      <c r="B6292" s="6">
        <v>38</v>
      </c>
      <c r="C6292" s="1">
        <v>43.2</v>
      </c>
      <c r="D6292" s="1">
        <f t="shared" si="1482"/>
        <v>-2.2228499999999999E-5</v>
      </c>
      <c r="E6292" s="6">
        <f t="shared" si="1478"/>
        <v>1.6232096964800003E-14</v>
      </c>
      <c r="F6292" s="6">
        <f t="shared" si="1483"/>
        <v>-2.27498979E-5</v>
      </c>
      <c r="G6292" s="13">
        <f t="shared" si="1479"/>
        <v>5.2139790000000106E-7</v>
      </c>
      <c r="H6292" s="6">
        <f t="shared" si="1480"/>
        <v>38.266236670363639</v>
      </c>
      <c r="I6292" s="6">
        <f t="shared" si="1484"/>
        <v>-4.9337633296363634</v>
      </c>
      <c r="J6292" s="6">
        <f t="shared" si="1485"/>
        <v>37.999999999999993</v>
      </c>
      <c r="K6292" s="6">
        <f t="shared" si="1486"/>
        <v>3.5527136788005009E-15</v>
      </c>
      <c r="L6292" s="6">
        <f t="shared" si="1487"/>
        <v>-2.2369730987141276E-5</v>
      </c>
      <c r="M6292" s="14">
        <f t="shared" si="1488"/>
        <v>7.0615493570638462E-8</v>
      </c>
      <c r="N6292" s="6">
        <f t="shared" si="1489"/>
        <v>-2.2228499999999999E-5</v>
      </c>
      <c r="O6292" s="13">
        <f t="shared" si="1481"/>
        <v>5.2139790000000106E-7</v>
      </c>
      <c r="P6292" s="6">
        <f t="shared" si="1490"/>
        <v>38.266236670363639</v>
      </c>
      <c r="Q6292" s="7">
        <f t="shared" si="1491"/>
        <v>38.223910468441616</v>
      </c>
      <c r="R6292" s="7">
        <f t="shared" si="1492"/>
        <v>-4.9760895315583866</v>
      </c>
    </row>
    <row r="6293" spans="1:18" x14ac:dyDescent="0.2">
      <c r="A6293" s="7">
        <v>-22.380749999999999</v>
      </c>
      <c r="B6293" s="6">
        <v>38</v>
      </c>
      <c r="C6293" s="1">
        <v>43.2</v>
      </c>
      <c r="D6293" s="1">
        <f t="shared" si="1482"/>
        <v>-2.2380749999999997E-5</v>
      </c>
      <c r="E6293" s="6">
        <f t="shared" si="1478"/>
        <v>1.6232096964800003E-14</v>
      </c>
      <c r="F6293" s="6">
        <f t="shared" si="1483"/>
        <v>-2.27498979E-5</v>
      </c>
      <c r="G6293" s="13">
        <f t="shared" si="1479"/>
        <v>3.6914790000000265E-7</v>
      </c>
      <c r="H6293" s="6">
        <f t="shared" si="1480"/>
        <v>38.188565221398846</v>
      </c>
      <c r="I6293" s="6">
        <f t="shared" si="1484"/>
        <v>-5.0114347786011564</v>
      </c>
      <c r="J6293" s="6">
        <f t="shared" si="1485"/>
        <v>37.999999999999993</v>
      </c>
      <c r="K6293" s="6">
        <f t="shared" si="1486"/>
        <v>3.5527136788005009E-15</v>
      </c>
      <c r="L6293" s="6">
        <f t="shared" si="1487"/>
        <v>-2.2343688592284768E-5</v>
      </c>
      <c r="M6293" s="14">
        <f t="shared" si="1488"/>
        <v>-1.8530703857614933E-8</v>
      </c>
      <c r="N6293" s="6">
        <f t="shared" si="1489"/>
        <v>-2.2380749999999997E-5</v>
      </c>
      <c r="O6293" s="13">
        <f t="shared" si="1481"/>
        <v>3.6914790000000265E-7</v>
      </c>
      <c r="P6293" s="6">
        <f t="shared" si="1490"/>
        <v>38.188565221398846</v>
      </c>
      <c r="Q6293" s="7">
        <f t="shared" si="1491"/>
        <v>38.216841419033067</v>
      </c>
      <c r="R6293" s="7">
        <f t="shared" si="1492"/>
        <v>-4.9831585809669363</v>
      </c>
    </row>
    <row r="6294" spans="1:18" x14ac:dyDescent="0.2">
      <c r="A6294" s="7">
        <v>-22.380749999999999</v>
      </c>
      <c r="B6294" s="6">
        <v>38</v>
      </c>
      <c r="C6294" s="1">
        <v>43.2</v>
      </c>
      <c r="D6294" s="1">
        <f t="shared" si="1482"/>
        <v>-2.2380749999999997E-5</v>
      </c>
      <c r="E6294" s="6">
        <f t="shared" si="1478"/>
        <v>1.6232096964800003E-14</v>
      </c>
      <c r="F6294" s="6">
        <f t="shared" si="1483"/>
        <v>-2.27498979E-5</v>
      </c>
      <c r="G6294" s="13">
        <f t="shared" si="1479"/>
        <v>3.6914790000000265E-7</v>
      </c>
      <c r="H6294" s="6">
        <f t="shared" si="1480"/>
        <v>38.188565221398846</v>
      </c>
      <c r="I6294" s="6">
        <f t="shared" si="1484"/>
        <v>-5.0114347786011564</v>
      </c>
      <c r="J6294" s="6">
        <f t="shared" si="1485"/>
        <v>37.999999999999993</v>
      </c>
      <c r="K6294" s="6">
        <f t="shared" si="1486"/>
        <v>3.5527136788005009E-15</v>
      </c>
      <c r="L6294" s="6">
        <f t="shared" si="1487"/>
        <v>-2.2358513155370859E-5</v>
      </c>
      <c r="M6294" s="14">
        <f t="shared" si="1488"/>
        <v>-1.1118422314569299E-8</v>
      </c>
      <c r="N6294" s="6">
        <f t="shared" si="1489"/>
        <v>-2.2380749999999997E-5</v>
      </c>
      <c r="O6294" s="13">
        <f t="shared" si="1481"/>
        <v>3.6914790000000265E-7</v>
      </c>
      <c r="P6294" s="6">
        <f t="shared" si="1490"/>
        <v>38.188565221398846</v>
      </c>
      <c r="Q6294" s="7">
        <f t="shared" si="1491"/>
        <v>38.211186179506221</v>
      </c>
      <c r="R6294" s="7">
        <f t="shared" si="1492"/>
        <v>-4.9888138204937817</v>
      </c>
    </row>
    <row r="6295" spans="1:18" x14ac:dyDescent="0.2">
      <c r="A6295" s="7">
        <v>-22.837499999999999</v>
      </c>
      <c r="B6295" s="6">
        <v>38</v>
      </c>
      <c r="C6295" s="1">
        <v>43.2</v>
      </c>
      <c r="D6295" s="1">
        <f t="shared" si="1482"/>
        <v>-2.2837499999999996E-5</v>
      </c>
      <c r="E6295" s="6">
        <f t="shared" si="1478"/>
        <v>1.6232096964800003E-14</v>
      </c>
      <c r="F6295" s="6">
        <f t="shared" si="1483"/>
        <v>-2.27498979E-5</v>
      </c>
      <c r="G6295" s="13">
        <f t="shared" si="1479"/>
        <v>-8.7602099999995988E-8</v>
      </c>
      <c r="H6295" s="6">
        <f t="shared" si="1480"/>
        <v>37.955201417172248</v>
      </c>
      <c r="I6295" s="6">
        <f t="shared" si="1484"/>
        <v>-5.2447985828277552</v>
      </c>
      <c r="J6295" s="6">
        <f t="shared" si="1485"/>
        <v>37.999999999999993</v>
      </c>
      <c r="K6295" s="6">
        <f t="shared" si="1486"/>
        <v>3.5527136788005009E-15</v>
      </c>
      <c r="L6295" s="6">
        <f t="shared" si="1487"/>
        <v>-2.2458757893222513E-5</v>
      </c>
      <c r="M6295" s="14">
        <f t="shared" si="1488"/>
        <v>-1.8937105338874171E-7</v>
      </c>
      <c r="N6295" s="6">
        <f t="shared" si="1489"/>
        <v>-2.2837499999999996E-5</v>
      </c>
      <c r="O6295" s="13">
        <f t="shared" si="1481"/>
        <v>-8.7602099999995988E-8</v>
      </c>
      <c r="P6295" s="6">
        <f t="shared" si="1490"/>
        <v>37.955201417172248</v>
      </c>
      <c r="Q6295" s="7">
        <f t="shared" si="1491"/>
        <v>38.159989227039432</v>
      </c>
      <c r="R6295" s="7">
        <f t="shared" si="1492"/>
        <v>-5.0400107729605708</v>
      </c>
    </row>
    <row r="6296" spans="1:18" x14ac:dyDescent="0.2">
      <c r="A6296" s="7">
        <v>-22.2285</v>
      </c>
      <c r="B6296" s="6">
        <v>38</v>
      </c>
      <c r="C6296" s="1">
        <v>43.2</v>
      </c>
      <c r="D6296" s="1">
        <f t="shared" si="1482"/>
        <v>-2.2228499999999999E-5</v>
      </c>
      <c r="E6296" s="6">
        <f t="shared" si="1478"/>
        <v>1.6232096964800003E-14</v>
      </c>
      <c r="F6296" s="6">
        <f t="shared" si="1483"/>
        <v>-2.27498979E-5</v>
      </c>
      <c r="G6296" s="13">
        <f t="shared" si="1479"/>
        <v>5.2139790000000106E-7</v>
      </c>
      <c r="H6296" s="6">
        <f t="shared" si="1480"/>
        <v>38.266236670363639</v>
      </c>
      <c r="I6296" s="6">
        <f t="shared" si="1484"/>
        <v>-4.9337633296363634</v>
      </c>
      <c r="J6296" s="6">
        <f t="shared" si="1485"/>
        <v>37.999999999999993</v>
      </c>
      <c r="K6296" s="6">
        <f t="shared" si="1486"/>
        <v>3.5527136788005009E-15</v>
      </c>
      <c r="L6296" s="6">
        <f t="shared" si="1487"/>
        <v>-2.2488454735933505E-5</v>
      </c>
      <c r="M6296" s="14">
        <f t="shared" si="1488"/>
        <v>1.2997736796675278E-7</v>
      </c>
      <c r="N6296" s="6">
        <f t="shared" si="1489"/>
        <v>-2.2228499999999999E-5</v>
      </c>
      <c r="O6296" s="13">
        <f t="shared" si="1481"/>
        <v>5.2139790000000106E-7</v>
      </c>
      <c r="P6296" s="6">
        <f t="shared" si="1490"/>
        <v>38.266236670363639</v>
      </c>
      <c r="Q6296" s="7">
        <f t="shared" si="1491"/>
        <v>38.181238715704275</v>
      </c>
      <c r="R6296" s="7">
        <f t="shared" si="1492"/>
        <v>-5.0187612842957279</v>
      </c>
    </row>
    <row r="6297" spans="1:18" x14ac:dyDescent="0.2">
      <c r="A6297" s="7">
        <v>-22.2285</v>
      </c>
      <c r="B6297" s="6">
        <v>38</v>
      </c>
      <c r="C6297" s="1">
        <v>43.2</v>
      </c>
      <c r="D6297" s="1">
        <f t="shared" si="1482"/>
        <v>-2.2228499999999999E-5</v>
      </c>
      <c r="E6297" s="6">
        <f t="shared" si="1478"/>
        <v>1.6232096964800003E-14</v>
      </c>
      <c r="F6297" s="6">
        <f t="shared" si="1483"/>
        <v>-2.27498979E-5</v>
      </c>
      <c r="G6297" s="13">
        <f t="shared" si="1479"/>
        <v>5.2139790000000106E-7</v>
      </c>
      <c r="H6297" s="6">
        <f t="shared" si="1480"/>
        <v>38.266236670363639</v>
      </c>
      <c r="I6297" s="6">
        <f t="shared" si="1484"/>
        <v>-4.9337633296363634</v>
      </c>
      <c r="J6297" s="6">
        <f t="shared" si="1485"/>
        <v>37.999999999999993</v>
      </c>
      <c r="K6297" s="6">
        <f t="shared" si="1486"/>
        <v>3.5527136788005009E-15</v>
      </c>
      <c r="L6297" s="6">
        <f t="shared" si="1487"/>
        <v>-2.2384472841560104E-5</v>
      </c>
      <c r="M6297" s="14">
        <f t="shared" si="1488"/>
        <v>7.7986420780052344E-8</v>
      </c>
      <c r="N6297" s="6">
        <f t="shared" si="1489"/>
        <v>-2.2228499999999999E-5</v>
      </c>
      <c r="O6297" s="13">
        <f t="shared" si="1481"/>
        <v>5.2139790000000106E-7</v>
      </c>
      <c r="P6297" s="6">
        <f t="shared" si="1490"/>
        <v>38.266236670363639</v>
      </c>
      <c r="Q6297" s="7">
        <f t="shared" si="1491"/>
        <v>38.198238306636149</v>
      </c>
      <c r="R6297" s="7">
        <f t="shared" si="1492"/>
        <v>-5.0017616933638536</v>
      </c>
    </row>
    <row r="6298" spans="1:18" x14ac:dyDescent="0.2">
      <c r="A6298" s="7">
        <v>-22.076250000000002</v>
      </c>
      <c r="B6298" s="6">
        <v>38</v>
      </c>
      <c r="C6298" s="1">
        <v>43.2</v>
      </c>
      <c r="D6298" s="1">
        <f t="shared" si="1482"/>
        <v>-2.2076250000000001E-5</v>
      </c>
      <c r="E6298" s="6">
        <f t="shared" si="1478"/>
        <v>1.6232096964800003E-14</v>
      </c>
      <c r="F6298" s="6">
        <f t="shared" si="1483"/>
        <v>-2.27498979E-5</v>
      </c>
      <c r="G6298" s="13">
        <f t="shared" si="1479"/>
        <v>6.7364789999999948E-7</v>
      </c>
      <c r="H6298" s="6">
        <f t="shared" si="1480"/>
        <v>38.34385004582532</v>
      </c>
      <c r="I6298" s="6">
        <f t="shared" si="1484"/>
        <v>-4.8561499541746826</v>
      </c>
      <c r="J6298" s="6">
        <f t="shared" si="1485"/>
        <v>37.999999999999993</v>
      </c>
      <c r="K6298" s="6">
        <f t="shared" si="1486"/>
        <v>3.5527136788005009E-15</v>
      </c>
      <c r="L6298" s="6">
        <f t="shared" si="1487"/>
        <v>-2.2291633704936061E-5</v>
      </c>
      <c r="M6298" s="14">
        <f t="shared" si="1488"/>
        <v>1.0769185246803009E-7</v>
      </c>
      <c r="N6298" s="6">
        <f t="shared" si="1489"/>
        <v>-2.2076250000000001E-5</v>
      </c>
      <c r="O6298" s="13">
        <f t="shared" si="1481"/>
        <v>6.7364789999999948E-7</v>
      </c>
      <c r="P6298" s="6">
        <f t="shared" si="1490"/>
        <v>38.34385004582532</v>
      </c>
      <c r="Q6298" s="7">
        <f t="shared" si="1491"/>
        <v>38.227360654473983</v>
      </c>
      <c r="R6298" s="7">
        <f t="shared" si="1492"/>
        <v>-4.9726393455260194</v>
      </c>
    </row>
    <row r="6299" spans="1:18" x14ac:dyDescent="0.2">
      <c r="A6299" s="7">
        <v>-21.923999999999999</v>
      </c>
      <c r="B6299" s="6">
        <v>38</v>
      </c>
      <c r="C6299" s="1">
        <v>43.2</v>
      </c>
      <c r="D6299" s="1">
        <f t="shared" si="1482"/>
        <v>-2.1923999999999999E-5</v>
      </c>
      <c r="E6299" s="6">
        <f t="shared" si="1478"/>
        <v>1.6232096964800003E-14</v>
      </c>
      <c r="F6299" s="6">
        <f t="shared" si="1483"/>
        <v>-2.27498979E-5</v>
      </c>
      <c r="G6299" s="13">
        <f t="shared" si="1479"/>
        <v>8.2589790000000128E-7</v>
      </c>
      <c r="H6299" s="6">
        <f t="shared" si="1480"/>
        <v>38.421405448997291</v>
      </c>
      <c r="I6299" s="6">
        <f t="shared" si="1484"/>
        <v>-4.7785945510027119</v>
      </c>
      <c r="J6299" s="6">
        <f t="shared" si="1485"/>
        <v>37.999999999999993</v>
      </c>
      <c r="K6299" s="6">
        <f t="shared" si="1486"/>
        <v>3.5527136788005009E-15</v>
      </c>
      <c r="L6299" s="6">
        <f t="shared" si="1487"/>
        <v>-2.2175030222961636E-5</v>
      </c>
      <c r="M6299" s="14">
        <f t="shared" si="1488"/>
        <v>1.2551511148081844E-7</v>
      </c>
      <c r="N6299" s="6">
        <f t="shared" si="1489"/>
        <v>-2.1923999999999999E-5</v>
      </c>
      <c r="O6299" s="13">
        <f t="shared" si="1481"/>
        <v>8.2589790000000128E-7</v>
      </c>
      <c r="P6299" s="6">
        <f t="shared" si="1490"/>
        <v>38.421405448997291</v>
      </c>
      <c r="Q6299" s="7">
        <f t="shared" si="1491"/>
        <v>38.266169613378651</v>
      </c>
      <c r="R6299" s="7">
        <f t="shared" si="1492"/>
        <v>-4.9338303866213522</v>
      </c>
    </row>
    <row r="6300" spans="1:18" x14ac:dyDescent="0.2">
      <c r="A6300" s="7">
        <v>-21.771750000000001</v>
      </c>
      <c r="B6300" s="6">
        <v>38</v>
      </c>
      <c r="C6300" s="1">
        <v>43.2</v>
      </c>
      <c r="D6300" s="1">
        <f t="shared" si="1482"/>
        <v>-2.177175E-5</v>
      </c>
      <c r="E6300" s="6">
        <f t="shared" si="1478"/>
        <v>1.6232096964800003E-14</v>
      </c>
      <c r="F6300" s="6">
        <f t="shared" si="1483"/>
        <v>-2.27498979E-5</v>
      </c>
      <c r="G6300" s="13">
        <f t="shared" si="1479"/>
        <v>9.781478999999997E-7</v>
      </c>
      <c r="H6300" s="6">
        <f t="shared" si="1480"/>
        <v>38.498902980815956</v>
      </c>
      <c r="I6300" s="6">
        <f t="shared" si="1484"/>
        <v>-4.7010970191840471</v>
      </c>
      <c r="J6300" s="6">
        <f t="shared" si="1485"/>
        <v>37.999999999999993</v>
      </c>
      <c r="K6300" s="6">
        <f t="shared" si="1486"/>
        <v>3.5527136788005009E-15</v>
      </c>
      <c r="L6300" s="6">
        <f t="shared" si="1487"/>
        <v>-2.2044168133776983E-5</v>
      </c>
      <c r="M6300" s="14">
        <f t="shared" si="1488"/>
        <v>1.3620906688849111E-7</v>
      </c>
      <c r="N6300" s="6">
        <f t="shared" si="1489"/>
        <v>-2.177175E-5</v>
      </c>
      <c r="O6300" s="13">
        <f t="shared" si="1481"/>
        <v>9.781478999999997E-7</v>
      </c>
      <c r="P6300" s="6">
        <f t="shared" si="1490"/>
        <v>38.498902980815956</v>
      </c>
      <c r="Q6300" s="7">
        <f t="shared" si="1491"/>
        <v>38.312716286866113</v>
      </c>
      <c r="R6300" s="7">
        <f t="shared" si="1492"/>
        <v>-4.8872837131338898</v>
      </c>
    </row>
    <row r="6301" spans="1:18" x14ac:dyDescent="0.2">
      <c r="A6301" s="7">
        <v>-22.076250000000002</v>
      </c>
      <c r="B6301" s="6">
        <v>38</v>
      </c>
      <c r="C6301" s="1">
        <v>43.2</v>
      </c>
      <c r="D6301" s="1">
        <f t="shared" si="1482"/>
        <v>-2.2076250000000001E-5</v>
      </c>
      <c r="E6301" s="6">
        <f t="shared" si="1478"/>
        <v>1.6232096964800003E-14</v>
      </c>
      <c r="F6301" s="6">
        <f t="shared" si="1483"/>
        <v>-2.27498979E-5</v>
      </c>
      <c r="G6301" s="13">
        <f t="shared" si="1479"/>
        <v>6.7364789999999948E-7</v>
      </c>
      <c r="H6301" s="6">
        <f t="shared" si="1480"/>
        <v>38.34385004582532</v>
      </c>
      <c r="I6301" s="6">
        <f t="shared" si="1484"/>
        <v>-4.8561499541746826</v>
      </c>
      <c r="J6301" s="6">
        <f t="shared" si="1485"/>
        <v>37.999999999999993</v>
      </c>
      <c r="K6301" s="6">
        <f t="shared" si="1486"/>
        <v>3.5527136788005009E-15</v>
      </c>
      <c r="L6301" s="6">
        <f t="shared" si="1487"/>
        <v>-2.1996100880266191E-5</v>
      </c>
      <c r="M6301" s="14">
        <f t="shared" si="1488"/>
        <v>-4.0074559866904745E-8</v>
      </c>
      <c r="N6301" s="6">
        <f t="shared" si="1489"/>
        <v>-2.2076250000000001E-5</v>
      </c>
      <c r="O6301" s="13">
        <f t="shared" si="1481"/>
        <v>6.7364789999999948E-7</v>
      </c>
      <c r="P6301" s="6">
        <f t="shared" si="1490"/>
        <v>38.34385004582532</v>
      </c>
      <c r="Q6301" s="7">
        <f t="shared" si="1491"/>
        <v>38.318943038657956</v>
      </c>
      <c r="R6301" s="7">
        <f t="shared" si="1492"/>
        <v>-4.8810569613420469</v>
      </c>
    </row>
    <row r="6302" spans="1:18" x14ac:dyDescent="0.2">
      <c r="A6302" s="7">
        <v>-22.076250000000002</v>
      </c>
      <c r="B6302" s="6">
        <v>38</v>
      </c>
      <c r="C6302" s="1">
        <v>43.2</v>
      </c>
      <c r="D6302" s="1">
        <f t="shared" si="1482"/>
        <v>-2.2076250000000001E-5</v>
      </c>
      <c r="E6302" s="6">
        <f t="shared" si="1478"/>
        <v>1.6232096964800003E-14</v>
      </c>
      <c r="F6302" s="6">
        <f t="shared" si="1483"/>
        <v>-2.27498979E-5</v>
      </c>
      <c r="G6302" s="13">
        <f t="shared" si="1479"/>
        <v>6.7364789999999948E-7</v>
      </c>
      <c r="H6302" s="6">
        <f t="shared" si="1480"/>
        <v>38.34385004582532</v>
      </c>
      <c r="I6302" s="6">
        <f t="shared" si="1484"/>
        <v>-4.8561499541746826</v>
      </c>
      <c r="J6302" s="6">
        <f t="shared" si="1485"/>
        <v>37.999999999999993</v>
      </c>
      <c r="K6302" s="6">
        <f t="shared" si="1486"/>
        <v>3.5527136788005009E-15</v>
      </c>
      <c r="L6302" s="6">
        <f t="shared" si="1487"/>
        <v>-2.2028160528159714E-5</v>
      </c>
      <c r="M6302" s="14">
        <f t="shared" si="1488"/>
        <v>-2.4044735920143186E-8</v>
      </c>
      <c r="N6302" s="6">
        <f t="shared" si="1489"/>
        <v>-2.2076250000000001E-5</v>
      </c>
      <c r="O6302" s="13">
        <f t="shared" si="1481"/>
        <v>6.7364789999999948E-7</v>
      </c>
      <c r="P6302" s="6">
        <f t="shared" si="1490"/>
        <v>38.34385004582532</v>
      </c>
      <c r="Q6302" s="7">
        <f t="shared" si="1491"/>
        <v>38.323924440091432</v>
      </c>
      <c r="R6302" s="7">
        <f t="shared" si="1492"/>
        <v>-4.8760755599085712</v>
      </c>
    </row>
    <row r="6303" spans="1:18" x14ac:dyDescent="0.2">
      <c r="A6303" s="7">
        <v>-21.923999999999999</v>
      </c>
      <c r="B6303" s="6">
        <v>38</v>
      </c>
      <c r="C6303" s="1">
        <v>43.2</v>
      </c>
      <c r="D6303" s="1">
        <f t="shared" si="1482"/>
        <v>-2.1923999999999999E-5</v>
      </c>
      <c r="E6303" s="6">
        <f t="shared" si="1478"/>
        <v>1.6232096964800003E-14</v>
      </c>
      <c r="F6303" s="6">
        <f t="shared" si="1483"/>
        <v>-2.27498979E-5</v>
      </c>
      <c r="G6303" s="13">
        <f t="shared" si="1479"/>
        <v>8.2589790000000128E-7</v>
      </c>
      <c r="H6303" s="6">
        <f t="shared" si="1480"/>
        <v>38.421405448997291</v>
      </c>
      <c r="I6303" s="6">
        <f t="shared" si="1484"/>
        <v>-4.7785945510027119</v>
      </c>
      <c r="J6303" s="6">
        <f t="shared" si="1485"/>
        <v>37.999999999999993</v>
      </c>
      <c r="K6303" s="6">
        <f t="shared" si="1486"/>
        <v>3.5527136788005009E-15</v>
      </c>
      <c r="L6303" s="6">
        <f t="shared" si="1487"/>
        <v>-2.201694631689583E-5</v>
      </c>
      <c r="M6303" s="14">
        <f t="shared" si="1488"/>
        <v>4.6473158447915826E-8</v>
      </c>
      <c r="N6303" s="6">
        <f t="shared" si="1489"/>
        <v>-2.1923999999999999E-5</v>
      </c>
      <c r="O6303" s="13">
        <f t="shared" si="1481"/>
        <v>8.2589790000000128E-7</v>
      </c>
      <c r="P6303" s="6">
        <f t="shared" si="1490"/>
        <v>38.421405448997291</v>
      </c>
      <c r="Q6303" s="7">
        <f t="shared" si="1491"/>
        <v>38.343420641872605</v>
      </c>
      <c r="R6303" s="7">
        <f t="shared" si="1492"/>
        <v>-4.8565793581273979</v>
      </c>
    </row>
    <row r="6304" spans="1:18" x14ac:dyDescent="0.2">
      <c r="A6304" s="7">
        <v>-22.380749999999999</v>
      </c>
      <c r="B6304" s="6">
        <v>38</v>
      </c>
      <c r="C6304" s="1">
        <v>43.2</v>
      </c>
      <c r="D6304" s="1">
        <f t="shared" si="1482"/>
        <v>-2.2380749999999997E-5</v>
      </c>
      <c r="E6304" s="6">
        <f t="shared" si="1478"/>
        <v>1.6232096964800003E-14</v>
      </c>
      <c r="F6304" s="6">
        <f t="shared" si="1483"/>
        <v>-2.27498979E-5</v>
      </c>
      <c r="G6304" s="13">
        <f t="shared" si="1479"/>
        <v>3.6914790000000265E-7</v>
      </c>
      <c r="H6304" s="6">
        <f t="shared" si="1480"/>
        <v>38.188565221398846</v>
      </c>
      <c r="I6304" s="6">
        <f t="shared" si="1484"/>
        <v>-5.0114347786011564</v>
      </c>
      <c r="J6304" s="6">
        <f t="shared" si="1485"/>
        <v>37.999999999999993</v>
      </c>
      <c r="K6304" s="6">
        <f t="shared" si="1486"/>
        <v>3.5527136788005009E-15</v>
      </c>
      <c r="L6304" s="6">
        <f t="shared" si="1487"/>
        <v>-2.20711177901375E-5</v>
      </c>
      <c r="M6304" s="14">
        <f t="shared" si="1488"/>
        <v>-1.5481610493124894E-7</v>
      </c>
      <c r="N6304" s="6">
        <f t="shared" si="1489"/>
        <v>-2.2380749999999997E-5</v>
      </c>
      <c r="O6304" s="13">
        <f t="shared" si="1481"/>
        <v>3.6914790000000265E-7</v>
      </c>
      <c r="P6304" s="6">
        <f t="shared" si="1490"/>
        <v>38.188565221398846</v>
      </c>
      <c r="Q6304" s="7">
        <f t="shared" si="1491"/>
        <v>38.312449557777853</v>
      </c>
      <c r="R6304" s="7">
        <f t="shared" si="1492"/>
        <v>-4.8875504422221496</v>
      </c>
    </row>
    <row r="6305" spans="1:18" x14ac:dyDescent="0.2">
      <c r="A6305" s="7">
        <v>-22.380749999999999</v>
      </c>
      <c r="B6305" s="6">
        <v>38</v>
      </c>
      <c r="C6305" s="1">
        <v>43.2</v>
      </c>
      <c r="D6305" s="1">
        <f t="shared" si="1482"/>
        <v>-2.2380749999999997E-5</v>
      </c>
      <c r="E6305" s="6">
        <f t="shared" si="1478"/>
        <v>1.6232096964800003E-14</v>
      </c>
      <c r="F6305" s="6">
        <f t="shared" si="1483"/>
        <v>-2.27498979E-5</v>
      </c>
      <c r="G6305" s="13">
        <f t="shared" si="1479"/>
        <v>3.6914790000000265E-7</v>
      </c>
      <c r="H6305" s="6">
        <f t="shared" si="1480"/>
        <v>38.188565221398846</v>
      </c>
      <c r="I6305" s="6">
        <f t="shared" si="1484"/>
        <v>-5.0114347786011564</v>
      </c>
      <c r="J6305" s="6">
        <f t="shared" si="1485"/>
        <v>37.999999999999993</v>
      </c>
      <c r="K6305" s="6">
        <f t="shared" si="1486"/>
        <v>3.5527136788005009E-15</v>
      </c>
      <c r="L6305" s="6">
        <f t="shared" si="1487"/>
        <v>-2.2194970674082499E-5</v>
      </c>
      <c r="M6305" s="14">
        <f t="shared" si="1488"/>
        <v>-9.2889662958749365E-8</v>
      </c>
      <c r="N6305" s="6">
        <f t="shared" si="1489"/>
        <v>-2.2380749999999997E-5</v>
      </c>
      <c r="O6305" s="13">
        <f t="shared" si="1481"/>
        <v>3.6914790000000265E-7</v>
      </c>
      <c r="P6305" s="6">
        <f t="shared" si="1490"/>
        <v>38.188565221398846</v>
      </c>
      <c r="Q6305" s="7">
        <f t="shared" si="1491"/>
        <v>38.287672690502056</v>
      </c>
      <c r="R6305" s="7">
        <f t="shared" si="1492"/>
        <v>-4.9123273094979467</v>
      </c>
    </row>
    <row r="6306" spans="1:18" x14ac:dyDescent="0.2">
      <c r="A6306" s="7">
        <v>-22.68525</v>
      </c>
      <c r="B6306" s="6">
        <v>38</v>
      </c>
      <c r="C6306" s="1">
        <v>43.2</v>
      </c>
      <c r="D6306" s="1">
        <f t="shared" si="1482"/>
        <v>-2.2685249999999998E-5</v>
      </c>
      <c r="E6306" s="6">
        <f t="shared" si="1478"/>
        <v>1.6232096964800003E-14</v>
      </c>
      <c r="F6306" s="6">
        <f t="shared" si="1483"/>
        <v>-2.27498979E-5</v>
      </c>
      <c r="G6306" s="13">
        <f t="shared" si="1479"/>
        <v>6.4647900000002427E-8</v>
      </c>
      <c r="H6306" s="6">
        <f t="shared" si="1480"/>
        <v>38.033047696713538</v>
      </c>
      <c r="I6306" s="6">
        <f t="shared" si="1484"/>
        <v>-5.1669523032864646</v>
      </c>
      <c r="J6306" s="6">
        <f t="shared" si="1485"/>
        <v>37.999999999999993</v>
      </c>
      <c r="K6306" s="6">
        <f t="shared" si="1486"/>
        <v>3.5527136788005009E-15</v>
      </c>
      <c r="L6306" s="6">
        <f t="shared" si="1487"/>
        <v>-2.2330182404449497E-5</v>
      </c>
      <c r="M6306" s="14">
        <f t="shared" si="1488"/>
        <v>-1.7753379777525038E-7</v>
      </c>
      <c r="N6306" s="6">
        <f t="shared" si="1489"/>
        <v>-2.2685249999999998E-5</v>
      </c>
      <c r="O6306" s="13">
        <f t="shared" si="1481"/>
        <v>6.4647900000002427E-8</v>
      </c>
      <c r="P6306" s="6">
        <f t="shared" si="1490"/>
        <v>38.033047696713538</v>
      </c>
      <c r="Q6306" s="7">
        <f t="shared" si="1491"/>
        <v>38.236747691744355</v>
      </c>
      <c r="R6306" s="7">
        <f t="shared" si="1492"/>
        <v>-4.9632523082556474</v>
      </c>
    </row>
    <row r="6307" spans="1:18" x14ac:dyDescent="0.2">
      <c r="A6307" s="7">
        <v>-22.533000000000001</v>
      </c>
      <c r="B6307" s="6">
        <v>38</v>
      </c>
      <c r="C6307" s="1">
        <v>43.2</v>
      </c>
      <c r="D6307" s="1">
        <f t="shared" si="1482"/>
        <v>-2.2532999999999999E-5</v>
      </c>
      <c r="E6307" s="6">
        <f t="shared" si="1478"/>
        <v>1.6232096964800003E-14</v>
      </c>
      <c r="F6307" s="6">
        <f t="shared" si="1483"/>
        <v>-2.27498979E-5</v>
      </c>
      <c r="G6307" s="13">
        <f t="shared" si="1479"/>
        <v>2.1689790000000084E-7</v>
      </c>
      <c r="H6307" s="6">
        <f t="shared" si="1480"/>
        <v>38.110835597438836</v>
      </c>
      <c r="I6307" s="6">
        <f t="shared" si="1484"/>
        <v>-5.0891644025611669</v>
      </c>
      <c r="J6307" s="6">
        <f t="shared" si="1485"/>
        <v>37.999999999999993</v>
      </c>
      <c r="K6307" s="6">
        <f t="shared" si="1486"/>
        <v>3.5527136788005009E-15</v>
      </c>
      <c r="L6307" s="6">
        <f t="shared" si="1487"/>
        <v>-2.2441759442669698E-5</v>
      </c>
      <c r="M6307" s="14">
        <f t="shared" si="1488"/>
        <v>-4.5620278665150525E-8</v>
      </c>
      <c r="N6307" s="6">
        <f t="shared" si="1489"/>
        <v>-2.2532999999999999E-5</v>
      </c>
      <c r="O6307" s="13">
        <f t="shared" si="1481"/>
        <v>2.1689790000000084E-7</v>
      </c>
      <c r="P6307" s="6">
        <f t="shared" si="1490"/>
        <v>38.110835597438836</v>
      </c>
      <c r="Q6307" s="7">
        <f t="shared" si="1491"/>
        <v>38.211565272883256</v>
      </c>
      <c r="R6307" s="7">
        <f t="shared" si="1492"/>
        <v>-4.9884347271167471</v>
      </c>
    </row>
    <row r="6308" spans="1:18" x14ac:dyDescent="0.2">
      <c r="A6308" s="7">
        <v>-22.2285</v>
      </c>
      <c r="B6308" s="6">
        <v>38</v>
      </c>
      <c r="C6308" s="1">
        <v>43.2</v>
      </c>
      <c r="D6308" s="1">
        <f t="shared" si="1482"/>
        <v>-2.2228499999999999E-5</v>
      </c>
      <c r="E6308" s="6">
        <f t="shared" si="1478"/>
        <v>1.6232096964800003E-14</v>
      </c>
      <c r="F6308" s="6">
        <f t="shared" si="1483"/>
        <v>-2.27498979E-5</v>
      </c>
      <c r="G6308" s="13">
        <f t="shared" si="1479"/>
        <v>5.2139790000000106E-7</v>
      </c>
      <c r="H6308" s="6">
        <f t="shared" si="1480"/>
        <v>38.266236670363639</v>
      </c>
      <c r="I6308" s="6">
        <f t="shared" si="1484"/>
        <v>-4.9337633296363634</v>
      </c>
      <c r="J6308" s="6">
        <f t="shared" si="1485"/>
        <v>37.999999999999993</v>
      </c>
      <c r="K6308" s="6">
        <f t="shared" si="1486"/>
        <v>3.5527136788005009E-15</v>
      </c>
      <c r="L6308" s="6">
        <f t="shared" si="1487"/>
        <v>-2.2417355665601817E-5</v>
      </c>
      <c r="M6308" s="14">
        <f t="shared" si="1488"/>
        <v>9.4427832800909095E-8</v>
      </c>
      <c r="N6308" s="6">
        <f t="shared" si="1489"/>
        <v>-2.2228499999999999E-5</v>
      </c>
      <c r="O6308" s="13">
        <f t="shared" si="1481"/>
        <v>5.2139790000000106E-7</v>
      </c>
      <c r="P6308" s="6">
        <f t="shared" si="1490"/>
        <v>38.266236670363639</v>
      </c>
      <c r="Q6308" s="7">
        <f t="shared" si="1491"/>
        <v>38.222499552379332</v>
      </c>
      <c r="R6308" s="7">
        <f t="shared" si="1492"/>
        <v>-4.9775004476206703</v>
      </c>
    </row>
    <row r="6309" spans="1:18" x14ac:dyDescent="0.2">
      <c r="A6309" s="7">
        <v>-22.533000000000001</v>
      </c>
      <c r="B6309" s="6">
        <v>38</v>
      </c>
      <c r="C6309" s="1">
        <v>43.2</v>
      </c>
      <c r="D6309" s="1">
        <f t="shared" si="1482"/>
        <v>-2.2532999999999999E-5</v>
      </c>
      <c r="E6309" s="6">
        <f t="shared" si="1478"/>
        <v>1.6232096964800003E-14</v>
      </c>
      <c r="F6309" s="6">
        <f t="shared" si="1483"/>
        <v>-2.27498979E-5</v>
      </c>
      <c r="G6309" s="13">
        <f t="shared" si="1479"/>
        <v>2.1689790000000084E-7</v>
      </c>
      <c r="H6309" s="6">
        <f t="shared" si="1480"/>
        <v>38.110835597438836</v>
      </c>
      <c r="I6309" s="6">
        <f t="shared" si="1484"/>
        <v>-5.0891644025611669</v>
      </c>
      <c r="J6309" s="6">
        <f t="shared" si="1485"/>
        <v>37.999999999999993</v>
      </c>
      <c r="K6309" s="6">
        <f t="shared" si="1486"/>
        <v>3.5527136788005009E-15</v>
      </c>
      <c r="L6309" s="6">
        <f t="shared" si="1487"/>
        <v>-2.240271339936109E-5</v>
      </c>
      <c r="M6309" s="14">
        <f t="shared" si="1488"/>
        <v>-6.5143300319454631E-8</v>
      </c>
      <c r="N6309" s="6">
        <f t="shared" si="1489"/>
        <v>-2.2532999999999999E-5</v>
      </c>
      <c r="O6309" s="13">
        <f t="shared" si="1481"/>
        <v>2.1689790000000084E-7</v>
      </c>
      <c r="P6309" s="6">
        <f t="shared" si="1490"/>
        <v>38.110835597438836</v>
      </c>
      <c r="Q6309" s="7">
        <f t="shared" si="1491"/>
        <v>38.200166761391237</v>
      </c>
      <c r="R6309" s="7">
        <f t="shared" si="1492"/>
        <v>-4.9998332386087654</v>
      </c>
    </row>
    <row r="6310" spans="1:18" x14ac:dyDescent="0.2">
      <c r="A6310" s="7">
        <v>-22.68525</v>
      </c>
      <c r="B6310" s="6">
        <v>38</v>
      </c>
      <c r="C6310" s="1">
        <v>43.2</v>
      </c>
      <c r="D6310" s="1">
        <f t="shared" si="1482"/>
        <v>-2.2685249999999998E-5</v>
      </c>
      <c r="E6310" s="6">
        <f t="shared" si="1478"/>
        <v>1.6232096964800003E-14</v>
      </c>
      <c r="F6310" s="6">
        <f t="shared" si="1483"/>
        <v>-2.27498979E-5</v>
      </c>
      <c r="G6310" s="13">
        <f t="shared" si="1479"/>
        <v>6.4647900000002427E-8</v>
      </c>
      <c r="H6310" s="6">
        <f t="shared" si="1480"/>
        <v>38.033047696713538</v>
      </c>
      <c r="I6310" s="6">
        <f t="shared" si="1484"/>
        <v>-5.1669523032864646</v>
      </c>
      <c r="J6310" s="6">
        <f t="shared" si="1485"/>
        <v>37.999999999999993</v>
      </c>
      <c r="K6310" s="6">
        <f t="shared" si="1486"/>
        <v>3.5527136788005009E-15</v>
      </c>
      <c r="L6310" s="6">
        <f t="shared" si="1487"/>
        <v>-2.2485278039616652E-5</v>
      </c>
      <c r="M6310" s="14">
        <f t="shared" si="1488"/>
        <v>-9.9985980191672822E-8</v>
      </c>
      <c r="N6310" s="6">
        <f t="shared" si="1489"/>
        <v>-2.2685249999999998E-5</v>
      </c>
      <c r="O6310" s="13">
        <f t="shared" si="1481"/>
        <v>6.4647900000002427E-8</v>
      </c>
      <c r="P6310" s="6">
        <f t="shared" si="1490"/>
        <v>38.033047696713538</v>
      </c>
      <c r="Q6310" s="7">
        <f t="shared" si="1491"/>
        <v>38.166742948455699</v>
      </c>
      <c r="R6310" s="7">
        <f t="shared" si="1492"/>
        <v>-5.0332570515443038</v>
      </c>
    </row>
    <row r="6311" spans="1:18" x14ac:dyDescent="0.2">
      <c r="A6311" s="7">
        <v>-22.533000000000001</v>
      </c>
      <c r="B6311" s="6">
        <v>38</v>
      </c>
      <c r="C6311" s="1">
        <v>43.2</v>
      </c>
      <c r="D6311" s="1">
        <f t="shared" si="1482"/>
        <v>-2.2532999999999999E-5</v>
      </c>
      <c r="E6311" s="6">
        <f t="shared" si="1478"/>
        <v>1.6232096964800003E-14</v>
      </c>
      <c r="F6311" s="6">
        <f t="shared" si="1483"/>
        <v>-2.27498979E-5</v>
      </c>
      <c r="G6311" s="13">
        <f t="shared" si="1479"/>
        <v>2.1689790000000084E-7</v>
      </c>
      <c r="H6311" s="6">
        <f t="shared" si="1480"/>
        <v>38.110835597438836</v>
      </c>
      <c r="I6311" s="6">
        <f t="shared" si="1484"/>
        <v>-5.0891644025611669</v>
      </c>
      <c r="J6311" s="6">
        <f t="shared" si="1485"/>
        <v>37.999999999999993</v>
      </c>
      <c r="K6311" s="6">
        <f t="shared" si="1486"/>
        <v>3.5527136788005009E-15</v>
      </c>
      <c r="L6311" s="6">
        <f t="shared" si="1487"/>
        <v>-2.2534816823769991E-5</v>
      </c>
      <c r="M6311" s="14">
        <f t="shared" si="1488"/>
        <v>9.084118849956728E-10</v>
      </c>
      <c r="N6311" s="6">
        <f t="shared" si="1489"/>
        <v>-2.2532999999999999E-5</v>
      </c>
      <c r="O6311" s="13">
        <f t="shared" si="1481"/>
        <v>2.1689790000000084E-7</v>
      </c>
      <c r="P6311" s="6">
        <f t="shared" si="1490"/>
        <v>38.110835597438836</v>
      </c>
      <c r="Q6311" s="7">
        <f t="shared" si="1491"/>
        <v>38.155561478252331</v>
      </c>
      <c r="R6311" s="7">
        <f t="shared" si="1492"/>
        <v>-5.0444385217476722</v>
      </c>
    </row>
    <row r="6312" spans="1:18" x14ac:dyDescent="0.2">
      <c r="A6312" s="7">
        <v>-22.68525</v>
      </c>
      <c r="B6312" s="6">
        <v>38</v>
      </c>
      <c r="C6312" s="1">
        <v>43.2</v>
      </c>
      <c r="D6312" s="1">
        <f t="shared" si="1482"/>
        <v>-2.2685249999999998E-5</v>
      </c>
      <c r="E6312" s="6">
        <f t="shared" si="1478"/>
        <v>1.6232096964800003E-14</v>
      </c>
      <c r="F6312" s="6">
        <f t="shared" si="1483"/>
        <v>-2.27498979E-5</v>
      </c>
      <c r="G6312" s="13">
        <f t="shared" si="1479"/>
        <v>6.4647900000002427E-8</v>
      </c>
      <c r="H6312" s="6">
        <f t="shared" si="1480"/>
        <v>38.033047696713538</v>
      </c>
      <c r="I6312" s="6">
        <f t="shared" si="1484"/>
        <v>-5.1669523032864646</v>
      </c>
      <c r="J6312" s="6">
        <f t="shared" si="1485"/>
        <v>37.999999999999993</v>
      </c>
      <c r="K6312" s="6">
        <f t="shared" si="1486"/>
        <v>3.5527136788005009E-15</v>
      </c>
      <c r="L6312" s="6">
        <f t="shared" si="1487"/>
        <v>-2.2564540094261994E-5</v>
      </c>
      <c r="M6312" s="14">
        <f t="shared" si="1488"/>
        <v>-6.0354952869001962E-8</v>
      </c>
      <c r="N6312" s="6">
        <f t="shared" si="1489"/>
        <v>-2.2685249999999998E-5</v>
      </c>
      <c r="O6312" s="13">
        <f t="shared" si="1481"/>
        <v>6.4647900000002427E-8</v>
      </c>
      <c r="P6312" s="6">
        <f t="shared" si="1490"/>
        <v>38.033047696713538</v>
      </c>
      <c r="Q6312" s="7">
        <f t="shared" si="1491"/>
        <v>38.131058721944576</v>
      </c>
      <c r="R6312" s="7">
        <f t="shared" si="1492"/>
        <v>-5.0689412780554264</v>
      </c>
    </row>
    <row r="6313" spans="1:18" x14ac:dyDescent="0.2">
      <c r="A6313" s="7">
        <v>-22.2285</v>
      </c>
      <c r="B6313" s="6">
        <v>38</v>
      </c>
      <c r="C6313" s="1">
        <v>43.2</v>
      </c>
      <c r="D6313" s="1">
        <f t="shared" si="1482"/>
        <v>-2.2228499999999999E-5</v>
      </c>
      <c r="E6313" s="6">
        <f t="shared" si="1478"/>
        <v>1.6232096964800003E-14</v>
      </c>
      <c r="F6313" s="6">
        <f t="shared" si="1483"/>
        <v>-2.27498979E-5</v>
      </c>
      <c r="G6313" s="13">
        <f t="shared" si="1479"/>
        <v>5.2139790000000106E-7</v>
      </c>
      <c r="H6313" s="6">
        <f t="shared" si="1480"/>
        <v>38.266236670363639</v>
      </c>
      <c r="I6313" s="6">
        <f t="shared" si="1484"/>
        <v>-4.9337633296363634</v>
      </c>
      <c r="J6313" s="6">
        <f t="shared" si="1485"/>
        <v>37.999999999999993</v>
      </c>
      <c r="K6313" s="6">
        <f t="shared" si="1486"/>
        <v>3.5527136788005009E-15</v>
      </c>
      <c r="L6313" s="6">
        <f t="shared" si="1487"/>
        <v>-2.2521474056557196E-5</v>
      </c>
      <c r="M6313" s="14">
        <f t="shared" si="1488"/>
        <v>1.4648702827859861E-7</v>
      </c>
      <c r="N6313" s="6">
        <f t="shared" si="1489"/>
        <v>-2.2228499999999999E-5</v>
      </c>
      <c r="O6313" s="13">
        <f t="shared" si="1481"/>
        <v>5.2139790000000106E-7</v>
      </c>
      <c r="P6313" s="6">
        <f t="shared" si="1490"/>
        <v>38.266236670363639</v>
      </c>
      <c r="Q6313" s="7">
        <f t="shared" si="1491"/>
        <v>38.158094311628389</v>
      </c>
      <c r="R6313" s="7">
        <f t="shared" si="1492"/>
        <v>-5.0419056883716138</v>
      </c>
    </row>
    <row r="6314" spans="1:18" x14ac:dyDescent="0.2">
      <c r="A6314" s="7">
        <v>-22.076250000000002</v>
      </c>
      <c r="B6314" s="6">
        <v>38</v>
      </c>
      <c r="C6314" s="1">
        <v>43.1</v>
      </c>
      <c r="D6314" s="1">
        <f t="shared" si="1482"/>
        <v>-2.2076250000000001E-5</v>
      </c>
      <c r="E6314" s="6">
        <f t="shared" si="1478"/>
        <v>1.6232096964800003E-14</v>
      </c>
      <c r="F6314" s="6">
        <f t="shared" si="1483"/>
        <v>-2.27498979E-5</v>
      </c>
      <c r="G6314" s="13">
        <f t="shared" si="1479"/>
        <v>6.7364789999999948E-7</v>
      </c>
      <c r="H6314" s="6">
        <f t="shared" si="1480"/>
        <v>38.34385004582532</v>
      </c>
      <c r="I6314" s="6">
        <f t="shared" si="1484"/>
        <v>-4.7561499541746812</v>
      </c>
      <c r="J6314" s="6">
        <f t="shared" si="1485"/>
        <v>37.999999999999993</v>
      </c>
      <c r="K6314" s="6">
        <f t="shared" si="1486"/>
        <v>3.5527136788005009E-15</v>
      </c>
      <c r="L6314" s="6">
        <f t="shared" si="1487"/>
        <v>-2.2373834433934317E-5</v>
      </c>
      <c r="M6314" s="14">
        <f t="shared" si="1488"/>
        <v>1.487922169671582E-7</v>
      </c>
      <c r="N6314" s="6">
        <f t="shared" si="1489"/>
        <v>-2.2076250000000001E-5</v>
      </c>
      <c r="O6314" s="13">
        <f t="shared" si="1481"/>
        <v>6.7364789999999948E-7</v>
      </c>
      <c r="P6314" s="6">
        <f t="shared" si="1490"/>
        <v>38.34385004582532</v>
      </c>
      <c r="Q6314" s="7">
        <f t="shared" si="1491"/>
        <v>38.195245458467774</v>
      </c>
      <c r="R6314" s="7">
        <f t="shared" si="1492"/>
        <v>-4.9047545415322276</v>
      </c>
    </row>
    <row r="6315" spans="1:18" x14ac:dyDescent="0.2">
      <c r="A6315" s="7">
        <v>-22.837499999999999</v>
      </c>
      <c r="B6315" s="6">
        <v>38</v>
      </c>
      <c r="C6315" s="1">
        <v>43.1</v>
      </c>
      <c r="D6315" s="1">
        <f t="shared" si="1482"/>
        <v>-2.2837499999999996E-5</v>
      </c>
      <c r="E6315" s="6">
        <f t="shared" si="1478"/>
        <v>1.6232096964800003E-14</v>
      </c>
      <c r="F6315" s="6">
        <f t="shared" si="1483"/>
        <v>-2.27498979E-5</v>
      </c>
      <c r="G6315" s="13">
        <f t="shared" si="1479"/>
        <v>-8.7602099999995988E-8</v>
      </c>
      <c r="H6315" s="6">
        <f t="shared" si="1480"/>
        <v>37.955201417172248</v>
      </c>
      <c r="I6315" s="6">
        <f t="shared" si="1484"/>
        <v>-5.1447985828277538</v>
      </c>
      <c r="J6315" s="6">
        <f t="shared" si="1485"/>
        <v>37.999999999999993</v>
      </c>
      <c r="K6315" s="6">
        <f t="shared" si="1486"/>
        <v>3.5527136788005009E-15</v>
      </c>
      <c r="L6315" s="6">
        <f t="shared" si="1487"/>
        <v>-2.2407050660360588E-5</v>
      </c>
      <c r="M6315" s="14">
        <f t="shared" si="1488"/>
        <v>-2.1522466981970395E-7</v>
      </c>
      <c r="N6315" s="6">
        <f t="shared" si="1489"/>
        <v>-2.2837499999999996E-5</v>
      </c>
      <c r="O6315" s="13">
        <f t="shared" si="1481"/>
        <v>-8.7602099999995988E-8</v>
      </c>
      <c r="P6315" s="6">
        <f t="shared" si="1490"/>
        <v>37.955201417172248</v>
      </c>
      <c r="Q6315" s="7">
        <f t="shared" si="1491"/>
        <v>38.147236650208669</v>
      </c>
      <c r="R6315" s="7">
        <f t="shared" si="1492"/>
        <v>-4.9527633497913328</v>
      </c>
    </row>
    <row r="6316" spans="1:18" x14ac:dyDescent="0.2">
      <c r="A6316" s="7">
        <v>-22.68525</v>
      </c>
      <c r="B6316" s="6">
        <v>38</v>
      </c>
      <c r="C6316" s="1">
        <v>43.1</v>
      </c>
      <c r="D6316" s="1">
        <f t="shared" si="1482"/>
        <v>-2.2685249999999998E-5</v>
      </c>
      <c r="E6316" s="6">
        <f t="shared" si="1478"/>
        <v>1.6232096964800003E-14</v>
      </c>
      <c r="F6316" s="6">
        <f t="shared" si="1483"/>
        <v>-2.27498979E-5</v>
      </c>
      <c r="G6316" s="13">
        <f t="shared" si="1479"/>
        <v>6.4647900000002427E-8</v>
      </c>
      <c r="H6316" s="6">
        <f t="shared" si="1480"/>
        <v>38.033047696713538</v>
      </c>
      <c r="I6316" s="6">
        <f t="shared" si="1484"/>
        <v>-5.0669523032864632</v>
      </c>
      <c r="J6316" s="6">
        <f t="shared" si="1485"/>
        <v>37.999999999999993</v>
      </c>
      <c r="K6316" s="6">
        <f t="shared" si="1486"/>
        <v>3.5527136788005009E-15</v>
      </c>
      <c r="L6316" s="6">
        <f t="shared" si="1487"/>
        <v>-2.2548780396216353E-5</v>
      </c>
      <c r="M6316" s="14">
        <f t="shared" si="1488"/>
        <v>-6.8234801891822324E-8</v>
      </c>
      <c r="N6316" s="6">
        <f t="shared" si="1489"/>
        <v>-2.2685249999999998E-5</v>
      </c>
      <c r="O6316" s="13">
        <f t="shared" si="1481"/>
        <v>6.4647900000002427E-8</v>
      </c>
      <c r="P6316" s="6">
        <f t="shared" si="1490"/>
        <v>38.033047696713538</v>
      </c>
      <c r="Q6316" s="7">
        <f t="shared" si="1491"/>
        <v>38.124398859509647</v>
      </c>
      <c r="R6316" s="7">
        <f t="shared" si="1492"/>
        <v>-4.9756011404903546</v>
      </c>
    </row>
    <row r="6317" spans="1:18" x14ac:dyDescent="0.2">
      <c r="A6317" s="7">
        <v>-22.989750000000001</v>
      </c>
      <c r="B6317" s="6">
        <v>38</v>
      </c>
      <c r="C6317" s="1">
        <v>43.1</v>
      </c>
      <c r="D6317" s="1">
        <f t="shared" si="1482"/>
        <v>-2.2989750000000001E-5</v>
      </c>
      <c r="E6317" s="6">
        <f t="shared" si="1478"/>
        <v>1.6232096964800003E-14</v>
      </c>
      <c r="F6317" s="6">
        <f t="shared" si="1483"/>
        <v>-2.27498979E-5</v>
      </c>
      <c r="G6317" s="13">
        <f t="shared" si="1479"/>
        <v>-2.3985210000000118E-7</v>
      </c>
      <c r="H6317" s="6">
        <f t="shared" si="1480"/>
        <v>37.877296656483111</v>
      </c>
      <c r="I6317" s="6">
        <f t="shared" si="1484"/>
        <v>-5.2227033435168906</v>
      </c>
      <c r="J6317" s="6">
        <f t="shared" si="1485"/>
        <v>37.999999999999993</v>
      </c>
      <c r="K6317" s="6">
        <f t="shared" si="1486"/>
        <v>3.5527136788005009E-15</v>
      </c>
      <c r="L6317" s="6">
        <f t="shared" si="1487"/>
        <v>-2.266426823772981E-5</v>
      </c>
      <c r="M6317" s="14">
        <f t="shared" si="1488"/>
        <v>-1.6274088113509551E-7</v>
      </c>
      <c r="N6317" s="6">
        <f t="shared" si="1489"/>
        <v>-2.2989750000000001E-5</v>
      </c>
      <c r="O6317" s="13">
        <f t="shared" si="1481"/>
        <v>-2.3985210000000118E-7</v>
      </c>
      <c r="P6317" s="6">
        <f t="shared" si="1490"/>
        <v>37.877296656483111</v>
      </c>
      <c r="Q6317" s="7">
        <f t="shared" si="1491"/>
        <v>38.074978418904344</v>
      </c>
      <c r="R6317" s="7">
        <f t="shared" si="1492"/>
        <v>-5.0250215810956576</v>
      </c>
    </row>
    <row r="6318" spans="1:18" x14ac:dyDescent="0.2">
      <c r="A6318" s="7">
        <v>-22.533000000000001</v>
      </c>
      <c r="B6318" s="6">
        <v>38</v>
      </c>
      <c r="C6318" s="1">
        <v>43.1</v>
      </c>
      <c r="D6318" s="1">
        <f t="shared" si="1482"/>
        <v>-2.2532999999999999E-5</v>
      </c>
      <c r="E6318" s="6">
        <f t="shared" si="1478"/>
        <v>1.6232096964800003E-14</v>
      </c>
      <c r="F6318" s="6">
        <f t="shared" si="1483"/>
        <v>-2.27498979E-5</v>
      </c>
      <c r="G6318" s="13">
        <f t="shared" si="1479"/>
        <v>2.1689790000000084E-7</v>
      </c>
      <c r="H6318" s="6">
        <f t="shared" si="1480"/>
        <v>38.110835597438836</v>
      </c>
      <c r="I6318" s="6">
        <f t="shared" si="1484"/>
        <v>-4.9891644025611654</v>
      </c>
      <c r="J6318" s="6">
        <f t="shared" si="1485"/>
        <v>37.999999999999993</v>
      </c>
      <c r="K6318" s="6">
        <f t="shared" si="1486"/>
        <v>3.5527136788005009E-15</v>
      </c>
      <c r="L6318" s="6">
        <f t="shared" si="1487"/>
        <v>-2.2703110942637885E-5</v>
      </c>
      <c r="M6318" s="14">
        <f t="shared" si="1488"/>
        <v>8.5055471318942822E-8</v>
      </c>
      <c r="N6318" s="6">
        <f t="shared" si="1489"/>
        <v>-2.2532999999999999E-5</v>
      </c>
      <c r="O6318" s="13">
        <f t="shared" si="1481"/>
        <v>2.1689790000000084E-7</v>
      </c>
      <c r="P6318" s="6">
        <f t="shared" si="1490"/>
        <v>38.110835597438836</v>
      </c>
      <c r="Q6318" s="7">
        <f t="shared" si="1491"/>
        <v>38.082149854611245</v>
      </c>
      <c r="R6318" s="7">
        <f t="shared" si="1492"/>
        <v>-5.0178501453887563</v>
      </c>
    </row>
    <row r="6319" spans="1:18" x14ac:dyDescent="0.2">
      <c r="A6319" s="7">
        <v>-22.2285</v>
      </c>
      <c r="B6319" s="6">
        <v>38</v>
      </c>
      <c r="C6319" s="1">
        <v>43.1</v>
      </c>
      <c r="D6319" s="1">
        <f t="shared" si="1482"/>
        <v>-2.2228499999999999E-5</v>
      </c>
      <c r="E6319" s="6">
        <f t="shared" si="1478"/>
        <v>1.6232096964800003E-14</v>
      </c>
      <c r="F6319" s="6">
        <f t="shared" si="1483"/>
        <v>-2.27498979E-5</v>
      </c>
      <c r="G6319" s="13">
        <f t="shared" si="1479"/>
        <v>5.2139790000000106E-7</v>
      </c>
      <c r="H6319" s="6">
        <f t="shared" si="1480"/>
        <v>38.266236670363639</v>
      </c>
      <c r="I6319" s="6">
        <f t="shared" si="1484"/>
        <v>-4.833763329636362</v>
      </c>
      <c r="J6319" s="6">
        <f t="shared" si="1485"/>
        <v>37.999999999999993</v>
      </c>
      <c r="K6319" s="6">
        <f t="shared" si="1486"/>
        <v>3.5527136788005009E-15</v>
      </c>
      <c r="L6319" s="6">
        <f t="shared" si="1487"/>
        <v>-2.2574166565582729E-5</v>
      </c>
      <c r="M6319" s="14">
        <f t="shared" si="1488"/>
        <v>1.7283328279136476E-7</v>
      </c>
      <c r="N6319" s="6">
        <f t="shared" si="1489"/>
        <v>-2.2228499999999999E-5</v>
      </c>
      <c r="O6319" s="13">
        <f t="shared" si="1481"/>
        <v>5.2139790000000106E-7</v>
      </c>
      <c r="P6319" s="6">
        <f t="shared" si="1490"/>
        <v>38.266236670363639</v>
      </c>
      <c r="Q6319" s="7">
        <f t="shared" si="1491"/>
        <v>38.118967217761728</v>
      </c>
      <c r="R6319" s="7">
        <f t="shared" si="1492"/>
        <v>-4.9810327822382732</v>
      </c>
    </row>
    <row r="6320" spans="1:18" x14ac:dyDescent="0.2">
      <c r="A6320" s="7">
        <v>-22.2285</v>
      </c>
      <c r="B6320" s="6">
        <v>38</v>
      </c>
      <c r="C6320" s="1">
        <v>43.1</v>
      </c>
      <c r="D6320" s="1">
        <f t="shared" si="1482"/>
        <v>-2.2228499999999999E-5</v>
      </c>
      <c r="E6320" s="6">
        <f t="shared" si="1478"/>
        <v>1.6232096964800003E-14</v>
      </c>
      <c r="F6320" s="6">
        <f t="shared" si="1483"/>
        <v>-2.27498979E-5</v>
      </c>
      <c r="G6320" s="13">
        <f t="shared" si="1479"/>
        <v>5.2139790000000106E-7</v>
      </c>
      <c r="H6320" s="6">
        <f t="shared" si="1480"/>
        <v>38.266236670363639</v>
      </c>
      <c r="I6320" s="6">
        <f t="shared" si="1484"/>
        <v>-4.833763329636362</v>
      </c>
      <c r="J6320" s="6">
        <f t="shared" si="1485"/>
        <v>37.999999999999993</v>
      </c>
      <c r="K6320" s="6">
        <f t="shared" si="1486"/>
        <v>3.5527136788005009E-15</v>
      </c>
      <c r="L6320" s="6">
        <f t="shared" si="1487"/>
        <v>-2.2435899939349635E-5</v>
      </c>
      <c r="M6320" s="14">
        <f t="shared" si="1488"/>
        <v>1.0369996967481818E-7</v>
      </c>
      <c r="N6320" s="6">
        <f t="shared" si="1489"/>
        <v>-2.2228499999999999E-5</v>
      </c>
      <c r="O6320" s="13">
        <f t="shared" si="1481"/>
        <v>5.2139790000000106E-7</v>
      </c>
      <c r="P6320" s="6">
        <f t="shared" si="1490"/>
        <v>38.266236670363639</v>
      </c>
      <c r="Q6320" s="7">
        <f t="shared" si="1491"/>
        <v>38.148421108282115</v>
      </c>
      <c r="R6320" s="7">
        <f t="shared" si="1492"/>
        <v>-4.9515788917178867</v>
      </c>
    </row>
    <row r="6321" spans="1:18" x14ac:dyDescent="0.2">
      <c r="A6321" s="7">
        <v>-22.2285</v>
      </c>
      <c r="B6321" s="6">
        <v>38</v>
      </c>
      <c r="C6321" s="1">
        <v>43.1</v>
      </c>
      <c r="D6321" s="1">
        <f t="shared" si="1482"/>
        <v>-2.2228499999999999E-5</v>
      </c>
      <c r="E6321" s="6">
        <f t="shared" si="1478"/>
        <v>1.6232096964800003E-14</v>
      </c>
      <c r="F6321" s="6">
        <f t="shared" si="1483"/>
        <v>-2.27498979E-5</v>
      </c>
      <c r="G6321" s="13">
        <f t="shared" si="1479"/>
        <v>5.2139790000000106E-7</v>
      </c>
      <c r="H6321" s="6">
        <f t="shared" si="1480"/>
        <v>38.266236670363639</v>
      </c>
      <c r="I6321" s="6">
        <f t="shared" si="1484"/>
        <v>-4.833763329636362</v>
      </c>
      <c r="J6321" s="6">
        <f t="shared" si="1485"/>
        <v>37.999999999999993</v>
      </c>
      <c r="K6321" s="6">
        <f t="shared" si="1486"/>
        <v>3.5527136788005009E-15</v>
      </c>
      <c r="L6321" s="6">
        <f t="shared" si="1487"/>
        <v>-2.2352939963609781E-5</v>
      </c>
      <c r="M6321" s="14">
        <f t="shared" si="1488"/>
        <v>6.2219981804890909E-8</v>
      </c>
      <c r="N6321" s="6">
        <f t="shared" si="1489"/>
        <v>-2.2228499999999999E-5</v>
      </c>
      <c r="O6321" s="13">
        <f t="shared" si="1481"/>
        <v>5.2139790000000106E-7</v>
      </c>
      <c r="P6321" s="6">
        <f t="shared" si="1490"/>
        <v>38.266236670363639</v>
      </c>
      <c r="Q6321" s="7">
        <f t="shared" si="1491"/>
        <v>38.17198422069842</v>
      </c>
      <c r="R6321" s="7">
        <f t="shared" si="1492"/>
        <v>-4.9280157793015817</v>
      </c>
    </row>
    <row r="6322" spans="1:18" x14ac:dyDescent="0.2">
      <c r="A6322" s="7">
        <v>-22.2285</v>
      </c>
      <c r="B6322" s="6">
        <v>38</v>
      </c>
      <c r="C6322" s="1">
        <v>43.1</v>
      </c>
      <c r="D6322" s="1">
        <f t="shared" si="1482"/>
        <v>-2.2228499999999999E-5</v>
      </c>
      <c r="E6322" s="6">
        <f t="shared" si="1478"/>
        <v>1.6232096964800003E-14</v>
      </c>
      <c r="F6322" s="6">
        <f t="shared" si="1483"/>
        <v>-2.27498979E-5</v>
      </c>
      <c r="G6322" s="13">
        <f t="shared" si="1479"/>
        <v>5.2139790000000106E-7</v>
      </c>
      <c r="H6322" s="6">
        <f t="shared" si="1480"/>
        <v>38.266236670363639</v>
      </c>
      <c r="I6322" s="6">
        <f t="shared" si="1484"/>
        <v>-4.833763329636362</v>
      </c>
      <c r="J6322" s="6">
        <f t="shared" si="1485"/>
        <v>37.999999999999993</v>
      </c>
      <c r="K6322" s="6">
        <f t="shared" si="1486"/>
        <v>3.5527136788005009E-15</v>
      </c>
      <c r="L6322" s="6">
        <f t="shared" si="1487"/>
        <v>-2.2303163978165867E-5</v>
      </c>
      <c r="M6322" s="14">
        <f t="shared" si="1488"/>
        <v>3.7331989082934206E-8</v>
      </c>
      <c r="N6322" s="6">
        <f t="shared" si="1489"/>
        <v>-2.2228499999999999E-5</v>
      </c>
      <c r="O6322" s="13">
        <f t="shared" si="1481"/>
        <v>5.2139790000000106E-7</v>
      </c>
      <c r="P6322" s="6">
        <f t="shared" si="1490"/>
        <v>38.266236670363639</v>
      </c>
      <c r="Q6322" s="7">
        <f t="shared" si="1491"/>
        <v>38.190834710631464</v>
      </c>
      <c r="R6322" s="7">
        <f t="shared" si="1492"/>
        <v>-4.9091652893685378</v>
      </c>
    </row>
    <row r="6323" spans="1:18" x14ac:dyDescent="0.2">
      <c r="A6323" s="7">
        <v>-22.076250000000002</v>
      </c>
      <c r="B6323" s="6">
        <v>38</v>
      </c>
      <c r="C6323" s="1">
        <v>43.1</v>
      </c>
      <c r="D6323" s="1">
        <f t="shared" si="1482"/>
        <v>-2.2076250000000001E-5</v>
      </c>
      <c r="E6323" s="6">
        <f t="shared" si="1478"/>
        <v>1.6232096964800003E-14</v>
      </c>
      <c r="F6323" s="6">
        <f t="shared" si="1483"/>
        <v>-2.27498979E-5</v>
      </c>
      <c r="G6323" s="13">
        <f t="shared" si="1479"/>
        <v>6.7364789999999948E-7</v>
      </c>
      <c r="H6323" s="6">
        <f t="shared" si="1480"/>
        <v>38.34385004582532</v>
      </c>
      <c r="I6323" s="6">
        <f t="shared" si="1484"/>
        <v>-4.7561499541746812</v>
      </c>
      <c r="J6323" s="6">
        <f t="shared" si="1485"/>
        <v>37.999999999999993</v>
      </c>
      <c r="K6323" s="6">
        <f t="shared" si="1486"/>
        <v>3.5527136788005009E-15</v>
      </c>
      <c r="L6323" s="6">
        <f t="shared" si="1487"/>
        <v>-2.2242848386899518E-5</v>
      </c>
      <c r="M6323" s="14">
        <f t="shared" si="1488"/>
        <v>8.3299193449758873E-8</v>
      </c>
      <c r="N6323" s="6">
        <f t="shared" si="1489"/>
        <v>-2.2076250000000001E-5</v>
      </c>
      <c r="O6323" s="13">
        <f t="shared" si="1481"/>
        <v>6.7364789999999948E-7</v>
      </c>
      <c r="P6323" s="6">
        <f t="shared" si="1490"/>
        <v>38.34385004582532</v>
      </c>
      <c r="Q6323" s="7">
        <f t="shared" si="1491"/>
        <v>38.221437777670239</v>
      </c>
      <c r="R6323" s="7">
        <f t="shared" si="1492"/>
        <v>-4.8785622223297622</v>
      </c>
    </row>
    <row r="6324" spans="1:18" x14ac:dyDescent="0.2">
      <c r="A6324" s="7">
        <v>-22.076250000000002</v>
      </c>
      <c r="B6324" s="6">
        <v>38</v>
      </c>
      <c r="C6324" s="1">
        <v>43.1</v>
      </c>
      <c r="D6324" s="1">
        <f t="shared" si="1482"/>
        <v>-2.2076250000000001E-5</v>
      </c>
      <c r="E6324" s="6">
        <f t="shared" si="1478"/>
        <v>1.6232096964800003E-14</v>
      </c>
      <c r="F6324" s="6">
        <f t="shared" si="1483"/>
        <v>-2.27498979E-5</v>
      </c>
      <c r="G6324" s="13">
        <f t="shared" si="1479"/>
        <v>6.7364789999999948E-7</v>
      </c>
      <c r="H6324" s="6">
        <f t="shared" si="1480"/>
        <v>38.34385004582532</v>
      </c>
      <c r="I6324" s="6">
        <f t="shared" si="1484"/>
        <v>-4.7561499541746812</v>
      </c>
      <c r="J6324" s="6">
        <f t="shared" si="1485"/>
        <v>37.999999999999993</v>
      </c>
      <c r="K6324" s="6">
        <f t="shared" si="1486"/>
        <v>3.5527136788005009E-15</v>
      </c>
      <c r="L6324" s="6">
        <f t="shared" si="1487"/>
        <v>-2.2176209032139714E-5</v>
      </c>
      <c r="M6324" s="14">
        <f t="shared" si="1488"/>
        <v>4.9979516069856679E-8</v>
      </c>
      <c r="N6324" s="6">
        <f t="shared" si="1489"/>
        <v>-2.2076250000000001E-5</v>
      </c>
      <c r="O6324" s="13">
        <f t="shared" si="1481"/>
        <v>6.7364789999999948E-7</v>
      </c>
      <c r="P6324" s="6">
        <f t="shared" si="1490"/>
        <v>38.34385004582532</v>
      </c>
      <c r="Q6324" s="7">
        <f t="shared" si="1491"/>
        <v>38.245920231301255</v>
      </c>
      <c r="R6324" s="7">
        <f t="shared" si="1492"/>
        <v>-4.854079768698746</v>
      </c>
    </row>
    <row r="6325" spans="1:18" x14ac:dyDescent="0.2">
      <c r="A6325" s="7">
        <v>-22.2285</v>
      </c>
      <c r="B6325" s="6">
        <v>38</v>
      </c>
      <c r="C6325" s="1">
        <v>43.1</v>
      </c>
      <c r="D6325" s="1">
        <f t="shared" si="1482"/>
        <v>-2.2228499999999999E-5</v>
      </c>
      <c r="E6325" s="6">
        <f t="shared" si="1478"/>
        <v>1.6232096964800003E-14</v>
      </c>
      <c r="F6325" s="6">
        <f t="shared" si="1483"/>
        <v>-2.27498979E-5</v>
      </c>
      <c r="G6325" s="13">
        <f t="shared" si="1479"/>
        <v>5.2139790000000106E-7</v>
      </c>
      <c r="H6325" s="6">
        <f t="shared" si="1480"/>
        <v>38.266236670363639</v>
      </c>
      <c r="I6325" s="6">
        <f t="shared" si="1484"/>
        <v>-4.833763329636362</v>
      </c>
      <c r="J6325" s="6">
        <f t="shared" si="1485"/>
        <v>37.999999999999993</v>
      </c>
      <c r="K6325" s="6">
        <f t="shared" si="1486"/>
        <v>3.5527136788005009E-15</v>
      </c>
      <c r="L6325" s="6">
        <f t="shared" si="1487"/>
        <v>-2.2166675419283827E-5</v>
      </c>
      <c r="M6325" s="14">
        <f t="shared" si="1488"/>
        <v>-3.0912290358086036E-8</v>
      </c>
      <c r="N6325" s="6">
        <f t="shared" si="1489"/>
        <v>-2.2228499999999999E-5</v>
      </c>
      <c r="O6325" s="13">
        <f t="shared" si="1481"/>
        <v>5.2139790000000106E-7</v>
      </c>
      <c r="P6325" s="6">
        <f t="shared" si="1490"/>
        <v>38.266236670363639</v>
      </c>
      <c r="Q6325" s="7">
        <f t="shared" si="1491"/>
        <v>38.249983519113734</v>
      </c>
      <c r="R6325" s="7">
        <f t="shared" si="1492"/>
        <v>-4.8500164808862678</v>
      </c>
    </row>
    <row r="6326" spans="1:18" x14ac:dyDescent="0.2">
      <c r="A6326" s="7">
        <v>-22.076250000000002</v>
      </c>
      <c r="B6326" s="6">
        <v>38</v>
      </c>
      <c r="C6326" s="1">
        <v>43.1</v>
      </c>
      <c r="D6326" s="1">
        <f t="shared" si="1482"/>
        <v>-2.2076250000000001E-5</v>
      </c>
      <c r="E6326" s="6">
        <f t="shared" si="1478"/>
        <v>1.6232096964800003E-14</v>
      </c>
      <c r="F6326" s="6">
        <f t="shared" si="1483"/>
        <v>-2.27498979E-5</v>
      </c>
      <c r="G6326" s="13">
        <f t="shared" si="1479"/>
        <v>6.7364789999999948E-7</v>
      </c>
      <c r="H6326" s="6">
        <f t="shared" si="1480"/>
        <v>38.34385004582532</v>
      </c>
      <c r="I6326" s="6">
        <f t="shared" si="1484"/>
        <v>-4.7561499541746812</v>
      </c>
      <c r="J6326" s="6">
        <f t="shared" si="1485"/>
        <v>37.999999999999993</v>
      </c>
      <c r="K6326" s="6">
        <f t="shared" si="1486"/>
        <v>3.5527136788005009E-15</v>
      </c>
      <c r="L6326" s="6">
        <f t="shared" si="1487"/>
        <v>-2.2160955251570297E-5</v>
      </c>
      <c r="M6326" s="14">
        <f t="shared" si="1488"/>
        <v>4.2352625785148083E-8</v>
      </c>
      <c r="N6326" s="6">
        <f t="shared" si="1489"/>
        <v>-2.2076250000000001E-5</v>
      </c>
      <c r="O6326" s="13">
        <f t="shared" si="1481"/>
        <v>6.7364789999999948E-7</v>
      </c>
      <c r="P6326" s="6">
        <f t="shared" si="1490"/>
        <v>38.34385004582532</v>
      </c>
      <c r="Q6326" s="7">
        <f t="shared" si="1491"/>
        <v>38.268756824456055</v>
      </c>
      <c r="R6326" s="7">
        <f t="shared" si="1492"/>
        <v>-4.8312431755439462</v>
      </c>
    </row>
    <row r="6327" spans="1:18" x14ac:dyDescent="0.2">
      <c r="A6327" s="7">
        <v>-22.2285</v>
      </c>
      <c r="B6327" s="6">
        <v>38</v>
      </c>
      <c r="C6327" s="1">
        <v>43.1</v>
      </c>
      <c r="D6327" s="1">
        <f t="shared" si="1482"/>
        <v>-2.2228499999999999E-5</v>
      </c>
      <c r="E6327" s="6">
        <f t="shared" si="1478"/>
        <v>1.6232096964800003E-14</v>
      </c>
      <c r="F6327" s="6">
        <f t="shared" si="1483"/>
        <v>-2.27498979E-5</v>
      </c>
      <c r="G6327" s="13">
        <f t="shared" si="1479"/>
        <v>5.2139790000000106E-7</v>
      </c>
      <c r="H6327" s="6">
        <f t="shared" si="1480"/>
        <v>38.266236670363639</v>
      </c>
      <c r="I6327" s="6">
        <f t="shared" si="1484"/>
        <v>-4.833763329636362</v>
      </c>
      <c r="J6327" s="6">
        <f t="shared" si="1485"/>
        <v>37.999999999999993</v>
      </c>
      <c r="K6327" s="6">
        <f t="shared" si="1486"/>
        <v>3.5527136788005009E-15</v>
      </c>
      <c r="L6327" s="6">
        <f t="shared" si="1487"/>
        <v>-2.2157523150942178E-5</v>
      </c>
      <c r="M6327" s="14">
        <f t="shared" si="1488"/>
        <v>-3.5488424528910516E-8</v>
      </c>
      <c r="N6327" s="6">
        <f t="shared" si="1489"/>
        <v>-2.2228499999999999E-5</v>
      </c>
      <c r="O6327" s="13">
        <f t="shared" si="1481"/>
        <v>5.2139790000000106E-7</v>
      </c>
      <c r="P6327" s="6">
        <f t="shared" si="1490"/>
        <v>38.266236670363639</v>
      </c>
      <c r="Q6327" s="7">
        <f t="shared" si="1491"/>
        <v>38.268252793637572</v>
      </c>
      <c r="R6327" s="7">
        <f t="shared" si="1492"/>
        <v>-4.8317472063624294</v>
      </c>
    </row>
    <row r="6328" spans="1:18" x14ac:dyDescent="0.2">
      <c r="A6328" s="7">
        <v>-22.076250000000002</v>
      </c>
      <c r="B6328" s="6">
        <v>38</v>
      </c>
      <c r="C6328" s="1">
        <v>43.1</v>
      </c>
      <c r="D6328" s="1">
        <f t="shared" si="1482"/>
        <v>-2.2076250000000001E-5</v>
      </c>
      <c r="E6328" s="6">
        <f t="shared" si="1478"/>
        <v>1.6232096964800003E-14</v>
      </c>
      <c r="F6328" s="6">
        <f t="shared" si="1483"/>
        <v>-2.27498979E-5</v>
      </c>
      <c r="G6328" s="13">
        <f t="shared" si="1479"/>
        <v>6.7364789999999948E-7</v>
      </c>
      <c r="H6328" s="6">
        <f t="shared" si="1480"/>
        <v>38.34385004582532</v>
      </c>
      <c r="I6328" s="6">
        <f t="shared" si="1484"/>
        <v>-4.7561499541746812</v>
      </c>
      <c r="J6328" s="6">
        <f t="shared" si="1485"/>
        <v>37.999999999999993</v>
      </c>
      <c r="K6328" s="6">
        <f t="shared" si="1486"/>
        <v>3.5527136788005009E-15</v>
      </c>
      <c r="L6328" s="6">
        <f t="shared" si="1487"/>
        <v>-2.2155463890565305E-5</v>
      </c>
      <c r="M6328" s="14">
        <f t="shared" si="1488"/>
        <v>3.960694528265204E-8</v>
      </c>
      <c r="N6328" s="6">
        <f t="shared" si="1489"/>
        <v>-2.2076250000000001E-5</v>
      </c>
      <c r="O6328" s="13">
        <f t="shared" si="1481"/>
        <v>6.7364789999999948E-7</v>
      </c>
      <c r="P6328" s="6">
        <f t="shared" si="1490"/>
        <v>38.34385004582532</v>
      </c>
      <c r="Q6328" s="7">
        <f t="shared" si="1491"/>
        <v>38.283372244075125</v>
      </c>
      <c r="R6328" s="7">
        <f t="shared" si="1492"/>
        <v>-4.8166277559248769</v>
      </c>
    </row>
    <row r="6329" spans="1:18" x14ac:dyDescent="0.2">
      <c r="A6329" s="7">
        <v>-22.2285</v>
      </c>
      <c r="B6329" s="6">
        <v>38</v>
      </c>
      <c r="C6329" s="1">
        <v>43.1</v>
      </c>
      <c r="D6329" s="1">
        <f t="shared" si="1482"/>
        <v>-2.2228499999999999E-5</v>
      </c>
      <c r="E6329" s="6">
        <f t="shared" si="1478"/>
        <v>1.6232096964800003E-14</v>
      </c>
      <c r="F6329" s="6">
        <f t="shared" si="1483"/>
        <v>-2.27498979E-5</v>
      </c>
      <c r="G6329" s="13">
        <f t="shared" si="1479"/>
        <v>5.2139790000000106E-7</v>
      </c>
      <c r="H6329" s="6">
        <f t="shared" si="1480"/>
        <v>38.266236670363639</v>
      </c>
      <c r="I6329" s="6">
        <f t="shared" si="1484"/>
        <v>-4.833763329636362</v>
      </c>
      <c r="J6329" s="6">
        <f t="shared" si="1485"/>
        <v>37.999999999999993</v>
      </c>
      <c r="K6329" s="6">
        <f t="shared" si="1486"/>
        <v>3.5527136788005009E-15</v>
      </c>
      <c r="L6329" s="6">
        <f t="shared" si="1487"/>
        <v>-2.2154228334339183E-5</v>
      </c>
      <c r="M6329" s="14">
        <f t="shared" si="1488"/>
        <v>-3.7135832830407803E-8</v>
      </c>
      <c r="N6329" s="6">
        <f t="shared" si="1489"/>
        <v>-2.2228499999999999E-5</v>
      </c>
      <c r="O6329" s="13">
        <f t="shared" si="1481"/>
        <v>5.2139790000000106E-7</v>
      </c>
      <c r="P6329" s="6">
        <f t="shared" si="1490"/>
        <v>38.266236670363639</v>
      </c>
      <c r="Q6329" s="7">
        <f t="shared" si="1491"/>
        <v>38.27994512933283</v>
      </c>
      <c r="R6329" s="7">
        <f t="shared" si="1492"/>
        <v>-4.8200548706671711</v>
      </c>
    </row>
    <row r="6330" spans="1:18" x14ac:dyDescent="0.2">
      <c r="A6330" s="7">
        <v>-22.2285</v>
      </c>
      <c r="B6330" s="6">
        <v>38</v>
      </c>
      <c r="C6330" s="1">
        <v>43.1</v>
      </c>
      <c r="D6330" s="1">
        <f t="shared" si="1482"/>
        <v>-2.2228499999999999E-5</v>
      </c>
      <c r="E6330" s="6">
        <f t="shared" si="1478"/>
        <v>1.6232096964800003E-14</v>
      </c>
      <c r="F6330" s="6">
        <f t="shared" si="1483"/>
        <v>-2.27498979E-5</v>
      </c>
      <c r="G6330" s="13">
        <f t="shared" si="1479"/>
        <v>5.2139790000000106E-7</v>
      </c>
      <c r="H6330" s="6">
        <f t="shared" si="1480"/>
        <v>38.266236670363639</v>
      </c>
      <c r="I6330" s="6">
        <f t="shared" si="1484"/>
        <v>-4.833763329636362</v>
      </c>
      <c r="J6330" s="6">
        <f t="shared" si="1485"/>
        <v>37.999999999999993</v>
      </c>
      <c r="K6330" s="6">
        <f t="shared" si="1486"/>
        <v>3.5527136788005009E-15</v>
      </c>
      <c r="L6330" s="6">
        <f t="shared" si="1487"/>
        <v>-2.2183937000603508E-5</v>
      </c>
      <c r="M6330" s="14">
        <f t="shared" si="1488"/>
        <v>-2.228149969824536E-8</v>
      </c>
      <c r="N6330" s="6">
        <f t="shared" si="1489"/>
        <v>-2.2228499999999999E-5</v>
      </c>
      <c r="O6330" s="13">
        <f t="shared" si="1481"/>
        <v>5.2139790000000106E-7</v>
      </c>
      <c r="P6330" s="6">
        <f t="shared" si="1490"/>
        <v>38.266236670363639</v>
      </c>
      <c r="Q6330" s="7">
        <f t="shared" si="1491"/>
        <v>38.277203437538994</v>
      </c>
      <c r="R6330" s="7">
        <f t="shared" si="1492"/>
        <v>-4.8227965624610079</v>
      </c>
    </row>
    <row r="6331" spans="1:18" x14ac:dyDescent="0.2">
      <c r="A6331" s="7">
        <v>-22.2285</v>
      </c>
      <c r="B6331" s="6">
        <v>38</v>
      </c>
      <c r="C6331" s="1">
        <v>43.1</v>
      </c>
      <c r="D6331" s="1">
        <f t="shared" si="1482"/>
        <v>-2.2228499999999999E-5</v>
      </c>
      <c r="E6331" s="6">
        <f t="shared" si="1478"/>
        <v>1.6232096964800003E-14</v>
      </c>
      <c r="F6331" s="6">
        <f t="shared" si="1483"/>
        <v>-2.27498979E-5</v>
      </c>
      <c r="G6331" s="13">
        <f t="shared" si="1479"/>
        <v>5.2139790000000106E-7</v>
      </c>
      <c r="H6331" s="6">
        <f t="shared" si="1480"/>
        <v>38.266236670363639</v>
      </c>
      <c r="I6331" s="6">
        <f t="shared" si="1484"/>
        <v>-4.833763329636362</v>
      </c>
      <c r="J6331" s="6">
        <f t="shared" si="1485"/>
        <v>37.999999999999993</v>
      </c>
      <c r="K6331" s="6">
        <f t="shared" si="1486"/>
        <v>3.5527136788005009E-15</v>
      </c>
      <c r="L6331" s="6">
        <f t="shared" si="1487"/>
        <v>-2.2201762200362104E-5</v>
      </c>
      <c r="M6331" s="14">
        <f t="shared" si="1488"/>
        <v>-1.3368899818947555E-8</v>
      </c>
      <c r="N6331" s="6">
        <f t="shared" si="1489"/>
        <v>-2.2228499999999999E-5</v>
      </c>
      <c r="O6331" s="13">
        <f t="shared" si="1481"/>
        <v>5.2139790000000106E-7</v>
      </c>
      <c r="P6331" s="6">
        <f t="shared" si="1490"/>
        <v>38.266236670363639</v>
      </c>
      <c r="Q6331" s="7">
        <f t="shared" si="1491"/>
        <v>38.275010084103926</v>
      </c>
      <c r="R6331" s="7">
        <f t="shared" si="1492"/>
        <v>-4.8249899158960758</v>
      </c>
    </row>
    <row r="6332" spans="1:18" x14ac:dyDescent="0.2">
      <c r="A6332" s="7">
        <v>-22.380749999999999</v>
      </c>
      <c r="B6332" s="6">
        <v>38</v>
      </c>
      <c r="C6332" s="1">
        <v>43.1</v>
      </c>
      <c r="D6332" s="1">
        <f t="shared" si="1482"/>
        <v>-2.2380749999999997E-5</v>
      </c>
      <c r="E6332" s="6">
        <f t="shared" si="1478"/>
        <v>1.6232096964800003E-14</v>
      </c>
      <c r="F6332" s="6">
        <f t="shared" si="1483"/>
        <v>-2.27498979E-5</v>
      </c>
      <c r="G6332" s="13">
        <f t="shared" si="1479"/>
        <v>3.6914790000000265E-7</v>
      </c>
      <c r="H6332" s="6">
        <f t="shared" si="1480"/>
        <v>38.188565221398846</v>
      </c>
      <c r="I6332" s="6">
        <f t="shared" si="1484"/>
        <v>-4.911434778601155</v>
      </c>
      <c r="J6332" s="6">
        <f t="shared" si="1485"/>
        <v>37.999999999999993</v>
      </c>
      <c r="K6332" s="6">
        <f t="shared" si="1486"/>
        <v>3.5527136788005009E-15</v>
      </c>
      <c r="L6332" s="6">
        <f t="shared" si="1487"/>
        <v>-2.2242907320217264E-5</v>
      </c>
      <c r="M6332" s="14">
        <f t="shared" si="1488"/>
        <v>-6.8921339891366544E-8</v>
      </c>
      <c r="N6332" s="6">
        <f t="shared" si="1489"/>
        <v>-2.2380749999999997E-5</v>
      </c>
      <c r="O6332" s="13">
        <f t="shared" si="1481"/>
        <v>3.6914790000000265E-7</v>
      </c>
      <c r="P6332" s="6">
        <f t="shared" si="1490"/>
        <v>38.188565221398846</v>
      </c>
      <c r="Q6332" s="7">
        <f t="shared" si="1491"/>
        <v>38.257721111562908</v>
      </c>
      <c r="R6332" s="7">
        <f t="shared" si="1492"/>
        <v>-4.8422788884370931</v>
      </c>
    </row>
    <row r="6333" spans="1:18" x14ac:dyDescent="0.2">
      <c r="A6333" s="7">
        <v>-22.68525</v>
      </c>
      <c r="B6333" s="6">
        <v>38</v>
      </c>
      <c r="C6333" s="1">
        <v>43.1</v>
      </c>
      <c r="D6333" s="1">
        <f t="shared" si="1482"/>
        <v>-2.2685249999999998E-5</v>
      </c>
      <c r="E6333" s="6">
        <f t="shared" si="1478"/>
        <v>1.6232096964800003E-14</v>
      </c>
      <c r="F6333" s="6">
        <f t="shared" si="1483"/>
        <v>-2.27498979E-5</v>
      </c>
      <c r="G6333" s="13">
        <f t="shared" si="1479"/>
        <v>6.4647900000002427E-8</v>
      </c>
      <c r="H6333" s="6">
        <f t="shared" si="1480"/>
        <v>38.033047696713538</v>
      </c>
      <c r="I6333" s="6">
        <f t="shared" si="1484"/>
        <v>-5.0669523032864632</v>
      </c>
      <c r="J6333" s="6">
        <f t="shared" si="1485"/>
        <v>37.999999999999993</v>
      </c>
      <c r="K6333" s="6">
        <f t="shared" si="1486"/>
        <v>3.5527136788005009E-15</v>
      </c>
      <c r="L6333" s="6">
        <f t="shared" si="1487"/>
        <v>-2.2358944392130356E-5</v>
      </c>
      <c r="M6333" s="14">
        <f t="shared" si="1488"/>
        <v>-1.6315280393482069E-7</v>
      </c>
      <c r="N6333" s="6">
        <f t="shared" si="1489"/>
        <v>-2.2685249999999998E-5</v>
      </c>
      <c r="O6333" s="13">
        <f t="shared" si="1481"/>
        <v>6.4647900000002427E-8</v>
      </c>
      <c r="P6333" s="6">
        <f t="shared" si="1490"/>
        <v>38.033047696713538</v>
      </c>
      <c r="Q6333" s="7">
        <f t="shared" si="1491"/>
        <v>38.212786428593034</v>
      </c>
      <c r="R6333" s="7">
        <f t="shared" si="1492"/>
        <v>-4.8872135714069671</v>
      </c>
    </row>
    <row r="6334" spans="1:18" x14ac:dyDescent="0.2">
      <c r="A6334" s="7">
        <v>-22.076250000000002</v>
      </c>
      <c r="B6334" s="6">
        <v>38</v>
      </c>
      <c r="C6334" s="1">
        <v>43.1</v>
      </c>
      <c r="D6334" s="1">
        <f t="shared" si="1482"/>
        <v>-2.2076250000000001E-5</v>
      </c>
      <c r="E6334" s="6">
        <f t="shared" si="1478"/>
        <v>1.6232096964800003E-14</v>
      </c>
      <c r="F6334" s="6">
        <f t="shared" si="1483"/>
        <v>-2.27498979E-5</v>
      </c>
      <c r="G6334" s="13">
        <f t="shared" si="1479"/>
        <v>6.7364789999999948E-7</v>
      </c>
      <c r="H6334" s="6">
        <f t="shared" si="1480"/>
        <v>38.34385004582532</v>
      </c>
      <c r="I6334" s="6">
        <f t="shared" si="1484"/>
        <v>-4.7561499541746812</v>
      </c>
      <c r="J6334" s="6">
        <f t="shared" si="1485"/>
        <v>37.999999999999993</v>
      </c>
      <c r="K6334" s="6">
        <f t="shared" si="1486"/>
        <v>3.5527136788005009E-15</v>
      </c>
      <c r="L6334" s="6">
        <f t="shared" si="1487"/>
        <v>-2.2367666635278213E-5</v>
      </c>
      <c r="M6334" s="14">
        <f t="shared" si="1488"/>
        <v>1.457083176391064E-7</v>
      </c>
      <c r="N6334" s="6">
        <f t="shared" si="1489"/>
        <v>-2.2076250000000001E-5</v>
      </c>
      <c r="O6334" s="13">
        <f t="shared" si="1481"/>
        <v>6.7364789999999948E-7</v>
      </c>
      <c r="P6334" s="6">
        <f t="shared" si="1490"/>
        <v>38.34385004582532</v>
      </c>
      <c r="Q6334" s="7">
        <f t="shared" si="1491"/>
        <v>38.23899915203949</v>
      </c>
      <c r="R6334" s="7">
        <f t="shared" si="1492"/>
        <v>-4.8610008479605114</v>
      </c>
    </row>
    <row r="6335" spans="1:18" x14ac:dyDescent="0.2">
      <c r="A6335" s="7">
        <v>-22.380749999999999</v>
      </c>
      <c r="B6335" s="6">
        <v>38</v>
      </c>
      <c r="C6335" s="1">
        <v>43.1</v>
      </c>
      <c r="D6335" s="1">
        <f t="shared" si="1482"/>
        <v>-2.2380749999999997E-5</v>
      </c>
      <c r="E6335" s="6">
        <f t="shared" si="1478"/>
        <v>1.6232096964800003E-14</v>
      </c>
      <c r="F6335" s="6">
        <f t="shared" si="1483"/>
        <v>-2.27498979E-5</v>
      </c>
      <c r="G6335" s="13">
        <f t="shared" si="1479"/>
        <v>3.6914790000000265E-7</v>
      </c>
      <c r="H6335" s="6">
        <f t="shared" si="1480"/>
        <v>38.188565221398846</v>
      </c>
      <c r="I6335" s="6">
        <f t="shared" si="1484"/>
        <v>-4.911434778601155</v>
      </c>
      <c r="J6335" s="6">
        <f t="shared" si="1485"/>
        <v>37.999999999999993</v>
      </c>
      <c r="K6335" s="6">
        <f t="shared" si="1486"/>
        <v>3.5527136788005009E-15</v>
      </c>
      <c r="L6335" s="6">
        <f t="shared" si="1487"/>
        <v>-2.2311999981166926E-5</v>
      </c>
      <c r="M6335" s="14">
        <f t="shared" si="1488"/>
        <v>-3.4375009416535567E-8</v>
      </c>
      <c r="N6335" s="6">
        <f t="shared" si="1489"/>
        <v>-2.2380749999999997E-5</v>
      </c>
      <c r="O6335" s="13">
        <f t="shared" si="1481"/>
        <v>3.6914790000000265E-7</v>
      </c>
      <c r="P6335" s="6">
        <f t="shared" si="1490"/>
        <v>38.188565221398846</v>
      </c>
      <c r="Q6335" s="7">
        <f t="shared" si="1491"/>
        <v>38.228912365911363</v>
      </c>
      <c r="R6335" s="7">
        <f t="shared" si="1492"/>
        <v>-4.8710876340886387</v>
      </c>
    </row>
    <row r="6336" spans="1:18" x14ac:dyDescent="0.2">
      <c r="A6336" s="7">
        <v>-22.989750000000001</v>
      </c>
      <c r="B6336" s="6">
        <v>38</v>
      </c>
      <c r="C6336" s="1">
        <v>43.1</v>
      </c>
      <c r="D6336" s="1">
        <f t="shared" si="1482"/>
        <v>-2.2989750000000001E-5</v>
      </c>
      <c r="E6336" s="6">
        <f t="shared" si="1478"/>
        <v>1.6232096964800003E-14</v>
      </c>
      <c r="F6336" s="6">
        <f t="shared" si="1483"/>
        <v>-2.27498979E-5</v>
      </c>
      <c r="G6336" s="13">
        <f t="shared" si="1479"/>
        <v>-2.3985210000000118E-7</v>
      </c>
      <c r="H6336" s="6">
        <f t="shared" si="1480"/>
        <v>37.877296656483111</v>
      </c>
      <c r="I6336" s="6">
        <f t="shared" si="1484"/>
        <v>-5.2227033435168906</v>
      </c>
      <c r="J6336" s="6">
        <f t="shared" si="1485"/>
        <v>37.999999999999993</v>
      </c>
      <c r="K6336" s="6">
        <f t="shared" si="1486"/>
        <v>3.5527136788005009E-15</v>
      </c>
      <c r="L6336" s="6">
        <f t="shared" si="1487"/>
        <v>-2.2461299988700155E-5</v>
      </c>
      <c r="M6336" s="14">
        <f t="shared" si="1488"/>
        <v>-2.6422500564992321E-7</v>
      </c>
      <c r="N6336" s="6">
        <f t="shared" si="1489"/>
        <v>-2.2989750000000001E-5</v>
      </c>
      <c r="O6336" s="13">
        <f t="shared" si="1481"/>
        <v>-2.3985210000000118E-7</v>
      </c>
      <c r="P6336" s="6">
        <f t="shared" si="1490"/>
        <v>37.877296656483111</v>
      </c>
      <c r="Q6336" s="7">
        <f t="shared" si="1491"/>
        <v>38.158589224025711</v>
      </c>
      <c r="R6336" s="7">
        <f t="shared" si="1492"/>
        <v>-4.9414107759742905</v>
      </c>
    </row>
    <row r="6337" spans="1:18" x14ac:dyDescent="0.2">
      <c r="A6337" s="7">
        <v>-22.533000000000001</v>
      </c>
      <c r="B6337" s="6">
        <v>38</v>
      </c>
      <c r="C6337" s="1">
        <v>43.1</v>
      </c>
      <c r="D6337" s="1">
        <f t="shared" si="1482"/>
        <v>-2.2532999999999999E-5</v>
      </c>
      <c r="E6337" s="6">
        <f t="shared" si="1478"/>
        <v>1.6232096964800003E-14</v>
      </c>
      <c r="F6337" s="6">
        <f t="shared" si="1483"/>
        <v>-2.27498979E-5</v>
      </c>
      <c r="G6337" s="13">
        <f t="shared" si="1479"/>
        <v>2.1689790000000084E-7</v>
      </c>
      <c r="H6337" s="6">
        <f t="shared" si="1480"/>
        <v>38.110835597438836</v>
      </c>
      <c r="I6337" s="6">
        <f t="shared" si="1484"/>
        <v>-4.9891644025611654</v>
      </c>
      <c r="J6337" s="6">
        <f t="shared" si="1485"/>
        <v>37.999999999999993</v>
      </c>
      <c r="K6337" s="6">
        <f t="shared" si="1486"/>
        <v>3.5527136788005009E-15</v>
      </c>
      <c r="L6337" s="6">
        <f t="shared" si="1487"/>
        <v>-2.2581329993220093E-5</v>
      </c>
      <c r="M6337" s="14">
        <f t="shared" si="1488"/>
        <v>2.4164996610046883E-8</v>
      </c>
      <c r="N6337" s="6">
        <f t="shared" si="1489"/>
        <v>-2.2532999999999999E-5</v>
      </c>
      <c r="O6337" s="13">
        <f t="shared" si="1481"/>
        <v>2.1689790000000084E-7</v>
      </c>
      <c r="P6337" s="6">
        <f t="shared" si="1490"/>
        <v>38.110835597438836</v>
      </c>
      <c r="Q6337" s="7">
        <f t="shared" si="1491"/>
        <v>38.149038498708336</v>
      </c>
      <c r="R6337" s="7">
        <f t="shared" si="1492"/>
        <v>-4.9509615012916655</v>
      </c>
    </row>
    <row r="6338" spans="1:18" x14ac:dyDescent="0.2">
      <c r="A6338" s="7">
        <v>-22.837499999999999</v>
      </c>
      <c r="B6338" s="6">
        <v>38</v>
      </c>
      <c r="C6338" s="1">
        <v>43.1</v>
      </c>
      <c r="D6338" s="1">
        <f t="shared" si="1482"/>
        <v>-2.2837499999999996E-5</v>
      </c>
      <c r="E6338" s="6">
        <f t="shared" si="1478"/>
        <v>1.6232096964800003E-14</v>
      </c>
      <c r="F6338" s="6">
        <f t="shared" si="1483"/>
        <v>-2.27498979E-5</v>
      </c>
      <c r="G6338" s="13">
        <f t="shared" si="1479"/>
        <v>-8.7602099999995988E-8</v>
      </c>
      <c r="H6338" s="6">
        <f t="shared" si="1480"/>
        <v>37.955201417172248</v>
      </c>
      <c r="I6338" s="6">
        <f t="shared" si="1484"/>
        <v>-5.1447985828277538</v>
      </c>
      <c r="J6338" s="6">
        <f t="shared" si="1485"/>
        <v>37.999999999999993</v>
      </c>
      <c r="K6338" s="6">
        <f t="shared" si="1486"/>
        <v>3.5527136788005009E-15</v>
      </c>
      <c r="L6338" s="6">
        <f t="shared" si="1487"/>
        <v>-2.2622897995932058E-5</v>
      </c>
      <c r="M6338" s="14">
        <f t="shared" si="1488"/>
        <v>-1.0730100203396925E-7</v>
      </c>
      <c r="N6338" s="6">
        <f t="shared" si="1489"/>
        <v>-2.2837499999999996E-5</v>
      </c>
      <c r="O6338" s="13">
        <f t="shared" si="1481"/>
        <v>-8.7602099999995988E-8</v>
      </c>
      <c r="P6338" s="6">
        <f t="shared" si="1490"/>
        <v>37.955201417172248</v>
      </c>
      <c r="Q6338" s="7">
        <f t="shared" si="1491"/>
        <v>38.11027108240112</v>
      </c>
      <c r="R6338" s="7">
        <f t="shared" si="1492"/>
        <v>-4.9897289175988817</v>
      </c>
    </row>
    <row r="6339" spans="1:18" x14ac:dyDescent="0.2">
      <c r="A6339" s="7">
        <v>-22.076250000000002</v>
      </c>
      <c r="B6339" s="6">
        <v>38</v>
      </c>
      <c r="C6339" s="1">
        <v>43.1</v>
      </c>
      <c r="D6339" s="1">
        <f t="shared" si="1482"/>
        <v>-2.2076250000000001E-5</v>
      </c>
      <c r="E6339" s="6">
        <f t="shared" si="1478"/>
        <v>1.6232096964800003E-14</v>
      </c>
      <c r="F6339" s="6">
        <f t="shared" si="1483"/>
        <v>-2.27498979E-5</v>
      </c>
      <c r="G6339" s="13">
        <f t="shared" si="1479"/>
        <v>6.7364789999999948E-7</v>
      </c>
      <c r="H6339" s="6">
        <f t="shared" si="1480"/>
        <v>38.34385004582532</v>
      </c>
      <c r="I6339" s="6">
        <f t="shared" si="1484"/>
        <v>-4.7561499541746812</v>
      </c>
      <c r="J6339" s="6">
        <f t="shared" si="1485"/>
        <v>37.999999999999993</v>
      </c>
      <c r="K6339" s="6">
        <f t="shared" si="1486"/>
        <v>3.5527136788005009E-15</v>
      </c>
      <c r="L6339" s="6">
        <f t="shared" si="1487"/>
        <v>-2.2556488797559234E-5</v>
      </c>
      <c r="M6339" s="14">
        <f t="shared" si="1488"/>
        <v>2.4011939877961664E-7</v>
      </c>
      <c r="N6339" s="6">
        <f t="shared" si="1489"/>
        <v>-2.2076250000000001E-5</v>
      </c>
      <c r="O6339" s="13">
        <f t="shared" si="1481"/>
        <v>6.7364789999999948E-7</v>
      </c>
      <c r="P6339" s="6">
        <f t="shared" si="1490"/>
        <v>38.34385004582532</v>
      </c>
      <c r="Q6339" s="7">
        <f t="shared" si="1491"/>
        <v>38.156986875085963</v>
      </c>
      <c r="R6339" s="7">
        <f t="shared" si="1492"/>
        <v>-4.9430131249140388</v>
      </c>
    </row>
    <row r="6340" spans="1:18" x14ac:dyDescent="0.2">
      <c r="A6340" s="7">
        <v>-21.771750000000001</v>
      </c>
      <c r="B6340" s="6">
        <v>38</v>
      </c>
      <c r="C6340" s="1">
        <v>43.1</v>
      </c>
      <c r="D6340" s="1">
        <f t="shared" si="1482"/>
        <v>-2.177175E-5</v>
      </c>
      <c r="E6340" s="6">
        <f t="shared" si="1478"/>
        <v>1.6232096964800003E-14</v>
      </c>
      <c r="F6340" s="6">
        <f t="shared" si="1483"/>
        <v>-2.27498979E-5</v>
      </c>
      <c r="G6340" s="13">
        <f t="shared" si="1479"/>
        <v>9.781478999999997E-7</v>
      </c>
      <c r="H6340" s="6">
        <f t="shared" si="1480"/>
        <v>38.498902980815956</v>
      </c>
      <c r="I6340" s="6">
        <f t="shared" si="1484"/>
        <v>-4.6010970191840457</v>
      </c>
      <c r="J6340" s="6">
        <f t="shared" si="1485"/>
        <v>37.999999999999993</v>
      </c>
      <c r="K6340" s="6">
        <f t="shared" si="1486"/>
        <v>3.5527136788005009E-15</v>
      </c>
      <c r="L6340" s="6">
        <f t="shared" si="1487"/>
        <v>-2.2303493278535541E-5</v>
      </c>
      <c r="M6340" s="14">
        <f t="shared" si="1488"/>
        <v>2.6587163926777041E-7</v>
      </c>
      <c r="N6340" s="6">
        <f t="shared" si="1489"/>
        <v>-2.177175E-5</v>
      </c>
      <c r="O6340" s="13">
        <f t="shared" si="1481"/>
        <v>9.781478999999997E-7</v>
      </c>
      <c r="P6340" s="6">
        <f t="shared" si="1490"/>
        <v>38.498902980815956</v>
      </c>
      <c r="Q6340" s="7">
        <f t="shared" si="1491"/>
        <v>38.225370096231963</v>
      </c>
      <c r="R6340" s="7">
        <f t="shared" si="1492"/>
        <v>-4.8746299037680387</v>
      </c>
    </row>
    <row r="6341" spans="1:18" x14ac:dyDescent="0.2">
      <c r="A6341" s="7">
        <v>-22.380749999999999</v>
      </c>
      <c r="B6341" s="6">
        <v>38</v>
      </c>
      <c r="C6341" s="1">
        <v>43.1</v>
      </c>
      <c r="D6341" s="1">
        <f t="shared" si="1482"/>
        <v>-2.2380749999999997E-5</v>
      </c>
      <c r="E6341" s="6">
        <f t="shared" si="1478"/>
        <v>1.6232096964800003E-14</v>
      </c>
      <c r="F6341" s="6">
        <f t="shared" si="1483"/>
        <v>-2.27498979E-5</v>
      </c>
      <c r="G6341" s="13">
        <f t="shared" si="1479"/>
        <v>3.6914790000000265E-7</v>
      </c>
      <c r="H6341" s="6">
        <f t="shared" si="1480"/>
        <v>38.188565221398846</v>
      </c>
      <c r="I6341" s="6">
        <f t="shared" si="1484"/>
        <v>-4.911434778601155</v>
      </c>
      <c r="J6341" s="6">
        <f t="shared" si="1485"/>
        <v>37.999999999999993</v>
      </c>
      <c r="K6341" s="6">
        <f t="shared" si="1486"/>
        <v>3.5527136788005009E-15</v>
      </c>
      <c r="L6341" s="6">
        <f t="shared" si="1487"/>
        <v>-2.2212595967121326E-5</v>
      </c>
      <c r="M6341" s="14">
        <f t="shared" si="1488"/>
        <v>-8.4077016439335897E-8</v>
      </c>
      <c r="N6341" s="6">
        <f t="shared" si="1489"/>
        <v>-2.2380749999999997E-5</v>
      </c>
      <c r="O6341" s="13">
        <f t="shared" si="1481"/>
        <v>3.6914790000000265E-7</v>
      </c>
      <c r="P6341" s="6">
        <f t="shared" si="1490"/>
        <v>38.188565221398846</v>
      </c>
      <c r="Q6341" s="7">
        <f t="shared" si="1491"/>
        <v>38.218009121265339</v>
      </c>
      <c r="R6341" s="7">
        <f t="shared" si="1492"/>
        <v>-4.881990878734662</v>
      </c>
    </row>
    <row r="6342" spans="1:18" x14ac:dyDescent="0.2">
      <c r="A6342" s="7">
        <v>-22.989750000000001</v>
      </c>
      <c r="B6342" s="6">
        <v>38</v>
      </c>
      <c r="C6342" s="1">
        <v>43.1</v>
      </c>
      <c r="D6342" s="1">
        <f t="shared" si="1482"/>
        <v>-2.2989750000000001E-5</v>
      </c>
      <c r="E6342" s="6">
        <f t="shared" si="1478"/>
        <v>1.6232096964800003E-14</v>
      </c>
      <c r="F6342" s="6">
        <f t="shared" si="1483"/>
        <v>-2.27498979E-5</v>
      </c>
      <c r="G6342" s="13">
        <f t="shared" si="1479"/>
        <v>-2.3985210000000118E-7</v>
      </c>
      <c r="H6342" s="6">
        <f t="shared" si="1480"/>
        <v>37.877296656483111</v>
      </c>
      <c r="I6342" s="6">
        <f t="shared" si="1484"/>
        <v>-5.2227033435168906</v>
      </c>
      <c r="J6342" s="6">
        <f t="shared" si="1485"/>
        <v>37.999999999999993</v>
      </c>
      <c r="K6342" s="6">
        <f t="shared" si="1486"/>
        <v>3.5527136788005009E-15</v>
      </c>
      <c r="L6342" s="6">
        <f t="shared" si="1487"/>
        <v>-2.2401657580272797E-5</v>
      </c>
      <c r="M6342" s="14">
        <f t="shared" si="1488"/>
        <v>-2.9404620986360205E-7</v>
      </c>
      <c r="N6342" s="6">
        <f t="shared" si="1489"/>
        <v>-2.2989750000000001E-5</v>
      </c>
      <c r="O6342" s="13">
        <f t="shared" si="1481"/>
        <v>-2.3985210000000118E-7</v>
      </c>
      <c r="P6342" s="6">
        <f t="shared" si="1490"/>
        <v>37.877296656483111</v>
      </c>
      <c r="Q6342" s="7">
        <f t="shared" si="1491"/>
        <v>38.149866628308892</v>
      </c>
      <c r="R6342" s="7">
        <f t="shared" si="1492"/>
        <v>-4.9501333716911091</v>
      </c>
    </row>
    <row r="6343" spans="1:18" x14ac:dyDescent="0.2">
      <c r="A6343" s="7">
        <v>-22.68525</v>
      </c>
      <c r="B6343" s="6">
        <v>38</v>
      </c>
      <c r="C6343" s="1">
        <v>43.1</v>
      </c>
      <c r="D6343" s="1">
        <f t="shared" si="1482"/>
        <v>-2.2685249999999998E-5</v>
      </c>
      <c r="E6343" s="6">
        <f t="shared" si="1478"/>
        <v>1.6232096964800003E-14</v>
      </c>
      <c r="F6343" s="6">
        <f t="shared" si="1483"/>
        <v>-2.27498979E-5</v>
      </c>
      <c r="G6343" s="13">
        <f t="shared" si="1479"/>
        <v>6.4647900000002427E-8</v>
      </c>
      <c r="H6343" s="6">
        <f t="shared" si="1480"/>
        <v>38.033047696713538</v>
      </c>
      <c r="I6343" s="6">
        <f t="shared" si="1484"/>
        <v>-5.0669523032864632</v>
      </c>
      <c r="J6343" s="6">
        <f t="shared" si="1485"/>
        <v>37.999999999999993</v>
      </c>
      <c r="K6343" s="6">
        <f t="shared" si="1486"/>
        <v>3.5527136788005009E-15</v>
      </c>
      <c r="L6343" s="6">
        <f t="shared" si="1487"/>
        <v>-2.2575994548163679E-5</v>
      </c>
      <c r="M6343" s="14">
        <f t="shared" si="1488"/>
        <v>-5.4627725918159111E-8</v>
      </c>
      <c r="N6343" s="6">
        <f t="shared" si="1489"/>
        <v>-2.2685249999999998E-5</v>
      </c>
      <c r="O6343" s="13">
        <f t="shared" si="1481"/>
        <v>6.4647900000002427E-8</v>
      </c>
      <c r="P6343" s="6">
        <f t="shared" si="1490"/>
        <v>38.033047696713538</v>
      </c>
      <c r="Q6343" s="7">
        <f t="shared" si="1491"/>
        <v>38.126502841989826</v>
      </c>
      <c r="R6343" s="7">
        <f t="shared" si="1492"/>
        <v>-4.9734971580101757</v>
      </c>
    </row>
    <row r="6344" spans="1:18" x14ac:dyDescent="0.2">
      <c r="A6344" s="7">
        <v>-23.141999999999999</v>
      </c>
      <c r="B6344" s="6">
        <v>38</v>
      </c>
      <c r="C6344" s="1">
        <v>43.1</v>
      </c>
      <c r="D6344" s="1">
        <f t="shared" si="1482"/>
        <v>-2.3142E-5</v>
      </c>
      <c r="E6344" s="6">
        <f t="shared" si="1478"/>
        <v>1.6232096964800003E-14</v>
      </c>
      <c r="F6344" s="6">
        <f t="shared" si="1483"/>
        <v>-2.27498979E-5</v>
      </c>
      <c r="G6344" s="13">
        <f t="shared" si="1479"/>
        <v>-3.9210209999999959E-7</v>
      </c>
      <c r="H6344" s="6">
        <f t="shared" si="1480"/>
        <v>37.799333312032388</v>
      </c>
      <c r="I6344" s="6">
        <f t="shared" si="1484"/>
        <v>-5.3006666879676132</v>
      </c>
      <c r="J6344" s="6">
        <f t="shared" si="1485"/>
        <v>37.999999999999993</v>
      </c>
      <c r="K6344" s="6">
        <f t="shared" si="1486"/>
        <v>3.5527136788005009E-15</v>
      </c>
      <c r="L6344" s="6">
        <f t="shared" si="1487"/>
        <v>-2.271104672889821E-5</v>
      </c>
      <c r="M6344" s="14">
        <f t="shared" si="1488"/>
        <v>-2.1547663555089492E-7</v>
      </c>
      <c r="N6344" s="6">
        <f t="shared" si="1489"/>
        <v>-2.3142E-5</v>
      </c>
      <c r="O6344" s="13">
        <f t="shared" si="1481"/>
        <v>-3.9210209999999959E-7</v>
      </c>
      <c r="P6344" s="6">
        <f t="shared" si="1490"/>
        <v>37.799333312032388</v>
      </c>
      <c r="Q6344" s="7">
        <f t="shared" si="1491"/>
        <v>38.061068935998335</v>
      </c>
      <c r="R6344" s="7">
        <f t="shared" si="1492"/>
        <v>-5.038931064001666</v>
      </c>
    </row>
    <row r="6345" spans="1:18" x14ac:dyDescent="0.2">
      <c r="A6345" s="7">
        <v>-22.837499999999999</v>
      </c>
      <c r="B6345" s="6">
        <v>38</v>
      </c>
      <c r="C6345" s="1">
        <v>43.1</v>
      </c>
      <c r="D6345" s="1">
        <f t="shared" si="1482"/>
        <v>-2.2837499999999996E-5</v>
      </c>
      <c r="E6345" s="6">
        <f t="shared" ref="E6345:E6408" si="1493">$B$3*(1+$C$3*($B6345-25)+$D$3*(($B6345-25)^2))</f>
        <v>1.6232096964800003E-14</v>
      </c>
      <c r="F6345" s="6">
        <f t="shared" si="1483"/>
        <v>-2.27498979E-5</v>
      </c>
      <c r="G6345" s="13">
        <f t="shared" ref="G6345:G6408" si="1494">($D6345-$F6345)+$H$3*($D6345-$F6345)^2</f>
        <v>-8.7602099999995988E-8</v>
      </c>
      <c r="H6345" s="6">
        <f t="shared" si="1480"/>
        <v>37.955201417172248</v>
      </c>
      <c r="I6345" s="6">
        <f t="shared" si="1484"/>
        <v>-5.1447985828277538</v>
      </c>
      <c r="J6345" s="6">
        <f t="shared" si="1485"/>
        <v>37.999999999999993</v>
      </c>
      <c r="K6345" s="6">
        <f t="shared" si="1486"/>
        <v>3.5527136788005009E-15</v>
      </c>
      <c r="L6345" s="6">
        <f t="shared" si="1487"/>
        <v>-2.2822528037338924E-5</v>
      </c>
      <c r="M6345" s="14">
        <f t="shared" si="1488"/>
        <v>-7.4859813305361869E-9</v>
      </c>
      <c r="N6345" s="6">
        <f t="shared" si="1489"/>
        <v>-2.2837499999999996E-5</v>
      </c>
      <c r="O6345" s="13">
        <f t="shared" si="1481"/>
        <v>-8.7602099999995988E-8</v>
      </c>
      <c r="P6345" s="6">
        <f t="shared" si="1490"/>
        <v>37.955201417172248</v>
      </c>
      <c r="Q6345" s="7">
        <f t="shared" si="1491"/>
        <v>38.039895432233124</v>
      </c>
      <c r="R6345" s="7">
        <f t="shared" si="1492"/>
        <v>-5.0601045677668779</v>
      </c>
    </row>
    <row r="6346" spans="1:18" x14ac:dyDescent="0.2">
      <c r="A6346" s="7">
        <v>-22.989750000000001</v>
      </c>
      <c r="B6346" s="6">
        <v>38</v>
      </c>
      <c r="C6346" s="1">
        <v>43.1</v>
      </c>
      <c r="D6346" s="1">
        <f t="shared" si="1482"/>
        <v>-2.2989750000000001E-5</v>
      </c>
      <c r="E6346" s="6">
        <f t="shared" si="1493"/>
        <v>1.6232096964800003E-14</v>
      </c>
      <c r="F6346" s="6">
        <f t="shared" si="1483"/>
        <v>-2.27498979E-5</v>
      </c>
      <c r="G6346" s="13">
        <f t="shared" si="1494"/>
        <v>-2.3985210000000118E-7</v>
      </c>
      <c r="H6346" s="6">
        <f t="shared" ref="H6346:H6409" si="1495">(((($B6346+273.15)^(4))+($G6346/$E6346))^(0.25))-273.15</f>
        <v>37.877296656483111</v>
      </c>
      <c r="I6346" s="6">
        <f t="shared" si="1484"/>
        <v>-5.2227033435168906</v>
      </c>
      <c r="J6346" s="6">
        <f t="shared" si="1485"/>
        <v>37.999999999999993</v>
      </c>
      <c r="K6346" s="6">
        <f t="shared" si="1486"/>
        <v>3.5527136788005009E-15</v>
      </c>
      <c r="L6346" s="6">
        <f t="shared" si="1487"/>
        <v>-2.2858966822403356E-5</v>
      </c>
      <c r="M6346" s="14">
        <f t="shared" si="1488"/>
        <v>-6.5391588798322433E-8</v>
      </c>
      <c r="N6346" s="6">
        <f t="shared" si="1489"/>
        <v>-2.2989750000000001E-5</v>
      </c>
      <c r="O6346" s="13">
        <f t="shared" ref="O6346:O6409" si="1496">($N6346-$F6346)+$H$3*($N6346-$F6346)^2</f>
        <v>-2.3985210000000118E-7</v>
      </c>
      <c r="P6346" s="6">
        <f t="shared" si="1490"/>
        <v>37.877296656483111</v>
      </c>
      <c r="Q6346" s="7">
        <f t="shared" si="1491"/>
        <v>38.007375677083125</v>
      </c>
      <c r="R6346" s="7">
        <f t="shared" si="1492"/>
        <v>-5.0926243229168762</v>
      </c>
    </row>
    <row r="6347" spans="1:18" x14ac:dyDescent="0.2">
      <c r="A6347" s="7">
        <v>-18.879000000000001</v>
      </c>
      <c r="B6347" s="6">
        <v>38.0625</v>
      </c>
      <c r="C6347" s="1">
        <v>43.1</v>
      </c>
      <c r="D6347" s="1">
        <f t="shared" ref="D6347:D6410" si="1497">A6347*0.000001</f>
        <v>-1.8879E-5</v>
      </c>
      <c r="E6347" s="6">
        <f t="shared" si="1493"/>
        <v>1.6232941675059375E-14</v>
      </c>
      <c r="F6347" s="6">
        <f t="shared" ref="F6347:F6410" si="1498">($E$3+$F$3*(B6347-25)+$G$3*((B6347-25)^2))</f>
        <v>-2.2653105924999998E-5</v>
      </c>
      <c r="G6347" s="13">
        <f t="shared" si="1494"/>
        <v>3.7741059249999977E-6</v>
      </c>
      <c r="H6347" s="6">
        <f t="shared" si="1495"/>
        <v>39.973181579251786</v>
      </c>
      <c r="I6347" s="6">
        <f t="shared" ref="I6347:I6410" si="1499">H6347-C6347</f>
        <v>-3.126818420748215</v>
      </c>
      <c r="J6347" s="6">
        <f t="shared" ref="J6347:J6410" si="1500">0.2*(B6347+B6346)+0.6*J6346</f>
        <v>38.012499999999996</v>
      </c>
      <c r="K6347" s="6">
        <f t="shared" ref="K6347:K6410" si="1501">(B6347-J6347)/2</f>
        <v>2.5000000000002132E-2</v>
      </c>
      <c r="L6347" s="6">
        <f t="shared" ref="L6347:L6410" si="1502">0.2*($D6347+$D6346)+0.6*L6346</f>
        <v>-2.2089130093442012E-5</v>
      </c>
      <c r="M6347" s="14">
        <f t="shared" ref="M6347:M6410" si="1503">($D6347-L6347)/2</f>
        <v>1.605065046721006E-6</v>
      </c>
      <c r="N6347" s="6">
        <f t="shared" ref="N6347:N6410" si="1504">$D6347+$I$3*$K6347+$J$3*M6347</f>
        <v>-1.8879E-5</v>
      </c>
      <c r="O6347" s="13">
        <f t="shared" si="1496"/>
        <v>3.7741059249999977E-6</v>
      </c>
      <c r="P6347" s="6">
        <f t="shared" ref="P6347:P6410" si="1505">(((($B6347+273.15)^(4))+(O6347/$E6347))^(0.25))-273.15</f>
        <v>39.973181579251786</v>
      </c>
      <c r="Q6347" s="7">
        <f t="shared" ref="Q6347:Q6410" si="1506">0.2*P6347+0.8*Q6346</f>
        <v>38.400536857516855</v>
      </c>
      <c r="R6347" s="7">
        <f t="shared" ref="R6347:R6410" si="1507">Q6347-C6347</f>
        <v>-4.6994631424831468</v>
      </c>
    </row>
    <row r="6348" spans="1:18" x14ac:dyDescent="0.2">
      <c r="A6348" s="7">
        <v>-19.944749999999999</v>
      </c>
      <c r="B6348" s="6">
        <v>38.0625</v>
      </c>
      <c r="C6348" s="1">
        <v>43.1</v>
      </c>
      <c r="D6348" s="1">
        <f t="shared" si="1497"/>
        <v>-1.9944749999999999E-5</v>
      </c>
      <c r="E6348" s="6">
        <f t="shared" si="1493"/>
        <v>1.6232941675059375E-14</v>
      </c>
      <c r="F6348" s="6">
        <f t="shared" si="1498"/>
        <v>-2.2653105924999998E-5</v>
      </c>
      <c r="G6348" s="13">
        <f t="shared" si="1494"/>
        <v>2.7083559249999986E-6</v>
      </c>
      <c r="H6348" s="6">
        <f t="shared" si="1495"/>
        <v>39.437177920849479</v>
      </c>
      <c r="I6348" s="6">
        <f t="shared" si="1499"/>
        <v>-3.6628220791505228</v>
      </c>
      <c r="J6348" s="6">
        <f t="shared" si="1500"/>
        <v>38.032499999999999</v>
      </c>
      <c r="K6348" s="6">
        <f t="shared" si="1501"/>
        <v>1.5000000000000568E-2</v>
      </c>
      <c r="L6348" s="6">
        <f t="shared" si="1502"/>
        <v>-2.1018228056065207E-5</v>
      </c>
      <c r="M6348" s="14">
        <f t="shared" si="1503"/>
        <v>5.3673902803260399E-7</v>
      </c>
      <c r="N6348" s="6">
        <f t="shared" si="1504"/>
        <v>-1.9944749999999999E-5</v>
      </c>
      <c r="O6348" s="13">
        <f t="shared" si="1496"/>
        <v>2.7083559249999986E-6</v>
      </c>
      <c r="P6348" s="6">
        <f t="shared" si="1505"/>
        <v>39.437177920849479</v>
      </c>
      <c r="Q6348" s="7">
        <f t="shared" si="1506"/>
        <v>38.607865070183379</v>
      </c>
      <c r="R6348" s="7">
        <f t="shared" si="1507"/>
        <v>-4.492134929816622</v>
      </c>
    </row>
    <row r="6349" spans="1:18" x14ac:dyDescent="0.2">
      <c r="A6349" s="7">
        <v>-24.969000000000001</v>
      </c>
      <c r="B6349" s="6">
        <v>38</v>
      </c>
      <c r="C6349" s="1">
        <v>43.1</v>
      </c>
      <c r="D6349" s="1">
        <f t="shared" si="1497"/>
        <v>-2.4969000000000001E-5</v>
      </c>
      <c r="E6349" s="6">
        <f t="shared" si="1493"/>
        <v>1.6232096964800003E-14</v>
      </c>
      <c r="F6349" s="6">
        <f t="shared" si="1498"/>
        <v>-2.27498979E-5</v>
      </c>
      <c r="G6349" s="13">
        <f t="shared" si="1494"/>
        <v>-2.2191021000000009E-6</v>
      </c>
      <c r="H6349" s="6">
        <f t="shared" si="1495"/>
        <v>36.859165903956296</v>
      </c>
      <c r="I6349" s="6">
        <f t="shared" si="1499"/>
        <v>-6.2408340960437059</v>
      </c>
      <c r="J6349" s="6">
        <f t="shared" si="1500"/>
        <v>38.031999999999996</v>
      </c>
      <c r="K6349" s="6">
        <f t="shared" si="1501"/>
        <v>-1.5999999999998238E-2</v>
      </c>
      <c r="L6349" s="6">
        <f t="shared" si="1502"/>
        <v>-2.1593686833639125E-5</v>
      </c>
      <c r="M6349" s="14">
        <f t="shared" si="1503"/>
        <v>-1.687656583180438E-6</v>
      </c>
      <c r="N6349" s="6">
        <f t="shared" si="1504"/>
        <v>-2.4969000000000001E-5</v>
      </c>
      <c r="O6349" s="13">
        <f t="shared" si="1496"/>
        <v>-2.2191021000000009E-6</v>
      </c>
      <c r="P6349" s="6">
        <f t="shared" si="1505"/>
        <v>36.859165903956296</v>
      </c>
      <c r="Q6349" s="7">
        <f t="shared" si="1506"/>
        <v>38.258125236937964</v>
      </c>
      <c r="R6349" s="7">
        <f t="shared" si="1507"/>
        <v>-4.8418747630620373</v>
      </c>
    </row>
    <row r="6350" spans="1:18" x14ac:dyDescent="0.2">
      <c r="A6350" s="7">
        <v>-24.055499999999999</v>
      </c>
      <c r="B6350" s="6">
        <v>38</v>
      </c>
      <c r="C6350" s="1">
        <v>43.1</v>
      </c>
      <c r="D6350" s="1">
        <f t="shared" si="1497"/>
        <v>-2.4055499999999997E-5</v>
      </c>
      <c r="E6350" s="6">
        <f t="shared" si="1493"/>
        <v>1.6232096964800003E-14</v>
      </c>
      <c r="F6350" s="6">
        <f t="shared" si="1498"/>
        <v>-2.27498979E-5</v>
      </c>
      <c r="G6350" s="13">
        <f t="shared" si="1494"/>
        <v>-1.3056020999999969E-6</v>
      </c>
      <c r="H6350" s="6">
        <f t="shared" si="1495"/>
        <v>37.330317204140158</v>
      </c>
      <c r="I6350" s="6">
        <f t="shared" si="1499"/>
        <v>-5.7696827958598433</v>
      </c>
      <c r="J6350" s="6">
        <f t="shared" si="1500"/>
        <v>38.019199999999998</v>
      </c>
      <c r="K6350" s="6">
        <f t="shared" si="1501"/>
        <v>-9.5999999999989427E-3</v>
      </c>
      <c r="L6350" s="6">
        <f t="shared" si="1502"/>
        <v>-2.2761112100183473E-5</v>
      </c>
      <c r="M6350" s="14">
        <f t="shared" si="1503"/>
        <v>-6.4719394990826188E-7</v>
      </c>
      <c r="N6350" s="6">
        <f t="shared" si="1504"/>
        <v>-2.4055499999999997E-5</v>
      </c>
      <c r="O6350" s="13">
        <f t="shared" si="1496"/>
        <v>-1.3056020999999969E-6</v>
      </c>
      <c r="P6350" s="6">
        <f t="shared" si="1505"/>
        <v>37.330317204140158</v>
      </c>
      <c r="Q6350" s="7">
        <f t="shared" si="1506"/>
        <v>38.072563630378404</v>
      </c>
      <c r="R6350" s="7">
        <f t="shared" si="1507"/>
        <v>-5.0274363696215971</v>
      </c>
    </row>
    <row r="6351" spans="1:18" x14ac:dyDescent="0.2">
      <c r="A6351" s="7">
        <v>-20.553750000000001</v>
      </c>
      <c r="B6351" s="6">
        <v>38.0625</v>
      </c>
      <c r="C6351" s="1">
        <v>43.1</v>
      </c>
      <c r="D6351" s="1">
        <f t="shared" si="1497"/>
        <v>-2.055375E-5</v>
      </c>
      <c r="E6351" s="6">
        <f t="shared" si="1493"/>
        <v>1.6232941675059375E-14</v>
      </c>
      <c r="F6351" s="6">
        <f t="shared" si="1498"/>
        <v>-2.2653105924999998E-5</v>
      </c>
      <c r="G6351" s="13">
        <f t="shared" si="1494"/>
        <v>2.0993559249999982E-6</v>
      </c>
      <c r="H6351" s="6">
        <f t="shared" si="1495"/>
        <v>39.129647877711136</v>
      </c>
      <c r="I6351" s="6">
        <f t="shared" si="1499"/>
        <v>-3.9703521222888654</v>
      </c>
      <c r="J6351" s="6">
        <f t="shared" si="1500"/>
        <v>38.02402</v>
      </c>
      <c r="K6351" s="6">
        <f t="shared" si="1501"/>
        <v>1.9239999999999924E-2</v>
      </c>
      <c r="L6351" s="6">
        <f t="shared" si="1502"/>
        <v>-2.2578517260110083E-5</v>
      </c>
      <c r="M6351" s="14">
        <f t="shared" si="1503"/>
        <v>1.0123836300550418E-6</v>
      </c>
      <c r="N6351" s="6">
        <f t="shared" si="1504"/>
        <v>-2.055375E-5</v>
      </c>
      <c r="O6351" s="13">
        <f t="shared" si="1496"/>
        <v>2.0993559249999982E-6</v>
      </c>
      <c r="P6351" s="6">
        <f t="shared" si="1505"/>
        <v>39.129647877711136</v>
      </c>
      <c r="Q6351" s="7">
        <f t="shared" si="1506"/>
        <v>38.283980479844949</v>
      </c>
      <c r="R6351" s="7">
        <f t="shared" si="1507"/>
        <v>-4.8160195201550522</v>
      </c>
    </row>
    <row r="6352" spans="1:18" x14ac:dyDescent="0.2">
      <c r="A6352" s="7">
        <v>-21.315000000000001</v>
      </c>
      <c r="B6352" s="6">
        <v>38.0625</v>
      </c>
      <c r="C6352" s="1">
        <v>43.1</v>
      </c>
      <c r="D6352" s="1">
        <f t="shared" si="1497"/>
        <v>-2.1315000000000002E-5</v>
      </c>
      <c r="E6352" s="6">
        <f t="shared" si="1493"/>
        <v>1.6232941675059375E-14</v>
      </c>
      <c r="F6352" s="6">
        <f t="shared" si="1498"/>
        <v>-2.2653105924999998E-5</v>
      </c>
      <c r="G6352" s="13">
        <f t="shared" si="1494"/>
        <v>1.3381059249999959E-6</v>
      </c>
      <c r="H6352" s="6">
        <f t="shared" si="1495"/>
        <v>38.743953136366088</v>
      </c>
      <c r="I6352" s="6">
        <f t="shared" si="1499"/>
        <v>-4.3560468636339138</v>
      </c>
      <c r="J6352" s="6">
        <f t="shared" si="1500"/>
        <v>38.039411999999999</v>
      </c>
      <c r="K6352" s="6">
        <f t="shared" si="1501"/>
        <v>1.1544000000000665E-2</v>
      </c>
      <c r="L6352" s="6">
        <f t="shared" si="1502"/>
        <v>-2.1920860356066047E-5</v>
      </c>
      <c r="M6352" s="14">
        <f t="shared" si="1503"/>
        <v>3.0293017803302252E-7</v>
      </c>
      <c r="N6352" s="6">
        <f t="shared" si="1504"/>
        <v>-2.1315000000000002E-5</v>
      </c>
      <c r="O6352" s="13">
        <f t="shared" si="1496"/>
        <v>1.3381059249999959E-6</v>
      </c>
      <c r="P6352" s="6">
        <f t="shared" si="1505"/>
        <v>38.743953136366088</v>
      </c>
      <c r="Q6352" s="7">
        <f t="shared" si="1506"/>
        <v>38.37597501114918</v>
      </c>
      <c r="R6352" s="7">
        <f t="shared" si="1507"/>
        <v>-4.7240249888508217</v>
      </c>
    </row>
    <row r="6353" spans="1:18" x14ac:dyDescent="0.2">
      <c r="A6353" s="7">
        <v>-21.315000000000001</v>
      </c>
      <c r="B6353" s="6">
        <v>38.0625</v>
      </c>
      <c r="C6353" s="1">
        <v>43.1</v>
      </c>
      <c r="D6353" s="1">
        <f t="shared" si="1497"/>
        <v>-2.1315000000000002E-5</v>
      </c>
      <c r="E6353" s="6">
        <f t="shared" si="1493"/>
        <v>1.6232941675059375E-14</v>
      </c>
      <c r="F6353" s="6">
        <f t="shared" si="1498"/>
        <v>-2.2653105924999998E-5</v>
      </c>
      <c r="G6353" s="13">
        <f t="shared" si="1494"/>
        <v>1.3381059249999959E-6</v>
      </c>
      <c r="H6353" s="6">
        <f t="shared" si="1495"/>
        <v>38.743953136366088</v>
      </c>
      <c r="I6353" s="6">
        <f t="shared" si="1499"/>
        <v>-4.3560468636339138</v>
      </c>
      <c r="J6353" s="6">
        <f t="shared" si="1500"/>
        <v>38.048647200000005</v>
      </c>
      <c r="K6353" s="6">
        <f t="shared" si="1501"/>
        <v>6.9263999999975567E-3</v>
      </c>
      <c r="L6353" s="6">
        <f t="shared" si="1502"/>
        <v>-2.1678516213639629E-5</v>
      </c>
      <c r="M6353" s="14">
        <f t="shared" si="1503"/>
        <v>1.8175810681981351E-7</v>
      </c>
      <c r="N6353" s="6">
        <f t="shared" si="1504"/>
        <v>-2.1315000000000002E-5</v>
      </c>
      <c r="O6353" s="13">
        <f t="shared" si="1496"/>
        <v>1.3381059249999959E-6</v>
      </c>
      <c r="P6353" s="6">
        <f t="shared" si="1505"/>
        <v>38.743953136366088</v>
      </c>
      <c r="Q6353" s="7">
        <f t="shared" si="1506"/>
        <v>38.449570636192561</v>
      </c>
      <c r="R6353" s="7">
        <f t="shared" si="1507"/>
        <v>-4.6504293638074401</v>
      </c>
    </row>
    <row r="6354" spans="1:18" x14ac:dyDescent="0.2">
      <c r="A6354" s="7">
        <v>-22.2285</v>
      </c>
      <c r="B6354" s="6">
        <v>38.0625</v>
      </c>
      <c r="C6354" s="1">
        <v>43.1</v>
      </c>
      <c r="D6354" s="1">
        <f t="shared" si="1497"/>
        <v>-2.2228499999999999E-5</v>
      </c>
      <c r="E6354" s="6">
        <f t="shared" si="1493"/>
        <v>1.6232941675059375E-14</v>
      </c>
      <c r="F6354" s="6">
        <f t="shared" si="1498"/>
        <v>-2.2653105924999998E-5</v>
      </c>
      <c r="G6354" s="13">
        <f t="shared" si="1494"/>
        <v>4.2460592499999865E-7</v>
      </c>
      <c r="H6354" s="6">
        <f t="shared" si="1495"/>
        <v>38.279222553017064</v>
      </c>
      <c r="I6354" s="6">
        <f t="shared" si="1499"/>
        <v>-4.8207774469829374</v>
      </c>
      <c r="J6354" s="6">
        <f t="shared" si="1500"/>
        <v>38.054188320000009</v>
      </c>
      <c r="K6354" s="6">
        <f t="shared" si="1501"/>
        <v>4.1558399999956919E-3</v>
      </c>
      <c r="L6354" s="6">
        <f t="shared" si="1502"/>
        <v>-2.1715809728183777E-5</v>
      </c>
      <c r="M6354" s="14">
        <f t="shared" si="1503"/>
        <v>-2.5634513590811114E-7</v>
      </c>
      <c r="N6354" s="6">
        <f t="shared" si="1504"/>
        <v>-2.2228499999999999E-5</v>
      </c>
      <c r="O6354" s="13">
        <f t="shared" si="1496"/>
        <v>4.2460592499999865E-7</v>
      </c>
      <c r="P6354" s="6">
        <f t="shared" si="1505"/>
        <v>38.279222553017064</v>
      </c>
      <c r="Q6354" s="7">
        <f t="shared" si="1506"/>
        <v>38.415501019557468</v>
      </c>
      <c r="R6354" s="7">
        <f t="shared" si="1507"/>
        <v>-4.6844989804425339</v>
      </c>
    </row>
    <row r="6355" spans="1:18" x14ac:dyDescent="0.2">
      <c r="A6355" s="7">
        <v>-22.380749999999999</v>
      </c>
      <c r="B6355" s="6">
        <v>38.0625</v>
      </c>
      <c r="C6355" s="1">
        <v>43.1</v>
      </c>
      <c r="D6355" s="1">
        <f t="shared" si="1497"/>
        <v>-2.2380749999999997E-5</v>
      </c>
      <c r="E6355" s="6">
        <f t="shared" si="1493"/>
        <v>1.6232941675059375E-14</v>
      </c>
      <c r="F6355" s="6">
        <f t="shared" si="1498"/>
        <v>-2.2653105924999998E-5</v>
      </c>
      <c r="G6355" s="13">
        <f t="shared" si="1494"/>
        <v>2.7235592500000024E-7</v>
      </c>
      <c r="H6355" s="6">
        <f t="shared" si="1495"/>
        <v>38.201564867437071</v>
      </c>
      <c r="I6355" s="6">
        <f t="shared" si="1499"/>
        <v>-4.8984351325629305</v>
      </c>
      <c r="J6355" s="6">
        <f t="shared" si="1500"/>
        <v>38.057512992000007</v>
      </c>
      <c r="K6355" s="6">
        <f t="shared" si="1501"/>
        <v>2.4935039999967046E-3</v>
      </c>
      <c r="L6355" s="6">
        <f t="shared" si="1502"/>
        <v>-2.1951335836910263E-5</v>
      </c>
      <c r="M6355" s="14">
        <f t="shared" si="1503"/>
        <v>-2.1470708154486707E-7</v>
      </c>
      <c r="N6355" s="6">
        <f t="shared" si="1504"/>
        <v>-2.2380749999999997E-5</v>
      </c>
      <c r="O6355" s="13">
        <f t="shared" si="1496"/>
        <v>2.7235592500000024E-7</v>
      </c>
      <c r="P6355" s="6">
        <f t="shared" si="1505"/>
        <v>38.201564867437071</v>
      </c>
      <c r="Q6355" s="7">
        <f t="shared" si="1506"/>
        <v>38.372713789133385</v>
      </c>
      <c r="R6355" s="7">
        <f t="shared" si="1507"/>
        <v>-4.727286210866616</v>
      </c>
    </row>
    <row r="6356" spans="1:18" x14ac:dyDescent="0.2">
      <c r="A6356" s="7">
        <v>-22.380749999999999</v>
      </c>
      <c r="B6356" s="6">
        <v>38.0625</v>
      </c>
      <c r="C6356" s="1">
        <v>43.1</v>
      </c>
      <c r="D6356" s="1">
        <f t="shared" si="1497"/>
        <v>-2.2380749999999997E-5</v>
      </c>
      <c r="E6356" s="6">
        <f t="shared" si="1493"/>
        <v>1.6232941675059375E-14</v>
      </c>
      <c r="F6356" s="6">
        <f t="shared" si="1498"/>
        <v>-2.2653105924999998E-5</v>
      </c>
      <c r="G6356" s="13">
        <f t="shared" si="1494"/>
        <v>2.7235592500000024E-7</v>
      </c>
      <c r="H6356" s="6">
        <f t="shared" si="1495"/>
        <v>38.201564867437071</v>
      </c>
      <c r="I6356" s="6">
        <f t="shared" si="1499"/>
        <v>-4.8984351325629305</v>
      </c>
      <c r="J6356" s="6">
        <f t="shared" si="1500"/>
        <v>38.059507795200005</v>
      </c>
      <c r="K6356" s="6">
        <f t="shared" si="1501"/>
        <v>1.4961023999973122E-3</v>
      </c>
      <c r="L6356" s="6">
        <f t="shared" si="1502"/>
        <v>-2.2123101502146157E-5</v>
      </c>
      <c r="M6356" s="14">
        <f t="shared" si="1503"/>
        <v>-1.2882424892692024E-7</v>
      </c>
      <c r="N6356" s="6">
        <f t="shared" si="1504"/>
        <v>-2.2380749999999997E-5</v>
      </c>
      <c r="O6356" s="13">
        <f t="shared" si="1496"/>
        <v>2.7235592500000024E-7</v>
      </c>
      <c r="P6356" s="6">
        <f t="shared" si="1505"/>
        <v>38.201564867437071</v>
      </c>
      <c r="Q6356" s="7">
        <f t="shared" si="1506"/>
        <v>38.338484004794125</v>
      </c>
      <c r="R6356" s="7">
        <f t="shared" si="1507"/>
        <v>-4.7615159952058761</v>
      </c>
    </row>
    <row r="6357" spans="1:18" x14ac:dyDescent="0.2">
      <c r="A6357" s="7">
        <v>-21.771750000000001</v>
      </c>
      <c r="B6357" s="6">
        <v>38.0625</v>
      </c>
      <c r="C6357" s="1">
        <v>43.1</v>
      </c>
      <c r="D6357" s="1">
        <f t="shared" si="1497"/>
        <v>-2.177175E-5</v>
      </c>
      <c r="E6357" s="6">
        <f t="shared" si="1493"/>
        <v>1.6232941675059375E-14</v>
      </c>
      <c r="F6357" s="6">
        <f t="shared" si="1498"/>
        <v>-2.2653105924999998E-5</v>
      </c>
      <c r="G6357" s="13">
        <f t="shared" si="1494"/>
        <v>8.8135592499999729E-7</v>
      </c>
      <c r="H6357" s="6">
        <f t="shared" si="1495"/>
        <v>38.511847711009693</v>
      </c>
      <c r="I6357" s="6">
        <f t="shared" si="1499"/>
        <v>-4.5881522889903081</v>
      </c>
      <c r="J6357" s="6">
        <f t="shared" si="1500"/>
        <v>38.06070467712</v>
      </c>
      <c r="K6357" s="6">
        <f t="shared" si="1501"/>
        <v>8.9766143999980841E-4</v>
      </c>
      <c r="L6357" s="6">
        <f t="shared" si="1502"/>
        <v>-2.2104360901287693E-5</v>
      </c>
      <c r="M6357" s="14">
        <f t="shared" si="1503"/>
        <v>1.6630545064384634E-7</v>
      </c>
      <c r="N6357" s="6">
        <f t="shared" si="1504"/>
        <v>-2.177175E-5</v>
      </c>
      <c r="O6357" s="13">
        <f t="shared" si="1496"/>
        <v>8.8135592499999729E-7</v>
      </c>
      <c r="P6357" s="6">
        <f t="shared" si="1505"/>
        <v>38.511847711009693</v>
      </c>
      <c r="Q6357" s="7">
        <f t="shared" si="1506"/>
        <v>38.373156746037239</v>
      </c>
      <c r="R6357" s="7">
        <f t="shared" si="1507"/>
        <v>-4.7268432539627625</v>
      </c>
    </row>
    <row r="6358" spans="1:18" x14ac:dyDescent="0.2">
      <c r="A6358" s="7">
        <v>-21.771750000000001</v>
      </c>
      <c r="B6358" s="6">
        <v>38.0625</v>
      </c>
      <c r="C6358" s="1">
        <v>43.1</v>
      </c>
      <c r="D6358" s="1">
        <f t="shared" si="1497"/>
        <v>-2.177175E-5</v>
      </c>
      <c r="E6358" s="6">
        <f t="shared" si="1493"/>
        <v>1.6232941675059375E-14</v>
      </c>
      <c r="F6358" s="6">
        <f t="shared" si="1498"/>
        <v>-2.2653105924999998E-5</v>
      </c>
      <c r="G6358" s="13">
        <f t="shared" si="1494"/>
        <v>8.8135592499999729E-7</v>
      </c>
      <c r="H6358" s="6">
        <f t="shared" si="1495"/>
        <v>38.511847711009693</v>
      </c>
      <c r="I6358" s="6">
        <f t="shared" si="1499"/>
        <v>-4.5881522889903081</v>
      </c>
      <c r="J6358" s="6">
        <f t="shared" si="1500"/>
        <v>38.061422806272006</v>
      </c>
      <c r="K6358" s="6">
        <f t="shared" si="1501"/>
        <v>5.3859686399704287E-4</v>
      </c>
      <c r="L6358" s="6">
        <f t="shared" si="1502"/>
        <v>-2.1971316540772615E-5</v>
      </c>
      <c r="M6358" s="14">
        <f t="shared" si="1503"/>
        <v>9.9783270386307125E-8</v>
      </c>
      <c r="N6358" s="6">
        <f t="shared" si="1504"/>
        <v>-2.177175E-5</v>
      </c>
      <c r="O6358" s="13">
        <f t="shared" si="1496"/>
        <v>8.8135592499999729E-7</v>
      </c>
      <c r="P6358" s="6">
        <f t="shared" si="1505"/>
        <v>38.511847711009693</v>
      </c>
      <c r="Q6358" s="7">
        <f t="shared" si="1506"/>
        <v>38.40089493903173</v>
      </c>
      <c r="R6358" s="7">
        <f t="shared" si="1507"/>
        <v>-4.6991050609682716</v>
      </c>
    </row>
    <row r="6359" spans="1:18" x14ac:dyDescent="0.2">
      <c r="A6359" s="7">
        <v>-21.619499999999999</v>
      </c>
      <c r="B6359" s="6">
        <v>38.0625</v>
      </c>
      <c r="C6359" s="1">
        <v>43.1</v>
      </c>
      <c r="D6359" s="1">
        <f t="shared" si="1497"/>
        <v>-2.1619499999999999E-5</v>
      </c>
      <c r="E6359" s="6">
        <f t="shared" si="1493"/>
        <v>1.6232941675059375E-14</v>
      </c>
      <c r="F6359" s="6">
        <f t="shared" si="1498"/>
        <v>-2.2653105924999998E-5</v>
      </c>
      <c r="G6359" s="13">
        <f t="shared" si="1494"/>
        <v>1.0336059249999991E-6</v>
      </c>
      <c r="H6359" s="6">
        <f t="shared" si="1495"/>
        <v>38.589273800341516</v>
      </c>
      <c r="I6359" s="6">
        <f t="shared" si="1499"/>
        <v>-4.5107261996584853</v>
      </c>
      <c r="J6359" s="6">
        <f t="shared" si="1500"/>
        <v>38.061853683763204</v>
      </c>
      <c r="K6359" s="6">
        <f t="shared" si="1501"/>
        <v>3.2315811839822572E-4</v>
      </c>
      <c r="L6359" s="6">
        <f t="shared" si="1502"/>
        <v>-2.1861039924463569E-5</v>
      </c>
      <c r="M6359" s="14">
        <f t="shared" si="1503"/>
        <v>1.2076996223178533E-7</v>
      </c>
      <c r="N6359" s="6">
        <f t="shared" si="1504"/>
        <v>-2.1619499999999999E-5</v>
      </c>
      <c r="O6359" s="13">
        <f t="shared" si="1496"/>
        <v>1.0336059249999991E-6</v>
      </c>
      <c r="P6359" s="6">
        <f t="shared" si="1505"/>
        <v>38.589273800341516</v>
      </c>
      <c r="Q6359" s="7">
        <f t="shared" si="1506"/>
        <v>38.438570711293693</v>
      </c>
      <c r="R6359" s="7">
        <f t="shared" si="1507"/>
        <v>-4.6614292887063087</v>
      </c>
    </row>
    <row r="6360" spans="1:18" x14ac:dyDescent="0.2">
      <c r="A6360" s="7">
        <v>-22.380749999999999</v>
      </c>
      <c r="B6360" s="6">
        <v>38.0625</v>
      </c>
      <c r="C6360" s="1">
        <v>43.1</v>
      </c>
      <c r="D6360" s="1">
        <f t="shared" si="1497"/>
        <v>-2.2380749999999997E-5</v>
      </c>
      <c r="E6360" s="6">
        <f t="shared" si="1493"/>
        <v>1.6232941675059375E-14</v>
      </c>
      <c r="F6360" s="6">
        <f t="shared" si="1498"/>
        <v>-2.2653105924999998E-5</v>
      </c>
      <c r="G6360" s="13">
        <f t="shared" si="1494"/>
        <v>2.7235592500000024E-7</v>
      </c>
      <c r="H6360" s="6">
        <f t="shared" si="1495"/>
        <v>38.201564867437071</v>
      </c>
      <c r="I6360" s="6">
        <f t="shared" si="1499"/>
        <v>-4.8984351325629305</v>
      </c>
      <c r="J6360" s="6">
        <f t="shared" si="1500"/>
        <v>38.062112210257922</v>
      </c>
      <c r="K6360" s="6">
        <f t="shared" si="1501"/>
        <v>1.9389487103893543E-4</v>
      </c>
      <c r="L6360" s="6">
        <f t="shared" si="1502"/>
        <v>-2.1916673954678142E-5</v>
      </c>
      <c r="M6360" s="14">
        <f t="shared" si="1503"/>
        <v>-2.3203802266092766E-7</v>
      </c>
      <c r="N6360" s="6">
        <f t="shared" si="1504"/>
        <v>-2.2380749999999997E-5</v>
      </c>
      <c r="O6360" s="13">
        <f t="shared" si="1496"/>
        <v>2.7235592500000024E-7</v>
      </c>
      <c r="P6360" s="6">
        <f t="shared" si="1505"/>
        <v>38.201564867437071</v>
      </c>
      <c r="Q6360" s="7">
        <f t="shared" si="1506"/>
        <v>38.39116954252237</v>
      </c>
      <c r="R6360" s="7">
        <f t="shared" si="1507"/>
        <v>-4.7088304574776316</v>
      </c>
    </row>
    <row r="6361" spans="1:18" x14ac:dyDescent="0.2">
      <c r="A6361" s="7">
        <v>-22.68525</v>
      </c>
      <c r="B6361" s="6">
        <v>38.0625</v>
      </c>
      <c r="C6361" s="1">
        <v>43.1</v>
      </c>
      <c r="D6361" s="1">
        <f t="shared" si="1497"/>
        <v>-2.2685249999999998E-5</v>
      </c>
      <c r="E6361" s="6">
        <f t="shared" si="1493"/>
        <v>1.6232941675059375E-14</v>
      </c>
      <c r="F6361" s="6">
        <f t="shared" si="1498"/>
        <v>-2.2653105924999998E-5</v>
      </c>
      <c r="G6361" s="13">
        <f t="shared" si="1494"/>
        <v>-3.2144074999999981E-8</v>
      </c>
      <c r="H6361" s="6">
        <f t="shared" si="1495"/>
        <v>38.046074938743402</v>
      </c>
      <c r="I6361" s="6">
        <f t="shared" si="1499"/>
        <v>-5.0539250612565993</v>
      </c>
      <c r="J6361" s="6">
        <f t="shared" si="1500"/>
        <v>38.062267326154753</v>
      </c>
      <c r="K6361" s="6">
        <f t="shared" si="1501"/>
        <v>1.1633692262336126E-4</v>
      </c>
      <c r="L6361" s="6">
        <f t="shared" si="1502"/>
        <v>-2.2163204372806884E-5</v>
      </c>
      <c r="M6361" s="14">
        <f t="shared" si="1503"/>
        <v>-2.6102281359655702E-7</v>
      </c>
      <c r="N6361" s="6">
        <f t="shared" si="1504"/>
        <v>-2.2685249999999998E-5</v>
      </c>
      <c r="O6361" s="13">
        <f t="shared" si="1496"/>
        <v>-3.2144074999999981E-8</v>
      </c>
      <c r="P6361" s="6">
        <f t="shared" si="1505"/>
        <v>38.046074938743402</v>
      </c>
      <c r="Q6361" s="7">
        <f t="shared" si="1506"/>
        <v>38.322150621766575</v>
      </c>
      <c r="R6361" s="7">
        <f t="shared" si="1507"/>
        <v>-4.7778493782334266</v>
      </c>
    </row>
    <row r="6362" spans="1:18" x14ac:dyDescent="0.2">
      <c r="A6362" s="7">
        <v>-22.380749999999999</v>
      </c>
      <c r="B6362" s="6">
        <v>38.0625</v>
      </c>
      <c r="C6362" s="1">
        <v>43.1</v>
      </c>
      <c r="D6362" s="1">
        <f t="shared" si="1497"/>
        <v>-2.2380749999999997E-5</v>
      </c>
      <c r="E6362" s="6">
        <f t="shared" si="1493"/>
        <v>1.6232941675059375E-14</v>
      </c>
      <c r="F6362" s="6">
        <f t="shared" si="1498"/>
        <v>-2.2653105924999998E-5</v>
      </c>
      <c r="G6362" s="13">
        <f t="shared" si="1494"/>
        <v>2.7235592500000024E-7</v>
      </c>
      <c r="H6362" s="6">
        <f t="shared" si="1495"/>
        <v>38.201564867437071</v>
      </c>
      <c r="I6362" s="6">
        <f t="shared" si="1499"/>
        <v>-4.8984351325629305</v>
      </c>
      <c r="J6362" s="6">
        <f t="shared" si="1500"/>
        <v>38.062360395692849</v>
      </c>
      <c r="K6362" s="6">
        <f t="shared" si="1501"/>
        <v>6.9802153575437842E-5</v>
      </c>
      <c r="L6362" s="6">
        <f t="shared" si="1502"/>
        <v>-2.2311122623684129E-5</v>
      </c>
      <c r="M6362" s="14">
        <f t="shared" si="1503"/>
        <v>-3.4813688157934127E-8</v>
      </c>
      <c r="N6362" s="6">
        <f t="shared" si="1504"/>
        <v>-2.2380749999999997E-5</v>
      </c>
      <c r="O6362" s="13">
        <f t="shared" si="1496"/>
        <v>2.7235592500000024E-7</v>
      </c>
      <c r="P6362" s="6">
        <f t="shared" si="1505"/>
        <v>38.201564867437071</v>
      </c>
      <c r="Q6362" s="7">
        <f t="shared" si="1506"/>
        <v>38.298033470900677</v>
      </c>
      <c r="R6362" s="7">
        <f t="shared" si="1507"/>
        <v>-4.8019665290993245</v>
      </c>
    </row>
    <row r="6363" spans="1:18" x14ac:dyDescent="0.2">
      <c r="A6363" s="7">
        <v>-22.2285</v>
      </c>
      <c r="B6363" s="6">
        <v>38.0625</v>
      </c>
      <c r="C6363" s="1">
        <v>43.1</v>
      </c>
      <c r="D6363" s="1">
        <f t="shared" si="1497"/>
        <v>-2.2228499999999999E-5</v>
      </c>
      <c r="E6363" s="6">
        <f t="shared" si="1493"/>
        <v>1.6232941675059375E-14</v>
      </c>
      <c r="F6363" s="6">
        <f t="shared" si="1498"/>
        <v>-2.2653105924999998E-5</v>
      </c>
      <c r="G6363" s="13">
        <f t="shared" si="1494"/>
        <v>4.2460592499999865E-7</v>
      </c>
      <c r="H6363" s="6">
        <f t="shared" si="1495"/>
        <v>38.279222553017064</v>
      </c>
      <c r="I6363" s="6">
        <f t="shared" si="1499"/>
        <v>-4.8207774469829374</v>
      </c>
      <c r="J6363" s="6">
        <f t="shared" si="1500"/>
        <v>38.062416237415711</v>
      </c>
      <c r="K6363" s="6">
        <f t="shared" si="1501"/>
        <v>4.1881292144552162E-5</v>
      </c>
      <c r="L6363" s="6">
        <f t="shared" si="1502"/>
        <v>-2.2308523574210477E-5</v>
      </c>
      <c r="M6363" s="14">
        <f t="shared" si="1503"/>
        <v>4.001178710523889E-8</v>
      </c>
      <c r="N6363" s="6">
        <f t="shared" si="1504"/>
        <v>-2.2228499999999999E-5</v>
      </c>
      <c r="O6363" s="13">
        <f t="shared" si="1496"/>
        <v>4.2460592499999865E-7</v>
      </c>
      <c r="P6363" s="6">
        <f t="shared" si="1505"/>
        <v>38.279222553017064</v>
      </c>
      <c r="Q6363" s="7">
        <f t="shared" si="1506"/>
        <v>38.294271287323959</v>
      </c>
      <c r="R6363" s="7">
        <f t="shared" si="1507"/>
        <v>-4.8057287126760428</v>
      </c>
    </row>
    <row r="6364" spans="1:18" x14ac:dyDescent="0.2">
      <c r="A6364" s="7">
        <v>-22.2285</v>
      </c>
      <c r="B6364" s="6">
        <v>38.0625</v>
      </c>
      <c r="C6364" s="1">
        <v>43.1</v>
      </c>
      <c r="D6364" s="1">
        <f t="shared" si="1497"/>
        <v>-2.2228499999999999E-5</v>
      </c>
      <c r="E6364" s="6">
        <f t="shared" si="1493"/>
        <v>1.6232941675059375E-14</v>
      </c>
      <c r="F6364" s="6">
        <f t="shared" si="1498"/>
        <v>-2.2653105924999998E-5</v>
      </c>
      <c r="G6364" s="13">
        <f t="shared" si="1494"/>
        <v>4.2460592499999865E-7</v>
      </c>
      <c r="H6364" s="6">
        <f t="shared" si="1495"/>
        <v>38.279222553017064</v>
      </c>
      <c r="I6364" s="6">
        <f t="shared" si="1499"/>
        <v>-4.8207774469829374</v>
      </c>
      <c r="J6364" s="6">
        <f t="shared" si="1500"/>
        <v>38.062449742449431</v>
      </c>
      <c r="K6364" s="6">
        <f t="shared" si="1501"/>
        <v>2.5128775284599669E-5</v>
      </c>
      <c r="L6364" s="6">
        <f t="shared" si="1502"/>
        <v>-2.2276514144526285E-5</v>
      </c>
      <c r="M6364" s="14">
        <f t="shared" si="1503"/>
        <v>2.4007072263142995E-8</v>
      </c>
      <c r="N6364" s="6">
        <f t="shared" si="1504"/>
        <v>-2.2228499999999999E-5</v>
      </c>
      <c r="O6364" s="13">
        <f t="shared" si="1496"/>
        <v>4.2460592499999865E-7</v>
      </c>
      <c r="P6364" s="6">
        <f t="shared" si="1505"/>
        <v>38.279222553017064</v>
      </c>
      <c r="Q6364" s="7">
        <f t="shared" si="1506"/>
        <v>38.291261540462585</v>
      </c>
      <c r="R6364" s="7">
        <f t="shared" si="1507"/>
        <v>-4.8087384595374161</v>
      </c>
    </row>
    <row r="6365" spans="1:18" x14ac:dyDescent="0.2">
      <c r="A6365" s="7">
        <v>-22.989750000000001</v>
      </c>
      <c r="B6365" s="6">
        <v>38.0625</v>
      </c>
      <c r="C6365" s="1">
        <v>43.1</v>
      </c>
      <c r="D6365" s="1">
        <f t="shared" si="1497"/>
        <v>-2.2989750000000001E-5</v>
      </c>
      <c r="E6365" s="6">
        <f t="shared" si="1493"/>
        <v>1.6232941675059375E-14</v>
      </c>
      <c r="F6365" s="6">
        <f t="shared" si="1498"/>
        <v>-2.2653105924999998E-5</v>
      </c>
      <c r="G6365" s="13">
        <f t="shared" si="1494"/>
        <v>-3.3664407500000359E-7</v>
      </c>
      <c r="H6365" s="6">
        <f t="shared" si="1495"/>
        <v>37.890351587218788</v>
      </c>
      <c r="I6365" s="6">
        <f t="shared" si="1499"/>
        <v>-5.2096484127812133</v>
      </c>
      <c r="J6365" s="6">
        <f t="shared" si="1500"/>
        <v>38.062469845469664</v>
      </c>
      <c r="K6365" s="6">
        <f t="shared" si="1501"/>
        <v>1.5077265167917631E-5</v>
      </c>
      <c r="L6365" s="6">
        <f t="shared" si="1502"/>
        <v>-2.2409558486715772E-5</v>
      </c>
      <c r="M6365" s="14">
        <f t="shared" si="1503"/>
        <v>-2.9009575664211476E-7</v>
      </c>
      <c r="N6365" s="6">
        <f t="shared" si="1504"/>
        <v>-2.2989750000000001E-5</v>
      </c>
      <c r="O6365" s="13">
        <f t="shared" si="1496"/>
        <v>-3.3664407500000359E-7</v>
      </c>
      <c r="P6365" s="6">
        <f t="shared" si="1505"/>
        <v>37.890351587218788</v>
      </c>
      <c r="Q6365" s="7">
        <f t="shared" si="1506"/>
        <v>38.211079549813832</v>
      </c>
      <c r="R6365" s="7">
        <f t="shared" si="1507"/>
        <v>-4.8889204501861698</v>
      </c>
    </row>
    <row r="6366" spans="1:18" x14ac:dyDescent="0.2">
      <c r="A6366" s="7">
        <v>-23.294250000000002</v>
      </c>
      <c r="B6366" s="6">
        <v>38.0625</v>
      </c>
      <c r="C6366" s="1">
        <v>43.1</v>
      </c>
      <c r="D6366" s="1">
        <f t="shared" si="1497"/>
        <v>-2.3294250000000001E-5</v>
      </c>
      <c r="E6366" s="6">
        <f t="shared" si="1493"/>
        <v>1.6232941675059375E-14</v>
      </c>
      <c r="F6366" s="6">
        <f t="shared" si="1498"/>
        <v>-2.2653105924999998E-5</v>
      </c>
      <c r="G6366" s="13">
        <f t="shared" si="1494"/>
        <v>-6.4114407500000381E-7</v>
      </c>
      <c r="H6366" s="6">
        <f t="shared" si="1495"/>
        <v>37.734393993585002</v>
      </c>
      <c r="I6366" s="6">
        <f t="shared" si="1499"/>
        <v>-5.3656060064149997</v>
      </c>
      <c r="J6366" s="6">
        <f t="shared" si="1500"/>
        <v>38.0624819072818</v>
      </c>
      <c r="K6366" s="6">
        <f t="shared" si="1501"/>
        <v>9.0463591000400356E-6</v>
      </c>
      <c r="L6366" s="6">
        <f t="shared" si="1502"/>
        <v>-2.2702535092029463E-5</v>
      </c>
      <c r="M6366" s="14">
        <f t="shared" si="1503"/>
        <v>-2.9585745398526928E-7</v>
      </c>
      <c r="N6366" s="6">
        <f t="shared" si="1504"/>
        <v>-2.3294250000000001E-5</v>
      </c>
      <c r="O6366" s="13">
        <f t="shared" si="1496"/>
        <v>-6.4114407500000381E-7</v>
      </c>
      <c r="P6366" s="6">
        <f t="shared" si="1505"/>
        <v>37.734393993585002</v>
      </c>
      <c r="Q6366" s="7">
        <f t="shared" si="1506"/>
        <v>38.11574243856807</v>
      </c>
      <c r="R6366" s="7">
        <f t="shared" si="1507"/>
        <v>-4.9842575614319315</v>
      </c>
    </row>
    <row r="6367" spans="1:18" x14ac:dyDescent="0.2">
      <c r="A6367" s="7">
        <v>-22.989750000000001</v>
      </c>
      <c r="B6367" s="6">
        <v>38.0625</v>
      </c>
      <c r="C6367" s="1">
        <v>43.1</v>
      </c>
      <c r="D6367" s="1">
        <f t="shared" si="1497"/>
        <v>-2.2989750000000001E-5</v>
      </c>
      <c r="E6367" s="6">
        <f t="shared" si="1493"/>
        <v>1.6232941675059375E-14</v>
      </c>
      <c r="F6367" s="6">
        <f t="shared" si="1498"/>
        <v>-2.2653105924999998E-5</v>
      </c>
      <c r="G6367" s="13">
        <f t="shared" si="1494"/>
        <v>-3.3664407500000359E-7</v>
      </c>
      <c r="H6367" s="6">
        <f t="shared" si="1495"/>
        <v>37.890351587218788</v>
      </c>
      <c r="I6367" s="6">
        <f t="shared" si="1499"/>
        <v>-5.2096484127812133</v>
      </c>
      <c r="J6367" s="6">
        <f t="shared" si="1500"/>
        <v>38.062489144369081</v>
      </c>
      <c r="K6367" s="6">
        <f t="shared" si="1501"/>
        <v>5.4278154593134786E-6</v>
      </c>
      <c r="L6367" s="6">
        <f t="shared" si="1502"/>
        <v>-2.287832105521768E-5</v>
      </c>
      <c r="M6367" s="14">
        <f t="shared" si="1503"/>
        <v>-5.5714472391160804E-8</v>
      </c>
      <c r="N6367" s="6">
        <f t="shared" si="1504"/>
        <v>-2.2989750000000001E-5</v>
      </c>
      <c r="O6367" s="13">
        <f t="shared" si="1496"/>
        <v>-3.3664407500000359E-7</v>
      </c>
      <c r="P6367" s="6">
        <f t="shared" si="1505"/>
        <v>37.890351587218788</v>
      </c>
      <c r="Q6367" s="7">
        <f t="shared" si="1506"/>
        <v>38.070664268298216</v>
      </c>
      <c r="R6367" s="7">
        <f t="shared" si="1507"/>
        <v>-5.0293357317017851</v>
      </c>
    </row>
    <row r="6368" spans="1:18" x14ac:dyDescent="0.2">
      <c r="A6368" s="7">
        <v>-23.141999999999999</v>
      </c>
      <c r="B6368" s="6">
        <v>38.0625</v>
      </c>
      <c r="C6368" s="1">
        <v>43.1</v>
      </c>
      <c r="D6368" s="1">
        <f t="shared" si="1497"/>
        <v>-2.3142E-5</v>
      </c>
      <c r="E6368" s="6">
        <f t="shared" si="1493"/>
        <v>1.6232941675059375E-14</v>
      </c>
      <c r="F6368" s="6">
        <f t="shared" si="1498"/>
        <v>-2.2653105924999998E-5</v>
      </c>
      <c r="G6368" s="13">
        <f t="shared" si="1494"/>
        <v>-4.88894075000002E-7</v>
      </c>
      <c r="H6368" s="6">
        <f t="shared" si="1495"/>
        <v>37.812402122047047</v>
      </c>
      <c r="I6368" s="6">
        <f t="shared" si="1499"/>
        <v>-5.2875978779529547</v>
      </c>
      <c r="J6368" s="6">
        <f t="shared" si="1500"/>
        <v>38.062493486621449</v>
      </c>
      <c r="K6368" s="6">
        <f t="shared" si="1501"/>
        <v>3.2566892755880872E-6</v>
      </c>
      <c r="L6368" s="6">
        <f t="shared" si="1502"/>
        <v>-2.2953342633130607E-5</v>
      </c>
      <c r="M6368" s="14">
        <f t="shared" si="1503"/>
        <v>-9.4328683434696526E-8</v>
      </c>
      <c r="N6368" s="6">
        <f t="shared" si="1504"/>
        <v>-2.3142E-5</v>
      </c>
      <c r="O6368" s="13">
        <f t="shared" si="1496"/>
        <v>-4.88894075000002E-7</v>
      </c>
      <c r="P6368" s="6">
        <f t="shared" si="1505"/>
        <v>37.812402122047047</v>
      </c>
      <c r="Q6368" s="7">
        <f t="shared" si="1506"/>
        <v>38.019011839047984</v>
      </c>
      <c r="R6368" s="7">
        <f t="shared" si="1507"/>
        <v>-5.0809881609520176</v>
      </c>
    </row>
    <row r="6369" spans="1:18" x14ac:dyDescent="0.2">
      <c r="A6369" s="7">
        <v>-22.837499999999999</v>
      </c>
      <c r="B6369" s="6">
        <v>38.0625</v>
      </c>
      <c r="C6369" s="1">
        <v>43.1</v>
      </c>
      <c r="D6369" s="1">
        <f t="shared" si="1497"/>
        <v>-2.2837499999999996E-5</v>
      </c>
      <c r="E6369" s="6">
        <f t="shared" si="1493"/>
        <v>1.6232941675059375E-14</v>
      </c>
      <c r="F6369" s="6">
        <f t="shared" si="1498"/>
        <v>-2.2653105924999998E-5</v>
      </c>
      <c r="G6369" s="13">
        <f t="shared" si="1494"/>
        <v>-1.843940749999984E-7</v>
      </c>
      <c r="H6369" s="6">
        <f t="shared" si="1495"/>
        <v>37.968242491934234</v>
      </c>
      <c r="I6369" s="6">
        <f t="shared" si="1499"/>
        <v>-5.1317575080657676</v>
      </c>
      <c r="J6369" s="6">
        <f t="shared" si="1500"/>
        <v>38.062496091972875</v>
      </c>
      <c r="K6369" s="6">
        <f t="shared" si="1501"/>
        <v>1.9540135625106814E-6</v>
      </c>
      <c r="L6369" s="6">
        <f t="shared" si="1502"/>
        <v>-2.2967905579878364E-5</v>
      </c>
      <c r="M6369" s="14">
        <f t="shared" si="1503"/>
        <v>6.5202789939183866E-8</v>
      </c>
      <c r="N6369" s="6">
        <f t="shared" si="1504"/>
        <v>-2.2837499999999996E-5</v>
      </c>
      <c r="O6369" s="13">
        <f t="shared" si="1496"/>
        <v>-1.843940749999984E-7</v>
      </c>
      <c r="P6369" s="6">
        <f t="shared" si="1505"/>
        <v>37.968242491934234</v>
      </c>
      <c r="Q6369" s="7">
        <f t="shared" si="1506"/>
        <v>38.008857969625232</v>
      </c>
      <c r="R6369" s="7">
        <f t="shared" si="1507"/>
        <v>-5.091142030374769</v>
      </c>
    </row>
    <row r="6370" spans="1:18" x14ac:dyDescent="0.2">
      <c r="A6370" s="7">
        <v>-22.533000000000001</v>
      </c>
      <c r="B6370" s="6">
        <v>38.0625</v>
      </c>
      <c r="C6370" s="1">
        <v>43.1</v>
      </c>
      <c r="D6370" s="1">
        <f t="shared" si="1497"/>
        <v>-2.2532999999999999E-5</v>
      </c>
      <c r="E6370" s="6">
        <f t="shared" si="1493"/>
        <v>1.6232941675059375E-14</v>
      </c>
      <c r="F6370" s="6">
        <f t="shared" si="1498"/>
        <v>-2.2653105924999998E-5</v>
      </c>
      <c r="G6370" s="13">
        <f t="shared" si="1494"/>
        <v>1.2010592499999843E-7</v>
      </c>
      <c r="H6370" s="6">
        <f t="shared" si="1495"/>
        <v>38.123849029914993</v>
      </c>
      <c r="I6370" s="6">
        <f t="shared" si="1499"/>
        <v>-4.9761509700850084</v>
      </c>
      <c r="J6370" s="6">
        <f t="shared" si="1500"/>
        <v>38.062497655183726</v>
      </c>
      <c r="K6370" s="6">
        <f t="shared" si="1501"/>
        <v>1.1724081367958661E-6</v>
      </c>
      <c r="L6370" s="6">
        <f t="shared" si="1502"/>
        <v>-2.2854843347927017E-5</v>
      </c>
      <c r="M6370" s="14">
        <f t="shared" si="1503"/>
        <v>1.6092167396350905E-7</v>
      </c>
      <c r="N6370" s="6">
        <f t="shared" si="1504"/>
        <v>-2.2532999999999999E-5</v>
      </c>
      <c r="O6370" s="13">
        <f t="shared" si="1496"/>
        <v>1.2010592499999843E-7</v>
      </c>
      <c r="P6370" s="6">
        <f t="shared" si="1505"/>
        <v>38.123849029914993</v>
      </c>
      <c r="Q6370" s="7">
        <f t="shared" si="1506"/>
        <v>38.031856181683189</v>
      </c>
      <c r="R6370" s="7">
        <f t="shared" si="1507"/>
        <v>-5.0681438183168126</v>
      </c>
    </row>
    <row r="6371" spans="1:18" x14ac:dyDescent="0.2">
      <c r="A6371" s="7">
        <v>-21.923999999999999</v>
      </c>
      <c r="B6371" s="6">
        <v>38.0625</v>
      </c>
      <c r="C6371" s="1">
        <v>43.1</v>
      </c>
      <c r="D6371" s="1">
        <f t="shared" si="1497"/>
        <v>-2.1923999999999999E-5</v>
      </c>
      <c r="E6371" s="6">
        <f t="shared" si="1493"/>
        <v>1.6232941675059375E-14</v>
      </c>
      <c r="F6371" s="6">
        <f t="shared" si="1498"/>
        <v>-2.2653105924999998E-5</v>
      </c>
      <c r="G6371" s="13">
        <f t="shared" si="1494"/>
        <v>7.2910592499999887E-7</v>
      </c>
      <c r="H6371" s="6">
        <f t="shared" si="1495"/>
        <v>38.43436387379046</v>
      </c>
      <c r="I6371" s="6">
        <f t="shared" si="1499"/>
        <v>-4.6656361262095416</v>
      </c>
      <c r="J6371" s="6">
        <f t="shared" si="1500"/>
        <v>38.062498593110234</v>
      </c>
      <c r="K6371" s="6">
        <f t="shared" si="1501"/>
        <v>7.0344488278806239E-7</v>
      </c>
      <c r="L6371" s="6">
        <f t="shared" si="1502"/>
        <v>-2.2604306008756209E-5</v>
      </c>
      <c r="M6371" s="14">
        <f t="shared" si="1503"/>
        <v>3.4015300437810527E-7</v>
      </c>
      <c r="N6371" s="6">
        <f t="shared" si="1504"/>
        <v>-2.1923999999999999E-5</v>
      </c>
      <c r="O6371" s="13">
        <f t="shared" si="1496"/>
        <v>7.2910592499999887E-7</v>
      </c>
      <c r="P6371" s="6">
        <f t="shared" si="1505"/>
        <v>38.43436387379046</v>
      </c>
      <c r="Q6371" s="7">
        <f t="shared" si="1506"/>
        <v>38.112357720104647</v>
      </c>
      <c r="R6371" s="7">
        <f t="shared" si="1507"/>
        <v>-4.9876422798953541</v>
      </c>
    </row>
    <row r="6372" spans="1:18" x14ac:dyDescent="0.2">
      <c r="A6372" s="7">
        <v>-22.533000000000001</v>
      </c>
      <c r="B6372" s="6">
        <v>38.0625</v>
      </c>
      <c r="C6372" s="1">
        <v>43.1</v>
      </c>
      <c r="D6372" s="1">
        <f t="shared" si="1497"/>
        <v>-2.2532999999999999E-5</v>
      </c>
      <c r="E6372" s="6">
        <f t="shared" si="1493"/>
        <v>1.6232941675059375E-14</v>
      </c>
      <c r="F6372" s="6">
        <f t="shared" si="1498"/>
        <v>-2.2653105924999998E-5</v>
      </c>
      <c r="G6372" s="13">
        <f t="shared" si="1494"/>
        <v>1.2010592499999843E-7</v>
      </c>
      <c r="H6372" s="6">
        <f t="shared" si="1495"/>
        <v>38.123849029914993</v>
      </c>
      <c r="I6372" s="6">
        <f t="shared" si="1499"/>
        <v>-4.9761509700850084</v>
      </c>
      <c r="J6372" s="6">
        <f t="shared" si="1500"/>
        <v>38.062499155866142</v>
      </c>
      <c r="K6372" s="6">
        <f t="shared" si="1501"/>
        <v>4.220669289622947E-7</v>
      </c>
      <c r="L6372" s="6">
        <f t="shared" si="1502"/>
        <v>-2.2453983605253724E-5</v>
      </c>
      <c r="M6372" s="14">
        <f t="shared" si="1503"/>
        <v>-3.9508197373137692E-8</v>
      </c>
      <c r="N6372" s="6">
        <f t="shared" si="1504"/>
        <v>-2.2532999999999999E-5</v>
      </c>
      <c r="O6372" s="13">
        <f t="shared" si="1496"/>
        <v>1.2010592499999843E-7</v>
      </c>
      <c r="P6372" s="6">
        <f t="shared" si="1505"/>
        <v>38.123849029914993</v>
      </c>
      <c r="Q6372" s="7">
        <f t="shared" si="1506"/>
        <v>38.114655982066715</v>
      </c>
      <c r="R6372" s="7">
        <f t="shared" si="1507"/>
        <v>-4.9853440179332864</v>
      </c>
    </row>
    <row r="6373" spans="1:18" x14ac:dyDescent="0.2">
      <c r="A6373" s="7">
        <v>-22.380749999999999</v>
      </c>
      <c r="B6373" s="6">
        <v>38.0625</v>
      </c>
      <c r="C6373" s="1">
        <v>43.1</v>
      </c>
      <c r="D6373" s="1">
        <f t="shared" si="1497"/>
        <v>-2.2380749999999997E-5</v>
      </c>
      <c r="E6373" s="6">
        <f t="shared" si="1493"/>
        <v>1.6232941675059375E-14</v>
      </c>
      <c r="F6373" s="6">
        <f t="shared" si="1498"/>
        <v>-2.2653105924999998E-5</v>
      </c>
      <c r="G6373" s="13">
        <f t="shared" si="1494"/>
        <v>2.7235592500000024E-7</v>
      </c>
      <c r="H6373" s="6">
        <f t="shared" si="1495"/>
        <v>38.201564867437071</v>
      </c>
      <c r="I6373" s="6">
        <f t="shared" si="1499"/>
        <v>-4.8984351325629305</v>
      </c>
      <c r="J6373" s="6">
        <f t="shared" si="1500"/>
        <v>38.062499493519681</v>
      </c>
      <c r="K6373" s="6">
        <f t="shared" si="1501"/>
        <v>2.5324015950900503E-7</v>
      </c>
      <c r="L6373" s="6">
        <f t="shared" si="1502"/>
        <v>-2.2455140163152234E-5</v>
      </c>
      <c r="M6373" s="14">
        <f t="shared" si="1503"/>
        <v>3.7195081576118445E-8</v>
      </c>
      <c r="N6373" s="6">
        <f t="shared" si="1504"/>
        <v>-2.2380749999999997E-5</v>
      </c>
      <c r="O6373" s="13">
        <f t="shared" si="1496"/>
        <v>2.7235592500000024E-7</v>
      </c>
      <c r="P6373" s="6">
        <f t="shared" si="1505"/>
        <v>38.201564867437071</v>
      </c>
      <c r="Q6373" s="7">
        <f t="shared" si="1506"/>
        <v>38.132037759140786</v>
      </c>
      <c r="R6373" s="7">
        <f t="shared" si="1507"/>
        <v>-4.9679622408592152</v>
      </c>
    </row>
    <row r="6374" spans="1:18" x14ac:dyDescent="0.2">
      <c r="A6374" s="7">
        <v>-22.380749999999999</v>
      </c>
      <c r="B6374" s="6">
        <v>38.0625</v>
      </c>
      <c r="C6374" s="1">
        <v>43.1</v>
      </c>
      <c r="D6374" s="1">
        <f t="shared" si="1497"/>
        <v>-2.2380749999999997E-5</v>
      </c>
      <c r="E6374" s="6">
        <f t="shared" si="1493"/>
        <v>1.6232941675059375E-14</v>
      </c>
      <c r="F6374" s="6">
        <f t="shared" si="1498"/>
        <v>-2.2653105924999998E-5</v>
      </c>
      <c r="G6374" s="13">
        <f t="shared" si="1494"/>
        <v>2.7235592500000024E-7</v>
      </c>
      <c r="H6374" s="6">
        <f t="shared" si="1495"/>
        <v>38.201564867437071</v>
      </c>
      <c r="I6374" s="6">
        <f t="shared" si="1499"/>
        <v>-4.8984351325629305</v>
      </c>
      <c r="J6374" s="6">
        <f t="shared" si="1500"/>
        <v>38.062499696111814</v>
      </c>
      <c r="K6374" s="6">
        <f t="shared" si="1501"/>
        <v>1.5194409286323207E-7</v>
      </c>
      <c r="L6374" s="6">
        <f t="shared" si="1502"/>
        <v>-2.242538409789134E-5</v>
      </c>
      <c r="M6374" s="14">
        <f t="shared" si="1503"/>
        <v>2.2317048945671406E-8</v>
      </c>
      <c r="N6374" s="6">
        <f t="shared" si="1504"/>
        <v>-2.2380749999999997E-5</v>
      </c>
      <c r="O6374" s="13">
        <f t="shared" si="1496"/>
        <v>2.7235592500000024E-7</v>
      </c>
      <c r="P6374" s="6">
        <f t="shared" si="1505"/>
        <v>38.201564867437071</v>
      </c>
      <c r="Q6374" s="7">
        <f t="shared" si="1506"/>
        <v>38.145943180800046</v>
      </c>
      <c r="R6374" s="7">
        <f t="shared" si="1507"/>
        <v>-4.9540568191999554</v>
      </c>
    </row>
    <row r="6375" spans="1:18" x14ac:dyDescent="0.2">
      <c r="A6375" s="7">
        <v>-21.771750000000001</v>
      </c>
      <c r="B6375" s="6">
        <v>38.0625</v>
      </c>
      <c r="C6375" s="1">
        <v>43.1</v>
      </c>
      <c r="D6375" s="1">
        <f t="shared" si="1497"/>
        <v>-2.177175E-5</v>
      </c>
      <c r="E6375" s="6">
        <f t="shared" si="1493"/>
        <v>1.6232941675059375E-14</v>
      </c>
      <c r="F6375" s="6">
        <f t="shared" si="1498"/>
        <v>-2.2653105924999998E-5</v>
      </c>
      <c r="G6375" s="13">
        <f t="shared" si="1494"/>
        <v>8.8135592499999729E-7</v>
      </c>
      <c r="H6375" s="6">
        <f t="shared" si="1495"/>
        <v>38.511847711009693</v>
      </c>
      <c r="I6375" s="6">
        <f t="shared" si="1499"/>
        <v>-4.5881522889903081</v>
      </c>
      <c r="J6375" s="6">
        <f t="shared" si="1500"/>
        <v>38.062499817667089</v>
      </c>
      <c r="K6375" s="6">
        <f t="shared" si="1501"/>
        <v>9.1166455717939243E-8</v>
      </c>
      <c r="L6375" s="6">
        <f t="shared" si="1502"/>
        <v>-2.2285730458734807E-5</v>
      </c>
      <c r="M6375" s="14">
        <f t="shared" si="1503"/>
        <v>2.5699022936740336E-7</v>
      </c>
      <c r="N6375" s="6">
        <f t="shared" si="1504"/>
        <v>-2.177175E-5</v>
      </c>
      <c r="O6375" s="13">
        <f t="shared" si="1496"/>
        <v>8.8135592499999729E-7</v>
      </c>
      <c r="P6375" s="6">
        <f t="shared" si="1505"/>
        <v>38.511847711009693</v>
      </c>
      <c r="Q6375" s="7">
        <f t="shared" si="1506"/>
        <v>38.219124086841973</v>
      </c>
      <c r="R6375" s="7">
        <f t="shared" si="1507"/>
        <v>-4.8808759131580288</v>
      </c>
    </row>
    <row r="6376" spans="1:18" x14ac:dyDescent="0.2">
      <c r="A6376" s="7">
        <v>-21.771750000000001</v>
      </c>
      <c r="B6376" s="6">
        <v>38.0625</v>
      </c>
      <c r="C6376" s="1">
        <v>43.1</v>
      </c>
      <c r="D6376" s="1">
        <f t="shared" si="1497"/>
        <v>-2.177175E-5</v>
      </c>
      <c r="E6376" s="6">
        <f t="shared" si="1493"/>
        <v>1.6232941675059375E-14</v>
      </c>
      <c r="F6376" s="6">
        <f t="shared" si="1498"/>
        <v>-2.2653105924999998E-5</v>
      </c>
      <c r="G6376" s="13">
        <f t="shared" si="1494"/>
        <v>8.8135592499999729E-7</v>
      </c>
      <c r="H6376" s="6">
        <f t="shared" si="1495"/>
        <v>38.511847711009693</v>
      </c>
      <c r="I6376" s="6">
        <f t="shared" si="1499"/>
        <v>-4.5881522889903081</v>
      </c>
      <c r="J6376" s="6">
        <f t="shared" si="1500"/>
        <v>38.06249989060025</v>
      </c>
      <c r="K6376" s="6">
        <f t="shared" si="1501"/>
        <v>5.4699874851849017E-8</v>
      </c>
      <c r="L6376" s="6">
        <f t="shared" si="1502"/>
        <v>-2.2080138275240886E-5</v>
      </c>
      <c r="M6376" s="14">
        <f t="shared" si="1503"/>
        <v>1.5419413762044269E-7</v>
      </c>
      <c r="N6376" s="6">
        <f t="shared" si="1504"/>
        <v>-2.177175E-5</v>
      </c>
      <c r="O6376" s="13">
        <f t="shared" si="1496"/>
        <v>8.8135592499999729E-7</v>
      </c>
      <c r="P6376" s="6">
        <f t="shared" si="1505"/>
        <v>38.511847711009693</v>
      </c>
      <c r="Q6376" s="7">
        <f t="shared" si="1506"/>
        <v>38.277668811675518</v>
      </c>
      <c r="R6376" s="7">
        <f t="shared" si="1507"/>
        <v>-4.8223311883244833</v>
      </c>
    </row>
    <row r="6377" spans="1:18" x14ac:dyDescent="0.2">
      <c r="A6377" s="7">
        <v>-22.533000000000001</v>
      </c>
      <c r="B6377" s="6">
        <v>38.0625</v>
      </c>
      <c r="C6377" s="1">
        <v>43.1</v>
      </c>
      <c r="D6377" s="1">
        <f t="shared" si="1497"/>
        <v>-2.2532999999999999E-5</v>
      </c>
      <c r="E6377" s="6">
        <f t="shared" si="1493"/>
        <v>1.6232941675059375E-14</v>
      </c>
      <c r="F6377" s="6">
        <f t="shared" si="1498"/>
        <v>-2.2653105924999998E-5</v>
      </c>
      <c r="G6377" s="13">
        <f t="shared" si="1494"/>
        <v>1.2010592499999843E-7</v>
      </c>
      <c r="H6377" s="6">
        <f t="shared" si="1495"/>
        <v>38.123849029914993</v>
      </c>
      <c r="I6377" s="6">
        <f t="shared" si="1499"/>
        <v>-4.9761509700850084</v>
      </c>
      <c r="J6377" s="6">
        <f t="shared" si="1500"/>
        <v>38.062499934360147</v>
      </c>
      <c r="K6377" s="6">
        <f t="shared" si="1501"/>
        <v>3.2819926332194882E-8</v>
      </c>
      <c r="L6377" s="6">
        <f t="shared" si="1502"/>
        <v>-2.2109032965144531E-5</v>
      </c>
      <c r="M6377" s="14">
        <f t="shared" si="1503"/>
        <v>-2.1198351742773393E-7</v>
      </c>
      <c r="N6377" s="6">
        <f t="shared" si="1504"/>
        <v>-2.2532999999999999E-5</v>
      </c>
      <c r="O6377" s="13">
        <f t="shared" si="1496"/>
        <v>1.2010592499999843E-7</v>
      </c>
      <c r="P6377" s="6">
        <f t="shared" si="1505"/>
        <v>38.123849029914993</v>
      </c>
      <c r="Q6377" s="7">
        <f t="shared" si="1506"/>
        <v>38.246904855323415</v>
      </c>
      <c r="R6377" s="7">
        <f t="shared" si="1507"/>
        <v>-4.8530951446765869</v>
      </c>
    </row>
    <row r="6378" spans="1:18" x14ac:dyDescent="0.2">
      <c r="A6378" s="7">
        <v>-21.771750000000001</v>
      </c>
      <c r="B6378" s="6">
        <v>38.0625</v>
      </c>
      <c r="C6378" s="1">
        <v>43.1</v>
      </c>
      <c r="D6378" s="1">
        <f t="shared" si="1497"/>
        <v>-2.177175E-5</v>
      </c>
      <c r="E6378" s="6">
        <f t="shared" si="1493"/>
        <v>1.6232941675059375E-14</v>
      </c>
      <c r="F6378" s="6">
        <f t="shared" si="1498"/>
        <v>-2.2653105924999998E-5</v>
      </c>
      <c r="G6378" s="13">
        <f t="shared" si="1494"/>
        <v>8.8135592499999729E-7</v>
      </c>
      <c r="H6378" s="6">
        <f t="shared" si="1495"/>
        <v>38.511847711009693</v>
      </c>
      <c r="I6378" s="6">
        <f t="shared" si="1499"/>
        <v>-4.5881522889903081</v>
      </c>
      <c r="J6378" s="6">
        <f t="shared" si="1500"/>
        <v>38.062499960616094</v>
      </c>
      <c r="K6378" s="6">
        <f t="shared" si="1501"/>
        <v>1.9691952957145986E-8</v>
      </c>
      <c r="L6378" s="6">
        <f t="shared" si="1502"/>
        <v>-2.2126369779086719E-5</v>
      </c>
      <c r="M6378" s="14">
        <f t="shared" si="1503"/>
        <v>1.7730988954335952E-7</v>
      </c>
      <c r="N6378" s="6">
        <f t="shared" si="1504"/>
        <v>-2.177175E-5</v>
      </c>
      <c r="O6378" s="13">
        <f t="shared" si="1496"/>
        <v>8.8135592499999729E-7</v>
      </c>
      <c r="P6378" s="6">
        <f t="shared" si="1505"/>
        <v>38.511847711009693</v>
      </c>
      <c r="Q6378" s="7">
        <f t="shared" si="1506"/>
        <v>38.29989342646067</v>
      </c>
      <c r="R6378" s="7">
        <f t="shared" si="1507"/>
        <v>-4.8001065735393311</v>
      </c>
    </row>
    <row r="6379" spans="1:18" x14ac:dyDescent="0.2">
      <c r="A6379" s="7">
        <v>-22.076250000000002</v>
      </c>
      <c r="B6379" s="6">
        <v>38.0625</v>
      </c>
      <c r="C6379" s="1">
        <v>43.1</v>
      </c>
      <c r="D6379" s="1">
        <f t="shared" si="1497"/>
        <v>-2.2076250000000001E-5</v>
      </c>
      <c r="E6379" s="6">
        <f t="shared" si="1493"/>
        <v>1.6232941675059375E-14</v>
      </c>
      <c r="F6379" s="6">
        <f t="shared" si="1498"/>
        <v>-2.2653105924999998E-5</v>
      </c>
      <c r="G6379" s="13">
        <f t="shared" si="1494"/>
        <v>5.7685592499999707E-7</v>
      </c>
      <c r="H6379" s="6">
        <f t="shared" si="1495"/>
        <v>38.35682218808455</v>
      </c>
      <c r="I6379" s="6">
        <f t="shared" si="1499"/>
        <v>-4.7431778119154515</v>
      </c>
      <c r="J6379" s="6">
        <f t="shared" si="1500"/>
        <v>38.062499976369658</v>
      </c>
      <c r="K6379" s="6">
        <f t="shared" si="1501"/>
        <v>1.1815171063744856E-8</v>
      </c>
      <c r="L6379" s="6">
        <f t="shared" si="1502"/>
        <v>-2.2045421867452033E-5</v>
      </c>
      <c r="M6379" s="14">
        <f t="shared" si="1503"/>
        <v>-1.5414066273983695E-8</v>
      </c>
      <c r="N6379" s="6">
        <f t="shared" si="1504"/>
        <v>-2.2076250000000001E-5</v>
      </c>
      <c r="O6379" s="13">
        <f t="shared" si="1496"/>
        <v>5.7685592499999707E-7</v>
      </c>
      <c r="P6379" s="6">
        <f t="shared" si="1505"/>
        <v>38.35682218808455</v>
      </c>
      <c r="Q6379" s="7">
        <f t="shared" si="1506"/>
        <v>38.311279178785448</v>
      </c>
      <c r="R6379" s="7">
        <f t="shared" si="1507"/>
        <v>-4.7887208212145538</v>
      </c>
    </row>
    <row r="6380" spans="1:18" x14ac:dyDescent="0.2">
      <c r="A6380" s="7">
        <v>-22.380749999999999</v>
      </c>
      <c r="B6380" s="6">
        <v>38.0625</v>
      </c>
      <c r="C6380" s="1">
        <v>43.1</v>
      </c>
      <c r="D6380" s="1">
        <f t="shared" si="1497"/>
        <v>-2.2380749999999997E-5</v>
      </c>
      <c r="E6380" s="6">
        <f t="shared" si="1493"/>
        <v>1.6232941675059375E-14</v>
      </c>
      <c r="F6380" s="6">
        <f t="shared" si="1498"/>
        <v>-2.2653105924999998E-5</v>
      </c>
      <c r="G6380" s="13">
        <f t="shared" si="1494"/>
        <v>2.7235592500000024E-7</v>
      </c>
      <c r="H6380" s="6">
        <f t="shared" si="1495"/>
        <v>38.201564867437071</v>
      </c>
      <c r="I6380" s="6">
        <f t="shared" si="1499"/>
        <v>-4.8984351325629305</v>
      </c>
      <c r="J6380" s="6">
        <f t="shared" si="1500"/>
        <v>38.062499985821795</v>
      </c>
      <c r="K6380" s="6">
        <f t="shared" si="1501"/>
        <v>7.0891026382469136E-9</v>
      </c>
      <c r="L6380" s="6">
        <f t="shared" si="1502"/>
        <v>-2.211865312047122E-5</v>
      </c>
      <c r="M6380" s="14">
        <f t="shared" si="1503"/>
        <v>-1.3104843976438895E-7</v>
      </c>
      <c r="N6380" s="6">
        <f t="shared" si="1504"/>
        <v>-2.2380749999999997E-5</v>
      </c>
      <c r="O6380" s="13">
        <f t="shared" si="1496"/>
        <v>2.7235592500000024E-7</v>
      </c>
      <c r="P6380" s="6">
        <f t="shared" si="1505"/>
        <v>38.201564867437071</v>
      </c>
      <c r="Q6380" s="7">
        <f t="shared" si="1506"/>
        <v>38.289336316515772</v>
      </c>
      <c r="R6380" s="7">
        <f t="shared" si="1507"/>
        <v>-4.8106636834842291</v>
      </c>
    </row>
    <row r="6381" spans="1:18" x14ac:dyDescent="0.2">
      <c r="A6381" s="7">
        <v>-22.380749999999999</v>
      </c>
      <c r="B6381" s="6">
        <v>38.0625</v>
      </c>
      <c r="C6381" s="1">
        <v>43.1</v>
      </c>
      <c r="D6381" s="1">
        <f t="shared" si="1497"/>
        <v>-2.2380749999999997E-5</v>
      </c>
      <c r="E6381" s="6">
        <f t="shared" si="1493"/>
        <v>1.6232941675059375E-14</v>
      </c>
      <c r="F6381" s="6">
        <f t="shared" si="1498"/>
        <v>-2.2653105924999998E-5</v>
      </c>
      <c r="G6381" s="13">
        <f t="shared" si="1494"/>
        <v>2.7235592500000024E-7</v>
      </c>
      <c r="H6381" s="6">
        <f t="shared" si="1495"/>
        <v>38.201564867437071</v>
      </c>
      <c r="I6381" s="6">
        <f t="shared" si="1499"/>
        <v>-4.8984351325629305</v>
      </c>
      <c r="J6381" s="6">
        <f t="shared" si="1500"/>
        <v>38.062499991493077</v>
      </c>
      <c r="K6381" s="6">
        <f t="shared" si="1501"/>
        <v>4.2534615829481481E-9</v>
      </c>
      <c r="L6381" s="6">
        <f t="shared" si="1502"/>
        <v>-2.2223491872282732E-5</v>
      </c>
      <c r="M6381" s="14">
        <f t="shared" si="1503"/>
        <v>-7.8629063858632692E-8</v>
      </c>
      <c r="N6381" s="6">
        <f t="shared" si="1504"/>
        <v>-2.2380749999999997E-5</v>
      </c>
      <c r="O6381" s="13">
        <f t="shared" si="1496"/>
        <v>2.7235592500000024E-7</v>
      </c>
      <c r="P6381" s="6">
        <f t="shared" si="1505"/>
        <v>38.201564867437071</v>
      </c>
      <c r="Q6381" s="7">
        <f t="shared" si="1506"/>
        <v>38.271782026700038</v>
      </c>
      <c r="R6381" s="7">
        <f t="shared" si="1507"/>
        <v>-4.8282179732999637</v>
      </c>
    </row>
    <row r="6382" spans="1:18" x14ac:dyDescent="0.2">
      <c r="A6382" s="7">
        <v>-22.2285</v>
      </c>
      <c r="B6382" s="6">
        <v>38.0625</v>
      </c>
      <c r="C6382" s="1">
        <v>43.1</v>
      </c>
      <c r="D6382" s="1">
        <f t="shared" si="1497"/>
        <v>-2.2228499999999999E-5</v>
      </c>
      <c r="E6382" s="6">
        <f t="shared" si="1493"/>
        <v>1.6232941675059375E-14</v>
      </c>
      <c r="F6382" s="6">
        <f t="shared" si="1498"/>
        <v>-2.2653105924999998E-5</v>
      </c>
      <c r="G6382" s="13">
        <f t="shared" si="1494"/>
        <v>4.2460592499999865E-7</v>
      </c>
      <c r="H6382" s="6">
        <f t="shared" si="1495"/>
        <v>38.279222553017064</v>
      </c>
      <c r="I6382" s="6">
        <f t="shared" si="1499"/>
        <v>-4.8207774469829374</v>
      </c>
      <c r="J6382" s="6">
        <f t="shared" si="1500"/>
        <v>38.062499994895845</v>
      </c>
      <c r="K6382" s="6">
        <f t="shared" si="1501"/>
        <v>2.5520776603116246E-9</v>
      </c>
      <c r="L6382" s="6">
        <f t="shared" si="1502"/>
        <v>-2.2255945123369639E-5</v>
      </c>
      <c r="M6382" s="14">
        <f t="shared" si="1503"/>
        <v>1.3722561684819751E-8</v>
      </c>
      <c r="N6382" s="6">
        <f t="shared" si="1504"/>
        <v>-2.2228499999999999E-5</v>
      </c>
      <c r="O6382" s="13">
        <f t="shared" si="1496"/>
        <v>4.2460592499999865E-7</v>
      </c>
      <c r="P6382" s="6">
        <f t="shared" si="1505"/>
        <v>38.279222553017064</v>
      </c>
      <c r="Q6382" s="7">
        <f t="shared" si="1506"/>
        <v>38.273270131963443</v>
      </c>
      <c r="R6382" s="7">
        <f t="shared" si="1507"/>
        <v>-4.8267298680365585</v>
      </c>
    </row>
    <row r="6383" spans="1:18" x14ac:dyDescent="0.2">
      <c r="A6383" s="7">
        <v>-22.380749999999999</v>
      </c>
      <c r="B6383" s="6">
        <v>38.0625</v>
      </c>
      <c r="C6383" s="1">
        <v>43.1</v>
      </c>
      <c r="D6383" s="1">
        <f t="shared" si="1497"/>
        <v>-2.2380749999999997E-5</v>
      </c>
      <c r="E6383" s="6">
        <f t="shared" si="1493"/>
        <v>1.6232941675059375E-14</v>
      </c>
      <c r="F6383" s="6">
        <f t="shared" si="1498"/>
        <v>-2.2653105924999998E-5</v>
      </c>
      <c r="G6383" s="13">
        <f t="shared" si="1494"/>
        <v>2.7235592500000024E-7</v>
      </c>
      <c r="H6383" s="6">
        <f t="shared" si="1495"/>
        <v>38.201564867437071</v>
      </c>
      <c r="I6383" s="6">
        <f t="shared" si="1499"/>
        <v>-4.8984351325629305</v>
      </c>
      <c r="J6383" s="6">
        <f t="shared" si="1500"/>
        <v>38.062499996937504</v>
      </c>
      <c r="K6383" s="6">
        <f t="shared" si="1501"/>
        <v>1.5312480172724463E-9</v>
      </c>
      <c r="L6383" s="6">
        <f t="shared" si="1502"/>
        <v>-2.2275417074021782E-5</v>
      </c>
      <c r="M6383" s="14">
        <f t="shared" si="1503"/>
        <v>-5.2666462989107516E-8</v>
      </c>
      <c r="N6383" s="6">
        <f t="shared" si="1504"/>
        <v>-2.2380749999999997E-5</v>
      </c>
      <c r="O6383" s="13">
        <f t="shared" si="1496"/>
        <v>2.7235592500000024E-7</v>
      </c>
      <c r="P6383" s="6">
        <f t="shared" si="1505"/>
        <v>38.201564867437071</v>
      </c>
      <c r="Q6383" s="7">
        <f t="shared" si="1506"/>
        <v>38.25892907905817</v>
      </c>
      <c r="R6383" s="7">
        <f t="shared" si="1507"/>
        <v>-4.8410709209418314</v>
      </c>
    </row>
    <row r="6384" spans="1:18" x14ac:dyDescent="0.2">
      <c r="A6384" s="7">
        <v>-22.2285</v>
      </c>
      <c r="B6384" s="6">
        <v>38.0625</v>
      </c>
      <c r="C6384" s="1">
        <v>43.1</v>
      </c>
      <c r="D6384" s="1">
        <f t="shared" si="1497"/>
        <v>-2.2228499999999999E-5</v>
      </c>
      <c r="E6384" s="6">
        <f t="shared" si="1493"/>
        <v>1.6232941675059375E-14</v>
      </c>
      <c r="F6384" s="6">
        <f t="shared" si="1498"/>
        <v>-2.2653105924999998E-5</v>
      </c>
      <c r="G6384" s="13">
        <f t="shared" si="1494"/>
        <v>4.2460592499999865E-7</v>
      </c>
      <c r="H6384" s="6">
        <f t="shared" si="1495"/>
        <v>38.279222553017064</v>
      </c>
      <c r="I6384" s="6">
        <f t="shared" si="1499"/>
        <v>-4.8207774469829374</v>
      </c>
      <c r="J6384" s="6">
        <f t="shared" si="1500"/>
        <v>38.062499998162508</v>
      </c>
      <c r="K6384" s="6">
        <f t="shared" si="1501"/>
        <v>9.1874596819252474E-10</v>
      </c>
      <c r="L6384" s="6">
        <f t="shared" si="1502"/>
        <v>-2.228710024441307E-5</v>
      </c>
      <c r="M6384" s="14">
        <f t="shared" si="1503"/>
        <v>2.9300122206535534E-8</v>
      </c>
      <c r="N6384" s="6">
        <f t="shared" si="1504"/>
        <v>-2.2228499999999999E-5</v>
      </c>
      <c r="O6384" s="13">
        <f t="shared" si="1496"/>
        <v>4.2460592499999865E-7</v>
      </c>
      <c r="P6384" s="6">
        <f t="shared" si="1505"/>
        <v>38.279222553017064</v>
      </c>
      <c r="Q6384" s="7">
        <f t="shared" si="1506"/>
        <v>38.26298777384995</v>
      </c>
      <c r="R6384" s="7">
        <f t="shared" si="1507"/>
        <v>-4.8370122261500512</v>
      </c>
    </row>
    <row r="6385" spans="1:18" x14ac:dyDescent="0.2">
      <c r="A6385" s="7">
        <v>-22.68525</v>
      </c>
      <c r="B6385" s="6">
        <v>38.0625</v>
      </c>
      <c r="C6385" s="1">
        <v>43.1</v>
      </c>
      <c r="D6385" s="1">
        <f t="shared" si="1497"/>
        <v>-2.2685249999999998E-5</v>
      </c>
      <c r="E6385" s="6">
        <f t="shared" si="1493"/>
        <v>1.6232941675059375E-14</v>
      </c>
      <c r="F6385" s="6">
        <f t="shared" si="1498"/>
        <v>-2.2653105924999998E-5</v>
      </c>
      <c r="G6385" s="13">
        <f t="shared" si="1494"/>
        <v>-3.2144074999999981E-8</v>
      </c>
      <c r="H6385" s="6">
        <f t="shared" si="1495"/>
        <v>38.046074938743402</v>
      </c>
      <c r="I6385" s="6">
        <f t="shared" si="1499"/>
        <v>-5.0539250612565993</v>
      </c>
      <c r="J6385" s="6">
        <f t="shared" si="1500"/>
        <v>38.062499998897508</v>
      </c>
      <c r="K6385" s="6">
        <f t="shared" si="1501"/>
        <v>5.5124615983004333E-10</v>
      </c>
      <c r="L6385" s="6">
        <f t="shared" si="1502"/>
        <v>-2.2355010146647843E-5</v>
      </c>
      <c r="M6385" s="14">
        <f t="shared" si="1503"/>
        <v>-1.6511992667607712E-7</v>
      </c>
      <c r="N6385" s="6">
        <f t="shared" si="1504"/>
        <v>-2.2685249999999998E-5</v>
      </c>
      <c r="O6385" s="13">
        <f t="shared" si="1496"/>
        <v>-3.2144074999999981E-8</v>
      </c>
      <c r="P6385" s="6">
        <f t="shared" si="1505"/>
        <v>38.046074938743402</v>
      </c>
      <c r="Q6385" s="7">
        <f t="shared" si="1506"/>
        <v>38.219605206828639</v>
      </c>
      <c r="R6385" s="7">
        <f t="shared" si="1507"/>
        <v>-4.8803947931713623</v>
      </c>
    </row>
    <row r="6386" spans="1:18" x14ac:dyDescent="0.2">
      <c r="A6386" s="7">
        <v>-22.380749999999999</v>
      </c>
      <c r="B6386" s="6">
        <v>38.0625</v>
      </c>
      <c r="C6386" s="1">
        <v>43.1</v>
      </c>
      <c r="D6386" s="1">
        <f t="shared" si="1497"/>
        <v>-2.2380749999999997E-5</v>
      </c>
      <c r="E6386" s="6">
        <f t="shared" si="1493"/>
        <v>1.6232941675059375E-14</v>
      </c>
      <c r="F6386" s="6">
        <f t="shared" si="1498"/>
        <v>-2.2653105924999998E-5</v>
      </c>
      <c r="G6386" s="13">
        <f t="shared" si="1494"/>
        <v>2.7235592500000024E-7</v>
      </c>
      <c r="H6386" s="6">
        <f t="shared" si="1495"/>
        <v>38.201564867437071</v>
      </c>
      <c r="I6386" s="6">
        <f t="shared" si="1499"/>
        <v>-4.8984351325629305</v>
      </c>
      <c r="J6386" s="6">
        <f t="shared" si="1500"/>
        <v>38.062499999338506</v>
      </c>
      <c r="K6386" s="6">
        <f t="shared" si="1501"/>
        <v>3.3074698535529024E-10</v>
      </c>
      <c r="L6386" s="6">
        <f t="shared" si="1502"/>
        <v>-2.2426206087988704E-5</v>
      </c>
      <c r="M6386" s="14">
        <f t="shared" si="1503"/>
        <v>2.272804399435314E-8</v>
      </c>
      <c r="N6386" s="6">
        <f t="shared" si="1504"/>
        <v>-2.2380749999999997E-5</v>
      </c>
      <c r="O6386" s="13">
        <f t="shared" si="1496"/>
        <v>2.7235592500000024E-7</v>
      </c>
      <c r="P6386" s="6">
        <f t="shared" si="1505"/>
        <v>38.201564867437071</v>
      </c>
      <c r="Q6386" s="7">
        <f t="shared" si="1506"/>
        <v>38.215997138950328</v>
      </c>
      <c r="R6386" s="7">
        <f t="shared" si="1507"/>
        <v>-4.8840028610496731</v>
      </c>
    </row>
    <row r="6387" spans="1:18" x14ac:dyDescent="0.2">
      <c r="A6387" s="7">
        <v>-22.2285</v>
      </c>
      <c r="B6387" s="6">
        <v>38.0625</v>
      </c>
      <c r="C6387" s="1">
        <v>43.1</v>
      </c>
      <c r="D6387" s="1">
        <f t="shared" si="1497"/>
        <v>-2.2228499999999999E-5</v>
      </c>
      <c r="E6387" s="6">
        <f t="shared" si="1493"/>
        <v>1.6232941675059375E-14</v>
      </c>
      <c r="F6387" s="6">
        <f t="shared" si="1498"/>
        <v>-2.2653105924999998E-5</v>
      </c>
      <c r="G6387" s="13">
        <f t="shared" si="1494"/>
        <v>4.2460592499999865E-7</v>
      </c>
      <c r="H6387" s="6">
        <f t="shared" si="1495"/>
        <v>38.279222553017064</v>
      </c>
      <c r="I6387" s="6">
        <f t="shared" si="1499"/>
        <v>-4.8207774469829374</v>
      </c>
      <c r="J6387" s="6">
        <f t="shared" si="1500"/>
        <v>38.062499999603105</v>
      </c>
      <c r="K6387" s="6">
        <f t="shared" si="1501"/>
        <v>1.9844748067043838E-10</v>
      </c>
      <c r="L6387" s="6">
        <f t="shared" si="1502"/>
        <v>-2.2377573652793222E-5</v>
      </c>
      <c r="M6387" s="14">
        <f t="shared" si="1503"/>
        <v>7.4536826396611589E-8</v>
      </c>
      <c r="N6387" s="6">
        <f t="shared" si="1504"/>
        <v>-2.2228499999999999E-5</v>
      </c>
      <c r="O6387" s="13">
        <f t="shared" si="1496"/>
        <v>4.2460592499999865E-7</v>
      </c>
      <c r="P6387" s="6">
        <f t="shared" si="1505"/>
        <v>38.279222553017064</v>
      </c>
      <c r="Q6387" s="7">
        <f t="shared" si="1506"/>
        <v>38.228642221763678</v>
      </c>
      <c r="R6387" s="7">
        <f t="shared" si="1507"/>
        <v>-4.8713577782363231</v>
      </c>
    </row>
    <row r="6388" spans="1:18" x14ac:dyDescent="0.2">
      <c r="A6388" s="7">
        <v>-22.2285</v>
      </c>
      <c r="B6388" s="6">
        <v>38.0625</v>
      </c>
      <c r="C6388" s="1">
        <v>43.1</v>
      </c>
      <c r="D6388" s="1">
        <f t="shared" si="1497"/>
        <v>-2.2228499999999999E-5</v>
      </c>
      <c r="E6388" s="6">
        <f t="shared" si="1493"/>
        <v>1.6232941675059375E-14</v>
      </c>
      <c r="F6388" s="6">
        <f t="shared" si="1498"/>
        <v>-2.2653105924999998E-5</v>
      </c>
      <c r="G6388" s="13">
        <f t="shared" si="1494"/>
        <v>4.2460592499999865E-7</v>
      </c>
      <c r="H6388" s="6">
        <f t="shared" si="1495"/>
        <v>38.279222553017064</v>
      </c>
      <c r="I6388" s="6">
        <f t="shared" si="1499"/>
        <v>-4.8207774469829374</v>
      </c>
      <c r="J6388" s="6">
        <f t="shared" si="1500"/>
        <v>38.062499999761869</v>
      </c>
      <c r="K6388" s="6">
        <f t="shared" si="1501"/>
        <v>1.1906564623131999E-10</v>
      </c>
      <c r="L6388" s="6">
        <f t="shared" si="1502"/>
        <v>-2.2317944191675932E-5</v>
      </c>
      <c r="M6388" s="14">
        <f t="shared" si="1503"/>
        <v>4.4722095837966276E-8</v>
      </c>
      <c r="N6388" s="6">
        <f t="shared" si="1504"/>
        <v>-2.2228499999999999E-5</v>
      </c>
      <c r="O6388" s="13">
        <f t="shared" si="1496"/>
        <v>4.2460592499999865E-7</v>
      </c>
      <c r="P6388" s="6">
        <f t="shared" si="1505"/>
        <v>38.279222553017064</v>
      </c>
      <c r="Q6388" s="7">
        <f t="shared" si="1506"/>
        <v>38.23875828801436</v>
      </c>
      <c r="R6388" s="7">
        <f t="shared" si="1507"/>
        <v>-4.8612417119856417</v>
      </c>
    </row>
    <row r="6389" spans="1:18" x14ac:dyDescent="0.2">
      <c r="A6389" s="7">
        <v>-21.923999999999999</v>
      </c>
      <c r="B6389" s="6">
        <v>38.0625</v>
      </c>
      <c r="C6389" s="1">
        <v>43.1</v>
      </c>
      <c r="D6389" s="1">
        <f t="shared" si="1497"/>
        <v>-2.1923999999999999E-5</v>
      </c>
      <c r="E6389" s="6">
        <f t="shared" si="1493"/>
        <v>1.6232941675059375E-14</v>
      </c>
      <c r="F6389" s="6">
        <f t="shared" si="1498"/>
        <v>-2.2653105924999998E-5</v>
      </c>
      <c r="G6389" s="13">
        <f t="shared" si="1494"/>
        <v>7.2910592499999887E-7</v>
      </c>
      <c r="H6389" s="6">
        <f t="shared" si="1495"/>
        <v>38.43436387379046</v>
      </c>
      <c r="I6389" s="6">
        <f t="shared" si="1499"/>
        <v>-4.6656361262095416</v>
      </c>
      <c r="J6389" s="6">
        <f t="shared" si="1500"/>
        <v>38.062499999857124</v>
      </c>
      <c r="K6389" s="6">
        <f t="shared" si="1501"/>
        <v>7.1437966653320473E-11</v>
      </c>
      <c r="L6389" s="6">
        <f t="shared" si="1502"/>
        <v>-2.222126651500556E-5</v>
      </c>
      <c r="M6389" s="14">
        <f t="shared" si="1503"/>
        <v>1.4863325750278053E-7</v>
      </c>
      <c r="N6389" s="6">
        <f t="shared" si="1504"/>
        <v>-2.1923999999999999E-5</v>
      </c>
      <c r="O6389" s="13">
        <f t="shared" si="1496"/>
        <v>7.2910592499999887E-7</v>
      </c>
      <c r="P6389" s="6">
        <f t="shared" si="1505"/>
        <v>38.43436387379046</v>
      </c>
      <c r="Q6389" s="7">
        <f t="shared" si="1506"/>
        <v>38.277879405169578</v>
      </c>
      <c r="R6389" s="7">
        <f t="shared" si="1507"/>
        <v>-4.8221205948304231</v>
      </c>
    </row>
    <row r="6390" spans="1:18" x14ac:dyDescent="0.2">
      <c r="A6390" s="7">
        <v>-21.619499999999999</v>
      </c>
      <c r="B6390" s="6">
        <v>38.0625</v>
      </c>
      <c r="C6390" s="1">
        <v>43.1</v>
      </c>
      <c r="D6390" s="1">
        <f t="shared" si="1497"/>
        <v>-2.1619499999999999E-5</v>
      </c>
      <c r="E6390" s="6">
        <f t="shared" si="1493"/>
        <v>1.6232941675059375E-14</v>
      </c>
      <c r="F6390" s="6">
        <f t="shared" si="1498"/>
        <v>-2.2653105924999998E-5</v>
      </c>
      <c r="G6390" s="13">
        <f t="shared" si="1494"/>
        <v>1.0336059249999991E-6</v>
      </c>
      <c r="H6390" s="6">
        <f t="shared" si="1495"/>
        <v>38.589273800341516</v>
      </c>
      <c r="I6390" s="6">
        <f t="shared" si="1499"/>
        <v>-4.5107261996584853</v>
      </c>
      <c r="J6390" s="6">
        <f t="shared" si="1500"/>
        <v>38.06249999991428</v>
      </c>
      <c r="K6390" s="6">
        <f t="shared" si="1501"/>
        <v>4.2859937821049243E-11</v>
      </c>
      <c r="L6390" s="6">
        <f t="shared" si="1502"/>
        <v>-2.2041459909003335E-5</v>
      </c>
      <c r="M6390" s="14">
        <f t="shared" si="1503"/>
        <v>2.1097995450166807E-7</v>
      </c>
      <c r="N6390" s="6">
        <f t="shared" si="1504"/>
        <v>-2.1619499999999999E-5</v>
      </c>
      <c r="O6390" s="13">
        <f t="shared" si="1496"/>
        <v>1.0336059249999991E-6</v>
      </c>
      <c r="P6390" s="6">
        <f t="shared" si="1505"/>
        <v>38.589273800341516</v>
      </c>
      <c r="Q6390" s="7">
        <f t="shared" si="1506"/>
        <v>38.340158284203966</v>
      </c>
      <c r="R6390" s="7">
        <f t="shared" si="1507"/>
        <v>-4.7598417157960355</v>
      </c>
    </row>
    <row r="6391" spans="1:18" x14ac:dyDescent="0.2">
      <c r="A6391" s="7">
        <v>-22.533000000000001</v>
      </c>
      <c r="B6391" s="6">
        <v>38.0625</v>
      </c>
      <c r="C6391" s="1">
        <v>43.1</v>
      </c>
      <c r="D6391" s="1">
        <f t="shared" si="1497"/>
        <v>-2.2532999999999999E-5</v>
      </c>
      <c r="E6391" s="6">
        <f t="shared" si="1493"/>
        <v>1.6232941675059375E-14</v>
      </c>
      <c r="F6391" s="6">
        <f t="shared" si="1498"/>
        <v>-2.2653105924999998E-5</v>
      </c>
      <c r="G6391" s="13">
        <f t="shared" si="1494"/>
        <v>1.2010592499999843E-7</v>
      </c>
      <c r="H6391" s="6">
        <f t="shared" si="1495"/>
        <v>38.123849029914993</v>
      </c>
      <c r="I6391" s="6">
        <f t="shared" si="1499"/>
        <v>-4.9761509700850084</v>
      </c>
      <c r="J6391" s="6">
        <f t="shared" si="1500"/>
        <v>38.062499999948571</v>
      </c>
      <c r="K6391" s="6">
        <f t="shared" si="1501"/>
        <v>2.5714541607158026E-11</v>
      </c>
      <c r="L6391" s="6">
        <f t="shared" si="1502"/>
        <v>-2.2055375945402001E-5</v>
      </c>
      <c r="M6391" s="14">
        <f t="shared" si="1503"/>
        <v>-2.3881202729899908E-7</v>
      </c>
      <c r="N6391" s="6">
        <f t="shared" si="1504"/>
        <v>-2.2532999999999999E-5</v>
      </c>
      <c r="O6391" s="13">
        <f t="shared" si="1496"/>
        <v>1.2010592499999843E-7</v>
      </c>
      <c r="P6391" s="6">
        <f t="shared" si="1505"/>
        <v>38.123849029914993</v>
      </c>
      <c r="Q6391" s="7">
        <f t="shared" si="1506"/>
        <v>38.29689643334617</v>
      </c>
      <c r="R6391" s="7">
        <f t="shared" si="1507"/>
        <v>-4.8031035666538315</v>
      </c>
    </row>
    <row r="6392" spans="1:18" x14ac:dyDescent="0.2">
      <c r="A6392" s="7">
        <v>-22.533000000000001</v>
      </c>
      <c r="B6392" s="6">
        <v>38.0625</v>
      </c>
      <c r="C6392" s="1">
        <v>43.1</v>
      </c>
      <c r="D6392" s="1">
        <f t="shared" si="1497"/>
        <v>-2.2532999999999999E-5</v>
      </c>
      <c r="E6392" s="6">
        <f t="shared" si="1493"/>
        <v>1.6232941675059375E-14</v>
      </c>
      <c r="F6392" s="6">
        <f t="shared" si="1498"/>
        <v>-2.2653105924999998E-5</v>
      </c>
      <c r="G6392" s="13">
        <f t="shared" si="1494"/>
        <v>1.2010592499999843E-7</v>
      </c>
      <c r="H6392" s="6">
        <f t="shared" si="1495"/>
        <v>38.123849029914993</v>
      </c>
      <c r="I6392" s="6">
        <f t="shared" si="1499"/>
        <v>-4.9761509700850084</v>
      </c>
      <c r="J6392" s="6">
        <f t="shared" si="1500"/>
        <v>38.062499999969148</v>
      </c>
      <c r="K6392" s="6">
        <f t="shared" si="1501"/>
        <v>1.5425882793351775E-11</v>
      </c>
      <c r="L6392" s="6">
        <f t="shared" si="1502"/>
        <v>-2.22464255672412E-5</v>
      </c>
      <c r="M6392" s="14">
        <f t="shared" si="1503"/>
        <v>-1.4328721637939979E-7</v>
      </c>
      <c r="N6392" s="6">
        <f t="shared" si="1504"/>
        <v>-2.2532999999999999E-5</v>
      </c>
      <c r="O6392" s="13">
        <f t="shared" si="1496"/>
        <v>1.2010592499999843E-7</v>
      </c>
      <c r="P6392" s="6">
        <f t="shared" si="1505"/>
        <v>38.123849029914993</v>
      </c>
      <c r="Q6392" s="7">
        <f t="shared" si="1506"/>
        <v>38.262286952659935</v>
      </c>
      <c r="R6392" s="7">
        <f t="shared" si="1507"/>
        <v>-4.8377130473400669</v>
      </c>
    </row>
    <row r="6393" spans="1:18" x14ac:dyDescent="0.2">
      <c r="A6393" s="7">
        <v>-22.533000000000001</v>
      </c>
      <c r="B6393" s="6">
        <v>38.0625</v>
      </c>
      <c r="C6393" s="1">
        <v>43.1</v>
      </c>
      <c r="D6393" s="1">
        <f t="shared" si="1497"/>
        <v>-2.2532999999999999E-5</v>
      </c>
      <c r="E6393" s="6">
        <f t="shared" si="1493"/>
        <v>1.6232941675059375E-14</v>
      </c>
      <c r="F6393" s="6">
        <f t="shared" si="1498"/>
        <v>-2.2653105924999998E-5</v>
      </c>
      <c r="G6393" s="13">
        <f t="shared" si="1494"/>
        <v>1.2010592499999843E-7</v>
      </c>
      <c r="H6393" s="6">
        <f t="shared" si="1495"/>
        <v>38.123849029914993</v>
      </c>
      <c r="I6393" s="6">
        <f t="shared" si="1499"/>
        <v>-4.9761509700850084</v>
      </c>
      <c r="J6393" s="6">
        <f t="shared" si="1500"/>
        <v>38.06249999998149</v>
      </c>
      <c r="K6393" s="6">
        <f t="shared" si="1501"/>
        <v>9.2548191332753049E-12</v>
      </c>
      <c r="L6393" s="6">
        <f t="shared" si="1502"/>
        <v>-2.2361055340344718E-5</v>
      </c>
      <c r="M6393" s="14">
        <f t="shared" si="1503"/>
        <v>-8.5972329827640551E-8</v>
      </c>
      <c r="N6393" s="6">
        <f t="shared" si="1504"/>
        <v>-2.2532999999999999E-5</v>
      </c>
      <c r="O6393" s="13">
        <f t="shared" si="1496"/>
        <v>1.2010592499999843E-7</v>
      </c>
      <c r="P6393" s="6">
        <f t="shared" si="1505"/>
        <v>38.123849029914993</v>
      </c>
      <c r="Q6393" s="7">
        <f t="shared" si="1506"/>
        <v>38.234599368110949</v>
      </c>
      <c r="R6393" s="7">
        <f t="shared" si="1507"/>
        <v>-4.8654006318890524</v>
      </c>
    </row>
    <row r="6394" spans="1:18" x14ac:dyDescent="0.2">
      <c r="A6394" s="7">
        <v>-21.619499999999999</v>
      </c>
      <c r="B6394" s="6">
        <v>38.0625</v>
      </c>
      <c r="C6394" s="1">
        <v>43.1</v>
      </c>
      <c r="D6394" s="1">
        <f t="shared" si="1497"/>
        <v>-2.1619499999999999E-5</v>
      </c>
      <c r="E6394" s="6">
        <f t="shared" si="1493"/>
        <v>1.6232941675059375E-14</v>
      </c>
      <c r="F6394" s="6">
        <f t="shared" si="1498"/>
        <v>-2.2653105924999998E-5</v>
      </c>
      <c r="G6394" s="13">
        <f t="shared" si="1494"/>
        <v>1.0336059249999991E-6</v>
      </c>
      <c r="H6394" s="6">
        <f t="shared" si="1495"/>
        <v>38.589273800341516</v>
      </c>
      <c r="I6394" s="6">
        <f t="shared" si="1499"/>
        <v>-4.5107261996584853</v>
      </c>
      <c r="J6394" s="6">
        <f t="shared" si="1500"/>
        <v>38.062499999988894</v>
      </c>
      <c r="K6394" s="6">
        <f t="shared" si="1501"/>
        <v>5.552891479965183E-12</v>
      </c>
      <c r="L6394" s="6">
        <f t="shared" si="1502"/>
        <v>-2.2247133204206832E-5</v>
      </c>
      <c r="M6394" s="14">
        <f t="shared" si="1503"/>
        <v>3.1381660210341695E-7</v>
      </c>
      <c r="N6394" s="6">
        <f t="shared" si="1504"/>
        <v>-2.1619499999999999E-5</v>
      </c>
      <c r="O6394" s="13">
        <f t="shared" si="1496"/>
        <v>1.0336059249999991E-6</v>
      </c>
      <c r="P6394" s="6">
        <f t="shared" si="1505"/>
        <v>38.589273800341516</v>
      </c>
      <c r="Q6394" s="7">
        <f t="shared" si="1506"/>
        <v>38.305534254557067</v>
      </c>
      <c r="R6394" s="7">
        <f t="shared" si="1507"/>
        <v>-4.7944657454429347</v>
      </c>
    </row>
    <row r="6395" spans="1:18" x14ac:dyDescent="0.2">
      <c r="A6395" s="7">
        <v>-22.2285</v>
      </c>
      <c r="B6395" s="6">
        <v>38.0625</v>
      </c>
      <c r="C6395" s="1">
        <v>43.1</v>
      </c>
      <c r="D6395" s="1">
        <f t="shared" si="1497"/>
        <v>-2.2228499999999999E-5</v>
      </c>
      <c r="E6395" s="6">
        <f t="shared" si="1493"/>
        <v>1.6232941675059375E-14</v>
      </c>
      <c r="F6395" s="6">
        <f t="shared" si="1498"/>
        <v>-2.2653105924999998E-5</v>
      </c>
      <c r="G6395" s="13">
        <f t="shared" si="1494"/>
        <v>4.2460592499999865E-7</v>
      </c>
      <c r="H6395" s="6">
        <f t="shared" si="1495"/>
        <v>38.279222553017064</v>
      </c>
      <c r="I6395" s="6">
        <f t="shared" si="1499"/>
        <v>-4.8207774469829374</v>
      </c>
      <c r="J6395" s="6">
        <f t="shared" si="1500"/>
        <v>38.062499999993335</v>
      </c>
      <c r="K6395" s="6">
        <f t="shared" si="1501"/>
        <v>3.3324454307148699E-12</v>
      </c>
      <c r="L6395" s="6">
        <f t="shared" si="1502"/>
        <v>-2.2117879922524098E-5</v>
      </c>
      <c r="M6395" s="14">
        <f t="shared" si="1503"/>
        <v>-5.5310038737950684E-8</v>
      </c>
      <c r="N6395" s="6">
        <f t="shared" si="1504"/>
        <v>-2.2228499999999999E-5</v>
      </c>
      <c r="O6395" s="13">
        <f t="shared" si="1496"/>
        <v>4.2460592499999865E-7</v>
      </c>
      <c r="P6395" s="6">
        <f t="shared" si="1505"/>
        <v>38.279222553017064</v>
      </c>
      <c r="Q6395" s="7">
        <f t="shared" si="1506"/>
        <v>38.300271914249066</v>
      </c>
      <c r="R6395" s="7">
        <f t="shared" si="1507"/>
        <v>-4.7997280857509352</v>
      </c>
    </row>
    <row r="6396" spans="1:18" x14ac:dyDescent="0.2">
      <c r="A6396" s="7">
        <v>-22.380749999999999</v>
      </c>
      <c r="B6396" s="6">
        <v>38.0625</v>
      </c>
      <c r="C6396" s="1">
        <v>43.1</v>
      </c>
      <c r="D6396" s="1">
        <f t="shared" si="1497"/>
        <v>-2.2380749999999997E-5</v>
      </c>
      <c r="E6396" s="6">
        <f t="shared" si="1493"/>
        <v>1.6232941675059375E-14</v>
      </c>
      <c r="F6396" s="6">
        <f t="shared" si="1498"/>
        <v>-2.2653105924999998E-5</v>
      </c>
      <c r="G6396" s="13">
        <f t="shared" si="1494"/>
        <v>2.7235592500000024E-7</v>
      </c>
      <c r="H6396" s="6">
        <f t="shared" si="1495"/>
        <v>38.201564867437071</v>
      </c>
      <c r="I6396" s="6">
        <f t="shared" si="1499"/>
        <v>-4.8984351325629305</v>
      </c>
      <c r="J6396" s="6">
        <f t="shared" si="1500"/>
        <v>38.062499999996007</v>
      </c>
      <c r="K6396" s="6">
        <f t="shared" si="1501"/>
        <v>1.9966250874858815E-12</v>
      </c>
      <c r="L6396" s="6">
        <f t="shared" si="1502"/>
        <v>-2.2192577953514461E-5</v>
      </c>
      <c r="M6396" s="14">
        <f t="shared" si="1503"/>
        <v>-9.4086023242768421E-8</v>
      </c>
      <c r="N6396" s="6">
        <f t="shared" si="1504"/>
        <v>-2.2380749999999997E-5</v>
      </c>
      <c r="O6396" s="13">
        <f t="shared" si="1496"/>
        <v>2.7235592500000024E-7</v>
      </c>
      <c r="P6396" s="6">
        <f t="shared" si="1505"/>
        <v>38.201564867437071</v>
      </c>
      <c r="Q6396" s="7">
        <f t="shared" si="1506"/>
        <v>38.28053050488667</v>
      </c>
      <c r="R6396" s="7">
        <f t="shared" si="1507"/>
        <v>-4.8194694951133314</v>
      </c>
    </row>
    <row r="6397" spans="1:18" x14ac:dyDescent="0.2">
      <c r="A6397" s="7">
        <v>-22.2285</v>
      </c>
      <c r="B6397" s="6">
        <v>38.0625</v>
      </c>
      <c r="C6397" s="1">
        <v>43.1</v>
      </c>
      <c r="D6397" s="1">
        <f t="shared" si="1497"/>
        <v>-2.2228499999999999E-5</v>
      </c>
      <c r="E6397" s="6">
        <f t="shared" si="1493"/>
        <v>1.6232941675059375E-14</v>
      </c>
      <c r="F6397" s="6">
        <f t="shared" si="1498"/>
        <v>-2.2653105924999998E-5</v>
      </c>
      <c r="G6397" s="13">
        <f t="shared" si="1494"/>
        <v>4.2460592499999865E-7</v>
      </c>
      <c r="H6397" s="6">
        <f t="shared" si="1495"/>
        <v>38.279222553017064</v>
      </c>
      <c r="I6397" s="6">
        <f t="shared" si="1499"/>
        <v>-4.8207774469829374</v>
      </c>
      <c r="J6397" s="6">
        <f t="shared" si="1500"/>
        <v>38.062499999997605</v>
      </c>
      <c r="K6397" s="6">
        <f t="shared" si="1501"/>
        <v>1.1972645097557688E-12</v>
      </c>
      <c r="L6397" s="6">
        <f t="shared" si="1502"/>
        <v>-2.2237396772108676E-5</v>
      </c>
      <c r="M6397" s="14">
        <f t="shared" si="1503"/>
        <v>4.4483860543383135E-9</v>
      </c>
      <c r="N6397" s="6">
        <f t="shared" si="1504"/>
        <v>-2.2228499999999999E-5</v>
      </c>
      <c r="O6397" s="13">
        <f t="shared" si="1496"/>
        <v>4.2460592499999865E-7</v>
      </c>
      <c r="P6397" s="6">
        <f t="shared" si="1505"/>
        <v>38.279222553017064</v>
      </c>
      <c r="Q6397" s="7">
        <f t="shared" si="1506"/>
        <v>38.280268914512753</v>
      </c>
      <c r="R6397" s="7">
        <f t="shared" si="1507"/>
        <v>-4.8197310854872484</v>
      </c>
    </row>
    <row r="6398" spans="1:18" x14ac:dyDescent="0.2">
      <c r="A6398" s="7">
        <v>-22.076250000000002</v>
      </c>
      <c r="B6398" s="6">
        <v>38.0625</v>
      </c>
      <c r="C6398" s="1">
        <v>43.1</v>
      </c>
      <c r="D6398" s="1">
        <f t="shared" si="1497"/>
        <v>-2.2076250000000001E-5</v>
      </c>
      <c r="E6398" s="6">
        <f t="shared" si="1493"/>
        <v>1.6232941675059375E-14</v>
      </c>
      <c r="F6398" s="6">
        <f t="shared" si="1498"/>
        <v>-2.2653105924999998E-5</v>
      </c>
      <c r="G6398" s="13">
        <f t="shared" si="1494"/>
        <v>5.7685592499999707E-7</v>
      </c>
      <c r="H6398" s="6">
        <f t="shared" si="1495"/>
        <v>38.35682218808455</v>
      </c>
      <c r="I6398" s="6">
        <f t="shared" si="1499"/>
        <v>-4.7431778119154515</v>
      </c>
      <c r="J6398" s="6">
        <f t="shared" si="1500"/>
        <v>38.062499999998565</v>
      </c>
      <c r="K6398" s="6">
        <f t="shared" si="1501"/>
        <v>7.1764816311770119E-13</v>
      </c>
      <c r="L6398" s="6">
        <f t="shared" si="1502"/>
        <v>-2.2203388063265205E-5</v>
      </c>
      <c r="M6398" s="14">
        <f t="shared" si="1503"/>
        <v>6.3569031632602015E-8</v>
      </c>
      <c r="N6398" s="6">
        <f t="shared" si="1504"/>
        <v>-2.2076250000000001E-5</v>
      </c>
      <c r="O6398" s="13">
        <f t="shared" si="1496"/>
        <v>5.7685592499999707E-7</v>
      </c>
      <c r="P6398" s="6">
        <f t="shared" si="1505"/>
        <v>38.35682218808455</v>
      </c>
      <c r="Q6398" s="7">
        <f t="shared" si="1506"/>
        <v>38.295579569227115</v>
      </c>
      <c r="R6398" s="7">
        <f t="shared" si="1507"/>
        <v>-4.8044204307728862</v>
      </c>
    </row>
    <row r="6399" spans="1:18" x14ac:dyDescent="0.2">
      <c r="A6399" s="7">
        <v>-22.380749999999999</v>
      </c>
      <c r="B6399" s="6">
        <v>38.0625</v>
      </c>
      <c r="C6399" s="1">
        <v>43.1</v>
      </c>
      <c r="D6399" s="1">
        <f t="shared" si="1497"/>
        <v>-2.2380749999999997E-5</v>
      </c>
      <c r="E6399" s="6">
        <f t="shared" si="1493"/>
        <v>1.6232941675059375E-14</v>
      </c>
      <c r="F6399" s="6">
        <f t="shared" si="1498"/>
        <v>-2.2653105924999998E-5</v>
      </c>
      <c r="G6399" s="13">
        <f t="shared" si="1494"/>
        <v>2.7235592500000024E-7</v>
      </c>
      <c r="H6399" s="6">
        <f t="shared" si="1495"/>
        <v>38.201564867437071</v>
      </c>
      <c r="I6399" s="6">
        <f t="shared" si="1499"/>
        <v>-4.8984351325629305</v>
      </c>
      <c r="J6399" s="6">
        <f t="shared" si="1500"/>
        <v>38.06249999999914</v>
      </c>
      <c r="K6399" s="6">
        <f t="shared" si="1501"/>
        <v>4.2987835513486061E-13</v>
      </c>
      <c r="L6399" s="6">
        <f t="shared" si="1502"/>
        <v>-2.2213432837959121E-5</v>
      </c>
      <c r="M6399" s="14">
        <f t="shared" si="1503"/>
        <v>-8.3658581020438201E-8</v>
      </c>
      <c r="N6399" s="6">
        <f t="shared" si="1504"/>
        <v>-2.2380749999999997E-5</v>
      </c>
      <c r="O6399" s="13">
        <f t="shared" si="1496"/>
        <v>2.7235592500000024E-7</v>
      </c>
      <c r="P6399" s="6">
        <f t="shared" si="1505"/>
        <v>38.201564867437071</v>
      </c>
      <c r="Q6399" s="7">
        <f t="shared" si="1506"/>
        <v>38.276776628869108</v>
      </c>
      <c r="R6399" s="7">
        <f t="shared" si="1507"/>
        <v>-4.8232233711308936</v>
      </c>
    </row>
    <row r="6400" spans="1:18" x14ac:dyDescent="0.2">
      <c r="A6400" s="7">
        <v>-22.533000000000001</v>
      </c>
      <c r="B6400" s="6">
        <v>38.0625</v>
      </c>
      <c r="C6400" s="1">
        <v>43.1</v>
      </c>
      <c r="D6400" s="1">
        <f t="shared" si="1497"/>
        <v>-2.2532999999999999E-5</v>
      </c>
      <c r="E6400" s="6">
        <f t="shared" si="1493"/>
        <v>1.6232941675059375E-14</v>
      </c>
      <c r="F6400" s="6">
        <f t="shared" si="1498"/>
        <v>-2.2653105924999998E-5</v>
      </c>
      <c r="G6400" s="13">
        <f t="shared" si="1494"/>
        <v>1.2010592499999843E-7</v>
      </c>
      <c r="H6400" s="6">
        <f t="shared" si="1495"/>
        <v>38.123849029914993</v>
      </c>
      <c r="I6400" s="6">
        <f t="shared" si="1499"/>
        <v>-4.9761509700850084</v>
      </c>
      <c r="J6400" s="6">
        <f t="shared" si="1500"/>
        <v>38.062499999999488</v>
      </c>
      <c r="K6400" s="6">
        <f t="shared" si="1501"/>
        <v>2.5579538487363607E-13</v>
      </c>
      <c r="L6400" s="6">
        <f t="shared" si="1502"/>
        <v>-2.2310809702775472E-5</v>
      </c>
      <c r="M6400" s="14">
        <f t="shared" si="1503"/>
        <v>-1.1109514861226364E-7</v>
      </c>
      <c r="N6400" s="6">
        <f t="shared" si="1504"/>
        <v>-2.2532999999999999E-5</v>
      </c>
      <c r="O6400" s="13">
        <f t="shared" si="1496"/>
        <v>1.2010592499999843E-7</v>
      </c>
      <c r="P6400" s="6">
        <f t="shared" si="1505"/>
        <v>38.123849029914993</v>
      </c>
      <c r="Q6400" s="7">
        <f t="shared" si="1506"/>
        <v>38.246191109078289</v>
      </c>
      <c r="R6400" s="7">
        <f t="shared" si="1507"/>
        <v>-4.8538088909217123</v>
      </c>
    </row>
    <row r="6401" spans="1:18" x14ac:dyDescent="0.2">
      <c r="A6401" s="7">
        <v>-22.533000000000001</v>
      </c>
      <c r="B6401" s="6">
        <v>38.0625</v>
      </c>
      <c r="C6401" s="1">
        <v>43.1</v>
      </c>
      <c r="D6401" s="1">
        <f t="shared" si="1497"/>
        <v>-2.2532999999999999E-5</v>
      </c>
      <c r="E6401" s="6">
        <f t="shared" si="1493"/>
        <v>1.6232941675059375E-14</v>
      </c>
      <c r="F6401" s="6">
        <f t="shared" si="1498"/>
        <v>-2.2653105924999998E-5</v>
      </c>
      <c r="G6401" s="13">
        <f t="shared" si="1494"/>
        <v>1.2010592499999843E-7</v>
      </c>
      <c r="H6401" s="6">
        <f t="shared" si="1495"/>
        <v>38.123849029914993</v>
      </c>
      <c r="I6401" s="6">
        <f t="shared" si="1499"/>
        <v>-4.9761509700850084</v>
      </c>
      <c r="J6401" s="6">
        <f t="shared" si="1500"/>
        <v>38.062499999999694</v>
      </c>
      <c r="K6401" s="6">
        <f t="shared" si="1501"/>
        <v>1.5276668818842154E-13</v>
      </c>
      <c r="L6401" s="6">
        <f t="shared" si="1502"/>
        <v>-2.2399685821665284E-5</v>
      </c>
      <c r="M6401" s="14">
        <f t="shared" si="1503"/>
        <v>-6.6657089167357846E-8</v>
      </c>
      <c r="N6401" s="6">
        <f t="shared" si="1504"/>
        <v>-2.2532999999999999E-5</v>
      </c>
      <c r="O6401" s="13">
        <f t="shared" si="1496"/>
        <v>1.2010592499999843E-7</v>
      </c>
      <c r="P6401" s="6">
        <f t="shared" si="1505"/>
        <v>38.123849029914993</v>
      </c>
      <c r="Q6401" s="7">
        <f t="shared" si="1506"/>
        <v>38.221722693245631</v>
      </c>
      <c r="R6401" s="7">
        <f t="shared" si="1507"/>
        <v>-4.8782773067543701</v>
      </c>
    </row>
    <row r="6402" spans="1:18" x14ac:dyDescent="0.2">
      <c r="A6402" s="7">
        <v>-22.533000000000001</v>
      </c>
      <c r="B6402" s="6">
        <v>38.0625</v>
      </c>
      <c r="C6402" s="1">
        <v>43.1</v>
      </c>
      <c r="D6402" s="1">
        <f t="shared" si="1497"/>
        <v>-2.2532999999999999E-5</v>
      </c>
      <c r="E6402" s="6">
        <f t="shared" si="1493"/>
        <v>1.6232941675059375E-14</v>
      </c>
      <c r="F6402" s="6">
        <f t="shared" si="1498"/>
        <v>-2.2653105924999998E-5</v>
      </c>
      <c r="G6402" s="13">
        <f t="shared" si="1494"/>
        <v>1.2010592499999843E-7</v>
      </c>
      <c r="H6402" s="6">
        <f t="shared" si="1495"/>
        <v>38.123849029914993</v>
      </c>
      <c r="I6402" s="6">
        <f t="shared" si="1499"/>
        <v>-4.9761509700850084</v>
      </c>
      <c r="J6402" s="6">
        <f t="shared" si="1500"/>
        <v>38.062499999999815</v>
      </c>
      <c r="K6402" s="6">
        <f t="shared" si="1501"/>
        <v>9.2370555648813024E-14</v>
      </c>
      <c r="L6402" s="6">
        <f t="shared" si="1502"/>
        <v>-2.2453011492999169E-5</v>
      </c>
      <c r="M6402" s="14">
        <f t="shared" si="1503"/>
        <v>-3.9994253500415047E-8</v>
      </c>
      <c r="N6402" s="6">
        <f t="shared" si="1504"/>
        <v>-2.2532999999999999E-5</v>
      </c>
      <c r="O6402" s="13">
        <f t="shared" si="1496"/>
        <v>1.2010592499999843E-7</v>
      </c>
      <c r="P6402" s="6">
        <f t="shared" si="1505"/>
        <v>38.123849029914993</v>
      </c>
      <c r="Q6402" s="7">
        <f t="shared" si="1506"/>
        <v>38.202147960579502</v>
      </c>
      <c r="R6402" s="7">
        <f t="shared" si="1507"/>
        <v>-4.8978520394204992</v>
      </c>
    </row>
    <row r="6403" spans="1:18" x14ac:dyDescent="0.2">
      <c r="A6403" s="7">
        <v>-22.533000000000001</v>
      </c>
      <c r="B6403" s="6">
        <v>38.0625</v>
      </c>
      <c r="C6403" s="1">
        <v>43.1</v>
      </c>
      <c r="D6403" s="1">
        <f t="shared" si="1497"/>
        <v>-2.2532999999999999E-5</v>
      </c>
      <c r="E6403" s="6">
        <f t="shared" si="1493"/>
        <v>1.6232941675059375E-14</v>
      </c>
      <c r="F6403" s="6">
        <f t="shared" si="1498"/>
        <v>-2.2653105924999998E-5</v>
      </c>
      <c r="G6403" s="13">
        <f t="shared" si="1494"/>
        <v>1.2010592499999843E-7</v>
      </c>
      <c r="H6403" s="6">
        <f t="shared" si="1495"/>
        <v>38.123849029914993</v>
      </c>
      <c r="I6403" s="6">
        <f t="shared" si="1499"/>
        <v>-4.9761509700850084</v>
      </c>
      <c r="J6403" s="6">
        <f t="shared" si="1500"/>
        <v>38.062499999999886</v>
      </c>
      <c r="K6403" s="6">
        <f t="shared" si="1501"/>
        <v>5.6843418860808015E-14</v>
      </c>
      <c r="L6403" s="6">
        <f t="shared" si="1502"/>
        <v>-2.2485006895799503E-5</v>
      </c>
      <c r="M6403" s="14">
        <f t="shared" si="1503"/>
        <v>-2.399655210024835E-8</v>
      </c>
      <c r="N6403" s="6">
        <f t="shared" si="1504"/>
        <v>-2.2532999999999999E-5</v>
      </c>
      <c r="O6403" s="13">
        <f t="shared" si="1496"/>
        <v>1.2010592499999843E-7</v>
      </c>
      <c r="P6403" s="6">
        <f t="shared" si="1505"/>
        <v>38.123849029914993</v>
      </c>
      <c r="Q6403" s="7">
        <f t="shared" si="1506"/>
        <v>38.186488174446602</v>
      </c>
      <c r="R6403" s="7">
        <f t="shared" si="1507"/>
        <v>-4.9135118255533996</v>
      </c>
    </row>
    <row r="6404" spans="1:18" x14ac:dyDescent="0.2">
      <c r="A6404" s="7">
        <v>-22.380749999999999</v>
      </c>
      <c r="B6404" s="6">
        <v>38.0625</v>
      </c>
      <c r="C6404" s="1">
        <v>43.1</v>
      </c>
      <c r="D6404" s="1">
        <f t="shared" si="1497"/>
        <v>-2.2380749999999997E-5</v>
      </c>
      <c r="E6404" s="6">
        <f t="shared" si="1493"/>
        <v>1.6232941675059375E-14</v>
      </c>
      <c r="F6404" s="6">
        <f t="shared" si="1498"/>
        <v>-2.2653105924999998E-5</v>
      </c>
      <c r="G6404" s="13">
        <f t="shared" si="1494"/>
        <v>2.7235592500000024E-7</v>
      </c>
      <c r="H6404" s="6">
        <f t="shared" si="1495"/>
        <v>38.201564867437071</v>
      </c>
      <c r="I6404" s="6">
        <f t="shared" si="1499"/>
        <v>-4.8984351325629305</v>
      </c>
      <c r="J6404" s="6">
        <f t="shared" si="1500"/>
        <v>38.062499999999929</v>
      </c>
      <c r="K6404" s="6">
        <f t="shared" si="1501"/>
        <v>3.5527136788005009E-14</v>
      </c>
      <c r="L6404" s="6">
        <f t="shared" si="1502"/>
        <v>-2.2473754137479701E-5</v>
      </c>
      <c r="M6404" s="14">
        <f t="shared" si="1503"/>
        <v>4.6502068739851711E-8</v>
      </c>
      <c r="N6404" s="6">
        <f t="shared" si="1504"/>
        <v>-2.2380749999999997E-5</v>
      </c>
      <c r="O6404" s="13">
        <f t="shared" si="1496"/>
        <v>2.7235592500000024E-7</v>
      </c>
      <c r="P6404" s="6">
        <f t="shared" si="1505"/>
        <v>38.201564867437071</v>
      </c>
      <c r="Q6404" s="7">
        <f t="shared" si="1506"/>
        <v>38.189503513044698</v>
      </c>
      <c r="R6404" s="7">
        <f t="shared" si="1507"/>
        <v>-4.9104964869553029</v>
      </c>
    </row>
    <row r="6405" spans="1:18" x14ac:dyDescent="0.2">
      <c r="A6405" s="7">
        <v>-22.380749999999999</v>
      </c>
      <c r="B6405" s="6">
        <v>38.0625</v>
      </c>
      <c r="C6405" s="1">
        <v>43.1</v>
      </c>
      <c r="D6405" s="1">
        <f t="shared" si="1497"/>
        <v>-2.2380749999999997E-5</v>
      </c>
      <c r="E6405" s="6">
        <f t="shared" si="1493"/>
        <v>1.6232941675059375E-14</v>
      </c>
      <c r="F6405" s="6">
        <f t="shared" si="1498"/>
        <v>-2.2653105924999998E-5</v>
      </c>
      <c r="G6405" s="13">
        <f t="shared" si="1494"/>
        <v>2.7235592500000024E-7</v>
      </c>
      <c r="H6405" s="6">
        <f t="shared" si="1495"/>
        <v>38.201564867437071</v>
      </c>
      <c r="I6405" s="6">
        <f t="shared" si="1499"/>
        <v>-4.8984351325629305</v>
      </c>
      <c r="J6405" s="6">
        <f t="shared" si="1500"/>
        <v>38.062499999999957</v>
      </c>
      <c r="K6405" s="6">
        <f t="shared" si="1501"/>
        <v>2.1316282072803006E-14</v>
      </c>
      <c r="L6405" s="6">
        <f t="shared" si="1502"/>
        <v>-2.2436552482487819E-5</v>
      </c>
      <c r="M6405" s="14">
        <f t="shared" si="1503"/>
        <v>2.7901241243910688E-8</v>
      </c>
      <c r="N6405" s="6">
        <f t="shared" si="1504"/>
        <v>-2.2380749999999997E-5</v>
      </c>
      <c r="O6405" s="13">
        <f t="shared" si="1496"/>
        <v>2.7235592500000024E-7</v>
      </c>
      <c r="P6405" s="6">
        <f t="shared" si="1505"/>
        <v>38.201564867437071</v>
      </c>
      <c r="Q6405" s="7">
        <f t="shared" si="1506"/>
        <v>38.191915783923179</v>
      </c>
      <c r="R6405" s="7">
        <f t="shared" si="1507"/>
        <v>-4.9080842160768228</v>
      </c>
    </row>
    <row r="6406" spans="1:18" x14ac:dyDescent="0.2">
      <c r="A6406" s="7">
        <v>-19.335750000000001</v>
      </c>
      <c r="B6406" s="6">
        <v>38.0625</v>
      </c>
      <c r="C6406" s="1">
        <v>43.1</v>
      </c>
      <c r="D6406" s="1">
        <f t="shared" si="1497"/>
        <v>-1.9335749999999999E-5</v>
      </c>
      <c r="E6406" s="6">
        <f t="shared" si="1493"/>
        <v>1.6232941675059375E-14</v>
      </c>
      <c r="F6406" s="6">
        <f t="shared" si="1498"/>
        <v>-2.2653105924999998E-5</v>
      </c>
      <c r="G6406" s="13">
        <f t="shared" si="1494"/>
        <v>3.317355924999999E-6</v>
      </c>
      <c r="H6406" s="6">
        <f t="shared" si="1495"/>
        <v>39.743802969418994</v>
      </c>
      <c r="I6406" s="6">
        <f t="shared" si="1499"/>
        <v>-3.3561970305810078</v>
      </c>
      <c r="J6406" s="6">
        <f t="shared" si="1500"/>
        <v>38.062499999999972</v>
      </c>
      <c r="K6406" s="6">
        <f t="shared" si="1501"/>
        <v>1.4210854715202004E-14</v>
      </c>
      <c r="L6406" s="6">
        <f t="shared" si="1502"/>
        <v>-2.1805231489492691E-5</v>
      </c>
      <c r="M6406" s="14">
        <f t="shared" si="1503"/>
        <v>1.2347407447463459E-6</v>
      </c>
      <c r="N6406" s="6">
        <f t="shared" si="1504"/>
        <v>-1.9335749999999999E-5</v>
      </c>
      <c r="O6406" s="13">
        <f t="shared" si="1496"/>
        <v>3.317355924999999E-6</v>
      </c>
      <c r="P6406" s="6">
        <f t="shared" si="1505"/>
        <v>39.743802969418994</v>
      </c>
      <c r="Q6406" s="7">
        <f t="shared" si="1506"/>
        <v>38.502293221022342</v>
      </c>
      <c r="R6406" s="7">
        <f t="shared" si="1507"/>
        <v>-4.5977067789776598</v>
      </c>
    </row>
    <row r="6407" spans="1:18" x14ac:dyDescent="0.2">
      <c r="A6407" s="7">
        <v>-20.553750000000001</v>
      </c>
      <c r="B6407" s="6">
        <v>38.0625</v>
      </c>
      <c r="C6407" s="1">
        <v>43.1</v>
      </c>
      <c r="D6407" s="1">
        <f t="shared" si="1497"/>
        <v>-2.055375E-5</v>
      </c>
      <c r="E6407" s="6">
        <f t="shared" si="1493"/>
        <v>1.6232941675059375E-14</v>
      </c>
      <c r="F6407" s="6">
        <f t="shared" si="1498"/>
        <v>-2.2653105924999998E-5</v>
      </c>
      <c r="G6407" s="13">
        <f t="shared" si="1494"/>
        <v>2.0993559249999982E-6</v>
      </c>
      <c r="H6407" s="6">
        <f t="shared" si="1495"/>
        <v>39.129647877711136</v>
      </c>
      <c r="I6407" s="6">
        <f t="shared" si="1499"/>
        <v>-3.9703521222888654</v>
      </c>
      <c r="J6407" s="6">
        <f t="shared" si="1500"/>
        <v>38.062499999999986</v>
      </c>
      <c r="K6407" s="6">
        <f t="shared" si="1501"/>
        <v>7.1054273576010019E-15</v>
      </c>
      <c r="L6407" s="6">
        <f t="shared" si="1502"/>
        <v>-2.1061038893695614E-5</v>
      </c>
      <c r="M6407" s="14">
        <f t="shared" si="1503"/>
        <v>2.5364444684780721E-7</v>
      </c>
      <c r="N6407" s="6">
        <f t="shared" si="1504"/>
        <v>-2.055375E-5</v>
      </c>
      <c r="O6407" s="13">
        <f t="shared" si="1496"/>
        <v>2.0993559249999982E-6</v>
      </c>
      <c r="P6407" s="6">
        <f t="shared" si="1505"/>
        <v>39.129647877711136</v>
      </c>
      <c r="Q6407" s="7">
        <f t="shared" si="1506"/>
        <v>38.627764152360101</v>
      </c>
      <c r="R6407" s="7">
        <f t="shared" si="1507"/>
        <v>-4.4722358476399009</v>
      </c>
    </row>
    <row r="6408" spans="1:18" x14ac:dyDescent="0.2">
      <c r="A6408" s="7">
        <v>-22.533000000000001</v>
      </c>
      <c r="B6408" s="6">
        <v>38.0625</v>
      </c>
      <c r="C6408" s="1">
        <v>43.1</v>
      </c>
      <c r="D6408" s="1">
        <f t="shared" si="1497"/>
        <v>-2.2532999999999999E-5</v>
      </c>
      <c r="E6408" s="6">
        <f t="shared" si="1493"/>
        <v>1.6232941675059375E-14</v>
      </c>
      <c r="F6408" s="6">
        <f t="shared" si="1498"/>
        <v>-2.2653105924999998E-5</v>
      </c>
      <c r="G6408" s="13">
        <f t="shared" si="1494"/>
        <v>1.2010592499999843E-7</v>
      </c>
      <c r="H6408" s="6">
        <f t="shared" si="1495"/>
        <v>38.123849029914993</v>
      </c>
      <c r="I6408" s="6">
        <f t="shared" si="1499"/>
        <v>-4.9761509700850084</v>
      </c>
      <c r="J6408" s="6">
        <f t="shared" si="1500"/>
        <v>38.062499999999993</v>
      </c>
      <c r="K6408" s="6">
        <f t="shared" si="1501"/>
        <v>3.5527136788005009E-15</v>
      </c>
      <c r="L6408" s="6">
        <f t="shared" si="1502"/>
        <v>-2.1253973336217368E-5</v>
      </c>
      <c r="M6408" s="14">
        <f t="shared" si="1503"/>
        <v>-6.3951333189131557E-7</v>
      </c>
      <c r="N6408" s="6">
        <f t="shared" si="1504"/>
        <v>-2.2532999999999999E-5</v>
      </c>
      <c r="O6408" s="13">
        <f t="shared" si="1496"/>
        <v>1.2010592499999843E-7</v>
      </c>
      <c r="P6408" s="6">
        <f t="shared" si="1505"/>
        <v>38.123849029914993</v>
      </c>
      <c r="Q6408" s="7">
        <f t="shared" si="1506"/>
        <v>38.526981127871082</v>
      </c>
      <c r="R6408" s="7">
        <f t="shared" si="1507"/>
        <v>-4.5730188721289196</v>
      </c>
    </row>
    <row r="6409" spans="1:18" x14ac:dyDescent="0.2">
      <c r="A6409" s="7">
        <v>-22.68525</v>
      </c>
      <c r="B6409" s="6">
        <v>38.0625</v>
      </c>
      <c r="C6409" s="1">
        <v>43.1</v>
      </c>
      <c r="D6409" s="1">
        <f t="shared" si="1497"/>
        <v>-2.2685249999999998E-5</v>
      </c>
      <c r="E6409" s="6">
        <f t="shared" ref="E6409:E6472" si="1508">$B$3*(1+$C$3*($B6409-25)+$D$3*(($B6409-25)^2))</f>
        <v>1.6232941675059375E-14</v>
      </c>
      <c r="F6409" s="6">
        <f t="shared" si="1498"/>
        <v>-2.2653105924999998E-5</v>
      </c>
      <c r="G6409" s="13">
        <f t="shared" ref="G6409:G6472" si="1509">($D6409-$F6409)+$H$3*($D6409-$F6409)^2</f>
        <v>-3.2144074999999981E-8</v>
      </c>
      <c r="H6409" s="6">
        <f t="shared" si="1495"/>
        <v>38.046074938743402</v>
      </c>
      <c r="I6409" s="6">
        <f t="shared" si="1499"/>
        <v>-5.0539250612565993</v>
      </c>
      <c r="J6409" s="6">
        <f t="shared" si="1500"/>
        <v>38.0625</v>
      </c>
      <c r="K6409" s="6">
        <f t="shared" si="1501"/>
        <v>0</v>
      </c>
      <c r="L6409" s="6">
        <f t="shared" si="1502"/>
        <v>-2.179603400173042E-5</v>
      </c>
      <c r="M6409" s="14">
        <f t="shared" si="1503"/>
        <v>-4.4460799913478904E-7</v>
      </c>
      <c r="N6409" s="6">
        <f t="shared" si="1504"/>
        <v>-2.2685249999999998E-5</v>
      </c>
      <c r="O6409" s="13">
        <f t="shared" si="1496"/>
        <v>-3.2144074999999981E-8</v>
      </c>
      <c r="P6409" s="6">
        <f t="shared" si="1505"/>
        <v>38.046074938743402</v>
      </c>
      <c r="Q6409" s="7">
        <f t="shared" si="1506"/>
        <v>38.430799890045549</v>
      </c>
      <c r="R6409" s="7">
        <f t="shared" si="1507"/>
        <v>-4.6692001099544527</v>
      </c>
    </row>
    <row r="6410" spans="1:18" x14ac:dyDescent="0.2">
      <c r="A6410" s="7">
        <v>-22.68525</v>
      </c>
      <c r="B6410" s="6">
        <v>38.0625</v>
      </c>
      <c r="C6410" s="1">
        <v>43.1</v>
      </c>
      <c r="D6410" s="1">
        <f t="shared" si="1497"/>
        <v>-2.2685249999999998E-5</v>
      </c>
      <c r="E6410" s="6">
        <f t="shared" si="1508"/>
        <v>1.6232941675059375E-14</v>
      </c>
      <c r="F6410" s="6">
        <f t="shared" si="1498"/>
        <v>-2.2653105924999998E-5</v>
      </c>
      <c r="G6410" s="13">
        <f t="shared" si="1509"/>
        <v>-3.2144074999999981E-8</v>
      </c>
      <c r="H6410" s="6">
        <f t="shared" ref="H6410:H6473" si="1510">(((($B6410+273.15)^(4))+($G6410/$E6410))^(0.25))-273.15</f>
        <v>38.046074938743402</v>
      </c>
      <c r="I6410" s="6">
        <f t="shared" si="1499"/>
        <v>-5.0539250612565993</v>
      </c>
      <c r="J6410" s="6">
        <f t="shared" si="1500"/>
        <v>38.0625</v>
      </c>
      <c r="K6410" s="6">
        <f t="shared" si="1501"/>
        <v>0</v>
      </c>
      <c r="L6410" s="6">
        <f t="shared" si="1502"/>
        <v>-2.2151720401038254E-5</v>
      </c>
      <c r="M6410" s="14">
        <f t="shared" si="1503"/>
        <v>-2.6676479948087207E-7</v>
      </c>
      <c r="N6410" s="6">
        <f t="shared" si="1504"/>
        <v>-2.2685249999999998E-5</v>
      </c>
      <c r="O6410" s="13">
        <f t="shared" ref="O6410:O6473" si="1511">($N6410-$F6410)+$H$3*($N6410-$F6410)^2</f>
        <v>-3.2144074999999981E-8</v>
      </c>
      <c r="P6410" s="6">
        <f t="shared" si="1505"/>
        <v>38.046074938743402</v>
      </c>
      <c r="Q6410" s="7">
        <f t="shared" si="1506"/>
        <v>38.353854899785119</v>
      </c>
      <c r="R6410" s="7">
        <f t="shared" si="1507"/>
        <v>-4.746145100214882</v>
      </c>
    </row>
    <row r="6411" spans="1:18" x14ac:dyDescent="0.2">
      <c r="A6411" s="7">
        <v>-22.2285</v>
      </c>
      <c r="B6411" s="6">
        <v>38.0625</v>
      </c>
      <c r="C6411" s="1">
        <v>43.1</v>
      </c>
      <c r="D6411" s="1">
        <f t="shared" ref="D6411:D6474" si="1512">A6411*0.000001</f>
        <v>-2.2228499999999999E-5</v>
      </c>
      <c r="E6411" s="6">
        <f t="shared" si="1508"/>
        <v>1.6232941675059375E-14</v>
      </c>
      <c r="F6411" s="6">
        <f t="shared" ref="F6411:F6474" si="1513">($E$3+$F$3*(B6411-25)+$G$3*((B6411-25)^2))</f>
        <v>-2.2653105924999998E-5</v>
      </c>
      <c r="G6411" s="13">
        <f t="shared" si="1509"/>
        <v>4.2460592499999865E-7</v>
      </c>
      <c r="H6411" s="6">
        <f t="shared" si="1510"/>
        <v>38.279222553017064</v>
      </c>
      <c r="I6411" s="6">
        <f t="shared" ref="I6411:I6474" si="1514">H6411-C6411</f>
        <v>-4.8207774469829374</v>
      </c>
      <c r="J6411" s="6">
        <f t="shared" ref="J6411:J6474" si="1515">0.2*(B6411+B6410)+0.6*J6410</f>
        <v>38.0625</v>
      </c>
      <c r="K6411" s="6">
        <f t="shared" ref="K6411:K6474" si="1516">(B6411-J6411)/2</f>
        <v>0</v>
      </c>
      <c r="L6411" s="6">
        <f t="shared" ref="L6411:L6474" si="1517">0.2*($D6411+$D6410)+0.6*L6410</f>
        <v>-2.2273782240622952E-5</v>
      </c>
      <c r="M6411" s="14">
        <f t="shared" ref="M6411:M6474" si="1518">($D6411-L6411)/2</f>
        <v>2.264112031147655E-8</v>
      </c>
      <c r="N6411" s="6">
        <f t="shared" ref="N6411:N6474" si="1519">$D6411+$I$3*$K6411+$J$3*M6411</f>
        <v>-2.2228499999999999E-5</v>
      </c>
      <c r="O6411" s="13">
        <f t="shared" si="1511"/>
        <v>4.2460592499999865E-7</v>
      </c>
      <c r="P6411" s="6">
        <f t="shared" ref="P6411:P6474" si="1520">(((($B6411+273.15)^(4))+(O6411/$E6411))^(0.25))-273.15</f>
        <v>38.279222553017064</v>
      </c>
      <c r="Q6411" s="7">
        <f t="shared" ref="Q6411:Q6474" si="1521">0.2*P6411+0.8*Q6410</f>
        <v>38.338928430431508</v>
      </c>
      <c r="R6411" s="7">
        <f t="shared" ref="R6411:R6474" si="1522">Q6411-C6411</f>
        <v>-4.7610715695684931</v>
      </c>
    </row>
    <row r="6412" spans="1:18" x14ac:dyDescent="0.2">
      <c r="A6412" s="7">
        <v>-22.989750000000001</v>
      </c>
      <c r="B6412" s="6">
        <v>38.0625</v>
      </c>
      <c r="C6412" s="1">
        <v>43.1</v>
      </c>
      <c r="D6412" s="1">
        <f t="shared" si="1512"/>
        <v>-2.2989750000000001E-5</v>
      </c>
      <c r="E6412" s="6">
        <f t="shared" si="1508"/>
        <v>1.6232941675059375E-14</v>
      </c>
      <c r="F6412" s="6">
        <f t="shared" si="1513"/>
        <v>-2.2653105924999998E-5</v>
      </c>
      <c r="G6412" s="13">
        <f t="shared" si="1509"/>
        <v>-3.3664407500000359E-7</v>
      </c>
      <c r="H6412" s="6">
        <f t="shared" si="1510"/>
        <v>37.890351587218788</v>
      </c>
      <c r="I6412" s="6">
        <f t="shared" si="1514"/>
        <v>-5.2096484127812133</v>
      </c>
      <c r="J6412" s="6">
        <f t="shared" si="1515"/>
        <v>38.0625</v>
      </c>
      <c r="K6412" s="6">
        <f t="shared" si="1516"/>
        <v>0</v>
      </c>
      <c r="L6412" s="6">
        <f t="shared" si="1517"/>
        <v>-2.2407919344373772E-5</v>
      </c>
      <c r="M6412" s="14">
        <f t="shared" si="1518"/>
        <v>-2.9091532781311463E-7</v>
      </c>
      <c r="N6412" s="6">
        <f t="shared" si="1519"/>
        <v>-2.2989750000000001E-5</v>
      </c>
      <c r="O6412" s="13">
        <f t="shared" si="1511"/>
        <v>-3.3664407500000359E-7</v>
      </c>
      <c r="P6412" s="6">
        <f t="shared" si="1520"/>
        <v>37.890351587218788</v>
      </c>
      <c r="Q6412" s="7">
        <f t="shared" si="1521"/>
        <v>38.249213061788964</v>
      </c>
      <c r="R6412" s="7">
        <f t="shared" si="1522"/>
        <v>-4.8507869382110371</v>
      </c>
    </row>
    <row r="6413" spans="1:18" x14ac:dyDescent="0.2">
      <c r="A6413" s="7">
        <v>-23.141999999999999</v>
      </c>
      <c r="B6413" s="6">
        <v>38.0625</v>
      </c>
      <c r="C6413" s="1">
        <v>43.1</v>
      </c>
      <c r="D6413" s="1">
        <f t="shared" si="1512"/>
        <v>-2.3142E-5</v>
      </c>
      <c r="E6413" s="6">
        <f t="shared" si="1508"/>
        <v>1.6232941675059375E-14</v>
      </c>
      <c r="F6413" s="6">
        <f t="shared" si="1513"/>
        <v>-2.2653105924999998E-5</v>
      </c>
      <c r="G6413" s="13">
        <f t="shared" si="1509"/>
        <v>-4.88894075000002E-7</v>
      </c>
      <c r="H6413" s="6">
        <f t="shared" si="1510"/>
        <v>37.812402122047047</v>
      </c>
      <c r="I6413" s="6">
        <f t="shared" si="1514"/>
        <v>-5.2875978779529547</v>
      </c>
      <c r="J6413" s="6">
        <f t="shared" si="1515"/>
        <v>38.0625</v>
      </c>
      <c r="K6413" s="6">
        <f t="shared" si="1516"/>
        <v>0</v>
      </c>
      <c r="L6413" s="6">
        <f t="shared" si="1517"/>
        <v>-2.2671101606624265E-5</v>
      </c>
      <c r="M6413" s="14">
        <f t="shared" si="1518"/>
        <v>-2.3544919668786747E-7</v>
      </c>
      <c r="N6413" s="6">
        <f t="shared" si="1519"/>
        <v>-2.3142E-5</v>
      </c>
      <c r="O6413" s="13">
        <f t="shared" si="1511"/>
        <v>-4.88894075000002E-7</v>
      </c>
      <c r="P6413" s="6">
        <f t="shared" si="1520"/>
        <v>37.812402122047047</v>
      </c>
      <c r="Q6413" s="7">
        <f t="shared" si="1521"/>
        <v>38.161850873840585</v>
      </c>
      <c r="R6413" s="7">
        <f t="shared" si="1522"/>
        <v>-4.9381491261594164</v>
      </c>
    </row>
    <row r="6414" spans="1:18" x14ac:dyDescent="0.2">
      <c r="A6414" s="7">
        <v>-22.989750000000001</v>
      </c>
      <c r="B6414" s="6">
        <v>38.0625</v>
      </c>
      <c r="C6414" s="1">
        <v>43.1</v>
      </c>
      <c r="D6414" s="1">
        <f t="shared" si="1512"/>
        <v>-2.2989750000000001E-5</v>
      </c>
      <c r="E6414" s="6">
        <f t="shared" si="1508"/>
        <v>1.6232941675059375E-14</v>
      </c>
      <c r="F6414" s="6">
        <f t="shared" si="1513"/>
        <v>-2.2653105924999998E-5</v>
      </c>
      <c r="G6414" s="13">
        <f t="shared" si="1509"/>
        <v>-3.3664407500000359E-7</v>
      </c>
      <c r="H6414" s="6">
        <f t="shared" si="1510"/>
        <v>37.890351587218788</v>
      </c>
      <c r="I6414" s="6">
        <f t="shared" si="1514"/>
        <v>-5.2096484127812133</v>
      </c>
      <c r="J6414" s="6">
        <f t="shared" si="1515"/>
        <v>38.0625</v>
      </c>
      <c r="K6414" s="6">
        <f t="shared" si="1516"/>
        <v>0</v>
      </c>
      <c r="L6414" s="6">
        <f t="shared" si="1517"/>
        <v>-2.2829010963974558E-5</v>
      </c>
      <c r="M6414" s="14">
        <f t="shared" si="1518"/>
        <v>-8.0369518012721452E-8</v>
      </c>
      <c r="N6414" s="6">
        <f t="shared" si="1519"/>
        <v>-2.2989750000000001E-5</v>
      </c>
      <c r="O6414" s="13">
        <f t="shared" si="1511"/>
        <v>-3.3664407500000359E-7</v>
      </c>
      <c r="P6414" s="6">
        <f t="shared" si="1520"/>
        <v>37.890351587218788</v>
      </c>
      <c r="Q6414" s="7">
        <f t="shared" si="1521"/>
        <v>38.107551016516226</v>
      </c>
      <c r="R6414" s="7">
        <f t="shared" si="1522"/>
        <v>-4.9924489834837757</v>
      </c>
    </row>
    <row r="6415" spans="1:18" x14ac:dyDescent="0.2">
      <c r="A6415" s="7">
        <v>-22.68525</v>
      </c>
      <c r="B6415" s="6">
        <v>38.0625</v>
      </c>
      <c r="C6415" s="1">
        <v>43.1</v>
      </c>
      <c r="D6415" s="1">
        <f t="shared" si="1512"/>
        <v>-2.2685249999999998E-5</v>
      </c>
      <c r="E6415" s="6">
        <f t="shared" si="1508"/>
        <v>1.6232941675059375E-14</v>
      </c>
      <c r="F6415" s="6">
        <f t="shared" si="1513"/>
        <v>-2.2653105924999998E-5</v>
      </c>
      <c r="G6415" s="13">
        <f t="shared" si="1509"/>
        <v>-3.2144074999999981E-8</v>
      </c>
      <c r="H6415" s="6">
        <f t="shared" si="1510"/>
        <v>38.046074938743402</v>
      </c>
      <c r="I6415" s="6">
        <f t="shared" si="1514"/>
        <v>-5.0539250612565993</v>
      </c>
      <c r="J6415" s="6">
        <f t="shared" si="1515"/>
        <v>38.0625</v>
      </c>
      <c r="K6415" s="6">
        <f t="shared" si="1516"/>
        <v>0</v>
      </c>
      <c r="L6415" s="6">
        <f t="shared" si="1517"/>
        <v>-2.2832406578384737E-5</v>
      </c>
      <c r="M6415" s="14">
        <f t="shared" si="1518"/>
        <v>7.3578289192369588E-8</v>
      </c>
      <c r="N6415" s="6">
        <f t="shared" si="1519"/>
        <v>-2.2685249999999998E-5</v>
      </c>
      <c r="O6415" s="13">
        <f t="shared" si="1511"/>
        <v>-3.2144074999999981E-8</v>
      </c>
      <c r="P6415" s="6">
        <f t="shared" si="1520"/>
        <v>38.046074938743402</v>
      </c>
      <c r="Q6415" s="7">
        <f t="shared" si="1521"/>
        <v>38.09525580096166</v>
      </c>
      <c r="R6415" s="7">
        <f t="shared" si="1522"/>
        <v>-5.0047441990383419</v>
      </c>
    </row>
    <row r="6416" spans="1:18" x14ac:dyDescent="0.2">
      <c r="A6416" s="7">
        <v>-22.2285</v>
      </c>
      <c r="B6416" s="6">
        <v>38.0625</v>
      </c>
      <c r="C6416" s="1">
        <v>43.1</v>
      </c>
      <c r="D6416" s="1">
        <f t="shared" si="1512"/>
        <v>-2.2228499999999999E-5</v>
      </c>
      <c r="E6416" s="6">
        <f t="shared" si="1508"/>
        <v>1.6232941675059375E-14</v>
      </c>
      <c r="F6416" s="6">
        <f t="shared" si="1513"/>
        <v>-2.2653105924999998E-5</v>
      </c>
      <c r="G6416" s="13">
        <f t="shared" si="1509"/>
        <v>4.2460592499999865E-7</v>
      </c>
      <c r="H6416" s="6">
        <f t="shared" si="1510"/>
        <v>38.279222553017064</v>
      </c>
      <c r="I6416" s="6">
        <f t="shared" si="1514"/>
        <v>-4.8207774469829374</v>
      </c>
      <c r="J6416" s="6">
        <f t="shared" si="1515"/>
        <v>38.0625</v>
      </c>
      <c r="K6416" s="6">
        <f t="shared" si="1516"/>
        <v>0</v>
      </c>
      <c r="L6416" s="6">
        <f t="shared" si="1517"/>
        <v>-2.2682193947030843E-5</v>
      </c>
      <c r="M6416" s="14">
        <f t="shared" si="1518"/>
        <v>2.2684697351542222E-7</v>
      </c>
      <c r="N6416" s="6">
        <f t="shared" si="1519"/>
        <v>-2.2228499999999999E-5</v>
      </c>
      <c r="O6416" s="13">
        <f t="shared" si="1511"/>
        <v>4.2460592499999865E-7</v>
      </c>
      <c r="P6416" s="6">
        <f t="shared" si="1520"/>
        <v>38.279222553017064</v>
      </c>
      <c r="Q6416" s="7">
        <f t="shared" si="1521"/>
        <v>38.13204915137274</v>
      </c>
      <c r="R6416" s="7">
        <f t="shared" si="1522"/>
        <v>-4.967950848627261</v>
      </c>
    </row>
    <row r="6417" spans="1:18" x14ac:dyDescent="0.2">
      <c r="A6417" s="7">
        <v>-22.68525</v>
      </c>
      <c r="B6417" s="6">
        <v>38.0625</v>
      </c>
      <c r="C6417" s="1">
        <v>43.1</v>
      </c>
      <c r="D6417" s="1">
        <f t="shared" si="1512"/>
        <v>-2.2685249999999998E-5</v>
      </c>
      <c r="E6417" s="6">
        <f t="shared" si="1508"/>
        <v>1.6232941675059375E-14</v>
      </c>
      <c r="F6417" s="6">
        <f t="shared" si="1513"/>
        <v>-2.2653105924999998E-5</v>
      </c>
      <c r="G6417" s="13">
        <f t="shared" si="1509"/>
        <v>-3.2144074999999981E-8</v>
      </c>
      <c r="H6417" s="6">
        <f t="shared" si="1510"/>
        <v>38.046074938743402</v>
      </c>
      <c r="I6417" s="6">
        <f t="shared" si="1514"/>
        <v>-5.0539250612565993</v>
      </c>
      <c r="J6417" s="6">
        <f t="shared" si="1515"/>
        <v>38.0625</v>
      </c>
      <c r="K6417" s="6">
        <f t="shared" si="1516"/>
        <v>0</v>
      </c>
      <c r="L6417" s="6">
        <f t="shared" si="1517"/>
        <v>-2.2592066368218507E-5</v>
      </c>
      <c r="M6417" s="14">
        <f t="shared" si="1518"/>
        <v>-4.6591815890745103E-8</v>
      </c>
      <c r="N6417" s="6">
        <f t="shared" si="1519"/>
        <v>-2.2685249999999998E-5</v>
      </c>
      <c r="O6417" s="13">
        <f t="shared" si="1511"/>
        <v>-3.2144074999999981E-8</v>
      </c>
      <c r="P6417" s="6">
        <f t="shared" si="1520"/>
        <v>38.046074938743402</v>
      </c>
      <c r="Q6417" s="7">
        <f t="shared" si="1521"/>
        <v>38.114854308846873</v>
      </c>
      <c r="R6417" s="7">
        <f t="shared" si="1522"/>
        <v>-4.9851456911531287</v>
      </c>
    </row>
    <row r="6418" spans="1:18" x14ac:dyDescent="0.2">
      <c r="A6418" s="7">
        <v>-23.141999999999999</v>
      </c>
      <c r="B6418" s="6">
        <v>38.0625</v>
      </c>
      <c r="C6418" s="1">
        <v>43.1</v>
      </c>
      <c r="D6418" s="1">
        <f t="shared" si="1512"/>
        <v>-2.3142E-5</v>
      </c>
      <c r="E6418" s="6">
        <f t="shared" si="1508"/>
        <v>1.6232941675059375E-14</v>
      </c>
      <c r="F6418" s="6">
        <f t="shared" si="1513"/>
        <v>-2.2653105924999998E-5</v>
      </c>
      <c r="G6418" s="13">
        <f t="shared" si="1509"/>
        <v>-4.88894075000002E-7</v>
      </c>
      <c r="H6418" s="6">
        <f t="shared" si="1510"/>
        <v>37.812402122047047</v>
      </c>
      <c r="I6418" s="6">
        <f t="shared" si="1514"/>
        <v>-5.2875978779529547</v>
      </c>
      <c r="J6418" s="6">
        <f t="shared" si="1515"/>
        <v>38.0625</v>
      </c>
      <c r="K6418" s="6">
        <f t="shared" si="1516"/>
        <v>0</v>
      </c>
      <c r="L6418" s="6">
        <f t="shared" si="1517"/>
        <v>-2.2720689820931103E-5</v>
      </c>
      <c r="M6418" s="14">
        <f t="shared" si="1518"/>
        <v>-2.1065508953444855E-7</v>
      </c>
      <c r="N6418" s="6">
        <f t="shared" si="1519"/>
        <v>-2.3142E-5</v>
      </c>
      <c r="O6418" s="13">
        <f t="shared" si="1511"/>
        <v>-4.88894075000002E-7</v>
      </c>
      <c r="P6418" s="6">
        <f t="shared" si="1520"/>
        <v>37.812402122047047</v>
      </c>
      <c r="Q6418" s="7">
        <f t="shared" si="1521"/>
        <v>38.054363871486906</v>
      </c>
      <c r="R6418" s="7">
        <f t="shared" si="1522"/>
        <v>-5.0456361285130953</v>
      </c>
    </row>
    <row r="6419" spans="1:18" x14ac:dyDescent="0.2">
      <c r="A6419" s="7">
        <v>-22.989750000000001</v>
      </c>
      <c r="B6419" s="6">
        <v>38.0625</v>
      </c>
      <c r="C6419" s="1">
        <v>43.1</v>
      </c>
      <c r="D6419" s="1">
        <f t="shared" si="1512"/>
        <v>-2.2989750000000001E-5</v>
      </c>
      <c r="E6419" s="6">
        <f t="shared" si="1508"/>
        <v>1.6232941675059375E-14</v>
      </c>
      <c r="F6419" s="6">
        <f t="shared" si="1513"/>
        <v>-2.2653105924999998E-5</v>
      </c>
      <c r="G6419" s="13">
        <f t="shared" si="1509"/>
        <v>-3.3664407500000359E-7</v>
      </c>
      <c r="H6419" s="6">
        <f t="shared" si="1510"/>
        <v>37.890351587218788</v>
      </c>
      <c r="I6419" s="6">
        <f t="shared" si="1514"/>
        <v>-5.2096484127812133</v>
      </c>
      <c r="J6419" s="6">
        <f t="shared" si="1515"/>
        <v>38.0625</v>
      </c>
      <c r="K6419" s="6">
        <f t="shared" si="1516"/>
        <v>0</v>
      </c>
      <c r="L6419" s="6">
        <f t="shared" si="1517"/>
        <v>-2.2858763892558662E-5</v>
      </c>
      <c r="M6419" s="14">
        <f t="shared" si="1518"/>
        <v>-6.5493053720669763E-8</v>
      </c>
      <c r="N6419" s="6">
        <f t="shared" si="1519"/>
        <v>-2.2989750000000001E-5</v>
      </c>
      <c r="O6419" s="13">
        <f t="shared" si="1511"/>
        <v>-3.3664407500000359E-7</v>
      </c>
      <c r="P6419" s="6">
        <f t="shared" si="1520"/>
        <v>37.890351587218788</v>
      </c>
      <c r="Q6419" s="7">
        <f t="shared" si="1521"/>
        <v>38.021561414633283</v>
      </c>
      <c r="R6419" s="7">
        <f t="shared" si="1522"/>
        <v>-5.0784385853667189</v>
      </c>
    </row>
    <row r="6420" spans="1:18" x14ac:dyDescent="0.2">
      <c r="A6420" s="7">
        <v>-23.294250000000002</v>
      </c>
      <c r="B6420" s="6">
        <v>38.0625</v>
      </c>
      <c r="C6420" s="1">
        <v>43.1</v>
      </c>
      <c r="D6420" s="1">
        <f t="shared" si="1512"/>
        <v>-2.3294250000000001E-5</v>
      </c>
      <c r="E6420" s="6">
        <f t="shared" si="1508"/>
        <v>1.6232941675059375E-14</v>
      </c>
      <c r="F6420" s="6">
        <f t="shared" si="1513"/>
        <v>-2.2653105924999998E-5</v>
      </c>
      <c r="G6420" s="13">
        <f t="shared" si="1509"/>
        <v>-6.4114407500000381E-7</v>
      </c>
      <c r="H6420" s="6">
        <f t="shared" si="1510"/>
        <v>37.734393993585002</v>
      </c>
      <c r="I6420" s="6">
        <f t="shared" si="1514"/>
        <v>-5.3656060064149997</v>
      </c>
      <c r="J6420" s="6">
        <f t="shared" si="1515"/>
        <v>38.0625</v>
      </c>
      <c r="K6420" s="6">
        <f t="shared" si="1516"/>
        <v>0</v>
      </c>
      <c r="L6420" s="6">
        <f t="shared" si="1517"/>
        <v>-2.2972058335535197E-5</v>
      </c>
      <c r="M6420" s="14">
        <f t="shared" si="1518"/>
        <v>-1.6109583223240228E-7</v>
      </c>
      <c r="N6420" s="6">
        <f t="shared" si="1519"/>
        <v>-2.3294250000000001E-5</v>
      </c>
      <c r="O6420" s="13">
        <f t="shared" si="1511"/>
        <v>-6.4114407500000381E-7</v>
      </c>
      <c r="P6420" s="6">
        <f t="shared" si="1520"/>
        <v>37.734393993585002</v>
      </c>
      <c r="Q6420" s="7">
        <f t="shared" si="1521"/>
        <v>37.964127930423629</v>
      </c>
      <c r="R6420" s="7">
        <f t="shared" si="1522"/>
        <v>-5.1358720695763722</v>
      </c>
    </row>
    <row r="6421" spans="1:18" x14ac:dyDescent="0.2">
      <c r="A6421" s="7">
        <v>-22.837499999999999</v>
      </c>
      <c r="B6421" s="6">
        <v>38.0625</v>
      </c>
      <c r="C6421" s="1">
        <v>43.1</v>
      </c>
      <c r="D6421" s="1">
        <f t="shared" si="1512"/>
        <v>-2.2837499999999996E-5</v>
      </c>
      <c r="E6421" s="6">
        <f t="shared" si="1508"/>
        <v>1.6232941675059375E-14</v>
      </c>
      <c r="F6421" s="6">
        <f t="shared" si="1513"/>
        <v>-2.2653105924999998E-5</v>
      </c>
      <c r="G6421" s="13">
        <f t="shared" si="1509"/>
        <v>-1.843940749999984E-7</v>
      </c>
      <c r="H6421" s="6">
        <f t="shared" si="1510"/>
        <v>37.968242491934234</v>
      </c>
      <c r="I6421" s="6">
        <f t="shared" si="1514"/>
        <v>-5.1317575080657676</v>
      </c>
      <c r="J6421" s="6">
        <f t="shared" si="1515"/>
        <v>38.0625</v>
      </c>
      <c r="K6421" s="6">
        <f t="shared" si="1516"/>
        <v>0</v>
      </c>
      <c r="L6421" s="6">
        <f t="shared" si="1517"/>
        <v>-2.3009585001321117E-5</v>
      </c>
      <c r="M6421" s="14">
        <f t="shared" si="1518"/>
        <v>8.6042500660560455E-8</v>
      </c>
      <c r="N6421" s="6">
        <f t="shared" si="1519"/>
        <v>-2.2837499999999996E-5</v>
      </c>
      <c r="O6421" s="13">
        <f t="shared" si="1511"/>
        <v>-1.843940749999984E-7</v>
      </c>
      <c r="P6421" s="6">
        <f t="shared" si="1520"/>
        <v>37.968242491934234</v>
      </c>
      <c r="Q6421" s="7">
        <f t="shared" si="1521"/>
        <v>37.964950842725749</v>
      </c>
      <c r="R6421" s="7">
        <f t="shared" si="1522"/>
        <v>-5.1350491572742527</v>
      </c>
    </row>
    <row r="6422" spans="1:18" x14ac:dyDescent="0.2">
      <c r="A6422" s="7">
        <v>-22.380749999999999</v>
      </c>
      <c r="B6422" s="6">
        <v>38.0625</v>
      </c>
      <c r="C6422" s="1">
        <v>43.1</v>
      </c>
      <c r="D6422" s="1">
        <f t="shared" si="1512"/>
        <v>-2.2380749999999997E-5</v>
      </c>
      <c r="E6422" s="6">
        <f t="shared" si="1508"/>
        <v>1.6232941675059375E-14</v>
      </c>
      <c r="F6422" s="6">
        <f t="shared" si="1513"/>
        <v>-2.2653105924999998E-5</v>
      </c>
      <c r="G6422" s="13">
        <f t="shared" si="1509"/>
        <v>2.7235592500000024E-7</v>
      </c>
      <c r="H6422" s="6">
        <f t="shared" si="1510"/>
        <v>38.201564867437071</v>
      </c>
      <c r="I6422" s="6">
        <f t="shared" si="1514"/>
        <v>-4.8984351325629305</v>
      </c>
      <c r="J6422" s="6">
        <f t="shared" si="1515"/>
        <v>38.0625</v>
      </c>
      <c r="K6422" s="6">
        <f t="shared" si="1516"/>
        <v>0</v>
      </c>
      <c r="L6422" s="6">
        <f t="shared" si="1517"/>
        <v>-2.2849401000792668E-5</v>
      </c>
      <c r="M6422" s="14">
        <f t="shared" si="1518"/>
        <v>2.3432550039633539E-7</v>
      </c>
      <c r="N6422" s="6">
        <f t="shared" si="1519"/>
        <v>-2.2380749999999997E-5</v>
      </c>
      <c r="O6422" s="13">
        <f t="shared" si="1511"/>
        <v>2.7235592500000024E-7</v>
      </c>
      <c r="P6422" s="6">
        <f t="shared" si="1520"/>
        <v>38.201564867437071</v>
      </c>
      <c r="Q6422" s="7">
        <f t="shared" si="1521"/>
        <v>38.01227364766801</v>
      </c>
      <c r="R6422" s="7">
        <f t="shared" si="1522"/>
        <v>-5.0877263523319911</v>
      </c>
    </row>
    <row r="6423" spans="1:18" x14ac:dyDescent="0.2">
      <c r="A6423" s="7">
        <v>-21.619499999999999</v>
      </c>
      <c r="B6423" s="6">
        <v>38.0625</v>
      </c>
      <c r="C6423" s="1">
        <v>43.1</v>
      </c>
      <c r="D6423" s="1">
        <f t="shared" si="1512"/>
        <v>-2.1619499999999999E-5</v>
      </c>
      <c r="E6423" s="6">
        <f t="shared" si="1508"/>
        <v>1.6232941675059375E-14</v>
      </c>
      <c r="F6423" s="6">
        <f t="shared" si="1513"/>
        <v>-2.2653105924999998E-5</v>
      </c>
      <c r="G6423" s="13">
        <f t="shared" si="1509"/>
        <v>1.0336059249999991E-6</v>
      </c>
      <c r="H6423" s="6">
        <f t="shared" si="1510"/>
        <v>38.589273800341516</v>
      </c>
      <c r="I6423" s="6">
        <f t="shared" si="1514"/>
        <v>-4.5107261996584853</v>
      </c>
      <c r="J6423" s="6">
        <f t="shared" si="1515"/>
        <v>38.0625</v>
      </c>
      <c r="K6423" s="6">
        <f t="shared" si="1516"/>
        <v>0</v>
      </c>
      <c r="L6423" s="6">
        <f t="shared" si="1517"/>
        <v>-2.25096906004756E-5</v>
      </c>
      <c r="M6423" s="14">
        <f t="shared" si="1518"/>
        <v>4.4509530023780077E-7</v>
      </c>
      <c r="N6423" s="6">
        <f t="shared" si="1519"/>
        <v>-2.1619499999999999E-5</v>
      </c>
      <c r="O6423" s="13">
        <f t="shared" si="1511"/>
        <v>1.0336059249999991E-6</v>
      </c>
      <c r="P6423" s="6">
        <f t="shared" si="1520"/>
        <v>38.589273800341516</v>
      </c>
      <c r="Q6423" s="7">
        <f t="shared" si="1521"/>
        <v>38.127673678202711</v>
      </c>
      <c r="R6423" s="7">
        <f t="shared" si="1522"/>
        <v>-4.9723263217972899</v>
      </c>
    </row>
    <row r="6424" spans="1:18" x14ac:dyDescent="0.2">
      <c r="A6424" s="7">
        <v>-22.533000000000001</v>
      </c>
      <c r="B6424" s="6">
        <v>38.0625</v>
      </c>
      <c r="C6424" s="1">
        <v>43.1</v>
      </c>
      <c r="D6424" s="1">
        <f t="shared" si="1512"/>
        <v>-2.2532999999999999E-5</v>
      </c>
      <c r="E6424" s="6">
        <f t="shared" si="1508"/>
        <v>1.6232941675059375E-14</v>
      </c>
      <c r="F6424" s="6">
        <f t="shared" si="1513"/>
        <v>-2.2653105924999998E-5</v>
      </c>
      <c r="G6424" s="13">
        <f t="shared" si="1509"/>
        <v>1.2010592499999843E-7</v>
      </c>
      <c r="H6424" s="6">
        <f t="shared" si="1510"/>
        <v>38.123849029914993</v>
      </c>
      <c r="I6424" s="6">
        <f t="shared" si="1514"/>
        <v>-4.9761509700850084</v>
      </c>
      <c r="J6424" s="6">
        <f t="shared" si="1515"/>
        <v>38.0625</v>
      </c>
      <c r="K6424" s="6">
        <f t="shared" si="1516"/>
        <v>0</v>
      </c>
      <c r="L6424" s="6">
        <f t="shared" si="1517"/>
        <v>-2.2336314360285359E-5</v>
      </c>
      <c r="M6424" s="14">
        <f t="shared" si="1518"/>
        <v>-9.8342819857320137E-8</v>
      </c>
      <c r="N6424" s="6">
        <f t="shared" si="1519"/>
        <v>-2.2532999999999999E-5</v>
      </c>
      <c r="O6424" s="13">
        <f t="shared" si="1511"/>
        <v>1.2010592499999843E-7</v>
      </c>
      <c r="P6424" s="6">
        <f t="shared" si="1520"/>
        <v>38.123849029914993</v>
      </c>
      <c r="Q6424" s="7">
        <f t="shared" si="1521"/>
        <v>38.126908748545169</v>
      </c>
      <c r="R6424" s="7">
        <f t="shared" si="1522"/>
        <v>-4.9730912514548322</v>
      </c>
    </row>
    <row r="6425" spans="1:18" x14ac:dyDescent="0.2">
      <c r="A6425" s="7">
        <v>-22.2285</v>
      </c>
      <c r="B6425" s="6">
        <v>38.0625</v>
      </c>
      <c r="C6425" s="1">
        <v>43.1</v>
      </c>
      <c r="D6425" s="1">
        <f t="shared" si="1512"/>
        <v>-2.2228499999999999E-5</v>
      </c>
      <c r="E6425" s="6">
        <f t="shared" si="1508"/>
        <v>1.6232941675059375E-14</v>
      </c>
      <c r="F6425" s="6">
        <f t="shared" si="1513"/>
        <v>-2.2653105924999998E-5</v>
      </c>
      <c r="G6425" s="13">
        <f t="shared" si="1509"/>
        <v>4.2460592499999865E-7</v>
      </c>
      <c r="H6425" s="6">
        <f t="shared" si="1510"/>
        <v>38.279222553017064</v>
      </c>
      <c r="I6425" s="6">
        <f t="shared" si="1514"/>
        <v>-4.8207774469829374</v>
      </c>
      <c r="J6425" s="6">
        <f t="shared" si="1515"/>
        <v>38.0625</v>
      </c>
      <c r="K6425" s="6">
        <f t="shared" si="1516"/>
        <v>0</v>
      </c>
      <c r="L6425" s="6">
        <f t="shared" si="1517"/>
        <v>-2.2354088616171214E-5</v>
      </c>
      <c r="M6425" s="14">
        <f t="shared" si="1518"/>
        <v>6.2794308085607666E-8</v>
      </c>
      <c r="N6425" s="6">
        <f t="shared" si="1519"/>
        <v>-2.2228499999999999E-5</v>
      </c>
      <c r="O6425" s="13">
        <f t="shared" si="1511"/>
        <v>4.2460592499999865E-7</v>
      </c>
      <c r="P6425" s="6">
        <f t="shared" si="1520"/>
        <v>38.279222553017064</v>
      </c>
      <c r="Q6425" s="7">
        <f t="shared" si="1521"/>
        <v>38.15737150943955</v>
      </c>
      <c r="R6425" s="7">
        <f t="shared" si="1522"/>
        <v>-4.9426284905604518</v>
      </c>
    </row>
    <row r="6426" spans="1:18" x14ac:dyDescent="0.2">
      <c r="A6426" s="7">
        <v>-22.989750000000001</v>
      </c>
      <c r="B6426" s="6">
        <v>38.0625</v>
      </c>
      <c r="C6426" s="1">
        <v>43.1</v>
      </c>
      <c r="D6426" s="1">
        <f t="shared" si="1512"/>
        <v>-2.2989750000000001E-5</v>
      </c>
      <c r="E6426" s="6">
        <f t="shared" si="1508"/>
        <v>1.6232941675059375E-14</v>
      </c>
      <c r="F6426" s="6">
        <f t="shared" si="1513"/>
        <v>-2.2653105924999998E-5</v>
      </c>
      <c r="G6426" s="13">
        <f t="shared" si="1509"/>
        <v>-3.3664407500000359E-7</v>
      </c>
      <c r="H6426" s="6">
        <f t="shared" si="1510"/>
        <v>37.890351587218788</v>
      </c>
      <c r="I6426" s="6">
        <f t="shared" si="1514"/>
        <v>-5.2096484127812133</v>
      </c>
      <c r="J6426" s="6">
        <f t="shared" si="1515"/>
        <v>38.0625</v>
      </c>
      <c r="K6426" s="6">
        <f t="shared" si="1516"/>
        <v>0</v>
      </c>
      <c r="L6426" s="6">
        <f t="shared" si="1517"/>
        <v>-2.2456103169702731E-5</v>
      </c>
      <c r="M6426" s="14">
        <f t="shared" si="1518"/>
        <v>-2.6682341514863528E-7</v>
      </c>
      <c r="N6426" s="6">
        <f t="shared" si="1519"/>
        <v>-2.2989750000000001E-5</v>
      </c>
      <c r="O6426" s="13">
        <f t="shared" si="1511"/>
        <v>-3.3664407500000359E-7</v>
      </c>
      <c r="P6426" s="6">
        <f t="shared" si="1520"/>
        <v>37.890351587218788</v>
      </c>
      <c r="Q6426" s="7">
        <f t="shared" si="1521"/>
        <v>38.103967524995397</v>
      </c>
      <c r="R6426" s="7">
        <f t="shared" si="1522"/>
        <v>-4.9960324750046041</v>
      </c>
    </row>
    <row r="6427" spans="1:18" x14ac:dyDescent="0.2">
      <c r="A6427" s="7">
        <v>-22.2285</v>
      </c>
      <c r="B6427" s="6">
        <v>38.0625</v>
      </c>
      <c r="C6427" s="1">
        <v>43.1</v>
      </c>
      <c r="D6427" s="1">
        <f t="shared" si="1512"/>
        <v>-2.2228499999999999E-5</v>
      </c>
      <c r="E6427" s="6">
        <f t="shared" si="1508"/>
        <v>1.6232941675059375E-14</v>
      </c>
      <c r="F6427" s="6">
        <f t="shared" si="1513"/>
        <v>-2.2653105924999998E-5</v>
      </c>
      <c r="G6427" s="13">
        <f t="shared" si="1509"/>
        <v>4.2460592499999865E-7</v>
      </c>
      <c r="H6427" s="6">
        <f t="shared" si="1510"/>
        <v>38.279222553017064</v>
      </c>
      <c r="I6427" s="6">
        <f t="shared" si="1514"/>
        <v>-4.8207774469829374</v>
      </c>
      <c r="J6427" s="6">
        <f t="shared" si="1515"/>
        <v>38.0625</v>
      </c>
      <c r="K6427" s="6">
        <f t="shared" si="1516"/>
        <v>0</v>
      </c>
      <c r="L6427" s="6">
        <f t="shared" si="1517"/>
        <v>-2.2517311901821639E-5</v>
      </c>
      <c r="M6427" s="14">
        <f t="shared" si="1518"/>
        <v>1.4440595091082007E-7</v>
      </c>
      <c r="N6427" s="6">
        <f t="shared" si="1519"/>
        <v>-2.2228499999999999E-5</v>
      </c>
      <c r="O6427" s="13">
        <f t="shared" si="1511"/>
        <v>4.2460592499999865E-7</v>
      </c>
      <c r="P6427" s="6">
        <f t="shared" si="1520"/>
        <v>38.279222553017064</v>
      </c>
      <c r="Q6427" s="7">
        <f t="shared" si="1521"/>
        <v>38.139018530599735</v>
      </c>
      <c r="R6427" s="7">
        <f t="shared" si="1522"/>
        <v>-4.9609814694002665</v>
      </c>
    </row>
    <row r="6428" spans="1:18" x14ac:dyDescent="0.2">
      <c r="A6428" s="7">
        <v>-22.68525</v>
      </c>
      <c r="B6428" s="6">
        <v>38.0625</v>
      </c>
      <c r="C6428" s="1">
        <v>43.1</v>
      </c>
      <c r="D6428" s="1">
        <f t="shared" si="1512"/>
        <v>-2.2685249999999998E-5</v>
      </c>
      <c r="E6428" s="6">
        <f t="shared" si="1508"/>
        <v>1.6232941675059375E-14</v>
      </c>
      <c r="F6428" s="6">
        <f t="shared" si="1513"/>
        <v>-2.2653105924999998E-5</v>
      </c>
      <c r="G6428" s="13">
        <f t="shared" si="1509"/>
        <v>-3.2144074999999981E-8</v>
      </c>
      <c r="H6428" s="6">
        <f t="shared" si="1510"/>
        <v>38.046074938743402</v>
      </c>
      <c r="I6428" s="6">
        <f t="shared" si="1514"/>
        <v>-5.0539250612565993</v>
      </c>
      <c r="J6428" s="6">
        <f t="shared" si="1515"/>
        <v>38.0625</v>
      </c>
      <c r="K6428" s="6">
        <f t="shared" si="1516"/>
        <v>0</v>
      </c>
      <c r="L6428" s="6">
        <f t="shared" si="1517"/>
        <v>-2.2493137141092983E-5</v>
      </c>
      <c r="M6428" s="14">
        <f t="shared" si="1518"/>
        <v>-9.6056429453507413E-8</v>
      </c>
      <c r="N6428" s="6">
        <f t="shared" si="1519"/>
        <v>-2.2685249999999998E-5</v>
      </c>
      <c r="O6428" s="13">
        <f t="shared" si="1511"/>
        <v>-3.2144074999999981E-8</v>
      </c>
      <c r="P6428" s="6">
        <f t="shared" si="1520"/>
        <v>38.046074938743402</v>
      </c>
      <c r="Q6428" s="7">
        <f t="shared" si="1521"/>
        <v>38.120429812228473</v>
      </c>
      <c r="R6428" s="7">
        <f t="shared" si="1522"/>
        <v>-4.9795701877715288</v>
      </c>
    </row>
    <row r="6429" spans="1:18" x14ac:dyDescent="0.2">
      <c r="A6429" s="7">
        <v>-23.294250000000002</v>
      </c>
      <c r="B6429" s="6">
        <v>38.0625</v>
      </c>
      <c r="C6429" s="1">
        <v>43.1</v>
      </c>
      <c r="D6429" s="1">
        <f t="shared" si="1512"/>
        <v>-2.3294250000000001E-5</v>
      </c>
      <c r="E6429" s="6">
        <f t="shared" si="1508"/>
        <v>1.6232941675059375E-14</v>
      </c>
      <c r="F6429" s="6">
        <f t="shared" si="1513"/>
        <v>-2.2653105924999998E-5</v>
      </c>
      <c r="G6429" s="13">
        <f t="shared" si="1509"/>
        <v>-6.4114407500000381E-7</v>
      </c>
      <c r="H6429" s="6">
        <f t="shared" si="1510"/>
        <v>37.734393993585002</v>
      </c>
      <c r="I6429" s="6">
        <f t="shared" si="1514"/>
        <v>-5.3656060064149997</v>
      </c>
      <c r="J6429" s="6">
        <f t="shared" si="1515"/>
        <v>38.0625</v>
      </c>
      <c r="K6429" s="6">
        <f t="shared" si="1516"/>
        <v>0</v>
      </c>
      <c r="L6429" s="6">
        <f t="shared" si="1517"/>
        <v>-2.2691782284655789E-5</v>
      </c>
      <c r="M6429" s="14">
        <f t="shared" si="1518"/>
        <v>-3.0123385767210632E-7</v>
      </c>
      <c r="N6429" s="6">
        <f t="shared" si="1519"/>
        <v>-2.3294250000000001E-5</v>
      </c>
      <c r="O6429" s="13">
        <f t="shared" si="1511"/>
        <v>-6.4114407500000381E-7</v>
      </c>
      <c r="P6429" s="6">
        <f t="shared" si="1520"/>
        <v>37.734393993585002</v>
      </c>
      <c r="Q6429" s="7">
        <f t="shared" si="1521"/>
        <v>38.043222648499778</v>
      </c>
      <c r="R6429" s="7">
        <f t="shared" si="1522"/>
        <v>-5.056777351500223</v>
      </c>
    </row>
    <row r="6430" spans="1:18" x14ac:dyDescent="0.2">
      <c r="A6430" s="7">
        <v>-22.380749999999999</v>
      </c>
      <c r="B6430" s="6">
        <v>38.0625</v>
      </c>
      <c r="C6430" s="1">
        <v>43.1</v>
      </c>
      <c r="D6430" s="1">
        <f t="shared" si="1512"/>
        <v>-2.2380749999999997E-5</v>
      </c>
      <c r="E6430" s="6">
        <f t="shared" si="1508"/>
        <v>1.6232941675059375E-14</v>
      </c>
      <c r="F6430" s="6">
        <f t="shared" si="1513"/>
        <v>-2.2653105924999998E-5</v>
      </c>
      <c r="G6430" s="13">
        <f t="shared" si="1509"/>
        <v>2.7235592500000024E-7</v>
      </c>
      <c r="H6430" s="6">
        <f t="shared" si="1510"/>
        <v>38.201564867437071</v>
      </c>
      <c r="I6430" s="6">
        <f t="shared" si="1514"/>
        <v>-4.8984351325629305</v>
      </c>
      <c r="J6430" s="6">
        <f t="shared" si="1515"/>
        <v>38.0625</v>
      </c>
      <c r="K6430" s="6">
        <f t="shared" si="1516"/>
        <v>0</v>
      </c>
      <c r="L6430" s="6">
        <f t="shared" si="1517"/>
        <v>-2.2750069370793473E-5</v>
      </c>
      <c r="M6430" s="14">
        <f t="shared" si="1518"/>
        <v>1.8465968539673783E-7</v>
      </c>
      <c r="N6430" s="6">
        <f t="shared" si="1519"/>
        <v>-2.2380749999999997E-5</v>
      </c>
      <c r="O6430" s="13">
        <f t="shared" si="1511"/>
        <v>2.7235592500000024E-7</v>
      </c>
      <c r="P6430" s="6">
        <f t="shared" si="1520"/>
        <v>38.201564867437071</v>
      </c>
      <c r="Q6430" s="7">
        <f t="shared" si="1521"/>
        <v>38.074891092287238</v>
      </c>
      <c r="R6430" s="7">
        <f t="shared" si="1522"/>
        <v>-5.0251089077127631</v>
      </c>
    </row>
    <row r="6431" spans="1:18" x14ac:dyDescent="0.2">
      <c r="A6431" s="7">
        <v>-22.837499999999999</v>
      </c>
      <c r="B6431" s="6">
        <v>38.0625</v>
      </c>
      <c r="C6431" s="1">
        <v>43.1</v>
      </c>
      <c r="D6431" s="1">
        <f t="shared" si="1512"/>
        <v>-2.2837499999999996E-5</v>
      </c>
      <c r="E6431" s="6">
        <f t="shared" si="1508"/>
        <v>1.6232941675059375E-14</v>
      </c>
      <c r="F6431" s="6">
        <f t="shared" si="1513"/>
        <v>-2.2653105924999998E-5</v>
      </c>
      <c r="G6431" s="13">
        <f t="shared" si="1509"/>
        <v>-1.843940749999984E-7</v>
      </c>
      <c r="H6431" s="6">
        <f t="shared" si="1510"/>
        <v>37.968242491934234</v>
      </c>
      <c r="I6431" s="6">
        <f t="shared" si="1514"/>
        <v>-5.1317575080657676</v>
      </c>
      <c r="J6431" s="6">
        <f t="shared" si="1515"/>
        <v>38.0625</v>
      </c>
      <c r="K6431" s="6">
        <f t="shared" si="1516"/>
        <v>0</v>
      </c>
      <c r="L6431" s="6">
        <f t="shared" si="1517"/>
        <v>-2.2693691622476081E-5</v>
      </c>
      <c r="M6431" s="14">
        <f t="shared" si="1518"/>
        <v>-7.1904188761957435E-8</v>
      </c>
      <c r="N6431" s="6">
        <f t="shared" si="1519"/>
        <v>-2.2837499999999996E-5</v>
      </c>
      <c r="O6431" s="13">
        <f t="shared" si="1511"/>
        <v>-1.843940749999984E-7</v>
      </c>
      <c r="P6431" s="6">
        <f t="shared" si="1520"/>
        <v>37.968242491934234</v>
      </c>
      <c r="Q6431" s="7">
        <f t="shared" si="1521"/>
        <v>38.053561372216642</v>
      </c>
      <c r="R6431" s="7">
        <f t="shared" si="1522"/>
        <v>-5.0464386277833597</v>
      </c>
    </row>
    <row r="6432" spans="1:18" x14ac:dyDescent="0.2">
      <c r="A6432" s="7">
        <v>-22.68525</v>
      </c>
      <c r="B6432" s="6">
        <v>38.0625</v>
      </c>
      <c r="C6432" s="1">
        <v>43.1</v>
      </c>
      <c r="D6432" s="1">
        <f t="shared" si="1512"/>
        <v>-2.2685249999999998E-5</v>
      </c>
      <c r="E6432" s="6">
        <f t="shared" si="1508"/>
        <v>1.6232941675059375E-14</v>
      </c>
      <c r="F6432" s="6">
        <f t="shared" si="1513"/>
        <v>-2.2653105924999998E-5</v>
      </c>
      <c r="G6432" s="13">
        <f t="shared" si="1509"/>
        <v>-3.2144074999999981E-8</v>
      </c>
      <c r="H6432" s="6">
        <f t="shared" si="1510"/>
        <v>38.046074938743402</v>
      </c>
      <c r="I6432" s="6">
        <f t="shared" si="1514"/>
        <v>-5.0539250612565993</v>
      </c>
      <c r="J6432" s="6">
        <f t="shared" si="1515"/>
        <v>38.0625</v>
      </c>
      <c r="K6432" s="6">
        <f t="shared" si="1516"/>
        <v>0</v>
      </c>
      <c r="L6432" s="6">
        <f t="shared" si="1517"/>
        <v>-2.2720764973485648E-5</v>
      </c>
      <c r="M6432" s="14">
        <f t="shared" si="1518"/>
        <v>1.7757486742825244E-8</v>
      </c>
      <c r="N6432" s="6">
        <f t="shared" si="1519"/>
        <v>-2.2685249999999998E-5</v>
      </c>
      <c r="O6432" s="13">
        <f t="shared" si="1511"/>
        <v>-3.2144074999999981E-8</v>
      </c>
      <c r="P6432" s="6">
        <f t="shared" si="1520"/>
        <v>38.046074938743402</v>
      </c>
      <c r="Q6432" s="7">
        <f t="shared" si="1521"/>
        <v>38.052064085521998</v>
      </c>
      <c r="R6432" s="7">
        <f t="shared" si="1522"/>
        <v>-5.0479359144780034</v>
      </c>
    </row>
    <row r="6433" spans="1:18" x14ac:dyDescent="0.2">
      <c r="A6433" s="7">
        <v>-19.640250000000002</v>
      </c>
      <c r="B6433" s="6">
        <v>38.125</v>
      </c>
      <c r="C6433" s="1">
        <v>43.1</v>
      </c>
      <c r="D6433" s="1">
        <f t="shared" si="1512"/>
        <v>-1.9640250000000002E-5</v>
      </c>
      <c r="E6433" s="6">
        <f t="shared" si="1508"/>
        <v>1.6233785630937497E-14</v>
      </c>
      <c r="F6433" s="6">
        <f t="shared" si="1513"/>
        <v>-2.2555823812500002E-5</v>
      </c>
      <c r="G6433" s="13">
        <f t="shared" si="1509"/>
        <v>2.9155738124999993E-6</v>
      </c>
      <c r="H6433" s="6">
        <f t="shared" si="1510"/>
        <v>39.603152506143545</v>
      </c>
      <c r="I6433" s="6">
        <f t="shared" si="1514"/>
        <v>-3.4968474938564569</v>
      </c>
      <c r="J6433" s="6">
        <f t="shared" si="1515"/>
        <v>38.075000000000003</v>
      </c>
      <c r="K6433" s="6">
        <f t="shared" si="1516"/>
        <v>2.4999999999998579E-2</v>
      </c>
      <c r="L6433" s="6">
        <f t="shared" si="1517"/>
        <v>-2.2097558984091388E-5</v>
      </c>
      <c r="M6433" s="14">
        <f t="shared" si="1518"/>
        <v>1.2286544920456926E-6</v>
      </c>
      <c r="N6433" s="6">
        <f t="shared" si="1519"/>
        <v>-1.9640250000000002E-5</v>
      </c>
      <c r="O6433" s="13">
        <f t="shared" si="1511"/>
        <v>2.9155738124999993E-6</v>
      </c>
      <c r="P6433" s="6">
        <f t="shared" si="1520"/>
        <v>39.603152506143545</v>
      </c>
      <c r="Q6433" s="7">
        <f t="shared" si="1521"/>
        <v>38.362281769646309</v>
      </c>
      <c r="R6433" s="7">
        <f t="shared" si="1522"/>
        <v>-4.7377182303536927</v>
      </c>
    </row>
    <row r="6434" spans="1:18" x14ac:dyDescent="0.2">
      <c r="A6434" s="7">
        <v>-20.553750000000001</v>
      </c>
      <c r="B6434" s="6">
        <v>38.125</v>
      </c>
      <c r="C6434" s="1">
        <v>43.2</v>
      </c>
      <c r="D6434" s="1">
        <f t="shared" si="1512"/>
        <v>-2.055375E-5</v>
      </c>
      <c r="E6434" s="6">
        <f t="shared" si="1508"/>
        <v>1.6233785630937497E-14</v>
      </c>
      <c r="F6434" s="6">
        <f t="shared" si="1513"/>
        <v>-2.2555823812500002E-5</v>
      </c>
      <c r="G6434" s="13">
        <f t="shared" si="1509"/>
        <v>2.002073812500002E-6</v>
      </c>
      <c r="H6434" s="6">
        <f t="shared" si="1510"/>
        <v>39.142276866675672</v>
      </c>
      <c r="I6434" s="6">
        <f t="shared" si="1514"/>
        <v>-4.0577231333243304</v>
      </c>
      <c r="J6434" s="6">
        <f t="shared" si="1515"/>
        <v>38.094999999999999</v>
      </c>
      <c r="K6434" s="6">
        <f t="shared" si="1516"/>
        <v>1.5000000000000568E-2</v>
      </c>
      <c r="L6434" s="6">
        <f t="shared" si="1517"/>
        <v>-2.1297335390454832E-5</v>
      </c>
      <c r="M6434" s="14">
        <f t="shared" si="1518"/>
        <v>3.7179269522741633E-7</v>
      </c>
      <c r="N6434" s="6">
        <f t="shared" si="1519"/>
        <v>-2.055375E-5</v>
      </c>
      <c r="O6434" s="13">
        <f t="shared" si="1511"/>
        <v>2.002073812500002E-6</v>
      </c>
      <c r="P6434" s="6">
        <f t="shared" si="1520"/>
        <v>39.142276866675672</v>
      </c>
      <c r="Q6434" s="7">
        <f t="shared" si="1521"/>
        <v>38.518280789052184</v>
      </c>
      <c r="R6434" s="7">
        <f t="shared" si="1522"/>
        <v>-4.6817192109478185</v>
      </c>
    </row>
    <row r="6435" spans="1:18" x14ac:dyDescent="0.2">
      <c r="A6435" s="7">
        <v>-21.771750000000001</v>
      </c>
      <c r="B6435" s="6">
        <v>38.125</v>
      </c>
      <c r="C6435" s="1">
        <v>43.2</v>
      </c>
      <c r="D6435" s="1">
        <f t="shared" si="1512"/>
        <v>-2.177175E-5</v>
      </c>
      <c r="E6435" s="6">
        <f t="shared" si="1508"/>
        <v>1.6233785630937497E-14</v>
      </c>
      <c r="F6435" s="6">
        <f t="shared" si="1513"/>
        <v>-2.2555823812500002E-5</v>
      </c>
      <c r="G6435" s="13">
        <f t="shared" si="1509"/>
        <v>7.8407381250000113E-7</v>
      </c>
      <c r="H6435" s="6">
        <f t="shared" si="1510"/>
        <v>38.524584154930324</v>
      </c>
      <c r="I6435" s="6">
        <f t="shared" si="1514"/>
        <v>-4.6754158450696792</v>
      </c>
      <c r="J6435" s="6">
        <f t="shared" si="1515"/>
        <v>38.106999999999999</v>
      </c>
      <c r="K6435" s="6">
        <f t="shared" si="1516"/>
        <v>9.0000000000003411E-3</v>
      </c>
      <c r="L6435" s="6">
        <f t="shared" si="1517"/>
        <v>-2.1243501234272898E-5</v>
      </c>
      <c r="M6435" s="14">
        <f t="shared" si="1518"/>
        <v>-2.6412438286355123E-7</v>
      </c>
      <c r="N6435" s="6">
        <f t="shared" si="1519"/>
        <v>-2.177175E-5</v>
      </c>
      <c r="O6435" s="13">
        <f t="shared" si="1511"/>
        <v>7.8407381250000113E-7</v>
      </c>
      <c r="P6435" s="6">
        <f t="shared" si="1520"/>
        <v>38.524584154930324</v>
      </c>
      <c r="Q6435" s="7">
        <f t="shared" si="1521"/>
        <v>38.519541462227814</v>
      </c>
      <c r="R6435" s="7">
        <f t="shared" si="1522"/>
        <v>-4.6804585377721892</v>
      </c>
    </row>
    <row r="6436" spans="1:18" x14ac:dyDescent="0.2">
      <c r="A6436" s="7">
        <v>-22.68525</v>
      </c>
      <c r="B6436" s="6">
        <v>38.125</v>
      </c>
      <c r="C6436" s="1">
        <v>43.2</v>
      </c>
      <c r="D6436" s="1">
        <f t="shared" si="1512"/>
        <v>-2.2685249999999998E-5</v>
      </c>
      <c r="E6436" s="6">
        <f t="shared" si="1508"/>
        <v>1.6233785630937497E-14</v>
      </c>
      <c r="F6436" s="6">
        <f t="shared" si="1513"/>
        <v>-2.2555823812500002E-5</v>
      </c>
      <c r="G6436" s="13">
        <f t="shared" si="1509"/>
        <v>-1.2942618749999614E-7</v>
      </c>
      <c r="H6436" s="6">
        <f t="shared" si="1510"/>
        <v>38.058892918031006</v>
      </c>
      <c r="I6436" s="6">
        <f t="shared" si="1514"/>
        <v>-5.1411070819689968</v>
      </c>
      <c r="J6436" s="6">
        <f t="shared" si="1515"/>
        <v>38.114199999999997</v>
      </c>
      <c r="K6436" s="6">
        <f t="shared" si="1516"/>
        <v>5.4000000000016257E-3</v>
      </c>
      <c r="L6436" s="6">
        <f t="shared" si="1517"/>
        <v>-2.1637500740563736E-5</v>
      </c>
      <c r="M6436" s="14">
        <f t="shared" si="1518"/>
        <v>-5.23874629718131E-7</v>
      </c>
      <c r="N6436" s="6">
        <f t="shared" si="1519"/>
        <v>-2.2685249999999998E-5</v>
      </c>
      <c r="O6436" s="13">
        <f t="shared" si="1511"/>
        <v>-1.2942618749999614E-7</v>
      </c>
      <c r="P6436" s="6">
        <f t="shared" si="1520"/>
        <v>38.058892918031006</v>
      </c>
      <c r="Q6436" s="7">
        <f t="shared" si="1521"/>
        <v>38.427411753388455</v>
      </c>
      <c r="R6436" s="7">
        <f t="shared" si="1522"/>
        <v>-4.7725882466115479</v>
      </c>
    </row>
    <row r="6437" spans="1:18" x14ac:dyDescent="0.2">
      <c r="A6437" s="7">
        <v>-22.837499999999999</v>
      </c>
      <c r="B6437" s="6">
        <v>38.125</v>
      </c>
      <c r="C6437" s="1">
        <v>43.2</v>
      </c>
      <c r="D6437" s="1">
        <f t="shared" si="1512"/>
        <v>-2.2837499999999996E-5</v>
      </c>
      <c r="E6437" s="6">
        <f t="shared" si="1508"/>
        <v>1.6233785630937497E-14</v>
      </c>
      <c r="F6437" s="6">
        <f t="shared" si="1513"/>
        <v>-2.2555823812500002E-5</v>
      </c>
      <c r="G6437" s="13">
        <f t="shared" si="1509"/>
        <v>-2.8167618749999455E-7</v>
      </c>
      <c r="H6437" s="6">
        <f t="shared" si="1510"/>
        <v>37.981074140198302</v>
      </c>
      <c r="I6437" s="6">
        <f t="shared" si="1514"/>
        <v>-5.2189258598017005</v>
      </c>
      <c r="J6437" s="6">
        <f t="shared" si="1515"/>
        <v>38.118519999999997</v>
      </c>
      <c r="K6437" s="6">
        <f t="shared" si="1516"/>
        <v>3.240000000001686E-3</v>
      </c>
      <c r="L6437" s="6">
        <f t="shared" si="1517"/>
        <v>-2.2087050444338241E-5</v>
      </c>
      <c r="M6437" s="14">
        <f t="shared" si="1518"/>
        <v>-3.7522477783087729E-7</v>
      </c>
      <c r="N6437" s="6">
        <f t="shared" si="1519"/>
        <v>-2.2837499999999996E-5</v>
      </c>
      <c r="O6437" s="13">
        <f t="shared" si="1511"/>
        <v>-2.8167618749999455E-7</v>
      </c>
      <c r="P6437" s="6">
        <f t="shared" si="1520"/>
        <v>37.981074140198302</v>
      </c>
      <c r="Q6437" s="7">
        <f t="shared" si="1521"/>
        <v>38.33814423075043</v>
      </c>
      <c r="R6437" s="7">
        <f t="shared" si="1522"/>
        <v>-4.8618557692495727</v>
      </c>
    </row>
    <row r="6438" spans="1:18" x14ac:dyDescent="0.2">
      <c r="A6438" s="7">
        <v>-22.68525</v>
      </c>
      <c r="B6438" s="6">
        <v>38.125</v>
      </c>
      <c r="C6438" s="1">
        <v>43.2</v>
      </c>
      <c r="D6438" s="1">
        <f t="shared" si="1512"/>
        <v>-2.2685249999999998E-5</v>
      </c>
      <c r="E6438" s="6">
        <f t="shared" si="1508"/>
        <v>1.6233785630937497E-14</v>
      </c>
      <c r="F6438" s="6">
        <f t="shared" si="1513"/>
        <v>-2.2555823812500002E-5</v>
      </c>
      <c r="G6438" s="13">
        <f t="shared" si="1509"/>
        <v>-1.2942618749999614E-7</v>
      </c>
      <c r="H6438" s="6">
        <f t="shared" si="1510"/>
        <v>38.058892918031006</v>
      </c>
      <c r="I6438" s="6">
        <f t="shared" si="1514"/>
        <v>-5.1411070819689968</v>
      </c>
      <c r="J6438" s="6">
        <f t="shared" si="1515"/>
        <v>38.121111999999997</v>
      </c>
      <c r="K6438" s="6">
        <f t="shared" si="1516"/>
        <v>1.9440000000017221E-3</v>
      </c>
      <c r="L6438" s="6">
        <f t="shared" si="1517"/>
        <v>-2.2356780266602944E-5</v>
      </c>
      <c r="M6438" s="14">
        <f t="shared" si="1518"/>
        <v>-1.6423486669852701E-7</v>
      </c>
      <c r="N6438" s="6">
        <f t="shared" si="1519"/>
        <v>-2.2685249999999998E-5</v>
      </c>
      <c r="O6438" s="13">
        <f t="shared" si="1511"/>
        <v>-1.2942618749999614E-7</v>
      </c>
      <c r="P6438" s="6">
        <f t="shared" si="1520"/>
        <v>38.058892918031006</v>
      </c>
      <c r="Q6438" s="7">
        <f t="shared" si="1521"/>
        <v>38.282293968206545</v>
      </c>
      <c r="R6438" s="7">
        <f t="shared" si="1522"/>
        <v>-4.9177060317934576</v>
      </c>
    </row>
    <row r="6439" spans="1:18" x14ac:dyDescent="0.2">
      <c r="A6439" s="7">
        <v>-22.380749999999999</v>
      </c>
      <c r="B6439" s="6">
        <v>38.125</v>
      </c>
      <c r="C6439" s="1">
        <v>43.2</v>
      </c>
      <c r="D6439" s="1">
        <f t="shared" si="1512"/>
        <v>-2.2380749999999997E-5</v>
      </c>
      <c r="E6439" s="6">
        <f t="shared" si="1508"/>
        <v>1.6233785630937497E-14</v>
      </c>
      <c r="F6439" s="6">
        <f t="shared" si="1513"/>
        <v>-2.2555823812500002E-5</v>
      </c>
      <c r="G6439" s="13">
        <f t="shared" si="1509"/>
        <v>1.7507381250000408E-7</v>
      </c>
      <c r="H6439" s="6">
        <f t="shared" si="1510"/>
        <v>38.214355577375102</v>
      </c>
      <c r="I6439" s="6">
        <f t="shared" si="1514"/>
        <v>-4.985644422624901</v>
      </c>
      <c r="J6439" s="6">
        <f t="shared" si="1515"/>
        <v>38.122667199999995</v>
      </c>
      <c r="K6439" s="6">
        <f t="shared" si="1516"/>
        <v>1.1664000000024544E-3</v>
      </c>
      <c r="L6439" s="6">
        <f t="shared" si="1517"/>
        <v>-2.2427268159961766E-5</v>
      </c>
      <c r="M6439" s="14">
        <f t="shared" si="1518"/>
        <v>2.3259079980884222E-8</v>
      </c>
      <c r="N6439" s="6">
        <f t="shared" si="1519"/>
        <v>-2.2380749999999997E-5</v>
      </c>
      <c r="O6439" s="13">
        <f t="shared" si="1511"/>
        <v>1.7507381250000408E-7</v>
      </c>
      <c r="P6439" s="6">
        <f t="shared" si="1520"/>
        <v>38.214355577375102</v>
      </c>
      <c r="Q6439" s="7">
        <f t="shared" si="1521"/>
        <v>38.268706290040257</v>
      </c>
      <c r="R6439" s="7">
        <f t="shared" si="1522"/>
        <v>-4.9312937099597463</v>
      </c>
    </row>
    <row r="6440" spans="1:18" x14ac:dyDescent="0.2">
      <c r="A6440" s="7">
        <v>-22.380749999999999</v>
      </c>
      <c r="B6440" s="6">
        <v>38.125</v>
      </c>
      <c r="C6440" s="1">
        <v>43.2</v>
      </c>
      <c r="D6440" s="1">
        <f t="shared" si="1512"/>
        <v>-2.2380749999999997E-5</v>
      </c>
      <c r="E6440" s="6">
        <f t="shared" si="1508"/>
        <v>1.6233785630937497E-14</v>
      </c>
      <c r="F6440" s="6">
        <f t="shared" si="1513"/>
        <v>-2.2555823812500002E-5</v>
      </c>
      <c r="G6440" s="13">
        <f t="shared" si="1509"/>
        <v>1.7507381250000408E-7</v>
      </c>
      <c r="H6440" s="6">
        <f t="shared" si="1510"/>
        <v>38.214355577375102</v>
      </c>
      <c r="I6440" s="6">
        <f t="shared" si="1514"/>
        <v>-4.985644422624901</v>
      </c>
      <c r="J6440" s="6">
        <f t="shared" si="1515"/>
        <v>38.123600319999994</v>
      </c>
      <c r="K6440" s="6">
        <f t="shared" si="1516"/>
        <v>6.998400000028937E-4</v>
      </c>
      <c r="L6440" s="6">
        <f t="shared" si="1517"/>
        <v>-2.2408660895977057E-5</v>
      </c>
      <c r="M6440" s="14">
        <f t="shared" si="1518"/>
        <v>1.3955447988529856E-8</v>
      </c>
      <c r="N6440" s="6">
        <f t="shared" si="1519"/>
        <v>-2.2380749999999997E-5</v>
      </c>
      <c r="O6440" s="13">
        <f t="shared" si="1511"/>
        <v>1.7507381250000408E-7</v>
      </c>
      <c r="P6440" s="6">
        <f t="shared" si="1520"/>
        <v>38.214355577375102</v>
      </c>
      <c r="Q6440" s="7">
        <f t="shared" si="1521"/>
        <v>38.257836147507227</v>
      </c>
      <c r="R6440" s="7">
        <f t="shared" si="1522"/>
        <v>-4.9421638524927758</v>
      </c>
    </row>
    <row r="6441" spans="1:18" x14ac:dyDescent="0.2">
      <c r="A6441" s="7">
        <v>-22.076250000000002</v>
      </c>
      <c r="B6441" s="6">
        <v>38.125</v>
      </c>
      <c r="C6441" s="1">
        <v>43.2</v>
      </c>
      <c r="D6441" s="1">
        <f t="shared" si="1512"/>
        <v>-2.2076250000000001E-5</v>
      </c>
      <c r="E6441" s="6">
        <f t="shared" si="1508"/>
        <v>1.6233785630937497E-14</v>
      </c>
      <c r="F6441" s="6">
        <f t="shared" si="1513"/>
        <v>-2.2555823812500002E-5</v>
      </c>
      <c r="G6441" s="13">
        <f t="shared" si="1509"/>
        <v>4.7957381250000091E-7</v>
      </c>
      <c r="H6441" s="6">
        <f t="shared" si="1510"/>
        <v>38.369585719730821</v>
      </c>
      <c r="I6441" s="6">
        <f t="shared" si="1514"/>
        <v>-4.8304142802691814</v>
      </c>
      <c r="J6441" s="6">
        <f t="shared" si="1515"/>
        <v>38.124160191999991</v>
      </c>
      <c r="K6441" s="6">
        <f t="shared" si="1516"/>
        <v>4.1990400000457839E-4</v>
      </c>
      <c r="L6441" s="6">
        <f t="shared" si="1517"/>
        <v>-2.2336596537586233E-5</v>
      </c>
      <c r="M6441" s="14">
        <f t="shared" si="1518"/>
        <v>1.3017326879311597E-7</v>
      </c>
      <c r="N6441" s="6">
        <f t="shared" si="1519"/>
        <v>-2.2076250000000001E-5</v>
      </c>
      <c r="O6441" s="13">
        <f t="shared" si="1511"/>
        <v>4.7957381250000091E-7</v>
      </c>
      <c r="P6441" s="6">
        <f t="shared" si="1520"/>
        <v>38.369585719730821</v>
      </c>
      <c r="Q6441" s="7">
        <f t="shared" si="1521"/>
        <v>38.280186061951945</v>
      </c>
      <c r="R6441" s="7">
        <f t="shared" si="1522"/>
        <v>-4.9198139380480583</v>
      </c>
    </row>
    <row r="6442" spans="1:18" x14ac:dyDescent="0.2">
      <c r="A6442" s="7">
        <v>-22.533000000000001</v>
      </c>
      <c r="B6442" s="6">
        <v>38.125</v>
      </c>
      <c r="C6442" s="1">
        <v>43.2</v>
      </c>
      <c r="D6442" s="1">
        <f t="shared" si="1512"/>
        <v>-2.2532999999999999E-5</v>
      </c>
      <c r="E6442" s="6">
        <f t="shared" si="1508"/>
        <v>1.6233785630937497E-14</v>
      </c>
      <c r="F6442" s="6">
        <f t="shared" si="1513"/>
        <v>-2.2555823812500002E-5</v>
      </c>
      <c r="G6442" s="13">
        <f t="shared" si="1509"/>
        <v>2.2823812500002278E-8</v>
      </c>
      <c r="H6442" s="6">
        <f t="shared" si="1510"/>
        <v>38.136653363114874</v>
      </c>
      <c r="I6442" s="6">
        <f t="shared" si="1514"/>
        <v>-5.0633466368851288</v>
      </c>
      <c r="J6442" s="6">
        <f t="shared" si="1515"/>
        <v>38.124496115199989</v>
      </c>
      <c r="K6442" s="6">
        <f t="shared" si="1516"/>
        <v>2.5194240000558921E-4</v>
      </c>
      <c r="L6442" s="6">
        <f t="shared" si="1517"/>
        <v>-2.2323807922551739E-5</v>
      </c>
      <c r="M6442" s="14">
        <f t="shared" si="1518"/>
        <v>-1.0459603872413021E-7</v>
      </c>
      <c r="N6442" s="6">
        <f t="shared" si="1519"/>
        <v>-2.2532999999999999E-5</v>
      </c>
      <c r="O6442" s="13">
        <f t="shared" si="1511"/>
        <v>2.2823812500002278E-8</v>
      </c>
      <c r="P6442" s="6">
        <f t="shared" si="1520"/>
        <v>38.136653363114874</v>
      </c>
      <c r="Q6442" s="7">
        <f t="shared" si="1521"/>
        <v>38.251479522184532</v>
      </c>
      <c r="R6442" s="7">
        <f t="shared" si="1522"/>
        <v>-4.948520477815471</v>
      </c>
    </row>
    <row r="6443" spans="1:18" x14ac:dyDescent="0.2">
      <c r="A6443" s="7">
        <v>-22.533000000000001</v>
      </c>
      <c r="B6443" s="6">
        <v>38.125</v>
      </c>
      <c r="C6443" s="1">
        <v>43.2</v>
      </c>
      <c r="D6443" s="1">
        <f t="shared" si="1512"/>
        <v>-2.2532999999999999E-5</v>
      </c>
      <c r="E6443" s="6">
        <f t="shared" si="1508"/>
        <v>1.6233785630937497E-14</v>
      </c>
      <c r="F6443" s="6">
        <f t="shared" si="1513"/>
        <v>-2.2555823812500002E-5</v>
      </c>
      <c r="G6443" s="13">
        <f t="shared" si="1509"/>
        <v>2.2823812500002278E-8</v>
      </c>
      <c r="H6443" s="6">
        <f t="shared" si="1510"/>
        <v>38.136653363114874</v>
      </c>
      <c r="I6443" s="6">
        <f t="shared" si="1514"/>
        <v>-5.0633466368851288</v>
      </c>
      <c r="J6443" s="6">
        <f t="shared" si="1515"/>
        <v>38.124697669119996</v>
      </c>
      <c r="K6443" s="6">
        <f t="shared" si="1516"/>
        <v>1.5116544000193244E-4</v>
      </c>
      <c r="L6443" s="6">
        <f t="shared" si="1517"/>
        <v>-2.2407484753531042E-5</v>
      </c>
      <c r="M6443" s="14">
        <f t="shared" si="1518"/>
        <v>-6.2757623234478805E-8</v>
      </c>
      <c r="N6443" s="6">
        <f t="shared" si="1519"/>
        <v>-2.2532999999999999E-5</v>
      </c>
      <c r="O6443" s="13">
        <f t="shared" si="1511"/>
        <v>2.2823812500002278E-8</v>
      </c>
      <c r="P6443" s="6">
        <f t="shared" si="1520"/>
        <v>38.136653363114874</v>
      </c>
      <c r="Q6443" s="7">
        <f t="shared" si="1521"/>
        <v>38.228514290370597</v>
      </c>
      <c r="R6443" s="7">
        <f t="shared" si="1522"/>
        <v>-4.9714857096294054</v>
      </c>
    </row>
    <row r="6444" spans="1:18" x14ac:dyDescent="0.2">
      <c r="A6444" s="7">
        <v>-22.380749999999999</v>
      </c>
      <c r="B6444" s="6">
        <v>38.125</v>
      </c>
      <c r="C6444" s="1">
        <v>43.2</v>
      </c>
      <c r="D6444" s="1">
        <f t="shared" si="1512"/>
        <v>-2.2380749999999997E-5</v>
      </c>
      <c r="E6444" s="6">
        <f t="shared" si="1508"/>
        <v>1.6233785630937497E-14</v>
      </c>
      <c r="F6444" s="6">
        <f t="shared" si="1513"/>
        <v>-2.2555823812500002E-5</v>
      </c>
      <c r="G6444" s="13">
        <f t="shared" si="1509"/>
        <v>1.7507381250000408E-7</v>
      </c>
      <c r="H6444" s="6">
        <f t="shared" si="1510"/>
        <v>38.214355577375102</v>
      </c>
      <c r="I6444" s="6">
        <f t="shared" si="1514"/>
        <v>-4.985644422624901</v>
      </c>
      <c r="J6444" s="6">
        <f t="shared" si="1515"/>
        <v>38.124818601472001</v>
      </c>
      <c r="K6444" s="6">
        <f t="shared" si="1516"/>
        <v>9.0699263999738378E-5</v>
      </c>
      <c r="L6444" s="6">
        <f t="shared" si="1517"/>
        <v>-2.2427240852118625E-5</v>
      </c>
      <c r="M6444" s="14">
        <f t="shared" si="1518"/>
        <v>2.3245426059313777E-8</v>
      </c>
      <c r="N6444" s="6">
        <f t="shared" si="1519"/>
        <v>-2.2380749999999997E-5</v>
      </c>
      <c r="O6444" s="13">
        <f t="shared" si="1511"/>
        <v>1.7507381250000408E-7</v>
      </c>
      <c r="P6444" s="6">
        <f t="shared" si="1520"/>
        <v>38.214355577375102</v>
      </c>
      <c r="Q6444" s="7">
        <f t="shared" si="1521"/>
        <v>38.225682547771498</v>
      </c>
      <c r="R6444" s="7">
        <f t="shared" si="1522"/>
        <v>-4.9743174522285045</v>
      </c>
    </row>
    <row r="6445" spans="1:18" x14ac:dyDescent="0.2">
      <c r="A6445" s="7">
        <v>-22.2285</v>
      </c>
      <c r="B6445" s="6">
        <v>38.125</v>
      </c>
      <c r="C6445" s="1">
        <v>43.2</v>
      </c>
      <c r="D6445" s="1">
        <f t="shared" si="1512"/>
        <v>-2.2228499999999999E-5</v>
      </c>
      <c r="E6445" s="6">
        <f t="shared" si="1508"/>
        <v>1.6233785630937497E-14</v>
      </c>
      <c r="F6445" s="6">
        <f t="shared" si="1513"/>
        <v>-2.2555823812500002E-5</v>
      </c>
      <c r="G6445" s="13">
        <f t="shared" si="1509"/>
        <v>3.273238125000025E-7</v>
      </c>
      <c r="H6445" s="6">
        <f t="shared" si="1510"/>
        <v>38.29199966245784</v>
      </c>
      <c r="I6445" s="6">
        <f t="shared" si="1514"/>
        <v>-4.9080003375421626</v>
      </c>
      <c r="J6445" s="6">
        <f t="shared" si="1515"/>
        <v>38.124891160883195</v>
      </c>
      <c r="K6445" s="6">
        <f t="shared" si="1516"/>
        <v>5.4419558402685198E-5</v>
      </c>
      <c r="L6445" s="6">
        <f t="shared" si="1517"/>
        <v>-2.2378194511271173E-5</v>
      </c>
      <c r="M6445" s="14">
        <f t="shared" si="1518"/>
        <v>7.4847255635586955E-8</v>
      </c>
      <c r="N6445" s="6">
        <f t="shared" si="1519"/>
        <v>-2.2228499999999999E-5</v>
      </c>
      <c r="O6445" s="13">
        <f t="shared" si="1511"/>
        <v>3.273238125000025E-7</v>
      </c>
      <c r="P6445" s="6">
        <f t="shared" si="1520"/>
        <v>38.29199966245784</v>
      </c>
      <c r="Q6445" s="7">
        <f t="shared" si="1521"/>
        <v>38.23894597070877</v>
      </c>
      <c r="R6445" s="7">
        <f t="shared" si="1522"/>
        <v>-4.9610540292912333</v>
      </c>
    </row>
    <row r="6446" spans="1:18" x14ac:dyDescent="0.2">
      <c r="A6446" s="7">
        <v>-22.380749999999999</v>
      </c>
      <c r="B6446" s="6">
        <v>38.125</v>
      </c>
      <c r="C6446" s="1">
        <v>43.2</v>
      </c>
      <c r="D6446" s="1">
        <f t="shared" si="1512"/>
        <v>-2.2380749999999997E-5</v>
      </c>
      <c r="E6446" s="6">
        <f t="shared" si="1508"/>
        <v>1.6233785630937497E-14</v>
      </c>
      <c r="F6446" s="6">
        <f t="shared" si="1513"/>
        <v>-2.2555823812500002E-5</v>
      </c>
      <c r="G6446" s="13">
        <f t="shared" si="1509"/>
        <v>1.7507381250000408E-7</v>
      </c>
      <c r="H6446" s="6">
        <f t="shared" si="1510"/>
        <v>38.214355577375102</v>
      </c>
      <c r="I6446" s="6">
        <f t="shared" si="1514"/>
        <v>-4.985644422624901</v>
      </c>
      <c r="J6446" s="6">
        <f t="shared" si="1515"/>
        <v>38.12493469652992</v>
      </c>
      <c r="K6446" s="6">
        <f t="shared" si="1516"/>
        <v>3.2651735040190033E-5</v>
      </c>
      <c r="L6446" s="6">
        <f t="shared" si="1517"/>
        <v>-2.2348766706762704E-5</v>
      </c>
      <c r="M6446" s="14">
        <f t="shared" si="1518"/>
        <v>-1.5991646618646516E-8</v>
      </c>
      <c r="N6446" s="6">
        <f t="shared" si="1519"/>
        <v>-2.2380749999999997E-5</v>
      </c>
      <c r="O6446" s="13">
        <f t="shared" si="1511"/>
        <v>1.7507381250000408E-7</v>
      </c>
      <c r="P6446" s="6">
        <f t="shared" si="1520"/>
        <v>38.214355577375102</v>
      </c>
      <c r="Q6446" s="7">
        <f t="shared" si="1521"/>
        <v>38.234027892042036</v>
      </c>
      <c r="R6446" s="7">
        <f t="shared" si="1522"/>
        <v>-4.9659721079579668</v>
      </c>
    </row>
    <row r="6447" spans="1:18" x14ac:dyDescent="0.2">
      <c r="A6447" s="7">
        <v>-22.2285</v>
      </c>
      <c r="B6447" s="6">
        <v>38.125</v>
      </c>
      <c r="C6447" s="1">
        <v>43.2</v>
      </c>
      <c r="D6447" s="1">
        <f t="shared" si="1512"/>
        <v>-2.2228499999999999E-5</v>
      </c>
      <c r="E6447" s="6">
        <f t="shared" si="1508"/>
        <v>1.6233785630937497E-14</v>
      </c>
      <c r="F6447" s="6">
        <f t="shared" si="1513"/>
        <v>-2.2555823812500002E-5</v>
      </c>
      <c r="G6447" s="13">
        <f t="shared" si="1509"/>
        <v>3.273238125000025E-7</v>
      </c>
      <c r="H6447" s="6">
        <f t="shared" si="1510"/>
        <v>38.29199966245784</v>
      </c>
      <c r="I6447" s="6">
        <f t="shared" si="1514"/>
        <v>-4.9080003375421626</v>
      </c>
      <c r="J6447" s="6">
        <f t="shared" si="1515"/>
        <v>38.124960817917952</v>
      </c>
      <c r="K6447" s="6">
        <f t="shared" si="1516"/>
        <v>1.959104102411402E-5</v>
      </c>
      <c r="L6447" s="6">
        <f t="shared" si="1517"/>
        <v>-2.2331110024057621E-5</v>
      </c>
      <c r="M6447" s="14">
        <f t="shared" si="1518"/>
        <v>5.1305012028810779E-8</v>
      </c>
      <c r="N6447" s="6">
        <f t="shared" si="1519"/>
        <v>-2.2228499999999999E-5</v>
      </c>
      <c r="O6447" s="13">
        <f t="shared" si="1511"/>
        <v>3.273238125000025E-7</v>
      </c>
      <c r="P6447" s="6">
        <f t="shared" si="1520"/>
        <v>38.29199966245784</v>
      </c>
      <c r="Q6447" s="7">
        <f t="shared" si="1521"/>
        <v>38.245622246125201</v>
      </c>
      <c r="R6447" s="7">
        <f t="shared" si="1522"/>
        <v>-4.9543777538748017</v>
      </c>
    </row>
    <row r="6448" spans="1:18" x14ac:dyDescent="0.2">
      <c r="A6448" s="7">
        <v>-22.076250000000002</v>
      </c>
      <c r="B6448" s="6">
        <v>38.125</v>
      </c>
      <c r="C6448" s="1">
        <v>43.2</v>
      </c>
      <c r="D6448" s="1">
        <f t="shared" si="1512"/>
        <v>-2.2076250000000001E-5</v>
      </c>
      <c r="E6448" s="6">
        <f t="shared" si="1508"/>
        <v>1.6233785630937497E-14</v>
      </c>
      <c r="F6448" s="6">
        <f t="shared" si="1513"/>
        <v>-2.2555823812500002E-5</v>
      </c>
      <c r="G6448" s="13">
        <f t="shared" si="1509"/>
        <v>4.7957381250000091E-7</v>
      </c>
      <c r="H6448" s="6">
        <f t="shared" si="1510"/>
        <v>38.369585719730821</v>
      </c>
      <c r="I6448" s="6">
        <f t="shared" si="1514"/>
        <v>-4.8304142802691814</v>
      </c>
      <c r="J6448" s="6">
        <f t="shared" si="1515"/>
        <v>38.124976490750768</v>
      </c>
      <c r="K6448" s="6">
        <f t="shared" si="1516"/>
        <v>1.1754624615889497E-5</v>
      </c>
      <c r="L6448" s="6">
        <f t="shared" si="1517"/>
        <v>-2.2259616014434573E-5</v>
      </c>
      <c r="M6448" s="14">
        <f t="shared" si="1518"/>
        <v>9.1683007217286172E-8</v>
      </c>
      <c r="N6448" s="6">
        <f t="shared" si="1519"/>
        <v>-2.2076250000000001E-5</v>
      </c>
      <c r="O6448" s="13">
        <f t="shared" si="1511"/>
        <v>4.7957381250000091E-7</v>
      </c>
      <c r="P6448" s="6">
        <f t="shared" si="1520"/>
        <v>38.369585719730821</v>
      </c>
      <c r="Q6448" s="7">
        <f t="shared" si="1521"/>
        <v>38.270414940846329</v>
      </c>
      <c r="R6448" s="7">
        <f t="shared" si="1522"/>
        <v>-4.9295850591536734</v>
      </c>
    </row>
    <row r="6449" spans="1:18" x14ac:dyDescent="0.2">
      <c r="A6449" s="7">
        <v>-21.923999999999999</v>
      </c>
      <c r="B6449" s="6">
        <v>38.125</v>
      </c>
      <c r="C6449" s="1">
        <v>43.2</v>
      </c>
      <c r="D6449" s="1">
        <f t="shared" si="1512"/>
        <v>-2.1923999999999999E-5</v>
      </c>
      <c r="E6449" s="6">
        <f t="shared" si="1508"/>
        <v>1.6233785630937497E-14</v>
      </c>
      <c r="F6449" s="6">
        <f t="shared" si="1513"/>
        <v>-2.2555823812500002E-5</v>
      </c>
      <c r="G6449" s="13">
        <f t="shared" si="1509"/>
        <v>6.3182381250000271E-7</v>
      </c>
      <c r="H6449" s="6">
        <f t="shared" si="1510"/>
        <v>38.447113850283586</v>
      </c>
      <c r="I6449" s="6">
        <f t="shared" si="1514"/>
        <v>-4.7528861497164172</v>
      </c>
      <c r="J6449" s="6">
        <f t="shared" si="1515"/>
        <v>38.124985894450461</v>
      </c>
      <c r="K6449" s="6">
        <f t="shared" si="1516"/>
        <v>7.0527747695336984E-6</v>
      </c>
      <c r="L6449" s="6">
        <f t="shared" si="1517"/>
        <v>-2.2155819608660746E-5</v>
      </c>
      <c r="M6449" s="14">
        <f t="shared" si="1518"/>
        <v>1.1590980433037378E-7</v>
      </c>
      <c r="N6449" s="6">
        <f t="shared" si="1519"/>
        <v>-2.1923999999999999E-5</v>
      </c>
      <c r="O6449" s="13">
        <f t="shared" si="1511"/>
        <v>6.3182381250000271E-7</v>
      </c>
      <c r="P6449" s="6">
        <f t="shared" si="1520"/>
        <v>38.447113850283586</v>
      </c>
      <c r="Q6449" s="7">
        <f t="shared" si="1521"/>
        <v>38.305754722733781</v>
      </c>
      <c r="R6449" s="7">
        <f t="shared" si="1522"/>
        <v>-4.8942452772662222</v>
      </c>
    </row>
    <row r="6450" spans="1:18" x14ac:dyDescent="0.2">
      <c r="A6450" s="7">
        <v>-21.771750000000001</v>
      </c>
      <c r="B6450" s="6">
        <v>38.125</v>
      </c>
      <c r="C6450" s="1">
        <v>43.2</v>
      </c>
      <c r="D6450" s="1">
        <f t="shared" si="1512"/>
        <v>-2.177175E-5</v>
      </c>
      <c r="E6450" s="6">
        <f t="shared" si="1508"/>
        <v>1.6233785630937497E-14</v>
      </c>
      <c r="F6450" s="6">
        <f t="shared" si="1513"/>
        <v>-2.2555823812500002E-5</v>
      </c>
      <c r="G6450" s="13">
        <f t="shared" si="1509"/>
        <v>7.8407381250000113E-7</v>
      </c>
      <c r="H6450" s="6">
        <f t="shared" si="1510"/>
        <v>38.524584154930324</v>
      </c>
      <c r="I6450" s="6">
        <f t="shared" si="1514"/>
        <v>-4.6754158450696792</v>
      </c>
      <c r="J6450" s="6">
        <f t="shared" si="1515"/>
        <v>38.124991536670279</v>
      </c>
      <c r="K6450" s="6">
        <f t="shared" si="1516"/>
        <v>4.2316648602991336E-6</v>
      </c>
      <c r="L6450" s="6">
        <f t="shared" si="1517"/>
        <v>-2.2032641765196448E-5</v>
      </c>
      <c r="M6450" s="14">
        <f t="shared" si="1518"/>
        <v>1.3044588259822363E-7</v>
      </c>
      <c r="N6450" s="6">
        <f t="shared" si="1519"/>
        <v>-2.177175E-5</v>
      </c>
      <c r="O6450" s="13">
        <f t="shared" si="1511"/>
        <v>7.8407381250000113E-7</v>
      </c>
      <c r="P6450" s="6">
        <f t="shared" si="1520"/>
        <v>38.524584154930324</v>
      </c>
      <c r="Q6450" s="7">
        <f t="shared" si="1521"/>
        <v>38.349520609173091</v>
      </c>
      <c r="R6450" s="7">
        <f t="shared" si="1522"/>
        <v>-4.8504793908269122</v>
      </c>
    </row>
    <row r="6451" spans="1:18" x14ac:dyDescent="0.2">
      <c r="A6451" s="7">
        <v>-22.533000000000001</v>
      </c>
      <c r="B6451" s="6">
        <v>38.125</v>
      </c>
      <c r="C6451" s="1">
        <v>43.2</v>
      </c>
      <c r="D6451" s="1">
        <f t="shared" si="1512"/>
        <v>-2.2532999999999999E-5</v>
      </c>
      <c r="E6451" s="6">
        <f t="shared" si="1508"/>
        <v>1.6233785630937497E-14</v>
      </c>
      <c r="F6451" s="6">
        <f t="shared" si="1513"/>
        <v>-2.2555823812500002E-5</v>
      </c>
      <c r="G6451" s="13">
        <f t="shared" si="1509"/>
        <v>2.2823812500002278E-8</v>
      </c>
      <c r="H6451" s="6">
        <f t="shared" si="1510"/>
        <v>38.136653363114874</v>
      </c>
      <c r="I6451" s="6">
        <f t="shared" si="1514"/>
        <v>-5.0633466368851288</v>
      </c>
      <c r="J6451" s="6">
        <f t="shared" si="1515"/>
        <v>38.124994922002166</v>
      </c>
      <c r="K6451" s="6">
        <f t="shared" si="1516"/>
        <v>2.5389989168900229E-6</v>
      </c>
      <c r="L6451" s="6">
        <f t="shared" si="1517"/>
        <v>-2.2080535059117867E-5</v>
      </c>
      <c r="M6451" s="14">
        <f t="shared" si="1518"/>
        <v>-2.2623247044106604E-7</v>
      </c>
      <c r="N6451" s="6">
        <f t="shared" si="1519"/>
        <v>-2.2532999999999999E-5</v>
      </c>
      <c r="O6451" s="13">
        <f t="shared" si="1511"/>
        <v>2.2823812500002278E-8</v>
      </c>
      <c r="P6451" s="6">
        <f t="shared" si="1520"/>
        <v>38.136653363114874</v>
      </c>
      <c r="Q6451" s="7">
        <f t="shared" si="1521"/>
        <v>38.306947159961453</v>
      </c>
      <c r="R6451" s="7">
        <f t="shared" si="1522"/>
        <v>-4.8930528400385498</v>
      </c>
    </row>
    <row r="6452" spans="1:18" x14ac:dyDescent="0.2">
      <c r="A6452" s="7">
        <v>-22.68525</v>
      </c>
      <c r="B6452" s="6">
        <v>38.125</v>
      </c>
      <c r="C6452" s="1">
        <v>43.2</v>
      </c>
      <c r="D6452" s="1">
        <f t="shared" si="1512"/>
        <v>-2.2685249999999998E-5</v>
      </c>
      <c r="E6452" s="6">
        <f t="shared" si="1508"/>
        <v>1.6233785630937497E-14</v>
      </c>
      <c r="F6452" s="6">
        <f t="shared" si="1513"/>
        <v>-2.2555823812500002E-5</v>
      </c>
      <c r="G6452" s="13">
        <f t="shared" si="1509"/>
        <v>-1.2942618749999614E-7</v>
      </c>
      <c r="H6452" s="6">
        <f t="shared" si="1510"/>
        <v>38.058892918031006</v>
      </c>
      <c r="I6452" s="6">
        <f t="shared" si="1514"/>
        <v>-5.1411070819689968</v>
      </c>
      <c r="J6452" s="6">
        <f t="shared" si="1515"/>
        <v>38.124996953201304</v>
      </c>
      <c r="K6452" s="6">
        <f t="shared" si="1516"/>
        <v>1.5233993480023855E-6</v>
      </c>
      <c r="L6452" s="6">
        <f t="shared" si="1517"/>
        <v>-2.2291971035470721E-5</v>
      </c>
      <c r="M6452" s="14">
        <f t="shared" si="1518"/>
        <v>-1.9663948226463831E-7</v>
      </c>
      <c r="N6452" s="6">
        <f t="shared" si="1519"/>
        <v>-2.2685249999999998E-5</v>
      </c>
      <c r="O6452" s="13">
        <f t="shared" si="1511"/>
        <v>-1.2942618749999614E-7</v>
      </c>
      <c r="P6452" s="6">
        <f t="shared" si="1520"/>
        <v>38.058892918031006</v>
      </c>
      <c r="Q6452" s="7">
        <f t="shared" si="1521"/>
        <v>38.257336311575365</v>
      </c>
      <c r="R6452" s="7">
        <f t="shared" si="1522"/>
        <v>-4.9426636884246378</v>
      </c>
    </row>
    <row r="6453" spans="1:18" x14ac:dyDescent="0.2">
      <c r="A6453" s="7">
        <v>-22.2285</v>
      </c>
      <c r="B6453" s="6">
        <v>38.125</v>
      </c>
      <c r="C6453" s="1">
        <v>43.2</v>
      </c>
      <c r="D6453" s="1">
        <f t="shared" si="1512"/>
        <v>-2.2228499999999999E-5</v>
      </c>
      <c r="E6453" s="6">
        <f t="shared" si="1508"/>
        <v>1.6233785630937497E-14</v>
      </c>
      <c r="F6453" s="6">
        <f t="shared" si="1513"/>
        <v>-2.2555823812500002E-5</v>
      </c>
      <c r="G6453" s="13">
        <f t="shared" si="1509"/>
        <v>3.273238125000025E-7</v>
      </c>
      <c r="H6453" s="6">
        <f t="shared" si="1510"/>
        <v>38.29199966245784</v>
      </c>
      <c r="I6453" s="6">
        <f t="shared" si="1514"/>
        <v>-4.9080003375421626</v>
      </c>
      <c r="J6453" s="6">
        <f t="shared" si="1515"/>
        <v>38.12499817192078</v>
      </c>
      <c r="K6453" s="6">
        <f t="shared" si="1516"/>
        <v>9.1403961022251679E-7</v>
      </c>
      <c r="L6453" s="6">
        <f t="shared" si="1517"/>
        <v>-2.235793262128243E-5</v>
      </c>
      <c r="M6453" s="14">
        <f t="shared" si="1518"/>
        <v>6.471631064121545E-8</v>
      </c>
      <c r="N6453" s="6">
        <f t="shared" si="1519"/>
        <v>-2.2228499999999999E-5</v>
      </c>
      <c r="O6453" s="13">
        <f t="shared" si="1511"/>
        <v>3.273238125000025E-7</v>
      </c>
      <c r="P6453" s="6">
        <f t="shared" si="1520"/>
        <v>38.29199966245784</v>
      </c>
      <c r="Q6453" s="7">
        <f t="shared" si="1521"/>
        <v>38.264268981751862</v>
      </c>
      <c r="R6453" s="7">
        <f t="shared" si="1522"/>
        <v>-4.9357310182481413</v>
      </c>
    </row>
    <row r="6454" spans="1:18" x14ac:dyDescent="0.2">
      <c r="A6454" s="7">
        <v>-22.68525</v>
      </c>
      <c r="B6454" s="6">
        <v>38.125</v>
      </c>
      <c r="C6454" s="1">
        <v>43.2</v>
      </c>
      <c r="D6454" s="1">
        <f t="shared" si="1512"/>
        <v>-2.2685249999999998E-5</v>
      </c>
      <c r="E6454" s="6">
        <f t="shared" si="1508"/>
        <v>1.6233785630937497E-14</v>
      </c>
      <c r="F6454" s="6">
        <f t="shared" si="1513"/>
        <v>-2.2555823812500002E-5</v>
      </c>
      <c r="G6454" s="13">
        <f t="shared" si="1509"/>
        <v>-1.2942618749999614E-7</v>
      </c>
      <c r="H6454" s="6">
        <f t="shared" si="1510"/>
        <v>38.058892918031006</v>
      </c>
      <c r="I6454" s="6">
        <f t="shared" si="1514"/>
        <v>-5.1411070819689968</v>
      </c>
      <c r="J6454" s="6">
        <f t="shared" si="1515"/>
        <v>38.124998903152466</v>
      </c>
      <c r="K6454" s="6">
        <f t="shared" si="1516"/>
        <v>5.4842376684405281E-7</v>
      </c>
      <c r="L6454" s="6">
        <f t="shared" si="1517"/>
        <v>-2.2397509572769457E-5</v>
      </c>
      <c r="M6454" s="14">
        <f t="shared" si="1518"/>
        <v>-1.4387021361527018E-7</v>
      </c>
      <c r="N6454" s="6">
        <f t="shared" si="1519"/>
        <v>-2.2685249999999998E-5</v>
      </c>
      <c r="O6454" s="13">
        <f t="shared" si="1511"/>
        <v>-1.2942618749999614E-7</v>
      </c>
      <c r="P6454" s="6">
        <f t="shared" si="1520"/>
        <v>38.058892918031006</v>
      </c>
      <c r="Q6454" s="7">
        <f t="shared" si="1521"/>
        <v>38.223193769007693</v>
      </c>
      <c r="R6454" s="7">
        <f t="shared" si="1522"/>
        <v>-4.9768062309923096</v>
      </c>
    </row>
    <row r="6455" spans="1:18" x14ac:dyDescent="0.2">
      <c r="A6455" s="7">
        <v>-22.2285</v>
      </c>
      <c r="B6455" s="6">
        <v>38.125</v>
      </c>
      <c r="C6455" s="1">
        <v>43.2</v>
      </c>
      <c r="D6455" s="1">
        <f t="shared" si="1512"/>
        <v>-2.2228499999999999E-5</v>
      </c>
      <c r="E6455" s="6">
        <f t="shared" si="1508"/>
        <v>1.6233785630937497E-14</v>
      </c>
      <c r="F6455" s="6">
        <f t="shared" si="1513"/>
        <v>-2.2555823812500002E-5</v>
      </c>
      <c r="G6455" s="13">
        <f t="shared" si="1509"/>
        <v>3.273238125000025E-7</v>
      </c>
      <c r="H6455" s="6">
        <f t="shared" si="1510"/>
        <v>38.29199966245784</v>
      </c>
      <c r="I6455" s="6">
        <f t="shared" si="1514"/>
        <v>-4.9080003375421626</v>
      </c>
      <c r="J6455" s="6">
        <f t="shared" si="1515"/>
        <v>38.124999341891481</v>
      </c>
      <c r="K6455" s="6">
        <f t="shared" si="1516"/>
        <v>3.2905425939588895E-7</v>
      </c>
      <c r="L6455" s="6">
        <f t="shared" si="1517"/>
        <v>-2.2421255743661675E-5</v>
      </c>
      <c r="M6455" s="14">
        <f t="shared" si="1518"/>
        <v>9.6377871830838021E-8</v>
      </c>
      <c r="N6455" s="6">
        <f t="shared" si="1519"/>
        <v>-2.2228499999999999E-5</v>
      </c>
      <c r="O6455" s="13">
        <f t="shared" si="1511"/>
        <v>3.273238125000025E-7</v>
      </c>
      <c r="P6455" s="6">
        <f t="shared" si="1520"/>
        <v>38.29199966245784</v>
      </c>
      <c r="Q6455" s="7">
        <f t="shared" si="1521"/>
        <v>38.236954947697726</v>
      </c>
      <c r="R6455" s="7">
        <f t="shared" si="1522"/>
        <v>-4.9630450523022773</v>
      </c>
    </row>
    <row r="6456" spans="1:18" x14ac:dyDescent="0.2">
      <c r="A6456" s="7">
        <v>-22.68525</v>
      </c>
      <c r="B6456" s="6">
        <v>38.125</v>
      </c>
      <c r="C6456" s="1">
        <v>43.2</v>
      </c>
      <c r="D6456" s="1">
        <f t="shared" si="1512"/>
        <v>-2.2685249999999998E-5</v>
      </c>
      <c r="E6456" s="6">
        <f t="shared" si="1508"/>
        <v>1.6233785630937497E-14</v>
      </c>
      <c r="F6456" s="6">
        <f t="shared" si="1513"/>
        <v>-2.2555823812500002E-5</v>
      </c>
      <c r="G6456" s="13">
        <f t="shared" si="1509"/>
        <v>-1.2942618749999614E-7</v>
      </c>
      <c r="H6456" s="6">
        <f t="shared" si="1510"/>
        <v>38.058892918031006</v>
      </c>
      <c r="I6456" s="6">
        <f t="shared" si="1514"/>
        <v>-5.1411070819689968</v>
      </c>
      <c r="J6456" s="6">
        <f t="shared" si="1515"/>
        <v>38.124999605134889</v>
      </c>
      <c r="K6456" s="6">
        <f t="shared" si="1516"/>
        <v>1.9743255563753337E-7</v>
      </c>
      <c r="L6456" s="6">
        <f t="shared" si="1517"/>
        <v>-2.2435503446197004E-5</v>
      </c>
      <c r="M6456" s="14">
        <f t="shared" si="1518"/>
        <v>-1.2487327690149664E-7</v>
      </c>
      <c r="N6456" s="6">
        <f t="shared" si="1519"/>
        <v>-2.2685249999999998E-5</v>
      </c>
      <c r="O6456" s="13">
        <f t="shared" si="1511"/>
        <v>-1.2942618749999614E-7</v>
      </c>
      <c r="P6456" s="6">
        <f t="shared" si="1520"/>
        <v>38.058892918031006</v>
      </c>
      <c r="Q6456" s="7">
        <f t="shared" si="1521"/>
        <v>38.201342541764383</v>
      </c>
      <c r="R6456" s="7">
        <f t="shared" si="1522"/>
        <v>-4.9986574582356198</v>
      </c>
    </row>
    <row r="6457" spans="1:18" x14ac:dyDescent="0.2">
      <c r="A6457" s="7">
        <v>-22.68525</v>
      </c>
      <c r="B6457" s="6">
        <v>38.125</v>
      </c>
      <c r="C6457" s="1">
        <v>43.2</v>
      </c>
      <c r="D6457" s="1">
        <f t="shared" si="1512"/>
        <v>-2.2685249999999998E-5</v>
      </c>
      <c r="E6457" s="6">
        <f t="shared" si="1508"/>
        <v>1.6233785630937497E-14</v>
      </c>
      <c r="F6457" s="6">
        <f t="shared" si="1513"/>
        <v>-2.2555823812500002E-5</v>
      </c>
      <c r="G6457" s="13">
        <f t="shared" si="1509"/>
        <v>-1.2942618749999614E-7</v>
      </c>
      <c r="H6457" s="6">
        <f t="shared" si="1510"/>
        <v>38.058892918031006</v>
      </c>
      <c r="I6457" s="6">
        <f t="shared" si="1514"/>
        <v>-5.1411070819689968</v>
      </c>
      <c r="J6457" s="6">
        <f t="shared" si="1515"/>
        <v>38.124999763080936</v>
      </c>
      <c r="K6457" s="6">
        <f t="shared" si="1516"/>
        <v>1.1845953196143455E-7</v>
      </c>
      <c r="L6457" s="6">
        <f t="shared" si="1517"/>
        <v>-2.2535402067718204E-5</v>
      </c>
      <c r="M6457" s="14">
        <f t="shared" si="1518"/>
        <v>-7.4923966140896968E-8</v>
      </c>
      <c r="N6457" s="6">
        <f t="shared" si="1519"/>
        <v>-2.2685249999999998E-5</v>
      </c>
      <c r="O6457" s="13">
        <f t="shared" si="1511"/>
        <v>-1.2942618749999614E-7</v>
      </c>
      <c r="P6457" s="6">
        <f t="shared" si="1520"/>
        <v>38.058892918031006</v>
      </c>
      <c r="Q6457" s="7">
        <f t="shared" si="1521"/>
        <v>38.17285261701771</v>
      </c>
      <c r="R6457" s="7">
        <f t="shared" si="1522"/>
        <v>-5.0271473829822924</v>
      </c>
    </row>
    <row r="6458" spans="1:18" x14ac:dyDescent="0.2">
      <c r="A6458" s="7">
        <v>-22.380749999999999</v>
      </c>
      <c r="B6458" s="6">
        <v>38.125</v>
      </c>
      <c r="C6458" s="1">
        <v>43.2</v>
      </c>
      <c r="D6458" s="1">
        <f t="shared" si="1512"/>
        <v>-2.2380749999999997E-5</v>
      </c>
      <c r="E6458" s="6">
        <f t="shared" si="1508"/>
        <v>1.6233785630937497E-14</v>
      </c>
      <c r="F6458" s="6">
        <f t="shared" si="1513"/>
        <v>-2.2555823812500002E-5</v>
      </c>
      <c r="G6458" s="13">
        <f t="shared" si="1509"/>
        <v>1.7507381250000408E-7</v>
      </c>
      <c r="H6458" s="6">
        <f t="shared" si="1510"/>
        <v>38.214355577375102</v>
      </c>
      <c r="I6458" s="6">
        <f t="shared" si="1514"/>
        <v>-4.985644422624901</v>
      </c>
      <c r="J6458" s="6">
        <f t="shared" si="1515"/>
        <v>38.124999857848564</v>
      </c>
      <c r="K6458" s="6">
        <f t="shared" si="1516"/>
        <v>7.1075717755775258E-8</v>
      </c>
      <c r="L6458" s="6">
        <f t="shared" si="1517"/>
        <v>-2.2534441240630921E-5</v>
      </c>
      <c r="M6458" s="14">
        <f t="shared" si="1518"/>
        <v>7.6845620315461907E-8</v>
      </c>
      <c r="N6458" s="6">
        <f t="shared" si="1519"/>
        <v>-2.2380749999999997E-5</v>
      </c>
      <c r="O6458" s="13">
        <f t="shared" si="1511"/>
        <v>1.7507381250000408E-7</v>
      </c>
      <c r="P6458" s="6">
        <f t="shared" si="1520"/>
        <v>38.214355577375102</v>
      </c>
      <c r="Q6458" s="7">
        <f t="shared" si="1521"/>
        <v>38.181153209089189</v>
      </c>
      <c r="R6458" s="7">
        <f t="shared" si="1522"/>
        <v>-5.0188467909108141</v>
      </c>
    </row>
    <row r="6459" spans="1:18" x14ac:dyDescent="0.2">
      <c r="A6459" s="7">
        <v>-22.380749999999999</v>
      </c>
      <c r="B6459" s="6">
        <v>38.125</v>
      </c>
      <c r="C6459" s="1">
        <v>43.2</v>
      </c>
      <c r="D6459" s="1">
        <f t="shared" si="1512"/>
        <v>-2.2380749999999997E-5</v>
      </c>
      <c r="E6459" s="6">
        <f t="shared" si="1508"/>
        <v>1.6233785630937497E-14</v>
      </c>
      <c r="F6459" s="6">
        <f t="shared" si="1513"/>
        <v>-2.2555823812500002E-5</v>
      </c>
      <c r="G6459" s="13">
        <f t="shared" si="1509"/>
        <v>1.7507381250000408E-7</v>
      </c>
      <c r="H6459" s="6">
        <f t="shared" si="1510"/>
        <v>38.214355577375102</v>
      </c>
      <c r="I6459" s="6">
        <f t="shared" si="1514"/>
        <v>-4.985644422624901</v>
      </c>
      <c r="J6459" s="6">
        <f t="shared" si="1515"/>
        <v>38.124999914709136</v>
      </c>
      <c r="K6459" s="6">
        <f t="shared" si="1516"/>
        <v>4.2645432074550627E-8</v>
      </c>
      <c r="L6459" s="6">
        <f t="shared" si="1517"/>
        <v>-2.2472964744378552E-5</v>
      </c>
      <c r="M6459" s="14">
        <f t="shared" si="1518"/>
        <v>4.6107372189277483E-8</v>
      </c>
      <c r="N6459" s="6">
        <f t="shared" si="1519"/>
        <v>-2.2380749999999997E-5</v>
      </c>
      <c r="O6459" s="13">
        <f t="shared" si="1511"/>
        <v>1.7507381250000408E-7</v>
      </c>
      <c r="P6459" s="6">
        <f t="shared" si="1520"/>
        <v>38.214355577375102</v>
      </c>
      <c r="Q6459" s="7">
        <f t="shared" si="1521"/>
        <v>38.187793682746374</v>
      </c>
      <c r="R6459" s="7">
        <f t="shared" si="1522"/>
        <v>-5.0122063172536286</v>
      </c>
    </row>
    <row r="6460" spans="1:18" x14ac:dyDescent="0.2">
      <c r="A6460" s="7">
        <v>-22.837499999999999</v>
      </c>
      <c r="B6460" s="6">
        <v>38.125</v>
      </c>
      <c r="C6460" s="1">
        <v>43.2</v>
      </c>
      <c r="D6460" s="1">
        <f t="shared" si="1512"/>
        <v>-2.2837499999999996E-5</v>
      </c>
      <c r="E6460" s="6">
        <f t="shared" si="1508"/>
        <v>1.6233785630937497E-14</v>
      </c>
      <c r="F6460" s="6">
        <f t="shared" si="1513"/>
        <v>-2.2555823812500002E-5</v>
      </c>
      <c r="G6460" s="13">
        <f t="shared" si="1509"/>
        <v>-2.8167618749999455E-7</v>
      </c>
      <c r="H6460" s="6">
        <f t="shared" si="1510"/>
        <v>37.981074140198302</v>
      </c>
      <c r="I6460" s="6">
        <f t="shared" si="1514"/>
        <v>-5.2189258598017005</v>
      </c>
      <c r="J6460" s="6">
        <f t="shared" si="1515"/>
        <v>38.124999948825476</v>
      </c>
      <c r="K6460" s="6">
        <f t="shared" si="1516"/>
        <v>2.5587262086901319E-8</v>
      </c>
      <c r="L6460" s="6">
        <f t="shared" si="1517"/>
        <v>-2.2527428846627131E-5</v>
      </c>
      <c r="M6460" s="14">
        <f t="shared" si="1518"/>
        <v>-1.5503557668643263E-7</v>
      </c>
      <c r="N6460" s="6">
        <f t="shared" si="1519"/>
        <v>-2.2837499999999996E-5</v>
      </c>
      <c r="O6460" s="13">
        <f t="shared" si="1511"/>
        <v>-2.8167618749999455E-7</v>
      </c>
      <c r="P6460" s="6">
        <f t="shared" si="1520"/>
        <v>37.981074140198302</v>
      </c>
      <c r="Q6460" s="7">
        <f t="shared" si="1521"/>
        <v>38.146449774236764</v>
      </c>
      <c r="R6460" s="7">
        <f t="shared" si="1522"/>
        <v>-5.0535502257632388</v>
      </c>
    </row>
    <row r="6461" spans="1:18" x14ac:dyDescent="0.2">
      <c r="A6461" s="7">
        <v>-22.533000000000001</v>
      </c>
      <c r="B6461" s="6">
        <v>38.125</v>
      </c>
      <c r="C6461" s="1">
        <v>43.2</v>
      </c>
      <c r="D6461" s="1">
        <f t="shared" si="1512"/>
        <v>-2.2532999999999999E-5</v>
      </c>
      <c r="E6461" s="6">
        <f t="shared" si="1508"/>
        <v>1.6233785630937497E-14</v>
      </c>
      <c r="F6461" s="6">
        <f t="shared" si="1513"/>
        <v>-2.2555823812500002E-5</v>
      </c>
      <c r="G6461" s="13">
        <f t="shared" si="1509"/>
        <v>2.2823812500002278E-8</v>
      </c>
      <c r="H6461" s="6">
        <f t="shared" si="1510"/>
        <v>38.136653363114874</v>
      </c>
      <c r="I6461" s="6">
        <f t="shared" si="1514"/>
        <v>-5.0633466368851288</v>
      </c>
      <c r="J6461" s="6">
        <f t="shared" si="1515"/>
        <v>38.124999969295288</v>
      </c>
      <c r="K6461" s="6">
        <f t="shared" si="1516"/>
        <v>1.535235583105532E-8</v>
      </c>
      <c r="L6461" s="6">
        <f t="shared" si="1517"/>
        <v>-2.2590557307976276E-5</v>
      </c>
      <c r="M6461" s="14">
        <f t="shared" si="1518"/>
        <v>2.877865398813848E-8</v>
      </c>
      <c r="N6461" s="6">
        <f t="shared" si="1519"/>
        <v>-2.2532999999999999E-5</v>
      </c>
      <c r="O6461" s="13">
        <f t="shared" si="1511"/>
        <v>2.2823812500002278E-8</v>
      </c>
      <c r="P6461" s="6">
        <f t="shared" si="1520"/>
        <v>38.136653363114874</v>
      </c>
      <c r="Q6461" s="7">
        <f t="shared" si="1521"/>
        <v>38.144490492012388</v>
      </c>
      <c r="R6461" s="7">
        <f t="shared" si="1522"/>
        <v>-5.0555095079876153</v>
      </c>
    </row>
    <row r="6462" spans="1:18" x14ac:dyDescent="0.2">
      <c r="A6462" s="7">
        <v>-22.837499999999999</v>
      </c>
      <c r="B6462" s="6">
        <v>38.125</v>
      </c>
      <c r="C6462" s="1">
        <v>43.2</v>
      </c>
      <c r="D6462" s="1">
        <f t="shared" si="1512"/>
        <v>-2.2837499999999996E-5</v>
      </c>
      <c r="E6462" s="6">
        <f t="shared" si="1508"/>
        <v>1.6233785630937497E-14</v>
      </c>
      <c r="F6462" s="6">
        <f t="shared" si="1513"/>
        <v>-2.2555823812500002E-5</v>
      </c>
      <c r="G6462" s="13">
        <f t="shared" si="1509"/>
        <v>-2.8167618749999455E-7</v>
      </c>
      <c r="H6462" s="6">
        <f t="shared" si="1510"/>
        <v>37.981074140198302</v>
      </c>
      <c r="I6462" s="6">
        <f t="shared" si="1514"/>
        <v>-5.2189258598017005</v>
      </c>
      <c r="J6462" s="6">
        <f t="shared" si="1515"/>
        <v>38.124999981577176</v>
      </c>
      <c r="K6462" s="6">
        <f t="shared" si="1516"/>
        <v>9.2114120775477204E-9</v>
      </c>
      <c r="L6462" s="6">
        <f t="shared" si="1517"/>
        <v>-2.2628434384785765E-5</v>
      </c>
      <c r="M6462" s="14">
        <f t="shared" si="1518"/>
        <v>-1.0453280760711564E-7</v>
      </c>
      <c r="N6462" s="6">
        <f t="shared" si="1519"/>
        <v>-2.2837499999999996E-5</v>
      </c>
      <c r="O6462" s="13">
        <f t="shared" si="1511"/>
        <v>-2.8167618749999455E-7</v>
      </c>
      <c r="P6462" s="6">
        <f t="shared" si="1520"/>
        <v>37.981074140198302</v>
      </c>
      <c r="Q6462" s="7">
        <f t="shared" si="1521"/>
        <v>38.11180722164957</v>
      </c>
      <c r="R6462" s="7">
        <f t="shared" si="1522"/>
        <v>-5.0881927783504324</v>
      </c>
    </row>
    <row r="6463" spans="1:18" x14ac:dyDescent="0.2">
      <c r="A6463" s="7">
        <v>-22.837499999999999</v>
      </c>
      <c r="B6463" s="6">
        <v>38.125</v>
      </c>
      <c r="C6463" s="1">
        <v>43.2</v>
      </c>
      <c r="D6463" s="1">
        <f t="shared" si="1512"/>
        <v>-2.2837499999999996E-5</v>
      </c>
      <c r="E6463" s="6">
        <f t="shared" si="1508"/>
        <v>1.6233785630937497E-14</v>
      </c>
      <c r="F6463" s="6">
        <f t="shared" si="1513"/>
        <v>-2.2555823812500002E-5</v>
      </c>
      <c r="G6463" s="13">
        <f t="shared" si="1509"/>
        <v>-2.8167618749999455E-7</v>
      </c>
      <c r="H6463" s="6">
        <f t="shared" si="1510"/>
        <v>37.981074140198302</v>
      </c>
      <c r="I6463" s="6">
        <f t="shared" si="1514"/>
        <v>-5.2189258598017005</v>
      </c>
      <c r="J6463" s="6">
        <f t="shared" si="1515"/>
        <v>38.1249999889463</v>
      </c>
      <c r="K6463" s="6">
        <f t="shared" si="1516"/>
        <v>5.5268500886995753E-9</v>
      </c>
      <c r="L6463" s="6">
        <f t="shared" si="1517"/>
        <v>-2.2712060630871457E-5</v>
      </c>
      <c r="M6463" s="14">
        <f t="shared" si="1518"/>
        <v>-6.2719684564269726E-8</v>
      </c>
      <c r="N6463" s="6">
        <f t="shared" si="1519"/>
        <v>-2.2837499999999996E-5</v>
      </c>
      <c r="O6463" s="13">
        <f t="shared" si="1511"/>
        <v>-2.8167618749999455E-7</v>
      </c>
      <c r="P6463" s="6">
        <f t="shared" si="1520"/>
        <v>37.981074140198302</v>
      </c>
      <c r="Q6463" s="7">
        <f t="shared" si="1521"/>
        <v>38.085660605359323</v>
      </c>
      <c r="R6463" s="7">
        <f t="shared" si="1522"/>
        <v>-5.1143393946406803</v>
      </c>
    </row>
    <row r="6464" spans="1:18" x14ac:dyDescent="0.2">
      <c r="A6464" s="7">
        <v>-19.335750000000001</v>
      </c>
      <c r="B6464" s="6">
        <v>38.125</v>
      </c>
      <c r="C6464" s="1">
        <v>43.2</v>
      </c>
      <c r="D6464" s="1">
        <f t="shared" si="1512"/>
        <v>-1.9335749999999999E-5</v>
      </c>
      <c r="E6464" s="6">
        <f t="shared" si="1508"/>
        <v>1.6233785630937497E-14</v>
      </c>
      <c r="F6464" s="6">
        <f t="shared" si="1513"/>
        <v>-2.2555823812500002E-5</v>
      </c>
      <c r="G6464" s="13">
        <f t="shared" si="1509"/>
        <v>3.2200738125000029E-6</v>
      </c>
      <c r="H6464" s="6">
        <f t="shared" si="1510"/>
        <v>39.756325914060312</v>
      </c>
      <c r="I6464" s="6">
        <f t="shared" si="1514"/>
        <v>-3.4436740859396906</v>
      </c>
      <c r="J6464" s="6">
        <f t="shared" si="1515"/>
        <v>38.12499999336778</v>
      </c>
      <c r="K6464" s="6">
        <f t="shared" si="1516"/>
        <v>3.3161100532197452E-9</v>
      </c>
      <c r="L6464" s="6">
        <f t="shared" si="1517"/>
        <v>-2.2061886378522871E-5</v>
      </c>
      <c r="M6464" s="14">
        <f t="shared" si="1518"/>
        <v>1.3630681892614361E-6</v>
      </c>
      <c r="N6464" s="6">
        <f t="shared" si="1519"/>
        <v>-1.9335749999999999E-5</v>
      </c>
      <c r="O6464" s="13">
        <f t="shared" si="1511"/>
        <v>3.2200738125000029E-6</v>
      </c>
      <c r="P6464" s="6">
        <f t="shared" si="1520"/>
        <v>39.756325914060312</v>
      </c>
      <c r="Q6464" s="7">
        <f t="shared" si="1521"/>
        <v>38.419793667099526</v>
      </c>
      <c r="R6464" s="7">
        <f t="shared" si="1522"/>
        <v>-4.7802063329004767</v>
      </c>
    </row>
    <row r="6465" spans="1:18" x14ac:dyDescent="0.2">
      <c r="A6465" s="7">
        <v>-21.0105</v>
      </c>
      <c r="B6465" s="6">
        <v>38.125</v>
      </c>
      <c r="C6465" s="1">
        <v>43.2</v>
      </c>
      <c r="D6465" s="1">
        <f t="shared" si="1512"/>
        <v>-2.1010499999999998E-5</v>
      </c>
      <c r="E6465" s="6">
        <f t="shared" si="1508"/>
        <v>1.6233785630937497E-14</v>
      </c>
      <c r="F6465" s="6">
        <f t="shared" si="1513"/>
        <v>-2.2555823812500002E-5</v>
      </c>
      <c r="G6465" s="13">
        <f t="shared" si="1509"/>
        <v>1.5453238125000034E-6</v>
      </c>
      <c r="H6465" s="6">
        <f t="shared" si="1510"/>
        <v>38.911071798817829</v>
      </c>
      <c r="I6465" s="6">
        <f t="shared" si="1514"/>
        <v>-4.2889282011821734</v>
      </c>
      <c r="J6465" s="6">
        <f t="shared" si="1515"/>
        <v>38.124999996020662</v>
      </c>
      <c r="K6465" s="6">
        <f t="shared" si="1516"/>
        <v>1.9896688741027901E-9</v>
      </c>
      <c r="L6465" s="6">
        <f t="shared" si="1517"/>
        <v>-2.1306381827113725E-5</v>
      </c>
      <c r="M6465" s="14">
        <f t="shared" si="1518"/>
        <v>1.4794091355686356E-7</v>
      </c>
      <c r="N6465" s="6">
        <f t="shared" si="1519"/>
        <v>-2.1010499999999998E-5</v>
      </c>
      <c r="O6465" s="13">
        <f t="shared" si="1511"/>
        <v>1.5453238125000034E-6</v>
      </c>
      <c r="P6465" s="6">
        <f t="shared" si="1520"/>
        <v>38.911071798817829</v>
      </c>
      <c r="Q6465" s="7">
        <f t="shared" si="1521"/>
        <v>38.518049293443191</v>
      </c>
      <c r="R6465" s="7">
        <f t="shared" si="1522"/>
        <v>-4.6819507065568118</v>
      </c>
    </row>
    <row r="6466" spans="1:18" x14ac:dyDescent="0.2">
      <c r="A6466" s="7">
        <v>-22.076250000000002</v>
      </c>
      <c r="B6466" s="6">
        <v>38.125</v>
      </c>
      <c r="C6466" s="1">
        <v>43.3</v>
      </c>
      <c r="D6466" s="1">
        <f t="shared" si="1512"/>
        <v>-2.2076250000000001E-5</v>
      </c>
      <c r="E6466" s="6">
        <f t="shared" si="1508"/>
        <v>1.6233785630937497E-14</v>
      </c>
      <c r="F6466" s="6">
        <f t="shared" si="1513"/>
        <v>-2.2555823812500002E-5</v>
      </c>
      <c r="G6466" s="13">
        <f t="shared" si="1509"/>
        <v>4.7957381250000091E-7</v>
      </c>
      <c r="H6466" s="6">
        <f t="shared" si="1510"/>
        <v>38.369585719730821</v>
      </c>
      <c r="I6466" s="6">
        <f t="shared" si="1514"/>
        <v>-4.9304142802691757</v>
      </c>
      <c r="J6466" s="6">
        <f t="shared" si="1515"/>
        <v>38.124999997612392</v>
      </c>
      <c r="K6466" s="6">
        <f t="shared" si="1516"/>
        <v>1.1938041666326171E-9</v>
      </c>
      <c r="L6466" s="6">
        <f t="shared" si="1517"/>
        <v>-2.1401179096268232E-5</v>
      </c>
      <c r="M6466" s="14">
        <f t="shared" si="1518"/>
        <v>-3.375354518658842E-7</v>
      </c>
      <c r="N6466" s="6">
        <f t="shared" si="1519"/>
        <v>-2.2076250000000001E-5</v>
      </c>
      <c r="O6466" s="13">
        <f t="shared" si="1511"/>
        <v>4.7957381250000091E-7</v>
      </c>
      <c r="P6466" s="6">
        <f t="shared" si="1520"/>
        <v>38.369585719730821</v>
      </c>
      <c r="Q6466" s="7">
        <f t="shared" si="1521"/>
        <v>38.488356578700717</v>
      </c>
      <c r="R6466" s="7">
        <f t="shared" si="1522"/>
        <v>-4.81164342129928</v>
      </c>
    </row>
    <row r="6467" spans="1:18" x14ac:dyDescent="0.2">
      <c r="A6467" s="7">
        <v>-22.076250000000002</v>
      </c>
      <c r="B6467" s="6">
        <v>38.125</v>
      </c>
      <c r="C6467" s="1">
        <v>43.3</v>
      </c>
      <c r="D6467" s="1">
        <f t="shared" si="1512"/>
        <v>-2.2076250000000001E-5</v>
      </c>
      <c r="E6467" s="6">
        <f t="shared" si="1508"/>
        <v>1.6233785630937497E-14</v>
      </c>
      <c r="F6467" s="6">
        <f t="shared" si="1513"/>
        <v>-2.2555823812500002E-5</v>
      </c>
      <c r="G6467" s="13">
        <f t="shared" si="1509"/>
        <v>4.7957381250000091E-7</v>
      </c>
      <c r="H6467" s="6">
        <f t="shared" si="1510"/>
        <v>38.369585719730821</v>
      </c>
      <c r="I6467" s="6">
        <f t="shared" si="1514"/>
        <v>-4.9304142802691757</v>
      </c>
      <c r="J6467" s="6">
        <f t="shared" si="1515"/>
        <v>38.124999998567432</v>
      </c>
      <c r="K6467" s="6">
        <f t="shared" si="1516"/>
        <v>7.162839210650418E-10</v>
      </c>
      <c r="L6467" s="6">
        <f t="shared" si="1517"/>
        <v>-2.1671207457760941E-5</v>
      </c>
      <c r="M6467" s="14">
        <f t="shared" si="1518"/>
        <v>-2.0252127111952984E-7</v>
      </c>
      <c r="N6467" s="6">
        <f t="shared" si="1519"/>
        <v>-2.2076250000000001E-5</v>
      </c>
      <c r="O6467" s="13">
        <f t="shared" si="1511"/>
        <v>4.7957381250000091E-7</v>
      </c>
      <c r="P6467" s="6">
        <f t="shared" si="1520"/>
        <v>38.369585719730821</v>
      </c>
      <c r="Q6467" s="7">
        <f t="shared" si="1521"/>
        <v>38.464602406906742</v>
      </c>
      <c r="R6467" s="7">
        <f t="shared" si="1522"/>
        <v>-4.8353975930932549</v>
      </c>
    </row>
    <row r="6468" spans="1:18" x14ac:dyDescent="0.2">
      <c r="A6468" s="7">
        <v>-21.923999999999999</v>
      </c>
      <c r="B6468" s="6">
        <v>38.125</v>
      </c>
      <c r="C6468" s="1">
        <v>43.3</v>
      </c>
      <c r="D6468" s="1">
        <f t="shared" si="1512"/>
        <v>-2.1923999999999999E-5</v>
      </c>
      <c r="E6468" s="6">
        <f t="shared" si="1508"/>
        <v>1.6233785630937497E-14</v>
      </c>
      <c r="F6468" s="6">
        <f t="shared" si="1513"/>
        <v>-2.2555823812500002E-5</v>
      </c>
      <c r="G6468" s="13">
        <f t="shared" si="1509"/>
        <v>6.3182381250000271E-7</v>
      </c>
      <c r="H6468" s="6">
        <f t="shared" si="1510"/>
        <v>38.447113850283586</v>
      </c>
      <c r="I6468" s="6">
        <f t="shared" si="1514"/>
        <v>-4.8528861497164115</v>
      </c>
      <c r="J6468" s="6">
        <f t="shared" si="1515"/>
        <v>38.124999999140456</v>
      </c>
      <c r="K6468" s="6">
        <f t="shared" si="1516"/>
        <v>4.297717737244966E-10</v>
      </c>
      <c r="L6468" s="6">
        <f t="shared" si="1517"/>
        <v>-2.1802774474656565E-5</v>
      </c>
      <c r="M6468" s="14">
        <f t="shared" si="1518"/>
        <v>-6.0612762671716846E-8</v>
      </c>
      <c r="N6468" s="6">
        <f t="shared" si="1519"/>
        <v>-2.1923999999999999E-5</v>
      </c>
      <c r="O6468" s="13">
        <f t="shared" si="1511"/>
        <v>6.3182381250000271E-7</v>
      </c>
      <c r="P6468" s="6">
        <f t="shared" si="1520"/>
        <v>38.447113850283586</v>
      </c>
      <c r="Q6468" s="7">
        <f t="shared" si="1521"/>
        <v>38.461104695582115</v>
      </c>
      <c r="R6468" s="7">
        <f t="shared" si="1522"/>
        <v>-4.838895304417882</v>
      </c>
    </row>
    <row r="6469" spans="1:18" x14ac:dyDescent="0.2">
      <c r="A6469" s="7">
        <v>-21.619499999999999</v>
      </c>
      <c r="B6469" s="6">
        <v>38.125</v>
      </c>
      <c r="C6469" s="1">
        <v>43.3</v>
      </c>
      <c r="D6469" s="1">
        <f t="shared" si="1512"/>
        <v>-2.1619499999999999E-5</v>
      </c>
      <c r="E6469" s="6">
        <f t="shared" si="1508"/>
        <v>1.6233785630937497E-14</v>
      </c>
      <c r="F6469" s="6">
        <f t="shared" si="1513"/>
        <v>-2.2555823812500002E-5</v>
      </c>
      <c r="G6469" s="13">
        <f t="shared" si="1509"/>
        <v>9.3632381250000293E-7</v>
      </c>
      <c r="H6469" s="6">
        <f t="shared" si="1510"/>
        <v>38.601996734208569</v>
      </c>
      <c r="I6469" s="6">
        <f t="shared" si="1514"/>
        <v>-4.6980032657914279</v>
      </c>
      <c r="J6469" s="6">
        <f t="shared" si="1515"/>
        <v>38.124999999484274</v>
      </c>
      <c r="K6469" s="6">
        <f t="shared" si="1516"/>
        <v>2.5786306423469796E-10</v>
      </c>
      <c r="L6469" s="6">
        <f t="shared" si="1517"/>
        <v>-2.1790364684793939E-5</v>
      </c>
      <c r="M6469" s="14">
        <f t="shared" si="1518"/>
        <v>8.5432342396970319E-8</v>
      </c>
      <c r="N6469" s="6">
        <f t="shared" si="1519"/>
        <v>-2.1619499999999999E-5</v>
      </c>
      <c r="O6469" s="13">
        <f t="shared" si="1511"/>
        <v>9.3632381250000293E-7</v>
      </c>
      <c r="P6469" s="6">
        <f t="shared" si="1520"/>
        <v>38.601996734208569</v>
      </c>
      <c r="Q6469" s="7">
        <f t="shared" si="1521"/>
        <v>38.489283103307407</v>
      </c>
      <c r="R6469" s="7">
        <f t="shared" si="1522"/>
        <v>-4.8107168966925897</v>
      </c>
    </row>
    <row r="6470" spans="1:18" x14ac:dyDescent="0.2">
      <c r="A6470" s="7">
        <v>-21.771750000000001</v>
      </c>
      <c r="B6470" s="6">
        <v>38.125</v>
      </c>
      <c r="C6470" s="1">
        <v>43.3</v>
      </c>
      <c r="D6470" s="1">
        <f t="shared" si="1512"/>
        <v>-2.177175E-5</v>
      </c>
      <c r="E6470" s="6">
        <f t="shared" si="1508"/>
        <v>1.6233785630937497E-14</v>
      </c>
      <c r="F6470" s="6">
        <f t="shared" si="1513"/>
        <v>-2.2555823812500002E-5</v>
      </c>
      <c r="G6470" s="13">
        <f t="shared" si="1509"/>
        <v>7.8407381250000113E-7</v>
      </c>
      <c r="H6470" s="6">
        <f t="shared" si="1510"/>
        <v>38.524584154930324</v>
      </c>
      <c r="I6470" s="6">
        <f t="shared" si="1514"/>
        <v>-4.7754158450696735</v>
      </c>
      <c r="J6470" s="6">
        <f t="shared" si="1515"/>
        <v>38.124999999690559</v>
      </c>
      <c r="K6470" s="6">
        <f t="shared" si="1516"/>
        <v>1.5472068071176182E-10</v>
      </c>
      <c r="L6470" s="6">
        <f t="shared" si="1517"/>
        <v>-2.1752468810876361E-5</v>
      </c>
      <c r="M6470" s="14">
        <f t="shared" si="1518"/>
        <v>-9.6405945618195464E-9</v>
      </c>
      <c r="N6470" s="6">
        <f t="shared" si="1519"/>
        <v>-2.177175E-5</v>
      </c>
      <c r="O6470" s="13">
        <f t="shared" si="1511"/>
        <v>7.8407381250000113E-7</v>
      </c>
      <c r="P6470" s="6">
        <f t="shared" si="1520"/>
        <v>38.524584154930324</v>
      </c>
      <c r="Q6470" s="7">
        <f t="shared" si="1521"/>
        <v>38.496343313631996</v>
      </c>
      <c r="R6470" s="7">
        <f t="shared" si="1522"/>
        <v>-4.8036566863680008</v>
      </c>
    </row>
    <row r="6471" spans="1:18" x14ac:dyDescent="0.2">
      <c r="A6471" s="7">
        <v>-22.2285</v>
      </c>
      <c r="B6471" s="6">
        <v>38.125</v>
      </c>
      <c r="C6471" s="1">
        <v>43.3</v>
      </c>
      <c r="D6471" s="1">
        <f t="shared" si="1512"/>
        <v>-2.2228499999999999E-5</v>
      </c>
      <c r="E6471" s="6">
        <f t="shared" si="1508"/>
        <v>1.6233785630937497E-14</v>
      </c>
      <c r="F6471" s="6">
        <f t="shared" si="1513"/>
        <v>-2.2555823812500002E-5</v>
      </c>
      <c r="G6471" s="13">
        <f t="shared" si="1509"/>
        <v>3.273238125000025E-7</v>
      </c>
      <c r="H6471" s="6">
        <f t="shared" si="1510"/>
        <v>38.29199966245784</v>
      </c>
      <c r="I6471" s="6">
        <f t="shared" si="1514"/>
        <v>-5.0080003375421569</v>
      </c>
      <c r="J6471" s="6">
        <f t="shared" si="1515"/>
        <v>38.124999999814335</v>
      </c>
      <c r="K6471" s="6">
        <f t="shared" si="1516"/>
        <v>9.2832408427057089E-11</v>
      </c>
      <c r="L6471" s="6">
        <f t="shared" si="1517"/>
        <v>-2.1851531286525819E-5</v>
      </c>
      <c r="M6471" s="14">
        <f t="shared" si="1518"/>
        <v>-1.8848435673709016E-7</v>
      </c>
      <c r="N6471" s="6">
        <f t="shared" si="1519"/>
        <v>-2.2228499999999999E-5</v>
      </c>
      <c r="O6471" s="13">
        <f t="shared" si="1511"/>
        <v>3.273238125000025E-7</v>
      </c>
      <c r="P6471" s="6">
        <f t="shared" si="1520"/>
        <v>38.29199966245784</v>
      </c>
      <c r="Q6471" s="7">
        <f t="shared" si="1521"/>
        <v>38.455474583397169</v>
      </c>
      <c r="R6471" s="7">
        <f t="shared" si="1522"/>
        <v>-4.8445254166028278</v>
      </c>
    </row>
    <row r="6472" spans="1:18" x14ac:dyDescent="0.2">
      <c r="A6472" s="7">
        <v>-22.68525</v>
      </c>
      <c r="B6472" s="6">
        <v>38.125</v>
      </c>
      <c r="C6472" s="1">
        <v>43.3</v>
      </c>
      <c r="D6472" s="1">
        <f t="shared" si="1512"/>
        <v>-2.2685249999999998E-5</v>
      </c>
      <c r="E6472" s="6">
        <f t="shared" si="1508"/>
        <v>1.6233785630937497E-14</v>
      </c>
      <c r="F6472" s="6">
        <f t="shared" si="1513"/>
        <v>-2.2555823812500002E-5</v>
      </c>
      <c r="G6472" s="13">
        <f t="shared" si="1509"/>
        <v>-1.2942618749999614E-7</v>
      </c>
      <c r="H6472" s="6">
        <f t="shared" si="1510"/>
        <v>38.058892918031006</v>
      </c>
      <c r="I6472" s="6">
        <f t="shared" si="1514"/>
        <v>-5.2411070819689911</v>
      </c>
      <c r="J6472" s="6">
        <f t="shared" si="1515"/>
        <v>38.124999999888601</v>
      </c>
      <c r="K6472" s="6">
        <f t="shared" si="1516"/>
        <v>5.5699445056234254E-11</v>
      </c>
      <c r="L6472" s="6">
        <f t="shared" si="1517"/>
        <v>-2.2093668771915491E-5</v>
      </c>
      <c r="M6472" s="14">
        <f t="shared" si="1518"/>
        <v>-2.9579061404225321E-7</v>
      </c>
      <c r="N6472" s="6">
        <f t="shared" si="1519"/>
        <v>-2.2685249999999998E-5</v>
      </c>
      <c r="O6472" s="13">
        <f t="shared" si="1511"/>
        <v>-1.2942618749999614E-7</v>
      </c>
      <c r="P6472" s="6">
        <f t="shared" si="1520"/>
        <v>38.058892918031006</v>
      </c>
      <c r="Q6472" s="7">
        <f t="shared" si="1521"/>
        <v>38.37615825032394</v>
      </c>
      <c r="R6472" s="7">
        <f t="shared" si="1522"/>
        <v>-4.9238417496760576</v>
      </c>
    </row>
    <row r="6473" spans="1:18" x14ac:dyDescent="0.2">
      <c r="A6473" s="7">
        <v>-22.2285</v>
      </c>
      <c r="B6473" s="6">
        <v>38.125</v>
      </c>
      <c r="C6473" s="1">
        <v>43.3</v>
      </c>
      <c r="D6473" s="1">
        <f t="shared" si="1512"/>
        <v>-2.2228499999999999E-5</v>
      </c>
      <c r="E6473" s="6">
        <f t="shared" ref="E6473:E6536" si="1523">$B$3*(1+$C$3*($B6473-25)+$D$3*(($B6473-25)^2))</f>
        <v>1.6233785630937497E-14</v>
      </c>
      <c r="F6473" s="6">
        <f t="shared" si="1513"/>
        <v>-2.2555823812500002E-5</v>
      </c>
      <c r="G6473" s="13">
        <f t="shared" ref="G6473:G6536" si="1524">($D6473-$F6473)+$H$3*($D6473-$F6473)^2</f>
        <v>3.273238125000025E-7</v>
      </c>
      <c r="H6473" s="6">
        <f t="shared" si="1510"/>
        <v>38.29199966245784</v>
      </c>
      <c r="I6473" s="6">
        <f t="shared" si="1514"/>
        <v>-5.0080003375421569</v>
      </c>
      <c r="J6473" s="6">
        <f t="shared" si="1515"/>
        <v>38.124999999933159</v>
      </c>
      <c r="K6473" s="6">
        <f t="shared" si="1516"/>
        <v>3.3420377576476312E-11</v>
      </c>
      <c r="L6473" s="6">
        <f t="shared" si="1517"/>
        <v>-2.2238951263149292E-5</v>
      </c>
      <c r="M6473" s="14">
        <f t="shared" si="1518"/>
        <v>5.2256315746465089E-9</v>
      </c>
      <c r="N6473" s="6">
        <f t="shared" si="1519"/>
        <v>-2.2228499999999999E-5</v>
      </c>
      <c r="O6473" s="13">
        <f t="shared" si="1511"/>
        <v>3.273238125000025E-7</v>
      </c>
      <c r="P6473" s="6">
        <f t="shared" si="1520"/>
        <v>38.29199966245784</v>
      </c>
      <c r="Q6473" s="7">
        <f t="shared" si="1521"/>
        <v>38.359326532750721</v>
      </c>
      <c r="R6473" s="7">
        <f t="shared" si="1522"/>
        <v>-4.940673467249276</v>
      </c>
    </row>
    <row r="6474" spans="1:18" x14ac:dyDescent="0.2">
      <c r="A6474" s="7">
        <v>-22.68525</v>
      </c>
      <c r="B6474" s="6">
        <v>38.125</v>
      </c>
      <c r="C6474" s="1">
        <v>43.3</v>
      </c>
      <c r="D6474" s="1">
        <f t="shared" si="1512"/>
        <v>-2.2685249999999998E-5</v>
      </c>
      <c r="E6474" s="6">
        <f t="shared" si="1523"/>
        <v>1.6233785630937497E-14</v>
      </c>
      <c r="F6474" s="6">
        <f t="shared" si="1513"/>
        <v>-2.2555823812500002E-5</v>
      </c>
      <c r="G6474" s="13">
        <f t="shared" si="1524"/>
        <v>-1.2942618749999614E-7</v>
      </c>
      <c r="H6474" s="6">
        <f t="shared" ref="H6474:H6537" si="1525">(((($B6474+273.15)^(4))+($G6474/$E6474))^(0.25))-273.15</f>
        <v>38.058892918031006</v>
      </c>
      <c r="I6474" s="6">
        <f t="shared" si="1514"/>
        <v>-5.2411070819689911</v>
      </c>
      <c r="J6474" s="6">
        <f t="shared" si="1515"/>
        <v>38.124999999959897</v>
      </c>
      <c r="K6474" s="6">
        <f t="shared" si="1516"/>
        <v>2.0051516003150027E-11</v>
      </c>
      <c r="L6474" s="6">
        <f t="shared" si="1517"/>
        <v>-2.2326120757889575E-5</v>
      </c>
      <c r="M6474" s="14">
        <f t="shared" si="1518"/>
        <v>-1.7956462105521155E-7</v>
      </c>
      <c r="N6474" s="6">
        <f t="shared" si="1519"/>
        <v>-2.2685249999999998E-5</v>
      </c>
      <c r="O6474" s="13">
        <f t="shared" ref="O6474:O6537" si="1526">($N6474-$F6474)+$H$3*($N6474-$F6474)^2</f>
        <v>-1.2942618749999614E-7</v>
      </c>
      <c r="P6474" s="6">
        <f t="shared" si="1520"/>
        <v>38.058892918031006</v>
      </c>
      <c r="Q6474" s="7">
        <f t="shared" si="1521"/>
        <v>38.299239809806778</v>
      </c>
      <c r="R6474" s="7">
        <f t="shared" si="1522"/>
        <v>-5.000760190193219</v>
      </c>
    </row>
    <row r="6475" spans="1:18" x14ac:dyDescent="0.2">
      <c r="A6475" s="7">
        <v>-22.533000000000001</v>
      </c>
      <c r="B6475" s="6">
        <v>38.125</v>
      </c>
      <c r="C6475" s="1">
        <v>43.3</v>
      </c>
      <c r="D6475" s="1">
        <f t="shared" ref="D6475:D6538" si="1527">A6475*0.000001</f>
        <v>-2.2532999999999999E-5</v>
      </c>
      <c r="E6475" s="6">
        <f t="shared" si="1523"/>
        <v>1.6233785630937497E-14</v>
      </c>
      <c r="F6475" s="6">
        <f t="shared" ref="F6475:F6538" si="1528">($E$3+$F$3*(B6475-25)+$G$3*((B6475-25)^2))</f>
        <v>-2.2555823812500002E-5</v>
      </c>
      <c r="G6475" s="13">
        <f t="shared" si="1524"/>
        <v>2.2823812500002278E-8</v>
      </c>
      <c r="H6475" s="6">
        <f t="shared" si="1525"/>
        <v>38.136653363114874</v>
      </c>
      <c r="I6475" s="6">
        <f t="shared" ref="I6475:I6538" si="1529">H6475-C6475</f>
        <v>-5.1633466368851231</v>
      </c>
      <c r="J6475" s="6">
        <f t="shared" ref="J6475:J6538" si="1530">0.2*(B6475+B6474)+0.6*J6474</f>
        <v>38.124999999975941</v>
      </c>
      <c r="K6475" s="6">
        <f t="shared" ref="K6475:K6538" si="1531">(B6475-J6475)/2</f>
        <v>1.2029488516418496E-11</v>
      </c>
      <c r="L6475" s="6">
        <f t="shared" ref="L6475:L6538" si="1532">0.2*($D6475+$D6474)+0.6*L6474</f>
        <v>-2.2439322454733745E-5</v>
      </c>
      <c r="M6475" s="14">
        <f t="shared" ref="M6475:M6538" si="1533">($D6475-L6475)/2</f>
        <v>-4.6838772633127224E-8</v>
      </c>
      <c r="N6475" s="6">
        <f t="shared" ref="N6475:N6538" si="1534">$D6475+$I$3*$K6475+$J$3*M6475</f>
        <v>-2.2532999999999999E-5</v>
      </c>
      <c r="O6475" s="13">
        <f t="shared" si="1526"/>
        <v>2.2823812500002278E-8</v>
      </c>
      <c r="P6475" s="6">
        <f t="shared" ref="P6475:P6538" si="1535">(((($B6475+273.15)^(4))+(O6475/$E6475))^(0.25))-273.15</f>
        <v>38.136653363114874</v>
      </c>
      <c r="Q6475" s="7">
        <f t="shared" ref="Q6475:Q6538" si="1536">0.2*P6475+0.8*Q6474</f>
        <v>38.266722520468399</v>
      </c>
      <c r="R6475" s="7">
        <f t="shared" ref="R6475:R6538" si="1537">Q6475-C6475</f>
        <v>-5.0332774795315984</v>
      </c>
    </row>
    <row r="6476" spans="1:18" x14ac:dyDescent="0.2">
      <c r="A6476" s="7">
        <v>-22.380749999999999</v>
      </c>
      <c r="B6476" s="6">
        <v>38.125</v>
      </c>
      <c r="C6476" s="1">
        <v>43.3</v>
      </c>
      <c r="D6476" s="1">
        <f t="shared" si="1527"/>
        <v>-2.2380749999999997E-5</v>
      </c>
      <c r="E6476" s="6">
        <f t="shared" si="1523"/>
        <v>1.6233785630937497E-14</v>
      </c>
      <c r="F6476" s="6">
        <f t="shared" si="1528"/>
        <v>-2.2555823812500002E-5</v>
      </c>
      <c r="G6476" s="13">
        <f t="shared" si="1524"/>
        <v>1.7507381250000408E-7</v>
      </c>
      <c r="H6476" s="6">
        <f t="shared" si="1525"/>
        <v>38.214355577375102</v>
      </c>
      <c r="I6476" s="6">
        <f t="shared" si="1529"/>
        <v>-5.0856444226248954</v>
      </c>
      <c r="J6476" s="6">
        <f t="shared" si="1530"/>
        <v>38.124999999985562</v>
      </c>
      <c r="K6476" s="6">
        <f t="shared" si="1531"/>
        <v>7.2191141953226179E-12</v>
      </c>
      <c r="L6476" s="6">
        <f t="shared" si="1532"/>
        <v>-2.2446343472840246E-5</v>
      </c>
      <c r="M6476" s="14">
        <f t="shared" si="1533"/>
        <v>3.2796736420124048E-8</v>
      </c>
      <c r="N6476" s="6">
        <f t="shared" si="1534"/>
        <v>-2.2380749999999997E-5</v>
      </c>
      <c r="O6476" s="13">
        <f t="shared" si="1526"/>
        <v>1.7507381250000408E-7</v>
      </c>
      <c r="P6476" s="6">
        <f t="shared" si="1535"/>
        <v>38.214355577375102</v>
      </c>
      <c r="Q6476" s="7">
        <f t="shared" si="1536"/>
        <v>38.256249131849742</v>
      </c>
      <c r="R6476" s="7">
        <f t="shared" si="1537"/>
        <v>-5.043750868150255</v>
      </c>
    </row>
    <row r="6477" spans="1:18" x14ac:dyDescent="0.2">
      <c r="A6477" s="7">
        <v>-22.380749999999999</v>
      </c>
      <c r="B6477" s="6">
        <v>38.125</v>
      </c>
      <c r="C6477" s="1">
        <v>43.3</v>
      </c>
      <c r="D6477" s="1">
        <f t="shared" si="1527"/>
        <v>-2.2380749999999997E-5</v>
      </c>
      <c r="E6477" s="6">
        <f t="shared" si="1523"/>
        <v>1.6233785630937497E-14</v>
      </c>
      <c r="F6477" s="6">
        <f t="shared" si="1528"/>
        <v>-2.2555823812500002E-5</v>
      </c>
      <c r="G6477" s="13">
        <f t="shared" si="1524"/>
        <v>1.7507381250000408E-7</v>
      </c>
      <c r="H6477" s="6">
        <f t="shared" si="1525"/>
        <v>38.214355577375102</v>
      </c>
      <c r="I6477" s="6">
        <f t="shared" si="1529"/>
        <v>-5.0856444226248954</v>
      </c>
      <c r="J6477" s="6">
        <f t="shared" si="1530"/>
        <v>38.124999999991331</v>
      </c>
      <c r="K6477" s="6">
        <f t="shared" si="1531"/>
        <v>4.3343106881366111E-12</v>
      </c>
      <c r="L6477" s="6">
        <f t="shared" si="1532"/>
        <v>-2.2420106083704144E-5</v>
      </c>
      <c r="M6477" s="14">
        <f t="shared" si="1533"/>
        <v>1.9678041852073074E-8</v>
      </c>
      <c r="N6477" s="6">
        <f t="shared" si="1534"/>
        <v>-2.2380749999999997E-5</v>
      </c>
      <c r="O6477" s="13">
        <f t="shared" si="1526"/>
        <v>1.7507381250000408E-7</v>
      </c>
      <c r="P6477" s="6">
        <f t="shared" si="1535"/>
        <v>38.214355577375102</v>
      </c>
      <c r="Q6477" s="7">
        <f t="shared" si="1536"/>
        <v>38.247870420954811</v>
      </c>
      <c r="R6477" s="7">
        <f t="shared" si="1537"/>
        <v>-5.0521295790451859</v>
      </c>
    </row>
    <row r="6478" spans="1:18" x14ac:dyDescent="0.2">
      <c r="A6478" s="7">
        <v>-22.533000000000001</v>
      </c>
      <c r="B6478" s="6">
        <v>38.125</v>
      </c>
      <c r="C6478" s="1">
        <v>43.3</v>
      </c>
      <c r="D6478" s="1">
        <f t="shared" si="1527"/>
        <v>-2.2532999999999999E-5</v>
      </c>
      <c r="E6478" s="6">
        <f t="shared" si="1523"/>
        <v>1.6233785630937497E-14</v>
      </c>
      <c r="F6478" s="6">
        <f t="shared" si="1528"/>
        <v>-2.2555823812500002E-5</v>
      </c>
      <c r="G6478" s="13">
        <f t="shared" si="1524"/>
        <v>2.2823812500002278E-8</v>
      </c>
      <c r="H6478" s="6">
        <f t="shared" si="1525"/>
        <v>38.136653363114874</v>
      </c>
      <c r="I6478" s="6">
        <f t="shared" si="1529"/>
        <v>-5.1633466368851231</v>
      </c>
      <c r="J6478" s="6">
        <f t="shared" si="1530"/>
        <v>38.124999999994799</v>
      </c>
      <c r="K6478" s="6">
        <f t="shared" si="1531"/>
        <v>2.6005864128819667E-12</v>
      </c>
      <c r="L6478" s="6">
        <f t="shared" si="1532"/>
        <v>-2.2434813650222483E-5</v>
      </c>
      <c r="M6478" s="14">
        <f t="shared" si="1533"/>
        <v>-4.9093174888757894E-8</v>
      </c>
      <c r="N6478" s="6">
        <f t="shared" si="1534"/>
        <v>-2.2532999999999999E-5</v>
      </c>
      <c r="O6478" s="13">
        <f t="shared" si="1526"/>
        <v>2.2823812500002278E-8</v>
      </c>
      <c r="P6478" s="6">
        <f t="shared" si="1535"/>
        <v>38.136653363114874</v>
      </c>
      <c r="Q6478" s="7">
        <f t="shared" si="1536"/>
        <v>38.225627009386827</v>
      </c>
      <c r="R6478" s="7">
        <f t="shared" si="1537"/>
        <v>-5.0743729906131705</v>
      </c>
    </row>
    <row r="6479" spans="1:18" x14ac:dyDescent="0.2">
      <c r="A6479" s="7">
        <v>-22.837499999999999</v>
      </c>
      <c r="B6479" s="6">
        <v>38.125</v>
      </c>
      <c r="C6479" s="1">
        <v>43.3</v>
      </c>
      <c r="D6479" s="1">
        <f t="shared" si="1527"/>
        <v>-2.2837499999999996E-5</v>
      </c>
      <c r="E6479" s="6">
        <f t="shared" si="1523"/>
        <v>1.6233785630937497E-14</v>
      </c>
      <c r="F6479" s="6">
        <f t="shared" si="1528"/>
        <v>-2.2555823812500002E-5</v>
      </c>
      <c r="G6479" s="13">
        <f t="shared" si="1524"/>
        <v>-2.8167618749999455E-7</v>
      </c>
      <c r="H6479" s="6">
        <f t="shared" si="1525"/>
        <v>37.981074140198302</v>
      </c>
      <c r="I6479" s="6">
        <f t="shared" si="1529"/>
        <v>-5.3189258598016949</v>
      </c>
      <c r="J6479" s="6">
        <f t="shared" si="1530"/>
        <v>38.124999999996874</v>
      </c>
      <c r="K6479" s="6">
        <f t="shared" si="1531"/>
        <v>1.5631940186722204E-12</v>
      </c>
      <c r="L6479" s="6">
        <f t="shared" si="1532"/>
        <v>-2.253498819013349E-5</v>
      </c>
      <c r="M6479" s="14">
        <f t="shared" si="1533"/>
        <v>-1.5125590493325313E-7</v>
      </c>
      <c r="N6479" s="6">
        <f t="shared" si="1534"/>
        <v>-2.2837499999999996E-5</v>
      </c>
      <c r="O6479" s="13">
        <f t="shared" si="1526"/>
        <v>-2.8167618749999455E-7</v>
      </c>
      <c r="P6479" s="6">
        <f t="shared" si="1535"/>
        <v>37.981074140198302</v>
      </c>
      <c r="Q6479" s="7">
        <f t="shared" si="1536"/>
        <v>38.176716435549125</v>
      </c>
      <c r="R6479" s="7">
        <f t="shared" si="1537"/>
        <v>-5.1232835644508725</v>
      </c>
    </row>
    <row r="6480" spans="1:18" x14ac:dyDescent="0.2">
      <c r="A6480" s="7">
        <v>-22.533000000000001</v>
      </c>
      <c r="B6480" s="6">
        <v>38.125</v>
      </c>
      <c r="C6480" s="1">
        <v>43.3</v>
      </c>
      <c r="D6480" s="1">
        <f t="shared" si="1527"/>
        <v>-2.2532999999999999E-5</v>
      </c>
      <c r="E6480" s="6">
        <f t="shared" si="1523"/>
        <v>1.6233785630937497E-14</v>
      </c>
      <c r="F6480" s="6">
        <f t="shared" si="1528"/>
        <v>-2.2555823812500002E-5</v>
      </c>
      <c r="G6480" s="13">
        <f t="shared" si="1524"/>
        <v>2.2823812500002278E-8</v>
      </c>
      <c r="H6480" s="6">
        <f t="shared" si="1525"/>
        <v>38.136653363114874</v>
      </c>
      <c r="I6480" s="6">
        <f t="shared" si="1529"/>
        <v>-5.1633466368851231</v>
      </c>
      <c r="J6480" s="6">
        <f t="shared" si="1530"/>
        <v>38.124999999998124</v>
      </c>
      <c r="K6480" s="6">
        <f t="shared" si="1531"/>
        <v>9.3791641120333225E-13</v>
      </c>
      <c r="L6480" s="6">
        <f t="shared" si="1532"/>
        <v>-2.2595092914080092E-5</v>
      </c>
      <c r="M6480" s="14">
        <f t="shared" si="1533"/>
        <v>3.1046457040046516E-8</v>
      </c>
      <c r="N6480" s="6">
        <f t="shared" si="1534"/>
        <v>-2.2532999999999999E-5</v>
      </c>
      <c r="O6480" s="13">
        <f t="shared" si="1526"/>
        <v>2.2823812500002278E-8</v>
      </c>
      <c r="P6480" s="6">
        <f t="shared" si="1535"/>
        <v>38.136653363114874</v>
      </c>
      <c r="Q6480" s="7">
        <f t="shared" si="1536"/>
        <v>38.16870382106228</v>
      </c>
      <c r="R6480" s="7">
        <f t="shared" si="1537"/>
        <v>-5.1312961789377169</v>
      </c>
    </row>
    <row r="6481" spans="1:18" x14ac:dyDescent="0.2">
      <c r="A6481" s="7">
        <v>-22.380749999999999</v>
      </c>
      <c r="B6481" s="6">
        <v>38.125</v>
      </c>
      <c r="C6481" s="1">
        <v>43.3</v>
      </c>
      <c r="D6481" s="1">
        <f t="shared" si="1527"/>
        <v>-2.2380749999999997E-5</v>
      </c>
      <c r="E6481" s="6">
        <f t="shared" si="1523"/>
        <v>1.6233785630937497E-14</v>
      </c>
      <c r="F6481" s="6">
        <f t="shared" si="1528"/>
        <v>-2.2555823812500002E-5</v>
      </c>
      <c r="G6481" s="13">
        <f t="shared" si="1524"/>
        <v>1.7507381250000408E-7</v>
      </c>
      <c r="H6481" s="6">
        <f t="shared" si="1525"/>
        <v>38.214355577375102</v>
      </c>
      <c r="I6481" s="6">
        <f t="shared" si="1529"/>
        <v>-5.0856444226248954</v>
      </c>
      <c r="J6481" s="6">
        <f t="shared" si="1530"/>
        <v>38.124999999998877</v>
      </c>
      <c r="K6481" s="6">
        <f t="shared" si="1531"/>
        <v>5.6132876125047915E-13</v>
      </c>
      <c r="L6481" s="6">
        <f t="shared" si="1532"/>
        <v>-2.2539805748448054E-5</v>
      </c>
      <c r="M6481" s="14">
        <f t="shared" si="1533"/>
        <v>7.9527874224028292E-8</v>
      </c>
      <c r="N6481" s="6">
        <f t="shared" si="1534"/>
        <v>-2.2380749999999997E-5</v>
      </c>
      <c r="O6481" s="13">
        <f t="shared" si="1526"/>
        <v>1.7507381250000408E-7</v>
      </c>
      <c r="P6481" s="6">
        <f t="shared" si="1535"/>
        <v>38.214355577375102</v>
      </c>
      <c r="Q6481" s="7">
        <f t="shared" si="1536"/>
        <v>38.17783417232485</v>
      </c>
      <c r="R6481" s="7">
        <f t="shared" si="1537"/>
        <v>-5.1221658276751469</v>
      </c>
    </row>
    <row r="6482" spans="1:18" x14ac:dyDescent="0.2">
      <c r="A6482" s="7">
        <v>-22.380749999999999</v>
      </c>
      <c r="B6482" s="6">
        <v>38.125</v>
      </c>
      <c r="C6482" s="1">
        <v>43.3</v>
      </c>
      <c r="D6482" s="1">
        <f t="shared" si="1527"/>
        <v>-2.2380749999999997E-5</v>
      </c>
      <c r="E6482" s="6">
        <f t="shared" si="1523"/>
        <v>1.6233785630937497E-14</v>
      </c>
      <c r="F6482" s="6">
        <f t="shared" si="1528"/>
        <v>-2.2555823812500002E-5</v>
      </c>
      <c r="G6482" s="13">
        <f t="shared" si="1524"/>
        <v>1.7507381250000408E-7</v>
      </c>
      <c r="H6482" s="6">
        <f t="shared" si="1525"/>
        <v>38.214355577375102</v>
      </c>
      <c r="I6482" s="6">
        <f t="shared" si="1529"/>
        <v>-5.0856444226248954</v>
      </c>
      <c r="J6482" s="6">
        <f t="shared" si="1530"/>
        <v>38.124999999999325</v>
      </c>
      <c r="K6482" s="6">
        <f t="shared" si="1531"/>
        <v>3.3750779948604759E-13</v>
      </c>
      <c r="L6482" s="6">
        <f t="shared" si="1532"/>
        <v>-2.2476183449068829E-5</v>
      </c>
      <c r="M6482" s="14">
        <f t="shared" si="1533"/>
        <v>4.771672453441562E-8</v>
      </c>
      <c r="N6482" s="6">
        <f t="shared" si="1534"/>
        <v>-2.2380749999999997E-5</v>
      </c>
      <c r="O6482" s="13">
        <f t="shared" si="1526"/>
        <v>1.7507381250000408E-7</v>
      </c>
      <c r="P6482" s="6">
        <f t="shared" si="1535"/>
        <v>38.214355577375102</v>
      </c>
      <c r="Q6482" s="7">
        <f t="shared" si="1536"/>
        <v>38.185138453334901</v>
      </c>
      <c r="R6482" s="7">
        <f t="shared" si="1537"/>
        <v>-5.1148615466650966</v>
      </c>
    </row>
    <row r="6483" spans="1:18" x14ac:dyDescent="0.2">
      <c r="A6483" s="7">
        <v>-22.533000000000001</v>
      </c>
      <c r="B6483" s="6">
        <v>38.125</v>
      </c>
      <c r="C6483" s="1">
        <v>43.3</v>
      </c>
      <c r="D6483" s="1">
        <f t="shared" si="1527"/>
        <v>-2.2532999999999999E-5</v>
      </c>
      <c r="E6483" s="6">
        <f t="shared" si="1523"/>
        <v>1.6233785630937497E-14</v>
      </c>
      <c r="F6483" s="6">
        <f t="shared" si="1528"/>
        <v>-2.2555823812500002E-5</v>
      </c>
      <c r="G6483" s="13">
        <f t="shared" si="1524"/>
        <v>2.2823812500002278E-8</v>
      </c>
      <c r="H6483" s="6">
        <f t="shared" si="1525"/>
        <v>38.136653363114874</v>
      </c>
      <c r="I6483" s="6">
        <f t="shared" si="1529"/>
        <v>-5.1633466368851231</v>
      </c>
      <c r="J6483" s="6">
        <f t="shared" si="1530"/>
        <v>38.124999999999595</v>
      </c>
      <c r="K6483" s="6">
        <f t="shared" si="1531"/>
        <v>2.0250467969162855E-13</v>
      </c>
      <c r="L6483" s="6">
        <f t="shared" si="1532"/>
        <v>-2.2468460069441297E-5</v>
      </c>
      <c r="M6483" s="14">
        <f t="shared" si="1533"/>
        <v>-3.2269965279351349E-8</v>
      </c>
      <c r="N6483" s="6">
        <f t="shared" si="1534"/>
        <v>-2.2532999999999999E-5</v>
      </c>
      <c r="O6483" s="13">
        <f t="shared" si="1526"/>
        <v>2.2823812500002278E-8</v>
      </c>
      <c r="P6483" s="6">
        <f t="shared" si="1535"/>
        <v>38.136653363114874</v>
      </c>
      <c r="Q6483" s="7">
        <f t="shared" si="1536"/>
        <v>38.175441435290892</v>
      </c>
      <c r="R6483" s="7">
        <f t="shared" si="1537"/>
        <v>-5.1245585647091048</v>
      </c>
    </row>
    <row r="6484" spans="1:18" x14ac:dyDescent="0.2">
      <c r="A6484" s="7">
        <v>-22.380749999999999</v>
      </c>
      <c r="B6484" s="6">
        <v>38.125</v>
      </c>
      <c r="C6484" s="1">
        <v>43.3</v>
      </c>
      <c r="D6484" s="1">
        <f t="shared" si="1527"/>
        <v>-2.2380749999999997E-5</v>
      </c>
      <c r="E6484" s="6">
        <f t="shared" si="1523"/>
        <v>1.6233785630937497E-14</v>
      </c>
      <c r="F6484" s="6">
        <f t="shared" si="1528"/>
        <v>-2.2555823812500002E-5</v>
      </c>
      <c r="G6484" s="13">
        <f t="shared" si="1524"/>
        <v>1.7507381250000408E-7</v>
      </c>
      <c r="H6484" s="6">
        <f t="shared" si="1525"/>
        <v>38.214355577375102</v>
      </c>
      <c r="I6484" s="6">
        <f t="shared" si="1529"/>
        <v>-5.0856444226248954</v>
      </c>
      <c r="J6484" s="6">
        <f t="shared" si="1530"/>
        <v>38.124999999999758</v>
      </c>
      <c r="K6484" s="6">
        <f t="shared" si="1531"/>
        <v>1.2079226507921703E-13</v>
      </c>
      <c r="L6484" s="6">
        <f t="shared" si="1532"/>
        <v>-2.2463826041664776E-5</v>
      </c>
      <c r="M6484" s="14">
        <f t="shared" si="1533"/>
        <v>4.1538020832389234E-8</v>
      </c>
      <c r="N6484" s="6">
        <f t="shared" si="1534"/>
        <v>-2.2380749999999997E-5</v>
      </c>
      <c r="O6484" s="13">
        <f t="shared" si="1526"/>
        <v>1.7507381250000408E-7</v>
      </c>
      <c r="P6484" s="6">
        <f t="shared" si="1535"/>
        <v>38.214355577375102</v>
      </c>
      <c r="Q6484" s="7">
        <f t="shared" si="1536"/>
        <v>38.183224263707736</v>
      </c>
      <c r="R6484" s="7">
        <f t="shared" si="1537"/>
        <v>-5.1167757362922615</v>
      </c>
    </row>
    <row r="6485" spans="1:18" x14ac:dyDescent="0.2">
      <c r="A6485" s="7">
        <v>-22.533000000000001</v>
      </c>
      <c r="B6485" s="6">
        <v>38.125</v>
      </c>
      <c r="C6485" s="1">
        <v>43.3</v>
      </c>
      <c r="D6485" s="1">
        <f t="shared" si="1527"/>
        <v>-2.2532999999999999E-5</v>
      </c>
      <c r="E6485" s="6">
        <f t="shared" si="1523"/>
        <v>1.6233785630937497E-14</v>
      </c>
      <c r="F6485" s="6">
        <f t="shared" si="1528"/>
        <v>-2.2555823812500002E-5</v>
      </c>
      <c r="G6485" s="13">
        <f t="shared" si="1524"/>
        <v>2.2823812500002278E-8</v>
      </c>
      <c r="H6485" s="6">
        <f t="shared" si="1525"/>
        <v>38.136653363114874</v>
      </c>
      <c r="I6485" s="6">
        <f t="shared" si="1529"/>
        <v>-5.1633466368851231</v>
      </c>
      <c r="J6485" s="6">
        <f t="shared" si="1530"/>
        <v>38.124999999999858</v>
      </c>
      <c r="K6485" s="6">
        <f t="shared" si="1531"/>
        <v>7.1054273576010019E-14</v>
      </c>
      <c r="L6485" s="6">
        <f t="shared" si="1532"/>
        <v>-2.2461045624998863E-5</v>
      </c>
      <c r="M6485" s="14">
        <f t="shared" si="1533"/>
        <v>-3.5977187500568197E-8</v>
      </c>
      <c r="N6485" s="6">
        <f t="shared" si="1534"/>
        <v>-2.2532999999999999E-5</v>
      </c>
      <c r="O6485" s="13">
        <f t="shared" si="1526"/>
        <v>2.2823812500002278E-8</v>
      </c>
      <c r="P6485" s="6">
        <f t="shared" si="1535"/>
        <v>38.136653363114874</v>
      </c>
      <c r="Q6485" s="7">
        <f t="shared" si="1536"/>
        <v>38.173910083589163</v>
      </c>
      <c r="R6485" s="7">
        <f t="shared" si="1537"/>
        <v>-5.1260899164108338</v>
      </c>
    </row>
    <row r="6486" spans="1:18" x14ac:dyDescent="0.2">
      <c r="A6486" s="7">
        <v>-22.68525</v>
      </c>
      <c r="B6486" s="6">
        <v>38.125</v>
      </c>
      <c r="C6486" s="1">
        <v>43.3</v>
      </c>
      <c r="D6486" s="1">
        <f t="shared" si="1527"/>
        <v>-2.2685249999999998E-5</v>
      </c>
      <c r="E6486" s="6">
        <f t="shared" si="1523"/>
        <v>1.6233785630937497E-14</v>
      </c>
      <c r="F6486" s="6">
        <f t="shared" si="1528"/>
        <v>-2.2555823812500002E-5</v>
      </c>
      <c r="G6486" s="13">
        <f t="shared" si="1524"/>
        <v>-1.2942618749999614E-7</v>
      </c>
      <c r="H6486" s="6">
        <f t="shared" si="1525"/>
        <v>38.058892918031006</v>
      </c>
      <c r="I6486" s="6">
        <f t="shared" si="1529"/>
        <v>-5.2411070819689911</v>
      </c>
      <c r="J6486" s="6">
        <f t="shared" si="1530"/>
        <v>38.124999999999915</v>
      </c>
      <c r="K6486" s="6">
        <f t="shared" si="1531"/>
        <v>4.2632564145606011E-14</v>
      </c>
      <c r="L6486" s="6">
        <f t="shared" si="1532"/>
        <v>-2.2520277374999316E-5</v>
      </c>
      <c r="M6486" s="14">
        <f t="shared" si="1533"/>
        <v>-8.2486312500340623E-8</v>
      </c>
      <c r="N6486" s="6">
        <f t="shared" si="1534"/>
        <v>-2.2685249999999998E-5</v>
      </c>
      <c r="O6486" s="13">
        <f t="shared" si="1526"/>
        <v>-1.2942618749999614E-7</v>
      </c>
      <c r="P6486" s="6">
        <f t="shared" si="1535"/>
        <v>38.058892918031006</v>
      </c>
      <c r="Q6486" s="7">
        <f t="shared" si="1536"/>
        <v>38.15090665047753</v>
      </c>
      <c r="R6486" s="7">
        <f t="shared" si="1537"/>
        <v>-5.1490933495224667</v>
      </c>
    </row>
    <row r="6487" spans="1:18" x14ac:dyDescent="0.2">
      <c r="A6487" s="7">
        <v>-22.837499999999999</v>
      </c>
      <c r="B6487" s="6">
        <v>38.125</v>
      </c>
      <c r="C6487" s="1">
        <v>43.3</v>
      </c>
      <c r="D6487" s="1">
        <f t="shared" si="1527"/>
        <v>-2.2837499999999996E-5</v>
      </c>
      <c r="E6487" s="6">
        <f t="shared" si="1523"/>
        <v>1.6233785630937497E-14</v>
      </c>
      <c r="F6487" s="6">
        <f t="shared" si="1528"/>
        <v>-2.2555823812500002E-5</v>
      </c>
      <c r="G6487" s="13">
        <f t="shared" si="1524"/>
        <v>-2.8167618749999455E-7</v>
      </c>
      <c r="H6487" s="6">
        <f t="shared" si="1525"/>
        <v>37.981074140198302</v>
      </c>
      <c r="I6487" s="6">
        <f t="shared" si="1529"/>
        <v>-5.3189258598016949</v>
      </c>
      <c r="J6487" s="6">
        <f t="shared" si="1530"/>
        <v>38.124999999999943</v>
      </c>
      <c r="K6487" s="6">
        <f t="shared" si="1531"/>
        <v>2.8421709430404007E-14</v>
      </c>
      <c r="L6487" s="6">
        <f t="shared" si="1532"/>
        <v>-2.2616716424999588E-5</v>
      </c>
      <c r="M6487" s="14">
        <f t="shared" si="1533"/>
        <v>-1.1039178750020408E-7</v>
      </c>
      <c r="N6487" s="6">
        <f t="shared" si="1534"/>
        <v>-2.2837499999999996E-5</v>
      </c>
      <c r="O6487" s="13">
        <f t="shared" si="1526"/>
        <v>-2.8167618749999455E-7</v>
      </c>
      <c r="P6487" s="6">
        <f t="shared" si="1535"/>
        <v>37.981074140198302</v>
      </c>
      <c r="Q6487" s="7">
        <f t="shared" si="1536"/>
        <v>38.116940148421691</v>
      </c>
      <c r="R6487" s="7">
        <f t="shared" si="1537"/>
        <v>-5.1830598515783066</v>
      </c>
    </row>
    <row r="6488" spans="1:18" x14ac:dyDescent="0.2">
      <c r="A6488" s="7">
        <v>-22.380749999999999</v>
      </c>
      <c r="B6488" s="6">
        <v>38.125</v>
      </c>
      <c r="C6488" s="1">
        <v>43.3</v>
      </c>
      <c r="D6488" s="1">
        <f t="shared" si="1527"/>
        <v>-2.2380749999999997E-5</v>
      </c>
      <c r="E6488" s="6">
        <f t="shared" si="1523"/>
        <v>1.6233785630937497E-14</v>
      </c>
      <c r="F6488" s="6">
        <f t="shared" si="1528"/>
        <v>-2.2555823812500002E-5</v>
      </c>
      <c r="G6488" s="13">
        <f t="shared" si="1524"/>
        <v>1.7507381250000408E-7</v>
      </c>
      <c r="H6488" s="6">
        <f t="shared" si="1525"/>
        <v>38.214355577375102</v>
      </c>
      <c r="I6488" s="6">
        <f t="shared" si="1529"/>
        <v>-5.0856444226248954</v>
      </c>
      <c r="J6488" s="6">
        <f t="shared" si="1530"/>
        <v>38.124999999999964</v>
      </c>
      <c r="K6488" s="6">
        <f t="shared" si="1531"/>
        <v>1.7763568394002505E-14</v>
      </c>
      <c r="L6488" s="6">
        <f t="shared" si="1532"/>
        <v>-2.2613679854999752E-5</v>
      </c>
      <c r="M6488" s="14">
        <f t="shared" si="1533"/>
        <v>1.1646492749987735E-7</v>
      </c>
      <c r="N6488" s="6">
        <f t="shared" si="1534"/>
        <v>-2.2380749999999997E-5</v>
      </c>
      <c r="O6488" s="13">
        <f t="shared" si="1526"/>
        <v>1.7507381250000408E-7</v>
      </c>
      <c r="P6488" s="6">
        <f t="shared" si="1535"/>
        <v>38.214355577375102</v>
      </c>
      <c r="Q6488" s="7">
        <f t="shared" si="1536"/>
        <v>38.136423234212373</v>
      </c>
      <c r="R6488" s="7">
        <f t="shared" si="1537"/>
        <v>-5.1635767657876244</v>
      </c>
    </row>
    <row r="6489" spans="1:18" x14ac:dyDescent="0.2">
      <c r="A6489" s="7">
        <v>-21.923999999999999</v>
      </c>
      <c r="B6489" s="6">
        <v>38.125</v>
      </c>
      <c r="C6489" s="1">
        <v>43.3</v>
      </c>
      <c r="D6489" s="1">
        <f t="shared" si="1527"/>
        <v>-2.1923999999999999E-5</v>
      </c>
      <c r="E6489" s="6">
        <f t="shared" si="1523"/>
        <v>1.6233785630937497E-14</v>
      </c>
      <c r="F6489" s="6">
        <f t="shared" si="1528"/>
        <v>-2.2555823812500002E-5</v>
      </c>
      <c r="G6489" s="13">
        <f t="shared" si="1524"/>
        <v>6.3182381250000271E-7</v>
      </c>
      <c r="H6489" s="6">
        <f t="shared" si="1525"/>
        <v>38.447113850283586</v>
      </c>
      <c r="I6489" s="6">
        <f t="shared" si="1529"/>
        <v>-4.8528861497164115</v>
      </c>
      <c r="J6489" s="6">
        <f t="shared" si="1530"/>
        <v>38.124999999999979</v>
      </c>
      <c r="K6489" s="6">
        <f t="shared" si="1531"/>
        <v>1.0658141036401503E-14</v>
      </c>
      <c r="L6489" s="6">
        <f t="shared" si="1532"/>
        <v>-2.2429157912999851E-5</v>
      </c>
      <c r="M6489" s="14">
        <f t="shared" si="1533"/>
        <v>2.5257895649992586E-7</v>
      </c>
      <c r="N6489" s="6">
        <f t="shared" si="1534"/>
        <v>-2.1923999999999999E-5</v>
      </c>
      <c r="O6489" s="13">
        <f t="shared" si="1526"/>
        <v>6.3182381250000271E-7</v>
      </c>
      <c r="P6489" s="6">
        <f t="shared" si="1535"/>
        <v>38.447113850283586</v>
      </c>
      <c r="Q6489" s="7">
        <f t="shared" si="1536"/>
        <v>38.19856135742662</v>
      </c>
      <c r="R6489" s="7">
        <f t="shared" si="1537"/>
        <v>-5.1014386425733775</v>
      </c>
    </row>
    <row r="6490" spans="1:18" x14ac:dyDescent="0.2">
      <c r="A6490" s="7">
        <v>-21.46725</v>
      </c>
      <c r="B6490" s="6">
        <v>38.125</v>
      </c>
      <c r="C6490" s="1">
        <v>43.3</v>
      </c>
      <c r="D6490" s="1">
        <f t="shared" si="1527"/>
        <v>-2.146725E-5</v>
      </c>
      <c r="E6490" s="6">
        <f t="shared" si="1523"/>
        <v>1.6233785630937497E-14</v>
      </c>
      <c r="F6490" s="6">
        <f t="shared" si="1528"/>
        <v>-2.2555823812500002E-5</v>
      </c>
      <c r="G6490" s="13">
        <f t="shared" si="1524"/>
        <v>1.0885738125000013E-6</v>
      </c>
      <c r="H6490" s="6">
        <f t="shared" si="1525"/>
        <v>38.679351688382155</v>
      </c>
      <c r="I6490" s="6">
        <f t="shared" si="1529"/>
        <v>-4.6206483116178418</v>
      </c>
      <c r="J6490" s="6">
        <f t="shared" si="1530"/>
        <v>38.124999999999986</v>
      </c>
      <c r="K6490" s="6">
        <f t="shared" si="1531"/>
        <v>7.1054273576010019E-15</v>
      </c>
      <c r="L6490" s="6">
        <f t="shared" si="1532"/>
        <v>-2.2135744747799909E-5</v>
      </c>
      <c r="M6490" s="14">
        <f t="shared" si="1533"/>
        <v>3.3424737389995463E-7</v>
      </c>
      <c r="N6490" s="6">
        <f t="shared" si="1534"/>
        <v>-2.146725E-5</v>
      </c>
      <c r="O6490" s="13">
        <f t="shared" si="1526"/>
        <v>1.0885738125000013E-6</v>
      </c>
      <c r="P6490" s="6">
        <f t="shared" si="1535"/>
        <v>38.679351688382155</v>
      </c>
      <c r="Q6490" s="7">
        <f t="shared" si="1536"/>
        <v>38.294719423617728</v>
      </c>
      <c r="R6490" s="7">
        <f t="shared" si="1537"/>
        <v>-5.005280576382269</v>
      </c>
    </row>
    <row r="6491" spans="1:18" x14ac:dyDescent="0.2">
      <c r="A6491" s="7">
        <v>-21.619499999999999</v>
      </c>
      <c r="B6491" s="6">
        <v>38.125</v>
      </c>
      <c r="C6491" s="1">
        <v>43.3</v>
      </c>
      <c r="D6491" s="1">
        <f t="shared" si="1527"/>
        <v>-2.1619499999999999E-5</v>
      </c>
      <c r="E6491" s="6">
        <f t="shared" si="1523"/>
        <v>1.6233785630937497E-14</v>
      </c>
      <c r="F6491" s="6">
        <f t="shared" si="1528"/>
        <v>-2.2555823812500002E-5</v>
      </c>
      <c r="G6491" s="13">
        <f t="shared" si="1524"/>
        <v>9.3632381250000293E-7</v>
      </c>
      <c r="H6491" s="6">
        <f t="shared" si="1525"/>
        <v>38.601996734208569</v>
      </c>
      <c r="I6491" s="6">
        <f t="shared" si="1529"/>
        <v>-4.6980032657914279</v>
      </c>
      <c r="J6491" s="6">
        <f t="shared" si="1530"/>
        <v>38.124999999999986</v>
      </c>
      <c r="K6491" s="6">
        <f t="shared" si="1531"/>
        <v>7.1054273576010019E-15</v>
      </c>
      <c r="L6491" s="6">
        <f t="shared" si="1532"/>
        <v>-2.1898796848679945E-5</v>
      </c>
      <c r="M6491" s="14">
        <f t="shared" si="1533"/>
        <v>1.3964842433997341E-7</v>
      </c>
      <c r="N6491" s="6">
        <f t="shared" si="1534"/>
        <v>-2.1619499999999999E-5</v>
      </c>
      <c r="O6491" s="13">
        <f t="shared" si="1526"/>
        <v>9.3632381250000293E-7</v>
      </c>
      <c r="P6491" s="6">
        <f t="shared" si="1535"/>
        <v>38.601996734208569</v>
      </c>
      <c r="Q6491" s="7">
        <f t="shared" si="1536"/>
        <v>38.356174885735896</v>
      </c>
      <c r="R6491" s="7">
        <f t="shared" si="1537"/>
        <v>-4.9438251142641008</v>
      </c>
    </row>
    <row r="6492" spans="1:18" x14ac:dyDescent="0.2">
      <c r="A6492" s="7">
        <v>-22.2285</v>
      </c>
      <c r="B6492" s="6">
        <v>38.125</v>
      </c>
      <c r="C6492" s="1">
        <v>43.3</v>
      </c>
      <c r="D6492" s="1">
        <f t="shared" si="1527"/>
        <v>-2.2228499999999999E-5</v>
      </c>
      <c r="E6492" s="6">
        <f t="shared" si="1523"/>
        <v>1.6233785630937497E-14</v>
      </c>
      <c r="F6492" s="6">
        <f t="shared" si="1528"/>
        <v>-2.2555823812500002E-5</v>
      </c>
      <c r="G6492" s="13">
        <f t="shared" si="1524"/>
        <v>3.273238125000025E-7</v>
      </c>
      <c r="H6492" s="6">
        <f t="shared" si="1525"/>
        <v>38.29199966245784</v>
      </c>
      <c r="I6492" s="6">
        <f t="shared" si="1529"/>
        <v>-5.0080003375421569</v>
      </c>
      <c r="J6492" s="6">
        <f t="shared" si="1530"/>
        <v>38.124999999999986</v>
      </c>
      <c r="K6492" s="6">
        <f t="shared" si="1531"/>
        <v>7.1054273576010019E-15</v>
      </c>
      <c r="L6492" s="6">
        <f t="shared" si="1532"/>
        <v>-2.1908878109207967E-5</v>
      </c>
      <c r="M6492" s="14">
        <f t="shared" si="1533"/>
        <v>-1.5981094539601579E-7</v>
      </c>
      <c r="N6492" s="6">
        <f t="shared" si="1534"/>
        <v>-2.2228499999999999E-5</v>
      </c>
      <c r="O6492" s="13">
        <f t="shared" si="1526"/>
        <v>3.273238125000025E-7</v>
      </c>
      <c r="P6492" s="6">
        <f t="shared" si="1535"/>
        <v>38.29199966245784</v>
      </c>
      <c r="Q6492" s="7">
        <f t="shared" si="1536"/>
        <v>38.343339841080287</v>
      </c>
      <c r="R6492" s="7">
        <f t="shared" si="1537"/>
        <v>-4.9566601589197106</v>
      </c>
    </row>
    <row r="6493" spans="1:18" x14ac:dyDescent="0.2">
      <c r="A6493" s="7">
        <v>-22.989750000000001</v>
      </c>
      <c r="B6493" s="6">
        <v>38.125</v>
      </c>
      <c r="C6493" s="1">
        <v>43.3</v>
      </c>
      <c r="D6493" s="1">
        <f t="shared" si="1527"/>
        <v>-2.2989750000000001E-5</v>
      </c>
      <c r="E6493" s="6">
        <f t="shared" si="1523"/>
        <v>1.6233785630937497E-14</v>
      </c>
      <c r="F6493" s="6">
        <f t="shared" si="1528"/>
        <v>-2.2555823812500002E-5</v>
      </c>
      <c r="G6493" s="13">
        <f t="shared" si="1524"/>
        <v>-4.3392618749999974E-7</v>
      </c>
      <c r="H6493" s="6">
        <f t="shared" si="1525"/>
        <v>37.903196927409851</v>
      </c>
      <c r="I6493" s="6">
        <f t="shared" si="1529"/>
        <v>-5.3968030725901457</v>
      </c>
      <c r="J6493" s="6">
        <f t="shared" si="1530"/>
        <v>38.124999999999986</v>
      </c>
      <c r="K6493" s="6">
        <f t="shared" si="1531"/>
        <v>7.1054273576010019E-15</v>
      </c>
      <c r="L6493" s="6">
        <f t="shared" si="1532"/>
        <v>-2.2188976865524783E-5</v>
      </c>
      <c r="M6493" s="14">
        <f t="shared" si="1533"/>
        <v>-4.0038656723760935E-7</v>
      </c>
      <c r="N6493" s="6">
        <f t="shared" si="1534"/>
        <v>-2.2989750000000001E-5</v>
      </c>
      <c r="O6493" s="13">
        <f t="shared" si="1526"/>
        <v>-4.3392618749999974E-7</v>
      </c>
      <c r="P6493" s="6">
        <f t="shared" si="1535"/>
        <v>37.903196927409851</v>
      </c>
      <c r="Q6493" s="7">
        <f t="shared" si="1536"/>
        <v>38.255311258346204</v>
      </c>
      <c r="R6493" s="7">
        <f t="shared" si="1537"/>
        <v>-5.0446887416537933</v>
      </c>
    </row>
    <row r="6494" spans="1:18" x14ac:dyDescent="0.2">
      <c r="A6494" s="7">
        <v>-22.989750000000001</v>
      </c>
      <c r="B6494" s="6">
        <v>38.125</v>
      </c>
      <c r="C6494" s="1">
        <v>43.3</v>
      </c>
      <c r="D6494" s="1">
        <f t="shared" si="1527"/>
        <v>-2.2989750000000001E-5</v>
      </c>
      <c r="E6494" s="6">
        <f t="shared" si="1523"/>
        <v>1.6233785630937497E-14</v>
      </c>
      <c r="F6494" s="6">
        <f t="shared" si="1528"/>
        <v>-2.2555823812500002E-5</v>
      </c>
      <c r="G6494" s="13">
        <f t="shared" si="1524"/>
        <v>-4.3392618749999974E-7</v>
      </c>
      <c r="H6494" s="6">
        <f t="shared" si="1525"/>
        <v>37.903196927409851</v>
      </c>
      <c r="I6494" s="6">
        <f t="shared" si="1529"/>
        <v>-5.3968030725901457</v>
      </c>
      <c r="J6494" s="6">
        <f t="shared" si="1530"/>
        <v>38.124999999999986</v>
      </c>
      <c r="K6494" s="6">
        <f t="shared" si="1531"/>
        <v>7.1054273576010019E-15</v>
      </c>
      <c r="L6494" s="6">
        <f t="shared" si="1532"/>
        <v>-2.250928611931487E-5</v>
      </c>
      <c r="M6494" s="14">
        <f t="shared" si="1533"/>
        <v>-2.4023194034256561E-7</v>
      </c>
      <c r="N6494" s="6">
        <f t="shared" si="1534"/>
        <v>-2.2989750000000001E-5</v>
      </c>
      <c r="O6494" s="13">
        <f t="shared" si="1526"/>
        <v>-4.3392618749999974E-7</v>
      </c>
      <c r="P6494" s="6">
        <f t="shared" si="1535"/>
        <v>37.903196927409851</v>
      </c>
      <c r="Q6494" s="7">
        <f t="shared" si="1536"/>
        <v>38.184888392158939</v>
      </c>
      <c r="R6494" s="7">
        <f t="shared" si="1537"/>
        <v>-5.1151116078410581</v>
      </c>
    </row>
    <row r="6495" spans="1:18" x14ac:dyDescent="0.2">
      <c r="A6495" s="7">
        <v>-19.944749999999999</v>
      </c>
      <c r="B6495" s="6">
        <v>38.1875</v>
      </c>
      <c r="C6495" s="1">
        <v>43.3</v>
      </c>
      <c r="D6495" s="1">
        <f t="shared" si="1527"/>
        <v>-1.9944749999999999E-5</v>
      </c>
      <c r="E6495" s="6">
        <f t="shared" si="1523"/>
        <v>1.6234628832434376E-14</v>
      </c>
      <c r="F6495" s="6">
        <f t="shared" si="1528"/>
        <v>-2.2458051562499998E-5</v>
      </c>
      <c r="G6495" s="13">
        <f t="shared" si="1524"/>
        <v>2.513301562499999E-6</v>
      </c>
      <c r="H6495" s="6">
        <f t="shared" si="1525"/>
        <v>39.462123261959846</v>
      </c>
      <c r="I6495" s="6">
        <f t="shared" si="1529"/>
        <v>-3.8378767380401513</v>
      </c>
      <c r="J6495" s="6">
        <f t="shared" si="1530"/>
        <v>38.137499999999989</v>
      </c>
      <c r="K6495" s="6">
        <f t="shared" si="1531"/>
        <v>2.5000000000005684E-2</v>
      </c>
      <c r="L6495" s="6">
        <f t="shared" si="1532"/>
        <v>-2.2092471671588923E-5</v>
      </c>
      <c r="M6495" s="14">
        <f t="shared" si="1533"/>
        <v>1.0738608357944622E-6</v>
      </c>
      <c r="N6495" s="6">
        <f t="shared" si="1534"/>
        <v>-1.9944749999999999E-5</v>
      </c>
      <c r="O6495" s="13">
        <f t="shared" si="1526"/>
        <v>2.513301562499999E-6</v>
      </c>
      <c r="P6495" s="6">
        <f t="shared" si="1535"/>
        <v>39.462123261959846</v>
      </c>
      <c r="Q6495" s="7">
        <f t="shared" si="1536"/>
        <v>38.440335366119122</v>
      </c>
      <c r="R6495" s="7">
        <f t="shared" si="1537"/>
        <v>-4.8596646338808753</v>
      </c>
    </row>
    <row r="6496" spans="1:18" x14ac:dyDescent="0.2">
      <c r="A6496" s="7">
        <v>-21.315000000000001</v>
      </c>
      <c r="B6496" s="6">
        <v>38.1875</v>
      </c>
      <c r="C6496" s="1">
        <v>43.3</v>
      </c>
      <c r="D6496" s="1">
        <f t="shared" si="1527"/>
        <v>-2.1315000000000002E-5</v>
      </c>
      <c r="E6496" s="6">
        <f t="shared" si="1523"/>
        <v>1.6234628832434376E-14</v>
      </c>
      <c r="F6496" s="6">
        <f t="shared" si="1528"/>
        <v>-2.2458051562499998E-5</v>
      </c>
      <c r="G6496" s="13">
        <f t="shared" si="1524"/>
        <v>1.1430515624999963E-6</v>
      </c>
      <c r="H6496" s="6">
        <f t="shared" si="1525"/>
        <v>38.769137418725279</v>
      </c>
      <c r="I6496" s="6">
        <f t="shared" si="1529"/>
        <v>-4.5308625812747181</v>
      </c>
      <c r="J6496" s="6">
        <f t="shared" si="1530"/>
        <v>38.157499999999992</v>
      </c>
      <c r="K6496" s="6">
        <f t="shared" si="1531"/>
        <v>1.5000000000004121E-2</v>
      </c>
      <c r="L6496" s="6">
        <f t="shared" si="1532"/>
        <v>-2.1507433002953354E-5</v>
      </c>
      <c r="M6496" s="14">
        <f t="shared" si="1533"/>
        <v>9.6216501476675901E-8</v>
      </c>
      <c r="N6496" s="6">
        <f t="shared" si="1534"/>
        <v>-2.1315000000000002E-5</v>
      </c>
      <c r="O6496" s="13">
        <f t="shared" si="1526"/>
        <v>1.1430515624999963E-6</v>
      </c>
      <c r="P6496" s="6">
        <f t="shared" si="1535"/>
        <v>38.769137418725279</v>
      </c>
      <c r="Q6496" s="7">
        <f t="shared" si="1536"/>
        <v>38.50609577664035</v>
      </c>
      <c r="R6496" s="7">
        <f t="shared" si="1537"/>
        <v>-4.7939042233596467</v>
      </c>
    </row>
    <row r="6497" spans="1:18" x14ac:dyDescent="0.2">
      <c r="A6497" s="7">
        <v>-22.380749999999999</v>
      </c>
      <c r="B6497" s="6">
        <v>38.1875</v>
      </c>
      <c r="C6497" s="1">
        <v>43.3</v>
      </c>
      <c r="D6497" s="1">
        <f t="shared" si="1527"/>
        <v>-2.2380749999999997E-5</v>
      </c>
      <c r="E6497" s="6">
        <f t="shared" si="1523"/>
        <v>1.6234628832434376E-14</v>
      </c>
      <c r="F6497" s="6">
        <f t="shared" si="1528"/>
        <v>-2.2458051562499998E-5</v>
      </c>
      <c r="G6497" s="13">
        <f t="shared" si="1524"/>
        <v>7.7301562500000623E-8</v>
      </c>
      <c r="H6497" s="6">
        <f t="shared" si="1525"/>
        <v>38.226937474691056</v>
      </c>
      <c r="I6497" s="6">
        <f t="shared" si="1529"/>
        <v>-5.0730625253089414</v>
      </c>
      <c r="J6497" s="6">
        <f t="shared" si="1530"/>
        <v>38.169499999999992</v>
      </c>
      <c r="K6497" s="6">
        <f t="shared" si="1531"/>
        <v>9.0000000000038938E-3</v>
      </c>
      <c r="L6497" s="6">
        <f t="shared" si="1532"/>
        <v>-2.1643609801772015E-5</v>
      </c>
      <c r="M6497" s="14">
        <f t="shared" si="1533"/>
        <v>-3.6857009911399138E-7</v>
      </c>
      <c r="N6497" s="6">
        <f t="shared" si="1534"/>
        <v>-2.2380749999999997E-5</v>
      </c>
      <c r="O6497" s="13">
        <f t="shared" si="1526"/>
        <v>7.7301562500000623E-8</v>
      </c>
      <c r="P6497" s="6">
        <f t="shared" si="1535"/>
        <v>38.226937474691056</v>
      </c>
      <c r="Q6497" s="7">
        <f t="shared" si="1536"/>
        <v>38.450264116250494</v>
      </c>
      <c r="R6497" s="7">
        <f t="shared" si="1537"/>
        <v>-4.8497358837495028</v>
      </c>
    </row>
    <row r="6498" spans="1:18" x14ac:dyDescent="0.2">
      <c r="A6498" s="7">
        <v>-23.141999999999999</v>
      </c>
      <c r="B6498" s="6">
        <v>38.1875</v>
      </c>
      <c r="C6498" s="1">
        <v>43.3</v>
      </c>
      <c r="D6498" s="1">
        <f t="shared" si="1527"/>
        <v>-2.3142E-5</v>
      </c>
      <c r="E6498" s="6">
        <f t="shared" si="1523"/>
        <v>1.6234628832434376E-14</v>
      </c>
      <c r="F6498" s="6">
        <f t="shared" si="1528"/>
        <v>-2.2458051562499998E-5</v>
      </c>
      <c r="G6498" s="13">
        <f t="shared" si="1524"/>
        <v>-6.8394843750000162E-7</v>
      </c>
      <c r="H6498" s="6">
        <f t="shared" si="1525"/>
        <v>37.837910601895658</v>
      </c>
      <c r="I6498" s="6">
        <f t="shared" si="1529"/>
        <v>-5.4620893981043395</v>
      </c>
      <c r="J6498" s="6">
        <f t="shared" si="1530"/>
        <v>38.176699999999997</v>
      </c>
      <c r="K6498" s="6">
        <f t="shared" si="1531"/>
        <v>5.4000000000016257E-3</v>
      </c>
      <c r="L6498" s="6">
        <f t="shared" si="1532"/>
        <v>-2.209071588106321E-5</v>
      </c>
      <c r="M6498" s="14">
        <f t="shared" si="1533"/>
        <v>-5.2564205946839471E-7</v>
      </c>
      <c r="N6498" s="6">
        <f t="shared" si="1534"/>
        <v>-2.3142E-5</v>
      </c>
      <c r="O6498" s="13">
        <f t="shared" si="1526"/>
        <v>-6.8394843750000162E-7</v>
      </c>
      <c r="P6498" s="6">
        <f t="shared" si="1535"/>
        <v>37.837910601895658</v>
      </c>
      <c r="Q6498" s="7">
        <f t="shared" si="1536"/>
        <v>38.327793413379524</v>
      </c>
      <c r="R6498" s="7">
        <f t="shared" si="1537"/>
        <v>-4.972206586620473</v>
      </c>
    </row>
    <row r="6499" spans="1:18" x14ac:dyDescent="0.2">
      <c r="A6499" s="7">
        <v>-23.141999999999999</v>
      </c>
      <c r="B6499" s="6">
        <v>38.1875</v>
      </c>
      <c r="C6499" s="1">
        <v>43.3</v>
      </c>
      <c r="D6499" s="1">
        <f t="shared" si="1527"/>
        <v>-2.3142E-5</v>
      </c>
      <c r="E6499" s="6">
        <f t="shared" si="1523"/>
        <v>1.6234628832434376E-14</v>
      </c>
      <c r="F6499" s="6">
        <f t="shared" si="1528"/>
        <v>-2.2458051562499998E-5</v>
      </c>
      <c r="G6499" s="13">
        <f t="shared" si="1524"/>
        <v>-6.8394843750000162E-7</v>
      </c>
      <c r="H6499" s="6">
        <f t="shared" si="1525"/>
        <v>37.837910601895658</v>
      </c>
      <c r="I6499" s="6">
        <f t="shared" si="1529"/>
        <v>-5.4620893981043395</v>
      </c>
      <c r="J6499" s="6">
        <f t="shared" si="1530"/>
        <v>38.181019999999997</v>
      </c>
      <c r="K6499" s="6">
        <f t="shared" si="1531"/>
        <v>3.240000000001686E-3</v>
      </c>
      <c r="L6499" s="6">
        <f t="shared" si="1532"/>
        <v>-2.2511229528637926E-5</v>
      </c>
      <c r="M6499" s="14">
        <f t="shared" si="1533"/>
        <v>-3.1538523568103682E-7</v>
      </c>
      <c r="N6499" s="6">
        <f t="shared" si="1534"/>
        <v>-2.3142E-5</v>
      </c>
      <c r="O6499" s="13">
        <f t="shared" si="1526"/>
        <v>-6.8394843750000162E-7</v>
      </c>
      <c r="P6499" s="6">
        <f t="shared" si="1535"/>
        <v>37.837910601895658</v>
      </c>
      <c r="Q6499" s="7">
        <f t="shared" si="1536"/>
        <v>38.229816851082752</v>
      </c>
      <c r="R6499" s="7">
        <f t="shared" si="1537"/>
        <v>-5.0701831489172449</v>
      </c>
    </row>
    <row r="6500" spans="1:18" x14ac:dyDescent="0.2">
      <c r="A6500" s="7">
        <v>-23.294250000000002</v>
      </c>
      <c r="B6500" s="6">
        <v>38.1875</v>
      </c>
      <c r="C6500" s="1">
        <v>43.3</v>
      </c>
      <c r="D6500" s="1">
        <f t="shared" si="1527"/>
        <v>-2.3294250000000001E-5</v>
      </c>
      <c r="E6500" s="6">
        <f t="shared" si="1523"/>
        <v>1.6234628832434376E-14</v>
      </c>
      <c r="F6500" s="6">
        <f t="shared" si="1528"/>
        <v>-2.2458051562499998E-5</v>
      </c>
      <c r="G6500" s="13">
        <f t="shared" si="1524"/>
        <v>-8.3619843750000342E-7</v>
      </c>
      <c r="H6500" s="6">
        <f t="shared" si="1525"/>
        <v>37.759929785034331</v>
      </c>
      <c r="I6500" s="6">
        <f t="shared" si="1529"/>
        <v>-5.5400702149656667</v>
      </c>
      <c r="J6500" s="6">
        <f t="shared" si="1530"/>
        <v>38.183611999999997</v>
      </c>
      <c r="K6500" s="6">
        <f t="shared" si="1531"/>
        <v>1.9440000000017221E-3</v>
      </c>
      <c r="L6500" s="6">
        <f t="shared" si="1532"/>
        <v>-2.2793987717182759E-5</v>
      </c>
      <c r="M6500" s="14">
        <f t="shared" si="1533"/>
        <v>-2.5013114140862112E-7</v>
      </c>
      <c r="N6500" s="6">
        <f t="shared" si="1534"/>
        <v>-2.3294250000000001E-5</v>
      </c>
      <c r="O6500" s="13">
        <f t="shared" si="1526"/>
        <v>-8.3619843750000342E-7</v>
      </c>
      <c r="P6500" s="6">
        <f t="shared" si="1535"/>
        <v>37.759929785034331</v>
      </c>
      <c r="Q6500" s="7">
        <f t="shared" si="1536"/>
        <v>38.135839437873074</v>
      </c>
      <c r="R6500" s="7">
        <f t="shared" si="1537"/>
        <v>-5.1641605621269235</v>
      </c>
    </row>
    <row r="6501" spans="1:18" x14ac:dyDescent="0.2">
      <c r="A6501" s="7">
        <v>-22.989750000000001</v>
      </c>
      <c r="B6501" s="6">
        <v>38.1875</v>
      </c>
      <c r="C6501" s="1">
        <v>43.3</v>
      </c>
      <c r="D6501" s="1">
        <f t="shared" si="1527"/>
        <v>-2.2989750000000001E-5</v>
      </c>
      <c r="E6501" s="6">
        <f t="shared" si="1523"/>
        <v>1.6234628832434376E-14</v>
      </c>
      <c r="F6501" s="6">
        <f t="shared" si="1528"/>
        <v>-2.2458051562499998E-5</v>
      </c>
      <c r="G6501" s="13">
        <f t="shared" si="1524"/>
        <v>-5.316984375000032E-7</v>
      </c>
      <c r="H6501" s="6">
        <f t="shared" si="1525"/>
        <v>37.915832801326815</v>
      </c>
      <c r="I6501" s="6">
        <f t="shared" si="1529"/>
        <v>-5.3841671986731825</v>
      </c>
      <c r="J6501" s="6">
        <f t="shared" si="1530"/>
        <v>38.185167199999995</v>
      </c>
      <c r="K6501" s="6">
        <f t="shared" si="1531"/>
        <v>1.1664000000024544E-3</v>
      </c>
      <c r="L6501" s="6">
        <f t="shared" si="1532"/>
        <v>-2.2933192630309658E-5</v>
      </c>
      <c r="M6501" s="14">
        <f t="shared" si="1533"/>
        <v>-2.8278684845171569E-8</v>
      </c>
      <c r="N6501" s="6">
        <f t="shared" si="1534"/>
        <v>-2.2989750000000001E-5</v>
      </c>
      <c r="O6501" s="13">
        <f t="shared" si="1526"/>
        <v>-5.316984375000032E-7</v>
      </c>
      <c r="P6501" s="6">
        <f t="shared" si="1535"/>
        <v>37.915832801326815</v>
      </c>
      <c r="Q6501" s="7">
        <f t="shared" si="1536"/>
        <v>38.09183811056382</v>
      </c>
      <c r="R6501" s="7">
        <f t="shared" si="1537"/>
        <v>-5.2081618894361768</v>
      </c>
    </row>
    <row r="6502" spans="1:18" x14ac:dyDescent="0.2">
      <c r="A6502" s="7">
        <v>-23.294250000000002</v>
      </c>
      <c r="B6502" s="6">
        <v>38.1875</v>
      </c>
      <c r="C6502" s="1">
        <v>43.3</v>
      </c>
      <c r="D6502" s="1">
        <f t="shared" si="1527"/>
        <v>-2.3294250000000001E-5</v>
      </c>
      <c r="E6502" s="6">
        <f t="shared" si="1523"/>
        <v>1.6234628832434376E-14</v>
      </c>
      <c r="F6502" s="6">
        <f t="shared" si="1528"/>
        <v>-2.2458051562499998E-5</v>
      </c>
      <c r="G6502" s="13">
        <f t="shared" si="1524"/>
        <v>-8.3619843750000342E-7</v>
      </c>
      <c r="H6502" s="6">
        <f t="shared" si="1525"/>
        <v>37.759929785034331</v>
      </c>
      <c r="I6502" s="6">
        <f t="shared" si="1529"/>
        <v>-5.5400702149656667</v>
      </c>
      <c r="J6502" s="6">
        <f t="shared" si="1530"/>
        <v>38.186100319999994</v>
      </c>
      <c r="K6502" s="6">
        <f t="shared" si="1531"/>
        <v>6.998400000028937E-4</v>
      </c>
      <c r="L6502" s="6">
        <f t="shared" si="1532"/>
        <v>-2.3016715578185795E-5</v>
      </c>
      <c r="M6502" s="14">
        <f t="shared" si="1533"/>
        <v>-1.3876721090710337E-7</v>
      </c>
      <c r="N6502" s="6">
        <f t="shared" si="1534"/>
        <v>-2.3294250000000001E-5</v>
      </c>
      <c r="O6502" s="13">
        <f t="shared" si="1526"/>
        <v>-8.3619843750000342E-7</v>
      </c>
      <c r="P6502" s="6">
        <f t="shared" si="1535"/>
        <v>37.759929785034331</v>
      </c>
      <c r="Q6502" s="7">
        <f t="shared" si="1536"/>
        <v>38.02545644545792</v>
      </c>
      <c r="R6502" s="7">
        <f t="shared" si="1537"/>
        <v>-5.2745435545420776</v>
      </c>
    </row>
    <row r="6503" spans="1:18" x14ac:dyDescent="0.2">
      <c r="A6503" s="7">
        <v>-23.141999999999999</v>
      </c>
      <c r="B6503" s="6">
        <v>38.1875</v>
      </c>
      <c r="C6503" s="1">
        <v>43.3</v>
      </c>
      <c r="D6503" s="1">
        <f t="shared" si="1527"/>
        <v>-2.3142E-5</v>
      </c>
      <c r="E6503" s="6">
        <f t="shared" si="1523"/>
        <v>1.6234628832434376E-14</v>
      </c>
      <c r="F6503" s="6">
        <f t="shared" si="1528"/>
        <v>-2.2458051562499998E-5</v>
      </c>
      <c r="G6503" s="13">
        <f t="shared" si="1524"/>
        <v>-6.8394843750000162E-7</v>
      </c>
      <c r="H6503" s="6">
        <f t="shared" si="1525"/>
        <v>37.837910601895658</v>
      </c>
      <c r="I6503" s="6">
        <f t="shared" si="1529"/>
        <v>-5.4620893981043395</v>
      </c>
      <c r="J6503" s="6">
        <f t="shared" si="1530"/>
        <v>38.186660191999998</v>
      </c>
      <c r="K6503" s="6">
        <f t="shared" si="1531"/>
        <v>4.1990400000102568E-4</v>
      </c>
      <c r="L6503" s="6">
        <f t="shared" si="1532"/>
        <v>-2.3097279346911477E-5</v>
      </c>
      <c r="M6503" s="14">
        <f t="shared" si="1533"/>
        <v>-2.2360326544261299E-8</v>
      </c>
      <c r="N6503" s="6">
        <f t="shared" si="1534"/>
        <v>-2.3142E-5</v>
      </c>
      <c r="O6503" s="13">
        <f t="shared" si="1526"/>
        <v>-6.8394843750000162E-7</v>
      </c>
      <c r="P6503" s="6">
        <f t="shared" si="1535"/>
        <v>37.837910601895658</v>
      </c>
      <c r="Q6503" s="7">
        <f t="shared" si="1536"/>
        <v>37.987947276745473</v>
      </c>
      <c r="R6503" s="7">
        <f t="shared" si="1537"/>
        <v>-5.3120527232545243</v>
      </c>
    </row>
    <row r="6504" spans="1:18" x14ac:dyDescent="0.2">
      <c r="A6504" s="7">
        <v>-23.4465</v>
      </c>
      <c r="B6504" s="6">
        <v>38.1875</v>
      </c>
      <c r="C6504" s="1">
        <v>43.3</v>
      </c>
      <c r="D6504" s="1">
        <f t="shared" si="1527"/>
        <v>-2.34465E-5</v>
      </c>
      <c r="E6504" s="6">
        <f t="shared" si="1523"/>
        <v>1.6234628832434376E-14</v>
      </c>
      <c r="F6504" s="6">
        <f t="shared" si="1528"/>
        <v>-2.2458051562499998E-5</v>
      </c>
      <c r="G6504" s="13">
        <f t="shared" si="1524"/>
        <v>-9.8844843750000184E-7</v>
      </c>
      <c r="H6504" s="6">
        <f t="shared" si="1525"/>
        <v>37.681890247750061</v>
      </c>
      <c r="I6504" s="6">
        <f t="shared" si="1529"/>
        <v>-5.6181097522499357</v>
      </c>
      <c r="J6504" s="6">
        <f t="shared" si="1530"/>
        <v>38.186996115199996</v>
      </c>
      <c r="K6504" s="6">
        <f t="shared" si="1531"/>
        <v>2.5194240000203649E-4</v>
      </c>
      <c r="L6504" s="6">
        <f t="shared" si="1532"/>
        <v>-2.3176067608146888E-5</v>
      </c>
      <c r="M6504" s="14">
        <f t="shared" si="1533"/>
        <v>-1.3521619592655619E-7</v>
      </c>
      <c r="N6504" s="6">
        <f t="shared" si="1534"/>
        <v>-2.34465E-5</v>
      </c>
      <c r="O6504" s="13">
        <f t="shared" si="1526"/>
        <v>-9.8844843750000184E-7</v>
      </c>
      <c r="P6504" s="6">
        <f t="shared" si="1535"/>
        <v>37.681890247750061</v>
      </c>
      <c r="Q6504" s="7">
        <f t="shared" si="1536"/>
        <v>37.926735870946388</v>
      </c>
      <c r="R6504" s="7">
        <f t="shared" si="1537"/>
        <v>-5.3732641290536094</v>
      </c>
    </row>
    <row r="6505" spans="1:18" x14ac:dyDescent="0.2">
      <c r="A6505" s="7">
        <v>-23.141999999999999</v>
      </c>
      <c r="B6505" s="6">
        <v>38.1875</v>
      </c>
      <c r="C6505" s="1">
        <v>43.3</v>
      </c>
      <c r="D6505" s="1">
        <f t="shared" si="1527"/>
        <v>-2.3142E-5</v>
      </c>
      <c r="E6505" s="6">
        <f t="shared" si="1523"/>
        <v>1.6234628832434376E-14</v>
      </c>
      <c r="F6505" s="6">
        <f t="shared" si="1528"/>
        <v>-2.2458051562499998E-5</v>
      </c>
      <c r="G6505" s="13">
        <f t="shared" si="1524"/>
        <v>-6.8394843750000162E-7</v>
      </c>
      <c r="H6505" s="6">
        <f t="shared" si="1525"/>
        <v>37.837910601895658</v>
      </c>
      <c r="I6505" s="6">
        <f t="shared" si="1529"/>
        <v>-5.4620893981043395</v>
      </c>
      <c r="J6505" s="6">
        <f t="shared" si="1530"/>
        <v>38.187197669119996</v>
      </c>
      <c r="K6505" s="6">
        <f t="shared" si="1531"/>
        <v>1.5116544000193244E-4</v>
      </c>
      <c r="L6505" s="6">
        <f t="shared" si="1532"/>
        <v>-2.322334056488813E-5</v>
      </c>
      <c r="M6505" s="14">
        <f t="shared" si="1533"/>
        <v>4.0670282444065357E-8</v>
      </c>
      <c r="N6505" s="6">
        <f t="shared" si="1534"/>
        <v>-2.3142E-5</v>
      </c>
      <c r="O6505" s="13">
        <f t="shared" si="1526"/>
        <v>-6.8394843750000162E-7</v>
      </c>
      <c r="P6505" s="6">
        <f t="shared" si="1535"/>
        <v>37.837910601895658</v>
      </c>
      <c r="Q6505" s="7">
        <f t="shared" si="1536"/>
        <v>37.908970817136243</v>
      </c>
      <c r="R6505" s="7">
        <f t="shared" si="1537"/>
        <v>-5.391029182863754</v>
      </c>
    </row>
    <row r="6506" spans="1:18" x14ac:dyDescent="0.2">
      <c r="A6506" s="7">
        <v>-22.837499999999999</v>
      </c>
      <c r="B6506" s="6">
        <v>38.1875</v>
      </c>
      <c r="C6506" s="1">
        <v>43.3</v>
      </c>
      <c r="D6506" s="1">
        <f t="shared" si="1527"/>
        <v>-2.2837499999999996E-5</v>
      </c>
      <c r="E6506" s="6">
        <f t="shared" si="1523"/>
        <v>1.6234628832434376E-14</v>
      </c>
      <c r="F6506" s="6">
        <f t="shared" si="1528"/>
        <v>-2.2458051562499998E-5</v>
      </c>
      <c r="G6506" s="13">
        <f t="shared" si="1524"/>
        <v>-3.7944843749999801E-7</v>
      </c>
      <c r="H6506" s="6">
        <f t="shared" si="1525"/>
        <v>37.993696486036242</v>
      </c>
      <c r="I6506" s="6">
        <f t="shared" si="1529"/>
        <v>-5.3063035139637549</v>
      </c>
      <c r="J6506" s="6">
        <f t="shared" si="1530"/>
        <v>38.187318601472001</v>
      </c>
      <c r="K6506" s="6">
        <f t="shared" si="1531"/>
        <v>9.0699263999738378E-5</v>
      </c>
      <c r="L6506" s="6">
        <f t="shared" si="1532"/>
        <v>-2.3129904338932876E-5</v>
      </c>
      <c r="M6506" s="14">
        <f t="shared" si="1533"/>
        <v>1.4620216946643998E-7</v>
      </c>
      <c r="N6506" s="6">
        <f t="shared" si="1534"/>
        <v>-2.2837499999999996E-5</v>
      </c>
      <c r="O6506" s="13">
        <f t="shared" si="1526"/>
        <v>-3.7944843749999801E-7</v>
      </c>
      <c r="P6506" s="6">
        <f t="shared" si="1535"/>
        <v>37.993696486036242</v>
      </c>
      <c r="Q6506" s="7">
        <f t="shared" si="1536"/>
        <v>37.925915950916249</v>
      </c>
      <c r="R6506" s="7">
        <f t="shared" si="1537"/>
        <v>-5.3740840490837485</v>
      </c>
    </row>
    <row r="6507" spans="1:18" x14ac:dyDescent="0.2">
      <c r="A6507" s="7">
        <v>-22.837499999999999</v>
      </c>
      <c r="B6507" s="6">
        <v>38.1875</v>
      </c>
      <c r="C6507" s="1">
        <v>43.3</v>
      </c>
      <c r="D6507" s="1">
        <f t="shared" si="1527"/>
        <v>-2.2837499999999996E-5</v>
      </c>
      <c r="E6507" s="6">
        <f t="shared" si="1523"/>
        <v>1.6234628832434376E-14</v>
      </c>
      <c r="F6507" s="6">
        <f t="shared" si="1528"/>
        <v>-2.2458051562499998E-5</v>
      </c>
      <c r="G6507" s="13">
        <f t="shared" si="1524"/>
        <v>-3.7944843749999801E-7</v>
      </c>
      <c r="H6507" s="6">
        <f t="shared" si="1525"/>
        <v>37.993696486036242</v>
      </c>
      <c r="I6507" s="6">
        <f t="shared" si="1529"/>
        <v>-5.3063035139637549</v>
      </c>
      <c r="J6507" s="6">
        <f t="shared" si="1530"/>
        <v>38.187391160883202</v>
      </c>
      <c r="K6507" s="6">
        <f t="shared" si="1531"/>
        <v>5.4419558399132484E-5</v>
      </c>
      <c r="L6507" s="6">
        <f t="shared" si="1532"/>
        <v>-2.3012942603359721E-5</v>
      </c>
      <c r="M6507" s="14">
        <f t="shared" si="1533"/>
        <v>8.7721301679862632E-8</v>
      </c>
      <c r="N6507" s="6">
        <f t="shared" si="1534"/>
        <v>-2.2837499999999996E-5</v>
      </c>
      <c r="O6507" s="13">
        <f t="shared" si="1526"/>
        <v>-3.7944843749999801E-7</v>
      </c>
      <c r="P6507" s="6">
        <f t="shared" si="1535"/>
        <v>37.993696486036242</v>
      </c>
      <c r="Q6507" s="7">
        <f t="shared" si="1536"/>
        <v>37.93947205794025</v>
      </c>
      <c r="R6507" s="7">
        <f t="shared" si="1537"/>
        <v>-5.3605279420597469</v>
      </c>
    </row>
    <row r="6508" spans="1:18" x14ac:dyDescent="0.2">
      <c r="A6508" s="7">
        <v>-22.380749999999999</v>
      </c>
      <c r="B6508" s="6">
        <v>38.1875</v>
      </c>
      <c r="C6508" s="1">
        <v>43.3</v>
      </c>
      <c r="D6508" s="1">
        <f t="shared" si="1527"/>
        <v>-2.2380749999999997E-5</v>
      </c>
      <c r="E6508" s="6">
        <f t="shared" si="1523"/>
        <v>1.6234628832434376E-14</v>
      </c>
      <c r="F6508" s="6">
        <f t="shared" si="1528"/>
        <v>-2.2458051562499998E-5</v>
      </c>
      <c r="G6508" s="13">
        <f t="shared" si="1524"/>
        <v>7.7301562500000623E-8</v>
      </c>
      <c r="H6508" s="6">
        <f t="shared" si="1525"/>
        <v>38.226937474691056</v>
      </c>
      <c r="I6508" s="6">
        <f t="shared" si="1529"/>
        <v>-5.0730625253089414</v>
      </c>
      <c r="J6508" s="6">
        <f t="shared" si="1530"/>
        <v>38.18743469652992</v>
      </c>
      <c r="K6508" s="6">
        <f t="shared" si="1531"/>
        <v>3.2651735040190033E-5</v>
      </c>
      <c r="L6508" s="6">
        <f t="shared" si="1532"/>
        <v>-2.2851415562015831E-5</v>
      </c>
      <c r="M6508" s="14">
        <f t="shared" si="1533"/>
        <v>2.3533278100791669E-7</v>
      </c>
      <c r="N6508" s="6">
        <f t="shared" si="1534"/>
        <v>-2.2380749999999997E-5</v>
      </c>
      <c r="O6508" s="13">
        <f t="shared" si="1526"/>
        <v>7.7301562500000623E-8</v>
      </c>
      <c r="P6508" s="6">
        <f t="shared" si="1535"/>
        <v>38.226937474691056</v>
      </c>
      <c r="Q6508" s="7">
        <f t="shared" si="1536"/>
        <v>37.99696514129041</v>
      </c>
      <c r="R6508" s="7">
        <f t="shared" si="1537"/>
        <v>-5.3030348587095872</v>
      </c>
    </row>
    <row r="6509" spans="1:18" x14ac:dyDescent="0.2">
      <c r="A6509" s="7">
        <v>-22.837499999999999</v>
      </c>
      <c r="B6509" s="6">
        <v>38.1875</v>
      </c>
      <c r="C6509" s="1">
        <v>43.3</v>
      </c>
      <c r="D6509" s="1">
        <f t="shared" si="1527"/>
        <v>-2.2837499999999996E-5</v>
      </c>
      <c r="E6509" s="6">
        <f t="shared" si="1523"/>
        <v>1.6234628832434376E-14</v>
      </c>
      <c r="F6509" s="6">
        <f t="shared" si="1528"/>
        <v>-2.2458051562499998E-5</v>
      </c>
      <c r="G6509" s="13">
        <f t="shared" si="1524"/>
        <v>-3.7944843749999801E-7</v>
      </c>
      <c r="H6509" s="6">
        <f t="shared" si="1525"/>
        <v>37.993696486036242</v>
      </c>
      <c r="I6509" s="6">
        <f t="shared" si="1529"/>
        <v>-5.3063035139637549</v>
      </c>
      <c r="J6509" s="6">
        <f t="shared" si="1530"/>
        <v>38.187460817917952</v>
      </c>
      <c r="K6509" s="6">
        <f t="shared" si="1531"/>
        <v>1.959104102411402E-5</v>
      </c>
      <c r="L6509" s="6">
        <f t="shared" si="1532"/>
        <v>-2.2754499337209496E-5</v>
      </c>
      <c r="M6509" s="14">
        <f t="shared" si="1533"/>
        <v>-4.1500331395250115E-8</v>
      </c>
      <c r="N6509" s="6">
        <f t="shared" si="1534"/>
        <v>-2.2837499999999996E-5</v>
      </c>
      <c r="O6509" s="13">
        <f t="shared" si="1526"/>
        <v>-3.7944843749999801E-7</v>
      </c>
      <c r="P6509" s="6">
        <f t="shared" si="1535"/>
        <v>37.993696486036242</v>
      </c>
      <c r="Q6509" s="7">
        <f t="shared" si="1536"/>
        <v>37.996311410239578</v>
      </c>
      <c r="R6509" s="7">
        <f t="shared" si="1537"/>
        <v>-5.3036885897604193</v>
      </c>
    </row>
    <row r="6510" spans="1:18" x14ac:dyDescent="0.2">
      <c r="A6510" s="7">
        <v>-21.923999999999999</v>
      </c>
      <c r="B6510" s="6">
        <v>38.1875</v>
      </c>
      <c r="C6510" s="1">
        <v>43.3</v>
      </c>
      <c r="D6510" s="1">
        <f t="shared" si="1527"/>
        <v>-2.1923999999999999E-5</v>
      </c>
      <c r="E6510" s="6">
        <f t="shared" si="1523"/>
        <v>1.6234628832434376E-14</v>
      </c>
      <c r="F6510" s="6">
        <f t="shared" si="1528"/>
        <v>-2.2458051562499998E-5</v>
      </c>
      <c r="G6510" s="13">
        <f t="shared" si="1524"/>
        <v>5.3405156249999926E-7</v>
      </c>
      <c r="H6510" s="6">
        <f t="shared" si="1525"/>
        <v>38.459655501366058</v>
      </c>
      <c r="I6510" s="6">
        <f t="shared" si="1529"/>
        <v>-4.8403444986339395</v>
      </c>
      <c r="J6510" s="6">
        <f t="shared" si="1530"/>
        <v>38.187476490750768</v>
      </c>
      <c r="K6510" s="6">
        <f t="shared" si="1531"/>
        <v>1.1754624615889497E-5</v>
      </c>
      <c r="L6510" s="6">
        <f t="shared" si="1532"/>
        <v>-2.2604999602325696E-5</v>
      </c>
      <c r="M6510" s="14">
        <f t="shared" si="1533"/>
        <v>3.4049980116284884E-7</v>
      </c>
      <c r="N6510" s="6">
        <f t="shared" si="1534"/>
        <v>-2.1923999999999999E-5</v>
      </c>
      <c r="O6510" s="13">
        <f t="shared" si="1526"/>
        <v>5.3405156249999926E-7</v>
      </c>
      <c r="P6510" s="6">
        <f t="shared" si="1535"/>
        <v>38.459655501366058</v>
      </c>
      <c r="Q6510" s="7">
        <f t="shared" si="1536"/>
        <v>38.088980228464877</v>
      </c>
      <c r="R6510" s="7">
        <f t="shared" si="1537"/>
        <v>-5.2110197715351205</v>
      </c>
    </row>
    <row r="6511" spans="1:18" x14ac:dyDescent="0.2">
      <c r="A6511" s="7">
        <v>-19.335750000000001</v>
      </c>
      <c r="B6511" s="6">
        <v>38.1875</v>
      </c>
      <c r="C6511" s="1">
        <v>43.3</v>
      </c>
      <c r="D6511" s="1">
        <f t="shared" si="1527"/>
        <v>-1.9335749999999999E-5</v>
      </c>
      <c r="E6511" s="6">
        <f t="shared" si="1523"/>
        <v>1.6234628832434376E-14</v>
      </c>
      <c r="F6511" s="6">
        <f t="shared" si="1528"/>
        <v>-2.2458051562499998E-5</v>
      </c>
      <c r="G6511" s="13">
        <f t="shared" si="1524"/>
        <v>3.1223015624999994E-6</v>
      </c>
      <c r="H6511" s="6">
        <f t="shared" si="1525"/>
        <v>39.768643246206864</v>
      </c>
      <c r="I6511" s="6">
        <f t="shared" si="1529"/>
        <v>-3.5313567537931334</v>
      </c>
      <c r="J6511" s="6">
        <f t="shared" si="1530"/>
        <v>38.187485894450461</v>
      </c>
      <c r="K6511" s="6">
        <f t="shared" si="1531"/>
        <v>7.0527747695336984E-6</v>
      </c>
      <c r="L6511" s="6">
        <f t="shared" si="1532"/>
        <v>-2.1814949761395417E-5</v>
      </c>
      <c r="M6511" s="14">
        <f t="shared" si="1533"/>
        <v>1.239599880697709E-6</v>
      </c>
      <c r="N6511" s="6">
        <f t="shared" si="1534"/>
        <v>-1.9335749999999999E-5</v>
      </c>
      <c r="O6511" s="13">
        <f t="shared" si="1526"/>
        <v>3.1223015624999994E-6</v>
      </c>
      <c r="P6511" s="6">
        <f t="shared" si="1535"/>
        <v>39.768643246206864</v>
      </c>
      <c r="Q6511" s="7">
        <f t="shared" si="1536"/>
        <v>38.424912832013277</v>
      </c>
      <c r="R6511" s="7">
        <f t="shared" si="1537"/>
        <v>-4.8750871679867203</v>
      </c>
    </row>
    <row r="6512" spans="1:18" x14ac:dyDescent="0.2">
      <c r="A6512" s="7">
        <v>-20.24925</v>
      </c>
      <c r="B6512" s="6">
        <v>38.1875</v>
      </c>
      <c r="C6512" s="1">
        <v>43.3</v>
      </c>
      <c r="D6512" s="1">
        <f t="shared" si="1527"/>
        <v>-2.0249249999999999E-5</v>
      </c>
      <c r="E6512" s="6">
        <f t="shared" si="1523"/>
        <v>1.6234628832434376E-14</v>
      </c>
      <c r="F6512" s="6">
        <f t="shared" si="1528"/>
        <v>-2.2458051562499998E-5</v>
      </c>
      <c r="G6512" s="13">
        <f t="shared" si="1524"/>
        <v>2.2088015624999988E-6</v>
      </c>
      <c r="H6512" s="6">
        <f t="shared" si="1525"/>
        <v>39.308524545907858</v>
      </c>
      <c r="I6512" s="6">
        <f t="shared" si="1529"/>
        <v>-3.9914754540921393</v>
      </c>
      <c r="J6512" s="6">
        <f t="shared" si="1530"/>
        <v>38.187491536670279</v>
      </c>
      <c r="K6512" s="6">
        <f t="shared" si="1531"/>
        <v>4.2316648602991336E-6</v>
      </c>
      <c r="L6512" s="6">
        <f t="shared" si="1532"/>
        <v>-2.1005969856837249E-5</v>
      </c>
      <c r="M6512" s="14">
        <f t="shared" si="1533"/>
        <v>3.7835992841862482E-7</v>
      </c>
      <c r="N6512" s="6">
        <f t="shared" si="1534"/>
        <v>-2.0249249999999999E-5</v>
      </c>
      <c r="O6512" s="13">
        <f t="shared" si="1526"/>
        <v>2.2088015624999988E-6</v>
      </c>
      <c r="P6512" s="6">
        <f t="shared" si="1535"/>
        <v>39.308524545907858</v>
      </c>
      <c r="Q6512" s="7">
        <f t="shared" si="1536"/>
        <v>38.601635174792193</v>
      </c>
      <c r="R6512" s="7">
        <f t="shared" si="1537"/>
        <v>-4.6983648252078041</v>
      </c>
    </row>
    <row r="6513" spans="1:18" x14ac:dyDescent="0.2">
      <c r="A6513" s="7">
        <v>-20.24925</v>
      </c>
      <c r="B6513" s="6">
        <v>38.1875</v>
      </c>
      <c r="C6513" s="1">
        <v>43.3</v>
      </c>
      <c r="D6513" s="1">
        <f t="shared" si="1527"/>
        <v>-2.0249249999999999E-5</v>
      </c>
      <c r="E6513" s="6">
        <f t="shared" si="1523"/>
        <v>1.6234628832434376E-14</v>
      </c>
      <c r="F6513" s="6">
        <f t="shared" si="1528"/>
        <v>-2.2458051562499998E-5</v>
      </c>
      <c r="G6513" s="13">
        <f t="shared" si="1524"/>
        <v>2.2088015624999988E-6</v>
      </c>
      <c r="H6513" s="6">
        <f t="shared" si="1525"/>
        <v>39.308524545907858</v>
      </c>
      <c r="I6513" s="6">
        <f t="shared" si="1529"/>
        <v>-3.9914754540921393</v>
      </c>
      <c r="J6513" s="6">
        <f t="shared" si="1530"/>
        <v>38.187494922002166</v>
      </c>
      <c r="K6513" s="6">
        <f t="shared" si="1531"/>
        <v>2.5389989168900229E-6</v>
      </c>
      <c r="L6513" s="6">
        <f t="shared" si="1532"/>
        <v>-2.0703281914102348E-5</v>
      </c>
      <c r="M6513" s="14">
        <f t="shared" si="1533"/>
        <v>2.2701595705117421E-7</v>
      </c>
      <c r="N6513" s="6">
        <f t="shared" si="1534"/>
        <v>-2.0249249999999999E-5</v>
      </c>
      <c r="O6513" s="13">
        <f t="shared" si="1526"/>
        <v>2.2088015624999988E-6</v>
      </c>
      <c r="P6513" s="6">
        <f t="shared" si="1535"/>
        <v>39.308524545907858</v>
      </c>
      <c r="Q6513" s="7">
        <f t="shared" si="1536"/>
        <v>38.743013049015332</v>
      </c>
      <c r="R6513" s="7">
        <f t="shared" si="1537"/>
        <v>-4.5569869509846654</v>
      </c>
    </row>
    <row r="6514" spans="1:18" x14ac:dyDescent="0.2">
      <c r="A6514" s="7">
        <v>-21.46725</v>
      </c>
      <c r="B6514" s="6">
        <v>38.1875</v>
      </c>
      <c r="C6514" s="1">
        <v>43.3</v>
      </c>
      <c r="D6514" s="1">
        <f t="shared" si="1527"/>
        <v>-2.146725E-5</v>
      </c>
      <c r="E6514" s="6">
        <f t="shared" si="1523"/>
        <v>1.6234628832434376E-14</v>
      </c>
      <c r="F6514" s="6">
        <f t="shared" si="1528"/>
        <v>-2.2458051562499998E-5</v>
      </c>
      <c r="G6514" s="13">
        <f t="shared" si="1524"/>
        <v>9.9080156249999789E-7</v>
      </c>
      <c r="H6514" s="6">
        <f t="shared" si="1525"/>
        <v>38.691853293883526</v>
      </c>
      <c r="I6514" s="6">
        <f t="shared" si="1529"/>
        <v>-4.6081467061164716</v>
      </c>
      <c r="J6514" s="6">
        <f t="shared" si="1530"/>
        <v>38.187496953201297</v>
      </c>
      <c r="K6514" s="6">
        <f t="shared" si="1531"/>
        <v>1.5233993515550992E-6</v>
      </c>
      <c r="L6514" s="6">
        <f t="shared" si="1532"/>
        <v>-2.0765269148461407E-5</v>
      </c>
      <c r="M6514" s="14">
        <f t="shared" si="1533"/>
        <v>-3.509904257692965E-7</v>
      </c>
      <c r="N6514" s="6">
        <f t="shared" si="1534"/>
        <v>-2.146725E-5</v>
      </c>
      <c r="O6514" s="13">
        <f t="shared" si="1526"/>
        <v>9.9080156249999789E-7</v>
      </c>
      <c r="P6514" s="6">
        <f t="shared" si="1535"/>
        <v>38.691853293883526</v>
      </c>
      <c r="Q6514" s="7">
        <f t="shared" si="1536"/>
        <v>38.732781097988976</v>
      </c>
      <c r="R6514" s="7">
        <f t="shared" si="1537"/>
        <v>-4.567218902011021</v>
      </c>
    </row>
    <row r="6515" spans="1:18" x14ac:dyDescent="0.2">
      <c r="A6515" s="7">
        <v>-22.837499999999999</v>
      </c>
      <c r="B6515" s="6">
        <v>38.1875</v>
      </c>
      <c r="C6515" s="1">
        <v>43.3</v>
      </c>
      <c r="D6515" s="1">
        <f t="shared" si="1527"/>
        <v>-2.2837499999999996E-5</v>
      </c>
      <c r="E6515" s="6">
        <f t="shared" si="1523"/>
        <v>1.6234628832434376E-14</v>
      </c>
      <c r="F6515" s="6">
        <f t="shared" si="1528"/>
        <v>-2.2458051562499998E-5</v>
      </c>
      <c r="G6515" s="13">
        <f t="shared" si="1524"/>
        <v>-3.7944843749999801E-7</v>
      </c>
      <c r="H6515" s="6">
        <f t="shared" si="1525"/>
        <v>37.993696486036242</v>
      </c>
      <c r="I6515" s="6">
        <f t="shared" si="1529"/>
        <v>-5.3063035139637549</v>
      </c>
      <c r="J6515" s="6">
        <f t="shared" si="1530"/>
        <v>38.18749817192078</v>
      </c>
      <c r="K6515" s="6">
        <f t="shared" si="1531"/>
        <v>9.1403961022251679E-7</v>
      </c>
      <c r="L6515" s="6">
        <f t="shared" si="1532"/>
        <v>-2.1320111489076844E-5</v>
      </c>
      <c r="M6515" s="14">
        <f t="shared" si="1533"/>
        <v>-7.5869425546157626E-7</v>
      </c>
      <c r="N6515" s="6">
        <f t="shared" si="1534"/>
        <v>-2.2837499999999996E-5</v>
      </c>
      <c r="O6515" s="13">
        <f t="shared" si="1526"/>
        <v>-3.7944843749999801E-7</v>
      </c>
      <c r="P6515" s="6">
        <f t="shared" si="1535"/>
        <v>37.993696486036242</v>
      </c>
      <c r="Q6515" s="7">
        <f t="shared" si="1536"/>
        <v>38.584964175598429</v>
      </c>
      <c r="R6515" s="7">
        <f t="shared" si="1537"/>
        <v>-4.7150358244015678</v>
      </c>
    </row>
    <row r="6516" spans="1:18" x14ac:dyDescent="0.2">
      <c r="A6516" s="7">
        <v>-22.076250000000002</v>
      </c>
      <c r="B6516" s="6">
        <v>38.1875</v>
      </c>
      <c r="C6516" s="1">
        <v>43.3</v>
      </c>
      <c r="D6516" s="1">
        <f t="shared" si="1527"/>
        <v>-2.2076250000000001E-5</v>
      </c>
      <c r="E6516" s="6">
        <f t="shared" si="1523"/>
        <v>1.6234628832434376E-14</v>
      </c>
      <c r="F6516" s="6">
        <f t="shared" si="1528"/>
        <v>-2.2458051562499998E-5</v>
      </c>
      <c r="G6516" s="13">
        <f t="shared" si="1524"/>
        <v>3.8180156249999745E-7</v>
      </c>
      <c r="H6516" s="6">
        <f t="shared" si="1525"/>
        <v>38.382140763849179</v>
      </c>
      <c r="I6516" s="6">
        <f t="shared" si="1529"/>
        <v>-4.917859236150818</v>
      </c>
      <c r="J6516" s="6">
        <f t="shared" si="1530"/>
        <v>38.187498903152466</v>
      </c>
      <c r="K6516" s="6">
        <f t="shared" si="1531"/>
        <v>5.4842376684405281E-7</v>
      </c>
      <c r="L6516" s="6">
        <f t="shared" si="1532"/>
        <v>-2.1774816893446105E-5</v>
      </c>
      <c r="M6516" s="14">
        <f t="shared" si="1533"/>
        <v>-1.5071655327694791E-7</v>
      </c>
      <c r="N6516" s="6">
        <f t="shared" si="1534"/>
        <v>-2.2076250000000001E-5</v>
      </c>
      <c r="O6516" s="13">
        <f t="shared" si="1526"/>
        <v>3.8180156249999745E-7</v>
      </c>
      <c r="P6516" s="6">
        <f t="shared" si="1535"/>
        <v>38.382140763849179</v>
      </c>
      <c r="Q6516" s="7">
        <f t="shared" si="1536"/>
        <v>38.544399493248584</v>
      </c>
      <c r="R6516" s="7">
        <f t="shared" si="1537"/>
        <v>-4.7556005067514135</v>
      </c>
    </row>
    <row r="6517" spans="1:18" x14ac:dyDescent="0.2">
      <c r="A6517" s="7">
        <v>-21.923999999999999</v>
      </c>
      <c r="B6517" s="6">
        <v>38.1875</v>
      </c>
      <c r="C6517" s="1">
        <v>43.3</v>
      </c>
      <c r="D6517" s="1">
        <f t="shared" si="1527"/>
        <v>-2.1923999999999999E-5</v>
      </c>
      <c r="E6517" s="6">
        <f t="shared" si="1523"/>
        <v>1.6234628832434376E-14</v>
      </c>
      <c r="F6517" s="6">
        <f t="shared" si="1528"/>
        <v>-2.2458051562499998E-5</v>
      </c>
      <c r="G6517" s="13">
        <f t="shared" si="1524"/>
        <v>5.3405156249999926E-7</v>
      </c>
      <c r="H6517" s="6">
        <f t="shared" si="1525"/>
        <v>38.459655501366058</v>
      </c>
      <c r="I6517" s="6">
        <f t="shared" si="1529"/>
        <v>-4.8403444986339395</v>
      </c>
      <c r="J6517" s="6">
        <f t="shared" si="1530"/>
        <v>38.187499341891481</v>
      </c>
      <c r="K6517" s="6">
        <f t="shared" si="1531"/>
        <v>3.2905425939588895E-7</v>
      </c>
      <c r="L6517" s="6">
        <f t="shared" si="1532"/>
        <v>-2.1864940136067661E-5</v>
      </c>
      <c r="M6517" s="14">
        <f t="shared" si="1533"/>
        <v>-2.9529931966168702E-8</v>
      </c>
      <c r="N6517" s="6">
        <f t="shared" si="1534"/>
        <v>-2.1923999999999999E-5</v>
      </c>
      <c r="O6517" s="13">
        <f t="shared" si="1526"/>
        <v>5.3405156249999926E-7</v>
      </c>
      <c r="P6517" s="6">
        <f t="shared" si="1535"/>
        <v>38.459655501366058</v>
      </c>
      <c r="Q6517" s="7">
        <f t="shared" si="1536"/>
        <v>38.52745069487208</v>
      </c>
      <c r="R6517" s="7">
        <f t="shared" si="1537"/>
        <v>-4.7725493051279173</v>
      </c>
    </row>
    <row r="6518" spans="1:18" x14ac:dyDescent="0.2">
      <c r="A6518" s="7">
        <v>-21.923999999999999</v>
      </c>
      <c r="B6518" s="6">
        <v>38.1875</v>
      </c>
      <c r="C6518" s="1">
        <v>43.3</v>
      </c>
      <c r="D6518" s="1">
        <f t="shared" si="1527"/>
        <v>-2.1923999999999999E-5</v>
      </c>
      <c r="E6518" s="6">
        <f t="shared" si="1523"/>
        <v>1.6234628832434376E-14</v>
      </c>
      <c r="F6518" s="6">
        <f t="shared" si="1528"/>
        <v>-2.2458051562499998E-5</v>
      </c>
      <c r="G6518" s="13">
        <f t="shared" si="1524"/>
        <v>5.3405156249999926E-7</v>
      </c>
      <c r="H6518" s="6">
        <f t="shared" si="1525"/>
        <v>38.459655501366058</v>
      </c>
      <c r="I6518" s="6">
        <f t="shared" si="1529"/>
        <v>-4.8403444986339395</v>
      </c>
      <c r="J6518" s="6">
        <f t="shared" si="1530"/>
        <v>38.187499605134889</v>
      </c>
      <c r="K6518" s="6">
        <f t="shared" si="1531"/>
        <v>1.9743255563753337E-7</v>
      </c>
      <c r="L6518" s="6">
        <f t="shared" si="1532"/>
        <v>-2.1888564081640597E-5</v>
      </c>
      <c r="M6518" s="14">
        <f t="shared" si="1533"/>
        <v>-1.7717959179700882E-8</v>
      </c>
      <c r="N6518" s="6">
        <f t="shared" si="1534"/>
        <v>-2.1923999999999999E-5</v>
      </c>
      <c r="O6518" s="13">
        <f t="shared" si="1526"/>
        <v>5.3405156249999926E-7</v>
      </c>
      <c r="P6518" s="6">
        <f t="shared" si="1535"/>
        <v>38.459655501366058</v>
      </c>
      <c r="Q6518" s="7">
        <f t="shared" si="1536"/>
        <v>38.513891656170877</v>
      </c>
      <c r="R6518" s="7">
        <f t="shared" si="1537"/>
        <v>-4.7861083438291203</v>
      </c>
    </row>
    <row r="6519" spans="1:18" x14ac:dyDescent="0.2">
      <c r="A6519" s="7">
        <v>-22.380749999999999</v>
      </c>
      <c r="B6519" s="6">
        <v>38.1875</v>
      </c>
      <c r="C6519" s="1">
        <v>43.3</v>
      </c>
      <c r="D6519" s="1">
        <f t="shared" si="1527"/>
        <v>-2.2380749999999997E-5</v>
      </c>
      <c r="E6519" s="6">
        <f t="shared" si="1523"/>
        <v>1.6234628832434376E-14</v>
      </c>
      <c r="F6519" s="6">
        <f t="shared" si="1528"/>
        <v>-2.2458051562499998E-5</v>
      </c>
      <c r="G6519" s="13">
        <f t="shared" si="1524"/>
        <v>7.7301562500000623E-8</v>
      </c>
      <c r="H6519" s="6">
        <f t="shared" si="1525"/>
        <v>38.226937474691056</v>
      </c>
      <c r="I6519" s="6">
        <f t="shared" si="1529"/>
        <v>-5.0730625253089414</v>
      </c>
      <c r="J6519" s="6">
        <f t="shared" si="1530"/>
        <v>38.187499763080936</v>
      </c>
      <c r="K6519" s="6">
        <f t="shared" si="1531"/>
        <v>1.1845953196143455E-7</v>
      </c>
      <c r="L6519" s="6">
        <f t="shared" si="1532"/>
        <v>-2.1994088448984356E-5</v>
      </c>
      <c r="M6519" s="14">
        <f t="shared" si="1533"/>
        <v>-1.9333077550782066E-7</v>
      </c>
      <c r="N6519" s="6">
        <f t="shared" si="1534"/>
        <v>-2.2380749999999997E-5</v>
      </c>
      <c r="O6519" s="13">
        <f t="shared" si="1526"/>
        <v>7.7301562500000623E-8</v>
      </c>
      <c r="P6519" s="6">
        <f t="shared" si="1535"/>
        <v>38.226937474691056</v>
      </c>
      <c r="Q6519" s="7">
        <f t="shared" si="1536"/>
        <v>38.456500819874911</v>
      </c>
      <c r="R6519" s="7">
        <f t="shared" si="1537"/>
        <v>-4.843499180125086</v>
      </c>
    </row>
    <row r="6520" spans="1:18" x14ac:dyDescent="0.2">
      <c r="A6520" s="7">
        <v>-22.380749999999999</v>
      </c>
      <c r="B6520" s="6">
        <v>38.1875</v>
      </c>
      <c r="C6520" s="1">
        <v>43.3</v>
      </c>
      <c r="D6520" s="1">
        <f t="shared" si="1527"/>
        <v>-2.2380749999999997E-5</v>
      </c>
      <c r="E6520" s="6">
        <f t="shared" si="1523"/>
        <v>1.6234628832434376E-14</v>
      </c>
      <c r="F6520" s="6">
        <f t="shared" si="1528"/>
        <v>-2.2458051562499998E-5</v>
      </c>
      <c r="G6520" s="13">
        <f t="shared" si="1524"/>
        <v>7.7301562500000623E-8</v>
      </c>
      <c r="H6520" s="6">
        <f t="shared" si="1525"/>
        <v>38.226937474691056</v>
      </c>
      <c r="I6520" s="6">
        <f t="shared" si="1529"/>
        <v>-5.0730625253089414</v>
      </c>
      <c r="J6520" s="6">
        <f t="shared" si="1530"/>
        <v>38.187499857848564</v>
      </c>
      <c r="K6520" s="6">
        <f t="shared" si="1531"/>
        <v>7.1075717755775258E-8</v>
      </c>
      <c r="L6520" s="6">
        <f t="shared" si="1532"/>
        <v>-2.2148753069390611E-5</v>
      </c>
      <c r="M6520" s="14">
        <f t="shared" si="1533"/>
        <v>-1.1599846530469307E-7</v>
      </c>
      <c r="N6520" s="6">
        <f t="shared" si="1534"/>
        <v>-2.2380749999999997E-5</v>
      </c>
      <c r="O6520" s="13">
        <f t="shared" si="1526"/>
        <v>7.7301562500000623E-8</v>
      </c>
      <c r="P6520" s="6">
        <f t="shared" si="1535"/>
        <v>38.226937474691056</v>
      </c>
      <c r="Q6520" s="7">
        <f t="shared" si="1536"/>
        <v>38.410588150838144</v>
      </c>
      <c r="R6520" s="7">
        <f t="shared" si="1537"/>
        <v>-4.8894118491618528</v>
      </c>
    </row>
    <row r="6521" spans="1:18" x14ac:dyDescent="0.2">
      <c r="A6521" s="7">
        <v>-22.837499999999999</v>
      </c>
      <c r="B6521" s="6">
        <v>38.1875</v>
      </c>
      <c r="C6521" s="1">
        <v>43.3</v>
      </c>
      <c r="D6521" s="1">
        <f t="shared" si="1527"/>
        <v>-2.2837499999999996E-5</v>
      </c>
      <c r="E6521" s="6">
        <f t="shared" si="1523"/>
        <v>1.6234628832434376E-14</v>
      </c>
      <c r="F6521" s="6">
        <f t="shared" si="1528"/>
        <v>-2.2458051562499998E-5</v>
      </c>
      <c r="G6521" s="13">
        <f t="shared" si="1524"/>
        <v>-3.7944843749999801E-7</v>
      </c>
      <c r="H6521" s="6">
        <f t="shared" si="1525"/>
        <v>37.993696486036242</v>
      </c>
      <c r="I6521" s="6">
        <f t="shared" si="1529"/>
        <v>-5.3063035139637549</v>
      </c>
      <c r="J6521" s="6">
        <f t="shared" si="1530"/>
        <v>38.187499914709136</v>
      </c>
      <c r="K6521" s="6">
        <f t="shared" si="1531"/>
        <v>4.2645432074550627E-8</v>
      </c>
      <c r="L6521" s="6">
        <f t="shared" si="1532"/>
        <v>-2.2332901841634366E-5</v>
      </c>
      <c r="M6521" s="14">
        <f t="shared" si="1533"/>
        <v>-2.5229907918281496E-7</v>
      </c>
      <c r="N6521" s="6">
        <f t="shared" si="1534"/>
        <v>-2.2837499999999996E-5</v>
      </c>
      <c r="O6521" s="13">
        <f t="shared" si="1526"/>
        <v>-3.7944843749999801E-7</v>
      </c>
      <c r="P6521" s="6">
        <f t="shared" si="1535"/>
        <v>37.993696486036242</v>
      </c>
      <c r="Q6521" s="7">
        <f t="shared" si="1536"/>
        <v>38.327209817877765</v>
      </c>
      <c r="R6521" s="7">
        <f t="shared" si="1537"/>
        <v>-4.9727901821222318</v>
      </c>
    </row>
    <row r="6522" spans="1:18" x14ac:dyDescent="0.2">
      <c r="A6522" s="7">
        <v>-22.2285</v>
      </c>
      <c r="B6522" s="6">
        <v>38.1875</v>
      </c>
      <c r="C6522" s="1">
        <v>43.3</v>
      </c>
      <c r="D6522" s="1">
        <f t="shared" si="1527"/>
        <v>-2.2228499999999999E-5</v>
      </c>
      <c r="E6522" s="6">
        <f t="shared" si="1523"/>
        <v>1.6234628832434376E-14</v>
      </c>
      <c r="F6522" s="6">
        <f t="shared" si="1528"/>
        <v>-2.2458051562499998E-5</v>
      </c>
      <c r="G6522" s="13">
        <f t="shared" si="1524"/>
        <v>2.2955156249999904E-7</v>
      </c>
      <c r="H6522" s="6">
        <f t="shared" si="1525"/>
        <v>38.304568121967293</v>
      </c>
      <c r="I6522" s="6">
        <f t="shared" si="1529"/>
        <v>-4.9954318780327043</v>
      </c>
      <c r="J6522" s="6">
        <f t="shared" si="1530"/>
        <v>38.187499948825483</v>
      </c>
      <c r="K6522" s="6">
        <f t="shared" si="1531"/>
        <v>2.558725853418764E-8</v>
      </c>
      <c r="L6522" s="6">
        <f t="shared" si="1532"/>
        <v>-2.2412941104980619E-5</v>
      </c>
      <c r="M6522" s="14">
        <f t="shared" si="1533"/>
        <v>9.2220552490309844E-8</v>
      </c>
      <c r="N6522" s="6">
        <f t="shared" si="1534"/>
        <v>-2.2228499999999999E-5</v>
      </c>
      <c r="O6522" s="13">
        <f t="shared" si="1526"/>
        <v>2.2955156249999904E-7</v>
      </c>
      <c r="P6522" s="6">
        <f t="shared" si="1535"/>
        <v>38.304568121967293</v>
      </c>
      <c r="Q6522" s="7">
        <f t="shared" si="1536"/>
        <v>38.322681478695671</v>
      </c>
      <c r="R6522" s="7">
        <f t="shared" si="1537"/>
        <v>-4.9773185213043263</v>
      </c>
    </row>
    <row r="6523" spans="1:18" x14ac:dyDescent="0.2">
      <c r="A6523" s="7">
        <v>-22.533000000000001</v>
      </c>
      <c r="B6523" s="6">
        <v>38.1875</v>
      </c>
      <c r="C6523" s="1">
        <v>43.3</v>
      </c>
      <c r="D6523" s="1">
        <f t="shared" si="1527"/>
        <v>-2.2532999999999999E-5</v>
      </c>
      <c r="E6523" s="6">
        <f t="shared" si="1523"/>
        <v>1.6234628832434376E-14</v>
      </c>
      <c r="F6523" s="6">
        <f t="shared" si="1528"/>
        <v>-2.2458051562499998E-5</v>
      </c>
      <c r="G6523" s="13">
        <f t="shared" si="1524"/>
        <v>-7.4948437500001181E-8</v>
      </c>
      <c r="H6523" s="6">
        <f t="shared" si="1525"/>
        <v>38.149248720713786</v>
      </c>
      <c r="I6523" s="6">
        <f t="shared" si="1529"/>
        <v>-5.1507512792862116</v>
      </c>
      <c r="J6523" s="6">
        <f t="shared" si="1530"/>
        <v>38.187499969295288</v>
      </c>
      <c r="K6523" s="6">
        <f t="shared" si="1531"/>
        <v>1.535235583105532E-8</v>
      </c>
      <c r="L6523" s="6">
        <f t="shared" si="1532"/>
        <v>-2.2400064662988372E-5</v>
      </c>
      <c r="M6523" s="14">
        <f t="shared" si="1533"/>
        <v>-6.6467668505813503E-8</v>
      </c>
      <c r="N6523" s="6">
        <f t="shared" si="1534"/>
        <v>-2.2532999999999999E-5</v>
      </c>
      <c r="O6523" s="13">
        <f t="shared" si="1526"/>
        <v>-7.4948437500001181E-8</v>
      </c>
      <c r="P6523" s="6">
        <f t="shared" si="1535"/>
        <v>38.149248720713786</v>
      </c>
      <c r="Q6523" s="7">
        <f t="shared" si="1536"/>
        <v>38.287994927099298</v>
      </c>
      <c r="R6523" s="7">
        <f t="shared" si="1537"/>
        <v>-5.0120050729006991</v>
      </c>
    </row>
    <row r="6524" spans="1:18" x14ac:dyDescent="0.2">
      <c r="A6524" s="7">
        <v>-22.533000000000001</v>
      </c>
      <c r="B6524" s="6">
        <v>38.1875</v>
      </c>
      <c r="C6524" s="1">
        <v>43.3</v>
      </c>
      <c r="D6524" s="1">
        <f t="shared" si="1527"/>
        <v>-2.2532999999999999E-5</v>
      </c>
      <c r="E6524" s="6">
        <f t="shared" si="1523"/>
        <v>1.6234628832434376E-14</v>
      </c>
      <c r="F6524" s="6">
        <f t="shared" si="1528"/>
        <v>-2.2458051562499998E-5</v>
      </c>
      <c r="G6524" s="13">
        <f t="shared" si="1524"/>
        <v>-7.4948437500001181E-8</v>
      </c>
      <c r="H6524" s="6">
        <f t="shared" si="1525"/>
        <v>38.149248720713786</v>
      </c>
      <c r="I6524" s="6">
        <f t="shared" si="1529"/>
        <v>-5.1507512792862116</v>
      </c>
      <c r="J6524" s="6">
        <f t="shared" si="1530"/>
        <v>38.187499981577176</v>
      </c>
      <c r="K6524" s="6">
        <f t="shared" si="1531"/>
        <v>9.2114120775477204E-9</v>
      </c>
      <c r="L6524" s="6">
        <f t="shared" si="1532"/>
        <v>-2.2453238797793026E-5</v>
      </c>
      <c r="M6524" s="14">
        <f t="shared" si="1533"/>
        <v>-3.9880601103486747E-8</v>
      </c>
      <c r="N6524" s="6">
        <f t="shared" si="1534"/>
        <v>-2.2532999999999999E-5</v>
      </c>
      <c r="O6524" s="13">
        <f t="shared" si="1526"/>
        <v>-7.4948437500001181E-8</v>
      </c>
      <c r="P6524" s="6">
        <f t="shared" si="1535"/>
        <v>38.149248720713786</v>
      </c>
      <c r="Q6524" s="7">
        <f t="shared" si="1536"/>
        <v>38.260245685822198</v>
      </c>
      <c r="R6524" s="7">
        <f t="shared" si="1537"/>
        <v>-5.0397543141777987</v>
      </c>
    </row>
    <row r="6525" spans="1:18" x14ac:dyDescent="0.2">
      <c r="A6525" s="7">
        <v>-23.4465</v>
      </c>
      <c r="B6525" s="6">
        <v>38.1875</v>
      </c>
      <c r="C6525" s="1">
        <v>43.3</v>
      </c>
      <c r="D6525" s="1">
        <f t="shared" si="1527"/>
        <v>-2.34465E-5</v>
      </c>
      <c r="E6525" s="6">
        <f t="shared" si="1523"/>
        <v>1.6234628832434376E-14</v>
      </c>
      <c r="F6525" s="6">
        <f t="shared" si="1528"/>
        <v>-2.2458051562499998E-5</v>
      </c>
      <c r="G6525" s="13">
        <f t="shared" si="1524"/>
        <v>-9.8844843750000184E-7</v>
      </c>
      <c r="H6525" s="6">
        <f t="shared" si="1525"/>
        <v>37.681890247750061</v>
      </c>
      <c r="I6525" s="6">
        <f t="shared" si="1529"/>
        <v>-5.6181097522499357</v>
      </c>
      <c r="J6525" s="6">
        <f t="shared" si="1530"/>
        <v>38.187499988946307</v>
      </c>
      <c r="K6525" s="6">
        <f t="shared" si="1531"/>
        <v>5.5268465359858965E-9</v>
      </c>
      <c r="L6525" s="6">
        <f t="shared" si="1532"/>
        <v>-2.2667843278675816E-5</v>
      </c>
      <c r="M6525" s="14">
        <f t="shared" si="1533"/>
        <v>-3.8932836066209197E-7</v>
      </c>
      <c r="N6525" s="6">
        <f t="shared" si="1534"/>
        <v>-2.34465E-5</v>
      </c>
      <c r="O6525" s="13">
        <f t="shared" si="1526"/>
        <v>-9.8844843750000184E-7</v>
      </c>
      <c r="P6525" s="6">
        <f t="shared" si="1535"/>
        <v>37.681890247750061</v>
      </c>
      <c r="Q6525" s="7">
        <f t="shared" si="1536"/>
        <v>38.144574598207768</v>
      </c>
      <c r="R6525" s="7">
        <f t="shared" si="1537"/>
        <v>-5.155425401792229</v>
      </c>
    </row>
    <row r="6526" spans="1:18" x14ac:dyDescent="0.2">
      <c r="A6526" s="7">
        <v>-22.68525</v>
      </c>
      <c r="B6526" s="6">
        <v>38.1875</v>
      </c>
      <c r="C6526" s="1">
        <v>43.3</v>
      </c>
      <c r="D6526" s="1">
        <f t="shared" si="1527"/>
        <v>-2.2685249999999998E-5</v>
      </c>
      <c r="E6526" s="6">
        <f t="shared" si="1523"/>
        <v>1.6234628832434376E-14</v>
      </c>
      <c r="F6526" s="6">
        <f t="shared" si="1528"/>
        <v>-2.2458051562499998E-5</v>
      </c>
      <c r="G6526" s="13">
        <f t="shared" si="1524"/>
        <v>-2.271984374999996E-7</v>
      </c>
      <c r="H6526" s="6">
        <f t="shared" si="1525"/>
        <v>38.071501758450268</v>
      </c>
      <c r="I6526" s="6">
        <f t="shared" si="1529"/>
        <v>-5.2284982415497296</v>
      </c>
      <c r="J6526" s="6">
        <f t="shared" si="1530"/>
        <v>38.187499993367787</v>
      </c>
      <c r="K6526" s="6">
        <f t="shared" si="1531"/>
        <v>3.3161065005060664E-9</v>
      </c>
      <c r="L6526" s="6">
        <f t="shared" si="1532"/>
        <v>-2.282705596720549E-5</v>
      </c>
      <c r="M6526" s="14">
        <f t="shared" si="1533"/>
        <v>7.0902983602746052E-8</v>
      </c>
      <c r="N6526" s="6">
        <f t="shared" si="1534"/>
        <v>-2.2685249999999998E-5</v>
      </c>
      <c r="O6526" s="13">
        <f t="shared" si="1526"/>
        <v>-2.271984374999996E-7</v>
      </c>
      <c r="P6526" s="6">
        <f t="shared" si="1535"/>
        <v>38.071501758450268</v>
      </c>
      <c r="Q6526" s="7">
        <f t="shared" si="1536"/>
        <v>38.129960030256271</v>
      </c>
      <c r="R6526" s="7">
        <f t="shared" si="1537"/>
        <v>-5.1700399697437263</v>
      </c>
    </row>
    <row r="6527" spans="1:18" x14ac:dyDescent="0.2">
      <c r="A6527" s="7">
        <v>-22.2285</v>
      </c>
      <c r="B6527" s="6">
        <v>38.1875</v>
      </c>
      <c r="C6527" s="1">
        <v>43.3</v>
      </c>
      <c r="D6527" s="1">
        <f t="shared" si="1527"/>
        <v>-2.2228499999999999E-5</v>
      </c>
      <c r="E6527" s="6">
        <f t="shared" si="1523"/>
        <v>1.6234628832434376E-14</v>
      </c>
      <c r="F6527" s="6">
        <f t="shared" si="1528"/>
        <v>-2.2458051562499998E-5</v>
      </c>
      <c r="G6527" s="13">
        <f t="shared" si="1524"/>
        <v>2.2955156249999904E-7</v>
      </c>
      <c r="H6527" s="6">
        <f t="shared" si="1525"/>
        <v>38.304568121967293</v>
      </c>
      <c r="I6527" s="6">
        <f t="shared" si="1529"/>
        <v>-4.9954318780327043</v>
      </c>
      <c r="J6527" s="6">
        <f t="shared" si="1530"/>
        <v>38.187499996020669</v>
      </c>
      <c r="K6527" s="6">
        <f t="shared" si="1531"/>
        <v>1.9896653213891113E-9</v>
      </c>
      <c r="L6527" s="6">
        <f t="shared" si="1532"/>
        <v>-2.2678983580323293E-5</v>
      </c>
      <c r="M6527" s="14">
        <f t="shared" si="1533"/>
        <v>2.2524179016164708E-7</v>
      </c>
      <c r="N6527" s="6">
        <f t="shared" si="1534"/>
        <v>-2.2228499999999999E-5</v>
      </c>
      <c r="O6527" s="13">
        <f t="shared" si="1526"/>
        <v>2.2955156249999904E-7</v>
      </c>
      <c r="P6527" s="6">
        <f t="shared" si="1535"/>
        <v>38.304568121967293</v>
      </c>
      <c r="Q6527" s="7">
        <f t="shared" si="1536"/>
        <v>38.164881648598481</v>
      </c>
      <c r="R6527" s="7">
        <f t="shared" si="1537"/>
        <v>-5.1351183514015162</v>
      </c>
    </row>
    <row r="6528" spans="1:18" x14ac:dyDescent="0.2">
      <c r="A6528" s="7">
        <v>-21.162749999999999</v>
      </c>
      <c r="B6528" s="6">
        <v>38.1875</v>
      </c>
      <c r="C6528" s="1">
        <v>43.3</v>
      </c>
      <c r="D6528" s="1">
        <f t="shared" si="1527"/>
        <v>-2.1162749999999997E-5</v>
      </c>
      <c r="E6528" s="6">
        <f t="shared" si="1523"/>
        <v>1.6234628832434376E-14</v>
      </c>
      <c r="F6528" s="6">
        <f t="shared" si="1528"/>
        <v>-2.2458051562499998E-5</v>
      </c>
      <c r="G6528" s="13">
        <f t="shared" si="1524"/>
        <v>1.2953015625000015E-6</v>
      </c>
      <c r="H6528" s="6">
        <f t="shared" si="1525"/>
        <v>38.846364140226058</v>
      </c>
      <c r="I6528" s="6">
        <f t="shared" si="1529"/>
        <v>-4.4536358597739394</v>
      </c>
      <c r="J6528" s="6">
        <f t="shared" si="1530"/>
        <v>38.187499997612399</v>
      </c>
      <c r="K6528" s="6">
        <f t="shared" si="1531"/>
        <v>1.1938006139189383E-9</v>
      </c>
      <c r="L6528" s="6">
        <f t="shared" si="1532"/>
        <v>-2.2285640148193976E-5</v>
      </c>
      <c r="M6528" s="14">
        <f t="shared" si="1533"/>
        <v>5.6144507409698957E-7</v>
      </c>
      <c r="N6528" s="6">
        <f t="shared" si="1534"/>
        <v>-2.1162749999999997E-5</v>
      </c>
      <c r="O6528" s="13">
        <f t="shared" si="1526"/>
        <v>1.2953015625000015E-6</v>
      </c>
      <c r="P6528" s="6">
        <f t="shared" si="1535"/>
        <v>38.846364140226058</v>
      </c>
      <c r="Q6528" s="7">
        <f t="shared" si="1536"/>
        <v>38.301178146923995</v>
      </c>
      <c r="R6528" s="7">
        <f t="shared" si="1537"/>
        <v>-4.9988218530760022</v>
      </c>
    </row>
    <row r="6529" spans="1:18" x14ac:dyDescent="0.2">
      <c r="A6529" s="7">
        <v>-21.162749999999999</v>
      </c>
      <c r="B6529" s="6">
        <v>38.1875</v>
      </c>
      <c r="C6529" s="1">
        <v>43.3</v>
      </c>
      <c r="D6529" s="1">
        <f t="shared" si="1527"/>
        <v>-2.1162749999999997E-5</v>
      </c>
      <c r="E6529" s="6">
        <f t="shared" si="1523"/>
        <v>1.6234628832434376E-14</v>
      </c>
      <c r="F6529" s="6">
        <f t="shared" si="1528"/>
        <v>-2.2458051562499998E-5</v>
      </c>
      <c r="G6529" s="13">
        <f t="shared" si="1524"/>
        <v>1.2953015625000015E-6</v>
      </c>
      <c r="H6529" s="6">
        <f t="shared" si="1525"/>
        <v>38.846364140226058</v>
      </c>
      <c r="I6529" s="6">
        <f t="shared" si="1529"/>
        <v>-4.4536358597739394</v>
      </c>
      <c r="J6529" s="6">
        <f t="shared" si="1530"/>
        <v>38.187499998567439</v>
      </c>
      <c r="K6529" s="6">
        <f t="shared" si="1531"/>
        <v>7.1628036835136299E-10</v>
      </c>
      <c r="L6529" s="6">
        <f t="shared" si="1532"/>
        <v>-2.1836484088916385E-5</v>
      </c>
      <c r="M6529" s="14">
        <f t="shared" si="1533"/>
        <v>3.3686704445819442E-7</v>
      </c>
      <c r="N6529" s="6">
        <f t="shared" si="1534"/>
        <v>-2.1162749999999997E-5</v>
      </c>
      <c r="O6529" s="13">
        <f t="shared" si="1526"/>
        <v>1.2953015625000015E-6</v>
      </c>
      <c r="P6529" s="6">
        <f t="shared" si="1535"/>
        <v>38.846364140226058</v>
      </c>
      <c r="Q6529" s="7">
        <f t="shared" si="1536"/>
        <v>38.410215345584412</v>
      </c>
      <c r="R6529" s="7">
        <f t="shared" si="1537"/>
        <v>-4.8897846544155854</v>
      </c>
    </row>
    <row r="6530" spans="1:18" x14ac:dyDescent="0.2">
      <c r="A6530" s="7">
        <v>-21.771750000000001</v>
      </c>
      <c r="B6530" s="6">
        <v>38.1875</v>
      </c>
      <c r="C6530" s="1">
        <v>43.3</v>
      </c>
      <c r="D6530" s="1">
        <f t="shared" si="1527"/>
        <v>-2.177175E-5</v>
      </c>
      <c r="E6530" s="6">
        <f t="shared" si="1523"/>
        <v>1.6234628832434376E-14</v>
      </c>
      <c r="F6530" s="6">
        <f t="shared" si="1528"/>
        <v>-2.2458051562499998E-5</v>
      </c>
      <c r="G6530" s="13">
        <f t="shared" si="1524"/>
        <v>6.8630156249999767E-7</v>
      </c>
      <c r="H6530" s="6">
        <f t="shared" si="1525"/>
        <v>38.537112435271183</v>
      </c>
      <c r="I6530" s="6">
        <f t="shared" si="1529"/>
        <v>-4.762887564728814</v>
      </c>
      <c r="J6530" s="6">
        <f t="shared" si="1530"/>
        <v>38.187499999140464</v>
      </c>
      <c r="K6530" s="6">
        <f t="shared" si="1531"/>
        <v>4.297682210108178E-10</v>
      </c>
      <c r="L6530" s="6">
        <f t="shared" si="1532"/>
        <v>-2.1688790453349832E-5</v>
      </c>
      <c r="M6530" s="14">
        <f t="shared" si="1533"/>
        <v>-4.14797733250842E-8</v>
      </c>
      <c r="N6530" s="6">
        <f t="shared" si="1534"/>
        <v>-2.177175E-5</v>
      </c>
      <c r="O6530" s="13">
        <f t="shared" si="1526"/>
        <v>6.8630156249999767E-7</v>
      </c>
      <c r="P6530" s="6">
        <f t="shared" si="1535"/>
        <v>38.537112435271183</v>
      </c>
      <c r="Q6530" s="7">
        <f t="shared" si="1536"/>
        <v>38.43559476352177</v>
      </c>
      <c r="R6530" s="7">
        <f t="shared" si="1537"/>
        <v>-4.8644052364782269</v>
      </c>
    </row>
    <row r="6531" spans="1:18" x14ac:dyDescent="0.2">
      <c r="A6531" s="7">
        <v>-22.533000000000001</v>
      </c>
      <c r="B6531" s="6">
        <v>38.1875</v>
      </c>
      <c r="C6531" s="1">
        <v>43.3</v>
      </c>
      <c r="D6531" s="1">
        <f t="shared" si="1527"/>
        <v>-2.2532999999999999E-5</v>
      </c>
      <c r="E6531" s="6">
        <f t="shared" si="1523"/>
        <v>1.6234628832434376E-14</v>
      </c>
      <c r="F6531" s="6">
        <f t="shared" si="1528"/>
        <v>-2.2458051562499998E-5</v>
      </c>
      <c r="G6531" s="13">
        <f t="shared" si="1524"/>
        <v>-7.4948437500001181E-8</v>
      </c>
      <c r="H6531" s="6">
        <f t="shared" si="1525"/>
        <v>38.149248720713786</v>
      </c>
      <c r="I6531" s="6">
        <f t="shared" si="1529"/>
        <v>-5.1507512792862116</v>
      </c>
      <c r="J6531" s="6">
        <f t="shared" si="1530"/>
        <v>38.187499999484281</v>
      </c>
      <c r="K6531" s="6">
        <f t="shared" si="1531"/>
        <v>2.5785951152101916E-10</v>
      </c>
      <c r="L6531" s="6">
        <f t="shared" si="1532"/>
        <v>-2.18742242720099E-5</v>
      </c>
      <c r="M6531" s="14">
        <f t="shared" si="1533"/>
        <v>-3.2938786399504972E-7</v>
      </c>
      <c r="N6531" s="6">
        <f t="shared" si="1534"/>
        <v>-2.2532999999999999E-5</v>
      </c>
      <c r="O6531" s="13">
        <f t="shared" si="1526"/>
        <v>-7.4948437500001181E-8</v>
      </c>
      <c r="P6531" s="6">
        <f t="shared" si="1535"/>
        <v>38.149248720713786</v>
      </c>
      <c r="Q6531" s="7">
        <f t="shared" si="1536"/>
        <v>38.378325554960178</v>
      </c>
      <c r="R6531" s="7">
        <f t="shared" si="1537"/>
        <v>-4.9216744450398195</v>
      </c>
    </row>
    <row r="6532" spans="1:18" x14ac:dyDescent="0.2">
      <c r="A6532" s="7">
        <v>-22.076250000000002</v>
      </c>
      <c r="B6532" s="6">
        <v>38.1875</v>
      </c>
      <c r="C6532" s="1">
        <v>43.3</v>
      </c>
      <c r="D6532" s="1">
        <f t="shared" si="1527"/>
        <v>-2.2076250000000001E-5</v>
      </c>
      <c r="E6532" s="6">
        <f t="shared" si="1523"/>
        <v>1.6234628832434376E-14</v>
      </c>
      <c r="F6532" s="6">
        <f t="shared" si="1528"/>
        <v>-2.2458051562499998E-5</v>
      </c>
      <c r="G6532" s="13">
        <f t="shared" si="1524"/>
        <v>3.8180156249999745E-7</v>
      </c>
      <c r="H6532" s="6">
        <f t="shared" si="1525"/>
        <v>38.382140763849179</v>
      </c>
      <c r="I6532" s="6">
        <f t="shared" si="1529"/>
        <v>-4.917859236150818</v>
      </c>
      <c r="J6532" s="6">
        <f t="shared" si="1530"/>
        <v>38.187499999690566</v>
      </c>
      <c r="K6532" s="6">
        <f t="shared" si="1531"/>
        <v>1.5471712799808301E-10</v>
      </c>
      <c r="L6532" s="6">
        <f t="shared" si="1532"/>
        <v>-2.2046384563205938E-5</v>
      </c>
      <c r="M6532" s="14">
        <f t="shared" si="1533"/>
        <v>-1.4932718397031396E-8</v>
      </c>
      <c r="N6532" s="6">
        <f t="shared" si="1534"/>
        <v>-2.2076250000000001E-5</v>
      </c>
      <c r="O6532" s="13">
        <f t="shared" si="1526"/>
        <v>3.8180156249999745E-7</v>
      </c>
      <c r="P6532" s="6">
        <f t="shared" si="1535"/>
        <v>38.382140763849179</v>
      </c>
      <c r="Q6532" s="7">
        <f t="shared" si="1536"/>
        <v>38.379088596737979</v>
      </c>
      <c r="R6532" s="7">
        <f t="shared" si="1537"/>
        <v>-4.9209114032620178</v>
      </c>
    </row>
    <row r="6533" spans="1:18" x14ac:dyDescent="0.2">
      <c r="A6533" s="7">
        <v>-22.2285</v>
      </c>
      <c r="B6533" s="6">
        <v>38.1875</v>
      </c>
      <c r="C6533" s="1">
        <v>43.3</v>
      </c>
      <c r="D6533" s="1">
        <f t="shared" si="1527"/>
        <v>-2.2228499999999999E-5</v>
      </c>
      <c r="E6533" s="6">
        <f t="shared" si="1523"/>
        <v>1.6234628832434376E-14</v>
      </c>
      <c r="F6533" s="6">
        <f t="shared" si="1528"/>
        <v>-2.2458051562499998E-5</v>
      </c>
      <c r="G6533" s="13">
        <f t="shared" si="1524"/>
        <v>2.2955156249999904E-7</v>
      </c>
      <c r="H6533" s="6">
        <f t="shared" si="1525"/>
        <v>38.304568121967293</v>
      </c>
      <c r="I6533" s="6">
        <f t="shared" si="1529"/>
        <v>-4.9954318780327043</v>
      </c>
      <c r="J6533" s="6">
        <f t="shared" si="1530"/>
        <v>38.187499999814342</v>
      </c>
      <c r="K6533" s="6">
        <f t="shared" si="1531"/>
        <v>9.2828855713378289E-11</v>
      </c>
      <c r="L6533" s="6">
        <f t="shared" si="1532"/>
        <v>-2.2088780737923563E-5</v>
      </c>
      <c r="M6533" s="14">
        <f t="shared" si="1533"/>
        <v>-6.9859631038217865E-8</v>
      </c>
      <c r="N6533" s="6">
        <f t="shared" si="1534"/>
        <v>-2.2228499999999999E-5</v>
      </c>
      <c r="O6533" s="13">
        <f t="shared" si="1526"/>
        <v>2.2955156249999904E-7</v>
      </c>
      <c r="P6533" s="6">
        <f t="shared" si="1535"/>
        <v>38.304568121967293</v>
      </c>
      <c r="Q6533" s="7">
        <f t="shared" si="1536"/>
        <v>38.364184501783839</v>
      </c>
      <c r="R6533" s="7">
        <f t="shared" si="1537"/>
        <v>-4.9358154982161579</v>
      </c>
    </row>
    <row r="6534" spans="1:18" x14ac:dyDescent="0.2">
      <c r="A6534" s="7">
        <v>-22.076250000000002</v>
      </c>
      <c r="B6534" s="6">
        <v>38.1875</v>
      </c>
      <c r="C6534" s="1">
        <v>43.3</v>
      </c>
      <c r="D6534" s="1">
        <f t="shared" si="1527"/>
        <v>-2.2076250000000001E-5</v>
      </c>
      <c r="E6534" s="6">
        <f t="shared" si="1523"/>
        <v>1.6234628832434376E-14</v>
      </c>
      <c r="F6534" s="6">
        <f t="shared" si="1528"/>
        <v>-2.2458051562499998E-5</v>
      </c>
      <c r="G6534" s="13">
        <f t="shared" si="1524"/>
        <v>3.8180156249999745E-7</v>
      </c>
      <c r="H6534" s="6">
        <f t="shared" si="1525"/>
        <v>38.382140763849179</v>
      </c>
      <c r="I6534" s="6">
        <f t="shared" si="1529"/>
        <v>-4.917859236150818</v>
      </c>
      <c r="J6534" s="6">
        <f t="shared" si="1530"/>
        <v>38.187499999888608</v>
      </c>
      <c r="K6534" s="6">
        <f t="shared" si="1531"/>
        <v>5.5695892342555453E-11</v>
      </c>
      <c r="L6534" s="6">
        <f t="shared" si="1532"/>
        <v>-2.2114218442754139E-5</v>
      </c>
      <c r="M6534" s="14">
        <f t="shared" si="1533"/>
        <v>1.8984221377068986E-8</v>
      </c>
      <c r="N6534" s="6">
        <f t="shared" si="1534"/>
        <v>-2.2076250000000001E-5</v>
      </c>
      <c r="O6534" s="13">
        <f t="shared" si="1526"/>
        <v>3.8180156249999745E-7</v>
      </c>
      <c r="P6534" s="6">
        <f t="shared" si="1535"/>
        <v>38.382140763849179</v>
      </c>
      <c r="Q6534" s="7">
        <f t="shared" si="1536"/>
        <v>38.367775754196906</v>
      </c>
      <c r="R6534" s="7">
        <f t="shared" si="1537"/>
        <v>-4.9322242458030914</v>
      </c>
    </row>
    <row r="6535" spans="1:18" x14ac:dyDescent="0.2">
      <c r="A6535" s="7">
        <v>-22.076250000000002</v>
      </c>
      <c r="B6535" s="6">
        <v>38.1875</v>
      </c>
      <c r="C6535" s="1">
        <v>43.3</v>
      </c>
      <c r="D6535" s="1">
        <f t="shared" si="1527"/>
        <v>-2.2076250000000001E-5</v>
      </c>
      <c r="E6535" s="6">
        <f t="shared" si="1523"/>
        <v>1.6234628832434376E-14</v>
      </c>
      <c r="F6535" s="6">
        <f t="shared" si="1528"/>
        <v>-2.2458051562499998E-5</v>
      </c>
      <c r="G6535" s="13">
        <f t="shared" si="1524"/>
        <v>3.8180156249999745E-7</v>
      </c>
      <c r="H6535" s="6">
        <f t="shared" si="1525"/>
        <v>38.382140763849179</v>
      </c>
      <c r="I6535" s="6">
        <f t="shared" si="1529"/>
        <v>-4.917859236150818</v>
      </c>
      <c r="J6535" s="6">
        <f t="shared" si="1530"/>
        <v>38.187499999933166</v>
      </c>
      <c r="K6535" s="6">
        <f t="shared" si="1531"/>
        <v>3.3416824862797512E-11</v>
      </c>
      <c r="L6535" s="6">
        <f t="shared" si="1532"/>
        <v>-2.2099031065652485E-5</v>
      </c>
      <c r="M6535" s="14">
        <f t="shared" si="1533"/>
        <v>1.1390532826242069E-8</v>
      </c>
      <c r="N6535" s="6">
        <f t="shared" si="1534"/>
        <v>-2.2076250000000001E-5</v>
      </c>
      <c r="O6535" s="13">
        <f t="shared" si="1526"/>
        <v>3.8180156249999745E-7</v>
      </c>
      <c r="P6535" s="6">
        <f t="shared" si="1535"/>
        <v>38.382140763849179</v>
      </c>
      <c r="Q6535" s="7">
        <f t="shared" si="1536"/>
        <v>38.370648756127359</v>
      </c>
      <c r="R6535" s="7">
        <f t="shared" si="1537"/>
        <v>-4.9293512438726381</v>
      </c>
    </row>
    <row r="6536" spans="1:18" x14ac:dyDescent="0.2">
      <c r="A6536" s="7">
        <v>-18.879000000000001</v>
      </c>
      <c r="B6536" s="6">
        <v>38.25</v>
      </c>
      <c r="C6536" s="1">
        <v>43.3</v>
      </c>
      <c r="D6536" s="1">
        <f t="shared" si="1527"/>
        <v>-1.8879E-5</v>
      </c>
      <c r="E6536" s="6">
        <f t="shared" si="1523"/>
        <v>1.6235471279550002E-14</v>
      </c>
      <c r="F6536" s="6">
        <f t="shared" si="1528"/>
        <v>-2.2359789175000001E-5</v>
      </c>
      <c r="G6536" s="13">
        <f t="shared" si="1524"/>
        <v>3.4807891750000008E-6</v>
      </c>
      <c r="H6536" s="6">
        <f t="shared" si="1525"/>
        <v>40.010016877691498</v>
      </c>
      <c r="I6536" s="6">
        <f t="shared" si="1529"/>
        <v>-3.2899831223084988</v>
      </c>
      <c r="J6536" s="6">
        <f t="shared" si="1530"/>
        <v>38.1999999999599</v>
      </c>
      <c r="K6536" s="6">
        <f t="shared" si="1531"/>
        <v>2.5000000020050095E-2</v>
      </c>
      <c r="L6536" s="6">
        <f t="shared" si="1532"/>
        <v>-2.145046863939149E-5</v>
      </c>
      <c r="M6536" s="14">
        <f t="shared" si="1533"/>
        <v>1.2857343196957451E-6</v>
      </c>
      <c r="N6536" s="6">
        <f t="shared" si="1534"/>
        <v>-1.8879E-5</v>
      </c>
      <c r="O6536" s="13">
        <f t="shared" si="1526"/>
        <v>3.4807891750000008E-6</v>
      </c>
      <c r="P6536" s="6">
        <f t="shared" si="1535"/>
        <v>40.010016877691498</v>
      </c>
      <c r="Q6536" s="7">
        <f t="shared" si="1536"/>
        <v>38.698522380440188</v>
      </c>
      <c r="R6536" s="7">
        <f t="shared" si="1537"/>
        <v>-4.6014776195598088</v>
      </c>
    </row>
    <row r="6537" spans="1:18" x14ac:dyDescent="0.2">
      <c r="A6537" s="7">
        <v>-21.0105</v>
      </c>
      <c r="B6537" s="6">
        <v>38.25</v>
      </c>
      <c r="C6537" s="1">
        <v>43.3</v>
      </c>
      <c r="D6537" s="1">
        <f t="shared" si="1527"/>
        <v>-2.1010499999999998E-5</v>
      </c>
      <c r="E6537" s="6">
        <f t="shared" ref="E6537:E6600" si="1538">$B$3*(1+$C$3*($B6537-25)+$D$3*(($B6537-25)^2))</f>
        <v>1.6235471279550002E-14</v>
      </c>
      <c r="F6537" s="6">
        <f t="shared" si="1528"/>
        <v>-2.2359789175000001E-5</v>
      </c>
      <c r="G6537" s="13">
        <f t="shared" ref="G6537:G6600" si="1539">($D6537-$F6537)+$H$3*($D6537-$F6537)^2</f>
        <v>1.3492891750000027E-6</v>
      </c>
      <c r="H6537" s="6">
        <f t="shared" si="1525"/>
        <v>38.935788078415726</v>
      </c>
      <c r="I6537" s="6">
        <f t="shared" si="1529"/>
        <v>-4.3642119215842712</v>
      </c>
      <c r="J6537" s="6">
        <f t="shared" si="1530"/>
        <v>38.21999999997594</v>
      </c>
      <c r="K6537" s="6">
        <f t="shared" si="1531"/>
        <v>1.5000000012030057E-2</v>
      </c>
      <c r="L6537" s="6">
        <f t="shared" si="1532"/>
        <v>-2.0848181183634896E-5</v>
      </c>
      <c r="M6537" s="14">
        <f t="shared" si="1533"/>
        <v>-8.1159408182551154E-8</v>
      </c>
      <c r="N6537" s="6">
        <f t="shared" si="1534"/>
        <v>-2.1010499999999998E-5</v>
      </c>
      <c r="O6537" s="13">
        <f t="shared" si="1526"/>
        <v>1.3492891750000027E-6</v>
      </c>
      <c r="P6537" s="6">
        <f t="shared" si="1535"/>
        <v>38.935788078415726</v>
      </c>
      <c r="Q6537" s="7">
        <f t="shared" si="1536"/>
        <v>38.745975520035302</v>
      </c>
      <c r="R6537" s="7">
        <f t="shared" si="1537"/>
        <v>-4.5540244799646956</v>
      </c>
    </row>
    <row r="6538" spans="1:18" x14ac:dyDescent="0.2">
      <c r="A6538" s="7">
        <v>-22.533000000000001</v>
      </c>
      <c r="B6538" s="6">
        <v>38.25</v>
      </c>
      <c r="C6538" s="1">
        <v>43.4</v>
      </c>
      <c r="D6538" s="1">
        <f t="shared" si="1527"/>
        <v>-2.2532999999999999E-5</v>
      </c>
      <c r="E6538" s="6">
        <f t="shared" si="1538"/>
        <v>1.6235471279550002E-14</v>
      </c>
      <c r="F6538" s="6">
        <f t="shared" si="1528"/>
        <v>-2.2359789175000001E-5</v>
      </c>
      <c r="G6538" s="13">
        <f t="shared" si="1539"/>
        <v>-1.7321082499999839E-7</v>
      </c>
      <c r="H6538" s="6">
        <f t="shared" ref="H6538:H6601" si="1540">(((($B6538+273.15)^(4))+($G6538/$E6538))^(0.25))-273.15</f>
        <v>38.161635225005114</v>
      </c>
      <c r="I6538" s="6">
        <f t="shared" si="1529"/>
        <v>-5.238364774994885</v>
      </c>
      <c r="J6538" s="6">
        <f t="shared" si="1530"/>
        <v>38.231999999985561</v>
      </c>
      <c r="K6538" s="6">
        <f t="shared" si="1531"/>
        <v>9.0000000072194553E-3</v>
      </c>
      <c r="L6538" s="6">
        <f t="shared" si="1532"/>
        <v>-2.1217608710180938E-5</v>
      </c>
      <c r="M6538" s="14">
        <f t="shared" si="1533"/>
        <v>-6.5769564490953079E-7</v>
      </c>
      <c r="N6538" s="6">
        <f t="shared" si="1534"/>
        <v>-2.2532999999999999E-5</v>
      </c>
      <c r="O6538" s="13">
        <f t="shared" ref="O6538:O6601" si="1541">($N6538-$F6538)+$H$3*($N6538-$F6538)^2</f>
        <v>-1.7321082499999839E-7</v>
      </c>
      <c r="P6538" s="6">
        <f t="shared" si="1535"/>
        <v>38.161635225005114</v>
      </c>
      <c r="Q6538" s="7">
        <f t="shared" si="1536"/>
        <v>38.629107461029264</v>
      </c>
      <c r="R6538" s="7">
        <f t="shared" si="1537"/>
        <v>-4.7708925389707346</v>
      </c>
    </row>
    <row r="6539" spans="1:18" x14ac:dyDescent="0.2">
      <c r="A6539" s="7">
        <v>-22.989750000000001</v>
      </c>
      <c r="B6539" s="6">
        <v>38.25</v>
      </c>
      <c r="C6539" s="1">
        <v>43.4</v>
      </c>
      <c r="D6539" s="1">
        <f t="shared" ref="D6539:D6602" si="1542">A6539*0.000001</f>
        <v>-2.2989750000000001E-5</v>
      </c>
      <c r="E6539" s="6">
        <f t="shared" si="1538"/>
        <v>1.6235471279550002E-14</v>
      </c>
      <c r="F6539" s="6">
        <f t="shared" ref="F6539:F6602" si="1543">($E$3+$F$3*(B6539-25)+$G$3*((B6539-25)^2))</f>
        <v>-2.2359789175000001E-5</v>
      </c>
      <c r="G6539" s="13">
        <f t="shared" si="1539"/>
        <v>-6.2996082500000041E-7</v>
      </c>
      <c r="H6539" s="6">
        <f t="shared" si="1540"/>
        <v>37.928259331851109</v>
      </c>
      <c r="I6539" s="6">
        <f t="shared" ref="I6539:I6602" si="1544">H6539-C6539</f>
        <v>-5.4717406681488896</v>
      </c>
      <c r="J6539" s="6">
        <f t="shared" ref="J6539:J6602" si="1545">0.2*(B6539+B6538)+0.6*J6538</f>
        <v>38.239199999991335</v>
      </c>
      <c r="K6539" s="6">
        <f t="shared" ref="K6539:K6602" si="1546">(B6539-J6539)/2</f>
        <v>5.4000000043323837E-3</v>
      </c>
      <c r="L6539" s="6">
        <f t="shared" ref="L6539:L6602" si="1547">0.2*($D6539+$D6538)+0.6*L6538</f>
        <v>-2.1835115226108565E-5</v>
      </c>
      <c r="M6539" s="14">
        <f t="shared" ref="M6539:M6602" si="1548">($D6539-L6539)/2</f>
        <v>-5.7731738694571793E-7</v>
      </c>
      <c r="N6539" s="6">
        <f t="shared" ref="N6539:N6602" si="1549">$D6539+$I$3*$K6539+$J$3*M6539</f>
        <v>-2.2989750000000001E-5</v>
      </c>
      <c r="O6539" s="13">
        <f t="shared" si="1541"/>
        <v>-6.2996082500000041E-7</v>
      </c>
      <c r="P6539" s="6">
        <f t="shared" ref="P6539:P6602" si="1550">(((($B6539+273.15)^(4))+(O6539/$E6539))^(0.25))-273.15</f>
        <v>37.928259331851109</v>
      </c>
      <c r="Q6539" s="7">
        <f t="shared" ref="Q6539:Q6602" si="1551">0.2*P6539+0.8*Q6538</f>
        <v>38.488937835193632</v>
      </c>
      <c r="R6539" s="7">
        <f t="shared" ref="R6539:R6602" si="1552">Q6539-C6539</f>
        <v>-4.911062164806367</v>
      </c>
    </row>
    <row r="6540" spans="1:18" x14ac:dyDescent="0.2">
      <c r="A6540" s="7">
        <v>-22.989750000000001</v>
      </c>
      <c r="B6540" s="6">
        <v>38.25</v>
      </c>
      <c r="C6540" s="1">
        <v>43.4</v>
      </c>
      <c r="D6540" s="1">
        <f t="shared" si="1542"/>
        <v>-2.2989750000000001E-5</v>
      </c>
      <c r="E6540" s="6">
        <f t="shared" si="1538"/>
        <v>1.6235471279550002E-14</v>
      </c>
      <c r="F6540" s="6">
        <f t="shared" si="1543"/>
        <v>-2.2359789175000001E-5</v>
      </c>
      <c r="G6540" s="13">
        <f t="shared" si="1539"/>
        <v>-6.2996082500000041E-7</v>
      </c>
      <c r="H6540" s="6">
        <f t="shared" si="1540"/>
        <v>37.928259331851109</v>
      </c>
      <c r="I6540" s="6">
        <f t="shared" si="1544"/>
        <v>-5.4717406681488896</v>
      </c>
      <c r="J6540" s="6">
        <f t="shared" si="1545"/>
        <v>38.243519999994803</v>
      </c>
      <c r="K6540" s="6">
        <f t="shared" si="1546"/>
        <v>3.2400000025987197E-3</v>
      </c>
      <c r="L6540" s="6">
        <f t="shared" si="1547"/>
        <v>-2.2296969135665142E-5</v>
      </c>
      <c r="M6540" s="14">
        <f t="shared" si="1548"/>
        <v>-3.463904321674294E-7</v>
      </c>
      <c r="N6540" s="6">
        <f t="shared" si="1549"/>
        <v>-2.2989750000000001E-5</v>
      </c>
      <c r="O6540" s="13">
        <f t="shared" si="1541"/>
        <v>-6.2996082500000041E-7</v>
      </c>
      <c r="P6540" s="6">
        <f t="shared" si="1550"/>
        <v>37.928259331851109</v>
      </c>
      <c r="Q6540" s="7">
        <f t="shared" si="1551"/>
        <v>38.376802134525128</v>
      </c>
      <c r="R6540" s="7">
        <f t="shared" si="1552"/>
        <v>-5.0231978654748701</v>
      </c>
    </row>
    <row r="6541" spans="1:18" x14ac:dyDescent="0.2">
      <c r="A6541" s="7">
        <v>-23.141999999999999</v>
      </c>
      <c r="B6541" s="6">
        <v>38.25</v>
      </c>
      <c r="C6541" s="1">
        <v>43.4</v>
      </c>
      <c r="D6541" s="1">
        <f t="shared" si="1542"/>
        <v>-2.3142E-5</v>
      </c>
      <c r="E6541" s="6">
        <f t="shared" si="1538"/>
        <v>1.6235471279550002E-14</v>
      </c>
      <c r="F6541" s="6">
        <f t="shared" si="1543"/>
        <v>-2.2359789175000001E-5</v>
      </c>
      <c r="G6541" s="13">
        <f t="shared" si="1539"/>
        <v>-7.8221082499999882E-7</v>
      </c>
      <c r="H6541" s="6">
        <f t="shared" si="1540"/>
        <v>37.850350519278493</v>
      </c>
      <c r="I6541" s="6">
        <f t="shared" si="1544"/>
        <v>-5.5496494807215058</v>
      </c>
      <c r="J6541" s="6">
        <f t="shared" si="1545"/>
        <v>38.246111999996884</v>
      </c>
      <c r="K6541" s="6">
        <f t="shared" si="1546"/>
        <v>1.9440000015578107E-3</v>
      </c>
      <c r="L6541" s="6">
        <f t="shared" si="1547"/>
        <v>-2.2604531481399085E-5</v>
      </c>
      <c r="M6541" s="14">
        <f t="shared" si="1548"/>
        <v>-2.6873425930045735E-7</v>
      </c>
      <c r="N6541" s="6">
        <f t="shared" si="1549"/>
        <v>-2.3142E-5</v>
      </c>
      <c r="O6541" s="13">
        <f t="shared" si="1541"/>
        <v>-7.8221082499999882E-7</v>
      </c>
      <c r="P6541" s="6">
        <f t="shared" si="1550"/>
        <v>37.850350519278493</v>
      </c>
      <c r="Q6541" s="7">
        <f t="shared" si="1551"/>
        <v>38.271511811475804</v>
      </c>
      <c r="R6541" s="7">
        <f t="shared" si="1552"/>
        <v>-5.1284881885241944</v>
      </c>
    </row>
    <row r="6542" spans="1:18" x14ac:dyDescent="0.2">
      <c r="A6542" s="7">
        <v>-22.989750000000001</v>
      </c>
      <c r="B6542" s="6">
        <v>38.25</v>
      </c>
      <c r="C6542" s="1">
        <v>43.4</v>
      </c>
      <c r="D6542" s="1">
        <f t="shared" si="1542"/>
        <v>-2.2989750000000001E-5</v>
      </c>
      <c r="E6542" s="6">
        <f t="shared" si="1538"/>
        <v>1.6235471279550002E-14</v>
      </c>
      <c r="F6542" s="6">
        <f t="shared" si="1543"/>
        <v>-2.2359789175000001E-5</v>
      </c>
      <c r="G6542" s="13">
        <f t="shared" si="1539"/>
        <v>-6.2996082500000041E-7</v>
      </c>
      <c r="H6542" s="6">
        <f t="shared" si="1540"/>
        <v>37.928259331851109</v>
      </c>
      <c r="I6542" s="6">
        <f t="shared" si="1544"/>
        <v>-5.4717406681488896</v>
      </c>
      <c r="J6542" s="6">
        <f t="shared" si="1545"/>
        <v>38.247667199998133</v>
      </c>
      <c r="K6542" s="6">
        <f t="shared" si="1546"/>
        <v>1.1664000009332653E-3</v>
      </c>
      <c r="L6542" s="6">
        <f t="shared" si="1547"/>
        <v>-2.2789068888839452E-5</v>
      </c>
      <c r="M6542" s="14">
        <f t="shared" si="1548"/>
        <v>-1.003405555802747E-7</v>
      </c>
      <c r="N6542" s="6">
        <f t="shared" si="1549"/>
        <v>-2.2989750000000001E-5</v>
      </c>
      <c r="O6542" s="13">
        <f t="shared" si="1541"/>
        <v>-6.2996082500000041E-7</v>
      </c>
      <c r="P6542" s="6">
        <f t="shared" si="1550"/>
        <v>37.928259331851109</v>
      </c>
      <c r="Q6542" s="7">
        <f t="shared" si="1551"/>
        <v>38.202861315550869</v>
      </c>
      <c r="R6542" s="7">
        <f t="shared" si="1552"/>
        <v>-5.1971386844491292</v>
      </c>
    </row>
    <row r="6543" spans="1:18" x14ac:dyDescent="0.2">
      <c r="A6543" s="7">
        <v>-22.68525</v>
      </c>
      <c r="B6543" s="6">
        <v>38.25</v>
      </c>
      <c r="C6543" s="1">
        <v>43.4</v>
      </c>
      <c r="D6543" s="1">
        <f t="shared" si="1542"/>
        <v>-2.2685249999999998E-5</v>
      </c>
      <c r="E6543" s="6">
        <f t="shared" si="1538"/>
        <v>1.6235471279550002E-14</v>
      </c>
      <c r="F6543" s="6">
        <f t="shared" si="1543"/>
        <v>-2.2359789175000001E-5</v>
      </c>
      <c r="G6543" s="13">
        <f t="shared" si="1539"/>
        <v>-3.254608249999968E-7</v>
      </c>
      <c r="H6543" s="6">
        <f t="shared" si="1540"/>
        <v>38.083901582489773</v>
      </c>
      <c r="I6543" s="6">
        <f t="shared" si="1544"/>
        <v>-5.3160984175102257</v>
      </c>
      <c r="J6543" s="6">
        <f t="shared" si="1545"/>
        <v>38.248600319998879</v>
      </c>
      <c r="K6543" s="6">
        <f t="shared" si="1546"/>
        <v>6.9984000056066975E-4</v>
      </c>
      <c r="L6543" s="6">
        <f t="shared" si="1547"/>
        <v>-2.2808441333303672E-5</v>
      </c>
      <c r="M6543" s="14">
        <f t="shared" si="1548"/>
        <v>6.1595666651837299E-8</v>
      </c>
      <c r="N6543" s="6">
        <f t="shared" si="1549"/>
        <v>-2.2685249999999998E-5</v>
      </c>
      <c r="O6543" s="13">
        <f t="shared" si="1541"/>
        <v>-3.254608249999968E-7</v>
      </c>
      <c r="P6543" s="6">
        <f t="shared" si="1550"/>
        <v>38.083901582489773</v>
      </c>
      <c r="Q6543" s="7">
        <f t="shared" si="1551"/>
        <v>38.179069368938656</v>
      </c>
      <c r="R6543" s="7">
        <f t="shared" si="1552"/>
        <v>-5.2209306310613428</v>
      </c>
    </row>
    <row r="6544" spans="1:18" x14ac:dyDescent="0.2">
      <c r="A6544" s="7">
        <v>-22.533000000000001</v>
      </c>
      <c r="B6544" s="6">
        <v>38.25</v>
      </c>
      <c r="C6544" s="1">
        <v>43.4</v>
      </c>
      <c r="D6544" s="1">
        <f t="shared" si="1542"/>
        <v>-2.2532999999999999E-5</v>
      </c>
      <c r="E6544" s="6">
        <f t="shared" si="1538"/>
        <v>1.6235471279550002E-14</v>
      </c>
      <c r="F6544" s="6">
        <f t="shared" si="1543"/>
        <v>-2.2359789175000001E-5</v>
      </c>
      <c r="G6544" s="13">
        <f t="shared" si="1539"/>
        <v>-1.7321082499999839E-7</v>
      </c>
      <c r="H6544" s="6">
        <f t="shared" si="1540"/>
        <v>38.161635225005114</v>
      </c>
      <c r="I6544" s="6">
        <f t="shared" si="1544"/>
        <v>-5.238364774994885</v>
      </c>
      <c r="J6544" s="6">
        <f t="shared" si="1545"/>
        <v>38.249160191999323</v>
      </c>
      <c r="K6544" s="6">
        <f t="shared" si="1546"/>
        <v>4.1990400033853348E-4</v>
      </c>
      <c r="L6544" s="6">
        <f t="shared" si="1547"/>
        <v>-2.2728714799982201E-5</v>
      </c>
      <c r="M6544" s="14">
        <f t="shared" si="1548"/>
        <v>9.7857399991101068E-8</v>
      </c>
      <c r="N6544" s="6">
        <f t="shared" si="1549"/>
        <v>-2.2532999999999999E-5</v>
      </c>
      <c r="O6544" s="13">
        <f t="shared" si="1541"/>
        <v>-1.7321082499999839E-7</v>
      </c>
      <c r="P6544" s="6">
        <f t="shared" si="1550"/>
        <v>38.161635225005114</v>
      </c>
      <c r="Q6544" s="7">
        <f t="shared" si="1551"/>
        <v>38.17558254015195</v>
      </c>
      <c r="R6544" s="7">
        <f t="shared" si="1552"/>
        <v>-5.2244174598480484</v>
      </c>
    </row>
    <row r="6545" spans="1:18" x14ac:dyDescent="0.2">
      <c r="A6545" s="7">
        <v>-22.076250000000002</v>
      </c>
      <c r="B6545" s="6">
        <v>38.25</v>
      </c>
      <c r="C6545" s="1">
        <v>43.4</v>
      </c>
      <c r="D6545" s="1">
        <f t="shared" si="1542"/>
        <v>-2.2076250000000001E-5</v>
      </c>
      <c r="E6545" s="6">
        <f t="shared" si="1538"/>
        <v>1.6235471279550002E-14</v>
      </c>
      <c r="F6545" s="6">
        <f t="shared" si="1543"/>
        <v>-2.2359789175000001E-5</v>
      </c>
      <c r="G6545" s="13">
        <f t="shared" si="1539"/>
        <v>2.8353917500000025E-7</v>
      </c>
      <c r="H6545" s="6">
        <f t="shared" si="1540"/>
        <v>38.39448744215008</v>
      </c>
      <c r="I6545" s="6">
        <f t="shared" si="1544"/>
        <v>-5.0055125578499187</v>
      </c>
      <c r="J6545" s="6">
        <f t="shared" si="1545"/>
        <v>38.249496115199591</v>
      </c>
      <c r="K6545" s="6">
        <f t="shared" si="1546"/>
        <v>2.5194240020454117E-4</v>
      </c>
      <c r="L6545" s="6">
        <f t="shared" si="1547"/>
        <v>-2.2559078879989321E-5</v>
      </c>
      <c r="M6545" s="14">
        <f t="shared" si="1548"/>
        <v>2.4141443999466009E-7</v>
      </c>
      <c r="N6545" s="6">
        <f t="shared" si="1549"/>
        <v>-2.2076250000000001E-5</v>
      </c>
      <c r="O6545" s="13">
        <f t="shared" si="1541"/>
        <v>2.8353917500000025E-7</v>
      </c>
      <c r="P6545" s="6">
        <f t="shared" si="1550"/>
        <v>38.39448744215008</v>
      </c>
      <c r="Q6545" s="7">
        <f t="shared" si="1551"/>
        <v>38.219363520551575</v>
      </c>
      <c r="R6545" s="7">
        <f t="shared" si="1552"/>
        <v>-5.1806364794484239</v>
      </c>
    </row>
    <row r="6546" spans="1:18" x14ac:dyDescent="0.2">
      <c r="A6546" s="7">
        <v>-22.380749999999999</v>
      </c>
      <c r="B6546" s="6">
        <v>38.25</v>
      </c>
      <c r="C6546" s="1">
        <v>43.4</v>
      </c>
      <c r="D6546" s="1">
        <f t="shared" si="1542"/>
        <v>-2.2380749999999997E-5</v>
      </c>
      <c r="E6546" s="6">
        <f t="shared" si="1538"/>
        <v>1.6235471279550002E-14</v>
      </c>
      <c r="F6546" s="6">
        <f t="shared" si="1543"/>
        <v>-2.2359789175000001E-5</v>
      </c>
      <c r="G6546" s="13">
        <f t="shared" si="1539"/>
        <v>-2.0960824999996584E-8</v>
      </c>
      <c r="H6546" s="6">
        <f t="shared" si="1540"/>
        <v>38.239310681483744</v>
      </c>
      <c r="I6546" s="6">
        <f t="shared" si="1544"/>
        <v>-5.1606893185162548</v>
      </c>
      <c r="J6546" s="6">
        <f t="shared" si="1545"/>
        <v>38.249697669119755</v>
      </c>
      <c r="K6546" s="6">
        <f t="shared" si="1546"/>
        <v>1.511654401227247E-4</v>
      </c>
      <c r="L6546" s="6">
        <f t="shared" si="1547"/>
        <v>-2.2426847327993592E-5</v>
      </c>
      <c r="M6546" s="14">
        <f t="shared" si="1548"/>
        <v>2.3048663996797324E-8</v>
      </c>
      <c r="N6546" s="6">
        <f t="shared" si="1549"/>
        <v>-2.2380749999999997E-5</v>
      </c>
      <c r="O6546" s="13">
        <f t="shared" si="1541"/>
        <v>-2.0960824999996584E-8</v>
      </c>
      <c r="P6546" s="6">
        <f t="shared" si="1550"/>
        <v>38.239310681483744</v>
      </c>
      <c r="Q6546" s="7">
        <f t="shared" si="1551"/>
        <v>38.223352952738011</v>
      </c>
      <c r="R6546" s="7">
        <f t="shared" si="1552"/>
        <v>-5.1766470472619872</v>
      </c>
    </row>
    <row r="6547" spans="1:18" x14ac:dyDescent="0.2">
      <c r="A6547" s="7">
        <v>-21.923999999999999</v>
      </c>
      <c r="B6547" s="6">
        <v>38.25</v>
      </c>
      <c r="C6547" s="1">
        <v>43.4</v>
      </c>
      <c r="D6547" s="1">
        <f t="shared" si="1542"/>
        <v>-2.1923999999999999E-5</v>
      </c>
      <c r="E6547" s="6">
        <f t="shared" si="1538"/>
        <v>1.6235471279550002E-14</v>
      </c>
      <c r="F6547" s="6">
        <f t="shared" si="1543"/>
        <v>-2.2359789175000001E-5</v>
      </c>
      <c r="G6547" s="13">
        <f t="shared" si="1539"/>
        <v>4.3578917500000205E-7</v>
      </c>
      <c r="H6547" s="6">
        <f t="shared" si="1540"/>
        <v>38.471988948554326</v>
      </c>
      <c r="I6547" s="6">
        <f t="shared" si="1544"/>
        <v>-4.9280110514456723</v>
      </c>
      <c r="J6547" s="6">
        <f t="shared" si="1545"/>
        <v>38.249818601471851</v>
      </c>
      <c r="K6547" s="6">
        <f t="shared" si="1546"/>
        <v>9.0699264074345365E-5</v>
      </c>
      <c r="L6547" s="6">
        <f t="shared" si="1547"/>
        <v>-2.2317058396796157E-5</v>
      </c>
      <c r="M6547" s="14">
        <f t="shared" si="1548"/>
        <v>1.965291983980792E-7</v>
      </c>
      <c r="N6547" s="6">
        <f t="shared" si="1549"/>
        <v>-2.1923999999999999E-5</v>
      </c>
      <c r="O6547" s="13">
        <f t="shared" si="1541"/>
        <v>4.3578917500000205E-7</v>
      </c>
      <c r="P6547" s="6">
        <f t="shared" si="1550"/>
        <v>38.471988948554326</v>
      </c>
      <c r="Q6547" s="7">
        <f t="shared" si="1551"/>
        <v>38.273080151901276</v>
      </c>
      <c r="R6547" s="7">
        <f t="shared" si="1552"/>
        <v>-5.1269198480987228</v>
      </c>
    </row>
    <row r="6548" spans="1:18" x14ac:dyDescent="0.2">
      <c r="A6548" s="7">
        <v>-22.380749999999999</v>
      </c>
      <c r="B6548" s="6">
        <v>38.25</v>
      </c>
      <c r="C6548" s="1">
        <v>43.4</v>
      </c>
      <c r="D6548" s="1">
        <f t="shared" si="1542"/>
        <v>-2.2380749999999997E-5</v>
      </c>
      <c r="E6548" s="6">
        <f t="shared" si="1538"/>
        <v>1.6235471279550002E-14</v>
      </c>
      <c r="F6548" s="6">
        <f t="shared" si="1543"/>
        <v>-2.2359789175000001E-5</v>
      </c>
      <c r="G6548" s="13">
        <f t="shared" si="1539"/>
        <v>-2.0960824999996584E-8</v>
      </c>
      <c r="H6548" s="6">
        <f t="shared" si="1540"/>
        <v>38.239310681483744</v>
      </c>
      <c r="I6548" s="6">
        <f t="shared" si="1544"/>
        <v>-5.1606893185162548</v>
      </c>
      <c r="J6548" s="6">
        <f t="shared" si="1545"/>
        <v>38.249891160883109</v>
      </c>
      <c r="K6548" s="6">
        <f t="shared" si="1546"/>
        <v>5.4419558445317762E-5</v>
      </c>
      <c r="L6548" s="6">
        <f t="shared" si="1547"/>
        <v>-2.2251185038077696E-5</v>
      </c>
      <c r="M6548" s="14">
        <f t="shared" si="1548"/>
        <v>-6.4782480961150915E-8</v>
      </c>
      <c r="N6548" s="6">
        <f t="shared" si="1549"/>
        <v>-2.2380749999999997E-5</v>
      </c>
      <c r="O6548" s="13">
        <f t="shared" si="1541"/>
        <v>-2.0960824999996584E-8</v>
      </c>
      <c r="P6548" s="6">
        <f t="shared" si="1550"/>
        <v>38.239310681483744</v>
      </c>
      <c r="Q6548" s="7">
        <f t="shared" si="1551"/>
        <v>38.266326257817774</v>
      </c>
      <c r="R6548" s="7">
        <f t="shared" si="1552"/>
        <v>-5.1336737421822249</v>
      </c>
    </row>
    <row r="6549" spans="1:18" x14ac:dyDescent="0.2">
      <c r="A6549" s="7">
        <v>-22.837499999999999</v>
      </c>
      <c r="B6549" s="6">
        <v>38.25</v>
      </c>
      <c r="C6549" s="1">
        <v>43.4</v>
      </c>
      <c r="D6549" s="1">
        <f t="shared" si="1542"/>
        <v>-2.2837499999999996E-5</v>
      </c>
      <c r="E6549" s="6">
        <f t="shared" si="1538"/>
        <v>1.6235471279550002E-14</v>
      </c>
      <c r="F6549" s="6">
        <f t="shared" si="1543"/>
        <v>-2.2359789175000001E-5</v>
      </c>
      <c r="G6549" s="13">
        <f t="shared" si="1539"/>
        <v>-4.7771082499999522E-7</v>
      </c>
      <c r="H6549" s="6">
        <f t="shared" si="1540"/>
        <v>38.00610965213292</v>
      </c>
      <c r="I6549" s="6">
        <f t="shared" si="1544"/>
        <v>-5.3938903478670781</v>
      </c>
      <c r="J6549" s="6">
        <f t="shared" si="1545"/>
        <v>38.249934696529863</v>
      </c>
      <c r="K6549" s="6">
        <f t="shared" si="1546"/>
        <v>3.2651735068611742E-5</v>
      </c>
      <c r="L6549" s="6">
        <f t="shared" si="1547"/>
        <v>-2.2394361022846617E-5</v>
      </c>
      <c r="M6549" s="14">
        <f t="shared" si="1548"/>
        <v>-2.2156948857668966E-7</v>
      </c>
      <c r="N6549" s="6">
        <f t="shared" si="1549"/>
        <v>-2.2837499999999996E-5</v>
      </c>
      <c r="O6549" s="13">
        <f t="shared" si="1541"/>
        <v>-4.7771082499999522E-7</v>
      </c>
      <c r="P6549" s="6">
        <f t="shared" si="1550"/>
        <v>38.00610965213292</v>
      </c>
      <c r="Q6549" s="7">
        <f t="shared" si="1551"/>
        <v>38.214282936680803</v>
      </c>
      <c r="R6549" s="7">
        <f t="shared" si="1552"/>
        <v>-5.1857170633191956</v>
      </c>
    </row>
    <row r="6550" spans="1:18" x14ac:dyDescent="0.2">
      <c r="A6550" s="7">
        <v>-22.2285</v>
      </c>
      <c r="B6550" s="6">
        <v>38.25</v>
      </c>
      <c r="C6550" s="1">
        <v>43.4</v>
      </c>
      <c r="D6550" s="1">
        <f t="shared" si="1542"/>
        <v>-2.2228499999999999E-5</v>
      </c>
      <c r="E6550" s="6">
        <f t="shared" si="1538"/>
        <v>1.6235471279550002E-14</v>
      </c>
      <c r="F6550" s="6">
        <f t="shared" si="1543"/>
        <v>-2.2359789175000001E-5</v>
      </c>
      <c r="G6550" s="13">
        <f t="shared" si="1539"/>
        <v>1.3128917500000183E-7</v>
      </c>
      <c r="H6550" s="6">
        <f t="shared" si="1540"/>
        <v>38.316928053449715</v>
      </c>
      <c r="I6550" s="6">
        <f t="shared" si="1544"/>
        <v>-5.0830719465502838</v>
      </c>
      <c r="J6550" s="6">
        <f t="shared" si="1545"/>
        <v>38.249960817917916</v>
      </c>
      <c r="K6550" s="6">
        <f t="shared" si="1546"/>
        <v>1.9591041041877588E-5</v>
      </c>
      <c r="L6550" s="6">
        <f t="shared" si="1547"/>
        <v>-2.2449816613707968E-5</v>
      </c>
      <c r="M6550" s="14">
        <f t="shared" si="1548"/>
        <v>1.1065830685398434E-7</v>
      </c>
      <c r="N6550" s="6">
        <f t="shared" si="1549"/>
        <v>-2.2228499999999999E-5</v>
      </c>
      <c r="O6550" s="13">
        <f t="shared" si="1541"/>
        <v>1.3128917500000183E-7</v>
      </c>
      <c r="P6550" s="6">
        <f t="shared" si="1550"/>
        <v>38.316928053449715</v>
      </c>
      <c r="Q6550" s="7">
        <f t="shared" si="1551"/>
        <v>38.234811960034591</v>
      </c>
      <c r="R6550" s="7">
        <f t="shared" si="1552"/>
        <v>-5.1651880399654075</v>
      </c>
    </row>
    <row r="6551" spans="1:18" x14ac:dyDescent="0.2">
      <c r="A6551" s="7">
        <v>-22.68525</v>
      </c>
      <c r="B6551" s="6">
        <v>38.25</v>
      </c>
      <c r="C6551" s="1">
        <v>43.4</v>
      </c>
      <c r="D6551" s="1">
        <f t="shared" si="1542"/>
        <v>-2.2685249999999998E-5</v>
      </c>
      <c r="E6551" s="6">
        <f t="shared" si="1538"/>
        <v>1.6235471279550002E-14</v>
      </c>
      <c r="F6551" s="6">
        <f t="shared" si="1543"/>
        <v>-2.2359789175000001E-5</v>
      </c>
      <c r="G6551" s="13">
        <f t="shared" si="1539"/>
        <v>-3.254608249999968E-7</v>
      </c>
      <c r="H6551" s="6">
        <f t="shared" si="1540"/>
        <v>38.083901582489773</v>
      </c>
      <c r="I6551" s="6">
        <f t="shared" si="1544"/>
        <v>-5.3160984175102257</v>
      </c>
      <c r="J6551" s="6">
        <f t="shared" si="1545"/>
        <v>38.249976490750754</v>
      </c>
      <c r="K6551" s="6">
        <f t="shared" si="1546"/>
        <v>1.1754624622994925E-5</v>
      </c>
      <c r="L6551" s="6">
        <f t="shared" si="1547"/>
        <v>-2.2452639968224781E-5</v>
      </c>
      <c r="M6551" s="14">
        <f t="shared" si="1548"/>
        <v>-1.1630501588760851E-7</v>
      </c>
      <c r="N6551" s="6">
        <f t="shared" si="1549"/>
        <v>-2.2685249999999998E-5</v>
      </c>
      <c r="O6551" s="13">
        <f t="shared" si="1541"/>
        <v>-3.254608249999968E-7</v>
      </c>
      <c r="P6551" s="6">
        <f t="shared" si="1550"/>
        <v>38.083901582489773</v>
      </c>
      <c r="Q6551" s="7">
        <f t="shared" si="1551"/>
        <v>38.20462988452563</v>
      </c>
      <c r="R6551" s="7">
        <f t="shared" si="1552"/>
        <v>-5.1953701154743683</v>
      </c>
    </row>
    <row r="6552" spans="1:18" x14ac:dyDescent="0.2">
      <c r="A6552" s="7">
        <v>-22.989750000000001</v>
      </c>
      <c r="B6552" s="6">
        <v>38.25</v>
      </c>
      <c r="C6552" s="1">
        <v>43.4</v>
      </c>
      <c r="D6552" s="1">
        <f t="shared" si="1542"/>
        <v>-2.2989750000000001E-5</v>
      </c>
      <c r="E6552" s="6">
        <f t="shared" si="1538"/>
        <v>1.6235471279550002E-14</v>
      </c>
      <c r="F6552" s="6">
        <f t="shared" si="1543"/>
        <v>-2.2359789175000001E-5</v>
      </c>
      <c r="G6552" s="13">
        <f t="shared" si="1539"/>
        <v>-6.2996082500000041E-7</v>
      </c>
      <c r="H6552" s="6">
        <f t="shared" si="1540"/>
        <v>37.928259331851109</v>
      </c>
      <c r="I6552" s="6">
        <f t="shared" si="1544"/>
        <v>-5.4717406681488896</v>
      </c>
      <c r="J6552" s="6">
        <f t="shared" si="1545"/>
        <v>38.249985894450454</v>
      </c>
      <c r="K6552" s="6">
        <f t="shared" si="1546"/>
        <v>7.0527747730864121E-6</v>
      </c>
      <c r="L6552" s="6">
        <f t="shared" si="1547"/>
        <v>-2.2606583980934868E-5</v>
      </c>
      <c r="M6552" s="14">
        <f t="shared" si="1548"/>
        <v>-1.9158300953256655E-7</v>
      </c>
      <c r="N6552" s="6">
        <f t="shared" si="1549"/>
        <v>-2.2989750000000001E-5</v>
      </c>
      <c r="O6552" s="13">
        <f t="shared" si="1541"/>
        <v>-6.2996082500000041E-7</v>
      </c>
      <c r="P6552" s="6">
        <f t="shared" si="1550"/>
        <v>37.928259331851109</v>
      </c>
      <c r="Q6552" s="7">
        <f t="shared" si="1551"/>
        <v>38.149355773990727</v>
      </c>
      <c r="R6552" s="7">
        <f t="shared" si="1552"/>
        <v>-5.2506442260092712</v>
      </c>
    </row>
    <row r="6553" spans="1:18" x14ac:dyDescent="0.2">
      <c r="A6553" s="7">
        <v>-22.533000000000001</v>
      </c>
      <c r="B6553" s="6">
        <v>38.25</v>
      </c>
      <c r="C6553" s="1">
        <v>43.4</v>
      </c>
      <c r="D6553" s="1">
        <f t="shared" si="1542"/>
        <v>-2.2532999999999999E-5</v>
      </c>
      <c r="E6553" s="6">
        <f t="shared" si="1538"/>
        <v>1.6235471279550002E-14</v>
      </c>
      <c r="F6553" s="6">
        <f t="shared" si="1543"/>
        <v>-2.2359789175000001E-5</v>
      </c>
      <c r="G6553" s="13">
        <f t="shared" si="1539"/>
        <v>-1.7321082499999839E-7</v>
      </c>
      <c r="H6553" s="6">
        <f t="shared" si="1540"/>
        <v>38.161635225005114</v>
      </c>
      <c r="I6553" s="6">
        <f t="shared" si="1544"/>
        <v>-5.238364774994885</v>
      </c>
      <c r="J6553" s="6">
        <f t="shared" si="1545"/>
        <v>38.249991536670272</v>
      </c>
      <c r="K6553" s="6">
        <f t="shared" si="1546"/>
        <v>4.2316648638518473E-6</v>
      </c>
      <c r="L6553" s="6">
        <f t="shared" si="1547"/>
        <v>-2.2668500388560923E-5</v>
      </c>
      <c r="M6553" s="14">
        <f t="shared" si="1548"/>
        <v>6.7750194280461897E-8</v>
      </c>
      <c r="N6553" s="6">
        <f t="shared" si="1549"/>
        <v>-2.2532999999999999E-5</v>
      </c>
      <c r="O6553" s="13">
        <f t="shared" si="1541"/>
        <v>-1.7321082499999839E-7</v>
      </c>
      <c r="P6553" s="6">
        <f t="shared" si="1550"/>
        <v>38.161635225005114</v>
      </c>
      <c r="Q6553" s="7">
        <f t="shared" si="1551"/>
        <v>38.151811664193602</v>
      </c>
      <c r="R6553" s="7">
        <f t="shared" si="1552"/>
        <v>-5.2481883358063968</v>
      </c>
    </row>
    <row r="6554" spans="1:18" x14ac:dyDescent="0.2">
      <c r="A6554" s="7">
        <v>-19.7925</v>
      </c>
      <c r="B6554" s="6">
        <v>38.25</v>
      </c>
      <c r="C6554" s="1">
        <v>43.4</v>
      </c>
      <c r="D6554" s="1">
        <f t="shared" si="1542"/>
        <v>-1.9792500000000001E-5</v>
      </c>
      <c r="E6554" s="6">
        <f t="shared" si="1538"/>
        <v>1.6235471279550002E-14</v>
      </c>
      <c r="F6554" s="6">
        <f t="shared" si="1543"/>
        <v>-2.2359789175000001E-5</v>
      </c>
      <c r="G6554" s="13">
        <f t="shared" si="1539"/>
        <v>2.5672891750000002E-6</v>
      </c>
      <c r="H6554" s="6">
        <f t="shared" si="1540"/>
        <v>39.550988289513782</v>
      </c>
      <c r="I6554" s="6">
        <f t="shared" si="1544"/>
        <v>-3.8490117104862165</v>
      </c>
      <c r="J6554" s="6">
        <f t="shared" si="1545"/>
        <v>38.249994922002159</v>
      </c>
      <c r="K6554" s="6">
        <f t="shared" si="1546"/>
        <v>2.5389989204427366E-6</v>
      </c>
      <c r="L6554" s="6">
        <f t="shared" si="1547"/>
        <v>-2.2066200233136551E-5</v>
      </c>
      <c r="M6554" s="14">
        <f t="shared" si="1548"/>
        <v>1.1368501165682752E-6</v>
      </c>
      <c r="N6554" s="6">
        <f t="shared" si="1549"/>
        <v>-1.9792500000000001E-5</v>
      </c>
      <c r="O6554" s="13">
        <f t="shared" si="1541"/>
        <v>2.5672891750000002E-6</v>
      </c>
      <c r="P6554" s="6">
        <f t="shared" si="1550"/>
        <v>39.550988289513782</v>
      </c>
      <c r="Q6554" s="7">
        <f t="shared" si="1551"/>
        <v>38.431646989257644</v>
      </c>
      <c r="R6554" s="7">
        <f t="shared" si="1552"/>
        <v>-4.968353010742355</v>
      </c>
    </row>
    <row r="6555" spans="1:18" x14ac:dyDescent="0.2">
      <c r="A6555" s="7">
        <v>-19.640250000000002</v>
      </c>
      <c r="B6555" s="6">
        <v>38.25</v>
      </c>
      <c r="C6555" s="1">
        <v>43.4</v>
      </c>
      <c r="D6555" s="1">
        <f t="shared" si="1542"/>
        <v>-1.9640250000000002E-5</v>
      </c>
      <c r="E6555" s="6">
        <f t="shared" si="1538"/>
        <v>1.6235471279550002E-14</v>
      </c>
      <c r="F6555" s="6">
        <f t="shared" si="1543"/>
        <v>-2.2359789175000001E-5</v>
      </c>
      <c r="G6555" s="13">
        <f t="shared" si="1539"/>
        <v>2.7195391749999986E-6</v>
      </c>
      <c r="H6555" s="6">
        <f t="shared" si="1540"/>
        <v>39.627633492559255</v>
      </c>
      <c r="I6555" s="6">
        <f t="shared" si="1544"/>
        <v>-3.7723665074407435</v>
      </c>
      <c r="J6555" s="6">
        <f t="shared" si="1545"/>
        <v>38.249996953201297</v>
      </c>
      <c r="K6555" s="6">
        <f t="shared" si="1546"/>
        <v>1.5233993515550992E-6</v>
      </c>
      <c r="L6555" s="6">
        <f t="shared" si="1547"/>
        <v>-2.1126270139881934E-5</v>
      </c>
      <c r="M6555" s="14">
        <f t="shared" si="1548"/>
        <v>7.4301006994096585E-7</v>
      </c>
      <c r="N6555" s="6">
        <f t="shared" si="1549"/>
        <v>-1.9640250000000002E-5</v>
      </c>
      <c r="O6555" s="13">
        <f t="shared" si="1541"/>
        <v>2.7195391749999986E-6</v>
      </c>
      <c r="P6555" s="6">
        <f t="shared" si="1550"/>
        <v>39.627633492559255</v>
      </c>
      <c r="Q6555" s="7">
        <f t="shared" si="1551"/>
        <v>38.670844289917966</v>
      </c>
      <c r="R6555" s="7">
        <f t="shared" si="1552"/>
        <v>-4.7291557100820327</v>
      </c>
    </row>
    <row r="6556" spans="1:18" x14ac:dyDescent="0.2">
      <c r="A6556" s="7">
        <v>-21.0105</v>
      </c>
      <c r="B6556" s="6">
        <v>38.25</v>
      </c>
      <c r="C6556" s="1">
        <v>43.4</v>
      </c>
      <c r="D6556" s="1">
        <f t="shared" si="1542"/>
        <v>-2.1010499999999998E-5</v>
      </c>
      <c r="E6556" s="6">
        <f t="shared" si="1538"/>
        <v>1.6235471279550002E-14</v>
      </c>
      <c r="F6556" s="6">
        <f t="shared" si="1543"/>
        <v>-2.2359789175000001E-5</v>
      </c>
      <c r="G6556" s="13">
        <f t="shared" si="1539"/>
        <v>1.3492891750000027E-6</v>
      </c>
      <c r="H6556" s="6">
        <f t="shared" si="1540"/>
        <v>38.935788078415726</v>
      </c>
      <c r="I6556" s="6">
        <f t="shared" si="1544"/>
        <v>-4.4642119215842726</v>
      </c>
      <c r="J6556" s="6">
        <f t="shared" si="1545"/>
        <v>38.24999817192078</v>
      </c>
      <c r="K6556" s="6">
        <f t="shared" si="1546"/>
        <v>9.1403961022251679E-7</v>
      </c>
      <c r="L6556" s="6">
        <f t="shared" si="1547"/>
        <v>-2.080591208392916E-5</v>
      </c>
      <c r="M6556" s="14">
        <f t="shared" si="1548"/>
        <v>-1.0229395803541885E-7</v>
      </c>
      <c r="N6556" s="6">
        <f t="shared" si="1549"/>
        <v>-2.1010499999999998E-5</v>
      </c>
      <c r="O6556" s="13">
        <f t="shared" si="1541"/>
        <v>1.3492891750000027E-6</v>
      </c>
      <c r="P6556" s="6">
        <f t="shared" si="1550"/>
        <v>38.935788078415726</v>
      </c>
      <c r="Q6556" s="7">
        <f t="shared" si="1551"/>
        <v>38.723833047617518</v>
      </c>
      <c r="R6556" s="7">
        <f t="shared" si="1552"/>
        <v>-4.6761669523824807</v>
      </c>
    </row>
    <row r="6557" spans="1:18" x14ac:dyDescent="0.2">
      <c r="A6557" s="7">
        <v>-22.68525</v>
      </c>
      <c r="B6557" s="6">
        <v>38.25</v>
      </c>
      <c r="C6557" s="1">
        <v>43.4</v>
      </c>
      <c r="D6557" s="1">
        <f t="shared" si="1542"/>
        <v>-2.2685249999999998E-5</v>
      </c>
      <c r="E6557" s="6">
        <f t="shared" si="1538"/>
        <v>1.6235471279550002E-14</v>
      </c>
      <c r="F6557" s="6">
        <f t="shared" si="1543"/>
        <v>-2.2359789175000001E-5</v>
      </c>
      <c r="G6557" s="13">
        <f t="shared" si="1539"/>
        <v>-3.254608249999968E-7</v>
      </c>
      <c r="H6557" s="6">
        <f t="shared" si="1540"/>
        <v>38.083901582489773</v>
      </c>
      <c r="I6557" s="6">
        <f t="shared" si="1544"/>
        <v>-5.3160984175102257</v>
      </c>
      <c r="J6557" s="6">
        <f t="shared" si="1545"/>
        <v>38.249998903152466</v>
      </c>
      <c r="K6557" s="6">
        <f t="shared" si="1546"/>
        <v>5.4842376684405281E-7</v>
      </c>
      <c r="L6557" s="6">
        <f t="shared" si="1547"/>
        <v>-2.1222697250357495E-5</v>
      </c>
      <c r="M6557" s="14">
        <f t="shared" si="1548"/>
        <v>-7.3127637482125111E-7</v>
      </c>
      <c r="N6557" s="6">
        <f t="shared" si="1549"/>
        <v>-2.2685249999999998E-5</v>
      </c>
      <c r="O6557" s="13">
        <f t="shared" si="1541"/>
        <v>-3.254608249999968E-7</v>
      </c>
      <c r="P6557" s="6">
        <f t="shared" si="1550"/>
        <v>38.083901582489773</v>
      </c>
      <c r="Q6557" s="7">
        <f t="shared" si="1551"/>
        <v>38.595846754591975</v>
      </c>
      <c r="R6557" s="7">
        <f t="shared" si="1552"/>
        <v>-4.804153245408024</v>
      </c>
    </row>
    <row r="6558" spans="1:18" x14ac:dyDescent="0.2">
      <c r="A6558" s="7">
        <v>-22.837499999999999</v>
      </c>
      <c r="B6558" s="6">
        <v>38.25</v>
      </c>
      <c r="C6558" s="1">
        <v>43.4</v>
      </c>
      <c r="D6558" s="1">
        <f t="shared" si="1542"/>
        <v>-2.2837499999999996E-5</v>
      </c>
      <c r="E6558" s="6">
        <f t="shared" si="1538"/>
        <v>1.6235471279550002E-14</v>
      </c>
      <c r="F6558" s="6">
        <f t="shared" si="1543"/>
        <v>-2.2359789175000001E-5</v>
      </c>
      <c r="G6558" s="13">
        <f t="shared" si="1539"/>
        <v>-4.7771082499999522E-7</v>
      </c>
      <c r="H6558" s="6">
        <f t="shared" si="1540"/>
        <v>38.00610965213292</v>
      </c>
      <c r="I6558" s="6">
        <f t="shared" si="1544"/>
        <v>-5.3938903478670781</v>
      </c>
      <c r="J6558" s="6">
        <f t="shared" si="1545"/>
        <v>38.249999341891481</v>
      </c>
      <c r="K6558" s="6">
        <f t="shared" si="1546"/>
        <v>3.2905425939588895E-7</v>
      </c>
      <c r="L6558" s="6">
        <f t="shared" si="1547"/>
        <v>-2.1838168350214496E-5</v>
      </c>
      <c r="M6558" s="14">
        <f t="shared" si="1548"/>
        <v>-4.9966582489275003E-7</v>
      </c>
      <c r="N6558" s="6">
        <f t="shared" si="1549"/>
        <v>-2.2837499999999996E-5</v>
      </c>
      <c r="O6558" s="13">
        <f t="shared" si="1541"/>
        <v>-4.7771082499999522E-7</v>
      </c>
      <c r="P6558" s="6">
        <f t="shared" si="1550"/>
        <v>38.00610965213292</v>
      </c>
      <c r="Q6558" s="7">
        <f t="shared" si="1551"/>
        <v>38.477899334100165</v>
      </c>
      <c r="R6558" s="7">
        <f t="shared" si="1552"/>
        <v>-4.9221006658998334</v>
      </c>
    </row>
    <row r="6559" spans="1:18" x14ac:dyDescent="0.2">
      <c r="A6559" s="7">
        <v>-23.4465</v>
      </c>
      <c r="B6559" s="6">
        <v>38.25</v>
      </c>
      <c r="C6559" s="1">
        <v>43.4</v>
      </c>
      <c r="D6559" s="1">
        <f t="shared" si="1542"/>
        <v>-2.34465E-5</v>
      </c>
      <c r="E6559" s="6">
        <f t="shared" si="1538"/>
        <v>1.6235471279550002E-14</v>
      </c>
      <c r="F6559" s="6">
        <f t="shared" si="1543"/>
        <v>-2.2359789175000001E-5</v>
      </c>
      <c r="G6559" s="13">
        <f t="shared" si="1539"/>
        <v>-1.086710824999999E-6</v>
      </c>
      <c r="H6559" s="6">
        <f t="shared" si="1540"/>
        <v>37.694357006387861</v>
      </c>
      <c r="I6559" s="6">
        <f t="shared" si="1544"/>
        <v>-5.7056429936121376</v>
      </c>
      <c r="J6559" s="6">
        <f t="shared" si="1545"/>
        <v>38.249999605134889</v>
      </c>
      <c r="K6559" s="6">
        <f t="shared" si="1546"/>
        <v>1.9743255563753337E-7</v>
      </c>
      <c r="L6559" s="6">
        <f t="shared" si="1547"/>
        <v>-2.2359701010128696E-5</v>
      </c>
      <c r="M6559" s="14">
        <f t="shared" si="1548"/>
        <v>-5.4339949493565189E-7</v>
      </c>
      <c r="N6559" s="6">
        <f t="shared" si="1549"/>
        <v>-2.34465E-5</v>
      </c>
      <c r="O6559" s="13">
        <f t="shared" si="1541"/>
        <v>-1.086710824999999E-6</v>
      </c>
      <c r="P6559" s="6">
        <f t="shared" si="1550"/>
        <v>37.694357006387861</v>
      </c>
      <c r="Q6559" s="7">
        <f t="shared" si="1551"/>
        <v>38.321190868557707</v>
      </c>
      <c r="R6559" s="7">
        <f t="shared" si="1552"/>
        <v>-5.0788091314422914</v>
      </c>
    </row>
    <row r="6560" spans="1:18" x14ac:dyDescent="0.2">
      <c r="A6560" s="7">
        <v>-22.837499999999999</v>
      </c>
      <c r="B6560" s="6">
        <v>38.25</v>
      </c>
      <c r="C6560" s="1">
        <v>43.4</v>
      </c>
      <c r="D6560" s="1">
        <f t="shared" si="1542"/>
        <v>-2.2837499999999996E-5</v>
      </c>
      <c r="E6560" s="6">
        <f t="shared" si="1538"/>
        <v>1.6235471279550002E-14</v>
      </c>
      <c r="F6560" s="6">
        <f t="shared" si="1543"/>
        <v>-2.2359789175000001E-5</v>
      </c>
      <c r="G6560" s="13">
        <f t="shared" si="1539"/>
        <v>-4.7771082499999522E-7</v>
      </c>
      <c r="H6560" s="6">
        <f t="shared" si="1540"/>
        <v>38.00610965213292</v>
      </c>
      <c r="I6560" s="6">
        <f t="shared" si="1544"/>
        <v>-5.3938903478670781</v>
      </c>
      <c r="J6560" s="6">
        <f t="shared" si="1545"/>
        <v>38.249999763080936</v>
      </c>
      <c r="K6560" s="6">
        <f t="shared" si="1546"/>
        <v>1.1845953196143455E-7</v>
      </c>
      <c r="L6560" s="6">
        <f t="shared" si="1547"/>
        <v>-2.2672620606077219E-5</v>
      </c>
      <c r="M6560" s="14">
        <f t="shared" si="1548"/>
        <v>-8.2439696961388587E-8</v>
      </c>
      <c r="N6560" s="6">
        <f t="shared" si="1549"/>
        <v>-2.2837499999999996E-5</v>
      </c>
      <c r="O6560" s="13">
        <f t="shared" si="1541"/>
        <v>-4.7771082499999522E-7</v>
      </c>
      <c r="P6560" s="6">
        <f t="shared" si="1550"/>
        <v>38.00610965213292</v>
      </c>
      <c r="Q6560" s="7">
        <f t="shared" si="1551"/>
        <v>38.258174625272751</v>
      </c>
      <c r="R6560" s="7">
        <f t="shared" si="1552"/>
        <v>-5.1418253747272473</v>
      </c>
    </row>
    <row r="6561" spans="1:18" x14ac:dyDescent="0.2">
      <c r="A6561" s="7">
        <v>-22.68525</v>
      </c>
      <c r="B6561" s="6">
        <v>38.25</v>
      </c>
      <c r="C6561" s="1">
        <v>43.4</v>
      </c>
      <c r="D6561" s="1">
        <f t="shared" si="1542"/>
        <v>-2.2685249999999998E-5</v>
      </c>
      <c r="E6561" s="6">
        <f t="shared" si="1538"/>
        <v>1.6235471279550002E-14</v>
      </c>
      <c r="F6561" s="6">
        <f t="shared" si="1543"/>
        <v>-2.2359789175000001E-5</v>
      </c>
      <c r="G6561" s="13">
        <f t="shared" si="1539"/>
        <v>-3.254608249999968E-7</v>
      </c>
      <c r="H6561" s="6">
        <f t="shared" si="1540"/>
        <v>38.083901582489773</v>
      </c>
      <c r="I6561" s="6">
        <f t="shared" si="1544"/>
        <v>-5.3160984175102257</v>
      </c>
      <c r="J6561" s="6">
        <f t="shared" si="1545"/>
        <v>38.249999857848564</v>
      </c>
      <c r="K6561" s="6">
        <f t="shared" si="1546"/>
        <v>7.1075717755775258E-8</v>
      </c>
      <c r="L6561" s="6">
        <f t="shared" si="1547"/>
        <v>-2.2708122363646329E-5</v>
      </c>
      <c r="M6561" s="14">
        <f t="shared" si="1548"/>
        <v>1.1436181823165536E-8</v>
      </c>
      <c r="N6561" s="6">
        <f t="shared" si="1549"/>
        <v>-2.2685249999999998E-5</v>
      </c>
      <c r="O6561" s="13">
        <f t="shared" si="1541"/>
        <v>-3.254608249999968E-7</v>
      </c>
      <c r="P6561" s="6">
        <f t="shared" si="1550"/>
        <v>38.083901582489773</v>
      </c>
      <c r="Q6561" s="7">
        <f t="shared" si="1551"/>
        <v>38.223320016716158</v>
      </c>
      <c r="R6561" s="7">
        <f t="shared" si="1552"/>
        <v>-5.1766799832838402</v>
      </c>
    </row>
    <row r="6562" spans="1:18" x14ac:dyDescent="0.2">
      <c r="A6562" s="7">
        <v>-22.533000000000001</v>
      </c>
      <c r="B6562" s="6">
        <v>38.25</v>
      </c>
      <c r="C6562" s="1">
        <v>43.4</v>
      </c>
      <c r="D6562" s="1">
        <f t="shared" si="1542"/>
        <v>-2.2532999999999999E-5</v>
      </c>
      <c r="E6562" s="6">
        <f t="shared" si="1538"/>
        <v>1.6235471279550002E-14</v>
      </c>
      <c r="F6562" s="6">
        <f t="shared" si="1543"/>
        <v>-2.2359789175000001E-5</v>
      </c>
      <c r="G6562" s="13">
        <f t="shared" si="1539"/>
        <v>-1.7321082499999839E-7</v>
      </c>
      <c r="H6562" s="6">
        <f t="shared" si="1540"/>
        <v>38.161635225005114</v>
      </c>
      <c r="I6562" s="6">
        <f t="shared" si="1544"/>
        <v>-5.238364774994885</v>
      </c>
      <c r="J6562" s="6">
        <f t="shared" si="1545"/>
        <v>38.249999914709136</v>
      </c>
      <c r="K6562" s="6">
        <f t="shared" si="1546"/>
        <v>4.2645432074550627E-8</v>
      </c>
      <c r="L6562" s="6">
        <f t="shared" si="1547"/>
        <v>-2.2668523418187794E-5</v>
      </c>
      <c r="M6562" s="14">
        <f t="shared" si="1548"/>
        <v>6.7761709093897333E-8</v>
      </c>
      <c r="N6562" s="6">
        <f t="shared" si="1549"/>
        <v>-2.2532999999999999E-5</v>
      </c>
      <c r="O6562" s="13">
        <f t="shared" si="1541"/>
        <v>-1.7321082499999839E-7</v>
      </c>
      <c r="P6562" s="6">
        <f t="shared" si="1550"/>
        <v>38.161635225005114</v>
      </c>
      <c r="Q6562" s="7">
        <f t="shared" si="1551"/>
        <v>38.210983058373955</v>
      </c>
      <c r="R6562" s="7">
        <f t="shared" si="1552"/>
        <v>-5.1890169416260434</v>
      </c>
    </row>
    <row r="6563" spans="1:18" x14ac:dyDescent="0.2">
      <c r="A6563" s="7">
        <v>-22.2285</v>
      </c>
      <c r="B6563" s="6">
        <v>38.25</v>
      </c>
      <c r="C6563" s="1">
        <v>43.4</v>
      </c>
      <c r="D6563" s="1">
        <f t="shared" si="1542"/>
        <v>-2.2228499999999999E-5</v>
      </c>
      <c r="E6563" s="6">
        <f t="shared" si="1538"/>
        <v>1.6235471279550002E-14</v>
      </c>
      <c r="F6563" s="6">
        <f t="shared" si="1543"/>
        <v>-2.2359789175000001E-5</v>
      </c>
      <c r="G6563" s="13">
        <f t="shared" si="1539"/>
        <v>1.3128917500000183E-7</v>
      </c>
      <c r="H6563" s="6">
        <f t="shared" si="1540"/>
        <v>38.316928053449715</v>
      </c>
      <c r="I6563" s="6">
        <f t="shared" si="1544"/>
        <v>-5.0830719465502838</v>
      </c>
      <c r="J6563" s="6">
        <f t="shared" si="1545"/>
        <v>38.249999948825483</v>
      </c>
      <c r="K6563" s="6">
        <f t="shared" si="1546"/>
        <v>2.558725853418764E-8</v>
      </c>
      <c r="L6563" s="6">
        <f t="shared" si="1547"/>
        <v>-2.2553414050912675E-5</v>
      </c>
      <c r="M6563" s="14">
        <f t="shared" si="1548"/>
        <v>1.6245702545633815E-7</v>
      </c>
      <c r="N6563" s="6">
        <f t="shared" si="1549"/>
        <v>-2.2228499999999999E-5</v>
      </c>
      <c r="O6563" s="13">
        <f t="shared" si="1541"/>
        <v>1.3128917500000183E-7</v>
      </c>
      <c r="P6563" s="6">
        <f t="shared" si="1550"/>
        <v>38.316928053449715</v>
      </c>
      <c r="Q6563" s="7">
        <f t="shared" si="1551"/>
        <v>38.232172057389107</v>
      </c>
      <c r="R6563" s="7">
        <f t="shared" si="1552"/>
        <v>-5.1678279426108915</v>
      </c>
    </row>
    <row r="6564" spans="1:18" x14ac:dyDescent="0.2">
      <c r="A6564" s="7">
        <v>-22.2285</v>
      </c>
      <c r="B6564" s="6">
        <v>38.25</v>
      </c>
      <c r="C6564" s="1">
        <v>43.4</v>
      </c>
      <c r="D6564" s="1">
        <f t="shared" si="1542"/>
        <v>-2.2228499999999999E-5</v>
      </c>
      <c r="E6564" s="6">
        <f t="shared" si="1538"/>
        <v>1.6235471279550002E-14</v>
      </c>
      <c r="F6564" s="6">
        <f t="shared" si="1543"/>
        <v>-2.2359789175000001E-5</v>
      </c>
      <c r="G6564" s="13">
        <f t="shared" si="1539"/>
        <v>1.3128917500000183E-7</v>
      </c>
      <c r="H6564" s="6">
        <f t="shared" si="1540"/>
        <v>38.316928053449715</v>
      </c>
      <c r="I6564" s="6">
        <f t="shared" si="1544"/>
        <v>-5.0830719465502838</v>
      </c>
      <c r="J6564" s="6">
        <f t="shared" si="1545"/>
        <v>38.249999969295288</v>
      </c>
      <c r="K6564" s="6">
        <f t="shared" si="1546"/>
        <v>1.535235583105532E-8</v>
      </c>
      <c r="L6564" s="6">
        <f t="shared" si="1547"/>
        <v>-2.2423448430547603E-5</v>
      </c>
      <c r="M6564" s="14">
        <f t="shared" si="1548"/>
        <v>9.7474215273802211E-8</v>
      </c>
      <c r="N6564" s="6">
        <f t="shared" si="1549"/>
        <v>-2.2228499999999999E-5</v>
      </c>
      <c r="O6564" s="13">
        <f t="shared" si="1541"/>
        <v>1.3128917500000183E-7</v>
      </c>
      <c r="P6564" s="6">
        <f t="shared" si="1550"/>
        <v>38.316928053449715</v>
      </c>
      <c r="Q6564" s="7">
        <f t="shared" si="1551"/>
        <v>38.24912325660123</v>
      </c>
      <c r="R6564" s="7">
        <f t="shared" si="1552"/>
        <v>-5.1508767433987686</v>
      </c>
    </row>
    <row r="6565" spans="1:18" x14ac:dyDescent="0.2">
      <c r="A6565" s="7">
        <v>-22.989750000000001</v>
      </c>
      <c r="B6565" s="6">
        <v>38.25</v>
      </c>
      <c r="C6565" s="1">
        <v>43.4</v>
      </c>
      <c r="D6565" s="1">
        <f t="shared" si="1542"/>
        <v>-2.2989750000000001E-5</v>
      </c>
      <c r="E6565" s="6">
        <f t="shared" si="1538"/>
        <v>1.6235471279550002E-14</v>
      </c>
      <c r="F6565" s="6">
        <f t="shared" si="1543"/>
        <v>-2.2359789175000001E-5</v>
      </c>
      <c r="G6565" s="13">
        <f t="shared" si="1539"/>
        <v>-6.2996082500000041E-7</v>
      </c>
      <c r="H6565" s="6">
        <f t="shared" si="1540"/>
        <v>37.928259331851109</v>
      </c>
      <c r="I6565" s="6">
        <f t="shared" si="1544"/>
        <v>-5.4717406681488896</v>
      </c>
      <c r="J6565" s="6">
        <f t="shared" si="1545"/>
        <v>38.249999981577176</v>
      </c>
      <c r="K6565" s="6">
        <f t="shared" si="1546"/>
        <v>9.2114120775477204E-9</v>
      </c>
      <c r="L6565" s="6">
        <f t="shared" si="1547"/>
        <v>-2.2497719058328564E-5</v>
      </c>
      <c r="M6565" s="14">
        <f t="shared" si="1548"/>
        <v>-2.4601547083571855E-7</v>
      </c>
      <c r="N6565" s="6">
        <f t="shared" si="1549"/>
        <v>-2.2989750000000001E-5</v>
      </c>
      <c r="O6565" s="13">
        <f t="shared" si="1541"/>
        <v>-6.2996082500000041E-7</v>
      </c>
      <c r="P6565" s="6">
        <f t="shared" si="1550"/>
        <v>37.928259331851109</v>
      </c>
      <c r="Q6565" s="7">
        <f t="shared" si="1551"/>
        <v>38.184950471651206</v>
      </c>
      <c r="R6565" s="7">
        <f t="shared" si="1552"/>
        <v>-5.2150495283487928</v>
      </c>
    </row>
    <row r="6566" spans="1:18" x14ac:dyDescent="0.2">
      <c r="A6566" s="7">
        <v>-19.335750000000001</v>
      </c>
      <c r="B6566" s="6">
        <v>38.25</v>
      </c>
      <c r="C6566" s="1">
        <v>43.4</v>
      </c>
      <c r="D6566" s="1">
        <f t="shared" si="1542"/>
        <v>-1.9335749999999999E-5</v>
      </c>
      <c r="E6566" s="6">
        <f t="shared" si="1538"/>
        <v>1.6235471279550002E-14</v>
      </c>
      <c r="F6566" s="6">
        <f t="shared" si="1543"/>
        <v>-2.2359789175000001E-5</v>
      </c>
      <c r="G6566" s="13">
        <f t="shared" si="1539"/>
        <v>3.0240391750000022E-6</v>
      </c>
      <c r="H6566" s="6">
        <f t="shared" si="1540"/>
        <v>39.780755084166117</v>
      </c>
      <c r="I6566" s="6">
        <f t="shared" si="1544"/>
        <v>-3.6192449158338817</v>
      </c>
      <c r="J6566" s="6">
        <f t="shared" si="1545"/>
        <v>38.249999988946307</v>
      </c>
      <c r="K6566" s="6">
        <f t="shared" si="1546"/>
        <v>5.5268465359858965E-9</v>
      </c>
      <c r="L6566" s="6">
        <f t="shared" si="1547"/>
        <v>-2.1963731434997137E-5</v>
      </c>
      <c r="M6566" s="14">
        <f t="shared" si="1548"/>
        <v>1.3139907174985692E-6</v>
      </c>
      <c r="N6566" s="6">
        <f t="shared" si="1549"/>
        <v>-1.9335749999999999E-5</v>
      </c>
      <c r="O6566" s="13">
        <f t="shared" si="1541"/>
        <v>3.0240391750000022E-6</v>
      </c>
      <c r="P6566" s="6">
        <f t="shared" si="1550"/>
        <v>39.780755084166117</v>
      </c>
      <c r="Q6566" s="7">
        <f t="shared" si="1551"/>
        <v>38.504111394154187</v>
      </c>
      <c r="R6566" s="7">
        <f t="shared" si="1552"/>
        <v>-4.895888605845812</v>
      </c>
    </row>
    <row r="6567" spans="1:18" x14ac:dyDescent="0.2">
      <c r="A6567" s="7">
        <v>-21.315000000000001</v>
      </c>
      <c r="B6567" s="6">
        <v>38.25</v>
      </c>
      <c r="C6567" s="1">
        <v>43.4</v>
      </c>
      <c r="D6567" s="1">
        <f t="shared" si="1542"/>
        <v>-2.1315000000000002E-5</v>
      </c>
      <c r="E6567" s="6">
        <f t="shared" si="1538"/>
        <v>1.6235471279550002E-14</v>
      </c>
      <c r="F6567" s="6">
        <f t="shared" si="1543"/>
        <v>-2.2359789175000001E-5</v>
      </c>
      <c r="G6567" s="13">
        <f t="shared" si="1539"/>
        <v>1.0447891749999991E-6</v>
      </c>
      <c r="H6567" s="6">
        <f t="shared" si="1540"/>
        <v>38.781418160965757</v>
      </c>
      <c r="I6567" s="6">
        <f t="shared" si="1544"/>
        <v>-4.6185818390342419</v>
      </c>
      <c r="J6567" s="6">
        <f t="shared" si="1545"/>
        <v>38.24999999336778</v>
      </c>
      <c r="K6567" s="6">
        <f t="shared" si="1546"/>
        <v>3.3161100532197452E-9</v>
      </c>
      <c r="L6567" s="6">
        <f t="shared" si="1547"/>
        <v>-2.1308388860998282E-5</v>
      </c>
      <c r="M6567" s="14">
        <f t="shared" si="1548"/>
        <v>-3.3055695008597021E-9</v>
      </c>
      <c r="N6567" s="6">
        <f t="shared" si="1549"/>
        <v>-2.1315000000000002E-5</v>
      </c>
      <c r="O6567" s="13">
        <f t="shared" si="1541"/>
        <v>1.0447891749999991E-6</v>
      </c>
      <c r="P6567" s="6">
        <f t="shared" si="1550"/>
        <v>38.781418160965757</v>
      </c>
      <c r="Q6567" s="7">
        <f t="shared" si="1551"/>
        <v>38.559572747516505</v>
      </c>
      <c r="R6567" s="7">
        <f t="shared" si="1552"/>
        <v>-4.8404272524834937</v>
      </c>
    </row>
    <row r="6568" spans="1:18" x14ac:dyDescent="0.2">
      <c r="A6568" s="7">
        <v>-21.771750000000001</v>
      </c>
      <c r="B6568" s="6">
        <v>38.25</v>
      </c>
      <c r="C6568" s="1">
        <v>43.4</v>
      </c>
      <c r="D6568" s="1">
        <f t="shared" si="1542"/>
        <v>-2.177175E-5</v>
      </c>
      <c r="E6568" s="6">
        <f t="shared" si="1538"/>
        <v>1.6235471279550002E-14</v>
      </c>
      <c r="F6568" s="6">
        <f t="shared" si="1543"/>
        <v>-2.2359789175000001E-5</v>
      </c>
      <c r="G6568" s="13">
        <f t="shared" si="1539"/>
        <v>5.8803917500000047E-7</v>
      </c>
      <c r="H6568" s="6">
        <f t="shared" si="1540"/>
        <v>38.549432673356478</v>
      </c>
      <c r="I6568" s="6">
        <f t="shared" si="1544"/>
        <v>-4.850567326643521</v>
      </c>
      <c r="J6568" s="6">
        <f t="shared" si="1545"/>
        <v>38.249999996020669</v>
      </c>
      <c r="K6568" s="6">
        <f t="shared" si="1546"/>
        <v>1.9896653213891113E-9</v>
      </c>
      <c r="L6568" s="6">
        <f t="shared" si="1547"/>
        <v>-2.1402383316598971E-5</v>
      </c>
      <c r="M6568" s="14">
        <f t="shared" si="1548"/>
        <v>-1.846833417005146E-7</v>
      </c>
      <c r="N6568" s="6">
        <f t="shared" si="1549"/>
        <v>-2.177175E-5</v>
      </c>
      <c r="O6568" s="13">
        <f t="shared" si="1541"/>
        <v>5.8803917500000047E-7</v>
      </c>
      <c r="P6568" s="6">
        <f t="shared" si="1550"/>
        <v>38.549432673356478</v>
      </c>
      <c r="Q6568" s="7">
        <f t="shared" si="1551"/>
        <v>38.557544732684505</v>
      </c>
      <c r="R6568" s="7">
        <f t="shared" si="1552"/>
        <v>-4.8424552673154935</v>
      </c>
    </row>
    <row r="6569" spans="1:18" x14ac:dyDescent="0.2">
      <c r="A6569" s="7">
        <v>-22.68525</v>
      </c>
      <c r="B6569" s="6">
        <v>38.25</v>
      </c>
      <c r="C6569" s="1">
        <v>43.4</v>
      </c>
      <c r="D6569" s="1">
        <f t="shared" si="1542"/>
        <v>-2.2685249999999998E-5</v>
      </c>
      <c r="E6569" s="6">
        <f t="shared" si="1538"/>
        <v>1.6235471279550002E-14</v>
      </c>
      <c r="F6569" s="6">
        <f t="shared" si="1543"/>
        <v>-2.2359789175000001E-5</v>
      </c>
      <c r="G6569" s="13">
        <f t="shared" si="1539"/>
        <v>-3.254608249999968E-7</v>
      </c>
      <c r="H6569" s="6">
        <f t="shared" si="1540"/>
        <v>38.083901582489773</v>
      </c>
      <c r="I6569" s="6">
        <f t="shared" si="1544"/>
        <v>-5.3160984175102257</v>
      </c>
      <c r="J6569" s="6">
        <f t="shared" si="1545"/>
        <v>38.249999997612406</v>
      </c>
      <c r="K6569" s="6">
        <f t="shared" si="1546"/>
        <v>1.1937970612052595E-9</v>
      </c>
      <c r="L6569" s="6">
        <f t="shared" si="1547"/>
        <v>-2.1732829989959382E-5</v>
      </c>
      <c r="M6569" s="14">
        <f t="shared" si="1548"/>
        <v>-4.76210005020308E-7</v>
      </c>
      <c r="N6569" s="6">
        <f t="shared" si="1549"/>
        <v>-2.2685249999999998E-5</v>
      </c>
      <c r="O6569" s="13">
        <f t="shared" si="1541"/>
        <v>-3.254608249999968E-7</v>
      </c>
      <c r="P6569" s="6">
        <f t="shared" si="1550"/>
        <v>38.083901582489773</v>
      </c>
      <c r="Q6569" s="7">
        <f t="shared" si="1551"/>
        <v>38.462816102645562</v>
      </c>
      <c r="R6569" s="7">
        <f t="shared" si="1552"/>
        <v>-4.9371838973544371</v>
      </c>
    </row>
    <row r="6570" spans="1:18" x14ac:dyDescent="0.2">
      <c r="A6570" s="7">
        <v>-22.533000000000001</v>
      </c>
      <c r="B6570" s="6">
        <v>38.25</v>
      </c>
      <c r="C6570" s="1">
        <v>43.4</v>
      </c>
      <c r="D6570" s="1">
        <f t="shared" si="1542"/>
        <v>-2.2532999999999999E-5</v>
      </c>
      <c r="E6570" s="6">
        <f t="shared" si="1538"/>
        <v>1.6235471279550002E-14</v>
      </c>
      <c r="F6570" s="6">
        <f t="shared" si="1543"/>
        <v>-2.2359789175000001E-5</v>
      </c>
      <c r="G6570" s="13">
        <f t="shared" si="1539"/>
        <v>-1.7321082499999839E-7</v>
      </c>
      <c r="H6570" s="6">
        <f t="shared" si="1540"/>
        <v>38.161635225005114</v>
      </c>
      <c r="I6570" s="6">
        <f t="shared" si="1544"/>
        <v>-5.238364774994885</v>
      </c>
      <c r="J6570" s="6">
        <f t="shared" si="1545"/>
        <v>38.249999998567446</v>
      </c>
      <c r="K6570" s="6">
        <f t="shared" si="1546"/>
        <v>7.1627681563768419E-10</v>
      </c>
      <c r="L6570" s="6">
        <f t="shared" si="1547"/>
        <v>-2.2083347993975628E-5</v>
      </c>
      <c r="M6570" s="14">
        <f t="shared" si="1548"/>
        <v>-2.2482600301218578E-7</v>
      </c>
      <c r="N6570" s="6">
        <f t="shared" si="1549"/>
        <v>-2.2532999999999999E-5</v>
      </c>
      <c r="O6570" s="13">
        <f t="shared" si="1541"/>
        <v>-1.7321082499999839E-7</v>
      </c>
      <c r="P6570" s="6">
        <f t="shared" si="1550"/>
        <v>38.161635225005114</v>
      </c>
      <c r="Q6570" s="7">
        <f t="shared" si="1551"/>
        <v>38.402579927117472</v>
      </c>
      <c r="R6570" s="7">
        <f t="shared" si="1552"/>
        <v>-4.9974200728825267</v>
      </c>
    </row>
    <row r="6571" spans="1:18" x14ac:dyDescent="0.2">
      <c r="A6571" s="7">
        <v>-22.68525</v>
      </c>
      <c r="B6571" s="6">
        <v>38.25</v>
      </c>
      <c r="C6571" s="1">
        <v>43.4</v>
      </c>
      <c r="D6571" s="1">
        <f t="shared" si="1542"/>
        <v>-2.2685249999999998E-5</v>
      </c>
      <c r="E6571" s="6">
        <f t="shared" si="1538"/>
        <v>1.6235471279550002E-14</v>
      </c>
      <c r="F6571" s="6">
        <f t="shared" si="1543"/>
        <v>-2.2359789175000001E-5</v>
      </c>
      <c r="G6571" s="13">
        <f t="shared" si="1539"/>
        <v>-3.254608249999968E-7</v>
      </c>
      <c r="H6571" s="6">
        <f t="shared" si="1540"/>
        <v>38.083901582489773</v>
      </c>
      <c r="I6571" s="6">
        <f t="shared" si="1544"/>
        <v>-5.3160984175102257</v>
      </c>
      <c r="J6571" s="6">
        <f t="shared" si="1545"/>
        <v>38.249999999140471</v>
      </c>
      <c r="K6571" s="6">
        <f t="shared" si="1546"/>
        <v>4.29764668297139E-10</v>
      </c>
      <c r="L6571" s="6">
        <f t="shared" si="1547"/>
        <v>-2.2293658796385376E-5</v>
      </c>
      <c r="M6571" s="14">
        <f t="shared" si="1548"/>
        <v>-1.9579560180731083E-7</v>
      </c>
      <c r="N6571" s="6">
        <f t="shared" si="1549"/>
        <v>-2.2685249999999998E-5</v>
      </c>
      <c r="O6571" s="13">
        <f t="shared" si="1541"/>
        <v>-3.254608249999968E-7</v>
      </c>
      <c r="P6571" s="6">
        <f t="shared" si="1550"/>
        <v>38.083901582489773</v>
      </c>
      <c r="Q6571" s="7">
        <f t="shared" si="1551"/>
        <v>38.338844258191934</v>
      </c>
      <c r="R6571" s="7">
        <f t="shared" si="1552"/>
        <v>-5.061155741808065</v>
      </c>
    </row>
    <row r="6572" spans="1:18" x14ac:dyDescent="0.2">
      <c r="A6572" s="7">
        <v>-22.837499999999999</v>
      </c>
      <c r="B6572" s="6">
        <v>38.25</v>
      </c>
      <c r="C6572" s="1">
        <v>43.4</v>
      </c>
      <c r="D6572" s="1">
        <f t="shared" si="1542"/>
        <v>-2.2837499999999996E-5</v>
      </c>
      <c r="E6572" s="6">
        <f t="shared" si="1538"/>
        <v>1.6235471279550002E-14</v>
      </c>
      <c r="F6572" s="6">
        <f t="shared" si="1543"/>
        <v>-2.2359789175000001E-5</v>
      </c>
      <c r="G6572" s="13">
        <f t="shared" si="1539"/>
        <v>-4.7771082499999522E-7</v>
      </c>
      <c r="H6572" s="6">
        <f t="shared" si="1540"/>
        <v>38.00610965213292</v>
      </c>
      <c r="I6572" s="6">
        <f t="shared" si="1544"/>
        <v>-5.3938903478670781</v>
      </c>
      <c r="J6572" s="6">
        <f t="shared" si="1545"/>
        <v>38.249999999484281</v>
      </c>
      <c r="K6572" s="6">
        <f t="shared" si="1546"/>
        <v>2.5785951152101916E-10</v>
      </c>
      <c r="L6572" s="6">
        <f t="shared" si="1547"/>
        <v>-2.2480745277831224E-5</v>
      </c>
      <c r="M6572" s="14">
        <f t="shared" si="1548"/>
        <v>-1.7837736108438586E-7</v>
      </c>
      <c r="N6572" s="6">
        <f t="shared" si="1549"/>
        <v>-2.2837499999999996E-5</v>
      </c>
      <c r="O6572" s="13">
        <f t="shared" si="1541"/>
        <v>-4.7771082499999522E-7</v>
      </c>
      <c r="P6572" s="6">
        <f t="shared" si="1550"/>
        <v>38.00610965213292</v>
      </c>
      <c r="Q6572" s="7">
        <f t="shared" si="1551"/>
        <v>38.272297336980131</v>
      </c>
      <c r="R6572" s="7">
        <f t="shared" si="1552"/>
        <v>-5.1277026630198677</v>
      </c>
    </row>
    <row r="6573" spans="1:18" x14ac:dyDescent="0.2">
      <c r="A6573" s="7">
        <v>-22.533000000000001</v>
      </c>
      <c r="B6573" s="6">
        <v>38.25</v>
      </c>
      <c r="C6573" s="1">
        <v>43.4</v>
      </c>
      <c r="D6573" s="1">
        <f t="shared" si="1542"/>
        <v>-2.2532999999999999E-5</v>
      </c>
      <c r="E6573" s="6">
        <f t="shared" si="1538"/>
        <v>1.6235471279550002E-14</v>
      </c>
      <c r="F6573" s="6">
        <f t="shared" si="1543"/>
        <v>-2.2359789175000001E-5</v>
      </c>
      <c r="G6573" s="13">
        <f t="shared" si="1539"/>
        <v>-1.7321082499999839E-7</v>
      </c>
      <c r="H6573" s="6">
        <f t="shared" si="1540"/>
        <v>38.161635225005114</v>
      </c>
      <c r="I6573" s="6">
        <f t="shared" si="1544"/>
        <v>-5.238364774994885</v>
      </c>
      <c r="J6573" s="6">
        <f t="shared" si="1545"/>
        <v>38.249999999690573</v>
      </c>
      <c r="K6573" s="6">
        <f t="shared" si="1546"/>
        <v>1.5471357528440421E-10</v>
      </c>
      <c r="L6573" s="6">
        <f t="shared" si="1547"/>
        <v>-2.2562547166698735E-5</v>
      </c>
      <c r="M6573" s="14">
        <f t="shared" si="1548"/>
        <v>1.4773583349367891E-8</v>
      </c>
      <c r="N6573" s="6">
        <f t="shared" si="1549"/>
        <v>-2.2532999999999999E-5</v>
      </c>
      <c r="O6573" s="13">
        <f t="shared" si="1541"/>
        <v>-1.7321082499999839E-7</v>
      </c>
      <c r="P6573" s="6">
        <f t="shared" si="1550"/>
        <v>38.161635225005114</v>
      </c>
      <c r="Q6573" s="7">
        <f t="shared" si="1551"/>
        <v>38.250164914585127</v>
      </c>
      <c r="R6573" s="7">
        <f t="shared" si="1552"/>
        <v>-5.1498350854148711</v>
      </c>
    </row>
    <row r="6574" spans="1:18" x14ac:dyDescent="0.2">
      <c r="A6574" s="7">
        <v>-22.2285</v>
      </c>
      <c r="B6574" s="6">
        <v>38.25</v>
      </c>
      <c r="C6574" s="1">
        <v>43.4</v>
      </c>
      <c r="D6574" s="1">
        <f t="shared" si="1542"/>
        <v>-2.2228499999999999E-5</v>
      </c>
      <c r="E6574" s="6">
        <f t="shared" si="1538"/>
        <v>1.6235471279550002E-14</v>
      </c>
      <c r="F6574" s="6">
        <f t="shared" si="1543"/>
        <v>-2.2359789175000001E-5</v>
      </c>
      <c r="G6574" s="13">
        <f t="shared" si="1539"/>
        <v>1.3128917500000183E-7</v>
      </c>
      <c r="H6574" s="6">
        <f t="shared" si="1540"/>
        <v>38.316928053449715</v>
      </c>
      <c r="I6574" s="6">
        <f t="shared" si="1544"/>
        <v>-5.0830719465502838</v>
      </c>
      <c r="J6574" s="6">
        <f t="shared" si="1545"/>
        <v>38.249999999814342</v>
      </c>
      <c r="K6574" s="6">
        <f t="shared" si="1546"/>
        <v>9.2828855713378289E-11</v>
      </c>
      <c r="L6574" s="6">
        <f t="shared" si="1547"/>
        <v>-2.2489828300019239E-5</v>
      </c>
      <c r="M6574" s="14">
        <f t="shared" si="1548"/>
        <v>1.3066415000961981E-7</v>
      </c>
      <c r="N6574" s="6">
        <f t="shared" si="1549"/>
        <v>-2.2228499999999999E-5</v>
      </c>
      <c r="O6574" s="13">
        <f t="shared" si="1541"/>
        <v>1.3128917500000183E-7</v>
      </c>
      <c r="P6574" s="6">
        <f t="shared" si="1550"/>
        <v>38.316928053449715</v>
      </c>
      <c r="Q6574" s="7">
        <f t="shared" si="1551"/>
        <v>38.263517542358045</v>
      </c>
      <c r="R6574" s="7">
        <f t="shared" si="1552"/>
        <v>-5.1364824576419537</v>
      </c>
    </row>
    <row r="6575" spans="1:18" x14ac:dyDescent="0.2">
      <c r="A6575" s="7">
        <v>-22.2285</v>
      </c>
      <c r="B6575" s="6">
        <v>38.25</v>
      </c>
      <c r="C6575" s="1">
        <v>43.4</v>
      </c>
      <c r="D6575" s="1">
        <f t="shared" si="1542"/>
        <v>-2.2228499999999999E-5</v>
      </c>
      <c r="E6575" s="6">
        <f t="shared" si="1538"/>
        <v>1.6235471279550002E-14</v>
      </c>
      <c r="F6575" s="6">
        <f t="shared" si="1543"/>
        <v>-2.2359789175000001E-5</v>
      </c>
      <c r="G6575" s="13">
        <f t="shared" si="1539"/>
        <v>1.3128917500000183E-7</v>
      </c>
      <c r="H6575" s="6">
        <f t="shared" si="1540"/>
        <v>38.316928053449715</v>
      </c>
      <c r="I6575" s="6">
        <f t="shared" si="1544"/>
        <v>-5.0830719465502838</v>
      </c>
      <c r="J6575" s="6">
        <f t="shared" si="1545"/>
        <v>38.249999999888601</v>
      </c>
      <c r="K6575" s="6">
        <f t="shared" si="1546"/>
        <v>5.5699445056234254E-11</v>
      </c>
      <c r="L6575" s="6">
        <f t="shared" si="1547"/>
        <v>-2.2385296980011543E-5</v>
      </c>
      <c r="M6575" s="14">
        <f t="shared" si="1548"/>
        <v>7.8398490005771883E-8</v>
      </c>
      <c r="N6575" s="6">
        <f t="shared" si="1549"/>
        <v>-2.2228499999999999E-5</v>
      </c>
      <c r="O6575" s="13">
        <f t="shared" si="1541"/>
        <v>1.3128917500000183E-7</v>
      </c>
      <c r="P6575" s="6">
        <f t="shared" si="1550"/>
        <v>38.316928053449715</v>
      </c>
      <c r="Q6575" s="7">
        <f t="shared" si="1551"/>
        <v>38.274199644576385</v>
      </c>
      <c r="R6575" s="7">
        <f t="shared" si="1552"/>
        <v>-5.125800355423614</v>
      </c>
    </row>
    <row r="6576" spans="1:18" x14ac:dyDescent="0.2">
      <c r="A6576" s="7">
        <v>-22.380749999999999</v>
      </c>
      <c r="B6576" s="6">
        <v>38.25</v>
      </c>
      <c r="C6576" s="1">
        <v>43.4</v>
      </c>
      <c r="D6576" s="1">
        <f t="shared" si="1542"/>
        <v>-2.2380749999999997E-5</v>
      </c>
      <c r="E6576" s="6">
        <f t="shared" si="1538"/>
        <v>1.6235471279550002E-14</v>
      </c>
      <c r="F6576" s="6">
        <f t="shared" si="1543"/>
        <v>-2.2359789175000001E-5</v>
      </c>
      <c r="G6576" s="13">
        <f t="shared" si="1539"/>
        <v>-2.0960824999996584E-8</v>
      </c>
      <c r="H6576" s="6">
        <f t="shared" si="1540"/>
        <v>38.239310681483744</v>
      </c>
      <c r="I6576" s="6">
        <f t="shared" si="1544"/>
        <v>-5.1606893185162548</v>
      </c>
      <c r="J6576" s="6">
        <f t="shared" si="1545"/>
        <v>38.249999999933159</v>
      </c>
      <c r="K6576" s="6">
        <f t="shared" si="1546"/>
        <v>3.3420377576476312E-11</v>
      </c>
      <c r="L6576" s="6">
        <f t="shared" si="1547"/>
        <v>-2.2353028188006926E-5</v>
      </c>
      <c r="M6576" s="14">
        <f t="shared" si="1548"/>
        <v>-1.3860905996535897E-8</v>
      </c>
      <c r="N6576" s="6">
        <f t="shared" si="1549"/>
        <v>-2.2380749999999997E-5</v>
      </c>
      <c r="O6576" s="13">
        <f t="shared" si="1541"/>
        <v>-2.0960824999996584E-8</v>
      </c>
      <c r="P6576" s="6">
        <f t="shared" si="1550"/>
        <v>38.239310681483744</v>
      </c>
      <c r="Q6576" s="7">
        <f t="shared" si="1551"/>
        <v>38.267221851957856</v>
      </c>
      <c r="R6576" s="7">
        <f t="shared" si="1552"/>
        <v>-5.1327781480421422</v>
      </c>
    </row>
    <row r="6577" spans="1:18" x14ac:dyDescent="0.2">
      <c r="A6577" s="7">
        <v>-22.076250000000002</v>
      </c>
      <c r="B6577" s="6">
        <v>38.25</v>
      </c>
      <c r="C6577" s="1">
        <v>43.4</v>
      </c>
      <c r="D6577" s="1">
        <f t="shared" si="1542"/>
        <v>-2.2076250000000001E-5</v>
      </c>
      <c r="E6577" s="6">
        <f t="shared" si="1538"/>
        <v>1.6235471279550002E-14</v>
      </c>
      <c r="F6577" s="6">
        <f t="shared" si="1543"/>
        <v>-2.2359789175000001E-5</v>
      </c>
      <c r="G6577" s="13">
        <f t="shared" si="1539"/>
        <v>2.8353917500000025E-7</v>
      </c>
      <c r="H6577" s="6">
        <f t="shared" si="1540"/>
        <v>38.39448744215008</v>
      </c>
      <c r="I6577" s="6">
        <f t="shared" si="1544"/>
        <v>-5.0055125578499187</v>
      </c>
      <c r="J6577" s="6">
        <f t="shared" si="1545"/>
        <v>38.249999999959897</v>
      </c>
      <c r="K6577" s="6">
        <f t="shared" si="1546"/>
        <v>2.0051516003150027E-11</v>
      </c>
      <c r="L6577" s="6">
        <f t="shared" si="1547"/>
        <v>-2.2303216912804155E-5</v>
      </c>
      <c r="M6577" s="14">
        <f t="shared" si="1548"/>
        <v>1.1348345640207719E-7</v>
      </c>
      <c r="N6577" s="6">
        <f t="shared" si="1549"/>
        <v>-2.2076250000000001E-5</v>
      </c>
      <c r="O6577" s="13">
        <f t="shared" si="1541"/>
        <v>2.8353917500000025E-7</v>
      </c>
      <c r="P6577" s="6">
        <f t="shared" si="1550"/>
        <v>38.39448744215008</v>
      </c>
      <c r="Q6577" s="7">
        <f t="shared" si="1551"/>
        <v>38.292674969996305</v>
      </c>
      <c r="R6577" s="7">
        <f t="shared" si="1552"/>
        <v>-5.1073250300036932</v>
      </c>
    </row>
    <row r="6578" spans="1:18" x14ac:dyDescent="0.2">
      <c r="A6578" s="7">
        <v>-21.46725</v>
      </c>
      <c r="B6578" s="6">
        <v>38.25</v>
      </c>
      <c r="C6578" s="1">
        <v>43.4</v>
      </c>
      <c r="D6578" s="1">
        <f t="shared" si="1542"/>
        <v>-2.146725E-5</v>
      </c>
      <c r="E6578" s="6">
        <f t="shared" si="1538"/>
        <v>1.6235471279550002E-14</v>
      </c>
      <c r="F6578" s="6">
        <f t="shared" si="1543"/>
        <v>-2.2359789175000001E-5</v>
      </c>
      <c r="G6578" s="13">
        <f t="shared" si="1539"/>
        <v>8.9253917500000068E-7</v>
      </c>
      <c r="H6578" s="6">
        <f t="shared" si="1540"/>
        <v>38.704147179554013</v>
      </c>
      <c r="I6578" s="6">
        <f t="shared" si="1544"/>
        <v>-4.6958528204459853</v>
      </c>
      <c r="J6578" s="6">
        <f t="shared" si="1545"/>
        <v>38.249999999975941</v>
      </c>
      <c r="K6578" s="6">
        <f t="shared" si="1546"/>
        <v>1.2029488516418496E-11</v>
      </c>
      <c r="L6578" s="6">
        <f t="shared" si="1547"/>
        <v>-2.2090630147682495E-5</v>
      </c>
      <c r="M6578" s="14">
        <f t="shared" si="1548"/>
        <v>3.1169007384124751E-7</v>
      </c>
      <c r="N6578" s="6">
        <f t="shared" si="1549"/>
        <v>-2.146725E-5</v>
      </c>
      <c r="O6578" s="13">
        <f t="shared" si="1541"/>
        <v>8.9253917500000068E-7</v>
      </c>
      <c r="P6578" s="6">
        <f t="shared" si="1550"/>
        <v>38.704147179554013</v>
      </c>
      <c r="Q6578" s="7">
        <f t="shared" si="1551"/>
        <v>38.374969411907848</v>
      </c>
      <c r="R6578" s="7">
        <f t="shared" si="1552"/>
        <v>-5.0250305880921502</v>
      </c>
    </row>
    <row r="6579" spans="1:18" x14ac:dyDescent="0.2">
      <c r="A6579" s="7">
        <v>-22.076250000000002</v>
      </c>
      <c r="B6579" s="6">
        <v>38.25</v>
      </c>
      <c r="C6579" s="1">
        <v>43.5</v>
      </c>
      <c r="D6579" s="1">
        <f t="shared" si="1542"/>
        <v>-2.2076250000000001E-5</v>
      </c>
      <c r="E6579" s="6">
        <f t="shared" si="1538"/>
        <v>1.6235471279550002E-14</v>
      </c>
      <c r="F6579" s="6">
        <f t="shared" si="1543"/>
        <v>-2.2359789175000001E-5</v>
      </c>
      <c r="G6579" s="13">
        <f t="shared" si="1539"/>
        <v>2.8353917500000025E-7</v>
      </c>
      <c r="H6579" s="6">
        <f t="shared" si="1540"/>
        <v>38.39448744215008</v>
      </c>
      <c r="I6579" s="6">
        <f t="shared" si="1544"/>
        <v>-5.1055125578499201</v>
      </c>
      <c r="J6579" s="6">
        <f t="shared" si="1545"/>
        <v>38.249999999985562</v>
      </c>
      <c r="K6579" s="6">
        <f t="shared" si="1546"/>
        <v>7.2191141953226179E-12</v>
      </c>
      <c r="L6579" s="6">
        <f t="shared" si="1547"/>
        <v>-2.1963078088609499E-5</v>
      </c>
      <c r="M6579" s="14">
        <f t="shared" si="1548"/>
        <v>-5.6585955695250993E-8</v>
      </c>
      <c r="N6579" s="6">
        <f t="shared" si="1549"/>
        <v>-2.2076250000000001E-5</v>
      </c>
      <c r="O6579" s="13">
        <f t="shared" si="1541"/>
        <v>2.8353917500000025E-7</v>
      </c>
      <c r="P6579" s="6">
        <f t="shared" si="1550"/>
        <v>38.39448744215008</v>
      </c>
      <c r="Q6579" s="7">
        <f t="shared" si="1551"/>
        <v>38.378873017956295</v>
      </c>
      <c r="R6579" s="7">
        <f t="shared" si="1552"/>
        <v>-5.1211269820437053</v>
      </c>
    </row>
    <row r="6580" spans="1:18" x14ac:dyDescent="0.2">
      <c r="A6580" s="7">
        <v>-22.380749999999999</v>
      </c>
      <c r="B6580" s="6">
        <v>38.25</v>
      </c>
      <c r="C6580" s="1">
        <v>43.5</v>
      </c>
      <c r="D6580" s="1">
        <f t="shared" si="1542"/>
        <v>-2.2380749999999997E-5</v>
      </c>
      <c r="E6580" s="6">
        <f t="shared" si="1538"/>
        <v>1.6235471279550002E-14</v>
      </c>
      <c r="F6580" s="6">
        <f t="shared" si="1543"/>
        <v>-2.2359789175000001E-5</v>
      </c>
      <c r="G6580" s="13">
        <f t="shared" si="1539"/>
        <v>-2.0960824999996584E-8</v>
      </c>
      <c r="H6580" s="6">
        <f t="shared" si="1540"/>
        <v>38.239310681483744</v>
      </c>
      <c r="I6580" s="6">
        <f t="shared" si="1544"/>
        <v>-5.2606893185162562</v>
      </c>
      <c r="J6580" s="6">
        <f t="shared" si="1545"/>
        <v>38.249999999991338</v>
      </c>
      <c r="K6580" s="6">
        <f t="shared" si="1546"/>
        <v>4.3307579744578106E-12</v>
      </c>
      <c r="L6580" s="6">
        <f t="shared" si="1547"/>
        <v>-2.2069246853165697E-5</v>
      </c>
      <c r="M6580" s="14">
        <f t="shared" si="1548"/>
        <v>-1.5575157341715001E-7</v>
      </c>
      <c r="N6580" s="6">
        <f t="shared" si="1549"/>
        <v>-2.2380749999999997E-5</v>
      </c>
      <c r="O6580" s="13">
        <f t="shared" si="1541"/>
        <v>-2.0960824999996584E-8</v>
      </c>
      <c r="P6580" s="6">
        <f t="shared" si="1550"/>
        <v>38.239310681483744</v>
      </c>
      <c r="Q6580" s="7">
        <f t="shared" si="1551"/>
        <v>38.350960550661789</v>
      </c>
      <c r="R6580" s="7">
        <f t="shared" si="1552"/>
        <v>-5.1490394493382112</v>
      </c>
    </row>
    <row r="6581" spans="1:18" x14ac:dyDescent="0.2">
      <c r="A6581" s="7">
        <v>-22.533000000000001</v>
      </c>
      <c r="B6581" s="6">
        <v>38.25</v>
      </c>
      <c r="C6581" s="1">
        <v>43.5</v>
      </c>
      <c r="D6581" s="1">
        <f t="shared" si="1542"/>
        <v>-2.2532999999999999E-5</v>
      </c>
      <c r="E6581" s="6">
        <f t="shared" si="1538"/>
        <v>1.6235471279550002E-14</v>
      </c>
      <c r="F6581" s="6">
        <f t="shared" si="1543"/>
        <v>-2.2359789175000001E-5</v>
      </c>
      <c r="G6581" s="13">
        <f t="shared" si="1539"/>
        <v>-1.7321082499999839E-7</v>
      </c>
      <c r="H6581" s="6">
        <f t="shared" si="1540"/>
        <v>38.161635225005114</v>
      </c>
      <c r="I6581" s="6">
        <f t="shared" si="1544"/>
        <v>-5.3383647749948864</v>
      </c>
      <c r="J6581" s="6">
        <f t="shared" si="1545"/>
        <v>38.249999999994799</v>
      </c>
      <c r="K6581" s="6">
        <f t="shared" si="1546"/>
        <v>2.6005864128819667E-12</v>
      </c>
      <c r="L6581" s="6">
        <f t="shared" si="1547"/>
        <v>-2.222429811189942E-5</v>
      </c>
      <c r="M6581" s="14">
        <f t="shared" si="1548"/>
        <v>-1.5435094405028971E-7</v>
      </c>
      <c r="N6581" s="6">
        <f t="shared" si="1549"/>
        <v>-2.2532999999999999E-5</v>
      </c>
      <c r="O6581" s="13">
        <f t="shared" si="1541"/>
        <v>-1.7321082499999839E-7</v>
      </c>
      <c r="P6581" s="6">
        <f t="shared" si="1550"/>
        <v>38.161635225005114</v>
      </c>
      <c r="Q6581" s="7">
        <f t="shared" si="1551"/>
        <v>38.313095485530454</v>
      </c>
      <c r="R6581" s="7">
        <f t="shared" si="1552"/>
        <v>-5.1869045144695463</v>
      </c>
    </row>
    <row r="6582" spans="1:18" x14ac:dyDescent="0.2">
      <c r="A6582" s="7">
        <v>-22.2285</v>
      </c>
      <c r="B6582" s="6">
        <v>38.25</v>
      </c>
      <c r="C6582" s="1">
        <v>43.5</v>
      </c>
      <c r="D6582" s="1">
        <f t="shared" si="1542"/>
        <v>-2.2228499999999999E-5</v>
      </c>
      <c r="E6582" s="6">
        <f t="shared" si="1538"/>
        <v>1.6235471279550002E-14</v>
      </c>
      <c r="F6582" s="6">
        <f t="shared" si="1543"/>
        <v>-2.2359789175000001E-5</v>
      </c>
      <c r="G6582" s="13">
        <f t="shared" si="1539"/>
        <v>1.3128917500000183E-7</v>
      </c>
      <c r="H6582" s="6">
        <f t="shared" si="1540"/>
        <v>38.316928053449715</v>
      </c>
      <c r="I6582" s="6">
        <f t="shared" si="1544"/>
        <v>-5.1830719465502852</v>
      </c>
      <c r="J6582" s="6">
        <f t="shared" si="1545"/>
        <v>38.249999999996881</v>
      </c>
      <c r="K6582" s="6">
        <f t="shared" si="1546"/>
        <v>1.5596413049934199E-12</v>
      </c>
      <c r="L6582" s="6">
        <f t="shared" si="1547"/>
        <v>-2.2286878867139651E-5</v>
      </c>
      <c r="M6582" s="14">
        <f t="shared" si="1548"/>
        <v>2.9189433569825924E-8</v>
      </c>
      <c r="N6582" s="6">
        <f t="shared" si="1549"/>
        <v>-2.2228499999999999E-5</v>
      </c>
      <c r="O6582" s="13">
        <f t="shared" si="1541"/>
        <v>1.3128917500000183E-7</v>
      </c>
      <c r="P6582" s="6">
        <f t="shared" si="1550"/>
        <v>38.316928053449715</v>
      </c>
      <c r="Q6582" s="7">
        <f t="shared" si="1551"/>
        <v>38.313861999114309</v>
      </c>
      <c r="R6582" s="7">
        <f t="shared" si="1552"/>
        <v>-5.1861380008856912</v>
      </c>
    </row>
    <row r="6583" spans="1:18" x14ac:dyDescent="0.2">
      <c r="A6583" s="7">
        <v>-22.380749999999999</v>
      </c>
      <c r="B6583" s="6">
        <v>38.25</v>
      </c>
      <c r="C6583" s="1">
        <v>43.5</v>
      </c>
      <c r="D6583" s="1">
        <f t="shared" si="1542"/>
        <v>-2.2380749999999997E-5</v>
      </c>
      <c r="E6583" s="6">
        <f t="shared" si="1538"/>
        <v>1.6235471279550002E-14</v>
      </c>
      <c r="F6583" s="6">
        <f t="shared" si="1543"/>
        <v>-2.2359789175000001E-5</v>
      </c>
      <c r="G6583" s="13">
        <f t="shared" si="1539"/>
        <v>-2.0960824999996584E-8</v>
      </c>
      <c r="H6583" s="6">
        <f t="shared" si="1540"/>
        <v>38.239310681483744</v>
      </c>
      <c r="I6583" s="6">
        <f t="shared" si="1544"/>
        <v>-5.2606893185162562</v>
      </c>
      <c r="J6583" s="6">
        <f t="shared" si="1545"/>
        <v>38.249999999998124</v>
      </c>
      <c r="K6583" s="6">
        <f t="shared" si="1546"/>
        <v>9.3791641120333225E-13</v>
      </c>
      <c r="L6583" s="6">
        <f t="shared" si="1547"/>
        <v>-2.2293977320283788E-5</v>
      </c>
      <c r="M6583" s="14">
        <f t="shared" si="1548"/>
        <v>-4.3386339858104489E-8</v>
      </c>
      <c r="N6583" s="6">
        <f t="shared" si="1549"/>
        <v>-2.2380749999999997E-5</v>
      </c>
      <c r="O6583" s="13">
        <f t="shared" si="1541"/>
        <v>-2.0960824999996584E-8</v>
      </c>
      <c r="P6583" s="6">
        <f t="shared" si="1550"/>
        <v>38.239310681483744</v>
      </c>
      <c r="Q6583" s="7">
        <f t="shared" si="1551"/>
        <v>38.298951735588197</v>
      </c>
      <c r="R6583" s="7">
        <f t="shared" si="1552"/>
        <v>-5.2010482644118028</v>
      </c>
    </row>
    <row r="6584" spans="1:18" x14ac:dyDescent="0.2">
      <c r="A6584" s="7">
        <v>-22.837499999999999</v>
      </c>
      <c r="B6584" s="6">
        <v>38.25</v>
      </c>
      <c r="C6584" s="1">
        <v>43.5</v>
      </c>
      <c r="D6584" s="1">
        <f t="shared" si="1542"/>
        <v>-2.2837499999999996E-5</v>
      </c>
      <c r="E6584" s="6">
        <f t="shared" si="1538"/>
        <v>1.6235471279550002E-14</v>
      </c>
      <c r="F6584" s="6">
        <f t="shared" si="1543"/>
        <v>-2.2359789175000001E-5</v>
      </c>
      <c r="G6584" s="13">
        <f t="shared" si="1539"/>
        <v>-4.7771082499999522E-7</v>
      </c>
      <c r="H6584" s="6">
        <f t="shared" si="1540"/>
        <v>38.00610965213292</v>
      </c>
      <c r="I6584" s="6">
        <f t="shared" si="1544"/>
        <v>-5.4938903478670795</v>
      </c>
      <c r="J6584" s="6">
        <f t="shared" si="1545"/>
        <v>38.249999999998877</v>
      </c>
      <c r="K6584" s="6">
        <f t="shared" si="1546"/>
        <v>5.6132876125047915E-13</v>
      </c>
      <c r="L6584" s="6">
        <f t="shared" si="1547"/>
        <v>-2.2420036392170268E-5</v>
      </c>
      <c r="M6584" s="14">
        <f t="shared" si="1548"/>
        <v>-2.0873180391486384E-7</v>
      </c>
      <c r="N6584" s="6">
        <f t="shared" si="1549"/>
        <v>-2.2837499999999996E-5</v>
      </c>
      <c r="O6584" s="13">
        <f t="shared" si="1541"/>
        <v>-4.7771082499999522E-7</v>
      </c>
      <c r="P6584" s="6">
        <f t="shared" si="1550"/>
        <v>38.00610965213292</v>
      </c>
      <c r="Q6584" s="7">
        <f t="shared" si="1551"/>
        <v>38.240383318897145</v>
      </c>
      <c r="R6584" s="7">
        <f t="shared" si="1552"/>
        <v>-5.2596166811028553</v>
      </c>
    </row>
    <row r="6585" spans="1:18" x14ac:dyDescent="0.2">
      <c r="A6585" s="7">
        <v>-22.2285</v>
      </c>
      <c r="B6585" s="6">
        <v>38.25</v>
      </c>
      <c r="C6585" s="1">
        <v>43.5</v>
      </c>
      <c r="D6585" s="1">
        <f t="shared" si="1542"/>
        <v>-2.2228499999999999E-5</v>
      </c>
      <c r="E6585" s="6">
        <f t="shared" si="1538"/>
        <v>1.6235471279550002E-14</v>
      </c>
      <c r="F6585" s="6">
        <f t="shared" si="1543"/>
        <v>-2.2359789175000001E-5</v>
      </c>
      <c r="G6585" s="13">
        <f t="shared" si="1539"/>
        <v>1.3128917500000183E-7</v>
      </c>
      <c r="H6585" s="6">
        <f t="shared" si="1540"/>
        <v>38.316928053449715</v>
      </c>
      <c r="I6585" s="6">
        <f t="shared" si="1544"/>
        <v>-5.1830719465502852</v>
      </c>
      <c r="J6585" s="6">
        <f t="shared" si="1545"/>
        <v>38.249999999999325</v>
      </c>
      <c r="K6585" s="6">
        <f t="shared" si="1546"/>
        <v>3.3750779948604759E-13</v>
      </c>
      <c r="L6585" s="6">
        <f t="shared" si="1547"/>
        <v>-2.2465221835302158E-5</v>
      </c>
      <c r="M6585" s="14">
        <f t="shared" si="1548"/>
        <v>1.183609176510795E-7</v>
      </c>
      <c r="N6585" s="6">
        <f t="shared" si="1549"/>
        <v>-2.2228499999999999E-5</v>
      </c>
      <c r="O6585" s="13">
        <f t="shared" si="1541"/>
        <v>1.3128917500000183E-7</v>
      </c>
      <c r="P6585" s="6">
        <f t="shared" si="1550"/>
        <v>38.316928053449715</v>
      </c>
      <c r="Q6585" s="7">
        <f t="shared" si="1551"/>
        <v>38.25569226580766</v>
      </c>
      <c r="R6585" s="7">
        <f t="shared" si="1552"/>
        <v>-5.2443077341923399</v>
      </c>
    </row>
    <row r="6586" spans="1:18" x14ac:dyDescent="0.2">
      <c r="A6586" s="7">
        <v>-22.380749999999999</v>
      </c>
      <c r="B6586" s="6">
        <v>38.25</v>
      </c>
      <c r="C6586" s="1">
        <v>43.5</v>
      </c>
      <c r="D6586" s="1">
        <f t="shared" si="1542"/>
        <v>-2.2380749999999997E-5</v>
      </c>
      <c r="E6586" s="6">
        <f t="shared" si="1538"/>
        <v>1.6235471279550002E-14</v>
      </c>
      <c r="F6586" s="6">
        <f t="shared" si="1543"/>
        <v>-2.2359789175000001E-5</v>
      </c>
      <c r="G6586" s="13">
        <f t="shared" si="1539"/>
        <v>-2.0960824999996584E-8</v>
      </c>
      <c r="H6586" s="6">
        <f t="shared" si="1540"/>
        <v>38.239310681483744</v>
      </c>
      <c r="I6586" s="6">
        <f t="shared" si="1544"/>
        <v>-5.2606893185162562</v>
      </c>
      <c r="J6586" s="6">
        <f t="shared" si="1545"/>
        <v>38.249999999999595</v>
      </c>
      <c r="K6586" s="6">
        <f t="shared" si="1546"/>
        <v>2.0250467969162855E-13</v>
      </c>
      <c r="L6586" s="6">
        <f t="shared" si="1547"/>
        <v>-2.2400983101181295E-5</v>
      </c>
      <c r="M6586" s="14">
        <f t="shared" si="1548"/>
        <v>1.0116550590649011E-8</v>
      </c>
      <c r="N6586" s="6">
        <f t="shared" si="1549"/>
        <v>-2.2380749999999997E-5</v>
      </c>
      <c r="O6586" s="13">
        <f t="shared" si="1541"/>
        <v>-2.0960824999996584E-8</v>
      </c>
      <c r="P6586" s="6">
        <f t="shared" si="1550"/>
        <v>38.239310681483744</v>
      </c>
      <c r="Q6586" s="7">
        <f t="shared" si="1551"/>
        <v>38.252415948942883</v>
      </c>
      <c r="R6586" s="7">
        <f t="shared" si="1552"/>
        <v>-5.2475840510571174</v>
      </c>
    </row>
    <row r="6587" spans="1:18" x14ac:dyDescent="0.2">
      <c r="A6587" s="7">
        <v>-22.076250000000002</v>
      </c>
      <c r="B6587" s="6">
        <v>38.25</v>
      </c>
      <c r="C6587" s="1">
        <v>43.5</v>
      </c>
      <c r="D6587" s="1">
        <f t="shared" si="1542"/>
        <v>-2.2076250000000001E-5</v>
      </c>
      <c r="E6587" s="6">
        <f t="shared" si="1538"/>
        <v>1.6235471279550002E-14</v>
      </c>
      <c r="F6587" s="6">
        <f t="shared" si="1543"/>
        <v>-2.2359789175000001E-5</v>
      </c>
      <c r="G6587" s="13">
        <f t="shared" si="1539"/>
        <v>2.8353917500000025E-7</v>
      </c>
      <c r="H6587" s="6">
        <f t="shared" si="1540"/>
        <v>38.39448744215008</v>
      </c>
      <c r="I6587" s="6">
        <f t="shared" si="1544"/>
        <v>-5.1055125578499201</v>
      </c>
      <c r="J6587" s="6">
        <f t="shared" si="1545"/>
        <v>38.249999999999758</v>
      </c>
      <c r="K6587" s="6">
        <f t="shared" si="1546"/>
        <v>1.2079226507921703E-13</v>
      </c>
      <c r="L6587" s="6">
        <f t="shared" si="1547"/>
        <v>-2.2331989860708774E-5</v>
      </c>
      <c r="M6587" s="14">
        <f t="shared" si="1548"/>
        <v>1.2786993035438678E-7</v>
      </c>
      <c r="N6587" s="6">
        <f t="shared" si="1549"/>
        <v>-2.2076250000000001E-5</v>
      </c>
      <c r="O6587" s="13">
        <f t="shared" si="1541"/>
        <v>2.8353917500000025E-7</v>
      </c>
      <c r="P6587" s="6">
        <f t="shared" si="1550"/>
        <v>38.39448744215008</v>
      </c>
      <c r="Q6587" s="7">
        <f t="shared" si="1551"/>
        <v>38.280830247584326</v>
      </c>
      <c r="R6587" s="7">
        <f t="shared" si="1552"/>
        <v>-5.2191697524156737</v>
      </c>
    </row>
    <row r="6588" spans="1:18" x14ac:dyDescent="0.2">
      <c r="A6588" s="7">
        <v>-22.380749999999999</v>
      </c>
      <c r="B6588" s="6">
        <v>38.25</v>
      </c>
      <c r="C6588" s="1">
        <v>43.5</v>
      </c>
      <c r="D6588" s="1">
        <f t="shared" si="1542"/>
        <v>-2.2380749999999997E-5</v>
      </c>
      <c r="E6588" s="6">
        <f t="shared" si="1538"/>
        <v>1.6235471279550002E-14</v>
      </c>
      <c r="F6588" s="6">
        <f t="shared" si="1543"/>
        <v>-2.2359789175000001E-5</v>
      </c>
      <c r="G6588" s="13">
        <f t="shared" si="1539"/>
        <v>-2.0960824999996584E-8</v>
      </c>
      <c r="H6588" s="6">
        <f t="shared" si="1540"/>
        <v>38.239310681483744</v>
      </c>
      <c r="I6588" s="6">
        <f t="shared" si="1544"/>
        <v>-5.2606893185162562</v>
      </c>
      <c r="J6588" s="6">
        <f t="shared" si="1545"/>
        <v>38.249999999999858</v>
      </c>
      <c r="K6588" s="6">
        <f t="shared" si="1546"/>
        <v>7.1054273576010019E-14</v>
      </c>
      <c r="L6588" s="6">
        <f t="shared" si="1547"/>
        <v>-2.2290593916425261E-5</v>
      </c>
      <c r="M6588" s="14">
        <f t="shared" si="1548"/>
        <v>-4.5078041787368017E-8</v>
      </c>
      <c r="N6588" s="6">
        <f t="shared" si="1549"/>
        <v>-2.2380749999999997E-5</v>
      </c>
      <c r="O6588" s="13">
        <f t="shared" si="1541"/>
        <v>-2.0960824999996584E-8</v>
      </c>
      <c r="P6588" s="6">
        <f t="shared" si="1550"/>
        <v>38.239310681483744</v>
      </c>
      <c r="Q6588" s="7">
        <f t="shared" si="1551"/>
        <v>38.272526334364215</v>
      </c>
      <c r="R6588" s="7">
        <f t="shared" si="1552"/>
        <v>-5.2274736656357845</v>
      </c>
    </row>
    <row r="6589" spans="1:18" x14ac:dyDescent="0.2">
      <c r="A6589" s="7">
        <v>-22.989750000000001</v>
      </c>
      <c r="B6589" s="6">
        <v>38.25</v>
      </c>
      <c r="C6589" s="1">
        <v>43.5</v>
      </c>
      <c r="D6589" s="1">
        <f t="shared" si="1542"/>
        <v>-2.2989750000000001E-5</v>
      </c>
      <c r="E6589" s="6">
        <f t="shared" si="1538"/>
        <v>1.6235471279550002E-14</v>
      </c>
      <c r="F6589" s="6">
        <f t="shared" si="1543"/>
        <v>-2.2359789175000001E-5</v>
      </c>
      <c r="G6589" s="13">
        <f t="shared" si="1539"/>
        <v>-6.2996082500000041E-7</v>
      </c>
      <c r="H6589" s="6">
        <f t="shared" si="1540"/>
        <v>37.928259331851109</v>
      </c>
      <c r="I6589" s="6">
        <f t="shared" si="1544"/>
        <v>-5.571740668148891</v>
      </c>
      <c r="J6589" s="6">
        <f t="shared" si="1545"/>
        <v>38.249999999999915</v>
      </c>
      <c r="K6589" s="6">
        <f t="shared" si="1546"/>
        <v>4.2632564145606011E-14</v>
      </c>
      <c r="L6589" s="6">
        <f t="shared" si="1547"/>
        <v>-2.2448456349855155E-5</v>
      </c>
      <c r="M6589" s="14">
        <f t="shared" si="1548"/>
        <v>-2.7064682507242336E-7</v>
      </c>
      <c r="N6589" s="6">
        <f t="shared" si="1549"/>
        <v>-2.2989750000000001E-5</v>
      </c>
      <c r="O6589" s="13">
        <f t="shared" si="1541"/>
        <v>-6.2996082500000041E-7</v>
      </c>
      <c r="P6589" s="6">
        <f t="shared" si="1550"/>
        <v>37.928259331851109</v>
      </c>
      <c r="Q6589" s="7">
        <f t="shared" si="1551"/>
        <v>38.203672933861597</v>
      </c>
      <c r="R6589" s="7">
        <f t="shared" si="1552"/>
        <v>-5.296327066138403</v>
      </c>
    </row>
    <row r="6590" spans="1:18" x14ac:dyDescent="0.2">
      <c r="A6590" s="7">
        <v>-22.076250000000002</v>
      </c>
      <c r="B6590" s="6">
        <v>38.25</v>
      </c>
      <c r="C6590" s="1">
        <v>43.5</v>
      </c>
      <c r="D6590" s="1">
        <f t="shared" si="1542"/>
        <v>-2.2076250000000001E-5</v>
      </c>
      <c r="E6590" s="6">
        <f t="shared" si="1538"/>
        <v>1.6235471279550002E-14</v>
      </c>
      <c r="F6590" s="6">
        <f t="shared" si="1543"/>
        <v>-2.2359789175000001E-5</v>
      </c>
      <c r="G6590" s="13">
        <f t="shared" si="1539"/>
        <v>2.8353917500000025E-7</v>
      </c>
      <c r="H6590" s="6">
        <f t="shared" si="1540"/>
        <v>38.39448744215008</v>
      </c>
      <c r="I6590" s="6">
        <f t="shared" si="1544"/>
        <v>-5.1055125578499201</v>
      </c>
      <c r="J6590" s="6">
        <f t="shared" si="1545"/>
        <v>38.24999999999995</v>
      </c>
      <c r="K6590" s="6">
        <f t="shared" si="1546"/>
        <v>2.4868995751603507E-14</v>
      </c>
      <c r="L6590" s="6">
        <f t="shared" si="1547"/>
        <v>-2.2482273809913096E-5</v>
      </c>
      <c r="M6590" s="14">
        <f t="shared" si="1548"/>
        <v>2.0301190495654794E-7</v>
      </c>
      <c r="N6590" s="6">
        <f t="shared" si="1549"/>
        <v>-2.2076250000000001E-5</v>
      </c>
      <c r="O6590" s="13">
        <f t="shared" si="1541"/>
        <v>2.8353917500000025E-7</v>
      </c>
      <c r="P6590" s="6">
        <f t="shared" si="1550"/>
        <v>38.39448744215008</v>
      </c>
      <c r="Q6590" s="7">
        <f t="shared" si="1551"/>
        <v>38.241835835519296</v>
      </c>
      <c r="R6590" s="7">
        <f t="shared" si="1552"/>
        <v>-5.2581641644807036</v>
      </c>
    </row>
    <row r="6591" spans="1:18" x14ac:dyDescent="0.2">
      <c r="A6591" s="7">
        <v>-19.7925</v>
      </c>
      <c r="B6591" s="6">
        <v>38.3125</v>
      </c>
      <c r="C6591" s="1">
        <v>43.5</v>
      </c>
      <c r="D6591" s="1">
        <f t="shared" si="1542"/>
        <v>-1.9792500000000001E-5</v>
      </c>
      <c r="E6591" s="6">
        <f t="shared" si="1538"/>
        <v>1.6236312972284372E-14</v>
      </c>
      <c r="F6591" s="6">
        <f t="shared" si="1543"/>
        <v>-2.226103665E-5</v>
      </c>
      <c r="G6591" s="13">
        <f t="shared" si="1539"/>
        <v>2.4685366499999991E-6</v>
      </c>
      <c r="H6591" s="6">
        <f t="shared" si="1540"/>
        <v>39.562932936390098</v>
      </c>
      <c r="I6591" s="6">
        <f t="shared" si="1544"/>
        <v>-3.9370670636099021</v>
      </c>
      <c r="J6591" s="6">
        <f t="shared" si="1545"/>
        <v>38.262499999999974</v>
      </c>
      <c r="K6591" s="6">
        <f t="shared" si="1546"/>
        <v>2.500000000001279E-2</v>
      </c>
      <c r="L6591" s="6">
        <f t="shared" si="1547"/>
        <v>-2.1863114285947856E-5</v>
      </c>
      <c r="M6591" s="14">
        <f t="shared" si="1548"/>
        <v>1.0353071429739277E-6</v>
      </c>
      <c r="N6591" s="6">
        <f t="shared" si="1549"/>
        <v>-1.9792500000000001E-5</v>
      </c>
      <c r="O6591" s="13">
        <f t="shared" si="1541"/>
        <v>2.4685366499999991E-6</v>
      </c>
      <c r="P6591" s="6">
        <f t="shared" si="1550"/>
        <v>39.562932936390098</v>
      </c>
      <c r="Q6591" s="7">
        <f t="shared" si="1551"/>
        <v>38.506055255693461</v>
      </c>
      <c r="R6591" s="7">
        <f t="shared" si="1552"/>
        <v>-4.993944744306539</v>
      </c>
    </row>
    <row r="6592" spans="1:18" x14ac:dyDescent="0.2">
      <c r="A6592" s="7">
        <v>-20.858250000000002</v>
      </c>
      <c r="B6592" s="6">
        <v>38.3125</v>
      </c>
      <c r="C6592" s="1">
        <v>43.5</v>
      </c>
      <c r="D6592" s="1">
        <f t="shared" si="1542"/>
        <v>-2.085825E-5</v>
      </c>
      <c r="E6592" s="6">
        <f t="shared" si="1538"/>
        <v>1.6236312972284372E-14</v>
      </c>
      <c r="F6592" s="6">
        <f t="shared" si="1543"/>
        <v>-2.226103665E-5</v>
      </c>
      <c r="G6592" s="13">
        <f t="shared" si="1539"/>
        <v>1.40278665E-6</v>
      </c>
      <c r="H6592" s="6">
        <f t="shared" si="1540"/>
        <v>39.024921695654598</v>
      </c>
      <c r="I6592" s="6">
        <f t="shared" si="1544"/>
        <v>-4.4750783043454021</v>
      </c>
      <c r="J6592" s="6">
        <f t="shared" si="1545"/>
        <v>38.282499999999985</v>
      </c>
      <c r="K6592" s="6">
        <f t="shared" si="1546"/>
        <v>1.5000000000007674E-2</v>
      </c>
      <c r="L6592" s="6">
        <f t="shared" si="1547"/>
        <v>-2.1248018571568712E-5</v>
      </c>
      <c r="M6592" s="14">
        <f t="shared" si="1548"/>
        <v>1.9488428578435599E-7</v>
      </c>
      <c r="N6592" s="6">
        <f t="shared" si="1549"/>
        <v>-2.085825E-5</v>
      </c>
      <c r="O6592" s="13">
        <f t="shared" si="1541"/>
        <v>1.40278665E-6</v>
      </c>
      <c r="P6592" s="6">
        <f t="shared" si="1550"/>
        <v>39.024921695654598</v>
      </c>
      <c r="Q6592" s="7">
        <f t="shared" si="1551"/>
        <v>38.609828543685687</v>
      </c>
      <c r="R6592" s="7">
        <f t="shared" si="1552"/>
        <v>-4.890171456314313</v>
      </c>
    </row>
    <row r="6593" spans="1:18" x14ac:dyDescent="0.2">
      <c r="A6593" s="7">
        <v>-22.076250000000002</v>
      </c>
      <c r="B6593" s="6">
        <v>38.3125</v>
      </c>
      <c r="C6593" s="1">
        <v>43.5</v>
      </c>
      <c r="D6593" s="1">
        <f t="shared" si="1542"/>
        <v>-2.2076250000000001E-5</v>
      </c>
      <c r="E6593" s="6">
        <f t="shared" si="1538"/>
        <v>1.6236312972284372E-14</v>
      </c>
      <c r="F6593" s="6">
        <f t="shared" si="1543"/>
        <v>-2.226103665E-5</v>
      </c>
      <c r="G6593" s="13">
        <f t="shared" si="1539"/>
        <v>1.8478664999999913E-7</v>
      </c>
      <c r="H6593" s="6">
        <f t="shared" si="1540"/>
        <v>38.406625874971496</v>
      </c>
      <c r="I6593" s="6">
        <f t="shared" si="1544"/>
        <v>-5.0933741250285038</v>
      </c>
      <c r="J6593" s="6">
        <f t="shared" si="1545"/>
        <v>38.294499999999992</v>
      </c>
      <c r="K6593" s="6">
        <f t="shared" si="1546"/>
        <v>9.0000000000038938E-3</v>
      </c>
      <c r="L6593" s="6">
        <f t="shared" si="1547"/>
        <v>-2.1335711142941228E-5</v>
      </c>
      <c r="M6593" s="14">
        <f t="shared" si="1548"/>
        <v>-3.7026942852938642E-7</v>
      </c>
      <c r="N6593" s="6">
        <f t="shared" si="1549"/>
        <v>-2.2076250000000001E-5</v>
      </c>
      <c r="O6593" s="13">
        <f t="shared" si="1541"/>
        <v>1.8478664999999913E-7</v>
      </c>
      <c r="P6593" s="6">
        <f t="shared" si="1550"/>
        <v>38.406625874971496</v>
      </c>
      <c r="Q6593" s="7">
        <f t="shared" si="1551"/>
        <v>38.569188009942849</v>
      </c>
      <c r="R6593" s="7">
        <f t="shared" si="1552"/>
        <v>-4.9308119900571512</v>
      </c>
    </row>
    <row r="6594" spans="1:18" x14ac:dyDescent="0.2">
      <c r="A6594" s="7">
        <v>-22.533000000000001</v>
      </c>
      <c r="B6594" s="6">
        <v>38.3125</v>
      </c>
      <c r="C6594" s="1">
        <v>43.5</v>
      </c>
      <c r="D6594" s="1">
        <f t="shared" si="1542"/>
        <v>-2.2532999999999999E-5</v>
      </c>
      <c r="E6594" s="6">
        <f t="shared" si="1538"/>
        <v>1.6236312972284372E-14</v>
      </c>
      <c r="F6594" s="6">
        <f t="shared" si="1543"/>
        <v>-2.226103665E-5</v>
      </c>
      <c r="G6594" s="13">
        <f t="shared" si="1539"/>
        <v>-2.7196334999999951E-7</v>
      </c>
      <c r="H6594" s="6">
        <f t="shared" si="1540"/>
        <v>38.173812996903109</v>
      </c>
      <c r="I6594" s="6">
        <f t="shared" si="1544"/>
        <v>-5.3261870030968907</v>
      </c>
      <c r="J6594" s="6">
        <f t="shared" si="1545"/>
        <v>38.301699999999997</v>
      </c>
      <c r="K6594" s="6">
        <f t="shared" si="1546"/>
        <v>5.4000000000016257E-3</v>
      </c>
      <c r="L6594" s="6">
        <f t="shared" si="1547"/>
        <v>-2.1723276685764735E-5</v>
      </c>
      <c r="M6594" s="14">
        <f t="shared" si="1548"/>
        <v>-4.0486165711763198E-7</v>
      </c>
      <c r="N6594" s="6">
        <f t="shared" si="1549"/>
        <v>-2.2532999999999999E-5</v>
      </c>
      <c r="O6594" s="13">
        <f t="shared" si="1541"/>
        <v>-2.7196334999999951E-7</v>
      </c>
      <c r="P6594" s="6">
        <f t="shared" si="1550"/>
        <v>38.173812996903109</v>
      </c>
      <c r="Q6594" s="7">
        <f t="shared" si="1551"/>
        <v>38.490113007334898</v>
      </c>
      <c r="R6594" s="7">
        <f t="shared" si="1552"/>
        <v>-5.009886992665102</v>
      </c>
    </row>
    <row r="6595" spans="1:18" x14ac:dyDescent="0.2">
      <c r="A6595" s="7">
        <v>-22.68525</v>
      </c>
      <c r="B6595" s="6">
        <v>38.3125</v>
      </c>
      <c r="C6595" s="1">
        <v>43.5</v>
      </c>
      <c r="D6595" s="1">
        <f t="shared" si="1542"/>
        <v>-2.2685249999999998E-5</v>
      </c>
      <c r="E6595" s="6">
        <f t="shared" si="1538"/>
        <v>1.6236312972284372E-14</v>
      </c>
      <c r="F6595" s="6">
        <f t="shared" si="1543"/>
        <v>-2.226103665E-5</v>
      </c>
      <c r="G6595" s="13">
        <f t="shared" si="1539"/>
        <v>-4.2421334999999792E-7</v>
      </c>
      <c r="H6595" s="6">
        <f t="shared" si="1540"/>
        <v>38.096092511256359</v>
      </c>
      <c r="I6595" s="6">
        <f t="shared" si="1544"/>
        <v>-5.4039074887436414</v>
      </c>
      <c r="J6595" s="6">
        <f t="shared" si="1545"/>
        <v>38.306019999999997</v>
      </c>
      <c r="K6595" s="6">
        <f t="shared" si="1546"/>
        <v>3.240000000001686E-3</v>
      </c>
      <c r="L6595" s="6">
        <f t="shared" si="1547"/>
        <v>-2.2077616011458842E-5</v>
      </c>
      <c r="M6595" s="14">
        <f t="shared" si="1548"/>
        <v>-3.0381699427057788E-7</v>
      </c>
      <c r="N6595" s="6">
        <f t="shared" si="1549"/>
        <v>-2.2685249999999998E-5</v>
      </c>
      <c r="O6595" s="13">
        <f t="shared" si="1541"/>
        <v>-4.2421334999999792E-7</v>
      </c>
      <c r="P6595" s="6">
        <f t="shared" si="1550"/>
        <v>38.096092511256359</v>
      </c>
      <c r="Q6595" s="7">
        <f t="shared" si="1551"/>
        <v>38.411308908119196</v>
      </c>
      <c r="R6595" s="7">
        <f t="shared" si="1552"/>
        <v>-5.0886910918808042</v>
      </c>
    </row>
    <row r="6596" spans="1:18" x14ac:dyDescent="0.2">
      <c r="A6596" s="7">
        <v>-22.380749999999999</v>
      </c>
      <c r="B6596" s="6">
        <v>38.3125</v>
      </c>
      <c r="C6596" s="1">
        <v>43.5</v>
      </c>
      <c r="D6596" s="1">
        <f t="shared" si="1542"/>
        <v>-2.2380749999999997E-5</v>
      </c>
      <c r="E6596" s="6">
        <f t="shared" si="1538"/>
        <v>1.6236312972284372E-14</v>
      </c>
      <c r="F6596" s="6">
        <f t="shared" si="1543"/>
        <v>-2.226103665E-5</v>
      </c>
      <c r="G6596" s="13">
        <f t="shared" si="1539"/>
        <v>-1.197133499999977E-7</v>
      </c>
      <c r="H6596" s="6">
        <f t="shared" si="1540"/>
        <v>38.251475318474036</v>
      </c>
      <c r="I6596" s="6">
        <f t="shared" si="1544"/>
        <v>-5.2485246815259643</v>
      </c>
      <c r="J6596" s="6">
        <f t="shared" si="1545"/>
        <v>38.308611999999997</v>
      </c>
      <c r="K6596" s="6">
        <f t="shared" si="1546"/>
        <v>1.9440000000017221E-3</v>
      </c>
      <c r="L6596" s="6">
        <f t="shared" si="1547"/>
        <v>-2.2259769606875303E-5</v>
      </c>
      <c r="M6596" s="14">
        <f t="shared" si="1548"/>
        <v>-6.0490196562346978E-8</v>
      </c>
      <c r="N6596" s="6">
        <f t="shared" si="1549"/>
        <v>-2.2380749999999997E-5</v>
      </c>
      <c r="O6596" s="13">
        <f t="shared" si="1541"/>
        <v>-1.197133499999977E-7</v>
      </c>
      <c r="P6596" s="6">
        <f t="shared" si="1550"/>
        <v>38.251475318474036</v>
      </c>
      <c r="Q6596" s="7">
        <f t="shared" si="1551"/>
        <v>38.379342190190165</v>
      </c>
      <c r="R6596" s="7">
        <f t="shared" si="1552"/>
        <v>-5.1206578098098348</v>
      </c>
    </row>
    <row r="6597" spans="1:18" x14ac:dyDescent="0.2">
      <c r="A6597" s="7">
        <v>-22.837499999999999</v>
      </c>
      <c r="B6597" s="6">
        <v>38.3125</v>
      </c>
      <c r="C6597" s="1">
        <v>43.5</v>
      </c>
      <c r="D6597" s="1">
        <f t="shared" si="1542"/>
        <v>-2.2837499999999996E-5</v>
      </c>
      <c r="E6597" s="6">
        <f t="shared" si="1538"/>
        <v>1.6236312972284372E-14</v>
      </c>
      <c r="F6597" s="6">
        <f t="shared" si="1543"/>
        <v>-2.226103665E-5</v>
      </c>
      <c r="G6597" s="13">
        <f t="shared" si="1539"/>
        <v>-5.7646334999999634E-7</v>
      </c>
      <c r="H6597" s="6">
        <f t="shared" si="1540"/>
        <v>38.01831375978901</v>
      </c>
      <c r="I6597" s="6">
        <f t="shared" si="1544"/>
        <v>-5.4816862402109905</v>
      </c>
      <c r="J6597" s="6">
        <f t="shared" si="1545"/>
        <v>38.310167199999995</v>
      </c>
      <c r="K6597" s="6">
        <f t="shared" si="1546"/>
        <v>1.1664000000024544E-3</v>
      </c>
      <c r="L6597" s="6">
        <f t="shared" si="1547"/>
        <v>-2.2399511764125177E-5</v>
      </c>
      <c r="M6597" s="14">
        <f t="shared" si="1548"/>
        <v>-2.1899411793740933E-7</v>
      </c>
      <c r="N6597" s="6">
        <f t="shared" si="1549"/>
        <v>-2.2837499999999996E-5</v>
      </c>
      <c r="O6597" s="13">
        <f t="shared" si="1541"/>
        <v>-5.7646334999999634E-7</v>
      </c>
      <c r="P6597" s="6">
        <f t="shared" si="1550"/>
        <v>38.01831375978901</v>
      </c>
      <c r="Q6597" s="7">
        <f t="shared" si="1551"/>
        <v>38.307136504109934</v>
      </c>
      <c r="R6597" s="7">
        <f t="shared" si="1552"/>
        <v>-5.1928634958900659</v>
      </c>
    </row>
    <row r="6598" spans="1:18" x14ac:dyDescent="0.2">
      <c r="A6598" s="7">
        <v>-22.2285</v>
      </c>
      <c r="B6598" s="6">
        <v>38.3125</v>
      </c>
      <c r="C6598" s="1">
        <v>43.5</v>
      </c>
      <c r="D6598" s="1">
        <f t="shared" si="1542"/>
        <v>-2.2228499999999999E-5</v>
      </c>
      <c r="E6598" s="6">
        <f t="shared" si="1538"/>
        <v>1.6236312972284372E-14</v>
      </c>
      <c r="F6598" s="6">
        <f t="shared" si="1543"/>
        <v>-2.226103665E-5</v>
      </c>
      <c r="G6598" s="13">
        <f t="shared" si="1539"/>
        <v>3.2536650000000711E-8</v>
      </c>
      <c r="H6598" s="6">
        <f t="shared" si="1540"/>
        <v>38.329079577434527</v>
      </c>
      <c r="I6598" s="6">
        <f t="shared" si="1544"/>
        <v>-5.170920422565473</v>
      </c>
      <c r="J6598" s="6">
        <f t="shared" si="1545"/>
        <v>38.311100319999994</v>
      </c>
      <c r="K6598" s="6">
        <f t="shared" si="1546"/>
        <v>6.998400000028937E-4</v>
      </c>
      <c r="L6598" s="6">
        <f t="shared" si="1547"/>
        <v>-2.2452907058475105E-5</v>
      </c>
      <c r="M6598" s="14">
        <f t="shared" si="1548"/>
        <v>1.1220352923755288E-7</v>
      </c>
      <c r="N6598" s="6">
        <f t="shared" si="1549"/>
        <v>-2.2228499999999999E-5</v>
      </c>
      <c r="O6598" s="13">
        <f t="shared" si="1541"/>
        <v>3.2536650000000711E-8</v>
      </c>
      <c r="P6598" s="6">
        <f t="shared" si="1550"/>
        <v>38.329079577434527</v>
      </c>
      <c r="Q6598" s="7">
        <f t="shared" si="1551"/>
        <v>38.311525118774853</v>
      </c>
      <c r="R6598" s="7">
        <f t="shared" si="1552"/>
        <v>-5.1884748812251473</v>
      </c>
    </row>
    <row r="6599" spans="1:18" x14ac:dyDescent="0.2">
      <c r="A6599" s="7">
        <v>-22.380749999999999</v>
      </c>
      <c r="B6599" s="6">
        <v>38.3125</v>
      </c>
      <c r="C6599" s="1">
        <v>43.5</v>
      </c>
      <c r="D6599" s="1">
        <f t="shared" si="1542"/>
        <v>-2.2380749999999997E-5</v>
      </c>
      <c r="E6599" s="6">
        <f t="shared" si="1538"/>
        <v>1.6236312972284372E-14</v>
      </c>
      <c r="F6599" s="6">
        <f t="shared" si="1543"/>
        <v>-2.226103665E-5</v>
      </c>
      <c r="G6599" s="13">
        <f t="shared" si="1539"/>
        <v>-1.197133499999977E-7</v>
      </c>
      <c r="H6599" s="6">
        <f t="shared" si="1540"/>
        <v>38.251475318474036</v>
      </c>
      <c r="I6599" s="6">
        <f t="shared" si="1544"/>
        <v>-5.2485246815259643</v>
      </c>
      <c r="J6599" s="6">
        <f t="shared" si="1545"/>
        <v>38.311660191999998</v>
      </c>
      <c r="K6599" s="6">
        <f t="shared" si="1546"/>
        <v>4.1990400000102568E-4</v>
      </c>
      <c r="L6599" s="6">
        <f t="shared" si="1547"/>
        <v>-2.2393594235085062E-5</v>
      </c>
      <c r="M6599" s="14">
        <f t="shared" si="1548"/>
        <v>6.4221175425323621E-9</v>
      </c>
      <c r="N6599" s="6">
        <f t="shared" si="1549"/>
        <v>-2.2380749999999997E-5</v>
      </c>
      <c r="O6599" s="13">
        <f t="shared" si="1541"/>
        <v>-1.197133499999977E-7</v>
      </c>
      <c r="P6599" s="6">
        <f t="shared" si="1550"/>
        <v>38.251475318474036</v>
      </c>
      <c r="Q6599" s="7">
        <f t="shared" si="1551"/>
        <v>38.299515158714691</v>
      </c>
      <c r="R6599" s="7">
        <f t="shared" si="1552"/>
        <v>-5.2004848412853093</v>
      </c>
    </row>
    <row r="6600" spans="1:18" x14ac:dyDescent="0.2">
      <c r="A6600" s="7">
        <v>-22.533000000000001</v>
      </c>
      <c r="B6600" s="6">
        <v>38.3125</v>
      </c>
      <c r="C6600" s="1">
        <v>43.5</v>
      </c>
      <c r="D6600" s="1">
        <f t="shared" si="1542"/>
        <v>-2.2532999999999999E-5</v>
      </c>
      <c r="E6600" s="6">
        <f t="shared" si="1538"/>
        <v>1.6236312972284372E-14</v>
      </c>
      <c r="F6600" s="6">
        <f t="shared" si="1543"/>
        <v>-2.226103665E-5</v>
      </c>
      <c r="G6600" s="13">
        <f t="shared" si="1539"/>
        <v>-2.7196334999999951E-7</v>
      </c>
      <c r="H6600" s="6">
        <f t="shared" si="1540"/>
        <v>38.173812996903109</v>
      </c>
      <c r="I6600" s="6">
        <f t="shared" si="1544"/>
        <v>-5.3261870030968907</v>
      </c>
      <c r="J6600" s="6">
        <f t="shared" si="1545"/>
        <v>38.311996115199996</v>
      </c>
      <c r="K6600" s="6">
        <f t="shared" si="1546"/>
        <v>2.5194240000203649E-4</v>
      </c>
      <c r="L6600" s="6">
        <f t="shared" si="1547"/>
        <v>-2.2418906541051036E-5</v>
      </c>
      <c r="M6600" s="14">
        <f t="shared" si="1548"/>
        <v>-5.7046729474481643E-8</v>
      </c>
      <c r="N6600" s="6">
        <f t="shared" si="1549"/>
        <v>-2.2532999999999999E-5</v>
      </c>
      <c r="O6600" s="13">
        <f t="shared" si="1541"/>
        <v>-2.7196334999999951E-7</v>
      </c>
      <c r="P6600" s="6">
        <f t="shared" si="1550"/>
        <v>38.173812996903109</v>
      </c>
      <c r="Q6600" s="7">
        <f t="shared" si="1551"/>
        <v>38.274374726352377</v>
      </c>
      <c r="R6600" s="7">
        <f t="shared" si="1552"/>
        <v>-5.2256252736476227</v>
      </c>
    </row>
    <row r="6601" spans="1:18" x14ac:dyDescent="0.2">
      <c r="A6601" s="7">
        <v>-21.619499999999999</v>
      </c>
      <c r="B6601" s="6">
        <v>38.3125</v>
      </c>
      <c r="C6601" s="1">
        <v>43.5</v>
      </c>
      <c r="D6601" s="1">
        <f t="shared" si="1542"/>
        <v>-2.1619499999999999E-5</v>
      </c>
      <c r="E6601" s="6">
        <f t="shared" ref="E6601:E6664" si="1553">$B$3*(1+$C$3*($B6601-25)+$D$3*(($B6601-25)^2))</f>
        <v>1.6236312972284372E-14</v>
      </c>
      <c r="F6601" s="6">
        <f t="shared" si="1543"/>
        <v>-2.226103665E-5</v>
      </c>
      <c r="G6601" s="13">
        <f t="shared" ref="G6601:G6664" si="1554">($D6601-$F6601)+$H$3*($D6601-$F6601)^2</f>
        <v>6.4153665000000115E-7</v>
      </c>
      <c r="H6601" s="6">
        <f t="shared" si="1540"/>
        <v>38.638918006772769</v>
      </c>
      <c r="I6601" s="6">
        <f t="shared" si="1544"/>
        <v>-4.8610819932272307</v>
      </c>
      <c r="J6601" s="6">
        <f t="shared" si="1545"/>
        <v>38.312197669119996</v>
      </c>
      <c r="K6601" s="6">
        <f t="shared" si="1546"/>
        <v>1.5116544000193244E-4</v>
      </c>
      <c r="L6601" s="6">
        <f t="shared" si="1547"/>
        <v>-2.2281843924630623E-5</v>
      </c>
      <c r="M6601" s="14">
        <f t="shared" si="1548"/>
        <v>3.3117196231531229E-7</v>
      </c>
      <c r="N6601" s="6">
        <f t="shared" si="1549"/>
        <v>-2.1619499999999999E-5</v>
      </c>
      <c r="O6601" s="13">
        <f t="shared" si="1541"/>
        <v>6.4153665000000115E-7</v>
      </c>
      <c r="P6601" s="6">
        <f t="shared" si="1550"/>
        <v>38.638918006772769</v>
      </c>
      <c r="Q6601" s="7">
        <f t="shared" si="1551"/>
        <v>38.347283382436459</v>
      </c>
      <c r="R6601" s="7">
        <f t="shared" si="1552"/>
        <v>-5.1527166175635415</v>
      </c>
    </row>
    <row r="6602" spans="1:18" x14ac:dyDescent="0.2">
      <c r="A6602" s="7">
        <v>-22.076250000000002</v>
      </c>
      <c r="B6602" s="6">
        <v>38.3125</v>
      </c>
      <c r="C6602" s="1">
        <v>43.5</v>
      </c>
      <c r="D6602" s="1">
        <f t="shared" si="1542"/>
        <v>-2.2076250000000001E-5</v>
      </c>
      <c r="E6602" s="6">
        <f t="shared" si="1553"/>
        <v>1.6236312972284372E-14</v>
      </c>
      <c r="F6602" s="6">
        <f t="shared" si="1543"/>
        <v>-2.226103665E-5</v>
      </c>
      <c r="G6602" s="13">
        <f t="shared" si="1554"/>
        <v>1.8478664999999913E-7</v>
      </c>
      <c r="H6602" s="6">
        <f t="shared" ref="H6602:H6665" si="1555">(((($B6602+273.15)^(4))+($G6602/$E6602))^(0.25))-273.15</f>
        <v>38.406625874971496</v>
      </c>
      <c r="I6602" s="6">
        <f t="shared" si="1544"/>
        <v>-5.0933741250285038</v>
      </c>
      <c r="J6602" s="6">
        <f t="shared" si="1545"/>
        <v>38.312318601472001</v>
      </c>
      <c r="K6602" s="6">
        <f t="shared" si="1546"/>
        <v>9.0699263999738378E-5</v>
      </c>
      <c r="L6602" s="6">
        <f t="shared" si="1547"/>
        <v>-2.2108256354778374E-5</v>
      </c>
      <c r="M6602" s="14">
        <f t="shared" si="1548"/>
        <v>1.6003177389186567E-8</v>
      </c>
      <c r="N6602" s="6">
        <f t="shared" si="1549"/>
        <v>-2.2076250000000001E-5</v>
      </c>
      <c r="O6602" s="13">
        <f t="shared" ref="O6602:O6665" si="1556">($N6602-$F6602)+$H$3*($N6602-$F6602)^2</f>
        <v>1.8478664999999913E-7</v>
      </c>
      <c r="P6602" s="6">
        <f t="shared" si="1550"/>
        <v>38.406625874971496</v>
      </c>
      <c r="Q6602" s="7">
        <f t="shared" si="1551"/>
        <v>38.359151880943472</v>
      </c>
      <c r="R6602" s="7">
        <f t="shared" si="1552"/>
        <v>-5.1408481190565283</v>
      </c>
    </row>
    <row r="6603" spans="1:18" x14ac:dyDescent="0.2">
      <c r="A6603" s="7">
        <v>-22.076250000000002</v>
      </c>
      <c r="B6603" s="6">
        <v>38.3125</v>
      </c>
      <c r="C6603" s="1">
        <v>43.5</v>
      </c>
      <c r="D6603" s="1">
        <f t="shared" ref="D6603:D6666" si="1557">A6603*0.000001</f>
        <v>-2.2076250000000001E-5</v>
      </c>
      <c r="E6603" s="6">
        <f t="shared" si="1553"/>
        <v>1.6236312972284372E-14</v>
      </c>
      <c r="F6603" s="6">
        <f t="shared" ref="F6603:F6666" si="1558">($E$3+$F$3*(B6603-25)+$G$3*((B6603-25)^2))</f>
        <v>-2.226103665E-5</v>
      </c>
      <c r="G6603" s="13">
        <f t="shared" si="1554"/>
        <v>1.8478664999999913E-7</v>
      </c>
      <c r="H6603" s="6">
        <f t="shared" si="1555"/>
        <v>38.406625874971496</v>
      </c>
      <c r="I6603" s="6">
        <f t="shared" ref="I6603:I6666" si="1559">H6603-C6603</f>
        <v>-5.0933741250285038</v>
      </c>
      <c r="J6603" s="6">
        <f t="shared" ref="J6603:J6666" si="1560">0.2*(B6603+B6602)+0.6*J6602</f>
        <v>38.312391160883202</v>
      </c>
      <c r="K6603" s="6">
        <f t="shared" ref="K6603:K6666" si="1561">(B6603-J6603)/2</f>
        <v>5.4419558399132484E-5</v>
      </c>
      <c r="L6603" s="6">
        <f t="shared" ref="L6603:L6666" si="1562">0.2*($D6603+$D6602)+0.6*L6602</f>
        <v>-2.2095453812867023E-5</v>
      </c>
      <c r="M6603" s="14">
        <f t="shared" ref="M6603:M6666" si="1563">($D6603-L6603)/2</f>
        <v>9.6019064335112626E-9</v>
      </c>
      <c r="N6603" s="6">
        <f t="shared" ref="N6603:N6666" si="1564">$D6603+$I$3*$K6603+$J$3*M6603</f>
        <v>-2.2076250000000001E-5</v>
      </c>
      <c r="O6603" s="13">
        <f t="shared" si="1556"/>
        <v>1.8478664999999913E-7</v>
      </c>
      <c r="P6603" s="6">
        <f t="shared" ref="P6603:P6666" si="1565">(((($B6603+273.15)^(4))+(O6603/$E6603))^(0.25))-273.15</f>
        <v>38.406625874971496</v>
      </c>
      <c r="Q6603" s="7">
        <f t="shared" ref="Q6603:Q6666" si="1566">0.2*P6603+0.8*Q6602</f>
        <v>38.368646679749077</v>
      </c>
      <c r="R6603" s="7">
        <f t="shared" ref="R6603:R6666" si="1567">Q6603-C6603</f>
        <v>-5.1313533202509234</v>
      </c>
    </row>
    <row r="6604" spans="1:18" x14ac:dyDescent="0.2">
      <c r="A6604" s="7">
        <v>-22.380749999999999</v>
      </c>
      <c r="B6604" s="6">
        <v>38.3125</v>
      </c>
      <c r="C6604" s="1">
        <v>43.5</v>
      </c>
      <c r="D6604" s="1">
        <f t="shared" si="1557"/>
        <v>-2.2380749999999997E-5</v>
      </c>
      <c r="E6604" s="6">
        <f t="shared" si="1553"/>
        <v>1.6236312972284372E-14</v>
      </c>
      <c r="F6604" s="6">
        <f t="shared" si="1558"/>
        <v>-2.226103665E-5</v>
      </c>
      <c r="G6604" s="13">
        <f t="shared" si="1554"/>
        <v>-1.197133499999977E-7</v>
      </c>
      <c r="H6604" s="6">
        <f t="shared" si="1555"/>
        <v>38.251475318474036</v>
      </c>
      <c r="I6604" s="6">
        <f t="shared" si="1559"/>
        <v>-5.2485246815259643</v>
      </c>
      <c r="J6604" s="6">
        <f t="shared" si="1560"/>
        <v>38.31243469652992</v>
      </c>
      <c r="K6604" s="6">
        <f t="shared" si="1561"/>
        <v>3.2651735040190033E-5</v>
      </c>
      <c r="L6604" s="6">
        <f t="shared" si="1562"/>
        <v>-2.2148672287720213E-5</v>
      </c>
      <c r="M6604" s="14">
        <f t="shared" si="1563"/>
        <v>-1.1603885613989231E-7</v>
      </c>
      <c r="N6604" s="6">
        <f t="shared" si="1564"/>
        <v>-2.2380749999999997E-5</v>
      </c>
      <c r="O6604" s="13">
        <f t="shared" si="1556"/>
        <v>-1.197133499999977E-7</v>
      </c>
      <c r="P6604" s="6">
        <f t="shared" si="1565"/>
        <v>38.251475318474036</v>
      </c>
      <c r="Q6604" s="7">
        <f t="shared" si="1566"/>
        <v>38.345212407494067</v>
      </c>
      <c r="R6604" s="7">
        <f t="shared" si="1567"/>
        <v>-5.154787592505933</v>
      </c>
    </row>
    <row r="6605" spans="1:18" x14ac:dyDescent="0.2">
      <c r="A6605" s="7">
        <v>-22.837499999999999</v>
      </c>
      <c r="B6605" s="6">
        <v>38.3125</v>
      </c>
      <c r="C6605" s="1">
        <v>43.5</v>
      </c>
      <c r="D6605" s="1">
        <f t="shared" si="1557"/>
        <v>-2.2837499999999996E-5</v>
      </c>
      <c r="E6605" s="6">
        <f t="shared" si="1553"/>
        <v>1.6236312972284372E-14</v>
      </c>
      <c r="F6605" s="6">
        <f t="shared" si="1558"/>
        <v>-2.226103665E-5</v>
      </c>
      <c r="G6605" s="13">
        <f t="shared" si="1554"/>
        <v>-5.7646334999999634E-7</v>
      </c>
      <c r="H6605" s="6">
        <f t="shared" si="1555"/>
        <v>38.01831375978901</v>
      </c>
      <c r="I6605" s="6">
        <f t="shared" si="1559"/>
        <v>-5.4816862402109905</v>
      </c>
      <c r="J6605" s="6">
        <f t="shared" si="1560"/>
        <v>38.312460817917952</v>
      </c>
      <c r="K6605" s="6">
        <f t="shared" si="1561"/>
        <v>1.959104102411402E-5</v>
      </c>
      <c r="L6605" s="6">
        <f t="shared" si="1562"/>
        <v>-2.2332853372632124E-5</v>
      </c>
      <c r="M6605" s="14">
        <f t="shared" si="1563"/>
        <v>-2.523233136839362E-7</v>
      </c>
      <c r="N6605" s="6">
        <f t="shared" si="1564"/>
        <v>-2.2837499999999996E-5</v>
      </c>
      <c r="O6605" s="13">
        <f t="shared" si="1556"/>
        <v>-5.7646334999999634E-7</v>
      </c>
      <c r="P6605" s="6">
        <f t="shared" si="1565"/>
        <v>38.01831375978901</v>
      </c>
      <c r="Q6605" s="7">
        <f t="shared" si="1566"/>
        <v>38.279832677953053</v>
      </c>
      <c r="R6605" s="7">
        <f t="shared" si="1567"/>
        <v>-5.2201673220469473</v>
      </c>
    </row>
    <row r="6606" spans="1:18" x14ac:dyDescent="0.2">
      <c r="A6606" s="7">
        <v>-21.771750000000001</v>
      </c>
      <c r="B6606" s="6">
        <v>38.3125</v>
      </c>
      <c r="C6606" s="1">
        <v>43.5</v>
      </c>
      <c r="D6606" s="1">
        <f t="shared" si="1557"/>
        <v>-2.177175E-5</v>
      </c>
      <c r="E6606" s="6">
        <f t="shared" si="1553"/>
        <v>1.6236312972284372E-14</v>
      </c>
      <c r="F6606" s="6">
        <f t="shared" si="1558"/>
        <v>-2.226103665E-5</v>
      </c>
      <c r="G6606" s="13">
        <f t="shared" si="1554"/>
        <v>4.8928664999999934E-7</v>
      </c>
      <c r="H6606" s="6">
        <f t="shared" si="1555"/>
        <v>38.561544989143329</v>
      </c>
      <c r="I6606" s="6">
        <f t="shared" si="1559"/>
        <v>-4.9384550108566714</v>
      </c>
      <c r="J6606" s="6">
        <f t="shared" si="1560"/>
        <v>38.312476490750768</v>
      </c>
      <c r="K6606" s="6">
        <f t="shared" si="1561"/>
        <v>1.1754624615889497E-5</v>
      </c>
      <c r="L6606" s="6">
        <f t="shared" si="1562"/>
        <v>-2.2321562023579272E-5</v>
      </c>
      <c r="M6606" s="14">
        <f t="shared" si="1563"/>
        <v>2.7490601178963588E-7</v>
      </c>
      <c r="N6606" s="6">
        <f t="shared" si="1564"/>
        <v>-2.177175E-5</v>
      </c>
      <c r="O6606" s="13">
        <f t="shared" si="1556"/>
        <v>4.8928664999999934E-7</v>
      </c>
      <c r="P6606" s="6">
        <f t="shared" si="1565"/>
        <v>38.561544989143329</v>
      </c>
      <c r="Q6606" s="7">
        <f t="shared" si="1566"/>
        <v>38.336175140191109</v>
      </c>
      <c r="R6606" s="7">
        <f t="shared" si="1567"/>
        <v>-5.1638248598088907</v>
      </c>
    </row>
    <row r="6607" spans="1:18" x14ac:dyDescent="0.2">
      <c r="A6607" s="7">
        <v>-21.923999999999999</v>
      </c>
      <c r="B6607" s="6">
        <v>38.3125</v>
      </c>
      <c r="C6607" s="1">
        <v>43.5</v>
      </c>
      <c r="D6607" s="1">
        <f t="shared" si="1557"/>
        <v>-2.1923999999999999E-5</v>
      </c>
      <c r="E6607" s="6">
        <f t="shared" si="1553"/>
        <v>1.6236312972284372E-14</v>
      </c>
      <c r="F6607" s="6">
        <f t="shared" si="1558"/>
        <v>-2.226103665E-5</v>
      </c>
      <c r="G6607" s="13">
        <f t="shared" si="1554"/>
        <v>3.3703665000000093E-7</v>
      </c>
      <c r="H6607" s="6">
        <f t="shared" si="1555"/>
        <v>38.484114311996223</v>
      </c>
      <c r="I6607" s="6">
        <f t="shared" si="1559"/>
        <v>-5.0158856880037774</v>
      </c>
      <c r="J6607" s="6">
        <f t="shared" si="1560"/>
        <v>38.312485894450461</v>
      </c>
      <c r="K6607" s="6">
        <f t="shared" si="1561"/>
        <v>7.0527747695336984E-6</v>
      </c>
      <c r="L6607" s="6">
        <f t="shared" si="1562"/>
        <v>-2.2132087214147563E-5</v>
      </c>
      <c r="M6607" s="14">
        <f t="shared" si="1563"/>
        <v>1.0404360707378216E-7</v>
      </c>
      <c r="N6607" s="6">
        <f t="shared" si="1564"/>
        <v>-2.1923999999999999E-5</v>
      </c>
      <c r="O6607" s="13">
        <f t="shared" si="1556"/>
        <v>3.3703665000000093E-7</v>
      </c>
      <c r="P6607" s="6">
        <f t="shared" si="1565"/>
        <v>38.484114311996223</v>
      </c>
      <c r="Q6607" s="7">
        <f t="shared" si="1566"/>
        <v>38.365762974552133</v>
      </c>
      <c r="R6607" s="7">
        <f t="shared" si="1567"/>
        <v>-5.1342370254478666</v>
      </c>
    </row>
    <row r="6608" spans="1:18" x14ac:dyDescent="0.2">
      <c r="A6608" s="7">
        <v>-22.076250000000002</v>
      </c>
      <c r="B6608" s="6">
        <v>38.3125</v>
      </c>
      <c r="C6608" s="1">
        <v>43.5</v>
      </c>
      <c r="D6608" s="1">
        <f t="shared" si="1557"/>
        <v>-2.2076250000000001E-5</v>
      </c>
      <c r="E6608" s="6">
        <f t="shared" si="1553"/>
        <v>1.6236312972284372E-14</v>
      </c>
      <c r="F6608" s="6">
        <f t="shared" si="1558"/>
        <v>-2.226103665E-5</v>
      </c>
      <c r="G6608" s="13">
        <f t="shared" si="1554"/>
        <v>1.8478664999999913E-7</v>
      </c>
      <c r="H6608" s="6">
        <f t="shared" si="1555"/>
        <v>38.406625874971496</v>
      </c>
      <c r="I6608" s="6">
        <f t="shared" si="1559"/>
        <v>-5.0933741250285038</v>
      </c>
      <c r="J6608" s="6">
        <f t="shared" si="1560"/>
        <v>38.312491536670279</v>
      </c>
      <c r="K6608" s="6">
        <f t="shared" si="1561"/>
        <v>4.2316648602991336E-6</v>
      </c>
      <c r="L6608" s="6">
        <f t="shared" si="1562"/>
        <v>-2.2079302328488538E-5</v>
      </c>
      <c r="M6608" s="14">
        <f t="shared" si="1563"/>
        <v>1.5261642442685749E-9</v>
      </c>
      <c r="N6608" s="6">
        <f t="shared" si="1564"/>
        <v>-2.2076250000000001E-5</v>
      </c>
      <c r="O6608" s="13">
        <f t="shared" si="1556"/>
        <v>1.8478664999999913E-7</v>
      </c>
      <c r="P6608" s="6">
        <f t="shared" si="1565"/>
        <v>38.406625874971496</v>
      </c>
      <c r="Q6608" s="7">
        <f t="shared" si="1566"/>
        <v>38.373935554636006</v>
      </c>
      <c r="R6608" s="7">
        <f t="shared" si="1567"/>
        <v>-5.1260644453639941</v>
      </c>
    </row>
    <row r="6609" spans="1:18" x14ac:dyDescent="0.2">
      <c r="A6609" s="7">
        <v>-22.076250000000002</v>
      </c>
      <c r="B6609" s="6">
        <v>38.3125</v>
      </c>
      <c r="C6609" s="1">
        <v>43.5</v>
      </c>
      <c r="D6609" s="1">
        <f t="shared" si="1557"/>
        <v>-2.2076250000000001E-5</v>
      </c>
      <c r="E6609" s="6">
        <f t="shared" si="1553"/>
        <v>1.6236312972284372E-14</v>
      </c>
      <c r="F6609" s="6">
        <f t="shared" si="1558"/>
        <v>-2.226103665E-5</v>
      </c>
      <c r="G6609" s="13">
        <f t="shared" si="1554"/>
        <v>1.8478664999999913E-7</v>
      </c>
      <c r="H6609" s="6">
        <f t="shared" si="1555"/>
        <v>38.406625874971496</v>
      </c>
      <c r="I6609" s="6">
        <f t="shared" si="1559"/>
        <v>-5.0933741250285038</v>
      </c>
      <c r="J6609" s="6">
        <f t="shared" si="1560"/>
        <v>38.312494922002166</v>
      </c>
      <c r="K6609" s="6">
        <f t="shared" si="1561"/>
        <v>2.5389989168900229E-6</v>
      </c>
      <c r="L6609" s="6">
        <f t="shared" si="1562"/>
        <v>-2.2078081397093124E-5</v>
      </c>
      <c r="M6609" s="14">
        <f t="shared" si="1563"/>
        <v>9.1569854656182255E-10</v>
      </c>
      <c r="N6609" s="6">
        <f t="shared" si="1564"/>
        <v>-2.2076250000000001E-5</v>
      </c>
      <c r="O6609" s="13">
        <f t="shared" si="1556"/>
        <v>1.8478664999999913E-7</v>
      </c>
      <c r="P6609" s="6">
        <f t="shared" si="1565"/>
        <v>38.406625874971496</v>
      </c>
      <c r="Q6609" s="7">
        <f t="shared" si="1566"/>
        <v>38.380473618703107</v>
      </c>
      <c r="R6609" s="7">
        <f t="shared" si="1567"/>
        <v>-5.1195263812968932</v>
      </c>
    </row>
    <row r="6610" spans="1:18" x14ac:dyDescent="0.2">
      <c r="A6610" s="7">
        <v>-21.923999999999999</v>
      </c>
      <c r="B6610" s="6">
        <v>38.3125</v>
      </c>
      <c r="C6610" s="1">
        <v>43.5</v>
      </c>
      <c r="D6610" s="1">
        <f t="shared" si="1557"/>
        <v>-2.1923999999999999E-5</v>
      </c>
      <c r="E6610" s="6">
        <f t="shared" si="1553"/>
        <v>1.6236312972284372E-14</v>
      </c>
      <c r="F6610" s="6">
        <f t="shared" si="1558"/>
        <v>-2.226103665E-5</v>
      </c>
      <c r="G6610" s="13">
        <f t="shared" si="1554"/>
        <v>3.3703665000000093E-7</v>
      </c>
      <c r="H6610" s="6">
        <f t="shared" si="1555"/>
        <v>38.484114311996223</v>
      </c>
      <c r="I6610" s="6">
        <f t="shared" si="1559"/>
        <v>-5.0158856880037774</v>
      </c>
      <c r="J6610" s="6">
        <f t="shared" si="1560"/>
        <v>38.312496953201297</v>
      </c>
      <c r="K6610" s="6">
        <f t="shared" si="1561"/>
        <v>1.5233993515550992E-6</v>
      </c>
      <c r="L6610" s="6">
        <f t="shared" si="1562"/>
        <v>-2.2046898838255875E-5</v>
      </c>
      <c r="M6610" s="14">
        <f t="shared" si="1563"/>
        <v>6.1449419127938154E-8</v>
      </c>
      <c r="N6610" s="6">
        <f t="shared" si="1564"/>
        <v>-2.1923999999999999E-5</v>
      </c>
      <c r="O6610" s="13">
        <f t="shared" si="1556"/>
        <v>3.3703665000000093E-7</v>
      </c>
      <c r="P6610" s="6">
        <f t="shared" si="1565"/>
        <v>38.484114311996223</v>
      </c>
      <c r="Q6610" s="7">
        <f t="shared" si="1566"/>
        <v>38.401201757361733</v>
      </c>
      <c r="R6610" s="7">
        <f t="shared" si="1567"/>
        <v>-5.0987982426382672</v>
      </c>
    </row>
    <row r="6611" spans="1:18" x14ac:dyDescent="0.2">
      <c r="A6611" s="7">
        <v>-22.2285</v>
      </c>
      <c r="B6611" s="6">
        <v>38.3125</v>
      </c>
      <c r="C6611" s="1">
        <v>43.5</v>
      </c>
      <c r="D6611" s="1">
        <f t="shared" si="1557"/>
        <v>-2.2228499999999999E-5</v>
      </c>
      <c r="E6611" s="6">
        <f t="shared" si="1553"/>
        <v>1.6236312972284372E-14</v>
      </c>
      <c r="F6611" s="6">
        <f t="shared" si="1558"/>
        <v>-2.226103665E-5</v>
      </c>
      <c r="G6611" s="13">
        <f t="shared" si="1554"/>
        <v>3.2536650000000711E-8</v>
      </c>
      <c r="H6611" s="6">
        <f t="shared" si="1555"/>
        <v>38.329079577434527</v>
      </c>
      <c r="I6611" s="6">
        <f t="shared" si="1559"/>
        <v>-5.170920422565473</v>
      </c>
      <c r="J6611" s="6">
        <f t="shared" si="1560"/>
        <v>38.31249817192078</v>
      </c>
      <c r="K6611" s="6">
        <f t="shared" si="1561"/>
        <v>9.1403961022251679E-7</v>
      </c>
      <c r="L6611" s="6">
        <f t="shared" si="1562"/>
        <v>-2.2058639302953527E-5</v>
      </c>
      <c r="M6611" s="14">
        <f t="shared" si="1563"/>
        <v>-8.4930348523236179E-8</v>
      </c>
      <c r="N6611" s="6">
        <f t="shared" si="1564"/>
        <v>-2.2228499999999999E-5</v>
      </c>
      <c r="O6611" s="13">
        <f t="shared" si="1556"/>
        <v>3.2536650000000711E-8</v>
      </c>
      <c r="P6611" s="6">
        <f t="shared" si="1565"/>
        <v>38.329079577434527</v>
      </c>
      <c r="Q6611" s="7">
        <f t="shared" si="1566"/>
        <v>38.386777321376293</v>
      </c>
      <c r="R6611" s="7">
        <f t="shared" si="1567"/>
        <v>-5.1132226786237069</v>
      </c>
    </row>
    <row r="6612" spans="1:18" x14ac:dyDescent="0.2">
      <c r="A6612" s="7">
        <v>-22.68525</v>
      </c>
      <c r="B6612" s="6">
        <v>38.3125</v>
      </c>
      <c r="C6612" s="1">
        <v>43.5</v>
      </c>
      <c r="D6612" s="1">
        <f t="shared" si="1557"/>
        <v>-2.2685249999999998E-5</v>
      </c>
      <c r="E6612" s="6">
        <f t="shared" si="1553"/>
        <v>1.6236312972284372E-14</v>
      </c>
      <c r="F6612" s="6">
        <f t="shared" si="1558"/>
        <v>-2.226103665E-5</v>
      </c>
      <c r="G6612" s="13">
        <f t="shared" si="1554"/>
        <v>-4.2421334999999792E-7</v>
      </c>
      <c r="H6612" s="6">
        <f t="shared" si="1555"/>
        <v>38.096092511256359</v>
      </c>
      <c r="I6612" s="6">
        <f t="shared" si="1559"/>
        <v>-5.4039074887436414</v>
      </c>
      <c r="J6612" s="6">
        <f t="shared" si="1560"/>
        <v>38.312498903152466</v>
      </c>
      <c r="K6612" s="6">
        <f t="shared" si="1561"/>
        <v>5.4842376684405281E-7</v>
      </c>
      <c r="L6612" s="6">
        <f t="shared" si="1562"/>
        <v>-2.2217933581772115E-5</v>
      </c>
      <c r="M6612" s="14">
        <f t="shared" si="1563"/>
        <v>-2.336582091139415E-7</v>
      </c>
      <c r="N6612" s="6">
        <f t="shared" si="1564"/>
        <v>-2.2685249999999998E-5</v>
      </c>
      <c r="O6612" s="13">
        <f t="shared" si="1556"/>
        <v>-4.2421334999999792E-7</v>
      </c>
      <c r="P6612" s="6">
        <f t="shared" si="1565"/>
        <v>38.096092511256359</v>
      </c>
      <c r="Q6612" s="7">
        <f t="shared" si="1566"/>
        <v>38.328640359352306</v>
      </c>
      <c r="R6612" s="7">
        <f t="shared" si="1567"/>
        <v>-5.1713596406476938</v>
      </c>
    </row>
    <row r="6613" spans="1:18" x14ac:dyDescent="0.2">
      <c r="A6613" s="7">
        <v>-22.380749999999999</v>
      </c>
      <c r="B6613" s="6">
        <v>38.3125</v>
      </c>
      <c r="C6613" s="1">
        <v>43.5</v>
      </c>
      <c r="D6613" s="1">
        <f t="shared" si="1557"/>
        <v>-2.2380749999999997E-5</v>
      </c>
      <c r="E6613" s="6">
        <f t="shared" si="1553"/>
        <v>1.6236312972284372E-14</v>
      </c>
      <c r="F6613" s="6">
        <f t="shared" si="1558"/>
        <v>-2.226103665E-5</v>
      </c>
      <c r="G6613" s="13">
        <f t="shared" si="1554"/>
        <v>-1.197133499999977E-7</v>
      </c>
      <c r="H6613" s="6">
        <f t="shared" si="1555"/>
        <v>38.251475318474036</v>
      </c>
      <c r="I6613" s="6">
        <f t="shared" si="1559"/>
        <v>-5.2485246815259643</v>
      </c>
      <c r="J6613" s="6">
        <f t="shared" si="1560"/>
        <v>38.312499341891481</v>
      </c>
      <c r="K6613" s="6">
        <f t="shared" si="1561"/>
        <v>3.2905425939588895E-7</v>
      </c>
      <c r="L6613" s="6">
        <f t="shared" si="1562"/>
        <v>-2.2343960149063269E-5</v>
      </c>
      <c r="M6613" s="14">
        <f t="shared" si="1563"/>
        <v>-1.8394925468364135E-8</v>
      </c>
      <c r="N6613" s="6">
        <f t="shared" si="1564"/>
        <v>-2.2380749999999997E-5</v>
      </c>
      <c r="O6613" s="13">
        <f t="shared" si="1556"/>
        <v>-1.197133499999977E-7</v>
      </c>
      <c r="P6613" s="6">
        <f t="shared" si="1565"/>
        <v>38.251475318474036</v>
      </c>
      <c r="Q6613" s="7">
        <f t="shared" si="1566"/>
        <v>38.313207351176651</v>
      </c>
      <c r="R6613" s="7">
        <f t="shared" si="1567"/>
        <v>-5.1867926488233493</v>
      </c>
    </row>
    <row r="6614" spans="1:18" x14ac:dyDescent="0.2">
      <c r="A6614" s="7">
        <v>-19.03125</v>
      </c>
      <c r="B6614" s="6">
        <v>38.3125</v>
      </c>
      <c r="C6614" s="1">
        <v>43.5</v>
      </c>
      <c r="D6614" s="1">
        <f t="shared" si="1557"/>
        <v>-1.9031249999999998E-5</v>
      </c>
      <c r="E6614" s="6">
        <f t="shared" si="1553"/>
        <v>1.6236312972284372E-14</v>
      </c>
      <c r="F6614" s="6">
        <f t="shared" si="1558"/>
        <v>-2.226103665E-5</v>
      </c>
      <c r="G6614" s="13">
        <f t="shared" si="1554"/>
        <v>3.2297866500000013E-6</v>
      </c>
      <c r="H6614" s="6">
        <f t="shared" si="1555"/>
        <v>39.945533338473012</v>
      </c>
      <c r="I6614" s="6">
        <f t="shared" si="1559"/>
        <v>-3.5544666615269875</v>
      </c>
      <c r="J6614" s="6">
        <f t="shared" si="1560"/>
        <v>38.312499605134889</v>
      </c>
      <c r="K6614" s="6">
        <f t="shared" si="1561"/>
        <v>1.9743255563753337E-7</v>
      </c>
      <c r="L6614" s="6">
        <f t="shared" si="1562"/>
        <v>-2.1688776089437961E-5</v>
      </c>
      <c r="M6614" s="14">
        <f t="shared" si="1563"/>
        <v>1.3287630447189811E-6</v>
      </c>
      <c r="N6614" s="6">
        <f t="shared" si="1564"/>
        <v>-1.9031249999999998E-5</v>
      </c>
      <c r="O6614" s="13">
        <f t="shared" si="1556"/>
        <v>3.2297866500000013E-6</v>
      </c>
      <c r="P6614" s="6">
        <f t="shared" si="1565"/>
        <v>39.945533338473012</v>
      </c>
      <c r="Q6614" s="7">
        <f t="shared" si="1566"/>
        <v>38.639672548635929</v>
      </c>
      <c r="R6614" s="7">
        <f t="shared" si="1567"/>
        <v>-4.8603274513640713</v>
      </c>
    </row>
    <row r="6615" spans="1:18" x14ac:dyDescent="0.2">
      <c r="A6615" s="7">
        <v>-20.097000000000001</v>
      </c>
      <c r="B6615" s="6">
        <v>38.3125</v>
      </c>
      <c r="C6615" s="1">
        <v>43.5</v>
      </c>
      <c r="D6615" s="1">
        <f t="shared" si="1557"/>
        <v>-2.0097000000000001E-5</v>
      </c>
      <c r="E6615" s="6">
        <f t="shared" si="1553"/>
        <v>1.6236312972284372E-14</v>
      </c>
      <c r="F6615" s="6">
        <f t="shared" si="1558"/>
        <v>-2.226103665E-5</v>
      </c>
      <c r="G6615" s="13">
        <f t="shared" si="1554"/>
        <v>2.1640366499999989E-6</v>
      </c>
      <c r="H6615" s="6">
        <f t="shared" si="1555"/>
        <v>39.409498794390913</v>
      </c>
      <c r="I6615" s="6">
        <f t="shared" si="1559"/>
        <v>-4.0905012056090868</v>
      </c>
      <c r="J6615" s="6">
        <f t="shared" si="1560"/>
        <v>38.312499763080936</v>
      </c>
      <c r="K6615" s="6">
        <f t="shared" si="1561"/>
        <v>1.1845953196143455E-7</v>
      </c>
      <c r="L6615" s="6">
        <f t="shared" si="1562"/>
        <v>-2.0838915653662775E-5</v>
      </c>
      <c r="M6615" s="14">
        <f t="shared" si="1563"/>
        <v>3.7095782683138701E-7</v>
      </c>
      <c r="N6615" s="6">
        <f t="shared" si="1564"/>
        <v>-2.0097000000000001E-5</v>
      </c>
      <c r="O6615" s="13">
        <f t="shared" si="1556"/>
        <v>2.1640366499999989E-6</v>
      </c>
      <c r="P6615" s="6">
        <f t="shared" si="1565"/>
        <v>39.409498794390913</v>
      </c>
      <c r="Q6615" s="7">
        <f t="shared" si="1566"/>
        <v>38.793637797786928</v>
      </c>
      <c r="R6615" s="7">
        <f t="shared" si="1567"/>
        <v>-4.7063622022130716</v>
      </c>
    </row>
    <row r="6616" spans="1:18" x14ac:dyDescent="0.2">
      <c r="A6616" s="7">
        <v>-21.315000000000001</v>
      </c>
      <c r="B6616" s="6">
        <v>38.3125</v>
      </c>
      <c r="C6616" s="1">
        <v>43.5</v>
      </c>
      <c r="D6616" s="1">
        <f t="shared" si="1557"/>
        <v>-2.1315000000000002E-5</v>
      </c>
      <c r="E6616" s="6">
        <f t="shared" si="1553"/>
        <v>1.6236312972284372E-14</v>
      </c>
      <c r="F6616" s="6">
        <f t="shared" si="1558"/>
        <v>-2.226103665E-5</v>
      </c>
      <c r="G6616" s="13">
        <f t="shared" si="1554"/>
        <v>9.4603664999999798E-7</v>
      </c>
      <c r="H6616" s="6">
        <f t="shared" si="1555"/>
        <v>38.793491463551732</v>
      </c>
      <c r="I6616" s="6">
        <f t="shared" si="1559"/>
        <v>-4.7065085364482684</v>
      </c>
      <c r="J6616" s="6">
        <f t="shared" si="1560"/>
        <v>38.312499857848564</v>
      </c>
      <c r="K6616" s="6">
        <f t="shared" si="1561"/>
        <v>7.1075717755775258E-8</v>
      </c>
      <c r="L6616" s="6">
        <f t="shared" si="1562"/>
        <v>-2.0785749392197665E-5</v>
      </c>
      <c r="M6616" s="14">
        <f t="shared" si="1563"/>
        <v>-2.6462530390116848E-7</v>
      </c>
      <c r="N6616" s="6">
        <f t="shared" si="1564"/>
        <v>-2.1315000000000002E-5</v>
      </c>
      <c r="O6616" s="13">
        <f t="shared" si="1556"/>
        <v>9.4603664999999798E-7</v>
      </c>
      <c r="P6616" s="6">
        <f t="shared" si="1565"/>
        <v>38.793491463551732</v>
      </c>
      <c r="Q6616" s="7">
        <f t="shared" si="1566"/>
        <v>38.793608530939892</v>
      </c>
      <c r="R6616" s="7">
        <f t="shared" si="1567"/>
        <v>-4.7063914690601081</v>
      </c>
    </row>
    <row r="6617" spans="1:18" x14ac:dyDescent="0.2">
      <c r="A6617" s="7">
        <v>-21.619499999999999</v>
      </c>
      <c r="B6617" s="6">
        <v>38.3125</v>
      </c>
      <c r="C6617" s="1">
        <v>43.5</v>
      </c>
      <c r="D6617" s="1">
        <f t="shared" si="1557"/>
        <v>-2.1619499999999999E-5</v>
      </c>
      <c r="E6617" s="6">
        <f t="shared" si="1553"/>
        <v>1.6236312972284372E-14</v>
      </c>
      <c r="F6617" s="6">
        <f t="shared" si="1558"/>
        <v>-2.226103665E-5</v>
      </c>
      <c r="G6617" s="13">
        <f t="shared" si="1554"/>
        <v>6.4153665000000115E-7</v>
      </c>
      <c r="H6617" s="6">
        <f t="shared" si="1555"/>
        <v>38.638918006772769</v>
      </c>
      <c r="I6617" s="6">
        <f t="shared" si="1559"/>
        <v>-4.8610819932272307</v>
      </c>
      <c r="J6617" s="6">
        <f t="shared" si="1560"/>
        <v>38.312499914709136</v>
      </c>
      <c r="K6617" s="6">
        <f t="shared" si="1561"/>
        <v>4.2645432074550627E-8</v>
      </c>
      <c r="L6617" s="6">
        <f t="shared" si="1562"/>
        <v>-2.1058349635318599E-5</v>
      </c>
      <c r="M6617" s="14">
        <f t="shared" si="1563"/>
        <v>-2.8057518234069982E-7</v>
      </c>
      <c r="N6617" s="6">
        <f t="shared" si="1564"/>
        <v>-2.1619499999999999E-5</v>
      </c>
      <c r="O6617" s="13">
        <f t="shared" si="1556"/>
        <v>6.4153665000000115E-7</v>
      </c>
      <c r="P6617" s="6">
        <f t="shared" si="1565"/>
        <v>38.638918006772769</v>
      </c>
      <c r="Q6617" s="7">
        <f t="shared" si="1566"/>
        <v>38.762670426106467</v>
      </c>
      <c r="R6617" s="7">
        <f t="shared" si="1567"/>
        <v>-4.7373295738935326</v>
      </c>
    </row>
    <row r="6618" spans="1:18" x14ac:dyDescent="0.2">
      <c r="A6618" s="7">
        <v>-21.46725</v>
      </c>
      <c r="B6618" s="6">
        <v>38.3125</v>
      </c>
      <c r="C6618" s="1">
        <v>43.5</v>
      </c>
      <c r="D6618" s="1">
        <f t="shared" si="1557"/>
        <v>-2.146725E-5</v>
      </c>
      <c r="E6618" s="6">
        <f t="shared" si="1553"/>
        <v>1.6236312972284372E-14</v>
      </c>
      <c r="F6618" s="6">
        <f t="shared" si="1558"/>
        <v>-2.226103665E-5</v>
      </c>
      <c r="G6618" s="13">
        <f t="shared" si="1554"/>
        <v>7.9378664999999956E-7</v>
      </c>
      <c r="H6618" s="6">
        <f t="shared" si="1555"/>
        <v>38.716233464970912</v>
      </c>
      <c r="I6618" s="6">
        <f t="shared" si="1559"/>
        <v>-4.7837665350290877</v>
      </c>
      <c r="J6618" s="6">
        <f t="shared" si="1560"/>
        <v>38.312499948825483</v>
      </c>
      <c r="K6618" s="6">
        <f t="shared" si="1561"/>
        <v>2.558725853418764E-8</v>
      </c>
      <c r="L6618" s="6">
        <f t="shared" si="1562"/>
        <v>-2.125235978119116E-5</v>
      </c>
      <c r="M6618" s="14">
        <f t="shared" si="1563"/>
        <v>-1.0744510940442019E-7</v>
      </c>
      <c r="N6618" s="6">
        <f t="shared" si="1564"/>
        <v>-2.146725E-5</v>
      </c>
      <c r="O6618" s="13">
        <f t="shared" si="1556"/>
        <v>7.9378664999999956E-7</v>
      </c>
      <c r="P6618" s="6">
        <f t="shared" si="1565"/>
        <v>38.716233464970912</v>
      </c>
      <c r="Q6618" s="7">
        <f t="shared" si="1566"/>
        <v>38.753383033879359</v>
      </c>
      <c r="R6618" s="7">
        <f t="shared" si="1567"/>
        <v>-4.7466169661206408</v>
      </c>
    </row>
    <row r="6619" spans="1:18" x14ac:dyDescent="0.2">
      <c r="A6619" s="7">
        <v>-21.923999999999999</v>
      </c>
      <c r="B6619" s="6">
        <v>38.3125</v>
      </c>
      <c r="C6619" s="1">
        <v>43.5</v>
      </c>
      <c r="D6619" s="1">
        <f t="shared" si="1557"/>
        <v>-2.1923999999999999E-5</v>
      </c>
      <c r="E6619" s="6">
        <f t="shared" si="1553"/>
        <v>1.6236312972284372E-14</v>
      </c>
      <c r="F6619" s="6">
        <f t="shared" si="1558"/>
        <v>-2.226103665E-5</v>
      </c>
      <c r="G6619" s="13">
        <f t="shared" si="1554"/>
        <v>3.3703665000000093E-7</v>
      </c>
      <c r="H6619" s="6">
        <f t="shared" si="1555"/>
        <v>38.484114311996223</v>
      </c>
      <c r="I6619" s="6">
        <f t="shared" si="1559"/>
        <v>-5.0158856880037774</v>
      </c>
      <c r="J6619" s="6">
        <f t="shared" si="1560"/>
        <v>38.312499969295288</v>
      </c>
      <c r="K6619" s="6">
        <f t="shared" si="1561"/>
        <v>1.535235583105532E-8</v>
      </c>
      <c r="L6619" s="6">
        <f t="shared" si="1562"/>
        <v>-2.1429665868714694E-5</v>
      </c>
      <c r="M6619" s="14">
        <f t="shared" si="1563"/>
        <v>-2.4716706564265258E-7</v>
      </c>
      <c r="N6619" s="6">
        <f t="shared" si="1564"/>
        <v>-2.1923999999999999E-5</v>
      </c>
      <c r="O6619" s="13">
        <f t="shared" si="1556"/>
        <v>3.3703665000000093E-7</v>
      </c>
      <c r="P6619" s="6">
        <f t="shared" si="1565"/>
        <v>38.484114311996223</v>
      </c>
      <c r="Q6619" s="7">
        <f t="shared" si="1566"/>
        <v>38.699529289502735</v>
      </c>
      <c r="R6619" s="7">
        <f t="shared" si="1567"/>
        <v>-4.8004707104972653</v>
      </c>
    </row>
    <row r="6620" spans="1:18" x14ac:dyDescent="0.2">
      <c r="A6620" s="7">
        <v>-22.837499999999999</v>
      </c>
      <c r="B6620" s="6">
        <v>38.3125</v>
      </c>
      <c r="C6620" s="1">
        <v>43.5</v>
      </c>
      <c r="D6620" s="1">
        <f t="shared" si="1557"/>
        <v>-2.2837499999999996E-5</v>
      </c>
      <c r="E6620" s="6">
        <f t="shared" si="1553"/>
        <v>1.6236312972284372E-14</v>
      </c>
      <c r="F6620" s="6">
        <f t="shared" si="1558"/>
        <v>-2.226103665E-5</v>
      </c>
      <c r="G6620" s="13">
        <f t="shared" si="1554"/>
        <v>-5.7646334999999634E-7</v>
      </c>
      <c r="H6620" s="6">
        <f t="shared" si="1555"/>
        <v>38.01831375978901</v>
      </c>
      <c r="I6620" s="6">
        <f t="shared" si="1559"/>
        <v>-5.4816862402109905</v>
      </c>
      <c r="J6620" s="6">
        <f t="shared" si="1560"/>
        <v>38.312499981577176</v>
      </c>
      <c r="K6620" s="6">
        <f t="shared" si="1561"/>
        <v>9.2114120775477204E-9</v>
      </c>
      <c r="L6620" s="6">
        <f t="shared" si="1562"/>
        <v>-2.1810099521228812E-5</v>
      </c>
      <c r="M6620" s="14">
        <f t="shared" si="1563"/>
        <v>-5.1370023938559181E-7</v>
      </c>
      <c r="N6620" s="6">
        <f t="shared" si="1564"/>
        <v>-2.2837499999999996E-5</v>
      </c>
      <c r="O6620" s="13">
        <f t="shared" si="1556"/>
        <v>-5.7646334999999634E-7</v>
      </c>
      <c r="P6620" s="6">
        <f t="shared" si="1565"/>
        <v>38.01831375978901</v>
      </c>
      <c r="Q6620" s="7">
        <f t="shared" si="1566"/>
        <v>38.563286183559995</v>
      </c>
      <c r="R6620" s="7">
        <f t="shared" si="1567"/>
        <v>-4.9367138164400046</v>
      </c>
    </row>
    <row r="6621" spans="1:18" x14ac:dyDescent="0.2">
      <c r="A6621" s="7">
        <v>-22.68525</v>
      </c>
      <c r="B6621" s="6">
        <v>38.3125</v>
      </c>
      <c r="C6621" s="1">
        <v>43.5</v>
      </c>
      <c r="D6621" s="1">
        <f t="shared" si="1557"/>
        <v>-2.2685249999999998E-5</v>
      </c>
      <c r="E6621" s="6">
        <f t="shared" si="1553"/>
        <v>1.6236312972284372E-14</v>
      </c>
      <c r="F6621" s="6">
        <f t="shared" si="1558"/>
        <v>-2.226103665E-5</v>
      </c>
      <c r="G6621" s="13">
        <f t="shared" si="1554"/>
        <v>-4.2421334999999792E-7</v>
      </c>
      <c r="H6621" s="6">
        <f t="shared" si="1555"/>
        <v>38.096092511256359</v>
      </c>
      <c r="I6621" s="6">
        <f t="shared" si="1559"/>
        <v>-5.4039074887436414</v>
      </c>
      <c r="J6621" s="6">
        <f t="shared" si="1560"/>
        <v>38.312499988946307</v>
      </c>
      <c r="K6621" s="6">
        <f t="shared" si="1561"/>
        <v>5.5268465359858965E-9</v>
      </c>
      <c r="L6621" s="6">
        <f t="shared" si="1562"/>
        <v>-2.2190609712737285E-5</v>
      </c>
      <c r="M6621" s="14">
        <f t="shared" si="1563"/>
        <v>-2.473201436313564E-7</v>
      </c>
      <c r="N6621" s="6">
        <f t="shared" si="1564"/>
        <v>-2.2685249999999998E-5</v>
      </c>
      <c r="O6621" s="13">
        <f t="shared" si="1556"/>
        <v>-4.2421334999999792E-7</v>
      </c>
      <c r="P6621" s="6">
        <f t="shared" si="1565"/>
        <v>38.096092511256359</v>
      </c>
      <c r="Q6621" s="7">
        <f t="shared" si="1566"/>
        <v>38.469847449099269</v>
      </c>
      <c r="R6621" s="7">
        <f t="shared" si="1567"/>
        <v>-5.0301525509007305</v>
      </c>
    </row>
    <row r="6622" spans="1:18" x14ac:dyDescent="0.2">
      <c r="A6622" s="7">
        <v>-22.68525</v>
      </c>
      <c r="B6622" s="6">
        <v>38.3125</v>
      </c>
      <c r="C6622" s="1">
        <v>43.5</v>
      </c>
      <c r="D6622" s="1">
        <f t="shared" si="1557"/>
        <v>-2.2685249999999998E-5</v>
      </c>
      <c r="E6622" s="6">
        <f t="shared" si="1553"/>
        <v>1.6236312972284372E-14</v>
      </c>
      <c r="F6622" s="6">
        <f t="shared" si="1558"/>
        <v>-2.226103665E-5</v>
      </c>
      <c r="G6622" s="13">
        <f t="shared" si="1554"/>
        <v>-4.2421334999999792E-7</v>
      </c>
      <c r="H6622" s="6">
        <f t="shared" si="1555"/>
        <v>38.096092511256359</v>
      </c>
      <c r="I6622" s="6">
        <f t="shared" si="1559"/>
        <v>-5.4039074887436414</v>
      </c>
      <c r="J6622" s="6">
        <f t="shared" si="1560"/>
        <v>38.312499993367787</v>
      </c>
      <c r="K6622" s="6">
        <f t="shared" si="1561"/>
        <v>3.3161065005060664E-9</v>
      </c>
      <c r="L6622" s="6">
        <f t="shared" si="1562"/>
        <v>-2.2388465827642373E-5</v>
      </c>
      <c r="M6622" s="14">
        <f t="shared" si="1563"/>
        <v>-1.4839208617881248E-7</v>
      </c>
      <c r="N6622" s="6">
        <f t="shared" si="1564"/>
        <v>-2.2685249999999998E-5</v>
      </c>
      <c r="O6622" s="13">
        <f t="shared" si="1556"/>
        <v>-4.2421334999999792E-7</v>
      </c>
      <c r="P6622" s="6">
        <f t="shared" si="1565"/>
        <v>38.096092511256359</v>
      </c>
      <c r="Q6622" s="7">
        <f t="shared" si="1566"/>
        <v>38.395096461530684</v>
      </c>
      <c r="R6622" s="7">
        <f t="shared" si="1567"/>
        <v>-5.1049035384693155</v>
      </c>
    </row>
    <row r="6623" spans="1:18" x14ac:dyDescent="0.2">
      <c r="A6623" s="7">
        <v>-23.294250000000002</v>
      </c>
      <c r="B6623" s="6">
        <v>38.3125</v>
      </c>
      <c r="C6623" s="1">
        <v>43.5</v>
      </c>
      <c r="D6623" s="1">
        <f t="shared" si="1557"/>
        <v>-2.3294250000000001E-5</v>
      </c>
      <c r="E6623" s="6">
        <f t="shared" si="1553"/>
        <v>1.6236312972284372E-14</v>
      </c>
      <c r="F6623" s="6">
        <f t="shared" si="1558"/>
        <v>-2.226103665E-5</v>
      </c>
      <c r="G6623" s="13">
        <f t="shared" si="1554"/>
        <v>-1.0332133500000017E-6</v>
      </c>
      <c r="H6623" s="6">
        <f t="shared" si="1555"/>
        <v>37.784626888816888</v>
      </c>
      <c r="I6623" s="6">
        <f t="shared" si="1559"/>
        <v>-5.7153731111831121</v>
      </c>
      <c r="J6623" s="6">
        <f t="shared" si="1560"/>
        <v>38.312499996020669</v>
      </c>
      <c r="K6623" s="6">
        <f t="shared" si="1561"/>
        <v>1.9896653213891113E-9</v>
      </c>
      <c r="L6623" s="6">
        <f t="shared" si="1562"/>
        <v>-2.2628979496585424E-5</v>
      </c>
      <c r="M6623" s="14">
        <f t="shared" si="1563"/>
        <v>-3.3263525170728868E-7</v>
      </c>
      <c r="N6623" s="6">
        <f t="shared" si="1564"/>
        <v>-2.3294250000000001E-5</v>
      </c>
      <c r="O6623" s="13">
        <f t="shared" si="1556"/>
        <v>-1.0332133500000017E-6</v>
      </c>
      <c r="P6623" s="6">
        <f t="shared" si="1565"/>
        <v>37.784626888816888</v>
      </c>
      <c r="Q6623" s="7">
        <f t="shared" si="1566"/>
        <v>38.273002546987925</v>
      </c>
      <c r="R6623" s="7">
        <f t="shared" si="1567"/>
        <v>-5.2269974530120749</v>
      </c>
    </row>
    <row r="6624" spans="1:18" x14ac:dyDescent="0.2">
      <c r="A6624" s="7">
        <v>-22.2285</v>
      </c>
      <c r="B6624" s="6">
        <v>38.3125</v>
      </c>
      <c r="C6624" s="1">
        <v>43.6</v>
      </c>
      <c r="D6624" s="1">
        <f t="shared" si="1557"/>
        <v>-2.2228499999999999E-5</v>
      </c>
      <c r="E6624" s="6">
        <f t="shared" si="1553"/>
        <v>1.6236312972284372E-14</v>
      </c>
      <c r="F6624" s="6">
        <f t="shared" si="1558"/>
        <v>-2.226103665E-5</v>
      </c>
      <c r="G6624" s="13">
        <f t="shared" si="1554"/>
        <v>3.2536650000000711E-8</v>
      </c>
      <c r="H6624" s="6">
        <f t="shared" si="1555"/>
        <v>38.329079577434527</v>
      </c>
      <c r="I6624" s="6">
        <f t="shared" si="1559"/>
        <v>-5.2709204225654744</v>
      </c>
      <c r="J6624" s="6">
        <f t="shared" si="1560"/>
        <v>38.312499997612399</v>
      </c>
      <c r="K6624" s="6">
        <f t="shared" si="1561"/>
        <v>1.1938006139189383E-9</v>
      </c>
      <c r="L6624" s="6">
        <f t="shared" si="1562"/>
        <v>-2.2681937697951257E-5</v>
      </c>
      <c r="M6624" s="14">
        <f t="shared" si="1563"/>
        <v>2.2671884897562913E-7</v>
      </c>
      <c r="N6624" s="6">
        <f t="shared" si="1564"/>
        <v>-2.2228499999999999E-5</v>
      </c>
      <c r="O6624" s="13">
        <f t="shared" si="1556"/>
        <v>3.2536650000000711E-8</v>
      </c>
      <c r="P6624" s="6">
        <f t="shared" si="1565"/>
        <v>38.329079577434527</v>
      </c>
      <c r="Q6624" s="7">
        <f t="shared" si="1566"/>
        <v>38.284217953077246</v>
      </c>
      <c r="R6624" s="7">
        <f t="shared" si="1567"/>
        <v>-5.3157820469227559</v>
      </c>
    </row>
    <row r="6625" spans="1:18" x14ac:dyDescent="0.2">
      <c r="A6625" s="7">
        <v>-22.380749999999999</v>
      </c>
      <c r="B6625" s="6">
        <v>38.3125</v>
      </c>
      <c r="C6625" s="1">
        <v>43.6</v>
      </c>
      <c r="D6625" s="1">
        <f t="shared" si="1557"/>
        <v>-2.2380749999999997E-5</v>
      </c>
      <c r="E6625" s="6">
        <f t="shared" si="1553"/>
        <v>1.6236312972284372E-14</v>
      </c>
      <c r="F6625" s="6">
        <f t="shared" si="1558"/>
        <v>-2.226103665E-5</v>
      </c>
      <c r="G6625" s="13">
        <f t="shared" si="1554"/>
        <v>-1.197133499999977E-7</v>
      </c>
      <c r="H6625" s="6">
        <f t="shared" si="1555"/>
        <v>38.251475318474036</v>
      </c>
      <c r="I6625" s="6">
        <f t="shared" si="1559"/>
        <v>-5.3485246815259657</v>
      </c>
      <c r="J6625" s="6">
        <f t="shared" si="1560"/>
        <v>38.312499998567439</v>
      </c>
      <c r="K6625" s="6">
        <f t="shared" si="1561"/>
        <v>7.1628036835136299E-10</v>
      </c>
      <c r="L6625" s="6">
        <f t="shared" si="1562"/>
        <v>-2.2531012618770752E-5</v>
      </c>
      <c r="M6625" s="14">
        <f t="shared" si="1563"/>
        <v>7.5131309385377434E-8</v>
      </c>
      <c r="N6625" s="6">
        <f t="shared" si="1564"/>
        <v>-2.2380749999999997E-5</v>
      </c>
      <c r="O6625" s="13">
        <f t="shared" si="1556"/>
        <v>-1.197133499999977E-7</v>
      </c>
      <c r="P6625" s="6">
        <f t="shared" si="1565"/>
        <v>38.251475318474036</v>
      </c>
      <c r="Q6625" s="7">
        <f t="shared" si="1566"/>
        <v>38.277669426156606</v>
      </c>
      <c r="R6625" s="7">
        <f t="shared" si="1567"/>
        <v>-5.322330573843395</v>
      </c>
    </row>
    <row r="6626" spans="1:18" x14ac:dyDescent="0.2">
      <c r="A6626" s="7">
        <v>-22.837499999999999</v>
      </c>
      <c r="B6626" s="6">
        <v>38.3125</v>
      </c>
      <c r="C6626" s="1">
        <v>43.6</v>
      </c>
      <c r="D6626" s="1">
        <f t="shared" si="1557"/>
        <v>-2.2837499999999996E-5</v>
      </c>
      <c r="E6626" s="6">
        <f t="shared" si="1553"/>
        <v>1.6236312972284372E-14</v>
      </c>
      <c r="F6626" s="6">
        <f t="shared" si="1558"/>
        <v>-2.226103665E-5</v>
      </c>
      <c r="G6626" s="13">
        <f t="shared" si="1554"/>
        <v>-5.7646334999999634E-7</v>
      </c>
      <c r="H6626" s="6">
        <f t="shared" si="1555"/>
        <v>38.01831375978901</v>
      </c>
      <c r="I6626" s="6">
        <f t="shared" si="1559"/>
        <v>-5.5816862402109919</v>
      </c>
      <c r="J6626" s="6">
        <f t="shared" si="1560"/>
        <v>38.312499999140464</v>
      </c>
      <c r="K6626" s="6">
        <f t="shared" si="1561"/>
        <v>4.297682210108178E-10</v>
      </c>
      <c r="L6626" s="6">
        <f t="shared" si="1562"/>
        <v>-2.2562257571262447E-5</v>
      </c>
      <c r="M6626" s="14">
        <f t="shared" si="1563"/>
        <v>-1.3762121436877469E-7</v>
      </c>
      <c r="N6626" s="6">
        <f t="shared" si="1564"/>
        <v>-2.2837499999999996E-5</v>
      </c>
      <c r="O6626" s="13">
        <f t="shared" si="1556"/>
        <v>-5.7646334999999634E-7</v>
      </c>
      <c r="P6626" s="6">
        <f t="shared" si="1565"/>
        <v>38.01831375978901</v>
      </c>
      <c r="Q6626" s="7">
        <f t="shared" si="1566"/>
        <v>38.225798292883084</v>
      </c>
      <c r="R6626" s="7">
        <f t="shared" si="1567"/>
        <v>-5.3742017071169172</v>
      </c>
    </row>
    <row r="6627" spans="1:18" x14ac:dyDescent="0.2">
      <c r="A6627" s="7">
        <v>-22.380749999999999</v>
      </c>
      <c r="B6627" s="6">
        <v>38.3125</v>
      </c>
      <c r="C6627" s="1">
        <v>43.6</v>
      </c>
      <c r="D6627" s="1">
        <f t="shared" si="1557"/>
        <v>-2.2380749999999997E-5</v>
      </c>
      <c r="E6627" s="6">
        <f t="shared" si="1553"/>
        <v>1.6236312972284372E-14</v>
      </c>
      <c r="F6627" s="6">
        <f t="shared" si="1558"/>
        <v>-2.226103665E-5</v>
      </c>
      <c r="G6627" s="13">
        <f t="shared" si="1554"/>
        <v>-1.197133499999977E-7</v>
      </c>
      <c r="H6627" s="6">
        <f t="shared" si="1555"/>
        <v>38.251475318474036</v>
      </c>
      <c r="I6627" s="6">
        <f t="shared" si="1559"/>
        <v>-5.3485246815259657</v>
      </c>
      <c r="J6627" s="6">
        <f t="shared" si="1560"/>
        <v>38.312499999484281</v>
      </c>
      <c r="K6627" s="6">
        <f t="shared" si="1561"/>
        <v>2.5785951152101916E-10</v>
      </c>
      <c r="L6627" s="6">
        <f t="shared" si="1562"/>
        <v>-2.2581004542757466E-5</v>
      </c>
      <c r="M6627" s="14">
        <f t="shared" si="1563"/>
        <v>1.001272713787343E-7</v>
      </c>
      <c r="N6627" s="6">
        <f t="shared" si="1564"/>
        <v>-2.2380749999999997E-5</v>
      </c>
      <c r="O6627" s="13">
        <f t="shared" si="1556"/>
        <v>-1.197133499999977E-7</v>
      </c>
      <c r="P6627" s="6">
        <f t="shared" si="1565"/>
        <v>38.251475318474036</v>
      </c>
      <c r="Q6627" s="7">
        <f t="shared" si="1566"/>
        <v>38.230933698001273</v>
      </c>
      <c r="R6627" s="7">
        <f t="shared" si="1567"/>
        <v>-5.3690663019987284</v>
      </c>
    </row>
    <row r="6628" spans="1:18" x14ac:dyDescent="0.2">
      <c r="A6628" s="7">
        <v>-22.837499999999999</v>
      </c>
      <c r="B6628" s="6">
        <v>38.3125</v>
      </c>
      <c r="C6628" s="1">
        <v>43.6</v>
      </c>
      <c r="D6628" s="1">
        <f t="shared" si="1557"/>
        <v>-2.2837499999999996E-5</v>
      </c>
      <c r="E6628" s="6">
        <f t="shared" si="1553"/>
        <v>1.6236312972284372E-14</v>
      </c>
      <c r="F6628" s="6">
        <f t="shared" si="1558"/>
        <v>-2.226103665E-5</v>
      </c>
      <c r="G6628" s="13">
        <f t="shared" si="1554"/>
        <v>-5.7646334999999634E-7</v>
      </c>
      <c r="H6628" s="6">
        <f t="shared" si="1555"/>
        <v>38.01831375978901</v>
      </c>
      <c r="I6628" s="6">
        <f t="shared" si="1559"/>
        <v>-5.5816862402109919</v>
      </c>
      <c r="J6628" s="6">
        <f t="shared" si="1560"/>
        <v>38.312499999690566</v>
      </c>
      <c r="K6628" s="6">
        <f t="shared" si="1561"/>
        <v>1.5471712799808301E-10</v>
      </c>
      <c r="L6628" s="6">
        <f t="shared" si="1562"/>
        <v>-2.2592252725654477E-5</v>
      </c>
      <c r="M6628" s="14">
        <f t="shared" si="1563"/>
        <v>-1.2262363717275955E-7</v>
      </c>
      <c r="N6628" s="6">
        <f t="shared" si="1564"/>
        <v>-2.2837499999999996E-5</v>
      </c>
      <c r="O6628" s="13">
        <f t="shared" si="1556"/>
        <v>-5.7646334999999634E-7</v>
      </c>
      <c r="P6628" s="6">
        <f t="shared" si="1565"/>
        <v>38.01831375978901</v>
      </c>
      <c r="Q6628" s="7">
        <f t="shared" si="1566"/>
        <v>38.188409710358826</v>
      </c>
      <c r="R6628" s="7">
        <f t="shared" si="1567"/>
        <v>-5.4115902896411754</v>
      </c>
    </row>
    <row r="6629" spans="1:18" x14ac:dyDescent="0.2">
      <c r="A6629" s="7">
        <v>-22.989750000000001</v>
      </c>
      <c r="B6629" s="6">
        <v>38.3125</v>
      </c>
      <c r="C6629" s="1">
        <v>43.6</v>
      </c>
      <c r="D6629" s="1">
        <f t="shared" si="1557"/>
        <v>-2.2989750000000001E-5</v>
      </c>
      <c r="E6629" s="6">
        <f t="shared" si="1553"/>
        <v>1.6236312972284372E-14</v>
      </c>
      <c r="F6629" s="6">
        <f t="shared" si="1558"/>
        <v>-2.226103665E-5</v>
      </c>
      <c r="G6629" s="13">
        <f t="shared" si="1554"/>
        <v>-7.2871335000000153E-7</v>
      </c>
      <c r="H6629" s="6">
        <f t="shared" si="1555"/>
        <v>37.940476640477243</v>
      </c>
      <c r="I6629" s="6">
        <f t="shared" si="1559"/>
        <v>-5.6595233595227583</v>
      </c>
      <c r="J6629" s="6">
        <f t="shared" si="1560"/>
        <v>38.312499999814342</v>
      </c>
      <c r="K6629" s="6">
        <f t="shared" si="1561"/>
        <v>9.2828855713378289E-11</v>
      </c>
      <c r="L6629" s="6">
        <f t="shared" si="1562"/>
        <v>-2.2720801635392686E-5</v>
      </c>
      <c r="M6629" s="14">
        <f t="shared" si="1563"/>
        <v>-1.3447418230365781E-7</v>
      </c>
      <c r="N6629" s="6">
        <f t="shared" si="1564"/>
        <v>-2.2989750000000001E-5</v>
      </c>
      <c r="O6629" s="13">
        <f t="shared" si="1556"/>
        <v>-7.2871335000000153E-7</v>
      </c>
      <c r="P6629" s="6">
        <f t="shared" si="1565"/>
        <v>37.940476640477243</v>
      </c>
      <c r="Q6629" s="7">
        <f t="shared" si="1566"/>
        <v>38.138823096382509</v>
      </c>
      <c r="R6629" s="7">
        <f t="shared" si="1567"/>
        <v>-5.461176903617492</v>
      </c>
    </row>
    <row r="6630" spans="1:18" x14ac:dyDescent="0.2">
      <c r="A6630" s="7">
        <v>-23.294250000000002</v>
      </c>
      <c r="B6630" s="6">
        <v>38.3125</v>
      </c>
      <c r="C6630" s="1">
        <v>43.6</v>
      </c>
      <c r="D6630" s="1">
        <f t="shared" si="1557"/>
        <v>-2.3294250000000001E-5</v>
      </c>
      <c r="E6630" s="6">
        <f t="shared" si="1553"/>
        <v>1.6236312972284372E-14</v>
      </c>
      <c r="F6630" s="6">
        <f t="shared" si="1558"/>
        <v>-2.226103665E-5</v>
      </c>
      <c r="G6630" s="13">
        <f t="shared" si="1554"/>
        <v>-1.0332133500000017E-6</v>
      </c>
      <c r="H6630" s="6">
        <f t="shared" si="1555"/>
        <v>37.784626888816888</v>
      </c>
      <c r="I6630" s="6">
        <f t="shared" si="1559"/>
        <v>-5.8153731111831135</v>
      </c>
      <c r="J6630" s="6">
        <f t="shared" si="1560"/>
        <v>38.312499999888608</v>
      </c>
      <c r="K6630" s="6">
        <f t="shared" si="1561"/>
        <v>5.5695892342555453E-11</v>
      </c>
      <c r="L6630" s="6">
        <f t="shared" si="1562"/>
        <v>-2.2889280981235614E-5</v>
      </c>
      <c r="M6630" s="14">
        <f t="shared" si="1563"/>
        <v>-2.0248450938219375E-7</v>
      </c>
      <c r="N6630" s="6">
        <f t="shared" si="1564"/>
        <v>-2.3294250000000001E-5</v>
      </c>
      <c r="O6630" s="13">
        <f t="shared" si="1556"/>
        <v>-1.0332133500000017E-6</v>
      </c>
      <c r="P6630" s="6">
        <f t="shared" si="1565"/>
        <v>37.784626888816888</v>
      </c>
      <c r="Q6630" s="7">
        <f t="shared" si="1566"/>
        <v>38.067983854869382</v>
      </c>
      <c r="R6630" s="7">
        <f t="shared" si="1567"/>
        <v>-5.5320161451306191</v>
      </c>
    </row>
    <row r="6631" spans="1:18" x14ac:dyDescent="0.2">
      <c r="A6631" s="7">
        <v>-22.68525</v>
      </c>
      <c r="B6631" s="6">
        <v>38.3125</v>
      </c>
      <c r="C6631" s="1">
        <v>43.6</v>
      </c>
      <c r="D6631" s="1">
        <f t="shared" si="1557"/>
        <v>-2.2685249999999998E-5</v>
      </c>
      <c r="E6631" s="6">
        <f t="shared" si="1553"/>
        <v>1.6236312972284372E-14</v>
      </c>
      <c r="F6631" s="6">
        <f t="shared" si="1558"/>
        <v>-2.226103665E-5</v>
      </c>
      <c r="G6631" s="13">
        <f t="shared" si="1554"/>
        <v>-4.2421334999999792E-7</v>
      </c>
      <c r="H6631" s="6">
        <f t="shared" si="1555"/>
        <v>38.096092511256359</v>
      </c>
      <c r="I6631" s="6">
        <f t="shared" si="1559"/>
        <v>-5.5039074887436428</v>
      </c>
      <c r="J6631" s="6">
        <f t="shared" si="1560"/>
        <v>38.312499999933166</v>
      </c>
      <c r="K6631" s="6">
        <f t="shared" si="1561"/>
        <v>3.3416824862797512E-11</v>
      </c>
      <c r="L6631" s="6">
        <f t="shared" si="1562"/>
        <v>-2.2929468588741367E-5</v>
      </c>
      <c r="M6631" s="14">
        <f t="shared" si="1563"/>
        <v>1.221092943706846E-7</v>
      </c>
      <c r="N6631" s="6">
        <f t="shared" si="1564"/>
        <v>-2.2685249999999998E-5</v>
      </c>
      <c r="O6631" s="13">
        <f t="shared" si="1556"/>
        <v>-4.2421334999999792E-7</v>
      </c>
      <c r="P6631" s="6">
        <f t="shared" si="1565"/>
        <v>38.096092511256359</v>
      </c>
      <c r="Q6631" s="7">
        <f t="shared" si="1566"/>
        <v>38.073605586146783</v>
      </c>
      <c r="R6631" s="7">
        <f t="shared" si="1567"/>
        <v>-5.5263944138532182</v>
      </c>
    </row>
    <row r="6632" spans="1:18" x14ac:dyDescent="0.2">
      <c r="A6632" s="7">
        <v>-20.401499999999999</v>
      </c>
      <c r="B6632" s="6">
        <v>38.375</v>
      </c>
      <c r="C6632" s="1">
        <v>43.6</v>
      </c>
      <c r="D6632" s="1">
        <f t="shared" si="1557"/>
        <v>-2.0401499999999998E-5</v>
      </c>
      <c r="E6632" s="6">
        <f t="shared" si="1553"/>
        <v>1.6237153910637499E-14</v>
      </c>
      <c r="F6632" s="6">
        <f t="shared" si="1558"/>
        <v>-2.2161793987500001E-5</v>
      </c>
      <c r="G6632" s="13">
        <f t="shared" si="1554"/>
        <v>1.7602939875000038E-6</v>
      </c>
      <c r="H6632" s="6">
        <f t="shared" si="1555"/>
        <v>39.26762784841037</v>
      </c>
      <c r="I6632" s="6">
        <f t="shared" si="1559"/>
        <v>-4.332372151589631</v>
      </c>
      <c r="J6632" s="6">
        <f t="shared" si="1560"/>
        <v>38.3249999999599</v>
      </c>
      <c r="K6632" s="6">
        <f t="shared" si="1561"/>
        <v>2.5000000020050095E-2</v>
      </c>
      <c r="L6632" s="6">
        <f t="shared" si="1562"/>
        <v>-2.2375031153244821E-5</v>
      </c>
      <c r="M6632" s="14">
        <f t="shared" si="1563"/>
        <v>9.8676557662241175E-7</v>
      </c>
      <c r="N6632" s="6">
        <f t="shared" si="1564"/>
        <v>-2.0401499999999998E-5</v>
      </c>
      <c r="O6632" s="13">
        <f t="shared" si="1556"/>
        <v>1.7602939875000038E-6</v>
      </c>
      <c r="P6632" s="6">
        <f t="shared" si="1565"/>
        <v>39.26762784841037</v>
      </c>
      <c r="Q6632" s="7">
        <f t="shared" si="1566"/>
        <v>38.312410038599502</v>
      </c>
      <c r="R6632" s="7">
        <f t="shared" si="1567"/>
        <v>-5.2875899614004993</v>
      </c>
    </row>
    <row r="6633" spans="1:18" x14ac:dyDescent="0.2">
      <c r="A6633" s="7">
        <v>-21.162749999999999</v>
      </c>
      <c r="B6633" s="6">
        <v>38.375</v>
      </c>
      <c r="C6633" s="1">
        <v>43.6</v>
      </c>
      <c r="D6633" s="1">
        <f t="shared" si="1557"/>
        <v>-2.1162749999999997E-5</v>
      </c>
      <c r="E6633" s="6">
        <f t="shared" si="1553"/>
        <v>1.6237153910637499E-14</v>
      </c>
      <c r="F6633" s="6">
        <f t="shared" si="1558"/>
        <v>-2.2161793987500001E-5</v>
      </c>
      <c r="G6633" s="13">
        <f t="shared" si="1554"/>
        <v>9.9904398750000491E-7</v>
      </c>
      <c r="H6633" s="6">
        <f t="shared" si="1555"/>
        <v>38.882545281811986</v>
      </c>
      <c r="I6633" s="6">
        <f t="shared" si="1559"/>
        <v>-4.7174547181880158</v>
      </c>
      <c r="J6633" s="6">
        <f t="shared" si="1560"/>
        <v>38.34499999997594</v>
      </c>
      <c r="K6633" s="6">
        <f t="shared" si="1561"/>
        <v>1.5000000012030057E-2</v>
      </c>
      <c r="L6633" s="6">
        <f t="shared" si="1562"/>
        <v>-2.1737868691946893E-5</v>
      </c>
      <c r="M6633" s="14">
        <f t="shared" si="1563"/>
        <v>2.8755934597344819E-7</v>
      </c>
      <c r="N6633" s="6">
        <f t="shared" si="1564"/>
        <v>-2.1162749999999997E-5</v>
      </c>
      <c r="O6633" s="13">
        <f t="shared" si="1556"/>
        <v>9.9904398750000491E-7</v>
      </c>
      <c r="P6633" s="6">
        <f t="shared" si="1565"/>
        <v>38.882545281811986</v>
      </c>
      <c r="Q6633" s="7">
        <f t="shared" si="1566"/>
        <v>38.426437087242</v>
      </c>
      <c r="R6633" s="7">
        <f t="shared" si="1567"/>
        <v>-5.1735629127580012</v>
      </c>
    </row>
    <row r="6634" spans="1:18" x14ac:dyDescent="0.2">
      <c r="A6634" s="7">
        <v>-22.68525</v>
      </c>
      <c r="B6634" s="6">
        <v>38.375</v>
      </c>
      <c r="C6634" s="1">
        <v>43.6</v>
      </c>
      <c r="D6634" s="1">
        <f t="shared" si="1557"/>
        <v>-2.2685249999999998E-5</v>
      </c>
      <c r="E6634" s="6">
        <f t="shared" si="1553"/>
        <v>1.6237153910637499E-14</v>
      </c>
      <c r="F6634" s="6">
        <f t="shared" si="1558"/>
        <v>-2.2161793987500001E-5</v>
      </c>
      <c r="G6634" s="13">
        <f t="shared" si="1554"/>
        <v>-5.2345601249999618E-7</v>
      </c>
      <c r="H6634" s="6">
        <f t="shared" si="1555"/>
        <v>38.108074664478352</v>
      </c>
      <c r="I6634" s="6">
        <f t="shared" si="1559"/>
        <v>-5.4919253355216497</v>
      </c>
      <c r="J6634" s="6">
        <f t="shared" si="1560"/>
        <v>38.356999999985561</v>
      </c>
      <c r="K6634" s="6">
        <f t="shared" si="1561"/>
        <v>9.0000000072194553E-3</v>
      </c>
      <c r="L6634" s="6">
        <f t="shared" si="1562"/>
        <v>-2.1812321215168133E-5</v>
      </c>
      <c r="M6634" s="14">
        <f t="shared" si="1563"/>
        <v>-4.3646439241593254E-7</v>
      </c>
      <c r="N6634" s="6">
        <f t="shared" si="1564"/>
        <v>-2.2685249999999998E-5</v>
      </c>
      <c r="O6634" s="13">
        <f t="shared" si="1556"/>
        <v>-5.2345601249999618E-7</v>
      </c>
      <c r="P6634" s="6">
        <f t="shared" si="1565"/>
        <v>38.108074664478352</v>
      </c>
      <c r="Q6634" s="7">
        <f t="shared" si="1566"/>
        <v>38.362764602689268</v>
      </c>
      <c r="R6634" s="7">
        <f t="shared" si="1567"/>
        <v>-5.2372353973107337</v>
      </c>
    </row>
    <row r="6635" spans="1:18" x14ac:dyDescent="0.2">
      <c r="A6635" s="7">
        <v>-23.141999999999999</v>
      </c>
      <c r="B6635" s="6">
        <v>38.375</v>
      </c>
      <c r="C6635" s="1">
        <v>43.6</v>
      </c>
      <c r="D6635" s="1">
        <f t="shared" si="1557"/>
        <v>-2.3142E-5</v>
      </c>
      <c r="E6635" s="6">
        <f t="shared" si="1553"/>
        <v>1.6237153910637499E-14</v>
      </c>
      <c r="F6635" s="6">
        <f t="shared" si="1558"/>
        <v>-2.2161793987500001E-5</v>
      </c>
      <c r="G6635" s="13">
        <f t="shared" si="1554"/>
        <v>-9.802060124999982E-7</v>
      </c>
      <c r="H6635" s="6">
        <f t="shared" si="1555"/>
        <v>37.874602317409654</v>
      </c>
      <c r="I6635" s="6">
        <f t="shared" si="1559"/>
        <v>-5.7253976825903479</v>
      </c>
      <c r="J6635" s="6">
        <f t="shared" si="1560"/>
        <v>38.364199999991342</v>
      </c>
      <c r="K6635" s="6">
        <f t="shared" si="1561"/>
        <v>5.400000004328831E-3</v>
      </c>
      <c r="L6635" s="6">
        <f t="shared" si="1562"/>
        <v>-2.2252842729100882E-5</v>
      </c>
      <c r="M6635" s="14">
        <f t="shared" si="1563"/>
        <v>-4.4457863544955898E-7</v>
      </c>
      <c r="N6635" s="6">
        <f t="shared" si="1564"/>
        <v>-2.3142E-5</v>
      </c>
      <c r="O6635" s="13">
        <f t="shared" si="1556"/>
        <v>-9.802060124999982E-7</v>
      </c>
      <c r="P6635" s="6">
        <f t="shared" si="1565"/>
        <v>37.874602317409654</v>
      </c>
      <c r="Q6635" s="7">
        <f t="shared" si="1566"/>
        <v>38.265132145633345</v>
      </c>
      <c r="R6635" s="7">
        <f t="shared" si="1567"/>
        <v>-5.3348678543666566</v>
      </c>
    </row>
    <row r="6636" spans="1:18" x14ac:dyDescent="0.2">
      <c r="A6636" s="7">
        <v>-23.598749999999999</v>
      </c>
      <c r="B6636" s="6">
        <v>38.375</v>
      </c>
      <c r="C6636" s="1">
        <v>43.6</v>
      </c>
      <c r="D6636" s="1">
        <f t="shared" si="1557"/>
        <v>-2.3598749999999998E-5</v>
      </c>
      <c r="E6636" s="6">
        <f t="shared" si="1553"/>
        <v>1.6237153910637499E-14</v>
      </c>
      <c r="F6636" s="6">
        <f t="shared" si="1558"/>
        <v>-2.2161793987500001E-5</v>
      </c>
      <c r="G6636" s="13">
        <f t="shared" si="1554"/>
        <v>-1.4369560124999968E-6</v>
      </c>
      <c r="H6636" s="6">
        <f t="shared" si="1555"/>
        <v>37.640603011204064</v>
      </c>
      <c r="I6636" s="6">
        <f t="shared" si="1559"/>
        <v>-5.9593969887959375</v>
      </c>
      <c r="J6636" s="6">
        <f t="shared" si="1560"/>
        <v>38.368519999994803</v>
      </c>
      <c r="K6636" s="6">
        <f t="shared" si="1561"/>
        <v>3.2400000025987197E-3</v>
      </c>
      <c r="L6636" s="6">
        <f t="shared" si="1562"/>
        <v>-2.2699855637460529E-5</v>
      </c>
      <c r="M6636" s="14">
        <f t="shared" si="1563"/>
        <v>-4.494471812697345E-7</v>
      </c>
      <c r="N6636" s="6">
        <f t="shared" si="1564"/>
        <v>-2.3598749999999998E-5</v>
      </c>
      <c r="O6636" s="13">
        <f t="shared" si="1556"/>
        <v>-1.4369560124999968E-6</v>
      </c>
      <c r="P6636" s="6">
        <f t="shared" si="1565"/>
        <v>37.640603011204064</v>
      </c>
      <c r="Q6636" s="7">
        <f t="shared" si="1566"/>
        <v>38.140226318747487</v>
      </c>
      <c r="R6636" s="7">
        <f t="shared" si="1567"/>
        <v>-5.4597736812525142</v>
      </c>
    </row>
    <row r="6637" spans="1:18" x14ac:dyDescent="0.2">
      <c r="A6637" s="7">
        <v>-23.294250000000002</v>
      </c>
      <c r="B6637" s="6">
        <v>38.375</v>
      </c>
      <c r="C6637" s="1">
        <v>43.6</v>
      </c>
      <c r="D6637" s="1">
        <f t="shared" si="1557"/>
        <v>-2.3294250000000001E-5</v>
      </c>
      <c r="E6637" s="6">
        <f t="shared" si="1553"/>
        <v>1.6237153910637499E-14</v>
      </c>
      <c r="F6637" s="6">
        <f t="shared" si="1558"/>
        <v>-2.2161793987500001E-5</v>
      </c>
      <c r="G6637" s="13">
        <f t="shared" si="1554"/>
        <v>-1.1324560125E-6</v>
      </c>
      <c r="H6637" s="6">
        <f t="shared" si="1555"/>
        <v>37.796661236676641</v>
      </c>
      <c r="I6637" s="6">
        <f t="shared" si="1559"/>
        <v>-5.8033387633233602</v>
      </c>
      <c r="J6637" s="6">
        <f t="shared" si="1560"/>
        <v>38.371111999996884</v>
      </c>
      <c r="K6637" s="6">
        <f t="shared" si="1561"/>
        <v>1.9440000015578107E-3</v>
      </c>
      <c r="L6637" s="6">
        <f t="shared" si="1562"/>
        <v>-2.2998513382476317E-5</v>
      </c>
      <c r="M6637" s="14">
        <f t="shared" si="1563"/>
        <v>-1.4786830876184231E-7</v>
      </c>
      <c r="N6637" s="6">
        <f t="shared" si="1564"/>
        <v>-2.3294250000000001E-5</v>
      </c>
      <c r="O6637" s="13">
        <f t="shared" si="1556"/>
        <v>-1.1324560125E-6</v>
      </c>
      <c r="P6637" s="6">
        <f t="shared" si="1565"/>
        <v>37.796661236676641</v>
      </c>
      <c r="Q6637" s="7">
        <f t="shared" si="1566"/>
        <v>38.071513302333322</v>
      </c>
      <c r="R6637" s="7">
        <f t="shared" si="1567"/>
        <v>-5.5284866976666791</v>
      </c>
    </row>
    <row r="6638" spans="1:18" x14ac:dyDescent="0.2">
      <c r="A6638" s="7">
        <v>-23.4465</v>
      </c>
      <c r="B6638" s="6">
        <v>38.375</v>
      </c>
      <c r="C6638" s="1">
        <v>43.6</v>
      </c>
      <c r="D6638" s="1">
        <f t="shared" si="1557"/>
        <v>-2.34465E-5</v>
      </c>
      <c r="E6638" s="6">
        <f t="shared" si="1553"/>
        <v>1.6237153910637499E-14</v>
      </c>
      <c r="F6638" s="6">
        <f t="shared" si="1558"/>
        <v>-2.2161793987500001E-5</v>
      </c>
      <c r="G6638" s="13">
        <f t="shared" si="1554"/>
        <v>-1.2847060124999984E-6</v>
      </c>
      <c r="H6638" s="6">
        <f t="shared" si="1555"/>
        <v>37.718661502306247</v>
      </c>
      <c r="I6638" s="6">
        <f t="shared" si="1559"/>
        <v>-5.8813384976937542</v>
      </c>
      <c r="J6638" s="6">
        <f t="shared" si="1560"/>
        <v>38.372667199998133</v>
      </c>
      <c r="K6638" s="6">
        <f t="shared" si="1561"/>
        <v>1.1664000009332653E-3</v>
      </c>
      <c r="L6638" s="6">
        <f t="shared" si="1562"/>
        <v>-2.3147258029485792E-5</v>
      </c>
      <c r="M6638" s="14">
        <f t="shared" si="1563"/>
        <v>-1.4962098525710373E-7</v>
      </c>
      <c r="N6638" s="6">
        <f t="shared" si="1564"/>
        <v>-2.34465E-5</v>
      </c>
      <c r="O6638" s="13">
        <f t="shared" si="1556"/>
        <v>-1.2847060124999984E-6</v>
      </c>
      <c r="P6638" s="6">
        <f t="shared" si="1565"/>
        <v>37.718661502306247</v>
      </c>
      <c r="Q6638" s="7">
        <f t="shared" si="1566"/>
        <v>38.00094294232791</v>
      </c>
      <c r="R6638" s="7">
        <f t="shared" si="1567"/>
        <v>-5.5990570576720913</v>
      </c>
    </row>
    <row r="6639" spans="1:18" x14ac:dyDescent="0.2">
      <c r="A6639" s="7">
        <v>-22.533000000000001</v>
      </c>
      <c r="B6639" s="6">
        <v>38.375</v>
      </c>
      <c r="C6639" s="1">
        <v>43.6</v>
      </c>
      <c r="D6639" s="1">
        <f t="shared" si="1557"/>
        <v>-2.2532999999999999E-5</v>
      </c>
      <c r="E6639" s="6">
        <f t="shared" si="1553"/>
        <v>1.6237153910637499E-14</v>
      </c>
      <c r="F6639" s="6">
        <f t="shared" si="1558"/>
        <v>-2.2161793987500001E-5</v>
      </c>
      <c r="G6639" s="13">
        <f t="shared" si="1554"/>
        <v>-3.7120601249999776E-7</v>
      </c>
      <c r="H6639" s="6">
        <f t="shared" si="1555"/>
        <v>38.185782155945276</v>
      </c>
      <c r="I6639" s="6">
        <f t="shared" si="1559"/>
        <v>-5.4142178440547255</v>
      </c>
      <c r="J6639" s="6">
        <f t="shared" si="1560"/>
        <v>38.373600319998886</v>
      </c>
      <c r="K6639" s="6">
        <f t="shared" si="1561"/>
        <v>6.9984000055711704E-4</v>
      </c>
      <c r="L6639" s="6">
        <f t="shared" si="1562"/>
        <v>-2.3084254817691475E-5</v>
      </c>
      <c r="M6639" s="14">
        <f t="shared" si="1563"/>
        <v>2.7562740884573768E-7</v>
      </c>
      <c r="N6639" s="6">
        <f t="shared" si="1564"/>
        <v>-2.2532999999999999E-5</v>
      </c>
      <c r="O6639" s="13">
        <f t="shared" si="1556"/>
        <v>-3.7120601249999776E-7</v>
      </c>
      <c r="P6639" s="6">
        <f t="shared" si="1565"/>
        <v>38.185782155945276</v>
      </c>
      <c r="Q6639" s="7">
        <f t="shared" si="1566"/>
        <v>38.03791078505138</v>
      </c>
      <c r="R6639" s="7">
        <f t="shared" si="1567"/>
        <v>-5.562089214948621</v>
      </c>
    </row>
    <row r="6640" spans="1:18" x14ac:dyDescent="0.2">
      <c r="A6640" s="7">
        <v>-22.837499999999999</v>
      </c>
      <c r="B6640" s="6">
        <v>38.375</v>
      </c>
      <c r="C6640" s="1">
        <v>43.6</v>
      </c>
      <c r="D6640" s="1">
        <f t="shared" si="1557"/>
        <v>-2.2837499999999996E-5</v>
      </c>
      <c r="E6640" s="6">
        <f t="shared" si="1553"/>
        <v>1.6237153910637499E-14</v>
      </c>
      <c r="F6640" s="6">
        <f t="shared" si="1558"/>
        <v>-2.2161793987500001E-5</v>
      </c>
      <c r="G6640" s="13">
        <f t="shared" si="1554"/>
        <v>-6.7570601249999459E-7</v>
      </c>
      <c r="H6640" s="6">
        <f t="shared" si="1555"/>
        <v>38.030308928923432</v>
      </c>
      <c r="I6640" s="6">
        <f t="shared" si="1559"/>
        <v>-5.5696910710765692</v>
      </c>
      <c r="J6640" s="6">
        <f t="shared" si="1560"/>
        <v>38.374160191999337</v>
      </c>
      <c r="K6640" s="6">
        <f t="shared" si="1561"/>
        <v>4.1990400033142805E-4</v>
      </c>
      <c r="L6640" s="6">
        <f t="shared" si="1562"/>
        <v>-2.2924652890614882E-5</v>
      </c>
      <c r="M6640" s="14">
        <f t="shared" si="1563"/>
        <v>4.35764453074432E-8</v>
      </c>
      <c r="N6640" s="6">
        <f t="shared" si="1564"/>
        <v>-2.2837499999999996E-5</v>
      </c>
      <c r="O6640" s="13">
        <f t="shared" si="1556"/>
        <v>-6.7570601249999459E-7</v>
      </c>
      <c r="P6640" s="6">
        <f t="shared" si="1565"/>
        <v>38.030308928923432</v>
      </c>
      <c r="Q6640" s="7">
        <f t="shared" si="1566"/>
        <v>38.036390413825792</v>
      </c>
      <c r="R6640" s="7">
        <f t="shared" si="1567"/>
        <v>-5.5636095861742092</v>
      </c>
    </row>
    <row r="6641" spans="1:18" x14ac:dyDescent="0.2">
      <c r="A6641" s="7">
        <v>-22.380749999999999</v>
      </c>
      <c r="B6641" s="6">
        <v>38.375</v>
      </c>
      <c r="C6641" s="1">
        <v>43.6</v>
      </c>
      <c r="D6641" s="1">
        <f t="shared" si="1557"/>
        <v>-2.2380749999999997E-5</v>
      </c>
      <c r="E6641" s="6">
        <f t="shared" si="1553"/>
        <v>1.6237153910637499E-14</v>
      </c>
      <c r="F6641" s="6">
        <f t="shared" si="1558"/>
        <v>-2.2161793987500001E-5</v>
      </c>
      <c r="G6641" s="13">
        <f t="shared" si="1554"/>
        <v>-2.1895601249999596E-7</v>
      </c>
      <c r="H6641" s="6">
        <f t="shared" si="1555"/>
        <v>38.263431505010431</v>
      </c>
      <c r="I6641" s="6">
        <f t="shared" si="1559"/>
        <v>-5.3365684949895709</v>
      </c>
      <c r="J6641" s="6">
        <f t="shared" si="1560"/>
        <v>38.374496115199605</v>
      </c>
      <c r="K6641" s="6">
        <f t="shared" si="1561"/>
        <v>2.5194240019743575E-4</v>
      </c>
      <c r="L6641" s="6">
        <f t="shared" si="1562"/>
        <v>-2.2798441734368926E-5</v>
      </c>
      <c r="M6641" s="14">
        <f t="shared" si="1563"/>
        <v>2.0884586718446436E-7</v>
      </c>
      <c r="N6641" s="6">
        <f t="shared" si="1564"/>
        <v>-2.2380749999999997E-5</v>
      </c>
      <c r="O6641" s="13">
        <f t="shared" si="1556"/>
        <v>-2.1895601249999596E-7</v>
      </c>
      <c r="P6641" s="6">
        <f t="shared" si="1565"/>
        <v>38.263431505010431</v>
      </c>
      <c r="Q6641" s="7">
        <f t="shared" si="1566"/>
        <v>38.081798632062721</v>
      </c>
      <c r="R6641" s="7">
        <f t="shared" si="1567"/>
        <v>-5.5182013679372801</v>
      </c>
    </row>
    <row r="6642" spans="1:18" x14ac:dyDescent="0.2">
      <c r="A6642" s="7">
        <v>-22.837499999999999</v>
      </c>
      <c r="B6642" s="6">
        <v>38.375</v>
      </c>
      <c r="C6642" s="1">
        <v>43.6</v>
      </c>
      <c r="D6642" s="1">
        <f t="shared" si="1557"/>
        <v>-2.2837499999999996E-5</v>
      </c>
      <c r="E6642" s="6">
        <f t="shared" si="1553"/>
        <v>1.6237153910637499E-14</v>
      </c>
      <c r="F6642" s="6">
        <f t="shared" si="1558"/>
        <v>-2.2161793987500001E-5</v>
      </c>
      <c r="G6642" s="13">
        <f t="shared" si="1554"/>
        <v>-6.7570601249999459E-7</v>
      </c>
      <c r="H6642" s="6">
        <f t="shared" si="1555"/>
        <v>38.030308928923432</v>
      </c>
      <c r="I6642" s="6">
        <f t="shared" si="1559"/>
        <v>-5.5696910710765692</v>
      </c>
      <c r="J6642" s="6">
        <f t="shared" si="1560"/>
        <v>38.374697669119769</v>
      </c>
      <c r="K6642" s="6">
        <f t="shared" si="1561"/>
        <v>1.5116544011561928E-4</v>
      </c>
      <c r="L6642" s="6">
        <f t="shared" si="1562"/>
        <v>-2.2722715040621355E-5</v>
      </c>
      <c r="M6642" s="14">
        <f t="shared" si="1563"/>
        <v>-5.73924796893205E-8</v>
      </c>
      <c r="N6642" s="6">
        <f t="shared" si="1564"/>
        <v>-2.2837499999999996E-5</v>
      </c>
      <c r="O6642" s="13">
        <f t="shared" si="1556"/>
        <v>-6.7570601249999459E-7</v>
      </c>
      <c r="P6642" s="6">
        <f t="shared" si="1565"/>
        <v>38.030308928923432</v>
      </c>
      <c r="Q6642" s="7">
        <f t="shared" si="1566"/>
        <v>38.071500691434863</v>
      </c>
      <c r="R6642" s="7">
        <f t="shared" si="1567"/>
        <v>-5.5284993085651379</v>
      </c>
    </row>
    <row r="6643" spans="1:18" x14ac:dyDescent="0.2">
      <c r="A6643" s="7">
        <v>-22.68525</v>
      </c>
      <c r="B6643" s="6">
        <v>38.375</v>
      </c>
      <c r="C6643" s="1">
        <v>43.6</v>
      </c>
      <c r="D6643" s="1">
        <f t="shared" si="1557"/>
        <v>-2.2685249999999998E-5</v>
      </c>
      <c r="E6643" s="6">
        <f t="shared" si="1553"/>
        <v>1.6237153910637499E-14</v>
      </c>
      <c r="F6643" s="6">
        <f t="shared" si="1558"/>
        <v>-2.2161793987500001E-5</v>
      </c>
      <c r="G6643" s="13">
        <f t="shared" si="1554"/>
        <v>-5.2345601249999618E-7</v>
      </c>
      <c r="H6643" s="6">
        <f t="shared" si="1555"/>
        <v>38.108074664478352</v>
      </c>
      <c r="I6643" s="6">
        <f t="shared" si="1559"/>
        <v>-5.4919253355216497</v>
      </c>
      <c r="J6643" s="6">
        <f t="shared" si="1560"/>
        <v>38.374818601471858</v>
      </c>
      <c r="K6643" s="6">
        <f t="shared" si="1561"/>
        <v>9.0699264070792651E-5</v>
      </c>
      <c r="L6643" s="6">
        <f t="shared" si="1562"/>
        <v>-2.2738179024372812E-5</v>
      </c>
      <c r="M6643" s="14">
        <f t="shared" si="1563"/>
        <v>2.6464512186407066E-8</v>
      </c>
      <c r="N6643" s="6">
        <f t="shared" si="1564"/>
        <v>-2.2685249999999998E-5</v>
      </c>
      <c r="O6643" s="13">
        <f t="shared" si="1556"/>
        <v>-5.2345601249999618E-7</v>
      </c>
      <c r="P6643" s="6">
        <f t="shared" si="1565"/>
        <v>38.108074664478352</v>
      </c>
      <c r="Q6643" s="7">
        <f t="shared" si="1566"/>
        <v>38.078815486043567</v>
      </c>
      <c r="R6643" s="7">
        <f t="shared" si="1567"/>
        <v>-5.5211845139564346</v>
      </c>
    </row>
    <row r="6644" spans="1:18" x14ac:dyDescent="0.2">
      <c r="A6644" s="7">
        <v>-22.380749999999999</v>
      </c>
      <c r="B6644" s="6">
        <v>38.375</v>
      </c>
      <c r="C6644" s="1">
        <v>43.6</v>
      </c>
      <c r="D6644" s="1">
        <f t="shared" si="1557"/>
        <v>-2.2380749999999997E-5</v>
      </c>
      <c r="E6644" s="6">
        <f t="shared" si="1553"/>
        <v>1.6237153910637499E-14</v>
      </c>
      <c r="F6644" s="6">
        <f t="shared" si="1558"/>
        <v>-2.2161793987500001E-5</v>
      </c>
      <c r="G6644" s="13">
        <f t="shared" si="1554"/>
        <v>-2.1895601249999596E-7</v>
      </c>
      <c r="H6644" s="6">
        <f t="shared" si="1555"/>
        <v>38.263431505010431</v>
      </c>
      <c r="I6644" s="6">
        <f t="shared" si="1559"/>
        <v>-5.3365684949895709</v>
      </c>
      <c r="J6644" s="6">
        <f t="shared" si="1560"/>
        <v>38.374891160883116</v>
      </c>
      <c r="K6644" s="6">
        <f t="shared" si="1561"/>
        <v>5.4419558441765048E-5</v>
      </c>
      <c r="L6644" s="6">
        <f t="shared" si="1562"/>
        <v>-2.2656107414623685E-5</v>
      </c>
      <c r="M6644" s="14">
        <f t="shared" si="1563"/>
        <v>1.3767870731184399E-7</v>
      </c>
      <c r="N6644" s="6">
        <f t="shared" si="1564"/>
        <v>-2.2380749999999997E-5</v>
      </c>
      <c r="O6644" s="13">
        <f t="shared" si="1556"/>
        <v>-2.1895601249999596E-7</v>
      </c>
      <c r="P6644" s="6">
        <f t="shared" si="1565"/>
        <v>38.263431505010431</v>
      </c>
      <c r="Q6644" s="7">
        <f t="shared" si="1566"/>
        <v>38.115738689836938</v>
      </c>
      <c r="R6644" s="7">
        <f t="shared" si="1567"/>
        <v>-5.4842613101630633</v>
      </c>
    </row>
    <row r="6645" spans="1:18" x14ac:dyDescent="0.2">
      <c r="A6645" s="7">
        <v>-20.858250000000002</v>
      </c>
      <c r="B6645" s="6">
        <v>38.375</v>
      </c>
      <c r="C6645" s="1">
        <v>43.6</v>
      </c>
      <c r="D6645" s="1">
        <f t="shared" si="1557"/>
        <v>-2.085825E-5</v>
      </c>
      <c r="E6645" s="6">
        <f t="shared" si="1553"/>
        <v>1.6237153910637499E-14</v>
      </c>
      <c r="F6645" s="6">
        <f t="shared" si="1558"/>
        <v>-2.2161793987500001E-5</v>
      </c>
      <c r="G6645" s="13">
        <f t="shared" si="1554"/>
        <v>1.3035439875000017E-6</v>
      </c>
      <c r="H6645" s="6">
        <f t="shared" si="1555"/>
        <v>39.036749336398714</v>
      </c>
      <c r="I6645" s="6">
        <f t="shared" si="1559"/>
        <v>-4.5632506636012877</v>
      </c>
      <c r="J6645" s="6">
        <f t="shared" si="1560"/>
        <v>38.37493469652987</v>
      </c>
      <c r="K6645" s="6">
        <f t="shared" si="1561"/>
        <v>3.2651735065059029E-5</v>
      </c>
      <c r="L6645" s="6">
        <f t="shared" si="1562"/>
        <v>-2.2241464448774212E-5</v>
      </c>
      <c r="M6645" s="14">
        <f t="shared" si="1563"/>
        <v>6.9160722438710615E-7</v>
      </c>
      <c r="N6645" s="6">
        <f t="shared" si="1564"/>
        <v>-2.085825E-5</v>
      </c>
      <c r="O6645" s="13">
        <f t="shared" si="1556"/>
        <v>1.3035439875000017E-6</v>
      </c>
      <c r="P6645" s="6">
        <f t="shared" si="1565"/>
        <v>39.036749336398714</v>
      </c>
      <c r="Q6645" s="7">
        <f t="shared" si="1566"/>
        <v>38.299940819149299</v>
      </c>
      <c r="R6645" s="7">
        <f t="shared" si="1567"/>
        <v>-5.3000591808507025</v>
      </c>
    </row>
    <row r="6646" spans="1:18" x14ac:dyDescent="0.2">
      <c r="A6646" s="7">
        <v>-21.46725</v>
      </c>
      <c r="B6646" s="6">
        <v>38.375</v>
      </c>
      <c r="C6646" s="1">
        <v>43.6</v>
      </c>
      <c r="D6646" s="1">
        <f t="shared" si="1557"/>
        <v>-2.146725E-5</v>
      </c>
      <c r="E6646" s="6">
        <f t="shared" si="1553"/>
        <v>1.6237153910637499E-14</v>
      </c>
      <c r="F6646" s="6">
        <f t="shared" si="1558"/>
        <v>-2.2161793987500001E-5</v>
      </c>
      <c r="G6646" s="13">
        <f t="shared" si="1554"/>
        <v>6.9454398750000131E-7</v>
      </c>
      <c r="H6646" s="6">
        <f t="shared" si="1555"/>
        <v>38.728112268353186</v>
      </c>
      <c r="I6646" s="6">
        <f t="shared" si="1559"/>
        <v>-4.8718877316468152</v>
      </c>
      <c r="J6646" s="6">
        <f t="shared" si="1560"/>
        <v>38.374960817917923</v>
      </c>
      <c r="K6646" s="6">
        <f t="shared" si="1561"/>
        <v>1.9591041038324875E-5</v>
      </c>
      <c r="L6646" s="6">
        <f t="shared" si="1562"/>
        <v>-2.1809978669264526E-5</v>
      </c>
      <c r="M6646" s="14">
        <f t="shared" si="1563"/>
        <v>1.7136433463226284E-7</v>
      </c>
      <c r="N6646" s="6">
        <f t="shared" si="1564"/>
        <v>-2.146725E-5</v>
      </c>
      <c r="O6646" s="13">
        <f t="shared" si="1556"/>
        <v>6.9454398750000131E-7</v>
      </c>
      <c r="P6646" s="6">
        <f t="shared" si="1565"/>
        <v>38.728112268353186</v>
      </c>
      <c r="Q6646" s="7">
        <f t="shared" si="1566"/>
        <v>38.385575108990082</v>
      </c>
      <c r="R6646" s="7">
        <f t="shared" si="1567"/>
        <v>-5.2144248910099193</v>
      </c>
    </row>
    <row r="6647" spans="1:18" x14ac:dyDescent="0.2">
      <c r="A6647" s="7">
        <v>-22.2285</v>
      </c>
      <c r="B6647" s="6">
        <v>38.375</v>
      </c>
      <c r="C6647" s="1">
        <v>43.6</v>
      </c>
      <c r="D6647" s="1">
        <f t="shared" si="1557"/>
        <v>-2.2228499999999999E-5</v>
      </c>
      <c r="E6647" s="6">
        <f t="shared" si="1553"/>
        <v>1.6237153910637499E-14</v>
      </c>
      <c r="F6647" s="6">
        <f t="shared" si="1558"/>
        <v>-2.2161793987500001E-5</v>
      </c>
      <c r="G6647" s="13">
        <f t="shared" si="1554"/>
        <v>-6.6706012499997546E-8</v>
      </c>
      <c r="H6647" s="6">
        <f t="shared" si="1555"/>
        <v>38.341022813079803</v>
      </c>
      <c r="I6647" s="6">
        <f t="shared" si="1559"/>
        <v>-5.2589771869201982</v>
      </c>
      <c r="J6647" s="6">
        <f t="shared" si="1560"/>
        <v>38.374976490750754</v>
      </c>
      <c r="K6647" s="6">
        <f t="shared" si="1561"/>
        <v>1.1754624622994925E-5</v>
      </c>
      <c r="L6647" s="6">
        <f t="shared" si="1562"/>
        <v>-2.1825137201558717E-5</v>
      </c>
      <c r="M6647" s="14">
        <f t="shared" si="1563"/>
        <v>-2.0168139922064116E-7</v>
      </c>
      <c r="N6647" s="6">
        <f t="shared" si="1564"/>
        <v>-2.2228499999999999E-5</v>
      </c>
      <c r="O6647" s="13">
        <f t="shared" si="1556"/>
        <v>-6.6706012499997546E-8</v>
      </c>
      <c r="P6647" s="6">
        <f t="shared" si="1565"/>
        <v>38.341022813079803</v>
      </c>
      <c r="Q6647" s="7">
        <f t="shared" si="1566"/>
        <v>38.376664649808028</v>
      </c>
      <c r="R6647" s="7">
        <f t="shared" si="1567"/>
        <v>-5.2233353501919737</v>
      </c>
    </row>
    <row r="6648" spans="1:18" x14ac:dyDescent="0.2">
      <c r="A6648" s="7">
        <v>-22.076250000000002</v>
      </c>
      <c r="B6648" s="6">
        <v>38.375</v>
      </c>
      <c r="C6648" s="1">
        <v>43.6</v>
      </c>
      <c r="D6648" s="1">
        <f t="shared" si="1557"/>
        <v>-2.2076250000000001E-5</v>
      </c>
      <c r="E6648" s="6">
        <f t="shared" si="1553"/>
        <v>1.6237153910637499E-14</v>
      </c>
      <c r="F6648" s="6">
        <f t="shared" si="1558"/>
        <v>-2.2161793987500001E-5</v>
      </c>
      <c r="G6648" s="13">
        <f t="shared" si="1554"/>
        <v>8.5543987500000869E-8</v>
      </c>
      <c r="H6648" s="6">
        <f t="shared" si="1555"/>
        <v>38.418556181282781</v>
      </c>
      <c r="I6648" s="6">
        <f t="shared" si="1559"/>
        <v>-5.18144381871722</v>
      </c>
      <c r="J6648" s="6">
        <f t="shared" si="1560"/>
        <v>38.374985894450454</v>
      </c>
      <c r="K6648" s="6">
        <f t="shared" si="1561"/>
        <v>7.0527747730864121E-6</v>
      </c>
      <c r="L6648" s="6">
        <f t="shared" si="1562"/>
        <v>-2.1956032320935229E-5</v>
      </c>
      <c r="M6648" s="14">
        <f t="shared" si="1563"/>
        <v>-6.0108839532385669E-8</v>
      </c>
      <c r="N6648" s="6">
        <f t="shared" si="1564"/>
        <v>-2.2076250000000001E-5</v>
      </c>
      <c r="O6648" s="13">
        <f t="shared" si="1556"/>
        <v>8.5543987500000869E-8</v>
      </c>
      <c r="P6648" s="6">
        <f t="shared" si="1565"/>
        <v>38.418556181282781</v>
      </c>
      <c r="Q6648" s="7">
        <f t="shared" si="1566"/>
        <v>38.385042956102978</v>
      </c>
      <c r="R6648" s="7">
        <f t="shared" si="1567"/>
        <v>-5.214957043897023</v>
      </c>
    </row>
    <row r="6649" spans="1:18" x14ac:dyDescent="0.2">
      <c r="A6649" s="7">
        <v>-22.076250000000002</v>
      </c>
      <c r="B6649" s="6">
        <v>38.375</v>
      </c>
      <c r="C6649" s="1">
        <v>43.6</v>
      </c>
      <c r="D6649" s="1">
        <f t="shared" si="1557"/>
        <v>-2.2076250000000001E-5</v>
      </c>
      <c r="E6649" s="6">
        <f t="shared" si="1553"/>
        <v>1.6237153910637499E-14</v>
      </c>
      <c r="F6649" s="6">
        <f t="shared" si="1558"/>
        <v>-2.2161793987500001E-5</v>
      </c>
      <c r="G6649" s="13">
        <f t="shared" si="1554"/>
        <v>8.5543987500000869E-8</v>
      </c>
      <c r="H6649" s="6">
        <f t="shared" si="1555"/>
        <v>38.418556181282781</v>
      </c>
      <c r="I6649" s="6">
        <f t="shared" si="1559"/>
        <v>-5.18144381871722</v>
      </c>
      <c r="J6649" s="6">
        <f t="shared" si="1560"/>
        <v>38.374991536670272</v>
      </c>
      <c r="K6649" s="6">
        <f t="shared" si="1561"/>
        <v>4.2316648638518473E-6</v>
      </c>
      <c r="L6649" s="6">
        <f t="shared" si="1562"/>
        <v>-2.200411939256114E-5</v>
      </c>
      <c r="M6649" s="14">
        <f t="shared" si="1563"/>
        <v>-3.6065303719430385E-8</v>
      </c>
      <c r="N6649" s="6">
        <f t="shared" si="1564"/>
        <v>-2.2076250000000001E-5</v>
      </c>
      <c r="O6649" s="13">
        <f t="shared" si="1556"/>
        <v>8.5543987500000869E-8</v>
      </c>
      <c r="P6649" s="6">
        <f t="shared" si="1565"/>
        <v>38.418556181282781</v>
      </c>
      <c r="Q6649" s="7">
        <f t="shared" si="1566"/>
        <v>38.391745601138936</v>
      </c>
      <c r="R6649" s="7">
        <f t="shared" si="1567"/>
        <v>-5.2082543988610652</v>
      </c>
    </row>
    <row r="6650" spans="1:18" x14ac:dyDescent="0.2">
      <c r="A6650" s="7">
        <v>-21.162749999999999</v>
      </c>
      <c r="B6650" s="6">
        <v>38.375</v>
      </c>
      <c r="C6650" s="1">
        <v>43.6</v>
      </c>
      <c r="D6650" s="1">
        <f t="shared" si="1557"/>
        <v>-2.1162749999999997E-5</v>
      </c>
      <c r="E6650" s="6">
        <f t="shared" si="1553"/>
        <v>1.6237153910637499E-14</v>
      </c>
      <c r="F6650" s="6">
        <f t="shared" si="1558"/>
        <v>-2.2161793987500001E-5</v>
      </c>
      <c r="G6650" s="13">
        <f t="shared" si="1554"/>
        <v>9.9904398750000491E-7</v>
      </c>
      <c r="H6650" s="6">
        <f t="shared" si="1555"/>
        <v>38.882545281811986</v>
      </c>
      <c r="I6650" s="6">
        <f t="shared" si="1559"/>
        <v>-4.7174547181880158</v>
      </c>
      <c r="J6650" s="6">
        <f t="shared" si="1560"/>
        <v>38.374994922002159</v>
      </c>
      <c r="K6650" s="6">
        <f t="shared" si="1561"/>
        <v>2.5389989204427366E-6</v>
      </c>
      <c r="L6650" s="6">
        <f t="shared" si="1562"/>
        <v>-2.1850271635536685E-5</v>
      </c>
      <c r="M6650" s="14">
        <f t="shared" si="1563"/>
        <v>3.4376081776834406E-7</v>
      </c>
      <c r="N6650" s="6">
        <f t="shared" si="1564"/>
        <v>-2.1162749999999997E-5</v>
      </c>
      <c r="O6650" s="13">
        <f t="shared" si="1556"/>
        <v>9.9904398750000491E-7</v>
      </c>
      <c r="P6650" s="6">
        <f t="shared" si="1565"/>
        <v>38.882545281811986</v>
      </c>
      <c r="Q6650" s="7">
        <f t="shared" si="1566"/>
        <v>38.48990553727355</v>
      </c>
      <c r="R6650" s="7">
        <f t="shared" si="1567"/>
        <v>-5.1100944627264511</v>
      </c>
    </row>
    <row r="6651" spans="1:18" x14ac:dyDescent="0.2">
      <c r="A6651" s="7">
        <v>-22.076250000000002</v>
      </c>
      <c r="B6651" s="6">
        <v>38.375</v>
      </c>
      <c r="C6651" s="1">
        <v>43.6</v>
      </c>
      <c r="D6651" s="1">
        <f t="shared" si="1557"/>
        <v>-2.2076250000000001E-5</v>
      </c>
      <c r="E6651" s="6">
        <f t="shared" si="1553"/>
        <v>1.6237153910637499E-14</v>
      </c>
      <c r="F6651" s="6">
        <f t="shared" si="1558"/>
        <v>-2.2161793987500001E-5</v>
      </c>
      <c r="G6651" s="13">
        <f t="shared" si="1554"/>
        <v>8.5543987500000869E-8</v>
      </c>
      <c r="H6651" s="6">
        <f t="shared" si="1555"/>
        <v>38.418556181282781</v>
      </c>
      <c r="I6651" s="6">
        <f t="shared" si="1559"/>
        <v>-5.18144381871722</v>
      </c>
      <c r="J6651" s="6">
        <f t="shared" si="1560"/>
        <v>38.374996953201297</v>
      </c>
      <c r="K6651" s="6">
        <f t="shared" si="1561"/>
        <v>1.5233993515550992E-6</v>
      </c>
      <c r="L6651" s="6">
        <f t="shared" si="1562"/>
        <v>-2.1757962981322012E-5</v>
      </c>
      <c r="M6651" s="14">
        <f t="shared" si="1563"/>
        <v>-1.591435093389945E-7</v>
      </c>
      <c r="N6651" s="6">
        <f t="shared" si="1564"/>
        <v>-2.2076250000000001E-5</v>
      </c>
      <c r="O6651" s="13">
        <f t="shared" si="1556"/>
        <v>8.5543987500000869E-8</v>
      </c>
      <c r="P6651" s="6">
        <f t="shared" si="1565"/>
        <v>38.418556181282781</v>
      </c>
      <c r="Q6651" s="7">
        <f t="shared" si="1566"/>
        <v>38.475635666075398</v>
      </c>
      <c r="R6651" s="7">
        <f t="shared" si="1567"/>
        <v>-5.1243643339246034</v>
      </c>
    </row>
    <row r="6652" spans="1:18" x14ac:dyDescent="0.2">
      <c r="A6652" s="7">
        <v>-22.989750000000001</v>
      </c>
      <c r="B6652" s="6">
        <v>38.375</v>
      </c>
      <c r="C6652" s="1">
        <v>43.6</v>
      </c>
      <c r="D6652" s="1">
        <f t="shared" si="1557"/>
        <v>-2.2989750000000001E-5</v>
      </c>
      <c r="E6652" s="6">
        <f t="shared" si="1553"/>
        <v>1.6237153910637499E-14</v>
      </c>
      <c r="F6652" s="6">
        <f t="shared" si="1558"/>
        <v>-2.2161793987500001E-5</v>
      </c>
      <c r="G6652" s="13">
        <f t="shared" si="1554"/>
        <v>-8.2795601249999979E-7</v>
      </c>
      <c r="H6652" s="6">
        <f t="shared" si="1555"/>
        <v>37.952484847315986</v>
      </c>
      <c r="I6652" s="6">
        <f t="shared" si="1559"/>
        <v>-5.647515152684015</v>
      </c>
      <c r="J6652" s="6">
        <f t="shared" si="1560"/>
        <v>38.37499817192078</v>
      </c>
      <c r="K6652" s="6">
        <f t="shared" si="1561"/>
        <v>9.1403961022251679E-7</v>
      </c>
      <c r="L6652" s="6">
        <f t="shared" si="1562"/>
        <v>-2.2067977788793208E-5</v>
      </c>
      <c r="M6652" s="14">
        <f t="shared" si="1563"/>
        <v>-4.6088610560339662E-7</v>
      </c>
      <c r="N6652" s="6">
        <f t="shared" si="1564"/>
        <v>-2.2989750000000001E-5</v>
      </c>
      <c r="O6652" s="13">
        <f t="shared" si="1556"/>
        <v>-8.2795601249999979E-7</v>
      </c>
      <c r="P6652" s="6">
        <f t="shared" si="1565"/>
        <v>37.952484847315986</v>
      </c>
      <c r="Q6652" s="7">
        <f t="shared" si="1566"/>
        <v>38.37100550232352</v>
      </c>
      <c r="R6652" s="7">
        <f t="shared" si="1567"/>
        <v>-5.2289944976764815</v>
      </c>
    </row>
    <row r="6653" spans="1:18" x14ac:dyDescent="0.2">
      <c r="A6653" s="7">
        <v>-22.837499999999999</v>
      </c>
      <c r="B6653" s="6">
        <v>38.375</v>
      </c>
      <c r="C6653" s="1">
        <v>43.6</v>
      </c>
      <c r="D6653" s="1">
        <f t="shared" si="1557"/>
        <v>-2.2837499999999996E-5</v>
      </c>
      <c r="E6653" s="6">
        <f t="shared" si="1553"/>
        <v>1.6237153910637499E-14</v>
      </c>
      <c r="F6653" s="6">
        <f t="shared" si="1558"/>
        <v>-2.2161793987500001E-5</v>
      </c>
      <c r="G6653" s="13">
        <f t="shared" si="1554"/>
        <v>-6.7570601249999459E-7</v>
      </c>
      <c r="H6653" s="6">
        <f t="shared" si="1555"/>
        <v>38.030308928923432</v>
      </c>
      <c r="I6653" s="6">
        <f t="shared" si="1559"/>
        <v>-5.5696910710765692</v>
      </c>
      <c r="J6653" s="6">
        <f t="shared" si="1560"/>
        <v>38.374998903152473</v>
      </c>
      <c r="K6653" s="6">
        <f t="shared" si="1561"/>
        <v>5.4842376329133913E-7</v>
      </c>
      <c r="L6653" s="6">
        <f t="shared" si="1562"/>
        <v>-2.2406236673275923E-5</v>
      </c>
      <c r="M6653" s="14">
        <f t="shared" si="1563"/>
        <v>-2.1563166336203658E-7</v>
      </c>
      <c r="N6653" s="6">
        <f t="shared" si="1564"/>
        <v>-2.2837499999999996E-5</v>
      </c>
      <c r="O6653" s="13">
        <f t="shared" si="1556"/>
        <v>-6.7570601249999459E-7</v>
      </c>
      <c r="P6653" s="6">
        <f t="shared" si="1565"/>
        <v>38.030308928923432</v>
      </c>
      <c r="Q6653" s="7">
        <f t="shared" si="1566"/>
        <v>38.302866187643502</v>
      </c>
      <c r="R6653" s="7">
        <f t="shared" si="1567"/>
        <v>-5.297133812356499</v>
      </c>
    </row>
    <row r="6654" spans="1:18" x14ac:dyDescent="0.2">
      <c r="A6654" s="7">
        <v>-19.335750000000001</v>
      </c>
      <c r="B6654" s="6">
        <v>38.375</v>
      </c>
      <c r="C6654" s="1">
        <v>43.6</v>
      </c>
      <c r="D6654" s="1">
        <f t="shared" si="1557"/>
        <v>-1.9335749999999999E-5</v>
      </c>
      <c r="E6654" s="6">
        <f t="shared" si="1553"/>
        <v>1.6237153910637499E-14</v>
      </c>
      <c r="F6654" s="6">
        <f t="shared" si="1558"/>
        <v>-2.2161793987500001E-5</v>
      </c>
      <c r="G6654" s="13">
        <f t="shared" si="1554"/>
        <v>2.8260439875000028E-6</v>
      </c>
      <c r="H6654" s="6">
        <f t="shared" si="1555"/>
        <v>39.804362744107948</v>
      </c>
      <c r="I6654" s="6">
        <f t="shared" si="1559"/>
        <v>-3.7956372558920535</v>
      </c>
      <c r="J6654" s="6">
        <f t="shared" si="1560"/>
        <v>38.374999341891481</v>
      </c>
      <c r="K6654" s="6">
        <f t="shared" si="1561"/>
        <v>3.2905425939588895E-7</v>
      </c>
      <c r="L6654" s="6">
        <f t="shared" si="1562"/>
        <v>-2.1878392003965553E-5</v>
      </c>
      <c r="M6654" s="14">
        <f t="shared" si="1563"/>
        <v>1.271321001982777E-6</v>
      </c>
      <c r="N6654" s="6">
        <f t="shared" si="1564"/>
        <v>-1.9335749999999999E-5</v>
      </c>
      <c r="O6654" s="13">
        <f t="shared" si="1556"/>
        <v>2.8260439875000028E-6</v>
      </c>
      <c r="P6654" s="6">
        <f t="shared" si="1565"/>
        <v>39.804362744107948</v>
      </c>
      <c r="Q6654" s="7">
        <f t="shared" si="1566"/>
        <v>38.603165498936391</v>
      </c>
      <c r="R6654" s="7">
        <f t="shared" si="1567"/>
        <v>-4.9968345010636099</v>
      </c>
    </row>
    <row r="6655" spans="1:18" x14ac:dyDescent="0.2">
      <c r="A6655" s="7">
        <v>-21.162749999999999</v>
      </c>
      <c r="B6655" s="6">
        <v>38.375</v>
      </c>
      <c r="C6655" s="1">
        <v>43.6</v>
      </c>
      <c r="D6655" s="1">
        <f t="shared" si="1557"/>
        <v>-2.1162749999999997E-5</v>
      </c>
      <c r="E6655" s="6">
        <f t="shared" si="1553"/>
        <v>1.6237153910637499E-14</v>
      </c>
      <c r="F6655" s="6">
        <f t="shared" si="1558"/>
        <v>-2.2161793987500001E-5</v>
      </c>
      <c r="G6655" s="13">
        <f t="shared" si="1554"/>
        <v>9.9904398750000491E-7</v>
      </c>
      <c r="H6655" s="6">
        <f t="shared" si="1555"/>
        <v>38.882545281811986</v>
      </c>
      <c r="I6655" s="6">
        <f t="shared" si="1559"/>
        <v>-4.7174547181880158</v>
      </c>
      <c r="J6655" s="6">
        <f t="shared" si="1560"/>
        <v>38.374999605134889</v>
      </c>
      <c r="K6655" s="6">
        <f t="shared" si="1561"/>
        <v>1.9743255563753337E-7</v>
      </c>
      <c r="L6655" s="6">
        <f t="shared" si="1562"/>
        <v>-2.1226735202379333E-5</v>
      </c>
      <c r="M6655" s="14">
        <f t="shared" si="1563"/>
        <v>3.1992601189668063E-8</v>
      </c>
      <c r="N6655" s="6">
        <f t="shared" si="1564"/>
        <v>-2.1162749999999997E-5</v>
      </c>
      <c r="O6655" s="13">
        <f t="shared" si="1556"/>
        <v>9.9904398750000491E-7</v>
      </c>
      <c r="P6655" s="6">
        <f t="shared" si="1565"/>
        <v>38.882545281811986</v>
      </c>
      <c r="Q6655" s="7">
        <f t="shared" si="1566"/>
        <v>38.659041455511513</v>
      </c>
      <c r="R6655" s="7">
        <f t="shared" si="1567"/>
        <v>-4.9409585444884883</v>
      </c>
    </row>
    <row r="6656" spans="1:18" x14ac:dyDescent="0.2">
      <c r="A6656" s="7">
        <v>-22.076250000000002</v>
      </c>
      <c r="B6656" s="6">
        <v>38.375</v>
      </c>
      <c r="C6656" s="1">
        <v>43.6</v>
      </c>
      <c r="D6656" s="1">
        <f t="shared" si="1557"/>
        <v>-2.2076250000000001E-5</v>
      </c>
      <c r="E6656" s="6">
        <f t="shared" si="1553"/>
        <v>1.6237153910637499E-14</v>
      </c>
      <c r="F6656" s="6">
        <f t="shared" si="1558"/>
        <v>-2.2161793987500001E-5</v>
      </c>
      <c r="G6656" s="13">
        <f t="shared" si="1554"/>
        <v>8.5543987500000869E-8</v>
      </c>
      <c r="H6656" s="6">
        <f t="shared" si="1555"/>
        <v>38.418556181282781</v>
      </c>
      <c r="I6656" s="6">
        <f t="shared" si="1559"/>
        <v>-5.18144381871722</v>
      </c>
      <c r="J6656" s="6">
        <f t="shared" si="1560"/>
        <v>38.374999763080936</v>
      </c>
      <c r="K6656" s="6">
        <f t="shared" si="1561"/>
        <v>1.1845953196143455E-7</v>
      </c>
      <c r="L6656" s="6">
        <f t="shared" si="1562"/>
        <v>-2.13838411214276E-5</v>
      </c>
      <c r="M6656" s="14">
        <f t="shared" si="1563"/>
        <v>-3.4620443928620044E-7</v>
      </c>
      <c r="N6656" s="6">
        <f t="shared" si="1564"/>
        <v>-2.2076250000000001E-5</v>
      </c>
      <c r="O6656" s="13">
        <f t="shared" si="1556"/>
        <v>8.5543987500000869E-8</v>
      </c>
      <c r="P6656" s="6">
        <f t="shared" si="1565"/>
        <v>38.418556181282781</v>
      </c>
      <c r="Q6656" s="7">
        <f t="shared" si="1566"/>
        <v>38.610944400665772</v>
      </c>
      <c r="R6656" s="7">
        <f t="shared" si="1567"/>
        <v>-4.9890555993342289</v>
      </c>
    </row>
    <row r="6657" spans="1:18" x14ac:dyDescent="0.2">
      <c r="A6657" s="7">
        <v>-23.4465</v>
      </c>
      <c r="B6657" s="6">
        <v>38.375</v>
      </c>
      <c r="C6657" s="1">
        <v>43.6</v>
      </c>
      <c r="D6657" s="1">
        <f t="shared" si="1557"/>
        <v>-2.34465E-5</v>
      </c>
      <c r="E6657" s="6">
        <f t="shared" si="1553"/>
        <v>1.6237153910637499E-14</v>
      </c>
      <c r="F6657" s="6">
        <f t="shared" si="1558"/>
        <v>-2.2161793987500001E-5</v>
      </c>
      <c r="G6657" s="13">
        <f t="shared" si="1554"/>
        <v>-1.2847060124999984E-6</v>
      </c>
      <c r="H6657" s="6">
        <f t="shared" si="1555"/>
        <v>37.718661502306247</v>
      </c>
      <c r="I6657" s="6">
        <f t="shared" si="1559"/>
        <v>-5.8813384976937542</v>
      </c>
      <c r="J6657" s="6">
        <f t="shared" si="1560"/>
        <v>38.374999857848564</v>
      </c>
      <c r="K6657" s="6">
        <f t="shared" si="1561"/>
        <v>7.1075717755775258E-8</v>
      </c>
      <c r="L6657" s="6">
        <f t="shared" si="1562"/>
        <v>-2.1934854672856559E-5</v>
      </c>
      <c r="M6657" s="14">
        <f t="shared" si="1563"/>
        <v>-7.5582266357172032E-7</v>
      </c>
      <c r="N6657" s="6">
        <f t="shared" si="1564"/>
        <v>-2.34465E-5</v>
      </c>
      <c r="O6657" s="13">
        <f t="shared" si="1556"/>
        <v>-1.2847060124999984E-6</v>
      </c>
      <c r="P6657" s="6">
        <f t="shared" si="1565"/>
        <v>37.718661502306247</v>
      </c>
      <c r="Q6657" s="7">
        <f t="shared" si="1566"/>
        <v>38.43248782099387</v>
      </c>
      <c r="R6657" s="7">
        <f t="shared" si="1567"/>
        <v>-5.1675121790061311</v>
      </c>
    </row>
    <row r="6658" spans="1:18" x14ac:dyDescent="0.2">
      <c r="A6658" s="7">
        <v>-23.90325</v>
      </c>
      <c r="B6658" s="6">
        <v>38.375</v>
      </c>
      <c r="C6658" s="1">
        <v>43.7</v>
      </c>
      <c r="D6658" s="1">
        <f t="shared" si="1557"/>
        <v>-2.3903249999999999E-5</v>
      </c>
      <c r="E6658" s="6">
        <f t="shared" si="1553"/>
        <v>1.6237153910637499E-14</v>
      </c>
      <c r="F6658" s="6">
        <f t="shared" si="1558"/>
        <v>-2.2161793987500001E-5</v>
      </c>
      <c r="G6658" s="13">
        <f t="shared" si="1554"/>
        <v>-1.7414560124999971E-6</v>
      </c>
      <c r="H6658" s="6">
        <f t="shared" si="1555"/>
        <v>37.48430934499828</v>
      </c>
      <c r="I6658" s="6">
        <f t="shared" si="1559"/>
        <v>-6.2156906550017226</v>
      </c>
      <c r="J6658" s="6">
        <f t="shared" si="1560"/>
        <v>38.374999914709136</v>
      </c>
      <c r="K6658" s="6">
        <f t="shared" si="1561"/>
        <v>4.2645432074550627E-8</v>
      </c>
      <c r="L6658" s="6">
        <f t="shared" si="1562"/>
        <v>-2.2630862803713934E-5</v>
      </c>
      <c r="M6658" s="14">
        <f t="shared" si="1563"/>
        <v>-6.3619359814303232E-7</v>
      </c>
      <c r="N6658" s="6">
        <f t="shared" si="1564"/>
        <v>-2.3903249999999999E-5</v>
      </c>
      <c r="O6658" s="13">
        <f t="shared" si="1556"/>
        <v>-1.7414560124999971E-6</v>
      </c>
      <c r="P6658" s="6">
        <f t="shared" si="1565"/>
        <v>37.48430934499828</v>
      </c>
      <c r="Q6658" s="7">
        <f t="shared" si="1566"/>
        <v>38.242852125794755</v>
      </c>
      <c r="R6658" s="7">
        <f t="shared" si="1567"/>
        <v>-5.4571478742052477</v>
      </c>
    </row>
    <row r="6659" spans="1:18" x14ac:dyDescent="0.2">
      <c r="A6659" s="7">
        <v>-22.837499999999999</v>
      </c>
      <c r="B6659" s="6">
        <v>38.375</v>
      </c>
      <c r="C6659" s="1">
        <v>43.7</v>
      </c>
      <c r="D6659" s="1">
        <f t="shared" si="1557"/>
        <v>-2.2837499999999996E-5</v>
      </c>
      <c r="E6659" s="6">
        <f t="shared" si="1553"/>
        <v>1.6237153910637499E-14</v>
      </c>
      <c r="F6659" s="6">
        <f t="shared" si="1558"/>
        <v>-2.2161793987500001E-5</v>
      </c>
      <c r="G6659" s="13">
        <f t="shared" si="1554"/>
        <v>-6.7570601249999459E-7</v>
      </c>
      <c r="H6659" s="6">
        <f t="shared" si="1555"/>
        <v>38.030308928923432</v>
      </c>
      <c r="I6659" s="6">
        <f t="shared" si="1559"/>
        <v>-5.6696910710765707</v>
      </c>
      <c r="J6659" s="6">
        <f t="shared" si="1560"/>
        <v>38.374999948825483</v>
      </c>
      <c r="K6659" s="6">
        <f t="shared" si="1561"/>
        <v>2.558725853418764E-8</v>
      </c>
      <c r="L6659" s="6">
        <f t="shared" si="1562"/>
        <v>-2.2926667682228357E-5</v>
      </c>
      <c r="M6659" s="14">
        <f t="shared" si="1563"/>
        <v>4.4583841114180574E-8</v>
      </c>
      <c r="N6659" s="6">
        <f t="shared" si="1564"/>
        <v>-2.2837499999999996E-5</v>
      </c>
      <c r="O6659" s="13">
        <f t="shared" si="1556"/>
        <v>-6.7570601249999459E-7</v>
      </c>
      <c r="P6659" s="6">
        <f t="shared" si="1565"/>
        <v>38.030308928923432</v>
      </c>
      <c r="Q6659" s="7">
        <f t="shared" si="1566"/>
        <v>38.200343486420493</v>
      </c>
      <c r="R6659" s="7">
        <f t="shared" si="1567"/>
        <v>-5.4996565135795095</v>
      </c>
    </row>
    <row r="6660" spans="1:18" x14ac:dyDescent="0.2">
      <c r="A6660" s="7">
        <v>-22.837499999999999</v>
      </c>
      <c r="B6660" s="6">
        <v>38.375</v>
      </c>
      <c r="C6660" s="1">
        <v>43.7</v>
      </c>
      <c r="D6660" s="1">
        <f t="shared" si="1557"/>
        <v>-2.2837499999999996E-5</v>
      </c>
      <c r="E6660" s="6">
        <f t="shared" si="1553"/>
        <v>1.6237153910637499E-14</v>
      </c>
      <c r="F6660" s="6">
        <f t="shared" si="1558"/>
        <v>-2.2161793987500001E-5</v>
      </c>
      <c r="G6660" s="13">
        <f t="shared" si="1554"/>
        <v>-6.7570601249999459E-7</v>
      </c>
      <c r="H6660" s="6">
        <f t="shared" si="1555"/>
        <v>38.030308928923432</v>
      </c>
      <c r="I6660" s="6">
        <f t="shared" si="1559"/>
        <v>-5.6696910710765707</v>
      </c>
      <c r="J6660" s="6">
        <f t="shared" si="1560"/>
        <v>38.374999969295288</v>
      </c>
      <c r="K6660" s="6">
        <f t="shared" si="1561"/>
        <v>1.535235583105532E-8</v>
      </c>
      <c r="L6660" s="6">
        <f t="shared" si="1562"/>
        <v>-2.2891000609337011E-5</v>
      </c>
      <c r="M6660" s="14">
        <f t="shared" si="1563"/>
        <v>2.6750304668507667E-8</v>
      </c>
      <c r="N6660" s="6">
        <f t="shared" si="1564"/>
        <v>-2.2837499999999996E-5</v>
      </c>
      <c r="O6660" s="13">
        <f t="shared" si="1556"/>
        <v>-6.7570601249999459E-7</v>
      </c>
      <c r="P6660" s="6">
        <f t="shared" si="1565"/>
        <v>38.030308928923432</v>
      </c>
      <c r="Q6660" s="7">
        <f t="shared" si="1566"/>
        <v>38.166336574921083</v>
      </c>
      <c r="R6660" s="7">
        <f t="shared" si="1567"/>
        <v>-5.5336634250789203</v>
      </c>
    </row>
    <row r="6661" spans="1:18" x14ac:dyDescent="0.2">
      <c r="A6661" s="7">
        <v>-22.380749999999999</v>
      </c>
      <c r="B6661" s="6">
        <v>38.375</v>
      </c>
      <c r="C6661" s="1">
        <v>43.7</v>
      </c>
      <c r="D6661" s="1">
        <f t="shared" si="1557"/>
        <v>-2.2380749999999997E-5</v>
      </c>
      <c r="E6661" s="6">
        <f t="shared" si="1553"/>
        <v>1.6237153910637499E-14</v>
      </c>
      <c r="F6661" s="6">
        <f t="shared" si="1558"/>
        <v>-2.2161793987500001E-5</v>
      </c>
      <c r="G6661" s="13">
        <f t="shared" si="1554"/>
        <v>-2.1895601249999596E-7</v>
      </c>
      <c r="H6661" s="6">
        <f t="shared" si="1555"/>
        <v>38.263431505010431</v>
      </c>
      <c r="I6661" s="6">
        <f t="shared" si="1559"/>
        <v>-5.4365684949895723</v>
      </c>
      <c r="J6661" s="6">
        <f t="shared" si="1560"/>
        <v>38.374999981577176</v>
      </c>
      <c r="K6661" s="6">
        <f t="shared" si="1561"/>
        <v>9.2114120775477204E-9</v>
      </c>
      <c r="L6661" s="6">
        <f t="shared" si="1562"/>
        <v>-2.2778250365602204E-5</v>
      </c>
      <c r="M6661" s="14">
        <f t="shared" si="1563"/>
        <v>1.9875018280110304E-7</v>
      </c>
      <c r="N6661" s="6">
        <f t="shared" si="1564"/>
        <v>-2.2380749999999997E-5</v>
      </c>
      <c r="O6661" s="13">
        <f t="shared" si="1556"/>
        <v>-2.1895601249999596E-7</v>
      </c>
      <c r="P6661" s="6">
        <f t="shared" si="1565"/>
        <v>38.263431505010431</v>
      </c>
      <c r="Q6661" s="7">
        <f t="shared" si="1566"/>
        <v>38.185755560938951</v>
      </c>
      <c r="R6661" s="7">
        <f t="shared" si="1567"/>
        <v>-5.5142444390610521</v>
      </c>
    </row>
    <row r="6662" spans="1:18" x14ac:dyDescent="0.2">
      <c r="A6662" s="7">
        <v>-22.68525</v>
      </c>
      <c r="B6662" s="6">
        <v>38.375</v>
      </c>
      <c r="C6662" s="1">
        <v>43.7</v>
      </c>
      <c r="D6662" s="1">
        <f t="shared" si="1557"/>
        <v>-2.2685249999999998E-5</v>
      </c>
      <c r="E6662" s="6">
        <f t="shared" si="1553"/>
        <v>1.6237153910637499E-14</v>
      </c>
      <c r="F6662" s="6">
        <f t="shared" si="1558"/>
        <v>-2.2161793987500001E-5</v>
      </c>
      <c r="G6662" s="13">
        <f t="shared" si="1554"/>
        <v>-5.2345601249999618E-7</v>
      </c>
      <c r="H6662" s="6">
        <f t="shared" si="1555"/>
        <v>38.108074664478352</v>
      </c>
      <c r="I6662" s="6">
        <f t="shared" si="1559"/>
        <v>-5.5919253355216512</v>
      </c>
      <c r="J6662" s="6">
        <f t="shared" si="1560"/>
        <v>38.374999988946307</v>
      </c>
      <c r="K6662" s="6">
        <f t="shared" si="1561"/>
        <v>5.5268465359858965E-9</v>
      </c>
      <c r="L6662" s="6">
        <f t="shared" si="1562"/>
        <v>-2.268015021936132E-5</v>
      </c>
      <c r="M6662" s="14">
        <f t="shared" si="1563"/>
        <v>-2.5498903193389428E-9</v>
      </c>
      <c r="N6662" s="6">
        <f t="shared" si="1564"/>
        <v>-2.2685249999999998E-5</v>
      </c>
      <c r="O6662" s="13">
        <f t="shared" si="1556"/>
        <v>-5.2345601249999618E-7</v>
      </c>
      <c r="P6662" s="6">
        <f t="shared" si="1565"/>
        <v>38.108074664478352</v>
      </c>
      <c r="Q6662" s="7">
        <f t="shared" si="1566"/>
        <v>38.170219381646831</v>
      </c>
      <c r="R6662" s="7">
        <f t="shared" si="1567"/>
        <v>-5.5297806183531719</v>
      </c>
    </row>
    <row r="6663" spans="1:18" x14ac:dyDescent="0.2">
      <c r="A6663" s="7">
        <v>-22.533000000000001</v>
      </c>
      <c r="B6663" s="6">
        <v>38.375</v>
      </c>
      <c r="C6663" s="1">
        <v>43.7</v>
      </c>
      <c r="D6663" s="1">
        <f t="shared" si="1557"/>
        <v>-2.2532999999999999E-5</v>
      </c>
      <c r="E6663" s="6">
        <f t="shared" si="1553"/>
        <v>1.6237153910637499E-14</v>
      </c>
      <c r="F6663" s="6">
        <f t="shared" si="1558"/>
        <v>-2.2161793987500001E-5</v>
      </c>
      <c r="G6663" s="13">
        <f t="shared" si="1554"/>
        <v>-3.7120601249999776E-7</v>
      </c>
      <c r="H6663" s="6">
        <f t="shared" si="1555"/>
        <v>38.185782155945276</v>
      </c>
      <c r="I6663" s="6">
        <f t="shared" si="1559"/>
        <v>-5.5142178440547269</v>
      </c>
      <c r="J6663" s="6">
        <f t="shared" si="1560"/>
        <v>38.37499999336778</v>
      </c>
      <c r="K6663" s="6">
        <f t="shared" si="1561"/>
        <v>3.3161100532197452E-9</v>
      </c>
      <c r="L6663" s="6">
        <f t="shared" si="1562"/>
        <v>-2.2651740131616792E-5</v>
      </c>
      <c r="M6663" s="14">
        <f t="shared" si="1563"/>
        <v>5.9370065808396339E-8</v>
      </c>
      <c r="N6663" s="6">
        <f t="shared" si="1564"/>
        <v>-2.2532999999999999E-5</v>
      </c>
      <c r="O6663" s="13">
        <f t="shared" si="1556"/>
        <v>-3.7120601249999776E-7</v>
      </c>
      <c r="P6663" s="6">
        <f t="shared" si="1565"/>
        <v>38.185782155945276</v>
      </c>
      <c r="Q6663" s="7">
        <f t="shared" si="1566"/>
        <v>38.173331936506521</v>
      </c>
      <c r="R6663" s="7">
        <f t="shared" si="1567"/>
        <v>-5.5266680634934815</v>
      </c>
    </row>
    <row r="6664" spans="1:18" x14ac:dyDescent="0.2">
      <c r="A6664" s="7">
        <v>-22.989750000000001</v>
      </c>
      <c r="B6664" s="6">
        <v>38.375</v>
      </c>
      <c r="C6664" s="1">
        <v>43.7</v>
      </c>
      <c r="D6664" s="1">
        <f t="shared" si="1557"/>
        <v>-2.2989750000000001E-5</v>
      </c>
      <c r="E6664" s="6">
        <f t="shared" si="1553"/>
        <v>1.6237153910637499E-14</v>
      </c>
      <c r="F6664" s="6">
        <f t="shared" si="1558"/>
        <v>-2.2161793987500001E-5</v>
      </c>
      <c r="G6664" s="13">
        <f t="shared" si="1554"/>
        <v>-8.2795601249999979E-7</v>
      </c>
      <c r="H6664" s="6">
        <f t="shared" si="1555"/>
        <v>37.952484847315986</v>
      </c>
      <c r="I6664" s="6">
        <f t="shared" si="1559"/>
        <v>-5.7475151526840165</v>
      </c>
      <c r="J6664" s="6">
        <f t="shared" si="1560"/>
        <v>38.374999996020669</v>
      </c>
      <c r="K6664" s="6">
        <f t="shared" si="1561"/>
        <v>1.9896653213891113E-9</v>
      </c>
      <c r="L6664" s="6">
        <f t="shared" si="1562"/>
        <v>-2.2695594078970078E-5</v>
      </c>
      <c r="M6664" s="14">
        <f t="shared" si="1563"/>
        <v>-1.4707796051496165E-7</v>
      </c>
      <c r="N6664" s="6">
        <f t="shared" si="1564"/>
        <v>-2.2989750000000001E-5</v>
      </c>
      <c r="O6664" s="13">
        <f t="shared" si="1556"/>
        <v>-8.2795601249999979E-7</v>
      </c>
      <c r="P6664" s="6">
        <f t="shared" si="1565"/>
        <v>37.952484847315986</v>
      </c>
      <c r="Q6664" s="7">
        <f t="shared" si="1566"/>
        <v>38.129162518668416</v>
      </c>
      <c r="R6664" s="7">
        <f t="shared" si="1567"/>
        <v>-5.5708374813315871</v>
      </c>
    </row>
    <row r="6665" spans="1:18" x14ac:dyDescent="0.2">
      <c r="A6665" s="7">
        <v>-22.2285</v>
      </c>
      <c r="B6665" s="6">
        <v>38.375</v>
      </c>
      <c r="C6665" s="1">
        <v>43.7</v>
      </c>
      <c r="D6665" s="1">
        <f t="shared" si="1557"/>
        <v>-2.2228499999999999E-5</v>
      </c>
      <c r="E6665" s="6">
        <f t="shared" ref="E6665:E6728" si="1568">$B$3*(1+$C$3*($B6665-25)+$D$3*(($B6665-25)^2))</f>
        <v>1.6237153910637499E-14</v>
      </c>
      <c r="F6665" s="6">
        <f t="shared" si="1558"/>
        <v>-2.2161793987500001E-5</v>
      </c>
      <c r="G6665" s="13">
        <f t="shared" ref="G6665:G6728" si="1569">($D6665-$F6665)+$H$3*($D6665-$F6665)^2</f>
        <v>-6.6706012499997546E-8</v>
      </c>
      <c r="H6665" s="6">
        <f t="shared" si="1555"/>
        <v>38.341022813079803</v>
      </c>
      <c r="I6665" s="6">
        <f t="shared" si="1559"/>
        <v>-5.3589771869201996</v>
      </c>
      <c r="J6665" s="6">
        <f t="shared" si="1560"/>
        <v>38.374999997612406</v>
      </c>
      <c r="K6665" s="6">
        <f t="shared" si="1561"/>
        <v>1.1937970612052595E-9</v>
      </c>
      <c r="L6665" s="6">
        <f t="shared" si="1562"/>
        <v>-2.2661006447382049E-5</v>
      </c>
      <c r="M6665" s="14">
        <f t="shared" si="1563"/>
        <v>2.1625322369102492E-7</v>
      </c>
      <c r="N6665" s="6">
        <f t="shared" si="1564"/>
        <v>-2.2228499999999999E-5</v>
      </c>
      <c r="O6665" s="13">
        <f t="shared" si="1556"/>
        <v>-6.6706012499997546E-8</v>
      </c>
      <c r="P6665" s="6">
        <f t="shared" si="1565"/>
        <v>38.341022813079803</v>
      </c>
      <c r="Q6665" s="7">
        <f t="shared" si="1566"/>
        <v>38.171534577550695</v>
      </c>
      <c r="R6665" s="7">
        <f t="shared" si="1567"/>
        <v>-5.5284654224493082</v>
      </c>
    </row>
    <row r="6666" spans="1:18" x14ac:dyDescent="0.2">
      <c r="A6666" s="7">
        <v>-23.294250000000002</v>
      </c>
      <c r="B6666" s="6">
        <v>38.375</v>
      </c>
      <c r="C6666" s="1">
        <v>43.7</v>
      </c>
      <c r="D6666" s="1">
        <f t="shared" si="1557"/>
        <v>-2.3294250000000001E-5</v>
      </c>
      <c r="E6666" s="6">
        <f t="shared" si="1568"/>
        <v>1.6237153910637499E-14</v>
      </c>
      <c r="F6666" s="6">
        <f t="shared" si="1558"/>
        <v>-2.2161793987500001E-5</v>
      </c>
      <c r="G6666" s="13">
        <f t="shared" si="1569"/>
        <v>-1.1324560125E-6</v>
      </c>
      <c r="H6666" s="6">
        <f t="shared" ref="H6666:H6729" si="1570">(((($B6666+273.15)^(4))+($G6666/$E6666))^(0.25))-273.15</f>
        <v>37.796661236676641</v>
      </c>
      <c r="I6666" s="6">
        <f t="shared" si="1559"/>
        <v>-5.9033387633233616</v>
      </c>
      <c r="J6666" s="6">
        <f t="shared" si="1560"/>
        <v>38.374999998567446</v>
      </c>
      <c r="K6666" s="6">
        <f t="shared" si="1561"/>
        <v>7.1627681563768419E-10</v>
      </c>
      <c r="L6666" s="6">
        <f t="shared" si="1562"/>
        <v>-2.270115386842923E-5</v>
      </c>
      <c r="M6666" s="14">
        <f t="shared" si="1563"/>
        <v>-2.9654806578538569E-7</v>
      </c>
      <c r="N6666" s="6">
        <f t="shared" si="1564"/>
        <v>-2.3294250000000001E-5</v>
      </c>
      <c r="O6666" s="13">
        <f t="shared" ref="O6666:O6729" si="1571">($N6666-$F6666)+$H$3*($N6666-$F6666)^2</f>
        <v>-1.1324560125E-6</v>
      </c>
      <c r="P6666" s="6">
        <f t="shared" si="1565"/>
        <v>37.796661236676641</v>
      </c>
      <c r="Q6666" s="7">
        <f t="shared" si="1566"/>
        <v>38.096559909375884</v>
      </c>
      <c r="R6666" s="7">
        <f t="shared" si="1567"/>
        <v>-5.6034400906241189</v>
      </c>
    </row>
    <row r="6667" spans="1:18" x14ac:dyDescent="0.2">
      <c r="A6667" s="7">
        <v>-23.294250000000002</v>
      </c>
      <c r="B6667" s="6">
        <v>38.375</v>
      </c>
      <c r="C6667" s="1">
        <v>43.7</v>
      </c>
      <c r="D6667" s="1">
        <f t="shared" ref="D6667:D6730" si="1572">A6667*0.000001</f>
        <v>-2.3294250000000001E-5</v>
      </c>
      <c r="E6667" s="6">
        <f t="shared" si="1568"/>
        <v>1.6237153910637499E-14</v>
      </c>
      <c r="F6667" s="6">
        <f t="shared" ref="F6667:F6730" si="1573">($E$3+$F$3*(B6667-25)+$G$3*((B6667-25)^2))</f>
        <v>-2.2161793987500001E-5</v>
      </c>
      <c r="G6667" s="13">
        <f t="shared" si="1569"/>
        <v>-1.1324560125E-6</v>
      </c>
      <c r="H6667" s="6">
        <f t="shared" si="1570"/>
        <v>37.796661236676641</v>
      </c>
      <c r="I6667" s="6">
        <f t="shared" ref="I6667:I6730" si="1574">H6667-C6667</f>
        <v>-5.9033387633233616</v>
      </c>
      <c r="J6667" s="6">
        <f t="shared" ref="J6667:J6730" si="1575">0.2*(B6667+B6666)+0.6*J6666</f>
        <v>38.374999999140471</v>
      </c>
      <c r="K6667" s="6">
        <f t="shared" ref="K6667:K6730" si="1576">(B6667-J6667)/2</f>
        <v>4.29764668297139E-10</v>
      </c>
      <c r="L6667" s="6">
        <f t="shared" ref="L6667:L6730" si="1577">0.2*($D6667+$D6666)+0.6*L6666</f>
        <v>-2.2938392321057541E-5</v>
      </c>
      <c r="M6667" s="14">
        <f t="shared" ref="M6667:M6730" si="1578">($D6667-L6667)/2</f>
        <v>-1.779288394712304E-7</v>
      </c>
      <c r="N6667" s="6">
        <f t="shared" ref="N6667:N6730" si="1579">$D6667+$I$3*$K6667+$J$3*M6667</f>
        <v>-2.3294250000000001E-5</v>
      </c>
      <c r="O6667" s="13">
        <f t="shared" si="1571"/>
        <v>-1.1324560125E-6</v>
      </c>
      <c r="P6667" s="6">
        <f t="shared" ref="P6667:P6730" si="1580">(((($B6667+273.15)^(4))+(O6667/$E6667))^(0.25))-273.15</f>
        <v>37.796661236676641</v>
      </c>
      <c r="Q6667" s="7">
        <f t="shared" ref="Q6667:Q6730" si="1581">0.2*P6667+0.8*Q6666</f>
        <v>38.03658017483604</v>
      </c>
      <c r="R6667" s="7">
        <f t="shared" ref="R6667:R6730" si="1582">Q6667-C6667</f>
        <v>-5.6634198251639631</v>
      </c>
    </row>
    <row r="6668" spans="1:18" x14ac:dyDescent="0.2">
      <c r="A6668" s="7">
        <v>-22.837499999999999</v>
      </c>
      <c r="B6668" s="6">
        <v>38.375</v>
      </c>
      <c r="C6668" s="1">
        <v>43.7</v>
      </c>
      <c r="D6668" s="1">
        <f t="shared" si="1572"/>
        <v>-2.2837499999999996E-5</v>
      </c>
      <c r="E6668" s="6">
        <f t="shared" si="1568"/>
        <v>1.6237153910637499E-14</v>
      </c>
      <c r="F6668" s="6">
        <f t="shared" si="1573"/>
        <v>-2.2161793987500001E-5</v>
      </c>
      <c r="G6668" s="13">
        <f t="shared" si="1569"/>
        <v>-6.7570601249999459E-7</v>
      </c>
      <c r="H6668" s="6">
        <f t="shared" si="1570"/>
        <v>38.030308928923432</v>
      </c>
      <c r="I6668" s="6">
        <f t="shared" si="1574"/>
        <v>-5.6696910710765707</v>
      </c>
      <c r="J6668" s="6">
        <f t="shared" si="1575"/>
        <v>38.374999999484288</v>
      </c>
      <c r="K6668" s="6">
        <f t="shared" si="1576"/>
        <v>2.5785595880734036E-10</v>
      </c>
      <c r="L6668" s="6">
        <f t="shared" si="1577"/>
        <v>-2.2989385392634526E-5</v>
      </c>
      <c r="M6668" s="14">
        <f t="shared" si="1578"/>
        <v>7.5942696317264941E-8</v>
      </c>
      <c r="N6668" s="6">
        <f t="shared" si="1579"/>
        <v>-2.2837499999999996E-5</v>
      </c>
      <c r="O6668" s="13">
        <f t="shared" si="1571"/>
        <v>-6.7570601249999459E-7</v>
      </c>
      <c r="P6668" s="6">
        <f t="shared" si="1580"/>
        <v>38.030308928923432</v>
      </c>
      <c r="Q6668" s="7">
        <f t="shared" si="1581"/>
        <v>38.035325925653524</v>
      </c>
      <c r="R6668" s="7">
        <f t="shared" si="1582"/>
        <v>-5.664674074346479</v>
      </c>
    </row>
    <row r="6669" spans="1:18" x14ac:dyDescent="0.2">
      <c r="A6669" s="7">
        <v>-22.076250000000002</v>
      </c>
      <c r="B6669" s="6">
        <v>38.375</v>
      </c>
      <c r="C6669" s="1">
        <v>43.7</v>
      </c>
      <c r="D6669" s="1">
        <f t="shared" si="1572"/>
        <v>-2.2076250000000001E-5</v>
      </c>
      <c r="E6669" s="6">
        <f t="shared" si="1568"/>
        <v>1.6237153910637499E-14</v>
      </c>
      <c r="F6669" s="6">
        <f t="shared" si="1573"/>
        <v>-2.2161793987500001E-5</v>
      </c>
      <c r="G6669" s="13">
        <f t="shared" si="1569"/>
        <v>8.5543987500000869E-8</v>
      </c>
      <c r="H6669" s="6">
        <f t="shared" si="1570"/>
        <v>38.418556181282781</v>
      </c>
      <c r="I6669" s="6">
        <f t="shared" si="1574"/>
        <v>-5.2814438187172215</v>
      </c>
      <c r="J6669" s="6">
        <f t="shared" si="1575"/>
        <v>38.374999999690573</v>
      </c>
      <c r="K6669" s="6">
        <f t="shared" si="1576"/>
        <v>1.5471357528440421E-10</v>
      </c>
      <c r="L6669" s="6">
        <f t="shared" si="1577"/>
        <v>-2.2776381235580716E-5</v>
      </c>
      <c r="M6669" s="14">
        <f t="shared" si="1578"/>
        <v>3.5006561779035749E-7</v>
      </c>
      <c r="N6669" s="6">
        <f t="shared" si="1579"/>
        <v>-2.2076250000000001E-5</v>
      </c>
      <c r="O6669" s="13">
        <f t="shared" si="1571"/>
        <v>8.5543987500000869E-8</v>
      </c>
      <c r="P6669" s="6">
        <f t="shared" si="1580"/>
        <v>38.418556181282781</v>
      </c>
      <c r="Q6669" s="7">
        <f t="shared" si="1581"/>
        <v>38.111971976779373</v>
      </c>
      <c r="R6669" s="7">
        <f t="shared" si="1582"/>
        <v>-5.5880280232206303</v>
      </c>
    </row>
    <row r="6670" spans="1:18" x14ac:dyDescent="0.2">
      <c r="A6670" s="7">
        <v>-18.879000000000001</v>
      </c>
      <c r="B6670" s="6">
        <v>38.4375</v>
      </c>
      <c r="C6670" s="1">
        <v>43.7</v>
      </c>
      <c r="D6670" s="1">
        <f t="shared" si="1572"/>
        <v>-1.8879E-5</v>
      </c>
      <c r="E6670" s="6">
        <f t="shared" si="1568"/>
        <v>1.6237994094609376E-14</v>
      </c>
      <c r="F6670" s="6">
        <f t="shared" si="1573"/>
        <v>-2.2062061187499999E-5</v>
      </c>
      <c r="G6670" s="13">
        <f t="shared" si="1569"/>
        <v>3.1830611874999993E-6</v>
      </c>
      <c r="H6670" s="6">
        <f t="shared" si="1570"/>
        <v>40.045007997651567</v>
      </c>
      <c r="I6670" s="6">
        <f t="shared" si="1574"/>
        <v>-3.6549920023484361</v>
      </c>
      <c r="J6670" s="6">
        <f t="shared" si="1575"/>
        <v>38.387499999814345</v>
      </c>
      <c r="K6670" s="6">
        <f t="shared" si="1576"/>
        <v>2.5000000092827435E-2</v>
      </c>
      <c r="L6670" s="6">
        <f t="shared" si="1577"/>
        <v>-2.1856878741348427E-5</v>
      </c>
      <c r="M6670" s="14">
        <f t="shared" si="1578"/>
        <v>1.4889393706742134E-6</v>
      </c>
      <c r="N6670" s="6">
        <f t="shared" si="1579"/>
        <v>-1.8879E-5</v>
      </c>
      <c r="O6670" s="13">
        <f t="shared" si="1571"/>
        <v>3.1830611874999993E-6</v>
      </c>
      <c r="P6670" s="6">
        <f t="shared" si="1580"/>
        <v>40.045007997651567</v>
      </c>
      <c r="Q6670" s="7">
        <f t="shared" si="1581"/>
        <v>38.498579180953811</v>
      </c>
      <c r="R6670" s="7">
        <f t="shared" si="1582"/>
        <v>-5.2014208190461915</v>
      </c>
    </row>
    <row r="6671" spans="1:18" x14ac:dyDescent="0.2">
      <c r="A6671" s="7">
        <v>-20.401499999999999</v>
      </c>
      <c r="B6671" s="6">
        <v>38.4375</v>
      </c>
      <c r="C6671" s="1">
        <v>43.7</v>
      </c>
      <c r="D6671" s="1">
        <f t="shared" si="1572"/>
        <v>-2.0401499999999998E-5</v>
      </c>
      <c r="E6671" s="6">
        <f t="shared" si="1568"/>
        <v>1.6237994094609376E-14</v>
      </c>
      <c r="F6671" s="6">
        <f t="shared" si="1573"/>
        <v>-2.2062061187499999E-5</v>
      </c>
      <c r="G6671" s="13">
        <f t="shared" si="1569"/>
        <v>1.6605611875000016E-6</v>
      </c>
      <c r="H6671" s="6">
        <f t="shared" si="1570"/>
        <v>39.279211088862155</v>
      </c>
      <c r="I6671" s="6">
        <f t="shared" si="1574"/>
        <v>-4.4207889111378478</v>
      </c>
      <c r="J6671" s="6">
        <f t="shared" si="1575"/>
        <v>38.407499999888607</v>
      </c>
      <c r="K6671" s="6">
        <f t="shared" si="1576"/>
        <v>1.5000000055696461E-2</v>
      </c>
      <c r="L6671" s="6">
        <f t="shared" si="1577"/>
        <v>-2.0970227244809054E-5</v>
      </c>
      <c r="M6671" s="14">
        <f t="shared" si="1578"/>
        <v>2.8436362240452827E-7</v>
      </c>
      <c r="N6671" s="6">
        <f t="shared" si="1579"/>
        <v>-2.0401499999999998E-5</v>
      </c>
      <c r="O6671" s="13">
        <f t="shared" si="1571"/>
        <v>1.6605611875000016E-6</v>
      </c>
      <c r="P6671" s="6">
        <f t="shared" si="1580"/>
        <v>39.279211088862155</v>
      </c>
      <c r="Q6671" s="7">
        <f t="shared" si="1581"/>
        <v>38.654705562535483</v>
      </c>
      <c r="R6671" s="7">
        <f t="shared" si="1582"/>
        <v>-5.0452944374645199</v>
      </c>
    </row>
    <row r="6672" spans="1:18" x14ac:dyDescent="0.2">
      <c r="A6672" s="7">
        <v>-21.923999999999999</v>
      </c>
      <c r="B6672" s="6">
        <v>38.4375</v>
      </c>
      <c r="C6672" s="1">
        <v>43.7</v>
      </c>
      <c r="D6672" s="1">
        <f t="shared" si="1572"/>
        <v>-2.1923999999999999E-5</v>
      </c>
      <c r="E6672" s="6">
        <f t="shared" si="1568"/>
        <v>1.6237994094609376E-14</v>
      </c>
      <c r="F6672" s="6">
        <f t="shared" si="1573"/>
        <v>-2.2062061187499999E-5</v>
      </c>
      <c r="G6672" s="13">
        <f t="shared" si="1569"/>
        <v>1.380611875000005E-7</v>
      </c>
      <c r="H6672" s="6">
        <f t="shared" si="1570"/>
        <v>38.507741261398508</v>
      </c>
      <c r="I6672" s="6">
        <f t="shared" si="1574"/>
        <v>-5.1922587386014953</v>
      </c>
      <c r="J6672" s="6">
        <f t="shared" si="1575"/>
        <v>38.419499999933166</v>
      </c>
      <c r="K6672" s="6">
        <f t="shared" si="1576"/>
        <v>9.0000000334171659E-3</v>
      </c>
      <c r="L6672" s="6">
        <f t="shared" si="1577"/>
        <v>-2.1047236346885433E-5</v>
      </c>
      <c r="M6672" s="14">
        <f t="shared" si="1578"/>
        <v>-4.3838182655728314E-7</v>
      </c>
      <c r="N6672" s="6">
        <f t="shared" si="1579"/>
        <v>-2.1923999999999999E-5</v>
      </c>
      <c r="O6672" s="13">
        <f t="shared" si="1571"/>
        <v>1.380611875000005E-7</v>
      </c>
      <c r="P6672" s="6">
        <f t="shared" si="1580"/>
        <v>38.507741261398508</v>
      </c>
      <c r="Q6672" s="7">
        <f t="shared" si="1581"/>
        <v>38.625312702308086</v>
      </c>
      <c r="R6672" s="7">
        <f t="shared" si="1582"/>
        <v>-5.0746872976919164</v>
      </c>
    </row>
    <row r="6673" spans="1:18" x14ac:dyDescent="0.2">
      <c r="A6673" s="7">
        <v>-22.380749999999999</v>
      </c>
      <c r="B6673" s="6">
        <v>38.4375</v>
      </c>
      <c r="C6673" s="1">
        <v>43.7</v>
      </c>
      <c r="D6673" s="1">
        <f t="shared" si="1572"/>
        <v>-2.2380749999999997E-5</v>
      </c>
      <c r="E6673" s="6">
        <f t="shared" si="1568"/>
        <v>1.6237994094609376E-14</v>
      </c>
      <c r="F6673" s="6">
        <f t="shared" si="1573"/>
        <v>-2.2062061187499999E-5</v>
      </c>
      <c r="G6673" s="13">
        <f t="shared" si="1569"/>
        <v>-3.1868881249999813E-7</v>
      </c>
      <c r="H6673" s="6">
        <f t="shared" si="1570"/>
        <v>38.275179359068375</v>
      </c>
      <c r="I6673" s="6">
        <f t="shared" si="1574"/>
        <v>-5.4248206409316282</v>
      </c>
      <c r="J6673" s="6">
        <f t="shared" si="1575"/>
        <v>38.426699999959894</v>
      </c>
      <c r="K6673" s="6">
        <f t="shared" si="1576"/>
        <v>5.4000000200531417E-3</v>
      </c>
      <c r="L6673" s="6">
        <f t="shared" si="1577"/>
        <v>-2.1489291808131258E-5</v>
      </c>
      <c r="M6673" s="14">
        <f t="shared" si="1578"/>
        <v>-4.4572909593436968E-7</v>
      </c>
      <c r="N6673" s="6">
        <f t="shared" si="1579"/>
        <v>-2.2380749999999997E-5</v>
      </c>
      <c r="O6673" s="13">
        <f t="shared" si="1571"/>
        <v>-3.1868881249999813E-7</v>
      </c>
      <c r="P6673" s="6">
        <f t="shared" si="1580"/>
        <v>38.275179359068375</v>
      </c>
      <c r="Q6673" s="7">
        <f t="shared" si="1581"/>
        <v>38.555286033660146</v>
      </c>
      <c r="R6673" s="7">
        <f t="shared" si="1582"/>
        <v>-5.1447139663398573</v>
      </c>
    </row>
    <row r="6674" spans="1:18" x14ac:dyDescent="0.2">
      <c r="A6674" s="7">
        <v>-22.380749999999999</v>
      </c>
      <c r="B6674" s="6">
        <v>38.4375</v>
      </c>
      <c r="C6674" s="1">
        <v>43.7</v>
      </c>
      <c r="D6674" s="1">
        <f t="shared" si="1572"/>
        <v>-2.2380749999999997E-5</v>
      </c>
      <c r="E6674" s="6">
        <f t="shared" si="1568"/>
        <v>1.6237994094609376E-14</v>
      </c>
      <c r="F6674" s="6">
        <f t="shared" si="1573"/>
        <v>-2.2062061187499999E-5</v>
      </c>
      <c r="G6674" s="13">
        <f t="shared" si="1569"/>
        <v>-3.1868881249999813E-7</v>
      </c>
      <c r="H6674" s="6">
        <f t="shared" si="1570"/>
        <v>38.275179359068375</v>
      </c>
      <c r="I6674" s="6">
        <f t="shared" si="1574"/>
        <v>-5.4248206409316282</v>
      </c>
      <c r="J6674" s="6">
        <f t="shared" si="1575"/>
        <v>38.431019999975931</v>
      </c>
      <c r="K6674" s="6">
        <f t="shared" si="1576"/>
        <v>3.2400000120347272E-3</v>
      </c>
      <c r="L6674" s="6">
        <f t="shared" si="1577"/>
        <v>-2.1845875084878751E-5</v>
      </c>
      <c r="M6674" s="14">
        <f t="shared" si="1578"/>
        <v>-2.6743745756062316E-7</v>
      </c>
      <c r="N6674" s="6">
        <f t="shared" si="1579"/>
        <v>-2.2380749999999997E-5</v>
      </c>
      <c r="O6674" s="13">
        <f t="shared" si="1571"/>
        <v>-3.1868881249999813E-7</v>
      </c>
      <c r="P6674" s="6">
        <f t="shared" si="1580"/>
        <v>38.275179359068375</v>
      </c>
      <c r="Q6674" s="7">
        <f t="shared" si="1581"/>
        <v>38.49926469874179</v>
      </c>
      <c r="R6674" s="7">
        <f t="shared" si="1582"/>
        <v>-5.2007353012582129</v>
      </c>
    </row>
    <row r="6675" spans="1:18" x14ac:dyDescent="0.2">
      <c r="A6675" s="7">
        <v>-21.923999999999999</v>
      </c>
      <c r="B6675" s="6">
        <v>38.4375</v>
      </c>
      <c r="C6675" s="1">
        <v>43.7</v>
      </c>
      <c r="D6675" s="1">
        <f t="shared" si="1572"/>
        <v>-2.1923999999999999E-5</v>
      </c>
      <c r="E6675" s="6">
        <f t="shared" si="1568"/>
        <v>1.6237994094609376E-14</v>
      </c>
      <c r="F6675" s="6">
        <f t="shared" si="1573"/>
        <v>-2.2062061187499999E-5</v>
      </c>
      <c r="G6675" s="13">
        <f t="shared" si="1569"/>
        <v>1.380611875000005E-7</v>
      </c>
      <c r="H6675" s="6">
        <f t="shared" si="1570"/>
        <v>38.507741261398508</v>
      </c>
      <c r="I6675" s="6">
        <f t="shared" si="1574"/>
        <v>-5.1922587386014953</v>
      </c>
      <c r="J6675" s="6">
        <f t="shared" si="1575"/>
        <v>38.433611999985558</v>
      </c>
      <c r="K6675" s="6">
        <f t="shared" si="1576"/>
        <v>1.9440000072208363E-3</v>
      </c>
      <c r="L6675" s="6">
        <f t="shared" si="1577"/>
        <v>-2.1968475050927249E-5</v>
      </c>
      <c r="M6675" s="14">
        <f t="shared" si="1578"/>
        <v>2.2237525463625219E-8</v>
      </c>
      <c r="N6675" s="6">
        <f t="shared" si="1579"/>
        <v>-2.1923999999999999E-5</v>
      </c>
      <c r="O6675" s="13">
        <f t="shared" si="1571"/>
        <v>1.380611875000005E-7</v>
      </c>
      <c r="P6675" s="6">
        <f t="shared" si="1580"/>
        <v>38.507741261398508</v>
      </c>
      <c r="Q6675" s="7">
        <f t="shared" si="1581"/>
        <v>38.500960011273136</v>
      </c>
      <c r="R6675" s="7">
        <f t="shared" si="1582"/>
        <v>-5.1990399887268666</v>
      </c>
    </row>
    <row r="6676" spans="1:18" x14ac:dyDescent="0.2">
      <c r="A6676" s="7">
        <v>-22.2285</v>
      </c>
      <c r="B6676" s="6">
        <v>38.4375</v>
      </c>
      <c r="C6676" s="1">
        <v>43.7</v>
      </c>
      <c r="D6676" s="1">
        <f t="shared" si="1572"/>
        <v>-2.2228499999999999E-5</v>
      </c>
      <c r="E6676" s="6">
        <f t="shared" si="1568"/>
        <v>1.6237994094609376E-14</v>
      </c>
      <c r="F6676" s="6">
        <f t="shared" si="1573"/>
        <v>-2.2062061187499999E-5</v>
      </c>
      <c r="G6676" s="13">
        <f t="shared" si="1569"/>
        <v>-1.6643881249999972E-7</v>
      </c>
      <c r="H6676" s="6">
        <f t="shared" si="1570"/>
        <v>38.352757878174884</v>
      </c>
      <c r="I6676" s="6">
        <f t="shared" si="1574"/>
        <v>-5.3472421218251185</v>
      </c>
      <c r="J6676" s="6">
        <f t="shared" si="1575"/>
        <v>38.435167199991334</v>
      </c>
      <c r="K6676" s="6">
        <f t="shared" si="1576"/>
        <v>1.1664000043332123E-3</v>
      </c>
      <c r="L6676" s="6">
        <f t="shared" si="1577"/>
        <v>-2.2011585030556351E-5</v>
      </c>
      <c r="M6676" s="14">
        <f t="shared" si="1578"/>
        <v>-1.0845748472182394E-7</v>
      </c>
      <c r="N6676" s="6">
        <f t="shared" si="1579"/>
        <v>-2.2228499999999999E-5</v>
      </c>
      <c r="O6676" s="13">
        <f t="shared" si="1571"/>
        <v>-1.6643881249999972E-7</v>
      </c>
      <c r="P6676" s="6">
        <f t="shared" si="1580"/>
        <v>38.352757878174884</v>
      </c>
      <c r="Q6676" s="7">
        <f t="shared" si="1581"/>
        <v>38.471319584653486</v>
      </c>
      <c r="R6676" s="7">
        <f t="shared" si="1582"/>
        <v>-5.228680415346517</v>
      </c>
    </row>
    <row r="6677" spans="1:18" x14ac:dyDescent="0.2">
      <c r="A6677" s="7">
        <v>-21.923999999999999</v>
      </c>
      <c r="B6677" s="6">
        <v>38.4375</v>
      </c>
      <c r="C6677" s="1">
        <v>43.7</v>
      </c>
      <c r="D6677" s="1">
        <f t="shared" si="1572"/>
        <v>-2.1923999999999999E-5</v>
      </c>
      <c r="E6677" s="6">
        <f t="shared" si="1568"/>
        <v>1.6237994094609376E-14</v>
      </c>
      <c r="F6677" s="6">
        <f t="shared" si="1573"/>
        <v>-2.2062061187499999E-5</v>
      </c>
      <c r="G6677" s="13">
        <f t="shared" si="1569"/>
        <v>1.380611875000005E-7</v>
      </c>
      <c r="H6677" s="6">
        <f t="shared" si="1570"/>
        <v>38.507741261398508</v>
      </c>
      <c r="I6677" s="6">
        <f t="shared" si="1574"/>
        <v>-5.1922587386014953</v>
      </c>
      <c r="J6677" s="6">
        <f t="shared" si="1575"/>
        <v>38.4361003199948</v>
      </c>
      <c r="K6677" s="6">
        <f t="shared" si="1576"/>
        <v>6.998400025999274E-4</v>
      </c>
      <c r="L6677" s="6">
        <f t="shared" si="1577"/>
        <v>-2.2037451018333811E-5</v>
      </c>
      <c r="M6677" s="14">
        <f t="shared" si="1578"/>
        <v>5.6725509166906062E-8</v>
      </c>
      <c r="N6677" s="6">
        <f t="shared" si="1579"/>
        <v>-2.1923999999999999E-5</v>
      </c>
      <c r="O6677" s="13">
        <f t="shared" si="1571"/>
        <v>1.380611875000005E-7</v>
      </c>
      <c r="P6677" s="6">
        <f t="shared" si="1580"/>
        <v>38.507741261398508</v>
      </c>
      <c r="Q6677" s="7">
        <f t="shared" si="1581"/>
        <v>38.478603920002492</v>
      </c>
      <c r="R6677" s="7">
        <f t="shared" si="1582"/>
        <v>-5.2213960799975112</v>
      </c>
    </row>
    <row r="6678" spans="1:18" x14ac:dyDescent="0.2">
      <c r="A6678" s="7">
        <v>-22.837499999999999</v>
      </c>
      <c r="B6678" s="6">
        <v>38.4375</v>
      </c>
      <c r="C6678" s="1">
        <v>43.7</v>
      </c>
      <c r="D6678" s="1">
        <f t="shared" si="1572"/>
        <v>-2.2837499999999996E-5</v>
      </c>
      <c r="E6678" s="6">
        <f t="shared" si="1568"/>
        <v>1.6237994094609376E-14</v>
      </c>
      <c r="F6678" s="6">
        <f t="shared" si="1573"/>
        <v>-2.2062061187499999E-5</v>
      </c>
      <c r="G6678" s="13">
        <f t="shared" si="1569"/>
        <v>-7.7543881249999677E-7</v>
      </c>
      <c r="H6678" s="6">
        <f t="shared" si="1570"/>
        <v>38.042095278076772</v>
      </c>
      <c r="I6678" s="6">
        <f t="shared" si="1574"/>
        <v>-5.6579047219232308</v>
      </c>
      <c r="J6678" s="6">
        <f t="shared" si="1575"/>
        <v>38.436660191996879</v>
      </c>
      <c r="K6678" s="6">
        <f t="shared" si="1576"/>
        <v>4.1990400156066698E-4</v>
      </c>
      <c r="L6678" s="6">
        <f t="shared" si="1577"/>
        <v>-2.2174770611000286E-5</v>
      </c>
      <c r="M6678" s="14">
        <f t="shared" si="1578"/>
        <v>-3.3136469449985527E-7</v>
      </c>
      <c r="N6678" s="6">
        <f t="shared" si="1579"/>
        <v>-2.2837499999999996E-5</v>
      </c>
      <c r="O6678" s="13">
        <f t="shared" si="1571"/>
        <v>-7.7543881249999677E-7</v>
      </c>
      <c r="P6678" s="6">
        <f t="shared" si="1580"/>
        <v>38.042095278076772</v>
      </c>
      <c r="Q6678" s="7">
        <f t="shared" si="1581"/>
        <v>38.391302191617349</v>
      </c>
      <c r="R6678" s="7">
        <f t="shared" si="1582"/>
        <v>-5.3086978083826537</v>
      </c>
    </row>
    <row r="6679" spans="1:18" x14ac:dyDescent="0.2">
      <c r="A6679" s="7">
        <v>-22.533000000000001</v>
      </c>
      <c r="B6679" s="6">
        <v>38.4375</v>
      </c>
      <c r="C6679" s="1">
        <v>43.7</v>
      </c>
      <c r="D6679" s="1">
        <f t="shared" si="1572"/>
        <v>-2.2532999999999999E-5</v>
      </c>
      <c r="E6679" s="6">
        <f t="shared" si="1568"/>
        <v>1.6237994094609376E-14</v>
      </c>
      <c r="F6679" s="6">
        <f t="shared" si="1573"/>
        <v>-2.2062061187499999E-5</v>
      </c>
      <c r="G6679" s="13">
        <f t="shared" si="1569"/>
        <v>-4.7093881249999993E-7</v>
      </c>
      <c r="H6679" s="6">
        <f t="shared" si="1570"/>
        <v>38.197542820295496</v>
      </c>
      <c r="I6679" s="6">
        <f t="shared" si="1574"/>
        <v>-5.502457179704507</v>
      </c>
      <c r="J6679" s="6">
        <f t="shared" si="1575"/>
        <v>38.436996115198127</v>
      </c>
      <c r="K6679" s="6">
        <f t="shared" si="1576"/>
        <v>2.5194240093640019E-4</v>
      </c>
      <c r="L6679" s="6">
        <f t="shared" si="1577"/>
        <v>-2.2378962366600169E-5</v>
      </c>
      <c r="M6679" s="14">
        <f t="shared" si="1578"/>
        <v>-7.7018816699915107E-8</v>
      </c>
      <c r="N6679" s="6">
        <f t="shared" si="1579"/>
        <v>-2.2532999999999999E-5</v>
      </c>
      <c r="O6679" s="13">
        <f t="shared" si="1571"/>
        <v>-4.7093881249999993E-7</v>
      </c>
      <c r="P6679" s="6">
        <f t="shared" si="1580"/>
        <v>38.197542820295496</v>
      </c>
      <c r="Q6679" s="7">
        <f t="shared" si="1581"/>
        <v>38.352550317352978</v>
      </c>
      <c r="R6679" s="7">
        <f t="shared" si="1582"/>
        <v>-5.3474496826470244</v>
      </c>
    </row>
    <row r="6680" spans="1:18" x14ac:dyDescent="0.2">
      <c r="A6680" s="7">
        <v>-22.076250000000002</v>
      </c>
      <c r="B6680" s="6">
        <v>38.4375</v>
      </c>
      <c r="C6680" s="1">
        <v>43.7</v>
      </c>
      <c r="D6680" s="1">
        <f t="shared" si="1572"/>
        <v>-2.2076250000000001E-5</v>
      </c>
      <c r="E6680" s="6">
        <f t="shared" si="1568"/>
        <v>1.6237994094609376E-14</v>
      </c>
      <c r="F6680" s="6">
        <f t="shared" si="1573"/>
        <v>-2.2062061187499999E-5</v>
      </c>
      <c r="G6680" s="13">
        <f t="shared" si="1569"/>
        <v>-1.4188812500001301E-8</v>
      </c>
      <c r="H6680" s="6">
        <f t="shared" si="1570"/>
        <v>38.430278478686432</v>
      </c>
      <c r="I6680" s="6">
        <f t="shared" si="1574"/>
        <v>-5.2697215213135706</v>
      </c>
      <c r="J6680" s="6">
        <f t="shared" si="1575"/>
        <v>38.437197669118873</v>
      </c>
      <c r="K6680" s="6">
        <f t="shared" si="1576"/>
        <v>1.511654405632612E-4</v>
      </c>
      <c r="L6680" s="6">
        <f t="shared" si="1577"/>
        <v>-2.2349227419960101E-5</v>
      </c>
      <c r="M6680" s="14">
        <f t="shared" si="1578"/>
        <v>1.3648870998005005E-7</v>
      </c>
      <c r="N6680" s="6">
        <f t="shared" si="1579"/>
        <v>-2.2076250000000001E-5</v>
      </c>
      <c r="O6680" s="13">
        <f t="shared" si="1571"/>
        <v>-1.4188812500001301E-8</v>
      </c>
      <c r="P6680" s="6">
        <f t="shared" si="1580"/>
        <v>38.430278478686432</v>
      </c>
      <c r="Q6680" s="7">
        <f t="shared" si="1581"/>
        <v>38.368095949619672</v>
      </c>
      <c r="R6680" s="7">
        <f t="shared" si="1582"/>
        <v>-5.3319040503803308</v>
      </c>
    </row>
    <row r="6681" spans="1:18" x14ac:dyDescent="0.2">
      <c r="A6681" s="7">
        <v>-21.923999999999999</v>
      </c>
      <c r="B6681" s="6">
        <v>38.4375</v>
      </c>
      <c r="C6681" s="1">
        <v>43.7</v>
      </c>
      <c r="D6681" s="1">
        <f t="shared" si="1572"/>
        <v>-2.1923999999999999E-5</v>
      </c>
      <c r="E6681" s="6">
        <f t="shared" si="1568"/>
        <v>1.6237994094609376E-14</v>
      </c>
      <c r="F6681" s="6">
        <f t="shared" si="1573"/>
        <v>-2.2062061187499999E-5</v>
      </c>
      <c r="G6681" s="13">
        <f t="shared" si="1569"/>
        <v>1.380611875000005E-7</v>
      </c>
      <c r="H6681" s="6">
        <f t="shared" si="1570"/>
        <v>38.507741261398508</v>
      </c>
      <c r="I6681" s="6">
        <f t="shared" si="1574"/>
        <v>-5.1922587386014953</v>
      </c>
      <c r="J6681" s="6">
        <f t="shared" si="1575"/>
        <v>38.437318601471318</v>
      </c>
      <c r="K6681" s="6">
        <f t="shared" si="1576"/>
        <v>9.0699264340798891E-5</v>
      </c>
      <c r="L6681" s="6">
        <f t="shared" si="1577"/>
        <v>-2.2209586451976062E-5</v>
      </c>
      <c r="M6681" s="14">
        <f t="shared" si="1578"/>
        <v>1.4279322598803177E-7</v>
      </c>
      <c r="N6681" s="6">
        <f t="shared" si="1579"/>
        <v>-2.1923999999999999E-5</v>
      </c>
      <c r="O6681" s="13">
        <f t="shared" si="1571"/>
        <v>1.380611875000005E-7</v>
      </c>
      <c r="P6681" s="6">
        <f t="shared" si="1580"/>
        <v>38.507741261398508</v>
      </c>
      <c r="Q6681" s="7">
        <f t="shared" si="1581"/>
        <v>38.396025011975439</v>
      </c>
      <c r="R6681" s="7">
        <f t="shared" si="1582"/>
        <v>-5.3039749880245637</v>
      </c>
    </row>
    <row r="6682" spans="1:18" x14ac:dyDescent="0.2">
      <c r="A6682" s="7">
        <v>-22.68525</v>
      </c>
      <c r="B6682" s="6">
        <v>38.4375</v>
      </c>
      <c r="C6682" s="1">
        <v>43.7</v>
      </c>
      <c r="D6682" s="1">
        <f t="shared" si="1572"/>
        <v>-2.2685249999999998E-5</v>
      </c>
      <c r="E6682" s="6">
        <f t="shared" si="1568"/>
        <v>1.6237994094609376E-14</v>
      </c>
      <c r="F6682" s="6">
        <f t="shared" si="1573"/>
        <v>-2.2062061187499999E-5</v>
      </c>
      <c r="G6682" s="13">
        <f t="shared" si="1569"/>
        <v>-6.2318881249999835E-7</v>
      </c>
      <c r="H6682" s="6">
        <f t="shared" si="1570"/>
        <v>38.119848160507615</v>
      </c>
      <c r="I6682" s="6">
        <f t="shared" si="1574"/>
        <v>-5.5801518394923875</v>
      </c>
      <c r="J6682" s="6">
        <f t="shared" si="1575"/>
        <v>38.43739116088279</v>
      </c>
      <c r="K6682" s="6">
        <f t="shared" si="1576"/>
        <v>5.4419558605189877E-5</v>
      </c>
      <c r="L6682" s="6">
        <f t="shared" si="1577"/>
        <v>-2.2247601871185637E-5</v>
      </c>
      <c r="M6682" s="14">
        <f t="shared" si="1578"/>
        <v>-2.1882406440718014E-7</v>
      </c>
      <c r="N6682" s="6">
        <f t="shared" si="1579"/>
        <v>-2.2685249999999998E-5</v>
      </c>
      <c r="O6682" s="13">
        <f t="shared" si="1571"/>
        <v>-6.2318881249999835E-7</v>
      </c>
      <c r="P6682" s="6">
        <f t="shared" si="1580"/>
        <v>38.119848160507615</v>
      </c>
      <c r="Q6682" s="7">
        <f t="shared" si="1581"/>
        <v>38.34078964168188</v>
      </c>
      <c r="R6682" s="7">
        <f t="shared" si="1582"/>
        <v>-5.3592103583181228</v>
      </c>
    </row>
    <row r="6683" spans="1:18" x14ac:dyDescent="0.2">
      <c r="A6683" s="7">
        <v>-21.923999999999999</v>
      </c>
      <c r="B6683" s="6">
        <v>38.4375</v>
      </c>
      <c r="C6683" s="1">
        <v>43.7</v>
      </c>
      <c r="D6683" s="1">
        <f t="shared" si="1572"/>
        <v>-2.1923999999999999E-5</v>
      </c>
      <c r="E6683" s="6">
        <f t="shared" si="1568"/>
        <v>1.6237994094609376E-14</v>
      </c>
      <c r="F6683" s="6">
        <f t="shared" si="1573"/>
        <v>-2.2062061187499999E-5</v>
      </c>
      <c r="G6683" s="13">
        <f t="shared" si="1569"/>
        <v>1.380611875000005E-7</v>
      </c>
      <c r="H6683" s="6">
        <f t="shared" si="1570"/>
        <v>38.507741261398508</v>
      </c>
      <c r="I6683" s="6">
        <f t="shared" si="1574"/>
        <v>-5.1922587386014953</v>
      </c>
      <c r="J6683" s="6">
        <f t="shared" si="1575"/>
        <v>38.437434696529678</v>
      </c>
      <c r="K6683" s="6">
        <f t="shared" si="1576"/>
        <v>3.2651735160982298E-5</v>
      </c>
      <c r="L6683" s="6">
        <f t="shared" si="1577"/>
        <v>-2.2270411122711384E-5</v>
      </c>
      <c r="M6683" s="14">
        <f t="shared" si="1578"/>
        <v>1.7320556135569247E-7</v>
      </c>
      <c r="N6683" s="6">
        <f t="shared" si="1579"/>
        <v>-2.1923999999999999E-5</v>
      </c>
      <c r="O6683" s="13">
        <f t="shared" si="1571"/>
        <v>1.380611875000005E-7</v>
      </c>
      <c r="P6683" s="6">
        <f t="shared" si="1580"/>
        <v>38.507741261398508</v>
      </c>
      <c r="Q6683" s="7">
        <f t="shared" si="1581"/>
        <v>38.37417996562521</v>
      </c>
      <c r="R6683" s="7">
        <f t="shared" si="1582"/>
        <v>-5.325820034374793</v>
      </c>
    </row>
    <row r="6684" spans="1:18" x14ac:dyDescent="0.2">
      <c r="A6684" s="7">
        <v>-22.380749999999999</v>
      </c>
      <c r="B6684" s="6">
        <v>38.4375</v>
      </c>
      <c r="C6684" s="1">
        <v>43.7</v>
      </c>
      <c r="D6684" s="1">
        <f t="shared" si="1572"/>
        <v>-2.2380749999999997E-5</v>
      </c>
      <c r="E6684" s="6">
        <f t="shared" si="1568"/>
        <v>1.6237994094609376E-14</v>
      </c>
      <c r="F6684" s="6">
        <f t="shared" si="1573"/>
        <v>-2.2062061187499999E-5</v>
      </c>
      <c r="G6684" s="13">
        <f t="shared" si="1569"/>
        <v>-3.1868881249999813E-7</v>
      </c>
      <c r="H6684" s="6">
        <f t="shared" si="1570"/>
        <v>38.275179359068375</v>
      </c>
      <c r="I6684" s="6">
        <f t="shared" si="1574"/>
        <v>-5.4248206409316282</v>
      </c>
      <c r="J6684" s="6">
        <f t="shared" si="1575"/>
        <v>38.43746081791781</v>
      </c>
      <c r="K6684" s="6">
        <f t="shared" si="1576"/>
        <v>1.9591041095168293E-5</v>
      </c>
      <c r="L6684" s="6">
        <f t="shared" si="1577"/>
        <v>-2.2223196673626831E-5</v>
      </c>
      <c r="M6684" s="14">
        <f t="shared" si="1578"/>
        <v>-7.8776663186583292E-8</v>
      </c>
      <c r="N6684" s="6">
        <f t="shared" si="1579"/>
        <v>-2.2380749999999997E-5</v>
      </c>
      <c r="O6684" s="13">
        <f t="shared" si="1571"/>
        <v>-3.1868881249999813E-7</v>
      </c>
      <c r="P6684" s="6">
        <f t="shared" si="1580"/>
        <v>38.275179359068375</v>
      </c>
      <c r="Q6684" s="7">
        <f t="shared" si="1581"/>
        <v>38.354379844313847</v>
      </c>
      <c r="R6684" s="7">
        <f t="shared" si="1582"/>
        <v>-5.3456201556861558</v>
      </c>
    </row>
    <row r="6685" spans="1:18" x14ac:dyDescent="0.2">
      <c r="A6685" s="7">
        <v>-21.619499999999999</v>
      </c>
      <c r="B6685" s="6">
        <v>38.4375</v>
      </c>
      <c r="C6685" s="1">
        <v>43.7</v>
      </c>
      <c r="D6685" s="1">
        <f t="shared" si="1572"/>
        <v>-2.1619499999999999E-5</v>
      </c>
      <c r="E6685" s="6">
        <f t="shared" si="1568"/>
        <v>1.6237994094609376E-14</v>
      </c>
      <c r="F6685" s="6">
        <f t="shared" si="1573"/>
        <v>-2.2062061187499999E-5</v>
      </c>
      <c r="G6685" s="13">
        <f t="shared" si="1569"/>
        <v>4.4256118750000072E-7</v>
      </c>
      <c r="H6685" s="6">
        <f t="shared" si="1570"/>
        <v>38.662493775227347</v>
      </c>
      <c r="I6685" s="6">
        <f t="shared" si="1574"/>
        <v>-5.0375062247726561</v>
      </c>
      <c r="J6685" s="6">
        <f t="shared" si="1575"/>
        <v>38.437476490750683</v>
      </c>
      <c r="K6685" s="6">
        <f t="shared" si="1576"/>
        <v>1.1754624658522062E-5</v>
      </c>
      <c r="L6685" s="6">
        <f t="shared" si="1577"/>
        <v>-2.2133968004176097E-5</v>
      </c>
      <c r="M6685" s="14">
        <f t="shared" si="1578"/>
        <v>2.5723400208804923E-7</v>
      </c>
      <c r="N6685" s="6">
        <f t="shared" si="1579"/>
        <v>-2.1619499999999999E-5</v>
      </c>
      <c r="O6685" s="13">
        <f t="shared" si="1571"/>
        <v>4.4256118750000072E-7</v>
      </c>
      <c r="P6685" s="6">
        <f t="shared" si="1580"/>
        <v>38.662493775227347</v>
      </c>
      <c r="Q6685" s="7">
        <f t="shared" si="1581"/>
        <v>38.41600263049655</v>
      </c>
      <c r="R6685" s="7">
        <f t="shared" si="1582"/>
        <v>-5.283997369503453</v>
      </c>
    </row>
    <row r="6686" spans="1:18" x14ac:dyDescent="0.2">
      <c r="A6686" s="7">
        <v>-22.2285</v>
      </c>
      <c r="B6686" s="6">
        <v>38.4375</v>
      </c>
      <c r="C6686" s="1">
        <v>43.7</v>
      </c>
      <c r="D6686" s="1">
        <f t="shared" si="1572"/>
        <v>-2.2228499999999999E-5</v>
      </c>
      <c r="E6686" s="6">
        <f t="shared" si="1568"/>
        <v>1.6237994094609376E-14</v>
      </c>
      <c r="F6686" s="6">
        <f t="shared" si="1573"/>
        <v>-2.2062061187499999E-5</v>
      </c>
      <c r="G6686" s="13">
        <f t="shared" si="1569"/>
        <v>-1.6643881249999972E-7</v>
      </c>
      <c r="H6686" s="6">
        <f t="shared" si="1570"/>
        <v>38.352757878174884</v>
      </c>
      <c r="I6686" s="6">
        <f t="shared" si="1574"/>
        <v>-5.3472421218251185</v>
      </c>
      <c r="J6686" s="6">
        <f t="shared" si="1575"/>
        <v>38.437485894450404</v>
      </c>
      <c r="K6686" s="6">
        <f t="shared" si="1576"/>
        <v>7.0527747979554078E-6</v>
      </c>
      <c r="L6686" s="6">
        <f t="shared" si="1577"/>
        <v>-2.2049980802505658E-5</v>
      </c>
      <c r="M6686" s="14">
        <f t="shared" si="1578"/>
        <v>-8.9259598747170639E-8</v>
      </c>
      <c r="N6686" s="6">
        <f t="shared" si="1579"/>
        <v>-2.2228499999999999E-5</v>
      </c>
      <c r="O6686" s="13">
        <f t="shared" si="1571"/>
        <v>-1.6643881249999972E-7</v>
      </c>
      <c r="P6686" s="6">
        <f t="shared" si="1580"/>
        <v>38.352757878174884</v>
      </c>
      <c r="Q6686" s="7">
        <f t="shared" si="1581"/>
        <v>38.403353680032218</v>
      </c>
      <c r="R6686" s="7">
        <f t="shared" si="1582"/>
        <v>-5.2966463199677847</v>
      </c>
    </row>
    <row r="6687" spans="1:18" x14ac:dyDescent="0.2">
      <c r="A6687" s="7">
        <v>-22.68525</v>
      </c>
      <c r="B6687" s="6">
        <v>38.4375</v>
      </c>
      <c r="C6687" s="1">
        <v>43.7</v>
      </c>
      <c r="D6687" s="1">
        <f t="shared" si="1572"/>
        <v>-2.2685249999999998E-5</v>
      </c>
      <c r="E6687" s="6">
        <f t="shared" si="1568"/>
        <v>1.6237994094609376E-14</v>
      </c>
      <c r="F6687" s="6">
        <f t="shared" si="1573"/>
        <v>-2.2062061187499999E-5</v>
      </c>
      <c r="G6687" s="13">
        <f t="shared" si="1569"/>
        <v>-6.2318881249999835E-7</v>
      </c>
      <c r="H6687" s="6">
        <f t="shared" si="1570"/>
        <v>38.119848160507615</v>
      </c>
      <c r="I6687" s="6">
        <f t="shared" si="1574"/>
        <v>-5.5801518394923875</v>
      </c>
      <c r="J6687" s="6">
        <f t="shared" si="1575"/>
        <v>38.437491536670237</v>
      </c>
      <c r="K6687" s="6">
        <f t="shared" si="1576"/>
        <v>4.2316648816154157E-6</v>
      </c>
      <c r="L6687" s="6">
        <f t="shared" si="1577"/>
        <v>-2.2212738481503396E-5</v>
      </c>
      <c r="M6687" s="14">
        <f t="shared" si="1578"/>
        <v>-2.3625575924830082E-7</v>
      </c>
      <c r="N6687" s="6">
        <f t="shared" si="1579"/>
        <v>-2.2685249999999998E-5</v>
      </c>
      <c r="O6687" s="13">
        <f t="shared" si="1571"/>
        <v>-6.2318881249999835E-7</v>
      </c>
      <c r="P6687" s="6">
        <f t="shared" si="1580"/>
        <v>38.119848160507615</v>
      </c>
      <c r="Q6687" s="7">
        <f t="shared" si="1581"/>
        <v>38.346652576127298</v>
      </c>
      <c r="R6687" s="7">
        <f t="shared" si="1582"/>
        <v>-5.3533474238727052</v>
      </c>
    </row>
    <row r="6688" spans="1:18" x14ac:dyDescent="0.2">
      <c r="A6688" s="7">
        <v>-22.68525</v>
      </c>
      <c r="B6688" s="6">
        <v>38.4375</v>
      </c>
      <c r="C6688" s="1">
        <v>43.7</v>
      </c>
      <c r="D6688" s="1">
        <f t="shared" si="1572"/>
        <v>-2.2685249999999998E-5</v>
      </c>
      <c r="E6688" s="6">
        <f t="shared" si="1568"/>
        <v>1.6237994094609376E-14</v>
      </c>
      <c r="F6688" s="6">
        <f t="shared" si="1573"/>
        <v>-2.2062061187499999E-5</v>
      </c>
      <c r="G6688" s="13">
        <f t="shared" si="1569"/>
        <v>-6.2318881249999835E-7</v>
      </c>
      <c r="H6688" s="6">
        <f t="shared" si="1570"/>
        <v>38.119848160507615</v>
      </c>
      <c r="I6688" s="6">
        <f t="shared" si="1574"/>
        <v>-5.5801518394923875</v>
      </c>
      <c r="J6688" s="6">
        <f t="shared" si="1575"/>
        <v>38.437494922002145</v>
      </c>
      <c r="K6688" s="6">
        <f t="shared" si="1576"/>
        <v>2.5389989275481639E-6</v>
      </c>
      <c r="L6688" s="6">
        <f t="shared" si="1577"/>
        <v>-2.2401743088902037E-5</v>
      </c>
      <c r="M6688" s="14">
        <f t="shared" si="1578"/>
        <v>-1.4175345554898015E-7</v>
      </c>
      <c r="N6688" s="6">
        <f t="shared" si="1579"/>
        <v>-2.2685249999999998E-5</v>
      </c>
      <c r="O6688" s="13">
        <f t="shared" si="1571"/>
        <v>-6.2318881249999835E-7</v>
      </c>
      <c r="P6688" s="6">
        <f t="shared" si="1580"/>
        <v>38.119848160507615</v>
      </c>
      <c r="Q6688" s="7">
        <f t="shared" si="1581"/>
        <v>38.301291693003364</v>
      </c>
      <c r="R6688" s="7">
        <f t="shared" si="1582"/>
        <v>-5.3987083069966388</v>
      </c>
    </row>
    <row r="6689" spans="1:18" x14ac:dyDescent="0.2">
      <c r="A6689" s="7">
        <v>-23.294250000000002</v>
      </c>
      <c r="B6689" s="6">
        <v>38.4375</v>
      </c>
      <c r="C6689" s="1">
        <v>43.7</v>
      </c>
      <c r="D6689" s="1">
        <f t="shared" si="1572"/>
        <v>-2.3294250000000001E-5</v>
      </c>
      <c r="E6689" s="6">
        <f t="shared" si="1568"/>
        <v>1.6237994094609376E-14</v>
      </c>
      <c r="F6689" s="6">
        <f t="shared" si="1573"/>
        <v>-2.2062061187499999E-5</v>
      </c>
      <c r="G6689" s="13">
        <f t="shared" si="1569"/>
        <v>-1.2321888125000022E-6</v>
      </c>
      <c r="H6689" s="6">
        <f t="shared" si="1570"/>
        <v>37.808486274456016</v>
      </c>
      <c r="I6689" s="6">
        <f t="shared" si="1574"/>
        <v>-5.8915137255439873</v>
      </c>
      <c r="J6689" s="6">
        <f t="shared" si="1575"/>
        <v>38.43749695320129</v>
      </c>
      <c r="K6689" s="6">
        <f t="shared" si="1576"/>
        <v>1.5233993551078129E-6</v>
      </c>
      <c r="L6689" s="6">
        <f t="shared" si="1577"/>
        <v>-2.2636945853341222E-5</v>
      </c>
      <c r="M6689" s="14">
        <f t="shared" si="1578"/>
        <v>-3.2865207332938996E-7</v>
      </c>
      <c r="N6689" s="6">
        <f t="shared" si="1579"/>
        <v>-2.3294250000000001E-5</v>
      </c>
      <c r="O6689" s="13">
        <f t="shared" si="1571"/>
        <v>-1.2321888125000022E-6</v>
      </c>
      <c r="P6689" s="6">
        <f t="shared" si="1580"/>
        <v>37.808486274456016</v>
      </c>
      <c r="Q6689" s="7">
        <f t="shared" si="1581"/>
        <v>38.202730609293894</v>
      </c>
      <c r="R6689" s="7">
        <f t="shared" si="1582"/>
        <v>-5.4972693907061085</v>
      </c>
    </row>
    <row r="6690" spans="1:18" x14ac:dyDescent="0.2">
      <c r="A6690" s="7">
        <v>-22.533000000000001</v>
      </c>
      <c r="B6690" s="6">
        <v>38.4375</v>
      </c>
      <c r="C6690" s="1">
        <v>43.7</v>
      </c>
      <c r="D6690" s="1">
        <f t="shared" si="1572"/>
        <v>-2.2532999999999999E-5</v>
      </c>
      <c r="E6690" s="6">
        <f t="shared" si="1568"/>
        <v>1.6237994094609376E-14</v>
      </c>
      <c r="F6690" s="6">
        <f t="shared" si="1573"/>
        <v>-2.2062061187499999E-5</v>
      </c>
      <c r="G6690" s="13">
        <f t="shared" si="1569"/>
        <v>-4.7093881249999993E-7</v>
      </c>
      <c r="H6690" s="6">
        <f t="shared" si="1570"/>
        <v>38.197542820295496</v>
      </c>
      <c r="I6690" s="6">
        <f t="shared" si="1574"/>
        <v>-5.502457179704507</v>
      </c>
      <c r="J6690" s="6">
        <f t="shared" si="1575"/>
        <v>38.437498171920772</v>
      </c>
      <c r="K6690" s="6">
        <f t="shared" si="1576"/>
        <v>9.1403961377523046E-7</v>
      </c>
      <c r="L6690" s="6">
        <f t="shared" si="1577"/>
        <v>-2.2747617512004734E-5</v>
      </c>
      <c r="M6690" s="14">
        <f t="shared" si="1578"/>
        <v>1.0730875600236726E-7</v>
      </c>
      <c r="N6690" s="6">
        <f t="shared" si="1579"/>
        <v>-2.2532999999999999E-5</v>
      </c>
      <c r="O6690" s="13">
        <f t="shared" si="1571"/>
        <v>-4.7093881249999993E-7</v>
      </c>
      <c r="P6690" s="6">
        <f t="shared" si="1580"/>
        <v>38.197542820295496</v>
      </c>
      <c r="Q6690" s="7">
        <f t="shared" si="1581"/>
        <v>38.201693051494217</v>
      </c>
      <c r="R6690" s="7">
        <f t="shared" si="1582"/>
        <v>-5.4983069485057854</v>
      </c>
    </row>
    <row r="6691" spans="1:18" x14ac:dyDescent="0.2">
      <c r="A6691" s="7">
        <v>-22.68525</v>
      </c>
      <c r="B6691" s="6">
        <v>38.4375</v>
      </c>
      <c r="C6691" s="1">
        <v>43.7</v>
      </c>
      <c r="D6691" s="1">
        <f t="shared" si="1572"/>
        <v>-2.2685249999999998E-5</v>
      </c>
      <c r="E6691" s="6">
        <f t="shared" si="1568"/>
        <v>1.6237994094609376E-14</v>
      </c>
      <c r="F6691" s="6">
        <f t="shared" si="1573"/>
        <v>-2.2062061187499999E-5</v>
      </c>
      <c r="G6691" s="13">
        <f t="shared" si="1569"/>
        <v>-6.2318881249999835E-7</v>
      </c>
      <c r="H6691" s="6">
        <f t="shared" si="1570"/>
        <v>38.119848160507615</v>
      </c>
      <c r="I6691" s="6">
        <f t="shared" si="1574"/>
        <v>-5.5801518394923875</v>
      </c>
      <c r="J6691" s="6">
        <f t="shared" si="1575"/>
        <v>38.437498903152459</v>
      </c>
      <c r="K6691" s="6">
        <f t="shared" si="1576"/>
        <v>5.4842377039676649E-7</v>
      </c>
      <c r="L6691" s="6">
        <f t="shared" si="1577"/>
        <v>-2.2692220507202842E-5</v>
      </c>
      <c r="M6691" s="14">
        <f t="shared" si="1578"/>
        <v>3.4852536014220054E-9</v>
      </c>
      <c r="N6691" s="6">
        <f t="shared" si="1579"/>
        <v>-2.2685249999999998E-5</v>
      </c>
      <c r="O6691" s="13">
        <f t="shared" si="1571"/>
        <v>-6.2318881249999835E-7</v>
      </c>
      <c r="P6691" s="6">
        <f t="shared" si="1580"/>
        <v>38.119848160507615</v>
      </c>
      <c r="Q6691" s="7">
        <f t="shared" si="1581"/>
        <v>38.185324073296897</v>
      </c>
      <c r="R6691" s="7">
        <f t="shared" si="1582"/>
        <v>-5.5146759267031058</v>
      </c>
    </row>
    <row r="6692" spans="1:18" x14ac:dyDescent="0.2">
      <c r="A6692" s="7">
        <v>-22.2285</v>
      </c>
      <c r="B6692" s="6">
        <v>38.4375</v>
      </c>
      <c r="C6692" s="1">
        <v>43.7</v>
      </c>
      <c r="D6692" s="1">
        <f t="shared" si="1572"/>
        <v>-2.2228499999999999E-5</v>
      </c>
      <c r="E6692" s="6">
        <f t="shared" si="1568"/>
        <v>1.6237994094609376E-14</v>
      </c>
      <c r="F6692" s="6">
        <f t="shared" si="1573"/>
        <v>-2.2062061187499999E-5</v>
      </c>
      <c r="G6692" s="13">
        <f t="shared" si="1569"/>
        <v>-1.6643881249999972E-7</v>
      </c>
      <c r="H6692" s="6">
        <f t="shared" si="1570"/>
        <v>38.352757878174884</v>
      </c>
      <c r="I6692" s="6">
        <f t="shared" si="1574"/>
        <v>-5.3472421218251185</v>
      </c>
      <c r="J6692" s="6">
        <f t="shared" si="1575"/>
        <v>38.437499341891474</v>
      </c>
      <c r="K6692" s="6">
        <f t="shared" si="1576"/>
        <v>3.2905426294860263E-7</v>
      </c>
      <c r="L6692" s="6">
        <f t="shared" si="1577"/>
        <v>-2.2598082304321706E-5</v>
      </c>
      <c r="M6692" s="14">
        <f t="shared" si="1578"/>
        <v>1.8479115216085367E-7</v>
      </c>
      <c r="N6692" s="6">
        <f t="shared" si="1579"/>
        <v>-2.2228499999999999E-5</v>
      </c>
      <c r="O6692" s="13">
        <f t="shared" si="1571"/>
        <v>-1.6643881249999972E-7</v>
      </c>
      <c r="P6692" s="6">
        <f t="shared" si="1580"/>
        <v>38.352757878174884</v>
      </c>
      <c r="Q6692" s="7">
        <f t="shared" si="1581"/>
        <v>38.218810834272496</v>
      </c>
      <c r="R6692" s="7">
        <f t="shared" si="1582"/>
        <v>-5.4811891657275069</v>
      </c>
    </row>
    <row r="6693" spans="1:18" x14ac:dyDescent="0.2">
      <c r="A6693" s="7">
        <v>-22.68525</v>
      </c>
      <c r="B6693" s="6">
        <v>38.4375</v>
      </c>
      <c r="C6693" s="1">
        <v>43.8</v>
      </c>
      <c r="D6693" s="1">
        <f t="shared" si="1572"/>
        <v>-2.2685249999999998E-5</v>
      </c>
      <c r="E6693" s="6">
        <f t="shared" si="1568"/>
        <v>1.6237994094609376E-14</v>
      </c>
      <c r="F6693" s="6">
        <f t="shared" si="1573"/>
        <v>-2.2062061187499999E-5</v>
      </c>
      <c r="G6693" s="13">
        <f t="shared" si="1569"/>
        <v>-6.2318881249999835E-7</v>
      </c>
      <c r="H6693" s="6">
        <f t="shared" si="1570"/>
        <v>38.119848160507615</v>
      </c>
      <c r="I6693" s="6">
        <f t="shared" si="1574"/>
        <v>-5.6801518394923818</v>
      </c>
      <c r="J6693" s="6">
        <f t="shared" si="1575"/>
        <v>38.437499605134889</v>
      </c>
      <c r="K6693" s="6">
        <f t="shared" si="1576"/>
        <v>1.9743255563753337E-7</v>
      </c>
      <c r="L6693" s="6">
        <f t="shared" si="1577"/>
        <v>-2.2541599382593024E-5</v>
      </c>
      <c r="M6693" s="14">
        <f t="shared" si="1578"/>
        <v>-7.1825308703486911E-8</v>
      </c>
      <c r="N6693" s="6">
        <f t="shared" si="1579"/>
        <v>-2.2685249999999998E-5</v>
      </c>
      <c r="O6693" s="13">
        <f t="shared" si="1571"/>
        <v>-6.2318881249999835E-7</v>
      </c>
      <c r="P6693" s="6">
        <f t="shared" si="1580"/>
        <v>38.119848160507615</v>
      </c>
      <c r="Q6693" s="7">
        <f t="shared" si="1581"/>
        <v>38.199018299519523</v>
      </c>
      <c r="R6693" s="7">
        <f t="shared" si="1582"/>
        <v>-5.6009817004804745</v>
      </c>
    </row>
    <row r="6694" spans="1:18" x14ac:dyDescent="0.2">
      <c r="A6694" s="7">
        <v>-22.837499999999999</v>
      </c>
      <c r="B6694" s="6">
        <v>38.4375</v>
      </c>
      <c r="C6694" s="1">
        <v>43.8</v>
      </c>
      <c r="D6694" s="1">
        <f t="shared" si="1572"/>
        <v>-2.2837499999999996E-5</v>
      </c>
      <c r="E6694" s="6">
        <f t="shared" si="1568"/>
        <v>1.6237994094609376E-14</v>
      </c>
      <c r="F6694" s="6">
        <f t="shared" si="1573"/>
        <v>-2.2062061187499999E-5</v>
      </c>
      <c r="G6694" s="13">
        <f t="shared" si="1569"/>
        <v>-7.7543881249999677E-7</v>
      </c>
      <c r="H6694" s="6">
        <f t="shared" si="1570"/>
        <v>38.042095278076772</v>
      </c>
      <c r="I6694" s="6">
        <f t="shared" si="1574"/>
        <v>-5.7579047219232251</v>
      </c>
      <c r="J6694" s="6">
        <f t="shared" si="1575"/>
        <v>38.437499763080936</v>
      </c>
      <c r="K6694" s="6">
        <f t="shared" si="1576"/>
        <v>1.1845953196143455E-7</v>
      </c>
      <c r="L6694" s="6">
        <f t="shared" si="1577"/>
        <v>-2.2629509629555814E-5</v>
      </c>
      <c r="M6694" s="14">
        <f t="shared" si="1578"/>
        <v>-1.0399518522209117E-7</v>
      </c>
      <c r="N6694" s="6">
        <f t="shared" si="1579"/>
        <v>-2.2837499999999996E-5</v>
      </c>
      <c r="O6694" s="13">
        <f t="shared" si="1571"/>
        <v>-7.7543881249999677E-7</v>
      </c>
      <c r="P6694" s="6">
        <f t="shared" si="1580"/>
        <v>38.042095278076772</v>
      </c>
      <c r="Q6694" s="7">
        <f t="shared" si="1581"/>
        <v>38.167633695230975</v>
      </c>
      <c r="R6694" s="7">
        <f t="shared" si="1582"/>
        <v>-5.6323663047690218</v>
      </c>
    </row>
    <row r="6695" spans="1:18" x14ac:dyDescent="0.2">
      <c r="A6695" s="7">
        <v>-22.2285</v>
      </c>
      <c r="B6695" s="6">
        <v>38.4375</v>
      </c>
      <c r="C6695" s="1">
        <v>43.8</v>
      </c>
      <c r="D6695" s="1">
        <f t="shared" si="1572"/>
        <v>-2.2228499999999999E-5</v>
      </c>
      <c r="E6695" s="6">
        <f t="shared" si="1568"/>
        <v>1.6237994094609376E-14</v>
      </c>
      <c r="F6695" s="6">
        <f t="shared" si="1573"/>
        <v>-2.2062061187499999E-5</v>
      </c>
      <c r="G6695" s="13">
        <f t="shared" si="1569"/>
        <v>-1.6643881249999972E-7</v>
      </c>
      <c r="H6695" s="6">
        <f t="shared" si="1570"/>
        <v>38.352757878174884</v>
      </c>
      <c r="I6695" s="6">
        <f t="shared" si="1574"/>
        <v>-5.4472421218251128</v>
      </c>
      <c r="J6695" s="6">
        <f t="shared" si="1575"/>
        <v>38.437499857848564</v>
      </c>
      <c r="K6695" s="6">
        <f t="shared" si="1576"/>
        <v>7.1075717755775258E-8</v>
      </c>
      <c r="L6695" s="6">
        <f t="shared" si="1577"/>
        <v>-2.2590905777733487E-5</v>
      </c>
      <c r="M6695" s="14">
        <f t="shared" si="1578"/>
        <v>1.8120288886674378E-7</v>
      </c>
      <c r="N6695" s="6">
        <f t="shared" si="1579"/>
        <v>-2.2228499999999999E-5</v>
      </c>
      <c r="O6695" s="13">
        <f t="shared" si="1571"/>
        <v>-1.6643881249999972E-7</v>
      </c>
      <c r="P6695" s="6">
        <f t="shared" si="1580"/>
        <v>38.352757878174884</v>
      </c>
      <c r="Q6695" s="7">
        <f t="shared" si="1581"/>
        <v>38.20465853181976</v>
      </c>
      <c r="R6695" s="7">
        <f t="shared" si="1582"/>
        <v>-5.5953414681802371</v>
      </c>
    </row>
    <row r="6696" spans="1:18" x14ac:dyDescent="0.2">
      <c r="A6696" s="7">
        <v>-21.771750000000001</v>
      </c>
      <c r="B6696" s="6">
        <v>38.4375</v>
      </c>
      <c r="C6696" s="1">
        <v>43.8</v>
      </c>
      <c r="D6696" s="1">
        <f t="shared" si="1572"/>
        <v>-2.177175E-5</v>
      </c>
      <c r="E6696" s="6">
        <f t="shared" si="1568"/>
        <v>1.6237994094609376E-14</v>
      </c>
      <c r="F6696" s="6">
        <f t="shared" si="1573"/>
        <v>-2.2062061187499999E-5</v>
      </c>
      <c r="G6696" s="13">
        <f t="shared" si="1569"/>
        <v>2.9031118749999892E-7</v>
      </c>
      <c r="H6696" s="6">
        <f t="shared" si="1570"/>
        <v>38.585146326830227</v>
      </c>
      <c r="I6696" s="6">
        <f t="shared" si="1574"/>
        <v>-5.2148536731697703</v>
      </c>
      <c r="J6696" s="6">
        <f t="shared" si="1575"/>
        <v>38.437499914709136</v>
      </c>
      <c r="K6696" s="6">
        <f t="shared" si="1576"/>
        <v>4.2645432074550627E-8</v>
      </c>
      <c r="L6696" s="6">
        <f t="shared" si="1577"/>
        <v>-2.2354593466640092E-5</v>
      </c>
      <c r="M6696" s="14">
        <f t="shared" si="1578"/>
        <v>2.9142173332004572E-7</v>
      </c>
      <c r="N6696" s="6">
        <f t="shared" si="1579"/>
        <v>-2.177175E-5</v>
      </c>
      <c r="O6696" s="13">
        <f t="shared" si="1571"/>
        <v>2.9031118749999892E-7</v>
      </c>
      <c r="P6696" s="6">
        <f t="shared" si="1580"/>
        <v>38.585146326830227</v>
      </c>
      <c r="Q6696" s="7">
        <f t="shared" si="1581"/>
        <v>38.280756090821853</v>
      </c>
      <c r="R6696" s="7">
        <f t="shared" si="1582"/>
        <v>-5.5192439091781438</v>
      </c>
    </row>
    <row r="6697" spans="1:18" x14ac:dyDescent="0.2">
      <c r="A6697" s="7">
        <v>-19.183499999999999</v>
      </c>
      <c r="B6697" s="6">
        <v>38.4375</v>
      </c>
      <c r="C6697" s="1">
        <v>43.8</v>
      </c>
      <c r="D6697" s="1">
        <f t="shared" si="1572"/>
        <v>-1.9183499999999997E-5</v>
      </c>
      <c r="E6697" s="6">
        <f t="shared" si="1568"/>
        <v>1.6237994094609376E-14</v>
      </c>
      <c r="F6697" s="6">
        <f t="shared" si="1573"/>
        <v>-2.2062061187499999E-5</v>
      </c>
      <c r="G6697" s="13">
        <f t="shared" si="1569"/>
        <v>2.8785611875000025E-6</v>
      </c>
      <c r="H6697" s="6">
        <f t="shared" si="1570"/>
        <v>39.892297785307505</v>
      </c>
      <c r="I6697" s="6">
        <f t="shared" si="1574"/>
        <v>-3.9077022146924918</v>
      </c>
      <c r="J6697" s="6">
        <f t="shared" si="1575"/>
        <v>38.437499948825476</v>
      </c>
      <c r="K6697" s="6">
        <f t="shared" si="1576"/>
        <v>2.5587262086901319E-8</v>
      </c>
      <c r="L6697" s="6">
        <f t="shared" si="1577"/>
        <v>-2.1603806079984055E-5</v>
      </c>
      <c r="M6697" s="14">
        <f t="shared" si="1578"/>
        <v>1.2101530399920292E-6</v>
      </c>
      <c r="N6697" s="6">
        <f t="shared" si="1579"/>
        <v>-1.9183499999999997E-5</v>
      </c>
      <c r="O6697" s="13">
        <f t="shared" si="1571"/>
        <v>2.8785611875000025E-6</v>
      </c>
      <c r="P6697" s="6">
        <f t="shared" si="1580"/>
        <v>39.892297785307505</v>
      </c>
      <c r="Q6697" s="7">
        <f t="shared" si="1581"/>
        <v>38.603064429718984</v>
      </c>
      <c r="R6697" s="7">
        <f t="shared" si="1582"/>
        <v>-5.1969355702810134</v>
      </c>
    </row>
    <row r="6698" spans="1:18" x14ac:dyDescent="0.2">
      <c r="A6698" s="7">
        <v>-20.553750000000001</v>
      </c>
      <c r="B6698" s="6">
        <v>38.4375</v>
      </c>
      <c r="C6698" s="1">
        <v>43.8</v>
      </c>
      <c r="D6698" s="1">
        <f t="shared" si="1572"/>
        <v>-2.055375E-5</v>
      </c>
      <c r="E6698" s="6">
        <f t="shared" si="1568"/>
        <v>1.6237994094609376E-14</v>
      </c>
      <c r="F6698" s="6">
        <f t="shared" si="1573"/>
        <v>-2.2062061187499999E-5</v>
      </c>
      <c r="G6698" s="13">
        <f t="shared" si="1569"/>
        <v>1.5083111874999998E-6</v>
      </c>
      <c r="H6698" s="6">
        <f t="shared" si="1570"/>
        <v>39.20232100049833</v>
      </c>
      <c r="I6698" s="6">
        <f t="shared" si="1574"/>
        <v>-4.5976789995016674</v>
      </c>
      <c r="J6698" s="6">
        <f t="shared" si="1575"/>
        <v>38.437499969295288</v>
      </c>
      <c r="K6698" s="6">
        <f t="shared" si="1576"/>
        <v>1.535235583105532E-8</v>
      </c>
      <c r="L6698" s="6">
        <f t="shared" si="1577"/>
        <v>-2.0909733647990434E-5</v>
      </c>
      <c r="M6698" s="14">
        <f t="shared" si="1578"/>
        <v>1.7799182399521746E-7</v>
      </c>
      <c r="N6698" s="6">
        <f t="shared" si="1579"/>
        <v>-2.055375E-5</v>
      </c>
      <c r="O6698" s="13">
        <f t="shared" si="1571"/>
        <v>1.5083111874999998E-6</v>
      </c>
      <c r="P6698" s="6">
        <f t="shared" si="1580"/>
        <v>39.20232100049833</v>
      </c>
      <c r="Q6698" s="7">
        <f t="shared" si="1581"/>
        <v>38.722915743874857</v>
      </c>
      <c r="R6698" s="7">
        <f t="shared" si="1582"/>
        <v>-5.0770842561251399</v>
      </c>
    </row>
    <row r="6699" spans="1:18" x14ac:dyDescent="0.2">
      <c r="A6699" s="7">
        <v>-22.380749999999999</v>
      </c>
      <c r="B6699" s="6">
        <v>38.4375</v>
      </c>
      <c r="C6699" s="1">
        <v>43.8</v>
      </c>
      <c r="D6699" s="1">
        <f t="shared" si="1572"/>
        <v>-2.2380749999999997E-5</v>
      </c>
      <c r="E6699" s="6">
        <f t="shared" si="1568"/>
        <v>1.6237994094609376E-14</v>
      </c>
      <c r="F6699" s="6">
        <f t="shared" si="1573"/>
        <v>-2.2062061187499999E-5</v>
      </c>
      <c r="G6699" s="13">
        <f t="shared" si="1569"/>
        <v>-3.1868881249999813E-7</v>
      </c>
      <c r="H6699" s="6">
        <f t="shared" si="1570"/>
        <v>38.275179359068375</v>
      </c>
      <c r="I6699" s="6">
        <f t="shared" si="1574"/>
        <v>-5.5248206409316225</v>
      </c>
      <c r="J6699" s="6">
        <f t="shared" si="1575"/>
        <v>38.437499981577176</v>
      </c>
      <c r="K6699" s="6">
        <f t="shared" si="1576"/>
        <v>9.2114120775477204E-9</v>
      </c>
      <c r="L6699" s="6">
        <f t="shared" si="1577"/>
        <v>-2.1132740188794263E-5</v>
      </c>
      <c r="M6699" s="14">
        <f t="shared" si="1578"/>
        <v>-6.24004905602867E-7</v>
      </c>
      <c r="N6699" s="6">
        <f t="shared" si="1579"/>
        <v>-2.2380749999999997E-5</v>
      </c>
      <c r="O6699" s="13">
        <f t="shared" si="1571"/>
        <v>-3.1868881249999813E-7</v>
      </c>
      <c r="P6699" s="6">
        <f t="shared" si="1580"/>
        <v>38.275179359068375</v>
      </c>
      <c r="Q6699" s="7">
        <f t="shared" si="1581"/>
        <v>38.633368466913559</v>
      </c>
      <c r="R6699" s="7">
        <f t="shared" si="1582"/>
        <v>-5.1666315330864379</v>
      </c>
    </row>
    <row r="6700" spans="1:18" x14ac:dyDescent="0.2">
      <c r="A6700" s="7">
        <v>-23.294250000000002</v>
      </c>
      <c r="B6700" s="6">
        <v>38.4375</v>
      </c>
      <c r="C6700" s="1">
        <v>43.8</v>
      </c>
      <c r="D6700" s="1">
        <f t="shared" si="1572"/>
        <v>-2.3294250000000001E-5</v>
      </c>
      <c r="E6700" s="6">
        <f t="shared" si="1568"/>
        <v>1.6237994094609376E-14</v>
      </c>
      <c r="F6700" s="6">
        <f t="shared" si="1573"/>
        <v>-2.2062061187499999E-5</v>
      </c>
      <c r="G6700" s="13">
        <f t="shared" si="1569"/>
        <v>-1.2321888125000022E-6</v>
      </c>
      <c r="H6700" s="6">
        <f t="shared" si="1570"/>
        <v>37.808486274456016</v>
      </c>
      <c r="I6700" s="6">
        <f t="shared" si="1574"/>
        <v>-5.9915137255439816</v>
      </c>
      <c r="J6700" s="6">
        <f t="shared" si="1575"/>
        <v>38.4374999889463</v>
      </c>
      <c r="K6700" s="6">
        <f t="shared" si="1576"/>
        <v>5.5268500886995753E-9</v>
      </c>
      <c r="L6700" s="6">
        <f t="shared" si="1577"/>
        <v>-2.1814644113276555E-5</v>
      </c>
      <c r="M6700" s="14">
        <f t="shared" si="1578"/>
        <v>-7.3980294336172317E-7</v>
      </c>
      <c r="N6700" s="6">
        <f t="shared" si="1579"/>
        <v>-2.3294250000000001E-5</v>
      </c>
      <c r="O6700" s="13">
        <f t="shared" si="1571"/>
        <v>-1.2321888125000022E-6</v>
      </c>
      <c r="P6700" s="6">
        <f t="shared" si="1580"/>
        <v>37.808486274456016</v>
      </c>
      <c r="Q6700" s="7">
        <f t="shared" si="1581"/>
        <v>38.468392028422052</v>
      </c>
      <c r="R6700" s="7">
        <f t="shared" si="1582"/>
        <v>-5.3316079715779452</v>
      </c>
    </row>
    <row r="6701" spans="1:18" x14ac:dyDescent="0.2">
      <c r="A6701" s="7">
        <v>-21.923999999999999</v>
      </c>
      <c r="B6701" s="6">
        <v>38.4375</v>
      </c>
      <c r="C6701" s="1">
        <v>43.8</v>
      </c>
      <c r="D6701" s="1">
        <f t="shared" si="1572"/>
        <v>-2.1923999999999999E-5</v>
      </c>
      <c r="E6701" s="6">
        <f t="shared" si="1568"/>
        <v>1.6237994094609376E-14</v>
      </c>
      <c r="F6701" s="6">
        <f t="shared" si="1573"/>
        <v>-2.2062061187499999E-5</v>
      </c>
      <c r="G6701" s="13">
        <f t="shared" si="1569"/>
        <v>1.380611875000005E-7</v>
      </c>
      <c r="H6701" s="6">
        <f t="shared" si="1570"/>
        <v>38.507741261398508</v>
      </c>
      <c r="I6701" s="6">
        <f t="shared" si="1574"/>
        <v>-5.2922587386014897</v>
      </c>
      <c r="J6701" s="6">
        <f t="shared" si="1575"/>
        <v>38.43749999336778</v>
      </c>
      <c r="K6701" s="6">
        <f t="shared" si="1576"/>
        <v>3.3161100532197452E-9</v>
      </c>
      <c r="L6701" s="6">
        <f t="shared" si="1577"/>
        <v>-2.2132436467965934E-5</v>
      </c>
      <c r="M6701" s="14">
        <f t="shared" si="1578"/>
        <v>1.0421823398296751E-7</v>
      </c>
      <c r="N6701" s="6">
        <f t="shared" si="1579"/>
        <v>-2.1923999999999999E-5</v>
      </c>
      <c r="O6701" s="13">
        <f t="shared" si="1571"/>
        <v>1.380611875000005E-7</v>
      </c>
      <c r="P6701" s="6">
        <f t="shared" si="1580"/>
        <v>38.507741261398508</v>
      </c>
      <c r="Q6701" s="7">
        <f t="shared" si="1581"/>
        <v>38.476261875017343</v>
      </c>
      <c r="R6701" s="7">
        <f t="shared" si="1582"/>
        <v>-5.3237381249826541</v>
      </c>
    </row>
    <row r="6702" spans="1:18" x14ac:dyDescent="0.2">
      <c r="A6702" s="7">
        <v>-22.076250000000002</v>
      </c>
      <c r="B6702" s="6">
        <v>38.4375</v>
      </c>
      <c r="C6702" s="1">
        <v>43.8</v>
      </c>
      <c r="D6702" s="1">
        <f t="shared" si="1572"/>
        <v>-2.2076250000000001E-5</v>
      </c>
      <c r="E6702" s="6">
        <f t="shared" si="1568"/>
        <v>1.6237994094609376E-14</v>
      </c>
      <c r="F6702" s="6">
        <f t="shared" si="1573"/>
        <v>-2.2062061187499999E-5</v>
      </c>
      <c r="G6702" s="13">
        <f t="shared" si="1569"/>
        <v>-1.4188812500001301E-8</v>
      </c>
      <c r="H6702" s="6">
        <f t="shared" si="1570"/>
        <v>38.430278478686432</v>
      </c>
      <c r="I6702" s="6">
        <f t="shared" si="1574"/>
        <v>-5.3697215213135649</v>
      </c>
      <c r="J6702" s="6">
        <f t="shared" si="1575"/>
        <v>38.437499996020662</v>
      </c>
      <c r="K6702" s="6">
        <f t="shared" si="1576"/>
        <v>1.9896688741027901E-9</v>
      </c>
      <c r="L6702" s="6">
        <f t="shared" si="1577"/>
        <v>-2.2079511880779561E-5</v>
      </c>
      <c r="M6702" s="14">
        <f t="shared" si="1578"/>
        <v>1.6309403897801214E-9</v>
      </c>
      <c r="N6702" s="6">
        <f t="shared" si="1579"/>
        <v>-2.2076250000000001E-5</v>
      </c>
      <c r="O6702" s="13">
        <f t="shared" si="1571"/>
        <v>-1.4188812500001301E-8</v>
      </c>
      <c r="P6702" s="6">
        <f t="shared" si="1580"/>
        <v>38.430278478686432</v>
      </c>
      <c r="Q6702" s="7">
        <f t="shared" si="1581"/>
        <v>38.467065195751161</v>
      </c>
      <c r="R6702" s="7">
        <f t="shared" si="1582"/>
        <v>-5.3329348042488363</v>
      </c>
    </row>
    <row r="6703" spans="1:18" x14ac:dyDescent="0.2">
      <c r="A6703" s="7">
        <v>-22.076250000000002</v>
      </c>
      <c r="B6703" s="6">
        <v>38.4375</v>
      </c>
      <c r="C6703" s="1">
        <v>43.8</v>
      </c>
      <c r="D6703" s="1">
        <f t="shared" si="1572"/>
        <v>-2.2076250000000001E-5</v>
      </c>
      <c r="E6703" s="6">
        <f t="shared" si="1568"/>
        <v>1.6237994094609376E-14</v>
      </c>
      <c r="F6703" s="6">
        <f t="shared" si="1573"/>
        <v>-2.2062061187499999E-5</v>
      </c>
      <c r="G6703" s="13">
        <f t="shared" si="1569"/>
        <v>-1.4188812500001301E-8</v>
      </c>
      <c r="H6703" s="6">
        <f t="shared" si="1570"/>
        <v>38.430278478686432</v>
      </c>
      <c r="I6703" s="6">
        <f t="shared" si="1574"/>
        <v>-5.3697215213135649</v>
      </c>
      <c r="J6703" s="6">
        <f t="shared" si="1575"/>
        <v>38.437499997612392</v>
      </c>
      <c r="K6703" s="6">
        <f t="shared" si="1576"/>
        <v>1.1938041666326171E-9</v>
      </c>
      <c r="L6703" s="6">
        <f t="shared" si="1577"/>
        <v>-2.2078207128467739E-5</v>
      </c>
      <c r="M6703" s="14">
        <f t="shared" si="1578"/>
        <v>9.7856423386942807E-10</v>
      </c>
      <c r="N6703" s="6">
        <f t="shared" si="1579"/>
        <v>-2.2076250000000001E-5</v>
      </c>
      <c r="O6703" s="13">
        <f t="shared" si="1571"/>
        <v>-1.4188812500001301E-8</v>
      </c>
      <c r="P6703" s="6">
        <f t="shared" si="1580"/>
        <v>38.430278478686432</v>
      </c>
      <c r="Q6703" s="7">
        <f t="shared" si="1581"/>
        <v>38.459707852338219</v>
      </c>
      <c r="R6703" s="7">
        <f t="shared" si="1582"/>
        <v>-5.3402921476617777</v>
      </c>
    </row>
    <row r="6704" spans="1:18" x14ac:dyDescent="0.2">
      <c r="A6704" s="7">
        <v>-22.2285</v>
      </c>
      <c r="B6704" s="6">
        <v>38.4375</v>
      </c>
      <c r="C6704" s="1">
        <v>43.8</v>
      </c>
      <c r="D6704" s="1">
        <f t="shared" si="1572"/>
        <v>-2.2228499999999999E-5</v>
      </c>
      <c r="E6704" s="6">
        <f t="shared" si="1568"/>
        <v>1.6237994094609376E-14</v>
      </c>
      <c r="F6704" s="6">
        <f t="shared" si="1573"/>
        <v>-2.2062061187499999E-5</v>
      </c>
      <c r="G6704" s="13">
        <f t="shared" si="1569"/>
        <v>-1.6643881249999972E-7</v>
      </c>
      <c r="H6704" s="6">
        <f t="shared" si="1570"/>
        <v>38.352757878174884</v>
      </c>
      <c r="I6704" s="6">
        <f t="shared" si="1574"/>
        <v>-5.4472421218251128</v>
      </c>
      <c r="J6704" s="6">
        <f t="shared" si="1575"/>
        <v>38.437499998567432</v>
      </c>
      <c r="K6704" s="6">
        <f t="shared" si="1576"/>
        <v>7.162839210650418E-10</v>
      </c>
      <c r="L6704" s="6">
        <f t="shared" si="1577"/>
        <v>-2.2107874277080643E-5</v>
      </c>
      <c r="M6704" s="14">
        <f t="shared" si="1578"/>
        <v>-6.0312861459678048E-8</v>
      </c>
      <c r="N6704" s="6">
        <f t="shared" si="1579"/>
        <v>-2.2228499999999999E-5</v>
      </c>
      <c r="O6704" s="13">
        <f t="shared" si="1571"/>
        <v>-1.6643881249999972E-7</v>
      </c>
      <c r="P6704" s="6">
        <f t="shared" si="1580"/>
        <v>38.352757878174884</v>
      </c>
      <c r="Q6704" s="7">
        <f t="shared" si="1581"/>
        <v>38.438317857505552</v>
      </c>
      <c r="R6704" s="7">
        <f t="shared" si="1582"/>
        <v>-5.3616821424944447</v>
      </c>
    </row>
    <row r="6705" spans="1:18" x14ac:dyDescent="0.2">
      <c r="A6705" s="7">
        <v>-22.2285</v>
      </c>
      <c r="B6705" s="6">
        <v>38.4375</v>
      </c>
      <c r="C6705" s="1">
        <v>43.8</v>
      </c>
      <c r="D6705" s="1">
        <f t="shared" si="1572"/>
        <v>-2.2228499999999999E-5</v>
      </c>
      <c r="E6705" s="6">
        <f t="shared" si="1568"/>
        <v>1.6237994094609376E-14</v>
      </c>
      <c r="F6705" s="6">
        <f t="shared" si="1573"/>
        <v>-2.2062061187499999E-5</v>
      </c>
      <c r="G6705" s="13">
        <f t="shared" si="1569"/>
        <v>-1.6643881249999972E-7</v>
      </c>
      <c r="H6705" s="6">
        <f t="shared" si="1570"/>
        <v>38.352757878174884</v>
      </c>
      <c r="I6705" s="6">
        <f t="shared" si="1574"/>
        <v>-5.4472421218251128</v>
      </c>
      <c r="J6705" s="6">
        <f t="shared" si="1575"/>
        <v>38.437499999140456</v>
      </c>
      <c r="K6705" s="6">
        <f t="shared" si="1576"/>
        <v>4.297717737244966E-10</v>
      </c>
      <c r="L6705" s="6">
        <f t="shared" si="1577"/>
        <v>-2.2156124566248385E-5</v>
      </c>
      <c r="M6705" s="14">
        <f t="shared" si="1578"/>
        <v>-3.6187716875807168E-8</v>
      </c>
      <c r="N6705" s="6">
        <f t="shared" si="1579"/>
        <v>-2.2228499999999999E-5</v>
      </c>
      <c r="O6705" s="13">
        <f t="shared" si="1571"/>
        <v>-1.6643881249999972E-7</v>
      </c>
      <c r="P6705" s="6">
        <f t="shared" si="1580"/>
        <v>38.352757878174884</v>
      </c>
      <c r="Q6705" s="7">
        <f t="shared" si="1581"/>
        <v>38.421205861639422</v>
      </c>
      <c r="R6705" s="7">
        <f t="shared" si="1582"/>
        <v>-5.3787941383605755</v>
      </c>
    </row>
    <row r="6706" spans="1:18" x14ac:dyDescent="0.2">
      <c r="A6706" s="7">
        <v>-22.076250000000002</v>
      </c>
      <c r="B6706" s="6">
        <v>38.4375</v>
      </c>
      <c r="C6706" s="1">
        <v>43.8</v>
      </c>
      <c r="D6706" s="1">
        <f t="shared" si="1572"/>
        <v>-2.2076250000000001E-5</v>
      </c>
      <c r="E6706" s="6">
        <f t="shared" si="1568"/>
        <v>1.6237994094609376E-14</v>
      </c>
      <c r="F6706" s="6">
        <f t="shared" si="1573"/>
        <v>-2.2062061187499999E-5</v>
      </c>
      <c r="G6706" s="13">
        <f t="shared" si="1569"/>
        <v>-1.4188812500001301E-8</v>
      </c>
      <c r="H6706" s="6">
        <f t="shared" si="1570"/>
        <v>38.430278478686432</v>
      </c>
      <c r="I6706" s="6">
        <f t="shared" si="1574"/>
        <v>-5.3697215213135649</v>
      </c>
      <c r="J6706" s="6">
        <f t="shared" si="1575"/>
        <v>38.437499999484274</v>
      </c>
      <c r="K6706" s="6">
        <f t="shared" si="1576"/>
        <v>2.5786306423469796E-10</v>
      </c>
      <c r="L6706" s="6">
        <f t="shared" si="1577"/>
        <v>-2.215462473974903E-5</v>
      </c>
      <c r="M6706" s="14">
        <f t="shared" si="1578"/>
        <v>3.9187369874514727E-8</v>
      </c>
      <c r="N6706" s="6">
        <f t="shared" si="1579"/>
        <v>-2.2076250000000001E-5</v>
      </c>
      <c r="O6706" s="13">
        <f t="shared" si="1571"/>
        <v>-1.4188812500001301E-8</v>
      </c>
      <c r="P6706" s="6">
        <f t="shared" si="1580"/>
        <v>38.430278478686432</v>
      </c>
      <c r="Q6706" s="7">
        <f t="shared" si="1581"/>
        <v>38.423020385048822</v>
      </c>
      <c r="R6706" s="7">
        <f t="shared" si="1582"/>
        <v>-5.3769796149511748</v>
      </c>
    </row>
    <row r="6707" spans="1:18" x14ac:dyDescent="0.2">
      <c r="A6707" s="7">
        <v>-22.533000000000001</v>
      </c>
      <c r="B6707" s="6">
        <v>38.4375</v>
      </c>
      <c r="C6707" s="1">
        <v>43.8</v>
      </c>
      <c r="D6707" s="1">
        <f t="shared" si="1572"/>
        <v>-2.2532999999999999E-5</v>
      </c>
      <c r="E6707" s="6">
        <f t="shared" si="1568"/>
        <v>1.6237994094609376E-14</v>
      </c>
      <c r="F6707" s="6">
        <f t="shared" si="1573"/>
        <v>-2.2062061187499999E-5</v>
      </c>
      <c r="G6707" s="13">
        <f t="shared" si="1569"/>
        <v>-4.7093881249999993E-7</v>
      </c>
      <c r="H6707" s="6">
        <f t="shared" si="1570"/>
        <v>38.197542820295496</v>
      </c>
      <c r="I6707" s="6">
        <f t="shared" si="1574"/>
        <v>-5.6024571797045013</v>
      </c>
      <c r="J6707" s="6">
        <f t="shared" si="1575"/>
        <v>38.437499999690559</v>
      </c>
      <c r="K6707" s="6">
        <f t="shared" si="1576"/>
        <v>1.5472068071176182E-10</v>
      </c>
      <c r="L6707" s="6">
        <f t="shared" si="1577"/>
        <v>-2.2214624843849419E-5</v>
      </c>
      <c r="M6707" s="14">
        <f t="shared" si="1578"/>
        <v>-1.5918757807528994E-7</v>
      </c>
      <c r="N6707" s="6">
        <f t="shared" si="1579"/>
        <v>-2.2532999999999999E-5</v>
      </c>
      <c r="O6707" s="13">
        <f t="shared" si="1571"/>
        <v>-4.7093881249999993E-7</v>
      </c>
      <c r="P6707" s="6">
        <f t="shared" si="1580"/>
        <v>38.197542820295496</v>
      </c>
      <c r="Q6707" s="7">
        <f t="shared" si="1581"/>
        <v>38.377924872098163</v>
      </c>
      <c r="R6707" s="7">
        <f t="shared" si="1582"/>
        <v>-5.4220751279018344</v>
      </c>
    </row>
    <row r="6708" spans="1:18" x14ac:dyDescent="0.2">
      <c r="A6708" s="7">
        <v>-22.533000000000001</v>
      </c>
      <c r="B6708" s="6">
        <v>38.4375</v>
      </c>
      <c r="C6708" s="1">
        <v>43.8</v>
      </c>
      <c r="D6708" s="1">
        <f t="shared" si="1572"/>
        <v>-2.2532999999999999E-5</v>
      </c>
      <c r="E6708" s="6">
        <f t="shared" si="1568"/>
        <v>1.6237994094609376E-14</v>
      </c>
      <c r="F6708" s="6">
        <f t="shared" si="1573"/>
        <v>-2.2062061187499999E-5</v>
      </c>
      <c r="G6708" s="13">
        <f t="shared" si="1569"/>
        <v>-4.7093881249999993E-7</v>
      </c>
      <c r="H6708" s="6">
        <f t="shared" si="1570"/>
        <v>38.197542820295496</v>
      </c>
      <c r="I6708" s="6">
        <f t="shared" si="1574"/>
        <v>-5.6024571797045013</v>
      </c>
      <c r="J6708" s="6">
        <f t="shared" si="1575"/>
        <v>38.437499999814335</v>
      </c>
      <c r="K6708" s="6">
        <f t="shared" si="1576"/>
        <v>9.2832408427057089E-11</v>
      </c>
      <c r="L6708" s="6">
        <f t="shared" si="1577"/>
        <v>-2.2341974906309654E-5</v>
      </c>
      <c r="M6708" s="14">
        <f t="shared" si="1578"/>
        <v>-9.5512546845172609E-8</v>
      </c>
      <c r="N6708" s="6">
        <f t="shared" si="1579"/>
        <v>-2.2532999999999999E-5</v>
      </c>
      <c r="O6708" s="13">
        <f t="shared" si="1571"/>
        <v>-4.7093881249999993E-7</v>
      </c>
      <c r="P6708" s="6">
        <f t="shared" si="1580"/>
        <v>38.197542820295496</v>
      </c>
      <c r="Q6708" s="7">
        <f t="shared" si="1581"/>
        <v>38.341848461737627</v>
      </c>
      <c r="R6708" s="7">
        <f t="shared" si="1582"/>
        <v>-5.4581515382623707</v>
      </c>
    </row>
    <row r="6709" spans="1:18" x14ac:dyDescent="0.2">
      <c r="A6709" s="7">
        <v>-22.076250000000002</v>
      </c>
      <c r="B6709" s="6">
        <v>38.4375</v>
      </c>
      <c r="C6709" s="1">
        <v>43.8</v>
      </c>
      <c r="D6709" s="1">
        <f t="shared" si="1572"/>
        <v>-2.2076250000000001E-5</v>
      </c>
      <c r="E6709" s="6">
        <f t="shared" si="1568"/>
        <v>1.6237994094609376E-14</v>
      </c>
      <c r="F6709" s="6">
        <f t="shared" si="1573"/>
        <v>-2.2062061187499999E-5</v>
      </c>
      <c r="G6709" s="13">
        <f t="shared" si="1569"/>
        <v>-1.4188812500001301E-8</v>
      </c>
      <c r="H6709" s="6">
        <f t="shared" si="1570"/>
        <v>38.430278478686432</v>
      </c>
      <c r="I6709" s="6">
        <f t="shared" si="1574"/>
        <v>-5.3697215213135649</v>
      </c>
      <c r="J6709" s="6">
        <f t="shared" si="1575"/>
        <v>38.437499999888601</v>
      </c>
      <c r="K6709" s="6">
        <f t="shared" si="1576"/>
        <v>5.5699445056234254E-11</v>
      </c>
      <c r="L6709" s="6">
        <f t="shared" si="1577"/>
        <v>-2.2327034943785792E-5</v>
      </c>
      <c r="M6709" s="14">
        <f t="shared" si="1578"/>
        <v>1.2539247189289555E-7</v>
      </c>
      <c r="N6709" s="6">
        <f t="shared" si="1579"/>
        <v>-2.2076250000000001E-5</v>
      </c>
      <c r="O6709" s="13">
        <f t="shared" si="1571"/>
        <v>-1.4188812500001301E-8</v>
      </c>
      <c r="P6709" s="6">
        <f t="shared" si="1580"/>
        <v>38.430278478686432</v>
      </c>
      <c r="Q6709" s="7">
        <f t="shared" si="1581"/>
        <v>38.359534465127389</v>
      </c>
      <c r="R6709" s="7">
        <f t="shared" si="1582"/>
        <v>-5.4404655348726081</v>
      </c>
    </row>
    <row r="6710" spans="1:18" x14ac:dyDescent="0.2">
      <c r="A6710" s="7">
        <v>-22.68525</v>
      </c>
      <c r="B6710" s="6">
        <v>38.4375</v>
      </c>
      <c r="C6710" s="1">
        <v>43.8</v>
      </c>
      <c r="D6710" s="1">
        <f t="shared" si="1572"/>
        <v>-2.2685249999999998E-5</v>
      </c>
      <c r="E6710" s="6">
        <f t="shared" si="1568"/>
        <v>1.6237994094609376E-14</v>
      </c>
      <c r="F6710" s="6">
        <f t="shared" si="1573"/>
        <v>-2.2062061187499999E-5</v>
      </c>
      <c r="G6710" s="13">
        <f t="shared" si="1569"/>
        <v>-6.2318881249999835E-7</v>
      </c>
      <c r="H6710" s="6">
        <f t="shared" si="1570"/>
        <v>38.119848160507615</v>
      </c>
      <c r="I6710" s="6">
        <f t="shared" si="1574"/>
        <v>-5.6801518394923818</v>
      </c>
      <c r="J6710" s="6">
        <f t="shared" si="1575"/>
        <v>38.437499999933159</v>
      </c>
      <c r="K6710" s="6">
        <f t="shared" si="1576"/>
        <v>3.3420377576476312E-11</v>
      </c>
      <c r="L6710" s="6">
        <f t="shared" si="1577"/>
        <v>-2.2348520966271475E-5</v>
      </c>
      <c r="M6710" s="14">
        <f t="shared" si="1578"/>
        <v>-1.6836451686426115E-7</v>
      </c>
      <c r="N6710" s="6">
        <f t="shared" si="1579"/>
        <v>-2.2685249999999998E-5</v>
      </c>
      <c r="O6710" s="13">
        <f t="shared" si="1571"/>
        <v>-6.2318881249999835E-7</v>
      </c>
      <c r="P6710" s="6">
        <f t="shared" si="1580"/>
        <v>38.119848160507615</v>
      </c>
      <c r="Q6710" s="7">
        <f t="shared" si="1581"/>
        <v>38.311597204203437</v>
      </c>
      <c r="R6710" s="7">
        <f t="shared" si="1582"/>
        <v>-5.48840279579656</v>
      </c>
    </row>
    <row r="6711" spans="1:18" x14ac:dyDescent="0.2">
      <c r="A6711" s="7">
        <v>-22.380749999999999</v>
      </c>
      <c r="B6711" s="6">
        <v>38.4375</v>
      </c>
      <c r="C6711" s="1">
        <v>43.8</v>
      </c>
      <c r="D6711" s="1">
        <f t="shared" si="1572"/>
        <v>-2.2380749999999997E-5</v>
      </c>
      <c r="E6711" s="6">
        <f t="shared" si="1568"/>
        <v>1.6237994094609376E-14</v>
      </c>
      <c r="F6711" s="6">
        <f t="shared" si="1573"/>
        <v>-2.2062061187499999E-5</v>
      </c>
      <c r="G6711" s="13">
        <f t="shared" si="1569"/>
        <v>-3.1868881249999813E-7</v>
      </c>
      <c r="H6711" s="6">
        <f t="shared" si="1570"/>
        <v>38.275179359068375</v>
      </c>
      <c r="I6711" s="6">
        <f t="shared" si="1574"/>
        <v>-5.5248206409316225</v>
      </c>
      <c r="J6711" s="6">
        <f t="shared" si="1575"/>
        <v>38.437499999959897</v>
      </c>
      <c r="K6711" s="6">
        <f t="shared" si="1576"/>
        <v>2.0051516003150027E-11</v>
      </c>
      <c r="L6711" s="6">
        <f t="shared" si="1577"/>
        <v>-2.2422312579762885E-5</v>
      </c>
      <c r="M6711" s="14">
        <f t="shared" si="1578"/>
        <v>2.0781289881443736E-8</v>
      </c>
      <c r="N6711" s="6">
        <f t="shared" si="1579"/>
        <v>-2.2380749999999997E-5</v>
      </c>
      <c r="O6711" s="13">
        <f t="shared" si="1571"/>
        <v>-3.1868881249999813E-7</v>
      </c>
      <c r="P6711" s="6">
        <f t="shared" si="1580"/>
        <v>38.275179359068375</v>
      </c>
      <c r="Q6711" s="7">
        <f t="shared" si="1581"/>
        <v>38.304313635176428</v>
      </c>
      <c r="R6711" s="7">
        <f t="shared" si="1582"/>
        <v>-5.4956863648235696</v>
      </c>
    </row>
    <row r="6712" spans="1:18" x14ac:dyDescent="0.2">
      <c r="A6712" s="7">
        <v>-22.533000000000001</v>
      </c>
      <c r="B6712" s="6">
        <v>38.4375</v>
      </c>
      <c r="C6712" s="1">
        <v>43.8</v>
      </c>
      <c r="D6712" s="1">
        <f t="shared" si="1572"/>
        <v>-2.2532999999999999E-5</v>
      </c>
      <c r="E6712" s="6">
        <f t="shared" si="1568"/>
        <v>1.6237994094609376E-14</v>
      </c>
      <c r="F6712" s="6">
        <f t="shared" si="1573"/>
        <v>-2.2062061187499999E-5</v>
      </c>
      <c r="G6712" s="13">
        <f t="shared" si="1569"/>
        <v>-4.7093881249999993E-7</v>
      </c>
      <c r="H6712" s="6">
        <f t="shared" si="1570"/>
        <v>38.197542820295496</v>
      </c>
      <c r="I6712" s="6">
        <f t="shared" si="1574"/>
        <v>-5.6024571797045013</v>
      </c>
      <c r="J6712" s="6">
        <f t="shared" si="1575"/>
        <v>38.437499999975941</v>
      </c>
      <c r="K6712" s="6">
        <f t="shared" si="1576"/>
        <v>1.2029488516418496E-11</v>
      </c>
      <c r="L6712" s="6">
        <f t="shared" si="1577"/>
        <v>-2.243613754785773E-5</v>
      </c>
      <c r="M6712" s="14">
        <f t="shared" si="1578"/>
        <v>-4.843122607113448E-8</v>
      </c>
      <c r="N6712" s="6">
        <f t="shared" si="1579"/>
        <v>-2.2532999999999999E-5</v>
      </c>
      <c r="O6712" s="13">
        <f t="shared" si="1571"/>
        <v>-4.7093881249999993E-7</v>
      </c>
      <c r="P6712" s="6">
        <f t="shared" si="1580"/>
        <v>38.197542820295496</v>
      </c>
      <c r="Q6712" s="7">
        <f t="shared" si="1581"/>
        <v>38.282959472200247</v>
      </c>
      <c r="R6712" s="7">
        <f t="shared" si="1582"/>
        <v>-5.5170405277997503</v>
      </c>
    </row>
    <row r="6713" spans="1:18" x14ac:dyDescent="0.2">
      <c r="A6713" s="7">
        <v>-22.380749999999999</v>
      </c>
      <c r="B6713" s="6">
        <v>38.4375</v>
      </c>
      <c r="C6713" s="1">
        <v>43.8</v>
      </c>
      <c r="D6713" s="1">
        <f t="shared" si="1572"/>
        <v>-2.2380749999999997E-5</v>
      </c>
      <c r="E6713" s="6">
        <f t="shared" si="1568"/>
        <v>1.6237994094609376E-14</v>
      </c>
      <c r="F6713" s="6">
        <f t="shared" si="1573"/>
        <v>-2.2062061187499999E-5</v>
      </c>
      <c r="G6713" s="13">
        <f t="shared" si="1569"/>
        <v>-3.1868881249999813E-7</v>
      </c>
      <c r="H6713" s="6">
        <f t="shared" si="1570"/>
        <v>38.275179359068375</v>
      </c>
      <c r="I6713" s="6">
        <f t="shared" si="1574"/>
        <v>-5.5248206409316225</v>
      </c>
      <c r="J6713" s="6">
        <f t="shared" si="1575"/>
        <v>38.437499999985562</v>
      </c>
      <c r="K6713" s="6">
        <f t="shared" si="1576"/>
        <v>7.2191141953226179E-12</v>
      </c>
      <c r="L6713" s="6">
        <f t="shared" si="1577"/>
        <v>-2.2444432528714638E-5</v>
      </c>
      <c r="M6713" s="14">
        <f t="shared" si="1578"/>
        <v>3.1841264357320033E-8</v>
      </c>
      <c r="N6713" s="6">
        <f t="shared" si="1579"/>
        <v>-2.2380749999999997E-5</v>
      </c>
      <c r="O6713" s="13">
        <f t="shared" si="1571"/>
        <v>-3.1868881249999813E-7</v>
      </c>
      <c r="P6713" s="6">
        <f t="shared" si="1580"/>
        <v>38.275179359068375</v>
      </c>
      <c r="Q6713" s="7">
        <f t="shared" si="1581"/>
        <v>38.281403449573872</v>
      </c>
      <c r="R6713" s="7">
        <f t="shared" si="1582"/>
        <v>-5.5185965504261247</v>
      </c>
    </row>
    <row r="6714" spans="1:18" x14ac:dyDescent="0.2">
      <c r="A6714" s="7">
        <v>-22.533000000000001</v>
      </c>
      <c r="B6714" s="6">
        <v>38.4375</v>
      </c>
      <c r="C6714" s="1">
        <v>43.8</v>
      </c>
      <c r="D6714" s="1">
        <f t="shared" si="1572"/>
        <v>-2.2532999999999999E-5</v>
      </c>
      <c r="E6714" s="6">
        <f t="shared" si="1568"/>
        <v>1.6237994094609376E-14</v>
      </c>
      <c r="F6714" s="6">
        <f t="shared" si="1573"/>
        <v>-2.2062061187499999E-5</v>
      </c>
      <c r="G6714" s="13">
        <f t="shared" si="1569"/>
        <v>-4.7093881249999993E-7</v>
      </c>
      <c r="H6714" s="6">
        <f t="shared" si="1570"/>
        <v>38.197542820295496</v>
      </c>
      <c r="I6714" s="6">
        <f t="shared" si="1574"/>
        <v>-5.6024571797045013</v>
      </c>
      <c r="J6714" s="6">
        <f t="shared" si="1575"/>
        <v>38.437499999991331</v>
      </c>
      <c r="K6714" s="6">
        <f t="shared" si="1576"/>
        <v>4.3343106881366111E-12</v>
      </c>
      <c r="L6714" s="6">
        <f t="shared" si="1577"/>
        <v>-2.2449409517228784E-5</v>
      </c>
      <c r="M6714" s="14">
        <f t="shared" si="1578"/>
        <v>-4.1795241385607685E-8</v>
      </c>
      <c r="N6714" s="6">
        <f t="shared" si="1579"/>
        <v>-2.2532999999999999E-5</v>
      </c>
      <c r="O6714" s="13">
        <f t="shared" si="1571"/>
        <v>-4.7093881249999993E-7</v>
      </c>
      <c r="P6714" s="6">
        <f t="shared" si="1580"/>
        <v>38.197542820295496</v>
      </c>
      <c r="Q6714" s="7">
        <f t="shared" si="1581"/>
        <v>38.264631323718199</v>
      </c>
      <c r="R6714" s="7">
        <f t="shared" si="1582"/>
        <v>-5.5353686762817986</v>
      </c>
    </row>
    <row r="6715" spans="1:18" x14ac:dyDescent="0.2">
      <c r="A6715" s="7">
        <v>-22.380749999999999</v>
      </c>
      <c r="B6715" s="6">
        <v>38.4375</v>
      </c>
      <c r="C6715" s="1">
        <v>43.8</v>
      </c>
      <c r="D6715" s="1">
        <f t="shared" si="1572"/>
        <v>-2.2380749999999997E-5</v>
      </c>
      <c r="E6715" s="6">
        <f t="shared" si="1568"/>
        <v>1.6237994094609376E-14</v>
      </c>
      <c r="F6715" s="6">
        <f t="shared" si="1573"/>
        <v>-2.2062061187499999E-5</v>
      </c>
      <c r="G6715" s="13">
        <f t="shared" si="1569"/>
        <v>-3.1868881249999813E-7</v>
      </c>
      <c r="H6715" s="6">
        <f t="shared" si="1570"/>
        <v>38.275179359068375</v>
      </c>
      <c r="I6715" s="6">
        <f t="shared" si="1574"/>
        <v>-5.5248206409316225</v>
      </c>
      <c r="J6715" s="6">
        <f t="shared" si="1575"/>
        <v>38.437499999994799</v>
      </c>
      <c r="K6715" s="6">
        <f t="shared" si="1576"/>
        <v>2.6005864128819667E-12</v>
      </c>
      <c r="L6715" s="6">
        <f t="shared" si="1577"/>
        <v>-2.2452395710337268E-5</v>
      </c>
      <c r="M6715" s="14">
        <f t="shared" si="1578"/>
        <v>3.5822855168635094E-8</v>
      </c>
      <c r="N6715" s="6">
        <f t="shared" si="1579"/>
        <v>-2.2380749999999997E-5</v>
      </c>
      <c r="O6715" s="13">
        <f t="shared" si="1571"/>
        <v>-3.1868881249999813E-7</v>
      </c>
      <c r="P6715" s="6">
        <f t="shared" si="1580"/>
        <v>38.275179359068375</v>
      </c>
      <c r="Q6715" s="7">
        <f t="shared" si="1581"/>
        <v>38.266740930788238</v>
      </c>
      <c r="R6715" s="7">
        <f t="shared" si="1582"/>
        <v>-5.5332590692117591</v>
      </c>
    </row>
    <row r="6716" spans="1:18" x14ac:dyDescent="0.2">
      <c r="A6716" s="7">
        <v>-22.837499999999999</v>
      </c>
      <c r="B6716" s="6">
        <v>38.4375</v>
      </c>
      <c r="C6716" s="1">
        <v>43.8</v>
      </c>
      <c r="D6716" s="1">
        <f t="shared" si="1572"/>
        <v>-2.2837499999999996E-5</v>
      </c>
      <c r="E6716" s="6">
        <f t="shared" si="1568"/>
        <v>1.6237994094609376E-14</v>
      </c>
      <c r="F6716" s="6">
        <f t="shared" si="1573"/>
        <v>-2.2062061187499999E-5</v>
      </c>
      <c r="G6716" s="13">
        <f t="shared" si="1569"/>
        <v>-7.7543881249999677E-7</v>
      </c>
      <c r="H6716" s="6">
        <f t="shared" si="1570"/>
        <v>38.042095278076772</v>
      </c>
      <c r="I6716" s="6">
        <f t="shared" si="1574"/>
        <v>-5.7579047219232251</v>
      </c>
      <c r="J6716" s="6">
        <f t="shared" si="1575"/>
        <v>38.437499999996874</v>
      </c>
      <c r="K6716" s="6">
        <f t="shared" si="1576"/>
        <v>1.5631940186722204E-12</v>
      </c>
      <c r="L6716" s="6">
        <f t="shared" si="1577"/>
        <v>-2.2515087426202356E-5</v>
      </c>
      <c r="M6716" s="14">
        <f t="shared" si="1578"/>
        <v>-1.6120628689882009E-7</v>
      </c>
      <c r="N6716" s="6">
        <f t="shared" si="1579"/>
        <v>-2.2837499999999996E-5</v>
      </c>
      <c r="O6716" s="13">
        <f t="shared" si="1571"/>
        <v>-7.7543881249999677E-7</v>
      </c>
      <c r="P6716" s="6">
        <f t="shared" si="1580"/>
        <v>38.042095278076772</v>
      </c>
      <c r="Q6716" s="7">
        <f t="shared" si="1581"/>
        <v>38.221811800245945</v>
      </c>
      <c r="R6716" s="7">
        <f t="shared" si="1582"/>
        <v>-5.5781881997540523</v>
      </c>
    </row>
    <row r="6717" spans="1:18" x14ac:dyDescent="0.2">
      <c r="A6717" s="7">
        <v>-23.141999999999999</v>
      </c>
      <c r="B6717" s="6">
        <v>38.4375</v>
      </c>
      <c r="C6717" s="1">
        <v>43.8</v>
      </c>
      <c r="D6717" s="1">
        <f t="shared" si="1572"/>
        <v>-2.3142E-5</v>
      </c>
      <c r="E6717" s="6">
        <f t="shared" si="1568"/>
        <v>1.6237994094609376E-14</v>
      </c>
      <c r="F6717" s="6">
        <f t="shared" si="1573"/>
        <v>-2.2062061187499999E-5</v>
      </c>
      <c r="G6717" s="13">
        <f t="shared" si="1569"/>
        <v>-1.0799388125000004E-6</v>
      </c>
      <c r="H6717" s="6">
        <f t="shared" si="1570"/>
        <v>37.886414437379358</v>
      </c>
      <c r="I6717" s="6">
        <f t="shared" si="1574"/>
        <v>-5.9135855626206393</v>
      </c>
      <c r="J6717" s="6">
        <f t="shared" si="1575"/>
        <v>38.437499999998124</v>
      </c>
      <c r="K6717" s="6">
        <f t="shared" si="1576"/>
        <v>9.3791641120333225E-13</v>
      </c>
      <c r="L6717" s="6">
        <f t="shared" si="1577"/>
        <v>-2.2704952455721414E-5</v>
      </c>
      <c r="M6717" s="14">
        <f t="shared" si="1578"/>
        <v>-2.1852377213929282E-7</v>
      </c>
      <c r="N6717" s="6">
        <f t="shared" si="1579"/>
        <v>-2.3142E-5</v>
      </c>
      <c r="O6717" s="13">
        <f t="shared" si="1571"/>
        <v>-1.0799388125000004E-6</v>
      </c>
      <c r="P6717" s="6">
        <f t="shared" si="1580"/>
        <v>37.886414437379358</v>
      </c>
      <c r="Q6717" s="7">
        <f t="shared" si="1581"/>
        <v>38.154732327672633</v>
      </c>
      <c r="R6717" s="7">
        <f t="shared" si="1582"/>
        <v>-5.645267672327364</v>
      </c>
    </row>
    <row r="6718" spans="1:18" x14ac:dyDescent="0.2">
      <c r="A6718" s="7">
        <v>-22.380749999999999</v>
      </c>
      <c r="B6718" s="6">
        <v>38.4375</v>
      </c>
      <c r="C6718" s="1">
        <v>43.8</v>
      </c>
      <c r="D6718" s="1">
        <f t="shared" si="1572"/>
        <v>-2.2380749999999997E-5</v>
      </c>
      <c r="E6718" s="6">
        <f t="shared" si="1568"/>
        <v>1.6237994094609376E-14</v>
      </c>
      <c r="F6718" s="6">
        <f t="shared" si="1573"/>
        <v>-2.2062061187499999E-5</v>
      </c>
      <c r="G6718" s="13">
        <f t="shared" si="1569"/>
        <v>-3.1868881249999813E-7</v>
      </c>
      <c r="H6718" s="6">
        <f t="shared" si="1570"/>
        <v>38.275179359068375</v>
      </c>
      <c r="I6718" s="6">
        <f t="shared" si="1574"/>
        <v>-5.5248206409316225</v>
      </c>
      <c r="J6718" s="6">
        <f t="shared" si="1575"/>
        <v>38.437499999998877</v>
      </c>
      <c r="K6718" s="6">
        <f t="shared" si="1576"/>
        <v>5.6132876125047915E-13</v>
      </c>
      <c r="L6718" s="6">
        <f t="shared" si="1577"/>
        <v>-2.272752147343285E-5</v>
      </c>
      <c r="M6718" s="14">
        <f t="shared" si="1578"/>
        <v>1.7338573671642622E-7</v>
      </c>
      <c r="N6718" s="6">
        <f t="shared" si="1579"/>
        <v>-2.2380749999999997E-5</v>
      </c>
      <c r="O6718" s="13">
        <f t="shared" si="1571"/>
        <v>-3.1868881249999813E-7</v>
      </c>
      <c r="P6718" s="6">
        <f t="shared" si="1580"/>
        <v>38.275179359068375</v>
      </c>
      <c r="Q6718" s="7">
        <f t="shared" si="1581"/>
        <v>38.178821733951786</v>
      </c>
      <c r="R6718" s="7">
        <f t="shared" si="1582"/>
        <v>-5.6211782660482115</v>
      </c>
    </row>
    <row r="6719" spans="1:18" x14ac:dyDescent="0.2">
      <c r="A6719" s="7">
        <v>-22.989750000000001</v>
      </c>
      <c r="B6719" s="6">
        <v>38.4375</v>
      </c>
      <c r="C6719" s="1">
        <v>43.8</v>
      </c>
      <c r="D6719" s="1">
        <f t="shared" si="1572"/>
        <v>-2.2989750000000001E-5</v>
      </c>
      <c r="E6719" s="6">
        <f t="shared" si="1568"/>
        <v>1.6237994094609376E-14</v>
      </c>
      <c r="F6719" s="6">
        <f t="shared" si="1573"/>
        <v>-2.2062061187499999E-5</v>
      </c>
      <c r="G6719" s="13">
        <f t="shared" si="1569"/>
        <v>-9.2768881250000196E-7</v>
      </c>
      <c r="H6719" s="6">
        <f t="shared" si="1570"/>
        <v>37.964284071096586</v>
      </c>
      <c r="I6719" s="6">
        <f t="shared" si="1574"/>
        <v>-5.8357159289034115</v>
      </c>
      <c r="J6719" s="6">
        <f t="shared" si="1575"/>
        <v>38.437499999999325</v>
      </c>
      <c r="K6719" s="6">
        <f t="shared" si="1576"/>
        <v>3.3750779948604759E-13</v>
      </c>
      <c r="L6719" s="6">
        <f t="shared" si="1577"/>
        <v>-2.271061288405971E-5</v>
      </c>
      <c r="M6719" s="14">
        <f t="shared" si="1578"/>
        <v>-1.3956855797014546E-7</v>
      </c>
      <c r="N6719" s="6">
        <f t="shared" si="1579"/>
        <v>-2.2989750000000001E-5</v>
      </c>
      <c r="O6719" s="13">
        <f t="shared" si="1571"/>
        <v>-9.2768881250000196E-7</v>
      </c>
      <c r="P6719" s="6">
        <f t="shared" si="1580"/>
        <v>37.964284071096586</v>
      </c>
      <c r="Q6719" s="7">
        <f t="shared" si="1581"/>
        <v>38.135914201380743</v>
      </c>
      <c r="R6719" s="7">
        <f t="shared" si="1582"/>
        <v>-5.6640857986192543</v>
      </c>
    </row>
    <row r="6720" spans="1:18" x14ac:dyDescent="0.2">
      <c r="A6720" s="7">
        <v>-22.533000000000001</v>
      </c>
      <c r="B6720" s="6">
        <v>38.4375</v>
      </c>
      <c r="C6720" s="1">
        <v>43.8</v>
      </c>
      <c r="D6720" s="1">
        <f t="shared" si="1572"/>
        <v>-2.2532999999999999E-5</v>
      </c>
      <c r="E6720" s="6">
        <f t="shared" si="1568"/>
        <v>1.6237994094609376E-14</v>
      </c>
      <c r="F6720" s="6">
        <f t="shared" si="1573"/>
        <v>-2.2062061187499999E-5</v>
      </c>
      <c r="G6720" s="13">
        <f t="shared" si="1569"/>
        <v>-4.7093881249999993E-7</v>
      </c>
      <c r="H6720" s="6">
        <f t="shared" si="1570"/>
        <v>38.197542820295496</v>
      </c>
      <c r="I6720" s="6">
        <f t="shared" si="1574"/>
        <v>-5.6024571797045013</v>
      </c>
      <c r="J6720" s="6">
        <f t="shared" si="1575"/>
        <v>38.437499999999595</v>
      </c>
      <c r="K6720" s="6">
        <f t="shared" si="1576"/>
        <v>2.0250467969162855E-13</v>
      </c>
      <c r="L6720" s="6">
        <f t="shared" si="1577"/>
        <v>-2.2730917730435829E-5</v>
      </c>
      <c r="M6720" s="14">
        <f t="shared" si="1578"/>
        <v>9.8958865217914889E-8</v>
      </c>
      <c r="N6720" s="6">
        <f t="shared" si="1579"/>
        <v>-2.2532999999999999E-5</v>
      </c>
      <c r="O6720" s="13">
        <f t="shared" si="1571"/>
        <v>-4.7093881249999993E-7</v>
      </c>
      <c r="P6720" s="6">
        <f t="shared" si="1580"/>
        <v>38.197542820295496</v>
      </c>
      <c r="Q6720" s="7">
        <f t="shared" si="1581"/>
        <v>38.148239925163693</v>
      </c>
      <c r="R6720" s="7">
        <f t="shared" si="1582"/>
        <v>-5.6517600748363037</v>
      </c>
    </row>
    <row r="6721" spans="1:18" x14ac:dyDescent="0.2">
      <c r="A6721" s="7">
        <v>-22.533000000000001</v>
      </c>
      <c r="B6721" s="6">
        <v>38.4375</v>
      </c>
      <c r="C6721" s="1">
        <v>43.8</v>
      </c>
      <c r="D6721" s="1">
        <f t="shared" si="1572"/>
        <v>-2.2532999999999999E-5</v>
      </c>
      <c r="E6721" s="6">
        <f t="shared" si="1568"/>
        <v>1.6237994094609376E-14</v>
      </c>
      <c r="F6721" s="6">
        <f t="shared" si="1573"/>
        <v>-2.2062061187499999E-5</v>
      </c>
      <c r="G6721" s="13">
        <f t="shared" si="1569"/>
        <v>-4.7093881249999993E-7</v>
      </c>
      <c r="H6721" s="6">
        <f t="shared" si="1570"/>
        <v>38.197542820295496</v>
      </c>
      <c r="I6721" s="6">
        <f t="shared" si="1574"/>
        <v>-5.6024571797045013</v>
      </c>
      <c r="J6721" s="6">
        <f t="shared" si="1575"/>
        <v>38.437499999999758</v>
      </c>
      <c r="K6721" s="6">
        <f t="shared" si="1576"/>
        <v>1.2079226507921703E-13</v>
      </c>
      <c r="L6721" s="6">
        <f t="shared" si="1577"/>
        <v>-2.26517506382615E-5</v>
      </c>
      <c r="M6721" s="14">
        <f t="shared" si="1578"/>
        <v>5.9375319130750288E-8</v>
      </c>
      <c r="N6721" s="6">
        <f t="shared" si="1579"/>
        <v>-2.2532999999999999E-5</v>
      </c>
      <c r="O6721" s="13">
        <f t="shared" si="1571"/>
        <v>-4.7093881249999993E-7</v>
      </c>
      <c r="P6721" s="6">
        <f t="shared" si="1580"/>
        <v>38.197542820295496</v>
      </c>
      <c r="Q6721" s="7">
        <f t="shared" si="1581"/>
        <v>38.15810050419006</v>
      </c>
      <c r="R6721" s="7">
        <f t="shared" si="1582"/>
        <v>-5.6418994958099375</v>
      </c>
    </row>
    <row r="6722" spans="1:18" x14ac:dyDescent="0.2">
      <c r="A6722" s="7">
        <v>-22.68525</v>
      </c>
      <c r="B6722" s="6">
        <v>38.4375</v>
      </c>
      <c r="C6722" s="1">
        <v>43.8</v>
      </c>
      <c r="D6722" s="1">
        <f t="shared" si="1572"/>
        <v>-2.2685249999999998E-5</v>
      </c>
      <c r="E6722" s="6">
        <f t="shared" si="1568"/>
        <v>1.6237994094609376E-14</v>
      </c>
      <c r="F6722" s="6">
        <f t="shared" si="1573"/>
        <v>-2.2062061187499999E-5</v>
      </c>
      <c r="G6722" s="13">
        <f t="shared" si="1569"/>
        <v>-6.2318881249999835E-7</v>
      </c>
      <c r="H6722" s="6">
        <f t="shared" si="1570"/>
        <v>38.119848160507615</v>
      </c>
      <c r="I6722" s="6">
        <f t="shared" si="1574"/>
        <v>-5.6801518394923818</v>
      </c>
      <c r="J6722" s="6">
        <f t="shared" si="1575"/>
        <v>38.437499999999858</v>
      </c>
      <c r="K6722" s="6">
        <f t="shared" si="1576"/>
        <v>7.1054273576010019E-14</v>
      </c>
      <c r="L6722" s="6">
        <f t="shared" si="1577"/>
        <v>-2.2634700382956899E-5</v>
      </c>
      <c r="M6722" s="14">
        <f t="shared" si="1578"/>
        <v>-2.5274808521549193E-8</v>
      </c>
      <c r="N6722" s="6">
        <f t="shared" si="1579"/>
        <v>-2.2685249999999998E-5</v>
      </c>
      <c r="O6722" s="13">
        <f t="shared" si="1571"/>
        <v>-6.2318881249999835E-7</v>
      </c>
      <c r="P6722" s="6">
        <f t="shared" si="1580"/>
        <v>38.119848160507615</v>
      </c>
      <c r="Q6722" s="7">
        <f t="shared" si="1581"/>
        <v>38.150450035453574</v>
      </c>
      <c r="R6722" s="7">
        <f t="shared" si="1582"/>
        <v>-5.6495499645464236</v>
      </c>
    </row>
    <row r="6723" spans="1:18" x14ac:dyDescent="0.2">
      <c r="A6723" s="7">
        <v>-21.923999999999999</v>
      </c>
      <c r="B6723" s="6">
        <v>38.4375</v>
      </c>
      <c r="C6723" s="1">
        <v>43.8</v>
      </c>
      <c r="D6723" s="1">
        <f t="shared" si="1572"/>
        <v>-2.1923999999999999E-5</v>
      </c>
      <c r="E6723" s="6">
        <f t="shared" si="1568"/>
        <v>1.6237994094609376E-14</v>
      </c>
      <c r="F6723" s="6">
        <f t="shared" si="1573"/>
        <v>-2.2062061187499999E-5</v>
      </c>
      <c r="G6723" s="13">
        <f t="shared" si="1569"/>
        <v>1.380611875000005E-7</v>
      </c>
      <c r="H6723" s="6">
        <f t="shared" si="1570"/>
        <v>38.507741261398508</v>
      </c>
      <c r="I6723" s="6">
        <f t="shared" si="1574"/>
        <v>-5.2922587386014897</v>
      </c>
      <c r="J6723" s="6">
        <f t="shared" si="1575"/>
        <v>38.437499999999915</v>
      </c>
      <c r="K6723" s="6">
        <f t="shared" si="1576"/>
        <v>4.2632564145606011E-14</v>
      </c>
      <c r="L6723" s="6">
        <f t="shared" si="1577"/>
        <v>-2.2502670229774142E-5</v>
      </c>
      <c r="M6723" s="14">
        <f t="shared" si="1578"/>
        <v>2.8933511488707138E-7</v>
      </c>
      <c r="N6723" s="6">
        <f t="shared" si="1579"/>
        <v>-2.1923999999999999E-5</v>
      </c>
      <c r="O6723" s="13">
        <f t="shared" si="1571"/>
        <v>1.380611875000005E-7</v>
      </c>
      <c r="P6723" s="6">
        <f t="shared" si="1580"/>
        <v>38.507741261398508</v>
      </c>
      <c r="Q6723" s="7">
        <f t="shared" si="1581"/>
        <v>38.221908280642559</v>
      </c>
      <c r="R6723" s="7">
        <f t="shared" si="1582"/>
        <v>-5.5780917193574382</v>
      </c>
    </row>
    <row r="6724" spans="1:18" x14ac:dyDescent="0.2">
      <c r="A6724" s="7">
        <v>-23.751000000000001</v>
      </c>
      <c r="B6724" s="6">
        <v>38.4375</v>
      </c>
      <c r="C6724" s="1">
        <v>43.8</v>
      </c>
      <c r="D6724" s="1">
        <f t="shared" si="1572"/>
        <v>-2.3751E-5</v>
      </c>
      <c r="E6724" s="6">
        <f t="shared" si="1568"/>
        <v>1.6237994094609376E-14</v>
      </c>
      <c r="F6724" s="6">
        <f t="shared" si="1573"/>
        <v>-2.2062061187499999E-5</v>
      </c>
      <c r="G6724" s="13">
        <f t="shared" si="1569"/>
        <v>-1.6889388125000008E-6</v>
      </c>
      <c r="H6724" s="6">
        <f t="shared" si="1570"/>
        <v>37.574349581511569</v>
      </c>
      <c r="I6724" s="6">
        <f t="shared" si="1574"/>
        <v>-6.2256504184884278</v>
      </c>
      <c r="J6724" s="6">
        <f t="shared" si="1575"/>
        <v>38.437499999999943</v>
      </c>
      <c r="K6724" s="6">
        <f t="shared" si="1576"/>
        <v>2.8421709430404007E-14</v>
      </c>
      <c r="L6724" s="6">
        <f t="shared" si="1577"/>
        <v>-2.2636602137864483E-5</v>
      </c>
      <c r="M6724" s="14">
        <f t="shared" si="1578"/>
        <v>-5.5719893106775837E-7</v>
      </c>
      <c r="N6724" s="6">
        <f t="shared" si="1579"/>
        <v>-2.3751E-5</v>
      </c>
      <c r="O6724" s="13">
        <f t="shared" si="1571"/>
        <v>-1.6889388125000008E-6</v>
      </c>
      <c r="P6724" s="6">
        <f t="shared" si="1580"/>
        <v>37.574349581511569</v>
      </c>
      <c r="Q6724" s="7">
        <f t="shared" si="1581"/>
        <v>38.092396540816367</v>
      </c>
      <c r="R6724" s="7">
        <f t="shared" si="1582"/>
        <v>-5.7076034591836304</v>
      </c>
    </row>
    <row r="6725" spans="1:18" x14ac:dyDescent="0.2">
      <c r="A6725" s="7">
        <v>-24.055499999999999</v>
      </c>
      <c r="B6725" s="6">
        <v>38.4375</v>
      </c>
      <c r="C6725" s="1">
        <v>43.8</v>
      </c>
      <c r="D6725" s="1">
        <f t="shared" si="1572"/>
        <v>-2.4055499999999997E-5</v>
      </c>
      <c r="E6725" s="6">
        <f t="shared" si="1568"/>
        <v>1.6237994094609376E-14</v>
      </c>
      <c r="F6725" s="6">
        <f t="shared" si="1573"/>
        <v>-2.2062061187499999E-5</v>
      </c>
      <c r="G6725" s="13">
        <f t="shared" si="1569"/>
        <v>-1.9934388124999976E-6</v>
      </c>
      <c r="H6725" s="6">
        <f t="shared" si="1570"/>
        <v>37.417963915480698</v>
      </c>
      <c r="I6725" s="6">
        <f t="shared" si="1574"/>
        <v>-6.3820360845192994</v>
      </c>
      <c r="J6725" s="6">
        <f t="shared" si="1575"/>
        <v>38.437499999999964</v>
      </c>
      <c r="K6725" s="6">
        <f t="shared" si="1576"/>
        <v>1.7763568394002505E-14</v>
      </c>
      <c r="L6725" s="6">
        <f t="shared" si="1577"/>
        <v>-2.3143261282718689E-5</v>
      </c>
      <c r="M6725" s="14">
        <f t="shared" si="1578"/>
        <v>-4.561193586406541E-7</v>
      </c>
      <c r="N6725" s="6">
        <f t="shared" si="1579"/>
        <v>-2.4055499999999997E-5</v>
      </c>
      <c r="O6725" s="13">
        <f t="shared" si="1571"/>
        <v>-1.9934388124999976E-6</v>
      </c>
      <c r="P6725" s="6">
        <f t="shared" si="1580"/>
        <v>37.417963915480698</v>
      </c>
      <c r="Q6725" s="7">
        <f t="shared" si="1581"/>
        <v>37.957510015749236</v>
      </c>
      <c r="R6725" s="7">
        <f t="shared" si="1582"/>
        <v>-5.8424899842507614</v>
      </c>
    </row>
    <row r="6726" spans="1:18" x14ac:dyDescent="0.2">
      <c r="A6726" s="7">
        <v>-20.858250000000002</v>
      </c>
      <c r="B6726" s="6">
        <v>38.5</v>
      </c>
      <c r="C6726" s="1">
        <v>43.8</v>
      </c>
      <c r="D6726" s="1">
        <f t="shared" si="1572"/>
        <v>-2.085825E-5</v>
      </c>
      <c r="E6726" s="6">
        <f t="shared" si="1568"/>
        <v>1.6238833524200003E-14</v>
      </c>
      <c r="F6726" s="6">
        <f t="shared" si="1573"/>
        <v>-2.1961838249999997E-5</v>
      </c>
      <c r="G6726" s="13">
        <f t="shared" si="1569"/>
        <v>1.1035882499999969E-6</v>
      </c>
      <c r="H6726" s="6">
        <f t="shared" si="1570"/>
        <v>39.059784554847738</v>
      </c>
      <c r="I6726" s="6">
        <f t="shared" si="1574"/>
        <v>-4.7402154451522591</v>
      </c>
      <c r="J6726" s="6">
        <f t="shared" si="1575"/>
        <v>38.449999999999982</v>
      </c>
      <c r="K6726" s="6">
        <f t="shared" si="1576"/>
        <v>2.5000000000009237E-2</v>
      </c>
      <c r="L6726" s="6">
        <f t="shared" si="1577"/>
        <v>-2.2868706769631212E-5</v>
      </c>
      <c r="M6726" s="14">
        <f t="shared" si="1578"/>
        <v>1.0052283848156061E-6</v>
      </c>
      <c r="N6726" s="6">
        <f t="shared" si="1579"/>
        <v>-2.085825E-5</v>
      </c>
      <c r="O6726" s="13">
        <f t="shared" si="1571"/>
        <v>1.1035882499999969E-6</v>
      </c>
      <c r="P6726" s="6">
        <f t="shared" si="1580"/>
        <v>39.059784554847738</v>
      </c>
      <c r="Q6726" s="7">
        <f t="shared" si="1581"/>
        <v>38.177964923568936</v>
      </c>
      <c r="R6726" s="7">
        <f t="shared" si="1582"/>
        <v>-5.6220350764310609</v>
      </c>
    </row>
    <row r="6727" spans="1:18" x14ac:dyDescent="0.2">
      <c r="A6727" s="7">
        <v>-22.076250000000002</v>
      </c>
      <c r="B6727" s="6">
        <v>38.5</v>
      </c>
      <c r="C6727" s="1">
        <v>43.8</v>
      </c>
      <c r="D6727" s="1">
        <f t="shared" si="1572"/>
        <v>-2.2076250000000001E-5</v>
      </c>
      <c r="E6727" s="6">
        <f t="shared" si="1568"/>
        <v>1.6238833524200003E-14</v>
      </c>
      <c r="F6727" s="6">
        <f t="shared" si="1573"/>
        <v>-2.1961838249999997E-5</v>
      </c>
      <c r="G6727" s="13">
        <f t="shared" si="1569"/>
        <v>-1.14411750000004E-7</v>
      </c>
      <c r="H6727" s="6">
        <f t="shared" si="1570"/>
        <v>38.441792883421613</v>
      </c>
      <c r="I6727" s="6">
        <f t="shared" si="1574"/>
        <v>-5.3582071165783844</v>
      </c>
      <c r="J6727" s="6">
        <f t="shared" si="1575"/>
        <v>38.469999999999992</v>
      </c>
      <c r="K6727" s="6">
        <f t="shared" si="1576"/>
        <v>1.5000000000004121E-2</v>
      </c>
      <c r="L6727" s="6">
        <f t="shared" si="1577"/>
        <v>-2.2308124061778727E-5</v>
      </c>
      <c r="M6727" s="14">
        <f t="shared" si="1578"/>
        <v>1.159370308893633E-7</v>
      </c>
      <c r="N6727" s="6">
        <f t="shared" si="1579"/>
        <v>-2.2076250000000001E-5</v>
      </c>
      <c r="O6727" s="13">
        <f t="shared" si="1571"/>
        <v>-1.14411750000004E-7</v>
      </c>
      <c r="P6727" s="6">
        <f t="shared" si="1580"/>
        <v>38.441792883421613</v>
      </c>
      <c r="Q6727" s="7">
        <f t="shared" si="1581"/>
        <v>38.230730515539477</v>
      </c>
      <c r="R6727" s="7">
        <f t="shared" si="1582"/>
        <v>-5.5692694844605199</v>
      </c>
    </row>
    <row r="6728" spans="1:18" x14ac:dyDescent="0.2">
      <c r="A6728" s="7">
        <v>-22.2285</v>
      </c>
      <c r="B6728" s="6">
        <v>38.5</v>
      </c>
      <c r="C6728" s="1">
        <v>43.8</v>
      </c>
      <c r="D6728" s="1">
        <f t="shared" si="1572"/>
        <v>-2.2228499999999999E-5</v>
      </c>
      <c r="E6728" s="6">
        <f t="shared" si="1568"/>
        <v>1.6238833524200003E-14</v>
      </c>
      <c r="F6728" s="6">
        <f t="shared" si="1573"/>
        <v>-2.1961838249999997E-5</v>
      </c>
      <c r="G6728" s="13">
        <f t="shared" si="1569"/>
        <v>-2.6666175000000241E-7</v>
      </c>
      <c r="H6728" s="6">
        <f t="shared" si="1570"/>
        <v>38.364284889142652</v>
      </c>
      <c r="I6728" s="6">
        <f t="shared" si="1574"/>
        <v>-5.4357151108573447</v>
      </c>
      <c r="J6728" s="6">
        <f t="shared" si="1575"/>
        <v>38.481999999999992</v>
      </c>
      <c r="K6728" s="6">
        <f t="shared" si="1576"/>
        <v>9.0000000000038938E-3</v>
      </c>
      <c r="L6728" s="6">
        <f t="shared" si="1577"/>
        <v>-2.2245824437067234E-5</v>
      </c>
      <c r="M6728" s="14">
        <f t="shared" si="1578"/>
        <v>8.6622185336175997E-9</v>
      </c>
      <c r="N6728" s="6">
        <f t="shared" si="1579"/>
        <v>-2.2228499999999999E-5</v>
      </c>
      <c r="O6728" s="13">
        <f t="shared" si="1571"/>
        <v>-2.6666175000000241E-7</v>
      </c>
      <c r="P6728" s="6">
        <f t="shared" si="1580"/>
        <v>38.364284889142652</v>
      </c>
      <c r="Q6728" s="7">
        <f t="shared" si="1581"/>
        <v>38.257441390260112</v>
      </c>
      <c r="R6728" s="7">
        <f t="shared" si="1582"/>
        <v>-5.5425586097398849</v>
      </c>
    </row>
    <row r="6729" spans="1:18" x14ac:dyDescent="0.2">
      <c r="A6729" s="7">
        <v>-22.837499999999999</v>
      </c>
      <c r="B6729" s="6">
        <v>38.5</v>
      </c>
      <c r="C6729" s="1">
        <v>43.8</v>
      </c>
      <c r="D6729" s="1">
        <f t="shared" si="1572"/>
        <v>-2.2837499999999996E-5</v>
      </c>
      <c r="E6729" s="6">
        <f t="shared" ref="E6729:E6792" si="1583">$B$3*(1+$C$3*($B6729-25)+$D$3*(($B6729-25)^2))</f>
        <v>1.6238833524200003E-14</v>
      </c>
      <c r="F6729" s="6">
        <f t="shared" si="1573"/>
        <v>-2.1961838249999997E-5</v>
      </c>
      <c r="G6729" s="13">
        <f t="shared" ref="G6729:G6792" si="1584">($D6729-$F6729)+$H$3*($D6729-$F6729)^2</f>
        <v>-8.7566174999999946E-7</v>
      </c>
      <c r="H6729" s="6">
        <f t="shared" si="1570"/>
        <v>38.05367292441332</v>
      </c>
      <c r="I6729" s="6">
        <f t="shared" si="1574"/>
        <v>-5.7463270755866773</v>
      </c>
      <c r="J6729" s="6">
        <f t="shared" si="1575"/>
        <v>38.489199999999997</v>
      </c>
      <c r="K6729" s="6">
        <f t="shared" si="1576"/>
        <v>5.4000000000016257E-3</v>
      </c>
      <c r="L6729" s="6">
        <f t="shared" si="1577"/>
        <v>-2.2360694662240338E-5</v>
      </c>
      <c r="M6729" s="14">
        <f t="shared" si="1578"/>
        <v>-2.3840266887982928E-7</v>
      </c>
      <c r="N6729" s="6">
        <f t="shared" si="1579"/>
        <v>-2.2837499999999996E-5</v>
      </c>
      <c r="O6729" s="13">
        <f t="shared" si="1571"/>
        <v>-8.7566174999999946E-7</v>
      </c>
      <c r="P6729" s="6">
        <f t="shared" si="1580"/>
        <v>38.05367292441332</v>
      </c>
      <c r="Q6729" s="7">
        <f t="shared" si="1581"/>
        <v>38.216687697090755</v>
      </c>
      <c r="R6729" s="7">
        <f t="shared" si="1582"/>
        <v>-5.583312302909242</v>
      </c>
    </row>
    <row r="6730" spans="1:18" x14ac:dyDescent="0.2">
      <c r="A6730" s="7">
        <v>-23.294250000000002</v>
      </c>
      <c r="B6730" s="6">
        <v>38.5</v>
      </c>
      <c r="C6730" s="1">
        <v>43.8</v>
      </c>
      <c r="D6730" s="1">
        <f t="shared" si="1572"/>
        <v>-2.3294250000000001E-5</v>
      </c>
      <c r="E6730" s="6">
        <f t="shared" si="1583"/>
        <v>1.6238833524200003E-14</v>
      </c>
      <c r="F6730" s="6">
        <f t="shared" si="1573"/>
        <v>-2.1961838249999997E-5</v>
      </c>
      <c r="G6730" s="13">
        <f t="shared" si="1584"/>
        <v>-1.3324117500000049E-6</v>
      </c>
      <c r="H6730" s="6">
        <f t="shared" ref="H6730:H6793" si="1585">(((($B6730+273.15)^(4))+($G6730/$E6730))^(0.25))-273.15</f>
        <v>37.820102119880914</v>
      </c>
      <c r="I6730" s="6">
        <f t="shared" si="1574"/>
        <v>-5.9798978801190827</v>
      </c>
      <c r="J6730" s="6">
        <f t="shared" si="1575"/>
        <v>38.493519999999997</v>
      </c>
      <c r="K6730" s="6">
        <f t="shared" si="1576"/>
        <v>3.240000000001686E-3</v>
      </c>
      <c r="L6730" s="6">
        <f t="shared" si="1577"/>
        <v>-2.2642766797344202E-5</v>
      </c>
      <c r="M6730" s="14">
        <f t="shared" si="1578"/>
        <v>-3.2574160132789973E-7</v>
      </c>
      <c r="N6730" s="6">
        <f t="shared" si="1579"/>
        <v>-2.3294250000000001E-5</v>
      </c>
      <c r="O6730" s="13">
        <f t="shared" ref="O6730:O6793" si="1586">($N6730-$F6730)+$H$3*($N6730-$F6730)^2</f>
        <v>-1.3324117500000049E-6</v>
      </c>
      <c r="P6730" s="6">
        <f t="shared" si="1580"/>
        <v>37.820102119880914</v>
      </c>
      <c r="Q6730" s="7">
        <f t="shared" si="1581"/>
        <v>38.137370581648788</v>
      </c>
      <c r="R6730" s="7">
        <f t="shared" si="1582"/>
        <v>-5.6626294183512087</v>
      </c>
    </row>
    <row r="6731" spans="1:18" x14ac:dyDescent="0.2">
      <c r="A6731" s="7">
        <v>-22.2285</v>
      </c>
      <c r="B6731" s="6">
        <v>38.5</v>
      </c>
      <c r="C6731" s="1">
        <v>43.8</v>
      </c>
      <c r="D6731" s="1">
        <f t="shared" ref="D6731:D6794" si="1587">A6731*0.000001</f>
        <v>-2.2228499999999999E-5</v>
      </c>
      <c r="E6731" s="6">
        <f t="shared" si="1583"/>
        <v>1.6238833524200003E-14</v>
      </c>
      <c r="F6731" s="6">
        <f t="shared" ref="F6731:F6794" si="1588">($E$3+$F$3*(B6731-25)+$G$3*((B6731-25)^2))</f>
        <v>-2.1961838249999997E-5</v>
      </c>
      <c r="G6731" s="13">
        <f t="shared" si="1584"/>
        <v>-2.6666175000000241E-7</v>
      </c>
      <c r="H6731" s="6">
        <f t="shared" si="1585"/>
        <v>38.364284889142652</v>
      </c>
      <c r="I6731" s="6">
        <f t="shared" ref="I6731:I6794" si="1589">H6731-C6731</f>
        <v>-5.4357151108573447</v>
      </c>
      <c r="J6731" s="6">
        <f t="shared" ref="J6731:J6794" si="1590">0.2*(B6731+B6730)+0.6*J6730</f>
        <v>38.496111999999997</v>
      </c>
      <c r="K6731" s="6">
        <f t="shared" ref="K6731:K6794" si="1591">(B6731-J6731)/2</f>
        <v>1.9440000000017221E-3</v>
      </c>
      <c r="L6731" s="6">
        <f t="shared" ref="L6731:L6794" si="1592">0.2*($D6731+$D6730)+0.6*L6730</f>
        <v>-2.2690210078406522E-5</v>
      </c>
      <c r="M6731" s="14">
        <f t="shared" ref="M6731:M6794" si="1593">($D6731-L6731)/2</f>
        <v>2.3085503920326148E-7</v>
      </c>
      <c r="N6731" s="6">
        <f t="shared" ref="N6731:N6794" si="1594">$D6731+$I$3*$K6731+$J$3*M6731</f>
        <v>-2.2228499999999999E-5</v>
      </c>
      <c r="O6731" s="13">
        <f t="shared" si="1586"/>
        <v>-2.6666175000000241E-7</v>
      </c>
      <c r="P6731" s="6">
        <f t="shared" ref="P6731:P6794" si="1595">(((($B6731+273.15)^(4))+(O6731/$E6731))^(0.25))-273.15</f>
        <v>38.364284889142652</v>
      </c>
      <c r="Q6731" s="7">
        <f t="shared" ref="Q6731:Q6794" si="1596">0.2*P6731+0.8*Q6730</f>
        <v>38.182753443147561</v>
      </c>
      <c r="R6731" s="7">
        <f t="shared" ref="R6731:R6794" si="1597">Q6731-C6731</f>
        <v>-5.6172465568524359</v>
      </c>
    </row>
    <row r="6732" spans="1:18" x14ac:dyDescent="0.2">
      <c r="A6732" s="7">
        <v>-18.879000000000001</v>
      </c>
      <c r="B6732" s="6">
        <v>38.5</v>
      </c>
      <c r="C6732" s="1">
        <v>43.8</v>
      </c>
      <c r="D6732" s="1">
        <f t="shared" si="1587"/>
        <v>-1.8879E-5</v>
      </c>
      <c r="E6732" s="6">
        <f t="shared" si="1583"/>
        <v>1.6238833524200003E-14</v>
      </c>
      <c r="F6732" s="6">
        <f t="shared" si="1588"/>
        <v>-2.1961838249999997E-5</v>
      </c>
      <c r="G6732" s="13">
        <f t="shared" si="1584"/>
        <v>3.0828382499999966E-6</v>
      </c>
      <c r="H6732" s="6">
        <f t="shared" si="1585"/>
        <v>40.056262420996575</v>
      </c>
      <c r="I6732" s="6">
        <f t="shared" si="1589"/>
        <v>-3.7437375790034224</v>
      </c>
      <c r="J6732" s="6">
        <f t="shared" si="1590"/>
        <v>38.497667199999995</v>
      </c>
      <c r="K6732" s="6">
        <f t="shared" si="1591"/>
        <v>1.1664000000024544E-3</v>
      </c>
      <c r="L6732" s="6">
        <f t="shared" si="1592"/>
        <v>-2.1835626047043914E-5</v>
      </c>
      <c r="M6732" s="14">
        <f t="shared" si="1593"/>
        <v>1.4783130235219572E-6</v>
      </c>
      <c r="N6732" s="6">
        <f t="shared" si="1594"/>
        <v>-1.8879E-5</v>
      </c>
      <c r="O6732" s="13">
        <f t="shared" si="1586"/>
        <v>3.0828382499999966E-6</v>
      </c>
      <c r="P6732" s="6">
        <f t="shared" si="1595"/>
        <v>40.056262420996575</v>
      </c>
      <c r="Q6732" s="7">
        <f t="shared" si="1596"/>
        <v>38.557455238717367</v>
      </c>
      <c r="R6732" s="7">
        <f t="shared" si="1597"/>
        <v>-5.2425447612826304</v>
      </c>
    </row>
    <row r="6733" spans="1:18" x14ac:dyDescent="0.2">
      <c r="A6733" s="7">
        <v>-20.706</v>
      </c>
      <c r="B6733" s="6">
        <v>38.5</v>
      </c>
      <c r="C6733" s="1">
        <v>43.8</v>
      </c>
      <c r="D6733" s="1">
        <f t="shared" si="1587"/>
        <v>-2.0705999999999998E-5</v>
      </c>
      <c r="E6733" s="6">
        <f t="shared" si="1583"/>
        <v>1.6238833524200003E-14</v>
      </c>
      <c r="F6733" s="6">
        <f t="shared" si="1588"/>
        <v>-2.1961838249999997E-5</v>
      </c>
      <c r="G6733" s="13">
        <f t="shared" si="1584"/>
        <v>1.2558382499999987E-6</v>
      </c>
      <c r="H6733" s="6">
        <f t="shared" si="1585"/>
        <v>39.136775971078237</v>
      </c>
      <c r="I6733" s="6">
        <f t="shared" si="1589"/>
        <v>-4.6632240289217606</v>
      </c>
      <c r="J6733" s="6">
        <f t="shared" si="1590"/>
        <v>38.498600319999994</v>
      </c>
      <c r="K6733" s="6">
        <f t="shared" si="1591"/>
        <v>6.998400000028937E-4</v>
      </c>
      <c r="L6733" s="6">
        <f t="shared" si="1592"/>
        <v>-2.1018375628226346E-5</v>
      </c>
      <c r="M6733" s="14">
        <f t="shared" si="1593"/>
        <v>1.5618781411317412E-7</v>
      </c>
      <c r="N6733" s="6">
        <f t="shared" si="1594"/>
        <v>-2.0705999999999998E-5</v>
      </c>
      <c r="O6733" s="13">
        <f t="shared" si="1586"/>
        <v>1.2558382499999987E-6</v>
      </c>
      <c r="P6733" s="6">
        <f t="shared" si="1595"/>
        <v>39.136775971078237</v>
      </c>
      <c r="Q6733" s="7">
        <f t="shared" si="1596"/>
        <v>38.673319385189544</v>
      </c>
      <c r="R6733" s="7">
        <f t="shared" si="1597"/>
        <v>-5.1266806148104536</v>
      </c>
    </row>
    <row r="6734" spans="1:18" x14ac:dyDescent="0.2">
      <c r="A6734" s="7">
        <v>-22.2285</v>
      </c>
      <c r="B6734" s="6">
        <v>38.5</v>
      </c>
      <c r="C6734" s="1">
        <v>43.8</v>
      </c>
      <c r="D6734" s="1">
        <f t="shared" si="1587"/>
        <v>-2.2228499999999999E-5</v>
      </c>
      <c r="E6734" s="6">
        <f t="shared" si="1583"/>
        <v>1.6238833524200003E-14</v>
      </c>
      <c r="F6734" s="6">
        <f t="shared" si="1588"/>
        <v>-2.1961838249999997E-5</v>
      </c>
      <c r="G6734" s="13">
        <f t="shared" si="1584"/>
        <v>-2.6666175000000241E-7</v>
      </c>
      <c r="H6734" s="6">
        <f t="shared" si="1585"/>
        <v>38.364284889142652</v>
      </c>
      <c r="I6734" s="6">
        <f t="shared" si="1589"/>
        <v>-5.4357151108573447</v>
      </c>
      <c r="J6734" s="6">
        <f t="shared" si="1590"/>
        <v>38.499160191999998</v>
      </c>
      <c r="K6734" s="6">
        <f t="shared" si="1591"/>
        <v>4.1990400000102568E-4</v>
      </c>
      <c r="L6734" s="6">
        <f t="shared" si="1592"/>
        <v>-2.1197925376935808E-5</v>
      </c>
      <c r="M6734" s="14">
        <f t="shared" si="1593"/>
        <v>-5.1528731153209529E-7</v>
      </c>
      <c r="N6734" s="6">
        <f t="shared" si="1594"/>
        <v>-2.2228499999999999E-5</v>
      </c>
      <c r="O6734" s="13">
        <f t="shared" si="1586"/>
        <v>-2.6666175000000241E-7</v>
      </c>
      <c r="P6734" s="6">
        <f t="shared" si="1595"/>
        <v>38.364284889142652</v>
      </c>
      <c r="Q6734" s="7">
        <f t="shared" si="1596"/>
        <v>38.611512485980171</v>
      </c>
      <c r="R6734" s="7">
        <f t="shared" si="1597"/>
        <v>-5.1884875140198261</v>
      </c>
    </row>
    <row r="6735" spans="1:18" x14ac:dyDescent="0.2">
      <c r="A6735" s="7">
        <v>-22.68525</v>
      </c>
      <c r="B6735" s="6">
        <v>38.5</v>
      </c>
      <c r="C6735" s="1">
        <v>43.8</v>
      </c>
      <c r="D6735" s="1">
        <f t="shared" si="1587"/>
        <v>-2.2685249999999998E-5</v>
      </c>
      <c r="E6735" s="6">
        <f t="shared" si="1583"/>
        <v>1.6238833524200003E-14</v>
      </c>
      <c r="F6735" s="6">
        <f t="shared" si="1588"/>
        <v>-2.1961838249999997E-5</v>
      </c>
      <c r="G6735" s="13">
        <f t="shared" si="1584"/>
        <v>-7.2341175000000104E-7</v>
      </c>
      <c r="H6735" s="6">
        <f t="shared" si="1585"/>
        <v>38.131413116322221</v>
      </c>
      <c r="I6735" s="6">
        <f t="shared" si="1589"/>
        <v>-5.6685868836777757</v>
      </c>
      <c r="J6735" s="6">
        <f t="shared" si="1590"/>
        <v>38.499496115199996</v>
      </c>
      <c r="K6735" s="6">
        <f t="shared" si="1591"/>
        <v>2.5194240000203649E-4</v>
      </c>
      <c r="L6735" s="6">
        <f t="shared" si="1592"/>
        <v>-2.1701505226161486E-5</v>
      </c>
      <c r="M6735" s="14">
        <f t="shared" si="1593"/>
        <v>-4.9187238691925595E-7</v>
      </c>
      <c r="N6735" s="6">
        <f t="shared" si="1594"/>
        <v>-2.2685249999999998E-5</v>
      </c>
      <c r="O6735" s="13">
        <f t="shared" si="1586"/>
        <v>-7.2341175000000104E-7</v>
      </c>
      <c r="P6735" s="6">
        <f t="shared" si="1595"/>
        <v>38.131413116322221</v>
      </c>
      <c r="Q6735" s="7">
        <f t="shared" si="1596"/>
        <v>38.515492612048583</v>
      </c>
      <c r="R6735" s="7">
        <f t="shared" si="1597"/>
        <v>-5.2845073879514146</v>
      </c>
    </row>
    <row r="6736" spans="1:18" x14ac:dyDescent="0.2">
      <c r="A6736" s="7">
        <v>-22.837499999999999</v>
      </c>
      <c r="B6736" s="6">
        <v>38.5</v>
      </c>
      <c r="C6736" s="1">
        <v>43.8</v>
      </c>
      <c r="D6736" s="1">
        <f t="shared" si="1587"/>
        <v>-2.2837499999999996E-5</v>
      </c>
      <c r="E6736" s="6">
        <f t="shared" si="1583"/>
        <v>1.6238833524200003E-14</v>
      </c>
      <c r="F6736" s="6">
        <f t="shared" si="1588"/>
        <v>-2.1961838249999997E-5</v>
      </c>
      <c r="G6736" s="13">
        <f t="shared" si="1584"/>
        <v>-8.7566174999999946E-7</v>
      </c>
      <c r="H6736" s="6">
        <f t="shared" si="1585"/>
        <v>38.05367292441332</v>
      </c>
      <c r="I6736" s="6">
        <f t="shared" si="1589"/>
        <v>-5.7463270755866773</v>
      </c>
      <c r="J6736" s="6">
        <f t="shared" si="1590"/>
        <v>38.499697669119996</v>
      </c>
      <c r="K6736" s="6">
        <f t="shared" si="1591"/>
        <v>1.5116544000193244E-4</v>
      </c>
      <c r="L6736" s="6">
        <f t="shared" si="1592"/>
        <v>-2.2125453135696889E-5</v>
      </c>
      <c r="M6736" s="14">
        <f t="shared" si="1593"/>
        <v>-3.5602343215155361E-7</v>
      </c>
      <c r="N6736" s="6">
        <f t="shared" si="1594"/>
        <v>-2.2837499999999996E-5</v>
      </c>
      <c r="O6736" s="13">
        <f t="shared" si="1586"/>
        <v>-8.7566174999999946E-7</v>
      </c>
      <c r="P6736" s="6">
        <f t="shared" si="1595"/>
        <v>38.05367292441332</v>
      </c>
      <c r="Q6736" s="7">
        <f t="shared" si="1596"/>
        <v>38.423128674521536</v>
      </c>
      <c r="R6736" s="7">
        <f t="shared" si="1597"/>
        <v>-5.3768713254784615</v>
      </c>
    </row>
    <row r="6737" spans="1:18" x14ac:dyDescent="0.2">
      <c r="A6737" s="7">
        <v>-22.837499999999999</v>
      </c>
      <c r="B6737" s="6">
        <v>38.5</v>
      </c>
      <c r="C6737" s="1">
        <v>43.8</v>
      </c>
      <c r="D6737" s="1">
        <f t="shared" si="1587"/>
        <v>-2.2837499999999996E-5</v>
      </c>
      <c r="E6737" s="6">
        <f t="shared" si="1583"/>
        <v>1.6238833524200003E-14</v>
      </c>
      <c r="F6737" s="6">
        <f t="shared" si="1588"/>
        <v>-2.1961838249999997E-5</v>
      </c>
      <c r="G6737" s="13">
        <f t="shared" si="1584"/>
        <v>-8.7566174999999946E-7</v>
      </c>
      <c r="H6737" s="6">
        <f t="shared" si="1585"/>
        <v>38.05367292441332</v>
      </c>
      <c r="I6737" s="6">
        <f t="shared" si="1589"/>
        <v>-5.7463270755866773</v>
      </c>
      <c r="J6737" s="6">
        <f t="shared" si="1590"/>
        <v>38.499818601472001</v>
      </c>
      <c r="K6737" s="6">
        <f t="shared" si="1591"/>
        <v>9.0699263999738378E-5</v>
      </c>
      <c r="L6737" s="6">
        <f t="shared" si="1592"/>
        <v>-2.2410271881418133E-5</v>
      </c>
      <c r="M6737" s="14">
        <f t="shared" si="1593"/>
        <v>-2.1361405929093149E-7</v>
      </c>
      <c r="N6737" s="6">
        <f t="shared" si="1594"/>
        <v>-2.2837499999999996E-5</v>
      </c>
      <c r="O6737" s="13">
        <f t="shared" si="1586"/>
        <v>-8.7566174999999946E-7</v>
      </c>
      <c r="P6737" s="6">
        <f t="shared" si="1595"/>
        <v>38.05367292441332</v>
      </c>
      <c r="Q6737" s="7">
        <f t="shared" si="1596"/>
        <v>38.349237524499898</v>
      </c>
      <c r="R6737" s="7">
        <f t="shared" si="1597"/>
        <v>-5.450762475500099</v>
      </c>
    </row>
    <row r="6738" spans="1:18" x14ac:dyDescent="0.2">
      <c r="A6738" s="7">
        <v>-23.598749999999999</v>
      </c>
      <c r="B6738" s="6">
        <v>38.5</v>
      </c>
      <c r="C6738" s="1">
        <v>43.8</v>
      </c>
      <c r="D6738" s="1">
        <f t="shared" si="1587"/>
        <v>-2.3598749999999998E-5</v>
      </c>
      <c r="E6738" s="6">
        <f t="shared" si="1583"/>
        <v>1.6238833524200003E-14</v>
      </c>
      <c r="F6738" s="6">
        <f t="shared" si="1588"/>
        <v>-2.1961838249999997E-5</v>
      </c>
      <c r="G6738" s="13">
        <f t="shared" si="1584"/>
        <v>-1.6369117500000017E-6</v>
      </c>
      <c r="H6738" s="6">
        <f t="shared" si="1585"/>
        <v>37.66409536803252</v>
      </c>
      <c r="I6738" s="6">
        <f t="shared" si="1589"/>
        <v>-6.1359046319674775</v>
      </c>
      <c r="J6738" s="6">
        <f t="shared" si="1590"/>
        <v>38.499891160883202</v>
      </c>
      <c r="K6738" s="6">
        <f t="shared" si="1591"/>
        <v>5.4419558399132484E-5</v>
      </c>
      <c r="L6738" s="6">
        <f t="shared" si="1592"/>
        <v>-2.2733413128850879E-5</v>
      </c>
      <c r="M6738" s="14">
        <f t="shared" si="1593"/>
        <v>-4.3266843557455945E-7</v>
      </c>
      <c r="N6738" s="6">
        <f t="shared" si="1594"/>
        <v>-2.3598749999999998E-5</v>
      </c>
      <c r="O6738" s="13">
        <f t="shared" si="1586"/>
        <v>-1.6369117500000017E-6</v>
      </c>
      <c r="P6738" s="6">
        <f t="shared" si="1595"/>
        <v>37.66409536803252</v>
      </c>
      <c r="Q6738" s="7">
        <f t="shared" si="1596"/>
        <v>38.212209093206425</v>
      </c>
      <c r="R6738" s="7">
        <f t="shared" si="1597"/>
        <v>-5.5877909067935718</v>
      </c>
    </row>
    <row r="6739" spans="1:18" x14ac:dyDescent="0.2">
      <c r="A6739" s="7">
        <v>-23.4465</v>
      </c>
      <c r="B6739" s="6">
        <v>38.5</v>
      </c>
      <c r="C6739" s="1">
        <v>43.8</v>
      </c>
      <c r="D6739" s="1">
        <f t="shared" si="1587"/>
        <v>-2.34465E-5</v>
      </c>
      <c r="E6739" s="6">
        <f t="shared" si="1583"/>
        <v>1.6238833524200003E-14</v>
      </c>
      <c r="F6739" s="6">
        <f t="shared" si="1588"/>
        <v>-2.1961838249999997E-5</v>
      </c>
      <c r="G6739" s="13">
        <f t="shared" si="1584"/>
        <v>-1.4846617500000033E-6</v>
      </c>
      <c r="H6739" s="6">
        <f t="shared" si="1585"/>
        <v>37.742128100729644</v>
      </c>
      <c r="I6739" s="6">
        <f t="shared" si="1589"/>
        <v>-6.0578718992703529</v>
      </c>
      <c r="J6739" s="6">
        <f t="shared" si="1590"/>
        <v>38.49993469652992</v>
      </c>
      <c r="K6739" s="6">
        <f t="shared" si="1591"/>
        <v>3.2651735040190033E-5</v>
      </c>
      <c r="L6739" s="6">
        <f t="shared" si="1592"/>
        <v>-2.3049097877310527E-5</v>
      </c>
      <c r="M6739" s="14">
        <f t="shared" si="1593"/>
        <v>-1.987010613447363E-7</v>
      </c>
      <c r="N6739" s="6">
        <f t="shared" si="1594"/>
        <v>-2.34465E-5</v>
      </c>
      <c r="O6739" s="13">
        <f t="shared" si="1586"/>
        <v>-1.4846617500000033E-6</v>
      </c>
      <c r="P6739" s="6">
        <f t="shared" si="1595"/>
        <v>37.742128100729644</v>
      </c>
      <c r="Q6739" s="7">
        <f t="shared" si="1596"/>
        <v>38.118192894711072</v>
      </c>
      <c r="R6739" s="7">
        <f t="shared" si="1597"/>
        <v>-5.6818071052889252</v>
      </c>
    </row>
    <row r="6740" spans="1:18" x14ac:dyDescent="0.2">
      <c r="A6740" s="7">
        <v>-23.598749999999999</v>
      </c>
      <c r="B6740" s="6">
        <v>38.5</v>
      </c>
      <c r="C6740" s="1">
        <v>43.8</v>
      </c>
      <c r="D6740" s="1">
        <f t="shared" si="1587"/>
        <v>-2.3598749999999998E-5</v>
      </c>
      <c r="E6740" s="6">
        <f t="shared" si="1583"/>
        <v>1.6238833524200003E-14</v>
      </c>
      <c r="F6740" s="6">
        <f t="shared" si="1588"/>
        <v>-2.1961838249999997E-5</v>
      </c>
      <c r="G6740" s="13">
        <f t="shared" si="1584"/>
        <v>-1.6369117500000017E-6</v>
      </c>
      <c r="H6740" s="6">
        <f t="shared" si="1585"/>
        <v>37.66409536803252</v>
      </c>
      <c r="I6740" s="6">
        <f t="shared" si="1589"/>
        <v>-6.1359046319674775</v>
      </c>
      <c r="J6740" s="6">
        <f t="shared" si="1590"/>
        <v>38.499960817917952</v>
      </c>
      <c r="K6740" s="6">
        <f t="shared" si="1591"/>
        <v>1.959104102411402E-5</v>
      </c>
      <c r="L6740" s="6">
        <f t="shared" si="1592"/>
        <v>-2.3238508726386317E-5</v>
      </c>
      <c r="M6740" s="14">
        <f t="shared" si="1593"/>
        <v>-1.8012063680684047E-7</v>
      </c>
      <c r="N6740" s="6">
        <f t="shared" si="1594"/>
        <v>-2.3598749999999998E-5</v>
      </c>
      <c r="O6740" s="13">
        <f t="shared" si="1586"/>
        <v>-1.6369117500000017E-6</v>
      </c>
      <c r="P6740" s="6">
        <f t="shared" si="1595"/>
        <v>37.66409536803252</v>
      </c>
      <c r="Q6740" s="7">
        <f t="shared" si="1596"/>
        <v>38.027373389375363</v>
      </c>
      <c r="R6740" s="7">
        <f t="shared" si="1597"/>
        <v>-5.7726266106246342</v>
      </c>
    </row>
    <row r="6741" spans="1:18" x14ac:dyDescent="0.2">
      <c r="A6741" s="7">
        <v>-23.141999999999999</v>
      </c>
      <c r="B6741" s="6">
        <v>38.5</v>
      </c>
      <c r="C6741" s="1">
        <v>43.8</v>
      </c>
      <c r="D6741" s="1">
        <f t="shared" si="1587"/>
        <v>-2.3142E-5</v>
      </c>
      <c r="E6741" s="6">
        <f t="shared" si="1583"/>
        <v>1.6238833524200003E-14</v>
      </c>
      <c r="F6741" s="6">
        <f t="shared" si="1588"/>
        <v>-2.1961838249999997E-5</v>
      </c>
      <c r="G6741" s="13">
        <f t="shared" si="1584"/>
        <v>-1.1801617500000031E-6</v>
      </c>
      <c r="H6741" s="6">
        <f t="shared" si="1585"/>
        <v>37.898017528463129</v>
      </c>
      <c r="I6741" s="6">
        <f t="shared" si="1589"/>
        <v>-5.9019824715368685</v>
      </c>
      <c r="J6741" s="6">
        <f t="shared" si="1590"/>
        <v>38.499976490750768</v>
      </c>
      <c r="K6741" s="6">
        <f t="shared" si="1591"/>
        <v>1.1754624615889497E-5</v>
      </c>
      <c r="L6741" s="6">
        <f t="shared" si="1592"/>
        <v>-2.3291255235831789E-5</v>
      </c>
      <c r="M6741" s="14">
        <f t="shared" si="1593"/>
        <v>7.4627617915894832E-8</v>
      </c>
      <c r="N6741" s="6">
        <f t="shared" si="1594"/>
        <v>-2.3142E-5</v>
      </c>
      <c r="O6741" s="13">
        <f t="shared" si="1586"/>
        <v>-1.1801617500000031E-6</v>
      </c>
      <c r="P6741" s="6">
        <f t="shared" si="1595"/>
        <v>37.898017528463129</v>
      </c>
      <c r="Q6741" s="7">
        <f t="shared" si="1596"/>
        <v>38.001502217192915</v>
      </c>
      <c r="R6741" s="7">
        <f t="shared" si="1597"/>
        <v>-5.7984977828070825</v>
      </c>
    </row>
    <row r="6742" spans="1:18" x14ac:dyDescent="0.2">
      <c r="A6742" s="7">
        <v>-23.141999999999999</v>
      </c>
      <c r="B6742" s="6">
        <v>38.5</v>
      </c>
      <c r="C6742" s="1">
        <v>43.8</v>
      </c>
      <c r="D6742" s="1">
        <f t="shared" si="1587"/>
        <v>-2.3142E-5</v>
      </c>
      <c r="E6742" s="6">
        <f t="shared" si="1583"/>
        <v>1.6238833524200003E-14</v>
      </c>
      <c r="F6742" s="6">
        <f t="shared" si="1588"/>
        <v>-2.1961838249999997E-5</v>
      </c>
      <c r="G6742" s="13">
        <f t="shared" si="1584"/>
        <v>-1.1801617500000031E-6</v>
      </c>
      <c r="H6742" s="6">
        <f t="shared" si="1585"/>
        <v>37.898017528463129</v>
      </c>
      <c r="I6742" s="6">
        <f t="shared" si="1589"/>
        <v>-5.9019824715368685</v>
      </c>
      <c r="J6742" s="6">
        <f t="shared" si="1590"/>
        <v>38.499985894450461</v>
      </c>
      <c r="K6742" s="6">
        <f t="shared" si="1591"/>
        <v>7.0527747695336984E-6</v>
      </c>
      <c r="L6742" s="6">
        <f t="shared" si="1592"/>
        <v>-2.3231553141499074E-5</v>
      </c>
      <c r="M6742" s="14">
        <f t="shared" si="1593"/>
        <v>4.4776570749537238E-8</v>
      </c>
      <c r="N6742" s="6">
        <f t="shared" si="1594"/>
        <v>-2.3142E-5</v>
      </c>
      <c r="O6742" s="13">
        <f t="shared" si="1586"/>
        <v>-1.1801617500000031E-6</v>
      </c>
      <c r="P6742" s="6">
        <f t="shared" si="1595"/>
        <v>37.898017528463129</v>
      </c>
      <c r="Q6742" s="7">
        <f t="shared" si="1596"/>
        <v>37.980805279446962</v>
      </c>
      <c r="R6742" s="7">
        <f t="shared" si="1597"/>
        <v>-5.8191947205530354</v>
      </c>
    </row>
    <row r="6743" spans="1:18" x14ac:dyDescent="0.2">
      <c r="A6743" s="7">
        <v>-23.294250000000002</v>
      </c>
      <c r="B6743" s="6">
        <v>38.5</v>
      </c>
      <c r="C6743" s="1">
        <v>43.8</v>
      </c>
      <c r="D6743" s="1">
        <f t="shared" si="1587"/>
        <v>-2.3294250000000001E-5</v>
      </c>
      <c r="E6743" s="6">
        <f t="shared" si="1583"/>
        <v>1.6238833524200003E-14</v>
      </c>
      <c r="F6743" s="6">
        <f t="shared" si="1588"/>
        <v>-2.1961838249999997E-5</v>
      </c>
      <c r="G6743" s="13">
        <f t="shared" si="1584"/>
        <v>-1.3324117500000049E-6</v>
      </c>
      <c r="H6743" s="6">
        <f t="shared" si="1585"/>
        <v>37.820102119880914</v>
      </c>
      <c r="I6743" s="6">
        <f t="shared" si="1589"/>
        <v>-5.9798978801190827</v>
      </c>
      <c r="J6743" s="6">
        <f t="shared" si="1590"/>
        <v>38.499991536670279</v>
      </c>
      <c r="K6743" s="6">
        <f t="shared" si="1591"/>
        <v>4.2316648602991336E-6</v>
      </c>
      <c r="L6743" s="6">
        <f t="shared" si="1592"/>
        <v>-2.3226181884899446E-5</v>
      </c>
      <c r="M6743" s="14">
        <f t="shared" si="1593"/>
        <v>-3.4034057550277701E-8</v>
      </c>
      <c r="N6743" s="6">
        <f t="shared" si="1594"/>
        <v>-2.3294250000000001E-5</v>
      </c>
      <c r="O6743" s="13">
        <f t="shared" si="1586"/>
        <v>-1.3324117500000049E-6</v>
      </c>
      <c r="P6743" s="6">
        <f t="shared" si="1595"/>
        <v>37.820102119880914</v>
      </c>
      <c r="Q6743" s="7">
        <f t="shared" si="1596"/>
        <v>37.948664647533754</v>
      </c>
      <c r="R6743" s="7">
        <f t="shared" si="1597"/>
        <v>-5.8513353524662435</v>
      </c>
    </row>
    <row r="6744" spans="1:18" x14ac:dyDescent="0.2">
      <c r="A6744" s="7">
        <v>-23.141999999999999</v>
      </c>
      <c r="B6744" s="6">
        <v>38.5</v>
      </c>
      <c r="C6744" s="1">
        <v>43.8</v>
      </c>
      <c r="D6744" s="1">
        <f t="shared" si="1587"/>
        <v>-2.3142E-5</v>
      </c>
      <c r="E6744" s="6">
        <f t="shared" si="1583"/>
        <v>1.6238833524200003E-14</v>
      </c>
      <c r="F6744" s="6">
        <f t="shared" si="1588"/>
        <v>-2.1961838249999997E-5</v>
      </c>
      <c r="G6744" s="13">
        <f t="shared" si="1584"/>
        <v>-1.1801617500000031E-6</v>
      </c>
      <c r="H6744" s="6">
        <f t="shared" si="1585"/>
        <v>37.898017528463129</v>
      </c>
      <c r="I6744" s="6">
        <f t="shared" si="1589"/>
        <v>-5.9019824715368685</v>
      </c>
      <c r="J6744" s="6">
        <f t="shared" si="1590"/>
        <v>38.499994922002166</v>
      </c>
      <c r="K6744" s="6">
        <f t="shared" si="1591"/>
        <v>2.5389989168900229E-6</v>
      </c>
      <c r="L6744" s="6">
        <f t="shared" si="1592"/>
        <v>-2.3222959130939668E-5</v>
      </c>
      <c r="M6744" s="14">
        <f t="shared" si="1593"/>
        <v>4.0479565469834101E-8</v>
      </c>
      <c r="N6744" s="6">
        <f t="shared" si="1594"/>
        <v>-2.3142E-5</v>
      </c>
      <c r="O6744" s="13">
        <f t="shared" si="1586"/>
        <v>-1.1801617500000031E-6</v>
      </c>
      <c r="P6744" s="6">
        <f t="shared" si="1595"/>
        <v>37.898017528463129</v>
      </c>
      <c r="Q6744" s="7">
        <f t="shared" si="1596"/>
        <v>37.938535223719633</v>
      </c>
      <c r="R6744" s="7">
        <f t="shared" si="1597"/>
        <v>-5.8614647762803642</v>
      </c>
    </row>
    <row r="6745" spans="1:18" x14ac:dyDescent="0.2">
      <c r="A6745" s="7">
        <v>-22.989750000000001</v>
      </c>
      <c r="B6745" s="6">
        <v>38.5</v>
      </c>
      <c r="C6745" s="1">
        <v>43.8</v>
      </c>
      <c r="D6745" s="1">
        <f t="shared" si="1587"/>
        <v>-2.2989750000000001E-5</v>
      </c>
      <c r="E6745" s="6">
        <f t="shared" si="1583"/>
        <v>1.6238833524200003E-14</v>
      </c>
      <c r="F6745" s="6">
        <f t="shared" si="1588"/>
        <v>-2.1961838249999997E-5</v>
      </c>
      <c r="G6745" s="13">
        <f t="shared" si="1584"/>
        <v>-1.0279117500000047E-6</v>
      </c>
      <c r="H6745" s="6">
        <f t="shared" si="1585"/>
        <v>37.975874429170119</v>
      </c>
      <c r="I6745" s="6">
        <f t="shared" si="1589"/>
        <v>-5.824125570829878</v>
      </c>
      <c r="J6745" s="6">
        <f t="shared" si="1590"/>
        <v>38.499996953201297</v>
      </c>
      <c r="K6745" s="6">
        <f t="shared" si="1591"/>
        <v>1.5233993515550992E-6</v>
      </c>
      <c r="L6745" s="6">
        <f t="shared" si="1592"/>
        <v>-2.31601254785638E-5</v>
      </c>
      <c r="M6745" s="14">
        <f t="shared" si="1593"/>
        <v>8.5187739281899488E-8</v>
      </c>
      <c r="N6745" s="6">
        <f t="shared" si="1594"/>
        <v>-2.2989750000000001E-5</v>
      </c>
      <c r="O6745" s="13">
        <f t="shared" si="1586"/>
        <v>-1.0279117500000047E-6</v>
      </c>
      <c r="P6745" s="6">
        <f t="shared" si="1595"/>
        <v>37.975874429170119</v>
      </c>
      <c r="Q6745" s="7">
        <f t="shared" si="1596"/>
        <v>37.94600306480973</v>
      </c>
      <c r="R6745" s="7">
        <f t="shared" si="1597"/>
        <v>-5.853996935190267</v>
      </c>
    </row>
    <row r="6746" spans="1:18" x14ac:dyDescent="0.2">
      <c r="A6746" s="7">
        <v>-22.533000000000001</v>
      </c>
      <c r="B6746" s="6">
        <v>38.5</v>
      </c>
      <c r="C6746" s="1">
        <v>43.8</v>
      </c>
      <c r="D6746" s="1">
        <f t="shared" si="1587"/>
        <v>-2.2532999999999999E-5</v>
      </c>
      <c r="E6746" s="6">
        <f t="shared" si="1583"/>
        <v>1.6238833524200003E-14</v>
      </c>
      <c r="F6746" s="6">
        <f t="shared" si="1588"/>
        <v>-2.1961838249999997E-5</v>
      </c>
      <c r="G6746" s="13">
        <f t="shared" si="1584"/>
        <v>-5.7116175000000263E-7</v>
      </c>
      <c r="H6746" s="6">
        <f t="shared" si="1585"/>
        <v>38.209095106746474</v>
      </c>
      <c r="I6746" s="6">
        <f t="shared" si="1589"/>
        <v>-5.5909048932535228</v>
      </c>
      <c r="J6746" s="6">
        <f t="shared" si="1590"/>
        <v>38.49999817192078</v>
      </c>
      <c r="K6746" s="6">
        <f t="shared" si="1591"/>
        <v>9.1403961022251679E-7</v>
      </c>
      <c r="L6746" s="6">
        <f t="shared" si="1592"/>
        <v>-2.300062528713828E-5</v>
      </c>
      <c r="M6746" s="14">
        <f t="shared" si="1593"/>
        <v>2.338126435691405E-7</v>
      </c>
      <c r="N6746" s="6">
        <f t="shared" si="1594"/>
        <v>-2.2532999999999999E-5</v>
      </c>
      <c r="O6746" s="13">
        <f t="shared" si="1586"/>
        <v>-5.7116175000000263E-7</v>
      </c>
      <c r="P6746" s="6">
        <f t="shared" si="1595"/>
        <v>38.209095106746474</v>
      </c>
      <c r="Q6746" s="7">
        <f t="shared" si="1596"/>
        <v>37.998621473197076</v>
      </c>
      <c r="R6746" s="7">
        <f t="shared" si="1597"/>
        <v>-5.801378526802921</v>
      </c>
    </row>
    <row r="6747" spans="1:18" x14ac:dyDescent="0.2">
      <c r="A6747" s="7">
        <v>-22.533000000000001</v>
      </c>
      <c r="B6747" s="6">
        <v>38.5</v>
      </c>
      <c r="C6747" s="1">
        <v>43.8</v>
      </c>
      <c r="D6747" s="1">
        <f t="shared" si="1587"/>
        <v>-2.2532999999999999E-5</v>
      </c>
      <c r="E6747" s="6">
        <f t="shared" si="1583"/>
        <v>1.6238833524200003E-14</v>
      </c>
      <c r="F6747" s="6">
        <f t="shared" si="1588"/>
        <v>-2.1961838249999997E-5</v>
      </c>
      <c r="G6747" s="13">
        <f t="shared" si="1584"/>
        <v>-5.7116175000000263E-7</v>
      </c>
      <c r="H6747" s="6">
        <f t="shared" si="1585"/>
        <v>38.209095106746474</v>
      </c>
      <c r="I6747" s="6">
        <f t="shared" si="1589"/>
        <v>-5.5909048932535228</v>
      </c>
      <c r="J6747" s="6">
        <f t="shared" si="1590"/>
        <v>38.499998903152466</v>
      </c>
      <c r="K6747" s="6">
        <f t="shared" si="1591"/>
        <v>5.4842376684405281E-7</v>
      </c>
      <c r="L6747" s="6">
        <f t="shared" si="1592"/>
        <v>-2.2813575172282967E-5</v>
      </c>
      <c r="M6747" s="14">
        <f t="shared" si="1593"/>
        <v>1.4028758614148396E-7</v>
      </c>
      <c r="N6747" s="6">
        <f t="shared" si="1594"/>
        <v>-2.2532999999999999E-5</v>
      </c>
      <c r="O6747" s="13">
        <f t="shared" si="1586"/>
        <v>-5.7116175000000263E-7</v>
      </c>
      <c r="P6747" s="6">
        <f t="shared" si="1595"/>
        <v>38.209095106746474</v>
      </c>
      <c r="Q6747" s="7">
        <f t="shared" si="1596"/>
        <v>38.040716199906953</v>
      </c>
      <c r="R6747" s="7">
        <f t="shared" si="1597"/>
        <v>-5.7592838000930442</v>
      </c>
    </row>
    <row r="6748" spans="1:18" x14ac:dyDescent="0.2">
      <c r="A6748" s="7">
        <v>-22.989750000000001</v>
      </c>
      <c r="B6748" s="6">
        <v>38.5</v>
      </c>
      <c r="C6748" s="1">
        <v>43.8</v>
      </c>
      <c r="D6748" s="1">
        <f t="shared" si="1587"/>
        <v>-2.2989750000000001E-5</v>
      </c>
      <c r="E6748" s="6">
        <f t="shared" si="1583"/>
        <v>1.6238833524200003E-14</v>
      </c>
      <c r="F6748" s="6">
        <f t="shared" si="1588"/>
        <v>-2.1961838249999997E-5</v>
      </c>
      <c r="G6748" s="13">
        <f t="shared" si="1584"/>
        <v>-1.0279117500000047E-6</v>
      </c>
      <c r="H6748" s="6">
        <f t="shared" si="1585"/>
        <v>37.975874429170119</v>
      </c>
      <c r="I6748" s="6">
        <f t="shared" si="1589"/>
        <v>-5.824125570829878</v>
      </c>
      <c r="J6748" s="6">
        <f t="shared" si="1590"/>
        <v>38.499999341891481</v>
      </c>
      <c r="K6748" s="6">
        <f t="shared" si="1591"/>
        <v>3.2905425939588895E-7</v>
      </c>
      <c r="L6748" s="6">
        <f t="shared" si="1592"/>
        <v>-2.2792695103369782E-5</v>
      </c>
      <c r="M6748" s="14">
        <f t="shared" si="1593"/>
        <v>-9.8527448315109415E-8</v>
      </c>
      <c r="N6748" s="6">
        <f t="shared" si="1594"/>
        <v>-2.2989750000000001E-5</v>
      </c>
      <c r="O6748" s="13">
        <f t="shared" si="1586"/>
        <v>-1.0279117500000047E-6</v>
      </c>
      <c r="P6748" s="6">
        <f t="shared" si="1595"/>
        <v>37.975874429170119</v>
      </c>
      <c r="Q6748" s="7">
        <f t="shared" si="1596"/>
        <v>38.027747845759592</v>
      </c>
      <c r="R6748" s="7">
        <f t="shared" si="1597"/>
        <v>-5.7722521542404053</v>
      </c>
    </row>
    <row r="6749" spans="1:18" x14ac:dyDescent="0.2">
      <c r="A6749" s="7">
        <v>-22.837499999999999</v>
      </c>
      <c r="B6749" s="6">
        <v>38.5</v>
      </c>
      <c r="C6749" s="1">
        <v>43.8</v>
      </c>
      <c r="D6749" s="1">
        <f t="shared" si="1587"/>
        <v>-2.2837499999999996E-5</v>
      </c>
      <c r="E6749" s="6">
        <f t="shared" si="1583"/>
        <v>1.6238833524200003E-14</v>
      </c>
      <c r="F6749" s="6">
        <f t="shared" si="1588"/>
        <v>-2.1961838249999997E-5</v>
      </c>
      <c r="G6749" s="13">
        <f t="shared" si="1584"/>
        <v>-8.7566174999999946E-7</v>
      </c>
      <c r="H6749" s="6">
        <f t="shared" si="1585"/>
        <v>38.05367292441332</v>
      </c>
      <c r="I6749" s="6">
        <f t="shared" si="1589"/>
        <v>-5.7463270755866773</v>
      </c>
      <c r="J6749" s="6">
        <f t="shared" si="1590"/>
        <v>38.499999605134889</v>
      </c>
      <c r="K6749" s="6">
        <f t="shared" si="1591"/>
        <v>1.9743255563753337E-7</v>
      </c>
      <c r="L6749" s="6">
        <f t="shared" si="1592"/>
        <v>-2.284106706202187E-5</v>
      </c>
      <c r="M6749" s="14">
        <f t="shared" si="1593"/>
        <v>1.7835310109371052E-9</v>
      </c>
      <c r="N6749" s="6">
        <f t="shared" si="1594"/>
        <v>-2.2837499999999996E-5</v>
      </c>
      <c r="O6749" s="13">
        <f t="shared" si="1586"/>
        <v>-8.7566174999999946E-7</v>
      </c>
      <c r="P6749" s="6">
        <f t="shared" si="1595"/>
        <v>38.05367292441332</v>
      </c>
      <c r="Q6749" s="7">
        <f t="shared" si="1596"/>
        <v>38.032932861490337</v>
      </c>
      <c r="R6749" s="7">
        <f t="shared" si="1597"/>
        <v>-5.7670671385096597</v>
      </c>
    </row>
    <row r="6750" spans="1:18" x14ac:dyDescent="0.2">
      <c r="A6750" s="7">
        <v>-22.68525</v>
      </c>
      <c r="B6750" s="6">
        <v>38.5</v>
      </c>
      <c r="C6750" s="1">
        <v>43.8</v>
      </c>
      <c r="D6750" s="1">
        <f t="shared" si="1587"/>
        <v>-2.2685249999999998E-5</v>
      </c>
      <c r="E6750" s="6">
        <f t="shared" si="1583"/>
        <v>1.6238833524200003E-14</v>
      </c>
      <c r="F6750" s="6">
        <f t="shared" si="1588"/>
        <v>-2.1961838249999997E-5</v>
      </c>
      <c r="G6750" s="13">
        <f t="shared" si="1584"/>
        <v>-7.2341175000000104E-7</v>
      </c>
      <c r="H6750" s="6">
        <f t="shared" si="1585"/>
        <v>38.131413116322221</v>
      </c>
      <c r="I6750" s="6">
        <f t="shared" si="1589"/>
        <v>-5.6685868836777757</v>
      </c>
      <c r="J6750" s="6">
        <f t="shared" si="1590"/>
        <v>38.499999763080936</v>
      </c>
      <c r="K6750" s="6">
        <f t="shared" si="1591"/>
        <v>1.1845953196143455E-7</v>
      </c>
      <c r="L6750" s="6">
        <f t="shared" si="1592"/>
        <v>-2.280919023721312E-5</v>
      </c>
      <c r="M6750" s="14">
        <f t="shared" si="1593"/>
        <v>6.1970118606560952E-8</v>
      </c>
      <c r="N6750" s="6">
        <f t="shared" si="1594"/>
        <v>-2.2685249999999998E-5</v>
      </c>
      <c r="O6750" s="13">
        <f t="shared" si="1586"/>
        <v>-7.2341175000000104E-7</v>
      </c>
      <c r="P6750" s="6">
        <f t="shared" si="1595"/>
        <v>38.131413116322221</v>
      </c>
      <c r="Q6750" s="7">
        <f t="shared" si="1596"/>
        <v>38.052628912456711</v>
      </c>
      <c r="R6750" s="7">
        <f t="shared" si="1597"/>
        <v>-5.7473710875432857</v>
      </c>
    </row>
    <row r="6751" spans="1:18" x14ac:dyDescent="0.2">
      <c r="A6751" s="7">
        <v>-23.141999999999999</v>
      </c>
      <c r="B6751" s="6">
        <v>38.5</v>
      </c>
      <c r="C6751" s="1">
        <v>43.8</v>
      </c>
      <c r="D6751" s="1">
        <f t="shared" si="1587"/>
        <v>-2.3142E-5</v>
      </c>
      <c r="E6751" s="6">
        <f t="shared" si="1583"/>
        <v>1.6238833524200003E-14</v>
      </c>
      <c r="F6751" s="6">
        <f t="shared" si="1588"/>
        <v>-2.1961838249999997E-5</v>
      </c>
      <c r="G6751" s="13">
        <f t="shared" si="1584"/>
        <v>-1.1801617500000031E-6</v>
      </c>
      <c r="H6751" s="6">
        <f t="shared" si="1585"/>
        <v>37.898017528463129</v>
      </c>
      <c r="I6751" s="6">
        <f t="shared" si="1589"/>
        <v>-5.9019824715368685</v>
      </c>
      <c r="J6751" s="6">
        <f t="shared" si="1590"/>
        <v>38.499999857848564</v>
      </c>
      <c r="K6751" s="6">
        <f t="shared" si="1591"/>
        <v>7.1075717755775258E-8</v>
      </c>
      <c r="L6751" s="6">
        <f t="shared" si="1592"/>
        <v>-2.2850964142327871E-5</v>
      </c>
      <c r="M6751" s="14">
        <f t="shared" si="1593"/>
        <v>-1.4551792883606424E-7</v>
      </c>
      <c r="N6751" s="6">
        <f t="shared" si="1594"/>
        <v>-2.3142E-5</v>
      </c>
      <c r="O6751" s="13">
        <f t="shared" si="1586"/>
        <v>-1.1801617500000031E-6</v>
      </c>
      <c r="P6751" s="6">
        <f t="shared" si="1595"/>
        <v>37.898017528463129</v>
      </c>
      <c r="Q6751" s="7">
        <f t="shared" si="1596"/>
        <v>38.021706635657999</v>
      </c>
      <c r="R6751" s="7">
        <f t="shared" si="1597"/>
        <v>-5.778293364341998</v>
      </c>
    </row>
    <row r="6752" spans="1:18" x14ac:dyDescent="0.2">
      <c r="A6752" s="7">
        <v>-19.183499999999999</v>
      </c>
      <c r="B6752" s="6">
        <v>38.5</v>
      </c>
      <c r="C6752" s="1">
        <v>43.8</v>
      </c>
      <c r="D6752" s="1">
        <f t="shared" si="1587"/>
        <v>-1.9183499999999997E-5</v>
      </c>
      <c r="E6752" s="6">
        <f t="shared" si="1583"/>
        <v>1.6238833524200003E-14</v>
      </c>
      <c r="F6752" s="6">
        <f t="shared" si="1588"/>
        <v>-2.1961838249999997E-5</v>
      </c>
      <c r="G6752" s="13">
        <f t="shared" si="1584"/>
        <v>2.7783382499999998E-6</v>
      </c>
      <c r="H6752" s="6">
        <f t="shared" si="1585"/>
        <v>39.9035765850399</v>
      </c>
      <c r="I6752" s="6">
        <f t="shared" si="1589"/>
        <v>-3.8964234149600969</v>
      </c>
      <c r="J6752" s="6">
        <f t="shared" si="1590"/>
        <v>38.499999914709136</v>
      </c>
      <c r="K6752" s="6">
        <f t="shared" si="1591"/>
        <v>4.2645432074550627E-8</v>
      </c>
      <c r="L6752" s="6">
        <f t="shared" si="1592"/>
        <v>-2.2175678485396721E-5</v>
      </c>
      <c r="M6752" s="14">
        <f t="shared" si="1593"/>
        <v>1.4960892426983623E-6</v>
      </c>
      <c r="N6752" s="6">
        <f t="shared" si="1594"/>
        <v>-1.9183499999999997E-5</v>
      </c>
      <c r="O6752" s="13">
        <f t="shared" si="1586"/>
        <v>2.7783382499999998E-6</v>
      </c>
      <c r="P6752" s="6">
        <f t="shared" si="1595"/>
        <v>39.9035765850399</v>
      </c>
      <c r="Q6752" s="7">
        <f t="shared" si="1596"/>
        <v>38.398080625534377</v>
      </c>
      <c r="R6752" s="7">
        <f t="shared" si="1597"/>
        <v>-5.4019193744656206</v>
      </c>
    </row>
    <row r="6753" spans="1:18" x14ac:dyDescent="0.2">
      <c r="A6753" s="7">
        <v>-20.553750000000001</v>
      </c>
      <c r="B6753" s="6">
        <v>38.5</v>
      </c>
      <c r="C6753" s="1">
        <v>43.8</v>
      </c>
      <c r="D6753" s="1">
        <f t="shared" si="1587"/>
        <v>-2.055375E-5</v>
      </c>
      <c r="E6753" s="6">
        <f t="shared" si="1583"/>
        <v>1.6238833524200003E-14</v>
      </c>
      <c r="F6753" s="6">
        <f t="shared" si="1588"/>
        <v>-2.1961838249999997E-5</v>
      </c>
      <c r="G6753" s="13">
        <f t="shared" si="1584"/>
        <v>1.4080882499999971E-6</v>
      </c>
      <c r="H6753" s="6">
        <f t="shared" si="1585"/>
        <v>39.213710484824617</v>
      </c>
      <c r="I6753" s="6">
        <f t="shared" si="1589"/>
        <v>-4.5862895151753804</v>
      </c>
      <c r="J6753" s="6">
        <f t="shared" si="1590"/>
        <v>38.499999948825483</v>
      </c>
      <c r="K6753" s="6">
        <f t="shared" si="1591"/>
        <v>2.558725853418764E-8</v>
      </c>
      <c r="L6753" s="6">
        <f t="shared" si="1592"/>
        <v>-2.1252857091238032E-5</v>
      </c>
      <c r="M6753" s="14">
        <f t="shared" si="1593"/>
        <v>3.4955354561901628E-7</v>
      </c>
      <c r="N6753" s="6">
        <f t="shared" si="1594"/>
        <v>-2.055375E-5</v>
      </c>
      <c r="O6753" s="13">
        <f t="shared" si="1586"/>
        <v>1.4080882499999971E-6</v>
      </c>
      <c r="P6753" s="6">
        <f t="shared" si="1595"/>
        <v>39.213710484824617</v>
      </c>
      <c r="Q6753" s="7">
        <f t="shared" si="1596"/>
        <v>38.561206597392427</v>
      </c>
      <c r="R6753" s="7">
        <f t="shared" si="1597"/>
        <v>-5.2387934026075698</v>
      </c>
    </row>
    <row r="6754" spans="1:18" x14ac:dyDescent="0.2">
      <c r="A6754" s="7">
        <v>-21.771750000000001</v>
      </c>
      <c r="B6754" s="6">
        <v>38.5</v>
      </c>
      <c r="C6754" s="1">
        <v>43.8</v>
      </c>
      <c r="D6754" s="1">
        <f t="shared" si="1587"/>
        <v>-2.177175E-5</v>
      </c>
      <c r="E6754" s="6">
        <f t="shared" si="1583"/>
        <v>1.6238833524200003E-14</v>
      </c>
      <c r="F6754" s="6">
        <f t="shared" si="1588"/>
        <v>-2.1961838249999997E-5</v>
      </c>
      <c r="G6754" s="13">
        <f t="shared" si="1584"/>
        <v>1.9008824999999622E-7</v>
      </c>
      <c r="H6754" s="6">
        <f t="shared" si="1585"/>
        <v>38.596635581833709</v>
      </c>
      <c r="I6754" s="6">
        <f t="shared" si="1589"/>
        <v>-5.2033644181662879</v>
      </c>
      <c r="J6754" s="6">
        <f t="shared" si="1590"/>
        <v>38.499999969295288</v>
      </c>
      <c r="K6754" s="6">
        <f t="shared" si="1591"/>
        <v>1.535235583105532E-8</v>
      </c>
      <c r="L6754" s="6">
        <f t="shared" si="1592"/>
        <v>-2.1216814254742819E-5</v>
      </c>
      <c r="M6754" s="14">
        <f t="shared" si="1593"/>
        <v>-2.7746787262859058E-7</v>
      </c>
      <c r="N6754" s="6">
        <f t="shared" si="1594"/>
        <v>-2.177175E-5</v>
      </c>
      <c r="O6754" s="13">
        <f t="shared" si="1586"/>
        <v>1.9008824999999622E-7</v>
      </c>
      <c r="P6754" s="6">
        <f t="shared" si="1595"/>
        <v>38.596635581833709</v>
      </c>
      <c r="Q6754" s="7">
        <f t="shared" si="1596"/>
        <v>38.568292394280689</v>
      </c>
      <c r="R6754" s="7">
        <f t="shared" si="1597"/>
        <v>-5.2317076057193077</v>
      </c>
    </row>
    <row r="6755" spans="1:18" x14ac:dyDescent="0.2">
      <c r="A6755" s="7">
        <v>-22.380749999999999</v>
      </c>
      <c r="B6755" s="6">
        <v>38.5</v>
      </c>
      <c r="C6755" s="1">
        <v>43.8</v>
      </c>
      <c r="D6755" s="1">
        <f t="shared" si="1587"/>
        <v>-2.2380749999999997E-5</v>
      </c>
      <c r="E6755" s="6">
        <f t="shared" si="1583"/>
        <v>1.6238833524200003E-14</v>
      </c>
      <c r="F6755" s="6">
        <f t="shared" si="1588"/>
        <v>-2.1961838249999997E-5</v>
      </c>
      <c r="G6755" s="13">
        <f t="shared" si="1584"/>
        <v>-4.1891175000000083E-7</v>
      </c>
      <c r="H6755" s="6">
        <f t="shared" si="1585"/>
        <v>38.286718997255832</v>
      </c>
      <c r="I6755" s="6">
        <f t="shared" si="1589"/>
        <v>-5.513281002744165</v>
      </c>
      <c r="J6755" s="6">
        <f t="shared" si="1590"/>
        <v>38.499999981577176</v>
      </c>
      <c r="K6755" s="6">
        <f t="shared" si="1591"/>
        <v>9.2114120775477204E-9</v>
      </c>
      <c r="L6755" s="6">
        <f t="shared" si="1592"/>
        <v>-2.1560588552845691E-5</v>
      </c>
      <c r="M6755" s="14">
        <f t="shared" si="1593"/>
        <v>-4.1008072357715317E-7</v>
      </c>
      <c r="N6755" s="6">
        <f t="shared" si="1594"/>
        <v>-2.2380749999999997E-5</v>
      </c>
      <c r="O6755" s="13">
        <f t="shared" si="1586"/>
        <v>-4.1891175000000083E-7</v>
      </c>
      <c r="P6755" s="6">
        <f t="shared" si="1595"/>
        <v>38.286718997255832</v>
      </c>
      <c r="Q6755" s="7">
        <f t="shared" si="1596"/>
        <v>38.511977714875719</v>
      </c>
      <c r="R6755" s="7">
        <f t="shared" si="1597"/>
        <v>-5.2880222851242777</v>
      </c>
    </row>
    <row r="6756" spans="1:18" x14ac:dyDescent="0.2">
      <c r="A6756" s="7">
        <v>-22.076250000000002</v>
      </c>
      <c r="B6756" s="6">
        <v>38.5</v>
      </c>
      <c r="C6756" s="1">
        <v>43.8</v>
      </c>
      <c r="D6756" s="1">
        <f t="shared" si="1587"/>
        <v>-2.2076250000000001E-5</v>
      </c>
      <c r="E6756" s="6">
        <f t="shared" si="1583"/>
        <v>1.6238833524200003E-14</v>
      </c>
      <c r="F6756" s="6">
        <f t="shared" si="1588"/>
        <v>-2.1961838249999997E-5</v>
      </c>
      <c r="G6756" s="13">
        <f t="shared" si="1584"/>
        <v>-1.14411750000004E-7</v>
      </c>
      <c r="H6756" s="6">
        <f t="shared" si="1585"/>
        <v>38.441792883421613</v>
      </c>
      <c r="I6756" s="6">
        <f t="shared" si="1589"/>
        <v>-5.3582071165783844</v>
      </c>
      <c r="J6756" s="6">
        <f t="shared" si="1590"/>
        <v>38.499999988946307</v>
      </c>
      <c r="K6756" s="6">
        <f t="shared" si="1591"/>
        <v>5.5268465359858965E-9</v>
      </c>
      <c r="L6756" s="6">
        <f t="shared" si="1592"/>
        <v>-2.1827753131707416E-5</v>
      </c>
      <c r="M6756" s="14">
        <f t="shared" si="1593"/>
        <v>-1.2424843414629249E-7</v>
      </c>
      <c r="N6756" s="6">
        <f t="shared" si="1594"/>
        <v>-2.2076250000000001E-5</v>
      </c>
      <c r="O6756" s="13">
        <f t="shared" si="1586"/>
        <v>-1.14411750000004E-7</v>
      </c>
      <c r="P6756" s="6">
        <f t="shared" si="1595"/>
        <v>38.441792883421613</v>
      </c>
      <c r="Q6756" s="7">
        <f t="shared" si="1596"/>
        <v>38.497940748584895</v>
      </c>
      <c r="R6756" s="7">
        <f t="shared" si="1597"/>
        <v>-5.3020592514151019</v>
      </c>
    </row>
    <row r="6757" spans="1:18" x14ac:dyDescent="0.2">
      <c r="A6757" s="7">
        <v>-22.380749999999999</v>
      </c>
      <c r="B6757" s="6">
        <v>38.5</v>
      </c>
      <c r="C6757" s="1">
        <v>43.8</v>
      </c>
      <c r="D6757" s="1">
        <f t="shared" si="1587"/>
        <v>-2.2380749999999997E-5</v>
      </c>
      <c r="E6757" s="6">
        <f t="shared" si="1583"/>
        <v>1.6238833524200003E-14</v>
      </c>
      <c r="F6757" s="6">
        <f t="shared" si="1588"/>
        <v>-2.1961838249999997E-5</v>
      </c>
      <c r="G6757" s="13">
        <f t="shared" si="1584"/>
        <v>-4.1891175000000083E-7</v>
      </c>
      <c r="H6757" s="6">
        <f t="shared" si="1585"/>
        <v>38.286718997255832</v>
      </c>
      <c r="I6757" s="6">
        <f t="shared" si="1589"/>
        <v>-5.513281002744165</v>
      </c>
      <c r="J6757" s="6">
        <f t="shared" si="1590"/>
        <v>38.499999993367787</v>
      </c>
      <c r="K6757" s="6">
        <f t="shared" si="1591"/>
        <v>3.3161065005060664E-9</v>
      </c>
      <c r="L6757" s="6">
        <f t="shared" si="1592"/>
        <v>-2.1988051879024446E-5</v>
      </c>
      <c r="M6757" s="14">
        <f t="shared" si="1593"/>
        <v>-1.9634906048777558E-7</v>
      </c>
      <c r="N6757" s="6">
        <f t="shared" si="1594"/>
        <v>-2.2380749999999997E-5</v>
      </c>
      <c r="O6757" s="13">
        <f t="shared" si="1586"/>
        <v>-4.1891175000000083E-7</v>
      </c>
      <c r="P6757" s="6">
        <f t="shared" si="1595"/>
        <v>38.286718997255832</v>
      </c>
      <c r="Q6757" s="7">
        <f t="shared" si="1596"/>
        <v>38.455696398319084</v>
      </c>
      <c r="R6757" s="7">
        <f t="shared" si="1597"/>
        <v>-5.3443036016809131</v>
      </c>
    </row>
    <row r="6758" spans="1:18" x14ac:dyDescent="0.2">
      <c r="A6758" s="7">
        <v>-22.2285</v>
      </c>
      <c r="B6758" s="6">
        <v>38.5</v>
      </c>
      <c r="C6758" s="1">
        <v>43.8</v>
      </c>
      <c r="D6758" s="1">
        <f t="shared" si="1587"/>
        <v>-2.2228499999999999E-5</v>
      </c>
      <c r="E6758" s="6">
        <f t="shared" si="1583"/>
        <v>1.6238833524200003E-14</v>
      </c>
      <c r="F6758" s="6">
        <f t="shared" si="1588"/>
        <v>-2.1961838249999997E-5</v>
      </c>
      <c r="G6758" s="13">
        <f t="shared" si="1584"/>
        <v>-2.6666175000000241E-7</v>
      </c>
      <c r="H6758" s="6">
        <f t="shared" si="1585"/>
        <v>38.364284889142652</v>
      </c>
      <c r="I6758" s="6">
        <f t="shared" si="1589"/>
        <v>-5.4357151108573447</v>
      </c>
      <c r="J6758" s="6">
        <f t="shared" si="1590"/>
        <v>38.499999996020669</v>
      </c>
      <c r="K6758" s="6">
        <f t="shared" si="1591"/>
        <v>1.9896653213891113E-9</v>
      </c>
      <c r="L6758" s="6">
        <f t="shared" si="1592"/>
        <v>-2.2114681127414668E-5</v>
      </c>
      <c r="M6758" s="14">
        <f t="shared" si="1593"/>
        <v>-5.6909436292665305E-8</v>
      </c>
      <c r="N6758" s="6">
        <f t="shared" si="1594"/>
        <v>-2.2228499999999999E-5</v>
      </c>
      <c r="O6758" s="13">
        <f t="shared" si="1586"/>
        <v>-2.6666175000000241E-7</v>
      </c>
      <c r="P6758" s="6">
        <f t="shared" si="1595"/>
        <v>38.364284889142652</v>
      </c>
      <c r="Q6758" s="7">
        <f t="shared" si="1596"/>
        <v>38.437414096483799</v>
      </c>
      <c r="R6758" s="7">
        <f t="shared" si="1597"/>
        <v>-5.362585903516198</v>
      </c>
    </row>
    <row r="6759" spans="1:18" x14ac:dyDescent="0.2">
      <c r="A6759" s="7">
        <v>-22.076250000000002</v>
      </c>
      <c r="B6759" s="6">
        <v>38.5</v>
      </c>
      <c r="C6759" s="1">
        <v>43.8</v>
      </c>
      <c r="D6759" s="1">
        <f t="shared" si="1587"/>
        <v>-2.2076250000000001E-5</v>
      </c>
      <c r="E6759" s="6">
        <f t="shared" si="1583"/>
        <v>1.6238833524200003E-14</v>
      </c>
      <c r="F6759" s="6">
        <f t="shared" si="1588"/>
        <v>-2.1961838249999997E-5</v>
      </c>
      <c r="G6759" s="13">
        <f t="shared" si="1584"/>
        <v>-1.14411750000004E-7</v>
      </c>
      <c r="H6759" s="6">
        <f t="shared" si="1585"/>
        <v>38.441792883421613</v>
      </c>
      <c r="I6759" s="6">
        <f t="shared" si="1589"/>
        <v>-5.3582071165783844</v>
      </c>
      <c r="J6759" s="6">
        <f t="shared" si="1590"/>
        <v>38.499999997612399</v>
      </c>
      <c r="K6759" s="6">
        <f t="shared" si="1591"/>
        <v>1.1938006139189383E-9</v>
      </c>
      <c r="L6759" s="6">
        <f t="shared" si="1592"/>
        <v>-2.21297586764488E-5</v>
      </c>
      <c r="M6759" s="14">
        <f t="shared" si="1593"/>
        <v>2.6754338224399844E-8</v>
      </c>
      <c r="N6759" s="6">
        <f t="shared" si="1594"/>
        <v>-2.2076250000000001E-5</v>
      </c>
      <c r="O6759" s="13">
        <f t="shared" si="1586"/>
        <v>-1.14411750000004E-7</v>
      </c>
      <c r="P6759" s="6">
        <f t="shared" si="1595"/>
        <v>38.441792883421613</v>
      </c>
      <c r="Q6759" s="7">
        <f t="shared" si="1596"/>
        <v>38.438289853871368</v>
      </c>
      <c r="R6759" s="7">
        <f t="shared" si="1597"/>
        <v>-5.3617101461286296</v>
      </c>
    </row>
    <row r="6760" spans="1:18" x14ac:dyDescent="0.2">
      <c r="A6760" s="7">
        <v>-22.2285</v>
      </c>
      <c r="B6760" s="6">
        <v>38.5</v>
      </c>
      <c r="C6760" s="1">
        <v>43.8</v>
      </c>
      <c r="D6760" s="1">
        <f t="shared" si="1587"/>
        <v>-2.2228499999999999E-5</v>
      </c>
      <c r="E6760" s="6">
        <f t="shared" si="1583"/>
        <v>1.6238833524200003E-14</v>
      </c>
      <c r="F6760" s="6">
        <f t="shared" si="1588"/>
        <v>-2.1961838249999997E-5</v>
      </c>
      <c r="G6760" s="13">
        <f t="shared" si="1584"/>
        <v>-2.6666175000000241E-7</v>
      </c>
      <c r="H6760" s="6">
        <f t="shared" si="1585"/>
        <v>38.364284889142652</v>
      </c>
      <c r="I6760" s="6">
        <f t="shared" si="1589"/>
        <v>-5.4357151108573447</v>
      </c>
      <c r="J6760" s="6">
        <f t="shared" si="1590"/>
        <v>38.499999998567439</v>
      </c>
      <c r="K6760" s="6">
        <f t="shared" si="1591"/>
        <v>7.1628036835136299E-10</v>
      </c>
      <c r="L6760" s="6">
        <f t="shared" si="1592"/>
        <v>-2.213880520586928E-5</v>
      </c>
      <c r="M6760" s="14">
        <f t="shared" si="1593"/>
        <v>-4.484739706535946E-8</v>
      </c>
      <c r="N6760" s="6">
        <f t="shared" si="1594"/>
        <v>-2.2228499999999999E-5</v>
      </c>
      <c r="O6760" s="13">
        <f t="shared" si="1586"/>
        <v>-2.6666175000000241E-7</v>
      </c>
      <c r="P6760" s="6">
        <f t="shared" si="1595"/>
        <v>38.364284889142652</v>
      </c>
      <c r="Q6760" s="7">
        <f t="shared" si="1596"/>
        <v>38.42348886092563</v>
      </c>
      <c r="R6760" s="7">
        <f t="shared" si="1597"/>
        <v>-5.376511139074367</v>
      </c>
    </row>
    <row r="6761" spans="1:18" x14ac:dyDescent="0.2">
      <c r="A6761" s="7">
        <v>-22.076250000000002</v>
      </c>
      <c r="B6761" s="6">
        <v>38.5</v>
      </c>
      <c r="C6761" s="1">
        <v>43.8</v>
      </c>
      <c r="D6761" s="1">
        <f t="shared" si="1587"/>
        <v>-2.2076250000000001E-5</v>
      </c>
      <c r="E6761" s="6">
        <f t="shared" si="1583"/>
        <v>1.6238833524200003E-14</v>
      </c>
      <c r="F6761" s="6">
        <f t="shared" si="1588"/>
        <v>-2.1961838249999997E-5</v>
      </c>
      <c r="G6761" s="13">
        <f t="shared" si="1584"/>
        <v>-1.14411750000004E-7</v>
      </c>
      <c r="H6761" s="6">
        <f t="shared" si="1585"/>
        <v>38.441792883421613</v>
      </c>
      <c r="I6761" s="6">
        <f t="shared" si="1589"/>
        <v>-5.3582071165783844</v>
      </c>
      <c r="J6761" s="6">
        <f t="shared" si="1590"/>
        <v>38.499999999140464</v>
      </c>
      <c r="K6761" s="6">
        <f t="shared" si="1591"/>
        <v>4.297682210108178E-10</v>
      </c>
      <c r="L6761" s="6">
        <f t="shared" si="1592"/>
        <v>-2.2144233123521569E-5</v>
      </c>
      <c r="M6761" s="14">
        <f t="shared" si="1593"/>
        <v>3.3991561760784029E-8</v>
      </c>
      <c r="N6761" s="6">
        <f t="shared" si="1594"/>
        <v>-2.2076250000000001E-5</v>
      </c>
      <c r="O6761" s="13">
        <f t="shared" si="1586"/>
        <v>-1.14411750000004E-7</v>
      </c>
      <c r="P6761" s="6">
        <f t="shared" si="1595"/>
        <v>38.441792883421613</v>
      </c>
      <c r="Q6761" s="7">
        <f t="shared" si="1596"/>
        <v>38.427149665424828</v>
      </c>
      <c r="R6761" s="7">
        <f t="shared" si="1597"/>
        <v>-5.372850334575169</v>
      </c>
    </row>
    <row r="6762" spans="1:18" x14ac:dyDescent="0.2">
      <c r="A6762" s="7">
        <v>-21.923999999999999</v>
      </c>
      <c r="B6762" s="6">
        <v>38.5</v>
      </c>
      <c r="C6762" s="1">
        <v>43.8</v>
      </c>
      <c r="D6762" s="1">
        <f t="shared" si="1587"/>
        <v>-2.1923999999999999E-5</v>
      </c>
      <c r="E6762" s="6">
        <f t="shared" si="1583"/>
        <v>1.6238833524200003E-14</v>
      </c>
      <c r="F6762" s="6">
        <f t="shared" si="1588"/>
        <v>-2.1961838249999997E-5</v>
      </c>
      <c r="G6762" s="13">
        <f t="shared" si="1584"/>
        <v>3.7838249999997808E-8</v>
      </c>
      <c r="H6762" s="6">
        <f t="shared" si="1585"/>
        <v>38.51924308083079</v>
      </c>
      <c r="I6762" s="6">
        <f t="shared" si="1589"/>
        <v>-5.2807569191692068</v>
      </c>
      <c r="J6762" s="6">
        <f t="shared" si="1590"/>
        <v>38.499999999484281</v>
      </c>
      <c r="K6762" s="6">
        <f t="shared" si="1591"/>
        <v>2.5785951152101916E-10</v>
      </c>
      <c r="L6762" s="6">
        <f t="shared" si="1592"/>
        <v>-2.2086589874112939E-5</v>
      </c>
      <c r="M6762" s="14">
        <f t="shared" si="1593"/>
        <v>8.1294937056470122E-8</v>
      </c>
      <c r="N6762" s="6">
        <f t="shared" si="1594"/>
        <v>-2.1923999999999999E-5</v>
      </c>
      <c r="O6762" s="13">
        <f t="shared" si="1586"/>
        <v>3.7838249999997808E-8</v>
      </c>
      <c r="P6762" s="6">
        <f t="shared" si="1595"/>
        <v>38.51924308083079</v>
      </c>
      <c r="Q6762" s="7">
        <f t="shared" si="1596"/>
        <v>38.445568348506022</v>
      </c>
      <c r="R6762" s="7">
        <f t="shared" si="1597"/>
        <v>-5.3544316514939752</v>
      </c>
    </row>
    <row r="6763" spans="1:18" x14ac:dyDescent="0.2">
      <c r="A6763" s="7">
        <v>-22.380749999999999</v>
      </c>
      <c r="B6763" s="6">
        <v>38.5</v>
      </c>
      <c r="C6763" s="1">
        <v>43.8</v>
      </c>
      <c r="D6763" s="1">
        <f t="shared" si="1587"/>
        <v>-2.2380749999999997E-5</v>
      </c>
      <c r="E6763" s="6">
        <f t="shared" si="1583"/>
        <v>1.6238833524200003E-14</v>
      </c>
      <c r="F6763" s="6">
        <f t="shared" si="1588"/>
        <v>-2.1961838249999997E-5</v>
      </c>
      <c r="G6763" s="13">
        <f t="shared" si="1584"/>
        <v>-4.1891175000000083E-7</v>
      </c>
      <c r="H6763" s="6">
        <f t="shared" si="1585"/>
        <v>38.286718997255832</v>
      </c>
      <c r="I6763" s="6">
        <f t="shared" si="1589"/>
        <v>-5.513281002744165</v>
      </c>
      <c r="J6763" s="6">
        <f t="shared" si="1590"/>
        <v>38.499999999690566</v>
      </c>
      <c r="K6763" s="6">
        <f t="shared" si="1591"/>
        <v>1.5471712799808301E-10</v>
      </c>
      <c r="L6763" s="6">
        <f t="shared" si="1592"/>
        <v>-2.2112903924467762E-5</v>
      </c>
      <c r="M6763" s="14">
        <f t="shared" si="1593"/>
        <v>-1.3392303776611772E-7</v>
      </c>
      <c r="N6763" s="6">
        <f t="shared" si="1594"/>
        <v>-2.2380749999999997E-5</v>
      </c>
      <c r="O6763" s="13">
        <f t="shared" si="1586"/>
        <v>-4.1891175000000083E-7</v>
      </c>
      <c r="P6763" s="6">
        <f t="shared" si="1595"/>
        <v>38.286718997255832</v>
      </c>
      <c r="Q6763" s="7">
        <f t="shared" si="1596"/>
        <v>38.413798478255984</v>
      </c>
      <c r="R6763" s="7">
        <f t="shared" si="1597"/>
        <v>-5.3862015217440131</v>
      </c>
    </row>
    <row r="6764" spans="1:18" x14ac:dyDescent="0.2">
      <c r="A6764" s="7">
        <v>-21.619499999999999</v>
      </c>
      <c r="B6764" s="6">
        <v>38.5</v>
      </c>
      <c r="C6764" s="1">
        <v>43.8</v>
      </c>
      <c r="D6764" s="1">
        <f t="shared" si="1587"/>
        <v>-2.1619499999999999E-5</v>
      </c>
      <c r="E6764" s="6">
        <f t="shared" si="1583"/>
        <v>1.6238833524200003E-14</v>
      </c>
      <c r="F6764" s="6">
        <f t="shared" si="1588"/>
        <v>-2.1961838249999997E-5</v>
      </c>
      <c r="G6764" s="13">
        <f t="shared" si="1584"/>
        <v>3.4233824999999803E-7</v>
      </c>
      <c r="H6764" s="6">
        <f t="shared" si="1585"/>
        <v>38.673970486619169</v>
      </c>
      <c r="I6764" s="6">
        <f t="shared" si="1589"/>
        <v>-5.1260295133808285</v>
      </c>
      <c r="J6764" s="6">
        <f t="shared" si="1590"/>
        <v>38.499999999814342</v>
      </c>
      <c r="K6764" s="6">
        <f t="shared" si="1591"/>
        <v>9.2828855713378289E-11</v>
      </c>
      <c r="L6764" s="6">
        <f t="shared" si="1592"/>
        <v>-2.2067792354680658E-5</v>
      </c>
      <c r="M6764" s="14">
        <f t="shared" si="1593"/>
        <v>2.2414617734032959E-7</v>
      </c>
      <c r="N6764" s="6">
        <f t="shared" si="1594"/>
        <v>-2.1619499999999999E-5</v>
      </c>
      <c r="O6764" s="13">
        <f t="shared" si="1586"/>
        <v>3.4233824999999803E-7</v>
      </c>
      <c r="P6764" s="6">
        <f t="shared" si="1595"/>
        <v>38.673970486619169</v>
      </c>
      <c r="Q6764" s="7">
        <f t="shared" si="1596"/>
        <v>38.46583287992862</v>
      </c>
      <c r="R6764" s="7">
        <f t="shared" si="1597"/>
        <v>-5.3341671200713776</v>
      </c>
    </row>
    <row r="6765" spans="1:18" x14ac:dyDescent="0.2">
      <c r="A6765" s="7">
        <v>-22.076250000000002</v>
      </c>
      <c r="B6765" s="6">
        <v>38.5</v>
      </c>
      <c r="C6765" s="1">
        <v>43.8</v>
      </c>
      <c r="D6765" s="1">
        <f t="shared" si="1587"/>
        <v>-2.2076250000000001E-5</v>
      </c>
      <c r="E6765" s="6">
        <f t="shared" si="1583"/>
        <v>1.6238833524200003E-14</v>
      </c>
      <c r="F6765" s="6">
        <f t="shared" si="1588"/>
        <v>-2.1961838249999997E-5</v>
      </c>
      <c r="G6765" s="13">
        <f t="shared" si="1584"/>
        <v>-1.14411750000004E-7</v>
      </c>
      <c r="H6765" s="6">
        <f t="shared" si="1585"/>
        <v>38.441792883421613</v>
      </c>
      <c r="I6765" s="6">
        <f t="shared" si="1589"/>
        <v>-5.3582071165783844</v>
      </c>
      <c r="J6765" s="6">
        <f t="shared" si="1590"/>
        <v>38.499999999888608</v>
      </c>
      <c r="K6765" s="6">
        <f t="shared" si="1591"/>
        <v>5.5695892342555453E-11</v>
      </c>
      <c r="L6765" s="6">
        <f t="shared" si="1592"/>
        <v>-2.1979825412808396E-5</v>
      </c>
      <c r="M6765" s="14">
        <f t="shared" si="1593"/>
        <v>-4.8212293595802379E-8</v>
      </c>
      <c r="N6765" s="6">
        <f t="shared" si="1594"/>
        <v>-2.2076250000000001E-5</v>
      </c>
      <c r="O6765" s="13">
        <f t="shared" si="1586"/>
        <v>-1.14411750000004E-7</v>
      </c>
      <c r="P6765" s="6">
        <f t="shared" si="1595"/>
        <v>38.441792883421613</v>
      </c>
      <c r="Q6765" s="7">
        <f t="shared" si="1596"/>
        <v>38.461024880627221</v>
      </c>
      <c r="R6765" s="7">
        <f t="shared" si="1597"/>
        <v>-5.3389751193727761</v>
      </c>
    </row>
    <row r="6766" spans="1:18" x14ac:dyDescent="0.2">
      <c r="A6766" s="7">
        <v>-22.076250000000002</v>
      </c>
      <c r="B6766" s="6">
        <v>38.5</v>
      </c>
      <c r="C6766" s="1">
        <v>43.8</v>
      </c>
      <c r="D6766" s="1">
        <f t="shared" si="1587"/>
        <v>-2.2076250000000001E-5</v>
      </c>
      <c r="E6766" s="6">
        <f t="shared" si="1583"/>
        <v>1.6238833524200003E-14</v>
      </c>
      <c r="F6766" s="6">
        <f t="shared" si="1588"/>
        <v>-2.1961838249999997E-5</v>
      </c>
      <c r="G6766" s="13">
        <f t="shared" si="1584"/>
        <v>-1.14411750000004E-7</v>
      </c>
      <c r="H6766" s="6">
        <f t="shared" si="1585"/>
        <v>38.441792883421613</v>
      </c>
      <c r="I6766" s="6">
        <f t="shared" si="1589"/>
        <v>-5.3582071165783844</v>
      </c>
      <c r="J6766" s="6">
        <f t="shared" si="1590"/>
        <v>38.499999999933166</v>
      </c>
      <c r="K6766" s="6">
        <f t="shared" si="1591"/>
        <v>3.3416824862797512E-11</v>
      </c>
      <c r="L6766" s="6">
        <f t="shared" si="1592"/>
        <v>-2.2018395247685036E-5</v>
      </c>
      <c r="M6766" s="14">
        <f t="shared" si="1593"/>
        <v>-2.8927376157482105E-8</v>
      </c>
      <c r="N6766" s="6">
        <f t="shared" si="1594"/>
        <v>-2.2076250000000001E-5</v>
      </c>
      <c r="O6766" s="13">
        <f t="shared" si="1586"/>
        <v>-1.14411750000004E-7</v>
      </c>
      <c r="P6766" s="6">
        <f t="shared" si="1595"/>
        <v>38.441792883421613</v>
      </c>
      <c r="Q6766" s="7">
        <f t="shared" si="1596"/>
        <v>38.457178481186105</v>
      </c>
      <c r="R6766" s="7">
        <f t="shared" si="1597"/>
        <v>-5.3428215188138921</v>
      </c>
    </row>
    <row r="6767" spans="1:18" x14ac:dyDescent="0.2">
      <c r="A6767" s="7">
        <v>-22.2285</v>
      </c>
      <c r="B6767" s="6">
        <v>38.5</v>
      </c>
      <c r="C6767" s="1">
        <v>43.8</v>
      </c>
      <c r="D6767" s="1">
        <f t="shared" si="1587"/>
        <v>-2.2228499999999999E-5</v>
      </c>
      <c r="E6767" s="6">
        <f t="shared" si="1583"/>
        <v>1.6238833524200003E-14</v>
      </c>
      <c r="F6767" s="6">
        <f t="shared" si="1588"/>
        <v>-2.1961838249999997E-5</v>
      </c>
      <c r="G6767" s="13">
        <f t="shared" si="1584"/>
        <v>-2.6666175000000241E-7</v>
      </c>
      <c r="H6767" s="6">
        <f t="shared" si="1585"/>
        <v>38.364284889142652</v>
      </c>
      <c r="I6767" s="6">
        <f t="shared" si="1589"/>
        <v>-5.4357151108573447</v>
      </c>
      <c r="J6767" s="6">
        <f t="shared" si="1590"/>
        <v>38.499999999959897</v>
      </c>
      <c r="K6767" s="6">
        <f t="shared" si="1591"/>
        <v>2.0051516003150027E-11</v>
      </c>
      <c r="L6767" s="6">
        <f t="shared" si="1592"/>
        <v>-2.2071987148611022E-5</v>
      </c>
      <c r="M6767" s="14">
        <f t="shared" si="1593"/>
        <v>-7.8256425694488629E-8</v>
      </c>
      <c r="N6767" s="6">
        <f t="shared" si="1594"/>
        <v>-2.2228499999999999E-5</v>
      </c>
      <c r="O6767" s="13">
        <f t="shared" si="1586"/>
        <v>-2.6666175000000241E-7</v>
      </c>
      <c r="P6767" s="6">
        <f t="shared" si="1595"/>
        <v>38.364284889142652</v>
      </c>
      <c r="Q6767" s="7">
        <f t="shared" si="1596"/>
        <v>38.438599762777415</v>
      </c>
      <c r="R6767" s="7">
        <f t="shared" si="1597"/>
        <v>-5.3614002372225826</v>
      </c>
    </row>
    <row r="6768" spans="1:18" x14ac:dyDescent="0.2">
      <c r="A6768" s="7">
        <v>-22.533000000000001</v>
      </c>
      <c r="B6768" s="6">
        <v>38.5</v>
      </c>
      <c r="C6768" s="1">
        <v>43.8</v>
      </c>
      <c r="D6768" s="1">
        <f t="shared" si="1587"/>
        <v>-2.2532999999999999E-5</v>
      </c>
      <c r="E6768" s="6">
        <f t="shared" si="1583"/>
        <v>1.6238833524200003E-14</v>
      </c>
      <c r="F6768" s="6">
        <f t="shared" si="1588"/>
        <v>-2.1961838249999997E-5</v>
      </c>
      <c r="G6768" s="13">
        <f t="shared" si="1584"/>
        <v>-5.7116175000000263E-7</v>
      </c>
      <c r="H6768" s="6">
        <f t="shared" si="1585"/>
        <v>38.209095106746474</v>
      </c>
      <c r="I6768" s="6">
        <f t="shared" si="1589"/>
        <v>-5.5909048932535228</v>
      </c>
      <c r="J6768" s="6">
        <f t="shared" si="1590"/>
        <v>38.499999999975941</v>
      </c>
      <c r="K6768" s="6">
        <f t="shared" si="1591"/>
        <v>1.2029488516418496E-11</v>
      </c>
      <c r="L6768" s="6">
        <f t="shared" si="1592"/>
        <v>-2.2195492289166612E-5</v>
      </c>
      <c r="M6768" s="14">
        <f t="shared" si="1593"/>
        <v>-1.687538554166936E-7</v>
      </c>
      <c r="N6768" s="6">
        <f t="shared" si="1594"/>
        <v>-2.2532999999999999E-5</v>
      </c>
      <c r="O6768" s="13">
        <f t="shared" si="1586"/>
        <v>-5.7116175000000263E-7</v>
      </c>
      <c r="P6768" s="6">
        <f t="shared" si="1595"/>
        <v>38.209095106746474</v>
      </c>
      <c r="Q6768" s="7">
        <f t="shared" si="1596"/>
        <v>38.392698831571224</v>
      </c>
      <c r="R6768" s="7">
        <f t="shared" si="1597"/>
        <v>-5.4073011684287735</v>
      </c>
    </row>
    <row r="6769" spans="1:18" x14ac:dyDescent="0.2">
      <c r="A6769" s="7">
        <v>-21.315000000000001</v>
      </c>
      <c r="B6769" s="6">
        <v>38.5</v>
      </c>
      <c r="C6769" s="1">
        <v>43.8</v>
      </c>
      <c r="D6769" s="1">
        <f t="shared" si="1587"/>
        <v>-2.1315000000000002E-5</v>
      </c>
      <c r="E6769" s="6">
        <f t="shared" si="1583"/>
        <v>1.6238833524200003E-14</v>
      </c>
      <c r="F6769" s="6">
        <f t="shared" si="1588"/>
        <v>-2.1961838249999997E-5</v>
      </c>
      <c r="G6769" s="13">
        <f t="shared" si="1584"/>
        <v>6.4683824999999486E-7</v>
      </c>
      <c r="H6769" s="6">
        <f t="shared" si="1585"/>
        <v>38.828467906930939</v>
      </c>
      <c r="I6769" s="6">
        <f t="shared" si="1589"/>
        <v>-4.9715320930690581</v>
      </c>
      <c r="J6769" s="6">
        <f t="shared" si="1590"/>
        <v>38.499999999985562</v>
      </c>
      <c r="K6769" s="6">
        <f t="shared" si="1591"/>
        <v>7.2191141953226179E-12</v>
      </c>
      <c r="L6769" s="6">
        <f t="shared" si="1592"/>
        <v>-2.2086895373499971E-5</v>
      </c>
      <c r="M6769" s="14">
        <f t="shared" si="1593"/>
        <v>3.8594768674998453E-7</v>
      </c>
      <c r="N6769" s="6">
        <f t="shared" si="1594"/>
        <v>-2.1315000000000002E-5</v>
      </c>
      <c r="O6769" s="13">
        <f t="shared" si="1586"/>
        <v>6.4683824999999486E-7</v>
      </c>
      <c r="P6769" s="6">
        <f t="shared" si="1595"/>
        <v>38.828467906930939</v>
      </c>
      <c r="Q6769" s="7">
        <f t="shared" si="1596"/>
        <v>38.479852646643167</v>
      </c>
      <c r="R6769" s="7">
        <f t="shared" si="1597"/>
        <v>-5.3201473533568304</v>
      </c>
    </row>
    <row r="6770" spans="1:18" x14ac:dyDescent="0.2">
      <c r="A6770" s="7">
        <v>-21.315000000000001</v>
      </c>
      <c r="B6770" s="6">
        <v>38.5</v>
      </c>
      <c r="C6770" s="1">
        <v>43.8</v>
      </c>
      <c r="D6770" s="1">
        <f t="shared" si="1587"/>
        <v>-2.1315000000000002E-5</v>
      </c>
      <c r="E6770" s="6">
        <f t="shared" si="1583"/>
        <v>1.6238833524200003E-14</v>
      </c>
      <c r="F6770" s="6">
        <f t="shared" si="1588"/>
        <v>-2.1961838249999997E-5</v>
      </c>
      <c r="G6770" s="13">
        <f t="shared" si="1584"/>
        <v>6.4683824999999486E-7</v>
      </c>
      <c r="H6770" s="6">
        <f t="shared" si="1585"/>
        <v>38.828467906930939</v>
      </c>
      <c r="I6770" s="6">
        <f t="shared" si="1589"/>
        <v>-4.9715320930690581</v>
      </c>
      <c r="J6770" s="6">
        <f t="shared" si="1590"/>
        <v>38.499999999991338</v>
      </c>
      <c r="K6770" s="6">
        <f t="shared" si="1591"/>
        <v>4.3307579744578106E-12</v>
      </c>
      <c r="L6770" s="6">
        <f t="shared" si="1592"/>
        <v>-2.1778137224099983E-5</v>
      </c>
      <c r="M6770" s="14">
        <f t="shared" si="1593"/>
        <v>2.3156861204999072E-7</v>
      </c>
      <c r="N6770" s="6">
        <f t="shared" si="1594"/>
        <v>-2.1315000000000002E-5</v>
      </c>
      <c r="O6770" s="13">
        <f t="shared" si="1586"/>
        <v>6.4683824999999486E-7</v>
      </c>
      <c r="P6770" s="6">
        <f t="shared" si="1595"/>
        <v>38.828467906930939</v>
      </c>
      <c r="Q6770" s="7">
        <f t="shared" si="1596"/>
        <v>38.549575698700721</v>
      </c>
      <c r="R6770" s="7">
        <f t="shared" si="1597"/>
        <v>-5.250424301299276</v>
      </c>
    </row>
    <row r="6771" spans="1:18" x14ac:dyDescent="0.2">
      <c r="A6771" s="7">
        <v>-24.816749999999999</v>
      </c>
      <c r="B6771" s="6">
        <v>38.5</v>
      </c>
      <c r="C6771" s="1">
        <v>43.8</v>
      </c>
      <c r="D6771" s="1">
        <f t="shared" si="1587"/>
        <v>-2.4816749999999999E-5</v>
      </c>
      <c r="E6771" s="6">
        <f t="shared" si="1583"/>
        <v>1.6238833524200003E-14</v>
      </c>
      <c r="F6771" s="6">
        <f t="shared" si="1588"/>
        <v>-2.1961838249999997E-5</v>
      </c>
      <c r="G6771" s="13">
        <f t="shared" si="1584"/>
        <v>-2.8549117500000026E-6</v>
      </c>
      <c r="H6771" s="6">
        <f t="shared" si="1585"/>
        <v>37.037707367111636</v>
      </c>
      <c r="I6771" s="6">
        <f t="shared" si="1589"/>
        <v>-6.7622926328883608</v>
      </c>
      <c r="J6771" s="6">
        <f t="shared" si="1590"/>
        <v>38.499999999994806</v>
      </c>
      <c r="K6771" s="6">
        <f t="shared" si="1591"/>
        <v>2.5970336992031662E-12</v>
      </c>
      <c r="L6771" s="6">
        <f t="shared" si="1592"/>
        <v>-2.2293232334459991E-5</v>
      </c>
      <c r="M6771" s="14">
        <f t="shared" si="1593"/>
        <v>-1.2617588327700039E-6</v>
      </c>
      <c r="N6771" s="6">
        <f t="shared" si="1594"/>
        <v>-2.4816749999999999E-5</v>
      </c>
      <c r="O6771" s="13">
        <f t="shared" si="1586"/>
        <v>-2.8549117500000026E-6</v>
      </c>
      <c r="P6771" s="6">
        <f t="shared" si="1595"/>
        <v>37.037707367111636</v>
      </c>
      <c r="Q6771" s="7">
        <f t="shared" si="1596"/>
        <v>38.247202032382901</v>
      </c>
      <c r="R6771" s="7">
        <f t="shared" si="1597"/>
        <v>-5.5527979676170958</v>
      </c>
    </row>
    <row r="6772" spans="1:18" x14ac:dyDescent="0.2">
      <c r="A6772" s="7">
        <v>-24.816749999999999</v>
      </c>
      <c r="B6772" s="6">
        <v>38.5</v>
      </c>
      <c r="C6772" s="1">
        <v>43.8</v>
      </c>
      <c r="D6772" s="1">
        <f t="shared" si="1587"/>
        <v>-2.4816749999999999E-5</v>
      </c>
      <c r="E6772" s="6">
        <f t="shared" si="1583"/>
        <v>1.6238833524200003E-14</v>
      </c>
      <c r="F6772" s="6">
        <f t="shared" si="1588"/>
        <v>-2.1961838249999997E-5</v>
      </c>
      <c r="G6772" s="13">
        <f t="shared" si="1584"/>
        <v>-2.8549117500000026E-6</v>
      </c>
      <c r="H6772" s="6">
        <f t="shared" si="1585"/>
        <v>37.037707367111636</v>
      </c>
      <c r="I6772" s="6">
        <f t="shared" si="1589"/>
        <v>-6.7622926328883608</v>
      </c>
      <c r="J6772" s="6">
        <f t="shared" si="1590"/>
        <v>38.499999999996881</v>
      </c>
      <c r="K6772" s="6">
        <f t="shared" si="1591"/>
        <v>1.5596413049934199E-12</v>
      </c>
      <c r="L6772" s="6">
        <f t="shared" si="1592"/>
        <v>-2.3302639400675996E-5</v>
      </c>
      <c r="M6772" s="14">
        <f t="shared" si="1593"/>
        <v>-7.5705529966200164E-7</v>
      </c>
      <c r="N6772" s="6">
        <f t="shared" si="1594"/>
        <v>-2.4816749999999999E-5</v>
      </c>
      <c r="O6772" s="13">
        <f t="shared" si="1586"/>
        <v>-2.8549117500000026E-6</v>
      </c>
      <c r="P6772" s="6">
        <f t="shared" si="1595"/>
        <v>37.037707367111636</v>
      </c>
      <c r="Q6772" s="7">
        <f t="shared" si="1596"/>
        <v>38.00530309932865</v>
      </c>
      <c r="R6772" s="7">
        <f t="shared" si="1597"/>
        <v>-5.7946969006713474</v>
      </c>
    </row>
    <row r="6773" spans="1:18" x14ac:dyDescent="0.2">
      <c r="A6773" s="7">
        <v>-23.598749999999999</v>
      </c>
      <c r="B6773" s="6">
        <v>38.5</v>
      </c>
      <c r="C6773" s="1">
        <v>43.8</v>
      </c>
      <c r="D6773" s="1">
        <f t="shared" si="1587"/>
        <v>-2.3598749999999998E-5</v>
      </c>
      <c r="E6773" s="6">
        <f t="shared" si="1583"/>
        <v>1.6238833524200003E-14</v>
      </c>
      <c r="F6773" s="6">
        <f t="shared" si="1588"/>
        <v>-2.1961838249999997E-5</v>
      </c>
      <c r="G6773" s="13">
        <f t="shared" si="1584"/>
        <v>-1.6369117500000017E-6</v>
      </c>
      <c r="H6773" s="6">
        <f t="shared" si="1585"/>
        <v>37.66409536803252</v>
      </c>
      <c r="I6773" s="6">
        <f t="shared" si="1589"/>
        <v>-6.1359046319674775</v>
      </c>
      <c r="J6773" s="6">
        <f t="shared" si="1590"/>
        <v>38.499999999998131</v>
      </c>
      <c r="K6773" s="6">
        <f t="shared" si="1591"/>
        <v>9.3436369752453174E-13</v>
      </c>
      <c r="L6773" s="6">
        <f t="shared" si="1592"/>
        <v>-2.36646836404056E-5</v>
      </c>
      <c r="M6773" s="14">
        <f t="shared" si="1593"/>
        <v>3.296682020280072E-8</v>
      </c>
      <c r="N6773" s="6">
        <f t="shared" si="1594"/>
        <v>-2.3598749999999998E-5</v>
      </c>
      <c r="O6773" s="13">
        <f t="shared" si="1586"/>
        <v>-1.6369117500000017E-6</v>
      </c>
      <c r="P6773" s="6">
        <f t="shared" si="1595"/>
        <v>37.66409536803252</v>
      </c>
      <c r="Q6773" s="7">
        <f t="shared" si="1596"/>
        <v>37.937061553069427</v>
      </c>
      <c r="R6773" s="7">
        <f t="shared" si="1597"/>
        <v>-5.8629384469305705</v>
      </c>
    </row>
    <row r="6774" spans="1:18" x14ac:dyDescent="0.2">
      <c r="A6774" s="7">
        <v>-23.598749999999999</v>
      </c>
      <c r="B6774" s="6">
        <v>38.5</v>
      </c>
      <c r="C6774" s="1">
        <v>43.8</v>
      </c>
      <c r="D6774" s="1">
        <f t="shared" si="1587"/>
        <v>-2.3598749999999998E-5</v>
      </c>
      <c r="E6774" s="6">
        <f t="shared" si="1583"/>
        <v>1.6238833524200003E-14</v>
      </c>
      <c r="F6774" s="6">
        <f t="shared" si="1588"/>
        <v>-2.1961838249999997E-5</v>
      </c>
      <c r="G6774" s="13">
        <f t="shared" si="1584"/>
        <v>-1.6369117500000017E-6</v>
      </c>
      <c r="H6774" s="6">
        <f t="shared" si="1585"/>
        <v>37.66409536803252</v>
      </c>
      <c r="I6774" s="6">
        <f t="shared" si="1589"/>
        <v>-6.1359046319674775</v>
      </c>
      <c r="J6774" s="6">
        <f t="shared" si="1590"/>
        <v>38.499999999998877</v>
      </c>
      <c r="K6774" s="6">
        <f t="shared" si="1591"/>
        <v>5.6132876125047915E-13</v>
      </c>
      <c r="L6774" s="6">
        <f t="shared" si="1592"/>
        <v>-2.3638310184243358E-5</v>
      </c>
      <c r="M6774" s="14">
        <f t="shared" si="1593"/>
        <v>1.9780092121680093E-8</v>
      </c>
      <c r="N6774" s="6">
        <f t="shared" si="1594"/>
        <v>-2.3598749999999998E-5</v>
      </c>
      <c r="O6774" s="13">
        <f t="shared" si="1586"/>
        <v>-1.6369117500000017E-6</v>
      </c>
      <c r="P6774" s="6">
        <f t="shared" si="1595"/>
        <v>37.66409536803252</v>
      </c>
      <c r="Q6774" s="7">
        <f t="shared" si="1596"/>
        <v>37.882468316062045</v>
      </c>
      <c r="R6774" s="7">
        <f t="shared" si="1597"/>
        <v>-5.9175316839379519</v>
      </c>
    </row>
    <row r="6775" spans="1:18" x14ac:dyDescent="0.2">
      <c r="A6775" s="7">
        <v>-22.837499999999999</v>
      </c>
      <c r="B6775" s="6">
        <v>38.5</v>
      </c>
      <c r="C6775" s="1">
        <v>43.8</v>
      </c>
      <c r="D6775" s="1">
        <f t="shared" si="1587"/>
        <v>-2.2837499999999996E-5</v>
      </c>
      <c r="E6775" s="6">
        <f t="shared" si="1583"/>
        <v>1.6238833524200003E-14</v>
      </c>
      <c r="F6775" s="6">
        <f t="shared" si="1588"/>
        <v>-2.1961838249999997E-5</v>
      </c>
      <c r="G6775" s="13">
        <f t="shared" si="1584"/>
        <v>-8.7566174999999946E-7</v>
      </c>
      <c r="H6775" s="6">
        <f t="shared" si="1585"/>
        <v>38.05367292441332</v>
      </c>
      <c r="I6775" s="6">
        <f t="shared" si="1589"/>
        <v>-5.7463270755866773</v>
      </c>
      <c r="J6775" s="6">
        <f t="shared" si="1590"/>
        <v>38.499999999999325</v>
      </c>
      <c r="K6775" s="6">
        <f t="shared" si="1591"/>
        <v>3.3750779948604759E-13</v>
      </c>
      <c r="L6775" s="6">
        <f t="shared" si="1592"/>
        <v>-2.3470236110546012E-5</v>
      </c>
      <c r="M6775" s="14">
        <f t="shared" si="1593"/>
        <v>3.1636805527300794E-7</v>
      </c>
      <c r="N6775" s="6">
        <f t="shared" si="1594"/>
        <v>-2.2837499999999996E-5</v>
      </c>
      <c r="O6775" s="13">
        <f t="shared" si="1586"/>
        <v>-8.7566174999999946E-7</v>
      </c>
      <c r="P6775" s="6">
        <f t="shared" si="1595"/>
        <v>38.05367292441332</v>
      </c>
      <c r="Q6775" s="7">
        <f t="shared" si="1596"/>
        <v>37.916709237732306</v>
      </c>
      <c r="R6775" s="7">
        <f t="shared" si="1597"/>
        <v>-5.8832907622676913</v>
      </c>
    </row>
    <row r="6776" spans="1:18" x14ac:dyDescent="0.2">
      <c r="A6776" s="7">
        <v>-22.989750000000001</v>
      </c>
      <c r="B6776" s="6">
        <v>38.5</v>
      </c>
      <c r="C6776" s="1">
        <v>43.8</v>
      </c>
      <c r="D6776" s="1">
        <f t="shared" si="1587"/>
        <v>-2.2989750000000001E-5</v>
      </c>
      <c r="E6776" s="6">
        <f t="shared" si="1583"/>
        <v>1.6238833524200003E-14</v>
      </c>
      <c r="F6776" s="6">
        <f t="shared" si="1588"/>
        <v>-2.1961838249999997E-5</v>
      </c>
      <c r="G6776" s="13">
        <f t="shared" si="1584"/>
        <v>-1.0279117500000047E-6</v>
      </c>
      <c r="H6776" s="6">
        <f t="shared" si="1585"/>
        <v>37.975874429170119</v>
      </c>
      <c r="I6776" s="6">
        <f t="shared" si="1589"/>
        <v>-5.824125570829878</v>
      </c>
      <c r="J6776" s="6">
        <f t="shared" si="1590"/>
        <v>38.499999999999595</v>
      </c>
      <c r="K6776" s="6">
        <f t="shared" si="1591"/>
        <v>2.0250467969162855E-13</v>
      </c>
      <c r="L6776" s="6">
        <f t="shared" si="1592"/>
        <v>-2.3247591666327609E-5</v>
      </c>
      <c r="M6776" s="14">
        <f t="shared" si="1593"/>
        <v>1.289208331638037E-7</v>
      </c>
      <c r="N6776" s="6">
        <f t="shared" si="1594"/>
        <v>-2.2989750000000001E-5</v>
      </c>
      <c r="O6776" s="13">
        <f t="shared" si="1586"/>
        <v>-1.0279117500000047E-6</v>
      </c>
      <c r="P6776" s="6">
        <f t="shared" si="1595"/>
        <v>37.975874429170119</v>
      </c>
      <c r="Q6776" s="7">
        <f t="shared" si="1596"/>
        <v>37.928542276019868</v>
      </c>
      <c r="R6776" s="7">
        <f t="shared" si="1597"/>
        <v>-5.8714577239801287</v>
      </c>
    </row>
    <row r="6777" spans="1:18" x14ac:dyDescent="0.2">
      <c r="A6777" s="7">
        <v>-22.989750000000001</v>
      </c>
      <c r="B6777" s="6">
        <v>38.5</v>
      </c>
      <c r="C6777" s="1">
        <v>43.8</v>
      </c>
      <c r="D6777" s="1">
        <f t="shared" si="1587"/>
        <v>-2.2989750000000001E-5</v>
      </c>
      <c r="E6777" s="6">
        <f t="shared" si="1583"/>
        <v>1.6238833524200003E-14</v>
      </c>
      <c r="F6777" s="6">
        <f t="shared" si="1588"/>
        <v>-2.1961838249999997E-5</v>
      </c>
      <c r="G6777" s="13">
        <f t="shared" si="1584"/>
        <v>-1.0279117500000047E-6</v>
      </c>
      <c r="H6777" s="6">
        <f t="shared" si="1585"/>
        <v>37.975874429170119</v>
      </c>
      <c r="I6777" s="6">
        <f t="shared" si="1589"/>
        <v>-5.824125570829878</v>
      </c>
      <c r="J6777" s="6">
        <f t="shared" si="1590"/>
        <v>38.499999999999758</v>
      </c>
      <c r="K6777" s="6">
        <f t="shared" si="1591"/>
        <v>1.2079226507921703E-13</v>
      </c>
      <c r="L6777" s="6">
        <f t="shared" si="1592"/>
        <v>-2.3144454999796565E-5</v>
      </c>
      <c r="M6777" s="14">
        <f t="shared" si="1593"/>
        <v>7.7352499898281882E-8</v>
      </c>
      <c r="N6777" s="6">
        <f t="shared" si="1594"/>
        <v>-2.2989750000000001E-5</v>
      </c>
      <c r="O6777" s="13">
        <f t="shared" si="1586"/>
        <v>-1.0279117500000047E-6</v>
      </c>
      <c r="P6777" s="6">
        <f t="shared" si="1595"/>
        <v>37.975874429170119</v>
      </c>
      <c r="Q6777" s="7">
        <f t="shared" si="1596"/>
        <v>37.938008706649924</v>
      </c>
      <c r="R6777" s="7">
        <f t="shared" si="1597"/>
        <v>-5.8619912933500729</v>
      </c>
    </row>
    <row r="6778" spans="1:18" x14ac:dyDescent="0.2">
      <c r="A6778" s="7">
        <v>-23.4465</v>
      </c>
      <c r="B6778" s="6">
        <v>38.5</v>
      </c>
      <c r="C6778" s="1">
        <v>43.8</v>
      </c>
      <c r="D6778" s="1">
        <f t="shared" si="1587"/>
        <v>-2.34465E-5</v>
      </c>
      <c r="E6778" s="6">
        <f t="shared" si="1583"/>
        <v>1.6238833524200003E-14</v>
      </c>
      <c r="F6778" s="6">
        <f t="shared" si="1588"/>
        <v>-2.1961838249999997E-5</v>
      </c>
      <c r="G6778" s="13">
        <f t="shared" si="1584"/>
        <v>-1.4846617500000033E-6</v>
      </c>
      <c r="H6778" s="6">
        <f t="shared" si="1585"/>
        <v>37.742128100729644</v>
      </c>
      <c r="I6778" s="6">
        <f t="shared" si="1589"/>
        <v>-6.0578718992703529</v>
      </c>
      <c r="J6778" s="6">
        <f t="shared" si="1590"/>
        <v>38.499999999999858</v>
      </c>
      <c r="K6778" s="6">
        <f t="shared" si="1591"/>
        <v>7.1054273576010019E-14</v>
      </c>
      <c r="L6778" s="6">
        <f t="shared" si="1592"/>
        <v>-2.3173922999877941E-5</v>
      </c>
      <c r="M6778" s="14">
        <f t="shared" si="1593"/>
        <v>-1.3628850006102965E-7</v>
      </c>
      <c r="N6778" s="6">
        <f t="shared" si="1594"/>
        <v>-2.34465E-5</v>
      </c>
      <c r="O6778" s="13">
        <f t="shared" si="1586"/>
        <v>-1.4846617500000033E-6</v>
      </c>
      <c r="P6778" s="6">
        <f t="shared" si="1595"/>
        <v>37.742128100729644</v>
      </c>
      <c r="Q6778" s="7">
        <f t="shared" si="1596"/>
        <v>37.898832585465868</v>
      </c>
      <c r="R6778" s="7">
        <f t="shared" si="1597"/>
        <v>-5.9011674145341289</v>
      </c>
    </row>
    <row r="6779" spans="1:18" x14ac:dyDescent="0.2">
      <c r="A6779" s="7">
        <v>-19.944749999999999</v>
      </c>
      <c r="B6779" s="6">
        <v>38.5</v>
      </c>
      <c r="C6779" s="1">
        <v>43.8</v>
      </c>
      <c r="D6779" s="1">
        <f t="shared" si="1587"/>
        <v>-1.9944749999999999E-5</v>
      </c>
      <c r="E6779" s="6">
        <f t="shared" si="1583"/>
        <v>1.6238833524200003E-14</v>
      </c>
      <c r="F6779" s="6">
        <f t="shared" si="1588"/>
        <v>-2.1961838249999997E-5</v>
      </c>
      <c r="G6779" s="13">
        <f t="shared" si="1584"/>
        <v>2.0170882499999975E-6</v>
      </c>
      <c r="H6779" s="6">
        <f t="shared" si="1585"/>
        <v>39.52088147164369</v>
      </c>
      <c r="I6779" s="6">
        <f t="shared" si="1589"/>
        <v>-4.2791185283563067</v>
      </c>
      <c r="J6779" s="6">
        <f t="shared" si="1590"/>
        <v>38.499999999999915</v>
      </c>
      <c r="K6779" s="6">
        <f t="shared" si="1591"/>
        <v>4.2632564145606011E-14</v>
      </c>
      <c r="L6779" s="6">
        <f t="shared" si="1592"/>
        <v>-2.2582603799926763E-5</v>
      </c>
      <c r="M6779" s="14">
        <f t="shared" si="1593"/>
        <v>1.3189268999633819E-6</v>
      </c>
      <c r="N6779" s="6">
        <f t="shared" si="1594"/>
        <v>-1.9944749999999999E-5</v>
      </c>
      <c r="O6779" s="13">
        <f t="shared" si="1586"/>
        <v>2.0170882499999975E-6</v>
      </c>
      <c r="P6779" s="6">
        <f t="shared" si="1595"/>
        <v>39.52088147164369</v>
      </c>
      <c r="Q6779" s="7">
        <f t="shared" si="1596"/>
        <v>38.223242362701434</v>
      </c>
      <c r="R6779" s="7">
        <f t="shared" si="1597"/>
        <v>-5.576757637298563</v>
      </c>
    </row>
    <row r="6780" spans="1:18" x14ac:dyDescent="0.2">
      <c r="A6780" s="7">
        <v>-20.858250000000002</v>
      </c>
      <c r="B6780" s="6">
        <v>38.5</v>
      </c>
      <c r="C6780" s="1">
        <v>43.8</v>
      </c>
      <c r="D6780" s="1">
        <f t="shared" si="1587"/>
        <v>-2.085825E-5</v>
      </c>
      <c r="E6780" s="6">
        <f t="shared" si="1583"/>
        <v>1.6238833524200003E-14</v>
      </c>
      <c r="F6780" s="6">
        <f t="shared" si="1588"/>
        <v>-2.1961838249999997E-5</v>
      </c>
      <c r="G6780" s="13">
        <f t="shared" si="1584"/>
        <v>1.1035882499999969E-6</v>
      </c>
      <c r="H6780" s="6">
        <f t="shared" si="1585"/>
        <v>39.059784554847738</v>
      </c>
      <c r="I6780" s="6">
        <f t="shared" si="1589"/>
        <v>-4.7402154451522591</v>
      </c>
      <c r="J6780" s="6">
        <f t="shared" si="1590"/>
        <v>38.49999999999995</v>
      </c>
      <c r="K6780" s="6">
        <f t="shared" si="1591"/>
        <v>2.4868995751603507E-14</v>
      </c>
      <c r="L6780" s="6">
        <f t="shared" si="1592"/>
        <v>-2.1710162279956055E-5</v>
      </c>
      <c r="M6780" s="14">
        <f t="shared" si="1593"/>
        <v>4.259561399780275E-7</v>
      </c>
      <c r="N6780" s="6">
        <f t="shared" si="1594"/>
        <v>-2.085825E-5</v>
      </c>
      <c r="O6780" s="13">
        <f t="shared" si="1586"/>
        <v>1.1035882499999969E-6</v>
      </c>
      <c r="P6780" s="6">
        <f t="shared" si="1595"/>
        <v>39.059784554847738</v>
      </c>
      <c r="Q6780" s="7">
        <f t="shared" si="1596"/>
        <v>38.390550801130694</v>
      </c>
      <c r="R6780" s="7">
        <f t="shared" si="1597"/>
        <v>-5.4094491988693036</v>
      </c>
    </row>
    <row r="6781" spans="1:18" x14ac:dyDescent="0.2">
      <c r="A6781" s="7">
        <v>-21.923999999999999</v>
      </c>
      <c r="B6781" s="6">
        <v>38.5</v>
      </c>
      <c r="C6781" s="1">
        <v>43.8</v>
      </c>
      <c r="D6781" s="1">
        <f t="shared" si="1587"/>
        <v>-2.1923999999999999E-5</v>
      </c>
      <c r="E6781" s="6">
        <f t="shared" si="1583"/>
        <v>1.6238833524200003E-14</v>
      </c>
      <c r="F6781" s="6">
        <f t="shared" si="1588"/>
        <v>-2.1961838249999997E-5</v>
      </c>
      <c r="G6781" s="13">
        <f t="shared" si="1584"/>
        <v>3.7838249999997808E-8</v>
      </c>
      <c r="H6781" s="6">
        <f t="shared" si="1585"/>
        <v>38.51924308083079</v>
      </c>
      <c r="I6781" s="6">
        <f t="shared" si="1589"/>
        <v>-5.2807569191692068</v>
      </c>
      <c r="J6781" s="6">
        <f t="shared" si="1590"/>
        <v>38.499999999999972</v>
      </c>
      <c r="K6781" s="6">
        <f t="shared" si="1591"/>
        <v>1.4210854715202004E-14</v>
      </c>
      <c r="L6781" s="6">
        <f t="shared" si="1592"/>
        <v>-2.1582547367973631E-5</v>
      </c>
      <c r="M6781" s="14">
        <f t="shared" si="1593"/>
        <v>-1.7072631601318414E-7</v>
      </c>
      <c r="N6781" s="6">
        <f t="shared" si="1594"/>
        <v>-2.1923999999999999E-5</v>
      </c>
      <c r="O6781" s="13">
        <f t="shared" si="1586"/>
        <v>3.7838249999997808E-8</v>
      </c>
      <c r="P6781" s="6">
        <f t="shared" si="1595"/>
        <v>38.51924308083079</v>
      </c>
      <c r="Q6781" s="7">
        <f t="shared" si="1596"/>
        <v>38.416289257070716</v>
      </c>
      <c r="R6781" s="7">
        <f t="shared" si="1597"/>
        <v>-5.3837107429292814</v>
      </c>
    </row>
    <row r="6782" spans="1:18" x14ac:dyDescent="0.2">
      <c r="A6782" s="7">
        <v>-22.380749999999999</v>
      </c>
      <c r="B6782" s="6">
        <v>38.5</v>
      </c>
      <c r="C6782" s="1">
        <v>43.8</v>
      </c>
      <c r="D6782" s="1">
        <f t="shared" si="1587"/>
        <v>-2.2380749999999997E-5</v>
      </c>
      <c r="E6782" s="6">
        <f t="shared" si="1583"/>
        <v>1.6238833524200003E-14</v>
      </c>
      <c r="F6782" s="6">
        <f t="shared" si="1588"/>
        <v>-2.1961838249999997E-5</v>
      </c>
      <c r="G6782" s="13">
        <f t="shared" si="1584"/>
        <v>-4.1891175000000083E-7</v>
      </c>
      <c r="H6782" s="6">
        <f t="shared" si="1585"/>
        <v>38.286718997255832</v>
      </c>
      <c r="I6782" s="6">
        <f t="shared" si="1589"/>
        <v>-5.513281002744165</v>
      </c>
      <c r="J6782" s="6">
        <f t="shared" si="1590"/>
        <v>38.499999999999986</v>
      </c>
      <c r="K6782" s="6">
        <f t="shared" si="1591"/>
        <v>7.1054273576010019E-15</v>
      </c>
      <c r="L6782" s="6">
        <f t="shared" si="1592"/>
        <v>-2.181047842078418E-5</v>
      </c>
      <c r="M6782" s="14">
        <f t="shared" si="1593"/>
        <v>-2.8513578960790892E-7</v>
      </c>
      <c r="N6782" s="6">
        <f t="shared" si="1594"/>
        <v>-2.2380749999999997E-5</v>
      </c>
      <c r="O6782" s="13">
        <f t="shared" si="1586"/>
        <v>-4.1891175000000083E-7</v>
      </c>
      <c r="P6782" s="6">
        <f t="shared" si="1595"/>
        <v>38.286718997255832</v>
      </c>
      <c r="Q6782" s="7">
        <f t="shared" si="1596"/>
        <v>38.390375205107745</v>
      </c>
      <c r="R6782" s="7">
        <f t="shared" si="1597"/>
        <v>-5.4096247948922525</v>
      </c>
    </row>
    <row r="6783" spans="1:18" x14ac:dyDescent="0.2">
      <c r="A6783" s="7">
        <v>-22.380749999999999</v>
      </c>
      <c r="B6783" s="6">
        <v>38.5</v>
      </c>
      <c r="C6783" s="1">
        <v>43.8</v>
      </c>
      <c r="D6783" s="1">
        <f t="shared" si="1587"/>
        <v>-2.2380749999999997E-5</v>
      </c>
      <c r="E6783" s="6">
        <f t="shared" si="1583"/>
        <v>1.6238833524200003E-14</v>
      </c>
      <c r="F6783" s="6">
        <f t="shared" si="1588"/>
        <v>-2.1961838249999997E-5</v>
      </c>
      <c r="G6783" s="13">
        <f t="shared" si="1584"/>
        <v>-4.1891175000000083E-7</v>
      </c>
      <c r="H6783" s="6">
        <f t="shared" si="1585"/>
        <v>38.286718997255832</v>
      </c>
      <c r="I6783" s="6">
        <f t="shared" si="1589"/>
        <v>-5.513281002744165</v>
      </c>
      <c r="J6783" s="6">
        <f t="shared" si="1590"/>
        <v>38.499999999999993</v>
      </c>
      <c r="K6783" s="6">
        <f t="shared" si="1591"/>
        <v>3.5527136788005009E-15</v>
      </c>
      <c r="L6783" s="6">
        <f t="shared" si="1592"/>
        <v>-2.2038587052470507E-5</v>
      </c>
      <c r="M6783" s="14">
        <f t="shared" si="1593"/>
        <v>-1.7108147376474535E-7</v>
      </c>
      <c r="N6783" s="6">
        <f t="shared" si="1594"/>
        <v>-2.2380749999999997E-5</v>
      </c>
      <c r="O6783" s="13">
        <f t="shared" si="1586"/>
        <v>-4.1891175000000083E-7</v>
      </c>
      <c r="P6783" s="6">
        <f t="shared" si="1595"/>
        <v>38.286718997255832</v>
      </c>
      <c r="Q6783" s="7">
        <f t="shared" si="1596"/>
        <v>38.369643963537364</v>
      </c>
      <c r="R6783" s="7">
        <f t="shared" si="1597"/>
        <v>-5.4303560364626335</v>
      </c>
    </row>
    <row r="6784" spans="1:18" x14ac:dyDescent="0.2">
      <c r="A6784" s="7">
        <v>-22.2285</v>
      </c>
      <c r="B6784" s="6">
        <v>38.5</v>
      </c>
      <c r="C6784" s="1">
        <v>43.8</v>
      </c>
      <c r="D6784" s="1">
        <f t="shared" si="1587"/>
        <v>-2.2228499999999999E-5</v>
      </c>
      <c r="E6784" s="6">
        <f t="shared" si="1583"/>
        <v>1.6238833524200003E-14</v>
      </c>
      <c r="F6784" s="6">
        <f t="shared" si="1588"/>
        <v>-2.1961838249999997E-5</v>
      </c>
      <c r="G6784" s="13">
        <f t="shared" si="1584"/>
        <v>-2.6666175000000241E-7</v>
      </c>
      <c r="H6784" s="6">
        <f t="shared" si="1585"/>
        <v>38.364284889142652</v>
      </c>
      <c r="I6784" s="6">
        <f t="shared" si="1589"/>
        <v>-5.4357151108573447</v>
      </c>
      <c r="J6784" s="6">
        <f t="shared" si="1590"/>
        <v>38.499999999999993</v>
      </c>
      <c r="K6784" s="6">
        <f t="shared" si="1591"/>
        <v>3.5527136788005009E-15</v>
      </c>
      <c r="L6784" s="6">
        <f t="shared" si="1592"/>
        <v>-2.2145002231482305E-5</v>
      </c>
      <c r="M6784" s="14">
        <f t="shared" si="1593"/>
        <v>-4.1748884258847169E-8</v>
      </c>
      <c r="N6784" s="6">
        <f t="shared" si="1594"/>
        <v>-2.2228499999999999E-5</v>
      </c>
      <c r="O6784" s="13">
        <f t="shared" si="1586"/>
        <v>-2.6666175000000241E-7</v>
      </c>
      <c r="P6784" s="6">
        <f t="shared" si="1595"/>
        <v>38.364284889142652</v>
      </c>
      <c r="Q6784" s="7">
        <f t="shared" si="1596"/>
        <v>38.368572148658423</v>
      </c>
      <c r="R6784" s="7">
        <f t="shared" si="1597"/>
        <v>-5.4314278513415744</v>
      </c>
    </row>
    <row r="6785" spans="1:18" x14ac:dyDescent="0.2">
      <c r="A6785" s="7">
        <v>-21.771750000000001</v>
      </c>
      <c r="B6785" s="6">
        <v>38.5</v>
      </c>
      <c r="C6785" s="1">
        <v>43.8</v>
      </c>
      <c r="D6785" s="1">
        <f t="shared" si="1587"/>
        <v>-2.177175E-5</v>
      </c>
      <c r="E6785" s="6">
        <f t="shared" si="1583"/>
        <v>1.6238833524200003E-14</v>
      </c>
      <c r="F6785" s="6">
        <f t="shared" si="1588"/>
        <v>-2.1961838249999997E-5</v>
      </c>
      <c r="G6785" s="13">
        <f t="shared" si="1584"/>
        <v>1.9008824999999622E-7</v>
      </c>
      <c r="H6785" s="6">
        <f t="shared" si="1585"/>
        <v>38.596635581833709</v>
      </c>
      <c r="I6785" s="6">
        <f t="shared" si="1589"/>
        <v>-5.2033644181662879</v>
      </c>
      <c r="J6785" s="6">
        <f t="shared" si="1590"/>
        <v>38.499999999999993</v>
      </c>
      <c r="K6785" s="6">
        <f t="shared" si="1591"/>
        <v>3.5527136788005009E-15</v>
      </c>
      <c r="L6785" s="6">
        <f t="shared" si="1592"/>
        <v>-2.2087051338889385E-5</v>
      </c>
      <c r="M6785" s="14">
        <f t="shared" si="1593"/>
        <v>1.5765066944469217E-7</v>
      </c>
      <c r="N6785" s="6">
        <f t="shared" si="1594"/>
        <v>-2.177175E-5</v>
      </c>
      <c r="O6785" s="13">
        <f t="shared" si="1586"/>
        <v>1.9008824999999622E-7</v>
      </c>
      <c r="P6785" s="6">
        <f t="shared" si="1595"/>
        <v>38.596635581833709</v>
      </c>
      <c r="Q6785" s="7">
        <f t="shared" si="1596"/>
        <v>38.414184835293483</v>
      </c>
      <c r="R6785" s="7">
        <f t="shared" si="1597"/>
        <v>-5.3858151647065142</v>
      </c>
    </row>
    <row r="6786" spans="1:18" x14ac:dyDescent="0.2">
      <c r="A6786" s="7">
        <v>-24.207750000000001</v>
      </c>
      <c r="B6786" s="6">
        <v>38.5</v>
      </c>
      <c r="C6786" s="1">
        <v>43.8</v>
      </c>
      <c r="D6786" s="1">
        <f t="shared" si="1587"/>
        <v>-2.4207749999999999E-5</v>
      </c>
      <c r="E6786" s="6">
        <f t="shared" si="1583"/>
        <v>1.6238833524200003E-14</v>
      </c>
      <c r="F6786" s="6">
        <f t="shared" si="1588"/>
        <v>-2.1961838249999997E-5</v>
      </c>
      <c r="G6786" s="13">
        <f t="shared" si="1584"/>
        <v>-2.2459117500000021E-6</v>
      </c>
      <c r="H6786" s="6">
        <f t="shared" si="1585"/>
        <v>37.351375232254384</v>
      </c>
      <c r="I6786" s="6">
        <f t="shared" si="1589"/>
        <v>-6.4486247677456134</v>
      </c>
      <c r="J6786" s="6">
        <f t="shared" si="1590"/>
        <v>38.499999999999993</v>
      </c>
      <c r="K6786" s="6">
        <f t="shared" si="1591"/>
        <v>3.5527136788005009E-15</v>
      </c>
      <c r="L6786" s="6">
        <f t="shared" si="1592"/>
        <v>-2.2448130803333631E-5</v>
      </c>
      <c r="M6786" s="14">
        <f t="shared" si="1593"/>
        <v>-8.798095983331837E-7</v>
      </c>
      <c r="N6786" s="6">
        <f t="shared" si="1594"/>
        <v>-2.4207749999999999E-5</v>
      </c>
      <c r="O6786" s="13">
        <f t="shared" si="1586"/>
        <v>-2.2459117500000021E-6</v>
      </c>
      <c r="P6786" s="6">
        <f t="shared" si="1595"/>
        <v>37.351375232254384</v>
      </c>
      <c r="Q6786" s="7">
        <f t="shared" si="1596"/>
        <v>38.201622914685665</v>
      </c>
      <c r="R6786" s="7">
        <f t="shared" si="1597"/>
        <v>-5.5983770853143326</v>
      </c>
    </row>
    <row r="6787" spans="1:18" x14ac:dyDescent="0.2">
      <c r="A6787" s="7">
        <v>-21.162749999999999</v>
      </c>
      <c r="B6787" s="6">
        <v>38.5</v>
      </c>
      <c r="C6787" s="1">
        <v>43.8</v>
      </c>
      <c r="D6787" s="1">
        <f t="shared" si="1587"/>
        <v>-2.1162749999999997E-5</v>
      </c>
      <c r="E6787" s="6">
        <f t="shared" si="1583"/>
        <v>1.6238833524200003E-14</v>
      </c>
      <c r="F6787" s="6">
        <f t="shared" si="1588"/>
        <v>-2.1961838249999997E-5</v>
      </c>
      <c r="G6787" s="13">
        <f t="shared" si="1584"/>
        <v>7.9908825000000005E-7</v>
      </c>
      <c r="H6787" s="6">
        <f t="shared" si="1585"/>
        <v>38.90563062147362</v>
      </c>
      <c r="I6787" s="6">
        <f t="shared" si="1589"/>
        <v>-4.8943693785263775</v>
      </c>
      <c r="J6787" s="6">
        <f t="shared" si="1590"/>
        <v>38.499999999999993</v>
      </c>
      <c r="K6787" s="6">
        <f t="shared" si="1591"/>
        <v>3.5527136788005009E-15</v>
      </c>
      <c r="L6787" s="6">
        <f t="shared" si="1592"/>
        <v>-2.2542978482000179E-5</v>
      </c>
      <c r="M6787" s="14">
        <f t="shared" si="1593"/>
        <v>6.9011424100009133E-7</v>
      </c>
      <c r="N6787" s="6">
        <f t="shared" si="1594"/>
        <v>-2.1162749999999997E-5</v>
      </c>
      <c r="O6787" s="13">
        <f t="shared" si="1586"/>
        <v>7.9908825000000005E-7</v>
      </c>
      <c r="P6787" s="6">
        <f t="shared" si="1595"/>
        <v>38.90563062147362</v>
      </c>
      <c r="Q6787" s="7">
        <f t="shared" si="1596"/>
        <v>38.342424456043254</v>
      </c>
      <c r="R6787" s="7">
        <f t="shared" si="1597"/>
        <v>-5.457575543956743</v>
      </c>
    </row>
    <row r="6788" spans="1:18" x14ac:dyDescent="0.2">
      <c r="A6788" s="7">
        <v>-21.162749999999999</v>
      </c>
      <c r="B6788" s="6">
        <v>38.5</v>
      </c>
      <c r="C6788" s="1">
        <v>43.8</v>
      </c>
      <c r="D6788" s="1">
        <f t="shared" si="1587"/>
        <v>-2.1162749999999997E-5</v>
      </c>
      <c r="E6788" s="6">
        <f t="shared" si="1583"/>
        <v>1.6238833524200003E-14</v>
      </c>
      <c r="F6788" s="6">
        <f t="shared" si="1588"/>
        <v>-2.1961838249999997E-5</v>
      </c>
      <c r="G6788" s="13">
        <f t="shared" si="1584"/>
        <v>7.9908825000000005E-7</v>
      </c>
      <c r="H6788" s="6">
        <f t="shared" si="1585"/>
        <v>38.90563062147362</v>
      </c>
      <c r="I6788" s="6">
        <f t="shared" si="1589"/>
        <v>-4.8943693785263775</v>
      </c>
      <c r="J6788" s="6">
        <f t="shared" si="1590"/>
        <v>38.499999999999993</v>
      </c>
      <c r="K6788" s="6">
        <f t="shared" si="1591"/>
        <v>3.5527136788005009E-15</v>
      </c>
      <c r="L6788" s="6">
        <f t="shared" si="1592"/>
        <v>-2.1990887089200109E-5</v>
      </c>
      <c r="M6788" s="14">
        <f t="shared" si="1593"/>
        <v>4.1406854460005615E-7</v>
      </c>
      <c r="N6788" s="6">
        <f t="shared" si="1594"/>
        <v>-2.1162749999999997E-5</v>
      </c>
      <c r="O6788" s="13">
        <f t="shared" si="1586"/>
        <v>7.9908825000000005E-7</v>
      </c>
      <c r="P6788" s="6">
        <f t="shared" si="1595"/>
        <v>38.90563062147362</v>
      </c>
      <c r="Q6788" s="7">
        <f t="shared" si="1596"/>
        <v>38.455065689129327</v>
      </c>
      <c r="R6788" s="7">
        <f t="shared" si="1597"/>
        <v>-5.3449343108706699</v>
      </c>
    </row>
    <row r="6789" spans="1:18" x14ac:dyDescent="0.2">
      <c r="A6789" s="7">
        <v>-24.816749999999999</v>
      </c>
      <c r="B6789" s="6">
        <v>38.5</v>
      </c>
      <c r="C6789" s="1">
        <v>43.8</v>
      </c>
      <c r="D6789" s="1">
        <f t="shared" si="1587"/>
        <v>-2.4816749999999999E-5</v>
      </c>
      <c r="E6789" s="6">
        <f t="shared" si="1583"/>
        <v>1.6238833524200003E-14</v>
      </c>
      <c r="F6789" s="6">
        <f t="shared" si="1588"/>
        <v>-2.1961838249999997E-5</v>
      </c>
      <c r="G6789" s="13">
        <f t="shared" si="1584"/>
        <v>-2.8549117500000026E-6</v>
      </c>
      <c r="H6789" s="6">
        <f t="shared" si="1585"/>
        <v>37.037707367111636</v>
      </c>
      <c r="I6789" s="6">
        <f t="shared" si="1589"/>
        <v>-6.7622926328883608</v>
      </c>
      <c r="J6789" s="6">
        <f t="shared" si="1590"/>
        <v>38.499999999999993</v>
      </c>
      <c r="K6789" s="6">
        <f t="shared" si="1591"/>
        <v>3.5527136788005009E-15</v>
      </c>
      <c r="L6789" s="6">
        <f t="shared" si="1592"/>
        <v>-2.2390432253520064E-5</v>
      </c>
      <c r="M6789" s="14">
        <f t="shared" si="1593"/>
        <v>-1.2131588732399677E-6</v>
      </c>
      <c r="N6789" s="6">
        <f t="shared" si="1594"/>
        <v>-2.4816749999999999E-5</v>
      </c>
      <c r="O6789" s="13">
        <f t="shared" si="1586"/>
        <v>-2.8549117500000026E-6</v>
      </c>
      <c r="P6789" s="6">
        <f t="shared" si="1595"/>
        <v>37.037707367111636</v>
      </c>
      <c r="Q6789" s="7">
        <f t="shared" si="1596"/>
        <v>38.171594024725792</v>
      </c>
      <c r="R6789" s="7">
        <f t="shared" si="1597"/>
        <v>-5.6284059752742053</v>
      </c>
    </row>
    <row r="6790" spans="1:18" x14ac:dyDescent="0.2">
      <c r="A6790" s="7">
        <v>-21.162749999999999</v>
      </c>
      <c r="B6790" s="6">
        <v>38.5</v>
      </c>
      <c r="C6790" s="1">
        <v>43.8</v>
      </c>
      <c r="D6790" s="1">
        <f t="shared" si="1587"/>
        <v>-2.1162749999999997E-5</v>
      </c>
      <c r="E6790" s="6">
        <f t="shared" si="1583"/>
        <v>1.6238833524200003E-14</v>
      </c>
      <c r="F6790" s="6">
        <f t="shared" si="1588"/>
        <v>-2.1961838249999997E-5</v>
      </c>
      <c r="G6790" s="13">
        <f t="shared" si="1584"/>
        <v>7.9908825000000005E-7</v>
      </c>
      <c r="H6790" s="6">
        <f t="shared" si="1585"/>
        <v>38.90563062147362</v>
      </c>
      <c r="I6790" s="6">
        <f t="shared" si="1589"/>
        <v>-4.8943693785263775</v>
      </c>
      <c r="J6790" s="6">
        <f t="shared" si="1590"/>
        <v>38.499999999999993</v>
      </c>
      <c r="K6790" s="6">
        <f t="shared" si="1591"/>
        <v>3.5527136788005009E-15</v>
      </c>
      <c r="L6790" s="6">
        <f t="shared" si="1592"/>
        <v>-2.2630159352112037E-5</v>
      </c>
      <c r="M6790" s="14">
        <f t="shared" si="1593"/>
        <v>7.3370467605602009E-7</v>
      </c>
      <c r="N6790" s="6">
        <f t="shared" si="1594"/>
        <v>-2.1162749999999997E-5</v>
      </c>
      <c r="O6790" s="13">
        <f t="shared" si="1586"/>
        <v>7.9908825000000005E-7</v>
      </c>
      <c r="P6790" s="6">
        <f t="shared" si="1595"/>
        <v>38.90563062147362</v>
      </c>
      <c r="Q6790" s="7">
        <f t="shared" si="1596"/>
        <v>38.318401344075362</v>
      </c>
      <c r="R6790" s="7">
        <f t="shared" si="1597"/>
        <v>-5.4815986559246355</v>
      </c>
    </row>
    <row r="6791" spans="1:18" x14ac:dyDescent="0.2">
      <c r="A6791" s="7">
        <v>-21.619499999999999</v>
      </c>
      <c r="B6791" s="6">
        <v>38.5</v>
      </c>
      <c r="C6791" s="1">
        <v>43.8</v>
      </c>
      <c r="D6791" s="1">
        <f t="shared" si="1587"/>
        <v>-2.1619499999999999E-5</v>
      </c>
      <c r="E6791" s="6">
        <f t="shared" si="1583"/>
        <v>1.6238833524200003E-14</v>
      </c>
      <c r="F6791" s="6">
        <f t="shared" si="1588"/>
        <v>-2.1961838249999997E-5</v>
      </c>
      <c r="G6791" s="13">
        <f t="shared" si="1584"/>
        <v>3.4233824999999803E-7</v>
      </c>
      <c r="H6791" s="6">
        <f t="shared" si="1585"/>
        <v>38.673970486619169</v>
      </c>
      <c r="I6791" s="6">
        <f t="shared" si="1589"/>
        <v>-5.1260295133808285</v>
      </c>
      <c r="J6791" s="6">
        <f t="shared" si="1590"/>
        <v>38.499999999999993</v>
      </c>
      <c r="K6791" s="6">
        <f t="shared" si="1591"/>
        <v>3.5527136788005009E-15</v>
      </c>
      <c r="L6791" s="6">
        <f t="shared" si="1592"/>
        <v>-2.2134545611267221E-5</v>
      </c>
      <c r="M6791" s="14">
        <f t="shared" si="1593"/>
        <v>2.5752280563361125E-7</v>
      </c>
      <c r="N6791" s="6">
        <f t="shared" si="1594"/>
        <v>-2.1619499999999999E-5</v>
      </c>
      <c r="O6791" s="13">
        <f t="shared" si="1586"/>
        <v>3.4233824999999803E-7</v>
      </c>
      <c r="P6791" s="6">
        <f t="shared" si="1595"/>
        <v>38.673970486619169</v>
      </c>
      <c r="Q6791" s="7">
        <f t="shared" si="1596"/>
        <v>38.389515172584126</v>
      </c>
      <c r="R6791" s="7">
        <f t="shared" si="1597"/>
        <v>-5.4104848274158712</v>
      </c>
    </row>
    <row r="6792" spans="1:18" x14ac:dyDescent="0.2">
      <c r="A6792" s="7">
        <v>-24.969000000000001</v>
      </c>
      <c r="B6792" s="6">
        <v>38.5</v>
      </c>
      <c r="C6792" s="1">
        <v>43.8</v>
      </c>
      <c r="D6792" s="1">
        <f t="shared" si="1587"/>
        <v>-2.4969000000000001E-5</v>
      </c>
      <c r="E6792" s="6">
        <f t="shared" si="1583"/>
        <v>1.6238833524200003E-14</v>
      </c>
      <c r="F6792" s="6">
        <f t="shared" si="1588"/>
        <v>-2.1961838249999997E-5</v>
      </c>
      <c r="G6792" s="13">
        <f t="shared" si="1584"/>
        <v>-3.0071617500000044E-6</v>
      </c>
      <c r="H6792" s="6">
        <f t="shared" si="1585"/>
        <v>36.959141531208616</v>
      </c>
      <c r="I6792" s="6">
        <f t="shared" si="1589"/>
        <v>-6.8408584687913816</v>
      </c>
      <c r="J6792" s="6">
        <f t="shared" si="1590"/>
        <v>38.499999999999993</v>
      </c>
      <c r="K6792" s="6">
        <f t="shared" si="1591"/>
        <v>3.5527136788005009E-15</v>
      </c>
      <c r="L6792" s="6">
        <f t="shared" si="1592"/>
        <v>-2.2598427366760331E-5</v>
      </c>
      <c r="M6792" s="14">
        <f t="shared" si="1593"/>
        <v>-1.1852863166198352E-6</v>
      </c>
      <c r="N6792" s="6">
        <f t="shared" si="1594"/>
        <v>-2.4969000000000001E-5</v>
      </c>
      <c r="O6792" s="13">
        <f t="shared" si="1586"/>
        <v>-3.0071617500000044E-6</v>
      </c>
      <c r="P6792" s="6">
        <f t="shared" si="1595"/>
        <v>36.959141531208616</v>
      </c>
      <c r="Q6792" s="7">
        <f t="shared" si="1596"/>
        <v>38.10344044430903</v>
      </c>
      <c r="R6792" s="7">
        <f t="shared" si="1597"/>
        <v>-5.6965595556909676</v>
      </c>
    </row>
    <row r="6793" spans="1:18" x14ac:dyDescent="0.2">
      <c r="A6793" s="7">
        <v>-24.36</v>
      </c>
      <c r="B6793" s="6">
        <v>38.5</v>
      </c>
      <c r="C6793" s="1">
        <v>43.8</v>
      </c>
      <c r="D6793" s="1">
        <f t="shared" si="1587"/>
        <v>-2.4359999999999997E-5</v>
      </c>
      <c r="E6793" s="6">
        <f t="shared" ref="E6793:E6806" si="1598">$B$3*(1+$C$3*($B6793-25)+$D$3*(($B6793-25)^2))</f>
        <v>1.6238833524200003E-14</v>
      </c>
      <c r="F6793" s="6">
        <f t="shared" si="1588"/>
        <v>-2.1961838249999997E-5</v>
      </c>
      <c r="G6793" s="13">
        <f t="shared" ref="G6793:G6806" si="1599">($D6793-$F6793)+$H$3*($D6793-$F6793)^2</f>
        <v>-2.3981617500000006E-6</v>
      </c>
      <c r="H6793" s="6">
        <f t="shared" si="1585"/>
        <v>37.273047377169689</v>
      </c>
      <c r="I6793" s="6">
        <f t="shared" si="1589"/>
        <v>-6.5269526228303079</v>
      </c>
      <c r="J6793" s="6">
        <f t="shared" si="1590"/>
        <v>38.499999999999993</v>
      </c>
      <c r="K6793" s="6">
        <f t="shared" si="1591"/>
        <v>3.5527136788005009E-15</v>
      </c>
      <c r="L6793" s="6">
        <f t="shared" si="1592"/>
        <v>-2.3424856420056201E-5</v>
      </c>
      <c r="M6793" s="14">
        <f t="shared" si="1593"/>
        <v>-4.6757178997189791E-7</v>
      </c>
      <c r="N6793" s="6">
        <f t="shared" si="1594"/>
        <v>-2.4359999999999997E-5</v>
      </c>
      <c r="O6793" s="13">
        <f t="shared" si="1586"/>
        <v>-2.3981617500000006E-6</v>
      </c>
      <c r="P6793" s="6">
        <f t="shared" si="1595"/>
        <v>37.273047377169689</v>
      </c>
      <c r="Q6793" s="7">
        <f t="shared" si="1596"/>
        <v>37.937361830881166</v>
      </c>
      <c r="R6793" s="7">
        <f t="shared" si="1597"/>
        <v>-5.8626381691188314</v>
      </c>
    </row>
    <row r="6794" spans="1:18" x14ac:dyDescent="0.2">
      <c r="A6794" s="7">
        <v>-24.36</v>
      </c>
      <c r="B6794" s="6">
        <v>38.5</v>
      </c>
      <c r="C6794" s="1">
        <v>43.8</v>
      </c>
      <c r="D6794" s="1">
        <f t="shared" si="1587"/>
        <v>-2.4359999999999997E-5</v>
      </c>
      <c r="E6794" s="6">
        <f t="shared" si="1598"/>
        <v>1.6238833524200003E-14</v>
      </c>
      <c r="F6794" s="6">
        <f t="shared" si="1588"/>
        <v>-2.1961838249999997E-5</v>
      </c>
      <c r="G6794" s="13">
        <f t="shared" si="1599"/>
        <v>-2.3981617500000006E-6</v>
      </c>
      <c r="H6794" s="6">
        <f t="shared" ref="H6794:H6806" si="1600">(((($B6794+273.15)^(4))+($G6794/$E6794))^(0.25))-273.15</f>
        <v>37.273047377169689</v>
      </c>
      <c r="I6794" s="6">
        <f t="shared" si="1589"/>
        <v>-6.5269526228303079</v>
      </c>
      <c r="J6794" s="6">
        <f t="shared" si="1590"/>
        <v>38.499999999999993</v>
      </c>
      <c r="K6794" s="6">
        <f t="shared" si="1591"/>
        <v>3.5527136788005009E-15</v>
      </c>
      <c r="L6794" s="6">
        <f t="shared" si="1592"/>
        <v>-2.379891385203372E-5</v>
      </c>
      <c r="M6794" s="14">
        <f t="shared" si="1593"/>
        <v>-2.8054307398313841E-7</v>
      </c>
      <c r="N6794" s="6">
        <f t="shared" si="1594"/>
        <v>-2.4359999999999997E-5</v>
      </c>
      <c r="O6794" s="13">
        <f t="shared" ref="O6794:O6806" si="1601">($N6794-$F6794)+$H$3*($N6794-$F6794)^2</f>
        <v>-2.3981617500000006E-6</v>
      </c>
      <c r="P6794" s="6">
        <f t="shared" si="1595"/>
        <v>37.273047377169689</v>
      </c>
      <c r="Q6794" s="7">
        <f t="shared" si="1596"/>
        <v>37.80449894013887</v>
      </c>
      <c r="R6794" s="7">
        <f t="shared" si="1597"/>
        <v>-5.9955010598611267</v>
      </c>
    </row>
    <row r="6795" spans="1:18" x14ac:dyDescent="0.2">
      <c r="A6795" s="7">
        <v>-21.315000000000001</v>
      </c>
      <c r="B6795" s="6">
        <v>38.5</v>
      </c>
      <c r="C6795" s="1">
        <v>43.8</v>
      </c>
      <c r="D6795" s="1">
        <f t="shared" ref="D6795:D6806" si="1602">A6795*0.000001</f>
        <v>-2.1315000000000002E-5</v>
      </c>
      <c r="E6795" s="6">
        <f t="shared" si="1598"/>
        <v>1.6238833524200003E-14</v>
      </c>
      <c r="F6795" s="6">
        <f t="shared" ref="F6795:F6806" si="1603">($E$3+$F$3*(B6795-25)+$G$3*((B6795-25)^2))</f>
        <v>-2.1961838249999997E-5</v>
      </c>
      <c r="G6795" s="13">
        <f t="shared" si="1599"/>
        <v>6.4683824999999486E-7</v>
      </c>
      <c r="H6795" s="6">
        <f t="shared" si="1600"/>
        <v>38.828467906930939</v>
      </c>
      <c r="I6795" s="6">
        <f t="shared" ref="I6795:I6806" si="1604">H6795-C6795</f>
        <v>-4.9715320930690581</v>
      </c>
      <c r="J6795" s="6">
        <f t="shared" ref="J6795:J6806" si="1605">0.2*(B6795+B6794)+0.6*J6794</f>
        <v>38.499999999999993</v>
      </c>
      <c r="K6795" s="6">
        <f t="shared" ref="K6795:K6806" si="1606">(B6795-J6795)/2</f>
        <v>3.5527136788005009E-15</v>
      </c>
      <c r="L6795" s="6">
        <f t="shared" ref="L6795:L6806" si="1607">0.2*($D6795+$D6794)+0.6*L6794</f>
        <v>-2.3414348311220232E-5</v>
      </c>
      <c r="M6795" s="14">
        <f t="shared" ref="M6795:M6806" si="1608">($D6795-L6795)/2</f>
        <v>1.0496741556101151E-6</v>
      </c>
      <c r="N6795" s="6">
        <f t="shared" ref="N6795:N6806" si="1609">$D6795+$I$3*$K6795+$J$3*M6795</f>
        <v>-2.1315000000000002E-5</v>
      </c>
      <c r="O6795" s="13">
        <f t="shared" si="1601"/>
        <v>6.4683824999999486E-7</v>
      </c>
      <c r="P6795" s="6">
        <f t="shared" ref="P6795:P6806" si="1610">(((($B6795+273.15)^(4))+(O6795/$E6795))^(0.25))-273.15</f>
        <v>38.828467906930939</v>
      </c>
      <c r="Q6795" s="7">
        <f t="shared" ref="Q6795:Q6806" si="1611">0.2*P6795+0.8*Q6794</f>
        <v>38.00929273349729</v>
      </c>
      <c r="R6795" s="7">
        <f t="shared" ref="R6795:R6806" si="1612">Q6795-C6795</f>
        <v>-5.7907072665027073</v>
      </c>
    </row>
    <row r="6796" spans="1:18" x14ac:dyDescent="0.2">
      <c r="A6796" s="7">
        <v>-21.771750000000001</v>
      </c>
      <c r="B6796" s="6">
        <v>38.5</v>
      </c>
      <c r="C6796" s="1">
        <v>43.8</v>
      </c>
      <c r="D6796" s="1">
        <f t="shared" si="1602"/>
        <v>-2.177175E-5</v>
      </c>
      <c r="E6796" s="6">
        <f t="shared" si="1598"/>
        <v>1.6238833524200003E-14</v>
      </c>
      <c r="F6796" s="6">
        <f t="shared" si="1603"/>
        <v>-2.1961838249999997E-5</v>
      </c>
      <c r="G6796" s="13">
        <f t="shared" si="1599"/>
        <v>1.9008824999999622E-7</v>
      </c>
      <c r="H6796" s="6">
        <f t="shared" si="1600"/>
        <v>38.596635581833709</v>
      </c>
      <c r="I6796" s="6">
        <f t="shared" si="1604"/>
        <v>-5.2033644181662879</v>
      </c>
      <c r="J6796" s="6">
        <f t="shared" si="1605"/>
        <v>38.499999999999993</v>
      </c>
      <c r="K6796" s="6">
        <f t="shared" si="1606"/>
        <v>3.5527136788005009E-15</v>
      </c>
      <c r="L6796" s="6">
        <f t="shared" si="1607"/>
        <v>-2.2665958986732138E-5</v>
      </c>
      <c r="M6796" s="14">
        <f t="shared" si="1608"/>
        <v>4.471044933660686E-7</v>
      </c>
      <c r="N6796" s="6">
        <f t="shared" si="1609"/>
        <v>-2.177175E-5</v>
      </c>
      <c r="O6796" s="13">
        <f t="shared" si="1601"/>
        <v>1.9008824999999622E-7</v>
      </c>
      <c r="P6796" s="6">
        <f t="shared" si="1610"/>
        <v>38.596635581833709</v>
      </c>
      <c r="Q6796" s="7">
        <f t="shared" si="1611"/>
        <v>38.126761303164571</v>
      </c>
      <c r="R6796" s="7">
        <f t="shared" si="1612"/>
        <v>-5.6732386968354263</v>
      </c>
    </row>
    <row r="6797" spans="1:18" x14ac:dyDescent="0.2">
      <c r="A6797" s="7">
        <v>-22.68525</v>
      </c>
      <c r="B6797" s="6">
        <v>38.5</v>
      </c>
      <c r="C6797" s="1">
        <v>43.8</v>
      </c>
      <c r="D6797" s="1">
        <f t="shared" si="1602"/>
        <v>-2.2685249999999998E-5</v>
      </c>
      <c r="E6797" s="6">
        <f t="shared" si="1598"/>
        <v>1.6238833524200003E-14</v>
      </c>
      <c r="F6797" s="6">
        <f t="shared" si="1603"/>
        <v>-2.1961838249999997E-5</v>
      </c>
      <c r="G6797" s="13">
        <f t="shared" si="1599"/>
        <v>-7.2341175000000104E-7</v>
      </c>
      <c r="H6797" s="6">
        <f t="shared" si="1600"/>
        <v>38.131413116322221</v>
      </c>
      <c r="I6797" s="6">
        <f t="shared" si="1604"/>
        <v>-5.6685868836777757</v>
      </c>
      <c r="J6797" s="6">
        <f t="shared" si="1605"/>
        <v>38.499999999999993</v>
      </c>
      <c r="K6797" s="6">
        <f t="shared" si="1606"/>
        <v>3.5527136788005009E-15</v>
      </c>
      <c r="L6797" s="6">
        <f t="shared" si="1607"/>
        <v>-2.2490975392039283E-5</v>
      </c>
      <c r="M6797" s="14">
        <f t="shared" si="1608"/>
        <v>-9.7137303980357408E-8</v>
      </c>
      <c r="N6797" s="6">
        <f t="shared" si="1609"/>
        <v>-2.2685249999999998E-5</v>
      </c>
      <c r="O6797" s="13">
        <f t="shared" si="1601"/>
        <v>-7.2341175000000104E-7</v>
      </c>
      <c r="P6797" s="6">
        <f t="shared" si="1610"/>
        <v>38.131413116322221</v>
      </c>
      <c r="Q6797" s="7">
        <f t="shared" si="1611"/>
        <v>38.127691665796107</v>
      </c>
      <c r="R6797" s="7">
        <f t="shared" si="1612"/>
        <v>-5.6723083342038905</v>
      </c>
    </row>
    <row r="6798" spans="1:18" x14ac:dyDescent="0.2">
      <c r="A6798" s="7">
        <v>-22.380749999999999</v>
      </c>
      <c r="B6798" s="6">
        <v>38.5</v>
      </c>
      <c r="C6798" s="1">
        <v>43.8</v>
      </c>
      <c r="D6798" s="1">
        <f t="shared" si="1602"/>
        <v>-2.2380749999999997E-5</v>
      </c>
      <c r="E6798" s="6">
        <f t="shared" si="1598"/>
        <v>1.6238833524200003E-14</v>
      </c>
      <c r="F6798" s="6">
        <f t="shared" si="1603"/>
        <v>-2.1961838249999997E-5</v>
      </c>
      <c r="G6798" s="13">
        <f t="shared" si="1599"/>
        <v>-4.1891175000000083E-7</v>
      </c>
      <c r="H6798" s="6">
        <f t="shared" si="1600"/>
        <v>38.286718997255832</v>
      </c>
      <c r="I6798" s="6">
        <f t="shared" si="1604"/>
        <v>-5.513281002744165</v>
      </c>
      <c r="J6798" s="6">
        <f t="shared" si="1605"/>
        <v>38.499999999999993</v>
      </c>
      <c r="K6798" s="6">
        <f t="shared" si="1606"/>
        <v>3.5527136788005009E-15</v>
      </c>
      <c r="L6798" s="6">
        <f t="shared" si="1607"/>
        <v>-2.2507785235223567E-5</v>
      </c>
      <c r="M6798" s="14">
        <f t="shared" si="1608"/>
        <v>6.3517617611784965E-8</v>
      </c>
      <c r="N6798" s="6">
        <f t="shared" si="1609"/>
        <v>-2.2380749999999997E-5</v>
      </c>
      <c r="O6798" s="13">
        <f t="shared" si="1601"/>
        <v>-4.1891175000000083E-7</v>
      </c>
      <c r="P6798" s="6">
        <f t="shared" si="1610"/>
        <v>38.286718997255832</v>
      </c>
      <c r="Q6798" s="7">
        <f t="shared" si="1611"/>
        <v>38.159497132088056</v>
      </c>
      <c r="R6798" s="7">
        <f t="shared" si="1612"/>
        <v>-5.6405028679119411</v>
      </c>
    </row>
    <row r="6799" spans="1:18" x14ac:dyDescent="0.2">
      <c r="A6799" s="7">
        <v>-22.076250000000002</v>
      </c>
      <c r="B6799" s="6">
        <v>38.5</v>
      </c>
      <c r="C6799" s="1">
        <v>43.8</v>
      </c>
      <c r="D6799" s="1">
        <f t="shared" si="1602"/>
        <v>-2.2076250000000001E-5</v>
      </c>
      <c r="E6799" s="6">
        <f t="shared" si="1598"/>
        <v>1.6238833524200003E-14</v>
      </c>
      <c r="F6799" s="6">
        <f t="shared" si="1603"/>
        <v>-2.1961838249999997E-5</v>
      </c>
      <c r="G6799" s="13">
        <f t="shared" si="1599"/>
        <v>-1.14411750000004E-7</v>
      </c>
      <c r="H6799" s="6">
        <f t="shared" si="1600"/>
        <v>38.441792883421613</v>
      </c>
      <c r="I6799" s="6">
        <f t="shared" si="1604"/>
        <v>-5.3582071165783844</v>
      </c>
      <c r="J6799" s="6">
        <f t="shared" si="1605"/>
        <v>38.499999999999993</v>
      </c>
      <c r="K6799" s="6">
        <f t="shared" si="1606"/>
        <v>3.5527136788005009E-15</v>
      </c>
      <c r="L6799" s="6">
        <f t="shared" si="1607"/>
        <v>-2.2396071141134139E-5</v>
      </c>
      <c r="M6799" s="14">
        <f t="shared" si="1608"/>
        <v>1.5991057056706903E-7</v>
      </c>
      <c r="N6799" s="6">
        <f t="shared" si="1609"/>
        <v>-2.2076250000000001E-5</v>
      </c>
      <c r="O6799" s="13">
        <f t="shared" si="1601"/>
        <v>-1.14411750000004E-7</v>
      </c>
      <c r="P6799" s="6">
        <f t="shared" si="1610"/>
        <v>38.441792883421613</v>
      </c>
      <c r="Q6799" s="7">
        <f t="shared" si="1611"/>
        <v>38.215956282354767</v>
      </c>
      <c r="R6799" s="7">
        <f t="shared" si="1612"/>
        <v>-5.5840437176452298</v>
      </c>
    </row>
    <row r="6800" spans="1:18" x14ac:dyDescent="0.2">
      <c r="A6800" s="7">
        <v>-22.076250000000002</v>
      </c>
      <c r="B6800" s="6">
        <v>38.5</v>
      </c>
      <c r="C6800" s="1">
        <v>43.8</v>
      </c>
      <c r="D6800" s="1">
        <f t="shared" si="1602"/>
        <v>-2.2076250000000001E-5</v>
      </c>
      <c r="E6800" s="6">
        <f t="shared" si="1598"/>
        <v>1.6238833524200003E-14</v>
      </c>
      <c r="F6800" s="6">
        <f t="shared" si="1603"/>
        <v>-2.1961838249999997E-5</v>
      </c>
      <c r="G6800" s="13">
        <f t="shared" si="1599"/>
        <v>-1.14411750000004E-7</v>
      </c>
      <c r="H6800" s="6">
        <f t="shared" si="1600"/>
        <v>38.441792883421613</v>
      </c>
      <c r="I6800" s="6">
        <f t="shared" si="1604"/>
        <v>-5.3582071165783844</v>
      </c>
      <c r="J6800" s="6">
        <f t="shared" si="1605"/>
        <v>38.499999999999993</v>
      </c>
      <c r="K6800" s="6">
        <f t="shared" si="1606"/>
        <v>3.5527136788005009E-15</v>
      </c>
      <c r="L6800" s="6">
        <f t="shared" si="1607"/>
        <v>-2.2268142684680485E-5</v>
      </c>
      <c r="M6800" s="14">
        <f t="shared" si="1608"/>
        <v>9.5946342340242098E-8</v>
      </c>
      <c r="N6800" s="6">
        <f t="shared" si="1609"/>
        <v>-2.2076250000000001E-5</v>
      </c>
      <c r="O6800" s="13">
        <f t="shared" si="1601"/>
        <v>-1.14411750000004E-7</v>
      </c>
      <c r="P6800" s="6">
        <f t="shared" si="1610"/>
        <v>38.441792883421613</v>
      </c>
      <c r="Q6800" s="7">
        <f t="shared" si="1611"/>
        <v>38.261123602568134</v>
      </c>
      <c r="R6800" s="7">
        <f t="shared" si="1612"/>
        <v>-5.5388763974318636</v>
      </c>
    </row>
    <row r="6801" spans="1:18" x14ac:dyDescent="0.2">
      <c r="A6801" s="7">
        <v>-22.076250000000002</v>
      </c>
      <c r="B6801" s="6">
        <v>38.5</v>
      </c>
      <c r="C6801" s="1">
        <v>43.8</v>
      </c>
      <c r="D6801" s="1">
        <f t="shared" si="1602"/>
        <v>-2.2076250000000001E-5</v>
      </c>
      <c r="E6801" s="6">
        <f t="shared" si="1598"/>
        <v>1.6238833524200003E-14</v>
      </c>
      <c r="F6801" s="6">
        <f t="shared" si="1603"/>
        <v>-2.1961838249999997E-5</v>
      </c>
      <c r="G6801" s="13">
        <f t="shared" si="1599"/>
        <v>-1.14411750000004E-7</v>
      </c>
      <c r="H6801" s="6">
        <f t="shared" si="1600"/>
        <v>38.441792883421613</v>
      </c>
      <c r="I6801" s="6">
        <f t="shared" si="1604"/>
        <v>-5.3582071165783844</v>
      </c>
      <c r="J6801" s="6">
        <f t="shared" si="1605"/>
        <v>38.499999999999993</v>
      </c>
      <c r="K6801" s="6">
        <f t="shared" si="1606"/>
        <v>3.5527136788005009E-15</v>
      </c>
      <c r="L6801" s="6">
        <f t="shared" si="1607"/>
        <v>-2.219138561080829E-5</v>
      </c>
      <c r="M6801" s="14">
        <f t="shared" si="1608"/>
        <v>5.756780540414492E-8</v>
      </c>
      <c r="N6801" s="6">
        <f t="shared" si="1609"/>
        <v>-2.2076250000000001E-5</v>
      </c>
      <c r="O6801" s="13">
        <f t="shared" si="1601"/>
        <v>-1.14411750000004E-7</v>
      </c>
      <c r="P6801" s="6">
        <f t="shared" si="1610"/>
        <v>38.441792883421613</v>
      </c>
      <c r="Q6801" s="7">
        <f t="shared" si="1611"/>
        <v>38.297257458738827</v>
      </c>
      <c r="R6801" s="7">
        <f t="shared" si="1612"/>
        <v>-5.5027425412611706</v>
      </c>
    </row>
    <row r="6802" spans="1:18" x14ac:dyDescent="0.2">
      <c r="A6802" s="7">
        <v>-22.2285</v>
      </c>
      <c r="B6802" s="6">
        <v>38.5</v>
      </c>
      <c r="C6802" s="1">
        <v>43.8</v>
      </c>
      <c r="D6802" s="1">
        <f t="shared" si="1602"/>
        <v>-2.2228499999999999E-5</v>
      </c>
      <c r="E6802" s="6">
        <f t="shared" si="1598"/>
        <v>1.6238833524200003E-14</v>
      </c>
      <c r="F6802" s="6">
        <f t="shared" si="1603"/>
        <v>-2.1961838249999997E-5</v>
      </c>
      <c r="G6802" s="13">
        <f t="shared" si="1599"/>
        <v>-2.6666175000000241E-7</v>
      </c>
      <c r="H6802" s="6">
        <f t="shared" si="1600"/>
        <v>38.364284889142652</v>
      </c>
      <c r="I6802" s="6">
        <f t="shared" si="1604"/>
        <v>-5.4357151108573447</v>
      </c>
      <c r="J6802" s="6">
        <f t="shared" si="1605"/>
        <v>38.499999999999993</v>
      </c>
      <c r="K6802" s="6">
        <f t="shared" si="1606"/>
        <v>3.5527136788005009E-15</v>
      </c>
      <c r="L6802" s="6">
        <f t="shared" si="1607"/>
        <v>-2.2175781366484973E-5</v>
      </c>
      <c r="M6802" s="14">
        <f t="shared" si="1608"/>
        <v>-2.6359316757513092E-8</v>
      </c>
      <c r="N6802" s="6">
        <f t="shared" si="1609"/>
        <v>-2.2228499999999999E-5</v>
      </c>
      <c r="O6802" s="13">
        <f t="shared" si="1601"/>
        <v>-2.6666175000000241E-7</v>
      </c>
      <c r="P6802" s="6">
        <f t="shared" si="1610"/>
        <v>38.364284889142652</v>
      </c>
      <c r="Q6802" s="7">
        <f t="shared" si="1611"/>
        <v>38.310662944819597</v>
      </c>
      <c r="R6802" s="7">
        <f t="shared" si="1612"/>
        <v>-5.4893370551803997</v>
      </c>
    </row>
    <row r="6803" spans="1:18" x14ac:dyDescent="0.2">
      <c r="A6803" s="7">
        <v>-21.619499999999999</v>
      </c>
      <c r="B6803" s="6">
        <v>38.5</v>
      </c>
      <c r="C6803" s="1">
        <v>43.8</v>
      </c>
      <c r="D6803" s="1">
        <f t="shared" si="1602"/>
        <v>-2.1619499999999999E-5</v>
      </c>
      <c r="E6803" s="6">
        <f t="shared" si="1598"/>
        <v>1.6238833524200003E-14</v>
      </c>
      <c r="F6803" s="6">
        <f t="shared" si="1603"/>
        <v>-2.1961838249999997E-5</v>
      </c>
      <c r="G6803" s="13">
        <f t="shared" si="1599"/>
        <v>3.4233824999999803E-7</v>
      </c>
      <c r="H6803" s="6">
        <f t="shared" si="1600"/>
        <v>38.673970486619169</v>
      </c>
      <c r="I6803" s="6">
        <f t="shared" si="1604"/>
        <v>-5.1260295133808285</v>
      </c>
      <c r="J6803" s="6">
        <f t="shared" si="1605"/>
        <v>38.499999999999993</v>
      </c>
      <c r="K6803" s="6">
        <f t="shared" si="1606"/>
        <v>3.5527136788005009E-15</v>
      </c>
      <c r="L6803" s="6">
        <f t="shared" si="1607"/>
        <v>-2.2075068819890983E-5</v>
      </c>
      <c r="M6803" s="14">
        <f t="shared" si="1608"/>
        <v>2.2778440994549232E-7</v>
      </c>
      <c r="N6803" s="6">
        <f t="shared" si="1609"/>
        <v>-2.1619499999999999E-5</v>
      </c>
      <c r="O6803" s="13">
        <f t="shared" si="1601"/>
        <v>3.4233824999999803E-7</v>
      </c>
      <c r="P6803" s="6">
        <f t="shared" si="1610"/>
        <v>38.673970486619169</v>
      </c>
      <c r="Q6803" s="7">
        <f t="shared" si="1611"/>
        <v>38.383324453179512</v>
      </c>
      <c r="R6803" s="7">
        <f t="shared" si="1612"/>
        <v>-5.4166755468204855</v>
      </c>
    </row>
    <row r="6804" spans="1:18" x14ac:dyDescent="0.2">
      <c r="A6804" s="7">
        <v>-21.771750000000001</v>
      </c>
      <c r="B6804" s="6">
        <v>38.5</v>
      </c>
      <c r="C6804" s="1">
        <v>43.8</v>
      </c>
      <c r="D6804" s="1">
        <f t="shared" si="1602"/>
        <v>-2.177175E-5</v>
      </c>
      <c r="E6804" s="6">
        <f t="shared" si="1598"/>
        <v>1.6238833524200003E-14</v>
      </c>
      <c r="F6804" s="6">
        <f t="shared" si="1603"/>
        <v>-2.1961838249999997E-5</v>
      </c>
      <c r="G6804" s="13">
        <f t="shared" si="1599"/>
        <v>1.9008824999999622E-7</v>
      </c>
      <c r="H6804" s="6">
        <f t="shared" si="1600"/>
        <v>38.596635581833709</v>
      </c>
      <c r="I6804" s="6">
        <f t="shared" si="1604"/>
        <v>-5.2033644181662879</v>
      </c>
      <c r="J6804" s="6">
        <f t="shared" si="1605"/>
        <v>38.499999999999993</v>
      </c>
      <c r="K6804" s="6">
        <f t="shared" si="1606"/>
        <v>3.5527136788005009E-15</v>
      </c>
      <c r="L6804" s="6">
        <f t="shared" si="1607"/>
        <v>-2.192329129193459E-5</v>
      </c>
      <c r="M6804" s="14">
        <f t="shared" si="1608"/>
        <v>7.5770645967295009E-8</v>
      </c>
      <c r="N6804" s="6">
        <f t="shared" si="1609"/>
        <v>-2.177175E-5</v>
      </c>
      <c r="O6804" s="13">
        <f t="shared" si="1601"/>
        <v>1.9008824999999622E-7</v>
      </c>
      <c r="P6804" s="6">
        <f t="shared" si="1610"/>
        <v>38.596635581833709</v>
      </c>
      <c r="Q6804" s="7">
        <f t="shared" si="1611"/>
        <v>38.425986678910348</v>
      </c>
      <c r="R6804" s="7">
        <f t="shared" si="1612"/>
        <v>-5.3740133210896488</v>
      </c>
    </row>
    <row r="6805" spans="1:18" x14ac:dyDescent="0.2">
      <c r="A6805" s="7">
        <v>-21.46725</v>
      </c>
      <c r="B6805" s="6">
        <v>38.5</v>
      </c>
      <c r="C6805" s="1">
        <v>43.8</v>
      </c>
      <c r="D6805" s="1">
        <f t="shared" si="1602"/>
        <v>-2.146725E-5</v>
      </c>
      <c r="E6805" s="6">
        <f t="shared" si="1598"/>
        <v>1.6238833524200003E-14</v>
      </c>
      <c r="F6805" s="6">
        <f t="shared" si="1603"/>
        <v>-2.1961838249999997E-5</v>
      </c>
      <c r="G6805" s="13">
        <f t="shared" si="1599"/>
        <v>4.9458824999999644E-7</v>
      </c>
      <c r="H6805" s="6">
        <f t="shared" si="1600"/>
        <v>38.751247895103802</v>
      </c>
      <c r="I6805" s="6">
        <f t="shared" si="1604"/>
        <v>-5.0487521048961952</v>
      </c>
      <c r="J6805" s="6">
        <f t="shared" si="1605"/>
        <v>38.499999999999993</v>
      </c>
      <c r="K6805" s="6">
        <f t="shared" si="1606"/>
        <v>3.5527136788005009E-15</v>
      </c>
      <c r="L6805" s="6">
        <f t="shared" si="1607"/>
        <v>-2.1801774775160752E-5</v>
      </c>
      <c r="M6805" s="14">
        <f t="shared" si="1608"/>
        <v>1.6726238758037608E-7</v>
      </c>
      <c r="N6805" s="6">
        <f t="shared" si="1609"/>
        <v>-2.146725E-5</v>
      </c>
      <c r="O6805" s="13">
        <f t="shared" si="1601"/>
        <v>4.9458824999999644E-7</v>
      </c>
      <c r="P6805" s="6">
        <f t="shared" si="1610"/>
        <v>38.751247895103802</v>
      </c>
      <c r="Q6805" s="7">
        <f t="shared" si="1611"/>
        <v>38.491038922149045</v>
      </c>
      <c r="R6805" s="7">
        <f t="shared" si="1612"/>
        <v>-5.3089610778509524</v>
      </c>
    </row>
    <row r="6806" spans="1:18" x14ac:dyDescent="0.2">
      <c r="A6806" s="7">
        <v>-21.923999999999999</v>
      </c>
      <c r="B6806" s="6">
        <v>38.5</v>
      </c>
      <c r="C6806" s="1">
        <v>43.8</v>
      </c>
      <c r="D6806" s="1">
        <f t="shared" si="1602"/>
        <v>-2.1923999999999999E-5</v>
      </c>
      <c r="E6806" s="6">
        <f t="shared" si="1598"/>
        <v>1.6238833524200003E-14</v>
      </c>
      <c r="F6806" s="6">
        <f t="shared" si="1603"/>
        <v>-2.1961838249999997E-5</v>
      </c>
      <c r="G6806" s="13">
        <f t="shared" si="1599"/>
        <v>3.7838249999997808E-8</v>
      </c>
      <c r="H6806" s="6">
        <f t="shared" si="1600"/>
        <v>38.51924308083079</v>
      </c>
      <c r="I6806" s="6">
        <f t="shared" si="1604"/>
        <v>-5.2807569191692068</v>
      </c>
      <c r="J6806" s="6">
        <f t="shared" si="1605"/>
        <v>38.499999999999993</v>
      </c>
      <c r="K6806" s="6">
        <f t="shared" si="1606"/>
        <v>3.5527136788005009E-15</v>
      </c>
      <c r="L6806" s="6">
        <f t="shared" si="1607"/>
        <v>-2.1759314865096452E-5</v>
      </c>
      <c r="M6806" s="14">
        <f t="shared" si="1608"/>
        <v>-8.2342567451773469E-8</v>
      </c>
      <c r="N6806" s="6">
        <f t="shared" si="1609"/>
        <v>-2.1923999999999999E-5</v>
      </c>
      <c r="O6806" s="13">
        <f t="shared" si="1601"/>
        <v>3.7838249999997808E-8</v>
      </c>
      <c r="P6806" s="6">
        <f t="shared" si="1610"/>
        <v>38.51924308083079</v>
      </c>
      <c r="Q6806" s="7">
        <f t="shared" si="1611"/>
        <v>38.496679753885395</v>
      </c>
      <c r="R6806" s="7">
        <f t="shared" si="1612"/>
        <v>-5.3033202461146018</v>
      </c>
    </row>
    <row r="6807" spans="1:18" x14ac:dyDescent="0.2">
      <c r="C6807" s="1"/>
      <c r="D6807" s="1"/>
      <c r="F6807" s="6"/>
      <c r="G6807" s="13"/>
      <c r="M6807" s="14"/>
      <c r="O6807" s="13"/>
      <c r="P6807" s="6"/>
      <c r="Q6807" s="7"/>
    </row>
    <row r="6808" spans="1:18" x14ac:dyDescent="0.2">
      <c r="C6808" s="1"/>
      <c r="D6808" s="1"/>
      <c r="F6808" s="6"/>
      <c r="G6808" s="13"/>
      <c r="M6808" s="14"/>
      <c r="O6808" s="13"/>
      <c r="P6808" s="6"/>
      <c r="Q6808" s="7"/>
    </row>
    <row r="6809" spans="1:18" x14ac:dyDescent="0.2">
      <c r="C6809" s="1"/>
      <c r="D6809" s="1"/>
      <c r="F6809" s="6"/>
      <c r="G6809" s="13"/>
      <c r="M6809" s="14"/>
      <c r="O6809" s="13"/>
      <c r="P6809" s="6"/>
      <c r="Q6809" s="7"/>
    </row>
    <row r="6810" spans="1:18" x14ac:dyDescent="0.2">
      <c r="C6810" s="1"/>
      <c r="D6810" s="1"/>
      <c r="F6810" s="6"/>
      <c r="G6810" s="13"/>
      <c r="M6810" s="14"/>
      <c r="O6810" s="13"/>
      <c r="P6810" s="6"/>
      <c r="Q6810" s="7"/>
    </row>
    <row r="6811" spans="1:18" x14ac:dyDescent="0.2">
      <c r="C6811" s="1"/>
      <c r="D6811" s="1"/>
      <c r="F6811" s="6"/>
      <c r="G6811" s="13"/>
      <c r="M6811" s="14"/>
      <c r="O6811" s="13"/>
      <c r="P6811" s="6"/>
      <c r="Q6811" s="7"/>
    </row>
    <row r="6812" spans="1:18" x14ac:dyDescent="0.2">
      <c r="C6812" s="1"/>
      <c r="D6812" s="1"/>
      <c r="F6812" s="6"/>
      <c r="G6812" s="13"/>
      <c r="M6812" s="14"/>
      <c r="O6812" s="13"/>
      <c r="P6812" s="6"/>
      <c r="Q6812" s="7"/>
    </row>
    <row r="6813" spans="1:18" x14ac:dyDescent="0.2">
      <c r="C6813" s="1"/>
      <c r="D6813" s="1"/>
      <c r="F6813" s="6"/>
      <c r="G6813" s="13"/>
      <c r="M6813" s="14"/>
      <c r="O6813" s="13"/>
      <c r="P6813" s="6"/>
      <c r="Q6813" s="7"/>
    </row>
    <row r="6814" spans="1:18" x14ac:dyDescent="0.2">
      <c r="C6814" s="1"/>
      <c r="D6814" s="1"/>
      <c r="F6814" s="6"/>
      <c r="G6814" s="13"/>
      <c r="M6814" s="14"/>
      <c r="O6814" s="13"/>
      <c r="P6814" s="6"/>
      <c r="Q6814" s="7"/>
    </row>
    <row r="6815" spans="1:18" x14ac:dyDescent="0.2">
      <c r="C6815" s="1"/>
      <c r="D6815" s="1"/>
      <c r="F6815" s="6"/>
      <c r="G6815" s="13"/>
      <c r="M6815" s="14"/>
      <c r="O6815" s="13"/>
      <c r="P6815" s="6"/>
      <c r="Q6815" s="7"/>
    </row>
    <row r="6816" spans="1:18" x14ac:dyDescent="0.2">
      <c r="C6816" s="1"/>
      <c r="D6816" s="1"/>
      <c r="F6816" s="6"/>
      <c r="G6816" s="13"/>
      <c r="M6816" s="14"/>
      <c r="O6816" s="13"/>
      <c r="P6816" s="6"/>
      <c r="Q6816" s="7"/>
    </row>
    <row r="6817" spans="3:17" x14ac:dyDescent="0.2">
      <c r="C6817" s="1"/>
      <c r="D6817" s="1"/>
      <c r="F6817" s="6"/>
      <c r="G6817" s="13"/>
      <c r="M6817" s="14"/>
      <c r="O6817" s="13"/>
      <c r="P6817" s="6"/>
      <c r="Q6817" s="7"/>
    </row>
    <row r="6818" spans="3:17" x14ac:dyDescent="0.2">
      <c r="C6818" s="1"/>
      <c r="D6818" s="1"/>
      <c r="F6818" s="6"/>
      <c r="G6818" s="13"/>
      <c r="M6818" s="14"/>
      <c r="O6818" s="13"/>
      <c r="P6818" s="6"/>
      <c r="Q6818" s="7"/>
    </row>
    <row r="6819" spans="3:17" x14ac:dyDescent="0.2">
      <c r="C6819" s="1"/>
      <c r="D6819" s="1"/>
      <c r="F6819" s="6"/>
      <c r="G6819" s="13"/>
      <c r="M6819" s="14"/>
      <c r="O6819" s="13"/>
      <c r="P6819" s="6"/>
      <c r="Q6819" s="7"/>
    </row>
    <row r="6820" spans="3:17" x14ac:dyDescent="0.2">
      <c r="C6820" s="1"/>
      <c r="D6820" s="1"/>
      <c r="F6820" s="6"/>
      <c r="G6820" s="13"/>
      <c r="M6820" s="14"/>
      <c r="O6820" s="13"/>
      <c r="P6820" s="6"/>
      <c r="Q6820" s="7"/>
    </row>
    <row r="6821" spans="3:17" x14ac:dyDescent="0.2">
      <c r="C6821" s="1"/>
      <c r="D6821" s="1"/>
      <c r="F6821" s="6"/>
      <c r="G6821" s="13"/>
      <c r="M6821" s="14"/>
      <c r="O6821" s="13"/>
      <c r="P6821" s="6"/>
      <c r="Q6821" s="7"/>
    </row>
    <row r="6822" spans="3:17" x14ac:dyDescent="0.2">
      <c r="C6822" s="1"/>
      <c r="D6822" s="1"/>
      <c r="F6822" s="6"/>
      <c r="G6822" s="13"/>
      <c r="M6822" s="14"/>
      <c r="O6822" s="13"/>
      <c r="P6822" s="6"/>
      <c r="Q6822" s="7"/>
    </row>
    <row r="6823" spans="3:17" x14ac:dyDescent="0.2">
      <c r="C6823" s="1"/>
      <c r="D6823" s="1"/>
      <c r="F6823" s="6"/>
      <c r="G6823" s="13"/>
      <c r="M6823" s="14"/>
      <c r="O6823" s="13"/>
      <c r="P6823" s="6"/>
      <c r="Q6823" s="7"/>
    </row>
    <row r="6824" spans="3:17" x14ac:dyDescent="0.2">
      <c r="C6824" s="1"/>
      <c r="D6824" s="1"/>
      <c r="F6824" s="6"/>
      <c r="G6824" s="13"/>
      <c r="M6824" s="14"/>
      <c r="O6824" s="13"/>
      <c r="P6824" s="6"/>
      <c r="Q6824" s="7"/>
    </row>
    <row r="6825" spans="3:17" x14ac:dyDescent="0.2">
      <c r="C6825" s="1"/>
      <c r="D6825" s="1"/>
      <c r="F6825" s="6"/>
      <c r="G6825" s="13"/>
      <c r="M6825" s="14"/>
      <c r="O6825" s="13"/>
      <c r="P6825" s="6"/>
      <c r="Q6825" s="7"/>
    </row>
    <row r="6826" spans="3:17" x14ac:dyDescent="0.2">
      <c r="C6826" s="1"/>
      <c r="D6826" s="1"/>
      <c r="F6826" s="6"/>
      <c r="G6826" s="13"/>
      <c r="M6826" s="14"/>
      <c r="O6826" s="13"/>
      <c r="P6826" s="6"/>
      <c r="Q6826" s="7"/>
    </row>
    <row r="6827" spans="3:17" x14ac:dyDescent="0.2">
      <c r="C6827" s="1"/>
      <c r="D6827" s="1"/>
      <c r="F6827" s="6"/>
      <c r="G6827" s="13"/>
      <c r="M6827" s="14"/>
      <c r="O6827" s="13"/>
      <c r="P6827" s="6"/>
      <c r="Q6827" s="7"/>
    </row>
    <row r="6828" spans="3:17" x14ac:dyDescent="0.2">
      <c r="C6828" s="1"/>
      <c r="D6828" s="1"/>
      <c r="F6828" s="6"/>
      <c r="G6828" s="13"/>
      <c r="M6828" s="14"/>
      <c r="O6828" s="13"/>
      <c r="P6828" s="6"/>
      <c r="Q6828" s="7"/>
    </row>
    <row r="6829" spans="3:17" x14ac:dyDescent="0.2">
      <c r="C6829" s="1"/>
      <c r="D6829" s="1"/>
      <c r="F6829" s="6"/>
      <c r="G6829" s="13"/>
      <c r="M6829" s="14"/>
      <c r="O6829" s="13"/>
      <c r="P6829" s="6"/>
      <c r="Q6829" s="7"/>
    </row>
    <row r="6830" spans="3:17" x14ac:dyDescent="0.2">
      <c r="C6830" s="1"/>
      <c r="D6830" s="1"/>
      <c r="F6830" s="6"/>
      <c r="G6830" s="13"/>
      <c r="M6830" s="14"/>
      <c r="O6830" s="13"/>
      <c r="P6830" s="6"/>
      <c r="Q6830" s="7"/>
    </row>
    <row r="6831" spans="3:17" x14ac:dyDescent="0.2">
      <c r="C6831" s="1"/>
      <c r="D6831" s="1"/>
      <c r="F6831" s="6"/>
      <c r="G6831" s="13"/>
      <c r="M6831" s="14"/>
      <c r="O6831" s="13"/>
      <c r="P6831" s="6"/>
      <c r="Q6831" s="7"/>
    </row>
    <row r="6832" spans="3:17" x14ac:dyDescent="0.2">
      <c r="C6832" s="1"/>
      <c r="D6832" s="1"/>
      <c r="F6832" s="6"/>
      <c r="G6832" s="13"/>
      <c r="M6832" s="14"/>
      <c r="O6832" s="13"/>
      <c r="P6832" s="6"/>
      <c r="Q6832" s="7"/>
    </row>
    <row r="6833" spans="3:17" x14ac:dyDescent="0.2">
      <c r="C6833" s="1"/>
      <c r="D6833" s="1"/>
      <c r="F6833" s="6"/>
      <c r="G6833" s="13"/>
      <c r="M6833" s="14"/>
      <c r="O6833" s="13"/>
      <c r="P6833" s="6"/>
      <c r="Q6833" s="7"/>
    </row>
    <row r="6834" spans="3:17" x14ac:dyDescent="0.2">
      <c r="C6834" s="1"/>
      <c r="D6834" s="1"/>
      <c r="F6834" s="6"/>
      <c r="G6834" s="13"/>
      <c r="M6834" s="14"/>
      <c r="O6834" s="13"/>
      <c r="P6834" s="6"/>
      <c r="Q6834" s="7"/>
    </row>
    <row r="6835" spans="3:17" x14ac:dyDescent="0.2">
      <c r="C6835" s="1"/>
      <c r="D6835" s="1"/>
      <c r="F6835" s="6"/>
      <c r="G6835" s="13"/>
      <c r="M6835" s="14"/>
      <c r="O6835" s="13"/>
      <c r="P6835" s="6"/>
      <c r="Q6835" s="7"/>
    </row>
    <row r="6836" spans="3:17" x14ac:dyDescent="0.2">
      <c r="C6836" s="1"/>
      <c r="D6836" s="1"/>
      <c r="F6836" s="6"/>
      <c r="G6836" s="13"/>
      <c r="M6836" s="14"/>
      <c r="O6836" s="13"/>
      <c r="P6836" s="6"/>
      <c r="Q6836" s="7"/>
    </row>
    <row r="6837" spans="3:17" x14ac:dyDescent="0.2">
      <c r="C6837" s="1"/>
      <c r="D6837" s="1"/>
      <c r="F6837" s="6"/>
      <c r="G6837" s="13"/>
      <c r="M6837" s="14"/>
      <c r="O6837" s="13"/>
      <c r="P6837" s="6"/>
      <c r="Q6837" s="7"/>
    </row>
    <row r="6838" spans="3:17" x14ac:dyDescent="0.2">
      <c r="C6838" s="1"/>
      <c r="D6838" s="1"/>
      <c r="F6838" s="6"/>
      <c r="G6838" s="13"/>
      <c r="M6838" s="14"/>
      <c r="O6838" s="13"/>
      <c r="P6838" s="6"/>
      <c r="Q6838" s="7"/>
    </row>
    <row r="6839" spans="3:17" x14ac:dyDescent="0.2">
      <c r="C6839" s="1"/>
      <c r="D6839" s="1"/>
      <c r="F6839" s="6"/>
      <c r="G6839" s="13"/>
      <c r="M6839" s="14"/>
      <c r="O6839" s="13"/>
      <c r="P6839" s="6"/>
      <c r="Q6839" s="7"/>
    </row>
    <row r="6840" spans="3:17" x14ac:dyDescent="0.2">
      <c r="C6840" s="1"/>
      <c r="D6840" s="1"/>
      <c r="F6840" s="6"/>
      <c r="G6840" s="13"/>
      <c r="M6840" s="14"/>
      <c r="O6840" s="13"/>
      <c r="P6840" s="6"/>
      <c r="Q6840" s="7"/>
    </row>
    <row r="6841" spans="3:17" x14ac:dyDescent="0.2">
      <c r="C6841" s="1"/>
      <c r="D6841" s="1"/>
      <c r="F6841" s="6"/>
      <c r="G6841" s="13"/>
      <c r="M6841" s="14"/>
      <c r="O6841" s="13"/>
      <c r="P6841" s="6"/>
      <c r="Q6841" s="7"/>
    </row>
    <row r="6842" spans="3:17" x14ac:dyDescent="0.2">
      <c r="C6842" s="1"/>
      <c r="D6842" s="1"/>
      <c r="F6842" s="6"/>
      <c r="G6842" s="13"/>
      <c r="M6842" s="14"/>
      <c r="O6842" s="13"/>
      <c r="P6842" s="6"/>
      <c r="Q6842" s="7"/>
    </row>
    <row r="6843" spans="3:17" x14ac:dyDescent="0.2">
      <c r="C6843" s="1"/>
      <c r="D6843" s="1"/>
      <c r="F6843" s="6"/>
      <c r="G6843" s="13"/>
      <c r="M6843" s="14"/>
      <c r="O6843" s="13"/>
      <c r="P6843" s="6"/>
      <c r="Q6843" s="7"/>
    </row>
    <row r="6844" spans="3:17" x14ac:dyDescent="0.2">
      <c r="C6844" s="1"/>
      <c r="D6844" s="1"/>
      <c r="F6844" s="6"/>
      <c r="G6844" s="13"/>
      <c r="M6844" s="14"/>
      <c r="O6844" s="13"/>
      <c r="P6844" s="6"/>
      <c r="Q6844" s="7"/>
    </row>
    <row r="6845" spans="3:17" x14ac:dyDescent="0.2">
      <c r="C6845" s="1"/>
      <c r="D6845" s="1"/>
      <c r="F6845" s="6"/>
      <c r="G6845" s="13"/>
      <c r="M6845" s="14"/>
      <c r="O6845" s="13"/>
      <c r="P6845" s="6"/>
      <c r="Q6845" s="7"/>
    </row>
    <row r="6846" spans="3:17" x14ac:dyDescent="0.2">
      <c r="C6846" s="1"/>
      <c r="D6846" s="1"/>
      <c r="F6846" s="6"/>
      <c r="G6846" s="13"/>
      <c r="M6846" s="14"/>
      <c r="O6846" s="13"/>
      <c r="P6846" s="6"/>
      <c r="Q6846" s="7"/>
    </row>
    <row r="6847" spans="3:17" x14ac:dyDescent="0.2">
      <c r="C6847" s="1"/>
      <c r="D6847" s="1"/>
      <c r="F6847" s="6"/>
      <c r="G6847" s="13"/>
      <c r="M6847" s="14"/>
      <c r="O6847" s="13"/>
      <c r="P6847" s="6"/>
      <c r="Q6847" s="7"/>
    </row>
    <row r="6848" spans="3:17" x14ac:dyDescent="0.2">
      <c r="C6848" s="1"/>
      <c r="D6848" s="1"/>
      <c r="F6848" s="6"/>
      <c r="G6848" s="13"/>
      <c r="M6848" s="14"/>
      <c r="O6848" s="13"/>
      <c r="P6848" s="6"/>
      <c r="Q6848" s="7"/>
    </row>
    <row r="6849" spans="3:17" x14ac:dyDescent="0.2">
      <c r="C6849" s="1"/>
      <c r="D6849" s="1"/>
      <c r="F6849" s="6"/>
      <c r="G6849" s="13"/>
      <c r="M6849" s="14"/>
      <c r="O6849" s="13"/>
      <c r="P6849" s="6"/>
      <c r="Q6849" s="7"/>
    </row>
    <row r="6850" spans="3:17" x14ac:dyDescent="0.2">
      <c r="C6850" s="1"/>
      <c r="D6850" s="1"/>
      <c r="F6850" s="6"/>
      <c r="G6850" s="13"/>
      <c r="M6850" s="14"/>
      <c r="O6850" s="13"/>
      <c r="P6850" s="6"/>
      <c r="Q6850" s="7"/>
    </row>
    <row r="6851" spans="3:17" x14ac:dyDescent="0.2">
      <c r="C6851" s="1"/>
      <c r="D6851" s="1"/>
      <c r="F6851" s="6"/>
      <c r="G6851" s="13"/>
      <c r="M6851" s="14"/>
      <c r="O6851" s="13"/>
      <c r="P6851" s="6"/>
      <c r="Q6851" s="7"/>
    </row>
    <row r="6852" spans="3:17" x14ac:dyDescent="0.2">
      <c r="C6852" s="1"/>
      <c r="D6852" s="1"/>
      <c r="F6852" s="6"/>
      <c r="G6852" s="13"/>
      <c r="M6852" s="14"/>
      <c r="O6852" s="13"/>
      <c r="P6852" s="6"/>
      <c r="Q6852" s="7"/>
    </row>
    <row r="6853" spans="3:17" x14ac:dyDescent="0.2">
      <c r="C6853" s="1"/>
      <c r="D6853" s="1"/>
      <c r="F6853" s="6"/>
      <c r="G6853" s="13"/>
      <c r="M6853" s="14"/>
      <c r="O6853" s="13"/>
      <c r="P6853" s="6"/>
      <c r="Q6853" s="7"/>
    </row>
    <row r="6854" spans="3:17" x14ac:dyDescent="0.2">
      <c r="C6854" s="1"/>
      <c r="D6854" s="1"/>
      <c r="F6854" s="6"/>
      <c r="G6854" s="13"/>
      <c r="M6854" s="14"/>
      <c r="O6854" s="13"/>
      <c r="P6854" s="6"/>
      <c r="Q6854" s="7"/>
    </row>
    <row r="6855" spans="3:17" x14ac:dyDescent="0.2">
      <c r="C6855" s="1"/>
      <c r="D6855" s="1"/>
      <c r="F6855" s="6"/>
      <c r="G6855" s="13"/>
      <c r="M6855" s="14"/>
      <c r="O6855" s="13"/>
      <c r="P6855" s="6"/>
      <c r="Q6855" s="7"/>
    </row>
    <row r="6856" spans="3:17" x14ac:dyDescent="0.2">
      <c r="C6856" s="1"/>
      <c r="D6856" s="1"/>
      <c r="F6856" s="6"/>
      <c r="G6856" s="13"/>
      <c r="M6856" s="14"/>
      <c r="O6856" s="13"/>
      <c r="P6856" s="6"/>
      <c r="Q6856" s="7"/>
    </row>
    <row r="6857" spans="3:17" x14ac:dyDescent="0.2">
      <c r="C6857" s="1"/>
      <c r="D6857" s="1"/>
      <c r="F6857" s="6"/>
      <c r="G6857" s="13"/>
      <c r="M6857" s="14"/>
      <c r="O6857" s="13"/>
      <c r="P6857" s="6"/>
      <c r="Q6857" s="7"/>
    </row>
    <row r="6858" spans="3:17" x14ac:dyDescent="0.2">
      <c r="C6858" s="1"/>
      <c r="D6858" s="1"/>
      <c r="F6858" s="6"/>
      <c r="G6858" s="13"/>
      <c r="M6858" s="14"/>
      <c r="O6858" s="13"/>
      <c r="P6858" s="6"/>
      <c r="Q6858" s="7"/>
    </row>
    <row r="6859" spans="3:17" x14ac:dyDescent="0.2">
      <c r="C6859" s="1"/>
      <c r="D6859" s="1"/>
      <c r="F6859" s="6"/>
      <c r="G6859" s="13"/>
      <c r="M6859" s="14"/>
      <c r="O6859" s="13"/>
      <c r="P6859" s="6"/>
      <c r="Q6859" s="7"/>
    </row>
    <row r="6860" spans="3:17" x14ac:dyDescent="0.2">
      <c r="C6860" s="1"/>
      <c r="D6860" s="1"/>
      <c r="F6860" s="6"/>
      <c r="G6860" s="13"/>
      <c r="M6860" s="14"/>
      <c r="O6860" s="13"/>
      <c r="P6860" s="6"/>
      <c r="Q6860" s="7"/>
    </row>
    <row r="6861" spans="3:17" x14ac:dyDescent="0.2">
      <c r="C6861" s="1"/>
      <c r="D6861" s="1"/>
      <c r="F6861" s="6"/>
      <c r="G6861" s="13"/>
      <c r="M6861" s="14"/>
      <c r="O6861" s="13"/>
      <c r="P6861" s="6"/>
      <c r="Q6861" s="7"/>
    </row>
    <row r="6862" spans="3:17" x14ac:dyDescent="0.2">
      <c r="C6862" s="1"/>
      <c r="D6862" s="1"/>
      <c r="F6862" s="6"/>
      <c r="G6862" s="13"/>
      <c r="M6862" s="14"/>
      <c r="O6862" s="13"/>
      <c r="P6862" s="6"/>
      <c r="Q6862" s="7"/>
    </row>
    <row r="6863" spans="3:17" x14ac:dyDescent="0.2">
      <c r="C6863" s="1"/>
      <c r="D6863" s="1"/>
      <c r="F6863" s="6"/>
      <c r="G6863" s="13"/>
      <c r="M6863" s="14"/>
      <c r="O6863" s="13"/>
      <c r="P6863" s="6"/>
      <c r="Q6863" s="7"/>
    </row>
    <row r="6864" spans="3:17" x14ac:dyDescent="0.2">
      <c r="C6864" s="1"/>
      <c r="D6864" s="1"/>
      <c r="F6864" s="6"/>
      <c r="G6864" s="13"/>
      <c r="M6864" s="14"/>
      <c r="O6864" s="13"/>
      <c r="P6864" s="6"/>
      <c r="Q6864" s="7"/>
    </row>
    <row r="6865" spans="3:17" x14ac:dyDescent="0.2">
      <c r="C6865" s="1"/>
      <c r="D6865" s="1"/>
      <c r="F6865" s="6"/>
      <c r="G6865" s="13"/>
      <c r="M6865" s="14"/>
      <c r="O6865" s="13"/>
      <c r="P6865" s="6"/>
      <c r="Q6865" s="7"/>
    </row>
    <row r="6866" spans="3:17" x14ac:dyDescent="0.2">
      <c r="C6866" s="1"/>
      <c r="D6866" s="1"/>
      <c r="F6866" s="6"/>
      <c r="G6866" s="13"/>
      <c r="M6866" s="14"/>
      <c r="O6866" s="13"/>
      <c r="P6866" s="6"/>
      <c r="Q6866" s="7"/>
    </row>
    <row r="6867" spans="3:17" x14ac:dyDescent="0.2">
      <c r="C6867" s="1"/>
      <c r="D6867" s="1"/>
      <c r="F6867" s="6"/>
      <c r="G6867" s="13"/>
      <c r="M6867" s="14"/>
      <c r="O6867" s="13"/>
      <c r="P6867" s="6"/>
      <c r="Q6867" s="7"/>
    </row>
    <row r="6868" spans="3:17" x14ac:dyDescent="0.2">
      <c r="C6868" s="1"/>
      <c r="D6868" s="1"/>
      <c r="F6868" s="6"/>
      <c r="G6868" s="13"/>
      <c r="M6868" s="14"/>
      <c r="O6868" s="13"/>
      <c r="P6868" s="6"/>
      <c r="Q6868" s="7"/>
    </row>
    <row r="6869" spans="3:17" x14ac:dyDescent="0.2">
      <c r="C6869" s="1"/>
      <c r="D6869" s="1"/>
      <c r="F6869" s="6"/>
      <c r="G6869" s="13"/>
      <c r="M6869" s="14"/>
      <c r="O6869" s="13"/>
      <c r="P6869" s="6"/>
      <c r="Q6869" s="7"/>
    </row>
    <row r="6870" spans="3:17" x14ac:dyDescent="0.2">
      <c r="C6870" s="1"/>
      <c r="D6870" s="1"/>
      <c r="F6870" s="6"/>
      <c r="G6870" s="13"/>
      <c r="M6870" s="14"/>
      <c r="O6870" s="13"/>
      <c r="P6870" s="6"/>
      <c r="Q6870" s="7"/>
    </row>
    <row r="6871" spans="3:17" x14ac:dyDescent="0.2">
      <c r="C6871" s="1"/>
      <c r="D6871" s="1"/>
      <c r="F6871" s="6"/>
      <c r="G6871" s="13"/>
      <c r="M6871" s="14"/>
      <c r="O6871" s="13"/>
      <c r="P6871" s="6"/>
      <c r="Q6871" s="7"/>
    </row>
    <row r="6872" spans="3:17" x14ac:dyDescent="0.2">
      <c r="C6872" s="1"/>
      <c r="D6872" s="1"/>
      <c r="F6872" s="6"/>
      <c r="G6872" s="13"/>
      <c r="M6872" s="14"/>
      <c r="O6872" s="13"/>
      <c r="P6872" s="6"/>
      <c r="Q6872" s="7"/>
    </row>
    <row r="6873" spans="3:17" x14ac:dyDescent="0.2">
      <c r="C6873" s="1"/>
      <c r="D6873" s="1"/>
      <c r="F6873" s="6"/>
      <c r="G6873" s="13"/>
      <c r="M6873" s="14"/>
      <c r="O6873" s="13"/>
      <c r="P6873" s="6"/>
      <c r="Q6873" s="7"/>
    </row>
    <row r="6874" spans="3:17" x14ac:dyDescent="0.2">
      <c r="C6874" s="1"/>
      <c r="D6874" s="1"/>
      <c r="F6874" s="6"/>
      <c r="G6874" s="13"/>
      <c r="M6874" s="14"/>
      <c r="O6874" s="13"/>
      <c r="P6874" s="6"/>
      <c r="Q6874" s="7"/>
    </row>
    <row r="6875" spans="3:17" x14ac:dyDescent="0.2">
      <c r="C6875" s="1"/>
      <c r="D6875" s="1"/>
      <c r="F6875" s="6"/>
      <c r="G6875" s="13"/>
      <c r="M6875" s="14"/>
      <c r="O6875" s="13"/>
      <c r="P6875" s="6"/>
      <c r="Q6875" s="7"/>
    </row>
    <row r="6876" spans="3:17" x14ac:dyDescent="0.2">
      <c r="C6876" s="1"/>
      <c r="D6876" s="1"/>
      <c r="F6876" s="6"/>
      <c r="G6876" s="13"/>
      <c r="M6876" s="14"/>
      <c r="O6876" s="13"/>
      <c r="P6876" s="6"/>
      <c r="Q6876" s="7"/>
    </row>
    <row r="6877" spans="3:17" x14ac:dyDescent="0.2">
      <c r="C6877" s="1"/>
      <c r="D6877" s="1"/>
      <c r="F6877" s="6"/>
      <c r="G6877" s="13"/>
      <c r="M6877" s="14"/>
      <c r="O6877" s="13"/>
      <c r="P6877" s="6"/>
      <c r="Q6877" s="7"/>
    </row>
    <row r="6878" spans="3:17" x14ac:dyDescent="0.2">
      <c r="C6878" s="1"/>
      <c r="D6878" s="1"/>
      <c r="F6878" s="6"/>
      <c r="G6878" s="13"/>
      <c r="M6878" s="14"/>
      <c r="O6878" s="13"/>
      <c r="P6878" s="6"/>
      <c r="Q6878" s="7"/>
    </row>
    <row r="6879" spans="3:17" x14ac:dyDescent="0.2">
      <c r="C6879" s="1"/>
      <c r="D6879" s="1"/>
      <c r="F6879" s="6"/>
      <c r="G6879" s="13"/>
      <c r="M6879" s="14"/>
      <c r="O6879" s="13"/>
      <c r="P6879" s="6"/>
      <c r="Q6879" s="7"/>
    </row>
    <row r="6880" spans="3:17" x14ac:dyDescent="0.2">
      <c r="C6880" s="1"/>
      <c r="D6880" s="1"/>
      <c r="F6880" s="6"/>
      <c r="G6880" s="13"/>
      <c r="M6880" s="14"/>
      <c r="O6880" s="13"/>
      <c r="P6880" s="6"/>
      <c r="Q6880" s="7"/>
    </row>
    <row r="6881" spans="3:17" x14ac:dyDescent="0.2">
      <c r="C6881" s="1"/>
      <c r="D6881" s="1"/>
      <c r="F6881" s="6"/>
      <c r="G6881" s="13"/>
      <c r="M6881" s="14"/>
      <c r="O6881" s="13"/>
      <c r="P6881" s="6"/>
      <c r="Q6881" s="7"/>
    </row>
    <row r="6882" spans="3:17" x14ac:dyDescent="0.2">
      <c r="C6882" s="1"/>
      <c r="D6882" s="1"/>
      <c r="F6882" s="6"/>
      <c r="G6882" s="13"/>
      <c r="M6882" s="14"/>
      <c r="O6882" s="13"/>
      <c r="P6882" s="6"/>
      <c r="Q6882" s="7"/>
    </row>
    <row r="6883" spans="3:17" x14ac:dyDescent="0.2">
      <c r="C6883" s="1"/>
      <c r="D6883" s="1"/>
      <c r="F6883" s="6"/>
      <c r="G6883" s="13"/>
      <c r="M6883" s="14"/>
      <c r="O6883" s="13"/>
      <c r="P6883" s="6"/>
      <c r="Q6883" s="7"/>
    </row>
    <row r="6884" spans="3:17" x14ac:dyDescent="0.2">
      <c r="C6884" s="1"/>
      <c r="D6884" s="1"/>
      <c r="F6884" s="6"/>
      <c r="G6884" s="13"/>
      <c r="M6884" s="14"/>
      <c r="O6884" s="13"/>
      <c r="P6884" s="6"/>
      <c r="Q6884" s="7"/>
    </row>
    <row r="6885" spans="3:17" x14ac:dyDescent="0.2">
      <c r="C6885" s="1"/>
      <c r="D6885" s="1"/>
      <c r="F6885" s="6"/>
      <c r="G6885" s="13"/>
      <c r="M6885" s="14"/>
      <c r="O6885" s="13"/>
      <c r="P6885" s="6"/>
      <c r="Q6885" s="7"/>
    </row>
    <row r="6886" spans="3:17" x14ac:dyDescent="0.2">
      <c r="C6886" s="1"/>
      <c r="D6886" s="1"/>
      <c r="F6886" s="6"/>
      <c r="G6886" s="13"/>
      <c r="M6886" s="14"/>
      <c r="O6886" s="13"/>
      <c r="P6886" s="6"/>
      <c r="Q6886" s="7"/>
    </row>
    <row r="6887" spans="3:17" x14ac:dyDescent="0.2">
      <c r="C6887" s="1"/>
      <c r="D6887" s="1"/>
      <c r="F6887" s="6"/>
      <c r="G6887" s="13"/>
      <c r="M6887" s="14"/>
      <c r="O6887" s="13"/>
      <c r="P6887" s="6"/>
      <c r="Q6887" s="7"/>
    </row>
    <row r="6888" spans="3:17" x14ac:dyDescent="0.2">
      <c r="C6888" s="1"/>
      <c r="D6888" s="1"/>
      <c r="F6888" s="6"/>
      <c r="G6888" s="13"/>
      <c r="M6888" s="14"/>
      <c r="O6888" s="13"/>
      <c r="P6888" s="6"/>
      <c r="Q6888" s="7"/>
    </row>
    <row r="6889" spans="3:17" x14ac:dyDescent="0.2">
      <c r="C6889" s="1"/>
      <c r="D6889" s="1"/>
      <c r="F6889" s="6"/>
      <c r="G6889" s="13"/>
      <c r="M6889" s="14"/>
      <c r="O6889" s="13"/>
      <c r="P6889" s="6"/>
      <c r="Q6889" s="7"/>
    </row>
    <row r="6890" spans="3:17" x14ac:dyDescent="0.2">
      <c r="C6890" s="1"/>
      <c r="D6890" s="1"/>
      <c r="F6890" s="6"/>
      <c r="G6890" s="13"/>
      <c r="M6890" s="14"/>
      <c r="O6890" s="13"/>
      <c r="P6890" s="6"/>
      <c r="Q6890" s="7"/>
    </row>
    <row r="6891" spans="3:17" x14ac:dyDescent="0.2">
      <c r="C6891" s="1"/>
      <c r="D6891" s="1"/>
      <c r="F6891" s="6"/>
      <c r="G6891" s="13"/>
      <c r="M6891" s="14"/>
      <c r="O6891" s="13"/>
      <c r="P6891" s="6"/>
      <c r="Q6891" s="7"/>
    </row>
    <row r="6892" spans="3:17" x14ac:dyDescent="0.2">
      <c r="C6892" s="1"/>
      <c r="D6892" s="1"/>
      <c r="F6892" s="6"/>
      <c r="G6892" s="13"/>
      <c r="M6892" s="14"/>
      <c r="O6892" s="13"/>
      <c r="P6892" s="6"/>
      <c r="Q6892" s="7"/>
    </row>
    <row r="6893" spans="3:17" x14ac:dyDescent="0.2">
      <c r="C6893" s="1"/>
      <c r="D6893" s="1"/>
      <c r="F6893" s="6"/>
      <c r="G6893" s="13"/>
      <c r="M6893" s="14"/>
      <c r="O6893" s="13"/>
      <c r="P6893" s="6"/>
      <c r="Q6893" s="7"/>
    </row>
    <row r="6894" spans="3:17" x14ac:dyDescent="0.2">
      <c r="C6894" s="1"/>
      <c r="D6894" s="1"/>
      <c r="F6894" s="6"/>
      <c r="G6894" s="13"/>
      <c r="M6894" s="14"/>
      <c r="O6894" s="13"/>
      <c r="P6894" s="6"/>
      <c r="Q6894" s="7"/>
    </row>
    <row r="6895" spans="3:17" x14ac:dyDescent="0.2">
      <c r="C6895" s="1"/>
      <c r="D6895" s="1"/>
      <c r="F6895" s="6"/>
      <c r="G6895" s="13"/>
      <c r="M6895" s="14"/>
      <c r="O6895" s="13"/>
      <c r="P6895" s="6"/>
      <c r="Q6895" s="7"/>
    </row>
    <row r="6896" spans="3:17" x14ac:dyDescent="0.2">
      <c r="C6896" s="1"/>
      <c r="D6896" s="1"/>
      <c r="F6896" s="6"/>
      <c r="G6896" s="13"/>
      <c r="M6896" s="14"/>
      <c r="O6896" s="13"/>
      <c r="P6896" s="6"/>
      <c r="Q6896" s="7"/>
    </row>
    <row r="6897" spans="3:17" x14ac:dyDescent="0.2">
      <c r="C6897" s="1"/>
      <c r="D6897" s="1"/>
      <c r="F6897" s="6"/>
      <c r="G6897" s="13"/>
      <c r="M6897" s="14"/>
      <c r="O6897" s="13"/>
      <c r="P6897" s="6"/>
      <c r="Q6897" s="7"/>
    </row>
    <row r="6898" spans="3:17" x14ac:dyDescent="0.2">
      <c r="C6898" s="1"/>
      <c r="D6898" s="1"/>
      <c r="F6898" s="6"/>
      <c r="G6898" s="13"/>
      <c r="M6898" s="14"/>
      <c r="O6898" s="13"/>
      <c r="P6898" s="6"/>
      <c r="Q6898" s="7"/>
    </row>
    <row r="6899" spans="3:17" x14ac:dyDescent="0.2">
      <c r="C6899" s="1"/>
      <c r="D6899" s="1"/>
      <c r="F6899" s="6"/>
      <c r="G6899" s="13"/>
      <c r="M6899" s="14"/>
      <c r="O6899" s="13"/>
      <c r="P6899" s="6"/>
      <c r="Q6899" s="7"/>
    </row>
    <row r="6900" spans="3:17" x14ac:dyDescent="0.2">
      <c r="C6900" s="1"/>
      <c r="D6900" s="1"/>
      <c r="F6900" s="6"/>
      <c r="G6900" s="13"/>
      <c r="M6900" s="14"/>
      <c r="O6900" s="13"/>
      <c r="P6900" s="6"/>
      <c r="Q6900" s="7"/>
    </row>
    <row r="6901" spans="3:17" x14ac:dyDescent="0.2">
      <c r="C6901" s="1"/>
      <c r="D6901" s="1"/>
      <c r="F6901" s="6"/>
      <c r="G6901" s="13"/>
      <c r="M6901" s="14"/>
      <c r="O6901" s="13"/>
      <c r="P6901" s="6"/>
      <c r="Q6901" s="7"/>
    </row>
    <row r="6902" spans="3:17" x14ac:dyDescent="0.2">
      <c r="C6902" s="1"/>
      <c r="D6902" s="1"/>
      <c r="F6902" s="6"/>
      <c r="G6902" s="13"/>
      <c r="M6902" s="14"/>
      <c r="O6902" s="13"/>
      <c r="P6902" s="6"/>
      <c r="Q6902" s="7"/>
    </row>
    <row r="6903" spans="3:17" x14ac:dyDescent="0.2">
      <c r="C6903" s="1"/>
      <c r="D6903" s="1"/>
      <c r="F6903" s="6"/>
      <c r="G6903" s="13"/>
      <c r="M6903" s="14"/>
      <c r="O6903" s="13"/>
      <c r="P6903" s="6"/>
      <c r="Q6903" s="7"/>
    </row>
    <row r="6904" spans="3:17" x14ac:dyDescent="0.2">
      <c r="C6904" s="1"/>
      <c r="D6904" s="1"/>
      <c r="F6904" s="6"/>
      <c r="G6904" s="13"/>
      <c r="M6904" s="14"/>
      <c r="O6904" s="13"/>
      <c r="P6904" s="6"/>
      <c r="Q6904" s="7"/>
    </row>
    <row r="6905" spans="3:17" x14ac:dyDescent="0.2">
      <c r="C6905" s="1"/>
      <c r="D6905" s="1"/>
      <c r="F6905" s="6"/>
      <c r="G6905" s="13"/>
      <c r="M6905" s="14"/>
      <c r="O6905" s="13"/>
      <c r="P6905" s="6"/>
      <c r="Q6905" s="7"/>
    </row>
    <row r="6906" spans="3:17" x14ac:dyDescent="0.2">
      <c r="C6906" s="1"/>
      <c r="D6906" s="1"/>
      <c r="F6906" s="6"/>
      <c r="G6906" s="13"/>
      <c r="M6906" s="14"/>
      <c r="O6906" s="13"/>
      <c r="P6906" s="6"/>
      <c r="Q6906" s="7"/>
    </row>
    <row r="6907" spans="3:17" x14ac:dyDescent="0.2">
      <c r="C6907" s="1"/>
      <c r="D6907" s="1"/>
      <c r="F6907" s="6"/>
      <c r="G6907" s="13"/>
      <c r="M6907" s="14"/>
      <c r="O6907" s="13"/>
      <c r="P6907" s="6"/>
      <c r="Q6907" s="7"/>
    </row>
    <row r="6908" spans="3:17" x14ac:dyDescent="0.2">
      <c r="C6908" s="1"/>
      <c r="D6908" s="1"/>
      <c r="F6908" s="6"/>
      <c r="G6908" s="13"/>
      <c r="M6908" s="14"/>
      <c r="O6908" s="13"/>
      <c r="P6908" s="6"/>
      <c r="Q6908" s="7"/>
    </row>
    <row r="6909" spans="3:17" x14ac:dyDescent="0.2">
      <c r="C6909" s="1"/>
      <c r="D6909" s="1"/>
      <c r="F6909" s="6"/>
      <c r="G6909" s="13"/>
      <c r="M6909" s="14"/>
      <c r="O6909" s="13"/>
      <c r="P6909" s="6"/>
      <c r="Q6909" s="7"/>
    </row>
    <row r="6910" spans="3:17" x14ac:dyDescent="0.2">
      <c r="C6910" s="1"/>
      <c r="D6910" s="1"/>
      <c r="F6910" s="6"/>
      <c r="G6910" s="13"/>
      <c r="M6910" s="14"/>
      <c r="O6910" s="13"/>
      <c r="P6910" s="6"/>
      <c r="Q6910" s="7"/>
    </row>
    <row r="6911" spans="3:17" x14ac:dyDescent="0.2">
      <c r="C6911" s="1"/>
      <c r="D6911" s="1"/>
      <c r="F6911" s="6"/>
      <c r="G6911" s="13"/>
      <c r="M6911" s="14"/>
      <c r="O6911" s="13"/>
      <c r="P6911" s="6"/>
      <c r="Q6911" s="7"/>
    </row>
    <row r="6912" spans="3:17" x14ac:dyDescent="0.2">
      <c r="C6912" s="1"/>
      <c r="D6912" s="1"/>
      <c r="F6912" s="6"/>
      <c r="G6912" s="13"/>
      <c r="M6912" s="14"/>
      <c r="O6912" s="13"/>
      <c r="P6912" s="6"/>
      <c r="Q6912" s="7"/>
    </row>
    <row r="6913" spans="3:17" x14ac:dyDescent="0.2">
      <c r="C6913" s="1"/>
      <c r="D6913" s="1"/>
      <c r="F6913" s="6"/>
      <c r="G6913" s="13"/>
      <c r="M6913" s="14"/>
      <c r="O6913" s="13"/>
      <c r="P6913" s="6"/>
      <c r="Q6913" s="7"/>
    </row>
    <row r="6914" spans="3:17" x14ac:dyDescent="0.2">
      <c r="C6914" s="1"/>
      <c r="D6914" s="1"/>
      <c r="F6914" s="6"/>
      <c r="G6914" s="13"/>
      <c r="M6914" s="14"/>
      <c r="O6914" s="13"/>
      <c r="P6914" s="6"/>
      <c r="Q6914" s="7"/>
    </row>
    <row r="6915" spans="3:17" x14ac:dyDescent="0.2">
      <c r="C6915" s="1"/>
      <c r="D6915" s="1"/>
      <c r="F6915" s="6"/>
      <c r="G6915" s="13"/>
      <c r="M6915" s="14"/>
      <c r="O6915" s="13"/>
      <c r="P6915" s="6"/>
      <c r="Q6915" s="7"/>
    </row>
    <row r="6916" spans="3:17" x14ac:dyDescent="0.2">
      <c r="C6916" s="1"/>
      <c r="D6916" s="1"/>
      <c r="F6916" s="6"/>
      <c r="G6916" s="13"/>
      <c r="M6916" s="14"/>
      <c r="O6916" s="13"/>
      <c r="P6916" s="6"/>
      <c r="Q6916" s="7"/>
    </row>
    <row r="6917" spans="3:17" x14ac:dyDescent="0.2">
      <c r="C6917" s="1"/>
      <c r="D6917" s="1"/>
      <c r="F6917" s="6"/>
      <c r="G6917" s="13"/>
      <c r="M6917" s="14"/>
      <c r="O6917" s="13"/>
      <c r="P6917" s="6"/>
      <c r="Q6917" s="7"/>
    </row>
    <row r="6918" spans="3:17" x14ac:dyDescent="0.2">
      <c r="C6918" s="1"/>
      <c r="D6918" s="1"/>
      <c r="F6918" s="6"/>
      <c r="G6918" s="13"/>
      <c r="M6918" s="14"/>
      <c r="O6918" s="13"/>
      <c r="P6918" s="6"/>
      <c r="Q6918" s="7"/>
    </row>
    <row r="6919" spans="3:17" x14ac:dyDescent="0.2">
      <c r="C6919" s="1"/>
      <c r="D6919" s="1"/>
      <c r="F6919" s="6"/>
      <c r="G6919" s="13"/>
      <c r="M6919" s="14"/>
      <c r="O6919" s="13"/>
      <c r="P6919" s="6"/>
      <c r="Q6919" s="7"/>
    </row>
    <row r="6920" spans="3:17" x14ac:dyDescent="0.2">
      <c r="C6920" s="1"/>
      <c r="D6920" s="1"/>
      <c r="F6920" s="6"/>
      <c r="G6920" s="13"/>
      <c r="M6920" s="14"/>
      <c r="O6920" s="13"/>
      <c r="P6920" s="6"/>
      <c r="Q6920" s="7"/>
    </row>
    <row r="6921" spans="3:17" x14ac:dyDescent="0.2">
      <c r="C6921" s="1"/>
      <c r="D6921" s="1"/>
      <c r="F6921" s="6"/>
      <c r="G6921" s="13"/>
      <c r="M6921" s="14"/>
      <c r="O6921" s="13"/>
      <c r="P6921" s="6"/>
      <c r="Q6921" s="7"/>
    </row>
    <row r="6922" spans="3:17" x14ac:dyDescent="0.2">
      <c r="C6922" s="1"/>
      <c r="D6922" s="1"/>
      <c r="F6922" s="6"/>
      <c r="G6922" s="13"/>
      <c r="M6922" s="14"/>
      <c r="O6922" s="13"/>
      <c r="P6922" s="6"/>
      <c r="Q6922" s="7"/>
    </row>
    <row r="6923" spans="3:17" x14ac:dyDescent="0.2">
      <c r="C6923" s="1"/>
      <c r="D6923" s="1"/>
      <c r="F6923" s="6"/>
      <c r="G6923" s="13"/>
      <c r="M6923" s="14"/>
      <c r="O6923" s="13"/>
      <c r="P6923" s="6"/>
      <c r="Q6923" s="7"/>
    </row>
    <row r="6924" spans="3:17" x14ac:dyDescent="0.2">
      <c r="C6924" s="1"/>
      <c r="D6924" s="1"/>
      <c r="F6924" s="6"/>
      <c r="G6924" s="13"/>
      <c r="M6924" s="14"/>
      <c r="O6924" s="13"/>
      <c r="P6924" s="6"/>
      <c r="Q6924" s="7"/>
    </row>
    <row r="6925" spans="3:17" x14ac:dyDescent="0.2">
      <c r="C6925" s="1"/>
      <c r="D6925" s="1"/>
      <c r="F6925" s="6"/>
      <c r="G6925" s="13"/>
      <c r="M6925" s="14"/>
      <c r="O6925" s="13"/>
      <c r="P6925" s="6"/>
      <c r="Q6925" s="7"/>
    </row>
    <row r="6926" spans="3:17" x14ac:dyDescent="0.2">
      <c r="C6926" s="1"/>
      <c r="D6926" s="1"/>
      <c r="F6926" s="6"/>
      <c r="G6926" s="13"/>
      <c r="M6926" s="14"/>
      <c r="O6926" s="13"/>
      <c r="P6926" s="6"/>
      <c r="Q6926" s="7"/>
    </row>
    <row r="6927" spans="3:17" x14ac:dyDescent="0.2">
      <c r="C6927" s="1"/>
      <c r="D6927" s="1"/>
      <c r="F6927" s="6"/>
      <c r="G6927" s="13"/>
      <c r="M6927" s="14"/>
      <c r="O6927" s="13"/>
      <c r="P6927" s="6"/>
      <c r="Q6927" s="7"/>
    </row>
    <row r="6928" spans="3:17" x14ac:dyDescent="0.2">
      <c r="C6928" s="1"/>
      <c r="D6928" s="1"/>
      <c r="F6928" s="6"/>
      <c r="G6928" s="13"/>
      <c r="M6928" s="14"/>
      <c r="O6928" s="13"/>
      <c r="P6928" s="6"/>
      <c r="Q6928" s="7"/>
    </row>
    <row r="6929" spans="3:17" x14ac:dyDescent="0.2">
      <c r="C6929" s="1"/>
      <c r="D6929" s="1"/>
      <c r="F6929" s="6"/>
      <c r="G6929" s="13"/>
      <c r="M6929" s="14"/>
      <c r="O6929" s="13"/>
      <c r="P6929" s="6"/>
      <c r="Q6929" s="7"/>
    </row>
    <row r="6930" spans="3:17" x14ac:dyDescent="0.2">
      <c r="C6930" s="1"/>
      <c r="D6930" s="1"/>
      <c r="F6930" s="6"/>
      <c r="G6930" s="13"/>
      <c r="M6930" s="14"/>
      <c r="O6930" s="13"/>
      <c r="P6930" s="6"/>
      <c r="Q6930" s="7"/>
    </row>
    <row r="6931" spans="3:17" x14ac:dyDescent="0.2">
      <c r="C6931" s="1"/>
      <c r="D6931" s="1"/>
      <c r="F6931" s="6"/>
      <c r="G6931" s="13"/>
      <c r="M6931" s="14"/>
      <c r="O6931" s="13"/>
      <c r="P6931" s="6"/>
      <c r="Q6931" s="7"/>
    </row>
    <row r="6932" spans="3:17" x14ac:dyDescent="0.2">
      <c r="C6932" s="1"/>
      <c r="D6932" s="1"/>
      <c r="F6932" s="6"/>
      <c r="G6932" s="13"/>
      <c r="M6932" s="14"/>
      <c r="O6932" s="13"/>
      <c r="P6932" s="6"/>
      <c r="Q6932" s="7"/>
    </row>
    <row r="6933" spans="3:17" x14ac:dyDescent="0.2">
      <c r="C6933" s="1"/>
      <c r="D6933" s="1"/>
      <c r="F6933" s="6"/>
      <c r="G6933" s="13"/>
      <c r="M6933" s="14"/>
      <c r="O6933" s="13"/>
      <c r="P6933" s="6"/>
      <c r="Q6933" s="7"/>
    </row>
    <row r="6934" spans="3:17" x14ac:dyDescent="0.2">
      <c r="C6934" s="1"/>
      <c r="D6934" s="1"/>
      <c r="F6934" s="6"/>
      <c r="G6934" s="13"/>
      <c r="M6934" s="14"/>
      <c r="O6934" s="13"/>
      <c r="P6934" s="6"/>
      <c r="Q6934" s="7"/>
    </row>
    <row r="6935" spans="3:17" x14ac:dyDescent="0.2">
      <c r="C6935" s="1"/>
      <c r="D6935" s="1"/>
      <c r="F6935" s="6"/>
      <c r="G6935" s="13"/>
      <c r="M6935" s="14"/>
      <c r="O6935" s="13"/>
      <c r="P6935" s="6"/>
      <c r="Q6935" s="7"/>
    </row>
    <row r="6936" spans="3:17" x14ac:dyDescent="0.2">
      <c r="C6936" s="1"/>
      <c r="D6936" s="1"/>
      <c r="F6936" s="6"/>
      <c r="G6936" s="13"/>
      <c r="M6936" s="14"/>
      <c r="O6936" s="13"/>
      <c r="P6936" s="6"/>
      <c r="Q6936" s="7"/>
    </row>
    <row r="6937" spans="3:17" x14ac:dyDescent="0.2">
      <c r="C6937" s="1"/>
      <c r="D6937" s="1"/>
      <c r="F6937" s="6"/>
      <c r="G6937" s="13"/>
      <c r="M6937" s="14"/>
      <c r="O6937" s="13"/>
      <c r="P6937" s="6"/>
      <c r="Q6937" s="7"/>
    </row>
    <row r="6938" spans="3:17" x14ac:dyDescent="0.2">
      <c r="C6938" s="1"/>
      <c r="D6938" s="1"/>
      <c r="F6938" s="6"/>
      <c r="G6938" s="13"/>
      <c r="M6938" s="14"/>
      <c r="O6938" s="13"/>
      <c r="P6938" s="6"/>
      <c r="Q6938" s="7"/>
    </row>
    <row r="6939" spans="3:17" x14ac:dyDescent="0.2">
      <c r="C6939" s="1"/>
      <c r="D6939" s="1"/>
      <c r="F6939" s="6"/>
      <c r="G6939" s="13"/>
      <c r="M6939" s="14"/>
      <c r="O6939" s="13"/>
      <c r="P6939" s="6"/>
      <c r="Q6939" s="7"/>
    </row>
    <row r="6940" spans="3:17" x14ac:dyDescent="0.2">
      <c r="C6940" s="1"/>
      <c r="D6940" s="1"/>
      <c r="F6940" s="6"/>
      <c r="G6940" s="13"/>
      <c r="M6940" s="14"/>
      <c r="O6940" s="13"/>
      <c r="P6940" s="6"/>
      <c r="Q6940" s="7"/>
    </row>
    <row r="6941" spans="3:17" x14ac:dyDescent="0.2">
      <c r="C6941" s="1"/>
      <c r="D6941" s="1"/>
      <c r="F6941" s="6"/>
      <c r="G6941" s="13"/>
      <c r="M6941" s="14"/>
      <c r="O6941" s="13"/>
      <c r="P6941" s="6"/>
      <c r="Q6941" s="7"/>
    </row>
    <row r="6942" spans="3:17" x14ac:dyDescent="0.2">
      <c r="C6942" s="1"/>
      <c r="D6942" s="1"/>
      <c r="F6942" s="6"/>
      <c r="G6942" s="13"/>
      <c r="M6942" s="14"/>
      <c r="O6942" s="13"/>
      <c r="P6942" s="6"/>
      <c r="Q6942" s="7"/>
    </row>
    <row r="6943" spans="3:17" x14ac:dyDescent="0.2">
      <c r="C6943" s="1"/>
      <c r="D6943" s="1"/>
      <c r="F6943" s="6"/>
      <c r="G6943" s="13"/>
      <c r="M6943" s="14"/>
      <c r="O6943" s="13"/>
      <c r="P6943" s="6"/>
      <c r="Q6943" s="7"/>
    </row>
    <row r="6944" spans="3:17" x14ac:dyDescent="0.2">
      <c r="C6944" s="1"/>
      <c r="D6944" s="1"/>
      <c r="F6944" s="6"/>
      <c r="G6944" s="13"/>
      <c r="M6944" s="14"/>
      <c r="O6944" s="13"/>
      <c r="P6944" s="6"/>
      <c r="Q6944" s="7"/>
    </row>
    <row r="6945" spans="3:17" x14ac:dyDescent="0.2">
      <c r="C6945" s="1"/>
      <c r="D6945" s="1"/>
      <c r="F6945" s="6"/>
      <c r="G6945" s="13"/>
      <c r="M6945" s="14"/>
      <c r="O6945" s="13"/>
      <c r="P6945" s="6"/>
      <c r="Q6945" s="7"/>
    </row>
    <row r="6946" spans="3:17" x14ac:dyDescent="0.2">
      <c r="C6946" s="1"/>
      <c r="D6946" s="1"/>
      <c r="F6946" s="6"/>
      <c r="G6946" s="13"/>
      <c r="M6946" s="14"/>
      <c r="O6946" s="13"/>
      <c r="P6946" s="6"/>
      <c r="Q6946" s="7"/>
    </row>
    <row r="6947" spans="3:17" x14ac:dyDescent="0.2">
      <c r="C6947" s="1"/>
      <c r="D6947" s="1"/>
      <c r="F6947" s="6"/>
      <c r="G6947" s="13"/>
      <c r="M6947" s="14"/>
      <c r="O6947" s="13"/>
      <c r="P6947" s="6"/>
      <c r="Q6947" s="7"/>
    </row>
    <row r="6948" spans="3:17" x14ac:dyDescent="0.2">
      <c r="C6948" s="1"/>
      <c r="D6948" s="1"/>
      <c r="F6948" s="6"/>
      <c r="G6948" s="13"/>
      <c r="M6948" s="14"/>
      <c r="O6948" s="13"/>
      <c r="P6948" s="6"/>
      <c r="Q6948" s="7"/>
    </row>
    <row r="6949" spans="3:17" x14ac:dyDescent="0.2">
      <c r="C6949" s="1"/>
      <c r="D6949" s="1"/>
      <c r="F6949" s="6"/>
      <c r="G6949" s="13"/>
      <c r="M6949" s="14"/>
      <c r="O6949" s="13"/>
      <c r="P6949" s="6"/>
      <c r="Q6949" s="7"/>
    </row>
    <row r="6950" spans="3:17" x14ac:dyDescent="0.2">
      <c r="C6950" s="1"/>
      <c r="D6950" s="1"/>
      <c r="F6950" s="6"/>
      <c r="G6950" s="13"/>
      <c r="M6950" s="14"/>
      <c r="O6950" s="13"/>
      <c r="P6950" s="6"/>
      <c r="Q6950" s="7"/>
    </row>
    <row r="6951" spans="3:17" x14ac:dyDescent="0.2">
      <c r="C6951" s="1"/>
      <c r="D6951" s="1"/>
      <c r="F6951" s="6"/>
      <c r="G6951" s="13"/>
      <c r="M6951" s="14"/>
      <c r="O6951" s="13"/>
      <c r="P6951" s="6"/>
      <c r="Q6951" s="7"/>
    </row>
    <row r="6952" spans="3:17" x14ac:dyDescent="0.2">
      <c r="C6952" s="1"/>
      <c r="D6952" s="1"/>
      <c r="F6952" s="6"/>
      <c r="G6952" s="13"/>
      <c r="M6952" s="14"/>
      <c r="O6952" s="13"/>
      <c r="P6952" s="6"/>
      <c r="Q6952" s="7"/>
    </row>
    <row r="6953" spans="3:17" x14ac:dyDescent="0.2">
      <c r="C6953" s="1"/>
      <c r="D6953" s="1"/>
      <c r="F6953" s="6"/>
      <c r="G6953" s="13"/>
      <c r="M6953" s="14"/>
      <c r="O6953" s="13"/>
      <c r="P6953" s="6"/>
      <c r="Q6953" s="7"/>
    </row>
    <row r="6954" spans="3:17" x14ac:dyDescent="0.2">
      <c r="C6954" s="1"/>
      <c r="D6954" s="1"/>
      <c r="F6954" s="6"/>
      <c r="G6954" s="13"/>
      <c r="M6954" s="14"/>
      <c r="O6954" s="13"/>
      <c r="P6954" s="6"/>
      <c r="Q6954" s="7"/>
    </row>
    <row r="6955" spans="3:17" x14ac:dyDescent="0.2">
      <c r="C6955" s="1"/>
      <c r="D6955" s="1"/>
      <c r="F6955" s="6"/>
      <c r="G6955" s="13"/>
      <c r="M6955" s="14"/>
      <c r="O6955" s="13"/>
      <c r="P6955" s="6"/>
      <c r="Q6955" s="7"/>
    </row>
    <row r="6956" spans="3:17" x14ac:dyDescent="0.2">
      <c r="C6956" s="1"/>
      <c r="D6956" s="1"/>
      <c r="F6956" s="6"/>
      <c r="G6956" s="13"/>
      <c r="M6956" s="14"/>
      <c r="O6956" s="13"/>
      <c r="P6956" s="6"/>
      <c r="Q6956" s="7"/>
    </row>
    <row r="6957" spans="3:17" x14ac:dyDescent="0.2">
      <c r="C6957" s="1"/>
      <c r="D6957" s="1"/>
      <c r="F6957" s="6"/>
      <c r="G6957" s="13"/>
      <c r="M6957" s="14"/>
      <c r="O6957" s="13"/>
      <c r="P6957" s="6"/>
      <c r="Q6957" s="7"/>
    </row>
    <row r="6958" spans="3:17" x14ac:dyDescent="0.2">
      <c r="C6958" s="1"/>
      <c r="D6958" s="1"/>
      <c r="F6958" s="6"/>
      <c r="G6958" s="13"/>
      <c r="M6958" s="14"/>
      <c r="O6958" s="13"/>
      <c r="P6958" s="6"/>
      <c r="Q6958" s="7"/>
    </row>
    <row r="6959" spans="3:17" x14ac:dyDescent="0.2">
      <c r="C6959" s="1"/>
      <c r="D6959" s="1"/>
      <c r="F6959" s="6"/>
      <c r="G6959" s="13"/>
      <c r="M6959" s="14"/>
      <c r="O6959" s="13"/>
      <c r="P6959" s="6"/>
      <c r="Q6959" s="7"/>
    </row>
    <row r="6960" spans="3:17" x14ac:dyDescent="0.2">
      <c r="C6960" s="1"/>
      <c r="D6960" s="1"/>
      <c r="F6960" s="6"/>
      <c r="G6960" s="13"/>
      <c r="M6960" s="14"/>
      <c r="O6960" s="13"/>
      <c r="P6960" s="6"/>
      <c r="Q6960" s="7"/>
    </row>
    <row r="6961" spans="3:17" x14ac:dyDescent="0.2">
      <c r="C6961" s="1"/>
      <c r="D6961" s="1"/>
      <c r="F6961" s="6"/>
      <c r="G6961" s="13"/>
      <c r="M6961" s="14"/>
      <c r="O6961" s="13"/>
      <c r="P6961" s="6"/>
      <c r="Q6961" s="7"/>
    </row>
    <row r="6962" spans="3:17" x14ac:dyDescent="0.2">
      <c r="C6962" s="1"/>
      <c r="D6962" s="1"/>
      <c r="F6962" s="6"/>
      <c r="G6962" s="13"/>
      <c r="M6962" s="14"/>
      <c r="O6962" s="13"/>
      <c r="P6962" s="6"/>
      <c r="Q6962" s="7"/>
    </row>
    <row r="6963" spans="3:17" x14ac:dyDescent="0.2">
      <c r="C6963" s="1"/>
      <c r="D6963" s="1"/>
      <c r="F6963" s="6"/>
      <c r="G6963" s="13"/>
      <c r="M6963" s="14"/>
      <c r="O6963" s="13"/>
      <c r="P6963" s="6"/>
      <c r="Q6963" s="7"/>
    </row>
    <row r="6964" spans="3:17" x14ac:dyDescent="0.2">
      <c r="C6964" s="1"/>
      <c r="D6964" s="1"/>
      <c r="F6964" s="6"/>
      <c r="G6964" s="13"/>
      <c r="M6964" s="14"/>
      <c r="O6964" s="13"/>
      <c r="P6964" s="6"/>
      <c r="Q6964" s="7"/>
    </row>
    <row r="6965" spans="3:17" x14ac:dyDescent="0.2">
      <c r="C6965" s="1"/>
      <c r="D6965" s="1"/>
      <c r="F6965" s="6"/>
      <c r="G6965" s="13"/>
      <c r="M6965" s="14"/>
      <c r="O6965" s="13"/>
      <c r="P6965" s="6"/>
      <c r="Q6965" s="7"/>
    </row>
    <row r="6966" spans="3:17" x14ac:dyDescent="0.2">
      <c r="C6966" s="1"/>
      <c r="D6966" s="1"/>
      <c r="F6966" s="6"/>
      <c r="G6966" s="13"/>
      <c r="M6966" s="14"/>
      <c r="O6966" s="13"/>
      <c r="P6966" s="6"/>
      <c r="Q6966" s="7"/>
    </row>
    <row r="6967" spans="3:17" x14ac:dyDescent="0.2">
      <c r="C6967" s="1"/>
      <c r="D6967" s="1"/>
      <c r="F6967" s="6"/>
      <c r="G6967" s="13"/>
      <c r="M6967" s="14"/>
      <c r="O6967" s="13"/>
      <c r="P6967" s="6"/>
      <c r="Q6967" s="7"/>
    </row>
    <row r="6968" spans="3:17" x14ac:dyDescent="0.2">
      <c r="C6968" s="1"/>
      <c r="D6968" s="1"/>
      <c r="F6968" s="6"/>
      <c r="G6968" s="13"/>
      <c r="M6968" s="14"/>
      <c r="O6968" s="13"/>
      <c r="P6968" s="6"/>
      <c r="Q6968" s="7"/>
    </row>
    <row r="6969" spans="3:17" x14ac:dyDescent="0.2">
      <c r="C6969" s="1"/>
      <c r="D6969" s="1"/>
      <c r="F6969" s="6"/>
      <c r="G6969" s="13"/>
      <c r="M6969" s="14"/>
      <c r="O6969" s="13"/>
      <c r="P6969" s="6"/>
      <c r="Q6969" s="7"/>
    </row>
    <row r="6970" spans="3:17" x14ac:dyDescent="0.2">
      <c r="C6970" s="1"/>
      <c r="D6970" s="1"/>
      <c r="F6970" s="6"/>
      <c r="G6970" s="13"/>
      <c r="M6970" s="14"/>
      <c r="O6970" s="13"/>
      <c r="P6970" s="6"/>
      <c r="Q6970" s="7"/>
    </row>
    <row r="6971" spans="3:17" x14ac:dyDescent="0.2">
      <c r="C6971" s="1"/>
      <c r="D6971" s="1"/>
      <c r="F6971" s="6"/>
      <c r="G6971" s="13"/>
      <c r="M6971" s="14"/>
      <c r="O6971" s="13"/>
      <c r="P6971" s="6"/>
      <c r="Q6971" s="7"/>
    </row>
    <row r="6972" spans="3:17" x14ac:dyDescent="0.2">
      <c r="C6972" s="1"/>
      <c r="D6972" s="1"/>
      <c r="F6972" s="6"/>
      <c r="G6972" s="13"/>
      <c r="M6972" s="14"/>
      <c r="O6972" s="13"/>
      <c r="P6972" s="6"/>
      <c r="Q6972" s="7"/>
    </row>
    <row r="6973" spans="3:17" x14ac:dyDescent="0.2">
      <c r="C6973" s="1"/>
      <c r="D6973" s="1"/>
      <c r="F6973" s="6"/>
      <c r="G6973" s="13"/>
      <c r="M6973" s="14"/>
      <c r="O6973" s="13"/>
      <c r="P6973" s="6"/>
      <c r="Q6973" s="7"/>
    </row>
    <row r="6974" spans="3:17" x14ac:dyDescent="0.2">
      <c r="C6974" s="1"/>
      <c r="D6974" s="1"/>
      <c r="F6974" s="6"/>
      <c r="G6974" s="13"/>
      <c r="M6974" s="14"/>
      <c r="O6974" s="13"/>
      <c r="P6974" s="6"/>
      <c r="Q6974" s="7"/>
    </row>
    <row r="6975" spans="3:17" x14ac:dyDescent="0.2">
      <c r="C6975" s="1"/>
      <c r="D6975" s="1"/>
      <c r="F6975" s="6"/>
      <c r="G6975" s="13"/>
      <c r="M6975" s="14"/>
      <c r="O6975" s="13"/>
      <c r="P6975" s="6"/>
      <c r="Q6975" s="7"/>
    </row>
    <row r="6976" spans="3:17" x14ac:dyDescent="0.2">
      <c r="C6976" s="1"/>
      <c r="D6976" s="1"/>
      <c r="F6976" s="6"/>
      <c r="G6976" s="13"/>
      <c r="M6976" s="14"/>
      <c r="O6976" s="13"/>
      <c r="P6976" s="6"/>
      <c r="Q6976" s="7"/>
    </row>
    <row r="6977" spans="3:17" x14ac:dyDescent="0.2">
      <c r="C6977" s="1"/>
      <c r="D6977" s="1"/>
      <c r="F6977" s="6"/>
      <c r="G6977" s="13"/>
      <c r="M6977" s="14"/>
      <c r="O6977" s="13"/>
      <c r="P6977" s="6"/>
      <c r="Q6977" s="7"/>
    </row>
    <row r="6978" spans="3:17" x14ac:dyDescent="0.2">
      <c r="C6978" s="1"/>
      <c r="D6978" s="1"/>
      <c r="F6978" s="6"/>
      <c r="G6978" s="13"/>
      <c r="M6978" s="14"/>
      <c r="O6978" s="13"/>
      <c r="P6978" s="6"/>
      <c r="Q6978" s="7"/>
    </row>
    <row r="6979" spans="3:17" x14ac:dyDescent="0.2">
      <c r="C6979" s="1"/>
      <c r="D6979" s="1"/>
      <c r="F6979" s="6"/>
      <c r="G6979" s="13"/>
      <c r="M6979" s="14"/>
      <c r="O6979" s="13"/>
      <c r="P6979" s="6"/>
      <c r="Q6979" s="7"/>
    </row>
    <row r="6980" spans="3:17" x14ac:dyDescent="0.2">
      <c r="C6980" s="1"/>
      <c r="D6980" s="1"/>
      <c r="F6980" s="6"/>
      <c r="G6980" s="13"/>
      <c r="M6980" s="14"/>
      <c r="O6980" s="13"/>
      <c r="P6980" s="6"/>
      <c r="Q6980" s="7"/>
    </row>
    <row r="6981" spans="3:17" x14ac:dyDescent="0.2">
      <c r="C6981" s="1"/>
      <c r="D6981" s="1"/>
      <c r="F6981" s="6"/>
      <c r="G6981" s="13"/>
      <c r="M6981" s="14"/>
      <c r="O6981" s="13"/>
      <c r="P6981" s="6"/>
      <c r="Q6981" s="7"/>
    </row>
    <row r="6982" spans="3:17" x14ac:dyDescent="0.2">
      <c r="C6982" s="1"/>
      <c r="D6982" s="1"/>
      <c r="F6982" s="6"/>
      <c r="G6982" s="13"/>
      <c r="M6982" s="14"/>
      <c r="O6982" s="13"/>
      <c r="P6982" s="6"/>
      <c r="Q6982" s="7"/>
    </row>
    <row r="6983" spans="3:17" x14ac:dyDescent="0.2">
      <c r="C6983" s="1"/>
      <c r="D6983" s="1"/>
      <c r="F6983" s="6"/>
      <c r="G6983" s="13"/>
      <c r="M6983" s="14"/>
      <c r="O6983" s="13"/>
      <c r="P6983" s="6"/>
      <c r="Q6983" s="7"/>
    </row>
    <row r="6984" spans="3:17" x14ac:dyDescent="0.2">
      <c r="C6984" s="1"/>
      <c r="D6984" s="1"/>
      <c r="F6984" s="6"/>
      <c r="G6984" s="13"/>
      <c r="M6984" s="14"/>
      <c r="O6984" s="13"/>
      <c r="P6984" s="6"/>
      <c r="Q6984" s="7"/>
    </row>
    <row r="6985" spans="3:17" x14ac:dyDescent="0.2">
      <c r="C6985" s="1"/>
      <c r="D6985" s="1"/>
      <c r="F6985" s="6"/>
      <c r="G6985" s="13"/>
      <c r="M6985" s="14"/>
      <c r="O6985" s="13"/>
      <c r="P6985" s="6"/>
      <c r="Q6985" s="7"/>
    </row>
    <row r="6986" spans="3:17" x14ac:dyDescent="0.2">
      <c r="C6986" s="1"/>
      <c r="D6986" s="1"/>
      <c r="F6986" s="6"/>
      <c r="G6986" s="13"/>
      <c r="M6986" s="14"/>
      <c r="O6986" s="13"/>
      <c r="P6986" s="6"/>
      <c r="Q6986" s="7"/>
    </row>
    <row r="6987" spans="3:17" x14ac:dyDescent="0.2">
      <c r="C6987" s="1"/>
      <c r="D6987" s="1"/>
      <c r="F6987" s="6"/>
      <c r="G6987" s="13"/>
      <c r="M6987" s="14"/>
      <c r="O6987" s="13"/>
      <c r="P6987" s="6"/>
      <c r="Q6987" s="7"/>
    </row>
    <row r="6988" spans="3:17" x14ac:dyDescent="0.2">
      <c r="C6988" s="1"/>
      <c r="D6988" s="1"/>
      <c r="F6988" s="6"/>
      <c r="G6988" s="13"/>
      <c r="M6988" s="14"/>
      <c r="O6988" s="13"/>
      <c r="P6988" s="6"/>
      <c r="Q6988" s="7"/>
    </row>
    <row r="6989" spans="3:17" x14ac:dyDescent="0.2">
      <c r="C6989" s="1"/>
      <c r="D6989" s="1"/>
      <c r="F6989" s="6"/>
      <c r="G6989" s="13"/>
      <c r="M6989" s="14"/>
      <c r="O6989" s="13"/>
      <c r="P6989" s="6"/>
      <c r="Q6989" s="7"/>
    </row>
    <row r="6990" spans="3:17" x14ac:dyDescent="0.2">
      <c r="C6990" s="1"/>
      <c r="D6990" s="1"/>
      <c r="F6990" s="6"/>
      <c r="G6990" s="13"/>
      <c r="M6990" s="14"/>
      <c r="O6990" s="13"/>
      <c r="P6990" s="6"/>
      <c r="Q6990" s="7"/>
    </row>
    <row r="6991" spans="3:17" x14ac:dyDescent="0.2">
      <c r="C6991" s="1"/>
      <c r="D6991" s="1"/>
      <c r="F6991" s="6"/>
      <c r="G6991" s="13"/>
      <c r="M6991" s="14"/>
      <c r="O6991" s="13"/>
      <c r="P6991" s="6"/>
      <c r="Q6991" s="7"/>
    </row>
    <row r="6992" spans="3:17" x14ac:dyDescent="0.2">
      <c r="C6992" s="1"/>
      <c r="D6992" s="1"/>
      <c r="F6992" s="6"/>
      <c r="G6992" s="13"/>
      <c r="M6992" s="14"/>
      <c r="O6992" s="13"/>
      <c r="P6992" s="6"/>
      <c r="Q6992" s="7"/>
    </row>
    <row r="6993" spans="3:17" x14ac:dyDescent="0.2">
      <c r="C6993" s="1"/>
      <c r="D6993" s="1"/>
      <c r="F6993" s="6"/>
      <c r="G6993" s="13"/>
      <c r="M6993" s="14"/>
      <c r="O6993" s="13"/>
      <c r="P6993" s="6"/>
      <c r="Q6993" s="7"/>
    </row>
    <row r="6994" spans="3:17" x14ac:dyDescent="0.2">
      <c r="C6994" s="1"/>
      <c r="D6994" s="1"/>
      <c r="F6994" s="6"/>
      <c r="G6994" s="13"/>
      <c r="M6994" s="14"/>
      <c r="O6994" s="13"/>
      <c r="P6994" s="6"/>
      <c r="Q6994" s="7"/>
    </row>
    <row r="6995" spans="3:17" x14ac:dyDescent="0.2">
      <c r="C6995" s="1"/>
      <c r="D6995" s="1"/>
      <c r="F6995" s="6"/>
      <c r="G6995" s="13"/>
      <c r="M6995" s="14"/>
      <c r="O6995" s="13"/>
      <c r="P6995" s="6"/>
      <c r="Q6995" s="7"/>
    </row>
    <row r="6996" spans="3:17" x14ac:dyDescent="0.2">
      <c r="C6996" s="1"/>
      <c r="D6996" s="1"/>
      <c r="F6996" s="6"/>
      <c r="G6996" s="13"/>
      <c r="M6996" s="14"/>
      <c r="O6996" s="13"/>
      <c r="P6996" s="6"/>
      <c r="Q6996" s="7"/>
    </row>
    <row r="6997" spans="3:17" x14ac:dyDescent="0.2">
      <c r="C6997" s="1"/>
      <c r="D6997" s="1"/>
      <c r="F6997" s="6"/>
      <c r="G6997" s="13"/>
      <c r="M6997" s="14"/>
      <c r="O6997" s="13"/>
      <c r="P6997" s="6"/>
      <c r="Q6997" s="7"/>
    </row>
    <row r="6998" spans="3:17" x14ac:dyDescent="0.2">
      <c r="C6998" s="1"/>
      <c r="D6998" s="1"/>
      <c r="F6998" s="6"/>
      <c r="G6998" s="13"/>
      <c r="M6998" s="14"/>
      <c r="O6998" s="13"/>
      <c r="P6998" s="6"/>
      <c r="Q6998" s="7"/>
    </row>
    <row r="6999" spans="3:17" x14ac:dyDescent="0.2">
      <c r="C6999" s="1"/>
      <c r="D6999" s="1"/>
      <c r="F6999" s="6"/>
      <c r="G6999" s="13"/>
      <c r="M6999" s="14"/>
      <c r="O6999" s="13"/>
      <c r="P6999" s="6"/>
      <c r="Q6999" s="7"/>
    </row>
    <row r="7000" spans="3:17" x14ac:dyDescent="0.2">
      <c r="C7000" s="1"/>
      <c r="D7000" s="1"/>
      <c r="F7000" s="6"/>
      <c r="G7000" s="13"/>
      <c r="M7000" s="14"/>
      <c r="O7000" s="13"/>
      <c r="P7000" s="6"/>
      <c r="Q7000" s="7"/>
    </row>
    <row r="7001" spans="3:17" x14ac:dyDescent="0.2">
      <c r="C7001" s="1"/>
      <c r="D7001" s="1"/>
      <c r="F7001" s="6"/>
      <c r="G7001" s="13"/>
      <c r="M7001" s="14"/>
      <c r="O7001" s="13"/>
      <c r="P7001" s="6"/>
      <c r="Q7001" s="7"/>
    </row>
    <row r="7002" spans="3:17" x14ac:dyDescent="0.2">
      <c r="C7002" s="1"/>
      <c r="D7002" s="1"/>
      <c r="F7002" s="6"/>
      <c r="G7002" s="13"/>
      <c r="M7002" s="14"/>
      <c r="O7002" s="13"/>
      <c r="P7002" s="6"/>
      <c r="Q7002" s="7"/>
    </row>
    <row r="7003" spans="3:17" x14ac:dyDescent="0.2">
      <c r="C7003" s="1"/>
      <c r="D7003" s="1"/>
      <c r="F7003" s="6"/>
      <c r="G7003" s="13"/>
      <c r="M7003" s="14"/>
      <c r="O7003" s="13"/>
      <c r="P7003" s="6"/>
      <c r="Q7003" s="7"/>
    </row>
    <row r="7004" spans="3:17" x14ac:dyDescent="0.2">
      <c r="C7004" s="1"/>
      <c r="D7004" s="1"/>
      <c r="F7004" s="6"/>
      <c r="G7004" s="13"/>
      <c r="M7004" s="14"/>
      <c r="O7004" s="13"/>
      <c r="P7004" s="6"/>
      <c r="Q7004" s="7"/>
    </row>
    <row r="7005" spans="3:17" x14ac:dyDescent="0.2">
      <c r="C7005" s="1"/>
      <c r="D7005" s="1"/>
      <c r="F7005" s="6"/>
      <c r="G7005" s="13"/>
      <c r="M7005" s="14"/>
      <c r="O7005" s="13"/>
      <c r="P7005" s="6"/>
      <c r="Q7005" s="7"/>
    </row>
    <row r="7006" spans="3:17" x14ac:dyDescent="0.2">
      <c r="C7006" s="1"/>
      <c r="D7006" s="1"/>
      <c r="F7006" s="6"/>
      <c r="G7006" s="13"/>
      <c r="M7006" s="14"/>
      <c r="O7006" s="13"/>
      <c r="P7006" s="6"/>
      <c r="Q7006" s="7"/>
    </row>
    <row r="7007" spans="3:17" x14ac:dyDescent="0.2">
      <c r="C7007" s="1"/>
      <c r="D7007" s="1"/>
      <c r="F7007" s="6"/>
      <c r="G7007" s="13"/>
      <c r="M7007" s="14"/>
      <c r="O7007" s="13"/>
      <c r="P7007" s="6"/>
      <c r="Q7007" s="7"/>
    </row>
    <row r="7008" spans="3:17" x14ac:dyDescent="0.2">
      <c r="C7008" s="1"/>
      <c r="D7008" s="1"/>
      <c r="F7008" s="6"/>
      <c r="G7008" s="13"/>
      <c r="M7008" s="14"/>
      <c r="O7008" s="13"/>
      <c r="P7008" s="6"/>
      <c r="Q7008" s="7"/>
    </row>
    <row r="7009" spans="3:17" x14ac:dyDescent="0.2">
      <c r="C7009" s="1"/>
      <c r="D7009" s="1"/>
      <c r="F7009" s="6"/>
      <c r="G7009" s="13"/>
      <c r="M7009" s="14"/>
      <c r="O7009" s="13"/>
      <c r="P7009" s="6"/>
      <c r="Q7009" s="7"/>
    </row>
    <row r="7010" spans="3:17" x14ac:dyDescent="0.2">
      <c r="C7010" s="1"/>
      <c r="D7010" s="1"/>
      <c r="F7010" s="6"/>
      <c r="G7010" s="13"/>
      <c r="M7010" s="14"/>
      <c r="O7010" s="13"/>
      <c r="P7010" s="6"/>
      <c r="Q7010" s="7"/>
    </row>
    <row r="7011" spans="3:17" x14ac:dyDescent="0.2">
      <c r="C7011" s="1"/>
      <c r="D7011" s="1"/>
      <c r="F7011" s="6"/>
      <c r="G7011" s="13"/>
      <c r="M7011" s="14"/>
      <c r="O7011" s="13"/>
      <c r="P7011" s="6"/>
      <c r="Q7011" s="7"/>
    </row>
    <row r="7012" spans="3:17" x14ac:dyDescent="0.2">
      <c r="C7012" s="1"/>
      <c r="D7012" s="1"/>
      <c r="F7012" s="6"/>
      <c r="G7012" s="13"/>
      <c r="M7012" s="14"/>
      <c r="O7012" s="13"/>
      <c r="P7012" s="6"/>
      <c r="Q7012" s="7"/>
    </row>
    <row r="7013" spans="3:17" x14ac:dyDescent="0.2">
      <c r="C7013" s="1"/>
      <c r="D7013" s="1"/>
      <c r="F7013" s="6"/>
      <c r="G7013" s="13"/>
      <c r="M7013" s="14"/>
      <c r="O7013" s="13"/>
      <c r="P7013" s="6"/>
      <c r="Q7013" s="7"/>
    </row>
    <row r="7014" spans="3:17" x14ac:dyDescent="0.2">
      <c r="C7014" s="1"/>
      <c r="D7014" s="1"/>
      <c r="F7014" s="6"/>
      <c r="G7014" s="13"/>
      <c r="M7014" s="14"/>
      <c r="O7014" s="13"/>
      <c r="P7014" s="6"/>
      <c r="Q7014" s="7"/>
    </row>
    <row r="7015" spans="3:17" x14ac:dyDescent="0.2">
      <c r="C7015" s="1"/>
      <c r="D7015" s="1"/>
      <c r="F7015" s="6"/>
      <c r="G7015" s="13"/>
      <c r="M7015" s="14"/>
      <c r="O7015" s="13"/>
      <c r="P7015" s="6"/>
      <c r="Q7015" s="7"/>
    </row>
    <row r="7016" spans="3:17" x14ac:dyDescent="0.2">
      <c r="C7016" s="1"/>
      <c r="D7016" s="1"/>
      <c r="F7016" s="6"/>
      <c r="G7016" s="13"/>
      <c r="M7016" s="14"/>
      <c r="O7016" s="13"/>
      <c r="P7016" s="6"/>
      <c r="Q7016" s="7"/>
    </row>
    <row r="7017" spans="3:17" x14ac:dyDescent="0.2">
      <c r="C7017" s="1"/>
      <c r="D7017" s="1"/>
      <c r="F7017" s="6"/>
      <c r="G7017" s="13"/>
      <c r="M7017" s="14"/>
      <c r="O7017" s="13"/>
      <c r="P7017" s="6"/>
      <c r="Q7017" s="7"/>
    </row>
    <row r="7018" spans="3:17" x14ac:dyDescent="0.2">
      <c r="C7018" s="1"/>
      <c r="D7018" s="1"/>
      <c r="F7018" s="6"/>
      <c r="G7018" s="13"/>
      <c r="M7018" s="14"/>
      <c r="O7018" s="13"/>
      <c r="P7018" s="6"/>
      <c r="Q7018" s="7"/>
    </row>
    <row r="7019" spans="3:17" x14ac:dyDescent="0.2">
      <c r="C7019" s="1"/>
      <c r="D7019" s="1"/>
      <c r="F7019" s="6"/>
      <c r="G7019" s="13"/>
      <c r="M7019" s="14"/>
      <c r="O7019" s="13"/>
      <c r="P7019" s="6"/>
      <c r="Q7019" s="7"/>
    </row>
    <row r="7020" spans="3:17" x14ac:dyDescent="0.2">
      <c r="C7020" s="1"/>
      <c r="D7020" s="1"/>
      <c r="F7020" s="6"/>
      <c r="G7020" s="13"/>
      <c r="M7020" s="14"/>
      <c r="O7020" s="13"/>
      <c r="P7020" s="6"/>
      <c r="Q7020" s="7"/>
    </row>
    <row r="7021" spans="3:17" x14ac:dyDescent="0.2">
      <c r="C7021" s="1"/>
      <c r="D7021" s="1"/>
      <c r="F7021" s="6"/>
      <c r="G7021" s="13"/>
      <c r="M7021" s="14"/>
      <c r="O7021" s="13"/>
      <c r="P7021" s="6"/>
      <c r="Q7021" s="7"/>
    </row>
    <row r="7022" spans="3:17" x14ac:dyDescent="0.2">
      <c r="C7022" s="1"/>
      <c r="D7022" s="1"/>
      <c r="F7022" s="6"/>
      <c r="G7022" s="13"/>
      <c r="M7022" s="14"/>
      <c r="O7022" s="13"/>
      <c r="P7022" s="6"/>
      <c r="Q7022" s="7"/>
    </row>
    <row r="7023" spans="3:17" x14ac:dyDescent="0.2">
      <c r="C7023" s="1"/>
      <c r="D7023" s="1"/>
      <c r="F7023" s="6"/>
      <c r="G7023" s="13"/>
      <c r="M7023" s="14"/>
      <c r="O7023" s="13"/>
      <c r="P7023" s="6"/>
      <c r="Q7023" s="7"/>
    </row>
    <row r="7024" spans="3:17" x14ac:dyDescent="0.2">
      <c r="C7024" s="1"/>
      <c r="D7024" s="1"/>
      <c r="F7024" s="6"/>
      <c r="G7024" s="13"/>
      <c r="M7024" s="14"/>
      <c r="O7024" s="13"/>
      <c r="P7024" s="6"/>
      <c r="Q7024" s="7"/>
    </row>
    <row r="7025" spans="3:17" x14ac:dyDescent="0.2">
      <c r="C7025" s="1"/>
      <c r="D7025" s="1"/>
      <c r="F7025" s="6"/>
      <c r="G7025" s="13"/>
      <c r="M7025" s="14"/>
      <c r="O7025" s="13"/>
      <c r="P7025" s="6"/>
      <c r="Q7025" s="7"/>
    </row>
    <row r="7026" spans="3:17" x14ac:dyDescent="0.2">
      <c r="C7026" s="1"/>
      <c r="D7026" s="1"/>
      <c r="F7026" s="6"/>
      <c r="G7026" s="13"/>
      <c r="M7026" s="14"/>
      <c r="O7026" s="13"/>
      <c r="P7026" s="6"/>
      <c r="Q7026" s="7"/>
    </row>
    <row r="7027" spans="3:17" x14ac:dyDescent="0.2">
      <c r="C7027" s="1"/>
      <c r="D7027" s="1"/>
      <c r="F7027" s="6"/>
      <c r="G7027" s="13"/>
      <c r="M7027" s="14"/>
      <c r="O7027" s="13"/>
      <c r="P7027" s="6"/>
      <c r="Q7027" s="7"/>
    </row>
    <row r="7028" spans="3:17" x14ac:dyDescent="0.2">
      <c r="C7028" s="1"/>
      <c r="D7028" s="1"/>
      <c r="F7028" s="6"/>
      <c r="G7028" s="13"/>
      <c r="M7028" s="14"/>
      <c r="O7028" s="13"/>
      <c r="P7028" s="6"/>
      <c r="Q7028" s="7"/>
    </row>
    <row r="7029" spans="3:17" x14ac:dyDescent="0.2">
      <c r="C7029" s="1"/>
      <c r="D7029" s="1"/>
      <c r="F7029" s="6"/>
      <c r="G7029" s="13"/>
      <c r="M7029" s="14"/>
      <c r="O7029" s="13"/>
      <c r="P7029" s="6"/>
      <c r="Q7029" s="7"/>
    </row>
    <row r="7030" spans="3:17" x14ac:dyDescent="0.2">
      <c r="C7030" s="1"/>
      <c r="D7030" s="1"/>
      <c r="F7030" s="6"/>
      <c r="G7030" s="13"/>
      <c r="M7030" s="14"/>
      <c r="O7030" s="13"/>
      <c r="P7030" s="6"/>
      <c r="Q7030" s="7"/>
    </row>
    <row r="7031" spans="3:17" x14ac:dyDescent="0.2">
      <c r="C7031" s="1"/>
      <c r="D7031" s="1"/>
      <c r="F7031" s="6"/>
      <c r="G7031" s="13"/>
      <c r="M7031" s="14"/>
      <c r="O7031" s="13"/>
      <c r="P7031" s="6"/>
      <c r="Q7031" s="7"/>
    </row>
    <row r="7032" spans="3:17" x14ac:dyDescent="0.2">
      <c r="C7032" s="1"/>
      <c r="D7032" s="1"/>
      <c r="F7032" s="6"/>
      <c r="G7032" s="13"/>
      <c r="M7032" s="14"/>
      <c r="O7032" s="13"/>
      <c r="P7032" s="6"/>
      <c r="Q7032" s="7"/>
    </row>
    <row r="7033" spans="3:17" x14ac:dyDescent="0.2">
      <c r="C7033" s="1"/>
      <c r="D7033" s="1"/>
      <c r="F7033" s="6"/>
      <c r="G7033" s="13"/>
      <c r="M7033" s="14"/>
      <c r="O7033" s="13"/>
      <c r="P7033" s="6"/>
      <c r="Q7033" s="7"/>
    </row>
    <row r="7034" spans="3:17" x14ac:dyDescent="0.2">
      <c r="C7034" s="1"/>
      <c r="D7034" s="1"/>
      <c r="F7034" s="6"/>
      <c r="G7034" s="13"/>
      <c r="M7034" s="14"/>
      <c r="O7034" s="13"/>
      <c r="P7034" s="6"/>
      <c r="Q7034" s="7"/>
    </row>
    <row r="7035" spans="3:17" x14ac:dyDescent="0.2">
      <c r="C7035" s="1"/>
      <c r="D7035" s="1"/>
      <c r="F7035" s="6"/>
      <c r="G7035" s="13"/>
      <c r="M7035" s="14"/>
      <c r="O7035" s="13"/>
      <c r="P7035" s="6"/>
      <c r="Q7035" s="7"/>
    </row>
    <row r="7036" spans="3:17" x14ac:dyDescent="0.2">
      <c r="C7036" s="1"/>
      <c r="D7036" s="1"/>
      <c r="F7036" s="6"/>
      <c r="G7036" s="13"/>
      <c r="M7036" s="14"/>
      <c r="O7036" s="13"/>
      <c r="P7036" s="6"/>
      <c r="Q7036" s="7"/>
    </row>
    <row r="7037" spans="3:17" x14ac:dyDescent="0.2">
      <c r="C7037" s="1"/>
      <c r="D7037" s="1"/>
      <c r="F7037" s="6"/>
      <c r="G7037" s="13"/>
      <c r="M7037" s="14"/>
      <c r="O7037" s="13"/>
      <c r="P7037" s="6"/>
      <c r="Q7037" s="7"/>
    </row>
    <row r="7038" spans="3:17" x14ac:dyDescent="0.2">
      <c r="C7038" s="1"/>
      <c r="D7038" s="1"/>
      <c r="F7038" s="6"/>
      <c r="G7038" s="13"/>
      <c r="M7038" s="14"/>
      <c r="O7038" s="13"/>
      <c r="P7038" s="6"/>
      <c r="Q7038" s="7"/>
    </row>
    <row r="7039" spans="3:17" x14ac:dyDescent="0.2">
      <c r="C7039" s="1"/>
      <c r="D7039" s="1"/>
      <c r="F7039" s="6"/>
      <c r="G7039" s="13"/>
      <c r="M7039" s="14"/>
      <c r="O7039" s="13"/>
      <c r="P7039" s="6"/>
      <c r="Q7039" s="7"/>
    </row>
    <row r="7040" spans="3:17" x14ac:dyDescent="0.2">
      <c r="C7040" s="1"/>
      <c r="D7040" s="1"/>
      <c r="F7040" s="6"/>
      <c r="G7040" s="13"/>
      <c r="M7040" s="14"/>
      <c r="O7040" s="13"/>
      <c r="P7040" s="6"/>
      <c r="Q7040" s="7"/>
    </row>
    <row r="7041" spans="3:17" x14ac:dyDescent="0.2">
      <c r="C7041" s="1"/>
      <c r="D7041" s="1"/>
      <c r="F7041" s="6"/>
      <c r="G7041" s="13"/>
      <c r="M7041" s="14"/>
      <c r="O7041" s="13"/>
      <c r="P7041" s="6"/>
      <c r="Q7041" s="7"/>
    </row>
    <row r="7042" spans="3:17" x14ac:dyDescent="0.2">
      <c r="C7042" s="1"/>
      <c r="D7042" s="1"/>
      <c r="F7042" s="6"/>
      <c r="G7042" s="13"/>
      <c r="M7042" s="14"/>
      <c r="O7042" s="13"/>
      <c r="P7042" s="6"/>
      <c r="Q7042" s="7"/>
    </row>
    <row r="7043" spans="3:17" x14ac:dyDescent="0.2">
      <c r="C7043" s="1"/>
      <c r="D7043" s="1"/>
      <c r="F7043" s="6"/>
      <c r="G7043" s="13"/>
      <c r="M7043" s="14"/>
      <c r="O7043" s="13"/>
      <c r="P7043" s="6"/>
      <c r="Q7043" s="7"/>
    </row>
    <row r="7044" spans="3:17" x14ac:dyDescent="0.2">
      <c r="C7044" s="1"/>
      <c r="D7044" s="1"/>
      <c r="F7044" s="6"/>
      <c r="G7044" s="13"/>
      <c r="M7044" s="14"/>
      <c r="O7044" s="13"/>
      <c r="P7044" s="6"/>
      <c r="Q7044" s="7"/>
    </row>
    <row r="7045" spans="3:17" x14ac:dyDescent="0.2">
      <c r="C7045" s="1"/>
      <c r="D7045" s="1"/>
      <c r="F7045" s="6"/>
      <c r="G7045" s="13"/>
      <c r="M7045" s="14"/>
      <c r="O7045" s="13"/>
      <c r="P7045" s="6"/>
      <c r="Q7045" s="7"/>
    </row>
    <row r="7046" spans="3:17" x14ac:dyDescent="0.2">
      <c r="C7046" s="1"/>
      <c r="D7046" s="1"/>
      <c r="F7046" s="6"/>
      <c r="G7046" s="13"/>
      <c r="M7046" s="14"/>
      <c r="O7046" s="13"/>
      <c r="P7046" s="6"/>
      <c r="Q7046" s="7"/>
    </row>
    <row r="7047" spans="3:17" x14ac:dyDescent="0.2">
      <c r="C7047" s="1"/>
      <c r="D7047" s="1"/>
      <c r="F7047" s="6"/>
      <c r="G7047" s="13"/>
      <c r="M7047" s="14"/>
      <c r="O7047" s="13"/>
      <c r="P7047" s="6"/>
      <c r="Q7047" s="7"/>
    </row>
    <row r="7048" spans="3:17" x14ac:dyDescent="0.2">
      <c r="C7048" s="1"/>
      <c r="D7048" s="1"/>
      <c r="F7048" s="6"/>
      <c r="G7048" s="13"/>
      <c r="M7048" s="14"/>
      <c r="O7048" s="13"/>
      <c r="P7048" s="6"/>
      <c r="Q7048" s="7"/>
    </row>
    <row r="7049" spans="3:17" x14ac:dyDescent="0.2">
      <c r="C7049" s="1"/>
      <c r="D7049" s="1"/>
      <c r="F7049" s="6"/>
      <c r="G7049" s="13"/>
      <c r="M7049" s="14"/>
      <c r="O7049" s="13"/>
      <c r="P7049" s="6"/>
      <c r="Q7049" s="7"/>
    </row>
    <row r="7050" spans="3:17" x14ac:dyDescent="0.2">
      <c r="C7050" s="1"/>
      <c r="D7050" s="1"/>
      <c r="F7050" s="6"/>
      <c r="G7050" s="13"/>
      <c r="M7050" s="14"/>
      <c r="O7050" s="13"/>
      <c r="P7050" s="6"/>
      <c r="Q7050" s="7"/>
    </row>
    <row r="7051" spans="3:17" x14ac:dyDescent="0.2">
      <c r="C7051" s="1"/>
      <c r="D7051" s="1"/>
      <c r="F7051" s="6"/>
      <c r="G7051" s="13"/>
      <c r="M7051" s="14"/>
      <c r="O7051" s="13"/>
      <c r="P7051" s="6"/>
      <c r="Q7051" s="7"/>
    </row>
    <row r="7052" spans="3:17" x14ac:dyDescent="0.2">
      <c r="C7052" s="1"/>
      <c r="D7052" s="1"/>
      <c r="F7052" s="6"/>
      <c r="G7052" s="13"/>
      <c r="M7052" s="14"/>
      <c r="O7052" s="13"/>
      <c r="P7052" s="6"/>
      <c r="Q7052" s="7"/>
    </row>
    <row r="7053" spans="3:17" x14ac:dyDescent="0.2">
      <c r="C7053" s="1"/>
      <c r="D7053" s="1"/>
      <c r="F7053" s="6"/>
      <c r="G7053" s="13"/>
      <c r="M7053" s="14"/>
      <c r="O7053" s="13"/>
      <c r="P7053" s="6"/>
      <c r="Q7053" s="7"/>
    </row>
    <row r="7054" spans="3:17" x14ac:dyDescent="0.2">
      <c r="C7054" s="1"/>
      <c r="D7054" s="1"/>
      <c r="F7054" s="6"/>
      <c r="G7054" s="13"/>
      <c r="M7054" s="14"/>
      <c r="O7054" s="13"/>
      <c r="P7054" s="6"/>
      <c r="Q7054" s="7"/>
    </row>
    <row r="7055" spans="3:17" x14ac:dyDescent="0.2">
      <c r="C7055" s="1"/>
      <c r="D7055" s="1"/>
      <c r="F7055" s="6"/>
      <c r="G7055" s="13"/>
      <c r="M7055" s="14"/>
      <c r="O7055" s="13"/>
      <c r="P7055" s="6"/>
      <c r="Q7055" s="7"/>
    </row>
    <row r="7056" spans="3:17" x14ac:dyDescent="0.2">
      <c r="C7056" s="1"/>
      <c r="D7056" s="1"/>
      <c r="F7056" s="6"/>
      <c r="G7056" s="13"/>
      <c r="M7056" s="14"/>
      <c r="O7056" s="13"/>
      <c r="P7056" s="6"/>
      <c r="Q7056" s="7"/>
    </row>
    <row r="7057" spans="3:17" x14ac:dyDescent="0.2">
      <c r="C7057" s="1"/>
      <c r="D7057" s="1"/>
      <c r="F7057" s="6"/>
      <c r="G7057" s="13"/>
      <c r="M7057" s="14"/>
      <c r="O7057" s="13"/>
      <c r="P7057" s="6"/>
      <c r="Q7057" s="7"/>
    </row>
    <row r="7058" spans="3:17" x14ac:dyDescent="0.2">
      <c r="C7058" s="1"/>
      <c r="D7058" s="1"/>
      <c r="F7058" s="6"/>
      <c r="G7058" s="13"/>
      <c r="M7058" s="14"/>
      <c r="O7058" s="13"/>
      <c r="P7058" s="6"/>
      <c r="Q7058" s="7"/>
    </row>
    <row r="7059" spans="3:17" x14ac:dyDescent="0.2">
      <c r="C7059" s="1"/>
      <c r="D7059" s="1"/>
      <c r="F7059" s="6"/>
      <c r="G7059" s="13"/>
      <c r="M7059" s="14"/>
      <c r="O7059" s="13"/>
      <c r="P7059" s="6"/>
      <c r="Q7059" s="7"/>
    </row>
    <row r="7060" spans="3:17" x14ac:dyDescent="0.2">
      <c r="C7060" s="1"/>
      <c r="D7060" s="1"/>
      <c r="F7060" s="6"/>
      <c r="G7060" s="13"/>
      <c r="M7060" s="14"/>
      <c r="O7060" s="13"/>
      <c r="P7060" s="6"/>
      <c r="Q7060" s="7"/>
    </row>
    <row r="7061" spans="3:17" x14ac:dyDescent="0.2">
      <c r="C7061" s="1"/>
      <c r="D7061" s="1"/>
      <c r="F7061" s="6"/>
      <c r="G7061" s="13"/>
      <c r="M7061" s="14"/>
      <c r="O7061" s="13"/>
      <c r="P7061" s="6"/>
      <c r="Q7061" s="7"/>
    </row>
    <row r="7062" spans="3:17" x14ac:dyDescent="0.2">
      <c r="C7062" s="1"/>
      <c r="D7062" s="1"/>
      <c r="F7062" s="6"/>
      <c r="G7062" s="13"/>
      <c r="M7062" s="14"/>
      <c r="O7062" s="13"/>
      <c r="P7062" s="6"/>
      <c r="Q7062" s="7"/>
    </row>
    <row r="7063" spans="3:17" x14ac:dyDescent="0.2">
      <c r="C7063" s="1"/>
      <c r="D7063" s="1"/>
      <c r="F7063" s="6"/>
      <c r="G7063" s="13"/>
      <c r="M7063" s="14"/>
      <c r="O7063" s="13"/>
      <c r="P7063" s="6"/>
      <c r="Q7063" s="7"/>
    </row>
    <row r="7064" spans="3:17" x14ac:dyDescent="0.2">
      <c r="C7064" s="1"/>
      <c r="D7064" s="1"/>
      <c r="F7064" s="6"/>
      <c r="G7064" s="13"/>
      <c r="M7064" s="14"/>
      <c r="O7064" s="13"/>
      <c r="P7064" s="6"/>
      <c r="Q7064" s="7"/>
    </row>
    <row r="7065" spans="3:17" x14ac:dyDescent="0.2">
      <c r="C7065" s="1"/>
      <c r="D7065" s="1"/>
      <c r="F7065" s="6"/>
      <c r="G7065" s="13"/>
      <c r="M7065" s="14"/>
      <c r="O7065" s="13"/>
      <c r="P7065" s="6"/>
      <c r="Q7065" s="7"/>
    </row>
    <row r="7066" spans="3:17" x14ac:dyDescent="0.2">
      <c r="C7066" s="1"/>
      <c r="D7066" s="1"/>
      <c r="F7066" s="6"/>
      <c r="G7066" s="13"/>
      <c r="M7066" s="14"/>
      <c r="O7066" s="13"/>
      <c r="P7066" s="6"/>
      <c r="Q7066" s="7"/>
    </row>
    <row r="7067" spans="3:17" x14ac:dyDescent="0.2">
      <c r="C7067" s="1"/>
      <c r="D7067" s="1"/>
      <c r="F7067" s="6"/>
      <c r="G7067" s="13"/>
      <c r="M7067" s="14"/>
      <c r="O7067" s="13"/>
      <c r="P7067" s="6"/>
      <c r="Q7067" s="7"/>
    </row>
    <row r="7068" spans="3:17" x14ac:dyDescent="0.2">
      <c r="C7068" s="1"/>
      <c r="D7068" s="1"/>
      <c r="F7068" s="6"/>
      <c r="G7068" s="13"/>
      <c r="M7068" s="14"/>
      <c r="O7068" s="13"/>
      <c r="P7068" s="6"/>
      <c r="Q7068" s="7"/>
    </row>
    <row r="7069" spans="3:17" x14ac:dyDescent="0.2">
      <c r="C7069" s="1"/>
      <c r="D7069" s="1"/>
      <c r="F7069" s="6"/>
      <c r="G7069" s="13"/>
      <c r="M7069" s="14"/>
      <c r="O7069" s="13"/>
      <c r="P7069" s="6"/>
      <c r="Q7069" s="7"/>
    </row>
    <row r="7070" spans="3:17" x14ac:dyDescent="0.2">
      <c r="C7070" s="1"/>
      <c r="D7070" s="1"/>
      <c r="F7070" s="6"/>
      <c r="G7070" s="13"/>
      <c r="M7070" s="14"/>
      <c r="O7070" s="13"/>
      <c r="P7070" s="6"/>
      <c r="Q7070" s="7"/>
    </row>
    <row r="7071" spans="3:17" x14ac:dyDescent="0.2">
      <c r="C7071" s="1"/>
      <c r="D7071" s="1"/>
      <c r="F7071" s="6"/>
      <c r="G7071" s="13"/>
      <c r="M7071" s="14"/>
      <c r="O7071" s="13"/>
      <c r="P7071" s="6"/>
      <c r="Q7071" s="7"/>
    </row>
    <row r="7072" spans="3:17" x14ac:dyDescent="0.2">
      <c r="C7072" s="1"/>
      <c r="D7072" s="1"/>
      <c r="F7072" s="6"/>
      <c r="G7072" s="13"/>
      <c r="M7072" s="14"/>
      <c r="O7072" s="13"/>
      <c r="P7072" s="6"/>
      <c r="Q7072" s="7"/>
    </row>
    <row r="7073" spans="3:17" x14ac:dyDescent="0.2">
      <c r="C7073" s="1"/>
      <c r="D7073" s="1"/>
      <c r="F7073" s="6"/>
      <c r="G7073" s="13"/>
      <c r="M7073" s="14"/>
      <c r="O7073" s="13"/>
      <c r="P7073" s="6"/>
      <c r="Q7073" s="7"/>
    </row>
    <row r="7074" spans="3:17" x14ac:dyDescent="0.2">
      <c r="C7074" s="1"/>
      <c r="D7074" s="1"/>
      <c r="F7074" s="6"/>
      <c r="G7074" s="13"/>
      <c r="M7074" s="14"/>
      <c r="O7074" s="13"/>
      <c r="P7074" s="6"/>
      <c r="Q7074" s="7"/>
    </row>
    <row r="7075" spans="3:17" x14ac:dyDescent="0.2">
      <c r="C7075" s="1"/>
      <c r="D7075" s="1"/>
      <c r="F7075" s="6"/>
      <c r="G7075" s="13"/>
      <c r="M7075" s="14"/>
      <c r="O7075" s="13"/>
      <c r="P7075" s="6"/>
      <c r="Q7075" s="7"/>
    </row>
    <row r="7076" spans="3:17" x14ac:dyDescent="0.2">
      <c r="C7076" s="1"/>
      <c r="D7076" s="1"/>
      <c r="F7076" s="6"/>
      <c r="G7076" s="13"/>
      <c r="M7076" s="14"/>
      <c r="O7076" s="13"/>
      <c r="P7076" s="6"/>
      <c r="Q7076" s="7"/>
    </row>
    <row r="7077" spans="3:17" x14ac:dyDescent="0.2">
      <c r="C7077" s="1"/>
      <c r="D7077" s="1"/>
      <c r="F7077" s="6"/>
      <c r="G7077" s="13"/>
      <c r="M7077" s="14"/>
      <c r="O7077" s="13"/>
      <c r="P7077" s="6"/>
      <c r="Q7077" s="7"/>
    </row>
    <row r="7078" spans="3:17" x14ac:dyDescent="0.2">
      <c r="C7078" s="1"/>
      <c r="D7078" s="1"/>
      <c r="F7078" s="6"/>
      <c r="G7078" s="13"/>
      <c r="M7078" s="14"/>
      <c r="O7078" s="13"/>
      <c r="P7078" s="6"/>
      <c r="Q7078" s="7"/>
    </row>
    <row r="7079" spans="3:17" x14ac:dyDescent="0.2">
      <c r="C7079" s="1"/>
      <c r="D7079" s="1"/>
      <c r="F7079" s="6"/>
      <c r="G7079" s="13"/>
      <c r="M7079" s="14"/>
      <c r="O7079" s="13"/>
      <c r="P7079" s="6"/>
      <c r="Q7079" s="7"/>
    </row>
    <row r="7080" spans="3:17" x14ac:dyDescent="0.2">
      <c r="C7080" s="1"/>
      <c r="D7080" s="1"/>
      <c r="F7080" s="6"/>
      <c r="G7080" s="13"/>
      <c r="M7080" s="14"/>
      <c r="O7080" s="13"/>
      <c r="P7080" s="6"/>
      <c r="Q7080" s="7"/>
    </row>
    <row r="7081" spans="3:17" x14ac:dyDescent="0.2">
      <c r="C7081" s="1"/>
      <c r="D7081" s="1"/>
      <c r="F7081" s="6"/>
      <c r="G7081" s="13"/>
      <c r="M7081" s="14"/>
      <c r="O7081" s="13"/>
      <c r="P7081" s="6"/>
      <c r="Q7081" s="7"/>
    </row>
    <row r="7082" spans="3:17" x14ac:dyDescent="0.2">
      <c r="C7082" s="1"/>
      <c r="D7082" s="1"/>
      <c r="F7082" s="6"/>
      <c r="G7082" s="13"/>
      <c r="M7082" s="14"/>
      <c r="O7082" s="13"/>
      <c r="P7082" s="6"/>
      <c r="Q7082" s="7"/>
    </row>
    <row r="7083" spans="3:17" x14ac:dyDescent="0.2">
      <c r="C7083" s="1"/>
      <c r="D7083" s="1"/>
      <c r="F7083" s="6"/>
      <c r="G7083" s="13"/>
      <c r="M7083" s="14"/>
      <c r="O7083" s="13"/>
      <c r="P7083" s="6"/>
      <c r="Q7083" s="7"/>
    </row>
    <row r="7084" spans="3:17" x14ac:dyDescent="0.2">
      <c r="C7084" s="1"/>
      <c r="D7084" s="1"/>
      <c r="F7084" s="6"/>
      <c r="G7084" s="13"/>
      <c r="M7084" s="14"/>
      <c r="O7084" s="13"/>
      <c r="P7084" s="6"/>
      <c r="Q7084" s="7"/>
    </row>
    <row r="7085" spans="3:17" x14ac:dyDescent="0.2">
      <c r="C7085" s="1"/>
      <c r="D7085" s="1"/>
      <c r="F7085" s="6"/>
      <c r="G7085" s="13"/>
      <c r="M7085" s="14"/>
      <c r="O7085" s="13"/>
      <c r="P7085" s="6"/>
      <c r="Q7085" s="7"/>
    </row>
    <row r="7086" spans="3:17" x14ac:dyDescent="0.2">
      <c r="C7086" s="1"/>
      <c r="D7086" s="1"/>
      <c r="F7086" s="6"/>
      <c r="G7086" s="13"/>
      <c r="M7086" s="14"/>
      <c r="O7086" s="13"/>
      <c r="P7086" s="6"/>
      <c r="Q7086" s="7"/>
    </row>
    <row r="7087" spans="3:17" x14ac:dyDescent="0.2">
      <c r="C7087" s="1"/>
      <c r="D7087" s="1"/>
      <c r="F7087" s="6"/>
      <c r="G7087" s="13"/>
      <c r="M7087" s="14"/>
      <c r="O7087" s="13"/>
      <c r="P7087" s="6"/>
      <c r="Q7087" s="7"/>
    </row>
    <row r="7088" spans="3:17" x14ac:dyDescent="0.2">
      <c r="C7088" s="1"/>
      <c r="D7088" s="1"/>
      <c r="F7088" s="6"/>
      <c r="G7088" s="13"/>
      <c r="M7088" s="14"/>
      <c r="O7088" s="13"/>
      <c r="P7088" s="6"/>
      <c r="Q7088" s="7"/>
    </row>
    <row r="7089" spans="3:17" x14ac:dyDescent="0.2">
      <c r="C7089" s="1"/>
      <c r="D7089" s="1"/>
      <c r="F7089" s="6"/>
      <c r="G7089" s="13"/>
      <c r="M7089" s="14"/>
      <c r="O7089" s="13"/>
      <c r="P7089" s="6"/>
      <c r="Q7089" s="7"/>
    </row>
    <row r="7090" spans="3:17" x14ac:dyDescent="0.2">
      <c r="C7090" s="1"/>
      <c r="D7090" s="1"/>
      <c r="F7090" s="6"/>
      <c r="G7090" s="13"/>
      <c r="M7090" s="14"/>
      <c r="O7090" s="13"/>
      <c r="P7090" s="6"/>
      <c r="Q7090" s="7"/>
    </row>
    <row r="7091" spans="3:17" x14ac:dyDescent="0.2">
      <c r="C7091" s="1"/>
      <c r="D7091" s="1"/>
      <c r="F7091" s="6"/>
      <c r="G7091" s="13"/>
      <c r="M7091" s="14"/>
      <c r="O7091" s="13"/>
      <c r="P7091" s="6"/>
      <c r="Q7091" s="7"/>
    </row>
    <row r="7092" spans="3:17" x14ac:dyDescent="0.2">
      <c r="C7092" s="1"/>
      <c r="D7092" s="1"/>
      <c r="F7092" s="6"/>
      <c r="G7092" s="13"/>
      <c r="M7092" s="14"/>
      <c r="O7092" s="13"/>
      <c r="P7092" s="6"/>
      <c r="Q7092" s="7"/>
    </row>
    <row r="7093" spans="3:17" x14ac:dyDescent="0.2">
      <c r="C7093" s="1"/>
      <c r="D7093" s="1"/>
      <c r="F7093" s="6"/>
      <c r="G7093" s="13"/>
      <c r="M7093" s="14"/>
      <c r="O7093" s="13"/>
      <c r="P7093" s="6"/>
      <c r="Q7093" s="7"/>
    </row>
    <row r="7094" spans="3:17" x14ac:dyDescent="0.2">
      <c r="C7094" s="1"/>
      <c r="D7094" s="1"/>
      <c r="F7094" s="6"/>
      <c r="G7094" s="13"/>
      <c r="M7094" s="14"/>
      <c r="O7094" s="13"/>
      <c r="P7094" s="6"/>
      <c r="Q7094" s="7"/>
    </row>
    <row r="7095" spans="3:17" x14ac:dyDescent="0.2">
      <c r="C7095" s="1"/>
      <c r="D7095" s="1"/>
      <c r="F7095" s="6"/>
      <c r="G7095" s="13"/>
      <c r="M7095" s="14"/>
      <c r="O7095" s="13"/>
      <c r="P7095" s="6"/>
      <c r="Q7095" s="7"/>
    </row>
    <row r="7096" spans="3:17" x14ac:dyDescent="0.2">
      <c r="C7096" s="1"/>
      <c r="D7096" s="1"/>
      <c r="F7096" s="6"/>
      <c r="G7096" s="13"/>
      <c r="M7096" s="14"/>
      <c r="O7096" s="13"/>
      <c r="P7096" s="6"/>
      <c r="Q7096" s="7"/>
    </row>
    <row r="7097" spans="3:17" x14ac:dyDescent="0.2">
      <c r="C7097" s="1"/>
      <c r="D7097" s="1"/>
      <c r="F7097" s="6"/>
      <c r="G7097" s="13"/>
      <c r="M7097" s="14"/>
      <c r="O7097" s="13"/>
      <c r="P7097" s="6"/>
      <c r="Q7097" s="7"/>
    </row>
    <row r="7098" spans="3:17" x14ac:dyDescent="0.2">
      <c r="C7098" s="1"/>
      <c r="D7098" s="1"/>
      <c r="F7098" s="6"/>
      <c r="G7098" s="13"/>
      <c r="M7098" s="14"/>
      <c r="O7098" s="13"/>
      <c r="P7098" s="6"/>
      <c r="Q7098" s="7"/>
    </row>
    <row r="7099" spans="3:17" x14ac:dyDescent="0.2">
      <c r="C7099" s="1"/>
      <c r="D7099" s="1"/>
      <c r="F7099" s="6"/>
      <c r="G7099" s="13"/>
      <c r="M7099" s="14"/>
      <c r="O7099" s="13"/>
      <c r="P7099" s="6"/>
      <c r="Q7099" s="7"/>
    </row>
    <row r="7100" spans="3:17" x14ac:dyDescent="0.2">
      <c r="C7100" s="1"/>
      <c r="D7100" s="1"/>
      <c r="F7100" s="6"/>
      <c r="G7100" s="13"/>
      <c r="M7100" s="14"/>
      <c r="O7100" s="13"/>
      <c r="P7100" s="6"/>
      <c r="Q7100" s="7"/>
    </row>
    <row r="7101" spans="3:17" x14ac:dyDescent="0.2">
      <c r="C7101" s="1"/>
      <c r="D7101" s="1"/>
      <c r="F7101" s="6"/>
      <c r="G7101" s="13"/>
      <c r="M7101" s="14"/>
      <c r="O7101" s="13"/>
      <c r="P7101" s="6"/>
      <c r="Q7101" s="7"/>
    </row>
    <row r="7102" spans="3:17" x14ac:dyDescent="0.2">
      <c r="C7102" s="1"/>
      <c r="D7102" s="1"/>
      <c r="F7102" s="6"/>
      <c r="G7102" s="13"/>
      <c r="M7102" s="14"/>
      <c r="O7102" s="13"/>
      <c r="P7102" s="6"/>
      <c r="Q7102" s="7"/>
    </row>
    <row r="7103" spans="3:17" x14ac:dyDescent="0.2">
      <c r="C7103" s="1"/>
      <c r="D7103" s="1"/>
      <c r="F7103" s="6"/>
      <c r="G7103" s="13"/>
      <c r="M7103" s="14"/>
      <c r="O7103" s="13"/>
      <c r="P7103" s="6"/>
      <c r="Q7103" s="7"/>
    </row>
    <row r="7104" spans="3:17" x14ac:dyDescent="0.2">
      <c r="C7104" s="1"/>
      <c r="D7104" s="1"/>
      <c r="F7104" s="6"/>
      <c r="G7104" s="13"/>
      <c r="M7104" s="14"/>
      <c r="O7104" s="13"/>
      <c r="P7104" s="6"/>
      <c r="Q7104" s="7"/>
    </row>
    <row r="7105" spans="3:17" x14ac:dyDescent="0.2">
      <c r="C7105" s="1"/>
      <c r="D7105" s="1"/>
      <c r="F7105" s="6"/>
      <c r="G7105" s="13"/>
      <c r="M7105" s="14"/>
      <c r="O7105" s="13"/>
      <c r="P7105" s="6"/>
      <c r="Q7105" s="7"/>
    </row>
    <row r="7106" spans="3:17" x14ac:dyDescent="0.2">
      <c r="C7106" s="1"/>
      <c r="D7106" s="1"/>
      <c r="F7106" s="6"/>
      <c r="G7106" s="13"/>
      <c r="M7106" s="14"/>
      <c r="O7106" s="13"/>
      <c r="P7106" s="6"/>
      <c r="Q7106" s="7"/>
    </row>
    <row r="7107" spans="3:17" x14ac:dyDescent="0.2">
      <c r="C7107" s="1"/>
      <c r="D7107" s="1"/>
      <c r="F7107" s="6"/>
      <c r="G7107" s="13"/>
      <c r="M7107" s="14"/>
      <c r="O7107" s="13"/>
      <c r="P7107" s="6"/>
      <c r="Q7107" s="7"/>
    </row>
    <row r="7108" spans="3:17" x14ac:dyDescent="0.2">
      <c r="C7108" s="1"/>
      <c r="D7108" s="1"/>
      <c r="F7108" s="6"/>
      <c r="G7108" s="13"/>
      <c r="M7108" s="14"/>
      <c r="O7108" s="13"/>
      <c r="P7108" s="6"/>
      <c r="Q7108" s="7"/>
    </row>
    <row r="7109" spans="3:17" x14ac:dyDescent="0.2">
      <c r="C7109" s="1"/>
      <c r="D7109" s="1"/>
      <c r="F7109" s="6"/>
      <c r="G7109" s="13"/>
      <c r="M7109" s="14"/>
      <c r="O7109" s="13"/>
      <c r="P7109" s="6"/>
      <c r="Q7109" s="7"/>
    </row>
    <row r="7110" spans="3:17" x14ac:dyDescent="0.2">
      <c r="C7110" s="1"/>
      <c r="D7110" s="1"/>
      <c r="F7110" s="6"/>
      <c r="G7110" s="13"/>
      <c r="M7110" s="14"/>
      <c r="O7110" s="13"/>
      <c r="P7110" s="6"/>
      <c r="Q7110" s="7"/>
    </row>
    <row r="7111" spans="3:17" x14ac:dyDescent="0.2">
      <c r="C7111" s="1"/>
      <c r="D7111" s="1"/>
      <c r="F7111" s="6"/>
      <c r="G7111" s="13"/>
      <c r="M7111" s="14"/>
      <c r="O7111" s="13"/>
      <c r="P7111" s="6"/>
      <c r="Q7111" s="7"/>
    </row>
    <row r="7112" spans="3:17" x14ac:dyDescent="0.2">
      <c r="C7112" s="1"/>
      <c r="D7112" s="1"/>
      <c r="F7112" s="6"/>
      <c r="G7112" s="13"/>
      <c r="M7112" s="14"/>
      <c r="O7112" s="13"/>
      <c r="P7112" s="6"/>
      <c r="Q7112" s="7"/>
    </row>
    <row r="7113" spans="3:17" x14ac:dyDescent="0.2">
      <c r="C7113" s="1"/>
      <c r="D7113" s="1"/>
      <c r="F7113" s="6"/>
      <c r="G7113" s="13"/>
      <c r="M7113" s="14"/>
      <c r="O7113" s="13"/>
      <c r="P7113" s="6"/>
      <c r="Q7113" s="7"/>
    </row>
    <row r="7114" spans="3:17" x14ac:dyDescent="0.2">
      <c r="C7114" s="1"/>
      <c r="D7114" s="1"/>
      <c r="F7114" s="6"/>
      <c r="G7114" s="13"/>
      <c r="M7114" s="14"/>
      <c r="O7114" s="13"/>
      <c r="P7114" s="6"/>
      <c r="Q7114" s="7"/>
    </row>
    <row r="7115" spans="3:17" x14ac:dyDescent="0.2">
      <c r="C7115" s="1"/>
      <c r="D7115" s="1"/>
      <c r="F7115" s="6"/>
      <c r="G7115" s="13"/>
      <c r="M7115" s="14"/>
      <c r="O7115" s="13"/>
      <c r="P7115" s="6"/>
      <c r="Q7115" s="7"/>
    </row>
    <row r="7116" spans="3:17" x14ac:dyDescent="0.2">
      <c r="C7116" s="1"/>
      <c r="D7116" s="1"/>
      <c r="F7116" s="6"/>
      <c r="G7116" s="13"/>
      <c r="M7116" s="14"/>
      <c r="O7116" s="13"/>
      <c r="P7116" s="6"/>
      <c r="Q7116" s="7"/>
    </row>
    <row r="7117" spans="3:17" x14ac:dyDescent="0.2">
      <c r="C7117" s="1"/>
      <c r="D7117" s="1"/>
      <c r="F7117" s="6"/>
      <c r="G7117" s="13"/>
      <c r="M7117" s="14"/>
      <c r="O7117" s="13"/>
      <c r="P7117" s="6"/>
      <c r="Q7117" s="7"/>
    </row>
    <row r="7118" spans="3:17" x14ac:dyDescent="0.2">
      <c r="C7118" s="1"/>
      <c r="D7118" s="1"/>
      <c r="F7118" s="6"/>
      <c r="G7118" s="13"/>
      <c r="M7118" s="14"/>
      <c r="O7118" s="13"/>
      <c r="P7118" s="6"/>
      <c r="Q7118" s="7"/>
    </row>
    <row r="7119" spans="3:17" x14ac:dyDescent="0.2">
      <c r="C7119" s="1"/>
      <c r="D7119" s="1"/>
      <c r="F7119" s="6"/>
      <c r="G7119" s="13"/>
      <c r="M7119" s="14"/>
      <c r="O7119" s="13"/>
      <c r="P7119" s="6"/>
      <c r="Q7119" s="7"/>
    </row>
    <row r="7120" spans="3:17" x14ac:dyDescent="0.2">
      <c r="C7120" s="1"/>
      <c r="D7120" s="1"/>
      <c r="F7120" s="6"/>
      <c r="G7120" s="13"/>
      <c r="M7120" s="14"/>
      <c r="O7120" s="13"/>
      <c r="P7120" s="6"/>
      <c r="Q7120" s="7"/>
    </row>
    <row r="7121" spans="3:17" x14ac:dyDescent="0.2">
      <c r="C7121" s="1"/>
      <c r="D7121" s="1"/>
      <c r="F7121" s="6"/>
      <c r="G7121" s="13"/>
      <c r="M7121" s="14"/>
      <c r="O7121" s="13"/>
      <c r="P7121" s="6"/>
      <c r="Q7121" s="7"/>
    </row>
    <row r="7122" spans="3:17" x14ac:dyDescent="0.2">
      <c r="C7122" s="1"/>
      <c r="D7122" s="1"/>
      <c r="F7122" s="6"/>
      <c r="G7122" s="13"/>
      <c r="M7122" s="14"/>
      <c r="O7122" s="13"/>
      <c r="P7122" s="6"/>
      <c r="Q7122" s="7"/>
    </row>
    <row r="7123" spans="3:17" x14ac:dyDescent="0.2">
      <c r="C7123" s="1"/>
      <c r="D7123" s="1"/>
      <c r="F7123" s="6"/>
      <c r="G7123" s="13"/>
      <c r="M7123" s="14"/>
      <c r="O7123" s="13"/>
      <c r="P7123" s="6"/>
      <c r="Q7123" s="7"/>
    </row>
    <row r="7124" spans="3:17" x14ac:dyDescent="0.2">
      <c r="C7124" s="1"/>
      <c r="D7124" s="1"/>
      <c r="F7124" s="6"/>
      <c r="G7124" s="13"/>
      <c r="M7124" s="14"/>
      <c r="O7124" s="13"/>
      <c r="P7124" s="6"/>
      <c r="Q7124" s="7"/>
    </row>
    <row r="7125" spans="3:17" x14ac:dyDescent="0.2">
      <c r="C7125" s="1"/>
      <c r="D7125" s="1"/>
      <c r="F7125" s="6"/>
      <c r="G7125" s="13"/>
      <c r="M7125" s="14"/>
      <c r="O7125" s="13"/>
      <c r="P7125" s="6"/>
      <c r="Q7125" s="7"/>
    </row>
    <row r="7126" spans="3:17" x14ac:dyDescent="0.2">
      <c r="C7126" s="1"/>
      <c r="D7126" s="1"/>
      <c r="F7126" s="6"/>
      <c r="G7126" s="13"/>
      <c r="M7126" s="14"/>
      <c r="O7126" s="13"/>
      <c r="P7126" s="6"/>
      <c r="Q7126" s="7"/>
    </row>
    <row r="7127" spans="3:17" x14ac:dyDescent="0.2">
      <c r="C7127" s="1"/>
      <c r="D7127" s="1"/>
      <c r="F7127" s="6"/>
      <c r="G7127" s="13"/>
      <c r="M7127" s="14"/>
      <c r="O7127" s="13"/>
      <c r="P7127" s="6"/>
      <c r="Q7127" s="7"/>
    </row>
    <row r="7128" spans="3:17" x14ac:dyDescent="0.2">
      <c r="C7128" s="1"/>
      <c r="D7128" s="1"/>
      <c r="F7128" s="6"/>
      <c r="G7128" s="13"/>
      <c r="M7128" s="14"/>
      <c r="O7128" s="13"/>
      <c r="P7128" s="6"/>
      <c r="Q7128" s="7"/>
    </row>
    <row r="7129" spans="3:17" x14ac:dyDescent="0.2">
      <c r="C7129" s="1"/>
      <c r="D7129" s="1"/>
      <c r="F7129" s="6"/>
      <c r="G7129" s="13"/>
      <c r="M7129" s="14"/>
      <c r="O7129" s="13"/>
      <c r="P7129" s="6"/>
      <c r="Q7129" s="7"/>
    </row>
    <row r="7130" spans="3:17" x14ac:dyDescent="0.2">
      <c r="C7130" s="1"/>
      <c r="D7130" s="1"/>
      <c r="F7130" s="6"/>
      <c r="G7130" s="13"/>
      <c r="M7130" s="14"/>
      <c r="O7130" s="13"/>
      <c r="P7130" s="6"/>
      <c r="Q7130" s="7"/>
    </row>
    <row r="7131" spans="3:17" x14ac:dyDescent="0.2">
      <c r="C7131" s="1"/>
      <c r="D7131" s="1"/>
      <c r="F7131" s="6"/>
      <c r="G7131" s="13"/>
      <c r="M7131" s="14"/>
      <c r="O7131" s="13"/>
      <c r="P7131" s="6"/>
      <c r="Q7131" s="7"/>
    </row>
    <row r="7132" spans="3:17" x14ac:dyDescent="0.2">
      <c r="C7132" s="1"/>
      <c r="D7132" s="1"/>
      <c r="F7132" s="6"/>
      <c r="G7132" s="13"/>
      <c r="M7132" s="14"/>
      <c r="O7132" s="13"/>
      <c r="P7132" s="6"/>
      <c r="Q7132" s="7"/>
    </row>
    <row r="7133" spans="3:17" x14ac:dyDescent="0.2">
      <c r="C7133" s="1"/>
      <c r="D7133" s="1"/>
      <c r="F7133" s="6"/>
      <c r="G7133" s="13"/>
      <c r="M7133" s="14"/>
      <c r="O7133" s="13"/>
      <c r="P7133" s="6"/>
      <c r="Q7133" s="7"/>
    </row>
    <row r="7134" spans="3:17" x14ac:dyDescent="0.2">
      <c r="C7134" s="1"/>
      <c r="D7134" s="1"/>
      <c r="F7134" s="6"/>
      <c r="G7134" s="13"/>
      <c r="M7134" s="14"/>
      <c r="O7134" s="13"/>
      <c r="P7134" s="6"/>
      <c r="Q7134" s="7"/>
    </row>
    <row r="7135" spans="3:17" x14ac:dyDescent="0.2">
      <c r="C7135" s="1"/>
      <c r="D7135" s="1"/>
      <c r="F7135" s="6"/>
      <c r="G7135" s="13"/>
      <c r="M7135" s="14"/>
      <c r="O7135" s="13"/>
      <c r="P7135" s="6"/>
      <c r="Q7135" s="7"/>
    </row>
    <row r="7136" spans="3:17" x14ac:dyDescent="0.2">
      <c r="C7136" s="1"/>
      <c r="D7136" s="1"/>
      <c r="F7136" s="6"/>
      <c r="G7136" s="13"/>
      <c r="M7136" s="14"/>
      <c r="O7136" s="13"/>
      <c r="P7136" s="6"/>
      <c r="Q7136" s="7"/>
    </row>
    <row r="7137" spans="3:17" x14ac:dyDescent="0.2">
      <c r="C7137" s="1"/>
      <c r="D7137" s="1"/>
      <c r="F7137" s="6"/>
      <c r="G7137" s="13"/>
      <c r="M7137" s="14"/>
      <c r="O7137" s="13"/>
      <c r="P7137" s="6"/>
      <c r="Q7137" s="7"/>
    </row>
    <row r="7138" spans="3:17" x14ac:dyDescent="0.2">
      <c r="C7138" s="1"/>
      <c r="D7138" s="1"/>
      <c r="F7138" s="6"/>
      <c r="G7138" s="13"/>
      <c r="M7138" s="14"/>
      <c r="O7138" s="13"/>
      <c r="P7138" s="6"/>
      <c r="Q7138" s="7"/>
    </row>
    <row r="7139" spans="3:17" x14ac:dyDescent="0.2">
      <c r="C7139" s="1"/>
      <c r="D7139" s="1"/>
      <c r="F7139" s="6"/>
      <c r="G7139" s="13"/>
      <c r="M7139" s="14"/>
      <c r="O7139" s="13"/>
      <c r="P7139" s="6"/>
      <c r="Q7139" s="7"/>
    </row>
    <row r="7140" spans="3:17" x14ac:dyDescent="0.2">
      <c r="C7140" s="1"/>
      <c r="D7140" s="1"/>
      <c r="F7140" s="6"/>
      <c r="G7140" s="13"/>
      <c r="M7140" s="14"/>
      <c r="O7140" s="13"/>
      <c r="P7140" s="6"/>
      <c r="Q7140" s="7"/>
    </row>
    <row r="7141" spans="3:17" x14ac:dyDescent="0.2">
      <c r="C7141" s="1"/>
      <c r="D7141" s="1"/>
      <c r="F7141" s="6"/>
      <c r="G7141" s="13"/>
      <c r="M7141" s="14"/>
      <c r="O7141" s="13"/>
      <c r="P7141" s="6"/>
      <c r="Q7141" s="7"/>
    </row>
    <row r="7142" spans="3:17" x14ac:dyDescent="0.2">
      <c r="C7142" s="1"/>
      <c r="D7142" s="1"/>
      <c r="F7142" s="6"/>
      <c r="G7142" s="13"/>
      <c r="M7142" s="14"/>
      <c r="O7142" s="13"/>
      <c r="P7142" s="6"/>
      <c r="Q7142" s="7"/>
    </row>
    <row r="7143" spans="3:17" x14ac:dyDescent="0.2">
      <c r="C7143" s="1"/>
      <c r="D7143" s="1"/>
      <c r="F7143" s="6"/>
      <c r="G7143" s="13"/>
      <c r="M7143" s="14"/>
      <c r="O7143" s="13"/>
      <c r="P7143" s="6"/>
      <c r="Q7143" s="7"/>
    </row>
    <row r="7144" spans="3:17" x14ac:dyDescent="0.2">
      <c r="C7144" s="1"/>
      <c r="D7144" s="1"/>
      <c r="F7144" s="6"/>
      <c r="G7144" s="13"/>
      <c r="M7144" s="14"/>
      <c r="O7144" s="13"/>
      <c r="P7144" s="6"/>
      <c r="Q7144" s="7"/>
    </row>
    <row r="7145" spans="3:17" x14ac:dyDescent="0.2">
      <c r="C7145" s="1"/>
      <c r="D7145" s="1"/>
      <c r="F7145" s="6"/>
      <c r="G7145" s="13"/>
      <c r="M7145" s="14"/>
      <c r="O7145" s="13"/>
      <c r="P7145" s="6"/>
      <c r="Q7145" s="7"/>
    </row>
    <row r="7146" spans="3:17" x14ac:dyDescent="0.2">
      <c r="C7146" s="1"/>
      <c r="D7146" s="1"/>
      <c r="F7146" s="6"/>
      <c r="G7146" s="13"/>
      <c r="M7146" s="14"/>
      <c r="O7146" s="13"/>
      <c r="P7146" s="6"/>
      <c r="Q7146" s="7"/>
    </row>
    <row r="7147" spans="3:17" x14ac:dyDescent="0.2">
      <c r="C7147" s="1"/>
      <c r="D7147" s="1"/>
      <c r="F7147" s="6"/>
      <c r="G7147" s="13"/>
      <c r="M7147" s="14"/>
      <c r="O7147" s="13"/>
      <c r="P7147" s="6"/>
      <c r="Q7147" s="7"/>
    </row>
    <row r="7148" spans="3:17" x14ac:dyDescent="0.2">
      <c r="C7148" s="1"/>
      <c r="D7148" s="1"/>
      <c r="F7148" s="6"/>
      <c r="G7148" s="13"/>
      <c r="M7148" s="14"/>
      <c r="O7148" s="13"/>
      <c r="P7148" s="6"/>
      <c r="Q7148" s="7"/>
    </row>
    <row r="7149" spans="3:17" x14ac:dyDescent="0.2">
      <c r="C7149" s="1"/>
      <c r="D7149" s="1"/>
      <c r="F7149" s="6"/>
      <c r="G7149" s="13"/>
      <c r="M7149" s="14"/>
      <c r="O7149" s="13"/>
      <c r="P7149" s="6"/>
      <c r="Q7149" s="7"/>
    </row>
    <row r="7150" spans="3:17" x14ac:dyDescent="0.2">
      <c r="C7150" s="1"/>
      <c r="D7150" s="1"/>
      <c r="F7150" s="6"/>
      <c r="G7150" s="13"/>
      <c r="M7150" s="14"/>
      <c r="O7150" s="13"/>
      <c r="P7150" s="6"/>
      <c r="Q7150" s="7"/>
    </row>
    <row r="7151" spans="3:17" x14ac:dyDescent="0.2">
      <c r="C7151" s="1"/>
      <c r="D7151" s="1"/>
      <c r="F7151" s="6"/>
      <c r="G7151" s="13"/>
      <c r="M7151" s="14"/>
      <c r="O7151" s="13"/>
      <c r="P7151" s="6"/>
      <c r="Q7151" s="7"/>
    </row>
    <row r="7152" spans="3:17" x14ac:dyDescent="0.2">
      <c r="C7152" s="1"/>
      <c r="D7152" s="1"/>
      <c r="F7152" s="6"/>
      <c r="G7152" s="13"/>
      <c r="M7152" s="14"/>
      <c r="O7152" s="13"/>
      <c r="P7152" s="6"/>
      <c r="Q7152" s="7"/>
    </row>
    <row r="7153" spans="3:17" x14ac:dyDescent="0.2">
      <c r="C7153" s="1"/>
      <c r="D7153" s="1"/>
      <c r="F7153" s="6"/>
      <c r="G7153" s="13"/>
      <c r="M7153" s="14"/>
      <c r="O7153" s="13"/>
      <c r="P7153" s="6"/>
      <c r="Q7153" s="7"/>
    </row>
    <row r="7154" spans="3:17" x14ac:dyDescent="0.2">
      <c r="C7154" s="1"/>
      <c r="D7154" s="1"/>
      <c r="F7154" s="6"/>
      <c r="G7154" s="13"/>
      <c r="M7154" s="14"/>
      <c r="O7154" s="13"/>
      <c r="P7154" s="6"/>
      <c r="Q7154" s="7"/>
    </row>
    <row r="7155" spans="3:17" x14ac:dyDescent="0.2">
      <c r="C7155" s="1"/>
      <c r="D7155" s="1"/>
      <c r="F7155" s="6"/>
      <c r="G7155" s="13"/>
      <c r="M7155" s="14"/>
      <c r="O7155" s="13"/>
      <c r="P7155" s="6"/>
      <c r="Q7155" s="7"/>
    </row>
    <row r="7156" spans="3:17" x14ac:dyDescent="0.2">
      <c r="C7156" s="1"/>
      <c r="D7156" s="1"/>
      <c r="F7156" s="6"/>
      <c r="G7156" s="13"/>
      <c r="M7156" s="14"/>
      <c r="O7156" s="13"/>
      <c r="P7156" s="6"/>
      <c r="Q7156" s="7"/>
    </row>
    <row r="7157" spans="3:17" x14ac:dyDescent="0.2">
      <c r="C7157" s="1"/>
      <c r="D7157" s="1"/>
      <c r="F7157" s="6"/>
      <c r="G7157" s="13"/>
      <c r="M7157" s="14"/>
      <c r="O7157" s="13"/>
      <c r="P7157" s="6"/>
      <c r="Q7157" s="7"/>
    </row>
    <row r="7158" spans="3:17" x14ac:dyDescent="0.2">
      <c r="C7158" s="1"/>
      <c r="D7158" s="1"/>
      <c r="F7158" s="6"/>
      <c r="G7158" s="13"/>
      <c r="M7158" s="14"/>
      <c r="O7158" s="13"/>
      <c r="P7158" s="6"/>
      <c r="Q7158" s="7"/>
    </row>
    <row r="7159" spans="3:17" x14ac:dyDescent="0.2">
      <c r="C7159" s="1"/>
      <c r="D7159" s="1"/>
      <c r="F7159" s="6"/>
      <c r="G7159" s="13"/>
      <c r="M7159" s="14"/>
      <c r="O7159" s="13"/>
      <c r="P7159" s="6"/>
      <c r="Q7159" s="7"/>
    </row>
    <row r="7160" spans="3:17" x14ac:dyDescent="0.2">
      <c r="C7160" s="1"/>
      <c r="D7160" s="1"/>
      <c r="F7160" s="6"/>
      <c r="G7160" s="13"/>
      <c r="M7160" s="14"/>
      <c r="O7160" s="13"/>
      <c r="P7160" s="6"/>
      <c r="Q7160" s="7"/>
    </row>
    <row r="7161" spans="3:17" x14ac:dyDescent="0.2">
      <c r="C7161" s="1"/>
      <c r="D7161" s="1"/>
      <c r="F7161" s="6"/>
      <c r="G7161" s="13"/>
      <c r="M7161" s="14"/>
      <c r="O7161" s="13"/>
      <c r="P7161" s="6"/>
      <c r="Q7161" s="7"/>
    </row>
    <row r="7162" spans="3:17" x14ac:dyDescent="0.2">
      <c r="C7162" s="1"/>
      <c r="D7162" s="1"/>
      <c r="F7162" s="6"/>
      <c r="G7162" s="13"/>
      <c r="M7162" s="14"/>
      <c r="O7162" s="13"/>
      <c r="P7162" s="6"/>
      <c r="Q7162" s="7"/>
    </row>
    <row r="7163" spans="3:17" x14ac:dyDescent="0.2">
      <c r="C7163" s="1"/>
      <c r="D7163" s="1"/>
      <c r="F7163" s="6"/>
      <c r="G7163" s="13"/>
      <c r="M7163" s="14"/>
      <c r="O7163" s="13"/>
      <c r="P7163" s="6"/>
      <c r="Q7163" s="7"/>
    </row>
    <row r="7164" spans="3:17" x14ac:dyDescent="0.2">
      <c r="C7164" s="1"/>
      <c r="D7164" s="1"/>
      <c r="F7164" s="6"/>
      <c r="G7164" s="13"/>
      <c r="M7164" s="14"/>
      <c r="O7164" s="13"/>
      <c r="P7164" s="6"/>
      <c r="Q7164" s="7"/>
    </row>
    <row r="7165" spans="3:17" x14ac:dyDescent="0.2">
      <c r="C7165" s="1"/>
      <c r="D7165" s="1"/>
      <c r="F7165" s="6"/>
      <c r="G7165" s="13"/>
      <c r="M7165" s="14"/>
      <c r="O7165" s="13"/>
      <c r="P7165" s="6"/>
      <c r="Q7165" s="7"/>
    </row>
    <row r="7166" spans="3:17" x14ac:dyDescent="0.2">
      <c r="C7166" s="1"/>
      <c r="D7166" s="1"/>
      <c r="F7166" s="6"/>
      <c r="G7166" s="13"/>
      <c r="M7166" s="14"/>
      <c r="O7166" s="13"/>
      <c r="P7166" s="6"/>
      <c r="Q7166" s="7"/>
    </row>
    <row r="7167" spans="3:17" x14ac:dyDescent="0.2">
      <c r="C7167" s="1"/>
      <c r="D7167" s="1"/>
      <c r="F7167" s="6"/>
      <c r="G7167" s="13"/>
      <c r="M7167" s="14"/>
      <c r="O7167" s="13"/>
      <c r="P7167" s="6"/>
      <c r="Q7167" s="7"/>
    </row>
    <row r="7168" spans="3:17" x14ac:dyDescent="0.2">
      <c r="C7168" s="1"/>
      <c r="D7168" s="1"/>
      <c r="F7168" s="6"/>
      <c r="G7168" s="13"/>
      <c r="M7168" s="14"/>
      <c r="O7168" s="13"/>
      <c r="P7168" s="6"/>
      <c r="Q7168" s="7"/>
    </row>
    <row r="7169" spans="3:17" x14ac:dyDescent="0.2">
      <c r="C7169" s="1"/>
      <c r="D7169" s="1"/>
      <c r="F7169" s="6"/>
      <c r="G7169" s="13"/>
      <c r="M7169" s="14"/>
      <c r="O7169" s="13"/>
      <c r="P7169" s="6"/>
      <c r="Q7169" s="7"/>
    </row>
    <row r="7170" spans="3:17" x14ac:dyDescent="0.2">
      <c r="C7170" s="1"/>
      <c r="D7170" s="1"/>
      <c r="F7170" s="6"/>
      <c r="G7170" s="13"/>
      <c r="M7170" s="14"/>
      <c r="O7170" s="13"/>
      <c r="P7170" s="6"/>
      <c r="Q7170" s="7"/>
    </row>
    <row r="7171" spans="3:17" x14ac:dyDescent="0.2">
      <c r="C7171" s="1"/>
      <c r="D7171" s="1"/>
      <c r="F7171" s="6"/>
      <c r="G7171" s="13"/>
      <c r="M7171" s="14"/>
      <c r="O7171" s="13"/>
      <c r="P7171" s="6"/>
      <c r="Q7171" s="7"/>
    </row>
    <row r="7172" spans="3:17" x14ac:dyDescent="0.2">
      <c r="C7172" s="1"/>
      <c r="D7172" s="1"/>
      <c r="F7172" s="6"/>
      <c r="G7172" s="13"/>
      <c r="M7172" s="14"/>
      <c r="O7172" s="13"/>
      <c r="P7172" s="6"/>
      <c r="Q7172" s="7"/>
    </row>
    <row r="7173" spans="3:17" x14ac:dyDescent="0.2">
      <c r="C7173" s="1"/>
      <c r="D7173" s="1"/>
      <c r="F7173" s="6"/>
      <c r="G7173" s="13"/>
      <c r="M7173" s="14"/>
      <c r="O7173" s="13"/>
      <c r="P7173" s="6"/>
      <c r="Q7173" s="7"/>
    </row>
    <row r="7174" spans="3:17" x14ac:dyDescent="0.2">
      <c r="C7174" s="1"/>
      <c r="D7174" s="1"/>
      <c r="F7174" s="6"/>
      <c r="G7174" s="13"/>
      <c r="M7174" s="14"/>
      <c r="O7174" s="13"/>
      <c r="P7174" s="6"/>
      <c r="Q7174" s="7"/>
    </row>
    <row r="7175" spans="3:17" x14ac:dyDescent="0.2">
      <c r="C7175" s="1"/>
      <c r="D7175" s="1"/>
      <c r="F7175" s="6"/>
      <c r="G7175" s="13"/>
      <c r="M7175" s="14"/>
      <c r="O7175" s="13"/>
      <c r="P7175" s="6"/>
      <c r="Q7175" s="7"/>
    </row>
    <row r="7176" spans="3:17" x14ac:dyDescent="0.2">
      <c r="C7176" s="1"/>
      <c r="D7176" s="1"/>
      <c r="F7176" s="6"/>
      <c r="G7176" s="13"/>
      <c r="M7176" s="14"/>
      <c r="O7176" s="13"/>
      <c r="P7176" s="6"/>
      <c r="Q7176" s="7"/>
    </row>
    <row r="7177" spans="3:17" x14ac:dyDescent="0.2">
      <c r="C7177" s="1"/>
      <c r="D7177" s="1"/>
      <c r="F7177" s="6"/>
      <c r="G7177" s="13"/>
      <c r="M7177" s="14"/>
      <c r="O7177" s="13"/>
      <c r="P7177" s="6"/>
      <c r="Q7177" s="7"/>
    </row>
    <row r="7178" spans="3:17" x14ac:dyDescent="0.2">
      <c r="C7178" s="1"/>
      <c r="D7178" s="1"/>
      <c r="F7178" s="6"/>
      <c r="G7178" s="13"/>
      <c r="M7178" s="14"/>
      <c r="O7178" s="13"/>
      <c r="P7178" s="6"/>
      <c r="Q7178" s="7"/>
    </row>
    <row r="7179" spans="3:17" x14ac:dyDescent="0.2">
      <c r="C7179" s="1"/>
      <c r="D7179" s="1"/>
      <c r="F7179" s="6"/>
      <c r="G7179" s="13"/>
      <c r="M7179" s="14"/>
      <c r="O7179" s="13"/>
      <c r="P7179" s="6"/>
      <c r="Q7179" s="7"/>
    </row>
    <row r="7180" spans="3:17" x14ac:dyDescent="0.2">
      <c r="C7180" s="1"/>
      <c r="D7180" s="1"/>
      <c r="F7180" s="6"/>
      <c r="G7180" s="13"/>
      <c r="M7180" s="14"/>
      <c r="O7180" s="13"/>
      <c r="P7180" s="6"/>
      <c r="Q7180" s="7"/>
    </row>
    <row r="7181" spans="3:17" x14ac:dyDescent="0.2">
      <c r="C7181" s="1"/>
      <c r="D7181" s="1"/>
      <c r="F7181" s="6"/>
      <c r="G7181" s="13"/>
      <c r="M7181" s="14"/>
      <c r="O7181" s="13"/>
      <c r="P7181" s="6"/>
      <c r="Q7181" s="7"/>
    </row>
    <row r="7182" spans="3:17" x14ac:dyDescent="0.2">
      <c r="C7182" s="1"/>
      <c r="D7182" s="1"/>
      <c r="F7182" s="6"/>
      <c r="G7182" s="13"/>
      <c r="M7182" s="14"/>
      <c r="O7182" s="13"/>
      <c r="P7182" s="6"/>
      <c r="Q7182" s="7"/>
    </row>
    <row r="7183" spans="3:17" x14ac:dyDescent="0.2">
      <c r="C7183" s="1"/>
      <c r="D7183" s="1"/>
      <c r="F7183" s="6"/>
      <c r="G7183" s="13"/>
      <c r="M7183" s="14"/>
      <c r="O7183" s="13"/>
      <c r="P7183" s="6"/>
      <c r="Q7183" s="7"/>
    </row>
    <row r="7184" spans="3:17" x14ac:dyDescent="0.2">
      <c r="C7184" s="1"/>
      <c r="D7184" s="1"/>
      <c r="F7184" s="6"/>
      <c r="G7184" s="13"/>
      <c r="M7184" s="14"/>
      <c r="O7184" s="13"/>
      <c r="P7184" s="6"/>
      <c r="Q7184" s="7"/>
    </row>
    <row r="7185" spans="3:17" x14ac:dyDescent="0.2">
      <c r="C7185" s="1"/>
      <c r="D7185" s="1"/>
      <c r="F7185" s="6"/>
      <c r="G7185" s="13"/>
      <c r="M7185" s="14"/>
      <c r="O7185" s="13"/>
      <c r="P7185" s="6"/>
      <c r="Q7185" s="7"/>
    </row>
    <row r="7186" spans="3:17" x14ac:dyDescent="0.2">
      <c r="C7186" s="1"/>
      <c r="D7186" s="1"/>
      <c r="F7186" s="6"/>
      <c r="G7186" s="13"/>
      <c r="M7186" s="14"/>
      <c r="O7186" s="13"/>
      <c r="P7186" s="6"/>
      <c r="Q7186" s="7"/>
    </row>
    <row r="7187" spans="3:17" x14ac:dyDescent="0.2">
      <c r="C7187" s="1"/>
      <c r="D7187" s="1"/>
      <c r="F7187" s="6"/>
      <c r="G7187" s="13"/>
      <c r="M7187" s="14"/>
      <c r="O7187" s="13"/>
      <c r="P7187" s="6"/>
      <c r="Q7187" s="7"/>
    </row>
    <row r="7188" spans="3:17" x14ac:dyDescent="0.2">
      <c r="C7188" s="1"/>
      <c r="D7188" s="1"/>
      <c r="F7188" s="6"/>
      <c r="G7188" s="13"/>
      <c r="M7188" s="14"/>
      <c r="O7188" s="13"/>
      <c r="P7188" s="6"/>
      <c r="Q7188" s="7"/>
    </row>
    <row r="7189" spans="3:17" x14ac:dyDescent="0.2">
      <c r="C7189" s="1"/>
      <c r="D7189" s="1"/>
      <c r="F7189" s="6"/>
      <c r="G7189" s="13"/>
      <c r="M7189" s="14"/>
      <c r="O7189" s="13"/>
      <c r="P7189" s="6"/>
      <c r="Q7189" s="7"/>
    </row>
    <row r="7190" spans="3:17" x14ac:dyDescent="0.2">
      <c r="C7190" s="1"/>
      <c r="D7190" s="1"/>
      <c r="F7190" s="6"/>
      <c r="G7190" s="13"/>
      <c r="M7190" s="14"/>
      <c r="O7190" s="13"/>
      <c r="P7190" s="6"/>
      <c r="Q7190" s="7"/>
    </row>
    <row r="7191" spans="3:17" x14ac:dyDescent="0.2">
      <c r="C7191" s="1"/>
      <c r="D7191" s="1"/>
      <c r="F7191" s="6"/>
      <c r="G7191" s="13"/>
      <c r="M7191" s="14"/>
      <c r="O7191" s="13"/>
      <c r="P7191" s="6"/>
      <c r="Q7191" s="7"/>
    </row>
    <row r="7192" spans="3:17" x14ac:dyDescent="0.2">
      <c r="C7192" s="1"/>
      <c r="D7192" s="1"/>
      <c r="F7192" s="6"/>
      <c r="G7192" s="13"/>
      <c r="M7192" s="14"/>
      <c r="O7192" s="13"/>
      <c r="P7192" s="6"/>
      <c r="Q7192" s="7"/>
    </row>
    <row r="7193" spans="3:17" x14ac:dyDescent="0.2">
      <c r="C7193" s="1"/>
      <c r="D7193" s="1"/>
      <c r="F7193" s="6"/>
      <c r="G7193" s="13"/>
      <c r="M7193" s="14"/>
      <c r="O7193" s="13"/>
      <c r="P7193" s="6"/>
      <c r="Q7193" s="7"/>
    </row>
    <row r="7194" spans="3:17" x14ac:dyDescent="0.2">
      <c r="C7194" s="1"/>
      <c r="D7194" s="1"/>
      <c r="F7194" s="6"/>
      <c r="G7194" s="13"/>
      <c r="M7194" s="14"/>
      <c r="O7194" s="13"/>
      <c r="P7194" s="6"/>
      <c r="Q7194" s="7"/>
    </row>
    <row r="7195" spans="3:17" x14ac:dyDescent="0.2">
      <c r="C7195" s="1"/>
      <c r="D7195" s="1"/>
      <c r="F7195" s="6"/>
      <c r="G7195" s="13"/>
      <c r="M7195" s="14"/>
      <c r="O7195" s="13"/>
      <c r="P7195" s="6"/>
      <c r="Q7195" s="7"/>
    </row>
    <row r="7196" spans="3:17" x14ac:dyDescent="0.2">
      <c r="C7196" s="1"/>
      <c r="D7196" s="1"/>
      <c r="F7196" s="6"/>
      <c r="G7196" s="13"/>
      <c r="M7196" s="14"/>
      <c r="O7196" s="13"/>
      <c r="P7196" s="6"/>
      <c r="Q7196" s="7"/>
    </row>
    <row r="7197" spans="3:17" x14ac:dyDescent="0.2">
      <c r="C7197" s="1"/>
      <c r="D7197" s="1"/>
      <c r="F7197" s="6"/>
      <c r="G7197" s="13"/>
      <c r="M7197" s="14"/>
      <c r="O7197" s="13"/>
      <c r="P7197" s="6"/>
      <c r="Q7197" s="7"/>
    </row>
    <row r="7198" spans="3:17" x14ac:dyDescent="0.2">
      <c r="C7198" s="1"/>
      <c r="D7198" s="1"/>
      <c r="F7198" s="6"/>
      <c r="G7198" s="13"/>
      <c r="M7198" s="14"/>
      <c r="O7198" s="13"/>
      <c r="P7198" s="6"/>
      <c r="Q7198" s="7"/>
    </row>
    <row r="7199" spans="3:17" x14ac:dyDescent="0.2">
      <c r="C7199" s="1"/>
      <c r="D7199" s="1"/>
      <c r="F7199" s="6"/>
      <c r="G7199" s="13"/>
      <c r="M7199" s="14"/>
      <c r="O7199" s="13"/>
      <c r="P7199" s="6"/>
      <c r="Q7199" s="7"/>
    </row>
    <row r="7200" spans="3:17" x14ac:dyDescent="0.2">
      <c r="C7200" s="1"/>
      <c r="D7200" s="1"/>
      <c r="F7200" s="6"/>
      <c r="G7200" s="13"/>
      <c r="M7200" s="14"/>
      <c r="O7200" s="13"/>
      <c r="P7200" s="6"/>
      <c r="Q7200" s="7"/>
    </row>
    <row r="7201" spans="3:17" x14ac:dyDescent="0.2">
      <c r="C7201" s="1"/>
      <c r="D7201" s="1"/>
      <c r="F7201" s="6"/>
      <c r="G7201" s="13"/>
      <c r="M7201" s="14"/>
      <c r="O7201" s="13"/>
      <c r="P7201" s="6"/>
      <c r="Q7201" s="7"/>
    </row>
    <row r="7202" spans="3:17" x14ac:dyDescent="0.2">
      <c r="C7202" s="1"/>
      <c r="D7202" s="1"/>
      <c r="F7202" s="6"/>
      <c r="G7202" s="13"/>
      <c r="M7202" s="14"/>
      <c r="O7202" s="13"/>
      <c r="P7202" s="6"/>
      <c r="Q7202" s="7"/>
    </row>
    <row r="7203" spans="3:17" x14ac:dyDescent="0.2">
      <c r="C7203" s="1"/>
      <c r="D7203" s="1"/>
      <c r="F7203" s="6"/>
      <c r="G7203" s="13"/>
      <c r="M7203" s="14"/>
      <c r="O7203" s="13"/>
      <c r="P7203" s="6"/>
      <c r="Q7203" s="7"/>
    </row>
    <row r="7204" spans="3:17" x14ac:dyDescent="0.2">
      <c r="C7204" s="1"/>
      <c r="D7204" s="1"/>
      <c r="F7204" s="6"/>
      <c r="G7204" s="13"/>
      <c r="M7204" s="14"/>
      <c r="O7204" s="13"/>
      <c r="P7204" s="6"/>
      <c r="Q7204" s="7"/>
    </row>
    <row r="7205" spans="3:17" x14ac:dyDescent="0.2">
      <c r="C7205" s="1"/>
      <c r="D7205" s="1"/>
      <c r="F7205" s="6"/>
      <c r="G7205" s="13"/>
      <c r="M7205" s="14"/>
      <c r="O7205" s="13"/>
      <c r="P7205" s="6"/>
      <c r="Q7205" s="7"/>
    </row>
    <row r="7206" spans="3:17" x14ac:dyDescent="0.2">
      <c r="C7206" s="1"/>
      <c r="D7206" s="1"/>
      <c r="F7206" s="6"/>
      <c r="G7206" s="13"/>
      <c r="M7206" s="14"/>
      <c r="O7206" s="13"/>
      <c r="P7206" s="6"/>
      <c r="Q7206" s="7"/>
    </row>
    <row r="7207" spans="3:17" x14ac:dyDescent="0.2">
      <c r="C7207" s="1"/>
      <c r="D7207" s="1"/>
      <c r="F7207" s="6"/>
      <c r="G7207" s="13"/>
      <c r="M7207" s="14"/>
      <c r="O7207" s="13"/>
      <c r="P7207" s="6"/>
      <c r="Q7207" s="7"/>
    </row>
    <row r="7208" spans="3:17" x14ac:dyDescent="0.2">
      <c r="C7208" s="1"/>
      <c r="D7208" s="1"/>
      <c r="F7208" s="6"/>
      <c r="G7208" s="13"/>
      <c r="M7208" s="14"/>
      <c r="O7208" s="13"/>
      <c r="P7208" s="6"/>
      <c r="Q7208" s="7"/>
    </row>
    <row r="7209" spans="3:17" x14ac:dyDescent="0.2">
      <c r="C7209" s="1"/>
      <c r="D7209" s="1"/>
      <c r="F7209" s="6"/>
      <c r="G7209" s="13"/>
      <c r="M7209" s="14"/>
      <c r="O7209" s="13"/>
      <c r="P7209" s="6"/>
      <c r="Q7209" s="7"/>
    </row>
    <row r="7210" spans="3:17" x14ac:dyDescent="0.2">
      <c r="C7210" s="1"/>
      <c r="D7210" s="1"/>
      <c r="F7210" s="6"/>
      <c r="G7210" s="13"/>
      <c r="M7210" s="14"/>
      <c r="O7210" s="13"/>
      <c r="P7210" s="6"/>
      <c r="Q7210" s="7"/>
    </row>
    <row r="7211" spans="3:17" x14ac:dyDescent="0.2">
      <c r="C7211" s="1"/>
      <c r="D7211" s="1"/>
      <c r="F7211" s="6"/>
      <c r="G7211" s="13"/>
      <c r="M7211" s="14"/>
      <c r="O7211" s="13"/>
      <c r="P7211" s="6"/>
      <c r="Q7211" s="7"/>
    </row>
    <row r="7212" spans="3:17" x14ac:dyDescent="0.2">
      <c r="C7212" s="1"/>
      <c r="D7212" s="1"/>
      <c r="F7212" s="6"/>
      <c r="G7212" s="13"/>
      <c r="M7212" s="14"/>
      <c r="O7212" s="13"/>
      <c r="P7212" s="6"/>
      <c r="Q7212" s="7"/>
    </row>
    <row r="7213" spans="3:17" x14ac:dyDescent="0.2">
      <c r="C7213" s="1"/>
      <c r="D7213" s="1"/>
      <c r="F7213" s="6"/>
      <c r="G7213" s="13"/>
      <c r="M7213" s="14"/>
      <c r="O7213" s="13"/>
      <c r="P7213" s="6"/>
      <c r="Q7213" s="7"/>
    </row>
    <row r="7214" spans="3:17" x14ac:dyDescent="0.2">
      <c r="C7214" s="1"/>
      <c r="D7214" s="1"/>
      <c r="F7214" s="6"/>
      <c r="G7214" s="13"/>
      <c r="M7214" s="14"/>
      <c r="O7214" s="13"/>
      <c r="P7214" s="6"/>
      <c r="Q7214" s="7"/>
    </row>
    <row r="7215" spans="3:17" x14ac:dyDescent="0.2">
      <c r="C7215" s="1"/>
      <c r="D7215" s="1"/>
      <c r="F7215" s="6"/>
      <c r="G7215" s="13"/>
      <c r="M7215" s="14"/>
      <c r="O7215" s="13"/>
      <c r="P7215" s="6"/>
      <c r="Q7215" s="7"/>
    </row>
    <row r="7216" spans="3:17" x14ac:dyDescent="0.2">
      <c r="C7216" s="1"/>
      <c r="D7216" s="1"/>
      <c r="F7216" s="6"/>
      <c r="G7216" s="13"/>
      <c r="M7216" s="14"/>
      <c r="O7216" s="13"/>
      <c r="P7216" s="6"/>
      <c r="Q7216" s="7"/>
    </row>
    <row r="7217" spans="3:17" x14ac:dyDescent="0.2">
      <c r="C7217" s="1"/>
      <c r="D7217" s="1"/>
      <c r="F7217" s="6"/>
      <c r="G7217" s="13"/>
      <c r="M7217" s="14"/>
      <c r="O7217" s="13"/>
      <c r="P7217" s="6"/>
      <c r="Q7217" s="7"/>
    </row>
    <row r="7218" spans="3:17" x14ac:dyDescent="0.2">
      <c r="C7218" s="1"/>
      <c r="D7218" s="1"/>
      <c r="F7218" s="6"/>
      <c r="G7218" s="13"/>
      <c r="M7218" s="14"/>
      <c r="O7218" s="13"/>
      <c r="P7218" s="6"/>
      <c r="Q7218" s="7"/>
    </row>
    <row r="7219" spans="3:17" x14ac:dyDescent="0.2">
      <c r="C7219" s="1"/>
      <c r="D7219" s="1"/>
      <c r="F7219" s="6"/>
      <c r="G7219" s="13"/>
      <c r="M7219" s="14"/>
      <c r="O7219" s="13"/>
      <c r="P7219" s="6"/>
      <c r="Q7219" s="7"/>
    </row>
    <row r="7220" spans="3:17" x14ac:dyDescent="0.2">
      <c r="C7220" s="1"/>
      <c r="D7220" s="1"/>
      <c r="F7220" s="6"/>
      <c r="G7220" s="13"/>
      <c r="M7220" s="14"/>
      <c r="O7220" s="13"/>
      <c r="P7220" s="6"/>
      <c r="Q7220" s="7"/>
    </row>
    <row r="7221" spans="3:17" x14ac:dyDescent="0.2">
      <c r="C7221" s="1"/>
      <c r="D7221" s="1"/>
      <c r="F7221" s="6"/>
      <c r="G7221" s="13"/>
      <c r="M7221" s="14"/>
      <c r="O7221" s="13"/>
      <c r="P7221" s="6"/>
      <c r="Q7221" s="7"/>
    </row>
    <row r="7222" spans="3:17" x14ac:dyDescent="0.2">
      <c r="C7222" s="1"/>
      <c r="D7222" s="1"/>
      <c r="F7222" s="6"/>
      <c r="G7222" s="13"/>
      <c r="M7222" s="14"/>
      <c r="O7222" s="13"/>
      <c r="P7222" s="6"/>
      <c r="Q7222" s="7"/>
    </row>
    <row r="7223" spans="3:17" x14ac:dyDescent="0.2">
      <c r="C7223" s="1"/>
      <c r="D7223" s="1"/>
      <c r="F7223" s="6"/>
      <c r="G7223" s="13"/>
      <c r="M7223" s="14"/>
      <c r="O7223" s="13"/>
      <c r="P7223" s="6"/>
      <c r="Q7223" s="7"/>
    </row>
    <row r="7224" spans="3:17" x14ac:dyDescent="0.2">
      <c r="C7224" s="1"/>
      <c r="D7224" s="1"/>
      <c r="F7224" s="6"/>
      <c r="G7224" s="13"/>
      <c r="M7224" s="14"/>
      <c r="O7224" s="13"/>
      <c r="P7224" s="6"/>
      <c r="Q7224" s="7"/>
    </row>
    <row r="7225" spans="3:17" x14ac:dyDescent="0.2">
      <c r="C7225" s="1"/>
      <c r="D7225" s="1"/>
      <c r="F7225" s="6"/>
      <c r="G7225" s="13"/>
      <c r="M7225" s="14"/>
      <c r="O7225" s="13"/>
      <c r="P7225" s="6"/>
      <c r="Q7225" s="7"/>
    </row>
    <row r="7226" spans="3:17" x14ac:dyDescent="0.2">
      <c r="C7226" s="1"/>
      <c r="D7226" s="1"/>
      <c r="F7226" s="6"/>
      <c r="G7226" s="13"/>
      <c r="M7226" s="14"/>
      <c r="O7226" s="13"/>
      <c r="P7226" s="6"/>
      <c r="Q7226" s="7"/>
    </row>
    <row r="7227" spans="3:17" x14ac:dyDescent="0.2">
      <c r="C7227" s="1"/>
      <c r="D7227" s="1"/>
      <c r="F7227" s="6"/>
      <c r="G7227" s="13"/>
      <c r="M7227" s="14"/>
      <c r="O7227" s="13"/>
      <c r="P7227" s="6"/>
      <c r="Q7227" s="7"/>
    </row>
    <row r="7228" spans="3:17" x14ac:dyDescent="0.2">
      <c r="C7228" s="1"/>
      <c r="D7228" s="1"/>
      <c r="F7228" s="6"/>
      <c r="G7228" s="13"/>
      <c r="M7228" s="14"/>
      <c r="O7228" s="13"/>
      <c r="P7228" s="6"/>
      <c r="Q7228" s="7"/>
    </row>
    <row r="7229" spans="3:17" x14ac:dyDescent="0.2">
      <c r="C7229" s="1"/>
      <c r="D7229" s="1"/>
      <c r="F7229" s="6"/>
      <c r="G7229" s="13"/>
      <c r="M7229" s="14"/>
      <c r="O7229" s="13"/>
      <c r="P7229" s="6"/>
      <c r="Q7229" s="7"/>
    </row>
    <row r="7230" spans="3:17" x14ac:dyDescent="0.2">
      <c r="C7230" s="1"/>
      <c r="D7230" s="1"/>
      <c r="F7230" s="6"/>
      <c r="G7230" s="13"/>
      <c r="M7230" s="14"/>
      <c r="O7230" s="13"/>
      <c r="P7230" s="6"/>
      <c r="Q7230" s="7"/>
    </row>
    <row r="7231" spans="3:17" x14ac:dyDescent="0.2">
      <c r="C7231" s="1"/>
      <c r="D7231" s="1"/>
      <c r="F7231" s="6"/>
      <c r="G7231" s="13"/>
      <c r="M7231" s="14"/>
      <c r="O7231" s="13"/>
      <c r="P7231" s="6"/>
      <c r="Q7231" s="7"/>
    </row>
    <row r="7232" spans="3:17" x14ac:dyDescent="0.2">
      <c r="C7232" s="1"/>
      <c r="D7232" s="1"/>
      <c r="F7232" s="6"/>
      <c r="G7232" s="13"/>
      <c r="M7232" s="14"/>
      <c r="O7232" s="13"/>
      <c r="P7232" s="6"/>
      <c r="Q7232" s="7"/>
    </row>
    <row r="7233" spans="3:17" x14ac:dyDescent="0.2">
      <c r="C7233" s="1"/>
      <c r="D7233" s="1"/>
      <c r="F7233" s="6"/>
      <c r="G7233" s="13"/>
      <c r="M7233" s="14"/>
      <c r="O7233" s="13"/>
      <c r="P7233" s="6"/>
      <c r="Q7233" s="7"/>
    </row>
    <row r="7234" spans="3:17" x14ac:dyDescent="0.2">
      <c r="C7234" s="1"/>
      <c r="D7234" s="1"/>
      <c r="F7234" s="6"/>
      <c r="G7234" s="13"/>
      <c r="M7234" s="14"/>
      <c r="O7234" s="13"/>
      <c r="P7234" s="6"/>
      <c r="Q7234" s="7"/>
    </row>
    <row r="7235" spans="3:17" x14ac:dyDescent="0.2">
      <c r="C7235" s="1"/>
      <c r="D7235" s="1"/>
      <c r="F7235" s="6"/>
      <c r="G7235" s="13"/>
      <c r="M7235" s="14"/>
      <c r="O7235" s="13"/>
      <c r="P7235" s="6"/>
      <c r="Q7235" s="7"/>
    </row>
    <row r="7236" spans="3:17" x14ac:dyDescent="0.2">
      <c r="C7236" s="1"/>
      <c r="D7236" s="1"/>
      <c r="F7236" s="6"/>
      <c r="G7236" s="13"/>
      <c r="M7236" s="14"/>
      <c r="O7236" s="13"/>
      <c r="P7236" s="6"/>
      <c r="Q7236" s="7"/>
    </row>
    <row r="7237" spans="3:17" x14ac:dyDescent="0.2">
      <c r="C7237" s="1"/>
      <c r="D7237" s="1"/>
      <c r="F7237" s="6"/>
      <c r="G7237" s="13"/>
      <c r="M7237" s="14"/>
      <c r="O7237" s="13"/>
      <c r="P7237" s="6"/>
      <c r="Q7237" s="7"/>
    </row>
    <row r="7238" spans="3:17" x14ac:dyDescent="0.2">
      <c r="C7238" s="1"/>
      <c r="D7238" s="1"/>
      <c r="F7238" s="6"/>
      <c r="G7238" s="13"/>
      <c r="M7238" s="14"/>
      <c r="O7238" s="13"/>
      <c r="P7238" s="6"/>
      <c r="Q7238" s="7"/>
    </row>
    <row r="7239" spans="3:17" x14ac:dyDescent="0.2">
      <c r="C7239" s="1"/>
      <c r="D7239" s="1"/>
      <c r="F7239" s="6"/>
      <c r="G7239" s="13"/>
      <c r="M7239" s="14"/>
      <c r="O7239" s="13"/>
      <c r="P7239" s="6"/>
      <c r="Q7239" s="7"/>
    </row>
    <row r="7240" spans="3:17" x14ac:dyDescent="0.2">
      <c r="C7240" s="1"/>
      <c r="D7240" s="1"/>
      <c r="F7240" s="6"/>
      <c r="G7240" s="13"/>
      <c r="M7240" s="14"/>
      <c r="O7240" s="13"/>
      <c r="P7240" s="6"/>
      <c r="Q7240" s="7"/>
    </row>
    <row r="7241" spans="3:17" x14ac:dyDescent="0.2">
      <c r="C7241" s="1"/>
      <c r="D7241" s="1"/>
      <c r="F7241" s="6"/>
      <c r="G7241" s="13"/>
      <c r="M7241" s="14"/>
      <c r="O7241" s="13"/>
      <c r="P7241" s="6"/>
      <c r="Q7241" s="7"/>
    </row>
    <row r="7242" spans="3:17" x14ac:dyDescent="0.2">
      <c r="C7242" s="1"/>
      <c r="D7242" s="1"/>
      <c r="F7242" s="6"/>
      <c r="G7242" s="13"/>
      <c r="M7242" s="14"/>
      <c r="O7242" s="13"/>
      <c r="P7242" s="6"/>
      <c r="Q7242" s="7"/>
    </row>
    <row r="7243" spans="3:17" x14ac:dyDescent="0.2">
      <c r="C7243" s="1"/>
      <c r="D7243" s="1"/>
      <c r="F7243" s="6"/>
      <c r="G7243" s="13"/>
      <c r="M7243" s="14"/>
      <c r="O7243" s="13"/>
      <c r="P7243" s="6"/>
      <c r="Q7243" s="7"/>
    </row>
    <row r="7244" spans="3:17" x14ac:dyDescent="0.2">
      <c r="C7244" s="1"/>
      <c r="D7244" s="1"/>
      <c r="F7244" s="6"/>
      <c r="G7244" s="13"/>
      <c r="M7244" s="14"/>
      <c r="O7244" s="13"/>
      <c r="P7244" s="6"/>
      <c r="Q7244" s="7"/>
    </row>
    <row r="7245" spans="3:17" x14ac:dyDescent="0.2">
      <c r="C7245" s="1"/>
      <c r="D7245" s="1"/>
      <c r="F7245" s="6"/>
      <c r="G7245" s="13"/>
      <c r="M7245" s="14"/>
      <c r="O7245" s="13"/>
      <c r="P7245" s="6"/>
      <c r="Q7245" s="7"/>
    </row>
    <row r="7246" spans="3:17" x14ac:dyDescent="0.2">
      <c r="C7246" s="1"/>
      <c r="D7246" s="1"/>
      <c r="F7246" s="6"/>
      <c r="G7246" s="13"/>
      <c r="M7246" s="14"/>
      <c r="O7246" s="13"/>
      <c r="P7246" s="6"/>
      <c r="Q7246" s="7"/>
    </row>
    <row r="7247" spans="3:17" x14ac:dyDescent="0.2">
      <c r="C7247" s="1"/>
      <c r="D7247" s="1"/>
      <c r="F7247" s="6"/>
      <c r="G7247" s="13"/>
      <c r="M7247" s="14"/>
      <c r="O7247" s="13"/>
      <c r="P7247" s="6"/>
      <c r="Q7247" s="7"/>
    </row>
    <row r="7248" spans="3:17" x14ac:dyDescent="0.2">
      <c r="C7248" s="1"/>
      <c r="D7248" s="1"/>
      <c r="F7248" s="6"/>
      <c r="G7248" s="13"/>
      <c r="M7248" s="14"/>
      <c r="O7248" s="13"/>
      <c r="P7248" s="6"/>
      <c r="Q7248" s="7"/>
    </row>
    <row r="7249" spans="3:17" x14ac:dyDescent="0.2">
      <c r="C7249" s="1"/>
      <c r="D7249" s="1"/>
      <c r="F7249" s="6"/>
      <c r="G7249" s="13"/>
      <c r="M7249" s="14"/>
      <c r="O7249" s="13"/>
      <c r="P7249" s="6"/>
      <c r="Q7249" s="7"/>
    </row>
    <row r="7250" spans="3:17" x14ac:dyDescent="0.2">
      <c r="C7250" s="1"/>
      <c r="D7250" s="1"/>
      <c r="F7250" s="6"/>
      <c r="G7250" s="13"/>
      <c r="M7250" s="14"/>
      <c r="O7250" s="13"/>
      <c r="P7250" s="6"/>
      <c r="Q7250" s="7"/>
    </row>
    <row r="7251" spans="3:17" x14ac:dyDescent="0.2">
      <c r="C7251" s="1"/>
      <c r="D7251" s="1"/>
      <c r="F7251" s="6"/>
      <c r="G7251" s="13"/>
      <c r="M7251" s="14"/>
      <c r="O7251" s="13"/>
      <c r="P7251" s="6"/>
      <c r="Q7251" s="7"/>
    </row>
    <row r="7252" spans="3:17" x14ac:dyDescent="0.2">
      <c r="C7252" s="1"/>
      <c r="D7252" s="1"/>
      <c r="F7252" s="6"/>
      <c r="G7252" s="13"/>
      <c r="M7252" s="14"/>
      <c r="O7252" s="13"/>
      <c r="P7252" s="6"/>
      <c r="Q7252" s="7"/>
    </row>
    <row r="7253" spans="3:17" x14ac:dyDescent="0.2">
      <c r="C7253" s="1"/>
      <c r="D7253" s="1"/>
      <c r="F7253" s="6"/>
      <c r="G7253" s="13"/>
      <c r="M7253" s="14"/>
      <c r="O7253" s="13"/>
      <c r="P7253" s="6"/>
      <c r="Q7253" s="7"/>
    </row>
    <row r="7254" spans="3:17" x14ac:dyDescent="0.2">
      <c r="C7254" s="1"/>
      <c r="D7254" s="1"/>
      <c r="F7254" s="6"/>
      <c r="G7254" s="13"/>
      <c r="M7254" s="14"/>
      <c r="O7254" s="13"/>
      <c r="P7254" s="6"/>
      <c r="Q7254" s="7"/>
    </row>
    <row r="7255" spans="3:17" x14ac:dyDescent="0.2">
      <c r="C7255" s="1"/>
      <c r="D7255" s="1"/>
      <c r="F7255" s="6"/>
      <c r="G7255" s="13"/>
      <c r="M7255" s="14"/>
      <c r="O7255" s="13"/>
      <c r="P7255" s="6"/>
      <c r="Q7255" s="7"/>
    </row>
    <row r="7256" spans="3:17" x14ac:dyDescent="0.2">
      <c r="C7256" s="1"/>
      <c r="D7256" s="1"/>
      <c r="F7256" s="6"/>
      <c r="G7256" s="13"/>
      <c r="M7256" s="14"/>
      <c r="O7256" s="13"/>
      <c r="P7256" s="6"/>
      <c r="Q7256" s="7"/>
    </row>
    <row r="7257" spans="3:17" x14ac:dyDescent="0.2">
      <c r="C7257" s="1"/>
      <c r="D7257" s="1"/>
      <c r="F7257" s="6"/>
      <c r="G7257" s="13"/>
      <c r="M7257" s="14"/>
      <c r="O7257" s="13"/>
      <c r="P7257" s="6"/>
      <c r="Q7257" s="7"/>
    </row>
    <row r="7258" spans="3:17" x14ac:dyDescent="0.2">
      <c r="C7258" s="1"/>
      <c r="D7258" s="1"/>
      <c r="F7258" s="6"/>
      <c r="G7258" s="13"/>
      <c r="M7258" s="14"/>
      <c r="O7258" s="13"/>
      <c r="P7258" s="6"/>
      <c r="Q7258" s="7"/>
    </row>
    <row r="7259" spans="3:17" x14ac:dyDescent="0.2">
      <c r="C7259" s="1"/>
      <c r="D7259" s="1"/>
      <c r="F7259" s="6"/>
      <c r="G7259" s="13"/>
      <c r="M7259" s="14"/>
      <c r="O7259" s="13"/>
      <c r="P7259" s="6"/>
      <c r="Q7259" s="7"/>
    </row>
    <row r="7260" spans="3:17" x14ac:dyDescent="0.2">
      <c r="C7260" s="1"/>
      <c r="D7260" s="1"/>
      <c r="F7260" s="6"/>
      <c r="G7260" s="13"/>
      <c r="M7260" s="14"/>
      <c r="O7260" s="13"/>
      <c r="P7260" s="6"/>
      <c r="Q7260" s="7"/>
    </row>
    <row r="7261" spans="3:17" x14ac:dyDescent="0.2">
      <c r="C7261" s="1"/>
      <c r="D7261" s="1"/>
      <c r="F7261" s="6"/>
      <c r="G7261" s="13"/>
      <c r="M7261" s="14"/>
      <c r="O7261" s="13"/>
      <c r="P7261" s="6"/>
      <c r="Q7261" s="7"/>
    </row>
    <row r="7262" spans="3:17" x14ac:dyDescent="0.2">
      <c r="C7262" s="1"/>
      <c r="D7262" s="1"/>
      <c r="F7262" s="6"/>
      <c r="G7262" s="13"/>
      <c r="M7262" s="14"/>
      <c r="O7262" s="13"/>
      <c r="P7262" s="6"/>
      <c r="Q7262" s="7"/>
    </row>
    <row r="7263" spans="3:17" x14ac:dyDescent="0.2">
      <c r="C7263" s="1"/>
      <c r="D7263" s="1"/>
      <c r="F7263" s="6"/>
      <c r="G7263" s="13"/>
      <c r="M7263" s="14"/>
      <c r="O7263" s="13"/>
      <c r="P7263" s="6"/>
      <c r="Q7263" s="7"/>
    </row>
    <row r="7264" spans="3:17" x14ac:dyDescent="0.2">
      <c r="C7264" s="1"/>
      <c r="D7264" s="1"/>
      <c r="F7264" s="6"/>
      <c r="G7264" s="13"/>
      <c r="M7264" s="14"/>
      <c r="O7264" s="13"/>
      <c r="P7264" s="6"/>
      <c r="Q7264" s="7"/>
    </row>
    <row r="7265" spans="3:17" x14ac:dyDescent="0.2">
      <c r="C7265" s="1"/>
      <c r="D7265" s="1"/>
      <c r="F7265" s="6"/>
      <c r="G7265" s="13"/>
      <c r="M7265" s="14"/>
      <c r="O7265" s="13"/>
      <c r="P7265" s="6"/>
      <c r="Q7265" s="7"/>
    </row>
    <row r="7266" spans="3:17" x14ac:dyDescent="0.2">
      <c r="C7266" s="1"/>
      <c r="D7266" s="1"/>
      <c r="F7266" s="6"/>
      <c r="G7266" s="13"/>
      <c r="M7266" s="14"/>
      <c r="O7266" s="13"/>
      <c r="P7266" s="6"/>
      <c r="Q7266" s="7"/>
    </row>
    <row r="7267" spans="3:17" x14ac:dyDescent="0.2">
      <c r="C7267" s="1"/>
      <c r="D7267" s="1"/>
      <c r="F7267" s="6"/>
      <c r="G7267" s="13"/>
      <c r="M7267" s="14"/>
      <c r="O7267" s="13"/>
      <c r="P7267" s="6"/>
      <c r="Q7267" s="7"/>
    </row>
    <row r="7268" spans="3:17" x14ac:dyDescent="0.2">
      <c r="C7268" s="1"/>
      <c r="D7268" s="1"/>
      <c r="F7268" s="6"/>
      <c r="G7268" s="13"/>
      <c r="M7268" s="14"/>
      <c r="O7268" s="13"/>
      <c r="P7268" s="6"/>
      <c r="Q7268" s="7"/>
    </row>
    <row r="7269" spans="3:17" x14ac:dyDescent="0.2">
      <c r="C7269" s="1"/>
      <c r="D7269" s="1"/>
      <c r="F7269" s="6"/>
      <c r="G7269" s="13"/>
      <c r="M7269" s="14"/>
      <c r="O7269" s="13"/>
      <c r="P7269" s="6"/>
      <c r="Q7269" s="7"/>
    </row>
    <row r="7270" spans="3:17" x14ac:dyDescent="0.2">
      <c r="C7270" s="1"/>
      <c r="D7270" s="1"/>
      <c r="F7270" s="6"/>
      <c r="G7270" s="13"/>
      <c r="M7270" s="14"/>
      <c r="O7270" s="13"/>
      <c r="P7270" s="6"/>
      <c r="Q7270" s="7"/>
    </row>
    <row r="7271" spans="3:17" x14ac:dyDescent="0.2">
      <c r="C7271" s="1"/>
      <c r="D7271" s="1"/>
      <c r="F7271" s="6"/>
      <c r="G7271" s="13"/>
      <c r="M7271" s="14"/>
      <c r="O7271" s="13"/>
      <c r="P7271" s="6"/>
      <c r="Q7271" s="7"/>
    </row>
    <row r="7272" spans="3:17" x14ac:dyDescent="0.2">
      <c r="C7272" s="1"/>
      <c r="D7272" s="1"/>
      <c r="F7272" s="6"/>
      <c r="G7272" s="13"/>
      <c r="M7272" s="14"/>
      <c r="O7272" s="13"/>
      <c r="P7272" s="6"/>
      <c r="Q7272" s="7"/>
    </row>
    <row r="7273" spans="3:17" x14ac:dyDescent="0.2">
      <c r="C7273" s="1"/>
      <c r="D7273" s="1"/>
      <c r="F7273" s="6"/>
      <c r="G7273" s="13"/>
      <c r="M7273" s="14"/>
      <c r="O7273" s="13"/>
      <c r="P7273" s="6"/>
      <c r="Q7273" s="7"/>
    </row>
    <row r="7274" spans="3:17" x14ac:dyDescent="0.2">
      <c r="C7274" s="1"/>
      <c r="D7274" s="1"/>
      <c r="F7274" s="6"/>
      <c r="G7274" s="13"/>
      <c r="M7274" s="14"/>
      <c r="O7274" s="13"/>
      <c r="P7274" s="6"/>
      <c r="Q7274" s="7"/>
    </row>
    <row r="7275" spans="3:17" x14ac:dyDescent="0.2">
      <c r="C7275" s="1"/>
      <c r="D7275" s="1"/>
      <c r="F7275" s="6"/>
      <c r="G7275" s="13"/>
      <c r="M7275" s="14"/>
      <c r="O7275" s="13"/>
      <c r="P7275" s="6"/>
      <c r="Q7275" s="7"/>
    </row>
    <row r="7276" spans="3:17" x14ac:dyDescent="0.2">
      <c r="C7276" s="1"/>
      <c r="D7276" s="1"/>
      <c r="F7276" s="6"/>
      <c r="G7276" s="13"/>
      <c r="M7276" s="14"/>
      <c r="O7276" s="13"/>
      <c r="P7276" s="6"/>
      <c r="Q7276" s="7"/>
    </row>
    <row r="7277" spans="3:17" x14ac:dyDescent="0.2">
      <c r="C7277" s="1"/>
      <c r="D7277" s="1"/>
      <c r="F7277" s="6"/>
      <c r="G7277" s="13"/>
      <c r="M7277" s="14"/>
      <c r="O7277" s="13"/>
      <c r="P7277" s="6"/>
      <c r="Q7277" s="7"/>
    </row>
    <row r="7278" spans="3:17" x14ac:dyDescent="0.2">
      <c r="C7278" s="1"/>
      <c r="D7278" s="1"/>
      <c r="F7278" s="6"/>
      <c r="G7278" s="13"/>
      <c r="M7278" s="14"/>
      <c r="O7278" s="13"/>
      <c r="P7278" s="6"/>
      <c r="Q7278" s="7"/>
    </row>
    <row r="7279" spans="3:17" x14ac:dyDescent="0.2">
      <c r="C7279" s="1"/>
      <c r="D7279" s="1"/>
      <c r="F7279" s="6"/>
      <c r="G7279" s="13"/>
      <c r="M7279" s="14"/>
      <c r="O7279" s="13"/>
      <c r="P7279" s="6"/>
      <c r="Q7279" s="7"/>
    </row>
    <row r="7280" spans="3:17" x14ac:dyDescent="0.2">
      <c r="C7280" s="1"/>
      <c r="D7280" s="1"/>
      <c r="F7280" s="6"/>
      <c r="G7280" s="13"/>
      <c r="M7280" s="14"/>
      <c r="O7280" s="13"/>
      <c r="P7280" s="6"/>
      <c r="Q7280" s="7"/>
    </row>
    <row r="7281" spans="3:17" x14ac:dyDescent="0.2">
      <c r="C7281" s="1"/>
      <c r="D7281" s="1"/>
      <c r="F7281" s="6"/>
      <c r="G7281" s="13"/>
      <c r="M7281" s="14"/>
      <c r="O7281" s="13"/>
      <c r="P7281" s="6"/>
      <c r="Q7281" s="7"/>
    </row>
    <row r="7282" spans="3:17" x14ac:dyDescent="0.2">
      <c r="C7282" s="1"/>
      <c r="D7282" s="1"/>
      <c r="F7282" s="6"/>
      <c r="G7282" s="13"/>
      <c r="M7282" s="14"/>
      <c r="O7282" s="13"/>
      <c r="P7282" s="6"/>
      <c r="Q7282" s="7"/>
    </row>
    <row r="7283" spans="3:17" x14ac:dyDescent="0.2">
      <c r="C7283" s="1"/>
      <c r="D7283" s="1"/>
      <c r="F7283" s="6"/>
      <c r="G7283" s="13"/>
      <c r="M7283" s="14"/>
      <c r="O7283" s="13"/>
      <c r="P7283" s="6"/>
      <c r="Q7283" s="7"/>
    </row>
    <row r="7284" spans="3:17" x14ac:dyDescent="0.2">
      <c r="C7284" s="1"/>
      <c r="D7284" s="1"/>
      <c r="F7284" s="6"/>
      <c r="G7284" s="13"/>
      <c r="M7284" s="14"/>
      <c r="O7284" s="13"/>
      <c r="P7284" s="6"/>
      <c r="Q7284" s="7"/>
    </row>
    <row r="7285" spans="3:17" x14ac:dyDescent="0.2">
      <c r="C7285" s="1"/>
      <c r="D7285" s="1"/>
      <c r="F7285" s="6"/>
      <c r="G7285" s="13"/>
      <c r="M7285" s="14"/>
      <c r="O7285" s="13"/>
      <c r="P7285" s="6"/>
      <c r="Q7285" s="7"/>
    </row>
    <row r="7286" spans="3:17" x14ac:dyDescent="0.2">
      <c r="C7286" s="1"/>
      <c r="D7286" s="1"/>
      <c r="F7286" s="6"/>
      <c r="G7286" s="13"/>
      <c r="M7286" s="14"/>
      <c r="O7286" s="13"/>
      <c r="P7286" s="6"/>
      <c r="Q7286" s="7"/>
    </row>
    <row r="7287" spans="3:17" x14ac:dyDescent="0.2">
      <c r="C7287" s="1"/>
      <c r="D7287" s="1"/>
      <c r="F7287" s="6"/>
      <c r="G7287" s="13"/>
      <c r="M7287" s="14"/>
      <c r="O7287" s="13"/>
      <c r="P7287" s="6"/>
      <c r="Q7287" s="7"/>
    </row>
    <row r="7288" spans="3:17" x14ac:dyDescent="0.2">
      <c r="C7288" s="1"/>
      <c r="D7288" s="1"/>
      <c r="F7288" s="6"/>
      <c r="G7288" s="13"/>
      <c r="M7288" s="14"/>
      <c r="O7288" s="13"/>
      <c r="P7288" s="6"/>
      <c r="Q7288" s="7"/>
    </row>
    <row r="7289" spans="3:17" x14ac:dyDescent="0.2">
      <c r="C7289" s="1"/>
      <c r="D7289" s="1"/>
      <c r="F7289" s="6"/>
      <c r="G7289" s="13"/>
      <c r="M7289" s="14"/>
      <c r="O7289" s="13"/>
      <c r="P7289" s="6"/>
      <c r="Q7289" s="7"/>
    </row>
    <row r="7290" spans="3:17" x14ac:dyDescent="0.2">
      <c r="C7290" s="1"/>
      <c r="D7290" s="1"/>
      <c r="F7290" s="6"/>
      <c r="G7290" s="13"/>
      <c r="M7290" s="14"/>
      <c r="O7290" s="13"/>
      <c r="P7290" s="6"/>
      <c r="Q7290" s="7"/>
    </row>
    <row r="7291" spans="3:17" x14ac:dyDescent="0.2">
      <c r="C7291" s="1"/>
      <c r="D7291" s="1"/>
      <c r="F7291" s="6"/>
      <c r="G7291" s="13"/>
      <c r="M7291" s="14"/>
      <c r="O7291" s="13"/>
      <c r="P7291" s="6"/>
      <c r="Q7291" s="7"/>
    </row>
    <row r="7292" spans="3:17" x14ac:dyDescent="0.2">
      <c r="C7292" s="1"/>
      <c r="D7292" s="1"/>
      <c r="F7292" s="6"/>
      <c r="G7292" s="13"/>
      <c r="M7292" s="14"/>
      <c r="O7292" s="13"/>
      <c r="P7292" s="6"/>
      <c r="Q7292" s="7"/>
    </row>
    <row r="7293" spans="3:17" x14ac:dyDescent="0.2">
      <c r="C7293" s="1"/>
      <c r="D7293" s="1"/>
      <c r="F7293" s="6"/>
      <c r="G7293" s="13"/>
      <c r="M7293" s="14"/>
      <c r="O7293" s="13"/>
      <c r="P7293" s="6"/>
      <c r="Q7293" s="7"/>
    </row>
    <row r="7294" spans="3:17" x14ac:dyDescent="0.2">
      <c r="C7294" s="1"/>
      <c r="D7294" s="1"/>
      <c r="F7294" s="6"/>
      <c r="G7294" s="13"/>
      <c r="M7294" s="14"/>
      <c r="O7294" s="13"/>
      <c r="P7294" s="6"/>
      <c r="Q7294" s="7"/>
    </row>
    <row r="7295" spans="3:17" x14ac:dyDescent="0.2">
      <c r="C7295" s="1"/>
      <c r="D7295" s="1"/>
      <c r="F7295" s="6"/>
      <c r="G7295" s="13"/>
      <c r="M7295" s="14"/>
      <c r="O7295" s="13"/>
      <c r="P7295" s="6"/>
      <c r="Q7295" s="7"/>
    </row>
    <row r="7296" spans="3:17" x14ac:dyDescent="0.2">
      <c r="C7296" s="1"/>
      <c r="D7296" s="1"/>
      <c r="F7296" s="6"/>
      <c r="G7296" s="13"/>
      <c r="M7296" s="14"/>
      <c r="O7296" s="13"/>
      <c r="P7296" s="6"/>
      <c r="Q7296" s="7"/>
    </row>
    <row r="7297" spans="3:17" x14ac:dyDescent="0.2">
      <c r="C7297" s="1"/>
      <c r="D7297" s="1"/>
      <c r="F7297" s="6"/>
      <c r="G7297" s="13"/>
      <c r="M7297" s="14"/>
      <c r="O7297" s="13"/>
      <c r="P7297" s="6"/>
      <c r="Q7297" s="7"/>
    </row>
    <row r="7298" spans="3:17" x14ac:dyDescent="0.2">
      <c r="C7298" s="1"/>
      <c r="D7298" s="1"/>
      <c r="F7298" s="6"/>
      <c r="G7298" s="13"/>
      <c r="M7298" s="14"/>
      <c r="O7298" s="13"/>
      <c r="P7298" s="6"/>
      <c r="Q7298" s="7"/>
    </row>
    <row r="7299" spans="3:17" x14ac:dyDescent="0.2">
      <c r="C7299" s="1"/>
      <c r="D7299" s="1"/>
      <c r="F7299" s="6"/>
      <c r="G7299" s="13"/>
      <c r="M7299" s="14"/>
      <c r="O7299" s="13"/>
      <c r="P7299" s="6"/>
      <c r="Q7299" s="7"/>
    </row>
    <row r="7300" spans="3:17" x14ac:dyDescent="0.2">
      <c r="C7300" s="1"/>
      <c r="D7300" s="1"/>
      <c r="F7300" s="6"/>
      <c r="G7300" s="13"/>
      <c r="M7300" s="14"/>
      <c r="O7300" s="13"/>
      <c r="P7300" s="6"/>
      <c r="Q7300" s="7"/>
    </row>
    <row r="7301" spans="3:17" x14ac:dyDescent="0.2">
      <c r="C7301" s="1"/>
      <c r="D7301" s="1"/>
      <c r="F7301" s="6"/>
      <c r="G7301" s="13"/>
      <c r="M7301" s="14"/>
      <c r="O7301" s="13"/>
      <c r="P7301" s="6"/>
      <c r="Q7301" s="7"/>
    </row>
    <row r="7302" spans="3:17" x14ac:dyDescent="0.2">
      <c r="C7302" s="1"/>
      <c r="D7302" s="1"/>
      <c r="F7302" s="6"/>
      <c r="G7302" s="13"/>
      <c r="M7302" s="14"/>
      <c r="O7302" s="13"/>
      <c r="P7302" s="6"/>
      <c r="Q7302" s="7"/>
    </row>
    <row r="7303" spans="3:17" x14ac:dyDescent="0.2">
      <c r="C7303" s="1"/>
      <c r="D7303" s="1"/>
      <c r="F7303" s="6"/>
      <c r="G7303" s="13"/>
      <c r="M7303" s="14"/>
      <c r="O7303" s="13"/>
      <c r="P7303" s="6"/>
      <c r="Q7303" s="7"/>
    </row>
    <row r="7304" spans="3:17" x14ac:dyDescent="0.2">
      <c r="C7304" s="1"/>
      <c r="D7304" s="1"/>
      <c r="F7304" s="6"/>
      <c r="G7304" s="13"/>
      <c r="M7304" s="14"/>
      <c r="O7304" s="13"/>
      <c r="P7304" s="6"/>
      <c r="Q7304" s="7"/>
    </row>
    <row r="7305" spans="3:17" x14ac:dyDescent="0.2">
      <c r="C7305" s="1"/>
      <c r="D7305" s="1"/>
      <c r="F7305" s="6"/>
      <c r="G7305" s="13"/>
      <c r="M7305" s="14"/>
      <c r="O7305" s="13"/>
      <c r="P7305" s="6"/>
      <c r="Q7305" s="7"/>
    </row>
    <row r="7306" spans="3:17" x14ac:dyDescent="0.2">
      <c r="C7306" s="1"/>
      <c r="D7306" s="1"/>
      <c r="F7306" s="6"/>
      <c r="G7306" s="13"/>
      <c r="M7306" s="14"/>
      <c r="O7306" s="13"/>
      <c r="P7306" s="6"/>
      <c r="Q7306" s="7"/>
    </row>
    <row r="7307" spans="3:17" x14ac:dyDescent="0.2">
      <c r="C7307" s="1"/>
      <c r="D7307" s="1"/>
      <c r="F7307" s="6"/>
      <c r="G7307" s="13"/>
      <c r="M7307" s="14"/>
      <c r="O7307" s="13"/>
      <c r="P7307" s="6"/>
      <c r="Q7307" s="7"/>
    </row>
    <row r="7308" spans="3:17" x14ac:dyDescent="0.2">
      <c r="C7308" s="1"/>
      <c r="D7308" s="1"/>
      <c r="F7308" s="6"/>
      <c r="G7308" s="13"/>
      <c r="M7308" s="14"/>
      <c r="O7308" s="13"/>
      <c r="P7308" s="6"/>
      <c r="Q7308" s="7"/>
    </row>
    <row r="7309" spans="3:17" x14ac:dyDescent="0.2">
      <c r="C7309" s="1"/>
      <c r="D7309" s="1"/>
      <c r="F7309" s="6"/>
      <c r="G7309" s="13"/>
      <c r="M7309" s="14"/>
      <c r="O7309" s="13"/>
      <c r="P7309" s="6"/>
      <c r="Q7309" s="7"/>
    </row>
    <row r="7310" spans="3:17" x14ac:dyDescent="0.2">
      <c r="C7310" s="1"/>
      <c r="D7310" s="1"/>
      <c r="F7310" s="6"/>
      <c r="G7310" s="13"/>
      <c r="M7310" s="14"/>
      <c r="O7310" s="13"/>
      <c r="P7310" s="6"/>
      <c r="Q7310" s="7"/>
    </row>
    <row r="7311" spans="3:17" x14ac:dyDescent="0.2">
      <c r="C7311" s="1"/>
      <c r="D7311" s="1"/>
      <c r="F7311" s="6"/>
      <c r="G7311" s="13"/>
      <c r="M7311" s="14"/>
      <c r="O7311" s="13"/>
      <c r="P7311" s="6"/>
      <c r="Q7311" s="7"/>
    </row>
    <row r="7312" spans="3:17" x14ac:dyDescent="0.2">
      <c r="C7312" s="1"/>
      <c r="D7312" s="1"/>
      <c r="F7312" s="6"/>
      <c r="G7312" s="13"/>
      <c r="M7312" s="14"/>
      <c r="O7312" s="13"/>
      <c r="P7312" s="6"/>
      <c r="Q7312" s="7"/>
    </row>
    <row r="7313" spans="3:17" x14ac:dyDescent="0.2">
      <c r="C7313" s="1"/>
      <c r="D7313" s="1"/>
      <c r="F7313" s="6"/>
      <c r="G7313" s="13"/>
      <c r="M7313" s="14"/>
      <c r="O7313" s="13"/>
      <c r="P7313" s="6"/>
      <c r="Q7313" s="7"/>
    </row>
    <row r="7314" spans="3:17" x14ac:dyDescent="0.2">
      <c r="C7314" s="1"/>
      <c r="D7314" s="1"/>
      <c r="F7314" s="6"/>
      <c r="G7314" s="13"/>
      <c r="M7314" s="14"/>
      <c r="O7314" s="13"/>
      <c r="P7314" s="6"/>
      <c r="Q7314" s="7"/>
    </row>
    <row r="7315" spans="3:17" x14ac:dyDescent="0.2">
      <c r="C7315" s="1"/>
      <c r="D7315" s="1"/>
      <c r="F7315" s="6"/>
      <c r="G7315" s="13"/>
      <c r="M7315" s="14"/>
      <c r="O7315" s="13"/>
      <c r="P7315" s="6"/>
      <c r="Q7315" s="7"/>
    </row>
    <row r="7316" spans="3:17" x14ac:dyDescent="0.2">
      <c r="C7316" s="1"/>
      <c r="D7316" s="1"/>
      <c r="F7316" s="6"/>
      <c r="G7316" s="13"/>
      <c r="M7316" s="14"/>
      <c r="O7316" s="13"/>
      <c r="P7316" s="6"/>
      <c r="Q7316" s="7"/>
    </row>
    <row r="7317" spans="3:17" x14ac:dyDescent="0.2">
      <c r="C7317" s="1"/>
      <c r="D7317" s="1"/>
      <c r="F7317" s="6"/>
      <c r="G7317" s="13"/>
      <c r="M7317" s="14"/>
      <c r="O7317" s="13"/>
      <c r="P7317" s="6"/>
      <c r="Q7317" s="7"/>
    </row>
    <row r="7318" spans="3:17" x14ac:dyDescent="0.2">
      <c r="C7318" s="1"/>
      <c r="D7318" s="1"/>
      <c r="F7318" s="6"/>
      <c r="G7318" s="13"/>
      <c r="M7318" s="14"/>
      <c r="O7318" s="13"/>
      <c r="P7318" s="6"/>
      <c r="Q7318" s="7"/>
    </row>
    <row r="7319" spans="3:17" x14ac:dyDescent="0.2">
      <c r="C7319" s="1"/>
      <c r="D7319" s="1"/>
      <c r="F7319" s="6"/>
      <c r="G7319" s="13"/>
      <c r="M7319" s="14"/>
      <c r="O7319" s="13"/>
      <c r="P7319" s="6"/>
      <c r="Q7319" s="7"/>
    </row>
    <row r="7320" spans="3:17" x14ac:dyDescent="0.2">
      <c r="C7320" s="1"/>
      <c r="D7320" s="1"/>
      <c r="F7320" s="6"/>
      <c r="G7320" s="13"/>
      <c r="M7320" s="14"/>
      <c r="O7320" s="13"/>
      <c r="P7320" s="6"/>
      <c r="Q7320" s="7"/>
    </row>
    <row r="7321" spans="3:17" x14ac:dyDescent="0.2">
      <c r="C7321" s="1"/>
      <c r="D7321" s="1"/>
      <c r="F7321" s="6"/>
      <c r="G7321" s="13"/>
      <c r="M7321" s="14"/>
      <c r="O7321" s="13"/>
      <c r="P7321" s="6"/>
      <c r="Q7321" s="7"/>
    </row>
    <row r="7322" spans="3:17" x14ac:dyDescent="0.2">
      <c r="C7322" s="1"/>
      <c r="D7322" s="1"/>
      <c r="F7322" s="6"/>
      <c r="G7322" s="13"/>
      <c r="M7322" s="14"/>
      <c r="O7322" s="13"/>
      <c r="P7322" s="6"/>
      <c r="Q7322" s="7"/>
    </row>
    <row r="7323" spans="3:17" x14ac:dyDescent="0.2">
      <c r="C7323" s="1"/>
      <c r="D7323" s="1"/>
      <c r="F7323" s="6"/>
      <c r="G7323" s="13"/>
      <c r="M7323" s="14"/>
      <c r="O7323" s="13"/>
      <c r="P7323" s="6"/>
      <c r="Q7323" s="7"/>
    </row>
    <row r="7324" spans="3:17" x14ac:dyDescent="0.2">
      <c r="C7324" s="1"/>
      <c r="D7324" s="1"/>
      <c r="F7324" s="6"/>
      <c r="G7324" s="13"/>
      <c r="M7324" s="14"/>
      <c r="O7324" s="13"/>
      <c r="P7324" s="6"/>
      <c r="Q7324" s="7"/>
    </row>
    <row r="7325" spans="3:17" x14ac:dyDescent="0.2">
      <c r="C7325" s="1"/>
      <c r="D7325" s="1"/>
      <c r="F7325" s="6"/>
      <c r="G7325" s="13"/>
      <c r="M7325" s="14"/>
      <c r="O7325" s="13"/>
      <c r="P7325" s="6"/>
      <c r="Q7325" s="7"/>
    </row>
    <row r="7326" spans="3:17" x14ac:dyDescent="0.2">
      <c r="C7326" s="1"/>
      <c r="D7326" s="1"/>
      <c r="F7326" s="6"/>
      <c r="G7326" s="13"/>
      <c r="M7326" s="14"/>
      <c r="O7326" s="13"/>
      <c r="P7326" s="6"/>
      <c r="Q7326" s="7"/>
    </row>
    <row r="7327" spans="3:17" x14ac:dyDescent="0.2">
      <c r="C7327" s="1"/>
      <c r="D7327" s="1"/>
      <c r="F7327" s="6"/>
      <c r="G7327" s="13"/>
      <c r="M7327" s="14"/>
      <c r="O7327" s="13"/>
      <c r="P7327" s="6"/>
      <c r="Q7327" s="7"/>
    </row>
    <row r="7328" spans="3:17" x14ac:dyDescent="0.2">
      <c r="C7328" s="1"/>
      <c r="D7328" s="1"/>
      <c r="F7328" s="6"/>
      <c r="G7328" s="13"/>
      <c r="M7328" s="14"/>
      <c r="O7328" s="13"/>
      <c r="P7328" s="6"/>
      <c r="Q7328" s="7"/>
    </row>
    <row r="7329" spans="3:17" x14ac:dyDescent="0.2">
      <c r="C7329" s="1"/>
      <c r="D7329" s="1"/>
      <c r="F7329" s="6"/>
      <c r="G7329" s="13"/>
      <c r="M7329" s="14"/>
      <c r="O7329" s="13"/>
      <c r="P7329" s="6"/>
      <c r="Q7329" s="7"/>
    </row>
    <row r="7330" spans="3:17" x14ac:dyDescent="0.2">
      <c r="C7330" s="1"/>
      <c r="D7330" s="1"/>
      <c r="F7330" s="6"/>
      <c r="G7330" s="13"/>
      <c r="M7330" s="14"/>
      <c r="O7330" s="13"/>
      <c r="P7330" s="6"/>
      <c r="Q7330" s="7"/>
    </row>
    <row r="7331" spans="3:17" x14ac:dyDescent="0.2">
      <c r="C7331" s="1"/>
      <c r="D7331" s="1"/>
      <c r="F7331" s="6"/>
      <c r="G7331" s="13"/>
      <c r="M7331" s="14"/>
      <c r="O7331" s="13"/>
      <c r="P7331" s="6"/>
      <c r="Q7331" s="7"/>
    </row>
    <row r="7332" spans="3:17" x14ac:dyDescent="0.2">
      <c r="C7332" s="1"/>
      <c r="D7332" s="1"/>
      <c r="F7332" s="6"/>
      <c r="G7332" s="13"/>
      <c r="M7332" s="14"/>
      <c r="O7332" s="13"/>
      <c r="P7332" s="6"/>
      <c r="Q7332" s="7"/>
    </row>
    <row r="7333" spans="3:17" x14ac:dyDescent="0.2">
      <c r="C7333" s="1"/>
      <c r="D7333" s="1"/>
      <c r="F7333" s="6"/>
      <c r="G7333" s="13"/>
      <c r="M7333" s="14"/>
      <c r="O7333" s="13"/>
      <c r="P7333" s="6"/>
      <c r="Q7333" s="7"/>
    </row>
    <row r="7334" spans="3:17" x14ac:dyDescent="0.2">
      <c r="C7334" s="1"/>
      <c r="D7334" s="1"/>
      <c r="F7334" s="6"/>
      <c r="G7334" s="13"/>
      <c r="M7334" s="14"/>
      <c r="O7334" s="13"/>
      <c r="P7334" s="6"/>
      <c r="Q7334" s="7"/>
    </row>
    <row r="7335" spans="3:17" x14ac:dyDescent="0.2">
      <c r="C7335" s="1"/>
      <c r="D7335" s="1"/>
      <c r="F7335" s="6"/>
      <c r="G7335" s="13"/>
      <c r="M7335" s="14"/>
      <c r="O7335" s="13"/>
      <c r="P7335" s="6"/>
      <c r="Q7335" s="7"/>
    </row>
    <row r="7336" spans="3:17" x14ac:dyDescent="0.2">
      <c r="C7336" s="1"/>
      <c r="D7336" s="1"/>
      <c r="F7336" s="6"/>
      <c r="G7336" s="13"/>
      <c r="M7336" s="14"/>
      <c r="O7336" s="13"/>
      <c r="P7336" s="6"/>
      <c r="Q7336" s="7"/>
    </row>
    <row r="7337" spans="3:17" x14ac:dyDescent="0.2">
      <c r="C7337" s="1"/>
      <c r="D7337" s="1"/>
      <c r="F7337" s="6"/>
      <c r="G7337" s="13"/>
      <c r="M7337" s="14"/>
      <c r="O7337" s="13"/>
      <c r="P7337" s="6"/>
      <c r="Q7337" s="7"/>
    </row>
    <row r="7338" spans="3:17" x14ac:dyDescent="0.2">
      <c r="C7338" s="1"/>
      <c r="D7338" s="1"/>
      <c r="F7338" s="6"/>
      <c r="G7338" s="13"/>
      <c r="M7338" s="14"/>
      <c r="O7338" s="13"/>
      <c r="P7338" s="6"/>
      <c r="Q7338" s="7"/>
    </row>
    <row r="7339" spans="3:17" x14ac:dyDescent="0.2">
      <c r="C7339" s="1"/>
      <c r="D7339" s="1"/>
      <c r="F7339" s="6"/>
      <c r="G7339" s="13"/>
      <c r="M7339" s="14"/>
      <c r="O7339" s="13"/>
      <c r="P7339" s="6"/>
      <c r="Q7339" s="7"/>
    </row>
    <row r="7340" spans="3:17" x14ac:dyDescent="0.2">
      <c r="C7340" s="1"/>
      <c r="D7340" s="1"/>
      <c r="F7340" s="6"/>
      <c r="G7340" s="13"/>
      <c r="M7340" s="14"/>
      <c r="O7340" s="13"/>
      <c r="P7340" s="6"/>
      <c r="Q7340" s="7"/>
    </row>
    <row r="7341" spans="3:17" x14ac:dyDescent="0.2">
      <c r="C7341" s="1"/>
      <c r="D7341" s="1"/>
      <c r="F7341" s="6"/>
      <c r="G7341" s="13"/>
      <c r="M7341" s="14"/>
      <c r="O7341" s="13"/>
      <c r="P7341" s="6"/>
      <c r="Q7341" s="7"/>
    </row>
    <row r="7342" spans="3:17" x14ac:dyDescent="0.2">
      <c r="C7342" s="1"/>
      <c r="D7342" s="1"/>
      <c r="F7342" s="6"/>
      <c r="G7342" s="13"/>
      <c r="M7342" s="14"/>
      <c r="O7342" s="13"/>
      <c r="P7342" s="6"/>
      <c r="Q7342" s="7"/>
    </row>
    <row r="7343" spans="3:17" x14ac:dyDescent="0.2">
      <c r="C7343" s="1"/>
      <c r="D7343" s="1"/>
      <c r="F7343" s="6"/>
      <c r="G7343" s="13"/>
      <c r="M7343" s="14"/>
      <c r="O7343" s="13"/>
      <c r="P7343" s="6"/>
      <c r="Q7343" s="7"/>
    </row>
    <row r="7344" spans="3:17" x14ac:dyDescent="0.2">
      <c r="C7344" s="1"/>
      <c r="D7344" s="1"/>
      <c r="F7344" s="6"/>
      <c r="G7344" s="13"/>
      <c r="M7344" s="14"/>
      <c r="O7344" s="13"/>
      <c r="P7344" s="6"/>
      <c r="Q7344" s="7"/>
    </row>
    <row r="7345" spans="3:17" x14ac:dyDescent="0.2">
      <c r="C7345" s="1"/>
      <c r="D7345" s="1"/>
      <c r="F7345" s="6"/>
      <c r="G7345" s="13"/>
      <c r="M7345" s="14"/>
      <c r="O7345" s="13"/>
      <c r="P7345" s="6"/>
      <c r="Q7345" s="7"/>
    </row>
    <row r="7346" spans="3:17" x14ac:dyDescent="0.2">
      <c r="C7346" s="1"/>
      <c r="D7346" s="1"/>
      <c r="F7346" s="6"/>
      <c r="G7346" s="13"/>
      <c r="M7346" s="14"/>
      <c r="O7346" s="13"/>
      <c r="P7346" s="6"/>
      <c r="Q7346" s="7"/>
    </row>
    <row r="7347" spans="3:17" x14ac:dyDescent="0.2">
      <c r="C7347" s="1"/>
      <c r="D7347" s="1"/>
      <c r="F7347" s="6"/>
      <c r="G7347" s="13"/>
      <c r="M7347" s="14"/>
      <c r="O7347" s="13"/>
      <c r="P7347" s="6"/>
      <c r="Q7347" s="7"/>
    </row>
    <row r="7348" spans="3:17" x14ac:dyDescent="0.2">
      <c r="C7348" s="1"/>
      <c r="D7348" s="1"/>
      <c r="F7348" s="6"/>
      <c r="G7348" s="13"/>
      <c r="M7348" s="14"/>
      <c r="O7348" s="13"/>
      <c r="P7348" s="6"/>
      <c r="Q7348" s="7"/>
    </row>
    <row r="7349" spans="3:17" x14ac:dyDescent="0.2">
      <c r="C7349" s="1"/>
      <c r="D7349" s="1"/>
      <c r="F7349" s="6"/>
      <c r="G7349" s="13"/>
      <c r="M7349" s="14"/>
      <c r="O7349" s="13"/>
      <c r="P7349" s="6"/>
      <c r="Q7349" s="7"/>
    </row>
    <row r="7350" spans="3:17" x14ac:dyDescent="0.2">
      <c r="C7350" s="1"/>
      <c r="D7350" s="1"/>
      <c r="F7350" s="6"/>
      <c r="G7350" s="13"/>
      <c r="M7350" s="14"/>
      <c r="O7350" s="13"/>
      <c r="P7350" s="6"/>
      <c r="Q7350" s="7"/>
    </row>
    <row r="7351" spans="3:17" x14ac:dyDescent="0.2">
      <c r="C7351" s="1"/>
      <c r="D7351" s="1"/>
      <c r="F7351" s="6"/>
      <c r="G7351" s="13"/>
      <c r="M7351" s="14"/>
      <c r="O7351" s="13"/>
      <c r="P7351" s="6"/>
      <c r="Q7351" s="7"/>
    </row>
    <row r="7352" spans="3:17" x14ac:dyDescent="0.2">
      <c r="C7352" s="1"/>
      <c r="D7352" s="1"/>
      <c r="F7352" s="6"/>
      <c r="G7352" s="13"/>
      <c r="M7352" s="14"/>
      <c r="O7352" s="13"/>
      <c r="P7352" s="6"/>
      <c r="Q7352" s="7"/>
    </row>
    <row r="7353" spans="3:17" x14ac:dyDescent="0.2">
      <c r="C7353" s="1"/>
      <c r="D7353" s="1"/>
      <c r="F7353" s="6"/>
      <c r="G7353" s="13"/>
      <c r="M7353" s="14"/>
      <c r="O7353" s="13"/>
      <c r="P7353" s="6"/>
      <c r="Q7353" s="7"/>
    </row>
    <row r="7354" spans="3:17" x14ac:dyDescent="0.2">
      <c r="C7354" s="1"/>
      <c r="D7354" s="1"/>
      <c r="F7354" s="6"/>
      <c r="G7354" s="13"/>
      <c r="M7354" s="14"/>
      <c r="O7354" s="13"/>
      <c r="P7354" s="6"/>
      <c r="Q7354" s="7"/>
    </row>
    <row r="7355" spans="3:17" x14ac:dyDescent="0.2">
      <c r="C7355" s="1"/>
      <c r="D7355" s="1"/>
      <c r="F7355" s="6"/>
      <c r="G7355" s="13"/>
      <c r="M7355" s="14"/>
      <c r="O7355" s="13"/>
      <c r="P7355" s="6"/>
      <c r="Q7355" s="7"/>
    </row>
    <row r="7356" spans="3:17" x14ac:dyDescent="0.2">
      <c r="C7356" s="1"/>
      <c r="D7356" s="1"/>
      <c r="F7356" s="6"/>
      <c r="G7356" s="13"/>
      <c r="M7356" s="14"/>
      <c r="O7356" s="13"/>
      <c r="P7356" s="6"/>
      <c r="Q7356" s="7"/>
    </row>
    <row r="7357" spans="3:17" x14ac:dyDescent="0.2">
      <c r="C7357" s="1"/>
      <c r="D7357" s="1"/>
      <c r="F7357" s="6"/>
      <c r="G7357" s="13"/>
      <c r="M7357" s="14"/>
      <c r="O7357" s="13"/>
      <c r="P7357" s="6"/>
      <c r="Q7357" s="7"/>
    </row>
    <row r="7358" spans="3:17" x14ac:dyDescent="0.2">
      <c r="C7358" s="1"/>
      <c r="D7358" s="1"/>
      <c r="F7358" s="6"/>
      <c r="G7358" s="13"/>
      <c r="M7358" s="14"/>
      <c r="O7358" s="13"/>
      <c r="P7358" s="6"/>
      <c r="Q7358" s="7"/>
    </row>
    <row r="7359" spans="3:17" x14ac:dyDescent="0.2">
      <c r="C7359" s="1"/>
      <c r="D7359" s="1"/>
      <c r="F7359" s="6"/>
      <c r="G7359" s="13"/>
      <c r="M7359" s="14"/>
      <c r="O7359" s="13"/>
      <c r="P7359" s="6"/>
      <c r="Q7359" s="7"/>
    </row>
    <row r="7360" spans="3:17" x14ac:dyDescent="0.2">
      <c r="C7360" s="1"/>
      <c r="D7360" s="1"/>
      <c r="F7360" s="6"/>
      <c r="G7360" s="13"/>
      <c r="M7360" s="14"/>
      <c r="O7360" s="13"/>
      <c r="P7360" s="6"/>
      <c r="Q7360" s="7"/>
    </row>
    <row r="7361" spans="3:17" x14ac:dyDescent="0.2">
      <c r="C7361" s="1"/>
      <c r="D7361" s="1"/>
      <c r="F7361" s="6"/>
      <c r="G7361" s="13"/>
      <c r="M7361" s="14"/>
      <c r="O7361" s="13"/>
      <c r="P7361" s="6"/>
      <c r="Q7361" s="7"/>
    </row>
    <row r="7362" spans="3:17" x14ac:dyDescent="0.2">
      <c r="C7362" s="1"/>
      <c r="D7362" s="1"/>
      <c r="F7362" s="6"/>
      <c r="G7362" s="13"/>
      <c r="M7362" s="14"/>
      <c r="O7362" s="13"/>
      <c r="P7362" s="6"/>
      <c r="Q7362" s="7"/>
    </row>
    <row r="7363" spans="3:17" x14ac:dyDescent="0.2">
      <c r="C7363" s="1"/>
      <c r="D7363" s="1"/>
      <c r="F7363" s="6"/>
      <c r="G7363" s="13"/>
      <c r="M7363" s="14"/>
      <c r="O7363" s="13"/>
      <c r="P7363" s="6"/>
      <c r="Q7363" s="7"/>
    </row>
    <row r="7364" spans="3:17" x14ac:dyDescent="0.2">
      <c r="C7364" s="1"/>
      <c r="D7364" s="1"/>
      <c r="F7364" s="6"/>
      <c r="G7364" s="13"/>
      <c r="M7364" s="14"/>
      <c r="O7364" s="13"/>
      <c r="P7364" s="6"/>
      <c r="Q7364" s="7"/>
    </row>
    <row r="7365" spans="3:17" x14ac:dyDescent="0.2">
      <c r="C7365" s="1"/>
      <c r="D7365" s="1"/>
      <c r="F7365" s="6"/>
      <c r="G7365" s="13"/>
      <c r="M7365" s="14"/>
      <c r="O7365" s="13"/>
      <c r="P7365" s="6"/>
      <c r="Q7365" s="7"/>
    </row>
    <row r="7366" spans="3:17" x14ac:dyDescent="0.2">
      <c r="C7366" s="1"/>
      <c r="D7366" s="1"/>
      <c r="F7366" s="6"/>
      <c r="G7366" s="13"/>
      <c r="M7366" s="14"/>
      <c r="O7366" s="13"/>
      <c r="P7366" s="6"/>
      <c r="Q7366" s="7"/>
    </row>
    <row r="7367" spans="3:17" x14ac:dyDescent="0.2">
      <c r="C7367" s="1"/>
      <c r="D7367" s="1"/>
      <c r="F7367" s="6"/>
      <c r="G7367" s="13"/>
      <c r="M7367" s="14"/>
      <c r="O7367" s="13"/>
      <c r="P7367" s="6"/>
      <c r="Q7367" s="7"/>
    </row>
    <row r="7368" spans="3:17" x14ac:dyDescent="0.2">
      <c r="C7368" s="1"/>
      <c r="D7368" s="1"/>
      <c r="F7368" s="6"/>
      <c r="G7368" s="13"/>
      <c r="M7368" s="14"/>
      <c r="O7368" s="13"/>
      <c r="P7368" s="6"/>
      <c r="Q7368" s="7"/>
    </row>
    <row r="7369" spans="3:17" x14ac:dyDescent="0.2">
      <c r="C7369" s="1"/>
      <c r="D7369" s="1"/>
      <c r="F7369" s="6"/>
      <c r="G7369" s="13"/>
      <c r="M7369" s="14"/>
      <c r="O7369" s="13"/>
      <c r="P7369" s="6"/>
      <c r="Q7369" s="7"/>
    </row>
    <row r="7370" spans="3:17" x14ac:dyDescent="0.2">
      <c r="C7370" s="1"/>
      <c r="D7370" s="1"/>
      <c r="F7370" s="6"/>
      <c r="G7370" s="13"/>
      <c r="M7370" s="14"/>
      <c r="O7370" s="13"/>
      <c r="P7370" s="6"/>
      <c r="Q7370" s="7"/>
    </row>
    <row r="7371" spans="3:17" x14ac:dyDescent="0.2">
      <c r="C7371" s="1"/>
      <c r="D7371" s="1"/>
      <c r="F7371" s="6"/>
      <c r="G7371" s="13"/>
      <c r="M7371" s="14"/>
      <c r="O7371" s="13"/>
      <c r="P7371" s="6"/>
      <c r="Q7371" s="7"/>
    </row>
    <row r="7372" spans="3:17" x14ac:dyDescent="0.2">
      <c r="C7372" s="1"/>
      <c r="D7372" s="1"/>
      <c r="F7372" s="6"/>
      <c r="G7372" s="13"/>
      <c r="M7372" s="14"/>
      <c r="O7372" s="13"/>
      <c r="P7372" s="6"/>
      <c r="Q7372" s="7"/>
    </row>
    <row r="7373" spans="3:17" x14ac:dyDescent="0.2">
      <c r="C7373" s="1"/>
      <c r="D7373" s="1"/>
      <c r="F7373" s="6"/>
      <c r="G7373" s="13"/>
      <c r="M7373" s="14"/>
      <c r="O7373" s="13"/>
      <c r="P7373" s="6"/>
      <c r="Q7373" s="7"/>
    </row>
    <row r="7374" spans="3:17" x14ac:dyDescent="0.2">
      <c r="C7374" s="1"/>
      <c r="D7374" s="1"/>
      <c r="F7374" s="6"/>
      <c r="G7374" s="13"/>
      <c r="M7374" s="14"/>
      <c r="O7374" s="13"/>
      <c r="P7374" s="6"/>
      <c r="Q7374" s="7"/>
    </row>
    <row r="7375" spans="3:17" x14ac:dyDescent="0.2">
      <c r="C7375" s="1"/>
      <c r="D7375" s="1"/>
      <c r="F7375" s="6"/>
      <c r="G7375" s="13"/>
      <c r="M7375" s="14"/>
      <c r="O7375" s="13"/>
      <c r="P7375" s="6"/>
      <c r="Q7375" s="7"/>
    </row>
    <row r="7376" spans="3:17" x14ac:dyDescent="0.2">
      <c r="C7376" s="1"/>
      <c r="D7376" s="1"/>
      <c r="F7376" s="6"/>
      <c r="G7376" s="13"/>
      <c r="M7376" s="14"/>
      <c r="O7376" s="13"/>
      <c r="P7376" s="6"/>
      <c r="Q7376" s="7"/>
    </row>
    <row r="7377" spans="3:17" x14ac:dyDescent="0.2">
      <c r="C7377" s="1"/>
      <c r="D7377" s="1"/>
      <c r="F7377" s="6"/>
      <c r="G7377" s="13"/>
      <c r="M7377" s="14"/>
      <c r="O7377" s="13"/>
      <c r="P7377" s="6"/>
      <c r="Q7377" s="7"/>
    </row>
    <row r="7378" spans="3:17" x14ac:dyDescent="0.2">
      <c r="C7378" s="1"/>
      <c r="D7378" s="1"/>
      <c r="F7378" s="6"/>
      <c r="G7378" s="13"/>
      <c r="M7378" s="14"/>
      <c r="O7378" s="13"/>
      <c r="P7378" s="6"/>
      <c r="Q7378" s="7"/>
    </row>
    <row r="7379" spans="3:17" x14ac:dyDescent="0.2">
      <c r="C7379" s="1"/>
      <c r="D7379" s="1"/>
      <c r="F7379" s="6"/>
      <c r="G7379" s="13"/>
      <c r="M7379" s="14"/>
      <c r="O7379" s="13"/>
      <c r="P7379" s="6"/>
      <c r="Q7379" s="7"/>
    </row>
    <row r="7380" spans="3:17" x14ac:dyDescent="0.2">
      <c r="C7380" s="1"/>
      <c r="D7380" s="1"/>
      <c r="F7380" s="6"/>
      <c r="G7380" s="13"/>
      <c r="M7380" s="14"/>
      <c r="O7380" s="13"/>
      <c r="P7380" s="6"/>
      <c r="Q7380" s="7"/>
    </row>
    <row r="7381" spans="3:17" x14ac:dyDescent="0.2">
      <c r="C7381" s="1"/>
      <c r="D7381" s="1"/>
      <c r="F7381" s="6"/>
      <c r="G7381" s="13"/>
      <c r="M7381" s="14"/>
      <c r="O7381" s="13"/>
      <c r="P7381" s="6"/>
      <c r="Q7381" s="7"/>
    </row>
    <row r="7382" spans="3:17" x14ac:dyDescent="0.2">
      <c r="C7382" s="1"/>
      <c r="D7382" s="1"/>
      <c r="F7382" s="6"/>
      <c r="G7382" s="13"/>
      <c r="M7382" s="14"/>
      <c r="O7382" s="13"/>
      <c r="P7382" s="6"/>
      <c r="Q7382" s="7"/>
    </row>
    <row r="7383" spans="3:17" x14ac:dyDescent="0.2">
      <c r="C7383" s="1"/>
      <c r="D7383" s="1"/>
      <c r="F7383" s="6"/>
      <c r="G7383" s="13"/>
      <c r="M7383" s="14"/>
      <c r="O7383" s="13"/>
      <c r="P7383" s="6"/>
      <c r="Q7383" s="7"/>
    </row>
    <row r="7384" spans="3:17" x14ac:dyDescent="0.2">
      <c r="C7384" s="1"/>
      <c r="D7384" s="1"/>
      <c r="F7384" s="6"/>
      <c r="G7384" s="13"/>
      <c r="M7384" s="14"/>
      <c r="O7384" s="13"/>
      <c r="P7384" s="6"/>
      <c r="Q7384" s="7"/>
    </row>
    <row r="7385" spans="3:17" x14ac:dyDescent="0.2">
      <c r="C7385" s="1"/>
      <c r="D7385" s="1"/>
      <c r="F7385" s="6"/>
      <c r="G7385" s="13"/>
      <c r="M7385" s="14"/>
      <c r="O7385" s="13"/>
      <c r="P7385" s="6"/>
      <c r="Q7385" s="7"/>
    </row>
    <row r="7386" spans="3:17" x14ac:dyDescent="0.2">
      <c r="C7386" s="1"/>
      <c r="D7386" s="1"/>
      <c r="F7386" s="6"/>
      <c r="G7386" s="13"/>
      <c r="M7386" s="14"/>
      <c r="O7386" s="13"/>
      <c r="P7386" s="6"/>
      <c r="Q7386" s="7"/>
    </row>
    <row r="7387" spans="3:17" x14ac:dyDescent="0.2">
      <c r="C7387" s="1"/>
      <c r="D7387" s="1"/>
      <c r="F7387" s="6"/>
      <c r="G7387" s="13"/>
      <c r="M7387" s="14"/>
      <c r="O7387" s="13"/>
      <c r="P7387" s="6"/>
      <c r="Q7387" s="7"/>
    </row>
    <row r="7388" spans="3:17" x14ac:dyDescent="0.2">
      <c r="C7388" s="1"/>
      <c r="D7388" s="1"/>
      <c r="F7388" s="6"/>
      <c r="G7388" s="13"/>
      <c r="M7388" s="14"/>
      <c r="O7388" s="13"/>
      <c r="P7388" s="6"/>
      <c r="Q7388" s="7"/>
    </row>
    <row r="7389" spans="3:17" x14ac:dyDescent="0.2">
      <c r="C7389" s="1"/>
      <c r="D7389" s="1"/>
      <c r="F7389" s="6"/>
      <c r="G7389" s="13"/>
      <c r="M7389" s="14"/>
      <c r="O7389" s="13"/>
      <c r="P7389" s="6"/>
      <c r="Q7389" s="7"/>
    </row>
    <row r="7390" spans="3:17" x14ac:dyDescent="0.2">
      <c r="C7390" s="1"/>
      <c r="D7390" s="1"/>
      <c r="F7390" s="6"/>
      <c r="G7390" s="13"/>
      <c r="M7390" s="14"/>
      <c r="O7390" s="13"/>
      <c r="P7390" s="6"/>
      <c r="Q7390" s="7"/>
    </row>
    <row r="7391" spans="3:17" x14ac:dyDescent="0.2">
      <c r="C7391" s="1"/>
      <c r="D7391" s="1"/>
      <c r="F7391" s="6"/>
      <c r="G7391" s="13"/>
      <c r="M7391" s="14"/>
      <c r="O7391" s="13"/>
      <c r="P7391" s="6"/>
      <c r="Q7391" s="7"/>
    </row>
    <row r="7392" spans="3:17" x14ac:dyDescent="0.2">
      <c r="C7392" s="1"/>
      <c r="D7392" s="1"/>
      <c r="F7392" s="6"/>
      <c r="G7392" s="13"/>
      <c r="M7392" s="14"/>
      <c r="O7392" s="13"/>
      <c r="P7392" s="6"/>
      <c r="Q7392" s="7"/>
    </row>
    <row r="7393" spans="3:17" x14ac:dyDescent="0.2">
      <c r="C7393" s="1"/>
      <c r="D7393" s="1"/>
      <c r="F7393" s="6"/>
      <c r="G7393" s="13"/>
      <c r="M7393" s="14"/>
      <c r="O7393" s="13"/>
      <c r="P7393" s="6"/>
      <c r="Q7393" s="7"/>
    </row>
    <row r="7394" spans="3:17" x14ac:dyDescent="0.2">
      <c r="C7394" s="1"/>
      <c r="D7394" s="1"/>
      <c r="F7394" s="6"/>
      <c r="G7394" s="13"/>
      <c r="M7394" s="14"/>
      <c r="O7394" s="13"/>
      <c r="P7394" s="6"/>
      <c r="Q7394" s="7"/>
    </row>
    <row r="7395" spans="3:17" x14ac:dyDescent="0.2">
      <c r="C7395" s="1"/>
      <c r="D7395" s="1"/>
      <c r="F7395" s="6"/>
      <c r="G7395" s="13"/>
      <c r="M7395" s="14"/>
      <c r="O7395" s="13"/>
      <c r="P7395" s="6"/>
      <c r="Q7395" s="7"/>
    </row>
    <row r="7396" spans="3:17" x14ac:dyDescent="0.2">
      <c r="C7396" s="1"/>
      <c r="D7396" s="1"/>
      <c r="F7396" s="6"/>
      <c r="G7396" s="13"/>
      <c r="M7396" s="14"/>
      <c r="O7396" s="13"/>
      <c r="P7396" s="6"/>
      <c r="Q7396" s="7"/>
    </row>
    <row r="7397" spans="3:17" x14ac:dyDescent="0.2">
      <c r="C7397" s="1"/>
      <c r="D7397" s="1"/>
      <c r="F7397" s="6"/>
      <c r="G7397" s="13"/>
      <c r="M7397" s="14"/>
      <c r="O7397" s="13"/>
      <c r="P7397" s="6"/>
      <c r="Q7397" s="7"/>
    </row>
    <row r="7398" spans="3:17" x14ac:dyDescent="0.2">
      <c r="C7398" s="1"/>
      <c r="D7398" s="1"/>
      <c r="F7398" s="6"/>
      <c r="G7398" s="13"/>
      <c r="M7398" s="14"/>
      <c r="O7398" s="13"/>
      <c r="P7398" s="6"/>
      <c r="Q7398" s="7"/>
    </row>
    <row r="7399" spans="3:17" x14ac:dyDescent="0.2">
      <c r="C7399" s="1"/>
      <c r="D7399" s="1"/>
      <c r="F7399" s="6"/>
      <c r="G7399" s="13"/>
      <c r="M7399" s="14"/>
      <c r="O7399" s="13"/>
      <c r="P7399" s="6"/>
      <c r="Q7399" s="7"/>
    </row>
    <row r="7400" spans="3:17" x14ac:dyDescent="0.2">
      <c r="C7400" s="1"/>
      <c r="D7400" s="1"/>
      <c r="F7400" s="6"/>
      <c r="G7400" s="13"/>
      <c r="M7400" s="14"/>
      <c r="O7400" s="13"/>
      <c r="P7400" s="6"/>
      <c r="Q7400" s="7"/>
    </row>
    <row r="7401" spans="3:17" x14ac:dyDescent="0.2">
      <c r="C7401" s="1"/>
      <c r="D7401" s="1"/>
      <c r="F7401" s="6"/>
      <c r="G7401" s="13"/>
      <c r="M7401" s="14"/>
      <c r="O7401" s="13"/>
      <c r="P7401" s="6"/>
      <c r="Q7401" s="7"/>
    </row>
    <row r="7402" spans="3:17" x14ac:dyDescent="0.2">
      <c r="C7402" s="1"/>
      <c r="D7402" s="1"/>
      <c r="F7402" s="6"/>
      <c r="G7402" s="13"/>
      <c r="M7402" s="14"/>
      <c r="O7402" s="13"/>
      <c r="P7402" s="6"/>
      <c r="Q7402" s="7"/>
    </row>
    <row r="7403" spans="3:17" x14ac:dyDescent="0.2">
      <c r="C7403" s="1"/>
      <c r="D7403" s="1"/>
      <c r="F7403" s="6"/>
      <c r="G7403" s="13"/>
      <c r="M7403" s="14"/>
      <c r="O7403" s="13"/>
      <c r="P7403" s="6"/>
      <c r="Q7403" s="7"/>
    </row>
    <row r="7404" spans="3:17" x14ac:dyDescent="0.2">
      <c r="C7404" s="1"/>
      <c r="D7404" s="1"/>
      <c r="F7404" s="6"/>
      <c r="G7404" s="13"/>
      <c r="M7404" s="14"/>
      <c r="O7404" s="13"/>
      <c r="P7404" s="6"/>
      <c r="Q7404" s="7"/>
    </row>
    <row r="7405" spans="3:17" x14ac:dyDescent="0.2">
      <c r="C7405" s="1"/>
      <c r="D7405" s="1"/>
      <c r="F7405" s="6"/>
      <c r="G7405" s="13"/>
      <c r="M7405" s="14"/>
      <c r="O7405" s="13"/>
      <c r="P7405" s="6"/>
      <c r="Q7405" s="7"/>
    </row>
    <row r="7406" spans="3:17" x14ac:dyDescent="0.2">
      <c r="C7406" s="1"/>
      <c r="D7406" s="1"/>
      <c r="F7406" s="6"/>
      <c r="G7406" s="13"/>
      <c r="M7406" s="14"/>
      <c r="O7406" s="13"/>
      <c r="P7406" s="6"/>
      <c r="Q7406" s="7"/>
    </row>
    <row r="7407" spans="3:17" x14ac:dyDescent="0.2">
      <c r="C7407" s="1"/>
      <c r="D7407" s="1"/>
      <c r="F7407" s="6"/>
      <c r="G7407" s="13"/>
      <c r="M7407" s="14"/>
      <c r="O7407" s="13"/>
      <c r="P7407" s="6"/>
      <c r="Q7407" s="7"/>
    </row>
    <row r="7408" spans="3:17" x14ac:dyDescent="0.2">
      <c r="C7408" s="1"/>
      <c r="D7408" s="1"/>
      <c r="F7408" s="6"/>
      <c r="G7408" s="13"/>
      <c r="M7408" s="14"/>
      <c r="O7408" s="13"/>
      <c r="P7408" s="6"/>
      <c r="Q7408" s="7"/>
    </row>
    <row r="7409" spans="3:17" x14ac:dyDescent="0.2">
      <c r="C7409" s="1"/>
      <c r="D7409" s="1"/>
      <c r="F7409" s="6"/>
      <c r="G7409" s="13"/>
      <c r="M7409" s="14"/>
      <c r="O7409" s="13"/>
      <c r="P7409" s="6"/>
      <c r="Q7409" s="7"/>
    </row>
    <row r="7410" spans="3:17" x14ac:dyDescent="0.2">
      <c r="C7410" s="1"/>
      <c r="D7410" s="1"/>
      <c r="F7410" s="6"/>
      <c r="G7410" s="13"/>
      <c r="M7410" s="14"/>
      <c r="O7410" s="13"/>
      <c r="P7410" s="6"/>
      <c r="Q7410" s="7"/>
    </row>
    <row r="7411" spans="3:17" x14ac:dyDescent="0.2">
      <c r="C7411" s="1"/>
      <c r="D7411" s="1"/>
      <c r="F7411" s="6"/>
      <c r="G7411" s="13"/>
      <c r="M7411" s="14"/>
      <c r="O7411" s="13"/>
      <c r="P7411" s="6"/>
      <c r="Q7411" s="7"/>
    </row>
    <row r="7412" spans="3:17" x14ac:dyDescent="0.2">
      <c r="C7412" s="1"/>
      <c r="D7412" s="1"/>
      <c r="F7412" s="6"/>
      <c r="G7412" s="13"/>
      <c r="M7412" s="14"/>
      <c r="O7412" s="13"/>
      <c r="P7412" s="6"/>
      <c r="Q7412" s="7"/>
    </row>
    <row r="7413" spans="3:17" x14ac:dyDescent="0.2">
      <c r="C7413" s="1"/>
      <c r="D7413" s="1"/>
      <c r="F7413" s="6"/>
      <c r="G7413" s="13"/>
      <c r="M7413" s="14"/>
      <c r="O7413" s="13"/>
      <c r="P7413" s="6"/>
      <c r="Q7413" s="7"/>
    </row>
    <row r="7414" spans="3:17" x14ac:dyDescent="0.2">
      <c r="C7414" s="1"/>
      <c r="D7414" s="1"/>
      <c r="F7414" s="6"/>
      <c r="G7414" s="13"/>
      <c r="M7414" s="14"/>
      <c r="O7414" s="13"/>
      <c r="P7414" s="6"/>
      <c r="Q7414" s="7"/>
    </row>
    <row r="7415" spans="3:17" x14ac:dyDescent="0.2">
      <c r="C7415" s="1"/>
      <c r="D7415" s="1"/>
      <c r="F7415" s="6"/>
      <c r="G7415" s="13"/>
      <c r="M7415" s="14"/>
      <c r="O7415" s="13"/>
      <c r="P7415" s="6"/>
      <c r="Q7415" s="7"/>
    </row>
    <row r="7416" spans="3:17" x14ac:dyDescent="0.2">
      <c r="C7416" s="1"/>
      <c r="D7416" s="1"/>
      <c r="F7416" s="6"/>
      <c r="G7416" s="13"/>
      <c r="M7416" s="14"/>
      <c r="O7416" s="13"/>
      <c r="P7416" s="6"/>
      <c r="Q7416" s="7"/>
    </row>
    <row r="7417" spans="3:17" x14ac:dyDescent="0.2">
      <c r="C7417" s="1"/>
      <c r="D7417" s="1"/>
      <c r="F7417" s="6"/>
      <c r="G7417" s="13"/>
      <c r="M7417" s="14"/>
      <c r="O7417" s="13"/>
      <c r="P7417" s="6"/>
      <c r="Q7417" s="7"/>
    </row>
    <row r="7418" spans="3:17" x14ac:dyDescent="0.2">
      <c r="C7418" s="1"/>
      <c r="D7418" s="1"/>
      <c r="F7418" s="6"/>
      <c r="G7418" s="13"/>
      <c r="M7418" s="14"/>
      <c r="O7418" s="13"/>
      <c r="P7418" s="6"/>
      <c r="Q7418" s="7"/>
    </row>
    <row r="7419" spans="3:17" x14ac:dyDescent="0.2">
      <c r="C7419" s="1"/>
      <c r="D7419" s="1"/>
      <c r="F7419" s="6"/>
      <c r="G7419" s="13"/>
      <c r="M7419" s="14"/>
      <c r="O7419" s="13"/>
      <c r="P7419" s="6"/>
      <c r="Q7419" s="7"/>
    </row>
    <row r="7420" spans="3:17" x14ac:dyDescent="0.2">
      <c r="C7420" s="1"/>
      <c r="D7420" s="1"/>
      <c r="F7420" s="6"/>
      <c r="G7420" s="13"/>
      <c r="M7420" s="14"/>
      <c r="O7420" s="13"/>
      <c r="P7420" s="6"/>
      <c r="Q7420" s="7"/>
    </row>
    <row r="7421" spans="3:17" x14ac:dyDescent="0.2">
      <c r="C7421" s="1"/>
      <c r="D7421" s="1"/>
      <c r="F7421" s="6"/>
      <c r="G7421" s="13"/>
      <c r="M7421" s="14"/>
      <c r="O7421" s="13"/>
      <c r="P7421" s="6"/>
      <c r="Q7421" s="7"/>
    </row>
    <row r="7422" spans="3:17" x14ac:dyDescent="0.2">
      <c r="C7422" s="1"/>
      <c r="D7422" s="1"/>
      <c r="F7422" s="6"/>
      <c r="G7422" s="13"/>
      <c r="M7422" s="14"/>
      <c r="O7422" s="13"/>
      <c r="P7422" s="6"/>
      <c r="Q7422" s="7"/>
    </row>
    <row r="7423" spans="3:17" x14ac:dyDescent="0.2">
      <c r="C7423" s="1"/>
      <c r="D7423" s="1"/>
      <c r="F7423" s="6"/>
      <c r="G7423" s="13"/>
      <c r="M7423" s="14"/>
      <c r="O7423" s="13"/>
      <c r="P7423" s="6"/>
      <c r="Q7423" s="7"/>
    </row>
    <row r="7424" spans="3:17" x14ac:dyDescent="0.2">
      <c r="C7424" s="1"/>
      <c r="D7424" s="1"/>
      <c r="F7424" s="6"/>
      <c r="G7424" s="13"/>
      <c r="M7424" s="14"/>
      <c r="O7424" s="13"/>
      <c r="P7424" s="6"/>
      <c r="Q7424" s="7"/>
    </row>
    <row r="7425" spans="3:17" x14ac:dyDescent="0.2">
      <c r="C7425" s="1"/>
      <c r="D7425" s="1"/>
      <c r="F7425" s="6"/>
      <c r="G7425" s="13"/>
      <c r="M7425" s="14"/>
      <c r="O7425" s="13"/>
      <c r="P7425" s="6"/>
      <c r="Q7425" s="7"/>
    </row>
    <row r="7426" spans="3:17" x14ac:dyDescent="0.2">
      <c r="C7426" s="1"/>
      <c r="D7426" s="1"/>
      <c r="F7426" s="6"/>
      <c r="G7426" s="13"/>
      <c r="M7426" s="14"/>
      <c r="O7426" s="13"/>
      <c r="P7426" s="6"/>
      <c r="Q7426" s="7"/>
    </row>
    <row r="7427" spans="3:17" x14ac:dyDescent="0.2">
      <c r="C7427" s="1"/>
      <c r="D7427" s="1"/>
      <c r="F7427" s="6"/>
      <c r="G7427" s="13"/>
      <c r="M7427" s="14"/>
      <c r="O7427" s="13"/>
      <c r="P7427" s="6"/>
      <c r="Q7427" s="7"/>
    </row>
    <row r="7428" spans="3:17" x14ac:dyDescent="0.2">
      <c r="C7428" s="1"/>
      <c r="D7428" s="1"/>
      <c r="F7428" s="6"/>
      <c r="G7428" s="13"/>
      <c r="M7428" s="14"/>
      <c r="O7428" s="13"/>
      <c r="P7428" s="6"/>
      <c r="Q7428" s="7"/>
    </row>
    <row r="7429" spans="3:17" x14ac:dyDescent="0.2">
      <c r="C7429" s="1"/>
      <c r="D7429" s="1"/>
      <c r="F7429" s="6"/>
      <c r="G7429" s="13"/>
      <c r="M7429" s="14"/>
      <c r="O7429" s="13"/>
      <c r="P7429" s="6"/>
      <c r="Q7429" s="7"/>
    </row>
    <row r="7430" spans="3:17" x14ac:dyDescent="0.2">
      <c r="C7430" s="1"/>
      <c r="D7430" s="1"/>
      <c r="F7430" s="6"/>
      <c r="G7430" s="13"/>
      <c r="M7430" s="14"/>
      <c r="O7430" s="13"/>
      <c r="P7430" s="6"/>
      <c r="Q7430" s="7"/>
    </row>
    <row r="7431" spans="3:17" x14ac:dyDescent="0.2">
      <c r="C7431" s="1"/>
      <c r="D7431" s="1"/>
      <c r="F7431" s="6"/>
      <c r="G7431" s="13"/>
      <c r="M7431" s="14"/>
      <c r="O7431" s="13"/>
      <c r="P7431" s="6"/>
      <c r="Q7431" s="7"/>
    </row>
    <row r="7432" spans="3:17" x14ac:dyDescent="0.2">
      <c r="C7432" s="1"/>
      <c r="D7432" s="1"/>
      <c r="F7432" s="6"/>
      <c r="G7432" s="13"/>
      <c r="M7432" s="14"/>
      <c r="O7432" s="13"/>
      <c r="P7432" s="6"/>
      <c r="Q7432" s="7"/>
    </row>
    <row r="7433" spans="3:17" x14ac:dyDescent="0.2">
      <c r="C7433" s="1"/>
      <c r="D7433" s="1"/>
      <c r="F7433" s="6"/>
      <c r="G7433" s="13"/>
      <c r="M7433" s="14"/>
      <c r="O7433" s="13"/>
      <c r="P7433" s="6"/>
      <c r="Q7433" s="7"/>
    </row>
    <row r="7434" spans="3:17" x14ac:dyDescent="0.2">
      <c r="C7434" s="1"/>
      <c r="D7434" s="1"/>
      <c r="F7434" s="6"/>
      <c r="G7434" s="13"/>
      <c r="M7434" s="14"/>
      <c r="O7434" s="13"/>
      <c r="P7434" s="6"/>
      <c r="Q7434" s="7"/>
    </row>
    <row r="7435" spans="3:17" x14ac:dyDescent="0.2">
      <c r="C7435" s="1"/>
      <c r="D7435" s="1"/>
      <c r="F7435" s="6"/>
      <c r="G7435" s="13"/>
      <c r="M7435" s="14"/>
      <c r="O7435" s="13"/>
      <c r="P7435" s="6"/>
      <c r="Q7435" s="7"/>
    </row>
    <row r="7436" spans="3:17" x14ac:dyDescent="0.2">
      <c r="C7436" s="1"/>
      <c r="D7436" s="1"/>
      <c r="F7436" s="6"/>
      <c r="G7436" s="13"/>
      <c r="M7436" s="14"/>
      <c r="O7436" s="13"/>
      <c r="P7436" s="6"/>
      <c r="Q7436" s="7"/>
    </row>
    <row r="7437" spans="3:17" x14ac:dyDescent="0.2">
      <c r="C7437" s="1"/>
      <c r="D7437" s="1"/>
      <c r="F7437" s="6"/>
      <c r="G7437" s="13"/>
      <c r="M7437" s="14"/>
      <c r="O7437" s="13"/>
      <c r="P7437" s="6"/>
      <c r="Q7437" s="7"/>
    </row>
    <row r="7438" spans="3:17" x14ac:dyDescent="0.2">
      <c r="C7438" s="1"/>
      <c r="D7438" s="1"/>
      <c r="F7438" s="6"/>
      <c r="G7438" s="13"/>
      <c r="M7438" s="14"/>
      <c r="O7438" s="13"/>
      <c r="P7438" s="6"/>
      <c r="Q7438" s="7"/>
    </row>
    <row r="7439" spans="3:17" x14ac:dyDescent="0.2">
      <c r="C7439" s="1"/>
      <c r="D7439" s="1"/>
      <c r="F7439" s="6"/>
      <c r="G7439" s="13"/>
      <c r="M7439" s="14"/>
      <c r="O7439" s="13"/>
      <c r="P7439" s="6"/>
      <c r="Q7439" s="7"/>
    </row>
    <row r="7440" spans="3:17" x14ac:dyDescent="0.2">
      <c r="C7440" s="1"/>
      <c r="D7440" s="1"/>
      <c r="F7440" s="6"/>
      <c r="G7440" s="13"/>
      <c r="M7440" s="14"/>
      <c r="O7440" s="13"/>
      <c r="P7440" s="6"/>
      <c r="Q7440" s="7"/>
    </row>
    <row r="7441" spans="3:17" x14ac:dyDescent="0.2">
      <c r="C7441" s="1"/>
      <c r="D7441" s="1"/>
      <c r="F7441" s="6"/>
      <c r="G7441" s="13"/>
      <c r="M7441" s="14"/>
      <c r="O7441" s="13"/>
      <c r="P7441" s="6"/>
      <c r="Q7441" s="7"/>
    </row>
    <row r="7442" spans="3:17" x14ac:dyDescent="0.2">
      <c r="C7442" s="1"/>
      <c r="D7442" s="1"/>
      <c r="F7442" s="6"/>
      <c r="G7442" s="13"/>
      <c r="M7442" s="14"/>
      <c r="O7442" s="13"/>
      <c r="P7442" s="6"/>
      <c r="Q7442" s="7"/>
    </row>
    <row r="7443" spans="3:17" x14ac:dyDescent="0.2">
      <c r="C7443" s="1"/>
      <c r="D7443" s="1"/>
      <c r="F7443" s="6"/>
      <c r="G7443" s="13"/>
      <c r="M7443" s="14"/>
      <c r="O7443" s="13"/>
      <c r="P7443" s="6"/>
      <c r="Q7443" s="7"/>
    </row>
    <row r="7444" spans="3:17" x14ac:dyDescent="0.2">
      <c r="C7444" s="1"/>
      <c r="D7444" s="1"/>
      <c r="F7444" s="6"/>
      <c r="G7444" s="13"/>
      <c r="M7444" s="14"/>
      <c r="O7444" s="13"/>
      <c r="P7444" s="6"/>
      <c r="Q7444" s="7"/>
    </row>
    <row r="7445" spans="3:17" x14ac:dyDescent="0.2">
      <c r="C7445" s="1"/>
      <c r="D7445" s="1"/>
      <c r="F7445" s="6"/>
      <c r="G7445" s="13"/>
      <c r="M7445" s="14"/>
      <c r="O7445" s="13"/>
      <c r="P7445" s="6"/>
      <c r="Q7445" s="7"/>
    </row>
    <row r="7446" spans="3:17" x14ac:dyDescent="0.2">
      <c r="C7446" s="1"/>
      <c r="D7446" s="1"/>
      <c r="F7446" s="6"/>
      <c r="G7446" s="13"/>
      <c r="M7446" s="14"/>
      <c r="O7446" s="13"/>
      <c r="P7446" s="6"/>
      <c r="Q7446" s="7"/>
    </row>
    <row r="7447" spans="3:17" x14ac:dyDescent="0.2">
      <c r="C7447" s="1"/>
      <c r="D7447" s="1"/>
      <c r="F7447" s="6"/>
      <c r="G7447" s="13"/>
      <c r="M7447" s="14"/>
      <c r="O7447" s="13"/>
      <c r="P7447" s="6"/>
      <c r="Q7447" s="7"/>
    </row>
    <row r="7448" spans="3:17" x14ac:dyDescent="0.2">
      <c r="C7448" s="1"/>
      <c r="D7448" s="1"/>
      <c r="F7448" s="6"/>
      <c r="G7448" s="13"/>
      <c r="M7448" s="14"/>
      <c r="O7448" s="13"/>
      <c r="P7448" s="6"/>
      <c r="Q7448" s="7"/>
    </row>
    <row r="7449" spans="3:17" x14ac:dyDescent="0.2">
      <c r="C7449" s="1"/>
      <c r="D7449" s="1"/>
      <c r="F7449" s="6"/>
      <c r="G7449" s="13"/>
      <c r="M7449" s="14"/>
      <c r="O7449" s="13"/>
      <c r="P7449" s="6"/>
      <c r="Q7449" s="7"/>
    </row>
    <row r="7450" spans="3:17" x14ac:dyDescent="0.2">
      <c r="C7450" s="1"/>
      <c r="D7450" s="1"/>
      <c r="F7450" s="6"/>
      <c r="G7450" s="13"/>
      <c r="M7450" s="14"/>
      <c r="O7450" s="13"/>
      <c r="P7450" s="6"/>
      <c r="Q7450" s="7"/>
    </row>
    <row r="7451" spans="3:17" x14ac:dyDescent="0.2">
      <c r="C7451" s="1"/>
      <c r="D7451" s="1"/>
      <c r="F7451" s="6"/>
      <c r="G7451" s="13"/>
      <c r="M7451" s="14"/>
      <c r="O7451" s="13"/>
      <c r="P7451" s="6"/>
      <c r="Q7451" s="7"/>
    </row>
    <row r="7452" spans="3:17" x14ac:dyDescent="0.2">
      <c r="C7452" s="1"/>
      <c r="D7452" s="1"/>
      <c r="F7452" s="6"/>
      <c r="G7452" s="13"/>
      <c r="M7452" s="14"/>
      <c r="O7452" s="13"/>
      <c r="P7452" s="6"/>
      <c r="Q7452" s="7"/>
    </row>
    <row r="7453" spans="3:17" x14ac:dyDescent="0.2">
      <c r="C7453" s="1"/>
      <c r="D7453" s="1"/>
      <c r="F7453" s="6"/>
      <c r="G7453" s="13"/>
      <c r="M7453" s="14"/>
      <c r="O7453" s="13"/>
      <c r="P7453" s="6"/>
      <c r="Q7453" s="7"/>
    </row>
    <row r="7454" spans="3:17" x14ac:dyDescent="0.2">
      <c r="C7454" s="1"/>
      <c r="D7454" s="1"/>
      <c r="F7454" s="6"/>
      <c r="G7454" s="13"/>
      <c r="M7454" s="14"/>
      <c r="O7454" s="13"/>
      <c r="P7454" s="6"/>
      <c r="Q7454" s="7"/>
    </row>
    <row r="7455" spans="3:17" x14ac:dyDescent="0.2">
      <c r="C7455" s="1"/>
      <c r="D7455" s="1"/>
      <c r="F7455" s="6"/>
      <c r="G7455" s="13"/>
      <c r="M7455" s="14"/>
      <c r="O7455" s="13"/>
      <c r="P7455" s="6"/>
      <c r="Q7455" s="7"/>
    </row>
    <row r="7456" spans="3:17" x14ac:dyDescent="0.2">
      <c r="C7456" s="1"/>
      <c r="D7456" s="1"/>
      <c r="F7456" s="6"/>
      <c r="G7456" s="13"/>
      <c r="M7456" s="14"/>
      <c r="O7456" s="13"/>
      <c r="P7456" s="6"/>
      <c r="Q7456" s="7"/>
    </row>
    <row r="7457" spans="3:17" x14ac:dyDescent="0.2">
      <c r="C7457" s="1"/>
      <c r="D7457" s="1"/>
      <c r="F7457" s="6"/>
      <c r="G7457" s="13"/>
      <c r="M7457" s="14"/>
      <c r="O7457" s="13"/>
      <c r="P7457" s="6"/>
      <c r="Q7457" s="7"/>
    </row>
    <row r="7458" spans="3:17" x14ac:dyDescent="0.2">
      <c r="C7458" s="1"/>
      <c r="D7458" s="1"/>
      <c r="F7458" s="6"/>
      <c r="G7458" s="13"/>
      <c r="M7458" s="14"/>
      <c r="O7458" s="13"/>
      <c r="P7458" s="6"/>
      <c r="Q7458" s="7"/>
    </row>
    <row r="7459" spans="3:17" x14ac:dyDescent="0.2">
      <c r="C7459" s="1"/>
      <c r="D7459" s="1"/>
      <c r="F7459" s="6"/>
      <c r="G7459" s="13"/>
      <c r="M7459" s="14"/>
      <c r="O7459" s="13"/>
      <c r="P7459" s="6"/>
      <c r="Q7459" s="7"/>
    </row>
    <row r="7460" spans="3:17" x14ac:dyDescent="0.2">
      <c r="C7460" s="1"/>
      <c r="D7460" s="1"/>
      <c r="F7460" s="6"/>
      <c r="G7460" s="13"/>
      <c r="M7460" s="14"/>
      <c r="O7460" s="13"/>
      <c r="P7460" s="6"/>
      <c r="Q7460" s="7"/>
    </row>
    <row r="7461" spans="3:17" x14ac:dyDescent="0.2">
      <c r="C7461" s="1"/>
      <c r="D7461" s="1"/>
      <c r="F7461" s="6"/>
      <c r="G7461" s="13"/>
      <c r="M7461" s="14"/>
      <c r="O7461" s="13"/>
      <c r="P7461" s="6"/>
      <c r="Q7461" s="7"/>
    </row>
    <row r="7462" spans="3:17" x14ac:dyDescent="0.2">
      <c r="C7462" s="1"/>
      <c r="D7462" s="1"/>
      <c r="F7462" s="6"/>
      <c r="G7462" s="13"/>
      <c r="M7462" s="14"/>
      <c r="O7462" s="13"/>
      <c r="P7462" s="6"/>
      <c r="Q7462" s="7"/>
    </row>
    <row r="7463" spans="3:17" x14ac:dyDescent="0.2">
      <c r="C7463" s="1"/>
      <c r="D7463" s="1"/>
      <c r="F7463" s="6"/>
      <c r="G7463" s="13"/>
      <c r="M7463" s="14"/>
      <c r="O7463" s="13"/>
      <c r="P7463" s="6"/>
      <c r="Q7463" s="7"/>
    </row>
    <row r="7464" spans="3:17" x14ac:dyDescent="0.2">
      <c r="C7464" s="1"/>
      <c r="D7464" s="1"/>
      <c r="F7464" s="6"/>
      <c r="G7464" s="13"/>
      <c r="M7464" s="14"/>
      <c r="O7464" s="13"/>
      <c r="P7464" s="6"/>
      <c r="Q7464" s="7"/>
    </row>
    <row r="7465" spans="3:17" x14ac:dyDescent="0.2">
      <c r="C7465" s="1"/>
      <c r="D7465" s="1"/>
      <c r="F7465" s="6"/>
      <c r="G7465" s="13"/>
      <c r="M7465" s="14"/>
      <c r="O7465" s="13"/>
      <c r="P7465" s="6"/>
      <c r="Q7465" s="7"/>
    </row>
    <row r="7466" spans="3:17" x14ac:dyDescent="0.2">
      <c r="C7466" s="1"/>
      <c r="D7466" s="1"/>
      <c r="F7466" s="6"/>
      <c r="G7466" s="13"/>
      <c r="M7466" s="14"/>
      <c r="O7466" s="13"/>
      <c r="P7466" s="6"/>
      <c r="Q7466" s="7"/>
    </row>
    <row r="7467" spans="3:17" x14ac:dyDescent="0.2">
      <c r="C7467" s="1"/>
      <c r="D7467" s="1"/>
      <c r="F7467" s="6"/>
      <c r="G7467" s="13"/>
      <c r="M7467" s="14"/>
      <c r="O7467" s="13"/>
      <c r="P7467" s="6"/>
      <c r="Q7467" s="7"/>
    </row>
    <row r="7468" spans="3:17" x14ac:dyDescent="0.2">
      <c r="C7468" s="1"/>
      <c r="D7468" s="1"/>
      <c r="F7468" s="6"/>
      <c r="G7468" s="13"/>
      <c r="M7468" s="14"/>
      <c r="O7468" s="13"/>
      <c r="P7468" s="6"/>
      <c r="Q7468" s="7"/>
    </row>
    <row r="7469" spans="3:17" x14ac:dyDescent="0.2">
      <c r="C7469" s="1"/>
      <c r="D7469" s="1"/>
      <c r="F7469" s="6"/>
      <c r="G7469" s="13"/>
      <c r="M7469" s="14"/>
      <c r="O7469" s="13"/>
      <c r="P7469" s="6"/>
      <c r="Q7469" s="7"/>
    </row>
    <row r="7470" spans="3:17" x14ac:dyDescent="0.2">
      <c r="C7470" s="1"/>
      <c r="D7470" s="1"/>
      <c r="F7470" s="6"/>
      <c r="G7470" s="13"/>
      <c r="M7470" s="14"/>
      <c r="O7470" s="13"/>
      <c r="P7470" s="6"/>
      <c r="Q7470" s="7"/>
    </row>
    <row r="7471" spans="3:17" x14ac:dyDescent="0.2">
      <c r="C7471" s="1"/>
      <c r="D7471" s="1"/>
      <c r="F7471" s="6"/>
      <c r="G7471" s="13"/>
      <c r="M7471" s="14"/>
      <c r="O7471" s="13"/>
      <c r="P7471" s="6"/>
      <c r="Q7471" s="7"/>
    </row>
    <row r="7472" spans="3:17" x14ac:dyDescent="0.2">
      <c r="C7472" s="1"/>
      <c r="D7472" s="1"/>
      <c r="F7472" s="6"/>
      <c r="G7472" s="13"/>
      <c r="M7472" s="14"/>
      <c r="O7472" s="13"/>
      <c r="P7472" s="6"/>
      <c r="Q7472" s="7"/>
    </row>
    <row r="7473" spans="3:17" x14ac:dyDescent="0.2">
      <c r="C7473" s="1"/>
      <c r="D7473" s="1"/>
      <c r="F7473" s="6"/>
      <c r="G7473" s="13"/>
      <c r="M7473" s="14"/>
      <c r="O7473" s="13"/>
      <c r="P7473" s="6"/>
      <c r="Q7473" s="7"/>
    </row>
    <row r="7474" spans="3:17" x14ac:dyDescent="0.2">
      <c r="C7474" s="1"/>
      <c r="D7474" s="1"/>
      <c r="F7474" s="6"/>
      <c r="G7474" s="13"/>
      <c r="M7474" s="14"/>
      <c r="O7474" s="13"/>
      <c r="P7474" s="6"/>
      <c r="Q7474" s="7"/>
    </row>
    <row r="7475" spans="3:17" x14ac:dyDescent="0.2">
      <c r="C7475" s="1"/>
      <c r="D7475" s="1"/>
      <c r="F7475" s="6"/>
      <c r="G7475" s="13"/>
      <c r="M7475" s="14"/>
      <c r="O7475" s="13"/>
      <c r="P7475" s="6"/>
      <c r="Q7475" s="7"/>
    </row>
    <row r="7476" spans="3:17" x14ac:dyDescent="0.2">
      <c r="C7476" s="1"/>
      <c r="D7476" s="1"/>
      <c r="F7476" s="6"/>
      <c r="G7476" s="13"/>
      <c r="M7476" s="14"/>
      <c r="O7476" s="13"/>
      <c r="P7476" s="6"/>
      <c r="Q7476" s="7"/>
    </row>
    <row r="7477" spans="3:17" x14ac:dyDescent="0.2">
      <c r="C7477" s="1"/>
      <c r="D7477" s="1"/>
      <c r="F7477" s="6"/>
      <c r="G7477" s="13"/>
      <c r="M7477" s="14"/>
      <c r="O7477" s="13"/>
      <c r="P7477" s="6"/>
      <c r="Q7477" s="7"/>
    </row>
    <row r="7478" spans="3:17" x14ac:dyDescent="0.2">
      <c r="C7478" s="1"/>
      <c r="D7478" s="1"/>
      <c r="F7478" s="6"/>
      <c r="G7478" s="13"/>
      <c r="M7478" s="14"/>
      <c r="O7478" s="13"/>
      <c r="P7478" s="6"/>
      <c r="Q7478" s="7"/>
    </row>
    <row r="7479" spans="3:17" x14ac:dyDescent="0.2">
      <c r="C7479" s="1"/>
      <c r="D7479" s="1"/>
      <c r="F7479" s="6"/>
      <c r="G7479" s="13"/>
      <c r="M7479" s="14"/>
      <c r="O7479" s="13"/>
      <c r="P7479" s="6"/>
      <c r="Q7479" s="7"/>
    </row>
    <row r="7480" spans="3:17" x14ac:dyDescent="0.2">
      <c r="C7480" s="1"/>
      <c r="D7480" s="1"/>
      <c r="F7480" s="6"/>
      <c r="G7480" s="13"/>
      <c r="M7480" s="14"/>
      <c r="O7480" s="13"/>
      <c r="P7480" s="6"/>
      <c r="Q7480" s="7"/>
    </row>
    <row r="7481" spans="3:17" x14ac:dyDescent="0.2">
      <c r="C7481" s="1"/>
      <c r="D7481" s="1"/>
      <c r="F7481" s="6"/>
      <c r="G7481" s="13"/>
      <c r="M7481" s="14"/>
      <c r="O7481" s="13"/>
      <c r="P7481" s="6"/>
      <c r="Q7481" s="7"/>
    </row>
    <row r="7482" spans="3:17" x14ac:dyDescent="0.2">
      <c r="C7482" s="1"/>
      <c r="D7482" s="1"/>
      <c r="F7482" s="6"/>
      <c r="G7482" s="13"/>
      <c r="M7482" s="14"/>
      <c r="O7482" s="13"/>
      <c r="P7482" s="6"/>
      <c r="Q7482" s="7"/>
    </row>
    <row r="7483" spans="3:17" x14ac:dyDescent="0.2">
      <c r="C7483" s="1"/>
      <c r="D7483" s="1"/>
      <c r="F7483" s="6"/>
      <c r="G7483" s="13"/>
      <c r="M7483" s="14"/>
      <c r="O7483" s="13"/>
      <c r="P7483" s="6"/>
      <c r="Q7483" s="7"/>
    </row>
    <row r="7484" spans="3:17" x14ac:dyDescent="0.2">
      <c r="C7484" s="1"/>
      <c r="D7484" s="1"/>
      <c r="F7484" s="6"/>
      <c r="G7484" s="13"/>
      <c r="M7484" s="14"/>
      <c r="O7484" s="13"/>
      <c r="P7484" s="6"/>
      <c r="Q7484" s="7"/>
    </row>
    <row r="7485" spans="3:17" x14ac:dyDescent="0.2">
      <c r="C7485" s="1"/>
      <c r="D7485" s="1"/>
      <c r="F7485" s="6"/>
      <c r="G7485" s="13"/>
      <c r="M7485" s="14"/>
      <c r="O7485" s="13"/>
      <c r="P7485" s="6"/>
      <c r="Q7485" s="7"/>
    </row>
    <row r="7486" spans="3:17" x14ac:dyDescent="0.2">
      <c r="C7486" s="1"/>
      <c r="D7486" s="1"/>
      <c r="F7486" s="6"/>
      <c r="G7486" s="13"/>
      <c r="M7486" s="14"/>
      <c r="O7486" s="13"/>
      <c r="P7486" s="6"/>
      <c r="Q7486" s="7"/>
    </row>
    <row r="7487" spans="3:17" x14ac:dyDescent="0.2">
      <c r="C7487" s="1"/>
      <c r="D7487" s="1"/>
      <c r="F7487" s="6"/>
      <c r="G7487" s="13"/>
      <c r="M7487" s="14"/>
      <c r="O7487" s="13"/>
      <c r="P7487" s="6"/>
      <c r="Q7487" s="7"/>
    </row>
    <row r="7488" spans="3:17" x14ac:dyDescent="0.2">
      <c r="C7488" s="1"/>
      <c r="D7488" s="1"/>
      <c r="F7488" s="6"/>
      <c r="G7488" s="13"/>
      <c r="M7488" s="14"/>
      <c r="O7488" s="13"/>
      <c r="P7488" s="6"/>
      <c r="Q7488" s="7"/>
    </row>
    <row r="7489" spans="3:17" x14ac:dyDescent="0.2">
      <c r="C7489" s="1"/>
      <c r="D7489" s="1"/>
      <c r="F7489" s="6"/>
      <c r="G7489" s="13"/>
      <c r="M7489" s="14"/>
      <c r="O7489" s="13"/>
      <c r="P7489" s="6"/>
      <c r="Q7489" s="7"/>
    </row>
    <row r="7490" spans="3:17" x14ac:dyDescent="0.2">
      <c r="C7490" s="1"/>
      <c r="D7490" s="1"/>
      <c r="F7490" s="6"/>
      <c r="G7490" s="13"/>
      <c r="M7490" s="14"/>
      <c r="O7490" s="13"/>
      <c r="P7490" s="6"/>
      <c r="Q7490" s="7"/>
    </row>
    <row r="7491" spans="3:17" x14ac:dyDescent="0.2">
      <c r="C7491" s="1"/>
      <c r="D7491" s="1"/>
      <c r="F7491" s="6"/>
      <c r="G7491" s="13"/>
      <c r="M7491" s="14"/>
      <c r="O7491" s="13"/>
      <c r="P7491" s="6"/>
      <c r="Q7491" s="7"/>
    </row>
    <row r="7492" spans="3:17" x14ac:dyDescent="0.2">
      <c r="C7492" s="1"/>
      <c r="D7492" s="1"/>
      <c r="F7492" s="6"/>
      <c r="G7492" s="13"/>
      <c r="M7492" s="14"/>
      <c r="O7492" s="13"/>
      <c r="P7492" s="6"/>
      <c r="Q7492" s="7"/>
    </row>
    <row r="7493" spans="3:17" x14ac:dyDescent="0.2">
      <c r="C7493" s="1"/>
      <c r="D7493" s="1"/>
      <c r="F7493" s="6"/>
      <c r="G7493" s="13"/>
      <c r="M7493" s="14"/>
      <c r="O7493" s="13"/>
      <c r="P7493" s="6"/>
      <c r="Q7493" s="7"/>
    </row>
    <row r="7494" spans="3:17" x14ac:dyDescent="0.2">
      <c r="C7494" s="1"/>
      <c r="D7494" s="1"/>
      <c r="F7494" s="6"/>
      <c r="G7494" s="13"/>
      <c r="M7494" s="14"/>
      <c r="O7494" s="13"/>
      <c r="P7494" s="6"/>
      <c r="Q7494" s="7"/>
    </row>
    <row r="7495" spans="3:17" x14ac:dyDescent="0.2">
      <c r="C7495" s="1"/>
      <c r="D7495" s="1"/>
      <c r="F7495" s="6"/>
      <c r="G7495" s="13"/>
      <c r="M7495" s="14"/>
      <c r="O7495" s="13"/>
      <c r="P7495" s="6"/>
      <c r="Q7495" s="7"/>
    </row>
    <row r="7496" spans="3:17" x14ac:dyDescent="0.2">
      <c r="C7496" s="1"/>
      <c r="D7496" s="1"/>
      <c r="F7496" s="6"/>
      <c r="G7496" s="13"/>
      <c r="M7496" s="14"/>
      <c r="O7496" s="13"/>
      <c r="P7496" s="6"/>
      <c r="Q7496" s="7"/>
    </row>
    <row r="7497" spans="3:17" x14ac:dyDescent="0.2">
      <c r="C7497" s="1"/>
      <c r="D7497" s="1"/>
      <c r="F7497" s="6"/>
      <c r="G7497" s="13"/>
      <c r="M7497" s="14"/>
      <c r="O7497" s="13"/>
      <c r="P7497" s="6"/>
      <c r="Q7497" s="7"/>
    </row>
    <row r="7498" spans="3:17" x14ac:dyDescent="0.2">
      <c r="C7498" s="1"/>
      <c r="D7498" s="1"/>
      <c r="F7498" s="6"/>
      <c r="G7498" s="13"/>
      <c r="M7498" s="14"/>
      <c r="O7498" s="13"/>
      <c r="P7498" s="6"/>
      <c r="Q7498" s="7"/>
    </row>
    <row r="7499" spans="3:17" x14ac:dyDescent="0.2">
      <c r="C7499" s="1"/>
      <c r="D7499" s="1"/>
      <c r="F7499" s="6"/>
      <c r="G7499" s="13"/>
      <c r="M7499" s="14"/>
      <c r="O7499" s="13"/>
      <c r="P7499" s="6"/>
      <c r="Q7499" s="7"/>
    </row>
    <row r="7500" spans="3:17" x14ac:dyDescent="0.2">
      <c r="C7500" s="1"/>
      <c r="D7500" s="1"/>
      <c r="F7500" s="6"/>
      <c r="G7500" s="13"/>
      <c r="M7500" s="14"/>
      <c r="O7500" s="13"/>
      <c r="P7500" s="6"/>
      <c r="Q7500" s="7"/>
    </row>
    <row r="7501" spans="3:17" x14ac:dyDescent="0.2">
      <c r="C7501" s="1"/>
      <c r="D7501" s="1"/>
      <c r="F7501" s="6"/>
      <c r="G7501" s="13"/>
      <c r="M7501" s="14"/>
      <c r="O7501" s="13"/>
      <c r="P7501" s="6"/>
      <c r="Q7501" s="7"/>
    </row>
    <row r="7502" spans="3:17" x14ac:dyDescent="0.2">
      <c r="C7502" s="1"/>
      <c r="D7502" s="1"/>
      <c r="F7502" s="6"/>
      <c r="G7502" s="13"/>
      <c r="M7502" s="14"/>
      <c r="O7502" s="13"/>
      <c r="P7502" s="6"/>
      <c r="Q7502" s="7"/>
    </row>
    <row r="7503" spans="3:17" x14ac:dyDescent="0.2">
      <c r="C7503" s="1"/>
      <c r="D7503" s="1"/>
      <c r="F7503" s="6"/>
      <c r="G7503" s="13"/>
      <c r="M7503" s="14"/>
      <c r="O7503" s="13"/>
      <c r="P7503" s="6"/>
      <c r="Q7503" s="7"/>
    </row>
    <row r="7504" spans="3:17" x14ac:dyDescent="0.2">
      <c r="C7504" s="1"/>
      <c r="D7504" s="1"/>
      <c r="F7504" s="6"/>
      <c r="G7504" s="13"/>
      <c r="M7504" s="14"/>
      <c r="O7504" s="13"/>
      <c r="P7504" s="6"/>
      <c r="Q7504" s="7"/>
    </row>
    <row r="7505" spans="3:17" x14ac:dyDescent="0.2">
      <c r="C7505" s="1"/>
      <c r="D7505" s="1"/>
      <c r="F7505" s="6"/>
      <c r="G7505" s="13"/>
      <c r="M7505" s="14"/>
      <c r="O7505" s="13"/>
      <c r="P7505" s="6"/>
      <c r="Q7505" s="7"/>
    </row>
    <row r="7506" spans="3:17" x14ac:dyDescent="0.2">
      <c r="C7506" s="1"/>
      <c r="D7506" s="1"/>
      <c r="F7506" s="6"/>
      <c r="G7506" s="13"/>
      <c r="M7506" s="14"/>
      <c r="O7506" s="13"/>
      <c r="P7506" s="6"/>
      <c r="Q7506" s="7"/>
    </row>
    <row r="7507" spans="3:17" x14ac:dyDescent="0.2">
      <c r="C7507" s="1"/>
      <c r="D7507" s="1"/>
      <c r="F7507" s="6"/>
      <c r="G7507" s="13"/>
      <c r="M7507" s="14"/>
      <c r="O7507" s="13"/>
      <c r="P7507" s="6"/>
      <c r="Q7507" s="7"/>
    </row>
    <row r="7508" spans="3:17" x14ac:dyDescent="0.2">
      <c r="C7508" s="1"/>
      <c r="D7508" s="1"/>
      <c r="F7508" s="6"/>
      <c r="G7508" s="13"/>
      <c r="M7508" s="14"/>
      <c r="O7508" s="13"/>
      <c r="P7508" s="6"/>
      <c r="Q7508" s="7"/>
    </row>
    <row r="7509" spans="3:17" x14ac:dyDescent="0.2">
      <c r="C7509" s="1"/>
      <c r="D7509" s="1"/>
      <c r="F7509" s="6"/>
      <c r="G7509" s="13"/>
      <c r="M7509" s="14"/>
      <c r="O7509" s="13"/>
      <c r="P7509" s="6"/>
      <c r="Q7509" s="7"/>
    </row>
    <row r="7510" spans="3:17" x14ac:dyDescent="0.2">
      <c r="C7510" s="1"/>
      <c r="D7510" s="1"/>
      <c r="F7510" s="6"/>
      <c r="G7510" s="13"/>
      <c r="M7510" s="14"/>
      <c r="O7510" s="13"/>
      <c r="P7510" s="6"/>
      <c r="Q7510" s="7"/>
    </row>
    <row r="7511" spans="3:17" x14ac:dyDescent="0.2">
      <c r="C7511" s="1"/>
      <c r="D7511" s="1"/>
      <c r="F7511" s="6"/>
      <c r="G7511" s="13"/>
      <c r="M7511" s="14"/>
      <c r="O7511" s="13"/>
      <c r="P7511" s="6"/>
      <c r="Q7511" s="7"/>
    </row>
    <row r="7512" spans="3:17" x14ac:dyDescent="0.2">
      <c r="C7512" s="1"/>
      <c r="D7512" s="1"/>
      <c r="F7512" s="6"/>
      <c r="G7512" s="13"/>
      <c r="M7512" s="14"/>
      <c r="O7512" s="13"/>
      <c r="P7512" s="6"/>
      <c r="Q7512" s="7"/>
    </row>
    <row r="7513" spans="3:17" x14ac:dyDescent="0.2">
      <c r="C7513" s="1"/>
      <c r="D7513" s="1"/>
      <c r="F7513" s="6"/>
      <c r="G7513" s="13"/>
      <c r="M7513" s="14"/>
      <c r="O7513" s="13"/>
      <c r="P7513" s="6"/>
      <c r="Q7513" s="7"/>
    </row>
    <row r="7514" spans="3:17" x14ac:dyDescent="0.2">
      <c r="C7514" s="1"/>
      <c r="D7514" s="1"/>
      <c r="F7514" s="6"/>
      <c r="G7514" s="13"/>
      <c r="M7514" s="14"/>
      <c r="O7514" s="13"/>
      <c r="P7514" s="6"/>
      <c r="Q7514" s="7"/>
    </row>
    <row r="7515" spans="3:17" x14ac:dyDescent="0.2">
      <c r="C7515" s="1"/>
      <c r="D7515" s="1"/>
      <c r="F7515" s="6"/>
      <c r="G7515" s="13"/>
      <c r="M7515" s="14"/>
      <c r="O7515" s="13"/>
      <c r="P7515" s="6"/>
      <c r="Q7515" s="7"/>
    </row>
    <row r="7516" spans="3:17" x14ac:dyDescent="0.2">
      <c r="C7516" s="1"/>
      <c r="D7516" s="1"/>
      <c r="F7516" s="6"/>
      <c r="G7516" s="13"/>
      <c r="M7516" s="14"/>
      <c r="O7516" s="13"/>
      <c r="P7516" s="6"/>
      <c r="Q7516" s="7"/>
    </row>
    <row r="7517" spans="3:17" x14ac:dyDescent="0.2">
      <c r="C7517" s="1"/>
      <c r="D7517" s="1"/>
      <c r="F7517" s="6"/>
      <c r="G7517" s="13"/>
      <c r="M7517" s="14"/>
      <c r="O7517" s="13"/>
      <c r="P7517" s="6"/>
      <c r="Q7517" s="7"/>
    </row>
    <row r="7518" spans="3:17" x14ac:dyDescent="0.2">
      <c r="C7518" s="1"/>
      <c r="D7518" s="1"/>
      <c r="F7518" s="6"/>
      <c r="G7518" s="13"/>
      <c r="M7518" s="14"/>
      <c r="O7518" s="13"/>
      <c r="P7518" s="6"/>
      <c r="Q7518" s="7"/>
    </row>
    <row r="7519" spans="3:17" x14ac:dyDescent="0.2">
      <c r="C7519" s="1"/>
      <c r="D7519" s="1"/>
      <c r="F7519" s="6"/>
      <c r="G7519" s="13"/>
      <c r="M7519" s="14"/>
      <c r="O7519" s="13"/>
      <c r="P7519" s="6"/>
      <c r="Q7519" s="7"/>
    </row>
    <row r="7520" spans="3:17" x14ac:dyDescent="0.2">
      <c r="C7520" s="1"/>
      <c r="D7520" s="1"/>
      <c r="F7520" s="6"/>
      <c r="G7520" s="13"/>
      <c r="M7520" s="14"/>
      <c r="O7520" s="13"/>
      <c r="P7520" s="6"/>
      <c r="Q7520" s="7"/>
    </row>
    <row r="7521" spans="3:17" x14ac:dyDescent="0.2">
      <c r="C7521" s="1"/>
      <c r="D7521" s="1"/>
      <c r="F7521" s="6"/>
      <c r="G7521" s="13"/>
      <c r="M7521" s="14"/>
      <c r="O7521" s="13"/>
      <c r="P7521" s="6"/>
      <c r="Q7521" s="7"/>
    </row>
    <row r="7522" spans="3:17" x14ac:dyDescent="0.2">
      <c r="C7522" s="1"/>
      <c r="D7522" s="1"/>
      <c r="F7522" s="6"/>
      <c r="G7522" s="13"/>
      <c r="M7522" s="14"/>
      <c r="O7522" s="13"/>
      <c r="P7522" s="6"/>
      <c r="Q7522" s="7"/>
    </row>
    <row r="7523" spans="3:17" x14ac:dyDescent="0.2">
      <c r="C7523" s="1"/>
      <c r="D7523" s="1"/>
      <c r="F7523" s="6"/>
      <c r="G7523" s="13"/>
      <c r="M7523" s="14"/>
      <c r="O7523" s="13"/>
      <c r="P7523" s="6"/>
      <c r="Q7523" s="7"/>
    </row>
    <row r="7524" spans="3:17" x14ac:dyDescent="0.2">
      <c r="C7524" s="1"/>
      <c r="D7524" s="1"/>
      <c r="F7524" s="6"/>
      <c r="G7524" s="13"/>
      <c r="M7524" s="14"/>
      <c r="O7524" s="13"/>
      <c r="P7524" s="6"/>
      <c r="Q7524" s="7"/>
    </row>
    <row r="7525" spans="3:17" x14ac:dyDescent="0.2">
      <c r="C7525" s="1"/>
      <c r="D7525" s="1"/>
      <c r="F7525" s="6"/>
      <c r="G7525" s="13"/>
      <c r="M7525" s="14"/>
      <c r="O7525" s="13"/>
      <c r="P7525" s="6"/>
      <c r="Q7525" s="7"/>
    </row>
    <row r="7526" spans="3:17" x14ac:dyDescent="0.2">
      <c r="C7526" s="1"/>
      <c r="D7526" s="1"/>
      <c r="F7526" s="6"/>
      <c r="G7526" s="13"/>
      <c r="M7526" s="14"/>
      <c r="O7526" s="13"/>
      <c r="P7526" s="6"/>
      <c r="Q7526" s="7"/>
    </row>
    <row r="7527" spans="3:17" x14ac:dyDescent="0.2">
      <c r="C7527" s="1"/>
      <c r="D7527" s="1"/>
      <c r="F7527" s="6"/>
      <c r="G7527" s="13"/>
      <c r="M7527" s="14"/>
      <c r="O7527" s="13"/>
      <c r="P7527" s="6"/>
      <c r="Q7527" s="7"/>
    </row>
    <row r="7528" spans="3:17" x14ac:dyDescent="0.2">
      <c r="C7528" s="1"/>
      <c r="D7528" s="1"/>
      <c r="F7528" s="6"/>
      <c r="G7528" s="13"/>
      <c r="M7528" s="14"/>
      <c r="O7528" s="13"/>
      <c r="P7528" s="6"/>
      <c r="Q7528" s="7"/>
    </row>
    <row r="7529" spans="3:17" x14ac:dyDescent="0.2">
      <c r="C7529" s="1"/>
      <c r="D7529" s="1"/>
      <c r="F7529" s="6"/>
      <c r="G7529" s="13"/>
      <c r="M7529" s="14"/>
      <c r="O7529" s="13"/>
      <c r="P7529" s="6"/>
      <c r="Q7529" s="7"/>
    </row>
    <row r="7530" spans="3:17" x14ac:dyDescent="0.2">
      <c r="C7530" s="1"/>
      <c r="D7530" s="1"/>
      <c r="F7530" s="6"/>
      <c r="G7530" s="13"/>
      <c r="M7530" s="14"/>
      <c r="O7530" s="13"/>
      <c r="P7530" s="6"/>
      <c r="Q7530" s="7"/>
    </row>
    <row r="7531" spans="3:17" x14ac:dyDescent="0.2">
      <c r="C7531" s="1"/>
      <c r="D7531" s="1"/>
      <c r="F7531" s="6"/>
      <c r="G7531" s="13"/>
      <c r="M7531" s="14"/>
      <c r="O7531" s="13"/>
      <c r="P7531" s="6"/>
      <c r="Q7531" s="7"/>
    </row>
    <row r="7532" spans="3:17" x14ac:dyDescent="0.2">
      <c r="C7532" s="1"/>
      <c r="D7532" s="1"/>
      <c r="F7532" s="6"/>
      <c r="G7532" s="13"/>
      <c r="M7532" s="14"/>
      <c r="O7532" s="13"/>
      <c r="P7532" s="6"/>
      <c r="Q7532" s="7"/>
    </row>
    <row r="7533" spans="3:17" x14ac:dyDescent="0.2">
      <c r="C7533" s="1"/>
      <c r="D7533" s="1"/>
      <c r="F7533" s="6"/>
      <c r="G7533" s="13"/>
      <c r="M7533" s="14"/>
      <c r="O7533" s="13"/>
      <c r="P7533" s="6"/>
      <c r="Q7533" s="7"/>
    </row>
    <row r="7534" spans="3:17" x14ac:dyDescent="0.2">
      <c r="C7534" s="1"/>
      <c r="D7534" s="1"/>
      <c r="F7534" s="6"/>
      <c r="G7534" s="13"/>
      <c r="M7534" s="14"/>
      <c r="O7534" s="13"/>
      <c r="P7534" s="6"/>
      <c r="Q7534" s="7"/>
    </row>
    <row r="7535" spans="3:17" x14ac:dyDescent="0.2">
      <c r="C7535" s="1"/>
      <c r="D7535" s="1"/>
      <c r="F7535" s="6"/>
      <c r="G7535" s="13"/>
      <c r="M7535" s="14"/>
      <c r="O7535" s="13"/>
      <c r="P7535" s="6"/>
      <c r="Q7535" s="7"/>
    </row>
    <row r="7536" spans="3:17" x14ac:dyDescent="0.2">
      <c r="C7536" s="1"/>
      <c r="D7536" s="1"/>
      <c r="F7536" s="6"/>
      <c r="G7536" s="13"/>
      <c r="M7536" s="14"/>
      <c r="O7536" s="13"/>
      <c r="P7536" s="6"/>
      <c r="Q7536" s="7"/>
    </row>
    <row r="7537" spans="3:17" x14ac:dyDescent="0.2">
      <c r="C7537" s="1"/>
      <c r="D7537" s="1"/>
      <c r="F7537" s="6"/>
      <c r="G7537" s="13"/>
      <c r="M7537" s="14"/>
      <c r="O7537" s="13"/>
      <c r="P7537" s="6"/>
      <c r="Q7537" s="7"/>
    </row>
    <row r="7538" spans="3:17" x14ac:dyDescent="0.2">
      <c r="C7538" s="1"/>
      <c r="D7538" s="1"/>
      <c r="F7538" s="6"/>
      <c r="G7538" s="13"/>
      <c r="M7538" s="14"/>
      <c r="O7538" s="13"/>
      <c r="P7538" s="6"/>
      <c r="Q7538" s="7"/>
    </row>
    <row r="7539" spans="3:17" x14ac:dyDescent="0.2">
      <c r="C7539" s="1"/>
      <c r="D7539" s="1"/>
      <c r="F7539" s="6"/>
      <c r="G7539" s="13"/>
      <c r="M7539" s="14"/>
      <c r="O7539" s="13"/>
      <c r="P7539" s="6"/>
      <c r="Q7539" s="7"/>
    </row>
    <row r="7540" spans="3:17" x14ac:dyDescent="0.2">
      <c r="C7540" s="1"/>
      <c r="D7540" s="1"/>
      <c r="F7540" s="6"/>
      <c r="G7540" s="13"/>
      <c r="M7540" s="14"/>
      <c r="O7540" s="13"/>
      <c r="P7540" s="6"/>
      <c r="Q7540" s="7"/>
    </row>
    <row r="7541" spans="3:17" x14ac:dyDescent="0.2">
      <c r="C7541" s="1"/>
      <c r="D7541" s="1"/>
      <c r="F7541" s="6"/>
      <c r="G7541" s="13"/>
      <c r="M7541" s="14"/>
      <c r="O7541" s="13"/>
      <c r="P7541" s="6"/>
      <c r="Q7541" s="7"/>
    </row>
    <row r="7542" spans="3:17" x14ac:dyDescent="0.2">
      <c r="C7542" s="1"/>
      <c r="D7542" s="1"/>
      <c r="F7542" s="6"/>
      <c r="G7542" s="13"/>
      <c r="M7542" s="14"/>
      <c r="O7542" s="13"/>
      <c r="P7542" s="6"/>
      <c r="Q7542" s="7"/>
    </row>
    <row r="7543" spans="3:17" x14ac:dyDescent="0.2">
      <c r="C7543" s="1"/>
      <c r="D7543" s="1"/>
      <c r="F7543" s="6"/>
      <c r="G7543" s="13"/>
      <c r="M7543" s="14"/>
      <c r="O7543" s="13"/>
      <c r="P7543" s="6"/>
      <c r="Q7543" s="7"/>
    </row>
    <row r="7544" spans="3:17" x14ac:dyDescent="0.2">
      <c r="C7544" s="1"/>
      <c r="D7544" s="1"/>
      <c r="F7544" s="6"/>
      <c r="G7544" s="13"/>
      <c r="M7544" s="14"/>
      <c r="O7544" s="13"/>
      <c r="P7544" s="6"/>
      <c r="Q7544" s="7"/>
    </row>
    <row r="7545" spans="3:17" x14ac:dyDescent="0.2">
      <c r="C7545" s="1"/>
      <c r="D7545" s="1"/>
      <c r="F7545" s="6"/>
      <c r="G7545" s="13"/>
      <c r="M7545" s="14"/>
      <c r="O7545" s="13"/>
      <c r="P7545" s="6"/>
      <c r="Q7545" s="7"/>
    </row>
    <row r="7546" spans="3:17" x14ac:dyDescent="0.2">
      <c r="C7546" s="1"/>
      <c r="D7546" s="1"/>
      <c r="F7546" s="6"/>
      <c r="G7546" s="13"/>
      <c r="M7546" s="14"/>
      <c r="O7546" s="13"/>
      <c r="P7546" s="6"/>
      <c r="Q7546" s="7"/>
    </row>
    <row r="7547" spans="3:17" x14ac:dyDescent="0.2">
      <c r="C7547" s="1"/>
      <c r="D7547" s="1"/>
      <c r="F7547" s="6"/>
      <c r="G7547" s="13"/>
      <c r="M7547" s="14"/>
      <c r="O7547" s="13"/>
      <c r="P7547" s="6"/>
      <c r="Q7547" s="7"/>
    </row>
    <row r="7548" spans="3:17" x14ac:dyDescent="0.2">
      <c r="C7548" s="1"/>
      <c r="D7548" s="1"/>
      <c r="F7548" s="6"/>
      <c r="G7548" s="13"/>
      <c r="M7548" s="14"/>
      <c r="O7548" s="13"/>
      <c r="P7548" s="6"/>
      <c r="Q7548" s="7"/>
    </row>
    <row r="7549" spans="3:17" x14ac:dyDescent="0.2">
      <c r="C7549" s="1"/>
      <c r="D7549" s="1"/>
      <c r="F7549" s="6"/>
      <c r="G7549" s="13"/>
      <c r="M7549" s="14"/>
      <c r="O7549" s="13"/>
      <c r="P7549" s="6"/>
      <c r="Q7549" s="7"/>
    </row>
    <row r="7550" spans="3:17" x14ac:dyDescent="0.2">
      <c r="C7550" s="1"/>
      <c r="D7550" s="1"/>
      <c r="F7550" s="6"/>
      <c r="G7550" s="13"/>
      <c r="M7550" s="14"/>
      <c r="O7550" s="13"/>
      <c r="P7550" s="6"/>
      <c r="Q7550" s="7"/>
    </row>
    <row r="7551" spans="3:17" x14ac:dyDescent="0.2">
      <c r="C7551" s="1"/>
      <c r="D7551" s="1"/>
      <c r="F7551" s="6"/>
      <c r="G7551" s="13"/>
      <c r="M7551" s="14"/>
      <c r="O7551" s="13"/>
      <c r="P7551" s="6"/>
      <c r="Q7551" s="7"/>
    </row>
    <row r="7552" spans="3:17" x14ac:dyDescent="0.2">
      <c r="C7552" s="1"/>
      <c r="D7552" s="1"/>
      <c r="F7552" s="6"/>
      <c r="G7552" s="13"/>
      <c r="M7552" s="14"/>
      <c r="O7552" s="13"/>
      <c r="P7552" s="6"/>
      <c r="Q7552" s="7"/>
    </row>
    <row r="7553" spans="3:17" x14ac:dyDescent="0.2">
      <c r="C7553" s="1"/>
      <c r="D7553" s="1"/>
      <c r="F7553" s="6"/>
      <c r="G7553" s="13"/>
      <c r="M7553" s="14"/>
      <c r="O7553" s="13"/>
      <c r="P7553" s="6"/>
      <c r="Q7553" s="7"/>
    </row>
    <row r="7554" spans="3:17" x14ac:dyDescent="0.2">
      <c r="C7554" s="1"/>
      <c r="D7554" s="1"/>
      <c r="F7554" s="6"/>
      <c r="G7554" s="13"/>
      <c r="M7554" s="14"/>
      <c r="O7554" s="13"/>
      <c r="P7554" s="6"/>
      <c r="Q7554" s="7"/>
    </row>
    <row r="7555" spans="3:17" x14ac:dyDescent="0.2">
      <c r="C7555" s="1"/>
      <c r="D7555" s="1"/>
      <c r="F7555" s="6"/>
      <c r="G7555" s="13"/>
      <c r="M7555" s="14"/>
      <c r="O7555" s="13"/>
      <c r="P7555" s="6"/>
      <c r="Q7555" s="7"/>
    </row>
    <row r="7556" spans="3:17" x14ac:dyDescent="0.2">
      <c r="C7556" s="1"/>
      <c r="D7556" s="1"/>
      <c r="F7556" s="6"/>
      <c r="G7556" s="13"/>
      <c r="M7556" s="14"/>
      <c r="O7556" s="13"/>
      <c r="P7556" s="6"/>
      <c r="Q7556" s="7"/>
    </row>
    <row r="7557" spans="3:17" x14ac:dyDescent="0.2">
      <c r="C7557" s="1"/>
      <c r="D7557" s="1"/>
      <c r="F7557" s="6"/>
      <c r="G7557" s="13"/>
      <c r="M7557" s="14"/>
      <c r="O7557" s="13"/>
      <c r="P7557" s="6"/>
      <c r="Q7557" s="7"/>
    </row>
    <row r="7558" spans="3:17" x14ac:dyDescent="0.2">
      <c r="C7558" s="1"/>
      <c r="D7558" s="1"/>
      <c r="F7558" s="6"/>
      <c r="G7558" s="13"/>
      <c r="M7558" s="14"/>
      <c r="O7558" s="13"/>
      <c r="P7558" s="6"/>
      <c r="Q7558" s="7"/>
    </row>
    <row r="7559" spans="3:17" x14ac:dyDescent="0.2">
      <c r="C7559" s="1"/>
      <c r="D7559" s="1"/>
      <c r="F7559" s="6"/>
      <c r="G7559" s="13"/>
      <c r="M7559" s="14"/>
      <c r="O7559" s="13"/>
      <c r="P7559" s="6"/>
      <c r="Q7559" s="7"/>
    </row>
    <row r="7560" spans="3:17" x14ac:dyDescent="0.2">
      <c r="C7560" s="1"/>
      <c r="D7560" s="1"/>
      <c r="F7560" s="6"/>
      <c r="G7560" s="13"/>
      <c r="M7560" s="14"/>
      <c r="O7560" s="13"/>
      <c r="P7560" s="6"/>
      <c r="Q7560" s="7"/>
    </row>
    <row r="7561" spans="3:17" x14ac:dyDescent="0.2">
      <c r="C7561" s="1"/>
      <c r="D7561" s="1"/>
      <c r="F7561" s="6"/>
      <c r="G7561" s="13"/>
      <c r="M7561" s="14"/>
      <c r="O7561" s="13"/>
      <c r="P7561" s="6"/>
      <c r="Q7561" s="7"/>
    </row>
    <row r="7562" spans="3:17" x14ac:dyDescent="0.2">
      <c r="C7562" s="1"/>
      <c r="D7562" s="1"/>
      <c r="F7562" s="6"/>
      <c r="G7562" s="13"/>
      <c r="M7562" s="14"/>
      <c r="O7562" s="13"/>
      <c r="P7562" s="6"/>
      <c r="Q7562" s="7"/>
    </row>
    <row r="7563" spans="3:17" x14ac:dyDescent="0.2">
      <c r="C7563" s="1"/>
      <c r="D7563" s="1"/>
      <c r="F7563" s="6"/>
      <c r="G7563" s="13"/>
      <c r="M7563" s="14"/>
      <c r="O7563" s="13"/>
      <c r="P7563" s="6"/>
      <c r="Q7563" s="7"/>
    </row>
    <row r="7564" spans="3:17" x14ac:dyDescent="0.2">
      <c r="C7564" s="1"/>
      <c r="D7564" s="1"/>
      <c r="F7564" s="6"/>
      <c r="G7564" s="13"/>
      <c r="M7564" s="14"/>
      <c r="O7564" s="13"/>
      <c r="P7564" s="6"/>
      <c r="Q7564" s="7"/>
    </row>
    <row r="7565" spans="3:17" x14ac:dyDescent="0.2">
      <c r="C7565" s="1"/>
      <c r="D7565" s="1"/>
      <c r="F7565" s="6"/>
      <c r="G7565" s="13"/>
      <c r="M7565" s="14"/>
      <c r="O7565" s="13"/>
      <c r="P7565" s="6"/>
      <c r="Q7565" s="7"/>
    </row>
    <row r="7566" spans="3:17" x14ac:dyDescent="0.2">
      <c r="C7566" s="1"/>
      <c r="D7566" s="1"/>
      <c r="F7566" s="6"/>
      <c r="G7566" s="13"/>
      <c r="M7566" s="14"/>
      <c r="O7566" s="13"/>
      <c r="P7566" s="6"/>
      <c r="Q7566" s="7"/>
    </row>
    <row r="7567" spans="3:17" x14ac:dyDescent="0.2">
      <c r="C7567" s="1"/>
      <c r="D7567" s="1"/>
      <c r="F7567" s="6"/>
      <c r="G7567" s="13"/>
      <c r="M7567" s="14"/>
      <c r="O7567" s="13"/>
      <c r="P7567" s="6"/>
      <c r="Q7567" s="7"/>
    </row>
    <row r="7568" spans="3:17" x14ac:dyDescent="0.2">
      <c r="C7568" s="1"/>
      <c r="D7568" s="1"/>
      <c r="F7568" s="6"/>
      <c r="G7568" s="13"/>
      <c r="M7568" s="14"/>
      <c r="O7568" s="13"/>
      <c r="P7568" s="6"/>
      <c r="Q7568" s="7"/>
    </row>
    <row r="7569" spans="3:17" x14ac:dyDescent="0.2">
      <c r="C7569" s="1"/>
      <c r="D7569" s="1"/>
      <c r="F7569" s="6"/>
      <c r="G7569" s="13"/>
      <c r="M7569" s="14"/>
      <c r="O7569" s="13"/>
      <c r="P7569" s="6"/>
      <c r="Q7569" s="7"/>
    </row>
    <row r="7570" spans="3:17" x14ac:dyDescent="0.2">
      <c r="C7570" s="1"/>
      <c r="D7570" s="1"/>
      <c r="F7570" s="6"/>
      <c r="G7570" s="13"/>
      <c r="M7570" s="14"/>
      <c r="O7570" s="13"/>
      <c r="P7570" s="6"/>
      <c r="Q7570" s="7"/>
    </row>
    <row r="7571" spans="3:17" x14ac:dyDescent="0.2">
      <c r="C7571" s="1"/>
      <c r="D7571" s="1"/>
      <c r="F7571" s="6"/>
      <c r="G7571" s="13"/>
      <c r="M7571" s="14"/>
      <c r="O7571" s="13"/>
      <c r="P7571" s="6"/>
      <c r="Q7571" s="7"/>
    </row>
    <row r="7572" spans="3:17" x14ac:dyDescent="0.2">
      <c r="C7572" s="1"/>
      <c r="D7572" s="1"/>
      <c r="F7572" s="6"/>
      <c r="G7572" s="13"/>
      <c r="M7572" s="14"/>
      <c r="O7572" s="13"/>
      <c r="P7572" s="6"/>
      <c r="Q7572" s="7"/>
    </row>
    <row r="7573" spans="3:17" x14ac:dyDescent="0.2">
      <c r="C7573" s="1"/>
      <c r="D7573" s="1"/>
      <c r="F7573" s="6"/>
      <c r="G7573" s="13"/>
      <c r="M7573" s="14"/>
      <c r="O7573" s="13"/>
      <c r="P7573" s="6"/>
      <c r="Q7573" s="7"/>
    </row>
    <row r="7574" spans="3:17" x14ac:dyDescent="0.2">
      <c r="C7574" s="1"/>
      <c r="D7574" s="1"/>
      <c r="F7574" s="6"/>
      <c r="G7574" s="13"/>
      <c r="M7574" s="14"/>
      <c r="O7574" s="13"/>
      <c r="P7574" s="6"/>
      <c r="Q7574" s="7"/>
    </row>
    <row r="7575" spans="3:17" x14ac:dyDescent="0.2">
      <c r="C7575" s="1"/>
      <c r="D7575" s="1"/>
      <c r="F7575" s="6"/>
      <c r="G7575" s="13"/>
      <c r="M7575" s="14"/>
      <c r="O7575" s="13"/>
      <c r="P7575" s="6"/>
      <c r="Q7575" s="7"/>
    </row>
    <row r="7576" spans="3:17" x14ac:dyDescent="0.2">
      <c r="C7576" s="1"/>
      <c r="D7576" s="1"/>
      <c r="F7576" s="6"/>
      <c r="G7576" s="13"/>
      <c r="M7576" s="14"/>
      <c r="O7576" s="13"/>
      <c r="P7576" s="6"/>
      <c r="Q7576" s="7"/>
    </row>
    <row r="7577" spans="3:17" x14ac:dyDescent="0.2">
      <c r="C7577" s="1"/>
      <c r="D7577" s="1"/>
      <c r="F7577" s="6"/>
      <c r="G7577" s="13"/>
      <c r="M7577" s="14"/>
      <c r="O7577" s="13"/>
      <c r="P7577" s="6"/>
      <c r="Q7577" s="7"/>
    </row>
    <row r="7578" spans="3:17" x14ac:dyDescent="0.2">
      <c r="C7578" s="1"/>
      <c r="D7578" s="1"/>
      <c r="F7578" s="6"/>
      <c r="G7578" s="13"/>
      <c r="M7578" s="14"/>
      <c r="O7578" s="13"/>
      <c r="P7578" s="6"/>
      <c r="Q7578" s="7"/>
    </row>
    <row r="7579" spans="3:17" x14ac:dyDescent="0.2">
      <c r="C7579" s="1"/>
      <c r="D7579" s="1"/>
      <c r="F7579" s="6"/>
      <c r="G7579" s="13"/>
      <c r="M7579" s="14"/>
      <c r="O7579" s="13"/>
      <c r="P7579" s="6"/>
      <c r="Q7579" s="7"/>
    </row>
    <row r="7580" spans="3:17" x14ac:dyDescent="0.2">
      <c r="C7580" s="1"/>
      <c r="D7580" s="1"/>
      <c r="F7580" s="6"/>
      <c r="G7580" s="13"/>
      <c r="M7580" s="14"/>
      <c r="O7580" s="13"/>
      <c r="P7580" s="6"/>
      <c r="Q7580" s="7"/>
    </row>
    <row r="7581" spans="3:17" x14ac:dyDescent="0.2">
      <c r="C7581" s="1"/>
      <c r="D7581" s="1"/>
      <c r="F7581" s="6"/>
      <c r="G7581" s="13"/>
      <c r="M7581" s="14"/>
      <c r="O7581" s="13"/>
      <c r="P7581" s="6"/>
      <c r="Q7581" s="7"/>
    </row>
    <row r="7582" spans="3:17" x14ac:dyDescent="0.2">
      <c r="C7582" s="1"/>
      <c r="D7582" s="1"/>
      <c r="F7582" s="6"/>
      <c r="G7582" s="13"/>
      <c r="M7582" s="14"/>
      <c r="O7582" s="13"/>
      <c r="P7582" s="6"/>
      <c r="Q7582" s="7"/>
    </row>
    <row r="7583" spans="3:17" x14ac:dyDescent="0.2">
      <c r="C7583" s="1"/>
      <c r="D7583" s="1"/>
      <c r="F7583" s="6"/>
      <c r="G7583" s="13"/>
      <c r="M7583" s="14"/>
      <c r="O7583" s="13"/>
      <c r="P7583" s="6"/>
      <c r="Q7583" s="7"/>
    </row>
    <row r="7584" spans="3:17" x14ac:dyDescent="0.2">
      <c r="C7584" s="1"/>
      <c r="D7584" s="1"/>
      <c r="F7584" s="6"/>
      <c r="G7584" s="13"/>
      <c r="M7584" s="14"/>
      <c r="O7584" s="13"/>
      <c r="P7584" s="6"/>
      <c r="Q7584" s="7"/>
    </row>
    <row r="7585" spans="3:17" x14ac:dyDescent="0.2">
      <c r="C7585" s="1"/>
      <c r="D7585" s="1"/>
      <c r="F7585" s="6"/>
      <c r="G7585" s="13"/>
      <c r="M7585" s="14"/>
      <c r="O7585" s="13"/>
      <c r="P7585" s="6"/>
      <c r="Q7585" s="7"/>
    </row>
    <row r="7586" spans="3:17" x14ac:dyDescent="0.2">
      <c r="C7586" s="1"/>
      <c r="D7586" s="1"/>
      <c r="F7586" s="6"/>
      <c r="G7586" s="13"/>
      <c r="M7586" s="14"/>
      <c r="O7586" s="13"/>
      <c r="P7586" s="6"/>
      <c r="Q7586" s="7"/>
    </row>
    <row r="7587" spans="3:17" x14ac:dyDescent="0.2">
      <c r="C7587" s="1"/>
      <c r="D7587" s="1"/>
      <c r="F7587" s="6"/>
      <c r="G7587" s="13"/>
      <c r="M7587" s="14"/>
      <c r="O7587" s="13"/>
      <c r="P7587" s="6"/>
      <c r="Q7587" s="7"/>
    </row>
    <row r="7588" spans="3:17" x14ac:dyDescent="0.2">
      <c r="C7588" s="1"/>
      <c r="D7588" s="1"/>
      <c r="F7588" s="6"/>
      <c r="G7588" s="13"/>
      <c r="M7588" s="14"/>
      <c r="O7588" s="13"/>
      <c r="P7588" s="6"/>
      <c r="Q7588" s="7"/>
    </row>
    <row r="7589" spans="3:17" x14ac:dyDescent="0.2">
      <c r="C7589" s="1"/>
      <c r="D7589" s="1"/>
      <c r="F7589" s="6"/>
      <c r="G7589" s="13"/>
      <c r="M7589" s="14"/>
      <c r="O7589" s="13"/>
      <c r="P7589" s="6"/>
      <c r="Q7589" s="7"/>
    </row>
    <row r="7590" spans="3:17" x14ac:dyDescent="0.2">
      <c r="C7590" s="1"/>
      <c r="D7590" s="1"/>
      <c r="F7590" s="6"/>
      <c r="G7590" s="13"/>
      <c r="M7590" s="14"/>
      <c r="O7590" s="13"/>
      <c r="P7590" s="6"/>
      <c r="Q7590" s="7"/>
    </row>
    <row r="7591" spans="3:17" x14ac:dyDescent="0.2">
      <c r="C7591" s="1"/>
      <c r="D7591" s="1"/>
      <c r="F7591" s="6"/>
      <c r="G7591" s="13"/>
      <c r="M7591" s="14"/>
      <c r="O7591" s="13"/>
      <c r="P7591" s="6"/>
      <c r="Q7591" s="7"/>
    </row>
    <row r="7592" spans="3:17" x14ac:dyDescent="0.2">
      <c r="C7592" s="1"/>
      <c r="D7592" s="1"/>
      <c r="F7592" s="6"/>
      <c r="G7592" s="13"/>
      <c r="M7592" s="14"/>
      <c r="O7592" s="13"/>
      <c r="P7592" s="6"/>
      <c r="Q7592" s="7"/>
    </row>
    <row r="7593" spans="3:17" x14ac:dyDescent="0.2">
      <c r="C7593" s="1"/>
      <c r="D7593" s="1"/>
      <c r="F7593" s="6"/>
      <c r="G7593" s="13"/>
      <c r="M7593" s="14"/>
      <c r="O7593" s="13"/>
      <c r="P7593" s="6"/>
      <c r="Q7593" s="7"/>
    </row>
    <row r="7594" spans="3:17" x14ac:dyDescent="0.2">
      <c r="C7594" s="1"/>
      <c r="D7594" s="1"/>
      <c r="F7594" s="6"/>
      <c r="G7594" s="13"/>
      <c r="M7594" s="14"/>
      <c r="O7594" s="13"/>
      <c r="P7594" s="6"/>
      <c r="Q7594" s="7"/>
    </row>
    <row r="7595" spans="3:17" x14ac:dyDescent="0.2">
      <c r="C7595" s="1"/>
      <c r="D7595" s="1"/>
      <c r="F7595" s="6"/>
      <c r="G7595" s="13"/>
      <c r="M7595" s="14"/>
      <c r="O7595" s="13"/>
      <c r="P7595" s="6"/>
      <c r="Q7595" s="7"/>
    </row>
    <row r="7596" spans="3:17" x14ac:dyDescent="0.2">
      <c r="C7596" s="1"/>
      <c r="D7596" s="1"/>
      <c r="F7596" s="6"/>
      <c r="G7596" s="13"/>
      <c r="M7596" s="14"/>
      <c r="O7596" s="13"/>
      <c r="P7596" s="6"/>
      <c r="Q7596" s="7"/>
    </row>
    <row r="7597" spans="3:17" x14ac:dyDescent="0.2">
      <c r="C7597" s="1"/>
      <c r="D7597" s="1"/>
      <c r="F7597" s="6"/>
      <c r="G7597" s="13"/>
      <c r="M7597" s="14"/>
      <c r="O7597" s="13"/>
      <c r="P7597" s="6"/>
      <c r="Q7597" s="7"/>
    </row>
    <row r="7598" spans="3:17" x14ac:dyDescent="0.2">
      <c r="C7598" s="1"/>
      <c r="D7598" s="1"/>
      <c r="F7598" s="6"/>
      <c r="G7598" s="13"/>
      <c r="M7598" s="14"/>
      <c r="O7598" s="13"/>
      <c r="P7598" s="6"/>
      <c r="Q7598" s="7"/>
    </row>
    <row r="7599" spans="3:17" x14ac:dyDescent="0.2">
      <c r="C7599" s="1"/>
      <c r="D7599" s="1"/>
      <c r="F7599" s="6"/>
      <c r="G7599" s="13"/>
      <c r="M7599" s="14"/>
      <c r="O7599" s="13"/>
      <c r="P7599" s="6"/>
      <c r="Q7599" s="7"/>
    </row>
    <row r="7600" spans="3:17" x14ac:dyDescent="0.2">
      <c r="C7600" s="1"/>
      <c r="D7600" s="1"/>
      <c r="F7600" s="6"/>
      <c r="G7600" s="13"/>
      <c r="M7600" s="14"/>
      <c r="O7600" s="13"/>
      <c r="P7600" s="6"/>
      <c r="Q7600" s="7"/>
    </row>
    <row r="7601" spans="3:17" x14ac:dyDescent="0.2">
      <c r="C7601" s="1"/>
      <c r="D7601" s="1"/>
      <c r="F7601" s="6"/>
      <c r="G7601" s="13"/>
      <c r="M7601" s="14"/>
      <c r="O7601" s="13"/>
      <c r="P7601" s="6"/>
      <c r="Q7601" s="7"/>
    </row>
    <row r="7602" spans="3:17" x14ac:dyDescent="0.2">
      <c r="C7602" s="1"/>
      <c r="D7602" s="1"/>
      <c r="F7602" s="6"/>
      <c r="G7602" s="13"/>
      <c r="M7602" s="14"/>
      <c r="O7602" s="13"/>
      <c r="P7602" s="6"/>
      <c r="Q7602" s="7"/>
    </row>
    <row r="7603" spans="3:17" x14ac:dyDescent="0.2">
      <c r="C7603" s="1"/>
      <c r="D7603" s="1"/>
      <c r="F7603" s="6"/>
      <c r="G7603" s="13"/>
      <c r="M7603" s="14"/>
      <c r="O7603" s="13"/>
      <c r="P7603" s="6"/>
      <c r="Q7603" s="7"/>
    </row>
    <row r="7604" spans="3:17" x14ac:dyDescent="0.2">
      <c r="C7604" s="1"/>
      <c r="D7604" s="1"/>
      <c r="F7604" s="6"/>
      <c r="G7604" s="13"/>
      <c r="M7604" s="14"/>
      <c r="O7604" s="13"/>
      <c r="P7604" s="6"/>
      <c r="Q7604" s="7"/>
    </row>
    <row r="7605" spans="3:17" x14ac:dyDescent="0.2">
      <c r="C7605" s="1"/>
      <c r="D7605" s="1"/>
      <c r="F7605" s="6"/>
      <c r="G7605" s="13"/>
      <c r="M7605" s="14"/>
      <c r="O7605" s="13"/>
      <c r="P7605" s="6"/>
      <c r="Q7605" s="7"/>
    </row>
    <row r="7606" spans="3:17" x14ac:dyDescent="0.2">
      <c r="C7606" s="1"/>
      <c r="D7606" s="1"/>
      <c r="F7606" s="6"/>
      <c r="G7606" s="13"/>
      <c r="M7606" s="14"/>
      <c r="O7606" s="13"/>
      <c r="P7606" s="6"/>
      <c r="Q7606" s="7"/>
    </row>
    <row r="7607" spans="3:17" x14ac:dyDescent="0.2">
      <c r="C7607" s="1"/>
      <c r="D7607" s="1"/>
      <c r="F7607" s="6"/>
      <c r="G7607" s="13"/>
      <c r="M7607" s="14"/>
      <c r="O7607" s="13"/>
      <c r="P7607" s="6"/>
      <c r="Q7607" s="7"/>
    </row>
    <row r="7608" spans="3:17" x14ac:dyDescent="0.2">
      <c r="C7608" s="1"/>
      <c r="D7608" s="1"/>
      <c r="F7608" s="6"/>
      <c r="G7608" s="13"/>
      <c r="M7608" s="14"/>
      <c r="O7608" s="13"/>
      <c r="P7608" s="6"/>
      <c r="Q7608" s="7"/>
    </row>
    <row r="7609" spans="3:17" x14ac:dyDescent="0.2">
      <c r="C7609" s="1"/>
      <c r="D7609" s="1"/>
      <c r="F7609" s="6"/>
      <c r="G7609" s="13"/>
      <c r="M7609" s="14"/>
      <c r="O7609" s="13"/>
      <c r="P7609" s="6"/>
      <c r="Q7609" s="7"/>
    </row>
    <row r="7610" spans="3:17" x14ac:dyDescent="0.2">
      <c r="C7610" s="1"/>
      <c r="D7610" s="1"/>
      <c r="F7610" s="6"/>
      <c r="G7610" s="13"/>
      <c r="M7610" s="14"/>
      <c r="O7610" s="13"/>
      <c r="P7610" s="6"/>
      <c r="Q7610" s="7"/>
    </row>
    <row r="7611" spans="3:17" x14ac:dyDescent="0.2">
      <c r="C7611" s="1"/>
      <c r="D7611" s="1"/>
      <c r="F7611" s="6"/>
      <c r="G7611" s="13"/>
      <c r="M7611" s="14"/>
      <c r="O7611" s="13"/>
      <c r="P7611" s="6"/>
      <c r="Q7611" s="7"/>
    </row>
    <row r="7612" spans="3:17" x14ac:dyDescent="0.2">
      <c r="C7612" s="1"/>
      <c r="D7612" s="1"/>
      <c r="F7612" s="6"/>
      <c r="G7612" s="13"/>
      <c r="M7612" s="14"/>
      <c r="O7612" s="13"/>
      <c r="P7612" s="6"/>
      <c r="Q7612" s="7"/>
    </row>
    <row r="7613" spans="3:17" x14ac:dyDescent="0.2">
      <c r="C7613" s="1"/>
      <c r="D7613" s="1"/>
      <c r="F7613" s="6"/>
      <c r="G7613" s="13"/>
      <c r="M7613" s="14"/>
      <c r="O7613" s="13"/>
      <c r="P7613" s="6"/>
      <c r="Q7613" s="7"/>
    </row>
    <row r="7614" spans="3:17" x14ac:dyDescent="0.2">
      <c r="C7614" s="1"/>
      <c r="D7614" s="1"/>
      <c r="F7614" s="6"/>
      <c r="G7614" s="13"/>
      <c r="M7614" s="14"/>
      <c r="O7614" s="13"/>
      <c r="P7614" s="6"/>
      <c r="Q7614" s="7"/>
    </row>
    <row r="7615" spans="3:17" x14ac:dyDescent="0.2">
      <c r="C7615" s="1"/>
      <c r="D7615" s="1"/>
      <c r="F7615" s="6"/>
      <c r="G7615" s="13"/>
      <c r="M7615" s="14"/>
      <c r="O7615" s="13"/>
      <c r="P7615" s="6"/>
      <c r="Q7615" s="7"/>
    </row>
    <row r="7616" spans="3:17" x14ac:dyDescent="0.2">
      <c r="C7616" s="1"/>
      <c r="D7616" s="1"/>
      <c r="F7616" s="6"/>
      <c r="G7616" s="13"/>
      <c r="M7616" s="14"/>
      <c r="O7616" s="13"/>
      <c r="P7616" s="6"/>
      <c r="Q7616" s="7"/>
    </row>
    <row r="7617" spans="3:17" x14ac:dyDescent="0.2">
      <c r="C7617" s="1"/>
      <c r="D7617" s="1"/>
      <c r="F7617" s="6"/>
      <c r="G7617" s="13"/>
      <c r="M7617" s="14"/>
      <c r="O7617" s="13"/>
      <c r="P7617" s="6"/>
      <c r="Q7617" s="7"/>
    </row>
    <row r="7618" spans="3:17" x14ac:dyDescent="0.2">
      <c r="C7618" s="1"/>
      <c r="D7618" s="1"/>
      <c r="F7618" s="6"/>
      <c r="G7618" s="13"/>
      <c r="M7618" s="14"/>
      <c r="O7618" s="13"/>
      <c r="P7618" s="6"/>
      <c r="Q7618" s="7"/>
    </row>
    <row r="7619" spans="3:17" x14ac:dyDescent="0.2">
      <c r="C7619" s="1"/>
      <c r="D7619" s="1"/>
      <c r="F7619" s="6"/>
      <c r="G7619" s="13"/>
      <c r="M7619" s="14"/>
      <c r="O7619" s="13"/>
      <c r="P7619" s="6"/>
      <c r="Q7619" s="7"/>
    </row>
    <row r="7620" spans="3:17" x14ac:dyDescent="0.2">
      <c r="C7620" s="1"/>
      <c r="D7620" s="1"/>
      <c r="F7620" s="6"/>
      <c r="G7620" s="13"/>
      <c r="M7620" s="14"/>
      <c r="O7620" s="13"/>
      <c r="P7620" s="6"/>
      <c r="Q7620" s="7"/>
    </row>
    <row r="7621" spans="3:17" x14ac:dyDescent="0.2">
      <c r="C7621" s="1"/>
      <c r="D7621" s="1"/>
      <c r="F7621" s="6"/>
      <c r="G7621" s="13"/>
      <c r="M7621" s="14"/>
      <c r="O7621" s="13"/>
      <c r="P7621" s="6"/>
      <c r="Q7621" s="7"/>
    </row>
    <row r="7622" spans="3:17" x14ac:dyDescent="0.2">
      <c r="C7622" s="1"/>
      <c r="D7622" s="1"/>
      <c r="F7622" s="6"/>
      <c r="G7622" s="13"/>
      <c r="M7622" s="14"/>
      <c r="O7622" s="13"/>
      <c r="P7622" s="6"/>
      <c r="Q7622" s="7"/>
    </row>
    <row r="7623" spans="3:17" x14ac:dyDescent="0.2">
      <c r="C7623" s="1"/>
      <c r="D7623" s="1"/>
      <c r="F7623" s="6"/>
      <c r="G7623" s="13"/>
      <c r="M7623" s="14"/>
      <c r="O7623" s="13"/>
      <c r="P7623" s="6"/>
      <c r="Q7623" s="7"/>
    </row>
    <row r="7624" spans="3:17" x14ac:dyDescent="0.2">
      <c r="C7624" s="1"/>
      <c r="D7624" s="1"/>
      <c r="F7624" s="6"/>
      <c r="G7624" s="13"/>
      <c r="M7624" s="14"/>
      <c r="O7624" s="13"/>
      <c r="P7624" s="6"/>
      <c r="Q7624" s="7"/>
    </row>
    <row r="7625" spans="3:17" x14ac:dyDescent="0.2">
      <c r="C7625" s="1"/>
      <c r="D7625" s="1"/>
      <c r="F7625" s="6"/>
      <c r="G7625" s="13"/>
      <c r="M7625" s="14"/>
      <c r="O7625" s="13"/>
      <c r="P7625" s="6"/>
      <c r="Q7625" s="7"/>
    </row>
    <row r="7626" spans="3:17" x14ac:dyDescent="0.2">
      <c r="C7626" s="1"/>
      <c r="D7626" s="1"/>
      <c r="F7626" s="6"/>
      <c r="G7626" s="13"/>
      <c r="M7626" s="14"/>
      <c r="O7626" s="13"/>
      <c r="P7626" s="6"/>
      <c r="Q7626" s="7"/>
    </row>
    <row r="7627" spans="3:17" x14ac:dyDescent="0.2">
      <c r="C7627" s="1"/>
      <c r="D7627" s="1"/>
      <c r="F7627" s="6"/>
      <c r="G7627" s="13"/>
      <c r="M7627" s="14"/>
      <c r="O7627" s="13"/>
      <c r="P7627" s="6"/>
      <c r="Q7627" s="7"/>
    </row>
    <row r="7628" spans="3:17" x14ac:dyDescent="0.2">
      <c r="C7628" s="1"/>
      <c r="D7628" s="1"/>
      <c r="F7628" s="6"/>
      <c r="G7628" s="13"/>
      <c r="M7628" s="14"/>
      <c r="O7628" s="13"/>
      <c r="P7628" s="6"/>
      <c r="Q7628" s="7"/>
    </row>
    <row r="7629" spans="3:17" x14ac:dyDescent="0.2">
      <c r="C7629" s="1"/>
      <c r="D7629" s="1"/>
      <c r="F7629" s="6"/>
      <c r="G7629" s="13"/>
      <c r="M7629" s="14"/>
      <c r="O7629" s="13"/>
      <c r="P7629" s="6"/>
      <c r="Q7629" s="7"/>
    </row>
    <row r="7630" spans="3:17" x14ac:dyDescent="0.2">
      <c r="C7630" s="1"/>
      <c r="D7630" s="1"/>
      <c r="F7630" s="6"/>
      <c r="G7630" s="13"/>
      <c r="M7630" s="14"/>
      <c r="O7630" s="13"/>
      <c r="P7630" s="6"/>
      <c r="Q7630" s="7"/>
    </row>
    <row r="7631" spans="3:17" x14ac:dyDescent="0.2">
      <c r="C7631" s="1"/>
      <c r="D7631" s="1"/>
      <c r="F7631" s="6"/>
      <c r="G7631" s="13"/>
      <c r="M7631" s="14"/>
      <c r="O7631" s="13"/>
      <c r="P7631" s="6"/>
      <c r="Q7631" s="7"/>
    </row>
    <row r="7632" spans="3:17" x14ac:dyDescent="0.2">
      <c r="C7632" s="1"/>
      <c r="D7632" s="1"/>
      <c r="F7632" s="6"/>
      <c r="G7632" s="13"/>
      <c r="M7632" s="14"/>
      <c r="O7632" s="13"/>
      <c r="P7632" s="6"/>
      <c r="Q7632" s="7"/>
    </row>
    <row r="7633" spans="3:17" x14ac:dyDescent="0.2">
      <c r="C7633" s="1"/>
      <c r="D7633" s="1"/>
      <c r="F7633" s="6"/>
      <c r="G7633" s="13"/>
      <c r="M7633" s="14"/>
      <c r="O7633" s="13"/>
      <c r="P7633" s="6"/>
      <c r="Q7633" s="7"/>
    </row>
    <row r="7634" spans="3:17" x14ac:dyDescent="0.2">
      <c r="C7634" s="1"/>
      <c r="D7634" s="1"/>
      <c r="F7634" s="6"/>
      <c r="G7634" s="13"/>
      <c r="M7634" s="14"/>
      <c r="O7634" s="13"/>
      <c r="P7634" s="6"/>
      <c r="Q7634" s="7"/>
    </row>
    <row r="7635" spans="3:17" x14ac:dyDescent="0.2">
      <c r="C7635" s="1"/>
      <c r="D7635" s="1"/>
      <c r="F7635" s="6"/>
      <c r="G7635" s="13"/>
      <c r="M7635" s="14"/>
      <c r="O7635" s="13"/>
      <c r="P7635" s="6"/>
      <c r="Q7635" s="7"/>
    </row>
    <row r="7636" spans="3:17" x14ac:dyDescent="0.2">
      <c r="C7636" s="1"/>
      <c r="D7636" s="1"/>
      <c r="F7636" s="6"/>
      <c r="G7636" s="13"/>
      <c r="M7636" s="14"/>
      <c r="O7636" s="13"/>
      <c r="P7636" s="6"/>
      <c r="Q7636" s="7"/>
    </row>
    <row r="7637" spans="3:17" x14ac:dyDescent="0.2">
      <c r="C7637" s="1"/>
      <c r="D7637" s="1"/>
      <c r="F7637" s="6"/>
      <c r="G7637" s="13"/>
      <c r="M7637" s="14"/>
      <c r="O7637" s="13"/>
      <c r="P7637" s="6"/>
      <c r="Q7637" s="7"/>
    </row>
    <row r="7638" spans="3:17" x14ac:dyDescent="0.2">
      <c r="C7638" s="1"/>
      <c r="D7638" s="1"/>
      <c r="F7638" s="6"/>
      <c r="G7638" s="13"/>
      <c r="M7638" s="14"/>
      <c r="O7638" s="13"/>
      <c r="P7638" s="6"/>
      <c r="Q7638" s="7"/>
    </row>
    <row r="7639" spans="3:17" x14ac:dyDescent="0.2">
      <c r="C7639" s="1"/>
      <c r="D7639" s="1"/>
      <c r="F7639" s="6"/>
      <c r="G7639" s="13"/>
      <c r="M7639" s="14"/>
      <c r="O7639" s="13"/>
      <c r="P7639" s="6"/>
      <c r="Q7639" s="7"/>
    </row>
    <row r="7640" spans="3:17" x14ac:dyDescent="0.2">
      <c r="C7640" s="1"/>
      <c r="D7640" s="1"/>
      <c r="F7640" s="6"/>
      <c r="G7640" s="13"/>
      <c r="M7640" s="14"/>
      <c r="O7640" s="13"/>
      <c r="P7640" s="6"/>
      <c r="Q7640" s="7"/>
    </row>
    <row r="7641" spans="3:17" x14ac:dyDescent="0.2">
      <c r="C7641" s="1"/>
      <c r="D7641" s="1"/>
      <c r="F7641" s="6"/>
      <c r="G7641" s="13"/>
      <c r="M7641" s="14"/>
      <c r="O7641" s="13"/>
      <c r="P7641" s="6"/>
      <c r="Q7641" s="7"/>
    </row>
    <row r="7642" spans="3:17" x14ac:dyDescent="0.2">
      <c r="C7642" s="1"/>
      <c r="D7642" s="1"/>
      <c r="F7642" s="6"/>
      <c r="G7642" s="13"/>
      <c r="M7642" s="14"/>
      <c r="O7642" s="13"/>
      <c r="P7642" s="6"/>
      <c r="Q7642" s="7"/>
    </row>
    <row r="7643" spans="3:17" x14ac:dyDescent="0.2">
      <c r="C7643" s="1"/>
      <c r="D7643" s="1"/>
      <c r="F7643" s="6"/>
      <c r="G7643" s="13"/>
      <c r="M7643" s="14"/>
      <c r="O7643" s="13"/>
      <c r="P7643" s="6"/>
      <c r="Q7643" s="7"/>
    </row>
    <row r="7644" spans="3:17" x14ac:dyDescent="0.2">
      <c r="C7644" s="1"/>
      <c r="D7644" s="1"/>
      <c r="F7644" s="6"/>
      <c r="G7644" s="13"/>
      <c r="M7644" s="14"/>
      <c r="O7644" s="13"/>
      <c r="P7644" s="6"/>
      <c r="Q7644" s="7"/>
    </row>
    <row r="7645" spans="3:17" x14ac:dyDescent="0.2">
      <c r="C7645" s="1"/>
      <c r="D7645" s="1"/>
      <c r="F7645" s="6"/>
      <c r="G7645" s="13"/>
      <c r="M7645" s="14"/>
      <c r="O7645" s="13"/>
      <c r="P7645" s="6"/>
      <c r="Q7645" s="7"/>
    </row>
    <row r="7646" spans="3:17" x14ac:dyDescent="0.2">
      <c r="C7646" s="1"/>
      <c r="D7646" s="1"/>
      <c r="F7646" s="6"/>
      <c r="G7646" s="13"/>
      <c r="M7646" s="14"/>
      <c r="O7646" s="13"/>
      <c r="P7646" s="6"/>
      <c r="Q7646" s="7"/>
    </row>
    <row r="7647" spans="3:17" x14ac:dyDescent="0.2">
      <c r="C7647" s="1"/>
      <c r="D7647" s="1"/>
      <c r="F7647" s="6"/>
      <c r="G7647" s="13"/>
      <c r="M7647" s="14"/>
      <c r="O7647" s="13"/>
      <c r="P7647" s="6"/>
      <c r="Q7647" s="7"/>
    </row>
    <row r="7648" spans="3:17" x14ac:dyDescent="0.2">
      <c r="C7648" s="1"/>
      <c r="D7648" s="1"/>
      <c r="F7648" s="6"/>
      <c r="G7648" s="13"/>
      <c r="M7648" s="14"/>
      <c r="O7648" s="13"/>
      <c r="P7648" s="6"/>
      <c r="Q7648" s="7"/>
    </row>
    <row r="7649" spans="3:17" x14ac:dyDescent="0.2">
      <c r="C7649" s="1"/>
      <c r="D7649" s="1"/>
      <c r="F7649" s="6"/>
      <c r="G7649" s="13"/>
      <c r="M7649" s="14"/>
      <c r="O7649" s="13"/>
      <c r="P7649" s="6"/>
      <c r="Q7649" s="7"/>
    </row>
    <row r="7650" spans="3:17" x14ac:dyDescent="0.2">
      <c r="C7650" s="1"/>
      <c r="D7650" s="1"/>
      <c r="F7650" s="6"/>
      <c r="G7650" s="13"/>
      <c r="M7650" s="14"/>
      <c r="O7650" s="13"/>
      <c r="P7650" s="6"/>
      <c r="Q7650" s="7"/>
    </row>
    <row r="7651" spans="3:17" x14ac:dyDescent="0.2">
      <c r="C7651" s="1"/>
      <c r="D7651" s="1"/>
      <c r="F7651" s="6"/>
      <c r="G7651" s="13"/>
      <c r="M7651" s="14"/>
      <c r="O7651" s="13"/>
      <c r="P7651" s="6"/>
      <c r="Q7651" s="7"/>
    </row>
    <row r="7652" spans="3:17" x14ac:dyDescent="0.2">
      <c r="C7652" s="1"/>
      <c r="D7652" s="1"/>
      <c r="F7652" s="6"/>
      <c r="G7652" s="13"/>
      <c r="M7652" s="14"/>
      <c r="O7652" s="13"/>
      <c r="P7652" s="6"/>
      <c r="Q7652" s="7"/>
    </row>
    <row r="7653" spans="3:17" x14ac:dyDescent="0.2">
      <c r="C7653" s="1"/>
      <c r="D7653" s="1"/>
      <c r="F7653" s="6"/>
      <c r="G7653" s="13"/>
      <c r="M7653" s="14"/>
      <c r="O7653" s="13"/>
      <c r="P7653" s="6"/>
      <c r="Q7653" s="7"/>
    </row>
    <row r="7654" spans="3:17" x14ac:dyDescent="0.2">
      <c r="C7654" s="1"/>
      <c r="D7654" s="1"/>
      <c r="F7654" s="6"/>
      <c r="G7654" s="13"/>
      <c r="M7654" s="14"/>
      <c r="O7654" s="13"/>
      <c r="P7654" s="6"/>
      <c r="Q7654" s="7"/>
    </row>
    <row r="7655" spans="3:17" x14ac:dyDescent="0.2">
      <c r="C7655" s="1"/>
      <c r="D7655" s="1"/>
      <c r="F7655" s="6"/>
      <c r="G7655" s="13"/>
      <c r="M7655" s="14"/>
      <c r="O7655" s="13"/>
      <c r="P7655" s="6"/>
      <c r="Q7655" s="7"/>
    </row>
    <row r="7656" spans="3:17" x14ac:dyDescent="0.2">
      <c r="C7656" s="1"/>
      <c r="D7656" s="1"/>
      <c r="F7656" s="6"/>
      <c r="G7656" s="13"/>
      <c r="M7656" s="14"/>
      <c r="O7656" s="13"/>
      <c r="P7656" s="6"/>
      <c r="Q7656" s="7"/>
    </row>
    <row r="7657" spans="3:17" x14ac:dyDescent="0.2">
      <c r="C7657" s="1"/>
      <c r="D7657" s="1"/>
      <c r="F7657" s="6"/>
      <c r="G7657" s="13"/>
      <c r="M7657" s="14"/>
      <c r="O7657" s="13"/>
      <c r="P7657" s="6"/>
      <c r="Q7657" s="7"/>
    </row>
    <row r="7658" spans="3:17" x14ac:dyDescent="0.2">
      <c r="C7658" s="1"/>
      <c r="D7658" s="1"/>
      <c r="F7658" s="6"/>
      <c r="G7658" s="13"/>
      <c r="M7658" s="14"/>
      <c r="O7658" s="13"/>
      <c r="P7658" s="6"/>
      <c r="Q7658" s="7"/>
    </row>
    <row r="7659" spans="3:17" x14ac:dyDescent="0.2">
      <c r="C7659" s="1"/>
      <c r="D7659" s="1"/>
      <c r="F7659" s="6"/>
      <c r="G7659" s="13"/>
      <c r="M7659" s="14"/>
      <c r="O7659" s="13"/>
      <c r="P7659" s="6"/>
      <c r="Q7659" s="7"/>
    </row>
    <row r="7660" spans="3:17" x14ac:dyDescent="0.2">
      <c r="C7660" s="1"/>
      <c r="D7660" s="1"/>
      <c r="F7660" s="6"/>
      <c r="G7660" s="13"/>
      <c r="M7660" s="14"/>
      <c r="O7660" s="13"/>
      <c r="P7660" s="6"/>
      <c r="Q7660" s="7"/>
    </row>
    <row r="7661" spans="3:17" x14ac:dyDescent="0.2">
      <c r="C7661" s="1"/>
      <c r="D7661" s="1"/>
      <c r="F7661" s="6"/>
      <c r="G7661" s="13"/>
      <c r="M7661" s="14"/>
      <c r="O7661" s="13"/>
      <c r="P7661" s="6"/>
      <c r="Q7661" s="7"/>
    </row>
    <row r="7662" spans="3:17" x14ac:dyDescent="0.2">
      <c r="C7662" s="1"/>
      <c r="D7662" s="1"/>
      <c r="F7662" s="6"/>
      <c r="G7662" s="13"/>
      <c r="M7662" s="14"/>
      <c r="O7662" s="13"/>
      <c r="P7662" s="6"/>
      <c r="Q7662" s="7"/>
    </row>
    <row r="7663" spans="3:17" x14ac:dyDescent="0.2">
      <c r="C7663" s="1"/>
      <c r="D7663" s="1"/>
      <c r="F7663" s="6"/>
      <c r="G7663" s="13"/>
      <c r="M7663" s="14"/>
      <c r="O7663" s="13"/>
      <c r="P7663" s="6"/>
      <c r="Q7663" s="7"/>
    </row>
    <row r="7664" spans="3:17" x14ac:dyDescent="0.2">
      <c r="C7664" s="1"/>
      <c r="D7664" s="1"/>
      <c r="F7664" s="6"/>
      <c r="G7664" s="13"/>
      <c r="M7664" s="14"/>
      <c r="O7664" s="13"/>
      <c r="P7664" s="6"/>
      <c r="Q7664" s="7"/>
    </row>
    <row r="7665" spans="3:17" x14ac:dyDescent="0.2">
      <c r="C7665" s="1"/>
      <c r="D7665" s="1"/>
      <c r="F7665" s="6"/>
      <c r="G7665" s="13"/>
      <c r="M7665" s="14"/>
      <c r="O7665" s="13"/>
      <c r="P7665" s="6"/>
      <c r="Q7665" s="7"/>
    </row>
    <row r="7666" spans="3:17" x14ac:dyDescent="0.2">
      <c r="C7666" s="1"/>
      <c r="D7666" s="1"/>
      <c r="F7666" s="6"/>
      <c r="G7666" s="13"/>
      <c r="M7666" s="14"/>
      <c r="O7666" s="13"/>
      <c r="P7666" s="6"/>
      <c r="Q7666" s="7"/>
    </row>
    <row r="7667" spans="3:17" x14ac:dyDescent="0.2">
      <c r="C7667" s="1"/>
      <c r="D7667" s="1"/>
      <c r="F7667" s="6"/>
      <c r="G7667" s="13"/>
      <c r="M7667" s="14"/>
      <c r="O7667" s="13"/>
      <c r="P7667" s="6"/>
      <c r="Q7667" s="7"/>
    </row>
    <row r="7668" spans="3:17" x14ac:dyDescent="0.2">
      <c r="C7668" s="1"/>
      <c r="D7668" s="1"/>
      <c r="F7668" s="6"/>
      <c r="G7668" s="13"/>
      <c r="M7668" s="14"/>
      <c r="O7668" s="13"/>
      <c r="P7668" s="6"/>
      <c r="Q7668" s="7"/>
    </row>
    <row r="7669" spans="3:17" x14ac:dyDescent="0.2">
      <c r="C7669" s="1"/>
      <c r="D7669" s="1"/>
      <c r="F7669" s="6"/>
      <c r="G7669" s="13"/>
      <c r="M7669" s="14"/>
      <c r="O7669" s="13"/>
      <c r="P7669" s="6"/>
      <c r="Q7669" s="7"/>
    </row>
    <row r="7670" spans="3:17" x14ac:dyDescent="0.2">
      <c r="C7670" s="1"/>
      <c r="D7670" s="1"/>
      <c r="F7670" s="6"/>
      <c r="G7670" s="13"/>
      <c r="M7670" s="14"/>
      <c r="O7670" s="13"/>
      <c r="P7670" s="6"/>
      <c r="Q7670" s="7"/>
    </row>
    <row r="7671" spans="3:17" x14ac:dyDescent="0.2">
      <c r="C7671" s="1"/>
      <c r="D7671" s="1"/>
      <c r="F7671" s="6"/>
      <c r="G7671" s="13"/>
      <c r="M7671" s="14"/>
      <c r="O7671" s="13"/>
      <c r="P7671" s="6"/>
      <c r="Q7671" s="7"/>
    </row>
    <row r="7672" spans="3:17" x14ac:dyDescent="0.2">
      <c r="C7672" s="1"/>
      <c r="D7672" s="1"/>
      <c r="F7672" s="6"/>
      <c r="G7672" s="13"/>
      <c r="M7672" s="14"/>
      <c r="O7672" s="13"/>
      <c r="P7672" s="6"/>
      <c r="Q7672" s="7"/>
    </row>
    <row r="7673" spans="3:17" x14ac:dyDescent="0.2">
      <c r="C7673" s="1"/>
      <c r="D7673" s="1"/>
      <c r="F7673" s="6"/>
      <c r="G7673" s="13"/>
      <c r="M7673" s="14"/>
      <c r="O7673" s="13"/>
      <c r="P7673" s="6"/>
      <c r="Q7673" s="7"/>
    </row>
    <row r="7674" spans="3:17" x14ac:dyDescent="0.2">
      <c r="C7674" s="1"/>
      <c r="D7674" s="1"/>
      <c r="F7674" s="6"/>
      <c r="G7674" s="13"/>
      <c r="M7674" s="14"/>
      <c r="O7674" s="13"/>
      <c r="P7674" s="6"/>
      <c r="Q7674" s="7"/>
    </row>
    <row r="7675" spans="3:17" x14ac:dyDescent="0.2">
      <c r="C7675" s="1"/>
      <c r="D7675" s="1"/>
      <c r="F7675" s="6"/>
      <c r="G7675" s="13"/>
      <c r="M7675" s="14"/>
      <c r="O7675" s="13"/>
      <c r="P7675" s="6"/>
      <c r="Q7675" s="7"/>
    </row>
    <row r="7676" spans="3:17" x14ac:dyDescent="0.2">
      <c r="C7676" s="1"/>
      <c r="D7676" s="1"/>
      <c r="F7676" s="6"/>
      <c r="G7676" s="13"/>
      <c r="M7676" s="14"/>
      <c r="O7676" s="13"/>
      <c r="P7676" s="6"/>
      <c r="Q7676" s="7"/>
    </row>
    <row r="7677" spans="3:17" x14ac:dyDescent="0.2">
      <c r="C7677" s="1"/>
      <c r="D7677" s="1"/>
      <c r="F7677" s="6"/>
      <c r="G7677" s="13"/>
      <c r="M7677" s="14"/>
      <c r="O7677" s="13"/>
      <c r="P7677" s="6"/>
      <c r="Q7677" s="7"/>
    </row>
    <row r="7678" spans="3:17" x14ac:dyDescent="0.2">
      <c r="C7678" s="1"/>
      <c r="D7678" s="1"/>
      <c r="F7678" s="6"/>
      <c r="G7678" s="13"/>
      <c r="M7678" s="14"/>
      <c r="O7678" s="13"/>
      <c r="P7678" s="6"/>
      <c r="Q7678" s="7"/>
    </row>
    <row r="7679" spans="3:17" x14ac:dyDescent="0.2">
      <c r="C7679" s="1"/>
      <c r="D7679" s="1"/>
      <c r="F7679" s="6"/>
      <c r="G7679" s="13"/>
      <c r="M7679" s="14"/>
      <c r="O7679" s="13"/>
      <c r="P7679" s="6"/>
      <c r="Q7679" s="7"/>
    </row>
    <row r="7680" spans="3:17" x14ac:dyDescent="0.2">
      <c r="C7680" s="1"/>
      <c r="D7680" s="1"/>
      <c r="F7680" s="6"/>
      <c r="G7680" s="13"/>
      <c r="M7680" s="14"/>
      <c r="O7680" s="13"/>
      <c r="P7680" s="6"/>
      <c r="Q7680" s="7"/>
    </row>
    <row r="7681" spans="3:17" x14ac:dyDescent="0.2">
      <c r="C7681" s="1"/>
      <c r="D7681" s="1"/>
      <c r="F7681" s="6"/>
      <c r="G7681" s="13"/>
      <c r="M7681" s="14"/>
      <c r="O7681" s="13"/>
      <c r="P7681" s="6"/>
      <c r="Q7681" s="7"/>
    </row>
    <row r="7682" spans="3:17" x14ac:dyDescent="0.2">
      <c r="C7682" s="1"/>
      <c r="D7682" s="1"/>
      <c r="F7682" s="6"/>
      <c r="G7682" s="13"/>
      <c r="M7682" s="14"/>
      <c r="O7682" s="13"/>
      <c r="P7682" s="6"/>
      <c r="Q7682" s="7"/>
    </row>
    <row r="7683" spans="3:17" x14ac:dyDescent="0.2">
      <c r="C7683" s="1"/>
      <c r="D7683" s="1"/>
      <c r="F7683" s="6"/>
      <c r="G7683" s="13"/>
      <c r="M7683" s="14"/>
      <c r="O7683" s="13"/>
      <c r="P7683" s="6"/>
      <c r="Q7683" s="7"/>
    </row>
    <row r="7684" spans="3:17" x14ac:dyDescent="0.2">
      <c r="C7684" s="1"/>
      <c r="D7684" s="1"/>
      <c r="F7684" s="6"/>
      <c r="G7684" s="13"/>
      <c r="M7684" s="14"/>
      <c r="O7684" s="13"/>
      <c r="P7684" s="6"/>
      <c r="Q7684" s="7"/>
    </row>
    <row r="7685" spans="3:17" x14ac:dyDescent="0.2">
      <c r="C7685" s="1"/>
      <c r="D7685" s="1"/>
      <c r="F7685" s="6"/>
      <c r="G7685" s="13"/>
      <c r="M7685" s="14"/>
      <c r="O7685" s="13"/>
      <c r="P7685" s="6"/>
      <c r="Q7685" s="7"/>
    </row>
    <row r="7686" spans="3:17" x14ac:dyDescent="0.2">
      <c r="C7686" s="1"/>
      <c r="D7686" s="1"/>
      <c r="F7686" s="6"/>
      <c r="G7686" s="13"/>
      <c r="M7686" s="14"/>
      <c r="O7686" s="13"/>
      <c r="P7686" s="6"/>
      <c r="Q7686" s="7"/>
    </row>
    <row r="7687" spans="3:17" x14ac:dyDescent="0.2">
      <c r="C7687" s="1"/>
      <c r="D7687" s="1"/>
      <c r="F7687" s="6"/>
      <c r="G7687" s="13"/>
      <c r="M7687" s="14"/>
      <c r="O7687" s="13"/>
      <c r="P7687" s="6"/>
      <c r="Q7687" s="7"/>
    </row>
    <row r="7688" spans="3:17" x14ac:dyDescent="0.2">
      <c r="C7688" s="1"/>
      <c r="D7688" s="1"/>
      <c r="F7688" s="6"/>
      <c r="G7688" s="13"/>
      <c r="M7688" s="14"/>
      <c r="O7688" s="13"/>
      <c r="P7688" s="6"/>
      <c r="Q7688" s="7"/>
    </row>
    <row r="7689" spans="3:17" x14ac:dyDescent="0.2">
      <c r="C7689" s="1"/>
      <c r="D7689" s="1"/>
      <c r="F7689" s="6"/>
      <c r="G7689" s="13"/>
      <c r="M7689" s="14"/>
      <c r="O7689" s="13"/>
      <c r="P7689" s="6"/>
      <c r="Q7689" s="7"/>
    </row>
    <row r="7690" spans="3:17" x14ac:dyDescent="0.2">
      <c r="C7690" s="1"/>
      <c r="D7690" s="1"/>
      <c r="F7690" s="6"/>
      <c r="G7690" s="13"/>
      <c r="M7690" s="14"/>
      <c r="O7690" s="13"/>
      <c r="P7690" s="6"/>
      <c r="Q7690" s="7"/>
    </row>
    <row r="7691" spans="3:17" x14ac:dyDescent="0.2">
      <c r="C7691" s="1"/>
      <c r="D7691" s="1"/>
      <c r="F7691" s="6"/>
      <c r="G7691" s="13"/>
      <c r="M7691" s="14"/>
      <c r="O7691" s="13"/>
      <c r="P7691" s="6"/>
      <c r="Q7691" s="7"/>
    </row>
    <row r="7692" spans="3:17" x14ac:dyDescent="0.2">
      <c r="C7692" s="1"/>
      <c r="D7692" s="1"/>
      <c r="F7692" s="6"/>
      <c r="G7692" s="13"/>
      <c r="M7692" s="14"/>
      <c r="O7692" s="13"/>
      <c r="P7692" s="6"/>
      <c r="Q7692" s="7"/>
    </row>
    <row r="7693" spans="3:17" x14ac:dyDescent="0.2">
      <c r="C7693" s="1"/>
      <c r="D7693" s="1"/>
      <c r="F7693" s="6"/>
      <c r="G7693" s="13"/>
      <c r="M7693" s="14"/>
      <c r="O7693" s="13"/>
      <c r="P7693" s="6"/>
      <c r="Q7693" s="7"/>
    </row>
    <row r="7694" spans="3:17" x14ac:dyDescent="0.2">
      <c r="C7694" s="1"/>
      <c r="D7694" s="1"/>
      <c r="F7694" s="6"/>
      <c r="G7694" s="13"/>
      <c r="M7694" s="14"/>
      <c r="O7694" s="13"/>
      <c r="P7694" s="6"/>
      <c r="Q7694" s="7"/>
    </row>
    <row r="7695" spans="3:17" x14ac:dyDescent="0.2">
      <c r="C7695" s="1"/>
      <c r="D7695" s="1"/>
      <c r="F7695" s="6"/>
      <c r="G7695" s="13"/>
      <c r="M7695" s="14"/>
      <c r="O7695" s="13"/>
      <c r="P7695" s="6"/>
      <c r="Q7695" s="7"/>
    </row>
    <row r="7696" spans="3:17" x14ac:dyDescent="0.2">
      <c r="C7696" s="1"/>
      <c r="D7696" s="1"/>
      <c r="F7696" s="6"/>
      <c r="G7696" s="13"/>
      <c r="M7696" s="14"/>
      <c r="O7696" s="13"/>
      <c r="P7696" s="6"/>
      <c r="Q7696" s="7"/>
    </row>
    <row r="7697" spans="3:17" x14ac:dyDescent="0.2">
      <c r="C7697" s="1"/>
      <c r="D7697" s="1"/>
      <c r="F7697" s="6"/>
      <c r="G7697" s="13"/>
      <c r="M7697" s="14"/>
      <c r="O7697" s="13"/>
      <c r="P7697" s="6"/>
      <c r="Q7697" s="7"/>
    </row>
    <row r="7698" spans="3:17" x14ac:dyDescent="0.2">
      <c r="C7698" s="1"/>
      <c r="D7698" s="1"/>
      <c r="F7698" s="6"/>
      <c r="G7698" s="13"/>
      <c r="M7698" s="14"/>
      <c r="O7698" s="13"/>
      <c r="P7698" s="6"/>
      <c r="Q7698" s="7"/>
    </row>
    <row r="7699" spans="3:17" x14ac:dyDescent="0.2">
      <c r="C7699" s="1"/>
      <c r="D7699" s="1"/>
      <c r="F7699" s="6"/>
      <c r="G7699" s="13"/>
      <c r="M7699" s="14"/>
      <c r="O7699" s="13"/>
      <c r="P7699" s="6"/>
      <c r="Q7699" s="7"/>
    </row>
    <row r="7700" spans="3:17" x14ac:dyDescent="0.2">
      <c r="C7700" s="1"/>
      <c r="D7700" s="1"/>
      <c r="F7700" s="6"/>
      <c r="G7700" s="13"/>
      <c r="M7700" s="14"/>
      <c r="O7700" s="13"/>
      <c r="P7700" s="6"/>
      <c r="Q7700" s="7"/>
    </row>
    <row r="7701" spans="3:17" x14ac:dyDescent="0.2">
      <c r="C7701" s="1"/>
      <c r="D7701" s="1"/>
      <c r="F7701" s="6"/>
      <c r="G7701" s="13"/>
      <c r="M7701" s="14"/>
      <c r="O7701" s="13"/>
      <c r="P7701" s="6"/>
      <c r="Q7701" s="7"/>
    </row>
    <row r="7702" spans="3:17" x14ac:dyDescent="0.2">
      <c r="C7702" s="1"/>
      <c r="D7702" s="1"/>
      <c r="F7702" s="6"/>
      <c r="G7702" s="13"/>
      <c r="M7702" s="14"/>
      <c r="O7702" s="13"/>
      <c r="P7702" s="6"/>
      <c r="Q7702" s="7"/>
    </row>
    <row r="7703" spans="3:17" x14ac:dyDescent="0.2">
      <c r="C7703" s="1"/>
      <c r="D7703" s="1"/>
      <c r="F7703" s="6"/>
      <c r="G7703" s="13"/>
      <c r="M7703" s="14"/>
      <c r="O7703" s="13"/>
      <c r="P7703" s="6"/>
      <c r="Q7703" s="7"/>
    </row>
    <row r="7704" spans="3:17" x14ac:dyDescent="0.2">
      <c r="C7704" s="1"/>
      <c r="D7704" s="1"/>
      <c r="F7704" s="6"/>
      <c r="G7704" s="13"/>
      <c r="M7704" s="14"/>
      <c r="O7704" s="13"/>
      <c r="P7704" s="6"/>
      <c r="Q7704" s="7"/>
    </row>
    <row r="7705" spans="3:17" x14ac:dyDescent="0.2">
      <c r="C7705" s="1"/>
      <c r="D7705" s="1"/>
      <c r="F7705" s="6"/>
      <c r="G7705" s="13"/>
      <c r="M7705" s="14"/>
      <c r="O7705" s="13"/>
      <c r="P7705" s="6"/>
      <c r="Q7705" s="7"/>
    </row>
    <row r="7706" spans="3:17" x14ac:dyDescent="0.2">
      <c r="C7706" s="1"/>
      <c r="D7706" s="1"/>
      <c r="F7706" s="6"/>
      <c r="G7706" s="13"/>
      <c r="M7706" s="14"/>
      <c r="O7706" s="13"/>
      <c r="P7706" s="6"/>
      <c r="Q7706" s="7"/>
    </row>
    <row r="7707" spans="3:17" x14ac:dyDescent="0.2">
      <c r="C7707" s="1"/>
      <c r="D7707" s="1"/>
      <c r="F7707" s="6"/>
      <c r="G7707" s="13"/>
      <c r="M7707" s="14"/>
      <c r="O7707" s="13"/>
      <c r="P7707" s="6"/>
      <c r="Q7707" s="7"/>
    </row>
    <row r="7708" spans="3:17" x14ac:dyDescent="0.2">
      <c r="C7708" s="1"/>
      <c r="D7708" s="1"/>
      <c r="F7708" s="6"/>
      <c r="G7708" s="13"/>
      <c r="M7708" s="14"/>
      <c r="O7708" s="13"/>
      <c r="P7708" s="6"/>
      <c r="Q7708" s="7"/>
    </row>
    <row r="7709" spans="3:17" x14ac:dyDescent="0.2">
      <c r="C7709" s="1"/>
      <c r="D7709" s="1"/>
      <c r="F7709" s="6"/>
      <c r="G7709" s="13"/>
      <c r="M7709" s="14"/>
      <c r="O7709" s="13"/>
      <c r="P7709" s="6"/>
      <c r="Q7709" s="7"/>
    </row>
    <row r="7710" spans="3:17" x14ac:dyDescent="0.2">
      <c r="C7710" s="1"/>
      <c r="D7710" s="1"/>
      <c r="F7710" s="6"/>
      <c r="G7710" s="13"/>
      <c r="M7710" s="14"/>
      <c r="O7710" s="13"/>
      <c r="P7710" s="6"/>
      <c r="Q7710" s="7"/>
    </row>
    <row r="7711" spans="3:17" x14ac:dyDescent="0.2">
      <c r="C7711" s="1"/>
      <c r="D7711" s="1"/>
      <c r="F7711" s="6"/>
      <c r="G7711" s="13"/>
      <c r="M7711" s="14"/>
      <c r="O7711" s="13"/>
      <c r="P7711" s="6"/>
      <c r="Q7711" s="7"/>
    </row>
    <row r="7712" spans="3:17" x14ac:dyDescent="0.2">
      <c r="C7712" s="1"/>
      <c r="D7712" s="1"/>
      <c r="F7712" s="6"/>
      <c r="G7712" s="13"/>
      <c r="M7712" s="14"/>
      <c r="O7712" s="13"/>
      <c r="P7712" s="6"/>
      <c r="Q7712" s="7"/>
    </row>
    <row r="7713" spans="3:17" x14ac:dyDescent="0.2">
      <c r="C7713" s="1"/>
      <c r="D7713" s="1"/>
      <c r="F7713" s="6"/>
      <c r="G7713" s="13"/>
      <c r="M7713" s="14"/>
      <c r="O7713" s="13"/>
      <c r="P7713" s="6"/>
      <c r="Q7713" s="7"/>
    </row>
    <row r="7714" spans="3:17" x14ac:dyDescent="0.2">
      <c r="C7714" s="1"/>
      <c r="D7714" s="1"/>
      <c r="F7714" s="6"/>
      <c r="G7714" s="13"/>
      <c r="M7714" s="14"/>
      <c r="O7714" s="13"/>
      <c r="P7714" s="6"/>
      <c r="Q7714" s="7"/>
    </row>
    <row r="7715" spans="3:17" x14ac:dyDescent="0.2">
      <c r="C7715" s="1"/>
      <c r="D7715" s="1"/>
      <c r="F7715" s="6"/>
      <c r="G7715" s="13"/>
      <c r="M7715" s="14"/>
      <c r="O7715" s="13"/>
      <c r="P7715" s="6"/>
      <c r="Q7715" s="7"/>
    </row>
    <row r="7716" spans="3:17" x14ac:dyDescent="0.2">
      <c r="C7716" s="1"/>
      <c r="D7716" s="1"/>
      <c r="F7716" s="6"/>
      <c r="G7716" s="13"/>
      <c r="M7716" s="14"/>
      <c r="O7716" s="13"/>
      <c r="P7716" s="6"/>
      <c r="Q7716" s="7"/>
    </row>
    <row r="7717" spans="3:17" x14ac:dyDescent="0.2">
      <c r="C7717" s="1"/>
      <c r="D7717" s="1"/>
      <c r="F7717" s="6"/>
      <c r="G7717" s="13"/>
      <c r="M7717" s="14"/>
      <c r="O7717" s="13"/>
      <c r="P7717" s="6"/>
      <c r="Q7717" s="7"/>
    </row>
    <row r="7718" spans="3:17" x14ac:dyDescent="0.2">
      <c r="C7718" s="1"/>
      <c r="D7718" s="1"/>
      <c r="F7718" s="6"/>
      <c r="G7718" s="13"/>
      <c r="M7718" s="14"/>
      <c r="O7718" s="13"/>
      <c r="P7718" s="6"/>
      <c r="Q7718" s="7"/>
    </row>
    <row r="7719" spans="3:17" x14ac:dyDescent="0.2">
      <c r="C7719" s="1"/>
      <c r="D7719" s="1"/>
      <c r="F7719" s="6"/>
      <c r="G7719" s="13"/>
      <c r="M7719" s="14"/>
      <c r="O7719" s="13"/>
      <c r="P7719" s="6"/>
      <c r="Q7719" s="7"/>
    </row>
    <row r="7720" spans="3:17" x14ac:dyDescent="0.2">
      <c r="C7720" s="1"/>
      <c r="D7720" s="1"/>
      <c r="F7720" s="6"/>
      <c r="G7720" s="13"/>
      <c r="M7720" s="14"/>
      <c r="O7720" s="13"/>
      <c r="P7720" s="6"/>
      <c r="Q7720" s="7"/>
    </row>
    <row r="7721" spans="3:17" x14ac:dyDescent="0.2">
      <c r="C7721" s="1"/>
      <c r="D7721" s="1"/>
      <c r="F7721" s="6"/>
      <c r="G7721" s="13"/>
      <c r="M7721" s="14"/>
      <c r="O7721" s="13"/>
      <c r="P7721" s="6"/>
      <c r="Q7721" s="7"/>
    </row>
    <row r="7722" spans="3:17" x14ac:dyDescent="0.2">
      <c r="C7722" s="1"/>
      <c r="D7722" s="1"/>
      <c r="F7722" s="6"/>
      <c r="G7722" s="13"/>
      <c r="M7722" s="14"/>
      <c r="O7722" s="13"/>
      <c r="P7722" s="6"/>
      <c r="Q7722" s="7"/>
    </row>
    <row r="7723" spans="3:17" x14ac:dyDescent="0.2">
      <c r="C7723" s="1"/>
      <c r="D7723" s="1"/>
      <c r="F7723" s="6"/>
      <c r="G7723" s="13"/>
      <c r="M7723" s="14"/>
      <c r="O7723" s="13"/>
      <c r="P7723" s="6"/>
      <c r="Q7723" s="7"/>
    </row>
    <row r="7724" spans="3:17" x14ac:dyDescent="0.2">
      <c r="C7724" s="1"/>
      <c r="D7724" s="1"/>
      <c r="F7724" s="6"/>
      <c r="G7724" s="13"/>
      <c r="M7724" s="14"/>
      <c r="O7724" s="13"/>
      <c r="P7724" s="6"/>
      <c r="Q7724" s="7"/>
    </row>
    <row r="7725" spans="3:17" x14ac:dyDescent="0.2">
      <c r="C7725" s="1"/>
      <c r="D7725" s="1"/>
      <c r="F7725" s="6"/>
      <c r="G7725" s="13"/>
      <c r="M7725" s="14"/>
      <c r="O7725" s="13"/>
      <c r="P7725" s="6"/>
      <c r="Q7725" s="7"/>
    </row>
    <row r="7726" spans="3:17" x14ac:dyDescent="0.2">
      <c r="C7726" s="1"/>
      <c r="D7726" s="1"/>
      <c r="F7726" s="6"/>
      <c r="G7726" s="13"/>
      <c r="M7726" s="14"/>
      <c r="O7726" s="13"/>
      <c r="P7726" s="6"/>
      <c r="Q7726" s="7"/>
    </row>
    <row r="7727" spans="3:17" x14ac:dyDescent="0.2">
      <c r="C7727" s="1"/>
      <c r="D7727" s="1"/>
      <c r="F7727" s="6"/>
      <c r="G7727" s="13"/>
      <c r="M7727" s="14"/>
      <c r="O7727" s="13"/>
      <c r="P7727" s="6"/>
      <c r="Q7727" s="7"/>
    </row>
    <row r="7728" spans="3:17" x14ac:dyDescent="0.2">
      <c r="C7728" s="1"/>
      <c r="D7728" s="1"/>
      <c r="F7728" s="6"/>
      <c r="G7728" s="13"/>
      <c r="M7728" s="14"/>
      <c r="O7728" s="13"/>
      <c r="P7728" s="6"/>
      <c r="Q7728" s="7"/>
    </row>
    <row r="7729" spans="3:17" x14ac:dyDescent="0.2">
      <c r="C7729" s="1"/>
      <c r="D7729" s="1"/>
      <c r="F7729" s="6"/>
      <c r="G7729" s="13"/>
      <c r="M7729" s="14"/>
      <c r="O7729" s="13"/>
      <c r="P7729" s="6"/>
      <c r="Q7729" s="7"/>
    </row>
    <row r="7730" spans="3:17" x14ac:dyDescent="0.2">
      <c r="C7730" s="1"/>
      <c r="D7730" s="1"/>
      <c r="F7730" s="6"/>
      <c r="G7730" s="13"/>
      <c r="M7730" s="14"/>
      <c r="O7730" s="13"/>
      <c r="P7730" s="6"/>
      <c r="Q7730" s="7"/>
    </row>
    <row r="7731" spans="3:17" x14ac:dyDescent="0.2">
      <c r="C7731" s="1"/>
      <c r="D7731" s="1"/>
      <c r="F7731" s="6"/>
      <c r="G7731" s="13"/>
      <c r="M7731" s="14"/>
      <c r="O7731" s="13"/>
      <c r="P7731" s="6"/>
      <c r="Q7731" s="7"/>
    </row>
    <row r="7732" spans="3:17" x14ac:dyDescent="0.2">
      <c r="C7732" s="1"/>
      <c r="D7732" s="1"/>
      <c r="F7732" s="6"/>
      <c r="G7732" s="13"/>
      <c r="M7732" s="14"/>
      <c r="O7732" s="13"/>
      <c r="P7732" s="6"/>
      <c r="Q7732" s="7"/>
    </row>
    <row r="7733" spans="3:17" x14ac:dyDescent="0.2">
      <c r="C7733" s="1"/>
      <c r="D7733" s="1"/>
      <c r="F7733" s="6"/>
      <c r="G7733" s="13"/>
      <c r="M7733" s="14"/>
      <c r="O7733" s="13"/>
      <c r="P7733" s="6"/>
      <c r="Q7733" s="7"/>
    </row>
    <row r="7734" spans="3:17" x14ac:dyDescent="0.2">
      <c r="C7734" s="1"/>
      <c r="D7734" s="1"/>
      <c r="F7734" s="6"/>
      <c r="G7734" s="13"/>
      <c r="M7734" s="14"/>
      <c r="O7734" s="13"/>
      <c r="P7734" s="6"/>
      <c r="Q7734" s="7"/>
    </row>
    <row r="7735" spans="3:17" x14ac:dyDescent="0.2">
      <c r="C7735" s="1"/>
      <c r="D7735" s="1"/>
      <c r="F7735" s="6"/>
      <c r="G7735" s="13"/>
      <c r="M7735" s="14"/>
      <c r="O7735" s="13"/>
      <c r="P7735" s="6"/>
      <c r="Q7735" s="7"/>
    </row>
    <row r="7736" spans="3:17" x14ac:dyDescent="0.2">
      <c r="C7736" s="1"/>
      <c r="D7736" s="1"/>
      <c r="F7736" s="6"/>
      <c r="G7736" s="13"/>
      <c r="M7736" s="14"/>
      <c r="O7736" s="13"/>
      <c r="P7736" s="6"/>
      <c r="Q7736" s="7"/>
    </row>
    <row r="7737" spans="3:17" x14ac:dyDescent="0.2">
      <c r="C7737" s="1"/>
      <c r="D7737" s="1"/>
      <c r="F7737" s="6"/>
      <c r="G7737" s="13"/>
      <c r="M7737" s="14"/>
      <c r="O7737" s="13"/>
      <c r="P7737" s="6"/>
      <c r="Q7737" s="7"/>
    </row>
    <row r="7738" spans="3:17" x14ac:dyDescent="0.2">
      <c r="C7738" s="1"/>
      <c r="D7738" s="1"/>
      <c r="F7738" s="6"/>
      <c r="G7738" s="13"/>
      <c r="M7738" s="14"/>
      <c r="O7738" s="13"/>
      <c r="P7738" s="6"/>
      <c r="Q7738" s="7"/>
    </row>
    <row r="7739" spans="3:17" x14ac:dyDescent="0.2">
      <c r="C7739" s="1"/>
      <c r="D7739" s="1"/>
      <c r="F7739" s="6"/>
      <c r="G7739" s="13"/>
      <c r="M7739" s="14"/>
      <c r="O7739" s="13"/>
      <c r="P7739" s="6"/>
      <c r="Q7739" s="7"/>
    </row>
    <row r="7740" spans="3:17" x14ac:dyDescent="0.2">
      <c r="C7740" s="1"/>
      <c r="D7740" s="1"/>
      <c r="F7740" s="6"/>
      <c r="G7740" s="13"/>
      <c r="M7740" s="14"/>
      <c r="O7740" s="13"/>
      <c r="P7740" s="6"/>
      <c r="Q7740" s="7"/>
    </row>
    <row r="7741" spans="3:17" x14ac:dyDescent="0.2">
      <c r="C7741" s="1"/>
      <c r="D7741" s="1"/>
      <c r="F7741" s="6"/>
      <c r="G7741" s="13"/>
      <c r="M7741" s="14"/>
      <c r="O7741" s="13"/>
      <c r="P7741" s="6"/>
      <c r="Q7741" s="7"/>
    </row>
    <row r="7742" spans="3:17" x14ac:dyDescent="0.2">
      <c r="C7742" s="1"/>
      <c r="D7742" s="1"/>
      <c r="F7742" s="6"/>
      <c r="G7742" s="13"/>
      <c r="M7742" s="14"/>
      <c r="O7742" s="13"/>
      <c r="P7742" s="6"/>
      <c r="Q7742" s="7"/>
    </row>
    <row r="7743" spans="3:17" x14ac:dyDescent="0.2">
      <c r="C7743" s="1"/>
      <c r="D7743" s="1"/>
      <c r="F7743" s="6"/>
      <c r="G7743" s="13"/>
      <c r="M7743" s="14"/>
      <c r="O7743" s="13"/>
      <c r="P7743" s="6"/>
      <c r="Q7743" s="7"/>
    </row>
    <row r="7744" spans="3:17" x14ac:dyDescent="0.2">
      <c r="C7744" s="1"/>
      <c r="D7744" s="1"/>
      <c r="F7744" s="6"/>
      <c r="G7744" s="13"/>
      <c r="M7744" s="14"/>
      <c r="O7744" s="13"/>
      <c r="P7744" s="6"/>
      <c r="Q7744" s="7"/>
    </row>
    <row r="7745" spans="3:17" x14ac:dyDescent="0.2">
      <c r="C7745" s="1"/>
      <c r="D7745" s="1"/>
      <c r="F7745" s="6"/>
      <c r="G7745" s="13"/>
      <c r="M7745" s="14"/>
      <c r="O7745" s="13"/>
      <c r="P7745" s="6"/>
      <c r="Q7745" s="7"/>
    </row>
    <row r="7746" spans="3:17" x14ac:dyDescent="0.2">
      <c r="C7746" s="1"/>
      <c r="D7746" s="1"/>
      <c r="F7746" s="6"/>
      <c r="G7746" s="13"/>
      <c r="M7746" s="14"/>
      <c r="O7746" s="13"/>
      <c r="P7746" s="6"/>
      <c r="Q7746" s="7"/>
    </row>
    <row r="7747" spans="3:17" x14ac:dyDescent="0.2">
      <c r="C7747" s="1"/>
      <c r="D7747" s="1"/>
      <c r="F7747" s="6"/>
      <c r="G7747" s="13"/>
      <c r="M7747" s="14"/>
      <c r="O7747" s="13"/>
      <c r="P7747" s="6"/>
      <c r="Q7747" s="7"/>
    </row>
    <row r="7748" spans="3:17" x14ac:dyDescent="0.2">
      <c r="C7748" s="1"/>
      <c r="D7748" s="1"/>
      <c r="F7748" s="6"/>
      <c r="G7748" s="13"/>
      <c r="M7748" s="14"/>
      <c r="O7748" s="13"/>
      <c r="P7748" s="6"/>
      <c r="Q7748" s="7"/>
    </row>
    <row r="7749" spans="3:17" x14ac:dyDescent="0.2">
      <c r="C7749" s="1"/>
      <c r="D7749" s="1"/>
      <c r="F7749" s="6"/>
      <c r="G7749" s="13"/>
      <c r="M7749" s="14"/>
      <c r="O7749" s="13"/>
      <c r="P7749" s="6"/>
      <c r="Q7749" s="7"/>
    </row>
    <row r="7750" spans="3:17" x14ac:dyDescent="0.2">
      <c r="C7750" s="1"/>
      <c r="D7750" s="1"/>
      <c r="F7750" s="6"/>
      <c r="G7750" s="13"/>
      <c r="M7750" s="14"/>
      <c r="O7750" s="13"/>
      <c r="P7750" s="6"/>
      <c r="Q7750" s="7"/>
    </row>
    <row r="7751" spans="3:17" x14ac:dyDescent="0.2">
      <c r="C7751" s="1"/>
      <c r="D7751" s="1"/>
      <c r="F7751" s="6"/>
      <c r="G7751" s="13"/>
      <c r="M7751" s="14"/>
      <c r="O7751" s="13"/>
      <c r="P7751" s="6"/>
      <c r="Q7751" s="7"/>
    </row>
    <row r="7752" spans="3:17" x14ac:dyDescent="0.2">
      <c r="C7752" s="1"/>
      <c r="D7752" s="1"/>
      <c r="F7752" s="6"/>
      <c r="G7752" s="13"/>
      <c r="M7752" s="14"/>
      <c r="O7752" s="13"/>
      <c r="P7752" s="6"/>
      <c r="Q7752" s="7"/>
    </row>
    <row r="7753" spans="3:17" x14ac:dyDescent="0.2">
      <c r="C7753" s="1"/>
      <c r="D7753" s="1"/>
      <c r="F7753" s="6"/>
      <c r="G7753" s="13"/>
      <c r="M7753" s="14"/>
      <c r="O7753" s="13"/>
      <c r="P7753" s="6"/>
      <c r="Q7753" s="7"/>
    </row>
    <row r="7754" spans="3:17" x14ac:dyDescent="0.2">
      <c r="C7754" s="1"/>
      <c r="D7754" s="1"/>
      <c r="F7754" s="6"/>
      <c r="G7754" s="13"/>
      <c r="M7754" s="14"/>
      <c r="O7754" s="13"/>
      <c r="P7754" s="6"/>
      <c r="Q7754" s="7"/>
    </row>
    <row r="7755" spans="3:17" x14ac:dyDescent="0.2">
      <c r="C7755" s="1"/>
      <c r="D7755" s="1"/>
      <c r="F7755" s="6"/>
      <c r="G7755" s="13"/>
      <c r="M7755" s="14"/>
      <c r="O7755" s="13"/>
      <c r="P7755" s="6"/>
      <c r="Q7755" s="7"/>
    </row>
    <row r="7756" spans="3:17" x14ac:dyDescent="0.2">
      <c r="C7756" s="1"/>
      <c r="D7756" s="1"/>
      <c r="F7756" s="6"/>
      <c r="G7756" s="13"/>
      <c r="M7756" s="14"/>
      <c r="O7756" s="13"/>
      <c r="P7756" s="6"/>
      <c r="Q7756" s="7"/>
    </row>
    <row r="7757" spans="3:17" x14ac:dyDescent="0.2">
      <c r="C7757" s="1"/>
      <c r="D7757" s="1"/>
      <c r="F7757" s="6"/>
      <c r="G7757" s="13"/>
      <c r="M7757" s="14"/>
      <c r="O7757" s="13"/>
      <c r="P7757" s="6"/>
      <c r="Q7757" s="7"/>
    </row>
    <row r="7758" spans="3:17" x14ac:dyDescent="0.2">
      <c r="C7758" s="1"/>
      <c r="D7758" s="1"/>
      <c r="F7758" s="6"/>
      <c r="G7758" s="13"/>
      <c r="M7758" s="14"/>
      <c r="O7758" s="13"/>
      <c r="P7758" s="6"/>
      <c r="Q7758" s="7"/>
    </row>
    <row r="7759" spans="3:17" x14ac:dyDescent="0.2">
      <c r="C7759" s="1"/>
      <c r="D7759" s="1"/>
      <c r="F7759" s="6"/>
      <c r="G7759" s="13"/>
      <c r="M7759" s="14"/>
      <c r="O7759" s="13"/>
      <c r="P7759" s="6"/>
      <c r="Q7759" s="7"/>
    </row>
    <row r="7760" spans="3:17" x14ac:dyDescent="0.2">
      <c r="C7760" s="1"/>
      <c r="D7760" s="1"/>
      <c r="F7760" s="6"/>
      <c r="G7760" s="13"/>
      <c r="M7760" s="14"/>
      <c r="O7760" s="13"/>
      <c r="P7760" s="6"/>
      <c r="Q7760" s="7"/>
    </row>
    <row r="7761" spans="3:17" x14ac:dyDescent="0.2">
      <c r="C7761" s="1"/>
      <c r="D7761" s="1"/>
      <c r="F7761" s="6"/>
      <c r="G7761" s="13"/>
      <c r="M7761" s="14"/>
      <c r="O7761" s="13"/>
      <c r="P7761" s="6"/>
      <c r="Q7761" s="7"/>
    </row>
    <row r="7762" spans="3:17" x14ac:dyDescent="0.2">
      <c r="C7762" s="1"/>
      <c r="D7762" s="1"/>
      <c r="F7762" s="6"/>
      <c r="G7762" s="13"/>
      <c r="M7762" s="14"/>
      <c r="O7762" s="13"/>
      <c r="P7762" s="6"/>
      <c r="Q7762" s="7"/>
    </row>
    <row r="7763" spans="3:17" x14ac:dyDescent="0.2">
      <c r="C7763" s="1"/>
      <c r="D7763" s="1"/>
      <c r="F7763" s="6"/>
      <c r="G7763" s="13"/>
      <c r="M7763" s="14"/>
      <c r="O7763" s="13"/>
      <c r="P7763" s="6"/>
      <c r="Q7763" s="7"/>
    </row>
    <row r="7764" spans="3:17" x14ac:dyDescent="0.2">
      <c r="C7764" s="1"/>
      <c r="D7764" s="1"/>
      <c r="F7764" s="6"/>
      <c r="G7764" s="13"/>
      <c r="M7764" s="14"/>
      <c r="O7764" s="13"/>
      <c r="P7764" s="6"/>
      <c r="Q7764" s="7"/>
    </row>
    <row r="7765" spans="3:17" x14ac:dyDescent="0.2">
      <c r="C7765" s="1"/>
      <c r="D7765" s="1"/>
      <c r="F7765" s="6"/>
      <c r="G7765" s="13"/>
      <c r="M7765" s="14"/>
      <c r="O7765" s="13"/>
      <c r="P7765" s="6"/>
      <c r="Q7765" s="7"/>
    </row>
    <row r="7766" spans="3:17" x14ac:dyDescent="0.2">
      <c r="C7766" s="1"/>
      <c r="D7766" s="1"/>
      <c r="F7766" s="6"/>
      <c r="G7766" s="13"/>
      <c r="M7766" s="14"/>
      <c r="O7766" s="13"/>
      <c r="P7766" s="6"/>
      <c r="Q7766" s="7"/>
    </row>
    <row r="7767" spans="3:17" x14ac:dyDescent="0.2">
      <c r="C7767" s="1"/>
      <c r="D7767" s="1"/>
      <c r="F7767" s="6"/>
      <c r="G7767" s="13"/>
      <c r="M7767" s="14"/>
      <c r="O7767" s="13"/>
      <c r="P7767" s="6"/>
      <c r="Q7767" s="7"/>
    </row>
    <row r="7768" spans="3:17" x14ac:dyDescent="0.2">
      <c r="C7768" s="1"/>
      <c r="D7768" s="1"/>
      <c r="F7768" s="6"/>
      <c r="G7768" s="13"/>
      <c r="M7768" s="14"/>
      <c r="O7768" s="13"/>
      <c r="P7768" s="6"/>
      <c r="Q7768" s="7"/>
    </row>
    <row r="7769" spans="3:17" x14ac:dyDescent="0.2">
      <c r="C7769" s="1"/>
      <c r="D7769" s="1"/>
      <c r="F7769" s="6"/>
      <c r="G7769" s="13"/>
      <c r="M7769" s="14"/>
      <c r="O7769" s="13"/>
      <c r="P7769" s="6"/>
      <c r="Q7769" s="7"/>
    </row>
    <row r="7770" spans="3:17" x14ac:dyDescent="0.2">
      <c r="C7770" s="1"/>
      <c r="D7770" s="1"/>
      <c r="F7770" s="6"/>
      <c r="G7770" s="13"/>
      <c r="M7770" s="14"/>
      <c r="O7770" s="13"/>
      <c r="P7770" s="6"/>
      <c r="Q7770" s="7"/>
    </row>
    <row r="7771" spans="3:17" x14ac:dyDescent="0.2">
      <c r="C7771" s="1"/>
      <c r="D7771" s="1"/>
      <c r="F7771" s="6"/>
      <c r="G7771" s="13"/>
      <c r="M7771" s="14"/>
      <c r="O7771" s="13"/>
      <c r="P7771" s="6"/>
      <c r="Q7771" s="7"/>
    </row>
    <row r="7772" spans="3:17" x14ac:dyDescent="0.2">
      <c r="C7772" s="1"/>
      <c r="D7772" s="1"/>
      <c r="F7772" s="6"/>
      <c r="G7772" s="13"/>
      <c r="M7772" s="14"/>
      <c r="O7772" s="13"/>
      <c r="P7772" s="6"/>
      <c r="Q7772" s="7"/>
    </row>
    <row r="7773" spans="3:17" x14ac:dyDescent="0.2">
      <c r="C7773" s="1"/>
      <c r="D7773" s="1"/>
      <c r="F7773" s="6"/>
      <c r="G7773" s="13"/>
      <c r="M7773" s="14"/>
      <c r="O7773" s="13"/>
      <c r="P7773" s="6"/>
      <c r="Q7773" s="7"/>
    </row>
    <row r="7774" spans="3:17" x14ac:dyDescent="0.2">
      <c r="C7774" s="1"/>
      <c r="D7774" s="1"/>
      <c r="F7774" s="6"/>
      <c r="G7774" s="13"/>
      <c r="M7774" s="14"/>
      <c r="O7774" s="13"/>
      <c r="P7774" s="6"/>
      <c r="Q7774" s="7"/>
    </row>
    <row r="7775" spans="3:17" x14ac:dyDescent="0.2">
      <c r="C7775" s="1"/>
      <c r="D7775" s="1"/>
      <c r="F7775" s="6"/>
      <c r="G7775" s="13"/>
      <c r="M7775" s="14"/>
      <c r="O7775" s="13"/>
      <c r="P7775" s="6"/>
      <c r="Q7775" s="7"/>
    </row>
    <row r="7776" spans="3:17" x14ac:dyDescent="0.2">
      <c r="C7776" s="1"/>
      <c r="D7776" s="1"/>
      <c r="F7776" s="6"/>
      <c r="G7776" s="13"/>
      <c r="M7776" s="14"/>
      <c r="O7776" s="13"/>
      <c r="P7776" s="6"/>
      <c r="Q7776" s="7"/>
    </row>
    <row r="7777" spans="3:17" x14ac:dyDescent="0.2">
      <c r="C7777" s="1"/>
      <c r="D7777" s="1"/>
      <c r="F7777" s="6"/>
      <c r="G7777" s="13"/>
      <c r="M7777" s="14"/>
      <c r="O7777" s="13"/>
      <c r="P7777" s="6"/>
      <c r="Q7777" s="7"/>
    </row>
    <row r="7778" spans="3:17" x14ac:dyDescent="0.2">
      <c r="C7778" s="1"/>
      <c r="D7778" s="1"/>
      <c r="F7778" s="6"/>
      <c r="G7778" s="13"/>
      <c r="M7778" s="14"/>
      <c r="O7778" s="13"/>
      <c r="P7778" s="6"/>
      <c r="Q7778" s="7"/>
    </row>
    <row r="7779" spans="3:17" x14ac:dyDescent="0.2">
      <c r="C7779" s="1"/>
      <c r="D7779" s="1"/>
      <c r="F7779" s="6"/>
      <c r="G7779" s="13"/>
      <c r="M7779" s="14"/>
      <c r="O7779" s="13"/>
      <c r="P7779" s="6"/>
      <c r="Q7779" s="7"/>
    </row>
    <row r="7780" spans="3:17" x14ac:dyDescent="0.2">
      <c r="C7780" s="1"/>
      <c r="D7780" s="1"/>
      <c r="F7780" s="6"/>
      <c r="G7780" s="13"/>
      <c r="M7780" s="14"/>
      <c r="O7780" s="13"/>
      <c r="P7780" s="6"/>
      <c r="Q7780" s="7"/>
    </row>
    <row r="7781" spans="3:17" x14ac:dyDescent="0.2">
      <c r="C7781" s="1"/>
      <c r="D7781" s="1"/>
      <c r="F7781" s="6"/>
      <c r="G7781" s="13"/>
      <c r="M7781" s="14"/>
      <c r="O7781" s="13"/>
      <c r="P7781" s="6"/>
      <c r="Q7781" s="7"/>
    </row>
    <row r="7782" spans="3:17" x14ac:dyDescent="0.2">
      <c r="C7782" s="1"/>
      <c r="D7782" s="1"/>
      <c r="F7782" s="6"/>
      <c r="G7782" s="13"/>
      <c r="M7782" s="14"/>
      <c r="O7782" s="13"/>
      <c r="P7782" s="6"/>
      <c r="Q7782" s="7"/>
    </row>
    <row r="7783" spans="3:17" x14ac:dyDescent="0.2">
      <c r="C7783" s="1"/>
      <c r="D7783" s="1"/>
      <c r="F7783" s="6"/>
      <c r="G7783" s="13"/>
      <c r="M7783" s="14"/>
      <c r="O7783" s="13"/>
      <c r="P7783" s="6"/>
      <c r="Q7783" s="7"/>
    </row>
    <row r="7784" spans="3:17" x14ac:dyDescent="0.2">
      <c r="C7784" s="1"/>
      <c r="D7784" s="1"/>
      <c r="F7784" s="6"/>
      <c r="G7784" s="13"/>
      <c r="M7784" s="14"/>
      <c r="O7784" s="13"/>
      <c r="P7784" s="6"/>
      <c r="Q7784" s="7"/>
    </row>
    <row r="7785" spans="3:17" x14ac:dyDescent="0.2">
      <c r="C7785" s="1"/>
      <c r="D7785" s="1"/>
      <c r="F7785" s="6"/>
      <c r="G7785" s="13"/>
      <c r="M7785" s="14"/>
      <c r="O7785" s="13"/>
      <c r="P7785" s="6"/>
      <c r="Q7785" s="7"/>
    </row>
    <row r="7786" spans="3:17" x14ac:dyDescent="0.2">
      <c r="C7786" s="1"/>
      <c r="D7786" s="1"/>
      <c r="F7786" s="6"/>
      <c r="G7786" s="13"/>
      <c r="M7786" s="14"/>
      <c r="O7786" s="13"/>
      <c r="P7786" s="6"/>
      <c r="Q7786" s="7"/>
    </row>
    <row r="7787" spans="3:17" x14ac:dyDescent="0.2">
      <c r="C7787" s="1"/>
      <c r="D7787" s="1"/>
      <c r="F7787" s="6"/>
      <c r="G7787" s="13"/>
      <c r="M7787" s="14"/>
      <c r="O7787" s="13"/>
      <c r="P7787" s="6"/>
      <c r="Q7787" s="7"/>
    </row>
    <row r="7788" spans="3:17" x14ac:dyDescent="0.2">
      <c r="C7788" s="1"/>
      <c r="D7788" s="1"/>
      <c r="F7788" s="6"/>
      <c r="G7788" s="13"/>
      <c r="M7788" s="14"/>
      <c r="O7788" s="13"/>
      <c r="P7788" s="6"/>
      <c r="Q7788" s="7"/>
    </row>
    <row r="7789" spans="3:17" x14ac:dyDescent="0.2">
      <c r="C7789" s="1"/>
      <c r="D7789" s="1"/>
      <c r="F7789" s="6"/>
      <c r="G7789" s="13"/>
      <c r="M7789" s="14"/>
      <c r="O7789" s="13"/>
      <c r="P7789" s="6"/>
      <c r="Q7789" s="7"/>
    </row>
    <row r="7790" spans="3:17" x14ac:dyDescent="0.2">
      <c r="C7790" s="1"/>
      <c r="D7790" s="1"/>
      <c r="F7790" s="6"/>
      <c r="G7790" s="13"/>
      <c r="M7790" s="14"/>
      <c r="O7790" s="13"/>
      <c r="P7790" s="6"/>
      <c r="Q7790" s="7"/>
    </row>
    <row r="7791" spans="3:17" x14ac:dyDescent="0.2">
      <c r="C7791" s="1"/>
      <c r="D7791" s="1"/>
      <c r="F7791" s="6"/>
      <c r="G7791" s="13"/>
      <c r="M7791" s="14"/>
      <c r="O7791" s="13"/>
      <c r="P7791" s="6"/>
      <c r="Q7791" s="7"/>
    </row>
    <row r="7792" spans="3:17" x14ac:dyDescent="0.2">
      <c r="C7792" s="1"/>
      <c r="D7792" s="1"/>
      <c r="F7792" s="6"/>
      <c r="G7792" s="13"/>
      <c r="M7792" s="14"/>
      <c r="O7792" s="13"/>
      <c r="P7792" s="6"/>
      <c r="Q7792" s="7"/>
    </row>
    <row r="7793" spans="3:17" x14ac:dyDescent="0.2">
      <c r="C7793" s="1"/>
      <c r="D7793" s="1"/>
      <c r="F7793" s="6"/>
      <c r="G7793" s="13"/>
      <c r="M7793" s="14"/>
      <c r="O7793" s="13"/>
      <c r="P7793" s="6"/>
      <c r="Q7793" s="7"/>
    </row>
    <row r="7794" spans="3:17" x14ac:dyDescent="0.2">
      <c r="C7794" s="1"/>
      <c r="D7794" s="1"/>
      <c r="F7794" s="6"/>
      <c r="G7794" s="13"/>
      <c r="M7794" s="14"/>
      <c r="O7794" s="13"/>
      <c r="P7794" s="6"/>
      <c r="Q7794" s="7"/>
    </row>
    <row r="7795" spans="3:17" x14ac:dyDescent="0.2">
      <c r="C7795" s="1"/>
      <c r="D7795" s="1"/>
      <c r="F7795" s="6"/>
      <c r="G7795" s="13"/>
      <c r="M7795" s="14"/>
      <c r="O7795" s="13"/>
      <c r="P7795" s="6"/>
      <c r="Q7795" s="7"/>
    </row>
    <row r="7796" spans="3:17" x14ac:dyDescent="0.2">
      <c r="C7796" s="1"/>
      <c r="D7796" s="1"/>
      <c r="F7796" s="6"/>
      <c r="G7796" s="13"/>
      <c r="M7796" s="14"/>
      <c r="O7796" s="13"/>
      <c r="P7796" s="6"/>
      <c r="Q7796" s="7"/>
    </row>
    <row r="7797" spans="3:17" x14ac:dyDescent="0.2">
      <c r="C7797" s="1"/>
      <c r="D7797" s="1"/>
      <c r="F7797" s="6"/>
      <c r="G7797" s="13"/>
      <c r="M7797" s="14"/>
      <c r="O7797" s="13"/>
      <c r="P7797" s="6"/>
      <c r="Q7797" s="7"/>
    </row>
    <row r="7798" spans="3:17" x14ac:dyDescent="0.2">
      <c r="C7798" s="1"/>
      <c r="D7798" s="1"/>
      <c r="F7798" s="6"/>
      <c r="G7798" s="13"/>
      <c r="M7798" s="14"/>
      <c r="O7798" s="13"/>
      <c r="P7798" s="6"/>
      <c r="Q7798" s="7"/>
    </row>
    <row r="7799" spans="3:17" x14ac:dyDescent="0.2">
      <c r="C7799" s="1"/>
      <c r="D7799" s="1"/>
      <c r="F7799" s="6"/>
      <c r="G7799" s="13"/>
      <c r="M7799" s="14"/>
      <c r="O7799" s="13"/>
      <c r="P7799" s="6"/>
      <c r="Q7799" s="7"/>
    </row>
    <row r="7800" spans="3:17" x14ac:dyDescent="0.2">
      <c r="C7800" s="1"/>
      <c r="D7800" s="1"/>
      <c r="F7800" s="6"/>
      <c r="G7800" s="13"/>
      <c r="M7800" s="14"/>
      <c r="O7800" s="13"/>
      <c r="P7800" s="6"/>
      <c r="Q7800" s="7"/>
    </row>
    <row r="7801" spans="3:17" x14ac:dyDescent="0.2">
      <c r="C7801" s="1"/>
      <c r="D7801" s="1"/>
      <c r="F7801" s="6"/>
      <c r="G7801" s="13"/>
      <c r="M7801" s="14"/>
      <c r="O7801" s="13"/>
      <c r="P7801" s="6"/>
      <c r="Q7801" s="7"/>
    </row>
    <row r="7802" spans="3:17" x14ac:dyDescent="0.2">
      <c r="C7802" s="1"/>
      <c r="D7802" s="1"/>
      <c r="F7802" s="6"/>
      <c r="G7802" s="13"/>
      <c r="M7802" s="14"/>
      <c r="O7802" s="13"/>
      <c r="P7802" s="6"/>
      <c r="Q7802" s="7"/>
    </row>
    <row r="7803" spans="3:17" x14ac:dyDescent="0.2">
      <c r="C7803" s="1"/>
      <c r="D7803" s="1"/>
      <c r="F7803" s="6"/>
      <c r="G7803" s="13"/>
      <c r="M7803" s="14"/>
      <c r="O7803" s="13"/>
      <c r="P7803" s="6"/>
      <c r="Q7803" s="7"/>
    </row>
    <row r="7804" spans="3:17" x14ac:dyDescent="0.2">
      <c r="C7804" s="1"/>
      <c r="D7804" s="1"/>
      <c r="F7804" s="6"/>
      <c r="G7804" s="13"/>
      <c r="M7804" s="14"/>
      <c r="O7804" s="13"/>
      <c r="P7804" s="6"/>
      <c r="Q7804" s="7"/>
    </row>
    <row r="7805" spans="3:17" x14ac:dyDescent="0.2">
      <c r="C7805" s="1"/>
      <c r="D7805" s="1"/>
      <c r="F7805" s="6"/>
      <c r="G7805" s="13"/>
      <c r="M7805" s="14"/>
      <c r="O7805" s="13"/>
      <c r="P7805" s="6"/>
      <c r="Q7805" s="7"/>
    </row>
    <row r="7806" spans="3:17" x14ac:dyDescent="0.2">
      <c r="C7806" s="1"/>
      <c r="D7806" s="1"/>
      <c r="F7806" s="6"/>
      <c r="G7806" s="13"/>
      <c r="M7806" s="14"/>
      <c r="O7806" s="13"/>
      <c r="P7806" s="6"/>
      <c r="Q7806" s="7"/>
    </row>
    <row r="7807" spans="3:17" x14ac:dyDescent="0.2">
      <c r="C7807" s="1"/>
      <c r="D7807" s="1"/>
      <c r="F7807" s="6"/>
      <c r="G7807" s="13"/>
      <c r="M7807" s="14"/>
      <c r="O7807" s="13"/>
      <c r="P7807" s="6"/>
      <c r="Q7807" s="7"/>
    </row>
    <row r="7808" spans="3:17" x14ac:dyDescent="0.2">
      <c r="C7808" s="1"/>
      <c r="D7808" s="1"/>
      <c r="F7808" s="6"/>
      <c r="G7808" s="13"/>
      <c r="M7808" s="14"/>
      <c r="O7808" s="13"/>
      <c r="P7808" s="6"/>
      <c r="Q7808" s="7"/>
    </row>
    <row r="7809" spans="3:17" x14ac:dyDescent="0.2">
      <c r="C7809" s="1"/>
      <c r="D7809" s="1"/>
      <c r="F7809" s="6"/>
      <c r="G7809" s="13"/>
      <c r="M7809" s="14"/>
      <c r="O7809" s="13"/>
      <c r="P7809" s="6"/>
      <c r="Q7809" s="7"/>
    </row>
    <row r="7810" spans="3:17" x14ac:dyDescent="0.2">
      <c r="C7810" s="1"/>
      <c r="D7810" s="1"/>
      <c r="F7810" s="6"/>
      <c r="G7810" s="13"/>
      <c r="M7810" s="14"/>
      <c r="O7810" s="13"/>
      <c r="P7810" s="6"/>
      <c r="Q7810" s="7"/>
    </row>
    <row r="7811" spans="3:17" x14ac:dyDescent="0.2">
      <c r="C7811" s="1"/>
      <c r="D7811" s="1"/>
      <c r="F7811" s="6"/>
      <c r="G7811" s="13"/>
      <c r="M7811" s="14"/>
      <c r="O7811" s="13"/>
      <c r="P7811" s="6"/>
      <c r="Q7811" s="7"/>
    </row>
    <row r="7812" spans="3:17" x14ac:dyDescent="0.2">
      <c r="C7812" s="1"/>
      <c r="D7812" s="1"/>
      <c r="F7812" s="6"/>
      <c r="G7812" s="13"/>
      <c r="M7812" s="14"/>
      <c r="O7812" s="13"/>
      <c r="P7812" s="6"/>
      <c r="Q7812" s="7"/>
    </row>
    <row r="7813" spans="3:17" x14ac:dyDescent="0.2">
      <c r="C7813" s="1"/>
      <c r="D7813" s="1"/>
      <c r="F7813" s="6"/>
      <c r="G7813" s="13"/>
      <c r="M7813" s="14"/>
      <c r="O7813" s="13"/>
      <c r="P7813" s="6"/>
      <c r="Q7813" s="7"/>
    </row>
    <row r="7814" spans="3:17" x14ac:dyDescent="0.2">
      <c r="C7814" s="1"/>
      <c r="D7814" s="1"/>
      <c r="F7814" s="6"/>
      <c r="G7814" s="13"/>
      <c r="M7814" s="14"/>
      <c r="O7814" s="13"/>
      <c r="P7814" s="6"/>
      <c r="Q7814" s="7"/>
    </row>
    <row r="7815" spans="3:17" x14ac:dyDescent="0.2">
      <c r="C7815" s="1"/>
      <c r="D7815" s="1"/>
      <c r="F7815" s="6"/>
      <c r="G7815" s="13"/>
      <c r="M7815" s="14"/>
      <c r="O7815" s="13"/>
      <c r="P7815" s="6"/>
      <c r="Q7815" s="7"/>
    </row>
    <row r="7816" spans="3:17" x14ac:dyDescent="0.2">
      <c r="C7816" s="1"/>
      <c r="D7816" s="1"/>
      <c r="F7816" s="6"/>
      <c r="G7816" s="13"/>
      <c r="M7816" s="14"/>
      <c r="O7816" s="13"/>
      <c r="P7816" s="6"/>
      <c r="Q7816" s="7"/>
    </row>
    <row r="7817" spans="3:17" x14ac:dyDescent="0.2">
      <c r="C7817" s="1"/>
      <c r="D7817" s="1"/>
      <c r="F7817" s="6"/>
      <c r="G7817" s="13"/>
      <c r="M7817" s="14"/>
      <c r="O7817" s="13"/>
      <c r="P7817" s="6"/>
      <c r="Q7817" s="7"/>
    </row>
    <row r="7818" spans="3:17" x14ac:dyDescent="0.2">
      <c r="C7818" s="1"/>
      <c r="D7818" s="1"/>
      <c r="F7818" s="6"/>
      <c r="G7818" s="13"/>
      <c r="M7818" s="14"/>
      <c r="O7818" s="13"/>
      <c r="P7818" s="6"/>
      <c r="Q7818" s="7"/>
    </row>
    <row r="7819" spans="3:17" x14ac:dyDescent="0.2">
      <c r="C7819" s="1"/>
      <c r="D7819" s="1"/>
      <c r="F7819" s="6"/>
      <c r="G7819" s="13"/>
      <c r="M7819" s="14"/>
      <c r="O7819" s="13"/>
      <c r="P7819" s="6"/>
      <c r="Q7819" s="7"/>
    </row>
    <row r="7820" spans="3:17" x14ac:dyDescent="0.2">
      <c r="C7820" s="1"/>
      <c r="D7820" s="1"/>
      <c r="F7820" s="6"/>
      <c r="G7820" s="13"/>
      <c r="M7820" s="14"/>
      <c r="O7820" s="13"/>
      <c r="P7820" s="6"/>
      <c r="Q7820" s="7"/>
    </row>
    <row r="7821" spans="3:17" x14ac:dyDescent="0.2">
      <c r="C7821" s="1"/>
      <c r="D7821" s="1"/>
      <c r="F7821" s="6"/>
      <c r="G7821" s="13"/>
      <c r="M7821" s="14"/>
      <c r="O7821" s="13"/>
      <c r="P7821" s="6"/>
      <c r="Q7821" s="7"/>
    </row>
    <row r="7822" spans="3:17" x14ac:dyDescent="0.2">
      <c r="C7822" s="1"/>
      <c r="D7822" s="1"/>
      <c r="F7822" s="6"/>
      <c r="G7822" s="13"/>
      <c r="M7822" s="14"/>
      <c r="O7822" s="13"/>
      <c r="P7822" s="6"/>
      <c r="Q7822" s="7"/>
    </row>
    <row r="7823" spans="3:17" x14ac:dyDescent="0.2">
      <c r="C7823" s="1"/>
      <c r="D7823" s="1"/>
      <c r="F7823" s="6"/>
      <c r="G7823" s="13"/>
      <c r="M7823" s="14"/>
      <c r="O7823" s="13"/>
      <c r="P7823" s="6"/>
      <c r="Q7823" s="7"/>
    </row>
    <row r="7824" spans="3:17" x14ac:dyDescent="0.2">
      <c r="C7824" s="1"/>
      <c r="D7824" s="1"/>
      <c r="F7824" s="6"/>
      <c r="G7824" s="13"/>
      <c r="M7824" s="14"/>
      <c r="O7824" s="13"/>
      <c r="P7824" s="6"/>
      <c r="Q7824" s="7"/>
    </row>
    <row r="7825" spans="3:17" x14ac:dyDescent="0.2">
      <c r="C7825" s="1"/>
      <c r="D7825" s="1"/>
      <c r="F7825" s="6"/>
      <c r="G7825" s="13"/>
      <c r="M7825" s="14"/>
      <c r="O7825" s="13"/>
      <c r="P7825" s="6"/>
      <c r="Q7825" s="7"/>
    </row>
    <row r="7826" spans="3:17" x14ac:dyDescent="0.2">
      <c r="C7826" s="1"/>
      <c r="D7826" s="1"/>
      <c r="F7826" s="6"/>
      <c r="G7826" s="13"/>
      <c r="M7826" s="14"/>
      <c r="O7826" s="13"/>
      <c r="P7826" s="6"/>
      <c r="Q7826" s="7"/>
    </row>
    <row r="7827" spans="3:17" x14ac:dyDescent="0.2">
      <c r="C7827" s="1"/>
      <c r="D7827" s="1"/>
      <c r="F7827" s="6"/>
      <c r="G7827" s="13"/>
      <c r="M7827" s="14"/>
      <c r="O7827" s="13"/>
      <c r="P7827" s="6"/>
      <c r="Q7827" s="7"/>
    </row>
    <row r="7828" spans="3:17" x14ac:dyDescent="0.2">
      <c r="C7828" s="1"/>
      <c r="D7828" s="1"/>
      <c r="F7828" s="6"/>
      <c r="G7828" s="13"/>
      <c r="M7828" s="14"/>
      <c r="O7828" s="13"/>
      <c r="P7828" s="6"/>
      <c r="Q7828" s="7"/>
    </row>
    <row r="7829" spans="3:17" x14ac:dyDescent="0.2">
      <c r="C7829" s="1"/>
      <c r="D7829" s="1"/>
      <c r="F7829" s="6"/>
      <c r="G7829" s="13"/>
      <c r="M7829" s="14"/>
      <c r="O7829" s="13"/>
      <c r="P7829" s="6"/>
      <c r="Q7829" s="7"/>
    </row>
    <row r="7830" spans="3:17" x14ac:dyDescent="0.2">
      <c r="C7830" s="1"/>
      <c r="D7830" s="1"/>
      <c r="F7830" s="6"/>
      <c r="G7830" s="13"/>
      <c r="M7830" s="14"/>
      <c r="O7830" s="13"/>
      <c r="P7830" s="6"/>
      <c r="Q7830" s="7"/>
    </row>
    <row r="7831" spans="3:17" x14ac:dyDescent="0.2">
      <c r="C7831" s="1"/>
      <c r="D7831" s="1"/>
      <c r="F7831" s="6"/>
      <c r="G7831" s="13"/>
      <c r="M7831" s="14"/>
      <c r="O7831" s="13"/>
      <c r="P7831" s="6"/>
      <c r="Q7831" s="7"/>
    </row>
    <row r="7832" spans="3:17" x14ac:dyDescent="0.2">
      <c r="C7832" s="1"/>
      <c r="D7832" s="1"/>
      <c r="F7832" s="6"/>
      <c r="G7832" s="13"/>
      <c r="M7832" s="14"/>
      <c r="O7832" s="13"/>
      <c r="P7832" s="6"/>
      <c r="Q7832" s="7"/>
    </row>
    <row r="7833" spans="3:17" x14ac:dyDescent="0.2">
      <c r="C7833" s="1"/>
      <c r="D7833" s="1"/>
      <c r="F7833" s="6"/>
      <c r="G7833" s="13"/>
      <c r="M7833" s="14"/>
      <c r="O7833" s="13"/>
      <c r="P7833" s="6"/>
      <c r="Q7833" s="7"/>
    </row>
    <row r="7834" spans="3:17" x14ac:dyDescent="0.2">
      <c r="C7834" s="1"/>
      <c r="D7834" s="1"/>
      <c r="F7834" s="6"/>
      <c r="G7834" s="13"/>
      <c r="M7834" s="14"/>
      <c r="O7834" s="13"/>
      <c r="P7834" s="6"/>
      <c r="Q7834" s="7"/>
    </row>
    <row r="7835" spans="3:17" x14ac:dyDescent="0.2">
      <c r="C7835" s="1"/>
      <c r="D7835" s="1"/>
      <c r="F7835" s="6"/>
      <c r="G7835" s="13"/>
      <c r="M7835" s="14"/>
      <c r="O7835" s="13"/>
      <c r="P7835" s="6"/>
      <c r="Q7835" s="7"/>
    </row>
    <row r="7836" spans="3:17" x14ac:dyDescent="0.2">
      <c r="C7836" s="1"/>
      <c r="D7836" s="1"/>
      <c r="F7836" s="6"/>
      <c r="G7836" s="13"/>
      <c r="M7836" s="14"/>
      <c r="O7836" s="13"/>
      <c r="P7836" s="6"/>
      <c r="Q7836" s="7"/>
    </row>
    <row r="7837" spans="3:17" x14ac:dyDescent="0.2">
      <c r="C7837" s="1"/>
      <c r="D7837" s="1"/>
      <c r="F7837" s="6"/>
      <c r="G7837" s="13"/>
      <c r="M7837" s="14"/>
      <c r="O7837" s="13"/>
      <c r="P7837" s="6"/>
      <c r="Q7837" s="7"/>
    </row>
    <row r="7838" spans="3:17" x14ac:dyDescent="0.2">
      <c r="C7838" s="1"/>
      <c r="D7838" s="1"/>
      <c r="F7838" s="6"/>
      <c r="G7838" s="13"/>
      <c r="M7838" s="14"/>
      <c r="O7838" s="13"/>
      <c r="P7838" s="6"/>
      <c r="Q7838" s="7"/>
    </row>
    <row r="7839" spans="3:17" x14ac:dyDescent="0.2">
      <c r="C7839" s="1"/>
      <c r="D7839" s="1"/>
      <c r="F7839" s="6"/>
      <c r="G7839" s="13"/>
      <c r="M7839" s="14"/>
      <c r="O7839" s="13"/>
      <c r="P7839" s="6"/>
      <c r="Q7839" s="7"/>
    </row>
    <row r="7840" spans="3:17" x14ac:dyDescent="0.2">
      <c r="C7840" s="1"/>
      <c r="D7840" s="1"/>
      <c r="F7840" s="6"/>
      <c r="G7840" s="13"/>
      <c r="M7840" s="14"/>
      <c r="O7840" s="13"/>
      <c r="P7840" s="6"/>
      <c r="Q7840" s="7"/>
    </row>
    <row r="7841" spans="3:17" x14ac:dyDescent="0.2">
      <c r="C7841" s="1"/>
      <c r="D7841" s="1"/>
      <c r="F7841" s="6"/>
      <c r="G7841" s="13"/>
      <c r="M7841" s="14"/>
      <c r="O7841" s="13"/>
      <c r="P7841" s="6"/>
      <c r="Q7841" s="7"/>
    </row>
    <row r="7842" spans="3:17" x14ac:dyDescent="0.2">
      <c r="C7842" s="1"/>
      <c r="D7842" s="1"/>
      <c r="F7842" s="6"/>
      <c r="G7842" s="13"/>
      <c r="M7842" s="14"/>
      <c r="O7842" s="13"/>
      <c r="P7842" s="6"/>
      <c r="Q7842" s="7"/>
    </row>
    <row r="7843" spans="3:17" x14ac:dyDescent="0.2">
      <c r="C7843" s="1"/>
      <c r="D7843" s="1"/>
      <c r="F7843" s="6"/>
      <c r="G7843" s="13"/>
      <c r="M7843" s="14"/>
      <c r="O7843" s="13"/>
      <c r="P7843" s="6"/>
      <c r="Q7843" s="7"/>
    </row>
    <row r="7844" spans="3:17" x14ac:dyDescent="0.2">
      <c r="C7844" s="1"/>
      <c r="D7844" s="1"/>
      <c r="F7844" s="6"/>
      <c r="G7844" s="13"/>
      <c r="M7844" s="14"/>
      <c r="O7844" s="13"/>
      <c r="P7844" s="6"/>
      <c r="Q7844" s="7"/>
    </row>
    <row r="7845" spans="3:17" x14ac:dyDescent="0.2">
      <c r="C7845" s="1"/>
      <c r="D7845" s="1"/>
      <c r="F7845" s="6"/>
      <c r="G7845" s="13"/>
      <c r="M7845" s="14"/>
      <c r="O7845" s="13"/>
      <c r="P7845" s="6"/>
      <c r="Q7845" s="7"/>
    </row>
    <row r="7846" spans="3:17" x14ac:dyDescent="0.2">
      <c r="C7846" s="1"/>
      <c r="D7846" s="1"/>
      <c r="F7846" s="6"/>
      <c r="G7846" s="13"/>
      <c r="M7846" s="14"/>
      <c r="O7846" s="13"/>
      <c r="P7846" s="6"/>
      <c r="Q7846" s="7"/>
    </row>
    <row r="7847" spans="3:17" x14ac:dyDescent="0.2">
      <c r="C7847" s="1"/>
      <c r="D7847" s="1"/>
      <c r="F7847" s="6"/>
      <c r="G7847" s="13"/>
      <c r="M7847" s="14"/>
      <c r="O7847" s="13"/>
      <c r="P7847" s="6"/>
      <c r="Q7847" s="7"/>
    </row>
    <row r="7848" spans="3:17" x14ac:dyDescent="0.2">
      <c r="C7848" s="1"/>
      <c r="D7848" s="1"/>
      <c r="F7848" s="6"/>
      <c r="G7848" s="13"/>
      <c r="M7848" s="14"/>
      <c r="O7848" s="13"/>
      <c r="P7848" s="6"/>
      <c r="Q7848" s="7"/>
    </row>
    <row r="7849" spans="3:17" x14ac:dyDescent="0.2">
      <c r="C7849" s="1"/>
      <c r="D7849" s="1"/>
      <c r="F7849" s="6"/>
      <c r="G7849" s="13"/>
      <c r="M7849" s="14"/>
      <c r="O7849" s="13"/>
      <c r="P7849" s="6"/>
      <c r="Q7849" s="7"/>
    </row>
    <row r="7850" spans="3:17" x14ac:dyDescent="0.2">
      <c r="C7850" s="1"/>
      <c r="D7850" s="1"/>
      <c r="F7850" s="6"/>
      <c r="G7850" s="13"/>
      <c r="M7850" s="14"/>
      <c r="O7850" s="13"/>
      <c r="P7850" s="6"/>
      <c r="Q7850" s="7"/>
    </row>
    <row r="7851" spans="3:17" x14ac:dyDescent="0.2">
      <c r="C7851" s="1"/>
      <c r="D7851" s="1"/>
      <c r="F7851" s="6"/>
      <c r="G7851" s="13"/>
      <c r="M7851" s="14"/>
      <c r="O7851" s="13"/>
      <c r="P7851" s="6"/>
      <c r="Q7851" s="7"/>
    </row>
    <row r="7852" spans="3:17" x14ac:dyDescent="0.2">
      <c r="C7852" s="1"/>
      <c r="D7852" s="1"/>
      <c r="F7852" s="6"/>
      <c r="G7852" s="13"/>
      <c r="M7852" s="14"/>
      <c r="O7852" s="13"/>
      <c r="P7852" s="6"/>
      <c r="Q7852" s="7"/>
    </row>
    <row r="7853" spans="3:17" x14ac:dyDescent="0.2">
      <c r="C7853" s="1"/>
      <c r="D7853" s="1"/>
      <c r="F7853" s="6"/>
      <c r="G7853" s="13"/>
      <c r="M7853" s="14"/>
      <c r="O7853" s="13"/>
      <c r="P7853" s="6"/>
      <c r="Q7853" s="7"/>
    </row>
    <row r="7854" spans="3:17" x14ac:dyDescent="0.2">
      <c r="C7854" s="1"/>
      <c r="D7854" s="1"/>
      <c r="F7854" s="6"/>
      <c r="G7854" s="13"/>
      <c r="M7854" s="14"/>
      <c r="O7854" s="13"/>
      <c r="P7854" s="6"/>
      <c r="Q7854" s="7"/>
    </row>
    <row r="7855" spans="3:17" x14ac:dyDescent="0.2">
      <c r="C7855" s="1"/>
      <c r="D7855" s="1"/>
      <c r="F7855" s="6"/>
      <c r="G7855" s="13"/>
      <c r="M7855" s="14"/>
      <c r="O7855" s="13"/>
      <c r="P7855" s="6"/>
      <c r="Q7855" s="7"/>
    </row>
    <row r="7856" spans="3:17" x14ac:dyDescent="0.2">
      <c r="C7856" s="1"/>
      <c r="D7856" s="1"/>
      <c r="F7856" s="6"/>
      <c r="G7856" s="13"/>
      <c r="M7856" s="14"/>
      <c r="O7856" s="13"/>
      <c r="P7856" s="6"/>
      <c r="Q7856" s="7"/>
    </row>
    <row r="7857" spans="3:17" x14ac:dyDescent="0.2">
      <c r="C7857" s="1"/>
      <c r="D7857" s="1"/>
      <c r="F7857" s="6"/>
      <c r="G7857" s="13"/>
      <c r="M7857" s="14"/>
      <c r="O7857" s="13"/>
      <c r="P7857" s="6"/>
      <c r="Q7857" s="7"/>
    </row>
    <row r="7858" spans="3:17" x14ac:dyDescent="0.2">
      <c r="C7858" s="1"/>
      <c r="D7858" s="1"/>
      <c r="F7858" s="6"/>
      <c r="G7858" s="13"/>
      <c r="M7858" s="14"/>
      <c r="O7858" s="13"/>
      <c r="P7858" s="6"/>
      <c r="Q7858" s="7"/>
    </row>
    <row r="7859" spans="3:17" x14ac:dyDescent="0.2">
      <c r="C7859" s="1"/>
      <c r="D7859" s="1"/>
      <c r="F7859" s="6"/>
      <c r="G7859" s="13"/>
      <c r="M7859" s="14"/>
      <c r="O7859" s="13"/>
      <c r="P7859" s="6"/>
      <c r="Q7859" s="7"/>
    </row>
    <row r="7860" spans="3:17" x14ac:dyDescent="0.2">
      <c r="C7860" s="1"/>
      <c r="D7860" s="1"/>
      <c r="F7860" s="6"/>
      <c r="G7860" s="13"/>
      <c r="M7860" s="14"/>
      <c r="O7860" s="13"/>
      <c r="P7860" s="6"/>
      <c r="Q7860" s="7"/>
    </row>
    <row r="7861" spans="3:17" x14ac:dyDescent="0.2">
      <c r="C7861" s="1"/>
      <c r="D7861" s="1"/>
      <c r="F7861" s="6"/>
      <c r="G7861" s="13"/>
      <c r="M7861" s="14"/>
      <c r="O7861" s="13"/>
      <c r="P7861" s="6"/>
      <c r="Q7861" s="7"/>
    </row>
    <row r="7862" spans="3:17" x14ac:dyDescent="0.2">
      <c r="C7862" s="1"/>
      <c r="D7862" s="1"/>
      <c r="F7862" s="6"/>
      <c r="G7862" s="13"/>
      <c r="M7862" s="14"/>
      <c r="O7862" s="13"/>
      <c r="P7862" s="6"/>
      <c r="Q7862" s="7"/>
    </row>
    <row r="7863" spans="3:17" x14ac:dyDescent="0.2">
      <c r="C7863" s="1"/>
      <c r="D7863" s="1"/>
      <c r="F7863" s="6"/>
      <c r="G7863" s="13"/>
      <c r="M7863" s="14"/>
      <c r="O7863" s="13"/>
      <c r="P7863" s="6"/>
      <c r="Q7863" s="7"/>
    </row>
    <row r="7864" spans="3:17" x14ac:dyDescent="0.2">
      <c r="C7864" s="1"/>
      <c r="D7864" s="1"/>
      <c r="F7864" s="6"/>
      <c r="G7864" s="13"/>
      <c r="M7864" s="14"/>
      <c r="O7864" s="13"/>
      <c r="P7864" s="6"/>
      <c r="Q7864" s="7"/>
    </row>
    <row r="7865" spans="3:17" x14ac:dyDescent="0.2">
      <c r="C7865" s="1"/>
      <c r="D7865" s="1"/>
      <c r="F7865" s="6"/>
      <c r="G7865" s="13"/>
      <c r="M7865" s="14"/>
      <c r="O7865" s="13"/>
      <c r="P7865" s="6"/>
      <c r="Q7865" s="7"/>
    </row>
    <row r="7866" spans="3:17" x14ac:dyDescent="0.2">
      <c r="C7866" s="1"/>
      <c r="D7866" s="1"/>
      <c r="F7866" s="6"/>
      <c r="G7866" s="13"/>
      <c r="M7866" s="14"/>
      <c r="O7866" s="13"/>
      <c r="P7866" s="6"/>
      <c r="Q7866" s="7"/>
    </row>
    <row r="7867" spans="3:17" x14ac:dyDescent="0.2">
      <c r="C7867" s="1"/>
      <c r="D7867" s="1"/>
      <c r="F7867" s="6"/>
      <c r="G7867" s="13"/>
      <c r="M7867" s="14"/>
      <c r="O7867" s="13"/>
      <c r="P7867" s="6"/>
      <c r="Q7867" s="7"/>
    </row>
    <row r="7868" spans="3:17" x14ac:dyDescent="0.2">
      <c r="C7868" s="1"/>
      <c r="D7868" s="1"/>
      <c r="F7868" s="6"/>
      <c r="G7868" s="13"/>
      <c r="M7868" s="14"/>
      <c r="O7868" s="13"/>
      <c r="P7868" s="6"/>
      <c r="Q7868" s="7"/>
    </row>
    <row r="7869" spans="3:17" x14ac:dyDescent="0.2">
      <c r="C7869" s="1"/>
      <c r="D7869" s="1"/>
      <c r="F7869" s="6"/>
      <c r="G7869" s="13"/>
      <c r="M7869" s="14"/>
      <c r="O7869" s="13"/>
      <c r="P7869" s="6"/>
      <c r="Q7869" s="7"/>
    </row>
    <row r="7870" spans="3:17" x14ac:dyDescent="0.2">
      <c r="C7870" s="1"/>
      <c r="D7870" s="1"/>
      <c r="F7870" s="6"/>
      <c r="G7870" s="13"/>
      <c r="M7870" s="14"/>
      <c r="O7870" s="13"/>
      <c r="P7870" s="6"/>
      <c r="Q7870" s="7"/>
    </row>
    <row r="7871" spans="3:17" x14ac:dyDescent="0.2">
      <c r="C7871" s="1"/>
      <c r="D7871" s="1"/>
      <c r="F7871" s="6"/>
      <c r="G7871" s="13"/>
      <c r="M7871" s="14"/>
      <c r="O7871" s="13"/>
      <c r="P7871" s="6"/>
      <c r="Q7871" s="7"/>
    </row>
    <row r="7872" spans="3:17" x14ac:dyDescent="0.2">
      <c r="C7872" s="1"/>
      <c r="D7872" s="1"/>
      <c r="F7872" s="6"/>
      <c r="G7872" s="13"/>
      <c r="M7872" s="14"/>
      <c r="O7872" s="13"/>
      <c r="P7872" s="6"/>
      <c r="Q7872" s="7"/>
    </row>
    <row r="7873" spans="3:17" x14ac:dyDescent="0.2">
      <c r="C7873" s="1"/>
      <c r="D7873" s="1"/>
      <c r="F7873" s="6"/>
      <c r="G7873" s="13"/>
      <c r="M7873" s="14"/>
      <c r="O7873" s="13"/>
      <c r="P7873" s="6"/>
      <c r="Q7873" s="7"/>
    </row>
    <row r="7874" spans="3:17" x14ac:dyDescent="0.2">
      <c r="C7874" s="1"/>
      <c r="D7874" s="1"/>
      <c r="F7874" s="6"/>
      <c r="G7874" s="13"/>
      <c r="M7874" s="14"/>
      <c r="O7874" s="13"/>
      <c r="P7874" s="6"/>
      <c r="Q7874" s="7"/>
    </row>
    <row r="7875" spans="3:17" x14ac:dyDescent="0.2">
      <c r="C7875" s="1"/>
      <c r="D7875" s="1"/>
      <c r="F7875" s="6"/>
      <c r="G7875" s="13"/>
      <c r="M7875" s="14"/>
      <c r="O7875" s="13"/>
      <c r="P7875" s="6"/>
      <c r="Q7875" s="7"/>
    </row>
    <row r="7876" spans="3:17" x14ac:dyDescent="0.2">
      <c r="C7876" s="1"/>
      <c r="D7876" s="1"/>
      <c r="F7876" s="6"/>
      <c r="G7876" s="13"/>
      <c r="M7876" s="14"/>
      <c r="O7876" s="13"/>
      <c r="P7876" s="6"/>
      <c r="Q7876" s="7"/>
    </row>
    <row r="7877" spans="3:17" x14ac:dyDescent="0.2">
      <c r="C7877" s="1"/>
      <c r="D7877" s="1"/>
      <c r="F7877" s="6"/>
      <c r="G7877" s="13"/>
      <c r="M7877" s="14"/>
      <c r="O7877" s="13"/>
      <c r="P7877" s="6"/>
      <c r="Q7877" s="7"/>
    </row>
    <row r="7878" spans="3:17" x14ac:dyDescent="0.2">
      <c r="C7878" s="1"/>
      <c r="D7878" s="1"/>
      <c r="F7878" s="6"/>
      <c r="G7878" s="13"/>
      <c r="M7878" s="14"/>
      <c r="O7878" s="13"/>
      <c r="P7878" s="6"/>
      <c r="Q7878" s="7"/>
    </row>
    <row r="7879" spans="3:17" x14ac:dyDescent="0.2">
      <c r="C7879" s="1"/>
      <c r="D7879" s="1"/>
      <c r="F7879" s="6"/>
      <c r="G7879" s="13"/>
      <c r="M7879" s="14"/>
      <c r="O7879" s="13"/>
      <c r="P7879" s="6"/>
      <c r="Q7879" s="7"/>
    </row>
    <row r="7880" spans="3:17" x14ac:dyDescent="0.2">
      <c r="C7880" s="1"/>
      <c r="D7880" s="1"/>
      <c r="F7880" s="6"/>
      <c r="G7880" s="13"/>
      <c r="M7880" s="14"/>
      <c r="O7880" s="13"/>
      <c r="P7880" s="6"/>
      <c r="Q7880" s="7"/>
    </row>
    <row r="7881" spans="3:17" x14ac:dyDescent="0.2">
      <c r="C7881" s="1"/>
      <c r="D7881" s="1"/>
      <c r="F7881" s="6"/>
      <c r="G7881" s="13"/>
      <c r="M7881" s="14"/>
      <c r="O7881" s="13"/>
      <c r="P7881" s="6"/>
      <c r="Q7881" s="7"/>
    </row>
    <row r="7882" spans="3:17" x14ac:dyDescent="0.2">
      <c r="C7882" s="1"/>
      <c r="D7882" s="1"/>
      <c r="F7882" s="6"/>
      <c r="G7882" s="13"/>
      <c r="M7882" s="14"/>
      <c r="O7882" s="13"/>
      <c r="P7882" s="6"/>
      <c r="Q7882" s="7"/>
    </row>
    <row r="7883" spans="3:17" x14ac:dyDescent="0.2">
      <c r="C7883" s="1"/>
      <c r="D7883" s="1"/>
      <c r="F7883" s="6"/>
      <c r="G7883" s="13"/>
      <c r="M7883" s="14"/>
      <c r="O7883" s="13"/>
      <c r="P7883" s="6"/>
      <c r="Q7883" s="7"/>
    </row>
    <row r="7884" spans="3:17" x14ac:dyDescent="0.2">
      <c r="C7884" s="1"/>
      <c r="D7884" s="1"/>
      <c r="F7884" s="6"/>
      <c r="G7884" s="13"/>
      <c r="M7884" s="14"/>
      <c r="O7884" s="13"/>
      <c r="P7884" s="6"/>
      <c r="Q7884" s="7"/>
    </row>
    <row r="7885" spans="3:17" x14ac:dyDescent="0.2">
      <c r="C7885" s="1"/>
      <c r="D7885" s="1"/>
      <c r="F7885" s="6"/>
      <c r="G7885" s="13"/>
      <c r="M7885" s="14"/>
      <c r="O7885" s="13"/>
      <c r="P7885" s="6"/>
      <c r="Q7885" s="7"/>
    </row>
    <row r="7886" spans="3:17" x14ac:dyDescent="0.2">
      <c r="C7886" s="1"/>
      <c r="D7886" s="1"/>
      <c r="F7886" s="6"/>
      <c r="G7886" s="13"/>
      <c r="M7886" s="14"/>
      <c r="O7886" s="13"/>
      <c r="P7886" s="6"/>
      <c r="Q7886" s="7"/>
    </row>
    <row r="7887" spans="3:17" x14ac:dyDescent="0.2">
      <c r="C7887" s="1"/>
      <c r="D7887" s="1"/>
      <c r="F7887" s="6"/>
      <c r="G7887" s="13"/>
      <c r="M7887" s="14"/>
      <c r="O7887" s="13"/>
      <c r="P7887" s="6"/>
      <c r="Q7887" s="7"/>
    </row>
    <row r="7888" spans="3:17" x14ac:dyDescent="0.2">
      <c r="C7888" s="1"/>
      <c r="D7888" s="1"/>
      <c r="F7888" s="6"/>
      <c r="G7888" s="13"/>
      <c r="M7888" s="14"/>
      <c r="O7888" s="13"/>
      <c r="P7888" s="6"/>
      <c r="Q7888" s="7"/>
    </row>
    <row r="7889" spans="3:17" x14ac:dyDescent="0.2">
      <c r="C7889" s="1"/>
      <c r="D7889" s="1"/>
      <c r="F7889" s="6"/>
      <c r="G7889" s="13"/>
      <c r="M7889" s="14"/>
      <c r="O7889" s="13"/>
      <c r="P7889" s="6"/>
      <c r="Q7889" s="7"/>
    </row>
    <row r="7890" spans="3:17" x14ac:dyDescent="0.2">
      <c r="C7890" s="1"/>
      <c r="D7890" s="1"/>
      <c r="F7890" s="6"/>
      <c r="G7890" s="13"/>
      <c r="M7890" s="14"/>
      <c r="O7890" s="13"/>
      <c r="P7890" s="6"/>
      <c r="Q7890" s="7"/>
    </row>
    <row r="7891" spans="3:17" x14ac:dyDescent="0.2">
      <c r="C7891" s="1"/>
      <c r="D7891" s="1"/>
      <c r="F7891" s="6"/>
      <c r="G7891" s="13"/>
      <c r="M7891" s="14"/>
      <c r="O7891" s="13"/>
      <c r="P7891" s="6"/>
      <c r="Q7891" s="7"/>
    </row>
    <row r="7892" spans="3:17" x14ac:dyDescent="0.2">
      <c r="C7892" s="1"/>
      <c r="D7892" s="1"/>
      <c r="F7892" s="6"/>
      <c r="G7892" s="13"/>
      <c r="M7892" s="14"/>
      <c r="O7892" s="13"/>
      <c r="P7892" s="6"/>
      <c r="Q7892" s="7"/>
    </row>
    <row r="7893" spans="3:17" x14ac:dyDescent="0.2">
      <c r="C7893" s="1"/>
      <c r="D7893" s="1"/>
      <c r="F7893" s="6"/>
      <c r="G7893" s="13"/>
      <c r="M7893" s="14"/>
      <c r="O7893" s="13"/>
      <c r="P7893" s="6"/>
      <c r="Q7893" s="7"/>
    </row>
    <row r="7894" spans="3:17" x14ac:dyDescent="0.2">
      <c r="C7894" s="1"/>
      <c r="D7894" s="1"/>
      <c r="F7894" s="6"/>
      <c r="G7894" s="13"/>
      <c r="M7894" s="14"/>
      <c r="O7894" s="13"/>
      <c r="P7894" s="6"/>
      <c r="Q7894" s="7"/>
    </row>
    <row r="7895" spans="3:17" x14ac:dyDescent="0.2">
      <c r="C7895" s="1"/>
      <c r="D7895" s="1"/>
      <c r="F7895" s="6"/>
      <c r="G7895" s="13"/>
      <c r="M7895" s="14"/>
      <c r="O7895" s="13"/>
      <c r="P7895" s="6"/>
      <c r="Q7895" s="7"/>
    </row>
    <row r="7896" spans="3:17" x14ac:dyDescent="0.2">
      <c r="C7896" s="1"/>
      <c r="D7896" s="1"/>
      <c r="F7896" s="6"/>
      <c r="G7896" s="13"/>
      <c r="M7896" s="14"/>
      <c r="O7896" s="13"/>
      <c r="P7896" s="6"/>
      <c r="Q7896" s="7"/>
    </row>
    <row r="7897" spans="3:17" x14ac:dyDescent="0.2">
      <c r="C7897" s="1"/>
      <c r="D7897" s="1"/>
      <c r="F7897" s="6"/>
      <c r="G7897" s="13"/>
      <c r="M7897" s="14"/>
      <c r="O7897" s="13"/>
      <c r="P7897" s="6"/>
      <c r="Q7897" s="7"/>
    </row>
    <row r="7898" spans="3:17" x14ac:dyDescent="0.2">
      <c r="C7898" s="1"/>
      <c r="D7898" s="1"/>
      <c r="F7898" s="6"/>
      <c r="G7898" s="13"/>
      <c r="M7898" s="14"/>
      <c r="O7898" s="13"/>
      <c r="P7898" s="6"/>
      <c r="Q7898" s="7"/>
    </row>
    <row r="7899" spans="3:17" x14ac:dyDescent="0.2">
      <c r="C7899" s="1"/>
      <c r="D7899" s="1"/>
      <c r="F7899" s="6"/>
      <c r="G7899" s="13"/>
      <c r="M7899" s="14"/>
      <c r="O7899" s="13"/>
      <c r="P7899" s="6"/>
      <c r="Q7899" s="7"/>
    </row>
    <row r="7900" spans="3:17" x14ac:dyDescent="0.2">
      <c r="C7900" s="1"/>
      <c r="D7900" s="1"/>
      <c r="F7900" s="6"/>
      <c r="G7900" s="13"/>
      <c r="M7900" s="14"/>
      <c r="O7900" s="13"/>
      <c r="P7900" s="6"/>
      <c r="Q7900" s="7"/>
    </row>
    <row r="7901" spans="3:17" x14ac:dyDescent="0.2">
      <c r="C7901" s="1"/>
      <c r="D7901" s="1"/>
      <c r="F7901" s="6"/>
      <c r="G7901" s="13"/>
      <c r="M7901" s="14"/>
      <c r="O7901" s="13"/>
      <c r="P7901" s="6"/>
      <c r="Q7901" s="7"/>
    </row>
    <row r="7902" spans="3:17" x14ac:dyDescent="0.2">
      <c r="C7902" s="1"/>
      <c r="D7902" s="1"/>
      <c r="F7902" s="6"/>
      <c r="G7902" s="13"/>
      <c r="M7902" s="14"/>
      <c r="O7902" s="13"/>
      <c r="P7902" s="6"/>
      <c r="Q7902" s="7"/>
    </row>
    <row r="7903" spans="3:17" x14ac:dyDescent="0.2">
      <c r="C7903" s="1"/>
      <c r="D7903" s="1"/>
      <c r="F7903" s="6"/>
      <c r="G7903" s="13"/>
      <c r="M7903" s="14"/>
      <c r="O7903" s="13"/>
      <c r="P7903" s="6"/>
      <c r="Q7903" s="7"/>
    </row>
    <row r="7904" spans="3:17" x14ac:dyDescent="0.2">
      <c r="C7904" s="1"/>
      <c r="D7904" s="1"/>
      <c r="F7904" s="6"/>
      <c r="G7904" s="13"/>
      <c r="M7904" s="14"/>
      <c r="O7904" s="13"/>
      <c r="P7904" s="6"/>
      <c r="Q7904" s="7"/>
    </row>
    <row r="7905" spans="3:17" x14ac:dyDescent="0.2">
      <c r="C7905" s="1"/>
      <c r="D7905" s="1"/>
      <c r="F7905" s="6"/>
      <c r="G7905" s="13"/>
      <c r="M7905" s="14"/>
      <c r="O7905" s="13"/>
      <c r="P7905" s="6"/>
      <c r="Q7905" s="7"/>
    </row>
    <row r="7906" spans="3:17" x14ac:dyDescent="0.2">
      <c r="C7906" s="1"/>
      <c r="D7906" s="1"/>
      <c r="F7906" s="6"/>
      <c r="G7906" s="13"/>
      <c r="M7906" s="14"/>
      <c r="O7906" s="13"/>
      <c r="P7906" s="6"/>
      <c r="Q7906" s="7"/>
    </row>
    <row r="7907" spans="3:17" x14ac:dyDescent="0.2">
      <c r="C7907" s="1"/>
      <c r="D7907" s="1"/>
      <c r="F7907" s="6"/>
      <c r="G7907" s="13"/>
      <c r="M7907" s="14"/>
      <c r="O7907" s="13"/>
      <c r="P7907" s="6"/>
      <c r="Q7907" s="7"/>
    </row>
    <row r="7908" spans="3:17" x14ac:dyDescent="0.2">
      <c r="C7908" s="1"/>
      <c r="D7908" s="1"/>
      <c r="F7908" s="6"/>
      <c r="G7908" s="13"/>
      <c r="M7908" s="14"/>
      <c r="O7908" s="13"/>
      <c r="P7908" s="6"/>
      <c r="Q7908" s="7"/>
    </row>
    <row r="7909" spans="3:17" x14ac:dyDescent="0.2">
      <c r="C7909" s="1"/>
      <c r="D7909" s="1"/>
      <c r="F7909" s="6"/>
      <c r="G7909" s="13"/>
      <c r="M7909" s="14"/>
      <c r="O7909" s="13"/>
      <c r="P7909" s="6"/>
      <c r="Q7909" s="7"/>
    </row>
    <row r="7910" spans="3:17" x14ac:dyDescent="0.2">
      <c r="C7910" s="1"/>
      <c r="D7910" s="1"/>
      <c r="F7910" s="6"/>
      <c r="G7910" s="13"/>
      <c r="M7910" s="14"/>
      <c r="O7910" s="13"/>
      <c r="P7910" s="6"/>
      <c r="Q7910" s="7"/>
    </row>
    <row r="7911" spans="3:17" x14ac:dyDescent="0.2">
      <c r="C7911" s="1"/>
      <c r="D7911" s="1"/>
      <c r="F7911" s="6"/>
      <c r="G7911" s="13"/>
      <c r="M7911" s="14"/>
      <c r="O7911" s="13"/>
      <c r="P7911" s="6"/>
      <c r="Q7911" s="7"/>
    </row>
    <row r="7912" spans="3:17" x14ac:dyDescent="0.2">
      <c r="C7912" s="1"/>
      <c r="D7912" s="1"/>
      <c r="F7912" s="6"/>
      <c r="G7912" s="13"/>
      <c r="M7912" s="14"/>
      <c r="O7912" s="13"/>
      <c r="P7912" s="6"/>
      <c r="Q7912" s="7"/>
    </row>
    <row r="7913" spans="3:17" x14ac:dyDescent="0.2">
      <c r="C7913" s="1"/>
      <c r="D7913" s="1"/>
      <c r="F7913" s="6"/>
      <c r="G7913" s="13"/>
      <c r="M7913" s="14"/>
      <c r="O7913" s="13"/>
      <c r="P7913" s="6"/>
      <c r="Q7913" s="7"/>
    </row>
    <row r="7914" spans="3:17" x14ac:dyDescent="0.2">
      <c r="C7914" s="1"/>
      <c r="D7914" s="1"/>
      <c r="F7914" s="6"/>
      <c r="G7914" s="13"/>
      <c r="M7914" s="14"/>
      <c r="O7914" s="13"/>
      <c r="P7914" s="6"/>
      <c r="Q7914" s="7"/>
    </row>
    <row r="7915" spans="3:17" x14ac:dyDescent="0.2">
      <c r="C7915" s="1"/>
      <c r="D7915" s="1"/>
      <c r="F7915" s="6"/>
      <c r="G7915" s="13"/>
      <c r="M7915" s="14"/>
      <c r="O7915" s="13"/>
      <c r="P7915" s="6"/>
      <c r="Q7915" s="7"/>
    </row>
    <row r="7916" spans="3:17" x14ac:dyDescent="0.2">
      <c r="C7916" s="1"/>
      <c r="D7916" s="1"/>
      <c r="F7916" s="6"/>
      <c r="G7916" s="13"/>
      <c r="M7916" s="14"/>
      <c r="O7916" s="13"/>
      <c r="P7916" s="6"/>
      <c r="Q7916" s="7"/>
    </row>
    <row r="7917" spans="3:17" x14ac:dyDescent="0.2">
      <c r="C7917" s="1"/>
      <c r="D7917" s="1"/>
      <c r="F7917" s="6"/>
      <c r="G7917" s="13"/>
      <c r="M7917" s="14"/>
      <c r="O7917" s="13"/>
      <c r="P7917" s="6"/>
      <c r="Q7917" s="7"/>
    </row>
    <row r="7918" spans="3:17" x14ac:dyDescent="0.2">
      <c r="C7918" s="1"/>
      <c r="D7918" s="1"/>
      <c r="F7918" s="6"/>
      <c r="G7918" s="13"/>
      <c r="M7918" s="14"/>
      <c r="O7918" s="13"/>
      <c r="P7918" s="6"/>
      <c r="Q7918" s="7"/>
    </row>
    <row r="7919" spans="3:17" x14ac:dyDescent="0.2">
      <c r="C7919" s="1"/>
      <c r="D7919" s="1"/>
      <c r="F7919" s="6"/>
      <c r="G7919" s="13"/>
      <c r="M7919" s="14"/>
      <c r="O7919" s="13"/>
      <c r="P7919" s="6"/>
      <c r="Q7919" s="7"/>
    </row>
    <row r="7920" spans="3:17" x14ac:dyDescent="0.2">
      <c r="C7920" s="1"/>
      <c r="D7920" s="1"/>
      <c r="F7920" s="6"/>
      <c r="G7920" s="13"/>
      <c r="M7920" s="14"/>
      <c r="O7920" s="13"/>
      <c r="P7920" s="6"/>
      <c r="Q7920" s="7"/>
    </row>
    <row r="7921" spans="3:17" x14ac:dyDescent="0.2">
      <c r="C7921" s="1"/>
      <c r="D7921" s="1"/>
      <c r="F7921" s="6"/>
      <c r="G7921" s="13"/>
      <c r="M7921" s="14"/>
      <c r="O7921" s="13"/>
      <c r="P7921" s="6"/>
      <c r="Q7921" s="7"/>
    </row>
    <row r="7922" spans="3:17" x14ac:dyDescent="0.2">
      <c r="C7922" s="1"/>
      <c r="D7922" s="1"/>
      <c r="F7922" s="6"/>
      <c r="G7922" s="13"/>
      <c r="M7922" s="14"/>
      <c r="O7922" s="13"/>
      <c r="P7922" s="6"/>
      <c r="Q7922" s="7"/>
    </row>
    <row r="7923" spans="3:17" x14ac:dyDescent="0.2">
      <c r="C7923" s="1"/>
      <c r="D7923" s="1"/>
      <c r="F7923" s="6"/>
      <c r="G7923" s="13"/>
      <c r="M7923" s="14"/>
      <c r="O7923" s="13"/>
      <c r="P7923" s="6"/>
      <c r="Q7923" s="7"/>
    </row>
    <row r="7924" spans="3:17" x14ac:dyDescent="0.2">
      <c r="C7924" s="1"/>
      <c r="D7924" s="1"/>
      <c r="F7924" s="6"/>
      <c r="G7924" s="13"/>
      <c r="M7924" s="14"/>
      <c r="O7924" s="13"/>
      <c r="P7924" s="6"/>
      <c r="Q7924" s="7"/>
    </row>
    <row r="7925" spans="3:17" x14ac:dyDescent="0.2">
      <c r="C7925" s="1"/>
      <c r="D7925" s="1"/>
      <c r="F7925" s="6"/>
      <c r="G7925" s="13"/>
      <c r="M7925" s="14"/>
      <c r="O7925" s="13"/>
      <c r="P7925" s="6"/>
      <c r="Q7925" s="7"/>
    </row>
    <row r="7926" spans="3:17" x14ac:dyDescent="0.2">
      <c r="C7926" s="1"/>
      <c r="D7926" s="1"/>
      <c r="F7926" s="6"/>
      <c r="G7926" s="13"/>
      <c r="M7926" s="14"/>
      <c r="O7926" s="13"/>
      <c r="P7926" s="6"/>
      <c r="Q7926" s="7"/>
    </row>
    <row r="7927" spans="3:17" x14ac:dyDescent="0.2">
      <c r="C7927" s="1"/>
      <c r="D7927" s="1"/>
      <c r="F7927" s="6"/>
      <c r="G7927" s="13"/>
      <c r="M7927" s="14"/>
      <c r="O7927" s="13"/>
      <c r="P7927" s="6"/>
      <c r="Q7927" s="7"/>
    </row>
    <row r="7928" spans="3:17" x14ac:dyDescent="0.2">
      <c r="C7928" s="1"/>
      <c r="D7928" s="1"/>
      <c r="F7928" s="6"/>
      <c r="G7928" s="13"/>
      <c r="M7928" s="14"/>
      <c r="O7928" s="13"/>
      <c r="P7928" s="6"/>
      <c r="Q7928" s="7"/>
    </row>
    <row r="7929" spans="3:17" x14ac:dyDescent="0.2">
      <c r="C7929" s="1"/>
      <c r="D7929" s="1"/>
      <c r="F7929" s="6"/>
      <c r="G7929" s="13"/>
      <c r="M7929" s="14"/>
      <c r="O7929" s="13"/>
      <c r="P7929" s="6"/>
      <c r="Q7929" s="7"/>
    </row>
    <row r="7930" spans="3:17" x14ac:dyDescent="0.2">
      <c r="C7930" s="1"/>
      <c r="D7930" s="1"/>
      <c r="F7930" s="6"/>
      <c r="G7930" s="13"/>
      <c r="M7930" s="14"/>
      <c r="O7930" s="13"/>
      <c r="P7930" s="6"/>
      <c r="Q7930" s="7"/>
    </row>
    <row r="7931" spans="3:17" x14ac:dyDescent="0.2">
      <c r="C7931" s="1"/>
      <c r="D7931" s="1"/>
      <c r="F7931" s="6"/>
      <c r="G7931" s="13"/>
      <c r="M7931" s="14"/>
      <c r="O7931" s="13"/>
      <c r="P7931" s="6"/>
      <c r="Q7931" s="7"/>
    </row>
    <row r="7932" spans="3:17" x14ac:dyDescent="0.2">
      <c r="C7932" s="1"/>
      <c r="D7932" s="1"/>
      <c r="F7932" s="6"/>
      <c r="G7932" s="13"/>
      <c r="M7932" s="14"/>
      <c r="O7932" s="13"/>
      <c r="P7932" s="6"/>
      <c r="Q7932" s="7"/>
    </row>
    <row r="7933" spans="3:17" x14ac:dyDescent="0.2">
      <c r="C7933" s="1"/>
      <c r="D7933" s="1"/>
      <c r="F7933" s="6"/>
      <c r="G7933" s="13"/>
      <c r="M7933" s="14"/>
      <c r="O7933" s="13"/>
      <c r="P7933" s="6"/>
      <c r="Q7933" s="7"/>
    </row>
    <row r="7934" spans="3:17" x14ac:dyDescent="0.2">
      <c r="C7934" s="1"/>
      <c r="D7934" s="1"/>
      <c r="F7934" s="6"/>
      <c r="G7934" s="13"/>
      <c r="M7934" s="14"/>
      <c r="O7934" s="13"/>
      <c r="P7934" s="6"/>
      <c r="Q7934" s="7"/>
    </row>
    <row r="7935" spans="3:17" x14ac:dyDescent="0.2">
      <c r="C7935" s="1"/>
      <c r="D7935" s="1"/>
      <c r="F7935" s="6"/>
      <c r="G7935" s="13"/>
      <c r="M7935" s="14"/>
      <c r="O7935" s="13"/>
      <c r="P7935" s="6"/>
      <c r="Q7935" s="7"/>
    </row>
    <row r="7936" spans="3:17" x14ac:dyDescent="0.2">
      <c r="C7936" s="1"/>
      <c r="D7936" s="1"/>
      <c r="F7936" s="6"/>
      <c r="G7936" s="13"/>
      <c r="M7936" s="14"/>
      <c r="O7936" s="13"/>
      <c r="P7936" s="6"/>
      <c r="Q7936" s="7"/>
    </row>
    <row r="7937" spans="3:17" x14ac:dyDescent="0.2">
      <c r="C7937" s="1"/>
      <c r="D7937" s="1"/>
      <c r="F7937" s="6"/>
      <c r="G7937" s="13"/>
      <c r="M7937" s="14"/>
      <c r="O7937" s="13"/>
      <c r="P7937" s="6"/>
      <c r="Q7937" s="7"/>
    </row>
    <row r="7938" spans="3:17" x14ac:dyDescent="0.2">
      <c r="C7938" s="1"/>
      <c r="D7938" s="1"/>
      <c r="F7938" s="6"/>
      <c r="G7938" s="13"/>
      <c r="M7938" s="14"/>
      <c r="O7938" s="13"/>
      <c r="P7938" s="6"/>
      <c r="Q7938" s="7"/>
    </row>
    <row r="7939" spans="3:17" x14ac:dyDescent="0.2">
      <c r="C7939" s="1"/>
      <c r="D7939" s="1"/>
      <c r="F7939" s="6"/>
      <c r="G7939" s="13"/>
      <c r="M7939" s="14"/>
      <c r="O7939" s="13"/>
      <c r="P7939" s="6"/>
      <c r="Q7939" s="7"/>
    </row>
    <row r="7940" spans="3:17" x14ac:dyDescent="0.2">
      <c r="C7940" s="1"/>
      <c r="D7940" s="1"/>
      <c r="F7940" s="6"/>
      <c r="G7940" s="13"/>
      <c r="M7940" s="14"/>
      <c r="O7940" s="13"/>
      <c r="P7940" s="6"/>
      <c r="Q7940" s="7"/>
    </row>
    <row r="7941" spans="3:17" x14ac:dyDescent="0.2">
      <c r="C7941" s="1"/>
      <c r="D7941" s="1"/>
      <c r="F7941" s="6"/>
      <c r="G7941" s="13"/>
      <c r="M7941" s="14"/>
      <c r="O7941" s="13"/>
      <c r="P7941" s="6"/>
      <c r="Q7941" s="7"/>
    </row>
    <row r="7942" spans="3:17" x14ac:dyDescent="0.2">
      <c r="C7942" s="1"/>
      <c r="D7942" s="1"/>
      <c r="F7942" s="6"/>
      <c r="G7942" s="13"/>
      <c r="M7942" s="14"/>
      <c r="O7942" s="13"/>
      <c r="P7942" s="6"/>
      <c r="Q7942" s="7"/>
    </row>
    <row r="7943" spans="3:17" x14ac:dyDescent="0.2">
      <c r="C7943" s="1"/>
      <c r="D7943" s="1"/>
      <c r="F7943" s="6"/>
      <c r="G7943" s="13"/>
      <c r="M7943" s="14"/>
      <c r="O7943" s="13"/>
      <c r="P7943" s="6"/>
      <c r="Q7943" s="7"/>
    </row>
    <row r="7944" spans="3:17" x14ac:dyDescent="0.2">
      <c r="C7944" s="1"/>
      <c r="D7944" s="1"/>
      <c r="F7944" s="6"/>
      <c r="G7944" s="13"/>
      <c r="M7944" s="14"/>
      <c r="O7944" s="13"/>
      <c r="P7944" s="6"/>
      <c r="Q7944" s="7"/>
    </row>
    <row r="7945" spans="3:17" x14ac:dyDescent="0.2">
      <c r="C7945" s="1"/>
      <c r="D7945" s="1"/>
      <c r="F7945" s="6"/>
      <c r="G7945" s="13"/>
      <c r="M7945" s="14"/>
      <c r="O7945" s="13"/>
      <c r="P7945" s="6"/>
      <c r="Q7945" s="7"/>
    </row>
    <row r="7946" spans="3:17" x14ac:dyDescent="0.2">
      <c r="C7946" s="1"/>
      <c r="D7946" s="1"/>
      <c r="F7946" s="6"/>
      <c r="G7946" s="13"/>
      <c r="M7946" s="14"/>
      <c r="O7946" s="13"/>
      <c r="P7946" s="6"/>
      <c r="Q7946" s="7"/>
    </row>
    <row r="7947" spans="3:17" x14ac:dyDescent="0.2">
      <c r="C7947" s="1"/>
      <c r="D7947" s="1"/>
      <c r="F7947" s="6"/>
      <c r="G7947" s="13"/>
      <c r="M7947" s="14"/>
      <c r="O7947" s="13"/>
      <c r="P7947" s="6"/>
      <c r="Q7947" s="7"/>
    </row>
    <row r="7948" spans="3:17" x14ac:dyDescent="0.2">
      <c r="C7948" s="1"/>
      <c r="D7948" s="1"/>
      <c r="F7948" s="6"/>
      <c r="G7948" s="13"/>
      <c r="M7948" s="14"/>
      <c r="O7948" s="13"/>
      <c r="P7948" s="6"/>
      <c r="Q7948" s="7"/>
    </row>
    <row r="7949" spans="3:17" x14ac:dyDescent="0.2">
      <c r="C7949" s="1"/>
      <c r="D7949" s="1"/>
      <c r="F7949" s="6"/>
      <c r="G7949" s="13"/>
      <c r="M7949" s="14"/>
      <c r="O7949" s="13"/>
      <c r="P7949" s="6"/>
      <c r="Q7949" s="7"/>
    </row>
    <row r="7950" spans="3:17" x14ac:dyDescent="0.2">
      <c r="C7950" s="1"/>
      <c r="D7950" s="1"/>
      <c r="F7950" s="6"/>
      <c r="G7950" s="13"/>
      <c r="M7950" s="14"/>
      <c r="O7950" s="13"/>
      <c r="P7950" s="6"/>
      <c r="Q7950" s="7"/>
    </row>
    <row r="7951" spans="3:17" x14ac:dyDescent="0.2">
      <c r="C7951" s="1"/>
      <c r="D7951" s="1"/>
      <c r="F7951" s="6"/>
      <c r="G7951" s="13"/>
      <c r="M7951" s="14"/>
      <c r="O7951" s="13"/>
      <c r="P7951" s="6"/>
      <c r="Q7951" s="7"/>
    </row>
    <row r="7952" spans="3:17" x14ac:dyDescent="0.2">
      <c r="C7952" s="1"/>
      <c r="D7952" s="1"/>
      <c r="F7952" s="6"/>
      <c r="G7952" s="13"/>
      <c r="M7952" s="14"/>
      <c r="O7952" s="13"/>
      <c r="P7952" s="6"/>
      <c r="Q7952" s="7"/>
    </row>
    <row r="7953" spans="3:17" x14ac:dyDescent="0.2">
      <c r="C7953" s="1"/>
      <c r="D7953" s="1"/>
      <c r="F7953" s="6"/>
      <c r="G7953" s="13"/>
      <c r="M7953" s="14"/>
      <c r="O7953" s="13"/>
      <c r="P7953" s="6"/>
      <c r="Q7953" s="7"/>
    </row>
    <row r="7954" spans="3:17" x14ac:dyDescent="0.2">
      <c r="C7954" s="1"/>
      <c r="D7954" s="1"/>
      <c r="F7954" s="6"/>
      <c r="G7954" s="13"/>
      <c r="M7954" s="14"/>
      <c r="O7954" s="13"/>
      <c r="P7954" s="6"/>
      <c r="Q7954" s="7"/>
    </row>
    <row r="7955" spans="3:17" x14ac:dyDescent="0.2">
      <c r="C7955" s="1"/>
      <c r="D7955" s="1"/>
      <c r="F7955" s="6"/>
      <c r="G7955" s="13"/>
      <c r="M7955" s="14"/>
      <c r="O7955" s="13"/>
      <c r="P7955" s="6"/>
      <c r="Q7955" s="7"/>
    </row>
    <row r="7956" spans="3:17" x14ac:dyDescent="0.2">
      <c r="C7956" s="1"/>
      <c r="D7956" s="1"/>
      <c r="F7956" s="6"/>
      <c r="G7956" s="13"/>
      <c r="M7956" s="14"/>
      <c r="O7956" s="13"/>
      <c r="P7956" s="6"/>
      <c r="Q7956" s="7"/>
    </row>
    <row r="7957" spans="3:17" x14ac:dyDescent="0.2">
      <c r="C7957" s="1"/>
      <c r="D7957" s="1"/>
      <c r="F7957" s="6"/>
      <c r="G7957" s="13"/>
      <c r="M7957" s="14"/>
      <c r="O7957" s="13"/>
      <c r="P7957" s="6"/>
      <c r="Q7957" s="7"/>
    </row>
    <row r="7958" spans="3:17" x14ac:dyDescent="0.2">
      <c r="C7958" s="1"/>
      <c r="D7958" s="1"/>
      <c r="F7958" s="6"/>
      <c r="G7958" s="13"/>
      <c r="M7958" s="14"/>
      <c r="O7958" s="13"/>
      <c r="P7958" s="6"/>
      <c r="Q7958" s="7"/>
    </row>
    <row r="7959" spans="3:17" x14ac:dyDescent="0.2">
      <c r="C7959" s="1"/>
      <c r="D7959" s="1"/>
      <c r="F7959" s="6"/>
      <c r="G7959" s="13"/>
      <c r="M7959" s="14"/>
      <c r="O7959" s="13"/>
      <c r="P7959" s="6"/>
      <c r="Q7959" s="7"/>
    </row>
    <row r="7960" spans="3:17" x14ac:dyDescent="0.2">
      <c r="C7960" s="1"/>
      <c r="D7960" s="1"/>
      <c r="F7960" s="6"/>
      <c r="G7960" s="13"/>
      <c r="M7960" s="14"/>
      <c r="O7960" s="13"/>
      <c r="P7960" s="6"/>
      <c r="Q7960" s="7"/>
    </row>
    <row r="7961" spans="3:17" x14ac:dyDescent="0.2">
      <c r="C7961" s="1"/>
      <c r="D7961" s="1"/>
      <c r="F7961" s="6"/>
      <c r="G7961" s="13"/>
      <c r="M7961" s="14"/>
      <c r="O7961" s="13"/>
      <c r="P7961" s="6"/>
      <c r="Q7961" s="7"/>
    </row>
    <row r="7962" spans="3:17" x14ac:dyDescent="0.2">
      <c r="C7962" s="1"/>
      <c r="D7962" s="1"/>
      <c r="F7962" s="6"/>
      <c r="G7962" s="13"/>
      <c r="M7962" s="14"/>
      <c r="O7962" s="13"/>
      <c r="P7962" s="6"/>
      <c r="Q7962" s="7"/>
    </row>
    <row r="7963" spans="3:17" x14ac:dyDescent="0.2">
      <c r="C7963" s="1"/>
      <c r="D7963" s="1"/>
      <c r="F7963" s="6"/>
      <c r="G7963" s="13"/>
      <c r="M7963" s="14"/>
      <c r="O7963" s="13"/>
      <c r="P7963" s="6"/>
      <c r="Q7963" s="7"/>
    </row>
    <row r="7964" spans="3:17" x14ac:dyDescent="0.2">
      <c r="C7964" s="1"/>
      <c r="D7964" s="1"/>
      <c r="F7964" s="6"/>
      <c r="G7964" s="13"/>
      <c r="M7964" s="14"/>
      <c r="O7964" s="13"/>
      <c r="P7964" s="6"/>
      <c r="Q7964" s="7"/>
    </row>
    <row r="7965" spans="3:17" x14ac:dyDescent="0.2">
      <c r="C7965" s="1"/>
      <c r="D7965" s="1"/>
      <c r="F7965" s="6"/>
      <c r="G7965" s="13"/>
      <c r="M7965" s="14"/>
      <c r="O7965" s="13"/>
      <c r="P7965" s="6"/>
      <c r="Q7965" s="7"/>
    </row>
    <row r="7966" spans="3:17" x14ac:dyDescent="0.2">
      <c r="C7966" s="1"/>
      <c r="D7966" s="1"/>
      <c r="F7966" s="6"/>
      <c r="G7966" s="13"/>
      <c r="M7966" s="14"/>
      <c r="O7966" s="13"/>
      <c r="P7966" s="6"/>
      <c r="Q7966" s="7"/>
    </row>
    <row r="7967" spans="3:17" x14ac:dyDescent="0.2">
      <c r="C7967" s="1"/>
      <c r="D7967" s="1"/>
      <c r="F7967" s="6"/>
      <c r="G7967" s="13"/>
      <c r="M7967" s="14"/>
      <c r="O7967" s="13"/>
      <c r="P7967" s="6"/>
      <c r="Q7967" s="7"/>
    </row>
    <row r="7968" spans="3:17" x14ac:dyDescent="0.2">
      <c r="C7968" s="1"/>
      <c r="D7968" s="1"/>
      <c r="F7968" s="6"/>
      <c r="G7968" s="13"/>
      <c r="M7968" s="14"/>
      <c r="O7968" s="13"/>
      <c r="P7968" s="6"/>
      <c r="Q7968" s="7"/>
    </row>
    <row r="7969" spans="3:17" x14ac:dyDescent="0.2">
      <c r="C7969" s="1"/>
      <c r="D7969" s="1"/>
      <c r="F7969" s="6"/>
      <c r="G7969" s="13"/>
      <c r="M7969" s="14"/>
      <c r="O7969" s="13"/>
      <c r="P7969" s="6"/>
      <c r="Q7969" s="7"/>
    </row>
    <row r="7970" spans="3:17" x14ac:dyDescent="0.2">
      <c r="C7970" s="1"/>
      <c r="D7970" s="1"/>
      <c r="F7970" s="6"/>
      <c r="G7970" s="13"/>
      <c r="M7970" s="14"/>
      <c r="O7970" s="13"/>
      <c r="P7970" s="6"/>
      <c r="Q7970" s="7"/>
    </row>
    <row r="7971" spans="3:17" x14ac:dyDescent="0.2">
      <c r="C7971" s="1"/>
      <c r="D7971" s="1"/>
      <c r="F7971" s="6"/>
      <c r="G7971" s="13"/>
      <c r="M7971" s="14"/>
      <c r="O7971" s="13"/>
      <c r="P7971" s="6"/>
      <c r="Q7971" s="7"/>
    </row>
    <row r="7972" spans="3:17" x14ac:dyDescent="0.2">
      <c r="C7972" s="1"/>
      <c r="D7972" s="1"/>
      <c r="F7972" s="6"/>
      <c r="G7972" s="13"/>
      <c r="M7972" s="14"/>
      <c r="O7972" s="13"/>
      <c r="P7972" s="6"/>
      <c r="Q7972" s="7"/>
    </row>
    <row r="7973" spans="3:17" x14ac:dyDescent="0.2">
      <c r="C7973" s="1"/>
      <c r="D7973" s="1"/>
      <c r="F7973" s="6"/>
      <c r="G7973" s="13"/>
      <c r="M7973" s="14"/>
      <c r="O7973" s="13"/>
      <c r="P7973" s="6"/>
      <c r="Q7973" s="7"/>
    </row>
    <row r="7974" spans="3:17" x14ac:dyDescent="0.2">
      <c r="C7974" s="1"/>
      <c r="D7974" s="1"/>
      <c r="F7974" s="6"/>
      <c r="G7974" s="13"/>
      <c r="M7974" s="14"/>
      <c r="O7974" s="13"/>
      <c r="P7974" s="6"/>
      <c r="Q7974" s="7"/>
    </row>
    <row r="7975" spans="3:17" x14ac:dyDescent="0.2">
      <c r="C7975" s="1"/>
      <c r="D7975" s="1"/>
      <c r="F7975" s="6"/>
      <c r="G7975" s="13"/>
      <c r="M7975" s="14"/>
      <c r="O7975" s="13"/>
      <c r="P7975" s="6"/>
      <c r="Q7975" s="7"/>
    </row>
    <row r="7976" spans="3:17" x14ac:dyDescent="0.2">
      <c r="C7976" s="1"/>
      <c r="D7976" s="1"/>
      <c r="F7976" s="6"/>
      <c r="G7976" s="13"/>
      <c r="M7976" s="14"/>
      <c r="O7976" s="13"/>
      <c r="P7976" s="6"/>
      <c r="Q7976" s="7"/>
    </row>
    <row r="7977" spans="3:17" x14ac:dyDescent="0.2">
      <c r="C7977" s="1"/>
      <c r="D7977" s="1"/>
      <c r="F7977" s="6"/>
      <c r="G7977" s="13"/>
      <c r="M7977" s="14"/>
      <c r="O7977" s="13"/>
      <c r="P7977" s="6"/>
      <c r="Q7977" s="7"/>
    </row>
    <row r="7978" spans="3:17" x14ac:dyDescent="0.2">
      <c r="C7978" s="1"/>
      <c r="D7978" s="1"/>
      <c r="F7978" s="6"/>
      <c r="G7978" s="13"/>
      <c r="M7978" s="14"/>
      <c r="O7978" s="13"/>
      <c r="P7978" s="6"/>
      <c r="Q7978" s="7"/>
    </row>
    <row r="7979" spans="3:17" x14ac:dyDescent="0.2">
      <c r="C7979" s="1"/>
      <c r="D7979" s="1"/>
      <c r="F7979" s="6"/>
      <c r="G7979" s="13"/>
      <c r="M7979" s="14"/>
      <c r="O7979" s="13"/>
      <c r="P7979" s="6"/>
      <c r="Q7979" s="7"/>
    </row>
    <row r="7980" spans="3:17" x14ac:dyDescent="0.2">
      <c r="C7980" s="1"/>
      <c r="D7980" s="1"/>
      <c r="F7980" s="6"/>
      <c r="G7980" s="13"/>
      <c r="M7980" s="14"/>
      <c r="O7980" s="13"/>
      <c r="P7980" s="6"/>
      <c r="Q7980" s="7"/>
    </row>
    <row r="7981" spans="3:17" x14ac:dyDescent="0.2">
      <c r="C7981" s="1"/>
      <c r="D7981" s="1"/>
      <c r="F7981" s="6"/>
      <c r="G7981" s="13"/>
      <c r="M7981" s="14"/>
      <c r="O7981" s="13"/>
      <c r="P7981" s="6"/>
      <c r="Q7981" s="7"/>
    </row>
    <row r="7982" spans="3:17" x14ac:dyDescent="0.2">
      <c r="C7982" s="1"/>
      <c r="D7982" s="1"/>
      <c r="F7982" s="6"/>
      <c r="G7982" s="13"/>
      <c r="M7982" s="14"/>
      <c r="O7982" s="13"/>
      <c r="P7982" s="6"/>
      <c r="Q7982" s="7"/>
    </row>
    <row r="7983" spans="3:17" x14ac:dyDescent="0.2">
      <c r="C7983" s="1"/>
      <c r="D7983" s="1"/>
      <c r="F7983" s="6"/>
      <c r="G7983" s="13"/>
      <c r="M7983" s="14"/>
      <c r="O7983" s="13"/>
      <c r="P7983" s="6"/>
      <c r="Q7983" s="7"/>
    </row>
    <row r="7984" spans="3:17" x14ac:dyDescent="0.2">
      <c r="C7984" s="1"/>
      <c r="D7984" s="1"/>
      <c r="F7984" s="6"/>
      <c r="G7984" s="13"/>
      <c r="M7984" s="14"/>
      <c r="O7984" s="13"/>
      <c r="P7984" s="6"/>
      <c r="Q7984" s="7"/>
    </row>
    <row r="7985" spans="3:17" x14ac:dyDescent="0.2">
      <c r="C7985" s="1"/>
      <c r="D7985" s="1"/>
      <c r="F7985" s="6"/>
      <c r="G7985" s="13"/>
      <c r="M7985" s="14"/>
      <c r="O7985" s="13"/>
      <c r="P7985" s="6"/>
      <c r="Q7985" s="7"/>
    </row>
    <row r="7986" spans="3:17" x14ac:dyDescent="0.2">
      <c r="C7986" s="1"/>
      <c r="D7986" s="1"/>
      <c r="F7986" s="6"/>
      <c r="G7986" s="13"/>
      <c r="M7986" s="14"/>
      <c r="O7986" s="13"/>
      <c r="P7986" s="6"/>
      <c r="Q7986" s="7"/>
    </row>
    <row r="7987" spans="3:17" x14ac:dyDescent="0.2">
      <c r="C7987" s="1"/>
      <c r="D7987" s="1"/>
      <c r="F7987" s="6"/>
      <c r="G7987" s="13"/>
      <c r="M7987" s="14"/>
      <c r="O7987" s="13"/>
      <c r="P7987" s="6"/>
      <c r="Q7987" s="7"/>
    </row>
    <row r="7988" spans="3:17" x14ac:dyDescent="0.2">
      <c r="C7988" s="1"/>
      <c r="D7988" s="1"/>
      <c r="F7988" s="6"/>
      <c r="G7988" s="13"/>
      <c r="M7988" s="14"/>
      <c r="O7988" s="13"/>
      <c r="P7988" s="6"/>
      <c r="Q7988" s="7"/>
    </row>
    <row r="7989" spans="3:17" x14ac:dyDescent="0.2">
      <c r="C7989" s="1"/>
      <c r="D7989" s="1"/>
      <c r="F7989" s="6"/>
      <c r="G7989" s="13"/>
      <c r="M7989" s="14"/>
      <c r="O7989" s="13"/>
      <c r="P7989" s="6"/>
      <c r="Q7989" s="7"/>
    </row>
    <row r="7990" spans="3:17" x14ac:dyDescent="0.2">
      <c r="C7990" s="1"/>
      <c r="D7990" s="1"/>
      <c r="F7990" s="6"/>
      <c r="G7990" s="13"/>
      <c r="M7990" s="14"/>
      <c r="O7990" s="13"/>
      <c r="P7990" s="6"/>
      <c r="Q7990" s="7"/>
    </row>
    <row r="7991" spans="3:17" x14ac:dyDescent="0.2">
      <c r="C7991" s="1"/>
      <c r="D7991" s="1"/>
      <c r="F7991" s="6"/>
      <c r="G7991" s="13"/>
      <c r="M7991" s="14"/>
      <c r="O7991" s="13"/>
      <c r="P7991" s="6"/>
      <c r="Q7991" s="7"/>
    </row>
    <row r="7992" spans="3:17" x14ac:dyDescent="0.2">
      <c r="C7992" s="1"/>
      <c r="D7992" s="1"/>
      <c r="F7992" s="6"/>
      <c r="G7992" s="13"/>
      <c r="M7992" s="14"/>
      <c r="O7992" s="13"/>
      <c r="P7992" s="6"/>
      <c r="Q7992" s="7"/>
    </row>
    <row r="7993" spans="3:17" x14ac:dyDescent="0.2">
      <c r="C7993" s="1"/>
      <c r="D7993" s="1"/>
      <c r="F7993" s="6"/>
      <c r="G7993" s="13"/>
      <c r="M7993" s="14"/>
      <c r="O7993" s="13"/>
      <c r="P7993" s="6"/>
      <c r="Q7993" s="7"/>
    </row>
    <row r="7994" spans="3:17" x14ac:dyDescent="0.2">
      <c r="C7994" s="1"/>
      <c r="D7994" s="1"/>
      <c r="F7994" s="6"/>
      <c r="G7994" s="13"/>
      <c r="M7994" s="14"/>
      <c r="O7994" s="13"/>
      <c r="P7994" s="6"/>
      <c r="Q7994" s="7"/>
    </row>
    <row r="7995" spans="3:17" x14ac:dyDescent="0.2">
      <c r="C7995" s="1"/>
      <c r="D7995" s="1"/>
      <c r="F7995" s="6"/>
      <c r="G7995" s="13"/>
      <c r="M7995" s="14"/>
      <c r="O7995" s="13"/>
      <c r="P7995" s="6"/>
      <c r="Q7995" s="7"/>
    </row>
    <row r="7996" spans="3:17" x14ac:dyDescent="0.2">
      <c r="C7996" s="1"/>
      <c r="D7996" s="1"/>
      <c r="F7996" s="6"/>
      <c r="G7996" s="13"/>
      <c r="M7996" s="14"/>
      <c r="O7996" s="13"/>
      <c r="P7996" s="6"/>
      <c r="Q7996" s="7"/>
    </row>
    <row r="7997" spans="3:17" x14ac:dyDescent="0.2">
      <c r="C7997" s="1"/>
      <c r="D7997" s="1"/>
      <c r="F7997" s="6"/>
      <c r="G7997" s="13"/>
      <c r="M7997" s="14"/>
      <c r="O7997" s="13"/>
      <c r="P7997" s="6"/>
      <c r="Q7997" s="7"/>
    </row>
    <row r="7998" spans="3:17" x14ac:dyDescent="0.2">
      <c r="C7998" s="1"/>
      <c r="D7998" s="1"/>
      <c r="F7998" s="6"/>
      <c r="G7998" s="13"/>
      <c r="M7998" s="14"/>
      <c r="O7998" s="13"/>
      <c r="P7998" s="6"/>
      <c r="Q7998" s="7"/>
    </row>
    <row r="7999" spans="3:17" x14ac:dyDescent="0.2">
      <c r="C7999" s="1"/>
      <c r="D7999" s="1"/>
      <c r="F7999" s="6"/>
      <c r="G7999" s="13"/>
      <c r="M7999" s="14"/>
      <c r="O7999" s="13"/>
      <c r="P7999" s="6"/>
      <c r="Q7999" s="7"/>
    </row>
    <row r="8000" spans="3:17" x14ac:dyDescent="0.2">
      <c r="C8000" s="1"/>
      <c r="D8000" s="1"/>
      <c r="F8000" s="6"/>
      <c r="G8000" s="13"/>
      <c r="M8000" s="14"/>
      <c r="O8000" s="13"/>
      <c r="P8000" s="6"/>
      <c r="Q8000" s="7"/>
    </row>
    <row r="8001" spans="3:17" x14ac:dyDescent="0.2">
      <c r="C8001" s="1"/>
      <c r="D8001" s="1"/>
      <c r="F8001" s="6"/>
      <c r="G8001" s="13"/>
      <c r="M8001" s="14"/>
      <c r="O8001" s="13"/>
      <c r="P8001" s="6"/>
      <c r="Q8001" s="7"/>
    </row>
    <row r="8002" spans="3:17" x14ac:dyDescent="0.2">
      <c r="C8002" s="1"/>
      <c r="D8002" s="1"/>
      <c r="F8002" s="6"/>
      <c r="G8002" s="13"/>
      <c r="M8002" s="14"/>
      <c r="O8002" s="13"/>
      <c r="P8002" s="6"/>
      <c r="Q8002" s="7"/>
    </row>
    <row r="8003" spans="3:17" x14ac:dyDescent="0.2">
      <c r="C8003" s="1"/>
      <c r="D8003" s="1"/>
      <c r="F8003" s="6"/>
      <c r="G8003" s="13"/>
      <c r="M8003" s="14"/>
      <c r="O8003" s="13"/>
      <c r="P8003" s="6"/>
      <c r="Q8003" s="7"/>
    </row>
    <row r="8004" spans="3:17" x14ac:dyDescent="0.2">
      <c r="C8004" s="1"/>
      <c r="D8004" s="1"/>
      <c r="F8004" s="6"/>
      <c r="G8004" s="13"/>
      <c r="M8004" s="14"/>
      <c r="O8004" s="13"/>
      <c r="P8004" s="6"/>
      <c r="Q8004" s="7"/>
    </row>
    <row r="8005" spans="3:17" x14ac:dyDescent="0.2">
      <c r="C8005" s="1"/>
      <c r="D8005" s="1"/>
      <c r="F8005" s="6"/>
      <c r="G8005" s="13"/>
      <c r="M8005" s="14"/>
      <c r="O8005" s="13"/>
      <c r="P8005" s="6"/>
      <c r="Q8005" s="7"/>
    </row>
    <row r="8006" spans="3:17" x14ac:dyDescent="0.2">
      <c r="C8006" s="1"/>
      <c r="D8006" s="1"/>
      <c r="F8006" s="6"/>
      <c r="G8006" s="13"/>
      <c r="M8006" s="14"/>
      <c r="O8006" s="13"/>
      <c r="P8006" s="6"/>
      <c r="Q8006" s="7"/>
    </row>
    <row r="8007" spans="3:17" x14ac:dyDescent="0.2">
      <c r="C8007" s="1"/>
      <c r="D8007" s="1"/>
      <c r="F8007" s="6"/>
      <c r="G8007" s="13"/>
      <c r="M8007" s="14"/>
      <c r="O8007" s="13"/>
      <c r="P8007" s="6"/>
      <c r="Q8007" s="7"/>
    </row>
    <row r="8008" spans="3:17" x14ac:dyDescent="0.2">
      <c r="C8008" s="1"/>
      <c r="D8008" s="1"/>
      <c r="F8008" s="6"/>
      <c r="G8008" s="13"/>
      <c r="M8008" s="14"/>
      <c r="O8008" s="13"/>
      <c r="P8008" s="6"/>
      <c r="Q8008" s="7"/>
    </row>
    <row r="8009" spans="3:17" x14ac:dyDescent="0.2">
      <c r="C8009" s="1"/>
      <c r="D8009" s="1"/>
      <c r="F8009" s="6"/>
      <c r="G8009" s="13"/>
      <c r="M8009" s="14"/>
      <c r="O8009" s="13"/>
      <c r="P8009" s="6"/>
      <c r="Q8009" s="7"/>
    </row>
    <row r="8010" spans="3:17" x14ac:dyDescent="0.2">
      <c r="C8010" s="1"/>
      <c r="D8010" s="1"/>
      <c r="F8010" s="6"/>
      <c r="G8010" s="13"/>
      <c r="M8010" s="14"/>
      <c r="O8010" s="13"/>
      <c r="P8010" s="6"/>
      <c r="Q8010" s="7"/>
    </row>
    <row r="8011" spans="3:17" x14ac:dyDescent="0.2">
      <c r="C8011" s="1"/>
      <c r="D8011" s="1"/>
      <c r="F8011" s="6"/>
      <c r="G8011" s="13"/>
      <c r="M8011" s="14"/>
      <c r="O8011" s="13"/>
      <c r="P8011" s="6"/>
      <c r="Q8011" s="7"/>
    </row>
    <row r="8012" spans="3:17" x14ac:dyDescent="0.2">
      <c r="C8012" s="1"/>
      <c r="D8012" s="1"/>
      <c r="F8012" s="6"/>
      <c r="G8012" s="13"/>
      <c r="M8012" s="14"/>
      <c r="O8012" s="13"/>
      <c r="P8012" s="6"/>
      <c r="Q8012" s="7"/>
    </row>
    <row r="8013" spans="3:17" x14ac:dyDescent="0.2">
      <c r="C8013" s="1"/>
      <c r="D8013" s="1"/>
      <c r="F8013" s="6"/>
      <c r="G8013" s="13"/>
      <c r="M8013" s="14"/>
      <c r="O8013" s="13"/>
      <c r="P8013" s="6"/>
      <c r="Q8013" s="7"/>
    </row>
    <row r="8014" spans="3:17" x14ac:dyDescent="0.2">
      <c r="C8014" s="1"/>
      <c r="D8014" s="1"/>
      <c r="F8014" s="6"/>
      <c r="G8014" s="13"/>
      <c r="M8014" s="14"/>
      <c r="O8014" s="13"/>
      <c r="P8014" s="6"/>
      <c r="Q8014" s="7"/>
    </row>
    <row r="8015" spans="3:17" x14ac:dyDescent="0.2">
      <c r="C8015" s="1"/>
      <c r="D8015" s="1"/>
      <c r="F8015" s="6"/>
      <c r="G8015" s="13"/>
      <c r="M8015" s="14"/>
      <c r="O8015" s="13"/>
      <c r="P8015" s="6"/>
      <c r="Q8015" s="7"/>
    </row>
    <row r="8016" spans="3:17" x14ac:dyDescent="0.2">
      <c r="C8016" s="1"/>
      <c r="D8016" s="1"/>
      <c r="F8016" s="6"/>
      <c r="G8016" s="13"/>
      <c r="M8016" s="14"/>
      <c r="O8016" s="13"/>
      <c r="P8016" s="6"/>
      <c r="Q8016" s="7"/>
    </row>
    <row r="8017" spans="3:17" x14ac:dyDescent="0.2">
      <c r="C8017" s="1"/>
      <c r="D8017" s="1"/>
      <c r="F8017" s="6"/>
      <c r="G8017" s="13"/>
      <c r="M8017" s="14"/>
      <c r="O8017" s="13"/>
      <c r="P8017" s="6"/>
      <c r="Q8017" s="7"/>
    </row>
    <row r="8018" spans="3:17" x14ac:dyDescent="0.2">
      <c r="C8018" s="1"/>
      <c r="D8018" s="1"/>
      <c r="F8018" s="6"/>
      <c r="G8018" s="13"/>
      <c r="M8018" s="14"/>
      <c r="O8018" s="13"/>
      <c r="P8018" s="6"/>
      <c r="Q8018" s="7"/>
    </row>
    <row r="8019" spans="3:17" x14ac:dyDescent="0.2">
      <c r="C8019" s="1"/>
      <c r="D8019" s="1"/>
      <c r="F8019" s="6"/>
      <c r="G8019" s="13"/>
      <c r="M8019" s="14"/>
      <c r="O8019" s="13"/>
      <c r="P8019" s="6"/>
      <c r="Q8019" s="7"/>
    </row>
    <row r="8020" spans="3:17" x14ac:dyDescent="0.2">
      <c r="C8020" s="1"/>
      <c r="D8020" s="1"/>
      <c r="F8020" s="6"/>
      <c r="G8020" s="13"/>
      <c r="M8020" s="14"/>
      <c r="O8020" s="13"/>
      <c r="P8020" s="6"/>
      <c r="Q8020" s="7"/>
    </row>
    <row r="8021" spans="3:17" x14ac:dyDescent="0.2">
      <c r="C8021" s="1"/>
      <c r="D8021" s="1"/>
      <c r="F8021" s="6"/>
      <c r="G8021" s="13"/>
      <c r="M8021" s="14"/>
      <c r="O8021" s="13"/>
      <c r="P8021" s="6"/>
      <c r="Q8021" s="7"/>
    </row>
    <row r="8022" spans="3:17" x14ac:dyDescent="0.2">
      <c r="C8022" s="1"/>
      <c r="D8022" s="1"/>
      <c r="F8022" s="6"/>
      <c r="G8022" s="13"/>
      <c r="M8022" s="14"/>
      <c r="O8022" s="13"/>
      <c r="P8022" s="6"/>
      <c r="Q8022" s="7"/>
    </row>
    <row r="8023" spans="3:17" x14ac:dyDescent="0.2">
      <c r="C8023" s="1"/>
      <c r="D8023" s="1"/>
      <c r="F8023" s="6"/>
      <c r="G8023" s="13"/>
      <c r="M8023" s="14"/>
      <c r="O8023" s="13"/>
      <c r="P8023" s="6"/>
      <c r="Q8023" s="7"/>
    </row>
    <row r="8024" spans="3:17" x14ac:dyDescent="0.2">
      <c r="C8024" s="1"/>
      <c r="D8024" s="1"/>
      <c r="F8024" s="6"/>
      <c r="G8024" s="13"/>
      <c r="M8024" s="14"/>
      <c r="O8024" s="13"/>
      <c r="P8024" s="6"/>
      <c r="Q8024" s="7"/>
    </row>
    <row r="8025" spans="3:17" x14ac:dyDescent="0.2">
      <c r="C8025" s="1"/>
      <c r="D8025" s="1"/>
      <c r="F8025" s="6"/>
      <c r="G8025" s="13"/>
      <c r="M8025" s="14"/>
      <c r="O8025" s="13"/>
      <c r="P8025" s="6"/>
      <c r="Q8025" s="7"/>
    </row>
    <row r="8026" spans="3:17" x14ac:dyDescent="0.2">
      <c r="C8026" s="1"/>
      <c r="D8026" s="1"/>
      <c r="F8026" s="6"/>
      <c r="G8026" s="13"/>
      <c r="M8026" s="14"/>
      <c r="O8026" s="13"/>
      <c r="P8026" s="6"/>
      <c r="Q8026" s="7"/>
    </row>
    <row r="8027" spans="3:17" x14ac:dyDescent="0.2">
      <c r="C8027" s="1"/>
      <c r="D8027" s="1"/>
      <c r="F8027" s="6"/>
      <c r="G8027" s="13"/>
      <c r="M8027" s="14"/>
      <c r="O8027" s="13"/>
      <c r="P8027" s="6"/>
      <c r="Q8027" s="7"/>
    </row>
    <row r="8028" spans="3:17" x14ac:dyDescent="0.2">
      <c r="C8028" s="1"/>
      <c r="D8028" s="1"/>
      <c r="F8028" s="6"/>
      <c r="G8028" s="13"/>
      <c r="M8028" s="14"/>
      <c r="O8028" s="13"/>
      <c r="P8028" s="6"/>
      <c r="Q8028" s="7"/>
    </row>
    <row r="8029" spans="3:17" x14ac:dyDescent="0.2">
      <c r="C8029" s="1"/>
      <c r="D8029" s="1"/>
      <c r="F8029" s="6"/>
      <c r="G8029" s="13"/>
      <c r="M8029" s="14"/>
      <c r="O8029" s="13"/>
      <c r="P8029" s="6"/>
      <c r="Q8029" s="7"/>
    </row>
    <row r="8030" spans="3:17" x14ac:dyDescent="0.2">
      <c r="C8030" s="1"/>
      <c r="D8030" s="1"/>
      <c r="F8030" s="6"/>
      <c r="G8030" s="13"/>
      <c r="M8030" s="14"/>
      <c r="O8030" s="13"/>
      <c r="P8030" s="6"/>
      <c r="Q8030" s="7"/>
    </row>
    <row r="8031" spans="3:17" x14ac:dyDescent="0.2">
      <c r="C8031" s="1"/>
      <c r="D8031" s="1"/>
      <c r="F8031" s="6"/>
      <c r="G8031" s="13"/>
      <c r="M8031" s="14"/>
      <c r="O8031" s="13"/>
      <c r="P8031" s="6"/>
      <c r="Q8031" s="7"/>
    </row>
    <row r="8032" spans="3:17" x14ac:dyDescent="0.2">
      <c r="C8032" s="1"/>
      <c r="D8032" s="1"/>
      <c r="F8032" s="6"/>
      <c r="G8032" s="13"/>
      <c r="M8032" s="14"/>
      <c r="O8032" s="13"/>
      <c r="P8032" s="6"/>
      <c r="Q8032" s="7"/>
    </row>
    <row r="8033" spans="3:17" x14ac:dyDescent="0.2">
      <c r="C8033" s="1"/>
      <c r="D8033" s="1"/>
      <c r="F8033" s="6"/>
      <c r="G8033" s="13"/>
      <c r="M8033" s="14"/>
      <c r="O8033" s="13"/>
      <c r="P8033" s="6"/>
      <c r="Q8033" s="7"/>
    </row>
    <row r="8034" spans="3:17" x14ac:dyDescent="0.2">
      <c r="C8034" s="1"/>
      <c r="D8034" s="1"/>
      <c r="F8034" s="6"/>
      <c r="G8034" s="13"/>
      <c r="M8034" s="14"/>
      <c r="O8034" s="13"/>
      <c r="P8034" s="6"/>
      <c r="Q8034" s="7"/>
    </row>
    <row r="8035" spans="3:17" x14ac:dyDescent="0.2">
      <c r="C8035" s="1"/>
      <c r="D8035" s="1"/>
      <c r="F8035" s="6"/>
      <c r="G8035" s="13"/>
      <c r="M8035" s="14"/>
      <c r="O8035" s="13"/>
      <c r="P8035" s="6"/>
      <c r="Q8035" s="7"/>
    </row>
    <row r="8036" spans="3:17" x14ac:dyDescent="0.2">
      <c r="C8036" s="1"/>
      <c r="D8036" s="1"/>
      <c r="F8036" s="6"/>
      <c r="G8036" s="13"/>
      <c r="M8036" s="14"/>
      <c r="O8036" s="13"/>
      <c r="P8036" s="6"/>
      <c r="Q8036" s="7"/>
    </row>
    <row r="8037" spans="3:17" x14ac:dyDescent="0.2">
      <c r="C8037" s="1"/>
      <c r="D8037" s="1"/>
      <c r="F8037" s="6"/>
      <c r="G8037" s="13"/>
      <c r="M8037" s="14"/>
      <c r="O8037" s="13"/>
      <c r="P8037" s="6"/>
      <c r="Q8037" s="7"/>
    </row>
    <row r="8038" spans="3:17" x14ac:dyDescent="0.2">
      <c r="C8038" s="1"/>
      <c r="D8038" s="1"/>
      <c r="F8038" s="6"/>
      <c r="G8038" s="13"/>
      <c r="M8038" s="14"/>
      <c r="O8038" s="13"/>
      <c r="P8038" s="6"/>
      <c r="Q8038" s="7"/>
    </row>
    <row r="8039" spans="3:17" x14ac:dyDescent="0.2">
      <c r="C8039" s="1"/>
      <c r="D8039" s="1"/>
      <c r="F8039" s="6"/>
      <c r="G8039" s="13"/>
      <c r="M8039" s="14"/>
      <c r="O8039" s="13"/>
      <c r="P8039" s="6"/>
      <c r="Q8039" s="7"/>
    </row>
    <row r="8040" spans="3:17" x14ac:dyDescent="0.2">
      <c r="C8040" s="1"/>
      <c r="D8040" s="1"/>
      <c r="F8040" s="6"/>
      <c r="G8040" s="13"/>
      <c r="M8040" s="14"/>
      <c r="O8040" s="13"/>
      <c r="P8040" s="6"/>
      <c r="Q8040" s="7"/>
    </row>
    <row r="8041" spans="3:17" x14ac:dyDescent="0.2">
      <c r="C8041" s="1"/>
      <c r="D8041" s="1"/>
      <c r="F8041" s="6"/>
      <c r="G8041" s="13"/>
      <c r="M8041" s="14"/>
      <c r="O8041" s="13"/>
      <c r="P8041" s="6"/>
      <c r="Q8041" s="7"/>
    </row>
    <row r="8042" spans="3:17" x14ac:dyDescent="0.2">
      <c r="C8042" s="1"/>
      <c r="D8042" s="1"/>
      <c r="F8042" s="6"/>
      <c r="G8042" s="13"/>
      <c r="M8042" s="14"/>
      <c r="O8042" s="13"/>
      <c r="P8042" s="6"/>
      <c r="Q8042" s="7"/>
    </row>
    <row r="8043" spans="3:17" x14ac:dyDescent="0.2">
      <c r="C8043" s="1"/>
      <c r="D8043" s="1"/>
      <c r="F8043" s="6"/>
      <c r="G8043" s="13"/>
      <c r="M8043" s="14"/>
      <c r="O8043" s="13"/>
      <c r="P8043" s="6"/>
      <c r="Q8043" s="7"/>
    </row>
    <row r="8044" spans="3:17" x14ac:dyDescent="0.2">
      <c r="C8044" s="1"/>
      <c r="D8044" s="1"/>
      <c r="F8044" s="6"/>
      <c r="G8044" s="13"/>
      <c r="M8044" s="14"/>
      <c r="O8044" s="13"/>
      <c r="P8044" s="6"/>
      <c r="Q8044" s="7"/>
    </row>
    <row r="8045" spans="3:17" x14ac:dyDescent="0.2">
      <c r="C8045" s="1"/>
      <c r="D8045" s="1"/>
      <c r="F8045" s="6"/>
      <c r="G8045" s="13"/>
      <c r="M8045" s="14"/>
      <c r="O8045" s="13"/>
      <c r="P8045" s="6"/>
      <c r="Q8045" s="7"/>
    </row>
    <row r="8046" spans="3:17" x14ac:dyDescent="0.2">
      <c r="C8046" s="1"/>
      <c r="D8046" s="1"/>
      <c r="F8046" s="6"/>
      <c r="G8046" s="13"/>
      <c r="M8046" s="14"/>
      <c r="O8046" s="13"/>
      <c r="P8046" s="6"/>
      <c r="Q8046" s="7"/>
    </row>
    <row r="8047" spans="3:17" x14ac:dyDescent="0.2">
      <c r="C8047" s="1"/>
      <c r="D8047" s="1"/>
      <c r="F8047" s="6"/>
      <c r="G8047" s="13"/>
      <c r="M8047" s="14"/>
      <c r="O8047" s="13"/>
      <c r="P8047" s="6"/>
      <c r="Q8047" s="7"/>
    </row>
    <row r="8048" spans="3:17" x14ac:dyDescent="0.2">
      <c r="C8048" s="1"/>
      <c r="D8048" s="1"/>
      <c r="F8048" s="6"/>
      <c r="G8048" s="13"/>
      <c r="M8048" s="14"/>
      <c r="O8048" s="13"/>
      <c r="P8048" s="6"/>
      <c r="Q8048" s="7"/>
    </row>
    <row r="8049" spans="3:17" x14ac:dyDescent="0.2">
      <c r="C8049" s="1"/>
      <c r="D8049" s="1"/>
      <c r="F8049" s="6"/>
      <c r="G8049" s="13"/>
      <c r="M8049" s="14"/>
      <c r="O8049" s="13"/>
      <c r="P8049" s="6"/>
      <c r="Q8049" s="7"/>
    </row>
    <row r="8050" spans="3:17" x14ac:dyDescent="0.2">
      <c r="C8050" s="1"/>
      <c r="D8050" s="1"/>
      <c r="F8050" s="6"/>
      <c r="G8050" s="13"/>
      <c r="M8050" s="14"/>
      <c r="O8050" s="13"/>
      <c r="P8050" s="6"/>
      <c r="Q8050" s="7"/>
    </row>
    <row r="8051" spans="3:17" x14ac:dyDescent="0.2">
      <c r="C8051" s="1"/>
      <c r="D8051" s="1"/>
      <c r="F8051" s="6"/>
      <c r="G8051" s="13"/>
      <c r="M8051" s="14"/>
      <c r="O8051" s="13"/>
      <c r="P8051" s="6"/>
      <c r="Q8051" s="7"/>
    </row>
    <row r="8052" spans="3:17" x14ac:dyDescent="0.2">
      <c r="C8052" s="1"/>
      <c r="D8052" s="1"/>
      <c r="F8052" s="6"/>
      <c r="G8052" s="13"/>
      <c r="M8052" s="14"/>
      <c r="O8052" s="13"/>
      <c r="P8052" s="6"/>
      <c r="Q8052" s="7"/>
    </row>
    <row r="8053" spans="3:17" x14ac:dyDescent="0.2">
      <c r="C8053" s="1"/>
      <c r="D8053" s="1"/>
      <c r="F8053" s="6"/>
      <c r="G8053" s="13"/>
      <c r="M8053" s="14"/>
      <c r="O8053" s="13"/>
      <c r="P8053" s="6"/>
      <c r="Q8053" s="7"/>
    </row>
    <row r="8054" spans="3:17" x14ac:dyDescent="0.2">
      <c r="C8054" s="1"/>
      <c r="D8054" s="1"/>
      <c r="F8054" s="6"/>
      <c r="G8054" s="13"/>
      <c r="M8054" s="14"/>
      <c r="O8054" s="13"/>
      <c r="P8054" s="6"/>
      <c r="Q8054" s="7"/>
    </row>
    <row r="8055" spans="3:17" x14ac:dyDescent="0.2">
      <c r="C8055" s="1"/>
      <c r="D8055" s="1"/>
      <c r="F8055" s="6"/>
      <c r="G8055" s="13"/>
      <c r="M8055" s="14"/>
      <c r="O8055" s="13"/>
      <c r="P8055" s="6"/>
      <c r="Q8055" s="7"/>
    </row>
    <row r="8056" spans="3:17" x14ac:dyDescent="0.2">
      <c r="C8056" s="1"/>
      <c r="D8056" s="1"/>
      <c r="F8056" s="6"/>
      <c r="G8056" s="13"/>
      <c r="M8056" s="14"/>
      <c r="O8056" s="13"/>
      <c r="P8056" s="6"/>
      <c r="Q8056" s="7"/>
    </row>
    <row r="8057" spans="3:17" x14ac:dyDescent="0.2">
      <c r="C8057" s="1"/>
      <c r="D8057" s="1"/>
      <c r="F8057" s="6"/>
      <c r="G8057" s="13"/>
      <c r="M8057" s="14"/>
      <c r="O8057" s="13"/>
      <c r="P8057" s="6"/>
      <c r="Q8057" s="7"/>
    </row>
    <row r="8058" spans="3:17" x14ac:dyDescent="0.2">
      <c r="C8058" s="1"/>
      <c r="D8058" s="1"/>
      <c r="F8058" s="6"/>
      <c r="G8058" s="13"/>
      <c r="M8058" s="14"/>
      <c r="O8058" s="13"/>
      <c r="P8058" s="6"/>
      <c r="Q8058" s="7"/>
    </row>
    <row r="8059" spans="3:17" x14ac:dyDescent="0.2">
      <c r="C8059" s="1"/>
      <c r="D8059" s="1"/>
      <c r="F8059" s="6"/>
      <c r="G8059" s="13"/>
      <c r="M8059" s="14"/>
      <c r="O8059" s="13"/>
      <c r="P8059" s="6"/>
      <c r="Q8059" s="7"/>
    </row>
    <row r="8060" spans="3:17" x14ac:dyDescent="0.2">
      <c r="C8060" s="1"/>
      <c r="D8060" s="1"/>
      <c r="F8060" s="6"/>
      <c r="G8060" s="13"/>
      <c r="M8060" s="14"/>
      <c r="O8060" s="13"/>
      <c r="P8060" s="6"/>
      <c r="Q8060" s="7"/>
    </row>
    <row r="8061" spans="3:17" x14ac:dyDescent="0.2">
      <c r="C8061" s="1"/>
      <c r="D8061" s="1"/>
      <c r="F8061" s="6"/>
      <c r="G8061" s="13"/>
      <c r="M8061" s="14"/>
      <c r="O8061" s="13"/>
      <c r="P8061" s="6"/>
      <c r="Q8061" s="7"/>
    </row>
    <row r="8062" spans="3:17" x14ac:dyDescent="0.2">
      <c r="C8062" s="1"/>
      <c r="D8062" s="1"/>
      <c r="F8062" s="6"/>
      <c r="G8062" s="13"/>
      <c r="M8062" s="14"/>
      <c r="O8062" s="13"/>
      <c r="P8062" s="6"/>
      <c r="Q8062" s="7"/>
    </row>
    <row r="8063" spans="3:17" x14ac:dyDescent="0.2">
      <c r="C8063" s="1"/>
      <c r="D8063" s="1"/>
      <c r="F8063" s="6"/>
      <c r="G8063" s="13"/>
      <c r="M8063" s="14"/>
      <c r="O8063" s="13"/>
      <c r="P8063" s="6"/>
      <c r="Q8063" s="7"/>
    </row>
    <row r="8064" spans="3:17" x14ac:dyDescent="0.2">
      <c r="C8064" s="1"/>
      <c r="D8064" s="1"/>
      <c r="F8064" s="6"/>
      <c r="G8064" s="13"/>
      <c r="M8064" s="14"/>
      <c r="O8064" s="13"/>
      <c r="P8064" s="6"/>
      <c r="Q8064" s="7"/>
    </row>
    <row r="8065" spans="3:17" x14ac:dyDescent="0.2">
      <c r="C8065" s="1"/>
      <c r="D8065" s="1"/>
      <c r="F8065" s="6"/>
      <c r="G8065" s="13"/>
      <c r="M8065" s="14"/>
      <c r="O8065" s="13"/>
      <c r="P8065" s="6"/>
      <c r="Q8065" s="7"/>
    </row>
    <row r="8066" spans="3:17" x14ac:dyDescent="0.2">
      <c r="C8066" s="1"/>
      <c r="D8066" s="1"/>
      <c r="F8066" s="6"/>
      <c r="G8066" s="13"/>
      <c r="M8066" s="14"/>
      <c r="O8066" s="13"/>
      <c r="P8066" s="6"/>
      <c r="Q8066" s="7"/>
    </row>
    <row r="8067" spans="3:17" x14ac:dyDescent="0.2">
      <c r="C8067" s="1"/>
      <c r="D8067" s="1"/>
      <c r="F8067" s="6"/>
      <c r="G8067" s="13"/>
      <c r="M8067" s="14"/>
      <c r="O8067" s="13"/>
      <c r="P8067" s="6"/>
      <c r="Q8067" s="7"/>
    </row>
    <row r="8068" spans="3:17" x14ac:dyDescent="0.2">
      <c r="C8068" s="1"/>
      <c r="D8068" s="1"/>
      <c r="F8068" s="6"/>
      <c r="G8068" s="13"/>
      <c r="M8068" s="14"/>
      <c r="O8068" s="13"/>
      <c r="P8068" s="6"/>
      <c r="Q8068" s="7"/>
    </row>
    <row r="8069" spans="3:17" x14ac:dyDescent="0.2">
      <c r="C8069" s="1"/>
      <c r="D8069" s="1"/>
      <c r="F8069" s="6"/>
      <c r="G8069" s="13"/>
      <c r="M8069" s="14"/>
      <c r="O8069" s="13"/>
      <c r="P8069" s="6"/>
      <c r="Q8069" s="7"/>
    </row>
    <row r="8070" spans="3:17" x14ac:dyDescent="0.2">
      <c r="C8070" s="1"/>
      <c r="D8070" s="1"/>
      <c r="F8070" s="6"/>
      <c r="G8070" s="13"/>
      <c r="M8070" s="14"/>
      <c r="O8070" s="13"/>
      <c r="P8070" s="6"/>
      <c r="Q8070" s="7"/>
    </row>
    <row r="8071" spans="3:17" x14ac:dyDescent="0.2">
      <c r="C8071" s="1"/>
      <c r="D8071" s="1"/>
      <c r="F8071" s="6"/>
      <c r="G8071" s="13"/>
      <c r="M8071" s="14"/>
      <c r="O8071" s="13"/>
      <c r="P8071" s="6"/>
      <c r="Q8071" s="7"/>
    </row>
    <row r="8072" spans="3:17" x14ac:dyDescent="0.2">
      <c r="C8072" s="1"/>
      <c r="D8072" s="1"/>
      <c r="F8072" s="6"/>
      <c r="G8072" s="13"/>
      <c r="M8072" s="14"/>
      <c r="O8072" s="13"/>
      <c r="P8072" s="6"/>
      <c r="Q8072" s="7"/>
    </row>
    <row r="8073" spans="3:17" x14ac:dyDescent="0.2">
      <c r="C8073" s="1"/>
      <c r="D8073" s="1"/>
      <c r="F8073" s="6"/>
      <c r="G8073" s="13"/>
      <c r="M8073" s="14"/>
      <c r="O8073" s="13"/>
      <c r="P8073" s="6"/>
      <c r="Q8073" s="7"/>
    </row>
    <row r="8074" spans="3:17" x14ac:dyDescent="0.2">
      <c r="C8074" s="1"/>
      <c r="D8074" s="1"/>
      <c r="F8074" s="6"/>
      <c r="G8074" s="13"/>
      <c r="M8074" s="14"/>
      <c r="O8074" s="13"/>
      <c r="P8074" s="6"/>
      <c r="Q8074" s="7"/>
    </row>
    <row r="8075" spans="3:17" x14ac:dyDescent="0.2">
      <c r="C8075" s="1"/>
      <c r="D8075" s="1"/>
      <c r="F8075" s="6"/>
      <c r="G8075" s="13"/>
      <c r="M8075" s="14"/>
      <c r="O8075" s="13"/>
      <c r="P8075" s="6"/>
      <c r="Q8075" s="7"/>
    </row>
    <row r="8076" spans="3:17" x14ac:dyDescent="0.2">
      <c r="C8076" s="1"/>
      <c r="D8076" s="1"/>
      <c r="F8076" s="6"/>
      <c r="G8076" s="13"/>
      <c r="M8076" s="14"/>
      <c r="O8076" s="13"/>
      <c r="P8076" s="6"/>
      <c r="Q8076" s="7"/>
    </row>
    <row r="8077" spans="3:17" x14ac:dyDescent="0.2">
      <c r="C8077" s="1"/>
      <c r="D8077" s="1"/>
      <c r="F8077" s="6"/>
      <c r="G8077" s="13"/>
      <c r="M8077" s="14"/>
      <c r="O8077" s="13"/>
      <c r="P8077" s="6"/>
      <c r="Q8077" s="7"/>
    </row>
    <row r="8078" spans="3:17" x14ac:dyDescent="0.2">
      <c r="C8078" s="1"/>
      <c r="D8078" s="1"/>
      <c r="F8078" s="6"/>
      <c r="G8078" s="13"/>
      <c r="M8078" s="14"/>
      <c r="O8078" s="13"/>
      <c r="P8078" s="6"/>
      <c r="Q8078" s="7"/>
    </row>
    <row r="8079" spans="3:17" x14ac:dyDescent="0.2">
      <c r="C8079" s="1"/>
      <c r="D8079" s="1"/>
      <c r="F8079" s="6"/>
      <c r="G8079" s="13"/>
      <c r="M8079" s="14"/>
      <c r="O8079" s="13"/>
      <c r="P8079" s="6"/>
      <c r="Q8079" s="7"/>
    </row>
    <row r="8080" spans="3:17" x14ac:dyDescent="0.2">
      <c r="C8080" s="1"/>
      <c r="D8080" s="1"/>
      <c r="F8080" s="6"/>
      <c r="G8080" s="13"/>
      <c r="M8080" s="14"/>
      <c r="O8080" s="13"/>
      <c r="P8080" s="6"/>
      <c r="Q8080" s="7"/>
    </row>
    <row r="8081" spans="3:17" x14ac:dyDescent="0.2">
      <c r="C8081" s="1"/>
      <c r="D8081" s="1"/>
      <c r="F8081" s="6"/>
      <c r="G8081" s="13"/>
      <c r="M8081" s="14"/>
      <c r="O8081" s="13"/>
      <c r="P8081" s="6"/>
      <c r="Q8081" s="7"/>
    </row>
    <row r="8082" spans="3:17" x14ac:dyDescent="0.2">
      <c r="C8082" s="1"/>
      <c r="D8082" s="1"/>
      <c r="F8082" s="6"/>
      <c r="G8082" s="13"/>
      <c r="M8082" s="14"/>
      <c r="O8082" s="13"/>
      <c r="P8082" s="6"/>
      <c r="Q8082" s="7"/>
    </row>
    <row r="8083" spans="3:17" x14ac:dyDescent="0.2">
      <c r="C8083" s="1"/>
      <c r="D8083" s="1"/>
      <c r="F8083" s="6"/>
      <c r="G8083" s="13"/>
      <c r="M8083" s="14"/>
      <c r="O8083" s="13"/>
      <c r="P8083" s="6"/>
      <c r="Q8083" s="7"/>
    </row>
    <row r="8084" spans="3:17" x14ac:dyDescent="0.2">
      <c r="C8084" s="1"/>
      <c r="D8084" s="1"/>
      <c r="F8084" s="6"/>
      <c r="G8084" s="13"/>
      <c r="M8084" s="14"/>
      <c r="O8084" s="13"/>
      <c r="P8084" s="6"/>
      <c r="Q8084" s="7"/>
    </row>
    <row r="8085" spans="3:17" x14ac:dyDescent="0.2">
      <c r="C8085" s="1"/>
      <c r="D8085" s="1"/>
      <c r="F8085" s="6"/>
      <c r="G8085" s="13"/>
      <c r="M8085" s="14"/>
      <c r="O8085" s="13"/>
      <c r="P8085" s="6"/>
      <c r="Q8085" s="7"/>
    </row>
    <row r="8086" spans="3:17" x14ac:dyDescent="0.2">
      <c r="C8086" s="1"/>
      <c r="D8086" s="1"/>
      <c r="F8086" s="6"/>
      <c r="G8086" s="13"/>
      <c r="M8086" s="14"/>
      <c r="O8086" s="13"/>
      <c r="P8086" s="6"/>
      <c r="Q8086" s="7"/>
    </row>
    <row r="8087" spans="3:17" x14ac:dyDescent="0.2">
      <c r="C8087" s="1"/>
      <c r="D8087" s="1"/>
      <c r="F8087" s="6"/>
      <c r="G8087" s="13"/>
      <c r="M8087" s="14"/>
      <c r="O8087" s="13"/>
      <c r="P8087" s="6"/>
      <c r="Q8087" s="7"/>
    </row>
    <row r="8088" spans="3:17" x14ac:dyDescent="0.2">
      <c r="C8088" s="1"/>
      <c r="D8088" s="1"/>
      <c r="F8088" s="6"/>
      <c r="G8088" s="13"/>
      <c r="M8088" s="14"/>
      <c r="O8088" s="13"/>
      <c r="P8088" s="6"/>
      <c r="Q8088" s="7"/>
    </row>
    <row r="8089" spans="3:17" x14ac:dyDescent="0.2">
      <c r="C8089" s="1"/>
      <c r="D8089" s="1"/>
      <c r="F8089" s="6"/>
      <c r="G8089" s="13"/>
      <c r="M8089" s="14"/>
      <c r="O8089" s="13"/>
      <c r="P8089" s="6"/>
      <c r="Q8089" s="7"/>
    </row>
    <row r="8090" spans="3:17" x14ac:dyDescent="0.2">
      <c r="C8090" s="1"/>
      <c r="D8090" s="1"/>
      <c r="F8090" s="6"/>
      <c r="G8090" s="13"/>
      <c r="M8090" s="14"/>
      <c r="O8090" s="13"/>
      <c r="P8090" s="6"/>
      <c r="Q8090" s="7"/>
    </row>
    <row r="8091" spans="3:17" x14ac:dyDescent="0.2">
      <c r="C8091" s="1"/>
      <c r="D8091" s="1"/>
      <c r="F8091" s="6"/>
      <c r="G8091" s="13"/>
      <c r="M8091" s="14"/>
      <c r="O8091" s="13"/>
      <c r="P8091" s="6"/>
      <c r="Q8091" s="7"/>
    </row>
    <row r="8092" spans="3:17" x14ac:dyDescent="0.2">
      <c r="C8092" s="1"/>
      <c r="D8092" s="1"/>
      <c r="F8092" s="6"/>
      <c r="G8092" s="13"/>
      <c r="M8092" s="14"/>
      <c r="O8092" s="13"/>
      <c r="P8092" s="6"/>
      <c r="Q8092" s="7"/>
    </row>
    <row r="8093" spans="3:17" x14ac:dyDescent="0.2">
      <c r="C8093" s="1"/>
      <c r="D8093" s="1"/>
      <c r="F8093" s="6"/>
      <c r="G8093" s="13"/>
      <c r="M8093" s="14"/>
      <c r="O8093" s="13"/>
      <c r="P8093" s="6"/>
      <c r="Q8093" s="7"/>
    </row>
    <row r="8094" spans="3:17" x14ac:dyDescent="0.2">
      <c r="C8094" s="1"/>
      <c r="D8094" s="1"/>
      <c r="F8094" s="6"/>
      <c r="G8094" s="13"/>
      <c r="M8094" s="14"/>
      <c r="O8094" s="13"/>
      <c r="P8094" s="6"/>
      <c r="Q8094" s="7"/>
    </row>
    <row r="8095" spans="3:17" x14ac:dyDescent="0.2">
      <c r="C8095" s="1"/>
      <c r="D8095" s="1"/>
      <c r="F8095" s="6"/>
      <c r="G8095" s="13"/>
      <c r="M8095" s="14"/>
      <c r="O8095" s="13"/>
      <c r="P8095" s="6"/>
      <c r="Q8095" s="7"/>
    </row>
    <row r="8096" spans="3:17" x14ac:dyDescent="0.2">
      <c r="C8096" s="1"/>
      <c r="D8096" s="1"/>
      <c r="F8096" s="6"/>
      <c r="G8096" s="13"/>
      <c r="M8096" s="14"/>
      <c r="O8096" s="13"/>
      <c r="P8096" s="6"/>
      <c r="Q8096" s="7"/>
    </row>
    <row r="8097" spans="3:17" x14ac:dyDescent="0.2">
      <c r="C8097" s="1"/>
      <c r="D8097" s="1"/>
      <c r="F8097" s="6"/>
      <c r="G8097" s="13"/>
      <c r="M8097" s="14"/>
      <c r="O8097" s="13"/>
      <c r="P8097" s="6"/>
      <c r="Q8097" s="7"/>
    </row>
    <row r="8098" spans="3:17" x14ac:dyDescent="0.2">
      <c r="C8098" s="1"/>
      <c r="D8098" s="1"/>
      <c r="F8098" s="6"/>
      <c r="G8098" s="13"/>
      <c r="M8098" s="14"/>
      <c r="O8098" s="13"/>
      <c r="P8098" s="6"/>
      <c r="Q8098" s="7"/>
    </row>
    <row r="8099" spans="3:17" x14ac:dyDescent="0.2">
      <c r="C8099" s="1"/>
      <c r="D8099" s="1"/>
      <c r="F8099" s="6"/>
      <c r="G8099" s="13"/>
      <c r="M8099" s="14"/>
      <c r="O8099" s="13"/>
      <c r="P8099" s="6"/>
      <c r="Q8099" s="7"/>
    </row>
    <row r="8100" spans="3:17" x14ac:dyDescent="0.2">
      <c r="C8100" s="1"/>
      <c r="D8100" s="1"/>
      <c r="F8100" s="6"/>
      <c r="G8100" s="13"/>
      <c r="M8100" s="14"/>
      <c r="O8100" s="13"/>
      <c r="P8100" s="6"/>
      <c r="Q8100" s="7"/>
    </row>
    <row r="8101" spans="3:17" x14ac:dyDescent="0.2">
      <c r="C8101" s="1"/>
      <c r="D8101" s="1"/>
      <c r="F8101" s="6"/>
      <c r="G8101" s="13"/>
      <c r="M8101" s="14"/>
      <c r="O8101" s="13"/>
      <c r="P8101" s="6"/>
      <c r="Q8101" s="7"/>
    </row>
    <row r="8102" spans="3:17" x14ac:dyDescent="0.2">
      <c r="C8102" s="1"/>
      <c r="D8102" s="1"/>
      <c r="F8102" s="6"/>
      <c r="G8102" s="13"/>
      <c r="M8102" s="14"/>
      <c r="O8102" s="13"/>
      <c r="P8102" s="6"/>
      <c r="Q8102" s="7"/>
    </row>
    <row r="8103" spans="3:17" x14ac:dyDescent="0.2">
      <c r="C8103" s="1"/>
      <c r="D8103" s="1"/>
      <c r="F8103" s="6"/>
      <c r="G8103" s="13"/>
      <c r="M8103" s="14"/>
      <c r="O8103" s="13"/>
      <c r="P8103" s="6"/>
      <c r="Q8103" s="7"/>
    </row>
    <row r="8104" spans="3:17" x14ac:dyDescent="0.2">
      <c r="C8104" s="1"/>
      <c r="D8104" s="1"/>
      <c r="F8104" s="6"/>
      <c r="G8104" s="13"/>
      <c r="M8104" s="14"/>
      <c r="O8104" s="13"/>
      <c r="P8104" s="6"/>
      <c r="Q8104" s="7"/>
    </row>
    <row r="8105" spans="3:17" x14ac:dyDescent="0.2">
      <c r="C8105" s="1"/>
      <c r="D8105" s="1"/>
      <c r="F8105" s="6"/>
      <c r="G8105" s="13"/>
      <c r="M8105" s="14"/>
      <c r="O8105" s="13"/>
      <c r="P8105" s="6"/>
      <c r="Q8105" s="7"/>
    </row>
    <row r="8106" spans="3:17" x14ac:dyDescent="0.2">
      <c r="C8106" s="1"/>
      <c r="D8106" s="1"/>
      <c r="F8106" s="6"/>
      <c r="G8106" s="13"/>
      <c r="M8106" s="14"/>
      <c r="O8106" s="13"/>
      <c r="P8106" s="6"/>
      <c r="Q8106" s="7"/>
    </row>
    <row r="8107" spans="3:17" x14ac:dyDescent="0.2">
      <c r="C8107" s="1"/>
      <c r="D8107" s="1"/>
      <c r="F8107" s="6"/>
      <c r="G8107" s="13"/>
      <c r="M8107" s="14"/>
      <c r="O8107" s="13"/>
      <c r="P8107" s="6"/>
      <c r="Q8107" s="7"/>
    </row>
    <row r="8108" spans="3:17" x14ac:dyDescent="0.2">
      <c r="C8108" s="1"/>
      <c r="D8108" s="1"/>
      <c r="F8108" s="6"/>
      <c r="G8108" s="13"/>
      <c r="M8108" s="14"/>
      <c r="O8108" s="13"/>
      <c r="P8108" s="6"/>
      <c r="Q8108" s="7"/>
    </row>
    <row r="8109" spans="3:17" x14ac:dyDescent="0.2">
      <c r="C8109" s="1"/>
      <c r="D8109" s="1"/>
      <c r="F8109" s="6"/>
      <c r="G8109" s="13"/>
      <c r="M8109" s="14"/>
      <c r="O8109" s="13"/>
      <c r="P8109" s="6"/>
      <c r="Q8109" s="7"/>
    </row>
    <row r="8110" spans="3:17" x14ac:dyDescent="0.2">
      <c r="C8110" s="1"/>
      <c r="D8110" s="1"/>
      <c r="F8110" s="6"/>
      <c r="G8110" s="13"/>
      <c r="M8110" s="14"/>
      <c r="O8110" s="13"/>
      <c r="P8110" s="6"/>
      <c r="Q8110" s="7"/>
    </row>
    <row r="8111" spans="3:17" x14ac:dyDescent="0.2">
      <c r="C8111" s="1"/>
      <c r="D8111" s="1"/>
      <c r="F8111" s="6"/>
      <c r="G8111" s="13"/>
      <c r="M8111" s="14"/>
      <c r="O8111" s="13"/>
      <c r="P8111" s="6"/>
      <c r="Q8111" s="7"/>
    </row>
    <row r="8112" spans="3:17" x14ac:dyDescent="0.2">
      <c r="C8112" s="1"/>
      <c r="D8112" s="1"/>
      <c r="F8112" s="6"/>
      <c r="G8112" s="13"/>
      <c r="M8112" s="14"/>
      <c r="O8112" s="13"/>
      <c r="P8112" s="6"/>
      <c r="Q8112" s="7"/>
    </row>
    <row r="8113" spans="3:17" x14ac:dyDescent="0.2">
      <c r="C8113" s="1"/>
      <c r="D8113" s="1"/>
      <c r="F8113" s="6"/>
      <c r="G8113" s="13"/>
      <c r="M8113" s="14"/>
      <c r="O8113" s="13"/>
      <c r="P8113" s="6"/>
      <c r="Q8113" s="7"/>
    </row>
    <row r="8114" spans="3:17" x14ac:dyDescent="0.2">
      <c r="C8114" s="1"/>
      <c r="D8114" s="1"/>
      <c r="F8114" s="6"/>
      <c r="G8114" s="13"/>
      <c r="M8114" s="14"/>
      <c r="O8114" s="13"/>
      <c r="P8114" s="6"/>
      <c r="Q8114" s="7"/>
    </row>
    <row r="8115" spans="3:17" x14ac:dyDescent="0.2">
      <c r="C8115" s="1"/>
      <c r="D8115" s="1"/>
      <c r="F8115" s="6"/>
      <c r="G8115" s="13"/>
      <c r="M8115" s="14"/>
      <c r="O8115" s="13"/>
      <c r="P8115" s="6"/>
      <c r="Q8115" s="7"/>
    </row>
    <row r="8116" spans="3:17" x14ac:dyDescent="0.2">
      <c r="C8116" s="1"/>
      <c r="D8116" s="1"/>
      <c r="F8116" s="6"/>
      <c r="G8116" s="13"/>
      <c r="M8116" s="14"/>
      <c r="O8116" s="13"/>
      <c r="P8116" s="6"/>
      <c r="Q8116" s="7"/>
    </row>
    <row r="8117" spans="3:17" x14ac:dyDescent="0.2">
      <c r="C8117" s="1"/>
      <c r="D8117" s="1"/>
      <c r="F8117" s="6"/>
      <c r="G8117" s="13"/>
      <c r="M8117" s="14"/>
      <c r="O8117" s="13"/>
      <c r="P8117" s="6"/>
      <c r="Q8117" s="7"/>
    </row>
    <row r="8118" spans="3:17" x14ac:dyDescent="0.2">
      <c r="C8118" s="1"/>
      <c r="D8118" s="1"/>
      <c r="F8118" s="6"/>
      <c r="G8118" s="13"/>
      <c r="M8118" s="14"/>
      <c r="O8118" s="13"/>
      <c r="P8118" s="6"/>
      <c r="Q8118" s="7"/>
    </row>
    <row r="8119" spans="3:17" x14ac:dyDescent="0.2">
      <c r="C8119" s="1"/>
      <c r="D8119" s="1"/>
      <c r="F8119" s="6"/>
      <c r="G8119" s="13"/>
      <c r="M8119" s="14"/>
      <c r="O8119" s="13"/>
      <c r="P8119" s="6"/>
      <c r="Q8119" s="7"/>
    </row>
    <row r="8120" spans="3:17" x14ac:dyDescent="0.2">
      <c r="C8120" s="1"/>
      <c r="D8120" s="1"/>
      <c r="F8120" s="6"/>
      <c r="G8120" s="13"/>
      <c r="M8120" s="14"/>
      <c r="O8120" s="13"/>
      <c r="P8120" s="6"/>
      <c r="Q8120" s="7"/>
    </row>
    <row r="8121" spans="3:17" x14ac:dyDescent="0.2">
      <c r="C8121" s="1"/>
      <c r="D8121" s="1"/>
      <c r="F8121" s="6"/>
      <c r="G8121" s="13"/>
      <c r="M8121" s="14"/>
      <c r="O8121" s="13"/>
      <c r="P8121" s="6"/>
      <c r="Q8121" s="7"/>
    </row>
    <row r="8122" spans="3:17" x14ac:dyDescent="0.2">
      <c r="C8122" s="1"/>
      <c r="D8122" s="1"/>
      <c r="F8122" s="6"/>
      <c r="G8122" s="13"/>
      <c r="M8122" s="14"/>
      <c r="O8122" s="13"/>
      <c r="P8122" s="6"/>
      <c r="Q8122" s="7"/>
    </row>
    <row r="8123" spans="3:17" x14ac:dyDescent="0.2">
      <c r="C8123" s="1"/>
      <c r="D8123" s="1"/>
      <c r="F8123" s="6"/>
      <c r="G8123" s="13"/>
      <c r="M8123" s="14"/>
      <c r="O8123" s="13"/>
      <c r="P8123" s="6"/>
      <c r="Q8123" s="7"/>
    </row>
    <row r="8124" spans="3:17" x14ac:dyDescent="0.2">
      <c r="C8124" s="1"/>
      <c r="D8124" s="1"/>
      <c r="F8124" s="6"/>
      <c r="G8124" s="13"/>
      <c r="M8124" s="14"/>
      <c r="O8124" s="13"/>
      <c r="P8124" s="6"/>
      <c r="Q8124" s="7"/>
    </row>
    <row r="8125" spans="3:17" x14ac:dyDescent="0.2">
      <c r="C8125" s="1"/>
      <c r="D8125" s="1"/>
      <c r="F8125" s="6"/>
      <c r="G8125" s="13"/>
      <c r="M8125" s="14"/>
      <c r="O8125" s="13"/>
      <c r="P8125" s="6"/>
      <c r="Q8125" s="7"/>
    </row>
    <row r="8126" spans="3:17" x14ac:dyDescent="0.2">
      <c r="C8126" s="1"/>
      <c r="D8126" s="1"/>
      <c r="F8126" s="6"/>
      <c r="G8126" s="13"/>
      <c r="M8126" s="14"/>
      <c r="O8126" s="13"/>
      <c r="P8126" s="6"/>
      <c r="Q8126" s="7"/>
    </row>
    <row r="8127" spans="3:17" x14ac:dyDescent="0.2">
      <c r="C8127" s="1"/>
      <c r="D8127" s="1"/>
      <c r="F8127" s="6"/>
      <c r="G8127" s="13"/>
      <c r="M8127" s="14"/>
      <c r="O8127" s="13"/>
      <c r="P8127" s="6"/>
      <c r="Q8127" s="7"/>
    </row>
    <row r="8128" spans="3:17" x14ac:dyDescent="0.2">
      <c r="C8128" s="1"/>
      <c r="D8128" s="1"/>
      <c r="F8128" s="6"/>
      <c r="G8128" s="13"/>
      <c r="M8128" s="14"/>
      <c r="O8128" s="13"/>
      <c r="P8128" s="6"/>
      <c r="Q8128" s="7"/>
    </row>
    <row r="8129" spans="3:17" x14ac:dyDescent="0.2">
      <c r="C8129" s="1"/>
      <c r="D8129" s="1"/>
      <c r="F8129" s="6"/>
      <c r="G8129" s="13"/>
      <c r="M8129" s="14"/>
      <c r="O8129" s="13"/>
      <c r="P8129" s="6"/>
      <c r="Q8129" s="7"/>
    </row>
    <row r="8130" spans="3:17" x14ac:dyDescent="0.2">
      <c r="C8130" s="1"/>
      <c r="D8130" s="1"/>
      <c r="F8130" s="6"/>
      <c r="G8130" s="13"/>
      <c r="M8130" s="14"/>
      <c r="O8130" s="13"/>
      <c r="P8130" s="6"/>
      <c r="Q8130" s="7"/>
    </row>
    <row r="8131" spans="3:17" x14ac:dyDescent="0.2">
      <c r="C8131" s="1"/>
      <c r="D8131" s="1"/>
      <c r="F8131" s="6"/>
      <c r="G8131" s="13"/>
      <c r="M8131" s="14"/>
      <c r="O8131" s="13"/>
      <c r="P8131" s="6"/>
      <c r="Q8131" s="7"/>
    </row>
    <row r="8132" spans="3:17" x14ac:dyDescent="0.2">
      <c r="C8132" s="1"/>
      <c r="D8132" s="1"/>
      <c r="F8132" s="6"/>
      <c r="G8132" s="13"/>
      <c r="M8132" s="14"/>
      <c r="O8132" s="13"/>
      <c r="P8132" s="6"/>
      <c r="Q8132" s="7"/>
    </row>
    <row r="8133" spans="3:17" x14ac:dyDescent="0.2">
      <c r="C8133" s="1"/>
      <c r="D8133" s="1"/>
      <c r="F8133" s="6"/>
      <c r="G8133" s="13"/>
      <c r="M8133" s="14"/>
      <c r="O8133" s="13"/>
      <c r="P8133" s="6"/>
      <c r="Q8133" s="7"/>
    </row>
    <row r="8134" spans="3:17" x14ac:dyDescent="0.2">
      <c r="C8134" s="1"/>
      <c r="D8134" s="1"/>
      <c r="F8134" s="6"/>
      <c r="G8134" s="13"/>
      <c r="M8134" s="14"/>
      <c r="O8134" s="13"/>
      <c r="P8134" s="6"/>
      <c r="Q8134" s="7"/>
    </row>
    <row r="8135" spans="3:17" x14ac:dyDescent="0.2">
      <c r="C8135" s="1"/>
      <c r="D8135" s="1"/>
      <c r="F8135" s="6"/>
      <c r="G8135" s="13"/>
      <c r="M8135" s="14"/>
      <c r="O8135" s="13"/>
      <c r="P8135" s="6"/>
      <c r="Q8135" s="7"/>
    </row>
    <row r="8136" spans="3:17" x14ac:dyDescent="0.2">
      <c r="C8136" s="1"/>
      <c r="D8136" s="1"/>
      <c r="F8136" s="6"/>
      <c r="G8136" s="13"/>
      <c r="M8136" s="14"/>
      <c r="O8136" s="13"/>
      <c r="P8136" s="6"/>
      <c r="Q8136" s="7"/>
    </row>
    <row r="8137" spans="3:17" x14ac:dyDescent="0.2">
      <c r="C8137" s="1"/>
      <c r="D8137" s="1"/>
      <c r="F8137" s="6"/>
      <c r="G8137" s="13"/>
      <c r="M8137" s="14"/>
      <c r="O8137" s="13"/>
      <c r="P8137" s="6"/>
      <c r="Q8137" s="7"/>
    </row>
    <row r="8138" spans="3:17" x14ac:dyDescent="0.2">
      <c r="C8138" s="1"/>
      <c r="D8138" s="1"/>
      <c r="F8138" s="6"/>
      <c r="G8138" s="13"/>
      <c r="M8138" s="14"/>
      <c r="O8138" s="13"/>
      <c r="P8138" s="6"/>
      <c r="Q8138" s="7"/>
    </row>
    <row r="8139" spans="3:17" x14ac:dyDescent="0.2">
      <c r="C8139" s="1"/>
      <c r="D8139" s="1"/>
      <c r="F8139" s="6"/>
      <c r="G8139" s="13"/>
      <c r="M8139" s="14"/>
      <c r="O8139" s="13"/>
      <c r="P8139" s="6"/>
      <c r="Q8139" s="7"/>
    </row>
    <row r="8140" spans="3:17" x14ac:dyDescent="0.2">
      <c r="C8140" s="1"/>
      <c r="D8140" s="1"/>
      <c r="F8140" s="6"/>
      <c r="G8140" s="13"/>
      <c r="M8140" s="14"/>
      <c r="O8140" s="13"/>
      <c r="P8140" s="6"/>
      <c r="Q8140" s="7"/>
    </row>
    <row r="8141" spans="3:17" x14ac:dyDescent="0.2">
      <c r="C8141" s="1"/>
      <c r="D8141" s="1"/>
      <c r="F8141" s="6"/>
      <c r="G8141" s="13"/>
      <c r="M8141" s="14"/>
      <c r="O8141" s="13"/>
      <c r="P8141" s="6"/>
      <c r="Q8141" s="7"/>
    </row>
    <row r="8142" spans="3:17" x14ac:dyDescent="0.2">
      <c r="C8142" s="1"/>
      <c r="D8142" s="1"/>
      <c r="F8142" s="6"/>
      <c r="G8142" s="13"/>
      <c r="M8142" s="14"/>
      <c r="O8142" s="13"/>
      <c r="P8142" s="6"/>
      <c r="Q8142" s="7"/>
    </row>
    <row r="8143" spans="3:17" x14ac:dyDescent="0.2">
      <c r="C8143" s="1"/>
      <c r="D8143" s="1"/>
      <c r="F8143" s="6"/>
      <c r="G8143" s="13"/>
      <c r="M8143" s="14"/>
      <c r="O8143" s="13"/>
      <c r="P8143" s="6"/>
      <c r="Q8143" s="7"/>
    </row>
    <row r="8144" spans="3:17" x14ac:dyDescent="0.2">
      <c r="C8144" s="1"/>
      <c r="D8144" s="1"/>
      <c r="F8144" s="6"/>
      <c r="G8144" s="13"/>
      <c r="M8144" s="14"/>
      <c r="O8144" s="13"/>
      <c r="P8144" s="6"/>
      <c r="Q8144" s="7"/>
    </row>
    <row r="8145" spans="3:17" x14ac:dyDescent="0.2">
      <c r="C8145" s="1"/>
      <c r="D8145" s="1"/>
      <c r="F8145" s="6"/>
      <c r="G8145" s="13"/>
      <c r="M8145" s="14"/>
      <c r="O8145" s="13"/>
      <c r="P8145" s="6"/>
      <c r="Q8145" s="7"/>
    </row>
    <row r="8146" spans="3:17" x14ac:dyDescent="0.2">
      <c r="C8146" s="1"/>
      <c r="D8146" s="1"/>
      <c r="F8146" s="6"/>
      <c r="G8146" s="13"/>
      <c r="M8146" s="14"/>
      <c r="O8146" s="13"/>
      <c r="P8146" s="6"/>
      <c r="Q8146" s="7"/>
    </row>
    <row r="8147" spans="3:17" x14ac:dyDescent="0.2">
      <c r="C8147" s="1"/>
      <c r="D8147" s="1"/>
      <c r="F8147" s="6"/>
      <c r="G8147" s="13"/>
      <c r="M8147" s="14"/>
      <c r="O8147" s="13"/>
      <c r="P8147" s="6"/>
      <c r="Q8147" s="7"/>
    </row>
    <row r="8148" spans="3:17" x14ac:dyDescent="0.2">
      <c r="C8148" s="1"/>
      <c r="D8148" s="1"/>
      <c r="F8148" s="6"/>
      <c r="G8148" s="13"/>
      <c r="M8148" s="14"/>
      <c r="O8148" s="13"/>
      <c r="P8148" s="6"/>
      <c r="Q8148" s="7"/>
    </row>
    <row r="8149" spans="3:17" x14ac:dyDescent="0.2">
      <c r="C8149" s="1"/>
      <c r="D8149" s="1"/>
      <c r="F8149" s="6"/>
      <c r="G8149" s="13"/>
      <c r="M8149" s="14"/>
      <c r="O8149" s="13"/>
      <c r="P8149" s="6"/>
      <c r="Q8149" s="7"/>
    </row>
    <row r="8150" spans="3:17" x14ac:dyDescent="0.2">
      <c r="C8150" s="1"/>
      <c r="D8150" s="1"/>
      <c r="F8150" s="6"/>
      <c r="G8150" s="13"/>
      <c r="M8150" s="14"/>
      <c r="O8150" s="13"/>
      <c r="P8150" s="6"/>
      <c r="Q8150" s="7"/>
    </row>
    <row r="8151" spans="3:17" x14ac:dyDescent="0.2">
      <c r="C8151" s="1"/>
      <c r="D8151" s="1"/>
      <c r="F8151" s="6"/>
      <c r="G8151" s="13"/>
      <c r="M8151" s="14"/>
      <c r="O8151" s="13"/>
      <c r="P8151" s="6"/>
      <c r="Q8151" s="7"/>
    </row>
    <row r="8152" spans="3:17" x14ac:dyDescent="0.2">
      <c r="C8152" s="1"/>
      <c r="D8152" s="1"/>
      <c r="F8152" s="6"/>
      <c r="G8152" s="13"/>
      <c r="M8152" s="14"/>
      <c r="O8152" s="13"/>
      <c r="P8152" s="6"/>
      <c r="Q8152" s="7"/>
    </row>
    <row r="8153" spans="3:17" x14ac:dyDescent="0.2">
      <c r="C8153" s="1"/>
      <c r="D8153" s="1"/>
      <c r="F8153" s="6"/>
      <c r="G8153" s="13"/>
      <c r="M8153" s="14"/>
      <c r="O8153" s="13"/>
      <c r="P8153" s="6"/>
      <c r="Q8153" s="7"/>
    </row>
    <row r="8154" spans="3:17" x14ac:dyDescent="0.2">
      <c r="C8154" s="1"/>
      <c r="D8154" s="1"/>
      <c r="F8154" s="6"/>
      <c r="G8154" s="13"/>
      <c r="M8154" s="14"/>
      <c r="O8154" s="13"/>
      <c r="P8154" s="6"/>
      <c r="Q8154" s="7"/>
    </row>
    <row r="8155" spans="3:17" x14ac:dyDescent="0.2">
      <c r="C8155" s="1"/>
      <c r="D8155" s="1"/>
      <c r="F8155" s="6"/>
      <c r="G8155" s="13"/>
      <c r="M8155" s="14"/>
      <c r="O8155" s="13"/>
      <c r="P8155" s="6"/>
      <c r="Q8155" s="7"/>
    </row>
    <row r="8156" spans="3:17" x14ac:dyDescent="0.2">
      <c r="C8156" s="1"/>
      <c r="D8156" s="1"/>
      <c r="F8156" s="6"/>
      <c r="G8156" s="13"/>
      <c r="M8156" s="14"/>
      <c r="O8156" s="13"/>
      <c r="P8156" s="6"/>
      <c r="Q8156" s="7"/>
    </row>
    <row r="8157" spans="3:17" x14ac:dyDescent="0.2">
      <c r="C8157" s="1"/>
      <c r="D8157" s="1"/>
      <c r="F8157" s="6"/>
      <c r="G8157" s="13"/>
      <c r="M8157" s="14"/>
      <c r="O8157" s="13"/>
      <c r="P8157" s="6"/>
      <c r="Q8157" s="7"/>
    </row>
    <row r="8158" spans="3:17" x14ac:dyDescent="0.2">
      <c r="C8158" s="1"/>
      <c r="D8158" s="1"/>
      <c r="F8158" s="6"/>
      <c r="G8158" s="13"/>
      <c r="M8158" s="14"/>
      <c r="O8158" s="13"/>
      <c r="P8158" s="6"/>
      <c r="Q8158" s="7"/>
    </row>
    <row r="8159" spans="3:17" x14ac:dyDescent="0.2">
      <c r="C8159" s="1"/>
      <c r="D8159" s="1"/>
      <c r="F8159" s="6"/>
      <c r="G8159" s="13"/>
      <c r="M8159" s="14"/>
      <c r="O8159" s="13"/>
      <c r="P8159" s="6"/>
      <c r="Q8159" s="7"/>
    </row>
    <row r="8160" spans="3:17" x14ac:dyDescent="0.2">
      <c r="C8160" s="1"/>
      <c r="D8160" s="1"/>
      <c r="F8160" s="6"/>
      <c r="G8160" s="13"/>
      <c r="M8160" s="14"/>
      <c r="O8160" s="13"/>
      <c r="P8160" s="6"/>
      <c r="Q8160" s="7"/>
    </row>
    <row r="8161" spans="3:17" x14ac:dyDescent="0.2">
      <c r="C8161" s="1"/>
      <c r="D8161" s="1"/>
      <c r="F8161" s="6"/>
      <c r="G8161" s="13"/>
      <c r="M8161" s="14"/>
      <c r="O8161" s="13"/>
      <c r="P8161" s="6"/>
      <c r="Q8161" s="7"/>
    </row>
    <row r="8162" spans="3:17" x14ac:dyDescent="0.2">
      <c r="C8162" s="1"/>
      <c r="D8162" s="1"/>
      <c r="F8162" s="6"/>
      <c r="G8162" s="13"/>
      <c r="M8162" s="14"/>
      <c r="O8162" s="13"/>
      <c r="P8162" s="6"/>
      <c r="Q8162" s="7"/>
    </row>
    <row r="8163" spans="3:17" x14ac:dyDescent="0.2">
      <c r="C8163" s="1"/>
      <c r="D8163" s="1"/>
      <c r="F8163" s="6"/>
      <c r="G8163" s="13"/>
      <c r="M8163" s="14"/>
      <c r="O8163" s="13"/>
      <c r="P8163" s="6"/>
      <c r="Q8163" s="7"/>
    </row>
    <row r="8164" spans="3:17" x14ac:dyDescent="0.2">
      <c r="C8164" s="1"/>
      <c r="D8164" s="1"/>
      <c r="F8164" s="6"/>
      <c r="G8164" s="13"/>
      <c r="M8164" s="14"/>
      <c r="O8164" s="13"/>
      <c r="P8164" s="6"/>
      <c r="Q8164" s="7"/>
    </row>
    <row r="8165" spans="3:17" x14ac:dyDescent="0.2">
      <c r="C8165" s="1"/>
      <c r="D8165" s="1"/>
      <c r="F8165" s="6"/>
      <c r="G8165" s="13"/>
      <c r="M8165" s="14"/>
      <c r="O8165" s="13"/>
      <c r="P8165" s="6"/>
      <c r="Q8165" s="7"/>
    </row>
    <row r="8166" spans="3:17" x14ac:dyDescent="0.2">
      <c r="C8166" s="1"/>
      <c r="D8166" s="1"/>
      <c r="F8166" s="6"/>
      <c r="G8166" s="13"/>
      <c r="M8166" s="14"/>
      <c r="O8166" s="13"/>
      <c r="P8166" s="6"/>
      <c r="Q8166" s="7"/>
    </row>
    <row r="8167" spans="3:17" x14ac:dyDescent="0.2">
      <c r="C8167" s="1"/>
      <c r="D8167" s="1"/>
      <c r="F8167" s="6"/>
      <c r="G8167" s="13"/>
      <c r="M8167" s="14"/>
      <c r="O8167" s="13"/>
      <c r="P8167" s="6"/>
      <c r="Q8167" s="7"/>
    </row>
    <row r="8168" spans="3:17" x14ac:dyDescent="0.2">
      <c r="C8168" s="1"/>
      <c r="D8168" s="1"/>
      <c r="F8168" s="6"/>
      <c r="G8168" s="13"/>
      <c r="M8168" s="14"/>
      <c r="O8168" s="13"/>
      <c r="P8168" s="6"/>
      <c r="Q8168" s="7"/>
    </row>
    <row r="8169" spans="3:17" x14ac:dyDescent="0.2">
      <c r="C8169" s="1"/>
      <c r="D8169" s="1"/>
      <c r="F8169" s="6"/>
      <c r="G8169" s="13"/>
      <c r="M8169" s="14"/>
      <c r="O8169" s="13"/>
      <c r="P8169" s="6"/>
      <c r="Q8169" s="7"/>
    </row>
    <row r="8170" spans="3:17" x14ac:dyDescent="0.2">
      <c r="C8170" s="1"/>
      <c r="D8170" s="1"/>
      <c r="F8170" s="6"/>
      <c r="G8170" s="13"/>
      <c r="M8170" s="14"/>
      <c r="O8170" s="13"/>
      <c r="P8170" s="6"/>
      <c r="Q8170" s="7"/>
    </row>
    <row r="8171" spans="3:17" x14ac:dyDescent="0.2">
      <c r="C8171" s="1"/>
      <c r="D8171" s="1"/>
      <c r="F8171" s="6"/>
      <c r="G8171" s="13"/>
      <c r="M8171" s="14"/>
      <c r="O8171" s="13"/>
      <c r="P8171" s="6"/>
      <c r="Q8171" s="7"/>
    </row>
    <row r="8172" spans="3:17" x14ac:dyDescent="0.2">
      <c r="C8172" s="1"/>
      <c r="D8172" s="1"/>
      <c r="F8172" s="6"/>
      <c r="G8172" s="13"/>
      <c r="M8172" s="14"/>
      <c r="O8172" s="13"/>
      <c r="P8172" s="6"/>
      <c r="Q8172" s="7"/>
    </row>
    <row r="8173" spans="3:17" x14ac:dyDescent="0.2">
      <c r="C8173" s="1"/>
      <c r="D8173" s="1"/>
      <c r="F8173" s="6"/>
      <c r="G8173" s="13"/>
      <c r="M8173" s="14"/>
      <c r="O8173" s="13"/>
      <c r="P8173" s="6"/>
      <c r="Q8173" s="7"/>
    </row>
    <row r="8174" spans="3:17" x14ac:dyDescent="0.2">
      <c r="C8174" s="1"/>
      <c r="D8174" s="1"/>
      <c r="F8174" s="6"/>
      <c r="G8174" s="13"/>
      <c r="M8174" s="14"/>
      <c r="O8174" s="13"/>
      <c r="P8174" s="6"/>
      <c r="Q8174" s="7"/>
    </row>
    <row r="8175" spans="3:17" x14ac:dyDescent="0.2">
      <c r="C8175" s="1"/>
      <c r="D8175" s="1"/>
      <c r="F8175" s="6"/>
      <c r="G8175" s="13"/>
      <c r="M8175" s="14"/>
      <c r="O8175" s="13"/>
      <c r="P8175" s="6"/>
      <c r="Q8175" s="7"/>
    </row>
    <row r="8176" spans="3:17" x14ac:dyDescent="0.2">
      <c r="C8176" s="1"/>
      <c r="D8176" s="1"/>
      <c r="F8176" s="6"/>
      <c r="G8176" s="13"/>
      <c r="M8176" s="14"/>
      <c r="O8176" s="13"/>
      <c r="P8176" s="6"/>
      <c r="Q8176" s="7"/>
    </row>
    <row r="8177" spans="3:17" x14ac:dyDescent="0.2">
      <c r="C8177" s="1"/>
      <c r="D8177" s="1"/>
      <c r="F8177" s="6"/>
      <c r="G8177" s="13"/>
      <c r="M8177" s="14"/>
      <c r="O8177" s="13"/>
      <c r="P8177" s="6"/>
      <c r="Q8177" s="7"/>
    </row>
    <row r="8178" spans="3:17" x14ac:dyDescent="0.2">
      <c r="C8178" s="1"/>
      <c r="D8178" s="1"/>
      <c r="F8178" s="6"/>
      <c r="G8178" s="13"/>
      <c r="M8178" s="14"/>
      <c r="O8178" s="13"/>
      <c r="P8178" s="6"/>
      <c r="Q8178" s="7"/>
    </row>
    <row r="8179" spans="3:17" x14ac:dyDescent="0.2">
      <c r="C8179" s="1"/>
      <c r="D8179" s="1"/>
      <c r="F8179" s="6"/>
      <c r="G8179" s="13"/>
      <c r="M8179" s="14"/>
      <c r="O8179" s="13"/>
      <c r="P8179" s="6"/>
      <c r="Q8179" s="7"/>
    </row>
    <row r="8180" spans="3:17" x14ac:dyDescent="0.2">
      <c r="C8180" s="1"/>
      <c r="D8180" s="1"/>
      <c r="F8180" s="6"/>
      <c r="G8180" s="13"/>
      <c r="M8180" s="14"/>
      <c r="O8180" s="13"/>
      <c r="P8180" s="6"/>
      <c r="Q8180" s="7"/>
    </row>
    <row r="8181" spans="3:17" x14ac:dyDescent="0.2">
      <c r="C8181" s="1"/>
      <c r="D8181" s="1"/>
      <c r="F8181" s="6"/>
      <c r="G8181" s="13"/>
      <c r="M8181" s="14"/>
      <c r="O8181" s="13"/>
      <c r="P8181" s="6"/>
      <c r="Q8181" s="7"/>
    </row>
    <row r="8182" spans="3:17" x14ac:dyDescent="0.2">
      <c r="C8182" s="1"/>
      <c r="D8182" s="1"/>
      <c r="F8182" s="6"/>
      <c r="G8182" s="13"/>
      <c r="M8182" s="14"/>
      <c r="O8182" s="13"/>
      <c r="P8182" s="6"/>
      <c r="Q8182" s="7"/>
    </row>
    <row r="8183" spans="3:17" x14ac:dyDescent="0.2">
      <c r="C8183" s="1"/>
      <c r="D8183" s="1"/>
      <c r="F8183" s="6"/>
      <c r="G8183" s="13"/>
      <c r="M8183" s="14"/>
      <c r="O8183" s="13"/>
      <c r="P8183" s="6"/>
      <c r="Q8183" s="7"/>
    </row>
    <row r="8184" spans="3:17" x14ac:dyDescent="0.2">
      <c r="C8184" s="1"/>
      <c r="D8184" s="1"/>
      <c r="F8184" s="6"/>
      <c r="G8184" s="13"/>
      <c r="M8184" s="14"/>
      <c r="O8184" s="13"/>
      <c r="P8184" s="6"/>
      <c r="Q8184" s="7"/>
    </row>
    <row r="8185" spans="3:17" x14ac:dyDescent="0.2">
      <c r="C8185" s="1"/>
      <c r="D8185" s="1"/>
      <c r="F8185" s="6"/>
      <c r="G8185" s="13"/>
      <c r="M8185" s="14"/>
      <c r="O8185" s="13"/>
      <c r="P8185" s="6"/>
      <c r="Q8185" s="7"/>
    </row>
    <row r="8186" spans="3:17" x14ac:dyDescent="0.2">
      <c r="C8186" s="1"/>
      <c r="D8186" s="1"/>
      <c r="F8186" s="6"/>
      <c r="G8186" s="13"/>
      <c r="M8186" s="14"/>
      <c r="O8186" s="13"/>
      <c r="P8186" s="6"/>
      <c r="Q8186" s="7"/>
    </row>
    <row r="8187" spans="3:17" x14ac:dyDescent="0.2">
      <c r="C8187" s="1"/>
      <c r="D8187" s="1"/>
      <c r="F8187" s="6"/>
      <c r="G8187" s="13"/>
      <c r="M8187" s="14"/>
      <c r="O8187" s="13"/>
      <c r="P8187" s="6"/>
      <c r="Q8187" s="7"/>
    </row>
    <row r="8188" spans="3:17" x14ac:dyDescent="0.2">
      <c r="C8188" s="1"/>
      <c r="D8188" s="1"/>
      <c r="F8188" s="6"/>
      <c r="G8188" s="13"/>
      <c r="M8188" s="14"/>
      <c r="O8188" s="13"/>
      <c r="P8188" s="6"/>
      <c r="Q8188" s="7"/>
    </row>
    <row r="8189" spans="3:17" x14ac:dyDescent="0.2">
      <c r="C8189" s="1"/>
      <c r="D8189" s="1"/>
      <c r="F8189" s="6"/>
      <c r="G8189" s="13"/>
      <c r="M8189" s="14"/>
      <c r="O8189" s="13"/>
      <c r="P8189" s="6"/>
      <c r="Q8189" s="7"/>
    </row>
    <row r="8190" spans="3:17" x14ac:dyDescent="0.2">
      <c r="C8190" s="1"/>
      <c r="D8190" s="1"/>
      <c r="F8190" s="6"/>
      <c r="G8190" s="13"/>
      <c r="M8190" s="14"/>
      <c r="O8190" s="13"/>
      <c r="P8190" s="6"/>
      <c r="Q8190" s="7"/>
    </row>
    <row r="8191" spans="3:17" x14ac:dyDescent="0.2">
      <c r="C8191" s="1"/>
      <c r="D8191" s="1"/>
      <c r="F8191" s="6"/>
      <c r="G8191" s="13"/>
      <c r="M8191" s="14"/>
      <c r="O8191" s="13"/>
      <c r="P8191" s="6"/>
      <c r="Q8191" s="7"/>
    </row>
    <row r="8192" spans="3:17" x14ac:dyDescent="0.2">
      <c r="C8192" s="1"/>
      <c r="D8192" s="1"/>
      <c r="F8192" s="6"/>
      <c r="G8192" s="13"/>
      <c r="M8192" s="14"/>
      <c r="O8192" s="13"/>
      <c r="P8192" s="6"/>
      <c r="Q8192" s="7"/>
    </row>
    <row r="8193" spans="3:17" x14ac:dyDescent="0.2">
      <c r="C8193" s="1"/>
      <c r="D8193" s="1"/>
      <c r="F8193" s="6"/>
      <c r="G8193" s="13"/>
      <c r="M8193" s="14"/>
      <c r="O8193" s="13"/>
      <c r="P8193" s="6"/>
      <c r="Q8193" s="7"/>
    </row>
    <row r="8194" spans="3:17" x14ac:dyDescent="0.2">
      <c r="C8194" s="1"/>
      <c r="D8194" s="1"/>
      <c r="F8194" s="6"/>
      <c r="G8194" s="13"/>
      <c r="M8194" s="14"/>
      <c r="O8194" s="13"/>
      <c r="P8194" s="6"/>
      <c r="Q8194" s="7"/>
    </row>
    <row r="8195" spans="3:17" x14ac:dyDescent="0.2">
      <c r="C8195" s="1"/>
      <c r="D8195" s="1"/>
      <c r="F8195" s="6"/>
      <c r="G8195" s="13"/>
      <c r="M8195" s="14"/>
      <c r="O8195" s="13"/>
      <c r="P8195" s="6"/>
      <c r="Q8195" s="7"/>
    </row>
    <row r="8196" spans="3:17" x14ac:dyDescent="0.2">
      <c r="C8196" s="1"/>
      <c r="D8196" s="1"/>
      <c r="F8196" s="6"/>
      <c r="G8196" s="13"/>
      <c r="M8196" s="14"/>
      <c r="O8196" s="13"/>
      <c r="P8196" s="6"/>
      <c r="Q8196" s="7"/>
    </row>
    <row r="8197" spans="3:17" x14ac:dyDescent="0.2">
      <c r="C8197" s="1"/>
      <c r="D8197" s="1"/>
      <c r="F8197" s="6"/>
      <c r="G8197" s="13"/>
      <c r="M8197" s="14"/>
      <c r="O8197" s="13"/>
      <c r="P8197" s="6"/>
      <c r="Q8197" s="7"/>
    </row>
    <row r="8198" spans="3:17" x14ac:dyDescent="0.2">
      <c r="C8198" s="1"/>
      <c r="D8198" s="1"/>
      <c r="F8198" s="6"/>
      <c r="G8198" s="13"/>
      <c r="M8198" s="14"/>
      <c r="O8198" s="13"/>
      <c r="P8198" s="6"/>
      <c r="Q8198" s="7"/>
    </row>
    <row r="8199" spans="3:17" x14ac:dyDescent="0.2">
      <c r="C8199" s="1"/>
      <c r="D8199" s="1"/>
      <c r="F8199" s="6"/>
      <c r="G8199" s="13"/>
      <c r="M8199" s="14"/>
      <c r="O8199" s="13"/>
      <c r="P8199" s="6"/>
      <c r="Q8199" s="7"/>
    </row>
    <row r="8200" spans="3:17" x14ac:dyDescent="0.2">
      <c r="C8200" s="1"/>
      <c r="D8200" s="1"/>
      <c r="F8200" s="6"/>
      <c r="G8200" s="13"/>
      <c r="M8200" s="14"/>
      <c r="O8200" s="13"/>
      <c r="P8200" s="6"/>
      <c r="Q8200" s="7"/>
    </row>
    <row r="8201" spans="3:17" x14ac:dyDescent="0.2">
      <c r="C8201" s="1"/>
      <c r="D8201" s="1"/>
      <c r="F8201" s="6"/>
      <c r="G8201" s="13"/>
      <c r="M8201" s="14"/>
      <c r="O8201" s="13"/>
      <c r="P8201" s="6"/>
      <c r="Q8201" s="7"/>
    </row>
    <row r="8202" spans="3:17" x14ac:dyDescent="0.2">
      <c r="C8202" s="1"/>
      <c r="D8202" s="1"/>
      <c r="F8202" s="6"/>
      <c r="G8202" s="13"/>
      <c r="M8202" s="14"/>
      <c r="O8202" s="13"/>
      <c r="P8202" s="6"/>
      <c r="Q8202" s="7"/>
    </row>
    <row r="8203" spans="3:17" x14ac:dyDescent="0.2">
      <c r="C8203" s="1"/>
      <c r="D8203" s="1"/>
      <c r="F8203" s="6"/>
      <c r="G8203" s="13"/>
      <c r="M8203" s="14"/>
      <c r="O8203" s="13"/>
      <c r="P8203" s="6"/>
      <c r="Q8203" s="7"/>
    </row>
    <row r="8204" spans="3:17" x14ac:dyDescent="0.2">
      <c r="C8204" s="1"/>
      <c r="D8204" s="1"/>
      <c r="F8204" s="6"/>
      <c r="G8204" s="13"/>
      <c r="M8204" s="14"/>
      <c r="O8204" s="13"/>
      <c r="P8204" s="6"/>
      <c r="Q8204" s="7"/>
    </row>
    <row r="8205" spans="3:17" x14ac:dyDescent="0.2">
      <c r="C8205" s="1"/>
      <c r="D8205" s="1"/>
      <c r="F8205" s="6"/>
      <c r="G8205" s="13"/>
      <c r="M8205" s="14"/>
      <c r="O8205" s="13"/>
      <c r="P8205" s="6"/>
      <c r="Q8205" s="7"/>
    </row>
    <row r="8206" spans="3:17" x14ac:dyDescent="0.2">
      <c r="C8206" s="1"/>
      <c r="D8206" s="1"/>
      <c r="F8206" s="6"/>
      <c r="G8206" s="13"/>
      <c r="M8206" s="14"/>
      <c r="O8206" s="13"/>
      <c r="P8206" s="6"/>
      <c r="Q8206" s="7"/>
    </row>
    <row r="8207" spans="3:17" x14ac:dyDescent="0.2">
      <c r="C8207" s="1"/>
      <c r="D8207" s="1"/>
      <c r="F8207" s="6"/>
      <c r="G8207" s="13"/>
      <c r="M8207" s="14"/>
      <c r="O8207" s="13"/>
      <c r="P8207" s="6"/>
      <c r="Q8207" s="7"/>
    </row>
    <row r="8208" spans="3:17" x14ac:dyDescent="0.2">
      <c r="C8208" s="1"/>
      <c r="D8208" s="1"/>
      <c r="F8208" s="6"/>
      <c r="G8208" s="13"/>
      <c r="M8208" s="14"/>
      <c r="O8208" s="13"/>
      <c r="P8208" s="6"/>
      <c r="Q8208" s="7"/>
    </row>
    <row r="8209" spans="3:17" x14ac:dyDescent="0.2">
      <c r="C8209" s="1"/>
      <c r="D8209" s="1"/>
      <c r="F8209" s="6"/>
      <c r="G8209" s="13"/>
      <c r="M8209" s="14"/>
      <c r="O8209" s="13"/>
      <c r="P8209" s="6"/>
      <c r="Q8209" s="7"/>
    </row>
    <row r="8210" spans="3:17" x14ac:dyDescent="0.2">
      <c r="C8210" s="1"/>
      <c r="D8210" s="1"/>
      <c r="F8210" s="6"/>
      <c r="G8210" s="13"/>
      <c r="M8210" s="14"/>
      <c r="O8210" s="13"/>
      <c r="P8210" s="6"/>
      <c r="Q8210" s="7"/>
    </row>
    <row r="8211" spans="3:17" x14ac:dyDescent="0.2">
      <c r="C8211" s="1"/>
      <c r="D8211" s="1"/>
      <c r="F8211" s="6"/>
      <c r="G8211" s="13"/>
      <c r="M8211" s="14"/>
      <c r="O8211" s="13"/>
      <c r="P8211" s="6"/>
      <c r="Q8211" s="7"/>
    </row>
    <row r="8212" spans="3:17" x14ac:dyDescent="0.2">
      <c r="C8212" s="1"/>
      <c r="D8212" s="1"/>
      <c r="F8212" s="6"/>
      <c r="G8212" s="13"/>
      <c r="M8212" s="14"/>
      <c r="O8212" s="13"/>
      <c r="P8212" s="6"/>
      <c r="Q8212" s="7"/>
    </row>
    <row r="8213" spans="3:17" x14ac:dyDescent="0.2">
      <c r="C8213" s="1"/>
      <c r="D8213" s="1"/>
      <c r="F8213" s="6"/>
      <c r="G8213" s="13"/>
      <c r="M8213" s="14"/>
      <c r="O8213" s="13"/>
      <c r="P8213" s="6"/>
      <c r="Q8213" s="7"/>
    </row>
    <row r="8214" spans="3:17" x14ac:dyDescent="0.2">
      <c r="C8214" s="1"/>
      <c r="D8214" s="1"/>
      <c r="F8214" s="6"/>
      <c r="G8214" s="13"/>
      <c r="M8214" s="14"/>
      <c r="O8214" s="13"/>
      <c r="P8214" s="6"/>
      <c r="Q8214" s="7"/>
    </row>
    <row r="8215" spans="3:17" x14ac:dyDescent="0.2">
      <c r="C8215" s="1"/>
      <c r="D8215" s="1"/>
      <c r="F8215" s="6"/>
      <c r="G8215" s="13"/>
      <c r="M8215" s="14"/>
      <c r="O8215" s="13"/>
      <c r="P8215" s="6"/>
      <c r="Q8215" s="7"/>
    </row>
    <row r="8216" spans="3:17" x14ac:dyDescent="0.2">
      <c r="C8216" s="1"/>
      <c r="D8216" s="1"/>
      <c r="F8216" s="6"/>
      <c r="G8216" s="13"/>
      <c r="M8216" s="14"/>
      <c r="O8216" s="13"/>
      <c r="P8216" s="6"/>
      <c r="Q8216" s="7"/>
    </row>
    <row r="8217" spans="3:17" x14ac:dyDescent="0.2">
      <c r="C8217" s="1"/>
      <c r="D8217" s="1"/>
      <c r="F8217" s="6"/>
      <c r="G8217" s="13"/>
      <c r="M8217" s="14"/>
      <c r="O8217" s="13"/>
      <c r="P8217" s="6"/>
      <c r="Q8217" s="7"/>
    </row>
    <row r="8218" spans="3:17" x14ac:dyDescent="0.2">
      <c r="C8218" s="1"/>
      <c r="D8218" s="1"/>
      <c r="F8218" s="6"/>
      <c r="G8218" s="13"/>
      <c r="M8218" s="14"/>
      <c r="O8218" s="13"/>
      <c r="P8218" s="6"/>
      <c r="Q8218" s="7"/>
    </row>
    <row r="8219" spans="3:17" x14ac:dyDescent="0.2">
      <c r="C8219" s="1"/>
      <c r="D8219" s="1"/>
      <c r="F8219" s="6"/>
      <c r="G8219" s="13"/>
      <c r="M8219" s="14"/>
      <c r="O8219" s="13"/>
      <c r="P8219" s="6"/>
      <c r="Q8219" s="7"/>
    </row>
    <row r="8220" spans="3:17" x14ac:dyDescent="0.2">
      <c r="C8220" s="1"/>
      <c r="D8220" s="1"/>
      <c r="F8220" s="6"/>
      <c r="G8220" s="13"/>
      <c r="M8220" s="14"/>
      <c r="O8220" s="13"/>
      <c r="P8220" s="6"/>
      <c r="Q8220" s="7"/>
    </row>
    <row r="8221" spans="3:17" x14ac:dyDescent="0.2">
      <c r="C8221" s="1"/>
      <c r="D8221" s="1"/>
      <c r="F8221" s="6"/>
      <c r="G8221" s="13"/>
      <c r="M8221" s="14"/>
      <c r="O8221" s="13"/>
      <c r="P8221" s="6"/>
      <c r="Q8221" s="7"/>
    </row>
    <row r="8222" spans="3:17" x14ac:dyDescent="0.2">
      <c r="C8222" s="1"/>
      <c r="D8222" s="1"/>
      <c r="F8222" s="6"/>
      <c r="G8222" s="13"/>
      <c r="M8222" s="14"/>
      <c r="O8222" s="13"/>
      <c r="P8222" s="6"/>
      <c r="Q8222" s="7"/>
    </row>
    <row r="8223" spans="3:17" x14ac:dyDescent="0.2">
      <c r="C8223" s="1"/>
      <c r="D8223" s="1"/>
      <c r="F8223" s="6"/>
      <c r="G8223" s="13"/>
      <c r="M8223" s="14"/>
      <c r="O8223" s="13"/>
      <c r="P8223" s="6"/>
      <c r="Q8223" s="7"/>
    </row>
    <row r="8224" spans="3:17" x14ac:dyDescent="0.2">
      <c r="C8224" s="1"/>
      <c r="D8224" s="1"/>
      <c r="F8224" s="6"/>
      <c r="G8224" s="13"/>
      <c r="M8224" s="14"/>
      <c r="O8224" s="13"/>
      <c r="P8224" s="6"/>
      <c r="Q8224" s="7"/>
    </row>
    <row r="8225" spans="3:17" x14ac:dyDescent="0.2">
      <c r="C8225" s="1"/>
      <c r="D8225" s="1"/>
      <c r="F8225" s="6"/>
      <c r="G8225" s="13"/>
      <c r="M8225" s="14"/>
      <c r="O8225" s="13"/>
      <c r="P8225" s="6"/>
      <c r="Q8225" s="7"/>
    </row>
    <row r="8226" spans="3:17" x14ac:dyDescent="0.2">
      <c r="C8226" s="1"/>
      <c r="D8226" s="1"/>
      <c r="F8226" s="6"/>
      <c r="G8226" s="13"/>
      <c r="M8226" s="14"/>
      <c r="O8226" s="13"/>
      <c r="P8226" s="6"/>
      <c r="Q8226" s="7"/>
    </row>
    <row r="8227" spans="3:17" x14ac:dyDescent="0.2">
      <c r="C8227" s="1"/>
      <c r="D8227" s="1"/>
      <c r="F8227" s="6"/>
      <c r="G8227" s="13"/>
      <c r="M8227" s="14"/>
      <c r="O8227" s="13"/>
      <c r="P8227" s="6"/>
      <c r="Q8227" s="7"/>
    </row>
    <row r="8228" spans="3:17" x14ac:dyDescent="0.2">
      <c r="C8228" s="1"/>
      <c r="D8228" s="1"/>
      <c r="F8228" s="6"/>
      <c r="G8228" s="13"/>
      <c r="M8228" s="14"/>
      <c r="O8228" s="13"/>
      <c r="P8228" s="6"/>
      <c r="Q8228" s="7"/>
    </row>
    <row r="8229" spans="3:17" x14ac:dyDescent="0.2">
      <c r="C8229" s="1"/>
      <c r="D8229" s="1"/>
      <c r="F8229" s="6"/>
      <c r="G8229" s="13"/>
      <c r="M8229" s="14"/>
      <c r="O8229" s="13"/>
      <c r="P8229" s="6"/>
      <c r="Q8229" s="7"/>
    </row>
    <row r="8230" spans="3:17" x14ac:dyDescent="0.2">
      <c r="C8230" s="1"/>
      <c r="D8230" s="1"/>
      <c r="F8230" s="6"/>
      <c r="G8230" s="13"/>
      <c r="M8230" s="14"/>
      <c r="O8230" s="13"/>
      <c r="P8230" s="6"/>
      <c r="Q8230" s="7"/>
    </row>
    <row r="8231" spans="3:17" x14ac:dyDescent="0.2">
      <c r="C8231" s="1"/>
      <c r="D8231" s="1"/>
      <c r="F8231" s="6"/>
      <c r="G8231" s="13"/>
      <c r="M8231" s="14"/>
      <c r="O8231" s="13"/>
      <c r="P8231" s="6"/>
      <c r="Q8231" s="7"/>
    </row>
    <row r="8232" spans="3:17" x14ac:dyDescent="0.2">
      <c r="C8232" s="1"/>
      <c r="D8232" s="1"/>
      <c r="F8232" s="6"/>
      <c r="G8232" s="13"/>
      <c r="M8232" s="14"/>
      <c r="O8232" s="13"/>
      <c r="P8232" s="6"/>
      <c r="Q8232" s="7"/>
    </row>
    <row r="8233" spans="3:17" x14ac:dyDescent="0.2">
      <c r="C8233" s="1"/>
      <c r="D8233" s="1"/>
      <c r="F8233" s="6"/>
      <c r="G8233" s="13"/>
      <c r="M8233" s="14"/>
      <c r="O8233" s="13"/>
      <c r="P8233" s="6"/>
      <c r="Q8233" s="7"/>
    </row>
    <row r="8234" spans="3:17" x14ac:dyDescent="0.2">
      <c r="C8234" s="1"/>
      <c r="D8234" s="1"/>
      <c r="F8234" s="6"/>
      <c r="G8234" s="13"/>
      <c r="M8234" s="14"/>
      <c r="O8234" s="13"/>
      <c r="P8234" s="6"/>
      <c r="Q8234" s="7"/>
    </row>
    <row r="8235" spans="3:17" x14ac:dyDescent="0.2">
      <c r="C8235" s="1"/>
      <c r="D8235" s="1"/>
      <c r="F8235" s="6"/>
      <c r="G8235" s="13"/>
      <c r="M8235" s="14"/>
      <c r="O8235" s="13"/>
      <c r="P8235" s="6"/>
      <c r="Q8235" s="7"/>
    </row>
    <row r="8236" spans="3:17" x14ac:dyDescent="0.2">
      <c r="C8236" s="1"/>
      <c r="D8236" s="1"/>
      <c r="F8236" s="6"/>
      <c r="G8236" s="13"/>
      <c r="M8236" s="14"/>
      <c r="O8236" s="13"/>
      <c r="P8236" s="6"/>
      <c r="Q8236" s="7"/>
    </row>
    <row r="8237" spans="3:17" x14ac:dyDescent="0.2">
      <c r="C8237" s="1"/>
      <c r="D8237" s="1"/>
      <c r="F8237" s="6"/>
      <c r="G8237" s="13"/>
      <c r="M8237" s="14"/>
      <c r="O8237" s="13"/>
      <c r="P8237" s="6"/>
      <c r="Q8237" s="7"/>
    </row>
    <row r="8238" spans="3:17" x14ac:dyDescent="0.2">
      <c r="C8238" s="1"/>
      <c r="D8238" s="1"/>
      <c r="F8238" s="6"/>
      <c r="G8238" s="13"/>
      <c r="M8238" s="14"/>
      <c r="O8238" s="13"/>
      <c r="P8238" s="6"/>
      <c r="Q8238" s="7"/>
    </row>
    <row r="8239" spans="3:17" x14ac:dyDescent="0.2">
      <c r="C8239" s="1"/>
      <c r="D8239" s="1"/>
      <c r="F8239" s="6"/>
      <c r="G8239" s="13"/>
      <c r="M8239" s="14"/>
      <c r="O8239" s="13"/>
      <c r="P8239" s="6"/>
      <c r="Q8239" s="7"/>
    </row>
    <row r="8240" spans="3:17" x14ac:dyDescent="0.2">
      <c r="C8240" s="1"/>
      <c r="D8240" s="1"/>
      <c r="F8240" s="6"/>
      <c r="G8240" s="13"/>
      <c r="M8240" s="14"/>
      <c r="O8240" s="13"/>
      <c r="P8240" s="6"/>
      <c r="Q8240" s="7"/>
    </row>
    <row r="8241" spans="3:17" x14ac:dyDescent="0.2">
      <c r="C8241" s="1"/>
      <c r="D8241" s="1"/>
      <c r="F8241" s="6"/>
      <c r="G8241" s="13"/>
      <c r="M8241" s="14"/>
      <c r="O8241" s="13"/>
      <c r="P8241" s="6"/>
      <c r="Q8241" s="7"/>
    </row>
    <row r="8242" spans="3:17" x14ac:dyDescent="0.2">
      <c r="C8242" s="1"/>
      <c r="D8242" s="1"/>
      <c r="F8242" s="6"/>
      <c r="G8242" s="13"/>
      <c r="M8242" s="14"/>
      <c r="O8242" s="13"/>
      <c r="P8242" s="6"/>
      <c r="Q8242" s="7"/>
    </row>
    <row r="8243" spans="3:17" x14ac:dyDescent="0.2">
      <c r="C8243" s="1"/>
      <c r="D8243" s="1"/>
      <c r="F8243" s="6"/>
      <c r="G8243" s="13"/>
      <c r="M8243" s="14"/>
      <c r="O8243" s="13"/>
      <c r="P8243" s="6"/>
      <c r="Q8243" s="7"/>
    </row>
    <row r="8244" spans="3:17" x14ac:dyDescent="0.2">
      <c r="C8244" s="1"/>
      <c r="D8244" s="1"/>
      <c r="F8244" s="6"/>
      <c r="G8244" s="13"/>
      <c r="M8244" s="14"/>
      <c r="O8244" s="13"/>
      <c r="P8244" s="6"/>
      <c r="Q8244" s="7"/>
    </row>
    <row r="8245" spans="3:17" x14ac:dyDescent="0.2">
      <c r="C8245" s="1"/>
      <c r="D8245" s="1"/>
      <c r="F8245" s="6"/>
      <c r="G8245" s="13"/>
      <c r="M8245" s="14"/>
      <c r="O8245" s="13"/>
      <c r="P8245" s="6"/>
      <c r="Q8245" s="7"/>
    </row>
    <row r="8246" spans="3:17" x14ac:dyDescent="0.2">
      <c r="C8246" s="1"/>
      <c r="D8246" s="1"/>
      <c r="F8246" s="6"/>
      <c r="G8246" s="13"/>
      <c r="M8246" s="14"/>
      <c r="O8246" s="13"/>
      <c r="P8246" s="6"/>
      <c r="Q8246" s="7"/>
    </row>
    <row r="8247" spans="3:17" x14ac:dyDescent="0.2">
      <c r="C8247" s="1"/>
      <c r="D8247" s="1"/>
      <c r="F8247" s="6"/>
      <c r="G8247" s="13"/>
      <c r="M8247" s="14"/>
      <c r="O8247" s="13"/>
      <c r="P8247" s="6"/>
      <c r="Q8247" s="7"/>
    </row>
    <row r="8248" spans="3:17" x14ac:dyDescent="0.2">
      <c r="C8248" s="1"/>
      <c r="D8248" s="1"/>
      <c r="F8248" s="6"/>
      <c r="G8248" s="13"/>
      <c r="M8248" s="14"/>
      <c r="O8248" s="13"/>
      <c r="P8248" s="6"/>
      <c r="Q8248" s="7"/>
    </row>
    <row r="8249" spans="3:17" x14ac:dyDescent="0.2">
      <c r="C8249" s="1"/>
      <c r="D8249" s="1"/>
      <c r="F8249" s="6"/>
      <c r="G8249" s="13"/>
      <c r="M8249" s="14"/>
      <c r="O8249" s="13"/>
      <c r="P8249" s="6"/>
      <c r="Q8249" s="7"/>
    </row>
    <row r="8250" spans="3:17" x14ac:dyDescent="0.2">
      <c r="C8250" s="1"/>
      <c r="D8250" s="1"/>
      <c r="F8250" s="6"/>
      <c r="G8250" s="13"/>
      <c r="M8250" s="14"/>
      <c r="O8250" s="13"/>
      <c r="P8250" s="6"/>
      <c r="Q8250" s="7"/>
    </row>
    <row r="8251" spans="3:17" x14ac:dyDescent="0.2">
      <c r="C8251" s="1"/>
      <c r="D8251" s="1"/>
      <c r="F8251" s="6"/>
      <c r="G8251" s="13"/>
      <c r="M8251" s="14"/>
      <c r="O8251" s="13"/>
      <c r="P8251" s="6"/>
      <c r="Q8251" s="7"/>
    </row>
    <row r="8252" spans="3:17" x14ac:dyDescent="0.2">
      <c r="C8252" s="1"/>
      <c r="D8252" s="1"/>
      <c r="F8252" s="6"/>
      <c r="G8252" s="13"/>
      <c r="M8252" s="14"/>
      <c r="O8252" s="13"/>
      <c r="P8252" s="6"/>
      <c r="Q8252" s="7"/>
    </row>
    <row r="8253" spans="3:17" x14ac:dyDescent="0.2">
      <c r="C8253" s="1"/>
      <c r="D8253" s="1"/>
      <c r="F8253" s="6"/>
      <c r="G8253" s="13"/>
      <c r="M8253" s="14"/>
      <c r="O8253" s="13"/>
      <c r="P8253" s="6"/>
      <c r="Q8253" s="7"/>
    </row>
    <row r="8254" spans="3:17" x14ac:dyDescent="0.2">
      <c r="C8254" s="1"/>
      <c r="D8254" s="1"/>
      <c r="F8254" s="6"/>
      <c r="G8254" s="13"/>
      <c r="M8254" s="14"/>
      <c r="O8254" s="13"/>
      <c r="P8254" s="6"/>
      <c r="Q8254" s="7"/>
    </row>
    <row r="8255" spans="3:17" x14ac:dyDescent="0.2">
      <c r="C8255" s="1"/>
      <c r="D8255" s="1"/>
      <c r="F8255" s="6"/>
      <c r="G8255" s="13"/>
      <c r="M8255" s="14"/>
      <c r="O8255" s="13"/>
      <c r="P8255" s="6"/>
      <c r="Q8255" s="7"/>
    </row>
    <row r="8256" spans="3:17" x14ac:dyDescent="0.2">
      <c r="C8256" s="1"/>
      <c r="D8256" s="1"/>
      <c r="F8256" s="6"/>
      <c r="G8256" s="13"/>
      <c r="M8256" s="14"/>
      <c r="O8256" s="13"/>
      <c r="P8256" s="6"/>
      <c r="Q8256" s="7"/>
    </row>
    <row r="8257" spans="3:17" x14ac:dyDescent="0.2">
      <c r="C8257" s="1"/>
      <c r="D8257" s="1"/>
      <c r="F8257" s="6"/>
      <c r="G8257" s="13"/>
      <c r="M8257" s="14"/>
      <c r="O8257" s="13"/>
      <c r="P8257" s="6"/>
      <c r="Q8257" s="7"/>
    </row>
    <row r="8258" spans="3:17" x14ac:dyDescent="0.2">
      <c r="C8258" s="1"/>
      <c r="D8258" s="1"/>
      <c r="F8258" s="6"/>
      <c r="G8258" s="13"/>
      <c r="M8258" s="14"/>
      <c r="O8258" s="13"/>
      <c r="P8258" s="6"/>
      <c r="Q8258" s="7"/>
    </row>
    <row r="8259" spans="3:17" x14ac:dyDescent="0.2">
      <c r="C8259" s="1"/>
      <c r="D8259" s="1"/>
      <c r="F8259" s="6"/>
      <c r="G8259" s="13"/>
      <c r="M8259" s="14"/>
      <c r="O8259" s="13"/>
      <c r="P8259" s="6"/>
      <c r="Q8259" s="7"/>
    </row>
    <row r="8260" spans="3:17" x14ac:dyDescent="0.2">
      <c r="C8260" s="1"/>
      <c r="D8260" s="1"/>
      <c r="F8260" s="6"/>
      <c r="G8260" s="13"/>
      <c r="M8260" s="14"/>
      <c r="O8260" s="13"/>
      <c r="P8260" s="6"/>
      <c r="Q8260" s="7"/>
    </row>
    <row r="8261" spans="3:17" x14ac:dyDescent="0.2">
      <c r="C8261" s="1"/>
      <c r="D8261" s="1"/>
      <c r="F8261" s="6"/>
      <c r="G8261" s="13"/>
      <c r="M8261" s="14"/>
      <c r="O8261" s="13"/>
      <c r="P8261" s="6"/>
      <c r="Q8261" s="7"/>
    </row>
    <row r="8262" spans="3:17" x14ac:dyDescent="0.2">
      <c r="C8262" s="1"/>
      <c r="D8262" s="1"/>
      <c r="F8262" s="6"/>
      <c r="G8262" s="13"/>
      <c r="M8262" s="14"/>
      <c r="O8262" s="13"/>
      <c r="P8262" s="6"/>
      <c r="Q8262" s="7"/>
    </row>
    <row r="8263" spans="3:17" x14ac:dyDescent="0.2">
      <c r="C8263" s="1"/>
      <c r="D8263" s="1"/>
      <c r="F8263" s="6"/>
      <c r="G8263" s="13"/>
      <c r="M8263" s="14"/>
      <c r="O8263" s="13"/>
      <c r="P8263" s="6"/>
      <c r="Q8263" s="7"/>
    </row>
    <row r="8264" spans="3:17" x14ac:dyDescent="0.2">
      <c r="C8264" s="1"/>
      <c r="D8264" s="1"/>
      <c r="F8264" s="6"/>
      <c r="G8264" s="13"/>
      <c r="M8264" s="14"/>
      <c r="O8264" s="13"/>
      <c r="P8264" s="6"/>
      <c r="Q8264" s="7"/>
    </row>
    <row r="8265" spans="3:17" x14ac:dyDescent="0.2">
      <c r="C8265" s="1"/>
      <c r="D8265" s="1"/>
      <c r="F8265" s="6"/>
      <c r="G8265" s="13"/>
      <c r="M8265" s="14"/>
      <c r="O8265" s="13"/>
      <c r="P8265" s="6"/>
      <c r="Q8265" s="7"/>
    </row>
    <row r="8266" spans="3:17" x14ac:dyDescent="0.2">
      <c r="C8266" s="1"/>
      <c r="D8266" s="1"/>
      <c r="F8266" s="6"/>
      <c r="G8266" s="13"/>
      <c r="M8266" s="14"/>
      <c r="O8266" s="13"/>
      <c r="P8266" s="6"/>
      <c r="Q8266" s="7"/>
    </row>
    <row r="8267" spans="3:17" x14ac:dyDescent="0.2">
      <c r="C8267" s="1"/>
      <c r="D8267" s="1"/>
      <c r="F8267" s="6"/>
      <c r="G8267" s="13"/>
      <c r="M8267" s="14"/>
      <c r="O8267" s="13"/>
      <c r="P8267" s="6"/>
      <c r="Q8267" s="7"/>
    </row>
    <row r="8268" spans="3:17" x14ac:dyDescent="0.2">
      <c r="C8268" s="1"/>
      <c r="D8268" s="1"/>
      <c r="F8268" s="6"/>
      <c r="G8268" s="13"/>
      <c r="M8268" s="14"/>
      <c r="O8268" s="13"/>
      <c r="P8268" s="6"/>
      <c r="Q8268" s="7"/>
    </row>
    <row r="8269" spans="3:17" x14ac:dyDescent="0.2">
      <c r="C8269" s="1"/>
      <c r="D8269" s="1"/>
      <c r="F8269" s="6"/>
      <c r="G8269" s="13"/>
      <c r="M8269" s="14"/>
      <c r="O8269" s="13"/>
      <c r="P8269" s="6"/>
      <c r="Q8269" s="7"/>
    </row>
    <row r="8270" spans="3:17" x14ac:dyDescent="0.2">
      <c r="C8270" s="1"/>
      <c r="D8270" s="1"/>
      <c r="F8270" s="6"/>
      <c r="G8270" s="13"/>
      <c r="M8270" s="14"/>
      <c r="O8270" s="13"/>
      <c r="P8270" s="6"/>
      <c r="Q8270" s="7"/>
    </row>
    <row r="8271" spans="3:17" x14ac:dyDescent="0.2">
      <c r="C8271" s="1"/>
      <c r="D8271" s="1"/>
      <c r="F8271" s="6"/>
      <c r="G8271" s="13"/>
      <c r="M8271" s="14"/>
      <c r="O8271" s="13"/>
      <c r="P8271" s="6"/>
      <c r="Q8271" s="7"/>
    </row>
    <row r="8272" spans="3:17" x14ac:dyDescent="0.2">
      <c r="C8272" s="1"/>
      <c r="D8272" s="1"/>
      <c r="F8272" s="6"/>
      <c r="G8272" s="13"/>
      <c r="M8272" s="14"/>
      <c r="O8272" s="13"/>
      <c r="P8272" s="6"/>
      <c r="Q8272" s="7"/>
    </row>
    <row r="8273" spans="3:17" x14ac:dyDescent="0.2">
      <c r="C8273" s="1"/>
      <c r="D8273" s="1"/>
      <c r="F8273" s="6"/>
      <c r="G8273" s="13"/>
      <c r="M8273" s="14"/>
      <c r="O8273" s="13"/>
      <c r="P8273" s="6"/>
      <c r="Q8273" s="7"/>
    </row>
    <row r="8274" spans="3:17" x14ac:dyDescent="0.2">
      <c r="C8274" s="1"/>
      <c r="D8274" s="1"/>
      <c r="F8274" s="6"/>
      <c r="G8274" s="13"/>
      <c r="M8274" s="14"/>
      <c r="O8274" s="13"/>
      <c r="P8274" s="6"/>
      <c r="Q8274" s="7"/>
    </row>
    <row r="8275" spans="3:17" x14ac:dyDescent="0.2">
      <c r="C8275" s="1"/>
      <c r="D8275" s="1"/>
      <c r="F8275" s="6"/>
      <c r="G8275" s="13"/>
      <c r="M8275" s="14"/>
      <c r="O8275" s="13"/>
      <c r="P8275" s="6"/>
      <c r="Q8275" s="7"/>
    </row>
    <row r="8276" spans="3:17" x14ac:dyDescent="0.2">
      <c r="C8276" s="1"/>
      <c r="D8276" s="1"/>
      <c r="F8276" s="6"/>
      <c r="G8276" s="13"/>
      <c r="M8276" s="14"/>
      <c r="O8276" s="13"/>
      <c r="P8276" s="6"/>
      <c r="Q8276" s="7"/>
    </row>
    <row r="8277" spans="3:17" x14ac:dyDescent="0.2">
      <c r="C8277" s="1"/>
      <c r="D8277" s="1"/>
      <c r="F8277" s="6"/>
      <c r="G8277" s="13"/>
      <c r="M8277" s="14"/>
      <c r="O8277" s="13"/>
      <c r="P8277" s="6"/>
      <c r="Q8277" s="7"/>
    </row>
    <row r="8278" spans="3:17" x14ac:dyDescent="0.2">
      <c r="C8278" s="1"/>
      <c r="D8278" s="1"/>
      <c r="F8278" s="6"/>
      <c r="G8278" s="13"/>
      <c r="M8278" s="14"/>
      <c r="O8278" s="13"/>
      <c r="P8278" s="6"/>
      <c r="Q8278" s="7"/>
    </row>
    <row r="8279" spans="3:17" x14ac:dyDescent="0.2">
      <c r="C8279" s="1"/>
      <c r="D8279" s="1"/>
      <c r="F8279" s="6"/>
      <c r="G8279" s="13"/>
      <c r="M8279" s="14"/>
      <c r="O8279" s="13"/>
      <c r="P8279" s="6"/>
      <c r="Q8279" s="7"/>
    </row>
    <row r="8280" spans="3:17" x14ac:dyDescent="0.2">
      <c r="C8280" s="1"/>
      <c r="D8280" s="1"/>
      <c r="F8280" s="6"/>
      <c r="G8280" s="13"/>
      <c r="M8280" s="14"/>
      <c r="O8280" s="13"/>
      <c r="P8280" s="6"/>
      <c r="Q8280" s="7"/>
    </row>
    <row r="8281" spans="3:17" x14ac:dyDescent="0.2">
      <c r="C8281" s="1"/>
      <c r="D8281" s="1"/>
      <c r="F8281" s="6"/>
      <c r="G8281" s="13"/>
      <c r="M8281" s="14"/>
      <c r="O8281" s="13"/>
      <c r="P8281" s="6"/>
      <c r="Q8281" s="7"/>
    </row>
    <row r="8282" spans="3:17" x14ac:dyDescent="0.2">
      <c r="C8282" s="1"/>
      <c r="D8282" s="1"/>
      <c r="F8282" s="6"/>
      <c r="G8282" s="13"/>
      <c r="M8282" s="14"/>
      <c r="O8282" s="13"/>
      <c r="P8282" s="6"/>
      <c r="Q8282" s="7"/>
    </row>
    <row r="8283" spans="3:17" x14ac:dyDescent="0.2">
      <c r="C8283" s="1"/>
      <c r="D8283" s="1"/>
      <c r="F8283" s="6"/>
      <c r="G8283" s="13"/>
      <c r="M8283" s="14"/>
      <c r="O8283" s="13"/>
      <c r="P8283" s="6"/>
      <c r="Q8283" s="7"/>
    </row>
    <row r="8284" spans="3:17" x14ac:dyDescent="0.2">
      <c r="C8284" s="1"/>
      <c r="D8284" s="1"/>
      <c r="F8284" s="6"/>
      <c r="G8284" s="13"/>
      <c r="M8284" s="14"/>
      <c r="O8284" s="13"/>
      <c r="P8284" s="6"/>
      <c r="Q8284" s="7"/>
    </row>
    <row r="8285" spans="3:17" x14ac:dyDescent="0.2">
      <c r="C8285" s="1"/>
      <c r="D8285" s="1"/>
      <c r="F8285" s="6"/>
      <c r="G8285" s="13"/>
      <c r="M8285" s="14"/>
      <c r="O8285" s="13"/>
      <c r="P8285" s="6"/>
      <c r="Q8285" s="7"/>
    </row>
    <row r="8286" spans="3:17" x14ac:dyDescent="0.2">
      <c r="C8286" s="1"/>
      <c r="D8286" s="1"/>
      <c r="F8286" s="6"/>
      <c r="G8286" s="13"/>
      <c r="M8286" s="14"/>
      <c r="O8286" s="13"/>
      <c r="P8286" s="6"/>
      <c r="Q8286" s="7"/>
    </row>
    <row r="8287" spans="3:17" x14ac:dyDescent="0.2">
      <c r="C8287" s="1"/>
      <c r="D8287" s="1"/>
      <c r="F8287" s="6"/>
      <c r="G8287" s="13"/>
      <c r="M8287" s="14"/>
      <c r="O8287" s="13"/>
      <c r="P8287" s="6"/>
      <c r="Q8287" s="7"/>
    </row>
    <row r="8288" spans="3:17" x14ac:dyDescent="0.2">
      <c r="C8288" s="1"/>
      <c r="D8288" s="1"/>
      <c r="F8288" s="6"/>
      <c r="G8288" s="13"/>
      <c r="M8288" s="14"/>
      <c r="O8288" s="13"/>
      <c r="P8288" s="6"/>
      <c r="Q8288" s="7"/>
    </row>
    <row r="8289" spans="3:17" x14ac:dyDescent="0.2">
      <c r="C8289" s="1"/>
      <c r="D8289" s="1"/>
      <c r="F8289" s="6"/>
      <c r="G8289" s="13"/>
      <c r="M8289" s="14"/>
      <c r="O8289" s="13"/>
      <c r="P8289" s="6"/>
      <c r="Q8289" s="7"/>
    </row>
    <row r="8290" spans="3:17" x14ac:dyDescent="0.2">
      <c r="C8290" s="1"/>
      <c r="D8290" s="1"/>
      <c r="F8290" s="6"/>
      <c r="G8290" s="13"/>
      <c r="M8290" s="14"/>
      <c r="O8290" s="13"/>
      <c r="P8290" s="6"/>
      <c r="Q8290" s="7"/>
    </row>
    <row r="8291" spans="3:17" x14ac:dyDescent="0.2">
      <c r="C8291" s="1"/>
      <c r="D8291" s="1"/>
      <c r="F8291" s="6"/>
      <c r="G8291" s="13"/>
      <c r="M8291" s="14"/>
      <c r="O8291" s="13"/>
      <c r="P8291" s="6"/>
      <c r="Q8291" s="7"/>
    </row>
    <row r="8292" spans="3:17" x14ac:dyDescent="0.2">
      <c r="C8292" s="1"/>
      <c r="D8292" s="1"/>
      <c r="F8292" s="6"/>
      <c r="G8292" s="13"/>
      <c r="M8292" s="14"/>
      <c r="O8292" s="13"/>
      <c r="P8292" s="6"/>
      <c r="Q8292" s="7"/>
    </row>
    <row r="8293" spans="3:17" x14ac:dyDescent="0.2">
      <c r="C8293" s="1"/>
      <c r="D8293" s="1"/>
      <c r="F8293" s="6"/>
      <c r="G8293" s="13"/>
      <c r="M8293" s="14"/>
      <c r="O8293" s="13"/>
      <c r="P8293" s="6"/>
      <c r="Q8293" s="7"/>
    </row>
    <row r="8294" spans="3:17" x14ac:dyDescent="0.2">
      <c r="C8294" s="1"/>
      <c r="D8294" s="1"/>
      <c r="F8294" s="6"/>
      <c r="G8294" s="13"/>
      <c r="M8294" s="14"/>
      <c r="O8294" s="13"/>
      <c r="P8294" s="6"/>
      <c r="Q8294" s="7"/>
    </row>
    <row r="8295" spans="3:17" x14ac:dyDescent="0.2">
      <c r="C8295" s="1"/>
      <c r="D8295" s="1"/>
      <c r="F8295" s="6"/>
      <c r="G8295" s="13"/>
      <c r="M8295" s="14"/>
      <c r="O8295" s="13"/>
      <c r="P8295" s="6"/>
      <c r="Q8295" s="7"/>
    </row>
    <row r="8296" spans="3:17" x14ac:dyDescent="0.2">
      <c r="C8296" s="1"/>
      <c r="D8296" s="1"/>
      <c r="F8296" s="6"/>
      <c r="G8296" s="13"/>
      <c r="M8296" s="14"/>
      <c r="O8296" s="13"/>
      <c r="P8296" s="6"/>
      <c r="Q8296" s="7"/>
    </row>
    <row r="8297" spans="3:17" x14ac:dyDescent="0.2">
      <c r="C8297" s="1"/>
      <c r="D8297" s="1"/>
      <c r="F8297" s="6"/>
      <c r="G8297" s="13"/>
      <c r="M8297" s="14"/>
      <c r="O8297" s="13"/>
      <c r="P8297" s="6"/>
      <c r="Q8297" s="7"/>
    </row>
    <row r="8298" spans="3:17" x14ac:dyDescent="0.2">
      <c r="C8298" s="1"/>
      <c r="D8298" s="1"/>
      <c r="F8298" s="6"/>
      <c r="G8298" s="13"/>
      <c r="M8298" s="14"/>
      <c r="O8298" s="13"/>
      <c r="P8298" s="6"/>
      <c r="Q8298" s="7"/>
    </row>
    <row r="8299" spans="3:17" x14ac:dyDescent="0.2">
      <c r="C8299" s="1"/>
      <c r="D8299" s="1"/>
      <c r="F8299" s="6"/>
      <c r="G8299" s="13"/>
      <c r="M8299" s="14"/>
      <c r="O8299" s="13"/>
      <c r="P8299" s="6"/>
      <c r="Q8299" s="7"/>
    </row>
    <row r="8300" spans="3:17" x14ac:dyDescent="0.2">
      <c r="C8300" s="1"/>
      <c r="D8300" s="1"/>
      <c r="F8300" s="6"/>
      <c r="G8300" s="13"/>
      <c r="M8300" s="14"/>
      <c r="O8300" s="13"/>
      <c r="P8300" s="6"/>
      <c r="Q8300" s="7"/>
    </row>
    <row r="8301" spans="3:17" x14ac:dyDescent="0.2">
      <c r="C8301" s="1"/>
      <c r="D8301" s="1"/>
      <c r="F8301" s="6"/>
      <c r="G8301" s="13"/>
      <c r="M8301" s="14"/>
      <c r="O8301" s="13"/>
      <c r="P8301" s="6"/>
      <c r="Q8301" s="7"/>
    </row>
    <row r="8302" spans="3:17" x14ac:dyDescent="0.2">
      <c r="C8302" s="1"/>
      <c r="D8302" s="1"/>
      <c r="F8302" s="6"/>
      <c r="G8302" s="13"/>
      <c r="M8302" s="14"/>
      <c r="O8302" s="13"/>
      <c r="P8302" s="6"/>
      <c r="Q8302" s="7"/>
    </row>
    <row r="8303" spans="3:17" x14ac:dyDescent="0.2">
      <c r="C8303" s="1"/>
      <c r="D8303" s="1"/>
      <c r="F8303" s="6"/>
      <c r="G8303" s="13"/>
      <c r="M8303" s="14"/>
      <c r="O8303" s="13"/>
      <c r="P8303" s="6"/>
      <c r="Q8303" s="7"/>
    </row>
    <row r="8304" spans="3:17" x14ac:dyDescent="0.2">
      <c r="C8304" s="1"/>
      <c r="D8304" s="1"/>
      <c r="F8304" s="6"/>
      <c r="G8304" s="13"/>
      <c r="M8304" s="14"/>
      <c r="O8304" s="13"/>
      <c r="P8304" s="6"/>
      <c r="Q8304" s="7"/>
    </row>
    <row r="8305" spans="3:17" x14ac:dyDescent="0.2">
      <c r="C8305" s="1"/>
      <c r="D8305" s="1"/>
      <c r="F8305" s="6"/>
      <c r="G8305" s="13"/>
      <c r="M8305" s="14"/>
      <c r="O8305" s="13"/>
      <c r="P8305" s="6"/>
      <c r="Q8305" s="7"/>
    </row>
    <row r="8306" spans="3:17" x14ac:dyDescent="0.2">
      <c r="C8306" s="1"/>
      <c r="D8306" s="1"/>
      <c r="F8306" s="6"/>
      <c r="G8306" s="13"/>
      <c r="M8306" s="14"/>
      <c r="O8306" s="13"/>
      <c r="P8306" s="6"/>
      <c r="Q8306" s="7"/>
    </row>
    <row r="8307" spans="3:17" x14ac:dyDescent="0.2">
      <c r="C8307" s="1"/>
      <c r="D8307" s="1"/>
      <c r="F8307" s="6"/>
      <c r="G8307" s="13"/>
      <c r="M8307" s="14"/>
      <c r="O8307" s="13"/>
      <c r="P8307" s="6"/>
      <c r="Q8307" s="7"/>
    </row>
    <row r="8308" spans="3:17" x14ac:dyDescent="0.2">
      <c r="C8308" s="1"/>
      <c r="D8308" s="1"/>
      <c r="F8308" s="6"/>
      <c r="G8308" s="13"/>
      <c r="M8308" s="14"/>
      <c r="O8308" s="13"/>
      <c r="P8308" s="6"/>
      <c r="Q8308" s="7"/>
    </row>
    <row r="8309" spans="3:17" x14ac:dyDescent="0.2">
      <c r="C8309" s="1"/>
      <c r="D8309" s="1"/>
      <c r="F8309" s="6"/>
      <c r="G8309" s="13"/>
      <c r="M8309" s="14"/>
      <c r="O8309" s="13"/>
      <c r="P8309" s="6"/>
      <c r="Q8309" s="7"/>
    </row>
    <row r="8310" spans="3:17" x14ac:dyDescent="0.2">
      <c r="C8310" s="1"/>
      <c r="D8310" s="1"/>
      <c r="F8310" s="6"/>
      <c r="G8310" s="13"/>
      <c r="M8310" s="14"/>
      <c r="O8310" s="13"/>
      <c r="P8310" s="6"/>
      <c r="Q8310" s="7"/>
    </row>
    <row r="8311" spans="3:17" x14ac:dyDescent="0.2">
      <c r="C8311" s="1"/>
      <c r="D8311" s="1"/>
      <c r="F8311" s="6"/>
      <c r="G8311" s="13"/>
      <c r="M8311" s="14"/>
      <c r="O8311" s="13"/>
      <c r="P8311" s="6"/>
      <c r="Q8311" s="7"/>
    </row>
    <row r="8312" spans="3:17" x14ac:dyDescent="0.2">
      <c r="C8312" s="1"/>
      <c r="D8312" s="1"/>
      <c r="F8312" s="6"/>
      <c r="G8312" s="13"/>
      <c r="M8312" s="14"/>
      <c r="O8312" s="13"/>
      <c r="P8312" s="6"/>
      <c r="Q8312" s="7"/>
    </row>
    <row r="8313" spans="3:17" x14ac:dyDescent="0.2">
      <c r="C8313" s="1"/>
      <c r="D8313" s="1"/>
      <c r="F8313" s="6"/>
      <c r="G8313" s="13"/>
      <c r="M8313" s="14"/>
      <c r="O8313" s="13"/>
      <c r="P8313" s="6"/>
      <c r="Q8313" s="7"/>
    </row>
    <row r="8314" spans="3:17" x14ac:dyDescent="0.2">
      <c r="C8314" s="1"/>
      <c r="D8314" s="1"/>
      <c r="F8314" s="6"/>
      <c r="G8314" s="13"/>
      <c r="M8314" s="14"/>
      <c r="O8314" s="13"/>
      <c r="P8314" s="6"/>
      <c r="Q8314" s="7"/>
    </row>
    <row r="8315" spans="3:17" x14ac:dyDescent="0.2">
      <c r="C8315" s="1"/>
      <c r="D8315" s="1"/>
      <c r="F8315" s="6"/>
      <c r="G8315" s="13"/>
      <c r="M8315" s="14"/>
      <c r="O8315" s="13"/>
      <c r="P8315" s="6"/>
      <c r="Q8315" s="7"/>
    </row>
    <row r="8316" spans="3:17" x14ac:dyDescent="0.2">
      <c r="C8316" s="1"/>
      <c r="D8316" s="1"/>
      <c r="F8316" s="6"/>
      <c r="G8316" s="13"/>
      <c r="M8316" s="14"/>
      <c r="O8316" s="13"/>
      <c r="P8316" s="6"/>
      <c r="Q8316" s="7"/>
    </row>
    <row r="8317" spans="3:17" x14ac:dyDescent="0.2">
      <c r="C8317" s="1"/>
      <c r="D8317" s="1"/>
      <c r="F8317" s="6"/>
      <c r="G8317" s="13"/>
      <c r="M8317" s="14"/>
      <c r="O8317" s="13"/>
      <c r="P8317" s="6"/>
      <c r="Q8317" s="7"/>
    </row>
    <row r="8318" spans="3:17" x14ac:dyDescent="0.2">
      <c r="C8318" s="1"/>
      <c r="D8318" s="1"/>
      <c r="F8318" s="6"/>
      <c r="G8318" s="13"/>
      <c r="M8318" s="14"/>
      <c r="O8318" s="13"/>
      <c r="P8318" s="6"/>
      <c r="Q8318" s="7"/>
    </row>
    <row r="8319" spans="3:17" x14ac:dyDescent="0.2">
      <c r="C8319" s="1"/>
      <c r="D8319" s="1"/>
      <c r="F8319" s="6"/>
      <c r="G8319" s="13"/>
      <c r="M8319" s="14"/>
      <c r="O8319" s="13"/>
      <c r="P8319" s="6"/>
      <c r="Q8319" s="7"/>
    </row>
    <row r="8320" spans="3:17" x14ac:dyDescent="0.2">
      <c r="C8320" s="1"/>
      <c r="D8320" s="1"/>
      <c r="F8320" s="6"/>
      <c r="G8320" s="13"/>
      <c r="M8320" s="14"/>
      <c r="O8320" s="13"/>
      <c r="P8320" s="6"/>
      <c r="Q8320" s="7"/>
    </row>
    <row r="8321" spans="3:17" x14ac:dyDescent="0.2">
      <c r="C8321" s="1"/>
      <c r="D8321" s="1"/>
      <c r="F8321" s="6"/>
      <c r="G8321" s="13"/>
      <c r="M8321" s="14"/>
      <c r="O8321" s="13"/>
      <c r="P8321" s="6"/>
      <c r="Q8321" s="7"/>
    </row>
    <row r="8322" spans="3:17" x14ac:dyDescent="0.2">
      <c r="C8322" s="1"/>
      <c r="D8322" s="1"/>
      <c r="F8322" s="6"/>
      <c r="G8322" s="13"/>
      <c r="M8322" s="14"/>
      <c r="O8322" s="13"/>
      <c r="P8322" s="6"/>
      <c r="Q8322" s="7"/>
    </row>
    <row r="8323" spans="3:17" x14ac:dyDescent="0.2">
      <c r="C8323" s="1"/>
      <c r="D8323" s="1"/>
      <c r="F8323" s="6"/>
      <c r="G8323" s="13"/>
      <c r="M8323" s="14"/>
      <c r="O8323" s="13"/>
      <c r="P8323" s="6"/>
      <c r="Q8323" s="7"/>
    </row>
    <row r="8324" spans="3:17" x14ac:dyDescent="0.2">
      <c r="C8324" s="1"/>
      <c r="D8324" s="1"/>
      <c r="F8324" s="6"/>
      <c r="G8324" s="13"/>
      <c r="M8324" s="14"/>
      <c r="O8324" s="13"/>
      <c r="P8324" s="6"/>
      <c r="Q8324" s="7"/>
    </row>
    <row r="8325" spans="3:17" x14ac:dyDescent="0.2">
      <c r="C8325" s="1"/>
      <c r="D8325" s="1"/>
      <c r="F8325" s="6"/>
      <c r="G8325" s="13"/>
      <c r="M8325" s="14"/>
      <c r="O8325" s="13"/>
      <c r="P8325" s="6"/>
      <c r="Q8325" s="7"/>
    </row>
    <row r="8326" spans="3:17" x14ac:dyDescent="0.2">
      <c r="C8326" s="1"/>
      <c r="D8326" s="1"/>
      <c r="F8326" s="6"/>
      <c r="G8326" s="13"/>
      <c r="M8326" s="14"/>
      <c r="O8326" s="13"/>
      <c r="P8326" s="6"/>
      <c r="Q8326" s="7"/>
    </row>
    <row r="8327" spans="3:17" x14ac:dyDescent="0.2">
      <c r="C8327" s="1"/>
      <c r="D8327" s="1"/>
      <c r="F8327" s="6"/>
      <c r="G8327" s="13"/>
      <c r="M8327" s="14"/>
      <c r="O8327" s="13"/>
      <c r="P8327" s="6"/>
      <c r="Q8327" s="7"/>
    </row>
    <row r="8328" spans="3:17" x14ac:dyDescent="0.2">
      <c r="C8328" s="1"/>
      <c r="D8328" s="1"/>
      <c r="F8328" s="6"/>
      <c r="G8328" s="13"/>
      <c r="M8328" s="14"/>
      <c r="O8328" s="13"/>
      <c r="P8328" s="6"/>
      <c r="Q8328" s="7"/>
    </row>
    <row r="8329" spans="3:17" x14ac:dyDescent="0.2">
      <c r="C8329" s="1"/>
      <c r="D8329" s="1"/>
      <c r="F8329" s="6"/>
      <c r="G8329" s="13"/>
      <c r="M8329" s="14"/>
      <c r="O8329" s="13"/>
      <c r="P8329" s="6"/>
      <c r="Q8329" s="7"/>
    </row>
    <row r="8330" spans="3:17" x14ac:dyDescent="0.2">
      <c r="C8330" s="1"/>
      <c r="D8330" s="1"/>
      <c r="F8330" s="6"/>
      <c r="G8330" s="13"/>
      <c r="M8330" s="14"/>
      <c r="O8330" s="13"/>
      <c r="P8330" s="6"/>
      <c r="Q8330" s="7"/>
    </row>
    <row r="8331" spans="3:17" x14ac:dyDescent="0.2">
      <c r="C8331" s="1"/>
      <c r="D8331" s="1"/>
      <c r="F8331" s="6"/>
      <c r="G8331" s="13"/>
      <c r="M8331" s="14"/>
      <c r="O8331" s="13"/>
      <c r="P8331" s="6"/>
      <c r="Q8331" s="7"/>
    </row>
    <row r="8332" spans="3:17" x14ac:dyDescent="0.2">
      <c r="C8332" s="1"/>
      <c r="D8332" s="1"/>
      <c r="F8332" s="6"/>
      <c r="G8332" s="13"/>
      <c r="M8332" s="14"/>
      <c r="O8332" s="13"/>
      <c r="P8332" s="6"/>
      <c r="Q8332" s="7"/>
    </row>
    <row r="8333" spans="3:17" x14ac:dyDescent="0.2">
      <c r="C8333" s="1"/>
      <c r="D8333" s="1"/>
      <c r="F8333" s="6"/>
      <c r="G8333" s="13"/>
      <c r="M8333" s="14"/>
      <c r="O8333" s="13"/>
      <c r="P8333" s="6"/>
      <c r="Q8333" s="7"/>
    </row>
    <row r="8334" spans="3:17" x14ac:dyDescent="0.2">
      <c r="C8334" s="1"/>
      <c r="D8334" s="1"/>
      <c r="F8334" s="6"/>
      <c r="G8334" s="13"/>
      <c r="M8334" s="14"/>
      <c r="O8334" s="13"/>
      <c r="P8334" s="6"/>
      <c r="Q8334" s="7"/>
    </row>
    <row r="8335" spans="3:17" x14ac:dyDescent="0.2">
      <c r="C8335" s="1"/>
      <c r="D8335" s="1"/>
      <c r="F8335" s="6"/>
      <c r="G8335" s="13"/>
      <c r="M8335" s="14"/>
      <c r="O8335" s="13"/>
      <c r="P8335" s="6"/>
      <c r="Q8335" s="7"/>
    </row>
    <row r="8336" spans="3:17" x14ac:dyDescent="0.2">
      <c r="C8336" s="1"/>
      <c r="D8336" s="1"/>
      <c r="F8336" s="6"/>
      <c r="G8336" s="13"/>
      <c r="M8336" s="14"/>
      <c r="O8336" s="13"/>
      <c r="P8336" s="6"/>
      <c r="Q8336" s="7"/>
    </row>
    <row r="8337" spans="3:17" x14ac:dyDescent="0.2">
      <c r="C8337" s="1"/>
      <c r="D8337" s="1"/>
      <c r="F8337" s="6"/>
      <c r="G8337" s="13"/>
      <c r="M8337" s="14"/>
      <c r="O8337" s="13"/>
      <c r="P8337" s="6"/>
      <c r="Q8337" s="7"/>
    </row>
    <row r="8338" spans="3:17" x14ac:dyDescent="0.2">
      <c r="C8338" s="1"/>
      <c r="D8338" s="1"/>
      <c r="F8338" s="6"/>
      <c r="G8338" s="13"/>
      <c r="M8338" s="14"/>
      <c r="O8338" s="13"/>
      <c r="P8338" s="6"/>
      <c r="Q8338" s="7"/>
    </row>
    <row r="8339" spans="3:17" x14ac:dyDescent="0.2">
      <c r="C8339" s="1"/>
      <c r="D8339" s="1"/>
      <c r="F8339" s="6"/>
      <c r="G8339" s="13"/>
      <c r="M8339" s="14"/>
      <c r="O8339" s="13"/>
      <c r="P8339" s="6"/>
      <c r="Q8339" s="7"/>
    </row>
    <row r="8340" spans="3:17" x14ac:dyDescent="0.2">
      <c r="C8340" s="1"/>
      <c r="D8340" s="1"/>
      <c r="F8340" s="6"/>
      <c r="G8340" s="13"/>
      <c r="M8340" s="14"/>
      <c r="O8340" s="13"/>
      <c r="P8340" s="6"/>
      <c r="Q8340" s="7"/>
    </row>
    <row r="8341" spans="3:17" x14ac:dyDescent="0.2">
      <c r="C8341" s="1"/>
      <c r="D8341" s="1"/>
      <c r="F8341" s="6"/>
      <c r="G8341" s="13"/>
      <c r="M8341" s="14"/>
      <c r="O8341" s="13"/>
      <c r="P8341" s="6"/>
      <c r="Q8341" s="7"/>
    </row>
    <row r="8342" spans="3:17" x14ac:dyDescent="0.2">
      <c r="C8342" s="1"/>
      <c r="D8342" s="1"/>
      <c r="F8342" s="6"/>
      <c r="G8342" s="13"/>
      <c r="M8342" s="14"/>
      <c r="O8342" s="13"/>
      <c r="P8342" s="6"/>
      <c r="Q8342" s="7"/>
    </row>
    <row r="8343" spans="3:17" x14ac:dyDescent="0.2">
      <c r="C8343" s="1"/>
      <c r="D8343" s="1"/>
      <c r="F8343" s="6"/>
      <c r="G8343" s="13"/>
      <c r="M8343" s="14"/>
      <c r="O8343" s="13"/>
      <c r="P8343" s="6"/>
      <c r="Q8343" s="7"/>
    </row>
    <row r="8344" spans="3:17" x14ac:dyDescent="0.2">
      <c r="C8344" s="1"/>
      <c r="D8344" s="1"/>
      <c r="F8344" s="6"/>
      <c r="G8344" s="13"/>
      <c r="M8344" s="14"/>
      <c r="O8344" s="13"/>
      <c r="P8344" s="6"/>
      <c r="Q8344" s="7"/>
    </row>
    <row r="8345" spans="3:17" x14ac:dyDescent="0.2">
      <c r="C8345" s="1"/>
      <c r="D8345" s="1"/>
      <c r="F8345" s="6"/>
      <c r="G8345" s="13"/>
      <c r="M8345" s="14"/>
      <c r="O8345" s="13"/>
      <c r="P8345" s="6"/>
      <c r="Q8345" s="7"/>
    </row>
    <row r="8346" spans="3:17" x14ac:dyDescent="0.2">
      <c r="C8346" s="1"/>
      <c r="D8346" s="1"/>
      <c r="F8346" s="6"/>
      <c r="G8346" s="13"/>
      <c r="M8346" s="14"/>
      <c r="O8346" s="13"/>
      <c r="P8346" s="6"/>
      <c r="Q8346" s="7"/>
    </row>
    <row r="8347" spans="3:17" x14ac:dyDescent="0.2">
      <c r="C8347" s="1"/>
      <c r="D8347" s="1"/>
      <c r="F8347" s="6"/>
      <c r="G8347" s="13"/>
      <c r="M8347" s="14"/>
      <c r="O8347" s="13"/>
      <c r="P8347" s="6"/>
      <c r="Q8347" s="7"/>
    </row>
    <row r="8348" spans="3:17" x14ac:dyDescent="0.2">
      <c r="C8348" s="1"/>
      <c r="D8348" s="1"/>
      <c r="F8348" s="6"/>
      <c r="G8348" s="13"/>
      <c r="M8348" s="14"/>
      <c r="O8348" s="13"/>
      <c r="P8348" s="6"/>
      <c r="Q8348" s="7"/>
    </row>
    <row r="8349" spans="3:17" x14ac:dyDescent="0.2">
      <c r="C8349" s="1"/>
      <c r="D8349" s="1"/>
      <c r="F8349" s="6"/>
      <c r="G8349" s="13"/>
      <c r="M8349" s="14"/>
      <c r="O8349" s="13"/>
      <c r="P8349" s="6"/>
      <c r="Q8349" s="7"/>
    </row>
    <row r="8350" spans="3:17" x14ac:dyDescent="0.2">
      <c r="C8350" s="1"/>
      <c r="D8350" s="1"/>
      <c r="F8350" s="6"/>
      <c r="G8350" s="13"/>
      <c r="M8350" s="14"/>
      <c r="O8350" s="13"/>
      <c r="P8350" s="6"/>
      <c r="Q8350" s="7"/>
    </row>
    <row r="8351" spans="3:17" x14ac:dyDescent="0.2">
      <c r="C8351" s="1"/>
      <c r="D8351" s="1"/>
      <c r="F8351" s="6"/>
      <c r="G8351" s="13"/>
      <c r="M8351" s="14"/>
      <c r="O8351" s="13"/>
      <c r="P8351" s="6"/>
      <c r="Q8351" s="7"/>
    </row>
    <row r="8352" spans="3:17" x14ac:dyDescent="0.2">
      <c r="C8352" s="1"/>
      <c r="D8352" s="1"/>
      <c r="F8352" s="6"/>
      <c r="G8352" s="13"/>
      <c r="M8352" s="14"/>
      <c r="O8352" s="13"/>
      <c r="P8352" s="6"/>
      <c r="Q8352" s="7"/>
    </row>
    <row r="8353" spans="3:17" x14ac:dyDescent="0.2">
      <c r="C8353" s="1"/>
      <c r="D8353" s="1"/>
      <c r="F8353" s="6"/>
      <c r="G8353" s="13"/>
      <c r="M8353" s="14"/>
      <c r="O8353" s="13"/>
      <c r="P8353" s="6"/>
      <c r="Q8353" s="7"/>
    </row>
    <row r="8354" spans="3:17" x14ac:dyDescent="0.2">
      <c r="C8354" s="1"/>
      <c r="D8354" s="1"/>
      <c r="F8354" s="6"/>
      <c r="G8354" s="13"/>
      <c r="M8354" s="14"/>
      <c r="O8354" s="13"/>
      <c r="P8354" s="6"/>
      <c r="Q8354" s="7"/>
    </row>
    <row r="8355" spans="3:17" x14ac:dyDescent="0.2">
      <c r="C8355" s="1"/>
      <c r="D8355" s="1"/>
      <c r="F8355" s="6"/>
      <c r="G8355" s="13"/>
      <c r="M8355" s="14"/>
      <c r="O8355" s="13"/>
      <c r="P8355" s="6"/>
      <c r="Q8355" s="7"/>
    </row>
    <row r="8356" spans="3:17" x14ac:dyDescent="0.2">
      <c r="C8356" s="1"/>
      <c r="D8356" s="1"/>
      <c r="F8356" s="6"/>
      <c r="G8356" s="13"/>
      <c r="M8356" s="14"/>
      <c r="O8356" s="13"/>
      <c r="P8356" s="6"/>
      <c r="Q8356" s="7"/>
    </row>
    <row r="8357" spans="3:17" x14ac:dyDescent="0.2">
      <c r="C8357" s="1"/>
      <c r="D8357" s="1"/>
      <c r="F8357" s="6"/>
      <c r="G8357" s="13"/>
      <c r="M8357" s="14"/>
      <c r="O8357" s="13"/>
      <c r="P8357" s="6"/>
      <c r="Q8357" s="7"/>
    </row>
    <row r="8358" spans="3:17" x14ac:dyDescent="0.2">
      <c r="C8358" s="1"/>
      <c r="D8358" s="1"/>
      <c r="F8358" s="6"/>
      <c r="G8358" s="13"/>
      <c r="M8358" s="14"/>
      <c r="O8358" s="13"/>
      <c r="P8358" s="6"/>
      <c r="Q8358" s="7"/>
    </row>
    <row r="8359" spans="3:17" x14ac:dyDescent="0.2">
      <c r="C8359" s="1"/>
      <c r="D8359" s="1"/>
      <c r="F8359" s="6"/>
      <c r="G8359" s="13"/>
      <c r="M8359" s="14"/>
      <c r="O8359" s="13"/>
      <c r="P8359" s="6"/>
      <c r="Q8359" s="7"/>
    </row>
    <row r="8360" spans="3:17" x14ac:dyDescent="0.2">
      <c r="C8360" s="1"/>
      <c r="D8360" s="1"/>
      <c r="F8360" s="6"/>
      <c r="G8360" s="13"/>
      <c r="M8360" s="14"/>
      <c r="O8360" s="13"/>
      <c r="P8360" s="6"/>
      <c r="Q8360" s="7"/>
    </row>
    <row r="8361" spans="3:17" x14ac:dyDescent="0.2">
      <c r="C8361" s="1"/>
      <c r="D8361" s="1"/>
      <c r="F8361" s="6"/>
      <c r="G8361" s="13"/>
      <c r="M8361" s="14"/>
      <c r="O8361" s="13"/>
      <c r="P8361" s="6"/>
      <c r="Q8361" s="7"/>
    </row>
    <row r="8362" spans="3:17" x14ac:dyDescent="0.2">
      <c r="C8362" s="1"/>
      <c r="D8362" s="1"/>
      <c r="F8362" s="6"/>
      <c r="G8362" s="13"/>
      <c r="M8362" s="14"/>
      <c r="O8362" s="13"/>
      <c r="P8362" s="6"/>
      <c r="Q8362" s="7"/>
    </row>
    <row r="8363" spans="3:17" x14ac:dyDescent="0.2">
      <c r="C8363" s="1"/>
      <c r="D8363" s="1"/>
      <c r="F8363" s="6"/>
      <c r="G8363" s="13"/>
      <c r="M8363" s="14"/>
      <c r="O8363" s="13"/>
      <c r="P8363" s="6"/>
      <c r="Q8363" s="7"/>
    </row>
    <row r="8364" spans="3:17" x14ac:dyDescent="0.2">
      <c r="C8364" s="1"/>
      <c r="D8364" s="1"/>
      <c r="F8364" s="6"/>
      <c r="G8364" s="13"/>
      <c r="M8364" s="14"/>
      <c r="O8364" s="13"/>
      <c r="P8364" s="6"/>
      <c r="Q8364" s="7"/>
    </row>
    <row r="8365" spans="3:17" x14ac:dyDescent="0.2">
      <c r="C8365" s="1"/>
      <c r="D8365" s="1"/>
      <c r="F8365" s="6"/>
      <c r="G8365" s="13"/>
      <c r="M8365" s="14"/>
      <c r="O8365" s="13"/>
      <c r="P8365" s="6"/>
      <c r="Q8365" s="7"/>
    </row>
    <row r="8366" spans="3:17" x14ac:dyDescent="0.2">
      <c r="C8366" s="1"/>
      <c r="D8366" s="1"/>
      <c r="F8366" s="6"/>
      <c r="G8366" s="13"/>
      <c r="M8366" s="14"/>
      <c r="O8366" s="13"/>
      <c r="P8366" s="6"/>
      <c r="Q8366" s="7"/>
    </row>
    <row r="8367" spans="3:17" x14ac:dyDescent="0.2">
      <c r="C8367" s="1"/>
      <c r="D8367" s="1"/>
      <c r="F8367" s="6"/>
      <c r="G8367" s="13"/>
      <c r="M8367" s="14"/>
      <c r="O8367" s="13"/>
      <c r="P8367" s="6"/>
      <c r="Q8367" s="7"/>
    </row>
    <row r="8368" spans="3:17" x14ac:dyDescent="0.2">
      <c r="C8368" s="1"/>
      <c r="D8368" s="1"/>
      <c r="F8368" s="6"/>
      <c r="G8368" s="13"/>
      <c r="M8368" s="14"/>
      <c r="O8368" s="13"/>
      <c r="P8368" s="6"/>
      <c r="Q8368" s="7"/>
    </row>
    <row r="8369" spans="3:17" x14ac:dyDescent="0.2">
      <c r="C8369" s="1"/>
      <c r="D8369" s="1"/>
      <c r="F8369" s="6"/>
      <c r="G8369" s="13"/>
      <c r="M8369" s="14"/>
      <c r="O8369" s="13"/>
      <c r="P8369" s="6"/>
      <c r="Q8369" s="7"/>
    </row>
    <row r="8370" spans="3:17" x14ac:dyDescent="0.2">
      <c r="C8370" s="1"/>
      <c r="D8370" s="1"/>
      <c r="F8370" s="6"/>
      <c r="G8370" s="13"/>
      <c r="M8370" s="14"/>
      <c r="O8370" s="13"/>
      <c r="P8370" s="6"/>
      <c r="Q8370" s="7"/>
    </row>
    <row r="8371" spans="3:17" x14ac:dyDescent="0.2">
      <c r="C8371" s="1"/>
      <c r="D8371" s="1"/>
      <c r="F8371" s="6"/>
      <c r="G8371" s="13"/>
      <c r="M8371" s="14"/>
      <c r="O8371" s="13"/>
      <c r="P8371" s="6"/>
      <c r="Q8371" s="7"/>
    </row>
    <row r="8372" spans="3:17" x14ac:dyDescent="0.2">
      <c r="C8372" s="1"/>
      <c r="D8372" s="1"/>
      <c r="F8372" s="6"/>
      <c r="G8372" s="13"/>
      <c r="M8372" s="14"/>
      <c r="O8372" s="13"/>
      <c r="P8372" s="6"/>
      <c r="Q8372" s="7"/>
    </row>
    <row r="8373" spans="3:17" x14ac:dyDescent="0.2">
      <c r="C8373" s="1"/>
      <c r="D8373" s="1"/>
      <c r="F8373" s="6"/>
      <c r="G8373" s="13"/>
      <c r="M8373" s="14"/>
      <c r="O8373" s="13"/>
      <c r="P8373" s="6"/>
      <c r="Q8373" s="7"/>
    </row>
    <row r="8374" spans="3:17" x14ac:dyDescent="0.2">
      <c r="C8374" s="1"/>
      <c r="D8374" s="1"/>
      <c r="F8374" s="6"/>
      <c r="G8374" s="13"/>
      <c r="M8374" s="14"/>
      <c r="O8374" s="13"/>
      <c r="P8374" s="6"/>
      <c r="Q8374" s="7"/>
    </row>
    <row r="8375" spans="3:17" x14ac:dyDescent="0.2">
      <c r="C8375" s="1"/>
      <c r="D8375" s="1"/>
      <c r="F8375" s="6"/>
      <c r="G8375" s="13"/>
      <c r="M8375" s="14"/>
      <c r="O8375" s="13"/>
      <c r="P8375" s="6"/>
      <c r="Q8375" s="7"/>
    </row>
    <row r="8376" spans="3:17" x14ac:dyDescent="0.2">
      <c r="C8376" s="1"/>
      <c r="D8376" s="1"/>
      <c r="F8376" s="6"/>
      <c r="G8376" s="13"/>
      <c r="M8376" s="14"/>
      <c r="O8376" s="13"/>
      <c r="P8376" s="6"/>
      <c r="Q8376" s="7"/>
    </row>
    <row r="8377" spans="3:17" x14ac:dyDescent="0.2">
      <c r="C8377" s="1"/>
      <c r="D8377" s="1"/>
      <c r="F8377" s="6"/>
      <c r="G8377" s="13"/>
      <c r="M8377" s="14"/>
      <c r="O8377" s="13"/>
      <c r="P8377" s="6"/>
      <c r="Q8377" s="7"/>
    </row>
    <row r="8378" spans="3:17" x14ac:dyDescent="0.2">
      <c r="C8378" s="1"/>
      <c r="D8378" s="1"/>
      <c r="F8378" s="6"/>
      <c r="G8378" s="13"/>
      <c r="M8378" s="14"/>
      <c r="O8378" s="13"/>
      <c r="P8378" s="6"/>
      <c r="Q8378" s="7"/>
    </row>
    <row r="8379" spans="3:17" x14ac:dyDescent="0.2">
      <c r="C8379" s="1"/>
      <c r="D8379" s="1"/>
      <c r="F8379" s="6"/>
      <c r="G8379" s="13"/>
      <c r="M8379" s="14"/>
      <c r="O8379" s="13"/>
      <c r="P8379" s="6"/>
      <c r="Q8379" s="7"/>
    </row>
    <row r="8380" spans="3:17" x14ac:dyDescent="0.2">
      <c r="C8380" s="1"/>
      <c r="D8380" s="1"/>
      <c r="F8380" s="6"/>
      <c r="G8380" s="13"/>
      <c r="M8380" s="14"/>
      <c r="O8380" s="13"/>
      <c r="P8380" s="6"/>
      <c r="Q8380" s="7"/>
    </row>
    <row r="8381" spans="3:17" x14ac:dyDescent="0.2">
      <c r="C8381" s="1"/>
      <c r="D8381" s="1"/>
      <c r="F8381" s="6"/>
      <c r="G8381" s="13"/>
      <c r="M8381" s="14"/>
      <c r="O8381" s="13"/>
      <c r="P8381" s="6"/>
      <c r="Q8381" s="7"/>
    </row>
    <row r="8382" spans="3:17" x14ac:dyDescent="0.2">
      <c r="C8382" s="1"/>
      <c r="D8382" s="1"/>
      <c r="F8382" s="6"/>
      <c r="G8382" s="13"/>
      <c r="M8382" s="14"/>
      <c r="O8382" s="13"/>
      <c r="P8382" s="6"/>
      <c r="Q8382" s="7"/>
    </row>
    <row r="8383" spans="3:17" x14ac:dyDescent="0.2">
      <c r="C8383" s="1"/>
      <c r="D8383" s="1"/>
      <c r="F8383" s="6"/>
      <c r="G8383" s="13"/>
      <c r="M8383" s="14"/>
      <c r="O8383" s="13"/>
      <c r="P8383" s="6"/>
      <c r="Q8383" s="7"/>
    </row>
    <row r="8384" spans="3:17" x14ac:dyDescent="0.2">
      <c r="C8384" s="1"/>
      <c r="D8384" s="1"/>
      <c r="F8384" s="6"/>
      <c r="G8384" s="13"/>
      <c r="M8384" s="14"/>
      <c r="O8384" s="13"/>
      <c r="P8384" s="6"/>
      <c r="Q8384" s="7"/>
    </row>
    <row r="8385" spans="3:17" x14ac:dyDescent="0.2">
      <c r="C8385" s="1"/>
      <c r="D8385" s="1"/>
      <c r="F8385" s="6"/>
      <c r="G8385" s="13"/>
      <c r="M8385" s="14"/>
      <c r="O8385" s="13"/>
      <c r="P8385" s="6"/>
      <c r="Q8385" s="7"/>
    </row>
    <row r="8386" spans="3:17" x14ac:dyDescent="0.2">
      <c r="C8386" s="1"/>
      <c r="D8386" s="1"/>
      <c r="F8386" s="6"/>
      <c r="G8386" s="13"/>
      <c r="M8386" s="14"/>
      <c r="O8386" s="13"/>
      <c r="P8386" s="6"/>
      <c r="Q8386" s="7"/>
    </row>
    <row r="8387" spans="3:17" x14ac:dyDescent="0.2">
      <c r="C8387" s="1"/>
      <c r="D8387" s="1"/>
      <c r="F8387" s="6"/>
      <c r="G8387" s="13"/>
      <c r="M8387" s="14"/>
      <c r="O8387" s="13"/>
      <c r="P8387" s="6"/>
      <c r="Q8387" s="7"/>
    </row>
    <row r="8388" spans="3:17" x14ac:dyDescent="0.2">
      <c r="C8388" s="1"/>
      <c r="D8388" s="1"/>
      <c r="F8388" s="6"/>
      <c r="G8388" s="13"/>
      <c r="M8388" s="14"/>
      <c r="O8388" s="13"/>
      <c r="P8388" s="6"/>
      <c r="Q8388" s="7"/>
    </row>
    <row r="8389" spans="3:17" x14ac:dyDescent="0.2">
      <c r="C8389" s="1"/>
      <c r="D8389" s="1"/>
      <c r="F8389" s="6"/>
      <c r="G8389" s="13"/>
      <c r="M8389" s="14"/>
      <c r="O8389" s="13"/>
      <c r="P8389" s="6"/>
      <c r="Q8389" s="7"/>
    </row>
    <row r="8390" spans="3:17" x14ac:dyDescent="0.2">
      <c r="C8390" s="1"/>
      <c r="D8390" s="1"/>
      <c r="F8390" s="6"/>
      <c r="G8390" s="13"/>
      <c r="M8390" s="14"/>
      <c r="O8390" s="13"/>
      <c r="P8390" s="6"/>
      <c r="Q8390" s="7"/>
    </row>
    <row r="8391" spans="3:17" x14ac:dyDescent="0.2">
      <c r="C8391" s="1"/>
      <c r="D8391" s="1"/>
      <c r="F8391" s="6"/>
      <c r="G8391" s="13"/>
      <c r="M8391" s="14"/>
      <c r="O8391" s="13"/>
      <c r="P8391" s="6"/>
      <c r="Q8391" s="7"/>
    </row>
    <row r="8392" spans="3:17" x14ac:dyDescent="0.2">
      <c r="C8392" s="1"/>
      <c r="D8392" s="1"/>
      <c r="F8392" s="6"/>
      <c r="G8392" s="13"/>
      <c r="M8392" s="14"/>
      <c r="O8392" s="13"/>
      <c r="P8392" s="6"/>
      <c r="Q8392" s="7"/>
    </row>
    <row r="8393" spans="3:17" x14ac:dyDescent="0.2">
      <c r="C8393" s="1"/>
      <c r="D8393" s="1"/>
      <c r="F8393" s="6"/>
      <c r="G8393" s="13"/>
      <c r="M8393" s="14"/>
      <c r="O8393" s="13"/>
      <c r="P8393" s="6"/>
      <c r="Q8393" s="7"/>
    </row>
    <row r="8394" spans="3:17" x14ac:dyDescent="0.2">
      <c r="C8394" s="1"/>
      <c r="D8394" s="1"/>
      <c r="F8394" s="6"/>
      <c r="G8394" s="13"/>
      <c r="M8394" s="14"/>
      <c r="O8394" s="13"/>
      <c r="P8394" s="6"/>
      <c r="Q8394" s="7"/>
    </row>
    <row r="8395" spans="3:17" x14ac:dyDescent="0.2">
      <c r="C8395" s="1"/>
      <c r="D8395" s="1"/>
      <c r="F8395" s="6"/>
      <c r="G8395" s="13"/>
      <c r="M8395" s="14"/>
      <c r="O8395" s="13"/>
      <c r="P8395" s="6"/>
      <c r="Q8395" s="7"/>
    </row>
    <row r="8396" spans="3:17" x14ac:dyDescent="0.2">
      <c r="C8396" s="1"/>
      <c r="D8396" s="1"/>
      <c r="F8396" s="6"/>
      <c r="G8396" s="13"/>
      <c r="M8396" s="14"/>
      <c r="O8396" s="13"/>
      <c r="P8396" s="6"/>
      <c r="Q8396" s="7"/>
    </row>
    <row r="8397" spans="3:17" x14ac:dyDescent="0.2">
      <c r="C8397" s="1"/>
      <c r="D8397" s="1"/>
      <c r="F8397" s="6"/>
      <c r="G8397" s="13"/>
      <c r="M8397" s="14"/>
      <c r="O8397" s="13"/>
      <c r="P8397" s="6"/>
      <c r="Q8397" s="7"/>
    </row>
    <row r="8398" spans="3:17" x14ac:dyDescent="0.2">
      <c r="C8398" s="1"/>
      <c r="D8398" s="1"/>
      <c r="F8398" s="6"/>
      <c r="G8398" s="13"/>
      <c r="M8398" s="14"/>
      <c r="O8398" s="13"/>
      <c r="P8398" s="6"/>
      <c r="Q8398" s="7"/>
    </row>
    <row r="8399" spans="3:17" x14ac:dyDescent="0.2">
      <c r="C8399" s="1"/>
      <c r="D8399" s="1"/>
      <c r="F8399" s="6"/>
      <c r="G8399" s="13"/>
      <c r="M8399" s="14"/>
      <c r="O8399" s="13"/>
      <c r="P8399" s="6"/>
      <c r="Q8399" s="7"/>
    </row>
    <row r="8400" spans="3:17" x14ac:dyDescent="0.2">
      <c r="C8400" s="1"/>
      <c r="D8400" s="1"/>
      <c r="F8400" s="6"/>
      <c r="G8400" s="13"/>
      <c r="M8400" s="14"/>
      <c r="O8400" s="13"/>
      <c r="P8400" s="6"/>
      <c r="Q8400" s="7"/>
    </row>
    <row r="8401" spans="3:17" x14ac:dyDescent="0.2">
      <c r="C8401" s="1"/>
      <c r="D8401" s="1"/>
      <c r="F8401" s="6"/>
      <c r="G8401" s="13"/>
      <c r="M8401" s="14"/>
      <c r="O8401" s="13"/>
      <c r="P8401" s="6"/>
      <c r="Q8401" s="7"/>
    </row>
    <row r="8402" spans="3:17" x14ac:dyDescent="0.2">
      <c r="C8402" s="1"/>
      <c r="D8402" s="1"/>
      <c r="F8402" s="6"/>
      <c r="G8402" s="13"/>
      <c r="M8402" s="14"/>
      <c r="O8402" s="13"/>
      <c r="P8402" s="6"/>
      <c r="Q8402" s="7"/>
    </row>
    <row r="8403" spans="3:17" x14ac:dyDescent="0.2">
      <c r="C8403" s="1"/>
      <c r="D8403" s="1"/>
      <c r="F8403" s="6"/>
      <c r="G8403" s="13"/>
      <c r="M8403" s="14"/>
      <c r="O8403" s="13"/>
      <c r="P8403" s="6"/>
      <c r="Q8403" s="7"/>
    </row>
    <row r="8404" spans="3:17" x14ac:dyDescent="0.2">
      <c r="C8404" s="1"/>
      <c r="D8404" s="1"/>
      <c r="F8404" s="6"/>
      <c r="G8404" s="13"/>
      <c r="M8404" s="14"/>
      <c r="O8404" s="13"/>
      <c r="P8404" s="6"/>
      <c r="Q8404" s="7"/>
    </row>
    <row r="8405" spans="3:17" x14ac:dyDescent="0.2">
      <c r="C8405" s="1"/>
      <c r="D8405" s="1"/>
      <c r="F8405" s="6"/>
      <c r="G8405" s="13"/>
      <c r="M8405" s="14"/>
      <c r="O8405" s="13"/>
      <c r="P8405" s="6"/>
      <c r="Q8405" s="7"/>
    </row>
    <row r="8406" spans="3:17" x14ac:dyDescent="0.2">
      <c r="C8406" s="1"/>
      <c r="D8406" s="1"/>
      <c r="F8406" s="6"/>
      <c r="G8406" s="13"/>
      <c r="M8406" s="14"/>
      <c r="O8406" s="13"/>
      <c r="P8406" s="6"/>
      <c r="Q8406" s="7"/>
    </row>
    <row r="8407" spans="3:17" x14ac:dyDescent="0.2">
      <c r="C8407" s="1"/>
      <c r="D8407" s="1"/>
      <c r="F8407" s="6"/>
      <c r="G8407" s="13"/>
      <c r="M8407" s="14"/>
      <c r="O8407" s="13"/>
      <c r="P8407" s="6"/>
      <c r="Q8407" s="7"/>
    </row>
    <row r="8408" spans="3:17" x14ac:dyDescent="0.2">
      <c r="C8408" s="1"/>
      <c r="D8408" s="1"/>
      <c r="F8408" s="6"/>
      <c r="G8408" s="13"/>
      <c r="M8408" s="14"/>
      <c r="O8408" s="13"/>
      <c r="P8408" s="6"/>
      <c r="Q8408" s="7"/>
    </row>
    <row r="8409" spans="3:17" x14ac:dyDescent="0.2">
      <c r="C8409" s="1"/>
      <c r="D8409" s="1"/>
      <c r="F8409" s="6"/>
      <c r="G8409" s="13"/>
      <c r="M8409" s="14"/>
      <c r="O8409" s="13"/>
      <c r="P8409" s="6"/>
      <c r="Q8409" s="7"/>
    </row>
    <row r="8410" spans="3:17" x14ac:dyDescent="0.2">
      <c r="C8410" s="1"/>
      <c r="D8410" s="1"/>
      <c r="F8410" s="6"/>
      <c r="G8410" s="13"/>
      <c r="M8410" s="14"/>
      <c r="O8410" s="13"/>
      <c r="P8410" s="6"/>
      <c r="Q8410" s="7"/>
    </row>
    <row r="8411" spans="3:17" x14ac:dyDescent="0.2">
      <c r="C8411" s="1"/>
      <c r="D8411" s="1"/>
      <c r="F8411" s="6"/>
      <c r="G8411" s="13"/>
      <c r="M8411" s="14"/>
      <c r="O8411" s="13"/>
      <c r="P8411" s="6"/>
      <c r="Q8411" s="7"/>
    </row>
    <row r="8412" spans="3:17" x14ac:dyDescent="0.2">
      <c r="C8412" s="1"/>
      <c r="D8412" s="1"/>
      <c r="F8412" s="6"/>
      <c r="G8412" s="13"/>
      <c r="M8412" s="14"/>
      <c r="O8412" s="13"/>
      <c r="P8412" s="6"/>
      <c r="Q8412" s="7"/>
    </row>
    <row r="8413" spans="3:17" x14ac:dyDescent="0.2">
      <c r="C8413" s="1"/>
      <c r="D8413" s="1"/>
      <c r="F8413" s="6"/>
      <c r="G8413" s="13"/>
      <c r="M8413" s="14"/>
      <c r="O8413" s="13"/>
      <c r="P8413" s="6"/>
      <c r="Q8413" s="7"/>
    </row>
    <row r="8414" spans="3:17" x14ac:dyDescent="0.2">
      <c r="C8414" s="1"/>
      <c r="D8414" s="1"/>
      <c r="F8414" s="6"/>
      <c r="G8414" s="13"/>
      <c r="M8414" s="14"/>
      <c r="O8414" s="13"/>
      <c r="P8414" s="6"/>
      <c r="Q8414" s="7"/>
    </row>
    <row r="8415" spans="3:17" x14ac:dyDescent="0.2">
      <c r="C8415" s="1"/>
      <c r="D8415" s="1"/>
      <c r="F8415" s="6"/>
      <c r="G8415" s="13"/>
      <c r="M8415" s="14"/>
      <c r="O8415" s="13"/>
      <c r="P8415" s="6"/>
      <c r="Q8415" s="7"/>
    </row>
    <row r="8416" spans="3:17" x14ac:dyDescent="0.2">
      <c r="C8416" s="1"/>
      <c r="D8416" s="1"/>
      <c r="F8416" s="6"/>
      <c r="G8416" s="13"/>
      <c r="M8416" s="14"/>
      <c r="O8416" s="13"/>
      <c r="P8416" s="6"/>
      <c r="Q8416" s="7"/>
    </row>
    <row r="8417" spans="3:17" x14ac:dyDescent="0.2">
      <c r="C8417" s="1"/>
      <c r="D8417" s="1"/>
      <c r="F8417" s="6"/>
      <c r="G8417" s="13"/>
      <c r="M8417" s="14"/>
      <c r="O8417" s="13"/>
      <c r="P8417" s="6"/>
      <c r="Q8417" s="7"/>
    </row>
    <row r="8418" spans="3:17" x14ac:dyDescent="0.2">
      <c r="C8418" s="1"/>
      <c r="D8418" s="1"/>
      <c r="F8418" s="6"/>
      <c r="G8418" s="13"/>
      <c r="M8418" s="14"/>
      <c r="O8418" s="13"/>
      <c r="P8418" s="6"/>
      <c r="Q8418" s="7"/>
    </row>
    <row r="8419" spans="3:17" x14ac:dyDescent="0.2">
      <c r="C8419" s="1"/>
      <c r="D8419" s="1"/>
      <c r="F8419" s="6"/>
      <c r="G8419" s="13"/>
      <c r="M8419" s="14"/>
      <c r="O8419" s="13"/>
      <c r="P8419" s="6"/>
      <c r="Q8419" s="7"/>
    </row>
    <row r="8420" spans="3:17" x14ac:dyDescent="0.2">
      <c r="C8420" s="1"/>
      <c r="D8420" s="1"/>
      <c r="F8420" s="6"/>
      <c r="G8420" s="13"/>
      <c r="M8420" s="14"/>
      <c r="O8420" s="13"/>
      <c r="P8420" s="6"/>
      <c r="Q8420" s="7"/>
    </row>
    <row r="8421" spans="3:17" x14ac:dyDescent="0.2">
      <c r="C8421" s="1"/>
      <c r="D8421" s="1"/>
      <c r="F8421" s="6"/>
      <c r="G8421" s="13"/>
      <c r="M8421" s="14"/>
      <c r="O8421" s="13"/>
      <c r="P8421" s="6"/>
      <c r="Q8421" s="7"/>
    </row>
    <row r="8422" spans="3:17" x14ac:dyDescent="0.2">
      <c r="C8422" s="1"/>
      <c r="D8422" s="1"/>
      <c r="F8422" s="6"/>
      <c r="G8422" s="13"/>
      <c r="M8422" s="14"/>
      <c r="O8422" s="13"/>
      <c r="P8422" s="6"/>
      <c r="Q8422" s="7"/>
    </row>
    <row r="8423" spans="3:17" x14ac:dyDescent="0.2">
      <c r="C8423" s="1"/>
      <c r="D8423" s="1"/>
      <c r="F8423" s="6"/>
      <c r="G8423" s="13"/>
      <c r="M8423" s="14"/>
      <c r="O8423" s="13"/>
      <c r="P8423" s="6"/>
      <c r="Q8423" s="7"/>
    </row>
    <row r="8424" spans="3:17" x14ac:dyDescent="0.2">
      <c r="C8424" s="1"/>
      <c r="D8424" s="1"/>
      <c r="F8424" s="6"/>
      <c r="G8424" s="13"/>
      <c r="M8424" s="14"/>
      <c r="O8424" s="13"/>
      <c r="P8424" s="6"/>
      <c r="Q8424" s="7"/>
    </row>
    <row r="8425" spans="3:17" x14ac:dyDescent="0.2">
      <c r="C8425" s="1"/>
      <c r="D8425" s="1"/>
      <c r="F8425" s="6"/>
      <c r="G8425" s="13"/>
      <c r="M8425" s="14"/>
      <c r="O8425" s="13"/>
      <c r="P8425" s="6"/>
      <c r="Q8425" s="7"/>
    </row>
    <row r="8426" spans="3:17" x14ac:dyDescent="0.2">
      <c r="C8426" s="1"/>
      <c r="D8426" s="1"/>
      <c r="F8426" s="6"/>
      <c r="G8426" s="13"/>
      <c r="M8426" s="14"/>
      <c r="O8426" s="13"/>
      <c r="P8426" s="6"/>
      <c r="Q8426" s="7"/>
    </row>
    <row r="8427" spans="3:17" x14ac:dyDescent="0.2">
      <c r="C8427" s="1"/>
      <c r="D8427" s="1"/>
      <c r="F8427" s="6"/>
      <c r="G8427" s="13"/>
      <c r="M8427" s="14"/>
      <c r="O8427" s="13"/>
      <c r="P8427" s="6"/>
      <c r="Q8427" s="7"/>
    </row>
    <row r="8428" spans="3:17" x14ac:dyDescent="0.2">
      <c r="C8428" s="1"/>
      <c r="D8428" s="1"/>
      <c r="F8428" s="6"/>
      <c r="G8428" s="13"/>
      <c r="M8428" s="14"/>
      <c r="O8428" s="13"/>
      <c r="P8428" s="6"/>
      <c r="Q8428" s="7"/>
    </row>
    <row r="8429" spans="3:17" x14ac:dyDescent="0.2">
      <c r="C8429" s="1"/>
      <c r="D8429" s="1"/>
      <c r="F8429" s="6"/>
      <c r="G8429" s="13"/>
      <c r="M8429" s="14"/>
      <c r="O8429" s="13"/>
      <c r="P8429" s="6"/>
      <c r="Q8429" s="7"/>
    </row>
    <row r="8430" spans="3:17" x14ac:dyDescent="0.2">
      <c r="C8430" s="1"/>
      <c r="D8430" s="1"/>
      <c r="F8430" s="6"/>
      <c r="G8430" s="13"/>
      <c r="M8430" s="14"/>
      <c r="O8430" s="13"/>
      <c r="P8430" s="6"/>
      <c r="Q8430" s="7"/>
    </row>
    <row r="8431" spans="3:17" x14ac:dyDescent="0.2">
      <c r="C8431" s="1"/>
      <c r="D8431" s="1"/>
      <c r="F8431" s="6"/>
      <c r="G8431" s="13"/>
      <c r="M8431" s="14"/>
      <c r="O8431" s="13"/>
      <c r="P8431" s="6"/>
      <c r="Q8431" s="7"/>
    </row>
    <row r="8432" spans="3:17" x14ac:dyDescent="0.2">
      <c r="C8432" s="1"/>
      <c r="D8432" s="1"/>
      <c r="F8432" s="6"/>
      <c r="G8432" s="13"/>
      <c r="M8432" s="14"/>
      <c r="O8432" s="13"/>
      <c r="P8432" s="6"/>
      <c r="Q8432" s="7"/>
    </row>
    <row r="8433" spans="3:17" x14ac:dyDescent="0.2">
      <c r="C8433" s="1"/>
      <c r="D8433" s="1"/>
      <c r="F8433" s="6"/>
      <c r="G8433" s="13"/>
      <c r="M8433" s="14"/>
      <c r="O8433" s="13"/>
      <c r="P8433" s="6"/>
      <c r="Q8433" s="7"/>
    </row>
    <row r="8434" spans="3:17" x14ac:dyDescent="0.2">
      <c r="C8434" s="1"/>
      <c r="D8434" s="1"/>
      <c r="F8434" s="6"/>
      <c r="G8434" s="13"/>
      <c r="M8434" s="14"/>
      <c r="O8434" s="13"/>
      <c r="P8434" s="6"/>
      <c r="Q8434" s="7"/>
    </row>
    <row r="8435" spans="3:17" x14ac:dyDescent="0.2">
      <c r="C8435" s="1"/>
      <c r="D8435" s="1"/>
      <c r="F8435" s="6"/>
      <c r="G8435" s="13"/>
      <c r="M8435" s="14"/>
      <c r="O8435" s="13"/>
      <c r="P8435" s="6"/>
      <c r="Q8435" s="7"/>
    </row>
    <row r="8436" spans="3:17" x14ac:dyDescent="0.2">
      <c r="C8436" s="1"/>
      <c r="D8436" s="1"/>
      <c r="F8436" s="6"/>
      <c r="G8436" s="13"/>
      <c r="M8436" s="14"/>
      <c r="O8436" s="13"/>
      <c r="P8436" s="6"/>
      <c r="Q8436" s="7"/>
    </row>
    <row r="8437" spans="3:17" x14ac:dyDescent="0.2">
      <c r="C8437" s="1"/>
      <c r="D8437" s="1"/>
      <c r="F8437" s="6"/>
      <c r="G8437" s="13"/>
      <c r="M8437" s="14"/>
      <c r="O8437" s="13"/>
      <c r="P8437" s="6"/>
      <c r="Q8437" s="7"/>
    </row>
    <row r="8438" spans="3:17" x14ac:dyDescent="0.2">
      <c r="C8438" s="1"/>
      <c r="D8438" s="1"/>
      <c r="F8438" s="6"/>
      <c r="G8438" s="13"/>
      <c r="M8438" s="14"/>
      <c r="O8438" s="13"/>
      <c r="P8438" s="6"/>
      <c r="Q8438" s="7"/>
    </row>
    <row r="8439" spans="3:17" x14ac:dyDescent="0.2">
      <c r="C8439" s="1"/>
      <c r="D8439" s="1"/>
      <c r="F8439" s="6"/>
      <c r="G8439" s="13"/>
      <c r="M8439" s="14"/>
      <c r="O8439" s="13"/>
      <c r="P8439" s="6"/>
      <c r="Q8439" s="7"/>
    </row>
    <row r="8440" spans="3:17" x14ac:dyDescent="0.2">
      <c r="C8440" s="1"/>
      <c r="D8440" s="1"/>
      <c r="F8440" s="6"/>
      <c r="G8440" s="13"/>
      <c r="M8440" s="14"/>
      <c r="O8440" s="13"/>
      <c r="P8440" s="6"/>
      <c r="Q8440" s="7"/>
    </row>
    <row r="8441" spans="3:17" x14ac:dyDescent="0.2">
      <c r="C8441" s="1"/>
      <c r="D8441" s="1"/>
      <c r="F8441" s="6"/>
      <c r="G8441" s="13"/>
      <c r="M8441" s="14"/>
      <c r="O8441" s="13"/>
      <c r="P8441" s="6"/>
      <c r="Q8441" s="7"/>
    </row>
    <row r="8442" spans="3:17" x14ac:dyDescent="0.2">
      <c r="C8442" s="1"/>
      <c r="D8442" s="1"/>
      <c r="F8442" s="6"/>
      <c r="G8442" s="13"/>
      <c r="M8442" s="14"/>
      <c r="O8442" s="13"/>
      <c r="P8442" s="6"/>
      <c r="Q8442" s="7"/>
    </row>
    <row r="8443" spans="3:17" x14ac:dyDescent="0.2">
      <c r="C8443" s="1"/>
      <c r="D8443" s="1"/>
      <c r="F8443" s="6"/>
      <c r="G8443" s="13"/>
      <c r="M8443" s="14"/>
      <c r="O8443" s="13"/>
      <c r="P8443" s="6"/>
      <c r="Q8443" s="7"/>
    </row>
    <row r="8444" spans="3:17" x14ac:dyDescent="0.2">
      <c r="C8444" s="1"/>
      <c r="D8444" s="1"/>
      <c r="F8444" s="6"/>
      <c r="G8444" s="13"/>
      <c r="M8444" s="14"/>
      <c r="O8444" s="13"/>
      <c r="P8444" s="6"/>
      <c r="Q8444" s="7"/>
    </row>
    <row r="8445" spans="3:17" x14ac:dyDescent="0.2">
      <c r="C8445" s="1"/>
      <c r="D8445" s="1"/>
      <c r="F8445" s="6"/>
      <c r="G8445" s="13"/>
      <c r="M8445" s="14"/>
      <c r="O8445" s="13"/>
      <c r="P8445" s="6"/>
      <c r="Q8445" s="7"/>
    </row>
    <row r="8446" spans="3:17" x14ac:dyDescent="0.2">
      <c r="C8446" s="1"/>
      <c r="D8446" s="1"/>
      <c r="F8446" s="6"/>
      <c r="G8446" s="13"/>
      <c r="M8446" s="14"/>
      <c r="O8446" s="13"/>
      <c r="P8446" s="6"/>
      <c r="Q8446" s="7"/>
    </row>
    <row r="8447" spans="3:17" x14ac:dyDescent="0.2">
      <c r="C8447" s="1"/>
      <c r="D8447" s="1"/>
      <c r="F8447" s="6"/>
      <c r="G8447" s="13"/>
      <c r="M8447" s="14"/>
      <c r="O8447" s="13"/>
      <c r="P8447" s="6"/>
      <c r="Q8447" s="7"/>
    </row>
    <row r="8448" spans="3:17" x14ac:dyDescent="0.2">
      <c r="C8448" s="1"/>
      <c r="D8448" s="1"/>
      <c r="F8448" s="6"/>
      <c r="G8448" s="13"/>
      <c r="M8448" s="14"/>
      <c r="O8448" s="13"/>
      <c r="P8448" s="6"/>
      <c r="Q8448" s="7"/>
    </row>
    <row r="8449" spans="3:17" x14ac:dyDescent="0.2">
      <c r="C8449" s="1"/>
      <c r="D8449" s="1"/>
      <c r="F8449" s="6"/>
      <c r="G8449" s="13"/>
      <c r="M8449" s="14"/>
      <c r="O8449" s="13"/>
      <c r="P8449" s="6"/>
      <c r="Q8449" s="7"/>
    </row>
    <row r="8450" spans="3:17" x14ac:dyDescent="0.2">
      <c r="C8450" s="1"/>
      <c r="D8450" s="1"/>
      <c r="F8450" s="6"/>
      <c r="G8450" s="13"/>
      <c r="M8450" s="14"/>
      <c r="O8450" s="13"/>
      <c r="P8450" s="6"/>
      <c r="Q8450" s="7"/>
    </row>
    <row r="8451" spans="3:17" x14ac:dyDescent="0.2">
      <c r="C8451" s="1"/>
      <c r="D8451" s="1"/>
      <c r="F8451" s="6"/>
      <c r="G8451" s="13"/>
      <c r="M8451" s="14"/>
      <c r="O8451" s="13"/>
      <c r="P8451" s="6"/>
      <c r="Q8451" s="7"/>
    </row>
    <row r="8452" spans="3:17" x14ac:dyDescent="0.2">
      <c r="C8452" s="1"/>
      <c r="D8452" s="1"/>
      <c r="F8452" s="6"/>
      <c r="G8452" s="13"/>
      <c r="M8452" s="14"/>
      <c r="O8452" s="13"/>
      <c r="P8452" s="6"/>
      <c r="Q8452" s="7"/>
    </row>
    <row r="8453" spans="3:17" x14ac:dyDescent="0.2">
      <c r="C8453" s="1"/>
      <c r="D8453" s="1"/>
      <c r="F8453" s="6"/>
      <c r="G8453" s="13"/>
      <c r="M8453" s="14"/>
      <c r="O8453" s="13"/>
      <c r="P8453" s="6"/>
      <c r="Q8453" s="7"/>
    </row>
    <row r="8454" spans="3:17" x14ac:dyDescent="0.2">
      <c r="C8454" s="1"/>
      <c r="D8454" s="1"/>
      <c r="F8454" s="6"/>
      <c r="G8454" s="13"/>
      <c r="M8454" s="14"/>
      <c r="O8454" s="13"/>
      <c r="P8454" s="6"/>
      <c r="Q8454" s="7"/>
    </row>
    <row r="8455" spans="3:17" x14ac:dyDescent="0.2">
      <c r="C8455" s="1"/>
      <c r="D8455" s="1"/>
      <c r="F8455" s="6"/>
      <c r="G8455" s="13"/>
      <c r="M8455" s="14"/>
      <c r="O8455" s="13"/>
      <c r="P8455" s="6"/>
      <c r="Q8455" s="7"/>
    </row>
    <row r="8456" spans="3:17" x14ac:dyDescent="0.2">
      <c r="C8456" s="1"/>
      <c r="D8456" s="1"/>
      <c r="F8456" s="6"/>
      <c r="G8456" s="13"/>
      <c r="M8456" s="14"/>
      <c r="O8456" s="13"/>
      <c r="P8456" s="6"/>
      <c r="Q8456" s="7"/>
    </row>
    <row r="8457" spans="3:17" x14ac:dyDescent="0.2">
      <c r="C8457" s="1"/>
      <c r="D8457" s="1"/>
      <c r="F8457" s="6"/>
      <c r="G8457" s="13"/>
      <c r="M8457" s="14"/>
      <c r="O8457" s="13"/>
      <c r="P8457" s="6"/>
      <c r="Q8457" s="7"/>
    </row>
    <row r="8458" spans="3:17" x14ac:dyDescent="0.2">
      <c r="C8458" s="1"/>
      <c r="D8458" s="1"/>
      <c r="F8458" s="6"/>
      <c r="G8458" s="13"/>
      <c r="M8458" s="14"/>
      <c r="O8458" s="13"/>
      <c r="P8458" s="6"/>
      <c r="Q8458" s="7"/>
    </row>
    <row r="8459" spans="3:17" x14ac:dyDescent="0.2">
      <c r="C8459" s="1"/>
      <c r="D8459" s="1"/>
      <c r="F8459" s="6"/>
      <c r="G8459" s="13"/>
      <c r="M8459" s="14"/>
      <c r="O8459" s="13"/>
      <c r="P8459" s="6"/>
      <c r="Q8459" s="7"/>
    </row>
    <row r="8460" spans="3:17" x14ac:dyDescent="0.2">
      <c r="C8460" s="1"/>
      <c r="D8460" s="1"/>
      <c r="F8460" s="6"/>
      <c r="G8460" s="13"/>
      <c r="M8460" s="14"/>
      <c r="O8460" s="13"/>
      <c r="P8460" s="6"/>
      <c r="Q8460" s="7"/>
    </row>
    <row r="8461" spans="3:17" x14ac:dyDescent="0.2">
      <c r="C8461" s="1"/>
      <c r="D8461" s="1"/>
      <c r="F8461" s="6"/>
      <c r="G8461" s="13"/>
      <c r="M8461" s="14"/>
      <c r="O8461" s="13"/>
      <c r="P8461" s="6"/>
      <c r="Q8461" s="7"/>
    </row>
    <row r="8462" spans="3:17" x14ac:dyDescent="0.2">
      <c r="C8462" s="1"/>
      <c r="D8462" s="1"/>
      <c r="F8462" s="6"/>
      <c r="G8462" s="13"/>
      <c r="M8462" s="14"/>
      <c r="O8462" s="13"/>
      <c r="P8462" s="6"/>
      <c r="Q8462" s="7"/>
    </row>
    <row r="8463" spans="3:17" x14ac:dyDescent="0.2">
      <c r="C8463" s="1"/>
      <c r="D8463" s="1"/>
      <c r="F8463" s="6"/>
      <c r="G8463" s="13"/>
      <c r="M8463" s="14"/>
      <c r="O8463" s="13"/>
      <c r="P8463" s="6"/>
      <c r="Q8463" s="7"/>
    </row>
    <row r="8464" spans="3:17" x14ac:dyDescent="0.2">
      <c r="C8464" s="1"/>
      <c r="D8464" s="1"/>
      <c r="F8464" s="6"/>
      <c r="G8464" s="13"/>
      <c r="M8464" s="14"/>
      <c r="O8464" s="13"/>
      <c r="P8464" s="6"/>
      <c r="Q8464" s="7"/>
    </row>
    <row r="8465" spans="3:17" x14ac:dyDescent="0.2">
      <c r="C8465" s="1"/>
      <c r="D8465" s="1"/>
      <c r="F8465" s="6"/>
      <c r="G8465" s="13"/>
      <c r="M8465" s="14"/>
      <c r="O8465" s="13"/>
      <c r="P8465" s="6"/>
      <c r="Q8465" s="7"/>
    </row>
    <row r="8466" spans="3:17" x14ac:dyDescent="0.2">
      <c r="C8466" s="1"/>
      <c r="D8466" s="1"/>
      <c r="F8466" s="6"/>
      <c r="G8466" s="13"/>
      <c r="M8466" s="14"/>
      <c r="O8466" s="13"/>
      <c r="P8466" s="6"/>
      <c r="Q8466" s="7"/>
    </row>
    <row r="8467" spans="3:17" x14ac:dyDescent="0.2">
      <c r="C8467" s="1"/>
      <c r="D8467" s="1"/>
      <c r="F8467" s="6"/>
      <c r="G8467" s="13"/>
      <c r="M8467" s="14"/>
      <c r="O8467" s="13"/>
      <c r="P8467" s="6"/>
      <c r="Q8467" s="7"/>
    </row>
    <row r="8468" spans="3:17" x14ac:dyDescent="0.2">
      <c r="C8468" s="1"/>
      <c r="D8468" s="1"/>
      <c r="F8468" s="6"/>
      <c r="G8468" s="13"/>
      <c r="M8468" s="14"/>
      <c r="O8468" s="13"/>
      <c r="P8468" s="6"/>
      <c r="Q8468" s="7"/>
    </row>
    <row r="8469" spans="3:17" x14ac:dyDescent="0.2">
      <c r="C8469" s="1"/>
      <c r="D8469" s="1"/>
      <c r="F8469" s="6"/>
      <c r="G8469" s="13"/>
      <c r="M8469" s="14"/>
      <c r="O8469" s="13"/>
      <c r="P8469" s="6"/>
      <c r="Q8469" s="7"/>
    </row>
    <row r="8470" spans="3:17" x14ac:dyDescent="0.2">
      <c r="C8470" s="1"/>
      <c r="D8470" s="1"/>
      <c r="F8470" s="6"/>
      <c r="G8470" s="13"/>
      <c r="M8470" s="14"/>
      <c r="O8470" s="13"/>
      <c r="P8470" s="6"/>
      <c r="Q8470" s="7"/>
    </row>
    <row r="8471" spans="3:17" x14ac:dyDescent="0.2">
      <c r="C8471" s="1"/>
      <c r="D8471" s="1"/>
      <c r="F8471" s="6"/>
      <c r="G8471" s="13"/>
      <c r="M8471" s="14"/>
      <c r="O8471" s="13"/>
      <c r="P8471" s="6"/>
      <c r="Q8471" s="7"/>
    </row>
    <row r="8472" spans="3:17" x14ac:dyDescent="0.2">
      <c r="C8472" s="1"/>
      <c r="D8472" s="1"/>
      <c r="F8472" s="6"/>
      <c r="G8472" s="13"/>
      <c r="M8472" s="14"/>
      <c r="O8472" s="13"/>
      <c r="P8472" s="6"/>
      <c r="Q8472" s="7"/>
    </row>
    <row r="8473" spans="3:17" x14ac:dyDescent="0.2">
      <c r="C8473" s="1"/>
      <c r="D8473" s="1"/>
      <c r="F8473" s="6"/>
      <c r="G8473" s="13"/>
      <c r="M8473" s="14"/>
      <c r="O8473" s="13"/>
      <c r="P8473" s="6"/>
      <c r="Q8473" s="7"/>
    </row>
    <row r="8474" spans="3:17" x14ac:dyDescent="0.2">
      <c r="C8474" s="1"/>
      <c r="D8474" s="1"/>
      <c r="F8474" s="6"/>
      <c r="G8474" s="13"/>
      <c r="M8474" s="14"/>
      <c r="O8474" s="13"/>
      <c r="P8474" s="6"/>
      <c r="Q8474" s="7"/>
    </row>
    <row r="8475" spans="3:17" x14ac:dyDescent="0.2">
      <c r="C8475" s="1"/>
      <c r="D8475" s="1"/>
      <c r="F8475" s="6"/>
      <c r="G8475" s="13"/>
      <c r="M8475" s="14"/>
      <c r="O8475" s="13"/>
      <c r="P8475" s="6"/>
      <c r="Q8475" s="7"/>
    </row>
    <row r="8476" spans="3:17" x14ac:dyDescent="0.2">
      <c r="C8476" s="1"/>
      <c r="D8476" s="1"/>
      <c r="F8476" s="6"/>
      <c r="G8476" s="13"/>
      <c r="M8476" s="14"/>
      <c r="O8476" s="13"/>
      <c r="P8476" s="6"/>
      <c r="Q8476" s="7"/>
    </row>
    <row r="8477" spans="3:17" x14ac:dyDescent="0.2">
      <c r="C8477" s="1"/>
      <c r="D8477" s="1"/>
      <c r="F8477" s="6"/>
      <c r="G8477" s="13"/>
      <c r="M8477" s="14"/>
      <c r="O8477" s="13"/>
      <c r="P8477" s="6"/>
      <c r="Q8477" s="7"/>
    </row>
    <row r="8478" spans="3:17" x14ac:dyDescent="0.2">
      <c r="C8478" s="1"/>
      <c r="D8478" s="1"/>
      <c r="F8478" s="6"/>
      <c r="G8478" s="13"/>
      <c r="M8478" s="14"/>
      <c r="O8478" s="13"/>
      <c r="P8478" s="6"/>
      <c r="Q8478" s="7"/>
    </row>
    <row r="8479" spans="3:17" x14ac:dyDescent="0.2">
      <c r="C8479" s="1"/>
      <c r="D8479" s="1"/>
      <c r="F8479" s="6"/>
      <c r="G8479" s="13"/>
      <c r="M8479" s="14"/>
      <c r="O8479" s="13"/>
      <c r="P8479" s="6"/>
      <c r="Q8479" s="7"/>
    </row>
    <row r="8480" spans="3:17" x14ac:dyDescent="0.2">
      <c r="C8480" s="1"/>
      <c r="D8480" s="1"/>
      <c r="F8480" s="6"/>
      <c r="G8480" s="13"/>
      <c r="M8480" s="14"/>
      <c r="O8480" s="13"/>
      <c r="P8480" s="6"/>
      <c r="Q8480" s="7"/>
    </row>
    <row r="8481" spans="3:17" x14ac:dyDescent="0.2">
      <c r="C8481" s="1"/>
      <c r="D8481" s="1"/>
      <c r="F8481" s="6"/>
      <c r="G8481" s="13"/>
      <c r="M8481" s="14"/>
      <c r="O8481" s="13"/>
      <c r="P8481" s="6"/>
      <c r="Q8481" s="7"/>
    </row>
    <row r="8482" spans="3:17" x14ac:dyDescent="0.2">
      <c r="C8482" s="1"/>
      <c r="D8482" s="1"/>
      <c r="F8482" s="6"/>
      <c r="G8482" s="13"/>
      <c r="M8482" s="14"/>
      <c r="O8482" s="13"/>
      <c r="P8482" s="6"/>
      <c r="Q8482" s="7"/>
    </row>
    <row r="8483" spans="3:17" x14ac:dyDescent="0.2">
      <c r="C8483" s="1"/>
      <c r="D8483" s="1"/>
      <c r="F8483" s="6"/>
      <c r="G8483" s="13"/>
      <c r="M8483" s="14"/>
      <c r="O8483" s="13"/>
      <c r="P8483" s="6"/>
      <c r="Q8483" s="7"/>
    </row>
    <row r="8484" spans="3:17" x14ac:dyDescent="0.2">
      <c r="C8484" s="1"/>
      <c r="D8484" s="1"/>
      <c r="F8484" s="6"/>
      <c r="G8484" s="13"/>
      <c r="M8484" s="14"/>
      <c r="O8484" s="13"/>
      <c r="P8484" s="6"/>
      <c r="Q8484" s="7"/>
    </row>
    <row r="8485" spans="3:17" x14ac:dyDescent="0.2">
      <c r="C8485" s="1"/>
      <c r="D8485" s="1"/>
      <c r="F8485" s="6"/>
      <c r="G8485" s="13"/>
      <c r="M8485" s="14"/>
      <c r="O8485" s="13"/>
      <c r="P8485" s="6"/>
      <c r="Q8485" s="7"/>
    </row>
    <row r="8486" spans="3:17" x14ac:dyDescent="0.2">
      <c r="C8486" s="1"/>
      <c r="D8486" s="1"/>
      <c r="F8486" s="6"/>
      <c r="G8486" s="13"/>
      <c r="M8486" s="14"/>
      <c r="O8486" s="13"/>
      <c r="P8486" s="6"/>
      <c r="Q8486" s="7"/>
    </row>
    <row r="8487" spans="3:17" x14ac:dyDescent="0.2">
      <c r="C8487" s="1"/>
      <c r="D8487" s="1"/>
      <c r="F8487" s="6"/>
      <c r="G8487" s="13"/>
      <c r="M8487" s="14"/>
      <c r="O8487" s="13"/>
      <c r="P8487" s="6"/>
      <c r="Q8487" s="7"/>
    </row>
    <row r="8488" spans="3:17" x14ac:dyDescent="0.2">
      <c r="C8488" s="1"/>
      <c r="D8488" s="1"/>
      <c r="F8488" s="6"/>
      <c r="G8488" s="13"/>
      <c r="M8488" s="14"/>
      <c r="O8488" s="13"/>
      <c r="P8488" s="6"/>
      <c r="Q8488" s="7"/>
    </row>
    <row r="8489" spans="3:17" x14ac:dyDescent="0.2">
      <c r="C8489" s="1"/>
      <c r="D8489" s="1"/>
      <c r="F8489" s="6"/>
      <c r="G8489" s="13"/>
      <c r="M8489" s="14"/>
      <c r="O8489" s="13"/>
      <c r="P8489" s="6"/>
      <c r="Q8489" s="7"/>
    </row>
    <row r="8490" spans="3:17" x14ac:dyDescent="0.2">
      <c r="C8490" s="1"/>
      <c r="D8490" s="1"/>
      <c r="F8490" s="6"/>
      <c r="G8490" s="13"/>
      <c r="M8490" s="14"/>
      <c r="O8490" s="13"/>
      <c r="P8490" s="6"/>
      <c r="Q8490" s="7"/>
    </row>
    <row r="8491" spans="3:17" x14ac:dyDescent="0.2">
      <c r="C8491" s="1"/>
      <c r="D8491" s="1"/>
      <c r="F8491" s="6"/>
      <c r="G8491" s="13"/>
      <c r="M8491" s="14"/>
      <c r="O8491" s="13"/>
      <c r="P8491" s="6"/>
      <c r="Q8491" s="7"/>
    </row>
    <row r="8492" spans="3:17" x14ac:dyDescent="0.2">
      <c r="C8492" s="1"/>
      <c r="D8492" s="1"/>
      <c r="F8492" s="6"/>
      <c r="G8492" s="13"/>
      <c r="M8492" s="14"/>
      <c r="O8492" s="13"/>
      <c r="P8492" s="6"/>
      <c r="Q8492" s="7"/>
    </row>
    <row r="8493" spans="3:17" x14ac:dyDescent="0.2">
      <c r="C8493" s="1"/>
      <c r="D8493" s="1"/>
      <c r="F8493" s="6"/>
      <c r="G8493" s="13"/>
      <c r="M8493" s="14"/>
      <c r="O8493" s="13"/>
      <c r="P8493" s="6"/>
      <c r="Q8493" s="7"/>
    </row>
    <row r="8494" spans="3:17" x14ac:dyDescent="0.2">
      <c r="C8494" s="1"/>
      <c r="D8494" s="1"/>
      <c r="F8494" s="6"/>
      <c r="G8494" s="13"/>
      <c r="M8494" s="14"/>
      <c r="O8494" s="13"/>
      <c r="P8494" s="6"/>
      <c r="Q8494" s="7"/>
    </row>
    <row r="8495" spans="3:17" x14ac:dyDescent="0.2">
      <c r="C8495" s="1"/>
      <c r="D8495" s="1"/>
      <c r="F8495" s="6"/>
      <c r="G8495" s="13"/>
      <c r="M8495" s="14"/>
      <c r="O8495" s="13"/>
      <c r="P8495" s="6"/>
      <c r="Q8495" s="7"/>
    </row>
    <row r="8496" spans="3:17" x14ac:dyDescent="0.2">
      <c r="C8496" s="1"/>
      <c r="D8496" s="1"/>
      <c r="F8496" s="6"/>
      <c r="G8496" s="13"/>
      <c r="M8496" s="14"/>
      <c r="O8496" s="13"/>
      <c r="P8496" s="6"/>
      <c r="Q8496" s="7"/>
    </row>
    <row r="8497" spans="3:17" x14ac:dyDescent="0.2">
      <c r="C8497" s="1"/>
      <c r="D8497" s="1"/>
      <c r="F8497" s="6"/>
      <c r="G8497" s="13"/>
      <c r="M8497" s="14"/>
      <c r="O8497" s="13"/>
      <c r="P8497" s="6"/>
      <c r="Q8497" s="7"/>
    </row>
    <row r="8498" spans="3:17" x14ac:dyDescent="0.2">
      <c r="C8498" s="1"/>
      <c r="D8498" s="1"/>
      <c r="F8498" s="6"/>
      <c r="G8498" s="13"/>
      <c r="M8498" s="14"/>
      <c r="O8498" s="13"/>
      <c r="P8498" s="6"/>
      <c r="Q8498" s="7"/>
    </row>
    <row r="8499" spans="3:17" x14ac:dyDescent="0.2">
      <c r="C8499" s="1"/>
      <c r="D8499" s="1"/>
      <c r="F8499" s="6"/>
      <c r="G8499" s="13"/>
      <c r="M8499" s="14"/>
      <c r="O8499" s="13"/>
      <c r="P8499" s="6"/>
      <c r="Q8499" s="7"/>
    </row>
    <row r="8500" spans="3:17" x14ac:dyDescent="0.2">
      <c r="C8500" s="1"/>
      <c r="D8500" s="1"/>
      <c r="F8500" s="6"/>
      <c r="G8500" s="13"/>
      <c r="M8500" s="14"/>
      <c r="O8500" s="13"/>
      <c r="P8500" s="6"/>
      <c r="Q8500" s="7"/>
    </row>
    <row r="8501" spans="3:17" x14ac:dyDescent="0.2">
      <c r="C8501" s="1"/>
      <c r="D8501" s="1"/>
      <c r="F8501" s="6"/>
      <c r="G8501" s="13"/>
      <c r="M8501" s="14"/>
      <c r="O8501" s="13"/>
      <c r="P8501" s="6"/>
      <c r="Q8501" s="7"/>
    </row>
    <row r="8502" spans="3:17" x14ac:dyDescent="0.2">
      <c r="C8502" s="1"/>
      <c r="D8502" s="1"/>
      <c r="F8502" s="6"/>
      <c r="G8502" s="13"/>
      <c r="M8502" s="14"/>
      <c r="O8502" s="13"/>
      <c r="P8502" s="6"/>
      <c r="Q8502" s="7"/>
    </row>
    <row r="8503" spans="3:17" x14ac:dyDescent="0.2">
      <c r="C8503" s="1"/>
      <c r="D8503" s="1"/>
      <c r="F8503" s="6"/>
      <c r="G8503" s="13"/>
      <c r="M8503" s="14"/>
      <c r="O8503" s="13"/>
      <c r="P8503" s="6"/>
      <c r="Q8503" s="7"/>
    </row>
    <row r="8504" spans="3:17" x14ac:dyDescent="0.2">
      <c r="C8504" s="1"/>
      <c r="D8504" s="1"/>
      <c r="F8504" s="6"/>
      <c r="G8504" s="13"/>
      <c r="M8504" s="14"/>
      <c r="O8504" s="13"/>
      <c r="P8504" s="6"/>
      <c r="Q8504" s="7"/>
    </row>
    <row r="8505" spans="3:17" x14ac:dyDescent="0.2">
      <c r="C8505" s="1"/>
      <c r="D8505" s="1"/>
      <c r="F8505" s="6"/>
      <c r="G8505" s="13"/>
      <c r="M8505" s="14"/>
      <c r="O8505" s="13"/>
      <c r="P8505" s="6"/>
      <c r="Q8505" s="7"/>
    </row>
    <row r="8506" spans="3:17" x14ac:dyDescent="0.2">
      <c r="C8506" s="1"/>
      <c r="D8506" s="1"/>
      <c r="F8506" s="6"/>
      <c r="G8506" s="13"/>
      <c r="M8506" s="14"/>
      <c r="O8506" s="13"/>
      <c r="P8506" s="6"/>
      <c r="Q8506" s="7"/>
    </row>
    <row r="8507" spans="3:17" x14ac:dyDescent="0.2">
      <c r="C8507" s="1"/>
      <c r="D8507" s="1"/>
      <c r="F8507" s="6"/>
      <c r="G8507" s="13"/>
      <c r="M8507" s="14"/>
      <c r="O8507" s="13"/>
      <c r="P8507" s="6"/>
      <c r="Q8507" s="7"/>
    </row>
    <row r="8508" spans="3:17" x14ac:dyDescent="0.2">
      <c r="C8508" s="1"/>
      <c r="D8508" s="1"/>
      <c r="F8508" s="6"/>
      <c r="G8508" s="13"/>
      <c r="M8508" s="14"/>
      <c r="O8508" s="13"/>
      <c r="P8508" s="6"/>
      <c r="Q8508" s="7"/>
    </row>
    <row r="8509" spans="3:17" x14ac:dyDescent="0.2">
      <c r="C8509" s="1"/>
      <c r="D8509" s="1"/>
      <c r="F8509" s="6"/>
      <c r="G8509" s="13"/>
      <c r="M8509" s="14"/>
      <c r="O8509" s="13"/>
      <c r="P8509" s="6"/>
      <c r="Q8509" s="7"/>
    </row>
    <row r="8510" spans="3:17" x14ac:dyDescent="0.2">
      <c r="C8510" s="1"/>
      <c r="D8510" s="1"/>
      <c r="F8510" s="6"/>
      <c r="G8510" s="13"/>
      <c r="M8510" s="14"/>
      <c r="O8510" s="13"/>
      <c r="P8510" s="6"/>
      <c r="Q8510" s="7"/>
    </row>
    <row r="8511" spans="3:17" x14ac:dyDescent="0.2">
      <c r="C8511" s="1"/>
      <c r="D8511" s="1"/>
      <c r="F8511" s="6"/>
      <c r="G8511" s="13"/>
      <c r="M8511" s="14"/>
      <c r="O8511" s="13"/>
      <c r="P8511" s="6"/>
      <c r="Q8511" s="7"/>
    </row>
    <row r="8512" spans="3:17" x14ac:dyDescent="0.2">
      <c r="C8512" s="1"/>
      <c r="D8512" s="1"/>
      <c r="F8512" s="6"/>
      <c r="G8512" s="13"/>
      <c r="M8512" s="14"/>
      <c r="O8512" s="13"/>
      <c r="P8512" s="6"/>
      <c r="Q8512" s="7"/>
    </row>
    <row r="8513" spans="3:17" x14ac:dyDescent="0.2">
      <c r="C8513" s="1"/>
      <c r="D8513" s="1"/>
      <c r="F8513" s="6"/>
      <c r="G8513" s="13"/>
      <c r="M8513" s="14"/>
      <c r="O8513" s="13"/>
      <c r="P8513" s="6"/>
      <c r="Q8513" s="7"/>
    </row>
    <row r="8514" spans="3:17" x14ac:dyDescent="0.2">
      <c r="C8514" s="1"/>
      <c r="D8514" s="1"/>
      <c r="F8514" s="6"/>
      <c r="G8514" s="13"/>
      <c r="M8514" s="14"/>
      <c r="O8514" s="13"/>
      <c r="P8514" s="6"/>
      <c r="Q8514" s="7"/>
    </row>
    <row r="8515" spans="3:17" x14ac:dyDescent="0.2">
      <c r="C8515" s="1"/>
      <c r="D8515" s="1"/>
      <c r="F8515" s="6"/>
      <c r="G8515" s="13"/>
      <c r="M8515" s="14"/>
      <c r="O8515" s="13"/>
      <c r="P8515" s="6"/>
      <c r="Q8515" s="7"/>
    </row>
    <row r="8516" spans="3:17" x14ac:dyDescent="0.2">
      <c r="C8516" s="1"/>
      <c r="D8516" s="1"/>
      <c r="F8516" s="6"/>
      <c r="G8516" s="13"/>
      <c r="M8516" s="14"/>
      <c r="O8516" s="13"/>
      <c r="P8516" s="6"/>
      <c r="Q8516" s="7"/>
    </row>
    <row r="8517" spans="3:17" x14ac:dyDescent="0.2">
      <c r="C8517" s="1"/>
      <c r="D8517" s="1"/>
      <c r="F8517" s="6"/>
      <c r="G8517" s="13"/>
      <c r="M8517" s="14"/>
      <c r="O8517" s="13"/>
      <c r="P8517" s="6"/>
      <c r="Q8517" s="7"/>
    </row>
    <row r="8518" spans="3:17" x14ac:dyDescent="0.2">
      <c r="C8518" s="1"/>
      <c r="D8518" s="1"/>
      <c r="F8518" s="6"/>
      <c r="G8518" s="13"/>
      <c r="M8518" s="14"/>
      <c r="O8518" s="13"/>
      <c r="P8518" s="6"/>
      <c r="Q8518" s="7"/>
    </row>
    <row r="8519" spans="3:17" x14ac:dyDescent="0.2">
      <c r="C8519" s="1"/>
      <c r="D8519" s="1"/>
      <c r="F8519" s="6"/>
      <c r="G8519" s="13"/>
      <c r="M8519" s="14"/>
      <c r="O8519" s="13"/>
      <c r="P8519" s="6"/>
      <c r="Q8519" s="7"/>
    </row>
    <row r="8520" spans="3:17" x14ac:dyDescent="0.2">
      <c r="C8520" s="1"/>
      <c r="D8520" s="1"/>
      <c r="F8520" s="6"/>
      <c r="G8520" s="13"/>
      <c r="M8520" s="14"/>
      <c r="O8520" s="13"/>
      <c r="P8520" s="6"/>
      <c r="Q8520" s="7"/>
    </row>
    <row r="8521" spans="3:17" x14ac:dyDescent="0.2">
      <c r="C8521" s="1"/>
      <c r="D8521" s="1"/>
      <c r="F8521" s="6"/>
      <c r="G8521" s="13"/>
      <c r="M8521" s="14"/>
      <c r="O8521" s="13"/>
      <c r="P8521" s="6"/>
      <c r="Q8521" s="7"/>
    </row>
    <row r="8522" spans="3:17" x14ac:dyDescent="0.2">
      <c r="C8522" s="1"/>
      <c r="D8522" s="1"/>
      <c r="F8522" s="6"/>
      <c r="G8522" s="13"/>
      <c r="M8522" s="14"/>
      <c r="O8522" s="13"/>
      <c r="P8522" s="6"/>
      <c r="Q8522" s="7"/>
    </row>
    <row r="8523" spans="3:17" x14ac:dyDescent="0.2">
      <c r="C8523" s="1"/>
      <c r="D8523" s="1"/>
      <c r="F8523" s="6"/>
      <c r="G8523" s="13"/>
      <c r="M8523" s="14"/>
      <c r="O8523" s="13"/>
      <c r="P8523" s="6"/>
      <c r="Q8523" s="7"/>
    </row>
    <row r="8524" spans="3:17" x14ac:dyDescent="0.2">
      <c r="C8524" s="1"/>
      <c r="D8524" s="1"/>
      <c r="F8524" s="6"/>
      <c r="G8524" s="13"/>
      <c r="M8524" s="14"/>
      <c r="O8524" s="13"/>
      <c r="P8524" s="6"/>
      <c r="Q8524" s="7"/>
    </row>
    <row r="8525" spans="3:17" x14ac:dyDescent="0.2">
      <c r="C8525" s="1"/>
      <c r="D8525" s="1"/>
      <c r="F8525" s="6"/>
      <c r="G8525" s="13"/>
      <c r="M8525" s="14"/>
      <c r="O8525" s="13"/>
      <c r="P8525" s="6"/>
      <c r="Q8525" s="7"/>
    </row>
    <row r="8526" spans="3:17" x14ac:dyDescent="0.2">
      <c r="C8526" s="1"/>
      <c r="D8526" s="1"/>
      <c r="F8526" s="6"/>
      <c r="G8526" s="13"/>
      <c r="M8526" s="14"/>
      <c r="O8526" s="13"/>
      <c r="P8526" s="6"/>
      <c r="Q8526" s="7"/>
    </row>
    <row r="8527" spans="3:17" x14ac:dyDescent="0.2">
      <c r="C8527" s="1"/>
      <c r="D8527" s="1"/>
      <c r="F8527" s="6"/>
      <c r="G8527" s="13"/>
      <c r="M8527" s="14"/>
      <c r="O8527" s="13"/>
      <c r="P8527" s="6"/>
      <c r="Q8527" s="7"/>
    </row>
    <row r="8528" spans="3:17" x14ac:dyDescent="0.2">
      <c r="C8528" s="1"/>
      <c r="D8528" s="1"/>
      <c r="F8528" s="6"/>
      <c r="G8528" s="13"/>
      <c r="M8528" s="14"/>
      <c r="O8528" s="13"/>
      <c r="P8528" s="6"/>
      <c r="Q8528" s="7"/>
    </row>
    <row r="8529" spans="3:17" x14ac:dyDescent="0.2">
      <c r="C8529" s="1"/>
      <c r="D8529" s="1"/>
      <c r="F8529" s="6"/>
      <c r="G8529" s="13"/>
      <c r="M8529" s="14"/>
      <c r="O8529" s="13"/>
      <c r="P8529" s="6"/>
      <c r="Q8529" s="7"/>
    </row>
    <row r="8530" spans="3:17" x14ac:dyDescent="0.2">
      <c r="C8530" s="1"/>
      <c r="D8530" s="1"/>
      <c r="F8530" s="6"/>
      <c r="G8530" s="13"/>
      <c r="M8530" s="14"/>
      <c r="O8530" s="13"/>
      <c r="P8530" s="6"/>
      <c r="Q8530" s="7"/>
    </row>
    <row r="8531" spans="3:17" x14ac:dyDescent="0.2">
      <c r="C8531" s="1"/>
      <c r="D8531" s="1"/>
      <c r="F8531" s="6"/>
      <c r="G8531" s="13"/>
      <c r="M8531" s="14"/>
      <c r="O8531" s="13"/>
      <c r="P8531" s="6"/>
      <c r="Q8531" s="7"/>
    </row>
    <row r="8532" spans="3:17" x14ac:dyDescent="0.2">
      <c r="C8532" s="1"/>
      <c r="D8532" s="1"/>
      <c r="F8532" s="6"/>
      <c r="G8532" s="13"/>
      <c r="M8532" s="14"/>
      <c r="O8532" s="13"/>
      <c r="P8532" s="6"/>
      <c r="Q8532" s="7"/>
    </row>
    <row r="8533" spans="3:17" x14ac:dyDescent="0.2">
      <c r="C8533" s="1"/>
      <c r="D8533" s="1"/>
      <c r="F8533" s="6"/>
      <c r="G8533" s="13"/>
      <c r="M8533" s="14"/>
      <c r="O8533" s="13"/>
      <c r="P8533" s="6"/>
      <c r="Q8533" s="7"/>
    </row>
    <row r="8534" spans="3:17" x14ac:dyDescent="0.2">
      <c r="C8534" s="1"/>
      <c r="D8534" s="1"/>
      <c r="F8534" s="6"/>
      <c r="G8534" s="13"/>
      <c r="M8534" s="14"/>
      <c r="O8534" s="13"/>
      <c r="P8534" s="6"/>
      <c r="Q8534" s="7"/>
    </row>
    <row r="8535" spans="3:17" x14ac:dyDescent="0.2">
      <c r="C8535" s="1"/>
      <c r="D8535" s="1"/>
      <c r="F8535" s="6"/>
      <c r="G8535" s="13"/>
      <c r="M8535" s="14"/>
      <c r="O8535" s="13"/>
      <c r="P8535" s="6"/>
      <c r="Q8535" s="7"/>
    </row>
    <row r="8536" spans="3:17" x14ac:dyDescent="0.2">
      <c r="C8536" s="1"/>
      <c r="D8536" s="1"/>
      <c r="F8536" s="6"/>
      <c r="G8536" s="13"/>
      <c r="M8536" s="14"/>
      <c r="O8536" s="13"/>
      <c r="P8536" s="6"/>
      <c r="Q8536" s="7"/>
    </row>
    <row r="8537" spans="3:17" x14ac:dyDescent="0.2">
      <c r="C8537" s="1"/>
      <c r="D8537" s="1"/>
      <c r="F8537" s="6"/>
      <c r="G8537" s="13"/>
      <c r="M8537" s="14"/>
      <c r="O8537" s="13"/>
      <c r="P8537" s="6"/>
      <c r="Q8537" s="7"/>
    </row>
    <row r="8538" spans="3:17" x14ac:dyDescent="0.2">
      <c r="C8538" s="1"/>
      <c r="D8538" s="1"/>
      <c r="F8538" s="6"/>
      <c r="G8538" s="13"/>
      <c r="M8538" s="14"/>
      <c r="O8538" s="13"/>
      <c r="P8538" s="6"/>
      <c r="Q8538" s="7"/>
    </row>
    <row r="8539" spans="3:17" x14ac:dyDescent="0.2">
      <c r="C8539" s="1"/>
      <c r="D8539" s="1"/>
      <c r="F8539" s="6"/>
      <c r="G8539" s="13"/>
      <c r="M8539" s="14"/>
      <c r="O8539" s="13"/>
      <c r="P8539" s="6"/>
      <c r="Q8539" s="7"/>
    </row>
    <row r="8540" spans="3:17" x14ac:dyDescent="0.2">
      <c r="C8540" s="1"/>
      <c r="D8540" s="1"/>
      <c r="F8540" s="6"/>
      <c r="G8540" s="13"/>
      <c r="M8540" s="14"/>
      <c r="O8540" s="13"/>
      <c r="P8540" s="6"/>
      <c r="Q8540" s="7"/>
    </row>
    <row r="8541" spans="3:17" x14ac:dyDescent="0.2">
      <c r="C8541" s="1"/>
      <c r="D8541" s="1"/>
      <c r="F8541" s="6"/>
      <c r="G8541" s="13"/>
      <c r="M8541" s="14"/>
      <c r="O8541" s="13"/>
      <c r="P8541" s="6"/>
      <c r="Q8541" s="7"/>
    </row>
    <row r="8542" spans="3:17" x14ac:dyDescent="0.2">
      <c r="C8542" s="1"/>
      <c r="D8542" s="1"/>
      <c r="F8542" s="6"/>
      <c r="G8542" s="13"/>
      <c r="M8542" s="14"/>
      <c r="O8542" s="13"/>
      <c r="P8542" s="6"/>
      <c r="Q8542" s="7"/>
    </row>
    <row r="8543" spans="3:17" x14ac:dyDescent="0.2">
      <c r="C8543" s="1"/>
      <c r="D8543" s="1"/>
      <c r="F8543" s="6"/>
      <c r="G8543" s="13"/>
      <c r="M8543" s="14"/>
      <c r="O8543" s="13"/>
      <c r="P8543" s="6"/>
      <c r="Q8543" s="7"/>
    </row>
    <row r="8544" spans="3:17" x14ac:dyDescent="0.2">
      <c r="C8544" s="1"/>
      <c r="D8544" s="1"/>
      <c r="F8544" s="6"/>
      <c r="G8544" s="13"/>
      <c r="M8544" s="14"/>
      <c r="O8544" s="13"/>
      <c r="P8544" s="6"/>
      <c r="Q8544" s="7"/>
    </row>
    <row r="8545" spans="3:17" x14ac:dyDescent="0.2">
      <c r="C8545" s="1"/>
      <c r="D8545" s="1"/>
      <c r="F8545" s="6"/>
      <c r="G8545" s="13"/>
      <c r="M8545" s="14"/>
      <c r="O8545" s="13"/>
      <c r="P8545" s="6"/>
      <c r="Q8545" s="7"/>
    </row>
    <row r="8546" spans="3:17" x14ac:dyDescent="0.2">
      <c r="C8546" s="1"/>
      <c r="D8546" s="1"/>
      <c r="F8546" s="6"/>
      <c r="G8546" s="13"/>
      <c r="M8546" s="14"/>
      <c r="O8546" s="13"/>
      <c r="P8546" s="6"/>
      <c r="Q8546" s="7"/>
    </row>
    <row r="8547" spans="3:17" x14ac:dyDescent="0.2">
      <c r="C8547" s="1"/>
      <c r="D8547" s="1"/>
      <c r="F8547" s="6"/>
      <c r="G8547" s="13"/>
      <c r="M8547" s="14"/>
      <c r="O8547" s="13"/>
      <c r="P8547" s="6"/>
      <c r="Q8547" s="7"/>
    </row>
    <row r="8548" spans="3:17" x14ac:dyDescent="0.2">
      <c r="C8548" s="1"/>
      <c r="D8548" s="1"/>
      <c r="F8548" s="6"/>
      <c r="G8548" s="13"/>
      <c r="M8548" s="14"/>
      <c r="O8548" s="13"/>
      <c r="P8548" s="6"/>
      <c r="Q8548" s="7"/>
    </row>
    <row r="8549" spans="3:17" x14ac:dyDescent="0.2">
      <c r="C8549" s="1"/>
      <c r="D8549" s="1"/>
      <c r="F8549" s="6"/>
      <c r="G8549" s="13"/>
      <c r="M8549" s="14"/>
      <c r="O8549" s="13"/>
      <c r="P8549" s="6"/>
      <c r="Q8549" s="7"/>
    </row>
    <row r="8550" spans="3:17" x14ac:dyDescent="0.2">
      <c r="C8550" s="1"/>
      <c r="D8550" s="1"/>
      <c r="F8550" s="6"/>
      <c r="G8550" s="13"/>
      <c r="M8550" s="14"/>
      <c r="O8550" s="13"/>
      <c r="P8550" s="6"/>
      <c r="Q8550" s="7"/>
    </row>
    <row r="8551" spans="3:17" x14ac:dyDescent="0.2">
      <c r="C8551" s="1"/>
      <c r="D8551" s="1"/>
      <c r="F8551" s="6"/>
      <c r="G8551" s="13"/>
      <c r="M8551" s="14"/>
      <c r="O8551" s="13"/>
      <c r="P8551" s="6"/>
      <c r="Q8551" s="7"/>
    </row>
    <row r="8552" spans="3:17" x14ac:dyDescent="0.2">
      <c r="C8552" s="1"/>
      <c r="D8552" s="1"/>
      <c r="F8552" s="6"/>
      <c r="G8552" s="13"/>
      <c r="M8552" s="14"/>
      <c r="O8552" s="13"/>
      <c r="P8552" s="6"/>
      <c r="Q8552" s="7"/>
    </row>
    <row r="8553" spans="3:17" x14ac:dyDescent="0.2">
      <c r="C8553" s="1"/>
      <c r="D8553" s="1"/>
      <c r="F8553" s="6"/>
      <c r="G8553" s="13"/>
      <c r="M8553" s="14"/>
      <c r="O8553" s="13"/>
      <c r="P8553" s="6"/>
      <c r="Q8553" s="7"/>
    </row>
    <row r="8554" spans="3:17" x14ac:dyDescent="0.2">
      <c r="C8554" s="1"/>
      <c r="D8554" s="1"/>
      <c r="F8554" s="6"/>
      <c r="G8554" s="13"/>
      <c r="M8554" s="14"/>
      <c r="O8554" s="13"/>
      <c r="P8554" s="6"/>
      <c r="Q8554" s="7"/>
    </row>
    <row r="8555" spans="3:17" x14ac:dyDescent="0.2">
      <c r="C8555" s="1"/>
      <c r="D8555" s="1"/>
      <c r="F8555" s="6"/>
      <c r="G8555" s="13"/>
      <c r="M8555" s="14"/>
      <c r="O8555" s="13"/>
      <c r="P8555" s="6"/>
      <c r="Q8555" s="7"/>
    </row>
    <row r="8556" spans="3:17" x14ac:dyDescent="0.2">
      <c r="C8556" s="1"/>
      <c r="D8556" s="1"/>
      <c r="F8556" s="6"/>
      <c r="G8556" s="13"/>
      <c r="M8556" s="14"/>
      <c r="O8556" s="13"/>
      <c r="P8556" s="6"/>
      <c r="Q8556" s="7"/>
    </row>
    <row r="8557" spans="3:17" x14ac:dyDescent="0.2">
      <c r="C8557" s="1"/>
      <c r="D8557" s="1"/>
      <c r="F8557" s="6"/>
      <c r="G8557" s="13"/>
      <c r="M8557" s="14"/>
      <c r="O8557" s="13"/>
      <c r="P8557" s="6"/>
      <c r="Q8557" s="7"/>
    </row>
    <row r="8558" spans="3:17" x14ac:dyDescent="0.2">
      <c r="C8558" s="1"/>
      <c r="D8558" s="1"/>
      <c r="F8558" s="6"/>
      <c r="G8558" s="13"/>
      <c r="M8558" s="14"/>
      <c r="O8558" s="13"/>
      <c r="P8558" s="6"/>
      <c r="Q8558" s="7"/>
    </row>
    <row r="8559" spans="3:17" x14ac:dyDescent="0.2">
      <c r="C8559" s="1"/>
      <c r="D8559" s="1"/>
      <c r="F8559" s="6"/>
      <c r="G8559" s="13"/>
      <c r="M8559" s="14"/>
      <c r="O8559" s="13"/>
      <c r="P8559" s="6"/>
      <c r="Q8559" s="7"/>
    </row>
    <row r="8560" spans="3:17" x14ac:dyDescent="0.2">
      <c r="C8560" s="1"/>
      <c r="D8560" s="1"/>
      <c r="F8560" s="6"/>
      <c r="G8560" s="13"/>
      <c r="M8560" s="14"/>
      <c r="O8560" s="13"/>
      <c r="P8560" s="6"/>
      <c r="Q8560" s="7"/>
    </row>
    <row r="8561" spans="3:17" x14ac:dyDescent="0.2">
      <c r="C8561" s="1"/>
      <c r="D8561" s="1"/>
      <c r="F8561" s="6"/>
      <c r="G8561" s="13"/>
      <c r="M8561" s="14"/>
      <c r="O8561" s="13"/>
      <c r="P8561" s="6"/>
      <c r="Q8561" s="7"/>
    </row>
    <row r="8562" spans="3:17" x14ac:dyDescent="0.2">
      <c r="C8562" s="1"/>
      <c r="D8562" s="1"/>
      <c r="F8562" s="6"/>
      <c r="G8562" s="13"/>
      <c r="M8562" s="14"/>
      <c r="O8562" s="13"/>
      <c r="P8562" s="6"/>
      <c r="Q8562" s="7"/>
    </row>
    <row r="8563" spans="3:17" x14ac:dyDescent="0.2">
      <c r="C8563" s="1"/>
      <c r="D8563" s="1"/>
      <c r="F8563" s="6"/>
      <c r="G8563" s="13"/>
      <c r="M8563" s="14"/>
      <c r="O8563" s="13"/>
      <c r="P8563" s="6"/>
      <c r="Q8563" s="7"/>
    </row>
    <row r="8564" spans="3:17" x14ac:dyDescent="0.2">
      <c r="C8564" s="1"/>
      <c r="D8564" s="1"/>
      <c r="F8564" s="6"/>
      <c r="G8564" s="13"/>
      <c r="M8564" s="14"/>
      <c r="O8564" s="13"/>
      <c r="P8564" s="6"/>
      <c r="Q8564" s="7"/>
    </row>
    <row r="8565" spans="3:17" x14ac:dyDescent="0.2">
      <c r="C8565" s="1"/>
      <c r="D8565" s="1"/>
      <c r="F8565" s="6"/>
      <c r="G8565" s="13"/>
      <c r="M8565" s="14"/>
      <c r="O8565" s="13"/>
      <c r="P8565" s="6"/>
      <c r="Q8565" s="7"/>
    </row>
    <row r="8566" spans="3:17" x14ac:dyDescent="0.2">
      <c r="C8566" s="1"/>
      <c r="D8566" s="1"/>
      <c r="F8566" s="6"/>
      <c r="G8566" s="13"/>
      <c r="M8566" s="14"/>
      <c r="O8566" s="13"/>
      <c r="P8566" s="6"/>
      <c r="Q8566" s="7"/>
    </row>
    <row r="8567" spans="3:17" x14ac:dyDescent="0.2">
      <c r="C8567" s="1"/>
      <c r="D8567" s="1"/>
      <c r="F8567" s="6"/>
      <c r="G8567" s="13"/>
      <c r="M8567" s="14"/>
      <c r="O8567" s="13"/>
      <c r="P8567" s="6"/>
      <c r="Q8567" s="7"/>
    </row>
    <row r="8568" spans="3:17" x14ac:dyDescent="0.2">
      <c r="C8568" s="1"/>
      <c r="D8568" s="1"/>
      <c r="F8568" s="6"/>
      <c r="G8568" s="13"/>
      <c r="M8568" s="14"/>
      <c r="O8568" s="13"/>
      <c r="P8568" s="6"/>
      <c r="Q8568" s="7"/>
    </row>
    <row r="8569" spans="3:17" x14ac:dyDescent="0.2">
      <c r="C8569" s="1"/>
      <c r="D8569" s="1"/>
      <c r="F8569" s="6"/>
      <c r="G8569" s="13"/>
      <c r="M8569" s="14"/>
      <c r="O8569" s="13"/>
      <c r="P8569" s="6"/>
      <c r="Q8569" s="7"/>
    </row>
    <row r="8570" spans="3:17" x14ac:dyDescent="0.2">
      <c r="C8570" s="1"/>
      <c r="D8570" s="1"/>
      <c r="F8570" s="6"/>
      <c r="G8570" s="13"/>
      <c r="M8570" s="14"/>
      <c r="O8570" s="13"/>
      <c r="P8570" s="6"/>
      <c r="Q8570" s="7"/>
    </row>
    <row r="8571" spans="3:17" x14ac:dyDescent="0.2">
      <c r="C8571" s="1"/>
      <c r="D8571" s="1"/>
      <c r="F8571" s="6"/>
      <c r="G8571" s="13"/>
      <c r="M8571" s="14"/>
      <c r="O8571" s="13"/>
      <c r="P8571" s="6"/>
      <c r="Q8571" s="7"/>
    </row>
    <row r="8572" spans="3:17" x14ac:dyDescent="0.2">
      <c r="C8572" s="1"/>
      <c r="D8572" s="1"/>
      <c r="F8572" s="6"/>
      <c r="G8572" s="13"/>
      <c r="M8572" s="14"/>
      <c r="O8572" s="13"/>
      <c r="P8572" s="6"/>
      <c r="Q8572" s="7"/>
    </row>
    <row r="8573" spans="3:17" x14ac:dyDescent="0.2">
      <c r="C8573" s="1"/>
      <c r="D8573" s="1"/>
      <c r="F8573" s="6"/>
      <c r="G8573" s="13"/>
      <c r="M8573" s="14"/>
      <c r="O8573" s="13"/>
      <c r="P8573" s="6"/>
      <c r="Q8573" s="7"/>
    </row>
    <row r="8574" spans="3:17" x14ac:dyDescent="0.2">
      <c r="C8574" s="1"/>
      <c r="D8574" s="1"/>
      <c r="F8574" s="6"/>
      <c r="G8574" s="13"/>
      <c r="M8574" s="14"/>
      <c r="O8574" s="13"/>
      <c r="P8574" s="6"/>
      <c r="Q8574" s="7"/>
    </row>
    <row r="8575" spans="3:17" x14ac:dyDescent="0.2">
      <c r="C8575" s="1"/>
      <c r="D8575" s="1"/>
      <c r="F8575" s="6"/>
      <c r="G8575" s="13"/>
      <c r="M8575" s="14"/>
      <c r="O8575" s="13"/>
      <c r="P8575" s="6"/>
      <c r="Q8575" s="7"/>
    </row>
    <row r="8576" spans="3:17" x14ac:dyDescent="0.2">
      <c r="C8576" s="1"/>
      <c r="D8576" s="1"/>
      <c r="F8576" s="6"/>
      <c r="G8576" s="13"/>
      <c r="M8576" s="14"/>
      <c r="O8576" s="13"/>
      <c r="P8576" s="6"/>
      <c r="Q8576" s="7"/>
    </row>
    <row r="8577" spans="3:17" x14ac:dyDescent="0.2">
      <c r="C8577" s="1"/>
      <c r="D8577" s="1"/>
      <c r="F8577" s="6"/>
      <c r="G8577" s="13"/>
      <c r="M8577" s="14"/>
      <c r="O8577" s="13"/>
      <c r="P8577" s="6"/>
      <c r="Q8577" s="7"/>
    </row>
    <row r="8578" spans="3:17" x14ac:dyDescent="0.2">
      <c r="C8578" s="1"/>
      <c r="D8578" s="1"/>
      <c r="F8578" s="6"/>
      <c r="G8578" s="13"/>
      <c r="M8578" s="14"/>
      <c r="O8578" s="13"/>
      <c r="P8578" s="6"/>
      <c r="Q8578" s="7"/>
    </row>
    <row r="8579" spans="3:17" x14ac:dyDescent="0.2">
      <c r="C8579" s="1"/>
      <c r="D8579" s="1"/>
      <c r="F8579" s="6"/>
      <c r="G8579" s="13"/>
      <c r="M8579" s="14"/>
      <c r="O8579" s="13"/>
      <c r="P8579" s="6"/>
      <c r="Q8579" s="7"/>
    </row>
    <row r="8580" spans="3:17" x14ac:dyDescent="0.2">
      <c r="C8580" s="1"/>
      <c r="D8580" s="1"/>
      <c r="F8580" s="6"/>
      <c r="G8580" s="13"/>
      <c r="M8580" s="14"/>
      <c r="O8580" s="13"/>
      <c r="P8580" s="6"/>
      <c r="Q8580" s="7"/>
    </row>
    <row r="8581" spans="3:17" x14ac:dyDescent="0.2">
      <c r="C8581" s="1"/>
      <c r="D8581" s="1"/>
      <c r="F8581" s="6"/>
      <c r="G8581" s="13"/>
      <c r="M8581" s="14"/>
      <c r="O8581" s="13"/>
      <c r="P8581" s="6"/>
      <c r="Q8581" s="7"/>
    </row>
    <row r="8582" spans="3:17" x14ac:dyDescent="0.2">
      <c r="C8582" s="1"/>
      <c r="D8582" s="1"/>
      <c r="F8582" s="6"/>
      <c r="G8582" s="13"/>
      <c r="M8582" s="14"/>
      <c r="O8582" s="13"/>
      <c r="P8582" s="6"/>
      <c r="Q8582" s="7"/>
    </row>
    <row r="8583" spans="3:17" x14ac:dyDescent="0.2">
      <c r="C8583" s="1"/>
      <c r="D8583" s="1"/>
      <c r="F8583" s="6"/>
      <c r="G8583" s="13"/>
      <c r="M8583" s="14"/>
      <c r="O8583" s="13"/>
      <c r="P8583" s="6"/>
      <c r="Q8583" s="7"/>
    </row>
    <row r="8584" spans="3:17" x14ac:dyDescent="0.2">
      <c r="C8584" s="1"/>
      <c r="D8584" s="1"/>
      <c r="F8584" s="6"/>
      <c r="G8584" s="13"/>
      <c r="M8584" s="14"/>
      <c r="O8584" s="13"/>
      <c r="P8584" s="6"/>
      <c r="Q8584" s="7"/>
    </row>
    <row r="8585" spans="3:17" x14ac:dyDescent="0.2">
      <c r="C8585" s="1"/>
      <c r="D8585" s="1"/>
      <c r="F8585" s="6"/>
      <c r="G8585" s="13"/>
      <c r="M8585" s="14"/>
      <c r="O8585" s="13"/>
      <c r="P8585" s="6"/>
      <c r="Q8585" s="7"/>
    </row>
    <row r="8586" spans="3:17" x14ac:dyDescent="0.2">
      <c r="C8586" s="1"/>
      <c r="D8586" s="1"/>
      <c r="F8586" s="6"/>
      <c r="G8586" s="13"/>
      <c r="M8586" s="14"/>
      <c r="O8586" s="13"/>
      <c r="P8586" s="6"/>
      <c r="Q8586" s="7"/>
    </row>
    <row r="8587" spans="3:17" x14ac:dyDescent="0.2">
      <c r="C8587" s="1"/>
      <c r="D8587" s="1"/>
      <c r="F8587" s="6"/>
      <c r="G8587" s="13"/>
      <c r="M8587" s="14"/>
      <c r="O8587" s="13"/>
      <c r="P8587" s="6"/>
      <c r="Q8587" s="7"/>
    </row>
    <row r="8588" spans="3:17" x14ac:dyDescent="0.2">
      <c r="C8588" s="1"/>
      <c r="D8588" s="1"/>
      <c r="F8588" s="6"/>
      <c r="G8588" s="13"/>
      <c r="M8588" s="14"/>
      <c r="O8588" s="13"/>
      <c r="P8588" s="6"/>
      <c r="Q8588" s="7"/>
    </row>
    <row r="8589" spans="3:17" x14ac:dyDescent="0.2">
      <c r="C8589" s="1"/>
      <c r="D8589" s="1"/>
      <c r="F8589" s="6"/>
      <c r="G8589" s="13"/>
      <c r="M8589" s="14"/>
      <c r="O8589" s="13"/>
      <c r="P8589" s="6"/>
      <c r="Q8589" s="7"/>
    </row>
    <row r="8590" spans="3:17" x14ac:dyDescent="0.2">
      <c r="C8590" s="1"/>
      <c r="D8590" s="1"/>
      <c r="F8590" s="6"/>
      <c r="G8590" s="13"/>
      <c r="M8590" s="14"/>
      <c r="O8590" s="13"/>
      <c r="P8590" s="6"/>
      <c r="Q8590" s="7"/>
    </row>
    <row r="8591" spans="3:17" x14ac:dyDescent="0.2">
      <c r="C8591" s="1"/>
      <c r="D8591" s="1"/>
      <c r="F8591" s="6"/>
      <c r="G8591" s="13"/>
      <c r="M8591" s="14"/>
      <c r="O8591" s="13"/>
      <c r="P8591" s="6"/>
      <c r="Q8591" s="7"/>
    </row>
    <row r="8592" spans="3:17" x14ac:dyDescent="0.2">
      <c r="C8592" s="1"/>
      <c r="D8592" s="1"/>
      <c r="F8592" s="6"/>
      <c r="G8592" s="13"/>
      <c r="M8592" s="14"/>
      <c r="O8592" s="13"/>
      <c r="P8592" s="6"/>
      <c r="Q8592" s="7"/>
    </row>
    <row r="8593" spans="3:17" x14ac:dyDescent="0.2">
      <c r="C8593" s="1"/>
      <c r="D8593" s="1"/>
      <c r="F8593" s="6"/>
      <c r="G8593" s="13"/>
      <c r="M8593" s="14"/>
      <c r="O8593" s="13"/>
      <c r="P8593" s="6"/>
      <c r="Q8593" s="7"/>
    </row>
    <row r="8594" spans="3:17" x14ac:dyDescent="0.2">
      <c r="C8594" s="1"/>
      <c r="D8594" s="1"/>
      <c r="F8594" s="6"/>
      <c r="G8594" s="13"/>
      <c r="M8594" s="14"/>
      <c r="O8594" s="13"/>
      <c r="P8594" s="6"/>
      <c r="Q8594" s="7"/>
    </row>
    <row r="8595" spans="3:17" x14ac:dyDescent="0.2">
      <c r="C8595" s="1"/>
      <c r="D8595" s="1"/>
      <c r="F8595" s="6"/>
      <c r="G8595" s="13"/>
      <c r="M8595" s="14"/>
      <c r="O8595" s="13"/>
      <c r="P8595" s="6"/>
      <c r="Q8595" s="7"/>
    </row>
    <row r="8596" spans="3:17" x14ac:dyDescent="0.2">
      <c r="C8596" s="1"/>
      <c r="D8596" s="1"/>
      <c r="F8596" s="6"/>
      <c r="G8596" s="13"/>
      <c r="M8596" s="14"/>
      <c r="O8596" s="13"/>
      <c r="P8596" s="6"/>
      <c r="Q8596" s="7"/>
    </row>
    <row r="8597" spans="3:17" x14ac:dyDescent="0.2">
      <c r="C8597" s="1"/>
      <c r="D8597" s="1"/>
      <c r="F8597" s="6"/>
      <c r="G8597" s="13"/>
      <c r="M8597" s="14"/>
      <c r="O8597" s="13"/>
      <c r="P8597" s="6"/>
      <c r="Q8597" s="7"/>
    </row>
    <row r="8598" spans="3:17" x14ac:dyDescent="0.2">
      <c r="C8598" s="1"/>
      <c r="D8598" s="1"/>
      <c r="F8598" s="6"/>
      <c r="G8598" s="13"/>
      <c r="M8598" s="14"/>
      <c r="O8598" s="13"/>
      <c r="P8598" s="6"/>
      <c r="Q8598" s="7"/>
    </row>
    <row r="8599" spans="3:17" x14ac:dyDescent="0.2">
      <c r="C8599" s="1"/>
      <c r="D8599" s="1"/>
      <c r="F8599" s="6"/>
      <c r="G8599" s="13"/>
      <c r="M8599" s="14"/>
      <c r="O8599" s="13"/>
      <c r="P8599" s="6"/>
      <c r="Q8599" s="7"/>
    </row>
    <row r="8600" spans="3:17" x14ac:dyDescent="0.2">
      <c r="C8600" s="1"/>
      <c r="D8600" s="1"/>
      <c r="F8600" s="6"/>
      <c r="G8600" s="13"/>
      <c r="M8600" s="14"/>
      <c r="O8600" s="13"/>
      <c r="P8600" s="6"/>
      <c r="Q8600" s="7"/>
    </row>
    <row r="8601" spans="3:17" x14ac:dyDescent="0.2">
      <c r="C8601" s="1"/>
      <c r="D8601" s="1"/>
      <c r="F8601" s="6"/>
      <c r="G8601" s="13"/>
      <c r="M8601" s="14"/>
      <c r="O8601" s="13"/>
      <c r="P8601" s="6"/>
      <c r="Q8601" s="7"/>
    </row>
    <row r="8602" spans="3:17" x14ac:dyDescent="0.2">
      <c r="C8602" s="1"/>
      <c r="D8602" s="1"/>
      <c r="F8602" s="6"/>
      <c r="G8602" s="13"/>
      <c r="M8602" s="14"/>
      <c r="O8602" s="13"/>
      <c r="P8602" s="6"/>
      <c r="Q8602" s="7"/>
    </row>
    <row r="8603" spans="3:17" x14ac:dyDescent="0.2">
      <c r="C8603" s="1"/>
      <c r="D8603" s="1"/>
      <c r="F8603" s="6"/>
      <c r="G8603" s="13"/>
      <c r="M8603" s="14"/>
      <c r="O8603" s="13"/>
      <c r="P8603" s="6"/>
      <c r="Q8603" s="7"/>
    </row>
    <row r="8604" spans="3:17" x14ac:dyDescent="0.2">
      <c r="C8604" s="1"/>
      <c r="D8604" s="1"/>
      <c r="F8604" s="6"/>
      <c r="G8604" s="13"/>
      <c r="M8604" s="14"/>
      <c r="O8604" s="13"/>
      <c r="P8604" s="6"/>
      <c r="Q8604" s="7"/>
    </row>
    <row r="8605" spans="3:17" x14ac:dyDescent="0.2">
      <c r="C8605" s="1"/>
      <c r="D8605" s="1"/>
      <c r="F8605" s="6"/>
      <c r="G8605" s="13"/>
      <c r="M8605" s="14"/>
      <c r="O8605" s="13"/>
      <c r="P8605" s="6"/>
      <c r="Q8605" s="7"/>
    </row>
    <row r="8606" spans="3:17" x14ac:dyDescent="0.2">
      <c r="C8606" s="1"/>
      <c r="D8606" s="1"/>
      <c r="F8606" s="6"/>
      <c r="G8606" s="13"/>
      <c r="M8606" s="14"/>
      <c r="O8606" s="13"/>
      <c r="P8606" s="6"/>
      <c r="Q8606" s="7"/>
    </row>
    <row r="8607" spans="3:17" x14ac:dyDescent="0.2">
      <c r="C8607" s="1"/>
      <c r="D8607" s="1"/>
      <c r="F8607" s="6"/>
      <c r="G8607" s="13"/>
      <c r="M8607" s="14"/>
      <c r="O8607" s="13"/>
      <c r="P8607" s="6"/>
      <c r="Q8607" s="7"/>
    </row>
    <row r="8608" spans="3:17" x14ac:dyDescent="0.2">
      <c r="C8608" s="1"/>
      <c r="D8608" s="1"/>
      <c r="F8608" s="6"/>
      <c r="G8608" s="13"/>
      <c r="M8608" s="14"/>
      <c r="O8608" s="13"/>
      <c r="P8608" s="6"/>
      <c r="Q8608" s="7"/>
    </row>
    <row r="8609" spans="3:17" x14ac:dyDescent="0.2">
      <c r="C8609" s="1"/>
      <c r="D8609" s="1"/>
      <c r="F8609" s="6"/>
      <c r="G8609" s="13"/>
      <c r="M8609" s="14"/>
      <c r="O8609" s="13"/>
      <c r="P8609" s="6"/>
      <c r="Q8609" s="7"/>
    </row>
    <row r="8610" spans="3:17" x14ac:dyDescent="0.2">
      <c r="C8610" s="1"/>
      <c r="D8610" s="1"/>
      <c r="F8610" s="6"/>
      <c r="G8610" s="13"/>
      <c r="M8610" s="14"/>
      <c r="O8610" s="13"/>
      <c r="P8610" s="6"/>
      <c r="Q8610" s="7"/>
    </row>
    <row r="8611" spans="3:17" x14ac:dyDescent="0.2">
      <c r="C8611" s="1"/>
      <c r="D8611" s="1"/>
      <c r="F8611" s="6"/>
      <c r="G8611" s="13"/>
      <c r="M8611" s="14"/>
      <c r="O8611" s="13"/>
      <c r="P8611" s="6"/>
      <c r="Q8611" s="7"/>
    </row>
    <row r="8612" spans="3:17" x14ac:dyDescent="0.2">
      <c r="C8612" s="1"/>
      <c r="D8612" s="1"/>
      <c r="F8612" s="6"/>
      <c r="G8612" s="13"/>
      <c r="M8612" s="14"/>
      <c r="O8612" s="13"/>
      <c r="P8612" s="6"/>
      <c r="Q8612" s="7"/>
    </row>
    <row r="8613" spans="3:17" x14ac:dyDescent="0.2">
      <c r="C8613" s="1"/>
      <c r="D8613" s="1"/>
      <c r="F8613" s="6"/>
      <c r="G8613" s="13"/>
      <c r="M8613" s="14"/>
      <c r="O8613" s="13"/>
      <c r="P8613" s="6"/>
      <c r="Q8613" s="7"/>
    </row>
    <row r="8614" spans="3:17" x14ac:dyDescent="0.2">
      <c r="C8614" s="1"/>
      <c r="D8614" s="1"/>
      <c r="F8614" s="6"/>
      <c r="G8614" s="13"/>
      <c r="M8614" s="14"/>
      <c r="O8614" s="13"/>
      <c r="P8614" s="6"/>
      <c r="Q8614" s="7"/>
    </row>
    <row r="8615" spans="3:17" x14ac:dyDescent="0.2">
      <c r="C8615" s="1"/>
      <c r="D8615" s="1"/>
      <c r="F8615" s="6"/>
      <c r="G8615" s="13"/>
      <c r="M8615" s="14"/>
      <c r="O8615" s="13"/>
      <c r="P8615" s="6"/>
      <c r="Q8615" s="7"/>
    </row>
    <row r="8616" spans="3:17" x14ac:dyDescent="0.2">
      <c r="C8616" s="1"/>
      <c r="D8616" s="1"/>
      <c r="F8616" s="6"/>
      <c r="G8616" s="13"/>
      <c r="M8616" s="14"/>
      <c r="O8616" s="13"/>
      <c r="P8616" s="6"/>
      <c r="Q8616" s="7"/>
    </row>
    <row r="8617" spans="3:17" x14ac:dyDescent="0.2">
      <c r="C8617" s="1"/>
      <c r="D8617" s="1"/>
      <c r="F8617" s="6"/>
      <c r="G8617" s="13"/>
      <c r="M8617" s="14"/>
      <c r="O8617" s="13"/>
      <c r="P8617" s="6"/>
      <c r="Q8617" s="7"/>
    </row>
    <row r="8618" spans="3:17" x14ac:dyDescent="0.2">
      <c r="C8618" s="1"/>
      <c r="D8618" s="1"/>
      <c r="F8618" s="6"/>
      <c r="G8618" s="13"/>
      <c r="M8618" s="14"/>
      <c r="O8618" s="13"/>
      <c r="P8618" s="6"/>
      <c r="Q8618" s="7"/>
    </row>
    <row r="8619" spans="3:17" x14ac:dyDescent="0.2">
      <c r="C8619" s="1"/>
      <c r="D8619" s="1"/>
      <c r="F8619" s="6"/>
      <c r="G8619" s="13"/>
      <c r="M8619" s="14"/>
      <c r="O8619" s="13"/>
      <c r="P8619" s="6"/>
      <c r="Q8619" s="7"/>
    </row>
    <row r="8620" spans="3:17" x14ac:dyDescent="0.2">
      <c r="C8620" s="1"/>
      <c r="D8620" s="1"/>
      <c r="F8620" s="6"/>
      <c r="G8620" s="13"/>
      <c r="M8620" s="14"/>
      <c r="O8620" s="13"/>
      <c r="P8620" s="6"/>
      <c r="Q8620" s="7"/>
    </row>
    <row r="8621" spans="3:17" x14ac:dyDescent="0.2">
      <c r="C8621" s="1"/>
      <c r="D8621" s="1"/>
      <c r="F8621" s="6"/>
      <c r="G8621" s="13"/>
      <c r="M8621" s="14"/>
      <c r="O8621" s="13"/>
      <c r="P8621" s="6"/>
      <c r="Q8621" s="7"/>
    </row>
    <row r="8622" spans="3:17" x14ac:dyDescent="0.2">
      <c r="C8622" s="1"/>
      <c r="D8622" s="1"/>
      <c r="F8622" s="6"/>
      <c r="G8622" s="13"/>
      <c r="M8622" s="14"/>
      <c r="O8622" s="13"/>
      <c r="P8622" s="6"/>
      <c r="Q8622" s="7"/>
    </row>
    <row r="8623" spans="3:17" x14ac:dyDescent="0.2">
      <c r="C8623" s="1"/>
      <c r="D8623" s="1"/>
      <c r="F8623" s="6"/>
      <c r="G8623" s="13"/>
      <c r="M8623" s="14"/>
      <c r="O8623" s="13"/>
      <c r="P8623" s="6"/>
      <c r="Q8623" s="7"/>
    </row>
    <row r="8624" spans="3:17" x14ac:dyDescent="0.2">
      <c r="C8624" s="1"/>
      <c r="D8624" s="1"/>
      <c r="F8624" s="6"/>
      <c r="G8624" s="13"/>
      <c r="M8624" s="14"/>
      <c r="O8624" s="13"/>
      <c r="P8624" s="6"/>
      <c r="Q8624" s="7"/>
    </row>
    <row r="8625" spans="3:17" x14ac:dyDescent="0.2">
      <c r="C8625" s="1"/>
      <c r="D8625" s="1"/>
      <c r="F8625" s="6"/>
      <c r="G8625" s="13"/>
      <c r="M8625" s="14"/>
      <c r="O8625" s="13"/>
      <c r="P8625" s="6"/>
      <c r="Q8625" s="7"/>
    </row>
    <row r="8626" spans="3:17" x14ac:dyDescent="0.2">
      <c r="C8626" s="1"/>
      <c r="D8626" s="1"/>
      <c r="F8626" s="6"/>
      <c r="G8626" s="13"/>
      <c r="M8626" s="14"/>
      <c r="O8626" s="13"/>
      <c r="P8626" s="6"/>
      <c r="Q8626" s="7"/>
    </row>
    <row r="8627" spans="3:17" x14ac:dyDescent="0.2">
      <c r="C8627" s="1"/>
      <c r="D8627" s="1"/>
      <c r="F8627" s="6"/>
      <c r="G8627" s="13"/>
      <c r="M8627" s="14"/>
      <c r="O8627" s="13"/>
      <c r="P8627" s="6"/>
      <c r="Q8627" s="7"/>
    </row>
    <row r="8628" spans="3:17" x14ac:dyDescent="0.2">
      <c r="C8628" s="1"/>
      <c r="D8628" s="1"/>
      <c r="F8628" s="6"/>
      <c r="G8628" s="13"/>
      <c r="M8628" s="14"/>
      <c r="O8628" s="13"/>
      <c r="P8628" s="6"/>
      <c r="Q8628" s="7"/>
    </row>
    <row r="8629" spans="3:17" x14ac:dyDescent="0.2">
      <c r="C8629" s="1"/>
      <c r="D8629" s="1"/>
      <c r="F8629" s="6"/>
      <c r="G8629" s="13"/>
      <c r="M8629" s="14"/>
      <c r="O8629" s="13"/>
      <c r="P8629" s="6"/>
      <c r="Q8629" s="7"/>
    </row>
    <row r="8630" spans="3:17" x14ac:dyDescent="0.2">
      <c r="C8630" s="1"/>
      <c r="D8630" s="1"/>
      <c r="F8630" s="6"/>
      <c r="G8630" s="13"/>
      <c r="M8630" s="14"/>
      <c r="O8630" s="13"/>
      <c r="P8630" s="6"/>
      <c r="Q8630" s="7"/>
    </row>
    <row r="8631" spans="3:17" x14ac:dyDescent="0.2">
      <c r="C8631" s="1"/>
      <c r="D8631" s="1"/>
      <c r="F8631" s="6"/>
      <c r="G8631" s="13"/>
      <c r="M8631" s="14"/>
      <c r="O8631" s="13"/>
      <c r="P8631" s="6"/>
      <c r="Q8631" s="7"/>
    </row>
    <row r="8632" spans="3:17" x14ac:dyDescent="0.2">
      <c r="C8632" s="1"/>
      <c r="D8632" s="1"/>
      <c r="F8632" s="6"/>
      <c r="G8632" s="13"/>
      <c r="M8632" s="14"/>
      <c r="O8632" s="13"/>
      <c r="P8632" s="6"/>
      <c r="Q8632" s="7"/>
    </row>
    <row r="8633" spans="3:17" x14ac:dyDescent="0.2">
      <c r="C8633" s="1"/>
      <c r="D8633" s="1"/>
      <c r="F8633" s="6"/>
      <c r="G8633" s="13"/>
      <c r="M8633" s="14"/>
      <c r="O8633" s="13"/>
      <c r="P8633" s="6"/>
      <c r="Q8633" s="7"/>
    </row>
    <row r="8634" spans="3:17" x14ac:dyDescent="0.2">
      <c r="C8634" s="1"/>
      <c r="D8634" s="1"/>
      <c r="F8634" s="6"/>
      <c r="G8634" s="13"/>
      <c r="M8634" s="14"/>
      <c r="O8634" s="13"/>
      <c r="P8634" s="6"/>
      <c r="Q8634" s="7"/>
    </row>
    <row r="8635" spans="3:17" x14ac:dyDescent="0.2">
      <c r="C8635" s="1"/>
      <c r="D8635" s="1"/>
      <c r="F8635" s="6"/>
      <c r="G8635" s="13"/>
      <c r="M8635" s="14"/>
      <c r="O8635" s="13"/>
      <c r="P8635" s="6"/>
      <c r="Q8635" s="7"/>
    </row>
    <row r="8636" spans="3:17" x14ac:dyDescent="0.2">
      <c r="C8636" s="1"/>
      <c r="D8636" s="1"/>
      <c r="F8636" s="6"/>
      <c r="G8636" s="13"/>
      <c r="M8636" s="14"/>
      <c r="O8636" s="13"/>
      <c r="P8636" s="6"/>
      <c r="Q8636" s="7"/>
    </row>
    <row r="8637" spans="3:17" x14ac:dyDescent="0.2">
      <c r="C8637" s="1"/>
      <c r="D8637" s="1"/>
      <c r="F8637" s="6"/>
      <c r="G8637" s="13"/>
      <c r="M8637" s="14"/>
      <c r="O8637" s="13"/>
      <c r="P8637" s="6"/>
      <c r="Q8637" s="7"/>
    </row>
    <row r="8638" spans="3:17" x14ac:dyDescent="0.2">
      <c r="C8638" s="1"/>
      <c r="D8638" s="1"/>
      <c r="F8638" s="6"/>
      <c r="G8638" s="13"/>
      <c r="M8638" s="14"/>
      <c r="O8638" s="13"/>
      <c r="P8638" s="6"/>
      <c r="Q8638" s="7"/>
    </row>
    <row r="8639" spans="3:17" x14ac:dyDescent="0.2">
      <c r="C8639" s="1"/>
      <c r="D8639" s="1"/>
      <c r="F8639" s="6"/>
      <c r="G8639" s="13"/>
      <c r="M8639" s="14"/>
      <c r="O8639" s="13"/>
      <c r="P8639" s="6"/>
      <c r="Q8639" s="7"/>
    </row>
    <row r="8640" spans="3:17" x14ac:dyDescent="0.2">
      <c r="C8640" s="1"/>
      <c r="D8640" s="1"/>
      <c r="F8640" s="6"/>
      <c r="G8640" s="13"/>
      <c r="M8640" s="14"/>
      <c r="O8640" s="13"/>
      <c r="P8640" s="6"/>
      <c r="Q8640" s="7"/>
    </row>
    <row r="8641" spans="3:17" x14ac:dyDescent="0.2">
      <c r="C8641" s="1"/>
      <c r="D8641" s="1"/>
      <c r="F8641" s="6"/>
      <c r="G8641" s="13"/>
      <c r="M8641" s="14"/>
      <c r="O8641" s="13"/>
      <c r="P8641" s="6"/>
      <c r="Q8641" s="7"/>
    </row>
    <row r="8642" spans="3:17" x14ac:dyDescent="0.2">
      <c r="C8642" s="1"/>
      <c r="D8642" s="1"/>
      <c r="F8642" s="6"/>
      <c r="G8642" s="13"/>
      <c r="M8642" s="14"/>
      <c r="O8642" s="13"/>
      <c r="P8642" s="6"/>
      <c r="Q8642" s="7"/>
    </row>
    <row r="8643" spans="3:17" x14ac:dyDescent="0.2">
      <c r="C8643" s="1"/>
      <c r="D8643" s="1"/>
      <c r="F8643" s="6"/>
      <c r="G8643" s="13"/>
      <c r="M8643" s="14"/>
      <c r="O8643" s="13"/>
      <c r="P8643" s="6"/>
      <c r="Q8643" s="7"/>
    </row>
    <row r="8644" spans="3:17" x14ac:dyDescent="0.2">
      <c r="C8644" s="1"/>
      <c r="D8644" s="1"/>
      <c r="F8644" s="6"/>
      <c r="G8644" s="13"/>
      <c r="M8644" s="14"/>
      <c r="O8644" s="13"/>
      <c r="P8644" s="6"/>
      <c r="Q8644" s="7"/>
    </row>
    <row r="8645" spans="3:17" x14ac:dyDescent="0.2">
      <c r="C8645" s="1"/>
      <c r="D8645" s="1"/>
      <c r="F8645" s="6"/>
      <c r="G8645" s="13"/>
      <c r="M8645" s="14"/>
      <c r="O8645" s="13"/>
      <c r="P8645" s="6"/>
      <c r="Q8645" s="7"/>
    </row>
    <row r="8646" spans="3:17" x14ac:dyDescent="0.2">
      <c r="C8646" s="1"/>
      <c r="D8646" s="1"/>
      <c r="F8646" s="6"/>
      <c r="G8646" s="13"/>
      <c r="M8646" s="14"/>
      <c r="O8646" s="13"/>
      <c r="P8646" s="6"/>
      <c r="Q8646" s="7"/>
    </row>
    <row r="8647" spans="3:17" x14ac:dyDescent="0.2">
      <c r="C8647" s="1"/>
      <c r="D8647" s="1"/>
      <c r="F8647" s="6"/>
      <c r="G8647" s="13"/>
      <c r="M8647" s="14"/>
      <c r="O8647" s="13"/>
      <c r="P8647" s="6"/>
      <c r="Q8647" s="7"/>
    </row>
    <row r="8648" spans="3:17" x14ac:dyDescent="0.2">
      <c r="C8648" s="1"/>
      <c r="D8648" s="1"/>
      <c r="F8648" s="6"/>
      <c r="G8648" s="13"/>
      <c r="M8648" s="14"/>
      <c r="O8648" s="13"/>
      <c r="P8648" s="6"/>
      <c r="Q8648" s="7"/>
    </row>
    <row r="8649" spans="3:17" x14ac:dyDescent="0.2">
      <c r="C8649" s="1"/>
      <c r="D8649" s="1"/>
      <c r="F8649" s="6"/>
      <c r="G8649" s="13"/>
      <c r="M8649" s="14"/>
      <c r="O8649" s="13"/>
      <c r="P8649" s="6"/>
      <c r="Q8649" s="7"/>
    </row>
    <row r="8650" spans="3:17" x14ac:dyDescent="0.2">
      <c r="C8650" s="1"/>
      <c r="D8650" s="1"/>
      <c r="F8650" s="6"/>
      <c r="G8650" s="13"/>
      <c r="M8650" s="14"/>
      <c r="O8650" s="13"/>
      <c r="P8650" s="6"/>
      <c r="Q8650" s="7"/>
    </row>
    <row r="8651" spans="3:17" x14ac:dyDescent="0.2">
      <c r="C8651" s="1"/>
      <c r="D8651" s="1"/>
      <c r="F8651" s="6"/>
      <c r="G8651" s="13"/>
      <c r="M8651" s="14"/>
      <c r="O8651" s="13"/>
      <c r="P8651" s="6"/>
      <c r="Q8651" s="7"/>
    </row>
    <row r="8652" spans="3:17" x14ac:dyDescent="0.2">
      <c r="C8652" s="1"/>
      <c r="D8652" s="1"/>
      <c r="F8652" s="6"/>
      <c r="G8652" s="13"/>
      <c r="M8652" s="14"/>
      <c r="O8652" s="13"/>
      <c r="P8652" s="6"/>
      <c r="Q8652" s="7"/>
    </row>
    <row r="8653" spans="3:17" x14ac:dyDescent="0.2">
      <c r="C8653" s="1"/>
      <c r="D8653" s="1"/>
      <c r="F8653" s="6"/>
      <c r="G8653" s="13"/>
      <c r="M8653" s="14"/>
      <c r="O8653" s="13"/>
      <c r="P8653" s="6"/>
      <c r="Q8653" s="7"/>
    </row>
    <row r="8654" spans="3:17" x14ac:dyDescent="0.2">
      <c r="C8654" s="1"/>
      <c r="D8654" s="1"/>
      <c r="F8654" s="6"/>
      <c r="G8654" s="13"/>
      <c r="M8654" s="14"/>
      <c r="O8654" s="13"/>
      <c r="P8654" s="6"/>
      <c r="Q8654" s="7"/>
    </row>
    <row r="8655" spans="3:17" x14ac:dyDescent="0.2">
      <c r="C8655" s="1"/>
      <c r="D8655" s="1"/>
      <c r="F8655" s="6"/>
      <c r="G8655" s="13"/>
      <c r="M8655" s="14"/>
      <c r="O8655" s="13"/>
      <c r="P8655" s="6"/>
      <c r="Q8655" s="7"/>
    </row>
    <row r="8656" spans="3:17" x14ac:dyDescent="0.2">
      <c r="C8656" s="1"/>
      <c r="D8656" s="1"/>
      <c r="F8656" s="6"/>
      <c r="G8656" s="13"/>
      <c r="M8656" s="14"/>
      <c r="O8656" s="13"/>
      <c r="P8656" s="6"/>
      <c r="Q8656" s="7"/>
    </row>
    <row r="8657" spans="3:17" x14ac:dyDescent="0.2">
      <c r="C8657" s="1"/>
      <c r="D8657" s="1"/>
      <c r="F8657" s="6"/>
      <c r="G8657" s="13"/>
      <c r="M8657" s="14"/>
      <c r="O8657" s="13"/>
      <c r="P8657" s="6"/>
      <c r="Q8657" s="7"/>
    </row>
    <row r="8658" spans="3:17" x14ac:dyDescent="0.2">
      <c r="C8658" s="1"/>
      <c r="D8658" s="1"/>
      <c r="F8658" s="6"/>
      <c r="G8658" s="13"/>
      <c r="M8658" s="14"/>
      <c r="O8658" s="13"/>
      <c r="P8658" s="6"/>
      <c r="Q8658" s="7"/>
    </row>
    <row r="8659" spans="3:17" x14ac:dyDescent="0.2">
      <c r="C8659" s="1"/>
      <c r="D8659" s="1"/>
      <c r="F8659" s="6"/>
      <c r="G8659" s="13"/>
      <c r="M8659" s="14"/>
      <c r="O8659" s="13"/>
      <c r="P8659" s="6"/>
      <c r="Q8659" s="7"/>
    </row>
    <row r="8660" spans="3:17" x14ac:dyDescent="0.2">
      <c r="C8660" s="1"/>
      <c r="D8660" s="1"/>
      <c r="F8660" s="6"/>
      <c r="G8660" s="13"/>
      <c r="M8660" s="14"/>
      <c r="O8660" s="13"/>
      <c r="P8660" s="6"/>
      <c r="Q8660" s="7"/>
    </row>
    <row r="8661" spans="3:17" x14ac:dyDescent="0.2">
      <c r="C8661" s="1"/>
      <c r="D8661" s="1"/>
      <c r="F8661" s="6"/>
      <c r="G8661" s="13"/>
      <c r="M8661" s="14"/>
      <c r="O8661" s="13"/>
      <c r="P8661" s="6"/>
      <c r="Q8661" s="7"/>
    </row>
    <row r="8662" spans="3:17" x14ac:dyDescent="0.2">
      <c r="C8662" s="1"/>
      <c r="D8662" s="1"/>
      <c r="F8662" s="6"/>
      <c r="G8662" s="13"/>
      <c r="M8662" s="14"/>
      <c r="O8662" s="13"/>
      <c r="P8662" s="6"/>
      <c r="Q8662" s="7"/>
    </row>
    <row r="8663" spans="3:17" x14ac:dyDescent="0.2">
      <c r="C8663" s="1"/>
      <c r="D8663" s="1"/>
      <c r="F8663" s="6"/>
      <c r="G8663" s="13"/>
      <c r="M8663" s="14"/>
      <c r="O8663" s="13"/>
      <c r="P8663" s="6"/>
      <c r="Q8663" s="7"/>
    </row>
    <row r="8664" spans="3:17" x14ac:dyDescent="0.2">
      <c r="C8664" s="1"/>
      <c r="D8664" s="1"/>
      <c r="F8664" s="6"/>
      <c r="G8664" s="13"/>
      <c r="M8664" s="14"/>
      <c r="O8664" s="13"/>
      <c r="P8664" s="6"/>
      <c r="Q8664" s="7"/>
    </row>
    <row r="8665" spans="3:17" x14ac:dyDescent="0.2">
      <c r="C8665" s="1"/>
      <c r="D8665" s="1"/>
      <c r="F8665" s="6"/>
      <c r="G8665" s="13"/>
      <c r="M8665" s="14"/>
      <c r="O8665" s="13"/>
      <c r="P8665" s="6"/>
      <c r="Q8665" s="7"/>
    </row>
    <row r="8666" spans="3:17" x14ac:dyDescent="0.2">
      <c r="C8666" s="1"/>
      <c r="D8666" s="1"/>
      <c r="F8666" s="6"/>
      <c r="G8666" s="13"/>
      <c r="M8666" s="14"/>
      <c r="O8666" s="13"/>
      <c r="P8666" s="6"/>
      <c r="Q8666" s="7"/>
    </row>
    <row r="8667" spans="3:17" x14ac:dyDescent="0.2">
      <c r="C8667" s="1"/>
      <c r="D8667" s="1"/>
      <c r="F8667" s="6"/>
      <c r="G8667" s="13"/>
      <c r="M8667" s="14"/>
      <c r="O8667" s="13"/>
      <c r="P8667" s="6"/>
      <c r="Q8667" s="7"/>
    </row>
    <row r="8668" spans="3:17" x14ac:dyDescent="0.2">
      <c r="C8668" s="1"/>
      <c r="D8668" s="1"/>
      <c r="F8668" s="6"/>
      <c r="G8668" s="13"/>
      <c r="M8668" s="14"/>
      <c r="O8668" s="13"/>
      <c r="P8668" s="6"/>
      <c r="Q8668" s="7"/>
    </row>
    <row r="8669" spans="3:17" x14ac:dyDescent="0.2">
      <c r="C8669" s="1"/>
      <c r="D8669" s="1"/>
      <c r="F8669" s="6"/>
      <c r="G8669" s="13"/>
      <c r="M8669" s="14"/>
      <c r="O8669" s="13"/>
      <c r="P8669" s="6"/>
      <c r="Q8669" s="7"/>
    </row>
    <row r="8670" spans="3:17" x14ac:dyDescent="0.2">
      <c r="C8670" s="1"/>
      <c r="D8670" s="1"/>
      <c r="F8670" s="6"/>
      <c r="G8670" s="13"/>
      <c r="M8670" s="14"/>
      <c r="O8670" s="13"/>
      <c r="P8670" s="6"/>
      <c r="Q8670" s="7"/>
    </row>
    <row r="8671" spans="3:17" x14ac:dyDescent="0.2">
      <c r="C8671" s="1"/>
      <c r="D8671" s="1"/>
      <c r="F8671" s="6"/>
      <c r="G8671" s="13"/>
      <c r="M8671" s="14"/>
      <c r="O8671" s="13"/>
      <c r="P8671" s="6"/>
      <c r="Q8671" s="7"/>
    </row>
    <row r="8672" spans="3:17" x14ac:dyDescent="0.2">
      <c r="C8672" s="1"/>
      <c r="D8672" s="1"/>
      <c r="F8672" s="6"/>
      <c r="G8672" s="13"/>
      <c r="M8672" s="14"/>
      <c r="O8672" s="13"/>
      <c r="P8672" s="6"/>
      <c r="Q8672" s="7"/>
    </row>
    <row r="8673" spans="3:17" x14ac:dyDescent="0.2">
      <c r="C8673" s="1"/>
      <c r="D8673" s="1"/>
      <c r="F8673" s="6"/>
      <c r="G8673" s="13"/>
      <c r="M8673" s="14"/>
      <c r="O8673" s="13"/>
      <c r="P8673" s="6"/>
      <c r="Q8673" s="7"/>
    </row>
    <row r="8674" spans="3:17" x14ac:dyDescent="0.2">
      <c r="C8674" s="1"/>
      <c r="D8674" s="1"/>
      <c r="F8674" s="6"/>
      <c r="G8674" s="13"/>
      <c r="M8674" s="14"/>
      <c r="O8674" s="13"/>
      <c r="P8674" s="6"/>
      <c r="Q8674" s="7"/>
    </row>
    <row r="8675" spans="3:17" x14ac:dyDescent="0.2">
      <c r="C8675" s="1"/>
      <c r="D8675" s="1"/>
      <c r="F8675" s="6"/>
      <c r="G8675" s="13"/>
      <c r="M8675" s="14"/>
      <c r="O8675" s="13"/>
      <c r="P8675" s="6"/>
      <c r="Q8675" s="7"/>
    </row>
    <row r="8676" spans="3:17" x14ac:dyDescent="0.2">
      <c r="C8676" s="1"/>
      <c r="D8676" s="1"/>
      <c r="F8676" s="6"/>
      <c r="G8676" s="13"/>
      <c r="M8676" s="14"/>
      <c r="O8676" s="13"/>
      <c r="P8676" s="6"/>
      <c r="Q8676" s="7"/>
    </row>
    <row r="8677" spans="3:17" x14ac:dyDescent="0.2">
      <c r="C8677" s="1"/>
      <c r="D8677" s="1"/>
      <c r="F8677" s="6"/>
      <c r="G8677" s="13"/>
      <c r="M8677" s="14"/>
      <c r="O8677" s="13"/>
      <c r="P8677" s="6"/>
      <c r="Q8677" s="7"/>
    </row>
    <row r="8678" spans="3:17" x14ac:dyDescent="0.2">
      <c r="C8678" s="1"/>
      <c r="D8678" s="1"/>
      <c r="F8678" s="6"/>
      <c r="G8678" s="13"/>
      <c r="M8678" s="14"/>
      <c r="O8678" s="13"/>
      <c r="P8678" s="6"/>
      <c r="Q8678" s="7"/>
    </row>
    <row r="8679" spans="3:17" x14ac:dyDescent="0.2">
      <c r="C8679" s="1"/>
      <c r="D8679" s="1"/>
      <c r="F8679" s="6"/>
      <c r="G8679" s="13"/>
      <c r="M8679" s="14"/>
      <c r="O8679" s="13"/>
      <c r="P8679" s="6"/>
      <c r="Q8679" s="7"/>
    </row>
    <row r="8680" spans="3:17" x14ac:dyDescent="0.2">
      <c r="C8680" s="1"/>
      <c r="D8680" s="1"/>
      <c r="F8680" s="6"/>
      <c r="G8680" s="13"/>
      <c r="M8680" s="14"/>
      <c r="O8680" s="13"/>
      <c r="P8680" s="6"/>
      <c r="Q8680" s="7"/>
    </row>
    <row r="8681" spans="3:17" x14ac:dyDescent="0.2">
      <c r="C8681" s="1"/>
      <c r="D8681" s="1"/>
      <c r="F8681" s="6"/>
      <c r="G8681" s="13"/>
      <c r="M8681" s="14"/>
      <c r="O8681" s="13"/>
      <c r="P8681" s="6"/>
      <c r="Q8681" s="7"/>
    </row>
    <row r="8682" spans="3:17" x14ac:dyDescent="0.2">
      <c r="C8682" s="1"/>
      <c r="D8682" s="1"/>
      <c r="F8682" s="6"/>
      <c r="G8682" s="13"/>
      <c r="M8682" s="14"/>
      <c r="O8682" s="13"/>
      <c r="P8682" s="6"/>
      <c r="Q8682" s="7"/>
    </row>
    <row r="8683" spans="3:17" x14ac:dyDescent="0.2">
      <c r="C8683" s="1"/>
      <c r="D8683" s="1"/>
      <c r="F8683" s="6"/>
      <c r="G8683" s="13"/>
      <c r="M8683" s="14"/>
      <c r="O8683" s="13"/>
      <c r="P8683" s="6"/>
      <c r="Q8683" s="7"/>
    </row>
    <row r="8684" spans="3:17" x14ac:dyDescent="0.2">
      <c r="C8684" s="1"/>
      <c r="D8684" s="1"/>
      <c r="F8684" s="6"/>
      <c r="G8684" s="13"/>
      <c r="M8684" s="14"/>
      <c r="O8684" s="13"/>
      <c r="P8684" s="6"/>
      <c r="Q8684" s="7"/>
    </row>
    <row r="8685" spans="3:17" x14ac:dyDescent="0.2">
      <c r="C8685" s="1"/>
      <c r="D8685" s="1"/>
      <c r="F8685" s="6"/>
      <c r="G8685" s="13"/>
      <c r="M8685" s="14"/>
      <c r="O8685" s="13"/>
      <c r="P8685" s="6"/>
      <c r="Q8685" s="7"/>
    </row>
    <row r="8686" spans="3:17" x14ac:dyDescent="0.2">
      <c r="C8686" s="1"/>
      <c r="D8686" s="1"/>
      <c r="F8686" s="6"/>
      <c r="G8686" s="13"/>
      <c r="M8686" s="14"/>
      <c r="O8686" s="13"/>
      <c r="P8686" s="6"/>
      <c r="Q8686" s="7"/>
    </row>
    <row r="8687" spans="3:17" x14ac:dyDescent="0.2">
      <c r="C8687" s="1"/>
      <c r="D8687" s="1"/>
      <c r="F8687" s="6"/>
      <c r="G8687" s="13"/>
      <c r="M8687" s="14"/>
      <c r="O8687" s="13"/>
      <c r="P8687" s="6"/>
      <c r="Q8687" s="7"/>
    </row>
    <row r="8688" spans="3:17" x14ac:dyDescent="0.2">
      <c r="C8688" s="1"/>
      <c r="D8688" s="1"/>
      <c r="F8688" s="6"/>
      <c r="G8688" s="13"/>
      <c r="M8688" s="14"/>
      <c r="O8688" s="13"/>
      <c r="P8688" s="6"/>
      <c r="Q8688" s="7"/>
    </row>
    <row r="8689" spans="3:17" x14ac:dyDescent="0.2">
      <c r="C8689" s="1"/>
      <c r="D8689" s="1"/>
      <c r="F8689" s="6"/>
      <c r="G8689" s="13"/>
      <c r="M8689" s="14"/>
      <c r="O8689" s="13"/>
      <c r="P8689" s="6"/>
      <c r="Q8689" s="7"/>
    </row>
    <row r="8690" spans="3:17" x14ac:dyDescent="0.2">
      <c r="C8690" s="1"/>
      <c r="D8690" s="1"/>
      <c r="F8690" s="6"/>
      <c r="G8690" s="13"/>
      <c r="M8690" s="14"/>
      <c r="O8690" s="13"/>
      <c r="P8690" s="6"/>
      <c r="Q8690" s="7"/>
    </row>
    <row r="8691" spans="3:17" x14ac:dyDescent="0.2">
      <c r="C8691" s="1"/>
      <c r="D8691" s="1"/>
      <c r="F8691" s="6"/>
      <c r="G8691" s="13"/>
      <c r="M8691" s="14"/>
      <c r="O8691" s="13"/>
      <c r="P8691" s="6"/>
      <c r="Q8691" s="7"/>
    </row>
    <row r="8692" spans="3:17" x14ac:dyDescent="0.2">
      <c r="C8692" s="1"/>
      <c r="D8692" s="1"/>
      <c r="F8692" s="6"/>
      <c r="G8692" s="13"/>
      <c r="M8692" s="14"/>
      <c r="O8692" s="13"/>
      <c r="P8692" s="6"/>
      <c r="Q8692" s="7"/>
    </row>
    <row r="8693" spans="3:17" x14ac:dyDescent="0.2">
      <c r="C8693" s="1"/>
      <c r="D8693" s="1"/>
      <c r="F8693" s="6"/>
      <c r="G8693" s="13"/>
      <c r="M8693" s="14"/>
      <c r="O8693" s="13"/>
      <c r="P8693" s="6"/>
      <c r="Q8693" s="7"/>
    </row>
    <row r="8694" spans="3:17" x14ac:dyDescent="0.2">
      <c r="C8694" s="1"/>
      <c r="D8694" s="1"/>
      <c r="F8694" s="6"/>
      <c r="G8694" s="13"/>
      <c r="M8694" s="14"/>
      <c r="O8694" s="13"/>
      <c r="P8694" s="6"/>
      <c r="Q8694" s="7"/>
    </row>
    <row r="8695" spans="3:17" x14ac:dyDescent="0.2">
      <c r="C8695" s="1"/>
      <c r="D8695" s="1"/>
      <c r="F8695" s="6"/>
      <c r="G8695" s="13"/>
      <c r="M8695" s="14"/>
      <c r="O8695" s="13"/>
      <c r="P8695" s="6"/>
      <c r="Q8695" s="7"/>
    </row>
    <row r="8696" spans="3:17" x14ac:dyDescent="0.2">
      <c r="C8696" s="1"/>
      <c r="D8696" s="1"/>
      <c r="F8696" s="6"/>
      <c r="G8696" s="13"/>
      <c r="M8696" s="14"/>
      <c r="O8696" s="13"/>
      <c r="P8696" s="6"/>
      <c r="Q8696" s="7"/>
    </row>
    <row r="8697" spans="3:17" x14ac:dyDescent="0.2">
      <c r="C8697" s="1"/>
      <c r="D8697" s="1"/>
      <c r="F8697" s="6"/>
      <c r="G8697" s="13"/>
      <c r="M8697" s="14"/>
      <c r="O8697" s="13"/>
      <c r="P8697" s="6"/>
      <c r="Q8697" s="7"/>
    </row>
    <row r="8698" spans="3:17" x14ac:dyDescent="0.2">
      <c r="C8698" s="1"/>
      <c r="D8698" s="1"/>
      <c r="F8698" s="6"/>
      <c r="G8698" s="13"/>
      <c r="M8698" s="14"/>
      <c r="O8698" s="13"/>
      <c r="P8698" s="6"/>
      <c r="Q8698" s="7"/>
    </row>
    <row r="8699" spans="3:17" x14ac:dyDescent="0.2">
      <c r="C8699" s="1"/>
      <c r="D8699" s="1"/>
      <c r="F8699" s="6"/>
      <c r="G8699" s="13"/>
      <c r="M8699" s="14"/>
      <c r="O8699" s="13"/>
      <c r="P8699" s="6"/>
      <c r="Q8699" s="7"/>
    </row>
    <row r="8700" spans="3:17" x14ac:dyDescent="0.2">
      <c r="C8700" s="1"/>
      <c r="D8700" s="1"/>
      <c r="F8700" s="6"/>
      <c r="G8700" s="13"/>
      <c r="M8700" s="14"/>
      <c r="O8700" s="13"/>
      <c r="P8700" s="6"/>
      <c r="Q8700" s="7"/>
    </row>
    <row r="8701" spans="3:17" x14ac:dyDescent="0.2">
      <c r="C8701" s="1"/>
      <c r="D8701" s="1"/>
      <c r="F8701" s="6"/>
      <c r="G8701" s="13"/>
      <c r="M8701" s="14"/>
      <c r="O8701" s="13"/>
      <c r="P8701" s="6"/>
      <c r="Q8701" s="7"/>
    </row>
    <row r="8702" spans="3:17" x14ac:dyDescent="0.2">
      <c r="C8702" s="1"/>
      <c r="D8702" s="1"/>
      <c r="F8702" s="6"/>
      <c r="G8702" s="13"/>
      <c r="M8702" s="14"/>
      <c r="O8702" s="13"/>
      <c r="P8702" s="6"/>
      <c r="Q8702" s="7"/>
    </row>
    <row r="8703" spans="3:17" x14ac:dyDescent="0.2">
      <c r="C8703" s="1"/>
      <c r="D8703" s="1"/>
      <c r="F8703" s="6"/>
      <c r="G8703" s="13"/>
      <c r="M8703" s="14"/>
      <c r="O8703" s="13"/>
      <c r="P8703" s="6"/>
      <c r="Q8703" s="7"/>
    </row>
    <row r="8704" spans="3:17" x14ac:dyDescent="0.2">
      <c r="C8704" s="1"/>
      <c r="D8704" s="1"/>
      <c r="F8704" s="6"/>
      <c r="G8704" s="13"/>
      <c r="M8704" s="14"/>
      <c r="O8704" s="13"/>
      <c r="P8704" s="6"/>
      <c r="Q8704" s="7"/>
    </row>
    <row r="8705" spans="3:17" x14ac:dyDescent="0.2">
      <c r="C8705" s="1"/>
      <c r="D8705" s="1"/>
      <c r="F8705" s="6"/>
      <c r="G8705" s="13"/>
      <c r="M8705" s="14"/>
      <c r="O8705" s="13"/>
      <c r="P8705" s="6"/>
      <c r="Q8705" s="7"/>
    </row>
    <row r="8706" spans="3:17" x14ac:dyDescent="0.2">
      <c r="C8706" s="1"/>
      <c r="D8706" s="1"/>
      <c r="F8706" s="6"/>
      <c r="G8706" s="13"/>
      <c r="M8706" s="14"/>
      <c r="O8706" s="13"/>
      <c r="P8706" s="6"/>
      <c r="Q8706" s="7"/>
    </row>
    <row r="8707" spans="3:17" x14ac:dyDescent="0.2">
      <c r="C8707" s="1"/>
      <c r="D8707" s="1"/>
      <c r="F8707" s="6"/>
      <c r="G8707" s="13"/>
      <c r="M8707" s="14"/>
      <c r="O8707" s="13"/>
      <c r="P8707" s="6"/>
      <c r="Q8707" s="7"/>
    </row>
    <row r="8708" spans="3:17" x14ac:dyDescent="0.2">
      <c r="C8708" s="1"/>
      <c r="D8708" s="1"/>
      <c r="F8708" s="6"/>
      <c r="G8708" s="13"/>
      <c r="M8708" s="14"/>
      <c r="O8708" s="13"/>
      <c r="P8708" s="6"/>
      <c r="Q8708" s="7"/>
    </row>
    <row r="8709" spans="3:17" x14ac:dyDescent="0.2">
      <c r="C8709" s="1"/>
      <c r="D8709" s="1"/>
      <c r="F8709" s="6"/>
      <c r="G8709" s="13"/>
      <c r="M8709" s="14"/>
      <c r="O8709" s="13"/>
      <c r="P8709" s="6"/>
      <c r="Q8709" s="7"/>
    </row>
    <row r="8710" spans="3:17" x14ac:dyDescent="0.2">
      <c r="C8710" s="1"/>
      <c r="D8710" s="1"/>
      <c r="F8710" s="6"/>
      <c r="G8710" s="13"/>
      <c r="M8710" s="14"/>
      <c r="O8710" s="13"/>
      <c r="P8710" s="6"/>
      <c r="Q8710" s="7"/>
    </row>
    <row r="8711" spans="3:17" x14ac:dyDescent="0.2">
      <c r="C8711" s="1"/>
      <c r="D8711" s="1"/>
      <c r="F8711" s="6"/>
      <c r="G8711" s="13"/>
      <c r="M8711" s="14"/>
      <c r="O8711" s="13"/>
      <c r="P8711" s="6"/>
      <c r="Q8711" s="7"/>
    </row>
    <row r="8712" spans="3:17" x14ac:dyDescent="0.2">
      <c r="C8712" s="1"/>
      <c r="D8712" s="1"/>
      <c r="F8712" s="6"/>
      <c r="G8712" s="13"/>
      <c r="M8712" s="14"/>
      <c r="O8712" s="13"/>
      <c r="P8712" s="6"/>
      <c r="Q8712" s="7"/>
    </row>
    <row r="8713" spans="3:17" x14ac:dyDescent="0.2">
      <c r="C8713" s="1"/>
      <c r="D8713" s="1"/>
      <c r="F8713" s="6"/>
      <c r="G8713" s="13"/>
      <c r="M8713" s="14"/>
      <c r="O8713" s="13"/>
      <c r="P8713" s="6"/>
      <c r="Q8713" s="7"/>
    </row>
    <row r="8714" spans="3:17" x14ac:dyDescent="0.2">
      <c r="C8714" s="1"/>
      <c r="D8714" s="1"/>
      <c r="F8714" s="6"/>
      <c r="G8714" s="13"/>
      <c r="M8714" s="14"/>
      <c r="O8714" s="13"/>
      <c r="P8714" s="6"/>
      <c r="Q8714" s="7"/>
    </row>
    <row r="8715" spans="3:17" x14ac:dyDescent="0.2">
      <c r="C8715" s="1"/>
      <c r="D8715" s="1"/>
      <c r="F8715" s="6"/>
      <c r="G8715" s="13"/>
      <c r="M8715" s="14"/>
      <c r="O8715" s="13"/>
      <c r="P8715" s="6"/>
      <c r="Q8715" s="7"/>
    </row>
    <row r="8716" spans="3:17" x14ac:dyDescent="0.2">
      <c r="C8716" s="1"/>
      <c r="D8716" s="1"/>
      <c r="F8716" s="6"/>
      <c r="G8716" s="13"/>
      <c r="M8716" s="14"/>
      <c r="O8716" s="13"/>
      <c r="P8716" s="6"/>
      <c r="Q8716" s="7"/>
    </row>
    <row r="8717" spans="3:17" x14ac:dyDescent="0.2">
      <c r="C8717" s="1"/>
      <c r="D8717" s="1"/>
      <c r="F8717" s="6"/>
      <c r="G8717" s="13"/>
      <c r="M8717" s="14"/>
      <c r="O8717" s="13"/>
      <c r="P8717" s="6"/>
      <c r="Q8717" s="7"/>
    </row>
    <row r="8718" spans="3:17" x14ac:dyDescent="0.2">
      <c r="C8718" s="1"/>
      <c r="D8718" s="1"/>
      <c r="F8718" s="6"/>
      <c r="G8718" s="13"/>
      <c r="M8718" s="14"/>
      <c r="O8718" s="13"/>
      <c r="P8718" s="6"/>
      <c r="Q8718" s="7"/>
    </row>
    <row r="8719" spans="3:17" x14ac:dyDescent="0.2">
      <c r="C8719" s="1"/>
      <c r="D8719" s="1"/>
      <c r="F8719" s="6"/>
      <c r="G8719" s="13"/>
      <c r="M8719" s="14"/>
      <c r="O8719" s="13"/>
      <c r="P8719" s="6"/>
      <c r="Q8719" s="7"/>
    </row>
    <row r="8720" spans="3:17" x14ac:dyDescent="0.2">
      <c r="C8720" s="1"/>
      <c r="D8720" s="1"/>
      <c r="F8720" s="6"/>
      <c r="G8720" s="13"/>
      <c r="M8720" s="14"/>
      <c r="O8720" s="13"/>
      <c r="P8720" s="6"/>
      <c r="Q8720" s="7"/>
    </row>
    <row r="8721" spans="3:17" x14ac:dyDescent="0.2">
      <c r="C8721" s="1"/>
      <c r="D8721" s="1"/>
      <c r="F8721" s="6"/>
      <c r="G8721" s="13"/>
      <c r="M8721" s="14"/>
      <c r="O8721" s="13"/>
      <c r="P8721" s="6"/>
      <c r="Q8721" s="7"/>
    </row>
    <row r="8722" spans="3:17" x14ac:dyDescent="0.2">
      <c r="C8722" s="1"/>
      <c r="D8722" s="1"/>
      <c r="F8722" s="6"/>
      <c r="G8722" s="13"/>
      <c r="M8722" s="14"/>
      <c r="O8722" s="13"/>
      <c r="P8722" s="6"/>
      <c r="Q8722" s="7"/>
    </row>
    <row r="8723" spans="3:17" x14ac:dyDescent="0.2">
      <c r="C8723" s="1"/>
      <c r="D8723" s="1"/>
      <c r="F8723" s="6"/>
      <c r="G8723" s="13"/>
      <c r="M8723" s="14"/>
      <c r="O8723" s="13"/>
      <c r="P8723" s="6"/>
      <c r="Q8723" s="7"/>
    </row>
    <row r="8724" spans="3:17" x14ac:dyDescent="0.2">
      <c r="C8724" s="1"/>
      <c r="D8724" s="1"/>
      <c r="F8724" s="6"/>
      <c r="G8724" s="13"/>
      <c r="M8724" s="14"/>
      <c r="O8724" s="13"/>
      <c r="P8724" s="6"/>
      <c r="Q8724" s="7"/>
    </row>
    <row r="8725" spans="3:17" x14ac:dyDescent="0.2">
      <c r="C8725" s="1"/>
      <c r="D8725" s="1"/>
      <c r="F8725" s="6"/>
      <c r="G8725" s="13"/>
      <c r="M8725" s="14"/>
      <c r="O8725" s="13"/>
      <c r="P8725" s="6"/>
      <c r="Q8725" s="7"/>
    </row>
    <row r="8726" spans="3:17" x14ac:dyDescent="0.2">
      <c r="C8726" s="1"/>
      <c r="D8726" s="1"/>
      <c r="F8726" s="6"/>
      <c r="G8726" s="13"/>
      <c r="M8726" s="14"/>
      <c r="O8726" s="13"/>
      <c r="P8726" s="6"/>
      <c r="Q8726" s="7"/>
    </row>
    <row r="8727" spans="3:17" x14ac:dyDescent="0.2">
      <c r="C8727" s="1"/>
      <c r="D8727" s="1"/>
      <c r="F8727" s="6"/>
      <c r="G8727" s="13"/>
      <c r="M8727" s="14"/>
      <c r="O8727" s="13"/>
      <c r="P8727" s="6"/>
      <c r="Q8727" s="7"/>
    </row>
    <row r="8728" spans="3:17" x14ac:dyDescent="0.2">
      <c r="C8728" s="1"/>
      <c r="D8728" s="1"/>
      <c r="F8728" s="6"/>
      <c r="G8728" s="13"/>
      <c r="M8728" s="14"/>
      <c r="O8728" s="13"/>
      <c r="P8728" s="6"/>
      <c r="Q8728" s="7"/>
    </row>
    <row r="8729" spans="3:17" x14ac:dyDescent="0.2">
      <c r="C8729" s="1"/>
      <c r="D8729" s="1"/>
      <c r="F8729" s="6"/>
      <c r="G8729" s="13"/>
      <c r="M8729" s="14"/>
      <c r="O8729" s="13"/>
      <c r="P8729" s="6"/>
      <c r="Q8729" s="7"/>
    </row>
    <row r="8730" spans="3:17" x14ac:dyDescent="0.2">
      <c r="C8730" s="1"/>
      <c r="D8730" s="1"/>
      <c r="F8730" s="6"/>
      <c r="G8730" s="13"/>
      <c r="M8730" s="14"/>
      <c r="O8730" s="13"/>
      <c r="P8730" s="6"/>
      <c r="Q8730" s="7"/>
    </row>
    <row r="8731" spans="3:17" x14ac:dyDescent="0.2">
      <c r="C8731" s="1"/>
      <c r="D8731" s="1"/>
      <c r="F8731" s="6"/>
      <c r="G8731" s="13"/>
      <c r="M8731" s="14"/>
      <c r="O8731" s="13"/>
      <c r="P8731" s="6"/>
      <c r="Q8731" s="7"/>
    </row>
    <row r="8732" spans="3:17" x14ac:dyDescent="0.2">
      <c r="C8732" s="1"/>
      <c r="D8732" s="1"/>
      <c r="F8732" s="6"/>
      <c r="G8732" s="13"/>
      <c r="M8732" s="14"/>
      <c r="O8732" s="13"/>
      <c r="P8732" s="6"/>
      <c r="Q8732" s="7"/>
    </row>
    <row r="8733" spans="3:17" x14ac:dyDescent="0.2">
      <c r="C8733" s="1"/>
      <c r="D8733" s="1"/>
      <c r="F8733" s="6"/>
      <c r="G8733" s="13"/>
      <c r="M8733" s="14"/>
      <c r="O8733" s="13"/>
      <c r="P8733" s="6"/>
      <c r="Q8733" s="7"/>
    </row>
    <row r="8734" spans="3:17" x14ac:dyDescent="0.2">
      <c r="C8734" s="1"/>
      <c r="D8734" s="1"/>
      <c r="F8734" s="6"/>
      <c r="G8734" s="13"/>
      <c r="M8734" s="14"/>
      <c r="O8734" s="13"/>
      <c r="P8734" s="6"/>
      <c r="Q8734" s="7"/>
    </row>
    <row r="8735" spans="3:17" x14ac:dyDescent="0.2">
      <c r="C8735" s="1"/>
      <c r="D8735" s="1"/>
      <c r="F8735" s="6"/>
      <c r="G8735" s="13"/>
      <c r="M8735" s="14"/>
      <c r="O8735" s="13"/>
      <c r="P8735" s="6"/>
      <c r="Q8735" s="7"/>
    </row>
    <row r="8736" spans="3:17" x14ac:dyDescent="0.2">
      <c r="C8736" s="1"/>
      <c r="D8736" s="1"/>
      <c r="F8736" s="6"/>
      <c r="G8736" s="13"/>
      <c r="M8736" s="14"/>
      <c r="O8736" s="13"/>
      <c r="P8736" s="6"/>
      <c r="Q8736" s="7"/>
    </row>
    <row r="8737" spans="3:17" x14ac:dyDescent="0.2">
      <c r="C8737" s="1"/>
      <c r="D8737" s="1"/>
      <c r="F8737" s="6"/>
      <c r="G8737" s="13"/>
      <c r="M8737" s="14"/>
      <c r="O8737" s="13"/>
      <c r="P8737" s="6"/>
      <c r="Q8737" s="7"/>
    </row>
    <row r="8738" spans="3:17" x14ac:dyDescent="0.2">
      <c r="C8738" s="1"/>
      <c r="D8738" s="1"/>
      <c r="F8738" s="6"/>
      <c r="G8738" s="13"/>
      <c r="M8738" s="14"/>
      <c r="O8738" s="13"/>
      <c r="P8738" s="6"/>
      <c r="Q8738" s="7"/>
    </row>
    <row r="8739" spans="3:17" x14ac:dyDescent="0.2">
      <c r="C8739" s="1"/>
      <c r="D8739" s="1"/>
      <c r="F8739" s="6"/>
      <c r="G8739" s="13"/>
      <c r="M8739" s="14"/>
      <c r="O8739" s="13"/>
      <c r="P8739" s="6"/>
      <c r="Q8739" s="7"/>
    </row>
    <row r="8740" spans="3:17" x14ac:dyDescent="0.2">
      <c r="C8740" s="1"/>
      <c r="D8740" s="1"/>
      <c r="F8740" s="6"/>
      <c r="G8740" s="13"/>
      <c r="M8740" s="14"/>
      <c r="O8740" s="13"/>
      <c r="P8740" s="6"/>
      <c r="Q8740" s="7"/>
    </row>
    <row r="8741" spans="3:17" x14ac:dyDescent="0.2">
      <c r="C8741" s="1"/>
      <c r="D8741" s="1"/>
      <c r="F8741" s="6"/>
      <c r="G8741" s="13"/>
      <c r="M8741" s="14"/>
      <c r="O8741" s="13"/>
      <c r="P8741" s="6"/>
      <c r="Q8741" s="7"/>
    </row>
    <row r="8742" spans="3:17" x14ac:dyDescent="0.2">
      <c r="C8742" s="1"/>
      <c r="D8742" s="1"/>
      <c r="F8742" s="6"/>
      <c r="G8742" s="13"/>
      <c r="M8742" s="14"/>
      <c r="O8742" s="13"/>
      <c r="P8742" s="6"/>
      <c r="Q8742" s="7"/>
    </row>
    <row r="8743" spans="3:17" x14ac:dyDescent="0.2">
      <c r="C8743" s="1"/>
      <c r="D8743" s="1"/>
      <c r="F8743" s="6"/>
      <c r="G8743" s="13"/>
      <c r="M8743" s="14"/>
      <c r="O8743" s="13"/>
      <c r="P8743" s="6"/>
      <c r="Q8743" s="7"/>
    </row>
    <row r="8744" spans="3:17" x14ac:dyDescent="0.2">
      <c r="C8744" s="1"/>
      <c r="D8744" s="1"/>
      <c r="F8744" s="6"/>
      <c r="G8744" s="13"/>
      <c r="M8744" s="14"/>
      <c r="O8744" s="13"/>
      <c r="P8744" s="6"/>
      <c r="Q8744" s="7"/>
    </row>
    <row r="8745" spans="3:17" x14ac:dyDescent="0.2">
      <c r="C8745" s="1"/>
      <c r="D8745" s="1"/>
      <c r="F8745" s="6"/>
      <c r="G8745" s="13"/>
      <c r="M8745" s="14"/>
      <c r="O8745" s="13"/>
      <c r="P8745" s="6"/>
      <c r="Q8745" s="7"/>
    </row>
    <row r="8746" spans="3:17" x14ac:dyDescent="0.2">
      <c r="C8746" s="1"/>
      <c r="D8746" s="1"/>
      <c r="F8746" s="6"/>
      <c r="G8746" s="13"/>
      <c r="M8746" s="14"/>
      <c r="O8746" s="13"/>
      <c r="P8746" s="6"/>
      <c r="Q8746" s="7"/>
    </row>
    <row r="8747" spans="3:17" x14ac:dyDescent="0.2">
      <c r="C8747" s="1"/>
      <c r="D8747" s="1"/>
      <c r="F8747" s="6"/>
      <c r="G8747" s="13"/>
      <c r="M8747" s="14"/>
      <c r="O8747" s="13"/>
      <c r="P8747" s="6"/>
      <c r="Q8747" s="7"/>
    </row>
    <row r="8748" spans="3:17" x14ac:dyDescent="0.2">
      <c r="C8748" s="1"/>
      <c r="D8748" s="1"/>
      <c r="F8748" s="6"/>
      <c r="G8748" s="13"/>
      <c r="M8748" s="14"/>
      <c r="O8748" s="13"/>
      <c r="P8748" s="6"/>
      <c r="Q8748" s="7"/>
    </row>
    <row r="8749" spans="3:17" x14ac:dyDescent="0.2">
      <c r="C8749" s="1"/>
      <c r="D8749" s="1"/>
      <c r="F8749" s="6"/>
      <c r="G8749" s="13"/>
      <c r="M8749" s="14"/>
      <c r="O8749" s="13"/>
      <c r="P8749" s="6"/>
      <c r="Q8749" s="7"/>
    </row>
    <row r="8750" spans="3:17" x14ac:dyDescent="0.2">
      <c r="C8750" s="1"/>
      <c r="D8750" s="1"/>
      <c r="F8750" s="6"/>
      <c r="G8750" s="13"/>
      <c r="M8750" s="14"/>
      <c r="O8750" s="13"/>
      <c r="P8750" s="6"/>
      <c r="Q8750" s="7"/>
    </row>
    <row r="8751" spans="3:17" x14ac:dyDescent="0.2">
      <c r="C8751" s="1"/>
      <c r="D8751" s="1"/>
      <c r="F8751" s="6"/>
      <c r="G8751" s="13"/>
      <c r="M8751" s="14"/>
      <c r="O8751" s="13"/>
      <c r="P8751" s="6"/>
      <c r="Q8751" s="7"/>
    </row>
    <row r="8752" spans="3:17" x14ac:dyDescent="0.2">
      <c r="C8752" s="1"/>
      <c r="D8752" s="1"/>
      <c r="F8752" s="6"/>
      <c r="G8752" s="13"/>
      <c r="M8752" s="14"/>
      <c r="O8752" s="13"/>
      <c r="P8752" s="6"/>
      <c r="Q8752" s="7"/>
    </row>
    <row r="8753" spans="3:17" x14ac:dyDescent="0.2">
      <c r="C8753" s="1"/>
      <c r="D8753" s="1"/>
      <c r="F8753" s="6"/>
      <c r="G8753" s="13"/>
      <c r="M8753" s="14"/>
      <c r="O8753" s="13"/>
      <c r="P8753" s="6"/>
      <c r="Q8753" s="7"/>
    </row>
    <row r="8754" spans="3:17" x14ac:dyDescent="0.2">
      <c r="C8754" s="1"/>
      <c r="D8754" s="1"/>
      <c r="F8754" s="6"/>
      <c r="G8754" s="13"/>
      <c r="M8754" s="14"/>
      <c r="O8754" s="13"/>
      <c r="P8754" s="6"/>
      <c r="Q8754" s="7"/>
    </row>
    <row r="8755" spans="3:17" x14ac:dyDescent="0.2">
      <c r="C8755" s="1"/>
      <c r="D8755" s="1"/>
      <c r="F8755" s="6"/>
      <c r="G8755" s="13"/>
      <c r="M8755" s="14"/>
      <c r="O8755" s="13"/>
      <c r="P8755" s="6"/>
      <c r="Q8755" s="7"/>
    </row>
    <row r="8756" spans="3:17" x14ac:dyDescent="0.2">
      <c r="C8756" s="1"/>
      <c r="D8756" s="1"/>
      <c r="F8756" s="6"/>
      <c r="G8756" s="13"/>
      <c r="M8756" s="14"/>
      <c r="O8756" s="13"/>
      <c r="P8756" s="6"/>
      <c r="Q8756" s="7"/>
    </row>
    <row r="8757" spans="3:17" x14ac:dyDescent="0.2">
      <c r="C8757" s="1"/>
      <c r="D8757" s="1"/>
      <c r="F8757" s="6"/>
      <c r="G8757" s="13"/>
      <c r="M8757" s="14"/>
      <c r="O8757" s="13"/>
      <c r="P8757" s="6"/>
      <c r="Q8757" s="7"/>
    </row>
    <row r="8758" spans="3:17" x14ac:dyDescent="0.2">
      <c r="C8758" s="1"/>
      <c r="D8758" s="1"/>
      <c r="F8758" s="6"/>
      <c r="G8758" s="13"/>
      <c r="M8758" s="14"/>
      <c r="O8758" s="13"/>
      <c r="P8758" s="6"/>
      <c r="Q8758" s="7"/>
    </row>
    <row r="8759" spans="3:17" x14ac:dyDescent="0.2">
      <c r="C8759" s="1"/>
      <c r="D8759" s="1"/>
      <c r="F8759" s="6"/>
      <c r="G8759" s="13"/>
      <c r="M8759" s="14"/>
      <c r="O8759" s="13"/>
      <c r="P8759" s="6"/>
      <c r="Q8759" s="7"/>
    </row>
    <row r="8760" spans="3:17" x14ac:dyDescent="0.2">
      <c r="C8760" s="1"/>
      <c r="D8760" s="1"/>
      <c r="F8760" s="6"/>
      <c r="G8760" s="13"/>
      <c r="M8760" s="14"/>
      <c r="O8760" s="13"/>
      <c r="P8760" s="6"/>
      <c r="Q8760" s="7"/>
    </row>
    <row r="8761" spans="3:17" x14ac:dyDescent="0.2">
      <c r="C8761" s="1"/>
      <c r="D8761" s="1"/>
      <c r="F8761" s="6"/>
      <c r="G8761" s="13"/>
      <c r="M8761" s="14"/>
      <c r="O8761" s="13"/>
      <c r="P8761" s="6"/>
      <c r="Q8761" s="7"/>
    </row>
    <row r="8762" spans="3:17" x14ac:dyDescent="0.2">
      <c r="C8762" s="1"/>
      <c r="D8762" s="1"/>
      <c r="F8762" s="6"/>
      <c r="G8762" s="13"/>
      <c r="M8762" s="14"/>
      <c r="O8762" s="13"/>
      <c r="P8762" s="6"/>
      <c r="Q8762" s="7"/>
    </row>
    <row r="8763" spans="3:17" x14ac:dyDescent="0.2">
      <c r="C8763" s="1"/>
      <c r="D8763" s="1"/>
      <c r="F8763" s="6"/>
      <c r="G8763" s="13"/>
      <c r="M8763" s="14"/>
      <c r="O8763" s="13"/>
      <c r="P8763" s="6"/>
      <c r="Q8763" s="7"/>
    </row>
    <row r="8764" spans="3:17" x14ac:dyDescent="0.2">
      <c r="C8764" s="1"/>
      <c r="D8764" s="1"/>
      <c r="F8764" s="6"/>
      <c r="G8764" s="13"/>
      <c r="M8764" s="14"/>
      <c r="O8764" s="13"/>
      <c r="P8764" s="6"/>
      <c r="Q8764" s="7"/>
    </row>
    <row r="8765" spans="3:17" x14ac:dyDescent="0.2">
      <c r="C8765" s="1"/>
      <c r="D8765" s="1"/>
      <c r="F8765" s="6"/>
      <c r="G8765" s="13"/>
      <c r="M8765" s="14"/>
      <c r="O8765" s="13"/>
      <c r="P8765" s="6"/>
      <c r="Q8765" s="7"/>
    </row>
    <row r="8766" spans="3:17" x14ac:dyDescent="0.2">
      <c r="C8766" s="1"/>
      <c r="D8766" s="1"/>
      <c r="F8766" s="6"/>
      <c r="G8766" s="13"/>
      <c r="M8766" s="14"/>
      <c r="O8766" s="13"/>
      <c r="P8766" s="6"/>
      <c r="Q8766" s="7"/>
    </row>
    <row r="8767" spans="3:17" x14ac:dyDescent="0.2">
      <c r="C8767" s="1"/>
      <c r="D8767" s="1"/>
      <c r="F8767" s="6"/>
      <c r="G8767" s="13"/>
      <c r="M8767" s="14"/>
      <c r="O8767" s="13"/>
      <c r="P8767" s="6"/>
      <c r="Q8767" s="7"/>
    </row>
    <row r="8768" spans="3:17" x14ac:dyDescent="0.2">
      <c r="C8768" s="1"/>
      <c r="D8768" s="1"/>
      <c r="F8768" s="6"/>
      <c r="G8768" s="13"/>
      <c r="M8768" s="14"/>
      <c r="O8768" s="13"/>
      <c r="P8768" s="6"/>
      <c r="Q8768" s="7"/>
    </row>
    <row r="8769" spans="3:17" x14ac:dyDescent="0.2">
      <c r="C8769" s="1"/>
      <c r="D8769" s="1"/>
      <c r="F8769" s="6"/>
      <c r="G8769" s="13"/>
      <c r="M8769" s="14"/>
      <c r="O8769" s="13"/>
      <c r="P8769" s="6"/>
      <c r="Q8769" s="7"/>
    </row>
    <row r="8770" spans="3:17" x14ac:dyDescent="0.2">
      <c r="C8770" s="1"/>
      <c r="D8770" s="1"/>
      <c r="F8770" s="6"/>
      <c r="G8770" s="13"/>
      <c r="M8770" s="14"/>
      <c r="O8770" s="13"/>
      <c r="P8770" s="6"/>
      <c r="Q8770" s="7"/>
    </row>
    <row r="8771" spans="3:17" x14ac:dyDescent="0.2">
      <c r="C8771" s="1"/>
      <c r="D8771" s="1"/>
      <c r="F8771" s="6"/>
      <c r="G8771" s="13"/>
      <c r="M8771" s="14"/>
      <c r="O8771" s="13"/>
      <c r="P8771" s="6"/>
      <c r="Q8771" s="7"/>
    </row>
    <row r="8772" spans="3:17" x14ac:dyDescent="0.2">
      <c r="C8772" s="1"/>
      <c r="D8772" s="1"/>
      <c r="F8772" s="6"/>
      <c r="G8772" s="13"/>
      <c r="M8772" s="14"/>
      <c r="O8772" s="13"/>
      <c r="P8772" s="6"/>
      <c r="Q8772" s="7"/>
    </row>
    <row r="8773" spans="3:17" x14ac:dyDescent="0.2">
      <c r="C8773" s="1"/>
      <c r="D8773" s="1"/>
      <c r="F8773" s="6"/>
      <c r="G8773" s="13"/>
      <c r="M8773" s="14"/>
      <c r="O8773" s="13"/>
      <c r="P8773" s="6"/>
      <c r="Q8773" s="7"/>
    </row>
    <row r="8774" spans="3:17" x14ac:dyDescent="0.2">
      <c r="C8774" s="1"/>
      <c r="D8774" s="1"/>
      <c r="F8774" s="6"/>
      <c r="G8774" s="13"/>
      <c r="M8774" s="14"/>
      <c r="O8774" s="13"/>
      <c r="P8774" s="6"/>
      <c r="Q8774" s="7"/>
    </row>
    <row r="8775" spans="3:17" x14ac:dyDescent="0.2">
      <c r="C8775" s="1"/>
      <c r="D8775" s="1"/>
      <c r="F8775" s="6"/>
      <c r="G8775" s="13"/>
      <c r="M8775" s="14"/>
      <c r="O8775" s="13"/>
      <c r="P8775" s="6"/>
      <c r="Q8775" s="7"/>
    </row>
    <row r="8776" spans="3:17" x14ac:dyDescent="0.2">
      <c r="C8776" s="1"/>
      <c r="D8776" s="1"/>
      <c r="F8776" s="6"/>
      <c r="G8776" s="13"/>
      <c r="M8776" s="14"/>
      <c r="O8776" s="13"/>
      <c r="P8776" s="6"/>
      <c r="Q8776" s="7"/>
    </row>
    <row r="8777" spans="3:17" x14ac:dyDescent="0.2">
      <c r="C8777" s="1"/>
      <c r="D8777" s="1"/>
      <c r="F8777" s="6"/>
      <c r="G8777" s="13"/>
      <c r="M8777" s="14"/>
      <c r="O8777" s="13"/>
      <c r="P8777" s="6"/>
      <c r="Q8777" s="7"/>
    </row>
    <row r="8778" spans="3:17" x14ac:dyDescent="0.2">
      <c r="C8778" s="1"/>
      <c r="D8778" s="1"/>
      <c r="F8778" s="6"/>
      <c r="G8778" s="13"/>
      <c r="M8778" s="14"/>
      <c r="O8778" s="13"/>
      <c r="P8778" s="6"/>
      <c r="Q8778" s="7"/>
    </row>
    <row r="8779" spans="3:17" x14ac:dyDescent="0.2">
      <c r="C8779" s="1"/>
      <c r="D8779" s="1"/>
      <c r="F8779" s="6"/>
      <c r="G8779" s="13"/>
      <c r="M8779" s="14"/>
      <c r="O8779" s="13"/>
      <c r="P8779" s="6"/>
      <c r="Q8779" s="7"/>
    </row>
    <row r="8780" spans="3:17" x14ac:dyDescent="0.2">
      <c r="C8780" s="1"/>
      <c r="D8780" s="1"/>
      <c r="F8780" s="6"/>
      <c r="G8780" s="13"/>
      <c r="M8780" s="14"/>
      <c r="O8780" s="13"/>
      <c r="P8780" s="6"/>
      <c r="Q8780" s="7"/>
    </row>
    <row r="8781" spans="3:17" x14ac:dyDescent="0.2">
      <c r="C8781" s="1"/>
      <c r="D8781" s="1"/>
      <c r="F8781" s="6"/>
      <c r="G8781" s="13"/>
      <c r="M8781" s="14"/>
      <c r="O8781" s="13"/>
      <c r="P8781" s="6"/>
      <c r="Q8781" s="7"/>
    </row>
    <row r="8782" spans="3:17" x14ac:dyDescent="0.2">
      <c r="C8782" s="1"/>
      <c r="D8782" s="1"/>
      <c r="F8782" s="6"/>
      <c r="G8782" s="13"/>
      <c r="M8782" s="14"/>
      <c r="O8782" s="13"/>
      <c r="P8782" s="6"/>
      <c r="Q8782" s="7"/>
    </row>
    <row r="8783" spans="3:17" x14ac:dyDescent="0.2">
      <c r="C8783" s="1"/>
      <c r="D8783" s="1"/>
      <c r="F8783" s="6"/>
      <c r="G8783" s="13"/>
      <c r="M8783" s="14"/>
      <c r="O8783" s="13"/>
      <c r="P8783" s="6"/>
      <c r="Q8783" s="7"/>
    </row>
    <row r="8784" spans="3:17" x14ac:dyDescent="0.2">
      <c r="C8784" s="1"/>
      <c r="D8784" s="1"/>
      <c r="F8784" s="6"/>
      <c r="G8784" s="13"/>
      <c r="M8784" s="14"/>
      <c r="O8784" s="13"/>
      <c r="P8784" s="6"/>
      <c r="Q8784" s="7"/>
    </row>
    <row r="8785" spans="3:17" x14ac:dyDescent="0.2">
      <c r="C8785" s="1"/>
      <c r="D8785" s="1"/>
      <c r="F8785" s="6"/>
      <c r="G8785" s="13"/>
      <c r="M8785" s="14"/>
      <c r="O8785" s="13"/>
      <c r="P8785" s="6"/>
      <c r="Q8785" s="7"/>
    </row>
    <row r="8786" spans="3:17" x14ac:dyDescent="0.2">
      <c r="C8786" s="1"/>
      <c r="D8786" s="1"/>
      <c r="F8786" s="6"/>
      <c r="G8786" s="13"/>
      <c r="M8786" s="14"/>
      <c r="O8786" s="13"/>
      <c r="P8786" s="6"/>
      <c r="Q8786" s="7"/>
    </row>
    <row r="8787" spans="3:17" x14ac:dyDescent="0.2">
      <c r="C8787" s="1"/>
      <c r="D8787" s="1"/>
      <c r="F8787" s="6"/>
      <c r="G8787" s="13"/>
      <c r="M8787" s="14"/>
      <c r="O8787" s="13"/>
      <c r="P8787" s="6"/>
      <c r="Q8787" s="7"/>
    </row>
    <row r="8788" spans="3:17" x14ac:dyDescent="0.2">
      <c r="C8788" s="1"/>
      <c r="D8788" s="1"/>
      <c r="F8788" s="6"/>
      <c r="G8788" s="13"/>
      <c r="M8788" s="14"/>
      <c r="O8788" s="13"/>
      <c r="P8788" s="6"/>
      <c r="Q8788" s="7"/>
    </row>
    <row r="8789" spans="3:17" x14ac:dyDescent="0.2">
      <c r="C8789" s="1"/>
      <c r="D8789" s="1"/>
      <c r="F8789" s="6"/>
      <c r="G8789" s="13"/>
      <c r="M8789" s="14"/>
      <c r="O8789" s="13"/>
      <c r="P8789" s="6"/>
      <c r="Q8789" s="7"/>
    </row>
    <row r="8790" spans="3:17" x14ac:dyDescent="0.2">
      <c r="C8790" s="1"/>
      <c r="D8790" s="1"/>
      <c r="F8790" s="6"/>
      <c r="G8790" s="13"/>
      <c r="M8790" s="14"/>
      <c r="O8790" s="13"/>
      <c r="P8790" s="6"/>
      <c r="Q8790" s="7"/>
    </row>
    <row r="8791" spans="3:17" x14ac:dyDescent="0.2">
      <c r="C8791" s="1"/>
      <c r="D8791" s="1"/>
      <c r="F8791" s="6"/>
      <c r="G8791" s="13"/>
      <c r="M8791" s="14"/>
      <c r="O8791" s="13"/>
      <c r="P8791" s="6"/>
      <c r="Q8791" s="7"/>
    </row>
    <row r="8792" spans="3:17" x14ac:dyDescent="0.2">
      <c r="C8792" s="1"/>
      <c r="D8792" s="1"/>
      <c r="F8792" s="6"/>
      <c r="G8792" s="13"/>
      <c r="M8792" s="14"/>
      <c r="O8792" s="13"/>
      <c r="P8792" s="6"/>
      <c r="Q8792" s="7"/>
    </row>
    <row r="8793" spans="3:17" x14ac:dyDescent="0.2">
      <c r="C8793" s="1"/>
      <c r="D8793" s="1"/>
      <c r="F8793" s="6"/>
      <c r="G8793" s="13"/>
      <c r="M8793" s="14"/>
      <c r="O8793" s="13"/>
      <c r="P8793" s="6"/>
      <c r="Q8793" s="7"/>
    </row>
    <row r="8794" spans="3:17" x14ac:dyDescent="0.2">
      <c r="C8794" s="1"/>
      <c r="D8794" s="1"/>
      <c r="F8794" s="6"/>
      <c r="G8794" s="13"/>
      <c r="M8794" s="14"/>
      <c r="O8794" s="13"/>
      <c r="P8794" s="6"/>
      <c r="Q8794" s="7"/>
    </row>
    <row r="8795" spans="3:17" x14ac:dyDescent="0.2">
      <c r="C8795" s="1"/>
      <c r="D8795" s="1"/>
      <c r="F8795" s="6"/>
      <c r="G8795" s="13"/>
      <c r="M8795" s="14"/>
      <c r="O8795" s="13"/>
      <c r="P8795" s="6"/>
      <c r="Q8795" s="7"/>
    </row>
    <row r="8796" spans="3:17" x14ac:dyDescent="0.2">
      <c r="C8796" s="1"/>
      <c r="D8796" s="1"/>
      <c r="F8796" s="6"/>
      <c r="G8796" s="13"/>
      <c r="M8796" s="14"/>
      <c r="O8796" s="13"/>
      <c r="P8796" s="6"/>
      <c r="Q8796" s="7"/>
    </row>
    <row r="8797" spans="3:17" x14ac:dyDescent="0.2">
      <c r="C8797" s="1"/>
      <c r="D8797" s="1"/>
      <c r="F8797" s="6"/>
      <c r="G8797" s="13"/>
      <c r="M8797" s="14"/>
      <c r="O8797" s="13"/>
      <c r="P8797" s="6"/>
      <c r="Q8797" s="7"/>
    </row>
    <row r="8798" spans="3:17" x14ac:dyDescent="0.2">
      <c r="C8798" s="1"/>
      <c r="D8798" s="1"/>
      <c r="F8798" s="6"/>
      <c r="G8798" s="13"/>
      <c r="M8798" s="14"/>
      <c r="O8798" s="13"/>
      <c r="P8798" s="6"/>
      <c r="Q8798" s="7"/>
    </row>
    <row r="8799" spans="3:17" x14ac:dyDescent="0.2">
      <c r="C8799" s="1"/>
      <c r="D8799" s="1"/>
      <c r="F8799" s="6"/>
      <c r="G8799" s="13"/>
      <c r="M8799" s="14"/>
      <c r="O8799" s="13"/>
      <c r="P8799" s="6"/>
      <c r="Q8799" s="7"/>
    </row>
    <row r="8800" spans="3:17" x14ac:dyDescent="0.2">
      <c r="C8800" s="1"/>
      <c r="D8800" s="1"/>
      <c r="F8800" s="6"/>
      <c r="G8800" s="13"/>
      <c r="M8800" s="14"/>
      <c r="O8800" s="13"/>
      <c r="P8800" s="6"/>
      <c r="Q8800" s="7"/>
    </row>
    <row r="8801" spans="3:17" x14ac:dyDescent="0.2">
      <c r="C8801" s="1"/>
      <c r="D8801" s="1"/>
      <c r="F8801" s="6"/>
      <c r="G8801" s="13"/>
      <c r="M8801" s="14"/>
      <c r="O8801" s="13"/>
      <c r="P8801" s="6"/>
      <c r="Q8801" s="7"/>
    </row>
    <row r="8802" spans="3:17" x14ac:dyDescent="0.2">
      <c r="C8802" s="1"/>
      <c r="D8802" s="1"/>
      <c r="F8802" s="6"/>
      <c r="G8802" s="13"/>
      <c r="M8802" s="14"/>
      <c r="O8802" s="13"/>
      <c r="P8802" s="6"/>
      <c r="Q8802" s="7"/>
    </row>
    <row r="8803" spans="3:17" x14ac:dyDescent="0.2">
      <c r="C8803" s="1"/>
      <c r="D8803" s="1"/>
      <c r="F8803" s="6"/>
      <c r="G8803" s="13"/>
      <c r="M8803" s="14"/>
      <c r="O8803" s="13"/>
      <c r="P8803" s="6"/>
      <c r="Q8803" s="7"/>
    </row>
    <row r="8804" spans="3:17" x14ac:dyDescent="0.2">
      <c r="C8804" s="1"/>
      <c r="D8804" s="1"/>
      <c r="F8804" s="6"/>
      <c r="G8804" s="13"/>
      <c r="M8804" s="14"/>
      <c r="O8804" s="13"/>
      <c r="P8804" s="6"/>
      <c r="Q8804" s="7"/>
    </row>
    <row r="8805" spans="3:17" x14ac:dyDescent="0.2">
      <c r="C8805" s="1"/>
      <c r="D8805" s="1"/>
      <c r="F8805" s="6"/>
      <c r="G8805" s="13"/>
      <c r="M8805" s="14"/>
      <c r="O8805" s="13"/>
      <c r="P8805" s="6"/>
      <c r="Q8805" s="7"/>
    </row>
    <row r="8806" spans="3:17" x14ac:dyDescent="0.2">
      <c r="C8806" s="1"/>
      <c r="D8806" s="1"/>
      <c r="F8806" s="6"/>
      <c r="G8806" s="13"/>
      <c r="M8806" s="14"/>
      <c r="O8806" s="13"/>
      <c r="P8806" s="6"/>
      <c r="Q8806" s="7"/>
    </row>
    <row r="8807" spans="3:17" x14ac:dyDescent="0.2">
      <c r="C8807" s="1"/>
      <c r="D8807" s="1"/>
      <c r="F8807" s="6"/>
      <c r="G8807" s="13"/>
      <c r="M8807" s="14"/>
      <c r="O8807" s="13"/>
      <c r="P8807" s="6"/>
      <c r="Q8807" s="7"/>
    </row>
    <row r="8808" spans="3:17" x14ac:dyDescent="0.2">
      <c r="C8808" s="1"/>
      <c r="D8808" s="1"/>
      <c r="F8808" s="6"/>
      <c r="G8808" s="13"/>
      <c r="M8808" s="14"/>
      <c r="O8808" s="13"/>
      <c r="P8808" s="6"/>
      <c r="Q8808" s="7"/>
    </row>
    <row r="8809" spans="3:17" x14ac:dyDescent="0.2">
      <c r="C8809" s="1"/>
      <c r="D8809" s="1"/>
      <c r="F8809" s="6"/>
      <c r="G8809" s="13"/>
      <c r="M8809" s="14"/>
      <c r="O8809" s="13"/>
      <c r="P8809" s="6"/>
      <c r="Q8809" s="7"/>
    </row>
    <row r="8810" spans="3:17" x14ac:dyDescent="0.2">
      <c r="C8810" s="1"/>
      <c r="D8810" s="1"/>
      <c r="F8810" s="6"/>
      <c r="G8810" s="13"/>
      <c r="M8810" s="14"/>
      <c r="O8810" s="13"/>
      <c r="P8810" s="6"/>
      <c r="Q8810" s="7"/>
    </row>
    <row r="8811" spans="3:17" x14ac:dyDescent="0.2">
      <c r="C8811" s="1"/>
      <c r="D8811" s="1"/>
      <c r="F8811" s="6"/>
      <c r="G8811" s="13"/>
      <c r="M8811" s="14"/>
      <c r="O8811" s="13"/>
      <c r="P8811" s="6"/>
      <c r="Q8811" s="7"/>
    </row>
    <row r="8812" spans="3:17" x14ac:dyDescent="0.2">
      <c r="C8812" s="1"/>
      <c r="D8812" s="1"/>
      <c r="F8812" s="6"/>
      <c r="G8812" s="13"/>
      <c r="M8812" s="14"/>
      <c r="O8812" s="13"/>
      <c r="P8812" s="6"/>
      <c r="Q8812" s="7"/>
    </row>
    <row r="8813" spans="3:17" x14ac:dyDescent="0.2">
      <c r="C8813" s="1"/>
      <c r="D8813" s="1"/>
      <c r="F8813" s="6"/>
      <c r="G8813" s="13"/>
      <c r="M8813" s="14"/>
      <c r="O8813" s="13"/>
      <c r="P8813" s="6"/>
      <c r="Q8813" s="7"/>
    </row>
    <row r="8814" spans="3:17" x14ac:dyDescent="0.2">
      <c r="C8814" s="1"/>
      <c r="D8814" s="1"/>
      <c r="F8814" s="6"/>
      <c r="G8814" s="13"/>
      <c r="M8814" s="14"/>
      <c r="O8814" s="13"/>
      <c r="P8814" s="6"/>
      <c r="Q8814" s="7"/>
    </row>
    <row r="8815" spans="3:17" x14ac:dyDescent="0.2">
      <c r="C8815" s="1"/>
      <c r="D8815" s="1"/>
      <c r="F8815" s="6"/>
      <c r="G8815" s="13"/>
      <c r="M8815" s="14"/>
      <c r="O8815" s="13"/>
      <c r="P8815" s="6"/>
      <c r="Q8815" s="7"/>
    </row>
    <row r="8816" spans="3:17" x14ac:dyDescent="0.2">
      <c r="C8816" s="1"/>
      <c r="D8816" s="1"/>
      <c r="F8816" s="6"/>
      <c r="G8816" s="13"/>
      <c r="M8816" s="14"/>
      <c r="O8816" s="13"/>
      <c r="P8816" s="6"/>
      <c r="Q8816" s="7"/>
    </row>
    <row r="8817" spans="3:17" x14ac:dyDescent="0.2">
      <c r="C8817" s="1"/>
      <c r="D8817" s="1"/>
      <c r="F8817" s="6"/>
      <c r="G8817" s="13"/>
      <c r="M8817" s="14"/>
      <c r="O8817" s="13"/>
      <c r="P8817" s="6"/>
      <c r="Q8817" s="7"/>
    </row>
    <row r="8818" spans="3:17" x14ac:dyDescent="0.2">
      <c r="C8818" s="1"/>
      <c r="D8818" s="1"/>
      <c r="F8818" s="6"/>
      <c r="G8818" s="13"/>
      <c r="M8818" s="14"/>
      <c r="O8818" s="13"/>
      <c r="P8818" s="6"/>
      <c r="Q8818" s="7"/>
    </row>
    <row r="8819" spans="3:17" x14ac:dyDescent="0.2">
      <c r="C8819" s="1"/>
      <c r="D8819" s="1"/>
      <c r="F8819" s="6"/>
      <c r="G8819" s="13"/>
      <c r="M8819" s="14"/>
      <c r="O8819" s="13"/>
      <c r="P8819" s="6"/>
      <c r="Q8819" s="7"/>
    </row>
    <row r="8820" spans="3:17" x14ac:dyDescent="0.2">
      <c r="C8820" s="1"/>
      <c r="D8820" s="1"/>
      <c r="F8820" s="6"/>
      <c r="G8820" s="13"/>
      <c r="M8820" s="14"/>
      <c r="O8820" s="13"/>
      <c r="P8820" s="6"/>
      <c r="Q8820" s="7"/>
    </row>
    <row r="8821" spans="3:17" x14ac:dyDescent="0.2">
      <c r="C8821" s="1"/>
      <c r="D8821" s="1"/>
      <c r="F8821" s="6"/>
      <c r="G8821" s="13"/>
      <c r="M8821" s="14"/>
      <c r="O8821" s="13"/>
      <c r="P8821" s="6"/>
      <c r="Q8821" s="7"/>
    </row>
    <row r="8822" spans="3:17" x14ac:dyDescent="0.2">
      <c r="C8822" s="1"/>
      <c r="D8822" s="1"/>
      <c r="F8822" s="6"/>
      <c r="G8822" s="13"/>
      <c r="M8822" s="14"/>
      <c r="O8822" s="13"/>
      <c r="P8822" s="6"/>
      <c r="Q8822" s="7"/>
    </row>
    <row r="8823" spans="3:17" x14ac:dyDescent="0.2">
      <c r="C8823" s="1"/>
      <c r="D8823" s="1"/>
      <c r="F8823" s="6"/>
      <c r="G8823" s="13"/>
      <c r="M8823" s="14"/>
      <c r="O8823" s="13"/>
      <c r="P8823" s="6"/>
      <c r="Q8823" s="7"/>
    </row>
    <row r="8824" spans="3:17" x14ac:dyDescent="0.2">
      <c r="C8824" s="1"/>
      <c r="D8824" s="1"/>
      <c r="F8824" s="6"/>
      <c r="G8824" s="13"/>
      <c r="M8824" s="14"/>
      <c r="O8824" s="13"/>
      <c r="P8824" s="6"/>
      <c r="Q8824" s="7"/>
    </row>
    <row r="8825" spans="3:17" x14ac:dyDescent="0.2">
      <c r="C8825" s="1"/>
      <c r="D8825" s="1"/>
      <c r="F8825" s="6"/>
      <c r="G8825" s="13"/>
      <c r="M8825" s="14"/>
      <c r="O8825" s="13"/>
      <c r="P8825" s="6"/>
      <c r="Q8825" s="7"/>
    </row>
    <row r="8826" spans="3:17" x14ac:dyDescent="0.2">
      <c r="C8826" s="1"/>
      <c r="D8826" s="1"/>
      <c r="F8826" s="6"/>
      <c r="G8826" s="13"/>
      <c r="M8826" s="14"/>
      <c r="O8826" s="13"/>
      <c r="P8826" s="6"/>
      <c r="Q8826" s="7"/>
    </row>
    <row r="8827" spans="3:17" x14ac:dyDescent="0.2">
      <c r="C8827" s="1"/>
      <c r="D8827" s="1"/>
      <c r="F8827" s="6"/>
      <c r="G8827" s="13"/>
      <c r="M8827" s="14"/>
      <c r="O8827" s="13"/>
      <c r="P8827" s="6"/>
      <c r="Q8827" s="7"/>
    </row>
    <row r="8828" spans="3:17" x14ac:dyDescent="0.2">
      <c r="C8828" s="1"/>
      <c r="D8828" s="1"/>
      <c r="F8828" s="6"/>
      <c r="G8828" s="13"/>
      <c r="M8828" s="14"/>
      <c r="O8828" s="13"/>
      <c r="P8828" s="6"/>
      <c r="Q8828" s="7"/>
    </row>
    <row r="8829" spans="3:17" x14ac:dyDescent="0.2">
      <c r="C8829" s="1"/>
      <c r="D8829" s="1"/>
      <c r="F8829" s="6"/>
      <c r="G8829" s="13"/>
      <c r="M8829" s="14"/>
      <c r="O8829" s="13"/>
      <c r="P8829" s="6"/>
      <c r="Q8829" s="7"/>
    </row>
    <row r="8830" spans="3:17" x14ac:dyDescent="0.2">
      <c r="C8830" s="1"/>
      <c r="D8830" s="1"/>
      <c r="F8830" s="6"/>
      <c r="G8830" s="13"/>
      <c r="M8830" s="14"/>
      <c r="O8830" s="13"/>
      <c r="P8830" s="6"/>
      <c r="Q8830" s="7"/>
    </row>
    <row r="8831" spans="3:17" x14ac:dyDescent="0.2">
      <c r="C8831" s="1"/>
      <c r="D8831" s="1"/>
      <c r="F8831" s="6"/>
      <c r="G8831" s="13"/>
      <c r="M8831" s="14"/>
      <c r="O8831" s="13"/>
      <c r="P8831" s="6"/>
      <c r="Q8831" s="7"/>
    </row>
    <row r="8832" spans="3:17" x14ac:dyDescent="0.2">
      <c r="C8832" s="1"/>
      <c r="D8832" s="1"/>
      <c r="F8832" s="6"/>
      <c r="G8832" s="13"/>
      <c r="M8832" s="14"/>
      <c r="O8832" s="13"/>
      <c r="P8832" s="6"/>
      <c r="Q8832" s="7"/>
    </row>
    <row r="8833" spans="3:17" x14ac:dyDescent="0.2">
      <c r="C8833" s="1"/>
      <c r="D8833" s="1"/>
      <c r="F8833" s="6"/>
      <c r="G8833" s="13"/>
      <c r="M8833" s="14"/>
      <c r="O8833" s="13"/>
      <c r="P8833" s="6"/>
      <c r="Q8833" s="7"/>
    </row>
    <row r="8834" spans="3:17" x14ac:dyDescent="0.2">
      <c r="C8834" s="1"/>
      <c r="D8834" s="1"/>
      <c r="F8834" s="6"/>
      <c r="G8834" s="13"/>
      <c r="M8834" s="14"/>
      <c r="O8834" s="13"/>
      <c r="P8834" s="6"/>
      <c r="Q8834" s="7"/>
    </row>
    <row r="8835" spans="3:17" x14ac:dyDescent="0.2">
      <c r="C8835" s="1"/>
      <c r="D8835" s="1"/>
      <c r="F8835" s="6"/>
      <c r="G8835" s="13"/>
      <c r="M8835" s="14"/>
      <c r="O8835" s="13"/>
      <c r="P8835" s="6"/>
      <c r="Q8835" s="7"/>
    </row>
    <row r="8836" spans="3:17" x14ac:dyDescent="0.2">
      <c r="C8836" s="1"/>
      <c r="D8836" s="1"/>
      <c r="F8836" s="6"/>
      <c r="G8836" s="13"/>
      <c r="M8836" s="14"/>
      <c r="O8836" s="13"/>
      <c r="P8836" s="6"/>
      <c r="Q8836" s="7"/>
    </row>
    <row r="8837" spans="3:17" x14ac:dyDescent="0.2">
      <c r="C8837" s="1"/>
      <c r="D8837" s="1"/>
      <c r="F8837" s="6"/>
      <c r="G8837" s="13"/>
      <c r="M8837" s="14"/>
      <c r="O8837" s="13"/>
      <c r="P8837" s="6"/>
      <c r="Q8837" s="7"/>
    </row>
    <row r="8838" spans="3:17" x14ac:dyDescent="0.2">
      <c r="C8838" s="1"/>
      <c r="D8838" s="1"/>
      <c r="F8838" s="6"/>
      <c r="G8838" s="13"/>
      <c r="M8838" s="14"/>
      <c r="O8838" s="13"/>
      <c r="P8838" s="6"/>
      <c r="Q8838" s="7"/>
    </row>
    <row r="8839" spans="3:17" x14ac:dyDescent="0.2">
      <c r="C8839" s="1"/>
      <c r="D8839" s="1"/>
      <c r="F8839" s="6"/>
      <c r="G8839" s="13"/>
      <c r="M8839" s="14"/>
      <c r="O8839" s="13"/>
      <c r="P8839" s="6"/>
      <c r="Q8839" s="7"/>
    </row>
    <row r="8840" spans="3:17" x14ac:dyDescent="0.2">
      <c r="C8840" s="1"/>
      <c r="D8840" s="1"/>
      <c r="F8840" s="6"/>
      <c r="G8840" s="13"/>
      <c r="M8840" s="14"/>
      <c r="O8840" s="13"/>
      <c r="P8840" s="6"/>
      <c r="Q8840" s="7"/>
    </row>
    <row r="8841" spans="3:17" x14ac:dyDescent="0.2">
      <c r="C8841" s="1"/>
      <c r="D8841" s="1"/>
      <c r="F8841" s="6"/>
      <c r="G8841" s="13"/>
      <c r="M8841" s="14"/>
      <c r="O8841" s="13"/>
      <c r="P8841" s="6"/>
      <c r="Q8841" s="7"/>
    </row>
    <row r="8842" spans="3:17" x14ac:dyDescent="0.2">
      <c r="C8842" s="1"/>
      <c r="D8842" s="1"/>
      <c r="F8842" s="6"/>
      <c r="G8842" s="13"/>
      <c r="M8842" s="14"/>
      <c r="O8842" s="13"/>
      <c r="P8842" s="6"/>
      <c r="Q8842" s="7"/>
    </row>
    <row r="8843" spans="3:17" x14ac:dyDescent="0.2">
      <c r="C8843" s="1"/>
      <c r="D8843" s="1"/>
      <c r="F8843" s="6"/>
      <c r="G8843" s="13"/>
      <c r="M8843" s="14"/>
      <c r="O8843" s="13"/>
      <c r="P8843" s="6"/>
      <c r="Q8843" s="7"/>
    </row>
    <row r="8844" spans="3:17" x14ac:dyDescent="0.2">
      <c r="C8844" s="1"/>
      <c r="D8844" s="1"/>
      <c r="F8844" s="6"/>
      <c r="G8844" s="13"/>
      <c r="M8844" s="14"/>
      <c r="O8844" s="13"/>
      <c r="P8844" s="6"/>
      <c r="Q8844" s="7"/>
    </row>
    <row r="8845" spans="3:17" x14ac:dyDescent="0.2">
      <c r="C8845" s="1"/>
      <c r="D8845" s="1"/>
      <c r="F8845" s="6"/>
      <c r="G8845" s="13"/>
      <c r="M8845" s="14"/>
      <c r="O8845" s="13"/>
      <c r="P8845" s="6"/>
      <c r="Q8845" s="7"/>
    </row>
    <row r="8846" spans="3:17" x14ac:dyDescent="0.2">
      <c r="C8846" s="1"/>
      <c r="D8846" s="1"/>
      <c r="F8846" s="6"/>
      <c r="G8846" s="13"/>
      <c r="M8846" s="14"/>
      <c r="O8846" s="13"/>
      <c r="P8846" s="6"/>
      <c r="Q8846" s="7"/>
    </row>
    <row r="8847" spans="3:17" x14ac:dyDescent="0.2">
      <c r="C8847" s="1"/>
      <c r="D8847" s="1"/>
      <c r="F8847" s="6"/>
      <c r="G8847" s="13"/>
      <c r="M8847" s="14"/>
      <c r="O8847" s="13"/>
      <c r="P8847" s="6"/>
      <c r="Q8847" s="7"/>
    </row>
    <row r="8848" spans="3:17" x14ac:dyDescent="0.2">
      <c r="C8848" s="1"/>
      <c r="D8848" s="1"/>
      <c r="F8848" s="6"/>
      <c r="G8848" s="13"/>
      <c r="M8848" s="14"/>
      <c r="O8848" s="13"/>
      <c r="P8848" s="6"/>
      <c r="Q8848" s="7"/>
    </row>
    <row r="8849" spans="3:17" x14ac:dyDescent="0.2">
      <c r="C8849" s="1"/>
      <c r="D8849" s="1"/>
      <c r="F8849" s="6"/>
      <c r="G8849" s="13"/>
      <c r="M8849" s="14"/>
      <c r="O8849" s="13"/>
      <c r="P8849" s="6"/>
      <c r="Q8849" s="7"/>
    </row>
    <row r="8850" spans="3:17" x14ac:dyDescent="0.2">
      <c r="C8850" s="1"/>
      <c r="D8850" s="1"/>
      <c r="F8850" s="6"/>
      <c r="G8850" s="13"/>
      <c r="M8850" s="14"/>
      <c r="O8850" s="13"/>
      <c r="P8850" s="6"/>
      <c r="Q8850" s="7"/>
    </row>
    <row r="8851" spans="3:17" x14ac:dyDescent="0.2">
      <c r="C8851" s="1"/>
      <c r="D8851" s="1"/>
      <c r="F8851" s="6"/>
      <c r="G8851" s="13"/>
      <c r="M8851" s="14"/>
      <c r="O8851" s="13"/>
      <c r="P8851" s="6"/>
      <c r="Q8851" s="7"/>
    </row>
    <row r="8852" spans="3:17" x14ac:dyDescent="0.2">
      <c r="C8852" s="1"/>
      <c r="D8852" s="1"/>
      <c r="F8852" s="6"/>
      <c r="G8852" s="13"/>
      <c r="M8852" s="14"/>
      <c r="O8852" s="13"/>
      <c r="P8852" s="6"/>
      <c r="Q8852" s="7"/>
    </row>
    <row r="8853" spans="3:17" x14ac:dyDescent="0.2">
      <c r="C8853" s="1"/>
      <c r="D8853" s="1"/>
      <c r="F8853" s="6"/>
      <c r="G8853" s="13"/>
      <c r="M8853" s="14"/>
      <c r="O8853" s="13"/>
      <c r="P8853" s="6"/>
      <c r="Q8853" s="7"/>
    </row>
    <row r="8854" spans="3:17" x14ac:dyDescent="0.2">
      <c r="C8854" s="1"/>
      <c r="D8854" s="1"/>
      <c r="F8854" s="6"/>
      <c r="G8854" s="13"/>
      <c r="M8854" s="14"/>
      <c r="O8854" s="13"/>
      <c r="P8854" s="6"/>
      <c r="Q8854" s="7"/>
    </row>
    <row r="8855" spans="3:17" x14ac:dyDescent="0.2">
      <c r="C8855" s="1"/>
      <c r="D8855" s="1"/>
      <c r="F8855" s="6"/>
      <c r="G8855" s="13"/>
      <c r="M8855" s="14"/>
      <c r="O8855" s="13"/>
      <c r="P8855" s="6"/>
      <c r="Q8855" s="7"/>
    </row>
    <row r="8856" spans="3:17" x14ac:dyDescent="0.2">
      <c r="C8856" s="1"/>
      <c r="D8856" s="1"/>
      <c r="F8856" s="6"/>
      <c r="G8856" s="13"/>
      <c r="M8856" s="14"/>
      <c r="O8856" s="13"/>
      <c r="P8856" s="6"/>
      <c r="Q8856" s="7"/>
    </row>
    <row r="8857" spans="3:17" x14ac:dyDescent="0.2">
      <c r="C8857" s="1"/>
      <c r="D8857" s="1"/>
      <c r="F8857" s="6"/>
      <c r="G8857" s="13"/>
      <c r="M8857" s="14"/>
      <c r="O8857" s="13"/>
      <c r="P8857" s="6"/>
      <c r="Q8857" s="7"/>
    </row>
    <row r="8858" spans="3:17" x14ac:dyDescent="0.2">
      <c r="C8858" s="1"/>
      <c r="D8858" s="1"/>
      <c r="F8858" s="6"/>
      <c r="G8858" s="13"/>
      <c r="M8858" s="14"/>
      <c r="O8858" s="13"/>
      <c r="P8858" s="6"/>
      <c r="Q8858" s="7"/>
    </row>
    <row r="8859" spans="3:17" x14ac:dyDescent="0.2">
      <c r="C8859" s="1"/>
      <c r="D8859" s="1"/>
      <c r="F8859" s="6"/>
      <c r="G8859" s="13"/>
      <c r="M8859" s="14"/>
      <c r="O8859" s="13"/>
      <c r="P8859" s="6"/>
      <c r="Q8859" s="7"/>
    </row>
    <row r="8860" spans="3:17" x14ac:dyDescent="0.2">
      <c r="C8860" s="1"/>
      <c r="D8860" s="1"/>
      <c r="F8860" s="6"/>
      <c r="G8860" s="13"/>
      <c r="M8860" s="14"/>
      <c r="O8860" s="13"/>
      <c r="P8860" s="6"/>
      <c r="Q8860" s="7"/>
    </row>
    <row r="8861" spans="3:17" x14ac:dyDescent="0.2">
      <c r="C8861" s="1"/>
      <c r="D8861" s="1"/>
      <c r="F8861" s="6"/>
      <c r="G8861" s="13"/>
      <c r="M8861" s="14"/>
      <c r="O8861" s="13"/>
      <c r="P8861" s="6"/>
      <c r="Q8861" s="7"/>
    </row>
    <row r="8862" spans="3:17" x14ac:dyDescent="0.2">
      <c r="C8862" s="1"/>
      <c r="D8862" s="1"/>
      <c r="F8862" s="6"/>
      <c r="G8862" s="13"/>
      <c r="M8862" s="14"/>
      <c r="O8862" s="13"/>
      <c r="P8862" s="6"/>
      <c r="Q8862" s="7"/>
    </row>
    <row r="8863" spans="3:17" x14ac:dyDescent="0.2">
      <c r="C8863" s="1"/>
      <c r="D8863" s="1"/>
      <c r="F8863" s="6"/>
      <c r="G8863" s="13"/>
      <c r="M8863" s="14"/>
      <c r="O8863" s="13"/>
      <c r="P8863" s="6"/>
      <c r="Q8863" s="7"/>
    </row>
    <row r="8864" spans="3:17" x14ac:dyDescent="0.2">
      <c r="C8864" s="1"/>
      <c r="D8864" s="1"/>
      <c r="F8864" s="6"/>
      <c r="G8864" s="13"/>
      <c r="M8864" s="14"/>
      <c r="O8864" s="13"/>
      <c r="P8864" s="6"/>
      <c r="Q8864" s="7"/>
    </row>
    <row r="8865" spans="3:17" x14ac:dyDescent="0.2">
      <c r="C8865" s="1"/>
      <c r="D8865" s="1"/>
      <c r="F8865" s="6"/>
      <c r="G8865" s="13"/>
      <c r="M8865" s="14"/>
      <c r="O8865" s="13"/>
      <c r="P8865" s="6"/>
      <c r="Q8865" s="7"/>
    </row>
    <row r="8866" spans="3:17" x14ac:dyDescent="0.2">
      <c r="C8866" s="1"/>
      <c r="D8866" s="1"/>
      <c r="F8866" s="6"/>
      <c r="G8866" s="13"/>
      <c r="M8866" s="14"/>
      <c r="O8866" s="13"/>
      <c r="P8866" s="6"/>
      <c r="Q8866" s="7"/>
    </row>
    <row r="8867" spans="3:17" x14ac:dyDescent="0.2">
      <c r="C8867" s="1"/>
      <c r="D8867" s="1"/>
      <c r="F8867" s="6"/>
      <c r="G8867" s="13"/>
      <c r="M8867" s="14"/>
      <c r="O8867" s="13"/>
      <c r="P8867" s="6"/>
      <c r="Q8867" s="7"/>
    </row>
    <row r="8868" spans="3:17" x14ac:dyDescent="0.2">
      <c r="C8868" s="1"/>
      <c r="D8868" s="1"/>
      <c r="F8868" s="6"/>
      <c r="G8868" s="13"/>
      <c r="M8868" s="14"/>
      <c r="O8868" s="13"/>
      <c r="P8868" s="6"/>
      <c r="Q8868" s="7"/>
    </row>
    <row r="8869" spans="3:17" x14ac:dyDescent="0.2">
      <c r="C8869" s="1"/>
      <c r="D8869" s="1"/>
      <c r="F8869" s="6"/>
      <c r="G8869" s="13"/>
      <c r="M8869" s="14"/>
      <c r="O8869" s="13"/>
      <c r="P8869" s="6"/>
      <c r="Q8869" s="7"/>
    </row>
    <row r="8870" spans="3:17" x14ac:dyDescent="0.2">
      <c r="C8870" s="1"/>
      <c r="D8870" s="1"/>
      <c r="F8870" s="6"/>
      <c r="G8870" s="13"/>
      <c r="M8870" s="14"/>
      <c r="O8870" s="13"/>
      <c r="P8870" s="6"/>
      <c r="Q8870" s="7"/>
    </row>
    <row r="8871" spans="3:17" x14ac:dyDescent="0.2">
      <c r="C8871" s="1"/>
      <c r="D8871" s="1"/>
      <c r="F8871" s="6"/>
      <c r="G8871" s="13"/>
      <c r="M8871" s="14"/>
      <c r="O8871" s="13"/>
      <c r="P8871" s="6"/>
      <c r="Q8871" s="7"/>
    </row>
    <row r="8872" spans="3:17" x14ac:dyDescent="0.2">
      <c r="C8872" s="1"/>
      <c r="D8872" s="1"/>
      <c r="F8872" s="6"/>
      <c r="G8872" s="13"/>
      <c r="M8872" s="14"/>
      <c r="O8872" s="13"/>
      <c r="P8872" s="6"/>
      <c r="Q8872" s="7"/>
    </row>
    <row r="8873" spans="3:17" x14ac:dyDescent="0.2">
      <c r="C8873" s="1"/>
      <c r="D8873" s="1"/>
      <c r="F8873" s="6"/>
      <c r="G8873" s="13"/>
      <c r="M8873" s="14"/>
      <c r="O8873" s="13"/>
      <c r="P8873" s="6"/>
      <c r="Q8873" s="7"/>
    </row>
    <row r="8874" spans="3:17" x14ac:dyDescent="0.2">
      <c r="C8874" s="1"/>
      <c r="D8874" s="1"/>
      <c r="F8874" s="6"/>
      <c r="G8874" s="13"/>
      <c r="M8874" s="14"/>
      <c r="O8874" s="13"/>
      <c r="P8874" s="6"/>
      <c r="Q8874" s="7"/>
    </row>
    <row r="8875" spans="3:17" x14ac:dyDescent="0.2">
      <c r="C8875" s="1"/>
      <c r="D8875" s="1"/>
      <c r="F8875" s="6"/>
      <c r="G8875" s="13"/>
      <c r="M8875" s="14"/>
      <c r="O8875" s="13"/>
      <c r="P8875" s="6"/>
      <c r="Q8875" s="7"/>
    </row>
    <row r="8876" spans="3:17" x14ac:dyDescent="0.2">
      <c r="C8876" s="1"/>
      <c r="D8876" s="1"/>
      <c r="F8876" s="6"/>
      <c r="G8876" s="13"/>
      <c r="M8876" s="14"/>
      <c r="O8876" s="13"/>
      <c r="P8876" s="6"/>
      <c r="Q8876" s="7"/>
    </row>
    <row r="8877" spans="3:17" x14ac:dyDescent="0.2">
      <c r="C8877" s="1"/>
      <c r="D8877" s="1"/>
      <c r="F8877" s="6"/>
      <c r="G8877" s="13"/>
      <c r="M8877" s="14"/>
      <c r="O8877" s="13"/>
      <c r="P8877" s="6"/>
      <c r="Q8877" s="7"/>
    </row>
    <row r="8878" spans="3:17" x14ac:dyDescent="0.2">
      <c r="C8878" s="1"/>
      <c r="D8878" s="1"/>
      <c r="F8878" s="6"/>
      <c r="G8878" s="13"/>
      <c r="M8878" s="14"/>
      <c r="O8878" s="13"/>
      <c r="P8878" s="6"/>
      <c r="Q8878" s="7"/>
    </row>
    <row r="8879" spans="3:17" x14ac:dyDescent="0.2">
      <c r="C8879" s="1"/>
      <c r="D8879" s="1"/>
      <c r="F8879" s="6"/>
      <c r="G8879" s="13"/>
      <c r="M8879" s="14"/>
      <c r="O8879" s="13"/>
      <c r="P8879" s="6"/>
      <c r="Q8879" s="7"/>
    </row>
    <row r="8880" spans="3:17" x14ac:dyDescent="0.2">
      <c r="C8880" s="1"/>
      <c r="D8880" s="1"/>
      <c r="F8880" s="6"/>
      <c r="G8880" s="13"/>
      <c r="M8880" s="14"/>
      <c r="O8880" s="13"/>
      <c r="P8880" s="6"/>
      <c r="Q8880" s="7"/>
    </row>
    <row r="8881" spans="3:17" x14ac:dyDescent="0.2">
      <c r="C8881" s="1"/>
      <c r="D8881" s="1"/>
      <c r="F8881" s="6"/>
      <c r="G8881" s="13"/>
      <c r="M8881" s="14"/>
      <c r="O8881" s="13"/>
      <c r="P8881" s="6"/>
      <c r="Q8881" s="7"/>
    </row>
    <row r="8882" spans="3:17" x14ac:dyDescent="0.2">
      <c r="C8882" s="1"/>
      <c r="D8882" s="1"/>
      <c r="F8882" s="6"/>
      <c r="G8882" s="13"/>
      <c r="M8882" s="14"/>
      <c r="O8882" s="13"/>
      <c r="P8882" s="6"/>
      <c r="Q8882" s="7"/>
    </row>
    <row r="8883" spans="3:17" x14ac:dyDescent="0.2">
      <c r="C8883" s="1"/>
      <c r="D8883" s="1"/>
      <c r="F8883" s="6"/>
      <c r="G8883" s="13"/>
      <c r="M8883" s="14"/>
      <c r="O8883" s="13"/>
      <c r="P8883" s="6"/>
      <c r="Q8883" s="7"/>
    </row>
    <row r="8884" spans="3:17" x14ac:dyDescent="0.2">
      <c r="C8884" s="1"/>
      <c r="D8884" s="1"/>
      <c r="F8884" s="6"/>
      <c r="G8884" s="13"/>
      <c r="M8884" s="14"/>
      <c r="O8884" s="13"/>
      <c r="P8884" s="6"/>
      <c r="Q8884" s="7"/>
    </row>
    <row r="8885" spans="3:17" x14ac:dyDescent="0.2">
      <c r="C8885" s="1"/>
      <c r="D8885" s="1"/>
      <c r="F8885" s="6"/>
      <c r="G8885" s="13"/>
      <c r="M8885" s="14"/>
      <c r="O8885" s="13"/>
      <c r="P8885" s="6"/>
      <c r="Q8885" s="7"/>
    </row>
    <row r="8886" spans="3:17" x14ac:dyDescent="0.2">
      <c r="C8886" s="1"/>
      <c r="D8886" s="1"/>
      <c r="F8886" s="6"/>
      <c r="G8886" s="13"/>
      <c r="M8886" s="14"/>
      <c r="O8886" s="13"/>
      <c r="P8886" s="6"/>
      <c r="Q8886" s="7"/>
    </row>
    <row r="8887" spans="3:17" x14ac:dyDescent="0.2">
      <c r="C8887" s="1"/>
      <c r="D8887" s="1"/>
      <c r="F8887" s="6"/>
      <c r="G8887" s="13"/>
      <c r="M8887" s="14"/>
      <c r="O8887" s="13"/>
      <c r="P8887" s="6"/>
      <c r="Q8887" s="7"/>
    </row>
    <row r="8888" spans="3:17" x14ac:dyDescent="0.2">
      <c r="C8888" s="1"/>
      <c r="D8888" s="1"/>
      <c r="F8888" s="6"/>
      <c r="G8888" s="13"/>
      <c r="M8888" s="14"/>
      <c r="O8888" s="13"/>
      <c r="P8888" s="6"/>
      <c r="Q8888" s="7"/>
    </row>
    <row r="8889" spans="3:17" x14ac:dyDescent="0.2">
      <c r="C8889" s="1"/>
      <c r="D8889" s="1"/>
      <c r="F8889" s="6"/>
      <c r="G8889" s="13"/>
      <c r="M8889" s="14"/>
      <c r="O8889" s="13"/>
      <c r="P8889" s="6"/>
      <c r="Q8889" s="7"/>
    </row>
    <row r="8890" spans="3:17" x14ac:dyDescent="0.2">
      <c r="C8890" s="1"/>
      <c r="D8890" s="1"/>
      <c r="F8890" s="6"/>
      <c r="G8890" s="13"/>
      <c r="M8890" s="14"/>
      <c r="O8890" s="13"/>
      <c r="P8890" s="6"/>
      <c r="Q8890" s="7"/>
    </row>
    <row r="8891" spans="3:17" x14ac:dyDescent="0.2">
      <c r="C8891" s="1"/>
      <c r="D8891" s="1"/>
      <c r="F8891" s="6"/>
      <c r="G8891" s="13"/>
      <c r="M8891" s="14"/>
      <c r="O8891" s="13"/>
      <c r="P8891" s="6"/>
      <c r="Q8891" s="7"/>
    </row>
    <row r="8892" spans="3:17" x14ac:dyDescent="0.2">
      <c r="C8892" s="1"/>
      <c r="D8892" s="1"/>
      <c r="F8892" s="6"/>
      <c r="G8892" s="13"/>
      <c r="M8892" s="14"/>
      <c r="O8892" s="13"/>
      <c r="P8892" s="6"/>
      <c r="Q8892" s="7"/>
    </row>
    <row r="8893" spans="3:17" x14ac:dyDescent="0.2">
      <c r="C8893" s="1"/>
      <c r="D8893" s="1"/>
      <c r="F8893" s="6"/>
      <c r="G8893" s="13"/>
      <c r="M8893" s="14"/>
      <c r="O8893" s="13"/>
      <c r="P8893" s="6"/>
      <c r="Q8893" s="7"/>
    </row>
    <row r="8894" spans="3:17" x14ac:dyDescent="0.2">
      <c r="C8894" s="1"/>
      <c r="D8894" s="1"/>
      <c r="F8894" s="6"/>
      <c r="G8894" s="13"/>
      <c r="M8894" s="14"/>
      <c r="O8894" s="13"/>
      <c r="P8894" s="6"/>
      <c r="Q8894" s="7"/>
    </row>
    <row r="8895" spans="3:17" x14ac:dyDescent="0.2">
      <c r="C8895" s="1"/>
      <c r="D8895" s="1"/>
      <c r="F8895" s="6"/>
      <c r="G8895" s="13"/>
      <c r="M8895" s="14"/>
      <c r="O8895" s="13"/>
      <c r="P8895" s="6"/>
      <c r="Q8895" s="7"/>
    </row>
    <row r="8896" spans="3:17" x14ac:dyDescent="0.2">
      <c r="C8896" s="1"/>
      <c r="D8896" s="1"/>
      <c r="F8896" s="6"/>
      <c r="G8896" s="13"/>
      <c r="M8896" s="14"/>
      <c r="O8896" s="13"/>
      <c r="P8896" s="6"/>
      <c r="Q8896" s="7"/>
    </row>
    <row r="8897" spans="3:17" x14ac:dyDescent="0.2">
      <c r="C8897" s="1"/>
      <c r="D8897" s="1"/>
      <c r="F8897" s="6"/>
      <c r="G8897" s="13"/>
      <c r="M8897" s="14"/>
      <c r="O8897" s="13"/>
      <c r="P8897" s="6"/>
      <c r="Q8897" s="7"/>
    </row>
    <row r="8898" spans="3:17" x14ac:dyDescent="0.2">
      <c r="C8898" s="1"/>
      <c r="D8898" s="1"/>
      <c r="F8898" s="6"/>
      <c r="G8898" s="13"/>
      <c r="M8898" s="14"/>
      <c r="O8898" s="13"/>
      <c r="P8898" s="6"/>
      <c r="Q8898" s="7"/>
    </row>
    <row r="8899" spans="3:17" x14ac:dyDescent="0.2">
      <c r="C8899" s="1"/>
      <c r="D8899" s="1"/>
      <c r="F8899" s="6"/>
      <c r="G8899" s="13"/>
      <c r="M8899" s="14"/>
      <c r="O8899" s="13"/>
      <c r="P8899" s="6"/>
      <c r="Q8899" s="7"/>
    </row>
    <row r="8900" spans="3:17" x14ac:dyDescent="0.2">
      <c r="C8900" s="1"/>
      <c r="D8900" s="1"/>
      <c r="F8900" s="6"/>
      <c r="G8900" s="13"/>
      <c r="M8900" s="14"/>
      <c r="O8900" s="13"/>
      <c r="P8900" s="6"/>
      <c r="Q8900" s="7"/>
    </row>
    <row r="8901" spans="3:17" x14ac:dyDescent="0.2">
      <c r="C8901" s="1"/>
      <c r="D8901" s="1"/>
      <c r="F8901" s="6"/>
      <c r="G8901" s="13"/>
      <c r="M8901" s="14"/>
      <c r="O8901" s="13"/>
      <c r="P8901" s="6"/>
      <c r="Q8901" s="7"/>
    </row>
    <row r="8902" spans="3:17" x14ac:dyDescent="0.2">
      <c r="C8902" s="1"/>
      <c r="D8902" s="1"/>
      <c r="F8902" s="6"/>
      <c r="G8902" s="13"/>
      <c r="M8902" s="14"/>
      <c r="O8902" s="13"/>
      <c r="P8902" s="6"/>
      <c r="Q8902" s="7"/>
    </row>
    <row r="8903" spans="3:17" x14ac:dyDescent="0.2">
      <c r="C8903" s="1"/>
      <c r="D8903" s="1"/>
      <c r="F8903" s="6"/>
      <c r="G8903" s="13"/>
      <c r="M8903" s="14"/>
      <c r="O8903" s="13"/>
      <c r="P8903" s="6"/>
      <c r="Q8903" s="7"/>
    </row>
    <row r="8904" spans="3:17" x14ac:dyDescent="0.2">
      <c r="C8904" s="1"/>
      <c r="D8904" s="1"/>
      <c r="F8904" s="6"/>
      <c r="G8904" s="13"/>
      <c r="M8904" s="14"/>
      <c r="O8904" s="13"/>
      <c r="P8904" s="6"/>
      <c r="Q8904" s="7"/>
    </row>
    <row r="8905" spans="3:17" x14ac:dyDescent="0.2">
      <c r="C8905" s="1"/>
      <c r="D8905" s="1"/>
      <c r="F8905" s="6"/>
      <c r="G8905" s="13"/>
      <c r="M8905" s="14"/>
      <c r="O8905" s="13"/>
      <c r="P8905" s="6"/>
      <c r="Q8905" s="7"/>
    </row>
    <row r="8906" spans="3:17" x14ac:dyDescent="0.2">
      <c r="C8906" s="1"/>
      <c r="D8906" s="1"/>
      <c r="F8906" s="6"/>
      <c r="G8906" s="13"/>
      <c r="M8906" s="14"/>
      <c r="O8906" s="13"/>
      <c r="P8906" s="6"/>
      <c r="Q8906" s="7"/>
    </row>
    <row r="8907" spans="3:17" x14ac:dyDescent="0.2">
      <c r="C8907" s="1"/>
      <c r="D8907" s="1"/>
      <c r="F8907" s="6"/>
      <c r="G8907" s="13"/>
      <c r="M8907" s="14"/>
      <c r="O8907" s="13"/>
      <c r="P8907" s="6"/>
      <c r="Q8907" s="7"/>
    </row>
    <row r="8908" spans="3:17" x14ac:dyDescent="0.2">
      <c r="C8908" s="1"/>
      <c r="D8908" s="1"/>
      <c r="F8908" s="6"/>
      <c r="G8908" s="13"/>
      <c r="M8908" s="14"/>
      <c r="O8908" s="13"/>
      <c r="P8908" s="6"/>
      <c r="Q8908" s="7"/>
    </row>
    <row r="8909" spans="3:17" x14ac:dyDescent="0.2">
      <c r="C8909" s="1"/>
      <c r="D8909" s="1"/>
      <c r="F8909" s="6"/>
      <c r="G8909" s="13"/>
      <c r="M8909" s="14"/>
      <c r="O8909" s="13"/>
      <c r="P8909" s="6"/>
      <c r="Q8909" s="7"/>
    </row>
    <row r="8910" spans="3:17" x14ac:dyDescent="0.2">
      <c r="C8910" s="1"/>
      <c r="D8910" s="1"/>
      <c r="F8910" s="6"/>
      <c r="G8910" s="13"/>
      <c r="M8910" s="14"/>
      <c r="O8910" s="13"/>
      <c r="P8910" s="6"/>
      <c r="Q8910" s="7"/>
    </row>
    <row r="8911" spans="3:17" x14ac:dyDescent="0.2">
      <c r="C8911" s="1"/>
      <c r="D8911" s="1"/>
      <c r="F8911" s="6"/>
      <c r="G8911" s="13"/>
      <c r="M8911" s="14"/>
      <c r="O8911" s="13"/>
      <c r="P8911" s="6"/>
      <c r="Q8911" s="7"/>
    </row>
    <row r="8912" spans="3:17" x14ac:dyDescent="0.2">
      <c r="C8912" s="1"/>
      <c r="D8912" s="1"/>
      <c r="F8912" s="6"/>
      <c r="G8912" s="13"/>
      <c r="M8912" s="14"/>
      <c r="O8912" s="13"/>
      <c r="P8912" s="6"/>
      <c r="Q8912" s="7"/>
    </row>
    <row r="8913" spans="3:17" x14ac:dyDescent="0.2">
      <c r="C8913" s="1"/>
      <c r="D8913" s="1"/>
      <c r="F8913" s="6"/>
      <c r="G8913" s="13"/>
      <c r="M8913" s="14"/>
      <c r="O8913" s="13"/>
      <c r="P8913" s="6"/>
      <c r="Q8913" s="7"/>
    </row>
    <row r="8914" spans="3:17" x14ac:dyDescent="0.2">
      <c r="C8914" s="1"/>
      <c r="D8914" s="1"/>
      <c r="F8914" s="6"/>
      <c r="G8914" s="13"/>
      <c r="M8914" s="14"/>
      <c r="O8914" s="13"/>
      <c r="P8914" s="6"/>
      <c r="Q8914" s="7"/>
    </row>
    <row r="8915" spans="3:17" x14ac:dyDescent="0.2">
      <c r="C8915" s="1"/>
      <c r="D8915" s="1"/>
      <c r="F8915" s="6"/>
      <c r="G8915" s="13"/>
      <c r="M8915" s="14"/>
      <c r="O8915" s="13"/>
      <c r="P8915" s="6"/>
      <c r="Q8915" s="7"/>
    </row>
    <row r="8916" spans="3:17" x14ac:dyDescent="0.2">
      <c r="C8916" s="1"/>
      <c r="D8916" s="1"/>
      <c r="F8916" s="6"/>
      <c r="G8916" s="13"/>
      <c r="M8916" s="14"/>
      <c r="O8916" s="13"/>
      <c r="P8916" s="6"/>
      <c r="Q8916" s="7"/>
    </row>
    <row r="8917" spans="3:17" x14ac:dyDescent="0.2">
      <c r="C8917" s="1"/>
      <c r="D8917" s="1"/>
      <c r="F8917" s="6"/>
      <c r="G8917" s="13"/>
      <c r="M8917" s="14"/>
      <c r="O8917" s="13"/>
      <c r="P8917" s="6"/>
      <c r="Q8917" s="7"/>
    </row>
    <row r="8918" spans="3:17" x14ac:dyDescent="0.2">
      <c r="C8918" s="1"/>
      <c r="D8918" s="1"/>
      <c r="F8918" s="6"/>
      <c r="G8918" s="13"/>
      <c r="M8918" s="14"/>
      <c r="O8918" s="13"/>
      <c r="P8918" s="6"/>
      <c r="Q8918" s="7"/>
    </row>
    <row r="8919" spans="3:17" x14ac:dyDescent="0.2">
      <c r="C8919" s="1"/>
      <c r="D8919" s="1"/>
      <c r="F8919" s="6"/>
      <c r="G8919" s="13"/>
      <c r="M8919" s="14"/>
      <c r="O8919" s="13"/>
      <c r="P8919" s="6"/>
      <c r="Q8919" s="7"/>
    </row>
    <row r="8920" spans="3:17" x14ac:dyDescent="0.2">
      <c r="C8920" s="1"/>
      <c r="D8920" s="1"/>
      <c r="F8920" s="6"/>
      <c r="G8920" s="13"/>
      <c r="M8920" s="14"/>
      <c r="O8920" s="13"/>
      <c r="P8920" s="6"/>
      <c r="Q8920" s="7"/>
    </row>
    <row r="8921" spans="3:17" x14ac:dyDescent="0.2">
      <c r="C8921" s="1"/>
      <c r="D8921" s="1"/>
      <c r="F8921" s="6"/>
      <c r="G8921" s="13"/>
      <c r="M8921" s="14"/>
      <c r="O8921" s="13"/>
      <c r="P8921" s="6"/>
      <c r="Q8921" s="7"/>
    </row>
    <row r="8922" spans="3:17" x14ac:dyDescent="0.2">
      <c r="C8922" s="1"/>
      <c r="D8922" s="1"/>
      <c r="F8922" s="6"/>
      <c r="G8922" s="13"/>
      <c r="M8922" s="14"/>
      <c r="O8922" s="13"/>
      <c r="P8922" s="6"/>
      <c r="Q8922" s="7"/>
    </row>
    <row r="8923" spans="3:17" x14ac:dyDescent="0.2">
      <c r="C8923" s="1"/>
      <c r="D8923" s="1"/>
      <c r="F8923" s="6"/>
      <c r="G8923" s="13"/>
      <c r="M8923" s="14"/>
      <c r="O8923" s="13"/>
      <c r="P8923" s="6"/>
      <c r="Q8923" s="7"/>
    </row>
    <row r="8924" spans="3:17" x14ac:dyDescent="0.2">
      <c r="C8924" s="1"/>
      <c r="D8924" s="1"/>
      <c r="F8924" s="6"/>
      <c r="G8924" s="13"/>
      <c r="M8924" s="14"/>
      <c r="O8924" s="13"/>
      <c r="P8924" s="6"/>
      <c r="Q8924" s="7"/>
    </row>
    <row r="8925" spans="3:17" x14ac:dyDescent="0.2">
      <c r="C8925" s="1"/>
      <c r="D8925" s="1"/>
      <c r="F8925" s="6"/>
      <c r="G8925" s="13"/>
      <c r="M8925" s="14"/>
      <c r="O8925" s="13"/>
      <c r="P8925" s="6"/>
      <c r="Q8925" s="7"/>
    </row>
    <row r="8926" spans="3:17" x14ac:dyDescent="0.2">
      <c r="C8926" s="1"/>
      <c r="D8926" s="1"/>
      <c r="F8926" s="6"/>
      <c r="G8926" s="13"/>
      <c r="M8926" s="14"/>
      <c r="O8926" s="13"/>
      <c r="P8926" s="6"/>
      <c r="Q8926" s="7"/>
    </row>
    <row r="8927" spans="3:17" x14ac:dyDescent="0.2">
      <c r="C8927" s="1"/>
      <c r="D8927" s="1"/>
      <c r="F8927" s="6"/>
      <c r="G8927" s="13"/>
      <c r="M8927" s="14"/>
      <c r="O8927" s="13"/>
      <c r="P8927" s="6"/>
      <c r="Q8927" s="7"/>
    </row>
    <row r="8928" spans="3:17" x14ac:dyDescent="0.2">
      <c r="C8928" s="1"/>
      <c r="D8928" s="1"/>
      <c r="F8928" s="6"/>
      <c r="G8928" s="13"/>
      <c r="M8928" s="14"/>
      <c r="O8928" s="13"/>
      <c r="P8928" s="6"/>
      <c r="Q8928" s="7"/>
    </row>
    <row r="8929" spans="3:17" x14ac:dyDescent="0.2">
      <c r="C8929" s="1"/>
      <c r="D8929" s="1"/>
      <c r="F8929" s="6"/>
      <c r="G8929" s="13"/>
      <c r="M8929" s="14"/>
      <c r="O8929" s="13"/>
      <c r="P8929" s="6"/>
      <c r="Q8929" s="7"/>
    </row>
    <row r="8930" spans="3:17" x14ac:dyDescent="0.2">
      <c r="C8930" s="1"/>
      <c r="D8930" s="1"/>
      <c r="F8930" s="6"/>
      <c r="G8930" s="13"/>
      <c r="M8930" s="14"/>
      <c r="O8930" s="13"/>
      <c r="P8930" s="6"/>
      <c r="Q8930" s="7"/>
    </row>
    <row r="8931" spans="3:17" x14ac:dyDescent="0.2">
      <c r="C8931" s="1"/>
      <c r="D8931" s="1"/>
      <c r="F8931" s="6"/>
      <c r="G8931" s="13"/>
      <c r="M8931" s="14"/>
      <c r="O8931" s="13"/>
      <c r="P8931" s="6"/>
      <c r="Q8931" s="7"/>
    </row>
    <row r="8932" spans="3:17" x14ac:dyDescent="0.2">
      <c r="C8932" s="1"/>
      <c r="D8932" s="1"/>
      <c r="F8932" s="6"/>
      <c r="G8932" s="13"/>
      <c r="M8932" s="14"/>
      <c r="O8932" s="13"/>
      <c r="P8932" s="6"/>
      <c r="Q8932" s="7"/>
    </row>
    <row r="8933" spans="3:17" x14ac:dyDescent="0.2">
      <c r="C8933" s="1"/>
      <c r="D8933" s="1"/>
      <c r="F8933" s="6"/>
      <c r="G8933" s="13"/>
      <c r="M8933" s="14"/>
      <c r="O8933" s="13"/>
      <c r="P8933" s="6"/>
      <c r="Q8933" s="7"/>
    </row>
    <row r="8934" spans="3:17" x14ac:dyDescent="0.2">
      <c r="C8934" s="1"/>
      <c r="D8934" s="1"/>
      <c r="F8934" s="6"/>
      <c r="G8934" s="13"/>
      <c r="M8934" s="14"/>
      <c r="O8934" s="13"/>
      <c r="P8934" s="6"/>
      <c r="Q8934" s="7"/>
    </row>
    <row r="8935" spans="3:17" x14ac:dyDescent="0.2">
      <c r="C8935" s="1"/>
      <c r="D8935" s="1"/>
      <c r="F8935" s="6"/>
      <c r="G8935" s="13"/>
      <c r="M8935" s="14"/>
      <c r="O8935" s="13"/>
      <c r="P8935" s="6"/>
      <c r="Q8935" s="7"/>
    </row>
    <row r="8936" spans="3:17" x14ac:dyDescent="0.2">
      <c r="C8936" s="1"/>
      <c r="D8936" s="1"/>
      <c r="F8936" s="6"/>
      <c r="G8936" s="13"/>
      <c r="M8936" s="14"/>
      <c r="O8936" s="13"/>
      <c r="P8936" s="6"/>
      <c r="Q8936" s="7"/>
    </row>
    <row r="8937" spans="3:17" x14ac:dyDescent="0.2">
      <c r="C8937" s="1"/>
      <c r="D8937" s="1"/>
      <c r="F8937" s="6"/>
      <c r="G8937" s="13"/>
      <c r="M8937" s="14"/>
      <c r="O8937" s="13"/>
      <c r="P8937" s="6"/>
      <c r="Q8937" s="7"/>
    </row>
    <row r="8938" spans="3:17" x14ac:dyDescent="0.2">
      <c r="C8938" s="1"/>
      <c r="D8938" s="1"/>
      <c r="F8938" s="6"/>
      <c r="G8938" s="13"/>
      <c r="M8938" s="14"/>
      <c r="O8938" s="13"/>
      <c r="P8938" s="6"/>
      <c r="Q8938" s="7"/>
    </row>
    <row r="8939" spans="3:17" x14ac:dyDescent="0.2">
      <c r="C8939" s="1"/>
      <c r="D8939" s="1"/>
      <c r="F8939" s="6"/>
      <c r="G8939" s="13"/>
      <c r="M8939" s="14"/>
      <c r="O8939" s="13"/>
      <c r="P8939" s="6"/>
      <c r="Q8939" s="7"/>
    </row>
    <row r="8940" spans="3:17" x14ac:dyDescent="0.2">
      <c r="C8940" s="1"/>
      <c r="D8940" s="1"/>
      <c r="F8940" s="6"/>
      <c r="G8940" s="13"/>
      <c r="M8940" s="14"/>
      <c r="O8940" s="13"/>
      <c r="P8940" s="6"/>
      <c r="Q8940" s="7"/>
    </row>
    <row r="8941" spans="3:17" x14ac:dyDescent="0.2">
      <c r="C8941" s="1"/>
      <c r="D8941" s="1"/>
      <c r="F8941" s="6"/>
      <c r="G8941" s="13"/>
      <c r="M8941" s="14"/>
      <c r="O8941" s="13"/>
      <c r="P8941" s="6"/>
      <c r="Q8941" s="7"/>
    </row>
    <row r="8942" spans="3:17" x14ac:dyDescent="0.2">
      <c r="C8942" s="1"/>
      <c r="D8942" s="1"/>
      <c r="F8942" s="6"/>
      <c r="G8942" s="13"/>
      <c r="M8942" s="14"/>
      <c r="O8942" s="13"/>
      <c r="P8942" s="6"/>
      <c r="Q8942" s="7"/>
    </row>
    <row r="8943" spans="3:17" x14ac:dyDescent="0.2">
      <c r="C8943" s="1"/>
      <c r="D8943" s="1"/>
      <c r="F8943" s="6"/>
      <c r="G8943" s="13"/>
      <c r="M8943" s="14"/>
      <c r="O8943" s="13"/>
      <c r="P8943" s="6"/>
      <c r="Q8943" s="7"/>
    </row>
    <row r="8944" spans="3:17" x14ac:dyDescent="0.2">
      <c r="C8944" s="1"/>
      <c r="D8944" s="1"/>
      <c r="F8944" s="6"/>
      <c r="G8944" s="13"/>
      <c r="M8944" s="14"/>
      <c r="O8944" s="13"/>
      <c r="P8944" s="6"/>
      <c r="Q8944" s="7"/>
    </row>
    <row r="8945" spans="3:17" x14ac:dyDescent="0.2">
      <c r="C8945" s="1"/>
      <c r="D8945" s="1"/>
      <c r="F8945" s="6"/>
      <c r="G8945" s="13"/>
      <c r="M8945" s="14"/>
      <c r="O8945" s="13"/>
      <c r="P8945" s="6"/>
      <c r="Q8945" s="7"/>
    </row>
    <row r="8946" spans="3:17" x14ac:dyDescent="0.2">
      <c r="C8946" s="1"/>
      <c r="D8946" s="1"/>
      <c r="F8946" s="6"/>
      <c r="G8946" s="13"/>
      <c r="M8946" s="14"/>
      <c r="O8946" s="13"/>
      <c r="P8946" s="6"/>
      <c r="Q8946" s="7"/>
    </row>
    <row r="8947" spans="3:17" x14ac:dyDescent="0.2">
      <c r="C8947" s="1"/>
      <c r="D8947" s="1"/>
      <c r="F8947" s="6"/>
      <c r="G8947" s="13"/>
      <c r="M8947" s="14"/>
      <c r="O8947" s="13"/>
      <c r="P8947" s="6"/>
      <c r="Q8947" s="7"/>
    </row>
    <row r="8948" spans="3:17" x14ac:dyDescent="0.2">
      <c r="C8948" s="1"/>
      <c r="D8948" s="1"/>
      <c r="F8948" s="6"/>
      <c r="G8948" s="13"/>
      <c r="M8948" s="14"/>
      <c r="O8948" s="13"/>
      <c r="P8948" s="6"/>
      <c r="Q8948" s="7"/>
    </row>
    <row r="8949" spans="3:17" x14ac:dyDescent="0.2">
      <c r="C8949" s="1"/>
      <c r="D8949" s="1"/>
      <c r="F8949" s="6"/>
      <c r="G8949" s="13"/>
      <c r="M8949" s="14"/>
      <c r="O8949" s="13"/>
      <c r="P8949" s="6"/>
      <c r="Q8949" s="7"/>
    </row>
    <row r="8950" spans="3:17" x14ac:dyDescent="0.2">
      <c r="C8950" s="1"/>
      <c r="D8950" s="1"/>
      <c r="F8950" s="6"/>
      <c r="G8950" s="13"/>
      <c r="M8950" s="14"/>
      <c r="O8950" s="13"/>
      <c r="P8950" s="6"/>
      <c r="Q8950" s="7"/>
    </row>
    <row r="8951" spans="3:17" x14ac:dyDescent="0.2">
      <c r="C8951" s="1"/>
      <c r="D8951" s="1"/>
      <c r="F8951" s="6"/>
      <c r="G8951" s="13"/>
      <c r="M8951" s="14"/>
      <c r="O8951" s="13"/>
      <c r="P8951" s="6"/>
      <c r="Q8951" s="7"/>
    </row>
    <row r="8952" spans="3:17" x14ac:dyDescent="0.2">
      <c r="C8952" s="1"/>
      <c r="D8952" s="1"/>
      <c r="F8952" s="6"/>
      <c r="G8952" s="13"/>
      <c r="M8952" s="14"/>
      <c r="O8952" s="13"/>
      <c r="P8952" s="6"/>
      <c r="Q8952" s="7"/>
    </row>
    <row r="8953" spans="3:17" x14ac:dyDescent="0.2">
      <c r="C8953" s="1"/>
      <c r="D8953" s="1"/>
      <c r="F8953" s="6"/>
      <c r="G8953" s="13"/>
      <c r="M8953" s="14"/>
      <c r="O8953" s="13"/>
      <c r="P8953" s="6"/>
      <c r="Q8953" s="7"/>
    </row>
    <row r="8954" spans="3:17" x14ac:dyDescent="0.2">
      <c r="C8954" s="1"/>
      <c r="D8954" s="1"/>
      <c r="F8954" s="6"/>
      <c r="G8954" s="13"/>
      <c r="M8954" s="14"/>
      <c r="O8954" s="13"/>
      <c r="P8954" s="6"/>
      <c r="Q8954" s="7"/>
    </row>
    <row r="8955" spans="3:17" x14ac:dyDescent="0.2">
      <c r="C8955" s="1"/>
      <c r="D8955" s="1"/>
      <c r="F8955" s="6"/>
      <c r="G8955" s="13"/>
      <c r="M8955" s="14"/>
      <c r="O8955" s="13"/>
      <c r="P8955" s="6"/>
      <c r="Q8955" s="7"/>
    </row>
    <row r="8956" spans="3:17" x14ac:dyDescent="0.2">
      <c r="C8956" s="1"/>
      <c r="D8956" s="1"/>
      <c r="F8956" s="6"/>
      <c r="G8956" s="13"/>
      <c r="M8956" s="14"/>
      <c r="O8956" s="13"/>
      <c r="P8956" s="6"/>
      <c r="Q8956" s="7"/>
    </row>
    <row r="8957" spans="3:17" x14ac:dyDescent="0.2">
      <c r="C8957" s="1"/>
      <c r="D8957" s="1"/>
      <c r="F8957" s="6"/>
      <c r="G8957" s="13"/>
      <c r="M8957" s="14"/>
      <c r="O8957" s="13"/>
      <c r="P8957" s="6"/>
      <c r="Q8957" s="7"/>
    </row>
    <row r="8958" spans="3:17" x14ac:dyDescent="0.2">
      <c r="C8958" s="1"/>
      <c r="D8958" s="1"/>
      <c r="F8958" s="6"/>
      <c r="G8958" s="13"/>
      <c r="M8958" s="14"/>
      <c r="O8958" s="13"/>
      <c r="P8958" s="6"/>
      <c r="Q8958" s="7"/>
    </row>
    <row r="8959" spans="3:17" x14ac:dyDescent="0.2">
      <c r="C8959" s="1"/>
      <c r="D8959" s="1"/>
      <c r="F8959" s="6"/>
      <c r="G8959" s="13"/>
      <c r="M8959" s="14"/>
      <c r="O8959" s="13"/>
      <c r="P8959" s="6"/>
      <c r="Q8959" s="7"/>
    </row>
    <row r="8960" spans="3:17" x14ac:dyDescent="0.2">
      <c r="C8960" s="1"/>
      <c r="D8960" s="1"/>
      <c r="F8960" s="6"/>
      <c r="G8960" s="13"/>
      <c r="M8960" s="14"/>
      <c r="O8960" s="13"/>
      <c r="P8960" s="6"/>
      <c r="Q8960" s="7"/>
    </row>
    <row r="8961" spans="3:17" x14ac:dyDescent="0.2">
      <c r="C8961" s="1"/>
      <c r="D8961" s="1"/>
      <c r="F8961" s="6"/>
      <c r="G8961" s="13"/>
      <c r="M8961" s="14"/>
      <c r="O8961" s="13"/>
      <c r="P8961" s="6"/>
      <c r="Q8961" s="7"/>
    </row>
    <row r="8962" spans="3:17" x14ac:dyDescent="0.2">
      <c r="C8962" s="1"/>
      <c r="D8962" s="1"/>
      <c r="F8962" s="6"/>
      <c r="G8962" s="13"/>
      <c r="M8962" s="14"/>
      <c r="O8962" s="13"/>
      <c r="P8962" s="6"/>
      <c r="Q8962" s="7"/>
    </row>
    <row r="8963" spans="3:17" x14ac:dyDescent="0.2">
      <c r="C8963" s="1"/>
      <c r="D8963" s="1"/>
      <c r="F8963" s="6"/>
      <c r="G8963" s="13"/>
      <c r="M8963" s="14"/>
      <c r="O8963" s="13"/>
      <c r="P8963" s="6"/>
      <c r="Q8963" s="7"/>
    </row>
    <row r="8964" spans="3:17" x14ac:dyDescent="0.2">
      <c r="C8964" s="1"/>
      <c r="D8964" s="1"/>
      <c r="F8964" s="6"/>
      <c r="G8964" s="13"/>
      <c r="M8964" s="14"/>
      <c r="O8964" s="13"/>
      <c r="P8964" s="6"/>
      <c r="Q8964" s="7"/>
    </row>
    <row r="8965" spans="3:17" x14ac:dyDescent="0.2">
      <c r="C8965" s="1"/>
      <c r="D8965" s="1"/>
      <c r="F8965" s="6"/>
      <c r="G8965" s="13"/>
      <c r="M8965" s="14"/>
      <c r="O8965" s="13"/>
      <c r="P8965" s="6"/>
      <c r="Q8965" s="7"/>
    </row>
    <row r="8966" spans="3:17" x14ac:dyDescent="0.2">
      <c r="C8966" s="1"/>
      <c r="D8966" s="1"/>
      <c r="F8966" s="6"/>
      <c r="G8966" s="13"/>
      <c r="M8966" s="14"/>
      <c r="O8966" s="13"/>
      <c r="P8966" s="6"/>
      <c r="Q8966" s="7"/>
    </row>
    <row r="8967" spans="3:17" x14ac:dyDescent="0.2">
      <c r="C8967" s="1"/>
      <c r="D8967" s="1"/>
      <c r="F8967" s="6"/>
      <c r="G8967" s="13"/>
      <c r="M8967" s="14"/>
      <c r="O8967" s="13"/>
      <c r="P8967" s="6"/>
      <c r="Q8967" s="7"/>
    </row>
    <row r="8968" spans="3:17" x14ac:dyDescent="0.2">
      <c r="C8968" s="1"/>
      <c r="D8968" s="1"/>
      <c r="F8968" s="6"/>
      <c r="G8968" s="13"/>
      <c r="M8968" s="14"/>
      <c r="O8968" s="13"/>
      <c r="P8968" s="6"/>
      <c r="Q8968" s="7"/>
    </row>
    <row r="8969" spans="3:17" x14ac:dyDescent="0.2">
      <c r="C8969" s="1"/>
      <c r="D8969" s="1"/>
      <c r="F8969" s="6"/>
      <c r="G8969" s="13"/>
      <c r="M8969" s="14"/>
      <c r="O8969" s="13"/>
      <c r="P8969" s="6"/>
      <c r="Q8969" s="7"/>
    </row>
    <row r="8970" spans="3:17" x14ac:dyDescent="0.2">
      <c r="C8970" s="1"/>
      <c r="D8970" s="1"/>
      <c r="F8970" s="6"/>
      <c r="G8970" s="13"/>
      <c r="M8970" s="14"/>
      <c r="O8970" s="13"/>
      <c r="P8970" s="6"/>
      <c r="Q8970" s="7"/>
    </row>
    <row r="8971" spans="3:17" x14ac:dyDescent="0.2">
      <c r="C8971" s="1"/>
      <c r="D8971" s="1"/>
      <c r="F8971" s="6"/>
      <c r="G8971" s="13"/>
      <c r="M8971" s="14"/>
      <c r="O8971" s="13"/>
      <c r="P8971" s="6"/>
      <c r="Q8971" s="7"/>
    </row>
    <row r="8972" spans="3:17" x14ac:dyDescent="0.2">
      <c r="C8972" s="1"/>
      <c r="D8972" s="1"/>
      <c r="F8972" s="6"/>
      <c r="G8972" s="13"/>
      <c r="M8972" s="14"/>
      <c r="O8972" s="13"/>
      <c r="P8972" s="6"/>
      <c r="Q8972" s="7"/>
    </row>
    <row r="8973" spans="3:17" x14ac:dyDescent="0.2">
      <c r="C8973" s="1"/>
      <c r="D8973" s="1"/>
      <c r="F8973" s="6"/>
      <c r="G8973" s="13"/>
      <c r="M8973" s="14"/>
      <c r="O8973" s="13"/>
      <c r="P8973" s="6"/>
      <c r="Q8973" s="7"/>
    </row>
    <row r="8974" spans="3:17" x14ac:dyDescent="0.2">
      <c r="C8974" s="1"/>
      <c r="D8974" s="1"/>
      <c r="F8974" s="6"/>
      <c r="G8974" s="13"/>
      <c r="M8974" s="14"/>
      <c r="O8974" s="13"/>
      <c r="P8974" s="6"/>
      <c r="Q8974" s="7"/>
    </row>
    <row r="8975" spans="3:17" x14ac:dyDescent="0.2">
      <c r="C8975" s="1"/>
      <c r="D8975" s="1"/>
      <c r="F8975" s="6"/>
      <c r="G8975" s="13"/>
      <c r="M8975" s="14"/>
      <c r="O8975" s="13"/>
      <c r="P8975" s="6"/>
      <c r="Q8975" s="7"/>
    </row>
    <row r="8976" spans="3:17" x14ac:dyDescent="0.2">
      <c r="C8976" s="1"/>
      <c r="D8976" s="1"/>
      <c r="F8976" s="6"/>
      <c r="G8976" s="13"/>
      <c r="M8976" s="14"/>
      <c r="O8976" s="13"/>
      <c r="P8976" s="6"/>
      <c r="Q8976" s="7"/>
    </row>
    <row r="8977" spans="3:17" x14ac:dyDescent="0.2">
      <c r="C8977" s="1"/>
      <c r="D8977" s="1"/>
      <c r="F8977" s="6"/>
      <c r="G8977" s="13"/>
      <c r="M8977" s="14"/>
      <c r="O8977" s="13"/>
      <c r="P8977" s="6"/>
      <c r="Q8977" s="7"/>
    </row>
    <row r="8978" spans="3:17" x14ac:dyDescent="0.2">
      <c r="C8978" s="1"/>
      <c r="D8978" s="1"/>
      <c r="F8978" s="6"/>
      <c r="G8978" s="13"/>
      <c r="M8978" s="14"/>
      <c r="O8978" s="13"/>
      <c r="P8978" s="6"/>
      <c r="Q8978" s="7"/>
    </row>
    <row r="8979" spans="3:17" x14ac:dyDescent="0.2">
      <c r="C8979" s="1"/>
      <c r="D8979" s="1"/>
      <c r="F8979" s="6"/>
      <c r="G8979" s="13"/>
      <c r="M8979" s="14"/>
      <c r="O8979" s="13"/>
      <c r="P8979" s="6"/>
      <c r="Q8979" s="7"/>
    </row>
    <row r="8980" spans="3:17" x14ac:dyDescent="0.2">
      <c r="C8980" s="1"/>
      <c r="D8980" s="1"/>
      <c r="F8980" s="6"/>
      <c r="G8980" s="13"/>
      <c r="M8980" s="14"/>
      <c r="O8980" s="13"/>
      <c r="P8980" s="6"/>
      <c r="Q8980" s="7"/>
    </row>
    <row r="8981" spans="3:17" x14ac:dyDescent="0.2">
      <c r="C8981" s="1"/>
      <c r="D8981" s="1"/>
      <c r="F8981" s="6"/>
      <c r="G8981" s="13"/>
      <c r="M8981" s="14"/>
      <c r="O8981" s="13"/>
      <c r="P8981" s="6"/>
      <c r="Q8981" s="7"/>
    </row>
    <row r="8982" spans="3:17" x14ac:dyDescent="0.2">
      <c r="C8982" s="1"/>
      <c r="D8982" s="1"/>
      <c r="F8982" s="6"/>
      <c r="G8982" s="13"/>
      <c r="M8982" s="14"/>
      <c r="O8982" s="13"/>
      <c r="P8982" s="6"/>
      <c r="Q8982" s="7"/>
    </row>
    <row r="8983" spans="3:17" x14ac:dyDescent="0.2">
      <c r="C8983" s="1"/>
      <c r="D8983" s="1"/>
      <c r="F8983" s="6"/>
      <c r="G8983" s="13"/>
      <c r="M8983" s="14"/>
      <c r="O8983" s="13"/>
      <c r="P8983" s="6"/>
      <c r="Q8983" s="7"/>
    </row>
    <row r="8984" spans="3:17" x14ac:dyDescent="0.2">
      <c r="C8984" s="1"/>
      <c r="D8984" s="1"/>
      <c r="F8984" s="6"/>
      <c r="G8984" s="13"/>
      <c r="M8984" s="14"/>
      <c r="O8984" s="13"/>
      <c r="P8984" s="6"/>
      <c r="Q8984" s="7"/>
    </row>
    <row r="8985" spans="3:17" x14ac:dyDescent="0.2">
      <c r="C8985" s="1"/>
      <c r="D8985" s="1"/>
      <c r="F8985" s="6"/>
      <c r="G8985" s="13"/>
      <c r="M8985" s="14"/>
      <c r="O8985" s="13"/>
      <c r="P8985" s="6"/>
      <c r="Q8985" s="7"/>
    </row>
    <row r="8986" spans="3:17" x14ac:dyDescent="0.2">
      <c r="C8986" s="1"/>
      <c r="D8986" s="1"/>
      <c r="F8986" s="6"/>
      <c r="G8986" s="13"/>
      <c r="M8986" s="14"/>
      <c r="O8986" s="13"/>
      <c r="P8986" s="6"/>
      <c r="Q8986" s="7"/>
    </row>
    <row r="8987" spans="3:17" x14ac:dyDescent="0.2">
      <c r="C8987" s="1"/>
      <c r="D8987" s="1"/>
      <c r="F8987" s="6"/>
      <c r="G8987" s="13"/>
      <c r="M8987" s="14"/>
      <c r="O8987" s="13"/>
      <c r="P8987" s="6"/>
      <c r="Q8987" s="7"/>
    </row>
    <row r="8988" spans="3:17" x14ac:dyDescent="0.2">
      <c r="C8988" s="1"/>
      <c r="D8988" s="1"/>
      <c r="F8988" s="6"/>
      <c r="G8988" s="13"/>
      <c r="M8988" s="14"/>
      <c r="O8988" s="13"/>
      <c r="P8988" s="6"/>
      <c r="Q8988" s="7"/>
    </row>
    <row r="8989" spans="3:17" x14ac:dyDescent="0.2">
      <c r="C8989" s="1"/>
      <c r="D8989" s="1"/>
      <c r="F8989" s="6"/>
      <c r="G8989" s="13"/>
      <c r="M8989" s="14"/>
      <c r="O8989" s="13"/>
      <c r="P8989" s="6"/>
      <c r="Q8989" s="7"/>
    </row>
    <row r="8990" spans="3:17" x14ac:dyDescent="0.2">
      <c r="C8990" s="1"/>
      <c r="D8990" s="1"/>
      <c r="F8990" s="6"/>
      <c r="G8990" s="13"/>
      <c r="M8990" s="14"/>
      <c r="O8990" s="13"/>
      <c r="P8990" s="6"/>
      <c r="Q8990" s="7"/>
    </row>
    <row r="8991" spans="3:17" x14ac:dyDescent="0.2">
      <c r="C8991" s="1"/>
      <c r="D8991" s="1"/>
      <c r="F8991" s="6"/>
      <c r="G8991" s="13"/>
      <c r="M8991" s="14"/>
      <c r="O8991" s="13"/>
      <c r="P8991" s="6"/>
      <c r="Q8991" s="7"/>
    </row>
    <row r="8992" spans="3:17" x14ac:dyDescent="0.2">
      <c r="C8992" s="1"/>
      <c r="D8992" s="1"/>
      <c r="F8992" s="6"/>
      <c r="G8992" s="13"/>
      <c r="M8992" s="14"/>
      <c r="O8992" s="13"/>
      <c r="P8992" s="6"/>
      <c r="Q8992" s="7"/>
    </row>
    <row r="8993" spans="3:17" x14ac:dyDescent="0.2">
      <c r="C8993" s="1"/>
      <c r="D8993" s="1"/>
      <c r="F8993" s="6"/>
      <c r="G8993" s="13"/>
      <c r="M8993" s="14"/>
      <c r="O8993" s="13"/>
      <c r="P8993" s="6"/>
      <c r="Q8993" s="7"/>
    </row>
    <row r="8994" spans="3:17" x14ac:dyDescent="0.2">
      <c r="C8994" s="1"/>
      <c r="D8994" s="1"/>
      <c r="F8994" s="6"/>
      <c r="G8994" s="13"/>
      <c r="M8994" s="14"/>
      <c r="O8994" s="13"/>
      <c r="P8994" s="6"/>
      <c r="Q8994" s="7"/>
    </row>
    <row r="8995" spans="3:17" x14ac:dyDescent="0.2">
      <c r="C8995" s="1"/>
      <c r="D8995" s="1"/>
      <c r="F8995" s="6"/>
      <c r="G8995" s="13"/>
      <c r="M8995" s="14"/>
      <c r="O8995" s="13"/>
      <c r="P8995" s="6"/>
      <c r="Q8995" s="7"/>
    </row>
    <row r="8996" spans="3:17" x14ac:dyDescent="0.2">
      <c r="C8996" s="1"/>
      <c r="D8996" s="1"/>
      <c r="F8996" s="6"/>
      <c r="G8996" s="13"/>
      <c r="M8996" s="14"/>
      <c r="O8996" s="13"/>
      <c r="P8996" s="6"/>
      <c r="Q8996" s="7"/>
    </row>
    <row r="8997" spans="3:17" x14ac:dyDescent="0.2">
      <c r="C8997" s="1"/>
      <c r="D8997" s="1"/>
      <c r="F8997" s="6"/>
      <c r="G8997" s="13"/>
      <c r="M8997" s="14"/>
      <c r="O8997" s="13"/>
      <c r="P8997" s="6"/>
      <c r="Q8997" s="7"/>
    </row>
    <row r="8998" spans="3:17" x14ac:dyDescent="0.2">
      <c r="C8998" s="1"/>
      <c r="D8998" s="1"/>
      <c r="F8998" s="6"/>
      <c r="G8998" s="13"/>
      <c r="M8998" s="14"/>
      <c r="O8998" s="13"/>
      <c r="P8998" s="6"/>
      <c r="Q8998" s="7"/>
    </row>
    <row r="8999" spans="3:17" x14ac:dyDescent="0.2">
      <c r="C8999" s="1"/>
      <c r="D8999" s="1"/>
      <c r="F8999" s="6"/>
      <c r="G8999" s="13"/>
      <c r="M8999" s="14"/>
      <c r="O8999" s="13"/>
      <c r="P8999" s="6"/>
      <c r="Q8999" s="7"/>
    </row>
    <row r="9000" spans="3:17" x14ac:dyDescent="0.2">
      <c r="C9000" s="1"/>
      <c r="D9000" s="1"/>
      <c r="F9000" s="6"/>
      <c r="G9000" s="13"/>
      <c r="M9000" s="14"/>
      <c r="O9000" s="13"/>
      <c r="P9000" s="6"/>
      <c r="Q9000" s="7"/>
    </row>
    <row r="9001" spans="3:17" x14ac:dyDescent="0.2">
      <c r="C9001" s="1"/>
      <c r="D9001" s="1"/>
      <c r="F9001" s="6"/>
      <c r="G9001" s="13"/>
      <c r="M9001" s="14"/>
      <c r="O9001" s="13"/>
      <c r="P9001" s="6"/>
      <c r="Q9001" s="7"/>
    </row>
    <row r="9002" spans="3:17" x14ac:dyDescent="0.2">
      <c r="C9002" s="1"/>
      <c r="D9002" s="1"/>
      <c r="F9002" s="6"/>
      <c r="G9002" s="13"/>
      <c r="M9002" s="14"/>
      <c r="O9002" s="13"/>
      <c r="P9002" s="6"/>
      <c r="Q9002" s="7"/>
    </row>
    <row r="9003" spans="3:17" x14ac:dyDescent="0.2">
      <c r="C9003" s="1"/>
      <c r="D9003" s="1"/>
      <c r="F9003" s="6"/>
      <c r="G9003" s="13"/>
      <c r="M9003" s="14"/>
      <c r="O9003" s="13"/>
      <c r="P9003" s="6"/>
      <c r="Q9003" s="7"/>
    </row>
    <row r="9004" spans="3:17" x14ac:dyDescent="0.2">
      <c r="C9004" s="1"/>
      <c r="D9004" s="1"/>
      <c r="F9004" s="6"/>
      <c r="G9004" s="13"/>
      <c r="M9004" s="14"/>
      <c r="O9004" s="13"/>
      <c r="P9004" s="6"/>
      <c r="Q9004" s="7"/>
    </row>
    <row r="9005" spans="3:17" x14ac:dyDescent="0.2">
      <c r="C9005" s="1"/>
      <c r="D9005" s="1"/>
      <c r="F9005" s="6"/>
      <c r="G9005" s="13"/>
      <c r="M9005" s="14"/>
      <c r="O9005" s="13"/>
      <c r="P9005" s="6"/>
      <c r="Q9005" s="7"/>
    </row>
    <row r="9006" spans="3:17" x14ac:dyDescent="0.2">
      <c r="C9006" s="1"/>
      <c r="D9006" s="1"/>
      <c r="F9006" s="6"/>
      <c r="G9006" s="13"/>
      <c r="M9006" s="14"/>
      <c r="O9006" s="13"/>
      <c r="P9006" s="6"/>
      <c r="Q9006" s="7"/>
    </row>
    <row r="9007" spans="3:17" x14ac:dyDescent="0.2">
      <c r="C9007" s="1"/>
      <c r="D9007" s="1"/>
      <c r="F9007" s="6"/>
      <c r="G9007" s="13"/>
      <c r="M9007" s="14"/>
      <c r="O9007" s="13"/>
      <c r="P9007" s="6"/>
      <c r="Q9007" s="7"/>
    </row>
    <row r="9008" spans="3:17" x14ac:dyDescent="0.2">
      <c r="C9008" s="1"/>
      <c r="D9008" s="1"/>
      <c r="F9008" s="6"/>
      <c r="G9008" s="13"/>
      <c r="M9008" s="14"/>
      <c r="O9008" s="13"/>
      <c r="P9008" s="6"/>
      <c r="Q9008" s="7"/>
    </row>
    <row r="9009" spans="3:17" x14ac:dyDescent="0.2">
      <c r="C9009" s="1"/>
      <c r="D9009" s="1"/>
      <c r="F9009" s="6"/>
      <c r="G9009" s="13"/>
      <c r="M9009" s="14"/>
      <c r="O9009" s="13"/>
      <c r="P9009" s="6"/>
      <c r="Q9009" s="7"/>
    </row>
    <row r="9010" spans="3:17" x14ac:dyDescent="0.2">
      <c r="C9010" s="1"/>
      <c r="D9010" s="1"/>
      <c r="F9010" s="6"/>
      <c r="G9010" s="13"/>
      <c r="M9010" s="14"/>
      <c r="O9010" s="13"/>
      <c r="P9010" s="6"/>
      <c r="Q9010" s="7"/>
    </row>
    <row r="9011" spans="3:17" x14ac:dyDescent="0.2">
      <c r="C9011" s="1"/>
      <c r="D9011" s="1"/>
      <c r="F9011" s="6"/>
      <c r="G9011" s="13"/>
      <c r="M9011" s="14"/>
      <c r="O9011" s="13"/>
      <c r="P9011" s="6"/>
      <c r="Q9011" s="7"/>
    </row>
    <row r="9012" spans="3:17" x14ac:dyDescent="0.2">
      <c r="C9012" s="1"/>
      <c r="D9012" s="1"/>
      <c r="F9012" s="6"/>
      <c r="G9012" s="13"/>
      <c r="M9012" s="14"/>
      <c r="O9012" s="13"/>
      <c r="P9012" s="6"/>
      <c r="Q9012" s="7"/>
    </row>
    <row r="9013" spans="3:17" x14ac:dyDescent="0.2">
      <c r="C9013" s="1"/>
      <c r="D9013" s="1"/>
      <c r="F9013" s="6"/>
      <c r="G9013" s="13"/>
      <c r="M9013" s="14"/>
      <c r="O9013" s="13"/>
      <c r="P9013" s="6"/>
      <c r="Q9013" s="7"/>
    </row>
    <row r="9014" spans="3:17" x14ac:dyDescent="0.2">
      <c r="C9014" s="1"/>
      <c r="D9014" s="1"/>
      <c r="F9014" s="6"/>
      <c r="G9014" s="13"/>
      <c r="M9014" s="14"/>
      <c r="O9014" s="13"/>
      <c r="P9014" s="6"/>
      <c r="Q9014" s="7"/>
    </row>
    <row r="9015" spans="3:17" x14ac:dyDescent="0.2">
      <c r="C9015" s="1"/>
      <c r="D9015" s="1"/>
      <c r="F9015" s="6"/>
      <c r="G9015" s="13"/>
      <c r="M9015" s="14"/>
      <c r="O9015" s="13"/>
      <c r="P9015" s="6"/>
      <c r="Q9015" s="7"/>
    </row>
    <row r="9016" spans="3:17" x14ac:dyDescent="0.2">
      <c r="C9016" s="1"/>
      <c r="D9016" s="1"/>
      <c r="F9016" s="6"/>
      <c r="G9016" s="13"/>
      <c r="M9016" s="14"/>
      <c r="O9016" s="13"/>
      <c r="P9016" s="6"/>
      <c r="Q9016" s="7"/>
    </row>
    <row r="9017" spans="3:17" x14ac:dyDescent="0.2">
      <c r="C9017" s="1"/>
      <c r="D9017" s="1"/>
      <c r="F9017" s="6"/>
      <c r="G9017" s="13"/>
      <c r="M9017" s="14"/>
      <c r="O9017" s="13"/>
      <c r="P9017" s="6"/>
      <c r="Q9017" s="7"/>
    </row>
    <row r="9018" spans="3:17" x14ac:dyDescent="0.2">
      <c r="C9018" s="1"/>
      <c r="D9018" s="1"/>
      <c r="F9018" s="6"/>
      <c r="G9018" s="13"/>
      <c r="M9018" s="14"/>
      <c r="O9018" s="13"/>
      <c r="P9018" s="6"/>
      <c r="Q9018" s="7"/>
    </row>
    <row r="9019" spans="3:17" x14ac:dyDescent="0.2">
      <c r="C9019" s="1"/>
      <c r="D9019" s="1"/>
      <c r="F9019" s="6"/>
      <c r="G9019" s="13"/>
      <c r="M9019" s="14"/>
      <c r="O9019" s="13"/>
      <c r="P9019" s="6"/>
      <c r="Q9019" s="7"/>
    </row>
    <row r="9020" spans="3:17" x14ac:dyDescent="0.2">
      <c r="C9020" s="1"/>
      <c r="D9020" s="1"/>
      <c r="F9020" s="6"/>
      <c r="G9020" s="13"/>
      <c r="M9020" s="14"/>
      <c r="O9020" s="13"/>
      <c r="P9020" s="6"/>
      <c r="Q9020" s="7"/>
    </row>
    <row r="9021" spans="3:17" x14ac:dyDescent="0.2">
      <c r="C9021" s="1"/>
      <c r="D9021" s="1"/>
      <c r="F9021" s="6"/>
      <c r="G9021" s="13"/>
      <c r="M9021" s="14"/>
      <c r="O9021" s="13"/>
      <c r="P9021" s="6"/>
      <c r="Q9021" s="7"/>
    </row>
    <row r="9022" spans="3:17" x14ac:dyDescent="0.2">
      <c r="C9022" s="1"/>
      <c r="D9022" s="1"/>
      <c r="F9022" s="6"/>
      <c r="G9022" s="13"/>
      <c r="M9022" s="14"/>
      <c r="O9022" s="13"/>
      <c r="P9022" s="6"/>
      <c r="Q9022" s="7"/>
    </row>
    <row r="9023" spans="3:17" x14ac:dyDescent="0.2">
      <c r="C9023" s="1"/>
      <c r="D9023" s="1"/>
      <c r="F9023" s="6"/>
      <c r="G9023" s="13"/>
      <c r="M9023" s="14"/>
      <c r="O9023" s="13"/>
      <c r="P9023" s="6"/>
      <c r="Q9023" s="7"/>
    </row>
    <row r="9024" spans="3:17" x14ac:dyDescent="0.2">
      <c r="C9024" s="1"/>
      <c r="D9024" s="1"/>
      <c r="F9024" s="6"/>
      <c r="G9024" s="13"/>
      <c r="M9024" s="14"/>
      <c r="O9024" s="13"/>
      <c r="P9024" s="6"/>
      <c r="Q9024" s="7"/>
    </row>
    <row r="9025" spans="3:17" x14ac:dyDescent="0.2">
      <c r="C9025" s="1"/>
      <c r="D9025" s="1"/>
      <c r="F9025" s="6"/>
      <c r="G9025" s="13"/>
      <c r="M9025" s="14"/>
      <c r="O9025" s="13"/>
      <c r="P9025" s="6"/>
      <c r="Q9025" s="7"/>
    </row>
    <row r="9026" spans="3:17" x14ac:dyDescent="0.2">
      <c r="C9026" s="1"/>
      <c r="D9026" s="1"/>
      <c r="F9026" s="6"/>
      <c r="G9026" s="13"/>
      <c r="M9026" s="14"/>
      <c r="O9026" s="13"/>
      <c r="P9026" s="6"/>
      <c r="Q9026" s="7"/>
    </row>
    <row r="9027" spans="3:17" x14ac:dyDescent="0.2">
      <c r="C9027" s="1"/>
      <c r="D9027" s="1"/>
      <c r="F9027" s="6"/>
      <c r="G9027" s="13"/>
      <c r="M9027" s="14"/>
      <c r="O9027" s="13"/>
      <c r="P9027" s="6"/>
      <c r="Q9027" s="7"/>
    </row>
    <row r="9028" spans="3:17" x14ac:dyDescent="0.2">
      <c r="C9028" s="1"/>
      <c r="D9028" s="1"/>
      <c r="F9028" s="6"/>
      <c r="G9028" s="13"/>
      <c r="M9028" s="14"/>
      <c r="O9028" s="13"/>
      <c r="P9028" s="6"/>
      <c r="Q9028" s="7"/>
    </row>
    <row r="9029" spans="3:17" x14ac:dyDescent="0.2">
      <c r="C9029" s="1"/>
      <c r="D9029" s="1"/>
      <c r="F9029" s="6"/>
      <c r="G9029" s="13"/>
      <c r="M9029" s="14"/>
      <c r="O9029" s="13"/>
      <c r="P9029" s="6"/>
      <c r="Q9029" s="7"/>
    </row>
    <row r="9030" spans="3:17" x14ac:dyDescent="0.2">
      <c r="C9030" s="1"/>
      <c r="D9030" s="1"/>
      <c r="F9030" s="6"/>
      <c r="G9030" s="13"/>
      <c r="M9030" s="14"/>
      <c r="O9030" s="13"/>
      <c r="P9030" s="6"/>
      <c r="Q9030" s="7"/>
    </row>
    <row r="9031" spans="3:17" x14ac:dyDescent="0.2">
      <c r="C9031" s="1"/>
      <c r="D9031" s="1"/>
      <c r="F9031" s="6"/>
      <c r="G9031" s="13"/>
      <c r="M9031" s="14"/>
      <c r="O9031" s="13"/>
      <c r="P9031" s="6"/>
      <c r="Q9031" s="7"/>
    </row>
    <row r="9032" spans="3:17" x14ac:dyDescent="0.2">
      <c r="C9032" s="1"/>
      <c r="D9032" s="1"/>
      <c r="F9032" s="6"/>
      <c r="G9032" s="13"/>
      <c r="M9032" s="14"/>
      <c r="O9032" s="13"/>
      <c r="P9032" s="6"/>
      <c r="Q9032" s="7"/>
    </row>
    <row r="9033" spans="3:17" x14ac:dyDescent="0.2">
      <c r="C9033" s="1"/>
      <c r="D9033" s="1"/>
      <c r="F9033" s="6"/>
      <c r="G9033" s="13"/>
      <c r="M9033" s="14"/>
      <c r="O9033" s="13"/>
      <c r="P9033" s="6"/>
      <c r="Q9033" s="7"/>
    </row>
    <row r="9034" spans="3:17" x14ac:dyDescent="0.2">
      <c r="C9034" s="1"/>
      <c r="D9034" s="1"/>
      <c r="F9034" s="6"/>
      <c r="G9034" s="13"/>
      <c r="M9034" s="14"/>
      <c r="O9034" s="13"/>
      <c r="P9034" s="6"/>
      <c r="Q9034" s="7"/>
    </row>
    <row r="9035" spans="3:17" x14ac:dyDescent="0.2">
      <c r="C9035" s="1"/>
      <c r="D9035" s="1"/>
      <c r="F9035" s="6"/>
      <c r="G9035" s="13"/>
      <c r="M9035" s="14"/>
      <c r="O9035" s="13"/>
      <c r="P9035" s="6"/>
      <c r="Q9035" s="7"/>
    </row>
    <row r="9036" spans="3:17" x14ac:dyDescent="0.2">
      <c r="C9036" s="1"/>
      <c r="D9036" s="1"/>
      <c r="F9036" s="6"/>
      <c r="G9036" s="13"/>
      <c r="M9036" s="14"/>
      <c r="O9036" s="13"/>
      <c r="P9036" s="6"/>
      <c r="Q9036" s="7"/>
    </row>
    <row r="9037" spans="3:17" x14ac:dyDescent="0.2">
      <c r="C9037" s="1"/>
      <c r="D9037" s="1"/>
      <c r="F9037" s="6"/>
      <c r="G9037" s="13"/>
      <c r="M9037" s="14"/>
      <c r="O9037" s="13"/>
      <c r="P9037" s="6"/>
      <c r="Q9037" s="7"/>
    </row>
    <row r="9038" spans="3:17" x14ac:dyDescent="0.2">
      <c r="C9038" s="1"/>
      <c r="D9038" s="1"/>
      <c r="F9038" s="6"/>
      <c r="G9038" s="13"/>
      <c r="M9038" s="14"/>
      <c r="O9038" s="13"/>
      <c r="P9038" s="6"/>
      <c r="Q9038" s="7"/>
    </row>
    <row r="9039" spans="3:17" x14ac:dyDescent="0.2">
      <c r="C9039" s="1"/>
      <c r="D9039" s="1"/>
      <c r="F9039" s="6"/>
      <c r="G9039" s="13"/>
      <c r="M9039" s="14"/>
      <c r="O9039" s="13"/>
      <c r="P9039" s="6"/>
      <c r="Q9039" s="7"/>
    </row>
    <row r="9040" spans="3:17" x14ac:dyDescent="0.2">
      <c r="C9040" s="1"/>
      <c r="D9040" s="1"/>
      <c r="F9040" s="6"/>
      <c r="G9040" s="13"/>
      <c r="M9040" s="14"/>
      <c r="O9040" s="13"/>
      <c r="P9040" s="6"/>
      <c r="Q9040" s="7"/>
    </row>
    <row r="9041" spans="3:17" x14ac:dyDescent="0.2">
      <c r="C9041" s="1"/>
      <c r="D9041" s="1"/>
      <c r="F9041" s="6"/>
      <c r="G9041" s="13"/>
      <c r="M9041" s="14"/>
      <c r="O9041" s="13"/>
      <c r="P9041" s="6"/>
      <c r="Q9041" s="7"/>
    </row>
    <row r="9042" spans="3:17" x14ac:dyDescent="0.2">
      <c r="C9042" s="1"/>
      <c r="D9042" s="1"/>
      <c r="F9042" s="6"/>
      <c r="G9042" s="13"/>
      <c r="M9042" s="14"/>
      <c r="O9042" s="13"/>
      <c r="P9042" s="6"/>
      <c r="Q9042" s="7"/>
    </row>
    <row r="9043" spans="3:17" x14ac:dyDescent="0.2">
      <c r="C9043" s="1"/>
      <c r="D9043" s="1"/>
      <c r="F9043" s="6"/>
      <c r="G9043" s="13"/>
      <c r="M9043" s="14"/>
      <c r="O9043" s="13"/>
      <c r="P9043" s="6"/>
      <c r="Q9043" s="7"/>
    </row>
    <row r="9044" spans="3:17" x14ac:dyDescent="0.2">
      <c r="C9044" s="1"/>
      <c r="D9044" s="1"/>
      <c r="F9044" s="6"/>
      <c r="G9044" s="13"/>
      <c r="M9044" s="14"/>
      <c r="O9044" s="13"/>
      <c r="P9044" s="6"/>
      <c r="Q9044" s="7"/>
    </row>
    <row r="9045" spans="3:17" x14ac:dyDescent="0.2">
      <c r="C9045" s="1"/>
      <c r="D9045" s="1"/>
      <c r="F9045" s="6"/>
      <c r="G9045" s="13"/>
      <c r="M9045" s="14"/>
      <c r="O9045" s="13"/>
      <c r="P9045" s="6"/>
      <c r="Q9045" s="7"/>
    </row>
    <row r="9046" spans="3:17" x14ac:dyDescent="0.2">
      <c r="C9046" s="1"/>
      <c r="D9046" s="1"/>
      <c r="F9046" s="6"/>
      <c r="G9046" s="13"/>
      <c r="M9046" s="14"/>
      <c r="O9046" s="13"/>
      <c r="P9046" s="6"/>
      <c r="Q9046" s="7"/>
    </row>
    <row r="9047" spans="3:17" x14ac:dyDescent="0.2">
      <c r="C9047" s="1"/>
      <c r="D9047" s="1"/>
      <c r="F9047" s="6"/>
      <c r="G9047" s="13"/>
      <c r="M9047" s="14"/>
      <c r="O9047" s="13"/>
      <c r="P9047" s="6"/>
      <c r="Q9047" s="7"/>
    </row>
    <row r="9048" spans="3:17" x14ac:dyDescent="0.2">
      <c r="C9048" s="1"/>
      <c r="D9048" s="1"/>
      <c r="F9048" s="6"/>
      <c r="G9048" s="13"/>
      <c r="M9048" s="14"/>
      <c r="O9048" s="13"/>
      <c r="P9048" s="6"/>
      <c r="Q9048" s="7"/>
    </row>
    <row r="9049" spans="3:17" x14ac:dyDescent="0.2">
      <c r="C9049" s="1"/>
      <c r="D9049" s="1"/>
      <c r="F9049" s="6"/>
      <c r="G9049" s="13"/>
      <c r="M9049" s="14"/>
      <c r="O9049" s="13"/>
      <c r="P9049" s="6"/>
      <c r="Q9049" s="7"/>
    </row>
    <row r="9050" spans="3:17" x14ac:dyDescent="0.2">
      <c r="C9050" s="1"/>
      <c r="D9050" s="1"/>
      <c r="F9050" s="6"/>
      <c r="G9050" s="13"/>
      <c r="M9050" s="14"/>
      <c r="O9050" s="13"/>
      <c r="P9050" s="6"/>
      <c r="Q9050" s="7"/>
    </row>
    <row r="9051" spans="3:17" x14ac:dyDescent="0.2">
      <c r="C9051" s="1"/>
      <c r="D9051" s="1"/>
      <c r="F9051" s="6"/>
      <c r="G9051" s="13"/>
      <c r="M9051" s="14"/>
      <c r="O9051" s="13"/>
      <c r="P9051" s="6"/>
      <c r="Q9051" s="7"/>
    </row>
    <row r="9052" spans="3:17" x14ac:dyDescent="0.2">
      <c r="C9052" s="1"/>
      <c r="D9052" s="1"/>
      <c r="F9052" s="6"/>
      <c r="G9052" s="13"/>
      <c r="M9052" s="14"/>
      <c r="O9052" s="13"/>
      <c r="P9052" s="6"/>
      <c r="Q9052" s="7"/>
    </row>
    <row r="9053" spans="3:17" x14ac:dyDescent="0.2">
      <c r="C9053" s="1"/>
      <c r="D9053" s="1"/>
      <c r="F9053" s="6"/>
      <c r="G9053" s="13"/>
      <c r="M9053" s="14"/>
      <c r="O9053" s="13"/>
      <c r="P9053" s="6"/>
      <c r="Q9053" s="7"/>
    </row>
    <row r="9054" spans="3:17" x14ac:dyDescent="0.2">
      <c r="C9054" s="1"/>
      <c r="D9054" s="1"/>
      <c r="F9054" s="6"/>
      <c r="G9054" s="13"/>
      <c r="M9054" s="14"/>
      <c r="O9054" s="13"/>
      <c r="P9054" s="6"/>
      <c r="Q9054" s="7"/>
    </row>
    <row r="9055" spans="3:17" x14ac:dyDescent="0.2">
      <c r="C9055" s="1"/>
      <c r="D9055" s="1"/>
      <c r="F9055" s="6"/>
      <c r="G9055" s="13"/>
      <c r="M9055" s="14"/>
      <c r="O9055" s="13"/>
      <c r="P9055" s="6"/>
      <c r="Q9055" s="7"/>
    </row>
    <row r="9056" spans="3:17" x14ac:dyDescent="0.2">
      <c r="C9056" s="1"/>
      <c r="D9056" s="1"/>
      <c r="F9056" s="6"/>
      <c r="G9056" s="13"/>
      <c r="M9056" s="14"/>
      <c r="O9056" s="13"/>
      <c r="P9056" s="6"/>
      <c r="Q9056" s="7"/>
    </row>
    <row r="9057" spans="3:17" x14ac:dyDescent="0.2">
      <c r="C9057" s="1"/>
      <c r="D9057" s="1"/>
      <c r="F9057" s="6"/>
      <c r="G9057" s="13"/>
      <c r="M9057" s="14"/>
      <c r="O9057" s="13"/>
      <c r="P9057" s="6"/>
      <c r="Q9057" s="7"/>
    </row>
    <row r="9058" spans="3:17" x14ac:dyDescent="0.2">
      <c r="C9058" s="1"/>
      <c r="D9058" s="1"/>
      <c r="F9058" s="6"/>
      <c r="G9058" s="13"/>
      <c r="M9058" s="14"/>
      <c r="O9058" s="13"/>
      <c r="P9058" s="6"/>
      <c r="Q9058" s="7"/>
    </row>
    <row r="9059" spans="3:17" x14ac:dyDescent="0.2">
      <c r="C9059" s="1"/>
      <c r="D9059" s="1"/>
      <c r="F9059" s="6"/>
      <c r="G9059" s="13"/>
      <c r="M9059" s="14"/>
      <c r="O9059" s="13"/>
      <c r="P9059" s="6"/>
      <c r="Q9059" s="7"/>
    </row>
    <row r="9060" spans="3:17" x14ac:dyDescent="0.2">
      <c r="C9060" s="1"/>
      <c r="D9060" s="1"/>
      <c r="F9060" s="6"/>
      <c r="G9060" s="13"/>
      <c r="M9060" s="14"/>
      <c r="O9060" s="13"/>
      <c r="P9060" s="6"/>
      <c r="Q9060" s="7"/>
    </row>
    <row r="9061" spans="3:17" x14ac:dyDescent="0.2">
      <c r="C9061" s="1"/>
      <c r="D9061" s="1"/>
      <c r="F9061" s="6"/>
      <c r="G9061" s="13"/>
      <c r="M9061" s="14"/>
      <c r="O9061" s="13"/>
      <c r="P9061" s="6"/>
      <c r="Q9061" s="7"/>
    </row>
    <row r="9062" spans="3:17" x14ac:dyDescent="0.2">
      <c r="C9062" s="1"/>
      <c r="D9062" s="1"/>
      <c r="F9062" s="6"/>
      <c r="G9062" s="13"/>
      <c r="M9062" s="14"/>
      <c r="O9062" s="13"/>
      <c r="P9062" s="6"/>
      <c r="Q9062" s="7"/>
    </row>
    <row r="9063" spans="3:17" x14ac:dyDescent="0.2">
      <c r="C9063" s="1"/>
      <c r="D9063" s="1"/>
      <c r="F9063" s="6"/>
      <c r="G9063" s="13"/>
      <c r="M9063" s="14"/>
      <c r="O9063" s="13"/>
      <c r="P9063" s="6"/>
      <c r="Q9063" s="7"/>
    </row>
    <row r="9064" spans="3:17" x14ac:dyDescent="0.2">
      <c r="C9064" s="1"/>
      <c r="D9064" s="1"/>
      <c r="F9064" s="6"/>
      <c r="G9064" s="13"/>
      <c r="M9064" s="14"/>
      <c r="O9064" s="13"/>
      <c r="P9064" s="6"/>
      <c r="Q9064" s="7"/>
    </row>
    <row r="9065" spans="3:17" x14ac:dyDescent="0.2">
      <c r="C9065" s="1"/>
      <c r="D9065" s="1"/>
      <c r="F9065" s="6"/>
      <c r="G9065" s="13"/>
      <c r="M9065" s="14"/>
      <c r="O9065" s="13"/>
      <c r="P9065" s="6"/>
      <c r="Q9065" s="7"/>
    </row>
    <row r="9066" spans="3:17" x14ac:dyDescent="0.2">
      <c r="C9066" s="1"/>
      <c r="D9066" s="1"/>
      <c r="F9066" s="6"/>
      <c r="G9066" s="13"/>
      <c r="M9066" s="14"/>
      <c r="O9066" s="13"/>
      <c r="P9066" s="6"/>
      <c r="Q9066" s="7"/>
    </row>
    <row r="9067" spans="3:17" x14ac:dyDescent="0.2">
      <c r="C9067" s="1"/>
      <c r="D9067" s="1"/>
      <c r="F9067" s="6"/>
      <c r="G9067" s="13"/>
      <c r="M9067" s="14"/>
      <c r="O9067" s="13"/>
      <c r="P9067" s="6"/>
      <c r="Q9067" s="7"/>
    </row>
    <row r="9068" spans="3:17" x14ac:dyDescent="0.2">
      <c r="C9068" s="1"/>
      <c r="D9068" s="1"/>
      <c r="F9068" s="6"/>
      <c r="G9068" s="13"/>
      <c r="M9068" s="14"/>
      <c r="O9068" s="13"/>
      <c r="P9068" s="6"/>
      <c r="Q9068" s="7"/>
    </row>
    <row r="9069" spans="3:17" x14ac:dyDescent="0.2">
      <c r="C9069" s="1"/>
      <c r="D9069" s="1"/>
      <c r="F9069" s="6"/>
      <c r="G9069" s="13"/>
      <c r="M9069" s="14"/>
      <c r="O9069" s="13"/>
      <c r="P9069" s="6"/>
      <c r="Q9069" s="7"/>
    </row>
    <row r="9070" spans="3:17" x14ac:dyDescent="0.2">
      <c r="C9070" s="1"/>
      <c r="D9070" s="1"/>
      <c r="F9070" s="6"/>
      <c r="G9070" s="13"/>
      <c r="M9070" s="14"/>
      <c r="O9070" s="13"/>
      <c r="P9070" s="6"/>
      <c r="Q9070" s="7"/>
    </row>
    <row r="9071" spans="3:17" x14ac:dyDescent="0.2">
      <c r="C9071" s="1"/>
      <c r="D9071" s="1"/>
      <c r="F9071" s="6"/>
      <c r="G9071" s="13"/>
      <c r="M9071" s="14"/>
      <c r="O9071" s="13"/>
      <c r="P9071" s="6"/>
      <c r="Q9071" s="7"/>
    </row>
    <row r="9072" spans="3:17" x14ac:dyDescent="0.2">
      <c r="C9072" s="1"/>
      <c r="D9072" s="1"/>
      <c r="F9072" s="6"/>
      <c r="G9072" s="13"/>
      <c r="M9072" s="14"/>
      <c r="O9072" s="13"/>
      <c r="P9072" s="6"/>
      <c r="Q9072" s="7"/>
    </row>
    <row r="9073" spans="3:17" x14ac:dyDescent="0.2">
      <c r="C9073" s="1"/>
      <c r="D9073" s="1"/>
      <c r="F9073" s="6"/>
      <c r="G9073" s="13"/>
      <c r="M9073" s="14"/>
      <c r="O9073" s="13"/>
      <c r="P9073" s="6"/>
      <c r="Q9073" s="7"/>
    </row>
    <row r="9074" spans="3:17" x14ac:dyDescent="0.2">
      <c r="C9074" s="1"/>
      <c r="D9074" s="1"/>
      <c r="F9074" s="6"/>
      <c r="G9074" s="13"/>
      <c r="M9074" s="14"/>
      <c r="O9074" s="13"/>
      <c r="P9074" s="6"/>
      <c r="Q9074" s="7"/>
    </row>
    <row r="9075" spans="3:17" x14ac:dyDescent="0.2">
      <c r="C9075" s="1"/>
      <c r="D9075" s="1"/>
      <c r="F9075" s="6"/>
      <c r="G9075" s="13"/>
      <c r="M9075" s="14"/>
      <c r="O9075" s="13"/>
      <c r="P9075" s="6"/>
      <c r="Q9075" s="7"/>
    </row>
    <row r="9076" spans="3:17" x14ac:dyDescent="0.2">
      <c r="C9076" s="1"/>
      <c r="D9076" s="1"/>
      <c r="F9076" s="6"/>
      <c r="G9076" s="13"/>
      <c r="M9076" s="14"/>
      <c r="O9076" s="13"/>
      <c r="P9076" s="6"/>
      <c r="Q9076" s="7"/>
    </row>
    <row r="9077" spans="3:17" x14ac:dyDescent="0.2">
      <c r="C9077" s="1"/>
      <c r="D9077" s="1"/>
      <c r="F9077" s="6"/>
      <c r="G9077" s="13"/>
      <c r="M9077" s="14"/>
      <c r="O9077" s="13"/>
      <c r="P9077" s="6"/>
      <c r="Q9077" s="7"/>
    </row>
    <row r="9078" spans="3:17" x14ac:dyDescent="0.2">
      <c r="C9078" s="1"/>
      <c r="D9078" s="1"/>
      <c r="F9078" s="6"/>
      <c r="G9078" s="13"/>
      <c r="M9078" s="14"/>
      <c r="O9078" s="13"/>
      <c r="P9078" s="6"/>
      <c r="Q9078" s="7"/>
    </row>
    <row r="9079" spans="3:17" x14ac:dyDescent="0.2">
      <c r="C9079" s="1"/>
      <c r="D9079" s="1"/>
      <c r="F9079" s="6"/>
      <c r="G9079" s="13"/>
      <c r="M9079" s="14"/>
      <c r="O9079" s="13"/>
      <c r="P9079" s="6"/>
      <c r="Q9079" s="7"/>
    </row>
    <row r="9080" spans="3:17" x14ac:dyDescent="0.2">
      <c r="C9080" s="1"/>
      <c r="D9080" s="1"/>
      <c r="F9080" s="6"/>
      <c r="G9080" s="13"/>
      <c r="M9080" s="14"/>
      <c r="O9080" s="13"/>
      <c r="P9080" s="6"/>
      <c r="Q9080" s="7"/>
    </row>
    <row r="9081" spans="3:17" x14ac:dyDescent="0.2">
      <c r="C9081" s="1"/>
      <c r="D9081" s="1"/>
      <c r="F9081" s="6"/>
      <c r="G9081" s="13"/>
      <c r="M9081" s="14"/>
      <c r="O9081" s="13"/>
      <c r="P9081" s="6"/>
      <c r="Q9081" s="7"/>
    </row>
    <row r="9082" spans="3:17" x14ac:dyDescent="0.2">
      <c r="C9082" s="1"/>
      <c r="D9082" s="1"/>
      <c r="F9082" s="6"/>
      <c r="G9082" s="13"/>
      <c r="M9082" s="14"/>
      <c r="O9082" s="13"/>
      <c r="P9082" s="6"/>
      <c r="Q9082" s="7"/>
    </row>
    <row r="9083" spans="3:17" x14ac:dyDescent="0.2">
      <c r="C9083" s="1"/>
      <c r="D9083" s="1"/>
      <c r="F9083" s="6"/>
      <c r="G9083" s="13"/>
      <c r="M9083" s="14"/>
      <c r="O9083" s="13"/>
      <c r="P9083" s="6"/>
      <c r="Q9083" s="7"/>
    </row>
    <row r="9084" spans="3:17" x14ac:dyDescent="0.2">
      <c r="C9084" s="1"/>
      <c r="D9084" s="1"/>
      <c r="F9084" s="6"/>
      <c r="G9084" s="13"/>
      <c r="M9084" s="14"/>
      <c r="O9084" s="13"/>
      <c r="P9084" s="6"/>
      <c r="Q9084" s="7"/>
    </row>
    <row r="9085" spans="3:17" x14ac:dyDescent="0.2">
      <c r="C9085" s="1"/>
      <c r="D9085" s="1"/>
      <c r="F9085" s="6"/>
      <c r="G9085" s="13"/>
      <c r="M9085" s="14"/>
      <c r="O9085" s="13"/>
      <c r="P9085" s="6"/>
      <c r="Q9085" s="7"/>
    </row>
    <row r="9086" spans="3:17" x14ac:dyDescent="0.2">
      <c r="C9086" s="1"/>
      <c r="D9086" s="1"/>
      <c r="F9086" s="6"/>
      <c r="G9086" s="13"/>
      <c r="M9086" s="14"/>
      <c r="O9086" s="13"/>
      <c r="P9086" s="6"/>
      <c r="Q9086" s="7"/>
    </row>
    <row r="9087" spans="3:17" x14ac:dyDescent="0.2">
      <c r="C9087" s="1"/>
      <c r="D9087" s="1"/>
      <c r="F9087" s="6"/>
      <c r="G9087" s="13"/>
      <c r="M9087" s="14"/>
      <c r="O9087" s="13"/>
      <c r="P9087" s="6"/>
      <c r="Q9087" s="7"/>
    </row>
    <row r="9088" spans="3:17" x14ac:dyDescent="0.2">
      <c r="C9088" s="1"/>
      <c r="D9088" s="1"/>
      <c r="F9088" s="6"/>
      <c r="G9088" s="13"/>
      <c r="M9088" s="14"/>
      <c r="O9088" s="13"/>
      <c r="P9088" s="6"/>
      <c r="Q9088" s="7"/>
    </row>
    <row r="9089" spans="3:17" x14ac:dyDescent="0.2">
      <c r="C9089" s="1"/>
      <c r="D9089" s="1"/>
      <c r="F9089" s="6"/>
      <c r="G9089" s="13"/>
      <c r="M9089" s="14"/>
      <c r="O9089" s="13"/>
      <c r="P9089" s="6"/>
      <c r="Q9089" s="7"/>
    </row>
    <row r="9090" spans="3:17" x14ac:dyDescent="0.2">
      <c r="C9090" s="1"/>
      <c r="D9090" s="1"/>
      <c r="F9090" s="6"/>
      <c r="G9090" s="13"/>
      <c r="M9090" s="14"/>
      <c r="O9090" s="13"/>
      <c r="P9090" s="6"/>
      <c r="Q9090" s="7"/>
    </row>
    <row r="9091" spans="3:17" x14ac:dyDescent="0.2">
      <c r="C9091" s="1"/>
      <c r="D9091" s="1"/>
      <c r="F9091" s="6"/>
      <c r="G9091" s="13"/>
      <c r="M9091" s="14"/>
      <c r="O9091" s="13"/>
      <c r="P9091" s="6"/>
      <c r="Q9091" s="7"/>
    </row>
    <row r="9092" spans="3:17" x14ac:dyDescent="0.2">
      <c r="C9092" s="1"/>
      <c r="D9092" s="1"/>
      <c r="F9092" s="6"/>
      <c r="G9092" s="13"/>
      <c r="M9092" s="14"/>
      <c r="O9092" s="13"/>
      <c r="P9092" s="6"/>
      <c r="Q9092" s="7"/>
    </row>
    <row r="9093" spans="3:17" x14ac:dyDescent="0.2">
      <c r="C9093" s="1"/>
      <c r="D9093" s="1"/>
      <c r="F9093" s="6"/>
      <c r="G9093" s="13"/>
      <c r="M9093" s="14"/>
      <c r="O9093" s="13"/>
      <c r="P9093" s="6"/>
      <c r="Q9093" s="7"/>
    </row>
    <row r="9094" spans="3:17" x14ac:dyDescent="0.2">
      <c r="C9094" s="1"/>
      <c r="D9094" s="1"/>
      <c r="F9094" s="6"/>
      <c r="G9094" s="13"/>
      <c r="M9094" s="14"/>
      <c r="O9094" s="13"/>
      <c r="P9094" s="6"/>
      <c r="Q9094" s="7"/>
    </row>
    <row r="9095" spans="3:17" x14ac:dyDescent="0.2">
      <c r="C9095" s="1"/>
      <c r="D9095" s="1"/>
      <c r="F9095" s="6"/>
      <c r="G9095" s="13"/>
      <c r="M9095" s="14"/>
      <c r="O9095" s="13"/>
      <c r="P9095" s="6"/>
      <c r="Q9095" s="7"/>
    </row>
    <row r="9096" spans="3:17" x14ac:dyDescent="0.2">
      <c r="C9096" s="1"/>
      <c r="D9096" s="1"/>
      <c r="F9096" s="6"/>
      <c r="G9096" s="13"/>
      <c r="M9096" s="14"/>
      <c r="O9096" s="13"/>
      <c r="P9096" s="6"/>
      <c r="Q9096" s="7"/>
    </row>
    <row r="9097" spans="3:17" x14ac:dyDescent="0.2">
      <c r="C9097" s="1"/>
      <c r="D9097" s="1"/>
      <c r="F9097" s="6"/>
      <c r="G9097" s="13"/>
      <c r="M9097" s="14"/>
      <c r="O9097" s="13"/>
      <c r="P9097" s="6"/>
      <c r="Q9097" s="7"/>
    </row>
    <row r="9098" spans="3:17" x14ac:dyDescent="0.2">
      <c r="C9098" s="1"/>
      <c r="D9098" s="1"/>
      <c r="F9098" s="6"/>
      <c r="G9098" s="13"/>
      <c r="M9098" s="14"/>
      <c r="O9098" s="13"/>
      <c r="P9098" s="6"/>
      <c r="Q9098" s="7"/>
    </row>
    <row r="9099" spans="3:17" x14ac:dyDescent="0.2">
      <c r="C9099" s="1"/>
      <c r="D9099" s="1"/>
      <c r="F9099" s="6"/>
      <c r="G9099" s="13"/>
      <c r="M9099" s="14"/>
      <c r="O9099" s="13"/>
      <c r="P9099" s="6"/>
      <c r="Q9099" s="7"/>
    </row>
    <row r="9100" spans="3:17" x14ac:dyDescent="0.2">
      <c r="C9100" s="1"/>
      <c r="D9100" s="1"/>
      <c r="F9100" s="6"/>
      <c r="G9100" s="13"/>
      <c r="M9100" s="14"/>
      <c r="O9100" s="13"/>
      <c r="P9100" s="6"/>
      <c r="Q9100" s="7"/>
    </row>
    <row r="9101" spans="3:17" x14ac:dyDescent="0.2">
      <c r="C9101" s="1"/>
      <c r="D9101" s="1"/>
      <c r="F9101" s="6"/>
      <c r="G9101" s="13"/>
      <c r="M9101" s="14"/>
      <c r="O9101" s="13"/>
      <c r="P9101" s="6"/>
      <c r="Q9101" s="7"/>
    </row>
    <row r="9102" spans="3:17" x14ac:dyDescent="0.2">
      <c r="C9102" s="1"/>
      <c r="D9102" s="1"/>
      <c r="F9102" s="6"/>
      <c r="G9102" s="13"/>
      <c r="M9102" s="14"/>
      <c r="O9102" s="13"/>
      <c r="P9102" s="6"/>
      <c r="Q9102" s="7"/>
    </row>
    <row r="9103" spans="3:17" x14ac:dyDescent="0.2">
      <c r="C9103" s="1"/>
      <c r="D9103" s="1"/>
      <c r="F9103" s="6"/>
      <c r="G9103" s="13"/>
      <c r="M9103" s="14"/>
      <c r="O9103" s="13"/>
      <c r="P9103" s="6"/>
      <c r="Q9103" s="7"/>
    </row>
    <row r="9104" spans="3:17" x14ac:dyDescent="0.2">
      <c r="C9104" s="1"/>
      <c r="D9104" s="1"/>
      <c r="F9104" s="6"/>
      <c r="G9104" s="13"/>
      <c r="M9104" s="14"/>
      <c r="O9104" s="13"/>
      <c r="P9104" s="6"/>
      <c r="Q9104" s="7"/>
    </row>
    <row r="9105" spans="3:17" x14ac:dyDescent="0.2">
      <c r="C9105" s="1"/>
      <c r="D9105" s="1"/>
      <c r="F9105" s="6"/>
      <c r="G9105" s="13"/>
      <c r="M9105" s="14"/>
      <c r="O9105" s="13"/>
      <c r="P9105" s="6"/>
      <c r="Q9105" s="7"/>
    </row>
    <row r="9106" spans="3:17" x14ac:dyDescent="0.2">
      <c r="C9106" s="1"/>
      <c r="D9106" s="1"/>
      <c r="F9106" s="6"/>
      <c r="G9106" s="13"/>
      <c r="M9106" s="14"/>
      <c r="O9106" s="13"/>
      <c r="P9106" s="6"/>
      <c r="Q9106" s="7"/>
    </row>
    <row r="9107" spans="3:17" x14ac:dyDescent="0.2">
      <c r="C9107" s="1"/>
      <c r="D9107" s="1"/>
      <c r="F9107" s="6"/>
      <c r="G9107" s="13"/>
      <c r="M9107" s="14"/>
      <c r="O9107" s="13"/>
      <c r="P9107" s="6"/>
      <c r="Q9107" s="7"/>
    </row>
    <row r="9108" spans="3:17" x14ac:dyDescent="0.2">
      <c r="C9108" s="1"/>
      <c r="D9108" s="1"/>
      <c r="F9108" s="6"/>
      <c r="G9108" s="13"/>
      <c r="M9108" s="14"/>
      <c r="O9108" s="13"/>
      <c r="P9108" s="6"/>
      <c r="Q9108" s="7"/>
    </row>
    <row r="9109" spans="3:17" x14ac:dyDescent="0.2">
      <c r="C9109" s="1"/>
      <c r="D9109" s="1"/>
      <c r="F9109" s="6"/>
      <c r="G9109" s="13"/>
      <c r="M9109" s="14"/>
      <c r="O9109" s="13"/>
      <c r="P9109" s="6"/>
      <c r="Q9109" s="7"/>
    </row>
    <row r="9110" spans="3:17" x14ac:dyDescent="0.2">
      <c r="C9110" s="1"/>
      <c r="D9110" s="1"/>
      <c r="F9110" s="6"/>
      <c r="G9110" s="13"/>
      <c r="M9110" s="14"/>
      <c r="O9110" s="13"/>
      <c r="P9110" s="6"/>
      <c r="Q9110" s="7"/>
    </row>
    <row r="9111" spans="3:17" x14ac:dyDescent="0.2">
      <c r="C9111" s="1"/>
      <c r="D9111" s="1"/>
      <c r="F9111" s="6"/>
      <c r="G9111" s="13"/>
      <c r="M9111" s="14"/>
      <c r="O9111" s="13"/>
      <c r="P9111" s="6"/>
      <c r="Q9111" s="7"/>
    </row>
    <row r="9112" spans="3:17" x14ac:dyDescent="0.2">
      <c r="C9112" s="1"/>
      <c r="D9112" s="1"/>
      <c r="F9112" s="6"/>
      <c r="G9112" s="13"/>
      <c r="M9112" s="14"/>
      <c r="O9112" s="13"/>
      <c r="P9112" s="6"/>
      <c r="Q9112" s="7"/>
    </row>
    <row r="9113" spans="3:17" x14ac:dyDescent="0.2">
      <c r="C9113" s="1"/>
      <c r="D9113" s="1"/>
      <c r="F9113" s="6"/>
      <c r="G9113" s="13"/>
      <c r="M9113" s="14"/>
      <c r="O9113" s="13"/>
      <c r="P9113" s="6"/>
      <c r="Q9113" s="7"/>
    </row>
    <row r="9114" spans="3:17" x14ac:dyDescent="0.2">
      <c r="C9114" s="1"/>
      <c r="D9114" s="1"/>
      <c r="F9114" s="6"/>
      <c r="G9114" s="13"/>
      <c r="M9114" s="14"/>
      <c r="O9114" s="13"/>
      <c r="P9114" s="6"/>
      <c r="Q9114" s="7"/>
    </row>
    <row r="9115" spans="3:17" x14ac:dyDescent="0.2">
      <c r="C9115" s="1"/>
      <c r="D9115" s="1"/>
      <c r="F9115" s="6"/>
      <c r="G9115" s="13"/>
      <c r="M9115" s="14"/>
      <c r="O9115" s="13"/>
      <c r="P9115" s="6"/>
      <c r="Q9115" s="7"/>
    </row>
    <row r="9116" spans="3:17" x14ac:dyDescent="0.2">
      <c r="C9116" s="1"/>
      <c r="D9116" s="1"/>
      <c r="F9116" s="6"/>
      <c r="G9116" s="13"/>
      <c r="M9116" s="14"/>
      <c r="O9116" s="13"/>
      <c r="P9116" s="6"/>
      <c r="Q9116" s="7"/>
    </row>
    <row r="9117" spans="3:17" x14ac:dyDescent="0.2">
      <c r="C9117" s="1"/>
      <c r="D9117" s="1"/>
      <c r="F9117" s="6"/>
      <c r="G9117" s="13"/>
      <c r="M9117" s="14"/>
      <c r="O9117" s="13"/>
      <c r="P9117" s="6"/>
      <c r="Q9117" s="7"/>
    </row>
    <row r="9118" spans="3:17" x14ac:dyDescent="0.2">
      <c r="C9118" s="1"/>
      <c r="D9118" s="1"/>
      <c r="F9118" s="6"/>
      <c r="G9118" s="13"/>
      <c r="M9118" s="14"/>
      <c r="O9118" s="13"/>
      <c r="P9118" s="6"/>
      <c r="Q9118" s="7"/>
    </row>
    <row r="9119" spans="3:17" x14ac:dyDescent="0.2">
      <c r="C9119" s="1"/>
      <c r="D9119" s="1"/>
      <c r="F9119" s="6"/>
      <c r="G9119" s="13"/>
      <c r="M9119" s="14"/>
      <c r="O9119" s="13"/>
      <c r="P9119" s="6"/>
      <c r="Q9119" s="7"/>
    </row>
    <row r="9120" spans="3:17" x14ac:dyDescent="0.2">
      <c r="C9120" s="1"/>
      <c r="D9120" s="1"/>
      <c r="F9120" s="6"/>
      <c r="G9120" s="13"/>
      <c r="M9120" s="14"/>
      <c r="O9120" s="13"/>
      <c r="P9120" s="6"/>
      <c r="Q9120" s="7"/>
    </row>
    <row r="9121" spans="3:17" x14ac:dyDescent="0.2">
      <c r="C9121" s="1"/>
      <c r="D9121" s="1"/>
      <c r="F9121" s="6"/>
      <c r="G9121" s="13"/>
      <c r="M9121" s="14"/>
      <c r="O9121" s="13"/>
      <c r="P9121" s="6"/>
      <c r="Q9121" s="7"/>
    </row>
    <row r="9122" spans="3:17" x14ac:dyDescent="0.2">
      <c r="C9122" s="1"/>
      <c r="D9122" s="1"/>
      <c r="F9122" s="6"/>
      <c r="G9122" s="13"/>
      <c r="M9122" s="14"/>
      <c r="O9122" s="13"/>
      <c r="P9122" s="6"/>
      <c r="Q9122" s="7"/>
    </row>
    <row r="9123" spans="3:17" x14ac:dyDescent="0.2">
      <c r="C9123" s="1"/>
      <c r="D9123" s="1"/>
      <c r="F9123" s="6"/>
      <c r="G9123" s="13"/>
      <c r="M9123" s="14"/>
      <c r="O9123" s="13"/>
      <c r="P9123" s="6"/>
      <c r="Q9123" s="7"/>
    </row>
    <row r="9124" spans="3:17" x14ac:dyDescent="0.2">
      <c r="C9124" s="1"/>
      <c r="D9124" s="1"/>
      <c r="F9124" s="6"/>
      <c r="G9124" s="13"/>
      <c r="M9124" s="14"/>
      <c r="O9124" s="13"/>
      <c r="P9124" s="6"/>
      <c r="Q9124" s="7"/>
    </row>
    <row r="9125" spans="3:17" x14ac:dyDescent="0.2">
      <c r="C9125" s="1"/>
      <c r="D9125" s="1"/>
      <c r="F9125" s="6"/>
      <c r="G9125" s="13"/>
      <c r="M9125" s="14"/>
      <c r="O9125" s="13"/>
      <c r="P9125" s="6"/>
      <c r="Q9125" s="7"/>
    </row>
    <row r="9126" spans="3:17" x14ac:dyDescent="0.2">
      <c r="C9126" s="1"/>
      <c r="D9126" s="1"/>
      <c r="F9126" s="6"/>
      <c r="G9126" s="13"/>
      <c r="M9126" s="14"/>
      <c r="O9126" s="13"/>
      <c r="P9126" s="6"/>
      <c r="Q9126" s="7"/>
    </row>
    <row r="9127" spans="3:17" x14ac:dyDescent="0.2">
      <c r="C9127" s="1"/>
      <c r="D9127" s="1"/>
      <c r="F9127" s="6"/>
      <c r="G9127" s="13"/>
      <c r="M9127" s="14"/>
      <c r="O9127" s="13"/>
      <c r="P9127" s="6"/>
      <c r="Q9127" s="7"/>
    </row>
    <row r="9128" spans="3:17" x14ac:dyDescent="0.2">
      <c r="C9128" s="1"/>
      <c r="D9128" s="1"/>
      <c r="F9128" s="6"/>
      <c r="G9128" s="13"/>
      <c r="M9128" s="14"/>
      <c r="O9128" s="13"/>
      <c r="P9128" s="6"/>
      <c r="Q9128" s="7"/>
    </row>
    <row r="9129" spans="3:17" x14ac:dyDescent="0.2">
      <c r="C9129" s="1"/>
      <c r="D9129" s="1"/>
      <c r="F9129" s="6"/>
      <c r="G9129" s="13"/>
      <c r="M9129" s="14"/>
      <c r="O9129" s="13"/>
      <c r="P9129" s="6"/>
      <c r="Q9129" s="7"/>
    </row>
    <row r="9130" spans="3:17" x14ac:dyDescent="0.2">
      <c r="C9130" s="1"/>
      <c r="D9130" s="1"/>
      <c r="F9130" s="6"/>
      <c r="G9130" s="13"/>
      <c r="M9130" s="14"/>
      <c r="O9130" s="13"/>
      <c r="P9130" s="6"/>
      <c r="Q9130" s="7"/>
    </row>
    <row r="9131" spans="3:17" x14ac:dyDescent="0.2">
      <c r="C9131" s="1"/>
      <c r="D9131" s="1"/>
      <c r="F9131" s="6"/>
      <c r="G9131" s="13"/>
      <c r="M9131" s="14"/>
      <c r="O9131" s="13"/>
      <c r="P9131" s="6"/>
      <c r="Q9131" s="7"/>
    </row>
    <row r="9132" spans="3:17" x14ac:dyDescent="0.2">
      <c r="C9132" s="1"/>
      <c r="D9132" s="1"/>
      <c r="F9132" s="6"/>
      <c r="G9132" s="13"/>
      <c r="M9132" s="14"/>
      <c r="O9132" s="13"/>
      <c r="P9132" s="6"/>
      <c r="Q9132" s="7"/>
    </row>
    <row r="9133" spans="3:17" x14ac:dyDescent="0.2">
      <c r="C9133" s="1"/>
      <c r="D9133" s="1"/>
      <c r="F9133" s="6"/>
      <c r="G9133" s="13"/>
      <c r="M9133" s="14"/>
      <c r="O9133" s="13"/>
      <c r="P9133" s="6"/>
      <c r="Q9133" s="7"/>
    </row>
    <row r="9134" spans="3:17" x14ac:dyDescent="0.2">
      <c r="C9134" s="1"/>
      <c r="D9134" s="1"/>
      <c r="F9134" s="6"/>
      <c r="G9134" s="13"/>
      <c r="M9134" s="14"/>
      <c r="O9134" s="13"/>
      <c r="P9134" s="6"/>
      <c r="Q9134" s="7"/>
    </row>
    <row r="9135" spans="3:17" x14ac:dyDescent="0.2">
      <c r="C9135" s="1"/>
      <c r="D9135" s="1"/>
      <c r="F9135" s="6"/>
      <c r="G9135" s="13"/>
      <c r="M9135" s="14"/>
      <c r="O9135" s="13"/>
      <c r="P9135" s="6"/>
      <c r="Q9135" s="7"/>
    </row>
    <row r="9136" spans="3:17" x14ac:dyDescent="0.2">
      <c r="C9136" s="1"/>
      <c r="D9136" s="1"/>
      <c r="F9136" s="6"/>
      <c r="G9136" s="13"/>
      <c r="M9136" s="14"/>
      <c r="O9136" s="13"/>
      <c r="P9136" s="6"/>
      <c r="Q9136" s="7"/>
    </row>
    <row r="9137" spans="3:17" x14ac:dyDescent="0.2">
      <c r="C9137" s="1"/>
      <c r="D9137" s="1"/>
      <c r="F9137" s="6"/>
      <c r="G9137" s="13"/>
      <c r="M9137" s="14"/>
      <c r="O9137" s="13"/>
      <c r="P9137" s="6"/>
      <c r="Q9137" s="7"/>
    </row>
    <row r="9138" spans="3:17" x14ac:dyDescent="0.2">
      <c r="C9138" s="1"/>
      <c r="D9138" s="1"/>
      <c r="F9138" s="6"/>
      <c r="G9138" s="13"/>
      <c r="M9138" s="14"/>
      <c r="O9138" s="13"/>
      <c r="P9138" s="6"/>
      <c r="Q9138" s="7"/>
    </row>
    <row r="9139" spans="3:17" x14ac:dyDescent="0.2">
      <c r="C9139" s="1"/>
      <c r="D9139" s="1"/>
      <c r="F9139" s="6"/>
      <c r="G9139" s="13"/>
      <c r="M9139" s="14"/>
      <c r="O9139" s="13"/>
      <c r="P9139" s="6"/>
      <c r="Q9139" s="7"/>
    </row>
    <row r="9140" spans="3:17" x14ac:dyDescent="0.2">
      <c r="C9140" s="1"/>
      <c r="D9140" s="1"/>
      <c r="F9140" s="6"/>
      <c r="G9140" s="13"/>
      <c r="M9140" s="14"/>
      <c r="O9140" s="13"/>
      <c r="P9140" s="6"/>
      <c r="Q9140" s="7"/>
    </row>
    <row r="9141" spans="3:17" x14ac:dyDescent="0.2">
      <c r="C9141" s="1"/>
      <c r="D9141" s="1"/>
      <c r="F9141" s="6"/>
      <c r="G9141" s="13"/>
      <c r="M9141" s="14"/>
      <c r="O9141" s="13"/>
      <c r="P9141" s="6"/>
      <c r="Q9141" s="7"/>
    </row>
    <row r="9142" spans="3:17" x14ac:dyDescent="0.2">
      <c r="C9142" s="1"/>
      <c r="D9142" s="1"/>
      <c r="F9142" s="6"/>
      <c r="G9142" s="13"/>
      <c r="M9142" s="14"/>
      <c r="O9142" s="13"/>
      <c r="P9142" s="6"/>
      <c r="Q9142" s="7"/>
    </row>
    <row r="9143" spans="3:17" x14ac:dyDescent="0.2">
      <c r="C9143" s="1"/>
      <c r="D9143" s="1"/>
      <c r="F9143" s="6"/>
      <c r="G9143" s="13"/>
      <c r="M9143" s="14"/>
      <c r="O9143" s="13"/>
      <c r="P9143" s="6"/>
      <c r="Q9143" s="7"/>
    </row>
    <row r="9144" spans="3:17" x14ac:dyDescent="0.2">
      <c r="C9144" s="1"/>
      <c r="D9144" s="1"/>
      <c r="F9144" s="6"/>
      <c r="G9144" s="13"/>
      <c r="M9144" s="14"/>
      <c r="O9144" s="13"/>
      <c r="P9144" s="6"/>
      <c r="Q9144" s="7"/>
    </row>
    <row r="9145" spans="3:17" x14ac:dyDescent="0.2">
      <c r="C9145" s="1"/>
      <c r="D9145" s="1"/>
      <c r="F9145" s="6"/>
      <c r="G9145" s="13"/>
      <c r="M9145" s="14"/>
      <c r="O9145" s="13"/>
      <c r="P9145" s="6"/>
      <c r="Q9145" s="7"/>
    </row>
    <row r="9146" spans="3:17" x14ac:dyDescent="0.2">
      <c r="C9146" s="1"/>
      <c r="D9146" s="1"/>
      <c r="F9146" s="6"/>
      <c r="G9146" s="13"/>
      <c r="M9146" s="14"/>
      <c r="O9146" s="13"/>
      <c r="P9146" s="6"/>
      <c r="Q9146" s="7"/>
    </row>
    <row r="9147" spans="3:17" x14ac:dyDescent="0.2">
      <c r="C9147" s="1"/>
      <c r="D9147" s="1"/>
      <c r="F9147" s="6"/>
      <c r="G9147" s="13"/>
      <c r="M9147" s="14"/>
      <c r="O9147" s="13"/>
      <c r="P9147" s="6"/>
      <c r="Q9147" s="7"/>
    </row>
    <row r="9148" spans="3:17" x14ac:dyDescent="0.2">
      <c r="C9148" s="1"/>
      <c r="D9148" s="1"/>
      <c r="F9148" s="6"/>
      <c r="G9148" s="13"/>
      <c r="M9148" s="14"/>
      <c r="O9148" s="13"/>
      <c r="P9148" s="6"/>
      <c r="Q9148" s="7"/>
    </row>
    <row r="9149" spans="3:17" x14ac:dyDescent="0.2">
      <c r="C9149" s="1"/>
      <c r="D9149" s="1"/>
      <c r="F9149" s="6"/>
      <c r="G9149" s="13"/>
      <c r="M9149" s="14"/>
      <c r="O9149" s="13"/>
      <c r="P9149" s="6"/>
      <c r="Q9149" s="7"/>
    </row>
    <row r="9150" spans="3:17" x14ac:dyDescent="0.2">
      <c r="C9150" s="1"/>
      <c r="D9150" s="1"/>
      <c r="F9150" s="6"/>
      <c r="G9150" s="13"/>
      <c r="M9150" s="14"/>
      <c r="O9150" s="13"/>
      <c r="P9150" s="6"/>
      <c r="Q9150" s="7"/>
    </row>
    <row r="9151" spans="3:17" x14ac:dyDescent="0.2">
      <c r="C9151" s="1"/>
      <c r="D9151" s="1"/>
      <c r="F9151" s="6"/>
      <c r="G9151" s="13"/>
      <c r="M9151" s="14"/>
      <c r="O9151" s="13"/>
      <c r="P9151" s="6"/>
      <c r="Q9151" s="7"/>
    </row>
    <row r="9152" spans="3:17" x14ac:dyDescent="0.2">
      <c r="C9152" s="1"/>
      <c r="D9152" s="1"/>
      <c r="F9152" s="6"/>
      <c r="G9152" s="13"/>
      <c r="M9152" s="14"/>
      <c r="O9152" s="13"/>
      <c r="P9152" s="6"/>
      <c r="Q9152" s="7"/>
    </row>
    <row r="9153" spans="3:17" x14ac:dyDescent="0.2">
      <c r="C9153" s="1"/>
      <c r="D9153" s="1"/>
      <c r="F9153" s="6"/>
      <c r="G9153" s="13"/>
      <c r="M9153" s="14"/>
      <c r="O9153" s="13"/>
      <c r="P9153" s="6"/>
      <c r="Q9153" s="7"/>
    </row>
    <row r="9154" spans="3:17" x14ac:dyDescent="0.2">
      <c r="C9154" s="1"/>
      <c r="D9154" s="1"/>
      <c r="F9154" s="6"/>
      <c r="G9154" s="13"/>
      <c r="M9154" s="14"/>
      <c r="O9154" s="13"/>
      <c r="P9154" s="6"/>
      <c r="Q9154" s="7"/>
    </row>
    <row r="9155" spans="3:17" x14ac:dyDescent="0.2">
      <c r="C9155" s="1"/>
      <c r="D9155" s="1"/>
      <c r="F9155" s="6"/>
      <c r="G9155" s="13"/>
      <c r="M9155" s="14"/>
      <c r="O9155" s="13"/>
      <c r="P9155" s="6"/>
      <c r="Q9155" s="7"/>
    </row>
    <row r="9156" spans="3:17" x14ac:dyDescent="0.2">
      <c r="C9156" s="1"/>
      <c r="D9156" s="1"/>
      <c r="F9156" s="6"/>
      <c r="G9156" s="13"/>
      <c r="M9156" s="14"/>
      <c r="O9156" s="13"/>
      <c r="P9156" s="6"/>
      <c r="Q9156" s="7"/>
    </row>
    <row r="9157" spans="3:17" x14ac:dyDescent="0.2">
      <c r="C9157" s="1"/>
      <c r="D9157" s="1"/>
      <c r="F9157" s="6"/>
      <c r="G9157" s="13"/>
      <c r="M9157" s="14"/>
      <c r="O9157" s="13"/>
      <c r="P9157" s="6"/>
      <c r="Q9157" s="7"/>
    </row>
    <row r="9158" spans="3:17" x14ac:dyDescent="0.2">
      <c r="C9158" s="1"/>
      <c r="D9158" s="1"/>
      <c r="F9158" s="6"/>
      <c r="G9158" s="13"/>
      <c r="M9158" s="14"/>
      <c r="O9158" s="13"/>
      <c r="P9158" s="6"/>
      <c r="Q9158" s="7"/>
    </row>
    <row r="9159" spans="3:17" x14ac:dyDescent="0.2">
      <c r="C9159" s="1"/>
      <c r="D9159" s="1"/>
      <c r="F9159" s="6"/>
      <c r="G9159" s="13"/>
      <c r="M9159" s="14"/>
      <c r="O9159" s="13"/>
      <c r="P9159" s="6"/>
      <c r="Q9159" s="7"/>
    </row>
    <row r="9160" spans="3:17" x14ac:dyDescent="0.2">
      <c r="C9160" s="1"/>
      <c r="D9160" s="1"/>
      <c r="F9160" s="6"/>
      <c r="G9160" s="13"/>
      <c r="M9160" s="14"/>
      <c r="O9160" s="13"/>
      <c r="P9160" s="6"/>
      <c r="Q9160" s="7"/>
    </row>
    <row r="9161" spans="3:17" x14ac:dyDescent="0.2">
      <c r="C9161" s="1"/>
      <c r="D9161" s="1"/>
      <c r="F9161" s="6"/>
      <c r="G9161" s="13"/>
      <c r="M9161" s="14"/>
      <c r="O9161" s="13"/>
      <c r="P9161" s="6"/>
      <c r="Q9161" s="7"/>
    </row>
    <row r="9162" spans="3:17" x14ac:dyDescent="0.2">
      <c r="C9162" s="1"/>
      <c r="D9162" s="1"/>
      <c r="F9162" s="6"/>
      <c r="G9162" s="13"/>
      <c r="M9162" s="14"/>
      <c r="O9162" s="13"/>
      <c r="P9162" s="6"/>
      <c r="Q9162" s="7"/>
    </row>
    <row r="9163" spans="3:17" x14ac:dyDescent="0.2">
      <c r="C9163" s="1"/>
      <c r="D9163" s="1"/>
      <c r="F9163" s="6"/>
      <c r="G9163" s="13"/>
      <c r="M9163" s="14"/>
      <c r="O9163" s="13"/>
      <c r="P9163" s="6"/>
      <c r="Q9163" s="7"/>
    </row>
    <row r="9164" spans="3:17" x14ac:dyDescent="0.2">
      <c r="C9164" s="1"/>
      <c r="D9164" s="1"/>
      <c r="F9164" s="6"/>
      <c r="G9164" s="13"/>
      <c r="M9164" s="14"/>
      <c r="O9164" s="13"/>
      <c r="P9164" s="6"/>
      <c r="Q9164" s="7"/>
    </row>
    <row r="9165" spans="3:17" x14ac:dyDescent="0.2">
      <c r="C9165" s="1"/>
      <c r="D9165" s="1"/>
      <c r="F9165" s="6"/>
      <c r="G9165" s="13"/>
      <c r="M9165" s="14"/>
      <c r="O9165" s="13"/>
      <c r="P9165" s="6"/>
      <c r="Q9165" s="7"/>
    </row>
    <row r="9166" spans="3:17" x14ac:dyDescent="0.2">
      <c r="C9166" s="1"/>
      <c r="D9166" s="1"/>
      <c r="F9166" s="6"/>
      <c r="G9166" s="13"/>
      <c r="M9166" s="14"/>
      <c r="O9166" s="13"/>
      <c r="P9166" s="6"/>
      <c r="Q9166" s="7"/>
    </row>
    <row r="9167" spans="3:17" x14ac:dyDescent="0.2">
      <c r="C9167" s="1"/>
      <c r="D9167" s="1"/>
      <c r="F9167" s="6"/>
      <c r="G9167" s="13"/>
      <c r="M9167" s="14"/>
      <c r="O9167" s="13"/>
      <c r="P9167" s="6"/>
      <c r="Q9167" s="7"/>
    </row>
    <row r="9168" spans="3:17" x14ac:dyDescent="0.2">
      <c r="C9168" s="1"/>
      <c r="D9168" s="1"/>
      <c r="F9168" s="6"/>
      <c r="G9168" s="13"/>
      <c r="M9168" s="14"/>
      <c r="O9168" s="13"/>
      <c r="P9168" s="6"/>
      <c r="Q9168" s="7"/>
    </row>
    <row r="9169" spans="3:17" x14ac:dyDescent="0.2">
      <c r="C9169" s="1"/>
      <c r="D9169" s="1"/>
      <c r="F9169" s="6"/>
      <c r="G9169" s="13"/>
      <c r="M9169" s="14"/>
      <c r="O9169" s="13"/>
      <c r="P9169" s="6"/>
      <c r="Q9169" s="7"/>
    </row>
    <row r="9170" spans="3:17" x14ac:dyDescent="0.2">
      <c r="C9170" s="1"/>
      <c r="D9170" s="1"/>
      <c r="F9170" s="6"/>
      <c r="G9170" s="13"/>
      <c r="M9170" s="14"/>
      <c r="O9170" s="13"/>
      <c r="P9170" s="6"/>
      <c r="Q9170" s="7"/>
    </row>
    <row r="9171" spans="3:17" x14ac:dyDescent="0.2">
      <c r="C9171" s="1"/>
      <c r="D9171" s="1"/>
      <c r="F9171" s="6"/>
      <c r="G9171" s="13"/>
      <c r="M9171" s="14"/>
      <c r="O9171" s="13"/>
      <c r="P9171" s="6"/>
      <c r="Q9171" s="7"/>
    </row>
    <row r="9172" spans="3:17" x14ac:dyDescent="0.2">
      <c r="C9172" s="1"/>
      <c r="D9172" s="1"/>
      <c r="F9172" s="6"/>
      <c r="G9172" s="13"/>
      <c r="M9172" s="14"/>
      <c r="O9172" s="13"/>
      <c r="P9172" s="6"/>
      <c r="Q9172" s="7"/>
    </row>
    <row r="9173" spans="3:17" x14ac:dyDescent="0.2">
      <c r="C9173" s="1"/>
      <c r="D9173" s="1"/>
      <c r="F9173" s="6"/>
      <c r="G9173" s="13"/>
      <c r="M9173" s="14"/>
      <c r="O9173" s="13"/>
      <c r="P9173" s="6"/>
      <c r="Q9173" s="7"/>
    </row>
    <row r="9174" spans="3:17" x14ac:dyDescent="0.2">
      <c r="C9174" s="1"/>
      <c r="D9174" s="1"/>
      <c r="F9174" s="6"/>
      <c r="G9174" s="13"/>
      <c r="M9174" s="14"/>
      <c r="O9174" s="13"/>
      <c r="P9174" s="6"/>
      <c r="Q9174" s="7"/>
    </row>
    <row r="9175" spans="3:17" x14ac:dyDescent="0.2">
      <c r="C9175" s="1"/>
      <c r="D9175" s="1"/>
      <c r="F9175" s="6"/>
      <c r="G9175" s="13"/>
      <c r="M9175" s="14"/>
      <c r="O9175" s="13"/>
      <c r="P9175" s="6"/>
      <c r="Q9175" s="7"/>
    </row>
    <row r="9176" spans="3:17" x14ac:dyDescent="0.2">
      <c r="C9176" s="1"/>
      <c r="D9176" s="1"/>
      <c r="F9176" s="6"/>
      <c r="G9176" s="13"/>
      <c r="M9176" s="14"/>
      <c r="O9176" s="13"/>
      <c r="P9176" s="6"/>
      <c r="Q9176" s="7"/>
    </row>
    <row r="9177" spans="3:17" x14ac:dyDescent="0.2">
      <c r="C9177" s="1"/>
      <c r="D9177" s="1"/>
      <c r="F9177" s="6"/>
      <c r="G9177" s="13"/>
      <c r="M9177" s="14"/>
      <c r="O9177" s="13"/>
      <c r="P9177" s="6"/>
      <c r="Q9177" s="7"/>
    </row>
    <row r="9178" spans="3:17" x14ac:dyDescent="0.2">
      <c r="C9178" s="1"/>
      <c r="D9178" s="1"/>
      <c r="F9178" s="6"/>
      <c r="G9178" s="13"/>
      <c r="M9178" s="14"/>
      <c r="O9178" s="13"/>
      <c r="P9178" s="6"/>
      <c r="Q9178" s="7"/>
    </row>
    <row r="9179" spans="3:17" x14ac:dyDescent="0.2">
      <c r="C9179" s="1"/>
      <c r="D9179" s="1"/>
      <c r="F9179" s="6"/>
      <c r="G9179" s="13"/>
      <c r="M9179" s="14"/>
      <c r="O9179" s="13"/>
      <c r="P9179" s="6"/>
      <c r="Q9179" s="7"/>
    </row>
    <row r="9180" spans="3:17" x14ac:dyDescent="0.2">
      <c r="C9180" s="1"/>
      <c r="D9180" s="1"/>
      <c r="F9180" s="6"/>
      <c r="G9180" s="13"/>
      <c r="M9180" s="14"/>
      <c r="O9180" s="13"/>
      <c r="P9180" s="6"/>
      <c r="Q9180" s="7"/>
    </row>
    <row r="9181" spans="3:17" x14ac:dyDescent="0.2">
      <c r="C9181" s="1"/>
      <c r="D9181" s="1"/>
      <c r="F9181" s="6"/>
      <c r="G9181" s="13"/>
      <c r="M9181" s="14"/>
      <c r="O9181" s="13"/>
      <c r="P9181" s="6"/>
      <c r="Q9181" s="7"/>
    </row>
    <row r="9182" spans="3:17" x14ac:dyDescent="0.2">
      <c r="C9182" s="1"/>
      <c r="D9182" s="1"/>
      <c r="F9182" s="6"/>
      <c r="G9182" s="13"/>
      <c r="M9182" s="14"/>
      <c r="O9182" s="13"/>
      <c r="P9182" s="6"/>
      <c r="Q9182" s="7"/>
    </row>
    <row r="9183" spans="3:17" x14ac:dyDescent="0.2">
      <c r="C9183" s="1"/>
      <c r="D9183" s="1"/>
      <c r="F9183" s="6"/>
      <c r="G9183" s="13"/>
      <c r="M9183" s="14"/>
      <c r="O9183" s="13"/>
      <c r="P9183" s="6"/>
      <c r="Q9183" s="7"/>
    </row>
    <row r="9184" spans="3:17" x14ac:dyDescent="0.2">
      <c r="C9184" s="1"/>
      <c r="D9184" s="1"/>
      <c r="F9184" s="6"/>
      <c r="G9184" s="13"/>
      <c r="M9184" s="14"/>
      <c r="O9184" s="13"/>
      <c r="P9184" s="6"/>
      <c r="Q9184" s="7"/>
    </row>
    <row r="9185" spans="3:17" x14ac:dyDescent="0.2">
      <c r="C9185" s="1"/>
      <c r="D9185" s="1"/>
      <c r="F9185" s="6"/>
      <c r="G9185" s="13"/>
      <c r="M9185" s="14"/>
      <c r="O9185" s="13"/>
      <c r="P9185" s="6"/>
      <c r="Q9185" s="7"/>
    </row>
    <row r="9186" spans="3:17" x14ac:dyDescent="0.2">
      <c r="C9186" s="1"/>
      <c r="D9186" s="1"/>
      <c r="F9186" s="6"/>
      <c r="G9186" s="13"/>
      <c r="M9186" s="14"/>
      <c r="O9186" s="13"/>
      <c r="P9186" s="6"/>
      <c r="Q9186" s="7"/>
    </row>
    <row r="9187" spans="3:17" x14ac:dyDescent="0.2">
      <c r="C9187" s="1"/>
      <c r="D9187" s="1"/>
      <c r="F9187" s="6"/>
      <c r="G9187" s="13"/>
      <c r="M9187" s="14"/>
      <c r="O9187" s="13"/>
      <c r="P9187" s="6"/>
      <c r="Q9187" s="7"/>
    </row>
    <row r="9188" spans="3:17" x14ac:dyDescent="0.2">
      <c r="C9188" s="1"/>
      <c r="D9188" s="1"/>
      <c r="F9188" s="6"/>
      <c r="G9188" s="13"/>
      <c r="M9188" s="14"/>
      <c r="O9188" s="13"/>
      <c r="P9188" s="6"/>
      <c r="Q9188" s="7"/>
    </row>
    <row r="9189" spans="3:17" x14ac:dyDescent="0.2">
      <c r="C9189" s="1"/>
      <c r="D9189" s="1"/>
      <c r="F9189" s="6"/>
      <c r="G9189" s="13"/>
      <c r="M9189" s="14"/>
      <c r="O9189" s="13"/>
      <c r="P9189" s="6"/>
      <c r="Q9189" s="7"/>
    </row>
    <row r="9190" spans="3:17" x14ac:dyDescent="0.2">
      <c r="C9190" s="1"/>
      <c r="D9190" s="1"/>
      <c r="F9190" s="6"/>
      <c r="G9190" s="13"/>
      <c r="M9190" s="14"/>
      <c r="O9190" s="13"/>
      <c r="P9190" s="6"/>
      <c r="Q9190" s="7"/>
    </row>
    <row r="9191" spans="3:17" x14ac:dyDescent="0.2">
      <c r="C9191" s="1"/>
      <c r="D9191" s="1"/>
      <c r="F9191" s="6"/>
      <c r="G9191" s="13"/>
      <c r="M9191" s="14"/>
      <c r="O9191" s="13"/>
      <c r="P9191" s="6"/>
      <c r="Q9191" s="7"/>
    </row>
    <row r="9192" spans="3:17" x14ac:dyDescent="0.2">
      <c r="C9192" s="1"/>
      <c r="D9192" s="1"/>
      <c r="F9192" s="6"/>
      <c r="G9192" s="13"/>
      <c r="M9192" s="14"/>
      <c r="O9192" s="13"/>
      <c r="P9192" s="6"/>
      <c r="Q9192" s="7"/>
    </row>
    <row r="9193" spans="3:17" x14ac:dyDescent="0.2">
      <c r="C9193" s="1"/>
      <c r="D9193" s="1"/>
      <c r="F9193" s="6"/>
      <c r="G9193" s="13"/>
      <c r="M9193" s="14"/>
      <c r="O9193" s="13"/>
      <c r="P9193" s="6"/>
      <c r="Q9193" s="7"/>
    </row>
    <row r="9194" spans="3:17" x14ac:dyDescent="0.2">
      <c r="C9194" s="1"/>
      <c r="D9194" s="1"/>
      <c r="F9194" s="6"/>
      <c r="G9194" s="13"/>
      <c r="M9194" s="14"/>
      <c r="O9194" s="13"/>
      <c r="P9194" s="6"/>
      <c r="Q9194" s="7"/>
    </row>
    <row r="9195" spans="3:17" x14ac:dyDescent="0.2">
      <c r="C9195" s="1"/>
      <c r="D9195" s="1"/>
      <c r="F9195" s="6"/>
      <c r="G9195" s="13"/>
      <c r="M9195" s="14"/>
      <c r="O9195" s="13"/>
      <c r="P9195" s="6"/>
      <c r="Q9195" s="7"/>
    </row>
    <row r="9196" spans="3:17" x14ac:dyDescent="0.2">
      <c r="C9196" s="1"/>
      <c r="D9196" s="1"/>
      <c r="F9196" s="6"/>
      <c r="G9196" s="13"/>
      <c r="M9196" s="14"/>
      <c r="O9196" s="13"/>
      <c r="P9196" s="6"/>
      <c r="Q9196" s="7"/>
    </row>
    <row r="9197" spans="3:17" x14ac:dyDescent="0.2">
      <c r="C9197" s="1"/>
      <c r="D9197" s="1"/>
      <c r="F9197" s="6"/>
      <c r="G9197" s="13"/>
      <c r="M9197" s="14"/>
      <c r="O9197" s="13"/>
      <c r="P9197" s="6"/>
      <c r="Q9197" s="7"/>
    </row>
    <row r="9198" spans="3:17" x14ac:dyDescent="0.2">
      <c r="C9198" s="1"/>
      <c r="D9198" s="1"/>
      <c r="F9198" s="6"/>
      <c r="G9198" s="13"/>
      <c r="M9198" s="14"/>
      <c r="O9198" s="13"/>
      <c r="P9198" s="6"/>
      <c r="Q9198" s="7"/>
    </row>
    <row r="9199" spans="3:17" x14ac:dyDescent="0.2">
      <c r="C9199" s="1"/>
      <c r="D9199" s="1"/>
      <c r="F9199" s="6"/>
      <c r="G9199" s="13"/>
      <c r="M9199" s="14"/>
      <c r="O9199" s="13"/>
      <c r="P9199" s="6"/>
      <c r="Q9199" s="7"/>
    </row>
    <row r="9200" spans="3:17" x14ac:dyDescent="0.2">
      <c r="C9200" s="1"/>
      <c r="D9200" s="1"/>
      <c r="F9200" s="6"/>
      <c r="G9200" s="13"/>
      <c r="M9200" s="14"/>
      <c r="O9200" s="13"/>
      <c r="P9200" s="6"/>
      <c r="Q9200" s="7"/>
    </row>
    <row r="9201" spans="3:17" x14ac:dyDescent="0.2">
      <c r="C9201" s="1"/>
      <c r="D9201" s="1"/>
      <c r="F9201" s="6"/>
      <c r="G9201" s="13"/>
      <c r="M9201" s="14"/>
      <c r="O9201" s="13"/>
      <c r="P9201" s="6"/>
      <c r="Q9201" s="7"/>
    </row>
    <row r="9202" spans="3:17" x14ac:dyDescent="0.2">
      <c r="C9202" s="1"/>
      <c r="D9202" s="1"/>
      <c r="F9202" s="6"/>
      <c r="G9202" s="13"/>
      <c r="M9202" s="14"/>
      <c r="O9202" s="13"/>
      <c r="P9202" s="6"/>
      <c r="Q9202" s="7"/>
    </row>
    <row r="9203" spans="3:17" x14ac:dyDescent="0.2">
      <c r="C9203" s="1"/>
      <c r="D9203" s="1"/>
      <c r="F9203" s="6"/>
      <c r="G9203" s="13"/>
      <c r="M9203" s="14"/>
      <c r="O9203" s="13"/>
      <c r="P9203" s="6"/>
      <c r="Q9203" s="7"/>
    </row>
    <row r="9204" spans="3:17" x14ac:dyDescent="0.2">
      <c r="C9204" s="1"/>
      <c r="D9204" s="1"/>
      <c r="F9204" s="6"/>
      <c r="G9204" s="13"/>
      <c r="M9204" s="14"/>
      <c r="O9204" s="13"/>
      <c r="P9204" s="6"/>
      <c r="Q9204" s="7"/>
    </row>
    <row r="9205" spans="3:17" x14ac:dyDescent="0.2">
      <c r="C9205" s="1"/>
      <c r="D9205" s="1"/>
      <c r="F9205" s="6"/>
      <c r="G9205" s="13"/>
      <c r="M9205" s="14"/>
      <c r="O9205" s="13"/>
      <c r="P9205" s="6"/>
      <c r="Q9205" s="7"/>
    </row>
    <row r="9206" spans="3:17" x14ac:dyDescent="0.2">
      <c r="C9206" s="1"/>
      <c r="D9206" s="1"/>
      <c r="F9206" s="6"/>
      <c r="G9206" s="13"/>
      <c r="M9206" s="14"/>
      <c r="O9206" s="13"/>
      <c r="P9206" s="6"/>
      <c r="Q9206" s="7"/>
    </row>
    <row r="9207" spans="3:17" x14ac:dyDescent="0.2">
      <c r="C9207" s="1"/>
      <c r="D9207" s="1"/>
      <c r="F9207" s="6"/>
      <c r="G9207" s="13"/>
      <c r="M9207" s="14"/>
      <c r="O9207" s="13"/>
      <c r="P9207" s="6"/>
      <c r="Q9207" s="7"/>
    </row>
    <row r="9208" spans="3:17" x14ac:dyDescent="0.2">
      <c r="C9208" s="1"/>
      <c r="D9208" s="1"/>
      <c r="F9208" s="6"/>
      <c r="G9208" s="13"/>
      <c r="M9208" s="14"/>
      <c r="O9208" s="13"/>
      <c r="P9208" s="6"/>
      <c r="Q9208" s="7"/>
    </row>
    <row r="9209" spans="3:17" x14ac:dyDescent="0.2">
      <c r="C9209" s="1"/>
      <c r="D9209" s="1"/>
      <c r="F9209" s="6"/>
      <c r="G9209" s="13"/>
      <c r="M9209" s="14"/>
      <c r="O9209" s="13"/>
      <c r="P9209" s="6"/>
      <c r="Q9209" s="7"/>
    </row>
    <row r="9210" spans="3:17" x14ac:dyDescent="0.2">
      <c r="C9210" s="1"/>
      <c r="D9210" s="1"/>
      <c r="F9210" s="6"/>
      <c r="G9210" s="13"/>
      <c r="M9210" s="14"/>
      <c r="O9210" s="13"/>
      <c r="P9210" s="6"/>
      <c r="Q9210" s="7"/>
    </row>
    <row r="9211" spans="3:17" x14ac:dyDescent="0.2">
      <c r="C9211" s="1"/>
      <c r="D9211" s="1"/>
      <c r="F9211" s="6"/>
      <c r="G9211" s="13"/>
      <c r="M9211" s="14"/>
      <c r="O9211" s="13"/>
      <c r="P9211" s="6"/>
      <c r="Q9211" s="7"/>
    </row>
    <row r="9212" spans="3:17" x14ac:dyDescent="0.2">
      <c r="C9212" s="1"/>
      <c r="D9212" s="1"/>
      <c r="F9212" s="6"/>
      <c r="G9212" s="13"/>
      <c r="M9212" s="14"/>
      <c r="O9212" s="13"/>
      <c r="P9212" s="6"/>
      <c r="Q9212" s="7"/>
    </row>
    <row r="9213" spans="3:17" x14ac:dyDescent="0.2">
      <c r="C9213" s="1"/>
      <c r="D9213" s="1"/>
      <c r="F9213" s="6"/>
      <c r="G9213" s="13"/>
      <c r="M9213" s="14"/>
      <c r="O9213" s="13"/>
      <c r="P9213" s="6"/>
      <c r="Q9213" s="7"/>
    </row>
    <row r="9214" spans="3:17" x14ac:dyDescent="0.2">
      <c r="C9214" s="1"/>
      <c r="D9214" s="1"/>
      <c r="F9214" s="6"/>
      <c r="G9214" s="13"/>
      <c r="M9214" s="14"/>
      <c r="O9214" s="13"/>
      <c r="P9214" s="6"/>
      <c r="Q9214" s="7"/>
    </row>
    <row r="9215" spans="3:17" x14ac:dyDescent="0.2">
      <c r="C9215" s="1"/>
      <c r="D9215" s="1"/>
      <c r="F9215" s="6"/>
      <c r="G9215" s="13"/>
      <c r="M9215" s="14"/>
      <c r="O9215" s="13"/>
      <c r="P9215" s="6"/>
      <c r="Q9215" s="7"/>
    </row>
    <row r="9216" spans="3:17" x14ac:dyDescent="0.2">
      <c r="C9216" s="1"/>
      <c r="D9216" s="1"/>
      <c r="F9216" s="6"/>
      <c r="G9216" s="13"/>
      <c r="M9216" s="14"/>
      <c r="O9216" s="13"/>
      <c r="P9216" s="6"/>
      <c r="Q9216" s="7"/>
    </row>
    <row r="9217" spans="3:17" x14ac:dyDescent="0.2">
      <c r="C9217" s="1"/>
      <c r="D9217" s="1"/>
      <c r="F9217" s="6"/>
      <c r="G9217" s="13"/>
      <c r="M9217" s="14"/>
      <c r="O9217" s="13"/>
      <c r="P9217" s="6"/>
      <c r="Q9217" s="7"/>
    </row>
    <row r="9218" spans="3:17" x14ac:dyDescent="0.2">
      <c r="C9218" s="1"/>
      <c r="D9218" s="1"/>
      <c r="F9218" s="6"/>
      <c r="G9218" s="13"/>
      <c r="M9218" s="14"/>
      <c r="O9218" s="13"/>
      <c r="P9218" s="6"/>
      <c r="Q9218" s="7"/>
    </row>
    <row r="9219" spans="3:17" x14ac:dyDescent="0.2">
      <c r="C9219" s="1"/>
      <c r="D9219" s="1"/>
      <c r="F9219" s="6"/>
      <c r="G9219" s="13"/>
      <c r="M9219" s="14"/>
      <c r="O9219" s="13"/>
      <c r="P9219" s="6"/>
      <c r="Q9219" s="7"/>
    </row>
    <row r="9220" spans="3:17" x14ac:dyDescent="0.2">
      <c r="C9220" s="1"/>
      <c r="D9220" s="1"/>
      <c r="F9220" s="6"/>
      <c r="G9220" s="13"/>
      <c r="M9220" s="14"/>
      <c r="O9220" s="13"/>
      <c r="P9220" s="6"/>
      <c r="Q9220" s="7"/>
    </row>
    <row r="9221" spans="3:17" x14ac:dyDescent="0.2">
      <c r="C9221" s="1"/>
      <c r="D9221" s="1"/>
      <c r="F9221" s="6"/>
      <c r="G9221" s="13"/>
      <c r="M9221" s="14"/>
      <c r="O9221" s="13"/>
      <c r="P9221" s="6"/>
      <c r="Q9221" s="7"/>
    </row>
    <row r="9222" spans="3:17" x14ac:dyDescent="0.2">
      <c r="C9222" s="1"/>
      <c r="D9222" s="1"/>
      <c r="F9222" s="6"/>
      <c r="G9222" s="13"/>
      <c r="M9222" s="14"/>
      <c r="O9222" s="13"/>
      <c r="P9222" s="6"/>
      <c r="Q9222" s="7"/>
    </row>
    <row r="9223" spans="3:17" x14ac:dyDescent="0.2">
      <c r="C9223" s="1"/>
      <c r="D9223" s="1"/>
      <c r="F9223" s="6"/>
      <c r="G9223" s="13"/>
      <c r="M9223" s="14"/>
      <c r="O9223" s="13"/>
      <c r="P9223" s="6"/>
      <c r="Q9223" s="7"/>
    </row>
    <row r="9224" spans="3:17" x14ac:dyDescent="0.2">
      <c r="C9224" s="1"/>
      <c r="D9224" s="1"/>
      <c r="F9224" s="6"/>
      <c r="G9224" s="13"/>
      <c r="M9224" s="14"/>
      <c r="O9224" s="13"/>
      <c r="P9224" s="6"/>
      <c r="Q9224" s="7"/>
    </row>
    <row r="9225" spans="3:17" x14ac:dyDescent="0.2">
      <c r="C9225" s="1"/>
      <c r="D9225" s="1"/>
      <c r="F9225" s="6"/>
      <c r="G9225" s="13"/>
      <c r="M9225" s="14"/>
      <c r="O9225" s="13"/>
      <c r="P9225" s="6"/>
      <c r="Q9225" s="7"/>
    </row>
    <row r="9226" spans="3:17" x14ac:dyDescent="0.2">
      <c r="C9226" s="1"/>
      <c r="D9226" s="1"/>
      <c r="F9226" s="6"/>
      <c r="G9226" s="13"/>
      <c r="M9226" s="14"/>
      <c r="O9226" s="13"/>
      <c r="P9226" s="6"/>
      <c r="Q9226" s="7"/>
    </row>
    <row r="9227" spans="3:17" x14ac:dyDescent="0.2">
      <c r="C9227" s="1"/>
      <c r="D9227" s="1"/>
      <c r="F9227" s="6"/>
      <c r="G9227" s="13"/>
      <c r="M9227" s="14"/>
      <c r="O9227" s="13"/>
      <c r="P9227" s="6"/>
      <c r="Q9227" s="7"/>
    </row>
    <row r="9228" spans="3:17" x14ac:dyDescent="0.2">
      <c r="C9228" s="1"/>
      <c r="D9228" s="1"/>
      <c r="F9228" s="6"/>
      <c r="G9228" s="13"/>
      <c r="M9228" s="14"/>
      <c r="O9228" s="13"/>
      <c r="P9228" s="6"/>
      <c r="Q9228" s="7"/>
    </row>
    <row r="9229" spans="3:17" x14ac:dyDescent="0.2">
      <c r="C9229" s="1"/>
      <c r="D9229" s="1"/>
      <c r="F9229" s="6"/>
      <c r="G9229" s="13"/>
      <c r="M9229" s="14"/>
      <c r="O9229" s="13"/>
      <c r="P9229" s="6"/>
      <c r="Q9229" s="7"/>
    </row>
    <row r="9230" spans="3:17" x14ac:dyDescent="0.2">
      <c r="C9230" s="1"/>
      <c r="D9230" s="1"/>
      <c r="F9230" s="6"/>
      <c r="G9230" s="13"/>
      <c r="M9230" s="14"/>
      <c r="O9230" s="13"/>
      <c r="P9230" s="6"/>
      <c r="Q9230" s="7"/>
    </row>
    <row r="9231" spans="3:17" x14ac:dyDescent="0.2">
      <c r="C9231" s="1"/>
      <c r="D9231" s="1"/>
      <c r="F9231" s="6"/>
      <c r="G9231" s="13"/>
      <c r="M9231" s="14"/>
      <c r="O9231" s="13"/>
      <c r="P9231" s="6"/>
      <c r="Q9231" s="7"/>
    </row>
    <row r="9232" spans="3:17" x14ac:dyDescent="0.2">
      <c r="C9232" s="1"/>
      <c r="D9232" s="1"/>
      <c r="F9232" s="6"/>
      <c r="G9232" s="13"/>
      <c r="M9232" s="14"/>
      <c r="O9232" s="13"/>
      <c r="P9232" s="6"/>
      <c r="Q9232" s="7"/>
    </row>
    <row r="9233" spans="3:17" x14ac:dyDescent="0.2">
      <c r="C9233" s="1"/>
      <c r="D9233" s="1"/>
      <c r="F9233" s="6"/>
      <c r="G9233" s="13"/>
      <c r="M9233" s="14"/>
      <c r="O9233" s="13"/>
      <c r="P9233" s="6"/>
      <c r="Q9233" s="7"/>
    </row>
    <row r="9234" spans="3:17" x14ac:dyDescent="0.2">
      <c r="C9234" s="1"/>
      <c r="D9234" s="1"/>
      <c r="F9234" s="6"/>
      <c r="G9234" s="13"/>
      <c r="M9234" s="14"/>
      <c r="O9234" s="13"/>
      <c r="P9234" s="6"/>
      <c r="Q9234" s="7"/>
    </row>
    <row r="9235" spans="3:17" x14ac:dyDescent="0.2">
      <c r="C9235" s="1"/>
      <c r="D9235" s="1"/>
      <c r="F9235" s="6"/>
      <c r="G9235" s="13"/>
      <c r="M9235" s="14"/>
      <c r="O9235" s="13"/>
      <c r="P9235" s="6"/>
      <c r="Q9235" s="7"/>
    </row>
    <row r="9236" spans="3:17" x14ac:dyDescent="0.2">
      <c r="C9236" s="1"/>
      <c r="D9236" s="1"/>
      <c r="F9236" s="6"/>
      <c r="G9236" s="13"/>
      <c r="M9236" s="14"/>
      <c r="O9236" s="13"/>
      <c r="P9236" s="6"/>
      <c r="Q9236" s="7"/>
    </row>
    <row r="9237" spans="3:17" x14ac:dyDescent="0.2">
      <c r="C9237" s="1"/>
      <c r="D9237" s="1"/>
      <c r="F9237" s="6"/>
      <c r="G9237" s="13"/>
      <c r="M9237" s="14"/>
      <c r="O9237" s="13"/>
      <c r="P9237" s="6"/>
      <c r="Q9237" s="7"/>
    </row>
    <row r="9238" spans="3:17" x14ac:dyDescent="0.2">
      <c r="C9238" s="1"/>
      <c r="D9238" s="1"/>
      <c r="F9238" s="6"/>
      <c r="G9238" s="13"/>
      <c r="M9238" s="14"/>
      <c r="O9238" s="13"/>
      <c r="P9238" s="6"/>
      <c r="Q9238" s="7"/>
    </row>
    <row r="9239" spans="3:17" x14ac:dyDescent="0.2">
      <c r="C9239" s="1"/>
      <c r="D9239" s="1"/>
      <c r="F9239" s="6"/>
      <c r="G9239" s="13"/>
      <c r="M9239" s="14"/>
      <c r="O9239" s="13"/>
      <c r="P9239" s="6"/>
      <c r="Q9239" s="7"/>
    </row>
    <row r="9240" spans="3:17" x14ac:dyDescent="0.2">
      <c r="C9240" s="1"/>
      <c r="D9240" s="1"/>
      <c r="F9240" s="6"/>
      <c r="G9240" s="13"/>
      <c r="M9240" s="14"/>
      <c r="O9240" s="13"/>
      <c r="P9240" s="6"/>
      <c r="Q9240" s="7"/>
    </row>
    <row r="9241" spans="3:17" x14ac:dyDescent="0.2">
      <c r="C9241" s="1"/>
      <c r="D9241" s="1"/>
      <c r="F9241" s="6"/>
      <c r="G9241" s="13"/>
      <c r="M9241" s="14"/>
      <c r="O9241" s="13"/>
      <c r="P9241" s="6"/>
      <c r="Q9241" s="7"/>
    </row>
    <row r="9242" spans="3:17" x14ac:dyDescent="0.2">
      <c r="C9242" s="1"/>
      <c r="D9242" s="1"/>
      <c r="F9242" s="6"/>
      <c r="G9242" s="13"/>
      <c r="M9242" s="14"/>
      <c r="O9242" s="13"/>
      <c r="P9242" s="6"/>
      <c r="Q9242" s="7"/>
    </row>
    <row r="9243" spans="3:17" x14ac:dyDescent="0.2">
      <c r="C9243" s="1"/>
      <c r="D9243" s="1"/>
      <c r="F9243" s="6"/>
      <c r="G9243" s="13"/>
      <c r="M9243" s="14"/>
      <c r="O9243" s="13"/>
      <c r="P9243" s="6"/>
      <c r="Q9243" s="7"/>
    </row>
    <row r="9244" spans="3:17" x14ac:dyDescent="0.2">
      <c r="C9244" s="1"/>
      <c r="D9244" s="1"/>
      <c r="F9244" s="6"/>
      <c r="G9244" s="13"/>
      <c r="M9244" s="14"/>
      <c r="O9244" s="13"/>
      <c r="P9244" s="6"/>
      <c r="Q9244" s="7"/>
    </row>
    <row r="9245" spans="3:17" x14ac:dyDescent="0.2">
      <c r="C9245" s="1"/>
      <c r="D9245" s="1"/>
      <c r="F9245" s="6"/>
      <c r="G9245" s="13"/>
      <c r="M9245" s="14"/>
      <c r="O9245" s="13"/>
      <c r="P9245" s="6"/>
      <c r="Q9245" s="7"/>
    </row>
    <row r="9246" spans="3:17" x14ac:dyDescent="0.2">
      <c r="C9246" s="1"/>
      <c r="D9246" s="1"/>
      <c r="F9246" s="6"/>
      <c r="G9246" s="13"/>
      <c r="M9246" s="14"/>
      <c r="O9246" s="13"/>
      <c r="P9246" s="6"/>
      <c r="Q9246" s="7"/>
    </row>
    <row r="9247" spans="3:17" x14ac:dyDescent="0.2">
      <c r="C9247" s="1"/>
      <c r="D9247" s="1"/>
      <c r="F9247" s="6"/>
      <c r="G9247" s="13"/>
      <c r="M9247" s="14"/>
      <c r="O9247" s="13"/>
      <c r="P9247" s="6"/>
      <c r="Q9247" s="7"/>
    </row>
    <row r="9248" spans="3:17" x14ac:dyDescent="0.2">
      <c r="C9248" s="1"/>
      <c r="D9248" s="1"/>
      <c r="F9248" s="6"/>
      <c r="G9248" s="13"/>
      <c r="M9248" s="14"/>
      <c r="O9248" s="13"/>
      <c r="P9248" s="6"/>
      <c r="Q9248" s="7"/>
    </row>
    <row r="9249" spans="3:17" x14ac:dyDescent="0.2">
      <c r="C9249" s="1"/>
      <c r="D9249" s="1"/>
      <c r="F9249" s="6"/>
      <c r="G9249" s="13"/>
      <c r="M9249" s="14"/>
      <c r="O9249" s="13"/>
      <c r="P9249" s="6"/>
      <c r="Q9249" s="7"/>
    </row>
    <row r="9250" spans="3:17" x14ac:dyDescent="0.2">
      <c r="C9250" s="1"/>
      <c r="D9250" s="1"/>
      <c r="F9250" s="6"/>
      <c r="G9250" s="13"/>
      <c r="M9250" s="14"/>
      <c r="O9250" s="13"/>
      <c r="P9250" s="6"/>
      <c r="Q9250" s="7"/>
    </row>
    <row r="9251" spans="3:17" x14ac:dyDescent="0.2">
      <c r="C9251" s="1"/>
      <c r="D9251" s="1"/>
      <c r="F9251" s="6"/>
      <c r="G9251" s="13"/>
      <c r="M9251" s="14"/>
      <c r="O9251" s="13"/>
      <c r="P9251" s="6"/>
      <c r="Q9251" s="7"/>
    </row>
    <row r="9252" spans="3:17" x14ac:dyDescent="0.2">
      <c r="C9252" s="1"/>
      <c r="D9252" s="1"/>
      <c r="F9252" s="6"/>
      <c r="G9252" s="13"/>
      <c r="M9252" s="14"/>
      <c r="O9252" s="13"/>
      <c r="P9252" s="6"/>
      <c r="Q9252" s="7"/>
    </row>
    <row r="9253" spans="3:17" x14ac:dyDescent="0.2">
      <c r="C9253" s="1"/>
      <c r="D9253" s="1"/>
      <c r="F9253" s="6"/>
      <c r="G9253" s="13"/>
      <c r="M9253" s="14"/>
      <c r="O9253" s="13"/>
      <c r="P9253" s="6"/>
      <c r="Q9253" s="7"/>
    </row>
    <row r="9254" spans="3:17" x14ac:dyDescent="0.2">
      <c r="C9254" s="1"/>
      <c r="D9254" s="1"/>
      <c r="F9254" s="6"/>
      <c r="G9254" s="13"/>
      <c r="M9254" s="14"/>
      <c r="O9254" s="13"/>
      <c r="P9254" s="6"/>
      <c r="Q9254" s="7"/>
    </row>
    <row r="9255" spans="3:17" x14ac:dyDescent="0.2">
      <c r="C9255" s="1"/>
      <c r="D9255" s="1"/>
      <c r="F9255" s="6"/>
      <c r="G9255" s="13"/>
      <c r="M9255" s="14"/>
      <c r="O9255" s="13"/>
      <c r="P9255" s="6"/>
      <c r="Q9255" s="7"/>
    </row>
    <row r="9256" spans="3:17" x14ac:dyDescent="0.2">
      <c r="C9256" s="1"/>
      <c r="D9256" s="1"/>
      <c r="F9256" s="6"/>
      <c r="G9256" s="13"/>
      <c r="M9256" s="14"/>
      <c r="O9256" s="13"/>
      <c r="P9256" s="6"/>
      <c r="Q9256" s="7"/>
    </row>
    <row r="9257" spans="3:17" x14ac:dyDescent="0.2">
      <c r="C9257" s="1"/>
      <c r="D9257" s="1"/>
      <c r="F9257" s="6"/>
      <c r="G9257" s="13"/>
      <c r="M9257" s="14"/>
      <c r="O9257" s="13"/>
      <c r="P9257" s="6"/>
      <c r="Q9257" s="7"/>
    </row>
    <row r="9258" spans="3:17" x14ac:dyDescent="0.2">
      <c r="C9258" s="1"/>
      <c r="D9258" s="1"/>
      <c r="F9258" s="6"/>
      <c r="G9258" s="13"/>
      <c r="M9258" s="14"/>
      <c r="O9258" s="13"/>
      <c r="P9258" s="6"/>
      <c r="Q9258" s="7"/>
    </row>
    <row r="9259" spans="3:17" x14ac:dyDescent="0.2">
      <c r="C9259" s="1"/>
      <c r="D9259" s="1"/>
      <c r="F9259" s="6"/>
      <c r="G9259" s="13"/>
      <c r="M9259" s="14"/>
      <c r="O9259" s="13"/>
      <c r="P9259" s="6"/>
      <c r="Q9259" s="7"/>
    </row>
    <row r="9260" spans="3:17" x14ac:dyDescent="0.2">
      <c r="C9260" s="1"/>
      <c r="D9260" s="1"/>
      <c r="F9260" s="6"/>
      <c r="G9260" s="13"/>
      <c r="M9260" s="14"/>
      <c r="O9260" s="13"/>
      <c r="P9260" s="6"/>
      <c r="Q9260" s="7"/>
    </row>
    <row r="9261" spans="3:17" x14ac:dyDescent="0.2">
      <c r="C9261" s="1"/>
      <c r="D9261" s="1"/>
      <c r="F9261" s="6"/>
      <c r="G9261" s="13"/>
      <c r="M9261" s="14"/>
      <c r="O9261" s="13"/>
      <c r="P9261" s="6"/>
      <c r="Q9261" s="7"/>
    </row>
    <row r="9262" spans="3:17" x14ac:dyDescent="0.2">
      <c r="C9262" s="1"/>
      <c r="D9262" s="1"/>
      <c r="F9262" s="6"/>
      <c r="G9262" s="13"/>
      <c r="M9262" s="14"/>
      <c r="O9262" s="13"/>
      <c r="P9262" s="6"/>
      <c r="Q9262" s="7"/>
    </row>
    <row r="9263" spans="3:17" x14ac:dyDescent="0.2">
      <c r="C9263" s="1"/>
      <c r="D9263" s="1"/>
      <c r="F9263" s="6"/>
      <c r="G9263" s="13"/>
      <c r="M9263" s="14"/>
      <c r="O9263" s="13"/>
      <c r="P9263" s="6"/>
      <c r="Q9263" s="7"/>
    </row>
    <row r="9264" spans="3:17" x14ac:dyDescent="0.2">
      <c r="C9264" s="1"/>
      <c r="D9264" s="1"/>
      <c r="F9264" s="6"/>
      <c r="G9264" s="13"/>
      <c r="M9264" s="14"/>
      <c r="O9264" s="13"/>
      <c r="P9264" s="6"/>
      <c r="Q9264" s="7"/>
    </row>
    <row r="9265" spans="3:17" x14ac:dyDescent="0.2">
      <c r="C9265" s="1"/>
      <c r="D9265" s="1"/>
      <c r="F9265" s="6"/>
      <c r="G9265" s="13"/>
      <c r="M9265" s="14"/>
      <c r="O9265" s="13"/>
      <c r="P9265" s="6"/>
      <c r="Q9265" s="7"/>
    </row>
    <row r="9266" spans="3:17" x14ac:dyDescent="0.2">
      <c r="C9266" s="1"/>
      <c r="D9266" s="1"/>
      <c r="F9266" s="6"/>
      <c r="G9266" s="13"/>
      <c r="M9266" s="14"/>
      <c r="O9266" s="13"/>
      <c r="P9266" s="6"/>
      <c r="Q9266" s="7"/>
    </row>
    <row r="9267" spans="3:17" x14ac:dyDescent="0.2">
      <c r="C9267" s="1"/>
      <c r="D9267" s="1"/>
      <c r="F9267" s="6"/>
      <c r="G9267" s="13"/>
      <c r="M9267" s="14"/>
      <c r="O9267" s="13"/>
      <c r="P9267" s="6"/>
      <c r="Q9267" s="7"/>
    </row>
    <row r="9268" spans="3:17" x14ac:dyDescent="0.2">
      <c r="C9268" s="1"/>
      <c r="D9268" s="1"/>
      <c r="F9268" s="6"/>
      <c r="G9268" s="13"/>
      <c r="M9268" s="14"/>
      <c r="O9268" s="13"/>
      <c r="P9268" s="6"/>
      <c r="Q9268" s="7"/>
    </row>
    <row r="9269" spans="3:17" x14ac:dyDescent="0.2">
      <c r="C9269" s="1"/>
      <c r="D9269" s="1"/>
      <c r="F9269" s="6"/>
      <c r="G9269" s="13"/>
      <c r="M9269" s="14"/>
      <c r="O9269" s="13"/>
      <c r="P9269" s="6"/>
      <c r="Q9269" s="7"/>
    </row>
    <row r="9270" spans="3:17" x14ac:dyDescent="0.2">
      <c r="C9270" s="1"/>
      <c r="D9270" s="1"/>
      <c r="F9270" s="6"/>
      <c r="G9270" s="13"/>
      <c r="M9270" s="14"/>
      <c r="O9270" s="13"/>
      <c r="P9270" s="6"/>
      <c r="Q9270" s="7"/>
    </row>
    <row r="9271" spans="3:17" x14ac:dyDescent="0.2">
      <c r="C9271" s="1"/>
      <c r="D9271" s="1"/>
      <c r="F9271" s="6"/>
      <c r="G9271" s="13"/>
      <c r="M9271" s="14"/>
      <c r="O9271" s="13"/>
      <c r="P9271" s="6"/>
      <c r="Q9271" s="7"/>
    </row>
    <row r="9272" spans="3:17" x14ac:dyDescent="0.2">
      <c r="C9272" s="1"/>
      <c r="D9272" s="1"/>
      <c r="F9272" s="6"/>
      <c r="G9272" s="13"/>
      <c r="M9272" s="14"/>
      <c r="O9272" s="13"/>
      <c r="P9272" s="6"/>
      <c r="Q9272" s="7"/>
    </row>
    <row r="9273" spans="3:17" x14ac:dyDescent="0.2">
      <c r="C9273" s="1"/>
      <c r="D9273" s="1"/>
      <c r="F9273" s="6"/>
      <c r="G9273" s="13"/>
      <c r="M9273" s="14"/>
      <c r="O9273" s="13"/>
      <c r="P9273" s="6"/>
      <c r="Q9273" s="7"/>
    </row>
    <row r="9274" spans="3:17" x14ac:dyDescent="0.2">
      <c r="C9274" s="1"/>
      <c r="D9274" s="1"/>
      <c r="F9274" s="6"/>
      <c r="G9274" s="13"/>
      <c r="M9274" s="14"/>
      <c r="O9274" s="13"/>
      <c r="P9274" s="6"/>
      <c r="Q9274" s="7"/>
    </row>
    <row r="9275" spans="3:17" x14ac:dyDescent="0.2">
      <c r="C9275" s="1"/>
      <c r="D9275" s="1"/>
      <c r="F9275" s="6"/>
      <c r="G9275" s="13"/>
      <c r="M9275" s="14"/>
      <c r="O9275" s="13"/>
      <c r="P9275" s="6"/>
      <c r="Q9275" s="7"/>
    </row>
    <row r="9276" spans="3:17" x14ac:dyDescent="0.2">
      <c r="C9276" s="1"/>
      <c r="D9276" s="1"/>
      <c r="F9276" s="6"/>
      <c r="G9276" s="13"/>
      <c r="M9276" s="14"/>
      <c r="O9276" s="13"/>
      <c r="P9276" s="6"/>
      <c r="Q9276" s="7"/>
    </row>
    <row r="9277" spans="3:17" x14ac:dyDescent="0.2">
      <c r="C9277" s="1"/>
      <c r="D9277" s="1"/>
      <c r="F9277" s="6"/>
      <c r="G9277" s="13"/>
      <c r="M9277" s="14"/>
      <c r="O9277" s="13"/>
      <c r="P9277" s="6"/>
      <c r="Q9277" s="7"/>
    </row>
    <row r="9278" spans="3:17" x14ac:dyDescent="0.2">
      <c r="C9278" s="1"/>
      <c r="D9278" s="1"/>
      <c r="F9278" s="6"/>
      <c r="G9278" s="13"/>
      <c r="M9278" s="14"/>
      <c r="O9278" s="13"/>
      <c r="P9278" s="6"/>
      <c r="Q9278" s="7"/>
    </row>
    <row r="9279" spans="3:17" x14ac:dyDescent="0.2">
      <c r="C9279" s="1"/>
      <c r="D9279" s="1"/>
      <c r="F9279" s="6"/>
      <c r="G9279" s="13"/>
      <c r="M9279" s="14"/>
      <c r="O9279" s="13"/>
      <c r="P9279" s="6"/>
      <c r="Q9279" s="7"/>
    </row>
    <row r="9280" spans="3:17" x14ac:dyDescent="0.2">
      <c r="C9280" s="1"/>
      <c r="D9280" s="1"/>
      <c r="F9280" s="6"/>
      <c r="G9280" s="13"/>
      <c r="M9280" s="14"/>
      <c r="O9280" s="13"/>
      <c r="P9280" s="6"/>
      <c r="Q9280" s="7"/>
    </row>
    <row r="9281" spans="3:17" x14ac:dyDescent="0.2">
      <c r="C9281" s="1"/>
      <c r="D9281" s="1"/>
      <c r="F9281" s="6"/>
      <c r="G9281" s="13"/>
      <c r="M9281" s="14"/>
      <c r="O9281" s="13"/>
      <c r="P9281" s="6"/>
      <c r="Q9281" s="7"/>
    </row>
    <row r="9282" spans="3:17" x14ac:dyDescent="0.2">
      <c r="C9282" s="1"/>
      <c r="D9282" s="1"/>
      <c r="F9282" s="6"/>
      <c r="G9282" s="13"/>
      <c r="M9282" s="14"/>
      <c r="O9282" s="13"/>
      <c r="P9282" s="6"/>
      <c r="Q9282" s="7"/>
    </row>
    <row r="9283" spans="3:17" x14ac:dyDescent="0.2">
      <c r="C9283" s="1"/>
      <c r="D9283" s="1"/>
      <c r="F9283" s="6"/>
      <c r="G9283" s="13"/>
      <c r="M9283" s="14"/>
      <c r="O9283" s="13"/>
      <c r="P9283" s="6"/>
      <c r="Q9283" s="7"/>
    </row>
    <row r="9284" spans="3:17" x14ac:dyDescent="0.2">
      <c r="C9284" s="1"/>
      <c r="D9284" s="1"/>
      <c r="F9284" s="6"/>
      <c r="G9284" s="13"/>
      <c r="M9284" s="14"/>
      <c r="O9284" s="13"/>
      <c r="P9284" s="6"/>
      <c r="Q9284" s="7"/>
    </row>
    <row r="9285" spans="3:17" x14ac:dyDescent="0.2">
      <c r="C9285" s="1"/>
      <c r="D9285" s="1"/>
      <c r="F9285" s="6"/>
      <c r="G9285" s="13"/>
      <c r="M9285" s="14"/>
      <c r="O9285" s="13"/>
      <c r="P9285" s="6"/>
      <c r="Q9285" s="7"/>
    </row>
    <row r="9286" spans="3:17" x14ac:dyDescent="0.2">
      <c r="C9286" s="1"/>
      <c r="D9286" s="1"/>
      <c r="F9286" s="6"/>
      <c r="G9286" s="13"/>
      <c r="M9286" s="14"/>
      <c r="O9286" s="13"/>
      <c r="P9286" s="6"/>
      <c r="Q9286" s="7"/>
    </row>
    <row r="9287" spans="3:17" x14ac:dyDescent="0.2">
      <c r="C9287" s="1"/>
      <c r="D9287" s="1"/>
      <c r="F9287" s="6"/>
      <c r="G9287" s="13"/>
      <c r="M9287" s="14"/>
      <c r="O9287" s="13"/>
      <c r="P9287" s="6"/>
      <c r="Q9287" s="7"/>
    </row>
    <row r="9288" spans="3:17" x14ac:dyDescent="0.2">
      <c r="C9288" s="1"/>
      <c r="D9288" s="1"/>
      <c r="F9288" s="6"/>
      <c r="G9288" s="13"/>
      <c r="M9288" s="14"/>
      <c r="O9288" s="13"/>
      <c r="P9288" s="6"/>
      <c r="Q9288" s="7"/>
    </row>
    <row r="9289" spans="3:17" x14ac:dyDescent="0.2">
      <c r="C9289" s="1"/>
      <c r="D9289" s="1"/>
      <c r="F9289" s="6"/>
      <c r="G9289" s="13"/>
      <c r="M9289" s="14"/>
      <c r="O9289" s="13"/>
      <c r="P9289" s="6"/>
      <c r="Q9289" s="7"/>
    </row>
    <row r="9290" spans="3:17" x14ac:dyDescent="0.2">
      <c r="C9290" s="1"/>
      <c r="D9290" s="1"/>
      <c r="F9290" s="6"/>
      <c r="G9290" s="13"/>
      <c r="M9290" s="14"/>
      <c r="O9290" s="13"/>
      <c r="P9290" s="6"/>
      <c r="Q9290" s="7"/>
    </row>
    <row r="9291" spans="3:17" x14ac:dyDescent="0.2">
      <c r="C9291" s="1"/>
      <c r="D9291" s="1"/>
      <c r="F9291" s="6"/>
      <c r="G9291" s="13"/>
      <c r="M9291" s="14"/>
      <c r="O9291" s="13"/>
      <c r="P9291" s="6"/>
      <c r="Q9291" s="7"/>
    </row>
    <row r="9292" spans="3:17" x14ac:dyDescent="0.2">
      <c r="C9292" s="1"/>
      <c r="D9292" s="1"/>
      <c r="F9292" s="6"/>
      <c r="G9292" s="13"/>
      <c r="M9292" s="14"/>
      <c r="O9292" s="13"/>
      <c r="P9292" s="6"/>
      <c r="Q9292" s="7"/>
    </row>
    <row r="9293" spans="3:17" x14ac:dyDescent="0.2">
      <c r="C9293" s="1"/>
      <c r="D9293" s="1"/>
      <c r="F9293" s="6"/>
      <c r="G9293" s="13"/>
      <c r="M9293" s="14"/>
      <c r="O9293" s="13"/>
      <c r="P9293" s="6"/>
      <c r="Q9293" s="7"/>
    </row>
    <row r="9294" spans="3:17" x14ac:dyDescent="0.2">
      <c r="C9294" s="1"/>
      <c r="D9294" s="1"/>
      <c r="F9294" s="6"/>
      <c r="G9294" s="13"/>
      <c r="M9294" s="14"/>
      <c r="O9294" s="13"/>
      <c r="P9294" s="6"/>
      <c r="Q9294" s="7"/>
    </row>
    <row r="9295" spans="3:17" x14ac:dyDescent="0.2">
      <c r="C9295" s="1"/>
      <c r="D9295" s="1"/>
      <c r="F9295" s="6"/>
      <c r="G9295" s="13"/>
      <c r="M9295" s="14"/>
      <c r="O9295" s="13"/>
      <c r="P9295" s="6"/>
      <c r="Q9295" s="7"/>
    </row>
    <row r="9296" spans="3:17" x14ac:dyDescent="0.2">
      <c r="C9296" s="1"/>
      <c r="D9296" s="1"/>
      <c r="F9296" s="6"/>
      <c r="G9296" s="13"/>
      <c r="M9296" s="14"/>
      <c r="O9296" s="13"/>
      <c r="P9296" s="6"/>
      <c r="Q9296" s="7"/>
    </row>
    <row r="9297" spans="3:17" x14ac:dyDescent="0.2">
      <c r="C9297" s="1"/>
      <c r="D9297" s="1"/>
      <c r="F9297" s="6"/>
      <c r="G9297" s="13"/>
      <c r="M9297" s="14"/>
      <c r="O9297" s="13"/>
      <c r="P9297" s="6"/>
      <c r="Q9297" s="7"/>
    </row>
    <row r="9298" spans="3:17" x14ac:dyDescent="0.2">
      <c r="C9298" s="1"/>
      <c r="D9298" s="1"/>
      <c r="F9298" s="6"/>
      <c r="G9298" s="13"/>
      <c r="M9298" s="14"/>
      <c r="O9298" s="13"/>
      <c r="P9298" s="6"/>
      <c r="Q9298" s="7"/>
    </row>
    <row r="9299" spans="3:17" x14ac:dyDescent="0.2">
      <c r="C9299" s="1"/>
      <c r="D9299" s="1"/>
      <c r="F9299" s="6"/>
      <c r="G9299" s="13"/>
      <c r="M9299" s="14"/>
      <c r="O9299" s="13"/>
      <c r="P9299" s="6"/>
      <c r="Q9299" s="7"/>
    </row>
    <row r="9300" spans="3:17" x14ac:dyDescent="0.2">
      <c r="C9300" s="1"/>
      <c r="D9300" s="1"/>
      <c r="F9300" s="6"/>
      <c r="G9300" s="13"/>
      <c r="M9300" s="14"/>
      <c r="O9300" s="13"/>
      <c r="P9300" s="6"/>
      <c r="Q9300" s="7"/>
    </row>
    <row r="9301" spans="3:17" x14ac:dyDescent="0.2">
      <c r="C9301" s="1"/>
      <c r="D9301" s="1"/>
      <c r="F9301" s="6"/>
      <c r="G9301" s="13"/>
      <c r="M9301" s="14"/>
      <c r="O9301" s="13"/>
      <c r="P9301" s="6"/>
      <c r="Q9301" s="7"/>
    </row>
    <row r="9302" spans="3:17" x14ac:dyDescent="0.2">
      <c r="C9302" s="1"/>
      <c r="D9302" s="1"/>
      <c r="F9302" s="6"/>
      <c r="G9302" s="13"/>
      <c r="M9302" s="14"/>
      <c r="O9302" s="13"/>
      <c r="P9302" s="6"/>
      <c r="Q9302" s="7"/>
    </row>
    <row r="9303" spans="3:17" x14ac:dyDescent="0.2">
      <c r="C9303" s="1"/>
      <c r="D9303" s="1"/>
      <c r="F9303" s="6"/>
      <c r="G9303" s="13"/>
      <c r="M9303" s="14"/>
      <c r="O9303" s="13"/>
      <c r="P9303" s="6"/>
      <c r="Q9303" s="7"/>
    </row>
    <row r="9304" spans="3:17" x14ac:dyDescent="0.2">
      <c r="C9304" s="1"/>
      <c r="D9304" s="1"/>
      <c r="F9304" s="6"/>
      <c r="G9304" s="13"/>
      <c r="M9304" s="14"/>
      <c r="O9304" s="13"/>
      <c r="P9304" s="6"/>
      <c r="Q9304" s="7"/>
    </row>
    <row r="9305" spans="3:17" x14ac:dyDescent="0.2">
      <c r="C9305" s="1"/>
      <c r="D9305" s="1"/>
      <c r="F9305" s="6"/>
      <c r="G9305" s="13"/>
      <c r="M9305" s="14"/>
      <c r="O9305" s="13"/>
      <c r="P9305" s="6"/>
      <c r="Q9305" s="7"/>
    </row>
    <row r="9306" spans="3:17" x14ac:dyDescent="0.2">
      <c r="C9306" s="1"/>
      <c r="D9306" s="1"/>
      <c r="F9306" s="6"/>
      <c r="G9306" s="13"/>
      <c r="M9306" s="14"/>
      <c r="O9306" s="13"/>
      <c r="P9306" s="6"/>
      <c r="Q9306" s="7"/>
    </row>
    <row r="9307" spans="3:17" x14ac:dyDescent="0.2">
      <c r="C9307" s="1"/>
      <c r="D9307" s="1"/>
      <c r="F9307" s="6"/>
      <c r="G9307" s="13"/>
      <c r="M9307" s="14"/>
      <c r="O9307" s="13"/>
      <c r="P9307" s="6"/>
      <c r="Q9307" s="7"/>
    </row>
    <row r="9308" spans="3:17" x14ac:dyDescent="0.2">
      <c r="C9308" s="1"/>
      <c r="D9308" s="1"/>
      <c r="F9308" s="6"/>
      <c r="G9308" s="13"/>
      <c r="M9308" s="14"/>
      <c r="O9308" s="13"/>
      <c r="P9308" s="6"/>
      <c r="Q9308" s="7"/>
    </row>
    <row r="9309" spans="3:17" x14ac:dyDescent="0.2">
      <c r="C9309" s="1"/>
      <c r="D9309" s="1"/>
      <c r="F9309" s="6"/>
      <c r="G9309" s="13"/>
      <c r="M9309" s="14"/>
      <c r="O9309" s="13"/>
      <c r="P9309" s="6"/>
      <c r="Q9309" s="7"/>
    </row>
    <row r="9310" spans="3:17" x14ac:dyDescent="0.2">
      <c r="C9310" s="1"/>
      <c r="D9310" s="1"/>
      <c r="F9310" s="6"/>
      <c r="G9310" s="13"/>
      <c r="M9310" s="14"/>
      <c r="O9310" s="13"/>
      <c r="P9310" s="6"/>
      <c r="Q9310" s="7"/>
    </row>
    <row r="9311" spans="3:17" x14ac:dyDescent="0.2">
      <c r="C9311" s="1"/>
      <c r="D9311" s="1"/>
      <c r="F9311" s="6"/>
      <c r="G9311" s="13"/>
      <c r="M9311" s="14"/>
      <c r="O9311" s="13"/>
      <c r="P9311" s="6"/>
      <c r="Q9311" s="7"/>
    </row>
    <row r="9312" spans="3:17" x14ac:dyDescent="0.2">
      <c r="C9312" s="1"/>
      <c r="D9312" s="1"/>
      <c r="F9312" s="6"/>
      <c r="G9312" s="13"/>
      <c r="M9312" s="14"/>
      <c r="O9312" s="13"/>
      <c r="P9312" s="6"/>
      <c r="Q9312" s="7"/>
    </row>
    <row r="9313" spans="3:17" x14ac:dyDescent="0.2">
      <c r="C9313" s="1"/>
      <c r="D9313" s="1"/>
      <c r="F9313" s="6"/>
      <c r="G9313" s="13"/>
      <c r="M9313" s="14"/>
      <c r="O9313" s="13"/>
      <c r="P9313" s="6"/>
      <c r="Q9313" s="7"/>
    </row>
    <row r="9314" spans="3:17" x14ac:dyDescent="0.2">
      <c r="C9314" s="1"/>
      <c r="D9314" s="1"/>
      <c r="F9314" s="6"/>
      <c r="G9314" s="13"/>
      <c r="M9314" s="14"/>
      <c r="O9314" s="13"/>
      <c r="P9314" s="6"/>
      <c r="Q9314" s="7"/>
    </row>
    <row r="9315" spans="3:17" x14ac:dyDescent="0.2">
      <c r="C9315" s="1"/>
      <c r="D9315" s="1"/>
      <c r="F9315" s="6"/>
      <c r="G9315" s="13"/>
      <c r="M9315" s="14"/>
      <c r="O9315" s="13"/>
      <c r="P9315" s="6"/>
      <c r="Q9315" s="7"/>
    </row>
    <row r="9316" spans="3:17" x14ac:dyDescent="0.2">
      <c r="C9316" s="1"/>
      <c r="D9316" s="1"/>
      <c r="F9316" s="6"/>
      <c r="G9316" s="13"/>
      <c r="M9316" s="14"/>
      <c r="O9316" s="13"/>
      <c r="P9316" s="6"/>
      <c r="Q9316" s="7"/>
    </row>
    <row r="9317" spans="3:17" x14ac:dyDescent="0.2">
      <c r="C9317" s="1"/>
      <c r="D9317" s="1"/>
      <c r="F9317" s="6"/>
      <c r="G9317" s="13"/>
      <c r="M9317" s="14"/>
      <c r="O9317" s="13"/>
      <c r="P9317" s="6"/>
      <c r="Q9317" s="7"/>
    </row>
    <row r="9318" spans="3:17" x14ac:dyDescent="0.2">
      <c r="C9318" s="1"/>
      <c r="D9318" s="1"/>
      <c r="F9318" s="6"/>
      <c r="G9318" s="13"/>
      <c r="M9318" s="14"/>
      <c r="O9318" s="13"/>
      <c r="P9318" s="6"/>
      <c r="Q9318" s="7"/>
    </row>
    <row r="9319" spans="3:17" x14ac:dyDescent="0.2">
      <c r="C9319" s="1"/>
      <c r="D9319" s="1"/>
      <c r="F9319" s="6"/>
      <c r="G9319" s="13"/>
      <c r="M9319" s="14"/>
      <c r="O9319" s="13"/>
      <c r="P9319" s="6"/>
      <c r="Q9319" s="7"/>
    </row>
    <row r="9320" spans="3:17" x14ac:dyDescent="0.2">
      <c r="C9320" s="1"/>
      <c r="D9320" s="1"/>
      <c r="F9320" s="6"/>
      <c r="G9320" s="13"/>
      <c r="M9320" s="14"/>
      <c r="O9320" s="13"/>
      <c r="P9320" s="6"/>
      <c r="Q9320" s="7"/>
    </row>
    <row r="9321" spans="3:17" x14ac:dyDescent="0.2">
      <c r="C9321" s="1"/>
      <c r="D9321" s="1"/>
      <c r="F9321" s="6"/>
      <c r="G9321" s="13"/>
      <c r="M9321" s="14"/>
      <c r="O9321" s="13"/>
      <c r="P9321" s="6"/>
      <c r="Q9321" s="7"/>
    </row>
    <row r="9322" spans="3:17" x14ac:dyDescent="0.2">
      <c r="C9322" s="1"/>
      <c r="D9322" s="1"/>
      <c r="F9322" s="6"/>
      <c r="G9322" s="13"/>
      <c r="M9322" s="14"/>
      <c r="O9322" s="13"/>
      <c r="P9322" s="6"/>
      <c r="Q9322" s="7"/>
    </row>
    <row r="9323" spans="3:17" x14ac:dyDescent="0.2">
      <c r="C9323" s="1"/>
      <c r="D9323" s="1"/>
      <c r="F9323" s="6"/>
      <c r="G9323" s="13"/>
      <c r="M9323" s="14"/>
      <c r="O9323" s="13"/>
      <c r="P9323" s="6"/>
      <c r="Q9323" s="7"/>
    </row>
    <row r="9324" spans="3:17" x14ac:dyDescent="0.2">
      <c r="C9324" s="1"/>
      <c r="D9324" s="1"/>
      <c r="F9324" s="6"/>
      <c r="G9324" s="13"/>
      <c r="M9324" s="14"/>
      <c r="O9324" s="13"/>
      <c r="P9324" s="6"/>
      <c r="Q9324" s="7"/>
    </row>
    <row r="9325" spans="3:17" x14ac:dyDescent="0.2">
      <c r="C9325" s="1"/>
      <c r="D9325" s="1"/>
      <c r="F9325" s="6"/>
      <c r="G9325" s="13"/>
      <c r="M9325" s="14"/>
      <c r="O9325" s="13"/>
      <c r="P9325" s="6"/>
      <c r="Q9325" s="7"/>
    </row>
    <row r="9326" spans="3:17" x14ac:dyDescent="0.2">
      <c r="C9326" s="1"/>
      <c r="D9326" s="1"/>
      <c r="F9326" s="6"/>
      <c r="G9326" s="13"/>
      <c r="M9326" s="14"/>
      <c r="O9326" s="13"/>
      <c r="P9326" s="6"/>
      <c r="Q9326" s="7"/>
    </row>
    <row r="9327" spans="3:17" x14ac:dyDescent="0.2">
      <c r="C9327" s="1"/>
      <c r="D9327" s="1"/>
      <c r="F9327" s="6"/>
      <c r="G9327" s="13"/>
      <c r="M9327" s="14"/>
      <c r="O9327" s="13"/>
      <c r="P9327" s="6"/>
      <c r="Q9327" s="7"/>
    </row>
    <row r="9328" spans="3:17" x14ac:dyDescent="0.2">
      <c r="C9328" s="1"/>
      <c r="D9328" s="1"/>
      <c r="F9328" s="6"/>
      <c r="G9328" s="13"/>
      <c r="M9328" s="14"/>
      <c r="O9328" s="13"/>
      <c r="P9328" s="6"/>
      <c r="Q9328" s="7"/>
    </row>
    <row r="9329" spans="3:17" x14ac:dyDescent="0.2">
      <c r="C9329" s="1"/>
      <c r="D9329" s="1"/>
      <c r="F9329" s="6"/>
      <c r="G9329" s="13"/>
      <c r="M9329" s="14"/>
      <c r="O9329" s="13"/>
      <c r="P9329" s="6"/>
      <c r="Q9329" s="7"/>
    </row>
    <row r="9330" spans="3:17" x14ac:dyDescent="0.2">
      <c r="C9330" s="1"/>
      <c r="D9330" s="1"/>
      <c r="F9330" s="6"/>
      <c r="G9330" s="13"/>
      <c r="M9330" s="14"/>
      <c r="O9330" s="13"/>
      <c r="P9330" s="6"/>
      <c r="Q9330" s="7"/>
    </row>
    <row r="9331" spans="3:17" x14ac:dyDescent="0.2">
      <c r="C9331" s="1"/>
      <c r="D9331" s="1"/>
      <c r="F9331" s="6"/>
      <c r="G9331" s="13"/>
      <c r="M9331" s="14"/>
      <c r="O9331" s="13"/>
      <c r="P9331" s="6"/>
      <c r="Q9331" s="7"/>
    </row>
    <row r="9332" spans="3:17" x14ac:dyDescent="0.2">
      <c r="C9332" s="1"/>
      <c r="D9332" s="1"/>
      <c r="F9332" s="6"/>
      <c r="G9332" s="13"/>
      <c r="M9332" s="14"/>
      <c r="O9332" s="13"/>
      <c r="P9332" s="6"/>
      <c r="Q9332" s="7"/>
    </row>
    <row r="9333" spans="3:17" x14ac:dyDescent="0.2">
      <c r="C9333" s="1"/>
      <c r="D9333" s="1"/>
      <c r="F9333" s="6"/>
      <c r="G9333" s="13"/>
      <c r="M9333" s="14"/>
      <c r="O9333" s="13"/>
      <c r="P9333" s="6"/>
      <c r="Q9333" s="7"/>
    </row>
    <row r="9334" spans="3:17" x14ac:dyDescent="0.2">
      <c r="C9334" s="1"/>
      <c r="D9334" s="1"/>
      <c r="F9334" s="6"/>
      <c r="G9334" s="13"/>
      <c r="M9334" s="14"/>
      <c r="O9334" s="13"/>
      <c r="P9334" s="6"/>
      <c r="Q9334" s="7"/>
    </row>
    <row r="9335" spans="3:17" x14ac:dyDescent="0.2">
      <c r="C9335" s="1"/>
      <c r="D9335" s="1"/>
      <c r="F9335" s="6"/>
      <c r="G9335" s="13"/>
      <c r="M9335" s="14"/>
      <c r="O9335" s="13"/>
      <c r="P9335" s="6"/>
      <c r="Q9335" s="7"/>
    </row>
    <row r="9336" spans="3:17" x14ac:dyDescent="0.2">
      <c r="C9336" s="1"/>
      <c r="D9336" s="1"/>
      <c r="F9336" s="6"/>
      <c r="G9336" s="13"/>
      <c r="M9336" s="14"/>
      <c r="O9336" s="13"/>
      <c r="P9336" s="6"/>
      <c r="Q9336" s="7"/>
    </row>
    <row r="9337" spans="3:17" x14ac:dyDescent="0.2">
      <c r="C9337" s="1"/>
      <c r="D9337" s="1"/>
      <c r="F9337" s="6"/>
      <c r="G9337" s="13"/>
      <c r="M9337" s="14"/>
      <c r="O9337" s="13"/>
      <c r="P9337" s="6"/>
      <c r="Q9337" s="7"/>
    </row>
    <row r="9338" spans="3:17" x14ac:dyDescent="0.2">
      <c r="C9338" s="1"/>
      <c r="D9338" s="1"/>
      <c r="F9338" s="6"/>
      <c r="G9338" s="13"/>
      <c r="M9338" s="14"/>
      <c r="O9338" s="13"/>
      <c r="P9338" s="6"/>
      <c r="Q9338" s="7"/>
    </row>
    <row r="9339" spans="3:17" x14ac:dyDescent="0.2">
      <c r="C9339" s="1"/>
      <c r="D9339" s="1"/>
      <c r="F9339" s="6"/>
      <c r="G9339" s="13"/>
      <c r="M9339" s="14"/>
      <c r="O9339" s="13"/>
      <c r="P9339" s="6"/>
      <c r="Q9339" s="7"/>
    </row>
    <row r="9340" spans="3:17" x14ac:dyDescent="0.2">
      <c r="C9340" s="1"/>
      <c r="D9340" s="1"/>
      <c r="F9340" s="6"/>
      <c r="G9340" s="13"/>
      <c r="M9340" s="14"/>
      <c r="O9340" s="13"/>
      <c r="P9340" s="6"/>
      <c r="Q9340" s="7"/>
    </row>
    <row r="9341" spans="3:17" x14ac:dyDescent="0.2">
      <c r="C9341" s="1"/>
      <c r="D9341" s="1"/>
      <c r="F9341" s="6"/>
      <c r="G9341" s="13"/>
      <c r="M9341" s="14"/>
      <c r="O9341" s="13"/>
      <c r="P9341" s="6"/>
      <c r="Q9341" s="7"/>
    </row>
    <row r="9342" spans="3:17" x14ac:dyDescent="0.2">
      <c r="C9342" s="1"/>
      <c r="D9342" s="1"/>
      <c r="F9342" s="6"/>
      <c r="G9342" s="13"/>
      <c r="M9342" s="14"/>
      <c r="O9342" s="13"/>
      <c r="P9342" s="6"/>
      <c r="Q9342" s="7"/>
    </row>
    <row r="9343" spans="3:17" x14ac:dyDescent="0.2">
      <c r="C9343" s="1"/>
      <c r="D9343" s="1"/>
      <c r="F9343" s="6"/>
      <c r="G9343" s="13"/>
      <c r="M9343" s="14"/>
      <c r="O9343" s="13"/>
      <c r="P9343" s="6"/>
      <c r="Q9343" s="7"/>
    </row>
    <row r="9344" spans="3:17" x14ac:dyDescent="0.2">
      <c r="C9344" s="1"/>
      <c r="D9344" s="1"/>
      <c r="F9344" s="6"/>
      <c r="G9344" s="13"/>
      <c r="M9344" s="14"/>
      <c r="O9344" s="13"/>
      <c r="P9344" s="6"/>
      <c r="Q9344" s="7"/>
    </row>
    <row r="9345" spans="3:17" x14ac:dyDescent="0.2">
      <c r="C9345" s="1"/>
      <c r="D9345" s="1"/>
      <c r="F9345" s="6"/>
      <c r="G9345" s="13"/>
      <c r="M9345" s="14"/>
      <c r="O9345" s="13"/>
      <c r="P9345" s="6"/>
      <c r="Q9345" s="7"/>
    </row>
    <row r="9346" spans="3:17" x14ac:dyDescent="0.2">
      <c r="C9346" s="1"/>
      <c r="D9346" s="1"/>
      <c r="F9346" s="6"/>
      <c r="G9346" s="13"/>
      <c r="M9346" s="14"/>
      <c r="O9346" s="13"/>
      <c r="P9346" s="6"/>
      <c r="Q9346" s="7"/>
    </row>
    <row r="9347" spans="3:17" x14ac:dyDescent="0.2">
      <c r="C9347" s="1"/>
      <c r="D9347" s="1"/>
      <c r="F9347" s="6"/>
      <c r="G9347" s="13"/>
      <c r="M9347" s="14"/>
      <c r="O9347" s="13"/>
      <c r="P9347" s="6"/>
      <c r="Q9347" s="7"/>
    </row>
    <row r="9348" spans="3:17" x14ac:dyDescent="0.2">
      <c r="C9348" s="1"/>
      <c r="D9348" s="1"/>
      <c r="F9348" s="6"/>
      <c r="G9348" s="13"/>
      <c r="M9348" s="14"/>
      <c r="O9348" s="13"/>
      <c r="P9348" s="6"/>
      <c r="Q9348" s="7"/>
    </row>
    <row r="9349" spans="3:17" x14ac:dyDescent="0.2">
      <c r="C9349" s="1"/>
      <c r="D9349" s="1"/>
      <c r="F9349" s="6"/>
      <c r="G9349" s="13"/>
      <c r="M9349" s="14"/>
      <c r="O9349" s="13"/>
      <c r="P9349" s="6"/>
      <c r="Q9349" s="7"/>
    </row>
    <row r="9350" spans="3:17" x14ac:dyDescent="0.2">
      <c r="C9350" s="1"/>
      <c r="D9350" s="1"/>
      <c r="F9350" s="6"/>
      <c r="G9350" s="13"/>
      <c r="M9350" s="14"/>
      <c r="O9350" s="13"/>
      <c r="P9350" s="6"/>
      <c r="Q9350" s="7"/>
    </row>
    <row r="9351" spans="3:17" x14ac:dyDescent="0.2">
      <c r="C9351" s="1"/>
      <c r="D9351" s="1"/>
      <c r="F9351" s="6"/>
      <c r="G9351" s="13"/>
      <c r="M9351" s="14"/>
      <c r="O9351" s="13"/>
      <c r="P9351" s="6"/>
      <c r="Q9351" s="7"/>
    </row>
    <row r="9352" spans="3:17" x14ac:dyDescent="0.2">
      <c r="C9352" s="1"/>
      <c r="D9352" s="1"/>
      <c r="F9352" s="6"/>
      <c r="G9352" s="13"/>
      <c r="M9352" s="14"/>
      <c r="O9352" s="13"/>
      <c r="P9352" s="6"/>
      <c r="Q9352" s="7"/>
    </row>
    <row r="9353" spans="3:17" x14ac:dyDescent="0.2">
      <c r="C9353" s="1"/>
      <c r="D9353" s="1"/>
      <c r="F9353" s="6"/>
      <c r="G9353" s="13"/>
      <c r="M9353" s="14"/>
      <c r="O9353" s="13"/>
      <c r="P9353" s="6"/>
      <c r="Q9353" s="7"/>
    </row>
    <row r="9354" spans="3:17" x14ac:dyDescent="0.2">
      <c r="C9354" s="1"/>
      <c r="D9354" s="1"/>
      <c r="F9354" s="6"/>
      <c r="G9354" s="13"/>
      <c r="M9354" s="14"/>
      <c r="O9354" s="13"/>
      <c r="P9354" s="6"/>
      <c r="Q9354" s="7"/>
    </row>
    <row r="9355" spans="3:17" x14ac:dyDescent="0.2">
      <c r="C9355" s="1"/>
      <c r="D9355" s="1"/>
      <c r="F9355" s="6"/>
      <c r="G9355" s="13"/>
      <c r="M9355" s="14"/>
      <c r="O9355" s="13"/>
      <c r="P9355" s="6"/>
      <c r="Q9355" s="7"/>
    </row>
    <row r="9356" spans="3:17" x14ac:dyDescent="0.2">
      <c r="C9356" s="1"/>
      <c r="D9356" s="1"/>
      <c r="F9356" s="6"/>
      <c r="G9356" s="13"/>
      <c r="M9356" s="14"/>
      <c r="O9356" s="13"/>
      <c r="P9356" s="6"/>
      <c r="Q9356" s="7"/>
    </row>
    <row r="9357" spans="3:17" x14ac:dyDescent="0.2">
      <c r="C9357" s="1"/>
      <c r="D9357" s="1"/>
      <c r="F9357" s="6"/>
      <c r="G9357" s="13"/>
      <c r="M9357" s="14"/>
      <c r="O9357" s="13"/>
      <c r="P9357" s="6"/>
      <c r="Q9357" s="7"/>
    </row>
    <row r="9358" spans="3:17" x14ac:dyDescent="0.2">
      <c r="C9358" s="1"/>
      <c r="D9358" s="1"/>
      <c r="F9358" s="6"/>
      <c r="G9358" s="13"/>
      <c r="M9358" s="14"/>
      <c r="O9358" s="13"/>
      <c r="P9358" s="6"/>
      <c r="Q9358" s="7"/>
    </row>
    <row r="9359" spans="3:17" x14ac:dyDescent="0.2">
      <c r="C9359" s="1"/>
      <c r="D9359" s="1"/>
      <c r="F9359" s="6"/>
      <c r="G9359" s="13"/>
      <c r="M9359" s="14"/>
      <c r="O9359" s="13"/>
      <c r="P9359" s="6"/>
      <c r="Q9359" s="7"/>
    </row>
    <row r="9360" spans="3:17" x14ac:dyDescent="0.2">
      <c r="C9360" s="1"/>
      <c r="D9360" s="1"/>
      <c r="F9360" s="6"/>
      <c r="G9360" s="13"/>
      <c r="M9360" s="14"/>
      <c r="O9360" s="13"/>
      <c r="P9360" s="6"/>
      <c r="Q9360" s="7"/>
    </row>
    <row r="9361" spans="3:17" x14ac:dyDescent="0.2">
      <c r="C9361" s="1"/>
      <c r="D9361" s="1"/>
      <c r="F9361" s="6"/>
      <c r="G9361" s="13"/>
      <c r="M9361" s="14"/>
      <c r="O9361" s="13"/>
      <c r="P9361" s="6"/>
      <c r="Q9361" s="7"/>
    </row>
    <row r="9362" spans="3:17" x14ac:dyDescent="0.2">
      <c r="C9362" s="1"/>
      <c r="D9362" s="1"/>
      <c r="F9362" s="6"/>
      <c r="G9362" s="13"/>
      <c r="M9362" s="14"/>
      <c r="O9362" s="13"/>
      <c r="P9362" s="6"/>
      <c r="Q9362" s="7"/>
    </row>
    <row r="9363" spans="3:17" x14ac:dyDescent="0.2">
      <c r="C9363" s="1"/>
      <c r="D9363" s="1"/>
      <c r="F9363" s="6"/>
      <c r="G9363" s="13"/>
      <c r="M9363" s="14"/>
      <c r="O9363" s="13"/>
      <c r="P9363" s="6"/>
      <c r="Q9363" s="7"/>
    </row>
    <row r="9364" spans="3:17" x14ac:dyDescent="0.2">
      <c r="C9364" s="1"/>
      <c r="D9364" s="1"/>
      <c r="F9364" s="6"/>
      <c r="G9364" s="13"/>
      <c r="M9364" s="14"/>
      <c r="O9364" s="13"/>
      <c r="P9364" s="6"/>
      <c r="Q9364" s="7"/>
    </row>
    <row r="9365" spans="3:17" x14ac:dyDescent="0.2">
      <c r="C9365" s="1"/>
      <c r="D9365" s="1"/>
      <c r="F9365" s="6"/>
      <c r="G9365" s="13"/>
      <c r="M9365" s="14"/>
      <c r="O9365" s="13"/>
      <c r="P9365" s="6"/>
      <c r="Q9365" s="7"/>
    </row>
    <row r="9366" spans="3:17" x14ac:dyDescent="0.2">
      <c r="C9366" s="1"/>
      <c r="D9366" s="1"/>
      <c r="F9366" s="6"/>
      <c r="G9366" s="13"/>
      <c r="M9366" s="14"/>
      <c r="O9366" s="13"/>
      <c r="P9366" s="6"/>
      <c r="Q9366" s="7"/>
    </row>
    <row r="9367" spans="3:17" x14ac:dyDescent="0.2">
      <c r="C9367" s="1"/>
      <c r="D9367" s="1"/>
      <c r="F9367" s="6"/>
      <c r="G9367" s="13"/>
      <c r="M9367" s="14"/>
      <c r="O9367" s="13"/>
      <c r="P9367" s="6"/>
      <c r="Q9367" s="7"/>
    </row>
    <row r="9368" spans="3:17" x14ac:dyDescent="0.2">
      <c r="C9368" s="1"/>
      <c r="D9368" s="1"/>
      <c r="F9368" s="6"/>
      <c r="G9368" s="13"/>
      <c r="M9368" s="14"/>
      <c r="O9368" s="13"/>
      <c r="P9368" s="6"/>
      <c r="Q9368" s="7"/>
    </row>
    <row r="9369" spans="3:17" x14ac:dyDescent="0.2">
      <c r="C9369" s="1"/>
      <c r="D9369" s="1"/>
      <c r="F9369" s="6"/>
      <c r="G9369" s="13"/>
      <c r="M9369" s="14"/>
      <c r="O9369" s="13"/>
      <c r="P9369" s="6"/>
      <c r="Q9369" s="7"/>
    </row>
    <row r="9370" spans="3:17" x14ac:dyDescent="0.2">
      <c r="C9370" s="1"/>
      <c r="D9370" s="1"/>
      <c r="F9370" s="6"/>
      <c r="G9370" s="13"/>
      <c r="M9370" s="14"/>
      <c r="O9370" s="13"/>
      <c r="P9370" s="6"/>
      <c r="Q9370" s="7"/>
    </row>
    <row r="9371" spans="3:17" x14ac:dyDescent="0.2">
      <c r="C9371" s="1"/>
      <c r="D9371" s="1"/>
      <c r="F9371" s="6"/>
      <c r="G9371" s="13"/>
      <c r="M9371" s="14"/>
      <c r="O9371" s="13"/>
      <c r="P9371" s="6"/>
      <c r="Q9371" s="7"/>
    </row>
    <row r="9372" spans="3:17" x14ac:dyDescent="0.2">
      <c r="C9372" s="1"/>
      <c r="D9372" s="1"/>
      <c r="F9372" s="6"/>
      <c r="G9372" s="13"/>
      <c r="M9372" s="14"/>
      <c r="O9372" s="13"/>
      <c r="P9372" s="6"/>
      <c r="Q9372" s="7"/>
    </row>
    <row r="9373" spans="3:17" x14ac:dyDescent="0.2">
      <c r="C9373" s="1"/>
      <c r="D9373" s="1"/>
      <c r="F9373" s="6"/>
      <c r="G9373" s="13"/>
      <c r="M9373" s="14"/>
      <c r="O9373" s="13"/>
      <c r="P9373" s="6"/>
      <c r="Q9373" s="7"/>
    </row>
    <row r="9374" spans="3:17" x14ac:dyDescent="0.2">
      <c r="C9374" s="1"/>
      <c r="D9374" s="1"/>
      <c r="F9374" s="6"/>
      <c r="G9374" s="13"/>
      <c r="M9374" s="14"/>
      <c r="O9374" s="13"/>
      <c r="P9374" s="6"/>
      <c r="Q9374" s="7"/>
    </row>
    <row r="9375" spans="3:17" x14ac:dyDescent="0.2">
      <c r="C9375" s="1"/>
      <c r="D9375" s="1"/>
      <c r="F9375" s="6"/>
      <c r="G9375" s="13"/>
      <c r="M9375" s="14"/>
      <c r="O9375" s="13"/>
      <c r="P9375" s="6"/>
      <c r="Q9375" s="7"/>
    </row>
    <row r="9376" spans="3:17" x14ac:dyDescent="0.2">
      <c r="C9376" s="1"/>
      <c r="D9376" s="1"/>
      <c r="F9376" s="6"/>
      <c r="G9376" s="13"/>
      <c r="M9376" s="14"/>
      <c r="O9376" s="13"/>
      <c r="P9376" s="6"/>
      <c r="Q9376" s="7"/>
    </row>
    <row r="9377" spans="3:17" x14ac:dyDescent="0.2">
      <c r="C9377" s="1"/>
      <c r="D9377" s="1"/>
      <c r="F9377" s="6"/>
      <c r="G9377" s="13"/>
      <c r="M9377" s="14"/>
      <c r="O9377" s="13"/>
      <c r="P9377" s="6"/>
      <c r="Q9377" s="7"/>
    </row>
    <row r="9378" spans="3:17" x14ac:dyDescent="0.2">
      <c r="C9378" s="1"/>
      <c r="D9378" s="1"/>
      <c r="F9378" s="6"/>
      <c r="G9378" s="13"/>
      <c r="M9378" s="14"/>
      <c r="O9378" s="13"/>
      <c r="P9378" s="6"/>
      <c r="Q9378" s="7"/>
    </row>
    <row r="9379" spans="3:17" x14ac:dyDescent="0.2">
      <c r="C9379" s="1"/>
      <c r="D9379" s="1"/>
      <c r="F9379" s="6"/>
      <c r="G9379" s="13"/>
      <c r="M9379" s="14"/>
      <c r="O9379" s="13"/>
      <c r="P9379" s="6"/>
      <c r="Q9379" s="7"/>
    </row>
    <row r="9380" spans="3:17" x14ac:dyDescent="0.2">
      <c r="C9380" s="1"/>
      <c r="D9380" s="1"/>
      <c r="F9380" s="6"/>
      <c r="G9380" s="13"/>
      <c r="M9380" s="14"/>
      <c r="O9380" s="13"/>
      <c r="P9380" s="6"/>
      <c r="Q9380" s="7"/>
    </row>
    <row r="9381" spans="3:17" x14ac:dyDescent="0.2">
      <c r="C9381" s="1"/>
      <c r="D9381" s="1"/>
      <c r="F9381" s="6"/>
      <c r="G9381" s="13"/>
      <c r="M9381" s="14"/>
      <c r="O9381" s="13"/>
      <c r="P9381" s="6"/>
      <c r="Q9381" s="7"/>
    </row>
    <row r="9382" spans="3:17" x14ac:dyDescent="0.2">
      <c r="C9382" s="1"/>
      <c r="D9382" s="1"/>
      <c r="F9382" s="6"/>
      <c r="G9382" s="13"/>
      <c r="M9382" s="14"/>
      <c r="O9382" s="13"/>
      <c r="P9382" s="6"/>
      <c r="Q9382" s="7"/>
    </row>
    <row r="9383" spans="3:17" x14ac:dyDescent="0.2">
      <c r="C9383" s="1"/>
      <c r="D9383" s="1"/>
      <c r="F9383" s="6"/>
      <c r="G9383" s="13"/>
      <c r="M9383" s="14"/>
      <c r="O9383" s="13"/>
      <c r="P9383" s="6"/>
      <c r="Q9383" s="7"/>
    </row>
    <row r="9384" spans="3:17" x14ac:dyDescent="0.2">
      <c r="C9384" s="1"/>
      <c r="D9384" s="1"/>
      <c r="F9384" s="6"/>
      <c r="G9384" s="13"/>
      <c r="M9384" s="14"/>
      <c r="O9384" s="13"/>
      <c r="P9384" s="6"/>
      <c r="Q9384" s="7"/>
    </row>
    <row r="9385" spans="3:17" x14ac:dyDescent="0.2">
      <c r="C9385" s="1"/>
      <c r="D9385" s="1"/>
      <c r="F9385" s="6"/>
      <c r="G9385" s="13"/>
      <c r="M9385" s="14"/>
      <c r="O9385" s="13"/>
      <c r="P9385" s="6"/>
      <c r="Q9385" s="7"/>
    </row>
    <row r="9386" spans="3:17" x14ac:dyDescent="0.2">
      <c r="C9386" s="1"/>
      <c r="D9386" s="1"/>
      <c r="F9386" s="6"/>
      <c r="G9386" s="13"/>
      <c r="M9386" s="14"/>
      <c r="O9386" s="13"/>
      <c r="P9386" s="6"/>
      <c r="Q9386" s="7"/>
    </row>
    <row r="9387" spans="3:17" x14ac:dyDescent="0.2">
      <c r="C9387" s="1"/>
      <c r="D9387" s="1"/>
      <c r="F9387" s="6"/>
      <c r="G9387" s="13"/>
      <c r="M9387" s="14"/>
      <c r="O9387" s="13"/>
      <c r="P9387" s="6"/>
      <c r="Q9387" s="7"/>
    </row>
    <row r="9388" spans="3:17" x14ac:dyDescent="0.2">
      <c r="C9388" s="1"/>
      <c r="D9388" s="1"/>
      <c r="F9388" s="6"/>
      <c r="G9388" s="13"/>
      <c r="M9388" s="14"/>
      <c r="O9388" s="13"/>
      <c r="P9388" s="6"/>
      <c r="Q9388" s="7"/>
    </row>
    <row r="9389" spans="3:17" x14ac:dyDescent="0.2">
      <c r="C9389" s="1"/>
      <c r="D9389" s="1"/>
      <c r="F9389" s="6"/>
      <c r="G9389" s="13"/>
      <c r="M9389" s="14"/>
      <c r="O9389" s="13"/>
      <c r="P9389" s="6"/>
      <c r="Q9389" s="7"/>
    </row>
    <row r="9390" spans="3:17" x14ac:dyDescent="0.2">
      <c r="C9390" s="1"/>
      <c r="D9390" s="1"/>
      <c r="F9390" s="6"/>
      <c r="G9390" s="13"/>
      <c r="M9390" s="14"/>
      <c r="O9390" s="13"/>
      <c r="P9390" s="6"/>
      <c r="Q9390" s="7"/>
    </row>
    <row r="9391" spans="3:17" x14ac:dyDescent="0.2">
      <c r="C9391" s="1"/>
      <c r="D9391" s="1"/>
      <c r="F9391" s="6"/>
      <c r="G9391" s="13"/>
      <c r="M9391" s="14"/>
      <c r="O9391" s="13"/>
      <c r="P9391" s="6"/>
      <c r="Q9391" s="7"/>
    </row>
    <row r="9392" spans="3:17" x14ac:dyDescent="0.2">
      <c r="C9392" s="1"/>
      <c r="D9392" s="1"/>
      <c r="F9392" s="6"/>
      <c r="G9392" s="13"/>
      <c r="M9392" s="14"/>
      <c r="O9392" s="13"/>
      <c r="P9392" s="6"/>
      <c r="Q9392" s="7"/>
    </row>
    <row r="9393" spans="3:17" x14ac:dyDescent="0.2">
      <c r="C9393" s="1"/>
      <c r="D9393" s="1"/>
      <c r="F9393" s="6"/>
      <c r="G9393" s="13"/>
      <c r="M9393" s="14"/>
      <c r="O9393" s="13"/>
      <c r="P9393" s="6"/>
      <c r="Q9393" s="7"/>
    </row>
    <row r="9394" spans="3:17" x14ac:dyDescent="0.2">
      <c r="C9394" s="1"/>
      <c r="D9394" s="1"/>
      <c r="F9394" s="6"/>
      <c r="G9394" s="13"/>
      <c r="M9394" s="14"/>
      <c r="O9394" s="13"/>
      <c r="P9394" s="6"/>
      <c r="Q9394" s="7"/>
    </row>
    <row r="9395" spans="3:17" x14ac:dyDescent="0.2">
      <c r="C9395" s="1"/>
      <c r="D9395" s="1"/>
      <c r="F9395" s="6"/>
      <c r="G9395" s="13"/>
      <c r="M9395" s="14"/>
      <c r="O9395" s="13"/>
      <c r="P9395" s="6"/>
      <c r="Q9395" s="7"/>
    </row>
    <row r="9396" spans="3:17" x14ac:dyDescent="0.2">
      <c r="C9396" s="1"/>
      <c r="D9396" s="1"/>
      <c r="F9396" s="6"/>
      <c r="G9396" s="13"/>
      <c r="M9396" s="14"/>
      <c r="O9396" s="13"/>
      <c r="P9396" s="6"/>
      <c r="Q9396" s="7"/>
    </row>
    <row r="9397" spans="3:17" x14ac:dyDescent="0.2">
      <c r="C9397" s="1"/>
      <c r="D9397" s="1"/>
      <c r="F9397" s="6"/>
      <c r="G9397" s="13"/>
      <c r="M9397" s="14"/>
      <c r="O9397" s="13"/>
      <c r="P9397" s="6"/>
      <c r="Q9397" s="7"/>
    </row>
    <row r="9398" spans="3:17" x14ac:dyDescent="0.2">
      <c r="C9398" s="1"/>
      <c r="D9398" s="1"/>
      <c r="F9398" s="6"/>
      <c r="G9398" s="13"/>
      <c r="M9398" s="14"/>
      <c r="O9398" s="13"/>
      <c r="P9398" s="6"/>
      <c r="Q9398" s="7"/>
    </row>
    <row r="9399" spans="3:17" x14ac:dyDescent="0.2">
      <c r="C9399" s="1"/>
      <c r="D9399" s="1"/>
      <c r="F9399" s="6"/>
      <c r="G9399" s="13"/>
      <c r="M9399" s="14"/>
      <c r="O9399" s="13"/>
      <c r="P9399" s="6"/>
      <c r="Q9399" s="7"/>
    </row>
    <row r="9400" spans="3:17" x14ac:dyDescent="0.2">
      <c r="C9400" s="1"/>
      <c r="D9400" s="1"/>
      <c r="F9400" s="6"/>
      <c r="G9400" s="13"/>
      <c r="M9400" s="14"/>
      <c r="O9400" s="13"/>
      <c r="P9400" s="6"/>
      <c r="Q9400" s="7"/>
    </row>
    <row r="9401" spans="3:17" x14ac:dyDescent="0.2">
      <c r="C9401" s="1"/>
      <c r="D9401" s="1"/>
      <c r="F9401" s="6"/>
      <c r="G9401" s="13"/>
      <c r="M9401" s="14"/>
      <c r="O9401" s="13"/>
      <c r="P9401" s="6"/>
      <c r="Q9401" s="7"/>
    </row>
    <row r="9402" spans="3:17" x14ac:dyDescent="0.2">
      <c r="C9402" s="1"/>
      <c r="D9402" s="1"/>
      <c r="F9402" s="6"/>
      <c r="G9402" s="13"/>
      <c r="M9402" s="14"/>
      <c r="O9402" s="13"/>
      <c r="P9402" s="6"/>
      <c r="Q9402" s="7"/>
    </row>
    <row r="9403" spans="3:17" x14ac:dyDescent="0.2">
      <c r="C9403" s="1"/>
      <c r="D9403" s="1"/>
      <c r="F9403" s="6"/>
      <c r="G9403" s="13"/>
      <c r="M9403" s="14"/>
      <c r="O9403" s="13"/>
      <c r="P9403" s="6"/>
      <c r="Q9403" s="7"/>
    </row>
    <row r="9404" spans="3:17" x14ac:dyDescent="0.2">
      <c r="C9404" s="1"/>
      <c r="D9404" s="1"/>
      <c r="F9404" s="6"/>
      <c r="G9404" s="13"/>
      <c r="M9404" s="14"/>
      <c r="O9404" s="13"/>
      <c r="P9404" s="6"/>
      <c r="Q9404" s="7"/>
    </row>
    <row r="9405" spans="3:17" x14ac:dyDescent="0.2">
      <c r="C9405" s="1"/>
      <c r="D9405" s="1"/>
      <c r="F9405" s="6"/>
      <c r="G9405" s="13"/>
      <c r="M9405" s="14"/>
      <c r="O9405" s="13"/>
      <c r="P9405" s="6"/>
      <c r="Q9405" s="7"/>
    </row>
    <row r="9406" spans="3:17" x14ac:dyDescent="0.2">
      <c r="C9406" s="1"/>
      <c r="D9406" s="1"/>
      <c r="F9406" s="6"/>
      <c r="G9406" s="13"/>
      <c r="M9406" s="14"/>
      <c r="O9406" s="13"/>
      <c r="P9406" s="6"/>
      <c r="Q9406" s="7"/>
    </row>
    <row r="9407" spans="3:17" x14ac:dyDescent="0.2">
      <c r="C9407" s="1"/>
      <c r="D9407" s="1"/>
      <c r="F9407" s="6"/>
      <c r="G9407" s="13"/>
      <c r="M9407" s="14"/>
      <c r="O9407" s="13"/>
      <c r="P9407" s="6"/>
      <c r="Q9407" s="7"/>
    </row>
    <row r="9408" spans="3:17" x14ac:dyDescent="0.2">
      <c r="C9408" s="1"/>
      <c r="D9408" s="1"/>
      <c r="F9408" s="6"/>
      <c r="G9408" s="13"/>
      <c r="M9408" s="14"/>
      <c r="O9408" s="13"/>
      <c r="P9408" s="6"/>
      <c r="Q9408" s="7"/>
    </row>
    <row r="9409" spans="3:17" x14ac:dyDescent="0.2">
      <c r="C9409" s="1"/>
      <c r="D9409" s="1"/>
      <c r="F9409" s="6"/>
      <c r="G9409" s="13"/>
      <c r="M9409" s="14"/>
      <c r="O9409" s="13"/>
      <c r="P9409" s="6"/>
      <c r="Q9409" s="7"/>
    </row>
    <row r="9410" spans="3:17" x14ac:dyDescent="0.2">
      <c r="C9410" s="1"/>
      <c r="D9410" s="1"/>
      <c r="F9410" s="6"/>
      <c r="G9410" s="13"/>
      <c r="M9410" s="14"/>
      <c r="O9410" s="13"/>
      <c r="P9410" s="6"/>
      <c r="Q9410" s="7"/>
    </row>
    <row r="9411" spans="3:17" x14ac:dyDescent="0.2">
      <c r="C9411" s="1"/>
      <c r="D9411" s="1"/>
      <c r="F9411" s="6"/>
      <c r="G9411" s="13"/>
      <c r="M9411" s="14"/>
      <c r="O9411" s="13"/>
      <c r="P9411" s="6"/>
      <c r="Q9411" s="7"/>
    </row>
    <row r="9412" spans="3:17" x14ac:dyDescent="0.2">
      <c r="C9412" s="1"/>
      <c r="D9412" s="1"/>
      <c r="F9412" s="6"/>
      <c r="G9412" s="13"/>
      <c r="M9412" s="14"/>
      <c r="O9412" s="13"/>
      <c r="P9412" s="6"/>
      <c r="Q9412" s="7"/>
    </row>
    <row r="9413" spans="3:17" x14ac:dyDescent="0.2">
      <c r="C9413" s="1"/>
      <c r="D9413" s="1"/>
      <c r="F9413" s="6"/>
      <c r="G9413" s="13"/>
      <c r="M9413" s="14"/>
      <c r="O9413" s="13"/>
      <c r="P9413" s="6"/>
      <c r="Q9413" s="7"/>
    </row>
    <row r="9414" spans="3:17" x14ac:dyDescent="0.2">
      <c r="C9414" s="1"/>
      <c r="D9414" s="1"/>
      <c r="F9414" s="6"/>
      <c r="G9414" s="13"/>
      <c r="M9414" s="14"/>
      <c r="O9414" s="13"/>
      <c r="P9414" s="6"/>
      <c r="Q9414" s="7"/>
    </row>
    <row r="9415" spans="3:17" x14ac:dyDescent="0.2">
      <c r="C9415" s="1"/>
      <c r="D9415" s="1"/>
      <c r="F9415" s="6"/>
      <c r="G9415" s="13"/>
      <c r="M9415" s="14"/>
      <c r="O9415" s="13"/>
      <c r="P9415" s="6"/>
      <c r="Q9415" s="7"/>
    </row>
    <row r="9416" spans="3:17" x14ac:dyDescent="0.2">
      <c r="C9416" s="1"/>
      <c r="D9416" s="1"/>
      <c r="F9416" s="6"/>
      <c r="G9416" s="13"/>
      <c r="M9416" s="14"/>
      <c r="O9416" s="13"/>
      <c r="P9416" s="6"/>
      <c r="Q9416" s="7"/>
    </row>
    <row r="9417" spans="3:17" x14ac:dyDescent="0.2">
      <c r="C9417" s="1"/>
      <c r="D9417" s="1"/>
      <c r="F9417" s="6"/>
      <c r="G9417" s="13"/>
      <c r="M9417" s="14"/>
      <c r="O9417" s="13"/>
      <c r="P9417" s="6"/>
      <c r="Q9417" s="7"/>
    </row>
    <row r="9418" spans="3:17" x14ac:dyDescent="0.2">
      <c r="C9418" s="1"/>
      <c r="D9418" s="1"/>
      <c r="F9418" s="6"/>
      <c r="G9418" s="13"/>
      <c r="M9418" s="14"/>
      <c r="O9418" s="13"/>
      <c r="P9418" s="6"/>
      <c r="Q9418" s="7"/>
    </row>
    <row r="9419" spans="3:17" x14ac:dyDescent="0.2">
      <c r="C9419" s="1"/>
      <c r="D9419" s="1"/>
      <c r="F9419" s="6"/>
      <c r="G9419" s="13"/>
      <c r="M9419" s="14"/>
      <c r="O9419" s="13"/>
      <c r="P9419" s="6"/>
      <c r="Q9419" s="7"/>
    </row>
    <row r="9420" spans="3:17" x14ac:dyDescent="0.2">
      <c r="C9420" s="1"/>
      <c r="D9420" s="1"/>
      <c r="F9420" s="6"/>
      <c r="G9420" s="13"/>
      <c r="M9420" s="14"/>
      <c r="O9420" s="13"/>
      <c r="P9420" s="6"/>
      <c r="Q9420" s="7"/>
    </row>
    <row r="9421" spans="3:17" x14ac:dyDescent="0.2">
      <c r="C9421" s="1"/>
      <c r="D9421" s="1"/>
      <c r="F9421" s="6"/>
      <c r="G9421" s="13"/>
      <c r="M9421" s="14"/>
      <c r="O9421" s="13"/>
      <c r="P9421" s="6"/>
      <c r="Q9421" s="7"/>
    </row>
    <row r="9422" spans="3:17" x14ac:dyDescent="0.2">
      <c r="C9422" s="1"/>
      <c r="D9422" s="1"/>
      <c r="F9422" s="6"/>
      <c r="G9422" s="13"/>
      <c r="M9422" s="14"/>
      <c r="O9422" s="13"/>
      <c r="P9422" s="6"/>
      <c r="Q9422" s="7"/>
    </row>
    <row r="9423" spans="3:17" x14ac:dyDescent="0.2">
      <c r="C9423" s="1"/>
      <c r="D9423" s="1"/>
      <c r="F9423" s="6"/>
      <c r="G9423" s="13"/>
      <c r="M9423" s="14"/>
      <c r="O9423" s="13"/>
      <c r="P9423" s="6"/>
      <c r="Q9423" s="7"/>
    </row>
    <row r="9424" spans="3:17" x14ac:dyDescent="0.2">
      <c r="C9424" s="1"/>
      <c r="D9424" s="1"/>
      <c r="F9424" s="6"/>
      <c r="G9424" s="13"/>
      <c r="M9424" s="14"/>
      <c r="O9424" s="13"/>
      <c r="P9424" s="6"/>
      <c r="Q9424" s="7"/>
    </row>
    <row r="9425" spans="3:17" x14ac:dyDescent="0.2">
      <c r="C9425" s="1"/>
      <c r="D9425" s="1"/>
      <c r="F9425" s="6"/>
      <c r="G9425" s="13"/>
      <c r="M9425" s="14"/>
      <c r="O9425" s="13"/>
      <c r="P9425" s="6"/>
      <c r="Q9425" s="7"/>
    </row>
    <row r="9426" spans="3:17" x14ac:dyDescent="0.2">
      <c r="C9426" s="1"/>
      <c r="D9426" s="1"/>
      <c r="F9426" s="6"/>
      <c r="G9426" s="13"/>
      <c r="M9426" s="14"/>
      <c r="O9426" s="13"/>
      <c r="P9426" s="6"/>
      <c r="Q9426" s="7"/>
    </row>
    <row r="9427" spans="3:17" x14ac:dyDescent="0.2">
      <c r="C9427" s="1"/>
      <c r="D9427" s="1"/>
      <c r="F9427" s="6"/>
      <c r="G9427" s="13"/>
      <c r="M9427" s="14"/>
      <c r="O9427" s="13"/>
      <c r="P9427" s="6"/>
      <c r="Q9427" s="7"/>
    </row>
    <row r="9428" spans="3:17" x14ac:dyDescent="0.2">
      <c r="C9428" s="1"/>
      <c r="D9428" s="1"/>
      <c r="F9428" s="6"/>
      <c r="G9428" s="13"/>
      <c r="M9428" s="14"/>
      <c r="O9428" s="13"/>
      <c r="P9428" s="6"/>
      <c r="Q9428" s="7"/>
    </row>
    <row r="9429" spans="3:17" x14ac:dyDescent="0.2">
      <c r="C9429" s="1"/>
      <c r="D9429" s="1"/>
      <c r="F9429" s="6"/>
      <c r="G9429" s="13"/>
      <c r="M9429" s="14"/>
      <c r="O9429" s="13"/>
      <c r="P9429" s="6"/>
      <c r="Q9429" s="7"/>
    </row>
    <row r="9430" spans="3:17" x14ac:dyDescent="0.2">
      <c r="C9430" s="1"/>
      <c r="D9430" s="1"/>
      <c r="F9430" s="6"/>
      <c r="G9430" s="13"/>
      <c r="M9430" s="14"/>
      <c r="O9430" s="13"/>
      <c r="P9430" s="6"/>
      <c r="Q9430" s="7"/>
    </row>
    <row r="9431" spans="3:17" x14ac:dyDescent="0.2">
      <c r="C9431" s="1"/>
      <c r="D9431" s="1"/>
      <c r="F9431" s="6"/>
      <c r="G9431" s="13"/>
      <c r="M9431" s="14"/>
      <c r="O9431" s="13"/>
      <c r="P9431" s="6"/>
      <c r="Q9431" s="7"/>
    </row>
    <row r="9432" spans="3:17" x14ac:dyDescent="0.2">
      <c r="C9432" s="1"/>
      <c r="D9432" s="1"/>
      <c r="F9432" s="6"/>
      <c r="G9432" s="13"/>
      <c r="M9432" s="14"/>
      <c r="O9432" s="13"/>
      <c r="P9432" s="6"/>
      <c r="Q9432" s="7"/>
    </row>
    <row r="9433" spans="3:17" x14ac:dyDescent="0.2">
      <c r="C9433" s="1"/>
      <c r="D9433" s="1"/>
      <c r="F9433" s="6"/>
      <c r="G9433" s="13"/>
      <c r="M9433" s="14"/>
      <c r="O9433" s="13"/>
      <c r="P9433" s="6"/>
      <c r="Q9433" s="7"/>
    </row>
    <row r="9434" spans="3:17" x14ac:dyDescent="0.2">
      <c r="C9434" s="1"/>
      <c r="D9434" s="1"/>
      <c r="F9434" s="6"/>
      <c r="G9434" s="13"/>
      <c r="M9434" s="14"/>
      <c r="O9434" s="13"/>
      <c r="P9434" s="6"/>
      <c r="Q9434" s="7"/>
    </row>
    <row r="9435" spans="3:17" x14ac:dyDescent="0.2">
      <c r="C9435" s="1"/>
      <c r="D9435" s="1"/>
      <c r="F9435" s="6"/>
      <c r="G9435" s="13"/>
      <c r="M9435" s="14"/>
      <c r="O9435" s="13"/>
      <c r="P9435" s="6"/>
      <c r="Q9435" s="7"/>
    </row>
    <row r="9436" spans="3:17" x14ac:dyDescent="0.2">
      <c r="C9436" s="1"/>
      <c r="D9436" s="1"/>
      <c r="F9436" s="6"/>
      <c r="G9436" s="13"/>
      <c r="M9436" s="14"/>
      <c r="O9436" s="13"/>
      <c r="P9436" s="6"/>
      <c r="Q9436" s="7"/>
    </row>
    <row r="9437" spans="3:17" x14ac:dyDescent="0.2">
      <c r="C9437" s="1"/>
      <c r="D9437" s="1"/>
      <c r="F9437" s="6"/>
      <c r="G9437" s="13"/>
      <c r="M9437" s="14"/>
      <c r="O9437" s="13"/>
      <c r="P9437" s="6"/>
      <c r="Q9437" s="7"/>
    </row>
    <row r="9438" spans="3:17" x14ac:dyDescent="0.2">
      <c r="C9438" s="1"/>
      <c r="D9438" s="1"/>
      <c r="F9438" s="6"/>
      <c r="G9438" s="13"/>
      <c r="M9438" s="14"/>
      <c r="O9438" s="13"/>
      <c r="P9438" s="6"/>
      <c r="Q9438" s="7"/>
    </row>
    <row r="9439" spans="3:17" x14ac:dyDescent="0.2">
      <c r="C9439" s="1"/>
      <c r="D9439" s="1"/>
      <c r="F9439" s="6"/>
      <c r="G9439" s="13"/>
      <c r="M9439" s="14"/>
      <c r="O9439" s="13"/>
      <c r="P9439" s="6"/>
      <c r="Q9439" s="7"/>
    </row>
    <row r="9440" spans="3:17" x14ac:dyDescent="0.2">
      <c r="C9440" s="1"/>
      <c r="D9440" s="1"/>
      <c r="F9440" s="6"/>
      <c r="G9440" s="13"/>
      <c r="M9440" s="14"/>
      <c r="O9440" s="13"/>
      <c r="P9440" s="6"/>
      <c r="Q9440" s="7"/>
    </row>
    <row r="9441" spans="3:17" x14ac:dyDescent="0.2">
      <c r="C9441" s="1"/>
      <c r="D9441" s="1"/>
      <c r="F9441" s="6"/>
      <c r="G9441" s="13"/>
      <c r="M9441" s="14"/>
      <c r="O9441" s="13"/>
      <c r="P9441" s="6"/>
      <c r="Q9441" s="7"/>
    </row>
    <row r="9442" spans="3:17" x14ac:dyDescent="0.2">
      <c r="C9442" s="1"/>
      <c r="D9442" s="1"/>
      <c r="F9442" s="6"/>
      <c r="G9442" s="13"/>
      <c r="M9442" s="14"/>
      <c r="O9442" s="13"/>
      <c r="P9442" s="6"/>
      <c r="Q9442" s="7"/>
    </row>
    <row r="9443" spans="3:17" x14ac:dyDescent="0.2">
      <c r="C9443" s="1"/>
      <c r="D9443" s="1"/>
      <c r="F9443" s="6"/>
      <c r="G9443" s="13"/>
      <c r="M9443" s="14"/>
      <c r="O9443" s="13"/>
      <c r="P9443" s="6"/>
      <c r="Q9443" s="7"/>
    </row>
    <row r="9444" spans="3:17" x14ac:dyDescent="0.2">
      <c r="C9444" s="1"/>
      <c r="D9444" s="1"/>
      <c r="F9444" s="6"/>
      <c r="G9444" s="13"/>
      <c r="M9444" s="14"/>
      <c r="O9444" s="13"/>
      <c r="P9444" s="6"/>
      <c r="Q9444" s="7"/>
    </row>
    <row r="9445" spans="3:17" x14ac:dyDescent="0.2">
      <c r="C9445" s="1"/>
      <c r="D9445" s="1"/>
      <c r="F9445" s="6"/>
      <c r="G9445" s="13"/>
      <c r="M9445" s="14"/>
      <c r="O9445" s="13"/>
      <c r="P9445" s="6"/>
      <c r="Q9445" s="7"/>
    </row>
    <row r="9446" spans="3:17" x14ac:dyDescent="0.2">
      <c r="C9446" s="1"/>
      <c r="D9446" s="1"/>
      <c r="F9446" s="6"/>
      <c r="G9446" s="13"/>
      <c r="M9446" s="14"/>
      <c r="O9446" s="13"/>
      <c r="P9446" s="6"/>
      <c r="Q9446" s="7"/>
    </row>
    <row r="9447" spans="3:17" x14ac:dyDescent="0.2">
      <c r="C9447" s="1"/>
      <c r="D9447" s="1"/>
      <c r="F9447" s="6"/>
      <c r="G9447" s="13"/>
      <c r="M9447" s="14"/>
      <c r="O9447" s="13"/>
      <c r="P9447" s="6"/>
      <c r="Q9447" s="7"/>
    </row>
    <row r="9448" spans="3:17" x14ac:dyDescent="0.2">
      <c r="C9448" s="1"/>
      <c r="D9448" s="1"/>
      <c r="F9448" s="6"/>
      <c r="G9448" s="13"/>
      <c r="M9448" s="14"/>
      <c r="O9448" s="13"/>
      <c r="P9448" s="6"/>
      <c r="Q9448" s="7"/>
    </row>
    <row r="9449" spans="3:17" x14ac:dyDescent="0.2">
      <c r="C9449" s="1"/>
      <c r="D9449" s="1"/>
      <c r="F9449" s="6"/>
      <c r="G9449" s="13"/>
      <c r="M9449" s="14"/>
      <c r="O9449" s="13"/>
      <c r="P9449" s="6"/>
      <c r="Q9449" s="7"/>
    </row>
    <row r="9450" spans="3:17" x14ac:dyDescent="0.2">
      <c r="C9450" s="1"/>
      <c r="D9450" s="1"/>
      <c r="F9450" s="6"/>
      <c r="G9450" s="13"/>
      <c r="M9450" s="14"/>
      <c r="O9450" s="13"/>
      <c r="P9450" s="6"/>
      <c r="Q9450" s="7"/>
    </row>
    <row r="9451" spans="3:17" x14ac:dyDescent="0.2">
      <c r="C9451" s="1"/>
      <c r="D9451" s="1"/>
      <c r="F9451" s="6"/>
      <c r="G9451" s="13"/>
      <c r="M9451" s="14"/>
      <c r="O9451" s="13"/>
      <c r="P9451" s="6"/>
      <c r="Q9451" s="7"/>
    </row>
    <row r="9452" spans="3:17" x14ac:dyDescent="0.2">
      <c r="C9452" s="1"/>
      <c r="D9452" s="1"/>
      <c r="F9452" s="6"/>
      <c r="G9452" s="13"/>
      <c r="M9452" s="14"/>
      <c r="O9452" s="13"/>
      <c r="P9452" s="6"/>
      <c r="Q9452" s="7"/>
    </row>
    <row r="9453" spans="3:17" x14ac:dyDescent="0.2">
      <c r="C9453" s="1"/>
      <c r="D9453" s="1"/>
      <c r="F9453" s="6"/>
      <c r="G9453" s="13"/>
      <c r="M9453" s="14"/>
      <c r="O9453" s="13"/>
      <c r="P9453" s="6"/>
      <c r="Q9453" s="7"/>
    </row>
    <row r="9454" spans="3:17" x14ac:dyDescent="0.2">
      <c r="C9454" s="1"/>
      <c r="D9454" s="1"/>
      <c r="F9454" s="6"/>
      <c r="G9454" s="13"/>
      <c r="M9454" s="14"/>
      <c r="O9454" s="13"/>
      <c r="P9454" s="6"/>
      <c r="Q9454" s="7"/>
    </row>
    <row r="9455" spans="3:17" x14ac:dyDescent="0.2">
      <c r="C9455" s="1"/>
      <c r="D9455" s="1"/>
      <c r="F9455" s="6"/>
      <c r="G9455" s="13"/>
      <c r="M9455" s="14"/>
      <c r="O9455" s="13"/>
      <c r="P9455" s="6"/>
      <c r="Q9455" s="7"/>
    </row>
    <row r="9456" spans="3:17" x14ac:dyDescent="0.2">
      <c r="C9456" s="1"/>
      <c r="D9456" s="1"/>
      <c r="F9456" s="6"/>
      <c r="G9456" s="13"/>
      <c r="M9456" s="14"/>
      <c r="O9456" s="13"/>
      <c r="P9456" s="6"/>
      <c r="Q9456" s="7"/>
    </row>
    <row r="9457" spans="3:17" x14ac:dyDescent="0.2">
      <c r="C9457" s="1"/>
      <c r="D9457" s="1"/>
      <c r="F9457" s="6"/>
      <c r="G9457" s="13"/>
      <c r="M9457" s="14"/>
      <c r="O9457" s="13"/>
      <c r="P9457" s="6"/>
      <c r="Q9457" s="7"/>
    </row>
    <row r="9458" spans="3:17" x14ac:dyDescent="0.2">
      <c r="C9458" s="1"/>
      <c r="D9458" s="1"/>
      <c r="F9458" s="6"/>
      <c r="G9458" s="13"/>
      <c r="M9458" s="14"/>
      <c r="O9458" s="13"/>
      <c r="P9458" s="6"/>
      <c r="Q9458" s="7"/>
    </row>
    <row r="9459" spans="3:17" x14ac:dyDescent="0.2">
      <c r="C9459" s="1"/>
      <c r="D9459" s="1"/>
      <c r="F9459" s="6"/>
      <c r="G9459" s="13"/>
      <c r="M9459" s="14"/>
      <c r="O9459" s="13"/>
      <c r="P9459" s="6"/>
      <c r="Q9459" s="7"/>
    </row>
    <row r="9460" spans="3:17" x14ac:dyDescent="0.2">
      <c r="C9460" s="1"/>
      <c r="D9460" s="1"/>
      <c r="F9460" s="6"/>
      <c r="G9460" s="13"/>
      <c r="M9460" s="14"/>
      <c r="O9460" s="13"/>
      <c r="P9460" s="6"/>
      <c r="Q9460" s="7"/>
    </row>
    <row r="9461" spans="3:17" x14ac:dyDescent="0.2">
      <c r="C9461" s="1"/>
      <c r="D9461" s="1"/>
      <c r="F9461" s="6"/>
      <c r="G9461" s="13"/>
      <c r="M9461" s="14"/>
      <c r="O9461" s="13"/>
      <c r="P9461" s="6"/>
      <c r="Q9461" s="7"/>
    </row>
    <row r="9462" spans="3:17" x14ac:dyDescent="0.2">
      <c r="C9462" s="1"/>
      <c r="D9462" s="1"/>
      <c r="F9462" s="6"/>
      <c r="G9462" s="13"/>
      <c r="M9462" s="14"/>
      <c r="O9462" s="13"/>
      <c r="P9462" s="6"/>
      <c r="Q9462" s="7"/>
    </row>
    <row r="9463" spans="3:17" x14ac:dyDescent="0.2">
      <c r="C9463" s="1"/>
      <c r="D9463" s="1"/>
      <c r="F9463" s="6"/>
      <c r="G9463" s="13"/>
      <c r="M9463" s="14"/>
      <c r="O9463" s="13"/>
      <c r="P9463" s="6"/>
      <c r="Q9463" s="7"/>
    </row>
    <row r="9464" spans="3:17" x14ac:dyDescent="0.2">
      <c r="C9464" s="1"/>
      <c r="D9464" s="1"/>
      <c r="F9464" s="6"/>
      <c r="G9464" s="13"/>
      <c r="M9464" s="14"/>
      <c r="O9464" s="13"/>
      <c r="P9464" s="6"/>
      <c r="Q9464" s="7"/>
    </row>
    <row r="9465" spans="3:17" x14ac:dyDescent="0.2">
      <c r="C9465" s="1"/>
      <c r="D9465" s="1"/>
      <c r="F9465" s="6"/>
      <c r="G9465" s="13"/>
      <c r="M9465" s="14"/>
      <c r="O9465" s="13"/>
      <c r="P9465" s="6"/>
      <c r="Q9465" s="7"/>
    </row>
    <row r="9466" spans="3:17" x14ac:dyDescent="0.2">
      <c r="C9466" s="1"/>
      <c r="D9466" s="1"/>
      <c r="F9466" s="6"/>
      <c r="G9466" s="13"/>
      <c r="M9466" s="14"/>
      <c r="O9466" s="13"/>
      <c r="P9466" s="6"/>
      <c r="Q9466" s="7"/>
    </row>
    <row r="9467" spans="3:17" x14ac:dyDescent="0.2">
      <c r="C9467" s="1"/>
      <c r="D9467" s="1"/>
      <c r="F9467" s="6"/>
      <c r="G9467" s="13"/>
      <c r="M9467" s="14"/>
      <c r="O9467" s="13"/>
      <c r="P9467" s="6"/>
      <c r="Q9467" s="7"/>
    </row>
    <row r="9468" spans="3:17" x14ac:dyDescent="0.2">
      <c r="C9468" s="1"/>
      <c r="D9468" s="1"/>
      <c r="F9468" s="6"/>
      <c r="G9468" s="13"/>
      <c r="M9468" s="14"/>
      <c r="O9468" s="13"/>
      <c r="P9468" s="6"/>
      <c r="Q9468" s="7"/>
    </row>
    <row r="9469" spans="3:17" x14ac:dyDescent="0.2">
      <c r="C9469" s="1"/>
      <c r="D9469" s="1"/>
      <c r="F9469" s="6"/>
      <c r="G9469" s="13"/>
      <c r="M9469" s="14"/>
      <c r="O9469" s="13"/>
      <c r="P9469" s="6"/>
      <c r="Q9469" s="7"/>
    </row>
    <row r="9470" spans="3:17" x14ac:dyDescent="0.2">
      <c r="C9470" s="1"/>
      <c r="D9470" s="1"/>
      <c r="F9470" s="6"/>
      <c r="G9470" s="13"/>
      <c r="M9470" s="14"/>
      <c r="O9470" s="13"/>
      <c r="P9470" s="6"/>
      <c r="Q9470" s="7"/>
    </row>
    <row r="9471" spans="3:17" x14ac:dyDescent="0.2">
      <c r="C9471" s="1"/>
      <c r="D9471" s="1"/>
      <c r="F9471" s="6"/>
      <c r="G9471" s="13"/>
      <c r="M9471" s="14"/>
      <c r="O9471" s="13"/>
      <c r="P9471" s="6"/>
      <c r="Q9471" s="7"/>
    </row>
    <row r="9472" spans="3:17" x14ac:dyDescent="0.2">
      <c r="C9472" s="1"/>
      <c r="D9472" s="1"/>
      <c r="F9472" s="6"/>
      <c r="G9472" s="13"/>
      <c r="M9472" s="14"/>
      <c r="O9472" s="13"/>
      <c r="P9472" s="6"/>
      <c r="Q9472" s="7"/>
    </row>
    <row r="9473" spans="3:17" x14ac:dyDescent="0.2">
      <c r="C9473" s="1"/>
      <c r="D9473" s="1"/>
      <c r="F9473" s="6"/>
      <c r="G9473" s="13"/>
      <c r="M9473" s="14"/>
      <c r="O9473" s="13"/>
      <c r="P9473" s="6"/>
      <c r="Q9473" s="7"/>
    </row>
    <row r="9474" spans="3:17" x14ac:dyDescent="0.2">
      <c r="C9474" s="1"/>
      <c r="D9474" s="1"/>
      <c r="F9474" s="6"/>
      <c r="G9474" s="13"/>
      <c r="M9474" s="14"/>
      <c r="O9474" s="13"/>
      <c r="P9474" s="6"/>
      <c r="Q9474" s="7"/>
    </row>
    <row r="9475" spans="3:17" x14ac:dyDescent="0.2">
      <c r="C9475" s="1"/>
      <c r="D9475" s="1"/>
      <c r="F9475" s="6"/>
      <c r="G9475" s="13"/>
      <c r="M9475" s="14"/>
      <c r="O9475" s="13"/>
      <c r="P9475" s="6"/>
      <c r="Q9475" s="7"/>
    </row>
    <row r="9476" spans="3:17" x14ac:dyDescent="0.2">
      <c r="C9476" s="1"/>
      <c r="D9476" s="1"/>
      <c r="F9476" s="6"/>
      <c r="G9476" s="13"/>
      <c r="M9476" s="14"/>
      <c r="O9476" s="13"/>
      <c r="P9476" s="6"/>
      <c r="Q9476" s="7"/>
    </row>
    <row r="9477" spans="3:17" x14ac:dyDescent="0.2">
      <c r="C9477" s="1"/>
      <c r="D9477" s="1"/>
      <c r="F9477" s="6"/>
      <c r="G9477" s="13"/>
      <c r="M9477" s="14"/>
      <c r="O9477" s="13"/>
      <c r="P9477" s="6"/>
      <c r="Q9477" s="7"/>
    </row>
    <row r="9478" spans="3:17" x14ac:dyDescent="0.2">
      <c r="C9478" s="1"/>
      <c r="D9478" s="1"/>
      <c r="F9478" s="6"/>
      <c r="G9478" s="13"/>
      <c r="M9478" s="14"/>
      <c r="O9478" s="13"/>
      <c r="P9478" s="6"/>
      <c r="Q9478" s="7"/>
    </row>
    <row r="9479" spans="3:17" x14ac:dyDescent="0.2">
      <c r="C9479" s="1"/>
      <c r="D9479" s="1"/>
      <c r="F9479" s="6"/>
      <c r="G9479" s="13"/>
      <c r="M9479" s="14"/>
      <c r="O9479" s="13"/>
      <c r="P9479" s="6"/>
      <c r="Q9479" s="7"/>
    </row>
    <row r="9480" spans="3:17" x14ac:dyDescent="0.2">
      <c r="C9480" s="1"/>
      <c r="D9480" s="1"/>
      <c r="F9480" s="6"/>
      <c r="G9480" s="13"/>
      <c r="M9480" s="14"/>
      <c r="O9480" s="13"/>
      <c r="P9480" s="6"/>
      <c r="Q9480" s="7"/>
    </row>
    <row r="9481" spans="3:17" x14ac:dyDescent="0.2">
      <c r="C9481" s="1"/>
      <c r="D9481" s="1"/>
      <c r="F9481" s="6"/>
      <c r="G9481" s="13"/>
      <c r="M9481" s="14"/>
      <c r="O9481" s="13"/>
      <c r="P9481" s="6"/>
      <c r="Q9481" s="7"/>
    </row>
    <row r="9482" spans="3:17" x14ac:dyDescent="0.2">
      <c r="C9482" s="1"/>
      <c r="D9482" s="1"/>
      <c r="F9482" s="6"/>
      <c r="G9482" s="13"/>
      <c r="M9482" s="14"/>
      <c r="O9482" s="13"/>
      <c r="P9482" s="6"/>
      <c r="Q9482" s="7"/>
    </row>
    <row r="9483" spans="3:17" x14ac:dyDescent="0.2">
      <c r="C9483" s="1"/>
      <c r="D9483" s="1"/>
      <c r="F9483" s="6"/>
      <c r="G9483" s="13"/>
      <c r="M9483" s="14"/>
      <c r="O9483" s="13"/>
      <c r="P9483" s="6"/>
      <c r="Q9483" s="7"/>
    </row>
    <row r="9484" spans="3:17" x14ac:dyDescent="0.2">
      <c r="C9484" s="1"/>
      <c r="D9484" s="1"/>
      <c r="F9484" s="6"/>
      <c r="G9484" s="13"/>
      <c r="M9484" s="14"/>
      <c r="O9484" s="13"/>
      <c r="P9484" s="6"/>
      <c r="Q9484" s="7"/>
    </row>
    <row r="9485" spans="3:17" x14ac:dyDescent="0.2">
      <c r="C9485" s="1"/>
      <c r="D9485" s="1"/>
      <c r="F9485" s="6"/>
      <c r="G9485" s="13"/>
      <c r="M9485" s="14"/>
      <c r="O9485" s="13"/>
      <c r="P9485" s="6"/>
      <c r="Q9485" s="7"/>
    </row>
    <row r="9486" spans="3:17" x14ac:dyDescent="0.2">
      <c r="C9486" s="1"/>
      <c r="D9486" s="1"/>
      <c r="F9486" s="6"/>
      <c r="G9486" s="13"/>
      <c r="M9486" s="14"/>
      <c r="O9486" s="13"/>
      <c r="P9486" s="6"/>
      <c r="Q9486" s="7"/>
    </row>
    <row r="9487" spans="3:17" x14ac:dyDescent="0.2">
      <c r="C9487" s="1"/>
      <c r="D9487" s="1"/>
      <c r="F9487" s="6"/>
      <c r="G9487" s="13"/>
      <c r="M9487" s="14"/>
      <c r="O9487" s="13"/>
      <c r="P9487" s="6"/>
      <c r="Q9487" s="7"/>
    </row>
    <row r="9488" spans="3:17" x14ac:dyDescent="0.2">
      <c r="C9488" s="1"/>
      <c r="D9488" s="1"/>
      <c r="F9488" s="6"/>
      <c r="G9488" s="13"/>
      <c r="M9488" s="14"/>
      <c r="O9488" s="13"/>
      <c r="P9488" s="6"/>
      <c r="Q9488" s="7"/>
    </row>
    <row r="9489" spans="3:17" x14ac:dyDescent="0.2">
      <c r="C9489" s="1"/>
      <c r="D9489" s="1"/>
      <c r="F9489" s="6"/>
      <c r="G9489" s="13"/>
      <c r="M9489" s="14"/>
      <c r="O9489" s="13"/>
      <c r="P9489" s="6"/>
      <c r="Q9489" s="7"/>
    </row>
    <row r="9490" spans="3:17" x14ac:dyDescent="0.2">
      <c r="C9490" s="1"/>
      <c r="D9490" s="1"/>
      <c r="F9490" s="6"/>
      <c r="G9490" s="13"/>
      <c r="M9490" s="14"/>
      <c r="O9490" s="13"/>
      <c r="P9490" s="6"/>
      <c r="Q9490" s="7"/>
    </row>
    <row r="9491" spans="3:17" x14ac:dyDescent="0.2">
      <c r="C9491" s="1"/>
      <c r="D9491" s="1"/>
      <c r="F9491" s="6"/>
      <c r="G9491" s="13"/>
      <c r="M9491" s="14"/>
      <c r="O9491" s="13"/>
      <c r="P9491" s="6"/>
      <c r="Q9491" s="7"/>
    </row>
    <row r="9492" spans="3:17" x14ac:dyDescent="0.2">
      <c r="C9492" s="1"/>
      <c r="D9492" s="1"/>
      <c r="F9492" s="6"/>
      <c r="G9492" s="13"/>
      <c r="M9492" s="14"/>
      <c r="O9492" s="13"/>
      <c r="P9492" s="6"/>
      <c r="Q9492" s="7"/>
    </row>
    <row r="9493" spans="3:17" x14ac:dyDescent="0.2">
      <c r="C9493" s="1"/>
      <c r="D9493" s="1"/>
      <c r="F9493" s="6"/>
      <c r="G9493" s="13"/>
      <c r="M9493" s="14"/>
      <c r="O9493" s="13"/>
      <c r="P9493" s="6"/>
      <c r="Q9493" s="7"/>
    </row>
    <row r="9494" spans="3:17" x14ac:dyDescent="0.2">
      <c r="C9494" s="1"/>
      <c r="D9494" s="1"/>
      <c r="F9494" s="6"/>
      <c r="G9494" s="13"/>
      <c r="M9494" s="14"/>
      <c r="O9494" s="13"/>
      <c r="P9494" s="6"/>
      <c r="Q9494" s="7"/>
    </row>
    <row r="9495" spans="3:17" x14ac:dyDescent="0.2">
      <c r="C9495" s="1"/>
      <c r="D9495" s="1"/>
      <c r="F9495" s="6"/>
      <c r="G9495" s="13"/>
      <c r="M9495" s="14"/>
      <c r="O9495" s="13"/>
      <c r="P9495" s="6"/>
      <c r="Q9495" s="7"/>
    </row>
    <row r="9496" spans="3:17" x14ac:dyDescent="0.2">
      <c r="C9496" s="1"/>
      <c r="D9496" s="1"/>
      <c r="F9496" s="6"/>
      <c r="G9496" s="13"/>
      <c r="M9496" s="14"/>
      <c r="O9496" s="13"/>
      <c r="P9496" s="6"/>
      <c r="Q9496" s="7"/>
    </row>
    <row r="9497" spans="3:17" x14ac:dyDescent="0.2">
      <c r="C9497" s="1"/>
      <c r="D9497" s="1"/>
      <c r="F9497" s="6"/>
      <c r="G9497" s="13"/>
      <c r="M9497" s="14"/>
      <c r="O9497" s="13"/>
      <c r="P9497" s="6"/>
      <c r="Q9497" s="7"/>
    </row>
    <row r="9498" spans="3:17" x14ac:dyDescent="0.2">
      <c r="C9498" s="1"/>
      <c r="D9498" s="1"/>
      <c r="F9498" s="6"/>
      <c r="G9498" s="13"/>
      <c r="M9498" s="14"/>
      <c r="O9498" s="13"/>
      <c r="P9498" s="6"/>
      <c r="Q9498" s="7"/>
    </row>
    <row r="9499" spans="3:17" x14ac:dyDescent="0.2">
      <c r="C9499" s="1"/>
      <c r="D9499" s="1"/>
      <c r="F9499" s="6"/>
      <c r="G9499" s="13"/>
      <c r="M9499" s="14"/>
      <c r="O9499" s="13"/>
      <c r="P9499" s="6"/>
      <c r="Q9499" s="7"/>
    </row>
    <row r="9500" spans="3:17" x14ac:dyDescent="0.2">
      <c r="C9500" s="1"/>
      <c r="D9500" s="1"/>
      <c r="F9500" s="6"/>
      <c r="G9500" s="13"/>
      <c r="M9500" s="14"/>
      <c r="O9500" s="13"/>
      <c r="P9500" s="6"/>
      <c r="Q9500" s="7"/>
    </row>
    <row r="9501" spans="3:17" x14ac:dyDescent="0.2">
      <c r="C9501" s="1"/>
      <c r="D9501" s="1"/>
      <c r="F9501" s="6"/>
      <c r="G9501" s="13"/>
      <c r="M9501" s="14"/>
      <c r="O9501" s="13"/>
      <c r="P9501" s="6"/>
      <c r="Q9501" s="7"/>
    </row>
    <row r="9502" spans="3:17" x14ac:dyDescent="0.2">
      <c r="C9502" s="1"/>
      <c r="D9502" s="1"/>
      <c r="F9502" s="6"/>
      <c r="G9502" s="13"/>
      <c r="M9502" s="14"/>
      <c r="O9502" s="13"/>
      <c r="P9502" s="6"/>
      <c r="Q9502" s="7"/>
    </row>
    <row r="9503" spans="3:17" x14ac:dyDescent="0.2">
      <c r="C9503" s="1"/>
      <c r="D9503" s="1"/>
      <c r="F9503" s="6"/>
      <c r="G9503" s="13"/>
      <c r="M9503" s="14"/>
      <c r="O9503" s="13"/>
      <c r="P9503" s="6"/>
      <c r="Q9503" s="7"/>
    </row>
    <row r="9504" spans="3:17" x14ac:dyDescent="0.2">
      <c r="C9504" s="1"/>
      <c r="D9504" s="1"/>
      <c r="F9504" s="6"/>
      <c r="G9504" s="13"/>
      <c r="M9504" s="14"/>
      <c r="O9504" s="13"/>
      <c r="P9504" s="6"/>
      <c r="Q9504" s="7"/>
    </row>
    <row r="9505" spans="3:17" x14ac:dyDescent="0.2">
      <c r="C9505" s="1"/>
      <c r="D9505" s="1"/>
      <c r="F9505" s="6"/>
      <c r="G9505" s="13"/>
      <c r="M9505" s="14"/>
      <c r="O9505" s="13"/>
      <c r="P9505" s="6"/>
      <c r="Q9505" s="7"/>
    </row>
    <row r="9506" spans="3:17" x14ac:dyDescent="0.2">
      <c r="C9506" s="1"/>
      <c r="D9506" s="1"/>
      <c r="F9506" s="6"/>
      <c r="G9506" s="13"/>
      <c r="M9506" s="14"/>
      <c r="O9506" s="13"/>
      <c r="P9506" s="6"/>
      <c r="Q9506" s="7"/>
    </row>
    <row r="9507" spans="3:17" x14ac:dyDescent="0.2">
      <c r="C9507" s="1"/>
      <c r="D9507" s="1"/>
      <c r="F9507" s="6"/>
      <c r="G9507" s="13"/>
      <c r="M9507" s="14"/>
      <c r="O9507" s="13"/>
      <c r="P9507" s="6"/>
      <c r="Q9507" s="7"/>
    </row>
    <row r="9508" spans="3:17" x14ac:dyDescent="0.2">
      <c r="C9508" s="1"/>
      <c r="D9508" s="1"/>
      <c r="F9508" s="6"/>
      <c r="G9508" s="13"/>
      <c r="M9508" s="14"/>
      <c r="O9508" s="13"/>
      <c r="P9508" s="6"/>
      <c r="Q9508" s="7"/>
    </row>
    <row r="9509" spans="3:17" x14ac:dyDescent="0.2">
      <c r="C9509" s="1"/>
      <c r="D9509" s="1"/>
      <c r="F9509" s="6"/>
      <c r="G9509" s="13"/>
      <c r="M9509" s="14"/>
      <c r="O9509" s="13"/>
      <c r="P9509" s="6"/>
      <c r="Q9509" s="7"/>
    </row>
    <row r="9510" spans="3:17" x14ac:dyDescent="0.2">
      <c r="C9510" s="1"/>
      <c r="D9510" s="1"/>
      <c r="F9510" s="6"/>
      <c r="G9510" s="13"/>
      <c r="M9510" s="14"/>
      <c r="O9510" s="13"/>
      <c r="P9510" s="6"/>
      <c r="Q9510" s="7"/>
    </row>
    <row r="9511" spans="3:17" x14ac:dyDescent="0.2">
      <c r="C9511" s="1"/>
      <c r="D9511" s="1"/>
      <c r="F9511" s="6"/>
      <c r="G9511" s="13"/>
      <c r="M9511" s="14"/>
      <c r="O9511" s="13"/>
      <c r="P9511" s="6"/>
      <c r="Q9511" s="7"/>
    </row>
    <row r="9512" spans="3:17" x14ac:dyDescent="0.2">
      <c r="C9512" s="1"/>
      <c r="D9512" s="1"/>
      <c r="F9512" s="6"/>
      <c r="G9512" s="13"/>
      <c r="M9512" s="14"/>
      <c r="O9512" s="13"/>
      <c r="P9512" s="6"/>
      <c r="Q9512" s="7"/>
    </row>
    <row r="9513" spans="3:17" x14ac:dyDescent="0.2">
      <c r="C9513" s="1"/>
      <c r="D9513" s="1"/>
      <c r="F9513" s="6"/>
      <c r="G9513" s="13"/>
      <c r="M9513" s="14"/>
      <c r="O9513" s="13"/>
      <c r="P9513" s="6"/>
      <c r="Q9513" s="7"/>
    </row>
    <row r="9514" spans="3:17" x14ac:dyDescent="0.2">
      <c r="C9514" s="1"/>
      <c r="D9514" s="1"/>
      <c r="F9514" s="6"/>
      <c r="G9514" s="13"/>
      <c r="M9514" s="14"/>
      <c r="O9514" s="13"/>
      <c r="P9514" s="6"/>
      <c r="Q9514" s="7"/>
    </row>
    <row r="9515" spans="3:17" x14ac:dyDescent="0.2">
      <c r="C9515" s="1"/>
      <c r="D9515" s="1"/>
      <c r="F9515" s="6"/>
      <c r="G9515" s="13"/>
      <c r="M9515" s="14"/>
      <c r="O9515" s="13"/>
      <c r="P9515" s="6"/>
      <c r="Q9515" s="7"/>
    </row>
    <row r="9516" spans="3:17" x14ac:dyDescent="0.2">
      <c r="C9516" s="1"/>
      <c r="D9516" s="1"/>
      <c r="F9516" s="6"/>
      <c r="G9516" s="13"/>
      <c r="M9516" s="14"/>
      <c r="O9516" s="13"/>
      <c r="P9516" s="6"/>
      <c r="Q9516" s="7"/>
    </row>
    <row r="9517" spans="3:17" x14ac:dyDescent="0.2">
      <c r="C9517" s="1"/>
      <c r="D9517" s="1"/>
      <c r="F9517" s="6"/>
      <c r="G9517" s="13"/>
      <c r="M9517" s="14"/>
      <c r="O9517" s="13"/>
      <c r="P9517" s="6"/>
      <c r="Q9517" s="7"/>
    </row>
    <row r="9518" spans="3:17" x14ac:dyDescent="0.2">
      <c r="C9518" s="1"/>
      <c r="D9518" s="1"/>
      <c r="F9518" s="6"/>
      <c r="G9518" s="13"/>
      <c r="M9518" s="14"/>
      <c r="O9518" s="13"/>
      <c r="P9518" s="6"/>
      <c r="Q9518" s="7"/>
    </row>
    <row r="9519" spans="3:17" x14ac:dyDescent="0.2">
      <c r="C9519" s="1"/>
      <c r="D9519" s="1"/>
      <c r="F9519" s="6"/>
      <c r="G9519" s="13"/>
      <c r="M9519" s="14"/>
      <c r="O9519" s="13"/>
      <c r="P9519" s="6"/>
      <c r="Q9519" s="7"/>
    </row>
    <row r="9520" spans="3:17" x14ac:dyDescent="0.2">
      <c r="C9520" s="1"/>
      <c r="D9520" s="1"/>
      <c r="F9520" s="6"/>
      <c r="G9520" s="13"/>
      <c r="M9520" s="14"/>
      <c r="O9520" s="13"/>
      <c r="P9520" s="6"/>
      <c r="Q9520" s="7"/>
    </row>
    <row r="9521" spans="3:17" x14ac:dyDescent="0.2">
      <c r="C9521" s="1"/>
      <c r="D9521" s="1"/>
      <c r="F9521" s="6"/>
      <c r="G9521" s="13"/>
      <c r="M9521" s="14"/>
      <c r="O9521" s="13"/>
      <c r="P9521" s="6"/>
      <c r="Q9521" s="7"/>
    </row>
    <row r="9522" spans="3:17" x14ac:dyDescent="0.2">
      <c r="C9522" s="1"/>
      <c r="D9522" s="1"/>
      <c r="F9522" s="6"/>
      <c r="G9522" s="13"/>
      <c r="M9522" s="14"/>
      <c r="O9522" s="13"/>
      <c r="P9522" s="6"/>
      <c r="Q9522" s="7"/>
    </row>
    <row r="9523" spans="3:17" x14ac:dyDescent="0.2">
      <c r="C9523" s="1"/>
      <c r="D9523" s="1"/>
      <c r="F9523" s="6"/>
      <c r="G9523" s="13"/>
      <c r="M9523" s="14"/>
      <c r="O9523" s="13"/>
      <c r="P9523" s="6"/>
      <c r="Q9523" s="7"/>
    </row>
    <row r="9524" spans="3:17" x14ac:dyDescent="0.2">
      <c r="C9524" s="1"/>
      <c r="D9524" s="1"/>
      <c r="F9524" s="6"/>
      <c r="G9524" s="13"/>
      <c r="M9524" s="14"/>
      <c r="O9524" s="13"/>
      <c r="P9524" s="6"/>
      <c r="Q9524" s="7"/>
    </row>
    <row r="9525" spans="3:17" x14ac:dyDescent="0.2">
      <c r="C9525" s="1"/>
      <c r="D9525" s="1"/>
      <c r="F9525" s="6"/>
      <c r="G9525" s="13"/>
      <c r="M9525" s="14"/>
      <c r="O9525" s="13"/>
      <c r="P9525" s="6"/>
      <c r="Q9525" s="7"/>
    </row>
    <row r="9526" spans="3:17" x14ac:dyDescent="0.2">
      <c r="C9526" s="1"/>
      <c r="D9526" s="1"/>
      <c r="F9526" s="6"/>
      <c r="G9526" s="13"/>
      <c r="M9526" s="14"/>
      <c r="O9526" s="13"/>
      <c r="P9526" s="6"/>
      <c r="Q9526" s="7"/>
    </row>
    <row r="9527" spans="3:17" x14ac:dyDescent="0.2">
      <c r="C9527" s="1"/>
      <c r="D9527" s="1"/>
      <c r="F9527" s="6"/>
      <c r="G9527" s="13"/>
      <c r="M9527" s="14"/>
      <c r="O9527" s="13"/>
      <c r="P9527" s="6"/>
      <c r="Q9527" s="7"/>
    </row>
    <row r="9528" spans="3:17" x14ac:dyDescent="0.2">
      <c r="C9528" s="1"/>
      <c r="D9528" s="1"/>
      <c r="F9528" s="6"/>
      <c r="G9528" s="13"/>
      <c r="M9528" s="14"/>
      <c r="O9528" s="13"/>
      <c r="P9528" s="6"/>
      <c r="Q9528" s="7"/>
    </row>
    <row r="9529" spans="3:17" x14ac:dyDescent="0.2">
      <c r="C9529" s="1"/>
      <c r="D9529" s="1"/>
      <c r="F9529" s="6"/>
      <c r="G9529" s="13"/>
      <c r="M9529" s="14"/>
      <c r="O9529" s="13"/>
      <c r="P9529" s="6"/>
      <c r="Q9529" s="7"/>
    </row>
    <row r="9530" spans="3:17" x14ac:dyDescent="0.2">
      <c r="C9530" s="1"/>
      <c r="D9530" s="1"/>
      <c r="F9530" s="6"/>
      <c r="G9530" s="13"/>
      <c r="M9530" s="14"/>
      <c r="O9530" s="13"/>
      <c r="P9530" s="6"/>
      <c r="Q9530" s="7"/>
    </row>
    <row r="9531" spans="3:17" x14ac:dyDescent="0.2">
      <c r="C9531" s="1"/>
      <c r="D9531" s="1"/>
      <c r="F9531" s="6"/>
      <c r="G9531" s="13"/>
      <c r="M9531" s="14"/>
      <c r="O9531" s="13"/>
      <c r="P9531" s="6"/>
      <c r="Q9531" s="7"/>
    </row>
    <row r="9532" spans="3:17" x14ac:dyDescent="0.2">
      <c r="C9532" s="1"/>
      <c r="D9532" s="1"/>
      <c r="F9532" s="6"/>
      <c r="G9532" s="13"/>
      <c r="M9532" s="14"/>
      <c r="O9532" s="13"/>
      <c r="P9532" s="6"/>
      <c r="Q9532" s="7"/>
    </row>
    <row r="9533" spans="3:17" x14ac:dyDescent="0.2">
      <c r="C9533" s="1"/>
      <c r="D9533" s="1"/>
      <c r="F9533" s="6"/>
      <c r="G9533" s="13"/>
      <c r="M9533" s="14"/>
      <c r="O9533" s="13"/>
      <c r="P9533" s="6"/>
      <c r="Q9533" s="7"/>
    </row>
    <row r="9534" spans="3:17" x14ac:dyDescent="0.2">
      <c r="C9534" s="1"/>
      <c r="D9534" s="1"/>
      <c r="F9534" s="6"/>
      <c r="G9534" s="13"/>
      <c r="M9534" s="14"/>
      <c r="O9534" s="13"/>
      <c r="P9534" s="6"/>
      <c r="Q9534" s="7"/>
    </row>
    <row r="9535" spans="3:17" x14ac:dyDescent="0.2">
      <c r="C9535" s="1"/>
      <c r="D9535" s="1"/>
      <c r="F9535" s="6"/>
      <c r="G9535" s="13"/>
      <c r="M9535" s="14"/>
      <c r="O9535" s="13"/>
      <c r="P9535" s="6"/>
      <c r="Q9535" s="7"/>
    </row>
    <row r="9536" spans="3:17" x14ac:dyDescent="0.2">
      <c r="C9536" s="1"/>
      <c r="D9536" s="1"/>
      <c r="F9536" s="6"/>
      <c r="G9536" s="13"/>
      <c r="M9536" s="14"/>
      <c r="O9536" s="13"/>
      <c r="P9536" s="6"/>
      <c r="Q9536" s="7"/>
    </row>
    <row r="9537" spans="3:17" x14ac:dyDescent="0.2">
      <c r="C9537" s="1"/>
      <c r="D9537" s="1"/>
      <c r="F9537" s="6"/>
      <c r="G9537" s="13"/>
      <c r="M9537" s="14"/>
      <c r="O9537" s="13"/>
      <c r="P9537" s="6"/>
      <c r="Q9537" s="7"/>
    </row>
    <row r="9538" spans="3:17" x14ac:dyDescent="0.2">
      <c r="C9538" s="1"/>
      <c r="D9538" s="1"/>
      <c r="F9538" s="6"/>
      <c r="G9538" s="13"/>
      <c r="M9538" s="14"/>
      <c r="O9538" s="13"/>
      <c r="P9538" s="6"/>
      <c r="Q9538" s="7"/>
    </row>
    <row r="9539" spans="3:17" x14ac:dyDescent="0.2">
      <c r="C9539" s="1"/>
      <c r="D9539" s="1"/>
      <c r="F9539" s="6"/>
      <c r="G9539" s="13"/>
      <c r="M9539" s="14"/>
      <c r="O9539" s="13"/>
      <c r="P9539" s="6"/>
      <c r="Q9539" s="7"/>
    </row>
    <row r="9540" spans="3:17" x14ac:dyDescent="0.2">
      <c r="C9540" s="1"/>
      <c r="D9540" s="1"/>
      <c r="F9540" s="6"/>
      <c r="G9540" s="13"/>
      <c r="M9540" s="14"/>
      <c r="O9540" s="13"/>
      <c r="P9540" s="6"/>
      <c r="Q9540" s="7"/>
    </row>
    <row r="9541" spans="3:17" x14ac:dyDescent="0.2">
      <c r="C9541" s="1"/>
      <c r="D9541" s="1"/>
      <c r="F9541" s="6"/>
      <c r="G9541" s="13"/>
      <c r="M9541" s="14"/>
      <c r="O9541" s="13"/>
      <c r="P9541" s="6"/>
      <c r="Q9541" s="7"/>
    </row>
    <row r="9542" spans="3:17" x14ac:dyDescent="0.2">
      <c r="C9542" s="1"/>
      <c r="D9542" s="1"/>
      <c r="F9542" s="6"/>
      <c r="G9542" s="13"/>
      <c r="M9542" s="14"/>
      <c r="O9542" s="13"/>
      <c r="P9542" s="6"/>
      <c r="Q9542" s="7"/>
    </row>
    <row r="9543" spans="3:17" x14ac:dyDescent="0.2">
      <c r="C9543" s="1"/>
      <c r="D9543" s="1"/>
      <c r="F9543" s="6"/>
      <c r="G9543" s="13"/>
      <c r="M9543" s="14"/>
      <c r="O9543" s="13"/>
      <c r="P9543" s="6"/>
      <c r="Q9543" s="7"/>
    </row>
    <row r="9544" spans="3:17" x14ac:dyDescent="0.2">
      <c r="C9544" s="1"/>
      <c r="D9544" s="1"/>
      <c r="F9544" s="6"/>
      <c r="G9544" s="13"/>
      <c r="M9544" s="14"/>
      <c r="O9544" s="13"/>
      <c r="P9544" s="6"/>
      <c r="Q9544" s="7"/>
    </row>
    <row r="9545" spans="3:17" x14ac:dyDescent="0.2">
      <c r="C9545" s="1"/>
      <c r="D9545" s="1"/>
      <c r="F9545" s="6"/>
      <c r="G9545" s="13"/>
      <c r="M9545" s="14"/>
      <c r="O9545" s="13"/>
      <c r="P9545" s="6"/>
      <c r="Q9545" s="7"/>
    </row>
    <row r="9546" spans="3:17" x14ac:dyDescent="0.2">
      <c r="C9546" s="1"/>
      <c r="D9546" s="1"/>
      <c r="F9546" s="6"/>
      <c r="G9546" s="13"/>
      <c r="M9546" s="14"/>
      <c r="O9546" s="13"/>
      <c r="P9546" s="6"/>
      <c r="Q9546" s="7"/>
    </row>
    <row r="9547" spans="3:17" x14ac:dyDescent="0.2">
      <c r="C9547" s="1"/>
      <c r="D9547" s="1"/>
      <c r="F9547" s="6"/>
      <c r="G9547" s="13"/>
      <c r="M9547" s="14"/>
      <c r="O9547" s="13"/>
      <c r="P9547" s="6"/>
      <c r="Q9547" s="7"/>
    </row>
    <row r="9548" spans="3:17" x14ac:dyDescent="0.2">
      <c r="C9548" s="1"/>
      <c r="D9548" s="1"/>
      <c r="F9548" s="6"/>
      <c r="G9548" s="13"/>
      <c r="M9548" s="14"/>
      <c r="O9548" s="13"/>
      <c r="P9548" s="6"/>
      <c r="Q9548" s="7"/>
    </row>
    <row r="9549" spans="3:17" x14ac:dyDescent="0.2">
      <c r="C9549" s="1"/>
      <c r="D9549" s="1"/>
      <c r="F9549" s="6"/>
      <c r="G9549" s="13"/>
      <c r="M9549" s="14"/>
      <c r="O9549" s="13"/>
      <c r="P9549" s="6"/>
      <c r="Q9549" s="7"/>
    </row>
    <row r="9550" spans="3:17" x14ac:dyDescent="0.2">
      <c r="C9550" s="1"/>
      <c r="D9550" s="1"/>
      <c r="F9550" s="6"/>
      <c r="G9550" s="13"/>
      <c r="M9550" s="14"/>
      <c r="O9550" s="13"/>
      <c r="P9550" s="6"/>
      <c r="Q9550" s="7"/>
    </row>
    <row r="9551" spans="3:17" x14ac:dyDescent="0.2">
      <c r="C9551" s="1"/>
      <c r="D9551" s="1"/>
      <c r="F9551" s="6"/>
      <c r="G9551" s="13"/>
      <c r="M9551" s="14"/>
      <c r="O9551" s="13"/>
      <c r="P9551" s="6"/>
      <c r="Q9551" s="7"/>
    </row>
    <row r="9552" spans="3:17" x14ac:dyDescent="0.2">
      <c r="C9552" s="1"/>
      <c r="D9552" s="1"/>
      <c r="F9552" s="6"/>
      <c r="G9552" s="13"/>
      <c r="M9552" s="14"/>
      <c r="O9552" s="13"/>
      <c r="P9552" s="6"/>
      <c r="Q9552" s="7"/>
    </row>
    <row r="9553" spans="3:17" x14ac:dyDescent="0.2">
      <c r="C9553" s="1"/>
      <c r="D9553" s="1"/>
      <c r="F9553" s="6"/>
      <c r="G9553" s="13"/>
      <c r="M9553" s="14"/>
      <c r="O9553" s="13"/>
      <c r="P9553" s="6"/>
      <c r="Q9553" s="7"/>
    </row>
    <row r="9554" spans="3:17" x14ac:dyDescent="0.2">
      <c r="C9554" s="1"/>
      <c r="D9554" s="1"/>
      <c r="F9554" s="6"/>
      <c r="G9554" s="13"/>
      <c r="M9554" s="14"/>
      <c r="O9554" s="13"/>
      <c r="P9554" s="6"/>
      <c r="Q9554" s="7"/>
    </row>
    <row r="9555" spans="3:17" x14ac:dyDescent="0.2">
      <c r="C9555" s="1"/>
      <c r="D9555" s="1"/>
      <c r="F9555" s="6"/>
      <c r="G9555" s="13"/>
      <c r="M9555" s="14"/>
      <c r="O9555" s="13"/>
      <c r="P9555" s="6"/>
      <c r="Q9555" s="7"/>
    </row>
    <row r="9556" spans="3:17" x14ac:dyDescent="0.2">
      <c r="C9556" s="1"/>
      <c r="D9556" s="1"/>
      <c r="F9556" s="6"/>
      <c r="G9556" s="13"/>
      <c r="M9556" s="14"/>
      <c r="O9556" s="13"/>
      <c r="P9556" s="6"/>
      <c r="Q9556" s="7"/>
    </row>
    <row r="9557" spans="3:17" x14ac:dyDescent="0.2">
      <c r="C9557" s="1"/>
      <c r="D9557" s="1"/>
      <c r="F9557" s="6"/>
      <c r="G9557" s="13"/>
      <c r="M9557" s="14"/>
      <c r="O9557" s="13"/>
      <c r="P9557" s="6"/>
      <c r="Q9557" s="7"/>
    </row>
    <row r="9558" spans="3:17" x14ac:dyDescent="0.2">
      <c r="C9558" s="1"/>
      <c r="D9558" s="1"/>
      <c r="F9558" s="6"/>
      <c r="G9558" s="13"/>
      <c r="M9558" s="14"/>
      <c r="O9558" s="13"/>
      <c r="P9558" s="6"/>
      <c r="Q9558" s="7"/>
    </row>
    <row r="9559" spans="3:17" x14ac:dyDescent="0.2">
      <c r="C9559" s="1"/>
      <c r="D9559" s="1"/>
      <c r="F9559" s="6"/>
      <c r="G9559" s="13"/>
      <c r="M9559" s="14"/>
      <c r="O9559" s="13"/>
      <c r="P9559" s="6"/>
      <c r="Q9559" s="7"/>
    </row>
    <row r="9560" spans="3:17" x14ac:dyDescent="0.2">
      <c r="C9560" s="1"/>
      <c r="D9560" s="1"/>
      <c r="F9560" s="6"/>
      <c r="G9560" s="13"/>
      <c r="M9560" s="14"/>
      <c r="O9560" s="13"/>
      <c r="P9560" s="6"/>
      <c r="Q9560" s="7"/>
    </row>
    <row r="9561" spans="3:17" x14ac:dyDescent="0.2">
      <c r="C9561" s="1"/>
      <c r="D9561" s="1"/>
      <c r="F9561" s="6"/>
      <c r="G9561" s="13"/>
      <c r="M9561" s="14"/>
      <c r="O9561" s="13"/>
      <c r="P9561" s="6"/>
      <c r="Q9561" s="7"/>
    </row>
    <row r="9562" spans="3:17" x14ac:dyDescent="0.2">
      <c r="C9562" s="1"/>
      <c r="D9562" s="1"/>
      <c r="F9562" s="6"/>
      <c r="G9562" s="13"/>
      <c r="M9562" s="14"/>
      <c r="O9562" s="13"/>
      <c r="P9562" s="6"/>
      <c r="Q9562" s="7"/>
    </row>
    <row r="9563" spans="3:17" x14ac:dyDescent="0.2">
      <c r="C9563" s="1"/>
      <c r="D9563" s="1"/>
      <c r="F9563" s="6"/>
      <c r="G9563" s="13"/>
      <c r="M9563" s="14"/>
      <c r="O9563" s="13"/>
      <c r="P9563" s="6"/>
      <c r="Q9563" s="7"/>
    </row>
    <row r="9564" spans="3:17" x14ac:dyDescent="0.2">
      <c r="C9564" s="1"/>
      <c r="D9564" s="1"/>
      <c r="F9564" s="6"/>
      <c r="G9564" s="13"/>
      <c r="M9564" s="14"/>
      <c r="O9564" s="13"/>
      <c r="P9564" s="6"/>
      <c r="Q9564" s="7"/>
    </row>
    <row r="9565" spans="3:17" x14ac:dyDescent="0.2">
      <c r="C9565" s="1"/>
      <c r="D9565" s="1"/>
      <c r="F9565" s="6"/>
      <c r="G9565" s="13"/>
      <c r="M9565" s="14"/>
      <c r="O9565" s="13"/>
      <c r="P9565" s="6"/>
      <c r="Q9565" s="7"/>
    </row>
    <row r="9566" spans="3:17" x14ac:dyDescent="0.2">
      <c r="C9566" s="1"/>
      <c r="D9566" s="1"/>
      <c r="F9566" s="6"/>
      <c r="G9566" s="13"/>
      <c r="M9566" s="14"/>
      <c r="O9566" s="13"/>
      <c r="P9566" s="6"/>
      <c r="Q9566" s="7"/>
    </row>
    <row r="9567" spans="3:17" x14ac:dyDescent="0.2">
      <c r="C9567" s="1"/>
      <c r="D9567" s="1"/>
      <c r="F9567" s="6"/>
      <c r="G9567" s="13"/>
      <c r="M9567" s="14"/>
      <c r="O9567" s="13"/>
      <c r="P9567" s="6"/>
      <c r="Q9567" s="7"/>
    </row>
    <row r="9568" spans="3:17" x14ac:dyDescent="0.2">
      <c r="C9568" s="1"/>
      <c r="D9568" s="1"/>
      <c r="F9568" s="6"/>
      <c r="G9568" s="13"/>
      <c r="M9568" s="14"/>
      <c r="O9568" s="13"/>
      <c r="P9568" s="6"/>
      <c r="Q9568" s="7"/>
    </row>
    <row r="9569" spans="3:17" x14ac:dyDescent="0.2">
      <c r="C9569" s="1"/>
      <c r="D9569" s="1"/>
      <c r="F9569" s="6"/>
      <c r="G9569" s="13"/>
      <c r="M9569" s="14"/>
      <c r="O9569" s="13"/>
      <c r="P9569" s="6"/>
      <c r="Q9569" s="7"/>
    </row>
    <row r="9570" spans="3:17" x14ac:dyDescent="0.2">
      <c r="C9570" s="1"/>
      <c r="D9570" s="1"/>
      <c r="F9570" s="6"/>
      <c r="G9570" s="13"/>
      <c r="M9570" s="14"/>
      <c r="O9570" s="13"/>
      <c r="P9570" s="6"/>
      <c r="Q9570" s="7"/>
    </row>
    <row r="9571" spans="3:17" x14ac:dyDescent="0.2">
      <c r="C9571" s="1"/>
      <c r="D9571" s="1"/>
      <c r="F9571" s="6"/>
      <c r="G9571" s="13"/>
      <c r="M9571" s="14"/>
      <c r="O9571" s="13"/>
      <c r="P9571" s="6"/>
      <c r="Q9571" s="7"/>
    </row>
    <row r="9572" spans="3:17" x14ac:dyDescent="0.2">
      <c r="C9572" s="1"/>
      <c r="D9572" s="1"/>
      <c r="F9572" s="6"/>
      <c r="G9572" s="13"/>
      <c r="M9572" s="14"/>
      <c r="O9572" s="13"/>
      <c r="P9572" s="6"/>
      <c r="Q9572" s="7"/>
    </row>
    <row r="9573" spans="3:17" x14ac:dyDescent="0.2">
      <c r="C9573" s="1"/>
      <c r="D9573" s="1"/>
      <c r="F9573" s="6"/>
      <c r="G9573" s="13"/>
      <c r="M9573" s="14"/>
      <c r="O9573" s="13"/>
      <c r="P9573" s="6"/>
      <c r="Q9573" s="7"/>
    </row>
    <row r="9574" spans="3:17" x14ac:dyDescent="0.2">
      <c r="C9574" s="1"/>
      <c r="D9574" s="1"/>
      <c r="F9574" s="6"/>
      <c r="G9574" s="13"/>
      <c r="M9574" s="14"/>
      <c r="O9574" s="13"/>
      <c r="P9574" s="6"/>
      <c r="Q9574" s="7"/>
    </row>
    <row r="9575" spans="3:17" x14ac:dyDescent="0.2">
      <c r="C9575" s="1"/>
      <c r="D9575" s="1"/>
      <c r="F9575" s="6"/>
      <c r="G9575" s="13"/>
      <c r="M9575" s="14"/>
      <c r="O9575" s="13"/>
      <c r="P9575" s="6"/>
      <c r="Q9575" s="7"/>
    </row>
    <row r="9576" spans="3:17" x14ac:dyDescent="0.2">
      <c r="C9576" s="1"/>
      <c r="D9576" s="1"/>
      <c r="F9576" s="6"/>
      <c r="G9576" s="13"/>
      <c r="M9576" s="14"/>
      <c r="O9576" s="13"/>
      <c r="P9576" s="6"/>
      <c r="Q9576" s="7"/>
    </row>
    <row r="9577" spans="3:17" x14ac:dyDescent="0.2">
      <c r="C9577" s="1"/>
      <c r="D9577" s="1"/>
      <c r="F9577" s="6"/>
      <c r="G9577" s="13"/>
      <c r="M9577" s="14"/>
      <c r="O9577" s="13"/>
      <c r="P9577" s="6"/>
      <c r="Q9577" s="7"/>
    </row>
    <row r="9578" spans="3:17" x14ac:dyDescent="0.2">
      <c r="C9578" s="1"/>
      <c r="D9578" s="1"/>
      <c r="F9578" s="6"/>
      <c r="G9578" s="13"/>
      <c r="M9578" s="14"/>
      <c r="O9578" s="13"/>
      <c r="P9578" s="6"/>
      <c r="Q9578" s="7"/>
    </row>
    <row r="9579" spans="3:17" x14ac:dyDescent="0.2">
      <c r="C9579" s="1"/>
      <c r="D9579" s="1"/>
      <c r="F9579" s="6"/>
      <c r="G9579" s="13"/>
      <c r="M9579" s="14"/>
      <c r="O9579" s="13"/>
      <c r="P9579" s="6"/>
      <c r="Q9579" s="7"/>
    </row>
    <row r="9580" spans="3:17" x14ac:dyDescent="0.2">
      <c r="C9580" s="1"/>
      <c r="D9580" s="1"/>
      <c r="F9580" s="6"/>
      <c r="G9580" s="13"/>
      <c r="M9580" s="14"/>
      <c r="O9580" s="13"/>
      <c r="P9580" s="6"/>
      <c r="Q9580" s="7"/>
    </row>
    <row r="9581" spans="3:17" x14ac:dyDescent="0.2">
      <c r="C9581" s="1"/>
      <c r="D9581" s="1"/>
      <c r="F9581" s="6"/>
      <c r="G9581" s="13"/>
      <c r="M9581" s="14"/>
      <c r="O9581" s="13"/>
      <c r="P9581" s="6"/>
      <c r="Q9581" s="7"/>
    </row>
    <row r="9582" spans="3:17" x14ac:dyDescent="0.2">
      <c r="C9582" s="1"/>
      <c r="D9582" s="1"/>
      <c r="F9582" s="6"/>
      <c r="G9582" s="13"/>
      <c r="M9582" s="14"/>
      <c r="O9582" s="13"/>
      <c r="P9582" s="6"/>
      <c r="Q9582" s="7"/>
    </row>
    <row r="9583" spans="3:17" x14ac:dyDescent="0.2">
      <c r="C9583" s="1"/>
      <c r="D9583" s="1"/>
      <c r="F9583" s="6"/>
      <c r="G9583" s="13"/>
      <c r="M9583" s="14"/>
      <c r="O9583" s="13"/>
      <c r="P9583" s="6"/>
      <c r="Q9583" s="7"/>
    </row>
    <row r="9584" spans="3:17" x14ac:dyDescent="0.2">
      <c r="C9584" s="1"/>
      <c r="D9584" s="1"/>
      <c r="F9584" s="6"/>
      <c r="G9584" s="13"/>
      <c r="M9584" s="14"/>
      <c r="O9584" s="13"/>
      <c r="P9584" s="6"/>
      <c r="Q9584" s="7"/>
    </row>
    <row r="9585" spans="3:17" x14ac:dyDescent="0.2">
      <c r="C9585" s="1"/>
      <c r="D9585" s="1"/>
      <c r="F9585" s="6"/>
      <c r="G9585" s="13"/>
      <c r="M9585" s="14"/>
      <c r="O9585" s="13"/>
      <c r="P9585" s="6"/>
      <c r="Q9585" s="7"/>
    </row>
    <row r="9586" spans="3:17" x14ac:dyDescent="0.2">
      <c r="C9586" s="1"/>
      <c r="D9586" s="1"/>
      <c r="F9586" s="6"/>
      <c r="G9586" s="13"/>
      <c r="M9586" s="14"/>
      <c r="O9586" s="13"/>
      <c r="P9586" s="6"/>
      <c r="Q9586" s="7"/>
    </row>
    <row r="9587" spans="3:17" x14ac:dyDescent="0.2">
      <c r="C9587" s="1"/>
      <c r="D9587" s="1"/>
      <c r="F9587" s="6"/>
      <c r="G9587" s="13"/>
      <c r="M9587" s="14"/>
      <c r="O9587" s="13"/>
      <c r="P9587" s="6"/>
      <c r="Q9587" s="7"/>
    </row>
    <row r="9588" spans="3:17" x14ac:dyDescent="0.2">
      <c r="C9588" s="1"/>
      <c r="D9588" s="1"/>
      <c r="F9588" s="6"/>
      <c r="G9588" s="13"/>
      <c r="M9588" s="14"/>
      <c r="O9588" s="13"/>
      <c r="P9588" s="6"/>
      <c r="Q9588" s="7"/>
    </row>
    <row r="9589" spans="3:17" x14ac:dyDescent="0.2">
      <c r="C9589" s="1"/>
      <c r="D9589" s="1"/>
      <c r="F9589" s="6"/>
      <c r="G9589" s="13"/>
      <c r="M9589" s="14"/>
      <c r="O9589" s="13"/>
      <c r="P9589" s="6"/>
      <c r="Q9589" s="7"/>
    </row>
    <row r="9590" spans="3:17" x14ac:dyDescent="0.2">
      <c r="C9590" s="1"/>
      <c r="D9590" s="1"/>
      <c r="F9590" s="6"/>
      <c r="G9590" s="13"/>
      <c r="M9590" s="14"/>
      <c r="O9590" s="13"/>
      <c r="P9590" s="6"/>
      <c r="Q9590" s="7"/>
    </row>
    <row r="9591" spans="3:17" x14ac:dyDescent="0.2">
      <c r="C9591" s="1"/>
      <c r="D9591" s="1"/>
      <c r="F9591" s="6"/>
      <c r="G9591" s="13"/>
      <c r="M9591" s="14"/>
      <c r="O9591" s="13"/>
      <c r="P9591" s="6"/>
      <c r="Q9591" s="7"/>
    </row>
    <row r="9592" spans="3:17" x14ac:dyDescent="0.2">
      <c r="C9592" s="1"/>
      <c r="D9592" s="1"/>
      <c r="F9592" s="6"/>
      <c r="G9592" s="13"/>
      <c r="M9592" s="14"/>
      <c r="O9592" s="13"/>
      <c r="P9592" s="6"/>
      <c r="Q9592" s="7"/>
    </row>
    <row r="9593" spans="3:17" x14ac:dyDescent="0.2">
      <c r="C9593" s="1"/>
      <c r="D9593" s="1"/>
      <c r="F9593" s="6"/>
      <c r="G9593" s="13"/>
      <c r="M9593" s="14"/>
      <c r="O9593" s="13"/>
      <c r="P9593" s="6"/>
      <c r="Q9593" s="7"/>
    </row>
    <row r="9594" spans="3:17" x14ac:dyDescent="0.2">
      <c r="C9594" s="1"/>
      <c r="D9594" s="1"/>
      <c r="F9594" s="6"/>
      <c r="G9594" s="13"/>
      <c r="M9594" s="14"/>
      <c r="O9594" s="13"/>
      <c r="P9594" s="6"/>
      <c r="Q9594" s="7"/>
    </row>
    <row r="9595" spans="3:17" x14ac:dyDescent="0.2">
      <c r="C9595" s="1"/>
      <c r="D9595" s="1"/>
      <c r="F9595" s="6"/>
      <c r="G9595" s="13"/>
      <c r="M9595" s="14"/>
      <c r="O9595" s="13"/>
      <c r="P9595" s="6"/>
      <c r="Q9595" s="7"/>
    </row>
    <row r="9596" spans="3:17" x14ac:dyDescent="0.2">
      <c r="C9596" s="1"/>
      <c r="D9596" s="1"/>
      <c r="F9596" s="6"/>
      <c r="G9596" s="13"/>
      <c r="M9596" s="14"/>
      <c r="O9596" s="13"/>
      <c r="P9596" s="6"/>
      <c r="Q9596" s="7"/>
    </row>
    <row r="9597" spans="3:17" x14ac:dyDescent="0.2">
      <c r="C9597" s="1"/>
      <c r="D9597" s="1"/>
      <c r="F9597" s="6"/>
      <c r="G9597" s="13"/>
      <c r="M9597" s="14"/>
      <c r="O9597" s="13"/>
      <c r="P9597" s="6"/>
      <c r="Q9597" s="7"/>
    </row>
    <row r="9598" spans="3:17" x14ac:dyDescent="0.2">
      <c r="C9598" s="1"/>
      <c r="D9598" s="1"/>
      <c r="F9598" s="6"/>
      <c r="G9598" s="13"/>
      <c r="M9598" s="14"/>
      <c r="O9598" s="13"/>
      <c r="P9598" s="6"/>
      <c r="Q9598" s="7"/>
    </row>
    <row r="9599" spans="3:17" x14ac:dyDescent="0.2">
      <c r="C9599" s="1"/>
      <c r="D9599" s="1"/>
      <c r="F9599" s="6"/>
      <c r="G9599" s="13"/>
      <c r="M9599" s="14"/>
      <c r="O9599" s="13"/>
      <c r="P9599" s="6"/>
      <c r="Q9599" s="7"/>
    </row>
    <row r="9600" spans="3:17" x14ac:dyDescent="0.2">
      <c r="C9600" s="1"/>
      <c r="D9600" s="1"/>
      <c r="F9600" s="6"/>
      <c r="G9600" s="13"/>
      <c r="M9600" s="14"/>
      <c r="O9600" s="13"/>
      <c r="P9600" s="6"/>
      <c r="Q9600" s="7"/>
    </row>
    <row r="9601" spans="3:17" x14ac:dyDescent="0.2">
      <c r="C9601" s="1"/>
      <c r="D9601" s="1"/>
      <c r="F9601" s="6"/>
      <c r="G9601" s="13"/>
      <c r="M9601" s="14"/>
      <c r="O9601" s="13"/>
      <c r="P9601" s="6"/>
      <c r="Q9601" s="7"/>
    </row>
    <row r="9602" spans="3:17" x14ac:dyDescent="0.2">
      <c r="C9602" s="1"/>
      <c r="D9602" s="1"/>
      <c r="F9602" s="6"/>
      <c r="G9602" s="13"/>
      <c r="M9602" s="14"/>
      <c r="O9602" s="13"/>
      <c r="P9602" s="6"/>
      <c r="Q9602" s="7"/>
    </row>
    <row r="9603" spans="3:17" x14ac:dyDescent="0.2">
      <c r="C9603" s="1"/>
      <c r="D9603" s="1"/>
      <c r="F9603" s="6"/>
      <c r="G9603" s="13"/>
      <c r="M9603" s="14"/>
      <c r="O9603" s="13"/>
      <c r="P9603" s="6"/>
      <c r="Q9603" s="7"/>
    </row>
    <row r="9604" spans="3:17" x14ac:dyDescent="0.2">
      <c r="C9604" s="1"/>
      <c r="D9604" s="1"/>
      <c r="F9604" s="6"/>
      <c r="G9604" s="13"/>
      <c r="M9604" s="14"/>
      <c r="O9604" s="13"/>
      <c r="P9604" s="6"/>
      <c r="Q9604" s="7"/>
    </row>
    <row r="9605" spans="3:17" x14ac:dyDescent="0.2">
      <c r="C9605" s="1"/>
      <c r="D9605" s="1"/>
      <c r="F9605" s="6"/>
      <c r="G9605" s="13"/>
      <c r="M9605" s="14"/>
      <c r="O9605" s="13"/>
      <c r="P9605" s="6"/>
      <c r="Q9605" s="7"/>
    </row>
    <row r="9606" spans="3:17" x14ac:dyDescent="0.2">
      <c r="C9606" s="1"/>
      <c r="D9606" s="1"/>
      <c r="F9606" s="6"/>
      <c r="G9606" s="13"/>
      <c r="M9606" s="14"/>
      <c r="O9606" s="13"/>
      <c r="P9606" s="6"/>
      <c r="Q9606" s="7"/>
    </row>
    <row r="9607" spans="3:17" x14ac:dyDescent="0.2">
      <c r="C9607" s="1"/>
      <c r="D9607" s="1"/>
      <c r="F9607" s="6"/>
      <c r="G9607" s="13"/>
      <c r="M9607" s="14"/>
      <c r="O9607" s="13"/>
      <c r="P9607" s="6"/>
      <c r="Q9607" s="7"/>
    </row>
    <row r="9608" spans="3:17" x14ac:dyDescent="0.2">
      <c r="C9608" s="1"/>
      <c r="D9608" s="1"/>
      <c r="F9608" s="6"/>
      <c r="G9608" s="13"/>
      <c r="M9608" s="14"/>
      <c r="O9608" s="13"/>
      <c r="P9608" s="6"/>
      <c r="Q9608" s="7"/>
    </row>
    <row r="9609" spans="3:17" x14ac:dyDescent="0.2">
      <c r="C9609" s="1"/>
      <c r="D9609" s="1"/>
      <c r="F9609" s="6"/>
      <c r="G9609" s="13"/>
      <c r="M9609" s="14"/>
      <c r="O9609" s="13"/>
      <c r="P9609" s="6"/>
      <c r="Q9609" s="7"/>
    </row>
    <row r="9610" spans="3:17" x14ac:dyDescent="0.2">
      <c r="C9610" s="1"/>
      <c r="D9610" s="1"/>
      <c r="F9610" s="6"/>
      <c r="G9610" s="13"/>
      <c r="M9610" s="14"/>
      <c r="O9610" s="13"/>
      <c r="P9610" s="6"/>
      <c r="Q9610" s="7"/>
    </row>
    <row r="9611" spans="3:17" x14ac:dyDescent="0.2">
      <c r="C9611" s="1"/>
      <c r="D9611" s="1"/>
      <c r="F9611" s="6"/>
      <c r="G9611" s="13"/>
      <c r="M9611" s="14"/>
      <c r="O9611" s="13"/>
      <c r="P9611" s="6"/>
      <c r="Q9611" s="7"/>
    </row>
    <row r="9612" spans="3:17" x14ac:dyDescent="0.2">
      <c r="C9612" s="1"/>
      <c r="D9612" s="1"/>
      <c r="F9612" s="6"/>
      <c r="G9612" s="13"/>
      <c r="M9612" s="14"/>
      <c r="O9612" s="13"/>
      <c r="P9612" s="6"/>
      <c r="Q9612" s="7"/>
    </row>
    <row r="9613" spans="3:17" x14ac:dyDescent="0.2">
      <c r="C9613" s="1"/>
      <c r="D9613" s="1"/>
      <c r="F9613" s="6"/>
      <c r="G9613" s="13"/>
      <c r="M9613" s="14"/>
      <c r="O9613" s="13"/>
      <c r="P9613" s="6"/>
      <c r="Q9613" s="7"/>
    </row>
    <row r="9614" spans="3:17" x14ac:dyDescent="0.2">
      <c r="C9614" s="1"/>
      <c r="D9614" s="1"/>
      <c r="F9614" s="6"/>
      <c r="G9614" s="13"/>
      <c r="M9614" s="14"/>
      <c r="O9614" s="13"/>
      <c r="P9614" s="6"/>
      <c r="Q9614" s="7"/>
    </row>
    <row r="9615" spans="3:17" x14ac:dyDescent="0.2">
      <c r="C9615" s="1"/>
      <c r="D9615" s="1"/>
      <c r="F9615" s="6"/>
      <c r="G9615" s="13"/>
      <c r="M9615" s="14"/>
      <c r="O9615" s="13"/>
      <c r="P9615" s="6"/>
      <c r="Q9615" s="7"/>
    </row>
    <row r="9616" spans="3:17" x14ac:dyDescent="0.2">
      <c r="C9616" s="1"/>
      <c r="D9616" s="1"/>
      <c r="F9616" s="6"/>
      <c r="G9616" s="13"/>
      <c r="M9616" s="14"/>
      <c r="O9616" s="13"/>
      <c r="P9616" s="6"/>
      <c r="Q9616" s="7"/>
    </row>
    <row r="9617" spans="3:17" x14ac:dyDescent="0.2">
      <c r="C9617" s="1"/>
      <c r="D9617" s="1"/>
      <c r="F9617" s="6"/>
      <c r="G9617" s="13"/>
      <c r="M9617" s="14"/>
      <c r="O9617" s="13"/>
      <c r="P9617" s="6"/>
      <c r="Q9617" s="7"/>
    </row>
    <row r="9618" spans="3:17" x14ac:dyDescent="0.2">
      <c r="C9618" s="1"/>
      <c r="D9618" s="1"/>
      <c r="F9618" s="6"/>
      <c r="G9618" s="13"/>
      <c r="M9618" s="14"/>
      <c r="O9618" s="13"/>
      <c r="P9618" s="6"/>
      <c r="Q9618" s="7"/>
    </row>
    <row r="9619" spans="3:17" x14ac:dyDescent="0.2">
      <c r="C9619" s="1"/>
      <c r="D9619" s="1"/>
      <c r="F9619" s="6"/>
      <c r="G9619" s="13"/>
      <c r="M9619" s="14"/>
      <c r="O9619" s="13"/>
      <c r="P9619" s="6"/>
      <c r="Q9619" s="7"/>
    </row>
    <row r="9620" spans="3:17" x14ac:dyDescent="0.2">
      <c r="C9620" s="1"/>
      <c r="D9620" s="1"/>
      <c r="F9620" s="6"/>
      <c r="G9620" s="13"/>
      <c r="M9620" s="14"/>
      <c r="O9620" s="13"/>
      <c r="P9620" s="6"/>
      <c r="Q9620" s="7"/>
    </row>
    <row r="9621" spans="3:17" x14ac:dyDescent="0.2">
      <c r="C9621" s="1"/>
      <c r="D9621" s="1"/>
      <c r="F9621" s="6"/>
      <c r="G9621" s="13"/>
      <c r="M9621" s="14"/>
      <c r="O9621" s="13"/>
      <c r="P9621" s="6"/>
      <c r="Q9621" s="7"/>
    </row>
    <row r="9622" spans="3:17" x14ac:dyDescent="0.2">
      <c r="C9622" s="1"/>
      <c r="D9622" s="1"/>
      <c r="F9622" s="6"/>
      <c r="G9622" s="13"/>
      <c r="M9622" s="14"/>
      <c r="O9622" s="13"/>
      <c r="P9622" s="6"/>
      <c r="Q9622" s="7"/>
    </row>
    <row r="9623" spans="3:17" x14ac:dyDescent="0.2">
      <c r="C9623" s="1"/>
      <c r="D9623" s="1"/>
      <c r="F9623" s="6"/>
      <c r="G9623" s="13"/>
      <c r="M9623" s="14"/>
      <c r="O9623" s="13"/>
      <c r="P9623" s="6"/>
      <c r="Q9623" s="7"/>
    </row>
    <row r="9624" spans="3:17" x14ac:dyDescent="0.2">
      <c r="C9624" s="1"/>
      <c r="D9624" s="1"/>
      <c r="F9624" s="6"/>
      <c r="G9624" s="13"/>
      <c r="M9624" s="14"/>
      <c r="O9624" s="13"/>
      <c r="P9624" s="6"/>
      <c r="Q9624" s="7"/>
    </row>
    <row r="9625" spans="3:17" x14ac:dyDescent="0.2">
      <c r="C9625" s="1"/>
      <c r="D9625" s="1"/>
      <c r="F9625" s="6"/>
      <c r="G9625" s="13"/>
      <c r="M9625" s="14"/>
      <c r="O9625" s="13"/>
      <c r="P9625" s="6"/>
      <c r="Q9625" s="7"/>
    </row>
    <row r="9626" spans="3:17" x14ac:dyDescent="0.2">
      <c r="C9626" s="1"/>
      <c r="D9626" s="1"/>
      <c r="F9626" s="6"/>
      <c r="G9626" s="13"/>
      <c r="M9626" s="14"/>
      <c r="O9626" s="13"/>
      <c r="P9626" s="6"/>
      <c r="Q9626" s="7"/>
    </row>
    <row r="9627" spans="3:17" x14ac:dyDescent="0.2">
      <c r="C9627" s="1"/>
      <c r="D9627" s="1"/>
      <c r="F9627" s="6"/>
      <c r="G9627" s="13"/>
      <c r="M9627" s="14"/>
      <c r="O9627" s="13"/>
      <c r="P9627" s="6"/>
      <c r="Q9627" s="7"/>
    </row>
    <row r="9628" spans="3:17" x14ac:dyDescent="0.2">
      <c r="C9628" s="1"/>
      <c r="D9628" s="1"/>
      <c r="F9628" s="6"/>
      <c r="G9628" s="13"/>
      <c r="M9628" s="14"/>
      <c r="O9628" s="13"/>
      <c r="P9628" s="6"/>
      <c r="Q9628" s="7"/>
    </row>
    <row r="9629" spans="3:17" x14ac:dyDescent="0.2">
      <c r="C9629" s="1"/>
      <c r="D9629" s="1"/>
      <c r="F9629" s="6"/>
      <c r="G9629" s="13"/>
      <c r="M9629" s="14"/>
      <c r="O9629" s="13"/>
      <c r="P9629" s="6"/>
      <c r="Q9629" s="7"/>
    </row>
    <row r="9630" spans="3:17" x14ac:dyDescent="0.2">
      <c r="C9630" s="1"/>
      <c r="D9630" s="1"/>
      <c r="F9630" s="6"/>
      <c r="G9630" s="13"/>
      <c r="M9630" s="14"/>
      <c r="O9630" s="13"/>
      <c r="P9630" s="6"/>
      <c r="Q9630" s="7"/>
    </row>
    <row r="9631" spans="3:17" x14ac:dyDescent="0.2">
      <c r="C9631" s="1"/>
      <c r="D9631" s="1"/>
      <c r="F9631" s="6"/>
      <c r="G9631" s="13"/>
      <c r="M9631" s="14"/>
      <c r="O9631" s="13"/>
      <c r="P9631" s="6"/>
      <c r="Q9631" s="7"/>
    </row>
    <row r="9632" spans="3:17" x14ac:dyDescent="0.2">
      <c r="C9632" s="1"/>
      <c r="D9632" s="1"/>
      <c r="F9632" s="6"/>
      <c r="G9632" s="13"/>
      <c r="M9632" s="14"/>
      <c r="O9632" s="13"/>
      <c r="P9632" s="6"/>
      <c r="Q9632" s="7"/>
    </row>
    <row r="9633" spans="3:17" x14ac:dyDescent="0.2">
      <c r="C9633" s="1"/>
      <c r="D9633" s="1"/>
      <c r="F9633" s="6"/>
      <c r="G9633" s="13"/>
      <c r="M9633" s="14"/>
      <c r="O9633" s="13"/>
      <c r="P9633" s="6"/>
      <c r="Q9633" s="7"/>
    </row>
    <row r="9634" spans="3:17" x14ac:dyDescent="0.2">
      <c r="C9634" s="1"/>
      <c r="D9634" s="1"/>
      <c r="F9634" s="6"/>
      <c r="G9634" s="13"/>
      <c r="M9634" s="14"/>
      <c r="O9634" s="13"/>
      <c r="P9634" s="6"/>
      <c r="Q9634" s="7"/>
    </row>
    <row r="9635" spans="3:17" x14ac:dyDescent="0.2">
      <c r="C9635" s="1"/>
      <c r="D9635" s="1"/>
      <c r="F9635" s="6"/>
      <c r="G9635" s="13"/>
      <c r="M9635" s="14"/>
      <c r="O9635" s="13"/>
      <c r="P9635" s="6"/>
      <c r="Q9635" s="7"/>
    </row>
    <row r="9636" spans="3:17" x14ac:dyDescent="0.2">
      <c r="C9636" s="1"/>
      <c r="D9636" s="1"/>
      <c r="F9636" s="6"/>
      <c r="G9636" s="13"/>
      <c r="M9636" s="14"/>
      <c r="O9636" s="13"/>
      <c r="P9636" s="6"/>
      <c r="Q9636" s="7"/>
    </row>
    <row r="9637" spans="3:17" x14ac:dyDescent="0.2">
      <c r="C9637" s="1"/>
      <c r="D9637" s="1"/>
      <c r="F9637" s="6"/>
      <c r="G9637" s="13"/>
      <c r="M9637" s="14"/>
      <c r="O9637" s="13"/>
      <c r="P9637" s="6"/>
      <c r="Q9637" s="7"/>
    </row>
    <row r="9638" spans="3:17" x14ac:dyDescent="0.2">
      <c r="C9638" s="1"/>
      <c r="D9638" s="1"/>
      <c r="F9638" s="6"/>
      <c r="G9638" s="13"/>
      <c r="M9638" s="14"/>
      <c r="O9638" s="13"/>
      <c r="P9638" s="6"/>
      <c r="Q9638" s="7"/>
    </row>
    <row r="9639" spans="3:17" x14ac:dyDescent="0.2">
      <c r="C9639" s="1"/>
      <c r="D9639" s="1"/>
      <c r="F9639" s="6"/>
      <c r="G9639" s="13"/>
      <c r="M9639" s="14"/>
      <c r="O9639" s="13"/>
      <c r="P9639" s="6"/>
      <c r="Q9639" s="7"/>
    </row>
    <row r="9640" spans="3:17" x14ac:dyDescent="0.2">
      <c r="C9640" s="1"/>
      <c r="D9640" s="1"/>
      <c r="F9640" s="6"/>
      <c r="G9640" s="13"/>
      <c r="M9640" s="14"/>
      <c r="O9640" s="13"/>
      <c r="P9640" s="6"/>
      <c r="Q9640" s="7"/>
    </row>
    <row r="9641" spans="3:17" x14ac:dyDescent="0.2">
      <c r="C9641" s="1"/>
      <c r="D9641" s="1"/>
      <c r="F9641" s="6"/>
      <c r="G9641" s="13"/>
      <c r="M9641" s="14"/>
      <c r="O9641" s="13"/>
      <c r="P9641" s="6"/>
      <c r="Q9641" s="7"/>
    </row>
    <row r="9642" spans="3:17" x14ac:dyDescent="0.2">
      <c r="C9642" s="1"/>
      <c r="D9642" s="1"/>
      <c r="F9642" s="6"/>
      <c r="G9642" s="13"/>
      <c r="M9642" s="14"/>
      <c r="O9642" s="13"/>
      <c r="P9642" s="6"/>
      <c r="Q9642" s="7"/>
    </row>
    <row r="9643" spans="3:17" x14ac:dyDescent="0.2">
      <c r="C9643" s="1"/>
      <c r="D9643" s="1"/>
      <c r="F9643" s="6"/>
      <c r="G9643" s="13"/>
      <c r="M9643" s="14"/>
      <c r="O9643" s="13"/>
      <c r="P9643" s="6"/>
      <c r="Q9643" s="7"/>
    </row>
    <row r="9644" spans="3:17" x14ac:dyDescent="0.2">
      <c r="C9644" s="1"/>
      <c r="D9644" s="1"/>
      <c r="F9644" s="6"/>
      <c r="G9644" s="13"/>
      <c r="M9644" s="14"/>
      <c r="O9644" s="13"/>
      <c r="P9644" s="6"/>
      <c r="Q9644" s="7"/>
    </row>
    <row r="9645" spans="3:17" x14ac:dyDescent="0.2">
      <c r="C9645" s="1"/>
      <c r="D9645" s="1"/>
      <c r="F9645" s="6"/>
      <c r="G9645" s="13"/>
      <c r="M9645" s="14"/>
      <c r="O9645" s="13"/>
      <c r="P9645" s="6"/>
      <c r="Q9645" s="7"/>
    </row>
    <row r="9646" spans="3:17" x14ac:dyDescent="0.2">
      <c r="C9646" s="1"/>
      <c r="D9646" s="1"/>
      <c r="F9646" s="6"/>
      <c r="G9646" s="13"/>
      <c r="M9646" s="14"/>
      <c r="O9646" s="13"/>
      <c r="P9646" s="6"/>
      <c r="Q9646" s="7"/>
    </row>
    <row r="9647" spans="3:17" x14ac:dyDescent="0.2">
      <c r="C9647" s="1"/>
      <c r="D9647" s="1"/>
      <c r="F9647" s="6"/>
      <c r="G9647" s="13"/>
      <c r="M9647" s="14"/>
      <c r="O9647" s="13"/>
      <c r="P9647" s="6"/>
      <c r="Q9647" s="7"/>
    </row>
    <row r="9648" spans="3:17" x14ac:dyDescent="0.2">
      <c r="C9648" s="1"/>
      <c r="D9648" s="1"/>
      <c r="F9648" s="6"/>
      <c r="G9648" s="13"/>
      <c r="M9648" s="14"/>
      <c r="O9648" s="13"/>
      <c r="P9648" s="6"/>
      <c r="Q9648" s="7"/>
    </row>
    <row r="9649" spans="3:17" x14ac:dyDescent="0.2">
      <c r="C9649" s="1"/>
      <c r="D9649" s="1"/>
      <c r="F9649" s="6"/>
      <c r="G9649" s="13"/>
      <c r="M9649" s="14"/>
      <c r="O9649" s="13"/>
      <c r="P9649" s="6"/>
      <c r="Q9649" s="7"/>
    </row>
    <row r="9650" spans="3:17" x14ac:dyDescent="0.2">
      <c r="C9650" s="1"/>
      <c r="D9650" s="1"/>
      <c r="F9650" s="6"/>
      <c r="G9650" s="13"/>
      <c r="M9650" s="14"/>
      <c r="O9650" s="13"/>
      <c r="P9650" s="6"/>
      <c r="Q9650" s="7"/>
    </row>
    <row r="9651" spans="3:17" x14ac:dyDescent="0.2">
      <c r="C9651" s="1"/>
      <c r="D9651" s="1"/>
      <c r="F9651" s="6"/>
      <c r="G9651" s="13"/>
      <c r="M9651" s="14"/>
      <c r="O9651" s="13"/>
      <c r="P9651" s="6"/>
      <c r="Q9651" s="7"/>
    </row>
    <row r="9652" spans="3:17" x14ac:dyDescent="0.2">
      <c r="C9652" s="1"/>
      <c r="D9652" s="1"/>
      <c r="F9652" s="6"/>
      <c r="G9652" s="13"/>
      <c r="M9652" s="14"/>
      <c r="O9652" s="13"/>
      <c r="P9652" s="6"/>
      <c r="Q9652" s="7"/>
    </row>
    <row r="9653" spans="3:17" x14ac:dyDescent="0.2">
      <c r="C9653" s="1"/>
      <c r="D9653" s="1"/>
      <c r="F9653" s="6"/>
      <c r="G9653" s="13"/>
      <c r="M9653" s="14"/>
      <c r="O9653" s="13"/>
      <c r="P9653" s="6"/>
      <c r="Q9653" s="7"/>
    </row>
    <row r="9654" spans="3:17" x14ac:dyDescent="0.2">
      <c r="C9654" s="1"/>
      <c r="D9654" s="1"/>
      <c r="F9654" s="6"/>
      <c r="G9654" s="13"/>
      <c r="M9654" s="14"/>
      <c r="O9654" s="13"/>
      <c r="P9654" s="6"/>
      <c r="Q9654" s="7"/>
    </row>
    <row r="9655" spans="3:17" x14ac:dyDescent="0.2">
      <c r="C9655" s="1"/>
      <c r="D9655" s="1"/>
      <c r="F9655" s="6"/>
      <c r="G9655" s="13"/>
      <c r="M9655" s="14"/>
      <c r="O9655" s="13"/>
      <c r="P9655" s="6"/>
      <c r="Q9655" s="7"/>
    </row>
    <row r="9656" spans="3:17" x14ac:dyDescent="0.2">
      <c r="C9656" s="1"/>
      <c r="D9656" s="1"/>
      <c r="F9656" s="6"/>
      <c r="G9656" s="13"/>
      <c r="M9656" s="14"/>
      <c r="O9656" s="13"/>
      <c r="P9656" s="6"/>
      <c r="Q9656" s="7"/>
    </row>
    <row r="9657" spans="3:17" x14ac:dyDescent="0.2">
      <c r="C9657" s="1"/>
      <c r="D9657" s="1"/>
      <c r="F9657" s="6"/>
      <c r="G9657" s="13"/>
      <c r="M9657" s="14"/>
      <c r="O9657" s="13"/>
      <c r="P9657" s="6"/>
      <c r="Q9657" s="7"/>
    </row>
    <row r="9658" spans="3:17" x14ac:dyDescent="0.2">
      <c r="C9658" s="1"/>
      <c r="D9658" s="1"/>
      <c r="F9658" s="6"/>
      <c r="G9658" s="13"/>
      <c r="M9658" s="14"/>
      <c r="O9658" s="13"/>
      <c r="P9658" s="6"/>
      <c r="Q9658" s="7"/>
    </row>
    <row r="9659" spans="3:17" x14ac:dyDescent="0.2">
      <c r="C9659" s="1"/>
      <c r="D9659" s="1"/>
      <c r="F9659" s="6"/>
      <c r="G9659" s="13"/>
      <c r="M9659" s="14"/>
      <c r="O9659" s="13"/>
      <c r="P9659" s="6"/>
      <c r="Q9659" s="7"/>
    </row>
    <row r="9660" spans="3:17" x14ac:dyDescent="0.2">
      <c r="C9660" s="1"/>
      <c r="D9660" s="1"/>
      <c r="F9660" s="6"/>
      <c r="G9660" s="13"/>
      <c r="M9660" s="14"/>
      <c r="O9660" s="13"/>
      <c r="P9660" s="6"/>
      <c r="Q9660" s="7"/>
    </row>
    <row r="9661" spans="3:17" x14ac:dyDescent="0.2">
      <c r="C9661" s="1"/>
      <c r="D9661" s="1"/>
      <c r="F9661" s="6"/>
      <c r="G9661" s="13"/>
      <c r="M9661" s="14"/>
      <c r="O9661" s="13"/>
      <c r="P9661" s="6"/>
      <c r="Q9661" s="7"/>
    </row>
    <row r="9662" spans="3:17" x14ac:dyDescent="0.2">
      <c r="C9662" s="1"/>
      <c r="D9662" s="1"/>
      <c r="F9662" s="6"/>
      <c r="G9662" s="13"/>
      <c r="M9662" s="14"/>
      <c r="O9662" s="13"/>
      <c r="P9662" s="6"/>
      <c r="Q9662" s="7"/>
    </row>
    <row r="9663" spans="3:17" x14ac:dyDescent="0.2">
      <c r="C9663" s="1"/>
      <c r="D9663" s="1"/>
      <c r="F9663" s="6"/>
      <c r="G9663" s="13"/>
      <c r="M9663" s="14"/>
      <c r="O9663" s="13"/>
      <c r="P9663" s="6"/>
      <c r="Q9663" s="7"/>
    </row>
    <row r="9664" spans="3:17" x14ac:dyDescent="0.2">
      <c r="C9664" s="1"/>
      <c r="D9664" s="1"/>
      <c r="F9664" s="6"/>
      <c r="G9664" s="13"/>
      <c r="M9664" s="14"/>
      <c r="O9664" s="13"/>
      <c r="P9664" s="6"/>
      <c r="Q9664" s="7"/>
    </row>
    <row r="9665" spans="3:17" x14ac:dyDescent="0.2">
      <c r="C9665" s="1"/>
      <c r="D9665" s="1"/>
      <c r="F9665" s="6"/>
      <c r="G9665" s="13"/>
      <c r="M9665" s="14"/>
      <c r="O9665" s="13"/>
      <c r="P9665" s="6"/>
      <c r="Q9665" s="7"/>
    </row>
    <row r="9666" spans="3:17" x14ac:dyDescent="0.2">
      <c r="C9666" s="1"/>
      <c r="D9666" s="1"/>
      <c r="F9666" s="6"/>
      <c r="G9666" s="13"/>
      <c r="M9666" s="14"/>
      <c r="O9666" s="13"/>
      <c r="P9666" s="6"/>
      <c r="Q9666" s="7"/>
    </row>
    <row r="9667" spans="3:17" x14ac:dyDescent="0.2">
      <c r="C9667" s="1"/>
      <c r="D9667" s="1"/>
      <c r="F9667" s="6"/>
      <c r="G9667" s="13"/>
      <c r="M9667" s="14"/>
      <c r="O9667" s="13"/>
      <c r="P9667" s="6"/>
      <c r="Q9667" s="7"/>
    </row>
    <row r="9668" spans="3:17" x14ac:dyDescent="0.2">
      <c r="C9668" s="1"/>
      <c r="D9668" s="1"/>
      <c r="F9668" s="6"/>
      <c r="G9668" s="13"/>
      <c r="M9668" s="14"/>
      <c r="O9668" s="13"/>
      <c r="P9668" s="6"/>
      <c r="Q9668" s="7"/>
    </row>
    <row r="9669" spans="3:17" x14ac:dyDescent="0.2">
      <c r="C9669" s="1"/>
      <c r="D9669" s="1"/>
      <c r="F9669" s="6"/>
      <c r="G9669" s="13"/>
      <c r="M9669" s="14"/>
      <c r="O9669" s="13"/>
      <c r="P9669" s="6"/>
      <c r="Q9669" s="7"/>
    </row>
    <row r="9670" spans="3:17" x14ac:dyDescent="0.2">
      <c r="C9670" s="1"/>
      <c r="D9670" s="1"/>
      <c r="F9670" s="6"/>
      <c r="G9670" s="13"/>
      <c r="M9670" s="14"/>
      <c r="O9670" s="13"/>
      <c r="P9670" s="6"/>
      <c r="Q9670" s="7"/>
    </row>
    <row r="9671" spans="3:17" x14ac:dyDescent="0.2">
      <c r="C9671" s="1"/>
      <c r="D9671" s="1"/>
      <c r="F9671" s="6"/>
      <c r="G9671" s="13"/>
      <c r="M9671" s="14"/>
      <c r="O9671" s="13"/>
      <c r="P9671" s="6"/>
      <c r="Q9671" s="7"/>
    </row>
    <row r="9672" spans="3:17" x14ac:dyDescent="0.2">
      <c r="C9672" s="1"/>
      <c r="D9672" s="1"/>
      <c r="F9672" s="6"/>
      <c r="G9672" s="13"/>
      <c r="M9672" s="14"/>
      <c r="O9672" s="13"/>
      <c r="P9672" s="6"/>
      <c r="Q9672" s="7"/>
    </row>
    <row r="9673" spans="3:17" x14ac:dyDescent="0.2">
      <c r="C9673" s="1"/>
      <c r="D9673" s="1"/>
      <c r="F9673" s="6"/>
      <c r="G9673" s="13"/>
      <c r="M9673" s="14"/>
      <c r="O9673" s="13"/>
      <c r="P9673" s="6"/>
      <c r="Q9673" s="7"/>
    </row>
    <row r="9674" spans="3:17" x14ac:dyDescent="0.2">
      <c r="C9674" s="1"/>
      <c r="D9674" s="1"/>
      <c r="F9674" s="6"/>
      <c r="G9674" s="13"/>
      <c r="M9674" s="14"/>
      <c r="O9674" s="13"/>
      <c r="P9674" s="6"/>
      <c r="Q9674" s="7"/>
    </row>
    <row r="9675" spans="3:17" x14ac:dyDescent="0.2">
      <c r="C9675" s="1"/>
      <c r="D9675" s="1"/>
      <c r="F9675" s="6"/>
      <c r="G9675" s="13"/>
      <c r="M9675" s="14"/>
      <c r="O9675" s="13"/>
      <c r="P9675" s="6"/>
      <c r="Q9675" s="7"/>
    </row>
    <row r="9676" spans="3:17" x14ac:dyDescent="0.2">
      <c r="C9676" s="1"/>
      <c r="D9676" s="1"/>
      <c r="F9676" s="6"/>
      <c r="G9676" s="13"/>
      <c r="M9676" s="14"/>
      <c r="O9676" s="13"/>
      <c r="P9676" s="6"/>
      <c r="Q9676" s="7"/>
    </row>
    <row r="9677" spans="3:17" x14ac:dyDescent="0.2">
      <c r="C9677" s="1"/>
      <c r="D9677" s="1"/>
      <c r="F9677" s="6"/>
      <c r="G9677" s="13"/>
      <c r="M9677" s="14"/>
      <c r="O9677" s="13"/>
      <c r="P9677" s="6"/>
      <c r="Q9677" s="7"/>
    </row>
    <row r="9678" spans="3:17" x14ac:dyDescent="0.2">
      <c r="C9678" s="1"/>
      <c r="D9678" s="1"/>
      <c r="F9678" s="6"/>
      <c r="G9678" s="13"/>
      <c r="M9678" s="14"/>
      <c r="O9678" s="13"/>
      <c r="P9678" s="6"/>
      <c r="Q9678" s="7"/>
    </row>
    <row r="9679" spans="3:17" x14ac:dyDescent="0.2">
      <c r="C9679" s="1"/>
      <c r="D9679" s="1"/>
      <c r="F9679" s="6"/>
      <c r="G9679" s="13"/>
      <c r="M9679" s="14"/>
      <c r="O9679" s="13"/>
      <c r="P9679" s="6"/>
      <c r="Q9679" s="7"/>
    </row>
    <row r="9680" spans="3:17" x14ac:dyDescent="0.2">
      <c r="C9680" s="1"/>
      <c r="D9680" s="1"/>
      <c r="F9680" s="6"/>
      <c r="G9680" s="13"/>
      <c r="M9680" s="14"/>
      <c r="O9680" s="13"/>
      <c r="P9680" s="6"/>
      <c r="Q9680" s="7"/>
    </row>
    <row r="9681" spans="3:17" x14ac:dyDescent="0.2">
      <c r="C9681" s="1"/>
      <c r="D9681" s="1"/>
      <c r="F9681" s="6"/>
      <c r="G9681" s="13"/>
      <c r="M9681" s="14"/>
      <c r="O9681" s="13"/>
      <c r="P9681" s="6"/>
      <c r="Q9681" s="7"/>
    </row>
    <row r="9682" spans="3:17" x14ac:dyDescent="0.2">
      <c r="C9682" s="1"/>
      <c r="D9682" s="1"/>
      <c r="F9682" s="6"/>
      <c r="G9682" s="13"/>
      <c r="M9682" s="14"/>
      <c r="O9682" s="13"/>
      <c r="P9682" s="6"/>
      <c r="Q9682" s="7"/>
    </row>
    <row r="9683" spans="3:17" x14ac:dyDescent="0.2">
      <c r="C9683" s="1"/>
      <c r="D9683" s="1"/>
      <c r="F9683" s="6"/>
      <c r="G9683" s="13"/>
      <c r="M9683" s="14"/>
      <c r="O9683" s="13"/>
      <c r="P9683" s="6"/>
      <c r="Q9683" s="7"/>
    </row>
    <row r="9684" spans="3:17" x14ac:dyDescent="0.2">
      <c r="C9684" s="1"/>
      <c r="D9684" s="1"/>
      <c r="F9684" s="6"/>
      <c r="G9684" s="13"/>
      <c r="M9684" s="14"/>
      <c r="O9684" s="13"/>
      <c r="P9684" s="6"/>
      <c r="Q9684" s="7"/>
    </row>
    <row r="9685" spans="3:17" x14ac:dyDescent="0.2">
      <c r="C9685" s="1"/>
      <c r="D9685" s="1"/>
      <c r="F9685" s="6"/>
      <c r="G9685" s="13"/>
      <c r="M9685" s="14"/>
      <c r="O9685" s="13"/>
      <c r="P9685" s="6"/>
      <c r="Q9685" s="7"/>
    </row>
    <row r="9686" spans="3:17" x14ac:dyDescent="0.2">
      <c r="C9686" s="1"/>
      <c r="D9686" s="1"/>
      <c r="F9686" s="6"/>
      <c r="G9686" s="13"/>
      <c r="M9686" s="14"/>
      <c r="O9686" s="13"/>
      <c r="P9686" s="6"/>
      <c r="Q9686" s="7"/>
    </row>
    <row r="9687" spans="3:17" x14ac:dyDescent="0.2">
      <c r="C9687" s="1"/>
      <c r="D9687" s="1"/>
      <c r="F9687" s="6"/>
      <c r="G9687" s="13"/>
      <c r="M9687" s="14"/>
      <c r="O9687" s="13"/>
      <c r="P9687" s="6"/>
      <c r="Q9687" s="7"/>
    </row>
    <row r="9688" spans="3:17" x14ac:dyDescent="0.2">
      <c r="C9688" s="1"/>
      <c r="D9688" s="1"/>
      <c r="F9688" s="6"/>
      <c r="G9688" s="13"/>
      <c r="M9688" s="14"/>
      <c r="O9688" s="13"/>
      <c r="P9688" s="6"/>
      <c r="Q9688" s="7"/>
    </row>
    <row r="9689" spans="3:17" x14ac:dyDescent="0.2">
      <c r="C9689" s="1"/>
      <c r="D9689" s="1"/>
      <c r="F9689" s="6"/>
      <c r="G9689" s="13"/>
      <c r="M9689" s="14"/>
      <c r="O9689" s="13"/>
      <c r="P9689" s="6"/>
      <c r="Q9689" s="7"/>
    </row>
    <row r="9690" spans="3:17" x14ac:dyDescent="0.2">
      <c r="C9690" s="1"/>
      <c r="D9690" s="1"/>
      <c r="F9690" s="6"/>
      <c r="G9690" s="13"/>
      <c r="M9690" s="14"/>
      <c r="O9690" s="13"/>
      <c r="P9690" s="6"/>
      <c r="Q9690" s="7"/>
    </row>
    <row r="9691" spans="3:17" x14ac:dyDescent="0.2">
      <c r="C9691" s="1"/>
      <c r="D9691" s="1"/>
      <c r="F9691" s="6"/>
      <c r="G9691" s="13"/>
      <c r="M9691" s="14"/>
      <c r="O9691" s="13"/>
      <c r="P9691" s="6"/>
      <c r="Q9691" s="7"/>
    </row>
    <row r="9692" spans="3:17" x14ac:dyDescent="0.2">
      <c r="C9692" s="1"/>
      <c r="D9692" s="1"/>
      <c r="F9692" s="6"/>
      <c r="G9692" s="13"/>
      <c r="M9692" s="14"/>
      <c r="O9692" s="13"/>
      <c r="P9692" s="6"/>
      <c r="Q9692" s="7"/>
    </row>
    <row r="9693" spans="3:17" x14ac:dyDescent="0.2">
      <c r="C9693" s="1"/>
      <c r="D9693" s="1"/>
      <c r="F9693" s="6"/>
      <c r="G9693" s="13"/>
      <c r="M9693" s="14"/>
      <c r="O9693" s="13"/>
      <c r="P9693" s="6"/>
      <c r="Q9693" s="7"/>
    </row>
    <row r="9694" spans="3:17" x14ac:dyDescent="0.2">
      <c r="C9694" s="1"/>
      <c r="D9694" s="1"/>
      <c r="F9694" s="6"/>
      <c r="G9694" s="13"/>
      <c r="M9694" s="14"/>
      <c r="O9694" s="13"/>
      <c r="P9694" s="6"/>
      <c r="Q9694" s="7"/>
    </row>
    <row r="9695" spans="3:17" x14ac:dyDescent="0.2">
      <c r="C9695" s="1"/>
      <c r="D9695" s="1"/>
      <c r="F9695" s="6"/>
      <c r="G9695" s="13"/>
      <c r="M9695" s="14"/>
      <c r="O9695" s="13"/>
      <c r="P9695" s="6"/>
      <c r="Q9695" s="7"/>
    </row>
    <row r="9696" spans="3:17" x14ac:dyDescent="0.2">
      <c r="C9696" s="1"/>
      <c r="D9696" s="1"/>
      <c r="F9696" s="6"/>
      <c r="G9696" s="13"/>
      <c r="M9696" s="14"/>
      <c r="O9696" s="13"/>
      <c r="P9696" s="6"/>
      <c r="Q9696" s="7"/>
    </row>
    <row r="9697" spans="3:17" x14ac:dyDescent="0.2">
      <c r="C9697" s="1"/>
      <c r="D9697" s="1"/>
      <c r="F9697" s="6"/>
      <c r="G9697" s="13"/>
      <c r="M9697" s="14"/>
      <c r="O9697" s="13"/>
      <c r="P9697" s="6"/>
      <c r="Q9697" s="7"/>
    </row>
    <row r="9698" spans="3:17" x14ac:dyDescent="0.2">
      <c r="C9698" s="1"/>
      <c r="D9698" s="1"/>
      <c r="F9698" s="6"/>
      <c r="G9698" s="13"/>
      <c r="M9698" s="14"/>
      <c r="O9698" s="13"/>
      <c r="P9698" s="6"/>
      <c r="Q9698" s="7"/>
    </row>
    <row r="9699" spans="3:17" x14ac:dyDescent="0.2">
      <c r="C9699" s="1"/>
      <c r="D9699" s="1"/>
      <c r="F9699" s="6"/>
      <c r="G9699" s="13"/>
      <c r="M9699" s="14"/>
      <c r="O9699" s="13"/>
      <c r="P9699" s="6"/>
      <c r="Q9699" s="7"/>
    </row>
    <row r="9700" spans="3:17" x14ac:dyDescent="0.2">
      <c r="C9700" s="1"/>
      <c r="D9700" s="1"/>
      <c r="F9700" s="6"/>
      <c r="G9700" s="13"/>
      <c r="M9700" s="14"/>
      <c r="O9700" s="13"/>
      <c r="P9700" s="6"/>
      <c r="Q9700" s="7"/>
    </row>
    <row r="9701" spans="3:17" x14ac:dyDescent="0.2">
      <c r="C9701" s="1"/>
      <c r="D9701" s="1"/>
      <c r="F9701" s="6"/>
      <c r="G9701" s="13"/>
      <c r="M9701" s="14"/>
      <c r="O9701" s="13"/>
      <c r="P9701" s="6"/>
      <c r="Q9701" s="7"/>
    </row>
    <row r="9702" spans="3:17" x14ac:dyDescent="0.2">
      <c r="C9702" s="1"/>
      <c r="D9702" s="1"/>
      <c r="F9702" s="6"/>
      <c r="G9702" s="13"/>
      <c r="M9702" s="14"/>
      <c r="O9702" s="13"/>
      <c r="P9702" s="6"/>
      <c r="Q9702" s="7"/>
    </row>
    <row r="9703" spans="3:17" x14ac:dyDescent="0.2">
      <c r="C9703" s="1"/>
      <c r="D9703" s="1"/>
      <c r="F9703" s="6"/>
      <c r="G9703" s="13"/>
      <c r="M9703" s="14"/>
      <c r="O9703" s="13"/>
      <c r="P9703" s="6"/>
      <c r="Q9703" s="7"/>
    </row>
    <row r="9704" spans="3:17" x14ac:dyDescent="0.2">
      <c r="C9704" s="1"/>
      <c r="D9704" s="1"/>
      <c r="F9704" s="6"/>
      <c r="G9704" s="13"/>
      <c r="M9704" s="14"/>
      <c r="O9704" s="13"/>
      <c r="P9704" s="6"/>
      <c r="Q9704" s="7"/>
    </row>
    <row r="9705" spans="3:17" x14ac:dyDescent="0.2">
      <c r="C9705" s="1"/>
      <c r="D9705" s="1"/>
      <c r="F9705" s="6"/>
      <c r="G9705" s="13"/>
      <c r="M9705" s="14"/>
      <c r="O9705" s="13"/>
      <c r="P9705" s="6"/>
      <c r="Q9705" s="7"/>
    </row>
    <row r="9706" spans="3:17" x14ac:dyDescent="0.2">
      <c r="C9706" s="1"/>
      <c r="D9706" s="1"/>
      <c r="F9706" s="6"/>
      <c r="G9706" s="13"/>
      <c r="M9706" s="14"/>
      <c r="O9706" s="13"/>
      <c r="P9706" s="6"/>
      <c r="Q9706" s="7"/>
    </row>
    <row r="9707" spans="3:17" x14ac:dyDescent="0.2">
      <c r="C9707" s="1"/>
      <c r="D9707" s="1"/>
      <c r="F9707" s="6"/>
      <c r="G9707" s="13"/>
      <c r="M9707" s="14"/>
      <c r="O9707" s="13"/>
      <c r="P9707" s="6"/>
      <c r="Q9707" s="7"/>
    </row>
    <row r="9708" spans="3:17" x14ac:dyDescent="0.2">
      <c r="C9708" s="1"/>
      <c r="D9708" s="1"/>
      <c r="F9708" s="6"/>
      <c r="G9708" s="13"/>
      <c r="M9708" s="14"/>
      <c r="O9708" s="13"/>
      <c r="P9708" s="6"/>
      <c r="Q9708" s="7"/>
    </row>
    <row r="9709" spans="3:17" x14ac:dyDescent="0.2">
      <c r="C9709" s="1"/>
      <c r="D9709" s="1"/>
      <c r="F9709" s="6"/>
      <c r="G9709" s="13"/>
      <c r="M9709" s="14"/>
      <c r="O9709" s="13"/>
      <c r="P9709" s="6"/>
      <c r="Q9709" s="7"/>
    </row>
    <row r="9710" spans="3:17" x14ac:dyDescent="0.2">
      <c r="C9710" s="1"/>
      <c r="D9710" s="1"/>
      <c r="F9710" s="6"/>
      <c r="G9710" s="13"/>
      <c r="M9710" s="14"/>
      <c r="O9710" s="13"/>
      <c r="P9710" s="6"/>
      <c r="Q9710" s="7"/>
    </row>
    <row r="9711" spans="3:17" x14ac:dyDescent="0.2">
      <c r="C9711" s="1"/>
      <c r="D9711" s="1"/>
      <c r="F9711" s="6"/>
      <c r="G9711" s="13"/>
      <c r="M9711" s="14"/>
      <c r="O9711" s="13"/>
      <c r="P9711" s="6"/>
      <c r="Q9711" s="7"/>
    </row>
    <row r="9712" spans="3:17" x14ac:dyDescent="0.2">
      <c r="C9712" s="1"/>
      <c r="D9712" s="1"/>
      <c r="F9712" s="6"/>
      <c r="G9712" s="13"/>
      <c r="M9712" s="14"/>
      <c r="O9712" s="13"/>
      <c r="P9712" s="6"/>
      <c r="Q9712" s="7"/>
    </row>
    <row r="9713" spans="3:17" x14ac:dyDescent="0.2">
      <c r="C9713" s="1"/>
      <c r="D9713" s="1"/>
      <c r="F9713" s="6"/>
      <c r="G9713" s="13"/>
      <c r="M9713" s="14"/>
      <c r="O9713" s="13"/>
      <c r="P9713" s="6"/>
      <c r="Q9713" s="7"/>
    </row>
    <row r="9714" spans="3:17" x14ac:dyDescent="0.2">
      <c r="C9714" s="1"/>
      <c r="D9714" s="1"/>
      <c r="F9714" s="6"/>
      <c r="G9714" s="13"/>
      <c r="M9714" s="14"/>
      <c r="O9714" s="13"/>
      <c r="P9714" s="6"/>
      <c r="Q9714" s="7"/>
    </row>
    <row r="9715" spans="3:17" x14ac:dyDescent="0.2">
      <c r="C9715" s="1"/>
      <c r="D9715" s="1"/>
      <c r="F9715" s="6"/>
      <c r="G9715" s="13"/>
      <c r="M9715" s="14"/>
      <c r="O9715" s="13"/>
      <c r="P9715" s="6"/>
      <c r="Q9715" s="7"/>
    </row>
    <row r="9716" spans="3:17" x14ac:dyDescent="0.2">
      <c r="C9716" s="1"/>
      <c r="D9716" s="1"/>
      <c r="F9716" s="6"/>
      <c r="G9716" s="13"/>
      <c r="M9716" s="14"/>
      <c r="O9716" s="13"/>
      <c r="P9716" s="6"/>
      <c r="Q9716" s="7"/>
    </row>
    <row r="9717" spans="3:17" x14ac:dyDescent="0.2">
      <c r="C9717" s="1"/>
      <c r="D9717" s="1"/>
      <c r="F9717" s="6"/>
      <c r="G9717" s="13"/>
      <c r="M9717" s="14"/>
      <c r="O9717" s="13"/>
      <c r="P9717" s="6"/>
      <c r="Q9717" s="7"/>
    </row>
    <row r="9718" spans="3:17" x14ac:dyDescent="0.2">
      <c r="C9718" s="1"/>
      <c r="D9718" s="1"/>
      <c r="F9718" s="6"/>
      <c r="G9718" s="13"/>
      <c r="M9718" s="14"/>
      <c r="O9718" s="13"/>
      <c r="P9718" s="6"/>
      <c r="Q9718" s="7"/>
    </row>
    <row r="9719" spans="3:17" x14ac:dyDescent="0.2">
      <c r="C9719" s="1"/>
      <c r="D9719" s="1"/>
      <c r="F9719" s="6"/>
      <c r="G9719" s="13"/>
      <c r="M9719" s="14"/>
      <c r="O9719" s="13"/>
      <c r="P9719" s="6"/>
      <c r="Q9719" s="7"/>
    </row>
    <row r="9720" spans="3:17" x14ac:dyDescent="0.2">
      <c r="C9720" s="1"/>
      <c r="D9720" s="1"/>
      <c r="F9720" s="6"/>
      <c r="G9720" s="13"/>
      <c r="M9720" s="14"/>
      <c r="O9720" s="13"/>
      <c r="P9720" s="6"/>
      <c r="Q9720" s="7"/>
    </row>
    <row r="9721" spans="3:17" x14ac:dyDescent="0.2">
      <c r="C9721" s="1"/>
      <c r="D9721" s="1"/>
      <c r="F9721" s="6"/>
      <c r="G9721" s="13"/>
      <c r="M9721" s="14"/>
      <c r="O9721" s="13"/>
      <c r="P9721" s="6"/>
      <c r="Q9721" s="7"/>
    </row>
    <row r="9722" spans="3:17" x14ac:dyDescent="0.2">
      <c r="C9722" s="1"/>
      <c r="D9722" s="1"/>
      <c r="F9722" s="6"/>
      <c r="G9722" s="13"/>
      <c r="M9722" s="14"/>
      <c r="O9722" s="13"/>
      <c r="P9722" s="6"/>
      <c r="Q9722" s="7"/>
    </row>
    <row r="9723" spans="3:17" x14ac:dyDescent="0.2">
      <c r="C9723" s="1"/>
      <c r="D9723" s="1"/>
      <c r="F9723" s="6"/>
      <c r="G9723" s="13"/>
      <c r="M9723" s="14"/>
      <c r="O9723" s="13"/>
      <c r="P9723" s="6"/>
      <c r="Q9723" s="7"/>
    </row>
    <row r="9724" spans="3:17" x14ac:dyDescent="0.2">
      <c r="C9724" s="1"/>
      <c r="D9724" s="1"/>
      <c r="F9724" s="6"/>
      <c r="G9724" s="13"/>
      <c r="M9724" s="14"/>
      <c r="O9724" s="13"/>
      <c r="P9724" s="6"/>
      <c r="Q9724" s="7"/>
    </row>
    <row r="9725" spans="3:17" x14ac:dyDescent="0.2">
      <c r="C9725" s="1"/>
      <c r="D9725" s="1"/>
      <c r="F9725" s="6"/>
      <c r="G9725" s="13"/>
      <c r="M9725" s="14"/>
      <c r="O9725" s="13"/>
      <c r="P9725" s="6"/>
      <c r="Q9725" s="7"/>
    </row>
    <row r="9726" spans="3:17" x14ac:dyDescent="0.2">
      <c r="C9726" s="1"/>
      <c r="D9726" s="1"/>
      <c r="F9726" s="6"/>
      <c r="G9726" s="13"/>
      <c r="M9726" s="14"/>
      <c r="O9726" s="13"/>
      <c r="P9726" s="6"/>
      <c r="Q9726" s="7"/>
    </row>
    <row r="9727" spans="3:17" x14ac:dyDescent="0.2">
      <c r="C9727" s="1"/>
      <c r="D9727" s="1"/>
      <c r="F9727" s="6"/>
      <c r="G9727" s="13"/>
      <c r="M9727" s="14"/>
      <c r="O9727" s="13"/>
      <c r="P9727" s="6"/>
      <c r="Q9727" s="7"/>
    </row>
    <row r="9728" spans="3:17" x14ac:dyDescent="0.2">
      <c r="C9728" s="1"/>
      <c r="D9728" s="1"/>
      <c r="F9728" s="6"/>
      <c r="G9728" s="13"/>
      <c r="M9728" s="14"/>
      <c r="O9728" s="13"/>
      <c r="P9728" s="6"/>
      <c r="Q9728" s="7"/>
    </row>
    <row r="9729" spans="3:17" x14ac:dyDescent="0.2">
      <c r="C9729" s="1"/>
      <c r="D9729" s="1"/>
      <c r="F9729" s="6"/>
      <c r="G9729" s="13"/>
      <c r="M9729" s="14"/>
      <c r="O9729" s="13"/>
      <c r="P9729" s="6"/>
      <c r="Q9729" s="7"/>
    </row>
    <row r="9730" spans="3:17" x14ac:dyDescent="0.2">
      <c r="C9730" s="1"/>
      <c r="D9730" s="1"/>
      <c r="F9730" s="6"/>
      <c r="G9730" s="13"/>
      <c r="M9730" s="14"/>
      <c r="O9730" s="13"/>
      <c r="P9730" s="6"/>
      <c r="Q9730" s="7"/>
    </row>
    <row r="9731" spans="3:17" x14ac:dyDescent="0.2">
      <c r="C9731" s="1"/>
      <c r="D9731" s="1"/>
      <c r="F9731" s="6"/>
      <c r="G9731" s="13"/>
      <c r="M9731" s="14"/>
      <c r="O9731" s="13"/>
      <c r="P9731" s="6"/>
      <c r="Q9731" s="7"/>
    </row>
    <row r="9732" spans="3:17" x14ac:dyDescent="0.2">
      <c r="C9732" s="1"/>
      <c r="D9732" s="1"/>
      <c r="F9732" s="6"/>
      <c r="G9732" s="13"/>
      <c r="M9732" s="14"/>
      <c r="O9732" s="13"/>
      <c r="P9732" s="6"/>
      <c r="Q9732" s="7"/>
    </row>
    <row r="9733" spans="3:17" x14ac:dyDescent="0.2">
      <c r="C9733" s="1"/>
      <c r="D9733" s="1"/>
      <c r="F9733" s="6"/>
      <c r="G9733" s="13"/>
      <c r="M9733" s="14"/>
      <c r="O9733" s="13"/>
      <c r="P9733" s="6"/>
      <c r="Q9733" s="7"/>
    </row>
    <row r="9734" spans="3:17" x14ac:dyDescent="0.2">
      <c r="C9734" s="1"/>
      <c r="D9734" s="1"/>
      <c r="F9734" s="6"/>
      <c r="G9734" s="13"/>
      <c r="M9734" s="14"/>
      <c r="O9734" s="13"/>
      <c r="P9734" s="6"/>
      <c r="Q9734" s="7"/>
    </row>
    <row r="9735" spans="3:17" x14ac:dyDescent="0.2">
      <c r="C9735" s="1"/>
      <c r="D9735" s="1"/>
      <c r="F9735" s="6"/>
      <c r="G9735" s="13"/>
      <c r="M9735" s="14"/>
      <c r="O9735" s="13"/>
      <c r="P9735" s="6"/>
      <c r="Q9735" s="7"/>
    </row>
    <row r="9736" spans="3:17" x14ac:dyDescent="0.2">
      <c r="C9736" s="1"/>
      <c r="D9736" s="1"/>
      <c r="F9736" s="6"/>
      <c r="G9736" s="13"/>
      <c r="M9736" s="14"/>
      <c r="O9736" s="13"/>
      <c r="P9736" s="6"/>
      <c r="Q9736" s="7"/>
    </row>
    <row r="9737" spans="3:17" x14ac:dyDescent="0.2">
      <c r="C9737" s="1"/>
      <c r="D9737" s="1"/>
      <c r="F9737" s="6"/>
      <c r="G9737" s="13"/>
      <c r="M9737" s="14"/>
      <c r="O9737" s="13"/>
      <c r="P9737" s="6"/>
      <c r="Q9737" s="7"/>
    </row>
    <row r="9738" spans="3:17" x14ac:dyDescent="0.2">
      <c r="C9738" s="1"/>
      <c r="D9738" s="1"/>
      <c r="F9738" s="6"/>
      <c r="G9738" s="13"/>
      <c r="M9738" s="14"/>
      <c r="O9738" s="13"/>
      <c r="P9738" s="6"/>
      <c r="Q9738" s="7"/>
    </row>
    <row r="9739" spans="3:17" x14ac:dyDescent="0.2">
      <c r="C9739" s="1"/>
      <c r="D9739" s="1"/>
      <c r="F9739" s="6"/>
      <c r="G9739" s="13"/>
      <c r="M9739" s="14"/>
      <c r="O9739" s="13"/>
      <c r="P9739" s="6"/>
      <c r="Q9739" s="7"/>
    </row>
    <row r="9740" spans="3:17" x14ac:dyDescent="0.2">
      <c r="C9740" s="1"/>
      <c r="D9740" s="1"/>
      <c r="F9740" s="6"/>
      <c r="G9740" s="13"/>
      <c r="M9740" s="14"/>
      <c r="O9740" s="13"/>
      <c r="P9740" s="6"/>
      <c r="Q9740" s="7"/>
    </row>
    <row r="9741" spans="3:17" x14ac:dyDescent="0.2">
      <c r="C9741" s="1"/>
      <c r="D9741" s="1"/>
      <c r="F9741" s="6"/>
      <c r="G9741" s="13"/>
      <c r="M9741" s="14"/>
      <c r="O9741" s="13"/>
      <c r="P9741" s="6"/>
      <c r="Q9741" s="7"/>
    </row>
    <row r="9742" spans="3:17" x14ac:dyDescent="0.2">
      <c r="C9742" s="1"/>
      <c r="D9742" s="1"/>
      <c r="F9742" s="6"/>
      <c r="G9742" s="13"/>
      <c r="M9742" s="14"/>
      <c r="O9742" s="13"/>
      <c r="P9742" s="6"/>
      <c r="Q9742" s="7"/>
    </row>
    <row r="9743" spans="3:17" x14ac:dyDescent="0.2">
      <c r="C9743" s="1"/>
      <c r="D9743" s="1"/>
      <c r="F9743" s="6"/>
      <c r="G9743" s="13"/>
      <c r="M9743" s="14"/>
      <c r="O9743" s="13"/>
      <c r="P9743" s="6"/>
      <c r="Q9743" s="7"/>
    </row>
    <row r="9744" spans="3:17" x14ac:dyDescent="0.2">
      <c r="C9744" s="1"/>
      <c r="D9744" s="1"/>
      <c r="F9744" s="6"/>
      <c r="G9744" s="13"/>
      <c r="M9744" s="14"/>
      <c r="O9744" s="13"/>
      <c r="P9744" s="6"/>
      <c r="Q9744" s="7"/>
    </row>
    <row r="9745" spans="3:17" x14ac:dyDescent="0.2">
      <c r="C9745" s="1"/>
      <c r="D9745" s="1"/>
      <c r="F9745" s="6"/>
      <c r="G9745" s="13"/>
      <c r="M9745" s="14"/>
      <c r="O9745" s="13"/>
      <c r="P9745" s="6"/>
      <c r="Q9745" s="7"/>
    </row>
    <row r="9746" spans="3:17" x14ac:dyDescent="0.2">
      <c r="C9746" s="1"/>
      <c r="D9746" s="1"/>
      <c r="F9746" s="6"/>
      <c r="G9746" s="13"/>
      <c r="M9746" s="14"/>
      <c r="O9746" s="13"/>
      <c r="P9746" s="6"/>
      <c r="Q9746" s="7"/>
    </row>
    <row r="9747" spans="3:17" x14ac:dyDescent="0.2">
      <c r="C9747" s="1"/>
      <c r="D9747" s="1"/>
      <c r="F9747" s="6"/>
      <c r="G9747" s="13"/>
      <c r="M9747" s="14"/>
      <c r="O9747" s="13"/>
      <c r="P9747" s="6"/>
      <c r="Q9747" s="7"/>
    </row>
    <row r="9748" spans="3:17" x14ac:dyDescent="0.2">
      <c r="C9748" s="1"/>
      <c r="D9748" s="1"/>
      <c r="F9748" s="6"/>
      <c r="G9748" s="13"/>
      <c r="M9748" s="14"/>
      <c r="O9748" s="13"/>
      <c r="P9748" s="6"/>
      <c r="Q9748" s="7"/>
    </row>
    <row r="9749" spans="3:17" x14ac:dyDescent="0.2">
      <c r="C9749" s="1"/>
      <c r="D9749" s="1"/>
      <c r="F9749" s="6"/>
      <c r="G9749" s="13"/>
      <c r="M9749" s="14"/>
      <c r="O9749" s="13"/>
      <c r="P9749" s="6"/>
      <c r="Q9749" s="7"/>
    </row>
    <row r="9750" spans="3:17" x14ac:dyDescent="0.2">
      <c r="C9750" s="1"/>
      <c r="D9750" s="1"/>
      <c r="F9750" s="6"/>
      <c r="G9750" s="13"/>
      <c r="M9750" s="14"/>
      <c r="O9750" s="13"/>
      <c r="P9750" s="6"/>
      <c r="Q9750" s="7"/>
    </row>
    <row r="9751" spans="3:17" x14ac:dyDescent="0.2">
      <c r="C9751" s="1"/>
      <c r="D9751" s="1"/>
      <c r="F9751" s="6"/>
      <c r="G9751" s="13"/>
      <c r="M9751" s="14"/>
      <c r="O9751" s="13"/>
      <c r="P9751" s="6"/>
      <c r="Q9751" s="7"/>
    </row>
    <row r="9752" spans="3:17" x14ac:dyDescent="0.2">
      <c r="C9752" s="1"/>
      <c r="D9752" s="1"/>
      <c r="F9752" s="6"/>
      <c r="G9752" s="13"/>
      <c r="M9752" s="14"/>
      <c r="O9752" s="13"/>
      <c r="P9752" s="6"/>
      <c r="Q9752" s="7"/>
    </row>
    <row r="9753" spans="3:17" x14ac:dyDescent="0.2">
      <c r="C9753" s="1"/>
      <c r="D9753" s="1"/>
      <c r="F9753" s="6"/>
      <c r="G9753" s="13"/>
      <c r="M9753" s="14"/>
      <c r="O9753" s="13"/>
      <c r="P9753" s="6"/>
      <c r="Q9753" s="7"/>
    </row>
    <row r="9754" spans="3:17" x14ac:dyDescent="0.2">
      <c r="C9754" s="1"/>
      <c r="D9754" s="1"/>
      <c r="F9754" s="6"/>
      <c r="G9754" s="13"/>
      <c r="M9754" s="14"/>
      <c r="O9754" s="13"/>
      <c r="P9754" s="6"/>
      <c r="Q9754" s="7"/>
    </row>
    <row r="9755" spans="3:17" x14ac:dyDescent="0.2">
      <c r="C9755" s="1"/>
      <c r="D9755" s="1"/>
      <c r="F9755" s="6"/>
      <c r="G9755" s="13"/>
      <c r="M9755" s="14"/>
      <c r="O9755" s="13"/>
      <c r="P9755" s="6"/>
      <c r="Q9755" s="7"/>
    </row>
    <row r="9756" spans="3:17" x14ac:dyDescent="0.2">
      <c r="C9756" s="1"/>
      <c r="D9756" s="1"/>
      <c r="F9756" s="6"/>
      <c r="G9756" s="13"/>
      <c r="M9756" s="14"/>
      <c r="O9756" s="13"/>
      <c r="P9756" s="6"/>
      <c r="Q9756" s="7"/>
    </row>
    <row r="9757" spans="3:17" x14ac:dyDescent="0.2">
      <c r="C9757" s="1"/>
      <c r="D9757" s="1"/>
      <c r="F9757" s="6"/>
      <c r="G9757" s="13"/>
      <c r="M9757" s="14"/>
      <c r="O9757" s="13"/>
      <c r="P9757" s="6"/>
      <c r="Q9757" s="7"/>
    </row>
    <row r="9758" spans="3:17" x14ac:dyDescent="0.2">
      <c r="C9758" s="1"/>
      <c r="D9758" s="1"/>
      <c r="F9758" s="6"/>
      <c r="G9758" s="13"/>
      <c r="M9758" s="14"/>
      <c r="O9758" s="13"/>
      <c r="P9758" s="6"/>
      <c r="Q9758" s="7"/>
    </row>
    <row r="9759" spans="3:17" x14ac:dyDescent="0.2">
      <c r="C9759" s="1"/>
      <c r="D9759" s="1"/>
      <c r="F9759" s="6"/>
      <c r="G9759" s="13"/>
      <c r="M9759" s="14"/>
      <c r="O9759" s="13"/>
      <c r="P9759" s="6"/>
      <c r="Q9759" s="7"/>
    </row>
    <row r="9760" spans="3:17" x14ac:dyDescent="0.2">
      <c r="C9760" s="1"/>
      <c r="D9760" s="1"/>
      <c r="F9760" s="6"/>
      <c r="G9760" s="13"/>
      <c r="M9760" s="14"/>
      <c r="O9760" s="13"/>
      <c r="P9760" s="6"/>
      <c r="Q9760" s="7"/>
    </row>
    <row r="9761" spans="3:17" x14ac:dyDescent="0.2">
      <c r="C9761" s="1"/>
      <c r="D9761" s="1"/>
      <c r="F9761" s="6"/>
      <c r="G9761" s="13"/>
      <c r="M9761" s="14"/>
      <c r="O9761" s="13"/>
      <c r="P9761" s="6"/>
      <c r="Q9761" s="7"/>
    </row>
    <row r="9762" spans="3:17" x14ac:dyDescent="0.2">
      <c r="C9762" s="1"/>
      <c r="D9762" s="1"/>
      <c r="F9762" s="6"/>
      <c r="G9762" s="13"/>
      <c r="M9762" s="14"/>
      <c r="O9762" s="13"/>
      <c r="P9762" s="6"/>
      <c r="Q9762" s="7"/>
    </row>
    <row r="9763" spans="3:17" x14ac:dyDescent="0.2">
      <c r="C9763" s="1"/>
      <c r="D9763" s="1"/>
      <c r="F9763" s="6"/>
      <c r="G9763" s="13"/>
      <c r="M9763" s="14"/>
      <c r="O9763" s="13"/>
      <c r="P9763" s="6"/>
      <c r="Q9763" s="7"/>
    </row>
    <row r="9764" spans="3:17" x14ac:dyDescent="0.2">
      <c r="C9764" s="1"/>
      <c r="D9764" s="1"/>
      <c r="F9764" s="6"/>
      <c r="G9764" s="13"/>
      <c r="M9764" s="14"/>
      <c r="O9764" s="13"/>
      <c r="P9764" s="6"/>
      <c r="Q9764" s="7"/>
    </row>
    <row r="9765" spans="3:17" x14ac:dyDescent="0.2">
      <c r="C9765" s="1"/>
      <c r="D9765" s="1"/>
      <c r="F9765" s="6"/>
      <c r="G9765" s="13"/>
      <c r="M9765" s="14"/>
      <c r="O9765" s="13"/>
      <c r="P9765" s="6"/>
      <c r="Q9765" s="7"/>
    </row>
    <row r="9766" spans="3:17" x14ac:dyDescent="0.2">
      <c r="C9766" s="1"/>
      <c r="D9766" s="1"/>
      <c r="F9766" s="6"/>
      <c r="G9766" s="13"/>
      <c r="M9766" s="14"/>
      <c r="O9766" s="13"/>
      <c r="P9766" s="6"/>
      <c r="Q9766" s="7"/>
    </row>
    <row r="9767" spans="3:17" x14ac:dyDescent="0.2">
      <c r="C9767" s="1"/>
      <c r="D9767" s="1"/>
      <c r="F9767" s="6"/>
      <c r="G9767" s="13"/>
      <c r="M9767" s="14"/>
      <c r="O9767" s="13"/>
      <c r="P9767" s="6"/>
      <c r="Q9767" s="7"/>
    </row>
    <row r="9768" spans="3:17" x14ac:dyDescent="0.2">
      <c r="C9768" s="1"/>
      <c r="D9768" s="1"/>
      <c r="F9768" s="6"/>
      <c r="G9768" s="13"/>
      <c r="M9768" s="14"/>
      <c r="O9768" s="13"/>
      <c r="P9768" s="6"/>
      <c r="Q9768" s="7"/>
    </row>
    <row r="9769" spans="3:17" x14ac:dyDescent="0.2">
      <c r="C9769" s="1"/>
      <c r="D9769" s="1"/>
      <c r="F9769" s="6"/>
      <c r="G9769" s="13"/>
      <c r="M9769" s="14"/>
      <c r="O9769" s="13"/>
      <c r="P9769" s="6"/>
      <c r="Q9769" s="7"/>
    </row>
    <row r="9770" spans="3:17" x14ac:dyDescent="0.2">
      <c r="C9770" s="1"/>
      <c r="D9770" s="1"/>
      <c r="F9770" s="6"/>
      <c r="G9770" s="13"/>
      <c r="M9770" s="14"/>
      <c r="O9770" s="13"/>
      <c r="P9770" s="6"/>
      <c r="Q9770" s="7"/>
    </row>
    <row r="9771" spans="3:17" x14ac:dyDescent="0.2">
      <c r="C9771" s="1"/>
      <c r="D9771" s="1"/>
      <c r="F9771" s="6"/>
      <c r="G9771" s="13"/>
      <c r="M9771" s="14"/>
      <c r="O9771" s="13"/>
      <c r="P9771" s="6"/>
      <c r="Q9771" s="7"/>
    </row>
    <row r="9772" spans="3:17" x14ac:dyDescent="0.2">
      <c r="C9772" s="1"/>
      <c r="D9772" s="1"/>
      <c r="F9772" s="6"/>
      <c r="G9772" s="13"/>
      <c r="M9772" s="14"/>
      <c r="O9772" s="13"/>
      <c r="P9772" s="6"/>
      <c r="Q9772" s="7"/>
    </row>
    <row r="9773" spans="3:17" x14ac:dyDescent="0.2">
      <c r="C9773" s="1"/>
      <c r="D9773" s="1"/>
      <c r="F9773" s="6"/>
      <c r="G9773" s="13"/>
      <c r="M9773" s="14"/>
      <c r="O9773" s="13"/>
      <c r="P9773" s="6"/>
      <c r="Q9773" s="7"/>
    </row>
    <row r="9774" spans="3:17" x14ac:dyDescent="0.2">
      <c r="C9774" s="1"/>
      <c r="D9774" s="1"/>
      <c r="F9774" s="6"/>
      <c r="G9774" s="13"/>
      <c r="M9774" s="14"/>
      <c r="O9774" s="13"/>
      <c r="P9774" s="6"/>
      <c r="Q9774" s="7"/>
    </row>
    <row r="9775" spans="3:17" x14ac:dyDescent="0.2">
      <c r="C9775" s="1"/>
      <c r="D9775" s="1"/>
      <c r="F9775" s="6"/>
      <c r="G9775" s="13"/>
      <c r="M9775" s="14"/>
      <c r="O9775" s="13"/>
      <c r="P9775" s="6"/>
      <c r="Q9775" s="7"/>
    </row>
    <row r="9776" spans="3:17" x14ac:dyDescent="0.2">
      <c r="C9776" s="1"/>
      <c r="D9776" s="1"/>
      <c r="F9776" s="6"/>
      <c r="G9776" s="13"/>
      <c r="M9776" s="14"/>
      <c r="O9776" s="13"/>
      <c r="P9776" s="6"/>
      <c r="Q9776" s="7"/>
    </row>
    <row r="9777" spans="3:17" x14ac:dyDescent="0.2">
      <c r="C9777" s="1"/>
      <c r="D9777" s="1"/>
      <c r="F9777" s="6"/>
      <c r="G9777" s="13"/>
      <c r="M9777" s="14"/>
      <c r="O9777" s="13"/>
      <c r="P9777" s="6"/>
      <c r="Q9777" s="7"/>
    </row>
    <row r="9778" spans="3:17" x14ac:dyDescent="0.2">
      <c r="C9778" s="1"/>
      <c r="D9778" s="1"/>
      <c r="F9778" s="6"/>
      <c r="G9778" s="13"/>
      <c r="M9778" s="14"/>
      <c r="O9778" s="13"/>
      <c r="P9778" s="6"/>
      <c r="Q9778" s="7"/>
    </row>
    <row r="9779" spans="3:17" x14ac:dyDescent="0.2">
      <c r="C9779" s="1"/>
      <c r="D9779" s="1"/>
      <c r="F9779" s="6"/>
      <c r="G9779" s="13"/>
      <c r="M9779" s="14"/>
      <c r="O9779" s="13"/>
      <c r="P9779" s="6"/>
      <c r="Q9779" s="7"/>
    </row>
    <row r="9780" spans="3:17" x14ac:dyDescent="0.2">
      <c r="C9780" s="1"/>
      <c r="D9780" s="1"/>
      <c r="F9780" s="6"/>
      <c r="G9780" s="13"/>
      <c r="M9780" s="14"/>
      <c r="O9780" s="13"/>
      <c r="P9780" s="6"/>
      <c r="Q9780" s="7"/>
    </row>
    <row r="9781" spans="3:17" x14ac:dyDescent="0.2">
      <c r="C9781" s="1"/>
      <c r="D9781" s="1"/>
      <c r="F9781" s="6"/>
      <c r="G9781" s="13"/>
      <c r="M9781" s="14"/>
      <c r="O9781" s="13"/>
      <c r="P9781" s="6"/>
      <c r="Q9781" s="7"/>
    </row>
    <row r="9782" spans="3:17" x14ac:dyDescent="0.2">
      <c r="C9782" s="1"/>
      <c r="D9782" s="1"/>
      <c r="F9782" s="6"/>
      <c r="G9782" s="13"/>
      <c r="M9782" s="14"/>
      <c r="O9782" s="13"/>
      <c r="P9782" s="6"/>
      <c r="Q9782" s="7"/>
    </row>
    <row r="9783" spans="3:17" x14ac:dyDescent="0.2">
      <c r="C9783" s="1"/>
      <c r="D9783" s="1"/>
      <c r="F9783" s="6"/>
      <c r="G9783" s="13"/>
      <c r="M9783" s="14"/>
      <c r="O9783" s="13"/>
      <c r="P9783" s="6"/>
      <c r="Q9783" s="7"/>
    </row>
    <row r="9784" spans="3:17" x14ac:dyDescent="0.2">
      <c r="C9784" s="1"/>
      <c r="D9784" s="1"/>
      <c r="F9784" s="6"/>
      <c r="G9784" s="13"/>
      <c r="M9784" s="14"/>
      <c r="O9784" s="13"/>
      <c r="P9784" s="6"/>
      <c r="Q9784" s="7"/>
    </row>
    <row r="9785" spans="3:17" x14ac:dyDescent="0.2">
      <c r="C9785" s="1"/>
      <c r="D9785" s="1"/>
      <c r="F9785" s="6"/>
      <c r="G9785" s="13"/>
      <c r="M9785" s="14"/>
      <c r="O9785" s="13"/>
      <c r="P9785" s="6"/>
      <c r="Q9785" s="7"/>
    </row>
    <row r="9786" spans="3:17" x14ac:dyDescent="0.2">
      <c r="C9786" s="1"/>
      <c r="D9786" s="1"/>
      <c r="F9786" s="6"/>
      <c r="G9786" s="13"/>
      <c r="M9786" s="14"/>
      <c r="O9786" s="13"/>
      <c r="P9786" s="6"/>
      <c r="Q9786" s="7"/>
    </row>
    <row r="9787" spans="3:17" x14ac:dyDescent="0.2">
      <c r="C9787" s="1"/>
      <c r="D9787" s="1"/>
      <c r="F9787" s="6"/>
      <c r="G9787" s="13"/>
      <c r="M9787" s="14"/>
      <c r="O9787" s="13"/>
      <c r="P9787" s="6"/>
      <c r="Q9787" s="7"/>
    </row>
    <row r="9788" spans="3:17" x14ac:dyDescent="0.2">
      <c r="C9788" s="1"/>
      <c r="D9788" s="1"/>
      <c r="F9788" s="6"/>
      <c r="G9788" s="13"/>
      <c r="M9788" s="14"/>
      <c r="O9788" s="13"/>
      <c r="P9788" s="6"/>
      <c r="Q9788" s="7"/>
    </row>
    <row r="9789" spans="3:17" x14ac:dyDescent="0.2">
      <c r="C9789" s="1"/>
      <c r="D9789" s="1"/>
      <c r="F9789" s="6"/>
      <c r="G9789" s="13"/>
      <c r="M9789" s="14"/>
      <c r="O9789" s="13"/>
      <c r="P9789" s="6"/>
      <c r="Q9789" s="7"/>
    </row>
    <row r="9790" spans="3:17" x14ac:dyDescent="0.2">
      <c r="C9790" s="1"/>
      <c r="D9790" s="1"/>
      <c r="F9790" s="6"/>
      <c r="G9790" s="13"/>
      <c r="M9790" s="14"/>
      <c r="O9790" s="13"/>
      <c r="P9790" s="6"/>
      <c r="Q9790" s="7"/>
    </row>
    <row r="9791" spans="3:17" x14ac:dyDescent="0.2">
      <c r="C9791" s="1"/>
      <c r="D9791" s="1"/>
      <c r="F9791" s="6"/>
      <c r="G9791" s="13"/>
      <c r="M9791" s="14"/>
      <c r="O9791" s="13"/>
      <c r="P9791" s="6"/>
      <c r="Q9791" s="7"/>
    </row>
    <row r="9792" spans="3:17" x14ac:dyDescent="0.2">
      <c r="C9792" s="1"/>
      <c r="D9792" s="1"/>
      <c r="F9792" s="6"/>
      <c r="G9792" s="13"/>
      <c r="M9792" s="14"/>
      <c r="O9792" s="13"/>
      <c r="P9792" s="6"/>
      <c r="Q9792" s="7"/>
    </row>
    <row r="9793" spans="3:17" x14ac:dyDescent="0.2">
      <c r="C9793" s="1"/>
      <c r="D9793" s="1"/>
      <c r="F9793" s="6"/>
      <c r="G9793" s="13"/>
      <c r="M9793" s="14"/>
      <c r="O9793" s="13"/>
      <c r="P9793" s="6"/>
      <c r="Q9793" s="7"/>
    </row>
    <row r="9794" spans="3:17" x14ac:dyDescent="0.2">
      <c r="C9794" s="1"/>
      <c r="D9794" s="1"/>
      <c r="F9794" s="6"/>
      <c r="G9794" s="13"/>
      <c r="M9794" s="14"/>
      <c r="O9794" s="13"/>
      <c r="P9794" s="6"/>
      <c r="Q9794" s="7"/>
    </row>
    <row r="9795" spans="3:17" x14ac:dyDescent="0.2">
      <c r="C9795" s="1"/>
      <c r="D9795" s="1"/>
      <c r="F9795" s="6"/>
      <c r="G9795" s="13"/>
      <c r="M9795" s="14"/>
      <c r="O9795" s="13"/>
      <c r="P9795" s="6"/>
      <c r="Q9795" s="7"/>
    </row>
    <row r="9796" spans="3:17" x14ac:dyDescent="0.2">
      <c r="C9796" s="1"/>
      <c r="D9796" s="1"/>
      <c r="F9796" s="6"/>
      <c r="G9796" s="13"/>
      <c r="M9796" s="14"/>
      <c r="O9796" s="13"/>
      <c r="P9796" s="6"/>
      <c r="Q9796" s="7"/>
    </row>
    <row r="9797" spans="3:17" x14ac:dyDescent="0.2">
      <c r="C9797" s="1"/>
      <c r="D9797" s="1"/>
      <c r="F9797" s="6"/>
      <c r="G9797" s="13"/>
      <c r="M9797" s="14"/>
      <c r="O9797" s="13"/>
      <c r="P9797" s="6"/>
      <c r="Q9797" s="7"/>
    </row>
    <row r="9798" spans="3:17" x14ac:dyDescent="0.2">
      <c r="C9798" s="1"/>
      <c r="D9798" s="1"/>
      <c r="F9798" s="6"/>
      <c r="G9798" s="13"/>
      <c r="M9798" s="14"/>
      <c r="O9798" s="13"/>
      <c r="P9798" s="6"/>
      <c r="Q9798" s="7"/>
    </row>
    <row r="9799" spans="3:17" x14ac:dyDescent="0.2">
      <c r="C9799" s="1"/>
      <c r="D9799" s="1"/>
      <c r="F9799" s="6"/>
      <c r="G9799" s="13"/>
      <c r="M9799" s="14"/>
      <c r="O9799" s="13"/>
      <c r="P9799" s="6"/>
      <c r="Q9799" s="7"/>
    </row>
    <row r="9800" spans="3:17" x14ac:dyDescent="0.2">
      <c r="C9800" s="1"/>
      <c r="D9800" s="1"/>
      <c r="F9800" s="6"/>
      <c r="G9800" s="13"/>
      <c r="M9800" s="14"/>
      <c r="O9800" s="13"/>
      <c r="P9800" s="6"/>
      <c r="Q9800" s="7"/>
    </row>
    <row r="9801" spans="3:17" x14ac:dyDescent="0.2">
      <c r="C9801" s="1"/>
      <c r="D9801" s="1"/>
      <c r="F9801" s="6"/>
      <c r="G9801" s="13"/>
      <c r="M9801" s="14"/>
      <c r="O9801" s="13"/>
      <c r="P9801" s="6"/>
      <c r="Q9801" s="7"/>
    </row>
    <row r="9802" spans="3:17" x14ac:dyDescent="0.2">
      <c r="C9802" s="1"/>
      <c r="D9802" s="1"/>
      <c r="F9802" s="6"/>
      <c r="G9802" s="13"/>
      <c r="M9802" s="14"/>
      <c r="O9802" s="13"/>
      <c r="P9802" s="6"/>
      <c r="Q9802" s="7"/>
    </row>
    <row r="9803" spans="3:17" x14ac:dyDescent="0.2">
      <c r="C9803" s="1"/>
      <c r="D9803" s="1"/>
      <c r="F9803" s="6"/>
      <c r="G9803" s="13"/>
      <c r="M9803" s="14"/>
      <c r="O9803" s="13"/>
      <c r="P9803" s="6"/>
      <c r="Q9803" s="7"/>
    </row>
    <row r="9804" spans="3:17" x14ac:dyDescent="0.2">
      <c r="C9804" s="1"/>
      <c r="D9804" s="1"/>
      <c r="F9804" s="6"/>
      <c r="G9804" s="13"/>
      <c r="M9804" s="14"/>
      <c r="O9804" s="13"/>
      <c r="P9804" s="6"/>
      <c r="Q9804" s="7"/>
    </row>
    <row r="9805" spans="3:17" x14ac:dyDescent="0.2">
      <c r="C9805" s="1"/>
      <c r="D9805" s="1"/>
      <c r="F9805" s="6"/>
      <c r="G9805" s="13"/>
      <c r="M9805" s="14"/>
      <c r="O9805" s="13"/>
      <c r="P9805" s="6"/>
      <c r="Q9805" s="7"/>
    </row>
    <row r="9806" spans="3:17" x14ac:dyDescent="0.2">
      <c r="C9806" s="1"/>
      <c r="D9806" s="1"/>
      <c r="F9806" s="6"/>
      <c r="G9806" s="13"/>
      <c r="M9806" s="14"/>
      <c r="O9806" s="13"/>
      <c r="P9806" s="6"/>
      <c r="Q9806" s="7"/>
    </row>
    <row r="9807" spans="3:17" x14ac:dyDescent="0.2">
      <c r="C9807" s="1"/>
      <c r="D9807" s="1"/>
      <c r="F9807" s="6"/>
      <c r="G9807" s="13"/>
      <c r="M9807" s="14"/>
      <c r="O9807" s="13"/>
      <c r="P9807" s="6"/>
      <c r="Q9807" s="7"/>
    </row>
    <row r="9808" spans="3:17" x14ac:dyDescent="0.2">
      <c r="C9808" s="1"/>
      <c r="D9808" s="1"/>
      <c r="F9808" s="6"/>
      <c r="G9808" s="13"/>
      <c r="M9808" s="14"/>
      <c r="O9808" s="13"/>
      <c r="P9808" s="6"/>
      <c r="Q9808" s="7"/>
    </row>
    <row r="9809" spans="3:17" x14ac:dyDescent="0.2">
      <c r="C9809" s="1"/>
      <c r="D9809" s="1"/>
      <c r="F9809" s="6"/>
      <c r="G9809" s="13"/>
      <c r="M9809" s="14"/>
      <c r="O9809" s="13"/>
      <c r="P9809" s="6"/>
      <c r="Q9809" s="7"/>
    </row>
    <row r="9810" spans="3:17" x14ac:dyDescent="0.2">
      <c r="C9810" s="1"/>
      <c r="D9810" s="1"/>
      <c r="F9810" s="6"/>
      <c r="G9810" s="13"/>
      <c r="M9810" s="14"/>
      <c r="O9810" s="13"/>
      <c r="P9810" s="6"/>
      <c r="Q9810" s="7"/>
    </row>
    <row r="9811" spans="3:17" x14ac:dyDescent="0.2">
      <c r="C9811" s="1"/>
      <c r="D9811" s="1"/>
      <c r="F9811" s="6"/>
      <c r="G9811" s="13"/>
      <c r="M9811" s="14"/>
      <c r="O9811" s="13"/>
      <c r="P9811" s="6"/>
      <c r="Q9811" s="7"/>
    </row>
    <row r="9812" spans="3:17" x14ac:dyDescent="0.2">
      <c r="C9812" s="1"/>
      <c r="D9812" s="1"/>
      <c r="F9812" s="6"/>
      <c r="G9812" s="13"/>
      <c r="M9812" s="14"/>
      <c r="O9812" s="13"/>
      <c r="P9812" s="6"/>
      <c r="Q9812" s="7"/>
    </row>
    <row r="9813" spans="3:17" x14ac:dyDescent="0.2">
      <c r="C9813" s="1"/>
      <c r="D9813" s="1"/>
      <c r="F9813" s="6"/>
      <c r="G9813" s="13"/>
      <c r="M9813" s="14"/>
      <c r="O9813" s="13"/>
      <c r="P9813" s="6"/>
      <c r="Q9813" s="7"/>
    </row>
    <row r="9814" spans="3:17" x14ac:dyDescent="0.2">
      <c r="C9814" s="1"/>
      <c r="D9814" s="1"/>
      <c r="F9814" s="6"/>
      <c r="G9814" s="13"/>
      <c r="M9814" s="14"/>
      <c r="O9814" s="13"/>
      <c r="P9814" s="6"/>
      <c r="Q9814" s="7"/>
    </row>
    <row r="9815" spans="3:17" x14ac:dyDescent="0.2">
      <c r="C9815" s="1"/>
      <c r="D9815" s="1"/>
      <c r="F9815" s="6"/>
      <c r="G9815" s="13"/>
      <c r="M9815" s="14"/>
      <c r="O9815" s="13"/>
      <c r="P9815" s="6"/>
      <c r="Q9815" s="7"/>
    </row>
    <row r="9816" spans="3:17" x14ac:dyDescent="0.2">
      <c r="C9816" s="1"/>
      <c r="D9816" s="1"/>
      <c r="F9816" s="6"/>
      <c r="G9816" s="13"/>
      <c r="M9816" s="14"/>
      <c r="O9816" s="13"/>
      <c r="P9816" s="6"/>
      <c r="Q9816" s="7"/>
    </row>
    <row r="9817" spans="3:17" x14ac:dyDescent="0.2">
      <c r="C9817" s="1"/>
      <c r="D9817" s="1"/>
      <c r="F9817" s="6"/>
      <c r="G9817" s="13"/>
      <c r="M9817" s="14"/>
      <c r="O9817" s="13"/>
      <c r="P9817" s="6"/>
      <c r="Q9817" s="7"/>
    </row>
    <row r="9818" spans="3:17" x14ac:dyDescent="0.2">
      <c r="C9818" s="1"/>
      <c r="D9818" s="1"/>
      <c r="F9818" s="6"/>
      <c r="G9818" s="13"/>
      <c r="M9818" s="14"/>
      <c r="O9818" s="13"/>
      <c r="P9818" s="6"/>
      <c r="Q9818" s="7"/>
    </row>
    <row r="9819" spans="3:17" x14ac:dyDescent="0.2">
      <c r="C9819" s="1"/>
      <c r="D9819" s="1"/>
      <c r="F9819" s="6"/>
      <c r="G9819" s="13"/>
      <c r="M9819" s="14"/>
      <c r="O9819" s="13"/>
      <c r="P9819" s="6"/>
      <c r="Q9819" s="7"/>
    </row>
    <row r="9820" spans="3:17" x14ac:dyDescent="0.2">
      <c r="C9820" s="1"/>
      <c r="D9820" s="1"/>
      <c r="F9820" s="6"/>
      <c r="G9820" s="13"/>
      <c r="M9820" s="14"/>
      <c r="O9820" s="13"/>
      <c r="P9820" s="6"/>
      <c r="Q9820" s="7"/>
    </row>
    <row r="9821" spans="3:17" x14ac:dyDescent="0.2">
      <c r="C9821" s="1"/>
      <c r="D9821" s="1"/>
      <c r="F9821" s="6"/>
      <c r="G9821" s="13"/>
      <c r="M9821" s="14"/>
      <c r="O9821" s="13"/>
      <c r="P9821" s="6"/>
      <c r="Q9821" s="7"/>
    </row>
    <row r="9822" spans="3:17" x14ac:dyDescent="0.2">
      <c r="C9822" s="1"/>
      <c r="D9822" s="1"/>
      <c r="F9822" s="6"/>
      <c r="G9822" s="13"/>
      <c r="M9822" s="14"/>
      <c r="O9822" s="13"/>
      <c r="P9822" s="6"/>
      <c r="Q9822" s="7"/>
    </row>
    <row r="9823" spans="3:17" x14ac:dyDescent="0.2">
      <c r="C9823" s="1"/>
      <c r="D9823" s="1"/>
      <c r="F9823" s="6"/>
      <c r="G9823" s="13"/>
      <c r="M9823" s="14"/>
      <c r="O9823" s="13"/>
      <c r="P9823" s="6"/>
      <c r="Q9823" s="7"/>
    </row>
    <row r="9824" spans="3:17" x14ac:dyDescent="0.2">
      <c r="C9824" s="1"/>
      <c r="D9824" s="1"/>
      <c r="F9824" s="6"/>
      <c r="G9824" s="13"/>
      <c r="M9824" s="14"/>
      <c r="O9824" s="13"/>
      <c r="P9824" s="6"/>
      <c r="Q9824" s="7"/>
    </row>
    <row r="9825" spans="3:17" x14ac:dyDescent="0.2">
      <c r="C9825" s="1"/>
      <c r="D9825" s="1"/>
      <c r="F9825" s="6"/>
      <c r="G9825" s="13"/>
      <c r="M9825" s="14"/>
      <c r="O9825" s="13"/>
      <c r="P9825" s="6"/>
      <c r="Q9825" s="7"/>
    </row>
    <row r="9826" spans="3:17" x14ac:dyDescent="0.2">
      <c r="C9826" s="1"/>
      <c r="D9826" s="1"/>
      <c r="F9826" s="6"/>
      <c r="G9826" s="13"/>
      <c r="M9826" s="14"/>
      <c r="O9826" s="13"/>
      <c r="P9826" s="6"/>
      <c r="Q9826" s="7"/>
    </row>
    <row r="9827" spans="3:17" x14ac:dyDescent="0.2">
      <c r="C9827" s="1"/>
      <c r="D9827" s="1"/>
      <c r="F9827" s="6"/>
      <c r="G9827" s="13"/>
      <c r="M9827" s="14"/>
      <c r="O9827" s="13"/>
      <c r="P9827" s="6"/>
      <c r="Q9827" s="7"/>
    </row>
    <row r="9828" spans="3:17" x14ac:dyDescent="0.2">
      <c r="C9828" s="1"/>
      <c r="D9828" s="1"/>
      <c r="F9828" s="6"/>
      <c r="G9828" s="13"/>
      <c r="M9828" s="14"/>
      <c r="O9828" s="13"/>
      <c r="P9828" s="6"/>
      <c r="Q9828" s="7"/>
    </row>
    <row r="9829" spans="3:17" x14ac:dyDescent="0.2">
      <c r="C9829" s="1"/>
      <c r="D9829" s="1"/>
      <c r="F9829" s="6"/>
      <c r="G9829" s="13"/>
      <c r="M9829" s="14"/>
      <c r="O9829" s="13"/>
      <c r="P9829" s="6"/>
      <c r="Q9829" s="7"/>
    </row>
    <row r="9830" spans="3:17" x14ac:dyDescent="0.2">
      <c r="C9830" s="1"/>
      <c r="D9830" s="1"/>
      <c r="F9830" s="6"/>
      <c r="G9830" s="13"/>
      <c r="M9830" s="14"/>
      <c r="O9830" s="13"/>
      <c r="P9830" s="6"/>
      <c r="Q9830" s="7"/>
    </row>
    <row r="9831" spans="3:17" x14ac:dyDescent="0.2">
      <c r="C9831" s="1"/>
      <c r="D9831" s="1"/>
      <c r="F9831" s="6"/>
      <c r="G9831" s="13"/>
      <c r="M9831" s="14"/>
      <c r="O9831" s="13"/>
      <c r="P9831" s="6"/>
      <c r="Q9831" s="7"/>
    </row>
    <row r="9832" spans="3:17" x14ac:dyDescent="0.2">
      <c r="C9832" s="1"/>
      <c r="D9832" s="1"/>
      <c r="F9832" s="6"/>
      <c r="G9832" s="13"/>
      <c r="M9832" s="14"/>
      <c r="O9832" s="13"/>
      <c r="P9832" s="6"/>
      <c r="Q9832" s="7"/>
    </row>
    <row r="9833" spans="3:17" x14ac:dyDescent="0.2">
      <c r="C9833" s="1"/>
      <c r="D9833" s="1"/>
      <c r="F9833" s="6"/>
      <c r="G9833" s="13"/>
      <c r="M9833" s="14"/>
      <c r="O9833" s="13"/>
      <c r="P9833" s="6"/>
      <c r="Q9833" s="7"/>
    </row>
    <row r="9834" spans="3:17" x14ac:dyDescent="0.2">
      <c r="C9834" s="1"/>
      <c r="D9834" s="1"/>
      <c r="F9834" s="6"/>
      <c r="G9834" s="13"/>
      <c r="M9834" s="14"/>
      <c r="O9834" s="13"/>
      <c r="P9834" s="6"/>
      <c r="Q9834" s="7"/>
    </row>
    <row r="9835" spans="3:17" x14ac:dyDescent="0.2">
      <c r="C9835" s="1"/>
      <c r="D9835" s="1"/>
      <c r="F9835" s="6"/>
      <c r="G9835" s="13"/>
      <c r="M9835" s="14"/>
      <c r="O9835" s="13"/>
      <c r="P9835" s="6"/>
      <c r="Q9835" s="7"/>
    </row>
    <row r="9836" spans="3:17" x14ac:dyDescent="0.2">
      <c r="C9836" s="1"/>
      <c r="D9836" s="1"/>
      <c r="F9836" s="6"/>
      <c r="G9836" s="13"/>
      <c r="M9836" s="14"/>
      <c r="O9836" s="13"/>
      <c r="P9836" s="6"/>
      <c r="Q9836" s="7"/>
    </row>
    <row r="9837" spans="3:17" x14ac:dyDescent="0.2">
      <c r="C9837" s="1"/>
      <c r="D9837" s="1"/>
      <c r="F9837" s="6"/>
      <c r="G9837" s="13"/>
      <c r="M9837" s="14"/>
      <c r="O9837" s="13"/>
      <c r="P9837" s="6"/>
      <c r="Q9837" s="7"/>
    </row>
    <row r="9838" spans="3:17" x14ac:dyDescent="0.2">
      <c r="C9838" s="1"/>
      <c r="D9838" s="1"/>
      <c r="F9838" s="6"/>
      <c r="G9838" s="13"/>
      <c r="M9838" s="14"/>
      <c r="O9838" s="13"/>
      <c r="P9838" s="6"/>
      <c r="Q9838" s="7"/>
    </row>
    <row r="9839" spans="3:17" x14ac:dyDescent="0.2">
      <c r="C9839" s="1"/>
      <c r="D9839" s="1"/>
      <c r="F9839" s="6"/>
      <c r="G9839" s="13"/>
      <c r="M9839" s="14"/>
      <c r="O9839" s="13"/>
      <c r="P9839" s="6"/>
      <c r="Q9839" s="7"/>
    </row>
    <row r="9840" spans="3:17" x14ac:dyDescent="0.2">
      <c r="C9840" s="1"/>
      <c r="D9840" s="1"/>
      <c r="F9840" s="6"/>
      <c r="G9840" s="13"/>
      <c r="M9840" s="14"/>
      <c r="O9840" s="13"/>
      <c r="P9840" s="6"/>
      <c r="Q9840" s="7"/>
    </row>
    <row r="9841" spans="3:17" x14ac:dyDescent="0.2">
      <c r="C9841" s="1"/>
      <c r="D9841" s="1"/>
      <c r="F9841" s="6"/>
      <c r="G9841" s="13"/>
      <c r="M9841" s="14"/>
      <c r="O9841" s="13"/>
      <c r="P9841" s="6"/>
      <c r="Q9841" s="7"/>
    </row>
    <row r="9842" spans="3:17" x14ac:dyDescent="0.2">
      <c r="C9842" s="1"/>
      <c r="D9842" s="1"/>
      <c r="F9842" s="6"/>
      <c r="G9842" s="13"/>
      <c r="M9842" s="14"/>
      <c r="O9842" s="13"/>
      <c r="P9842" s="6"/>
      <c r="Q9842" s="7"/>
    </row>
    <row r="9843" spans="3:17" x14ac:dyDescent="0.2">
      <c r="C9843" s="1"/>
      <c r="D9843" s="1"/>
      <c r="F9843" s="6"/>
      <c r="G9843" s="13"/>
      <c r="M9843" s="14"/>
      <c r="O9843" s="13"/>
      <c r="P9843" s="6"/>
      <c r="Q9843" s="7"/>
    </row>
    <row r="9844" spans="3:17" x14ac:dyDescent="0.2">
      <c r="C9844" s="1"/>
      <c r="D9844" s="1"/>
      <c r="F9844" s="6"/>
      <c r="G9844" s="13"/>
      <c r="M9844" s="14"/>
      <c r="O9844" s="13"/>
      <c r="P9844" s="6"/>
      <c r="Q9844" s="7"/>
    </row>
    <row r="9845" spans="3:17" x14ac:dyDescent="0.2">
      <c r="C9845" s="1"/>
      <c r="D9845" s="1"/>
      <c r="F9845" s="6"/>
      <c r="G9845" s="13"/>
      <c r="M9845" s="14"/>
      <c r="O9845" s="13"/>
      <c r="P9845" s="6"/>
      <c r="Q9845" s="7"/>
    </row>
    <row r="9846" spans="3:17" x14ac:dyDescent="0.2">
      <c r="C9846" s="1"/>
      <c r="D9846" s="1"/>
      <c r="F9846" s="6"/>
      <c r="G9846" s="13"/>
      <c r="M9846" s="14"/>
      <c r="O9846" s="13"/>
      <c r="P9846" s="6"/>
      <c r="Q9846" s="7"/>
    </row>
    <row r="9847" spans="3:17" x14ac:dyDescent="0.2">
      <c r="C9847" s="1"/>
      <c r="D9847" s="1"/>
      <c r="F9847" s="6"/>
      <c r="G9847" s="13"/>
      <c r="M9847" s="14"/>
      <c r="O9847" s="13"/>
      <c r="P9847" s="6"/>
      <c r="Q9847" s="7"/>
    </row>
    <row r="9848" spans="3:17" x14ac:dyDescent="0.2">
      <c r="C9848" s="1"/>
      <c r="D9848" s="1"/>
      <c r="F9848" s="6"/>
      <c r="G9848" s="13"/>
      <c r="M9848" s="14"/>
      <c r="O9848" s="13"/>
      <c r="P9848" s="6"/>
      <c r="Q9848" s="7"/>
    </row>
    <row r="9849" spans="3:17" x14ac:dyDescent="0.2">
      <c r="C9849" s="1"/>
      <c r="D9849" s="1"/>
      <c r="F9849" s="6"/>
      <c r="G9849" s="13"/>
      <c r="M9849" s="14"/>
      <c r="O9849" s="13"/>
      <c r="P9849" s="6"/>
      <c r="Q9849" s="7"/>
    </row>
    <row r="9850" spans="3:17" x14ac:dyDescent="0.2">
      <c r="C9850" s="1"/>
      <c r="D9850" s="1"/>
      <c r="F9850" s="6"/>
      <c r="G9850" s="13"/>
      <c r="M9850" s="14"/>
      <c r="O9850" s="13"/>
      <c r="P9850" s="6"/>
      <c r="Q9850" s="7"/>
    </row>
    <row r="9851" spans="3:17" x14ac:dyDescent="0.2">
      <c r="C9851" s="1"/>
      <c r="D9851" s="1"/>
      <c r="F9851" s="6"/>
      <c r="G9851" s="13"/>
      <c r="M9851" s="14"/>
      <c r="O9851" s="13"/>
      <c r="P9851" s="6"/>
      <c r="Q9851" s="7"/>
    </row>
    <row r="9852" spans="3:17" x14ac:dyDescent="0.2">
      <c r="C9852" s="1"/>
      <c r="D9852" s="1"/>
      <c r="F9852" s="6"/>
      <c r="G9852" s="13"/>
      <c r="M9852" s="14"/>
      <c r="O9852" s="13"/>
      <c r="P9852" s="6"/>
      <c r="Q9852" s="7"/>
    </row>
    <row r="9853" spans="3:17" x14ac:dyDescent="0.2">
      <c r="C9853" s="1"/>
      <c r="D9853" s="1"/>
      <c r="F9853" s="6"/>
      <c r="G9853" s="13"/>
      <c r="M9853" s="14"/>
      <c r="O9853" s="13"/>
      <c r="P9853" s="6"/>
      <c r="Q9853" s="7"/>
    </row>
    <row r="9854" spans="3:17" x14ac:dyDescent="0.2">
      <c r="C9854" s="1"/>
      <c r="D9854" s="1"/>
      <c r="F9854" s="6"/>
      <c r="G9854" s="13"/>
      <c r="M9854" s="14"/>
      <c r="O9854" s="13"/>
      <c r="P9854" s="6"/>
      <c r="Q9854" s="7"/>
    </row>
    <row r="9855" spans="3:17" x14ac:dyDescent="0.2">
      <c r="C9855" s="1"/>
      <c r="D9855" s="1"/>
      <c r="F9855" s="6"/>
      <c r="G9855" s="13"/>
      <c r="M9855" s="14"/>
      <c r="O9855" s="13"/>
      <c r="P9855" s="6"/>
      <c r="Q9855" s="7"/>
    </row>
    <row r="9856" spans="3:17" x14ac:dyDescent="0.2">
      <c r="C9856" s="1"/>
      <c r="D9856" s="1"/>
      <c r="F9856" s="6"/>
      <c r="G9856" s="13"/>
      <c r="M9856" s="14"/>
      <c r="O9856" s="13"/>
      <c r="P9856" s="6"/>
      <c r="Q9856" s="7"/>
    </row>
    <row r="9857" spans="3:17" x14ac:dyDescent="0.2">
      <c r="C9857" s="1"/>
      <c r="D9857" s="1"/>
      <c r="F9857" s="6"/>
      <c r="G9857" s="13"/>
      <c r="M9857" s="14"/>
      <c r="O9857" s="13"/>
      <c r="P9857" s="6"/>
      <c r="Q9857" s="7"/>
    </row>
    <row r="9858" spans="3:17" x14ac:dyDescent="0.2">
      <c r="C9858" s="1"/>
      <c r="D9858" s="1"/>
      <c r="F9858" s="6"/>
      <c r="G9858" s="13"/>
      <c r="M9858" s="14"/>
      <c r="O9858" s="13"/>
      <c r="P9858" s="6"/>
      <c r="Q9858" s="7"/>
    </row>
    <row r="9859" spans="3:17" x14ac:dyDescent="0.2">
      <c r="C9859" s="1"/>
      <c r="D9859" s="1"/>
      <c r="F9859" s="6"/>
      <c r="G9859" s="13"/>
      <c r="M9859" s="14"/>
      <c r="O9859" s="13"/>
      <c r="P9859" s="6"/>
      <c r="Q9859" s="7"/>
    </row>
    <row r="9860" spans="3:17" x14ac:dyDescent="0.2">
      <c r="C9860" s="1"/>
      <c r="D9860" s="1"/>
      <c r="F9860" s="6"/>
      <c r="G9860" s="13"/>
      <c r="M9860" s="14"/>
      <c r="O9860" s="13"/>
      <c r="P9860" s="6"/>
      <c r="Q9860" s="7"/>
    </row>
    <row r="9861" spans="3:17" x14ac:dyDescent="0.2">
      <c r="C9861" s="1"/>
      <c r="D9861" s="1"/>
      <c r="F9861" s="6"/>
      <c r="G9861" s="13"/>
      <c r="M9861" s="14"/>
      <c r="O9861" s="13"/>
      <c r="P9861" s="6"/>
      <c r="Q9861" s="7"/>
    </row>
    <row r="9862" spans="3:17" x14ac:dyDescent="0.2">
      <c r="C9862" s="1"/>
      <c r="D9862" s="1"/>
      <c r="F9862" s="6"/>
      <c r="G9862" s="13"/>
      <c r="M9862" s="14"/>
      <c r="O9862" s="13"/>
      <c r="P9862" s="6"/>
      <c r="Q9862" s="7"/>
    </row>
    <row r="9863" spans="3:17" x14ac:dyDescent="0.2">
      <c r="C9863" s="1"/>
      <c r="D9863" s="1"/>
      <c r="F9863" s="6"/>
      <c r="G9863" s="13"/>
      <c r="M9863" s="14"/>
      <c r="O9863" s="13"/>
      <c r="P9863" s="6"/>
      <c r="Q9863" s="7"/>
    </row>
    <row r="9864" spans="3:17" x14ac:dyDescent="0.2">
      <c r="C9864" s="1"/>
      <c r="D9864" s="1"/>
      <c r="F9864" s="6"/>
      <c r="G9864" s="13"/>
      <c r="M9864" s="14"/>
      <c r="O9864" s="13"/>
      <c r="P9864" s="6"/>
      <c r="Q9864" s="7"/>
    </row>
    <row r="9865" spans="3:17" x14ac:dyDescent="0.2">
      <c r="C9865" s="1"/>
      <c r="D9865" s="1"/>
      <c r="F9865" s="6"/>
      <c r="G9865" s="13"/>
      <c r="M9865" s="14"/>
      <c r="O9865" s="13"/>
      <c r="P9865" s="6"/>
      <c r="Q9865" s="7"/>
    </row>
    <row r="9866" spans="3:17" x14ac:dyDescent="0.2">
      <c r="C9866" s="1"/>
      <c r="D9866" s="1"/>
      <c r="F9866" s="6"/>
      <c r="G9866" s="13"/>
      <c r="M9866" s="14"/>
      <c r="O9866" s="13"/>
      <c r="P9866" s="6"/>
      <c r="Q9866" s="7"/>
    </row>
    <row r="9867" spans="3:17" x14ac:dyDescent="0.2">
      <c r="C9867" s="1"/>
      <c r="D9867" s="1"/>
      <c r="F9867" s="6"/>
      <c r="G9867" s="13"/>
      <c r="M9867" s="14"/>
      <c r="O9867" s="13"/>
      <c r="P9867" s="6"/>
      <c r="Q9867" s="7"/>
    </row>
    <row r="9868" spans="3:17" x14ac:dyDescent="0.2">
      <c r="C9868" s="1"/>
      <c r="D9868" s="1"/>
      <c r="F9868" s="6"/>
      <c r="G9868" s="13"/>
      <c r="M9868" s="14"/>
      <c r="O9868" s="13"/>
      <c r="P9868" s="6"/>
      <c r="Q9868" s="7"/>
    </row>
    <row r="9869" spans="3:17" x14ac:dyDescent="0.2">
      <c r="C9869" s="1"/>
      <c r="D9869" s="1"/>
      <c r="F9869" s="6"/>
      <c r="G9869" s="13"/>
      <c r="M9869" s="14"/>
      <c r="O9869" s="13"/>
      <c r="P9869" s="6"/>
      <c r="Q9869" s="7"/>
    </row>
    <row r="9870" spans="3:17" x14ac:dyDescent="0.2">
      <c r="C9870" s="1"/>
      <c r="D9870" s="1"/>
      <c r="F9870" s="6"/>
      <c r="G9870" s="13"/>
      <c r="M9870" s="14"/>
      <c r="O9870" s="13"/>
      <c r="P9870" s="6"/>
      <c r="Q9870" s="7"/>
    </row>
    <row r="9871" spans="3:17" x14ac:dyDescent="0.2">
      <c r="C9871" s="1"/>
      <c r="D9871" s="1"/>
      <c r="F9871" s="6"/>
      <c r="G9871" s="13"/>
      <c r="M9871" s="14"/>
      <c r="O9871" s="13"/>
      <c r="P9871" s="6"/>
      <c r="Q9871" s="7"/>
    </row>
    <row r="9872" spans="3:17" x14ac:dyDescent="0.2">
      <c r="C9872" s="1"/>
      <c r="D9872" s="1"/>
      <c r="F9872" s="6"/>
      <c r="G9872" s="13"/>
      <c r="M9872" s="14"/>
      <c r="O9872" s="13"/>
      <c r="P9872" s="6"/>
      <c r="Q9872" s="7"/>
    </row>
    <row r="9873" spans="3:17" x14ac:dyDescent="0.2">
      <c r="C9873" s="1"/>
      <c r="D9873" s="1"/>
      <c r="F9873" s="6"/>
      <c r="G9873" s="13"/>
      <c r="M9873" s="14"/>
      <c r="O9873" s="13"/>
      <c r="P9873" s="6"/>
      <c r="Q9873" s="7"/>
    </row>
    <row r="9874" spans="3:17" x14ac:dyDescent="0.2">
      <c r="C9874" s="1"/>
      <c r="D9874" s="1"/>
      <c r="F9874" s="6"/>
      <c r="G9874" s="13"/>
      <c r="M9874" s="14"/>
      <c r="O9874" s="13"/>
      <c r="P9874" s="6"/>
      <c r="Q9874" s="7"/>
    </row>
    <row r="9875" spans="3:17" x14ac:dyDescent="0.2">
      <c r="C9875" s="1"/>
      <c r="D9875" s="1"/>
      <c r="F9875" s="6"/>
      <c r="G9875" s="13"/>
      <c r="M9875" s="14"/>
      <c r="O9875" s="13"/>
      <c r="P9875" s="6"/>
      <c r="Q9875" s="7"/>
    </row>
    <row r="9876" spans="3:17" x14ac:dyDescent="0.2">
      <c r="C9876" s="1"/>
      <c r="D9876" s="1"/>
      <c r="F9876" s="6"/>
      <c r="G9876" s="13"/>
      <c r="M9876" s="14"/>
      <c r="O9876" s="13"/>
      <c r="P9876" s="6"/>
      <c r="Q9876" s="7"/>
    </row>
    <row r="9877" spans="3:17" x14ac:dyDescent="0.2">
      <c r="C9877" s="1"/>
      <c r="D9877" s="1"/>
      <c r="F9877" s="6"/>
      <c r="G9877" s="13"/>
      <c r="M9877" s="14"/>
      <c r="O9877" s="13"/>
      <c r="P9877" s="6"/>
      <c r="Q9877" s="7"/>
    </row>
    <row r="9878" spans="3:17" x14ac:dyDescent="0.2">
      <c r="C9878" s="1"/>
      <c r="D9878" s="1"/>
      <c r="F9878" s="6"/>
      <c r="G9878" s="13"/>
      <c r="M9878" s="14"/>
      <c r="O9878" s="13"/>
      <c r="P9878" s="6"/>
      <c r="Q9878" s="7"/>
    </row>
    <row r="9879" spans="3:17" x14ac:dyDescent="0.2">
      <c r="C9879" s="1"/>
      <c r="D9879" s="1"/>
      <c r="F9879" s="6"/>
      <c r="G9879" s="13"/>
      <c r="M9879" s="14"/>
      <c r="O9879" s="13"/>
      <c r="P9879" s="6"/>
      <c r="Q9879" s="7"/>
    </row>
    <row r="9880" spans="3:17" x14ac:dyDescent="0.2">
      <c r="C9880" s="1"/>
      <c r="D9880" s="1"/>
      <c r="F9880" s="6"/>
      <c r="G9880" s="13"/>
      <c r="M9880" s="14"/>
      <c r="O9880" s="13"/>
      <c r="P9880" s="6"/>
      <c r="Q9880" s="7"/>
    </row>
    <row r="9881" spans="3:17" x14ac:dyDescent="0.2">
      <c r="C9881" s="1"/>
      <c r="D9881" s="1"/>
      <c r="F9881" s="6"/>
      <c r="G9881" s="13"/>
      <c r="M9881" s="14"/>
      <c r="O9881" s="13"/>
      <c r="P9881" s="6"/>
      <c r="Q9881" s="7"/>
    </row>
    <row r="9882" spans="3:17" x14ac:dyDescent="0.2">
      <c r="C9882" s="1"/>
      <c r="D9882" s="1"/>
      <c r="F9882" s="6"/>
      <c r="G9882" s="13"/>
      <c r="M9882" s="14"/>
      <c r="O9882" s="13"/>
      <c r="P9882" s="6"/>
      <c r="Q9882" s="7"/>
    </row>
    <row r="9883" spans="3:17" x14ac:dyDescent="0.2">
      <c r="C9883" s="1"/>
      <c r="D9883" s="1"/>
      <c r="F9883" s="6"/>
      <c r="G9883" s="13"/>
      <c r="M9883" s="14"/>
      <c r="O9883" s="13"/>
      <c r="P9883" s="6"/>
      <c r="Q9883" s="7"/>
    </row>
    <row r="9884" spans="3:17" x14ac:dyDescent="0.2">
      <c r="C9884" s="1"/>
      <c r="D9884" s="1"/>
      <c r="F9884" s="6"/>
      <c r="G9884" s="13"/>
      <c r="M9884" s="14"/>
      <c r="O9884" s="13"/>
      <c r="P9884" s="6"/>
      <c r="Q9884" s="7"/>
    </row>
    <row r="9885" spans="3:17" x14ac:dyDescent="0.2">
      <c r="C9885" s="1"/>
      <c r="D9885" s="1"/>
      <c r="F9885" s="6"/>
      <c r="G9885" s="13"/>
      <c r="M9885" s="14"/>
      <c r="O9885" s="13"/>
      <c r="P9885" s="6"/>
      <c r="Q9885" s="7"/>
    </row>
    <row r="9886" spans="3:17" x14ac:dyDescent="0.2">
      <c r="C9886" s="1"/>
      <c r="D9886" s="1"/>
      <c r="F9886" s="6"/>
      <c r="G9886" s="13"/>
      <c r="M9886" s="14"/>
      <c r="O9886" s="13"/>
      <c r="P9886" s="6"/>
      <c r="Q9886" s="7"/>
    </row>
    <row r="9887" spans="3:17" x14ac:dyDescent="0.2">
      <c r="C9887" s="1"/>
      <c r="D9887" s="1"/>
      <c r="F9887" s="6"/>
      <c r="G9887" s="13"/>
      <c r="M9887" s="14"/>
      <c r="O9887" s="13"/>
      <c r="P9887" s="6"/>
      <c r="Q9887" s="7"/>
    </row>
    <row r="9888" spans="3:17" x14ac:dyDescent="0.2">
      <c r="C9888" s="1"/>
      <c r="D9888" s="1"/>
      <c r="F9888" s="6"/>
      <c r="G9888" s="13"/>
      <c r="M9888" s="14"/>
      <c r="O9888" s="13"/>
      <c r="P9888" s="6"/>
      <c r="Q9888" s="7"/>
    </row>
    <row r="9889" spans="3:17" x14ac:dyDescent="0.2">
      <c r="C9889" s="1"/>
      <c r="D9889" s="1"/>
      <c r="F9889" s="6"/>
      <c r="G9889" s="13"/>
      <c r="M9889" s="14"/>
      <c r="O9889" s="13"/>
      <c r="P9889" s="6"/>
      <c r="Q9889" s="7"/>
    </row>
    <row r="9890" spans="3:17" x14ac:dyDescent="0.2">
      <c r="C9890" s="1"/>
      <c r="D9890" s="1"/>
      <c r="F9890" s="6"/>
      <c r="G9890" s="13"/>
      <c r="M9890" s="14"/>
      <c r="O9890" s="13"/>
      <c r="P9890" s="6"/>
      <c r="Q9890" s="7"/>
    </row>
    <row r="9891" spans="3:17" x14ac:dyDescent="0.2">
      <c r="C9891" s="1"/>
      <c r="D9891" s="1"/>
      <c r="F9891" s="6"/>
      <c r="G9891" s="13"/>
      <c r="M9891" s="14"/>
      <c r="O9891" s="13"/>
      <c r="P9891" s="6"/>
      <c r="Q9891" s="7"/>
    </row>
    <row r="9892" spans="3:17" x14ac:dyDescent="0.2">
      <c r="C9892" s="1"/>
      <c r="D9892" s="1"/>
      <c r="F9892" s="6"/>
      <c r="G9892" s="13"/>
      <c r="M9892" s="14"/>
      <c r="O9892" s="13"/>
      <c r="P9892" s="6"/>
      <c r="Q9892" s="7"/>
    </row>
    <row r="9893" spans="3:17" x14ac:dyDescent="0.2">
      <c r="C9893" s="1"/>
      <c r="D9893" s="1"/>
      <c r="F9893" s="6"/>
      <c r="G9893" s="13"/>
      <c r="M9893" s="14"/>
      <c r="O9893" s="13"/>
      <c r="P9893" s="6"/>
      <c r="Q9893" s="7"/>
    </row>
    <row r="9894" spans="3:17" x14ac:dyDescent="0.2">
      <c r="C9894" s="1"/>
      <c r="D9894" s="1"/>
      <c r="F9894" s="6"/>
      <c r="G9894" s="13"/>
      <c r="M9894" s="14"/>
      <c r="O9894" s="13"/>
      <c r="P9894" s="6"/>
      <c r="Q9894" s="7"/>
    </row>
    <row r="9895" spans="3:17" x14ac:dyDescent="0.2">
      <c r="C9895" s="1"/>
      <c r="D9895" s="1"/>
      <c r="F9895" s="6"/>
      <c r="G9895" s="13"/>
      <c r="M9895" s="14"/>
      <c r="O9895" s="13"/>
      <c r="P9895" s="6"/>
      <c r="Q9895" s="7"/>
    </row>
    <row r="9896" spans="3:17" x14ac:dyDescent="0.2">
      <c r="C9896" s="1"/>
      <c r="D9896" s="1"/>
      <c r="F9896" s="6"/>
      <c r="G9896" s="13"/>
      <c r="M9896" s="14"/>
      <c r="O9896" s="13"/>
      <c r="P9896" s="6"/>
      <c r="Q9896" s="7"/>
    </row>
    <row r="9897" spans="3:17" x14ac:dyDescent="0.2">
      <c r="C9897" s="1"/>
      <c r="D9897" s="1"/>
      <c r="F9897" s="6"/>
      <c r="G9897" s="13"/>
      <c r="M9897" s="14"/>
      <c r="O9897" s="13"/>
      <c r="P9897" s="6"/>
      <c r="Q9897" s="7"/>
    </row>
    <row r="9898" spans="3:17" x14ac:dyDescent="0.2">
      <c r="C9898" s="1"/>
      <c r="D9898" s="1"/>
      <c r="F9898" s="6"/>
      <c r="G9898" s="13"/>
      <c r="M9898" s="14"/>
      <c r="O9898" s="13"/>
      <c r="P9898" s="6"/>
      <c r="Q9898" s="7"/>
    </row>
    <row r="9899" spans="3:17" x14ac:dyDescent="0.2">
      <c r="C9899" s="1"/>
      <c r="D9899" s="1"/>
      <c r="F9899" s="6"/>
      <c r="G9899" s="13"/>
      <c r="M9899" s="14"/>
      <c r="O9899" s="13"/>
      <c r="P9899" s="6"/>
      <c r="Q9899" s="7"/>
    </row>
    <row r="9900" spans="3:17" x14ac:dyDescent="0.2">
      <c r="C9900" s="1"/>
      <c r="D9900" s="1"/>
      <c r="F9900" s="6"/>
      <c r="G9900" s="13"/>
      <c r="M9900" s="14"/>
      <c r="O9900" s="13"/>
      <c r="P9900" s="6"/>
      <c r="Q9900" s="7"/>
    </row>
    <row r="9901" spans="3:17" x14ac:dyDescent="0.2">
      <c r="C9901" s="1"/>
      <c r="D9901" s="1"/>
      <c r="F9901" s="6"/>
      <c r="G9901" s="13"/>
      <c r="M9901" s="14"/>
      <c r="O9901" s="13"/>
      <c r="P9901" s="6"/>
      <c r="Q9901" s="7"/>
    </row>
    <row r="9902" spans="3:17" x14ac:dyDescent="0.2">
      <c r="C9902" s="1"/>
      <c r="D9902" s="1"/>
      <c r="F9902" s="6"/>
      <c r="G9902" s="13"/>
      <c r="M9902" s="14"/>
      <c r="O9902" s="13"/>
      <c r="P9902" s="6"/>
      <c r="Q9902" s="7"/>
    </row>
    <row r="9903" spans="3:17" x14ac:dyDescent="0.2">
      <c r="C9903" s="1"/>
      <c r="D9903" s="1"/>
      <c r="F9903" s="6"/>
      <c r="G9903" s="13"/>
      <c r="M9903" s="14"/>
      <c r="O9903" s="13"/>
      <c r="P9903" s="6"/>
      <c r="Q9903" s="7"/>
    </row>
    <row r="9904" spans="3:17" x14ac:dyDescent="0.2">
      <c r="C9904" s="1"/>
      <c r="D9904" s="1"/>
      <c r="F9904" s="6"/>
      <c r="G9904" s="13"/>
      <c r="M9904" s="14"/>
      <c r="O9904" s="13"/>
      <c r="P9904" s="6"/>
      <c r="Q9904" s="7"/>
    </row>
    <row r="9905" spans="3:17" x14ac:dyDescent="0.2">
      <c r="C9905" s="1"/>
      <c r="D9905" s="1"/>
      <c r="F9905" s="6"/>
      <c r="G9905" s="13"/>
      <c r="M9905" s="14"/>
      <c r="O9905" s="13"/>
      <c r="P9905" s="6"/>
      <c r="Q9905" s="7"/>
    </row>
    <row r="9906" spans="3:17" x14ac:dyDescent="0.2">
      <c r="C9906" s="1"/>
      <c r="D9906" s="1"/>
      <c r="F9906" s="6"/>
      <c r="G9906" s="13"/>
      <c r="M9906" s="14"/>
      <c r="O9906" s="13"/>
      <c r="P9906" s="6"/>
      <c r="Q9906" s="7"/>
    </row>
    <row r="9907" spans="3:17" x14ac:dyDescent="0.2">
      <c r="C9907" s="1"/>
      <c r="D9907" s="1"/>
      <c r="F9907" s="6"/>
      <c r="G9907" s="13"/>
      <c r="M9907" s="14"/>
      <c r="O9907" s="13"/>
      <c r="P9907" s="6"/>
      <c r="Q9907" s="7"/>
    </row>
    <row r="9908" spans="3:17" x14ac:dyDescent="0.2">
      <c r="C9908" s="1"/>
      <c r="D9908" s="1"/>
      <c r="F9908" s="6"/>
      <c r="G9908" s="13"/>
      <c r="M9908" s="14"/>
      <c r="O9908" s="13"/>
      <c r="P9908" s="6"/>
      <c r="Q9908" s="7"/>
    </row>
    <row r="9909" spans="3:17" x14ac:dyDescent="0.2">
      <c r="C9909" s="1"/>
      <c r="D9909" s="1"/>
      <c r="F9909" s="6"/>
      <c r="G9909" s="13"/>
      <c r="M9909" s="14"/>
      <c r="O9909" s="13"/>
      <c r="P9909" s="6"/>
      <c r="Q9909" s="7"/>
    </row>
    <row r="9910" spans="3:17" x14ac:dyDescent="0.2">
      <c r="C9910" s="1"/>
      <c r="D9910" s="1"/>
      <c r="F9910" s="6"/>
      <c r="G9910" s="13"/>
      <c r="M9910" s="14"/>
      <c r="O9910" s="13"/>
      <c r="P9910" s="6"/>
      <c r="Q9910" s="7"/>
    </row>
    <row r="9911" spans="3:17" x14ac:dyDescent="0.2">
      <c r="C9911" s="1"/>
      <c r="D9911" s="1"/>
      <c r="F9911" s="6"/>
      <c r="G9911" s="13"/>
      <c r="M9911" s="14"/>
      <c r="O9911" s="13"/>
      <c r="P9911" s="6"/>
      <c r="Q9911" s="7"/>
    </row>
    <row r="9912" spans="3:17" x14ac:dyDescent="0.2">
      <c r="C9912" s="1"/>
      <c r="D9912" s="1"/>
      <c r="F9912" s="6"/>
      <c r="G9912" s="13"/>
      <c r="M9912" s="14"/>
      <c r="O9912" s="13"/>
      <c r="P9912" s="6"/>
      <c r="Q9912" s="7"/>
    </row>
    <row r="9913" spans="3:17" x14ac:dyDescent="0.2">
      <c r="C9913" s="1"/>
      <c r="D9913" s="1"/>
      <c r="F9913" s="6"/>
      <c r="G9913" s="13"/>
      <c r="M9913" s="14"/>
      <c r="O9913" s="13"/>
      <c r="P9913" s="6"/>
      <c r="Q9913" s="7"/>
    </row>
    <row r="9914" spans="3:17" x14ac:dyDescent="0.2">
      <c r="C9914" s="1"/>
      <c r="D9914" s="1"/>
      <c r="F9914" s="6"/>
      <c r="G9914" s="13"/>
      <c r="M9914" s="14"/>
      <c r="O9914" s="13"/>
      <c r="P9914" s="6"/>
      <c r="Q9914" s="7"/>
    </row>
    <row r="9915" spans="3:17" x14ac:dyDescent="0.2">
      <c r="C9915" s="1"/>
      <c r="D9915" s="1"/>
      <c r="F9915" s="6"/>
      <c r="G9915" s="13"/>
      <c r="M9915" s="14"/>
      <c r="O9915" s="13"/>
      <c r="P9915" s="6"/>
      <c r="Q9915" s="7"/>
    </row>
    <row r="9916" spans="3:17" x14ac:dyDescent="0.2">
      <c r="C9916" s="1"/>
      <c r="D9916" s="1"/>
      <c r="F9916" s="6"/>
      <c r="G9916" s="13"/>
      <c r="M9916" s="14"/>
      <c r="O9916" s="13"/>
      <c r="P9916" s="6"/>
      <c r="Q9916" s="7"/>
    </row>
    <row r="9917" spans="3:17" x14ac:dyDescent="0.2">
      <c r="C9917" s="1"/>
      <c r="D9917" s="1"/>
      <c r="F9917" s="6"/>
      <c r="G9917" s="13"/>
      <c r="M9917" s="14"/>
      <c r="O9917" s="13"/>
      <c r="P9917" s="6"/>
      <c r="Q9917" s="7"/>
    </row>
    <row r="9918" spans="3:17" x14ac:dyDescent="0.2">
      <c r="C9918" s="1"/>
      <c r="D9918" s="1"/>
      <c r="F9918" s="6"/>
      <c r="G9918" s="13"/>
      <c r="M9918" s="14"/>
      <c r="O9918" s="13"/>
      <c r="P9918" s="6"/>
      <c r="Q9918" s="7"/>
    </row>
    <row r="9919" spans="3:17" x14ac:dyDescent="0.2">
      <c r="C9919" s="1"/>
      <c r="D9919" s="1"/>
      <c r="F9919" s="6"/>
      <c r="G9919" s="13"/>
      <c r="M9919" s="14"/>
      <c r="O9919" s="13"/>
      <c r="P9919" s="6"/>
      <c r="Q9919" s="7"/>
    </row>
    <row r="9920" spans="3:17" x14ac:dyDescent="0.2">
      <c r="C9920" s="1"/>
      <c r="D9920" s="1"/>
      <c r="F9920" s="6"/>
      <c r="G9920" s="13"/>
      <c r="M9920" s="14"/>
      <c r="O9920" s="13"/>
      <c r="P9920" s="6"/>
      <c r="Q9920" s="7"/>
    </row>
    <row r="9921" spans="3:17" x14ac:dyDescent="0.2">
      <c r="C9921" s="1"/>
      <c r="D9921" s="1"/>
      <c r="F9921" s="6"/>
      <c r="G9921" s="13"/>
      <c r="M9921" s="14"/>
      <c r="O9921" s="13"/>
      <c r="P9921" s="6"/>
      <c r="Q9921" s="7"/>
    </row>
    <row r="9922" spans="3:17" x14ac:dyDescent="0.2">
      <c r="C9922" s="1"/>
      <c r="D9922" s="1"/>
      <c r="F9922" s="6"/>
      <c r="G9922" s="13"/>
      <c r="M9922" s="14"/>
      <c r="O9922" s="13"/>
      <c r="P9922" s="6"/>
      <c r="Q9922" s="7"/>
    </row>
    <row r="9923" spans="3:17" x14ac:dyDescent="0.2">
      <c r="C9923" s="1"/>
      <c r="D9923" s="1"/>
      <c r="F9923" s="6"/>
      <c r="G9923" s="13"/>
      <c r="M9923" s="14"/>
      <c r="O9923" s="13"/>
      <c r="P9923" s="6"/>
      <c r="Q9923" s="7"/>
    </row>
    <row r="9924" spans="3:17" x14ac:dyDescent="0.2">
      <c r="C9924" s="1"/>
      <c r="D9924" s="1"/>
      <c r="F9924" s="6"/>
      <c r="G9924" s="13"/>
      <c r="M9924" s="14"/>
      <c r="O9924" s="13"/>
      <c r="P9924" s="6"/>
      <c r="Q9924" s="7"/>
    </row>
    <row r="9925" spans="3:17" x14ac:dyDescent="0.2">
      <c r="C9925" s="1"/>
      <c r="D9925" s="1"/>
      <c r="F9925" s="6"/>
      <c r="G9925" s="13"/>
      <c r="M9925" s="14"/>
      <c r="O9925" s="13"/>
      <c r="P9925" s="6"/>
      <c r="Q9925" s="7"/>
    </row>
    <row r="9926" spans="3:17" x14ac:dyDescent="0.2">
      <c r="C9926" s="1"/>
      <c r="D9926" s="1"/>
      <c r="F9926" s="6"/>
      <c r="G9926" s="13"/>
      <c r="M9926" s="14"/>
      <c r="O9926" s="13"/>
      <c r="P9926" s="6"/>
      <c r="Q9926" s="7"/>
    </row>
    <row r="9927" spans="3:17" x14ac:dyDescent="0.2">
      <c r="C9927" s="1"/>
      <c r="D9927" s="1"/>
      <c r="F9927" s="6"/>
      <c r="G9927" s="13"/>
      <c r="M9927" s="14"/>
      <c r="O9927" s="13"/>
      <c r="P9927" s="6"/>
      <c r="Q9927" s="7"/>
    </row>
    <row r="9928" spans="3:17" x14ac:dyDescent="0.2">
      <c r="C9928" s="1"/>
      <c r="D9928" s="1"/>
      <c r="F9928" s="6"/>
      <c r="G9928" s="13"/>
      <c r="M9928" s="14"/>
      <c r="O9928" s="13"/>
      <c r="P9928" s="6"/>
      <c r="Q9928" s="7"/>
    </row>
    <row r="9929" spans="3:17" x14ac:dyDescent="0.2">
      <c r="C9929" s="1"/>
      <c r="D9929" s="1"/>
      <c r="F9929" s="6"/>
      <c r="G9929" s="13"/>
      <c r="M9929" s="14"/>
      <c r="O9929" s="13"/>
      <c r="P9929" s="6"/>
      <c r="Q9929" s="7"/>
    </row>
    <row r="9930" spans="3:17" x14ac:dyDescent="0.2">
      <c r="C9930" s="1"/>
      <c r="D9930" s="1"/>
      <c r="F9930" s="6"/>
      <c r="G9930" s="13"/>
      <c r="M9930" s="14"/>
      <c r="O9930" s="13"/>
      <c r="P9930" s="6"/>
      <c r="Q9930" s="7"/>
    </row>
    <row r="9931" spans="3:17" x14ac:dyDescent="0.2">
      <c r="C9931" s="1"/>
      <c r="D9931" s="1"/>
      <c r="F9931" s="6"/>
      <c r="G9931" s="13"/>
      <c r="M9931" s="14"/>
      <c r="O9931" s="13"/>
      <c r="P9931" s="6"/>
      <c r="Q9931" s="7"/>
    </row>
    <row r="9932" spans="3:17" x14ac:dyDescent="0.2">
      <c r="C9932" s="1"/>
      <c r="D9932" s="1"/>
      <c r="F9932" s="6"/>
      <c r="G9932" s="13"/>
      <c r="M9932" s="14"/>
      <c r="O9932" s="13"/>
      <c r="P9932" s="6"/>
      <c r="Q9932" s="7"/>
    </row>
    <row r="9933" spans="3:17" x14ac:dyDescent="0.2">
      <c r="C9933" s="1"/>
      <c r="D9933" s="1"/>
      <c r="F9933" s="6"/>
      <c r="G9933" s="13"/>
      <c r="M9933" s="14"/>
      <c r="O9933" s="13"/>
      <c r="P9933" s="6"/>
      <c r="Q9933" s="7"/>
    </row>
    <row r="9934" spans="3:17" x14ac:dyDescent="0.2">
      <c r="C9934" s="1"/>
      <c r="D9934" s="1"/>
      <c r="F9934" s="6"/>
      <c r="G9934" s="13"/>
      <c r="M9934" s="14"/>
      <c r="O9934" s="13"/>
      <c r="P9934" s="6"/>
      <c r="Q9934" s="7"/>
    </row>
    <row r="9935" spans="3:17" x14ac:dyDescent="0.2">
      <c r="C9935" s="1"/>
      <c r="D9935" s="1"/>
      <c r="F9935" s="6"/>
      <c r="G9935" s="13"/>
      <c r="M9935" s="14"/>
      <c r="O9935" s="13"/>
      <c r="P9935" s="6"/>
      <c r="Q9935" s="7"/>
    </row>
    <row r="9936" spans="3:17" x14ac:dyDescent="0.2">
      <c r="C9936" s="1"/>
      <c r="D9936" s="1"/>
      <c r="F9936" s="6"/>
      <c r="G9936" s="13"/>
      <c r="M9936" s="14"/>
      <c r="O9936" s="13"/>
      <c r="P9936" s="6"/>
      <c r="Q9936" s="7"/>
    </row>
    <row r="9937" spans="3:17" x14ac:dyDescent="0.2">
      <c r="C9937" s="1"/>
      <c r="D9937" s="1"/>
      <c r="F9937" s="6"/>
      <c r="G9937" s="13"/>
      <c r="M9937" s="14"/>
      <c r="O9937" s="13"/>
      <c r="P9937" s="6"/>
      <c r="Q9937" s="7"/>
    </row>
    <row r="9938" spans="3:17" x14ac:dyDescent="0.2">
      <c r="C9938" s="1"/>
      <c r="D9938" s="1"/>
      <c r="F9938" s="6"/>
      <c r="G9938" s="13"/>
      <c r="M9938" s="14"/>
      <c r="O9938" s="13"/>
      <c r="P9938" s="6"/>
      <c r="Q9938" s="7"/>
    </row>
    <row r="9939" spans="3:17" x14ac:dyDescent="0.2">
      <c r="C9939" s="1"/>
      <c r="D9939" s="1"/>
      <c r="F9939" s="6"/>
      <c r="G9939" s="13"/>
      <c r="M9939" s="14"/>
      <c r="O9939" s="13"/>
      <c r="P9939" s="6"/>
      <c r="Q9939" s="7"/>
    </row>
    <row r="9940" spans="3:17" x14ac:dyDescent="0.2">
      <c r="C9940" s="1"/>
      <c r="D9940" s="1"/>
      <c r="F9940" s="6"/>
      <c r="G9940" s="13"/>
      <c r="M9940" s="14"/>
      <c r="O9940" s="13"/>
      <c r="P9940" s="6"/>
      <c r="Q9940" s="7"/>
    </row>
    <row r="9941" spans="3:17" x14ac:dyDescent="0.2">
      <c r="C9941" s="1"/>
      <c r="D9941" s="1"/>
      <c r="F9941" s="6"/>
      <c r="G9941" s="13"/>
      <c r="M9941" s="14"/>
      <c r="O9941" s="13"/>
      <c r="P9941" s="6"/>
      <c r="Q9941" s="7"/>
    </row>
    <row r="9942" spans="3:17" x14ac:dyDescent="0.2">
      <c r="C9942" s="1"/>
      <c r="D9942" s="1"/>
      <c r="F9942" s="6"/>
      <c r="G9942" s="13"/>
      <c r="M9942" s="14"/>
      <c r="O9942" s="13"/>
      <c r="P9942" s="6"/>
      <c r="Q9942" s="7"/>
    </row>
    <row r="9943" spans="3:17" x14ac:dyDescent="0.2">
      <c r="C9943" s="1"/>
      <c r="D9943" s="1"/>
      <c r="F9943" s="6"/>
      <c r="G9943" s="13"/>
      <c r="M9943" s="14"/>
      <c r="O9943" s="13"/>
      <c r="P9943" s="6"/>
      <c r="Q9943" s="7"/>
    </row>
    <row r="9944" spans="3:17" x14ac:dyDescent="0.2">
      <c r="C9944" s="1"/>
      <c r="D9944" s="1"/>
      <c r="F9944" s="6"/>
      <c r="G9944" s="13"/>
      <c r="M9944" s="14"/>
      <c r="O9944" s="13"/>
      <c r="P9944" s="6"/>
      <c r="Q9944" s="7"/>
    </row>
    <row r="9945" spans="3:17" x14ac:dyDescent="0.2">
      <c r="C9945" s="1"/>
      <c r="D9945" s="1"/>
      <c r="F9945" s="6"/>
      <c r="G9945" s="13"/>
      <c r="M9945" s="14"/>
      <c r="O9945" s="13"/>
      <c r="P9945" s="6"/>
      <c r="Q9945" s="7"/>
    </row>
    <row r="9946" spans="3:17" x14ac:dyDescent="0.2">
      <c r="C9946" s="1"/>
      <c r="D9946" s="1"/>
      <c r="F9946" s="6"/>
      <c r="G9946" s="13"/>
      <c r="M9946" s="14"/>
      <c r="O9946" s="13"/>
      <c r="P9946" s="6"/>
      <c r="Q9946" s="7"/>
    </row>
    <row r="9947" spans="3:17" x14ac:dyDescent="0.2">
      <c r="C9947" s="1"/>
      <c r="D9947" s="1"/>
      <c r="F9947" s="6"/>
      <c r="G9947" s="13"/>
      <c r="M9947" s="14"/>
      <c r="O9947" s="13"/>
      <c r="P9947" s="6"/>
      <c r="Q9947" s="7"/>
    </row>
    <row r="9948" spans="3:17" x14ac:dyDescent="0.2">
      <c r="C9948" s="1"/>
      <c r="D9948" s="1"/>
      <c r="F9948" s="6"/>
      <c r="G9948" s="13"/>
      <c r="M9948" s="14"/>
      <c r="O9948" s="13"/>
      <c r="P9948" s="6"/>
      <c r="Q9948" s="7"/>
    </row>
    <row r="9949" spans="3:17" x14ac:dyDescent="0.2">
      <c r="C9949" s="1"/>
      <c r="D9949" s="1"/>
      <c r="F9949" s="6"/>
      <c r="G9949" s="13"/>
      <c r="M9949" s="14"/>
      <c r="O9949" s="13"/>
      <c r="P9949" s="6"/>
      <c r="Q9949" s="7"/>
    </row>
    <row r="9950" spans="3:17" x14ac:dyDescent="0.2">
      <c r="C9950" s="1"/>
      <c r="D9950" s="1"/>
      <c r="F9950" s="6"/>
      <c r="G9950" s="13"/>
      <c r="M9950" s="14"/>
      <c r="O9950" s="13"/>
      <c r="P9950" s="6"/>
      <c r="Q9950" s="7"/>
    </row>
    <row r="9951" spans="3:17" x14ac:dyDescent="0.2">
      <c r="C9951" s="1"/>
      <c r="D9951" s="1"/>
      <c r="F9951" s="6"/>
      <c r="G9951" s="13"/>
      <c r="M9951" s="14"/>
      <c r="O9951" s="13"/>
      <c r="P9951" s="6"/>
      <c r="Q9951" s="7"/>
    </row>
    <row r="9952" spans="3:17" x14ac:dyDescent="0.2">
      <c r="C9952" s="1"/>
      <c r="D9952" s="1"/>
      <c r="F9952" s="6"/>
      <c r="G9952" s="13"/>
      <c r="M9952" s="14"/>
      <c r="O9952" s="13"/>
      <c r="P9952" s="6"/>
      <c r="Q9952" s="7"/>
    </row>
    <row r="9953" spans="3:17" x14ac:dyDescent="0.2">
      <c r="C9953" s="1"/>
      <c r="D9953" s="1"/>
      <c r="F9953" s="6"/>
      <c r="G9953" s="13"/>
      <c r="M9953" s="14"/>
      <c r="O9953" s="13"/>
      <c r="P9953" s="6"/>
      <c r="Q9953" s="7"/>
    </row>
    <row r="9954" spans="3:17" x14ac:dyDescent="0.2">
      <c r="C9954" s="1"/>
      <c r="D9954" s="1"/>
      <c r="F9954" s="6"/>
      <c r="G9954" s="13"/>
      <c r="M9954" s="14"/>
      <c r="O9954" s="13"/>
      <c r="P9954" s="6"/>
      <c r="Q9954" s="7"/>
    </row>
    <row r="9955" spans="3:17" x14ac:dyDescent="0.2">
      <c r="C9955" s="1"/>
      <c r="D9955" s="1"/>
      <c r="F9955" s="6"/>
      <c r="G9955" s="13"/>
      <c r="M9955" s="14"/>
      <c r="O9955" s="13"/>
      <c r="P9955" s="6"/>
      <c r="Q9955" s="7"/>
    </row>
    <row r="9956" spans="3:17" x14ac:dyDescent="0.2">
      <c r="C9956" s="1"/>
      <c r="D9956" s="1"/>
      <c r="F9956" s="6"/>
      <c r="G9956" s="13"/>
      <c r="M9956" s="14"/>
      <c r="O9956" s="13"/>
      <c r="P9956" s="6"/>
      <c r="Q9956" s="7"/>
    </row>
    <row r="9957" spans="3:17" x14ac:dyDescent="0.2">
      <c r="C9957" s="1"/>
      <c r="D9957" s="1"/>
      <c r="F9957" s="6"/>
      <c r="G9957" s="13"/>
      <c r="M9957" s="14"/>
      <c r="O9957" s="13"/>
      <c r="P9957" s="6"/>
      <c r="Q9957" s="7"/>
    </row>
    <row r="9958" spans="3:17" x14ac:dyDescent="0.2">
      <c r="C9958" s="1"/>
      <c r="D9958" s="1"/>
      <c r="F9958" s="6"/>
      <c r="G9958" s="13"/>
      <c r="M9958" s="14"/>
      <c r="O9958" s="13"/>
      <c r="P9958" s="6"/>
      <c r="Q9958" s="7"/>
    </row>
    <row r="9959" spans="3:17" x14ac:dyDescent="0.2">
      <c r="C9959" s="1"/>
      <c r="D9959" s="1"/>
      <c r="F9959" s="6"/>
      <c r="G9959" s="13"/>
      <c r="M9959" s="14"/>
      <c r="O9959" s="13"/>
      <c r="P9959" s="6"/>
      <c r="Q9959" s="7"/>
    </row>
    <row r="9960" spans="3:17" x14ac:dyDescent="0.2">
      <c r="C9960" s="1"/>
      <c r="D9960" s="1"/>
      <c r="F9960" s="6"/>
      <c r="G9960" s="13"/>
      <c r="M9960" s="14"/>
      <c r="O9960" s="13"/>
      <c r="P9960" s="6"/>
      <c r="Q9960" s="7"/>
    </row>
    <row r="9961" spans="3:17" x14ac:dyDescent="0.2">
      <c r="C9961" s="1"/>
      <c r="D9961" s="1"/>
      <c r="F9961" s="6"/>
      <c r="G9961" s="13"/>
      <c r="M9961" s="14"/>
      <c r="O9961" s="13"/>
      <c r="P9961" s="6"/>
      <c r="Q9961" s="7"/>
    </row>
    <row r="9962" spans="3:17" x14ac:dyDescent="0.2">
      <c r="C9962" s="1"/>
      <c r="D9962" s="1"/>
      <c r="F9962" s="6"/>
      <c r="G9962" s="13"/>
      <c r="M9962" s="14"/>
      <c r="O9962" s="13"/>
      <c r="P9962" s="6"/>
      <c r="Q9962" s="7"/>
    </row>
    <row r="9963" spans="3:17" x14ac:dyDescent="0.2">
      <c r="C9963" s="1"/>
      <c r="D9963" s="1"/>
      <c r="F9963" s="6"/>
      <c r="G9963" s="13"/>
      <c r="M9963" s="14"/>
      <c r="O9963" s="13"/>
      <c r="P9963" s="6"/>
      <c r="Q9963" s="7"/>
    </row>
    <row r="9964" spans="3:17" x14ac:dyDescent="0.2">
      <c r="C9964" s="1"/>
      <c r="D9964" s="1"/>
      <c r="F9964" s="6"/>
      <c r="G9964" s="13"/>
      <c r="M9964" s="14"/>
      <c r="O9964" s="13"/>
      <c r="P9964" s="6"/>
      <c r="Q9964" s="7"/>
    </row>
    <row r="9965" spans="3:17" x14ac:dyDescent="0.2">
      <c r="C9965" s="1"/>
      <c r="D9965" s="1"/>
      <c r="F9965" s="6"/>
      <c r="G9965" s="13"/>
      <c r="M9965" s="14"/>
      <c r="O9965" s="13"/>
      <c r="P9965" s="6"/>
      <c r="Q9965" s="7"/>
    </row>
    <row r="9966" spans="3:17" x14ac:dyDescent="0.2">
      <c r="C9966" s="1"/>
      <c r="D9966" s="1"/>
      <c r="F9966" s="6"/>
      <c r="G9966" s="13"/>
      <c r="M9966" s="14"/>
      <c r="O9966" s="13"/>
      <c r="P9966" s="6"/>
      <c r="Q9966" s="7"/>
    </row>
    <row r="9967" spans="3:17" x14ac:dyDescent="0.2">
      <c r="C9967" s="1"/>
      <c r="D9967" s="1"/>
      <c r="F9967" s="6"/>
      <c r="G9967" s="13"/>
      <c r="M9967" s="14"/>
      <c r="O9967" s="13"/>
      <c r="P9967" s="6"/>
      <c r="Q9967" s="7"/>
    </row>
    <row r="9968" spans="3:17" x14ac:dyDescent="0.2">
      <c r="C9968" s="1"/>
      <c r="D9968" s="1"/>
      <c r="F9968" s="6"/>
      <c r="G9968" s="13"/>
      <c r="M9968" s="14"/>
      <c r="O9968" s="13"/>
      <c r="P9968" s="6"/>
      <c r="Q9968" s="7"/>
    </row>
    <row r="9969" spans="3:17" x14ac:dyDescent="0.2">
      <c r="C9969" s="1"/>
      <c r="D9969" s="1"/>
      <c r="F9969" s="6"/>
      <c r="G9969" s="13"/>
      <c r="M9969" s="14"/>
      <c r="O9969" s="13"/>
      <c r="P9969" s="6"/>
      <c r="Q9969" s="7"/>
    </row>
    <row r="9970" spans="3:17" x14ac:dyDescent="0.2">
      <c r="C9970" s="1"/>
      <c r="D9970" s="1"/>
      <c r="F9970" s="6"/>
      <c r="G9970" s="13"/>
      <c r="M9970" s="14"/>
      <c r="O9970" s="13"/>
      <c r="P9970" s="6"/>
      <c r="Q9970" s="7"/>
    </row>
    <row r="9971" spans="3:17" x14ac:dyDescent="0.2">
      <c r="C9971" s="1"/>
      <c r="D9971" s="1"/>
      <c r="F9971" s="6"/>
      <c r="G9971" s="13"/>
      <c r="M9971" s="14"/>
      <c r="O9971" s="13"/>
      <c r="P9971" s="6"/>
      <c r="Q9971" s="7"/>
    </row>
    <row r="9972" spans="3:17" x14ac:dyDescent="0.2">
      <c r="C9972" s="1"/>
      <c r="D9972" s="1"/>
      <c r="F9972" s="6"/>
      <c r="G9972" s="13"/>
      <c r="M9972" s="14"/>
      <c r="O9972" s="13"/>
      <c r="P9972" s="6"/>
      <c r="Q9972" s="7"/>
    </row>
    <row r="9973" spans="3:17" x14ac:dyDescent="0.2">
      <c r="C9973" s="1"/>
      <c r="D9973" s="1"/>
      <c r="F9973" s="6"/>
      <c r="G9973" s="13"/>
      <c r="M9973" s="14"/>
      <c r="O9973" s="13"/>
      <c r="P9973" s="6"/>
      <c r="Q9973" s="7"/>
    </row>
    <row r="9974" spans="3:17" x14ac:dyDescent="0.2">
      <c r="C9974" s="1"/>
      <c r="D9974" s="1"/>
      <c r="F9974" s="6"/>
      <c r="G9974" s="13"/>
      <c r="M9974" s="14"/>
      <c r="O9974" s="13"/>
      <c r="P9974" s="6"/>
      <c r="Q9974" s="7"/>
    </row>
    <row r="9975" spans="3:17" x14ac:dyDescent="0.2">
      <c r="C9975" s="1"/>
      <c r="D9975" s="1"/>
      <c r="F9975" s="6"/>
      <c r="G9975" s="13"/>
      <c r="M9975" s="14"/>
      <c r="O9975" s="13"/>
      <c r="P9975" s="6"/>
      <c r="Q9975" s="7"/>
    </row>
    <row r="9976" spans="3:17" x14ac:dyDescent="0.2">
      <c r="C9976" s="1"/>
      <c r="D9976" s="1"/>
      <c r="F9976" s="6"/>
      <c r="G9976" s="13"/>
      <c r="M9976" s="14"/>
      <c r="O9976" s="13"/>
      <c r="P9976" s="6"/>
      <c r="Q9976" s="7"/>
    </row>
    <row r="9977" spans="3:17" x14ac:dyDescent="0.2">
      <c r="C9977" s="1"/>
      <c r="D9977" s="1"/>
      <c r="F9977" s="6"/>
      <c r="G9977" s="13"/>
      <c r="M9977" s="14"/>
      <c r="O9977" s="13"/>
      <c r="P9977" s="6"/>
      <c r="Q9977" s="7"/>
    </row>
    <row r="9978" spans="3:17" x14ac:dyDescent="0.2">
      <c r="C9978" s="1"/>
      <c r="D9978" s="1"/>
      <c r="F9978" s="6"/>
      <c r="G9978" s="13"/>
      <c r="M9978" s="14"/>
      <c r="O9978" s="13"/>
      <c r="P9978" s="6"/>
      <c r="Q9978" s="7"/>
    </row>
    <row r="9979" spans="3:17" x14ac:dyDescent="0.2">
      <c r="C9979" s="1"/>
      <c r="D9979" s="1"/>
      <c r="F9979" s="6"/>
      <c r="G9979" s="13"/>
      <c r="M9979" s="14"/>
      <c r="O9979" s="13"/>
      <c r="P9979" s="6"/>
      <c r="Q9979" s="7"/>
    </row>
    <row r="9980" spans="3:17" x14ac:dyDescent="0.2">
      <c r="C9980" s="1"/>
      <c r="D9980" s="1"/>
      <c r="F9980" s="6"/>
      <c r="G9980" s="13"/>
      <c r="M9980" s="14"/>
      <c r="O9980" s="13"/>
      <c r="P9980" s="6"/>
      <c r="Q9980" s="7"/>
    </row>
    <row r="9981" spans="3:17" x14ac:dyDescent="0.2">
      <c r="C9981" s="1"/>
      <c r="D9981" s="1"/>
      <c r="F9981" s="6"/>
      <c r="G9981" s="13"/>
      <c r="M9981" s="14"/>
      <c r="O9981" s="13"/>
      <c r="P9981" s="6"/>
      <c r="Q9981" s="7"/>
    </row>
    <row r="9982" spans="3:17" x14ac:dyDescent="0.2">
      <c r="C9982" s="1"/>
      <c r="D9982" s="1"/>
      <c r="F9982" s="6"/>
      <c r="G9982" s="13"/>
      <c r="M9982" s="14"/>
      <c r="O9982" s="13"/>
      <c r="P9982" s="6"/>
      <c r="Q9982" s="7"/>
    </row>
    <row r="9983" spans="3:17" x14ac:dyDescent="0.2">
      <c r="C9983" s="1"/>
      <c r="D9983" s="1"/>
      <c r="F9983" s="6"/>
      <c r="G9983" s="13"/>
      <c r="M9983" s="14"/>
      <c r="O9983" s="13"/>
      <c r="P9983" s="6"/>
      <c r="Q9983" s="7"/>
    </row>
    <row r="9984" spans="3:17" x14ac:dyDescent="0.2">
      <c r="C9984" s="1"/>
      <c r="D9984" s="1"/>
      <c r="F9984" s="6"/>
      <c r="G9984" s="13"/>
      <c r="M9984" s="14"/>
      <c r="O9984" s="13"/>
      <c r="P9984" s="6"/>
      <c r="Q9984" s="7"/>
    </row>
    <row r="9985" spans="3:17" x14ac:dyDescent="0.2">
      <c r="C9985" s="1"/>
      <c r="D9985" s="1"/>
      <c r="F9985" s="6"/>
      <c r="G9985" s="13"/>
      <c r="M9985" s="14"/>
      <c r="O9985" s="13"/>
      <c r="P9985" s="6"/>
      <c r="Q9985" s="7"/>
    </row>
    <row r="9986" spans="3:17" x14ac:dyDescent="0.2">
      <c r="C9986" s="1"/>
      <c r="D9986" s="1"/>
      <c r="F9986" s="6"/>
      <c r="G9986" s="13"/>
      <c r="M9986" s="14"/>
      <c r="O9986" s="13"/>
      <c r="P9986" s="6"/>
      <c r="Q9986" s="7"/>
    </row>
    <row r="9987" spans="3:17" x14ac:dyDescent="0.2">
      <c r="C9987" s="1"/>
      <c r="D9987" s="1"/>
      <c r="F9987" s="6"/>
      <c r="G9987" s="13"/>
      <c r="M9987" s="14"/>
      <c r="O9987" s="13"/>
      <c r="P9987" s="6"/>
      <c r="Q9987" s="7"/>
    </row>
    <row r="9988" spans="3:17" x14ac:dyDescent="0.2">
      <c r="C9988" s="1"/>
      <c r="D9988" s="1"/>
      <c r="F9988" s="6"/>
      <c r="G9988" s="13"/>
      <c r="M9988" s="14"/>
      <c r="O9988" s="13"/>
      <c r="P9988" s="6"/>
      <c r="Q9988" s="7"/>
    </row>
    <row r="9989" spans="3:17" x14ac:dyDescent="0.2">
      <c r="C9989" s="1"/>
      <c r="D9989" s="1"/>
      <c r="F9989" s="6"/>
      <c r="G9989" s="13"/>
      <c r="M9989" s="14"/>
      <c r="O9989" s="13"/>
      <c r="P9989" s="6"/>
      <c r="Q9989" s="7"/>
    </row>
    <row r="9990" spans="3:17" x14ac:dyDescent="0.2">
      <c r="C9990" s="1"/>
      <c r="D9990" s="1"/>
      <c r="F9990" s="6"/>
      <c r="G9990" s="13"/>
      <c r="M9990" s="14"/>
      <c r="O9990" s="13"/>
      <c r="P9990" s="6"/>
      <c r="Q9990" s="7"/>
    </row>
    <row r="9991" spans="3:17" x14ac:dyDescent="0.2">
      <c r="C9991" s="1"/>
      <c r="D9991" s="1"/>
      <c r="F9991" s="6"/>
      <c r="G9991" s="13"/>
      <c r="M9991" s="14"/>
      <c r="O9991" s="13"/>
      <c r="P9991" s="6"/>
      <c r="Q9991" s="7"/>
    </row>
    <row r="9992" spans="3:17" x14ac:dyDescent="0.2">
      <c r="C9992" s="1"/>
      <c r="D9992" s="1"/>
      <c r="F9992" s="6"/>
      <c r="G9992" s="13"/>
      <c r="M9992" s="14"/>
      <c r="O9992" s="13"/>
      <c r="P9992" s="6"/>
      <c r="Q9992" s="7"/>
    </row>
    <row r="9993" spans="3:17" x14ac:dyDescent="0.2">
      <c r="C9993" s="1"/>
      <c r="D9993" s="1"/>
      <c r="F9993" s="6"/>
      <c r="G9993" s="13"/>
      <c r="M9993" s="14"/>
      <c r="O9993" s="13"/>
      <c r="P9993" s="6"/>
      <c r="Q9993" s="7"/>
    </row>
    <row r="9994" spans="3:17" x14ac:dyDescent="0.2">
      <c r="C9994" s="1"/>
      <c r="D9994" s="1"/>
      <c r="F9994" s="6"/>
      <c r="G9994" s="13"/>
      <c r="M9994" s="14"/>
      <c r="O9994" s="13"/>
      <c r="P9994" s="6"/>
      <c r="Q9994" s="7"/>
    </row>
    <row r="9995" spans="3:17" x14ac:dyDescent="0.2">
      <c r="C9995" s="1"/>
      <c r="D9995" s="1"/>
      <c r="F9995" s="6"/>
      <c r="G9995" s="13"/>
      <c r="M9995" s="14"/>
      <c r="O9995" s="13"/>
      <c r="P9995" s="6"/>
      <c r="Q9995" s="7"/>
    </row>
    <row r="9996" spans="3:17" x14ac:dyDescent="0.2">
      <c r="C9996" s="1"/>
      <c r="D9996" s="1"/>
      <c r="F9996" s="6"/>
      <c r="G9996" s="13"/>
      <c r="M9996" s="14"/>
      <c r="O9996" s="13"/>
      <c r="P9996" s="6"/>
      <c r="Q9996" s="7"/>
    </row>
    <row r="9997" spans="3:17" x14ac:dyDescent="0.2">
      <c r="C9997" s="1"/>
      <c r="D9997" s="1"/>
      <c r="F9997" s="6"/>
      <c r="G9997" s="13"/>
      <c r="M9997" s="14"/>
      <c r="O9997" s="13"/>
      <c r="P9997" s="6"/>
      <c r="Q9997" s="7"/>
    </row>
    <row r="9998" spans="3:17" x14ac:dyDescent="0.2">
      <c r="C9998" s="1"/>
      <c r="D9998" s="1"/>
      <c r="F9998" s="6"/>
      <c r="G9998" s="13"/>
      <c r="M9998" s="14"/>
      <c r="O9998" s="13"/>
      <c r="P9998" s="6"/>
      <c r="Q9998" s="7"/>
    </row>
    <row r="9999" spans="3:17" x14ac:dyDescent="0.2">
      <c r="C9999" s="1"/>
      <c r="D9999" s="1"/>
      <c r="F9999" s="6"/>
      <c r="G9999" s="13"/>
      <c r="M9999" s="14"/>
      <c r="O9999" s="13"/>
      <c r="P9999" s="6"/>
      <c r="Q9999" s="7"/>
    </row>
    <row r="10000" spans="3:17" x14ac:dyDescent="0.2">
      <c r="C10000" s="1"/>
      <c r="D10000" s="1"/>
      <c r="F10000" s="6"/>
      <c r="G10000" s="13"/>
      <c r="M10000" s="14"/>
      <c r="O10000" s="13"/>
      <c r="P10000" s="6"/>
      <c r="Q10000" s="7"/>
    </row>
    <row r="10001" spans="3:17" x14ac:dyDescent="0.2">
      <c r="C10001" s="1"/>
      <c r="D10001" s="1"/>
      <c r="F10001" s="6"/>
      <c r="G10001" s="13"/>
      <c r="M10001" s="14"/>
      <c r="O10001" s="13"/>
      <c r="P10001" s="6"/>
      <c r="Q10001" s="7"/>
    </row>
    <row r="10002" spans="3:17" x14ac:dyDescent="0.2">
      <c r="C10002" s="1"/>
      <c r="D10002" s="1"/>
      <c r="F10002" s="6"/>
      <c r="G10002" s="13"/>
      <c r="M10002" s="14"/>
      <c r="O10002" s="13"/>
      <c r="P10002" s="6"/>
      <c r="Q10002" s="7"/>
    </row>
    <row r="10003" spans="3:17" x14ac:dyDescent="0.2">
      <c r="C10003" s="1"/>
      <c r="D10003" s="1"/>
      <c r="F10003" s="6"/>
      <c r="G10003" s="13"/>
      <c r="M10003" s="14"/>
      <c r="O10003" s="13"/>
      <c r="P10003" s="6"/>
      <c r="Q10003" s="7"/>
    </row>
    <row r="10004" spans="3:17" x14ac:dyDescent="0.2">
      <c r="C10004" s="1"/>
      <c r="D10004" s="1"/>
      <c r="F10004" s="6"/>
      <c r="G10004" s="13"/>
      <c r="M10004" s="14"/>
      <c r="O10004" s="13"/>
      <c r="P10004" s="6"/>
      <c r="Q10004" s="7"/>
    </row>
    <row r="10005" spans="3:17" x14ac:dyDescent="0.2">
      <c r="C10005" s="1"/>
      <c r="D10005" s="1"/>
      <c r="F10005" s="6"/>
      <c r="G10005" s="13"/>
      <c r="M10005" s="14"/>
      <c r="O10005" s="13"/>
      <c r="P10005" s="6"/>
      <c r="Q10005" s="7"/>
    </row>
    <row r="10006" spans="3:17" x14ac:dyDescent="0.2">
      <c r="C10006" s="1"/>
      <c r="D10006" s="1"/>
      <c r="F10006" s="6"/>
      <c r="G10006" s="13"/>
      <c r="M10006" s="14"/>
      <c r="O10006" s="13"/>
      <c r="P10006" s="6"/>
      <c r="Q10006" s="7"/>
    </row>
    <row r="10007" spans="3:17" x14ac:dyDescent="0.2">
      <c r="C10007" s="1"/>
      <c r="D10007" s="1"/>
      <c r="F10007" s="6"/>
      <c r="G10007" s="13"/>
      <c r="M10007" s="14"/>
      <c r="O10007" s="13"/>
      <c r="P10007" s="6"/>
      <c r="Q10007" s="7"/>
    </row>
    <row r="10008" spans="3:17" x14ac:dyDescent="0.2">
      <c r="C10008" s="1"/>
      <c r="D10008" s="1"/>
      <c r="F10008" s="6"/>
      <c r="G10008" s="13"/>
      <c r="M10008" s="14"/>
      <c r="O10008" s="13"/>
      <c r="P10008" s="6"/>
      <c r="Q10008" s="7"/>
    </row>
    <row r="10009" spans="3:17" x14ac:dyDescent="0.2">
      <c r="C10009" s="1"/>
      <c r="D10009" s="1"/>
      <c r="F10009" s="6"/>
      <c r="G10009" s="13"/>
      <c r="M10009" s="14"/>
      <c r="O10009" s="13"/>
      <c r="P10009" s="6"/>
      <c r="Q10009" s="7"/>
    </row>
    <row r="10010" spans="3:17" x14ac:dyDescent="0.2">
      <c r="C10010" s="1"/>
      <c r="D10010" s="1"/>
      <c r="F10010" s="6"/>
      <c r="G10010" s="13"/>
      <c r="M10010" s="14"/>
      <c r="O10010" s="13"/>
      <c r="P10010" s="6"/>
      <c r="Q10010" s="7"/>
    </row>
    <row r="10011" spans="3:17" x14ac:dyDescent="0.2">
      <c r="C10011" s="1"/>
      <c r="D10011" s="1"/>
      <c r="F10011" s="6"/>
      <c r="G10011" s="13"/>
      <c r="M10011" s="14"/>
      <c r="O10011" s="13"/>
      <c r="P10011" s="6"/>
      <c r="Q10011" s="7"/>
    </row>
    <row r="10012" spans="3:17" x14ac:dyDescent="0.2">
      <c r="C10012" s="1"/>
      <c r="D10012" s="1"/>
      <c r="F10012" s="6"/>
      <c r="G10012" s="13"/>
      <c r="M10012" s="14"/>
      <c r="O10012" s="13"/>
      <c r="P10012" s="6"/>
      <c r="Q10012" s="7"/>
    </row>
    <row r="10013" spans="3:17" x14ac:dyDescent="0.2">
      <c r="C10013" s="1"/>
      <c r="D10013" s="1"/>
      <c r="F10013" s="6"/>
      <c r="G10013" s="13"/>
      <c r="M10013" s="14"/>
      <c r="O10013" s="13"/>
      <c r="P10013" s="6"/>
      <c r="Q10013" s="7"/>
    </row>
    <row r="10014" spans="3:17" x14ac:dyDescent="0.2">
      <c r="C10014" s="1"/>
      <c r="D10014" s="1"/>
      <c r="F10014" s="6"/>
      <c r="G10014" s="13"/>
      <c r="M10014" s="14"/>
      <c r="O10014" s="13"/>
      <c r="P10014" s="6"/>
      <c r="Q10014" s="7"/>
    </row>
    <row r="10015" spans="3:17" x14ac:dyDescent="0.2">
      <c r="C10015" s="1"/>
      <c r="D10015" s="1"/>
      <c r="F10015" s="6"/>
      <c r="G10015" s="13"/>
      <c r="M10015" s="14"/>
      <c r="O10015" s="13"/>
      <c r="P10015" s="6"/>
      <c r="Q10015" s="7"/>
    </row>
    <row r="10016" spans="3:17" x14ac:dyDescent="0.2">
      <c r="C10016" s="1"/>
      <c r="D10016" s="1"/>
      <c r="F10016" s="6"/>
      <c r="G10016" s="13"/>
      <c r="M10016" s="14"/>
      <c r="O10016" s="13"/>
      <c r="P10016" s="6"/>
      <c r="Q10016" s="7"/>
    </row>
    <row r="10017" spans="3:17" x14ac:dyDescent="0.2">
      <c r="C10017" s="1"/>
      <c r="D10017" s="1"/>
      <c r="F10017" s="6"/>
      <c r="G10017" s="13"/>
      <c r="M10017" s="14"/>
      <c r="O10017" s="13"/>
      <c r="P10017" s="6"/>
      <c r="Q10017" s="7"/>
    </row>
    <row r="10018" spans="3:17" x14ac:dyDescent="0.2">
      <c r="C10018" s="1"/>
      <c r="D10018" s="1"/>
      <c r="F10018" s="6"/>
      <c r="G10018" s="13"/>
      <c r="M10018" s="14"/>
      <c r="O10018" s="13"/>
      <c r="P10018" s="6"/>
      <c r="Q10018" s="7"/>
    </row>
    <row r="10019" spans="3:17" x14ac:dyDescent="0.2">
      <c r="C10019" s="1"/>
      <c r="D10019" s="1"/>
      <c r="F10019" s="6"/>
      <c r="G10019" s="13"/>
      <c r="M10019" s="14"/>
      <c r="O10019" s="13"/>
      <c r="P10019" s="6"/>
      <c r="Q10019" s="7"/>
    </row>
    <row r="10020" spans="3:17" x14ac:dyDescent="0.2">
      <c r="C10020" s="1"/>
      <c r="D10020" s="1"/>
      <c r="F10020" s="6"/>
      <c r="G10020" s="13"/>
      <c r="M10020" s="14"/>
      <c r="O10020" s="13"/>
      <c r="P10020" s="6"/>
      <c r="Q10020" s="7"/>
    </row>
    <row r="10021" spans="3:17" x14ac:dyDescent="0.2">
      <c r="C10021" s="1"/>
      <c r="D10021" s="1"/>
      <c r="F10021" s="6"/>
      <c r="G10021" s="13"/>
      <c r="M10021" s="14"/>
      <c r="O10021" s="13"/>
      <c r="P10021" s="6"/>
      <c r="Q10021" s="7"/>
    </row>
    <row r="10022" spans="3:17" x14ac:dyDescent="0.2">
      <c r="C10022" s="1"/>
      <c r="D10022" s="1"/>
      <c r="F10022" s="6"/>
      <c r="G10022" s="13"/>
      <c r="M10022" s="14"/>
      <c r="O10022" s="13"/>
      <c r="P10022" s="6"/>
      <c r="Q10022" s="7"/>
    </row>
    <row r="10023" spans="3:17" x14ac:dyDescent="0.2">
      <c r="C10023" s="1"/>
      <c r="D10023" s="1"/>
      <c r="F10023" s="6"/>
      <c r="G10023" s="13"/>
      <c r="M10023" s="14"/>
      <c r="O10023" s="13"/>
      <c r="P10023" s="6"/>
      <c r="Q10023" s="7"/>
    </row>
    <row r="10024" spans="3:17" x14ac:dyDescent="0.2">
      <c r="C10024" s="1"/>
      <c r="D10024" s="1"/>
      <c r="F10024" s="6"/>
      <c r="G10024" s="13"/>
      <c r="M10024" s="14"/>
      <c r="O10024" s="13"/>
      <c r="P10024" s="6"/>
      <c r="Q10024" s="7"/>
    </row>
    <row r="10025" spans="3:17" x14ac:dyDescent="0.2">
      <c r="C10025" s="1"/>
      <c r="D10025" s="1"/>
      <c r="F10025" s="6"/>
      <c r="G10025" s="13"/>
      <c r="M10025" s="14"/>
      <c r="O10025" s="13"/>
      <c r="P10025" s="6"/>
      <c r="Q10025" s="7"/>
    </row>
    <row r="10026" spans="3:17" x14ac:dyDescent="0.2">
      <c r="C10026" s="1"/>
      <c r="D10026" s="1"/>
      <c r="F10026" s="6"/>
      <c r="G10026" s="13"/>
      <c r="M10026" s="14"/>
      <c r="O10026" s="13"/>
      <c r="P10026" s="6"/>
      <c r="Q10026" s="7"/>
    </row>
    <row r="10027" spans="3:17" x14ac:dyDescent="0.2">
      <c r="C10027" s="1"/>
      <c r="D10027" s="1"/>
      <c r="F10027" s="6"/>
      <c r="G10027" s="13"/>
      <c r="M10027" s="14"/>
      <c r="O10027" s="13"/>
      <c r="P10027" s="6"/>
      <c r="Q10027" s="7"/>
    </row>
    <row r="10028" spans="3:17" x14ac:dyDescent="0.2">
      <c r="C10028" s="1"/>
      <c r="D10028" s="1"/>
      <c r="F10028" s="6"/>
      <c r="G10028" s="13"/>
      <c r="M10028" s="14"/>
      <c r="O10028" s="13"/>
      <c r="P10028" s="6"/>
      <c r="Q10028" s="7"/>
    </row>
    <row r="10029" spans="3:17" x14ac:dyDescent="0.2">
      <c r="C10029" s="1"/>
      <c r="D10029" s="1"/>
      <c r="F10029" s="6"/>
      <c r="G10029" s="13"/>
      <c r="M10029" s="14"/>
      <c r="O10029" s="13"/>
      <c r="P10029" s="6"/>
      <c r="Q10029" s="7"/>
    </row>
    <row r="10030" spans="3:17" x14ac:dyDescent="0.2">
      <c r="C10030" s="1"/>
      <c r="D10030" s="1"/>
      <c r="F10030" s="6"/>
      <c r="G10030" s="13"/>
      <c r="M10030" s="14"/>
      <c r="O10030" s="13"/>
      <c r="P10030" s="6"/>
      <c r="Q10030" s="7"/>
    </row>
    <row r="10031" spans="3:17" x14ac:dyDescent="0.2">
      <c r="C10031" s="1"/>
      <c r="D10031" s="1"/>
      <c r="F10031" s="6"/>
      <c r="G10031" s="13"/>
      <c r="M10031" s="14"/>
      <c r="O10031" s="13"/>
      <c r="P10031" s="6"/>
      <c r="Q10031" s="7"/>
    </row>
    <row r="10032" spans="3:17" x14ac:dyDescent="0.2">
      <c r="C10032" s="1"/>
      <c r="D10032" s="1"/>
      <c r="F10032" s="6"/>
      <c r="G10032" s="13"/>
      <c r="M10032" s="14"/>
      <c r="O10032" s="13"/>
      <c r="P10032" s="6"/>
      <c r="Q10032" s="7"/>
    </row>
    <row r="10033" spans="3:17" x14ac:dyDescent="0.2">
      <c r="C10033" s="1"/>
      <c r="D10033" s="1"/>
      <c r="F10033" s="6"/>
      <c r="G10033" s="13"/>
      <c r="M10033" s="14"/>
      <c r="O10033" s="13"/>
      <c r="P10033" s="6"/>
      <c r="Q10033" s="7"/>
    </row>
    <row r="10034" spans="3:17" x14ac:dyDescent="0.2">
      <c r="C10034" s="1"/>
      <c r="D10034" s="1"/>
      <c r="F10034" s="6"/>
      <c r="G10034" s="13"/>
      <c r="M10034" s="14"/>
      <c r="O10034" s="13"/>
      <c r="P10034" s="6"/>
      <c r="Q10034" s="7"/>
    </row>
    <row r="10035" spans="3:17" x14ac:dyDescent="0.2">
      <c r="C10035" s="1"/>
      <c r="D10035" s="1"/>
      <c r="F10035" s="6"/>
      <c r="G10035" s="13"/>
      <c r="M10035" s="14"/>
      <c r="O10035" s="13"/>
      <c r="P10035" s="6"/>
      <c r="Q10035" s="7"/>
    </row>
    <row r="10036" spans="3:17" x14ac:dyDescent="0.2">
      <c r="C10036" s="1"/>
      <c r="D10036" s="1"/>
      <c r="F10036" s="6"/>
      <c r="G10036" s="13"/>
      <c r="M10036" s="14"/>
      <c r="O10036" s="13"/>
      <c r="P10036" s="6"/>
      <c r="Q10036" s="7"/>
    </row>
    <row r="10037" spans="3:17" x14ac:dyDescent="0.2">
      <c r="C10037" s="1"/>
      <c r="D10037" s="1"/>
      <c r="F10037" s="6"/>
      <c r="G10037" s="13"/>
      <c r="M10037" s="14"/>
      <c r="O10037" s="13"/>
      <c r="P10037" s="6"/>
      <c r="Q10037" s="7"/>
    </row>
    <row r="10038" spans="3:17" x14ac:dyDescent="0.2">
      <c r="C10038" s="1"/>
      <c r="D10038" s="1"/>
      <c r="F10038" s="6"/>
      <c r="G10038" s="13"/>
      <c r="M10038" s="14"/>
      <c r="O10038" s="13"/>
      <c r="P10038" s="6"/>
      <c r="Q10038" s="7"/>
    </row>
    <row r="10039" spans="3:17" x14ac:dyDescent="0.2">
      <c r="C10039" s="1"/>
      <c r="D10039" s="1"/>
      <c r="F10039" s="6"/>
      <c r="G10039" s="13"/>
      <c r="M10039" s="14"/>
      <c r="O10039" s="13"/>
      <c r="P10039" s="6"/>
      <c r="Q10039" s="7"/>
    </row>
    <row r="10040" spans="3:17" x14ac:dyDescent="0.2">
      <c r="C10040" s="1"/>
      <c r="D10040" s="1"/>
      <c r="F10040" s="6"/>
      <c r="G10040" s="13"/>
      <c r="M10040" s="14"/>
      <c r="O10040" s="13"/>
      <c r="P10040" s="6"/>
      <c r="Q10040" s="7"/>
    </row>
    <row r="10041" spans="3:17" x14ac:dyDescent="0.2">
      <c r="C10041" s="1"/>
      <c r="D10041" s="1"/>
      <c r="F10041" s="6"/>
      <c r="G10041" s="13"/>
      <c r="M10041" s="14"/>
      <c r="O10041" s="13"/>
      <c r="P10041" s="6"/>
      <c r="Q10041" s="7"/>
    </row>
    <row r="10042" spans="3:17" x14ac:dyDescent="0.2">
      <c r="C10042" s="1"/>
      <c r="D10042" s="1"/>
      <c r="F10042" s="6"/>
      <c r="G10042" s="13"/>
      <c r="M10042" s="14"/>
      <c r="O10042" s="13"/>
      <c r="P10042" s="6"/>
      <c r="Q10042" s="7"/>
    </row>
    <row r="10043" spans="3:17" x14ac:dyDescent="0.2">
      <c r="C10043" s="1"/>
      <c r="D10043" s="1"/>
      <c r="F10043" s="6"/>
      <c r="G10043" s="13"/>
      <c r="M10043" s="14"/>
      <c r="O10043" s="13"/>
      <c r="P10043" s="6"/>
      <c r="Q10043" s="7"/>
    </row>
    <row r="10044" spans="3:17" x14ac:dyDescent="0.2">
      <c r="C10044" s="1"/>
      <c r="D10044" s="1"/>
      <c r="F10044" s="6"/>
      <c r="G10044" s="13"/>
      <c r="M10044" s="14"/>
      <c r="O10044" s="13"/>
      <c r="P10044" s="6"/>
      <c r="Q10044" s="7"/>
    </row>
    <row r="10045" spans="3:17" x14ac:dyDescent="0.2">
      <c r="C10045" s="1"/>
      <c r="D10045" s="1"/>
      <c r="F10045" s="6"/>
      <c r="G10045" s="13"/>
      <c r="M10045" s="14"/>
      <c r="O10045" s="13"/>
      <c r="P10045" s="6"/>
      <c r="Q10045" s="7"/>
    </row>
    <row r="10046" spans="3:17" x14ac:dyDescent="0.2">
      <c r="C10046" s="1"/>
      <c r="D10046" s="1"/>
      <c r="F10046" s="6"/>
      <c r="G10046" s="13"/>
      <c r="M10046" s="14"/>
      <c r="O10046" s="13"/>
      <c r="P10046" s="6"/>
      <c r="Q10046" s="7"/>
    </row>
    <row r="10047" spans="3:17" x14ac:dyDescent="0.2">
      <c r="C10047" s="1"/>
      <c r="D10047" s="1"/>
      <c r="F10047" s="6"/>
      <c r="G10047" s="13"/>
      <c r="M10047" s="14"/>
      <c r="O10047" s="13"/>
      <c r="P10047" s="6"/>
      <c r="Q10047" s="7"/>
    </row>
    <row r="10048" spans="3:17" x14ac:dyDescent="0.2">
      <c r="C10048" s="1"/>
      <c r="D10048" s="1"/>
      <c r="F10048" s="6"/>
      <c r="G10048" s="13"/>
      <c r="M10048" s="14"/>
      <c r="O10048" s="13"/>
      <c r="P10048" s="6"/>
      <c r="Q10048" s="7"/>
    </row>
    <row r="10049" spans="3:17" x14ac:dyDescent="0.2">
      <c r="C10049" s="1"/>
      <c r="D10049" s="1"/>
      <c r="F10049" s="6"/>
      <c r="G10049" s="13"/>
      <c r="M10049" s="14"/>
      <c r="O10049" s="13"/>
      <c r="P10049" s="6"/>
      <c r="Q10049" s="7"/>
    </row>
    <row r="10050" spans="3:17" x14ac:dyDescent="0.2">
      <c r="C10050" s="1"/>
      <c r="D10050" s="1"/>
      <c r="F10050" s="6"/>
      <c r="G10050" s="13"/>
      <c r="M10050" s="14"/>
      <c r="O10050" s="13"/>
      <c r="P10050" s="6"/>
      <c r="Q10050" s="7"/>
    </row>
    <row r="10051" spans="3:17" x14ac:dyDescent="0.2">
      <c r="C10051" s="1"/>
      <c r="D10051" s="1"/>
      <c r="F10051" s="6"/>
      <c r="G10051" s="13"/>
      <c r="M10051" s="14"/>
      <c r="O10051" s="13"/>
      <c r="P10051" s="6"/>
      <c r="Q10051" s="7"/>
    </row>
    <row r="10052" spans="3:17" x14ac:dyDescent="0.2">
      <c r="C10052" s="1"/>
      <c r="D10052" s="1"/>
      <c r="F10052" s="6"/>
      <c r="G10052" s="13"/>
      <c r="M10052" s="14"/>
      <c r="O10052" s="13"/>
      <c r="P10052" s="6"/>
      <c r="Q10052" s="7"/>
    </row>
    <row r="10053" spans="3:17" x14ac:dyDescent="0.2">
      <c r="C10053" s="1"/>
      <c r="D10053" s="1"/>
      <c r="F10053" s="6"/>
      <c r="G10053" s="13"/>
      <c r="M10053" s="14"/>
      <c r="O10053" s="13"/>
      <c r="P10053" s="6"/>
      <c r="Q10053" s="7"/>
    </row>
    <row r="10054" spans="3:17" x14ac:dyDescent="0.2">
      <c r="C10054" s="1"/>
      <c r="D10054" s="1"/>
      <c r="F10054" s="6"/>
      <c r="G10054" s="13"/>
      <c r="M10054" s="14"/>
      <c r="O10054" s="13"/>
      <c r="P10054" s="6"/>
      <c r="Q10054" s="7"/>
    </row>
    <row r="10055" spans="3:17" x14ac:dyDescent="0.2">
      <c r="C10055" s="1"/>
      <c r="D10055" s="1"/>
      <c r="F10055" s="6"/>
      <c r="G10055" s="13"/>
      <c r="M10055" s="14"/>
      <c r="O10055" s="13"/>
      <c r="P10055" s="6"/>
      <c r="Q10055" s="7"/>
    </row>
    <row r="10056" spans="3:17" x14ac:dyDescent="0.2">
      <c r="C10056" s="1"/>
      <c r="D10056" s="1"/>
      <c r="F10056" s="6"/>
      <c r="G10056" s="13"/>
      <c r="M10056" s="14"/>
      <c r="O10056" s="13"/>
      <c r="P10056" s="6"/>
      <c r="Q10056" s="7"/>
    </row>
    <row r="10057" spans="3:17" x14ac:dyDescent="0.2">
      <c r="C10057" s="1"/>
      <c r="D10057" s="1"/>
      <c r="F10057" s="6"/>
      <c r="G10057" s="13"/>
      <c r="M10057" s="14"/>
      <c r="O10057" s="13"/>
      <c r="P10057" s="6"/>
      <c r="Q10057" s="7"/>
    </row>
    <row r="10058" spans="3:17" x14ac:dyDescent="0.2">
      <c r="C10058" s="1"/>
      <c r="D10058" s="1"/>
      <c r="F10058" s="6"/>
      <c r="G10058" s="13"/>
      <c r="M10058" s="14"/>
      <c r="O10058" s="13"/>
      <c r="P10058" s="6"/>
      <c r="Q10058" s="7"/>
    </row>
    <row r="10059" spans="3:17" x14ac:dyDescent="0.2">
      <c r="C10059" s="1"/>
      <c r="D10059" s="1"/>
      <c r="F10059" s="6"/>
      <c r="G10059" s="13"/>
      <c r="M10059" s="14"/>
      <c r="O10059" s="13"/>
      <c r="P10059" s="6"/>
      <c r="Q10059" s="7"/>
    </row>
    <row r="10060" spans="3:17" x14ac:dyDescent="0.2">
      <c r="C10060" s="1"/>
      <c r="D10060" s="1"/>
      <c r="F10060" s="6"/>
      <c r="G10060" s="13"/>
      <c r="M10060" s="14"/>
      <c r="O10060" s="13"/>
      <c r="P10060" s="6"/>
      <c r="Q10060" s="7"/>
    </row>
    <row r="10061" spans="3:17" x14ac:dyDescent="0.2">
      <c r="C10061" s="1"/>
      <c r="D10061" s="1"/>
      <c r="F10061" s="6"/>
      <c r="G10061" s="13"/>
      <c r="M10061" s="14"/>
      <c r="O10061" s="13"/>
      <c r="P10061" s="6"/>
      <c r="Q10061" s="7"/>
    </row>
    <row r="10062" spans="3:17" x14ac:dyDescent="0.2">
      <c r="C10062" s="1"/>
      <c r="D10062" s="1"/>
      <c r="F10062" s="6"/>
      <c r="G10062" s="13"/>
      <c r="M10062" s="14"/>
      <c r="O10062" s="13"/>
      <c r="P10062" s="6"/>
      <c r="Q10062" s="7"/>
    </row>
    <row r="10063" spans="3:17" x14ac:dyDescent="0.2">
      <c r="C10063" s="1"/>
      <c r="D10063" s="1"/>
      <c r="F10063" s="6"/>
      <c r="G10063" s="13"/>
      <c r="M10063" s="14"/>
      <c r="O10063" s="13"/>
      <c r="P10063" s="6"/>
      <c r="Q10063" s="7"/>
    </row>
    <row r="10064" spans="3:17" x14ac:dyDescent="0.2">
      <c r="C10064" s="1"/>
      <c r="D10064" s="1"/>
      <c r="F10064" s="6"/>
      <c r="G10064" s="13"/>
      <c r="M10064" s="14"/>
      <c r="O10064" s="13"/>
      <c r="P10064" s="6"/>
      <c r="Q10064" s="7"/>
    </row>
    <row r="10065" spans="3:17" x14ac:dyDescent="0.2">
      <c r="C10065" s="1"/>
      <c r="D10065" s="1"/>
      <c r="F10065" s="6"/>
      <c r="G10065" s="13"/>
      <c r="M10065" s="14"/>
      <c r="O10065" s="13"/>
      <c r="P10065" s="6"/>
      <c r="Q10065" s="7"/>
    </row>
    <row r="10066" spans="3:17" x14ac:dyDescent="0.2">
      <c r="C10066" s="1"/>
      <c r="D10066" s="1"/>
      <c r="F10066" s="6"/>
      <c r="G10066" s="13"/>
      <c r="M10066" s="14"/>
      <c r="O10066" s="13"/>
      <c r="P10066" s="6"/>
      <c r="Q10066" s="7"/>
    </row>
    <row r="10067" spans="3:17" x14ac:dyDescent="0.2">
      <c r="C10067" s="1"/>
      <c r="D10067" s="1"/>
      <c r="F10067" s="6"/>
      <c r="G10067" s="13"/>
      <c r="M10067" s="14"/>
      <c r="O10067" s="13"/>
      <c r="P10067" s="6"/>
      <c r="Q10067" s="7"/>
    </row>
    <row r="10068" spans="3:17" x14ac:dyDescent="0.2">
      <c r="C10068" s="1"/>
      <c r="D10068" s="1"/>
      <c r="F10068" s="6"/>
      <c r="G10068" s="13"/>
      <c r="M10068" s="14"/>
      <c r="O10068" s="13"/>
      <c r="P10068" s="6"/>
      <c r="Q10068" s="7"/>
    </row>
    <row r="10069" spans="3:17" x14ac:dyDescent="0.2">
      <c r="C10069" s="1"/>
      <c r="D10069" s="1"/>
      <c r="F10069" s="6"/>
      <c r="G10069" s="13"/>
      <c r="M10069" s="14"/>
      <c r="O10069" s="13"/>
      <c r="P10069" s="6"/>
      <c r="Q10069" s="7"/>
    </row>
    <row r="10070" spans="3:17" x14ac:dyDescent="0.2">
      <c r="C10070" s="1"/>
      <c r="D10070" s="1"/>
      <c r="F10070" s="6"/>
      <c r="G10070" s="13"/>
      <c r="M10070" s="14"/>
      <c r="O10070" s="13"/>
      <c r="P10070" s="6"/>
      <c r="Q10070" s="7"/>
    </row>
    <row r="10071" spans="3:17" x14ac:dyDescent="0.2">
      <c r="C10071" s="1"/>
      <c r="D10071" s="1"/>
      <c r="F10071" s="6"/>
      <c r="G10071" s="13"/>
      <c r="M10071" s="14"/>
      <c r="O10071" s="13"/>
      <c r="P10071" s="6"/>
      <c r="Q10071" s="7"/>
    </row>
    <row r="10072" spans="3:17" x14ac:dyDescent="0.2">
      <c r="C10072" s="1"/>
      <c r="D10072" s="1"/>
      <c r="F10072" s="6"/>
      <c r="G10072" s="13"/>
      <c r="M10072" s="14"/>
      <c r="O10072" s="13"/>
      <c r="P10072" s="6"/>
      <c r="Q10072" s="7"/>
    </row>
    <row r="10073" spans="3:17" x14ac:dyDescent="0.2">
      <c r="C10073" s="1"/>
      <c r="D10073" s="1"/>
      <c r="F10073" s="6"/>
      <c r="G10073" s="13"/>
      <c r="M10073" s="14"/>
      <c r="O10073" s="13"/>
      <c r="P10073" s="6"/>
      <c r="Q10073" s="7"/>
    </row>
    <row r="10074" spans="3:17" x14ac:dyDescent="0.2">
      <c r="C10074" s="1"/>
      <c r="D10074" s="1"/>
      <c r="F10074" s="6"/>
      <c r="G10074" s="13"/>
      <c r="M10074" s="14"/>
      <c r="O10074" s="13"/>
      <c r="P10074" s="6"/>
      <c r="Q10074" s="7"/>
    </row>
    <row r="10075" spans="3:17" x14ac:dyDescent="0.2">
      <c r="C10075" s="1"/>
      <c r="D10075" s="1"/>
      <c r="F10075" s="6"/>
      <c r="G10075" s="13"/>
      <c r="M10075" s="14"/>
      <c r="O10075" s="13"/>
      <c r="P10075" s="6"/>
      <c r="Q10075" s="7"/>
    </row>
    <row r="10076" spans="3:17" x14ac:dyDescent="0.2">
      <c r="C10076" s="1"/>
      <c r="D10076" s="1"/>
      <c r="F10076" s="6"/>
      <c r="G10076" s="13"/>
      <c r="M10076" s="14"/>
      <c r="O10076" s="13"/>
      <c r="P10076" s="6"/>
      <c r="Q10076" s="7"/>
    </row>
    <row r="10077" spans="3:17" x14ac:dyDescent="0.2">
      <c r="C10077" s="1"/>
      <c r="D10077" s="1"/>
      <c r="F10077" s="6"/>
      <c r="G10077" s="13"/>
      <c r="M10077" s="14"/>
      <c r="O10077" s="13"/>
      <c r="P10077" s="6"/>
      <c r="Q10077" s="7"/>
    </row>
    <row r="10078" spans="3:17" x14ac:dyDescent="0.2">
      <c r="C10078" s="1"/>
      <c r="D10078" s="1"/>
      <c r="F10078" s="6"/>
      <c r="G10078" s="13"/>
      <c r="M10078" s="14"/>
      <c r="O10078" s="13"/>
      <c r="P10078" s="6"/>
      <c r="Q10078" s="7"/>
    </row>
    <row r="10079" spans="3:17" x14ac:dyDescent="0.2">
      <c r="C10079" s="1"/>
      <c r="D10079" s="1"/>
      <c r="F10079" s="6"/>
      <c r="G10079" s="13"/>
      <c r="M10079" s="14"/>
      <c r="O10079" s="13"/>
      <c r="P10079" s="6"/>
      <c r="Q10079" s="7"/>
    </row>
    <row r="10080" spans="3:17" x14ac:dyDescent="0.2">
      <c r="C10080" s="1"/>
      <c r="D10080" s="1"/>
      <c r="F10080" s="6"/>
      <c r="G10080" s="13"/>
      <c r="M10080" s="14"/>
      <c r="O10080" s="13"/>
      <c r="P10080" s="6"/>
      <c r="Q10080" s="7"/>
    </row>
    <row r="10081" spans="3:17" x14ac:dyDescent="0.2">
      <c r="C10081" s="1"/>
      <c r="D10081" s="1"/>
      <c r="F10081" s="6"/>
      <c r="G10081" s="13"/>
      <c r="M10081" s="14"/>
      <c r="O10081" s="13"/>
      <c r="P10081" s="6"/>
      <c r="Q10081" s="7"/>
    </row>
    <row r="10082" spans="3:17" x14ac:dyDescent="0.2">
      <c r="C10082" s="1"/>
      <c r="D10082" s="1"/>
      <c r="F10082" s="6"/>
      <c r="G10082" s="13"/>
      <c r="M10082" s="14"/>
      <c r="O10082" s="13"/>
      <c r="P10082" s="6"/>
      <c r="Q10082" s="7"/>
    </row>
    <row r="10083" spans="3:17" x14ac:dyDescent="0.2">
      <c r="C10083" s="1"/>
      <c r="D10083" s="1"/>
      <c r="F10083" s="6"/>
      <c r="G10083" s="13"/>
      <c r="M10083" s="14"/>
      <c r="O10083" s="13"/>
      <c r="P10083" s="6"/>
      <c r="Q10083" s="7"/>
    </row>
    <row r="10084" spans="3:17" x14ac:dyDescent="0.2">
      <c r="C10084" s="1"/>
      <c r="D10084" s="1"/>
      <c r="F10084" s="6"/>
      <c r="G10084" s="13"/>
      <c r="M10084" s="14"/>
      <c r="O10084" s="13"/>
      <c r="P10084" s="6"/>
      <c r="Q10084" s="7"/>
    </row>
    <row r="10085" spans="3:17" x14ac:dyDescent="0.2">
      <c r="C10085" s="1"/>
      <c r="D10085" s="1"/>
      <c r="F10085" s="6"/>
      <c r="G10085" s="13"/>
      <c r="M10085" s="14"/>
      <c r="O10085" s="13"/>
      <c r="P10085" s="6"/>
      <c r="Q10085" s="7"/>
    </row>
    <row r="10086" spans="3:17" x14ac:dyDescent="0.2">
      <c r="C10086" s="1"/>
      <c r="D10086" s="1"/>
      <c r="F10086" s="6"/>
      <c r="G10086" s="13"/>
      <c r="M10086" s="14"/>
      <c r="O10086" s="13"/>
      <c r="P10086" s="6"/>
      <c r="Q10086" s="7"/>
    </row>
    <row r="10087" spans="3:17" x14ac:dyDescent="0.2">
      <c r="C10087" s="1"/>
      <c r="D10087" s="1"/>
      <c r="F10087" s="6"/>
      <c r="G10087" s="13"/>
      <c r="M10087" s="14"/>
      <c r="O10087" s="13"/>
      <c r="P10087" s="6"/>
      <c r="Q10087" s="7"/>
    </row>
    <row r="10088" spans="3:17" x14ac:dyDescent="0.2">
      <c r="C10088" s="1"/>
      <c r="D10088" s="1"/>
      <c r="F10088" s="6"/>
      <c r="G10088" s="13"/>
      <c r="M10088" s="14"/>
      <c r="O10088" s="13"/>
      <c r="P10088" s="6"/>
      <c r="Q10088" s="7"/>
    </row>
    <row r="10089" spans="3:17" x14ac:dyDescent="0.2">
      <c r="C10089" s="1"/>
      <c r="D10089" s="1"/>
      <c r="F10089" s="6"/>
      <c r="G10089" s="13"/>
      <c r="M10089" s="14"/>
      <c r="O10089" s="13"/>
      <c r="P10089" s="6"/>
      <c r="Q10089" s="7"/>
    </row>
    <row r="10090" spans="3:17" x14ac:dyDescent="0.2">
      <c r="C10090" s="1"/>
      <c r="D10090" s="1"/>
      <c r="F10090" s="6"/>
      <c r="G10090" s="13"/>
      <c r="M10090" s="14"/>
      <c r="O10090" s="13"/>
      <c r="P10090" s="6"/>
      <c r="Q10090" s="7"/>
    </row>
    <row r="10091" spans="3:17" x14ac:dyDescent="0.2">
      <c r="C10091" s="1"/>
      <c r="D10091" s="1"/>
      <c r="F10091" s="6"/>
      <c r="G10091" s="13"/>
      <c r="M10091" s="14"/>
      <c r="O10091" s="13"/>
      <c r="P10091" s="6"/>
      <c r="Q10091" s="7"/>
    </row>
    <row r="10092" spans="3:17" x14ac:dyDescent="0.2">
      <c r="C10092" s="1"/>
      <c r="D10092" s="1"/>
      <c r="F10092" s="6"/>
      <c r="G10092" s="13"/>
      <c r="M10092" s="14"/>
      <c r="O10092" s="13"/>
      <c r="P10092" s="6"/>
      <c r="Q10092" s="7"/>
    </row>
    <row r="10093" spans="3:17" x14ac:dyDescent="0.2">
      <c r="C10093" s="1"/>
      <c r="D10093" s="1"/>
      <c r="F10093" s="6"/>
      <c r="G10093" s="13"/>
      <c r="M10093" s="14"/>
      <c r="O10093" s="13"/>
      <c r="P10093" s="6"/>
      <c r="Q10093" s="7"/>
    </row>
    <row r="10094" spans="3:17" x14ac:dyDescent="0.2">
      <c r="C10094" s="1"/>
      <c r="D10094" s="1"/>
      <c r="F10094" s="6"/>
      <c r="G10094" s="13"/>
      <c r="M10094" s="14"/>
      <c r="O10094" s="13"/>
      <c r="P10094" s="6"/>
      <c r="Q10094" s="7"/>
    </row>
    <row r="10095" spans="3:17" x14ac:dyDescent="0.2">
      <c r="C10095" s="1"/>
      <c r="D10095" s="1"/>
      <c r="F10095" s="6"/>
      <c r="G10095" s="13"/>
      <c r="M10095" s="14"/>
      <c r="O10095" s="13"/>
      <c r="P10095" s="6"/>
      <c r="Q10095" s="7"/>
    </row>
    <row r="10096" spans="3:17" x14ac:dyDescent="0.2">
      <c r="C10096" s="1"/>
      <c r="D10096" s="1"/>
      <c r="F10096" s="6"/>
      <c r="G10096" s="13"/>
      <c r="M10096" s="14"/>
      <c r="O10096" s="13"/>
      <c r="P10096" s="6"/>
      <c r="Q10096" s="7"/>
    </row>
    <row r="10097" spans="3:17" x14ac:dyDescent="0.2">
      <c r="C10097" s="1"/>
      <c r="D10097" s="1"/>
      <c r="F10097" s="6"/>
      <c r="G10097" s="13"/>
      <c r="M10097" s="14"/>
      <c r="O10097" s="13"/>
      <c r="P10097" s="6"/>
      <c r="Q10097" s="7"/>
    </row>
    <row r="10098" spans="3:17" x14ac:dyDescent="0.2">
      <c r="C10098" s="1"/>
      <c r="D10098" s="1"/>
      <c r="F10098" s="6"/>
      <c r="G10098" s="13"/>
      <c r="M10098" s="14"/>
      <c r="O10098" s="13"/>
      <c r="P10098" s="6"/>
      <c r="Q10098" s="7"/>
    </row>
    <row r="10099" spans="3:17" x14ac:dyDescent="0.2">
      <c r="C10099" s="1"/>
      <c r="D10099" s="1"/>
      <c r="F10099" s="6"/>
      <c r="G10099" s="13"/>
      <c r="M10099" s="14"/>
      <c r="O10099" s="13"/>
      <c r="P10099" s="6"/>
      <c r="Q10099" s="7"/>
    </row>
    <row r="10100" spans="3:17" x14ac:dyDescent="0.2">
      <c r="C10100" s="1"/>
      <c r="D10100" s="1"/>
      <c r="F10100" s="6"/>
      <c r="G10100" s="13"/>
      <c r="M10100" s="14"/>
      <c r="O10100" s="13"/>
      <c r="P10100" s="6"/>
      <c r="Q10100" s="7"/>
    </row>
    <row r="10101" spans="3:17" x14ac:dyDescent="0.2">
      <c r="C10101" s="1"/>
      <c r="D10101" s="1"/>
      <c r="F10101" s="6"/>
      <c r="G10101" s="13"/>
      <c r="M10101" s="14"/>
      <c r="O10101" s="13"/>
      <c r="P10101" s="6"/>
      <c r="Q10101" s="7"/>
    </row>
    <row r="10102" spans="3:17" x14ac:dyDescent="0.2">
      <c r="C10102" s="1"/>
      <c r="D10102" s="1"/>
      <c r="F10102" s="6"/>
      <c r="G10102" s="13"/>
      <c r="M10102" s="14"/>
      <c r="O10102" s="13"/>
      <c r="P10102" s="6"/>
      <c r="Q10102" s="7"/>
    </row>
    <row r="10103" spans="3:17" x14ac:dyDescent="0.2">
      <c r="C10103" s="1"/>
      <c r="D10103" s="1"/>
      <c r="F10103" s="6"/>
      <c r="G10103" s="13"/>
      <c r="M10103" s="14"/>
      <c r="O10103" s="13"/>
      <c r="P10103" s="6"/>
      <c r="Q10103" s="7"/>
    </row>
    <row r="10104" spans="3:17" x14ac:dyDescent="0.2">
      <c r="C10104" s="1"/>
      <c r="D10104" s="1"/>
      <c r="F10104" s="6"/>
      <c r="G10104" s="13"/>
      <c r="M10104" s="14"/>
      <c r="O10104" s="13"/>
      <c r="P10104" s="6"/>
      <c r="Q10104" s="7"/>
    </row>
    <row r="10105" spans="3:17" x14ac:dyDescent="0.2">
      <c r="C10105" s="1"/>
      <c r="D10105" s="1"/>
      <c r="F10105" s="6"/>
      <c r="G10105" s="13"/>
      <c r="M10105" s="14"/>
      <c r="O10105" s="13"/>
      <c r="P10105" s="6"/>
      <c r="Q10105" s="7"/>
    </row>
    <row r="10106" spans="3:17" x14ac:dyDescent="0.2">
      <c r="C10106" s="1"/>
      <c r="D10106" s="1"/>
      <c r="F10106" s="6"/>
      <c r="G10106" s="13"/>
      <c r="M10106" s="14"/>
      <c r="O10106" s="13"/>
      <c r="P10106" s="6"/>
      <c r="Q10106" s="7"/>
    </row>
    <row r="10107" spans="3:17" x14ac:dyDescent="0.2">
      <c r="C10107" s="1"/>
      <c r="D10107" s="1"/>
      <c r="F10107" s="6"/>
      <c r="G10107" s="13"/>
      <c r="M10107" s="14"/>
      <c r="O10107" s="13"/>
      <c r="P10107" s="6"/>
      <c r="Q10107" s="7"/>
    </row>
    <row r="10108" spans="3:17" x14ac:dyDescent="0.2">
      <c r="C10108" s="1"/>
      <c r="D10108" s="1"/>
      <c r="F10108" s="6"/>
      <c r="G10108" s="13"/>
      <c r="M10108" s="14"/>
      <c r="O10108" s="13"/>
      <c r="P10108" s="6"/>
      <c r="Q10108" s="7"/>
    </row>
    <row r="10109" spans="3:17" x14ac:dyDescent="0.2">
      <c r="C10109" s="1"/>
      <c r="D10109" s="1"/>
      <c r="F10109" s="6"/>
      <c r="G10109" s="13"/>
      <c r="M10109" s="14"/>
      <c r="O10109" s="13"/>
      <c r="P10109" s="6"/>
      <c r="Q10109" s="7"/>
    </row>
    <row r="10110" spans="3:17" x14ac:dyDescent="0.2">
      <c r="C10110" s="1"/>
      <c r="D10110" s="1"/>
      <c r="F10110" s="6"/>
      <c r="G10110" s="13"/>
      <c r="M10110" s="14"/>
      <c r="O10110" s="13"/>
      <c r="P10110" s="6"/>
      <c r="Q10110" s="7"/>
    </row>
    <row r="10111" spans="3:17" x14ac:dyDescent="0.2">
      <c r="C10111" s="1"/>
      <c r="D10111" s="1"/>
      <c r="F10111" s="6"/>
      <c r="G10111" s="13"/>
      <c r="M10111" s="14"/>
      <c r="O10111" s="13"/>
      <c r="P10111" s="6"/>
      <c r="Q10111" s="7"/>
    </row>
    <row r="10112" spans="3:17" x14ac:dyDescent="0.2">
      <c r="C10112" s="1"/>
      <c r="D10112" s="1"/>
      <c r="F10112" s="6"/>
      <c r="G10112" s="13"/>
      <c r="M10112" s="14"/>
      <c r="O10112" s="13"/>
      <c r="P10112" s="6"/>
      <c r="Q10112" s="7"/>
    </row>
    <row r="10113" spans="3:17" x14ac:dyDescent="0.2">
      <c r="C10113" s="1"/>
      <c r="D10113" s="1"/>
      <c r="F10113" s="6"/>
      <c r="G10113" s="13"/>
      <c r="M10113" s="14"/>
      <c r="O10113" s="13"/>
      <c r="P10113" s="6"/>
      <c r="Q10113" s="7"/>
    </row>
    <row r="10114" spans="3:17" x14ac:dyDescent="0.2">
      <c r="C10114" s="1"/>
      <c r="D10114" s="1"/>
      <c r="F10114" s="6"/>
      <c r="G10114" s="13"/>
      <c r="M10114" s="14"/>
      <c r="O10114" s="13"/>
      <c r="P10114" s="6"/>
      <c r="Q10114" s="7"/>
    </row>
    <row r="10115" spans="3:17" x14ac:dyDescent="0.2">
      <c r="C10115" s="1"/>
      <c r="D10115" s="1"/>
      <c r="F10115" s="6"/>
      <c r="G10115" s="13"/>
      <c r="M10115" s="14"/>
      <c r="O10115" s="13"/>
      <c r="P10115" s="6"/>
      <c r="Q10115" s="7"/>
    </row>
    <row r="10116" spans="3:17" x14ac:dyDescent="0.2">
      <c r="C10116" s="1"/>
      <c r="D10116" s="1"/>
      <c r="F10116" s="6"/>
      <c r="G10116" s="13"/>
      <c r="M10116" s="14"/>
      <c r="O10116" s="13"/>
      <c r="P10116" s="6"/>
      <c r="Q10116" s="7"/>
    </row>
    <row r="10117" spans="3:17" x14ac:dyDescent="0.2">
      <c r="C10117" s="1"/>
      <c r="D10117" s="1"/>
      <c r="F10117" s="6"/>
      <c r="G10117" s="13"/>
      <c r="M10117" s="14"/>
      <c r="O10117" s="13"/>
      <c r="P10117" s="6"/>
      <c r="Q10117" s="7"/>
    </row>
    <row r="10118" spans="3:17" x14ac:dyDescent="0.2">
      <c r="C10118" s="1"/>
      <c r="D10118" s="1"/>
      <c r="F10118" s="6"/>
      <c r="G10118" s="13"/>
      <c r="M10118" s="14"/>
      <c r="O10118" s="13"/>
      <c r="P10118" s="6"/>
      <c r="Q10118" s="7"/>
    </row>
    <row r="10119" spans="3:17" x14ac:dyDescent="0.2">
      <c r="C10119" s="1"/>
      <c r="D10119" s="1"/>
      <c r="F10119" s="6"/>
      <c r="G10119" s="13"/>
      <c r="M10119" s="14"/>
      <c r="O10119" s="13"/>
      <c r="P10119" s="6"/>
      <c r="Q10119" s="7"/>
    </row>
    <row r="10120" spans="3:17" x14ac:dyDescent="0.2">
      <c r="C10120" s="1"/>
      <c r="D10120" s="1"/>
      <c r="F10120" s="6"/>
      <c r="G10120" s="13"/>
      <c r="M10120" s="14"/>
      <c r="O10120" s="13"/>
      <c r="P10120" s="6"/>
      <c r="Q10120" s="7"/>
    </row>
    <row r="10121" spans="3:17" x14ac:dyDescent="0.2">
      <c r="C10121" s="1"/>
      <c r="D10121" s="1"/>
      <c r="F10121" s="6"/>
      <c r="G10121" s="13"/>
      <c r="M10121" s="14"/>
      <c r="O10121" s="13"/>
      <c r="P10121" s="6"/>
      <c r="Q10121" s="7"/>
    </row>
    <row r="10122" spans="3:17" x14ac:dyDescent="0.2">
      <c r="C10122" s="1"/>
      <c r="D10122" s="1"/>
      <c r="F10122" s="6"/>
      <c r="G10122" s="13"/>
      <c r="M10122" s="14"/>
      <c r="O10122" s="13"/>
      <c r="P10122" s="6"/>
      <c r="Q10122" s="7"/>
    </row>
    <row r="10123" spans="3:17" x14ac:dyDescent="0.2">
      <c r="C10123" s="1"/>
      <c r="D10123" s="1"/>
      <c r="F10123" s="6"/>
      <c r="G10123" s="13"/>
      <c r="M10123" s="14"/>
      <c r="O10123" s="13"/>
      <c r="P10123" s="6"/>
      <c r="Q10123" s="7"/>
    </row>
    <row r="10124" spans="3:17" x14ac:dyDescent="0.2">
      <c r="C10124" s="1"/>
      <c r="D10124" s="1"/>
      <c r="F10124" s="6"/>
      <c r="G10124" s="13"/>
      <c r="M10124" s="14"/>
      <c r="O10124" s="13"/>
      <c r="P10124" s="6"/>
      <c r="Q10124" s="7"/>
    </row>
    <row r="10125" spans="3:17" x14ac:dyDescent="0.2">
      <c r="C10125" s="1"/>
      <c r="D10125" s="1"/>
      <c r="F10125" s="6"/>
      <c r="G10125" s="13"/>
      <c r="M10125" s="14"/>
      <c r="O10125" s="13"/>
      <c r="P10125" s="6"/>
      <c r="Q10125" s="7"/>
    </row>
    <row r="10126" spans="3:17" x14ac:dyDescent="0.2">
      <c r="C10126" s="1"/>
      <c r="D10126" s="1"/>
      <c r="F10126" s="6"/>
      <c r="G10126" s="13"/>
      <c r="M10126" s="14"/>
      <c r="O10126" s="13"/>
      <c r="P10126" s="6"/>
      <c r="Q10126" s="7"/>
    </row>
    <row r="10127" spans="3:17" x14ac:dyDescent="0.2">
      <c r="C10127" s="1"/>
      <c r="D10127" s="1"/>
      <c r="F10127" s="6"/>
      <c r="G10127" s="13"/>
      <c r="M10127" s="14"/>
      <c r="O10127" s="13"/>
      <c r="P10127" s="6"/>
      <c r="Q10127" s="7"/>
    </row>
    <row r="10128" spans="3:17" x14ac:dyDescent="0.2">
      <c r="C10128" s="1"/>
      <c r="D10128" s="1"/>
      <c r="F10128" s="6"/>
      <c r="G10128" s="13"/>
      <c r="M10128" s="14"/>
      <c r="O10128" s="13"/>
      <c r="P10128" s="6"/>
      <c r="Q10128" s="7"/>
    </row>
    <row r="10129" spans="3:17" x14ac:dyDescent="0.2">
      <c r="C10129" s="1"/>
      <c r="D10129" s="1"/>
      <c r="F10129" s="6"/>
      <c r="G10129" s="13"/>
      <c r="M10129" s="14"/>
      <c r="O10129" s="13"/>
      <c r="P10129" s="6"/>
      <c r="Q10129" s="7"/>
    </row>
    <row r="10130" spans="3:17" x14ac:dyDescent="0.2">
      <c r="C10130" s="1"/>
      <c r="D10130" s="1"/>
      <c r="F10130" s="6"/>
      <c r="G10130" s="13"/>
      <c r="M10130" s="14"/>
      <c r="O10130" s="13"/>
      <c r="P10130" s="6"/>
      <c r="Q10130" s="7"/>
    </row>
    <row r="10131" spans="3:17" x14ac:dyDescent="0.2">
      <c r="C10131" s="1"/>
      <c r="D10131" s="1"/>
      <c r="F10131" s="6"/>
      <c r="G10131" s="13"/>
      <c r="M10131" s="14"/>
      <c r="O10131" s="13"/>
      <c r="P10131" s="6"/>
      <c r="Q10131" s="7"/>
    </row>
    <row r="10132" spans="3:17" x14ac:dyDescent="0.2">
      <c r="C10132" s="1"/>
      <c r="D10132" s="1"/>
      <c r="F10132" s="6"/>
      <c r="G10132" s="13"/>
      <c r="M10132" s="14"/>
      <c r="O10132" s="13"/>
      <c r="P10132" s="6"/>
      <c r="Q10132" s="7"/>
    </row>
    <row r="10133" spans="3:17" x14ac:dyDescent="0.2">
      <c r="C10133" s="1"/>
      <c r="D10133" s="1"/>
      <c r="F10133" s="6"/>
      <c r="G10133" s="13"/>
      <c r="M10133" s="14"/>
      <c r="O10133" s="13"/>
      <c r="P10133" s="6"/>
      <c r="Q10133" s="7"/>
    </row>
    <row r="10134" spans="3:17" x14ac:dyDescent="0.2">
      <c r="C10134" s="1"/>
      <c r="D10134" s="1"/>
      <c r="F10134" s="6"/>
      <c r="G10134" s="13"/>
      <c r="M10134" s="14"/>
      <c r="O10134" s="13"/>
      <c r="P10134" s="6"/>
      <c r="Q10134" s="7"/>
    </row>
    <row r="10135" spans="3:17" x14ac:dyDescent="0.2">
      <c r="C10135" s="1"/>
      <c r="D10135" s="1"/>
      <c r="F10135" s="6"/>
      <c r="G10135" s="13"/>
      <c r="M10135" s="14"/>
      <c r="O10135" s="13"/>
      <c r="P10135" s="6"/>
      <c r="Q10135" s="7"/>
    </row>
    <row r="10136" spans="3:17" x14ac:dyDescent="0.2">
      <c r="C10136" s="1"/>
      <c r="D10136" s="1"/>
      <c r="F10136" s="6"/>
      <c r="G10136" s="13"/>
      <c r="M10136" s="14"/>
      <c r="O10136" s="13"/>
      <c r="P10136" s="6"/>
      <c r="Q10136" s="7"/>
    </row>
    <row r="10137" spans="3:17" x14ac:dyDescent="0.2">
      <c r="C10137" s="1"/>
      <c r="D10137" s="1"/>
      <c r="F10137" s="6"/>
      <c r="G10137" s="13"/>
      <c r="M10137" s="14"/>
      <c r="O10137" s="13"/>
      <c r="P10137" s="6"/>
      <c r="Q10137" s="7"/>
    </row>
    <row r="10138" spans="3:17" x14ac:dyDescent="0.2">
      <c r="C10138" s="1"/>
      <c r="D10138" s="1"/>
      <c r="F10138" s="6"/>
      <c r="G10138" s="13"/>
      <c r="M10138" s="14"/>
      <c r="O10138" s="13"/>
      <c r="P10138" s="6"/>
      <c r="Q10138" s="7"/>
    </row>
    <row r="10139" spans="3:17" x14ac:dyDescent="0.2">
      <c r="C10139" s="1"/>
      <c r="D10139" s="1"/>
      <c r="F10139" s="6"/>
      <c r="G10139" s="13"/>
      <c r="M10139" s="14"/>
      <c r="O10139" s="13"/>
      <c r="P10139" s="6"/>
      <c r="Q10139" s="7"/>
    </row>
    <row r="10140" spans="3:17" x14ac:dyDescent="0.2">
      <c r="C10140" s="1"/>
      <c r="D10140" s="1"/>
      <c r="F10140" s="6"/>
      <c r="G10140" s="13"/>
      <c r="M10140" s="14"/>
      <c r="O10140" s="13"/>
      <c r="P10140" s="6"/>
      <c r="Q10140" s="7"/>
    </row>
    <row r="10141" spans="3:17" x14ac:dyDescent="0.2">
      <c r="C10141" s="1"/>
      <c r="D10141" s="1"/>
      <c r="F10141" s="6"/>
      <c r="G10141" s="13"/>
      <c r="M10141" s="14"/>
      <c r="O10141" s="13"/>
      <c r="P10141" s="6"/>
      <c r="Q10141" s="7"/>
    </row>
    <row r="10142" spans="3:17" x14ac:dyDescent="0.2">
      <c r="C10142" s="1"/>
      <c r="D10142" s="1"/>
      <c r="F10142" s="6"/>
      <c r="G10142" s="13"/>
      <c r="M10142" s="14"/>
      <c r="O10142" s="13"/>
      <c r="P10142" s="6"/>
      <c r="Q10142" s="7"/>
    </row>
    <row r="10143" spans="3:17" x14ac:dyDescent="0.2">
      <c r="C10143" s="1"/>
      <c r="D10143" s="1"/>
      <c r="F10143" s="6"/>
      <c r="G10143" s="13"/>
      <c r="M10143" s="14"/>
      <c r="O10143" s="13"/>
      <c r="P10143" s="6"/>
      <c r="Q10143" s="7"/>
    </row>
    <row r="10144" spans="3:17" x14ac:dyDescent="0.2">
      <c r="C10144" s="1"/>
      <c r="D10144" s="1"/>
      <c r="F10144" s="6"/>
      <c r="G10144" s="13"/>
      <c r="M10144" s="14"/>
      <c r="O10144" s="13"/>
      <c r="P10144" s="6"/>
      <c r="Q10144" s="7"/>
    </row>
    <row r="10145" spans="3:17" x14ac:dyDescent="0.2">
      <c r="C10145" s="1"/>
      <c r="D10145" s="1"/>
      <c r="F10145" s="6"/>
      <c r="G10145" s="13"/>
      <c r="M10145" s="14"/>
      <c r="O10145" s="13"/>
      <c r="P10145" s="6"/>
      <c r="Q10145" s="7"/>
    </row>
    <row r="10146" spans="3:17" x14ac:dyDescent="0.2">
      <c r="C10146" s="1"/>
      <c r="D10146" s="1"/>
      <c r="F10146" s="6"/>
      <c r="G10146" s="13"/>
      <c r="M10146" s="14"/>
      <c r="O10146" s="13"/>
      <c r="P10146" s="6"/>
      <c r="Q10146" s="7"/>
    </row>
    <row r="10147" spans="3:17" x14ac:dyDescent="0.2">
      <c r="C10147" s="1"/>
      <c r="D10147" s="1"/>
      <c r="F10147" s="6"/>
      <c r="G10147" s="13"/>
      <c r="M10147" s="14"/>
      <c r="O10147" s="13"/>
      <c r="P10147" s="6"/>
      <c r="Q10147" s="7"/>
    </row>
    <row r="10148" spans="3:17" x14ac:dyDescent="0.2">
      <c r="C10148" s="1"/>
      <c r="D10148" s="1"/>
      <c r="F10148" s="6"/>
      <c r="G10148" s="13"/>
      <c r="M10148" s="14"/>
      <c r="O10148" s="13"/>
      <c r="P10148" s="6"/>
      <c r="Q10148" s="7"/>
    </row>
    <row r="10149" spans="3:17" x14ac:dyDescent="0.2">
      <c r="C10149" s="1"/>
      <c r="D10149" s="1"/>
      <c r="F10149" s="6"/>
      <c r="G10149" s="13"/>
      <c r="M10149" s="14"/>
      <c r="O10149" s="13"/>
      <c r="P10149" s="6"/>
      <c r="Q10149" s="7"/>
    </row>
    <row r="10150" spans="3:17" x14ac:dyDescent="0.2">
      <c r="C10150" s="1"/>
      <c r="D10150" s="1"/>
      <c r="F10150" s="6"/>
      <c r="G10150" s="13"/>
      <c r="M10150" s="14"/>
      <c r="O10150" s="13"/>
      <c r="P10150" s="6"/>
      <c r="Q10150" s="7"/>
    </row>
    <row r="10151" spans="3:17" x14ac:dyDescent="0.2">
      <c r="C10151" s="1"/>
      <c r="D10151" s="1"/>
      <c r="F10151" s="6"/>
      <c r="G10151" s="13"/>
      <c r="M10151" s="14"/>
      <c r="O10151" s="13"/>
      <c r="P10151" s="6"/>
      <c r="Q10151" s="7"/>
    </row>
    <row r="10152" spans="3:17" x14ac:dyDescent="0.2">
      <c r="C10152" s="1"/>
      <c r="D10152" s="1"/>
      <c r="F10152" s="6"/>
      <c r="G10152" s="13"/>
      <c r="M10152" s="14"/>
      <c r="O10152" s="13"/>
      <c r="P10152" s="6"/>
      <c r="Q10152" s="7"/>
    </row>
    <row r="10153" spans="3:17" x14ac:dyDescent="0.2">
      <c r="C10153" s="1"/>
      <c r="D10153" s="1"/>
      <c r="F10153" s="6"/>
      <c r="G10153" s="13"/>
      <c r="M10153" s="14"/>
      <c r="O10153" s="13"/>
      <c r="P10153" s="6"/>
      <c r="Q10153" s="7"/>
    </row>
    <row r="10154" spans="3:17" x14ac:dyDescent="0.2">
      <c r="C10154" s="1"/>
      <c r="D10154" s="1"/>
      <c r="F10154" s="6"/>
      <c r="G10154" s="13"/>
      <c r="M10154" s="14"/>
      <c r="O10154" s="13"/>
      <c r="P10154" s="6"/>
      <c r="Q10154" s="7"/>
    </row>
    <row r="10155" spans="3:17" x14ac:dyDescent="0.2">
      <c r="C10155" s="1"/>
      <c r="D10155" s="1"/>
      <c r="F10155" s="6"/>
      <c r="G10155" s="13"/>
      <c r="M10155" s="14"/>
      <c r="O10155" s="13"/>
      <c r="P10155" s="6"/>
      <c r="Q10155" s="7"/>
    </row>
    <row r="10156" spans="3:17" x14ac:dyDescent="0.2">
      <c r="C10156" s="1"/>
      <c r="D10156" s="1"/>
      <c r="F10156" s="6"/>
      <c r="G10156" s="13"/>
      <c r="M10156" s="14"/>
      <c r="O10156" s="13"/>
      <c r="P10156" s="6"/>
      <c r="Q10156" s="7"/>
    </row>
    <row r="10157" spans="3:17" x14ac:dyDescent="0.2">
      <c r="C10157" s="1"/>
      <c r="D10157" s="1"/>
      <c r="F10157" s="6"/>
      <c r="G10157" s="13"/>
      <c r="M10157" s="14"/>
      <c r="O10157" s="13"/>
      <c r="P10157" s="6"/>
      <c r="Q10157" s="7"/>
    </row>
    <row r="10158" spans="3:17" x14ac:dyDescent="0.2">
      <c r="C10158" s="1"/>
      <c r="D10158" s="1"/>
      <c r="F10158" s="6"/>
      <c r="G10158" s="13"/>
      <c r="M10158" s="14"/>
      <c r="O10158" s="13"/>
      <c r="P10158" s="6"/>
      <c r="Q10158" s="7"/>
    </row>
    <row r="10159" spans="3:17" x14ac:dyDescent="0.2">
      <c r="C10159" s="1"/>
      <c r="D10159" s="1"/>
      <c r="F10159" s="6"/>
      <c r="G10159" s="13"/>
      <c r="M10159" s="14"/>
      <c r="O10159" s="13"/>
      <c r="P10159" s="6"/>
      <c r="Q10159" s="7"/>
    </row>
    <row r="10160" spans="3:17" x14ac:dyDescent="0.2">
      <c r="C10160" s="1"/>
      <c r="D10160" s="1"/>
      <c r="F10160" s="6"/>
      <c r="G10160" s="13"/>
      <c r="M10160" s="14"/>
      <c r="O10160" s="13"/>
      <c r="P10160" s="6"/>
      <c r="Q10160" s="7"/>
    </row>
    <row r="10161" spans="3:17" x14ac:dyDescent="0.2">
      <c r="C10161" s="1"/>
      <c r="D10161" s="1"/>
      <c r="F10161" s="6"/>
      <c r="G10161" s="13"/>
      <c r="M10161" s="14"/>
      <c r="O10161" s="13"/>
      <c r="P10161" s="6"/>
      <c r="Q10161" s="7"/>
    </row>
    <row r="10162" spans="3:17" x14ac:dyDescent="0.2">
      <c r="C10162" s="1"/>
      <c r="D10162" s="1"/>
      <c r="F10162" s="6"/>
      <c r="G10162" s="13"/>
      <c r="M10162" s="14"/>
      <c r="O10162" s="13"/>
      <c r="P10162" s="6"/>
      <c r="Q10162" s="7"/>
    </row>
    <row r="10163" spans="3:17" x14ac:dyDescent="0.2">
      <c r="C10163" s="1"/>
      <c r="D10163" s="1"/>
      <c r="F10163" s="6"/>
      <c r="G10163" s="13"/>
      <c r="M10163" s="14"/>
      <c r="O10163" s="13"/>
      <c r="P10163" s="6"/>
      <c r="Q10163" s="7"/>
    </row>
    <row r="10164" spans="3:17" x14ac:dyDescent="0.2">
      <c r="C10164" s="1"/>
      <c r="D10164" s="1"/>
      <c r="F10164" s="6"/>
      <c r="G10164" s="13"/>
      <c r="M10164" s="14"/>
      <c r="O10164" s="13"/>
      <c r="P10164" s="6"/>
      <c r="Q10164" s="7"/>
    </row>
    <row r="10165" spans="3:17" x14ac:dyDescent="0.2">
      <c r="C10165" s="1"/>
      <c r="D10165" s="1"/>
      <c r="F10165" s="6"/>
      <c r="G10165" s="13"/>
      <c r="M10165" s="14"/>
      <c r="O10165" s="13"/>
      <c r="P10165" s="6"/>
      <c r="Q10165" s="7"/>
    </row>
    <row r="10166" spans="3:17" x14ac:dyDescent="0.2">
      <c r="C10166" s="1"/>
      <c r="D10166" s="1"/>
      <c r="F10166" s="6"/>
      <c r="G10166" s="13"/>
      <c r="M10166" s="14"/>
      <c r="O10166" s="13"/>
      <c r="P10166" s="6"/>
      <c r="Q10166" s="7"/>
    </row>
    <row r="10167" spans="3:17" x14ac:dyDescent="0.2">
      <c r="C10167" s="1"/>
      <c r="D10167" s="1"/>
      <c r="F10167" s="6"/>
      <c r="G10167" s="13"/>
      <c r="M10167" s="14"/>
      <c r="O10167" s="13"/>
      <c r="P10167" s="6"/>
      <c r="Q10167" s="7"/>
    </row>
    <row r="10168" spans="3:17" x14ac:dyDescent="0.2">
      <c r="C10168" s="1"/>
      <c r="D10168" s="1"/>
      <c r="F10168" s="6"/>
      <c r="G10168" s="13"/>
      <c r="M10168" s="14"/>
      <c r="O10168" s="13"/>
      <c r="P10168" s="6"/>
      <c r="Q10168" s="7"/>
    </row>
    <row r="10169" spans="3:17" x14ac:dyDescent="0.2">
      <c r="C10169" s="1"/>
      <c r="D10169" s="1"/>
      <c r="F10169" s="6"/>
      <c r="G10169" s="13"/>
      <c r="M10169" s="14"/>
      <c r="O10169" s="13"/>
      <c r="P10169" s="6"/>
      <c r="Q10169" s="7"/>
    </row>
    <row r="10170" spans="3:17" x14ac:dyDescent="0.2">
      <c r="C10170" s="1"/>
      <c r="D10170" s="1"/>
      <c r="F10170" s="6"/>
      <c r="G10170" s="13"/>
      <c r="M10170" s="14"/>
      <c r="O10170" s="13"/>
      <c r="P10170" s="6"/>
      <c r="Q10170" s="7"/>
    </row>
    <row r="10171" spans="3:17" x14ac:dyDescent="0.2">
      <c r="C10171" s="1"/>
      <c r="D10171" s="1"/>
      <c r="F10171" s="6"/>
      <c r="G10171" s="13"/>
      <c r="M10171" s="14"/>
      <c r="O10171" s="13"/>
      <c r="P10171" s="6"/>
      <c r="Q10171" s="7"/>
    </row>
    <row r="10172" spans="3:17" x14ac:dyDescent="0.2">
      <c r="C10172" s="1"/>
      <c r="D10172" s="1"/>
      <c r="F10172" s="6"/>
      <c r="G10172" s="13"/>
      <c r="M10172" s="14"/>
      <c r="O10172" s="13"/>
      <c r="P10172" s="6"/>
      <c r="Q10172" s="7"/>
    </row>
    <row r="10173" spans="3:17" x14ac:dyDescent="0.2">
      <c r="C10173" s="1"/>
      <c r="D10173" s="1"/>
      <c r="F10173" s="6"/>
      <c r="G10173" s="13"/>
      <c r="M10173" s="14"/>
      <c r="O10173" s="13"/>
      <c r="P10173" s="6"/>
      <c r="Q10173" s="7"/>
    </row>
    <row r="10174" spans="3:17" x14ac:dyDescent="0.2">
      <c r="C10174" s="1"/>
      <c r="D10174" s="1"/>
      <c r="F10174" s="6"/>
      <c r="G10174" s="13"/>
      <c r="M10174" s="14"/>
      <c r="O10174" s="13"/>
      <c r="P10174" s="6"/>
      <c r="Q10174" s="7"/>
    </row>
    <row r="10175" spans="3:17" x14ac:dyDescent="0.2">
      <c r="C10175" s="1"/>
      <c r="D10175" s="1"/>
      <c r="F10175" s="6"/>
      <c r="G10175" s="13"/>
      <c r="M10175" s="14"/>
      <c r="O10175" s="13"/>
      <c r="P10175" s="6"/>
      <c r="Q10175" s="7"/>
    </row>
    <row r="10176" spans="3:17" x14ac:dyDescent="0.2">
      <c r="C10176" s="1"/>
      <c r="D10176" s="1"/>
      <c r="F10176" s="6"/>
      <c r="G10176" s="13"/>
      <c r="M10176" s="14"/>
      <c r="O10176" s="13"/>
      <c r="P10176" s="6"/>
      <c r="Q10176" s="7"/>
    </row>
    <row r="10177" spans="3:17" x14ac:dyDescent="0.2">
      <c r="C10177" s="1"/>
      <c r="D10177" s="1"/>
      <c r="F10177" s="6"/>
      <c r="G10177" s="13"/>
      <c r="M10177" s="14"/>
      <c r="O10177" s="13"/>
      <c r="P10177" s="6"/>
      <c r="Q10177" s="7"/>
    </row>
    <row r="10178" spans="3:17" x14ac:dyDescent="0.2">
      <c r="C10178" s="1"/>
      <c r="D10178" s="1"/>
      <c r="F10178" s="6"/>
      <c r="G10178" s="13"/>
      <c r="M10178" s="14"/>
      <c r="O10178" s="13"/>
      <c r="P10178" s="6"/>
      <c r="Q10178" s="7"/>
    </row>
    <row r="10179" spans="3:17" x14ac:dyDescent="0.2">
      <c r="C10179" s="1"/>
      <c r="D10179" s="1"/>
      <c r="F10179" s="6"/>
      <c r="G10179" s="13"/>
      <c r="M10179" s="14"/>
      <c r="O10179" s="13"/>
      <c r="P10179" s="6"/>
      <c r="Q10179" s="7"/>
    </row>
    <row r="10180" spans="3:17" x14ac:dyDescent="0.2">
      <c r="C10180" s="1"/>
      <c r="D10180" s="1"/>
      <c r="F10180" s="6"/>
      <c r="G10180" s="13"/>
      <c r="M10180" s="14"/>
      <c r="O10180" s="13"/>
      <c r="P10180" s="6"/>
      <c r="Q10180" s="7"/>
    </row>
    <row r="10181" spans="3:17" x14ac:dyDescent="0.2">
      <c r="C10181" s="1"/>
      <c r="D10181" s="1"/>
      <c r="F10181" s="6"/>
      <c r="G10181" s="13"/>
      <c r="M10181" s="14"/>
      <c r="O10181" s="13"/>
      <c r="P10181" s="6"/>
      <c r="Q10181" s="7"/>
    </row>
    <row r="10182" spans="3:17" x14ac:dyDescent="0.2">
      <c r="C10182" s="1"/>
      <c r="D10182" s="1"/>
      <c r="F10182" s="6"/>
      <c r="G10182" s="13"/>
      <c r="M10182" s="14"/>
      <c r="O10182" s="13"/>
      <c r="P10182" s="6"/>
      <c r="Q10182" s="7"/>
    </row>
    <row r="10183" spans="3:17" x14ac:dyDescent="0.2">
      <c r="C10183" s="1"/>
      <c r="D10183" s="1"/>
      <c r="F10183" s="6"/>
      <c r="G10183" s="13"/>
      <c r="M10183" s="14"/>
      <c r="O10183" s="13"/>
      <c r="P10183" s="6"/>
      <c r="Q10183" s="7"/>
    </row>
    <row r="10184" spans="3:17" x14ac:dyDescent="0.2">
      <c r="C10184" s="1"/>
      <c r="D10184" s="1"/>
      <c r="F10184" s="6"/>
      <c r="G10184" s="13"/>
      <c r="M10184" s="14"/>
      <c r="O10184" s="13"/>
      <c r="P10184" s="6"/>
      <c r="Q10184" s="7"/>
    </row>
    <row r="10185" spans="3:17" x14ac:dyDescent="0.2">
      <c r="C10185" s="1"/>
      <c r="D10185" s="1"/>
      <c r="F10185" s="6"/>
      <c r="G10185" s="13"/>
      <c r="M10185" s="14"/>
      <c r="O10185" s="13"/>
      <c r="P10185" s="6"/>
      <c r="Q10185" s="7"/>
    </row>
    <row r="10186" spans="3:17" x14ac:dyDescent="0.2">
      <c r="C10186" s="1"/>
      <c r="D10186" s="1"/>
      <c r="F10186" s="6"/>
      <c r="G10186" s="13"/>
      <c r="M10186" s="14"/>
      <c r="O10186" s="13"/>
      <c r="P10186" s="6"/>
      <c r="Q10186" s="7"/>
    </row>
    <row r="10187" spans="3:17" x14ac:dyDescent="0.2">
      <c r="C10187" s="1"/>
      <c r="D10187" s="1"/>
      <c r="F10187" s="6"/>
      <c r="G10187" s="13"/>
      <c r="M10187" s="14"/>
      <c r="O10187" s="13"/>
      <c r="P10187" s="6"/>
      <c r="Q10187" s="7"/>
    </row>
    <row r="10188" spans="3:17" x14ac:dyDescent="0.2">
      <c r="C10188" s="1"/>
      <c r="D10188" s="1"/>
      <c r="F10188" s="6"/>
      <c r="G10188" s="13"/>
      <c r="M10188" s="14"/>
      <c r="O10188" s="13"/>
      <c r="P10188" s="6"/>
      <c r="Q10188" s="7"/>
    </row>
    <row r="10189" spans="3:17" x14ac:dyDescent="0.2">
      <c r="C10189" s="1"/>
      <c r="D10189" s="1"/>
      <c r="F10189" s="6"/>
      <c r="G10189" s="13"/>
      <c r="M10189" s="14"/>
      <c r="O10189" s="13"/>
      <c r="P10189" s="6"/>
      <c r="Q10189" s="7"/>
    </row>
    <row r="10190" spans="3:17" x14ac:dyDescent="0.2">
      <c r="C10190" s="1"/>
      <c r="D10190" s="1"/>
      <c r="F10190" s="6"/>
      <c r="G10190" s="13"/>
      <c r="M10190" s="14"/>
      <c r="O10190" s="13"/>
      <c r="P10190" s="6"/>
      <c r="Q10190" s="7"/>
    </row>
    <row r="10191" spans="3:17" x14ac:dyDescent="0.2">
      <c r="C10191" s="1"/>
      <c r="D10191" s="1"/>
      <c r="F10191" s="6"/>
      <c r="G10191" s="13"/>
      <c r="M10191" s="14"/>
      <c r="O10191" s="13"/>
      <c r="P10191" s="6"/>
      <c r="Q10191" s="7"/>
    </row>
    <row r="10192" spans="3:17" x14ac:dyDescent="0.2">
      <c r="C10192" s="1"/>
      <c r="D10192" s="1"/>
      <c r="F10192" s="6"/>
      <c r="G10192" s="13"/>
      <c r="M10192" s="14"/>
      <c r="O10192" s="13"/>
      <c r="P10192" s="6"/>
      <c r="Q10192" s="7"/>
    </row>
    <row r="10193" spans="3:17" x14ac:dyDescent="0.2">
      <c r="C10193" s="1"/>
      <c r="D10193" s="1"/>
      <c r="F10193" s="6"/>
      <c r="G10193" s="13"/>
      <c r="M10193" s="14"/>
      <c r="O10193" s="13"/>
      <c r="P10193" s="6"/>
      <c r="Q10193" s="7"/>
    </row>
    <row r="10194" spans="3:17" x14ac:dyDescent="0.2">
      <c r="C10194" s="1"/>
      <c r="D10194" s="1"/>
      <c r="F10194" s="6"/>
      <c r="G10194" s="13"/>
      <c r="M10194" s="14"/>
      <c r="O10194" s="13"/>
      <c r="P10194" s="6"/>
      <c r="Q10194" s="7"/>
    </row>
    <row r="10195" spans="3:17" x14ac:dyDescent="0.2">
      <c r="C10195" s="1"/>
      <c r="D10195" s="1"/>
      <c r="F10195" s="6"/>
      <c r="G10195" s="13"/>
      <c r="M10195" s="14"/>
      <c r="O10195" s="13"/>
      <c r="P10195" s="6"/>
      <c r="Q10195" s="7"/>
    </row>
    <row r="10196" spans="3:17" x14ac:dyDescent="0.2">
      <c r="C10196" s="1"/>
      <c r="D10196" s="1"/>
      <c r="F10196" s="6"/>
      <c r="G10196" s="13"/>
      <c r="M10196" s="14"/>
      <c r="O10196" s="13"/>
      <c r="P10196" s="6"/>
      <c r="Q10196" s="7"/>
    </row>
    <row r="10197" spans="3:17" x14ac:dyDescent="0.2">
      <c r="C10197" s="1"/>
      <c r="D10197" s="1"/>
      <c r="F10197" s="6"/>
      <c r="G10197" s="13"/>
      <c r="M10197" s="14"/>
      <c r="O10197" s="13"/>
      <c r="P10197" s="6"/>
      <c r="Q10197" s="7"/>
    </row>
    <row r="10198" spans="3:17" x14ac:dyDescent="0.2">
      <c r="C10198" s="1"/>
      <c r="D10198" s="1"/>
      <c r="F10198" s="6"/>
      <c r="G10198" s="13"/>
      <c r="M10198" s="14"/>
      <c r="O10198" s="13"/>
      <c r="P10198" s="6"/>
      <c r="Q10198" s="7"/>
    </row>
    <row r="10199" spans="3:17" x14ac:dyDescent="0.2">
      <c r="C10199" s="1"/>
      <c r="D10199" s="1"/>
      <c r="F10199" s="6"/>
      <c r="G10199" s="13"/>
      <c r="M10199" s="14"/>
      <c r="O10199" s="13"/>
      <c r="P10199" s="6"/>
      <c r="Q10199" s="7"/>
    </row>
    <row r="10200" spans="3:17" x14ac:dyDescent="0.2">
      <c r="C10200" s="1"/>
      <c r="D10200" s="1"/>
      <c r="F10200" s="6"/>
      <c r="G10200" s="13"/>
      <c r="M10200" s="14"/>
      <c r="O10200" s="13"/>
      <c r="P10200" s="6"/>
      <c r="Q10200" s="7"/>
    </row>
    <row r="10201" spans="3:17" x14ac:dyDescent="0.2">
      <c r="C10201" s="1"/>
      <c r="D10201" s="1"/>
      <c r="F10201" s="6"/>
      <c r="G10201" s="13"/>
      <c r="M10201" s="14"/>
      <c r="O10201" s="13"/>
      <c r="P10201" s="6"/>
      <c r="Q10201" s="7"/>
    </row>
    <row r="10202" spans="3:17" x14ac:dyDescent="0.2">
      <c r="C10202" s="1"/>
      <c r="D10202" s="1"/>
      <c r="F10202" s="6"/>
      <c r="G10202" s="13"/>
      <c r="M10202" s="14"/>
      <c r="O10202" s="13"/>
      <c r="P10202" s="6"/>
      <c r="Q10202" s="7"/>
    </row>
    <row r="10203" spans="3:17" x14ac:dyDescent="0.2">
      <c r="C10203" s="1"/>
      <c r="D10203" s="1"/>
      <c r="F10203" s="6"/>
      <c r="G10203" s="13"/>
      <c r="M10203" s="14"/>
      <c r="O10203" s="13"/>
      <c r="P10203" s="6"/>
      <c r="Q10203" s="7"/>
    </row>
    <row r="10204" spans="3:17" x14ac:dyDescent="0.2">
      <c r="C10204" s="1"/>
      <c r="D10204" s="1"/>
      <c r="F10204" s="6"/>
      <c r="G10204" s="13"/>
      <c r="M10204" s="14"/>
      <c r="O10204" s="13"/>
      <c r="P10204" s="6"/>
      <c r="Q10204" s="7"/>
    </row>
    <row r="10205" spans="3:17" x14ac:dyDescent="0.2">
      <c r="C10205" s="1"/>
      <c r="D10205" s="1"/>
      <c r="F10205" s="6"/>
      <c r="G10205" s="13"/>
      <c r="M10205" s="14"/>
      <c r="O10205" s="13"/>
      <c r="P10205" s="6"/>
      <c r="Q10205" s="7"/>
    </row>
    <row r="10206" spans="3:17" x14ac:dyDescent="0.2">
      <c r="C10206" s="1"/>
      <c r="D10206" s="1"/>
      <c r="F10206" s="6"/>
      <c r="G10206" s="13"/>
      <c r="M10206" s="14"/>
      <c r="O10206" s="13"/>
      <c r="P10206" s="6"/>
      <c r="Q10206" s="7"/>
    </row>
    <row r="10207" spans="3:17" x14ac:dyDescent="0.2">
      <c r="C10207" s="1"/>
      <c r="D10207" s="1"/>
      <c r="F10207" s="6"/>
      <c r="G10207" s="13"/>
      <c r="M10207" s="14"/>
      <c r="O10207" s="13"/>
      <c r="P10207" s="6"/>
      <c r="Q10207" s="7"/>
    </row>
    <row r="10208" spans="3:17" x14ac:dyDescent="0.2">
      <c r="C10208" s="1"/>
      <c r="D10208" s="1"/>
      <c r="F10208" s="6"/>
      <c r="G10208" s="13"/>
      <c r="M10208" s="14"/>
      <c r="O10208" s="13"/>
      <c r="P10208" s="6"/>
      <c r="Q10208" s="7"/>
    </row>
    <row r="10209" spans="3:17" x14ac:dyDescent="0.2">
      <c r="C10209" s="1"/>
      <c r="D10209" s="1"/>
      <c r="F10209" s="6"/>
      <c r="G10209" s="13"/>
      <c r="M10209" s="14"/>
      <c r="O10209" s="13"/>
      <c r="P10209" s="6"/>
      <c r="Q10209" s="7"/>
    </row>
    <row r="10210" spans="3:17" x14ac:dyDescent="0.2">
      <c r="C10210" s="1"/>
      <c r="D10210" s="1"/>
      <c r="F10210" s="6"/>
      <c r="G10210" s="13"/>
      <c r="M10210" s="14"/>
      <c r="O10210" s="13"/>
      <c r="P10210" s="6"/>
      <c r="Q10210" s="7"/>
    </row>
    <row r="10211" spans="3:17" x14ac:dyDescent="0.2">
      <c r="C10211" s="1"/>
      <c r="D10211" s="1"/>
      <c r="F10211" s="6"/>
      <c r="G10211" s="13"/>
      <c r="M10211" s="14"/>
      <c r="O10211" s="13"/>
      <c r="P10211" s="6"/>
      <c r="Q10211" s="7"/>
    </row>
    <row r="10212" spans="3:17" x14ac:dyDescent="0.2">
      <c r="C10212" s="1"/>
      <c r="D10212" s="1"/>
      <c r="F10212" s="6"/>
      <c r="G10212" s="13"/>
      <c r="M10212" s="14"/>
      <c r="O10212" s="13"/>
      <c r="P10212" s="6"/>
      <c r="Q10212" s="7"/>
    </row>
    <row r="10213" spans="3:17" x14ac:dyDescent="0.2">
      <c r="C10213" s="1"/>
      <c r="D10213" s="1"/>
      <c r="F10213" s="6"/>
      <c r="G10213" s="13"/>
      <c r="M10213" s="14"/>
      <c r="O10213" s="13"/>
      <c r="P10213" s="6"/>
      <c r="Q10213" s="7"/>
    </row>
    <row r="10214" spans="3:17" x14ac:dyDescent="0.2">
      <c r="C10214" s="1"/>
      <c r="D10214" s="1"/>
      <c r="F10214" s="6"/>
      <c r="G10214" s="13"/>
      <c r="M10214" s="14"/>
      <c r="O10214" s="13"/>
      <c r="P10214" s="6"/>
      <c r="Q10214" s="7"/>
    </row>
    <row r="10215" spans="3:17" x14ac:dyDescent="0.2">
      <c r="C10215" s="1"/>
      <c r="D10215" s="1"/>
      <c r="F10215" s="6"/>
      <c r="G10215" s="13"/>
      <c r="M10215" s="14"/>
      <c r="O10215" s="13"/>
      <c r="P10215" s="6"/>
      <c r="Q10215" s="7"/>
    </row>
    <row r="10216" spans="3:17" x14ac:dyDescent="0.2">
      <c r="C10216" s="1"/>
      <c r="D10216" s="1"/>
      <c r="F10216" s="6"/>
      <c r="G10216" s="13"/>
      <c r="M10216" s="14"/>
      <c r="O10216" s="13"/>
      <c r="P10216" s="6"/>
      <c r="Q10216" s="7"/>
    </row>
    <row r="10217" spans="3:17" x14ac:dyDescent="0.2">
      <c r="C10217" s="1"/>
      <c r="D10217" s="1"/>
      <c r="F10217" s="6"/>
      <c r="G10217" s="13"/>
      <c r="M10217" s="14"/>
      <c r="O10217" s="13"/>
      <c r="P10217" s="6"/>
      <c r="Q10217" s="7"/>
    </row>
    <row r="10218" spans="3:17" x14ac:dyDescent="0.2">
      <c r="C10218" s="1"/>
      <c r="D10218" s="1"/>
      <c r="F10218" s="6"/>
      <c r="G10218" s="13"/>
      <c r="M10218" s="14"/>
      <c r="O10218" s="13"/>
      <c r="P10218" s="6"/>
      <c r="Q10218" s="7"/>
    </row>
    <row r="10219" spans="3:17" x14ac:dyDescent="0.2">
      <c r="C10219" s="1"/>
      <c r="D10219" s="1"/>
      <c r="F10219" s="6"/>
      <c r="G10219" s="13"/>
      <c r="M10219" s="14"/>
      <c r="O10219" s="13"/>
      <c r="P10219" s="6"/>
      <c r="Q10219" s="7"/>
    </row>
    <row r="10220" spans="3:17" x14ac:dyDescent="0.2">
      <c r="C10220" s="1"/>
      <c r="D10220" s="1"/>
      <c r="F10220" s="6"/>
      <c r="G10220" s="13"/>
      <c r="M10220" s="14"/>
      <c r="O10220" s="13"/>
      <c r="P10220" s="6"/>
      <c r="Q10220" s="7"/>
    </row>
    <row r="10221" spans="3:17" x14ac:dyDescent="0.2">
      <c r="C10221" s="1"/>
      <c r="D10221" s="1"/>
      <c r="F10221" s="6"/>
      <c r="G10221" s="13"/>
      <c r="M10221" s="14"/>
      <c r="O10221" s="13"/>
      <c r="P10221" s="6"/>
      <c r="Q10221" s="7"/>
    </row>
    <row r="10222" spans="3:17" x14ac:dyDescent="0.2">
      <c r="C10222" s="1"/>
      <c r="D10222" s="1"/>
      <c r="F10222" s="6"/>
      <c r="G10222" s="13"/>
      <c r="M10222" s="14"/>
      <c r="O10222" s="13"/>
      <c r="P10222" s="6"/>
      <c r="Q10222" s="7"/>
    </row>
    <row r="10223" spans="3:17" x14ac:dyDescent="0.2">
      <c r="C10223" s="1"/>
      <c r="D10223" s="1"/>
      <c r="F10223" s="6"/>
      <c r="G10223" s="13"/>
      <c r="M10223" s="14"/>
      <c r="O10223" s="13"/>
      <c r="P10223" s="6"/>
      <c r="Q10223" s="7"/>
    </row>
    <row r="10224" spans="3:17" x14ac:dyDescent="0.2">
      <c r="C10224" s="1"/>
      <c r="D10224" s="1"/>
      <c r="F10224" s="6"/>
      <c r="G10224" s="13"/>
      <c r="M10224" s="14"/>
      <c r="O10224" s="13"/>
      <c r="P10224" s="6"/>
      <c r="Q10224" s="7"/>
    </row>
    <row r="10225" spans="3:17" x14ac:dyDescent="0.2">
      <c r="C10225" s="1"/>
      <c r="D10225" s="1"/>
      <c r="F10225" s="6"/>
      <c r="G10225" s="13"/>
      <c r="M10225" s="14"/>
      <c r="O10225" s="13"/>
      <c r="P10225" s="6"/>
      <c r="Q10225" s="7"/>
    </row>
    <row r="10226" spans="3:17" x14ac:dyDescent="0.2">
      <c r="C10226" s="1"/>
      <c r="D10226" s="1"/>
      <c r="F10226" s="6"/>
      <c r="G10226" s="13"/>
      <c r="M10226" s="14"/>
      <c r="O10226" s="13"/>
      <c r="P10226" s="6"/>
      <c r="Q10226" s="7"/>
    </row>
    <row r="10227" spans="3:17" x14ac:dyDescent="0.2">
      <c r="C10227" s="1"/>
      <c r="D10227" s="1"/>
      <c r="F10227" s="6"/>
      <c r="G10227" s="13"/>
      <c r="M10227" s="14"/>
      <c r="O10227" s="13"/>
      <c r="P10227" s="6"/>
      <c r="Q10227" s="7"/>
    </row>
    <row r="10228" spans="3:17" x14ac:dyDescent="0.2">
      <c r="C10228" s="1"/>
      <c r="D10228" s="1"/>
      <c r="F10228" s="6"/>
      <c r="G10228" s="13"/>
      <c r="M10228" s="14"/>
      <c r="O10228" s="13"/>
      <c r="P10228" s="6"/>
      <c r="Q10228" s="7"/>
    </row>
    <row r="10229" spans="3:17" x14ac:dyDescent="0.2">
      <c r="C10229" s="1"/>
      <c r="D10229" s="1"/>
      <c r="F10229" s="6"/>
      <c r="G10229" s="13"/>
      <c r="M10229" s="14"/>
      <c r="O10229" s="13"/>
      <c r="P10229" s="6"/>
      <c r="Q10229" s="7"/>
    </row>
    <row r="10230" spans="3:17" x14ac:dyDescent="0.2">
      <c r="C10230" s="1"/>
      <c r="D10230" s="1"/>
      <c r="F10230" s="6"/>
      <c r="G10230" s="13"/>
      <c r="M10230" s="14"/>
      <c r="O10230" s="13"/>
      <c r="P10230" s="6"/>
      <c r="Q10230" s="7"/>
    </row>
    <row r="10231" spans="3:17" x14ac:dyDescent="0.2">
      <c r="C10231" s="1"/>
      <c r="D10231" s="1"/>
      <c r="F10231" s="6"/>
      <c r="G10231" s="13"/>
      <c r="M10231" s="14"/>
      <c r="O10231" s="13"/>
      <c r="P10231" s="6"/>
      <c r="Q10231" s="7"/>
    </row>
    <row r="10232" spans="3:17" x14ac:dyDescent="0.2">
      <c r="C10232" s="1"/>
      <c r="D10232" s="1"/>
      <c r="F10232" s="6"/>
      <c r="G10232" s="13"/>
      <c r="M10232" s="14"/>
      <c r="O10232" s="13"/>
      <c r="P10232" s="6"/>
      <c r="Q10232" s="7"/>
    </row>
    <row r="10233" spans="3:17" x14ac:dyDescent="0.2">
      <c r="C10233" s="1"/>
      <c r="D10233" s="1"/>
      <c r="F10233" s="6"/>
      <c r="G10233" s="13"/>
      <c r="M10233" s="14"/>
      <c r="O10233" s="13"/>
      <c r="P10233" s="6"/>
      <c r="Q10233" s="7"/>
    </row>
    <row r="10234" spans="3:17" x14ac:dyDescent="0.2">
      <c r="C10234" s="1"/>
      <c r="D10234" s="1"/>
      <c r="F10234" s="6"/>
      <c r="G10234" s="13"/>
      <c r="M10234" s="14"/>
      <c r="O10234" s="13"/>
      <c r="P10234" s="6"/>
      <c r="Q10234" s="7"/>
    </row>
    <row r="10235" spans="3:17" x14ac:dyDescent="0.2">
      <c r="C10235" s="1"/>
      <c r="D10235" s="1"/>
      <c r="F10235" s="6"/>
      <c r="G10235" s="13"/>
      <c r="M10235" s="14"/>
      <c r="O10235" s="13"/>
      <c r="P10235" s="6"/>
      <c r="Q10235" s="7"/>
    </row>
    <row r="10236" spans="3:17" x14ac:dyDescent="0.2">
      <c r="C10236" s="1"/>
      <c r="D10236" s="1"/>
      <c r="F10236" s="6"/>
      <c r="G10236" s="13"/>
      <c r="M10236" s="14"/>
      <c r="O10236" s="13"/>
      <c r="P10236" s="6"/>
      <c r="Q10236" s="7"/>
    </row>
    <row r="10237" spans="3:17" x14ac:dyDescent="0.2">
      <c r="C10237" s="1"/>
      <c r="D10237" s="1"/>
      <c r="F10237" s="6"/>
      <c r="G10237" s="13"/>
      <c r="M10237" s="14"/>
      <c r="O10237" s="13"/>
      <c r="P10237" s="6"/>
      <c r="Q10237" s="7"/>
    </row>
    <row r="10238" spans="3:17" x14ac:dyDescent="0.2">
      <c r="C10238" s="1"/>
      <c r="D10238" s="1"/>
      <c r="F10238" s="6"/>
      <c r="G10238" s="13"/>
      <c r="M10238" s="14"/>
      <c r="O10238" s="13"/>
      <c r="P10238" s="6"/>
      <c r="Q10238" s="7"/>
    </row>
    <row r="10239" spans="3:17" x14ac:dyDescent="0.2">
      <c r="C10239" s="1"/>
      <c r="D10239" s="1"/>
      <c r="F10239" s="6"/>
      <c r="G10239" s="13"/>
      <c r="M10239" s="14"/>
      <c r="O10239" s="13"/>
      <c r="P10239" s="6"/>
      <c r="Q10239" s="7"/>
    </row>
    <row r="10240" spans="3:17" x14ac:dyDescent="0.2">
      <c r="C10240" s="1"/>
      <c r="D10240" s="1"/>
      <c r="F10240" s="6"/>
      <c r="G10240" s="13"/>
      <c r="M10240" s="14"/>
      <c r="O10240" s="13"/>
      <c r="P10240" s="6"/>
      <c r="Q10240" s="7"/>
    </row>
    <row r="10241" spans="3:17" x14ac:dyDescent="0.2">
      <c r="C10241" s="1"/>
      <c r="D10241" s="1"/>
      <c r="F10241" s="6"/>
      <c r="G10241" s="13"/>
      <c r="M10241" s="14"/>
      <c r="O10241" s="13"/>
      <c r="P10241" s="6"/>
      <c r="Q10241" s="7"/>
    </row>
    <row r="10242" spans="3:17" x14ac:dyDescent="0.2">
      <c r="C10242" s="1"/>
      <c r="D10242" s="1"/>
      <c r="F10242" s="6"/>
      <c r="G10242" s="13"/>
      <c r="M10242" s="14"/>
      <c r="O10242" s="13"/>
      <c r="P10242" s="6"/>
      <c r="Q10242" s="7"/>
    </row>
    <row r="10243" spans="3:17" x14ac:dyDescent="0.2">
      <c r="C10243" s="1"/>
      <c r="D10243" s="1"/>
      <c r="F10243" s="6"/>
      <c r="G10243" s="13"/>
      <c r="M10243" s="14"/>
      <c r="O10243" s="13"/>
      <c r="P10243" s="6"/>
      <c r="Q10243" s="7"/>
    </row>
    <row r="10244" spans="3:17" x14ac:dyDescent="0.2">
      <c r="C10244" s="1"/>
      <c r="D10244" s="1"/>
      <c r="F10244" s="6"/>
      <c r="G10244" s="13"/>
      <c r="M10244" s="14"/>
      <c r="O10244" s="13"/>
      <c r="P10244" s="6"/>
      <c r="Q10244" s="7"/>
    </row>
    <row r="10245" spans="3:17" x14ac:dyDescent="0.2">
      <c r="C10245" s="1"/>
      <c r="D10245" s="1"/>
      <c r="F10245" s="6"/>
      <c r="G10245" s="13"/>
      <c r="M10245" s="14"/>
      <c r="O10245" s="13"/>
      <c r="P10245" s="6"/>
      <c r="Q10245" s="7"/>
    </row>
    <row r="10246" spans="3:17" x14ac:dyDescent="0.2">
      <c r="C10246" s="1"/>
      <c r="D10246" s="1"/>
      <c r="F10246" s="6"/>
      <c r="G10246" s="13"/>
      <c r="M10246" s="14"/>
      <c r="O10246" s="13"/>
      <c r="P10246" s="6"/>
      <c r="Q10246" s="7"/>
    </row>
    <row r="10247" spans="3:17" x14ac:dyDescent="0.2">
      <c r="C10247" s="1"/>
      <c r="D10247" s="1"/>
      <c r="F10247" s="6"/>
      <c r="G10247" s="13"/>
      <c r="M10247" s="14"/>
      <c r="O10247" s="13"/>
      <c r="P10247" s="6"/>
      <c r="Q10247" s="7"/>
    </row>
    <row r="10248" spans="3:17" x14ac:dyDescent="0.2">
      <c r="C10248" s="1"/>
      <c r="D10248" s="1"/>
      <c r="F10248" s="6"/>
      <c r="G10248" s="13"/>
      <c r="M10248" s="14"/>
      <c r="O10248" s="13"/>
      <c r="P10248" s="6"/>
      <c r="Q10248" s="7"/>
    </row>
    <row r="10249" spans="3:17" x14ac:dyDescent="0.2">
      <c r="C10249" s="1"/>
      <c r="D10249" s="1"/>
      <c r="F10249" s="6"/>
      <c r="G10249" s="13"/>
      <c r="M10249" s="14"/>
      <c r="O10249" s="13"/>
      <c r="P10249" s="6"/>
      <c r="Q10249" s="7"/>
    </row>
    <row r="10250" spans="3:17" x14ac:dyDescent="0.2">
      <c r="C10250" s="1"/>
      <c r="D10250" s="1"/>
      <c r="F10250" s="6"/>
      <c r="G10250" s="13"/>
      <c r="M10250" s="14"/>
      <c r="O10250" s="13"/>
      <c r="P10250" s="6"/>
      <c r="Q10250" s="7"/>
    </row>
    <row r="10251" spans="3:17" x14ac:dyDescent="0.2">
      <c r="C10251" s="1"/>
      <c r="D10251" s="1"/>
      <c r="F10251" s="6"/>
      <c r="G10251" s="13"/>
      <c r="M10251" s="14"/>
      <c r="O10251" s="13"/>
      <c r="P10251" s="6"/>
      <c r="Q10251" s="7"/>
    </row>
    <row r="10252" spans="3:17" x14ac:dyDescent="0.2">
      <c r="C10252" s="1"/>
      <c r="D10252" s="1"/>
      <c r="F10252" s="6"/>
      <c r="G10252" s="13"/>
      <c r="M10252" s="14"/>
      <c r="O10252" s="13"/>
      <c r="P10252" s="6"/>
      <c r="Q10252" s="7"/>
    </row>
    <row r="10253" spans="3:17" x14ac:dyDescent="0.2">
      <c r="C10253" s="1"/>
      <c r="D10253" s="1"/>
      <c r="F10253" s="6"/>
      <c r="G10253" s="13"/>
      <c r="M10253" s="14"/>
      <c r="O10253" s="13"/>
      <c r="P10253" s="6"/>
      <c r="Q10253" s="7"/>
    </row>
    <row r="10254" spans="3:17" x14ac:dyDescent="0.2">
      <c r="C10254" s="1"/>
      <c r="D10254" s="1"/>
      <c r="F10254" s="6"/>
      <c r="G10254" s="13"/>
      <c r="M10254" s="14"/>
      <c r="O10254" s="13"/>
      <c r="P10254" s="6"/>
      <c r="Q10254" s="7"/>
    </row>
    <row r="10255" spans="3:17" x14ac:dyDescent="0.2">
      <c r="C10255" s="1"/>
      <c r="D10255" s="1"/>
      <c r="F10255" s="6"/>
      <c r="G10255" s="13"/>
      <c r="M10255" s="14"/>
      <c r="O10255" s="13"/>
      <c r="P10255" s="6"/>
      <c r="Q10255" s="7"/>
    </row>
    <row r="10256" spans="3:17" x14ac:dyDescent="0.2">
      <c r="C10256" s="1"/>
      <c r="D10256" s="1"/>
      <c r="F10256" s="6"/>
      <c r="G10256" s="13"/>
      <c r="M10256" s="14"/>
      <c r="O10256" s="13"/>
      <c r="P10256" s="6"/>
      <c r="Q10256" s="7"/>
    </row>
    <row r="10257" spans="3:17" x14ac:dyDescent="0.2">
      <c r="C10257" s="1"/>
      <c r="D10257" s="1"/>
      <c r="F10257" s="6"/>
      <c r="G10257" s="13"/>
      <c r="M10257" s="14"/>
      <c r="O10257" s="13"/>
      <c r="P10257" s="6"/>
      <c r="Q10257" s="7"/>
    </row>
    <row r="10258" spans="3:17" x14ac:dyDescent="0.2">
      <c r="C10258" s="1"/>
      <c r="D10258" s="1"/>
      <c r="F10258" s="6"/>
      <c r="G10258" s="13"/>
      <c r="M10258" s="14"/>
      <c r="O10258" s="13"/>
      <c r="P10258" s="6"/>
      <c r="Q10258" s="7"/>
    </row>
    <row r="10259" spans="3:17" x14ac:dyDescent="0.2">
      <c r="C10259" s="1"/>
      <c r="D10259" s="1"/>
      <c r="F10259" s="6"/>
      <c r="G10259" s="13"/>
      <c r="M10259" s="14"/>
      <c r="O10259" s="13"/>
      <c r="P10259" s="6"/>
      <c r="Q10259" s="7"/>
    </row>
    <row r="10260" spans="3:17" x14ac:dyDescent="0.2">
      <c r="C10260" s="1"/>
      <c r="D10260" s="1"/>
      <c r="F10260" s="6"/>
      <c r="G10260" s="13"/>
      <c r="M10260" s="14"/>
      <c r="O10260" s="13"/>
      <c r="P10260" s="6"/>
      <c r="Q10260" s="7"/>
    </row>
    <row r="10261" spans="3:17" x14ac:dyDescent="0.2">
      <c r="C10261" s="1"/>
      <c r="D10261" s="1"/>
      <c r="F10261" s="6"/>
      <c r="G10261" s="13"/>
      <c r="M10261" s="14"/>
      <c r="O10261" s="13"/>
      <c r="P10261" s="6"/>
      <c r="Q10261" s="7"/>
    </row>
    <row r="10262" spans="3:17" x14ac:dyDescent="0.2">
      <c r="C10262" s="1"/>
      <c r="D10262" s="1"/>
      <c r="F10262" s="6"/>
      <c r="G10262" s="13"/>
      <c r="M10262" s="14"/>
      <c r="O10262" s="13"/>
      <c r="P10262" s="6"/>
      <c r="Q10262" s="7"/>
    </row>
    <row r="10263" spans="3:17" x14ac:dyDescent="0.2">
      <c r="C10263" s="1"/>
      <c r="D10263" s="1"/>
      <c r="F10263" s="6"/>
      <c r="G10263" s="13"/>
      <c r="M10263" s="14"/>
      <c r="O10263" s="13"/>
      <c r="P10263" s="6"/>
      <c r="Q10263" s="7"/>
    </row>
    <row r="10264" spans="3:17" x14ac:dyDescent="0.2">
      <c r="C10264" s="1"/>
      <c r="D10264" s="1"/>
      <c r="F10264" s="6"/>
      <c r="G10264" s="13"/>
      <c r="M10264" s="14"/>
      <c r="O10264" s="13"/>
      <c r="P10264" s="6"/>
      <c r="Q10264" s="7"/>
    </row>
    <row r="10265" spans="3:17" x14ac:dyDescent="0.2">
      <c r="C10265" s="1"/>
      <c r="D10265" s="1"/>
      <c r="F10265" s="6"/>
      <c r="G10265" s="13"/>
      <c r="M10265" s="14"/>
      <c r="O10265" s="13"/>
      <c r="P10265" s="6"/>
      <c r="Q10265" s="7"/>
    </row>
    <row r="10266" spans="3:17" x14ac:dyDescent="0.2">
      <c r="C10266" s="1"/>
      <c r="D10266" s="1"/>
      <c r="F10266" s="6"/>
      <c r="G10266" s="13"/>
      <c r="M10266" s="14"/>
      <c r="O10266" s="13"/>
      <c r="P10266" s="6"/>
      <c r="Q10266" s="7"/>
    </row>
    <row r="10267" spans="3:17" x14ac:dyDescent="0.2">
      <c r="C10267" s="1"/>
      <c r="D10267" s="1"/>
      <c r="F10267" s="6"/>
      <c r="G10267" s="13"/>
      <c r="M10267" s="14"/>
      <c r="O10267" s="13"/>
      <c r="P10267" s="6"/>
      <c r="Q10267" s="7"/>
    </row>
    <row r="10268" spans="3:17" x14ac:dyDescent="0.2">
      <c r="C10268" s="1"/>
      <c r="D10268" s="1"/>
      <c r="F10268" s="6"/>
      <c r="G10268" s="13"/>
      <c r="M10268" s="14"/>
      <c r="O10268" s="13"/>
      <c r="P10268" s="6"/>
      <c r="Q10268" s="7"/>
    </row>
    <row r="10269" spans="3:17" x14ac:dyDescent="0.2">
      <c r="C10269" s="1"/>
      <c r="D10269" s="1"/>
      <c r="F10269" s="6"/>
      <c r="G10269" s="13"/>
      <c r="M10269" s="14"/>
      <c r="O10269" s="13"/>
      <c r="P10269" s="6"/>
      <c r="Q10269" s="7"/>
    </row>
    <row r="10270" spans="3:17" x14ac:dyDescent="0.2">
      <c r="C10270" s="1"/>
      <c r="D10270" s="1"/>
      <c r="F10270" s="6"/>
      <c r="G10270" s="13"/>
      <c r="M10270" s="14"/>
      <c r="O10270" s="13"/>
      <c r="P10270" s="6"/>
      <c r="Q10270" s="7"/>
    </row>
    <row r="10271" spans="3:17" x14ac:dyDescent="0.2">
      <c r="C10271" s="1"/>
      <c r="D10271" s="1"/>
      <c r="F10271" s="6"/>
      <c r="G10271" s="13"/>
      <c r="M10271" s="14"/>
      <c r="O10271" s="13"/>
      <c r="P10271" s="6"/>
      <c r="Q10271" s="7"/>
    </row>
    <row r="10272" spans="3:17" x14ac:dyDescent="0.2">
      <c r="C10272" s="1"/>
      <c r="D10272" s="1"/>
      <c r="F10272" s="6"/>
      <c r="G10272" s="13"/>
      <c r="M10272" s="14"/>
      <c r="O10272" s="13"/>
      <c r="P10272" s="6"/>
      <c r="Q10272" s="7"/>
    </row>
    <row r="10273" spans="3:17" x14ac:dyDescent="0.2">
      <c r="C10273" s="1"/>
      <c r="D10273" s="1"/>
      <c r="F10273" s="6"/>
      <c r="G10273" s="13"/>
      <c r="M10273" s="14"/>
      <c r="O10273" s="13"/>
      <c r="P10273" s="6"/>
      <c r="Q10273" s="7"/>
    </row>
    <row r="10274" spans="3:17" x14ac:dyDescent="0.2">
      <c r="C10274" s="1"/>
      <c r="D10274" s="1"/>
      <c r="F10274" s="6"/>
      <c r="G10274" s="13"/>
      <c r="M10274" s="14"/>
      <c r="O10274" s="13"/>
      <c r="P10274" s="6"/>
      <c r="Q10274" s="7"/>
    </row>
    <row r="10275" spans="3:17" x14ac:dyDescent="0.2">
      <c r="C10275" s="1"/>
      <c r="D10275" s="1"/>
      <c r="F10275" s="6"/>
      <c r="G10275" s="13"/>
      <c r="M10275" s="14"/>
      <c r="O10275" s="13"/>
      <c r="P10275" s="6"/>
      <c r="Q10275" s="7"/>
    </row>
    <row r="10276" spans="3:17" x14ac:dyDescent="0.2">
      <c r="C10276" s="1"/>
      <c r="D10276" s="1"/>
      <c r="F10276" s="6"/>
      <c r="G10276" s="13"/>
      <c r="M10276" s="14"/>
      <c r="O10276" s="13"/>
      <c r="P10276" s="6"/>
      <c r="Q10276" s="7"/>
    </row>
    <row r="10277" spans="3:17" x14ac:dyDescent="0.2">
      <c r="C10277" s="1"/>
      <c r="D10277" s="1"/>
      <c r="F10277" s="6"/>
      <c r="G10277" s="13"/>
      <c r="M10277" s="14"/>
      <c r="O10277" s="13"/>
      <c r="P10277" s="6"/>
      <c r="Q10277" s="7"/>
    </row>
    <row r="10278" spans="3:17" x14ac:dyDescent="0.2">
      <c r="C10278" s="1"/>
      <c r="D10278" s="1"/>
      <c r="F10278" s="6"/>
      <c r="G10278" s="13"/>
      <c r="M10278" s="14"/>
      <c r="O10278" s="13"/>
      <c r="P10278" s="6"/>
      <c r="Q10278" s="7"/>
    </row>
    <row r="10279" spans="3:17" x14ac:dyDescent="0.2">
      <c r="C10279" s="1"/>
      <c r="D10279" s="1"/>
      <c r="F10279" s="6"/>
      <c r="G10279" s="13"/>
      <c r="M10279" s="14"/>
      <c r="O10279" s="13"/>
      <c r="P10279" s="6"/>
      <c r="Q10279" s="7"/>
    </row>
    <row r="10280" spans="3:17" x14ac:dyDescent="0.2">
      <c r="C10280" s="1"/>
      <c r="D10280" s="1"/>
      <c r="F10280" s="6"/>
      <c r="G10280" s="13"/>
      <c r="M10280" s="14"/>
      <c r="O10280" s="13"/>
      <c r="P10280" s="6"/>
      <c r="Q10280" s="7"/>
    </row>
    <row r="10281" spans="3:17" x14ac:dyDescent="0.2">
      <c r="C10281" s="1"/>
      <c r="D10281" s="1"/>
      <c r="F10281" s="6"/>
      <c r="G10281" s="13"/>
      <c r="M10281" s="14"/>
      <c r="O10281" s="13"/>
      <c r="P10281" s="6"/>
      <c r="Q10281" s="7"/>
    </row>
    <row r="10282" spans="3:17" x14ac:dyDescent="0.2">
      <c r="C10282" s="1"/>
      <c r="D10282" s="1"/>
      <c r="F10282" s="6"/>
      <c r="G10282" s="13"/>
      <c r="M10282" s="14"/>
      <c r="O10282" s="13"/>
      <c r="P10282" s="6"/>
      <c r="Q10282" s="7"/>
    </row>
    <row r="10283" spans="3:17" x14ac:dyDescent="0.2">
      <c r="C10283" s="1"/>
      <c r="D10283" s="1"/>
      <c r="F10283" s="6"/>
      <c r="G10283" s="13"/>
      <c r="M10283" s="14"/>
      <c r="O10283" s="13"/>
      <c r="P10283" s="6"/>
      <c r="Q10283" s="7"/>
    </row>
    <row r="10284" spans="3:17" x14ac:dyDescent="0.2">
      <c r="C10284" s="1"/>
      <c r="D10284" s="1"/>
      <c r="F10284" s="6"/>
      <c r="G10284" s="13"/>
      <c r="M10284" s="14"/>
      <c r="O10284" s="13"/>
      <c r="P10284" s="6"/>
      <c r="Q10284" s="7"/>
    </row>
    <row r="10285" spans="3:17" x14ac:dyDescent="0.2">
      <c r="C10285" s="1"/>
      <c r="D10285" s="1"/>
      <c r="F10285" s="6"/>
      <c r="G10285" s="13"/>
      <c r="M10285" s="14"/>
      <c r="O10285" s="13"/>
      <c r="P10285" s="6"/>
      <c r="Q10285" s="7"/>
    </row>
    <row r="10286" spans="3:17" x14ac:dyDescent="0.2">
      <c r="C10286" s="1"/>
      <c r="D10286" s="1"/>
      <c r="F10286" s="6"/>
      <c r="G10286" s="13"/>
      <c r="M10286" s="14"/>
      <c r="O10286" s="13"/>
      <c r="P10286" s="6"/>
      <c r="Q10286" s="7"/>
    </row>
    <row r="10287" spans="3:17" x14ac:dyDescent="0.2">
      <c r="C10287" s="1"/>
      <c r="D10287" s="1"/>
      <c r="F10287" s="6"/>
      <c r="G10287" s="13"/>
      <c r="M10287" s="14"/>
      <c r="O10287" s="13"/>
      <c r="P10287" s="6"/>
      <c r="Q10287" s="7"/>
    </row>
    <row r="10288" spans="3:17" x14ac:dyDescent="0.2">
      <c r="C10288" s="1"/>
      <c r="D10288" s="1"/>
      <c r="F10288" s="6"/>
      <c r="G10288" s="13"/>
      <c r="M10288" s="14"/>
      <c r="O10288" s="13"/>
      <c r="P10288" s="6"/>
      <c r="Q10288" s="7"/>
    </row>
    <row r="10289" spans="3:17" x14ac:dyDescent="0.2">
      <c r="C10289" s="1"/>
      <c r="D10289" s="1"/>
      <c r="F10289" s="6"/>
      <c r="G10289" s="13"/>
      <c r="M10289" s="14"/>
      <c r="O10289" s="13"/>
      <c r="P10289" s="6"/>
      <c r="Q10289" s="7"/>
    </row>
    <row r="10290" spans="3:17" x14ac:dyDescent="0.2">
      <c r="C10290" s="1"/>
      <c r="D10290" s="1"/>
      <c r="F10290" s="6"/>
      <c r="G10290" s="13"/>
      <c r="M10290" s="14"/>
      <c r="O10290" s="13"/>
      <c r="P10290" s="6"/>
      <c r="Q10290" s="7"/>
    </row>
    <row r="10291" spans="3:17" x14ac:dyDescent="0.2">
      <c r="C10291" s="1"/>
      <c r="D10291" s="1"/>
      <c r="F10291" s="6"/>
      <c r="G10291" s="13"/>
      <c r="M10291" s="14"/>
      <c r="O10291" s="13"/>
      <c r="P10291" s="6"/>
      <c r="Q10291" s="7"/>
    </row>
    <row r="10292" spans="3:17" x14ac:dyDescent="0.2">
      <c r="C10292" s="1"/>
      <c r="D10292" s="1"/>
      <c r="F10292" s="6"/>
      <c r="G10292" s="13"/>
      <c r="M10292" s="14"/>
      <c r="O10292" s="13"/>
      <c r="P10292" s="6"/>
      <c r="Q10292" s="7"/>
    </row>
    <row r="10293" spans="3:17" x14ac:dyDescent="0.2">
      <c r="C10293" s="1"/>
      <c r="D10293" s="1"/>
      <c r="F10293" s="6"/>
      <c r="G10293" s="13"/>
      <c r="M10293" s="14"/>
      <c r="O10293" s="13"/>
      <c r="P10293" s="6"/>
      <c r="Q10293" s="7"/>
    </row>
    <row r="10294" spans="3:17" x14ac:dyDescent="0.2">
      <c r="C10294" s="1"/>
      <c r="D10294" s="1"/>
      <c r="F10294" s="6"/>
      <c r="G10294" s="13"/>
      <c r="M10294" s="14"/>
      <c r="O10294" s="13"/>
      <c r="P10294" s="6"/>
      <c r="Q10294" s="7"/>
    </row>
    <row r="10295" spans="3:17" x14ac:dyDescent="0.2">
      <c r="C10295" s="1"/>
      <c r="D10295" s="1"/>
      <c r="F10295" s="6"/>
      <c r="G10295" s="13"/>
      <c r="M10295" s="14"/>
      <c r="O10295" s="13"/>
      <c r="P10295" s="6"/>
      <c r="Q10295" s="7"/>
    </row>
    <row r="10296" spans="3:17" x14ac:dyDescent="0.2">
      <c r="C10296" s="1"/>
      <c r="D10296" s="1"/>
      <c r="F10296" s="6"/>
      <c r="G10296" s="13"/>
      <c r="M10296" s="14"/>
      <c r="O10296" s="13"/>
      <c r="P10296" s="6"/>
      <c r="Q10296" s="7"/>
    </row>
    <row r="10297" spans="3:17" x14ac:dyDescent="0.2">
      <c r="C10297" s="1"/>
      <c r="D10297" s="1"/>
      <c r="F10297" s="6"/>
      <c r="G10297" s="13"/>
      <c r="M10297" s="14"/>
      <c r="O10297" s="13"/>
      <c r="P10297" s="6"/>
      <c r="Q10297" s="7"/>
    </row>
    <row r="10298" spans="3:17" x14ac:dyDescent="0.2">
      <c r="C10298" s="1"/>
      <c r="D10298" s="1"/>
      <c r="F10298" s="6"/>
      <c r="G10298" s="13"/>
      <c r="M10298" s="14"/>
      <c r="O10298" s="13"/>
      <c r="P10298" s="6"/>
      <c r="Q10298" s="7"/>
    </row>
    <row r="10299" spans="3:17" x14ac:dyDescent="0.2">
      <c r="C10299" s="1"/>
      <c r="D10299" s="1"/>
      <c r="F10299" s="6"/>
      <c r="G10299" s="13"/>
      <c r="M10299" s="14"/>
      <c r="O10299" s="13"/>
      <c r="P10299" s="6"/>
      <c r="Q10299" s="7"/>
    </row>
    <row r="10300" spans="3:17" x14ac:dyDescent="0.2">
      <c r="C10300" s="1"/>
      <c r="D10300" s="1"/>
      <c r="F10300" s="6"/>
      <c r="G10300" s="13"/>
      <c r="M10300" s="14"/>
      <c r="O10300" s="13"/>
      <c r="P10300" s="6"/>
      <c r="Q10300" s="7"/>
    </row>
    <row r="10301" spans="3:17" x14ac:dyDescent="0.2">
      <c r="C10301" s="1"/>
      <c r="D10301" s="1"/>
      <c r="F10301" s="6"/>
      <c r="G10301" s="13"/>
      <c r="M10301" s="14"/>
      <c r="O10301" s="13"/>
      <c r="P10301" s="6"/>
      <c r="Q10301" s="7"/>
    </row>
    <row r="10302" spans="3:17" x14ac:dyDescent="0.2">
      <c r="C10302" s="1"/>
      <c r="D10302" s="1"/>
      <c r="F10302" s="6"/>
      <c r="G10302" s="13"/>
      <c r="M10302" s="14"/>
      <c r="O10302" s="13"/>
      <c r="P10302" s="6"/>
      <c r="Q10302" s="7"/>
    </row>
    <row r="10303" spans="3:17" x14ac:dyDescent="0.2">
      <c r="C10303" s="1"/>
      <c r="D10303" s="1"/>
      <c r="F10303" s="6"/>
      <c r="G10303" s="13"/>
      <c r="M10303" s="14"/>
      <c r="O10303" s="13"/>
      <c r="P10303" s="6"/>
      <c r="Q10303" s="7"/>
    </row>
    <row r="10304" spans="3:17" x14ac:dyDescent="0.2">
      <c r="C10304" s="1"/>
      <c r="D10304" s="1"/>
      <c r="F10304" s="6"/>
      <c r="G10304" s="13"/>
      <c r="M10304" s="14"/>
      <c r="O10304" s="13"/>
      <c r="P10304" s="6"/>
      <c r="Q10304" s="7"/>
    </row>
    <row r="10305" spans="3:17" x14ac:dyDescent="0.2">
      <c r="C10305" s="1"/>
      <c r="D10305" s="1"/>
      <c r="F10305" s="6"/>
      <c r="G10305" s="13"/>
      <c r="M10305" s="14"/>
      <c r="O10305" s="13"/>
      <c r="P10305" s="6"/>
      <c r="Q10305" s="7"/>
    </row>
    <row r="10306" spans="3:17" x14ac:dyDescent="0.2">
      <c r="C10306" s="1"/>
      <c r="D10306" s="1"/>
      <c r="F10306" s="6"/>
      <c r="G10306" s="13"/>
      <c r="M10306" s="14"/>
      <c r="O10306" s="13"/>
      <c r="P10306" s="6"/>
      <c r="Q10306" s="7"/>
    </row>
    <row r="10307" spans="3:17" x14ac:dyDescent="0.2">
      <c r="C10307" s="1"/>
      <c r="D10307" s="1"/>
      <c r="F10307" s="6"/>
      <c r="G10307" s="13"/>
      <c r="M10307" s="14"/>
      <c r="O10307" s="13"/>
      <c r="P10307" s="6"/>
      <c r="Q10307" s="7"/>
    </row>
    <row r="10308" spans="3:17" x14ac:dyDescent="0.2">
      <c r="C10308" s="1"/>
      <c r="D10308" s="1"/>
      <c r="F10308" s="6"/>
      <c r="G10308" s="13"/>
      <c r="M10308" s="14"/>
      <c r="O10308" s="13"/>
      <c r="P10308" s="6"/>
      <c r="Q10308" s="7"/>
    </row>
    <row r="10309" spans="3:17" x14ac:dyDescent="0.2">
      <c r="C10309" s="1"/>
      <c r="D10309" s="1"/>
      <c r="F10309" s="6"/>
      <c r="G10309" s="13"/>
      <c r="M10309" s="14"/>
      <c r="O10309" s="13"/>
      <c r="P10309" s="6"/>
      <c r="Q10309" s="7"/>
    </row>
    <row r="10310" spans="3:17" x14ac:dyDescent="0.2">
      <c r="C10310" s="1"/>
      <c r="D10310" s="1"/>
      <c r="F10310" s="6"/>
      <c r="G10310" s="13"/>
      <c r="M10310" s="14"/>
      <c r="O10310" s="13"/>
      <c r="P10310" s="6"/>
      <c r="Q10310" s="7"/>
    </row>
    <row r="10311" spans="3:17" x14ac:dyDescent="0.2">
      <c r="C10311" s="1"/>
      <c r="D10311" s="1"/>
      <c r="F10311" s="6"/>
      <c r="G10311" s="13"/>
      <c r="M10311" s="14"/>
      <c r="O10311" s="13"/>
      <c r="P10311" s="6"/>
      <c r="Q10311" s="7"/>
    </row>
    <row r="10312" spans="3:17" x14ac:dyDescent="0.2">
      <c r="C10312" s="1"/>
      <c r="D10312" s="1"/>
      <c r="F10312" s="6"/>
      <c r="G10312" s="13"/>
      <c r="M10312" s="14"/>
      <c r="O10312" s="13"/>
      <c r="P10312" s="6"/>
      <c r="Q10312" s="7"/>
    </row>
    <row r="10313" spans="3:17" x14ac:dyDescent="0.2">
      <c r="C10313" s="1"/>
      <c r="D10313" s="1"/>
      <c r="F10313" s="6"/>
      <c r="G10313" s="13"/>
      <c r="M10313" s="14"/>
      <c r="O10313" s="13"/>
      <c r="P10313" s="6"/>
      <c r="Q10313" s="7"/>
    </row>
    <row r="10314" spans="3:17" x14ac:dyDescent="0.2">
      <c r="C10314" s="1"/>
      <c r="D10314" s="1"/>
      <c r="F10314" s="6"/>
      <c r="G10314" s="13"/>
      <c r="M10314" s="14"/>
      <c r="O10314" s="13"/>
      <c r="P10314" s="6"/>
      <c r="Q10314" s="7"/>
    </row>
    <row r="10315" spans="3:17" x14ac:dyDescent="0.2">
      <c r="C10315" s="1"/>
      <c r="D10315" s="1"/>
      <c r="F10315" s="6"/>
      <c r="G10315" s="13"/>
      <c r="M10315" s="14"/>
      <c r="O10315" s="13"/>
      <c r="P10315" s="6"/>
      <c r="Q10315" s="7"/>
    </row>
    <row r="10316" spans="3:17" x14ac:dyDescent="0.2">
      <c r="C10316" s="1"/>
      <c r="D10316" s="1"/>
      <c r="F10316" s="6"/>
      <c r="G10316" s="13"/>
      <c r="M10316" s="14"/>
      <c r="O10316" s="13"/>
      <c r="P10316" s="6"/>
      <c r="Q10316" s="7"/>
    </row>
    <row r="10317" spans="3:17" x14ac:dyDescent="0.2">
      <c r="C10317" s="1"/>
      <c r="D10317" s="1"/>
      <c r="F10317" s="6"/>
      <c r="G10317" s="13"/>
      <c r="M10317" s="14"/>
      <c r="O10317" s="13"/>
      <c r="P10317" s="6"/>
      <c r="Q10317" s="7"/>
    </row>
    <row r="10318" spans="3:17" x14ac:dyDescent="0.2">
      <c r="C10318" s="1"/>
      <c r="D10318" s="1"/>
      <c r="F10318" s="6"/>
      <c r="G10318" s="13"/>
      <c r="M10318" s="14"/>
      <c r="O10318" s="13"/>
      <c r="P10318" s="6"/>
      <c r="Q10318" s="7"/>
    </row>
    <row r="10319" spans="3:17" x14ac:dyDescent="0.2">
      <c r="C10319" s="1"/>
      <c r="D10319" s="1"/>
      <c r="F10319" s="6"/>
      <c r="G10319" s="13"/>
      <c r="M10319" s="14"/>
      <c r="O10319" s="13"/>
      <c r="P10319" s="6"/>
      <c r="Q10319" s="7"/>
    </row>
    <row r="10320" spans="3:17" x14ac:dyDescent="0.2">
      <c r="C10320" s="1"/>
      <c r="D10320" s="1"/>
      <c r="F10320" s="6"/>
      <c r="G10320" s="13"/>
      <c r="M10320" s="14"/>
      <c r="O10320" s="13"/>
      <c r="P10320" s="6"/>
      <c r="Q10320" s="7"/>
    </row>
    <row r="10321" spans="3:17" x14ac:dyDescent="0.2">
      <c r="C10321" s="1"/>
      <c r="D10321" s="1"/>
      <c r="F10321" s="6"/>
      <c r="G10321" s="13"/>
      <c r="M10321" s="14"/>
      <c r="O10321" s="13"/>
      <c r="P10321" s="6"/>
      <c r="Q10321" s="7"/>
    </row>
    <row r="10322" spans="3:17" x14ac:dyDescent="0.2">
      <c r="C10322" s="1"/>
      <c r="D10322" s="1"/>
      <c r="F10322" s="6"/>
      <c r="G10322" s="13"/>
      <c r="M10322" s="14"/>
      <c r="O10322" s="13"/>
      <c r="P10322" s="6"/>
      <c r="Q10322" s="7"/>
    </row>
    <row r="10323" spans="3:17" x14ac:dyDescent="0.2">
      <c r="C10323" s="1"/>
      <c r="D10323" s="1"/>
      <c r="F10323" s="6"/>
      <c r="G10323" s="13"/>
      <c r="M10323" s="14"/>
      <c r="O10323" s="13"/>
      <c r="P10323" s="6"/>
      <c r="Q10323" s="7"/>
    </row>
    <row r="10324" spans="3:17" x14ac:dyDescent="0.2">
      <c r="C10324" s="1"/>
      <c r="D10324" s="1"/>
      <c r="F10324" s="6"/>
      <c r="G10324" s="13"/>
      <c r="M10324" s="14"/>
      <c r="O10324" s="13"/>
      <c r="P10324" s="6"/>
      <c r="Q10324" s="7"/>
    </row>
    <row r="10325" spans="3:17" x14ac:dyDescent="0.2">
      <c r="C10325" s="1"/>
      <c r="D10325" s="1"/>
      <c r="F10325" s="6"/>
      <c r="G10325" s="13"/>
      <c r="M10325" s="14"/>
      <c r="O10325" s="13"/>
      <c r="P10325" s="6"/>
      <c r="Q10325" s="7"/>
    </row>
    <row r="10326" spans="3:17" x14ac:dyDescent="0.2">
      <c r="C10326" s="1"/>
      <c r="D10326" s="1"/>
      <c r="F10326" s="6"/>
      <c r="G10326" s="13"/>
      <c r="M10326" s="14"/>
      <c r="O10326" s="13"/>
      <c r="P10326" s="6"/>
      <c r="Q10326" s="7"/>
    </row>
    <row r="10327" spans="3:17" x14ac:dyDescent="0.2">
      <c r="C10327" s="1"/>
      <c r="D10327" s="1"/>
      <c r="F10327" s="6"/>
      <c r="G10327" s="13"/>
      <c r="M10327" s="14"/>
      <c r="O10327" s="13"/>
      <c r="P10327" s="6"/>
      <c r="Q10327" s="7"/>
    </row>
    <row r="10328" spans="3:17" x14ac:dyDescent="0.2">
      <c r="C10328" s="1"/>
      <c r="D10328" s="1"/>
      <c r="F10328" s="6"/>
      <c r="G10328" s="13"/>
      <c r="M10328" s="14"/>
      <c r="O10328" s="13"/>
      <c r="P10328" s="6"/>
      <c r="Q10328" s="7"/>
    </row>
    <row r="10329" spans="3:17" x14ac:dyDescent="0.2">
      <c r="C10329" s="1"/>
      <c r="D10329" s="1"/>
      <c r="F10329" s="6"/>
      <c r="G10329" s="13"/>
      <c r="M10329" s="14"/>
      <c r="O10329" s="13"/>
      <c r="P10329" s="6"/>
      <c r="Q10329" s="7"/>
    </row>
    <row r="10330" spans="3:17" x14ac:dyDescent="0.2">
      <c r="C10330" s="1"/>
      <c r="D10330" s="1"/>
      <c r="F10330" s="6"/>
      <c r="G10330" s="13"/>
      <c r="M10330" s="14"/>
      <c r="O10330" s="13"/>
      <c r="P10330" s="6"/>
      <c r="Q10330" s="7"/>
    </row>
    <row r="10331" spans="3:17" x14ac:dyDescent="0.2">
      <c r="C10331" s="1"/>
      <c r="D10331" s="1"/>
      <c r="F10331" s="6"/>
      <c r="G10331" s="13"/>
      <c r="M10331" s="14"/>
      <c r="O10331" s="13"/>
      <c r="P10331" s="6"/>
      <c r="Q10331" s="7"/>
    </row>
    <row r="10332" spans="3:17" x14ac:dyDescent="0.2">
      <c r="C10332" s="1"/>
      <c r="D10332" s="1"/>
      <c r="F10332" s="6"/>
      <c r="G10332" s="13"/>
      <c r="M10332" s="14"/>
      <c r="O10332" s="13"/>
      <c r="P10332" s="6"/>
      <c r="Q10332" s="7"/>
    </row>
    <row r="10333" spans="3:17" x14ac:dyDescent="0.2">
      <c r="C10333" s="1"/>
      <c r="D10333" s="1"/>
      <c r="F10333" s="6"/>
      <c r="G10333" s="13"/>
      <c r="M10333" s="14"/>
      <c r="O10333" s="13"/>
      <c r="P10333" s="6"/>
      <c r="Q10333" s="7"/>
    </row>
    <row r="10334" spans="3:17" x14ac:dyDescent="0.2">
      <c r="C10334" s="1"/>
      <c r="D10334" s="1"/>
      <c r="F10334" s="6"/>
      <c r="G10334" s="13"/>
      <c r="M10334" s="14"/>
      <c r="O10334" s="13"/>
      <c r="P10334" s="6"/>
      <c r="Q10334" s="7"/>
    </row>
    <row r="10335" spans="3:17" x14ac:dyDescent="0.2">
      <c r="C10335" s="1"/>
      <c r="D10335" s="1"/>
      <c r="F10335" s="6"/>
      <c r="G10335" s="13"/>
      <c r="M10335" s="14"/>
      <c r="O10335" s="13"/>
      <c r="P10335" s="6"/>
      <c r="Q10335" s="7"/>
    </row>
    <row r="10336" spans="3:17" x14ac:dyDescent="0.2">
      <c r="C10336" s="1"/>
      <c r="D10336" s="1"/>
      <c r="F10336" s="6"/>
      <c r="G10336" s="13"/>
      <c r="M10336" s="14"/>
      <c r="O10336" s="13"/>
      <c r="P10336" s="6"/>
      <c r="Q10336" s="7"/>
    </row>
    <row r="10337" spans="3:17" x14ac:dyDescent="0.2">
      <c r="C10337" s="1"/>
      <c r="D10337" s="1"/>
      <c r="F10337" s="6"/>
      <c r="G10337" s="13"/>
      <c r="M10337" s="14"/>
      <c r="O10337" s="13"/>
      <c r="P10337" s="6"/>
      <c r="Q10337" s="7"/>
    </row>
    <row r="10338" spans="3:17" x14ac:dyDescent="0.2">
      <c r="C10338" s="1"/>
      <c r="D10338" s="1"/>
      <c r="F10338" s="6"/>
      <c r="G10338" s="13"/>
      <c r="M10338" s="14"/>
      <c r="O10338" s="13"/>
      <c r="P10338" s="6"/>
      <c r="Q10338" s="7"/>
    </row>
    <row r="10339" spans="3:17" x14ac:dyDescent="0.2">
      <c r="C10339" s="1"/>
      <c r="D10339" s="1"/>
      <c r="F10339" s="6"/>
      <c r="G10339" s="13"/>
      <c r="M10339" s="14"/>
      <c r="O10339" s="13"/>
      <c r="P10339" s="6"/>
      <c r="Q10339" s="7"/>
    </row>
    <row r="10340" spans="3:17" x14ac:dyDescent="0.2">
      <c r="C10340" s="1"/>
      <c r="D10340" s="1"/>
      <c r="F10340" s="6"/>
      <c r="G10340" s="13"/>
      <c r="M10340" s="14"/>
      <c r="O10340" s="13"/>
      <c r="P10340" s="6"/>
      <c r="Q10340" s="7"/>
    </row>
    <row r="10341" spans="3:17" x14ac:dyDescent="0.2">
      <c r="C10341" s="1"/>
      <c r="D10341" s="1"/>
      <c r="F10341" s="6"/>
      <c r="G10341" s="13"/>
      <c r="M10341" s="14"/>
      <c r="O10341" s="13"/>
      <c r="P10341" s="6"/>
      <c r="Q10341" s="7"/>
    </row>
    <row r="10342" spans="3:17" x14ac:dyDescent="0.2">
      <c r="C10342" s="1"/>
      <c r="D10342" s="1"/>
      <c r="F10342" s="6"/>
      <c r="G10342" s="13"/>
      <c r="M10342" s="14"/>
      <c r="O10342" s="13"/>
      <c r="P10342" s="6"/>
      <c r="Q10342" s="7"/>
    </row>
    <row r="10343" spans="3:17" x14ac:dyDescent="0.2">
      <c r="C10343" s="1"/>
      <c r="D10343" s="1"/>
      <c r="F10343" s="6"/>
      <c r="G10343" s="13"/>
      <c r="M10343" s="14"/>
      <c r="O10343" s="13"/>
      <c r="P10343" s="6"/>
      <c r="Q10343" s="7"/>
    </row>
    <row r="10344" spans="3:17" x14ac:dyDescent="0.2">
      <c r="C10344" s="1"/>
      <c r="D10344" s="1"/>
      <c r="F10344" s="6"/>
      <c r="G10344" s="13"/>
      <c r="M10344" s="14"/>
      <c r="O10344" s="13"/>
      <c r="P10344" s="6"/>
      <c r="Q10344" s="7"/>
    </row>
    <row r="10345" spans="3:17" x14ac:dyDescent="0.2">
      <c r="C10345" s="1"/>
      <c r="D10345" s="1"/>
      <c r="F10345" s="6"/>
      <c r="G10345" s="13"/>
      <c r="M10345" s="14"/>
      <c r="O10345" s="13"/>
      <c r="P10345" s="6"/>
      <c r="Q10345" s="7"/>
    </row>
    <row r="10346" spans="3:17" x14ac:dyDescent="0.2">
      <c r="C10346" s="1"/>
      <c r="D10346" s="1"/>
      <c r="F10346" s="6"/>
      <c r="G10346" s="13"/>
      <c r="M10346" s="14"/>
      <c r="O10346" s="13"/>
      <c r="P10346" s="6"/>
      <c r="Q10346" s="7"/>
    </row>
    <row r="10347" spans="3:17" x14ac:dyDescent="0.2">
      <c r="C10347" s="1"/>
      <c r="D10347" s="1"/>
      <c r="F10347" s="6"/>
      <c r="G10347" s="13"/>
      <c r="M10347" s="14"/>
      <c r="O10347" s="13"/>
      <c r="P10347" s="6"/>
      <c r="Q10347" s="7"/>
    </row>
    <row r="10348" spans="3:17" x14ac:dyDescent="0.2">
      <c r="C10348" s="1"/>
      <c r="D10348" s="1"/>
      <c r="F10348" s="6"/>
      <c r="G10348" s="13"/>
      <c r="M10348" s="14"/>
      <c r="O10348" s="13"/>
      <c r="P10348" s="6"/>
      <c r="Q10348" s="7"/>
    </row>
    <row r="10349" spans="3:17" x14ac:dyDescent="0.2">
      <c r="C10349" s="1"/>
      <c r="D10349" s="1"/>
      <c r="F10349" s="6"/>
      <c r="G10349" s="13"/>
      <c r="M10349" s="14"/>
      <c r="O10349" s="13"/>
      <c r="P10349" s="6"/>
      <c r="Q10349" s="7"/>
    </row>
    <row r="10350" spans="3:17" x14ac:dyDescent="0.2">
      <c r="C10350" s="1"/>
      <c r="D10350" s="1"/>
      <c r="F10350" s="6"/>
      <c r="G10350" s="13"/>
      <c r="M10350" s="14"/>
      <c r="O10350" s="13"/>
      <c r="P10350" s="6"/>
      <c r="Q10350" s="7"/>
    </row>
    <row r="10351" spans="3:17" x14ac:dyDescent="0.2">
      <c r="C10351" s="1"/>
      <c r="D10351" s="1"/>
      <c r="F10351" s="6"/>
      <c r="G10351" s="13"/>
      <c r="M10351" s="14"/>
      <c r="O10351" s="13"/>
      <c r="P10351" s="6"/>
      <c r="Q10351" s="7"/>
    </row>
    <row r="10352" spans="3:17" x14ac:dyDescent="0.2">
      <c r="C10352" s="1"/>
      <c r="D10352" s="1"/>
      <c r="F10352" s="6"/>
      <c r="G10352" s="13"/>
      <c r="M10352" s="14"/>
      <c r="O10352" s="13"/>
      <c r="P10352" s="6"/>
      <c r="Q10352" s="7"/>
    </row>
    <row r="10353" spans="3:17" x14ac:dyDescent="0.2">
      <c r="C10353" s="1"/>
      <c r="D10353" s="1"/>
      <c r="F10353" s="6"/>
      <c r="G10353" s="13"/>
      <c r="M10353" s="14"/>
      <c r="O10353" s="13"/>
      <c r="P10353" s="6"/>
      <c r="Q10353" s="7"/>
    </row>
    <row r="10354" spans="3:17" x14ac:dyDescent="0.2">
      <c r="C10354" s="1"/>
      <c r="D10354" s="1"/>
      <c r="F10354" s="6"/>
      <c r="G10354" s="13"/>
      <c r="M10354" s="14"/>
      <c r="O10354" s="13"/>
      <c r="P10354" s="6"/>
      <c r="Q10354" s="7"/>
    </row>
    <row r="10355" spans="3:17" x14ac:dyDescent="0.2">
      <c r="C10355" s="1"/>
      <c r="D10355" s="1"/>
      <c r="F10355" s="6"/>
      <c r="G10355" s="13"/>
      <c r="M10355" s="14"/>
      <c r="O10355" s="13"/>
      <c r="P10355" s="6"/>
      <c r="Q10355" s="7"/>
    </row>
    <row r="10356" spans="3:17" x14ac:dyDescent="0.2">
      <c r="C10356" s="1"/>
      <c r="D10356" s="1"/>
      <c r="F10356" s="6"/>
      <c r="G10356" s="13"/>
      <c r="M10356" s="14"/>
      <c r="O10356" s="13"/>
      <c r="P10356" s="6"/>
      <c r="Q10356" s="7"/>
    </row>
    <row r="10357" spans="3:17" x14ac:dyDescent="0.2">
      <c r="C10357" s="1"/>
      <c r="D10357" s="1"/>
      <c r="F10357" s="6"/>
      <c r="G10357" s="13"/>
      <c r="M10357" s="14"/>
      <c r="O10357" s="13"/>
      <c r="P10357" s="6"/>
      <c r="Q10357" s="7"/>
    </row>
    <row r="10358" spans="3:17" x14ac:dyDescent="0.2">
      <c r="C10358" s="1"/>
      <c r="D10358" s="1"/>
      <c r="F10358" s="6"/>
      <c r="G10358" s="13"/>
      <c r="M10358" s="14"/>
      <c r="O10358" s="13"/>
      <c r="P10358" s="6"/>
      <c r="Q10358" s="7"/>
    </row>
    <row r="10359" spans="3:17" x14ac:dyDescent="0.2">
      <c r="C10359" s="1"/>
      <c r="D10359" s="1"/>
      <c r="F10359" s="6"/>
      <c r="G10359" s="13"/>
      <c r="M10359" s="14"/>
      <c r="O10359" s="13"/>
      <c r="P10359" s="6"/>
      <c r="Q10359" s="7"/>
    </row>
    <row r="10360" spans="3:17" x14ac:dyDescent="0.2">
      <c r="C10360" s="1"/>
      <c r="D10360" s="1"/>
      <c r="F10360" s="6"/>
      <c r="G10360" s="13"/>
      <c r="M10360" s="14"/>
      <c r="O10360" s="13"/>
      <c r="P10360" s="6"/>
      <c r="Q10360" s="7"/>
    </row>
    <row r="10361" spans="3:17" x14ac:dyDescent="0.2">
      <c r="C10361" s="1"/>
      <c r="D10361" s="1"/>
      <c r="F10361" s="6"/>
      <c r="G10361" s="13"/>
      <c r="M10361" s="14"/>
      <c r="O10361" s="13"/>
      <c r="P10361" s="6"/>
      <c r="Q10361" s="7"/>
    </row>
    <row r="10362" spans="3:17" x14ac:dyDescent="0.2">
      <c r="C10362" s="1"/>
      <c r="D10362" s="1"/>
      <c r="F10362" s="6"/>
      <c r="G10362" s="13"/>
      <c r="M10362" s="14"/>
      <c r="O10362" s="13"/>
      <c r="P10362" s="6"/>
      <c r="Q10362" s="7"/>
    </row>
    <row r="10363" spans="3:17" x14ac:dyDescent="0.2">
      <c r="C10363" s="1"/>
      <c r="D10363" s="1"/>
      <c r="F10363" s="6"/>
      <c r="G10363" s="13"/>
      <c r="M10363" s="14"/>
      <c r="O10363" s="13"/>
      <c r="P10363" s="6"/>
      <c r="Q10363" s="7"/>
    </row>
    <row r="10364" spans="3:17" x14ac:dyDescent="0.2">
      <c r="C10364" s="1"/>
      <c r="D10364" s="1"/>
      <c r="F10364" s="6"/>
      <c r="G10364" s="13"/>
      <c r="M10364" s="14"/>
      <c r="O10364" s="13"/>
      <c r="P10364" s="6"/>
      <c r="Q10364" s="7"/>
    </row>
    <row r="10365" spans="3:17" x14ac:dyDescent="0.2">
      <c r="C10365" s="1"/>
      <c r="D10365" s="1"/>
      <c r="F10365" s="6"/>
      <c r="G10365" s="13"/>
      <c r="M10365" s="14"/>
      <c r="O10365" s="13"/>
      <c r="P10365" s="6"/>
      <c r="Q10365" s="7"/>
    </row>
    <row r="10366" spans="3:17" x14ac:dyDescent="0.2">
      <c r="C10366" s="1"/>
      <c r="D10366" s="1"/>
      <c r="F10366" s="6"/>
      <c r="G10366" s="13"/>
      <c r="M10366" s="14"/>
      <c r="O10366" s="13"/>
      <c r="P10366" s="6"/>
      <c r="Q10366" s="7"/>
    </row>
    <row r="10367" spans="3:17" x14ac:dyDescent="0.2">
      <c r="C10367" s="1"/>
      <c r="D10367" s="1"/>
      <c r="F10367" s="6"/>
      <c r="G10367" s="13"/>
      <c r="M10367" s="14"/>
      <c r="O10367" s="13"/>
      <c r="P10367" s="6"/>
      <c r="Q10367" s="7"/>
    </row>
    <row r="10368" spans="3:17" x14ac:dyDescent="0.2">
      <c r="C10368" s="1"/>
      <c r="D10368" s="1"/>
      <c r="F10368" s="6"/>
      <c r="G10368" s="13"/>
      <c r="M10368" s="14"/>
      <c r="O10368" s="13"/>
      <c r="P10368" s="6"/>
      <c r="Q10368" s="7"/>
    </row>
    <row r="10369" spans="3:17" x14ac:dyDescent="0.2">
      <c r="C10369" s="1"/>
      <c r="D10369" s="1"/>
      <c r="F10369" s="6"/>
      <c r="G10369" s="13"/>
      <c r="M10369" s="14"/>
      <c r="O10369" s="13"/>
      <c r="P10369" s="6"/>
      <c r="Q10369" s="7"/>
    </row>
    <row r="10370" spans="3:17" x14ac:dyDescent="0.2">
      <c r="C10370" s="1"/>
      <c r="D10370" s="1"/>
      <c r="F10370" s="6"/>
      <c r="G10370" s="13"/>
      <c r="M10370" s="14"/>
      <c r="O10370" s="13"/>
      <c r="P10370" s="6"/>
      <c r="Q10370" s="7"/>
    </row>
    <row r="10371" spans="3:17" x14ac:dyDescent="0.2">
      <c r="C10371" s="1"/>
      <c r="D10371" s="1"/>
      <c r="F10371" s="6"/>
      <c r="G10371" s="13"/>
      <c r="M10371" s="14"/>
      <c r="O10371" s="13"/>
      <c r="P10371" s="6"/>
      <c r="Q10371" s="7"/>
    </row>
    <row r="10372" spans="3:17" x14ac:dyDescent="0.2">
      <c r="C10372" s="1"/>
      <c r="D10372" s="1"/>
      <c r="F10372" s="6"/>
      <c r="G10372" s="13"/>
      <c r="M10372" s="14"/>
      <c r="O10372" s="13"/>
      <c r="P10372" s="6"/>
      <c r="Q10372" s="7"/>
    </row>
    <row r="10373" spans="3:17" x14ac:dyDescent="0.2">
      <c r="C10373" s="1"/>
      <c r="D10373" s="1"/>
      <c r="F10373" s="6"/>
      <c r="G10373" s="13"/>
      <c r="M10373" s="14"/>
      <c r="O10373" s="13"/>
      <c r="P10373" s="6"/>
      <c r="Q10373" s="7"/>
    </row>
    <row r="10374" spans="3:17" x14ac:dyDescent="0.2">
      <c r="C10374" s="1"/>
      <c r="D10374" s="1"/>
      <c r="F10374" s="6"/>
      <c r="G10374" s="13"/>
      <c r="M10374" s="14"/>
      <c r="O10374" s="13"/>
      <c r="P10374" s="6"/>
      <c r="Q10374" s="7"/>
    </row>
    <row r="10375" spans="3:17" x14ac:dyDescent="0.2">
      <c r="C10375" s="1"/>
      <c r="D10375" s="1"/>
      <c r="F10375" s="6"/>
      <c r="G10375" s="13"/>
      <c r="M10375" s="14"/>
      <c r="O10375" s="13"/>
      <c r="P10375" s="6"/>
      <c r="Q10375" s="7"/>
    </row>
    <row r="10376" spans="3:17" x14ac:dyDescent="0.2">
      <c r="C10376" s="1"/>
      <c r="D10376" s="1"/>
      <c r="F10376" s="6"/>
      <c r="G10376" s="13"/>
      <c r="M10376" s="14"/>
      <c r="O10376" s="13"/>
      <c r="P10376" s="6"/>
      <c r="Q10376" s="7"/>
    </row>
    <row r="10377" spans="3:17" x14ac:dyDescent="0.2">
      <c r="C10377" s="1"/>
      <c r="D10377" s="1"/>
      <c r="F10377" s="6"/>
      <c r="G10377" s="13"/>
      <c r="M10377" s="14"/>
      <c r="O10377" s="13"/>
      <c r="P10377" s="6"/>
      <c r="Q10377" s="7"/>
    </row>
    <row r="10378" spans="3:17" x14ac:dyDescent="0.2">
      <c r="C10378" s="1"/>
      <c r="D10378" s="1"/>
      <c r="F10378" s="6"/>
      <c r="G10378" s="13"/>
      <c r="M10378" s="14"/>
      <c r="O10378" s="13"/>
      <c r="P10378" s="6"/>
      <c r="Q10378" s="7"/>
    </row>
    <row r="10379" spans="3:17" x14ac:dyDescent="0.2">
      <c r="C10379" s="1"/>
      <c r="D10379" s="1"/>
      <c r="F10379" s="6"/>
      <c r="G10379" s="13"/>
      <c r="M10379" s="14"/>
      <c r="O10379" s="13"/>
      <c r="P10379" s="6"/>
      <c r="Q10379" s="7"/>
    </row>
    <row r="10380" spans="3:17" x14ac:dyDescent="0.2">
      <c r="C10380" s="1"/>
      <c r="D10380" s="1"/>
      <c r="F10380" s="6"/>
      <c r="G10380" s="13"/>
      <c r="M10380" s="14"/>
      <c r="O10380" s="13"/>
      <c r="P10380" s="6"/>
      <c r="Q10380" s="7"/>
    </row>
    <row r="10381" spans="3:17" x14ac:dyDescent="0.2">
      <c r="C10381" s="1"/>
      <c r="D10381" s="1"/>
      <c r="F10381" s="6"/>
      <c r="G10381" s="13"/>
      <c r="M10381" s="14"/>
      <c r="O10381" s="13"/>
      <c r="P10381" s="6"/>
      <c r="Q10381" s="7"/>
    </row>
    <row r="10382" spans="3:17" x14ac:dyDescent="0.2">
      <c r="C10382" s="1"/>
      <c r="D10382" s="1"/>
      <c r="F10382" s="6"/>
      <c r="G10382" s="13"/>
      <c r="M10382" s="14"/>
      <c r="O10382" s="13"/>
      <c r="P10382" s="6"/>
      <c r="Q10382" s="7"/>
    </row>
    <row r="10383" spans="3:17" x14ac:dyDescent="0.2">
      <c r="C10383" s="1"/>
      <c r="D10383" s="1"/>
      <c r="F10383" s="6"/>
      <c r="G10383" s="13"/>
      <c r="M10383" s="14"/>
      <c r="O10383" s="13"/>
      <c r="P10383" s="6"/>
      <c r="Q10383" s="7"/>
    </row>
    <row r="10384" spans="3:17" x14ac:dyDescent="0.2">
      <c r="C10384" s="1"/>
      <c r="D10384" s="1"/>
      <c r="F10384" s="6"/>
      <c r="G10384" s="13"/>
      <c r="M10384" s="14"/>
      <c r="O10384" s="13"/>
      <c r="P10384" s="6"/>
      <c r="Q10384" s="7"/>
    </row>
    <row r="10385" spans="3:17" x14ac:dyDescent="0.2">
      <c r="C10385" s="1"/>
      <c r="D10385" s="1"/>
      <c r="F10385" s="6"/>
      <c r="G10385" s="13"/>
      <c r="M10385" s="14"/>
      <c r="O10385" s="13"/>
      <c r="P10385" s="6"/>
      <c r="Q10385" s="7"/>
    </row>
    <row r="10386" spans="3:17" x14ac:dyDescent="0.2">
      <c r="C10386" s="1"/>
      <c r="D10386" s="1"/>
      <c r="F10386" s="6"/>
      <c r="G10386" s="13"/>
      <c r="M10386" s="14"/>
      <c r="O10386" s="13"/>
      <c r="P10386" s="6"/>
      <c r="Q10386" s="7"/>
    </row>
    <row r="10387" spans="3:17" x14ac:dyDescent="0.2">
      <c r="C10387" s="1"/>
      <c r="D10387" s="1"/>
      <c r="F10387" s="6"/>
      <c r="G10387" s="13"/>
      <c r="M10387" s="14"/>
      <c r="O10387" s="13"/>
      <c r="P10387" s="6"/>
      <c r="Q10387" s="7"/>
    </row>
    <row r="10388" spans="3:17" x14ac:dyDescent="0.2">
      <c r="C10388" s="1"/>
      <c r="D10388" s="1"/>
      <c r="F10388" s="6"/>
      <c r="G10388" s="13"/>
      <c r="M10388" s="14"/>
      <c r="O10388" s="13"/>
      <c r="P10388" s="6"/>
      <c r="Q10388" s="7"/>
    </row>
    <row r="10389" spans="3:17" x14ac:dyDescent="0.2">
      <c r="C10389" s="1"/>
      <c r="D10389" s="1"/>
      <c r="F10389" s="6"/>
      <c r="G10389" s="13"/>
      <c r="M10389" s="14"/>
      <c r="O10389" s="13"/>
      <c r="P10389" s="6"/>
      <c r="Q10389" s="7"/>
    </row>
    <row r="10390" spans="3:17" x14ac:dyDescent="0.2">
      <c r="C10390" s="1"/>
      <c r="D10390" s="1"/>
      <c r="F10390" s="6"/>
      <c r="G10390" s="13"/>
      <c r="M10390" s="14"/>
      <c r="O10390" s="13"/>
      <c r="P10390" s="6"/>
      <c r="Q10390" s="7"/>
    </row>
    <row r="10391" spans="3:17" x14ac:dyDescent="0.2">
      <c r="C10391" s="1"/>
      <c r="D10391" s="1"/>
      <c r="F10391" s="6"/>
      <c r="G10391" s="13"/>
      <c r="M10391" s="14"/>
      <c r="O10391" s="13"/>
      <c r="P10391" s="6"/>
      <c r="Q10391" s="7"/>
    </row>
    <row r="10392" spans="3:17" x14ac:dyDescent="0.2">
      <c r="C10392" s="1"/>
      <c r="D10392" s="1"/>
      <c r="F10392" s="6"/>
      <c r="G10392" s="13"/>
      <c r="M10392" s="14"/>
      <c r="O10392" s="13"/>
      <c r="P10392" s="6"/>
      <c r="Q10392" s="7"/>
    </row>
    <row r="10393" spans="3:17" x14ac:dyDescent="0.2">
      <c r="C10393" s="1"/>
      <c r="D10393" s="1"/>
      <c r="F10393" s="6"/>
      <c r="G10393" s="13"/>
      <c r="M10393" s="14"/>
      <c r="O10393" s="13"/>
      <c r="P10393" s="6"/>
      <c r="Q10393" s="7"/>
    </row>
    <row r="10394" spans="3:17" x14ac:dyDescent="0.2">
      <c r="C10394" s="1"/>
      <c r="D10394" s="1"/>
      <c r="F10394" s="6"/>
      <c r="G10394" s="13"/>
      <c r="M10394" s="14"/>
      <c r="O10394" s="13"/>
      <c r="P10394" s="6"/>
      <c r="Q10394" s="7"/>
    </row>
    <row r="10395" spans="3:17" x14ac:dyDescent="0.2">
      <c r="C10395" s="1"/>
      <c r="D10395" s="1"/>
      <c r="F10395" s="6"/>
      <c r="G10395" s="13"/>
      <c r="M10395" s="14"/>
      <c r="O10395" s="13"/>
      <c r="P10395" s="6"/>
      <c r="Q10395" s="7"/>
    </row>
    <row r="10396" spans="3:17" x14ac:dyDescent="0.2">
      <c r="C10396" s="1"/>
      <c r="D10396" s="1"/>
      <c r="F10396" s="6"/>
      <c r="G10396" s="13"/>
      <c r="M10396" s="14"/>
      <c r="O10396" s="13"/>
      <c r="P10396" s="6"/>
      <c r="Q10396" s="7"/>
    </row>
    <row r="10397" spans="3:17" x14ac:dyDescent="0.2">
      <c r="C10397" s="1"/>
      <c r="D10397" s="1"/>
      <c r="F10397" s="6"/>
      <c r="G10397" s="13"/>
      <c r="M10397" s="14"/>
      <c r="O10397" s="13"/>
      <c r="P10397" s="6"/>
      <c r="Q10397" s="7"/>
    </row>
    <row r="10398" spans="3:17" x14ac:dyDescent="0.2">
      <c r="C10398" s="1"/>
      <c r="D10398" s="1"/>
      <c r="F10398" s="6"/>
      <c r="G10398" s="13"/>
      <c r="M10398" s="14"/>
      <c r="O10398" s="13"/>
      <c r="P10398" s="6"/>
      <c r="Q10398" s="7"/>
    </row>
    <row r="10399" spans="3:17" x14ac:dyDescent="0.2">
      <c r="C10399" s="1"/>
      <c r="D10399" s="1"/>
      <c r="F10399" s="6"/>
      <c r="G10399" s="13"/>
      <c r="M10399" s="14"/>
      <c r="O10399" s="13"/>
      <c r="P10399" s="6"/>
      <c r="Q10399" s="7"/>
    </row>
    <row r="10400" spans="3:17" x14ac:dyDescent="0.2">
      <c r="C10400" s="1"/>
      <c r="D10400" s="1"/>
      <c r="F10400" s="6"/>
      <c r="G10400" s="13"/>
      <c r="M10400" s="14"/>
      <c r="O10400" s="13"/>
      <c r="P10400" s="6"/>
      <c r="Q10400" s="7"/>
    </row>
    <row r="10401" spans="3:17" x14ac:dyDescent="0.2">
      <c r="C10401" s="1"/>
      <c r="D10401" s="1"/>
      <c r="F10401" s="6"/>
      <c r="G10401" s="13"/>
      <c r="M10401" s="14"/>
      <c r="O10401" s="13"/>
      <c r="P10401" s="6"/>
      <c r="Q10401" s="7"/>
    </row>
    <row r="10402" spans="3:17" x14ac:dyDescent="0.2">
      <c r="C10402" s="1"/>
      <c r="D10402" s="1"/>
      <c r="F10402" s="6"/>
      <c r="G10402" s="13"/>
      <c r="M10402" s="14"/>
      <c r="O10402" s="13"/>
      <c r="P10402" s="6"/>
      <c r="Q10402" s="7"/>
    </row>
    <row r="10403" spans="3:17" x14ac:dyDescent="0.2">
      <c r="C10403" s="1"/>
      <c r="D10403" s="1"/>
      <c r="F10403" s="6"/>
      <c r="G10403" s="13"/>
      <c r="M10403" s="14"/>
      <c r="O10403" s="13"/>
      <c r="P10403" s="6"/>
      <c r="Q10403" s="7"/>
    </row>
    <row r="10404" spans="3:17" x14ac:dyDescent="0.2">
      <c r="C10404" s="1"/>
      <c r="D10404" s="1"/>
      <c r="F10404" s="6"/>
      <c r="G10404" s="13"/>
      <c r="M10404" s="14"/>
      <c r="O10404" s="13"/>
      <c r="P10404" s="6"/>
      <c r="Q10404" s="7"/>
    </row>
    <row r="10405" spans="3:17" x14ac:dyDescent="0.2">
      <c r="C10405" s="1"/>
      <c r="D10405" s="1"/>
      <c r="F10405" s="6"/>
      <c r="G10405" s="13"/>
      <c r="M10405" s="14"/>
      <c r="O10405" s="13"/>
      <c r="P10405" s="6"/>
      <c r="Q10405" s="7"/>
    </row>
    <row r="10406" spans="3:17" x14ac:dyDescent="0.2">
      <c r="C10406" s="1"/>
      <c r="D10406" s="1"/>
      <c r="F10406" s="6"/>
      <c r="G10406" s="13"/>
      <c r="M10406" s="14"/>
      <c r="O10406" s="13"/>
      <c r="P10406" s="6"/>
      <c r="Q10406" s="7"/>
    </row>
    <row r="10407" spans="3:17" x14ac:dyDescent="0.2">
      <c r="C10407" s="1"/>
      <c r="D10407" s="1"/>
      <c r="F10407" s="6"/>
      <c r="G10407" s="13"/>
      <c r="M10407" s="14"/>
      <c r="O10407" s="13"/>
      <c r="P10407" s="6"/>
      <c r="Q10407" s="7"/>
    </row>
    <row r="10408" spans="3:17" x14ac:dyDescent="0.2">
      <c r="C10408" s="1"/>
      <c r="D10408" s="1"/>
      <c r="F10408" s="6"/>
      <c r="G10408" s="13"/>
      <c r="M10408" s="14"/>
      <c r="O10408" s="13"/>
      <c r="P10408" s="6"/>
      <c r="Q10408" s="7"/>
    </row>
    <row r="10409" spans="3:17" x14ac:dyDescent="0.2">
      <c r="C10409" s="1"/>
      <c r="D10409" s="1"/>
      <c r="F10409" s="6"/>
      <c r="G10409" s="13"/>
      <c r="M10409" s="14"/>
      <c r="O10409" s="13"/>
      <c r="P10409" s="6"/>
      <c r="Q10409" s="7"/>
    </row>
    <row r="10410" spans="3:17" x14ac:dyDescent="0.2">
      <c r="C10410" s="1"/>
      <c r="D10410" s="1"/>
      <c r="F10410" s="6"/>
      <c r="G10410" s="13"/>
      <c r="M10410" s="14"/>
      <c r="O10410" s="13"/>
      <c r="P10410" s="6"/>
      <c r="Q10410" s="7"/>
    </row>
    <row r="10411" spans="3:17" x14ac:dyDescent="0.2">
      <c r="C10411" s="1"/>
      <c r="D10411" s="1"/>
      <c r="F10411" s="6"/>
      <c r="G10411" s="13"/>
      <c r="M10411" s="14"/>
      <c r="O10411" s="13"/>
      <c r="P10411" s="6"/>
      <c r="Q10411" s="7"/>
    </row>
    <row r="10412" spans="3:17" x14ac:dyDescent="0.2">
      <c r="C10412" s="1"/>
      <c r="D10412" s="1"/>
      <c r="F10412" s="6"/>
      <c r="G10412" s="13"/>
      <c r="M10412" s="14"/>
      <c r="O10412" s="13"/>
      <c r="P10412" s="6"/>
      <c r="Q10412" s="7"/>
    </row>
    <row r="10413" spans="3:17" x14ac:dyDescent="0.2">
      <c r="C10413" s="1"/>
      <c r="D10413" s="1"/>
      <c r="F10413" s="6"/>
      <c r="G10413" s="13"/>
      <c r="M10413" s="14"/>
      <c r="O10413" s="13"/>
      <c r="P10413" s="6"/>
      <c r="Q10413" s="7"/>
    </row>
    <row r="10414" spans="3:17" x14ac:dyDescent="0.2">
      <c r="C10414" s="1"/>
      <c r="D10414" s="1"/>
      <c r="F10414" s="6"/>
      <c r="G10414" s="13"/>
      <c r="M10414" s="14"/>
      <c r="O10414" s="13"/>
      <c r="P10414" s="6"/>
      <c r="Q10414" s="7"/>
    </row>
    <row r="10415" spans="3:17" x14ac:dyDescent="0.2">
      <c r="C10415" s="1"/>
      <c r="D10415" s="1"/>
      <c r="F10415" s="6"/>
      <c r="G10415" s="13"/>
      <c r="M10415" s="14"/>
      <c r="O10415" s="13"/>
      <c r="P10415" s="6"/>
      <c r="Q10415" s="7"/>
    </row>
    <row r="10416" spans="3:17" x14ac:dyDescent="0.2">
      <c r="C10416" s="1"/>
      <c r="D10416" s="1"/>
      <c r="F10416" s="6"/>
      <c r="G10416" s="13"/>
      <c r="M10416" s="14"/>
      <c r="O10416" s="13"/>
      <c r="P10416" s="6"/>
      <c r="Q10416" s="7"/>
    </row>
    <row r="10417" spans="3:17" x14ac:dyDescent="0.2">
      <c r="C10417" s="1"/>
      <c r="D10417" s="1"/>
      <c r="F10417" s="6"/>
      <c r="G10417" s="13"/>
      <c r="M10417" s="14"/>
      <c r="O10417" s="13"/>
      <c r="P10417" s="6"/>
      <c r="Q10417" s="7"/>
    </row>
    <row r="10418" spans="3:17" x14ac:dyDescent="0.2">
      <c r="C10418" s="1"/>
      <c r="D10418" s="1"/>
      <c r="F10418" s="6"/>
      <c r="G10418" s="13"/>
      <c r="M10418" s="14"/>
      <c r="O10418" s="13"/>
      <c r="P10418" s="6"/>
      <c r="Q10418" s="7"/>
    </row>
    <row r="10419" spans="3:17" x14ac:dyDescent="0.2">
      <c r="C10419" s="1"/>
      <c r="D10419" s="1"/>
      <c r="F10419" s="6"/>
      <c r="G10419" s="13"/>
      <c r="M10419" s="14"/>
      <c r="O10419" s="13"/>
      <c r="P10419" s="6"/>
      <c r="Q10419" s="7"/>
    </row>
    <row r="10420" spans="3:17" x14ac:dyDescent="0.2">
      <c r="C10420" s="1"/>
      <c r="D10420" s="1"/>
      <c r="F10420" s="6"/>
      <c r="G10420" s="13"/>
      <c r="M10420" s="14"/>
      <c r="O10420" s="13"/>
      <c r="P10420" s="6"/>
      <c r="Q10420" s="7"/>
    </row>
    <row r="10421" spans="3:17" x14ac:dyDescent="0.2">
      <c r="C10421" s="1"/>
      <c r="D10421" s="1"/>
      <c r="F10421" s="6"/>
      <c r="G10421" s="13"/>
      <c r="M10421" s="14"/>
      <c r="O10421" s="13"/>
      <c r="P10421" s="6"/>
      <c r="Q10421" s="7"/>
    </row>
    <row r="10422" spans="3:17" x14ac:dyDescent="0.2">
      <c r="C10422" s="1"/>
      <c r="D10422" s="1"/>
      <c r="F10422" s="6"/>
      <c r="G10422" s="13"/>
      <c r="M10422" s="14"/>
      <c r="O10422" s="13"/>
      <c r="P10422" s="6"/>
      <c r="Q10422" s="7"/>
    </row>
    <row r="10423" spans="3:17" x14ac:dyDescent="0.2">
      <c r="C10423" s="1"/>
      <c r="D10423" s="1"/>
      <c r="F10423" s="6"/>
      <c r="G10423" s="13"/>
      <c r="M10423" s="14"/>
      <c r="O10423" s="13"/>
      <c r="P10423" s="6"/>
      <c r="Q10423" s="7"/>
    </row>
    <row r="10424" spans="3:17" x14ac:dyDescent="0.2">
      <c r="C10424" s="1"/>
      <c r="D10424" s="1"/>
      <c r="F10424" s="6"/>
      <c r="G10424" s="13"/>
      <c r="M10424" s="14"/>
      <c r="O10424" s="13"/>
      <c r="P10424" s="6"/>
      <c r="Q10424" s="7"/>
    </row>
    <row r="10425" spans="3:17" x14ac:dyDescent="0.2">
      <c r="C10425" s="1"/>
      <c r="D10425" s="1"/>
      <c r="F10425" s="6"/>
      <c r="G10425" s="13"/>
      <c r="M10425" s="14"/>
      <c r="O10425" s="13"/>
      <c r="P10425" s="6"/>
      <c r="Q10425" s="7"/>
    </row>
    <row r="10426" spans="3:17" x14ac:dyDescent="0.2">
      <c r="C10426" s="1"/>
      <c r="D10426" s="1"/>
      <c r="F10426" s="6"/>
      <c r="G10426" s="13"/>
      <c r="M10426" s="14"/>
      <c r="O10426" s="13"/>
      <c r="P10426" s="6"/>
      <c r="Q10426" s="7"/>
    </row>
    <row r="10427" spans="3:17" x14ac:dyDescent="0.2">
      <c r="C10427" s="1"/>
      <c r="D10427" s="1"/>
      <c r="F10427" s="6"/>
      <c r="G10427" s="13"/>
      <c r="M10427" s="14"/>
      <c r="O10427" s="13"/>
      <c r="P10427" s="6"/>
      <c r="Q10427" s="7"/>
    </row>
    <row r="10428" spans="3:17" x14ac:dyDescent="0.2">
      <c r="C10428" s="1"/>
      <c r="D10428" s="1"/>
      <c r="F10428" s="6"/>
      <c r="G10428" s="13"/>
      <c r="M10428" s="14"/>
      <c r="O10428" s="13"/>
      <c r="P10428" s="6"/>
      <c r="Q10428" s="7"/>
    </row>
    <row r="10429" spans="3:17" x14ac:dyDescent="0.2">
      <c r="C10429" s="1"/>
      <c r="D10429" s="1"/>
      <c r="F10429" s="6"/>
      <c r="G10429" s="13"/>
      <c r="M10429" s="14"/>
      <c r="O10429" s="13"/>
      <c r="P10429" s="6"/>
      <c r="Q10429" s="7"/>
    </row>
    <row r="10430" spans="3:17" x14ac:dyDescent="0.2">
      <c r="C10430" s="1"/>
      <c r="D10430" s="1"/>
      <c r="F10430" s="6"/>
      <c r="G10430" s="13"/>
      <c r="M10430" s="14"/>
      <c r="O10430" s="13"/>
      <c r="P10430" s="6"/>
      <c r="Q10430" s="7"/>
    </row>
    <row r="10431" spans="3:17" x14ac:dyDescent="0.2">
      <c r="C10431" s="1"/>
      <c r="D10431" s="1"/>
      <c r="F10431" s="6"/>
      <c r="G10431" s="13"/>
      <c r="M10431" s="14"/>
      <c r="O10431" s="13"/>
      <c r="P10431" s="6"/>
      <c r="Q10431" s="7"/>
    </row>
    <row r="10432" spans="3:17" x14ac:dyDescent="0.2">
      <c r="C10432" s="1"/>
      <c r="D10432" s="1"/>
      <c r="F10432" s="6"/>
      <c r="G10432" s="13"/>
      <c r="M10432" s="14"/>
      <c r="O10432" s="13"/>
      <c r="P10432" s="6"/>
      <c r="Q10432" s="7"/>
    </row>
    <row r="10433" spans="3:17" x14ac:dyDescent="0.2">
      <c r="C10433" s="1"/>
      <c r="D10433" s="1"/>
      <c r="F10433" s="6"/>
      <c r="G10433" s="13"/>
      <c r="M10433" s="14"/>
      <c r="O10433" s="13"/>
      <c r="P10433" s="6"/>
      <c r="Q10433" s="7"/>
    </row>
    <row r="10434" spans="3:17" x14ac:dyDescent="0.2">
      <c r="C10434" s="1"/>
      <c r="D10434" s="1"/>
      <c r="F10434" s="6"/>
      <c r="G10434" s="13"/>
      <c r="M10434" s="14"/>
      <c r="O10434" s="13"/>
      <c r="P10434" s="6"/>
      <c r="Q10434" s="7"/>
    </row>
    <row r="10435" spans="3:17" x14ac:dyDescent="0.2">
      <c r="C10435" s="1"/>
      <c r="D10435" s="1"/>
      <c r="F10435" s="6"/>
      <c r="G10435" s="13"/>
      <c r="M10435" s="14"/>
      <c r="O10435" s="13"/>
      <c r="P10435" s="6"/>
      <c r="Q10435" s="7"/>
    </row>
    <row r="10436" spans="3:17" x14ac:dyDescent="0.2">
      <c r="C10436" s="1"/>
      <c r="D10436" s="1"/>
      <c r="F10436" s="6"/>
      <c r="G10436" s="13"/>
      <c r="M10436" s="14"/>
      <c r="O10436" s="13"/>
      <c r="P10436" s="6"/>
      <c r="Q10436" s="7"/>
    </row>
    <row r="10437" spans="3:17" x14ac:dyDescent="0.2">
      <c r="C10437" s="1"/>
      <c r="D10437" s="1"/>
      <c r="F10437" s="6"/>
      <c r="G10437" s="13"/>
      <c r="M10437" s="14"/>
      <c r="O10437" s="13"/>
      <c r="P10437" s="6"/>
      <c r="Q10437" s="7"/>
    </row>
    <row r="10438" spans="3:17" x14ac:dyDescent="0.2">
      <c r="C10438" s="1"/>
      <c r="D10438" s="1"/>
      <c r="F10438" s="6"/>
      <c r="G10438" s="13"/>
      <c r="M10438" s="14"/>
      <c r="O10438" s="13"/>
      <c r="P10438" s="6"/>
      <c r="Q10438" s="7"/>
    </row>
    <row r="10439" spans="3:17" x14ac:dyDescent="0.2">
      <c r="C10439" s="1"/>
      <c r="D10439" s="1"/>
      <c r="F10439" s="6"/>
      <c r="G10439" s="13"/>
      <c r="M10439" s="14"/>
      <c r="O10439" s="13"/>
      <c r="P10439" s="6"/>
      <c r="Q10439" s="7"/>
    </row>
    <row r="10440" spans="3:17" x14ac:dyDescent="0.2">
      <c r="C10440" s="1"/>
      <c r="D10440" s="1"/>
      <c r="F10440" s="6"/>
      <c r="G10440" s="13"/>
      <c r="M10440" s="14"/>
      <c r="O10440" s="13"/>
      <c r="P10440" s="6"/>
      <c r="Q10440" s="7"/>
    </row>
    <row r="10441" spans="3:17" x14ac:dyDescent="0.2">
      <c r="C10441" s="1"/>
      <c r="D10441" s="1"/>
      <c r="F10441" s="6"/>
      <c r="G10441" s="13"/>
      <c r="M10441" s="14"/>
      <c r="O10441" s="13"/>
      <c r="P10441" s="6"/>
      <c r="Q10441" s="7"/>
    </row>
    <row r="10442" spans="3:17" x14ac:dyDescent="0.2">
      <c r="C10442" s="1"/>
      <c r="D10442" s="1"/>
      <c r="F10442" s="6"/>
      <c r="G10442" s="13"/>
      <c r="M10442" s="14"/>
      <c r="O10442" s="13"/>
      <c r="P10442" s="6"/>
      <c r="Q10442" s="7"/>
    </row>
    <row r="10443" spans="3:17" x14ac:dyDescent="0.2">
      <c r="C10443" s="1"/>
      <c r="D10443" s="1"/>
      <c r="F10443" s="6"/>
      <c r="G10443" s="13"/>
      <c r="M10443" s="14"/>
      <c r="O10443" s="13"/>
      <c r="P10443" s="6"/>
      <c r="Q10443" s="7"/>
    </row>
    <row r="10444" spans="3:17" x14ac:dyDescent="0.2">
      <c r="C10444" s="1"/>
      <c r="D10444" s="1"/>
      <c r="F10444" s="6"/>
      <c r="G10444" s="13"/>
      <c r="M10444" s="14"/>
      <c r="O10444" s="13"/>
      <c r="P10444" s="6"/>
      <c r="Q10444" s="7"/>
    </row>
    <row r="10445" spans="3:17" x14ac:dyDescent="0.2">
      <c r="C10445" s="1"/>
      <c r="D10445" s="1"/>
      <c r="F10445" s="6"/>
      <c r="G10445" s="13"/>
      <c r="M10445" s="14"/>
      <c r="O10445" s="13"/>
      <c r="P10445" s="6"/>
      <c r="Q10445" s="7"/>
    </row>
    <row r="10446" spans="3:17" x14ac:dyDescent="0.2">
      <c r="C10446" s="1"/>
      <c r="D10446" s="1"/>
      <c r="F10446" s="6"/>
      <c r="G10446" s="13"/>
      <c r="M10446" s="14"/>
      <c r="O10446" s="13"/>
      <c r="P10446" s="6"/>
      <c r="Q10446" s="7"/>
    </row>
    <row r="10447" spans="3:17" x14ac:dyDescent="0.2">
      <c r="C10447" s="1"/>
      <c r="D10447" s="1"/>
      <c r="F10447" s="6"/>
      <c r="G10447" s="13"/>
      <c r="M10447" s="14"/>
      <c r="O10447" s="13"/>
      <c r="P10447" s="6"/>
      <c r="Q10447" s="7"/>
    </row>
    <row r="10448" spans="3:17" x14ac:dyDescent="0.2">
      <c r="C10448" s="1"/>
      <c r="D10448" s="1"/>
      <c r="F10448" s="6"/>
      <c r="G10448" s="13"/>
      <c r="M10448" s="14"/>
      <c r="O10448" s="13"/>
      <c r="P10448" s="6"/>
      <c r="Q10448" s="7"/>
    </row>
    <row r="10449" spans="3:17" x14ac:dyDescent="0.2">
      <c r="C10449" s="1"/>
      <c r="D10449" s="1"/>
      <c r="F10449" s="6"/>
      <c r="G10449" s="13"/>
      <c r="M10449" s="14"/>
      <c r="O10449" s="13"/>
      <c r="P10449" s="6"/>
      <c r="Q10449" s="7"/>
    </row>
    <row r="10450" spans="3:17" x14ac:dyDescent="0.2">
      <c r="C10450" s="1"/>
      <c r="D10450" s="1"/>
      <c r="F10450" s="6"/>
      <c r="G10450" s="13"/>
      <c r="M10450" s="14"/>
      <c r="O10450" s="13"/>
      <c r="P10450" s="6"/>
      <c r="Q10450" s="7"/>
    </row>
    <row r="10451" spans="3:17" x14ac:dyDescent="0.2">
      <c r="C10451" s="1"/>
      <c r="D10451" s="1"/>
      <c r="F10451" s="6"/>
      <c r="G10451" s="13"/>
      <c r="M10451" s="14"/>
      <c r="O10451" s="13"/>
      <c r="P10451" s="6"/>
      <c r="Q10451" s="7"/>
    </row>
    <row r="10452" spans="3:17" x14ac:dyDescent="0.2">
      <c r="C10452" s="1"/>
      <c r="D10452" s="1"/>
      <c r="F10452" s="6"/>
      <c r="G10452" s="13"/>
      <c r="M10452" s="14"/>
      <c r="O10452" s="13"/>
      <c r="P10452" s="6"/>
      <c r="Q10452" s="7"/>
    </row>
    <row r="10453" spans="3:17" x14ac:dyDescent="0.2">
      <c r="C10453" s="1"/>
      <c r="D10453" s="1"/>
      <c r="F10453" s="6"/>
      <c r="G10453" s="13"/>
      <c r="M10453" s="14"/>
      <c r="O10453" s="13"/>
      <c r="P10453" s="6"/>
      <c r="Q10453" s="7"/>
    </row>
    <row r="10454" spans="3:17" x14ac:dyDescent="0.2">
      <c r="C10454" s="1"/>
      <c r="D10454" s="1"/>
      <c r="F10454" s="6"/>
      <c r="G10454" s="13"/>
      <c r="M10454" s="14"/>
      <c r="O10454" s="13"/>
      <c r="P10454" s="6"/>
      <c r="Q10454" s="7"/>
    </row>
    <row r="10455" spans="3:17" x14ac:dyDescent="0.2">
      <c r="C10455" s="1"/>
      <c r="D10455" s="1"/>
      <c r="F10455" s="6"/>
      <c r="G10455" s="13"/>
      <c r="M10455" s="14"/>
      <c r="O10455" s="13"/>
      <c r="P10455" s="6"/>
      <c r="Q10455" s="7"/>
    </row>
    <row r="10456" spans="3:17" x14ac:dyDescent="0.2">
      <c r="C10456" s="1"/>
      <c r="D10456" s="1"/>
      <c r="F10456" s="6"/>
      <c r="G10456" s="13"/>
      <c r="M10456" s="14"/>
      <c r="O10456" s="13"/>
      <c r="P10456" s="6"/>
      <c r="Q10456" s="7"/>
    </row>
    <row r="10457" spans="3:17" x14ac:dyDescent="0.2">
      <c r="C10457" s="1"/>
      <c r="D10457" s="1"/>
      <c r="F10457" s="6"/>
      <c r="G10457" s="13"/>
      <c r="M10457" s="14"/>
      <c r="O10457" s="13"/>
      <c r="P10457" s="6"/>
      <c r="Q10457" s="7"/>
    </row>
    <row r="10458" spans="3:17" x14ac:dyDescent="0.2">
      <c r="C10458" s="1"/>
      <c r="D10458" s="1"/>
      <c r="F10458" s="6"/>
      <c r="G10458" s="13"/>
      <c r="M10458" s="14"/>
      <c r="O10458" s="13"/>
      <c r="P10458" s="6"/>
      <c r="Q10458" s="7"/>
    </row>
    <row r="10459" spans="3:17" x14ac:dyDescent="0.2">
      <c r="C10459" s="1"/>
      <c r="D10459" s="1"/>
      <c r="F10459" s="6"/>
      <c r="G10459" s="13"/>
      <c r="M10459" s="14"/>
      <c r="O10459" s="13"/>
      <c r="P10459" s="6"/>
      <c r="Q10459" s="7"/>
    </row>
    <row r="10460" spans="3:17" x14ac:dyDescent="0.2">
      <c r="C10460" s="1"/>
      <c r="D10460" s="1"/>
      <c r="F10460" s="6"/>
      <c r="G10460" s="13"/>
      <c r="M10460" s="14"/>
      <c r="O10460" s="13"/>
      <c r="P10460" s="6"/>
      <c r="Q10460" s="7"/>
    </row>
    <row r="10461" spans="3:17" x14ac:dyDescent="0.2">
      <c r="C10461" s="1"/>
      <c r="D10461" s="1"/>
      <c r="F10461" s="6"/>
      <c r="G10461" s="13"/>
      <c r="M10461" s="14"/>
      <c r="O10461" s="13"/>
      <c r="P10461" s="6"/>
      <c r="Q10461" s="7"/>
    </row>
    <row r="10462" spans="3:17" x14ac:dyDescent="0.2">
      <c r="C10462" s="1"/>
      <c r="D10462" s="1"/>
      <c r="F10462" s="6"/>
      <c r="G10462" s="13"/>
      <c r="M10462" s="14"/>
      <c r="O10462" s="13"/>
      <c r="P10462" s="6"/>
      <c r="Q10462" s="7"/>
    </row>
    <row r="10463" spans="3:17" x14ac:dyDescent="0.2">
      <c r="C10463" s="1"/>
      <c r="D10463" s="1"/>
      <c r="F10463" s="6"/>
      <c r="G10463" s="13"/>
      <c r="M10463" s="14"/>
      <c r="O10463" s="13"/>
      <c r="P10463" s="6"/>
      <c r="Q10463" s="7"/>
    </row>
    <row r="10464" spans="3:17" x14ac:dyDescent="0.2">
      <c r="C10464" s="1"/>
      <c r="D10464" s="1"/>
      <c r="F10464" s="6"/>
      <c r="G10464" s="13"/>
      <c r="M10464" s="14"/>
      <c r="O10464" s="13"/>
      <c r="P10464" s="6"/>
      <c r="Q10464" s="7"/>
    </row>
    <row r="10465" spans="3:17" x14ac:dyDescent="0.2">
      <c r="C10465" s="1"/>
      <c r="D10465" s="1"/>
      <c r="F10465" s="6"/>
      <c r="G10465" s="13"/>
      <c r="M10465" s="14"/>
      <c r="O10465" s="13"/>
      <c r="P10465" s="6"/>
      <c r="Q10465" s="7"/>
    </row>
    <row r="10466" spans="3:17" x14ac:dyDescent="0.2">
      <c r="C10466" s="1"/>
      <c r="D10466" s="1"/>
      <c r="F10466" s="6"/>
      <c r="G10466" s="13"/>
      <c r="M10466" s="14"/>
      <c r="O10466" s="13"/>
      <c r="P10466" s="6"/>
      <c r="Q10466" s="7"/>
    </row>
    <row r="10467" spans="3:17" x14ac:dyDescent="0.2">
      <c r="C10467" s="1"/>
      <c r="D10467" s="1"/>
      <c r="F10467" s="6"/>
      <c r="G10467" s="13"/>
      <c r="M10467" s="14"/>
      <c r="O10467" s="13"/>
      <c r="P10467" s="6"/>
      <c r="Q10467" s="7"/>
    </row>
    <row r="10468" spans="3:17" x14ac:dyDescent="0.2">
      <c r="C10468" s="1"/>
      <c r="D10468" s="1"/>
      <c r="F10468" s="6"/>
      <c r="G10468" s="13"/>
      <c r="M10468" s="14"/>
      <c r="O10468" s="13"/>
      <c r="P10468" s="6"/>
      <c r="Q10468" s="7"/>
    </row>
    <row r="10469" spans="3:17" x14ac:dyDescent="0.2">
      <c r="C10469" s="1"/>
      <c r="D10469" s="1"/>
      <c r="F10469" s="6"/>
      <c r="G10469" s="13"/>
      <c r="M10469" s="14"/>
      <c r="O10469" s="13"/>
      <c r="P10469" s="6"/>
      <c r="Q10469" s="7"/>
    </row>
    <row r="10470" spans="3:17" x14ac:dyDescent="0.2">
      <c r="C10470" s="1"/>
      <c r="D10470" s="1"/>
      <c r="F10470" s="6"/>
      <c r="G10470" s="13"/>
      <c r="M10470" s="14"/>
      <c r="O10470" s="13"/>
      <c r="P10470" s="6"/>
      <c r="Q10470" s="7"/>
    </row>
    <row r="10471" spans="3:17" x14ac:dyDescent="0.2">
      <c r="C10471" s="1"/>
      <c r="D10471" s="1"/>
      <c r="F10471" s="6"/>
      <c r="G10471" s="13"/>
      <c r="M10471" s="14"/>
      <c r="O10471" s="13"/>
      <c r="P10471" s="6"/>
      <c r="Q10471" s="7"/>
    </row>
    <row r="10472" spans="3:17" x14ac:dyDescent="0.2">
      <c r="C10472" s="1"/>
      <c r="D10472" s="1"/>
      <c r="F10472" s="6"/>
      <c r="G10472" s="13"/>
      <c r="M10472" s="14"/>
      <c r="O10472" s="13"/>
      <c r="P10472" s="6"/>
      <c r="Q10472" s="7"/>
    </row>
    <row r="10473" spans="3:17" x14ac:dyDescent="0.2">
      <c r="C10473" s="1"/>
      <c r="D10473" s="1"/>
      <c r="F10473" s="6"/>
      <c r="G10473" s="13"/>
      <c r="M10473" s="14"/>
      <c r="O10473" s="13"/>
      <c r="P10473" s="6"/>
      <c r="Q10473" s="7"/>
    </row>
    <row r="10474" spans="3:17" x14ac:dyDescent="0.2">
      <c r="C10474" s="1"/>
      <c r="D10474" s="1"/>
      <c r="F10474" s="6"/>
      <c r="G10474" s="13"/>
      <c r="M10474" s="14"/>
      <c r="O10474" s="13"/>
      <c r="P10474" s="6"/>
      <c r="Q10474" s="7"/>
    </row>
    <row r="10475" spans="3:17" x14ac:dyDescent="0.2">
      <c r="C10475" s="1"/>
      <c r="D10475" s="1"/>
      <c r="F10475" s="6"/>
      <c r="G10475" s="13"/>
      <c r="M10475" s="14"/>
      <c r="O10475" s="13"/>
      <c r="P10475" s="6"/>
      <c r="Q10475" s="7"/>
    </row>
    <row r="10476" spans="3:17" x14ac:dyDescent="0.2">
      <c r="C10476" s="1"/>
      <c r="D10476" s="1"/>
      <c r="F10476" s="6"/>
      <c r="G10476" s="13"/>
      <c r="M10476" s="14"/>
      <c r="O10476" s="13"/>
      <c r="P10476" s="6"/>
      <c r="Q10476" s="7"/>
    </row>
    <row r="10477" spans="3:17" x14ac:dyDescent="0.2">
      <c r="C10477" s="1"/>
      <c r="D10477" s="1"/>
      <c r="F10477" s="6"/>
      <c r="G10477" s="13"/>
      <c r="M10477" s="14"/>
      <c r="O10477" s="13"/>
      <c r="P10477" s="6"/>
      <c r="Q10477" s="7"/>
    </row>
    <row r="10478" spans="3:17" x14ac:dyDescent="0.2">
      <c r="C10478" s="1"/>
      <c r="D10478" s="1"/>
      <c r="F10478" s="6"/>
      <c r="G10478" s="13"/>
      <c r="M10478" s="14"/>
      <c r="O10478" s="13"/>
      <c r="P10478" s="6"/>
      <c r="Q10478" s="7"/>
    </row>
    <row r="10479" spans="3:17" x14ac:dyDescent="0.2">
      <c r="C10479" s="1"/>
      <c r="D10479" s="1"/>
      <c r="F10479" s="6"/>
      <c r="G10479" s="13"/>
      <c r="M10479" s="14"/>
      <c r="O10479" s="13"/>
      <c r="P10479" s="6"/>
      <c r="Q10479" s="7"/>
    </row>
    <row r="10480" spans="3:17" x14ac:dyDescent="0.2">
      <c r="C10480" s="1"/>
      <c r="D10480" s="1"/>
      <c r="F10480" s="6"/>
      <c r="G10480" s="13"/>
      <c r="M10480" s="14"/>
      <c r="O10480" s="13"/>
      <c r="P10480" s="6"/>
      <c r="Q10480" s="7"/>
    </row>
    <row r="10481" spans="3:17" x14ac:dyDescent="0.2">
      <c r="C10481" s="1"/>
      <c r="D10481" s="1"/>
      <c r="F10481" s="6"/>
      <c r="G10481" s="13"/>
      <c r="M10481" s="14"/>
      <c r="O10481" s="13"/>
      <c r="P10481" s="6"/>
      <c r="Q10481" s="7"/>
    </row>
    <row r="10482" spans="3:17" x14ac:dyDescent="0.2">
      <c r="C10482" s="1"/>
      <c r="D10482" s="1"/>
      <c r="F10482" s="6"/>
      <c r="G10482" s="13"/>
      <c r="M10482" s="14"/>
      <c r="O10482" s="13"/>
      <c r="P10482" s="6"/>
      <c r="Q10482" s="7"/>
    </row>
    <row r="10483" spans="3:17" x14ac:dyDescent="0.2">
      <c r="C10483" s="1"/>
      <c r="D10483" s="1"/>
      <c r="F10483" s="6"/>
      <c r="G10483" s="13"/>
      <c r="M10483" s="14"/>
      <c r="O10483" s="13"/>
      <c r="P10483" s="6"/>
      <c r="Q10483" s="7"/>
    </row>
    <row r="10484" spans="3:17" x14ac:dyDescent="0.2">
      <c r="C10484" s="1"/>
      <c r="D10484" s="1"/>
      <c r="F10484" s="6"/>
      <c r="G10484" s="13"/>
      <c r="M10484" s="14"/>
      <c r="O10484" s="13"/>
      <c r="P10484" s="6"/>
      <c r="Q10484" s="7"/>
    </row>
    <row r="10485" spans="3:17" x14ac:dyDescent="0.2">
      <c r="C10485" s="1"/>
      <c r="D10485" s="1"/>
      <c r="F10485" s="6"/>
      <c r="G10485" s="13"/>
      <c r="M10485" s="14"/>
      <c r="O10485" s="13"/>
      <c r="P10485" s="6"/>
      <c r="Q10485" s="7"/>
    </row>
    <row r="10486" spans="3:17" x14ac:dyDescent="0.2">
      <c r="C10486" s="1"/>
      <c r="D10486" s="1"/>
      <c r="F10486" s="6"/>
      <c r="G10486" s="13"/>
      <c r="M10486" s="14"/>
      <c r="O10486" s="13"/>
      <c r="P10486" s="6"/>
      <c r="Q10486" s="7"/>
    </row>
    <row r="10487" spans="3:17" x14ac:dyDescent="0.2">
      <c r="C10487" s="1"/>
      <c r="D10487" s="1"/>
      <c r="F10487" s="6"/>
      <c r="G10487" s="13"/>
      <c r="M10487" s="14"/>
      <c r="O10487" s="13"/>
      <c r="P10487" s="6"/>
      <c r="Q10487" s="7"/>
    </row>
    <row r="10488" spans="3:17" x14ac:dyDescent="0.2">
      <c r="C10488" s="1"/>
      <c r="D10488" s="1"/>
      <c r="F10488" s="6"/>
      <c r="G10488" s="13"/>
      <c r="M10488" s="14"/>
      <c r="O10488" s="13"/>
      <c r="P10488" s="6"/>
      <c r="Q10488" s="7"/>
    </row>
    <row r="10489" spans="3:17" x14ac:dyDescent="0.2">
      <c r="C10489" s="1"/>
      <c r="D10489" s="1"/>
      <c r="F10489" s="6"/>
      <c r="G10489" s="13"/>
      <c r="M10489" s="14"/>
      <c r="O10489" s="13"/>
      <c r="P10489" s="6"/>
      <c r="Q10489" s="7"/>
    </row>
    <row r="10490" spans="3:17" x14ac:dyDescent="0.2">
      <c r="C10490" s="1"/>
      <c r="D10490" s="1"/>
      <c r="F10490" s="6"/>
      <c r="G10490" s="13"/>
      <c r="M10490" s="14"/>
      <c r="O10490" s="13"/>
      <c r="P10490" s="6"/>
      <c r="Q10490" s="7"/>
    </row>
    <row r="10491" spans="3:17" x14ac:dyDescent="0.2">
      <c r="C10491" s="1"/>
      <c r="D10491" s="1"/>
      <c r="F10491" s="6"/>
      <c r="G10491" s="13"/>
      <c r="M10491" s="14"/>
      <c r="O10491" s="13"/>
      <c r="P10491" s="6"/>
      <c r="Q10491" s="7"/>
    </row>
    <row r="10492" spans="3:17" x14ac:dyDescent="0.2">
      <c r="C10492" s="1"/>
      <c r="D10492" s="1"/>
      <c r="F10492" s="6"/>
      <c r="G10492" s="13"/>
      <c r="M10492" s="14"/>
      <c r="O10492" s="13"/>
      <c r="P10492" s="6"/>
      <c r="Q10492" s="7"/>
    </row>
    <row r="10493" spans="3:17" x14ac:dyDescent="0.2">
      <c r="C10493" s="1"/>
      <c r="D10493" s="1"/>
      <c r="F10493" s="6"/>
      <c r="G10493" s="13"/>
      <c r="M10493" s="14"/>
      <c r="O10493" s="13"/>
      <c r="P10493" s="6"/>
      <c r="Q10493" s="7"/>
    </row>
    <row r="10494" spans="3:17" x14ac:dyDescent="0.2">
      <c r="C10494" s="1"/>
      <c r="D10494" s="1"/>
      <c r="F10494" s="6"/>
      <c r="G10494" s="13"/>
      <c r="M10494" s="14"/>
      <c r="O10494" s="13"/>
      <c r="P10494" s="6"/>
      <c r="Q10494" s="7"/>
    </row>
    <row r="10495" spans="3:17" x14ac:dyDescent="0.2">
      <c r="C10495" s="1"/>
      <c r="D10495" s="1"/>
      <c r="F10495" s="6"/>
      <c r="G10495" s="13"/>
      <c r="M10495" s="14"/>
      <c r="O10495" s="13"/>
      <c r="P10495" s="6"/>
      <c r="Q10495" s="7"/>
    </row>
    <row r="10496" spans="3:17" x14ac:dyDescent="0.2">
      <c r="C10496" s="1"/>
      <c r="D10496" s="1"/>
      <c r="F10496" s="6"/>
      <c r="G10496" s="13"/>
      <c r="M10496" s="14"/>
      <c r="O10496" s="13"/>
      <c r="P10496" s="6"/>
      <c r="Q10496" s="7"/>
    </row>
    <row r="10497" spans="3:17" x14ac:dyDescent="0.2">
      <c r="C10497" s="1"/>
      <c r="D10497" s="1"/>
      <c r="F10497" s="6"/>
      <c r="G10497" s="13"/>
      <c r="M10497" s="14"/>
      <c r="O10497" s="13"/>
      <c r="P10497" s="6"/>
      <c r="Q10497" s="7"/>
    </row>
    <row r="10498" spans="3:17" x14ac:dyDescent="0.2">
      <c r="C10498" s="1"/>
      <c r="D10498" s="1"/>
      <c r="F10498" s="6"/>
      <c r="G10498" s="13"/>
      <c r="M10498" s="14"/>
      <c r="O10498" s="13"/>
      <c r="P10498" s="6"/>
      <c r="Q10498" s="7"/>
    </row>
    <row r="10499" spans="3:17" x14ac:dyDescent="0.2">
      <c r="C10499" s="1"/>
      <c r="D10499" s="1"/>
      <c r="F10499" s="6"/>
      <c r="G10499" s="13"/>
      <c r="M10499" s="14"/>
      <c r="O10499" s="13"/>
      <c r="P10499" s="6"/>
      <c r="Q10499" s="7"/>
    </row>
    <row r="10500" spans="3:17" x14ac:dyDescent="0.2">
      <c r="C10500" s="1"/>
      <c r="D10500" s="1"/>
      <c r="F10500" s="6"/>
      <c r="G10500" s="13"/>
      <c r="M10500" s="14"/>
      <c r="O10500" s="13"/>
      <c r="P10500" s="6"/>
      <c r="Q10500" s="7"/>
    </row>
    <row r="10501" spans="3:17" x14ac:dyDescent="0.2">
      <c r="C10501" s="1"/>
      <c r="D10501" s="1"/>
      <c r="F10501" s="6"/>
      <c r="G10501" s="13"/>
      <c r="M10501" s="14"/>
      <c r="O10501" s="13"/>
      <c r="P10501" s="6"/>
      <c r="Q10501" s="7"/>
    </row>
    <row r="10502" spans="3:17" x14ac:dyDescent="0.2">
      <c r="C10502" s="1"/>
      <c r="D10502" s="1"/>
      <c r="F10502" s="6"/>
      <c r="G10502" s="13"/>
      <c r="M10502" s="14"/>
      <c r="O10502" s="13"/>
      <c r="P10502" s="6"/>
      <c r="Q10502" s="7"/>
    </row>
    <row r="10503" spans="3:17" x14ac:dyDescent="0.2">
      <c r="C10503" s="1"/>
      <c r="D10503" s="1"/>
      <c r="F10503" s="6"/>
      <c r="G10503" s="13"/>
      <c r="M10503" s="14"/>
      <c r="O10503" s="13"/>
      <c r="P10503" s="6"/>
      <c r="Q10503" s="7"/>
    </row>
    <row r="10504" spans="3:17" x14ac:dyDescent="0.2">
      <c r="C10504" s="1"/>
      <c r="D10504" s="1"/>
      <c r="F10504" s="6"/>
      <c r="G10504" s="13"/>
      <c r="M10504" s="14"/>
      <c r="O10504" s="13"/>
      <c r="P10504" s="6"/>
      <c r="Q10504" s="7"/>
    </row>
    <row r="10505" spans="3:17" x14ac:dyDescent="0.2">
      <c r="C10505" s="1"/>
      <c r="D10505" s="1"/>
      <c r="F10505" s="6"/>
      <c r="G10505" s="13"/>
      <c r="M10505" s="14"/>
      <c r="O10505" s="13"/>
      <c r="P10505" s="6"/>
      <c r="Q10505" s="7"/>
    </row>
    <row r="10506" spans="3:17" x14ac:dyDescent="0.2">
      <c r="C10506" s="1"/>
      <c r="D10506" s="1"/>
      <c r="F10506" s="6"/>
      <c r="G10506" s="13"/>
      <c r="M10506" s="14"/>
      <c r="O10506" s="13"/>
      <c r="P10506" s="6"/>
      <c r="Q10506" s="7"/>
    </row>
    <row r="10507" spans="3:17" x14ac:dyDescent="0.2">
      <c r="C10507" s="1"/>
      <c r="D10507" s="1"/>
      <c r="F10507" s="6"/>
      <c r="G10507" s="13"/>
      <c r="M10507" s="14"/>
      <c r="O10507" s="13"/>
      <c r="P10507" s="6"/>
      <c r="Q10507" s="7"/>
    </row>
    <row r="10508" spans="3:17" x14ac:dyDescent="0.2">
      <c r="C10508" s="1"/>
      <c r="D10508" s="1"/>
      <c r="F10508" s="6"/>
      <c r="G10508" s="13"/>
      <c r="M10508" s="14"/>
      <c r="O10508" s="13"/>
      <c r="P10508" s="6"/>
      <c r="Q10508" s="7"/>
    </row>
    <row r="10509" spans="3:17" x14ac:dyDescent="0.2">
      <c r="C10509" s="1"/>
      <c r="D10509" s="1"/>
      <c r="F10509" s="6"/>
      <c r="G10509" s="13"/>
      <c r="M10509" s="14"/>
      <c r="O10509" s="13"/>
      <c r="P10509" s="6"/>
      <c r="Q10509" s="7"/>
    </row>
    <row r="10510" spans="3:17" x14ac:dyDescent="0.2">
      <c r="C10510" s="1"/>
      <c r="D10510" s="1"/>
      <c r="F10510" s="6"/>
      <c r="G10510" s="13"/>
      <c r="M10510" s="14"/>
      <c r="O10510" s="13"/>
      <c r="P10510" s="6"/>
      <c r="Q10510" s="7"/>
    </row>
    <row r="10511" spans="3:17" x14ac:dyDescent="0.2">
      <c r="C10511" s="1"/>
      <c r="D10511" s="1"/>
      <c r="F10511" s="6"/>
      <c r="G10511" s="13"/>
      <c r="M10511" s="14"/>
      <c r="O10511" s="13"/>
      <c r="P10511" s="6"/>
      <c r="Q10511" s="7"/>
    </row>
    <row r="10512" spans="3:17" x14ac:dyDescent="0.2">
      <c r="C10512" s="1"/>
      <c r="D10512" s="1"/>
      <c r="F10512" s="6"/>
      <c r="G10512" s="13"/>
      <c r="M10512" s="14"/>
      <c r="O10512" s="13"/>
      <c r="P10512" s="6"/>
      <c r="Q10512" s="7"/>
    </row>
    <row r="10513" spans="3:17" x14ac:dyDescent="0.2">
      <c r="C10513" s="1"/>
      <c r="D10513" s="1"/>
      <c r="F10513" s="6"/>
      <c r="G10513" s="13"/>
      <c r="M10513" s="14"/>
      <c r="O10513" s="13"/>
      <c r="P10513" s="6"/>
      <c r="Q10513" s="7"/>
    </row>
    <row r="10514" spans="3:17" x14ac:dyDescent="0.2">
      <c r="C10514" s="1"/>
      <c r="D10514" s="1"/>
      <c r="F10514" s="6"/>
      <c r="G10514" s="13"/>
      <c r="M10514" s="14"/>
      <c r="O10514" s="13"/>
      <c r="P10514" s="6"/>
      <c r="Q10514" s="7"/>
    </row>
    <row r="10515" spans="3:17" x14ac:dyDescent="0.2">
      <c r="C10515" s="1"/>
      <c r="D10515" s="1"/>
      <c r="F10515" s="6"/>
      <c r="G10515" s="13"/>
      <c r="M10515" s="14"/>
      <c r="O10515" s="13"/>
      <c r="P10515" s="6"/>
      <c r="Q10515" s="7"/>
    </row>
    <row r="10516" spans="3:17" x14ac:dyDescent="0.2">
      <c r="C10516" s="1"/>
      <c r="D10516" s="1"/>
      <c r="F10516" s="6"/>
      <c r="G10516" s="13"/>
      <c r="M10516" s="14"/>
      <c r="O10516" s="13"/>
      <c r="P10516" s="6"/>
      <c r="Q10516" s="7"/>
    </row>
    <row r="10517" spans="3:17" x14ac:dyDescent="0.2">
      <c r="C10517" s="1"/>
      <c r="D10517" s="1"/>
      <c r="F10517" s="6"/>
      <c r="G10517" s="13"/>
      <c r="M10517" s="14"/>
      <c r="O10517" s="13"/>
      <c r="P10517" s="6"/>
      <c r="Q10517" s="7"/>
    </row>
    <row r="10518" spans="3:17" x14ac:dyDescent="0.2">
      <c r="C10518" s="1"/>
      <c r="D10518" s="1"/>
      <c r="F10518" s="6"/>
      <c r="G10518" s="13"/>
      <c r="M10518" s="14"/>
      <c r="O10518" s="13"/>
      <c r="P10518" s="6"/>
      <c r="Q10518" s="7"/>
    </row>
    <row r="10519" spans="3:17" x14ac:dyDescent="0.2">
      <c r="C10519" s="1"/>
      <c r="D10519" s="1"/>
      <c r="F10519" s="6"/>
      <c r="G10519" s="13"/>
      <c r="M10519" s="14"/>
      <c r="O10519" s="13"/>
      <c r="P10519" s="6"/>
      <c r="Q10519" s="7"/>
    </row>
    <row r="10520" spans="3:17" x14ac:dyDescent="0.2">
      <c r="C10520" s="1"/>
      <c r="D10520" s="1"/>
      <c r="F10520" s="6"/>
      <c r="G10520" s="13"/>
      <c r="M10520" s="14"/>
      <c r="O10520" s="13"/>
      <c r="P10520" s="6"/>
      <c r="Q10520" s="7"/>
    </row>
    <row r="10521" spans="3:17" x14ac:dyDescent="0.2">
      <c r="C10521" s="1"/>
      <c r="D10521" s="1"/>
      <c r="F10521" s="6"/>
      <c r="G10521" s="13"/>
      <c r="M10521" s="14"/>
      <c r="O10521" s="13"/>
      <c r="P10521" s="6"/>
      <c r="Q10521" s="7"/>
    </row>
    <row r="10522" spans="3:17" x14ac:dyDescent="0.2">
      <c r="C10522" s="1"/>
      <c r="D10522" s="1"/>
      <c r="F10522" s="6"/>
      <c r="G10522" s="13"/>
      <c r="M10522" s="14"/>
      <c r="O10522" s="13"/>
      <c r="P10522" s="6"/>
      <c r="Q10522" s="7"/>
    </row>
    <row r="10523" spans="3:17" x14ac:dyDescent="0.2">
      <c r="C10523" s="1"/>
      <c r="D10523" s="1"/>
      <c r="F10523" s="6"/>
      <c r="G10523" s="13"/>
      <c r="M10523" s="14"/>
      <c r="O10523" s="13"/>
      <c r="P10523" s="6"/>
      <c r="Q10523" s="7"/>
    </row>
    <row r="10524" spans="3:17" x14ac:dyDescent="0.2">
      <c r="C10524" s="1"/>
      <c r="D10524" s="1"/>
      <c r="F10524" s="6"/>
      <c r="G10524" s="13"/>
      <c r="M10524" s="14"/>
      <c r="O10524" s="13"/>
      <c r="P10524" s="6"/>
      <c r="Q10524" s="7"/>
    </row>
    <row r="10525" spans="3:17" x14ac:dyDescent="0.2">
      <c r="C10525" s="1"/>
      <c r="D10525" s="1"/>
      <c r="F10525" s="6"/>
      <c r="G10525" s="13"/>
      <c r="M10525" s="14"/>
      <c r="O10525" s="13"/>
      <c r="P10525" s="6"/>
      <c r="Q10525" s="7"/>
    </row>
    <row r="10526" spans="3:17" x14ac:dyDescent="0.2">
      <c r="C10526" s="1"/>
      <c r="D10526" s="1"/>
      <c r="F10526" s="6"/>
      <c r="G10526" s="13"/>
      <c r="M10526" s="14"/>
      <c r="O10526" s="13"/>
      <c r="P10526" s="6"/>
      <c r="Q10526" s="7"/>
    </row>
    <row r="10527" spans="3:17" x14ac:dyDescent="0.2">
      <c r="C10527" s="1"/>
      <c r="D10527" s="1"/>
      <c r="F10527" s="6"/>
      <c r="G10527" s="13"/>
      <c r="M10527" s="14"/>
      <c r="O10527" s="13"/>
      <c r="P10527" s="6"/>
      <c r="Q10527" s="7"/>
    </row>
    <row r="10528" spans="3:17" x14ac:dyDescent="0.2">
      <c r="C10528" s="1"/>
      <c r="D10528" s="1"/>
      <c r="F10528" s="6"/>
      <c r="G10528" s="13"/>
      <c r="M10528" s="14"/>
      <c r="O10528" s="13"/>
      <c r="P10528" s="6"/>
      <c r="Q10528" s="7"/>
    </row>
    <row r="10529" spans="3:17" x14ac:dyDescent="0.2">
      <c r="C10529" s="1"/>
      <c r="D10529" s="1"/>
      <c r="F10529" s="6"/>
      <c r="G10529" s="13"/>
      <c r="M10529" s="14"/>
      <c r="O10529" s="13"/>
      <c r="P10529" s="6"/>
      <c r="Q10529" s="7"/>
    </row>
    <row r="10530" spans="3:17" x14ac:dyDescent="0.2">
      <c r="C10530" s="1"/>
      <c r="D10530" s="1"/>
      <c r="F10530" s="6"/>
      <c r="G10530" s="13"/>
      <c r="M10530" s="14"/>
      <c r="O10530" s="13"/>
      <c r="P10530" s="6"/>
      <c r="Q10530" s="7"/>
    </row>
    <row r="10531" spans="3:17" x14ac:dyDescent="0.2">
      <c r="C10531" s="1"/>
      <c r="D10531" s="1"/>
      <c r="F10531" s="6"/>
      <c r="G10531" s="13"/>
      <c r="M10531" s="14"/>
      <c r="O10531" s="13"/>
      <c r="P10531" s="6"/>
      <c r="Q10531" s="7"/>
    </row>
    <row r="10532" spans="3:17" x14ac:dyDescent="0.2">
      <c r="C10532" s="1"/>
      <c r="D10532" s="1"/>
      <c r="F10532" s="6"/>
      <c r="G10532" s="13"/>
      <c r="M10532" s="14"/>
      <c r="O10532" s="13"/>
      <c r="P10532" s="6"/>
      <c r="Q10532" s="7"/>
    </row>
    <row r="10533" spans="3:17" x14ac:dyDescent="0.2">
      <c r="C10533" s="1"/>
      <c r="D10533" s="1"/>
      <c r="F10533" s="6"/>
      <c r="G10533" s="13"/>
      <c r="M10533" s="14"/>
      <c r="O10533" s="13"/>
      <c r="P10533" s="6"/>
      <c r="Q10533" s="7"/>
    </row>
    <row r="10534" spans="3:17" x14ac:dyDescent="0.2">
      <c r="C10534" s="1"/>
      <c r="D10534" s="1"/>
      <c r="F10534" s="6"/>
      <c r="G10534" s="13"/>
      <c r="M10534" s="14"/>
      <c r="O10534" s="13"/>
      <c r="P10534" s="6"/>
      <c r="Q10534" s="7"/>
    </row>
    <row r="10535" spans="3:17" x14ac:dyDescent="0.2">
      <c r="C10535" s="1"/>
      <c r="D10535" s="1"/>
      <c r="F10535" s="6"/>
      <c r="G10535" s="13"/>
      <c r="M10535" s="14"/>
      <c r="O10535" s="13"/>
      <c r="P10535" s="6"/>
      <c r="Q10535" s="7"/>
    </row>
    <row r="10536" spans="3:17" x14ac:dyDescent="0.2">
      <c r="C10536" s="1"/>
      <c r="D10536" s="1"/>
      <c r="F10536" s="6"/>
      <c r="G10536" s="13"/>
      <c r="M10536" s="14"/>
      <c r="O10536" s="13"/>
      <c r="P10536" s="6"/>
      <c r="Q10536" s="7"/>
    </row>
    <row r="10537" spans="3:17" x14ac:dyDescent="0.2">
      <c r="C10537" s="1"/>
      <c r="D10537" s="1"/>
      <c r="F10537" s="6"/>
      <c r="G10537" s="13"/>
      <c r="M10537" s="14"/>
      <c r="O10537" s="13"/>
      <c r="P10537" s="6"/>
      <c r="Q10537" s="7"/>
    </row>
    <row r="10538" spans="3:17" x14ac:dyDescent="0.2">
      <c r="C10538" s="1"/>
      <c r="D10538" s="1"/>
      <c r="F10538" s="6"/>
      <c r="G10538" s="13"/>
      <c r="M10538" s="14"/>
      <c r="O10538" s="13"/>
      <c r="P10538" s="6"/>
      <c r="Q10538" s="7"/>
    </row>
    <row r="10539" spans="3:17" x14ac:dyDescent="0.2">
      <c r="C10539" s="1"/>
      <c r="D10539" s="1"/>
      <c r="F10539" s="6"/>
      <c r="G10539" s="13"/>
      <c r="M10539" s="14"/>
      <c r="O10539" s="13"/>
      <c r="P10539" s="6"/>
      <c r="Q10539" s="7"/>
    </row>
    <row r="10540" spans="3:17" x14ac:dyDescent="0.2">
      <c r="C10540" s="1"/>
      <c r="D10540" s="1"/>
      <c r="F10540" s="6"/>
      <c r="G10540" s="13"/>
      <c r="M10540" s="14"/>
      <c r="O10540" s="13"/>
      <c r="P10540" s="6"/>
      <c r="Q10540" s="7"/>
    </row>
    <row r="10541" spans="3:17" x14ac:dyDescent="0.2">
      <c r="C10541" s="1"/>
      <c r="D10541" s="1"/>
      <c r="F10541" s="6"/>
      <c r="G10541" s="13"/>
      <c r="M10541" s="14"/>
      <c r="O10541" s="13"/>
      <c r="P10541" s="6"/>
      <c r="Q10541" s="7"/>
    </row>
    <row r="10542" spans="3:17" x14ac:dyDescent="0.2">
      <c r="C10542" s="1"/>
      <c r="D10542" s="1"/>
      <c r="F10542" s="6"/>
      <c r="G10542" s="13"/>
      <c r="M10542" s="14"/>
      <c r="O10542" s="13"/>
      <c r="P10542" s="6"/>
      <c r="Q10542" s="7"/>
    </row>
    <row r="10543" spans="3:17" x14ac:dyDescent="0.2">
      <c r="C10543" s="1"/>
      <c r="D10543" s="1"/>
      <c r="F10543" s="6"/>
      <c r="G10543" s="13"/>
      <c r="M10543" s="14"/>
      <c r="O10543" s="13"/>
      <c r="P10543" s="6"/>
      <c r="Q10543" s="7"/>
    </row>
    <row r="10544" spans="3:17" x14ac:dyDescent="0.2">
      <c r="C10544" s="1"/>
      <c r="D10544" s="1"/>
      <c r="F10544" s="6"/>
      <c r="G10544" s="13"/>
      <c r="M10544" s="14"/>
      <c r="O10544" s="13"/>
      <c r="P10544" s="6"/>
      <c r="Q10544" s="7"/>
    </row>
    <row r="10545" spans="3:17" x14ac:dyDescent="0.2">
      <c r="C10545" s="1"/>
      <c r="D10545" s="1"/>
      <c r="F10545" s="6"/>
      <c r="G10545" s="13"/>
      <c r="M10545" s="14"/>
      <c r="O10545" s="13"/>
      <c r="P10545" s="6"/>
      <c r="Q10545" s="7"/>
    </row>
    <row r="10546" spans="3:17" x14ac:dyDescent="0.2">
      <c r="C10546" s="1"/>
      <c r="D10546" s="1"/>
      <c r="F10546" s="6"/>
      <c r="G10546" s="13"/>
      <c r="M10546" s="14"/>
      <c r="O10546" s="13"/>
      <c r="P10546" s="6"/>
      <c r="Q10546" s="7"/>
    </row>
    <row r="10547" spans="3:17" x14ac:dyDescent="0.2">
      <c r="C10547" s="1"/>
      <c r="D10547" s="1"/>
      <c r="F10547" s="6"/>
      <c r="G10547" s="13"/>
      <c r="M10547" s="14"/>
      <c r="O10547" s="13"/>
      <c r="P10547" s="6"/>
      <c r="Q10547" s="7"/>
    </row>
    <row r="10548" spans="3:17" x14ac:dyDescent="0.2">
      <c r="C10548" s="1"/>
      <c r="D10548" s="1"/>
      <c r="F10548" s="6"/>
      <c r="G10548" s="13"/>
      <c r="M10548" s="14"/>
      <c r="O10548" s="13"/>
      <c r="P10548" s="6"/>
      <c r="Q10548" s="7"/>
    </row>
    <row r="10549" spans="3:17" x14ac:dyDescent="0.2">
      <c r="C10549" s="1"/>
      <c r="D10549" s="1"/>
      <c r="F10549" s="6"/>
      <c r="G10549" s="13"/>
      <c r="M10549" s="14"/>
      <c r="O10549" s="13"/>
      <c r="P10549" s="6"/>
      <c r="Q10549" s="7"/>
    </row>
    <row r="10550" spans="3:17" x14ac:dyDescent="0.2">
      <c r="C10550" s="1"/>
      <c r="D10550" s="1"/>
      <c r="F10550" s="6"/>
      <c r="G10550" s="13"/>
      <c r="M10550" s="14"/>
      <c r="O10550" s="13"/>
      <c r="P10550" s="6"/>
      <c r="Q10550" s="7"/>
    </row>
    <row r="10551" spans="3:17" x14ac:dyDescent="0.2">
      <c r="C10551" s="1"/>
      <c r="D10551" s="1"/>
      <c r="F10551" s="6"/>
      <c r="G10551" s="13"/>
      <c r="M10551" s="14"/>
      <c r="O10551" s="13"/>
      <c r="P10551" s="6"/>
      <c r="Q10551" s="7"/>
    </row>
    <row r="10552" spans="3:17" x14ac:dyDescent="0.2">
      <c r="C10552" s="1"/>
      <c r="D10552" s="1"/>
      <c r="F10552" s="6"/>
      <c r="G10552" s="13"/>
      <c r="M10552" s="14"/>
      <c r="O10552" s="13"/>
      <c r="P10552" s="6"/>
      <c r="Q10552" s="7"/>
    </row>
    <row r="10553" spans="3:17" x14ac:dyDescent="0.2">
      <c r="C10553" s="1"/>
      <c r="D10553" s="1"/>
      <c r="F10553" s="6"/>
      <c r="G10553" s="13"/>
      <c r="M10553" s="14"/>
      <c r="O10553" s="13"/>
      <c r="P10553" s="6"/>
      <c r="Q10553" s="7"/>
    </row>
    <row r="10554" spans="3:17" x14ac:dyDescent="0.2">
      <c r="C10554" s="1"/>
      <c r="D10554" s="1"/>
      <c r="F10554" s="6"/>
      <c r="G10554" s="13"/>
      <c r="M10554" s="14"/>
      <c r="O10554" s="13"/>
      <c r="P10554" s="6"/>
      <c r="Q10554" s="7"/>
    </row>
    <row r="10555" spans="3:17" x14ac:dyDescent="0.2">
      <c r="C10555" s="1"/>
      <c r="D10555" s="1"/>
      <c r="F10555" s="6"/>
      <c r="G10555" s="13"/>
      <c r="M10555" s="14"/>
      <c r="O10555" s="13"/>
      <c r="P10555" s="6"/>
      <c r="Q10555" s="7"/>
    </row>
    <row r="10556" spans="3:17" x14ac:dyDescent="0.2">
      <c r="C10556" s="1"/>
      <c r="D10556" s="1"/>
      <c r="F10556" s="6"/>
      <c r="G10556" s="13"/>
      <c r="M10556" s="14"/>
      <c r="O10556" s="13"/>
      <c r="P10556" s="6"/>
      <c r="Q10556" s="7"/>
    </row>
    <row r="10557" spans="3:17" x14ac:dyDescent="0.2">
      <c r="C10557" s="1"/>
      <c r="D10557" s="1"/>
      <c r="F10557" s="6"/>
      <c r="G10557" s="13"/>
      <c r="M10557" s="14"/>
      <c r="O10557" s="13"/>
      <c r="P10557" s="6"/>
      <c r="Q10557" s="7"/>
    </row>
    <row r="10558" spans="3:17" x14ac:dyDescent="0.2">
      <c r="C10558" s="1"/>
      <c r="D10558" s="1"/>
      <c r="F10558" s="6"/>
      <c r="G10558" s="13"/>
      <c r="M10558" s="14"/>
      <c r="O10558" s="13"/>
      <c r="P10558" s="6"/>
      <c r="Q10558" s="7"/>
    </row>
    <row r="10559" spans="3:17" x14ac:dyDescent="0.2">
      <c r="C10559" s="1"/>
      <c r="D10559" s="1"/>
      <c r="F10559" s="6"/>
      <c r="G10559" s="13"/>
      <c r="M10559" s="14"/>
      <c r="O10559" s="13"/>
      <c r="P10559" s="6"/>
      <c r="Q10559" s="7"/>
    </row>
    <row r="10560" spans="3:17" x14ac:dyDescent="0.2">
      <c r="C10560" s="1"/>
      <c r="D10560" s="1"/>
      <c r="F10560" s="6"/>
      <c r="G10560" s="13"/>
      <c r="M10560" s="14"/>
      <c r="O10560" s="13"/>
      <c r="P10560" s="6"/>
      <c r="Q10560" s="7"/>
    </row>
    <row r="10561" spans="3:17" x14ac:dyDescent="0.2">
      <c r="C10561" s="1"/>
      <c r="D10561" s="1"/>
      <c r="F10561" s="6"/>
      <c r="G10561" s="13"/>
      <c r="M10561" s="14"/>
      <c r="O10561" s="13"/>
      <c r="P10561" s="6"/>
      <c r="Q10561" s="7"/>
    </row>
    <row r="10562" spans="3:17" x14ac:dyDescent="0.2">
      <c r="C10562" s="1"/>
      <c r="D10562" s="1"/>
      <c r="F10562" s="6"/>
      <c r="G10562" s="13"/>
      <c r="M10562" s="14"/>
      <c r="O10562" s="13"/>
      <c r="P10562" s="6"/>
      <c r="Q10562" s="7"/>
    </row>
    <row r="10563" spans="3:17" x14ac:dyDescent="0.2">
      <c r="C10563" s="1"/>
      <c r="D10563" s="1"/>
      <c r="F10563" s="6"/>
      <c r="G10563" s="13"/>
      <c r="M10563" s="14"/>
      <c r="O10563" s="13"/>
      <c r="P10563" s="6"/>
      <c r="Q10563" s="7"/>
    </row>
    <row r="10564" spans="3:17" x14ac:dyDescent="0.2">
      <c r="C10564" s="1"/>
      <c r="D10564" s="1"/>
      <c r="F10564" s="6"/>
      <c r="G10564" s="13"/>
      <c r="M10564" s="14"/>
      <c r="O10564" s="13"/>
      <c r="P10564" s="6"/>
      <c r="Q10564" s="7"/>
    </row>
    <row r="10565" spans="3:17" x14ac:dyDescent="0.2">
      <c r="C10565" s="1"/>
      <c r="D10565" s="1"/>
      <c r="F10565" s="6"/>
      <c r="G10565" s="13"/>
      <c r="M10565" s="14"/>
      <c r="O10565" s="13"/>
      <c r="P10565" s="6"/>
      <c r="Q10565" s="7"/>
    </row>
    <row r="10566" spans="3:17" x14ac:dyDescent="0.2">
      <c r="C10566" s="1"/>
      <c r="D10566" s="1"/>
      <c r="F10566" s="6"/>
      <c r="G10566" s="13"/>
      <c r="M10566" s="14"/>
      <c r="O10566" s="13"/>
      <c r="P10566" s="6"/>
      <c r="Q10566" s="7"/>
    </row>
    <row r="10567" spans="3:17" x14ac:dyDescent="0.2">
      <c r="C10567" s="1"/>
      <c r="D10567" s="1"/>
      <c r="F10567" s="6"/>
      <c r="G10567" s="13"/>
      <c r="M10567" s="14"/>
      <c r="O10567" s="13"/>
      <c r="P10567" s="6"/>
      <c r="Q10567" s="7"/>
    </row>
    <row r="10568" spans="3:17" x14ac:dyDescent="0.2">
      <c r="C10568" s="1"/>
      <c r="D10568" s="1"/>
      <c r="F10568" s="6"/>
      <c r="G10568" s="13"/>
      <c r="M10568" s="14"/>
      <c r="O10568" s="13"/>
      <c r="P10568" s="6"/>
      <c r="Q10568" s="7"/>
    </row>
    <row r="10569" spans="3:17" x14ac:dyDescent="0.2">
      <c r="C10569" s="1"/>
      <c r="D10569" s="1"/>
      <c r="F10569" s="6"/>
      <c r="G10569" s="13"/>
      <c r="M10569" s="14"/>
      <c r="O10569" s="13"/>
      <c r="P10569" s="6"/>
      <c r="Q10569" s="7"/>
    </row>
    <row r="10570" spans="3:17" x14ac:dyDescent="0.2">
      <c r="C10570" s="1"/>
      <c r="D10570" s="1"/>
      <c r="F10570" s="6"/>
      <c r="G10570" s="13"/>
      <c r="M10570" s="14"/>
      <c r="O10570" s="13"/>
      <c r="P10570" s="6"/>
      <c r="Q10570" s="7"/>
    </row>
    <row r="10571" spans="3:17" x14ac:dyDescent="0.2">
      <c r="C10571" s="1"/>
      <c r="D10571" s="1"/>
      <c r="F10571" s="6"/>
      <c r="G10571" s="13"/>
      <c r="M10571" s="14"/>
      <c r="O10571" s="13"/>
      <c r="P10571" s="6"/>
      <c r="Q10571" s="7"/>
    </row>
    <row r="10572" spans="3:17" x14ac:dyDescent="0.2">
      <c r="C10572" s="1"/>
      <c r="D10572" s="1"/>
      <c r="F10572" s="6"/>
      <c r="G10572" s="13"/>
      <c r="M10572" s="14"/>
      <c r="O10572" s="13"/>
      <c r="P10572" s="6"/>
      <c r="Q10572" s="7"/>
    </row>
    <row r="10573" spans="3:17" x14ac:dyDescent="0.2">
      <c r="C10573" s="1"/>
      <c r="D10573" s="1"/>
      <c r="F10573" s="6"/>
      <c r="G10573" s="13"/>
      <c r="M10573" s="14"/>
      <c r="O10573" s="13"/>
      <c r="P10573" s="6"/>
      <c r="Q10573" s="7"/>
    </row>
    <row r="10574" spans="3:17" x14ac:dyDescent="0.2">
      <c r="C10574" s="1"/>
      <c r="D10574" s="1"/>
      <c r="F10574" s="6"/>
      <c r="G10574" s="13"/>
      <c r="M10574" s="14"/>
      <c r="O10574" s="13"/>
      <c r="P10574" s="6"/>
      <c r="Q10574" s="7"/>
    </row>
    <row r="10575" spans="3:17" x14ac:dyDescent="0.2">
      <c r="C10575" s="1"/>
      <c r="D10575" s="1"/>
      <c r="F10575" s="6"/>
      <c r="G10575" s="13"/>
      <c r="M10575" s="14"/>
      <c r="O10575" s="13"/>
      <c r="P10575" s="6"/>
      <c r="Q10575" s="7"/>
    </row>
    <row r="10576" spans="3:17" x14ac:dyDescent="0.2">
      <c r="C10576" s="1"/>
      <c r="D10576" s="1"/>
      <c r="F10576" s="6"/>
      <c r="G10576" s="13"/>
      <c r="M10576" s="14"/>
      <c r="O10576" s="13"/>
      <c r="P10576" s="6"/>
      <c r="Q10576" s="7"/>
    </row>
    <row r="10577" spans="3:17" x14ac:dyDescent="0.2">
      <c r="C10577" s="1"/>
      <c r="D10577" s="1"/>
      <c r="F10577" s="6"/>
      <c r="G10577" s="13"/>
      <c r="M10577" s="14"/>
      <c r="O10577" s="13"/>
      <c r="P10577" s="6"/>
      <c r="Q10577" s="7"/>
    </row>
    <row r="10578" spans="3:17" x14ac:dyDescent="0.2">
      <c r="C10578" s="1"/>
      <c r="D10578" s="1"/>
      <c r="F10578" s="6"/>
      <c r="G10578" s="13"/>
      <c r="M10578" s="14"/>
      <c r="O10578" s="13"/>
      <c r="P10578" s="6"/>
      <c r="Q10578" s="7"/>
    </row>
    <row r="10579" spans="3:17" x14ac:dyDescent="0.2">
      <c r="C10579" s="1"/>
      <c r="D10579" s="1"/>
      <c r="F10579" s="6"/>
      <c r="G10579" s="13"/>
      <c r="M10579" s="14"/>
      <c r="O10579" s="13"/>
      <c r="P10579" s="6"/>
      <c r="Q10579" s="7"/>
    </row>
    <row r="10580" spans="3:17" x14ac:dyDescent="0.2">
      <c r="C10580" s="1"/>
      <c r="D10580" s="1"/>
      <c r="F10580" s="6"/>
      <c r="G10580" s="13"/>
      <c r="M10580" s="14"/>
      <c r="O10580" s="13"/>
      <c r="P10580" s="6"/>
      <c r="Q10580" s="7"/>
    </row>
    <row r="10581" spans="3:17" x14ac:dyDescent="0.2">
      <c r="C10581" s="1"/>
      <c r="D10581" s="1"/>
      <c r="F10581" s="6"/>
      <c r="G10581" s="13"/>
      <c r="M10581" s="14"/>
      <c r="O10581" s="13"/>
      <c r="P10581" s="6"/>
      <c r="Q10581" s="7"/>
    </row>
    <row r="10582" spans="3:17" x14ac:dyDescent="0.2">
      <c r="C10582" s="1"/>
      <c r="D10582" s="1"/>
      <c r="F10582" s="6"/>
      <c r="G10582" s="13"/>
      <c r="M10582" s="14"/>
      <c r="O10582" s="13"/>
      <c r="P10582" s="6"/>
      <c r="Q10582" s="7"/>
    </row>
    <row r="10583" spans="3:17" x14ac:dyDescent="0.2">
      <c r="C10583" s="1"/>
      <c r="D10583" s="1"/>
      <c r="F10583" s="6"/>
      <c r="G10583" s="13"/>
      <c r="M10583" s="14"/>
      <c r="O10583" s="13"/>
      <c r="P10583" s="6"/>
      <c r="Q10583" s="7"/>
    </row>
    <row r="10584" spans="3:17" x14ac:dyDescent="0.2">
      <c r="C10584" s="1"/>
      <c r="D10584" s="1"/>
      <c r="F10584" s="6"/>
      <c r="G10584" s="13"/>
      <c r="M10584" s="14"/>
      <c r="O10584" s="13"/>
      <c r="P10584" s="6"/>
      <c r="Q10584" s="7"/>
    </row>
    <row r="10585" spans="3:17" x14ac:dyDescent="0.2">
      <c r="C10585" s="1"/>
      <c r="D10585" s="1"/>
      <c r="F10585" s="6"/>
      <c r="G10585" s="13"/>
      <c r="M10585" s="14"/>
      <c r="O10585" s="13"/>
      <c r="P10585" s="6"/>
      <c r="Q10585" s="7"/>
    </row>
    <row r="10586" spans="3:17" x14ac:dyDescent="0.2">
      <c r="C10586" s="1"/>
      <c r="D10586" s="1"/>
      <c r="F10586" s="6"/>
      <c r="G10586" s="13"/>
      <c r="M10586" s="14"/>
      <c r="O10586" s="13"/>
      <c r="P10586" s="6"/>
      <c r="Q10586" s="7"/>
    </row>
    <row r="10587" spans="3:17" x14ac:dyDescent="0.2">
      <c r="C10587" s="1"/>
      <c r="D10587" s="1"/>
      <c r="F10587" s="6"/>
      <c r="G10587" s="13"/>
      <c r="M10587" s="14"/>
      <c r="O10587" s="13"/>
      <c r="P10587" s="6"/>
      <c r="Q10587" s="7"/>
    </row>
    <row r="10588" spans="3:17" x14ac:dyDescent="0.2">
      <c r="C10588" s="1"/>
      <c r="D10588" s="1"/>
      <c r="F10588" s="6"/>
      <c r="G10588" s="13"/>
      <c r="M10588" s="14"/>
      <c r="O10588" s="13"/>
      <c r="P10588" s="6"/>
      <c r="Q10588" s="7"/>
    </row>
    <row r="10589" spans="3:17" x14ac:dyDescent="0.2">
      <c r="C10589" s="1"/>
      <c r="D10589" s="1"/>
      <c r="F10589" s="6"/>
      <c r="G10589" s="13"/>
      <c r="M10589" s="14"/>
      <c r="O10589" s="13"/>
      <c r="P10589" s="6"/>
      <c r="Q10589" s="7"/>
    </row>
    <row r="10590" spans="3:17" x14ac:dyDescent="0.2">
      <c r="C10590" s="1"/>
      <c r="D10590" s="1"/>
      <c r="F10590" s="6"/>
      <c r="G10590" s="13"/>
      <c r="M10590" s="14"/>
      <c r="O10590" s="13"/>
      <c r="P10590" s="6"/>
      <c r="Q10590" s="7"/>
    </row>
    <row r="10591" spans="3:17" x14ac:dyDescent="0.2">
      <c r="C10591" s="1"/>
      <c r="D10591" s="1"/>
      <c r="F10591" s="6"/>
      <c r="G10591" s="13"/>
      <c r="M10591" s="14"/>
      <c r="O10591" s="13"/>
      <c r="P10591" s="6"/>
      <c r="Q10591" s="7"/>
    </row>
    <row r="10592" spans="3:17" x14ac:dyDescent="0.2">
      <c r="C10592" s="1"/>
      <c r="D10592" s="1"/>
      <c r="F10592" s="6"/>
      <c r="G10592" s="13"/>
      <c r="M10592" s="14"/>
      <c r="O10592" s="13"/>
      <c r="P10592" s="6"/>
      <c r="Q10592" s="7"/>
    </row>
    <row r="10593" spans="3:17" x14ac:dyDescent="0.2">
      <c r="C10593" s="1"/>
      <c r="D10593" s="1"/>
      <c r="F10593" s="6"/>
      <c r="G10593" s="13"/>
      <c r="M10593" s="14"/>
      <c r="O10593" s="13"/>
      <c r="P10593" s="6"/>
      <c r="Q10593" s="7"/>
    </row>
    <row r="10594" spans="3:17" x14ac:dyDescent="0.2">
      <c r="C10594" s="1"/>
      <c r="D10594" s="1"/>
      <c r="F10594" s="6"/>
      <c r="G10594" s="13"/>
      <c r="M10594" s="14"/>
      <c r="O10594" s="13"/>
      <c r="P10594" s="6"/>
      <c r="Q10594" s="7"/>
    </row>
    <row r="10595" spans="3:17" x14ac:dyDescent="0.2">
      <c r="C10595" s="1"/>
      <c r="D10595" s="1"/>
      <c r="F10595" s="6"/>
      <c r="G10595" s="13"/>
      <c r="M10595" s="14"/>
      <c r="O10595" s="13"/>
      <c r="P10595" s="6"/>
      <c r="Q10595" s="7"/>
    </row>
    <row r="10596" spans="3:17" x14ac:dyDescent="0.2">
      <c r="C10596" s="1"/>
      <c r="D10596" s="1"/>
      <c r="F10596" s="6"/>
      <c r="G10596" s="13"/>
      <c r="M10596" s="14"/>
      <c r="O10596" s="13"/>
      <c r="P10596" s="6"/>
      <c r="Q10596" s="7"/>
    </row>
    <row r="10597" spans="3:17" x14ac:dyDescent="0.2">
      <c r="C10597" s="1"/>
      <c r="D10597" s="1"/>
      <c r="F10597" s="6"/>
      <c r="G10597" s="13"/>
      <c r="M10597" s="14"/>
      <c r="O10597" s="13"/>
      <c r="P10597" s="6"/>
      <c r="Q10597" s="7"/>
    </row>
    <row r="10598" spans="3:17" x14ac:dyDescent="0.2">
      <c r="C10598" s="1"/>
      <c r="D10598" s="1"/>
      <c r="F10598" s="6"/>
      <c r="G10598" s="13"/>
      <c r="M10598" s="14"/>
      <c r="O10598" s="13"/>
      <c r="P10598" s="6"/>
      <c r="Q10598" s="7"/>
    </row>
    <row r="10599" spans="3:17" x14ac:dyDescent="0.2">
      <c r="C10599" s="1"/>
      <c r="D10599" s="1"/>
      <c r="F10599" s="6"/>
      <c r="G10599" s="13"/>
      <c r="M10599" s="14"/>
      <c r="O10599" s="13"/>
      <c r="P10599" s="6"/>
      <c r="Q10599" s="7"/>
    </row>
    <row r="10600" spans="3:17" x14ac:dyDescent="0.2">
      <c r="C10600" s="1"/>
      <c r="D10600" s="1"/>
      <c r="F10600" s="6"/>
      <c r="G10600" s="13"/>
      <c r="M10600" s="14"/>
      <c r="O10600" s="13"/>
      <c r="P10600" s="6"/>
      <c r="Q10600" s="7"/>
    </row>
    <row r="10601" spans="3:17" x14ac:dyDescent="0.2">
      <c r="C10601" s="1"/>
      <c r="D10601" s="1"/>
      <c r="F10601" s="6"/>
      <c r="G10601" s="13"/>
      <c r="M10601" s="14"/>
      <c r="O10601" s="13"/>
      <c r="P10601" s="6"/>
      <c r="Q10601" s="7"/>
    </row>
    <row r="10602" spans="3:17" x14ac:dyDescent="0.2">
      <c r="C10602" s="1"/>
      <c r="D10602" s="1"/>
      <c r="F10602" s="6"/>
      <c r="G10602" s="13"/>
      <c r="M10602" s="14"/>
      <c r="O10602" s="13"/>
      <c r="P10602" s="6"/>
      <c r="Q10602" s="7"/>
    </row>
    <row r="10603" spans="3:17" x14ac:dyDescent="0.2">
      <c r="C10603" s="1"/>
      <c r="D10603" s="1"/>
      <c r="F10603" s="6"/>
      <c r="G10603" s="13"/>
      <c r="M10603" s="14"/>
      <c r="O10603" s="13"/>
      <c r="P10603" s="6"/>
      <c r="Q10603" s="7"/>
    </row>
    <row r="10604" spans="3:17" x14ac:dyDescent="0.2">
      <c r="C10604" s="1"/>
      <c r="D10604" s="1"/>
      <c r="F10604" s="6"/>
      <c r="G10604" s="13"/>
      <c r="M10604" s="14"/>
      <c r="O10604" s="13"/>
      <c r="P10604" s="6"/>
      <c r="Q10604" s="7"/>
    </row>
    <row r="10605" spans="3:17" x14ac:dyDescent="0.2">
      <c r="C10605" s="1"/>
      <c r="D10605" s="1"/>
      <c r="F10605" s="6"/>
      <c r="G10605" s="13"/>
      <c r="M10605" s="14"/>
      <c r="O10605" s="13"/>
      <c r="P10605" s="6"/>
      <c r="Q10605" s="7"/>
    </row>
    <row r="10606" spans="3:17" x14ac:dyDescent="0.2">
      <c r="C10606" s="1"/>
      <c r="D10606" s="1"/>
      <c r="F10606" s="6"/>
      <c r="G10606" s="13"/>
      <c r="M10606" s="14"/>
      <c r="O10606" s="13"/>
      <c r="P10606" s="6"/>
      <c r="Q10606" s="7"/>
    </row>
    <row r="10607" spans="3:17" x14ac:dyDescent="0.2">
      <c r="C10607" s="1"/>
      <c r="D10607" s="1"/>
      <c r="F10607" s="6"/>
      <c r="G10607" s="13"/>
      <c r="M10607" s="14"/>
      <c r="O10607" s="13"/>
      <c r="P10607" s="6"/>
      <c r="Q10607" s="7"/>
    </row>
    <row r="10608" spans="3:17" x14ac:dyDescent="0.2">
      <c r="C10608" s="1"/>
      <c r="D10608" s="1"/>
      <c r="F10608" s="6"/>
      <c r="G10608" s="13"/>
      <c r="M10608" s="14"/>
      <c r="O10608" s="13"/>
      <c r="P10608" s="6"/>
      <c r="Q10608" s="7"/>
    </row>
    <row r="10609" spans="3:17" x14ac:dyDescent="0.2">
      <c r="C10609" s="1"/>
      <c r="D10609" s="1"/>
      <c r="F10609" s="6"/>
      <c r="G10609" s="13"/>
      <c r="M10609" s="14"/>
      <c r="O10609" s="13"/>
      <c r="P10609" s="6"/>
      <c r="Q10609" s="7"/>
    </row>
    <row r="10610" spans="3:17" x14ac:dyDescent="0.2">
      <c r="C10610" s="1"/>
      <c r="D10610" s="1"/>
      <c r="F10610" s="6"/>
      <c r="G10610" s="13"/>
      <c r="M10610" s="14"/>
      <c r="O10610" s="13"/>
      <c r="P10610" s="6"/>
      <c r="Q10610" s="7"/>
    </row>
    <row r="10611" spans="3:17" x14ac:dyDescent="0.2">
      <c r="C10611" s="1"/>
      <c r="D10611" s="1"/>
      <c r="F10611" s="6"/>
      <c r="G10611" s="13"/>
      <c r="M10611" s="14"/>
      <c r="O10611" s="13"/>
      <c r="P10611" s="6"/>
      <c r="Q10611" s="7"/>
    </row>
    <row r="10612" spans="3:17" x14ac:dyDescent="0.2">
      <c r="C10612" s="1"/>
      <c r="D10612" s="1"/>
      <c r="F10612" s="6"/>
      <c r="G10612" s="13"/>
      <c r="M10612" s="14"/>
      <c r="O10612" s="13"/>
      <c r="P10612" s="6"/>
      <c r="Q10612" s="7"/>
    </row>
    <row r="10613" spans="3:17" x14ac:dyDescent="0.2">
      <c r="C10613" s="1"/>
      <c r="D10613" s="1"/>
      <c r="F10613" s="6"/>
      <c r="G10613" s="13"/>
      <c r="M10613" s="14"/>
      <c r="O10613" s="13"/>
      <c r="P10613" s="6"/>
      <c r="Q10613" s="7"/>
    </row>
    <row r="10614" spans="3:17" x14ac:dyDescent="0.2">
      <c r="C10614" s="1"/>
      <c r="D10614" s="1"/>
      <c r="F10614" s="6"/>
      <c r="G10614" s="13"/>
      <c r="M10614" s="14"/>
      <c r="O10614" s="13"/>
      <c r="P10614" s="6"/>
      <c r="Q10614" s="7"/>
    </row>
    <row r="10615" spans="3:17" x14ac:dyDescent="0.2">
      <c r="C10615" s="1"/>
      <c r="D10615" s="1"/>
      <c r="F10615" s="6"/>
      <c r="G10615" s="13"/>
      <c r="M10615" s="14"/>
      <c r="O10615" s="13"/>
      <c r="P10615" s="6"/>
      <c r="Q10615" s="7"/>
    </row>
    <row r="10616" spans="3:17" x14ac:dyDescent="0.2">
      <c r="C10616" s="1"/>
      <c r="D10616" s="1"/>
      <c r="F10616" s="6"/>
      <c r="G10616" s="13"/>
      <c r="M10616" s="14"/>
      <c r="O10616" s="13"/>
      <c r="P10616" s="6"/>
      <c r="Q10616" s="7"/>
    </row>
    <row r="10617" spans="3:17" x14ac:dyDescent="0.2">
      <c r="C10617" s="1"/>
      <c r="D10617" s="1"/>
      <c r="F10617" s="6"/>
      <c r="G10617" s="13"/>
      <c r="M10617" s="14"/>
      <c r="O10617" s="13"/>
      <c r="P10617" s="6"/>
      <c r="Q10617" s="7"/>
    </row>
    <row r="10618" spans="3:17" x14ac:dyDescent="0.2">
      <c r="C10618" s="1"/>
      <c r="D10618" s="1"/>
      <c r="F10618" s="6"/>
      <c r="G10618" s="13"/>
      <c r="M10618" s="14"/>
      <c r="O10618" s="13"/>
      <c r="P10618" s="6"/>
      <c r="Q10618" s="7"/>
    </row>
    <row r="10619" spans="3:17" x14ac:dyDescent="0.2">
      <c r="C10619" s="1"/>
      <c r="D10619" s="1"/>
      <c r="F10619" s="6"/>
      <c r="G10619" s="13"/>
      <c r="M10619" s="14"/>
      <c r="O10619" s="13"/>
      <c r="P10619" s="6"/>
      <c r="Q10619" s="7"/>
    </row>
    <row r="10620" spans="3:17" x14ac:dyDescent="0.2">
      <c r="C10620" s="1"/>
      <c r="D10620" s="1"/>
      <c r="F10620" s="6"/>
      <c r="G10620" s="13"/>
      <c r="M10620" s="14"/>
      <c r="O10620" s="13"/>
      <c r="P10620" s="6"/>
      <c r="Q10620" s="7"/>
    </row>
    <row r="10621" spans="3:17" x14ac:dyDescent="0.2">
      <c r="C10621" s="1"/>
      <c r="D10621" s="1"/>
      <c r="F10621" s="6"/>
      <c r="G10621" s="13"/>
      <c r="M10621" s="14"/>
      <c r="O10621" s="13"/>
      <c r="P10621" s="6"/>
      <c r="Q10621" s="7"/>
    </row>
    <row r="10622" spans="3:17" x14ac:dyDescent="0.2">
      <c r="C10622" s="1"/>
      <c r="D10622" s="1"/>
      <c r="F10622" s="6"/>
      <c r="G10622" s="13"/>
      <c r="M10622" s="14"/>
      <c r="O10622" s="13"/>
      <c r="P10622" s="6"/>
      <c r="Q10622" s="7"/>
    </row>
    <row r="10623" spans="3:17" x14ac:dyDescent="0.2">
      <c r="C10623" s="1"/>
      <c r="D10623" s="1"/>
      <c r="F10623" s="6"/>
      <c r="G10623" s="13"/>
      <c r="M10623" s="14"/>
      <c r="O10623" s="13"/>
      <c r="P10623" s="6"/>
      <c r="Q10623" s="7"/>
    </row>
    <row r="10624" spans="3:17" x14ac:dyDescent="0.2">
      <c r="C10624" s="1"/>
      <c r="D10624" s="1"/>
      <c r="F10624" s="6"/>
      <c r="G10624" s="13"/>
      <c r="M10624" s="14"/>
      <c r="O10624" s="13"/>
      <c r="P10624" s="6"/>
      <c r="Q10624" s="7"/>
    </row>
    <row r="10625" spans="3:17" x14ac:dyDescent="0.2">
      <c r="C10625" s="1"/>
      <c r="D10625" s="1"/>
      <c r="F10625" s="6"/>
      <c r="G10625" s="13"/>
      <c r="M10625" s="14"/>
      <c r="O10625" s="13"/>
      <c r="P10625" s="6"/>
      <c r="Q10625" s="7"/>
    </row>
    <row r="10626" spans="3:17" x14ac:dyDescent="0.2">
      <c r="C10626" s="1"/>
      <c r="D10626" s="1"/>
      <c r="F10626" s="6"/>
      <c r="G10626" s="13"/>
      <c r="M10626" s="14"/>
      <c r="O10626" s="13"/>
      <c r="P10626" s="6"/>
      <c r="Q10626" s="7"/>
    </row>
    <row r="10627" spans="3:17" x14ac:dyDescent="0.2">
      <c r="C10627" s="1"/>
      <c r="D10627" s="1"/>
      <c r="F10627" s="6"/>
      <c r="G10627" s="13"/>
      <c r="M10627" s="14"/>
      <c r="O10627" s="13"/>
      <c r="P10627" s="6"/>
      <c r="Q10627" s="7"/>
    </row>
    <row r="10628" spans="3:17" x14ac:dyDescent="0.2">
      <c r="C10628" s="1"/>
      <c r="D10628" s="1"/>
      <c r="F10628" s="6"/>
      <c r="G10628" s="13"/>
      <c r="M10628" s="14"/>
      <c r="O10628" s="13"/>
      <c r="P10628" s="6"/>
      <c r="Q10628" s="7"/>
    </row>
    <row r="10629" spans="3:17" x14ac:dyDescent="0.2">
      <c r="C10629" s="1"/>
      <c r="D10629" s="1"/>
      <c r="F10629" s="6"/>
      <c r="G10629" s="13"/>
      <c r="M10629" s="14"/>
      <c r="O10629" s="13"/>
      <c r="P10629" s="6"/>
      <c r="Q10629" s="7"/>
    </row>
    <row r="10630" spans="3:17" x14ac:dyDescent="0.2">
      <c r="C10630" s="1"/>
      <c r="D10630" s="1"/>
      <c r="F10630" s="6"/>
      <c r="G10630" s="13"/>
      <c r="M10630" s="14"/>
      <c r="O10630" s="13"/>
      <c r="P10630" s="6"/>
      <c r="Q10630" s="7"/>
    </row>
    <row r="10631" spans="3:17" x14ac:dyDescent="0.2">
      <c r="C10631" s="1"/>
      <c r="D10631" s="1"/>
      <c r="F10631" s="6"/>
      <c r="G10631" s="13"/>
      <c r="M10631" s="14"/>
      <c r="O10631" s="13"/>
      <c r="P10631" s="6"/>
      <c r="Q10631" s="7"/>
    </row>
    <row r="10632" spans="3:17" x14ac:dyDescent="0.2">
      <c r="C10632" s="1"/>
      <c r="D10632" s="1"/>
      <c r="F10632" s="6"/>
      <c r="G10632" s="13"/>
      <c r="M10632" s="14"/>
      <c r="O10632" s="13"/>
      <c r="P10632" s="6"/>
      <c r="Q10632" s="7"/>
    </row>
    <row r="10633" spans="3:17" x14ac:dyDescent="0.2">
      <c r="C10633" s="1"/>
      <c r="D10633" s="1"/>
      <c r="F10633" s="6"/>
      <c r="G10633" s="13"/>
      <c r="M10633" s="14"/>
      <c r="O10633" s="13"/>
      <c r="P10633" s="6"/>
      <c r="Q10633" s="7"/>
    </row>
    <row r="10634" spans="3:17" x14ac:dyDescent="0.2">
      <c r="C10634" s="1"/>
      <c r="D10634" s="1"/>
      <c r="F10634" s="6"/>
      <c r="G10634" s="13"/>
      <c r="M10634" s="14"/>
      <c r="O10634" s="13"/>
      <c r="P10634" s="6"/>
      <c r="Q10634" s="7"/>
    </row>
    <row r="10635" spans="3:17" x14ac:dyDescent="0.2">
      <c r="C10635" s="1"/>
      <c r="D10635" s="1"/>
      <c r="F10635" s="6"/>
      <c r="G10635" s="13"/>
      <c r="M10635" s="14"/>
      <c r="O10635" s="13"/>
      <c r="P10635" s="6"/>
      <c r="Q10635" s="7"/>
    </row>
    <row r="10636" spans="3:17" x14ac:dyDescent="0.2">
      <c r="C10636" s="1"/>
      <c r="D10636" s="1"/>
      <c r="F10636" s="6"/>
      <c r="G10636" s="13"/>
      <c r="M10636" s="14"/>
      <c r="O10636" s="13"/>
      <c r="P10636" s="6"/>
      <c r="Q10636" s="7"/>
    </row>
    <row r="10637" spans="3:17" x14ac:dyDescent="0.2">
      <c r="C10637" s="1"/>
      <c r="D10637" s="1"/>
      <c r="F10637" s="6"/>
      <c r="G10637" s="13"/>
      <c r="M10637" s="14"/>
      <c r="O10637" s="13"/>
      <c r="P10637" s="6"/>
      <c r="Q10637" s="7"/>
    </row>
    <row r="10638" spans="3:17" x14ac:dyDescent="0.2">
      <c r="C10638" s="1"/>
      <c r="D10638" s="1"/>
      <c r="F10638" s="6"/>
      <c r="G10638" s="13"/>
      <c r="M10638" s="14"/>
      <c r="O10638" s="13"/>
      <c r="P10638" s="6"/>
      <c r="Q10638" s="7"/>
    </row>
    <row r="10639" spans="3:17" x14ac:dyDescent="0.2">
      <c r="C10639" s="1"/>
      <c r="D10639" s="1"/>
      <c r="F10639" s="6"/>
      <c r="G10639" s="13"/>
      <c r="M10639" s="14"/>
      <c r="O10639" s="13"/>
      <c r="P10639" s="6"/>
      <c r="Q10639" s="7"/>
    </row>
    <row r="10640" spans="3:17" x14ac:dyDescent="0.2">
      <c r="C10640" s="1"/>
      <c r="D10640" s="1"/>
      <c r="F10640" s="6"/>
      <c r="G10640" s="13"/>
      <c r="M10640" s="14"/>
      <c r="O10640" s="13"/>
      <c r="P10640" s="6"/>
      <c r="Q10640" s="7"/>
    </row>
    <row r="10641" spans="3:17" x14ac:dyDescent="0.2">
      <c r="C10641" s="1"/>
      <c r="D10641" s="1"/>
      <c r="F10641" s="6"/>
      <c r="G10641" s="13"/>
      <c r="M10641" s="14"/>
      <c r="O10641" s="13"/>
      <c r="P10641" s="6"/>
      <c r="Q10641" s="7"/>
    </row>
    <row r="10642" spans="3:17" x14ac:dyDescent="0.2">
      <c r="C10642" s="1"/>
      <c r="D10642" s="1"/>
      <c r="F10642" s="6"/>
      <c r="G10642" s="13"/>
      <c r="M10642" s="14"/>
      <c r="O10642" s="13"/>
      <c r="P10642" s="6"/>
      <c r="Q10642" s="7"/>
    </row>
    <row r="10643" spans="3:17" x14ac:dyDescent="0.2">
      <c r="C10643" s="1"/>
      <c r="D10643" s="1"/>
      <c r="F10643" s="6"/>
      <c r="G10643" s="13"/>
      <c r="M10643" s="14"/>
      <c r="O10643" s="13"/>
      <c r="P10643" s="6"/>
      <c r="Q10643" s="7"/>
    </row>
    <row r="10644" spans="3:17" x14ac:dyDescent="0.2">
      <c r="C10644" s="1"/>
      <c r="D10644" s="1"/>
      <c r="F10644" s="6"/>
      <c r="G10644" s="13"/>
      <c r="M10644" s="14"/>
      <c r="O10644" s="13"/>
      <c r="P10644" s="6"/>
      <c r="Q10644" s="7"/>
    </row>
    <row r="10645" spans="3:17" x14ac:dyDescent="0.2">
      <c r="C10645" s="1"/>
      <c r="D10645" s="1"/>
      <c r="F10645" s="6"/>
      <c r="G10645" s="13"/>
      <c r="M10645" s="14"/>
      <c r="O10645" s="13"/>
      <c r="P10645" s="6"/>
      <c r="Q10645" s="7"/>
    </row>
    <row r="10646" spans="3:17" x14ac:dyDescent="0.2">
      <c r="C10646" s="1"/>
      <c r="D10646" s="1"/>
      <c r="F10646" s="6"/>
      <c r="G10646" s="13"/>
      <c r="M10646" s="14"/>
      <c r="O10646" s="13"/>
      <c r="P10646" s="6"/>
      <c r="Q10646" s="7"/>
    </row>
    <row r="10647" spans="3:17" x14ac:dyDescent="0.2">
      <c r="C10647" s="1"/>
      <c r="D10647" s="1"/>
      <c r="F10647" s="6"/>
      <c r="G10647" s="13"/>
      <c r="M10647" s="14"/>
      <c r="O10647" s="13"/>
      <c r="P10647" s="6"/>
      <c r="Q10647" s="7"/>
    </row>
    <row r="10648" spans="3:17" x14ac:dyDescent="0.2">
      <c r="C10648" s="1"/>
      <c r="D10648" s="1"/>
      <c r="F10648" s="6"/>
      <c r="G10648" s="13"/>
      <c r="M10648" s="14"/>
      <c r="O10648" s="13"/>
      <c r="P10648" s="6"/>
      <c r="Q10648" s="7"/>
    </row>
    <row r="10649" spans="3:17" x14ac:dyDescent="0.2">
      <c r="C10649" s="1"/>
      <c r="D10649" s="1"/>
      <c r="F10649" s="6"/>
      <c r="G10649" s="13"/>
      <c r="M10649" s="14"/>
      <c r="O10649" s="13"/>
      <c r="P10649" s="6"/>
      <c r="Q10649" s="7"/>
    </row>
    <row r="10650" spans="3:17" x14ac:dyDescent="0.2">
      <c r="C10650" s="1"/>
      <c r="D10650" s="1"/>
      <c r="F10650" s="6"/>
      <c r="G10650" s="13"/>
      <c r="M10650" s="14"/>
      <c r="O10650" s="13"/>
      <c r="P10650" s="6"/>
      <c r="Q10650" s="7"/>
    </row>
    <row r="10651" spans="3:17" x14ac:dyDescent="0.2">
      <c r="C10651" s="1"/>
      <c r="D10651" s="1"/>
      <c r="F10651" s="6"/>
      <c r="G10651" s="13"/>
      <c r="M10651" s="14"/>
      <c r="O10651" s="13"/>
      <c r="P10651" s="6"/>
      <c r="Q10651" s="7"/>
    </row>
    <row r="10652" spans="3:17" x14ac:dyDescent="0.2">
      <c r="C10652" s="1"/>
      <c r="D10652" s="1"/>
      <c r="F10652" s="6"/>
      <c r="G10652" s="13"/>
      <c r="M10652" s="14"/>
      <c r="O10652" s="13"/>
      <c r="P10652" s="6"/>
      <c r="Q10652" s="7"/>
    </row>
    <row r="10653" spans="3:17" x14ac:dyDescent="0.2">
      <c r="C10653" s="1"/>
      <c r="D10653" s="1"/>
      <c r="F10653" s="6"/>
      <c r="G10653" s="13"/>
      <c r="M10653" s="14"/>
      <c r="O10653" s="13"/>
      <c r="P10653" s="6"/>
      <c r="Q10653" s="7"/>
    </row>
    <row r="10654" spans="3:17" x14ac:dyDescent="0.2">
      <c r="C10654" s="1"/>
      <c r="D10654" s="1"/>
      <c r="F10654" s="6"/>
      <c r="G10654" s="13"/>
      <c r="M10654" s="14"/>
      <c r="O10654" s="13"/>
      <c r="P10654" s="6"/>
      <c r="Q10654" s="7"/>
    </row>
    <row r="10655" spans="3:17" x14ac:dyDescent="0.2">
      <c r="C10655" s="1"/>
      <c r="D10655" s="1"/>
      <c r="F10655" s="6"/>
      <c r="G10655" s="13"/>
      <c r="M10655" s="14"/>
      <c r="O10655" s="13"/>
      <c r="P10655" s="6"/>
      <c r="Q10655" s="7"/>
    </row>
    <row r="10656" spans="3:17" x14ac:dyDescent="0.2">
      <c r="C10656" s="1"/>
      <c r="D10656" s="1"/>
      <c r="F10656" s="6"/>
      <c r="G10656" s="13"/>
      <c r="M10656" s="14"/>
      <c r="O10656" s="13"/>
      <c r="P10656" s="6"/>
      <c r="Q10656" s="7"/>
    </row>
    <row r="10657" spans="3:17" x14ac:dyDescent="0.2">
      <c r="C10657" s="1"/>
      <c r="D10657" s="1"/>
      <c r="F10657" s="6"/>
      <c r="G10657" s="13"/>
      <c r="M10657" s="14"/>
      <c r="O10657" s="13"/>
      <c r="P10657" s="6"/>
      <c r="Q10657" s="7"/>
    </row>
    <row r="10658" spans="3:17" x14ac:dyDescent="0.2">
      <c r="C10658" s="1"/>
      <c r="D10658" s="1"/>
      <c r="F10658" s="6"/>
      <c r="G10658" s="13"/>
      <c r="M10658" s="14"/>
      <c r="O10658" s="13"/>
      <c r="P10658" s="6"/>
      <c r="Q10658" s="7"/>
    </row>
    <row r="10659" spans="3:17" x14ac:dyDescent="0.2">
      <c r="C10659" s="1"/>
      <c r="D10659" s="1"/>
      <c r="F10659" s="6"/>
      <c r="G10659" s="13"/>
      <c r="M10659" s="14"/>
      <c r="O10659" s="13"/>
      <c r="P10659" s="6"/>
      <c r="Q10659" s="7"/>
    </row>
    <row r="10660" spans="3:17" x14ac:dyDescent="0.2">
      <c r="C10660" s="1"/>
      <c r="D10660" s="1"/>
      <c r="F10660" s="6"/>
      <c r="G10660" s="13"/>
      <c r="M10660" s="14"/>
      <c r="O10660" s="13"/>
      <c r="P10660" s="6"/>
      <c r="Q10660" s="7"/>
    </row>
    <row r="10661" spans="3:17" x14ac:dyDescent="0.2">
      <c r="C10661" s="1"/>
      <c r="D10661" s="1"/>
      <c r="F10661" s="6"/>
      <c r="G10661" s="13"/>
      <c r="M10661" s="14"/>
      <c r="O10661" s="13"/>
      <c r="P10661" s="6"/>
      <c r="Q10661" s="7"/>
    </row>
    <row r="10662" spans="3:17" x14ac:dyDescent="0.2">
      <c r="C10662" s="1"/>
      <c r="D10662" s="1"/>
      <c r="F10662" s="6"/>
      <c r="G10662" s="13"/>
      <c r="M10662" s="14"/>
      <c r="O10662" s="13"/>
      <c r="P10662" s="6"/>
      <c r="Q10662" s="7"/>
    </row>
    <row r="10663" spans="3:17" x14ac:dyDescent="0.2">
      <c r="C10663" s="1"/>
      <c r="D10663" s="1"/>
      <c r="F10663" s="6"/>
      <c r="G10663" s="13"/>
      <c r="M10663" s="14"/>
      <c r="O10663" s="13"/>
      <c r="P10663" s="6"/>
      <c r="Q10663" s="7"/>
    </row>
    <row r="10664" spans="3:17" x14ac:dyDescent="0.2">
      <c r="C10664" s="1"/>
      <c r="D10664" s="1"/>
      <c r="F10664" s="6"/>
      <c r="G10664" s="13"/>
      <c r="M10664" s="14"/>
      <c r="O10664" s="13"/>
      <c r="P10664" s="6"/>
      <c r="Q10664" s="7"/>
    </row>
    <row r="10665" spans="3:17" x14ac:dyDescent="0.2">
      <c r="C10665" s="1"/>
      <c r="D10665" s="1"/>
      <c r="F10665" s="6"/>
      <c r="G10665" s="13"/>
      <c r="M10665" s="14"/>
      <c r="O10665" s="13"/>
      <c r="P10665" s="6"/>
      <c r="Q10665" s="7"/>
    </row>
    <row r="10666" spans="3:17" x14ac:dyDescent="0.2">
      <c r="C10666" s="1"/>
      <c r="D10666" s="1"/>
      <c r="F10666" s="6"/>
      <c r="G10666" s="13"/>
      <c r="M10666" s="14"/>
      <c r="O10666" s="13"/>
      <c r="P10666" s="6"/>
      <c r="Q10666" s="7"/>
    </row>
    <row r="10667" spans="3:17" x14ac:dyDescent="0.2">
      <c r="C10667" s="1"/>
      <c r="D10667" s="1"/>
      <c r="F10667" s="6"/>
      <c r="G10667" s="13"/>
      <c r="M10667" s="14"/>
      <c r="O10667" s="13"/>
      <c r="P10667" s="6"/>
      <c r="Q10667" s="7"/>
    </row>
    <row r="10668" spans="3:17" x14ac:dyDescent="0.2">
      <c r="C10668" s="1"/>
      <c r="D10668" s="1"/>
      <c r="F10668" s="6"/>
      <c r="G10668" s="13"/>
      <c r="M10668" s="14"/>
      <c r="O10668" s="13"/>
      <c r="P10668" s="6"/>
      <c r="Q10668" s="7"/>
    </row>
    <row r="10669" spans="3:17" x14ac:dyDescent="0.2">
      <c r="C10669" s="1"/>
      <c r="D10669" s="1"/>
      <c r="F10669" s="6"/>
      <c r="G10669" s="13"/>
      <c r="M10669" s="14"/>
      <c r="O10669" s="13"/>
      <c r="P10669" s="6"/>
      <c r="Q10669" s="7"/>
    </row>
    <row r="10670" spans="3:17" x14ac:dyDescent="0.2">
      <c r="C10670" s="1"/>
      <c r="D10670" s="1"/>
      <c r="F10670" s="6"/>
      <c r="G10670" s="13"/>
      <c r="M10670" s="14"/>
      <c r="O10670" s="13"/>
      <c r="P10670" s="6"/>
      <c r="Q10670" s="7"/>
    </row>
    <row r="10671" spans="3:17" x14ac:dyDescent="0.2">
      <c r="C10671" s="1"/>
      <c r="D10671" s="1"/>
      <c r="F10671" s="6"/>
      <c r="G10671" s="13"/>
      <c r="M10671" s="14"/>
      <c r="O10671" s="13"/>
      <c r="P10671" s="6"/>
      <c r="Q10671" s="7"/>
    </row>
    <row r="10672" spans="3:17" x14ac:dyDescent="0.2">
      <c r="C10672" s="1"/>
      <c r="D10672" s="1"/>
      <c r="F10672" s="6"/>
      <c r="G10672" s="13"/>
      <c r="M10672" s="14"/>
      <c r="O10672" s="13"/>
      <c r="P10672" s="6"/>
      <c r="Q10672" s="7"/>
    </row>
    <row r="10673" spans="3:17" x14ac:dyDescent="0.2">
      <c r="C10673" s="1"/>
      <c r="D10673" s="1"/>
      <c r="F10673" s="6"/>
      <c r="G10673" s="13"/>
      <c r="M10673" s="14"/>
      <c r="O10673" s="13"/>
      <c r="P10673" s="6"/>
      <c r="Q10673" s="7"/>
    </row>
    <row r="10674" spans="3:17" x14ac:dyDescent="0.2">
      <c r="C10674" s="1"/>
      <c r="D10674" s="1"/>
      <c r="F10674" s="6"/>
      <c r="G10674" s="13"/>
      <c r="M10674" s="14"/>
      <c r="O10674" s="13"/>
      <c r="P10674" s="6"/>
      <c r="Q10674" s="7"/>
    </row>
    <row r="10675" spans="3:17" x14ac:dyDescent="0.2">
      <c r="C10675" s="1"/>
      <c r="D10675" s="1"/>
      <c r="F10675" s="6"/>
      <c r="G10675" s="13"/>
      <c r="M10675" s="14"/>
      <c r="O10675" s="13"/>
      <c r="P10675" s="6"/>
      <c r="Q10675" s="7"/>
    </row>
    <row r="10676" spans="3:17" x14ac:dyDescent="0.2">
      <c r="C10676" s="1"/>
      <c r="D10676" s="1"/>
      <c r="F10676" s="6"/>
      <c r="G10676" s="13"/>
      <c r="M10676" s="14"/>
      <c r="O10676" s="13"/>
      <c r="P10676" s="6"/>
      <c r="Q10676" s="7"/>
    </row>
    <row r="10677" spans="3:17" x14ac:dyDescent="0.2">
      <c r="C10677" s="1"/>
      <c r="D10677" s="1"/>
      <c r="F10677" s="6"/>
      <c r="G10677" s="13"/>
      <c r="M10677" s="14"/>
      <c r="O10677" s="13"/>
      <c r="P10677" s="6"/>
      <c r="Q10677" s="7"/>
    </row>
    <row r="10678" spans="3:17" x14ac:dyDescent="0.2">
      <c r="C10678" s="1"/>
      <c r="D10678" s="1"/>
      <c r="F10678" s="6"/>
      <c r="G10678" s="13"/>
      <c r="M10678" s="14"/>
      <c r="O10678" s="13"/>
      <c r="P10678" s="6"/>
      <c r="Q10678" s="7"/>
    </row>
    <row r="10679" spans="3:17" x14ac:dyDescent="0.2">
      <c r="C10679" s="1"/>
      <c r="D10679" s="1"/>
      <c r="F10679" s="6"/>
      <c r="G10679" s="13"/>
      <c r="M10679" s="14"/>
      <c r="O10679" s="13"/>
      <c r="P10679" s="6"/>
      <c r="Q10679" s="7"/>
    </row>
    <row r="10680" spans="3:17" x14ac:dyDescent="0.2">
      <c r="C10680" s="1"/>
      <c r="D10680" s="1"/>
      <c r="F10680" s="6"/>
      <c r="G10680" s="13"/>
      <c r="M10680" s="14"/>
      <c r="O10680" s="13"/>
      <c r="P10680" s="6"/>
      <c r="Q10680" s="7"/>
    </row>
    <row r="10681" spans="3:17" x14ac:dyDescent="0.2">
      <c r="C10681" s="1"/>
      <c r="D10681" s="1"/>
      <c r="F10681" s="6"/>
      <c r="G10681" s="13"/>
      <c r="M10681" s="14"/>
      <c r="O10681" s="13"/>
      <c r="P10681" s="6"/>
      <c r="Q10681" s="7"/>
    </row>
    <row r="10682" spans="3:17" x14ac:dyDescent="0.2">
      <c r="C10682" s="1"/>
      <c r="D10682" s="1"/>
      <c r="F10682" s="6"/>
      <c r="G10682" s="13"/>
      <c r="M10682" s="14"/>
      <c r="O10682" s="13"/>
      <c r="P10682" s="6"/>
      <c r="Q10682" s="7"/>
    </row>
    <row r="10683" spans="3:17" x14ac:dyDescent="0.2">
      <c r="C10683" s="1"/>
      <c r="D10683" s="1"/>
      <c r="F10683" s="6"/>
      <c r="G10683" s="13"/>
      <c r="M10683" s="14"/>
      <c r="O10683" s="13"/>
      <c r="P10683" s="6"/>
      <c r="Q10683" s="7"/>
    </row>
    <row r="10684" spans="3:17" x14ac:dyDescent="0.2">
      <c r="C10684" s="1"/>
      <c r="D10684" s="1"/>
      <c r="F10684" s="6"/>
      <c r="G10684" s="13"/>
      <c r="M10684" s="14"/>
      <c r="O10684" s="13"/>
      <c r="P10684" s="6"/>
      <c r="Q10684" s="7"/>
    </row>
    <row r="10685" spans="3:17" x14ac:dyDescent="0.2">
      <c r="C10685" s="1"/>
      <c r="D10685" s="1"/>
      <c r="F10685" s="6"/>
      <c r="G10685" s="13"/>
      <c r="M10685" s="14"/>
      <c r="O10685" s="13"/>
      <c r="P10685" s="6"/>
      <c r="Q10685" s="7"/>
    </row>
    <row r="10686" spans="3:17" x14ac:dyDescent="0.2">
      <c r="C10686" s="1"/>
      <c r="D10686" s="1"/>
      <c r="F10686" s="6"/>
      <c r="G10686" s="13"/>
      <c r="M10686" s="14"/>
      <c r="O10686" s="13"/>
      <c r="P10686" s="6"/>
      <c r="Q10686" s="7"/>
    </row>
    <row r="10687" spans="3:17" x14ac:dyDescent="0.2">
      <c r="C10687" s="1"/>
      <c r="D10687" s="1"/>
      <c r="F10687" s="6"/>
      <c r="G10687" s="13"/>
      <c r="M10687" s="14"/>
      <c r="O10687" s="13"/>
      <c r="P10687" s="6"/>
      <c r="Q10687" s="7"/>
    </row>
    <row r="10688" spans="3:17" x14ac:dyDescent="0.2">
      <c r="C10688" s="1"/>
      <c r="D10688" s="1"/>
      <c r="F10688" s="6"/>
      <c r="G10688" s="13"/>
      <c r="M10688" s="14"/>
      <c r="O10688" s="13"/>
      <c r="P10688" s="6"/>
      <c r="Q10688" s="7"/>
    </row>
    <row r="10689" spans="3:17" x14ac:dyDescent="0.2">
      <c r="C10689" s="1"/>
      <c r="D10689" s="1"/>
      <c r="F10689" s="6"/>
      <c r="G10689" s="13"/>
      <c r="M10689" s="14"/>
      <c r="O10689" s="13"/>
      <c r="P10689" s="6"/>
      <c r="Q10689" s="7"/>
    </row>
    <row r="10690" spans="3:17" x14ac:dyDescent="0.2">
      <c r="C10690" s="1"/>
      <c r="D10690" s="1"/>
      <c r="F10690" s="6"/>
      <c r="G10690" s="13"/>
      <c r="M10690" s="14"/>
      <c r="O10690" s="13"/>
      <c r="P10690" s="6"/>
      <c r="Q10690" s="7"/>
    </row>
    <row r="10691" spans="3:17" x14ac:dyDescent="0.2">
      <c r="C10691" s="1"/>
      <c r="D10691" s="1"/>
      <c r="F10691" s="6"/>
      <c r="G10691" s="13"/>
      <c r="M10691" s="14"/>
      <c r="O10691" s="13"/>
      <c r="P10691" s="6"/>
      <c r="Q10691" s="7"/>
    </row>
    <row r="10692" spans="3:17" x14ac:dyDescent="0.2">
      <c r="C10692" s="1"/>
      <c r="D10692" s="1"/>
      <c r="F10692" s="6"/>
      <c r="G10692" s="13"/>
      <c r="M10692" s="14"/>
      <c r="O10692" s="13"/>
      <c r="P10692" s="6"/>
      <c r="Q10692" s="7"/>
    </row>
    <row r="10693" spans="3:17" x14ac:dyDescent="0.2">
      <c r="C10693" s="1"/>
      <c r="D10693" s="1"/>
      <c r="F10693" s="6"/>
      <c r="G10693" s="13"/>
      <c r="M10693" s="14"/>
      <c r="O10693" s="13"/>
      <c r="P10693" s="6"/>
      <c r="Q10693" s="7"/>
    </row>
    <row r="10694" spans="3:17" x14ac:dyDescent="0.2">
      <c r="C10694" s="1"/>
      <c r="D10694" s="1"/>
      <c r="F10694" s="6"/>
      <c r="G10694" s="13"/>
      <c r="M10694" s="14"/>
      <c r="O10694" s="13"/>
      <c r="P10694" s="6"/>
      <c r="Q10694" s="7"/>
    </row>
    <row r="10695" spans="3:17" x14ac:dyDescent="0.2">
      <c r="C10695" s="1"/>
      <c r="D10695" s="1"/>
      <c r="F10695" s="6"/>
      <c r="G10695" s="13"/>
      <c r="M10695" s="14"/>
      <c r="O10695" s="13"/>
      <c r="P10695" s="6"/>
      <c r="Q10695" s="7"/>
    </row>
    <row r="10696" spans="3:17" x14ac:dyDescent="0.2">
      <c r="C10696" s="1"/>
      <c r="D10696" s="1"/>
      <c r="F10696" s="6"/>
      <c r="G10696" s="13"/>
      <c r="M10696" s="14"/>
      <c r="O10696" s="13"/>
      <c r="P10696" s="6"/>
      <c r="Q10696" s="7"/>
    </row>
    <row r="10697" spans="3:17" x14ac:dyDescent="0.2">
      <c r="C10697" s="1"/>
      <c r="D10697" s="1"/>
      <c r="F10697" s="6"/>
      <c r="G10697" s="13"/>
      <c r="M10697" s="14"/>
      <c r="O10697" s="13"/>
      <c r="P10697" s="6"/>
      <c r="Q10697" s="7"/>
    </row>
    <row r="10698" spans="3:17" x14ac:dyDescent="0.2">
      <c r="C10698" s="1"/>
      <c r="D10698" s="1"/>
      <c r="F10698" s="6"/>
      <c r="G10698" s="13"/>
      <c r="M10698" s="14"/>
      <c r="O10698" s="13"/>
      <c r="P10698" s="6"/>
      <c r="Q10698" s="7"/>
    </row>
    <row r="10699" spans="3:17" x14ac:dyDescent="0.2">
      <c r="C10699" s="1"/>
      <c r="D10699" s="1"/>
      <c r="F10699" s="6"/>
      <c r="G10699" s="13"/>
      <c r="M10699" s="14"/>
      <c r="O10699" s="13"/>
      <c r="P10699" s="6"/>
      <c r="Q10699" s="7"/>
    </row>
    <row r="10700" spans="3:17" x14ac:dyDescent="0.2">
      <c r="C10700" s="1"/>
      <c r="D10700" s="1"/>
      <c r="F10700" s="6"/>
      <c r="G10700" s="13"/>
      <c r="M10700" s="14"/>
      <c r="O10700" s="13"/>
      <c r="P10700" s="6"/>
      <c r="Q10700" s="7"/>
    </row>
    <row r="10701" spans="3:17" x14ac:dyDescent="0.2">
      <c r="C10701" s="1"/>
      <c r="D10701" s="1"/>
      <c r="F10701" s="6"/>
      <c r="G10701" s="13"/>
      <c r="M10701" s="14"/>
      <c r="O10701" s="13"/>
      <c r="P10701" s="6"/>
      <c r="Q10701" s="7"/>
    </row>
    <row r="10702" spans="3:17" x14ac:dyDescent="0.2">
      <c r="C10702" s="1"/>
      <c r="D10702" s="1"/>
      <c r="F10702" s="6"/>
      <c r="G10702" s="13"/>
      <c r="M10702" s="14"/>
      <c r="O10702" s="13"/>
      <c r="P10702" s="6"/>
      <c r="Q10702" s="7"/>
    </row>
    <row r="10703" spans="3:17" x14ac:dyDescent="0.2">
      <c r="C10703" s="1"/>
      <c r="D10703" s="1"/>
      <c r="F10703" s="6"/>
      <c r="G10703" s="13"/>
      <c r="M10703" s="14"/>
      <c r="O10703" s="13"/>
      <c r="P10703" s="6"/>
      <c r="Q10703" s="7"/>
    </row>
    <row r="10704" spans="3:17" x14ac:dyDescent="0.2">
      <c r="C10704" s="1"/>
      <c r="D10704" s="1"/>
      <c r="F10704" s="6"/>
      <c r="G10704" s="13"/>
      <c r="M10704" s="14"/>
      <c r="O10704" s="13"/>
      <c r="P10704" s="6"/>
      <c r="Q10704" s="7"/>
    </row>
    <row r="10705" spans="3:17" x14ac:dyDescent="0.2">
      <c r="C10705" s="1"/>
      <c r="D10705" s="1"/>
      <c r="F10705" s="6"/>
      <c r="G10705" s="13"/>
      <c r="M10705" s="14"/>
      <c r="O10705" s="13"/>
      <c r="P10705" s="6"/>
      <c r="Q10705" s="7"/>
    </row>
    <row r="10706" spans="3:17" x14ac:dyDescent="0.2">
      <c r="C10706" s="1"/>
      <c r="D10706" s="1"/>
      <c r="F10706" s="6"/>
      <c r="G10706" s="13"/>
      <c r="M10706" s="14"/>
      <c r="O10706" s="13"/>
      <c r="P10706" s="6"/>
      <c r="Q10706" s="7"/>
    </row>
    <row r="10707" spans="3:17" x14ac:dyDescent="0.2">
      <c r="C10707" s="1"/>
      <c r="D10707" s="1"/>
      <c r="F10707" s="6"/>
      <c r="G10707" s="13"/>
      <c r="M10707" s="14"/>
      <c r="O10707" s="13"/>
      <c r="P10707" s="6"/>
      <c r="Q10707" s="7"/>
    </row>
    <row r="10708" spans="3:17" x14ac:dyDescent="0.2">
      <c r="C10708" s="1"/>
      <c r="D10708" s="1"/>
      <c r="F10708" s="6"/>
      <c r="G10708" s="13"/>
      <c r="M10708" s="14"/>
      <c r="O10708" s="13"/>
      <c r="P10708" s="6"/>
      <c r="Q10708" s="7"/>
    </row>
    <row r="10709" spans="3:17" x14ac:dyDescent="0.2">
      <c r="C10709" s="1"/>
      <c r="D10709" s="1"/>
      <c r="F10709" s="6"/>
      <c r="G10709" s="13"/>
      <c r="M10709" s="14"/>
      <c r="O10709" s="13"/>
      <c r="P10709" s="6"/>
      <c r="Q10709" s="7"/>
    </row>
    <row r="10710" spans="3:17" x14ac:dyDescent="0.2">
      <c r="C10710" s="1"/>
      <c r="D10710" s="1"/>
      <c r="F10710" s="6"/>
      <c r="G10710" s="13"/>
      <c r="M10710" s="14"/>
      <c r="O10710" s="13"/>
      <c r="P10710" s="6"/>
      <c r="Q10710" s="7"/>
    </row>
    <row r="10711" spans="3:17" x14ac:dyDescent="0.2">
      <c r="C10711" s="1"/>
      <c r="D10711" s="1"/>
      <c r="F10711" s="6"/>
      <c r="G10711" s="13"/>
      <c r="M10711" s="14"/>
      <c r="O10711" s="13"/>
      <c r="P10711" s="6"/>
      <c r="Q10711" s="7"/>
    </row>
    <row r="10712" spans="3:17" x14ac:dyDescent="0.2">
      <c r="C10712" s="1"/>
      <c r="D10712" s="1"/>
      <c r="F10712" s="6"/>
      <c r="G10712" s="13"/>
      <c r="M10712" s="14"/>
      <c r="O10712" s="13"/>
      <c r="P10712" s="6"/>
      <c r="Q10712" s="7"/>
    </row>
    <row r="10713" spans="3:17" x14ac:dyDescent="0.2">
      <c r="C10713" s="1"/>
      <c r="D10713" s="1"/>
      <c r="F10713" s="6"/>
      <c r="G10713" s="13"/>
      <c r="M10713" s="14"/>
      <c r="O10713" s="13"/>
      <c r="P10713" s="6"/>
      <c r="Q10713" s="7"/>
    </row>
    <row r="10714" spans="3:17" x14ac:dyDescent="0.2">
      <c r="C10714" s="1"/>
      <c r="D10714" s="1"/>
      <c r="F10714" s="6"/>
      <c r="G10714" s="13"/>
      <c r="M10714" s="14"/>
      <c r="O10714" s="13"/>
      <c r="P10714" s="6"/>
      <c r="Q10714" s="7"/>
    </row>
    <row r="10715" spans="3:17" x14ac:dyDescent="0.2">
      <c r="C10715" s="1"/>
      <c r="D10715" s="1"/>
      <c r="F10715" s="6"/>
      <c r="G10715" s="13"/>
      <c r="M10715" s="14"/>
      <c r="O10715" s="13"/>
      <c r="P10715" s="6"/>
      <c r="Q10715" s="7"/>
    </row>
    <row r="10716" spans="3:17" x14ac:dyDescent="0.2">
      <c r="C10716" s="1"/>
      <c r="D10716" s="1"/>
      <c r="F10716" s="6"/>
      <c r="G10716" s="13"/>
      <c r="M10716" s="14"/>
      <c r="O10716" s="13"/>
      <c r="P10716" s="6"/>
      <c r="Q10716" s="7"/>
    </row>
    <row r="10717" spans="3:17" x14ac:dyDescent="0.2">
      <c r="C10717" s="1"/>
      <c r="D10717" s="1"/>
      <c r="F10717" s="6"/>
      <c r="G10717" s="13"/>
      <c r="M10717" s="14"/>
      <c r="O10717" s="13"/>
      <c r="P10717" s="6"/>
      <c r="Q10717" s="7"/>
    </row>
    <row r="10718" spans="3:17" x14ac:dyDescent="0.2">
      <c r="C10718" s="1"/>
      <c r="D10718" s="1"/>
      <c r="F10718" s="6"/>
      <c r="G10718" s="13"/>
      <c r="M10718" s="14"/>
      <c r="O10718" s="13"/>
      <c r="P10718" s="6"/>
      <c r="Q10718" s="7"/>
    </row>
    <row r="10719" spans="3:17" x14ac:dyDescent="0.2">
      <c r="C10719" s="1"/>
      <c r="D10719" s="1"/>
      <c r="F10719" s="6"/>
      <c r="G10719" s="13"/>
      <c r="M10719" s="14"/>
      <c r="O10719" s="13"/>
      <c r="P10719" s="6"/>
      <c r="Q10719" s="7"/>
    </row>
    <row r="10720" spans="3:17" x14ac:dyDescent="0.2">
      <c r="C10720" s="1"/>
      <c r="D10720" s="1"/>
      <c r="F10720" s="6"/>
      <c r="G10720" s="13"/>
      <c r="M10720" s="14"/>
      <c r="O10720" s="13"/>
      <c r="P10720" s="6"/>
      <c r="Q10720" s="7"/>
    </row>
    <row r="10721" spans="3:17" x14ac:dyDescent="0.2">
      <c r="C10721" s="1"/>
      <c r="D10721" s="1"/>
      <c r="F10721" s="6"/>
      <c r="G10721" s="13"/>
      <c r="M10721" s="14"/>
      <c r="O10721" s="13"/>
      <c r="P10721" s="6"/>
      <c r="Q10721" s="7"/>
    </row>
    <row r="10722" spans="3:17" x14ac:dyDescent="0.2">
      <c r="C10722" s="1"/>
      <c r="D10722" s="1"/>
      <c r="F10722" s="6"/>
      <c r="G10722" s="13"/>
      <c r="M10722" s="14"/>
      <c r="O10722" s="13"/>
      <c r="P10722" s="6"/>
      <c r="Q10722" s="7"/>
    </row>
    <row r="10723" spans="3:17" x14ac:dyDescent="0.2">
      <c r="C10723" s="1"/>
      <c r="D10723" s="1"/>
      <c r="F10723" s="6"/>
      <c r="G10723" s="13"/>
      <c r="M10723" s="14"/>
      <c r="O10723" s="13"/>
      <c r="P10723" s="6"/>
      <c r="Q10723" s="7"/>
    </row>
    <row r="10724" spans="3:17" x14ac:dyDescent="0.2">
      <c r="C10724" s="1"/>
      <c r="D10724" s="1"/>
      <c r="F10724" s="6"/>
      <c r="G10724" s="13"/>
      <c r="M10724" s="14"/>
      <c r="O10724" s="13"/>
      <c r="P10724" s="6"/>
      <c r="Q10724" s="7"/>
    </row>
    <row r="10725" spans="3:17" x14ac:dyDescent="0.2">
      <c r="C10725" s="1"/>
      <c r="D10725" s="1"/>
      <c r="F10725" s="6"/>
      <c r="G10725" s="13"/>
      <c r="M10725" s="14"/>
      <c r="O10725" s="13"/>
      <c r="P10725" s="6"/>
      <c r="Q10725" s="7"/>
    </row>
    <row r="10726" spans="3:17" x14ac:dyDescent="0.2">
      <c r="C10726" s="1"/>
      <c r="D10726" s="1"/>
      <c r="F10726" s="6"/>
      <c r="G10726" s="13"/>
      <c r="M10726" s="14"/>
      <c r="O10726" s="13"/>
      <c r="P10726" s="6"/>
      <c r="Q10726" s="7"/>
    </row>
    <row r="10727" spans="3:17" x14ac:dyDescent="0.2">
      <c r="C10727" s="1"/>
      <c r="D10727" s="1"/>
      <c r="F10727" s="6"/>
      <c r="G10727" s="13"/>
      <c r="M10727" s="14"/>
      <c r="O10727" s="13"/>
      <c r="P10727" s="6"/>
      <c r="Q10727" s="7"/>
    </row>
    <row r="10728" spans="3:17" x14ac:dyDescent="0.2">
      <c r="C10728" s="1"/>
      <c r="D10728" s="1"/>
      <c r="F10728" s="6"/>
      <c r="G10728" s="13"/>
      <c r="M10728" s="14"/>
      <c r="O10728" s="13"/>
      <c r="P10728" s="6"/>
      <c r="Q10728" s="7"/>
    </row>
    <row r="10729" spans="3:17" x14ac:dyDescent="0.2">
      <c r="C10729" s="1"/>
      <c r="D10729" s="1"/>
      <c r="F10729" s="6"/>
      <c r="G10729" s="13"/>
      <c r="M10729" s="14"/>
      <c r="O10729" s="13"/>
      <c r="P10729" s="6"/>
      <c r="Q10729" s="7"/>
    </row>
    <row r="10730" spans="3:17" x14ac:dyDescent="0.2">
      <c r="C10730" s="1"/>
      <c r="D10730" s="1"/>
      <c r="F10730" s="6"/>
      <c r="G10730" s="13"/>
      <c r="M10730" s="14"/>
      <c r="O10730" s="13"/>
      <c r="P10730" s="6"/>
      <c r="Q10730" s="7"/>
    </row>
    <row r="10731" spans="3:17" x14ac:dyDescent="0.2">
      <c r="C10731" s="1"/>
      <c r="D10731" s="1"/>
      <c r="F10731" s="6"/>
      <c r="G10731" s="13"/>
      <c r="M10731" s="14"/>
      <c r="O10731" s="13"/>
      <c r="P10731" s="6"/>
      <c r="Q10731" s="7"/>
    </row>
    <row r="10732" spans="3:17" x14ac:dyDescent="0.2">
      <c r="C10732" s="1"/>
      <c r="D10732" s="1"/>
      <c r="F10732" s="6"/>
      <c r="G10732" s="13"/>
      <c r="M10732" s="14"/>
      <c r="O10732" s="13"/>
      <c r="P10732" s="6"/>
      <c r="Q10732" s="7"/>
    </row>
    <row r="10733" spans="3:17" x14ac:dyDescent="0.2">
      <c r="C10733" s="1"/>
      <c r="D10733" s="1"/>
      <c r="F10733" s="6"/>
      <c r="G10733" s="13"/>
      <c r="M10733" s="14"/>
      <c r="O10733" s="13"/>
      <c r="P10733" s="6"/>
      <c r="Q10733" s="7"/>
    </row>
    <row r="10734" spans="3:17" x14ac:dyDescent="0.2">
      <c r="C10734" s="1"/>
      <c r="D10734" s="1"/>
      <c r="F10734" s="6"/>
      <c r="G10734" s="13"/>
      <c r="M10734" s="14"/>
      <c r="O10734" s="13"/>
      <c r="P10734" s="6"/>
      <c r="Q10734" s="7"/>
    </row>
    <row r="10735" spans="3:17" x14ac:dyDescent="0.2">
      <c r="C10735" s="1"/>
      <c r="D10735" s="1"/>
      <c r="F10735" s="6"/>
      <c r="G10735" s="13"/>
      <c r="M10735" s="14"/>
      <c r="O10735" s="13"/>
      <c r="P10735" s="6"/>
      <c r="Q10735" s="7"/>
    </row>
    <row r="10736" spans="3:17" x14ac:dyDescent="0.2">
      <c r="C10736" s="1"/>
      <c r="D10736" s="1"/>
      <c r="F10736" s="6"/>
      <c r="G10736" s="13"/>
      <c r="M10736" s="14"/>
      <c r="O10736" s="13"/>
      <c r="P10736" s="6"/>
      <c r="Q10736" s="7"/>
    </row>
    <row r="10737" spans="3:17" x14ac:dyDescent="0.2">
      <c r="C10737" s="1"/>
      <c r="D10737" s="1"/>
      <c r="F10737" s="6"/>
      <c r="G10737" s="13"/>
      <c r="M10737" s="14"/>
      <c r="O10737" s="13"/>
      <c r="P10737" s="6"/>
      <c r="Q10737" s="7"/>
    </row>
    <row r="10738" spans="3:17" x14ac:dyDescent="0.2">
      <c r="C10738" s="1"/>
      <c r="D10738" s="1"/>
      <c r="F10738" s="6"/>
      <c r="G10738" s="13"/>
      <c r="M10738" s="14"/>
      <c r="O10738" s="13"/>
      <c r="P10738" s="6"/>
      <c r="Q10738" s="7"/>
    </row>
    <row r="10739" spans="3:17" x14ac:dyDescent="0.2">
      <c r="C10739" s="1"/>
      <c r="D10739" s="1"/>
      <c r="F10739" s="6"/>
      <c r="G10739" s="13"/>
      <c r="M10739" s="14"/>
      <c r="O10739" s="13"/>
      <c r="P10739" s="6"/>
      <c r="Q10739" s="7"/>
    </row>
    <row r="10740" spans="3:17" x14ac:dyDescent="0.2">
      <c r="C10740" s="1"/>
      <c r="D10740" s="1"/>
      <c r="F10740" s="6"/>
      <c r="G10740" s="13"/>
      <c r="M10740" s="14"/>
      <c r="O10740" s="13"/>
      <c r="P10740" s="6"/>
      <c r="Q10740" s="7"/>
    </row>
    <row r="10741" spans="3:17" x14ac:dyDescent="0.2">
      <c r="C10741" s="1"/>
      <c r="D10741" s="1"/>
      <c r="F10741" s="6"/>
      <c r="G10741" s="13"/>
      <c r="M10741" s="14"/>
      <c r="O10741" s="13"/>
      <c r="P10741" s="6"/>
      <c r="Q10741" s="7"/>
    </row>
    <row r="10742" spans="3:17" x14ac:dyDescent="0.2">
      <c r="C10742" s="1"/>
      <c r="D10742" s="1"/>
      <c r="F10742" s="6"/>
      <c r="G10742" s="13"/>
      <c r="M10742" s="14"/>
      <c r="O10742" s="13"/>
      <c r="P10742" s="6"/>
      <c r="Q10742" s="7"/>
    </row>
    <row r="10743" spans="3:17" x14ac:dyDescent="0.2">
      <c r="C10743" s="1"/>
      <c r="D10743" s="1"/>
      <c r="F10743" s="6"/>
      <c r="G10743" s="13"/>
      <c r="M10743" s="14"/>
      <c r="O10743" s="13"/>
      <c r="P10743" s="6"/>
      <c r="Q10743" s="7"/>
    </row>
    <row r="10744" spans="3:17" x14ac:dyDescent="0.2">
      <c r="C10744" s="1"/>
      <c r="D10744" s="1"/>
      <c r="F10744" s="6"/>
      <c r="G10744" s="13"/>
      <c r="M10744" s="14"/>
      <c r="O10744" s="13"/>
      <c r="P10744" s="6"/>
      <c r="Q10744" s="7"/>
    </row>
    <row r="10745" spans="3:17" x14ac:dyDescent="0.2">
      <c r="C10745" s="1"/>
      <c r="D10745" s="1"/>
      <c r="F10745" s="6"/>
      <c r="G10745" s="13"/>
      <c r="M10745" s="14"/>
      <c r="O10745" s="13"/>
      <c r="P10745" s="6"/>
      <c r="Q10745" s="7"/>
    </row>
    <row r="10746" spans="3:17" x14ac:dyDescent="0.2">
      <c r="C10746" s="1"/>
      <c r="D10746" s="1"/>
      <c r="F10746" s="6"/>
      <c r="G10746" s="13"/>
      <c r="M10746" s="14"/>
      <c r="O10746" s="13"/>
      <c r="P10746" s="6"/>
      <c r="Q10746" s="7"/>
    </row>
    <row r="10747" spans="3:17" x14ac:dyDescent="0.2">
      <c r="C10747" s="1"/>
      <c r="D10747" s="1"/>
      <c r="F10747" s="6"/>
      <c r="G10747" s="13"/>
      <c r="M10747" s="14"/>
      <c r="O10747" s="13"/>
      <c r="P10747" s="6"/>
      <c r="Q10747" s="7"/>
    </row>
    <row r="10748" spans="3:17" x14ac:dyDescent="0.2">
      <c r="C10748" s="1"/>
      <c r="D10748" s="1"/>
      <c r="F10748" s="6"/>
      <c r="G10748" s="13"/>
      <c r="M10748" s="14"/>
      <c r="O10748" s="13"/>
      <c r="P10748" s="6"/>
      <c r="Q10748" s="7"/>
    </row>
    <row r="10749" spans="3:17" x14ac:dyDescent="0.2">
      <c r="C10749" s="1"/>
      <c r="D10749" s="1"/>
      <c r="F10749" s="6"/>
      <c r="G10749" s="13"/>
      <c r="M10749" s="14"/>
      <c r="O10749" s="13"/>
      <c r="P10749" s="6"/>
      <c r="Q10749" s="7"/>
    </row>
    <row r="10750" spans="3:17" x14ac:dyDescent="0.2">
      <c r="C10750" s="1"/>
      <c r="D10750" s="1"/>
      <c r="F10750" s="6"/>
      <c r="G10750" s="13"/>
      <c r="M10750" s="14"/>
      <c r="O10750" s="13"/>
      <c r="P10750" s="6"/>
      <c r="Q10750" s="7"/>
    </row>
    <row r="10751" spans="3:17" x14ac:dyDescent="0.2">
      <c r="C10751" s="1"/>
      <c r="D10751" s="1"/>
      <c r="F10751" s="6"/>
      <c r="G10751" s="13"/>
      <c r="M10751" s="14"/>
      <c r="O10751" s="13"/>
      <c r="P10751" s="6"/>
      <c r="Q10751" s="7"/>
    </row>
    <row r="10752" spans="3:17" x14ac:dyDescent="0.2">
      <c r="C10752" s="1"/>
      <c r="D10752" s="1"/>
      <c r="F10752" s="6"/>
      <c r="G10752" s="13"/>
      <c r="M10752" s="14"/>
      <c r="O10752" s="13"/>
      <c r="P10752" s="6"/>
      <c r="Q10752" s="7"/>
    </row>
    <row r="10753" spans="3:17" x14ac:dyDescent="0.2">
      <c r="C10753" s="1"/>
      <c r="D10753" s="1"/>
      <c r="F10753" s="6"/>
      <c r="G10753" s="13"/>
      <c r="M10753" s="14"/>
      <c r="O10753" s="13"/>
      <c r="P10753" s="6"/>
      <c r="Q10753" s="7"/>
    </row>
    <row r="10754" spans="3:17" x14ac:dyDescent="0.2">
      <c r="C10754" s="1"/>
      <c r="D10754" s="1"/>
      <c r="F10754" s="6"/>
      <c r="G10754" s="13"/>
      <c r="M10754" s="14"/>
      <c r="O10754" s="13"/>
      <c r="P10754" s="6"/>
      <c r="Q10754" s="7"/>
    </row>
    <row r="10755" spans="3:17" x14ac:dyDescent="0.2">
      <c r="C10755" s="1"/>
      <c r="D10755" s="1"/>
      <c r="F10755" s="6"/>
      <c r="G10755" s="13"/>
      <c r="M10755" s="14"/>
      <c r="O10755" s="13"/>
      <c r="P10755" s="6"/>
      <c r="Q10755" s="7"/>
    </row>
    <row r="10756" spans="3:17" x14ac:dyDescent="0.2">
      <c r="C10756" s="1"/>
      <c r="D10756" s="1"/>
      <c r="F10756" s="6"/>
      <c r="G10756" s="13"/>
      <c r="M10756" s="14"/>
      <c r="O10756" s="13"/>
      <c r="P10756" s="6"/>
      <c r="Q10756" s="7"/>
    </row>
    <row r="10757" spans="3:17" x14ac:dyDescent="0.2">
      <c r="C10757" s="1"/>
      <c r="D10757" s="1"/>
      <c r="F10757" s="6"/>
      <c r="G10757" s="13"/>
      <c r="M10757" s="14"/>
      <c r="O10757" s="13"/>
      <c r="P10757" s="6"/>
      <c r="Q10757" s="7"/>
    </row>
    <row r="10758" spans="3:17" x14ac:dyDescent="0.2">
      <c r="C10758" s="1"/>
      <c r="D10758" s="1"/>
      <c r="F10758" s="6"/>
      <c r="G10758" s="13"/>
      <c r="M10758" s="14"/>
      <c r="O10758" s="13"/>
      <c r="P10758" s="6"/>
      <c r="Q10758" s="7"/>
    </row>
    <row r="10759" spans="3:17" x14ac:dyDescent="0.2">
      <c r="C10759" s="1"/>
      <c r="D10759" s="1"/>
      <c r="F10759" s="6"/>
      <c r="G10759" s="13"/>
      <c r="M10759" s="14"/>
      <c r="O10759" s="13"/>
      <c r="P10759" s="6"/>
      <c r="Q10759" s="7"/>
    </row>
    <row r="10760" spans="3:17" x14ac:dyDescent="0.2">
      <c r="C10760" s="1"/>
      <c r="D10760" s="1"/>
      <c r="F10760" s="6"/>
      <c r="G10760" s="13"/>
      <c r="M10760" s="14"/>
      <c r="O10760" s="13"/>
      <c r="P10760" s="6"/>
      <c r="Q10760" s="7"/>
    </row>
    <row r="10761" spans="3:17" x14ac:dyDescent="0.2">
      <c r="C10761" s="1"/>
      <c r="D10761" s="1"/>
      <c r="F10761" s="6"/>
      <c r="G10761" s="13"/>
      <c r="M10761" s="14"/>
      <c r="O10761" s="13"/>
      <c r="P10761" s="6"/>
      <c r="Q10761" s="7"/>
    </row>
    <row r="10762" spans="3:17" x14ac:dyDescent="0.2">
      <c r="C10762" s="1"/>
      <c r="D10762" s="1"/>
      <c r="F10762" s="6"/>
      <c r="G10762" s="13"/>
      <c r="M10762" s="14"/>
      <c r="O10762" s="13"/>
      <c r="P10762" s="6"/>
      <c r="Q10762" s="7"/>
    </row>
    <row r="10763" spans="3:17" x14ac:dyDescent="0.2">
      <c r="C10763" s="1"/>
      <c r="D10763" s="1"/>
      <c r="F10763" s="6"/>
      <c r="G10763" s="13"/>
      <c r="M10763" s="14"/>
      <c r="O10763" s="13"/>
      <c r="P10763" s="6"/>
      <c r="Q10763" s="7"/>
    </row>
    <row r="10764" spans="3:17" x14ac:dyDescent="0.2">
      <c r="C10764" s="1"/>
      <c r="D10764" s="1"/>
      <c r="F10764" s="6"/>
      <c r="G10764" s="13"/>
      <c r="M10764" s="14"/>
      <c r="O10764" s="13"/>
      <c r="P10764" s="6"/>
      <c r="Q10764" s="7"/>
    </row>
    <row r="10765" spans="3:17" x14ac:dyDescent="0.2">
      <c r="C10765" s="1"/>
      <c r="D10765" s="1"/>
      <c r="F10765" s="6"/>
      <c r="G10765" s="13"/>
      <c r="M10765" s="14"/>
      <c r="O10765" s="13"/>
      <c r="P10765" s="6"/>
      <c r="Q10765" s="7"/>
    </row>
    <row r="10766" spans="3:17" x14ac:dyDescent="0.2">
      <c r="C10766" s="1"/>
      <c r="D10766" s="1"/>
      <c r="F10766" s="6"/>
      <c r="G10766" s="13"/>
      <c r="M10766" s="14"/>
      <c r="O10766" s="13"/>
      <c r="P10766" s="6"/>
      <c r="Q10766" s="7"/>
    </row>
    <row r="10767" spans="3:17" x14ac:dyDescent="0.2">
      <c r="C10767" s="1"/>
      <c r="D10767" s="1"/>
      <c r="F10767" s="6"/>
      <c r="G10767" s="13"/>
      <c r="M10767" s="14"/>
      <c r="O10767" s="13"/>
      <c r="P10767" s="6"/>
      <c r="Q10767" s="7"/>
    </row>
    <row r="10768" spans="3:17" x14ac:dyDescent="0.2">
      <c r="C10768" s="1"/>
      <c r="D10768" s="1"/>
      <c r="F10768" s="6"/>
      <c r="G10768" s="13"/>
      <c r="M10768" s="14"/>
      <c r="O10768" s="13"/>
      <c r="P10768" s="6"/>
      <c r="Q10768" s="7"/>
    </row>
    <row r="10769" spans="3:17" x14ac:dyDescent="0.2">
      <c r="C10769" s="1"/>
      <c r="D10769" s="1"/>
      <c r="F10769" s="6"/>
      <c r="G10769" s="13"/>
      <c r="M10769" s="14"/>
      <c r="O10769" s="13"/>
      <c r="P10769" s="6"/>
      <c r="Q10769" s="7"/>
    </row>
    <row r="10770" spans="3:17" x14ac:dyDescent="0.2">
      <c r="C10770" s="1"/>
      <c r="D10770" s="1"/>
      <c r="F10770" s="6"/>
      <c r="G10770" s="13"/>
      <c r="M10770" s="14"/>
      <c r="O10770" s="13"/>
      <c r="P10770" s="6"/>
      <c r="Q10770" s="7"/>
    </row>
    <row r="10771" spans="3:17" x14ac:dyDescent="0.2">
      <c r="C10771" s="1"/>
      <c r="D10771" s="1"/>
      <c r="F10771" s="6"/>
      <c r="G10771" s="13"/>
      <c r="M10771" s="14"/>
      <c r="O10771" s="13"/>
      <c r="P10771" s="6"/>
      <c r="Q10771" s="7"/>
    </row>
    <row r="10772" spans="3:17" x14ac:dyDescent="0.2">
      <c r="C10772" s="1"/>
      <c r="D10772" s="1"/>
      <c r="F10772" s="6"/>
      <c r="G10772" s="13"/>
      <c r="M10772" s="14"/>
      <c r="O10772" s="13"/>
      <c r="P10772" s="6"/>
      <c r="Q10772" s="7"/>
    </row>
    <row r="10773" spans="3:17" x14ac:dyDescent="0.2">
      <c r="C10773" s="1"/>
      <c r="D10773" s="1"/>
      <c r="F10773" s="6"/>
      <c r="G10773" s="13"/>
      <c r="M10773" s="14"/>
      <c r="O10773" s="13"/>
      <c r="P10773" s="6"/>
      <c r="Q10773" s="7"/>
    </row>
    <row r="10774" spans="3:17" x14ac:dyDescent="0.2">
      <c r="C10774" s="1"/>
      <c r="D10774" s="1"/>
      <c r="F10774" s="6"/>
      <c r="G10774" s="13"/>
      <c r="M10774" s="14"/>
      <c r="O10774" s="13"/>
      <c r="P10774" s="6"/>
      <c r="Q10774" s="7"/>
    </row>
    <row r="10775" spans="3:17" x14ac:dyDescent="0.2">
      <c r="C10775" s="1"/>
      <c r="D10775" s="1"/>
      <c r="F10775" s="6"/>
      <c r="G10775" s="13"/>
      <c r="M10775" s="14"/>
      <c r="O10775" s="13"/>
      <c r="P10775" s="6"/>
      <c r="Q10775" s="7"/>
    </row>
    <row r="10776" spans="3:17" x14ac:dyDescent="0.2">
      <c r="C10776" s="1"/>
      <c r="D10776" s="1"/>
      <c r="F10776" s="6"/>
      <c r="G10776" s="13"/>
      <c r="M10776" s="14"/>
      <c r="O10776" s="13"/>
      <c r="P10776" s="6"/>
      <c r="Q10776" s="7"/>
    </row>
    <row r="10777" spans="3:17" x14ac:dyDescent="0.2">
      <c r="C10777" s="1"/>
      <c r="D10777" s="1"/>
      <c r="F10777" s="6"/>
      <c r="G10777" s="13"/>
      <c r="M10777" s="14"/>
      <c r="O10777" s="13"/>
      <c r="P10777" s="6"/>
      <c r="Q10777" s="7"/>
    </row>
    <row r="10778" spans="3:17" x14ac:dyDescent="0.2">
      <c r="C10778" s="1"/>
      <c r="D10778" s="1"/>
      <c r="F10778" s="6"/>
      <c r="G10778" s="13"/>
      <c r="M10778" s="14"/>
      <c r="O10778" s="13"/>
      <c r="P10778" s="6"/>
      <c r="Q10778" s="7"/>
    </row>
    <row r="10779" spans="3:17" x14ac:dyDescent="0.2">
      <c r="C10779" s="1"/>
      <c r="D10779" s="1"/>
      <c r="F10779" s="6"/>
      <c r="G10779" s="13"/>
      <c r="M10779" s="14"/>
      <c r="O10779" s="13"/>
      <c r="P10779" s="6"/>
      <c r="Q10779" s="7"/>
    </row>
    <row r="10780" spans="3:17" x14ac:dyDescent="0.2">
      <c r="C10780" s="1"/>
      <c r="D10780" s="1"/>
      <c r="F10780" s="6"/>
      <c r="G10780" s="13"/>
      <c r="M10780" s="14"/>
      <c r="O10780" s="13"/>
      <c r="P10780" s="6"/>
      <c r="Q10780" s="7"/>
    </row>
    <row r="10781" spans="3:17" x14ac:dyDescent="0.2">
      <c r="C10781" s="1"/>
      <c r="D10781" s="1"/>
      <c r="F10781" s="6"/>
      <c r="G10781" s="13"/>
      <c r="M10781" s="14"/>
      <c r="O10781" s="13"/>
      <c r="P10781" s="6"/>
      <c r="Q10781" s="7"/>
    </row>
    <row r="10782" spans="3:17" x14ac:dyDescent="0.2">
      <c r="C10782" s="1"/>
      <c r="D10782" s="1"/>
      <c r="F10782" s="6"/>
      <c r="G10782" s="13"/>
      <c r="M10782" s="14"/>
      <c r="O10782" s="13"/>
      <c r="P10782" s="6"/>
      <c r="Q10782" s="7"/>
    </row>
    <row r="10783" spans="3:17" x14ac:dyDescent="0.2">
      <c r="C10783" s="1"/>
      <c r="D10783" s="1"/>
      <c r="F10783" s="6"/>
      <c r="G10783" s="13"/>
      <c r="M10783" s="14"/>
      <c r="O10783" s="13"/>
      <c r="P10783" s="6"/>
      <c r="Q10783" s="7"/>
    </row>
    <row r="10784" spans="3:17" x14ac:dyDescent="0.2">
      <c r="C10784" s="1"/>
      <c r="D10784" s="1"/>
      <c r="F10784" s="6"/>
      <c r="G10784" s="13"/>
      <c r="M10784" s="14"/>
      <c r="O10784" s="13"/>
      <c r="P10784" s="6"/>
      <c r="Q10784" s="7"/>
    </row>
    <row r="10785" spans="3:17" x14ac:dyDescent="0.2">
      <c r="C10785" s="1"/>
      <c r="D10785" s="1"/>
      <c r="F10785" s="6"/>
      <c r="G10785" s="13"/>
      <c r="M10785" s="14"/>
      <c r="O10785" s="13"/>
      <c r="P10785" s="6"/>
      <c r="Q10785" s="7"/>
    </row>
    <row r="10786" spans="3:17" x14ac:dyDescent="0.2">
      <c r="C10786" s="1"/>
      <c r="D10786" s="1"/>
      <c r="F10786" s="6"/>
      <c r="G10786" s="13"/>
      <c r="M10786" s="14"/>
      <c r="O10786" s="13"/>
      <c r="P10786" s="6"/>
      <c r="Q10786" s="7"/>
    </row>
    <row r="10787" spans="3:17" x14ac:dyDescent="0.2">
      <c r="C10787" s="1"/>
      <c r="D10787" s="1"/>
      <c r="F10787" s="6"/>
      <c r="G10787" s="13"/>
      <c r="M10787" s="14"/>
      <c r="O10787" s="13"/>
      <c r="P10787" s="6"/>
      <c r="Q10787" s="7"/>
    </row>
    <row r="10788" spans="3:17" x14ac:dyDescent="0.2">
      <c r="C10788" s="1"/>
      <c r="D10788" s="1"/>
      <c r="F10788" s="6"/>
      <c r="G10788" s="13"/>
      <c r="M10788" s="14"/>
      <c r="O10788" s="13"/>
      <c r="P10788" s="6"/>
      <c r="Q10788" s="7"/>
    </row>
    <row r="10789" spans="3:17" x14ac:dyDescent="0.2">
      <c r="C10789" s="1"/>
      <c r="D10789" s="1"/>
      <c r="F10789" s="6"/>
      <c r="G10789" s="13"/>
      <c r="M10789" s="14"/>
      <c r="O10789" s="13"/>
      <c r="P10789" s="6"/>
      <c r="Q10789" s="7"/>
    </row>
    <row r="10790" spans="3:17" x14ac:dyDescent="0.2">
      <c r="C10790" s="1"/>
      <c r="D10790" s="1"/>
      <c r="F10790" s="6"/>
      <c r="G10790" s="13"/>
      <c r="M10790" s="14"/>
      <c r="O10790" s="13"/>
      <c r="P10790" s="6"/>
      <c r="Q10790" s="7"/>
    </row>
    <row r="10791" spans="3:17" x14ac:dyDescent="0.2">
      <c r="C10791" s="1"/>
      <c r="D10791" s="1"/>
      <c r="F10791" s="6"/>
      <c r="G10791" s="13"/>
      <c r="M10791" s="14"/>
      <c r="O10791" s="13"/>
      <c r="P10791" s="6"/>
      <c r="Q10791" s="7"/>
    </row>
    <row r="10792" spans="3:17" x14ac:dyDescent="0.2">
      <c r="C10792" s="1"/>
      <c r="D10792" s="1"/>
      <c r="F10792" s="6"/>
      <c r="G10792" s="13"/>
      <c r="M10792" s="14"/>
      <c r="O10792" s="13"/>
      <c r="P10792" s="6"/>
      <c r="Q10792" s="7"/>
    </row>
    <row r="10793" spans="3:17" x14ac:dyDescent="0.2">
      <c r="C10793" s="1"/>
      <c r="D10793" s="1"/>
      <c r="F10793" s="6"/>
      <c r="G10793" s="13"/>
      <c r="M10793" s="14"/>
      <c r="O10793" s="13"/>
      <c r="P10793" s="6"/>
      <c r="Q10793" s="7"/>
    </row>
    <row r="10794" spans="3:17" x14ac:dyDescent="0.2">
      <c r="C10794" s="1"/>
      <c r="D10794" s="1"/>
      <c r="F10794" s="6"/>
      <c r="G10794" s="13"/>
      <c r="M10794" s="14"/>
      <c r="O10794" s="13"/>
      <c r="P10794" s="6"/>
      <c r="Q10794" s="7"/>
    </row>
    <row r="10795" spans="3:17" x14ac:dyDescent="0.2">
      <c r="C10795" s="1"/>
      <c r="D10795" s="1"/>
      <c r="F10795" s="6"/>
      <c r="G10795" s="13"/>
      <c r="M10795" s="14"/>
      <c r="O10795" s="13"/>
      <c r="P10795" s="6"/>
      <c r="Q10795" s="7"/>
    </row>
    <row r="10796" spans="3:17" x14ac:dyDescent="0.2">
      <c r="C10796" s="1"/>
      <c r="D10796" s="1"/>
      <c r="F10796" s="6"/>
      <c r="G10796" s="13"/>
      <c r="M10796" s="14"/>
      <c r="O10796" s="13"/>
      <c r="P10796" s="6"/>
      <c r="Q10796" s="7"/>
    </row>
    <row r="10797" spans="3:17" x14ac:dyDescent="0.2">
      <c r="C10797" s="1"/>
      <c r="D10797" s="1"/>
      <c r="F10797" s="6"/>
      <c r="G10797" s="13"/>
      <c r="M10797" s="14"/>
      <c r="O10797" s="13"/>
      <c r="P10797" s="6"/>
      <c r="Q10797" s="7"/>
    </row>
    <row r="10798" spans="3:17" x14ac:dyDescent="0.2">
      <c r="C10798" s="1"/>
      <c r="D10798" s="1"/>
      <c r="F10798" s="6"/>
      <c r="G10798" s="13"/>
      <c r="M10798" s="14"/>
      <c r="O10798" s="13"/>
      <c r="P10798" s="6"/>
      <c r="Q10798" s="7"/>
    </row>
    <row r="10799" spans="3:17" x14ac:dyDescent="0.2">
      <c r="C10799" s="1"/>
      <c r="D10799" s="1"/>
      <c r="F10799" s="6"/>
      <c r="G10799" s="13"/>
      <c r="M10799" s="14"/>
      <c r="O10799" s="13"/>
      <c r="P10799" s="6"/>
      <c r="Q10799" s="7"/>
    </row>
    <row r="10800" spans="3:17" x14ac:dyDescent="0.2">
      <c r="C10800" s="1"/>
      <c r="D10800" s="1"/>
      <c r="F10800" s="6"/>
      <c r="G10800" s="13"/>
      <c r="M10800" s="14"/>
      <c r="O10800" s="13"/>
      <c r="P10800" s="6"/>
      <c r="Q10800" s="7"/>
    </row>
    <row r="10801" spans="3:17" x14ac:dyDescent="0.2">
      <c r="C10801" s="1"/>
      <c r="D10801" s="1"/>
      <c r="F10801" s="6"/>
      <c r="G10801" s="13"/>
      <c r="M10801" s="14"/>
      <c r="O10801" s="13"/>
      <c r="P10801" s="6"/>
      <c r="Q10801" s="7"/>
    </row>
    <row r="10802" spans="3:17" x14ac:dyDescent="0.2">
      <c r="C10802" s="1"/>
      <c r="D10802" s="1"/>
      <c r="F10802" s="6"/>
      <c r="G10802" s="13"/>
      <c r="M10802" s="14"/>
      <c r="O10802" s="13"/>
      <c r="P10802" s="6"/>
      <c r="Q10802" s="7"/>
    </row>
    <row r="10803" spans="3:17" x14ac:dyDescent="0.2">
      <c r="C10803" s="1"/>
      <c r="D10803" s="1"/>
      <c r="F10803" s="6"/>
      <c r="G10803" s="13"/>
      <c r="M10803" s="14"/>
      <c r="O10803" s="13"/>
      <c r="P10803" s="6"/>
      <c r="Q10803" s="7"/>
    </row>
    <row r="10804" spans="3:17" x14ac:dyDescent="0.2">
      <c r="C10804" s="1"/>
      <c r="D10804" s="1"/>
      <c r="F10804" s="6"/>
      <c r="G10804" s="13"/>
      <c r="M10804" s="14"/>
      <c r="O10804" s="13"/>
      <c r="P10804" s="6"/>
      <c r="Q10804" s="7"/>
    </row>
    <row r="10805" spans="3:17" x14ac:dyDescent="0.2">
      <c r="C10805" s="1"/>
      <c r="D10805" s="1"/>
      <c r="F10805" s="6"/>
      <c r="G10805" s="13"/>
      <c r="M10805" s="14"/>
      <c r="O10805" s="13"/>
      <c r="P10805" s="6"/>
      <c r="Q10805" s="7"/>
    </row>
    <row r="10806" spans="3:17" x14ac:dyDescent="0.2">
      <c r="C10806" s="1"/>
      <c r="D10806" s="1"/>
      <c r="F10806" s="6"/>
      <c r="G10806" s="13"/>
      <c r="M10806" s="14"/>
      <c r="O10806" s="13"/>
      <c r="P10806" s="6"/>
      <c r="Q10806" s="7"/>
    </row>
    <row r="10807" spans="3:17" x14ac:dyDescent="0.2">
      <c r="C10807" s="1"/>
      <c r="D10807" s="1"/>
      <c r="F10807" s="6"/>
      <c r="G10807" s="13"/>
      <c r="M10807" s="14"/>
      <c r="O10807" s="13"/>
      <c r="P10807" s="6"/>
      <c r="Q10807" s="7"/>
    </row>
    <row r="10808" spans="3:17" x14ac:dyDescent="0.2">
      <c r="C10808" s="1"/>
      <c r="D10808" s="1"/>
      <c r="F10808" s="6"/>
      <c r="G10808" s="13"/>
      <c r="M10808" s="14"/>
      <c r="O10808" s="13"/>
      <c r="P10808" s="6"/>
      <c r="Q10808" s="7"/>
    </row>
    <row r="10809" spans="3:17" x14ac:dyDescent="0.2">
      <c r="C10809" s="1"/>
      <c r="D10809" s="1"/>
      <c r="F10809" s="6"/>
      <c r="G10809" s="13"/>
      <c r="M10809" s="14"/>
      <c r="O10809" s="13"/>
      <c r="P10809" s="6"/>
      <c r="Q10809" s="7"/>
    </row>
    <row r="10810" spans="3:17" x14ac:dyDescent="0.2">
      <c r="C10810" s="1"/>
      <c r="D10810" s="1"/>
      <c r="F10810" s="6"/>
      <c r="G10810" s="13"/>
      <c r="M10810" s="14"/>
      <c r="O10810" s="13"/>
      <c r="P10810" s="6"/>
      <c r="Q10810" s="7"/>
    </row>
    <row r="10811" spans="3:17" x14ac:dyDescent="0.2">
      <c r="C10811" s="1"/>
      <c r="D10811" s="1"/>
      <c r="F10811" s="6"/>
      <c r="G10811" s="13"/>
      <c r="M10811" s="14"/>
      <c r="O10811" s="13"/>
      <c r="P10811" s="6"/>
      <c r="Q10811" s="7"/>
    </row>
    <row r="10812" spans="3:17" x14ac:dyDescent="0.2">
      <c r="C10812" s="1"/>
      <c r="D10812" s="1"/>
      <c r="F10812" s="6"/>
      <c r="G10812" s="13"/>
      <c r="M10812" s="14"/>
      <c r="O10812" s="13"/>
      <c r="P10812" s="6"/>
      <c r="Q10812" s="7"/>
    </row>
    <row r="10813" spans="3:17" x14ac:dyDescent="0.2">
      <c r="C10813" s="1"/>
      <c r="D10813" s="1"/>
      <c r="F10813" s="6"/>
      <c r="G10813" s="13"/>
      <c r="M10813" s="14"/>
      <c r="O10813" s="13"/>
      <c r="P10813" s="6"/>
      <c r="Q10813" s="7"/>
    </row>
    <row r="10814" spans="3:17" x14ac:dyDescent="0.2">
      <c r="C10814" s="1"/>
      <c r="D10814" s="1"/>
      <c r="F10814" s="6"/>
      <c r="G10814" s="13"/>
      <c r="M10814" s="14"/>
      <c r="O10814" s="13"/>
      <c r="P10814" s="6"/>
      <c r="Q10814" s="7"/>
    </row>
    <row r="10815" spans="3:17" x14ac:dyDescent="0.2">
      <c r="C10815" s="1"/>
      <c r="D10815" s="1"/>
      <c r="F10815" s="6"/>
      <c r="G10815" s="13"/>
      <c r="M10815" s="14"/>
      <c r="O10815" s="13"/>
      <c r="P10815" s="6"/>
      <c r="Q10815" s="7"/>
    </row>
    <row r="10816" spans="3:17" x14ac:dyDescent="0.2">
      <c r="C10816" s="1"/>
      <c r="D10816" s="1"/>
      <c r="F10816" s="6"/>
      <c r="G10816" s="13"/>
      <c r="M10816" s="14"/>
      <c r="O10816" s="13"/>
      <c r="P10816" s="6"/>
      <c r="Q10816" s="7"/>
    </row>
    <row r="10817" spans="3:17" x14ac:dyDescent="0.2">
      <c r="C10817" s="1"/>
      <c r="D10817" s="1"/>
      <c r="F10817" s="6"/>
      <c r="G10817" s="13"/>
      <c r="M10817" s="14"/>
      <c r="O10817" s="13"/>
      <c r="P10817" s="6"/>
      <c r="Q10817" s="7"/>
    </row>
    <row r="10818" spans="3:17" x14ac:dyDescent="0.2">
      <c r="C10818" s="1"/>
      <c r="D10818" s="1"/>
      <c r="F10818" s="6"/>
      <c r="G10818" s="13"/>
      <c r="M10818" s="14"/>
      <c r="O10818" s="13"/>
      <c r="P10818" s="6"/>
      <c r="Q10818" s="7"/>
    </row>
    <row r="10819" spans="3:17" x14ac:dyDescent="0.2">
      <c r="C10819" s="1"/>
      <c r="D10819" s="1"/>
      <c r="F10819" s="6"/>
      <c r="G10819" s="13"/>
      <c r="M10819" s="14"/>
      <c r="O10819" s="13"/>
      <c r="P10819" s="6"/>
      <c r="Q10819" s="7"/>
    </row>
    <row r="10820" spans="3:17" x14ac:dyDescent="0.2">
      <c r="C10820" s="1"/>
      <c r="D10820" s="1"/>
      <c r="F10820" s="6"/>
      <c r="G10820" s="13"/>
      <c r="M10820" s="14"/>
      <c r="O10820" s="13"/>
      <c r="P10820" s="6"/>
      <c r="Q10820" s="7"/>
    </row>
    <row r="10821" spans="3:17" x14ac:dyDescent="0.2">
      <c r="C10821" s="1"/>
      <c r="D10821" s="1"/>
      <c r="F10821" s="6"/>
      <c r="G10821" s="13"/>
      <c r="M10821" s="14"/>
      <c r="O10821" s="13"/>
      <c r="P10821" s="6"/>
      <c r="Q10821" s="7"/>
    </row>
    <row r="10822" spans="3:17" x14ac:dyDescent="0.2">
      <c r="C10822" s="1"/>
      <c r="D10822" s="1"/>
      <c r="F10822" s="6"/>
      <c r="G10822" s="13"/>
      <c r="M10822" s="14"/>
      <c r="O10822" s="13"/>
      <c r="P10822" s="6"/>
      <c r="Q10822" s="7"/>
    </row>
    <row r="10823" spans="3:17" x14ac:dyDescent="0.2">
      <c r="C10823" s="1"/>
      <c r="D10823" s="1"/>
      <c r="F10823" s="6"/>
      <c r="G10823" s="13"/>
      <c r="M10823" s="14"/>
      <c r="O10823" s="13"/>
      <c r="P10823" s="6"/>
      <c r="Q10823" s="7"/>
    </row>
    <row r="10824" spans="3:17" x14ac:dyDescent="0.2">
      <c r="C10824" s="1"/>
      <c r="D10824" s="1"/>
      <c r="F10824" s="6"/>
      <c r="G10824" s="13"/>
      <c r="M10824" s="14"/>
      <c r="O10824" s="13"/>
      <c r="P10824" s="6"/>
      <c r="Q10824" s="7"/>
    </row>
    <row r="10825" spans="3:17" x14ac:dyDescent="0.2">
      <c r="C10825" s="1"/>
      <c r="D10825" s="1"/>
      <c r="F10825" s="6"/>
      <c r="G10825" s="13"/>
      <c r="M10825" s="14"/>
      <c r="O10825" s="13"/>
      <c r="P10825" s="6"/>
      <c r="Q10825" s="7"/>
    </row>
    <row r="10826" spans="3:17" x14ac:dyDescent="0.2">
      <c r="C10826" s="1"/>
      <c r="D10826" s="1"/>
      <c r="F10826" s="6"/>
      <c r="G10826" s="13"/>
      <c r="M10826" s="14"/>
      <c r="O10826" s="13"/>
      <c r="P10826" s="6"/>
      <c r="Q10826" s="7"/>
    </row>
    <row r="10827" spans="3:17" x14ac:dyDescent="0.2">
      <c r="C10827" s="1"/>
      <c r="D10827" s="1"/>
      <c r="F10827" s="6"/>
      <c r="G10827" s="13"/>
      <c r="M10827" s="14"/>
      <c r="O10827" s="13"/>
      <c r="P10827" s="6"/>
      <c r="Q10827" s="7"/>
    </row>
    <row r="10828" spans="3:17" x14ac:dyDescent="0.2">
      <c r="C10828" s="1"/>
      <c r="D10828" s="1"/>
      <c r="F10828" s="6"/>
      <c r="G10828" s="13"/>
      <c r="M10828" s="14"/>
      <c r="O10828" s="13"/>
      <c r="P10828" s="6"/>
      <c r="Q10828" s="7"/>
    </row>
    <row r="10829" spans="3:17" x14ac:dyDescent="0.2">
      <c r="C10829" s="1"/>
      <c r="D10829" s="1"/>
      <c r="F10829" s="6"/>
      <c r="G10829" s="13"/>
      <c r="M10829" s="14"/>
      <c r="O10829" s="13"/>
      <c r="P10829" s="6"/>
      <c r="Q10829" s="7"/>
    </row>
    <row r="10830" spans="3:17" x14ac:dyDescent="0.2">
      <c r="C10830" s="1"/>
      <c r="D10830" s="1"/>
      <c r="F10830" s="6"/>
      <c r="G10830" s="13"/>
      <c r="M10830" s="14"/>
      <c r="O10830" s="13"/>
      <c r="P10830" s="6"/>
      <c r="Q10830" s="7"/>
    </row>
    <row r="10831" spans="3:17" x14ac:dyDescent="0.2">
      <c r="C10831" s="1"/>
      <c r="D10831" s="1"/>
      <c r="F10831" s="6"/>
      <c r="G10831" s="13"/>
      <c r="M10831" s="14"/>
      <c r="O10831" s="13"/>
      <c r="P10831" s="6"/>
      <c r="Q10831" s="7"/>
    </row>
    <row r="10832" spans="3:17" x14ac:dyDescent="0.2">
      <c r="C10832" s="1"/>
      <c r="D10832" s="1"/>
      <c r="F10832" s="6"/>
      <c r="G10832" s="13"/>
      <c r="M10832" s="14"/>
      <c r="O10832" s="13"/>
      <c r="P10832" s="6"/>
      <c r="Q10832" s="7"/>
    </row>
    <row r="10833" spans="3:17" x14ac:dyDescent="0.2">
      <c r="C10833" s="1"/>
      <c r="D10833" s="1"/>
      <c r="F10833" s="6"/>
      <c r="G10833" s="13"/>
      <c r="M10833" s="14"/>
      <c r="O10833" s="13"/>
      <c r="P10833" s="6"/>
      <c r="Q10833" s="7"/>
    </row>
    <row r="10834" spans="3:17" x14ac:dyDescent="0.2">
      <c r="C10834" s="1"/>
      <c r="D10834" s="1"/>
      <c r="F10834" s="6"/>
      <c r="G10834" s="13"/>
      <c r="M10834" s="14"/>
      <c r="O10834" s="13"/>
      <c r="P10834" s="6"/>
      <c r="Q10834" s="7"/>
    </row>
    <row r="10835" spans="3:17" x14ac:dyDescent="0.2">
      <c r="C10835" s="1"/>
      <c r="D10835" s="1"/>
      <c r="F10835" s="6"/>
      <c r="G10835" s="13"/>
      <c r="M10835" s="14"/>
      <c r="O10835" s="13"/>
      <c r="P10835" s="6"/>
      <c r="Q10835" s="7"/>
    </row>
    <row r="10836" spans="3:17" x14ac:dyDescent="0.2">
      <c r="C10836" s="1"/>
      <c r="D10836" s="1"/>
      <c r="F10836" s="6"/>
      <c r="G10836" s="13"/>
      <c r="M10836" s="14"/>
      <c r="O10836" s="13"/>
      <c r="P10836" s="6"/>
      <c r="Q10836" s="7"/>
    </row>
    <row r="10837" spans="3:17" x14ac:dyDescent="0.2">
      <c r="C10837" s="1"/>
      <c r="D10837" s="1"/>
      <c r="F10837" s="6"/>
      <c r="G10837" s="13"/>
      <c r="M10837" s="14"/>
      <c r="O10837" s="13"/>
      <c r="P10837" s="6"/>
      <c r="Q10837" s="7"/>
    </row>
    <row r="10838" spans="3:17" x14ac:dyDescent="0.2">
      <c r="C10838" s="1"/>
      <c r="D10838" s="1"/>
      <c r="F10838" s="6"/>
      <c r="G10838" s="13"/>
      <c r="M10838" s="14"/>
      <c r="O10838" s="13"/>
      <c r="P10838" s="6"/>
      <c r="Q10838" s="7"/>
    </row>
    <row r="10839" spans="3:17" x14ac:dyDescent="0.2">
      <c r="C10839" s="1"/>
      <c r="D10839" s="1"/>
      <c r="F10839" s="6"/>
      <c r="G10839" s="13"/>
      <c r="M10839" s="14"/>
      <c r="O10839" s="13"/>
      <c r="P10839" s="6"/>
      <c r="Q10839" s="7"/>
    </row>
    <row r="10840" spans="3:17" x14ac:dyDescent="0.2">
      <c r="C10840" s="1"/>
      <c r="D10840" s="1"/>
      <c r="F10840" s="6"/>
      <c r="G10840" s="13"/>
      <c r="M10840" s="14"/>
      <c r="O10840" s="13"/>
      <c r="P10840" s="6"/>
      <c r="Q10840" s="7"/>
    </row>
    <row r="10841" spans="3:17" x14ac:dyDescent="0.2">
      <c r="C10841" s="1"/>
      <c r="D10841" s="1"/>
      <c r="F10841" s="6"/>
      <c r="G10841" s="13"/>
      <c r="M10841" s="14"/>
      <c r="O10841" s="13"/>
      <c r="P10841" s="6"/>
      <c r="Q10841" s="7"/>
    </row>
    <row r="10842" spans="3:17" x14ac:dyDescent="0.2">
      <c r="C10842" s="1"/>
      <c r="D10842" s="1"/>
      <c r="F10842" s="6"/>
      <c r="G10842" s="13"/>
      <c r="M10842" s="14"/>
      <c r="O10842" s="13"/>
      <c r="P10842" s="6"/>
      <c r="Q10842" s="7"/>
    </row>
    <row r="10843" spans="3:17" x14ac:dyDescent="0.2">
      <c r="C10843" s="1"/>
      <c r="D10843" s="1"/>
      <c r="F10843" s="6"/>
      <c r="G10843" s="13"/>
      <c r="M10843" s="14"/>
      <c r="O10843" s="13"/>
      <c r="P10843" s="6"/>
      <c r="Q10843" s="7"/>
    </row>
    <row r="10844" spans="3:17" x14ac:dyDescent="0.2">
      <c r="C10844" s="1"/>
      <c r="D10844" s="1"/>
      <c r="F10844" s="6"/>
      <c r="G10844" s="13"/>
      <c r="M10844" s="14"/>
      <c r="O10844" s="13"/>
      <c r="P10844" s="6"/>
      <c r="Q10844" s="7"/>
    </row>
    <row r="10845" spans="3:17" x14ac:dyDescent="0.2">
      <c r="C10845" s="1"/>
      <c r="D10845" s="1"/>
      <c r="F10845" s="6"/>
      <c r="G10845" s="13"/>
      <c r="M10845" s="14"/>
      <c r="O10845" s="13"/>
      <c r="P10845" s="6"/>
      <c r="Q10845" s="7"/>
    </row>
    <row r="10846" spans="3:17" x14ac:dyDescent="0.2">
      <c r="C10846" s="1"/>
      <c r="D10846" s="1"/>
      <c r="F10846" s="6"/>
      <c r="G10846" s="13"/>
      <c r="M10846" s="14"/>
      <c r="O10846" s="13"/>
      <c r="P10846" s="6"/>
      <c r="Q10846" s="7"/>
    </row>
    <row r="10847" spans="3:17" x14ac:dyDescent="0.2">
      <c r="C10847" s="1"/>
      <c r="D10847" s="1"/>
      <c r="F10847" s="6"/>
      <c r="G10847" s="13"/>
      <c r="M10847" s="14"/>
      <c r="O10847" s="13"/>
      <c r="P10847" s="6"/>
      <c r="Q10847" s="7"/>
    </row>
    <row r="10848" spans="3:17" x14ac:dyDescent="0.2">
      <c r="C10848" s="1"/>
      <c r="D10848" s="1"/>
      <c r="F10848" s="6"/>
      <c r="G10848" s="13"/>
      <c r="M10848" s="14"/>
      <c r="O10848" s="13"/>
      <c r="P10848" s="6"/>
      <c r="Q10848" s="7"/>
    </row>
    <row r="10849" spans="3:17" x14ac:dyDescent="0.2">
      <c r="C10849" s="1"/>
      <c r="D10849" s="1"/>
      <c r="F10849" s="6"/>
      <c r="G10849" s="13"/>
      <c r="M10849" s="14"/>
      <c r="O10849" s="13"/>
      <c r="P10849" s="6"/>
      <c r="Q10849" s="7"/>
    </row>
    <row r="10850" spans="3:17" x14ac:dyDescent="0.2">
      <c r="C10850" s="1"/>
      <c r="D10850" s="1"/>
      <c r="F10850" s="6"/>
      <c r="G10850" s="13"/>
      <c r="M10850" s="14"/>
      <c r="O10850" s="13"/>
      <c r="P10850" s="6"/>
      <c r="Q10850" s="7"/>
    </row>
    <row r="10851" spans="3:17" x14ac:dyDescent="0.2">
      <c r="C10851" s="1"/>
      <c r="D10851" s="1"/>
      <c r="F10851" s="6"/>
      <c r="G10851" s="13"/>
      <c r="M10851" s="14"/>
      <c r="O10851" s="13"/>
      <c r="P10851" s="6"/>
      <c r="Q10851" s="7"/>
    </row>
    <row r="10852" spans="3:17" x14ac:dyDescent="0.2">
      <c r="C10852" s="1"/>
      <c r="D10852" s="1"/>
      <c r="F10852" s="6"/>
      <c r="G10852" s="13"/>
      <c r="M10852" s="14"/>
      <c r="O10852" s="13"/>
      <c r="P10852" s="6"/>
      <c r="Q10852" s="7"/>
    </row>
    <row r="10853" spans="3:17" x14ac:dyDescent="0.2">
      <c r="C10853" s="1"/>
      <c r="D10853" s="1"/>
      <c r="F10853" s="6"/>
      <c r="G10853" s="13"/>
      <c r="M10853" s="14"/>
      <c r="O10853" s="13"/>
      <c r="P10853" s="6"/>
      <c r="Q10853" s="7"/>
    </row>
    <row r="10854" spans="3:17" x14ac:dyDescent="0.2">
      <c r="C10854" s="1"/>
      <c r="D10854" s="1"/>
      <c r="F10854" s="6"/>
      <c r="G10854" s="13"/>
      <c r="M10854" s="14"/>
      <c r="O10854" s="13"/>
      <c r="P10854" s="6"/>
      <c r="Q10854" s="7"/>
    </row>
    <row r="10855" spans="3:17" x14ac:dyDescent="0.2">
      <c r="C10855" s="1"/>
      <c r="D10855" s="1"/>
      <c r="F10855" s="6"/>
      <c r="G10855" s="13"/>
      <c r="M10855" s="14"/>
      <c r="O10855" s="13"/>
      <c r="P10855" s="6"/>
      <c r="Q10855" s="7"/>
    </row>
    <row r="10856" spans="3:17" x14ac:dyDescent="0.2">
      <c r="C10856" s="1"/>
      <c r="D10856" s="1"/>
      <c r="F10856" s="6"/>
      <c r="G10856" s="13"/>
      <c r="M10856" s="14"/>
      <c r="O10856" s="13"/>
      <c r="P10856" s="6"/>
      <c r="Q10856" s="7"/>
    </row>
    <row r="10857" spans="3:17" x14ac:dyDescent="0.2">
      <c r="C10857" s="1"/>
      <c r="D10857" s="1"/>
      <c r="F10857" s="6"/>
      <c r="G10857" s="13"/>
      <c r="M10857" s="14"/>
      <c r="O10857" s="13"/>
      <c r="P10857" s="6"/>
      <c r="Q10857" s="7"/>
    </row>
    <row r="10858" spans="3:17" x14ac:dyDescent="0.2">
      <c r="C10858" s="1"/>
      <c r="D10858" s="1"/>
      <c r="F10858" s="6"/>
      <c r="G10858" s="13"/>
      <c r="M10858" s="14"/>
      <c r="O10858" s="13"/>
      <c r="P10858" s="6"/>
      <c r="Q10858" s="7"/>
    </row>
    <row r="10859" spans="3:17" x14ac:dyDescent="0.2">
      <c r="C10859" s="1"/>
      <c r="D10859" s="1"/>
      <c r="F10859" s="6"/>
      <c r="G10859" s="13"/>
      <c r="M10859" s="14"/>
      <c r="O10859" s="13"/>
      <c r="P10859" s="6"/>
      <c r="Q10859" s="7"/>
    </row>
    <row r="10860" spans="3:17" x14ac:dyDescent="0.2">
      <c r="C10860" s="1"/>
      <c r="D10860" s="1"/>
      <c r="F10860" s="6"/>
      <c r="G10860" s="13"/>
      <c r="M10860" s="14"/>
      <c r="O10860" s="13"/>
      <c r="P10860" s="6"/>
      <c r="Q10860" s="7"/>
    </row>
    <row r="10861" spans="3:17" x14ac:dyDescent="0.2">
      <c r="C10861" s="1"/>
      <c r="D10861" s="1"/>
      <c r="F10861" s="6"/>
      <c r="G10861" s="13"/>
      <c r="M10861" s="14"/>
      <c r="O10861" s="13"/>
      <c r="P10861" s="6"/>
      <c r="Q10861" s="7"/>
    </row>
    <row r="10862" spans="3:17" x14ac:dyDescent="0.2">
      <c r="C10862" s="1"/>
      <c r="D10862" s="1"/>
      <c r="F10862" s="6"/>
      <c r="G10862" s="13"/>
      <c r="M10862" s="14"/>
      <c r="O10862" s="13"/>
      <c r="P10862" s="6"/>
      <c r="Q10862" s="7"/>
    </row>
    <row r="10863" spans="3:17" x14ac:dyDescent="0.2">
      <c r="C10863" s="1"/>
      <c r="D10863" s="1"/>
      <c r="F10863" s="6"/>
      <c r="G10863" s="13"/>
      <c r="M10863" s="14"/>
      <c r="O10863" s="13"/>
      <c r="P10863" s="6"/>
      <c r="Q10863" s="7"/>
    </row>
    <row r="10864" spans="3:17" x14ac:dyDescent="0.2">
      <c r="C10864" s="1"/>
      <c r="D10864" s="1"/>
      <c r="F10864" s="6"/>
      <c r="G10864" s="13"/>
      <c r="M10864" s="14"/>
      <c r="O10864" s="13"/>
      <c r="P10864" s="6"/>
      <c r="Q10864" s="7"/>
    </row>
    <row r="10865" spans="3:17" x14ac:dyDescent="0.2">
      <c r="C10865" s="1"/>
      <c r="D10865" s="1"/>
      <c r="F10865" s="6"/>
      <c r="G10865" s="13"/>
      <c r="M10865" s="14"/>
      <c r="O10865" s="13"/>
      <c r="P10865" s="6"/>
      <c r="Q10865" s="7"/>
    </row>
    <row r="10866" spans="3:17" x14ac:dyDescent="0.2">
      <c r="C10866" s="1"/>
      <c r="D10866" s="1"/>
      <c r="F10866" s="6"/>
      <c r="G10866" s="13"/>
      <c r="M10866" s="14"/>
      <c r="O10866" s="13"/>
      <c r="P10866" s="6"/>
      <c r="Q10866" s="7"/>
    </row>
    <row r="10867" spans="3:17" x14ac:dyDescent="0.2">
      <c r="C10867" s="1"/>
      <c r="D10867" s="1"/>
      <c r="F10867" s="6"/>
      <c r="G10867" s="13"/>
      <c r="M10867" s="14"/>
      <c r="O10867" s="13"/>
      <c r="P10867" s="6"/>
      <c r="Q10867" s="7"/>
    </row>
    <row r="10868" spans="3:17" x14ac:dyDescent="0.2">
      <c r="C10868" s="1"/>
      <c r="D10868" s="1"/>
      <c r="F10868" s="6"/>
      <c r="G10868" s="13"/>
      <c r="M10868" s="14"/>
      <c r="O10868" s="13"/>
      <c r="P10868" s="6"/>
      <c r="Q10868" s="7"/>
    </row>
    <row r="10869" spans="3:17" x14ac:dyDescent="0.2">
      <c r="C10869" s="1"/>
      <c r="D10869" s="1"/>
      <c r="F10869" s="6"/>
      <c r="G10869" s="13"/>
      <c r="M10869" s="14"/>
      <c r="O10869" s="13"/>
      <c r="P10869" s="6"/>
      <c r="Q10869" s="7"/>
    </row>
    <row r="10870" spans="3:17" x14ac:dyDescent="0.2">
      <c r="C10870" s="1"/>
      <c r="D10870" s="1"/>
      <c r="F10870" s="6"/>
      <c r="G10870" s="13"/>
      <c r="M10870" s="14"/>
      <c r="O10870" s="13"/>
      <c r="P10870" s="6"/>
      <c r="Q10870" s="7"/>
    </row>
    <row r="10871" spans="3:17" x14ac:dyDescent="0.2">
      <c r="C10871" s="1"/>
      <c r="D10871" s="1"/>
      <c r="F10871" s="6"/>
      <c r="G10871" s="13"/>
      <c r="M10871" s="14"/>
      <c r="O10871" s="13"/>
      <c r="P10871" s="6"/>
      <c r="Q10871" s="7"/>
    </row>
    <row r="10872" spans="3:17" x14ac:dyDescent="0.2">
      <c r="C10872" s="1"/>
      <c r="D10872" s="1"/>
      <c r="F10872" s="6"/>
      <c r="G10872" s="13"/>
      <c r="M10872" s="14"/>
      <c r="O10872" s="13"/>
      <c r="P10872" s="6"/>
      <c r="Q10872" s="7"/>
    </row>
    <row r="10873" spans="3:17" x14ac:dyDescent="0.2">
      <c r="C10873" s="1"/>
      <c r="D10873" s="1"/>
      <c r="F10873" s="6"/>
      <c r="G10873" s="13"/>
      <c r="M10873" s="14"/>
      <c r="O10873" s="13"/>
      <c r="P10873" s="6"/>
      <c r="Q10873" s="7"/>
    </row>
    <row r="10874" spans="3:17" x14ac:dyDescent="0.2">
      <c r="C10874" s="1"/>
      <c r="D10874" s="1"/>
      <c r="F10874" s="6"/>
      <c r="G10874" s="13"/>
      <c r="M10874" s="14"/>
      <c r="O10874" s="13"/>
      <c r="P10874" s="6"/>
      <c r="Q10874" s="7"/>
    </row>
    <row r="10875" spans="3:17" x14ac:dyDescent="0.2">
      <c r="C10875" s="1"/>
      <c r="D10875" s="1"/>
      <c r="F10875" s="6"/>
      <c r="G10875" s="13"/>
      <c r="M10875" s="14"/>
      <c r="O10875" s="13"/>
      <c r="P10875" s="6"/>
      <c r="Q10875" s="7"/>
    </row>
    <row r="10876" spans="3:17" x14ac:dyDescent="0.2">
      <c r="C10876" s="1"/>
      <c r="D10876" s="1"/>
      <c r="F10876" s="6"/>
      <c r="G10876" s="13"/>
      <c r="M10876" s="14"/>
      <c r="O10876" s="13"/>
      <c r="P10876" s="6"/>
      <c r="Q10876" s="7"/>
    </row>
    <row r="10877" spans="3:17" x14ac:dyDescent="0.2">
      <c r="C10877" s="1"/>
      <c r="D10877" s="1"/>
      <c r="F10877" s="6"/>
      <c r="G10877" s="13"/>
      <c r="M10877" s="14"/>
      <c r="O10877" s="13"/>
      <c r="P10877" s="6"/>
      <c r="Q10877" s="7"/>
    </row>
    <row r="10878" spans="3:17" x14ac:dyDescent="0.2">
      <c r="C10878" s="1"/>
      <c r="D10878" s="1"/>
      <c r="F10878" s="6"/>
      <c r="G10878" s="13"/>
      <c r="M10878" s="14"/>
      <c r="O10878" s="13"/>
      <c r="P10878" s="6"/>
      <c r="Q10878" s="7"/>
    </row>
    <row r="10879" spans="3:17" x14ac:dyDescent="0.2">
      <c r="C10879" s="1"/>
      <c r="D10879" s="1"/>
      <c r="F10879" s="6"/>
      <c r="G10879" s="13"/>
      <c r="M10879" s="14"/>
      <c r="O10879" s="13"/>
      <c r="P10879" s="6"/>
      <c r="Q10879" s="7"/>
    </row>
    <row r="10880" spans="3:17" x14ac:dyDescent="0.2">
      <c r="C10880" s="1"/>
      <c r="D10880" s="1"/>
      <c r="F10880" s="6"/>
      <c r="G10880" s="13"/>
      <c r="M10880" s="14"/>
      <c r="O10880" s="13"/>
      <c r="P10880" s="6"/>
      <c r="Q10880" s="7"/>
    </row>
    <row r="10881" spans="3:17" x14ac:dyDescent="0.2">
      <c r="C10881" s="1"/>
      <c r="D10881" s="1"/>
      <c r="F10881" s="6"/>
      <c r="G10881" s="13"/>
      <c r="M10881" s="14"/>
      <c r="O10881" s="13"/>
      <c r="P10881" s="6"/>
      <c r="Q10881" s="7"/>
    </row>
    <row r="10882" spans="3:17" x14ac:dyDescent="0.2">
      <c r="C10882" s="1"/>
      <c r="D10882" s="1"/>
      <c r="F10882" s="6"/>
      <c r="G10882" s="13"/>
      <c r="M10882" s="14"/>
      <c r="O10882" s="13"/>
      <c r="P10882" s="6"/>
      <c r="Q10882" s="7"/>
    </row>
    <row r="10883" spans="3:17" x14ac:dyDescent="0.2">
      <c r="C10883" s="1"/>
      <c r="D10883" s="1"/>
      <c r="F10883" s="6"/>
      <c r="G10883" s="13"/>
      <c r="M10883" s="14"/>
      <c r="O10883" s="13"/>
      <c r="P10883" s="6"/>
      <c r="Q10883" s="7"/>
    </row>
    <row r="10884" spans="3:17" x14ac:dyDescent="0.2">
      <c r="C10884" s="1"/>
      <c r="D10884" s="1"/>
      <c r="F10884" s="6"/>
      <c r="G10884" s="13"/>
      <c r="M10884" s="14"/>
      <c r="O10884" s="13"/>
      <c r="P10884" s="6"/>
      <c r="Q10884" s="7"/>
    </row>
    <row r="10885" spans="3:17" x14ac:dyDescent="0.2">
      <c r="C10885" s="1"/>
      <c r="D10885" s="1"/>
      <c r="F10885" s="6"/>
      <c r="G10885" s="13"/>
      <c r="M10885" s="14"/>
      <c r="O10885" s="13"/>
      <c r="P10885" s="6"/>
      <c r="Q10885" s="7"/>
    </row>
    <row r="10886" spans="3:17" x14ac:dyDescent="0.2">
      <c r="C10886" s="1"/>
      <c r="D10886" s="1"/>
      <c r="F10886" s="6"/>
      <c r="G10886" s="13"/>
      <c r="M10886" s="14"/>
      <c r="O10886" s="13"/>
      <c r="P10886" s="6"/>
      <c r="Q10886" s="7"/>
    </row>
    <row r="10887" spans="3:17" x14ac:dyDescent="0.2">
      <c r="C10887" s="1"/>
      <c r="D10887" s="1"/>
      <c r="F10887" s="6"/>
      <c r="G10887" s="13"/>
      <c r="M10887" s="14"/>
      <c r="O10887" s="13"/>
      <c r="P10887" s="6"/>
      <c r="Q10887" s="7"/>
    </row>
    <row r="10888" spans="3:17" x14ac:dyDescent="0.2">
      <c r="C10888" s="1"/>
      <c r="D10888" s="1"/>
      <c r="F10888" s="6"/>
      <c r="G10888" s="13"/>
      <c r="M10888" s="14"/>
      <c r="O10888" s="13"/>
      <c r="P10888" s="6"/>
      <c r="Q10888" s="7"/>
    </row>
    <row r="10889" spans="3:17" x14ac:dyDescent="0.2">
      <c r="C10889" s="1"/>
      <c r="D10889" s="1"/>
      <c r="F10889" s="6"/>
      <c r="G10889" s="13"/>
      <c r="M10889" s="14"/>
      <c r="O10889" s="13"/>
      <c r="P10889" s="6"/>
      <c r="Q10889" s="7"/>
    </row>
    <row r="10890" spans="3:17" x14ac:dyDescent="0.2">
      <c r="C10890" s="1"/>
      <c r="D10890" s="1"/>
      <c r="F10890" s="6"/>
      <c r="G10890" s="13"/>
      <c r="M10890" s="14"/>
      <c r="O10890" s="13"/>
      <c r="P10890" s="6"/>
      <c r="Q10890" s="7"/>
    </row>
    <row r="10891" spans="3:17" x14ac:dyDescent="0.2">
      <c r="C10891" s="1"/>
      <c r="D10891" s="1"/>
      <c r="F10891" s="6"/>
      <c r="G10891" s="13"/>
      <c r="M10891" s="14"/>
      <c r="O10891" s="13"/>
      <c r="P10891" s="6"/>
      <c r="Q10891" s="7"/>
    </row>
    <row r="10892" spans="3:17" x14ac:dyDescent="0.2">
      <c r="C10892" s="1"/>
      <c r="D10892" s="1"/>
      <c r="F10892" s="6"/>
      <c r="G10892" s="13"/>
      <c r="M10892" s="14"/>
      <c r="O10892" s="13"/>
      <c r="P10892" s="6"/>
      <c r="Q10892" s="7"/>
    </row>
    <row r="10893" spans="3:17" x14ac:dyDescent="0.2">
      <c r="C10893" s="1"/>
      <c r="D10893" s="1"/>
      <c r="F10893" s="6"/>
      <c r="G10893" s="13"/>
      <c r="M10893" s="14"/>
      <c r="O10893" s="13"/>
      <c r="P10893" s="6"/>
      <c r="Q10893" s="7"/>
    </row>
    <row r="10894" spans="3:17" x14ac:dyDescent="0.2">
      <c r="C10894" s="1"/>
      <c r="D10894" s="1"/>
      <c r="F10894" s="6"/>
      <c r="G10894" s="13"/>
      <c r="M10894" s="14"/>
      <c r="O10894" s="13"/>
      <c r="P10894" s="6"/>
      <c r="Q10894" s="7"/>
    </row>
    <row r="10895" spans="3:17" x14ac:dyDescent="0.2">
      <c r="C10895" s="1"/>
      <c r="D10895" s="1"/>
      <c r="F10895" s="6"/>
      <c r="G10895" s="13"/>
      <c r="M10895" s="14"/>
      <c r="O10895" s="13"/>
      <c r="P10895" s="6"/>
      <c r="Q10895" s="7"/>
    </row>
    <row r="10896" spans="3:17" x14ac:dyDescent="0.2">
      <c r="C10896" s="1"/>
      <c r="D10896" s="1"/>
      <c r="F10896" s="6"/>
      <c r="G10896" s="13"/>
      <c r="M10896" s="14"/>
      <c r="O10896" s="13"/>
      <c r="P10896" s="6"/>
      <c r="Q10896" s="7"/>
    </row>
    <row r="10897" spans="3:17" x14ac:dyDescent="0.2">
      <c r="C10897" s="1"/>
      <c r="D10897" s="1"/>
      <c r="F10897" s="6"/>
      <c r="G10897" s="13"/>
      <c r="M10897" s="14"/>
      <c r="O10897" s="13"/>
      <c r="P10897" s="6"/>
      <c r="Q10897" s="7"/>
    </row>
    <row r="10898" spans="3:17" x14ac:dyDescent="0.2">
      <c r="C10898" s="1"/>
      <c r="D10898" s="1"/>
      <c r="F10898" s="6"/>
      <c r="G10898" s="13"/>
      <c r="M10898" s="14"/>
      <c r="O10898" s="13"/>
      <c r="P10898" s="6"/>
      <c r="Q10898" s="7"/>
    </row>
    <row r="10899" spans="3:17" x14ac:dyDescent="0.2">
      <c r="C10899" s="1"/>
      <c r="D10899" s="1"/>
      <c r="F10899" s="6"/>
      <c r="G10899" s="13"/>
      <c r="M10899" s="14"/>
      <c r="O10899" s="13"/>
      <c r="P10899" s="6"/>
      <c r="Q10899" s="7"/>
    </row>
    <row r="10900" spans="3:17" x14ac:dyDescent="0.2">
      <c r="C10900" s="1"/>
      <c r="D10900" s="1"/>
      <c r="F10900" s="6"/>
      <c r="G10900" s="13"/>
      <c r="M10900" s="14"/>
      <c r="O10900" s="13"/>
      <c r="P10900" s="6"/>
      <c r="Q10900" s="7"/>
    </row>
    <row r="10901" spans="3:17" x14ac:dyDescent="0.2">
      <c r="C10901" s="1"/>
      <c r="D10901" s="1"/>
      <c r="F10901" s="6"/>
      <c r="G10901" s="13"/>
      <c r="M10901" s="14"/>
      <c r="O10901" s="13"/>
      <c r="P10901" s="6"/>
      <c r="Q10901" s="7"/>
    </row>
    <row r="10902" spans="3:17" x14ac:dyDescent="0.2">
      <c r="C10902" s="1"/>
      <c r="D10902" s="1"/>
      <c r="F10902" s="6"/>
      <c r="G10902" s="13"/>
      <c r="M10902" s="14"/>
      <c r="O10902" s="13"/>
      <c r="P10902" s="6"/>
      <c r="Q10902" s="7"/>
    </row>
    <row r="10903" spans="3:17" x14ac:dyDescent="0.2">
      <c r="C10903" s="1"/>
      <c r="D10903" s="1"/>
      <c r="F10903" s="6"/>
      <c r="G10903" s="13"/>
      <c r="M10903" s="14"/>
      <c r="O10903" s="13"/>
      <c r="P10903" s="6"/>
      <c r="Q10903" s="7"/>
    </row>
    <row r="10904" spans="3:17" x14ac:dyDescent="0.2">
      <c r="C10904" s="1"/>
      <c r="D10904" s="1"/>
      <c r="F10904" s="6"/>
      <c r="G10904" s="13"/>
      <c r="M10904" s="14"/>
      <c r="O10904" s="13"/>
      <c r="P10904" s="6"/>
      <c r="Q10904" s="7"/>
    </row>
    <row r="10905" spans="3:17" x14ac:dyDescent="0.2">
      <c r="C10905" s="1"/>
      <c r="D10905" s="1"/>
      <c r="F10905" s="6"/>
      <c r="G10905" s="13"/>
      <c r="M10905" s="14"/>
      <c r="O10905" s="13"/>
      <c r="P10905" s="6"/>
      <c r="Q10905" s="7"/>
    </row>
    <row r="10906" spans="3:17" x14ac:dyDescent="0.2">
      <c r="C10906" s="1"/>
      <c r="D10906" s="1"/>
      <c r="F10906" s="6"/>
      <c r="G10906" s="13"/>
      <c r="M10906" s="14"/>
      <c r="O10906" s="13"/>
      <c r="P10906" s="6"/>
      <c r="Q10906" s="7"/>
    </row>
    <row r="10907" spans="3:17" x14ac:dyDescent="0.2">
      <c r="C10907" s="1"/>
      <c r="D10907" s="1"/>
      <c r="F10907" s="6"/>
      <c r="G10907" s="13"/>
      <c r="M10907" s="14"/>
      <c r="O10907" s="13"/>
      <c r="P10907" s="6"/>
      <c r="Q10907" s="7"/>
    </row>
    <row r="10908" spans="3:17" x14ac:dyDescent="0.2">
      <c r="C10908" s="1"/>
      <c r="D10908" s="1"/>
      <c r="F10908" s="6"/>
      <c r="G10908" s="13"/>
      <c r="M10908" s="14"/>
      <c r="O10908" s="13"/>
      <c r="P10908" s="6"/>
      <c r="Q10908" s="7"/>
    </row>
    <row r="10909" spans="3:17" x14ac:dyDescent="0.2">
      <c r="C10909" s="1"/>
      <c r="D10909" s="1"/>
      <c r="F10909" s="6"/>
      <c r="G10909" s="13"/>
      <c r="M10909" s="14"/>
      <c r="O10909" s="13"/>
      <c r="P10909" s="6"/>
      <c r="Q10909" s="7"/>
    </row>
    <row r="10910" spans="3:17" x14ac:dyDescent="0.2">
      <c r="C10910" s="1"/>
      <c r="D10910" s="1"/>
      <c r="F10910" s="6"/>
      <c r="G10910" s="13"/>
      <c r="M10910" s="14"/>
      <c r="O10910" s="13"/>
      <c r="P10910" s="6"/>
      <c r="Q10910" s="7"/>
    </row>
    <row r="10911" spans="3:17" x14ac:dyDescent="0.2">
      <c r="C10911" s="1"/>
      <c r="D10911" s="1"/>
      <c r="F10911" s="6"/>
      <c r="G10911" s="13"/>
      <c r="M10911" s="14"/>
      <c r="O10911" s="13"/>
      <c r="P10911" s="6"/>
      <c r="Q10911" s="7"/>
    </row>
    <row r="10912" spans="3:17" x14ac:dyDescent="0.2">
      <c r="C10912" s="1"/>
      <c r="D10912" s="1"/>
      <c r="F10912" s="6"/>
      <c r="G10912" s="13"/>
      <c r="M10912" s="14"/>
      <c r="O10912" s="13"/>
      <c r="P10912" s="6"/>
      <c r="Q10912" s="7"/>
    </row>
    <row r="10913" spans="3:17" x14ac:dyDescent="0.2">
      <c r="C10913" s="1"/>
      <c r="D10913" s="1"/>
      <c r="F10913" s="6"/>
      <c r="G10913" s="13"/>
      <c r="M10913" s="14"/>
      <c r="O10913" s="13"/>
      <c r="P10913" s="6"/>
      <c r="Q10913" s="7"/>
    </row>
    <row r="10914" spans="3:17" x14ac:dyDescent="0.2">
      <c r="C10914" s="1"/>
      <c r="D10914" s="1"/>
      <c r="F10914" s="6"/>
      <c r="G10914" s="13"/>
      <c r="M10914" s="14"/>
      <c r="O10914" s="13"/>
      <c r="P10914" s="6"/>
      <c r="Q10914" s="7"/>
    </row>
    <row r="10915" spans="3:17" x14ac:dyDescent="0.2">
      <c r="C10915" s="1"/>
      <c r="D10915" s="1"/>
      <c r="F10915" s="6"/>
      <c r="G10915" s="13"/>
      <c r="M10915" s="14"/>
      <c r="O10915" s="13"/>
      <c r="P10915" s="6"/>
      <c r="Q10915" s="7"/>
    </row>
    <row r="10916" spans="3:17" x14ac:dyDescent="0.2">
      <c r="C10916" s="1"/>
      <c r="D10916" s="1"/>
      <c r="F10916" s="6"/>
      <c r="G10916" s="13"/>
      <c r="M10916" s="14"/>
      <c r="O10916" s="13"/>
      <c r="P10916" s="6"/>
      <c r="Q10916" s="7"/>
    </row>
    <row r="10917" spans="3:17" x14ac:dyDescent="0.2">
      <c r="C10917" s="1"/>
      <c r="D10917" s="1"/>
      <c r="F10917" s="6"/>
      <c r="G10917" s="13"/>
      <c r="M10917" s="14"/>
      <c r="O10917" s="13"/>
      <c r="P10917" s="6"/>
      <c r="Q10917" s="7"/>
    </row>
    <row r="10918" spans="3:17" x14ac:dyDescent="0.2">
      <c r="C10918" s="1"/>
      <c r="D10918" s="1"/>
      <c r="F10918" s="6"/>
      <c r="G10918" s="13"/>
      <c r="M10918" s="14"/>
      <c r="O10918" s="13"/>
      <c r="P10918" s="6"/>
      <c r="Q10918" s="7"/>
    </row>
    <row r="10919" spans="3:17" x14ac:dyDescent="0.2">
      <c r="C10919" s="1"/>
      <c r="D10919" s="1"/>
      <c r="F10919" s="6"/>
      <c r="G10919" s="13"/>
      <c r="M10919" s="14"/>
      <c r="O10919" s="13"/>
      <c r="P10919" s="6"/>
      <c r="Q10919" s="7"/>
    </row>
    <row r="10920" spans="3:17" x14ac:dyDescent="0.2">
      <c r="C10920" s="1"/>
      <c r="D10920" s="1"/>
      <c r="F10920" s="6"/>
      <c r="G10920" s="13"/>
      <c r="M10920" s="14"/>
      <c r="O10920" s="13"/>
      <c r="P10920" s="6"/>
      <c r="Q10920" s="7"/>
    </row>
    <row r="10921" spans="3:17" x14ac:dyDescent="0.2">
      <c r="C10921" s="1"/>
      <c r="D10921" s="1"/>
      <c r="F10921" s="6"/>
      <c r="G10921" s="13"/>
      <c r="M10921" s="14"/>
      <c r="O10921" s="13"/>
      <c r="P10921" s="6"/>
      <c r="Q10921" s="7"/>
    </row>
    <row r="10922" spans="3:17" x14ac:dyDescent="0.2">
      <c r="C10922" s="1"/>
      <c r="D10922" s="1"/>
      <c r="F10922" s="6"/>
      <c r="G10922" s="13"/>
      <c r="M10922" s="14"/>
      <c r="O10922" s="13"/>
      <c r="P10922" s="6"/>
      <c r="Q10922" s="7"/>
    </row>
    <row r="10923" spans="3:17" x14ac:dyDescent="0.2">
      <c r="C10923" s="1"/>
      <c r="D10923" s="1"/>
      <c r="F10923" s="6"/>
      <c r="G10923" s="13"/>
      <c r="M10923" s="14"/>
      <c r="O10923" s="13"/>
      <c r="P10923" s="6"/>
      <c r="Q10923" s="7"/>
    </row>
    <row r="10924" spans="3:17" x14ac:dyDescent="0.2">
      <c r="C10924" s="1"/>
      <c r="D10924" s="1"/>
      <c r="F10924" s="6"/>
      <c r="G10924" s="13"/>
      <c r="M10924" s="14"/>
      <c r="O10924" s="13"/>
      <c r="P10924" s="6"/>
      <c r="Q10924" s="7"/>
    </row>
    <row r="10925" spans="3:17" x14ac:dyDescent="0.2">
      <c r="C10925" s="1"/>
      <c r="D10925" s="1"/>
      <c r="F10925" s="6"/>
      <c r="G10925" s="13"/>
      <c r="M10925" s="14"/>
      <c r="O10925" s="13"/>
      <c r="P10925" s="6"/>
      <c r="Q10925" s="7"/>
    </row>
    <row r="10926" spans="3:17" x14ac:dyDescent="0.2">
      <c r="C10926" s="1"/>
      <c r="D10926" s="1"/>
      <c r="F10926" s="6"/>
      <c r="G10926" s="13"/>
      <c r="M10926" s="14"/>
      <c r="O10926" s="13"/>
      <c r="P10926" s="6"/>
      <c r="Q10926" s="7"/>
    </row>
    <row r="10927" spans="3:17" x14ac:dyDescent="0.2">
      <c r="C10927" s="1"/>
      <c r="D10927" s="1"/>
      <c r="F10927" s="6"/>
      <c r="G10927" s="13"/>
      <c r="M10927" s="14"/>
      <c r="O10927" s="13"/>
      <c r="P10927" s="6"/>
      <c r="Q10927" s="7"/>
    </row>
    <row r="10928" spans="3:17" x14ac:dyDescent="0.2">
      <c r="C10928" s="1"/>
      <c r="D10928" s="1"/>
      <c r="F10928" s="6"/>
      <c r="G10928" s="13"/>
      <c r="M10928" s="14"/>
      <c r="O10928" s="13"/>
      <c r="P10928" s="6"/>
      <c r="Q10928" s="7"/>
    </row>
    <row r="10929" spans="3:17" x14ac:dyDescent="0.2">
      <c r="C10929" s="1"/>
      <c r="D10929" s="1"/>
      <c r="F10929" s="6"/>
      <c r="G10929" s="13"/>
      <c r="M10929" s="14"/>
      <c r="O10929" s="13"/>
      <c r="P10929" s="6"/>
      <c r="Q10929" s="7"/>
    </row>
    <row r="10930" spans="3:17" x14ac:dyDescent="0.2">
      <c r="C10930" s="1"/>
      <c r="D10930" s="1"/>
      <c r="F10930" s="6"/>
      <c r="G10930" s="13"/>
      <c r="M10930" s="14"/>
      <c r="O10930" s="13"/>
      <c r="P10930" s="6"/>
      <c r="Q10930" s="7"/>
    </row>
    <row r="10931" spans="3:17" x14ac:dyDescent="0.2">
      <c r="C10931" s="1"/>
      <c r="D10931" s="1"/>
      <c r="F10931" s="6"/>
      <c r="G10931" s="13"/>
      <c r="M10931" s="14"/>
      <c r="O10931" s="13"/>
      <c r="P10931" s="6"/>
      <c r="Q10931" s="7"/>
    </row>
    <row r="10932" spans="3:17" x14ac:dyDescent="0.2">
      <c r="C10932" s="1"/>
      <c r="D10932" s="1"/>
      <c r="F10932" s="6"/>
      <c r="G10932" s="13"/>
      <c r="M10932" s="14"/>
      <c r="O10932" s="13"/>
      <c r="P10932" s="6"/>
      <c r="Q10932" s="7"/>
    </row>
    <row r="10933" spans="3:17" x14ac:dyDescent="0.2">
      <c r="C10933" s="1"/>
      <c r="D10933" s="1"/>
      <c r="F10933" s="6"/>
      <c r="G10933" s="13"/>
      <c r="M10933" s="14"/>
      <c r="O10933" s="13"/>
      <c r="P10933" s="6"/>
      <c r="Q10933" s="7"/>
    </row>
    <row r="10934" spans="3:17" x14ac:dyDescent="0.2">
      <c r="C10934" s="1"/>
      <c r="D10934" s="1"/>
      <c r="F10934" s="6"/>
      <c r="G10934" s="13"/>
      <c r="M10934" s="14"/>
      <c r="O10934" s="13"/>
      <c r="P10934" s="6"/>
      <c r="Q10934" s="7"/>
    </row>
    <row r="10935" spans="3:17" x14ac:dyDescent="0.2">
      <c r="C10935" s="1"/>
      <c r="D10935" s="1"/>
      <c r="F10935" s="6"/>
      <c r="G10935" s="13"/>
      <c r="M10935" s="14"/>
      <c r="O10935" s="13"/>
      <c r="P10935" s="6"/>
      <c r="Q10935" s="7"/>
    </row>
    <row r="10936" spans="3:17" x14ac:dyDescent="0.2">
      <c r="C10936" s="1"/>
      <c r="D10936" s="1"/>
      <c r="F10936" s="6"/>
      <c r="G10936" s="13"/>
      <c r="M10936" s="14"/>
      <c r="O10936" s="13"/>
      <c r="P10936" s="6"/>
      <c r="Q10936" s="7"/>
    </row>
    <row r="10937" spans="3:17" x14ac:dyDescent="0.2">
      <c r="C10937" s="1"/>
      <c r="D10937" s="1"/>
      <c r="F10937" s="6"/>
      <c r="G10937" s="13"/>
      <c r="M10937" s="14"/>
      <c r="O10937" s="13"/>
      <c r="P10937" s="6"/>
      <c r="Q10937" s="7"/>
    </row>
    <row r="10938" spans="3:17" x14ac:dyDescent="0.2">
      <c r="C10938" s="1"/>
      <c r="D10938" s="1"/>
      <c r="F10938" s="6"/>
      <c r="G10938" s="13"/>
      <c r="M10938" s="14"/>
      <c r="O10938" s="13"/>
      <c r="P10938" s="6"/>
      <c r="Q10938" s="7"/>
    </row>
    <row r="10939" spans="3:17" x14ac:dyDescent="0.2">
      <c r="C10939" s="1"/>
      <c r="D10939" s="1"/>
      <c r="F10939" s="6"/>
      <c r="G10939" s="13"/>
      <c r="M10939" s="14"/>
      <c r="O10939" s="13"/>
      <c r="P10939" s="6"/>
      <c r="Q10939" s="7"/>
    </row>
    <row r="10940" spans="3:17" x14ac:dyDescent="0.2">
      <c r="C10940" s="1"/>
      <c r="D10940" s="1"/>
      <c r="F10940" s="6"/>
      <c r="G10940" s="13"/>
      <c r="M10940" s="14"/>
      <c r="O10940" s="13"/>
      <c r="P10940" s="6"/>
      <c r="Q10940" s="7"/>
    </row>
    <row r="10941" spans="3:17" x14ac:dyDescent="0.2">
      <c r="C10941" s="1"/>
      <c r="D10941" s="1"/>
      <c r="F10941" s="6"/>
      <c r="G10941" s="13"/>
      <c r="M10941" s="14"/>
      <c r="O10941" s="13"/>
      <c r="P10941" s="6"/>
      <c r="Q10941" s="7"/>
    </row>
    <row r="10942" spans="3:17" x14ac:dyDescent="0.2">
      <c r="C10942" s="1"/>
      <c r="D10942" s="1"/>
      <c r="F10942" s="6"/>
      <c r="G10942" s="13"/>
      <c r="M10942" s="14"/>
      <c r="O10942" s="13"/>
      <c r="P10942" s="6"/>
      <c r="Q10942" s="7"/>
    </row>
    <row r="10943" spans="3:17" x14ac:dyDescent="0.2">
      <c r="C10943" s="1"/>
      <c r="D10943" s="1"/>
      <c r="F10943" s="6"/>
      <c r="G10943" s="13"/>
      <c r="M10943" s="14"/>
      <c r="O10943" s="13"/>
      <c r="P10943" s="6"/>
      <c r="Q10943" s="7"/>
    </row>
    <row r="10944" spans="3:17" x14ac:dyDescent="0.2">
      <c r="C10944" s="1"/>
      <c r="D10944" s="1"/>
      <c r="F10944" s="6"/>
      <c r="G10944" s="13"/>
      <c r="M10944" s="14"/>
      <c r="O10944" s="13"/>
      <c r="P10944" s="6"/>
      <c r="Q10944" s="7"/>
    </row>
    <row r="10945" spans="3:17" x14ac:dyDescent="0.2">
      <c r="C10945" s="1"/>
      <c r="D10945" s="1"/>
      <c r="F10945" s="6"/>
      <c r="G10945" s="13"/>
      <c r="M10945" s="14"/>
      <c r="O10945" s="13"/>
      <c r="P10945" s="6"/>
      <c r="Q10945" s="7"/>
    </row>
    <row r="10946" spans="3:17" x14ac:dyDescent="0.2">
      <c r="C10946" s="1"/>
      <c r="D10946" s="1"/>
      <c r="F10946" s="6"/>
      <c r="G10946" s="13"/>
      <c r="M10946" s="14"/>
      <c r="O10946" s="13"/>
      <c r="P10946" s="6"/>
      <c r="Q10946" s="7"/>
    </row>
    <row r="10947" spans="3:17" x14ac:dyDescent="0.2">
      <c r="C10947" s="1"/>
      <c r="D10947" s="1"/>
      <c r="F10947" s="6"/>
      <c r="G10947" s="13"/>
      <c r="M10947" s="14"/>
      <c r="O10947" s="13"/>
      <c r="P10947" s="6"/>
      <c r="Q10947" s="7"/>
    </row>
    <row r="10948" spans="3:17" x14ac:dyDescent="0.2">
      <c r="C10948" s="1"/>
      <c r="D10948" s="1"/>
      <c r="F10948" s="6"/>
      <c r="G10948" s="13"/>
      <c r="M10948" s="14"/>
      <c r="O10948" s="13"/>
      <c r="P10948" s="6"/>
      <c r="Q10948" s="7"/>
    </row>
    <row r="10949" spans="3:17" x14ac:dyDescent="0.2">
      <c r="C10949" s="1"/>
      <c r="D10949" s="1"/>
      <c r="F10949" s="6"/>
      <c r="G10949" s="13"/>
      <c r="M10949" s="14"/>
      <c r="O10949" s="13"/>
      <c r="P10949" s="6"/>
      <c r="Q10949" s="7"/>
    </row>
    <row r="10950" spans="3:17" x14ac:dyDescent="0.2">
      <c r="C10950" s="1"/>
      <c r="D10950" s="1"/>
      <c r="F10950" s="6"/>
      <c r="G10950" s="13"/>
      <c r="M10950" s="14"/>
      <c r="O10950" s="13"/>
      <c r="P10950" s="6"/>
      <c r="Q10950" s="7"/>
    </row>
    <row r="10951" spans="3:17" x14ac:dyDescent="0.2">
      <c r="C10951" s="1"/>
      <c r="D10951" s="1"/>
      <c r="F10951" s="6"/>
      <c r="G10951" s="13"/>
      <c r="M10951" s="14"/>
      <c r="O10951" s="13"/>
      <c r="P10951" s="6"/>
      <c r="Q10951" s="7"/>
    </row>
    <row r="10952" spans="3:17" x14ac:dyDescent="0.2">
      <c r="C10952" s="1"/>
      <c r="D10952" s="1"/>
      <c r="F10952" s="6"/>
      <c r="G10952" s="13"/>
      <c r="M10952" s="14"/>
      <c r="O10952" s="13"/>
      <c r="P10952" s="6"/>
      <c r="Q10952" s="7"/>
    </row>
    <row r="10953" spans="3:17" x14ac:dyDescent="0.2">
      <c r="C10953" s="1"/>
      <c r="D10953" s="1"/>
      <c r="F10953" s="6"/>
      <c r="G10953" s="13"/>
      <c r="M10953" s="14"/>
      <c r="O10953" s="13"/>
      <c r="P10953" s="6"/>
      <c r="Q10953" s="7"/>
    </row>
    <row r="10954" spans="3:17" x14ac:dyDescent="0.2">
      <c r="C10954" s="1"/>
      <c r="D10954" s="1"/>
      <c r="F10954" s="6"/>
      <c r="G10954" s="13"/>
      <c r="M10954" s="14"/>
      <c r="O10954" s="13"/>
      <c r="P10954" s="6"/>
      <c r="Q10954" s="7"/>
    </row>
    <row r="10955" spans="3:17" x14ac:dyDescent="0.2">
      <c r="C10955" s="1"/>
      <c r="D10955" s="1"/>
      <c r="F10955" s="6"/>
      <c r="G10955" s="13"/>
      <c r="M10955" s="14"/>
      <c r="O10955" s="13"/>
      <c r="P10955" s="6"/>
      <c r="Q10955" s="7"/>
    </row>
    <row r="10956" spans="3:17" x14ac:dyDescent="0.2">
      <c r="C10956" s="1"/>
      <c r="D10956" s="1"/>
      <c r="F10956" s="6"/>
      <c r="G10956" s="13"/>
      <c r="M10956" s="14"/>
      <c r="O10956" s="13"/>
      <c r="P10956" s="6"/>
      <c r="Q10956" s="7"/>
    </row>
    <row r="10957" spans="3:17" x14ac:dyDescent="0.2">
      <c r="C10957" s="1"/>
      <c r="D10957" s="1"/>
      <c r="F10957" s="6"/>
      <c r="G10957" s="13"/>
      <c r="M10957" s="14"/>
      <c r="O10957" s="13"/>
      <c r="P10957" s="6"/>
      <c r="Q10957" s="7"/>
    </row>
    <row r="10958" spans="3:17" x14ac:dyDescent="0.2">
      <c r="C10958" s="1"/>
      <c r="D10958" s="1"/>
      <c r="F10958" s="6"/>
      <c r="G10958" s="13"/>
      <c r="M10958" s="14"/>
      <c r="O10958" s="13"/>
      <c r="P10958" s="6"/>
      <c r="Q10958" s="7"/>
    </row>
    <row r="10959" spans="3:17" x14ac:dyDescent="0.2">
      <c r="C10959" s="1"/>
      <c r="D10959" s="1"/>
      <c r="F10959" s="6"/>
      <c r="G10959" s="13"/>
      <c r="M10959" s="14"/>
      <c r="O10959" s="13"/>
      <c r="P10959" s="6"/>
      <c r="Q10959" s="7"/>
    </row>
    <row r="10960" spans="3:17" x14ac:dyDescent="0.2">
      <c r="C10960" s="1"/>
      <c r="D10960" s="1"/>
      <c r="F10960" s="6"/>
      <c r="G10960" s="13"/>
      <c r="M10960" s="14"/>
      <c r="O10960" s="13"/>
      <c r="P10960" s="6"/>
      <c r="Q10960" s="7"/>
    </row>
    <row r="10961" spans="3:17" x14ac:dyDescent="0.2">
      <c r="C10961" s="1"/>
      <c r="D10961" s="1"/>
      <c r="F10961" s="6"/>
      <c r="G10961" s="13"/>
      <c r="M10961" s="14"/>
      <c r="O10961" s="13"/>
      <c r="P10961" s="6"/>
      <c r="Q10961" s="7"/>
    </row>
    <row r="10962" spans="3:17" x14ac:dyDescent="0.2">
      <c r="C10962" s="1"/>
      <c r="D10962" s="1"/>
      <c r="F10962" s="6"/>
      <c r="G10962" s="13"/>
      <c r="M10962" s="14"/>
      <c r="O10962" s="13"/>
      <c r="P10962" s="6"/>
      <c r="Q10962" s="7"/>
    </row>
    <row r="10963" spans="3:17" x14ac:dyDescent="0.2">
      <c r="C10963" s="1"/>
      <c r="D10963" s="1"/>
      <c r="F10963" s="6"/>
      <c r="G10963" s="13"/>
      <c r="M10963" s="14"/>
      <c r="O10963" s="13"/>
      <c r="P10963" s="6"/>
      <c r="Q10963" s="7"/>
    </row>
    <row r="10964" spans="3:17" x14ac:dyDescent="0.2">
      <c r="C10964" s="1"/>
      <c r="D10964" s="1"/>
      <c r="F10964" s="6"/>
      <c r="G10964" s="13"/>
      <c r="M10964" s="14"/>
      <c r="O10964" s="13"/>
      <c r="P10964" s="6"/>
      <c r="Q10964" s="7"/>
    </row>
    <row r="10965" spans="3:17" x14ac:dyDescent="0.2">
      <c r="C10965" s="1"/>
      <c r="D10965" s="1"/>
      <c r="F10965" s="6"/>
      <c r="G10965" s="13"/>
      <c r="M10965" s="14"/>
      <c r="O10965" s="13"/>
      <c r="P10965" s="6"/>
      <c r="Q10965" s="7"/>
    </row>
    <row r="10966" spans="3:17" x14ac:dyDescent="0.2">
      <c r="C10966" s="1"/>
      <c r="D10966" s="1"/>
      <c r="F10966" s="6"/>
      <c r="G10966" s="13"/>
      <c r="M10966" s="14"/>
      <c r="O10966" s="13"/>
      <c r="P10966" s="6"/>
      <c r="Q10966" s="7"/>
    </row>
    <row r="10967" spans="3:17" x14ac:dyDescent="0.2">
      <c r="C10967" s="1"/>
      <c r="D10967" s="1"/>
      <c r="F10967" s="6"/>
      <c r="G10967" s="13"/>
      <c r="M10967" s="14"/>
      <c r="O10967" s="13"/>
      <c r="P10967" s="6"/>
      <c r="Q10967" s="7"/>
    </row>
    <row r="10968" spans="3:17" x14ac:dyDescent="0.2">
      <c r="C10968" s="1"/>
      <c r="D10968" s="1"/>
      <c r="F10968" s="6"/>
      <c r="G10968" s="13"/>
      <c r="M10968" s="14"/>
      <c r="O10968" s="13"/>
      <c r="P10968" s="6"/>
      <c r="Q10968" s="7"/>
    </row>
    <row r="10969" spans="3:17" x14ac:dyDescent="0.2">
      <c r="C10969" s="1"/>
      <c r="D10969" s="1"/>
      <c r="F10969" s="6"/>
      <c r="G10969" s="13"/>
      <c r="M10969" s="14"/>
      <c r="O10969" s="13"/>
      <c r="P10969" s="6"/>
      <c r="Q10969" s="7"/>
    </row>
    <row r="10970" spans="3:17" x14ac:dyDescent="0.2">
      <c r="C10970" s="1"/>
      <c r="D10970" s="1"/>
      <c r="F10970" s="6"/>
      <c r="G10970" s="13"/>
      <c r="M10970" s="14"/>
      <c r="O10970" s="13"/>
      <c r="P10970" s="6"/>
      <c r="Q10970" s="7"/>
    </row>
    <row r="10971" spans="3:17" x14ac:dyDescent="0.2">
      <c r="C10971" s="1"/>
      <c r="D10971" s="1"/>
      <c r="F10971" s="6"/>
      <c r="G10971" s="13"/>
      <c r="M10971" s="14"/>
      <c r="O10971" s="13"/>
      <c r="P10971" s="6"/>
      <c r="Q10971" s="7"/>
    </row>
    <row r="10972" spans="3:17" x14ac:dyDescent="0.2">
      <c r="C10972" s="1"/>
      <c r="D10972" s="1"/>
      <c r="F10972" s="6"/>
      <c r="G10972" s="13"/>
      <c r="M10972" s="14"/>
      <c r="O10972" s="13"/>
      <c r="P10972" s="6"/>
      <c r="Q10972" s="7"/>
    </row>
    <row r="10973" spans="3:17" x14ac:dyDescent="0.2">
      <c r="C10973" s="1"/>
      <c r="D10973" s="1"/>
      <c r="F10973" s="6"/>
      <c r="G10973" s="13"/>
      <c r="M10973" s="14"/>
      <c r="O10973" s="13"/>
      <c r="P10973" s="6"/>
      <c r="Q10973" s="7"/>
    </row>
    <row r="10974" spans="3:17" x14ac:dyDescent="0.2">
      <c r="C10974" s="1"/>
      <c r="D10974" s="1"/>
      <c r="F10974" s="6"/>
      <c r="G10974" s="13"/>
      <c r="M10974" s="14"/>
      <c r="O10974" s="13"/>
      <c r="P10974" s="6"/>
      <c r="Q10974" s="7"/>
    </row>
    <row r="10975" spans="3:17" x14ac:dyDescent="0.2">
      <c r="C10975" s="1"/>
      <c r="D10975" s="1"/>
      <c r="F10975" s="6"/>
      <c r="G10975" s="13"/>
      <c r="M10975" s="14"/>
      <c r="O10975" s="13"/>
      <c r="P10975" s="6"/>
      <c r="Q10975" s="7"/>
    </row>
    <row r="10976" spans="3:17" x14ac:dyDescent="0.2">
      <c r="C10976" s="1"/>
      <c r="D10976" s="1"/>
      <c r="F10976" s="6"/>
      <c r="G10976" s="13"/>
      <c r="M10976" s="14"/>
      <c r="O10976" s="13"/>
      <c r="P10976" s="6"/>
      <c r="Q10976" s="7"/>
    </row>
    <row r="10977" spans="3:17" x14ac:dyDescent="0.2">
      <c r="C10977" s="1"/>
      <c r="D10977" s="1"/>
      <c r="F10977" s="6"/>
      <c r="G10977" s="13"/>
      <c r="M10977" s="14"/>
      <c r="O10977" s="13"/>
      <c r="P10977" s="6"/>
      <c r="Q10977" s="7"/>
    </row>
    <row r="10978" spans="3:17" x14ac:dyDescent="0.2">
      <c r="C10978" s="1"/>
      <c r="D10978" s="1"/>
      <c r="F10978" s="6"/>
      <c r="G10978" s="13"/>
      <c r="M10978" s="14"/>
      <c r="O10978" s="13"/>
      <c r="P10978" s="6"/>
      <c r="Q10978" s="7"/>
    </row>
    <row r="10979" spans="3:17" x14ac:dyDescent="0.2">
      <c r="C10979" s="1"/>
      <c r="D10979" s="1"/>
      <c r="F10979" s="6"/>
      <c r="G10979" s="13"/>
      <c r="M10979" s="14"/>
      <c r="O10979" s="13"/>
      <c r="P10979" s="6"/>
      <c r="Q10979" s="7"/>
    </row>
    <row r="10980" spans="3:17" x14ac:dyDescent="0.2">
      <c r="C10980" s="1"/>
      <c r="D10980" s="1"/>
      <c r="F10980" s="6"/>
      <c r="G10980" s="13"/>
      <c r="M10980" s="14"/>
      <c r="O10980" s="13"/>
      <c r="P10980" s="6"/>
      <c r="Q10980" s="7"/>
    </row>
    <row r="10981" spans="3:17" x14ac:dyDescent="0.2">
      <c r="C10981" s="1"/>
      <c r="D10981" s="1"/>
      <c r="F10981" s="6"/>
      <c r="G10981" s="13"/>
      <c r="M10981" s="14"/>
      <c r="O10981" s="13"/>
      <c r="P10981" s="6"/>
      <c r="Q10981" s="7"/>
    </row>
    <row r="10982" spans="3:17" x14ac:dyDescent="0.2">
      <c r="C10982" s="1"/>
      <c r="D10982" s="1"/>
      <c r="F10982" s="6"/>
      <c r="G10982" s="13"/>
      <c r="M10982" s="14"/>
      <c r="O10982" s="13"/>
      <c r="P10982" s="6"/>
      <c r="Q10982" s="7"/>
    </row>
    <row r="10983" spans="3:17" x14ac:dyDescent="0.2">
      <c r="C10983" s="1"/>
      <c r="D10983" s="1"/>
      <c r="F10983" s="6"/>
      <c r="G10983" s="13"/>
      <c r="M10983" s="14"/>
      <c r="O10983" s="13"/>
      <c r="P10983" s="6"/>
      <c r="Q10983" s="7"/>
    </row>
    <row r="10984" spans="3:17" x14ac:dyDescent="0.2">
      <c r="C10984" s="1"/>
      <c r="D10984" s="1"/>
      <c r="F10984" s="6"/>
      <c r="G10984" s="13"/>
      <c r="M10984" s="14"/>
      <c r="O10984" s="13"/>
      <c r="P10984" s="6"/>
      <c r="Q10984" s="7"/>
    </row>
    <row r="10985" spans="3:17" x14ac:dyDescent="0.2">
      <c r="C10985" s="1"/>
      <c r="D10985" s="1"/>
      <c r="F10985" s="6"/>
      <c r="G10985" s="13"/>
      <c r="M10985" s="14"/>
      <c r="O10985" s="13"/>
      <c r="P10985" s="6"/>
      <c r="Q10985" s="7"/>
    </row>
    <row r="10986" spans="3:17" x14ac:dyDescent="0.2">
      <c r="C10986" s="1"/>
      <c r="D10986" s="1"/>
      <c r="F10986" s="6"/>
      <c r="G10986" s="13"/>
      <c r="M10986" s="14"/>
      <c r="O10986" s="13"/>
      <c r="P10986" s="6"/>
      <c r="Q10986" s="7"/>
    </row>
    <row r="10987" spans="3:17" x14ac:dyDescent="0.2">
      <c r="C10987" s="1"/>
      <c r="D10987" s="1"/>
      <c r="F10987" s="6"/>
      <c r="G10987" s="13"/>
      <c r="M10987" s="14"/>
      <c r="O10987" s="13"/>
      <c r="P10987" s="6"/>
      <c r="Q10987" s="7"/>
    </row>
    <row r="10988" spans="3:17" x14ac:dyDescent="0.2">
      <c r="C10988" s="1"/>
      <c r="D10988" s="1"/>
      <c r="F10988" s="6"/>
      <c r="G10988" s="13"/>
      <c r="M10988" s="14"/>
      <c r="O10988" s="13"/>
      <c r="P10988" s="6"/>
      <c r="Q10988" s="7"/>
    </row>
    <row r="10989" spans="3:17" x14ac:dyDescent="0.2">
      <c r="C10989" s="1"/>
      <c r="D10989" s="1"/>
      <c r="F10989" s="6"/>
      <c r="G10989" s="13"/>
      <c r="M10989" s="14"/>
      <c r="O10989" s="13"/>
      <c r="P10989" s="6"/>
      <c r="Q10989" s="7"/>
    </row>
    <row r="10990" spans="3:17" x14ac:dyDescent="0.2">
      <c r="C10990" s="1"/>
      <c r="D10990" s="1"/>
      <c r="F10990" s="6"/>
      <c r="G10990" s="13"/>
      <c r="M10990" s="14"/>
      <c r="O10990" s="13"/>
      <c r="P10990" s="6"/>
      <c r="Q10990" s="7"/>
    </row>
    <row r="10991" spans="3:17" x14ac:dyDescent="0.2">
      <c r="C10991" s="1"/>
      <c r="D10991" s="1"/>
      <c r="F10991" s="6"/>
      <c r="G10991" s="13"/>
      <c r="M10991" s="14"/>
      <c r="O10991" s="13"/>
      <c r="P10991" s="6"/>
      <c r="Q10991" s="7"/>
    </row>
    <row r="10992" spans="3:17" x14ac:dyDescent="0.2">
      <c r="C10992" s="1"/>
      <c r="D10992" s="1"/>
      <c r="F10992" s="6"/>
      <c r="G10992" s="13"/>
      <c r="M10992" s="14"/>
      <c r="O10992" s="13"/>
      <c r="P10992" s="6"/>
      <c r="Q10992" s="7"/>
    </row>
    <row r="10993" spans="3:17" x14ac:dyDescent="0.2">
      <c r="C10993" s="1"/>
      <c r="D10993" s="1"/>
      <c r="F10993" s="6"/>
      <c r="G10993" s="13"/>
      <c r="M10993" s="14"/>
      <c r="O10993" s="13"/>
      <c r="P10993" s="6"/>
      <c r="Q10993" s="7"/>
    </row>
    <row r="10994" spans="3:17" x14ac:dyDescent="0.2">
      <c r="C10994" s="1"/>
      <c r="D10994" s="1"/>
      <c r="F10994" s="6"/>
      <c r="G10994" s="13"/>
      <c r="M10994" s="14"/>
      <c r="O10994" s="13"/>
      <c r="P10994" s="6"/>
      <c r="Q10994" s="7"/>
    </row>
    <row r="10995" spans="3:17" x14ac:dyDescent="0.2">
      <c r="C10995" s="1"/>
      <c r="D10995" s="1"/>
      <c r="F10995" s="6"/>
      <c r="G10995" s="13"/>
      <c r="M10995" s="14"/>
      <c r="O10995" s="13"/>
      <c r="P10995" s="6"/>
      <c r="Q10995" s="7"/>
    </row>
    <row r="10996" spans="3:17" x14ac:dyDescent="0.2">
      <c r="C10996" s="1"/>
      <c r="D10996" s="1"/>
      <c r="F10996" s="6"/>
      <c r="G10996" s="13"/>
      <c r="M10996" s="14"/>
      <c r="O10996" s="13"/>
      <c r="P10996" s="6"/>
      <c r="Q10996" s="7"/>
    </row>
    <row r="10997" spans="3:17" x14ac:dyDescent="0.2">
      <c r="C10997" s="1"/>
      <c r="D10997" s="1"/>
      <c r="F10997" s="6"/>
      <c r="G10997" s="13"/>
      <c r="M10997" s="14"/>
      <c r="O10997" s="13"/>
      <c r="P10997" s="6"/>
      <c r="Q10997" s="7"/>
    </row>
    <row r="10998" spans="3:17" x14ac:dyDescent="0.2">
      <c r="C10998" s="1"/>
      <c r="D10998" s="1"/>
      <c r="F10998" s="6"/>
      <c r="G10998" s="13"/>
      <c r="M10998" s="14"/>
      <c r="O10998" s="13"/>
      <c r="P10998" s="6"/>
      <c r="Q10998" s="7"/>
    </row>
    <row r="10999" spans="3:17" x14ac:dyDescent="0.2">
      <c r="C10999" s="1"/>
      <c r="D10999" s="1"/>
      <c r="F10999" s="6"/>
      <c r="G10999" s="13"/>
      <c r="M10999" s="14"/>
      <c r="O10999" s="13"/>
      <c r="P10999" s="6"/>
      <c r="Q10999" s="7"/>
    </row>
    <row r="11000" spans="3:17" x14ac:dyDescent="0.2">
      <c r="C11000" s="1"/>
      <c r="D11000" s="1"/>
      <c r="F11000" s="6"/>
      <c r="G11000" s="13"/>
      <c r="M11000" s="14"/>
      <c r="O11000" s="13"/>
      <c r="P11000" s="6"/>
      <c r="Q11000" s="7"/>
    </row>
    <row r="11001" spans="3:17" x14ac:dyDescent="0.2">
      <c r="C11001" s="1"/>
      <c r="D11001" s="1"/>
      <c r="F11001" s="6"/>
      <c r="G11001" s="13"/>
      <c r="M11001" s="14"/>
      <c r="O11001" s="13"/>
      <c r="P11001" s="6"/>
      <c r="Q11001" s="7"/>
    </row>
    <row r="11002" spans="3:17" x14ac:dyDescent="0.2">
      <c r="C11002" s="1"/>
      <c r="D11002" s="1"/>
      <c r="F11002" s="6"/>
      <c r="G11002" s="13"/>
      <c r="M11002" s="14"/>
      <c r="O11002" s="13"/>
      <c r="P11002" s="6"/>
      <c r="Q11002" s="7"/>
    </row>
    <row r="11003" spans="3:17" x14ac:dyDescent="0.2">
      <c r="C11003" s="1"/>
      <c r="D11003" s="1"/>
      <c r="F11003" s="6"/>
      <c r="G11003" s="13"/>
      <c r="M11003" s="14"/>
      <c r="O11003" s="13"/>
      <c r="P11003" s="6"/>
      <c r="Q11003" s="7"/>
    </row>
    <row r="11004" spans="3:17" x14ac:dyDescent="0.2">
      <c r="C11004" s="1"/>
      <c r="D11004" s="1"/>
      <c r="F11004" s="6"/>
      <c r="G11004" s="13"/>
      <c r="M11004" s="14"/>
      <c r="O11004" s="13"/>
      <c r="P11004" s="6"/>
      <c r="Q11004" s="7"/>
    </row>
    <row r="11005" spans="3:17" x14ac:dyDescent="0.2">
      <c r="C11005" s="1"/>
      <c r="D11005" s="1"/>
      <c r="F11005" s="6"/>
      <c r="G11005" s="13"/>
      <c r="M11005" s="14"/>
      <c r="O11005" s="13"/>
      <c r="P11005" s="6"/>
      <c r="Q11005" s="7"/>
    </row>
    <row r="11006" spans="3:17" x14ac:dyDescent="0.2">
      <c r="C11006" s="1"/>
      <c r="D11006" s="1"/>
      <c r="F11006" s="6"/>
      <c r="G11006" s="13"/>
      <c r="M11006" s="14"/>
      <c r="O11006" s="13"/>
      <c r="P11006" s="6"/>
      <c r="Q11006" s="7"/>
    </row>
    <row r="11007" spans="3:17" x14ac:dyDescent="0.2">
      <c r="C11007" s="1"/>
      <c r="D11007" s="1"/>
      <c r="F11007" s="6"/>
      <c r="G11007" s="13"/>
      <c r="M11007" s="14"/>
      <c r="O11007" s="13"/>
      <c r="P11007" s="6"/>
      <c r="Q11007" s="7"/>
    </row>
    <row r="11008" spans="3:17" x14ac:dyDescent="0.2">
      <c r="C11008" s="1"/>
      <c r="D11008" s="1"/>
      <c r="F11008" s="6"/>
      <c r="G11008" s="13"/>
      <c r="M11008" s="14"/>
      <c r="O11008" s="13"/>
      <c r="P11008" s="6"/>
      <c r="Q11008" s="7"/>
    </row>
    <row r="11009" spans="3:17" x14ac:dyDescent="0.2">
      <c r="C11009" s="1"/>
      <c r="D11009" s="1"/>
      <c r="F11009" s="6"/>
      <c r="G11009" s="13"/>
      <c r="M11009" s="14"/>
      <c r="O11009" s="13"/>
      <c r="P11009" s="6"/>
      <c r="Q11009" s="7"/>
    </row>
    <row r="11010" spans="3:17" x14ac:dyDescent="0.2">
      <c r="C11010" s="1"/>
      <c r="D11010" s="1"/>
      <c r="F11010" s="6"/>
      <c r="G11010" s="13"/>
      <c r="M11010" s="14"/>
      <c r="O11010" s="13"/>
      <c r="P11010" s="6"/>
      <c r="Q11010" s="7"/>
    </row>
    <row r="11011" spans="3:17" x14ac:dyDescent="0.2">
      <c r="C11011" s="1"/>
      <c r="D11011" s="1"/>
      <c r="F11011" s="6"/>
      <c r="G11011" s="13"/>
      <c r="M11011" s="14"/>
      <c r="O11011" s="13"/>
      <c r="P11011" s="6"/>
      <c r="Q11011" s="7"/>
    </row>
    <row r="11012" spans="3:17" x14ac:dyDescent="0.2">
      <c r="C11012" s="1"/>
      <c r="D11012" s="1"/>
      <c r="F11012" s="6"/>
      <c r="G11012" s="13"/>
      <c r="M11012" s="14"/>
      <c r="O11012" s="13"/>
      <c r="P11012" s="6"/>
      <c r="Q11012" s="7"/>
    </row>
    <row r="11013" spans="3:17" x14ac:dyDescent="0.2">
      <c r="C11013" s="1"/>
      <c r="D11013" s="1"/>
      <c r="F11013" s="6"/>
      <c r="G11013" s="13"/>
      <c r="M11013" s="14"/>
      <c r="O11013" s="13"/>
      <c r="P11013" s="6"/>
      <c r="Q11013" s="7"/>
    </row>
    <row r="11014" spans="3:17" x14ac:dyDescent="0.2">
      <c r="C11014" s="1"/>
      <c r="D11014" s="1"/>
      <c r="F11014" s="6"/>
      <c r="G11014" s="13"/>
      <c r="M11014" s="14"/>
      <c r="O11014" s="13"/>
      <c r="P11014" s="6"/>
      <c r="Q11014" s="7"/>
    </row>
    <row r="11015" spans="3:17" x14ac:dyDescent="0.2">
      <c r="C11015" s="1"/>
      <c r="D11015" s="1"/>
      <c r="F11015" s="6"/>
      <c r="G11015" s="13"/>
      <c r="M11015" s="14"/>
      <c r="O11015" s="13"/>
      <c r="P11015" s="6"/>
      <c r="Q11015" s="7"/>
    </row>
    <row r="11016" spans="3:17" x14ac:dyDescent="0.2">
      <c r="C11016" s="1"/>
      <c r="D11016" s="1"/>
      <c r="F11016" s="6"/>
      <c r="G11016" s="13"/>
      <c r="M11016" s="14"/>
      <c r="O11016" s="13"/>
      <c r="P11016" s="6"/>
      <c r="Q11016" s="7"/>
    </row>
    <row r="11017" spans="3:17" x14ac:dyDescent="0.2">
      <c r="C11017" s="1"/>
      <c r="D11017" s="1"/>
      <c r="F11017" s="6"/>
      <c r="G11017" s="13"/>
      <c r="M11017" s="14"/>
      <c r="O11017" s="13"/>
      <c r="P11017" s="6"/>
      <c r="Q11017" s="7"/>
    </row>
    <row r="11018" spans="3:17" x14ac:dyDescent="0.2">
      <c r="C11018" s="1"/>
      <c r="D11018" s="1"/>
      <c r="F11018" s="6"/>
      <c r="G11018" s="13"/>
      <c r="M11018" s="14"/>
      <c r="O11018" s="13"/>
      <c r="P11018" s="6"/>
      <c r="Q11018" s="7"/>
    </row>
    <row r="11019" spans="3:17" x14ac:dyDescent="0.2">
      <c r="C11019" s="1"/>
      <c r="D11019" s="1"/>
      <c r="F11019" s="6"/>
      <c r="G11019" s="13"/>
      <c r="M11019" s="14"/>
      <c r="O11019" s="13"/>
      <c r="P11019" s="6"/>
      <c r="Q11019" s="7"/>
    </row>
    <row r="11020" spans="3:17" x14ac:dyDescent="0.2">
      <c r="C11020" s="1"/>
      <c r="D11020" s="1"/>
      <c r="F11020" s="6"/>
      <c r="G11020" s="13"/>
      <c r="M11020" s="14"/>
      <c r="O11020" s="13"/>
      <c r="P11020" s="6"/>
      <c r="Q11020" s="7"/>
    </row>
    <row r="11021" spans="3:17" x14ac:dyDescent="0.2">
      <c r="C11021" s="1"/>
      <c r="D11021" s="1"/>
      <c r="F11021" s="6"/>
      <c r="G11021" s="13"/>
      <c r="M11021" s="14"/>
      <c r="O11021" s="13"/>
      <c r="P11021" s="6"/>
      <c r="Q11021" s="7"/>
    </row>
    <row r="11022" spans="3:17" x14ac:dyDescent="0.2">
      <c r="C11022" s="1"/>
      <c r="D11022" s="1"/>
      <c r="F11022" s="6"/>
      <c r="G11022" s="13"/>
      <c r="M11022" s="14"/>
      <c r="O11022" s="13"/>
      <c r="P11022" s="6"/>
      <c r="Q11022" s="7"/>
    </row>
    <row r="11023" spans="3:17" x14ac:dyDescent="0.2">
      <c r="C11023" s="1"/>
      <c r="D11023" s="1"/>
      <c r="F11023" s="6"/>
      <c r="G11023" s="13"/>
      <c r="M11023" s="14"/>
      <c r="O11023" s="13"/>
      <c r="P11023" s="6"/>
      <c r="Q11023" s="7"/>
    </row>
    <row r="11024" spans="3:17" x14ac:dyDescent="0.2">
      <c r="C11024" s="1"/>
      <c r="D11024" s="1"/>
      <c r="F11024" s="6"/>
      <c r="G11024" s="13"/>
      <c r="M11024" s="14"/>
      <c r="O11024" s="13"/>
      <c r="P11024" s="6"/>
      <c r="Q11024" s="7"/>
    </row>
    <row r="11025" spans="3:17" x14ac:dyDescent="0.2">
      <c r="C11025" s="1"/>
      <c r="D11025" s="1"/>
      <c r="F11025" s="6"/>
      <c r="G11025" s="13"/>
      <c r="M11025" s="14"/>
      <c r="O11025" s="13"/>
      <c r="P11025" s="6"/>
      <c r="Q11025" s="7"/>
    </row>
    <row r="11026" spans="3:17" x14ac:dyDescent="0.2">
      <c r="C11026" s="1"/>
      <c r="D11026" s="1"/>
      <c r="F11026" s="6"/>
      <c r="G11026" s="13"/>
      <c r="M11026" s="14"/>
      <c r="O11026" s="13"/>
      <c r="P11026" s="6"/>
      <c r="Q11026" s="7"/>
    </row>
    <row r="11027" spans="3:17" x14ac:dyDescent="0.2">
      <c r="C11027" s="1"/>
      <c r="D11027" s="1"/>
      <c r="F11027" s="6"/>
      <c r="G11027" s="13"/>
      <c r="M11027" s="14"/>
      <c r="O11027" s="13"/>
      <c r="P11027" s="6"/>
      <c r="Q11027" s="7"/>
    </row>
    <row r="11028" spans="3:17" x14ac:dyDescent="0.2">
      <c r="C11028" s="1"/>
      <c r="D11028" s="1"/>
      <c r="F11028" s="6"/>
      <c r="G11028" s="13"/>
      <c r="M11028" s="14"/>
      <c r="O11028" s="13"/>
      <c r="P11028" s="6"/>
      <c r="Q11028" s="7"/>
    </row>
    <row r="11029" spans="3:17" x14ac:dyDescent="0.2">
      <c r="C11029" s="1"/>
      <c r="D11029" s="1"/>
      <c r="F11029" s="6"/>
      <c r="G11029" s="13"/>
      <c r="M11029" s="14"/>
      <c r="O11029" s="13"/>
      <c r="P11029" s="6"/>
      <c r="Q11029" s="7"/>
    </row>
    <row r="11030" spans="3:17" x14ac:dyDescent="0.2">
      <c r="C11030" s="1"/>
      <c r="D11030" s="1"/>
      <c r="F11030" s="6"/>
      <c r="G11030" s="13"/>
      <c r="M11030" s="14"/>
      <c r="O11030" s="13"/>
      <c r="P11030" s="6"/>
      <c r="Q11030" s="7"/>
    </row>
    <row r="11031" spans="3:17" x14ac:dyDescent="0.2">
      <c r="C11031" s="1"/>
      <c r="D11031" s="1"/>
      <c r="F11031" s="6"/>
      <c r="G11031" s="13"/>
      <c r="M11031" s="14"/>
      <c r="O11031" s="13"/>
      <c r="P11031" s="6"/>
      <c r="Q11031" s="7"/>
    </row>
    <row r="11032" spans="3:17" x14ac:dyDescent="0.2">
      <c r="C11032" s="1"/>
      <c r="D11032" s="1"/>
      <c r="F11032" s="6"/>
      <c r="G11032" s="13"/>
      <c r="M11032" s="14"/>
      <c r="O11032" s="13"/>
      <c r="P11032" s="6"/>
      <c r="Q11032" s="7"/>
    </row>
    <row r="11033" spans="3:17" x14ac:dyDescent="0.2">
      <c r="C11033" s="1"/>
      <c r="D11033" s="1"/>
      <c r="F11033" s="6"/>
      <c r="G11033" s="13"/>
      <c r="M11033" s="14"/>
      <c r="O11033" s="13"/>
      <c r="P11033" s="6"/>
      <c r="Q11033" s="7"/>
    </row>
    <row r="11034" spans="3:17" x14ac:dyDescent="0.2">
      <c r="C11034" s="1"/>
      <c r="D11034" s="1"/>
      <c r="F11034" s="6"/>
      <c r="G11034" s="13"/>
      <c r="M11034" s="14"/>
      <c r="O11034" s="13"/>
      <c r="P11034" s="6"/>
      <c r="Q11034" s="7"/>
    </row>
    <row r="11035" spans="3:17" x14ac:dyDescent="0.2">
      <c r="C11035" s="1"/>
      <c r="D11035" s="1"/>
      <c r="F11035" s="6"/>
      <c r="G11035" s="13"/>
      <c r="M11035" s="14"/>
      <c r="O11035" s="13"/>
      <c r="P11035" s="6"/>
      <c r="Q11035" s="7"/>
    </row>
    <row r="11036" spans="3:17" x14ac:dyDescent="0.2">
      <c r="C11036" s="1"/>
      <c r="D11036" s="1"/>
      <c r="F11036" s="6"/>
      <c r="G11036" s="13"/>
      <c r="M11036" s="14"/>
      <c r="O11036" s="13"/>
      <c r="P11036" s="6"/>
      <c r="Q11036" s="7"/>
    </row>
    <row r="11037" spans="3:17" x14ac:dyDescent="0.2">
      <c r="C11037" s="1"/>
      <c r="D11037" s="1"/>
      <c r="F11037" s="6"/>
      <c r="G11037" s="13"/>
      <c r="M11037" s="14"/>
      <c r="O11037" s="13"/>
      <c r="P11037" s="6"/>
      <c r="Q11037" s="7"/>
    </row>
    <row r="11038" spans="3:17" x14ac:dyDescent="0.2">
      <c r="C11038" s="1"/>
      <c r="D11038" s="1"/>
      <c r="F11038" s="6"/>
      <c r="G11038" s="13"/>
      <c r="M11038" s="14"/>
      <c r="O11038" s="13"/>
      <c r="P11038" s="6"/>
      <c r="Q11038" s="7"/>
    </row>
    <row r="11039" spans="3:17" x14ac:dyDescent="0.2">
      <c r="C11039" s="1"/>
      <c r="D11039" s="1"/>
      <c r="F11039" s="6"/>
      <c r="G11039" s="13"/>
      <c r="M11039" s="14"/>
      <c r="O11039" s="13"/>
      <c r="P11039" s="6"/>
      <c r="Q11039" s="7"/>
    </row>
    <row r="11040" spans="3:17" x14ac:dyDescent="0.2">
      <c r="C11040" s="1"/>
      <c r="D11040" s="1"/>
      <c r="F11040" s="6"/>
      <c r="G11040" s="13"/>
      <c r="M11040" s="14"/>
      <c r="O11040" s="13"/>
      <c r="P11040" s="6"/>
      <c r="Q11040" s="7"/>
    </row>
    <row r="11041" spans="3:17" x14ac:dyDescent="0.2">
      <c r="C11041" s="1"/>
      <c r="D11041" s="1"/>
      <c r="F11041" s="6"/>
      <c r="G11041" s="13"/>
      <c r="M11041" s="14"/>
      <c r="O11041" s="13"/>
      <c r="P11041" s="6"/>
      <c r="Q11041" s="7"/>
    </row>
    <row r="11042" spans="3:17" x14ac:dyDescent="0.2">
      <c r="C11042" s="1"/>
      <c r="D11042" s="1"/>
      <c r="F11042" s="6"/>
      <c r="G11042" s="13"/>
      <c r="M11042" s="14"/>
      <c r="O11042" s="13"/>
      <c r="P11042" s="6"/>
      <c r="Q11042" s="7"/>
    </row>
    <row r="11043" spans="3:17" x14ac:dyDescent="0.2">
      <c r="C11043" s="1"/>
      <c r="D11043" s="1"/>
      <c r="F11043" s="6"/>
      <c r="G11043" s="13"/>
      <c r="M11043" s="14"/>
      <c r="O11043" s="13"/>
      <c r="P11043" s="6"/>
      <c r="Q11043" s="7"/>
    </row>
    <row r="11044" spans="3:17" x14ac:dyDescent="0.2">
      <c r="C11044" s="1"/>
      <c r="D11044" s="1"/>
      <c r="F11044" s="6"/>
      <c r="G11044" s="13"/>
      <c r="M11044" s="14"/>
      <c r="O11044" s="13"/>
      <c r="P11044" s="6"/>
      <c r="Q11044" s="7"/>
    </row>
    <row r="11045" spans="3:17" x14ac:dyDescent="0.2">
      <c r="C11045" s="1"/>
      <c r="D11045" s="1"/>
      <c r="F11045" s="6"/>
      <c r="G11045" s="13"/>
      <c r="M11045" s="14"/>
      <c r="O11045" s="13"/>
      <c r="P11045" s="6"/>
      <c r="Q11045" s="7"/>
    </row>
    <row r="11046" spans="3:17" x14ac:dyDescent="0.2">
      <c r="C11046" s="1"/>
      <c r="D11046" s="1"/>
      <c r="F11046" s="6"/>
      <c r="G11046" s="13"/>
      <c r="M11046" s="14"/>
      <c r="O11046" s="13"/>
      <c r="P11046" s="6"/>
      <c r="Q11046" s="7"/>
    </row>
    <row r="11047" spans="3:17" x14ac:dyDescent="0.2">
      <c r="C11047" s="1"/>
      <c r="D11047" s="1"/>
      <c r="F11047" s="6"/>
      <c r="G11047" s="13"/>
      <c r="M11047" s="14"/>
      <c r="O11047" s="13"/>
      <c r="P11047" s="6"/>
      <c r="Q11047" s="7"/>
    </row>
    <row r="11048" spans="3:17" x14ac:dyDescent="0.2">
      <c r="C11048" s="1"/>
      <c r="D11048" s="1"/>
      <c r="F11048" s="6"/>
      <c r="G11048" s="13"/>
      <c r="M11048" s="14"/>
      <c r="O11048" s="13"/>
      <c r="P11048" s="6"/>
      <c r="Q11048" s="7"/>
    </row>
    <row r="11049" spans="3:17" x14ac:dyDescent="0.2">
      <c r="C11049" s="1"/>
      <c r="D11049" s="1"/>
      <c r="F11049" s="6"/>
      <c r="G11049" s="13"/>
      <c r="M11049" s="14"/>
      <c r="O11049" s="13"/>
      <c r="P11049" s="6"/>
      <c r="Q11049" s="7"/>
    </row>
    <row r="11050" spans="3:17" x14ac:dyDescent="0.2">
      <c r="C11050" s="1"/>
      <c r="D11050" s="1"/>
      <c r="F11050" s="6"/>
      <c r="G11050" s="13"/>
      <c r="M11050" s="14"/>
      <c r="O11050" s="13"/>
      <c r="P11050" s="6"/>
      <c r="Q11050" s="7"/>
    </row>
    <row r="11051" spans="3:17" x14ac:dyDescent="0.2">
      <c r="C11051" s="1"/>
      <c r="D11051" s="1"/>
      <c r="F11051" s="6"/>
      <c r="G11051" s="13"/>
      <c r="M11051" s="14"/>
      <c r="O11051" s="13"/>
      <c r="P11051" s="6"/>
      <c r="Q11051" s="7"/>
    </row>
    <row r="11052" spans="3:17" x14ac:dyDescent="0.2">
      <c r="C11052" s="1"/>
      <c r="D11052" s="1"/>
      <c r="F11052" s="6"/>
      <c r="G11052" s="13"/>
      <c r="M11052" s="14"/>
      <c r="O11052" s="13"/>
      <c r="P11052" s="6"/>
      <c r="Q11052" s="7"/>
    </row>
    <row r="11053" spans="3:17" x14ac:dyDescent="0.2">
      <c r="C11053" s="1"/>
      <c r="D11053" s="1"/>
      <c r="F11053" s="6"/>
      <c r="G11053" s="13"/>
      <c r="M11053" s="14"/>
      <c r="O11053" s="13"/>
      <c r="P11053" s="6"/>
      <c r="Q11053" s="7"/>
    </row>
    <row r="11054" spans="3:17" x14ac:dyDescent="0.2">
      <c r="C11054" s="1"/>
      <c r="D11054" s="1"/>
      <c r="F11054" s="6"/>
      <c r="G11054" s="13"/>
      <c r="M11054" s="14"/>
      <c r="O11054" s="13"/>
      <c r="P11054" s="6"/>
      <c r="Q11054" s="7"/>
    </row>
    <row r="11055" spans="3:17" x14ac:dyDescent="0.2">
      <c r="C11055" s="1"/>
      <c r="D11055" s="1"/>
      <c r="F11055" s="6"/>
      <c r="G11055" s="13"/>
      <c r="M11055" s="14"/>
      <c r="O11055" s="13"/>
      <c r="P11055" s="6"/>
      <c r="Q11055" s="7"/>
    </row>
    <row r="11056" spans="3:17" x14ac:dyDescent="0.2">
      <c r="C11056" s="1"/>
      <c r="D11056" s="1"/>
      <c r="F11056" s="6"/>
      <c r="G11056" s="13"/>
      <c r="M11056" s="14"/>
      <c r="O11056" s="13"/>
      <c r="P11056" s="6"/>
      <c r="Q11056" s="7"/>
    </row>
    <row r="11057" spans="3:17" x14ac:dyDescent="0.2">
      <c r="C11057" s="1"/>
      <c r="D11057" s="1"/>
      <c r="F11057" s="6"/>
      <c r="G11057" s="13"/>
      <c r="M11057" s="14"/>
      <c r="O11057" s="13"/>
      <c r="P11057" s="6"/>
      <c r="Q11057" s="7"/>
    </row>
    <row r="11058" spans="3:17" x14ac:dyDescent="0.2">
      <c r="C11058" s="1"/>
      <c r="D11058" s="1"/>
      <c r="F11058" s="6"/>
      <c r="G11058" s="13"/>
      <c r="M11058" s="14"/>
      <c r="O11058" s="13"/>
      <c r="P11058" s="6"/>
      <c r="Q11058" s="7"/>
    </row>
    <row r="11059" spans="3:17" x14ac:dyDescent="0.2">
      <c r="C11059" s="1"/>
      <c r="D11059" s="1"/>
      <c r="F11059" s="6"/>
      <c r="G11059" s="13"/>
      <c r="M11059" s="14"/>
      <c r="O11059" s="13"/>
      <c r="P11059" s="6"/>
      <c r="Q11059" s="7"/>
    </row>
    <row r="11060" spans="3:17" x14ac:dyDescent="0.2">
      <c r="C11060" s="1"/>
      <c r="D11060" s="1"/>
      <c r="F11060" s="6"/>
      <c r="G11060" s="13"/>
      <c r="M11060" s="14"/>
      <c r="O11060" s="13"/>
      <c r="P11060" s="6"/>
      <c r="Q11060" s="7"/>
    </row>
    <row r="11061" spans="3:17" x14ac:dyDescent="0.2">
      <c r="C11061" s="1"/>
      <c r="D11061" s="1"/>
      <c r="F11061" s="6"/>
      <c r="G11061" s="13"/>
      <c r="M11061" s="14"/>
      <c r="O11061" s="13"/>
      <c r="P11061" s="6"/>
      <c r="Q11061" s="7"/>
    </row>
    <row r="11062" spans="3:17" x14ac:dyDescent="0.2">
      <c r="C11062" s="1"/>
      <c r="D11062" s="1"/>
      <c r="F11062" s="6"/>
      <c r="G11062" s="13"/>
      <c r="M11062" s="14"/>
      <c r="O11062" s="13"/>
      <c r="P11062" s="6"/>
      <c r="Q11062" s="7"/>
    </row>
    <row r="11063" spans="3:17" x14ac:dyDescent="0.2">
      <c r="C11063" s="1"/>
      <c r="D11063" s="1"/>
      <c r="F11063" s="6"/>
      <c r="G11063" s="13"/>
      <c r="M11063" s="14"/>
      <c r="O11063" s="13"/>
      <c r="P11063" s="6"/>
      <c r="Q11063" s="7"/>
    </row>
    <row r="11064" spans="3:17" x14ac:dyDescent="0.2">
      <c r="C11064" s="1"/>
      <c r="D11064" s="1"/>
      <c r="F11064" s="6"/>
      <c r="G11064" s="13"/>
      <c r="M11064" s="14"/>
      <c r="O11064" s="13"/>
      <c r="P11064" s="6"/>
      <c r="Q11064" s="7"/>
    </row>
    <row r="11065" spans="3:17" x14ac:dyDescent="0.2">
      <c r="C11065" s="1"/>
      <c r="D11065" s="1"/>
      <c r="F11065" s="6"/>
      <c r="G11065" s="13"/>
      <c r="M11065" s="14"/>
      <c r="O11065" s="13"/>
      <c r="P11065" s="6"/>
      <c r="Q11065" s="7"/>
    </row>
    <row r="11066" spans="3:17" x14ac:dyDescent="0.2">
      <c r="C11066" s="1"/>
      <c r="D11066" s="1"/>
      <c r="F11066" s="6"/>
      <c r="G11066" s="13"/>
      <c r="M11066" s="14"/>
      <c r="O11066" s="13"/>
      <c r="P11066" s="6"/>
      <c r="Q11066" s="7"/>
    </row>
    <row r="11067" spans="3:17" x14ac:dyDescent="0.2">
      <c r="C11067" s="1"/>
      <c r="D11067" s="1"/>
      <c r="F11067" s="6"/>
      <c r="G11067" s="13"/>
      <c r="M11067" s="14"/>
      <c r="O11067" s="13"/>
      <c r="P11067" s="6"/>
      <c r="Q11067" s="7"/>
    </row>
    <row r="11068" spans="3:17" x14ac:dyDescent="0.2">
      <c r="C11068" s="1"/>
      <c r="D11068" s="1"/>
      <c r="F11068" s="6"/>
      <c r="G11068" s="13"/>
      <c r="M11068" s="14"/>
      <c r="O11068" s="13"/>
      <c r="P11068" s="6"/>
      <c r="Q11068" s="7"/>
    </row>
    <row r="11069" spans="3:17" x14ac:dyDescent="0.2">
      <c r="C11069" s="1"/>
      <c r="D11069" s="1"/>
      <c r="F11069" s="6"/>
      <c r="G11069" s="13"/>
      <c r="M11069" s="14"/>
      <c r="O11069" s="13"/>
      <c r="P11069" s="6"/>
      <c r="Q11069" s="7"/>
    </row>
    <row r="11070" spans="3:17" x14ac:dyDescent="0.2">
      <c r="C11070" s="1"/>
      <c r="D11070" s="1"/>
      <c r="F11070" s="6"/>
      <c r="G11070" s="13"/>
      <c r="M11070" s="14"/>
      <c r="O11070" s="13"/>
      <c r="P11070" s="6"/>
      <c r="Q11070" s="7"/>
    </row>
    <row r="11071" spans="3:17" x14ac:dyDescent="0.2">
      <c r="C11071" s="1"/>
      <c r="D11071" s="1"/>
      <c r="F11071" s="6"/>
      <c r="G11071" s="13"/>
      <c r="M11071" s="14"/>
      <c r="O11071" s="13"/>
      <c r="P11071" s="6"/>
      <c r="Q11071" s="7"/>
    </row>
    <row r="11072" spans="3:17" x14ac:dyDescent="0.2">
      <c r="C11072" s="1"/>
      <c r="D11072" s="1"/>
      <c r="F11072" s="6"/>
      <c r="G11072" s="13"/>
      <c r="M11072" s="14"/>
      <c r="O11072" s="13"/>
      <c r="P11072" s="6"/>
      <c r="Q11072" s="7"/>
    </row>
    <row r="11073" spans="3:17" x14ac:dyDescent="0.2">
      <c r="C11073" s="1"/>
      <c r="D11073" s="1"/>
      <c r="F11073" s="6"/>
      <c r="G11073" s="13"/>
      <c r="M11073" s="14"/>
      <c r="O11073" s="13"/>
      <c r="P11073" s="6"/>
      <c r="Q11073" s="7"/>
    </row>
    <row r="11074" spans="3:17" x14ac:dyDescent="0.2">
      <c r="C11074" s="1"/>
      <c r="D11074" s="1"/>
      <c r="F11074" s="6"/>
      <c r="G11074" s="13"/>
      <c r="M11074" s="14"/>
      <c r="O11074" s="13"/>
      <c r="P11074" s="6"/>
      <c r="Q11074" s="7"/>
    </row>
    <row r="11075" spans="3:17" x14ac:dyDescent="0.2">
      <c r="C11075" s="1"/>
      <c r="D11075" s="1"/>
      <c r="F11075" s="6"/>
      <c r="G11075" s="13"/>
      <c r="M11075" s="14"/>
      <c r="O11075" s="13"/>
      <c r="P11075" s="6"/>
      <c r="Q11075" s="7"/>
    </row>
    <row r="11076" spans="3:17" x14ac:dyDescent="0.2">
      <c r="C11076" s="1"/>
      <c r="D11076" s="1"/>
      <c r="F11076" s="6"/>
      <c r="G11076" s="13"/>
      <c r="M11076" s="14"/>
      <c r="O11076" s="13"/>
      <c r="P11076" s="6"/>
      <c r="Q11076" s="7"/>
    </row>
    <row r="11077" spans="3:17" x14ac:dyDescent="0.2">
      <c r="C11077" s="1"/>
      <c r="D11077" s="1"/>
      <c r="F11077" s="6"/>
      <c r="G11077" s="13"/>
      <c r="M11077" s="14"/>
      <c r="O11077" s="13"/>
      <c r="P11077" s="6"/>
      <c r="Q11077" s="7"/>
    </row>
    <row r="11078" spans="3:17" x14ac:dyDescent="0.2">
      <c r="C11078" s="1"/>
      <c r="D11078" s="1"/>
      <c r="F11078" s="6"/>
      <c r="G11078" s="13"/>
      <c r="M11078" s="14"/>
      <c r="O11078" s="13"/>
      <c r="P11078" s="6"/>
      <c r="Q11078" s="7"/>
    </row>
    <row r="11079" spans="3:17" x14ac:dyDescent="0.2">
      <c r="C11079" s="1"/>
      <c r="D11079" s="1"/>
      <c r="F11079" s="6"/>
      <c r="G11079" s="13"/>
      <c r="M11079" s="14"/>
      <c r="O11079" s="13"/>
      <c r="P11079" s="6"/>
      <c r="Q11079" s="7"/>
    </row>
    <row r="11080" spans="3:17" x14ac:dyDescent="0.2">
      <c r="C11080" s="1"/>
      <c r="D11080" s="1"/>
      <c r="F11080" s="6"/>
      <c r="G11080" s="13"/>
      <c r="M11080" s="14"/>
      <c r="O11080" s="13"/>
      <c r="P11080" s="6"/>
      <c r="Q11080" s="7"/>
    </row>
    <row r="11081" spans="3:17" x14ac:dyDescent="0.2">
      <c r="C11081" s="1"/>
      <c r="D11081" s="1"/>
      <c r="F11081" s="6"/>
      <c r="G11081" s="13"/>
      <c r="M11081" s="14"/>
      <c r="O11081" s="13"/>
      <c r="P11081" s="6"/>
      <c r="Q11081" s="7"/>
    </row>
    <row r="11082" spans="3:17" x14ac:dyDescent="0.2">
      <c r="C11082" s="1"/>
      <c r="D11082" s="1"/>
      <c r="F11082" s="6"/>
      <c r="G11082" s="13"/>
      <c r="M11082" s="14"/>
      <c r="O11082" s="13"/>
      <c r="P11082" s="6"/>
      <c r="Q11082" s="7"/>
    </row>
    <row r="11083" spans="3:17" x14ac:dyDescent="0.2">
      <c r="C11083" s="1"/>
      <c r="D11083" s="1"/>
      <c r="F11083" s="6"/>
      <c r="G11083" s="13"/>
      <c r="M11083" s="14"/>
      <c r="O11083" s="13"/>
      <c r="P11083" s="6"/>
      <c r="Q11083" s="7"/>
    </row>
    <row r="11084" spans="3:17" x14ac:dyDescent="0.2">
      <c r="C11084" s="1"/>
      <c r="D11084" s="1"/>
      <c r="F11084" s="6"/>
      <c r="G11084" s="13"/>
      <c r="M11084" s="14"/>
      <c r="O11084" s="13"/>
      <c r="P11084" s="6"/>
      <c r="Q11084" s="7"/>
    </row>
    <row r="11085" spans="3:17" x14ac:dyDescent="0.2">
      <c r="C11085" s="1"/>
      <c r="D11085" s="1"/>
      <c r="F11085" s="6"/>
      <c r="G11085" s="13"/>
      <c r="M11085" s="14"/>
      <c r="O11085" s="13"/>
      <c r="P11085" s="6"/>
      <c r="Q11085" s="7"/>
    </row>
    <row r="11086" spans="3:17" x14ac:dyDescent="0.2">
      <c r="C11086" s="1"/>
      <c r="D11086" s="1"/>
      <c r="F11086" s="6"/>
      <c r="G11086" s="13"/>
      <c r="M11086" s="14"/>
      <c r="O11086" s="13"/>
      <c r="P11086" s="6"/>
      <c r="Q11086" s="7"/>
    </row>
    <row r="11087" spans="3:17" x14ac:dyDescent="0.2">
      <c r="C11087" s="1"/>
      <c r="D11087" s="1"/>
      <c r="F11087" s="6"/>
      <c r="G11087" s="13"/>
      <c r="M11087" s="14"/>
      <c r="O11087" s="13"/>
      <c r="P11087" s="6"/>
      <c r="Q11087" s="7"/>
    </row>
    <row r="11088" spans="3:17" x14ac:dyDescent="0.2">
      <c r="C11088" s="1"/>
      <c r="D11088" s="1"/>
      <c r="F11088" s="6"/>
      <c r="G11088" s="13"/>
      <c r="M11088" s="14"/>
      <c r="O11088" s="13"/>
      <c r="P11088" s="6"/>
      <c r="Q11088" s="7"/>
    </row>
    <row r="11089" spans="3:17" x14ac:dyDescent="0.2">
      <c r="C11089" s="1"/>
      <c r="D11089" s="1"/>
      <c r="F11089" s="6"/>
      <c r="G11089" s="13"/>
      <c r="M11089" s="14"/>
      <c r="O11089" s="13"/>
      <c r="P11089" s="6"/>
      <c r="Q11089" s="7"/>
    </row>
    <row r="11090" spans="3:17" x14ac:dyDescent="0.2">
      <c r="C11090" s="1"/>
      <c r="D11090" s="1"/>
      <c r="F11090" s="6"/>
      <c r="G11090" s="13"/>
      <c r="M11090" s="14"/>
      <c r="O11090" s="13"/>
      <c r="P11090" s="6"/>
      <c r="Q11090" s="7"/>
    </row>
    <row r="11091" spans="3:17" x14ac:dyDescent="0.2">
      <c r="C11091" s="1"/>
      <c r="D11091" s="1"/>
      <c r="F11091" s="6"/>
      <c r="G11091" s="13"/>
      <c r="M11091" s="14"/>
      <c r="O11091" s="13"/>
      <c r="P11091" s="6"/>
      <c r="Q11091" s="7"/>
    </row>
    <row r="11092" spans="3:17" x14ac:dyDescent="0.2">
      <c r="C11092" s="1"/>
      <c r="D11092" s="1"/>
      <c r="F11092" s="6"/>
      <c r="G11092" s="13"/>
      <c r="M11092" s="14"/>
      <c r="O11092" s="13"/>
      <c r="P11092" s="6"/>
      <c r="Q11092" s="7"/>
    </row>
    <row r="11093" spans="3:17" x14ac:dyDescent="0.2">
      <c r="C11093" s="1"/>
      <c r="D11093" s="1"/>
      <c r="F11093" s="6"/>
      <c r="G11093" s="13"/>
      <c r="M11093" s="14"/>
      <c r="O11093" s="13"/>
      <c r="P11093" s="6"/>
      <c r="Q11093" s="7"/>
    </row>
    <row r="11094" spans="3:17" x14ac:dyDescent="0.2">
      <c r="C11094" s="1"/>
      <c r="D11094" s="1"/>
      <c r="F11094" s="6"/>
      <c r="G11094" s="13"/>
      <c r="M11094" s="14"/>
      <c r="O11094" s="13"/>
      <c r="P11094" s="6"/>
      <c r="Q11094" s="7"/>
    </row>
    <row r="11095" spans="3:17" x14ac:dyDescent="0.2">
      <c r="C11095" s="1"/>
      <c r="D11095" s="1"/>
      <c r="F11095" s="6"/>
      <c r="G11095" s="13"/>
      <c r="M11095" s="14"/>
      <c r="O11095" s="13"/>
      <c r="P11095" s="6"/>
      <c r="Q11095" s="7"/>
    </row>
    <row r="11096" spans="3:17" x14ac:dyDescent="0.2">
      <c r="C11096" s="1"/>
      <c r="D11096" s="1"/>
      <c r="F11096" s="6"/>
      <c r="G11096" s="13"/>
      <c r="M11096" s="14"/>
      <c r="O11096" s="13"/>
      <c r="P11096" s="6"/>
      <c r="Q11096" s="7"/>
    </row>
    <row r="11097" spans="3:17" x14ac:dyDescent="0.2">
      <c r="C11097" s="1"/>
      <c r="D11097" s="1"/>
      <c r="F11097" s="6"/>
      <c r="G11097" s="13"/>
      <c r="M11097" s="14"/>
      <c r="O11097" s="13"/>
      <c r="P11097" s="6"/>
      <c r="Q11097" s="7"/>
    </row>
    <row r="11098" spans="3:17" x14ac:dyDescent="0.2">
      <c r="C11098" s="1"/>
      <c r="D11098" s="1"/>
      <c r="F11098" s="6"/>
      <c r="G11098" s="13"/>
      <c r="M11098" s="14"/>
      <c r="O11098" s="13"/>
      <c r="P11098" s="6"/>
      <c r="Q11098" s="7"/>
    </row>
    <row r="11099" spans="3:17" x14ac:dyDescent="0.2">
      <c r="C11099" s="1"/>
      <c r="D11099" s="1"/>
      <c r="F11099" s="6"/>
      <c r="G11099" s="13"/>
      <c r="M11099" s="14"/>
      <c r="O11099" s="13"/>
      <c r="P11099" s="6"/>
      <c r="Q11099" s="7"/>
    </row>
    <row r="11100" spans="3:17" x14ac:dyDescent="0.2">
      <c r="C11100" s="1"/>
      <c r="D11100" s="1"/>
      <c r="F11100" s="6"/>
      <c r="G11100" s="13"/>
      <c r="M11100" s="14"/>
      <c r="O11100" s="13"/>
      <c r="P11100" s="6"/>
      <c r="Q11100" s="7"/>
    </row>
    <row r="11101" spans="3:17" x14ac:dyDescent="0.2">
      <c r="C11101" s="1"/>
      <c r="D11101" s="1"/>
      <c r="F11101" s="6"/>
      <c r="G11101" s="13"/>
      <c r="M11101" s="14"/>
      <c r="O11101" s="13"/>
      <c r="P11101" s="6"/>
      <c r="Q11101" s="7"/>
    </row>
    <row r="11102" spans="3:17" x14ac:dyDescent="0.2">
      <c r="C11102" s="1"/>
      <c r="D11102" s="1"/>
      <c r="F11102" s="6"/>
      <c r="G11102" s="13"/>
      <c r="M11102" s="14"/>
      <c r="O11102" s="13"/>
      <c r="P11102" s="6"/>
      <c r="Q11102" s="7"/>
    </row>
    <row r="11103" spans="3:17" x14ac:dyDescent="0.2">
      <c r="C11103" s="1"/>
      <c r="D11103" s="1"/>
      <c r="F11103" s="6"/>
      <c r="G11103" s="13"/>
      <c r="M11103" s="14"/>
      <c r="O11103" s="13"/>
      <c r="P11103" s="6"/>
      <c r="Q11103" s="7"/>
    </row>
    <row r="11104" spans="3:17" x14ac:dyDescent="0.2">
      <c r="C11104" s="1"/>
      <c r="D11104" s="1"/>
      <c r="F11104" s="6"/>
      <c r="G11104" s="13"/>
      <c r="M11104" s="14"/>
      <c r="O11104" s="13"/>
      <c r="P11104" s="6"/>
      <c r="Q11104" s="7"/>
    </row>
    <row r="11105" spans="3:17" x14ac:dyDescent="0.2">
      <c r="C11105" s="1"/>
      <c r="D11105" s="1"/>
      <c r="F11105" s="6"/>
      <c r="G11105" s="13"/>
      <c r="M11105" s="14"/>
      <c r="O11105" s="13"/>
      <c r="P11105" s="6"/>
      <c r="Q11105" s="7"/>
    </row>
    <row r="11106" spans="3:17" x14ac:dyDescent="0.2">
      <c r="C11106" s="1"/>
      <c r="D11106" s="1"/>
      <c r="F11106" s="6"/>
      <c r="G11106" s="13"/>
      <c r="M11106" s="14"/>
      <c r="O11106" s="13"/>
      <c r="P11106" s="6"/>
      <c r="Q11106" s="7"/>
    </row>
    <row r="11107" spans="3:17" x14ac:dyDescent="0.2">
      <c r="C11107" s="1"/>
      <c r="D11107" s="1"/>
      <c r="F11107" s="6"/>
      <c r="G11107" s="13"/>
      <c r="M11107" s="14"/>
      <c r="O11107" s="13"/>
      <c r="P11107" s="6"/>
      <c r="Q11107" s="7"/>
    </row>
    <row r="11108" spans="3:17" x14ac:dyDescent="0.2">
      <c r="C11108" s="1"/>
      <c r="D11108" s="1"/>
      <c r="F11108" s="6"/>
      <c r="G11108" s="13"/>
      <c r="M11108" s="14"/>
      <c r="O11108" s="13"/>
      <c r="P11108" s="6"/>
      <c r="Q11108" s="7"/>
    </row>
    <row r="11109" spans="3:17" x14ac:dyDescent="0.2">
      <c r="C11109" s="1"/>
      <c r="D11109" s="1"/>
      <c r="F11109" s="6"/>
      <c r="G11109" s="13"/>
      <c r="M11109" s="14"/>
      <c r="O11109" s="13"/>
      <c r="P11109" s="6"/>
      <c r="Q11109" s="7"/>
    </row>
    <row r="11110" spans="3:17" x14ac:dyDescent="0.2">
      <c r="C11110" s="1"/>
      <c r="D11110" s="1"/>
      <c r="F11110" s="6"/>
      <c r="G11110" s="13"/>
      <c r="M11110" s="14"/>
      <c r="O11110" s="13"/>
      <c r="P11110" s="6"/>
      <c r="Q11110" s="7"/>
    </row>
    <row r="11111" spans="3:17" x14ac:dyDescent="0.2">
      <c r="C11111" s="1"/>
      <c r="D11111" s="1"/>
      <c r="F11111" s="6"/>
      <c r="G11111" s="13"/>
      <c r="M11111" s="14"/>
      <c r="O11111" s="13"/>
      <c r="P11111" s="6"/>
      <c r="Q11111" s="7"/>
    </row>
    <row r="11112" spans="3:17" x14ac:dyDescent="0.2">
      <c r="C11112" s="1"/>
      <c r="D11112" s="1"/>
      <c r="F11112" s="6"/>
      <c r="G11112" s="13"/>
      <c r="M11112" s="14"/>
      <c r="O11112" s="13"/>
      <c r="P11112" s="6"/>
      <c r="Q11112" s="7"/>
    </row>
    <row r="11113" spans="3:17" x14ac:dyDescent="0.2">
      <c r="C11113" s="1"/>
      <c r="D11113" s="1"/>
      <c r="F11113" s="6"/>
      <c r="G11113" s="13"/>
      <c r="M11113" s="14"/>
      <c r="O11113" s="13"/>
      <c r="P11113" s="6"/>
      <c r="Q11113" s="7"/>
    </row>
    <row r="11114" spans="3:17" x14ac:dyDescent="0.2">
      <c r="C11114" s="1"/>
      <c r="D11114" s="1"/>
      <c r="F11114" s="6"/>
      <c r="G11114" s="13"/>
      <c r="M11114" s="14"/>
      <c r="O11114" s="13"/>
      <c r="P11114" s="6"/>
      <c r="Q11114" s="7"/>
    </row>
    <row r="11115" spans="3:17" x14ac:dyDescent="0.2">
      <c r="C11115" s="1"/>
      <c r="D11115" s="1"/>
      <c r="F11115" s="6"/>
      <c r="G11115" s="13"/>
      <c r="M11115" s="14"/>
      <c r="O11115" s="13"/>
      <c r="P11115" s="6"/>
      <c r="Q11115" s="7"/>
    </row>
    <row r="11116" spans="3:17" x14ac:dyDescent="0.2">
      <c r="C11116" s="1"/>
      <c r="D11116" s="1"/>
      <c r="F11116" s="6"/>
      <c r="G11116" s="13"/>
      <c r="M11116" s="14"/>
      <c r="O11116" s="13"/>
      <c r="P11116" s="6"/>
      <c r="Q11116" s="7"/>
    </row>
    <row r="11117" spans="3:17" x14ac:dyDescent="0.2">
      <c r="C11117" s="1"/>
      <c r="D11117" s="1"/>
      <c r="F11117" s="6"/>
      <c r="G11117" s="13"/>
      <c r="M11117" s="14"/>
      <c r="O11117" s="13"/>
      <c r="P11117" s="6"/>
      <c r="Q11117" s="7"/>
    </row>
    <row r="11118" spans="3:17" x14ac:dyDescent="0.2">
      <c r="C11118" s="1"/>
      <c r="D11118" s="1"/>
      <c r="F11118" s="6"/>
      <c r="G11118" s="13"/>
      <c r="M11118" s="14"/>
      <c r="O11118" s="13"/>
      <c r="P11118" s="6"/>
      <c r="Q11118" s="7"/>
    </row>
    <row r="11119" spans="3:17" x14ac:dyDescent="0.2">
      <c r="C11119" s="1"/>
      <c r="D11119" s="1"/>
      <c r="F11119" s="6"/>
      <c r="G11119" s="13"/>
      <c r="M11119" s="14"/>
      <c r="O11119" s="13"/>
      <c r="P11119" s="6"/>
      <c r="Q11119" s="7"/>
    </row>
    <row r="11120" spans="3:17" x14ac:dyDescent="0.2">
      <c r="C11120" s="1"/>
      <c r="D11120" s="1"/>
      <c r="F11120" s="6"/>
      <c r="G11120" s="13"/>
      <c r="M11120" s="14"/>
      <c r="O11120" s="13"/>
      <c r="P11120" s="6"/>
      <c r="Q11120" s="7"/>
    </row>
    <row r="11121" spans="3:17" x14ac:dyDescent="0.2">
      <c r="C11121" s="1"/>
      <c r="D11121" s="1"/>
      <c r="F11121" s="6"/>
      <c r="G11121" s="13"/>
      <c r="M11121" s="14"/>
      <c r="O11121" s="13"/>
      <c r="P11121" s="6"/>
      <c r="Q11121" s="7"/>
    </row>
    <row r="11122" spans="3:17" x14ac:dyDescent="0.2">
      <c r="C11122" s="1"/>
      <c r="D11122" s="1"/>
      <c r="F11122" s="6"/>
      <c r="G11122" s="13"/>
      <c r="M11122" s="14"/>
      <c r="O11122" s="13"/>
      <c r="P11122" s="6"/>
      <c r="Q11122" s="7"/>
    </row>
    <row r="11123" spans="3:17" x14ac:dyDescent="0.2">
      <c r="C11123" s="1"/>
      <c r="D11123" s="1"/>
      <c r="F11123" s="6"/>
      <c r="G11123" s="13"/>
      <c r="M11123" s="14"/>
      <c r="O11123" s="13"/>
      <c r="P11123" s="6"/>
      <c r="Q11123" s="7"/>
    </row>
    <row r="11124" spans="3:17" x14ac:dyDescent="0.2">
      <c r="C11124" s="1"/>
      <c r="D11124" s="1"/>
      <c r="F11124" s="6"/>
      <c r="G11124" s="13"/>
      <c r="M11124" s="14"/>
      <c r="O11124" s="13"/>
      <c r="P11124" s="6"/>
      <c r="Q11124" s="7"/>
    </row>
    <row r="11125" spans="3:17" x14ac:dyDescent="0.2">
      <c r="C11125" s="1"/>
      <c r="D11125" s="1"/>
      <c r="F11125" s="6"/>
      <c r="G11125" s="13"/>
      <c r="M11125" s="14"/>
      <c r="O11125" s="13"/>
      <c r="P11125" s="6"/>
      <c r="Q11125" s="7"/>
    </row>
    <row r="11126" spans="3:17" x14ac:dyDescent="0.2">
      <c r="C11126" s="1"/>
      <c r="D11126" s="1"/>
      <c r="F11126" s="6"/>
      <c r="G11126" s="13"/>
      <c r="M11126" s="14"/>
      <c r="O11126" s="13"/>
      <c r="P11126" s="6"/>
      <c r="Q11126" s="7"/>
    </row>
    <row r="11127" spans="3:17" x14ac:dyDescent="0.2">
      <c r="C11127" s="1"/>
      <c r="D11127" s="1"/>
      <c r="F11127" s="6"/>
      <c r="G11127" s="13"/>
      <c r="M11127" s="14"/>
      <c r="O11127" s="13"/>
      <c r="P11127" s="6"/>
      <c r="Q11127" s="7"/>
    </row>
    <row r="11128" spans="3:17" x14ac:dyDescent="0.2">
      <c r="C11128" s="1"/>
      <c r="D11128" s="1"/>
      <c r="F11128" s="6"/>
      <c r="G11128" s="13"/>
      <c r="M11128" s="14"/>
      <c r="O11128" s="13"/>
      <c r="P11128" s="6"/>
      <c r="Q11128" s="7"/>
    </row>
    <row r="11129" spans="3:17" x14ac:dyDescent="0.2">
      <c r="C11129" s="1"/>
      <c r="D11129" s="1"/>
      <c r="F11129" s="6"/>
      <c r="G11129" s="13"/>
      <c r="M11129" s="14"/>
      <c r="O11129" s="13"/>
      <c r="P11129" s="6"/>
      <c r="Q11129" s="7"/>
    </row>
    <row r="11130" spans="3:17" x14ac:dyDescent="0.2">
      <c r="C11130" s="1"/>
      <c r="D11130" s="1"/>
      <c r="F11130" s="6"/>
      <c r="G11130" s="13"/>
      <c r="M11130" s="14"/>
      <c r="O11130" s="13"/>
      <c r="P11130" s="6"/>
      <c r="Q11130" s="7"/>
    </row>
    <row r="11131" spans="3:17" x14ac:dyDescent="0.2">
      <c r="C11131" s="1"/>
      <c r="D11131" s="1"/>
      <c r="F11131" s="6"/>
      <c r="G11131" s="13"/>
      <c r="M11131" s="14"/>
      <c r="O11131" s="13"/>
      <c r="P11131" s="6"/>
      <c r="Q11131" s="7"/>
    </row>
    <row r="11132" spans="3:17" x14ac:dyDescent="0.2">
      <c r="C11132" s="1"/>
      <c r="D11132" s="1"/>
      <c r="F11132" s="6"/>
      <c r="G11132" s="13"/>
      <c r="M11132" s="14"/>
      <c r="O11132" s="13"/>
      <c r="P11132" s="6"/>
      <c r="Q11132" s="7"/>
    </row>
    <row r="11133" spans="3:17" x14ac:dyDescent="0.2">
      <c r="C11133" s="1"/>
      <c r="D11133" s="1"/>
      <c r="F11133" s="6"/>
      <c r="G11133" s="13"/>
      <c r="M11133" s="14"/>
      <c r="O11133" s="13"/>
      <c r="P11133" s="6"/>
      <c r="Q11133" s="7"/>
    </row>
    <row r="11134" spans="3:17" x14ac:dyDescent="0.2">
      <c r="C11134" s="1"/>
      <c r="D11134" s="1"/>
      <c r="F11134" s="6"/>
      <c r="G11134" s="13"/>
      <c r="M11134" s="14"/>
      <c r="O11134" s="13"/>
      <c r="P11134" s="6"/>
      <c r="Q11134" s="7"/>
    </row>
    <row r="11135" spans="3:17" x14ac:dyDescent="0.2">
      <c r="C11135" s="1"/>
      <c r="D11135" s="1"/>
      <c r="F11135" s="6"/>
      <c r="G11135" s="13"/>
      <c r="M11135" s="14"/>
      <c r="O11135" s="13"/>
      <c r="P11135" s="6"/>
      <c r="Q11135" s="7"/>
    </row>
    <row r="11136" spans="3:17" x14ac:dyDescent="0.2">
      <c r="C11136" s="1"/>
      <c r="D11136" s="1"/>
      <c r="F11136" s="6"/>
      <c r="G11136" s="13"/>
      <c r="M11136" s="14"/>
      <c r="O11136" s="13"/>
      <c r="P11136" s="6"/>
      <c r="Q11136" s="7"/>
    </row>
    <row r="11137" spans="3:17" x14ac:dyDescent="0.2">
      <c r="C11137" s="1"/>
      <c r="D11137" s="1"/>
      <c r="F11137" s="6"/>
      <c r="G11137" s="13"/>
      <c r="M11137" s="14"/>
      <c r="O11137" s="13"/>
      <c r="P11137" s="6"/>
      <c r="Q11137" s="7"/>
    </row>
    <row r="11138" spans="3:17" x14ac:dyDescent="0.2">
      <c r="C11138" s="1"/>
      <c r="D11138" s="1"/>
      <c r="F11138" s="6"/>
      <c r="G11138" s="13"/>
      <c r="M11138" s="14"/>
      <c r="O11138" s="13"/>
      <c r="P11138" s="6"/>
      <c r="Q11138" s="7"/>
    </row>
    <row r="11139" spans="3:17" x14ac:dyDescent="0.2">
      <c r="C11139" s="1"/>
      <c r="D11139" s="1"/>
      <c r="F11139" s="6"/>
      <c r="G11139" s="13"/>
      <c r="M11139" s="14"/>
      <c r="O11139" s="13"/>
      <c r="P11139" s="6"/>
      <c r="Q11139" s="7"/>
    </row>
    <row r="11140" spans="3:17" x14ac:dyDescent="0.2">
      <c r="C11140" s="1"/>
      <c r="D11140" s="1"/>
      <c r="F11140" s="6"/>
      <c r="G11140" s="13"/>
      <c r="M11140" s="14"/>
      <c r="O11140" s="13"/>
      <c r="P11140" s="6"/>
      <c r="Q11140" s="7"/>
    </row>
    <row r="11141" spans="3:17" x14ac:dyDescent="0.2">
      <c r="C11141" s="1"/>
      <c r="D11141" s="1"/>
      <c r="F11141" s="6"/>
      <c r="G11141" s="13"/>
      <c r="M11141" s="14"/>
      <c r="O11141" s="13"/>
      <c r="P11141" s="6"/>
      <c r="Q11141" s="7"/>
    </row>
    <row r="11142" spans="3:17" x14ac:dyDescent="0.2">
      <c r="C11142" s="1"/>
      <c r="D11142" s="1"/>
      <c r="F11142" s="6"/>
      <c r="G11142" s="13"/>
      <c r="M11142" s="14"/>
      <c r="O11142" s="13"/>
      <c r="P11142" s="6"/>
      <c r="Q11142" s="7"/>
    </row>
    <row r="11143" spans="3:17" x14ac:dyDescent="0.2">
      <c r="C11143" s="1"/>
      <c r="D11143" s="1"/>
      <c r="F11143" s="6"/>
      <c r="G11143" s="13"/>
      <c r="M11143" s="14"/>
      <c r="O11143" s="13"/>
      <c r="P11143" s="6"/>
      <c r="Q11143" s="7"/>
    </row>
    <row r="11144" spans="3:17" x14ac:dyDescent="0.2">
      <c r="C11144" s="1"/>
      <c r="D11144" s="1"/>
      <c r="F11144" s="6"/>
      <c r="G11144" s="13"/>
      <c r="M11144" s="14"/>
      <c r="O11144" s="13"/>
      <c r="P11144" s="6"/>
      <c r="Q11144" s="7"/>
    </row>
    <row r="11145" spans="3:17" x14ac:dyDescent="0.2">
      <c r="C11145" s="1"/>
      <c r="D11145" s="1"/>
      <c r="F11145" s="6"/>
      <c r="G11145" s="13"/>
      <c r="M11145" s="14"/>
      <c r="O11145" s="13"/>
      <c r="P11145" s="6"/>
      <c r="Q11145" s="7"/>
    </row>
    <row r="11146" spans="3:17" x14ac:dyDescent="0.2">
      <c r="C11146" s="1"/>
      <c r="D11146" s="1"/>
      <c r="F11146" s="6"/>
      <c r="G11146" s="13"/>
      <c r="M11146" s="14"/>
      <c r="O11146" s="13"/>
      <c r="P11146" s="6"/>
      <c r="Q11146" s="7"/>
    </row>
    <row r="11147" spans="3:17" x14ac:dyDescent="0.2">
      <c r="C11147" s="1"/>
      <c r="D11147" s="1"/>
      <c r="F11147" s="6"/>
      <c r="G11147" s="13"/>
      <c r="M11147" s="14"/>
      <c r="O11147" s="13"/>
      <c r="P11147" s="6"/>
      <c r="Q11147" s="7"/>
    </row>
    <row r="11148" spans="3:17" x14ac:dyDescent="0.2">
      <c r="C11148" s="1"/>
      <c r="D11148" s="1"/>
      <c r="F11148" s="6"/>
      <c r="G11148" s="13"/>
      <c r="M11148" s="14"/>
      <c r="O11148" s="13"/>
      <c r="P11148" s="6"/>
      <c r="Q11148" s="7"/>
    </row>
    <row r="11149" spans="3:17" x14ac:dyDescent="0.2">
      <c r="C11149" s="1"/>
      <c r="D11149" s="1"/>
      <c r="F11149" s="6"/>
      <c r="G11149" s="13"/>
      <c r="M11149" s="14"/>
      <c r="O11149" s="13"/>
      <c r="P11149" s="6"/>
      <c r="Q11149" s="7"/>
    </row>
    <row r="11150" spans="3:17" x14ac:dyDescent="0.2">
      <c r="C11150" s="1"/>
      <c r="D11150" s="1"/>
      <c r="F11150" s="6"/>
      <c r="G11150" s="13"/>
      <c r="M11150" s="14"/>
      <c r="O11150" s="13"/>
      <c r="P11150" s="6"/>
      <c r="Q11150" s="7"/>
    </row>
    <row r="11151" spans="3:17" x14ac:dyDescent="0.2">
      <c r="C11151" s="1"/>
      <c r="D11151" s="1"/>
      <c r="F11151" s="6"/>
      <c r="G11151" s="13"/>
      <c r="M11151" s="14"/>
      <c r="O11151" s="13"/>
      <c r="P11151" s="6"/>
      <c r="Q11151" s="7"/>
    </row>
    <row r="11152" spans="3:17" x14ac:dyDescent="0.2">
      <c r="C11152" s="1"/>
      <c r="D11152" s="1"/>
      <c r="F11152" s="6"/>
      <c r="G11152" s="13"/>
      <c r="M11152" s="14"/>
      <c r="O11152" s="13"/>
      <c r="P11152" s="6"/>
      <c r="Q11152" s="7"/>
    </row>
    <row r="11153" spans="3:17" x14ac:dyDescent="0.2">
      <c r="C11153" s="1"/>
      <c r="D11153" s="1"/>
      <c r="F11153" s="6"/>
      <c r="G11153" s="13"/>
      <c r="M11153" s="14"/>
      <c r="O11153" s="13"/>
      <c r="P11153" s="6"/>
      <c r="Q11153" s="7"/>
    </row>
    <row r="11154" spans="3:17" x14ac:dyDescent="0.2">
      <c r="C11154" s="1"/>
      <c r="D11154" s="1"/>
      <c r="F11154" s="6"/>
      <c r="G11154" s="13"/>
      <c r="M11154" s="14"/>
      <c r="O11154" s="13"/>
      <c r="P11154" s="6"/>
      <c r="Q11154" s="7"/>
    </row>
    <row r="11155" spans="3:17" x14ac:dyDescent="0.2">
      <c r="C11155" s="1"/>
      <c r="D11155" s="1"/>
      <c r="F11155" s="6"/>
      <c r="G11155" s="13"/>
      <c r="M11155" s="14"/>
      <c r="O11155" s="13"/>
      <c r="P11155" s="6"/>
      <c r="Q11155" s="7"/>
    </row>
    <row r="11156" spans="3:17" x14ac:dyDescent="0.2">
      <c r="C11156" s="1"/>
      <c r="D11156" s="1"/>
      <c r="F11156" s="6"/>
      <c r="G11156" s="13"/>
      <c r="M11156" s="14"/>
      <c r="O11156" s="13"/>
      <c r="P11156" s="6"/>
      <c r="Q11156" s="7"/>
    </row>
    <row r="11157" spans="3:17" x14ac:dyDescent="0.2">
      <c r="C11157" s="1"/>
      <c r="D11157" s="1"/>
      <c r="F11157" s="6"/>
      <c r="G11157" s="13"/>
      <c r="M11157" s="14"/>
      <c r="O11157" s="13"/>
      <c r="P11157" s="6"/>
      <c r="Q11157" s="7"/>
    </row>
    <row r="11158" spans="3:17" x14ac:dyDescent="0.2">
      <c r="C11158" s="1"/>
      <c r="D11158" s="1"/>
      <c r="F11158" s="6"/>
      <c r="G11158" s="13"/>
      <c r="M11158" s="14"/>
      <c r="O11158" s="13"/>
      <c r="P11158" s="6"/>
      <c r="Q11158" s="7"/>
    </row>
    <row r="11159" spans="3:17" x14ac:dyDescent="0.2">
      <c r="C11159" s="1"/>
      <c r="D11159" s="1"/>
      <c r="F11159" s="6"/>
      <c r="G11159" s="13"/>
      <c r="M11159" s="14"/>
      <c r="O11159" s="13"/>
      <c r="P11159" s="6"/>
      <c r="Q11159" s="7"/>
    </row>
    <row r="11160" spans="3:17" x14ac:dyDescent="0.2">
      <c r="C11160" s="1"/>
      <c r="D11160" s="1"/>
      <c r="F11160" s="6"/>
      <c r="G11160" s="13"/>
      <c r="M11160" s="14"/>
      <c r="O11160" s="13"/>
      <c r="P11160" s="6"/>
      <c r="Q11160" s="7"/>
    </row>
    <row r="11161" spans="3:17" x14ac:dyDescent="0.2">
      <c r="C11161" s="1"/>
      <c r="D11161" s="1"/>
      <c r="F11161" s="6"/>
      <c r="G11161" s="13"/>
      <c r="M11161" s="14"/>
      <c r="O11161" s="13"/>
      <c r="P11161" s="6"/>
      <c r="Q11161" s="7"/>
    </row>
    <row r="11162" spans="3:17" x14ac:dyDescent="0.2">
      <c r="C11162" s="1"/>
      <c r="D11162" s="1"/>
      <c r="F11162" s="6"/>
      <c r="G11162" s="13"/>
      <c r="M11162" s="14"/>
      <c r="O11162" s="13"/>
      <c r="P11162" s="6"/>
      <c r="Q11162" s="7"/>
    </row>
    <row r="11163" spans="3:17" x14ac:dyDescent="0.2">
      <c r="C11163" s="1"/>
      <c r="D11163" s="1"/>
      <c r="F11163" s="6"/>
      <c r="G11163" s="13"/>
      <c r="M11163" s="14"/>
      <c r="O11163" s="13"/>
      <c r="P11163" s="6"/>
      <c r="Q11163" s="7"/>
    </row>
    <row r="11164" spans="3:17" x14ac:dyDescent="0.2">
      <c r="C11164" s="1"/>
      <c r="D11164" s="1"/>
      <c r="F11164" s="6"/>
      <c r="G11164" s="13"/>
      <c r="M11164" s="14"/>
      <c r="O11164" s="13"/>
      <c r="P11164" s="6"/>
      <c r="Q11164" s="7"/>
    </row>
    <row r="11165" spans="3:17" x14ac:dyDescent="0.2">
      <c r="C11165" s="1"/>
      <c r="D11165" s="1"/>
      <c r="F11165" s="6"/>
      <c r="G11165" s="13"/>
      <c r="M11165" s="14"/>
      <c r="O11165" s="13"/>
      <c r="P11165" s="6"/>
      <c r="Q11165" s="7"/>
    </row>
    <row r="11166" spans="3:17" x14ac:dyDescent="0.2">
      <c r="C11166" s="1"/>
      <c r="D11166" s="1"/>
      <c r="F11166" s="6"/>
      <c r="G11166" s="13"/>
      <c r="M11166" s="14"/>
      <c r="O11166" s="13"/>
      <c r="P11166" s="6"/>
      <c r="Q11166" s="7"/>
    </row>
    <row r="11167" spans="3:17" x14ac:dyDescent="0.2">
      <c r="C11167" s="1"/>
      <c r="D11167" s="1"/>
      <c r="F11167" s="6"/>
      <c r="G11167" s="13"/>
      <c r="M11167" s="14"/>
      <c r="O11167" s="13"/>
      <c r="P11167" s="6"/>
      <c r="Q11167" s="7"/>
    </row>
    <row r="11168" spans="3:17" x14ac:dyDescent="0.2">
      <c r="C11168" s="1"/>
      <c r="D11168" s="1"/>
      <c r="F11168" s="6"/>
      <c r="G11168" s="13"/>
      <c r="M11168" s="14"/>
      <c r="O11168" s="13"/>
      <c r="P11168" s="6"/>
      <c r="Q11168" s="7"/>
    </row>
    <row r="11169" spans="3:17" x14ac:dyDescent="0.2">
      <c r="C11169" s="1"/>
      <c r="D11169" s="1"/>
      <c r="F11169" s="6"/>
      <c r="G11169" s="13"/>
      <c r="M11169" s="14"/>
      <c r="O11169" s="13"/>
      <c r="P11169" s="6"/>
      <c r="Q11169" s="7"/>
    </row>
    <row r="11170" spans="3:17" x14ac:dyDescent="0.2">
      <c r="C11170" s="1"/>
      <c r="D11170" s="1"/>
      <c r="F11170" s="6"/>
      <c r="G11170" s="13"/>
      <c r="M11170" s="14"/>
      <c r="O11170" s="13"/>
      <c r="P11170" s="6"/>
      <c r="Q11170" s="7"/>
    </row>
    <row r="11171" spans="3:17" x14ac:dyDescent="0.2">
      <c r="C11171" s="1"/>
      <c r="D11171" s="1"/>
      <c r="F11171" s="6"/>
      <c r="G11171" s="13"/>
      <c r="M11171" s="14"/>
      <c r="O11171" s="13"/>
      <c r="P11171" s="6"/>
      <c r="Q11171" s="7"/>
    </row>
    <row r="11172" spans="3:17" x14ac:dyDescent="0.2">
      <c r="C11172" s="1"/>
      <c r="D11172" s="1"/>
      <c r="F11172" s="6"/>
      <c r="G11172" s="13"/>
      <c r="M11172" s="14"/>
      <c r="O11172" s="13"/>
      <c r="P11172" s="6"/>
      <c r="Q11172" s="7"/>
    </row>
    <row r="11173" spans="3:17" x14ac:dyDescent="0.2">
      <c r="C11173" s="1"/>
      <c r="D11173" s="1"/>
      <c r="F11173" s="6"/>
      <c r="G11173" s="13"/>
      <c r="M11173" s="14"/>
      <c r="O11173" s="13"/>
      <c r="P11173" s="6"/>
      <c r="Q11173" s="7"/>
    </row>
    <row r="11174" spans="3:17" x14ac:dyDescent="0.2">
      <c r="C11174" s="1"/>
      <c r="D11174" s="1"/>
      <c r="F11174" s="6"/>
      <c r="G11174" s="13"/>
      <c r="M11174" s="14"/>
      <c r="O11174" s="13"/>
      <c r="P11174" s="6"/>
      <c r="Q11174" s="7"/>
    </row>
    <row r="11175" spans="3:17" x14ac:dyDescent="0.2">
      <c r="C11175" s="1"/>
      <c r="D11175" s="1"/>
      <c r="F11175" s="6"/>
      <c r="G11175" s="13"/>
      <c r="M11175" s="14"/>
      <c r="O11175" s="13"/>
      <c r="P11175" s="6"/>
      <c r="Q11175" s="7"/>
    </row>
    <row r="11176" spans="3:17" x14ac:dyDescent="0.2">
      <c r="C11176" s="1"/>
      <c r="D11176" s="1"/>
      <c r="F11176" s="6"/>
      <c r="G11176" s="13"/>
      <c r="M11176" s="14"/>
      <c r="O11176" s="13"/>
      <c r="P11176" s="6"/>
      <c r="Q11176" s="7"/>
    </row>
    <row r="11177" spans="3:17" x14ac:dyDescent="0.2">
      <c r="C11177" s="1"/>
      <c r="D11177" s="1"/>
      <c r="F11177" s="6"/>
      <c r="G11177" s="13"/>
      <c r="M11177" s="14"/>
      <c r="O11177" s="13"/>
      <c r="P11177" s="6"/>
      <c r="Q11177" s="7"/>
    </row>
    <row r="11178" spans="3:17" x14ac:dyDescent="0.2">
      <c r="C11178" s="1"/>
      <c r="D11178" s="1"/>
      <c r="F11178" s="6"/>
      <c r="G11178" s="13"/>
      <c r="M11178" s="14"/>
      <c r="O11178" s="13"/>
      <c r="P11178" s="6"/>
      <c r="Q11178" s="7"/>
    </row>
    <row r="11179" spans="3:17" x14ac:dyDescent="0.2">
      <c r="C11179" s="1"/>
      <c r="D11179" s="1"/>
      <c r="F11179" s="6"/>
      <c r="G11179" s="13"/>
      <c r="M11179" s="14"/>
      <c r="O11179" s="13"/>
      <c r="P11179" s="6"/>
      <c r="Q11179" s="7"/>
    </row>
    <row r="11180" spans="3:17" x14ac:dyDescent="0.2">
      <c r="C11180" s="1"/>
      <c r="D11180" s="1"/>
      <c r="F11180" s="6"/>
      <c r="G11180" s="13"/>
      <c r="M11180" s="14"/>
      <c r="O11180" s="13"/>
      <c r="P11180" s="6"/>
      <c r="Q11180" s="7"/>
    </row>
    <row r="11181" spans="3:17" x14ac:dyDescent="0.2">
      <c r="C11181" s="1"/>
      <c r="D11181" s="1"/>
      <c r="F11181" s="6"/>
      <c r="G11181" s="13"/>
      <c r="M11181" s="14"/>
      <c r="O11181" s="13"/>
      <c r="P11181" s="6"/>
      <c r="Q11181" s="7"/>
    </row>
    <row r="11182" spans="3:17" x14ac:dyDescent="0.2">
      <c r="C11182" s="1"/>
      <c r="D11182" s="1"/>
      <c r="F11182" s="6"/>
      <c r="G11182" s="13"/>
      <c r="M11182" s="14"/>
      <c r="O11182" s="13"/>
      <c r="P11182" s="6"/>
      <c r="Q11182" s="7"/>
    </row>
    <row r="11183" spans="3:17" x14ac:dyDescent="0.2">
      <c r="C11183" s="1"/>
      <c r="D11183" s="1"/>
      <c r="F11183" s="6"/>
      <c r="G11183" s="13"/>
      <c r="M11183" s="14"/>
      <c r="O11183" s="13"/>
      <c r="P11183" s="6"/>
      <c r="Q11183" s="7"/>
    </row>
    <row r="11184" spans="3:17" x14ac:dyDescent="0.2">
      <c r="C11184" s="1"/>
      <c r="D11184" s="1"/>
      <c r="F11184" s="6"/>
      <c r="G11184" s="13"/>
      <c r="M11184" s="14"/>
      <c r="O11184" s="13"/>
      <c r="P11184" s="6"/>
      <c r="Q11184" s="7"/>
    </row>
    <row r="11185" spans="3:17" x14ac:dyDescent="0.2">
      <c r="C11185" s="1"/>
      <c r="D11185" s="1"/>
      <c r="F11185" s="6"/>
      <c r="G11185" s="13"/>
      <c r="M11185" s="14"/>
      <c r="O11185" s="13"/>
      <c r="P11185" s="6"/>
      <c r="Q11185" s="7"/>
    </row>
    <row r="11186" spans="3:17" x14ac:dyDescent="0.2">
      <c r="C11186" s="1"/>
      <c r="D11186" s="1"/>
      <c r="F11186" s="6"/>
      <c r="G11186" s="13"/>
      <c r="M11186" s="14"/>
      <c r="O11186" s="13"/>
      <c r="P11186" s="6"/>
      <c r="Q11186" s="7"/>
    </row>
    <row r="11187" spans="3:17" x14ac:dyDescent="0.2">
      <c r="C11187" s="1"/>
      <c r="D11187" s="1"/>
      <c r="F11187" s="6"/>
      <c r="G11187" s="13"/>
      <c r="M11187" s="14"/>
      <c r="O11187" s="13"/>
      <c r="P11187" s="6"/>
      <c r="Q11187" s="7"/>
    </row>
    <row r="11188" spans="3:17" x14ac:dyDescent="0.2">
      <c r="C11188" s="1"/>
      <c r="D11188" s="1"/>
      <c r="F11188" s="6"/>
      <c r="G11188" s="13"/>
      <c r="M11188" s="14"/>
      <c r="O11188" s="13"/>
      <c r="P11188" s="6"/>
      <c r="Q11188" s="7"/>
    </row>
    <row r="11189" spans="3:17" x14ac:dyDescent="0.2">
      <c r="C11189" s="1"/>
      <c r="D11189" s="1"/>
      <c r="F11189" s="6"/>
      <c r="G11189" s="13"/>
      <c r="M11189" s="14"/>
      <c r="O11189" s="13"/>
      <c r="P11189" s="6"/>
      <c r="Q11189" s="7"/>
    </row>
    <row r="11190" spans="3:17" x14ac:dyDescent="0.2">
      <c r="C11190" s="1"/>
      <c r="D11190" s="1"/>
      <c r="F11190" s="6"/>
      <c r="G11190" s="13"/>
      <c r="M11190" s="14"/>
      <c r="O11190" s="13"/>
      <c r="P11190" s="6"/>
      <c r="Q11190" s="7"/>
    </row>
    <row r="11191" spans="3:17" x14ac:dyDescent="0.2">
      <c r="C11191" s="1"/>
      <c r="D11191" s="1"/>
      <c r="F11191" s="6"/>
      <c r="G11191" s="13"/>
      <c r="M11191" s="14"/>
      <c r="O11191" s="13"/>
      <c r="P11191" s="6"/>
      <c r="Q11191" s="7"/>
    </row>
    <row r="11192" spans="3:17" x14ac:dyDescent="0.2">
      <c r="C11192" s="1"/>
      <c r="D11192" s="1"/>
      <c r="F11192" s="6"/>
      <c r="G11192" s="13"/>
      <c r="M11192" s="14"/>
      <c r="O11192" s="13"/>
      <c r="P11192" s="6"/>
      <c r="Q11192" s="7"/>
    </row>
    <row r="11193" spans="3:17" x14ac:dyDescent="0.2">
      <c r="C11193" s="1"/>
      <c r="D11193" s="1"/>
      <c r="F11193" s="6"/>
      <c r="G11193" s="13"/>
      <c r="M11193" s="14"/>
      <c r="O11193" s="13"/>
      <c r="P11193" s="6"/>
      <c r="Q11193" s="7"/>
    </row>
    <row r="11194" spans="3:17" x14ac:dyDescent="0.2">
      <c r="C11194" s="1"/>
      <c r="D11194" s="1"/>
      <c r="F11194" s="6"/>
      <c r="G11194" s="13"/>
      <c r="M11194" s="14"/>
      <c r="O11194" s="13"/>
      <c r="P11194" s="6"/>
      <c r="Q11194" s="7"/>
    </row>
    <row r="11195" spans="3:17" x14ac:dyDescent="0.2">
      <c r="C11195" s="1"/>
      <c r="D11195" s="1"/>
      <c r="F11195" s="6"/>
      <c r="G11195" s="13"/>
      <c r="M11195" s="14"/>
      <c r="O11195" s="13"/>
      <c r="P11195" s="6"/>
      <c r="Q11195" s="7"/>
    </row>
    <row r="11196" spans="3:17" x14ac:dyDescent="0.2">
      <c r="C11196" s="1"/>
      <c r="D11196" s="1"/>
      <c r="F11196" s="6"/>
      <c r="G11196" s="13"/>
      <c r="M11196" s="14"/>
      <c r="O11196" s="13"/>
      <c r="P11196" s="6"/>
      <c r="Q11196" s="7"/>
    </row>
    <row r="11197" spans="3:17" x14ac:dyDescent="0.2">
      <c r="C11197" s="1"/>
      <c r="D11197" s="1"/>
      <c r="F11197" s="6"/>
      <c r="G11197" s="13"/>
      <c r="M11197" s="14"/>
      <c r="O11197" s="13"/>
      <c r="P11197" s="6"/>
      <c r="Q11197" s="7"/>
    </row>
    <row r="11198" spans="3:17" x14ac:dyDescent="0.2">
      <c r="C11198" s="1"/>
      <c r="D11198" s="1"/>
      <c r="F11198" s="6"/>
      <c r="G11198" s="13"/>
      <c r="M11198" s="14"/>
      <c r="O11198" s="13"/>
      <c r="P11198" s="6"/>
      <c r="Q11198" s="7"/>
    </row>
    <row r="11199" spans="3:17" x14ac:dyDescent="0.2">
      <c r="C11199" s="1"/>
      <c r="D11199" s="1"/>
      <c r="F11199" s="6"/>
      <c r="G11199" s="13"/>
      <c r="M11199" s="14"/>
      <c r="O11199" s="13"/>
      <c r="P11199" s="6"/>
      <c r="Q11199" s="7"/>
    </row>
    <row r="11200" spans="3:17" x14ac:dyDescent="0.2">
      <c r="C11200" s="1"/>
      <c r="D11200" s="1"/>
      <c r="F11200" s="6"/>
      <c r="G11200" s="13"/>
      <c r="M11200" s="14"/>
      <c r="O11200" s="13"/>
      <c r="P11200" s="6"/>
      <c r="Q11200" s="7"/>
    </row>
    <row r="11201" spans="3:17" x14ac:dyDescent="0.2">
      <c r="C11201" s="1"/>
      <c r="D11201" s="1"/>
      <c r="F11201" s="6"/>
      <c r="G11201" s="13"/>
      <c r="M11201" s="14"/>
      <c r="O11201" s="13"/>
      <c r="P11201" s="6"/>
      <c r="Q11201" s="7"/>
    </row>
    <row r="11202" spans="3:17" x14ac:dyDescent="0.2">
      <c r="C11202" s="1"/>
      <c r="D11202" s="1"/>
      <c r="F11202" s="6"/>
      <c r="G11202" s="13"/>
      <c r="M11202" s="14"/>
      <c r="O11202" s="13"/>
      <c r="P11202" s="6"/>
      <c r="Q11202" s="7"/>
    </row>
    <row r="11203" spans="3:17" x14ac:dyDescent="0.2">
      <c r="C11203" s="1"/>
      <c r="D11203" s="1"/>
      <c r="F11203" s="6"/>
      <c r="G11203" s="13"/>
      <c r="M11203" s="14"/>
      <c r="O11203" s="13"/>
      <c r="P11203" s="6"/>
      <c r="Q11203" s="7"/>
    </row>
    <row r="11204" spans="3:17" x14ac:dyDescent="0.2">
      <c r="C11204" s="1"/>
      <c r="D11204" s="1"/>
      <c r="F11204" s="6"/>
      <c r="G11204" s="13"/>
      <c r="M11204" s="14"/>
      <c r="O11204" s="13"/>
      <c r="P11204" s="6"/>
      <c r="Q11204" s="7"/>
    </row>
    <row r="11205" spans="3:17" x14ac:dyDescent="0.2">
      <c r="C11205" s="1"/>
      <c r="D11205" s="1"/>
      <c r="F11205" s="6"/>
      <c r="G11205" s="13"/>
      <c r="M11205" s="14"/>
      <c r="O11205" s="13"/>
      <c r="P11205" s="6"/>
      <c r="Q11205" s="7"/>
    </row>
    <row r="11206" spans="3:17" x14ac:dyDescent="0.2">
      <c r="C11206" s="1"/>
      <c r="D11206" s="1"/>
      <c r="F11206" s="6"/>
      <c r="G11206" s="13"/>
      <c r="M11206" s="14"/>
      <c r="O11206" s="13"/>
      <c r="P11206" s="6"/>
      <c r="Q11206" s="7"/>
    </row>
    <row r="11207" spans="3:17" x14ac:dyDescent="0.2">
      <c r="C11207" s="1"/>
      <c r="D11207" s="1"/>
      <c r="F11207" s="6"/>
      <c r="G11207" s="13"/>
      <c r="M11207" s="14"/>
      <c r="O11207" s="13"/>
      <c r="P11207" s="6"/>
      <c r="Q11207" s="7"/>
    </row>
    <row r="11208" spans="3:17" x14ac:dyDescent="0.2">
      <c r="C11208" s="1"/>
      <c r="D11208" s="1"/>
      <c r="F11208" s="6"/>
      <c r="G11208" s="13"/>
      <c r="M11208" s="14"/>
      <c r="O11208" s="13"/>
      <c r="P11208" s="6"/>
      <c r="Q11208" s="7"/>
    </row>
    <row r="11209" spans="3:17" x14ac:dyDescent="0.2">
      <c r="C11209" s="1"/>
      <c r="D11209" s="1"/>
      <c r="F11209" s="6"/>
      <c r="G11209" s="13"/>
      <c r="M11209" s="14"/>
      <c r="O11209" s="13"/>
      <c r="P11209" s="6"/>
      <c r="Q11209" s="7"/>
    </row>
    <row r="11210" spans="3:17" x14ac:dyDescent="0.2">
      <c r="C11210" s="1"/>
      <c r="D11210" s="1"/>
      <c r="F11210" s="6"/>
      <c r="G11210" s="13"/>
      <c r="M11210" s="14"/>
      <c r="O11210" s="13"/>
      <c r="P11210" s="6"/>
      <c r="Q11210" s="7"/>
    </row>
    <row r="11211" spans="3:17" x14ac:dyDescent="0.2">
      <c r="C11211" s="1"/>
      <c r="D11211" s="1"/>
      <c r="F11211" s="6"/>
      <c r="G11211" s="13"/>
      <c r="M11211" s="14"/>
      <c r="O11211" s="13"/>
      <c r="P11211" s="6"/>
      <c r="Q11211" s="7"/>
    </row>
    <row r="11212" spans="3:17" x14ac:dyDescent="0.2">
      <c r="C11212" s="1"/>
      <c r="D11212" s="1"/>
      <c r="F11212" s="6"/>
      <c r="G11212" s="13"/>
      <c r="M11212" s="14"/>
      <c r="O11212" s="13"/>
      <c r="P11212" s="6"/>
      <c r="Q11212" s="7"/>
    </row>
    <row r="11213" spans="3:17" x14ac:dyDescent="0.2">
      <c r="C11213" s="1"/>
      <c r="D11213" s="1"/>
      <c r="F11213" s="6"/>
      <c r="G11213" s="13"/>
      <c r="M11213" s="14"/>
      <c r="O11213" s="13"/>
      <c r="P11213" s="6"/>
      <c r="Q11213" s="7"/>
    </row>
    <row r="11214" spans="3:17" x14ac:dyDescent="0.2">
      <c r="C11214" s="1"/>
      <c r="D11214" s="1"/>
      <c r="F11214" s="6"/>
      <c r="G11214" s="13"/>
      <c r="M11214" s="14"/>
      <c r="O11214" s="13"/>
      <c r="P11214" s="6"/>
      <c r="Q11214" s="7"/>
    </row>
    <row r="11215" spans="3:17" x14ac:dyDescent="0.2">
      <c r="C11215" s="1"/>
      <c r="D11215" s="1"/>
      <c r="F11215" s="6"/>
      <c r="G11215" s="13"/>
      <c r="M11215" s="14"/>
      <c r="O11215" s="13"/>
      <c r="P11215" s="6"/>
      <c r="Q11215" s="7"/>
    </row>
    <row r="11216" spans="3:17" x14ac:dyDescent="0.2">
      <c r="C11216" s="1"/>
      <c r="D11216" s="1"/>
      <c r="F11216" s="6"/>
      <c r="G11216" s="13"/>
      <c r="M11216" s="14"/>
      <c r="O11216" s="13"/>
      <c r="P11216" s="6"/>
      <c r="Q11216" s="7"/>
    </row>
    <row r="11217" spans="3:17" x14ac:dyDescent="0.2">
      <c r="C11217" s="1"/>
      <c r="D11217" s="1"/>
      <c r="F11217" s="6"/>
      <c r="G11217" s="13"/>
      <c r="M11217" s="14"/>
      <c r="O11217" s="13"/>
      <c r="P11217" s="6"/>
      <c r="Q11217" s="7"/>
    </row>
    <row r="11218" spans="3:17" x14ac:dyDescent="0.2">
      <c r="C11218" s="1"/>
      <c r="D11218" s="1"/>
      <c r="F11218" s="6"/>
      <c r="G11218" s="13"/>
      <c r="M11218" s="14"/>
      <c r="O11218" s="13"/>
      <c r="P11218" s="6"/>
      <c r="Q11218" s="7"/>
    </row>
    <row r="11219" spans="3:17" x14ac:dyDescent="0.2">
      <c r="C11219" s="1"/>
      <c r="D11219" s="1"/>
      <c r="F11219" s="6"/>
      <c r="G11219" s="13"/>
      <c r="M11219" s="14"/>
      <c r="O11219" s="13"/>
      <c r="P11219" s="6"/>
      <c r="Q11219" s="7"/>
    </row>
    <row r="11220" spans="3:17" x14ac:dyDescent="0.2">
      <c r="C11220" s="1"/>
      <c r="D11220" s="1"/>
      <c r="F11220" s="6"/>
      <c r="G11220" s="13"/>
      <c r="M11220" s="14"/>
      <c r="O11220" s="13"/>
      <c r="P11220" s="6"/>
      <c r="Q11220" s="7"/>
    </row>
    <row r="11221" spans="3:17" x14ac:dyDescent="0.2">
      <c r="C11221" s="1"/>
      <c r="D11221" s="1"/>
      <c r="F11221" s="6"/>
      <c r="G11221" s="13"/>
      <c r="M11221" s="14"/>
      <c r="O11221" s="13"/>
      <c r="P11221" s="6"/>
      <c r="Q11221" s="7"/>
    </row>
    <row r="11222" spans="3:17" x14ac:dyDescent="0.2">
      <c r="C11222" s="1"/>
      <c r="D11222" s="1"/>
      <c r="F11222" s="6"/>
      <c r="G11222" s="13"/>
      <c r="M11222" s="14"/>
      <c r="O11222" s="13"/>
      <c r="P11222" s="6"/>
      <c r="Q11222" s="7"/>
    </row>
    <row r="11223" spans="3:17" x14ac:dyDescent="0.2">
      <c r="C11223" s="1"/>
      <c r="D11223" s="1"/>
      <c r="F11223" s="6"/>
      <c r="G11223" s="13"/>
      <c r="M11223" s="14"/>
      <c r="O11223" s="13"/>
      <c r="P11223" s="6"/>
      <c r="Q11223" s="7"/>
    </row>
    <row r="11224" spans="3:17" x14ac:dyDescent="0.2">
      <c r="C11224" s="1"/>
      <c r="D11224" s="1"/>
      <c r="F11224" s="6"/>
      <c r="G11224" s="13"/>
      <c r="M11224" s="14"/>
      <c r="O11224" s="13"/>
      <c r="P11224" s="6"/>
      <c r="Q11224" s="7"/>
    </row>
    <row r="11225" spans="3:17" x14ac:dyDescent="0.2">
      <c r="C11225" s="1"/>
      <c r="D11225" s="1"/>
      <c r="F11225" s="6"/>
      <c r="G11225" s="13"/>
      <c r="M11225" s="14"/>
      <c r="O11225" s="13"/>
      <c r="P11225" s="6"/>
      <c r="Q11225" s="7"/>
    </row>
    <row r="11226" spans="3:17" x14ac:dyDescent="0.2">
      <c r="C11226" s="1"/>
      <c r="D11226" s="1"/>
      <c r="F11226" s="6"/>
      <c r="G11226" s="13"/>
      <c r="M11226" s="14"/>
      <c r="O11226" s="13"/>
      <c r="P11226" s="6"/>
      <c r="Q11226" s="7"/>
    </row>
    <row r="11227" spans="3:17" x14ac:dyDescent="0.2">
      <c r="C11227" s="1"/>
      <c r="D11227" s="1"/>
      <c r="F11227" s="6"/>
      <c r="G11227" s="13"/>
      <c r="M11227" s="14"/>
      <c r="O11227" s="13"/>
      <c r="P11227" s="6"/>
      <c r="Q11227" s="7"/>
    </row>
    <row r="11228" spans="3:17" x14ac:dyDescent="0.2">
      <c r="C11228" s="1"/>
      <c r="D11228" s="1"/>
      <c r="F11228" s="6"/>
      <c r="G11228" s="13"/>
      <c r="M11228" s="14"/>
      <c r="O11228" s="13"/>
      <c r="P11228" s="6"/>
      <c r="Q11228" s="7"/>
    </row>
    <row r="11229" spans="3:17" x14ac:dyDescent="0.2">
      <c r="C11229" s="1"/>
      <c r="D11229" s="1"/>
      <c r="F11229" s="6"/>
      <c r="G11229" s="13"/>
      <c r="M11229" s="14"/>
      <c r="O11229" s="13"/>
      <c r="P11229" s="6"/>
      <c r="Q11229" s="7"/>
    </row>
    <row r="11230" spans="3:17" x14ac:dyDescent="0.2">
      <c r="C11230" s="1"/>
      <c r="D11230" s="1"/>
      <c r="F11230" s="6"/>
      <c r="G11230" s="13"/>
      <c r="M11230" s="14"/>
      <c r="O11230" s="13"/>
      <c r="P11230" s="6"/>
      <c r="Q11230" s="7"/>
    </row>
    <row r="11231" spans="3:17" x14ac:dyDescent="0.2">
      <c r="C11231" s="1"/>
      <c r="D11231" s="1"/>
      <c r="F11231" s="6"/>
      <c r="G11231" s="13"/>
      <c r="M11231" s="14"/>
      <c r="O11231" s="13"/>
      <c r="P11231" s="6"/>
      <c r="Q11231" s="7"/>
    </row>
    <row r="11232" spans="3:17" x14ac:dyDescent="0.2">
      <c r="C11232" s="1"/>
      <c r="D11232" s="1"/>
      <c r="F11232" s="6"/>
      <c r="G11232" s="13"/>
      <c r="M11232" s="14"/>
      <c r="O11232" s="13"/>
      <c r="P11232" s="6"/>
      <c r="Q11232" s="7"/>
    </row>
    <row r="11233" spans="3:17" x14ac:dyDescent="0.2">
      <c r="C11233" s="1"/>
      <c r="D11233" s="1"/>
      <c r="F11233" s="6"/>
      <c r="G11233" s="13"/>
      <c r="M11233" s="14"/>
      <c r="O11233" s="13"/>
      <c r="P11233" s="6"/>
      <c r="Q11233" s="7"/>
    </row>
    <row r="11234" spans="3:17" x14ac:dyDescent="0.2">
      <c r="C11234" s="1"/>
      <c r="D11234" s="1"/>
      <c r="F11234" s="6"/>
      <c r="G11234" s="13"/>
      <c r="M11234" s="14"/>
      <c r="O11234" s="13"/>
      <c r="P11234" s="6"/>
      <c r="Q11234" s="7"/>
    </row>
    <row r="11235" spans="3:17" x14ac:dyDescent="0.2">
      <c r="C11235" s="1"/>
      <c r="D11235" s="1"/>
      <c r="F11235" s="6"/>
      <c r="G11235" s="13"/>
      <c r="M11235" s="14"/>
      <c r="O11235" s="13"/>
      <c r="P11235" s="6"/>
      <c r="Q11235" s="7"/>
    </row>
    <row r="11236" spans="3:17" x14ac:dyDescent="0.2">
      <c r="C11236" s="1"/>
      <c r="D11236" s="1"/>
      <c r="F11236" s="6"/>
      <c r="G11236" s="13"/>
      <c r="M11236" s="14"/>
      <c r="O11236" s="13"/>
      <c r="P11236" s="6"/>
      <c r="Q11236" s="7"/>
    </row>
    <row r="11237" spans="3:17" x14ac:dyDescent="0.2">
      <c r="C11237" s="1"/>
      <c r="D11237" s="1"/>
      <c r="F11237" s="6"/>
      <c r="G11237" s="13"/>
      <c r="M11237" s="14"/>
      <c r="O11237" s="13"/>
      <c r="P11237" s="6"/>
      <c r="Q11237" s="7"/>
    </row>
    <row r="11238" spans="3:17" x14ac:dyDescent="0.2">
      <c r="C11238" s="1"/>
      <c r="D11238" s="1"/>
      <c r="F11238" s="6"/>
      <c r="G11238" s="13"/>
      <c r="M11238" s="14"/>
      <c r="O11238" s="13"/>
      <c r="P11238" s="6"/>
      <c r="Q11238" s="7"/>
    </row>
    <row r="11239" spans="3:17" x14ac:dyDescent="0.2">
      <c r="C11239" s="1"/>
      <c r="D11239" s="1"/>
      <c r="F11239" s="6"/>
      <c r="G11239" s="13"/>
      <c r="M11239" s="14"/>
      <c r="O11239" s="13"/>
      <c r="P11239" s="6"/>
      <c r="Q11239" s="7"/>
    </row>
    <row r="11240" spans="3:17" x14ac:dyDescent="0.2">
      <c r="C11240" s="1"/>
      <c r="D11240" s="1"/>
      <c r="F11240" s="6"/>
      <c r="G11240" s="13"/>
      <c r="M11240" s="14"/>
      <c r="O11240" s="13"/>
      <c r="P11240" s="6"/>
      <c r="Q11240" s="7"/>
    </row>
    <row r="11241" spans="3:17" x14ac:dyDescent="0.2">
      <c r="C11241" s="1"/>
      <c r="D11241" s="1"/>
      <c r="F11241" s="6"/>
      <c r="G11241" s="13"/>
      <c r="M11241" s="14"/>
      <c r="O11241" s="13"/>
      <c r="P11241" s="6"/>
      <c r="Q11241" s="7"/>
    </row>
    <row r="11242" spans="3:17" x14ac:dyDescent="0.2">
      <c r="C11242" s="1"/>
      <c r="D11242" s="1"/>
      <c r="F11242" s="6"/>
      <c r="G11242" s="13"/>
      <c r="M11242" s="14"/>
      <c r="O11242" s="13"/>
      <c r="P11242" s="6"/>
      <c r="Q11242" s="7"/>
    </row>
    <row r="11243" spans="3:17" x14ac:dyDescent="0.2">
      <c r="C11243" s="1"/>
      <c r="D11243" s="1"/>
      <c r="F11243" s="6"/>
      <c r="G11243" s="13"/>
      <c r="M11243" s="14"/>
      <c r="O11243" s="13"/>
      <c r="P11243" s="6"/>
      <c r="Q11243" s="7"/>
    </row>
    <row r="11244" spans="3:17" x14ac:dyDescent="0.2">
      <c r="C11244" s="1"/>
      <c r="D11244" s="1"/>
      <c r="F11244" s="6"/>
      <c r="G11244" s="13"/>
      <c r="M11244" s="14"/>
      <c r="O11244" s="13"/>
      <c r="P11244" s="6"/>
      <c r="Q11244" s="7"/>
    </row>
    <row r="11245" spans="3:17" x14ac:dyDescent="0.2">
      <c r="C11245" s="1"/>
      <c r="D11245" s="1"/>
      <c r="F11245" s="6"/>
      <c r="G11245" s="13"/>
      <c r="M11245" s="14"/>
      <c r="O11245" s="13"/>
      <c r="P11245" s="6"/>
      <c r="Q11245" s="7"/>
    </row>
    <row r="11246" spans="3:17" x14ac:dyDescent="0.2">
      <c r="C11246" s="1"/>
      <c r="D11246" s="1"/>
      <c r="F11246" s="6"/>
      <c r="G11246" s="13"/>
      <c r="M11246" s="14"/>
      <c r="O11246" s="13"/>
      <c r="P11246" s="6"/>
      <c r="Q11246" s="7"/>
    </row>
    <row r="11247" spans="3:17" x14ac:dyDescent="0.2">
      <c r="C11247" s="1"/>
      <c r="D11247" s="1"/>
      <c r="F11247" s="6"/>
      <c r="G11247" s="13"/>
      <c r="M11247" s="14"/>
      <c r="O11247" s="13"/>
      <c r="P11247" s="6"/>
      <c r="Q11247" s="7"/>
    </row>
    <row r="11248" spans="3:17" x14ac:dyDescent="0.2">
      <c r="C11248" s="1"/>
      <c r="D11248" s="1"/>
      <c r="F11248" s="6"/>
      <c r="G11248" s="13"/>
      <c r="M11248" s="14"/>
      <c r="O11248" s="13"/>
      <c r="P11248" s="6"/>
      <c r="Q11248" s="7"/>
    </row>
    <row r="11249" spans="3:17" x14ac:dyDescent="0.2">
      <c r="C11249" s="1"/>
      <c r="D11249" s="1"/>
      <c r="F11249" s="6"/>
      <c r="G11249" s="13"/>
      <c r="M11249" s="14"/>
      <c r="O11249" s="13"/>
      <c r="P11249" s="6"/>
      <c r="Q11249" s="7"/>
    </row>
    <row r="11250" spans="3:17" x14ac:dyDescent="0.2">
      <c r="C11250" s="1"/>
      <c r="D11250" s="1"/>
      <c r="F11250" s="6"/>
      <c r="G11250" s="13"/>
      <c r="M11250" s="14"/>
      <c r="O11250" s="13"/>
      <c r="P11250" s="6"/>
      <c r="Q11250" s="7"/>
    </row>
    <row r="11251" spans="3:17" x14ac:dyDescent="0.2">
      <c r="C11251" s="1"/>
      <c r="D11251" s="1"/>
      <c r="F11251" s="6"/>
      <c r="G11251" s="13"/>
      <c r="M11251" s="14"/>
      <c r="O11251" s="13"/>
      <c r="P11251" s="6"/>
      <c r="Q11251" s="7"/>
    </row>
    <row r="11252" spans="3:17" x14ac:dyDescent="0.2">
      <c r="C11252" s="1"/>
      <c r="D11252" s="1"/>
      <c r="F11252" s="6"/>
      <c r="G11252" s="13"/>
      <c r="M11252" s="14"/>
      <c r="O11252" s="13"/>
      <c r="P11252" s="6"/>
      <c r="Q11252" s="7"/>
    </row>
    <row r="11253" spans="3:17" x14ac:dyDescent="0.2">
      <c r="C11253" s="1"/>
      <c r="D11253" s="1"/>
      <c r="F11253" s="6"/>
      <c r="G11253" s="13"/>
      <c r="M11253" s="14"/>
      <c r="O11253" s="13"/>
      <c r="P11253" s="6"/>
      <c r="Q11253" s="7"/>
    </row>
    <row r="11254" spans="3:17" x14ac:dyDescent="0.2">
      <c r="C11254" s="1"/>
      <c r="D11254" s="1"/>
      <c r="F11254" s="6"/>
      <c r="G11254" s="13"/>
      <c r="M11254" s="14"/>
      <c r="O11254" s="13"/>
      <c r="P11254" s="6"/>
      <c r="Q11254" s="7"/>
    </row>
    <row r="11255" spans="3:17" x14ac:dyDescent="0.2">
      <c r="C11255" s="1"/>
      <c r="D11255" s="1"/>
      <c r="F11255" s="6"/>
      <c r="G11255" s="13"/>
      <c r="M11255" s="14"/>
      <c r="O11255" s="13"/>
      <c r="P11255" s="6"/>
      <c r="Q11255" s="7"/>
    </row>
    <row r="11256" spans="3:17" x14ac:dyDescent="0.2">
      <c r="C11256" s="1"/>
      <c r="D11256" s="1"/>
      <c r="F11256" s="6"/>
      <c r="G11256" s="13"/>
      <c r="M11256" s="14"/>
      <c r="O11256" s="13"/>
      <c r="P11256" s="6"/>
      <c r="Q11256" s="7"/>
    </row>
    <row r="11257" spans="3:17" x14ac:dyDescent="0.2">
      <c r="C11257" s="1"/>
      <c r="D11257" s="1"/>
      <c r="F11257" s="6"/>
      <c r="G11257" s="13"/>
      <c r="M11257" s="14"/>
      <c r="O11257" s="13"/>
      <c r="P11257" s="6"/>
      <c r="Q11257" s="7"/>
    </row>
    <row r="11258" spans="3:17" x14ac:dyDescent="0.2">
      <c r="C11258" s="1"/>
      <c r="D11258" s="1"/>
      <c r="F11258" s="6"/>
      <c r="G11258" s="13"/>
      <c r="M11258" s="14"/>
      <c r="O11258" s="13"/>
      <c r="P11258" s="6"/>
      <c r="Q11258" s="7"/>
    </row>
    <row r="11259" spans="3:17" x14ac:dyDescent="0.2">
      <c r="C11259" s="1"/>
      <c r="D11259" s="1"/>
      <c r="F11259" s="6"/>
      <c r="G11259" s="13"/>
      <c r="M11259" s="14"/>
      <c r="O11259" s="13"/>
      <c r="P11259" s="6"/>
      <c r="Q11259" s="7"/>
    </row>
    <row r="11260" spans="3:17" x14ac:dyDescent="0.2">
      <c r="C11260" s="1"/>
      <c r="D11260" s="1"/>
      <c r="F11260" s="6"/>
      <c r="G11260" s="13"/>
      <c r="M11260" s="14"/>
      <c r="O11260" s="13"/>
      <c r="P11260" s="6"/>
      <c r="Q11260" s="7"/>
    </row>
    <row r="11261" spans="3:17" x14ac:dyDescent="0.2">
      <c r="C11261" s="1"/>
      <c r="D11261" s="1"/>
      <c r="F11261" s="6"/>
      <c r="G11261" s="13"/>
      <c r="M11261" s="14"/>
      <c r="O11261" s="13"/>
      <c r="P11261" s="6"/>
      <c r="Q11261" s="7"/>
    </row>
    <row r="11262" spans="3:17" x14ac:dyDescent="0.2">
      <c r="C11262" s="1"/>
      <c r="D11262" s="1"/>
      <c r="F11262" s="6"/>
      <c r="G11262" s="13"/>
      <c r="M11262" s="14"/>
      <c r="O11262" s="13"/>
      <c r="P11262" s="6"/>
      <c r="Q11262" s="7"/>
    </row>
    <row r="11263" spans="3:17" x14ac:dyDescent="0.2">
      <c r="C11263" s="1"/>
      <c r="D11263" s="1"/>
      <c r="F11263" s="6"/>
      <c r="G11263" s="13"/>
      <c r="M11263" s="14"/>
      <c r="O11263" s="13"/>
      <c r="P11263" s="6"/>
      <c r="Q11263" s="7"/>
    </row>
    <row r="11264" spans="3:17" x14ac:dyDescent="0.2">
      <c r="C11264" s="1"/>
      <c r="D11264" s="1"/>
      <c r="F11264" s="6"/>
      <c r="G11264" s="13"/>
      <c r="M11264" s="14"/>
      <c r="O11264" s="13"/>
      <c r="P11264" s="6"/>
      <c r="Q11264" s="7"/>
    </row>
    <row r="11265" spans="3:17" x14ac:dyDescent="0.2">
      <c r="C11265" s="1"/>
      <c r="D11265" s="1"/>
      <c r="F11265" s="6"/>
      <c r="G11265" s="13"/>
      <c r="M11265" s="14"/>
      <c r="O11265" s="13"/>
      <c r="P11265" s="6"/>
      <c r="Q11265" s="7"/>
    </row>
    <row r="11266" spans="3:17" x14ac:dyDescent="0.2">
      <c r="C11266" s="1"/>
      <c r="D11266" s="1"/>
      <c r="F11266" s="6"/>
      <c r="G11266" s="13"/>
      <c r="M11266" s="14"/>
      <c r="O11266" s="13"/>
      <c r="P11266" s="6"/>
      <c r="Q11266" s="7"/>
    </row>
    <row r="11267" spans="3:17" x14ac:dyDescent="0.2">
      <c r="C11267" s="1"/>
      <c r="D11267" s="1"/>
      <c r="F11267" s="6"/>
      <c r="G11267" s="13"/>
      <c r="M11267" s="14"/>
      <c r="O11267" s="13"/>
      <c r="P11267" s="6"/>
      <c r="Q11267" s="7"/>
    </row>
    <row r="11268" spans="3:17" x14ac:dyDescent="0.2">
      <c r="C11268" s="1"/>
      <c r="D11268" s="1"/>
      <c r="F11268" s="6"/>
      <c r="G11268" s="13"/>
      <c r="M11268" s="14"/>
      <c r="O11268" s="13"/>
      <c r="P11268" s="6"/>
      <c r="Q11268" s="7"/>
    </row>
    <row r="11269" spans="3:17" x14ac:dyDescent="0.2">
      <c r="C11269" s="1"/>
      <c r="D11269" s="1"/>
      <c r="F11269" s="6"/>
      <c r="G11269" s="13"/>
      <c r="M11269" s="14"/>
      <c r="O11269" s="13"/>
      <c r="P11269" s="6"/>
      <c r="Q11269" s="7"/>
    </row>
    <row r="11270" spans="3:17" x14ac:dyDescent="0.2">
      <c r="C11270" s="1"/>
      <c r="D11270" s="1"/>
      <c r="F11270" s="6"/>
      <c r="G11270" s="13"/>
      <c r="M11270" s="14"/>
      <c r="O11270" s="13"/>
      <c r="P11270" s="6"/>
      <c r="Q11270" s="7"/>
    </row>
    <row r="11271" spans="3:17" x14ac:dyDescent="0.2">
      <c r="C11271" s="1"/>
      <c r="D11271" s="1"/>
      <c r="F11271" s="6"/>
      <c r="G11271" s="13"/>
      <c r="M11271" s="14"/>
      <c r="O11271" s="13"/>
      <c r="P11271" s="6"/>
      <c r="Q11271" s="7"/>
    </row>
    <row r="11272" spans="3:17" x14ac:dyDescent="0.2">
      <c r="C11272" s="1"/>
      <c r="D11272" s="1"/>
      <c r="F11272" s="6"/>
      <c r="G11272" s="13"/>
      <c r="M11272" s="14"/>
      <c r="O11272" s="13"/>
      <c r="P11272" s="6"/>
      <c r="Q11272" s="7"/>
    </row>
    <row r="11273" spans="3:17" x14ac:dyDescent="0.2">
      <c r="C11273" s="1"/>
      <c r="D11273" s="1"/>
      <c r="F11273" s="6"/>
      <c r="G11273" s="13"/>
      <c r="M11273" s="14"/>
      <c r="O11273" s="13"/>
      <c r="P11273" s="6"/>
      <c r="Q11273" s="7"/>
    </row>
    <row r="11274" spans="3:17" x14ac:dyDescent="0.2">
      <c r="C11274" s="1"/>
      <c r="D11274" s="1"/>
      <c r="F11274" s="6"/>
      <c r="G11274" s="13"/>
      <c r="M11274" s="14"/>
      <c r="O11274" s="13"/>
      <c r="P11274" s="6"/>
      <c r="Q11274" s="7"/>
    </row>
    <row r="11275" spans="3:17" x14ac:dyDescent="0.2">
      <c r="C11275" s="1"/>
      <c r="D11275" s="1"/>
      <c r="F11275" s="6"/>
      <c r="G11275" s="13"/>
      <c r="M11275" s="14"/>
      <c r="O11275" s="13"/>
      <c r="P11275" s="6"/>
      <c r="Q11275" s="7"/>
    </row>
    <row r="11276" spans="3:17" x14ac:dyDescent="0.2">
      <c r="C11276" s="1"/>
      <c r="D11276" s="1"/>
      <c r="F11276" s="6"/>
      <c r="G11276" s="13"/>
      <c r="M11276" s="14"/>
      <c r="O11276" s="13"/>
      <c r="P11276" s="6"/>
      <c r="Q11276" s="7"/>
    </row>
    <row r="11277" spans="3:17" x14ac:dyDescent="0.2">
      <c r="C11277" s="1"/>
      <c r="D11277" s="1"/>
      <c r="F11277" s="6"/>
      <c r="G11277" s="13"/>
      <c r="M11277" s="14"/>
      <c r="O11277" s="13"/>
      <c r="P11277" s="6"/>
      <c r="Q11277" s="7"/>
    </row>
    <row r="11278" spans="3:17" x14ac:dyDescent="0.2">
      <c r="C11278" s="1"/>
      <c r="D11278" s="1"/>
      <c r="F11278" s="6"/>
      <c r="G11278" s="13"/>
      <c r="M11278" s="14"/>
      <c r="O11278" s="13"/>
      <c r="P11278" s="6"/>
      <c r="Q11278" s="7"/>
    </row>
    <row r="11279" spans="3:17" x14ac:dyDescent="0.2">
      <c r="C11279" s="1"/>
      <c r="D11279" s="1"/>
      <c r="F11279" s="6"/>
      <c r="G11279" s="13"/>
      <c r="M11279" s="14"/>
      <c r="O11279" s="13"/>
      <c r="P11279" s="6"/>
      <c r="Q11279" s="7"/>
    </row>
    <row r="11280" spans="3:17" x14ac:dyDescent="0.2">
      <c r="C11280" s="1"/>
      <c r="D11280" s="1"/>
      <c r="F11280" s="6"/>
      <c r="G11280" s="13"/>
      <c r="M11280" s="14"/>
      <c r="O11280" s="13"/>
      <c r="P11280" s="6"/>
      <c r="Q11280" s="7"/>
    </row>
    <row r="11281" spans="3:17" x14ac:dyDescent="0.2">
      <c r="C11281" s="1"/>
      <c r="D11281" s="1"/>
      <c r="F11281" s="6"/>
      <c r="G11281" s="13"/>
      <c r="M11281" s="14"/>
      <c r="O11281" s="13"/>
      <c r="P11281" s="6"/>
      <c r="Q11281" s="7"/>
    </row>
    <row r="11282" spans="3:17" x14ac:dyDescent="0.2">
      <c r="C11282" s="1"/>
      <c r="D11282" s="1"/>
      <c r="F11282" s="6"/>
      <c r="G11282" s="13"/>
      <c r="M11282" s="14"/>
      <c r="O11282" s="13"/>
      <c r="P11282" s="6"/>
      <c r="Q11282" s="7"/>
    </row>
    <row r="11283" spans="3:17" x14ac:dyDescent="0.2">
      <c r="C11283" s="1"/>
      <c r="D11283" s="1"/>
      <c r="F11283" s="6"/>
      <c r="G11283" s="13"/>
      <c r="M11283" s="14"/>
      <c r="O11283" s="13"/>
      <c r="P11283" s="6"/>
      <c r="Q11283" s="7"/>
    </row>
    <row r="11284" spans="3:17" x14ac:dyDescent="0.2">
      <c r="C11284" s="1"/>
      <c r="D11284" s="1"/>
      <c r="F11284" s="6"/>
      <c r="G11284" s="13"/>
      <c r="M11284" s="14"/>
      <c r="O11284" s="13"/>
      <c r="P11284" s="6"/>
      <c r="Q11284" s="7"/>
    </row>
    <row r="11285" spans="3:17" x14ac:dyDescent="0.2">
      <c r="C11285" s="1"/>
      <c r="D11285" s="1"/>
      <c r="F11285" s="6"/>
      <c r="G11285" s="13"/>
      <c r="M11285" s="14"/>
      <c r="O11285" s="13"/>
      <c r="P11285" s="6"/>
      <c r="Q11285" s="7"/>
    </row>
    <row r="11286" spans="3:17" x14ac:dyDescent="0.2">
      <c r="C11286" s="1"/>
      <c r="D11286" s="1"/>
      <c r="F11286" s="6"/>
      <c r="G11286" s="13"/>
      <c r="M11286" s="14"/>
      <c r="O11286" s="13"/>
      <c r="P11286" s="6"/>
      <c r="Q11286" s="7"/>
    </row>
    <row r="11287" spans="3:17" x14ac:dyDescent="0.2">
      <c r="C11287" s="1"/>
      <c r="D11287" s="1"/>
      <c r="F11287" s="6"/>
      <c r="G11287" s="13"/>
      <c r="M11287" s="14"/>
      <c r="O11287" s="13"/>
      <c r="P11287" s="6"/>
      <c r="Q11287" s="7"/>
    </row>
    <row r="11288" spans="3:17" x14ac:dyDescent="0.2">
      <c r="C11288" s="1"/>
      <c r="D11288" s="1"/>
      <c r="F11288" s="6"/>
      <c r="G11288" s="13"/>
      <c r="M11288" s="14"/>
      <c r="O11288" s="13"/>
      <c r="P11288" s="6"/>
      <c r="Q11288" s="7"/>
    </row>
    <row r="11289" spans="3:17" x14ac:dyDescent="0.2">
      <c r="C11289" s="1"/>
      <c r="D11289" s="1"/>
      <c r="F11289" s="6"/>
      <c r="G11289" s="13"/>
      <c r="M11289" s="14"/>
      <c r="O11289" s="13"/>
      <c r="P11289" s="6"/>
      <c r="Q11289" s="7"/>
    </row>
    <row r="11290" spans="3:17" x14ac:dyDescent="0.2">
      <c r="C11290" s="1"/>
      <c r="D11290" s="1"/>
      <c r="F11290" s="6"/>
      <c r="G11290" s="13"/>
      <c r="M11290" s="14"/>
      <c r="O11290" s="13"/>
      <c r="P11290" s="6"/>
      <c r="Q11290" s="7"/>
    </row>
    <row r="11291" spans="3:17" x14ac:dyDescent="0.2">
      <c r="C11291" s="1"/>
      <c r="D11291" s="1"/>
      <c r="F11291" s="6"/>
      <c r="G11291" s="13"/>
      <c r="M11291" s="14"/>
      <c r="O11291" s="13"/>
      <c r="P11291" s="6"/>
      <c r="Q11291" s="7"/>
    </row>
    <row r="11292" spans="3:17" x14ac:dyDescent="0.2">
      <c r="C11292" s="1"/>
      <c r="D11292" s="1"/>
      <c r="F11292" s="6"/>
      <c r="G11292" s="13"/>
      <c r="M11292" s="14"/>
      <c r="O11292" s="13"/>
      <c r="P11292" s="6"/>
      <c r="Q11292" s="7"/>
    </row>
    <row r="11293" spans="3:17" x14ac:dyDescent="0.2">
      <c r="C11293" s="1"/>
      <c r="D11293" s="1"/>
      <c r="F11293" s="6"/>
      <c r="G11293" s="13"/>
      <c r="M11293" s="14"/>
      <c r="O11293" s="13"/>
      <c r="P11293" s="6"/>
      <c r="Q11293" s="7"/>
    </row>
    <row r="11294" spans="3:17" x14ac:dyDescent="0.2">
      <c r="C11294" s="1"/>
      <c r="D11294" s="1"/>
      <c r="F11294" s="6"/>
      <c r="G11294" s="13"/>
      <c r="M11294" s="14"/>
      <c r="O11294" s="13"/>
      <c r="P11294" s="6"/>
      <c r="Q11294" s="7"/>
    </row>
    <row r="11295" spans="3:17" x14ac:dyDescent="0.2">
      <c r="C11295" s="1"/>
      <c r="D11295" s="1"/>
      <c r="F11295" s="6"/>
      <c r="G11295" s="13"/>
      <c r="M11295" s="14"/>
      <c r="O11295" s="13"/>
      <c r="P11295" s="6"/>
      <c r="Q11295" s="7"/>
    </row>
    <row r="11296" spans="3:17" x14ac:dyDescent="0.2">
      <c r="C11296" s="1"/>
      <c r="D11296" s="1"/>
      <c r="F11296" s="6"/>
      <c r="G11296" s="13"/>
      <c r="M11296" s="14"/>
      <c r="O11296" s="13"/>
      <c r="P11296" s="6"/>
      <c r="Q11296" s="7"/>
    </row>
    <row r="11297" spans="3:17" x14ac:dyDescent="0.2">
      <c r="C11297" s="1"/>
      <c r="D11297" s="1"/>
      <c r="F11297" s="6"/>
      <c r="G11297" s="13"/>
      <c r="M11297" s="14"/>
      <c r="O11297" s="13"/>
      <c r="P11297" s="6"/>
      <c r="Q11297" s="7"/>
    </row>
    <row r="11298" spans="3:17" x14ac:dyDescent="0.2">
      <c r="C11298" s="1"/>
      <c r="D11298" s="1"/>
      <c r="F11298" s="6"/>
      <c r="G11298" s="13"/>
      <c r="M11298" s="14"/>
      <c r="O11298" s="13"/>
      <c r="P11298" s="6"/>
      <c r="Q11298" s="7"/>
    </row>
    <row r="11299" spans="3:17" x14ac:dyDescent="0.2">
      <c r="C11299" s="1"/>
      <c r="D11299" s="1"/>
      <c r="F11299" s="6"/>
      <c r="G11299" s="13"/>
      <c r="M11299" s="14"/>
      <c r="O11299" s="13"/>
      <c r="P11299" s="6"/>
      <c r="Q11299" s="7"/>
    </row>
    <row r="11300" spans="3:17" x14ac:dyDescent="0.2">
      <c r="C11300" s="1"/>
      <c r="D11300" s="1"/>
      <c r="F11300" s="6"/>
      <c r="G11300" s="13"/>
      <c r="M11300" s="14"/>
      <c r="O11300" s="13"/>
      <c r="P11300" s="6"/>
      <c r="Q11300" s="7"/>
    </row>
    <row r="11301" spans="3:17" x14ac:dyDescent="0.2">
      <c r="C11301" s="1"/>
      <c r="D11301" s="1"/>
      <c r="F11301" s="6"/>
      <c r="G11301" s="13"/>
      <c r="M11301" s="14"/>
      <c r="O11301" s="13"/>
      <c r="P11301" s="6"/>
      <c r="Q11301" s="7"/>
    </row>
    <row r="11302" spans="3:17" x14ac:dyDescent="0.2">
      <c r="C11302" s="1"/>
      <c r="D11302" s="1"/>
      <c r="F11302" s="6"/>
      <c r="G11302" s="13"/>
      <c r="M11302" s="14"/>
      <c r="O11302" s="13"/>
      <c r="P11302" s="6"/>
      <c r="Q11302" s="7"/>
    </row>
    <row r="11303" spans="3:17" x14ac:dyDescent="0.2">
      <c r="C11303" s="1"/>
      <c r="D11303" s="1"/>
      <c r="F11303" s="6"/>
      <c r="G11303" s="13"/>
      <c r="M11303" s="14"/>
      <c r="O11303" s="13"/>
      <c r="P11303" s="6"/>
      <c r="Q11303" s="7"/>
    </row>
    <row r="11304" spans="3:17" x14ac:dyDescent="0.2">
      <c r="C11304" s="1"/>
      <c r="D11304" s="1"/>
      <c r="F11304" s="6"/>
      <c r="G11304" s="13"/>
      <c r="M11304" s="14"/>
      <c r="O11304" s="13"/>
      <c r="P11304" s="6"/>
      <c r="Q11304" s="7"/>
    </row>
    <row r="11305" spans="3:17" x14ac:dyDescent="0.2">
      <c r="C11305" s="1"/>
      <c r="D11305" s="1"/>
      <c r="F11305" s="6"/>
      <c r="G11305" s="13"/>
      <c r="M11305" s="14"/>
      <c r="O11305" s="13"/>
      <c r="P11305" s="6"/>
      <c r="Q11305" s="7"/>
    </row>
    <row r="11306" spans="3:17" x14ac:dyDescent="0.2">
      <c r="C11306" s="1"/>
      <c r="D11306" s="1"/>
      <c r="F11306" s="6"/>
      <c r="G11306" s="13"/>
      <c r="M11306" s="14"/>
      <c r="O11306" s="13"/>
      <c r="P11306" s="6"/>
      <c r="Q11306" s="7"/>
    </row>
    <row r="11307" spans="3:17" x14ac:dyDescent="0.2">
      <c r="C11307" s="1"/>
      <c r="D11307" s="1"/>
      <c r="F11307" s="6"/>
      <c r="G11307" s="13"/>
      <c r="M11307" s="14"/>
      <c r="O11307" s="13"/>
      <c r="P11307" s="6"/>
      <c r="Q11307" s="7"/>
    </row>
    <row r="11308" spans="3:17" x14ac:dyDescent="0.2">
      <c r="C11308" s="1"/>
      <c r="D11308" s="1"/>
      <c r="F11308" s="6"/>
      <c r="G11308" s="13"/>
      <c r="M11308" s="14"/>
      <c r="O11308" s="13"/>
      <c r="P11308" s="6"/>
      <c r="Q11308" s="7"/>
    </row>
    <row r="11309" spans="3:17" x14ac:dyDescent="0.2">
      <c r="C11309" s="1"/>
      <c r="D11309" s="1"/>
      <c r="F11309" s="6"/>
      <c r="G11309" s="13"/>
      <c r="M11309" s="14"/>
      <c r="O11309" s="13"/>
      <c r="P11309" s="6"/>
      <c r="Q11309" s="7"/>
    </row>
    <row r="11310" spans="3:17" x14ac:dyDescent="0.2">
      <c r="C11310" s="1"/>
      <c r="D11310" s="1"/>
      <c r="F11310" s="6"/>
      <c r="G11310" s="13"/>
      <c r="M11310" s="14"/>
      <c r="O11310" s="13"/>
      <c r="P11310" s="6"/>
      <c r="Q11310" s="7"/>
    </row>
    <row r="11311" spans="3:17" x14ac:dyDescent="0.2">
      <c r="C11311" s="1"/>
      <c r="D11311" s="1"/>
      <c r="F11311" s="6"/>
      <c r="G11311" s="13"/>
      <c r="M11311" s="14"/>
      <c r="O11311" s="13"/>
      <c r="P11311" s="6"/>
      <c r="Q11311" s="7"/>
    </row>
    <row r="11312" spans="3:17" x14ac:dyDescent="0.2">
      <c r="C11312" s="1"/>
      <c r="D11312" s="1"/>
      <c r="F11312" s="6"/>
      <c r="G11312" s="13"/>
      <c r="M11312" s="14"/>
      <c r="O11312" s="13"/>
      <c r="P11312" s="6"/>
      <c r="Q11312" s="7"/>
    </row>
    <row r="11313" spans="3:17" x14ac:dyDescent="0.2">
      <c r="C11313" s="1"/>
      <c r="D11313" s="1"/>
      <c r="F11313" s="6"/>
      <c r="G11313" s="13"/>
      <c r="M11313" s="14"/>
      <c r="O11313" s="13"/>
      <c r="P11313" s="6"/>
      <c r="Q11313" s="7"/>
    </row>
    <row r="11314" spans="3:17" x14ac:dyDescent="0.2">
      <c r="C11314" s="1"/>
      <c r="D11314" s="1"/>
      <c r="F11314" s="6"/>
      <c r="G11314" s="13"/>
      <c r="M11314" s="14"/>
      <c r="O11314" s="13"/>
      <c r="P11314" s="6"/>
      <c r="Q11314" s="7"/>
    </row>
    <row r="11315" spans="3:17" x14ac:dyDescent="0.2">
      <c r="C11315" s="1"/>
      <c r="D11315" s="1"/>
      <c r="F11315" s="6"/>
      <c r="G11315" s="13"/>
      <c r="M11315" s="14"/>
      <c r="O11315" s="13"/>
      <c r="P11315" s="6"/>
      <c r="Q11315" s="7"/>
    </row>
    <row r="11316" spans="3:17" x14ac:dyDescent="0.2">
      <c r="C11316" s="1"/>
      <c r="D11316" s="1"/>
      <c r="F11316" s="6"/>
      <c r="G11316" s="13"/>
      <c r="M11316" s="14"/>
      <c r="O11316" s="13"/>
      <c r="P11316" s="6"/>
      <c r="Q11316" s="7"/>
    </row>
    <row r="11317" spans="3:17" x14ac:dyDescent="0.2">
      <c r="C11317" s="1"/>
      <c r="D11317" s="1"/>
      <c r="F11317" s="6"/>
      <c r="G11317" s="13"/>
      <c r="M11317" s="14"/>
      <c r="O11317" s="13"/>
      <c r="P11317" s="6"/>
      <c r="Q11317" s="7"/>
    </row>
    <row r="11318" spans="3:17" x14ac:dyDescent="0.2">
      <c r="C11318" s="1"/>
      <c r="D11318" s="1"/>
      <c r="F11318" s="6"/>
      <c r="G11318" s="13"/>
      <c r="M11318" s="14"/>
      <c r="O11318" s="13"/>
      <c r="P11318" s="6"/>
      <c r="Q11318" s="7"/>
    </row>
    <row r="11319" spans="3:17" x14ac:dyDescent="0.2">
      <c r="C11319" s="1"/>
      <c r="D11319" s="1"/>
      <c r="F11319" s="6"/>
      <c r="G11319" s="13"/>
      <c r="M11319" s="14"/>
      <c r="O11319" s="13"/>
      <c r="P11319" s="6"/>
      <c r="Q11319" s="7"/>
    </row>
    <row r="11320" spans="3:17" x14ac:dyDescent="0.2">
      <c r="C11320" s="1"/>
      <c r="D11320" s="1"/>
      <c r="F11320" s="6"/>
      <c r="G11320" s="13"/>
      <c r="M11320" s="14"/>
      <c r="O11320" s="13"/>
      <c r="P11320" s="6"/>
      <c r="Q11320" s="7"/>
    </row>
    <row r="11321" spans="3:17" x14ac:dyDescent="0.2">
      <c r="C11321" s="1"/>
      <c r="D11321" s="1"/>
      <c r="F11321" s="6"/>
      <c r="G11321" s="13"/>
      <c r="M11321" s="14"/>
      <c r="O11321" s="13"/>
      <c r="P11321" s="6"/>
      <c r="Q11321" s="7"/>
    </row>
    <row r="11322" spans="3:17" x14ac:dyDescent="0.2">
      <c r="C11322" s="1"/>
      <c r="D11322" s="1"/>
      <c r="F11322" s="6"/>
      <c r="G11322" s="13"/>
      <c r="M11322" s="14"/>
      <c r="O11322" s="13"/>
      <c r="P11322" s="6"/>
      <c r="Q11322" s="7"/>
    </row>
    <row r="11323" spans="3:17" x14ac:dyDescent="0.2">
      <c r="C11323" s="1"/>
      <c r="D11323" s="1"/>
      <c r="F11323" s="6"/>
      <c r="G11323" s="13"/>
      <c r="M11323" s="14"/>
      <c r="O11323" s="13"/>
      <c r="P11323" s="6"/>
      <c r="Q11323" s="7"/>
    </row>
    <row r="11324" spans="3:17" x14ac:dyDescent="0.2">
      <c r="C11324" s="1"/>
      <c r="D11324" s="1"/>
      <c r="F11324" s="6"/>
      <c r="G11324" s="13"/>
      <c r="M11324" s="14"/>
      <c r="O11324" s="13"/>
      <c r="P11324" s="6"/>
      <c r="Q11324" s="7"/>
    </row>
    <row r="11325" spans="3:17" x14ac:dyDescent="0.2">
      <c r="C11325" s="1"/>
      <c r="D11325" s="1"/>
      <c r="F11325" s="6"/>
      <c r="G11325" s="13"/>
      <c r="M11325" s="14"/>
      <c r="O11325" s="13"/>
      <c r="P11325" s="6"/>
      <c r="Q11325" s="7"/>
    </row>
    <row r="11326" spans="3:17" x14ac:dyDescent="0.2">
      <c r="C11326" s="1"/>
      <c r="D11326" s="1"/>
      <c r="F11326" s="6"/>
      <c r="G11326" s="13"/>
      <c r="M11326" s="14"/>
      <c r="O11326" s="13"/>
      <c r="P11326" s="6"/>
      <c r="Q11326" s="7"/>
    </row>
    <row r="11327" spans="3:17" x14ac:dyDescent="0.2">
      <c r="C11327" s="1"/>
      <c r="D11327" s="1"/>
      <c r="F11327" s="6"/>
      <c r="G11327" s="13"/>
      <c r="M11327" s="14"/>
      <c r="O11327" s="13"/>
      <c r="P11327" s="6"/>
      <c r="Q11327" s="7"/>
    </row>
    <row r="11328" spans="3:17" x14ac:dyDescent="0.2">
      <c r="C11328" s="1"/>
      <c r="D11328" s="1"/>
      <c r="F11328" s="6"/>
      <c r="G11328" s="13"/>
      <c r="M11328" s="14"/>
      <c r="O11328" s="13"/>
      <c r="P11328" s="6"/>
      <c r="Q11328" s="7"/>
    </row>
    <row r="11329" spans="3:17" x14ac:dyDescent="0.2">
      <c r="C11329" s="1"/>
      <c r="D11329" s="1"/>
      <c r="F11329" s="6"/>
      <c r="G11329" s="13"/>
      <c r="M11329" s="14"/>
      <c r="O11329" s="13"/>
      <c r="P11329" s="6"/>
      <c r="Q11329" s="7"/>
    </row>
    <row r="11330" spans="3:17" x14ac:dyDescent="0.2">
      <c r="C11330" s="1"/>
      <c r="D11330" s="1"/>
      <c r="F11330" s="6"/>
      <c r="G11330" s="13"/>
      <c r="M11330" s="14"/>
      <c r="O11330" s="13"/>
      <c r="P11330" s="6"/>
      <c r="Q11330" s="7"/>
    </row>
    <row r="11331" spans="3:17" x14ac:dyDescent="0.2">
      <c r="C11331" s="1"/>
      <c r="D11331" s="1"/>
      <c r="F11331" s="6"/>
      <c r="G11331" s="13"/>
      <c r="M11331" s="14"/>
      <c r="O11331" s="13"/>
      <c r="P11331" s="6"/>
      <c r="Q11331" s="7"/>
    </row>
    <row r="11332" spans="3:17" x14ac:dyDescent="0.2">
      <c r="C11332" s="1"/>
      <c r="D11332" s="1"/>
      <c r="F11332" s="6"/>
      <c r="G11332" s="13"/>
      <c r="M11332" s="14"/>
      <c r="O11332" s="13"/>
      <c r="P11332" s="6"/>
      <c r="Q11332" s="7"/>
    </row>
    <row r="11333" spans="3:17" x14ac:dyDescent="0.2">
      <c r="C11333" s="1"/>
      <c r="D11333" s="1"/>
      <c r="F11333" s="6"/>
      <c r="G11333" s="13"/>
      <c r="M11333" s="14"/>
      <c r="O11333" s="13"/>
      <c r="P11333" s="6"/>
      <c r="Q11333" s="7"/>
    </row>
    <row r="11334" spans="3:17" x14ac:dyDescent="0.2">
      <c r="C11334" s="1"/>
      <c r="D11334" s="1"/>
      <c r="F11334" s="6"/>
      <c r="G11334" s="13"/>
      <c r="M11334" s="14"/>
      <c r="O11334" s="13"/>
      <c r="P11334" s="6"/>
      <c r="Q11334" s="7"/>
    </row>
    <row r="11335" spans="3:17" x14ac:dyDescent="0.2">
      <c r="C11335" s="1"/>
      <c r="D11335" s="1"/>
      <c r="F11335" s="6"/>
      <c r="G11335" s="13"/>
      <c r="M11335" s="14"/>
      <c r="O11335" s="13"/>
      <c r="P11335" s="6"/>
      <c r="Q11335" s="7"/>
    </row>
    <row r="11336" spans="3:17" x14ac:dyDescent="0.2">
      <c r="C11336" s="1"/>
      <c r="D11336" s="1"/>
      <c r="F11336" s="6"/>
      <c r="G11336" s="13"/>
      <c r="M11336" s="14"/>
      <c r="O11336" s="13"/>
      <c r="P11336" s="6"/>
      <c r="Q11336" s="7"/>
    </row>
    <row r="11337" spans="3:17" x14ac:dyDescent="0.2">
      <c r="C11337" s="1"/>
      <c r="D11337" s="1"/>
      <c r="F11337" s="6"/>
      <c r="G11337" s="13"/>
      <c r="M11337" s="14"/>
      <c r="O11337" s="13"/>
      <c r="P11337" s="6"/>
      <c r="Q11337" s="7"/>
    </row>
    <row r="11338" spans="3:17" x14ac:dyDescent="0.2">
      <c r="C11338" s="1"/>
      <c r="D11338" s="1"/>
      <c r="F11338" s="6"/>
      <c r="G11338" s="13"/>
      <c r="M11338" s="14"/>
      <c r="O11338" s="13"/>
      <c r="P11338" s="6"/>
      <c r="Q11338" s="7"/>
    </row>
    <row r="11339" spans="3:17" x14ac:dyDescent="0.2">
      <c r="C11339" s="1"/>
      <c r="D11339" s="1"/>
      <c r="F11339" s="6"/>
      <c r="G11339" s="13"/>
      <c r="M11339" s="14"/>
      <c r="O11339" s="13"/>
      <c r="P11339" s="6"/>
      <c r="Q11339" s="7"/>
    </row>
    <row r="11340" spans="3:17" x14ac:dyDescent="0.2">
      <c r="C11340" s="1"/>
      <c r="D11340" s="1"/>
      <c r="F11340" s="6"/>
      <c r="G11340" s="13"/>
      <c r="M11340" s="14"/>
      <c r="O11340" s="13"/>
      <c r="P11340" s="6"/>
      <c r="Q11340" s="7"/>
    </row>
    <row r="11341" spans="3:17" x14ac:dyDescent="0.2">
      <c r="C11341" s="1"/>
      <c r="D11341" s="1"/>
      <c r="F11341" s="6"/>
      <c r="G11341" s="13"/>
      <c r="M11341" s="14"/>
      <c r="O11341" s="13"/>
      <c r="P11341" s="6"/>
      <c r="Q11341" s="7"/>
    </row>
    <row r="11342" spans="3:17" x14ac:dyDescent="0.2">
      <c r="C11342" s="1"/>
      <c r="D11342" s="1"/>
      <c r="F11342" s="6"/>
      <c r="G11342" s="13"/>
      <c r="M11342" s="14"/>
      <c r="O11342" s="13"/>
      <c r="P11342" s="6"/>
      <c r="Q11342" s="7"/>
    </row>
    <row r="11343" spans="3:17" x14ac:dyDescent="0.2">
      <c r="C11343" s="1"/>
      <c r="D11343" s="1"/>
      <c r="F11343" s="6"/>
      <c r="G11343" s="13"/>
      <c r="M11343" s="14"/>
      <c r="O11343" s="13"/>
      <c r="P11343" s="6"/>
      <c r="Q11343" s="7"/>
    </row>
    <row r="11344" spans="3:17" x14ac:dyDescent="0.2">
      <c r="C11344" s="1"/>
      <c r="D11344" s="1"/>
      <c r="F11344" s="6"/>
      <c r="G11344" s="13"/>
      <c r="M11344" s="14"/>
      <c r="O11344" s="13"/>
      <c r="P11344" s="6"/>
      <c r="Q11344" s="7"/>
    </row>
    <row r="11345" spans="3:17" x14ac:dyDescent="0.2">
      <c r="C11345" s="1"/>
      <c r="D11345" s="1"/>
      <c r="F11345" s="6"/>
      <c r="G11345" s="13"/>
      <c r="M11345" s="14"/>
      <c r="O11345" s="13"/>
      <c r="P11345" s="6"/>
      <c r="Q11345" s="7"/>
    </row>
    <row r="11346" spans="3:17" x14ac:dyDescent="0.2">
      <c r="C11346" s="1"/>
      <c r="D11346" s="1"/>
      <c r="F11346" s="6"/>
      <c r="G11346" s="13"/>
      <c r="M11346" s="14"/>
      <c r="O11346" s="13"/>
      <c r="P11346" s="6"/>
      <c r="Q11346" s="7"/>
    </row>
    <row r="11347" spans="3:17" x14ac:dyDescent="0.2">
      <c r="C11347" s="1"/>
      <c r="D11347" s="1"/>
      <c r="F11347" s="6"/>
      <c r="G11347" s="13"/>
      <c r="M11347" s="14"/>
      <c r="O11347" s="13"/>
      <c r="P11347" s="6"/>
      <c r="Q11347" s="7"/>
    </row>
    <row r="11348" spans="3:17" x14ac:dyDescent="0.2">
      <c r="C11348" s="1"/>
      <c r="D11348" s="1"/>
      <c r="F11348" s="6"/>
      <c r="G11348" s="13"/>
      <c r="M11348" s="14"/>
      <c r="O11348" s="13"/>
      <c r="P11348" s="6"/>
      <c r="Q11348" s="7"/>
    </row>
    <row r="11349" spans="3:17" x14ac:dyDescent="0.2">
      <c r="C11349" s="1"/>
      <c r="D11349" s="1"/>
      <c r="F11349" s="6"/>
      <c r="G11349" s="13"/>
      <c r="M11349" s="14"/>
      <c r="O11349" s="13"/>
      <c r="P11349" s="6"/>
      <c r="Q11349" s="7"/>
    </row>
    <row r="11350" spans="3:17" x14ac:dyDescent="0.2">
      <c r="C11350" s="1"/>
      <c r="D11350" s="1"/>
      <c r="F11350" s="6"/>
      <c r="G11350" s="13"/>
      <c r="M11350" s="14"/>
      <c r="O11350" s="13"/>
      <c r="P11350" s="6"/>
      <c r="Q11350" s="7"/>
    </row>
    <row r="11351" spans="3:17" x14ac:dyDescent="0.2">
      <c r="C11351" s="1"/>
      <c r="D11351" s="1"/>
      <c r="F11351" s="6"/>
      <c r="G11351" s="13"/>
      <c r="M11351" s="14"/>
      <c r="O11351" s="13"/>
      <c r="P11351" s="6"/>
      <c r="Q11351" s="7"/>
    </row>
    <row r="11352" spans="3:17" x14ac:dyDescent="0.2">
      <c r="C11352" s="1"/>
      <c r="D11352" s="1"/>
      <c r="F11352" s="6"/>
      <c r="G11352" s="13"/>
      <c r="M11352" s="14"/>
      <c r="O11352" s="13"/>
      <c r="P11352" s="6"/>
      <c r="Q11352" s="7"/>
    </row>
    <row r="11353" spans="3:17" x14ac:dyDescent="0.2">
      <c r="C11353" s="1"/>
      <c r="D11353" s="1"/>
      <c r="F11353" s="6"/>
      <c r="G11353" s="13"/>
      <c r="M11353" s="14"/>
      <c r="O11353" s="13"/>
      <c r="P11353" s="6"/>
      <c r="Q11353" s="7"/>
    </row>
    <row r="11354" spans="3:17" x14ac:dyDescent="0.2">
      <c r="C11354" s="1"/>
      <c r="D11354" s="1"/>
      <c r="F11354" s="6"/>
      <c r="G11354" s="13"/>
      <c r="M11354" s="14"/>
      <c r="O11354" s="13"/>
      <c r="P11354" s="6"/>
      <c r="Q11354" s="7"/>
    </row>
    <row r="11355" spans="3:17" x14ac:dyDescent="0.2">
      <c r="C11355" s="1"/>
      <c r="D11355" s="1"/>
      <c r="F11355" s="6"/>
      <c r="G11355" s="13"/>
      <c r="M11355" s="14"/>
      <c r="O11355" s="13"/>
      <c r="P11355" s="6"/>
      <c r="Q11355" s="7"/>
    </row>
    <row r="11356" spans="3:17" x14ac:dyDescent="0.2">
      <c r="C11356" s="1"/>
      <c r="D11356" s="1"/>
      <c r="F11356" s="6"/>
      <c r="G11356" s="13"/>
      <c r="M11356" s="14"/>
      <c r="O11356" s="13"/>
      <c r="P11356" s="6"/>
      <c r="Q11356" s="7"/>
    </row>
    <row r="11357" spans="3:17" x14ac:dyDescent="0.2">
      <c r="C11357" s="1"/>
      <c r="D11357" s="1"/>
      <c r="F11357" s="6"/>
      <c r="G11357" s="13"/>
      <c r="M11357" s="14"/>
      <c r="O11357" s="13"/>
      <c r="P11357" s="6"/>
      <c r="Q11357" s="7"/>
    </row>
    <row r="11358" spans="3:17" x14ac:dyDescent="0.2">
      <c r="C11358" s="1"/>
      <c r="D11358" s="1"/>
      <c r="F11358" s="6"/>
      <c r="G11358" s="13"/>
      <c r="M11358" s="14"/>
      <c r="O11358" s="13"/>
      <c r="P11358" s="6"/>
      <c r="Q11358" s="7"/>
    </row>
    <row r="11359" spans="3:17" x14ac:dyDescent="0.2">
      <c r="C11359" s="1"/>
      <c r="D11359" s="1"/>
      <c r="F11359" s="6"/>
      <c r="G11359" s="13"/>
      <c r="M11359" s="14"/>
      <c r="O11359" s="13"/>
      <c r="P11359" s="6"/>
      <c r="Q11359" s="7"/>
    </row>
    <row r="11360" spans="3:17" x14ac:dyDescent="0.2">
      <c r="C11360" s="1"/>
      <c r="D11360" s="1"/>
      <c r="F11360" s="6"/>
      <c r="G11360" s="13"/>
      <c r="M11360" s="14"/>
      <c r="O11360" s="13"/>
      <c r="P11360" s="6"/>
      <c r="Q11360" s="7"/>
    </row>
    <row r="11361" spans="3:17" x14ac:dyDescent="0.2">
      <c r="C11361" s="1"/>
      <c r="D11361" s="1"/>
      <c r="F11361" s="6"/>
      <c r="G11361" s="13"/>
      <c r="M11361" s="14"/>
      <c r="O11361" s="13"/>
      <c r="P11361" s="6"/>
      <c r="Q11361" s="7"/>
    </row>
    <row r="11362" spans="3:17" x14ac:dyDescent="0.2">
      <c r="C11362" s="1"/>
      <c r="D11362" s="1"/>
      <c r="F11362" s="6"/>
      <c r="G11362" s="13"/>
      <c r="M11362" s="14"/>
      <c r="O11362" s="13"/>
      <c r="P11362" s="6"/>
      <c r="Q11362" s="7"/>
    </row>
    <row r="11363" spans="3:17" x14ac:dyDescent="0.2">
      <c r="C11363" s="1"/>
      <c r="D11363" s="1"/>
      <c r="F11363" s="6"/>
      <c r="G11363" s="13"/>
      <c r="M11363" s="14"/>
      <c r="O11363" s="13"/>
      <c r="P11363" s="6"/>
      <c r="Q11363" s="7"/>
    </row>
    <row r="11364" spans="3:17" x14ac:dyDescent="0.2">
      <c r="C11364" s="1"/>
      <c r="D11364" s="1"/>
      <c r="F11364" s="6"/>
      <c r="G11364" s="13"/>
      <c r="M11364" s="14"/>
      <c r="O11364" s="13"/>
      <c r="P11364" s="6"/>
      <c r="Q11364" s="7"/>
    </row>
    <row r="11365" spans="3:17" x14ac:dyDescent="0.2">
      <c r="C11365" s="1"/>
      <c r="D11365" s="1"/>
      <c r="F11365" s="6"/>
      <c r="G11365" s="13"/>
      <c r="M11365" s="14"/>
      <c r="O11365" s="13"/>
      <c r="P11365" s="6"/>
      <c r="Q11365" s="7"/>
    </row>
    <row r="11366" spans="3:17" x14ac:dyDescent="0.2">
      <c r="C11366" s="1"/>
      <c r="D11366" s="1"/>
      <c r="F11366" s="6"/>
      <c r="G11366" s="13"/>
      <c r="M11366" s="14"/>
      <c r="O11366" s="13"/>
      <c r="P11366" s="6"/>
      <c r="Q11366" s="7"/>
    </row>
    <row r="11367" spans="3:17" x14ac:dyDescent="0.2">
      <c r="C11367" s="1"/>
      <c r="D11367" s="1"/>
      <c r="F11367" s="6"/>
      <c r="G11367" s="13"/>
      <c r="M11367" s="14"/>
      <c r="O11367" s="13"/>
      <c r="P11367" s="6"/>
      <c r="Q11367" s="7"/>
    </row>
    <row r="11368" spans="3:17" x14ac:dyDescent="0.2">
      <c r="C11368" s="1"/>
      <c r="D11368" s="1"/>
      <c r="F11368" s="6"/>
      <c r="G11368" s="13"/>
      <c r="M11368" s="14"/>
      <c r="O11368" s="13"/>
      <c r="P11368" s="6"/>
      <c r="Q11368" s="7"/>
    </row>
    <row r="11369" spans="3:17" x14ac:dyDescent="0.2">
      <c r="C11369" s="1"/>
      <c r="D11369" s="1"/>
      <c r="F11369" s="6"/>
      <c r="G11369" s="13"/>
      <c r="M11369" s="14"/>
      <c r="O11369" s="13"/>
      <c r="P11369" s="6"/>
      <c r="Q11369" s="7"/>
    </row>
    <row r="11370" spans="3:17" x14ac:dyDescent="0.2">
      <c r="C11370" s="1"/>
      <c r="D11370" s="1"/>
      <c r="F11370" s="6"/>
      <c r="G11370" s="13"/>
      <c r="M11370" s="14"/>
      <c r="O11370" s="13"/>
      <c r="P11370" s="6"/>
      <c r="Q11370" s="7"/>
    </row>
    <row r="11371" spans="3:17" x14ac:dyDescent="0.2">
      <c r="C11371" s="1"/>
      <c r="D11371" s="1"/>
      <c r="F11371" s="6"/>
      <c r="G11371" s="13"/>
      <c r="M11371" s="14"/>
      <c r="O11371" s="13"/>
      <c r="P11371" s="6"/>
      <c r="Q11371" s="7"/>
    </row>
    <row r="11372" spans="3:17" x14ac:dyDescent="0.2">
      <c r="C11372" s="1"/>
      <c r="D11372" s="1"/>
      <c r="F11372" s="6"/>
      <c r="G11372" s="13"/>
      <c r="M11372" s="14"/>
      <c r="O11372" s="13"/>
      <c r="P11372" s="6"/>
      <c r="Q11372" s="7"/>
    </row>
    <row r="11373" spans="3:17" x14ac:dyDescent="0.2">
      <c r="C11373" s="1"/>
      <c r="D11373" s="1"/>
      <c r="F11373" s="6"/>
      <c r="G11373" s="13"/>
      <c r="M11373" s="14"/>
      <c r="O11373" s="13"/>
      <c r="P11373" s="6"/>
      <c r="Q11373" s="7"/>
    </row>
    <row r="11374" spans="3:17" x14ac:dyDescent="0.2">
      <c r="C11374" s="1"/>
      <c r="D11374" s="1"/>
      <c r="F11374" s="6"/>
      <c r="G11374" s="13"/>
      <c r="M11374" s="14"/>
      <c r="O11374" s="13"/>
      <c r="P11374" s="6"/>
      <c r="Q11374" s="7"/>
    </row>
    <row r="11375" spans="3:17" x14ac:dyDescent="0.2">
      <c r="C11375" s="1"/>
      <c r="D11375" s="1"/>
      <c r="F11375" s="6"/>
      <c r="G11375" s="13"/>
      <c r="M11375" s="14"/>
      <c r="O11375" s="13"/>
      <c r="P11375" s="6"/>
      <c r="Q11375" s="7"/>
    </row>
    <row r="11376" spans="3:17" x14ac:dyDescent="0.2">
      <c r="C11376" s="1"/>
      <c r="D11376" s="1"/>
      <c r="F11376" s="6"/>
      <c r="G11376" s="13"/>
      <c r="M11376" s="14"/>
      <c r="O11376" s="13"/>
      <c r="P11376" s="6"/>
      <c r="Q11376" s="7"/>
    </row>
    <row r="11377" spans="3:17" x14ac:dyDescent="0.2">
      <c r="C11377" s="1"/>
      <c r="D11377" s="1"/>
      <c r="F11377" s="6"/>
      <c r="G11377" s="13"/>
      <c r="M11377" s="14"/>
      <c r="O11377" s="13"/>
      <c r="P11377" s="6"/>
      <c r="Q11377" s="7"/>
    </row>
    <row r="11378" spans="3:17" x14ac:dyDescent="0.2">
      <c r="C11378" s="1"/>
      <c r="D11378" s="1"/>
      <c r="F11378" s="6"/>
      <c r="G11378" s="13"/>
      <c r="M11378" s="14"/>
      <c r="O11378" s="13"/>
      <c r="P11378" s="6"/>
      <c r="Q11378" s="7"/>
    </row>
    <row r="11379" spans="3:17" x14ac:dyDescent="0.2">
      <c r="C11379" s="1"/>
      <c r="D11379" s="1"/>
      <c r="F11379" s="6"/>
      <c r="G11379" s="13"/>
      <c r="M11379" s="14"/>
      <c r="O11379" s="13"/>
      <c r="P11379" s="6"/>
      <c r="Q11379" s="7"/>
    </row>
    <row r="11380" spans="3:17" x14ac:dyDescent="0.2">
      <c r="C11380" s="1"/>
      <c r="D11380" s="1"/>
      <c r="F11380" s="6"/>
      <c r="G11380" s="13"/>
      <c r="M11380" s="14"/>
      <c r="O11380" s="13"/>
      <c r="P11380" s="6"/>
      <c r="Q11380" s="7"/>
    </row>
    <row r="11381" spans="3:17" x14ac:dyDescent="0.2">
      <c r="C11381" s="1"/>
      <c r="D11381" s="1"/>
      <c r="F11381" s="6"/>
      <c r="G11381" s="13"/>
      <c r="M11381" s="14"/>
      <c r="O11381" s="13"/>
      <c r="P11381" s="6"/>
      <c r="Q11381" s="7"/>
    </row>
    <row r="11382" spans="3:17" x14ac:dyDescent="0.2">
      <c r="C11382" s="1"/>
      <c r="D11382" s="1"/>
      <c r="F11382" s="6"/>
      <c r="G11382" s="13"/>
      <c r="M11382" s="14"/>
      <c r="O11382" s="13"/>
      <c r="P11382" s="6"/>
      <c r="Q11382" s="7"/>
    </row>
    <row r="11383" spans="3:17" x14ac:dyDescent="0.2">
      <c r="C11383" s="1"/>
      <c r="D11383" s="1"/>
      <c r="F11383" s="6"/>
      <c r="G11383" s="13"/>
      <c r="M11383" s="14"/>
      <c r="O11383" s="13"/>
      <c r="P11383" s="6"/>
      <c r="Q11383" s="7"/>
    </row>
    <row r="11384" spans="3:17" x14ac:dyDescent="0.2">
      <c r="C11384" s="1"/>
      <c r="D11384" s="1"/>
      <c r="F11384" s="6"/>
      <c r="G11384" s="13"/>
      <c r="M11384" s="14"/>
      <c r="O11384" s="13"/>
      <c r="P11384" s="6"/>
      <c r="Q11384" s="7"/>
    </row>
    <row r="11385" spans="3:17" x14ac:dyDescent="0.2">
      <c r="C11385" s="1"/>
      <c r="D11385" s="1"/>
      <c r="F11385" s="6"/>
      <c r="G11385" s="13"/>
      <c r="M11385" s="14"/>
      <c r="O11385" s="13"/>
      <c r="P11385" s="6"/>
      <c r="Q11385" s="7"/>
    </row>
    <row r="11386" spans="3:17" x14ac:dyDescent="0.2">
      <c r="C11386" s="1"/>
      <c r="D11386" s="1"/>
      <c r="F11386" s="6"/>
      <c r="G11386" s="13"/>
      <c r="M11386" s="14"/>
      <c r="O11386" s="13"/>
      <c r="P11386" s="6"/>
      <c r="Q11386" s="7"/>
    </row>
    <row r="11387" spans="3:17" x14ac:dyDescent="0.2">
      <c r="C11387" s="1"/>
      <c r="D11387" s="1"/>
      <c r="F11387" s="6"/>
      <c r="G11387" s="13"/>
      <c r="M11387" s="14"/>
      <c r="O11387" s="13"/>
      <c r="P11387" s="6"/>
      <c r="Q11387" s="7"/>
    </row>
    <row r="11388" spans="3:17" x14ac:dyDescent="0.2">
      <c r="C11388" s="1"/>
      <c r="D11388" s="1"/>
      <c r="F11388" s="6"/>
      <c r="G11388" s="13"/>
      <c r="M11388" s="14"/>
      <c r="O11388" s="13"/>
      <c r="P11388" s="6"/>
      <c r="Q11388" s="7"/>
    </row>
    <row r="11389" spans="3:17" x14ac:dyDescent="0.2">
      <c r="C11389" s="1"/>
      <c r="D11389" s="1"/>
      <c r="F11389" s="6"/>
      <c r="G11389" s="13"/>
      <c r="M11389" s="14"/>
      <c r="O11389" s="13"/>
      <c r="P11389" s="6"/>
      <c r="Q11389" s="7"/>
    </row>
    <row r="11390" spans="3:17" x14ac:dyDescent="0.2">
      <c r="C11390" s="1"/>
      <c r="D11390" s="1"/>
      <c r="F11390" s="6"/>
      <c r="G11390" s="13"/>
      <c r="M11390" s="14"/>
      <c r="O11390" s="13"/>
      <c r="P11390" s="6"/>
      <c r="Q11390" s="7"/>
    </row>
    <row r="11391" spans="3:17" x14ac:dyDescent="0.2">
      <c r="C11391" s="1"/>
      <c r="D11391" s="1"/>
      <c r="F11391" s="6"/>
      <c r="G11391" s="13"/>
      <c r="M11391" s="14"/>
      <c r="O11391" s="13"/>
      <c r="P11391" s="6"/>
      <c r="Q11391" s="7"/>
    </row>
    <row r="11392" spans="3:17" x14ac:dyDescent="0.2">
      <c r="C11392" s="1"/>
      <c r="D11392" s="1"/>
      <c r="F11392" s="6"/>
      <c r="G11392" s="13"/>
      <c r="M11392" s="14"/>
      <c r="O11392" s="13"/>
      <c r="P11392" s="6"/>
      <c r="Q11392" s="7"/>
    </row>
    <row r="11393" spans="3:17" x14ac:dyDescent="0.2">
      <c r="C11393" s="1"/>
      <c r="D11393" s="1"/>
      <c r="F11393" s="6"/>
      <c r="G11393" s="13"/>
      <c r="M11393" s="14"/>
      <c r="O11393" s="13"/>
      <c r="P11393" s="6"/>
      <c r="Q11393" s="7"/>
    </row>
    <row r="11394" spans="3:17" x14ac:dyDescent="0.2">
      <c r="C11394" s="1"/>
      <c r="D11394" s="1"/>
      <c r="F11394" s="6"/>
      <c r="G11394" s="13"/>
      <c r="M11394" s="14"/>
      <c r="O11394" s="13"/>
      <c r="P11394" s="6"/>
      <c r="Q11394" s="7"/>
    </row>
    <row r="11395" spans="3:17" x14ac:dyDescent="0.2">
      <c r="C11395" s="1"/>
      <c r="D11395" s="1"/>
      <c r="F11395" s="6"/>
      <c r="G11395" s="13"/>
      <c r="M11395" s="14"/>
      <c r="O11395" s="13"/>
      <c r="P11395" s="6"/>
      <c r="Q11395" s="7"/>
    </row>
    <row r="11396" spans="3:17" x14ac:dyDescent="0.2">
      <c r="C11396" s="1"/>
      <c r="D11396" s="1"/>
      <c r="F11396" s="6"/>
      <c r="G11396" s="13"/>
      <c r="M11396" s="14"/>
      <c r="O11396" s="13"/>
      <c r="P11396" s="6"/>
      <c r="Q11396" s="7"/>
    </row>
    <row r="11397" spans="3:17" x14ac:dyDescent="0.2">
      <c r="C11397" s="1"/>
      <c r="D11397" s="1"/>
      <c r="F11397" s="6"/>
      <c r="G11397" s="13"/>
      <c r="M11397" s="14"/>
      <c r="O11397" s="13"/>
      <c r="P11397" s="6"/>
      <c r="Q11397" s="7"/>
    </row>
    <row r="11398" spans="3:17" x14ac:dyDescent="0.2">
      <c r="C11398" s="1"/>
      <c r="D11398" s="1"/>
      <c r="F11398" s="6"/>
      <c r="G11398" s="13"/>
      <c r="M11398" s="14"/>
      <c r="O11398" s="13"/>
      <c r="P11398" s="6"/>
      <c r="Q11398" s="7"/>
    </row>
    <row r="11399" spans="3:17" x14ac:dyDescent="0.2">
      <c r="C11399" s="1"/>
      <c r="D11399" s="1"/>
      <c r="F11399" s="6"/>
      <c r="G11399" s="13"/>
      <c r="M11399" s="14"/>
      <c r="O11399" s="13"/>
      <c r="P11399" s="6"/>
      <c r="Q11399" s="7"/>
    </row>
    <row r="11400" spans="3:17" x14ac:dyDescent="0.2">
      <c r="C11400" s="1"/>
      <c r="D11400" s="1"/>
      <c r="F11400" s="6"/>
      <c r="G11400" s="13"/>
      <c r="M11400" s="14"/>
      <c r="O11400" s="13"/>
      <c r="P11400" s="6"/>
      <c r="Q11400" s="7"/>
    </row>
    <row r="11401" spans="3:17" x14ac:dyDescent="0.2">
      <c r="C11401" s="1"/>
      <c r="D11401" s="1"/>
      <c r="F11401" s="6"/>
      <c r="G11401" s="13"/>
      <c r="M11401" s="14"/>
      <c r="O11401" s="13"/>
      <c r="P11401" s="6"/>
      <c r="Q11401" s="7"/>
    </row>
    <row r="11402" spans="3:17" x14ac:dyDescent="0.2">
      <c r="C11402" s="1"/>
      <c r="D11402" s="1"/>
      <c r="F11402" s="6"/>
      <c r="G11402" s="13"/>
      <c r="M11402" s="14"/>
      <c r="O11402" s="13"/>
      <c r="P11402" s="6"/>
      <c r="Q11402" s="7"/>
    </row>
    <row r="11403" spans="3:17" x14ac:dyDescent="0.2">
      <c r="C11403" s="1"/>
      <c r="D11403" s="1"/>
      <c r="F11403" s="6"/>
      <c r="G11403" s="13"/>
      <c r="M11403" s="14"/>
      <c r="O11403" s="13"/>
      <c r="P11403" s="6"/>
      <c r="Q11403" s="7"/>
    </row>
    <row r="11404" spans="3:17" x14ac:dyDescent="0.2">
      <c r="C11404" s="1"/>
      <c r="D11404" s="1"/>
      <c r="F11404" s="6"/>
      <c r="G11404" s="13"/>
      <c r="M11404" s="14"/>
      <c r="O11404" s="13"/>
      <c r="P11404" s="6"/>
      <c r="Q11404" s="7"/>
    </row>
    <row r="11405" spans="3:17" x14ac:dyDescent="0.2">
      <c r="C11405" s="1"/>
      <c r="D11405" s="1"/>
      <c r="F11405" s="6"/>
      <c r="G11405" s="13"/>
      <c r="M11405" s="14"/>
      <c r="O11405" s="13"/>
      <c r="P11405" s="6"/>
      <c r="Q11405" s="7"/>
    </row>
    <row r="11406" spans="3:17" x14ac:dyDescent="0.2">
      <c r="C11406" s="1"/>
      <c r="D11406" s="1"/>
      <c r="F11406" s="6"/>
      <c r="G11406" s="13"/>
      <c r="M11406" s="14"/>
      <c r="O11406" s="13"/>
      <c r="P11406" s="6"/>
      <c r="Q11406" s="7"/>
    </row>
    <row r="11407" spans="3:17" x14ac:dyDescent="0.2">
      <c r="C11407" s="1"/>
      <c r="D11407" s="1"/>
      <c r="F11407" s="6"/>
      <c r="G11407" s="13"/>
      <c r="M11407" s="14"/>
      <c r="O11407" s="13"/>
      <c r="P11407" s="6"/>
      <c r="Q11407" s="7"/>
    </row>
    <row r="11408" spans="3:17" x14ac:dyDescent="0.2">
      <c r="C11408" s="1"/>
      <c r="D11408" s="1"/>
      <c r="F11408" s="6"/>
      <c r="G11408" s="13"/>
      <c r="M11408" s="14"/>
      <c r="O11408" s="13"/>
      <c r="P11408" s="6"/>
      <c r="Q11408" s="7"/>
    </row>
    <row r="11409" spans="3:17" x14ac:dyDescent="0.2">
      <c r="C11409" s="1"/>
      <c r="D11409" s="1"/>
      <c r="F11409" s="6"/>
      <c r="G11409" s="13"/>
      <c r="M11409" s="14"/>
      <c r="O11409" s="13"/>
      <c r="P11409" s="6"/>
      <c r="Q11409" s="7"/>
    </row>
    <row r="11410" spans="3:17" x14ac:dyDescent="0.2">
      <c r="C11410" s="1"/>
      <c r="D11410" s="1"/>
      <c r="F11410" s="6"/>
      <c r="G11410" s="13"/>
      <c r="M11410" s="14"/>
      <c r="O11410" s="13"/>
      <c r="P11410" s="6"/>
      <c r="Q11410" s="7"/>
    </row>
    <row r="11411" spans="3:17" x14ac:dyDescent="0.2">
      <c r="C11411" s="1"/>
      <c r="D11411" s="1"/>
      <c r="F11411" s="6"/>
      <c r="G11411" s="13"/>
      <c r="M11411" s="14"/>
      <c r="O11411" s="13"/>
      <c r="P11411" s="6"/>
      <c r="Q11411" s="7"/>
    </row>
    <row r="11412" spans="3:17" x14ac:dyDescent="0.2">
      <c r="C11412" s="1"/>
      <c r="D11412" s="1"/>
      <c r="F11412" s="6"/>
      <c r="G11412" s="13"/>
      <c r="M11412" s="14"/>
      <c r="O11412" s="13"/>
      <c r="P11412" s="6"/>
      <c r="Q11412" s="7"/>
    </row>
    <row r="11413" spans="3:17" x14ac:dyDescent="0.2">
      <c r="C11413" s="1"/>
      <c r="D11413" s="1"/>
      <c r="F11413" s="6"/>
      <c r="G11413" s="13"/>
      <c r="M11413" s="14"/>
      <c r="O11413" s="13"/>
      <c r="P11413" s="6"/>
      <c r="Q11413" s="7"/>
    </row>
    <row r="11414" spans="3:17" x14ac:dyDescent="0.2">
      <c r="C11414" s="1"/>
      <c r="D11414" s="1"/>
      <c r="F11414" s="6"/>
      <c r="G11414" s="13"/>
      <c r="M11414" s="14"/>
      <c r="O11414" s="13"/>
      <c r="P11414" s="6"/>
      <c r="Q11414" s="7"/>
    </row>
    <row r="11415" spans="3:17" x14ac:dyDescent="0.2">
      <c r="C11415" s="1"/>
      <c r="D11415" s="1"/>
      <c r="F11415" s="6"/>
      <c r="G11415" s="13"/>
      <c r="M11415" s="14"/>
      <c r="O11415" s="13"/>
      <c r="P11415" s="6"/>
      <c r="Q11415" s="7"/>
    </row>
    <row r="11416" spans="3:17" x14ac:dyDescent="0.2">
      <c r="C11416" s="1"/>
      <c r="D11416" s="1"/>
      <c r="F11416" s="6"/>
      <c r="G11416" s="13"/>
      <c r="M11416" s="14"/>
      <c r="O11416" s="13"/>
      <c r="P11416" s="6"/>
      <c r="Q11416" s="7"/>
    </row>
    <row r="11417" spans="3:17" x14ac:dyDescent="0.2">
      <c r="C11417" s="1"/>
      <c r="D11417" s="1"/>
      <c r="F11417" s="6"/>
      <c r="G11417" s="13"/>
      <c r="M11417" s="14"/>
      <c r="O11417" s="13"/>
      <c r="P11417" s="6"/>
      <c r="Q11417" s="7"/>
    </row>
    <row r="11418" spans="3:17" x14ac:dyDescent="0.2">
      <c r="C11418" s="1"/>
      <c r="D11418" s="1"/>
      <c r="F11418" s="6"/>
      <c r="G11418" s="13"/>
      <c r="M11418" s="14"/>
      <c r="O11418" s="13"/>
      <c r="P11418" s="6"/>
      <c r="Q11418" s="7"/>
    </row>
    <row r="11419" spans="3:17" x14ac:dyDescent="0.2">
      <c r="C11419" s="1"/>
      <c r="D11419" s="1"/>
      <c r="F11419" s="6"/>
      <c r="G11419" s="13"/>
      <c r="M11419" s="14"/>
      <c r="O11419" s="13"/>
      <c r="P11419" s="6"/>
      <c r="Q11419" s="7"/>
    </row>
    <row r="11420" spans="3:17" x14ac:dyDescent="0.2">
      <c r="C11420" s="1"/>
      <c r="D11420" s="1"/>
      <c r="F11420" s="6"/>
      <c r="G11420" s="13"/>
      <c r="M11420" s="14"/>
      <c r="O11420" s="13"/>
      <c r="P11420" s="6"/>
      <c r="Q11420" s="7"/>
    </row>
    <row r="11421" spans="3:17" x14ac:dyDescent="0.2">
      <c r="C11421" s="1"/>
      <c r="D11421" s="1"/>
      <c r="F11421" s="6"/>
      <c r="G11421" s="13"/>
      <c r="M11421" s="14"/>
      <c r="O11421" s="13"/>
      <c r="P11421" s="6"/>
      <c r="Q11421" s="7"/>
    </row>
    <row r="11422" spans="3:17" x14ac:dyDescent="0.2">
      <c r="C11422" s="1"/>
      <c r="D11422" s="1"/>
      <c r="F11422" s="6"/>
      <c r="G11422" s="13"/>
      <c r="M11422" s="14"/>
      <c r="O11422" s="13"/>
      <c r="P11422" s="6"/>
      <c r="Q11422" s="7"/>
    </row>
    <row r="11423" spans="3:17" x14ac:dyDescent="0.2">
      <c r="C11423" s="1"/>
      <c r="D11423" s="1"/>
      <c r="F11423" s="6"/>
      <c r="G11423" s="13"/>
      <c r="M11423" s="14"/>
      <c r="O11423" s="13"/>
      <c r="P11423" s="6"/>
      <c r="Q11423" s="7"/>
    </row>
    <row r="11424" spans="3:17" x14ac:dyDescent="0.2">
      <c r="C11424" s="1"/>
      <c r="D11424" s="1"/>
      <c r="F11424" s="6"/>
      <c r="G11424" s="13"/>
      <c r="M11424" s="14"/>
      <c r="O11424" s="13"/>
      <c r="P11424" s="6"/>
      <c r="Q11424" s="7"/>
    </row>
    <row r="11425" spans="3:17" x14ac:dyDescent="0.2">
      <c r="C11425" s="1"/>
      <c r="D11425" s="1"/>
      <c r="F11425" s="6"/>
      <c r="G11425" s="13"/>
      <c r="M11425" s="14"/>
      <c r="O11425" s="13"/>
      <c r="P11425" s="6"/>
      <c r="Q11425" s="7"/>
    </row>
    <row r="11426" spans="3:17" x14ac:dyDescent="0.2">
      <c r="C11426" s="1"/>
      <c r="D11426" s="1"/>
      <c r="F11426" s="6"/>
      <c r="G11426" s="13"/>
      <c r="M11426" s="14"/>
      <c r="O11426" s="13"/>
      <c r="P11426" s="6"/>
      <c r="Q11426" s="7"/>
    </row>
    <row r="11427" spans="3:17" x14ac:dyDescent="0.2">
      <c r="C11427" s="1"/>
      <c r="D11427" s="1"/>
      <c r="F11427" s="6"/>
      <c r="G11427" s="13"/>
      <c r="M11427" s="14"/>
      <c r="O11427" s="13"/>
      <c r="P11427" s="6"/>
      <c r="Q11427" s="7"/>
    </row>
    <row r="11428" spans="3:17" x14ac:dyDescent="0.2">
      <c r="C11428" s="1"/>
      <c r="D11428" s="1"/>
      <c r="F11428" s="6"/>
      <c r="G11428" s="13"/>
      <c r="M11428" s="14"/>
      <c r="O11428" s="13"/>
      <c r="P11428" s="6"/>
      <c r="Q11428" s="7"/>
    </row>
    <row r="11429" spans="3:17" x14ac:dyDescent="0.2">
      <c r="C11429" s="1"/>
      <c r="D11429" s="1"/>
      <c r="F11429" s="6"/>
      <c r="G11429" s="13"/>
      <c r="M11429" s="14"/>
      <c r="O11429" s="13"/>
      <c r="P11429" s="6"/>
      <c r="Q11429" s="7"/>
    </row>
    <row r="11430" spans="3:17" x14ac:dyDescent="0.2">
      <c r="C11430" s="1"/>
      <c r="D11430" s="1"/>
      <c r="F11430" s="6"/>
      <c r="G11430" s="13"/>
      <c r="M11430" s="14"/>
      <c r="O11430" s="13"/>
      <c r="P11430" s="6"/>
      <c r="Q11430" s="7"/>
    </row>
    <row r="11431" spans="3:17" x14ac:dyDescent="0.2">
      <c r="C11431" s="1"/>
      <c r="D11431" s="1"/>
      <c r="F11431" s="6"/>
      <c r="G11431" s="13"/>
      <c r="M11431" s="14"/>
      <c r="O11431" s="13"/>
      <c r="P11431" s="6"/>
      <c r="Q11431" s="7"/>
    </row>
    <row r="11432" spans="3:17" x14ac:dyDescent="0.2">
      <c r="C11432" s="1"/>
      <c r="D11432" s="1"/>
      <c r="F11432" s="6"/>
      <c r="G11432" s="13"/>
      <c r="M11432" s="14"/>
      <c r="O11432" s="13"/>
      <c r="P11432" s="6"/>
      <c r="Q11432" s="7"/>
    </row>
    <row r="11433" spans="3:17" x14ac:dyDescent="0.2">
      <c r="C11433" s="1"/>
      <c r="D11433" s="1"/>
      <c r="F11433" s="6"/>
      <c r="G11433" s="13"/>
      <c r="M11433" s="14"/>
      <c r="O11433" s="13"/>
      <c r="P11433" s="6"/>
      <c r="Q11433" s="7"/>
    </row>
    <row r="11434" spans="3:17" x14ac:dyDescent="0.2">
      <c r="C11434" s="1"/>
      <c r="D11434" s="1"/>
      <c r="F11434" s="6"/>
      <c r="G11434" s="13"/>
      <c r="M11434" s="14"/>
      <c r="O11434" s="13"/>
      <c r="P11434" s="6"/>
      <c r="Q11434" s="7"/>
    </row>
    <row r="11435" spans="3:17" x14ac:dyDescent="0.2">
      <c r="C11435" s="1"/>
      <c r="D11435" s="1"/>
      <c r="F11435" s="6"/>
      <c r="G11435" s="13"/>
      <c r="M11435" s="14"/>
      <c r="O11435" s="13"/>
      <c r="P11435" s="6"/>
      <c r="Q11435" s="7"/>
    </row>
    <row r="11436" spans="3:17" x14ac:dyDescent="0.2">
      <c r="C11436" s="1"/>
      <c r="D11436" s="1"/>
      <c r="F11436" s="6"/>
      <c r="G11436" s="13"/>
      <c r="M11436" s="14"/>
      <c r="O11436" s="13"/>
      <c r="P11436" s="6"/>
      <c r="Q11436" s="7"/>
    </row>
    <row r="11437" spans="3:17" x14ac:dyDescent="0.2">
      <c r="C11437" s="1"/>
      <c r="D11437" s="1"/>
      <c r="F11437" s="6"/>
      <c r="G11437" s="13"/>
      <c r="M11437" s="14"/>
      <c r="O11437" s="13"/>
      <c r="P11437" s="6"/>
      <c r="Q11437" s="7"/>
    </row>
    <row r="11438" spans="3:17" x14ac:dyDescent="0.2">
      <c r="C11438" s="1"/>
      <c r="D11438" s="1"/>
      <c r="F11438" s="6"/>
      <c r="G11438" s="13"/>
      <c r="M11438" s="14"/>
      <c r="O11438" s="13"/>
      <c r="P11438" s="6"/>
      <c r="Q11438" s="7"/>
    </row>
    <row r="11439" spans="3:17" x14ac:dyDescent="0.2">
      <c r="C11439" s="1"/>
      <c r="D11439" s="1"/>
      <c r="F11439" s="6"/>
      <c r="G11439" s="13"/>
      <c r="M11439" s="14"/>
      <c r="O11439" s="13"/>
      <c r="P11439" s="6"/>
      <c r="Q11439" s="7"/>
    </row>
    <row r="11440" spans="3:17" x14ac:dyDescent="0.2">
      <c r="C11440" s="1"/>
      <c r="D11440" s="1"/>
      <c r="F11440" s="6"/>
      <c r="G11440" s="13"/>
      <c r="M11440" s="14"/>
      <c r="O11440" s="13"/>
      <c r="P11440" s="6"/>
      <c r="Q11440" s="7"/>
    </row>
    <row r="11441" spans="3:17" x14ac:dyDescent="0.2">
      <c r="C11441" s="1"/>
      <c r="D11441" s="1"/>
      <c r="F11441" s="6"/>
      <c r="G11441" s="13"/>
      <c r="M11441" s="14"/>
      <c r="O11441" s="13"/>
      <c r="P11441" s="6"/>
      <c r="Q11441" s="7"/>
    </row>
    <row r="11442" spans="3:17" x14ac:dyDescent="0.2">
      <c r="C11442" s="1"/>
      <c r="D11442" s="1"/>
      <c r="F11442" s="6"/>
      <c r="G11442" s="13"/>
      <c r="M11442" s="14"/>
      <c r="O11442" s="13"/>
      <c r="P11442" s="6"/>
      <c r="Q11442" s="7"/>
    </row>
    <row r="11443" spans="3:17" x14ac:dyDescent="0.2">
      <c r="C11443" s="1"/>
      <c r="D11443" s="1"/>
      <c r="F11443" s="6"/>
      <c r="G11443" s="13"/>
      <c r="M11443" s="14"/>
      <c r="O11443" s="13"/>
      <c r="P11443" s="6"/>
      <c r="Q11443" s="7"/>
    </row>
    <row r="11444" spans="3:17" x14ac:dyDescent="0.2">
      <c r="C11444" s="1"/>
      <c r="D11444" s="1"/>
      <c r="F11444" s="6"/>
      <c r="G11444" s="13"/>
      <c r="M11444" s="14"/>
      <c r="O11444" s="13"/>
      <c r="P11444" s="6"/>
      <c r="Q11444" s="7"/>
    </row>
    <row r="11445" spans="3:17" x14ac:dyDescent="0.2">
      <c r="C11445" s="1"/>
      <c r="D11445" s="1"/>
      <c r="F11445" s="6"/>
      <c r="G11445" s="13"/>
      <c r="M11445" s="14"/>
      <c r="O11445" s="13"/>
      <c r="P11445" s="6"/>
      <c r="Q11445" s="7"/>
    </row>
    <row r="11446" spans="3:17" x14ac:dyDescent="0.2">
      <c r="C11446" s="1"/>
      <c r="D11446" s="1"/>
      <c r="F11446" s="6"/>
      <c r="G11446" s="13"/>
      <c r="M11446" s="14"/>
      <c r="O11446" s="13"/>
      <c r="P11446" s="6"/>
      <c r="Q11446" s="7"/>
    </row>
    <row r="11447" spans="3:17" x14ac:dyDescent="0.2">
      <c r="C11447" s="1"/>
      <c r="D11447" s="1"/>
      <c r="F11447" s="6"/>
      <c r="G11447" s="13"/>
      <c r="M11447" s="14"/>
      <c r="O11447" s="13"/>
      <c r="P11447" s="6"/>
      <c r="Q11447" s="7"/>
    </row>
    <row r="11448" spans="3:17" x14ac:dyDescent="0.2">
      <c r="C11448" s="1"/>
      <c r="D11448" s="1"/>
      <c r="F11448" s="6"/>
      <c r="G11448" s="13"/>
      <c r="M11448" s="14"/>
      <c r="O11448" s="13"/>
      <c r="P11448" s="6"/>
      <c r="Q11448" s="7"/>
    </row>
    <row r="11449" spans="3:17" x14ac:dyDescent="0.2">
      <c r="C11449" s="1"/>
      <c r="D11449" s="1"/>
      <c r="F11449" s="6"/>
      <c r="G11449" s="13"/>
      <c r="M11449" s="14"/>
      <c r="O11449" s="13"/>
      <c r="P11449" s="6"/>
      <c r="Q11449" s="7"/>
    </row>
    <row r="11450" spans="3:17" x14ac:dyDescent="0.2">
      <c r="C11450" s="1"/>
      <c r="D11450" s="1"/>
      <c r="F11450" s="6"/>
      <c r="G11450" s="13"/>
      <c r="M11450" s="14"/>
      <c r="O11450" s="13"/>
      <c r="P11450" s="6"/>
      <c r="Q11450" s="7"/>
    </row>
    <row r="11451" spans="3:17" x14ac:dyDescent="0.2">
      <c r="C11451" s="1"/>
      <c r="D11451" s="1"/>
      <c r="F11451" s="6"/>
      <c r="G11451" s="13"/>
      <c r="M11451" s="14"/>
      <c r="O11451" s="13"/>
      <c r="P11451" s="6"/>
      <c r="Q11451" s="7"/>
    </row>
    <row r="11452" spans="3:17" x14ac:dyDescent="0.2">
      <c r="C11452" s="1"/>
      <c r="D11452" s="1"/>
      <c r="F11452" s="6"/>
      <c r="G11452" s="13"/>
      <c r="M11452" s="14"/>
      <c r="O11452" s="13"/>
      <c r="P11452" s="6"/>
      <c r="Q11452" s="7"/>
    </row>
    <row r="11453" spans="3:17" x14ac:dyDescent="0.2">
      <c r="C11453" s="1"/>
      <c r="D11453" s="1"/>
      <c r="F11453" s="6"/>
      <c r="G11453" s="13"/>
      <c r="M11453" s="14"/>
      <c r="O11453" s="13"/>
      <c r="P11453" s="6"/>
      <c r="Q11453" s="7"/>
    </row>
    <row r="11454" spans="3:17" x14ac:dyDescent="0.2">
      <c r="C11454" s="1"/>
      <c r="D11454" s="1"/>
      <c r="F11454" s="6"/>
      <c r="G11454" s="13"/>
      <c r="M11454" s="14"/>
      <c r="O11454" s="13"/>
      <c r="P11454" s="6"/>
      <c r="Q11454" s="7"/>
    </row>
    <row r="11455" spans="3:17" x14ac:dyDescent="0.2">
      <c r="C11455" s="1"/>
      <c r="D11455" s="1"/>
      <c r="F11455" s="6"/>
      <c r="G11455" s="13"/>
      <c r="M11455" s="14"/>
      <c r="O11455" s="13"/>
      <c r="P11455" s="6"/>
      <c r="Q11455" s="7"/>
    </row>
    <row r="11456" spans="3:17" x14ac:dyDescent="0.2">
      <c r="C11456" s="1"/>
      <c r="D11456" s="1"/>
      <c r="F11456" s="6"/>
      <c r="G11456" s="13"/>
      <c r="M11456" s="14"/>
      <c r="O11456" s="13"/>
      <c r="P11456" s="6"/>
      <c r="Q11456" s="7"/>
    </row>
    <row r="11457" spans="3:17" x14ac:dyDescent="0.2">
      <c r="C11457" s="1"/>
      <c r="D11457" s="1"/>
      <c r="F11457" s="6"/>
      <c r="G11457" s="13"/>
      <c r="M11457" s="14"/>
      <c r="O11457" s="13"/>
      <c r="P11457" s="6"/>
      <c r="Q11457" s="7"/>
    </row>
    <row r="11458" spans="3:17" x14ac:dyDescent="0.2">
      <c r="C11458" s="1"/>
      <c r="D11458" s="1"/>
      <c r="F11458" s="6"/>
      <c r="G11458" s="13"/>
      <c r="M11458" s="14"/>
      <c r="O11458" s="13"/>
      <c r="P11458" s="6"/>
      <c r="Q11458" s="7"/>
    </row>
    <row r="11459" spans="3:17" x14ac:dyDescent="0.2">
      <c r="C11459" s="1"/>
      <c r="D11459" s="1"/>
      <c r="F11459" s="6"/>
      <c r="G11459" s="13"/>
      <c r="M11459" s="14"/>
      <c r="O11459" s="13"/>
      <c r="P11459" s="6"/>
      <c r="Q11459" s="7"/>
    </row>
    <row r="11460" spans="3:17" x14ac:dyDescent="0.2">
      <c r="C11460" s="1"/>
      <c r="D11460" s="1"/>
      <c r="F11460" s="6"/>
      <c r="G11460" s="13"/>
      <c r="M11460" s="14"/>
      <c r="O11460" s="13"/>
      <c r="P11460" s="6"/>
      <c r="Q11460" s="7"/>
    </row>
    <row r="11461" spans="3:17" x14ac:dyDescent="0.2">
      <c r="C11461" s="1"/>
      <c r="D11461" s="1"/>
      <c r="F11461" s="6"/>
      <c r="G11461" s="13"/>
      <c r="M11461" s="14"/>
      <c r="O11461" s="13"/>
      <c r="P11461" s="6"/>
      <c r="Q11461" s="7"/>
    </row>
    <row r="11462" spans="3:17" x14ac:dyDescent="0.2">
      <c r="C11462" s="1"/>
      <c r="D11462" s="1"/>
      <c r="F11462" s="6"/>
      <c r="G11462" s="13"/>
      <c r="M11462" s="14"/>
      <c r="O11462" s="13"/>
      <c r="P11462" s="6"/>
      <c r="Q11462" s="7"/>
    </row>
    <row r="11463" spans="3:17" x14ac:dyDescent="0.2">
      <c r="C11463" s="1"/>
      <c r="D11463" s="1"/>
      <c r="F11463" s="6"/>
      <c r="G11463" s="13"/>
      <c r="M11463" s="14"/>
      <c r="O11463" s="13"/>
      <c r="P11463" s="6"/>
      <c r="Q11463" s="7"/>
    </row>
    <row r="11464" spans="3:17" x14ac:dyDescent="0.2">
      <c r="C11464" s="1"/>
      <c r="D11464" s="1"/>
      <c r="F11464" s="6"/>
      <c r="G11464" s="13"/>
      <c r="M11464" s="14"/>
      <c r="O11464" s="13"/>
      <c r="P11464" s="6"/>
      <c r="Q11464" s="7"/>
    </row>
    <row r="11465" spans="3:17" x14ac:dyDescent="0.2">
      <c r="C11465" s="1"/>
      <c r="D11465" s="1"/>
      <c r="F11465" s="6"/>
      <c r="G11465" s="13"/>
      <c r="M11465" s="14"/>
      <c r="O11465" s="13"/>
      <c r="P11465" s="6"/>
      <c r="Q11465" s="7"/>
    </row>
    <row r="11466" spans="3:17" x14ac:dyDescent="0.2">
      <c r="C11466" s="1"/>
      <c r="D11466" s="1"/>
      <c r="F11466" s="6"/>
      <c r="G11466" s="13"/>
      <c r="M11466" s="14"/>
      <c r="O11466" s="13"/>
      <c r="P11466" s="6"/>
      <c r="Q11466" s="7"/>
    </row>
    <row r="11467" spans="3:17" x14ac:dyDescent="0.2">
      <c r="C11467" s="1"/>
      <c r="D11467" s="1"/>
      <c r="F11467" s="6"/>
      <c r="G11467" s="13"/>
      <c r="M11467" s="14"/>
      <c r="O11467" s="13"/>
      <c r="P11467" s="6"/>
      <c r="Q11467" s="7"/>
    </row>
    <row r="11468" spans="3:17" x14ac:dyDescent="0.2">
      <c r="C11468" s="1"/>
      <c r="D11468" s="1"/>
      <c r="F11468" s="6"/>
      <c r="G11468" s="13"/>
      <c r="M11468" s="14"/>
      <c r="O11468" s="13"/>
      <c r="P11468" s="6"/>
      <c r="Q11468" s="7"/>
    </row>
    <row r="11469" spans="3:17" x14ac:dyDescent="0.2">
      <c r="C11469" s="1"/>
      <c r="D11469" s="1"/>
      <c r="F11469" s="6"/>
      <c r="G11469" s="13"/>
      <c r="M11469" s="14"/>
      <c r="O11469" s="13"/>
      <c r="P11469" s="6"/>
      <c r="Q11469" s="7"/>
    </row>
    <row r="11470" spans="3:17" x14ac:dyDescent="0.2">
      <c r="C11470" s="1"/>
      <c r="D11470" s="1"/>
      <c r="F11470" s="6"/>
      <c r="G11470" s="13"/>
      <c r="M11470" s="14"/>
      <c r="O11470" s="13"/>
      <c r="P11470" s="6"/>
      <c r="Q11470" s="7"/>
    </row>
    <row r="11471" spans="3:17" x14ac:dyDescent="0.2">
      <c r="C11471" s="1"/>
      <c r="D11471" s="1"/>
      <c r="F11471" s="6"/>
      <c r="G11471" s="13"/>
      <c r="M11471" s="14"/>
      <c r="O11471" s="13"/>
      <c r="P11471" s="6"/>
      <c r="Q11471" s="7"/>
    </row>
    <row r="11472" spans="3:17" x14ac:dyDescent="0.2">
      <c r="C11472" s="1"/>
      <c r="D11472" s="1"/>
      <c r="F11472" s="6"/>
      <c r="G11472" s="13"/>
      <c r="M11472" s="14"/>
      <c r="O11472" s="13"/>
      <c r="P11472" s="6"/>
      <c r="Q11472" s="7"/>
    </row>
    <row r="11473" spans="3:17" x14ac:dyDescent="0.2">
      <c r="C11473" s="1"/>
      <c r="D11473" s="1"/>
      <c r="F11473" s="6"/>
      <c r="G11473" s="13"/>
      <c r="M11473" s="14"/>
      <c r="O11473" s="13"/>
      <c r="P11473" s="6"/>
      <c r="Q11473" s="7"/>
    </row>
    <row r="11474" spans="3:17" x14ac:dyDescent="0.2">
      <c r="C11474" s="1"/>
      <c r="D11474" s="1"/>
      <c r="F11474" s="6"/>
      <c r="G11474" s="13"/>
      <c r="M11474" s="14"/>
      <c r="O11474" s="13"/>
      <c r="P11474" s="6"/>
      <c r="Q11474" s="7"/>
    </row>
    <row r="11475" spans="3:17" x14ac:dyDescent="0.2">
      <c r="C11475" s="1"/>
      <c r="D11475" s="1"/>
      <c r="F11475" s="6"/>
      <c r="G11475" s="13"/>
      <c r="M11475" s="14"/>
      <c r="O11475" s="13"/>
      <c r="P11475" s="6"/>
      <c r="Q11475" s="7"/>
    </row>
    <row r="11476" spans="3:17" x14ac:dyDescent="0.2">
      <c r="C11476" s="1"/>
      <c r="D11476" s="1"/>
      <c r="F11476" s="6"/>
      <c r="G11476" s="13"/>
      <c r="M11476" s="14"/>
      <c r="O11476" s="13"/>
      <c r="P11476" s="6"/>
      <c r="Q11476" s="7"/>
    </row>
    <row r="11477" spans="3:17" x14ac:dyDescent="0.2">
      <c r="C11477" s="1"/>
      <c r="D11477" s="1"/>
      <c r="F11477" s="6"/>
      <c r="G11477" s="13"/>
      <c r="M11477" s="14"/>
      <c r="O11477" s="13"/>
      <c r="P11477" s="6"/>
      <c r="Q11477" s="7"/>
    </row>
    <row r="11478" spans="3:17" x14ac:dyDescent="0.2">
      <c r="C11478" s="1"/>
      <c r="D11478" s="1"/>
      <c r="F11478" s="6"/>
      <c r="G11478" s="13"/>
      <c r="M11478" s="14"/>
      <c r="O11478" s="13"/>
      <c r="P11478" s="6"/>
      <c r="Q11478" s="7"/>
    </row>
    <row r="11479" spans="3:17" x14ac:dyDescent="0.2">
      <c r="C11479" s="1"/>
      <c r="D11479" s="1"/>
      <c r="F11479" s="6"/>
      <c r="G11479" s="13"/>
      <c r="M11479" s="14"/>
      <c r="O11479" s="13"/>
      <c r="P11479" s="6"/>
      <c r="Q11479" s="7"/>
    </row>
    <row r="11480" spans="3:17" x14ac:dyDescent="0.2">
      <c r="C11480" s="1"/>
      <c r="D11480" s="1"/>
      <c r="F11480" s="6"/>
      <c r="G11480" s="13"/>
      <c r="M11480" s="14"/>
      <c r="O11480" s="13"/>
      <c r="P11480" s="6"/>
      <c r="Q11480" s="7"/>
    </row>
    <row r="11481" spans="3:17" x14ac:dyDescent="0.2">
      <c r="C11481" s="1"/>
      <c r="D11481" s="1"/>
      <c r="F11481" s="6"/>
      <c r="G11481" s="13"/>
      <c r="M11481" s="14"/>
      <c r="O11481" s="13"/>
      <c r="P11481" s="6"/>
      <c r="Q11481" s="7"/>
    </row>
    <row r="11482" spans="3:17" x14ac:dyDescent="0.2">
      <c r="C11482" s="1"/>
      <c r="D11482" s="1"/>
      <c r="F11482" s="6"/>
      <c r="G11482" s="13"/>
      <c r="M11482" s="14"/>
      <c r="O11482" s="13"/>
      <c r="P11482" s="6"/>
      <c r="Q11482" s="7"/>
    </row>
    <row r="11483" spans="3:17" x14ac:dyDescent="0.2">
      <c r="C11483" s="1"/>
      <c r="D11483" s="1"/>
      <c r="F11483" s="6"/>
      <c r="G11483" s="13"/>
      <c r="M11483" s="14"/>
      <c r="O11483" s="13"/>
      <c r="P11483" s="6"/>
      <c r="Q11483" s="7"/>
    </row>
    <row r="11484" spans="3:17" x14ac:dyDescent="0.2">
      <c r="C11484" s="1"/>
      <c r="D11484" s="1"/>
      <c r="F11484" s="6"/>
      <c r="G11484" s="13"/>
      <c r="M11484" s="14"/>
      <c r="O11484" s="13"/>
      <c r="P11484" s="6"/>
      <c r="Q11484" s="7"/>
    </row>
    <row r="11485" spans="3:17" x14ac:dyDescent="0.2">
      <c r="C11485" s="1"/>
      <c r="D11485" s="1"/>
      <c r="F11485" s="6"/>
      <c r="G11485" s="13"/>
      <c r="M11485" s="14"/>
      <c r="O11485" s="13"/>
      <c r="P11485" s="6"/>
      <c r="Q11485" s="7"/>
    </row>
    <row r="11486" spans="3:17" x14ac:dyDescent="0.2">
      <c r="C11486" s="1"/>
      <c r="D11486" s="1"/>
      <c r="F11486" s="6"/>
      <c r="G11486" s="13"/>
      <c r="M11486" s="14"/>
      <c r="O11486" s="13"/>
      <c r="P11486" s="6"/>
      <c r="Q11486" s="7"/>
    </row>
    <row r="11487" spans="3:17" x14ac:dyDescent="0.2">
      <c r="C11487" s="1"/>
      <c r="D11487" s="1"/>
      <c r="F11487" s="6"/>
      <c r="G11487" s="13"/>
      <c r="M11487" s="14"/>
      <c r="O11487" s="13"/>
      <c r="P11487" s="6"/>
      <c r="Q11487" s="7"/>
    </row>
    <row r="11488" spans="3:17" x14ac:dyDescent="0.2">
      <c r="C11488" s="1"/>
      <c r="D11488" s="1"/>
      <c r="F11488" s="6"/>
      <c r="G11488" s="13"/>
      <c r="M11488" s="14"/>
      <c r="O11488" s="13"/>
      <c r="P11488" s="6"/>
      <c r="Q11488" s="7"/>
    </row>
    <row r="11489" spans="3:17" x14ac:dyDescent="0.2">
      <c r="C11489" s="1"/>
      <c r="D11489" s="1"/>
      <c r="F11489" s="6"/>
      <c r="G11489" s="13"/>
      <c r="M11489" s="14"/>
      <c r="O11489" s="13"/>
      <c r="P11489" s="6"/>
      <c r="Q11489" s="7"/>
    </row>
    <row r="11490" spans="3:17" x14ac:dyDescent="0.2">
      <c r="C11490" s="1"/>
      <c r="D11490" s="1"/>
      <c r="F11490" s="6"/>
      <c r="G11490" s="13"/>
      <c r="M11490" s="14"/>
      <c r="O11490" s="13"/>
      <c r="P11490" s="6"/>
      <c r="Q11490" s="7"/>
    </row>
    <row r="11491" spans="3:17" x14ac:dyDescent="0.2">
      <c r="C11491" s="1"/>
      <c r="D11491" s="1"/>
      <c r="F11491" s="6"/>
      <c r="G11491" s="13"/>
      <c r="M11491" s="14"/>
      <c r="O11491" s="13"/>
      <c r="P11491" s="6"/>
      <c r="Q11491" s="7"/>
    </row>
    <row r="11492" spans="3:17" x14ac:dyDescent="0.2">
      <c r="C11492" s="1"/>
      <c r="D11492" s="1"/>
      <c r="F11492" s="6"/>
      <c r="G11492" s="13"/>
      <c r="M11492" s="14"/>
      <c r="O11492" s="13"/>
      <c r="P11492" s="6"/>
      <c r="Q11492" s="7"/>
    </row>
    <row r="11493" spans="3:17" x14ac:dyDescent="0.2">
      <c r="C11493" s="1"/>
      <c r="D11493" s="1"/>
      <c r="F11493" s="6"/>
      <c r="G11493" s="13"/>
      <c r="M11493" s="14"/>
      <c r="O11493" s="13"/>
      <c r="P11493" s="6"/>
      <c r="Q11493" s="7"/>
    </row>
    <row r="11494" spans="3:17" x14ac:dyDescent="0.2">
      <c r="C11494" s="1"/>
      <c r="D11494" s="1"/>
      <c r="F11494" s="6"/>
      <c r="G11494" s="13"/>
      <c r="M11494" s="14"/>
      <c r="O11494" s="13"/>
      <c r="P11494" s="6"/>
      <c r="Q11494" s="7"/>
    </row>
    <row r="11495" spans="3:17" x14ac:dyDescent="0.2">
      <c r="C11495" s="1"/>
      <c r="D11495" s="1"/>
      <c r="F11495" s="6"/>
      <c r="G11495" s="13"/>
      <c r="M11495" s="14"/>
      <c r="O11495" s="13"/>
      <c r="P11495" s="6"/>
      <c r="Q11495" s="7"/>
    </row>
    <row r="11496" spans="3:17" x14ac:dyDescent="0.2">
      <c r="C11496" s="1"/>
      <c r="D11496" s="1"/>
      <c r="F11496" s="6"/>
      <c r="G11496" s="13"/>
      <c r="M11496" s="14"/>
      <c r="O11496" s="13"/>
      <c r="P11496" s="6"/>
      <c r="Q11496" s="7"/>
    </row>
    <row r="11497" spans="3:17" x14ac:dyDescent="0.2">
      <c r="C11497" s="1"/>
      <c r="D11497" s="1"/>
      <c r="F11497" s="6"/>
      <c r="G11497" s="13"/>
      <c r="M11497" s="14"/>
      <c r="O11497" s="13"/>
      <c r="P11497" s="6"/>
      <c r="Q11497" s="7"/>
    </row>
    <row r="11498" spans="3:17" x14ac:dyDescent="0.2">
      <c r="C11498" s="1"/>
      <c r="D11498" s="1"/>
      <c r="F11498" s="6"/>
      <c r="G11498" s="13"/>
      <c r="M11498" s="14"/>
      <c r="O11498" s="13"/>
      <c r="P11498" s="6"/>
      <c r="Q11498" s="7"/>
    </row>
    <row r="11499" spans="3:17" x14ac:dyDescent="0.2">
      <c r="C11499" s="1"/>
      <c r="D11499" s="1"/>
      <c r="F11499" s="6"/>
      <c r="G11499" s="13"/>
      <c r="M11499" s="14"/>
      <c r="O11499" s="13"/>
      <c r="P11499" s="6"/>
      <c r="Q11499" s="7"/>
    </row>
    <row r="11500" spans="3:17" x14ac:dyDescent="0.2">
      <c r="C11500" s="1"/>
      <c r="D11500" s="1"/>
      <c r="F11500" s="6"/>
      <c r="G11500" s="13"/>
      <c r="M11500" s="14"/>
      <c r="O11500" s="13"/>
      <c r="P11500" s="6"/>
      <c r="Q11500" s="7"/>
    </row>
    <row r="11501" spans="3:17" x14ac:dyDescent="0.2">
      <c r="C11501" s="1"/>
      <c r="D11501" s="1"/>
      <c r="F11501" s="6"/>
      <c r="G11501" s="13"/>
      <c r="M11501" s="14"/>
      <c r="O11501" s="13"/>
      <c r="P11501" s="6"/>
      <c r="Q11501" s="7"/>
    </row>
    <row r="11502" spans="3:17" x14ac:dyDescent="0.2">
      <c r="C11502" s="1"/>
      <c r="D11502" s="1"/>
      <c r="F11502" s="6"/>
      <c r="G11502" s="13"/>
      <c r="M11502" s="14"/>
      <c r="O11502" s="13"/>
      <c r="P11502" s="6"/>
      <c r="Q11502" s="7"/>
    </row>
    <row r="11503" spans="3:17" x14ac:dyDescent="0.2">
      <c r="C11503" s="1"/>
      <c r="D11503" s="1"/>
      <c r="F11503" s="6"/>
      <c r="G11503" s="13"/>
      <c r="M11503" s="14"/>
      <c r="O11503" s="13"/>
      <c r="P11503" s="6"/>
      <c r="Q11503" s="7"/>
    </row>
    <row r="11504" spans="3:17" x14ac:dyDescent="0.2">
      <c r="C11504" s="1"/>
      <c r="D11504" s="1"/>
      <c r="F11504" s="6"/>
      <c r="G11504" s="13"/>
      <c r="M11504" s="14"/>
      <c r="O11504" s="13"/>
      <c r="P11504" s="6"/>
      <c r="Q11504" s="7"/>
    </row>
    <row r="11505" spans="3:17" x14ac:dyDescent="0.2">
      <c r="C11505" s="1"/>
      <c r="D11505" s="1"/>
      <c r="F11505" s="6"/>
      <c r="G11505" s="13"/>
      <c r="M11505" s="14"/>
      <c r="O11505" s="13"/>
      <c r="P11505" s="6"/>
      <c r="Q11505" s="7"/>
    </row>
    <row r="11506" spans="3:17" x14ac:dyDescent="0.2">
      <c r="C11506" s="1"/>
      <c r="D11506" s="1"/>
      <c r="F11506" s="6"/>
      <c r="G11506" s="13"/>
      <c r="M11506" s="14"/>
      <c r="O11506" s="13"/>
      <c r="P11506" s="6"/>
      <c r="Q11506" s="7"/>
    </row>
    <row r="11507" spans="3:17" x14ac:dyDescent="0.2">
      <c r="C11507" s="1"/>
      <c r="D11507" s="1"/>
      <c r="F11507" s="6"/>
      <c r="G11507" s="13"/>
      <c r="M11507" s="14"/>
      <c r="O11507" s="13"/>
      <c r="P11507" s="6"/>
      <c r="Q11507" s="7"/>
    </row>
    <row r="11508" spans="3:17" x14ac:dyDescent="0.2">
      <c r="C11508" s="1"/>
      <c r="D11508" s="1"/>
      <c r="F11508" s="6"/>
      <c r="G11508" s="13"/>
      <c r="M11508" s="14"/>
      <c r="O11508" s="13"/>
      <c r="P11508" s="6"/>
      <c r="Q11508" s="7"/>
    </row>
    <row r="11509" spans="3:17" x14ac:dyDescent="0.2">
      <c r="C11509" s="1"/>
      <c r="D11509" s="1"/>
      <c r="F11509" s="6"/>
      <c r="G11509" s="13"/>
      <c r="M11509" s="14"/>
      <c r="O11509" s="13"/>
      <c r="P11509" s="6"/>
      <c r="Q11509" s="7"/>
    </row>
    <row r="11510" spans="3:17" x14ac:dyDescent="0.2">
      <c r="C11510" s="1"/>
      <c r="D11510" s="1"/>
      <c r="F11510" s="6"/>
      <c r="G11510" s="13"/>
      <c r="M11510" s="14"/>
      <c r="O11510" s="13"/>
      <c r="P11510" s="6"/>
      <c r="Q11510" s="7"/>
    </row>
    <row r="11511" spans="3:17" x14ac:dyDescent="0.2">
      <c r="C11511" s="1"/>
      <c r="D11511" s="1"/>
      <c r="F11511" s="6"/>
      <c r="G11511" s="13"/>
      <c r="M11511" s="14"/>
      <c r="O11511" s="13"/>
      <c r="P11511" s="6"/>
      <c r="Q11511" s="7"/>
    </row>
    <row r="11512" spans="3:17" x14ac:dyDescent="0.2">
      <c r="C11512" s="1"/>
      <c r="D11512" s="1"/>
      <c r="F11512" s="6"/>
      <c r="G11512" s="13"/>
      <c r="M11512" s="14"/>
      <c r="O11512" s="13"/>
      <c r="P11512" s="6"/>
      <c r="Q11512" s="7"/>
    </row>
    <row r="11513" spans="3:17" x14ac:dyDescent="0.2">
      <c r="C11513" s="1"/>
      <c r="D11513" s="1"/>
      <c r="F11513" s="6"/>
      <c r="G11513" s="13"/>
      <c r="M11513" s="14"/>
      <c r="O11513" s="13"/>
      <c r="P11513" s="6"/>
      <c r="Q11513" s="7"/>
    </row>
    <row r="11514" spans="3:17" x14ac:dyDescent="0.2">
      <c r="C11514" s="1"/>
      <c r="D11514" s="1"/>
      <c r="F11514" s="6"/>
      <c r="G11514" s="13"/>
      <c r="M11514" s="14"/>
      <c r="O11514" s="13"/>
      <c r="P11514" s="6"/>
      <c r="Q11514" s="7"/>
    </row>
    <row r="11515" spans="3:17" x14ac:dyDescent="0.2">
      <c r="C11515" s="1"/>
      <c r="D11515" s="1"/>
      <c r="F11515" s="6"/>
      <c r="G11515" s="13"/>
      <c r="M11515" s="14"/>
      <c r="O11515" s="13"/>
      <c r="P11515" s="6"/>
      <c r="Q11515" s="7"/>
    </row>
    <row r="11516" spans="3:17" x14ac:dyDescent="0.2">
      <c r="C11516" s="1"/>
      <c r="D11516" s="1"/>
      <c r="F11516" s="6"/>
      <c r="G11516" s="13"/>
      <c r="M11516" s="14"/>
      <c r="O11516" s="13"/>
      <c r="P11516" s="6"/>
      <c r="Q11516" s="7"/>
    </row>
    <row r="11517" spans="3:17" x14ac:dyDescent="0.2">
      <c r="C11517" s="1"/>
      <c r="D11517" s="1"/>
      <c r="F11517" s="6"/>
      <c r="G11517" s="13"/>
      <c r="M11517" s="14"/>
      <c r="O11517" s="13"/>
      <c r="P11517" s="6"/>
      <c r="Q11517" s="7"/>
    </row>
    <row r="11518" spans="3:17" x14ac:dyDescent="0.2">
      <c r="C11518" s="1"/>
      <c r="D11518" s="1"/>
      <c r="F11518" s="6"/>
      <c r="G11518" s="13"/>
      <c r="M11518" s="14"/>
      <c r="O11518" s="13"/>
      <c r="P11518" s="6"/>
      <c r="Q11518" s="7"/>
    </row>
    <row r="11519" spans="3:17" x14ac:dyDescent="0.2">
      <c r="C11519" s="1"/>
      <c r="D11519" s="1"/>
      <c r="F11519" s="6"/>
      <c r="G11519" s="13"/>
      <c r="M11519" s="14"/>
      <c r="O11519" s="13"/>
      <c r="P11519" s="6"/>
      <c r="Q11519" s="7"/>
    </row>
    <row r="11520" spans="3:17" x14ac:dyDescent="0.2">
      <c r="C11520" s="1"/>
      <c r="D11520" s="1"/>
      <c r="F11520" s="6"/>
      <c r="G11520" s="13"/>
      <c r="M11520" s="14"/>
      <c r="O11520" s="13"/>
      <c r="P11520" s="6"/>
      <c r="Q11520" s="7"/>
    </row>
    <row r="11521" spans="3:17" x14ac:dyDescent="0.2">
      <c r="C11521" s="1"/>
      <c r="D11521" s="1"/>
      <c r="F11521" s="6"/>
      <c r="G11521" s="13"/>
      <c r="M11521" s="14"/>
      <c r="O11521" s="13"/>
      <c r="P11521" s="6"/>
      <c r="Q11521" s="7"/>
    </row>
    <row r="11522" spans="3:17" x14ac:dyDescent="0.2">
      <c r="C11522" s="1"/>
      <c r="D11522" s="1"/>
      <c r="F11522" s="6"/>
      <c r="G11522" s="13"/>
      <c r="M11522" s="14"/>
      <c r="O11522" s="13"/>
      <c r="P11522" s="6"/>
      <c r="Q11522" s="7"/>
    </row>
    <row r="11523" spans="3:17" x14ac:dyDescent="0.2">
      <c r="C11523" s="1"/>
      <c r="D11523" s="1"/>
      <c r="F11523" s="6"/>
      <c r="G11523" s="13"/>
      <c r="M11523" s="14"/>
      <c r="O11523" s="13"/>
      <c r="P11523" s="6"/>
      <c r="Q11523" s="7"/>
    </row>
    <row r="11524" spans="3:17" x14ac:dyDescent="0.2">
      <c r="C11524" s="1"/>
      <c r="D11524" s="1"/>
      <c r="F11524" s="6"/>
      <c r="G11524" s="13"/>
      <c r="M11524" s="14"/>
      <c r="O11524" s="13"/>
      <c r="P11524" s="6"/>
      <c r="Q11524" s="7"/>
    </row>
    <row r="11525" spans="3:17" x14ac:dyDescent="0.2">
      <c r="C11525" s="1"/>
      <c r="D11525" s="1"/>
      <c r="F11525" s="6"/>
      <c r="G11525" s="13"/>
      <c r="M11525" s="14"/>
      <c r="O11525" s="13"/>
      <c r="P11525" s="6"/>
      <c r="Q11525" s="7"/>
    </row>
    <row r="11526" spans="3:17" x14ac:dyDescent="0.2">
      <c r="C11526" s="1"/>
      <c r="D11526" s="1"/>
      <c r="F11526" s="6"/>
      <c r="G11526" s="13"/>
      <c r="M11526" s="14"/>
      <c r="O11526" s="13"/>
      <c r="P11526" s="6"/>
      <c r="Q11526" s="7"/>
    </row>
    <row r="11527" spans="3:17" x14ac:dyDescent="0.2">
      <c r="C11527" s="1"/>
      <c r="D11527" s="1"/>
      <c r="F11527" s="6"/>
      <c r="G11527" s="13"/>
      <c r="M11527" s="14"/>
      <c r="O11527" s="13"/>
      <c r="P11527" s="6"/>
      <c r="Q11527" s="7"/>
    </row>
    <row r="11528" spans="3:17" x14ac:dyDescent="0.2">
      <c r="C11528" s="1"/>
      <c r="D11528" s="1"/>
      <c r="F11528" s="6"/>
      <c r="G11528" s="13"/>
      <c r="M11528" s="14"/>
      <c r="O11528" s="13"/>
      <c r="P11528" s="6"/>
      <c r="Q11528" s="7"/>
    </row>
    <row r="11529" spans="3:17" x14ac:dyDescent="0.2">
      <c r="C11529" s="1"/>
      <c r="D11529" s="1"/>
      <c r="F11529" s="6"/>
      <c r="G11529" s="13"/>
      <c r="M11529" s="14"/>
      <c r="O11529" s="13"/>
      <c r="P11529" s="6"/>
      <c r="Q11529" s="7"/>
    </row>
    <row r="11530" spans="3:17" x14ac:dyDescent="0.2">
      <c r="C11530" s="1"/>
      <c r="D11530" s="1"/>
      <c r="F11530" s="6"/>
      <c r="G11530" s="13"/>
      <c r="M11530" s="14"/>
      <c r="O11530" s="13"/>
      <c r="P11530" s="6"/>
      <c r="Q11530" s="7"/>
    </row>
    <row r="11531" spans="3:17" x14ac:dyDescent="0.2">
      <c r="C11531" s="1"/>
      <c r="D11531" s="1"/>
      <c r="F11531" s="6"/>
      <c r="G11531" s="13"/>
      <c r="M11531" s="14"/>
      <c r="O11531" s="13"/>
      <c r="P11531" s="6"/>
      <c r="Q11531" s="7"/>
    </row>
    <row r="11532" spans="3:17" x14ac:dyDescent="0.2">
      <c r="C11532" s="1"/>
      <c r="D11532" s="1"/>
      <c r="F11532" s="6"/>
      <c r="G11532" s="13"/>
      <c r="M11532" s="14"/>
      <c r="O11532" s="13"/>
      <c r="P11532" s="6"/>
      <c r="Q11532" s="7"/>
    </row>
    <row r="11533" spans="3:17" x14ac:dyDescent="0.2">
      <c r="C11533" s="1"/>
      <c r="D11533" s="1"/>
      <c r="F11533" s="6"/>
      <c r="G11533" s="13"/>
      <c r="M11533" s="14"/>
      <c r="O11533" s="13"/>
      <c r="P11533" s="6"/>
      <c r="Q11533" s="7"/>
    </row>
    <row r="11534" spans="3:17" x14ac:dyDescent="0.2">
      <c r="C11534" s="1"/>
      <c r="D11534" s="1"/>
      <c r="F11534" s="6"/>
      <c r="G11534" s="13"/>
      <c r="M11534" s="14"/>
      <c r="O11534" s="13"/>
      <c r="P11534" s="6"/>
      <c r="Q11534" s="7"/>
    </row>
    <row r="11535" spans="3:17" x14ac:dyDescent="0.2">
      <c r="C11535" s="1"/>
      <c r="D11535" s="1"/>
      <c r="F11535" s="6"/>
      <c r="G11535" s="13"/>
      <c r="M11535" s="14"/>
      <c r="O11535" s="13"/>
      <c r="P11535" s="6"/>
      <c r="Q11535" s="7"/>
    </row>
    <row r="11536" spans="3:17" x14ac:dyDescent="0.2">
      <c r="C11536" s="1"/>
      <c r="D11536" s="1"/>
      <c r="F11536" s="6"/>
      <c r="G11536" s="13"/>
      <c r="M11536" s="14"/>
      <c r="O11536" s="13"/>
      <c r="P11536" s="6"/>
      <c r="Q11536" s="7"/>
    </row>
    <row r="11537" spans="3:17" x14ac:dyDescent="0.2">
      <c r="C11537" s="1"/>
      <c r="D11537" s="1"/>
      <c r="F11537" s="6"/>
      <c r="G11537" s="13"/>
      <c r="M11537" s="14"/>
      <c r="O11537" s="13"/>
      <c r="P11537" s="6"/>
      <c r="Q11537" s="7"/>
    </row>
    <row r="11538" spans="3:17" x14ac:dyDescent="0.2">
      <c r="C11538" s="1"/>
      <c r="D11538" s="1"/>
      <c r="F11538" s="6"/>
      <c r="G11538" s="13"/>
      <c r="M11538" s="14"/>
      <c r="O11538" s="13"/>
      <c r="P11538" s="6"/>
      <c r="Q11538" s="7"/>
    </row>
    <row r="11539" spans="3:17" x14ac:dyDescent="0.2">
      <c r="C11539" s="1"/>
      <c r="D11539" s="1"/>
      <c r="F11539" s="6"/>
      <c r="G11539" s="13"/>
      <c r="M11539" s="14"/>
      <c r="O11539" s="13"/>
      <c r="P11539" s="6"/>
      <c r="Q11539" s="7"/>
    </row>
    <row r="11540" spans="3:17" x14ac:dyDescent="0.2">
      <c r="C11540" s="1"/>
      <c r="D11540" s="1"/>
      <c r="F11540" s="6"/>
      <c r="G11540" s="13"/>
      <c r="M11540" s="14"/>
      <c r="O11540" s="13"/>
      <c r="P11540" s="6"/>
      <c r="Q11540" s="7"/>
    </row>
    <row r="11541" spans="3:17" x14ac:dyDescent="0.2">
      <c r="C11541" s="1"/>
      <c r="D11541" s="1"/>
      <c r="F11541" s="6"/>
      <c r="G11541" s="13"/>
      <c r="M11541" s="14"/>
      <c r="O11541" s="13"/>
      <c r="P11541" s="6"/>
      <c r="Q11541" s="7"/>
    </row>
    <row r="11542" spans="3:17" x14ac:dyDescent="0.2">
      <c r="C11542" s="1"/>
      <c r="D11542" s="1"/>
      <c r="F11542" s="6"/>
      <c r="G11542" s="13"/>
      <c r="M11542" s="14"/>
      <c r="O11542" s="13"/>
      <c r="P11542" s="6"/>
      <c r="Q11542" s="7"/>
    </row>
    <row r="11543" spans="3:17" x14ac:dyDescent="0.2">
      <c r="C11543" s="1"/>
      <c r="D11543" s="1"/>
      <c r="F11543" s="6"/>
      <c r="G11543" s="13"/>
      <c r="M11543" s="14"/>
      <c r="O11543" s="13"/>
      <c r="P11543" s="6"/>
      <c r="Q11543" s="7"/>
    </row>
    <row r="11544" spans="3:17" x14ac:dyDescent="0.2">
      <c r="C11544" s="1"/>
      <c r="D11544" s="1"/>
      <c r="F11544" s="6"/>
      <c r="G11544" s="13"/>
      <c r="M11544" s="14"/>
      <c r="O11544" s="13"/>
      <c r="P11544" s="6"/>
      <c r="Q11544" s="7"/>
    </row>
    <row r="11545" spans="3:17" x14ac:dyDescent="0.2">
      <c r="C11545" s="1"/>
      <c r="D11545" s="1"/>
      <c r="F11545" s="6"/>
      <c r="G11545" s="13"/>
      <c r="M11545" s="14"/>
      <c r="O11545" s="13"/>
      <c r="P11545" s="6"/>
      <c r="Q11545" s="7"/>
    </row>
    <row r="11546" spans="3:17" x14ac:dyDescent="0.2">
      <c r="C11546" s="1"/>
      <c r="D11546" s="1"/>
      <c r="F11546" s="6"/>
      <c r="G11546" s="13"/>
      <c r="M11546" s="14"/>
      <c r="O11546" s="13"/>
      <c r="P11546" s="6"/>
      <c r="Q11546" s="7"/>
    </row>
    <row r="11547" spans="3:17" x14ac:dyDescent="0.2">
      <c r="C11547" s="1"/>
      <c r="D11547" s="1"/>
      <c r="F11547" s="6"/>
      <c r="G11547" s="13"/>
      <c r="M11547" s="14"/>
      <c r="O11547" s="13"/>
      <c r="P11547" s="6"/>
      <c r="Q11547" s="7"/>
    </row>
    <row r="11548" spans="3:17" x14ac:dyDescent="0.2">
      <c r="C11548" s="1"/>
      <c r="D11548" s="1"/>
      <c r="F11548" s="6"/>
      <c r="G11548" s="13"/>
      <c r="M11548" s="14"/>
      <c r="O11548" s="13"/>
      <c r="P11548" s="6"/>
      <c r="Q11548" s="7"/>
    </row>
    <row r="11549" spans="3:17" x14ac:dyDescent="0.2">
      <c r="C11549" s="1"/>
      <c r="D11549" s="1"/>
      <c r="F11549" s="6"/>
      <c r="G11549" s="13"/>
      <c r="M11549" s="14"/>
      <c r="O11549" s="13"/>
      <c r="P11549" s="6"/>
      <c r="Q11549" s="7"/>
    </row>
    <row r="11550" spans="3:17" x14ac:dyDescent="0.2">
      <c r="C11550" s="1"/>
      <c r="D11550" s="1"/>
      <c r="F11550" s="6"/>
      <c r="G11550" s="13"/>
      <c r="M11550" s="14"/>
      <c r="O11550" s="13"/>
      <c r="P11550" s="6"/>
      <c r="Q11550" s="7"/>
    </row>
    <row r="11551" spans="3:17" x14ac:dyDescent="0.2">
      <c r="C11551" s="1"/>
      <c r="D11551" s="1"/>
      <c r="F11551" s="6"/>
      <c r="G11551" s="13"/>
      <c r="M11551" s="14"/>
      <c r="O11551" s="13"/>
      <c r="P11551" s="6"/>
      <c r="Q11551" s="7"/>
    </row>
    <row r="11552" spans="3:17" x14ac:dyDescent="0.2">
      <c r="C11552" s="1"/>
      <c r="D11552" s="1"/>
      <c r="F11552" s="6"/>
      <c r="G11552" s="13"/>
      <c r="M11552" s="14"/>
      <c r="O11552" s="13"/>
      <c r="P11552" s="6"/>
      <c r="Q11552" s="7"/>
    </row>
    <row r="11553" spans="3:17" x14ac:dyDescent="0.2">
      <c r="C11553" s="1"/>
      <c r="D11553" s="1"/>
      <c r="F11553" s="6"/>
      <c r="G11553" s="13"/>
      <c r="M11553" s="14"/>
      <c r="O11553" s="13"/>
      <c r="P11553" s="6"/>
      <c r="Q11553" s="7"/>
    </row>
    <row r="11554" spans="3:17" x14ac:dyDescent="0.2">
      <c r="C11554" s="1"/>
      <c r="D11554" s="1"/>
      <c r="F11554" s="6"/>
      <c r="G11554" s="13"/>
      <c r="M11554" s="14"/>
      <c r="O11554" s="13"/>
      <c r="P11554" s="6"/>
      <c r="Q11554" s="7"/>
    </row>
    <row r="11555" spans="3:17" x14ac:dyDescent="0.2">
      <c r="C11555" s="1"/>
      <c r="D11555" s="1"/>
      <c r="F11555" s="6"/>
      <c r="G11555" s="13"/>
      <c r="M11555" s="14"/>
      <c r="O11555" s="13"/>
      <c r="P11555" s="6"/>
      <c r="Q11555" s="7"/>
    </row>
    <row r="11556" spans="3:17" x14ac:dyDescent="0.2">
      <c r="C11556" s="1"/>
      <c r="D11556" s="1"/>
      <c r="F11556" s="6"/>
      <c r="G11556" s="13"/>
      <c r="M11556" s="14"/>
      <c r="O11556" s="13"/>
      <c r="P11556" s="6"/>
      <c r="Q11556" s="7"/>
    </row>
    <row r="11557" spans="3:17" x14ac:dyDescent="0.2">
      <c r="C11557" s="1"/>
      <c r="D11557" s="1"/>
      <c r="F11557" s="6"/>
      <c r="G11557" s="13"/>
      <c r="M11557" s="14"/>
      <c r="O11557" s="13"/>
      <c r="P11557" s="6"/>
      <c r="Q11557" s="7"/>
    </row>
    <row r="11558" spans="3:17" x14ac:dyDescent="0.2">
      <c r="C11558" s="1"/>
      <c r="D11558" s="1"/>
      <c r="F11558" s="6"/>
      <c r="G11558" s="13"/>
      <c r="M11558" s="14"/>
      <c r="O11558" s="13"/>
      <c r="P11558" s="6"/>
      <c r="Q11558" s="7"/>
    </row>
    <row r="11559" spans="3:17" x14ac:dyDescent="0.2">
      <c r="C11559" s="1"/>
      <c r="D11559" s="1"/>
      <c r="F11559" s="6"/>
      <c r="G11559" s="13"/>
      <c r="M11559" s="14"/>
      <c r="O11559" s="13"/>
      <c r="P11559" s="6"/>
      <c r="Q11559" s="7"/>
    </row>
    <row r="11560" spans="3:17" x14ac:dyDescent="0.2">
      <c r="C11560" s="1"/>
      <c r="D11560" s="1"/>
      <c r="F11560" s="6"/>
      <c r="G11560" s="13"/>
      <c r="M11560" s="14"/>
      <c r="O11560" s="13"/>
      <c r="P11560" s="6"/>
      <c r="Q11560" s="7"/>
    </row>
    <row r="11561" spans="3:17" x14ac:dyDescent="0.2">
      <c r="C11561" s="1"/>
      <c r="D11561" s="1"/>
      <c r="F11561" s="6"/>
      <c r="G11561" s="13"/>
      <c r="M11561" s="14"/>
      <c r="O11561" s="13"/>
      <c r="P11561" s="6"/>
      <c r="Q11561" s="7"/>
    </row>
    <row r="11562" spans="3:17" x14ac:dyDescent="0.2">
      <c r="C11562" s="1"/>
      <c r="D11562" s="1"/>
      <c r="F11562" s="6"/>
      <c r="G11562" s="13"/>
      <c r="M11562" s="14"/>
      <c r="O11562" s="13"/>
      <c r="P11562" s="6"/>
      <c r="Q11562" s="7"/>
    </row>
    <row r="11563" spans="3:17" x14ac:dyDescent="0.2">
      <c r="C11563" s="1"/>
      <c r="D11563" s="1"/>
      <c r="F11563" s="6"/>
      <c r="G11563" s="13"/>
      <c r="M11563" s="14"/>
      <c r="O11563" s="13"/>
      <c r="P11563" s="6"/>
      <c r="Q11563" s="7"/>
    </row>
    <row r="11564" spans="3:17" x14ac:dyDescent="0.2">
      <c r="C11564" s="1"/>
      <c r="D11564" s="1"/>
      <c r="F11564" s="6"/>
      <c r="G11564" s="13"/>
      <c r="M11564" s="14"/>
      <c r="O11564" s="13"/>
      <c r="P11564" s="6"/>
      <c r="Q11564" s="7"/>
    </row>
    <row r="11565" spans="3:17" x14ac:dyDescent="0.2">
      <c r="C11565" s="1"/>
      <c r="D11565" s="1"/>
      <c r="F11565" s="6"/>
      <c r="G11565" s="13"/>
      <c r="M11565" s="14"/>
      <c r="O11565" s="13"/>
      <c r="P11565" s="6"/>
      <c r="Q11565" s="7"/>
    </row>
    <row r="11566" spans="3:17" x14ac:dyDescent="0.2">
      <c r="C11566" s="1"/>
      <c r="D11566" s="1"/>
      <c r="F11566" s="6"/>
      <c r="G11566" s="13"/>
      <c r="M11566" s="14"/>
      <c r="O11566" s="13"/>
      <c r="P11566" s="6"/>
      <c r="Q11566" s="7"/>
    </row>
    <row r="11567" spans="3:17" x14ac:dyDescent="0.2">
      <c r="C11567" s="1"/>
      <c r="D11567" s="1"/>
      <c r="F11567" s="6"/>
      <c r="G11567" s="13"/>
      <c r="M11567" s="14"/>
      <c r="O11567" s="13"/>
      <c r="P11567" s="6"/>
      <c r="Q11567" s="7"/>
    </row>
    <row r="11568" spans="3:17" x14ac:dyDescent="0.2">
      <c r="C11568" s="1"/>
      <c r="D11568" s="1"/>
      <c r="F11568" s="6"/>
      <c r="G11568" s="13"/>
      <c r="M11568" s="14"/>
      <c r="O11568" s="13"/>
      <c r="P11568" s="6"/>
      <c r="Q11568" s="7"/>
    </row>
    <row r="11569" spans="3:17" x14ac:dyDescent="0.2">
      <c r="C11569" s="1"/>
      <c r="D11569" s="1"/>
      <c r="F11569" s="6"/>
      <c r="G11569" s="13"/>
      <c r="M11569" s="14"/>
      <c r="O11569" s="13"/>
      <c r="P11569" s="6"/>
      <c r="Q11569" s="7"/>
    </row>
    <row r="11570" spans="3:17" x14ac:dyDescent="0.2">
      <c r="C11570" s="1"/>
      <c r="D11570" s="1"/>
      <c r="F11570" s="6"/>
      <c r="G11570" s="13"/>
      <c r="M11570" s="14"/>
      <c r="O11570" s="13"/>
      <c r="P11570" s="6"/>
      <c r="Q11570" s="7"/>
    </row>
    <row r="11571" spans="3:17" x14ac:dyDescent="0.2">
      <c r="C11571" s="1"/>
      <c r="D11571" s="1"/>
      <c r="F11571" s="6"/>
      <c r="G11571" s="13"/>
      <c r="M11571" s="14"/>
      <c r="O11571" s="13"/>
      <c r="P11571" s="6"/>
      <c r="Q11571" s="7"/>
    </row>
    <row r="11572" spans="3:17" x14ac:dyDescent="0.2">
      <c r="C11572" s="1"/>
      <c r="D11572" s="1"/>
      <c r="F11572" s="6"/>
      <c r="G11572" s="13"/>
      <c r="M11572" s="14"/>
      <c r="O11572" s="13"/>
      <c r="P11572" s="6"/>
      <c r="Q11572" s="7"/>
    </row>
    <row r="11573" spans="3:17" x14ac:dyDescent="0.2">
      <c r="C11573" s="1"/>
      <c r="D11573" s="1"/>
      <c r="F11573" s="6"/>
      <c r="G11573" s="13"/>
      <c r="M11573" s="14"/>
      <c r="O11573" s="13"/>
      <c r="P11573" s="6"/>
      <c r="Q11573" s="7"/>
    </row>
    <row r="11574" spans="3:17" x14ac:dyDescent="0.2">
      <c r="C11574" s="1"/>
      <c r="D11574" s="1"/>
      <c r="F11574" s="6"/>
      <c r="G11574" s="13"/>
      <c r="M11574" s="14"/>
      <c r="O11574" s="13"/>
      <c r="P11574" s="6"/>
      <c r="Q11574" s="7"/>
    </row>
    <row r="11575" spans="3:17" x14ac:dyDescent="0.2">
      <c r="C11575" s="1"/>
      <c r="D11575" s="1"/>
      <c r="F11575" s="6"/>
      <c r="G11575" s="13"/>
      <c r="M11575" s="14"/>
      <c r="O11575" s="13"/>
      <c r="P11575" s="6"/>
      <c r="Q11575" s="7"/>
    </row>
    <row r="11576" spans="3:17" x14ac:dyDescent="0.2">
      <c r="C11576" s="1"/>
      <c r="D11576" s="1"/>
      <c r="F11576" s="6"/>
      <c r="G11576" s="13"/>
      <c r="M11576" s="14"/>
      <c r="O11576" s="13"/>
      <c r="P11576" s="6"/>
      <c r="Q11576" s="7"/>
    </row>
    <row r="11577" spans="3:17" x14ac:dyDescent="0.2">
      <c r="C11577" s="1"/>
      <c r="D11577" s="1"/>
      <c r="F11577" s="6"/>
      <c r="G11577" s="13"/>
      <c r="M11577" s="14"/>
      <c r="O11577" s="13"/>
      <c r="P11577" s="6"/>
      <c r="Q11577" s="7"/>
    </row>
    <row r="11578" spans="3:17" x14ac:dyDescent="0.2">
      <c r="C11578" s="1"/>
      <c r="D11578" s="1"/>
      <c r="F11578" s="6"/>
      <c r="G11578" s="13"/>
      <c r="M11578" s="14"/>
      <c r="O11578" s="13"/>
      <c r="P11578" s="6"/>
      <c r="Q11578" s="7"/>
    </row>
    <row r="11579" spans="3:17" x14ac:dyDescent="0.2">
      <c r="C11579" s="1"/>
      <c r="D11579" s="1"/>
      <c r="F11579" s="6"/>
      <c r="G11579" s="13"/>
      <c r="M11579" s="14"/>
      <c r="O11579" s="13"/>
      <c r="P11579" s="6"/>
      <c r="Q11579" s="7"/>
    </row>
    <row r="11580" spans="3:17" x14ac:dyDescent="0.2">
      <c r="C11580" s="1"/>
      <c r="D11580" s="1"/>
      <c r="F11580" s="6"/>
      <c r="G11580" s="13"/>
      <c r="M11580" s="14"/>
      <c r="O11580" s="13"/>
      <c r="P11580" s="6"/>
      <c r="Q11580" s="7"/>
    </row>
    <row r="11581" spans="3:17" x14ac:dyDescent="0.2">
      <c r="C11581" s="1"/>
      <c r="D11581" s="1"/>
      <c r="F11581" s="6"/>
      <c r="G11581" s="13"/>
      <c r="M11581" s="14"/>
      <c r="O11581" s="13"/>
      <c r="P11581" s="6"/>
      <c r="Q11581" s="7"/>
    </row>
    <row r="11582" spans="3:17" x14ac:dyDescent="0.2">
      <c r="C11582" s="1"/>
      <c r="D11582" s="1"/>
      <c r="F11582" s="6"/>
      <c r="G11582" s="13"/>
      <c r="M11582" s="14"/>
      <c r="O11582" s="13"/>
      <c r="P11582" s="6"/>
      <c r="Q11582" s="7"/>
    </row>
    <row r="11583" spans="3:17" x14ac:dyDescent="0.2">
      <c r="C11583" s="1"/>
      <c r="D11583" s="1"/>
      <c r="F11583" s="6"/>
      <c r="G11583" s="13"/>
      <c r="M11583" s="14"/>
      <c r="O11583" s="13"/>
      <c r="P11583" s="6"/>
      <c r="Q11583" s="7"/>
    </row>
    <row r="11584" spans="3:17" x14ac:dyDescent="0.2">
      <c r="C11584" s="1"/>
      <c r="D11584" s="1"/>
      <c r="F11584" s="6"/>
      <c r="G11584" s="13"/>
      <c r="M11584" s="14"/>
      <c r="O11584" s="13"/>
      <c r="P11584" s="6"/>
      <c r="Q11584" s="7"/>
    </row>
    <row r="11585" spans="3:17" x14ac:dyDescent="0.2">
      <c r="C11585" s="1"/>
      <c r="D11585" s="1"/>
      <c r="F11585" s="6"/>
      <c r="G11585" s="13"/>
      <c r="M11585" s="14"/>
      <c r="O11585" s="13"/>
      <c r="P11585" s="6"/>
      <c r="Q11585" s="7"/>
    </row>
    <row r="11586" spans="3:17" x14ac:dyDescent="0.2">
      <c r="C11586" s="1"/>
      <c r="D11586" s="1"/>
      <c r="F11586" s="6"/>
      <c r="G11586" s="13"/>
      <c r="M11586" s="14"/>
      <c r="O11586" s="13"/>
      <c r="P11586" s="6"/>
      <c r="Q11586" s="7"/>
    </row>
    <row r="11587" spans="3:17" x14ac:dyDescent="0.2">
      <c r="C11587" s="1"/>
      <c r="D11587" s="1"/>
      <c r="F11587" s="6"/>
      <c r="G11587" s="13"/>
      <c r="M11587" s="14"/>
      <c r="O11587" s="13"/>
      <c r="P11587" s="6"/>
      <c r="Q11587" s="7"/>
    </row>
    <row r="11588" spans="3:17" x14ac:dyDescent="0.2">
      <c r="C11588" s="1"/>
      <c r="D11588" s="1"/>
      <c r="F11588" s="6"/>
      <c r="G11588" s="13"/>
      <c r="M11588" s="14"/>
      <c r="O11588" s="13"/>
      <c r="P11588" s="6"/>
      <c r="Q11588" s="7"/>
    </row>
    <row r="11589" spans="3:17" x14ac:dyDescent="0.2">
      <c r="C11589" s="1"/>
      <c r="D11589" s="1"/>
      <c r="F11589" s="6"/>
      <c r="G11589" s="13"/>
      <c r="M11589" s="14"/>
      <c r="O11589" s="13"/>
      <c r="P11589" s="6"/>
      <c r="Q11589" s="7"/>
    </row>
    <row r="11590" spans="3:17" x14ac:dyDescent="0.2">
      <c r="C11590" s="1"/>
      <c r="D11590" s="1"/>
      <c r="F11590" s="6"/>
      <c r="G11590" s="13"/>
      <c r="M11590" s="14"/>
      <c r="O11590" s="13"/>
      <c r="P11590" s="6"/>
      <c r="Q11590" s="7"/>
    </row>
    <row r="11591" spans="3:17" x14ac:dyDescent="0.2">
      <c r="C11591" s="1"/>
      <c r="D11591" s="1"/>
      <c r="F11591" s="6"/>
      <c r="G11591" s="13"/>
      <c r="M11591" s="14"/>
      <c r="O11591" s="13"/>
      <c r="P11591" s="6"/>
      <c r="Q11591" s="7"/>
    </row>
    <row r="11592" spans="3:17" x14ac:dyDescent="0.2">
      <c r="C11592" s="1"/>
      <c r="D11592" s="1"/>
      <c r="F11592" s="6"/>
      <c r="G11592" s="13"/>
      <c r="M11592" s="14"/>
      <c r="O11592" s="13"/>
      <c r="P11592" s="6"/>
      <c r="Q11592" s="7"/>
    </row>
    <row r="11593" spans="3:17" x14ac:dyDescent="0.2">
      <c r="C11593" s="1"/>
      <c r="D11593" s="1"/>
      <c r="F11593" s="6"/>
      <c r="G11593" s="13"/>
      <c r="M11593" s="14"/>
      <c r="O11593" s="13"/>
      <c r="P11593" s="6"/>
      <c r="Q11593" s="7"/>
    </row>
    <row r="11594" spans="3:17" x14ac:dyDescent="0.2">
      <c r="C11594" s="1"/>
      <c r="D11594" s="1"/>
      <c r="F11594" s="6"/>
      <c r="G11594" s="13"/>
      <c r="M11594" s="14"/>
      <c r="O11594" s="13"/>
      <c r="P11594" s="6"/>
      <c r="Q11594" s="7"/>
    </row>
    <row r="11595" spans="3:17" x14ac:dyDescent="0.2">
      <c r="C11595" s="1"/>
      <c r="D11595" s="1"/>
      <c r="F11595" s="6"/>
      <c r="G11595" s="13"/>
      <c r="M11595" s="14"/>
      <c r="O11595" s="13"/>
      <c r="P11595" s="6"/>
      <c r="Q11595" s="7"/>
    </row>
    <row r="11596" spans="3:17" x14ac:dyDescent="0.2">
      <c r="C11596" s="1"/>
      <c r="D11596" s="1"/>
      <c r="F11596" s="6"/>
      <c r="G11596" s="13"/>
      <c r="M11596" s="14"/>
      <c r="O11596" s="13"/>
      <c r="P11596" s="6"/>
      <c r="Q11596" s="7"/>
    </row>
    <row r="11597" spans="3:17" x14ac:dyDescent="0.2">
      <c r="C11597" s="1"/>
      <c r="D11597" s="1"/>
      <c r="F11597" s="6"/>
      <c r="G11597" s="13"/>
      <c r="M11597" s="14"/>
      <c r="O11597" s="13"/>
      <c r="P11597" s="6"/>
      <c r="Q11597" s="7"/>
    </row>
    <row r="11598" spans="3:17" x14ac:dyDescent="0.2">
      <c r="C11598" s="1"/>
      <c r="D11598" s="1"/>
      <c r="F11598" s="6"/>
      <c r="G11598" s="13"/>
      <c r="M11598" s="14"/>
      <c r="O11598" s="13"/>
      <c r="P11598" s="6"/>
      <c r="Q11598" s="7"/>
    </row>
    <row r="11599" spans="3:17" x14ac:dyDescent="0.2">
      <c r="C11599" s="1"/>
      <c r="D11599" s="1"/>
      <c r="F11599" s="6"/>
      <c r="G11599" s="13"/>
      <c r="M11599" s="14"/>
      <c r="O11599" s="13"/>
      <c r="P11599" s="6"/>
      <c r="Q11599" s="7"/>
    </row>
    <row r="11600" spans="3:17" x14ac:dyDescent="0.2">
      <c r="C11600" s="1"/>
      <c r="D11600" s="1"/>
      <c r="F11600" s="6"/>
      <c r="G11600" s="13"/>
      <c r="M11600" s="14"/>
      <c r="O11600" s="13"/>
      <c r="P11600" s="6"/>
      <c r="Q11600" s="7"/>
    </row>
    <row r="11601" spans="3:17" x14ac:dyDescent="0.2">
      <c r="C11601" s="1"/>
      <c r="D11601" s="1"/>
      <c r="F11601" s="6"/>
      <c r="G11601" s="13"/>
      <c r="M11601" s="14"/>
      <c r="O11601" s="13"/>
      <c r="P11601" s="6"/>
      <c r="Q11601" s="7"/>
    </row>
    <row r="11602" spans="3:17" x14ac:dyDescent="0.2">
      <c r="C11602" s="1"/>
      <c r="D11602" s="1"/>
      <c r="F11602" s="6"/>
      <c r="G11602" s="13"/>
      <c r="M11602" s="14"/>
      <c r="O11602" s="13"/>
      <c r="P11602" s="6"/>
      <c r="Q11602" s="7"/>
    </row>
    <row r="11603" spans="3:17" x14ac:dyDescent="0.2">
      <c r="C11603" s="1"/>
      <c r="D11603" s="1"/>
      <c r="F11603" s="6"/>
      <c r="G11603" s="13"/>
      <c r="M11603" s="14"/>
      <c r="O11603" s="13"/>
      <c r="P11603" s="6"/>
      <c r="Q11603" s="7"/>
    </row>
    <row r="11604" spans="3:17" x14ac:dyDescent="0.2">
      <c r="C11604" s="1"/>
      <c r="D11604" s="1"/>
      <c r="F11604" s="6"/>
      <c r="G11604" s="13"/>
      <c r="M11604" s="14"/>
      <c r="O11604" s="13"/>
      <c r="P11604" s="6"/>
      <c r="Q11604" s="7"/>
    </row>
    <row r="11605" spans="3:17" x14ac:dyDescent="0.2">
      <c r="C11605" s="1"/>
      <c r="D11605" s="1"/>
      <c r="F11605" s="6"/>
      <c r="G11605" s="13"/>
      <c r="M11605" s="14"/>
      <c r="O11605" s="13"/>
      <c r="P11605" s="6"/>
      <c r="Q11605" s="7"/>
    </row>
    <row r="11606" spans="3:17" x14ac:dyDescent="0.2">
      <c r="C11606" s="1"/>
      <c r="D11606" s="1"/>
      <c r="F11606" s="6"/>
      <c r="G11606" s="13"/>
      <c r="M11606" s="14"/>
      <c r="O11606" s="13"/>
      <c r="P11606" s="6"/>
      <c r="Q11606" s="7"/>
    </row>
    <row r="11607" spans="3:17" x14ac:dyDescent="0.2">
      <c r="C11607" s="1"/>
      <c r="D11607" s="1"/>
      <c r="F11607" s="6"/>
      <c r="G11607" s="13"/>
      <c r="M11607" s="14"/>
      <c r="O11607" s="13"/>
      <c r="P11607" s="6"/>
      <c r="Q11607" s="7"/>
    </row>
    <row r="11608" spans="3:17" x14ac:dyDescent="0.2">
      <c r="C11608" s="1"/>
      <c r="D11608" s="1"/>
      <c r="F11608" s="6"/>
      <c r="G11608" s="13"/>
      <c r="M11608" s="14"/>
      <c r="O11608" s="13"/>
      <c r="P11608" s="6"/>
      <c r="Q11608" s="7"/>
    </row>
    <row r="11609" spans="3:17" x14ac:dyDescent="0.2">
      <c r="C11609" s="1"/>
      <c r="D11609" s="1"/>
      <c r="F11609" s="6"/>
      <c r="G11609" s="13"/>
      <c r="M11609" s="14"/>
      <c r="O11609" s="13"/>
      <c r="P11609" s="6"/>
      <c r="Q11609" s="7"/>
    </row>
    <row r="11610" spans="3:17" x14ac:dyDescent="0.2">
      <c r="C11610" s="1"/>
      <c r="D11610" s="1"/>
      <c r="F11610" s="6"/>
      <c r="G11610" s="13"/>
      <c r="M11610" s="14"/>
      <c r="O11610" s="13"/>
      <c r="P11610" s="6"/>
      <c r="Q11610" s="7"/>
    </row>
    <row r="11611" spans="3:17" x14ac:dyDescent="0.2">
      <c r="C11611" s="1"/>
      <c r="D11611" s="1"/>
      <c r="F11611" s="6"/>
      <c r="G11611" s="13"/>
      <c r="M11611" s="14"/>
      <c r="O11611" s="13"/>
      <c r="P11611" s="6"/>
      <c r="Q11611" s="7"/>
    </row>
    <row r="11612" spans="3:17" x14ac:dyDescent="0.2">
      <c r="C11612" s="1"/>
      <c r="D11612" s="1"/>
      <c r="F11612" s="6"/>
      <c r="G11612" s="13"/>
      <c r="M11612" s="14"/>
      <c r="O11612" s="13"/>
      <c r="P11612" s="6"/>
      <c r="Q11612" s="7"/>
    </row>
    <row r="11613" spans="3:17" x14ac:dyDescent="0.2">
      <c r="C11613" s="1"/>
      <c r="D11613" s="1"/>
      <c r="F11613" s="6"/>
      <c r="G11613" s="13"/>
      <c r="M11613" s="14"/>
      <c r="O11613" s="13"/>
      <c r="P11613" s="6"/>
      <c r="Q11613" s="7"/>
    </row>
    <row r="11614" spans="3:17" x14ac:dyDescent="0.2">
      <c r="C11614" s="1"/>
      <c r="D11614" s="1"/>
      <c r="F11614" s="6"/>
      <c r="G11614" s="13"/>
      <c r="M11614" s="14"/>
      <c r="O11614" s="13"/>
      <c r="P11614" s="6"/>
      <c r="Q11614" s="7"/>
    </row>
    <row r="11615" spans="3:17" x14ac:dyDescent="0.2">
      <c r="C11615" s="1"/>
      <c r="D11615" s="1"/>
      <c r="F11615" s="6"/>
      <c r="G11615" s="13"/>
      <c r="M11615" s="14"/>
      <c r="O11615" s="13"/>
      <c r="P11615" s="6"/>
      <c r="Q11615" s="7"/>
    </row>
    <row r="11616" spans="3:17" x14ac:dyDescent="0.2">
      <c r="C11616" s="1"/>
      <c r="D11616" s="1"/>
      <c r="F11616" s="6"/>
      <c r="G11616" s="13"/>
      <c r="M11616" s="14"/>
      <c r="O11616" s="13"/>
      <c r="P11616" s="6"/>
      <c r="Q11616" s="7"/>
    </row>
    <row r="11617" spans="3:17" x14ac:dyDescent="0.2">
      <c r="C11617" s="1"/>
      <c r="D11617" s="1"/>
      <c r="F11617" s="6"/>
      <c r="G11617" s="13"/>
      <c r="M11617" s="14"/>
      <c r="O11617" s="13"/>
      <c r="P11617" s="6"/>
      <c r="Q11617" s="7"/>
    </row>
    <row r="11618" spans="3:17" x14ac:dyDescent="0.2">
      <c r="C11618" s="1"/>
      <c r="D11618" s="1"/>
      <c r="F11618" s="6"/>
      <c r="G11618" s="13"/>
      <c r="M11618" s="14"/>
      <c r="O11618" s="13"/>
      <c r="P11618" s="6"/>
      <c r="Q11618" s="7"/>
    </row>
    <row r="11619" spans="3:17" x14ac:dyDescent="0.2">
      <c r="C11619" s="1"/>
      <c r="D11619" s="1"/>
      <c r="F11619" s="6"/>
      <c r="G11619" s="13"/>
      <c r="M11619" s="14"/>
      <c r="O11619" s="13"/>
      <c r="P11619" s="6"/>
      <c r="Q11619" s="7"/>
    </row>
    <row r="11620" spans="3:17" x14ac:dyDescent="0.2">
      <c r="C11620" s="1"/>
      <c r="D11620" s="1"/>
      <c r="F11620" s="6"/>
      <c r="G11620" s="13"/>
      <c r="M11620" s="14"/>
      <c r="O11620" s="13"/>
      <c r="P11620" s="6"/>
      <c r="Q11620" s="7"/>
    </row>
    <row r="11621" spans="3:17" x14ac:dyDescent="0.2">
      <c r="C11621" s="1"/>
      <c r="D11621" s="1"/>
      <c r="F11621" s="6"/>
      <c r="G11621" s="13"/>
      <c r="M11621" s="14"/>
      <c r="O11621" s="13"/>
      <c r="P11621" s="6"/>
      <c r="Q11621" s="7"/>
    </row>
    <row r="11622" spans="3:17" x14ac:dyDescent="0.2">
      <c r="C11622" s="1"/>
      <c r="D11622" s="1"/>
      <c r="F11622" s="6"/>
      <c r="G11622" s="13"/>
      <c r="M11622" s="14"/>
      <c r="O11622" s="13"/>
      <c r="P11622" s="6"/>
      <c r="Q11622" s="7"/>
    </row>
    <row r="11623" spans="3:17" x14ac:dyDescent="0.2">
      <c r="C11623" s="1"/>
      <c r="D11623" s="1"/>
      <c r="F11623" s="6"/>
      <c r="G11623" s="13"/>
      <c r="M11623" s="14"/>
      <c r="O11623" s="13"/>
      <c r="P11623" s="6"/>
      <c r="Q11623" s="7"/>
    </row>
    <row r="11624" spans="3:17" x14ac:dyDescent="0.2">
      <c r="C11624" s="1"/>
      <c r="D11624" s="1"/>
      <c r="F11624" s="6"/>
      <c r="G11624" s="13"/>
      <c r="M11624" s="14"/>
      <c r="O11624" s="13"/>
      <c r="P11624" s="6"/>
      <c r="Q11624" s="7"/>
    </row>
    <row r="11625" spans="3:17" x14ac:dyDescent="0.2">
      <c r="C11625" s="1"/>
      <c r="D11625" s="1"/>
      <c r="F11625" s="6"/>
      <c r="G11625" s="13"/>
      <c r="M11625" s="14"/>
      <c r="O11625" s="13"/>
      <c r="P11625" s="6"/>
      <c r="Q11625" s="7"/>
    </row>
    <row r="11626" spans="3:17" x14ac:dyDescent="0.2">
      <c r="C11626" s="1"/>
      <c r="D11626" s="1"/>
      <c r="F11626" s="6"/>
      <c r="G11626" s="13"/>
      <c r="M11626" s="14"/>
      <c r="O11626" s="13"/>
      <c r="P11626" s="6"/>
      <c r="Q11626" s="7"/>
    </row>
    <row r="11627" spans="3:17" x14ac:dyDescent="0.2">
      <c r="C11627" s="1"/>
      <c r="D11627" s="1"/>
      <c r="F11627" s="6"/>
      <c r="G11627" s="13"/>
      <c r="M11627" s="14"/>
      <c r="O11627" s="13"/>
      <c r="P11627" s="6"/>
      <c r="Q11627" s="7"/>
    </row>
    <row r="11628" spans="3:17" x14ac:dyDescent="0.2">
      <c r="C11628" s="1"/>
      <c r="D11628" s="1"/>
      <c r="F11628" s="6"/>
      <c r="G11628" s="13"/>
      <c r="M11628" s="14"/>
      <c r="O11628" s="13"/>
      <c r="P11628" s="6"/>
      <c r="Q11628" s="7"/>
    </row>
    <row r="11629" spans="3:17" x14ac:dyDescent="0.2">
      <c r="C11629" s="1"/>
      <c r="D11629" s="1"/>
      <c r="F11629" s="6"/>
      <c r="G11629" s="13"/>
      <c r="M11629" s="14"/>
      <c r="O11629" s="13"/>
      <c r="P11629" s="6"/>
      <c r="Q11629" s="7"/>
    </row>
    <row r="11630" spans="3:17" x14ac:dyDescent="0.2">
      <c r="C11630" s="1"/>
      <c r="D11630" s="1"/>
      <c r="F11630" s="6"/>
      <c r="G11630" s="13"/>
      <c r="M11630" s="14"/>
      <c r="O11630" s="13"/>
      <c r="P11630" s="6"/>
      <c r="Q11630" s="7"/>
    </row>
    <row r="11631" spans="3:17" x14ac:dyDescent="0.2">
      <c r="C11631" s="1"/>
      <c r="D11631" s="1"/>
      <c r="F11631" s="6"/>
      <c r="G11631" s="13"/>
      <c r="M11631" s="14"/>
      <c r="O11631" s="13"/>
      <c r="P11631" s="6"/>
      <c r="Q11631" s="7"/>
    </row>
    <row r="11632" spans="3:17" x14ac:dyDescent="0.2">
      <c r="C11632" s="1"/>
      <c r="D11632" s="1"/>
      <c r="F11632" s="6"/>
      <c r="G11632" s="13"/>
      <c r="M11632" s="14"/>
      <c r="O11632" s="13"/>
      <c r="P11632" s="6"/>
      <c r="Q11632" s="7"/>
    </row>
    <row r="11633" spans="3:17" x14ac:dyDescent="0.2">
      <c r="C11633" s="1"/>
      <c r="D11633" s="1"/>
      <c r="F11633" s="6"/>
      <c r="G11633" s="13"/>
      <c r="M11633" s="14"/>
      <c r="O11633" s="13"/>
      <c r="P11633" s="6"/>
      <c r="Q11633" s="7"/>
    </row>
    <row r="11634" spans="3:17" x14ac:dyDescent="0.2">
      <c r="C11634" s="1"/>
      <c r="D11634" s="1"/>
      <c r="F11634" s="6"/>
      <c r="G11634" s="13"/>
      <c r="M11634" s="14"/>
      <c r="O11634" s="13"/>
      <c r="P11634" s="6"/>
      <c r="Q11634" s="7"/>
    </row>
    <row r="11635" spans="3:17" x14ac:dyDescent="0.2">
      <c r="C11635" s="1"/>
      <c r="D11635" s="1"/>
      <c r="F11635" s="6"/>
      <c r="G11635" s="13"/>
      <c r="M11635" s="14"/>
      <c r="O11635" s="13"/>
      <c r="P11635" s="6"/>
      <c r="Q11635" s="7"/>
    </row>
    <row r="11636" spans="3:17" x14ac:dyDescent="0.2">
      <c r="C11636" s="1"/>
      <c r="D11636" s="1"/>
      <c r="F11636" s="6"/>
      <c r="G11636" s="13"/>
      <c r="M11636" s="14"/>
      <c r="O11636" s="13"/>
      <c r="P11636" s="6"/>
      <c r="Q11636" s="7"/>
    </row>
    <row r="11637" spans="3:17" x14ac:dyDescent="0.2">
      <c r="C11637" s="1"/>
      <c r="D11637" s="1"/>
      <c r="F11637" s="6"/>
      <c r="G11637" s="13"/>
      <c r="M11637" s="14"/>
      <c r="O11637" s="13"/>
      <c r="P11637" s="6"/>
      <c r="Q11637" s="7"/>
    </row>
    <row r="11638" spans="3:17" x14ac:dyDescent="0.2">
      <c r="C11638" s="1"/>
      <c r="D11638" s="1"/>
      <c r="F11638" s="6"/>
      <c r="G11638" s="13"/>
      <c r="M11638" s="14"/>
      <c r="O11638" s="13"/>
      <c r="P11638" s="6"/>
      <c r="Q11638" s="7"/>
    </row>
    <row r="11639" spans="3:17" x14ac:dyDescent="0.2">
      <c r="C11639" s="1"/>
      <c r="D11639" s="1"/>
      <c r="F11639" s="6"/>
      <c r="G11639" s="13"/>
      <c r="M11639" s="14"/>
      <c r="O11639" s="13"/>
      <c r="P11639" s="6"/>
      <c r="Q11639" s="7"/>
    </row>
    <row r="11640" spans="3:17" x14ac:dyDescent="0.2">
      <c r="C11640" s="1"/>
      <c r="D11640" s="1"/>
      <c r="F11640" s="6"/>
      <c r="G11640" s="13"/>
      <c r="M11640" s="14"/>
      <c r="O11640" s="13"/>
      <c r="P11640" s="6"/>
      <c r="Q11640" s="7"/>
    </row>
    <row r="11641" spans="3:17" x14ac:dyDescent="0.2">
      <c r="C11641" s="1"/>
      <c r="D11641" s="1"/>
      <c r="F11641" s="6"/>
      <c r="G11641" s="13"/>
      <c r="M11641" s="14"/>
      <c r="O11641" s="13"/>
      <c r="P11641" s="6"/>
      <c r="Q11641" s="7"/>
    </row>
    <row r="11642" spans="3:17" x14ac:dyDescent="0.2">
      <c r="C11642" s="1"/>
      <c r="D11642" s="1"/>
      <c r="F11642" s="6"/>
      <c r="G11642" s="13"/>
      <c r="M11642" s="14"/>
      <c r="O11642" s="13"/>
      <c r="P11642" s="6"/>
      <c r="Q11642" s="7"/>
    </row>
    <row r="11643" spans="3:17" x14ac:dyDescent="0.2">
      <c r="C11643" s="1"/>
      <c r="D11643" s="1"/>
      <c r="F11643" s="6"/>
      <c r="G11643" s="13"/>
      <c r="M11643" s="14"/>
      <c r="O11643" s="13"/>
      <c r="P11643" s="6"/>
      <c r="Q11643" s="7"/>
    </row>
    <row r="11644" spans="3:17" x14ac:dyDescent="0.2">
      <c r="C11644" s="1"/>
      <c r="D11644" s="1"/>
      <c r="F11644" s="6"/>
      <c r="G11644" s="13"/>
      <c r="M11644" s="14"/>
      <c r="O11644" s="13"/>
      <c r="P11644" s="6"/>
      <c r="Q11644" s="7"/>
    </row>
    <row r="11645" spans="3:17" x14ac:dyDescent="0.2">
      <c r="C11645" s="1"/>
      <c r="D11645" s="1"/>
      <c r="F11645" s="6"/>
      <c r="G11645" s="13"/>
      <c r="M11645" s="14"/>
      <c r="O11645" s="13"/>
      <c r="P11645" s="6"/>
      <c r="Q11645" s="7"/>
    </row>
    <row r="11646" spans="3:17" x14ac:dyDescent="0.2">
      <c r="C11646" s="1"/>
      <c r="D11646" s="1"/>
      <c r="F11646" s="6"/>
      <c r="G11646" s="13"/>
      <c r="M11646" s="14"/>
      <c r="O11646" s="13"/>
      <c r="P11646" s="6"/>
      <c r="Q11646" s="7"/>
    </row>
    <row r="11647" spans="3:17" x14ac:dyDescent="0.2">
      <c r="C11647" s="1"/>
      <c r="D11647" s="1"/>
      <c r="F11647" s="6"/>
      <c r="G11647" s="13"/>
      <c r="M11647" s="14"/>
      <c r="O11647" s="13"/>
      <c r="P11647" s="6"/>
      <c r="Q11647" s="7"/>
    </row>
    <row r="11648" spans="3:17" x14ac:dyDescent="0.2">
      <c r="C11648" s="1"/>
      <c r="D11648" s="1"/>
      <c r="F11648" s="6"/>
      <c r="G11648" s="13"/>
      <c r="M11648" s="14"/>
      <c r="O11648" s="13"/>
      <c r="P11648" s="6"/>
      <c r="Q11648" s="7"/>
    </row>
    <row r="11649" spans="3:17" x14ac:dyDescent="0.2">
      <c r="C11649" s="1"/>
      <c r="D11649" s="1"/>
      <c r="F11649" s="6"/>
      <c r="G11649" s="13"/>
      <c r="M11649" s="14"/>
      <c r="O11649" s="13"/>
      <c r="P11649" s="6"/>
      <c r="Q11649" s="7"/>
    </row>
    <row r="11650" spans="3:17" x14ac:dyDescent="0.2">
      <c r="C11650" s="1"/>
      <c r="D11650" s="1"/>
      <c r="F11650" s="6"/>
      <c r="G11650" s="13"/>
      <c r="M11650" s="14"/>
      <c r="O11650" s="13"/>
      <c r="P11650" s="6"/>
      <c r="Q11650" s="7"/>
    </row>
    <row r="11651" spans="3:17" x14ac:dyDescent="0.2">
      <c r="C11651" s="1"/>
      <c r="D11651" s="1"/>
      <c r="F11651" s="6"/>
      <c r="G11651" s="13"/>
      <c r="M11651" s="14"/>
      <c r="O11651" s="13"/>
      <c r="P11651" s="6"/>
      <c r="Q11651" s="7"/>
    </row>
    <row r="11652" spans="3:17" x14ac:dyDescent="0.2">
      <c r="C11652" s="1"/>
      <c r="D11652" s="1"/>
      <c r="F11652" s="6"/>
      <c r="G11652" s="13"/>
      <c r="M11652" s="14"/>
      <c r="O11652" s="13"/>
      <c r="P11652" s="6"/>
      <c r="Q11652" s="7"/>
    </row>
    <row r="11653" spans="3:17" x14ac:dyDescent="0.2">
      <c r="C11653" s="1"/>
      <c r="D11653" s="1"/>
      <c r="F11653" s="6"/>
      <c r="G11653" s="13"/>
      <c r="M11653" s="14"/>
      <c r="O11653" s="13"/>
      <c r="P11653" s="6"/>
      <c r="Q11653" s="7"/>
    </row>
    <row r="11654" spans="3:17" x14ac:dyDescent="0.2">
      <c r="C11654" s="1"/>
      <c r="D11654" s="1"/>
      <c r="F11654" s="6"/>
      <c r="G11654" s="13"/>
      <c r="M11654" s="14"/>
      <c r="O11654" s="13"/>
      <c r="P11654" s="6"/>
      <c r="Q11654" s="7"/>
    </row>
    <row r="11655" spans="3:17" x14ac:dyDescent="0.2">
      <c r="C11655" s="1"/>
      <c r="D11655" s="1"/>
      <c r="F11655" s="6"/>
      <c r="G11655" s="13"/>
      <c r="M11655" s="14"/>
      <c r="O11655" s="13"/>
      <c r="P11655" s="6"/>
      <c r="Q11655" s="7"/>
    </row>
    <row r="11656" spans="3:17" x14ac:dyDescent="0.2">
      <c r="C11656" s="1"/>
      <c r="D11656" s="1"/>
      <c r="F11656" s="6"/>
      <c r="G11656" s="13"/>
      <c r="M11656" s="14"/>
      <c r="O11656" s="13"/>
      <c r="P11656" s="6"/>
      <c r="Q11656" s="7"/>
    </row>
    <row r="11657" spans="3:17" x14ac:dyDescent="0.2">
      <c r="C11657" s="1"/>
      <c r="D11657" s="1"/>
      <c r="F11657" s="6"/>
      <c r="G11657" s="13"/>
      <c r="M11657" s="14"/>
      <c r="O11657" s="13"/>
      <c r="P11657" s="6"/>
      <c r="Q11657" s="7"/>
    </row>
    <row r="11658" spans="3:17" x14ac:dyDescent="0.2">
      <c r="C11658" s="1"/>
      <c r="D11658" s="1"/>
      <c r="F11658" s="6"/>
      <c r="G11658" s="13"/>
      <c r="M11658" s="14"/>
      <c r="O11658" s="13"/>
      <c r="P11658" s="6"/>
      <c r="Q11658" s="7"/>
    </row>
    <row r="11659" spans="3:17" x14ac:dyDescent="0.2">
      <c r="C11659" s="1"/>
      <c r="D11659" s="1"/>
      <c r="F11659" s="6"/>
      <c r="G11659" s="13"/>
      <c r="M11659" s="14"/>
      <c r="O11659" s="13"/>
      <c r="P11659" s="6"/>
      <c r="Q11659" s="7"/>
    </row>
    <row r="11660" spans="3:17" x14ac:dyDescent="0.2">
      <c r="C11660" s="1"/>
      <c r="D11660" s="1"/>
      <c r="F11660" s="6"/>
      <c r="G11660" s="13"/>
      <c r="M11660" s="14"/>
      <c r="O11660" s="13"/>
      <c r="P11660" s="6"/>
      <c r="Q11660" s="7"/>
    </row>
    <row r="11661" spans="3:17" x14ac:dyDescent="0.2">
      <c r="C11661" s="1"/>
      <c r="D11661" s="1"/>
      <c r="F11661" s="6"/>
      <c r="G11661" s="13"/>
      <c r="M11661" s="14"/>
      <c r="O11661" s="13"/>
      <c r="P11661" s="6"/>
      <c r="Q11661" s="7"/>
    </row>
    <row r="11662" spans="3:17" x14ac:dyDescent="0.2">
      <c r="C11662" s="1"/>
      <c r="D11662" s="1"/>
      <c r="F11662" s="6"/>
      <c r="G11662" s="13"/>
      <c r="M11662" s="14"/>
      <c r="O11662" s="13"/>
      <c r="P11662" s="6"/>
      <c r="Q11662" s="7"/>
    </row>
    <row r="11663" spans="3:17" x14ac:dyDescent="0.2">
      <c r="C11663" s="1"/>
      <c r="D11663" s="1"/>
      <c r="F11663" s="6"/>
      <c r="G11663" s="13"/>
      <c r="M11663" s="14"/>
      <c r="O11663" s="13"/>
      <c r="P11663" s="6"/>
      <c r="Q11663" s="7"/>
    </row>
    <row r="11664" spans="3:17" x14ac:dyDescent="0.2">
      <c r="C11664" s="1"/>
      <c r="D11664" s="1"/>
      <c r="F11664" s="6"/>
      <c r="G11664" s="13"/>
      <c r="M11664" s="14"/>
      <c r="O11664" s="13"/>
      <c r="P11664" s="6"/>
      <c r="Q11664" s="7"/>
    </row>
    <row r="11665" spans="3:17" x14ac:dyDescent="0.2">
      <c r="C11665" s="1"/>
      <c r="D11665" s="1"/>
      <c r="F11665" s="6"/>
      <c r="G11665" s="13"/>
      <c r="M11665" s="14"/>
      <c r="O11665" s="13"/>
      <c r="P11665" s="6"/>
      <c r="Q11665" s="7"/>
    </row>
    <row r="11666" spans="3:17" x14ac:dyDescent="0.2">
      <c r="C11666" s="1"/>
      <c r="D11666" s="1"/>
      <c r="F11666" s="6"/>
      <c r="G11666" s="13"/>
      <c r="M11666" s="14"/>
      <c r="O11666" s="13"/>
      <c r="P11666" s="6"/>
      <c r="Q11666" s="7"/>
    </row>
    <row r="11667" spans="3:17" x14ac:dyDescent="0.2">
      <c r="C11667" s="1"/>
      <c r="D11667" s="1"/>
      <c r="F11667" s="6"/>
      <c r="G11667" s="13"/>
      <c r="M11667" s="14"/>
      <c r="O11667" s="13"/>
      <c r="P11667" s="6"/>
      <c r="Q11667" s="7"/>
    </row>
    <row r="11668" spans="3:17" x14ac:dyDescent="0.2">
      <c r="C11668" s="1"/>
      <c r="D11668" s="1"/>
      <c r="F11668" s="6"/>
      <c r="G11668" s="13"/>
      <c r="M11668" s="14"/>
      <c r="O11668" s="13"/>
      <c r="P11668" s="6"/>
      <c r="Q11668" s="7"/>
    </row>
    <row r="11669" spans="3:17" x14ac:dyDescent="0.2">
      <c r="C11669" s="1"/>
      <c r="D11669" s="1"/>
      <c r="F11669" s="6"/>
      <c r="G11669" s="13"/>
      <c r="M11669" s="14"/>
      <c r="O11669" s="13"/>
      <c r="P11669" s="6"/>
      <c r="Q11669" s="7"/>
    </row>
    <row r="11670" spans="3:17" x14ac:dyDescent="0.2">
      <c r="C11670" s="1"/>
      <c r="D11670" s="1"/>
      <c r="F11670" s="6"/>
      <c r="G11670" s="13"/>
      <c r="M11670" s="14"/>
      <c r="O11670" s="13"/>
      <c r="P11670" s="6"/>
      <c r="Q11670" s="7"/>
    </row>
    <row r="11671" spans="3:17" x14ac:dyDescent="0.2">
      <c r="C11671" s="1"/>
      <c r="D11671" s="1"/>
      <c r="F11671" s="6"/>
      <c r="G11671" s="13"/>
      <c r="M11671" s="14"/>
      <c r="O11671" s="13"/>
      <c r="P11671" s="6"/>
      <c r="Q11671" s="7"/>
    </row>
    <row r="11672" spans="3:17" x14ac:dyDescent="0.2">
      <c r="C11672" s="1"/>
      <c r="D11672" s="1"/>
      <c r="F11672" s="6"/>
      <c r="G11672" s="13"/>
      <c r="M11672" s="14"/>
      <c r="O11672" s="13"/>
      <c r="P11672" s="6"/>
      <c r="Q11672" s="7"/>
    </row>
    <row r="11673" spans="3:17" x14ac:dyDescent="0.2">
      <c r="C11673" s="1"/>
      <c r="D11673" s="1"/>
      <c r="F11673" s="6"/>
      <c r="G11673" s="13"/>
      <c r="M11673" s="14"/>
      <c r="O11673" s="13"/>
      <c r="P11673" s="6"/>
      <c r="Q11673" s="7"/>
    </row>
    <row r="11674" spans="3:17" x14ac:dyDescent="0.2">
      <c r="C11674" s="1"/>
      <c r="D11674" s="1"/>
      <c r="F11674" s="6"/>
      <c r="G11674" s="13"/>
      <c r="M11674" s="14"/>
      <c r="O11674" s="13"/>
      <c r="P11674" s="6"/>
      <c r="Q11674" s="7"/>
    </row>
    <row r="11675" spans="3:17" x14ac:dyDescent="0.2">
      <c r="C11675" s="1"/>
      <c r="D11675" s="1"/>
      <c r="F11675" s="6"/>
      <c r="G11675" s="13"/>
      <c r="M11675" s="14"/>
      <c r="O11675" s="13"/>
      <c r="P11675" s="6"/>
      <c r="Q11675" s="7"/>
    </row>
    <row r="11676" spans="3:17" x14ac:dyDescent="0.2">
      <c r="C11676" s="1"/>
      <c r="D11676" s="1"/>
      <c r="F11676" s="6"/>
      <c r="G11676" s="13"/>
      <c r="M11676" s="14"/>
      <c r="O11676" s="13"/>
      <c r="P11676" s="6"/>
      <c r="Q11676" s="7"/>
    </row>
    <row r="11677" spans="3:17" x14ac:dyDescent="0.2">
      <c r="C11677" s="1"/>
      <c r="D11677" s="1"/>
      <c r="F11677" s="6"/>
      <c r="G11677" s="13"/>
      <c r="M11677" s="14"/>
      <c r="O11677" s="13"/>
      <c r="P11677" s="6"/>
      <c r="Q11677" s="7"/>
    </row>
    <row r="11678" spans="3:17" x14ac:dyDescent="0.2">
      <c r="C11678" s="1"/>
      <c r="D11678" s="1"/>
      <c r="F11678" s="6"/>
      <c r="G11678" s="13"/>
      <c r="M11678" s="14"/>
      <c r="O11678" s="13"/>
      <c r="P11678" s="6"/>
      <c r="Q11678" s="7"/>
    </row>
    <row r="11679" spans="3:17" x14ac:dyDescent="0.2">
      <c r="C11679" s="1"/>
      <c r="D11679" s="1"/>
      <c r="F11679" s="6"/>
      <c r="G11679" s="13"/>
      <c r="M11679" s="14"/>
      <c r="O11679" s="13"/>
      <c r="P11679" s="6"/>
      <c r="Q11679" s="7"/>
    </row>
    <row r="11680" spans="3:17" x14ac:dyDescent="0.2">
      <c r="C11680" s="1"/>
      <c r="D11680" s="1"/>
      <c r="F11680" s="6"/>
      <c r="G11680" s="13"/>
      <c r="M11680" s="14"/>
      <c r="O11680" s="13"/>
      <c r="P11680" s="6"/>
      <c r="Q11680" s="7"/>
    </row>
    <row r="11681" spans="3:17" x14ac:dyDescent="0.2">
      <c r="C11681" s="1"/>
      <c r="D11681" s="1"/>
      <c r="F11681" s="6"/>
      <c r="G11681" s="13"/>
      <c r="M11681" s="14"/>
      <c r="O11681" s="13"/>
      <c r="P11681" s="6"/>
      <c r="Q11681" s="7"/>
    </row>
    <row r="11682" spans="3:17" x14ac:dyDescent="0.2">
      <c r="C11682" s="1"/>
      <c r="D11682" s="1"/>
      <c r="F11682" s="6"/>
      <c r="G11682" s="13"/>
      <c r="M11682" s="14"/>
      <c r="O11682" s="13"/>
      <c r="P11682" s="6"/>
      <c r="Q11682" s="7"/>
    </row>
    <row r="11683" spans="3:17" x14ac:dyDescent="0.2">
      <c r="C11683" s="1"/>
      <c r="D11683" s="1"/>
      <c r="F11683" s="6"/>
      <c r="G11683" s="13"/>
      <c r="M11683" s="14"/>
      <c r="O11683" s="13"/>
      <c r="P11683" s="6"/>
      <c r="Q11683" s="7"/>
    </row>
    <row r="11684" spans="3:17" x14ac:dyDescent="0.2">
      <c r="C11684" s="1"/>
      <c r="D11684" s="1"/>
      <c r="F11684" s="6"/>
      <c r="G11684" s="13"/>
      <c r="M11684" s="14"/>
      <c r="O11684" s="13"/>
      <c r="P11684" s="6"/>
      <c r="Q11684" s="7"/>
    </row>
    <row r="11685" spans="3:17" x14ac:dyDescent="0.2">
      <c r="C11685" s="1"/>
      <c r="D11685" s="1"/>
      <c r="F11685" s="6"/>
      <c r="G11685" s="13"/>
      <c r="M11685" s="14"/>
      <c r="O11685" s="13"/>
      <c r="P11685" s="6"/>
      <c r="Q11685" s="7"/>
    </row>
    <row r="11686" spans="3:17" x14ac:dyDescent="0.2">
      <c r="C11686" s="1"/>
      <c r="D11686" s="1"/>
      <c r="F11686" s="6"/>
      <c r="G11686" s="13"/>
      <c r="M11686" s="14"/>
      <c r="O11686" s="13"/>
      <c r="P11686" s="6"/>
      <c r="Q11686" s="7"/>
    </row>
    <row r="11687" spans="3:17" x14ac:dyDescent="0.2">
      <c r="C11687" s="1"/>
      <c r="D11687" s="1"/>
      <c r="F11687" s="6"/>
      <c r="G11687" s="13"/>
      <c r="M11687" s="14"/>
      <c r="O11687" s="13"/>
      <c r="P11687" s="6"/>
      <c r="Q11687" s="7"/>
    </row>
    <row r="11688" spans="3:17" x14ac:dyDescent="0.2">
      <c r="C11688" s="1"/>
      <c r="D11688" s="1"/>
      <c r="F11688" s="6"/>
      <c r="G11688" s="13"/>
      <c r="M11688" s="14"/>
      <c r="O11688" s="13"/>
      <c r="P11688" s="6"/>
      <c r="Q11688" s="7"/>
    </row>
    <row r="11689" spans="3:17" x14ac:dyDescent="0.2">
      <c r="C11689" s="1"/>
      <c r="D11689" s="1"/>
      <c r="F11689" s="6"/>
      <c r="G11689" s="13"/>
      <c r="M11689" s="14"/>
      <c r="O11689" s="13"/>
      <c r="P11689" s="6"/>
      <c r="Q11689" s="7"/>
    </row>
    <row r="11690" spans="3:17" x14ac:dyDescent="0.2">
      <c r="C11690" s="1"/>
      <c r="D11690" s="1"/>
      <c r="F11690" s="6"/>
      <c r="G11690" s="13"/>
      <c r="M11690" s="14"/>
      <c r="O11690" s="13"/>
      <c r="P11690" s="6"/>
      <c r="Q11690" s="7"/>
    </row>
    <row r="11691" spans="3:17" x14ac:dyDescent="0.2">
      <c r="C11691" s="1"/>
      <c r="D11691" s="1"/>
      <c r="F11691" s="6"/>
      <c r="G11691" s="13"/>
      <c r="M11691" s="14"/>
      <c r="O11691" s="13"/>
      <c r="P11691" s="6"/>
      <c r="Q11691" s="7"/>
    </row>
    <row r="11692" spans="3:17" x14ac:dyDescent="0.2">
      <c r="C11692" s="1"/>
      <c r="D11692" s="1"/>
      <c r="F11692" s="6"/>
      <c r="G11692" s="13"/>
      <c r="M11692" s="14"/>
      <c r="O11692" s="13"/>
      <c r="P11692" s="6"/>
      <c r="Q11692" s="7"/>
    </row>
    <row r="11693" spans="3:17" x14ac:dyDescent="0.2">
      <c r="C11693" s="1"/>
      <c r="D11693" s="1"/>
      <c r="F11693" s="6"/>
      <c r="G11693" s="13"/>
      <c r="M11693" s="14"/>
      <c r="O11693" s="13"/>
      <c r="P11693" s="6"/>
      <c r="Q11693" s="7"/>
    </row>
    <row r="11694" spans="3:17" x14ac:dyDescent="0.2">
      <c r="C11694" s="1"/>
      <c r="D11694" s="1"/>
      <c r="F11694" s="6"/>
      <c r="G11694" s="13"/>
      <c r="M11694" s="14"/>
      <c r="O11694" s="13"/>
      <c r="P11694" s="6"/>
      <c r="Q11694" s="7"/>
    </row>
    <row r="11695" spans="3:17" x14ac:dyDescent="0.2">
      <c r="C11695" s="1"/>
      <c r="D11695" s="1"/>
      <c r="F11695" s="6"/>
      <c r="G11695" s="13"/>
      <c r="M11695" s="14"/>
      <c r="O11695" s="13"/>
      <c r="P11695" s="6"/>
      <c r="Q11695" s="7"/>
    </row>
    <row r="11696" spans="3:17" x14ac:dyDescent="0.2">
      <c r="C11696" s="1"/>
      <c r="D11696" s="1"/>
      <c r="F11696" s="6"/>
      <c r="G11696" s="13"/>
      <c r="M11696" s="14"/>
      <c r="O11696" s="13"/>
      <c r="P11696" s="6"/>
      <c r="Q11696" s="7"/>
    </row>
    <row r="11697" spans="3:17" x14ac:dyDescent="0.2">
      <c r="C11697" s="1"/>
      <c r="D11697" s="1"/>
      <c r="F11697" s="6"/>
      <c r="G11697" s="13"/>
      <c r="M11697" s="14"/>
      <c r="O11697" s="13"/>
      <c r="P11697" s="6"/>
      <c r="Q11697" s="7"/>
    </row>
    <row r="11698" spans="3:17" x14ac:dyDescent="0.2">
      <c r="C11698" s="1"/>
      <c r="D11698" s="1"/>
      <c r="F11698" s="6"/>
      <c r="G11698" s="13"/>
      <c r="M11698" s="14"/>
      <c r="O11698" s="13"/>
      <c r="P11698" s="6"/>
      <c r="Q11698" s="7"/>
    </row>
    <row r="11699" spans="3:17" x14ac:dyDescent="0.2">
      <c r="C11699" s="1"/>
      <c r="D11699" s="1"/>
      <c r="F11699" s="6"/>
      <c r="G11699" s="13"/>
      <c r="M11699" s="14"/>
      <c r="O11699" s="13"/>
      <c r="P11699" s="6"/>
      <c r="Q11699" s="7"/>
    </row>
    <row r="11700" spans="3:17" x14ac:dyDescent="0.2">
      <c r="C11700" s="1"/>
      <c r="D11700" s="1"/>
      <c r="F11700" s="6"/>
      <c r="G11700" s="13"/>
      <c r="M11700" s="14"/>
      <c r="O11700" s="13"/>
      <c r="P11700" s="6"/>
      <c r="Q11700" s="7"/>
    </row>
    <row r="11701" spans="3:17" x14ac:dyDescent="0.2">
      <c r="C11701" s="1"/>
      <c r="D11701" s="1"/>
      <c r="F11701" s="6"/>
      <c r="G11701" s="13"/>
      <c r="M11701" s="14"/>
      <c r="O11701" s="13"/>
      <c r="P11701" s="6"/>
      <c r="Q11701" s="7"/>
    </row>
    <row r="11702" spans="3:17" x14ac:dyDescent="0.2">
      <c r="C11702" s="1"/>
      <c r="D11702" s="1"/>
      <c r="F11702" s="6"/>
      <c r="G11702" s="13"/>
      <c r="M11702" s="14"/>
      <c r="O11702" s="13"/>
      <c r="P11702" s="6"/>
      <c r="Q11702" s="7"/>
    </row>
    <row r="11703" spans="3:17" x14ac:dyDescent="0.2">
      <c r="C11703" s="1"/>
      <c r="D11703" s="1"/>
      <c r="F11703" s="6"/>
      <c r="G11703" s="13"/>
      <c r="M11703" s="14"/>
      <c r="O11703" s="13"/>
      <c r="P11703" s="6"/>
      <c r="Q11703" s="7"/>
    </row>
    <row r="11704" spans="3:17" x14ac:dyDescent="0.2">
      <c r="C11704" s="1"/>
      <c r="D11704" s="1"/>
      <c r="F11704" s="6"/>
      <c r="G11704" s="13"/>
      <c r="M11704" s="14"/>
      <c r="O11704" s="13"/>
      <c r="P11704" s="6"/>
      <c r="Q11704" s="7"/>
    </row>
    <row r="11705" spans="3:17" x14ac:dyDescent="0.2">
      <c r="C11705" s="1"/>
      <c r="D11705" s="1"/>
      <c r="F11705" s="6"/>
      <c r="G11705" s="13"/>
      <c r="M11705" s="14"/>
      <c r="O11705" s="13"/>
      <c r="P11705" s="6"/>
      <c r="Q11705" s="7"/>
    </row>
    <row r="11706" spans="3:17" x14ac:dyDescent="0.2">
      <c r="C11706" s="1"/>
      <c r="D11706" s="1"/>
      <c r="F11706" s="6"/>
      <c r="G11706" s="13"/>
      <c r="M11706" s="14"/>
      <c r="O11706" s="13"/>
      <c r="P11706" s="6"/>
      <c r="Q11706" s="7"/>
    </row>
    <row r="11707" spans="3:17" x14ac:dyDescent="0.2">
      <c r="C11707" s="1"/>
      <c r="D11707" s="1"/>
      <c r="F11707" s="6"/>
      <c r="G11707" s="13"/>
      <c r="M11707" s="14"/>
      <c r="O11707" s="13"/>
      <c r="P11707" s="6"/>
      <c r="Q11707" s="7"/>
    </row>
    <row r="11708" spans="3:17" x14ac:dyDescent="0.2">
      <c r="C11708" s="1"/>
      <c r="D11708" s="1"/>
      <c r="F11708" s="6"/>
      <c r="G11708" s="13"/>
      <c r="M11708" s="14"/>
      <c r="O11708" s="13"/>
      <c r="P11708" s="6"/>
      <c r="Q11708" s="7"/>
    </row>
    <row r="11709" spans="3:17" x14ac:dyDescent="0.2">
      <c r="C11709" s="1"/>
      <c r="D11709" s="1"/>
      <c r="F11709" s="6"/>
      <c r="G11709" s="13"/>
      <c r="M11709" s="14"/>
      <c r="O11709" s="13"/>
      <c r="P11709" s="6"/>
      <c r="Q11709" s="7"/>
    </row>
    <row r="11710" spans="3:17" x14ac:dyDescent="0.2">
      <c r="C11710" s="1"/>
      <c r="D11710" s="1"/>
      <c r="F11710" s="6"/>
      <c r="G11710" s="13"/>
      <c r="M11710" s="14"/>
      <c r="O11710" s="13"/>
      <c r="P11710" s="6"/>
      <c r="Q11710" s="7"/>
    </row>
    <row r="11711" spans="3:17" x14ac:dyDescent="0.2">
      <c r="C11711" s="1"/>
      <c r="D11711" s="1"/>
      <c r="F11711" s="6"/>
      <c r="G11711" s="13"/>
      <c r="M11711" s="14"/>
      <c r="O11711" s="13"/>
      <c r="P11711" s="6"/>
      <c r="Q11711" s="7"/>
    </row>
    <row r="11712" spans="3:17" x14ac:dyDescent="0.2">
      <c r="C11712" s="1"/>
      <c r="D11712" s="1"/>
      <c r="F11712" s="6"/>
      <c r="G11712" s="13"/>
      <c r="M11712" s="14"/>
      <c r="O11712" s="13"/>
      <c r="P11712" s="6"/>
      <c r="Q11712" s="7"/>
    </row>
    <row r="11713" spans="3:17" x14ac:dyDescent="0.2">
      <c r="C11713" s="1"/>
      <c r="D11713" s="1"/>
      <c r="F11713" s="6"/>
      <c r="G11713" s="13"/>
      <c r="M11713" s="14"/>
      <c r="O11713" s="13"/>
      <c r="P11713" s="6"/>
      <c r="Q11713" s="7"/>
    </row>
    <row r="11714" spans="3:17" x14ac:dyDescent="0.2">
      <c r="C11714" s="1"/>
      <c r="D11714" s="1"/>
      <c r="F11714" s="6"/>
      <c r="G11714" s="13"/>
      <c r="M11714" s="14"/>
      <c r="O11714" s="13"/>
      <c r="P11714" s="6"/>
      <c r="Q11714" s="7"/>
    </row>
    <row r="11715" spans="3:17" x14ac:dyDescent="0.2">
      <c r="C11715" s="1"/>
      <c r="D11715" s="1"/>
      <c r="F11715" s="6"/>
      <c r="G11715" s="13"/>
      <c r="M11715" s="14"/>
      <c r="O11715" s="13"/>
      <c r="P11715" s="6"/>
      <c r="Q11715" s="7"/>
    </row>
    <row r="11716" spans="3:17" x14ac:dyDescent="0.2">
      <c r="C11716" s="1"/>
      <c r="D11716" s="1"/>
      <c r="F11716" s="6"/>
      <c r="G11716" s="13"/>
      <c r="M11716" s="14"/>
      <c r="O11716" s="13"/>
      <c r="P11716" s="6"/>
      <c r="Q11716" s="7"/>
    </row>
    <row r="11717" spans="3:17" x14ac:dyDescent="0.2">
      <c r="C11717" s="1"/>
      <c r="D11717" s="1"/>
      <c r="F11717" s="6"/>
      <c r="G11717" s="13"/>
      <c r="M11717" s="14"/>
      <c r="O11717" s="13"/>
      <c r="P11717" s="6"/>
      <c r="Q11717" s="7"/>
    </row>
    <row r="11718" spans="3:17" x14ac:dyDescent="0.2">
      <c r="C11718" s="1"/>
      <c r="D11718" s="1"/>
      <c r="F11718" s="6"/>
      <c r="G11718" s="13"/>
      <c r="M11718" s="14"/>
      <c r="O11718" s="13"/>
      <c r="P11718" s="6"/>
      <c r="Q11718" s="7"/>
    </row>
    <row r="11719" spans="3:17" x14ac:dyDescent="0.2">
      <c r="C11719" s="1"/>
      <c r="D11719" s="1"/>
      <c r="F11719" s="6"/>
      <c r="G11719" s="13"/>
      <c r="M11719" s="14"/>
      <c r="O11719" s="13"/>
      <c r="P11719" s="6"/>
      <c r="Q11719" s="7"/>
    </row>
    <row r="11720" spans="3:17" x14ac:dyDescent="0.2">
      <c r="C11720" s="1"/>
      <c r="D11720" s="1"/>
      <c r="F11720" s="6"/>
      <c r="G11720" s="13"/>
      <c r="M11720" s="14"/>
      <c r="O11720" s="13"/>
      <c r="P11720" s="6"/>
      <c r="Q11720" s="7"/>
    </row>
    <row r="11721" spans="3:17" x14ac:dyDescent="0.2">
      <c r="C11721" s="1"/>
      <c r="D11721" s="1"/>
      <c r="F11721" s="6"/>
      <c r="G11721" s="13"/>
      <c r="M11721" s="14"/>
      <c r="O11721" s="13"/>
      <c r="P11721" s="6"/>
      <c r="Q11721" s="7"/>
    </row>
    <row r="11722" spans="3:17" x14ac:dyDescent="0.2">
      <c r="C11722" s="1"/>
      <c r="D11722" s="1"/>
      <c r="F11722" s="6"/>
      <c r="G11722" s="13"/>
      <c r="M11722" s="14"/>
      <c r="O11722" s="13"/>
      <c r="P11722" s="6"/>
      <c r="Q11722" s="7"/>
    </row>
    <row r="11723" spans="3:17" x14ac:dyDescent="0.2">
      <c r="C11723" s="1"/>
      <c r="D11723" s="1"/>
      <c r="F11723" s="6"/>
      <c r="G11723" s="13"/>
      <c r="M11723" s="14"/>
      <c r="O11723" s="13"/>
      <c r="P11723" s="6"/>
      <c r="Q11723" s="7"/>
    </row>
    <row r="11724" spans="3:17" x14ac:dyDescent="0.2">
      <c r="C11724" s="1"/>
      <c r="D11724" s="1"/>
      <c r="F11724" s="6"/>
      <c r="G11724" s="13"/>
      <c r="M11724" s="14"/>
      <c r="O11724" s="13"/>
      <c r="P11724" s="6"/>
      <c r="Q11724" s="7"/>
    </row>
    <row r="11725" spans="3:17" x14ac:dyDescent="0.2">
      <c r="C11725" s="1"/>
      <c r="D11725" s="1"/>
      <c r="F11725" s="6"/>
      <c r="G11725" s="13"/>
      <c r="M11725" s="14"/>
      <c r="O11725" s="13"/>
      <c r="P11725" s="6"/>
      <c r="Q11725" s="7"/>
    </row>
    <row r="11726" spans="3:17" x14ac:dyDescent="0.2">
      <c r="C11726" s="1"/>
      <c r="D11726" s="1"/>
      <c r="F11726" s="6"/>
      <c r="G11726" s="13"/>
      <c r="M11726" s="14"/>
      <c r="O11726" s="13"/>
      <c r="P11726" s="6"/>
      <c r="Q11726" s="7"/>
    </row>
    <row r="11727" spans="3:17" x14ac:dyDescent="0.2">
      <c r="C11727" s="1"/>
      <c r="D11727" s="1"/>
      <c r="F11727" s="6"/>
      <c r="G11727" s="13"/>
      <c r="M11727" s="14"/>
      <c r="O11727" s="13"/>
      <c r="P11727" s="6"/>
      <c r="Q11727" s="7"/>
    </row>
    <row r="11728" spans="3:17" x14ac:dyDescent="0.2">
      <c r="C11728" s="1"/>
      <c r="D11728" s="1"/>
      <c r="F11728" s="6"/>
      <c r="G11728" s="13"/>
      <c r="M11728" s="14"/>
      <c r="O11728" s="13"/>
      <c r="P11728" s="6"/>
      <c r="Q11728" s="7"/>
    </row>
    <row r="11729" spans="3:17" x14ac:dyDescent="0.2">
      <c r="C11729" s="1"/>
      <c r="D11729" s="1"/>
      <c r="F11729" s="6"/>
      <c r="G11729" s="13"/>
      <c r="M11729" s="14"/>
      <c r="O11729" s="13"/>
      <c r="P11729" s="6"/>
      <c r="Q11729" s="7"/>
    </row>
    <row r="11730" spans="3:17" x14ac:dyDescent="0.2">
      <c r="C11730" s="1"/>
      <c r="D11730" s="1"/>
      <c r="F11730" s="6"/>
      <c r="G11730" s="13"/>
      <c r="M11730" s="14"/>
      <c r="O11730" s="13"/>
      <c r="P11730" s="6"/>
      <c r="Q11730" s="7"/>
    </row>
    <row r="11731" spans="3:17" x14ac:dyDescent="0.2">
      <c r="C11731" s="1"/>
      <c r="D11731" s="1"/>
      <c r="F11731" s="6"/>
      <c r="G11731" s="13"/>
      <c r="M11731" s="14"/>
      <c r="O11731" s="13"/>
      <c r="P11731" s="6"/>
      <c r="Q11731" s="7"/>
    </row>
    <row r="11732" spans="3:17" x14ac:dyDescent="0.2">
      <c r="C11732" s="1"/>
      <c r="D11732" s="1"/>
      <c r="F11732" s="6"/>
      <c r="G11732" s="13"/>
      <c r="M11732" s="14"/>
      <c r="O11732" s="13"/>
      <c r="P11732" s="6"/>
      <c r="Q11732" s="7"/>
    </row>
    <row r="11733" spans="3:17" x14ac:dyDescent="0.2">
      <c r="C11733" s="1"/>
      <c r="D11733" s="1"/>
      <c r="F11733" s="6"/>
      <c r="G11733" s="13"/>
      <c r="M11733" s="14"/>
      <c r="O11733" s="13"/>
      <c r="P11733" s="6"/>
      <c r="Q11733" s="7"/>
    </row>
    <row r="11734" spans="3:17" x14ac:dyDescent="0.2">
      <c r="C11734" s="1"/>
      <c r="D11734" s="1"/>
      <c r="F11734" s="6"/>
      <c r="G11734" s="13"/>
      <c r="M11734" s="14"/>
      <c r="O11734" s="13"/>
      <c r="P11734" s="6"/>
      <c r="Q11734" s="7"/>
    </row>
    <row r="11735" spans="3:17" x14ac:dyDescent="0.2">
      <c r="C11735" s="1"/>
      <c r="D11735" s="1"/>
      <c r="F11735" s="6"/>
      <c r="G11735" s="13"/>
      <c r="M11735" s="14"/>
      <c r="O11735" s="13"/>
      <c r="P11735" s="6"/>
      <c r="Q11735" s="7"/>
    </row>
    <row r="11736" spans="3:17" x14ac:dyDescent="0.2">
      <c r="C11736" s="1"/>
      <c r="D11736" s="1"/>
      <c r="F11736" s="6"/>
      <c r="G11736" s="13"/>
      <c r="M11736" s="14"/>
      <c r="O11736" s="13"/>
      <c r="P11736" s="6"/>
      <c r="Q11736" s="7"/>
    </row>
    <row r="11737" spans="3:17" x14ac:dyDescent="0.2">
      <c r="C11737" s="1"/>
      <c r="D11737" s="1"/>
      <c r="F11737" s="6"/>
      <c r="G11737" s="13"/>
      <c r="M11737" s="14"/>
      <c r="O11737" s="13"/>
      <c r="P11737" s="6"/>
      <c r="Q11737" s="7"/>
    </row>
    <row r="11738" spans="3:17" x14ac:dyDescent="0.2">
      <c r="C11738" s="1"/>
      <c r="D11738" s="1"/>
      <c r="F11738" s="6"/>
      <c r="G11738" s="13"/>
      <c r="M11738" s="14"/>
      <c r="O11738" s="13"/>
      <c r="P11738" s="6"/>
      <c r="Q11738" s="7"/>
    </row>
    <row r="11739" spans="3:17" x14ac:dyDescent="0.2">
      <c r="C11739" s="1"/>
      <c r="D11739" s="1"/>
      <c r="F11739" s="6"/>
      <c r="G11739" s="13"/>
      <c r="M11739" s="14"/>
      <c r="O11739" s="13"/>
      <c r="P11739" s="6"/>
      <c r="Q11739" s="7"/>
    </row>
    <row r="11740" spans="3:17" x14ac:dyDescent="0.2">
      <c r="C11740" s="1"/>
      <c r="D11740" s="1"/>
      <c r="F11740" s="6"/>
      <c r="G11740" s="13"/>
      <c r="M11740" s="14"/>
      <c r="O11740" s="13"/>
      <c r="P11740" s="6"/>
      <c r="Q11740" s="7"/>
    </row>
    <row r="11741" spans="3:17" x14ac:dyDescent="0.2">
      <c r="C11741" s="1"/>
      <c r="D11741" s="1"/>
      <c r="F11741" s="6"/>
      <c r="G11741" s="13"/>
      <c r="M11741" s="14"/>
      <c r="O11741" s="13"/>
      <c r="P11741" s="6"/>
      <c r="Q11741" s="7"/>
    </row>
    <row r="11742" spans="3:17" x14ac:dyDescent="0.2">
      <c r="C11742" s="1"/>
      <c r="D11742" s="1"/>
      <c r="F11742" s="6"/>
      <c r="G11742" s="13"/>
      <c r="M11742" s="14"/>
      <c r="O11742" s="13"/>
      <c r="P11742" s="6"/>
      <c r="Q11742" s="7"/>
    </row>
    <row r="11743" spans="3:17" x14ac:dyDescent="0.2">
      <c r="C11743" s="1"/>
      <c r="D11743" s="1"/>
      <c r="F11743" s="6"/>
      <c r="G11743" s="13"/>
      <c r="M11743" s="14"/>
      <c r="O11743" s="13"/>
      <c r="P11743" s="6"/>
      <c r="Q11743" s="7"/>
    </row>
    <row r="11744" spans="3:17" x14ac:dyDescent="0.2">
      <c r="C11744" s="1"/>
      <c r="D11744" s="1"/>
      <c r="F11744" s="6"/>
      <c r="G11744" s="13"/>
      <c r="M11744" s="14"/>
      <c r="O11744" s="13"/>
      <c r="P11744" s="6"/>
      <c r="Q11744" s="7"/>
    </row>
    <row r="11745" spans="3:17" x14ac:dyDescent="0.2">
      <c r="C11745" s="1"/>
      <c r="D11745" s="1"/>
      <c r="F11745" s="6"/>
      <c r="G11745" s="13"/>
      <c r="M11745" s="14"/>
      <c r="O11745" s="13"/>
      <c r="P11745" s="6"/>
      <c r="Q11745" s="7"/>
    </row>
    <row r="11746" spans="3:17" x14ac:dyDescent="0.2">
      <c r="C11746" s="1"/>
      <c r="D11746" s="1"/>
      <c r="F11746" s="6"/>
      <c r="G11746" s="13"/>
      <c r="M11746" s="14"/>
      <c r="O11746" s="13"/>
      <c r="P11746" s="6"/>
      <c r="Q11746" s="7"/>
    </row>
    <row r="11747" spans="3:17" x14ac:dyDescent="0.2">
      <c r="C11747" s="1"/>
      <c r="D11747" s="1"/>
      <c r="F11747" s="6"/>
      <c r="G11747" s="13"/>
      <c r="M11747" s="14"/>
      <c r="O11747" s="13"/>
      <c r="P11747" s="6"/>
      <c r="Q11747" s="7"/>
    </row>
    <row r="11748" spans="3:17" x14ac:dyDescent="0.2">
      <c r="C11748" s="1"/>
      <c r="D11748" s="1"/>
      <c r="F11748" s="6"/>
      <c r="G11748" s="13"/>
      <c r="M11748" s="14"/>
      <c r="O11748" s="13"/>
      <c r="P11748" s="6"/>
      <c r="Q11748" s="7"/>
    </row>
    <row r="11749" spans="3:17" x14ac:dyDescent="0.2">
      <c r="C11749" s="1"/>
      <c r="D11749" s="1"/>
      <c r="F11749" s="6"/>
      <c r="G11749" s="13"/>
      <c r="M11749" s="14"/>
      <c r="O11749" s="13"/>
      <c r="P11749" s="6"/>
      <c r="Q11749" s="7"/>
    </row>
    <row r="11750" spans="3:17" x14ac:dyDescent="0.2">
      <c r="C11750" s="1"/>
      <c r="D11750" s="1"/>
      <c r="F11750" s="6"/>
      <c r="G11750" s="13"/>
      <c r="M11750" s="14"/>
      <c r="O11750" s="13"/>
      <c r="P11750" s="6"/>
      <c r="Q11750" s="7"/>
    </row>
    <row r="11751" spans="3:17" x14ac:dyDescent="0.2">
      <c r="C11751" s="1"/>
      <c r="D11751" s="1"/>
      <c r="F11751" s="6"/>
      <c r="G11751" s="13"/>
      <c r="M11751" s="14"/>
      <c r="O11751" s="13"/>
      <c r="P11751" s="6"/>
      <c r="Q11751" s="7"/>
    </row>
    <row r="11752" spans="3:17" x14ac:dyDescent="0.2">
      <c r="C11752" s="1"/>
      <c r="D11752" s="1"/>
      <c r="F11752" s="6"/>
      <c r="G11752" s="13"/>
      <c r="M11752" s="14"/>
      <c r="O11752" s="13"/>
      <c r="P11752" s="6"/>
      <c r="Q11752" s="7"/>
    </row>
    <row r="11753" spans="3:17" x14ac:dyDescent="0.2">
      <c r="C11753" s="1"/>
      <c r="D11753" s="1"/>
      <c r="F11753" s="6"/>
      <c r="G11753" s="13"/>
      <c r="M11753" s="14"/>
      <c r="O11753" s="13"/>
      <c r="P11753" s="6"/>
      <c r="Q11753" s="7"/>
    </row>
    <row r="11754" spans="3:17" x14ac:dyDescent="0.2">
      <c r="C11754" s="1"/>
      <c r="D11754" s="1"/>
      <c r="F11754" s="6"/>
      <c r="G11754" s="13"/>
      <c r="M11754" s="14"/>
      <c r="O11754" s="13"/>
      <c r="P11754" s="6"/>
      <c r="Q11754" s="7"/>
    </row>
    <row r="11755" spans="3:17" x14ac:dyDescent="0.2">
      <c r="C11755" s="1"/>
      <c r="D11755" s="1"/>
      <c r="F11755" s="6"/>
      <c r="G11755" s="13"/>
      <c r="M11755" s="14"/>
      <c r="O11755" s="13"/>
      <c r="P11755" s="6"/>
      <c r="Q11755" s="7"/>
    </row>
    <row r="11756" spans="3:17" x14ac:dyDescent="0.2">
      <c r="C11756" s="1"/>
      <c r="D11756" s="1"/>
      <c r="F11756" s="6"/>
      <c r="G11756" s="13"/>
      <c r="M11756" s="14"/>
      <c r="O11756" s="13"/>
      <c r="P11756" s="6"/>
      <c r="Q11756" s="7"/>
    </row>
    <row r="11757" spans="3:17" x14ac:dyDescent="0.2">
      <c r="C11757" s="1"/>
      <c r="D11757" s="1"/>
      <c r="F11757" s="6"/>
      <c r="G11757" s="13"/>
      <c r="M11757" s="14"/>
      <c r="O11757" s="13"/>
      <c r="P11757" s="6"/>
      <c r="Q11757" s="7"/>
    </row>
    <row r="11758" spans="3:17" x14ac:dyDescent="0.2">
      <c r="C11758" s="1"/>
      <c r="D11758" s="1"/>
      <c r="F11758" s="6"/>
      <c r="G11758" s="13"/>
      <c r="M11758" s="14"/>
      <c r="O11758" s="13"/>
      <c r="P11758" s="6"/>
      <c r="Q11758" s="7"/>
    </row>
    <row r="11759" spans="3:17" x14ac:dyDescent="0.2">
      <c r="C11759" s="1"/>
      <c r="D11759" s="1"/>
      <c r="F11759" s="6"/>
      <c r="G11759" s="13"/>
      <c r="M11759" s="14"/>
      <c r="O11759" s="13"/>
      <c r="P11759" s="6"/>
      <c r="Q11759" s="7"/>
    </row>
    <row r="11760" spans="3:17" x14ac:dyDescent="0.2">
      <c r="C11760" s="1"/>
      <c r="D11760" s="1"/>
      <c r="F11760" s="6"/>
      <c r="G11760" s="13"/>
      <c r="M11760" s="14"/>
      <c r="O11760" s="13"/>
      <c r="P11760" s="6"/>
      <c r="Q11760" s="7"/>
    </row>
    <row r="11761" spans="3:17" x14ac:dyDescent="0.2">
      <c r="C11761" s="1"/>
      <c r="D11761" s="1"/>
      <c r="F11761" s="6"/>
      <c r="G11761" s="13"/>
      <c r="M11761" s="14"/>
      <c r="O11761" s="13"/>
      <c r="P11761" s="6"/>
      <c r="Q11761" s="7"/>
    </row>
    <row r="11762" spans="3:17" x14ac:dyDescent="0.2">
      <c r="C11762" s="1"/>
      <c r="D11762" s="1"/>
      <c r="F11762" s="6"/>
      <c r="G11762" s="13"/>
      <c r="M11762" s="14"/>
      <c r="O11762" s="13"/>
      <c r="P11762" s="6"/>
      <c r="Q11762" s="7"/>
    </row>
    <row r="11763" spans="3:17" x14ac:dyDescent="0.2">
      <c r="C11763" s="1"/>
      <c r="D11763" s="1"/>
      <c r="F11763" s="6"/>
      <c r="G11763" s="13"/>
      <c r="M11763" s="14"/>
      <c r="O11763" s="13"/>
      <c r="P11763" s="6"/>
      <c r="Q11763" s="7"/>
    </row>
    <row r="11764" spans="3:17" x14ac:dyDescent="0.2">
      <c r="C11764" s="1"/>
      <c r="D11764" s="1"/>
      <c r="F11764" s="6"/>
      <c r="G11764" s="13"/>
      <c r="M11764" s="14"/>
      <c r="O11764" s="13"/>
      <c r="P11764" s="6"/>
      <c r="Q11764" s="7"/>
    </row>
    <row r="11765" spans="3:17" x14ac:dyDescent="0.2">
      <c r="C11765" s="1"/>
      <c r="D11765" s="1"/>
      <c r="F11765" s="6"/>
      <c r="G11765" s="13"/>
      <c r="M11765" s="14"/>
      <c r="O11765" s="13"/>
      <c r="P11765" s="6"/>
      <c r="Q11765" s="7"/>
    </row>
    <row r="11766" spans="3:17" x14ac:dyDescent="0.2">
      <c r="C11766" s="1"/>
      <c r="D11766" s="1"/>
      <c r="F11766" s="6"/>
      <c r="G11766" s="13"/>
      <c r="M11766" s="14"/>
      <c r="O11766" s="13"/>
      <c r="P11766" s="6"/>
      <c r="Q11766" s="7"/>
    </row>
    <row r="11767" spans="3:17" x14ac:dyDescent="0.2">
      <c r="C11767" s="1"/>
      <c r="D11767" s="1"/>
      <c r="F11767" s="6"/>
      <c r="G11767" s="13"/>
      <c r="M11767" s="14"/>
      <c r="O11767" s="13"/>
      <c r="P11767" s="6"/>
      <c r="Q11767" s="7"/>
    </row>
    <row r="11768" spans="3:17" x14ac:dyDescent="0.2">
      <c r="C11768" s="1"/>
      <c r="D11768" s="1"/>
      <c r="F11768" s="6"/>
      <c r="G11768" s="13"/>
      <c r="M11768" s="14"/>
      <c r="O11768" s="13"/>
      <c r="P11768" s="6"/>
      <c r="Q11768" s="7"/>
    </row>
    <row r="11769" spans="3:17" x14ac:dyDescent="0.2">
      <c r="C11769" s="1"/>
      <c r="D11769" s="1"/>
      <c r="F11769" s="6"/>
      <c r="G11769" s="13"/>
      <c r="M11769" s="14"/>
      <c r="O11769" s="13"/>
      <c r="P11769" s="6"/>
      <c r="Q11769" s="7"/>
    </row>
    <row r="11770" spans="3:17" x14ac:dyDescent="0.2">
      <c r="C11770" s="1"/>
      <c r="D11770" s="1"/>
      <c r="F11770" s="6"/>
      <c r="G11770" s="13"/>
      <c r="M11770" s="14"/>
      <c r="O11770" s="13"/>
      <c r="P11770" s="6"/>
      <c r="Q11770" s="7"/>
    </row>
    <row r="11771" spans="3:17" x14ac:dyDescent="0.2">
      <c r="C11771" s="1"/>
      <c r="D11771" s="1"/>
      <c r="F11771" s="6"/>
      <c r="G11771" s="13"/>
      <c r="M11771" s="14"/>
      <c r="O11771" s="13"/>
      <c r="P11771" s="6"/>
      <c r="Q11771" s="7"/>
    </row>
    <row r="11772" spans="3:17" x14ac:dyDescent="0.2">
      <c r="C11772" s="1"/>
      <c r="D11772" s="1"/>
      <c r="F11772" s="6"/>
      <c r="G11772" s="13"/>
      <c r="M11772" s="14"/>
      <c r="O11772" s="13"/>
      <c r="P11772" s="6"/>
      <c r="Q11772" s="7"/>
    </row>
    <row r="11773" spans="3:17" x14ac:dyDescent="0.2">
      <c r="C11773" s="1"/>
      <c r="D11773" s="1"/>
      <c r="F11773" s="6"/>
      <c r="G11773" s="13"/>
      <c r="M11773" s="14"/>
      <c r="O11773" s="13"/>
      <c r="P11773" s="6"/>
      <c r="Q11773" s="7"/>
    </row>
    <row r="11774" spans="3:17" x14ac:dyDescent="0.2">
      <c r="C11774" s="1"/>
      <c r="D11774" s="1"/>
      <c r="F11774" s="6"/>
      <c r="G11774" s="13"/>
      <c r="M11774" s="14"/>
      <c r="O11774" s="13"/>
      <c r="P11774" s="6"/>
      <c r="Q11774" s="7"/>
    </row>
    <row r="11775" spans="3:17" x14ac:dyDescent="0.2">
      <c r="C11775" s="1"/>
      <c r="D11775" s="1"/>
      <c r="F11775" s="6"/>
      <c r="G11775" s="13"/>
      <c r="M11775" s="14"/>
      <c r="O11775" s="13"/>
      <c r="P11775" s="6"/>
      <c r="Q11775" s="7"/>
    </row>
    <row r="11776" spans="3:17" x14ac:dyDescent="0.2">
      <c r="C11776" s="1"/>
      <c r="D11776" s="1"/>
      <c r="F11776" s="6"/>
      <c r="G11776" s="13"/>
      <c r="M11776" s="14"/>
      <c r="O11776" s="13"/>
      <c r="P11776" s="6"/>
      <c r="Q11776" s="7"/>
    </row>
    <row r="11777" spans="3:17" x14ac:dyDescent="0.2">
      <c r="C11777" s="1"/>
      <c r="D11777" s="1"/>
      <c r="F11777" s="6"/>
      <c r="G11777" s="13"/>
      <c r="M11777" s="14"/>
      <c r="O11777" s="13"/>
      <c r="P11777" s="6"/>
      <c r="Q11777" s="7"/>
    </row>
    <row r="11778" spans="3:17" x14ac:dyDescent="0.2">
      <c r="C11778" s="1"/>
      <c r="D11778" s="1"/>
      <c r="F11778" s="6"/>
      <c r="G11778" s="13"/>
      <c r="M11778" s="14"/>
      <c r="O11778" s="13"/>
      <c r="P11778" s="6"/>
      <c r="Q11778" s="7"/>
    </row>
    <row r="11779" spans="3:17" x14ac:dyDescent="0.2">
      <c r="C11779" s="1"/>
      <c r="D11779" s="1"/>
      <c r="F11779" s="6"/>
      <c r="G11779" s="13"/>
      <c r="M11779" s="14"/>
      <c r="O11779" s="13"/>
      <c r="P11779" s="6"/>
      <c r="Q11779" s="7"/>
    </row>
    <row r="11780" spans="3:17" x14ac:dyDescent="0.2">
      <c r="C11780" s="1"/>
      <c r="D11780" s="1"/>
      <c r="F11780" s="6"/>
      <c r="G11780" s="13"/>
      <c r="M11780" s="14"/>
      <c r="O11780" s="13"/>
      <c r="P11780" s="6"/>
      <c r="Q11780" s="7"/>
    </row>
    <row r="11781" spans="3:17" x14ac:dyDescent="0.2">
      <c r="C11781" s="1"/>
      <c r="D11781" s="1"/>
      <c r="F11781" s="6"/>
      <c r="G11781" s="13"/>
      <c r="M11781" s="14"/>
      <c r="O11781" s="13"/>
      <c r="P11781" s="6"/>
      <c r="Q11781" s="7"/>
    </row>
    <row r="11782" spans="3:17" x14ac:dyDescent="0.2">
      <c r="C11782" s="1"/>
      <c r="D11782" s="1"/>
      <c r="F11782" s="6"/>
      <c r="G11782" s="13"/>
      <c r="M11782" s="14"/>
      <c r="O11782" s="13"/>
      <c r="P11782" s="6"/>
      <c r="Q11782" s="7"/>
    </row>
    <row r="11783" spans="3:17" x14ac:dyDescent="0.2">
      <c r="C11783" s="1"/>
      <c r="D11783" s="1"/>
      <c r="F11783" s="6"/>
      <c r="G11783" s="13"/>
      <c r="M11783" s="14"/>
      <c r="O11783" s="13"/>
      <c r="P11783" s="6"/>
      <c r="Q11783" s="7"/>
    </row>
    <row r="11784" spans="3:17" x14ac:dyDescent="0.2">
      <c r="C11784" s="1"/>
      <c r="D11784" s="1"/>
      <c r="F11784" s="6"/>
      <c r="G11784" s="13"/>
      <c r="M11784" s="14"/>
      <c r="O11784" s="13"/>
      <c r="P11784" s="6"/>
      <c r="Q11784" s="7"/>
    </row>
    <row r="11785" spans="3:17" x14ac:dyDescent="0.2">
      <c r="C11785" s="1"/>
      <c r="D11785" s="1"/>
      <c r="F11785" s="6"/>
      <c r="G11785" s="13"/>
      <c r="M11785" s="14"/>
      <c r="O11785" s="13"/>
      <c r="P11785" s="6"/>
      <c r="Q11785" s="7"/>
    </row>
    <row r="11786" spans="3:17" x14ac:dyDescent="0.2">
      <c r="C11786" s="1"/>
      <c r="D11786" s="1"/>
      <c r="F11786" s="6"/>
      <c r="G11786" s="13"/>
      <c r="M11786" s="14"/>
      <c r="O11786" s="13"/>
      <c r="P11786" s="6"/>
      <c r="Q11786" s="7"/>
    </row>
    <row r="11787" spans="3:17" x14ac:dyDescent="0.2">
      <c r="C11787" s="1"/>
      <c r="D11787" s="1"/>
      <c r="F11787" s="6"/>
      <c r="G11787" s="13"/>
      <c r="M11787" s="14"/>
      <c r="O11787" s="13"/>
      <c r="P11787" s="6"/>
      <c r="Q11787" s="7"/>
    </row>
    <row r="11788" spans="3:17" x14ac:dyDescent="0.2">
      <c r="C11788" s="1"/>
      <c r="D11788" s="1"/>
      <c r="F11788" s="6"/>
      <c r="G11788" s="13"/>
      <c r="M11788" s="14"/>
      <c r="O11788" s="13"/>
      <c r="P11788" s="6"/>
      <c r="Q11788" s="7"/>
    </row>
    <row r="11789" spans="3:17" x14ac:dyDescent="0.2">
      <c r="C11789" s="1"/>
      <c r="D11789" s="1"/>
      <c r="F11789" s="6"/>
      <c r="G11789" s="13"/>
      <c r="M11789" s="14"/>
      <c r="O11789" s="13"/>
      <c r="P11789" s="6"/>
      <c r="Q11789" s="7"/>
    </row>
    <row r="11790" spans="3:17" x14ac:dyDescent="0.2">
      <c r="C11790" s="1"/>
      <c r="D11790" s="1"/>
      <c r="F11790" s="6"/>
      <c r="G11790" s="13"/>
      <c r="M11790" s="14"/>
      <c r="O11790" s="13"/>
      <c r="P11790" s="6"/>
      <c r="Q11790" s="7"/>
    </row>
    <row r="11791" spans="3:17" x14ac:dyDescent="0.2">
      <c r="C11791" s="1"/>
      <c r="D11791" s="1"/>
      <c r="F11791" s="6"/>
      <c r="G11791" s="13"/>
      <c r="M11791" s="14"/>
      <c r="O11791" s="13"/>
      <c r="P11791" s="6"/>
      <c r="Q11791" s="7"/>
    </row>
    <row r="11792" spans="3:17" x14ac:dyDescent="0.2">
      <c r="C11792" s="1"/>
      <c r="D11792" s="1"/>
      <c r="F11792" s="6"/>
      <c r="G11792" s="13"/>
      <c r="M11792" s="14"/>
      <c r="O11792" s="13"/>
      <c r="P11792" s="6"/>
      <c r="Q11792" s="7"/>
    </row>
    <row r="11793" spans="3:17" x14ac:dyDescent="0.2">
      <c r="C11793" s="1"/>
      <c r="D11793" s="1"/>
      <c r="F11793" s="6"/>
      <c r="G11793" s="13"/>
      <c r="M11793" s="14"/>
      <c r="O11793" s="13"/>
      <c r="P11793" s="6"/>
      <c r="Q11793" s="7"/>
    </row>
    <row r="11794" spans="3:17" x14ac:dyDescent="0.2">
      <c r="C11794" s="1"/>
      <c r="D11794" s="1"/>
      <c r="F11794" s="6"/>
      <c r="G11794" s="13"/>
      <c r="M11794" s="14"/>
      <c r="O11794" s="13"/>
      <c r="P11794" s="6"/>
      <c r="Q11794" s="7"/>
    </row>
    <row r="11795" spans="3:17" x14ac:dyDescent="0.2">
      <c r="C11795" s="1"/>
      <c r="D11795" s="1"/>
      <c r="F11795" s="6"/>
      <c r="G11795" s="13"/>
      <c r="M11795" s="14"/>
      <c r="O11795" s="13"/>
      <c r="P11795" s="6"/>
      <c r="Q11795" s="7"/>
    </row>
    <row r="11796" spans="3:17" x14ac:dyDescent="0.2">
      <c r="C11796" s="1"/>
      <c r="D11796" s="1"/>
      <c r="F11796" s="6"/>
      <c r="G11796" s="13"/>
      <c r="M11796" s="14"/>
      <c r="O11796" s="13"/>
      <c r="P11796" s="6"/>
      <c r="Q11796" s="7"/>
    </row>
    <row r="11797" spans="3:17" x14ac:dyDescent="0.2">
      <c r="C11797" s="1"/>
      <c r="D11797" s="1"/>
      <c r="F11797" s="6"/>
      <c r="G11797" s="13"/>
      <c r="M11797" s="14"/>
      <c r="O11797" s="13"/>
      <c r="P11797" s="6"/>
      <c r="Q11797" s="7"/>
    </row>
    <row r="11798" spans="3:17" x14ac:dyDescent="0.2">
      <c r="C11798" s="1"/>
      <c r="D11798" s="1"/>
      <c r="F11798" s="6"/>
      <c r="G11798" s="13"/>
      <c r="M11798" s="14"/>
      <c r="O11798" s="13"/>
      <c r="P11798" s="6"/>
      <c r="Q11798" s="7"/>
    </row>
    <row r="11799" spans="3:17" x14ac:dyDescent="0.2">
      <c r="C11799" s="1"/>
      <c r="D11799" s="1"/>
      <c r="F11799" s="6"/>
      <c r="G11799" s="13"/>
      <c r="M11799" s="14"/>
      <c r="O11799" s="13"/>
      <c r="P11799" s="6"/>
      <c r="Q11799" s="7"/>
    </row>
    <row r="11800" spans="3:17" x14ac:dyDescent="0.2">
      <c r="C11800" s="1"/>
      <c r="D11800" s="1"/>
      <c r="F11800" s="6"/>
      <c r="G11800" s="13"/>
      <c r="M11800" s="14"/>
      <c r="O11800" s="13"/>
      <c r="P11800" s="6"/>
      <c r="Q11800" s="7"/>
    </row>
    <row r="11801" spans="3:17" x14ac:dyDescent="0.2">
      <c r="C11801" s="1"/>
      <c r="D11801" s="1"/>
      <c r="F11801" s="6"/>
      <c r="G11801" s="13"/>
      <c r="M11801" s="14"/>
      <c r="O11801" s="13"/>
      <c r="P11801" s="6"/>
      <c r="Q11801" s="7"/>
    </row>
    <row r="11802" spans="3:17" x14ac:dyDescent="0.2">
      <c r="C11802" s="1"/>
      <c r="D11802" s="1"/>
      <c r="F11802" s="6"/>
      <c r="G11802" s="13"/>
      <c r="M11802" s="14"/>
      <c r="O11802" s="13"/>
      <c r="P11802" s="6"/>
      <c r="Q11802" s="7"/>
    </row>
    <row r="11803" spans="3:17" x14ac:dyDescent="0.2">
      <c r="C11803" s="1"/>
      <c r="D11803" s="1"/>
      <c r="F11803" s="6"/>
      <c r="G11803" s="13"/>
      <c r="M11803" s="14"/>
      <c r="O11803" s="13"/>
      <c r="P11803" s="6"/>
      <c r="Q11803" s="7"/>
    </row>
    <row r="11804" spans="3:17" x14ac:dyDescent="0.2">
      <c r="C11804" s="1"/>
      <c r="D11804" s="1"/>
      <c r="F11804" s="6"/>
      <c r="G11804" s="13"/>
      <c r="M11804" s="14"/>
      <c r="O11804" s="13"/>
      <c r="P11804" s="6"/>
      <c r="Q11804" s="7"/>
    </row>
    <row r="11805" spans="3:17" x14ac:dyDescent="0.2">
      <c r="C11805" s="1"/>
      <c r="D11805" s="1"/>
      <c r="F11805" s="6"/>
      <c r="G11805" s="13"/>
      <c r="M11805" s="14"/>
      <c r="O11805" s="13"/>
      <c r="P11805" s="6"/>
      <c r="Q11805" s="7"/>
    </row>
    <row r="11806" spans="3:17" x14ac:dyDescent="0.2">
      <c r="C11806" s="1"/>
      <c r="D11806" s="1"/>
      <c r="F11806" s="6"/>
      <c r="G11806" s="13"/>
      <c r="M11806" s="14"/>
      <c r="O11806" s="13"/>
      <c r="P11806" s="6"/>
      <c r="Q11806" s="7"/>
    </row>
    <row r="11807" spans="3:17" x14ac:dyDescent="0.2">
      <c r="C11807" s="1"/>
      <c r="D11807" s="1"/>
      <c r="F11807" s="6"/>
      <c r="G11807" s="13"/>
      <c r="M11807" s="14"/>
      <c r="O11807" s="13"/>
      <c r="P11807" s="6"/>
      <c r="Q11807" s="7"/>
    </row>
    <row r="11808" spans="3:17" x14ac:dyDescent="0.2">
      <c r="C11808" s="1"/>
      <c r="D11808" s="1"/>
      <c r="F11808" s="6"/>
      <c r="G11808" s="13"/>
      <c r="M11808" s="14"/>
      <c r="O11808" s="13"/>
      <c r="P11808" s="6"/>
      <c r="Q11808" s="7"/>
    </row>
    <row r="11809" spans="3:17" x14ac:dyDescent="0.2">
      <c r="C11809" s="1"/>
      <c r="D11809" s="1"/>
      <c r="F11809" s="6"/>
      <c r="G11809" s="13"/>
      <c r="M11809" s="14"/>
      <c r="O11809" s="13"/>
      <c r="P11809" s="6"/>
      <c r="Q11809" s="7"/>
    </row>
    <row r="11810" spans="3:17" x14ac:dyDescent="0.2">
      <c r="C11810" s="1"/>
      <c r="D11810" s="1"/>
      <c r="F11810" s="6"/>
      <c r="G11810" s="13"/>
      <c r="M11810" s="14"/>
      <c r="O11810" s="13"/>
      <c r="P11810" s="6"/>
      <c r="Q11810" s="7"/>
    </row>
    <row r="11811" spans="3:17" x14ac:dyDescent="0.2">
      <c r="C11811" s="1"/>
      <c r="D11811" s="1"/>
      <c r="F11811" s="6"/>
      <c r="G11811" s="13"/>
      <c r="M11811" s="14"/>
      <c r="O11811" s="13"/>
      <c r="P11811" s="6"/>
      <c r="Q11811" s="7"/>
    </row>
    <row r="11812" spans="3:17" x14ac:dyDescent="0.2">
      <c r="C11812" s="1"/>
      <c r="D11812" s="1"/>
      <c r="F11812" s="6"/>
      <c r="G11812" s="13"/>
      <c r="M11812" s="14"/>
      <c r="O11812" s="13"/>
      <c r="P11812" s="6"/>
      <c r="Q11812" s="7"/>
    </row>
    <row r="11813" spans="3:17" x14ac:dyDescent="0.2">
      <c r="C11813" s="1"/>
      <c r="D11813" s="1"/>
      <c r="F11813" s="6"/>
      <c r="G11813" s="13"/>
      <c r="M11813" s="14"/>
      <c r="O11813" s="13"/>
      <c r="P11813" s="6"/>
      <c r="Q11813" s="7"/>
    </row>
    <row r="11814" spans="3:17" x14ac:dyDescent="0.2">
      <c r="C11814" s="1"/>
      <c r="D11814" s="1"/>
      <c r="F11814" s="6"/>
      <c r="G11814" s="13"/>
      <c r="M11814" s="14"/>
      <c r="O11814" s="13"/>
      <c r="P11814" s="6"/>
      <c r="Q11814" s="7"/>
    </row>
    <row r="11815" spans="3:17" x14ac:dyDescent="0.2">
      <c r="C11815" s="1"/>
      <c r="D11815" s="1"/>
      <c r="F11815" s="6"/>
      <c r="G11815" s="13"/>
      <c r="M11815" s="14"/>
      <c r="O11815" s="13"/>
      <c r="P11815" s="6"/>
      <c r="Q11815" s="7"/>
    </row>
    <row r="11816" spans="3:17" x14ac:dyDescent="0.2">
      <c r="C11816" s="1"/>
      <c r="D11816" s="1"/>
      <c r="F11816" s="6"/>
      <c r="G11816" s="13"/>
      <c r="M11816" s="14"/>
      <c r="O11816" s="13"/>
      <c r="P11816" s="6"/>
      <c r="Q11816" s="7"/>
    </row>
    <row r="11817" spans="3:17" x14ac:dyDescent="0.2">
      <c r="C11817" s="1"/>
      <c r="D11817" s="1"/>
      <c r="F11817" s="6"/>
      <c r="G11817" s="13"/>
      <c r="M11817" s="14"/>
      <c r="O11817" s="13"/>
      <c r="P11817" s="6"/>
      <c r="Q11817" s="7"/>
    </row>
    <row r="11818" spans="3:17" x14ac:dyDescent="0.2">
      <c r="C11818" s="1"/>
      <c r="D11818" s="1"/>
      <c r="F11818" s="6"/>
      <c r="G11818" s="13"/>
      <c r="M11818" s="14"/>
      <c r="O11818" s="13"/>
      <c r="P11818" s="6"/>
      <c r="Q11818" s="7"/>
    </row>
    <row r="11819" spans="3:17" x14ac:dyDescent="0.2">
      <c r="C11819" s="1"/>
      <c r="D11819" s="1"/>
      <c r="F11819" s="6"/>
      <c r="G11819" s="13"/>
      <c r="M11819" s="14"/>
      <c r="O11819" s="13"/>
      <c r="P11819" s="6"/>
      <c r="Q11819" s="7"/>
    </row>
    <row r="11820" spans="3:17" x14ac:dyDescent="0.2">
      <c r="C11820" s="1"/>
      <c r="D11820" s="1"/>
      <c r="F11820" s="6"/>
      <c r="G11820" s="13"/>
      <c r="M11820" s="14"/>
      <c r="O11820" s="13"/>
      <c r="P11820" s="6"/>
      <c r="Q11820" s="7"/>
    </row>
    <row r="11821" spans="3:17" x14ac:dyDescent="0.2">
      <c r="C11821" s="1"/>
      <c r="D11821" s="1"/>
      <c r="F11821" s="6"/>
      <c r="G11821" s="13"/>
      <c r="M11821" s="14"/>
      <c r="O11821" s="13"/>
      <c r="P11821" s="6"/>
      <c r="Q11821" s="7"/>
    </row>
    <row r="11822" spans="3:17" x14ac:dyDescent="0.2">
      <c r="C11822" s="1"/>
      <c r="D11822" s="1"/>
      <c r="F11822" s="6"/>
      <c r="G11822" s="13"/>
      <c r="M11822" s="14"/>
      <c r="O11822" s="13"/>
      <c r="P11822" s="6"/>
      <c r="Q11822" s="7"/>
    </row>
    <row r="11823" spans="3:17" x14ac:dyDescent="0.2">
      <c r="C11823" s="1"/>
      <c r="D11823" s="1"/>
      <c r="F11823" s="6"/>
      <c r="G11823" s="13"/>
      <c r="M11823" s="14"/>
      <c r="O11823" s="13"/>
      <c r="P11823" s="6"/>
      <c r="Q11823" s="7"/>
    </row>
    <row r="11824" spans="3:17" x14ac:dyDescent="0.2">
      <c r="C11824" s="1"/>
      <c r="D11824" s="1"/>
      <c r="F11824" s="6"/>
      <c r="G11824" s="13"/>
      <c r="M11824" s="14"/>
      <c r="O11824" s="13"/>
      <c r="P11824" s="6"/>
      <c r="Q11824" s="7"/>
    </row>
    <row r="11825" spans="3:17" x14ac:dyDescent="0.2">
      <c r="C11825" s="1"/>
      <c r="D11825" s="1"/>
      <c r="F11825" s="6"/>
      <c r="G11825" s="13"/>
      <c r="M11825" s="14"/>
      <c r="O11825" s="13"/>
      <c r="P11825" s="6"/>
      <c r="Q11825" s="7"/>
    </row>
    <row r="11826" spans="3:17" x14ac:dyDescent="0.2">
      <c r="C11826" s="1"/>
      <c r="D11826" s="1"/>
      <c r="F11826" s="6"/>
      <c r="G11826" s="13"/>
      <c r="M11826" s="14"/>
      <c r="O11826" s="13"/>
      <c r="P11826" s="6"/>
      <c r="Q11826" s="7"/>
    </row>
    <row r="11827" spans="3:17" x14ac:dyDescent="0.2">
      <c r="C11827" s="1"/>
      <c r="D11827" s="1"/>
      <c r="F11827" s="6"/>
      <c r="G11827" s="13"/>
      <c r="M11827" s="14"/>
      <c r="O11827" s="13"/>
      <c r="P11827" s="6"/>
      <c r="Q11827" s="7"/>
    </row>
    <row r="11828" spans="3:17" x14ac:dyDescent="0.2">
      <c r="C11828" s="1"/>
      <c r="D11828" s="1"/>
      <c r="F11828" s="6"/>
      <c r="G11828" s="13"/>
      <c r="M11828" s="14"/>
      <c r="O11828" s="13"/>
      <c r="P11828" s="6"/>
      <c r="Q11828" s="7"/>
    </row>
    <row r="11829" spans="3:17" x14ac:dyDescent="0.2">
      <c r="C11829" s="1"/>
      <c r="D11829" s="1"/>
      <c r="F11829" s="6"/>
      <c r="G11829" s="13"/>
      <c r="M11829" s="14"/>
      <c r="O11829" s="13"/>
      <c r="P11829" s="6"/>
      <c r="Q11829" s="7"/>
    </row>
    <row r="11830" spans="3:17" x14ac:dyDescent="0.2">
      <c r="C11830" s="1"/>
      <c r="D11830" s="1"/>
      <c r="F11830" s="6"/>
      <c r="G11830" s="13"/>
      <c r="M11830" s="14"/>
      <c r="O11830" s="13"/>
      <c r="P11830" s="6"/>
      <c r="Q11830" s="7"/>
    </row>
    <row r="11831" spans="3:17" x14ac:dyDescent="0.2">
      <c r="C11831" s="1"/>
      <c r="D11831" s="1"/>
      <c r="F11831" s="6"/>
      <c r="G11831" s="13"/>
      <c r="M11831" s="14"/>
      <c r="O11831" s="13"/>
      <c r="P11831" s="6"/>
      <c r="Q11831" s="7"/>
    </row>
    <row r="11832" spans="3:17" x14ac:dyDescent="0.2">
      <c r="C11832" s="1"/>
      <c r="D11832" s="1"/>
      <c r="F11832" s="6"/>
      <c r="G11832" s="13"/>
      <c r="M11832" s="14"/>
      <c r="O11832" s="13"/>
      <c r="P11832" s="6"/>
      <c r="Q11832" s="7"/>
    </row>
    <row r="11833" spans="3:17" x14ac:dyDescent="0.2">
      <c r="C11833" s="1"/>
      <c r="D11833" s="1"/>
      <c r="F11833" s="6"/>
      <c r="G11833" s="13"/>
      <c r="M11833" s="14"/>
      <c r="O11833" s="13"/>
      <c r="P11833" s="6"/>
      <c r="Q11833" s="7"/>
    </row>
    <row r="11834" spans="3:17" x14ac:dyDescent="0.2">
      <c r="C11834" s="1"/>
      <c r="D11834" s="1"/>
      <c r="F11834" s="6"/>
      <c r="G11834" s="13"/>
      <c r="M11834" s="14"/>
      <c r="O11834" s="13"/>
      <c r="P11834" s="6"/>
      <c r="Q11834" s="7"/>
    </row>
    <row r="11835" spans="3:17" x14ac:dyDescent="0.2">
      <c r="C11835" s="1"/>
      <c r="D11835" s="1"/>
      <c r="F11835" s="6"/>
      <c r="G11835" s="13"/>
      <c r="M11835" s="14"/>
      <c r="O11835" s="13"/>
      <c r="P11835" s="6"/>
      <c r="Q11835" s="7"/>
    </row>
    <row r="11836" spans="3:17" x14ac:dyDescent="0.2">
      <c r="C11836" s="1"/>
      <c r="D11836" s="1"/>
      <c r="F11836" s="6"/>
      <c r="G11836" s="13"/>
      <c r="M11836" s="14"/>
      <c r="O11836" s="13"/>
      <c r="P11836" s="6"/>
      <c r="Q11836" s="7"/>
    </row>
    <row r="11837" spans="3:17" x14ac:dyDescent="0.2">
      <c r="C11837" s="1"/>
      <c r="D11837" s="1"/>
      <c r="F11837" s="6"/>
      <c r="G11837" s="13"/>
      <c r="M11837" s="14"/>
      <c r="O11837" s="13"/>
      <c r="P11837" s="6"/>
      <c r="Q11837" s="7"/>
    </row>
    <row r="11838" spans="3:17" x14ac:dyDescent="0.2">
      <c r="C11838" s="1"/>
      <c r="D11838" s="1"/>
      <c r="F11838" s="6"/>
      <c r="G11838" s="13"/>
      <c r="M11838" s="14"/>
      <c r="O11838" s="13"/>
      <c r="P11838" s="6"/>
      <c r="Q11838" s="7"/>
    </row>
    <row r="11839" spans="3:17" x14ac:dyDescent="0.2">
      <c r="C11839" s="1"/>
      <c r="D11839" s="1"/>
      <c r="F11839" s="6"/>
      <c r="G11839" s="13"/>
      <c r="M11839" s="14"/>
      <c r="O11839" s="13"/>
      <c r="P11839" s="6"/>
      <c r="Q11839" s="7"/>
    </row>
    <row r="11840" spans="3:17" x14ac:dyDescent="0.2">
      <c r="C11840" s="1"/>
      <c r="D11840" s="1"/>
      <c r="F11840" s="6"/>
      <c r="G11840" s="13"/>
      <c r="M11840" s="14"/>
      <c r="O11840" s="13"/>
      <c r="P11840" s="6"/>
      <c r="Q11840" s="7"/>
    </row>
    <row r="11841" spans="3:17" x14ac:dyDescent="0.2">
      <c r="C11841" s="1"/>
      <c r="D11841" s="1"/>
      <c r="F11841" s="6"/>
      <c r="G11841" s="13"/>
      <c r="M11841" s="14"/>
      <c r="O11841" s="13"/>
      <c r="P11841" s="6"/>
      <c r="Q11841" s="7"/>
    </row>
    <row r="11842" spans="3:17" x14ac:dyDescent="0.2">
      <c r="C11842" s="1"/>
      <c r="D11842" s="1"/>
      <c r="F11842" s="6"/>
      <c r="G11842" s="13"/>
      <c r="M11842" s="14"/>
      <c r="O11842" s="13"/>
      <c r="P11842" s="6"/>
      <c r="Q11842" s="7"/>
    </row>
    <row r="11843" spans="3:17" x14ac:dyDescent="0.2">
      <c r="C11843" s="1"/>
      <c r="D11843" s="1"/>
      <c r="F11843" s="6"/>
      <c r="G11843" s="13"/>
      <c r="M11843" s="14"/>
      <c r="O11843" s="13"/>
      <c r="P11843" s="6"/>
      <c r="Q11843" s="7"/>
    </row>
    <row r="11844" spans="3:17" x14ac:dyDescent="0.2">
      <c r="C11844" s="1"/>
      <c r="D11844" s="1"/>
      <c r="F11844" s="6"/>
      <c r="G11844" s="13"/>
      <c r="M11844" s="14"/>
      <c r="O11844" s="13"/>
      <c r="P11844" s="6"/>
      <c r="Q11844" s="7"/>
    </row>
    <row r="11845" spans="3:17" x14ac:dyDescent="0.2">
      <c r="C11845" s="1"/>
      <c r="D11845" s="1"/>
      <c r="F11845" s="6"/>
      <c r="G11845" s="13"/>
      <c r="M11845" s="14"/>
      <c r="O11845" s="13"/>
      <c r="P11845" s="6"/>
      <c r="Q11845" s="7"/>
    </row>
    <row r="11846" spans="3:17" x14ac:dyDescent="0.2">
      <c r="C11846" s="1"/>
      <c r="D11846" s="1"/>
      <c r="F11846" s="6"/>
      <c r="G11846" s="13"/>
      <c r="M11846" s="14"/>
      <c r="O11846" s="13"/>
      <c r="P11846" s="6"/>
      <c r="Q11846" s="7"/>
    </row>
    <row r="11847" spans="3:17" x14ac:dyDescent="0.2">
      <c r="C11847" s="1"/>
      <c r="D11847" s="1"/>
      <c r="F11847" s="6"/>
      <c r="G11847" s="13"/>
      <c r="M11847" s="14"/>
      <c r="O11847" s="13"/>
      <c r="P11847" s="6"/>
      <c r="Q11847" s="7"/>
    </row>
    <row r="11848" spans="3:17" x14ac:dyDescent="0.2">
      <c r="C11848" s="1"/>
      <c r="D11848" s="1"/>
      <c r="F11848" s="6"/>
      <c r="G11848" s="13"/>
      <c r="M11848" s="14"/>
      <c r="O11848" s="13"/>
      <c r="P11848" s="6"/>
      <c r="Q11848" s="7"/>
    </row>
    <row r="11849" spans="3:17" x14ac:dyDescent="0.2">
      <c r="C11849" s="1"/>
      <c r="D11849" s="1"/>
      <c r="F11849" s="6"/>
      <c r="G11849" s="13"/>
      <c r="M11849" s="14"/>
      <c r="O11849" s="13"/>
      <c r="P11849" s="6"/>
      <c r="Q11849" s="7"/>
    </row>
    <row r="11850" spans="3:17" x14ac:dyDescent="0.2">
      <c r="C11850" s="1"/>
      <c r="D11850" s="1"/>
      <c r="F11850" s="6"/>
      <c r="G11850" s="13"/>
      <c r="M11850" s="14"/>
      <c r="O11850" s="13"/>
      <c r="P11850" s="6"/>
      <c r="Q11850" s="7"/>
    </row>
    <row r="11851" spans="3:17" x14ac:dyDescent="0.2">
      <c r="C11851" s="1"/>
      <c r="D11851" s="1"/>
      <c r="F11851" s="6"/>
      <c r="G11851" s="13"/>
      <c r="M11851" s="14"/>
      <c r="O11851" s="13"/>
      <c r="P11851" s="6"/>
      <c r="Q11851" s="7"/>
    </row>
    <row r="11852" spans="3:17" x14ac:dyDescent="0.2">
      <c r="C11852" s="1"/>
      <c r="D11852" s="1"/>
      <c r="F11852" s="6"/>
      <c r="G11852" s="13"/>
      <c r="M11852" s="14"/>
      <c r="O11852" s="13"/>
      <c r="P11852" s="6"/>
      <c r="Q11852" s="7"/>
    </row>
    <row r="11853" spans="3:17" x14ac:dyDescent="0.2">
      <c r="C11853" s="1"/>
      <c r="D11853" s="1"/>
      <c r="F11853" s="6"/>
      <c r="G11853" s="13"/>
      <c r="M11853" s="14"/>
      <c r="O11853" s="13"/>
      <c r="P11853" s="6"/>
      <c r="Q11853" s="7"/>
    </row>
    <row r="11854" spans="3:17" x14ac:dyDescent="0.2">
      <c r="C11854" s="1"/>
      <c r="D11854" s="1"/>
      <c r="F11854" s="6"/>
      <c r="G11854" s="13"/>
      <c r="M11854" s="14"/>
      <c r="O11854" s="13"/>
      <c r="P11854" s="6"/>
      <c r="Q11854" s="7"/>
    </row>
    <row r="11855" spans="3:17" x14ac:dyDescent="0.2">
      <c r="C11855" s="1"/>
      <c r="D11855" s="1"/>
      <c r="F11855" s="6"/>
      <c r="G11855" s="13"/>
      <c r="M11855" s="14"/>
      <c r="O11855" s="13"/>
      <c r="P11855" s="6"/>
      <c r="Q11855" s="7"/>
    </row>
    <row r="11856" spans="3:17" x14ac:dyDescent="0.2">
      <c r="C11856" s="1"/>
      <c r="D11856" s="1"/>
      <c r="F11856" s="6"/>
      <c r="G11856" s="13"/>
      <c r="M11856" s="14"/>
      <c r="O11856" s="13"/>
      <c r="P11856" s="6"/>
      <c r="Q11856" s="7"/>
    </row>
    <row r="11857" spans="3:17" x14ac:dyDescent="0.2">
      <c r="C11857" s="1"/>
      <c r="D11857" s="1"/>
      <c r="F11857" s="6"/>
      <c r="G11857" s="13"/>
      <c r="M11857" s="14"/>
      <c r="O11857" s="13"/>
      <c r="P11857" s="6"/>
      <c r="Q11857" s="7"/>
    </row>
    <row r="11858" spans="3:17" x14ac:dyDescent="0.2">
      <c r="C11858" s="1"/>
      <c r="D11858" s="1"/>
      <c r="F11858" s="6"/>
      <c r="G11858" s="13"/>
      <c r="M11858" s="14"/>
      <c r="O11858" s="13"/>
      <c r="P11858" s="6"/>
      <c r="Q11858" s="7"/>
    </row>
    <row r="11859" spans="3:17" x14ac:dyDescent="0.2">
      <c r="C11859" s="1"/>
      <c r="D11859" s="1"/>
      <c r="F11859" s="6"/>
      <c r="G11859" s="13"/>
      <c r="M11859" s="14"/>
      <c r="O11859" s="13"/>
      <c r="P11859" s="6"/>
      <c r="Q11859" s="7"/>
    </row>
    <row r="11860" spans="3:17" x14ac:dyDescent="0.2">
      <c r="C11860" s="1"/>
      <c r="D11860" s="1"/>
      <c r="F11860" s="6"/>
      <c r="G11860" s="13"/>
      <c r="M11860" s="14"/>
      <c r="O11860" s="13"/>
      <c r="P11860" s="6"/>
      <c r="Q11860" s="7"/>
    </row>
    <row r="11861" spans="3:17" x14ac:dyDescent="0.2">
      <c r="C11861" s="1"/>
      <c r="D11861" s="1"/>
      <c r="F11861" s="6"/>
      <c r="G11861" s="13"/>
      <c r="M11861" s="14"/>
      <c r="O11861" s="13"/>
      <c r="P11861" s="6"/>
      <c r="Q11861" s="7"/>
    </row>
    <row r="11862" spans="3:17" x14ac:dyDescent="0.2">
      <c r="C11862" s="1"/>
      <c r="D11862" s="1"/>
      <c r="F11862" s="6"/>
      <c r="G11862" s="13"/>
      <c r="M11862" s="14"/>
      <c r="O11862" s="13"/>
      <c r="P11862" s="6"/>
      <c r="Q11862" s="7"/>
    </row>
    <row r="11863" spans="3:17" x14ac:dyDescent="0.2">
      <c r="C11863" s="1"/>
      <c r="D11863" s="1"/>
      <c r="F11863" s="6"/>
      <c r="G11863" s="13"/>
      <c r="M11863" s="14"/>
      <c r="O11863" s="13"/>
      <c r="P11863" s="6"/>
      <c r="Q11863" s="7"/>
    </row>
    <row r="11864" spans="3:17" x14ac:dyDescent="0.2">
      <c r="C11864" s="1"/>
      <c r="D11864" s="1"/>
      <c r="F11864" s="6"/>
      <c r="G11864" s="13"/>
      <c r="M11864" s="14"/>
      <c r="O11864" s="13"/>
      <c r="P11864" s="6"/>
      <c r="Q11864" s="7"/>
    </row>
    <row r="11865" spans="3:17" x14ac:dyDescent="0.2">
      <c r="C11865" s="1"/>
      <c r="D11865" s="1"/>
      <c r="F11865" s="6"/>
      <c r="G11865" s="13"/>
      <c r="M11865" s="14"/>
      <c r="O11865" s="13"/>
      <c r="P11865" s="6"/>
      <c r="Q11865" s="7"/>
    </row>
    <row r="11866" spans="3:17" x14ac:dyDescent="0.2">
      <c r="C11866" s="1"/>
      <c r="D11866" s="1"/>
      <c r="F11866" s="6"/>
      <c r="G11866" s="13"/>
      <c r="M11866" s="14"/>
      <c r="O11866" s="13"/>
      <c r="P11866" s="6"/>
      <c r="Q11866" s="7"/>
    </row>
    <row r="11867" spans="3:17" x14ac:dyDescent="0.2">
      <c r="C11867" s="1"/>
      <c r="D11867" s="1"/>
      <c r="F11867" s="6"/>
      <c r="G11867" s="13"/>
      <c r="M11867" s="14"/>
      <c r="O11867" s="13"/>
      <c r="P11867" s="6"/>
      <c r="Q11867" s="7"/>
    </row>
    <row r="11868" spans="3:17" x14ac:dyDescent="0.2">
      <c r="C11868" s="1"/>
      <c r="D11868" s="1"/>
      <c r="F11868" s="6"/>
      <c r="G11868" s="13"/>
      <c r="M11868" s="14"/>
      <c r="O11868" s="13"/>
      <c r="P11868" s="6"/>
      <c r="Q11868" s="7"/>
    </row>
    <row r="11869" spans="3:17" x14ac:dyDescent="0.2">
      <c r="C11869" s="1"/>
      <c r="D11869" s="1"/>
      <c r="F11869" s="6"/>
      <c r="G11869" s="13"/>
      <c r="M11869" s="14"/>
      <c r="O11869" s="13"/>
      <c r="P11869" s="6"/>
      <c r="Q11869" s="7"/>
    </row>
    <row r="11870" spans="3:17" x14ac:dyDescent="0.2">
      <c r="C11870" s="1"/>
      <c r="D11870" s="1"/>
      <c r="F11870" s="6"/>
      <c r="G11870" s="13"/>
      <c r="M11870" s="14"/>
      <c r="O11870" s="13"/>
      <c r="P11870" s="6"/>
      <c r="Q11870" s="7"/>
    </row>
    <row r="11871" spans="3:17" x14ac:dyDescent="0.2">
      <c r="C11871" s="1"/>
      <c r="D11871" s="1"/>
      <c r="F11871" s="6"/>
      <c r="G11871" s="13"/>
      <c r="M11871" s="14"/>
      <c r="O11871" s="13"/>
      <c r="P11871" s="6"/>
      <c r="Q11871" s="7"/>
    </row>
    <row r="11872" spans="3:17" x14ac:dyDescent="0.2">
      <c r="C11872" s="1"/>
      <c r="D11872" s="1"/>
      <c r="F11872" s="6"/>
      <c r="G11872" s="13"/>
      <c r="M11872" s="14"/>
      <c r="O11872" s="13"/>
      <c r="P11872" s="6"/>
      <c r="Q11872" s="7"/>
    </row>
    <row r="11873" spans="3:17" x14ac:dyDescent="0.2">
      <c r="C11873" s="1"/>
      <c r="D11873" s="1"/>
      <c r="F11873" s="6"/>
      <c r="G11873" s="13"/>
      <c r="M11873" s="14"/>
      <c r="O11873" s="13"/>
      <c r="P11873" s="6"/>
      <c r="Q11873" s="7"/>
    </row>
    <row r="11874" spans="3:17" x14ac:dyDescent="0.2">
      <c r="C11874" s="1"/>
      <c r="D11874" s="1"/>
      <c r="F11874" s="6"/>
      <c r="G11874" s="13"/>
      <c r="M11874" s="14"/>
      <c r="O11874" s="13"/>
      <c r="P11874" s="6"/>
      <c r="Q11874" s="7"/>
    </row>
    <row r="11875" spans="3:17" x14ac:dyDescent="0.2">
      <c r="C11875" s="1"/>
      <c r="D11875" s="1"/>
      <c r="F11875" s="6"/>
      <c r="G11875" s="13"/>
      <c r="M11875" s="14"/>
      <c r="O11875" s="13"/>
      <c r="P11875" s="6"/>
      <c r="Q11875" s="7"/>
    </row>
    <row r="11876" spans="3:17" x14ac:dyDescent="0.2">
      <c r="C11876" s="1"/>
      <c r="D11876" s="1"/>
      <c r="F11876" s="6"/>
      <c r="G11876" s="13"/>
      <c r="M11876" s="14"/>
      <c r="O11876" s="13"/>
      <c r="P11876" s="6"/>
      <c r="Q11876" s="7"/>
    </row>
    <row r="11877" spans="3:17" x14ac:dyDescent="0.2">
      <c r="C11877" s="1"/>
      <c r="D11877" s="1"/>
      <c r="F11877" s="6"/>
      <c r="G11877" s="13"/>
      <c r="M11877" s="14"/>
      <c r="O11877" s="13"/>
      <c r="P11877" s="6"/>
      <c r="Q11877" s="7"/>
    </row>
    <row r="11878" spans="3:17" x14ac:dyDescent="0.2">
      <c r="C11878" s="1"/>
      <c r="D11878" s="1"/>
      <c r="F11878" s="6"/>
      <c r="G11878" s="13"/>
      <c r="M11878" s="14"/>
      <c r="O11878" s="13"/>
      <c r="P11878" s="6"/>
      <c r="Q11878" s="7"/>
    </row>
    <row r="11879" spans="3:17" x14ac:dyDescent="0.2">
      <c r="C11879" s="1"/>
      <c r="D11879" s="1"/>
      <c r="F11879" s="6"/>
      <c r="G11879" s="13"/>
      <c r="M11879" s="14"/>
      <c r="O11879" s="13"/>
      <c r="P11879" s="6"/>
      <c r="Q11879" s="7"/>
    </row>
    <row r="11880" spans="3:17" x14ac:dyDescent="0.2">
      <c r="C11880" s="1"/>
      <c r="D11880" s="1"/>
      <c r="F11880" s="6"/>
      <c r="G11880" s="13"/>
      <c r="M11880" s="14"/>
      <c r="O11880" s="13"/>
      <c r="P11880" s="6"/>
      <c r="Q11880" s="7"/>
    </row>
    <row r="11881" spans="3:17" x14ac:dyDescent="0.2">
      <c r="C11881" s="1"/>
      <c r="D11881" s="1"/>
      <c r="F11881" s="6"/>
      <c r="G11881" s="13"/>
      <c r="M11881" s="14"/>
      <c r="O11881" s="13"/>
      <c r="P11881" s="6"/>
      <c r="Q11881" s="7"/>
    </row>
    <row r="11882" spans="3:17" x14ac:dyDescent="0.2">
      <c r="C11882" s="1"/>
      <c r="D11882" s="1"/>
      <c r="F11882" s="6"/>
      <c r="G11882" s="13"/>
      <c r="M11882" s="14"/>
      <c r="O11882" s="13"/>
      <c r="P11882" s="6"/>
      <c r="Q11882" s="7"/>
    </row>
    <row r="11883" spans="3:17" x14ac:dyDescent="0.2">
      <c r="C11883" s="1"/>
      <c r="D11883" s="1"/>
      <c r="F11883" s="6"/>
      <c r="G11883" s="13"/>
      <c r="M11883" s="14"/>
      <c r="O11883" s="13"/>
      <c r="P11883" s="6"/>
      <c r="Q11883" s="7"/>
    </row>
    <row r="11884" spans="3:17" x14ac:dyDescent="0.2">
      <c r="C11884" s="1"/>
      <c r="D11884" s="1"/>
      <c r="F11884" s="6"/>
      <c r="G11884" s="13"/>
      <c r="M11884" s="14"/>
      <c r="O11884" s="13"/>
      <c r="P11884" s="6"/>
      <c r="Q11884" s="7"/>
    </row>
    <row r="11885" spans="3:17" x14ac:dyDescent="0.2">
      <c r="C11885" s="1"/>
      <c r="D11885" s="1"/>
      <c r="F11885" s="6"/>
      <c r="G11885" s="13"/>
      <c r="M11885" s="14"/>
      <c r="O11885" s="13"/>
      <c r="P11885" s="6"/>
      <c r="Q11885" s="7"/>
    </row>
    <row r="11886" spans="3:17" x14ac:dyDescent="0.2">
      <c r="C11886" s="1"/>
      <c r="D11886" s="1"/>
      <c r="F11886" s="6"/>
      <c r="G11886" s="13"/>
      <c r="M11886" s="14"/>
      <c r="O11886" s="13"/>
      <c r="P11886" s="6"/>
      <c r="Q11886" s="7"/>
    </row>
    <row r="11887" spans="3:17" x14ac:dyDescent="0.2">
      <c r="C11887" s="1"/>
      <c r="D11887" s="1"/>
      <c r="F11887" s="6"/>
      <c r="G11887" s="13"/>
      <c r="M11887" s="14"/>
      <c r="O11887" s="13"/>
      <c r="P11887" s="6"/>
      <c r="Q11887" s="7"/>
    </row>
    <row r="11888" spans="3:17" x14ac:dyDescent="0.2">
      <c r="C11888" s="1"/>
      <c r="D11888" s="1"/>
      <c r="F11888" s="6"/>
      <c r="G11888" s="13"/>
      <c r="M11888" s="14"/>
      <c r="O11888" s="13"/>
      <c r="P11888" s="6"/>
      <c r="Q11888" s="7"/>
    </row>
    <row r="11889" spans="3:17" x14ac:dyDescent="0.2">
      <c r="C11889" s="1"/>
      <c r="D11889" s="1"/>
      <c r="F11889" s="6"/>
      <c r="G11889" s="13"/>
      <c r="M11889" s="14"/>
      <c r="O11889" s="13"/>
      <c r="P11889" s="6"/>
      <c r="Q11889" s="7"/>
    </row>
    <row r="11890" spans="3:17" x14ac:dyDescent="0.2">
      <c r="C11890" s="1"/>
      <c r="D11890" s="1"/>
      <c r="F11890" s="6"/>
      <c r="G11890" s="13"/>
      <c r="M11890" s="14"/>
      <c r="O11890" s="13"/>
      <c r="P11890" s="6"/>
      <c r="Q11890" s="7"/>
    </row>
    <row r="11891" spans="3:17" x14ac:dyDescent="0.2">
      <c r="C11891" s="1"/>
      <c r="D11891" s="1"/>
      <c r="F11891" s="6"/>
      <c r="G11891" s="13"/>
      <c r="M11891" s="14"/>
      <c r="O11891" s="13"/>
      <c r="P11891" s="6"/>
      <c r="Q11891" s="7"/>
    </row>
    <row r="11892" spans="3:17" x14ac:dyDescent="0.2">
      <c r="C11892" s="1"/>
      <c r="D11892" s="1"/>
      <c r="F11892" s="6"/>
      <c r="G11892" s="13"/>
      <c r="M11892" s="14"/>
      <c r="O11892" s="13"/>
      <c r="P11892" s="6"/>
      <c r="Q11892" s="7"/>
    </row>
    <row r="11893" spans="3:17" x14ac:dyDescent="0.2">
      <c r="C11893" s="1"/>
      <c r="D11893" s="1"/>
      <c r="F11893" s="6"/>
      <c r="G11893" s="13"/>
      <c r="M11893" s="14"/>
      <c r="O11893" s="13"/>
      <c r="P11893" s="6"/>
      <c r="Q11893" s="7"/>
    </row>
    <row r="11894" spans="3:17" x14ac:dyDescent="0.2">
      <c r="C11894" s="1"/>
      <c r="D11894" s="1"/>
      <c r="F11894" s="6"/>
      <c r="G11894" s="13"/>
      <c r="M11894" s="14"/>
      <c r="O11894" s="13"/>
      <c r="P11894" s="6"/>
      <c r="Q11894" s="7"/>
    </row>
    <row r="11895" spans="3:17" x14ac:dyDescent="0.2">
      <c r="C11895" s="1"/>
      <c r="D11895" s="1"/>
      <c r="F11895" s="6"/>
      <c r="G11895" s="13"/>
      <c r="M11895" s="14"/>
      <c r="O11895" s="13"/>
      <c r="P11895" s="6"/>
      <c r="Q11895" s="7"/>
    </row>
    <row r="11896" spans="3:17" x14ac:dyDescent="0.2">
      <c r="C11896" s="1"/>
      <c r="D11896" s="1"/>
      <c r="F11896" s="6"/>
      <c r="G11896" s="13"/>
      <c r="M11896" s="14"/>
      <c r="O11896" s="13"/>
      <c r="P11896" s="6"/>
      <c r="Q11896" s="7"/>
    </row>
    <row r="11897" spans="3:17" x14ac:dyDescent="0.2">
      <c r="C11897" s="1"/>
      <c r="D11897" s="1"/>
      <c r="F11897" s="6"/>
      <c r="G11897" s="13"/>
      <c r="M11897" s="14"/>
      <c r="O11897" s="13"/>
      <c r="P11897" s="6"/>
      <c r="Q11897" s="7"/>
    </row>
    <row r="11898" spans="3:17" x14ac:dyDescent="0.2">
      <c r="C11898" s="1"/>
      <c r="D11898" s="1"/>
      <c r="F11898" s="6"/>
      <c r="G11898" s="13"/>
      <c r="M11898" s="14"/>
      <c r="O11898" s="13"/>
      <c r="P11898" s="6"/>
      <c r="Q11898" s="7"/>
    </row>
    <row r="11899" spans="3:17" x14ac:dyDescent="0.2">
      <c r="C11899" s="1"/>
      <c r="D11899" s="1"/>
      <c r="F11899" s="6"/>
      <c r="G11899" s="13"/>
      <c r="M11899" s="14"/>
      <c r="O11899" s="13"/>
      <c r="P11899" s="6"/>
      <c r="Q11899" s="7"/>
    </row>
    <row r="11900" spans="3:17" x14ac:dyDescent="0.2">
      <c r="C11900" s="1"/>
      <c r="D11900" s="1"/>
      <c r="F11900" s="6"/>
      <c r="G11900" s="13"/>
      <c r="M11900" s="14"/>
      <c r="O11900" s="13"/>
      <c r="P11900" s="6"/>
      <c r="Q11900" s="7"/>
    </row>
    <row r="11901" spans="3:17" x14ac:dyDescent="0.2">
      <c r="C11901" s="1"/>
      <c r="D11901" s="1"/>
      <c r="F11901" s="6"/>
      <c r="G11901" s="13"/>
      <c r="M11901" s="14"/>
      <c r="O11901" s="13"/>
      <c r="P11901" s="6"/>
      <c r="Q11901" s="7"/>
    </row>
    <row r="11902" spans="3:17" x14ac:dyDescent="0.2">
      <c r="C11902" s="1"/>
      <c r="D11902" s="1"/>
      <c r="F11902" s="6"/>
      <c r="G11902" s="13"/>
      <c r="M11902" s="14"/>
      <c r="O11902" s="13"/>
      <c r="P11902" s="6"/>
      <c r="Q11902" s="7"/>
    </row>
    <row r="11903" spans="3:17" x14ac:dyDescent="0.2">
      <c r="C11903" s="1"/>
      <c r="D11903" s="1"/>
      <c r="F11903" s="6"/>
      <c r="G11903" s="13"/>
      <c r="M11903" s="14"/>
      <c r="O11903" s="13"/>
      <c r="P11903" s="6"/>
      <c r="Q11903" s="7"/>
    </row>
    <row r="11904" spans="3:17" x14ac:dyDescent="0.2">
      <c r="C11904" s="1"/>
      <c r="D11904" s="1"/>
      <c r="F11904" s="6"/>
      <c r="G11904" s="13"/>
      <c r="M11904" s="14"/>
      <c r="O11904" s="13"/>
      <c r="P11904" s="6"/>
      <c r="Q11904" s="7"/>
    </row>
    <row r="11905" spans="3:17" x14ac:dyDescent="0.2">
      <c r="C11905" s="1"/>
      <c r="D11905" s="1"/>
      <c r="F11905" s="6"/>
      <c r="G11905" s="13"/>
      <c r="M11905" s="14"/>
      <c r="O11905" s="13"/>
      <c r="P11905" s="6"/>
      <c r="Q11905" s="7"/>
    </row>
    <row r="11906" spans="3:17" x14ac:dyDescent="0.2">
      <c r="C11906" s="1"/>
      <c r="D11906" s="1"/>
      <c r="F11906" s="6"/>
      <c r="G11906" s="13"/>
      <c r="M11906" s="14"/>
      <c r="O11906" s="13"/>
      <c r="P11906" s="6"/>
      <c r="Q11906" s="7"/>
    </row>
    <row r="11907" spans="3:17" x14ac:dyDescent="0.2">
      <c r="C11907" s="1"/>
      <c r="D11907" s="1"/>
      <c r="F11907" s="6"/>
      <c r="G11907" s="13"/>
      <c r="M11907" s="14"/>
      <c r="O11907" s="13"/>
      <c r="P11907" s="6"/>
      <c r="Q11907" s="7"/>
    </row>
    <row r="11908" spans="3:17" x14ac:dyDescent="0.2">
      <c r="C11908" s="1"/>
      <c r="D11908" s="1"/>
      <c r="F11908" s="6"/>
      <c r="G11908" s="13"/>
      <c r="M11908" s="14"/>
      <c r="O11908" s="13"/>
      <c r="P11908" s="6"/>
      <c r="Q11908" s="7"/>
    </row>
    <row r="11909" spans="3:17" x14ac:dyDescent="0.2">
      <c r="C11909" s="1"/>
      <c r="D11909" s="1"/>
      <c r="F11909" s="6"/>
      <c r="G11909" s="13"/>
      <c r="M11909" s="14"/>
      <c r="O11909" s="13"/>
      <c r="P11909" s="6"/>
      <c r="Q11909" s="7"/>
    </row>
    <row r="11910" spans="3:17" x14ac:dyDescent="0.2">
      <c r="C11910" s="1"/>
      <c r="D11910" s="1"/>
      <c r="F11910" s="6"/>
      <c r="G11910" s="13"/>
      <c r="M11910" s="14"/>
      <c r="O11910" s="13"/>
      <c r="P11910" s="6"/>
      <c r="Q11910" s="7"/>
    </row>
    <row r="11911" spans="3:17" x14ac:dyDescent="0.2">
      <c r="C11911" s="1"/>
      <c r="D11911" s="1"/>
      <c r="F11911" s="6"/>
      <c r="G11911" s="13"/>
      <c r="M11911" s="14"/>
      <c r="O11911" s="13"/>
      <c r="P11911" s="6"/>
      <c r="Q11911" s="7"/>
    </row>
    <row r="11912" spans="3:17" x14ac:dyDescent="0.2">
      <c r="C11912" s="1"/>
      <c r="D11912" s="1"/>
      <c r="F11912" s="6"/>
      <c r="G11912" s="13"/>
      <c r="M11912" s="14"/>
      <c r="O11912" s="13"/>
      <c r="P11912" s="6"/>
      <c r="Q11912" s="7"/>
    </row>
    <row r="11913" spans="3:17" x14ac:dyDescent="0.2">
      <c r="C11913" s="1"/>
      <c r="D11913" s="1"/>
      <c r="F11913" s="6"/>
      <c r="G11913" s="13"/>
      <c r="M11913" s="14"/>
      <c r="O11913" s="13"/>
      <c r="P11913" s="6"/>
      <c r="Q11913" s="7"/>
    </row>
    <row r="11914" spans="3:17" x14ac:dyDescent="0.2">
      <c r="C11914" s="1"/>
      <c r="D11914" s="1"/>
      <c r="F11914" s="6"/>
      <c r="G11914" s="13"/>
      <c r="M11914" s="14"/>
      <c r="O11914" s="13"/>
      <c r="P11914" s="6"/>
      <c r="Q11914" s="7"/>
    </row>
    <row r="11915" spans="3:17" x14ac:dyDescent="0.2">
      <c r="C11915" s="1"/>
      <c r="D11915" s="1"/>
      <c r="F11915" s="6"/>
      <c r="G11915" s="13"/>
      <c r="M11915" s="14"/>
      <c r="O11915" s="13"/>
      <c r="P11915" s="6"/>
      <c r="Q11915" s="7"/>
    </row>
    <row r="11916" spans="3:17" x14ac:dyDescent="0.2">
      <c r="C11916" s="1"/>
      <c r="D11916" s="1"/>
      <c r="F11916" s="6"/>
      <c r="G11916" s="13"/>
      <c r="M11916" s="14"/>
      <c r="O11916" s="13"/>
      <c r="P11916" s="6"/>
      <c r="Q11916" s="7"/>
    </row>
    <row r="11917" spans="3:17" x14ac:dyDescent="0.2">
      <c r="C11917" s="1"/>
      <c r="D11917" s="1"/>
      <c r="F11917" s="6"/>
      <c r="G11917" s="13"/>
      <c r="M11917" s="14"/>
      <c r="O11917" s="13"/>
      <c r="P11917" s="6"/>
      <c r="Q11917" s="7"/>
    </row>
    <row r="11918" spans="3:17" x14ac:dyDescent="0.2">
      <c r="C11918" s="1"/>
      <c r="D11918" s="1"/>
      <c r="F11918" s="6"/>
      <c r="G11918" s="13"/>
      <c r="M11918" s="14"/>
      <c r="O11918" s="13"/>
      <c r="P11918" s="6"/>
      <c r="Q11918" s="7"/>
    </row>
    <row r="11919" spans="3:17" x14ac:dyDescent="0.2">
      <c r="C11919" s="1"/>
      <c r="D11919" s="1"/>
      <c r="F11919" s="6"/>
      <c r="G11919" s="13"/>
      <c r="M11919" s="14"/>
      <c r="O11919" s="13"/>
      <c r="P11919" s="6"/>
      <c r="Q11919" s="7"/>
    </row>
    <row r="11920" spans="3:17" x14ac:dyDescent="0.2">
      <c r="C11920" s="1"/>
      <c r="D11920" s="1"/>
      <c r="F11920" s="6"/>
      <c r="G11920" s="13"/>
      <c r="M11920" s="14"/>
      <c r="O11920" s="13"/>
      <c r="P11920" s="6"/>
      <c r="Q11920" s="7"/>
    </row>
    <row r="11921" spans="3:17" x14ac:dyDescent="0.2">
      <c r="C11921" s="1"/>
      <c r="D11921" s="1"/>
      <c r="F11921" s="6"/>
      <c r="G11921" s="13"/>
      <c r="M11921" s="14"/>
      <c r="O11921" s="13"/>
      <c r="P11921" s="6"/>
      <c r="Q11921" s="7"/>
    </row>
    <row r="11922" spans="3:17" x14ac:dyDescent="0.2">
      <c r="C11922" s="1"/>
      <c r="D11922" s="1"/>
      <c r="F11922" s="6"/>
      <c r="G11922" s="13"/>
      <c r="M11922" s="14"/>
      <c r="O11922" s="13"/>
      <c r="P11922" s="6"/>
      <c r="Q11922" s="7"/>
    </row>
    <row r="11923" spans="3:17" x14ac:dyDescent="0.2">
      <c r="C11923" s="1"/>
      <c r="D11923" s="1"/>
      <c r="F11923" s="6"/>
      <c r="G11923" s="13"/>
      <c r="M11923" s="14"/>
      <c r="O11923" s="13"/>
      <c r="P11923" s="6"/>
      <c r="Q11923" s="7"/>
    </row>
    <row r="11924" spans="3:17" x14ac:dyDescent="0.2">
      <c r="C11924" s="1"/>
      <c r="D11924" s="1"/>
      <c r="F11924" s="6"/>
      <c r="G11924" s="13"/>
      <c r="M11924" s="14"/>
      <c r="O11924" s="13"/>
      <c r="P11924" s="6"/>
      <c r="Q11924" s="7"/>
    </row>
    <row r="11925" spans="3:17" x14ac:dyDescent="0.2">
      <c r="C11925" s="1"/>
      <c r="D11925" s="1"/>
      <c r="F11925" s="6"/>
      <c r="G11925" s="13"/>
      <c r="M11925" s="14"/>
      <c r="O11925" s="13"/>
      <c r="P11925" s="6"/>
      <c r="Q11925" s="7"/>
    </row>
    <row r="11926" spans="3:17" x14ac:dyDescent="0.2">
      <c r="C11926" s="1"/>
      <c r="D11926" s="1"/>
      <c r="F11926" s="6"/>
      <c r="G11926" s="13"/>
      <c r="M11926" s="14"/>
      <c r="O11926" s="13"/>
      <c r="P11926" s="6"/>
      <c r="Q11926" s="7"/>
    </row>
    <row r="11927" spans="3:17" x14ac:dyDescent="0.2">
      <c r="C11927" s="1"/>
      <c r="D11927" s="1"/>
      <c r="F11927" s="6"/>
      <c r="G11927" s="13"/>
      <c r="M11927" s="14"/>
      <c r="O11927" s="13"/>
      <c r="P11927" s="6"/>
      <c r="Q11927" s="7"/>
    </row>
    <row r="11928" spans="3:17" x14ac:dyDescent="0.2">
      <c r="C11928" s="1"/>
      <c r="D11928" s="1"/>
      <c r="F11928" s="6"/>
      <c r="G11928" s="13"/>
      <c r="M11928" s="14"/>
      <c r="O11928" s="13"/>
      <c r="P11928" s="6"/>
      <c r="Q11928" s="7"/>
    </row>
    <row r="11929" spans="3:17" x14ac:dyDescent="0.2">
      <c r="C11929" s="1"/>
      <c r="D11929" s="1"/>
      <c r="F11929" s="6"/>
      <c r="G11929" s="13"/>
      <c r="M11929" s="14"/>
      <c r="O11929" s="13"/>
      <c r="P11929" s="6"/>
      <c r="Q11929" s="7"/>
    </row>
    <row r="11930" spans="3:17" x14ac:dyDescent="0.2">
      <c r="C11930" s="1"/>
      <c r="D11930" s="1"/>
      <c r="F11930" s="6"/>
      <c r="G11930" s="13"/>
      <c r="M11930" s="14"/>
      <c r="O11930" s="13"/>
      <c r="P11930" s="6"/>
      <c r="Q11930" s="7"/>
    </row>
    <row r="11931" spans="3:17" x14ac:dyDescent="0.2">
      <c r="C11931" s="1"/>
      <c r="D11931" s="1"/>
      <c r="F11931" s="6"/>
      <c r="G11931" s="13"/>
      <c r="M11931" s="14"/>
      <c r="O11931" s="13"/>
      <c r="P11931" s="6"/>
      <c r="Q11931" s="7"/>
    </row>
    <row r="11932" spans="3:17" x14ac:dyDescent="0.2">
      <c r="C11932" s="1"/>
      <c r="D11932" s="1"/>
      <c r="F11932" s="6"/>
      <c r="G11932" s="13"/>
      <c r="M11932" s="14"/>
      <c r="O11932" s="13"/>
      <c r="P11932" s="6"/>
      <c r="Q11932" s="7"/>
    </row>
    <row r="11933" spans="3:17" x14ac:dyDescent="0.2">
      <c r="C11933" s="1"/>
      <c r="D11933" s="1"/>
      <c r="F11933" s="6"/>
      <c r="G11933" s="13"/>
      <c r="M11933" s="14"/>
      <c r="O11933" s="13"/>
      <c r="P11933" s="6"/>
      <c r="Q11933" s="7"/>
    </row>
    <row r="11934" spans="3:17" x14ac:dyDescent="0.2">
      <c r="C11934" s="1"/>
      <c r="D11934" s="1"/>
      <c r="F11934" s="6"/>
      <c r="G11934" s="13"/>
      <c r="M11934" s="14"/>
      <c r="O11934" s="13"/>
      <c r="P11934" s="6"/>
      <c r="Q11934" s="7"/>
    </row>
    <row r="11935" spans="3:17" x14ac:dyDescent="0.2">
      <c r="C11935" s="1"/>
      <c r="D11935" s="1"/>
      <c r="F11935" s="6"/>
      <c r="G11935" s="13"/>
      <c r="M11935" s="14"/>
      <c r="O11935" s="13"/>
      <c r="P11935" s="6"/>
      <c r="Q11935" s="7"/>
    </row>
    <row r="11936" spans="3:17" x14ac:dyDescent="0.2">
      <c r="C11936" s="1"/>
      <c r="D11936" s="1"/>
      <c r="F11936" s="6"/>
      <c r="G11936" s="13"/>
      <c r="M11936" s="14"/>
      <c r="O11936" s="13"/>
      <c r="P11936" s="6"/>
      <c r="Q11936" s="7"/>
    </row>
    <row r="11937" spans="3:17" x14ac:dyDescent="0.2">
      <c r="C11937" s="1"/>
      <c r="D11937" s="1"/>
      <c r="F11937" s="6"/>
      <c r="G11937" s="13"/>
      <c r="M11937" s="14"/>
      <c r="O11937" s="13"/>
      <c r="P11937" s="6"/>
      <c r="Q11937" s="7"/>
    </row>
    <row r="11938" spans="3:17" x14ac:dyDescent="0.2">
      <c r="C11938" s="1"/>
      <c r="D11938" s="1"/>
      <c r="F11938" s="6"/>
      <c r="G11938" s="13"/>
      <c r="M11938" s="14"/>
      <c r="O11938" s="13"/>
      <c r="P11938" s="6"/>
      <c r="Q11938" s="7"/>
    </row>
    <row r="11939" spans="3:17" x14ac:dyDescent="0.2">
      <c r="C11939" s="1"/>
      <c r="D11939" s="1"/>
      <c r="F11939" s="6"/>
      <c r="G11939" s="13"/>
      <c r="M11939" s="14"/>
      <c r="O11939" s="13"/>
      <c r="P11939" s="6"/>
      <c r="Q11939" s="7"/>
    </row>
    <row r="11940" spans="3:17" x14ac:dyDescent="0.2">
      <c r="C11940" s="1"/>
      <c r="D11940" s="1"/>
      <c r="F11940" s="6"/>
      <c r="G11940" s="13"/>
      <c r="M11940" s="14"/>
      <c r="O11940" s="13"/>
      <c r="P11940" s="6"/>
      <c r="Q11940" s="7"/>
    </row>
    <row r="11941" spans="3:17" x14ac:dyDescent="0.2">
      <c r="C11941" s="1"/>
      <c r="D11941" s="1"/>
      <c r="F11941" s="6"/>
      <c r="G11941" s="13"/>
      <c r="M11941" s="14"/>
      <c r="O11941" s="13"/>
      <c r="P11941" s="6"/>
      <c r="Q11941" s="7"/>
    </row>
    <row r="11942" spans="3:17" x14ac:dyDescent="0.2">
      <c r="C11942" s="1"/>
      <c r="D11942" s="1"/>
      <c r="F11942" s="6"/>
      <c r="G11942" s="13"/>
      <c r="M11942" s="14"/>
      <c r="O11942" s="13"/>
      <c r="P11942" s="6"/>
      <c r="Q11942" s="7"/>
    </row>
    <row r="11943" spans="3:17" x14ac:dyDescent="0.2">
      <c r="C11943" s="1"/>
      <c r="D11943" s="1"/>
      <c r="F11943" s="6"/>
      <c r="G11943" s="13"/>
      <c r="M11943" s="14"/>
      <c r="O11943" s="13"/>
      <c r="P11943" s="6"/>
      <c r="Q11943" s="7"/>
    </row>
    <row r="11944" spans="3:17" x14ac:dyDescent="0.2">
      <c r="C11944" s="1"/>
      <c r="D11944" s="1"/>
      <c r="F11944" s="6"/>
      <c r="G11944" s="13"/>
      <c r="M11944" s="14"/>
      <c r="O11944" s="13"/>
      <c r="P11944" s="6"/>
      <c r="Q11944" s="7"/>
    </row>
    <row r="11945" spans="3:17" x14ac:dyDescent="0.2">
      <c r="C11945" s="1"/>
      <c r="D11945" s="1"/>
      <c r="F11945" s="6"/>
      <c r="G11945" s="13"/>
      <c r="M11945" s="14"/>
      <c r="O11945" s="13"/>
      <c r="P11945" s="6"/>
      <c r="Q11945" s="7"/>
    </row>
    <row r="11946" spans="3:17" x14ac:dyDescent="0.2">
      <c r="C11946" s="1"/>
      <c r="D11946" s="1"/>
      <c r="F11946" s="6"/>
      <c r="G11946" s="13"/>
      <c r="M11946" s="14"/>
      <c r="O11946" s="13"/>
      <c r="P11946" s="6"/>
      <c r="Q11946" s="7"/>
    </row>
    <row r="11947" spans="3:17" x14ac:dyDescent="0.2">
      <c r="C11947" s="1"/>
      <c r="D11947" s="1"/>
      <c r="F11947" s="6"/>
      <c r="G11947" s="13"/>
      <c r="M11947" s="14"/>
      <c r="O11947" s="13"/>
      <c r="P11947" s="6"/>
      <c r="Q11947" s="7"/>
    </row>
    <row r="11948" spans="3:17" x14ac:dyDescent="0.2">
      <c r="C11948" s="1"/>
      <c r="D11948" s="1"/>
      <c r="F11948" s="6"/>
      <c r="G11948" s="13"/>
      <c r="M11948" s="14"/>
      <c r="O11948" s="13"/>
      <c r="P11948" s="6"/>
      <c r="Q11948" s="7"/>
    </row>
    <row r="11949" spans="3:17" x14ac:dyDescent="0.2">
      <c r="C11949" s="1"/>
      <c r="D11949" s="1"/>
      <c r="F11949" s="6"/>
      <c r="G11949" s="13"/>
      <c r="M11949" s="14"/>
      <c r="O11949" s="13"/>
      <c r="P11949" s="6"/>
      <c r="Q11949" s="7"/>
    </row>
    <row r="11950" spans="3:17" x14ac:dyDescent="0.2">
      <c r="C11950" s="1"/>
      <c r="D11950" s="1"/>
      <c r="F11950" s="6"/>
      <c r="G11950" s="13"/>
      <c r="M11950" s="14"/>
      <c r="O11950" s="13"/>
      <c r="P11950" s="6"/>
      <c r="Q11950" s="7"/>
    </row>
    <row r="11951" spans="3:17" x14ac:dyDescent="0.2">
      <c r="C11951" s="1"/>
      <c r="D11951" s="1"/>
      <c r="F11951" s="6"/>
      <c r="G11951" s="13"/>
      <c r="M11951" s="14"/>
      <c r="O11951" s="13"/>
      <c r="P11951" s="6"/>
      <c r="Q11951" s="7"/>
    </row>
    <row r="11952" spans="3:17" x14ac:dyDescent="0.2">
      <c r="C11952" s="1"/>
      <c r="D11952" s="1"/>
      <c r="F11952" s="6"/>
      <c r="G11952" s="13"/>
      <c r="M11952" s="14"/>
      <c r="O11952" s="13"/>
      <c r="P11952" s="6"/>
      <c r="Q11952" s="7"/>
    </row>
    <row r="11953" spans="3:17" x14ac:dyDescent="0.2">
      <c r="C11953" s="1"/>
      <c r="D11953" s="1"/>
      <c r="F11953" s="6"/>
      <c r="G11953" s="13"/>
      <c r="M11953" s="14"/>
      <c r="O11953" s="13"/>
      <c r="P11953" s="6"/>
      <c r="Q11953" s="7"/>
    </row>
    <row r="11954" spans="3:17" x14ac:dyDescent="0.2">
      <c r="C11954" s="1"/>
      <c r="D11954" s="1"/>
      <c r="F11954" s="6"/>
      <c r="G11954" s="13"/>
      <c r="M11954" s="14"/>
      <c r="O11954" s="13"/>
      <c r="P11954" s="6"/>
      <c r="Q11954" s="7"/>
    </row>
    <row r="11955" spans="3:17" x14ac:dyDescent="0.2">
      <c r="C11955" s="1"/>
      <c r="D11955" s="1"/>
      <c r="F11955" s="6"/>
      <c r="G11955" s="13"/>
      <c r="M11955" s="14"/>
      <c r="O11955" s="13"/>
      <c r="P11955" s="6"/>
      <c r="Q11955" s="7"/>
    </row>
    <row r="11956" spans="3:17" x14ac:dyDescent="0.2">
      <c r="C11956" s="1"/>
      <c r="D11956" s="1"/>
      <c r="F11956" s="6"/>
      <c r="G11956" s="13"/>
      <c r="M11956" s="14"/>
      <c r="O11956" s="13"/>
      <c r="P11956" s="6"/>
      <c r="Q11956" s="7"/>
    </row>
    <row r="11957" spans="3:17" x14ac:dyDescent="0.2">
      <c r="C11957" s="1"/>
      <c r="D11957" s="1"/>
      <c r="F11957" s="6"/>
      <c r="G11957" s="13"/>
      <c r="M11957" s="14"/>
      <c r="O11957" s="13"/>
      <c r="P11957" s="6"/>
      <c r="Q11957" s="7"/>
    </row>
    <row r="11958" spans="3:17" x14ac:dyDescent="0.2">
      <c r="C11958" s="1"/>
      <c r="D11958" s="1"/>
      <c r="F11958" s="6"/>
      <c r="G11958" s="13"/>
      <c r="M11958" s="14"/>
      <c r="O11958" s="13"/>
      <c r="P11958" s="6"/>
      <c r="Q11958" s="7"/>
    </row>
    <row r="11959" spans="3:17" x14ac:dyDescent="0.2">
      <c r="C11959" s="1"/>
      <c r="D11959" s="1"/>
      <c r="F11959" s="6"/>
      <c r="G11959" s="13"/>
      <c r="M11959" s="14"/>
      <c r="O11959" s="13"/>
      <c r="P11959" s="6"/>
      <c r="Q11959" s="7"/>
    </row>
    <row r="11960" spans="3:17" x14ac:dyDescent="0.2">
      <c r="C11960" s="1"/>
      <c r="D11960" s="1"/>
      <c r="F11960" s="6"/>
      <c r="G11960" s="13"/>
      <c r="M11960" s="14"/>
      <c r="O11960" s="13"/>
      <c r="P11960" s="6"/>
      <c r="Q11960" s="7"/>
    </row>
    <row r="11961" spans="3:17" x14ac:dyDescent="0.2">
      <c r="C11961" s="1"/>
      <c r="D11961" s="1"/>
      <c r="F11961" s="6"/>
      <c r="G11961" s="13"/>
      <c r="M11961" s="14"/>
      <c r="O11961" s="13"/>
      <c r="P11961" s="6"/>
      <c r="Q11961" s="7"/>
    </row>
    <row r="11962" spans="3:17" x14ac:dyDescent="0.2">
      <c r="C11962" s="1"/>
      <c r="D11962" s="1"/>
      <c r="F11962" s="6"/>
      <c r="G11962" s="13"/>
      <c r="M11962" s="14"/>
      <c r="O11962" s="13"/>
      <c r="P11962" s="6"/>
      <c r="Q11962" s="7"/>
    </row>
    <row r="11963" spans="3:17" x14ac:dyDescent="0.2">
      <c r="C11963" s="1"/>
      <c r="D11963" s="1"/>
      <c r="F11963" s="6"/>
      <c r="G11963" s="13"/>
      <c r="M11963" s="14"/>
      <c r="O11963" s="13"/>
      <c r="P11963" s="6"/>
      <c r="Q11963" s="7"/>
    </row>
    <row r="11964" spans="3:17" x14ac:dyDescent="0.2">
      <c r="C11964" s="1"/>
      <c r="D11964" s="1"/>
      <c r="F11964" s="6"/>
      <c r="G11964" s="13"/>
      <c r="M11964" s="14"/>
      <c r="O11964" s="13"/>
      <c r="P11964" s="6"/>
      <c r="Q11964" s="7"/>
    </row>
    <row r="11965" spans="3:17" x14ac:dyDescent="0.2">
      <c r="C11965" s="1"/>
      <c r="D11965" s="1"/>
      <c r="F11965" s="6"/>
      <c r="G11965" s="13"/>
      <c r="M11965" s="14"/>
      <c r="O11965" s="13"/>
      <c r="P11965" s="6"/>
      <c r="Q11965" s="7"/>
    </row>
    <row r="11966" spans="3:17" x14ac:dyDescent="0.2">
      <c r="C11966" s="1"/>
      <c r="D11966" s="1"/>
      <c r="F11966" s="6"/>
      <c r="G11966" s="13"/>
      <c r="M11966" s="14"/>
      <c r="O11966" s="13"/>
      <c r="P11966" s="6"/>
      <c r="Q11966" s="7"/>
    </row>
    <row r="11967" spans="3:17" x14ac:dyDescent="0.2">
      <c r="C11967" s="1"/>
      <c r="D11967" s="1"/>
      <c r="F11967" s="6"/>
      <c r="G11967" s="13"/>
      <c r="M11967" s="14"/>
      <c r="O11967" s="13"/>
      <c r="P11967" s="6"/>
      <c r="Q11967" s="7"/>
    </row>
    <row r="11968" spans="3:17" x14ac:dyDescent="0.2">
      <c r="C11968" s="1"/>
      <c r="D11968" s="1"/>
      <c r="F11968" s="6"/>
      <c r="G11968" s="13"/>
      <c r="M11968" s="14"/>
      <c r="O11968" s="13"/>
      <c r="P11968" s="6"/>
      <c r="Q11968" s="7"/>
    </row>
    <row r="11969" spans="3:17" x14ac:dyDescent="0.2">
      <c r="C11969" s="1"/>
      <c r="D11969" s="1"/>
      <c r="F11969" s="6"/>
      <c r="G11969" s="13"/>
      <c r="M11969" s="14"/>
      <c r="O11969" s="13"/>
      <c r="P11969" s="6"/>
      <c r="Q11969" s="7"/>
    </row>
    <row r="11970" spans="3:17" x14ac:dyDescent="0.2">
      <c r="C11970" s="1"/>
      <c r="D11970" s="1"/>
      <c r="F11970" s="6"/>
      <c r="G11970" s="13"/>
      <c r="M11970" s="14"/>
      <c r="O11970" s="13"/>
      <c r="P11970" s="6"/>
      <c r="Q11970" s="7"/>
    </row>
    <row r="11971" spans="3:17" x14ac:dyDescent="0.2">
      <c r="C11971" s="1"/>
      <c r="D11971" s="1"/>
      <c r="F11971" s="6"/>
      <c r="G11971" s="13"/>
      <c r="M11971" s="14"/>
      <c r="O11971" s="13"/>
      <c r="P11971" s="6"/>
      <c r="Q11971" s="7"/>
    </row>
    <row r="11972" spans="3:17" x14ac:dyDescent="0.2">
      <c r="C11972" s="1"/>
      <c r="D11972" s="1"/>
      <c r="F11972" s="6"/>
      <c r="G11972" s="13"/>
      <c r="M11972" s="14"/>
      <c r="O11972" s="13"/>
      <c r="P11972" s="6"/>
      <c r="Q11972" s="7"/>
    </row>
    <row r="11973" spans="3:17" x14ac:dyDescent="0.2">
      <c r="C11973" s="1"/>
      <c r="D11973" s="1"/>
      <c r="F11973" s="6"/>
      <c r="G11973" s="13"/>
      <c r="M11973" s="14"/>
      <c r="O11973" s="13"/>
      <c r="P11973" s="6"/>
      <c r="Q11973" s="7"/>
    </row>
    <row r="11974" spans="3:17" x14ac:dyDescent="0.2">
      <c r="C11974" s="1"/>
      <c r="D11974" s="1"/>
      <c r="F11974" s="6"/>
      <c r="G11974" s="13"/>
      <c r="M11974" s="14"/>
      <c r="O11974" s="13"/>
      <c r="P11974" s="6"/>
      <c r="Q11974" s="7"/>
    </row>
    <row r="11975" spans="3:17" x14ac:dyDescent="0.2">
      <c r="C11975" s="1"/>
      <c r="D11975" s="1"/>
      <c r="F11975" s="6"/>
      <c r="G11975" s="13"/>
      <c r="M11975" s="14"/>
      <c r="O11975" s="13"/>
      <c r="P11975" s="6"/>
      <c r="Q11975" s="7"/>
    </row>
    <row r="11976" spans="3:17" x14ac:dyDescent="0.2">
      <c r="C11976" s="1"/>
      <c r="D11976" s="1"/>
      <c r="F11976" s="6"/>
      <c r="G11976" s="13"/>
      <c r="M11976" s="14"/>
      <c r="O11976" s="13"/>
      <c r="P11976" s="6"/>
      <c r="Q11976" s="7"/>
    </row>
    <row r="11977" spans="3:17" x14ac:dyDescent="0.2">
      <c r="C11977" s="1"/>
      <c r="D11977" s="1"/>
      <c r="F11977" s="6"/>
      <c r="G11977" s="13"/>
      <c r="M11977" s="14"/>
      <c r="O11977" s="13"/>
      <c r="P11977" s="6"/>
      <c r="Q11977" s="7"/>
    </row>
    <row r="11978" spans="3:17" x14ac:dyDescent="0.2">
      <c r="C11978" s="1"/>
      <c r="D11978" s="1"/>
      <c r="F11978" s="6"/>
      <c r="G11978" s="13"/>
      <c r="M11978" s="14"/>
      <c r="O11978" s="13"/>
      <c r="P11978" s="6"/>
      <c r="Q11978" s="7"/>
    </row>
    <row r="11979" spans="3:17" x14ac:dyDescent="0.2">
      <c r="C11979" s="1"/>
      <c r="D11979" s="1"/>
      <c r="F11979" s="6"/>
      <c r="G11979" s="13"/>
      <c r="M11979" s="14"/>
      <c r="O11979" s="13"/>
      <c r="P11979" s="6"/>
      <c r="Q11979" s="7"/>
    </row>
    <row r="11980" spans="3:17" x14ac:dyDescent="0.2">
      <c r="C11980" s="1"/>
      <c r="D11980" s="1"/>
      <c r="F11980" s="6"/>
      <c r="G11980" s="13"/>
      <c r="M11980" s="14"/>
      <c r="O11980" s="13"/>
      <c r="P11980" s="6"/>
      <c r="Q11980" s="7"/>
    </row>
    <row r="11981" spans="3:17" x14ac:dyDescent="0.2">
      <c r="C11981" s="1"/>
      <c r="D11981" s="1"/>
      <c r="F11981" s="6"/>
      <c r="G11981" s="13"/>
      <c r="M11981" s="14"/>
      <c r="O11981" s="13"/>
      <c r="P11981" s="6"/>
      <c r="Q11981" s="7"/>
    </row>
    <row r="11982" spans="3:17" x14ac:dyDescent="0.2">
      <c r="C11982" s="1"/>
      <c r="D11982" s="1"/>
      <c r="F11982" s="6"/>
      <c r="G11982" s="13"/>
      <c r="M11982" s="14"/>
      <c r="O11982" s="13"/>
      <c r="P11982" s="6"/>
      <c r="Q11982" s="7"/>
    </row>
    <row r="11983" spans="3:17" x14ac:dyDescent="0.2">
      <c r="C11983" s="1"/>
      <c r="D11983" s="1"/>
      <c r="F11983" s="6"/>
      <c r="G11983" s="13"/>
      <c r="M11983" s="14"/>
      <c r="O11983" s="13"/>
      <c r="P11983" s="6"/>
      <c r="Q11983" s="7"/>
    </row>
    <row r="11984" spans="3:17" x14ac:dyDescent="0.2">
      <c r="C11984" s="1"/>
      <c r="D11984" s="1"/>
      <c r="F11984" s="6"/>
      <c r="G11984" s="13"/>
      <c r="M11984" s="14"/>
      <c r="O11984" s="13"/>
      <c r="P11984" s="6"/>
      <c r="Q11984" s="7"/>
    </row>
    <row r="11985" spans="3:17" x14ac:dyDescent="0.2">
      <c r="C11985" s="1"/>
      <c r="D11985" s="1"/>
      <c r="F11985" s="6"/>
      <c r="G11985" s="13"/>
      <c r="M11985" s="14"/>
      <c r="O11985" s="13"/>
      <c r="P11985" s="6"/>
      <c r="Q11985" s="7"/>
    </row>
    <row r="11986" spans="3:17" x14ac:dyDescent="0.2">
      <c r="C11986" s="1"/>
      <c r="D11986" s="1"/>
      <c r="F11986" s="6"/>
      <c r="G11986" s="13"/>
      <c r="M11986" s="14"/>
      <c r="O11986" s="13"/>
      <c r="P11986" s="6"/>
      <c r="Q11986" s="7"/>
    </row>
    <row r="11987" spans="3:17" x14ac:dyDescent="0.2">
      <c r="C11987" s="1"/>
      <c r="D11987" s="1"/>
      <c r="F11987" s="6"/>
      <c r="G11987" s="13"/>
      <c r="M11987" s="14"/>
      <c r="O11987" s="13"/>
      <c r="P11987" s="6"/>
      <c r="Q11987" s="7"/>
    </row>
    <row r="11988" spans="3:17" x14ac:dyDescent="0.2">
      <c r="C11988" s="1"/>
      <c r="D11988" s="1"/>
      <c r="F11988" s="6"/>
      <c r="G11988" s="13"/>
      <c r="M11988" s="14"/>
      <c r="O11988" s="13"/>
      <c r="P11988" s="6"/>
      <c r="Q11988" s="7"/>
    </row>
    <row r="11989" spans="3:17" x14ac:dyDescent="0.2">
      <c r="C11989" s="1"/>
      <c r="D11989" s="1"/>
      <c r="F11989" s="6"/>
      <c r="G11989" s="13"/>
      <c r="M11989" s="14"/>
      <c r="O11989" s="13"/>
      <c r="P11989" s="6"/>
      <c r="Q11989" s="7"/>
    </row>
    <row r="11990" spans="3:17" x14ac:dyDescent="0.2">
      <c r="C11990" s="1"/>
      <c r="D11990" s="1"/>
      <c r="F11990" s="6"/>
      <c r="G11990" s="13"/>
      <c r="M11990" s="14"/>
      <c r="O11990" s="13"/>
      <c r="P11990" s="6"/>
      <c r="Q11990" s="7"/>
    </row>
    <row r="11991" spans="3:17" x14ac:dyDescent="0.2">
      <c r="C11991" s="1"/>
      <c r="D11991" s="1"/>
      <c r="F11991" s="6"/>
      <c r="G11991" s="13"/>
      <c r="M11991" s="14"/>
      <c r="O11991" s="13"/>
      <c r="P11991" s="6"/>
      <c r="Q11991" s="7"/>
    </row>
    <row r="11992" spans="3:17" x14ac:dyDescent="0.2">
      <c r="C11992" s="1"/>
      <c r="D11992" s="1"/>
      <c r="F11992" s="6"/>
      <c r="G11992" s="13"/>
      <c r="M11992" s="14"/>
      <c r="O11992" s="13"/>
      <c r="P11992" s="6"/>
      <c r="Q11992" s="7"/>
    </row>
    <row r="11993" spans="3:17" x14ac:dyDescent="0.2">
      <c r="C11993" s="1"/>
      <c r="D11993" s="1"/>
      <c r="F11993" s="6"/>
      <c r="G11993" s="13"/>
      <c r="M11993" s="14"/>
      <c r="O11993" s="13"/>
      <c r="P11993" s="6"/>
      <c r="Q11993" s="7"/>
    </row>
    <row r="11994" spans="3:17" x14ac:dyDescent="0.2">
      <c r="C11994" s="1"/>
      <c r="D11994" s="1"/>
      <c r="F11994" s="6"/>
      <c r="G11994" s="13"/>
      <c r="M11994" s="14"/>
      <c r="O11994" s="13"/>
      <c r="P11994" s="6"/>
      <c r="Q11994" s="7"/>
    </row>
    <row r="11995" spans="3:17" x14ac:dyDescent="0.2">
      <c r="C11995" s="1"/>
      <c r="D11995" s="1"/>
      <c r="F11995" s="6"/>
      <c r="G11995" s="13"/>
      <c r="M11995" s="14"/>
      <c r="O11995" s="13"/>
      <c r="P11995" s="6"/>
      <c r="Q11995" s="7"/>
    </row>
    <row r="11996" spans="3:17" x14ac:dyDescent="0.2">
      <c r="C11996" s="1"/>
      <c r="D11996" s="1"/>
      <c r="F11996" s="6"/>
      <c r="G11996" s="13"/>
      <c r="M11996" s="14"/>
      <c r="O11996" s="13"/>
      <c r="P11996" s="6"/>
      <c r="Q11996" s="7"/>
    </row>
    <row r="11997" spans="3:17" x14ac:dyDescent="0.2">
      <c r="C11997" s="1"/>
      <c r="D11997" s="1"/>
      <c r="F11997" s="6"/>
      <c r="G11997" s="13"/>
      <c r="M11997" s="14"/>
      <c r="O11997" s="13"/>
      <c r="P11997" s="6"/>
      <c r="Q11997" s="7"/>
    </row>
    <row r="11998" spans="3:17" x14ac:dyDescent="0.2">
      <c r="C11998" s="1"/>
      <c r="D11998" s="1"/>
      <c r="F11998" s="6"/>
      <c r="G11998" s="13"/>
      <c r="M11998" s="14"/>
      <c r="O11998" s="13"/>
      <c r="P11998" s="6"/>
      <c r="Q11998" s="7"/>
    </row>
    <row r="11999" spans="3:17" x14ac:dyDescent="0.2">
      <c r="C11999" s="1"/>
      <c r="D11999" s="1"/>
      <c r="F11999" s="6"/>
      <c r="G11999" s="13"/>
      <c r="M11999" s="14"/>
      <c r="O11999" s="13"/>
      <c r="P11999" s="6"/>
      <c r="Q11999" s="7"/>
    </row>
    <row r="12000" spans="3:17" x14ac:dyDescent="0.2">
      <c r="C12000" s="1"/>
      <c r="D12000" s="1"/>
      <c r="F12000" s="6"/>
      <c r="G12000" s="13"/>
      <c r="M12000" s="14"/>
      <c r="O12000" s="13"/>
      <c r="P12000" s="6"/>
      <c r="Q12000" s="7"/>
    </row>
    <row r="12001" spans="3:17" x14ac:dyDescent="0.2">
      <c r="C12001" s="1"/>
      <c r="D12001" s="1"/>
      <c r="F12001" s="6"/>
      <c r="G12001" s="13"/>
      <c r="M12001" s="14"/>
      <c r="O12001" s="13"/>
      <c r="P12001" s="6"/>
      <c r="Q12001" s="7"/>
    </row>
    <row r="12002" spans="3:17" x14ac:dyDescent="0.2">
      <c r="C12002" s="1"/>
      <c r="D12002" s="1"/>
      <c r="F12002" s="6"/>
      <c r="G12002" s="13"/>
      <c r="M12002" s="14"/>
      <c r="O12002" s="13"/>
      <c r="P12002" s="6"/>
      <c r="Q12002" s="7"/>
    </row>
    <row r="12003" spans="3:17" x14ac:dyDescent="0.2">
      <c r="C12003" s="1"/>
      <c r="D12003" s="1"/>
      <c r="F12003" s="6"/>
      <c r="G12003" s="13"/>
      <c r="M12003" s="14"/>
      <c r="O12003" s="13"/>
      <c r="P12003" s="6"/>
      <c r="Q12003" s="7"/>
    </row>
    <row r="12004" spans="3:17" x14ac:dyDescent="0.2">
      <c r="C12004" s="1"/>
      <c r="D12004" s="1"/>
      <c r="F12004" s="6"/>
      <c r="G12004" s="13"/>
      <c r="M12004" s="14"/>
      <c r="O12004" s="13"/>
      <c r="P12004" s="6"/>
      <c r="Q12004" s="7"/>
    </row>
    <row r="12005" spans="3:17" x14ac:dyDescent="0.2">
      <c r="C12005" s="1"/>
      <c r="D12005" s="1"/>
      <c r="F12005" s="6"/>
      <c r="G12005" s="13"/>
      <c r="M12005" s="14"/>
      <c r="O12005" s="13"/>
      <c r="P12005" s="6"/>
      <c r="Q12005" s="7"/>
    </row>
    <row r="12006" spans="3:17" x14ac:dyDescent="0.2">
      <c r="C12006" s="1"/>
      <c r="D12006" s="1"/>
      <c r="F12006" s="6"/>
      <c r="G12006" s="13"/>
      <c r="M12006" s="14"/>
      <c r="O12006" s="13"/>
      <c r="P12006" s="6"/>
      <c r="Q12006" s="7"/>
    </row>
    <row r="12007" spans="3:17" x14ac:dyDescent="0.2">
      <c r="C12007" s="1"/>
      <c r="D12007" s="1"/>
      <c r="F12007" s="6"/>
      <c r="G12007" s="13"/>
      <c r="M12007" s="14"/>
      <c r="O12007" s="13"/>
      <c r="P12007" s="6"/>
      <c r="Q12007" s="7"/>
    </row>
    <row r="12008" spans="3:17" x14ac:dyDescent="0.2">
      <c r="C12008" s="1"/>
      <c r="D12008" s="1"/>
      <c r="F12008" s="6"/>
      <c r="G12008" s="13"/>
      <c r="M12008" s="14"/>
      <c r="O12008" s="13"/>
      <c r="P12008" s="6"/>
      <c r="Q12008" s="7"/>
    </row>
    <row r="12009" spans="3:17" x14ac:dyDescent="0.2">
      <c r="C12009" s="1"/>
      <c r="D12009" s="1"/>
      <c r="F12009" s="6"/>
      <c r="G12009" s="13"/>
      <c r="M12009" s="14"/>
      <c r="O12009" s="13"/>
      <c r="P12009" s="6"/>
      <c r="Q12009" s="7"/>
    </row>
    <row r="12010" spans="3:17" x14ac:dyDescent="0.2">
      <c r="C12010" s="1"/>
      <c r="D12010" s="1"/>
      <c r="F12010" s="6"/>
      <c r="G12010" s="13"/>
      <c r="M12010" s="14"/>
      <c r="O12010" s="13"/>
      <c r="P12010" s="6"/>
      <c r="Q12010" s="7"/>
    </row>
    <row r="12011" spans="3:17" x14ac:dyDescent="0.2">
      <c r="C12011" s="1"/>
      <c r="D12011" s="1"/>
      <c r="F12011" s="6"/>
      <c r="G12011" s="13"/>
      <c r="M12011" s="14"/>
      <c r="O12011" s="13"/>
      <c r="P12011" s="6"/>
      <c r="Q12011" s="7"/>
    </row>
    <row r="12012" spans="3:17" x14ac:dyDescent="0.2">
      <c r="C12012" s="1"/>
      <c r="D12012" s="1"/>
      <c r="F12012" s="6"/>
      <c r="G12012" s="13"/>
      <c r="M12012" s="14"/>
      <c r="O12012" s="13"/>
      <c r="P12012" s="6"/>
      <c r="Q12012" s="7"/>
    </row>
    <row r="12013" spans="3:17" x14ac:dyDescent="0.2">
      <c r="C12013" s="1"/>
      <c r="D12013" s="1"/>
      <c r="F12013" s="6"/>
      <c r="G12013" s="13"/>
      <c r="M12013" s="14"/>
      <c r="O12013" s="13"/>
      <c r="P12013" s="6"/>
      <c r="Q12013" s="7"/>
    </row>
    <row r="12014" spans="3:17" x14ac:dyDescent="0.2">
      <c r="C12014" s="1"/>
      <c r="D12014" s="1"/>
      <c r="F12014" s="6"/>
      <c r="G12014" s="13"/>
      <c r="M12014" s="14"/>
      <c r="O12014" s="13"/>
      <c r="P12014" s="6"/>
      <c r="Q12014" s="7"/>
    </row>
    <row r="12015" spans="3:17" x14ac:dyDescent="0.2">
      <c r="C12015" s="1"/>
      <c r="D12015" s="1"/>
      <c r="F12015" s="6"/>
      <c r="G12015" s="13"/>
      <c r="M12015" s="14"/>
      <c r="O12015" s="13"/>
      <c r="P12015" s="6"/>
      <c r="Q12015" s="7"/>
    </row>
    <row r="12016" spans="3:17" x14ac:dyDescent="0.2">
      <c r="C12016" s="1"/>
      <c r="D12016" s="1"/>
      <c r="F12016" s="6"/>
      <c r="G12016" s="13"/>
      <c r="M12016" s="14"/>
      <c r="O12016" s="13"/>
      <c r="P12016" s="6"/>
      <c r="Q12016" s="7"/>
    </row>
    <row r="12017" spans="3:17" x14ac:dyDescent="0.2">
      <c r="C12017" s="1"/>
      <c r="D12017" s="1"/>
      <c r="F12017" s="6"/>
      <c r="G12017" s="13"/>
      <c r="M12017" s="14"/>
      <c r="O12017" s="13"/>
      <c r="P12017" s="6"/>
      <c r="Q12017" s="7"/>
    </row>
    <row r="12018" spans="3:17" x14ac:dyDescent="0.2">
      <c r="C12018" s="1"/>
      <c r="D12018" s="1"/>
      <c r="F12018" s="6"/>
      <c r="G12018" s="13"/>
      <c r="M12018" s="14"/>
      <c r="O12018" s="13"/>
      <c r="P12018" s="6"/>
      <c r="Q12018" s="7"/>
    </row>
    <row r="12019" spans="3:17" x14ac:dyDescent="0.2">
      <c r="C12019" s="1"/>
      <c r="D12019" s="1"/>
      <c r="F12019" s="6"/>
      <c r="G12019" s="13"/>
      <c r="M12019" s="14"/>
      <c r="O12019" s="13"/>
      <c r="P12019" s="6"/>
      <c r="Q12019" s="7"/>
    </row>
    <row r="12020" spans="3:17" x14ac:dyDescent="0.2">
      <c r="C12020" s="1"/>
      <c r="D12020" s="1"/>
      <c r="F12020" s="6"/>
      <c r="G12020" s="13"/>
      <c r="M12020" s="14"/>
      <c r="O12020" s="13"/>
      <c r="P12020" s="6"/>
      <c r="Q12020" s="7"/>
    </row>
    <row r="12021" spans="3:17" x14ac:dyDescent="0.2">
      <c r="C12021" s="1"/>
      <c r="D12021" s="1"/>
      <c r="F12021" s="6"/>
      <c r="G12021" s="13"/>
      <c r="M12021" s="14"/>
      <c r="O12021" s="13"/>
      <c r="P12021" s="6"/>
      <c r="Q12021" s="7"/>
    </row>
    <row r="12022" spans="3:17" x14ac:dyDescent="0.2">
      <c r="C12022" s="1"/>
      <c r="D12022" s="1"/>
      <c r="F12022" s="6"/>
      <c r="G12022" s="13"/>
      <c r="M12022" s="14"/>
      <c r="O12022" s="13"/>
      <c r="P12022" s="6"/>
      <c r="Q12022" s="7"/>
    </row>
    <row r="12023" spans="3:17" x14ac:dyDescent="0.2">
      <c r="C12023" s="1"/>
      <c r="D12023" s="1"/>
      <c r="F12023" s="6"/>
      <c r="G12023" s="13"/>
      <c r="M12023" s="14"/>
      <c r="O12023" s="13"/>
      <c r="P12023" s="6"/>
      <c r="Q12023" s="7"/>
    </row>
    <row r="12024" spans="3:17" x14ac:dyDescent="0.2">
      <c r="C12024" s="1"/>
      <c r="D12024" s="1"/>
      <c r="F12024" s="6"/>
      <c r="G12024" s="13"/>
      <c r="M12024" s="14"/>
      <c r="O12024" s="13"/>
      <c r="P12024" s="6"/>
      <c r="Q12024" s="7"/>
    </row>
    <row r="12025" spans="3:17" x14ac:dyDescent="0.2">
      <c r="C12025" s="1"/>
      <c r="D12025" s="1"/>
      <c r="F12025" s="6"/>
      <c r="G12025" s="13"/>
      <c r="M12025" s="14"/>
      <c r="O12025" s="13"/>
      <c r="P12025" s="6"/>
      <c r="Q12025" s="7"/>
    </row>
    <row r="12026" spans="3:17" x14ac:dyDescent="0.2">
      <c r="C12026" s="1"/>
      <c r="D12026" s="1"/>
      <c r="F12026" s="6"/>
      <c r="G12026" s="13"/>
      <c r="M12026" s="14"/>
      <c r="O12026" s="13"/>
      <c r="P12026" s="6"/>
      <c r="Q12026" s="7"/>
    </row>
    <row r="12027" spans="3:17" x14ac:dyDescent="0.2">
      <c r="C12027" s="1"/>
      <c r="D12027" s="1"/>
      <c r="F12027" s="6"/>
      <c r="G12027" s="13"/>
      <c r="M12027" s="14"/>
      <c r="O12027" s="13"/>
      <c r="P12027" s="6"/>
      <c r="Q12027" s="7"/>
    </row>
    <row r="12028" spans="3:17" x14ac:dyDescent="0.2">
      <c r="C12028" s="1"/>
      <c r="D12028" s="1"/>
      <c r="F12028" s="6"/>
      <c r="G12028" s="13"/>
      <c r="M12028" s="14"/>
      <c r="O12028" s="13"/>
      <c r="P12028" s="6"/>
      <c r="Q12028" s="7"/>
    </row>
    <row r="12029" spans="3:17" x14ac:dyDescent="0.2">
      <c r="C12029" s="1"/>
      <c r="D12029" s="1"/>
      <c r="F12029" s="6"/>
      <c r="G12029" s="13"/>
      <c r="M12029" s="14"/>
      <c r="O12029" s="13"/>
      <c r="P12029" s="6"/>
      <c r="Q12029" s="7"/>
    </row>
    <row r="12030" spans="3:17" x14ac:dyDescent="0.2">
      <c r="C12030" s="1"/>
      <c r="D12030" s="1"/>
      <c r="F12030" s="6"/>
      <c r="G12030" s="13"/>
      <c r="M12030" s="14"/>
      <c r="O12030" s="13"/>
      <c r="P12030" s="6"/>
      <c r="Q12030" s="7"/>
    </row>
    <row r="12031" spans="3:17" x14ac:dyDescent="0.2">
      <c r="C12031" s="1"/>
      <c r="D12031" s="1"/>
      <c r="F12031" s="6"/>
      <c r="G12031" s="13"/>
      <c r="M12031" s="14"/>
      <c r="O12031" s="13"/>
      <c r="P12031" s="6"/>
      <c r="Q12031" s="7"/>
    </row>
    <row r="12032" spans="3:17" x14ac:dyDescent="0.2">
      <c r="C12032" s="1"/>
      <c r="D12032" s="1"/>
      <c r="F12032" s="6"/>
      <c r="G12032" s="13"/>
      <c r="M12032" s="14"/>
      <c r="O12032" s="13"/>
      <c r="P12032" s="6"/>
      <c r="Q12032" s="7"/>
    </row>
    <row r="12033" spans="3:17" x14ac:dyDescent="0.2">
      <c r="C12033" s="1"/>
      <c r="D12033" s="1"/>
      <c r="F12033" s="6"/>
      <c r="G12033" s="13"/>
      <c r="M12033" s="14"/>
      <c r="O12033" s="13"/>
      <c r="P12033" s="6"/>
      <c r="Q12033" s="7"/>
    </row>
    <row r="12034" spans="3:17" x14ac:dyDescent="0.2">
      <c r="C12034" s="1"/>
      <c r="D12034" s="1"/>
      <c r="F12034" s="6"/>
      <c r="G12034" s="13"/>
      <c r="M12034" s="14"/>
      <c r="O12034" s="13"/>
      <c r="P12034" s="6"/>
      <c r="Q12034" s="7"/>
    </row>
    <row r="12035" spans="3:17" x14ac:dyDescent="0.2">
      <c r="C12035" s="1"/>
      <c r="D12035" s="1"/>
      <c r="F12035" s="6"/>
      <c r="G12035" s="13"/>
      <c r="M12035" s="14"/>
      <c r="O12035" s="13"/>
      <c r="P12035" s="6"/>
      <c r="Q12035" s="7"/>
    </row>
    <row r="12036" spans="3:17" x14ac:dyDescent="0.2">
      <c r="C12036" s="1"/>
      <c r="D12036" s="1"/>
      <c r="F12036" s="6"/>
      <c r="G12036" s="13"/>
      <c r="M12036" s="14"/>
      <c r="O12036" s="13"/>
      <c r="P12036" s="6"/>
      <c r="Q12036" s="7"/>
    </row>
    <row r="12037" spans="3:17" x14ac:dyDescent="0.2">
      <c r="C12037" s="1"/>
      <c r="D12037" s="1"/>
      <c r="F12037" s="6"/>
      <c r="G12037" s="13"/>
      <c r="M12037" s="14"/>
      <c r="O12037" s="13"/>
      <c r="P12037" s="6"/>
      <c r="Q12037" s="7"/>
    </row>
    <row r="12038" spans="3:17" x14ac:dyDescent="0.2">
      <c r="C12038" s="1"/>
      <c r="D12038" s="1"/>
      <c r="F12038" s="6"/>
      <c r="G12038" s="13"/>
      <c r="M12038" s="14"/>
      <c r="O12038" s="13"/>
      <c r="P12038" s="6"/>
      <c r="Q12038" s="7"/>
    </row>
    <row r="12039" spans="3:17" x14ac:dyDescent="0.2">
      <c r="C12039" s="1"/>
      <c r="D12039" s="1"/>
      <c r="F12039" s="6"/>
      <c r="G12039" s="13"/>
      <c r="M12039" s="14"/>
      <c r="O12039" s="13"/>
      <c r="P12039" s="6"/>
      <c r="Q12039" s="7"/>
    </row>
    <row r="12040" spans="3:17" x14ac:dyDescent="0.2">
      <c r="C12040" s="1"/>
      <c r="D12040" s="1"/>
      <c r="F12040" s="6"/>
      <c r="G12040" s="13"/>
      <c r="M12040" s="14"/>
      <c r="O12040" s="13"/>
      <c r="P12040" s="6"/>
      <c r="Q12040" s="7"/>
    </row>
    <row r="12041" spans="3:17" x14ac:dyDescent="0.2">
      <c r="C12041" s="1"/>
      <c r="D12041" s="1"/>
      <c r="F12041" s="6"/>
      <c r="G12041" s="13"/>
      <c r="M12041" s="14"/>
      <c r="O12041" s="13"/>
      <c r="P12041" s="6"/>
      <c r="Q12041" s="7"/>
    </row>
    <row r="12042" spans="3:17" x14ac:dyDescent="0.2">
      <c r="C12042" s="1"/>
      <c r="D12042" s="1"/>
      <c r="F12042" s="6"/>
      <c r="G12042" s="13"/>
      <c r="M12042" s="14"/>
      <c r="O12042" s="13"/>
      <c r="P12042" s="6"/>
      <c r="Q12042" s="7"/>
    </row>
    <row r="12043" spans="3:17" x14ac:dyDescent="0.2">
      <c r="C12043" s="1"/>
      <c r="D12043" s="1"/>
      <c r="F12043" s="6"/>
      <c r="G12043" s="13"/>
      <c r="M12043" s="14"/>
      <c r="O12043" s="13"/>
      <c r="P12043" s="6"/>
      <c r="Q12043" s="7"/>
    </row>
    <row r="12044" spans="3:17" x14ac:dyDescent="0.2">
      <c r="C12044" s="1"/>
      <c r="D12044" s="1"/>
      <c r="F12044" s="6"/>
      <c r="G12044" s="13"/>
      <c r="M12044" s="14"/>
      <c r="O12044" s="13"/>
      <c r="P12044" s="6"/>
      <c r="Q12044" s="7"/>
    </row>
    <row r="12045" spans="3:17" x14ac:dyDescent="0.2">
      <c r="C12045" s="1"/>
      <c r="D12045" s="1"/>
      <c r="F12045" s="6"/>
      <c r="G12045" s="13"/>
      <c r="M12045" s="14"/>
      <c r="O12045" s="13"/>
      <c r="P12045" s="6"/>
      <c r="Q12045" s="7"/>
    </row>
    <row r="12046" spans="3:17" x14ac:dyDescent="0.2">
      <c r="C12046" s="1"/>
      <c r="D12046" s="1"/>
      <c r="F12046" s="6"/>
      <c r="G12046" s="13"/>
      <c r="M12046" s="14"/>
      <c r="O12046" s="13"/>
      <c r="P12046" s="6"/>
      <c r="Q12046" s="7"/>
    </row>
    <row r="12047" spans="3:17" x14ac:dyDescent="0.2">
      <c r="C12047" s="1"/>
      <c r="D12047" s="1"/>
      <c r="F12047" s="6"/>
      <c r="G12047" s="13"/>
      <c r="M12047" s="14"/>
      <c r="O12047" s="13"/>
      <c r="P12047" s="6"/>
      <c r="Q12047" s="7"/>
    </row>
    <row r="12048" spans="3:17" x14ac:dyDescent="0.2">
      <c r="C12048" s="1"/>
      <c r="D12048" s="1"/>
      <c r="F12048" s="6"/>
      <c r="G12048" s="13"/>
      <c r="M12048" s="14"/>
      <c r="O12048" s="13"/>
      <c r="P12048" s="6"/>
      <c r="Q12048" s="7"/>
    </row>
    <row r="12049" spans="3:17" x14ac:dyDescent="0.2">
      <c r="C12049" s="1"/>
      <c r="D12049" s="1"/>
      <c r="F12049" s="6"/>
      <c r="G12049" s="13"/>
      <c r="M12049" s="14"/>
      <c r="O12049" s="13"/>
      <c r="P12049" s="6"/>
      <c r="Q12049" s="7"/>
    </row>
    <row r="12050" spans="3:17" x14ac:dyDescent="0.2">
      <c r="C12050" s="1"/>
      <c r="D12050" s="1"/>
      <c r="F12050" s="6"/>
      <c r="G12050" s="13"/>
      <c r="M12050" s="14"/>
      <c r="O12050" s="13"/>
      <c r="P12050" s="6"/>
      <c r="Q12050" s="7"/>
    </row>
    <row r="12051" spans="3:17" x14ac:dyDescent="0.2">
      <c r="C12051" s="1"/>
      <c r="D12051" s="1"/>
      <c r="F12051" s="6"/>
      <c r="G12051" s="13"/>
      <c r="M12051" s="14"/>
      <c r="O12051" s="13"/>
      <c r="P12051" s="6"/>
      <c r="Q12051" s="7"/>
    </row>
    <row r="12052" spans="3:17" x14ac:dyDescent="0.2">
      <c r="C12052" s="1"/>
      <c r="D12052" s="1"/>
      <c r="F12052" s="6"/>
      <c r="G12052" s="13"/>
      <c r="M12052" s="14"/>
      <c r="O12052" s="13"/>
      <c r="P12052" s="6"/>
      <c r="Q12052" s="7"/>
    </row>
    <row r="12053" spans="3:17" x14ac:dyDescent="0.2">
      <c r="C12053" s="1"/>
      <c r="D12053" s="1"/>
      <c r="F12053" s="6"/>
      <c r="G12053" s="13"/>
      <c r="M12053" s="14"/>
      <c r="O12053" s="13"/>
      <c r="P12053" s="6"/>
      <c r="Q12053" s="7"/>
    </row>
    <row r="12054" spans="3:17" x14ac:dyDescent="0.2">
      <c r="C12054" s="1"/>
      <c r="D12054" s="1"/>
      <c r="F12054" s="6"/>
      <c r="G12054" s="13"/>
      <c r="M12054" s="14"/>
      <c r="O12054" s="13"/>
      <c r="P12054" s="6"/>
      <c r="Q12054" s="7"/>
    </row>
    <row r="12055" spans="3:17" x14ac:dyDescent="0.2">
      <c r="C12055" s="1"/>
      <c r="D12055" s="1"/>
      <c r="F12055" s="6"/>
      <c r="G12055" s="13"/>
      <c r="M12055" s="14"/>
      <c r="O12055" s="13"/>
      <c r="P12055" s="6"/>
      <c r="Q12055" s="7"/>
    </row>
    <row r="12056" spans="3:17" x14ac:dyDescent="0.2">
      <c r="C12056" s="1"/>
      <c r="D12056" s="1"/>
      <c r="F12056" s="6"/>
      <c r="G12056" s="13"/>
      <c r="M12056" s="14"/>
      <c r="O12056" s="13"/>
      <c r="P12056" s="6"/>
      <c r="Q12056" s="7"/>
    </row>
    <row r="12057" spans="3:17" x14ac:dyDescent="0.2">
      <c r="C12057" s="1"/>
      <c r="D12057" s="1"/>
      <c r="F12057" s="6"/>
      <c r="G12057" s="13"/>
      <c r="M12057" s="14"/>
      <c r="O12057" s="13"/>
      <c r="P12057" s="6"/>
      <c r="Q12057" s="7"/>
    </row>
    <row r="12058" spans="3:17" x14ac:dyDescent="0.2">
      <c r="C12058" s="1"/>
      <c r="D12058" s="1"/>
      <c r="F12058" s="6"/>
      <c r="G12058" s="13"/>
      <c r="M12058" s="14"/>
      <c r="O12058" s="13"/>
      <c r="P12058" s="6"/>
      <c r="Q12058" s="7"/>
    </row>
    <row r="12059" spans="3:17" x14ac:dyDescent="0.2">
      <c r="C12059" s="1"/>
      <c r="D12059" s="1"/>
      <c r="F12059" s="6"/>
      <c r="G12059" s="13"/>
      <c r="M12059" s="14"/>
      <c r="O12059" s="13"/>
      <c r="P12059" s="6"/>
      <c r="Q12059" s="7"/>
    </row>
    <row r="12060" spans="3:17" x14ac:dyDescent="0.2">
      <c r="C12060" s="1"/>
      <c r="D12060" s="1"/>
      <c r="F12060" s="6"/>
      <c r="G12060" s="13"/>
      <c r="M12060" s="14"/>
      <c r="O12060" s="13"/>
      <c r="P12060" s="6"/>
      <c r="Q12060" s="7"/>
    </row>
    <row r="12061" spans="3:17" x14ac:dyDescent="0.2">
      <c r="C12061" s="1"/>
      <c r="D12061" s="1"/>
      <c r="F12061" s="6"/>
      <c r="G12061" s="13"/>
      <c r="M12061" s="14"/>
      <c r="O12061" s="13"/>
      <c r="P12061" s="6"/>
      <c r="Q12061" s="7"/>
    </row>
    <row r="12062" spans="3:17" x14ac:dyDescent="0.2">
      <c r="C12062" s="1"/>
      <c r="D12062" s="1"/>
      <c r="F12062" s="6"/>
      <c r="G12062" s="13"/>
      <c r="M12062" s="14"/>
      <c r="O12062" s="13"/>
      <c r="P12062" s="6"/>
      <c r="Q12062" s="7"/>
    </row>
    <row r="12063" spans="3:17" x14ac:dyDescent="0.2">
      <c r="C12063" s="1"/>
      <c r="D12063" s="1"/>
      <c r="F12063" s="6"/>
      <c r="G12063" s="13"/>
      <c r="M12063" s="14"/>
      <c r="O12063" s="13"/>
      <c r="P12063" s="6"/>
      <c r="Q12063" s="7"/>
    </row>
    <row r="12064" spans="3:17" x14ac:dyDescent="0.2">
      <c r="C12064" s="1"/>
      <c r="D12064" s="1"/>
      <c r="F12064" s="6"/>
      <c r="G12064" s="13"/>
      <c r="M12064" s="14"/>
      <c r="O12064" s="13"/>
      <c r="P12064" s="6"/>
      <c r="Q12064" s="7"/>
    </row>
    <row r="12065" spans="3:17" x14ac:dyDescent="0.2">
      <c r="C12065" s="1"/>
      <c r="D12065" s="1"/>
      <c r="F12065" s="6"/>
      <c r="G12065" s="13"/>
      <c r="M12065" s="14"/>
      <c r="O12065" s="13"/>
      <c r="P12065" s="6"/>
      <c r="Q12065" s="7"/>
    </row>
    <row r="12066" spans="3:17" x14ac:dyDescent="0.2">
      <c r="C12066" s="1"/>
      <c r="D12066" s="1"/>
      <c r="F12066" s="6"/>
      <c r="G12066" s="13"/>
      <c r="M12066" s="14"/>
      <c r="O12066" s="13"/>
      <c r="P12066" s="6"/>
      <c r="Q12066" s="7"/>
    </row>
    <row r="12067" spans="3:17" x14ac:dyDescent="0.2">
      <c r="C12067" s="1"/>
      <c r="D12067" s="1"/>
      <c r="F12067" s="6"/>
      <c r="G12067" s="13"/>
      <c r="M12067" s="14"/>
      <c r="O12067" s="13"/>
      <c r="P12067" s="6"/>
      <c r="Q12067" s="7"/>
    </row>
    <row r="12068" spans="3:17" x14ac:dyDescent="0.2">
      <c r="C12068" s="1"/>
      <c r="D12068" s="1"/>
      <c r="F12068" s="6"/>
      <c r="G12068" s="13"/>
      <c r="M12068" s="14"/>
      <c r="O12068" s="13"/>
      <c r="P12068" s="6"/>
      <c r="Q12068" s="7"/>
    </row>
    <row r="12069" spans="3:17" x14ac:dyDescent="0.2">
      <c r="C12069" s="1"/>
      <c r="D12069" s="1"/>
      <c r="F12069" s="6"/>
      <c r="G12069" s="13"/>
      <c r="M12069" s="14"/>
      <c r="O12069" s="13"/>
      <c r="P12069" s="6"/>
      <c r="Q12069" s="7"/>
    </row>
    <row r="12070" spans="3:17" x14ac:dyDescent="0.2">
      <c r="C12070" s="1"/>
      <c r="D12070" s="1"/>
      <c r="F12070" s="6"/>
      <c r="G12070" s="13"/>
      <c r="M12070" s="14"/>
      <c r="O12070" s="13"/>
      <c r="P12070" s="6"/>
      <c r="Q12070" s="7"/>
    </row>
    <row r="12071" spans="3:17" x14ac:dyDescent="0.2">
      <c r="C12071" s="1"/>
      <c r="D12071" s="1"/>
      <c r="F12071" s="6"/>
      <c r="G12071" s="13"/>
      <c r="M12071" s="14"/>
      <c r="O12071" s="13"/>
      <c r="P12071" s="6"/>
      <c r="Q12071" s="7"/>
    </row>
    <row r="12072" spans="3:17" x14ac:dyDescent="0.2">
      <c r="C12072" s="1"/>
      <c r="D12072" s="1"/>
      <c r="F12072" s="6"/>
      <c r="G12072" s="13"/>
      <c r="M12072" s="14"/>
      <c r="O12072" s="13"/>
      <c r="P12072" s="6"/>
      <c r="Q12072" s="7"/>
    </row>
    <row r="12073" spans="3:17" x14ac:dyDescent="0.2">
      <c r="C12073" s="1"/>
      <c r="D12073" s="1"/>
      <c r="F12073" s="6"/>
      <c r="G12073" s="13"/>
      <c r="M12073" s="14"/>
      <c r="O12073" s="13"/>
      <c r="P12073" s="6"/>
      <c r="Q12073" s="7"/>
    </row>
    <row r="12074" spans="3:17" x14ac:dyDescent="0.2">
      <c r="C12074" s="1"/>
      <c r="D12074" s="1"/>
      <c r="F12074" s="6"/>
      <c r="G12074" s="13"/>
      <c r="M12074" s="14"/>
      <c r="O12074" s="13"/>
      <c r="P12074" s="6"/>
      <c r="Q12074" s="7"/>
    </row>
    <row r="12075" spans="3:17" x14ac:dyDescent="0.2">
      <c r="C12075" s="1"/>
      <c r="D12075" s="1"/>
      <c r="F12075" s="6"/>
      <c r="G12075" s="13"/>
      <c r="M12075" s="14"/>
      <c r="O12075" s="13"/>
      <c r="P12075" s="6"/>
      <c r="Q12075" s="7"/>
    </row>
    <row r="12076" spans="3:17" x14ac:dyDescent="0.2">
      <c r="C12076" s="1"/>
      <c r="D12076" s="1"/>
      <c r="F12076" s="6"/>
      <c r="G12076" s="13"/>
      <c r="M12076" s="14"/>
      <c r="O12076" s="13"/>
      <c r="P12076" s="6"/>
      <c r="Q12076" s="7"/>
    </row>
    <row r="12077" spans="3:17" x14ac:dyDescent="0.2">
      <c r="C12077" s="1"/>
      <c r="D12077" s="1"/>
      <c r="F12077" s="6"/>
      <c r="G12077" s="13"/>
      <c r="M12077" s="14"/>
      <c r="O12077" s="13"/>
      <c r="P12077" s="6"/>
      <c r="Q12077" s="7"/>
    </row>
    <row r="12078" spans="3:17" x14ac:dyDescent="0.2">
      <c r="C12078" s="1"/>
      <c r="D12078" s="1"/>
      <c r="F12078" s="6"/>
      <c r="G12078" s="13"/>
      <c r="M12078" s="14"/>
      <c r="O12078" s="13"/>
      <c r="P12078" s="6"/>
      <c r="Q12078" s="7"/>
    </row>
    <row r="12079" spans="3:17" x14ac:dyDescent="0.2">
      <c r="C12079" s="1"/>
      <c r="D12079" s="1"/>
      <c r="F12079" s="6"/>
      <c r="G12079" s="13"/>
      <c r="M12079" s="14"/>
      <c r="O12079" s="13"/>
      <c r="P12079" s="6"/>
      <c r="Q12079" s="7"/>
    </row>
    <row r="12080" spans="3:17" x14ac:dyDescent="0.2">
      <c r="C12080" s="1"/>
      <c r="D12080" s="1"/>
      <c r="F12080" s="6"/>
      <c r="G12080" s="13"/>
      <c r="M12080" s="14"/>
      <c r="O12080" s="13"/>
      <c r="P12080" s="6"/>
      <c r="Q12080" s="7"/>
    </row>
    <row r="12081" spans="3:17" x14ac:dyDescent="0.2">
      <c r="C12081" s="1"/>
      <c r="D12081" s="1"/>
      <c r="F12081" s="6"/>
      <c r="G12081" s="13"/>
      <c r="M12081" s="14"/>
      <c r="O12081" s="13"/>
      <c r="P12081" s="6"/>
      <c r="Q12081" s="7"/>
    </row>
    <row r="12082" spans="3:17" x14ac:dyDescent="0.2">
      <c r="C12082" s="1"/>
      <c r="D12082" s="1"/>
      <c r="F12082" s="6"/>
      <c r="G12082" s="13"/>
      <c r="M12082" s="14"/>
      <c r="O12082" s="13"/>
      <c r="P12082" s="6"/>
      <c r="Q12082" s="7"/>
    </row>
    <row r="12083" spans="3:17" x14ac:dyDescent="0.2">
      <c r="C12083" s="1"/>
      <c r="D12083" s="1"/>
      <c r="F12083" s="6"/>
      <c r="G12083" s="13"/>
      <c r="M12083" s="14"/>
      <c r="O12083" s="13"/>
      <c r="P12083" s="6"/>
      <c r="Q12083" s="7"/>
    </row>
    <row r="12084" spans="3:17" x14ac:dyDescent="0.2">
      <c r="C12084" s="1"/>
      <c r="D12084" s="1"/>
      <c r="F12084" s="6"/>
      <c r="G12084" s="13"/>
      <c r="M12084" s="14"/>
      <c r="O12084" s="13"/>
      <c r="P12084" s="6"/>
      <c r="Q12084" s="7"/>
    </row>
    <row r="12085" spans="3:17" x14ac:dyDescent="0.2">
      <c r="C12085" s="1"/>
      <c r="D12085" s="1"/>
      <c r="F12085" s="6"/>
      <c r="G12085" s="13"/>
      <c r="M12085" s="14"/>
      <c r="O12085" s="13"/>
      <c r="P12085" s="6"/>
      <c r="Q12085" s="7"/>
    </row>
    <row r="12086" spans="3:17" x14ac:dyDescent="0.2">
      <c r="C12086" s="1"/>
      <c r="D12086" s="1"/>
      <c r="F12086" s="6"/>
      <c r="G12086" s="13"/>
      <c r="M12086" s="14"/>
      <c r="O12086" s="13"/>
      <c r="P12086" s="6"/>
      <c r="Q12086" s="7"/>
    </row>
    <row r="12087" spans="3:17" x14ac:dyDescent="0.2">
      <c r="C12087" s="1"/>
      <c r="D12087" s="1"/>
      <c r="F12087" s="6"/>
      <c r="G12087" s="13"/>
      <c r="M12087" s="14"/>
      <c r="O12087" s="13"/>
      <c r="P12087" s="6"/>
      <c r="Q12087" s="7"/>
    </row>
    <row r="12088" spans="3:17" x14ac:dyDescent="0.2">
      <c r="C12088" s="1"/>
      <c r="D12088" s="1"/>
      <c r="F12088" s="6"/>
      <c r="G12088" s="13"/>
      <c r="M12088" s="14"/>
      <c r="O12088" s="13"/>
      <c r="P12088" s="6"/>
      <c r="Q12088" s="7"/>
    </row>
    <row r="12089" spans="3:17" x14ac:dyDescent="0.2">
      <c r="C12089" s="1"/>
      <c r="D12089" s="1"/>
      <c r="F12089" s="6"/>
      <c r="G12089" s="13"/>
      <c r="M12089" s="14"/>
      <c r="O12089" s="13"/>
      <c r="P12089" s="6"/>
      <c r="Q12089" s="7"/>
    </row>
    <row r="12090" spans="3:17" x14ac:dyDescent="0.2">
      <c r="C12090" s="1"/>
      <c r="D12090" s="1"/>
      <c r="F12090" s="6"/>
      <c r="G12090" s="13"/>
      <c r="M12090" s="14"/>
      <c r="O12090" s="13"/>
      <c r="P12090" s="6"/>
      <c r="Q12090" s="7"/>
    </row>
    <row r="12091" spans="3:17" x14ac:dyDescent="0.2">
      <c r="C12091" s="1"/>
      <c r="D12091" s="1"/>
      <c r="F12091" s="6"/>
      <c r="G12091" s="13"/>
      <c r="M12091" s="14"/>
      <c r="O12091" s="13"/>
      <c r="P12091" s="6"/>
      <c r="Q12091" s="7"/>
    </row>
    <row r="12092" spans="3:17" x14ac:dyDescent="0.2">
      <c r="C12092" s="1"/>
      <c r="D12092" s="1"/>
      <c r="F12092" s="6"/>
      <c r="G12092" s="13"/>
      <c r="M12092" s="14"/>
      <c r="O12092" s="13"/>
      <c r="P12092" s="6"/>
      <c r="Q12092" s="7"/>
    </row>
    <row r="12093" spans="3:17" x14ac:dyDescent="0.2">
      <c r="C12093" s="1"/>
      <c r="D12093" s="1"/>
      <c r="F12093" s="6"/>
      <c r="G12093" s="13"/>
      <c r="M12093" s="14"/>
      <c r="O12093" s="13"/>
      <c r="P12093" s="6"/>
      <c r="Q12093" s="7"/>
    </row>
    <row r="12094" spans="3:17" x14ac:dyDescent="0.2">
      <c r="C12094" s="1"/>
      <c r="D12094" s="1"/>
      <c r="F12094" s="6"/>
      <c r="G12094" s="13"/>
      <c r="M12094" s="14"/>
      <c r="O12094" s="13"/>
      <c r="P12094" s="6"/>
      <c r="Q12094" s="7"/>
    </row>
    <row r="12095" spans="3:17" x14ac:dyDescent="0.2">
      <c r="C12095" s="1"/>
      <c r="D12095" s="1"/>
      <c r="F12095" s="6"/>
      <c r="G12095" s="13"/>
      <c r="M12095" s="14"/>
      <c r="O12095" s="13"/>
      <c r="P12095" s="6"/>
      <c r="Q12095" s="7"/>
    </row>
    <row r="12096" spans="3:17" x14ac:dyDescent="0.2">
      <c r="C12096" s="1"/>
      <c r="D12096" s="1"/>
      <c r="F12096" s="6"/>
      <c r="G12096" s="13"/>
      <c r="M12096" s="14"/>
      <c r="O12096" s="13"/>
      <c r="P12096" s="6"/>
      <c r="Q12096" s="7"/>
    </row>
    <row r="12097" spans="3:17" x14ac:dyDescent="0.2">
      <c r="C12097" s="1"/>
      <c r="D12097" s="1"/>
      <c r="F12097" s="6"/>
      <c r="G12097" s="13"/>
      <c r="M12097" s="14"/>
      <c r="O12097" s="13"/>
      <c r="P12097" s="6"/>
      <c r="Q12097" s="7"/>
    </row>
    <row r="12098" spans="3:17" x14ac:dyDescent="0.2">
      <c r="C12098" s="1"/>
      <c r="D12098" s="1"/>
      <c r="F12098" s="6"/>
      <c r="G12098" s="13"/>
      <c r="M12098" s="14"/>
      <c r="O12098" s="13"/>
      <c r="P12098" s="6"/>
      <c r="Q12098" s="7"/>
    </row>
    <row r="12099" spans="3:17" x14ac:dyDescent="0.2">
      <c r="C12099" s="1"/>
      <c r="D12099" s="1"/>
      <c r="F12099" s="6"/>
      <c r="G12099" s="13"/>
      <c r="M12099" s="14"/>
      <c r="O12099" s="13"/>
      <c r="P12099" s="6"/>
      <c r="Q12099" s="7"/>
    </row>
    <row r="12100" spans="3:17" x14ac:dyDescent="0.2">
      <c r="C12100" s="1"/>
      <c r="D12100" s="1"/>
      <c r="F12100" s="6"/>
      <c r="G12100" s="13"/>
      <c r="M12100" s="14"/>
      <c r="O12100" s="13"/>
      <c r="P12100" s="6"/>
      <c r="Q12100" s="7"/>
    </row>
    <row r="12101" spans="3:17" x14ac:dyDescent="0.2">
      <c r="C12101" s="1"/>
      <c r="D12101" s="1"/>
      <c r="F12101" s="6"/>
      <c r="G12101" s="13"/>
      <c r="M12101" s="14"/>
      <c r="O12101" s="13"/>
      <c r="P12101" s="6"/>
      <c r="Q12101" s="7"/>
    </row>
    <row r="12102" spans="3:17" x14ac:dyDescent="0.2">
      <c r="C12102" s="1"/>
      <c r="D12102" s="1"/>
      <c r="F12102" s="6"/>
      <c r="G12102" s="13"/>
      <c r="M12102" s="14"/>
      <c r="O12102" s="13"/>
      <c r="P12102" s="6"/>
      <c r="Q12102" s="7"/>
    </row>
    <row r="12103" spans="3:17" x14ac:dyDescent="0.2">
      <c r="C12103" s="1"/>
      <c r="D12103" s="1"/>
      <c r="F12103" s="6"/>
      <c r="G12103" s="13"/>
      <c r="M12103" s="14"/>
      <c r="O12103" s="13"/>
      <c r="P12103" s="6"/>
      <c r="Q12103" s="7"/>
    </row>
    <row r="12104" spans="3:17" x14ac:dyDescent="0.2">
      <c r="C12104" s="1"/>
      <c r="D12104" s="1"/>
      <c r="F12104" s="6"/>
      <c r="G12104" s="13"/>
      <c r="M12104" s="14"/>
      <c r="O12104" s="13"/>
      <c r="P12104" s="6"/>
      <c r="Q12104" s="7"/>
    </row>
    <row r="12105" spans="3:17" x14ac:dyDescent="0.2">
      <c r="C12105" s="1"/>
      <c r="D12105" s="1"/>
      <c r="F12105" s="6"/>
      <c r="G12105" s="13"/>
      <c r="M12105" s="14"/>
      <c r="O12105" s="13"/>
      <c r="P12105" s="6"/>
      <c r="Q12105" s="7"/>
    </row>
    <row r="12106" spans="3:17" x14ac:dyDescent="0.2">
      <c r="C12106" s="1"/>
      <c r="D12106" s="1"/>
      <c r="F12106" s="6"/>
      <c r="G12106" s="13"/>
      <c r="M12106" s="14"/>
      <c r="O12106" s="13"/>
      <c r="P12106" s="6"/>
      <c r="Q12106" s="7"/>
    </row>
    <row r="12107" spans="3:17" x14ac:dyDescent="0.2">
      <c r="C12107" s="1"/>
      <c r="D12107" s="1"/>
      <c r="F12107" s="6"/>
      <c r="G12107" s="13"/>
      <c r="M12107" s="14"/>
      <c r="O12107" s="13"/>
      <c r="P12107" s="6"/>
      <c r="Q12107" s="7"/>
    </row>
    <row r="12108" spans="3:17" x14ac:dyDescent="0.2">
      <c r="C12108" s="1"/>
      <c r="D12108" s="1"/>
      <c r="F12108" s="6"/>
      <c r="G12108" s="13"/>
      <c r="M12108" s="14"/>
      <c r="O12108" s="13"/>
      <c r="P12108" s="6"/>
      <c r="Q12108" s="7"/>
    </row>
    <row r="12109" spans="3:17" x14ac:dyDescent="0.2">
      <c r="C12109" s="1"/>
      <c r="D12109" s="1"/>
      <c r="F12109" s="6"/>
      <c r="G12109" s="13"/>
      <c r="M12109" s="14"/>
      <c r="O12109" s="13"/>
      <c r="P12109" s="6"/>
      <c r="Q12109" s="7"/>
    </row>
    <row r="12110" spans="3:17" x14ac:dyDescent="0.2">
      <c r="C12110" s="1"/>
      <c r="D12110" s="1"/>
      <c r="F12110" s="6"/>
      <c r="G12110" s="13"/>
      <c r="M12110" s="14"/>
      <c r="O12110" s="13"/>
      <c r="P12110" s="6"/>
      <c r="Q12110" s="7"/>
    </row>
    <row r="12111" spans="3:17" x14ac:dyDescent="0.2">
      <c r="C12111" s="1"/>
      <c r="D12111" s="1"/>
      <c r="F12111" s="6"/>
      <c r="G12111" s="13"/>
      <c r="M12111" s="14"/>
      <c r="O12111" s="13"/>
      <c r="P12111" s="6"/>
      <c r="Q12111" s="7"/>
    </row>
    <row r="12112" spans="3:17" x14ac:dyDescent="0.2">
      <c r="C12112" s="1"/>
      <c r="D12112" s="1"/>
      <c r="F12112" s="6"/>
      <c r="G12112" s="13"/>
      <c r="M12112" s="14"/>
      <c r="O12112" s="13"/>
      <c r="P12112" s="6"/>
      <c r="Q12112" s="7"/>
    </row>
    <row r="12113" spans="3:17" x14ac:dyDescent="0.2">
      <c r="C12113" s="1"/>
      <c r="D12113" s="1"/>
      <c r="F12113" s="6"/>
      <c r="G12113" s="13"/>
      <c r="M12113" s="14"/>
      <c r="O12113" s="13"/>
      <c r="P12113" s="6"/>
      <c r="Q12113" s="7"/>
    </row>
    <row r="12114" spans="3:17" x14ac:dyDescent="0.2">
      <c r="C12114" s="1"/>
      <c r="D12114" s="1"/>
      <c r="F12114" s="6"/>
      <c r="G12114" s="13"/>
      <c r="M12114" s="14"/>
      <c r="O12114" s="13"/>
      <c r="P12114" s="6"/>
      <c r="Q12114" s="7"/>
    </row>
    <row r="12115" spans="3:17" x14ac:dyDescent="0.2">
      <c r="C12115" s="1"/>
      <c r="D12115" s="1"/>
      <c r="F12115" s="6"/>
      <c r="G12115" s="13"/>
      <c r="M12115" s="14"/>
      <c r="O12115" s="13"/>
      <c r="P12115" s="6"/>
      <c r="Q12115" s="7"/>
    </row>
    <row r="12116" spans="3:17" x14ac:dyDescent="0.2">
      <c r="C12116" s="1"/>
      <c r="D12116" s="1"/>
      <c r="F12116" s="6"/>
      <c r="G12116" s="13"/>
      <c r="M12116" s="14"/>
      <c r="O12116" s="13"/>
      <c r="P12116" s="6"/>
      <c r="Q12116" s="7"/>
    </row>
    <row r="12117" spans="3:17" x14ac:dyDescent="0.2">
      <c r="C12117" s="1"/>
      <c r="D12117" s="1"/>
      <c r="F12117" s="6"/>
      <c r="G12117" s="13"/>
      <c r="M12117" s="14"/>
      <c r="O12117" s="13"/>
      <c r="P12117" s="6"/>
      <c r="Q12117" s="7"/>
    </row>
    <row r="12118" spans="3:17" x14ac:dyDescent="0.2">
      <c r="C12118" s="1"/>
      <c r="D12118" s="1"/>
      <c r="F12118" s="6"/>
      <c r="G12118" s="13"/>
      <c r="M12118" s="14"/>
      <c r="O12118" s="13"/>
      <c r="P12118" s="6"/>
      <c r="Q12118" s="7"/>
    </row>
    <row r="12119" spans="3:17" x14ac:dyDescent="0.2">
      <c r="C12119" s="1"/>
      <c r="D12119" s="1"/>
      <c r="F12119" s="6"/>
      <c r="G12119" s="13"/>
      <c r="M12119" s="14"/>
      <c r="O12119" s="13"/>
      <c r="P12119" s="6"/>
      <c r="Q12119" s="7"/>
    </row>
    <row r="12120" spans="3:17" x14ac:dyDescent="0.2">
      <c r="C12120" s="1"/>
      <c r="D12120" s="1"/>
      <c r="F12120" s="6"/>
      <c r="G12120" s="13"/>
      <c r="M12120" s="14"/>
      <c r="O12120" s="13"/>
      <c r="P12120" s="6"/>
      <c r="Q12120" s="7"/>
    </row>
    <row r="12121" spans="3:17" x14ac:dyDescent="0.2">
      <c r="C12121" s="1"/>
      <c r="D12121" s="1"/>
      <c r="F12121" s="6"/>
      <c r="G12121" s="13"/>
      <c r="M12121" s="14"/>
      <c r="O12121" s="13"/>
      <c r="P12121" s="6"/>
      <c r="Q12121" s="7"/>
    </row>
    <row r="12122" spans="3:17" x14ac:dyDescent="0.2">
      <c r="C12122" s="1"/>
      <c r="D12122" s="1"/>
      <c r="F12122" s="6"/>
      <c r="G12122" s="13"/>
      <c r="M12122" s="14"/>
      <c r="O12122" s="13"/>
      <c r="P12122" s="6"/>
      <c r="Q12122" s="7"/>
    </row>
    <row r="12123" spans="3:17" x14ac:dyDescent="0.2">
      <c r="C12123" s="1"/>
      <c r="D12123" s="1"/>
      <c r="F12123" s="6"/>
      <c r="G12123" s="13"/>
      <c r="M12123" s="14"/>
      <c r="O12123" s="13"/>
      <c r="P12123" s="6"/>
      <c r="Q12123" s="7"/>
    </row>
    <row r="12124" spans="3:17" x14ac:dyDescent="0.2">
      <c r="C12124" s="1"/>
      <c r="D12124" s="1"/>
      <c r="F12124" s="6"/>
      <c r="G12124" s="13"/>
      <c r="M12124" s="14"/>
      <c r="O12124" s="13"/>
      <c r="P12124" s="6"/>
      <c r="Q12124" s="7"/>
    </row>
    <row r="12125" spans="3:17" x14ac:dyDescent="0.2">
      <c r="C12125" s="1"/>
      <c r="D12125" s="1"/>
      <c r="F12125" s="6"/>
      <c r="G12125" s="13"/>
      <c r="M12125" s="14"/>
      <c r="O12125" s="13"/>
      <c r="P12125" s="6"/>
      <c r="Q12125" s="7"/>
    </row>
    <row r="12126" spans="3:17" x14ac:dyDescent="0.2">
      <c r="C12126" s="1"/>
      <c r="D12126" s="1"/>
      <c r="F12126" s="6"/>
      <c r="G12126" s="13"/>
      <c r="M12126" s="14"/>
      <c r="O12126" s="13"/>
      <c r="P12126" s="6"/>
      <c r="Q12126" s="7"/>
    </row>
    <row r="12127" spans="3:17" x14ac:dyDescent="0.2">
      <c r="C12127" s="1"/>
      <c r="D12127" s="1"/>
      <c r="F12127" s="6"/>
      <c r="G12127" s="13"/>
      <c r="M12127" s="14"/>
      <c r="O12127" s="13"/>
      <c r="P12127" s="6"/>
      <c r="Q12127" s="7"/>
    </row>
    <row r="12128" spans="3:17" x14ac:dyDescent="0.2">
      <c r="C12128" s="1"/>
      <c r="D12128" s="1"/>
      <c r="F12128" s="6"/>
      <c r="G12128" s="13"/>
      <c r="M12128" s="14"/>
      <c r="O12128" s="13"/>
      <c r="P12128" s="6"/>
      <c r="Q12128" s="7"/>
    </row>
    <row r="12129" spans="3:17" x14ac:dyDescent="0.2">
      <c r="C12129" s="1"/>
      <c r="D12129" s="1"/>
      <c r="F12129" s="6"/>
      <c r="G12129" s="13"/>
      <c r="M12129" s="14"/>
      <c r="O12129" s="13"/>
      <c r="P12129" s="6"/>
      <c r="Q12129" s="7"/>
    </row>
    <row r="12130" spans="3:17" x14ac:dyDescent="0.2">
      <c r="C12130" s="1"/>
      <c r="D12130" s="1"/>
      <c r="F12130" s="6"/>
      <c r="G12130" s="13"/>
      <c r="M12130" s="14"/>
      <c r="O12130" s="13"/>
      <c r="P12130" s="6"/>
      <c r="Q12130" s="7"/>
    </row>
    <row r="12131" spans="3:17" x14ac:dyDescent="0.2">
      <c r="C12131" s="1"/>
      <c r="D12131" s="1"/>
      <c r="F12131" s="6"/>
      <c r="G12131" s="13"/>
      <c r="M12131" s="14"/>
      <c r="O12131" s="13"/>
      <c r="P12131" s="6"/>
      <c r="Q12131" s="7"/>
    </row>
    <row r="12132" spans="3:17" x14ac:dyDescent="0.2">
      <c r="C12132" s="1"/>
      <c r="D12132" s="1"/>
      <c r="F12132" s="6"/>
      <c r="G12132" s="13"/>
      <c r="M12132" s="14"/>
      <c r="O12132" s="13"/>
      <c r="P12132" s="6"/>
      <c r="Q12132" s="7"/>
    </row>
    <row r="12133" spans="3:17" x14ac:dyDescent="0.2">
      <c r="C12133" s="1"/>
      <c r="D12133" s="1"/>
      <c r="F12133" s="6"/>
      <c r="G12133" s="13"/>
      <c r="M12133" s="14"/>
      <c r="O12133" s="13"/>
      <c r="P12133" s="6"/>
      <c r="Q12133" s="7"/>
    </row>
    <row r="12134" spans="3:17" x14ac:dyDescent="0.2">
      <c r="C12134" s="1"/>
      <c r="D12134" s="1"/>
      <c r="F12134" s="6"/>
      <c r="G12134" s="13"/>
      <c r="M12134" s="14"/>
      <c r="O12134" s="13"/>
      <c r="P12134" s="6"/>
      <c r="Q12134" s="7"/>
    </row>
    <row r="12135" spans="3:17" x14ac:dyDescent="0.2">
      <c r="C12135" s="1"/>
      <c r="D12135" s="1"/>
      <c r="F12135" s="6"/>
      <c r="G12135" s="13"/>
      <c r="M12135" s="14"/>
      <c r="O12135" s="13"/>
      <c r="P12135" s="6"/>
      <c r="Q12135" s="7"/>
    </row>
    <row r="12136" spans="3:17" x14ac:dyDescent="0.2">
      <c r="C12136" s="1"/>
      <c r="D12136" s="1"/>
      <c r="F12136" s="6"/>
      <c r="G12136" s="13"/>
      <c r="M12136" s="14"/>
      <c r="O12136" s="13"/>
      <c r="P12136" s="6"/>
      <c r="Q12136" s="7"/>
    </row>
    <row r="12137" spans="3:17" x14ac:dyDescent="0.2">
      <c r="C12137" s="1"/>
      <c r="D12137" s="1"/>
      <c r="F12137" s="6"/>
      <c r="G12137" s="13"/>
      <c r="M12137" s="14"/>
      <c r="O12137" s="13"/>
      <c r="P12137" s="6"/>
      <c r="Q12137" s="7"/>
    </row>
    <row r="12138" spans="3:17" x14ac:dyDescent="0.2">
      <c r="C12138" s="1"/>
      <c r="D12138" s="1"/>
      <c r="F12138" s="6"/>
      <c r="G12138" s="13"/>
      <c r="M12138" s="14"/>
      <c r="O12138" s="13"/>
      <c r="P12138" s="6"/>
      <c r="Q12138" s="7"/>
    </row>
    <row r="12139" spans="3:17" x14ac:dyDescent="0.2">
      <c r="C12139" s="1"/>
      <c r="D12139" s="1"/>
      <c r="F12139" s="6"/>
      <c r="G12139" s="13"/>
      <c r="M12139" s="14"/>
      <c r="O12139" s="13"/>
      <c r="P12139" s="6"/>
      <c r="Q12139" s="7"/>
    </row>
    <row r="12140" spans="3:17" x14ac:dyDescent="0.2">
      <c r="C12140" s="1"/>
      <c r="D12140" s="1"/>
      <c r="F12140" s="6"/>
      <c r="G12140" s="13"/>
      <c r="M12140" s="14"/>
      <c r="O12140" s="13"/>
      <c r="P12140" s="6"/>
      <c r="Q12140" s="7"/>
    </row>
    <row r="12141" spans="3:17" x14ac:dyDescent="0.2">
      <c r="C12141" s="1"/>
      <c r="D12141" s="1"/>
      <c r="F12141" s="6"/>
      <c r="G12141" s="13"/>
      <c r="M12141" s="14"/>
      <c r="O12141" s="13"/>
      <c r="P12141" s="6"/>
      <c r="Q12141" s="7"/>
    </row>
    <row r="12142" spans="3:17" x14ac:dyDescent="0.2">
      <c r="C12142" s="1"/>
      <c r="D12142" s="1"/>
      <c r="F12142" s="6"/>
      <c r="G12142" s="13"/>
      <c r="M12142" s="14"/>
      <c r="O12142" s="13"/>
      <c r="P12142" s="6"/>
      <c r="Q12142" s="7"/>
    </row>
    <row r="12143" spans="3:17" x14ac:dyDescent="0.2">
      <c r="C12143" s="1"/>
      <c r="D12143" s="1"/>
      <c r="F12143" s="6"/>
      <c r="G12143" s="13"/>
      <c r="M12143" s="14"/>
      <c r="O12143" s="13"/>
      <c r="P12143" s="6"/>
      <c r="Q12143" s="7"/>
    </row>
    <row r="12144" spans="3:17" x14ac:dyDescent="0.2">
      <c r="C12144" s="1"/>
      <c r="D12144" s="1"/>
      <c r="F12144" s="6"/>
      <c r="G12144" s="13"/>
      <c r="M12144" s="14"/>
      <c r="O12144" s="13"/>
      <c r="P12144" s="6"/>
      <c r="Q12144" s="7"/>
    </row>
    <row r="12145" spans="3:17" x14ac:dyDescent="0.2">
      <c r="C12145" s="1"/>
      <c r="D12145" s="1"/>
      <c r="F12145" s="6"/>
      <c r="G12145" s="13"/>
      <c r="M12145" s="14"/>
      <c r="O12145" s="13"/>
      <c r="P12145" s="6"/>
      <c r="Q12145" s="7"/>
    </row>
    <row r="12146" spans="3:17" x14ac:dyDescent="0.2">
      <c r="C12146" s="1"/>
      <c r="D12146" s="1"/>
      <c r="F12146" s="6"/>
      <c r="G12146" s="13"/>
      <c r="M12146" s="14"/>
      <c r="O12146" s="13"/>
      <c r="P12146" s="6"/>
      <c r="Q12146" s="7"/>
    </row>
    <row r="12147" spans="3:17" x14ac:dyDescent="0.2">
      <c r="C12147" s="1"/>
      <c r="D12147" s="1"/>
      <c r="F12147" s="6"/>
      <c r="G12147" s="13"/>
      <c r="M12147" s="14"/>
      <c r="O12147" s="13"/>
      <c r="P12147" s="6"/>
      <c r="Q12147" s="7"/>
    </row>
    <row r="12148" spans="3:17" x14ac:dyDescent="0.2">
      <c r="C12148" s="1"/>
      <c r="D12148" s="1"/>
      <c r="F12148" s="6"/>
      <c r="G12148" s="13"/>
      <c r="M12148" s="14"/>
      <c r="O12148" s="13"/>
      <c r="P12148" s="6"/>
      <c r="Q12148" s="7"/>
    </row>
    <row r="12149" spans="3:17" x14ac:dyDescent="0.2">
      <c r="C12149" s="1"/>
      <c r="D12149" s="1"/>
      <c r="F12149" s="6"/>
      <c r="G12149" s="13"/>
      <c r="M12149" s="14"/>
      <c r="O12149" s="13"/>
      <c r="P12149" s="6"/>
      <c r="Q12149" s="7"/>
    </row>
    <row r="12150" spans="3:17" x14ac:dyDescent="0.2">
      <c r="C12150" s="1"/>
      <c r="D12150" s="1"/>
      <c r="F12150" s="6"/>
      <c r="G12150" s="13"/>
      <c r="M12150" s="14"/>
      <c r="O12150" s="13"/>
      <c r="P12150" s="6"/>
      <c r="Q12150" s="7"/>
    </row>
    <row r="12151" spans="3:17" x14ac:dyDescent="0.2">
      <c r="C12151" s="1"/>
      <c r="D12151" s="1"/>
      <c r="F12151" s="6"/>
      <c r="G12151" s="13"/>
      <c r="M12151" s="14"/>
      <c r="O12151" s="13"/>
      <c r="P12151" s="6"/>
      <c r="Q12151" s="7"/>
    </row>
    <row r="12152" spans="3:17" x14ac:dyDescent="0.2">
      <c r="C12152" s="1"/>
      <c r="D12152" s="1"/>
      <c r="F12152" s="6"/>
      <c r="G12152" s="13"/>
      <c r="M12152" s="14"/>
      <c r="O12152" s="13"/>
      <c r="P12152" s="6"/>
      <c r="Q12152" s="7"/>
    </row>
    <row r="12153" spans="3:17" x14ac:dyDescent="0.2">
      <c r="C12153" s="1"/>
      <c r="D12153" s="1"/>
      <c r="F12153" s="6"/>
      <c r="G12153" s="13"/>
      <c r="M12153" s="14"/>
      <c r="O12153" s="13"/>
      <c r="P12153" s="6"/>
      <c r="Q12153" s="7"/>
    </row>
    <row r="12154" spans="3:17" x14ac:dyDescent="0.2">
      <c r="C12154" s="1"/>
      <c r="D12154" s="1"/>
      <c r="F12154" s="6"/>
      <c r="G12154" s="13"/>
      <c r="M12154" s="14"/>
      <c r="O12154" s="13"/>
      <c r="P12154" s="6"/>
      <c r="Q12154" s="7"/>
    </row>
    <row r="12155" spans="3:17" x14ac:dyDescent="0.2">
      <c r="C12155" s="1"/>
      <c r="D12155" s="1"/>
      <c r="F12155" s="6"/>
      <c r="G12155" s="13"/>
      <c r="M12155" s="14"/>
      <c r="O12155" s="13"/>
      <c r="P12155" s="6"/>
      <c r="Q12155" s="7"/>
    </row>
    <row r="12156" spans="3:17" x14ac:dyDescent="0.2">
      <c r="C12156" s="1"/>
      <c r="D12156" s="1"/>
      <c r="F12156" s="6"/>
      <c r="G12156" s="13"/>
      <c r="M12156" s="14"/>
      <c r="O12156" s="13"/>
      <c r="P12156" s="6"/>
      <c r="Q12156" s="7"/>
    </row>
    <row r="12157" spans="3:17" x14ac:dyDescent="0.2">
      <c r="C12157" s="1"/>
      <c r="D12157" s="1"/>
      <c r="F12157" s="6"/>
      <c r="G12157" s="13"/>
      <c r="M12157" s="14"/>
      <c r="O12157" s="13"/>
      <c r="P12157" s="6"/>
      <c r="Q12157" s="7"/>
    </row>
    <row r="12158" spans="3:17" x14ac:dyDescent="0.2">
      <c r="C12158" s="1"/>
      <c r="D12158" s="1"/>
      <c r="F12158" s="6"/>
      <c r="G12158" s="13"/>
      <c r="M12158" s="14"/>
      <c r="O12158" s="13"/>
      <c r="P12158" s="6"/>
      <c r="Q12158" s="7"/>
    </row>
    <row r="12159" spans="3:17" x14ac:dyDescent="0.2">
      <c r="C12159" s="1"/>
      <c r="D12159" s="1"/>
      <c r="F12159" s="6"/>
      <c r="G12159" s="13"/>
      <c r="M12159" s="14"/>
      <c r="O12159" s="13"/>
      <c r="P12159" s="6"/>
      <c r="Q12159" s="7"/>
    </row>
    <row r="12160" spans="3:17" x14ac:dyDescent="0.2">
      <c r="C12160" s="1"/>
      <c r="D12160" s="1"/>
      <c r="F12160" s="6"/>
      <c r="G12160" s="13"/>
      <c r="M12160" s="14"/>
      <c r="O12160" s="13"/>
      <c r="P12160" s="6"/>
      <c r="Q12160" s="7"/>
    </row>
    <row r="12161" spans="3:17" x14ac:dyDescent="0.2">
      <c r="C12161" s="1"/>
      <c r="D12161" s="1"/>
      <c r="F12161" s="6"/>
      <c r="G12161" s="13"/>
      <c r="M12161" s="14"/>
      <c r="O12161" s="13"/>
      <c r="P12161" s="6"/>
      <c r="Q12161" s="7"/>
    </row>
    <row r="12162" spans="3:17" x14ac:dyDescent="0.2">
      <c r="C12162" s="1"/>
      <c r="D12162" s="1"/>
      <c r="F12162" s="6"/>
      <c r="G12162" s="13"/>
      <c r="M12162" s="14"/>
      <c r="O12162" s="13"/>
      <c r="P12162" s="6"/>
      <c r="Q12162" s="7"/>
    </row>
    <row r="12163" spans="3:17" x14ac:dyDescent="0.2">
      <c r="C12163" s="1"/>
      <c r="D12163" s="1"/>
      <c r="F12163" s="6"/>
      <c r="G12163" s="13"/>
      <c r="M12163" s="14"/>
      <c r="O12163" s="13"/>
      <c r="P12163" s="6"/>
      <c r="Q12163" s="7"/>
    </row>
    <row r="12164" spans="3:17" x14ac:dyDescent="0.2">
      <c r="C12164" s="1"/>
      <c r="D12164" s="1"/>
      <c r="F12164" s="6"/>
      <c r="G12164" s="13"/>
      <c r="M12164" s="14"/>
      <c r="O12164" s="13"/>
      <c r="P12164" s="6"/>
      <c r="Q12164" s="7"/>
    </row>
    <row r="12165" spans="3:17" x14ac:dyDescent="0.2">
      <c r="C12165" s="1"/>
      <c r="D12165" s="1"/>
      <c r="F12165" s="6"/>
      <c r="G12165" s="13"/>
      <c r="M12165" s="14"/>
      <c r="O12165" s="13"/>
      <c r="P12165" s="6"/>
      <c r="Q12165" s="7"/>
    </row>
    <row r="12166" spans="3:17" x14ac:dyDescent="0.2">
      <c r="C12166" s="1"/>
      <c r="D12166" s="1"/>
      <c r="F12166" s="6"/>
      <c r="G12166" s="13"/>
      <c r="M12166" s="14"/>
      <c r="O12166" s="13"/>
      <c r="P12166" s="6"/>
      <c r="Q12166" s="7"/>
    </row>
    <row r="12167" spans="3:17" x14ac:dyDescent="0.2">
      <c r="C12167" s="1"/>
      <c r="D12167" s="1"/>
      <c r="F12167" s="6"/>
      <c r="G12167" s="13"/>
      <c r="M12167" s="14"/>
      <c r="O12167" s="13"/>
      <c r="P12167" s="6"/>
      <c r="Q12167" s="7"/>
    </row>
    <row r="12168" spans="3:17" x14ac:dyDescent="0.2">
      <c r="C12168" s="1"/>
      <c r="D12168" s="1"/>
      <c r="F12168" s="6"/>
      <c r="G12168" s="13"/>
      <c r="M12168" s="14"/>
      <c r="O12168" s="13"/>
      <c r="P12168" s="6"/>
      <c r="Q12168" s="7"/>
    </row>
    <row r="12169" spans="3:17" x14ac:dyDescent="0.2">
      <c r="C12169" s="1"/>
      <c r="D12169" s="1"/>
      <c r="F12169" s="6"/>
      <c r="G12169" s="13"/>
      <c r="M12169" s="14"/>
      <c r="O12169" s="13"/>
      <c r="P12169" s="6"/>
      <c r="Q12169" s="7"/>
    </row>
    <row r="12170" spans="3:17" x14ac:dyDescent="0.2">
      <c r="C12170" s="1"/>
      <c r="D12170" s="1"/>
      <c r="F12170" s="6"/>
      <c r="G12170" s="13"/>
      <c r="M12170" s="14"/>
      <c r="O12170" s="13"/>
      <c r="P12170" s="6"/>
      <c r="Q12170" s="7"/>
    </row>
    <row r="12171" spans="3:17" x14ac:dyDescent="0.2">
      <c r="C12171" s="1"/>
      <c r="D12171" s="1"/>
      <c r="F12171" s="6"/>
      <c r="G12171" s="13"/>
      <c r="M12171" s="14"/>
      <c r="O12171" s="13"/>
      <c r="P12171" s="6"/>
      <c r="Q12171" s="7"/>
    </row>
    <row r="12172" spans="3:17" x14ac:dyDescent="0.2">
      <c r="C12172" s="1"/>
      <c r="D12172" s="1"/>
      <c r="F12172" s="6"/>
      <c r="G12172" s="13"/>
      <c r="M12172" s="14"/>
      <c r="O12172" s="13"/>
      <c r="P12172" s="6"/>
      <c r="Q12172" s="7"/>
    </row>
    <row r="12173" spans="3:17" x14ac:dyDescent="0.2">
      <c r="C12173" s="1"/>
      <c r="D12173" s="1"/>
      <c r="F12173" s="6"/>
      <c r="G12173" s="13"/>
      <c r="M12173" s="14"/>
      <c r="O12173" s="13"/>
      <c r="P12173" s="6"/>
      <c r="Q12173" s="7"/>
    </row>
    <row r="12174" spans="3:17" x14ac:dyDescent="0.2">
      <c r="C12174" s="1"/>
      <c r="D12174" s="1"/>
      <c r="F12174" s="6"/>
      <c r="G12174" s="13"/>
      <c r="M12174" s="14"/>
      <c r="O12174" s="13"/>
      <c r="P12174" s="6"/>
      <c r="Q12174" s="7"/>
    </row>
    <row r="12175" spans="3:17" x14ac:dyDescent="0.2">
      <c r="C12175" s="1"/>
      <c r="D12175" s="1"/>
      <c r="F12175" s="6"/>
      <c r="G12175" s="13"/>
      <c r="M12175" s="14"/>
      <c r="O12175" s="13"/>
      <c r="P12175" s="6"/>
      <c r="Q12175" s="7"/>
    </row>
    <row r="12176" spans="3:17" x14ac:dyDescent="0.2">
      <c r="C12176" s="1"/>
      <c r="D12176" s="1"/>
      <c r="F12176" s="6"/>
      <c r="G12176" s="13"/>
      <c r="M12176" s="14"/>
      <c r="O12176" s="13"/>
      <c r="P12176" s="6"/>
      <c r="Q12176" s="7"/>
    </row>
    <row r="12177" spans="3:17" x14ac:dyDescent="0.2">
      <c r="C12177" s="1"/>
      <c r="D12177" s="1"/>
      <c r="F12177" s="6"/>
      <c r="G12177" s="13"/>
      <c r="M12177" s="14"/>
      <c r="O12177" s="13"/>
      <c r="P12177" s="6"/>
      <c r="Q12177" s="7"/>
    </row>
    <row r="12178" spans="3:17" x14ac:dyDescent="0.2">
      <c r="C12178" s="1"/>
      <c r="D12178" s="1"/>
      <c r="F12178" s="6"/>
      <c r="G12178" s="13"/>
      <c r="M12178" s="14"/>
      <c r="O12178" s="13"/>
      <c r="P12178" s="6"/>
      <c r="Q12178" s="7"/>
    </row>
    <row r="12179" spans="3:17" x14ac:dyDescent="0.2">
      <c r="C12179" s="1"/>
      <c r="D12179" s="1"/>
      <c r="F12179" s="6"/>
      <c r="G12179" s="13"/>
      <c r="M12179" s="14"/>
      <c r="O12179" s="13"/>
      <c r="P12179" s="6"/>
      <c r="Q12179" s="7"/>
    </row>
    <row r="12180" spans="3:17" x14ac:dyDescent="0.2">
      <c r="C12180" s="1"/>
      <c r="D12180" s="1"/>
      <c r="F12180" s="6"/>
      <c r="G12180" s="13"/>
      <c r="M12180" s="14"/>
      <c r="O12180" s="13"/>
      <c r="P12180" s="6"/>
      <c r="Q12180" s="7"/>
    </row>
    <row r="12181" spans="3:17" x14ac:dyDescent="0.2">
      <c r="C12181" s="1"/>
      <c r="D12181" s="1"/>
      <c r="F12181" s="6"/>
      <c r="G12181" s="13"/>
      <c r="M12181" s="14"/>
      <c r="O12181" s="13"/>
      <c r="P12181" s="6"/>
      <c r="Q12181" s="7"/>
    </row>
    <row r="12182" spans="3:17" x14ac:dyDescent="0.2">
      <c r="C12182" s="1"/>
      <c r="D12182" s="1"/>
      <c r="F12182" s="6"/>
      <c r="G12182" s="13"/>
      <c r="M12182" s="14"/>
      <c r="O12182" s="13"/>
      <c r="P12182" s="6"/>
      <c r="Q12182" s="7"/>
    </row>
    <row r="12183" spans="3:17" x14ac:dyDescent="0.2">
      <c r="C12183" s="1"/>
      <c r="D12183" s="1"/>
      <c r="F12183" s="6"/>
      <c r="G12183" s="13"/>
      <c r="M12183" s="14"/>
      <c r="O12183" s="13"/>
      <c r="P12183" s="6"/>
      <c r="Q12183" s="7"/>
    </row>
    <row r="12184" spans="3:17" x14ac:dyDescent="0.2">
      <c r="C12184" s="1"/>
      <c r="D12184" s="1"/>
      <c r="F12184" s="6"/>
      <c r="G12184" s="13"/>
      <c r="M12184" s="14"/>
      <c r="O12184" s="13"/>
      <c r="P12184" s="6"/>
      <c r="Q12184" s="7"/>
    </row>
    <row r="12185" spans="3:17" x14ac:dyDescent="0.2">
      <c r="C12185" s="1"/>
      <c r="D12185" s="1"/>
      <c r="F12185" s="6"/>
      <c r="G12185" s="13"/>
      <c r="M12185" s="14"/>
      <c r="O12185" s="13"/>
      <c r="P12185" s="6"/>
      <c r="Q12185" s="7"/>
    </row>
    <row r="12186" spans="3:17" x14ac:dyDescent="0.2">
      <c r="C12186" s="1"/>
      <c r="D12186" s="1"/>
      <c r="F12186" s="6"/>
      <c r="G12186" s="13"/>
      <c r="M12186" s="14"/>
      <c r="O12186" s="13"/>
      <c r="P12186" s="6"/>
      <c r="Q12186" s="7"/>
    </row>
    <row r="12187" spans="3:17" x14ac:dyDescent="0.2">
      <c r="C12187" s="1"/>
      <c r="D12187" s="1"/>
      <c r="F12187" s="6"/>
      <c r="G12187" s="13"/>
      <c r="M12187" s="14"/>
      <c r="O12187" s="13"/>
      <c r="P12187" s="6"/>
      <c r="Q12187" s="7"/>
    </row>
    <row r="12188" spans="3:17" x14ac:dyDescent="0.2">
      <c r="C12188" s="1"/>
      <c r="D12188" s="1"/>
      <c r="F12188" s="6"/>
      <c r="G12188" s="13"/>
      <c r="M12188" s="14"/>
      <c r="O12188" s="13"/>
      <c r="P12188" s="6"/>
      <c r="Q12188" s="7"/>
    </row>
    <row r="12189" spans="3:17" x14ac:dyDescent="0.2">
      <c r="C12189" s="1"/>
      <c r="D12189" s="1"/>
      <c r="F12189" s="6"/>
      <c r="G12189" s="13"/>
      <c r="M12189" s="14"/>
      <c r="O12189" s="13"/>
      <c r="P12189" s="6"/>
      <c r="Q12189" s="7"/>
    </row>
    <row r="12190" spans="3:17" x14ac:dyDescent="0.2">
      <c r="C12190" s="1"/>
      <c r="D12190" s="1"/>
      <c r="F12190" s="6"/>
      <c r="G12190" s="13"/>
      <c r="M12190" s="14"/>
      <c r="O12190" s="13"/>
      <c r="P12190" s="6"/>
      <c r="Q12190" s="7"/>
    </row>
    <row r="12191" spans="3:17" x14ac:dyDescent="0.2">
      <c r="C12191" s="1"/>
      <c r="D12191" s="1"/>
      <c r="F12191" s="6"/>
      <c r="G12191" s="13"/>
      <c r="M12191" s="14"/>
      <c r="O12191" s="13"/>
      <c r="P12191" s="6"/>
      <c r="Q12191" s="7"/>
    </row>
    <row r="12192" spans="3:17" x14ac:dyDescent="0.2">
      <c r="C12192" s="1"/>
      <c r="D12192" s="1"/>
      <c r="F12192" s="6"/>
      <c r="G12192" s="13"/>
      <c r="M12192" s="14"/>
      <c r="O12192" s="13"/>
      <c r="P12192" s="6"/>
      <c r="Q12192" s="7"/>
    </row>
    <row r="12193" spans="3:17" x14ac:dyDescent="0.2">
      <c r="C12193" s="1"/>
      <c r="D12193" s="1"/>
      <c r="F12193" s="6"/>
      <c r="G12193" s="13"/>
      <c r="M12193" s="14"/>
      <c r="O12193" s="13"/>
      <c r="P12193" s="6"/>
      <c r="Q12193" s="7"/>
    </row>
    <row r="12194" spans="3:17" x14ac:dyDescent="0.2">
      <c r="C12194" s="1"/>
      <c r="D12194" s="1"/>
      <c r="F12194" s="6"/>
      <c r="G12194" s="13"/>
      <c r="M12194" s="14"/>
      <c r="O12194" s="13"/>
      <c r="P12194" s="6"/>
      <c r="Q12194" s="7"/>
    </row>
    <row r="12195" spans="3:17" x14ac:dyDescent="0.2">
      <c r="C12195" s="1"/>
      <c r="D12195" s="1"/>
      <c r="F12195" s="6"/>
      <c r="G12195" s="13"/>
      <c r="M12195" s="14"/>
      <c r="O12195" s="13"/>
      <c r="P12195" s="6"/>
      <c r="Q12195" s="7"/>
    </row>
    <row r="12196" spans="3:17" x14ac:dyDescent="0.2">
      <c r="C12196" s="1"/>
      <c r="D12196" s="1"/>
      <c r="F12196" s="6"/>
      <c r="G12196" s="13"/>
      <c r="M12196" s="14"/>
      <c r="O12196" s="13"/>
      <c r="P12196" s="6"/>
      <c r="Q12196" s="7"/>
    </row>
    <row r="12197" spans="3:17" x14ac:dyDescent="0.2">
      <c r="C12197" s="1"/>
      <c r="D12197" s="1"/>
      <c r="F12197" s="6"/>
      <c r="G12197" s="13"/>
      <c r="M12197" s="14"/>
      <c r="O12197" s="13"/>
      <c r="P12197" s="6"/>
      <c r="Q12197" s="7"/>
    </row>
    <row r="12198" spans="3:17" x14ac:dyDescent="0.2">
      <c r="C12198" s="1"/>
      <c r="D12198" s="1"/>
      <c r="F12198" s="6"/>
      <c r="G12198" s="13"/>
      <c r="M12198" s="14"/>
      <c r="O12198" s="13"/>
      <c r="P12198" s="6"/>
      <c r="Q12198" s="7"/>
    </row>
    <row r="12199" spans="3:17" x14ac:dyDescent="0.2">
      <c r="C12199" s="1"/>
      <c r="D12199" s="1"/>
      <c r="F12199" s="6"/>
      <c r="G12199" s="13"/>
      <c r="M12199" s="14"/>
      <c r="O12199" s="13"/>
      <c r="P12199" s="6"/>
      <c r="Q12199" s="7"/>
    </row>
    <row r="12200" spans="3:17" x14ac:dyDescent="0.2">
      <c r="C12200" s="1"/>
      <c r="D12200" s="1"/>
      <c r="F12200" s="6"/>
      <c r="G12200" s="13"/>
      <c r="M12200" s="14"/>
      <c r="O12200" s="13"/>
      <c r="P12200" s="6"/>
      <c r="Q12200" s="7"/>
    </row>
    <row r="12201" spans="3:17" x14ac:dyDescent="0.2">
      <c r="C12201" s="1"/>
      <c r="D12201" s="1"/>
      <c r="F12201" s="6"/>
      <c r="G12201" s="13"/>
      <c r="M12201" s="14"/>
      <c r="O12201" s="13"/>
      <c r="P12201" s="6"/>
      <c r="Q12201" s="7"/>
    </row>
    <row r="12202" spans="3:17" x14ac:dyDescent="0.2">
      <c r="C12202" s="1"/>
      <c r="D12202" s="1"/>
      <c r="F12202" s="6"/>
      <c r="G12202" s="13"/>
      <c r="M12202" s="14"/>
      <c r="O12202" s="13"/>
      <c r="P12202" s="6"/>
      <c r="Q12202" s="7"/>
    </row>
    <row r="12203" spans="3:17" x14ac:dyDescent="0.2">
      <c r="C12203" s="1"/>
      <c r="D12203" s="1"/>
      <c r="F12203" s="6"/>
      <c r="G12203" s="13"/>
      <c r="M12203" s="14"/>
      <c r="O12203" s="13"/>
      <c r="P12203" s="6"/>
      <c r="Q12203" s="7"/>
    </row>
    <row r="12204" spans="3:17" x14ac:dyDescent="0.2">
      <c r="C12204" s="1"/>
      <c r="D12204" s="1"/>
      <c r="F12204" s="6"/>
      <c r="G12204" s="13"/>
      <c r="M12204" s="14"/>
      <c r="O12204" s="13"/>
      <c r="P12204" s="6"/>
      <c r="Q12204" s="7"/>
    </row>
    <row r="12205" spans="3:17" x14ac:dyDescent="0.2">
      <c r="C12205" s="1"/>
      <c r="D12205" s="1"/>
      <c r="F12205" s="6"/>
      <c r="G12205" s="13"/>
      <c r="M12205" s="14"/>
      <c r="O12205" s="13"/>
      <c r="P12205" s="6"/>
      <c r="Q12205" s="7"/>
    </row>
    <row r="12206" spans="3:17" x14ac:dyDescent="0.2">
      <c r="C12206" s="1"/>
      <c r="D12206" s="1"/>
      <c r="F12206" s="6"/>
      <c r="G12206" s="13"/>
      <c r="M12206" s="14"/>
      <c r="O12206" s="13"/>
      <c r="P12206" s="6"/>
      <c r="Q12206" s="7"/>
    </row>
    <row r="12207" spans="3:17" x14ac:dyDescent="0.2">
      <c r="C12207" s="1"/>
      <c r="D12207" s="1"/>
      <c r="F12207" s="6"/>
      <c r="G12207" s="13"/>
      <c r="M12207" s="14"/>
      <c r="O12207" s="13"/>
      <c r="P12207" s="6"/>
      <c r="Q12207" s="7"/>
    </row>
    <row r="12208" spans="3:17" x14ac:dyDescent="0.2">
      <c r="C12208" s="1"/>
      <c r="D12208" s="1"/>
      <c r="F12208" s="6"/>
      <c r="G12208" s="13"/>
      <c r="M12208" s="14"/>
      <c r="O12208" s="13"/>
      <c r="P12208" s="6"/>
      <c r="Q12208" s="7"/>
    </row>
    <row r="12209" spans="3:17" x14ac:dyDescent="0.2">
      <c r="C12209" s="1"/>
      <c r="D12209" s="1"/>
      <c r="F12209" s="6"/>
      <c r="G12209" s="13"/>
      <c r="M12209" s="14"/>
      <c r="O12209" s="13"/>
      <c r="P12209" s="6"/>
      <c r="Q12209" s="7"/>
    </row>
    <row r="12210" spans="3:17" x14ac:dyDescent="0.2">
      <c r="C12210" s="1"/>
      <c r="D12210" s="1"/>
      <c r="F12210" s="6"/>
      <c r="G12210" s="13"/>
      <c r="M12210" s="14"/>
      <c r="O12210" s="13"/>
      <c r="P12210" s="6"/>
      <c r="Q12210" s="7"/>
    </row>
    <row r="12211" spans="3:17" x14ac:dyDescent="0.2">
      <c r="C12211" s="1"/>
      <c r="D12211" s="1"/>
      <c r="F12211" s="6"/>
      <c r="G12211" s="13"/>
      <c r="M12211" s="14"/>
      <c r="O12211" s="13"/>
      <c r="P12211" s="6"/>
      <c r="Q12211" s="7"/>
    </row>
    <row r="12212" spans="3:17" x14ac:dyDescent="0.2">
      <c r="C12212" s="1"/>
      <c r="D12212" s="1"/>
      <c r="F12212" s="6"/>
      <c r="G12212" s="13"/>
      <c r="M12212" s="14"/>
      <c r="O12212" s="13"/>
      <c r="P12212" s="6"/>
      <c r="Q12212" s="7"/>
    </row>
    <row r="12213" spans="3:17" x14ac:dyDescent="0.2">
      <c r="C12213" s="1"/>
      <c r="D12213" s="1"/>
      <c r="F12213" s="6"/>
      <c r="G12213" s="13"/>
      <c r="M12213" s="14"/>
      <c r="O12213" s="13"/>
      <c r="P12213" s="6"/>
      <c r="Q12213" s="7"/>
    </row>
    <row r="12214" spans="3:17" x14ac:dyDescent="0.2">
      <c r="C12214" s="1"/>
      <c r="D12214" s="1"/>
      <c r="F12214" s="6"/>
      <c r="G12214" s="13"/>
      <c r="M12214" s="14"/>
      <c r="O12214" s="13"/>
      <c r="P12214" s="6"/>
      <c r="Q12214" s="7"/>
    </row>
    <row r="12215" spans="3:17" x14ac:dyDescent="0.2">
      <c r="C12215" s="1"/>
      <c r="D12215" s="1"/>
      <c r="F12215" s="6"/>
      <c r="G12215" s="13"/>
      <c r="M12215" s="14"/>
      <c r="O12215" s="13"/>
      <c r="P12215" s="6"/>
      <c r="Q12215" s="7"/>
    </row>
    <row r="12216" spans="3:17" x14ac:dyDescent="0.2">
      <c r="C12216" s="1"/>
      <c r="D12216" s="1"/>
      <c r="F12216" s="6"/>
      <c r="G12216" s="13"/>
      <c r="M12216" s="14"/>
      <c r="O12216" s="13"/>
      <c r="P12216" s="6"/>
      <c r="Q12216" s="7"/>
    </row>
    <row r="12217" spans="3:17" x14ac:dyDescent="0.2">
      <c r="C12217" s="1"/>
      <c r="D12217" s="1"/>
      <c r="F12217" s="6"/>
      <c r="G12217" s="13"/>
      <c r="M12217" s="14"/>
      <c r="O12217" s="13"/>
      <c r="P12217" s="6"/>
      <c r="Q12217" s="7"/>
    </row>
    <row r="12218" spans="3:17" x14ac:dyDescent="0.2">
      <c r="C12218" s="1"/>
      <c r="D12218" s="1"/>
      <c r="F12218" s="6"/>
      <c r="G12218" s="13"/>
      <c r="M12218" s="14"/>
      <c r="O12218" s="13"/>
      <c r="P12218" s="6"/>
      <c r="Q12218" s="7"/>
    </row>
    <row r="12219" spans="3:17" x14ac:dyDescent="0.2">
      <c r="C12219" s="1"/>
      <c r="D12219" s="1"/>
      <c r="F12219" s="6"/>
      <c r="G12219" s="13"/>
      <c r="M12219" s="14"/>
      <c r="O12219" s="13"/>
      <c r="P12219" s="6"/>
      <c r="Q12219" s="7"/>
    </row>
    <row r="12220" spans="3:17" x14ac:dyDescent="0.2">
      <c r="C12220" s="1"/>
      <c r="D12220" s="1"/>
      <c r="F12220" s="6"/>
      <c r="G12220" s="13"/>
      <c r="M12220" s="14"/>
      <c r="O12220" s="13"/>
      <c r="P12220" s="6"/>
      <c r="Q12220" s="7"/>
    </row>
    <row r="12221" spans="3:17" x14ac:dyDescent="0.2">
      <c r="C12221" s="1"/>
      <c r="D12221" s="1"/>
      <c r="F12221" s="6"/>
      <c r="G12221" s="13"/>
      <c r="M12221" s="14"/>
      <c r="O12221" s="13"/>
      <c r="P12221" s="6"/>
      <c r="Q12221" s="7"/>
    </row>
    <row r="12222" spans="3:17" x14ac:dyDescent="0.2">
      <c r="C12222" s="1"/>
      <c r="D12222" s="1"/>
      <c r="F12222" s="6"/>
      <c r="G12222" s="13"/>
      <c r="M12222" s="14"/>
      <c r="O12222" s="13"/>
      <c r="P12222" s="6"/>
      <c r="Q12222" s="7"/>
    </row>
    <row r="12223" spans="3:17" x14ac:dyDescent="0.2">
      <c r="C12223" s="1"/>
      <c r="D12223" s="1"/>
      <c r="F12223" s="6"/>
      <c r="G12223" s="13"/>
      <c r="M12223" s="14"/>
      <c r="O12223" s="13"/>
      <c r="P12223" s="6"/>
      <c r="Q12223" s="7"/>
    </row>
    <row r="12224" spans="3:17" x14ac:dyDescent="0.2">
      <c r="C12224" s="1"/>
      <c r="D12224" s="1"/>
      <c r="F12224" s="6"/>
      <c r="G12224" s="13"/>
      <c r="M12224" s="14"/>
      <c r="O12224" s="13"/>
      <c r="P12224" s="6"/>
      <c r="Q12224" s="7"/>
    </row>
    <row r="12225" spans="3:17" x14ac:dyDescent="0.2">
      <c r="C12225" s="1"/>
      <c r="D12225" s="1"/>
      <c r="F12225" s="6"/>
      <c r="G12225" s="13"/>
      <c r="M12225" s="14"/>
      <c r="O12225" s="13"/>
      <c r="P12225" s="6"/>
      <c r="Q12225" s="7"/>
    </row>
    <row r="12226" spans="3:17" x14ac:dyDescent="0.2">
      <c r="C12226" s="1"/>
      <c r="D12226" s="1"/>
      <c r="F12226" s="6"/>
      <c r="G12226" s="13"/>
      <c r="M12226" s="14"/>
      <c r="O12226" s="13"/>
      <c r="P12226" s="6"/>
      <c r="Q12226" s="7"/>
    </row>
    <row r="12227" spans="3:17" x14ac:dyDescent="0.2">
      <c r="C12227" s="1"/>
      <c r="D12227" s="1"/>
      <c r="F12227" s="6"/>
      <c r="G12227" s="13"/>
      <c r="M12227" s="14"/>
      <c r="O12227" s="13"/>
      <c r="P12227" s="6"/>
      <c r="Q12227" s="7"/>
    </row>
    <row r="12228" spans="3:17" x14ac:dyDescent="0.2">
      <c r="C12228" s="1"/>
      <c r="D12228" s="1"/>
      <c r="F12228" s="6"/>
      <c r="G12228" s="13"/>
      <c r="M12228" s="14"/>
      <c r="O12228" s="13"/>
      <c r="P12228" s="6"/>
      <c r="Q12228" s="7"/>
    </row>
    <row r="12229" spans="3:17" x14ac:dyDescent="0.2">
      <c r="C12229" s="1"/>
      <c r="D12229" s="1"/>
      <c r="F12229" s="6"/>
      <c r="G12229" s="13"/>
      <c r="M12229" s="14"/>
      <c r="O12229" s="13"/>
      <c r="P12229" s="6"/>
      <c r="Q12229" s="7"/>
    </row>
    <row r="12230" spans="3:17" x14ac:dyDescent="0.2">
      <c r="C12230" s="1"/>
      <c r="D12230" s="1"/>
      <c r="F12230" s="6"/>
      <c r="G12230" s="13"/>
      <c r="M12230" s="14"/>
      <c r="O12230" s="13"/>
      <c r="P12230" s="6"/>
      <c r="Q12230" s="7"/>
    </row>
    <row r="12231" spans="3:17" x14ac:dyDescent="0.2">
      <c r="C12231" s="1"/>
      <c r="D12231" s="1"/>
      <c r="F12231" s="6"/>
      <c r="G12231" s="13"/>
      <c r="M12231" s="14"/>
      <c r="O12231" s="13"/>
      <c r="P12231" s="6"/>
      <c r="Q12231" s="7"/>
    </row>
    <row r="12232" spans="3:17" x14ac:dyDescent="0.2">
      <c r="C12232" s="1"/>
      <c r="D12232" s="1"/>
      <c r="F12232" s="6"/>
      <c r="G12232" s="13"/>
      <c r="M12232" s="14"/>
      <c r="O12232" s="13"/>
      <c r="P12232" s="6"/>
      <c r="Q12232" s="7"/>
    </row>
    <row r="12233" spans="3:17" x14ac:dyDescent="0.2">
      <c r="C12233" s="1"/>
      <c r="D12233" s="1"/>
      <c r="F12233" s="6"/>
      <c r="G12233" s="13"/>
      <c r="M12233" s="14"/>
      <c r="O12233" s="13"/>
      <c r="P12233" s="6"/>
      <c r="Q12233" s="7"/>
    </row>
    <row r="12234" spans="3:17" x14ac:dyDescent="0.2">
      <c r="C12234" s="1"/>
      <c r="D12234" s="1"/>
      <c r="F12234" s="6"/>
      <c r="G12234" s="13"/>
      <c r="M12234" s="14"/>
      <c r="O12234" s="13"/>
      <c r="P12234" s="6"/>
      <c r="Q12234" s="7"/>
    </row>
    <row r="12235" spans="3:17" x14ac:dyDescent="0.2">
      <c r="C12235" s="1"/>
      <c r="D12235" s="1"/>
      <c r="F12235" s="6"/>
      <c r="G12235" s="13"/>
      <c r="M12235" s="14"/>
      <c r="O12235" s="13"/>
      <c r="P12235" s="6"/>
      <c r="Q12235" s="7"/>
    </row>
    <row r="12236" spans="3:17" x14ac:dyDescent="0.2">
      <c r="C12236" s="1"/>
      <c r="D12236" s="1"/>
      <c r="F12236" s="6"/>
      <c r="G12236" s="13"/>
      <c r="M12236" s="14"/>
      <c r="O12236" s="13"/>
      <c r="P12236" s="6"/>
      <c r="Q12236" s="7"/>
    </row>
    <row r="12237" spans="3:17" x14ac:dyDescent="0.2">
      <c r="C12237" s="1"/>
      <c r="D12237" s="1"/>
      <c r="F12237" s="6"/>
      <c r="G12237" s="13"/>
      <c r="M12237" s="14"/>
      <c r="O12237" s="13"/>
      <c r="P12237" s="6"/>
      <c r="Q12237" s="7"/>
    </row>
    <row r="12238" spans="3:17" x14ac:dyDescent="0.2">
      <c r="C12238" s="1"/>
      <c r="D12238" s="1"/>
      <c r="F12238" s="6"/>
      <c r="G12238" s="13"/>
      <c r="M12238" s="14"/>
      <c r="O12238" s="13"/>
      <c r="P12238" s="6"/>
      <c r="Q12238" s="7"/>
    </row>
    <row r="12239" spans="3:17" x14ac:dyDescent="0.2">
      <c r="C12239" s="1"/>
      <c r="D12239" s="1"/>
      <c r="F12239" s="6"/>
      <c r="G12239" s="13"/>
      <c r="M12239" s="14"/>
      <c r="O12239" s="13"/>
      <c r="P12239" s="6"/>
      <c r="Q12239" s="7"/>
    </row>
    <row r="12240" spans="3:17" x14ac:dyDescent="0.2">
      <c r="C12240" s="1"/>
      <c r="D12240" s="1"/>
      <c r="F12240" s="6"/>
      <c r="G12240" s="13"/>
      <c r="M12240" s="14"/>
      <c r="O12240" s="13"/>
      <c r="P12240" s="6"/>
      <c r="Q12240" s="7"/>
    </row>
    <row r="12241" spans="3:17" x14ac:dyDescent="0.2">
      <c r="C12241" s="1"/>
      <c r="D12241" s="1"/>
      <c r="F12241" s="6"/>
      <c r="G12241" s="13"/>
      <c r="M12241" s="14"/>
      <c r="O12241" s="13"/>
      <c r="P12241" s="6"/>
      <c r="Q12241" s="7"/>
    </row>
    <row r="12242" spans="3:17" x14ac:dyDescent="0.2">
      <c r="C12242" s="1"/>
      <c r="D12242" s="1"/>
      <c r="F12242" s="6"/>
      <c r="G12242" s="13"/>
      <c r="M12242" s="14"/>
      <c r="O12242" s="13"/>
      <c r="P12242" s="6"/>
      <c r="Q12242" s="7"/>
    </row>
    <row r="12243" spans="3:17" x14ac:dyDescent="0.2">
      <c r="C12243" s="1"/>
      <c r="D12243" s="1"/>
      <c r="F12243" s="6"/>
      <c r="G12243" s="13"/>
      <c r="M12243" s="14"/>
      <c r="O12243" s="13"/>
      <c r="P12243" s="6"/>
      <c r="Q12243" s="7"/>
    </row>
    <row r="12244" spans="3:17" x14ac:dyDescent="0.2">
      <c r="C12244" s="1"/>
      <c r="D12244" s="1"/>
      <c r="F12244" s="6"/>
      <c r="G12244" s="13"/>
      <c r="M12244" s="14"/>
      <c r="O12244" s="13"/>
      <c r="P12244" s="6"/>
      <c r="Q12244" s="7"/>
    </row>
    <row r="12245" spans="3:17" x14ac:dyDescent="0.2">
      <c r="C12245" s="1"/>
      <c r="D12245" s="1"/>
      <c r="F12245" s="6"/>
      <c r="G12245" s="13"/>
      <c r="M12245" s="14"/>
      <c r="O12245" s="13"/>
      <c r="P12245" s="6"/>
      <c r="Q12245" s="7"/>
    </row>
    <row r="12246" spans="3:17" x14ac:dyDescent="0.2">
      <c r="C12246" s="1"/>
      <c r="D12246" s="1"/>
      <c r="F12246" s="6"/>
      <c r="G12246" s="13"/>
      <c r="M12246" s="14"/>
      <c r="O12246" s="13"/>
      <c r="P12246" s="6"/>
      <c r="Q12246" s="7"/>
    </row>
    <row r="12247" spans="3:17" x14ac:dyDescent="0.2">
      <c r="C12247" s="1"/>
      <c r="D12247" s="1"/>
      <c r="F12247" s="6"/>
      <c r="G12247" s="13"/>
      <c r="M12247" s="14"/>
      <c r="O12247" s="13"/>
      <c r="P12247" s="6"/>
      <c r="Q12247" s="7"/>
    </row>
    <row r="12248" spans="3:17" x14ac:dyDescent="0.2">
      <c r="C12248" s="1"/>
      <c r="D12248" s="1"/>
      <c r="F12248" s="6"/>
      <c r="G12248" s="13"/>
      <c r="M12248" s="14"/>
      <c r="O12248" s="13"/>
      <c r="P12248" s="6"/>
      <c r="Q12248" s="7"/>
    </row>
    <row r="12249" spans="3:17" x14ac:dyDescent="0.2">
      <c r="C12249" s="1"/>
      <c r="D12249" s="1"/>
      <c r="F12249" s="6"/>
      <c r="G12249" s="13"/>
      <c r="M12249" s="14"/>
      <c r="O12249" s="13"/>
      <c r="P12249" s="6"/>
      <c r="Q12249" s="7"/>
    </row>
    <row r="12250" spans="3:17" x14ac:dyDescent="0.2">
      <c r="C12250" s="1"/>
      <c r="D12250" s="1"/>
      <c r="F12250" s="6"/>
      <c r="G12250" s="13"/>
      <c r="M12250" s="14"/>
      <c r="O12250" s="13"/>
      <c r="P12250" s="6"/>
      <c r="Q12250" s="7"/>
    </row>
    <row r="12251" spans="3:17" x14ac:dyDescent="0.2">
      <c r="C12251" s="1"/>
      <c r="D12251" s="1"/>
      <c r="F12251" s="6"/>
      <c r="G12251" s="13"/>
      <c r="M12251" s="14"/>
      <c r="O12251" s="13"/>
      <c r="P12251" s="6"/>
      <c r="Q12251" s="7"/>
    </row>
    <row r="12252" spans="3:17" x14ac:dyDescent="0.2">
      <c r="C12252" s="1"/>
      <c r="D12252" s="1"/>
      <c r="F12252" s="6"/>
      <c r="G12252" s="13"/>
      <c r="M12252" s="14"/>
      <c r="O12252" s="13"/>
      <c r="P12252" s="6"/>
      <c r="Q12252" s="7"/>
    </row>
    <row r="12253" spans="3:17" x14ac:dyDescent="0.2">
      <c r="C12253" s="1"/>
      <c r="D12253" s="1"/>
      <c r="F12253" s="6"/>
      <c r="G12253" s="13"/>
      <c r="M12253" s="14"/>
      <c r="O12253" s="13"/>
      <c r="P12253" s="6"/>
      <c r="Q12253" s="7"/>
    </row>
    <row r="12254" spans="3:17" x14ac:dyDescent="0.2">
      <c r="C12254" s="1"/>
      <c r="D12254" s="1"/>
      <c r="F12254" s="6"/>
      <c r="G12254" s="13"/>
      <c r="M12254" s="14"/>
      <c r="O12254" s="13"/>
      <c r="P12254" s="6"/>
      <c r="Q12254" s="7"/>
    </row>
    <row r="12255" spans="3:17" x14ac:dyDescent="0.2">
      <c r="C12255" s="1"/>
      <c r="D12255" s="1"/>
      <c r="F12255" s="6"/>
      <c r="G12255" s="13"/>
      <c r="M12255" s="14"/>
      <c r="O12255" s="13"/>
      <c r="P12255" s="6"/>
      <c r="Q12255" s="7"/>
    </row>
    <row r="12256" spans="3:17" x14ac:dyDescent="0.2">
      <c r="C12256" s="1"/>
      <c r="D12256" s="1"/>
      <c r="F12256" s="6"/>
      <c r="G12256" s="13"/>
      <c r="M12256" s="14"/>
      <c r="O12256" s="13"/>
      <c r="P12256" s="6"/>
      <c r="Q12256" s="7"/>
    </row>
    <row r="12257" spans="3:17" x14ac:dyDescent="0.2">
      <c r="C12257" s="1"/>
      <c r="D12257" s="1"/>
      <c r="F12257" s="6"/>
      <c r="G12257" s="13"/>
      <c r="M12257" s="14"/>
      <c r="O12257" s="13"/>
      <c r="P12257" s="6"/>
      <c r="Q12257" s="7"/>
    </row>
    <row r="12258" spans="3:17" x14ac:dyDescent="0.2">
      <c r="C12258" s="1"/>
      <c r="D12258" s="1"/>
      <c r="F12258" s="6"/>
      <c r="G12258" s="13"/>
      <c r="M12258" s="14"/>
      <c r="O12258" s="13"/>
      <c r="P12258" s="6"/>
      <c r="Q12258" s="7"/>
    </row>
    <row r="12259" spans="3:17" x14ac:dyDescent="0.2">
      <c r="C12259" s="1"/>
      <c r="D12259" s="1"/>
      <c r="F12259" s="6"/>
      <c r="G12259" s="13"/>
      <c r="M12259" s="14"/>
      <c r="O12259" s="13"/>
      <c r="P12259" s="6"/>
      <c r="Q12259" s="7"/>
    </row>
    <row r="12260" spans="3:17" x14ac:dyDescent="0.2">
      <c r="C12260" s="1"/>
      <c r="D12260" s="1"/>
      <c r="F12260" s="6"/>
      <c r="G12260" s="13"/>
      <c r="M12260" s="14"/>
      <c r="O12260" s="13"/>
      <c r="P12260" s="6"/>
      <c r="Q12260" s="7"/>
    </row>
    <row r="12261" spans="3:17" x14ac:dyDescent="0.2">
      <c r="C12261" s="1"/>
      <c r="D12261" s="1"/>
      <c r="F12261" s="6"/>
      <c r="G12261" s="13"/>
      <c r="M12261" s="14"/>
      <c r="O12261" s="13"/>
      <c r="P12261" s="6"/>
      <c r="Q12261" s="7"/>
    </row>
    <row r="12262" spans="3:17" x14ac:dyDescent="0.2">
      <c r="C12262" s="1"/>
      <c r="D12262" s="1"/>
      <c r="F12262" s="6"/>
      <c r="G12262" s="13"/>
      <c r="M12262" s="14"/>
      <c r="O12262" s="13"/>
      <c r="P12262" s="6"/>
      <c r="Q12262" s="7"/>
    </row>
    <row r="12263" spans="3:17" x14ac:dyDescent="0.2">
      <c r="C12263" s="1"/>
      <c r="D12263" s="1"/>
      <c r="F12263" s="6"/>
      <c r="G12263" s="13"/>
      <c r="M12263" s="14"/>
      <c r="O12263" s="13"/>
      <c r="P12263" s="6"/>
      <c r="Q12263" s="7"/>
    </row>
    <row r="12264" spans="3:17" x14ac:dyDescent="0.2">
      <c r="C12264" s="1"/>
      <c r="D12264" s="1"/>
      <c r="F12264" s="6"/>
      <c r="G12264" s="13"/>
      <c r="M12264" s="14"/>
      <c r="O12264" s="13"/>
      <c r="P12264" s="6"/>
      <c r="Q12264" s="7"/>
    </row>
    <row r="12265" spans="3:17" x14ac:dyDescent="0.2">
      <c r="C12265" s="1"/>
      <c r="D12265" s="1"/>
      <c r="F12265" s="6"/>
      <c r="G12265" s="13"/>
      <c r="M12265" s="14"/>
      <c r="O12265" s="13"/>
      <c r="P12265" s="6"/>
      <c r="Q12265" s="7"/>
    </row>
    <row r="12266" spans="3:17" x14ac:dyDescent="0.2">
      <c r="C12266" s="1"/>
      <c r="D12266" s="1"/>
      <c r="F12266" s="6"/>
      <c r="G12266" s="13"/>
      <c r="M12266" s="14"/>
      <c r="O12266" s="13"/>
      <c r="P12266" s="6"/>
      <c r="Q12266" s="7"/>
    </row>
    <row r="12267" spans="3:17" x14ac:dyDescent="0.2">
      <c r="C12267" s="1"/>
      <c r="D12267" s="1"/>
      <c r="F12267" s="6"/>
      <c r="G12267" s="13"/>
      <c r="M12267" s="14"/>
      <c r="O12267" s="13"/>
      <c r="P12267" s="6"/>
      <c r="Q12267" s="7"/>
    </row>
    <row r="12268" spans="3:17" x14ac:dyDescent="0.2">
      <c r="C12268" s="1"/>
      <c r="D12268" s="1"/>
      <c r="F12268" s="6"/>
      <c r="G12268" s="13"/>
      <c r="M12268" s="14"/>
      <c r="O12268" s="13"/>
      <c r="P12268" s="6"/>
      <c r="Q12268" s="7"/>
    </row>
    <row r="12269" spans="3:17" x14ac:dyDescent="0.2">
      <c r="C12269" s="1"/>
      <c r="D12269" s="1"/>
      <c r="F12269" s="6"/>
      <c r="G12269" s="13"/>
      <c r="M12269" s="14"/>
      <c r="O12269" s="13"/>
      <c r="P12269" s="6"/>
      <c r="Q12269" s="7"/>
    </row>
    <row r="12270" spans="3:17" x14ac:dyDescent="0.2">
      <c r="C12270" s="1"/>
      <c r="D12270" s="1"/>
      <c r="F12270" s="6"/>
      <c r="G12270" s="13"/>
      <c r="M12270" s="14"/>
      <c r="O12270" s="13"/>
      <c r="P12270" s="6"/>
      <c r="Q12270" s="7"/>
    </row>
    <row r="12271" spans="3:17" x14ac:dyDescent="0.2">
      <c r="C12271" s="1"/>
      <c r="D12271" s="1"/>
      <c r="F12271" s="6"/>
      <c r="G12271" s="13"/>
      <c r="M12271" s="14"/>
      <c r="O12271" s="13"/>
      <c r="P12271" s="6"/>
      <c r="Q12271" s="7"/>
    </row>
    <row r="12272" spans="3:17" x14ac:dyDescent="0.2">
      <c r="C12272" s="1"/>
      <c r="D12272" s="1"/>
      <c r="F12272" s="6"/>
      <c r="G12272" s="13"/>
      <c r="M12272" s="14"/>
      <c r="O12272" s="13"/>
      <c r="P12272" s="6"/>
      <c r="Q12272" s="7"/>
    </row>
    <row r="12273" spans="3:17" x14ac:dyDescent="0.2">
      <c r="C12273" s="1"/>
      <c r="D12273" s="1"/>
      <c r="F12273" s="6"/>
      <c r="G12273" s="13"/>
      <c r="M12273" s="14"/>
      <c r="O12273" s="13"/>
      <c r="P12273" s="6"/>
      <c r="Q12273" s="7"/>
    </row>
    <row r="12274" spans="3:17" x14ac:dyDescent="0.2">
      <c r="C12274" s="1"/>
      <c r="D12274" s="1"/>
      <c r="F12274" s="6"/>
      <c r="G12274" s="13"/>
      <c r="M12274" s="14"/>
      <c r="O12274" s="13"/>
      <c r="P12274" s="6"/>
      <c r="Q12274" s="7"/>
    </row>
    <row r="12275" spans="3:17" x14ac:dyDescent="0.2">
      <c r="C12275" s="1"/>
      <c r="D12275" s="1"/>
      <c r="F12275" s="6"/>
      <c r="G12275" s="13"/>
      <c r="M12275" s="14"/>
      <c r="O12275" s="13"/>
      <c r="P12275" s="6"/>
      <c r="Q12275" s="7"/>
    </row>
    <row r="12276" spans="3:17" x14ac:dyDescent="0.2">
      <c r="C12276" s="1"/>
      <c r="D12276" s="1"/>
      <c r="F12276" s="6"/>
      <c r="G12276" s="13"/>
      <c r="M12276" s="14"/>
      <c r="O12276" s="13"/>
      <c r="P12276" s="6"/>
      <c r="Q12276" s="7"/>
    </row>
    <row r="12277" spans="3:17" x14ac:dyDescent="0.2">
      <c r="C12277" s="1"/>
      <c r="D12277" s="1"/>
      <c r="F12277" s="6"/>
      <c r="G12277" s="13"/>
      <c r="M12277" s="14"/>
      <c r="O12277" s="13"/>
      <c r="P12277" s="6"/>
      <c r="Q12277" s="7"/>
    </row>
    <row r="12278" spans="3:17" x14ac:dyDescent="0.2">
      <c r="C12278" s="1"/>
      <c r="D12278" s="1"/>
      <c r="F12278" s="6"/>
      <c r="G12278" s="13"/>
      <c r="M12278" s="14"/>
      <c r="O12278" s="13"/>
      <c r="P12278" s="6"/>
      <c r="Q12278" s="7"/>
    </row>
    <row r="12279" spans="3:17" x14ac:dyDescent="0.2">
      <c r="C12279" s="1"/>
      <c r="D12279" s="1"/>
      <c r="F12279" s="6"/>
      <c r="G12279" s="13"/>
      <c r="M12279" s="14"/>
      <c r="O12279" s="13"/>
      <c r="P12279" s="6"/>
      <c r="Q12279" s="7"/>
    </row>
    <row r="12280" spans="3:17" x14ac:dyDescent="0.2">
      <c r="C12280" s="1"/>
      <c r="D12280" s="1"/>
      <c r="F12280" s="6"/>
      <c r="G12280" s="13"/>
      <c r="M12280" s="14"/>
      <c r="O12280" s="13"/>
      <c r="P12280" s="6"/>
      <c r="Q12280" s="7"/>
    </row>
    <row r="12281" spans="3:17" x14ac:dyDescent="0.2">
      <c r="C12281" s="1"/>
      <c r="D12281" s="1"/>
      <c r="F12281" s="6"/>
      <c r="G12281" s="13"/>
      <c r="M12281" s="14"/>
      <c r="O12281" s="13"/>
      <c r="P12281" s="6"/>
      <c r="Q12281" s="7"/>
    </row>
    <row r="12282" spans="3:17" x14ac:dyDescent="0.2">
      <c r="C12282" s="1"/>
      <c r="D12282" s="1"/>
      <c r="F12282" s="6"/>
      <c r="G12282" s="13"/>
      <c r="M12282" s="14"/>
      <c r="O12282" s="13"/>
      <c r="P12282" s="6"/>
      <c r="Q12282" s="7"/>
    </row>
    <row r="12283" spans="3:17" x14ac:dyDescent="0.2">
      <c r="C12283" s="1"/>
      <c r="D12283" s="1"/>
      <c r="F12283" s="6"/>
      <c r="G12283" s="13"/>
      <c r="M12283" s="14"/>
      <c r="O12283" s="13"/>
      <c r="P12283" s="6"/>
      <c r="Q12283" s="7"/>
    </row>
    <row r="12284" spans="3:17" x14ac:dyDescent="0.2">
      <c r="C12284" s="1"/>
      <c r="D12284" s="1"/>
      <c r="F12284" s="6"/>
      <c r="G12284" s="13"/>
      <c r="M12284" s="14"/>
      <c r="O12284" s="13"/>
      <c r="P12284" s="6"/>
      <c r="Q12284" s="7"/>
    </row>
    <row r="12285" spans="3:17" x14ac:dyDescent="0.2">
      <c r="C12285" s="1"/>
      <c r="D12285" s="1"/>
      <c r="F12285" s="6"/>
      <c r="G12285" s="13"/>
      <c r="M12285" s="14"/>
      <c r="O12285" s="13"/>
      <c r="P12285" s="6"/>
      <c r="Q12285" s="7"/>
    </row>
    <row r="12286" spans="3:17" x14ac:dyDescent="0.2">
      <c r="C12286" s="1"/>
      <c r="D12286" s="1"/>
      <c r="F12286" s="6"/>
      <c r="G12286" s="13"/>
      <c r="M12286" s="14"/>
      <c r="O12286" s="13"/>
      <c r="P12286" s="6"/>
      <c r="Q12286" s="7"/>
    </row>
    <row r="12287" spans="3:17" x14ac:dyDescent="0.2">
      <c r="C12287" s="1"/>
      <c r="D12287" s="1"/>
      <c r="F12287" s="6"/>
      <c r="G12287" s="13"/>
      <c r="M12287" s="14"/>
      <c r="O12287" s="13"/>
      <c r="P12287" s="6"/>
      <c r="Q12287" s="7"/>
    </row>
    <row r="12288" spans="3:17" x14ac:dyDescent="0.2">
      <c r="C12288" s="1"/>
      <c r="D12288" s="1"/>
      <c r="F12288" s="6"/>
      <c r="G12288" s="13"/>
      <c r="M12288" s="14"/>
      <c r="O12288" s="13"/>
      <c r="P12288" s="6"/>
      <c r="Q12288" s="7"/>
    </row>
    <row r="12289" spans="3:17" x14ac:dyDescent="0.2">
      <c r="C12289" s="1"/>
      <c r="D12289" s="1"/>
      <c r="F12289" s="6"/>
      <c r="G12289" s="13"/>
      <c r="M12289" s="14"/>
      <c r="O12289" s="13"/>
      <c r="P12289" s="6"/>
      <c r="Q12289" s="7"/>
    </row>
    <row r="12290" spans="3:17" x14ac:dyDescent="0.2">
      <c r="C12290" s="1"/>
      <c r="D12290" s="1"/>
      <c r="F12290" s="6"/>
      <c r="G12290" s="13"/>
      <c r="M12290" s="14"/>
      <c r="O12290" s="13"/>
      <c r="P12290" s="6"/>
      <c r="Q12290" s="7"/>
    </row>
    <row r="12291" spans="3:17" x14ac:dyDescent="0.2">
      <c r="C12291" s="1"/>
      <c r="D12291" s="1"/>
      <c r="F12291" s="6"/>
      <c r="G12291" s="13"/>
      <c r="M12291" s="14"/>
      <c r="O12291" s="13"/>
      <c r="P12291" s="6"/>
      <c r="Q12291" s="7"/>
    </row>
    <row r="12292" spans="3:17" x14ac:dyDescent="0.2">
      <c r="C12292" s="1"/>
      <c r="D12292" s="1"/>
      <c r="F12292" s="6"/>
      <c r="G12292" s="13"/>
      <c r="M12292" s="14"/>
      <c r="O12292" s="13"/>
      <c r="P12292" s="6"/>
      <c r="Q12292" s="7"/>
    </row>
    <row r="12293" spans="3:17" x14ac:dyDescent="0.2">
      <c r="C12293" s="1"/>
      <c r="D12293" s="1"/>
      <c r="F12293" s="6"/>
      <c r="G12293" s="13"/>
      <c r="M12293" s="14"/>
      <c r="O12293" s="13"/>
      <c r="P12293" s="6"/>
      <c r="Q12293" s="7"/>
    </row>
    <row r="12294" spans="3:17" x14ac:dyDescent="0.2">
      <c r="C12294" s="1"/>
      <c r="D12294" s="1"/>
      <c r="F12294" s="6"/>
      <c r="G12294" s="13"/>
      <c r="M12294" s="14"/>
      <c r="O12294" s="13"/>
      <c r="P12294" s="6"/>
      <c r="Q12294" s="7"/>
    </row>
    <row r="12295" spans="3:17" x14ac:dyDescent="0.2">
      <c r="C12295" s="1"/>
      <c r="D12295" s="1"/>
      <c r="F12295" s="6"/>
      <c r="G12295" s="13"/>
      <c r="M12295" s="14"/>
      <c r="O12295" s="13"/>
      <c r="P12295" s="6"/>
      <c r="Q12295" s="7"/>
    </row>
    <row r="12296" spans="3:17" x14ac:dyDescent="0.2">
      <c r="C12296" s="1"/>
      <c r="D12296" s="1"/>
      <c r="F12296" s="6"/>
      <c r="G12296" s="13"/>
      <c r="M12296" s="14"/>
      <c r="O12296" s="13"/>
      <c r="P12296" s="6"/>
      <c r="Q12296" s="7"/>
    </row>
    <row r="12297" spans="3:17" x14ac:dyDescent="0.2">
      <c r="C12297" s="1"/>
      <c r="D12297" s="1"/>
      <c r="F12297" s="6"/>
      <c r="G12297" s="13"/>
      <c r="M12297" s="14"/>
      <c r="O12297" s="13"/>
      <c r="P12297" s="6"/>
      <c r="Q12297" s="7"/>
    </row>
    <row r="12298" spans="3:17" x14ac:dyDescent="0.2">
      <c r="C12298" s="1"/>
      <c r="D12298" s="1"/>
      <c r="F12298" s="6"/>
      <c r="G12298" s="13"/>
      <c r="M12298" s="14"/>
      <c r="O12298" s="13"/>
      <c r="P12298" s="6"/>
      <c r="Q12298" s="7"/>
    </row>
    <row r="12299" spans="3:17" x14ac:dyDescent="0.2">
      <c r="C12299" s="1"/>
      <c r="D12299" s="1"/>
      <c r="F12299" s="6"/>
      <c r="G12299" s="13"/>
      <c r="M12299" s="14"/>
      <c r="O12299" s="13"/>
      <c r="P12299" s="6"/>
      <c r="Q12299" s="7"/>
    </row>
    <row r="12300" spans="3:17" x14ac:dyDescent="0.2">
      <c r="C12300" s="1"/>
      <c r="D12300" s="1"/>
      <c r="F12300" s="6"/>
      <c r="G12300" s="13"/>
      <c r="M12300" s="14"/>
      <c r="O12300" s="13"/>
      <c r="P12300" s="6"/>
      <c r="Q12300" s="7"/>
    </row>
    <row r="12301" spans="3:17" x14ac:dyDescent="0.2">
      <c r="C12301" s="1"/>
      <c r="D12301" s="1"/>
      <c r="F12301" s="6"/>
      <c r="G12301" s="13"/>
      <c r="M12301" s="14"/>
      <c r="O12301" s="13"/>
      <c r="P12301" s="6"/>
      <c r="Q12301" s="7"/>
    </row>
    <row r="12302" spans="3:17" x14ac:dyDescent="0.2">
      <c r="C12302" s="1"/>
      <c r="D12302" s="1"/>
      <c r="F12302" s="6"/>
      <c r="G12302" s="13"/>
      <c r="M12302" s="14"/>
      <c r="O12302" s="13"/>
      <c r="P12302" s="6"/>
      <c r="Q12302" s="7"/>
    </row>
    <row r="12303" spans="3:17" x14ac:dyDescent="0.2">
      <c r="C12303" s="1"/>
      <c r="D12303" s="1"/>
      <c r="F12303" s="6"/>
      <c r="G12303" s="13"/>
      <c r="M12303" s="14"/>
      <c r="O12303" s="13"/>
      <c r="P12303" s="6"/>
      <c r="Q12303" s="7"/>
    </row>
    <row r="12304" spans="3:17" x14ac:dyDescent="0.2">
      <c r="C12304" s="1"/>
      <c r="D12304" s="1"/>
      <c r="F12304" s="6"/>
      <c r="G12304" s="13"/>
      <c r="M12304" s="14"/>
      <c r="O12304" s="13"/>
      <c r="P12304" s="6"/>
      <c r="Q12304" s="7"/>
    </row>
    <row r="12305" spans="3:17" x14ac:dyDescent="0.2">
      <c r="C12305" s="1"/>
      <c r="D12305" s="1"/>
      <c r="F12305" s="6"/>
      <c r="G12305" s="13"/>
      <c r="M12305" s="14"/>
      <c r="O12305" s="13"/>
      <c r="P12305" s="6"/>
      <c r="Q12305" s="7"/>
    </row>
    <row r="12306" spans="3:17" x14ac:dyDescent="0.2">
      <c r="C12306" s="1"/>
      <c r="D12306" s="1"/>
      <c r="F12306" s="6"/>
      <c r="G12306" s="13"/>
      <c r="M12306" s="14"/>
      <c r="O12306" s="13"/>
      <c r="P12306" s="6"/>
      <c r="Q12306" s="7"/>
    </row>
    <row r="12307" spans="3:17" x14ac:dyDescent="0.2">
      <c r="C12307" s="1"/>
      <c r="D12307" s="1"/>
      <c r="F12307" s="6"/>
      <c r="G12307" s="13"/>
      <c r="M12307" s="14"/>
      <c r="O12307" s="13"/>
      <c r="P12307" s="6"/>
      <c r="Q12307" s="7"/>
    </row>
    <row r="12308" spans="3:17" x14ac:dyDescent="0.2">
      <c r="C12308" s="1"/>
      <c r="D12308" s="1"/>
      <c r="F12308" s="6"/>
      <c r="G12308" s="13"/>
      <c r="M12308" s="14"/>
      <c r="O12308" s="13"/>
      <c r="P12308" s="6"/>
      <c r="Q12308" s="7"/>
    </row>
    <row r="12309" spans="3:17" x14ac:dyDescent="0.2">
      <c r="C12309" s="1"/>
      <c r="D12309" s="1"/>
      <c r="F12309" s="6"/>
      <c r="G12309" s="13"/>
      <c r="M12309" s="14"/>
      <c r="O12309" s="13"/>
      <c r="P12309" s="6"/>
      <c r="Q12309" s="7"/>
    </row>
    <row r="12310" spans="3:17" x14ac:dyDescent="0.2">
      <c r="C12310" s="1"/>
      <c r="D12310" s="1"/>
      <c r="F12310" s="6"/>
      <c r="G12310" s="13"/>
      <c r="M12310" s="14"/>
      <c r="O12310" s="13"/>
      <c r="P12310" s="6"/>
      <c r="Q12310" s="7"/>
    </row>
    <row r="12311" spans="3:17" x14ac:dyDescent="0.2">
      <c r="C12311" s="1"/>
      <c r="D12311" s="1"/>
      <c r="F12311" s="6"/>
      <c r="G12311" s="13"/>
      <c r="M12311" s="14"/>
      <c r="O12311" s="13"/>
      <c r="P12311" s="6"/>
      <c r="Q12311" s="7"/>
    </row>
    <row r="12312" spans="3:17" x14ac:dyDescent="0.2">
      <c r="C12312" s="1"/>
      <c r="D12312" s="1"/>
      <c r="F12312" s="6"/>
      <c r="G12312" s="13"/>
      <c r="M12312" s="14"/>
      <c r="O12312" s="13"/>
      <c r="P12312" s="6"/>
      <c r="Q12312" s="7"/>
    </row>
    <row r="12313" spans="3:17" x14ac:dyDescent="0.2">
      <c r="C12313" s="1"/>
      <c r="D12313" s="1"/>
      <c r="F12313" s="6"/>
      <c r="G12313" s="13"/>
      <c r="M12313" s="14"/>
      <c r="O12313" s="13"/>
      <c r="P12313" s="6"/>
      <c r="Q12313" s="7"/>
    </row>
    <row r="12314" spans="3:17" x14ac:dyDescent="0.2">
      <c r="C12314" s="1"/>
      <c r="D12314" s="1"/>
      <c r="F12314" s="6"/>
      <c r="G12314" s="13"/>
      <c r="M12314" s="14"/>
      <c r="O12314" s="13"/>
      <c r="P12314" s="6"/>
      <c r="Q12314" s="7"/>
    </row>
    <row r="12315" spans="3:17" x14ac:dyDescent="0.2">
      <c r="C12315" s="1"/>
      <c r="D12315" s="1"/>
      <c r="F12315" s="6"/>
      <c r="G12315" s="13"/>
      <c r="M12315" s="14"/>
      <c r="O12315" s="13"/>
      <c r="P12315" s="6"/>
      <c r="Q12315" s="7"/>
    </row>
    <row r="12316" spans="3:17" x14ac:dyDescent="0.2">
      <c r="C12316" s="1"/>
      <c r="D12316" s="1"/>
      <c r="F12316" s="6"/>
      <c r="G12316" s="13"/>
      <c r="M12316" s="14"/>
      <c r="O12316" s="13"/>
      <c r="P12316" s="6"/>
      <c r="Q12316" s="7"/>
    </row>
    <row r="12317" spans="3:17" x14ac:dyDescent="0.2">
      <c r="C12317" s="1"/>
      <c r="D12317" s="1"/>
      <c r="F12317" s="6"/>
      <c r="G12317" s="13"/>
      <c r="M12317" s="14"/>
      <c r="O12317" s="13"/>
      <c r="P12317" s="6"/>
      <c r="Q12317" s="7"/>
    </row>
    <row r="12318" spans="3:17" x14ac:dyDescent="0.2">
      <c r="C12318" s="1"/>
      <c r="D12318" s="1"/>
      <c r="F12318" s="6"/>
      <c r="G12318" s="13"/>
      <c r="M12318" s="14"/>
      <c r="O12318" s="13"/>
      <c r="P12318" s="6"/>
      <c r="Q12318" s="7"/>
    </row>
    <row r="12319" spans="3:17" x14ac:dyDescent="0.2">
      <c r="C12319" s="1"/>
      <c r="D12319" s="1"/>
      <c r="F12319" s="6"/>
      <c r="G12319" s="13"/>
      <c r="M12319" s="14"/>
      <c r="O12319" s="13"/>
      <c r="P12319" s="6"/>
      <c r="Q12319" s="7"/>
    </row>
    <row r="12320" spans="3:17" x14ac:dyDescent="0.2">
      <c r="C12320" s="1"/>
      <c r="D12320" s="1"/>
      <c r="F12320" s="6"/>
      <c r="G12320" s="13"/>
      <c r="M12320" s="14"/>
      <c r="O12320" s="13"/>
      <c r="P12320" s="6"/>
      <c r="Q12320" s="7"/>
    </row>
    <row r="12321" spans="3:17" x14ac:dyDescent="0.2">
      <c r="C12321" s="1"/>
      <c r="D12321" s="1"/>
      <c r="F12321" s="6"/>
      <c r="G12321" s="13"/>
      <c r="M12321" s="14"/>
      <c r="O12321" s="13"/>
      <c r="P12321" s="6"/>
      <c r="Q12321" s="7"/>
    </row>
    <row r="12322" spans="3:17" x14ac:dyDescent="0.2">
      <c r="C12322" s="1"/>
      <c r="D12322" s="1"/>
      <c r="F12322" s="6"/>
      <c r="G12322" s="13"/>
      <c r="M12322" s="14"/>
      <c r="O12322" s="13"/>
      <c r="P12322" s="6"/>
      <c r="Q12322" s="7"/>
    </row>
    <row r="12323" spans="3:17" x14ac:dyDescent="0.2">
      <c r="C12323" s="1"/>
      <c r="D12323" s="1"/>
      <c r="F12323" s="6"/>
      <c r="G12323" s="13"/>
      <c r="M12323" s="14"/>
      <c r="O12323" s="13"/>
      <c r="P12323" s="6"/>
      <c r="Q12323" s="7"/>
    </row>
    <row r="12324" spans="3:17" x14ac:dyDescent="0.2">
      <c r="C12324" s="1"/>
      <c r="D12324" s="1"/>
      <c r="F12324" s="6"/>
      <c r="G12324" s="13"/>
      <c r="M12324" s="14"/>
      <c r="O12324" s="13"/>
      <c r="P12324" s="6"/>
      <c r="Q12324" s="7"/>
    </row>
    <row r="12325" spans="3:17" x14ac:dyDescent="0.2">
      <c r="C12325" s="1"/>
      <c r="D12325" s="1"/>
      <c r="F12325" s="6"/>
      <c r="G12325" s="13"/>
      <c r="M12325" s="14"/>
      <c r="O12325" s="13"/>
      <c r="P12325" s="6"/>
      <c r="Q12325" s="7"/>
    </row>
    <row r="12326" spans="3:17" x14ac:dyDescent="0.2">
      <c r="C12326" s="1"/>
      <c r="D12326" s="1"/>
      <c r="F12326" s="6"/>
      <c r="G12326" s="13"/>
      <c r="M12326" s="14"/>
      <c r="O12326" s="13"/>
      <c r="P12326" s="6"/>
      <c r="Q12326" s="7"/>
    </row>
    <row r="12327" spans="3:17" x14ac:dyDescent="0.2">
      <c r="C12327" s="1"/>
      <c r="D12327" s="1"/>
      <c r="F12327" s="6"/>
      <c r="G12327" s="13"/>
      <c r="M12327" s="14"/>
      <c r="O12327" s="13"/>
      <c r="P12327" s="6"/>
      <c r="Q12327" s="7"/>
    </row>
    <row r="12328" spans="3:17" x14ac:dyDescent="0.2">
      <c r="C12328" s="1"/>
      <c r="D12328" s="1"/>
      <c r="F12328" s="6"/>
      <c r="G12328" s="13"/>
      <c r="M12328" s="14"/>
      <c r="O12328" s="13"/>
      <c r="P12328" s="6"/>
      <c r="Q12328" s="7"/>
    </row>
    <row r="12329" spans="3:17" x14ac:dyDescent="0.2">
      <c r="C12329" s="1"/>
      <c r="D12329" s="1"/>
      <c r="F12329" s="6"/>
      <c r="G12329" s="13"/>
      <c r="M12329" s="14"/>
      <c r="O12329" s="13"/>
      <c r="P12329" s="6"/>
      <c r="Q12329" s="7"/>
    </row>
    <row r="12330" spans="3:17" x14ac:dyDescent="0.2">
      <c r="C12330" s="1"/>
      <c r="D12330" s="1"/>
      <c r="F12330" s="6"/>
      <c r="G12330" s="13"/>
      <c r="M12330" s="14"/>
      <c r="O12330" s="13"/>
      <c r="P12330" s="6"/>
      <c r="Q12330" s="7"/>
    </row>
    <row r="12331" spans="3:17" x14ac:dyDescent="0.2">
      <c r="C12331" s="1"/>
      <c r="D12331" s="1"/>
      <c r="F12331" s="6"/>
      <c r="G12331" s="13"/>
      <c r="M12331" s="14"/>
      <c r="O12331" s="13"/>
      <c r="P12331" s="6"/>
      <c r="Q12331" s="7"/>
    </row>
    <row r="12332" spans="3:17" x14ac:dyDescent="0.2">
      <c r="C12332" s="1"/>
      <c r="D12332" s="1"/>
      <c r="F12332" s="6"/>
      <c r="G12332" s="13"/>
      <c r="M12332" s="14"/>
      <c r="O12332" s="13"/>
      <c r="P12332" s="6"/>
      <c r="Q12332" s="7"/>
    </row>
    <row r="12333" spans="3:17" x14ac:dyDescent="0.2">
      <c r="C12333" s="1"/>
      <c r="D12333" s="1"/>
      <c r="F12333" s="6"/>
      <c r="G12333" s="13"/>
      <c r="M12333" s="14"/>
      <c r="O12333" s="13"/>
      <c r="P12333" s="6"/>
      <c r="Q12333" s="7"/>
    </row>
    <row r="12334" spans="3:17" x14ac:dyDescent="0.2">
      <c r="C12334" s="1"/>
      <c r="D12334" s="1"/>
      <c r="F12334" s="6"/>
      <c r="G12334" s="13"/>
      <c r="M12334" s="14"/>
      <c r="O12334" s="13"/>
      <c r="P12334" s="6"/>
      <c r="Q12334" s="7"/>
    </row>
    <row r="12335" spans="3:17" x14ac:dyDescent="0.2">
      <c r="C12335" s="1"/>
      <c r="D12335" s="1"/>
      <c r="F12335" s="6"/>
      <c r="G12335" s="13"/>
      <c r="M12335" s="14"/>
      <c r="O12335" s="13"/>
      <c r="P12335" s="6"/>
      <c r="Q12335" s="7"/>
    </row>
    <row r="12336" spans="3:17" x14ac:dyDescent="0.2">
      <c r="C12336" s="1"/>
      <c r="D12336" s="1"/>
      <c r="F12336" s="6"/>
      <c r="G12336" s="13"/>
      <c r="M12336" s="14"/>
      <c r="O12336" s="13"/>
      <c r="P12336" s="6"/>
      <c r="Q12336" s="7"/>
    </row>
    <row r="12337" spans="3:17" x14ac:dyDescent="0.2">
      <c r="C12337" s="1"/>
      <c r="D12337" s="1"/>
      <c r="F12337" s="6"/>
      <c r="G12337" s="13"/>
      <c r="M12337" s="14"/>
      <c r="O12337" s="13"/>
      <c r="P12337" s="6"/>
      <c r="Q12337" s="7"/>
    </row>
    <row r="12338" spans="3:17" x14ac:dyDescent="0.2">
      <c r="C12338" s="1"/>
      <c r="D12338" s="1"/>
      <c r="F12338" s="6"/>
      <c r="G12338" s="13"/>
      <c r="M12338" s="14"/>
      <c r="O12338" s="13"/>
      <c r="P12338" s="6"/>
      <c r="Q12338" s="7"/>
    </row>
    <row r="12339" spans="3:17" x14ac:dyDescent="0.2">
      <c r="C12339" s="1"/>
      <c r="D12339" s="1"/>
      <c r="F12339" s="6"/>
      <c r="G12339" s="13"/>
      <c r="M12339" s="14"/>
      <c r="O12339" s="13"/>
      <c r="P12339" s="6"/>
      <c r="Q12339" s="7"/>
    </row>
    <row r="12340" spans="3:17" x14ac:dyDescent="0.2">
      <c r="C12340" s="1"/>
      <c r="D12340" s="1"/>
      <c r="F12340" s="6"/>
      <c r="G12340" s="13"/>
      <c r="M12340" s="14"/>
      <c r="O12340" s="13"/>
      <c r="P12340" s="6"/>
      <c r="Q12340" s="7"/>
    </row>
    <row r="12341" spans="3:17" x14ac:dyDescent="0.2">
      <c r="C12341" s="1"/>
      <c r="D12341" s="1"/>
      <c r="F12341" s="6"/>
      <c r="G12341" s="13"/>
      <c r="M12341" s="14"/>
      <c r="O12341" s="13"/>
      <c r="P12341" s="6"/>
      <c r="Q12341" s="7"/>
    </row>
    <row r="12342" spans="3:17" x14ac:dyDescent="0.2">
      <c r="C12342" s="1"/>
      <c r="D12342" s="1"/>
      <c r="F12342" s="6"/>
      <c r="G12342" s="13"/>
      <c r="M12342" s="14"/>
      <c r="O12342" s="13"/>
      <c r="P12342" s="6"/>
      <c r="Q12342" s="7"/>
    </row>
    <row r="12343" spans="3:17" x14ac:dyDescent="0.2">
      <c r="C12343" s="1"/>
      <c r="D12343" s="1"/>
      <c r="F12343" s="6"/>
      <c r="G12343" s="13"/>
      <c r="M12343" s="14"/>
      <c r="O12343" s="13"/>
      <c r="P12343" s="6"/>
      <c r="Q12343" s="7"/>
    </row>
    <row r="12344" spans="3:17" x14ac:dyDescent="0.2">
      <c r="C12344" s="1"/>
      <c r="D12344" s="1"/>
      <c r="F12344" s="6"/>
      <c r="G12344" s="13"/>
      <c r="M12344" s="14"/>
      <c r="O12344" s="13"/>
      <c r="P12344" s="6"/>
      <c r="Q12344" s="7"/>
    </row>
    <row r="12345" spans="3:17" x14ac:dyDescent="0.2">
      <c r="C12345" s="1"/>
      <c r="D12345" s="1"/>
      <c r="F12345" s="6"/>
      <c r="G12345" s="13"/>
      <c r="M12345" s="14"/>
      <c r="O12345" s="13"/>
      <c r="P12345" s="6"/>
      <c r="Q12345" s="7"/>
    </row>
    <row r="12346" spans="3:17" x14ac:dyDescent="0.2">
      <c r="C12346" s="1"/>
      <c r="D12346" s="1"/>
      <c r="F12346" s="6"/>
      <c r="G12346" s="13"/>
      <c r="M12346" s="14"/>
      <c r="O12346" s="13"/>
      <c r="P12346" s="6"/>
      <c r="Q12346" s="7"/>
    </row>
    <row r="12347" spans="3:17" x14ac:dyDescent="0.2">
      <c r="C12347" s="1"/>
      <c r="D12347" s="1"/>
      <c r="F12347" s="6"/>
      <c r="G12347" s="13"/>
      <c r="M12347" s="14"/>
      <c r="O12347" s="13"/>
      <c r="P12347" s="6"/>
      <c r="Q12347" s="7"/>
    </row>
    <row r="12348" spans="3:17" x14ac:dyDescent="0.2">
      <c r="C12348" s="1"/>
      <c r="D12348" s="1"/>
      <c r="F12348" s="6"/>
      <c r="G12348" s="13"/>
      <c r="M12348" s="14"/>
      <c r="O12348" s="13"/>
      <c r="P12348" s="6"/>
      <c r="Q12348" s="7"/>
    </row>
    <row r="12349" spans="3:17" x14ac:dyDescent="0.2">
      <c r="C12349" s="1"/>
      <c r="D12349" s="1"/>
      <c r="F12349" s="6"/>
      <c r="G12349" s="13"/>
      <c r="M12349" s="14"/>
      <c r="O12349" s="13"/>
      <c r="P12349" s="6"/>
      <c r="Q12349" s="7"/>
    </row>
    <row r="12350" spans="3:17" x14ac:dyDescent="0.2">
      <c r="C12350" s="1"/>
      <c r="D12350" s="1"/>
      <c r="F12350" s="6"/>
      <c r="G12350" s="13"/>
      <c r="M12350" s="14"/>
      <c r="O12350" s="13"/>
      <c r="P12350" s="6"/>
      <c r="Q12350" s="7"/>
    </row>
    <row r="12351" spans="3:17" x14ac:dyDescent="0.2">
      <c r="C12351" s="1"/>
      <c r="D12351" s="1"/>
      <c r="F12351" s="6"/>
      <c r="G12351" s="13"/>
      <c r="M12351" s="14"/>
      <c r="O12351" s="13"/>
      <c r="P12351" s="6"/>
      <c r="Q12351" s="7"/>
    </row>
    <row r="12352" spans="3:17" x14ac:dyDescent="0.2">
      <c r="C12352" s="1"/>
      <c r="D12352" s="1"/>
      <c r="F12352" s="6"/>
      <c r="G12352" s="13"/>
      <c r="M12352" s="14"/>
      <c r="O12352" s="13"/>
      <c r="P12352" s="6"/>
      <c r="Q12352" s="7"/>
    </row>
    <row r="12353" spans="3:17" x14ac:dyDescent="0.2">
      <c r="C12353" s="1"/>
      <c r="D12353" s="1"/>
      <c r="F12353" s="6"/>
      <c r="G12353" s="13"/>
      <c r="M12353" s="14"/>
      <c r="O12353" s="13"/>
      <c r="P12353" s="6"/>
      <c r="Q12353" s="7"/>
    </row>
    <row r="12354" spans="3:17" x14ac:dyDescent="0.2">
      <c r="C12354" s="1"/>
      <c r="D12354" s="1"/>
      <c r="F12354" s="6"/>
      <c r="G12354" s="13"/>
      <c r="M12354" s="14"/>
      <c r="O12354" s="13"/>
      <c r="P12354" s="6"/>
      <c r="Q12354" s="7"/>
    </row>
    <row r="12355" spans="3:17" x14ac:dyDescent="0.2">
      <c r="C12355" s="1"/>
      <c r="D12355" s="1"/>
      <c r="F12355" s="6"/>
      <c r="G12355" s="13"/>
      <c r="M12355" s="14"/>
      <c r="O12355" s="13"/>
      <c r="P12355" s="6"/>
      <c r="Q12355" s="7"/>
    </row>
    <row r="12356" spans="3:17" x14ac:dyDescent="0.2">
      <c r="C12356" s="1"/>
      <c r="D12356" s="1"/>
      <c r="F12356" s="6"/>
      <c r="G12356" s="13"/>
      <c r="M12356" s="14"/>
      <c r="O12356" s="13"/>
      <c r="P12356" s="6"/>
      <c r="Q12356" s="7"/>
    </row>
    <row r="12357" spans="3:17" x14ac:dyDescent="0.2">
      <c r="C12357" s="1"/>
      <c r="D12357" s="1"/>
      <c r="F12357" s="6"/>
      <c r="G12357" s="13"/>
      <c r="M12357" s="14"/>
      <c r="O12357" s="13"/>
      <c r="P12357" s="6"/>
      <c r="Q12357" s="7"/>
    </row>
    <row r="12358" spans="3:17" x14ac:dyDescent="0.2">
      <c r="C12358" s="1"/>
      <c r="D12358" s="1"/>
      <c r="F12358" s="6"/>
      <c r="G12358" s="13"/>
      <c r="M12358" s="14"/>
      <c r="O12358" s="13"/>
      <c r="P12358" s="6"/>
      <c r="Q12358" s="7"/>
    </row>
    <row r="12359" spans="3:17" x14ac:dyDescent="0.2">
      <c r="C12359" s="1"/>
      <c r="D12359" s="1"/>
      <c r="F12359" s="6"/>
      <c r="G12359" s="13"/>
      <c r="M12359" s="14"/>
      <c r="O12359" s="13"/>
      <c r="P12359" s="6"/>
      <c r="Q12359" s="7"/>
    </row>
    <row r="12360" spans="3:17" x14ac:dyDescent="0.2">
      <c r="C12360" s="1"/>
      <c r="D12360" s="1"/>
      <c r="F12360" s="6"/>
      <c r="G12360" s="13"/>
      <c r="M12360" s="14"/>
      <c r="O12360" s="13"/>
      <c r="P12360" s="6"/>
      <c r="Q12360" s="7"/>
    </row>
    <row r="12361" spans="3:17" x14ac:dyDescent="0.2">
      <c r="C12361" s="1"/>
      <c r="D12361" s="1"/>
      <c r="F12361" s="6"/>
      <c r="G12361" s="13"/>
      <c r="M12361" s="14"/>
      <c r="O12361" s="13"/>
      <c r="P12361" s="6"/>
      <c r="Q12361" s="7"/>
    </row>
    <row r="12362" spans="3:17" x14ac:dyDescent="0.2">
      <c r="C12362" s="1"/>
      <c r="D12362" s="1"/>
      <c r="F12362" s="6"/>
      <c r="G12362" s="13"/>
      <c r="M12362" s="14"/>
      <c r="O12362" s="13"/>
      <c r="P12362" s="6"/>
      <c r="Q12362" s="7"/>
    </row>
    <row r="12363" spans="3:17" x14ac:dyDescent="0.2">
      <c r="C12363" s="1"/>
      <c r="D12363" s="1"/>
      <c r="F12363" s="6"/>
      <c r="G12363" s="13"/>
      <c r="M12363" s="14"/>
      <c r="O12363" s="13"/>
      <c r="P12363" s="6"/>
      <c r="Q12363" s="7"/>
    </row>
    <row r="12364" spans="3:17" x14ac:dyDescent="0.2">
      <c r="C12364" s="1"/>
      <c r="D12364" s="1"/>
      <c r="F12364" s="6"/>
      <c r="G12364" s="13"/>
      <c r="M12364" s="14"/>
      <c r="O12364" s="13"/>
      <c r="P12364" s="6"/>
      <c r="Q12364" s="7"/>
    </row>
    <row r="12365" spans="3:17" x14ac:dyDescent="0.2">
      <c r="C12365" s="1"/>
      <c r="D12365" s="1"/>
      <c r="F12365" s="6"/>
      <c r="G12365" s="13"/>
      <c r="M12365" s="14"/>
      <c r="O12365" s="13"/>
      <c r="P12365" s="6"/>
      <c r="Q12365" s="7"/>
    </row>
    <row r="12366" spans="3:17" x14ac:dyDescent="0.2">
      <c r="C12366" s="1"/>
      <c r="D12366" s="1"/>
      <c r="F12366" s="6"/>
      <c r="G12366" s="13"/>
      <c r="M12366" s="14"/>
      <c r="O12366" s="13"/>
      <c r="P12366" s="6"/>
      <c r="Q12366" s="7"/>
    </row>
    <row r="12367" spans="3:17" x14ac:dyDescent="0.2">
      <c r="C12367" s="1"/>
      <c r="D12367" s="1"/>
      <c r="F12367" s="6"/>
      <c r="G12367" s="13"/>
      <c r="M12367" s="14"/>
      <c r="O12367" s="13"/>
      <c r="P12367" s="6"/>
      <c r="Q12367" s="7"/>
    </row>
    <row r="12368" spans="3:17" x14ac:dyDescent="0.2">
      <c r="C12368" s="1"/>
      <c r="D12368" s="1"/>
      <c r="F12368" s="6"/>
      <c r="G12368" s="13"/>
      <c r="M12368" s="14"/>
      <c r="O12368" s="13"/>
      <c r="P12368" s="6"/>
      <c r="Q12368" s="7"/>
    </row>
    <row r="12369" spans="3:17" x14ac:dyDescent="0.2">
      <c r="C12369" s="1"/>
      <c r="D12369" s="1"/>
      <c r="F12369" s="6"/>
      <c r="G12369" s="13"/>
      <c r="M12369" s="14"/>
      <c r="O12369" s="13"/>
      <c r="P12369" s="6"/>
      <c r="Q12369" s="7"/>
    </row>
    <row r="12370" spans="3:17" x14ac:dyDescent="0.2">
      <c r="C12370" s="1"/>
      <c r="D12370" s="1"/>
      <c r="F12370" s="6"/>
      <c r="G12370" s="13"/>
      <c r="M12370" s="14"/>
      <c r="O12370" s="13"/>
      <c r="P12370" s="6"/>
      <c r="Q12370" s="7"/>
    </row>
    <row r="12371" spans="3:17" x14ac:dyDescent="0.2">
      <c r="C12371" s="1"/>
      <c r="D12371" s="1"/>
      <c r="F12371" s="6"/>
      <c r="G12371" s="13"/>
      <c r="M12371" s="14"/>
      <c r="O12371" s="13"/>
      <c r="P12371" s="6"/>
      <c r="Q12371" s="7"/>
    </row>
    <row r="12372" spans="3:17" x14ac:dyDescent="0.2">
      <c r="C12372" s="1"/>
      <c r="D12372" s="1"/>
      <c r="F12372" s="6"/>
      <c r="G12372" s="13"/>
      <c r="M12372" s="14"/>
      <c r="O12372" s="13"/>
      <c r="P12372" s="6"/>
      <c r="Q12372" s="7"/>
    </row>
    <row r="12373" spans="3:17" x14ac:dyDescent="0.2">
      <c r="C12373" s="1"/>
      <c r="D12373" s="1"/>
      <c r="F12373" s="6"/>
      <c r="G12373" s="13"/>
      <c r="M12373" s="14"/>
      <c r="O12373" s="13"/>
      <c r="P12373" s="6"/>
      <c r="Q12373" s="7"/>
    </row>
    <row r="12374" spans="3:17" x14ac:dyDescent="0.2">
      <c r="C12374" s="1"/>
      <c r="D12374" s="1"/>
      <c r="F12374" s="6"/>
      <c r="G12374" s="13"/>
      <c r="M12374" s="14"/>
      <c r="O12374" s="13"/>
      <c r="P12374" s="6"/>
      <c r="Q12374" s="7"/>
    </row>
    <row r="12375" spans="3:17" x14ac:dyDescent="0.2">
      <c r="C12375" s="1"/>
      <c r="D12375" s="1"/>
      <c r="F12375" s="6"/>
      <c r="G12375" s="13"/>
      <c r="M12375" s="14"/>
      <c r="O12375" s="13"/>
      <c r="P12375" s="6"/>
      <c r="Q12375" s="7"/>
    </row>
    <row r="12376" spans="3:17" x14ac:dyDescent="0.2">
      <c r="C12376" s="1"/>
      <c r="D12376" s="1"/>
      <c r="F12376" s="6"/>
      <c r="G12376" s="13"/>
      <c r="M12376" s="14"/>
      <c r="O12376" s="13"/>
      <c r="P12376" s="6"/>
      <c r="Q12376" s="7"/>
    </row>
    <row r="12377" spans="3:17" x14ac:dyDescent="0.2">
      <c r="C12377" s="1"/>
      <c r="D12377" s="1"/>
      <c r="F12377" s="6"/>
      <c r="G12377" s="13"/>
      <c r="M12377" s="14"/>
      <c r="O12377" s="13"/>
      <c r="P12377" s="6"/>
      <c r="Q12377" s="7"/>
    </row>
    <row r="12378" spans="3:17" x14ac:dyDescent="0.2">
      <c r="C12378" s="1"/>
      <c r="D12378" s="1"/>
      <c r="F12378" s="6"/>
      <c r="G12378" s="13"/>
      <c r="M12378" s="14"/>
      <c r="O12378" s="13"/>
      <c r="P12378" s="6"/>
      <c r="Q12378" s="7"/>
    </row>
    <row r="12379" spans="3:17" x14ac:dyDescent="0.2">
      <c r="C12379" s="1"/>
      <c r="D12379" s="1"/>
      <c r="F12379" s="6"/>
      <c r="G12379" s="13"/>
      <c r="M12379" s="14"/>
      <c r="O12379" s="13"/>
      <c r="P12379" s="6"/>
      <c r="Q12379" s="7"/>
    </row>
    <row r="12380" spans="3:17" x14ac:dyDescent="0.2">
      <c r="C12380" s="1"/>
      <c r="D12380" s="1"/>
      <c r="F12380" s="6"/>
      <c r="G12380" s="13"/>
      <c r="M12380" s="14"/>
      <c r="O12380" s="13"/>
      <c r="P12380" s="6"/>
      <c r="Q12380" s="7"/>
    </row>
    <row r="12381" spans="3:17" x14ac:dyDescent="0.2">
      <c r="C12381" s="1"/>
      <c r="D12381" s="1"/>
      <c r="F12381" s="6"/>
      <c r="G12381" s="13"/>
      <c r="M12381" s="14"/>
      <c r="O12381" s="13"/>
      <c r="P12381" s="6"/>
      <c r="Q12381" s="7"/>
    </row>
    <row r="12382" spans="3:17" x14ac:dyDescent="0.2">
      <c r="C12382" s="1"/>
      <c r="D12382" s="1"/>
      <c r="F12382" s="6"/>
      <c r="G12382" s="13"/>
      <c r="M12382" s="14"/>
      <c r="O12382" s="13"/>
      <c r="P12382" s="6"/>
      <c r="Q12382" s="7"/>
    </row>
    <row r="12383" spans="3:17" x14ac:dyDescent="0.2">
      <c r="C12383" s="1"/>
      <c r="D12383" s="1"/>
      <c r="F12383" s="6"/>
      <c r="G12383" s="13"/>
      <c r="M12383" s="14"/>
      <c r="O12383" s="13"/>
      <c r="P12383" s="6"/>
      <c r="Q12383" s="7"/>
    </row>
    <row r="12384" spans="3:17" x14ac:dyDescent="0.2">
      <c r="C12384" s="1"/>
      <c r="D12384" s="1"/>
      <c r="F12384" s="6"/>
      <c r="G12384" s="13"/>
      <c r="M12384" s="14"/>
      <c r="O12384" s="13"/>
      <c r="P12384" s="6"/>
      <c r="Q12384" s="7"/>
    </row>
    <row r="12385" spans="3:17" x14ac:dyDescent="0.2">
      <c r="C12385" s="1"/>
      <c r="D12385" s="1"/>
      <c r="F12385" s="6"/>
      <c r="G12385" s="13"/>
      <c r="M12385" s="14"/>
      <c r="O12385" s="13"/>
      <c r="P12385" s="6"/>
      <c r="Q12385" s="7"/>
    </row>
    <row r="12386" spans="3:17" x14ac:dyDescent="0.2">
      <c r="C12386" s="1"/>
      <c r="D12386" s="1"/>
      <c r="F12386" s="6"/>
      <c r="G12386" s="13"/>
      <c r="M12386" s="14"/>
      <c r="O12386" s="13"/>
      <c r="P12386" s="6"/>
      <c r="Q12386" s="7"/>
    </row>
    <row r="12387" spans="3:17" x14ac:dyDescent="0.2">
      <c r="C12387" s="1"/>
      <c r="D12387" s="1"/>
      <c r="F12387" s="6"/>
      <c r="G12387" s="13"/>
      <c r="M12387" s="14"/>
      <c r="O12387" s="13"/>
      <c r="P12387" s="6"/>
      <c r="Q12387" s="7"/>
    </row>
    <row r="12388" spans="3:17" x14ac:dyDescent="0.2">
      <c r="C12388" s="1"/>
      <c r="D12388" s="1"/>
      <c r="F12388" s="6"/>
      <c r="G12388" s="13"/>
      <c r="M12388" s="14"/>
      <c r="O12388" s="13"/>
      <c r="P12388" s="6"/>
      <c r="Q12388" s="7"/>
    </row>
    <row r="12389" spans="3:17" x14ac:dyDescent="0.2">
      <c r="C12389" s="1"/>
      <c r="D12389" s="1"/>
      <c r="F12389" s="6"/>
      <c r="G12389" s="13"/>
      <c r="M12389" s="14"/>
      <c r="O12389" s="13"/>
      <c r="P12389" s="6"/>
      <c r="Q12389" s="7"/>
    </row>
    <row r="12390" spans="3:17" x14ac:dyDescent="0.2">
      <c r="C12390" s="1"/>
      <c r="D12390" s="1"/>
      <c r="F12390" s="6"/>
      <c r="G12390" s="13"/>
      <c r="M12390" s="14"/>
      <c r="O12390" s="13"/>
      <c r="P12390" s="6"/>
      <c r="Q12390" s="7"/>
    </row>
    <row r="12391" spans="3:17" x14ac:dyDescent="0.2">
      <c r="C12391" s="1"/>
      <c r="D12391" s="1"/>
      <c r="F12391" s="6"/>
      <c r="G12391" s="13"/>
      <c r="M12391" s="14"/>
      <c r="O12391" s="13"/>
      <c r="P12391" s="6"/>
      <c r="Q12391" s="7"/>
    </row>
    <row r="12392" spans="3:17" x14ac:dyDescent="0.2">
      <c r="C12392" s="1"/>
      <c r="D12392" s="1"/>
      <c r="F12392" s="6"/>
      <c r="G12392" s="13"/>
      <c r="M12392" s="14"/>
      <c r="O12392" s="13"/>
      <c r="P12392" s="6"/>
      <c r="Q12392" s="7"/>
    </row>
    <row r="12393" spans="3:17" x14ac:dyDescent="0.2">
      <c r="C12393" s="1"/>
      <c r="D12393" s="1"/>
      <c r="F12393" s="6"/>
      <c r="G12393" s="13"/>
      <c r="M12393" s="14"/>
      <c r="O12393" s="13"/>
      <c r="P12393" s="6"/>
      <c r="Q12393" s="7"/>
    </row>
    <row r="12394" spans="3:17" x14ac:dyDescent="0.2">
      <c r="C12394" s="1"/>
      <c r="D12394" s="1"/>
      <c r="F12394" s="6"/>
      <c r="G12394" s="13"/>
      <c r="M12394" s="14"/>
      <c r="O12394" s="13"/>
      <c r="P12394" s="6"/>
      <c r="Q12394" s="7"/>
    </row>
    <row r="12395" spans="3:17" x14ac:dyDescent="0.2">
      <c r="C12395" s="1"/>
      <c r="D12395" s="1"/>
      <c r="F12395" s="6"/>
      <c r="G12395" s="13"/>
      <c r="M12395" s="14"/>
      <c r="O12395" s="13"/>
      <c r="P12395" s="6"/>
      <c r="Q12395" s="7"/>
    </row>
    <row r="12396" spans="3:17" x14ac:dyDescent="0.2">
      <c r="C12396" s="1"/>
      <c r="D12396" s="1"/>
      <c r="F12396" s="6"/>
      <c r="G12396" s="13"/>
      <c r="M12396" s="14"/>
      <c r="O12396" s="13"/>
      <c r="P12396" s="6"/>
      <c r="Q12396" s="7"/>
    </row>
    <row r="12397" spans="3:17" x14ac:dyDescent="0.2">
      <c r="C12397" s="1"/>
      <c r="D12397" s="1"/>
      <c r="F12397" s="6"/>
      <c r="G12397" s="13"/>
      <c r="M12397" s="14"/>
      <c r="O12397" s="13"/>
      <c r="P12397" s="6"/>
      <c r="Q12397" s="7"/>
    </row>
    <row r="12398" spans="3:17" x14ac:dyDescent="0.2">
      <c r="C12398" s="1"/>
      <c r="D12398" s="1"/>
      <c r="F12398" s="6"/>
      <c r="G12398" s="13"/>
      <c r="M12398" s="14"/>
      <c r="O12398" s="13"/>
      <c r="P12398" s="6"/>
      <c r="Q12398" s="7"/>
    </row>
    <row r="12399" spans="3:17" x14ac:dyDescent="0.2">
      <c r="C12399" s="1"/>
      <c r="D12399" s="1"/>
      <c r="F12399" s="6"/>
      <c r="G12399" s="13"/>
      <c r="M12399" s="14"/>
      <c r="O12399" s="13"/>
      <c r="P12399" s="6"/>
      <c r="Q12399" s="7"/>
    </row>
    <row r="12400" spans="3:17" x14ac:dyDescent="0.2">
      <c r="C12400" s="1"/>
      <c r="D12400" s="1"/>
      <c r="F12400" s="6"/>
      <c r="G12400" s="13"/>
      <c r="M12400" s="14"/>
      <c r="O12400" s="13"/>
      <c r="P12400" s="6"/>
      <c r="Q12400" s="7"/>
    </row>
    <row r="12401" spans="3:17" x14ac:dyDescent="0.2">
      <c r="C12401" s="1"/>
      <c r="D12401" s="1"/>
      <c r="F12401" s="6"/>
      <c r="G12401" s="13"/>
      <c r="M12401" s="14"/>
      <c r="O12401" s="13"/>
      <c r="P12401" s="6"/>
      <c r="Q12401" s="7"/>
    </row>
    <row r="12402" spans="3:17" x14ac:dyDescent="0.2">
      <c r="C12402" s="1"/>
      <c r="D12402" s="1"/>
      <c r="F12402" s="6"/>
      <c r="G12402" s="13"/>
      <c r="M12402" s="14"/>
      <c r="O12402" s="13"/>
      <c r="P12402" s="6"/>
      <c r="Q12402" s="7"/>
    </row>
    <row r="12403" spans="3:17" x14ac:dyDescent="0.2">
      <c r="C12403" s="1"/>
      <c r="D12403" s="1"/>
      <c r="F12403" s="6"/>
      <c r="G12403" s="13"/>
      <c r="M12403" s="14"/>
      <c r="O12403" s="13"/>
      <c r="P12403" s="6"/>
      <c r="Q12403" s="7"/>
    </row>
    <row r="12404" spans="3:17" x14ac:dyDescent="0.2">
      <c r="C12404" s="1"/>
      <c r="D12404" s="1"/>
      <c r="F12404" s="6"/>
      <c r="G12404" s="13"/>
      <c r="M12404" s="14"/>
      <c r="O12404" s="13"/>
      <c r="P12404" s="6"/>
      <c r="Q12404" s="7"/>
    </row>
    <row r="12405" spans="3:17" x14ac:dyDescent="0.2">
      <c r="C12405" s="1"/>
      <c r="D12405" s="1"/>
      <c r="F12405" s="6"/>
      <c r="G12405" s="13"/>
      <c r="M12405" s="14"/>
      <c r="O12405" s="13"/>
      <c r="P12405" s="6"/>
      <c r="Q12405" s="7"/>
    </row>
    <row r="12406" spans="3:17" x14ac:dyDescent="0.2">
      <c r="C12406" s="1"/>
      <c r="D12406" s="1"/>
      <c r="F12406" s="6"/>
      <c r="G12406" s="13"/>
      <c r="M12406" s="14"/>
      <c r="O12406" s="13"/>
      <c r="P12406" s="6"/>
      <c r="Q12406" s="7"/>
    </row>
    <row r="12407" spans="3:17" x14ac:dyDescent="0.2">
      <c r="C12407" s="1"/>
      <c r="D12407" s="1"/>
      <c r="F12407" s="6"/>
      <c r="G12407" s="13"/>
      <c r="M12407" s="14"/>
      <c r="O12407" s="13"/>
      <c r="P12407" s="6"/>
      <c r="Q12407" s="7"/>
    </row>
    <row r="12408" spans="3:17" x14ac:dyDescent="0.2">
      <c r="C12408" s="1"/>
      <c r="D12408" s="1"/>
      <c r="F12408" s="6"/>
      <c r="G12408" s="13"/>
      <c r="M12408" s="14"/>
      <c r="O12408" s="13"/>
      <c r="P12408" s="6"/>
      <c r="Q12408" s="7"/>
    </row>
    <row r="12409" spans="3:17" x14ac:dyDescent="0.2">
      <c r="C12409" s="1"/>
      <c r="D12409" s="1"/>
      <c r="F12409" s="6"/>
      <c r="G12409" s="13"/>
      <c r="M12409" s="14"/>
      <c r="O12409" s="13"/>
      <c r="P12409" s="6"/>
      <c r="Q12409" s="7"/>
    </row>
    <row r="12410" spans="3:17" x14ac:dyDescent="0.2">
      <c r="C12410" s="1"/>
      <c r="D12410" s="1"/>
      <c r="F12410" s="6"/>
      <c r="G12410" s="13"/>
      <c r="M12410" s="14"/>
      <c r="O12410" s="13"/>
      <c r="P12410" s="6"/>
      <c r="Q12410" s="7"/>
    </row>
    <row r="12411" spans="3:17" x14ac:dyDescent="0.2">
      <c r="C12411" s="1"/>
      <c r="D12411" s="1"/>
      <c r="F12411" s="6"/>
      <c r="G12411" s="13"/>
      <c r="M12411" s="14"/>
      <c r="O12411" s="13"/>
      <c r="P12411" s="6"/>
      <c r="Q12411" s="7"/>
    </row>
    <row r="12412" spans="3:17" x14ac:dyDescent="0.2">
      <c r="C12412" s="1"/>
      <c r="D12412" s="1"/>
      <c r="F12412" s="6"/>
      <c r="G12412" s="13"/>
      <c r="M12412" s="14"/>
      <c r="O12412" s="13"/>
      <c r="P12412" s="6"/>
      <c r="Q12412" s="7"/>
    </row>
    <row r="12413" spans="3:17" x14ac:dyDescent="0.2">
      <c r="C12413" s="1"/>
      <c r="D12413" s="1"/>
      <c r="F12413" s="6"/>
      <c r="G12413" s="13"/>
      <c r="M12413" s="14"/>
      <c r="O12413" s="13"/>
      <c r="P12413" s="6"/>
      <c r="Q12413" s="7"/>
    </row>
    <row r="12414" spans="3:17" x14ac:dyDescent="0.2">
      <c r="C12414" s="1"/>
      <c r="D12414" s="1"/>
      <c r="F12414" s="6"/>
      <c r="G12414" s="13"/>
      <c r="M12414" s="14"/>
      <c r="O12414" s="13"/>
      <c r="P12414" s="6"/>
      <c r="Q12414" s="7"/>
    </row>
    <row r="12415" spans="3:17" x14ac:dyDescent="0.2">
      <c r="C12415" s="1"/>
      <c r="D12415" s="1"/>
      <c r="F12415" s="6"/>
      <c r="G12415" s="13"/>
      <c r="M12415" s="14"/>
      <c r="O12415" s="13"/>
      <c r="P12415" s="6"/>
      <c r="Q12415" s="7"/>
    </row>
    <row r="12416" spans="3:17" x14ac:dyDescent="0.2">
      <c r="C12416" s="1"/>
      <c r="D12416" s="1"/>
      <c r="F12416" s="6"/>
      <c r="G12416" s="13"/>
      <c r="M12416" s="14"/>
      <c r="O12416" s="13"/>
      <c r="P12416" s="6"/>
      <c r="Q12416" s="7"/>
    </row>
    <row r="12417" spans="3:17" x14ac:dyDescent="0.2">
      <c r="C12417" s="1"/>
      <c r="D12417" s="1"/>
      <c r="F12417" s="6"/>
      <c r="G12417" s="13"/>
      <c r="M12417" s="14"/>
      <c r="O12417" s="13"/>
      <c r="P12417" s="6"/>
      <c r="Q12417" s="7"/>
    </row>
    <row r="12418" spans="3:17" x14ac:dyDescent="0.2">
      <c r="C12418" s="1"/>
      <c r="D12418" s="1"/>
      <c r="F12418" s="6"/>
      <c r="G12418" s="13"/>
      <c r="M12418" s="14"/>
      <c r="O12418" s="13"/>
      <c r="P12418" s="6"/>
      <c r="Q12418" s="7"/>
    </row>
    <row r="12419" spans="3:17" x14ac:dyDescent="0.2">
      <c r="C12419" s="1"/>
      <c r="D12419" s="1"/>
      <c r="F12419" s="6"/>
      <c r="G12419" s="13"/>
      <c r="M12419" s="14"/>
      <c r="O12419" s="13"/>
      <c r="P12419" s="6"/>
      <c r="Q12419" s="7"/>
    </row>
    <row r="12420" spans="3:17" x14ac:dyDescent="0.2">
      <c r="C12420" s="1"/>
      <c r="D12420" s="1"/>
      <c r="F12420" s="6"/>
      <c r="G12420" s="13"/>
      <c r="M12420" s="14"/>
      <c r="O12420" s="13"/>
      <c r="P12420" s="6"/>
      <c r="Q12420" s="7"/>
    </row>
    <row r="12421" spans="3:17" x14ac:dyDescent="0.2">
      <c r="C12421" s="1"/>
      <c r="D12421" s="1"/>
      <c r="F12421" s="6"/>
      <c r="G12421" s="13"/>
      <c r="M12421" s="14"/>
      <c r="O12421" s="13"/>
      <c r="P12421" s="6"/>
      <c r="Q12421" s="7"/>
    </row>
    <row r="12422" spans="3:17" x14ac:dyDescent="0.2">
      <c r="C12422" s="1"/>
      <c r="D12422" s="1"/>
      <c r="F12422" s="6"/>
      <c r="G12422" s="13"/>
      <c r="M12422" s="14"/>
      <c r="O12422" s="13"/>
      <c r="P12422" s="6"/>
      <c r="Q12422" s="7"/>
    </row>
    <row r="12423" spans="3:17" x14ac:dyDescent="0.2">
      <c r="C12423" s="1"/>
      <c r="D12423" s="1"/>
      <c r="F12423" s="6"/>
      <c r="G12423" s="13"/>
      <c r="M12423" s="14"/>
      <c r="O12423" s="13"/>
      <c r="P12423" s="6"/>
      <c r="Q12423" s="7"/>
    </row>
    <row r="12424" spans="3:17" x14ac:dyDescent="0.2">
      <c r="C12424" s="1"/>
      <c r="D12424" s="1"/>
      <c r="F12424" s="6"/>
      <c r="G12424" s="13"/>
      <c r="M12424" s="14"/>
      <c r="O12424" s="13"/>
      <c r="P12424" s="6"/>
      <c r="Q12424" s="7"/>
    </row>
    <row r="12425" spans="3:17" x14ac:dyDescent="0.2">
      <c r="C12425" s="1"/>
      <c r="D12425" s="1"/>
      <c r="F12425" s="6"/>
      <c r="G12425" s="13"/>
      <c r="M12425" s="14"/>
      <c r="O12425" s="13"/>
      <c r="P12425" s="6"/>
      <c r="Q12425" s="7"/>
    </row>
    <row r="12426" spans="3:17" x14ac:dyDescent="0.2">
      <c r="C12426" s="1"/>
      <c r="D12426" s="1"/>
      <c r="F12426" s="6"/>
      <c r="G12426" s="13"/>
      <c r="M12426" s="14"/>
      <c r="O12426" s="13"/>
      <c r="P12426" s="6"/>
      <c r="Q12426" s="7"/>
    </row>
    <row r="12427" spans="3:17" x14ac:dyDescent="0.2">
      <c r="C12427" s="1"/>
      <c r="D12427" s="1"/>
      <c r="F12427" s="6"/>
      <c r="G12427" s="13"/>
      <c r="M12427" s="14"/>
      <c r="O12427" s="13"/>
      <c r="P12427" s="6"/>
      <c r="Q12427" s="7"/>
    </row>
    <row r="12428" spans="3:17" x14ac:dyDescent="0.2">
      <c r="C12428" s="1"/>
      <c r="D12428" s="1"/>
      <c r="F12428" s="6"/>
      <c r="G12428" s="13"/>
      <c r="M12428" s="14"/>
      <c r="O12428" s="13"/>
      <c r="P12428" s="6"/>
      <c r="Q12428" s="7"/>
    </row>
    <row r="12429" spans="3:17" x14ac:dyDescent="0.2">
      <c r="C12429" s="1"/>
      <c r="D12429" s="1"/>
      <c r="F12429" s="6"/>
      <c r="G12429" s="13"/>
      <c r="M12429" s="14"/>
      <c r="O12429" s="13"/>
      <c r="P12429" s="6"/>
      <c r="Q12429" s="7"/>
    </row>
    <row r="12430" spans="3:17" x14ac:dyDescent="0.2">
      <c r="C12430" s="1"/>
      <c r="D12430" s="1"/>
      <c r="F12430" s="6"/>
      <c r="G12430" s="13"/>
      <c r="M12430" s="14"/>
      <c r="O12430" s="13"/>
      <c r="P12430" s="6"/>
      <c r="Q12430" s="7"/>
    </row>
    <row r="12431" spans="3:17" x14ac:dyDescent="0.2">
      <c r="C12431" s="1"/>
      <c r="D12431" s="1"/>
      <c r="F12431" s="6"/>
      <c r="G12431" s="13"/>
      <c r="M12431" s="14"/>
      <c r="O12431" s="13"/>
      <c r="P12431" s="6"/>
      <c r="Q12431" s="7"/>
    </row>
    <row r="12432" spans="3:17" x14ac:dyDescent="0.2">
      <c r="C12432" s="1"/>
      <c r="D12432" s="1"/>
      <c r="F12432" s="6"/>
      <c r="G12432" s="13"/>
      <c r="M12432" s="14"/>
      <c r="O12432" s="13"/>
      <c r="P12432" s="6"/>
      <c r="Q12432" s="7"/>
    </row>
    <row r="12433" spans="3:17" x14ac:dyDescent="0.2">
      <c r="C12433" s="1"/>
      <c r="D12433" s="1"/>
      <c r="F12433" s="6"/>
      <c r="G12433" s="13"/>
      <c r="M12433" s="14"/>
      <c r="O12433" s="13"/>
      <c r="P12433" s="6"/>
      <c r="Q12433" s="7"/>
    </row>
    <row r="12434" spans="3:17" x14ac:dyDescent="0.2">
      <c r="C12434" s="1"/>
      <c r="D12434" s="1"/>
      <c r="F12434" s="6"/>
      <c r="G12434" s="13"/>
      <c r="M12434" s="14"/>
      <c r="O12434" s="13"/>
      <c r="P12434" s="6"/>
      <c r="Q12434" s="7"/>
    </row>
    <row r="12435" spans="3:17" x14ac:dyDescent="0.2">
      <c r="C12435" s="1"/>
      <c r="D12435" s="1"/>
      <c r="F12435" s="6"/>
      <c r="G12435" s="13"/>
      <c r="M12435" s="14"/>
      <c r="O12435" s="13"/>
      <c r="P12435" s="6"/>
      <c r="Q12435" s="7"/>
    </row>
    <row r="12436" spans="3:17" x14ac:dyDescent="0.2">
      <c r="C12436" s="1"/>
      <c r="D12436" s="1"/>
      <c r="F12436" s="6"/>
      <c r="G12436" s="13"/>
      <c r="M12436" s="14"/>
      <c r="O12436" s="13"/>
      <c r="P12436" s="6"/>
      <c r="Q12436" s="7"/>
    </row>
    <row r="12437" spans="3:17" x14ac:dyDescent="0.2">
      <c r="C12437" s="1"/>
      <c r="D12437" s="1"/>
      <c r="F12437" s="6"/>
      <c r="G12437" s="13"/>
      <c r="M12437" s="14"/>
      <c r="O12437" s="13"/>
      <c r="P12437" s="6"/>
      <c r="Q12437" s="7"/>
    </row>
    <row r="12438" spans="3:17" x14ac:dyDescent="0.2">
      <c r="C12438" s="1"/>
      <c r="D12438" s="1"/>
      <c r="F12438" s="6"/>
      <c r="G12438" s="13"/>
      <c r="M12438" s="14"/>
      <c r="O12438" s="13"/>
      <c r="P12438" s="6"/>
      <c r="Q12438" s="7"/>
    </row>
    <row r="12439" spans="3:17" x14ac:dyDescent="0.2">
      <c r="C12439" s="1"/>
      <c r="D12439" s="1"/>
      <c r="F12439" s="6"/>
      <c r="G12439" s="13"/>
      <c r="M12439" s="14"/>
      <c r="O12439" s="13"/>
      <c r="P12439" s="6"/>
      <c r="Q12439" s="7"/>
    </row>
    <row r="12440" spans="3:17" x14ac:dyDescent="0.2">
      <c r="C12440" s="1"/>
      <c r="D12440" s="1"/>
      <c r="F12440" s="6"/>
      <c r="G12440" s="13"/>
      <c r="M12440" s="14"/>
      <c r="O12440" s="13"/>
      <c r="P12440" s="6"/>
      <c r="Q12440" s="7"/>
    </row>
    <row r="12441" spans="3:17" x14ac:dyDescent="0.2">
      <c r="C12441" s="1"/>
      <c r="D12441" s="1"/>
      <c r="F12441" s="6"/>
      <c r="G12441" s="13"/>
      <c r="M12441" s="14"/>
      <c r="O12441" s="13"/>
      <c r="P12441" s="6"/>
      <c r="Q12441" s="7"/>
    </row>
    <row r="12442" spans="3:17" x14ac:dyDescent="0.2">
      <c r="C12442" s="1"/>
      <c r="D12442" s="1"/>
      <c r="F12442" s="6"/>
      <c r="G12442" s="13"/>
      <c r="M12442" s="14"/>
      <c r="O12442" s="13"/>
      <c r="P12442" s="6"/>
      <c r="Q12442" s="7"/>
    </row>
    <row r="12443" spans="3:17" x14ac:dyDescent="0.2">
      <c r="C12443" s="1"/>
      <c r="D12443" s="1"/>
      <c r="F12443" s="6"/>
      <c r="G12443" s="13"/>
      <c r="M12443" s="14"/>
      <c r="O12443" s="13"/>
      <c r="P12443" s="6"/>
      <c r="Q12443" s="7"/>
    </row>
    <row r="12444" spans="3:17" x14ac:dyDescent="0.2">
      <c r="C12444" s="1"/>
      <c r="D12444" s="1"/>
      <c r="F12444" s="6"/>
      <c r="G12444" s="13"/>
      <c r="M12444" s="14"/>
      <c r="O12444" s="13"/>
      <c r="P12444" s="6"/>
      <c r="Q12444" s="7"/>
    </row>
    <row r="12445" spans="3:17" x14ac:dyDescent="0.2">
      <c r="C12445" s="1"/>
      <c r="D12445" s="1"/>
      <c r="F12445" s="6"/>
      <c r="G12445" s="13"/>
      <c r="M12445" s="14"/>
      <c r="O12445" s="13"/>
      <c r="P12445" s="6"/>
      <c r="Q12445" s="7"/>
    </row>
    <row r="12446" spans="3:17" x14ac:dyDescent="0.2">
      <c r="C12446" s="1"/>
      <c r="D12446" s="1"/>
      <c r="F12446" s="6"/>
      <c r="G12446" s="13"/>
      <c r="M12446" s="14"/>
      <c r="O12446" s="13"/>
      <c r="P12446" s="6"/>
      <c r="Q12446" s="7"/>
    </row>
    <row r="12447" spans="3:17" x14ac:dyDescent="0.2">
      <c r="C12447" s="1"/>
      <c r="D12447" s="1"/>
      <c r="F12447" s="6"/>
      <c r="G12447" s="13"/>
      <c r="M12447" s="14"/>
      <c r="O12447" s="13"/>
      <c r="P12447" s="6"/>
      <c r="Q12447" s="7"/>
    </row>
    <row r="12448" spans="3:17" x14ac:dyDescent="0.2">
      <c r="C12448" s="1"/>
      <c r="D12448" s="1"/>
      <c r="F12448" s="6"/>
      <c r="G12448" s="13"/>
      <c r="M12448" s="14"/>
      <c r="O12448" s="13"/>
      <c r="P12448" s="6"/>
      <c r="Q12448" s="7"/>
    </row>
    <row r="12449" spans="3:17" x14ac:dyDescent="0.2">
      <c r="C12449" s="1"/>
      <c r="D12449" s="1"/>
      <c r="F12449" s="6"/>
      <c r="G12449" s="13"/>
      <c r="M12449" s="14"/>
      <c r="O12449" s="13"/>
      <c r="P12449" s="6"/>
      <c r="Q12449" s="7"/>
    </row>
    <row r="12450" spans="3:17" x14ac:dyDescent="0.2">
      <c r="C12450" s="1"/>
      <c r="D12450" s="1"/>
      <c r="F12450" s="6"/>
      <c r="G12450" s="13"/>
      <c r="M12450" s="14"/>
      <c r="O12450" s="13"/>
      <c r="P12450" s="6"/>
      <c r="Q12450" s="7"/>
    </row>
    <row r="12451" spans="3:17" x14ac:dyDescent="0.2">
      <c r="C12451" s="1"/>
      <c r="D12451" s="1"/>
      <c r="F12451" s="6"/>
      <c r="G12451" s="13"/>
      <c r="M12451" s="14"/>
      <c r="O12451" s="13"/>
      <c r="P12451" s="6"/>
      <c r="Q12451" s="7"/>
    </row>
    <row r="12452" spans="3:17" x14ac:dyDescent="0.2">
      <c r="C12452" s="1"/>
      <c r="D12452" s="1"/>
      <c r="F12452" s="6"/>
      <c r="G12452" s="13"/>
      <c r="M12452" s="14"/>
      <c r="O12452" s="13"/>
      <c r="P12452" s="6"/>
      <c r="Q12452" s="7"/>
    </row>
    <row r="12453" spans="3:17" x14ac:dyDescent="0.2">
      <c r="C12453" s="1"/>
      <c r="D12453" s="1"/>
      <c r="F12453" s="6"/>
      <c r="G12453" s="13"/>
      <c r="M12453" s="14"/>
      <c r="O12453" s="13"/>
      <c r="P12453" s="6"/>
      <c r="Q12453" s="7"/>
    </row>
    <row r="12454" spans="3:17" x14ac:dyDescent="0.2">
      <c r="C12454" s="1"/>
      <c r="D12454" s="1"/>
      <c r="F12454" s="6"/>
      <c r="G12454" s="13"/>
      <c r="M12454" s="14"/>
      <c r="O12454" s="13"/>
      <c r="P12454" s="6"/>
      <c r="Q12454" s="7"/>
    </row>
    <row r="12455" spans="3:17" x14ac:dyDescent="0.2">
      <c r="C12455" s="1"/>
      <c r="D12455" s="1"/>
      <c r="F12455" s="6"/>
      <c r="G12455" s="13"/>
      <c r="M12455" s="14"/>
      <c r="O12455" s="13"/>
      <c r="P12455" s="6"/>
      <c r="Q12455" s="7"/>
    </row>
    <row r="12456" spans="3:17" x14ac:dyDescent="0.2">
      <c r="C12456" s="1"/>
      <c r="D12456" s="1"/>
      <c r="F12456" s="6"/>
      <c r="G12456" s="13"/>
      <c r="M12456" s="14"/>
      <c r="O12456" s="13"/>
      <c r="P12456" s="6"/>
      <c r="Q12456" s="7"/>
    </row>
    <row r="12457" spans="3:17" x14ac:dyDescent="0.2">
      <c r="C12457" s="1"/>
      <c r="D12457" s="1"/>
      <c r="F12457" s="6"/>
      <c r="G12457" s="13"/>
      <c r="M12457" s="14"/>
      <c r="O12457" s="13"/>
      <c r="P12457" s="6"/>
      <c r="Q12457" s="7"/>
    </row>
    <row r="12458" spans="3:17" x14ac:dyDescent="0.2">
      <c r="C12458" s="1"/>
      <c r="D12458" s="1"/>
      <c r="F12458" s="6"/>
      <c r="G12458" s="13"/>
      <c r="M12458" s="14"/>
      <c r="O12458" s="13"/>
      <c r="P12458" s="6"/>
      <c r="Q12458" s="7"/>
    </row>
    <row r="12459" spans="3:17" x14ac:dyDescent="0.2">
      <c r="C12459" s="1"/>
      <c r="D12459" s="1"/>
      <c r="F12459" s="6"/>
      <c r="G12459" s="13"/>
      <c r="M12459" s="14"/>
      <c r="O12459" s="13"/>
      <c r="P12459" s="6"/>
      <c r="Q12459" s="7"/>
    </row>
    <row r="12460" spans="3:17" x14ac:dyDescent="0.2">
      <c r="C12460" s="1"/>
      <c r="D12460" s="1"/>
      <c r="F12460" s="6"/>
      <c r="G12460" s="13"/>
      <c r="M12460" s="14"/>
      <c r="O12460" s="13"/>
      <c r="P12460" s="6"/>
      <c r="Q12460" s="7"/>
    </row>
    <row r="12461" spans="3:17" x14ac:dyDescent="0.2">
      <c r="C12461" s="1"/>
      <c r="D12461" s="1"/>
      <c r="F12461" s="6"/>
      <c r="G12461" s="13"/>
      <c r="M12461" s="14"/>
      <c r="O12461" s="13"/>
      <c r="P12461" s="6"/>
      <c r="Q12461" s="7"/>
    </row>
    <row r="12462" spans="3:17" x14ac:dyDescent="0.2">
      <c r="C12462" s="1"/>
      <c r="D12462" s="1"/>
      <c r="F12462" s="6"/>
      <c r="G12462" s="13"/>
      <c r="M12462" s="14"/>
      <c r="O12462" s="13"/>
      <c r="P12462" s="6"/>
      <c r="Q12462" s="7"/>
    </row>
    <row r="12463" spans="3:17" x14ac:dyDescent="0.2">
      <c r="C12463" s="1"/>
      <c r="D12463" s="1"/>
      <c r="F12463" s="6"/>
      <c r="G12463" s="13"/>
      <c r="M12463" s="14"/>
      <c r="O12463" s="13"/>
      <c r="P12463" s="6"/>
      <c r="Q12463" s="7"/>
    </row>
    <row r="12464" spans="3:17" x14ac:dyDescent="0.2">
      <c r="C12464" s="1"/>
      <c r="D12464" s="1"/>
      <c r="F12464" s="6"/>
      <c r="G12464" s="13"/>
      <c r="M12464" s="14"/>
      <c r="O12464" s="13"/>
      <c r="P12464" s="6"/>
      <c r="Q12464" s="7"/>
    </row>
    <row r="12465" spans="3:17" x14ac:dyDescent="0.2">
      <c r="C12465" s="1"/>
      <c r="D12465" s="1"/>
      <c r="F12465" s="6"/>
      <c r="G12465" s="13"/>
      <c r="M12465" s="14"/>
      <c r="O12465" s="13"/>
      <c r="P12465" s="6"/>
      <c r="Q12465" s="7"/>
    </row>
    <row r="12466" spans="3:17" x14ac:dyDescent="0.2">
      <c r="C12466" s="1"/>
      <c r="D12466" s="1"/>
      <c r="F12466" s="6"/>
      <c r="G12466" s="13"/>
      <c r="M12466" s="14"/>
      <c r="O12466" s="13"/>
      <c r="P12466" s="6"/>
      <c r="Q12466" s="7"/>
    </row>
    <row r="12467" spans="3:17" x14ac:dyDescent="0.2">
      <c r="C12467" s="1"/>
      <c r="D12467" s="1"/>
      <c r="F12467" s="6"/>
      <c r="G12467" s="13"/>
      <c r="M12467" s="14"/>
      <c r="O12467" s="13"/>
      <c r="P12467" s="6"/>
      <c r="Q12467" s="7"/>
    </row>
    <row r="12468" spans="3:17" x14ac:dyDescent="0.2">
      <c r="C12468" s="1"/>
      <c r="D12468" s="1"/>
      <c r="F12468" s="6"/>
      <c r="G12468" s="13"/>
      <c r="M12468" s="14"/>
      <c r="O12468" s="13"/>
      <c r="P12468" s="6"/>
      <c r="Q12468" s="7"/>
    </row>
    <row r="12469" spans="3:17" x14ac:dyDescent="0.2">
      <c r="C12469" s="1"/>
      <c r="D12469" s="1"/>
      <c r="F12469" s="6"/>
      <c r="G12469" s="13"/>
      <c r="M12469" s="14"/>
      <c r="O12469" s="13"/>
      <c r="P12469" s="6"/>
      <c r="Q12469" s="7"/>
    </row>
    <row r="12470" spans="3:17" x14ac:dyDescent="0.2">
      <c r="C12470" s="1"/>
      <c r="D12470" s="1"/>
      <c r="F12470" s="6"/>
      <c r="G12470" s="13"/>
      <c r="M12470" s="14"/>
      <c r="O12470" s="13"/>
      <c r="P12470" s="6"/>
      <c r="Q12470" s="7"/>
    </row>
    <row r="12471" spans="3:17" x14ac:dyDescent="0.2">
      <c r="C12471" s="1"/>
      <c r="D12471" s="1"/>
      <c r="F12471" s="6"/>
      <c r="G12471" s="13"/>
      <c r="M12471" s="14"/>
      <c r="O12471" s="13"/>
      <c r="P12471" s="6"/>
      <c r="Q12471" s="7"/>
    </row>
    <row r="12472" spans="3:17" x14ac:dyDescent="0.2">
      <c r="C12472" s="1"/>
      <c r="D12472" s="1"/>
      <c r="F12472" s="6"/>
      <c r="G12472" s="13"/>
      <c r="M12472" s="14"/>
      <c r="O12472" s="13"/>
      <c r="P12472" s="6"/>
      <c r="Q12472" s="7"/>
    </row>
    <row r="12473" spans="3:17" x14ac:dyDescent="0.2">
      <c r="C12473" s="1"/>
      <c r="D12473" s="1"/>
      <c r="F12473" s="6"/>
      <c r="G12473" s="13"/>
      <c r="M12473" s="14"/>
      <c r="O12473" s="13"/>
      <c r="P12473" s="6"/>
      <c r="Q12473" s="7"/>
    </row>
    <row r="12474" spans="3:17" x14ac:dyDescent="0.2">
      <c r="C12474" s="1"/>
      <c r="D12474" s="1"/>
      <c r="F12474" s="6"/>
      <c r="G12474" s="13"/>
      <c r="M12474" s="14"/>
      <c r="O12474" s="13"/>
      <c r="P12474" s="6"/>
      <c r="Q12474" s="7"/>
    </row>
    <row r="12475" spans="3:17" x14ac:dyDescent="0.2">
      <c r="C12475" s="1"/>
      <c r="D12475" s="1"/>
      <c r="F12475" s="6"/>
      <c r="G12475" s="13"/>
      <c r="M12475" s="14"/>
      <c r="O12475" s="13"/>
      <c r="P12475" s="6"/>
      <c r="Q12475" s="7"/>
    </row>
    <row r="12476" spans="3:17" x14ac:dyDescent="0.2">
      <c r="C12476" s="1"/>
      <c r="D12476" s="1"/>
      <c r="F12476" s="6"/>
      <c r="G12476" s="13"/>
      <c r="M12476" s="14"/>
      <c r="O12476" s="13"/>
      <c r="P12476" s="6"/>
      <c r="Q12476" s="7"/>
    </row>
    <row r="12477" spans="3:17" x14ac:dyDescent="0.2">
      <c r="C12477" s="1"/>
      <c r="D12477" s="1"/>
      <c r="F12477" s="6"/>
      <c r="G12477" s="13"/>
      <c r="M12477" s="14"/>
      <c r="O12477" s="13"/>
      <c r="P12477" s="6"/>
      <c r="Q12477" s="7"/>
    </row>
    <row r="12478" spans="3:17" x14ac:dyDescent="0.2">
      <c r="C12478" s="1"/>
      <c r="D12478" s="1"/>
      <c r="F12478" s="6"/>
      <c r="G12478" s="13"/>
      <c r="M12478" s="14"/>
      <c r="O12478" s="13"/>
      <c r="P12478" s="6"/>
      <c r="Q12478" s="7"/>
    </row>
    <row r="12479" spans="3:17" x14ac:dyDescent="0.2">
      <c r="C12479" s="1"/>
      <c r="D12479" s="1"/>
      <c r="F12479" s="6"/>
      <c r="G12479" s="13"/>
      <c r="M12479" s="14"/>
      <c r="O12479" s="13"/>
      <c r="P12479" s="6"/>
      <c r="Q12479" s="7"/>
    </row>
    <row r="12480" spans="3:17" x14ac:dyDescent="0.2">
      <c r="C12480" s="1"/>
      <c r="D12480" s="1"/>
      <c r="F12480" s="6"/>
      <c r="G12480" s="13"/>
      <c r="M12480" s="14"/>
      <c r="O12480" s="13"/>
      <c r="P12480" s="6"/>
      <c r="Q12480" s="7"/>
    </row>
    <row r="12481" spans="3:17" x14ac:dyDescent="0.2">
      <c r="C12481" s="1"/>
      <c r="D12481" s="1"/>
      <c r="F12481" s="6"/>
      <c r="G12481" s="13"/>
      <c r="M12481" s="14"/>
      <c r="O12481" s="13"/>
      <c r="P12481" s="6"/>
      <c r="Q12481" s="7"/>
    </row>
    <row r="12482" spans="3:17" x14ac:dyDescent="0.2">
      <c r="C12482" s="1"/>
      <c r="D12482" s="1"/>
      <c r="F12482" s="6"/>
      <c r="G12482" s="13"/>
      <c r="M12482" s="14"/>
      <c r="O12482" s="13"/>
      <c r="P12482" s="6"/>
      <c r="Q12482" s="7"/>
    </row>
    <row r="12483" spans="3:17" x14ac:dyDescent="0.2">
      <c r="C12483" s="1"/>
      <c r="D12483" s="1"/>
      <c r="F12483" s="6"/>
      <c r="G12483" s="13"/>
      <c r="M12483" s="14"/>
      <c r="O12483" s="13"/>
      <c r="P12483" s="6"/>
      <c r="Q12483" s="7"/>
    </row>
    <row r="12484" spans="3:17" x14ac:dyDescent="0.2">
      <c r="C12484" s="1"/>
      <c r="D12484" s="1"/>
      <c r="F12484" s="6"/>
      <c r="G12484" s="13"/>
      <c r="M12484" s="14"/>
      <c r="O12484" s="13"/>
      <c r="P12484" s="6"/>
      <c r="Q12484" s="7"/>
    </row>
    <row r="12485" spans="3:17" x14ac:dyDescent="0.2">
      <c r="C12485" s="1"/>
      <c r="D12485" s="1"/>
      <c r="F12485" s="6"/>
      <c r="G12485" s="13"/>
      <c r="M12485" s="14"/>
      <c r="O12485" s="13"/>
      <c r="P12485" s="6"/>
      <c r="Q12485" s="7"/>
    </row>
    <row r="12486" spans="3:17" x14ac:dyDescent="0.2">
      <c r="C12486" s="1"/>
      <c r="D12486" s="1"/>
      <c r="F12486" s="6"/>
      <c r="G12486" s="13"/>
      <c r="M12486" s="14"/>
      <c r="O12486" s="13"/>
      <c r="P12486" s="6"/>
      <c r="Q12486" s="7"/>
    </row>
    <row r="12487" spans="3:17" x14ac:dyDescent="0.2">
      <c r="C12487" s="1"/>
      <c r="D12487" s="1"/>
      <c r="F12487" s="6"/>
      <c r="G12487" s="13"/>
      <c r="M12487" s="14"/>
      <c r="O12487" s="13"/>
      <c r="P12487" s="6"/>
      <c r="Q12487" s="7"/>
    </row>
    <row r="12488" spans="3:17" x14ac:dyDescent="0.2">
      <c r="C12488" s="1"/>
      <c r="D12488" s="1"/>
      <c r="F12488" s="6"/>
      <c r="G12488" s="13"/>
      <c r="M12488" s="14"/>
      <c r="O12488" s="13"/>
      <c r="P12488" s="6"/>
      <c r="Q12488" s="7"/>
    </row>
    <row r="12489" spans="3:17" x14ac:dyDescent="0.2">
      <c r="C12489" s="1"/>
      <c r="D12489" s="1"/>
      <c r="F12489" s="6"/>
      <c r="G12489" s="13"/>
      <c r="M12489" s="14"/>
      <c r="O12489" s="13"/>
      <c r="P12489" s="6"/>
      <c r="Q12489" s="7"/>
    </row>
    <row r="12490" spans="3:17" x14ac:dyDescent="0.2">
      <c r="C12490" s="1"/>
      <c r="D12490" s="1"/>
      <c r="F12490" s="6"/>
      <c r="G12490" s="13"/>
      <c r="M12490" s="14"/>
      <c r="O12490" s="13"/>
      <c r="P12490" s="6"/>
      <c r="Q12490" s="7"/>
    </row>
    <row r="12491" spans="3:17" x14ac:dyDescent="0.2">
      <c r="C12491" s="1"/>
      <c r="D12491" s="1"/>
      <c r="F12491" s="6"/>
      <c r="G12491" s="13"/>
      <c r="M12491" s="14"/>
      <c r="O12491" s="13"/>
      <c r="P12491" s="6"/>
      <c r="Q12491" s="7"/>
    </row>
    <row r="12492" spans="3:17" x14ac:dyDescent="0.2">
      <c r="C12492" s="1"/>
      <c r="D12492" s="1"/>
      <c r="F12492" s="6"/>
      <c r="G12492" s="13"/>
      <c r="M12492" s="14"/>
      <c r="O12492" s="13"/>
      <c r="P12492" s="6"/>
      <c r="Q12492" s="7"/>
    </row>
    <row r="12493" spans="3:17" x14ac:dyDescent="0.2">
      <c r="C12493" s="1"/>
      <c r="D12493" s="1"/>
      <c r="F12493" s="6"/>
      <c r="G12493" s="13"/>
      <c r="M12493" s="14"/>
      <c r="O12493" s="13"/>
      <c r="P12493" s="6"/>
      <c r="Q12493" s="7"/>
    </row>
    <row r="12494" spans="3:17" x14ac:dyDescent="0.2">
      <c r="C12494" s="1"/>
      <c r="D12494" s="1"/>
      <c r="F12494" s="6"/>
      <c r="G12494" s="13"/>
      <c r="M12494" s="14"/>
      <c r="O12494" s="13"/>
      <c r="P12494" s="6"/>
      <c r="Q12494" s="7"/>
    </row>
    <row r="12495" spans="3:17" x14ac:dyDescent="0.2">
      <c r="C12495" s="1"/>
      <c r="D12495" s="1"/>
      <c r="F12495" s="6"/>
      <c r="G12495" s="13"/>
      <c r="M12495" s="14"/>
      <c r="O12495" s="13"/>
      <c r="P12495" s="6"/>
      <c r="Q12495" s="7"/>
    </row>
    <row r="12496" spans="3:17" x14ac:dyDescent="0.2">
      <c r="C12496" s="1"/>
      <c r="D12496" s="1"/>
      <c r="F12496" s="6"/>
      <c r="G12496" s="13"/>
      <c r="M12496" s="14"/>
      <c r="O12496" s="13"/>
      <c r="P12496" s="6"/>
      <c r="Q12496" s="7"/>
    </row>
    <row r="12497" spans="3:17" x14ac:dyDescent="0.2">
      <c r="C12497" s="1"/>
      <c r="D12497" s="1"/>
      <c r="F12497" s="6"/>
      <c r="G12497" s="13"/>
      <c r="M12497" s="14"/>
      <c r="O12497" s="13"/>
      <c r="P12497" s="6"/>
      <c r="Q12497" s="7"/>
    </row>
    <row r="12498" spans="3:17" x14ac:dyDescent="0.2">
      <c r="C12498" s="1"/>
      <c r="D12498" s="1"/>
      <c r="F12498" s="6"/>
      <c r="G12498" s="13"/>
      <c r="M12498" s="14"/>
      <c r="O12498" s="13"/>
      <c r="P12498" s="6"/>
      <c r="Q12498" s="7"/>
    </row>
    <row r="12499" spans="3:17" x14ac:dyDescent="0.2">
      <c r="C12499" s="1"/>
      <c r="D12499" s="1"/>
      <c r="F12499" s="6"/>
      <c r="G12499" s="13"/>
      <c r="M12499" s="14"/>
      <c r="O12499" s="13"/>
      <c r="P12499" s="6"/>
      <c r="Q12499" s="7"/>
    </row>
    <row r="12500" spans="3:17" x14ac:dyDescent="0.2">
      <c r="C12500" s="1"/>
      <c r="D12500" s="1"/>
      <c r="F12500" s="6"/>
      <c r="G12500" s="13"/>
      <c r="M12500" s="14"/>
      <c r="O12500" s="13"/>
      <c r="P12500" s="6"/>
      <c r="Q12500" s="7"/>
    </row>
    <row r="12501" spans="3:17" x14ac:dyDescent="0.2">
      <c r="C12501" s="1"/>
      <c r="D12501" s="1"/>
      <c r="F12501" s="6"/>
      <c r="G12501" s="13"/>
      <c r="M12501" s="14"/>
      <c r="O12501" s="13"/>
      <c r="P12501" s="6"/>
      <c r="Q12501" s="7"/>
    </row>
    <row r="12502" spans="3:17" x14ac:dyDescent="0.2">
      <c r="C12502" s="1"/>
      <c r="D12502" s="1"/>
      <c r="F12502" s="6"/>
      <c r="G12502" s="13"/>
      <c r="M12502" s="14"/>
      <c r="O12502" s="13"/>
      <c r="P12502" s="6"/>
      <c r="Q12502" s="7"/>
    </row>
    <row r="12503" spans="3:17" x14ac:dyDescent="0.2">
      <c r="C12503" s="1"/>
      <c r="D12503" s="1"/>
      <c r="F12503" s="6"/>
      <c r="G12503" s="13"/>
      <c r="M12503" s="14"/>
      <c r="O12503" s="13"/>
      <c r="P12503" s="6"/>
      <c r="Q12503" s="7"/>
    </row>
    <row r="12504" spans="3:17" x14ac:dyDescent="0.2">
      <c r="C12504" s="1"/>
      <c r="D12504" s="1"/>
      <c r="F12504" s="6"/>
      <c r="G12504" s="13"/>
      <c r="M12504" s="14"/>
      <c r="O12504" s="13"/>
      <c r="P12504" s="6"/>
      <c r="Q12504" s="7"/>
    </row>
    <row r="12505" spans="3:17" x14ac:dyDescent="0.2">
      <c r="C12505" s="1"/>
      <c r="D12505" s="1"/>
      <c r="F12505" s="6"/>
      <c r="G12505" s="13"/>
      <c r="M12505" s="14"/>
      <c r="O12505" s="13"/>
      <c r="P12505" s="6"/>
      <c r="Q12505" s="7"/>
    </row>
    <row r="12506" spans="3:17" x14ac:dyDescent="0.2">
      <c r="C12506" s="1"/>
      <c r="D12506" s="1"/>
      <c r="F12506" s="6"/>
      <c r="G12506" s="13"/>
      <c r="M12506" s="14"/>
      <c r="O12506" s="13"/>
      <c r="P12506" s="6"/>
      <c r="Q12506" s="7"/>
    </row>
    <row r="12507" spans="3:17" x14ac:dyDescent="0.2">
      <c r="C12507" s="1"/>
      <c r="D12507" s="1"/>
      <c r="F12507" s="6"/>
      <c r="G12507" s="13"/>
      <c r="M12507" s="14"/>
      <c r="O12507" s="13"/>
      <c r="P12507" s="6"/>
      <c r="Q12507" s="7"/>
    </row>
    <row r="12508" spans="3:17" x14ac:dyDescent="0.2">
      <c r="C12508" s="1"/>
      <c r="D12508" s="1"/>
      <c r="F12508" s="6"/>
      <c r="G12508" s="13"/>
      <c r="M12508" s="14"/>
      <c r="O12508" s="13"/>
      <c r="P12508" s="6"/>
      <c r="Q12508" s="7"/>
    </row>
    <row r="12509" spans="3:17" x14ac:dyDescent="0.2">
      <c r="C12509" s="1"/>
      <c r="D12509" s="1"/>
      <c r="F12509" s="6"/>
      <c r="G12509" s="13"/>
      <c r="M12509" s="14"/>
      <c r="O12509" s="13"/>
      <c r="P12509" s="6"/>
      <c r="Q12509" s="7"/>
    </row>
    <row r="12510" spans="3:17" x14ac:dyDescent="0.2">
      <c r="C12510" s="1"/>
      <c r="D12510" s="1"/>
      <c r="F12510" s="6"/>
      <c r="G12510" s="13"/>
      <c r="M12510" s="14"/>
      <c r="O12510" s="13"/>
      <c r="P12510" s="6"/>
      <c r="Q12510" s="7"/>
    </row>
    <row r="12511" spans="3:17" x14ac:dyDescent="0.2">
      <c r="C12511" s="1"/>
      <c r="D12511" s="1"/>
      <c r="F12511" s="6"/>
      <c r="G12511" s="13"/>
      <c r="M12511" s="14"/>
      <c r="O12511" s="13"/>
      <c r="P12511" s="6"/>
      <c r="Q12511" s="7"/>
    </row>
    <row r="12512" spans="3:17" x14ac:dyDescent="0.2">
      <c r="C12512" s="1"/>
      <c r="D12512" s="1"/>
      <c r="F12512" s="6"/>
      <c r="G12512" s="13"/>
      <c r="M12512" s="14"/>
      <c r="O12512" s="13"/>
      <c r="P12512" s="6"/>
      <c r="Q12512" s="7"/>
    </row>
    <row r="12513" spans="3:17" x14ac:dyDescent="0.2">
      <c r="C12513" s="1"/>
      <c r="D12513" s="1"/>
      <c r="F12513" s="6"/>
      <c r="G12513" s="13"/>
      <c r="M12513" s="14"/>
      <c r="O12513" s="13"/>
      <c r="P12513" s="6"/>
      <c r="Q12513" s="7"/>
    </row>
    <row r="12514" spans="3:17" x14ac:dyDescent="0.2">
      <c r="C12514" s="1"/>
      <c r="D12514" s="1"/>
      <c r="F12514" s="6"/>
      <c r="G12514" s="13"/>
      <c r="M12514" s="14"/>
      <c r="O12514" s="13"/>
      <c r="P12514" s="6"/>
      <c r="Q12514" s="7"/>
    </row>
    <row r="12515" spans="3:17" x14ac:dyDescent="0.2">
      <c r="C12515" s="1"/>
      <c r="D12515" s="1"/>
      <c r="F12515" s="6"/>
      <c r="G12515" s="13"/>
      <c r="M12515" s="14"/>
      <c r="O12515" s="13"/>
      <c r="P12515" s="6"/>
      <c r="Q12515" s="7"/>
    </row>
    <row r="12516" spans="3:17" x14ac:dyDescent="0.2">
      <c r="C12516" s="1"/>
      <c r="D12516" s="1"/>
      <c r="F12516" s="6"/>
      <c r="G12516" s="13"/>
      <c r="M12516" s="14"/>
      <c r="O12516" s="13"/>
      <c r="P12516" s="6"/>
      <c r="Q12516" s="7"/>
    </row>
    <row r="12517" spans="3:17" x14ac:dyDescent="0.2">
      <c r="C12517" s="1"/>
      <c r="D12517" s="1"/>
      <c r="F12517" s="6"/>
      <c r="G12517" s="13"/>
      <c r="M12517" s="14"/>
      <c r="O12517" s="13"/>
      <c r="P12517" s="6"/>
      <c r="Q12517" s="7"/>
    </row>
    <row r="12518" spans="3:17" x14ac:dyDescent="0.2">
      <c r="C12518" s="1"/>
      <c r="D12518" s="1"/>
      <c r="F12518" s="6"/>
      <c r="G12518" s="13"/>
      <c r="M12518" s="14"/>
      <c r="O12518" s="13"/>
      <c r="P12518" s="6"/>
      <c r="Q12518" s="7"/>
    </row>
    <row r="12519" spans="3:17" x14ac:dyDescent="0.2">
      <c r="C12519" s="1"/>
      <c r="D12519" s="1"/>
      <c r="F12519" s="6"/>
      <c r="G12519" s="13"/>
      <c r="M12519" s="14"/>
      <c r="O12519" s="13"/>
      <c r="P12519" s="6"/>
      <c r="Q12519" s="7"/>
    </row>
    <row r="12520" spans="3:17" x14ac:dyDescent="0.2">
      <c r="C12520" s="1"/>
      <c r="D12520" s="1"/>
      <c r="F12520" s="6"/>
      <c r="G12520" s="13"/>
      <c r="M12520" s="14"/>
      <c r="O12520" s="13"/>
      <c r="P12520" s="6"/>
      <c r="Q12520" s="7"/>
    </row>
    <row r="12521" spans="3:17" x14ac:dyDescent="0.2">
      <c r="C12521" s="1"/>
      <c r="D12521" s="1"/>
      <c r="F12521" s="6"/>
      <c r="G12521" s="13"/>
      <c r="M12521" s="14"/>
      <c r="O12521" s="13"/>
      <c r="P12521" s="6"/>
      <c r="Q12521" s="7"/>
    </row>
    <row r="12522" spans="3:17" x14ac:dyDescent="0.2">
      <c r="C12522" s="1"/>
      <c r="D12522" s="1"/>
      <c r="F12522" s="6"/>
      <c r="G12522" s="13"/>
      <c r="M12522" s="14"/>
      <c r="O12522" s="13"/>
      <c r="P12522" s="6"/>
      <c r="Q12522" s="7"/>
    </row>
    <row r="12523" spans="3:17" x14ac:dyDescent="0.2">
      <c r="C12523" s="1"/>
      <c r="D12523" s="1"/>
      <c r="F12523" s="6"/>
      <c r="G12523" s="13"/>
      <c r="M12523" s="14"/>
      <c r="O12523" s="13"/>
      <c r="P12523" s="6"/>
      <c r="Q12523" s="7"/>
    </row>
    <row r="12524" spans="3:17" x14ac:dyDescent="0.2">
      <c r="C12524" s="1"/>
      <c r="D12524" s="1"/>
      <c r="F12524" s="6"/>
      <c r="G12524" s="13"/>
      <c r="M12524" s="14"/>
      <c r="O12524" s="13"/>
      <c r="P12524" s="6"/>
      <c r="Q12524" s="7"/>
    </row>
    <row r="12525" spans="3:17" x14ac:dyDescent="0.2">
      <c r="C12525" s="1"/>
      <c r="D12525" s="1"/>
      <c r="F12525" s="6"/>
      <c r="G12525" s="13"/>
      <c r="M12525" s="14"/>
      <c r="O12525" s="13"/>
      <c r="P12525" s="6"/>
      <c r="Q12525" s="7"/>
    </row>
    <row r="12526" spans="3:17" x14ac:dyDescent="0.2">
      <c r="C12526" s="1"/>
      <c r="D12526" s="1"/>
      <c r="F12526" s="6"/>
      <c r="G12526" s="13"/>
      <c r="M12526" s="14"/>
      <c r="O12526" s="13"/>
      <c r="P12526" s="6"/>
      <c r="Q12526" s="7"/>
    </row>
    <row r="12527" spans="3:17" x14ac:dyDescent="0.2">
      <c r="C12527" s="1"/>
      <c r="D12527" s="1"/>
      <c r="F12527" s="6"/>
      <c r="G12527" s="13"/>
      <c r="M12527" s="14"/>
      <c r="O12527" s="13"/>
      <c r="P12527" s="6"/>
      <c r="Q12527" s="7"/>
    </row>
    <row r="12528" spans="3:17" x14ac:dyDescent="0.2">
      <c r="C12528" s="1"/>
      <c r="D12528" s="1"/>
      <c r="F12528" s="6"/>
      <c r="G12528" s="13"/>
      <c r="M12528" s="14"/>
      <c r="O12528" s="13"/>
      <c r="P12528" s="6"/>
      <c r="Q12528" s="7"/>
    </row>
    <row r="12529" spans="3:17" x14ac:dyDescent="0.2">
      <c r="C12529" s="1"/>
      <c r="D12529" s="1"/>
      <c r="F12529" s="6"/>
      <c r="G12529" s="13"/>
      <c r="M12529" s="14"/>
      <c r="O12529" s="13"/>
      <c r="P12529" s="6"/>
      <c r="Q12529" s="7"/>
    </row>
    <row r="12530" spans="3:17" x14ac:dyDescent="0.2">
      <c r="C12530" s="1"/>
      <c r="D12530" s="1"/>
      <c r="F12530" s="6"/>
      <c r="G12530" s="13"/>
      <c r="M12530" s="14"/>
      <c r="O12530" s="13"/>
      <c r="P12530" s="6"/>
      <c r="Q12530" s="7"/>
    </row>
    <row r="12531" spans="3:17" x14ac:dyDescent="0.2">
      <c r="C12531" s="1"/>
      <c r="D12531" s="1"/>
      <c r="F12531" s="6"/>
      <c r="G12531" s="13"/>
      <c r="M12531" s="14"/>
      <c r="O12531" s="13"/>
      <c r="P12531" s="6"/>
      <c r="Q12531" s="7"/>
    </row>
    <row r="12532" spans="3:17" x14ac:dyDescent="0.2">
      <c r="C12532" s="1"/>
      <c r="D12532" s="1"/>
      <c r="F12532" s="6"/>
      <c r="G12532" s="13"/>
      <c r="M12532" s="14"/>
      <c r="O12532" s="13"/>
      <c r="P12532" s="6"/>
      <c r="Q12532" s="7"/>
    </row>
    <row r="12533" spans="3:17" x14ac:dyDescent="0.2">
      <c r="C12533" s="1"/>
      <c r="D12533" s="1"/>
      <c r="F12533" s="6"/>
      <c r="G12533" s="13"/>
      <c r="M12533" s="14"/>
      <c r="O12533" s="13"/>
      <c r="P12533" s="6"/>
      <c r="Q12533" s="7"/>
    </row>
    <row r="12534" spans="3:17" x14ac:dyDescent="0.2">
      <c r="C12534" s="1"/>
      <c r="D12534" s="1"/>
      <c r="F12534" s="6"/>
      <c r="G12534" s="13"/>
      <c r="M12534" s="14"/>
      <c r="O12534" s="13"/>
      <c r="P12534" s="6"/>
      <c r="Q12534" s="7"/>
    </row>
    <row r="12535" spans="3:17" x14ac:dyDescent="0.2">
      <c r="C12535" s="1"/>
      <c r="D12535" s="1"/>
      <c r="F12535" s="6"/>
      <c r="G12535" s="13"/>
      <c r="M12535" s="14"/>
      <c r="O12535" s="13"/>
      <c r="P12535" s="6"/>
      <c r="Q12535" s="7"/>
    </row>
    <row r="12536" spans="3:17" x14ac:dyDescent="0.2">
      <c r="C12536" s="1"/>
      <c r="D12536" s="1"/>
      <c r="F12536" s="6"/>
      <c r="G12536" s="13"/>
      <c r="M12536" s="14"/>
      <c r="O12536" s="13"/>
      <c r="P12536" s="6"/>
      <c r="Q12536" s="7"/>
    </row>
    <row r="12537" spans="3:17" x14ac:dyDescent="0.2">
      <c r="C12537" s="1"/>
      <c r="D12537" s="1"/>
      <c r="F12537" s="6"/>
      <c r="G12537" s="13"/>
      <c r="M12537" s="14"/>
      <c r="O12537" s="13"/>
      <c r="P12537" s="6"/>
      <c r="Q12537" s="7"/>
    </row>
    <row r="12538" spans="3:17" x14ac:dyDescent="0.2">
      <c r="C12538" s="1"/>
      <c r="D12538" s="1"/>
      <c r="F12538" s="6"/>
      <c r="G12538" s="13"/>
      <c r="M12538" s="14"/>
      <c r="O12538" s="13"/>
      <c r="P12538" s="6"/>
      <c r="Q12538" s="7"/>
    </row>
    <row r="12539" spans="3:17" x14ac:dyDescent="0.2">
      <c r="C12539" s="1"/>
      <c r="D12539" s="1"/>
      <c r="F12539" s="6"/>
      <c r="G12539" s="13"/>
      <c r="M12539" s="14"/>
      <c r="O12539" s="13"/>
      <c r="P12539" s="6"/>
      <c r="Q12539" s="7"/>
    </row>
    <row r="12540" spans="3:17" x14ac:dyDescent="0.2">
      <c r="C12540" s="1"/>
      <c r="D12540" s="1"/>
      <c r="F12540" s="6"/>
      <c r="G12540" s="13"/>
      <c r="M12540" s="14"/>
      <c r="O12540" s="13"/>
      <c r="P12540" s="6"/>
      <c r="Q12540" s="7"/>
    </row>
    <row r="12541" spans="3:17" x14ac:dyDescent="0.2">
      <c r="C12541" s="1"/>
      <c r="D12541" s="1"/>
      <c r="F12541" s="6"/>
      <c r="G12541" s="13"/>
      <c r="M12541" s="14"/>
      <c r="O12541" s="13"/>
      <c r="P12541" s="6"/>
      <c r="Q12541" s="7"/>
    </row>
    <row r="12542" spans="3:17" x14ac:dyDescent="0.2">
      <c r="C12542" s="1"/>
      <c r="D12542" s="1"/>
      <c r="F12542" s="6"/>
      <c r="G12542" s="13"/>
      <c r="M12542" s="14"/>
      <c r="O12542" s="13"/>
      <c r="P12542" s="6"/>
      <c r="Q12542" s="7"/>
    </row>
    <row r="12543" spans="3:17" x14ac:dyDescent="0.2">
      <c r="C12543" s="1"/>
      <c r="D12543" s="1"/>
      <c r="F12543" s="6"/>
      <c r="G12543" s="13"/>
      <c r="M12543" s="14"/>
      <c r="O12543" s="13"/>
      <c r="P12543" s="6"/>
      <c r="Q12543" s="7"/>
    </row>
    <row r="12544" spans="3:17" x14ac:dyDescent="0.2">
      <c r="C12544" s="1"/>
      <c r="D12544" s="1"/>
      <c r="F12544" s="6"/>
      <c r="G12544" s="13"/>
      <c r="M12544" s="14"/>
      <c r="O12544" s="13"/>
      <c r="P12544" s="6"/>
      <c r="Q12544" s="7"/>
    </row>
    <row r="12545" spans="3:17" x14ac:dyDescent="0.2">
      <c r="C12545" s="1"/>
      <c r="D12545" s="1"/>
      <c r="F12545" s="6"/>
      <c r="G12545" s="13"/>
      <c r="M12545" s="14"/>
      <c r="O12545" s="13"/>
      <c r="P12545" s="6"/>
      <c r="Q12545" s="7"/>
    </row>
    <row r="12546" spans="3:17" x14ac:dyDescent="0.2">
      <c r="C12546" s="1"/>
      <c r="D12546" s="1"/>
      <c r="F12546" s="6"/>
      <c r="G12546" s="13"/>
      <c r="M12546" s="14"/>
      <c r="O12546" s="13"/>
      <c r="P12546" s="6"/>
      <c r="Q12546" s="7"/>
    </row>
    <row r="12547" spans="3:17" x14ac:dyDescent="0.2">
      <c r="C12547" s="1"/>
      <c r="D12547" s="1"/>
      <c r="F12547" s="6"/>
      <c r="G12547" s="13"/>
      <c r="M12547" s="14"/>
      <c r="O12547" s="13"/>
      <c r="P12547" s="6"/>
      <c r="Q12547" s="7"/>
    </row>
    <row r="12548" spans="3:17" x14ac:dyDescent="0.2">
      <c r="C12548" s="1"/>
      <c r="D12548" s="1"/>
      <c r="F12548" s="6"/>
      <c r="G12548" s="13"/>
      <c r="M12548" s="14"/>
      <c r="O12548" s="13"/>
      <c r="P12548" s="6"/>
      <c r="Q12548" s="7"/>
    </row>
    <row r="12549" spans="3:17" x14ac:dyDescent="0.2">
      <c r="C12549" s="1"/>
      <c r="D12549" s="1"/>
      <c r="F12549" s="6"/>
      <c r="G12549" s="13"/>
      <c r="M12549" s="14"/>
      <c r="O12549" s="13"/>
      <c r="P12549" s="6"/>
      <c r="Q12549" s="7"/>
    </row>
    <row r="12550" spans="3:17" x14ac:dyDescent="0.2">
      <c r="C12550" s="1"/>
      <c r="D12550" s="1"/>
      <c r="F12550" s="6"/>
      <c r="G12550" s="13"/>
      <c r="M12550" s="14"/>
      <c r="O12550" s="13"/>
      <c r="P12550" s="6"/>
      <c r="Q12550" s="7"/>
    </row>
    <row r="12551" spans="3:17" x14ac:dyDescent="0.2">
      <c r="C12551" s="1"/>
      <c r="D12551" s="1"/>
      <c r="F12551" s="6"/>
      <c r="G12551" s="13"/>
      <c r="M12551" s="14"/>
      <c r="O12551" s="13"/>
      <c r="P12551" s="6"/>
      <c r="Q12551" s="7"/>
    </row>
    <row r="12552" spans="3:17" x14ac:dyDescent="0.2">
      <c r="C12552" s="1"/>
      <c r="D12552" s="1"/>
      <c r="F12552" s="6"/>
      <c r="G12552" s="13"/>
      <c r="M12552" s="14"/>
      <c r="O12552" s="13"/>
      <c r="P12552" s="6"/>
      <c r="Q12552" s="7"/>
    </row>
    <row r="12553" spans="3:17" x14ac:dyDescent="0.2">
      <c r="C12553" s="1"/>
      <c r="D12553" s="1"/>
      <c r="F12553" s="6"/>
      <c r="G12553" s="13"/>
      <c r="M12553" s="14"/>
      <c r="O12553" s="13"/>
      <c r="P12553" s="6"/>
      <c r="Q12553" s="7"/>
    </row>
    <row r="12554" spans="3:17" x14ac:dyDescent="0.2">
      <c r="C12554" s="1"/>
      <c r="D12554" s="1"/>
      <c r="F12554" s="6"/>
      <c r="G12554" s="13"/>
      <c r="M12554" s="14"/>
      <c r="O12554" s="13"/>
      <c r="P12554" s="6"/>
      <c r="Q12554" s="7"/>
    </row>
    <row r="12555" spans="3:17" x14ac:dyDescent="0.2">
      <c r="C12555" s="1"/>
      <c r="D12555" s="1"/>
      <c r="F12555" s="6"/>
      <c r="G12555" s="13"/>
      <c r="M12555" s="14"/>
      <c r="O12555" s="13"/>
      <c r="P12555" s="6"/>
      <c r="Q12555" s="7"/>
    </row>
    <row r="12556" spans="3:17" x14ac:dyDescent="0.2">
      <c r="C12556" s="1"/>
      <c r="D12556" s="1"/>
      <c r="F12556" s="6"/>
      <c r="G12556" s="13"/>
      <c r="M12556" s="14"/>
      <c r="O12556" s="13"/>
      <c r="P12556" s="6"/>
      <c r="Q12556" s="7"/>
    </row>
    <row r="12557" spans="3:17" x14ac:dyDescent="0.2">
      <c r="C12557" s="1"/>
      <c r="D12557" s="1"/>
      <c r="F12557" s="6"/>
      <c r="G12557" s="13"/>
      <c r="M12557" s="14"/>
      <c r="O12557" s="13"/>
      <c r="P12557" s="6"/>
      <c r="Q12557" s="7"/>
    </row>
    <row r="12558" spans="3:17" x14ac:dyDescent="0.2">
      <c r="C12558" s="1"/>
      <c r="D12558" s="1"/>
      <c r="F12558" s="6"/>
      <c r="G12558" s="13"/>
      <c r="M12558" s="14"/>
      <c r="O12558" s="13"/>
      <c r="P12558" s="6"/>
      <c r="Q12558" s="7"/>
    </row>
    <row r="12559" spans="3:17" x14ac:dyDescent="0.2">
      <c r="C12559" s="1"/>
      <c r="D12559" s="1"/>
      <c r="F12559" s="6"/>
      <c r="G12559" s="13"/>
      <c r="M12559" s="14"/>
      <c r="O12559" s="13"/>
      <c r="P12559" s="6"/>
      <c r="Q12559" s="7"/>
    </row>
    <row r="12560" spans="3:17" x14ac:dyDescent="0.2">
      <c r="C12560" s="1"/>
      <c r="D12560" s="1"/>
      <c r="F12560" s="6"/>
      <c r="G12560" s="13"/>
      <c r="M12560" s="14"/>
      <c r="O12560" s="13"/>
      <c r="P12560" s="6"/>
      <c r="Q12560" s="7"/>
    </row>
    <row r="12561" spans="3:17" x14ac:dyDescent="0.2">
      <c r="C12561" s="1"/>
      <c r="D12561" s="1"/>
      <c r="F12561" s="6"/>
      <c r="G12561" s="13"/>
      <c r="M12561" s="14"/>
      <c r="O12561" s="13"/>
      <c r="P12561" s="6"/>
      <c r="Q12561" s="7"/>
    </row>
    <row r="12562" spans="3:17" x14ac:dyDescent="0.2">
      <c r="C12562" s="1"/>
      <c r="D12562" s="1"/>
      <c r="F12562" s="6"/>
      <c r="G12562" s="13"/>
      <c r="M12562" s="14"/>
      <c r="O12562" s="13"/>
      <c r="P12562" s="6"/>
      <c r="Q12562" s="7"/>
    </row>
    <row r="12563" spans="3:17" x14ac:dyDescent="0.2">
      <c r="C12563" s="1"/>
      <c r="D12563" s="1"/>
      <c r="F12563" s="6"/>
      <c r="G12563" s="13"/>
      <c r="M12563" s="14"/>
      <c r="O12563" s="13"/>
      <c r="P12563" s="6"/>
      <c r="Q12563" s="7"/>
    </row>
    <row r="12564" spans="3:17" x14ac:dyDescent="0.2">
      <c r="C12564" s="1"/>
      <c r="D12564" s="1"/>
      <c r="F12564" s="6"/>
      <c r="G12564" s="13"/>
      <c r="M12564" s="14"/>
      <c r="O12564" s="13"/>
      <c r="P12564" s="6"/>
      <c r="Q12564" s="7"/>
    </row>
    <row r="12565" spans="3:17" x14ac:dyDescent="0.2">
      <c r="C12565" s="1"/>
      <c r="D12565" s="1"/>
      <c r="F12565" s="6"/>
      <c r="G12565" s="13"/>
      <c r="M12565" s="14"/>
      <c r="O12565" s="13"/>
      <c r="P12565" s="6"/>
      <c r="Q12565" s="7"/>
    </row>
    <row r="12566" spans="3:17" x14ac:dyDescent="0.2">
      <c r="C12566" s="1"/>
      <c r="D12566" s="1"/>
      <c r="F12566" s="6"/>
      <c r="G12566" s="13"/>
      <c r="M12566" s="14"/>
      <c r="O12566" s="13"/>
      <c r="P12566" s="6"/>
      <c r="Q12566" s="7"/>
    </row>
    <row r="12567" spans="3:17" x14ac:dyDescent="0.2">
      <c r="C12567" s="1"/>
      <c r="D12567" s="1"/>
      <c r="F12567" s="6"/>
      <c r="G12567" s="13"/>
      <c r="M12567" s="14"/>
      <c r="O12567" s="13"/>
      <c r="P12567" s="6"/>
      <c r="Q12567" s="7"/>
    </row>
    <row r="12568" spans="3:17" x14ac:dyDescent="0.2">
      <c r="C12568" s="1"/>
      <c r="D12568" s="1"/>
      <c r="F12568" s="6"/>
      <c r="G12568" s="13"/>
      <c r="M12568" s="14"/>
      <c r="O12568" s="13"/>
      <c r="P12568" s="6"/>
      <c r="Q12568" s="7"/>
    </row>
    <row r="12569" spans="3:17" x14ac:dyDescent="0.2">
      <c r="C12569" s="1"/>
      <c r="D12569" s="1"/>
      <c r="F12569" s="6"/>
      <c r="G12569" s="13"/>
      <c r="M12569" s="14"/>
      <c r="O12569" s="13"/>
      <c r="P12569" s="6"/>
      <c r="Q12569" s="7"/>
    </row>
    <row r="12570" spans="3:17" x14ac:dyDescent="0.2">
      <c r="C12570" s="1"/>
      <c r="D12570" s="1"/>
      <c r="F12570" s="6"/>
      <c r="G12570" s="13"/>
      <c r="M12570" s="14"/>
      <c r="O12570" s="13"/>
      <c r="P12570" s="6"/>
      <c r="Q12570" s="7"/>
    </row>
    <row r="12571" spans="3:17" x14ac:dyDescent="0.2">
      <c r="C12571" s="1"/>
      <c r="D12571" s="1"/>
      <c r="F12571" s="6"/>
      <c r="G12571" s="13"/>
      <c r="M12571" s="14"/>
      <c r="O12571" s="13"/>
      <c r="P12571" s="6"/>
      <c r="Q12571" s="7"/>
    </row>
    <row r="12572" spans="3:17" x14ac:dyDescent="0.2">
      <c r="C12572" s="1"/>
      <c r="D12572" s="1"/>
      <c r="F12572" s="6"/>
      <c r="G12572" s="13"/>
      <c r="M12572" s="14"/>
      <c r="O12572" s="13"/>
      <c r="P12572" s="6"/>
      <c r="Q12572" s="7"/>
    </row>
    <row r="12573" spans="3:17" x14ac:dyDescent="0.2">
      <c r="C12573" s="1"/>
      <c r="D12573" s="1"/>
      <c r="F12573" s="6"/>
      <c r="G12573" s="13"/>
      <c r="M12573" s="14"/>
      <c r="O12573" s="13"/>
      <c r="P12573" s="6"/>
      <c r="Q12573" s="7"/>
    </row>
    <row r="12574" spans="3:17" x14ac:dyDescent="0.2">
      <c r="C12574" s="1"/>
      <c r="D12574" s="1"/>
      <c r="F12574" s="6"/>
      <c r="G12574" s="13"/>
      <c r="M12574" s="14"/>
      <c r="O12574" s="13"/>
      <c r="P12574" s="6"/>
      <c r="Q12574" s="7"/>
    </row>
    <row r="12575" spans="3:17" x14ac:dyDescent="0.2">
      <c r="C12575" s="1"/>
      <c r="D12575" s="1"/>
      <c r="F12575" s="6"/>
      <c r="G12575" s="13"/>
      <c r="M12575" s="14"/>
      <c r="O12575" s="13"/>
      <c r="P12575" s="6"/>
      <c r="Q12575" s="7"/>
    </row>
    <row r="12576" spans="3:17" x14ac:dyDescent="0.2">
      <c r="C12576" s="1"/>
      <c r="D12576" s="1"/>
      <c r="F12576" s="6"/>
      <c r="G12576" s="13"/>
      <c r="M12576" s="14"/>
      <c r="O12576" s="13"/>
      <c r="P12576" s="6"/>
      <c r="Q12576" s="7"/>
    </row>
    <row r="12577" spans="3:17" x14ac:dyDescent="0.2">
      <c r="C12577" s="1"/>
      <c r="D12577" s="1"/>
      <c r="F12577" s="6"/>
      <c r="G12577" s="13"/>
      <c r="M12577" s="14"/>
      <c r="O12577" s="13"/>
      <c r="P12577" s="6"/>
      <c r="Q12577" s="7"/>
    </row>
    <row r="12578" spans="3:17" x14ac:dyDescent="0.2">
      <c r="C12578" s="1"/>
      <c r="D12578" s="1"/>
      <c r="F12578" s="6"/>
      <c r="G12578" s="13"/>
      <c r="M12578" s="14"/>
      <c r="O12578" s="13"/>
      <c r="P12578" s="6"/>
      <c r="Q12578" s="7"/>
    </row>
    <row r="12579" spans="3:17" x14ac:dyDescent="0.2">
      <c r="C12579" s="1"/>
      <c r="D12579" s="1"/>
      <c r="F12579" s="6"/>
      <c r="G12579" s="13"/>
      <c r="M12579" s="14"/>
      <c r="O12579" s="13"/>
      <c r="P12579" s="6"/>
      <c r="Q12579" s="7"/>
    </row>
    <row r="12580" spans="3:17" x14ac:dyDescent="0.2">
      <c r="C12580" s="1"/>
      <c r="D12580" s="1"/>
      <c r="F12580" s="6"/>
      <c r="G12580" s="13"/>
      <c r="M12580" s="14"/>
      <c r="O12580" s="13"/>
      <c r="P12580" s="6"/>
      <c r="Q12580" s="7"/>
    </row>
    <row r="12581" spans="3:17" x14ac:dyDescent="0.2">
      <c r="C12581" s="1"/>
      <c r="D12581" s="1"/>
      <c r="F12581" s="6"/>
      <c r="G12581" s="13"/>
      <c r="M12581" s="14"/>
      <c r="O12581" s="13"/>
      <c r="P12581" s="6"/>
      <c r="Q12581" s="7"/>
    </row>
    <row r="12582" spans="3:17" x14ac:dyDescent="0.2">
      <c r="C12582" s="1"/>
      <c r="D12582" s="1"/>
      <c r="F12582" s="6"/>
      <c r="G12582" s="13"/>
      <c r="M12582" s="14"/>
      <c r="O12582" s="13"/>
      <c r="P12582" s="6"/>
      <c r="Q12582" s="7"/>
    </row>
    <row r="12583" spans="3:17" x14ac:dyDescent="0.2">
      <c r="C12583" s="1"/>
      <c r="D12583" s="1"/>
      <c r="F12583" s="6"/>
      <c r="G12583" s="13"/>
      <c r="M12583" s="14"/>
      <c r="O12583" s="13"/>
      <c r="P12583" s="6"/>
      <c r="Q12583" s="7"/>
    </row>
    <row r="12584" spans="3:17" x14ac:dyDescent="0.2">
      <c r="C12584" s="1"/>
      <c r="D12584" s="1"/>
      <c r="F12584" s="6"/>
      <c r="G12584" s="13"/>
      <c r="M12584" s="14"/>
      <c r="O12584" s="13"/>
      <c r="P12584" s="6"/>
      <c r="Q12584" s="7"/>
    </row>
    <row r="12585" spans="3:17" x14ac:dyDescent="0.2">
      <c r="C12585" s="1"/>
      <c r="D12585" s="1"/>
      <c r="F12585" s="6"/>
      <c r="G12585" s="13"/>
      <c r="M12585" s="14"/>
      <c r="O12585" s="13"/>
      <c r="P12585" s="6"/>
      <c r="Q12585" s="7"/>
    </row>
    <row r="12586" spans="3:17" x14ac:dyDescent="0.2">
      <c r="C12586" s="1"/>
      <c r="D12586" s="1"/>
      <c r="F12586" s="6"/>
      <c r="G12586" s="13"/>
      <c r="M12586" s="14"/>
      <c r="O12586" s="13"/>
      <c r="P12586" s="6"/>
      <c r="Q12586" s="7"/>
    </row>
    <row r="12587" spans="3:17" x14ac:dyDescent="0.2">
      <c r="C12587" s="1"/>
      <c r="D12587" s="1"/>
      <c r="F12587" s="6"/>
      <c r="G12587" s="13"/>
      <c r="M12587" s="14"/>
      <c r="O12587" s="13"/>
      <c r="P12587" s="6"/>
      <c r="Q12587" s="7"/>
    </row>
    <row r="12588" spans="3:17" x14ac:dyDescent="0.2">
      <c r="C12588" s="1"/>
      <c r="D12588" s="1"/>
      <c r="F12588" s="6"/>
      <c r="G12588" s="13"/>
      <c r="M12588" s="14"/>
      <c r="O12588" s="13"/>
      <c r="P12588" s="6"/>
      <c r="Q12588" s="7"/>
    </row>
    <row r="12589" spans="3:17" x14ac:dyDescent="0.2">
      <c r="C12589" s="1"/>
      <c r="D12589" s="1"/>
      <c r="F12589" s="6"/>
      <c r="G12589" s="13"/>
      <c r="M12589" s="14"/>
      <c r="O12589" s="13"/>
      <c r="P12589" s="6"/>
      <c r="Q12589" s="7"/>
    </row>
    <row r="12590" spans="3:17" x14ac:dyDescent="0.2">
      <c r="C12590" s="1"/>
      <c r="D12590" s="1"/>
      <c r="F12590" s="6"/>
      <c r="G12590" s="13"/>
      <c r="M12590" s="14"/>
      <c r="O12590" s="13"/>
      <c r="P12590" s="6"/>
      <c r="Q12590" s="7"/>
    </row>
    <row r="12591" spans="3:17" x14ac:dyDescent="0.2">
      <c r="C12591" s="1"/>
      <c r="D12591" s="1"/>
      <c r="F12591" s="6"/>
      <c r="G12591" s="13"/>
      <c r="M12591" s="14"/>
      <c r="O12591" s="13"/>
      <c r="P12591" s="6"/>
      <c r="Q12591" s="7"/>
    </row>
    <row r="12592" spans="3:17" x14ac:dyDescent="0.2">
      <c r="C12592" s="1"/>
      <c r="D12592" s="1"/>
      <c r="F12592" s="6"/>
      <c r="G12592" s="13"/>
      <c r="M12592" s="14"/>
      <c r="O12592" s="13"/>
      <c r="P12592" s="6"/>
      <c r="Q12592" s="7"/>
    </row>
    <row r="12593" spans="3:17" x14ac:dyDescent="0.2">
      <c r="C12593" s="1"/>
      <c r="D12593" s="1"/>
      <c r="F12593" s="6"/>
      <c r="G12593" s="13"/>
      <c r="M12593" s="14"/>
      <c r="O12593" s="13"/>
      <c r="P12593" s="6"/>
      <c r="Q12593" s="7"/>
    </row>
    <row r="12594" spans="3:17" x14ac:dyDescent="0.2">
      <c r="C12594" s="1"/>
      <c r="D12594" s="1"/>
      <c r="F12594" s="6"/>
      <c r="G12594" s="13"/>
      <c r="M12594" s="14"/>
      <c r="O12594" s="13"/>
      <c r="P12594" s="6"/>
      <c r="Q12594" s="7"/>
    </row>
    <row r="12595" spans="3:17" x14ac:dyDescent="0.2">
      <c r="C12595" s="1"/>
      <c r="D12595" s="1"/>
      <c r="F12595" s="6"/>
      <c r="G12595" s="13"/>
      <c r="M12595" s="14"/>
      <c r="O12595" s="13"/>
      <c r="P12595" s="6"/>
      <c r="Q12595" s="7"/>
    </row>
    <row r="12596" spans="3:17" x14ac:dyDescent="0.2">
      <c r="C12596" s="1"/>
      <c r="D12596" s="1"/>
      <c r="F12596" s="6"/>
      <c r="G12596" s="13"/>
      <c r="M12596" s="14"/>
      <c r="O12596" s="13"/>
      <c r="P12596" s="6"/>
      <c r="Q12596" s="7"/>
    </row>
    <row r="12597" spans="3:17" x14ac:dyDescent="0.2">
      <c r="C12597" s="1"/>
      <c r="D12597" s="1"/>
      <c r="F12597" s="6"/>
      <c r="G12597" s="13"/>
      <c r="M12597" s="14"/>
      <c r="O12597" s="13"/>
      <c r="P12597" s="6"/>
      <c r="Q12597" s="7"/>
    </row>
    <row r="12598" spans="3:17" x14ac:dyDescent="0.2">
      <c r="C12598" s="1"/>
      <c r="D12598" s="1"/>
      <c r="F12598" s="6"/>
      <c r="G12598" s="13"/>
      <c r="M12598" s="14"/>
      <c r="O12598" s="13"/>
      <c r="P12598" s="6"/>
      <c r="Q12598" s="7"/>
    </row>
    <row r="12599" spans="3:17" x14ac:dyDescent="0.2">
      <c r="C12599" s="1"/>
      <c r="D12599" s="1"/>
      <c r="F12599" s="6"/>
      <c r="G12599" s="13"/>
      <c r="M12599" s="14"/>
      <c r="O12599" s="13"/>
      <c r="P12599" s="6"/>
      <c r="Q12599" s="7"/>
    </row>
    <row r="12600" spans="3:17" x14ac:dyDescent="0.2">
      <c r="C12600" s="1"/>
      <c r="D12600" s="1"/>
      <c r="F12600" s="6"/>
      <c r="G12600" s="13"/>
      <c r="M12600" s="14"/>
      <c r="O12600" s="13"/>
      <c r="P12600" s="6"/>
      <c r="Q12600" s="7"/>
    </row>
    <row r="12601" spans="3:17" x14ac:dyDescent="0.2">
      <c r="C12601" s="1"/>
      <c r="D12601" s="1"/>
      <c r="F12601" s="6"/>
      <c r="G12601" s="13"/>
      <c r="M12601" s="14"/>
      <c r="O12601" s="13"/>
      <c r="P12601" s="6"/>
      <c r="Q12601" s="7"/>
    </row>
    <row r="12602" spans="3:17" x14ac:dyDescent="0.2">
      <c r="C12602" s="1"/>
      <c r="D12602" s="1"/>
      <c r="F12602" s="6"/>
      <c r="G12602" s="13"/>
      <c r="M12602" s="14"/>
      <c r="O12602" s="13"/>
      <c r="P12602" s="6"/>
      <c r="Q12602" s="7"/>
    </row>
    <row r="12603" spans="3:17" x14ac:dyDescent="0.2">
      <c r="C12603" s="1"/>
      <c r="D12603" s="1"/>
      <c r="F12603" s="6"/>
      <c r="G12603" s="13"/>
      <c r="M12603" s="14"/>
      <c r="O12603" s="13"/>
      <c r="P12603" s="6"/>
      <c r="Q12603" s="7"/>
    </row>
    <row r="12604" spans="3:17" x14ac:dyDescent="0.2">
      <c r="C12604" s="1"/>
      <c r="D12604" s="1"/>
      <c r="F12604" s="6"/>
      <c r="G12604" s="13"/>
      <c r="M12604" s="14"/>
      <c r="O12604" s="13"/>
      <c r="P12604" s="6"/>
      <c r="Q12604" s="7"/>
    </row>
    <row r="12605" spans="3:17" x14ac:dyDescent="0.2">
      <c r="C12605" s="1"/>
      <c r="D12605" s="1"/>
      <c r="F12605" s="6"/>
      <c r="G12605" s="13"/>
      <c r="M12605" s="14"/>
      <c r="O12605" s="13"/>
      <c r="P12605" s="6"/>
      <c r="Q12605" s="7"/>
    </row>
    <row r="12606" spans="3:17" x14ac:dyDescent="0.2">
      <c r="C12606" s="1"/>
      <c r="D12606" s="1"/>
      <c r="F12606" s="6"/>
      <c r="G12606" s="13"/>
      <c r="M12606" s="14"/>
      <c r="O12606" s="13"/>
      <c r="P12606" s="6"/>
      <c r="Q12606" s="7"/>
    </row>
    <row r="12607" spans="3:17" x14ac:dyDescent="0.2">
      <c r="C12607" s="1"/>
      <c r="D12607" s="1"/>
      <c r="F12607" s="6"/>
      <c r="G12607" s="13"/>
      <c r="M12607" s="14"/>
      <c r="O12607" s="13"/>
      <c r="P12607" s="6"/>
      <c r="Q12607" s="7"/>
    </row>
    <row r="12608" spans="3:17" x14ac:dyDescent="0.2">
      <c r="C12608" s="1"/>
      <c r="D12608" s="1"/>
      <c r="F12608" s="6"/>
      <c r="G12608" s="13"/>
      <c r="M12608" s="14"/>
      <c r="O12608" s="13"/>
      <c r="P12608" s="6"/>
      <c r="Q12608" s="7"/>
    </row>
    <row r="12609" spans="3:17" x14ac:dyDescent="0.2">
      <c r="C12609" s="1"/>
      <c r="D12609" s="1"/>
      <c r="F12609" s="6"/>
      <c r="G12609" s="13"/>
      <c r="M12609" s="14"/>
      <c r="O12609" s="13"/>
      <c r="P12609" s="6"/>
      <c r="Q12609" s="7"/>
    </row>
    <row r="12610" spans="3:17" x14ac:dyDescent="0.2">
      <c r="C12610" s="1"/>
      <c r="D12610" s="1"/>
      <c r="F12610" s="6"/>
      <c r="G12610" s="13"/>
      <c r="M12610" s="14"/>
      <c r="O12610" s="13"/>
      <c r="P12610" s="6"/>
      <c r="Q12610" s="7"/>
    </row>
    <row r="12611" spans="3:17" x14ac:dyDescent="0.2">
      <c r="C12611" s="1"/>
      <c r="D12611" s="1"/>
      <c r="F12611" s="6"/>
      <c r="G12611" s="13"/>
      <c r="M12611" s="14"/>
      <c r="O12611" s="13"/>
      <c r="P12611" s="6"/>
      <c r="Q12611" s="7"/>
    </row>
    <row r="12612" spans="3:17" x14ac:dyDescent="0.2">
      <c r="C12612" s="1"/>
      <c r="D12612" s="1"/>
      <c r="F12612" s="6"/>
      <c r="G12612" s="13"/>
      <c r="M12612" s="14"/>
      <c r="O12612" s="13"/>
      <c r="P12612" s="6"/>
      <c r="Q12612" s="7"/>
    </row>
    <row r="12613" spans="3:17" x14ac:dyDescent="0.2">
      <c r="C12613" s="1"/>
      <c r="D12613" s="1"/>
      <c r="F12613" s="6"/>
      <c r="G12613" s="13"/>
      <c r="M12613" s="14"/>
      <c r="O12613" s="13"/>
      <c r="P12613" s="6"/>
      <c r="Q12613" s="7"/>
    </row>
    <row r="12614" spans="3:17" x14ac:dyDescent="0.2">
      <c r="C12614" s="1"/>
      <c r="D12614" s="1"/>
      <c r="F12614" s="6"/>
      <c r="G12614" s="13"/>
      <c r="M12614" s="14"/>
      <c r="O12614" s="13"/>
      <c r="P12614" s="6"/>
      <c r="Q12614" s="7"/>
    </row>
    <row r="12615" spans="3:17" x14ac:dyDescent="0.2">
      <c r="C12615" s="1"/>
      <c r="D12615" s="1"/>
      <c r="F12615" s="6"/>
      <c r="G12615" s="13"/>
      <c r="M12615" s="14"/>
      <c r="O12615" s="13"/>
      <c r="P12615" s="6"/>
      <c r="Q12615" s="7"/>
    </row>
    <row r="12616" spans="3:17" x14ac:dyDescent="0.2">
      <c r="C12616" s="1"/>
      <c r="D12616" s="1"/>
      <c r="F12616" s="6"/>
      <c r="G12616" s="13"/>
      <c r="M12616" s="14"/>
      <c r="O12616" s="13"/>
      <c r="P12616" s="6"/>
      <c r="Q12616" s="7"/>
    </row>
    <row r="12617" spans="3:17" x14ac:dyDescent="0.2">
      <c r="C12617" s="1"/>
      <c r="D12617" s="1"/>
      <c r="F12617" s="6"/>
      <c r="G12617" s="13"/>
      <c r="M12617" s="14"/>
      <c r="O12617" s="13"/>
      <c r="P12617" s="6"/>
      <c r="Q12617" s="7"/>
    </row>
    <row r="12618" spans="3:17" x14ac:dyDescent="0.2">
      <c r="C12618" s="1"/>
      <c r="D12618" s="1"/>
      <c r="F12618" s="6"/>
      <c r="G12618" s="13"/>
      <c r="M12618" s="14"/>
      <c r="O12618" s="13"/>
      <c r="P12618" s="6"/>
      <c r="Q12618" s="7"/>
    </row>
    <row r="12619" spans="3:17" x14ac:dyDescent="0.2">
      <c r="C12619" s="1"/>
      <c r="D12619" s="1"/>
      <c r="F12619" s="6"/>
      <c r="G12619" s="13"/>
      <c r="M12619" s="14"/>
      <c r="O12619" s="13"/>
      <c r="P12619" s="6"/>
      <c r="Q12619" s="7"/>
    </row>
    <row r="12620" spans="3:17" x14ac:dyDescent="0.2">
      <c r="C12620" s="1"/>
      <c r="D12620" s="1"/>
      <c r="F12620" s="6"/>
      <c r="G12620" s="13"/>
      <c r="M12620" s="14"/>
      <c r="O12620" s="13"/>
      <c r="P12620" s="6"/>
      <c r="Q12620" s="7"/>
    </row>
    <row r="12621" spans="3:17" x14ac:dyDescent="0.2">
      <c r="C12621" s="1"/>
      <c r="D12621" s="1"/>
      <c r="F12621" s="6"/>
      <c r="G12621" s="13"/>
      <c r="M12621" s="14"/>
      <c r="O12621" s="13"/>
      <c r="P12621" s="6"/>
      <c r="Q12621" s="7"/>
    </row>
    <row r="12622" spans="3:17" x14ac:dyDescent="0.2">
      <c r="C12622" s="1"/>
      <c r="D12622" s="1"/>
      <c r="F12622" s="6"/>
      <c r="G12622" s="13"/>
      <c r="M12622" s="14"/>
      <c r="O12622" s="13"/>
      <c r="P12622" s="6"/>
      <c r="Q12622" s="7"/>
    </row>
    <row r="12623" spans="3:17" x14ac:dyDescent="0.2">
      <c r="C12623" s="1"/>
      <c r="D12623" s="1"/>
      <c r="F12623" s="6"/>
      <c r="G12623" s="13"/>
      <c r="M12623" s="14"/>
      <c r="O12623" s="13"/>
      <c r="P12623" s="6"/>
      <c r="Q12623" s="7"/>
    </row>
    <row r="12624" spans="3:17" x14ac:dyDescent="0.2">
      <c r="C12624" s="1"/>
      <c r="D12624" s="1"/>
      <c r="F12624" s="6"/>
      <c r="G12624" s="13"/>
      <c r="M12624" s="14"/>
      <c r="O12624" s="13"/>
      <c r="P12624" s="6"/>
      <c r="Q12624" s="7"/>
    </row>
    <row r="12625" spans="3:17" x14ac:dyDescent="0.2">
      <c r="C12625" s="1"/>
      <c r="D12625" s="1"/>
      <c r="F12625" s="6"/>
      <c r="G12625" s="13"/>
      <c r="M12625" s="14"/>
      <c r="O12625" s="13"/>
      <c r="P12625" s="6"/>
      <c r="Q12625" s="7"/>
    </row>
    <row r="12626" spans="3:17" x14ac:dyDescent="0.2">
      <c r="C12626" s="1"/>
      <c r="D12626" s="1"/>
      <c r="F12626" s="6"/>
      <c r="G12626" s="13"/>
      <c r="M12626" s="14"/>
      <c r="O12626" s="13"/>
      <c r="P12626" s="6"/>
      <c r="Q12626" s="7"/>
    </row>
    <row r="12627" spans="3:17" x14ac:dyDescent="0.2">
      <c r="C12627" s="1"/>
      <c r="D12627" s="1"/>
      <c r="F12627" s="6"/>
      <c r="G12627" s="13"/>
      <c r="M12627" s="14"/>
      <c r="O12627" s="13"/>
      <c r="P12627" s="6"/>
      <c r="Q12627" s="7"/>
    </row>
    <row r="12628" spans="3:17" x14ac:dyDescent="0.2">
      <c r="C12628" s="1"/>
      <c r="D12628" s="1"/>
      <c r="F12628" s="6"/>
      <c r="G12628" s="13"/>
      <c r="M12628" s="14"/>
      <c r="O12628" s="13"/>
      <c r="P12628" s="6"/>
      <c r="Q12628" s="7"/>
    </row>
    <row r="12629" spans="3:17" x14ac:dyDescent="0.2">
      <c r="C12629" s="1"/>
      <c r="D12629" s="1"/>
      <c r="F12629" s="6"/>
      <c r="G12629" s="13"/>
      <c r="M12629" s="14"/>
      <c r="O12629" s="13"/>
      <c r="P12629" s="6"/>
      <c r="Q12629" s="7"/>
    </row>
    <row r="12630" spans="3:17" x14ac:dyDescent="0.2">
      <c r="C12630" s="1"/>
      <c r="D12630" s="1"/>
      <c r="F12630" s="6"/>
      <c r="G12630" s="13"/>
      <c r="M12630" s="14"/>
      <c r="O12630" s="13"/>
      <c r="P12630" s="6"/>
      <c r="Q12630" s="7"/>
    </row>
    <row r="12631" spans="3:17" x14ac:dyDescent="0.2">
      <c r="C12631" s="1"/>
      <c r="D12631" s="1"/>
      <c r="F12631" s="6"/>
      <c r="G12631" s="13"/>
      <c r="M12631" s="14"/>
      <c r="O12631" s="13"/>
      <c r="P12631" s="6"/>
      <c r="Q12631" s="7"/>
    </row>
    <row r="12632" spans="3:17" x14ac:dyDescent="0.2">
      <c r="C12632" s="1"/>
      <c r="D12632" s="1"/>
      <c r="F12632" s="6"/>
      <c r="G12632" s="13"/>
      <c r="M12632" s="14"/>
      <c r="O12632" s="13"/>
      <c r="P12632" s="6"/>
      <c r="Q12632" s="7"/>
    </row>
    <row r="12633" spans="3:17" x14ac:dyDescent="0.2">
      <c r="C12633" s="1"/>
      <c r="D12633" s="1"/>
      <c r="F12633" s="6"/>
      <c r="G12633" s="13"/>
      <c r="M12633" s="14"/>
      <c r="O12633" s="13"/>
      <c r="P12633" s="6"/>
      <c r="Q12633" s="7"/>
    </row>
    <row r="12634" spans="3:17" x14ac:dyDescent="0.2">
      <c r="C12634" s="1"/>
      <c r="D12634" s="1"/>
      <c r="F12634" s="6"/>
      <c r="G12634" s="13"/>
      <c r="M12634" s="14"/>
      <c r="O12634" s="13"/>
      <c r="P12634" s="6"/>
      <c r="Q12634" s="7"/>
    </row>
    <row r="12635" spans="3:17" x14ac:dyDescent="0.2">
      <c r="C12635" s="1"/>
      <c r="D12635" s="1"/>
      <c r="F12635" s="6"/>
      <c r="G12635" s="13"/>
      <c r="M12635" s="14"/>
      <c r="O12635" s="13"/>
      <c r="P12635" s="6"/>
      <c r="Q12635" s="7"/>
    </row>
    <row r="12636" spans="3:17" x14ac:dyDescent="0.2">
      <c r="C12636" s="1"/>
      <c r="D12636" s="1"/>
      <c r="F12636" s="6"/>
      <c r="G12636" s="13"/>
      <c r="M12636" s="14"/>
      <c r="O12636" s="13"/>
      <c r="P12636" s="6"/>
      <c r="Q12636" s="7"/>
    </row>
    <row r="12637" spans="3:17" x14ac:dyDescent="0.2">
      <c r="C12637" s="1"/>
      <c r="D12637" s="1"/>
      <c r="F12637" s="6"/>
      <c r="G12637" s="13"/>
      <c r="M12637" s="14"/>
      <c r="O12637" s="13"/>
      <c r="P12637" s="6"/>
      <c r="Q12637" s="7"/>
    </row>
    <row r="12638" spans="3:17" x14ac:dyDescent="0.2">
      <c r="C12638" s="1"/>
      <c r="D12638" s="1"/>
      <c r="F12638" s="6"/>
      <c r="G12638" s="13"/>
      <c r="M12638" s="14"/>
      <c r="O12638" s="13"/>
      <c r="P12638" s="6"/>
      <c r="Q12638" s="7"/>
    </row>
    <row r="12639" spans="3:17" x14ac:dyDescent="0.2">
      <c r="C12639" s="1"/>
      <c r="D12639" s="1"/>
      <c r="F12639" s="6"/>
      <c r="G12639" s="13"/>
      <c r="M12639" s="14"/>
      <c r="O12639" s="13"/>
      <c r="P12639" s="6"/>
      <c r="Q12639" s="7"/>
    </row>
    <row r="12640" spans="3:17" x14ac:dyDescent="0.2">
      <c r="C12640" s="1"/>
      <c r="D12640" s="1"/>
      <c r="F12640" s="6"/>
      <c r="G12640" s="13"/>
      <c r="M12640" s="14"/>
      <c r="O12640" s="13"/>
      <c r="P12640" s="6"/>
      <c r="Q12640" s="7"/>
    </row>
    <row r="12641" spans="3:17" x14ac:dyDescent="0.2">
      <c r="C12641" s="1"/>
      <c r="D12641" s="1"/>
      <c r="F12641" s="6"/>
      <c r="G12641" s="13"/>
      <c r="M12641" s="14"/>
      <c r="O12641" s="13"/>
      <c r="P12641" s="6"/>
      <c r="Q12641" s="7"/>
    </row>
    <row r="12642" spans="3:17" x14ac:dyDescent="0.2">
      <c r="C12642" s="1"/>
      <c r="D12642" s="1"/>
      <c r="F12642" s="6"/>
      <c r="G12642" s="13"/>
      <c r="M12642" s="14"/>
      <c r="O12642" s="13"/>
      <c r="P12642" s="6"/>
      <c r="Q12642" s="7"/>
    </row>
    <row r="12643" spans="3:17" x14ac:dyDescent="0.2">
      <c r="C12643" s="1"/>
      <c r="D12643" s="1"/>
      <c r="F12643" s="6"/>
      <c r="G12643" s="13"/>
      <c r="M12643" s="14"/>
      <c r="O12643" s="13"/>
      <c r="P12643" s="6"/>
      <c r="Q12643" s="7"/>
    </row>
    <row r="12644" spans="3:17" x14ac:dyDescent="0.2">
      <c r="C12644" s="1"/>
      <c r="D12644" s="1"/>
      <c r="F12644" s="6"/>
      <c r="G12644" s="13"/>
      <c r="M12644" s="14"/>
      <c r="O12644" s="13"/>
      <c r="P12644" s="6"/>
      <c r="Q12644" s="7"/>
    </row>
    <row r="12645" spans="3:17" x14ac:dyDescent="0.2">
      <c r="C12645" s="1"/>
      <c r="D12645" s="1"/>
      <c r="F12645" s="6"/>
      <c r="G12645" s="13"/>
      <c r="M12645" s="14"/>
      <c r="O12645" s="13"/>
      <c r="P12645" s="6"/>
      <c r="Q12645" s="7"/>
    </row>
    <row r="12646" spans="3:17" x14ac:dyDescent="0.2">
      <c r="C12646" s="1"/>
      <c r="D12646" s="1"/>
      <c r="F12646" s="6"/>
      <c r="G12646" s="13"/>
      <c r="M12646" s="14"/>
      <c r="O12646" s="13"/>
      <c r="P12646" s="6"/>
      <c r="Q12646" s="7"/>
    </row>
    <row r="12647" spans="3:17" x14ac:dyDescent="0.2">
      <c r="C12647" s="1"/>
      <c r="D12647" s="1"/>
      <c r="F12647" s="6"/>
      <c r="G12647" s="13"/>
      <c r="M12647" s="14"/>
      <c r="O12647" s="13"/>
      <c r="P12647" s="6"/>
      <c r="Q12647" s="7"/>
    </row>
    <row r="12648" spans="3:17" x14ac:dyDescent="0.2">
      <c r="C12648" s="1"/>
      <c r="D12648" s="1"/>
      <c r="F12648" s="6"/>
      <c r="G12648" s="13"/>
      <c r="M12648" s="14"/>
      <c r="O12648" s="13"/>
      <c r="P12648" s="6"/>
      <c r="Q12648" s="7"/>
    </row>
    <row r="12649" spans="3:17" x14ac:dyDescent="0.2">
      <c r="C12649" s="1"/>
      <c r="D12649" s="1"/>
      <c r="F12649" s="6"/>
      <c r="G12649" s="13"/>
      <c r="M12649" s="14"/>
      <c r="O12649" s="13"/>
      <c r="P12649" s="6"/>
      <c r="Q12649" s="7"/>
    </row>
    <row r="12650" spans="3:17" x14ac:dyDescent="0.2">
      <c r="C12650" s="1"/>
      <c r="D12650" s="1"/>
      <c r="F12650" s="6"/>
      <c r="G12650" s="13"/>
      <c r="M12650" s="14"/>
      <c r="O12650" s="13"/>
      <c r="P12650" s="6"/>
      <c r="Q12650" s="7"/>
    </row>
    <row r="12651" spans="3:17" x14ac:dyDescent="0.2">
      <c r="C12651" s="1"/>
      <c r="D12651" s="1"/>
      <c r="F12651" s="6"/>
      <c r="G12651" s="13"/>
      <c r="M12651" s="14"/>
      <c r="O12651" s="13"/>
      <c r="P12651" s="6"/>
      <c r="Q12651" s="7"/>
    </row>
    <row r="12652" spans="3:17" x14ac:dyDescent="0.2">
      <c r="C12652" s="1"/>
      <c r="D12652" s="1"/>
      <c r="F12652" s="6"/>
      <c r="G12652" s="13"/>
      <c r="M12652" s="14"/>
      <c r="O12652" s="13"/>
      <c r="P12652" s="6"/>
      <c r="Q12652" s="7"/>
    </row>
    <row r="12653" spans="3:17" x14ac:dyDescent="0.2">
      <c r="C12653" s="1"/>
      <c r="D12653" s="1"/>
      <c r="F12653" s="6"/>
      <c r="G12653" s="13"/>
      <c r="M12653" s="14"/>
      <c r="O12653" s="13"/>
      <c r="P12653" s="6"/>
      <c r="Q12653" s="7"/>
    </row>
    <row r="12654" spans="3:17" x14ac:dyDescent="0.2">
      <c r="C12654" s="1"/>
      <c r="D12654" s="1"/>
      <c r="F12654" s="6"/>
      <c r="G12654" s="13"/>
      <c r="M12654" s="14"/>
      <c r="O12654" s="13"/>
      <c r="P12654" s="6"/>
      <c r="Q12654" s="7"/>
    </row>
    <row r="12655" spans="3:17" x14ac:dyDescent="0.2">
      <c r="C12655" s="1"/>
      <c r="D12655" s="1"/>
      <c r="F12655" s="6"/>
      <c r="G12655" s="13"/>
      <c r="M12655" s="14"/>
      <c r="O12655" s="13"/>
      <c r="P12655" s="6"/>
      <c r="Q12655" s="7"/>
    </row>
    <row r="12656" spans="3:17" x14ac:dyDescent="0.2">
      <c r="C12656" s="1"/>
      <c r="D12656" s="1"/>
      <c r="F12656" s="6"/>
      <c r="G12656" s="13"/>
      <c r="M12656" s="14"/>
      <c r="O12656" s="13"/>
      <c r="P12656" s="6"/>
      <c r="Q12656" s="7"/>
    </row>
    <row r="12657" spans="3:17" x14ac:dyDescent="0.2">
      <c r="C12657" s="1"/>
      <c r="D12657" s="1"/>
      <c r="F12657" s="6"/>
      <c r="G12657" s="13"/>
      <c r="M12657" s="14"/>
      <c r="O12657" s="13"/>
      <c r="P12657" s="6"/>
      <c r="Q12657" s="7"/>
    </row>
    <row r="12658" spans="3:17" x14ac:dyDescent="0.2">
      <c r="C12658" s="1"/>
      <c r="D12658" s="1"/>
      <c r="F12658" s="6"/>
      <c r="G12658" s="13"/>
      <c r="M12658" s="14"/>
      <c r="O12658" s="13"/>
      <c r="P12658" s="6"/>
      <c r="Q12658" s="7"/>
    </row>
    <row r="12659" spans="3:17" x14ac:dyDescent="0.2">
      <c r="C12659" s="1"/>
      <c r="D12659" s="1"/>
      <c r="F12659" s="6"/>
      <c r="G12659" s="13"/>
      <c r="M12659" s="14"/>
      <c r="O12659" s="13"/>
      <c r="P12659" s="6"/>
      <c r="Q12659" s="7"/>
    </row>
    <row r="12660" spans="3:17" x14ac:dyDescent="0.2">
      <c r="C12660" s="1"/>
      <c r="D12660" s="1"/>
      <c r="F12660" s="6"/>
      <c r="G12660" s="13"/>
      <c r="M12660" s="14"/>
      <c r="O12660" s="13"/>
      <c r="P12660" s="6"/>
      <c r="Q12660" s="7"/>
    </row>
    <row r="12661" spans="3:17" x14ac:dyDescent="0.2">
      <c r="C12661" s="1"/>
      <c r="D12661" s="1"/>
      <c r="F12661" s="6"/>
      <c r="G12661" s="13"/>
      <c r="M12661" s="14"/>
      <c r="O12661" s="13"/>
      <c r="P12661" s="6"/>
      <c r="Q12661" s="7"/>
    </row>
    <row r="12662" spans="3:17" x14ac:dyDescent="0.2">
      <c r="C12662" s="1"/>
      <c r="D12662" s="1"/>
      <c r="F12662" s="6"/>
      <c r="G12662" s="13"/>
      <c r="M12662" s="14"/>
      <c r="O12662" s="13"/>
      <c r="P12662" s="6"/>
      <c r="Q12662" s="7"/>
    </row>
    <row r="12663" spans="3:17" x14ac:dyDescent="0.2">
      <c r="C12663" s="1"/>
      <c r="D12663" s="1"/>
      <c r="F12663" s="6"/>
      <c r="G12663" s="13"/>
      <c r="M12663" s="14"/>
      <c r="O12663" s="13"/>
      <c r="P12663" s="6"/>
      <c r="Q12663" s="7"/>
    </row>
    <row r="12664" spans="3:17" x14ac:dyDescent="0.2">
      <c r="C12664" s="1"/>
      <c r="D12664" s="1"/>
      <c r="F12664" s="6"/>
      <c r="G12664" s="13"/>
      <c r="M12664" s="14"/>
      <c r="O12664" s="13"/>
      <c r="P12664" s="6"/>
      <c r="Q12664" s="7"/>
    </row>
    <row r="12665" spans="3:17" x14ac:dyDescent="0.2">
      <c r="C12665" s="1"/>
      <c r="D12665" s="1"/>
      <c r="F12665" s="6"/>
      <c r="G12665" s="13"/>
      <c r="M12665" s="14"/>
      <c r="O12665" s="13"/>
      <c r="P12665" s="6"/>
      <c r="Q12665" s="7"/>
    </row>
    <row r="12666" spans="3:17" x14ac:dyDescent="0.2">
      <c r="C12666" s="1"/>
      <c r="D12666" s="1"/>
      <c r="F12666" s="6"/>
      <c r="G12666" s="13"/>
      <c r="M12666" s="14"/>
      <c r="O12666" s="13"/>
      <c r="P12666" s="6"/>
      <c r="Q12666" s="7"/>
    </row>
    <row r="12667" spans="3:17" x14ac:dyDescent="0.2">
      <c r="C12667" s="1"/>
      <c r="D12667" s="1"/>
      <c r="F12667" s="6"/>
      <c r="G12667" s="13"/>
      <c r="M12667" s="14"/>
      <c r="O12667" s="13"/>
      <c r="P12667" s="6"/>
      <c r="Q12667" s="7"/>
    </row>
    <row r="12668" spans="3:17" x14ac:dyDescent="0.2">
      <c r="C12668" s="1"/>
      <c r="D12668" s="1"/>
      <c r="F12668" s="6"/>
      <c r="G12668" s="13"/>
      <c r="M12668" s="14"/>
      <c r="O12668" s="13"/>
      <c r="P12668" s="6"/>
      <c r="Q12668" s="7"/>
    </row>
    <row r="12669" spans="3:17" x14ac:dyDescent="0.2">
      <c r="C12669" s="1"/>
      <c r="D12669" s="1"/>
      <c r="F12669" s="6"/>
      <c r="G12669" s="13"/>
      <c r="M12669" s="14"/>
      <c r="O12669" s="13"/>
      <c r="P12669" s="6"/>
      <c r="Q12669" s="7"/>
    </row>
    <row r="12670" spans="3:17" x14ac:dyDescent="0.2">
      <c r="C12670" s="1"/>
      <c r="D12670" s="1"/>
      <c r="F12670" s="6"/>
      <c r="G12670" s="13"/>
      <c r="M12670" s="14"/>
      <c r="O12670" s="13"/>
      <c r="P12670" s="6"/>
      <c r="Q12670" s="7"/>
    </row>
    <row r="12671" spans="3:17" x14ac:dyDescent="0.2">
      <c r="C12671" s="1"/>
      <c r="D12671" s="1"/>
      <c r="F12671" s="6"/>
      <c r="G12671" s="13"/>
      <c r="M12671" s="14"/>
      <c r="O12671" s="13"/>
      <c r="P12671" s="6"/>
      <c r="Q12671" s="7"/>
    </row>
    <row r="12672" spans="3:17" x14ac:dyDescent="0.2">
      <c r="C12672" s="1"/>
      <c r="D12672" s="1"/>
      <c r="F12672" s="6"/>
      <c r="G12672" s="13"/>
      <c r="M12672" s="14"/>
      <c r="O12672" s="13"/>
      <c r="P12672" s="6"/>
      <c r="Q12672" s="7"/>
    </row>
    <row r="12673" spans="3:17" x14ac:dyDescent="0.2">
      <c r="C12673" s="1"/>
      <c r="D12673" s="1"/>
      <c r="F12673" s="6"/>
      <c r="G12673" s="13"/>
      <c r="M12673" s="14"/>
      <c r="O12673" s="13"/>
      <c r="P12673" s="6"/>
      <c r="Q12673" s="7"/>
    </row>
    <row r="12674" spans="3:17" x14ac:dyDescent="0.2">
      <c r="C12674" s="1"/>
      <c r="D12674" s="1"/>
      <c r="F12674" s="6"/>
      <c r="G12674" s="13"/>
      <c r="M12674" s="14"/>
      <c r="O12674" s="13"/>
      <c r="P12674" s="6"/>
      <c r="Q12674" s="7"/>
    </row>
    <row r="12675" spans="3:17" x14ac:dyDescent="0.2">
      <c r="C12675" s="1"/>
      <c r="D12675" s="1"/>
      <c r="F12675" s="6"/>
      <c r="G12675" s="13"/>
      <c r="M12675" s="14"/>
      <c r="O12675" s="13"/>
      <c r="P12675" s="6"/>
      <c r="Q12675" s="7"/>
    </row>
    <row r="12676" spans="3:17" x14ac:dyDescent="0.2">
      <c r="C12676" s="1"/>
      <c r="D12676" s="1"/>
      <c r="F12676" s="6"/>
      <c r="G12676" s="13"/>
      <c r="M12676" s="14"/>
      <c r="O12676" s="13"/>
      <c r="P12676" s="6"/>
      <c r="Q12676" s="7"/>
    </row>
    <row r="12677" spans="3:17" x14ac:dyDescent="0.2">
      <c r="C12677" s="1"/>
      <c r="D12677" s="1"/>
      <c r="F12677" s="6"/>
      <c r="G12677" s="13"/>
      <c r="M12677" s="14"/>
      <c r="O12677" s="13"/>
      <c r="P12677" s="6"/>
      <c r="Q12677" s="7"/>
    </row>
    <row r="12678" spans="3:17" x14ac:dyDescent="0.2">
      <c r="C12678" s="1"/>
      <c r="D12678" s="1"/>
      <c r="F12678" s="6"/>
      <c r="G12678" s="13"/>
      <c r="M12678" s="14"/>
      <c r="O12678" s="13"/>
      <c r="P12678" s="6"/>
      <c r="Q12678" s="7"/>
    </row>
    <row r="12679" spans="3:17" x14ac:dyDescent="0.2">
      <c r="C12679" s="1"/>
      <c r="D12679" s="1"/>
      <c r="F12679" s="6"/>
      <c r="G12679" s="13"/>
      <c r="M12679" s="14"/>
      <c r="O12679" s="13"/>
      <c r="P12679" s="6"/>
      <c r="Q12679" s="7"/>
    </row>
    <row r="12680" spans="3:17" x14ac:dyDescent="0.2">
      <c r="C12680" s="1"/>
      <c r="D12680" s="1"/>
      <c r="F12680" s="6"/>
      <c r="G12680" s="13"/>
      <c r="M12680" s="14"/>
      <c r="O12680" s="13"/>
      <c r="P12680" s="6"/>
      <c r="Q12680" s="7"/>
    </row>
    <row r="12681" spans="3:17" x14ac:dyDescent="0.2">
      <c r="C12681" s="1"/>
      <c r="D12681" s="1"/>
      <c r="F12681" s="6"/>
      <c r="G12681" s="13"/>
      <c r="M12681" s="14"/>
      <c r="O12681" s="13"/>
      <c r="P12681" s="6"/>
      <c r="Q12681" s="7"/>
    </row>
    <row r="12682" spans="3:17" x14ac:dyDescent="0.2">
      <c r="C12682" s="1"/>
      <c r="D12682" s="1"/>
      <c r="F12682" s="6"/>
      <c r="G12682" s="13"/>
      <c r="M12682" s="14"/>
      <c r="O12682" s="13"/>
      <c r="P12682" s="6"/>
      <c r="Q12682" s="7"/>
    </row>
    <row r="12683" spans="3:17" x14ac:dyDescent="0.2">
      <c r="C12683" s="1"/>
      <c r="D12683" s="1"/>
      <c r="F12683" s="6"/>
      <c r="G12683" s="13"/>
      <c r="M12683" s="14"/>
      <c r="O12683" s="13"/>
      <c r="P12683" s="6"/>
      <c r="Q12683" s="7"/>
    </row>
    <row r="12684" spans="3:17" x14ac:dyDescent="0.2">
      <c r="C12684" s="1"/>
      <c r="D12684" s="1"/>
      <c r="F12684" s="6"/>
      <c r="G12684" s="13"/>
      <c r="M12684" s="14"/>
      <c r="O12684" s="13"/>
      <c r="P12684" s="6"/>
      <c r="Q12684" s="7"/>
    </row>
    <row r="12685" spans="3:17" x14ac:dyDescent="0.2">
      <c r="C12685" s="1"/>
      <c r="D12685" s="1"/>
      <c r="F12685" s="6"/>
      <c r="G12685" s="13"/>
      <c r="M12685" s="14"/>
      <c r="O12685" s="13"/>
      <c r="P12685" s="6"/>
      <c r="Q12685" s="7"/>
    </row>
    <row r="12686" spans="3:17" x14ac:dyDescent="0.2">
      <c r="C12686" s="1"/>
      <c r="D12686" s="1"/>
      <c r="F12686" s="6"/>
      <c r="G12686" s="13"/>
      <c r="M12686" s="14"/>
      <c r="O12686" s="13"/>
      <c r="P12686" s="6"/>
      <c r="Q12686" s="7"/>
    </row>
    <row r="12687" spans="3:17" x14ac:dyDescent="0.2">
      <c r="C12687" s="1"/>
      <c r="D12687" s="1"/>
      <c r="F12687" s="6"/>
      <c r="G12687" s="13"/>
      <c r="M12687" s="14"/>
      <c r="O12687" s="13"/>
      <c r="P12687" s="6"/>
      <c r="Q12687" s="7"/>
    </row>
    <row r="12688" spans="3:17" x14ac:dyDescent="0.2">
      <c r="C12688" s="1"/>
      <c r="D12688" s="1"/>
      <c r="F12688" s="6"/>
      <c r="G12688" s="13"/>
      <c r="M12688" s="14"/>
      <c r="O12688" s="13"/>
      <c r="P12688" s="6"/>
      <c r="Q12688" s="7"/>
    </row>
    <row r="12689" spans="3:17" x14ac:dyDescent="0.2">
      <c r="C12689" s="1"/>
      <c r="D12689" s="1"/>
      <c r="F12689" s="6"/>
      <c r="G12689" s="13"/>
      <c r="M12689" s="14"/>
      <c r="O12689" s="13"/>
      <c r="P12689" s="6"/>
      <c r="Q12689" s="7"/>
    </row>
    <row r="12690" spans="3:17" x14ac:dyDescent="0.2">
      <c r="C12690" s="1"/>
      <c r="D12690" s="1"/>
      <c r="F12690" s="6"/>
      <c r="G12690" s="13"/>
      <c r="M12690" s="14"/>
      <c r="O12690" s="13"/>
      <c r="P12690" s="6"/>
      <c r="Q12690" s="7"/>
    </row>
    <row r="12691" spans="3:17" x14ac:dyDescent="0.2">
      <c r="C12691" s="1"/>
      <c r="D12691" s="1"/>
      <c r="F12691" s="6"/>
      <c r="G12691" s="13"/>
      <c r="M12691" s="14"/>
      <c r="O12691" s="13"/>
      <c r="P12691" s="6"/>
      <c r="Q12691" s="7"/>
    </row>
    <row r="12692" spans="3:17" x14ac:dyDescent="0.2">
      <c r="C12692" s="1"/>
      <c r="D12692" s="1"/>
      <c r="F12692" s="6"/>
      <c r="G12692" s="13"/>
      <c r="M12692" s="14"/>
      <c r="O12692" s="13"/>
      <c r="P12692" s="6"/>
      <c r="Q12692" s="7"/>
    </row>
    <row r="12693" spans="3:17" x14ac:dyDescent="0.2">
      <c r="C12693" s="1"/>
      <c r="D12693" s="1"/>
      <c r="F12693" s="6"/>
      <c r="G12693" s="13"/>
      <c r="M12693" s="14"/>
      <c r="O12693" s="13"/>
      <c r="P12693" s="6"/>
      <c r="Q12693" s="7"/>
    </row>
    <row r="12694" spans="3:17" x14ac:dyDescent="0.2">
      <c r="C12694" s="1"/>
      <c r="D12694" s="1"/>
      <c r="F12694" s="6"/>
      <c r="G12694" s="13"/>
      <c r="M12694" s="14"/>
      <c r="O12694" s="13"/>
      <c r="P12694" s="6"/>
      <c r="Q12694" s="7"/>
    </row>
    <row r="12695" spans="3:17" x14ac:dyDescent="0.2">
      <c r="C12695" s="1"/>
      <c r="D12695" s="1"/>
      <c r="F12695" s="6"/>
      <c r="G12695" s="13"/>
      <c r="M12695" s="14"/>
      <c r="O12695" s="13"/>
      <c r="P12695" s="6"/>
      <c r="Q12695" s="7"/>
    </row>
    <row r="12696" spans="3:17" x14ac:dyDescent="0.2">
      <c r="C12696" s="1"/>
      <c r="D12696" s="1"/>
      <c r="F12696" s="6"/>
      <c r="G12696" s="13"/>
      <c r="M12696" s="14"/>
      <c r="O12696" s="13"/>
      <c r="P12696" s="6"/>
      <c r="Q12696" s="7"/>
    </row>
    <row r="12697" spans="3:17" x14ac:dyDescent="0.2">
      <c r="C12697" s="1"/>
      <c r="D12697" s="1"/>
      <c r="F12697" s="6"/>
      <c r="G12697" s="13"/>
      <c r="M12697" s="14"/>
      <c r="O12697" s="13"/>
      <c r="P12697" s="6"/>
      <c r="Q12697" s="7"/>
    </row>
    <row r="12698" spans="3:17" x14ac:dyDescent="0.2">
      <c r="C12698" s="1"/>
      <c r="D12698" s="1"/>
      <c r="F12698" s="6"/>
      <c r="G12698" s="13"/>
      <c r="M12698" s="14"/>
      <c r="O12698" s="13"/>
      <c r="P12698" s="6"/>
      <c r="Q12698" s="7"/>
    </row>
    <row r="12699" spans="3:17" x14ac:dyDescent="0.2">
      <c r="C12699" s="1"/>
      <c r="D12699" s="1"/>
      <c r="F12699" s="6"/>
      <c r="G12699" s="13"/>
      <c r="M12699" s="14"/>
      <c r="O12699" s="13"/>
      <c r="P12699" s="6"/>
      <c r="Q12699" s="7"/>
    </row>
    <row r="12700" spans="3:17" x14ac:dyDescent="0.2">
      <c r="C12700" s="1"/>
      <c r="D12700" s="1"/>
      <c r="F12700" s="6"/>
      <c r="G12700" s="13"/>
      <c r="M12700" s="14"/>
      <c r="O12700" s="13"/>
      <c r="P12700" s="6"/>
      <c r="Q12700" s="7"/>
    </row>
    <row r="12701" spans="3:17" x14ac:dyDescent="0.2">
      <c r="C12701" s="1"/>
      <c r="D12701" s="1"/>
      <c r="F12701" s="6"/>
      <c r="G12701" s="13"/>
      <c r="M12701" s="14"/>
      <c r="O12701" s="13"/>
      <c r="P12701" s="6"/>
      <c r="Q12701" s="7"/>
    </row>
    <row r="12702" spans="3:17" x14ac:dyDescent="0.2">
      <c r="C12702" s="1"/>
      <c r="D12702" s="1"/>
      <c r="F12702" s="6"/>
      <c r="G12702" s="13"/>
      <c r="M12702" s="14"/>
      <c r="O12702" s="13"/>
      <c r="P12702" s="6"/>
      <c r="Q12702" s="7"/>
    </row>
    <row r="12703" spans="3:17" x14ac:dyDescent="0.2">
      <c r="C12703" s="1"/>
      <c r="D12703" s="1"/>
      <c r="F12703" s="6"/>
      <c r="G12703" s="13"/>
      <c r="M12703" s="14"/>
      <c r="O12703" s="13"/>
      <c r="P12703" s="6"/>
      <c r="Q12703" s="7"/>
    </row>
    <row r="12704" spans="3:17" x14ac:dyDescent="0.2">
      <c r="C12704" s="1"/>
      <c r="D12704" s="1"/>
      <c r="F12704" s="6"/>
      <c r="G12704" s="13"/>
      <c r="M12704" s="14"/>
      <c r="O12704" s="13"/>
      <c r="P12704" s="6"/>
      <c r="Q12704" s="7"/>
    </row>
    <row r="12705" spans="3:17" x14ac:dyDescent="0.2">
      <c r="C12705" s="1"/>
      <c r="D12705" s="1"/>
      <c r="F12705" s="6"/>
      <c r="G12705" s="13"/>
      <c r="M12705" s="14"/>
      <c r="O12705" s="13"/>
      <c r="P12705" s="6"/>
      <c r="Q12705" s="7"/>
    </row>
    <row r="12706" spans="3:17" x14ac:dyDescent="0.2">
      <c r="C12706" s="1"/>
      <c r="D12706" s="1"/>
      <c r="F12706" s="6"/>
      <c r="G12706" s="13"/>
      <c r="M12706" s="14"/>
      <c r="O12706" s="13"/>
      <c r="P12706" s="6"/>
      <c r="Q12706" s="7"/>
    </row>
    <row r="12707" spans="3:17" x14ac:dyDescent="0.2">
      <c r="C12707" s="1"/>
      <c r="D12707" s="1"/>
      <c r="F12707" s="6"/>
      <c r="G12707" s="13"/>
      <c r="M12707" s="14"/>
      <c r="O12707" s="13"/>
      <c r="P12707" s="6"/>
      <c r="Q12707" s="7"/>
    </row>
    <row r="12708" spans="3:17" x14ac:dyDescent="0.2">
      <c r="C12708" s="1"/>
      <c r="D12708" s="1"/>
      <c r="F12708" s="6"/>
      <c r="G12708" s="13"/>
      <c r="M12708" s="14"/>
      <c r="O12708" s="13"/>
      <c r="P12708" s="6"/>
      <c r="Q12708" s="7"/>
    </row>
    <row r="12709" spans="3:17" x14ac:dyDescent="0.2">
      <c r="C12709" s="1"/>
      <c r="D12709" s="1"/>
      <c r="F12709" s="6"/>
      <c r="G12709" s="13"/>
      <c r="M12709" s="14"/>
      <c r="O12709" s="13"/>
      <c r="P12709" s="6"/>
      <c r="Q12709" s="7"/>
    </row>
    <row r="12710" spans="3:17" x14ac:dyDescent="0.2">
      <c r="C12710" s="1"/>
      <c r="D12710" s="1"/>
      <c r="F12710" s="6"/>
      <c r="G12710" s="13"/>
      <c r="M12710" s="14"/>
      <c r="O12710" s="13"/>
      <c r="P12710" s="6"/>
      <c r="Q12710" s="7"/>
    </row>
    <row r="12711" spans="3:17" x14ac:dyDescent="0.2">
      <c r="C12711" s="1"/>
      <c r="D12711" s="1"/>
      <c r="F12711" s="6"/>
      <c r="G12711" s="13"/>
      <c r="M12711" s="14"/>
      <c r="O12711" s="13"/>
      <c r="P12711" s="6"/>
      <c r="Q12711" s="7"/>
    </row>
    <row r="12712" spans="3:17" x14ac:dyDescent="0.2">
      <c r="C12712" s="1"/>
      <c r="D12712" s="1"/>
      <c r="F12712" s="6"/>
      <c r="G12712" s="13"/>
      <c r="M12712" s="14"/>
      <c r="O12712" s="13"/>
      <c r="P12712" s="6"/>
      <c r="Q12712" s="7"/>
    </row>
    <row r="12713" spans="3:17" x14ac:dyDescent="0.2">
      <c r="C12713" s="1"/>
      <c r="D12713" s="1"/>
      <c r="F12713" s="6"/>
      <c r="G12713" s="13"/>
      <c r="M12713" s="14"/>
      <c r="O12713" s="13"/>
      <c r="P12713" s="6"/>
      <c r="Q12713" s="7"/>
    </row>
    <row r="12714" spans="3:17" x14ac:dyDescent="0.2">
      <c r="C12714" s="1"/>
      <c r="D12714" s="1"/>
      <c r="F12714" s="6"/>
      <c r="G12714" s="13"/>
      <c r="M12714" s="14"/>
      <c r="O12714" s="13"/>
      <c r="P12714" s="6"/>
      <c r="Q12714" s="7"/>
    </row>
    <row r="12715" spans="3:17" x14ac:dyDescent="0.2">
      <c r="C12715" s="1"/>
      <c r="D12715" s="1"/>
      <c r="F12715" s="6"/>
      <c r="G12715" s="13"/>
      <c r="M12715" s="14"/>
      <c r="O12715" s="13"/>
      <c r="P12715" s="6"/>
      <c r="Q12715" s="7"/>
    </row>
    <row r="12716" spans="3:17" x14ac:dyDescent="0.2">
      <c r="C12716" s="1"/>
      <c r="D12716" s="1"/>
      <c r="F12716" s="6"/>
      <c r="G12716" s="13"/>
      <c r="M12716" s="14"/>
      <c r="O12716" s="13"/>
      <c r="P12716" s="6"/>
      <c r="Q12716" s="7"/>
    </row>
    <row r="12717" spans="3:17" x14ac:dyDescent="0.2">
      <c r="C12717" s="1"/>
      <c r="D12717" s="1"/>
      <c r="F12717" s="6"/>
      <c r="G12717" s="13"/>
      <c r="M12717" s="14"/>
      <c r="O12717" s="13"/>
      <c r="P12717" s="6"/>
      <c r="Q12717" s="7"/>
    </row>
    <row r="12718" spans="3:17" x14ac:dyDescent="0.2">
      <c r="C12718" s="1"/>
      <c r="D12718" s="1"/>
      <c r="F12718" s="6"/>
      <c r="G12718" s="13"/>
      <c r="M12718" s="14"/>
      <c r="O12718" s="13"/>
      <c r="P12718" s="6"/>
      <c r="Q12718" s="7"/>
    </row>
    <row r="12719" spans="3:17" x14ac:dyDescent="0.2">
      <c r="C12719" s="1"/>
      <c r="D12719" s="1"/>
      <c r="F12719" s="6"/>
      <c r="G12719" s="13"/>
      <c r="M12719" s="14"/>
      <c r="O12719" s="13"/>
      <c r="P12719" s="6"/>
      <c r="Q12719" s="7"/>
    </row>
    <row r="12720" spans="3:17" x14ac:dyDescent="0.2">
      <c r="C12720" s="1"/>
      <c r="D12720" s="1"/>
      <c r="F12720" s="6"/>
      <c r="G12720" s="13"/>
      <c r="M12720" s="14"/>
      <c r="O12720" s="13"/>
      <c r="P12720" s="6"/>
      <c r="Q12720" s="7"/>
    </row>
    <row r="12721" spans="3:17" x14ac:dyDescent="0.2">
      <c r="C12721" s="1"/>
      <c r="D12721" s="1"/>
      <c r="F12721" s="6"/>
      <c r="G12721" s="13"/>
      <c r="M12721" s="14"/>
      <c r="O12721" s="13"/>
      <c r="P12721" s="6"/>
      <c r="Q12721" s="7"/>
    </row>
    <row r="12722" spans="3:17" x14ac:dyDescent="0.2">
      <c r="C12722" s="1"/>
      <c r="D12722" s="1"/>
      <c r="F12722" s="6"/>
      <c r="G12722" s="13"/>
      <c r="M12722" s="14"/>
      <c r="O12722" s="13"/>
      <c r="P12722" s="6"/>
      <c r="Q12722" s="7"/>
    </row>
    <row r="12723" spans="3:17" x14ac:dyDescent="0.2">
      <c r="C12723" s="1"/>
      <c r="D12723" s="1"/>
      <c r="F12723" s="6"/>
      <c r="G12723" s="13"/>
      <c r="M12723" s="14"/>
      <c r="O12723" s="13"/>
      <c r="P12723" s="6"/>
      <c r="Q12723" s="7"/>
    </row>
    <row r="12724" spans="3:17" x14ac:dyDescent="0.2">
      <c r="C12724" s="1"/>
      <c r="D12724" s="1"/>
      <c r="F12724" s="6"/>
      <c r="G12724" s="13"/>
      <c r="M12724" s="14"/>
      <c r="O12724" s="13"/>
      <c r="P12724" s="6"/>
      <c r="Q12724" s="7"/>
    </row>
    <row r="12725" spans="3:17" x14ac:dyDescent="0.2">
      <c r="C12725" s="1"/>
      <c r="D12725" s="1"/>
      <c r="F12725" s="6"/>
      <c r="G12725" s="13"/>
      <c r="M12725" s="14"/>
      <c r="O12725" s="13"/>
      <c r="P12725" s="6"/>
      <c r="Q12725" s="7"/>
    </row>
    <row r="12726" spans="3:17" x14ac:dyDescent="0.2">
      <c r="C12726" s="1"/>
      <c r="D12726" s="1"/>
      <c r="F12726" s="6"/>
      <c r="G12726" s="13"/>
      <c r="M12726" s="14"/>
      <c r="O12726" s="13"/>
      <c r="P12726" s="6"/>
      <c r="Q12726" s="7"/>
    </row>
    <row r="12727" spans="3:17" x14ac:dyDescent="0.2">
      <c r="C12727" s="1"/>
      <c r="D12727" s="1"/>
      <c r="F12727" s="6"/>
      <c r="G12727" s="13"/>
      <c r="M12727" s="14"/>
      <c r="O12727" s="13"/>
      <c r="P12727" s="6"/>
      <c r="Q12727" s="7"/>
    </row>
    <row r="12728" spans="3:17" x14ac:dyDescent="0.2">
      <c r="C12728" s="1"/>
      <c r="D12728" s="1"/>
      <c r="F12728" s="6"/>
      <c r="G12728" s="13"/>
      <c r="M12728" s="14"/>
      <c r="O12728" s="13"/>
      <c r="P12728" s="6"/>
      <c r="Q12728" s="7"/>
    </row>
    <row r="12729" spans="3:17" x14ac:dyDescent="0.2">
      <c r="C12729" s="1"/>
      <c r="D12729" s="1"/>
      <c r="F12729" s="6"/>
      <c r="G12729" s="13"/>
      <c r="M12729" s="14"/>
      <c r="O12729" s="13"/>
      <c r="P12729" s="6"/>
      <c r="Q12729" s="7"/>
    </row>
    <row r="12730" spans="3:17" x14ac:dyDescent="0.2">
      <c r="C12730" s="1"/>
      <c r="D12730" s="1"/>
      <c r="F12730" s="6"/>
      <c r="G12730" s="13"/>
      <c r="M12730" s="14"/>
      <c r="O12730" s="13"/>
      <c r="P12730" s="6"/>
      <c r="Q12730" s="7"/>
    </row>
    <row r="12731" spans="3:17" x14ac:dyDescent="0.2">
      <c r="C12731" s="1"/>
      <c r="D12731" s="1"/>
      <c r="F12731" s="6"/>
      <c r="G12731" s="13"/>
      <c r="M12731" s="14"/>
      <c r="O12731" s="13"/>
      <c r="P12731" s="6"/>
      <c r="Q12731" s="7"/>
    </row>
    <row r="12732" spans="3:17" x14ac:dyDescent="0.2">
      <c r="C12732" s="1"/>
      <c r="D12732" s="1"/>
      <c r="F12732" s="6"/>
      <c r="G12732" s="13"/>
      <c r="M12732" s="14"/>
      <c r="O12732" s="13"/>
      <c r="P12732" s="6"/>
      <c r="Q12732" s="7"/>
    </row>
    <row r="12733" spans="3:17" x14ac:dyDescent="0.2">
      <c r="C12733" s="1"/>
      <c r="D12733" s="1"/>
      <c r="F12733" s="6"/>
      <c r="G12733" s="13"/>
      <c r="M12733" s="14"/>
      <c r="O12733" s="13"/>
      <c r="P12733" s="6"/>
      <c r="Q12733" s="7"/>
    </row>
    <row r="12734" spans="3:17" x14ac:dyDescent="0.2">
      <c r="C12734" s="1"/>
      <c r="D12734" s="1"/>
      <c r="F12734" s="6"/>
      <c r="G12734" s="13"/>
      <c r="M12734" s="14"/>
      <c r="O12734" s="13"/>
      <c r="P12734" s="6"/>
      <c r="Q12734" s="7"/>
    </row>
    <row r="12735" spans="3:17" x14ac:dyDescent="0.2">
      <c r="C12735" s="1"/>
      <c r="D12735" s="1"/>
      <c r="F12735" s="6"/>
      <c r="G12735" s="13"/>
      <c r="M12735" s="14"/>
      <c r="O12735" s="13"/>
      <c r="P12735" s="6"/>
      <c r="Q12735" s="7"/>
    </row>
    <row r="12736" spans="3:17" x14ac:dyDescent="0.2">
      <c r="C12736" s="1"/>
      <c r="D12736" s="1"/>
      <c r="F12736" s="6"/>
      <c r="G12736" s="13"/>
      <c r="M12736" s="14"/>
      <c r="O12736" s="13"/>
      <c r="P12736" s="6"/>
      <c r="Q12736" s="7"/>
    </row>
    <row r="12737" spans="3:17" x14ac:dyDescent="0.2">
      <c r="C12737" s="1"/>
      <c r="D12737" s="1"/>
      <c r="F12737" s="6"/>
      <c r="G12737" s="13"/>
      <c r="M12737" s="14"/>
      <c r="O12737" s="13"/>
      <c r="P12737" s="6"/>
      <c r="Q12737" s="7"/>
    </row>
    <row r="12738" spans="3:17" x14ac:dyDescent="0.2">
      <c r="C12738" s="1"/>
      <c r="D12738" s="1"/>
      <c r="F12738" s="6"/>
      <c r="G12738" s="13"/>
      <c r="M12738" s="14"/>
      <c r="O12738" s="13"/>
      <c r="P12738" s="6"/>
      <c r="Q12738" s="7"/>
    </row>
    <row r="12739" spans="3:17" x14ac:dyDescent="0.2">
      <c r="C12739" s="1"/>
      <c r="D12739" s="1"/>
      <c r="F12739" s="6"/>
      <c r="G12739" s="13"/>
      <c r="M12739" s="14"/>
      <c r="O12739" s="13"/>
      <c r="P12739" s="6"/>
      <c r="Q12739" s="7"/>
    </row>
    <row r="12740" spans="3:17" x14ac:dyDescent="0.2">
      <c r="C12740" s="1"/>
      <c r="D12740" s="1"/>
      <c r="F12740" s="6"/>
      <c r="G12740" s="13"/>
      <c r="M12740" s="14"/>
      <c r="O12740" s="13"/>
      <c r="P12740" s="6"/>
      <c r="Q12740" s="7"/>
    </row>
    <row r="12741" spans="3:17" x14ac:dyDescent="0.2">
      <c r="C12741" s="1"/>
      <c r="D12741" s="1"/>
      <c r="F12741" s="6"/>
      <c r="G12741" s="13"/>
      <c r="M12741" s="14"/>
      <c r="O12741" s="13"/>
      <c r="P12741" s="6"/>
      <c r="Q12741" s="7"/>
    </row>
    <row r="12742" spans="3:17" x14ac:dyDescent="0.2">
      <c r="C12742" s="1"/>
      <c r="D12742" s="1"/>
      <c r="F12742" s="6"/>
      <c r="G12742" s="13"/>
      <c r="M12742" s="14"/>
      <c r="O12742" s="13"/>
      <c r="P12742" s="6"/>
      <c r="Q12742" s="7"/>
    </row>
    <row r="12743" spans="3:17" x14ac:dyDescent="0.2">
      <c r="C12743" s="1"/>
      <c r="D12743" s="1"/>
      <c r="F12743" s="6"/>
      <c r="G12743" s="13"/>
      <c r="M12743" s="14"/>
      <c r="O12743" s="13"/>
      <c r="P12743" s="6"/>
      <c r="Q12743" s="7"/>
    </row>
    <row r="12744" spans="3:17" x14ac:dyDescent="0.2">
      <c r="C12744" s="1"/>
      <c r="D12744" s="1"/>
      <c r="F12744" s="6"/>
      <c r="G12744" s="13"/>
      <c r="M12744" s="14"/>
      <c r="O12744" s="13"/>
      <c r="P12744" s="6"/>
      <c r="Q12744" s="7"/>
    </row>
    <row r="12745" spans="3:17" x14ac:dyDescent="0.2">
      <c r="C12745" s="1"/>
      <c r="D12745" s="1"/>
      <c r="F12745" s="6"/>
      <c r="G12745" s="13"/>
      <c r="M12745" s="14"/>
      <c r="O12745" s="13"/>
      <c r="P12745" s="6"/>
      <c r="Q12745" s="7"/>
    </row>
    <row r="12746" spans="3:17" x14ac:dyDescent="0.2">
      <c r="C12746" s="1"/>
      <c r="D12746" s="1"/>
      <c r="F12746" s="6"/>
      <c r="G12746" s="13"/>
      <c r="M12746" s="14"/>
      <c r="O12746" s="13"/>
      <c r="P12746" s="6"/>
      <c r="Q12746" s="7"/>
    </row>
    <row r="12747" spans="3:17" x14ac:dyDescent="0.2">
      <c r="C12747" s="1"/>
      <c r="D12747" s="1"/>
      <c r="F12747" s="6"/>
      <c r="G12747" s="13"/>
      <c r="M12747" s="14"/>
      <c r="O12747" s="13"/>
      <c r="P12747" s="6"/>
      <c r="Q12747" s="7"/>
    </row>
    <row r="12748" spans="3:17" x14ac:dyDescent="0.2">
      <c r="C12748" s="1"/>
      <c r="D12748" s="1"/>
      <c r="F12748" s="6"/>
      <c r="G12748" s="13"/>
      <c r="M12748" s="14"/>
      <c r="O12748" s="13"/>
      <c r="P12748" s="6"/>
      <c r="Q12748" s="7"/>
    </row>
    <row r="12749" spans="3:17" x14ac:dyDescent="0.2">
      <c r="C12749" s="1"/>
      <c r="D12749" s="1"/>
      <c r="F12749" s="6"/>
      <c r="G12749" s="13"/>
      <c r="M12749" s="14"/>
      <c r="O12749" s="13"/>
      <c r="P12749" s="6"/>
      <c r="Q12749" s="7"/>
    </row>
    <row r="12750" spans="3:17" x14ac:dyDescent="0.2">
      <c r="C12750" s="1"/>
      <c r="D12750" s="1"/>
      <c r="F12750" s="6"/>
      <c r="G12750" s="13"/>
      <c r="M12750" s="14"/>
      <c r="O12750" s="13"/>
      <c r="P12750" s="6"/>
      <c r="Q12750" s="7"/>
    </row>
    <row r="12751" spans="3:17" x14ac:dyDescent="0.2">
      <c r="C12751" s="1"/>
      <c r="D12751" s="1"/>
      <c r="F12751" s="6"/>
      <c r="G12751" s="13"/>
      <c r="M12751" s="14"/>
      <c r="O12751" s="13"/>
      <c r="P12751" s="6"/>
      <c r="Q12751" s="7"/>
    </row>
    <row r="12752" spans="3:17" x14ac:dyDescent="0.2">
      <c r="C12752" s="1"/>
      <c r="D12752" s="1"/>
      <c r="F12752" s="6"/>
      <c r="G12752" s="13"/>
      <c r="M12752" s="14"/>
      <c r="O12752" s="13"/>
      <c r="P12752" s="6"/>
      <c r="Q12752" s="7"/>
    </row>
    <row r="12753" spans="3:17" x14ac:dyDescent="0.2">
      <c r="C12753" s="1"/>
      <c r="D12753" s="1"/>
      <c r="F12753" s="6"/>
      <c r="G12753" s="13"/>
      <c r="M12753" s="14"/>
      <c r="O12753" s="13"/>
      <c r="P12753" s="6"/>
      <c r="Q12753" s="7"/>
    </row>
    <row r="12754" spans="3:17" x14ac:dyDescent="0.2">
      <c r="C12754" s="1"/>
      <c r="D12754" s="1"/>
      <c r="F12754" s="6"/>
      <c r="G12754" s="13"/>
      <c r="M12754" s="14"/>
      <c r="O12754" s="13"/>
      <c r="P12754" s="6"/>
      <c r="Q12754" s="7"/>
    </row>
    <row r="12755" spans="3:17" x14ac:dyDescent="0.2">
      <c r="C12755" s="1"/>
      <c r="D12755" s="1"/>
      <c r="F12755" s="6"/>
      <c r="G12755" s="13"/>
      <c r="M12755" s="14"/>
      <c r="O12755" s="13"/>
      <c r="P12755" s="6"/>
      <c r="Q12755" s="7"/>
    </row>
    <row r="12756" spans="3:17" x14ac:dyDescent="0.2">
      <c r="C12756" s="1"/>
      <c r="D12756" s="1"/>
      <c r="F12756" s="6"/>
      <c r="G12756" s="13"/>
      <c r="M12756" s="14"/>
      <c r="O12756" s="13"/>
      <c r="P12756" s="6"/>
      <c r="Q12756" s="7"/>
    </row>
    <row r="12757" spans="3:17" x14ac:dyDescent="0.2">
      <c r="C12757" s="1"/>
      <c r="D12757" s="1"/>
      <c r="F12757" s="6"/>
      <c r="G12757" s="13"/>
      <c r="M12757" s="14"/>
      <c r="O12757" s="13"/>
      <c r="P12757" s="6"/>
      <c r="Q12757" s="7"/>
    </row>
    <row r="12758" spans="3:17" x14ac:dyDescent="0.2">
      <c r="C12758" s="1"/>
      <c r="D12758" s="1"/>
      <c r="F12758" s="6"/>
      <c r="G12758" s="13"/>
      <c r="M12758" s="14"/>
      <c r="O12758" s="13"/>
      <c r="P12758" s="6"/>
      <c r="Q12758" s="7"/>
    </row>
    <row r="12759" spans="3:17" x14ac:dyDescent="0.2">
      <c r="C12759" s="1"/>
      <c r="D12759" s="1"/>
      <c r="F12759" s="6"/>
      <c r="G12759" s="13"/>
      <c r="M12759" s="14"/>
      <c r="O12759" s="13"/>
      <c r="P12759" s="6"/>
      <c r="Q12759" s="7"/>
    </row>
    <row r="12760" spans="3:17" x14ac:dyDescent="0.2">
      <c r="C12760" s="1"/>
      <c r="D12760" s="1"/>
      <c r="F12760" s="6"/>
      <c r="G12760" s="13"/>
      <c r="M12760" s="14"/>
      <c r="O12760" s="13"/>
      <c r="P12760" s="6"/>
      <c r="Q12760" s="7"/>
    </row>
    <row r="12761" spans="3:17" x14ac:dyDescent="0.2">
      <c r="C12761" s="1"/>
      <c r="D12761" s="1"/>
      <c r="F12761" s="6"/>
      <c r="G12761" s="13"/>
      <c r="M12761" s="14"/>
      <c r="O12761" s="13"/>
      <c r="P12761" s="6"/>
      <c r="Q12761" s="7"/>
    </row>
    <row r="12762" spans="3:17" x14ac:dyDescent="0.2">
      <c r="C12762" s="1"/>
      <c r="D12762" s="1"/>
      <c r="F12762" s="6"/>
      <c r="G12762" s="13"/>
      <c r="M12762" s="14"/>
      <c r="O12762" s="13"/>
      <c r="P12762" s="6"/>
      <c r="Q12762" s="7"/>
    </row>
    <row r="12763" spans="3:17" x14ac:dyDescent="0.2">
      <c r="C12763" s="1"/>
      <c r="D12763" s="1"/>
      <c r="F12763" s="6"/>
      <c r="G12763" s="13"/>
      <c r="M12763" s="14"/>
      <c r="O12763" s="13"/>
      <c r="P12763" s="6"/>
      <c r="Q12763" s="7"/>
    </row>
    <row r="12764" spans="3:17" x14ac:dyDescent="0.2">
      <c r="C12764" s="1"/>
      <c r="D12764" s="1"/>
      <c r="F12764" s="6"/>
      <c r="G12764" s="13"/>
      <c r="M12764" s="14"/>
      <c r="O12764" s="13"/>
      <c r="P12764" s="6"/>
      <c r="Q12764" s="7"/>
    </row>
    <row r="12765" spans="3:17" x14ac:dyDescent="0.2">
      <c r="C12765" s="1"/>
      <c r="D12765" s="1"/>
      <c r="F12765" s="6"/>
      <c r="G12765" s="13"/>
      <c r="M12765" s="14"/>
      <c r="O12765" s="13"/>
      <c r="P12765" s="6"/>
      <c r="Q12765" s="7"/>
    </row>
    <row r="12766" spans="3:17" x14ac:dyDescent="0.2">
      <c r="C12766" s="1"/>
      <c r="D12766" s="1"/>
      <c r="F12766" s="6"/>
      <c r="G12766" s="13"/>
      <c r="M12766" s="14"/>
      <c r="O12766" s="13"/>
      <c r="P12766" s="6"/>
      <c r="Q12766" s="7"/>
    </row>
    <row r="12767" spans="3:17" x14ac:dyDescent="0.2">
      <c r="C12767" s="1"/>
      <c r="D12767" s="1"/>
      <c r="F12767" s="6"/>
      <c r="G12767" s="13"/>
      <c r="M12767" s="14"/>
      <c r="O12767" s="13"/>
      <c r="P12767" s="6"/>
      <c r="Q12767" s="7"/>
    </row>
    <row r="12768" spans="3:17" x14ac:dyDescent="0.2">
      <c r="C12768" s="1"/>
      <c r="D12768" s="1"/>
      <c r="F12768" s="6"/>
      <c r="G12768" s="13"/>
      <c r="M12768" s="14"/>
      <c r="O12768" s="13"/>
      <c r="P12768" s="6"/>
      <c r="Q12768" s="7"/>
    </row>
    <row r="12769" spans="3:17" x14ac:dyDescent="0.2">
      <c r="C12769" s="1"/>
      <c r="D12769" s="1"/>
      <c r="F12769" s="6"/>
      <c r="G12769" s="13"/>
      <c r="M12769" s="14"/>
      <c r="O12769" s="13"/>
      <c r="P12769" s="6"/>
      <c r="Q12769" s="7"/>
    </row>
    <row r="12770" spans="3:17" x14ac:dyDescent="0.2">
      <c r="C12770" s="1"/>
      <c r="D12770" s="1"/>
      <c r="F12770" s="6"/>
      <c r="G12770" s="13"/>
      <c r="M12770" s="14"/>
      <c r="O12770" s="13"/>
      <c r="P12770" s="6"/>
      <c r="Q12770" s="7"/>
    </row>
    <row r="12771" spans="3:17" x14ac:dyDescent="0.2">
      <c r="C12771" s="1"/>
      <c r="D12771" s="1"/>
      <c r="F12771" s="6"/>
      <c r="G12771" s="13"/>
      <c r="M12771" s="14"/>
      <c r="O12771" s="13"/>
      <c r="P12771" s="6"/>
      <c r="Q12771" s="7"/>
    </row>
    <row r="12772" spans="3:17" x14ac:dyDescent="0.2">
      <c r="C12772" s="1"/>
      <c r="D12772" s="1"/>
      <c r="F12772" s="6"/>
      <c r="G12772" s="13"/>
      <c r="M12772" s="14"/>
      <c r="O12772" s="13"/>
      <c r="P12772" s="6"/>
      <c r="Q12772" s="7"/>
    </row>
    <row r="12773" spans="3:17" x14ac:dyDescent="0.2">
      <c r="C12773" s="1"/>
      <c r="D12773" s="1"/>
      <c r="F12773" s="6"/>
      <c r="G12773" s="13"/>
      <c r="M12773" s="14"/>
      <c r="O12773" s="13"/>
      <c r="P12773" s="6"/>
      <c r="Q12773" s="7"/>
    </row>
    <row r="12774" spans="3:17" x14ac:dyDescent="0.2">
      <c r="C12774" s="1"/>
      <c r="D12774" s="1"/>
      <c r="F12774" s="6"/>
      <c r="G12774" s="13"/>
      <c r="M12774" s="14"/>
      <c r="O12774" s="13"/>
      <c r="P12774" s="6"/>
      <c r="Q12774" s="7"/>
    </row>
    <row r="12775" spans="3:17" x14ac:dyDescent="0.2">
      <c r="C12775" s="1"/>
      <c r="D12775" s="1"/>
      <c r="F12775" s="6"/>
      <c r="G12775" s="13"/>
      <c r="M12775" s="14"/>
      <c r="O12775" s="13"/>
      <c r="P12775" s="6"/>
      <c r="Q12775" s="7"/>
    </row>
    <row r="12776" spans="3:17" x14ac:dyDescent="0.2">
      <c r="C12776" s="1"/>
      <c r="D12776" s="1"/>
      <c r="F12776" s="6"/>
      <c r="G12776" s="13"/>
      <c r="M12776" s="14"/>
      <c r="O12776" s="13"/>
      <c r="P12776" s="6"/>
      <c r="Q12776" s="7"/>
    </row>
    <row r="12777" spans="3:17" x14ac:dyDescent="0.2">
      <c r="C12777" s="1"/>
      <c r="D12777" s="1"/>
      <c r="F12777" s="6"/>
      <c r="G12777" s="13"/>
      <c r="M12777" s="14"/>
      <c r="O12777" s="13"/>
      <c r="P12777" s="6"/>
      <c r="Q12777" s="7"/>
    </row>
    <row r="12778" spans="3:17" x14ac:dyDescent="0.2">
      <c r="C12778" s="1"/>
      <c r="D12778" s="1"/>
      <c r="F12778" s="6"/>
      <c r="G12778" s="13"/>
      <c r="M12778" s="14"/>
      <c r="O12778" s="13"/>
      <c r="P12778" s="6"/>
      <c r="Q12778" s="7"/>
    </row>
    <row r="12779" spans="3:17" x14ac:dyDescent="0.2">
      <c r="C12779" s="1"/>
      <c r="D12779" s="1"/>
      <c r="F12779" s="6"/>
      <c r="G12779" s="13"/>
      <c r="M12779" s="14"/>
      <c r="O12779" s="13"/>
      <c r="P12779" s="6"/>
      <c r="Q12779" s="7"/>
    </row>
    <row r="12780" spans="3:17" x14ac:dyDescent="0.2">
      <c r="C12780" s="1"/>
      <c r="D12780" s="1"/>
      <c r="F12780" s="6"/>
      <c r="G12780" s="13"/>
      <c r="M12780" s="14"/>
      <c r="O12780" s="13"/>
      <c r="P12780" s="6"/>
      <c r="Q12780" s="7"/>
    </row>
    <row r="12781" spans="3:17" x14ac:dyDescent="0.2">
      <c r="C12781" s="1"/>
      <c r="D12781" s="1"/>
      <c r="F12781" s="6"/>
      <c r="G12781" s="13"/>
      <c r="M12781" s="14"/>
      <c r="O12781" s="13"/>
      <c r="P12781" s="6"/>
      <c r="Q12781" s="7"/>
    </row>
    <row r="12782" spans="3:17" x14ac:dyDescent="0.2">
      <c r="C12782" s="1"/>
      <c r="D12782" s="1"/>
      <c r="F12782" s="6"/>
      <c r="G12782" s="13"/>
      <c r="M12782" s="14"/>
      <c r="O12782" s="13"/>
      <c r="P12782" s="6"/>
      <c r="Q12782" s="7"/>
    </row>
    <row r="12783" spans="3:17" x14ac:dyDescent="0.2">
      <c r="C12783" s="1"/>
      <c r="D12783" s="1"/>
      <c r="F12783" s="6"/>
      <c r="G12783" s="13"/>
      <c r="M12783" s="14"/>
      <c r="O12783" s="13"/>
      <c r="P12783" s="6"/>
      <c r="Q12783" s="7"/>
    </row>
    <row r="12784" spans="3:17" x14ac:dyDescent="0.2">
      <c r="C12784" s="1"/>
      <c r="D12784" s="1"/>
      <c r="F12784" s="6"/>
      <c r="G12784" s="13"/>
      <c r="M12784" s="14"/>
      <c r="O12784" s="13"/>
      <c r="P12784" s="6"/>
      <c r="Q12784" s="7"/>
    </row>
    <row r="12785" spans="3:17" x14ac:dyDescent="0.2">
      <c r="C12785" s="1"/>
      <c r="D12785" s="1"/>
      <c r="F12785" s="6"/>
      <c r="G12785" s="13"/>
      <c r="M12785" s="14"/>
      <c r="O12785" s="13"/>
      <c r="P12785" s="6"/>
      <c r="Q12785" s="7"/>
    </row>
    <row r="12786" spans="3:17" x14ac:dyDescent="0.2">
      <c r="C12786" s="1"/>
      <c r="D12786" s="1"/>
      <c r="F12786" s="6"/>
      <c r="G12786" s="13"/>
      <c r="M12786" s="14"/>
      <c r="O12786" s="13"/>
      <c r="P12786" s="6"/>
      <c r="Q12786" s="7"/>
    </row>
    <row r="12787" spans="3:17" x14ac:dyDescent="0.2">
      <c r="C12787" s="1"/>
      <c r="D12787" s="1"/>
      <c r="F12787" s="6"/>
      <c r="G12787" s="13"/>
      <c r="M12787" s="14"/>
      <c r="O12787" s="13"/>
      <c r="P12787" s="6"/>
      <c r="Q12787" s="7"/>
    </row>
    <row r="12788" spans="3:17" x14ac:dyDescent="0.2">
      <c r="C12788" s="1"/>
      <c r="D12788" s="1"/>
      <c r="F12788" s="6"/>
      <c r="G12788" s="13"/>
      <c r="M12788" s="14"/>
      <c r="O12788" s="13"/>
      <c r="P12788" s="6"/>
      <c r="Q12788" s="7"/>
    </row>
    <row r="12789" spans="3:17" x14ac:dyDescent="0.2">
      <c r="C12789" s="1"/>
      <c r="D12789" s="1"/>
      <c r="F12789" s="6"/>
      <c r="G12789" s="13"/>
      <c r="M12789" s="14"/>
      <c r="O12789" s="13"/>
      <c r="P12789" s="6"/>
      <c r="Q12789" s="7"/>
    </row>
    <row r="12790" spans="3:17" x14ac:dyDescent="0.2">
      <c r="C12790" s="1"/>
      <c r="D12790" s="1"/>
      <c r="F12790" s="6"/>
      <c r="G12790" s="13"/>
      <c r="M12790" s="14"/>
      <c r="O12790" s="13"/>
      <c r="P12790" s="6"/>
      <c r="Q12790" s="7"/>
    </row>
    <row r="12791" spans="3:17" x14ac:dyDescent="0.2">
      <c r="C12791" s="1"/>
      <c r="D12791" s="1"/>
      <c r="F12791" s="6"/>
      <c r="G12791" s="13"/>
      <c r="M12791" s="14"/>
      <c r="O12791" s="13"/>
      <c r="P12791" s="6"/>
      <c r="Q12791" s="7"/>
    </row>
    <row r="12792" spans="3:17" x14ac:dyDescent="0.2">
      <c r="C12792" s="1"/>
      <c r="D12792" s="1"/>
      <c r="F12792" s="6"/>
      <c r="G12792" s="13"/>
      <c r="M12792" s="14"/>
      <c r="O12792" s="13"/>
      <c r="P12792" s="6"/>
      <c r="Q12792" s="7"/>
    </row>
    <row r="12793" spans="3:17" x14ac:dyDescent="0.2">
      <c r="C12793" s="1"/>
      <c r="D12793" s="1"/>
      <c r="F12793" s="6"/>
      <c r="G12793" s="13"/>
      <c r="M12793" s="14"/>
      <c r="O12793" s="13"/>
      <c r="P12793" s="6"/>
      <c r="Q12793" s="7"/>
    </row>
    <row r="12794" spans="3:17" x14ac:dyDescent="0.2">
      <c r="C12794" s="1"/>
      <c r="D12794" s="1"/>
      <c r="F12794" s="6"/>
      <c r="G12794" s="13"/>
      <c r="M12794" s="14"/>
      <c r="O12794" s="13"/>
      <c r="P12794" s="6"/>
      <c r="Q12794" s="7"/>
    </row>
    <row r="12795" spans="3:17" x14ac:dyDescent="0.2">
      <c r="C12795" s="1"/>
      <c r="D12795" s="1"/>
      <c r="F12795" s="6"/>
      <c r="G12795" s="13"/>
      <c r="M12795" s="14"/>
      <c r="O12795" s="13"/>
      <c r="P12795" s="6"/>
      <c r="Q12795" s="7"/>
    </row>
    <row r="12796" spans="3:17" x14ac:dyDescent="0.2">
      <c r="C12796" s="1"/>
      <c r="D12796" s="1"/>
      <c r="F12796" s="6"/>
      <c r="G12796" s="13"/>
      <c r="M12796" s="14"/>
      <c r="O12796" s="13"/>
      <c r="P12796" s="6"/>
      <c r="Q12796" s="7"/>
    </row>
    <row r="12797" spans="3:17" x14ac:dyDescent="0.2">
      <c r="C12797" s="1"/>
      <c r="D12797" s="1"/>
      <c r="F12797" s="6"/>
      <c r="G12797" s="13"/>
      <c r="M12797" s="14"/>
      <c r="O12797" s="13"/>
      <c r="P12797" s="6"/>
      <c r="Q12797" s="7"/>
    </row>
    <row r="12798" spans="3:17" x14ac:dyDescent="0.2">
      <c r="C12798" s="1"/>
      <c r="D12798" s="1"/>
      <c r="F12798" s="6"/>
      <c r="G12798" s="13"/>
      <c r="M12798" s="14"/>
      <c r="O12798" s="13"/>
      <c r="P12798" s="6"/>
      <c r="Q12798" s="7"/>
    </row>
    <row r="12799" spans="3:17" x14ac:dyDescent="0.2">
      <c r="C12799" s="1"/>
      <c r="D12799" s="1"/>
      <c r="F12799" s="6"/>
      <c r="G12799" s="13"/>
      <c r="M12799" s="14"/>
      <c r="O12799" s="13"/>
      <c r="P12799" s="6"/>
      <c r="Q12799" s="7"/>
    </row>
    <row r="12800" spans="3:17" x14ac:dyDescent="0.2">
      <c r="C12800" s="1"/>
      <c r="D12800" s="1"/>
      <c r="F12800" s="6"/>
      <c r="G12800" s="13"/>
      <c r="M12800" s="14"/>
      <c r="O12800" s="13"/>
      <c r="P12800" s="6"/>
      <c r="Q12800" s="7"/>
    </row>
    <row r="12801" spans="3:17" x14ac:dyDescent="0.2">
      <c r="C12801" s="1"/>
      <c r="D12801" s="1"/>
      <c r="F12801" s="6"/>
      <c r="G12801" s="13"/>
      <c r="M12801" s="14"/>
      <c r="O12801" s="13"/>
      <c r="P12801" s="6"/>
      <c r="Q12801" s="7"/>
    </row>
    <row r="12802" spans="3:17" x14ac:dyDescent="0.2">
      <c r="C12802" s="1"/>
      <c r="D12802" s="1"/>
      <c r="F12802" s="6"/>
      <c r="G12802" s="13"/>
      <c r="M12802" s="14"/>
      <c r="O12802" s="13"/>
      <c r="P12802" s="6"/>
      <c r="Q12802" s="7"/>
    </row>
    <row r="12803" spans="3:17" x14ac:dyDescent="0.2">
      <c r="C12803" s="1"/>
      <c r="D12803" s="1"/>
      <c r="F12803" s="6"/>
      <c r="G12803" s="13"/>
      <c r="M12803" s="14"/>
      <c r="O12803" s="13"/>
      <c r="P12803" s="6"/>
      <c r="Q12803" s="7"/>
    </row>
    <row r="12804" spans="3:17" x14ac:dyDescent="0.2">
      <c r="C12804" s="1"/>
      <c r="D12804" s="1"/>
      <c r="F12804" s="6"/>
      <c r="G12804" s="13"/>
      <c r="M12804" s="14"/>
      <c r="O12804" s="13"/>
      <c r="P12804" s="6"/>
      <c r="Q12804" s="7"/>
    </row>
    <row r="12805" spans="3:17" x14ac:dyDescent="0.2">
      <c r="C12805" s="1"/>
      <c r="D12805" s="1"/>
      <c r="F12805" s="6"/>
      <c r="G12805" s="13"/>
      <c r="M12805" s="14"/>
      <c r="O12805" s="13"/>
      <c r="P12805" s="6"/>
      <c r="Q12805" s="7"/>
    </row>
    <row r="12806" spans="3:17" x14ac:dyDescent="0.2">
      <c r="C12806" s="1"/>
      <c r="D12806" s="1"/>
      <c r="F12806" s="6"/>
      <c r="G12806" s="13"/>
      <c r="M12806" s="14"/>
      <c r="O12806" s="13"/>
      <c r="P12806" s="6"/>
      <c r="Q12806" s="7"/>
    </row>
    <row r="12807" spans="3:17" x14ac:dyDescent="0.2">
      <c r="C12807" s="1"/>
      <c r="D12807" s="1"/>
      <c r="F12807" s="6"/>
      <c r="G12807" s="13"/>
      <c r="M12807" s="14"/>
      <c r="O12807" s="13"/>
      <c r="P12807" s="6"/>
      <c r="Q12807" s="7"/>
    </row>
    <row r="12808" spans="3:17" x14ac:dyDescent="0.2">
      <c r="C12808" s="1"/>
      <c r="D12808" s="1"/>
      <c r="F12808" s="6"/>
      <c r="G12808" s="13"/>
      <c r="M12808" s="14"/>
      <c r="O12808" s="13"/>
      <c r="P12808" s="6"/>
      <c r="Q12808" s="7"/>
    </row>
    <row r="12809" spans="3:17" x14ac:dyDescent="0.2">
      <c r="C12809" s="1"/>
      <c r="D12809" s="1"/>
      <c r="F12809" s="6"/>
      <c r="G12809" s="13"/>
      <c r="M12809" s="14"/>
      <c r="O12809" s="13"/>
      <c r="P12809" s="6"/>
      <c r="Q12809" s="7"/>
    </row>
    <row r="12810" spans="3:17" x14ac:dyDescent="0.2">
      <c r="C12810" s="1"/>
      <c r="D12810" s="1"/>
      <c r="F12810" s="6"/>
      <c r="G12810" s="13"/>
      <c r="M12810" s="14"/>
      <c r="O12810" s="13"/>
      <c r="P12810" s="6"/>
      <c r="Q12810" s="7"/>
    </row>
    <row r="12811" spans="3:17" x14ac:dyDescent="0.2">
      <c r="C12811" s="1"/>
      <c r="D12811" s="1"/>
      <c r="F12811" s="6"/>
      <c r="G12811" s="13"/>
      <c r="M12811" s="14"/>
      <c r="O12811" s="13"/>
      <c r="P12811" s="6"/>
      <c r="Q12811" s="7"/>
    </row>
    <row r="12812" spans="3:17" x14ac:dyDescent="0.2">
      <c r="C12812" s="1"/>
      <c r="D12812" s="1"/>
      <c r="F12812" s="6"/>
      <c r="G12812" s="13"/>
      <c r="M12812" s="14"/>
      <c r="O12812" s="13"/>
      <c r="P12812" s="6"/>
      <c r="Q12812" s="7"/>
    </row>
    <row r="12813" spans="3:17" x14ac:dyDescent="0.2">
      <c r="C12813" s="1"/>
      <c r="D12813" s="1"/>
      <c r="F12813" s="6"/>
      <c r="G12813" s="13"/>
      <c r="M12813" s="14"/>
      <c r="O12813" s="13"/>
      <c r="P12813" s="6"/>
      <c r="Q12813" s="7"/>
    </row>
    <row r="12814" spans="3:17" x14ac:dyDescent="0.2">
      <c r="C12814" s="1"/>
      <c r="D12814" s="1"/>
      <c r="F12814" s="6"/>
      <c r="G12814" s="13"/>
      <c r="M12814" s="14"/>
      <c r="O12814" s="13"/>
      <c r="P12814" s="6"/>
      <c r="Q12814" s="7"/>
    </row>
    <row r="12815" spans="3:17" x14ac:dyDescent="0.2">
      <c r="C12815" s="1"/>
      <c r="D12815" s="1"/>
      <c r="F12815" s="6"/>
      <c r="G12815" s="13"/>
      <c r="M12815" s="14"/>
      <c r="O12815" s="13"/>
      <c r="P12815" s="6"/>
      <c r="Q12815" s="7"/>
    </row>
    <row r="12816" spans="3:17" x14ac:dyDescent="0.2">
      <c r="C12816" s="1"/>
      <c r="D12816" s="1"/>
      <c r="F12816" s="6"/>
      <c r="G12816" s="13"/>
      <c r="M12816" s="14"/>
      <c r="O12816" s="13"/>
      <c r="P12816" s="6"/>
      <c r="Q12816" s="7"/>
    </row>
    <row r="12817" spans="3:17" x14ac:dyDescent="0.2">
      <c r="C12817" s="1"/>
      <c r="D12817" s="1"/>
      <c r="F12817" s="6"/>
      <c r="G12817" s="13"/>
      <c r="M12817" s="14"/>
      <c r="O12817" s="13"/>
      <c r="P12817" s="6"/>
      <c r="Q12817" s="7"/>
    </row>
    <row r="12818" spans="3:17" x14ac:dyDescent="0.2">
      <c r="C12818" s="1"/>
      <c r="D12818" s="1"/>
      <c r="F12818" s="6"/>
      <c r="G12818" s="13"/>
      <c r="M12818" s="14"/>
      <c r="O12818" s="13"/>
      <c r="P12818" s="6"/>
      <c r="Q12818" s="7"/>
    </row>
    <row r="12819" spans="3:17" x14ac:dyDescent="0.2">
      <c r="C12819" s="1"/>
      <c r="D12819" s="1"/>
      <c r="F12819" s="6"/>
      <c r="G12819" s="13"/>
      <c r="M12819" s="14"/>
      <c r="O12819" s="13"/>
      <c r="P12819" s="6"/>
      <c r="Q12819" s="7"/>
    </row>
    <row r="12820" spans="3:17" x14ac:dyDescent="0.2">
      <c r="C12820" s="1"/>
      <c r="D12820" s="1"/>
      <c r="F12820" s="6"/>
      <c r="G12820" s="13"/>
      <c r="M12820" s="14"/>
      <c r="O12820" s="13"/>
      <c r="P12820" s="6"/>
      <c r="Q12820" s="7"/>
    </row>
    <row r="12821" spans="3:17" x14ac:dyDescent="0.2">
      <c r="C12821" s="1"/>
      <c r="D12821" s="1"/>
      <c r="F12821" s="6"/>
      <c r="G12821" s="13"/>
      <c r="M12821" s="14"/>
      <c r="O12821" s="13"/>
      <c r="P12821" s="6"/>
      <c r="Q12821" s="7"/>
    </row>
    <row r="12822" spans="3:17" x14ac:dyDescent="0.2">
      <c r="C12822" s="1"/>
      <c r="D12822" s="1"/>
      <c r="F12822" s="6"/>
      <c r="G12822" s="13"/>
      <c r="M12822" s="14"/>
      <c r="O12822" s="13"/>
      <c r="P12822" s="6"/>
      <c r="Q12822" s="7"/>
    </row>
    <row r="12823" spans="3:17" x14ac:dyDescent="0.2">
      <c r="C12823" s="1"/>
      <c r="D12823" s="1"/>
      <c r="F12823" s="6"/>
      <c r="G12823" s="13"/>
      <c r="M12823" s="14"/>
      <c r="O12823" s="13"/>
      <c r="P12823" s="6"/>
      <c r="Q12823" s="7"/>
    </row>
    <row r="12824" spans="3:17" x14ac:dyDescent="0.2">
      <c r="C12824" s="1"/>
      <c r="D12824" s="1"/>
      <c r="F12824" s="6"/>
      <c r="G12824" s="13"/>
      <c r="M12824" s="14"/>
      <c r="O12824" s="13"/>
      <c r="P12824" s="6"/>
      <c r="Q12824" s="7"/>
    </row>
    <row r="12825" spans="3:17" x14ac:dyDescent="0.2">
      <c r="C12825" s="1"/>
      <c r="D12825" s="1"/>
      <c r="F12825" s="6"/>
      <c r="G12825" s="13"/>
      <c r="M12825" s="14"/>
      <c r="O12825" s="13"/>
      <c r="P12825" s="6"/>
      <c r="Q12825" s="7"/>
    </row>
    <row r="12826" spans="3:17" x14ac:dyDescent="0.2">
      <c r="C12826" s="1"/>
      <c r="D12826" s="1"/>
      <c r="F12826" s="6"/>
      <c r="G12826" s="13"/>
      <c r="M12826" s="14"/>
      <c r="O12826" s="13"/>
      <c r="P12826" s="6"/>
      <c r="Q12826" s="7"/>
    </row>
    <row r="12827" spans="3:17" x14ac:dyDescent="0.2">
      <c r="C12827" s="1"/>
      <c r="D12827" s="1"/>
      <c r="F12827" s="6"/>
      <c r="G12827" s="13"/>
      <c r="M12827" s="14"/>
      <c r="O12827" s="13"/>
      <c r="P12827" s="6"/>
      <c r="Q12827" s="7"/>
    </row>
    <row r="12828" spans="3:17" x14ac:dyDescent="0.2">
      <c r="C12828" s="1"/>
      <c r="D12828" s="1"/>
      <c r="F12828" s="6"/>
      <c r="G12828" s="13"/>
      <c r="M12828" s="14"/>
      <c r="O12828" s="13"/>
      <c r="P12828" s="6"/>
      <c r="Q12828" s="7"/>
    </row>
    <row r="12829" spans="3:17" x14ac:dyDescent="0.2">
      <c r="C12829" s="1"/>
      <c r="D12829" s="1"/>
      <c r="F12829" s="6"/>
      <c r="G12829" s="13"/>
      <c r="M12829" s="14"/>
      <c r="O12829" s="13"/>
      <c r="P12829" s="6"/>
      <c r="Q12829" s="7"/>
    </row>
    <row r="12830" spans="3:17" x14ac:dyDescent="0.2">
      <c r="C12830" s="1"/>
      <c r="D12830" s="1"/>
      <c r="F12830" s="6"/>
      <c r="G12830" s="13"/>
      <c r="M12830" s="14"/>
      <c r="O12830" s="13"/>
      <c r="P12830" s="6"/>
      <c r="Q12830" s="7"/>
    </row>
    <row r="12831" spans="3:17" x14ac:dyDescent="0.2">
      <c r="C12831" s="1"/>
      <c r="D12831" s="1"/>
      <c r="F12831" s="6"/>
      <c r="G12831" s="13"/>
      <c r="M12831" s="14"/>
      <c r="O12831" s="13"/>
      <c r="P12831" s="6"/>
      <c r="Q12831" s="7"/>
    </row>
    <row r="12832" spans="3:17" x14ac:dyDescent="0.2">
      <c r="C12832" s="1"/>
      <c r="D12832" s="1"/>
      <c r="F12832" s="6"/>
      <c r="G12832" s="13"/>
      <c r="M12832" s="14"/>
      <c r="O12832" s="13"/>
      <c r="P12832" s="6"/>
      <c r="Q12832" s="7"/>
    </row>
    <row r="12833" spans="3:17" x14ac:dyDescent="0.2">
      <c r="C12833" s="1"/>
      <c r="D12833" s="1"/>
      <c r="F12833" s="6"/>
      <c r="G12833" s="13"/>
      <c r="M12833" s="14"/>
      <c r="O12833" s="13"/>
      <c r="P12833" s="6"/>
      <c r="Q12833" s="7"/>
    </row>
    <row r="12834" spans="3:17" x14ac:dyDescent="0.2">
      <c r="C12834" s="1"/>
      <c r="D12834" s="1"/>
      <c r="F12834" s="6"/>
      <c r="G12834" s="13"/>
      <c r="M12834" s="14"/>
      <c r="O12834" s="13"/>
      <c r="P12834" s="6"/>
      <c r="Q12834" s="7"/>
    </row>
    <row r="12835" spans="3:17" x14ac:dyDescent="0.2">
      <c r="C12835" s="1"/>
      <c r="D12835" s="1"/>
      <c r="F12835" s="6"/>
      <c r="G12835" s="13"/>
      <c r="M12835" s="14"/>
      <c r="O12835" s="13"/>
      <c r="P12835" s="6"/>
      <c r="Q12835" s="7"/>
    </row>
    <row r="12836" spans="3:17" x14ac:dyDescent="0.2">
      <c r="C12836" s="1"/>
      <c r="D12836" s="1"/>
      <c r="F12836" s="6"/>
      <c r="G12836" s="13"/>
      <c r="M12836" s="14"/>
      <c r="O12836" s="13"/>
      <c r="P12836" s="6"/>
      <c r="Q12836" s="7"/>
    </row>
    <row r="12837" spans="3:17" x14ac:dyDescent="0.2">
      <c r="C12837" s="1"/>
      <c r="D12837" s="1"/>
      <c r="F12837" s="6"/>
      <c r="G12837" s="13"/>
      <c r="M12837" s="14"/>
      <c r="O12837" s="13"/>
      <c r="P12837" s="6"/>
      <c r="Q12837" s="7"/>
    </row>
    <row r="12838" spans="3:17" x14ac:dyDescent="0.2">
      <c r="C12838" s="1"/>
      <c r="D12838" s="1"/>
      <c r="F12838" s="6"/>
      <c r="G12838" s="13"/>
      <c r="M12838" s="14"/>
      <c r="O12838" s="13"/>
      <c r="P12838" s="6"/>
      <c r="Q12838" s="7"/>
    </row>
    <row r="12839" spans="3:17" x14ac:dyDescent="0.2">
      <c r="C12839" s="1"/>
      <c r="D12839" s="1"/>
      <c r="F12839" s="6"/>
      <c r="G12839" s="13"/>
      <c r="M12839" s="14"/>
      <c r="O12839" s="13"/>
      <c r="P12839" s="6"/>
      <c r="Q12839" s="7"/>
    </row>
    <row r="12840" spans="3:17" x14ac:dyDescent="0.2">
      <c r="C12840" s="1"/>
      <c r="D12840" s="1"/>
      <c r="F12840" s="6"/>
      <c r="G12840" s="13"/>
      <c r="M12840" s="14"/>
      <c r="O12840" s="13"/>
      <c r="P12840" s="6"/>
      <c r="Q12840" s="7"/>
    </row>
    <row r="12841" spans="3:17" x14ac:dyDescent="0.2">
      <c r="C12841" s="1"/>
      <c r="D12841" s="1"/>
      <c r="F12841" s="6"/>
      <c r="G12841" s="13"/>
      <c r="M12841" s="14"/>
      <c r="O12841" s="13"/>
      <c r="P12841" s="6"/>
      <c r="Q12841" s="7"/>
    </row>
    <row r="12842" spans="3:17" x14ac:dyDescent="0.2">
      <c r="C12842" s="1"/>
      <c r="D12842" s="1"/>
      <c r="F12842" s="6"/>
      <c r="G12842" s="13"/>
      <c r="M12842" s="14"/>
      <c r="O12842" s="13"/>
      <c r="P12842" s="6"/>
      <c r="Q12842" s="7"/>
    </row>
    <row r="12843" spans="3:17" x14ac:dyDescent="0.2">
      <c r="C12843" s="1"/>
      <c r="D12843" s="1"/>
      <c r="F12843" s="6"/>
      <c r="G12843" s="13"/>
      <c r="M12843" s="14"/>
      <c r="O12843" s="13"/>
      <c r="P12843" s="6"/>
      <c r="Q12843" s="7"/>
    </row>
    <row r="12844" spans="3:17" x14ac:dyDescent="0.2">
      <c r="C12844" s="1"/>
      <c r="D12844" s="1"/>
      <c r="F12844" s="6"/>
      <c r="G12844" s="13"/>
      <c r="M12844" s="14"/>
      <c r="O12844" s="13"/>
      <c r="P12844" s="6"/>
      <c r="Q12844" s="7"/>
    </row>
    <row r="12845" spans="3:17" x14ac:dyDescent="0.2">
      <c r="C12845" s="1"/>
      <c r="D12845" s="1"/>
      <c r="F12845" s="6"/>
      <c r="G12845" s="13"/>
      <c r="M12845" s="14"/>
      <c r="O12845" s="13"/>
      <c r="P12845" s="6"/>
      <c r="Q12845" s="7"/>
    </row>
    <row r="12846" spans="3:17" x14ac:dyDescent="0.2">
      <c r="C12846" s="1"/>
      <c r="D12846" s="1"/>
      <c r="F12846" s="6"/>
      <c r="G12846" s="13"/>
      <c r="M12846" s="14"/>
      <c r="O12846" s="13"/>
      <c r="P12846" s="6"/>
      <c r="Q12846" s="7"/>
    </row>
    <row r="12847" spans="3:17" x14ac:dyDescent="0.2">
      <c r="C12847" s="1"/>
      <c r="D12847" s="1"/>
      <c r="F12847" s="6"/>
      <c r="G12847" s="13"/>
      <c r="M12847" s="14"/>
      <c r="O12847" s="13"/>
      <c r="P12847" s="6"/>
      <c r="Q12847" s="7"/>
    </row>
    <row r="12848" spans="3:17" x14ac:dyDescent="0.2">
      <c r="C12848" s="1"/>
      <c r="D12848" s="1"/>
      <c r="F12848" s="6"/>
      <c r="G12848" s="13"/>
      <c r="M12848" s="14"/>
      <c r="O12848" s="13"/>
      <c r="P12848" s="6"/>
      <c r="Q12848" s="7"/>
    </row>
    <row r="12849" spans="3:17" x14ac:dyDescent="0.2">
      <c r="C12849" s="1"/>
      <c r="D12849" s="1"/>
      <c r="F12849" s="6"/>
      <c r="G12849" s="13"/>
      <c r="M12849" s="14"/>
      <c r="O12849" s="13"/>
      <c r="P12849" s="6"/>
      <c r="Q12849" s="7"/>
    </row>
    <row r="12850" spans="3:17" x14ac:dyDescent="0.2">
      <c r="C12850" s="1"/>
      <c r="D12850" s="1"/>
      <c r="F12850" s="6"/>
      <c r="G12850" s="13"/>
      <c r="M12850" s="14"/>
      <c r="O12850" s="13"/>
      <c r="P12850" s="6"/>
      <c r="Q12850" s="7"/>
    </row>
    <row r="12851" spans="3:17" x14ac:dyDescent="0.2">
      <c r="C12851" s="1"/>
      <c r="D12851" s="1"/>
      <c r="F12851" s="6"/>
      <c r="G12851" s="13"/>
      <c r="M12851" s="14"/>
      <c r="O12851" s="13"/>
      <c r="P12851" s="6"/>
      <c r="Q12851" s="7"/>
    </row>
    <row r="12852" spans="3:17" x14ac:dyDescent="0.2">
      <c r="C12852" s="1"/>
      <c r="D12852" s="1"/>
      <c r="F12852" s="6"/>
      <c r="G12852" s="13"/>
      <c r="M12852" s="14"/>
      <c r="O12852" s="13"/>
      <c r="P12852" s="6"/>
      <c r="Q12852" s="7"/>
    </row>
    <row r="12853" spans="3:17" x14ac:dyDescent="0.2">
      <c r="C12853" s="1"/>
      <c r="D12853" s="1"/>
      <c r="F12853" s="6"/>
      <c r="G12853" s="13"/>
      <c r="M12853" s="14"/>
      <c r="O12853" s="13"/>
      <c r="P12853" s="6"/>
      <c r="Q12853" s="7"/>
    </row>
    <row r="12854" spans="3:17" x14ac:dyDescent="0.2">
      <c r="C12854" s="1"/>
      <c r="D12854" s="1"/>
      <c r="F12854" s="6"/>
      <c r="G12854" s="13"/>
      <c r="M12854" s="14"/>
      <c r="O12854" s="13"/>
      <c r="P12854" s="6"/>
      <c r="Q12854" s="7"/>
    </row>
    <row r="12855" spans="3:17" x14ac:dyDescent="0.2">
      <c r="C12855" s="1"/>
      <c r="D12855" s="1"/>
      <c r="F12855" s="6"/>
      <c r="G12855" s="13"/>
      <c r="M12855" s="14"/>
      <c r="O12855" s="13"/>
      <c r="P12855" s="6"/>
      <c r="Q12855" s="7"/>
    </row>
    <row r="12856" spans="3:17" x14ac:dyDescent="0.2">
      <c r="C12856" s="1"/>
      <c r="D12856" s="1"/>
      <c r="F12856" s="6"/>
      <c r="G12856" s="13"/>
      <c r="M12856" s="14"/>
      <c r="O12856" s="13"/>
      <c r="P12856" s="6"/>
      <c r="Q12856" s="7"/>
    </row>
    <row r="12857" spans="3:17" x14ac:dyDescent="0.2">
      <c r="C12857" s="1"/>
      <c r="D12857" s="1"/>
      <c r="F12857" s="6"/>
      <c r="G12857" s="13"/>
      <c r="M12857" s="14"/>
      <c r="O12857" s="13"/>
      <c r="P12857" s="6"/>
      <c r="Q12857" s="7"/>
    </row>
    <row r="12858" spans="3:17" x14ac:dyDescent="0.2">
      <c r="C12858" s="1"/>
      <c r="D12858" s="1"/>
      <c r="F12858" s="6"/>
      <c r="G12858" s="13"/>
      <c r="M12858" s="14"/>
      <c r="O12858" s="13"/>
      <c r="P12858" s="6"/>
      <c r="Q12858" s="7"/>
    </row>
    <row r="12859" spans="3:17" x14ac:dyDescent="0.2">
      <c r="C12859" s="1"/>
      <c r="D12859" s="1"/>
      <c r="F12859" s="6"/>
      <c r="G12859" s="13"/>
      <c r="M12859" s="14"/>
      <c r="O12859" s="13"/>
      <c r="P12859" s="6"/>
      <c r="Q12859" s="7"/>
    </row>
    <row r="12860" spans="3:17" x14ac:dyDescent="0.2">
      <c r="C12860" s="1"/>
      <c r="D12860" s="1"/>
      <c r="F12860" s="6"/>
      <c r="G12860" s="13"/>
      <c r="M12860" s="14"/>
      <c r="O12860" s="13"/>
      <c r="P12860" s="6"/>
      <c r="Q12860" s="7"/>
    </row>
    <row r="12861" spans="3:17" x14ac:dyDescent="0.2">
      <c r="C12861" s="1"/>
      <c r="D12861" s="1"/>
      <c r="F12861" s="6"/>
      <c r="G12861" s="13"/>
      <c r="M12861" s="14"/>
      <c r="O12861" s="13"/>
      <c r="P12861" s="6"/>
      <c r="Q12861" s="7"/>
    </row>
    <row r="12862" spans="3:17" x14ac:dyDescent="0.2">
      <c r="C12862" s="1"/>
      <c r="D12862" s="1"/>
      <c r="F12862" s="6"/>
      <c r="G12862" s="13"/>
      <c r="M12862" s="14"/>
      <c r="O12862" s="13"/>
      <c r="P12862" s="6"/>
      <c r="Q12862" s="7"/>
    </row>
    <row r="12863" spans="3:17" x14ac:dyDescent="0.2">
      <c r="C12863" s="1"/>
      <c r="D12863" s="1"/>
      <c r="F12863" s="6"/>
      <c r="G12863" s="13"/>
      <c r="M12863" s="14"/>
      <c r="O12863" s="13"/>
      <c r="P12863" s="6"/>
      <c r="Q12863" s="7"/>
    </row>
    <row r="12864" spans="3:17" x14ac:dyDescent="0.2">
      <c r="C12864" s="1"/>
      <c r="D12864" s="1"/>
      <c r="F12864" s="6"/>
      <c r="G12864" s="13"/>
      <c r="M12864" s="14"/>
      <c r="O12864" s="13"/>
      <c r="P12864" s="6"/>
      <c r="Q12864" s="7"/>
    </row>
    <row r="12865" spans="3:17" x14ac:dyDescent="0.2">
      <c r="C12865" s="1"/>
      <c r="D12865" s="1"/>
      <c r="F12865" s="6"/>
      <c r="G12865" s="13"/>
      <c r="M12865" s="14"/>
      <c r="O12865" s="13"/>
      <c r="P12865" s="6"/>
      <c r="Q12865" s="7"/>
    </row>
    <row r="12866" spans="3:17" x14ac:dyDescent="0.2">
      <c r="C12866" s="1"/>
      <c r="D12866" s="1"/>
      <c r="F12866" s="6"/>
      <c r="G12866" s="13"/>
      <c r="M12866" s="14"/>
      <c r="O12866" s="13"/>
      <c r="P12866" s="6"/>
      <c r="Q12866" s="7"/>
    </row>
    <row r="12867" spans="3:17" x14ac:dyDescent="0.2">
      <c r="C12867" s="1"/>
      <c r="D12867" s="1"/>
      <c r="F12867" s="6"/>
      <c r="G12867" s="13"/>
      <c r="M12867" s="14"/>
      <c r="O12867" s="13"/>
      <c r="P12867" s="6"/>
      <c r="Q12867" s="7"/>
    </row>
    <row r="12868" spans="3:17" x14ac:dyDescent="0.2">
      <c r="C12868" s="1"/>
      <c r="D12868" s="1"/>
      <c r="F12868" s="6"/>
      <c r="G12868" s="13"/>
      <c r="M12868" s="14"/>
      <c r="O12868" s="13"/>
      <c r="P12868" s="6"/>
      <c r="Q12868" s="7"/>
    </row>
    <row r="12869" spans="3:17" x14ac:dyDescent="0.2">
      <c r="C12869" s="1"/>
      <c r="D12869" s="1"/>
      <c r="F12869" s="6"/>
      <c r="G12869" s="13"/>
      <c r="M12869" s="14"/>
      <c r="O12869" s="13"/>
      <c r="P12869" s="6"/>
      <c r="Q12869" s="7"/>
    </row>
    <row r="12870" spans="3:17" x14ac:dyDescent="0.2">
      <c r="C12870" s="1"/>
      <c r="D12870" s="1"/>
      <c r="F12870" s="6"/>
      <c r="G12870" s="13"/>
      <c r="M12870" s="14"/>
      <c r="O12870" s="13"/>
      <c r="P12870" s="6"/>
      <c r="Q12870" s="7"/>
    </row>
    <row r="12871" spans="3:17" x14ac:dyDescent="0.2">
      <c r="C12871" s="1"/>
      <c r="D12871" s="1"/>
      <c r="F12871" s="6"/>
      <c r="G12871" s="13"/>
      <c r="M12871" s="14"/>
      <c r="O12871" s="13"/>
      <c r="P12871" s="6"/>
      <c r="Q12871" s="7"/>
    </row>
    <row r="12872" spans="3:17" x14ac:dyDescent="0.2">
      <c r="C12872" s="1"/>
      <c r="D12872" s="1"/>
      <c r="F12872" s="6"/>
      <c r="G12872" s="13"/>
      <c r="M12872" s="14"/>
      <c r="O12872" s="13"/>
      <c r="P12872" s="6"/>
      <c r="Q12872" s="7"/>
    </row>
    <row r="12873" spans="3:17" x14ac:dyDescent="0.2">
      <c r="C12873" s="1"/>
      <c r="D12873" s="1"/>
      <c r="F12873" s="6"/>
      <c r="G12873" s="13"/>
      <c r="M12873" s="14"/>
      <c r="O12873" s="13"/>
      <c r="P12873" s="6"/>
      <c r="Q12873" s="7"/>
    </row>
    <row r="12874" spans="3:17" x14ac:dyDescent="0.2">
      <c r="C12874" s="1"/>
      <c r="D12874" s="1"/>
      <c r="F12874" s="6"/>
      <c r="G12874" s="13"/>
      <c r="M12874" s="14"/>
      <c r="O12874" s="13"/>
      <c r="P12874" s="6"/>
      <c r="Q12874" s="7"/>
    </row>
    <row r="12875" spans="3:17" x14ac:dyDescent="0.2">
      <c r="C12875" s="1"/>
      <c r="D12875" s="1"/>
      <c r="F12875" s="6"/>
      <c r="G12875" s="13"/>
      <c r="M12875" s="14"/>
      <c r="O12875" s="13"/>
      <c r="P12875" s="6"/>
      <c r="Q12875" s="7"/>
    </row>
    <row r="12876" spans="3:17" x14ac:dyDescent="0.2">
      <c r="C12876" s="1"/>
      <c r="D12876" s="1"/>
      <c r="F12876" s="6"/>
      <c r="G12876" s="13"/>
      <c r="M12876" s="14"/>
      <c r="O12876" s="13"/>
      <c r="P12876" s="6"/>
      <c r="Q12876" s="7"/>
    </row>
    <row r="12877" spans="3:17" x14ac:dyDescent="0.2">
      <c r="C12877" s="1"/>
      <c r="D12877" s="1"/>
      <c r="F12877" s="6"/>
      <c r="G12877" s="13"/>
      <c r="M12877" s="14"/>
      <c r="O12877" s="13"/>
      <c r="P12877" s="6"/>
      <c r="Q12877" s="7"/>
    </row>
    <row r="12878" spans="3:17" x14ac:dyDescent="0.2">
      <c r="C12878" s="1"/>
      <c r="D12878" s="1"/>
      <c r="F12878" s="6"/>
      <c r="G12878" s="13"/>
      <c r="M12878" s="14"/>
      <c r="O12878" s="13"/>
      <c r="P12878" s="6"/>
      <c r="Q12878" s="7"/>
    </row>
    <row r="12879" spans="3:17" x14ac:dyDescent="0.2">
      <c r="C12879" s="1"/>
      <c r="D12879" s="1"/>
      <c r="F12879" s="6"/>
      <c r="G12879" s="13"/>
      <c r="M12879" s="14"/>
      <c r="O12879" s="13"/>
      <c r="P12879" s="6"/>
      <c r="Q12879" s="7"/>
    </row>
    <row r="12880" spans="3:17" x14ac:dyDescent="0.2">
      <c r="C12880" s="1"/>
      <c r="D12880" s="1"/>
      <c r="F12880" s="6"/>
      <c r="G12880" s="13"/>
      <c r="M12880" s="14"/>
      <c r="O12880" s="13"/>
      <c r="P12880" s="6"/>
      <c r="Q12880" s="7"/>
    </row>
    <row r="12881" spans="3:17" x14ac:dyDescent="0.2">
      <c r="C12881" s="1"/>
      <c r="D12881" s="1"/>
      <c r="F12881" s="6"/>
      <c r="G12881" s="13"/>
      <c r="M12881" s="14"/>
      <c r="O12881" s="13"/>
      <c r="P12881" s="6"/>
      <c r="Q12881" s="7"/>
    </row>
    <row r="12882" spans="3:17" x14ac:dyDescent="0.2">
      <c r="C12882" s="1"/>
      <c r="D12882" s="1"/>
      <c r="F12882" s="6"/>
      <c r="G12882" s="13"/>
      <c r="M12882" s="14"/>
      <c r="O12882" s="13"/>
      <c r="P12882" s="6"/>
      <c r="Q12882" s="7"/>
    </row>
    <row r="12883" spans="3:17" x14ac:dyDescent="0.2">
      <c r="C12883" s="1"/>
      <c r="D12883" s="1"/>
      <c r="F12883" s="6"/>
      <c r="G12883" s="13"/>
      <c r="M12883" s="14"/>
      <c r="O12883" s="13"/>
      <c r="P12883" s="6"/>
      <c r="Q12883" s="7"/>
    </row>
    <row r="12884" spans="3:17" x14ac:dyDescent="0.2">
      <c r="C12884" s="1"/>
      <c r="D12884" s="1"/>
      <c r="F12884" s="6"/>
      <c r="G12884" s="13"/>
      <c r="M12884" s="14"/>
      <c r="O12884" s="13"/>
      <c r="P12884" s="6"/>
      <c r="Q12884" s="7"/>
    </row>
    <row r="12885" spans="3:17" x14ac:dyDescent="0.2">
      <c r="C12885" s="1"/>
      <c r="D12885" s="1"/>
      <c r="F12885" s="6"/>
      <c r="G12885" s="13"/>
      <c r="M12885" s="14"/>
      <c r="O12885" s="13"/>
      <c r="P12885" s="6"/>
      <c r="Q12885" s="7"/>
    </row>
    <row r="12886" spans="3:17" x14ac:dyDescent="0.2">
      <c r="C12886" s="1"/>
      <c r="D12886" s="1"/>
      <c r="F12886" s="6"/>
      <c r="G12886" s="13"/>
      <c r="M12886" s="14"/>
      <c r="O12886" s="13"/>
      <c r="P12886" s="6"/>
      <c r="Q12886" s="7"/>
    </row>
    <row r="12887" spans="3:17" x14ac:dyDescent="0.2">
      <c r="C12887" s="1"/>
      <c r="D12887" s="1"/>
      <c r="F12887" s="6"/>
      <c r="G12887" s="13"/>
      <c r="M12887" s="14"/>
      <c r="O12887" s="13"/>
      <c r="P12887" s="6"/>
      <c r="Q12887" s="7"/>
    </row>
    <row r="12888" spans="3:17" x14ac:dyDescent="0.2">
      <c r="C12888" s="1"/>
      <c r="D12888" s="1"/>
      <c r="F12888" s="6"/>
      <c r="G12888" s="13"/>
      <c r="M12888" s="14"/>
      <c r="O12888" s="13"/>
      <c r="P12888" s="6"/>
      <c r="Q12888" s="7"/>
    </row>
    <row r="12889" spans="3:17" x14ac:dyDescent="0.2">
      <c r="C12889" s="1"/>
      <c r="D12889" s="1"/>
      <c r="F12889" s="6"/>
      <c r="G12889" s="13"/>
      <c r="M12889" s="14"/>
      <c r="O12889" s="13"/>
      <c r="P12889" s="6"/>
      <c r="Q12889" s="7"/>
    </row>
    <row r="12890" spans="3:17" x14ac:dyDescent="0.2">
      <c r="C12890" s="1"/>
      <c r="D12890" s="1"/>
      <c r="F12890" s="6"/>
      <c r="G12890" s="13"/>
      <c r="M12890" s="14"/>
      <c r="O12890" s="13"/>
      <c r="P12890" s="6"/>
      <c r="Q12890" s="7"/>
    </row>
    <row r="12891" spans="3:17" x14ac:dyDescent="0.2">
      <c r="C12891" s="1"/>
      <c r="D12891" s="1"/>
      <c r="F12891" s="6"/>
      <c r="G12891" s="13"/>
      <c r="M12891" s="14"/>
      <c r="O12891" s="13"/>
      <c r="P12891" s="6"/>
      <c r="Q12891" s="7"/>
    </row>
    <row r="12892" spans="3:17" x14ac:dyDescent="0.2">
      <c r="C12892" s="1"/>
      <c r="D12892" s="1"/>
      <c r="F12892" s="6"/>
      <c r="G12892" s="13"/>
      <c r="M12892" s="14"/>
      <c r="O12892" s="13"/>
      <c r="P12892" s="6"/>
      <c r="Q12892" s="7"/>
    </row>
    <row r="12893" spans="3:17" x14ac:dyDescent="0.2">
      <c r="C12893" s="1"/>
      <c r="D12893" s="1"/>
      <c r="F12893" s="6"/>
      <c r="G12893" s="13"/>
      <c r="M12893" s="14"/>
      <c r="O12893" s="13"/>
      <c r="P12893" s="6"/>
      <c r="Q12893" s="7"/>
    </row>
    <row r="12894" spans="3:17" x14ac:dyDescent="0.2">
      <c r="C12894" s="1"/>
      <c r="D12894" s="1"/>
      <c r="F12894" s="6"/>
      <c r="G12894" s="13"/>
      <c r="M12894" s="14"/>
      <c r="O12894" s="13"/>
      <c r="P12894" s="6"/>
      <c r="Q12894" s="7"/>
    </row>
    <row r="12895" spans="3:17" x14ac:dyDescent="0.2">
      <c r="C12895" s="1"/>
      <c r="D12895" s="1"/>
      <c r="F12895" s="6"/>
      <c r="G12895" s="13"/>
      <c r="M12895" s="14"/>
      <c r="O12895" s="13"/>
      <c r="P12895" s="6"/>
      <c r="Q12895" s="7"/>
    </row>
    <row r="12896" spans="3:17" x14ac:dyDescent="0.2">
      <c r="C12896" s="1"/>
      <c r="D12896" s="1"/>
      <c r="F12896" s="6"/>
      <c r="G12896" s="13"/>
      <c r="M12896" s="14"/>
      <c r="O12896" s="13"/>
      <c r="P12896" s="6"/>
      <c r="Q12896" s="7"/>
    </row>
    <row r="12897" spans="3:17" x14ac:dyDescent="0.2">
      <c r="C12897" s="1"/>
      <c r="D12897" s="1"/>
      <c r="F12897" s="6"/>
      <c r="G12897" s="13"/>
      <c r="M12897" s="14"/>
      <c r="O12897" s="13"/>
      <c r="P12897" s="6"/>
      <c r="Q12897" s="7"/>
    </row>
    <row r="12898" spans="3:17" x14ac:dyDescent="0.2">
      <c r="C12898" s="1"/>
      <c r="D12898" s="1"/>
      <c r="F12898" s="6"/>
      <c r="G12898" s="13"/>
      <c r="M12898" s="14"/>
      <c r="O12898" s="13"/>
      <c r="P12898" s="6"/>
      <c r="Q12898" s="7"/>
    </row>
    <row r="12899" spans="3:17" x14ac:dyDescent="0.2">
      <c r="C12899" s="1"/>
      <c r="D12899" s="1"/>
      <c r="F12899" s="6"/>
      <c r="G12899" s="13"/>
      <c r="M12899" s="14"/>
      <c r="O12899" s="13"/>
      <c r="P12899" s="6"/>
      <c r="Q12899" s="7"/>
    </row>
    <row r="12900" spans="3:17" x14ac:dyDescent="0.2">
      <c r="C12900" s="1"/>
      <c r="D12900" s="1"/>
      <c r="F12900" s="6"/>
      <c r="G12900" s="13"/>
      <c r="M12900" s="14"/>
      <c r="O12900" s="13"/>
      <c r="P12900" s="6"/>
      <c r="Q12900" s="7"/>
    </row>
    <row r="12901" spans="3:17" x14ac:dyDescent="0.2">
      <c r="C12901" s="1"/>
      <c r="D12901" s="1"/>
      <c r="F12901" s="6"/>
      <c r="G12901" s="13"/>
      <c r="M12901" s="14"/>
      <c r="O12901" s="13"/>
      <c r="P12901" s="6"/>
      <c r="Q12901" s="7"/>
    </row>
    <row r="12902" spans="3:17" x14ac:dyDescent="0.2">
      <c r="C12902" s="1"/>
      <c r="D12902" s="1"/>
      <c r="F12902" s="6"/>
      <c r="G12902" s="13"/>
      <c r="M12902" s="14"/>
      <c r="O12902" s="13"/>
      <c r="P12902" s="6"/>
      <c r="Q12902" s="7"/>
    </row>
    <row r="12903" spans="3:17" x14ac:dyDescent="0.2">
      <c r="C12903" s="1"/>
      <c r="D12903" s="1"/>
      <c r="F12903" s="6"/>
      <c r="G12903" s="13"/>
      <c r="M12903" s="14"/>
      <c r="O12903" s="13"/>
      <c r="P12903" s="6"/>
      <c r="Q12903" s="7"/>
    </row>
    <row r="12904" spans="3:17" x14ac:dyDescent="0.2">
      <c r="C12904" s="1"/>
      <c r="D12904" s="1"/>
      <c r="F12904" s="6"/>
      <c r="G12904" s="13"/>
      <c r="M12904" s="14"/>
      <c r="O12904" s="13"/>
      <c r="P12904" s="6"/>
      <c r="Q12904" s="7"/>
    </row>
    <row r="12905" spans="3:17" x14ac:dyDescent="0.2">
      <c r="C12905" s="1"/>
      <c r="D12905" s="1"/>
      <c r="F12905" s="6"/>
      <c r="G12905" s="13"/>
      <c r="M12905" s="14"/>
      <c r="O12905" s="13"/>
      <c r="P12905" s="6"/>
      <c r="Q12905" s="7"/>
    </row>
    <row r="12906" spans="3:17" x14ac:dyDescent="0.2">
      <c r="C12906" s="1"/>
      <c r="D12906" s="1"/>
      <c r="F12906" s="6"/>
      <c r="G12906" s="13"/>
      <c r="M12906" s="14"/>
      <c r="O12906" s="13"/>
      <c r="P12906" s="6"/>
      <c r="Q12906" s="7"/>
    </row>
    <row r="12907" spans="3:17" x14ac:dyDescent="0.2">
      <c r="C12907" s="1"/>
      <c r="D12907" s="1"/>
      <c r="F12907" s="6"/>
      <c r="G12907" s="13"/>
      <c r="M12907" s="14"/>
      <c r="O12907" s="13"/>
      <c r="P12907" s="6"/>
      <c r="Q12907" s="7"/>
    </row>
    <row r="12908" spans="3:17" x14ac:dyDescent="0.2">
      <c r="C12908" s="1"/>
      <c r="D12908" s="1"/>
      <c r="F12908" s="6"/>
      <c r="G12908" s="13"/>
      <c r="M12908" s="14"/>
      <c r="O12908" s="13"/>
      <c r="P12908" s="6"/>
      <c r="Q12908" s="7"/>
    </row>
    <row r="12909" spans="3:17" x14ac:dyDescent="0.2">
      <c r="C12909" s="1"/>
      <c r="D12909" s="1"/>
      <c r="F12909" s="6"/>
      <c r="G12909" s="13"/>
      <c r="M12909" s="14"/>
      <c r="O12909" s="13"/>
      <c r="P12909" s="6"/>
      <c r="Q12909" s="7"/>
    </row>
    <row r="12910" spans="3:17" x14ac:dyDescent="0.2">
      <c r="C12910" s="1"/>
      <c r="D12910" s="1"/>
      <c r="F12910" s="6"/>
      <c r="G12910" s="13"/>
      <c r="M12910" s="14"/>
      <c r="O12910" s="13"/>
      <c r="P12910" s="6"/>
      <c r="Q12910" s="7"/>
    </row>
    <row r="12911" spans="3:17" x14ac:dyDescent="0.2">
      <c r="C12911" s="1"/>
      <c r="D12911" s="1"/>
      <c r="F12911" s="6"/>
      <c r="G12911" s="13"/>
      <c r="M12911" s="14"/>
      <c r="O12911" s="13"/>
      <c r="P12911" s="6"/>
      <c r="Q12911" s="7"/>
    </row>
    <row r="12912" spans="3:17" x14ac:dyDescent="0.2">
      <c r="C12912" s="1"/>
      <c r="D12912" s="1"/>
      <c r="F12912" s="6"/>
      <c r="G12912" s="13"/>
      <c r="M12912" s="14"/>
      <c r="O12912" s="13"/>
      <c r="P12912" s="6"/>
      <c r="Q12912" s="7"/>
    </row>
    <row r="12913" spans="3:17" x14ac:dyDescent="0.2">
      <c r="C12913" s="1"/>
      <c r="D12913" s="1"/>
      <c r="F12913" s="6"/>
      <c r="G12913" s="13"/>
      <c r="M12913" s="14"/>
      <c r="O12913" s="13"/>
      <c r="P12913" s="6"/>
      <c r="Q12913" s="7"/>
    </row>
    <row r="12914" spans="3:17" x14ac:dyDescent="0.2">
      <c r="C12914" s="1"/>
      <c r="D12914" s="1"/>
      <c r="F12914" s="6"/>
      <c r="G12914" s="13"/>
      <c r="M12914" s="14"/>
      <c r="O12914" s="13"/>
      <c r="P12914" s="6"/>
      <c r="Q12914" s="7"/>
    </row>
    <row r="12915" spans="3:17" x14ac:dyDescent="0.2">
      <c r="C12915" s="1"/>
      <c r="D12915" s="1"/>
      <c r="F12915" s="6"/>
      <c r="G12915" s="13"/>
      <c r="M12915" s="14"/>
      <c r="O12915" s="13"/>
      <c r="P12915" s="6"/>
      <c r="Q12915" s="7"/>
    </row>
    <row r="12916" spans="3:17" x14ac:dyDescent="0.2">
      <c r="C12916" s="1"/>
      <c r="D12916" s="1"/>
      <c r="F12916" s="6"/>
      <c r="G12916" s="13"/>
      <c r="M12916" s="14"/>
      <c r="O12916" s="13"/>
      <c r="P12916" s="6"/>
      <c r="Q12916" s="7"/>
    </row>
    <row r="12917" spans="3:17" x14ac:dyDescent="0.2">
      <c r="C12917" s="1"/>
      <c r="D12917" s="1"/>
      <c r="F12917" s="6"/>
      <c r="G12917" s="13"/>
      <c r="M12917" s="14"/>
      <c r="O12917" s="13"/>
      <c r="P12917" s="6"/>
      <c r="Q12917" s="7"/>
    </row>
    <row r="12918" spans="3:17" x14ac:dyDescent="0.2">
      <c r="C12918" s="1"/>
      <c r="D12918" s="1"/>
      <c r="F12918" s="6"/>
      <c r="G12918" s="13"/>
      <c r="M12918" s="14"/>
      <c r="O12918" s="13"/>
      <c r="P12918" s="6"/>
      <c r="Q12918" s="7"/>
    </row>
    <row r="12919" spans="3:17" x14ac:dyDescent="0.2">
      <c r="C12919" s="1"/>
      <c r="D12919" s="1"/>
      <c r="F12919" s="6"/>
      <c r="G12919" s="13"/>
      <c r="M12919" s="14"/>
      <c r="O12919" s="13"/>
      <c r="P12919" s="6"/>
      <c r="Q12919" s="7"/>
    </row>
    <row r="12920" spans="3:17" x14ac:dyDescent="0.2">
      <c r="C12920" s="1"/>
      <c r="D12920" s="1"/>
      <c r="F12920" s="6"/>
      <c r="G12920" s="13"/>
      <c r="M12920" s="14"/>
      <c r="O12920" s="13"/>
      <c r="P12920" s="6"/>
      <c r="Q12920" s="7"/>
    </row>
    <row r="12921" spans="3:17" x14ac:dyDescent="0.2">
      <c r="C12921" s="1"/>
      <c r="D12921" s="1"/>
      <c r="F12921" s="6"/>
      <c r="G12921" s="13"/>
      <c r="M12921" s="14"/>
      <c r="O12921" s="13"/>
      <c r="P12921" s="6"/>
      <c r="Q12921" s="7"/>
    </row>
    <row r="12922" spans="3:17" x14ac:dyDescent="0.2">
      <c r="C12922" s="1"/>
      <c r="D12922" s="1"/>
      <c r="F12922" s="6"/>
      <c r="G12922" s="13"/>
      <c r="M12922" s="14"/>
      <c r="O12922" s="13"/>
      <c r="P12922" s="6"/>
      <c r="Q12922" s="7"/>
    </row>
    <row r="12923" spans="3:17" x14ac:dyDescent="0.2">
      <c r="C12923" s="1"/>
      <c r="D12923" s="1"/>
      <c r="F12923" s="6"/>
      <c r="G12923" s="13"/>
      <c r="M12923" s="14"/>
      <c r="O12923" s="13"/>
      <c r="P12923" s="6"/>
      <c r="Q12923" s="7"/>
    </row>
    <row r="12924" spans="3:17" x14ac:dyDescent="0.2">
      <c r="C12924" s="1"/>
      <c r="D12924" s="1"/>
      <c r="F12924" s="6"/>
      <c r="G12924" s="13"/>
      <c r="M12924" s="14"/>
      <c r="O12924" s="13"/>
      <c r="P12924" s="6"/>
      <c r="Q12924" s="7"/>
    </row>
    <row r="12925" spans="3:17" x14ac:dyDescent="0.2">
      <c r="C12925" s="1"/>
      <c r="D12925" s="1"/>
      <c r="F12925" s="6"/>
      <c r="G12925" s="13"/>
      <c r="M12925" s="14"/>
      <c r="O12925" s="13"/>
      <c r="P12925" s="6"/>
      <c r="Q12925" s="7"/>
    </row>
    <row r="12926" spans="3:17" x14ac:dyDescent="0.2">
      <c r="C12926" s="1"/>
      <c r="D12926" s="1"/>
      <c r="F12926" s="6"/>
      <c r="G12926" s="13"/>
      <c r="M12926" s="14"/>
      <c r="O12926" s="13"/>
      <c r="P12926" s="6"/>
      <c r="Q12926" s="7"/>
    </row>
    <row r="12927" spans="3:17" x14ac:dyDescent="0.2">
      <c r="C12927" s="1"/>
      <c r="D12927" s="1"/>
      <c r="F12927" s="6"/>
      <c r="G12927" s="13"/>
      <c r="M12927" s="14"/>
      <c r="O12927" s="13"/>
      <c r="P12927" s="6"/>
      <c r="Q12927" s="7"/>
    </row>
    <row r="12928" spans="3:17" x14ac:dyDescent="0.2">
      <c r="C12928" s="1"/>
      <c r="D12928" s="1"/>
      <c r="F12928" s="6"/>
      <c r="G12928" s="13"/>
      <c r="M12928" s="14"/>
      <c r="O12928" s="13"/>
      <c r="P12928" s="6"/>
      <c r="Q12928" s="7"/>
    </row>
    <row r="12929" spans="3:17" x14ac:dyDescent="0.2">
      <c r="C12929" s="1"/>
      <c r="D12929" s="1"/>
      <c r="F12929" s="6"/>
      <c r="G12929" s="13"/>
      <c r="M12929" s="14"/>
      <c r="O12929" s="13"/>
      <c r="P12929" s="6"/>
      <c r="Q12929" s="7"/>
    </row>
    <row r="12930" spans="3:17" x14ac:dyDescent="0.2">
      <c r="C12930" s="1"/>
      <c r="D12930" s="1"/>
      <c r="F12930" s="6"/>
      <c r="G12930" s="13"/>
      <c r="M12930" s="14"/>
      <c r="O12930" s="13"/>
      <c r="P12930" s="6"/>
      <c r="Q12930" s="7"/>
    </row>
    <row r="12931" spans="3:17" x14ac:dyDescent="0.2">
      <c r="C12931" s="1"/>
      <c r="D12931" s="1"/>
      <c r="F12931" s="6"/>
      <c r="G12931" s="13"/>
      <c r="M12931" s="14"/>
      <c r="O12931" s="13"/>
      <c r="P12931" s="6"/>
      <c r="Q12931" s="7"/>
    </row>
    <row r="12932" spans="3:17" x14ac:dyDescent="0.2">
      <c r="C12932" s="1"/>
      <c r="D12932" s="1"/>
      <c r="F12932" s="6"/>
      <c r="G12932" s="13"/>
      <c r="M12932" s="14"/>
      <c r="O12932" s="13"/>
      <c r="P12932" s="6"/>
      <c r="Q12932" s="7"/>
    </row>
    <row r="12933" spans="3:17" x14ac:dyDescent="0.2">
      <c r="C12933" s="1"/>
      <c r="D12933" s="1"/>
      <c r="F12933" s="6"/>
      <c r="G12933" s="13"/>
      <c r="M12933" s="14"/>
      <c r="O12933" s="13"/>
      <c r="P12933" s="6"/>
      <c r="Q12933" s="7"/>
    </row>
    <row r="12934" spans="3:17" x14ac:dyDescent="0.2">
      <c r="C12934" s="1"/>
      <c r="D12934" s="1"/>
      <c r="F12934" s="6"/>
      <c r="G12934" s="13"/>
      <c r="M12934" s="14"/>
      <c r="O12934" s="13"/>
      <c r="P12934" s="6"/>
      <c r="Q12934" s="7"/>
    </row>
    <row r="12935" spans="3:17" x14ac:dyDescent="0.2">
      <c r="C12935" s="1"/>
      <c r="D12935" s="1"/>
      <c r="F12935" s="6"/>
      <c r="G12935" s="13"/>
      <c r="M12935" s="14"/>
      <c r="O12935" s="13"/>
      <c r="P12935" s="6"/>
      <c r="Q12935" s="7"/>
    </row>
    <row r="12936" spans="3:17" x14ac:dyDescent="0.2">
      <c r="C12936" s="1"/>
      <c r="D12936" s="1"/>
      <c r="F12936" s="6"/>
      <c r="G12936" s="13"/>
      <c r="M12936" s="14"/>
      <c r="O12936" s="13"/>
      <c r="P12936" s="6"/>
      <c r="Q12936" s="7"/>
    </row>
    <row r="12937" spans="3:17" x14ac:dyDescent="0.2">
      <c r="C12937" s="1"/>
      <c r="D12937" s="1"/>
      <c r="F12937" s="6"/>
      <c r="G12937" s="13"/>
      <c r="M12937" s="14"/>
      <c r="O12937" s="13"/>
      <c r="P12937" s="6"/>
      <c r="Q12937" s="7"/>
    </row>
    <row r="12938" spans="3:17" x14ac:dyDescent="0.2">
      <c r="C12938" s="1"/>
      <c r="D12938" s="1"/>
      <c r="F12938" s="6"/>
      <c r="G12938" s="13"/>
      <c r="M12938" s="14"/>
      <c r="O12938" s="13"/>
      <c r="P12938" s="6"/>
      <c r="Q12938" s="7"/>
    </row>
    <row r="12939" spans="3:17" x14ac:dyDescent="0.2">
      <c r="C12939" s="1"/>
      <c r="D12939" s="1"/>
      <c r="F12939" s="6"/>
      <c r="G12939" s="13"/>
      <c r="M12939" s="14"/>
      <c r="O12939" s="13"/>
      <c r="P12939" s="6"/>
      <c r="Q12939" s="7"/>
    </row>
    <row r="12940" spans="3:17" x14ac:dyDescent="0.2">
      <c r="C12940" s="1"/>
      <c r="D12940" s="1"/>
      <c r="F12940" s="6"/>
      <c r="G12940" s="13"/>
      <c r="M12940" s="14"/>
      <c r="O12940" s="13"/>
      <c r="P12940" s="6"/>
      <c r="Q12940" s="7"/>
    </row>
    <row r="12941" spans="3:17" x14ac:dyDescent="0.2">
      <c r="C12941" s="1"/>
      <c r="D12941" s="1"/>
      <c r="F12941" s="6"/>
      <c r="G12941" s="13"/>
      <c r="M12941" s="14"/>
      <c r="O12941" s="13"/>
      <c r="P12941" s="6"/>
      <c r="Q12941" s="7"/>
    </row>
    <row r="12942" spans="3:17" x14ac:dyDescent="0.2">
      <c r="C12942" s="1"/>
      <c r="D12942" s="1"/>
      <c r="F12942" s="6"/>
      <c r="G12942" s="13"/>
      <c r="M12942" s="14"/>
      <c r="O12942" s="13"/>
      <c r="P12942" s="6"/>
      <c r="Q12942" s="7"/>
    </row>
    <row r="12943" spans="3:17" x14ac:dyDescent="0.2">
      <c r="C12943" s="1"/>
      <c r="D12943" s="1"/>
      <c r="F12943" s="6"/>
      <c r="G12943" s="13"/>
      <c r="M12943" s="14"/>
      <c r="O12943" s="13"/>
      <c r="P12943" s="6"/>
      <c r="Q12943" s="7"/>
    </row>
    <row r="12944" spans="3:17" x14ac:dyDescent="0.2">
      <c r="C12944" s="1"/>
      <c r="D12944" s="1"/>
      <c r="F12944" s="6"/>
      <c r="G12944" s="13"/>
      <c r="M12944" s="14"/>
      <c r="O12944" s="13"/>
      <c r="P12944" s="6"/>
      <c r="Q12944" s="7"/>
    </row>
    <row r="12945" spans="3:17" x14ac:dyDescent="0.2">
      <c r="C12945" s="1"/>
      <c r="D12945" s="1"/>
      <c r="F12945" s="6"/>
      <c r="G12945" s="13"/>
      <c r="M12945" s="14"/>
      <c r="O12945" s="13"/>
      <c r="P12945" s="6"/>
      <c r="Q12945" s="7"/>
    </row>
    <row r="12946" spans="3:17" x14ac:dyDescent="0.2">
      <c r="C12946" s="1"/>
      <c r="D12946" s="1"/>
      <c r="F12946" s="6"/>
      <c r="G12946" s="13"/>
      <c r="M12946" s="14"/>
      <c r="O12946" s="13"/>
      <c r="P12946" s="6"/>
      <c r="Q12946" s="7"/>
    </row>
    <row r="12947" spans="3:17" x14ac:dyDescent="0.2">
      <c r="C12947" s="1"/>
      <c r="D12947" s="1"/>
      <c r="F12947" s="6"/>
      <c r="G12947" s="13"/>
      <c r="M12947" s="14"/>
      <c r="O12947" s="13"/>
      <c r="P12947" s="6"/>
      <c r="Q12947" s="7"/>
    </row>
    <row r="12948" spans="3:17" x14ac:dyDescent="0.2">
      <c r="C12948" s="1"/>
      <c r="D12948" s="1"/>
      <c r="F12948" s="6"/>
      <c r="G12948" s="13"/>
      <c r="M12948" s="14"/>
      <c r="O12948" s="13"/>
      <c r="P12948" s="6"/>
      <c r="Q12948" s="7"/>
    </row>
    <row r="12949" spans="3:17" x14ac:dyDescent="0.2">
      <c r="C12949" s="1"/>
      <c r="D12949" s="1"/>
      <c r="F12949" s="6"/>
      <c r="G12949" s="13"/>
      <c r="M12949" s="14"/>
      <c r="O12949" s="13"/>
      <c r="P12949" s="6"/>
      <c r="Q12949" s="7"/>
    </row>
    <row r="12950" spans="3:17" x14ac:dyDescent="0.2">
      <c r="C12950" s="1"/>
      <c r="D12950" s="1"/>
      <c r="F12950" s="6"/>
      <c r="G12950" s="13"/>
      <c r="M12950" s="14"/>
      <c r="O12950" s="13"/>
      <c r="P12950" s="6"/>
      <c r="Q12950" s="7"/>
    </row>
    <row r="12951" spans="3:17" x14ac:dyDescent="0.2">
      <c r="C12951" s="1"/>
      <c r="D12951" s="1"/>
      <c r="F12951" s="6"/>
      <c r="G12951" s="13"/>
      <c r="M12951" s="14"/>
      <c r="O12951" s="13"/>
      <c r="P12951" s="6"/>
      <c r="Q12951" s="7"/>
    </row>
    <row r="12952" spans="3:17" x14ac:dyDescent="0.2">
      <c r="C12952" s="1"/>
      <c r="D12952" s="1"/>
      <c r="F12952" s="6"/>
      <c r="G12952" s="13"/>
      <c r="M12952" s="14"/>
      <c r="O12952" s="13"/>
      <c r="P12952" s="6"/>
      <c r="Q12952" s="7"/>
    </row>
    <row r="12953" spans="3:17" x14ac:dyDescent="0.2">
      <c r="C12953" s="1"/>
      <c r="D12953" s="1"/>
      <c r="F12953" s="6"/>
      <c r="G12953" s="13"/>
      <c r="M12953" s="14"/>
      <c r="O12953" s="13"/>
      <c r="P12953" s="6"/>
      <c r="Q12953" s="7"/>
    </row>
    <row r="12954" spans="3:17" x14ac:dyDescent="0.2">
      <c r="C12954" s="1"/>
      <c r="D12954" s="1"/>
      <c r="F12954" s="6"/>
      <c r="G12954" s="13"/>
      <c r="M12954" s="14"/>
      <c r="O12954" s="13"/>
      <c r="P12954" s="6"/>
      <c r="Q12954" s="7"/>
    </row>
    <row r="12955" spans="3:17" x14ac:dyDescent="0.2">
      <c r="C12955" s="1"/>
      <c r="D12955" s="1"/>
      <c r="F12955" s="6"/>
      <c r="G12955" s="13"/>
      <c r="M12955" s="14"/>
      <c r="O12955" s="13"/>
      <c r="P12955" s="6"/>
      <c r="Q12955" s="7"/>
    </row>
    <row r="12956" spans="3:17" x14ac:dyDescent="0.2">
      <c r="C12956" s="1"/>
      <c r="D12956" s="1"/>
      <c r="F12956" s="6"/>
      <c r="G12956" s="13"/>
      <c r="M12956" s="14"/>
      <c r="O12956" s="13"/>
      <c r="P12956" s="6"/>
      <c r="Q12956" s="7"/>
    </row>
    <row r="12957" spans="3:17" x14ac:dyDescent="0.2">
      <c r="C12957" s="1"/>
      <c r="D12957" s="1"/>
      <c r="F12957" s="6"/>
      <c r="G12957" s="13"/>
      <c r="M12957" s="14"/>
      <c r="O12957" s="13"/>
      <c r="P12957" s="6"/>
      <c r="Q12957" s="7"/>
    </row>
    <row r="12958" spans="3:17" x14ac:dyDescent="0.2">
      <c r="C12958" s="1"/>
      <c r="D12958" s="1"/>
      <c r="F12958" s="6"/>
      <c r="G12958" s="13"/>
      <c r="M12958" s="14"/>
      <c r="O12958" s="13"/>
      <c r="P12958" s="6"/>
      <c r="Q12958" s="7"/>
    </row>
    <row r="12959" spans="3:17" x14ac:dyDescent="0.2">
      <c r="C12959" s="1"/>
      <c r="D12959" s="1"/>
      <c r="F12959" s="6"/>
      <c r="G12959" s="13"/>
      <c r="M12959" s="14"/>
      <c r="O12959" s="13"/>
      <c r="P12959" s="6"/>
      <c r="Q12959" s="7"/>
    </row>
    <row r="12960" spans="3:17" x14ac:dyDescent="0.2">
      <c r="C12960" s="1"/>
      <c r="D12960" s="1"/>
      <c r="F12960" s="6"/>
      <c r="G12960" s="13"/>
      <c r="M12960" s="14"/>
      <c r="O12960" s="13"/>
      <c r="P12960" s="6"/>
      <c r="Q12960" s="7"/>
    </row>
    <row r="12961" spans="3:17" x14ac:dyDescent="0.2">
      <c r="C12961" s="1"/>
      <c r="D12961" s="1"/>
      <c r="F12961" s="6"/>
      <c r="G12961" s="13"/>
      <c r="M12961" s="14"/>
      <c r="O12961" s="13"/>
      <c r="P12961" s="6"/>
      <c r="Q12961" s="7"/>
    </row>
    <row r="12962" spans="3:17" x14ac:dyDescent="0.2">
      <c r="C12962" s="1"/>
      <c r="D12962" s="1"/>
      <c r="F12962" s="6"/>
      <c r="G12962" s="13"/>
      <c r="M12962" s="14"/>
      <c r="O12962" s="13"/>
      <c r="P12962" s="6"/>
      <c r="Q12962" s="7"/>
    </row>
    <row r="12963" spans="3:17" x14ac:dyDescent="0.2">
      <c r="C12963" s="1"/>
      <c r="D12963" s="1"/>
      <c r="F12963" s="6"/>
      <c r="G12963" s="13"/>
      <c r="M12963" s="14"/>
      <c r="O12963" s="13"/>
      <c r="P12963" s="6"/>
      <c r="Q12963" s="7"/>
    </row>
    <row r="12964" spans="3:17" x14ac:dyDescent="0.2">
      <c r="C12964" s="1"/>
      <c r="D12964" s="1"/>
      <c r="F12964" s="6"/>
      <c r="G12964" s="13"/>
      <c r="M12964" s="14"/>
      <c r="O12964" s="13"/>
      <c r="P12964" s="6"/>
      <c r="Q12964" s="7"/>
    </row>
    <row r="12965" spans="3:17" x14ac:dyDescent="0.2">
      <c r="C12965" s="1"/>
      <c r="D12965" s="1"/>
      <c r="F12965" s="6"/>
      <c r="G12965" s="13"/>
      <c r="M12965" s="14"/>
      <c r="O12965" s="13"/>
      <c r="P12965" s="6"/>
      <c r="Q12965" s="7"/>
    </row>
    <row r="12966" spans="3:17" x14ac:dyDescent="0.2">
      <c r="C12966" s="1"/>
      <c r="D12966" s="1"/>
      <c r="F12966" s="6"/>
      <c r="G12966" s="13"/>
      <c r="M12966" s="14"/>
      <c r="O12966" s="13"/>
      <c r="P12966" s="6"/>
      <c r="Q12966" s="7"/>
    </row>
    <row r="12967" spans="3:17" x14ac:dyDescent="0.2">
      <c r="C12967" s="1"/>
      <c r="D12967" s="1"/>
      <c r="F12967" s="6"/>
      <c r="G12967" s="13"/>
      <c r="M12967" s="14"/>
      <c r="O12967" s="13"/>
      <c r="P12967" s="6"/>
      <c r="Q12967" s="7"/>
    </row>
    <row r="12968" spans="3:17" x14ac:dyDescent="0.2">
      <c r="C12968" s="1"/>
      <c r="D12968" s="1"/>
      <c r="F12968" s="6"/>
      <c r="G12968" s="13"/>
      <c r="M12968" s="14"/>
      <c r="O12968" s="13"/>
      <c r="P12968" s="6"/>
      <c r="Q12968" s="7"/>
    </row>
    <row r="12969" spans="3:17" x14ac:dyDescent="0.2">
      <c r="C12969" s="1"/>
      <c r="D12969" s="1"/>
      <c r="F12969" s="6"/>
      <c r="G12969" s="13"/>
      <c r="M12969" s="14"/>
      <c r="O12969" s="13"/>
      <c r="P12969" s="6"/>
      <c r="Q12969" s="7"/>
    </row>
    <row r="12970" spans="3:17" x14ac:dyDescent="0.2">
      <c r="C12970" s="1"/>
      <c r="D12970" s="1"/>
      <c r="F12970" s="6"/>
      <c r="G12970" s="13"/>
      <c r="M12970" s="14"/>
      <c r="O12970" s="13"/>
      <c r="P12970" s="6"/>
      <c r="Q12970" s="7"/>
    </row>
    <row r="12971" spans="3:17" x14ac:dyDescent="0.2">
      <c r="C12971" s="1"/>
      <c r="D12971" s="1"/>
      <c r="F12971" s="6"/>
      <c r="G12971" s="13"/>
      <c r="M12971" s="14"/>
      <c r="O12971" s="13"/>
      <c r="P12971" s="6"/>
      <c r="Q12971" s="7"/>
    </row>
    <row r="12972" spans="3:17" x14ac:dyDescent="0.2">
      <c r="C12972" s="1"/>
      <c r="D12972" s="1"/>
      <c r="F12972" s="6"/>
      <c r="G12972" s="13"/>
      <c r="M12972" s="14"/>
      <c r="O12972" s="13"/>
      <c r="P12972" s="6"/>
      <c r="Q12972" s="7"/>
    </row>
    <row r="12973" spans="3:17" x14ac:dyDescent="0.2">
      <c r="C12973" s="1"/>
      <c r="D12973" s="1"/>
      <c r="F12973" s="6"/>
      <c r="G12973" s="13"/>
      <c r="M12973" s="14"/>
      <c r="O12973" s="13"/>
      <c r="P12973" s="6"/>
      <c r="Q12973" s="7"/>
    </row>
    <row r="12974" spans="3:17" x14ac:dyDescent="0.2">
      <c r="C12974" s="1"/>
      <c r="D12974" s="1"/>
      <c r="F12974" s="6"/>
      <c r="G12974" s="13"/>
      <c r="M12974" s="14"/>
      <c r="O12974" s="13"/>
      <c r="P12974" s="6"/>
      <c r="Q12974" s="7"/>
    </row>
    <row r="12975" spans="3:17" x14ac:dyDescent="0.2">
      <c r="C12975" s="1"/>
      <c r="D12975" s="1"/>
      <c r="F12975" s="6"/>
      <c r="G12975" s="13"/>
      <c r="M12975" s="14"/>
      <c r="O12975" s="13"/>
      <c r="P12975" s="6"/>
      <c r="Q12975" s="7"/>
    </row>
    <row r="12976" spans="3:17" x14ac:dyDescent="0.2">
      <c r="C12976" s="1"/>
      <c r="D12976" s="1"/>
      <c r="F12976" s="6"/>
      <c r="G12976" s="13"/>
      <c r="M12976" s="14"/>
      <c r="O12976" s="13"/>
      <c r="P12976" s="6"/>
      <c r="Q12976" s="7"/>
    </row>
    <row r="12977" spans="3:17" x14ac:dyDescent="0.2">
      <c r="C12977" s="1"/>
      <c r="D12977" s="1"/>
      <c r="F12977" s="6"/>
      <c r="G12977" s="13"/>
      <c r="M12977" s="14"/>
      <c r="O12977" s="13"/>
      <c r="P12977" s="6"/>
      <c r="Q12977" s="7"/>
    </row>
    <row r="12978" spans="3:17" x14ac:dyDescent="0.2">
      <c r="C12978" s="1"/>
      <c r="D12978" s="1"/>
      <c r="F12978" s="6"/>
      <c r="G12978" s="13"/>
      <c r="M12978" s="14"/>
      <c r="O12978" s="13"/>
      <c r="P12978" s="6"/>
      <c r="Q12978" s="7"/>
    </row>
    <row r="12979" spans="3:17" x14ac:dyDescent="0.2">
      <c r="C12979" s="1"/>
      <c r="D12979" s="1"/>
      <c r="F12979" s="6"/>
      <c r="G12979" s="13"/>
      <c r="M12979" s="14"/>
      <c r="O12979" s="13"/>
      <c r="P12979" s="6"/>
      <c r="Q12979" s="7"/>
    </row>
    <row r="12980" spans="3:17" x14ac:dyDescent="0.2">
      <c r="C12980" s="1"/>
      <c r="D12980" s="1"/>
      <c r="F12980" s="6"/>
      <c r="G12980" s="13"/>
      <c r="M12980" s="14"/>
      <c r="O12980" s="13"/>
      <c r="P12980" s="6"/>
      <c r="Q12980" s="7"/>
    </row>
    <row r="12981" spans="3:17" x14ac:dyDescent="0.2">
      <c r="C12981" s="1"/>
      <c r="D12981" s="1"/>
      <c r="F12981" s="6"/>
      <c r="G12981" s="13"/>
      <c r="M12981" s="14"/>
      <c r="O12981" s="13"/>
      <c r="P12981" s="6"/>
      <c r="Q12981" s="7"/>
    </row>
    <row r="12982" spans="3:17" x14ac:dyDescent="0.2">
      <c r="C12982" s="1"/>
      <c r="D12982" s="1"/>
      <c r="F12982" s="6"/>
      <c r="G12982" s="13"/>
      <c r="M12982" s="14"/>
      <c r="O12982" s="13"/>
      <c r="P12982" s="6"/>
      <c r="Q12982" s="7"/>
    </row>
    <row r="12983" spans="3:17" x14ac:dyDescent="0.2">
      <c r="C12983" s="1"/>
      <c r="D12983" s="1"/>
      <c r="F12983" s="6"/>
      <c r="G12983" s="13"/>
      <c r="M12983" s="14"/>
      <c r="O12983" s="13"/>
      <c r="P12983" s="6"/>
      <c r="Q12983" s="7"/>
    </row>
    <row r="12984" spans="3:17" x14ac:dyDescent="0.2">
      <c r="C12984" s="1"/>
      <c r="D12984" s="1"/>
      <c r="F12984" s="6"/>
      <c r="G12984" s="13"/>
      <c r="M12984" s="14"/>
      <c r="O12984" s="13"/>
      <c r="P12984" s="6"/>
      <c r="Q12984" s="7"/>
    </row>
    <row r="12985" spans="3:17" x14ac:dyDescent="0.2">
      <c r="C12985" s="1"/>
      <c r="D12985" s="1"/>
      <c r="F12985" s="6"/>
      <c r="G12985" s="13"/>
      <c r="M12985" s="14"/>
      <c r="O12985" s="13"/>
      <c r="P12985" s="6"/>
      <c r="Q12985" s="7"/>
    </row>
    <row r="12986" spans="3:17" x14ac:dyDescent="0.2">
      <c r="C12986" s="1"/>
      <c r="D12986" s="1"/>
      <c r="F12986" s="6"/>
      <c r="G12986" s="13"/>
      <c r="M12986" s="14"/>
      <c r="O12986" s="13"/>
      <c r="P12986" s="6"/>
      <c r="Q12986" s="7"/>
    </row>
    <row r="12987" spans="3:17" x14ac:dyDescent="0.2">
      <c r="C12987" s="1"/>
      <c r="D12987" s="1"/>
      <c r="F12987" s="6"/>
      <c r="G12987" s="13"/>
      <c r="M12987" s="14"/>
      <c r="O12987" s="13"/>
      <c r="P12987" s="6"/>
      <c r="Q12987" s="7"/>
    </row>
    <row r="12988" spans="3:17" x14ac:dyDescent="0.2">
      <c r="C12988" s="1"/>
      <c r="D12988" s="1"/>
      <c r="F12988" s="6"/>
      <c r="G12988" s="13"/>
      <c r="M12988" s="14"/>
      <c r="O12988" s="13"/>
      <c r="P12988" s="6"/>
      <c r="Q12988" s="7"/>
    </row>
    <row r="12989" spans="3:17" x14ac:dyDescent="0.2">
      <c r="C12989" s="1"/>
      <c r="D12989" s="1"/>
      <c r="F12989" s="6"/>
      <c r="G12989" s="13"/>
      <c r="M12989" s="14"/>
      <c r="O12989" s="13"/>
      <c r="P12989" s="6"/>
      <c r="Q12989" s="7"/>
    </row>
    <row r="12990" spans="3:17" x14ac:dyDescent="0.2">
      <c r="C12990" s="1"/>
      <c r="D12990" s="1"/>
      <c r="F12990" s="6"/>
      <c r="G12990" s="13"/>
      <c r="M12990" s="14"/>
      <c r="O12990" s="13"/>
      <c r="P12990" s="6"/>
      <c r="Q12990" s="7"/>
    </row>
    <row r="12991" spans="3:17" x14ac:dyDescent="0.2">
      <c r="C12991" s="1"/>
      <c r="D12991" s="1"/>
      <c r="F12991" s="6"/>
      <c r="G12991" s="13"/>
      <c r="M12991" s="14"/>
      <c r="O12991" s="13"/>
      <c r="P12991" s="6"/>
      <c r="Q12991" s="7"/>
    </row>
    <row r="12992" spans="3:17" x14ac:dyDescent="0.2">
      <c r="C12992" s="1"/>
      <c r="D12992" s="1"/>
      <c r="F12992" s="6"/>
      <c r="G12992" s="13"/>
      <c r="M12992" s="14"/>
      <c r="O12992" s="13"/>
      <c r="P12992" s="6"/>
      <c r="Q12992" s="7"/>
    </row>
    <row r="12993" spans="3:17" x14ac:dyDescent="0.2">
      <c r="C12993" s="1"/>
      <c r="D12993" s="1"/>
      <c r="F12993" s="6"/>
      <c r="G12993" s="13"/>
      <c r="M12993" s="14"/>
      <c r="O12993" s="13"/>
      <c r="P12993" s="6"/>
      <c r="Q12993" s="7"/>
    </row>
    <row r="12994" spans="3:17" x14ac:dyDescent="0.2">
      <c r="C12994" s="1"/>
      <c r="D12994" s="1"/>
      <c r="F12994" s="6"/>
      <c r="G12994" s="13"/>
      <c r="M12994" s="14"/>
      <c r="O12994" s="13"/>
      <c r="P12994" s="6"/>
      <c r="Q12994" s="7"/>
    </row>
    <row r="12995" spans="3:17" x14ac:dyDescent="0.2">
      <c r="C12995" s="1"/>
      <c r="D12995" s="1"/>
      <c r="F12995" s="6"/>
      <c r="G12995" s="13"/>
      <c r="M12995" s="14"/>
      <c r="O12995" s="13"/>
      <c r="P12995" s="6"/>
      <c r="Q12995" s="7"/>
    </row>
    <row r="12996" spans="3:17" x14ac:dyDescent="0.2">
      <c r="C12996" s="1"/>
      <c r="D12996" s="1"/>
      <c r="F12996" s="6"/>
      <c r="G12996" s="13"/>
      <c r="M12996" s="14"/>
      <c r="O12996" s="13"/>
      <c r="P12996" s="6"/>
      <c r="Q12996" s="7"/>
    </row>
    <row r="12997" spans="3:17" x14ac:dyDescent="0.2">
      <c r="C12997" s="1"/>
      <c r="D12997" s="1"/>
      <c r="F12997" s="6"/>
      <c r="G12997" s="13"/>
      <c r="M12997" s="14"/>
      <c r="O12997" s="13"/>
      <c r="P12997" s="6"/>
      <c r="Q12997" s="7"/>
    </row>
    <row r="12998" spans="3:17" x14ac:dyDescent="0.2">
      <c r="C12998" s="1"/>
      <c r="D12998" s="1"/>
      <c r="F12998" s="6"/>
      <c r="G12998" s="13"/>
      <c r="M12998" s="14"/>
      <c r="O12998" s="13"/>
      <c r="P12998" s="6"/>
      <c r="Q12998" s="7"/>
    </row>
    <row r="12999" spans="3:17" x14ac:dyDescent="0.2">
      <c r="C12999" s="1"/>
      <c r="D12999" s="1"/>
      <c r="F12999" s="6"/>
      <c r="G12999" s="13"/>
      <c r="M12999" s="14"/>
      <c r="O12999" s="13"/>
      <c r="P12999" s="6"/>
      <c r="Q12999" s="7"/>
    </row>
    <row r="13000" spans="3:17" x14ac:dyDescent="0.2">
      <c r="C13000" s="1"/>
      <c r="D13000" s="1"/>
      <c r="F13000" s="6"/>
      <c r="G13000" s="13"/>
      <c r="M13000" s="14"/>
      <c r="O13000" s="13"/>
      <c r="P13000" s="6"/>
      <c r="Q13000" s="7"/>
    </row>
    <row r="13001" spans="3:17" x14ac:dyDescent="0.2">
      <c r="C13001" s="1"/>
      <c r="D13001" s="1"/>
      <c r="F13001" s="6"/>
      <c r="G13001" s="13"/>
      <c r="M13001" s="14"/>
      <c r="O13001" s="13"/>
      <c r="P13001" s="6"/>
      <c r="Q13001" s="7"/>
    </row>
    <row r="13002" spans="3:17" x14ac:dyDescent="0.2">
      <c r="C13002" s="1"/>
      <c r="D13002" s="1"/>
      <c r="F13002" s="6"/>
      <c r="G13002" s="13"/>
      <c r="M13002" s="14"/>
      <c r="O13002" s="13"/>
      <c r="P13002" s="6"/>
      <c r="Q13002" s="7"/>
    </row>
    <row r="13003" spans="3:17" x14ac:dyDescent="0.2">
      <c r="C13003" s="1"/>
      <c r="D13003" s="1"/>
      <c r="F13003" s="6"/>
      <c r="G13003" s="13"/>
      <c r="M13003" s="14"/>
      <c r="O13003" s="13"/>
      <c r="P13003" s="6"/>
      <c r="Q13003" s="7"/>
    </row>
    <row r="13004" spans="3:17" x14ac:dyDescent="0.2">
      <c r="C13004" s="1"/>
      <c r="D13004" s="1"/>
      <c r="F13004" s="6"/>
      <c r="G13004" s="13"/>
      <c r="M13004" s="14"/>
      <c r="O13004" s="13"/>
      <c r="P13004" s="6"/>
      <c r="Q13004" s="7"/>
    </row>
    <row r="13005" spans="3:17" x14ac:dyDescent="0.2">
      <c r="C13005" s="1"/>
      <c r="D13005" s="1"/>
      <c r="F13005" s="6"/>
      <c r="G13005" s="13"/>
      <c r="M13005" s="14"/>
      <c r="O13005" s="13"/>
      <c r="P13005" s="6"/>
      <c r="Q13005" s="7"/>
    </row>
    <row r="13006" spans="3:17" x14ac:dyDescent="0.2">
      <c r="C13006" s="1"/>
      <c r="D13006" s="1"/>
      <c r="F13006" s="6"/>
      <c r="G13006" s="13"/>
      <c r="M13006" s="14"/>
      <c r="O13006" s="13"/>
      <c r="P13006" s="6"/>
      <c r="Q13006" s="7"/>
    </row>
    <row r="13007" spans="3:17" x14ac:dyDescent="0.2">
      <c r="C13007" s="1"/>
      <c r="D13007" s="1"/>
      <c r="F13007" s="6"/>
      <c r="G13007" s="13"/>
      <c r="M13007" s="14"/>
      <c r="O13007" s="13"/>
      <c r="P13007" s="6"/>
      <c r="Q13007" s="7"/>
    </row>
    <row r="13008" spans="3:17" x14ac:dyDescent="0.2">
      <c r="C13008" s="1"/>
      <c r="D13008" s="1"/>
      <c r="F13008" s="6"/>
      <c r="G13008" s="13"/>
      <c r="M13008" s="14"/>
      <c r="O13008" s="13"/>
      <c r="P13008" s="6"/>
      <c r="Q13008" s="7"/>
    </row>
    <row r="13009" spans="3:17" x14ac:dyDescent="0.2">
      <c r="C13009" s="1"/>
      <c r="D13009" s="1"/>
      <c r="F13009" s="6"/>
      <c r="G13009" s="13"/>
      <c r="M13009" s="14"/>
      <c r="O13009" s="13"/>
      <c r="P13009" s="6"/>
      <c r="Q13009" s="7"/>
    </row>
    <row r="13010" spans="3:17" x14ac:dyDescent="0.2">
      <c r="C13010" s="1"/>
      <c r="D13010" s="1"/>
      <c r="F13010" s="6"/>
      <c r="G13010" s="13"/>
      <c r="M13010" s="14"/>
      <c r="O13010" s="13"/>
      <c r="P13010" s="6"/>
      <c r="Q13010" s="7"/>
    </row>
    <row r="13011" spans="3:17" x14ac:dyDescent="0.2">
      <c r="C13011" s="1"/>
      <c r="D13011" s="1"/>
      <c r="F13011" s="6"/>
      <c r="G13011" s="13"/>
      <c r="M13011" s="14"/>
      <c r="O13011" s="13"/>
      <c r="P13011" s="6"/>
      <c r="Q13011" s="7"/>
    </row>
    <row r="13012" spans="3:17" x14ac:dyDescent="0.2">
      <c r="C13012" s="1"/>
      <c r="D13012" s="1"/>
      <c r="F13012" s="6"/>
      <c r="G13012" s="13"/>
      <c r="M13012" s="14"/>
      <c r="O13012" s="13"/>
      <c r="P13012" s="6"/>
      <c r="Q13012" s="7"/>
    </row>
    <row r="13013" spans="3:17" x14ac:dyDescent="0.2">
      <c r="C13013" s="1"/>
      <c r="D13013" s="1"/>
      <c r="F13013" s="6"/>
      <c r="G13013" s="13"/>
      <c r="M13013" s="14"/>
      <c r="O13013" s="13"/>
      <c r="P13013" s="6"/>
      <c r="Q13013" s="7"/>
    </row>
    <row r="13014" spans="3:17" x14ac:dyDescent="0.2">
      <c r="C13014" s="1"/>
      <c r="D13014" s="1"/>
      <c r="F13014" s="6"/>
      <c r="G13014" s="13"/>
      <c r="M13014" s="14"/>
      <c r="O13014" s="13"/>
      <c r="P13014" s="6"/>
      <c r="Q13014" s="7"/>
    </row>
    <row r="13015" spans="3:17" x14ac:dyDescent="0.2">
      <c r="C13015" s="1"/>
      <c r="D13015" s="1"/>
      <c r="F13015" s="6"/>
      <c r="G13015" s="13"/>
      <c r="M13015" s="14"/>
      <c r="O13015" s="13"/>
      <c r="P13015" s="6"/>
      <c r="Q13015" s="7"/>
    </row>
    <row r="13016" spans="3:17" x14ac:dyDescent="0.2">
      <c r="C13016" s="1"/>
      <c r="D13016" s="1"/>
      <c r="F13016" s="6"/>
      <c r="G13016" s="13"/>
      <c r="M13016" s="14"/>
      <c r="O13016" s="13"/>
      <c r="P13016" s="6"/>
      <c r="Q13016" s="7"/>
    </row>
    <row r="13017" spans="3:17" x14ac:dyDescent="0.2">
      <c r="C13017" s="1"/>
      <c r="D13017" s="1"/>
      <c r="F13017" s="6"/>
      <c r="G13017" s="13"/>
      <c r="M13017" s="14"/>
      <c r="O13017" s="13"/>
      <c r="P13017" s="6"/>
      <c r="Q13017" s="7"/>
    </row>
    <row r="13018" spans="3:17" x14ac:dyDescent="0.2">
      <c r="C13018" s="1"/>
      <c r="D13018" s="1"/>
      <c r="F13018" s="6"/>
      <c r="G13018" s="13"/>
      <c r="M13018" s="14"/>
      <c r="O13018" s="13"/>
      <c r="P13018" s="6"/>
      <c r="Q13018" s="7"/>
    </row>
    <row r="13019" spans="3:17" x14ac:dyDescent="0.2">
      <c r="C13019" s="1"/>
      <c r="D13019" s="1"/>
      <c r="F13019" s="6"/>
      <c r="G13019" s="13"/>
      <c r="M13019" s="14"/>
      <c r="O13019" s="13"/>
      <c r="P13019" s="6"/>
      <c r="Q13019" s="7"/>
    </row>
    <row r="13020" spans="3:17" x14ac:dyDescent="0.2">
      <c r="C13020" s="1"/>
      <c r="D13020" s="1"/>
      <c r="F13020" s="6"/>
      <c r="G13020" s="13"/>
      <c r="M13020" s="14"/>
      <c r="O13020" s="13"/>
      <c r="P13020" s="6"/>
      <c r="Q13020" s="7"/>
    </row>
    <row r="13021" spans="3:17" x14ac:dyDescent="0.2">
      <c r="C13021" s="1"/>
      <c r="D13021" s="1"/>
      <c r="F13021" s="6"/>
      <c r="G13021" s="13"/>
      <c r="M13021" s="14"/>
      <c r="O13021" s="13"/>
      <c r="P13021" s="6"/>
      <c r="Q13021" s="7"/>
    </row>
    <row r="13022" spans="3:17" x14ac:dyDescent="0.2">
      <c r="C13022" s="1"/>
      <c r="D13022" s="1"/>
      <c r="F13022" s="6"/>
      <c r="G13022" s="13"/>
      <c r="M13022" s="14"/>
      <c r="O13022" s="13"/>
      <c r="P13022" s="6"/>
      <c r="Q13022" s="7"/>
    </row>
    <row r="13023" spans="3:17" x14ac:dyDescent="0.2">
      <c r="C13023" s="1"/>
      <c r="D13023" s="1"/>
      <c r="F13023" s="6"/>
      <c r="G13023" s="13"/>
      <c r="M13023" s="14"/>
      <c r="O13023" s="13"/>
      <c r="P13023" s="6"/>
      <c r="Q13023" s="7"/>
    </row>
    <row r="13024" spans="3:17" x14ac:dyDescent="0.2">
      <c r="C13024" s="1"/>
      <c r="D13024" s="1"/>
      <c r="F13024" s="6"/>
      <c r="G13024" s="13"/>
      <c r="M13024" s="14"/>
      <c r="O13024" s="13"/>
      <c r="P13024" s="6"/>
      <c r="Q13024" s="7"/>
    </row>
    <row r="13025" spans="3:17" x14ac:dyDescent="0.2">
      <c r="C13025" s="1"/>
      <c r="D13025" s="1"/>
      <c r="F13025" s="6"/>
      <c r="G13025" s="13"/>
      <c r="M13025" s="14"/>
      <c r="O13025" s="13"/>
      <c r="P13025" s="6"/>
      <c r="Q13025" s="7"/>
    </row>
    <row r="13026" spans="3:17" x14ac:dyDescent="0.2">
      <c r="C13026" s="1"/>
      <c r="D13026" s="1"/>
      <c r="F13026" s="6"/>
      <c r="G13026" s="13"/>
      <c r="M13026" s="14"/>
      <c r="O13026" s="13"/>
      <c r="P13026" s="6"/>
      <c r="Q13026" s="7"/>
    </row>
    <row r="13027" spans="3:17" x14ac:dyDescent="0.2">
      <c r="C13027" s="1"/>
      <c r="D13027" s="1"/>
      <c r="F13027" s="6"/>
      <c r="G13027" s="13"/>
      <c r="M13027" s="14"/>
      <c r="O13027" s="13"/>
      <c r="P13027" s="6"/>
      <c r="Q13027" s="7"/>
    </row>
    <row r="13028" spans="3:17" x14ac:dyDescent="0.2">
      <c r="C13028" s="1"/>
      <c r="D13028" s="1"/>
      <c r="F13028" s="6"/>
      <c r="G13028" s="13"/>
      <c r="M13028" s="14"/>
      <c r="O13028" s="13"/>
      <c r="P13028" s="6"/>
      <c r="Q13028" s="7"/>
    </row>
    <row r="13029" spans="3:17" x14ac:dyDescent="0.2">
      <c r="C13029" s="1"/>
      <c r="D13029" s="1"/>
      <c r="F13029" s="6"/>
      <c r="G13029" s="13"/>
      <c r="M13029" s="14"/>
      <c r="O13029" s="13"/>
      <c r="P13029" s="6"/>
      <c r="Q13029" s="7"/>
    </row>
    <row r="13030" spans="3:17" x14ac:dyDescent="0.2">
      <c r="C13030" s="1"/>
      <c r="D13030" s="1"/>
      <c r="F13030" s="6"/>
      <c r="G13030" s="13"/>
      <c r="M13030" s="14"/>
      <c r="O13030" s="13"/>
      <c r="P13030" s="6"/>
      <c r="Q13030" s="7"/>
    </row>
    <row r="13031" spans="3:17" x14ac:dyDescent="0.2">
      <c r="C13031" s="1"/>
      <c r="D13031" s="1"/>
      <c r="F13031" s="6"/>
      <c r="G13031" s="13"/>
      <c r="M13031" s="14"/>
      <c r="O13031" s="13"/>
      <c r="P13031" s="6"/>
      <c r="Q13031" s="7"/>
    </row>
    <row r="13032" spans="3:17" x14ac:dyDescent="0.2">
      <c r="C13032" s="1"/>
      <c r="D13032" s="1"/>
      <c r="F13032" s="6"/>
      <c r="G13032" s="13"/>
      <c r="M13032" s="14"/>
      <c r="O13032" s="13"/>
      <c r="P13032" s="6"/>
      <c r="Q13032" s="7"/>
    </row>
    <row r="13033" spans="3:17" x14ac:dyDescent="0.2">
      <c r="C13033" s="1"/>
      <c r="D13033" s="1"/>
      <c r="F13033" s="6"/>
      <c r="G13033" s="13"/>
      <c r="M13033" s="14"/>
      <c r="O13033" s="13"/>
      <c r="P13033" s="6"/>
      <c r="Q13033" s="7"/>
    </row>
    <row r="13034" spans="3:17" x14ac:dyDescent="0.2">
      <c r="C13034" s="1"/>
      <c r="D13034" s="1"/>
      <c r="F13034" s="6"/>
      <c r="G13034" s="13"/>
      <c r="M13034" s="14"/>
      <c r="O13034" s="13"/>
      <c r="P13034" s="6"/>
      <c r="Q13034" s="7"/>
    </row>
    <row r="13035" spans="3:17" x14ac:dyDescent="0.2">
      <c r="C13035" s="1"/>
      <c r="D13035" s="1"/>
      <c r="F13035" s="6"/>
      <c r="G13035" s="13"/>
      <c r="M13035" s="14"/>
      <c r="O13035" s="13"/>
      <c r="P13035" s="6"/>
      <c r="Q13035" s="7"/>
    </row>
    <row r="13036" spans="3:17" x14ac:dyDescent="0.2">
      <c r="C13036" s="1"/>
      <c r="D13036" s="1"/>
      <c r="F13036" s="6"/>
      <c r="G13036" s="13"/>
      <c r="M13036" s="14"/>
      <c r="O13036" s="13"/>
      <c r="P13036" s="6"/>
      <c r="Q13036" s="7"/>
    </row>
    <row r="13037" spans="3:17" x14ac:dyDescent="0.2">
      <c r="C13037" s="1"/>
      <c r="D13037" s="1"/>
      <c r="F13037" s="6"/>
      <c r="G13037" s="13"/>
      <c r="M13037" s="14"/>
      <c r="O13037" s="13"/>
      <c r="P13037" s="6"/>
      <c r="Q13037" s="7"/>
    </row>
    <row r="13038" spans="3:17" x14ac:dyDescent="0.2">
      <c r="C13038" s="1"/>
      <c r="D13038" s="1"/>
      <c r="F13038" s="6"/>
      <c r="G13038" s="13"/>
      <c r="M13038" s="14"/>
      <c r="O13038" s="13"/>
      <c r="P13038" s="6"/>
      <c r="Q13038" s="7"/>
    </row>
    <row r="13039" spans="3:17" x14ac:dyDescent="0.2">
      <c r="C13039" s="1"/>
      <c r="D13039" s="1"/>
      <c r="F13039" s="6"/>
      <c r="G13039" s="13"/>
      <c r="M13039" s="14"/>
      <c r="O13039" s="13"/>
      <c r="P13039" s="6"/>
      <c r="Q13039" s="7"/>
    </row>
    <row r="13040" spans="3:17" x14ac:dyDescent="0.2">
      <c r="C13040" s="1"/>
      <c r="D13040" s="1"/>
      <c r="F13040" s="6"/>
      <c r="G13040" s="13"/>
      <c r="M13040" s="14"/>
      <c r="O13040" s="13"/>
      <c r="P13040" s="6"/>
      <c r="Q13040" s="7"/>
    </row>
    <row r="13041" spans="3:17" x14ac:dyDescent="0.2">
      <c r="C13041" s="1"/>
      <c r="D13041" s="1"/>
      <c r="F13041" s="6"/>
      <c r="G13041" s="13"/>
      <c r="M13041" s="14"/>
      <c r="O13041" s="13"/>
      <c r="P13041" s="6"/>
      <c r="Q13041" s="7"/>
    </row>
    <row r="13042" spans="3:17" x14ac:dyDescent="0.2">
      <c r="C13042" s="1"/>
      <c r="D13042" s="1"/>
      <c r="F13042" s="6"/>
      <c r="G13042" s="13"/>
      <c r="M13042" s="14"/>
      <c r="O13042" s="13"/>
      <c r="P13042" s="6"/>
      <c r="Q13042" s="7"/>
    </row>
    <row r="13043" spans="3:17" x14ac:dyDescent="0.2">
      <c r="C13043" s="1"/>
      <c r="D13043" s="1"/>
      <c r="F13043" s="6"/>
      <c r="G13043" s="13"/>
      <c r="M13043" s="14"/>
      <c r="O13043" s="13"/>
      <c r="P13043" s="6"/>
      <c r="Q13043" s="7"/>
    </row>
    <row r="13044" spans="3:17" x14ac:dyDescent="0.2">
      <c r="C13044" s="1"/>
      <c r="D13044" s="1"/>
      <c r="F13044" s="6"/>
      <c r="G13044" s="13"/>
      <c r="M13044" s="14"/>
      <c r="O13044" s="13"/>
      <c r="P13044" s="6"/>
      <c r="Q13044" s="7"/>
    </row>
    <row r="13045" spans="3:17" x14ac:dyDescent="0.2">
      <c r="C13045" s="1"/>
      <c r="D13045" s="1"/>
      <c r="F13045" s="6"/>
      <c r="G13045" s="13"/>
      <c r="M13045" s="14"/>
      <c r="O13045" s="13"/>
      <c r="P13045" s="6"/>
      <c r="Q13045" s="7"/>
    </row>
    <row r="13046" spans="3:17" x14ac:dyDescent="0.2">
      <c r="C13046" s="1"/>
      <c r="D13046" s="1"/>
      <c r="F13046" s="6"/>
      <c r="G13046" s="13"/>
      <c r="M13046" s="14"/>
      <c r="O13046" s="13"/>
      <c r="P13046" s="6"/>
      <c r="Q13046" s="7"/>
    </row>
    <row r="13047" spans="3:17" x14ac:dyDescent="0.2">
      <c r="C13047" s="1"/>
      <c r="D13047" s="1"/>
      <c r="F13047" s="6"/>
      <c r="G13047" s="13"/>
      <c r="M13047" s="14"/>
      <c r="O13047" s="13"/>
      <c r="P13047" s="6"/>
      <c r="Q13047" s="7"/>
    </row>
    <row r="13048" spans="3:17" x14ac:dyDescent="0.2">
      <c r="C13048" s="1"/>
      <c r="D13048" s="1"/>
      <c r="F13048" s="6"/>
      <c r="G13048" s="13"/>
      <c r="M13048" s="14"/>
      <c r="O13048" s="13"/>
      <c r="P13048" s="6"/>
      <c r="Q13048" s="7"/>
    </row>
    <row r="13049" spans="3:17" x14ac:dyDescent="0.2">
      <c r="C13049" s="1"/>
      <c r="D13049" s="1"/>
      <c r="F13049" s="6"/>
      <c r="G13049" s="13"/>
      <c r="M13049" s="14"/>
      <c r="O13049" s="13"/>
      <c r="P13049" s="6"/>
      <c r="Q13049" s="7"/>
    </row>
    <row r="13050" spans="3:17" x14ac:dyDescent="0.2">
      <c r="C13050" s="1"/>
      <c r="D13050" s="1"/>
      <c r="F13050" s="6"/>
      <c r="G13050" s="13"/>
      <c r="M13050" s="14"/>
      <c r="O13050" s="13"/>
      <c r="P13050" s="6"/>
      <c r="Q13050" s="7"/>
    </row>
    <row r="13051" spans="3:17" x14ac:dyDescent="0.2">
      <c r="C13051" s="1"/>
      <c r="D13051" s="1"/>
      <c r="F13051" s="6"/>
      <c r="G13051" s="13"/>
      <c r="M13051" s="14"/>
      <c r="O13051" s="13"/>
      <c r="P13051" s="6"/>
      <c r="Q13051" s="7"/>
    </row>
    <row r="13052" spans="3:17" x14ac:dyDescent="0.2">
      <c r="C13052" s="1"/>
      <c r="D13052" s="1"/>
      <c r="F13052" s="6"/>
      <c r="G13052" s="13"/>
      <c r="M13052" s="14"/>
      <c r="O13052" s="13"/>
      <c r="P13052" s="6"/>
      <c r="Q13052" s="7"/>
    </row>
    <row r="13053" spans="3:17" x14ac:dyDescent="0.2">
      <c r="C13053" s="1"/>
      <c r="D13053" s="1"/>
      <c r="F13053" s="6"/>
      <c r="G13053" s="13"/>
      <c r="M13053" s="14"/>
      <c r="O13053" s="13"/>
      <c r="P13053" s="6"/>
      <c r="Q13053" s="7"/>
    </row>
    <row r="13054" spans="3:17" x14ac:dyDescent="0.2">
      <c r="C13054" s="1"/>
      <c r="D13054" s="1"/>
      <c r="F13054" s="6"/>
      <c r="G13054" s="13"/>
      <c r="M13054" s="14"/>
      <c r="O13054" s="13"/>
      <c r="P13054" s="6"/>
      <c r="Q13054" s="7"/>
    </row>
    <row r="13055" spans="3:17" x14ac:dyDescent="0.2">
      <c r="C13055" s="1"/>
      <c r="D13055" s="1"/>
      <c r="F13055" s="6"/>
      <c r="G13055" s="13"/>
      <c r="M13055" s="14"/>
      <c r="O13055" s="13"/>
      <c r="P13055" s="6"/>
      <c r="Q13055" s="7"/>
    </row>
    <row r="13056" spans="3:17" x14ac:dyDescent="0.2">
      <c r="C13056" s="1"/>
      <c r="D13056" s="1"/>
      <c r="F13056" s="6"/>
      <c r="G13056" s="13"/>
      <c r="M13056" s="14"/>
      <c r="O13056" s="13"/>
      <c r="P13056" s="6"/>
      <c r="Q13056" s="7"/>
    </row>
    <row r="13057" spans="3:17" x14ac:dyDescent="0.2">
      <c r="C13057" s="1"/>
      <c r="D13057" s="1"/>
      <c r="F13057" s="6"/>
      <c r="G13057" s="13"/>
      <c r="M13057" s="14"/>
      <c r="O13057" s="13"/>
      <c r="P13057" s="6"/>
      <c r="Q13057" s="7"/>
    </row>
    <row r="13058" spans="3:17" x14ac:dyDescent="0.2">
      <c r="C13058" s="1"/>
      <c r="D13058" s="1"/>
      <c r="F13058" s="6"/>
      <c r="G13058" s="13"/>
      <c r="M13058" s="14"/>
      <c r="O13058" s="13"/>
      <c r="P13058" s="6"/>
      <c r="Q13058" s="7"/>
    </row>
    <row r="13059" spans="3:17" x14ac:dyDescent="0.2">
      <c r="C13059" s="1"/>
      <c r="D13059" s="1"/>
      <c r="F13059" s="6"/>
      <c r="G13059" s="13"/>
      <c r="M13059" s="14"/>
      <c r="O13059" s="13"/>
      <c r="P13059" s="6"/>
      <c r="Q13059" s="7"/>
    </row>
    <row r="13060" spans="3:17" x14ac:dyDescent="0.2">
      <c r="C13060" s="1"/>
      <c r="D13060" s="1"/>
      <c r="F13060" s="6"/>
      <c r="G13060" s="13"/>
      <c r="M13060" s="14"/>
      <c r="O13060" s="13"/>
      <c r="P13060" s="6"/>
      <c r="Q13060" s="7"/>
    </row>
    <row r="13061" spans="3:17" x14ac:dyDescent="0.2">
      <c r="C13061" s="1"/>
      <c r="D13061" s="1"/>
      <c r="F13061" s="6"/>
      <c r="G13061" s="13"/>
      <c r="M13061" s="14"/>
      <c r="O13061" s="13"/>
      <c r="P13061" s="6"/>
      <c r="Q13061" s="7"/>
    </row>
    <row r="13062" spans="3:17" x14ac:dyDescent="0.2">
      <c r="C13062" s="1"/>
      <c r="D13062" s="1"/>
      <c r="F13062" s="6"/>
      <c r="G13062" s="13"/>
      <c r="M13062" s="14"/>
      <c r="O13062" s="13"/>
      <c r="P13062" s="6"/>
      <c r="Q13062" s="7"/>
    </row>
    <row r="13063" spans="3:17" x14ac:dyDescent="0.2">
      <c r="C13063" s="1"/>
      <c r="D13063" s="1"/>
      <c r="F13063" s="6"/>
      <c r="G13063" s="13"/>
      <c r="M13063" s="14"/>
      <c r="O13063" s="13"/>
      <c r="P13063" s="6"/>
      <c r="Q13063" s="7"/>
    </row>
    <row r="13064" spans="3:17" x14ac:dyDescent="0.2">
      <c r="C13064" s="1"/>
      <c r="D13064" s="1"/>
      <c r="F13064" s="6"/>
      <c r="G13064" s="13"/>
      <c r="M13064" s="14"/>
      <c r="O13064" s="13"/>
      <c r="P13064" s="6"/>
      <c r="Q13064" s="7"/>
    </row>
    <row r="13065" spans="3:17" x14ac:dyDescent="0.2">
      <c r="C13065" s="1"/>
      <c r="D13065" s="1"/>
      <c r="F13065" s="6"/>
      <c r="G13065" s="13"/>
      <c r="M13065" s="14"/>
      <c r="O13065" s="13"/>
      <c r="P13065" s="6"/>
      <c r="Q13065" s="7"/>
    </row>
    <row r="13066" spans="3:17" x14ac:dyDescent="0.2">
      <c r="C13066" s="1"/>
      <c r="D13066" s="1"/>
      <c r="F13066" s="6"/>
      <c r="G13066" s="13"/>
      <c r="M13066" s="14"/>
      <c r="O13066" s="13"/>
      <c r="P13066" s="6"/>
      <c r="Q13066" s="7"/>
    </row>
    <row r="13067" spans="3:17" x14ac:dyDescent="0.2">
      <c r="C13067" s="1"/>
      <c r="D13067" s="1"/>
      <c r="F13067" s="6"/>
      <c r="G13067" s="13"/>
      <c r="M13067" s="14"/>
      <c r="O13067" s="13"/>
      <c r="P13067" s="6"/>
      <c r="Q13067" s="7"/>
    </row>
    <row r="13068" spans="3:17" x14ac:dyDescent="0.2">
      <c r="C13068" s="1"/>
      <c r="D13068" s="1"/>
      <c r="F13068" s="6"/>
      <c r="G13068" s="13"/>
      <c r="M13068" s="14"/>
      <c r="O13068" s="13"/>
      <c r="P13068" s="6"/>
      <c r="Q13068" s="7"/>
    </row>
    <row r="13069" spans="3:17" x14ac:dyDescent="0.2">
      <c r="C13069" s="1"/>
      <c r="D13069" s="1"/>
      <c r="F13069" s="6"/>
      <c r="G13069" s="13"/>
      <c r="M13069" s="14"/>
      <c r="O13069" s="13"/>
      <c r="P13069" s="6"/>
      <c r="Q13069" s="7"/>
    </row>
    <row r="13070" spans="3:17" x14ac:dyDescent="0.2">
      <c r="C13070" s="1"/>
      <c r="D13070" s="1"/>
      <c r="F13070" s="6"/>
      <c r="G13070" s="13"/>
      <c r="M13070" s="14"/>
      <c r="O13070" s="13"/>
      <c r="P13070" s="6"/>
      <c r="Q13070" s="7"/>
    </row>
    <row r="13071" spans="3:17" x14ac:dyDescent="0.2">
      <c r="C13071" s="1"/>
      <c r="D13071" s="1"/>
      <c r="F13071" s="6"/>
      <c r="G13071" s="13"/>
      <c r="M13071" s="14"/>
      <c r="O13071" s="13"/>
      <c r="P13071" s="6"/>
      <c r="Q13071" s="7"/>
    </row>
    <row r="13072" spans="3:17" x14ac:dyDescent="0.2">
      <c r="C13072" s="1"/>
      <c r="D13072" s="1"/>
      <c r="F13072" s="6"/>
      <c r="G13072" s="13"/>
      <c r="M13072" s="14"/>
      <c r="O13072" s="13"/>
      <c r="P13072" s="6"/>
      <c r="Q13072" s="7"/>
    </row>
    <row r="13073" spans="3:17" x14ac:dyDescent="0.2">
      <c r="C13073" s="1"/>
      <c r="D13073" s="1"/>
      <c r="F13073" s="6"/>
      <c r="G13073" s="13"/>
      <c r="M13073" s="14"/>
      <c r="O13073" s="13"/>
      <c r="P13073" s="6"/>
      <c r="Q13073" s="7"/>
    </row>
    <row r="13074" spans="3:17" x14ac:dyDescent="0.2">
      <c r="C13074" s="1"/>
      <c r="D13074" s="1"/>
      <c r="F13074" s="6"/>
      <c r="G13074" s="13"/>
      <c r="M13074" s="14"/>
      <c r="O13074" s="13"/>
      <c r="P13074" s="6"/>
      <c r="Q13074" s="7"/>
    </row>
    <row r="13075" spans="3:17" x14ac:dyDescent="0.2">
      <c r="C13075" s="1"/>
      <c r="D13075" s="1"/>
      <c r="F13075" s="6"/>
      <c r="G13075" s="13"/>
      <c r="M13075" s="14"/>
      <c r="O13075" s="13"/>
      <c r="P13075" s="6"/>
      <c r="Q13075" s="7"/>
    </row>
    <row r="13076" spans="3:17" x14ac:dyDescent="0.2">
      <c r="C13076" s="1"/>
      <c r="D13076" s="1"/>
      <c r="F13076" s="6"/>
      <c r="G13076" s="13"/>
      <c r="M13076" s="14"/>
      <c r="O13076" s="13"/>
      <c r="P13076" s="6"/>
      <c r="Q13076" s="7"/>
    </row>
    <row r="13077" spans="3:17" x14ac:dyDescent="0.2">
      <c r="C13077" s="1"/>
      <c r="D13077" s="1"/>
      <c r="F13077" s="6"/>
      <c r="G13077" s="13"/>
      <c r="M13077" s="14"/>
      <c r="O13077" s="13"/>
      <c r="P13077" s="6"/>
      <c r="Q13077" s="7"/>
    </row>
    <row r="13078" spans="3:17" x14ac:dyDescent="0.2">
      <c r="C13078" s="1"/>
      <c r="D13078" s="1"/>
      <c r="F13078" s="6"/>
      <c r="G13078" s="13"/>
      <c r="M13078" s="14"/>
      <c r="O13078" s="13"/>
      <c r="P13078" s="6"/>
      <c r="Q13078" s="7"/>
    </row>
    <row r="13079" spans="3:17" x14ac:dyDescent="0.2">
      <c r="C13079" s="1"/>
      <c r="D13079" s="1"/>
      <c r="F13079" s="6"/>
      <c r="G13079" s="13"/>
      <c r="M13079" s="14"/>
      <c r="O13079" s="13"/>
      <c r="P13079" s="6"/>
      <c r="Q13079" s="7"/>
    </row>
    <row r="13080" spans="3:17" x14ac:dyDescent="0.2">
      <c r="C13080" s="1"/>
      <c r="D13080" s="1"/>
      <c r="F13080" s="6"/>
      <c r="G13080" s="13"/>
      <c r="M13080" s="14"/>
      <c r="O13080" s="13"/>
      <c r="P13080" s="6"/>
      <c r="Q13080" s="7"/>
    </row>
    <row r="13081" spans="3:17" x14ac:dyDescent="0.2">
      <c r="C13081" s="1"/>
      <c r="D13081" s="1"/>
      <c r="F13081" s="6"/>
      <c r="G13081" s="13"/>
      <c r="M13081" s="14"/>
      <c r="O13081" s="13"/>
      <c r="P13081" s="6"/>
      <c r="Q13081" s="7"/>
    </row>
    <row r="13082" spans="3:17" x14ac:dyDescent="0.2">
      <c r="C13082" s="1"/>
      <c r="D13082" s="1"/>
      <c r="F13082" s="6"/>
      <c r="G13082" s="13"/>
      <c r="M13082" s="14"/>
      <c r="O13082" s="13"/>
      <c r="P13082" s="6"/>
      <c r="Q13082" s="7"/>
    </row>
    <row r="13083" spans="3:17" x14ac:dyDescent="0.2">
      <c r="C13083" s="1"/>
      <c r="D13083" s="1"/>
      <c r="F13083" s="6"/>
      <c r="G13083" s="13"/>
      <c r="M13083" s="14"/>
      <c r="O13083" s="13"/>
      <c r="P13083" s="6"/>
      <c r="Q13083" s="7"/>
    </row>
    <row r="13084" spans="3:17" x14ac:dyDescent="0.2">
      <c r="C13084" s="1"/>
      <c r="D13084" s="1"/>
      <c r="F13084" s="6"/>
      <c r="G13084" s="13"/>
      <c r="M13084" s="14"/>
      <c r="O13084" s="13"/>
      <c r="P13084" s="6"/>
      <c r="Q13084" s="7"/>
    </row>
    <row r="13085" spans="3:17" x14ac:dyDescent="0.2">
      <c r="C13085" s="1"/>
      <c r="D13085" s="1"/>
      <c r="F13085" s="6"/>
      <c r="G13085" s="13"/>
      <c r="M13085" s="14"/>
      <c r="O13085" s="13"/>
      <c r="P13085" s="6"/>
      <c r="Q13085" s="7"/>
    </row>
    <row r="13086" spans="3:17" x14ac:dyDescent="0.2">
      <c r="C13086" s="1"/>
      <c r="D13086" s="1"/>
      <c r="F13086" s="6"/>
      <c r="G13086" s="13"/>
      <c r="M13086" s="14"/>
      <c r="O13086" s="13"/>
      <c r="P13086" s="6"/>
      <c r="Q13086" s="7"/>
    </row>
    <row r="13087" spans="3:17" x14ac:dyDescent="0.2">
      <c r="C13087" s="1"/>
      <c r="D13087" s="1"/>
      <c r="F13087" s="6"/>
      <c r="G13087" s="13"/>
      <c r="M13087" s="14"/>
      <c r="O13087" s="13"/>
      <c r="P13087" s="6"/>
      <c r="Q13087" s="7"/>
    </row>
    <row r="13088" spans="3:17" x14ac:dyDescent="0.2">
      <c r="C13088" s="1"/>
      <c r="D13088" s="1"/>
      <c r="F13088" s="6"/>
      <c r="G13088" s="13"/>
      <c r="M13088" s="14"/>
      <c r="O13088" s="13"/>
      <c r="P13088" s="6"/>
      <c r="Q13088" s="7"/>
    </row>
    <row r="13089" spans="3:17" x14ac:dyDescent="0.2">
      <c r="C13089" s="1"/>
      <c r="D13089" s="1"/>
      <c r="F13089" s="6"/>
      <c r="G13089" s="13"/>
      <c r="M13089" s="14"/>
      <c r="O13089" s="13"/>
      <c r="P13089" s="6"/>
      <c r="Q13089" s="7"/>
    </row>
    <row r="13090" spans="3:17" x14ac:dyDescent="0.2">
      <c r="C13090" s="1"/>
      <c r="D13090" s="1"/>
      <c r="F13090" s="6"/>
      <c r="G13090" s="13"/>
      <c r="M13090" s="14"/>
      <c r="O13090" s="13"/>
      <c r="P13090" s="6"/>
      <c r="Q13090" s="7"/>
    </row>
    <row r="13091" spans="3:17" x14ac:dyDescent="0.2">
      <c r="C13091" s="1"/>
      <c r="D13091" s="1"/>
      <c r="F13091" s="6"/>
      <c r="G13091" s="13"/>
      <c r="M13091" s="14"/>
      <c r="O13091" s="13"/>
      <c r="P13091" s="6"/>
      <c r="Q13091" s="7"/>
    </row>
    <row r="13092" spans="3:17" x14ac:dyDescent="0.2">
      <c r="C13092" s="1"/>
      <c r="D13092" s="1"/>
      <c r="F13092" s="6"/>
      <c r="G13092" s="13"/>
      <c r="M13092" s="14"/>
      <c r="O13092" s="13"/>
      <c r="P13092" s="6"/>
      <c r="Q13092" s="7"/>
    </row>
    <row r="13093" spans="3:17" x14ac:dyDescent="0.2">
      <c r="C13093" s="1"/>
      <c r="D13093" s="1"/>
      <c r="F13093" s="6"/>
      <c r="G13093" s="13"/>
      <c r="M13093" s="14"/>
      <c r="O13093" s="13"/>
      <c r="P13093" s="6"/>
      <c r="Q13093" s="7"/>
    </row>
    <row r="13094" spans="3:17" x14ac:dyDescent="0.2">
      <c r="C13094" s="1"/>
      <c r="D13094" s="1"/>
      <c r="F13094" s="6"/>
      <c r="G13094" s="13"/>
      <c r="M13094" s="14"/>
      <c r="O13094" s="13"/>
      <c r="P13094" s="6"/>
      <c r="Q13094" s="7"/>
    </row>
    <row r="13095" spans="3:17" x14ac:dyDescent="0.2">
      <c r="C13095" s="1"/>
      <c r="D13095" s="1"/>
      <c r="F13095" s="6"/>
      <c r="G13095" s="13"/>
      <c r="M13095" s="14"/>
      <c r="O13095" s="13"/>
      <c r="P13095" s="6"/>
      <c r="Q13095" s="7"/>
    </row>
    <row r="13096" spans="3:17" x14ac:dyDescent="0.2">
      <c r="C13096" s="1"/>
      <c r="D13096" s="1"/>
      <c r="F13096" s="6"/>
      <c r="G13096" s="13"/>
      <c r="M13096" s="14"/>
      <c r="O13096" s="13"/>
      <c r="P13096" s="6"/>
      <c r="Q13096" s="7"/>
    </row>
    <row r="13097" spans="3:17" x14ac:dyDescent="0.2">
      <c r="C13097" s="1"/>
      <c r="D13097" s="1"/>
      <c r="F13097" s="6"/>
      <c r="G13097" s="13"/>
      <c r="M13097" s="14"/>
      <c r="O13097" s="13"/>
      <c r="P13097" s="6"/>
      <c r="Q13097" s="7"/>
    </row>
    <row r="13098" spans="3:17" x14ac:dyDescent="0.2">
      <c r="C13098" s="1"/>
      <c r="D13098" s="1"/>
      <c r="F13098" s="6"/>
      <c r="G13098" s="13"/>
      <c r="M13098" s="14"/>
      <c r="O13098" s="13"/>
      <c r="P13098" s="6"/>
      <c r="Q13098" s="7"/>
    </row>
    <row r="13099" spans="3:17" x14ac:dyDescent="0.2">
      <c r="C13099" s="1"/>
      <c r="D13099" s="1"/>
      <c r="F13099" s="6"/>
      <c r="G13099" s="13"/>
      <c r="M13099" s="14"/>
      <c r="O13099" s="13"/>
      <c r="P13099" s="6"/>
      <c r="Q13099" s="7"/>
    </row>
    <row r="13100" spans="3:17" x14ac:dyDescent="0.2">
      <c r="C13100" s="1"/>
      <c r="D13100" s="1"/>
      <c r="F13100" s="6"/>
      <c r="G13100" s="13"/>
      <c r="M13100" s="14"/>
      <c r="O13100" s="13"/>
      <c r="P13100" s="6"/>
      <c r="Q13100" s="7"/>
    </row>
    <row r="13101" spans="3:17" x14ac:dyDescent="0.2">
      <c r="C13101" s="1"/>
      <c r="D13101" s="1"/>
      <c r="F13101" s="6"/>
      <c r="G13101" s="13"/>
      <c r="M13101" s="14"/>
      <c r="O13101" s="13"/>
      <c r="P13101" s="6"/>
      <c r="Q13101" s="7"/>
    </row>
    <row r="13102" spans="3:17" x14ac:dyDescent="0.2">
      <c r="C13102" s="1"/>
      <c r="D13102" s="1"/>
      <c r="F13102" s="6"/>
      <c r="G13102" s="13"/>
      <c r="M13102" s="14"/>
      <c r="O13102" s="13"/>
      <c r="P13102" s="6"/>
      <c r="Q13102" s="7"/>
    </row>
    <row r="13103" spans="3:17" x14ac:dyDescent="0.2">
      <c r="C13103" s="1"/>
      <c r="D13103" s="1"/>
      <c r="F13103" s="6"/>
      <c r="G13103" s="13"/>
      <c r="M13103" s="14"/>
      <c r="O13103" s="13"/>
      <c r="P13103" s="6"/>
      <c r="Q13103" s="7"/>
    </row>
    <row r="13104" spans="3:17" x14ac:dyDescent="0.2">
      <c r="C13104" s="1"/>
      <c r="D13104" s="1"/>
      <c r="F13104" s="6"/>
      <c r="G13104" s="13"/>
      <c r="M13104" s="14"/>
      <c r="O13104" s="13"/>
      <c r="P13104" s="6"/>
      <c r="Q13104" s="7"/>
    </row>
    <row r="13105" spans="3:17" x14ac:dyDescent="0.2">
      <c r="C13105" s="1"/>
      <c r="D13105" s="1"/>
      <c r="F13105" s="6"/>
      <c r="G13105" s="13"/>
      <c r="M13105" s="14"/>
      <c r="O13105" s="13"/>
      <c r="P13105" s="6"/>
      <c r="Q13105" s="7"/>
    </row>
    <row r="13106" spans="3:17" x14ac:dyDescent="0.2">
      <c r="C13106" s="1"/>
      <c r="D13106" s="1"/>
      <c r="F13106" s="6"/>
      <c r="G13106" s="13"/>
      <c r="M13106" s="14"/>
      <c r="O13106" s="13"/>
      <c r="P13106" s="6"/>
      <c r="Q13106" s="7"/>
    </row>
    <row r="13107" spans="3:17" x14ac:dyDescent="0.2">
      <c r="C13107" s="1"/>
      <c r="D13107" s="1"/>
      <c r="F13107" s="6"/>
      <c r="G13107" s="13"/>
      <c r="M13107" s="14"/>
      <c r="O13107" s="13"/>
      <c r="P13107" s="6"/>
      <c r="Q13107" s="7"/>
    </row>
    <row r="13108" spans="3:17" x14ac:dyDescent="0.2">
      <c r="C13108" s="1"/>
      <c r="D13108" s="1"/>
      <c r="F13108" s="6"/>
      <c r="G13108" s="13"/>
      <c r="M13108" s="14"/>
      <c r="O13108" s="13"/>
      <c r="P13108" s="6"/>
      <c r="Q13108" s="7"/>
    </row>
    <row r="13109" spans="3:17" x14ac:dyDescent="0.2">
      <c r="C13109" s="1"/>
      <c r="D13109" s="1"/>
      <c r="F13109" s="6"/>
      <c r="G13109" s="13"/>
      <c r="M13109" s="14"/>
      <c r="O13109" s="13"/>
      <c r="P13109" s="6"/>
      <c r="Q13109" s="7"/>
    </row>
    <row r="13110" spans="3:17" x14ac:dyDescent="0.2">
      <c r="C13110" s="1"/>
      <c r="D13110" s="1"/>
      <c r="F13110" s="6"/>
      <c r="G13110" s="13"/>
      <c r="M13110" s="14"/>
      <c r="O13110" s="13"/>
      <c r="P13110" s="6"/>
      <c r="Q13110" s="7"/>
    </row>
    <row r="13111" spans="3:17" x14ac:dyDescent="0.2">
      <c r="C13111" s="1"/>
      <c r="D13111" s="1"/>
      <c r="F13111" s="6"/>
      <c r="G13111" s="13"/>
      <c r="M13111" s="14"/>
      <c r="O13111" s="13"/>
      <c r="P13111" s="6"/>
      <c r="Q13111" s="7"/>
    </row>
    <row r="13112" spans="3:17" x14ac:dyDescent="0.2">
      <c r="C13112" s="1"/>
      <c r="D13112" s="1"/>
      <c r="F13112" s="6"/>
      <c r="G13112" s="13"/>
      <c r="M13112" s="14"/>
      <c r="O13112" s="13"/>
      <c r="P13112" s="6"/>
      <c r="Q13112" s="7"/>
    </row>
    <row r="13113" spans="3:17" x14ac:dyDescent="0.2">
      <c r="C13113" s="1"/>
      <c r="D13113" s="1"/>
      <c r="F13113" s="6"/>
      <c r="G13113" s="13"/>
      <c r="M13113" s="14"/>
      <c r="O13113" s="13"/>
      <c r="P13113" s="6"/>
      <c r="Q13113" s="7"/>
    </row>
    <row r="13114" spans="3:17" x14ac:dyDescent="0.2">
      <c r="C13114" s="1"/>
      <c r="D13114" s="1"/>
      <c r="F13114" s="6"/>
      <c r="G13114" s="13"/>
      <c r="M13114" s="14"/>
      <c r="O13114" s="13"/>
      <c r="P13114" s="6"/>
      <c r="Q13114" s="7"/>
    </row>
    <row r="13115" spans="3:17" x14ac:dyDescent="0.2">
      <c r="C13115" s="1"/>
      <c r="D13115" s="1"/>
      <c r="F13115" s="6"/>
      <c r="G13115" s="13"/>
      <c r="M13115" s="14"/>
      <c r="O13115" s="13"/>
      <c r="P13115" s="6"/>
      <c r="Q13115" s="7"/>
    </row>
    <row r="13116" spans="3:17" x14ac:dyDescent="0.2">
      <c r="C13116" s="1"/>
      <c r="D13116" s="1"/>
      <c r="F13116" s="6"/>
      <c r="G13116" s="13"/>
      <c r="M13116" s="14"/>
      <c r="O13116" s="13"/>
      <c r="P13116" s="6"/>
      <c r="Q13116" s="7"/>
    </row>
    <row r="13117" spans="3:17" x14ac:dyDescent="0.2">
      <c r="C13117" s="1"/>
      <c r="D13117" s="1"/>
      <c r="F13117" s="6"/>
      <c r="G13117" s="13"/>
      <c r="M13117" s="14"/>
      <c r="O13117" s="13"/>
      <c r="P13117" s="6"/>
      <c r="Q13117" s="7"/>
    </row>
    <row r="13118" spans="3:17" x14ac:dyDescent="0.2">
      <c r="C13118" s="1"/>
      <c r="D13118" s="1"/>
      <c r="F13118" s="6"/>
      <c r="G13118" s="13"/>
      <c r="M13118" s="14"/>
      <c r="O13118" s="13"/>
      <c r="P13118" s="6"/>
      <c r="Q13118" s="7"/>
    </row>
    <row r="13119" spans="3:17" x14ac:dyDescent="0.2">
      <c r="C13119" s="1"/>
      <c r="D13119" s="1"/>
      <c r="F13119" s="6"/>
      <c r="G13119" s="13"/>
      <c r="M13119" s="14"/>
      <c r="O13119" s="13"/>
      <c r="P13119" s="6"/>
      <c r="Q13119" s="7"/>
    </row>
    <row r="13120" spans="3:17" x14ac:dyDescent="0.2">
      <c r="C13120" s="1"/>
      <c r="D13120" s="1"/>
      <c r="F13120" s="6"/>
      <c r="G13120" s="13"/>
      <c r="M13120" s="14"/>
      <c r="O13120" s="13"/>
      <c r="P13120" s="6"/>
      <c r="Q13120" s="7"/>
    </row>
    <row r="13121" spans="3:17" x14ac:dyDescent="0.2">
      <c r="C13121" s="1"/>
      <c r="D13121" s="1"/>
      <c r="F13121" s="6"/>
      <c r="G13121" s="13"/>
      <c r="M13121" s="14"/>
      <c r="O13121" s="13"/>
      <c r="P13121" s="6"/>
      <c r="Q13121" s="7"/>
    </row>
    <row r="13122" spans="3:17" x14ac:dyDescent="0.2">
      <c r="C13122" s="1"/>
      <c r="D13122" s="1"/>
      <c r="F13122" s="6"/>
      <c r="G13122" s="13"/>
      <c r="M13122" s="14"/>
      <c r="O13122" s="13"/>
      <c r="P13122" s="6"/>
      <c r="Q13122" s="7"/>
    </row>
    <row r="13123" spans="3:17" x14ac:dyDescent="0.2">
      <c r="C13123" s="1"/>
      <c r="D13123" s="1"/>
      <c r="F13123" s="6"/>
      <c r="G13123" s="13"/>
      <c r="M13123" s="14"/>
      <c r="O13123" s="13"/>
      <c r="P13123" s="6"/>
      <c r="Q13123" s="7"/>
    </row>
    <row r="13124" spans="3:17" x14ac:dyDescent="0.2">
      <c r="C13124" s="1"/>
      <c r="D13124" s="1"/>
      <c r="F13124" s="6"/>
      <c r="G13124" s="13"/>
      <c r="M13124" s="14"/>
      <c r="O13124" s="13"/>
      <c r="P13124" s="6"/>
      <c r="Q13124" s="7"/>
    </row>
    <row r="13125" spans="3:17" x14ac:dyDescent="0.2">
      <c r="C13125" s="1"/>
      <c r="D13125" s="1"/>
      <c r="F13125" s="6"/>
      <c r="G13125" s="13"/>
      <c r="M13125" s="14"/>
      <c r="O13125" s="13"/>
      <c r="P13125" s="6"/>
      <c r="Q13125" s="7"/>
    </row>
    <row r="13126" spans="3:17" x14ac:dyDescent="0.2">
      <c r="C13126" s="1"/>
      <c r="D13126" s="1"/>
      <c r="F13126" s="6"/>
      <c r="G13126" s="13"/>
      <c r="M13126" s="14"/>
      <c r="O13126" s="13"/>
      <c r="P13126" s="6"/>
      <c r="Q13126" s="7"/>
    </row>
    <row r="13127" spans="3:17" x14ac:dyDescent="0.2">
      <c r="C13127" s="1"/>
      <c r="D13127" s="1"/>
      <c r="F13127" s="6"/>
      <c r="G13127" s="13"/>
      <c r="M13127" s="14"/>
      <c r="O13127" s="13"/>
      <c r="P13127" s="6"/>
      <c r="Q13127" s="7"/>
    </row>
    <row r="13128" spans="3:17" x14ac:dyDescent="0.2">
      <c r="C13128" s="1"/>
      <c r="D13128" s="1"/>
      <c r="F13128" s="6"/>
      <c r="G13128" s="13"/>
      <c r="M13128" s="14"/>
      <c r="O13128" s="13"/>
      <c r="P13128" s="6"/>
      <c r="Q13128" s="7"/>
    </row>
    <row r="13129" spans="3:17" x14ac:dyDescent="0.2">
      <c r="C13129" s="1"/>
      <c r="D13129" s="1"/>
      <c r="F13129" s="6"/>
      <c r="G13129" s="13"/>
      <c r="M13129" s="14"/>
      <c r="O13129" s="13"/>
      <c r="P13129" s="6"/>
      <c r="Q13129" s="7"/>
    </row>
    <row r="13130" spans="3:17" x14ac:dyDescent="0.2">
      <c r="C13130" s="1"/>
      <c r="D13130" s="1"/>
      <c r="F13130" s="6"/>
      <c r="G13130" s="13"/>
      <c r="M13130" s="14"/>
      <c r="O13130" s="13"/>
      <c r="P13130" s="6"/>
      <c r="Q13130" s="7"/>
    </row>
    <row r="13131" spans="3:17" x14ac:dyDescent="0.2">
      <c r="C13131" s="1"/>
      <c r="D13131" s="1"/>
      <c r="F13131" s="6"/>
      <c r="G13131" s="13"/>
      <c r="M13131" s="14"/>
      <c r="O13131" s="13"/>
      <c r="P13131" s="6"/>
      <c r="Q13131" s="7"/>
    </row>
    <row r="13132" spans="3:17" x14ac:dyDescent="0.2">
      <c r="C13132" s="1"/>
      <c r="D13132" s="1"/>
      <c r="F13132" s="6"/>
      <c r="G13132" s="13"/>
      <c r="M13132" s="14"/>
      <c r="O13132" s="13"/>
      <c r="P13132" s="6"/>
      <c r="Q13132" s="7"/>
    </row>
    <row r="13133" spans="3:17" x14ac:dyDescent="0.2">
      <c r="C13133" s="1"/>
      <c r="D13133" s="1"/>
      <c r="F13133" s="6"/>
      <c r="G13133" s="13"/>
      <c r="M13133" s="14"/>
      <c r="O13133" s="13"/>
      <c r="P13133" s="6"/>
      <c r="Q13133" s="7"/>
    </row>
    <row r="13134" spans="3:17" x14ac:dyDescent="0.2">
      <c r="C13134" s="1"/>
      <c r="D13134" s="1"/>
      <c r="F13134" s="6"/>
      <c r="G13134" s="13"/>
      <c r="M13134" s="14"/>
      <c r="O13134" s="13"/>
      <c r="P13134" s="6"/>
      <c r="Q13134" s="7"/>
    </row>
    <row r="13135" spans="3:17" x14ac:dyDescent="0.2">
      <c r="C13135" s="1"/>
      <c r="D13135" s="1"/>
      <c r="F13135" s="6"/>
      <c r="G13135" s="13"/>
      <c r="M13135" s="14"/>
      <c r="O13135" s="13"/>
      <c r="P13135" s="6"/>
      <c r="Q13135" s="7"/>
    </row>
    <row r="13136" spans="3:17" x14ac:dyDescent="0.2">
      <c r="C13136" s="1"/>
      <c r="D13136" s="1"/>
      <c r="F13136" s="6"/>
      <c r="G13136" s="13"/>
      <c r="M13136" s="14"/>
      <c r="O13136" s="13"/>
      <c r="P13136" s="6"/>
      <c r="Q13136" s="7"/>
    </row>
    <row r="13137" spans="3:17" x14ac:dyDescent="0.2">
      <c r="C13137" s="1"/>
      <c r="D13137" s="1"/>
      <c r="F13137" s="6"/>
      <c r="G13137" s="13"/>
      <c r="M13137" s="14"/>
      <c r="O13137" s="13"/>
      <c r="P13137" s="6"/>
      <c r="Q13137" s="7"/>
    </row>
    <row r="13138" spans="3:17" x14ac:dyDescent="0.2">
      <c r="C13138" s="1"/>
      <c r="D13138" s="1"/>
      <c r="F13138" s="6"/>
      <c r="G13138" s="13"/>
      <c r="M13138" s="14"/>
      <c r="O13138" s="13"/>
      <c r="P13138" s="6"/>
      <c r="Q13138" s="7"/>
    </row>
    <row r="13139" spans="3:17" x14ac:dyDescent="0.2">
      <c r="C13139" s="1"/>
      <c r="D13139" s="1"/>
      <c r="F13139" s="6"/>
      <c r="G13139" s="13"/>
      <c r="M13139" s="14"/>
      <c r="O13139" s="13"/>
      <c r="P13139" s="6"/>
      <c r="Q13139" s="7"/>
    </row>
    <row r="13140" spans="3:17" x14ac:dyDescent="0.2">
      <c r="C13140" s="1"/>
      <c r="D13140" s="1"/>
      <c r="F13140" s="6"/>
      <c r="G13140" s="13"/>
      <c r="M13140" s="14"/>
      <c r="O13140" s="13"/>
      <c r="P13140" s="6"/>
      <c r="Q13140" s="7"/>
    </row>
    <row r="13141" spans="3:17" x14ac:dyDescent="0.2">
      <c r="C13141" s="1"/>
      <c r="D13141" s="1"/>
      <c r="F13141" s="6"/>
      <c r="G13141" s="13"/>
      <c r="M13141" s="14"/>
      <c r="O13141" s="13"/>
      <c r="P13141" s="6"/>
      <c r="Q13141" s="7"/>
    </row>
    <row r="13142" spans="3:17" x14ac:dyDescent="0.2">
      <c r="C13142" s="1"/>
      <c r="D13142" s="1"/>
      <c r="F13142" s="6"/>
      <c r="G13142" s="13"/>
      <c r="M13142" s="14"/>
      <c r="O13142" s="13"/>
      <c r="P13142" s="6"/>
      <c r="Q13142" s="7"/>
    </row>
    <row r="13143" spans="3:17" x14ac:dyDescent="0.2">
      <c r="C13143" s="1"/>
      <c r="D13143" s="1"/>
      <c r="F13143" s="6"/>
      <c r="G13143" s="13"/>
      <c r="M13143" s="14"/>
      <c r="O13143" s="13"/>
      <c r="P13143" s="6"/>
      <c r="Q13143" s="7"/>
    </row>
    <row r="13144" spans="3:17" x14ac:dyDescent="0.2">
      <c r="C13144" s="1"/>
      <c r="D13144" s="1"/>
      <c r="F13144" s="6"/>
      <c r="G13144" s="13"/>
      <c r="M13144" s="14"/>
      <c r="O13144" s="13"/>
      <c r="P13144" s="6"/>
      <c r="Q13144" s="7"/>
    </row>
    <row r="13145" spans="3:17" x14ac:dyDescent="0.2">
      <c r="C13145" s="1"/>
      <c r="D13145" s="1"/>
      <c r="F13145" s="6"/>
      <c r="G13145" s="13"/>
      <c r="M13145" s="14"/>
      <c r="O13145" s="13"/>
      <c r="P13145" s="6"/>
      <c r="Q13145" s="7"/>
    </row>
    <row r="13146" spans="3:17" x14ac:dyDescent="0.2">
      <c r="C13146" s="1"/>
      <c r="D13146" s="1"/>
      <c r="F13146" s="6"/>
      <c r="G13146" s="13"/>
      <c r="M13146" s="14"/>
      <c r="O13146" s="13"/>
      <c r="P13146" s="6"/>
      <c r="Q13146" s="7"/>
    </row>
    <row r="13147" spans="3:17" x14ac:dyDescent="0.2">
      <c r="C13147" s="1"/>
      <c r="D13147" s="1"/>
      <c r="F13147" s="6"/>
      <c r="G13147" s="13"/>
      <c r="M13147" s="14"/>
      <c r="O13147" s="13"/>
      <c r="P13147" s="6"/>
      <c r="Q13147" s="7"/>
    </row>
    <row r="13148" spans="3:17" x14ac:dyDescent="0.2">
      <c r="C13148" s="1"/>
      <c r="D13148" s="1"/>
      <c r="F13148" s="6"/>
      <c r="G13148" s="13"/>
      <c r="M13148" s="14"/>
      <c r="O13148" s="13"/>
      <c r="P13148" s="6"/>
      <c r="Q13148" s="7"/>
    </row>
    <row r="13149" spans="3:17" x14ac:dyDescent="0.2">
      <c r="C13149" s="1"/>
      <c r="D13149" s="1"/>
      <c r="F13149" s="6"/>
      <c r="G13149" s="13"/>
      <c r="M13149" s="14"/>
      <c r="O13149" s="13"/>
      <c r="P13149" s="6"/>
      <c r="Q13149" s="7"/>
    </row>
    <row r="13150" spans="3:17" x14ac:dyDescent="0.2">
      <c r="C13150" s="1"/>
      <c r="D13150" s="1"/>
      <c r="F13150" s="6"/>
      <c r="G13150" s="13"/>
      <c r="M13150" s="14"/>
      <c r="O13150" s="13"/>
      <c r="P13150" s="6"/>
      <c r="Q13150" s="7"/>
    </row>
    <row r="13151" spans="3:17" x14ac:dyDescent="0.2">
      <c r="C13151" s="1"/>
      <c r="D13151" s="1"/>
      <c r="F13151" s="6"/>
      <c r="G13151" s="13"/>
      <c r="M13151" s="14"/>
      <c r="O13151" s="13"/>
      <c r="P13151" s="6"/>
      <c r="Q13151" s="7"/>
    </row>
    <row r="13152" spans="3:17" x14ac:dyDescent="0.2">
      <c r="C13152" s="1"/>
      <c r="D13152" s="1"/>
      <c r="F13152" s="6"/>
      <c r="G13152" s="13"/>
      <c r="M13152" s="14"/>
      <c r="O13152" s="13"/>
      <c r="P13152" s="6"/>
      <c r="Q13152" s="7"/>
    </row>
    <row r="13153" spans="3:17" x14ac:dyDescent="0.2">
      <c r="C13153" s="1"/>
      <c r="D13153" s="1"/>
      <c r="F13153" s="6"/>
      <c r="G13153" s="13"/>
      <c r="M13153" s="14"/>
      <c r="O13153" s="13"/>
      <c r="P13153" s="6"/>
      <c r="Q13153" s="7"/>
    </row>
    <row r="13154" spans="3:17" x14ac:dyDescent="0.2">
      <c r="C13154" s="1"/>
      <c r="D13154" s="1"/>
      <c r="F13154" s="6"/>
      <c r="G13154" s="13"/>
      <c r="M13154" s="14"/>
      <c r="O13154" s="13"/>
      <c r="P13154" s="6"/>
      <c r="Q13154" s="7"/>
    </row>
    <row r="13155" spans="3:17" x14ac:dyDescent="0.2">
      <c r="C13155" s="1"/>
      <c r="D13155" s="1"/>
      <c r="F13155" s="6"/>
      <c r="G13155" s="13"/>
      <c r="M13155" s="14"/>
      <c r="O13155" s="13"/>
      <c r="P13155" s="6"/>
      <c r="Q13155" s="7"/>
    </row>
    <row r="13156" spans="3:17" x14ac:dyDescent="0.2">
      <c r="C13156" s="1"/>
      <c r="D13156" s="1"/>
      <c r="F13156" s="6"/>
      <c r="G13156" s="13"/>
      <c r="M13156" s="14"/>
      <c r="O13156" s="13"/>
      <c r="P13156" s="6"/>
      <c r="Q13156" s="7"/>
    </row>
    <row r="13157" spans="3:17" x14ac:dyDescent="0.2">
      <c r="C13157" s="1"/>
      <c r="D13157" s="1"/>
      <c r="F13157" s="6"/>
      <c r="G13157" s="13"/>
      <c r="M13157" s="14"/>
      <c r="O13157" s="13"/>
      <c r="P13157" s="6"/>
      <c r="Q13157" s="7"/>
    </row>
    <row r="13158" spans="3:17" x14ac:dyDescent="0.2">
      <c r="C13158" s="1"/>
      <c r="D13158" s="1"/>
      <c r="F13158" s="6"/>
      <c r="G13158" s="13"/>
      <c r="M13158" s="14"/>
      <c r="O13158" s="13"/>
      <c r="P13158" s="6"/>
      <c r="Q13158" s="7"/>
    </row>
    <row r="13159" spans="3:17" x14ac:dyDescent="0.2">
      <c r="C13159" s="1"/>
      <c r="D13159" s="1"/>
      <c r="F13159" s="6"/>
      <c r="G13159" s="13"/>
      <c r="M13159" s="14"/>
      <c r="O13159" s="13"/>
      <c r="P13159" s="6"/>
      <c r="Q13159" s="7"/>
    </row>
    <row r="13160" spans="3:17" x14ac:dyDescent="0.2">
      <c r="C13160" s="1"/>
      <c r="D13160" s="1"/>
      <c r="F13160" s="6"/>
      <c r="G13160" s="13"/>
      <c r="M13160" s="14"/>
      <c r="O13160" s="13"/>
      <c r="P13160" s="6"/>
      <c r="Q13160" s="7"/>
    </row>
    <row r="13161" spans="3:17" x14ac:dyDescent="0.2">
      <c r="C13161" s="1"/>
      <c r="D13161" s="1"/>
      <c r="F13161" s="6"/>
      <c r="G13161" s="13"/>
      <c r="M13161" s="14"/>
      <c r="O13161" s="13"/>
      <c r="P13161" s="6"/>
      <c r="Q13161" s="7"/>
    </row>
    <row r="13162" spans="3:17" x14ac:dyDescent="0.2">
      <c r="C13162" s="1"/>
      <c r="D13162" s="1"/>
      <c r="F13162" s="6"/>
      <c r="G13162" s="13"/>
      <c r="M13162" s="14"/>
      <c r="O13162" s="13"/>
      <c r="P13162" s="6"/>
      <c r="Q13162" s="7"/>
    </row>
    <row r="13163" spans="3:17" x14ac:dyDescent="0.2">
      <c r="C13163" s="1"/>
      <c r="D13163" s="1"/>
      <c r="F13163" s="6"/>
      <c r="G13163" s="13"/>
      <c r="M13163" s="14"/>
      <c r="O13163" s="13"/>
      <c r="P13163" s="6"/>
      <c r="Q13163" s="7"/>
    </row>
    <row r="13164" spans="3:17" x14ac:dyDescent="0.2">
      <c r="C13164" s="1"/>
      <c r="D13164" s="1"/>
      <c r="F13164" s="6"/>
      <c r="G13164" s="13"/>
      <c r="M13164" s="14"/>
      <c r="O13164" s="13"/>
      <c r="P13164" s="6"/>
      <c r="Q13164" s="7"/>
    </row>
    <row r="13165" spans="3:17" x14ac:dyDescent="0.2">
      <c r="C13165" s="1"/>
      <c r="D13165" s="1"/>
      <c r="F13165" s="6"/>
      <c r="G13165" s="13"/>
      <c r="M13165" s="14"/>
      <c r="O13165" s="13"/>
      <c r="P13165" s="6"/>
      <c r="Q13165" s="7"/>
    </row>
    <row r="13166" spans="3:17" x14ac:dyDescent="0.2">
      <c r="C13166" s="1"/>
      <c r="D13166" s="1"/>
      <c r="F13166" s="6"/>
      <c r="G13166" s="13"/>
      <c r="M13166" s="14"/>
      <c r="O13166" s="13"/>
      <c r="P13166" s="6"/>
      <c r="Q13166" s="7"/>
    </row>
    <row r="13167" spans="3:17" x14ac:dyDescent="0.2">
      <c r="C13167" s="1"/>
      <c r="D13167" s="1"/>
      <c r="F13167" s="6"/>
      <c r="G13167" s="13"/>
      <c r="M13167" s="14"/>
      <c r="O13167" s="13"/>
      <c r="P13167" s="6"/>
      <c r="Q13167" s="7"/>
    </row>
    <row r="13168" spans="3:17" x14ac:dyDescent="0.2">
      <c r="C13168" s="1"/>
      <c r="D13168" s="1"/>
      <c r="F13168" s="6"/>
      <c r="G13168" s="13"/>
      <c r="M13168" s="14"/>
      <c r="O13168" s="13"/>
      <c r="P13168" s="6"/>
      <c r="Q13168" s="7"/>
    </row>
    <row r="13169" spans="3:17" x14ac:dyDescent="0.2">
      <c r="C13169" s="1"/>
      <c r="D13169" s="1"/>
      <c r="F13169" s="6"/>
      <c r="G13169" s="13"/>
      <c r="M13169" s="14"/>
      <c r="O13169" s="13"/>
      <c r="P13169" s="6"/>
      <c r="Q13169" s="7"/>
    </row>
    <row r="13170" spans="3:17" x14ac:dyDescent="0.2">
      <c r="C13170" s="1"/>
      <c r="D13170" s="1"/>
      <c r="F13170" s="6"/>
      <c r="G13170" s="13"/>
      <c r="M13170" s="14"/>
      <c r="O13170" s="13"/>
      <c r="P13170" s="6"/>
      <c r="Q13170" s="7"/>
    </row>
    <row r="13171" spans="3:17" x14ac:dyDescent="0.2">
      <c r="C13171" s="1"/>
      <c r="D13171" s="1"/>
      <c r="F13171" s="6"/>
      <c r="G13171" s="13"/>
      <c r="M13171" s="14"/>
      <c r="O13171" s="13"/>
      <c r="P13171" s="6"/>
      <c r="Q13171" s="7"/>
    </row>
    <row r="13172" spans="3:17" x14ac:dyDescent="0.2">
      <c r="C13172" s="1"/>
      <c r="D13172" s="1"/>
      <c r="F13172" s="6"/>
      <c r="G13172" s="13"/>
      <c r="M13172" s="14"/>
      <c r="O13172" s="13"/>
      <c r="P13172" s="6"/>
      <c r="Q13172" s="7"/>
    </row>
    <row r="13173" spans="3:17" x14ac:dyDescent="0.2">
      <c r="C13173" s="1"/>
      <c r="D13173" s="1"/>
      <c r="F13173" s="6"/>
      <c r="G13173" s="13"/>
      <c r="M13173" s="14"/>
      <c r="O13173" s="13"/>
      <c r="P13173" s="6"/>
      <c r="Q13173" s="7"/>
    </row>
    <row r="13174" spans="3:17" x14ac:dyDescent="0.2">
      <c r="C13174" s="1"/>
      <c r="D13174" s="1"/>
      <c r="F13174" s="6"/>
      <c r="G13174" s="13"/>
      <c r="M13174" s="14"/>
      <c r="O13174" s="13"/>
      <c r="P13174" s="6"/>
      <c r="Q13174" s="7"/>
    </row>
    <row r="13175" spans="3:17" x14ac:dyDescent="0.2">
      <c r="C13175" s="1"/>
      <c r="D13175" s="1"/>
      <c r="F13175" s="6"/>
      <c r="G13175" s="13"/>
      <c r="M13175" s="14"/>
      <c r="O13175" s="13"/>
      <c r="P13175" s="6"/>
      <c r="Q13175" s="7"/>
    </row>
    <row r="13176" spans="3:17" x14ac:dyDescent="0.2">
      <c r="C13176" s="1"/>
      <c r="D13176" s="1"/>
      <c r="F13176" s="6"/>
      <c r="G13176" s="13"/>
      <c r="M13176" s="14"/>
      <c r="O13176" s="13"/>
      <c r="P13176" s="6"/>
      <c r="Q13176" s="7"/>
    </row>
    <row r="13177" spans="3:17" x14ac:dyDescent="0.2">
      <c r="C13177" s="1"/>
      <c r="D13177" s="1"/>
      <c r="F13177" s="6"/>
      <c r="G13177" s="13"/>
      <c r="M13177" s="14"/>
      <c r="O13177" s="13"/>
      <c r="P13177" s="6"/>
      <c r="Q13177" s="7"/>
    </row>
    <row r="13178" spans="3:17" x14ac:dyDescent="0.2">
      <c r="C13178" s="1"/>
      <c r="D13178" s="1"/>
      <c r="F13178" s="6"/>
      <c r="G13178" s="13"/>
      <c r="M13178" s="14"/>
      <c r="O13178" s="13"/>
      <c r="P13178" s="6"/>
      <c r="Q13178" s="7"/>
    </row>
    <row r="13179" spans="3:17" x14ac:dyDescent="0.2">
      <c r="C13179" s="1"/>
      <c r="D13179" s="1"/>
      <c r="F13179" s="6"/>
      <c r="G13179" s="13"/>
      <c r="M13179" s="14"/>
      <c r="O13179" s="13"/>
      <c r="P13179" s="6"/>
      <c r="Q13179" s="7"/>
    </row>
    <row r="13180" spans="3:17" x14ac:dyDescent="0.2">
      <c r="C13180" s="1"/>
      <c r="D13180" s="1"/>
      <c r="F13180" s="6"/>
      <c r="G13180" s="13"/>
      <c r="M13180" s="14"/>
      <c r="O13180" s="13"/>
      <c r="P13180" s="6"/>
      <c r="Q13180" s="7"/>
    </row>
    <row r="13181" spans="3:17" x14ac:dyDescent="0.2">
      <c r="C13181" s="1"/>
      <c r="D13181" s="1"/>
      <c r="F13181" s="6"/>
      <c r="G13181" s="13"/>
      <c r="M13181" s="14"/>
      <c r="O13181" s="13"/>
      <c r="P13181" s="6"/>
      <c r="Q13181" s="7"/>
    </row>
    <row r="13182" spans="3:17" x14ac:dyDescent="0.2">
      <c r="C13182" s="1"/>
      <c r="D13182" s="1"/>
      <c r="F13182" s="6"/>
      <c r="G13182" s="13"/>
      <c r="M13182" s="14"/>
      <c r="O13182" s="13"/>
      <c r="P13182" s="6"/>
      <c r="Q13182" s="7"/>
    </row>
    <row r="13183" spans="3:17" x14ac:dyDescent="0.2">
      <c r="C13183" s="1"/>
      <c r="D13183" s="1"/>
      <c r="F13183" s="6"/>
      <c r="G13183" s="13"/>
      <c r="M13183" s="14"/>
      <c r="O13183" s="13"/>
      <c r="P13183" s="6"/>
      <c r="Q13183" s="7"/>
    </row>
    <row r="13184" spans="3:17" x14ac:dyDescent="0.2">
      <c r="C13184" s="1"/>
      <c r="D13184" s="1"/>
      <c r="F13184" s="6"/>
      <c r="G13184" s="13"/>
      <c r="M13184" s="14"/>
      <c r="O13184" s="13"/>
      <c r="P13184" s="6"/>
      <c r="Q13184" s="7"/>
    </row>
    <row r="13185" spans="3:17" x14ac:dyDescent="0.2">
      <c r="C13185" s="1"/>
      <c r="D13185" s="1"/>
      <c r="F13185" s="6"/>
      <c r="G13185" s="13"/>
      <c r="M13185" s="14"/>
      <c r="O13185" s="13"/>
      <c r="P13185" s="6"/>
      <c r="Q13185" s="7"/>
    </row>
    <row r="13186" spans="3:17" x14ac:dyDescent="0.2">
      <c r="C13186" s="1"/>
      <c r="D13186" s="1"/>
      <c r="F13186" s="6"/>
      <c r="G13186" s="13"/>
      <c r="M13186" s="14"/>
      <c r="O13186" s="13"/>
      <c r="P13186" s="6"/>
      <c r="Q13186" s="7"/>
    </row>
    <row r="13187" spans="3:17" x14ac:dyDescent="0.2">
      <c r="C13187" s="1"/>
      <c r="D13187" s="1"/>
      <c r="F13187" s="6"/>
      <c r="G13187" s="13"/>
      <c r="M13187" s="14"/>
      <c r="O13187" s="13"/>
      <c r="P13187" s="6"/>
      <c r="Q13187" s="7"/>
    </row>
    <row r="13188" spans="3:17" x14ac:dyDescent="0.2">
      <c r="C13188" s="1"/>
      <c r="D13188" s="1"/>
      <c r="F13188" s="6"/>
      <c r="G13188" s="13"/>
      <c r="M13188" s="14"/>
      <c r="O13188" s="13"/>
      <c r="P13188" s="6"/>
      <c r="Q13188" s="7"/>
    </row>
    <row r="13189" spans="3:17" x14ac:dyDescent="0.2">
      <c r="C13189" s="1"/>
      <c r="D13189" s="1"/>
      <c r="F13189" s="6"/>
      <c r="G13189" s="13"/>
      <c r="M13189" s="14"/>
      <c r="O13189" s="13"/>
      <c r="P13189" s="6"/>
      <c r="Q13189" s="7"/>
    </row>
    <row r="13190" spans="3:17" x14ac:dyDescent="0.2">
      <c r="C13190" s="1"/>
      <c r="D13190" s="1"/>
      <c r="F13190" s="6"/>
      <c r="G13190" s="13"/>
      <c r="M13190" s="14"/>
      <c r="O13190" s="13"/>
      <c r="P13190" s="6"/>
      <c r="Q13190" s="7"/>
    </row>
    <row r="13191" spans="3:17" x14ac:dyDescent="0.2">
      <c r="C13191" s="1"/>
      <c r="D13191" s="1"/>
      <c r="F13191" s="6"/>
      <c r="G13191" s="13"/>
      <c r="M13191" s="14"/>
      <c r="O13191" s="13"/>
      <c r="P13191" s="6"/>
      <c r="Q13191" s="7"/>
    </row>
    <row r="13192" spans="3:17" x14ac:dyDescent="0.2">
      <c r="C13192" s="1"/>
      <c r="D13192" s="1"/>
      <c r="F13192" s="6"/>
      <c r="G13192" s="13"/>
      <c r="M13192" s="14"/>
      <c r="O13192" s="13"/>
      <c r="P13192" s="6"/>
      <c r="Q13192" s="7"/>
    </row>
    <row r="13193" spans="3:17" x14ac:dyDescent="0.2">
      <c r="C13193" s="1"/>
      <c r="D13193" s="1"/>
      <c r="F13193" s="6"/>
      <c r="G13193" s="13"/>
      <c r="M13193" s="14"/>
      <c r="O13193" s="13"/>
      <c r="P13193" s="6"/>
      <c r="Q13193" s="7"/>
    </row>
    <row r="13194" spans="3:17" x14ac:dyDescent="0.2">
      <c r="C13194" s="1"/>
      <c r="D13194" s="1"/>
      <c r="F13194" s="6"/>
      <c r="G13194" s="13"/>
      <c r="M13194" s="14"/>
      <c r="O13194" s="13"/>
      <c r="P13194" s="6"/>
      <c r="Q13194" s="7"/>
    </row>
    <row r="13195" spans="3:17" x14ac:dyDescent="0.2">
      <c r="C13195" s="1"/>
      <c r="D13195" s="1"/>
      <c r="F13195" s="6"/>
      <c r="G13195" s="13"/>
      <c r="M13195" s="14"/>
      <c r="O13195" s="13"/>
      <c r="P13195" s="6"/>
      <c r="Q13195" s="7"/>
    </row>
    <row r="13196" spans="3:17" x14ac:dyDescent="0.2">
      <c r="C13196" s="1"/>
      <c r="D13196" s="1"/>
      <c r="F13196" s="6"/>
      <c r="G13196" s="13"/>
      <c r="M13196" s="14"/>
      <c r="O13196" s="13"/>
      <c r="P13196" s="6"/>
      <c r="Q13196" s="7"/>
    </row>
    <row r="13197" spans="3:17" x14ac:dyDescent="0.2">
      <c r="C13197" s="1"/>
      <c r="D13197" s="1"/>
      <c r="F13197" s="6"/>
      <c r="G13197" s="13"/>
      <c r="M13197" s="14"/>
      <c r="O13197" s="13"/>
      <c r="P13197" s="6"/>
      <c r="Q13197" s="7"/>
    </row>
    <row r="13198" spans="3:17" x14ac:dyDescent="0.2">
      <c r="C13198" s="1"/>
      <c r="D13198" s="1"/>
      <c r="F13198" s="6"/>
      <c r="G13198" s="13"/>
      <c r="M13198" s="14"/>
      <c r="O13198" s="13"/>
      <c r="P13198" s="6"/>
      <c r="Q13198" s="7"/>
    </row>
    <row r="13199" spans="3:17" x14ac:dyDescent="0.2">
      <c r="C13199" s="1"/>
      <c r="D13199" s="1"/>
      <c r="F13199" s="6"/>
      <c r="G13199" s="13"/>
      <c r="M13199" s="14"/>
      <c r="O13199" s="13"/>
      <c r="P13199" s="6"/>
      <c r="Q13199" s="7"/>
    </row>
    <row r="13200" spans="3:17" x14ac:dyDescent="0.2">
      <c r="C13200" s="1"/>
      <c r="D13200" s="1"/>
      <c r="F13200" s="6"/>
      <c r="G13200" s="13"/>
      <c r="M13200" s="14"/>
      <c r="O13200" s="13"/>
      <c r="P13200" s="6"/>
      <c r="Q13200" s="7"/>
    </row>
    <row r="13201" spans="3:17" x14ac:dyDescent="0.2">
      <c r="C13201" s="1"/>
      <c r="D13201" s="1"/>
      <c r="F13201" s="6"/>
      <c r="G13201" s="13"/>
      <c r="M13201" s="14"/>
      <c r="O13201" s="13"/>
      <c r="P13201" s="6"/>
      <c r="Q13201" s="7"/>
    </row>
    <row r="13202" spans="3:17" x14ac:dyDescent="0.2">
      <c r="C13202" s="1"/>
      <c r="D13202" s="1"/>
      <c r="F13202" s="6"/>
      <c r="G13202" s="13"/>
      <c r="M13202" s="14"/>
      <c r="O13202" s="13"/>
      <c r="P13202" s="6"/>
      <c r="Q13202" s="7"/>
    </row>
    <row r="13203" spans="3:17" x14ac:dyDescent="0.2">
      <c r="C13203" s="1"/>
      <c r="D13203" s="1"/>
      <c r="F13203" s="6"/>
      <c r="G13203" s="13"/>
      <c r="M13203" s="14"/>
      <c r="O13203" s="13"/>
      <c r="P13203" s="6"/>
      <c r="Q13203" s="7"/>
    </row>
    <row r="13204" spans="3:17" x14ac:dyDescent="0.2">
      <c r="C13204" s="1"/>
      <c r="D13204" s="1"/>
      <c r="F13204" s="6"/>
      <c r="G13204" s="13"/>
      <c r="M13204" s="14"/>
      <c r="O13204" s="13"/>
      <c r="P13204" s="6"/>
      <c r="Q13204" s="7"/>
    </row>
    <row r="13205" spans="3:17" x14ac:dyDescent="0.2">
      <c r="C13205" s="1"/>
      <c r="D13205" s="1"/>
      <c r="F13205" s="6"/>
      <c r="G13205" s="13"/>
      <c r="M13205" s="14"/>
      <c r="O13205" s="13"/>
      <c r="P13205" s="6"/>
      <c r="Q13205" s="7"/>
    </row>
    <row r="13206" spans="3:17" x14ac:dyDescent="0.2">
      <c r="C13206" s="1"/>
      <c r="D13206" s="1"/>
      <c r="F13206" s="6"/>
      <c r="G13206" s="13"/>
      <c r="M13206" s="14"/>
      <c r="O13206" s="13"/>
      <c r="P13206" s="6"/>
      <c r="Q13206" s="7"/>
    </row>
    <row r="13207" spans="3:17" x14ac:dyDescent="0.2">
      <c r="C13207" s="1"/>
      <c r="D13207" s="1"/>
      <c r="F13207" s="6"/>
      <c r="G13207" s="13"/>
      <c r="M13207" s="14"/>
      <c r="O13207" s="13"/>
      <c r="P13207" s="6"/>
      <c r="Q13207" s="7"/>
    </row>
    <row r="13208" spans="3:17" x14ac:dyDescent="0.2">
      <c r="C13208" s="1"/>
      <c r="D13208" s="1"/>
      <c r="F13208" s="6"/>
      <c r="G13208" s="13"/>
      <c r="M13208" s="14"/>
      <c r="O13208" s="13"/>
      <c r="P13208" s="6"/>
      <c r="Q13208" s="7"/>
    </row>
    <row r="13209" spans="3:17" x14ac:dyDescent="0.2">
      <c r="C13209" s="1"/>
      <c r="D13209" s="1"/>
      <c r="F13209" s="6"/>
      <c r="G13209" s="13"/>
      <c r="M13209" s="14"/>
      <c r="O13209" s="13"/>
      <c r="P13209" s="6"/>
      <c r="Q13209" s="7"/>
    </row>
    <row r="13210" spans="3:17" x14ac:dyDescent="0.2">
      <c r="C13210" s="1"/>
      <c r="D13210" s="1"/>
      <c r="F13210" s="6"/>
      <c r="G13210" s="13"/>
      <c r="M13210" s="14"/>
      <c r="O13210" s="13"/>
      <c r="P13210" s="6"/>
      <c r="Q13210" s="7"/>
    </row>
    <row r="13211" spans="3:17" x14ac:dyDescent="0.2">
      <c r="C13211" s="1"/>
      <c r="D13211" s="1"/>
      <c r="F13211" s="6"/>
      <c r="G13211" s="13"/>
      <c r="M13211" s="14"/>
      <c r="O13211" s="13"/>
      <c r="P13211" s="6"/>
      <c r="Q13211" s="7"/>
    </row>
    <row r="13212" spans="3:17" x14ac:dyDescent="0.2">
      <c r="C13212" s="1"/>
      <c r="D13212" s="1"/>
      <c r="F13212" s="6"/>
      <c r="G13212" s="13"/>
      <c r="M13212" s="14"/>
      <c r="O13212" s="13"/>
      <c r="P13212" s="6"/>
      <c r="Q13212" s="7"/>
    </row>
    <row r="13213" spans="3:17" x14ac:dyDescent="0.2">
      <c r="C13213" s="1"/>
      <c r="D13213" s="1"/>
      <c r="F13213" s="6"/>
      <c r="G13213" s="13"/>
      <c r="M13213" s="14"/>
      <c r="O13213" s="13"/>
      <c r="P13213" s="6"/>
      <c r="Q13213" s="7"/>
    </row>
    <row r="13214" spans="3:17" x14ac:dyDescent="0.2">
      <c r="C13214" s="1"/>
      <c r="D13214" s="1"/>
      <c r="F13214" s="6"/>
      <c r="G13214" s="13"/>
      <c r="M13214" s="14"/>
      <c r="O13214" s="13"/>
      <c r="P13214" s="6"/>
      <c r="Q13214" s="7"/>
    </row>
    <row r="13215" spans="3:17" x14ac:dyDescent="0.2">
      <c r="C13215" s="1"/>
      <c r="D13215" s="1"/>
      <c r="F13215" s="6"/>
      <c r="G13215" s="13"/>
      <c r="M13215" s="14"/>
      <c r="O13215" s="13"/>
      <c r="P13215" s="6"/>
      <c r="Q13215" s="7"/>
    </row>
    <row r="13216" spans="3:17" x14ac:dyDescent="0.2">
      <c r="C13216" s="1"/>
      <c r="D13216" s="1"/>
      <c r="F13216" s="6"/>
      <c r="G13216" s="13"/>
      <c r="M13216" s="14"/>
      <c r="O13216" s="13"/>
      <c r="P13216" s="6"/>
      <c r="Q13216" s="7"/>
    </row>
    <row r="13217" spans="3:17" x14ac:dyDescent="0.2">
      <c r="C13217" s="1"/>
      <c r="D13217" s="1"/>
      <c r="F13217" s="6"/>
      <c r="G13217" s="13"/>
      <c r="M13217" s="14"/>
      <c r="O13217" s="13"/>
      <c r="P13217" s="6"/>
      <c r="Q13217" s="7"/>
    </row>
    <row r="13218" spans="3:17" x14ac:dyDescent="0.2">
      <c r="C13218" s="1"/>
      <c r="D13218" s="1"/>
      <c r="F13218" s="6"/>
      <c r="G13218" s="13"/>
      <c r="M13218" s="14"/>
      <c r="O13218" s="13"/>
      <c r="P13218" s="6"/>
      <c r="Q13218" s="7"/>
    </row>
    <row r="13219" spans="3:17" x14ac:dyDescent="0.2">
      <c r="C13219" s="1"/>
      <c r="D13219" s="1"/>
      <c r="F13219" s="6"/>
      <c r="G13219" s="13"/>
      <c r="M13219" s="14"/>
      <c r="O13219" s="13"/>
      <c r="P13219" s="6"/>
      <c r="Q13219" s="7"/>
    </row>
    <row r="13220" spans="3:17" x14ac:dyDescent="0.2">
      <c r="C13220" s="1"/>
      <c r="D13220" s="1"/>
      <c r="F13220" s="6"/>
      <c r="G13220" s="13"/>
      <c r="M13220" s="14"/>
      <c r="O13220" s="13"/>
      <c r="P13220" s="6"/>
      <c r="Q13220" s="7"/>
    </row>
    <row r="13221" spans="3:17" x14ac:dyDescent="0.2">
      <c r="C13221" s="1"/>
      <c r="D13221" s="1"/>
      <c r="F13221" s="6"/>
      <c r="G13221" s="13"/>
      <c r="M13221" s="14"/>
      <c r="O13221" s="13"/>
      <c r="P13221" s="6"/>
      <c r="Q13221" s="7"/>
    </row>
    <row r="13222" spans="3:17" x14ac:dyDescent="0.2">
      <c r="C13222" s="1"/>
      <c r="D13222" s="1"/>
      <c r="F13222" s="6"/>
      <c r="G13222" s="13"/>
      <c r="M13222" s="14"/>
      <c r="O13222" s="13"/>
      <c r="P13222" s="6"/>
      <c r="Q13222" s="7"/>
    </row>
    <row r="13223" spans="3:17" x14ac:dyDescent="0.2">
      <c r="C13223" s="1"/>
      <c r="D13223" s="1"/>
      <c r="F13223" s="6"/>
      <c r="G13223" s="13"/>
      <c r="M13223" s="14"/>
      <c r="O13223" s="13"/>
      <c r="P13223" s="6"/>
      <c r="Q13223" s="7"/>
    </row>
    <row r="13224" spans="3:17" x14ac:dyDescent="0.2">
      <c r="C13224" s="1"/>
      <c r="D13224" s="1"/>
      <c r="F13224" s="6"/>
      <c r="G13224" s="13"/>
      <c r="M13224" s="14"/>
      <c r="O13224" s="13"/>
      <c r="P13224" s="6"/>
      <c r="Q13224" s="7"/>
    </row>
    <row r="13225" spans="3:17" x14ac:dyDescent="0.2">
      <c r="C13225" s="1"/>
      <c r="D13225" s="1"/>
      <c r="F13225" s="6"/>
      <c r="G13225" s="13"/>
      <c r="M13225" s="14"/>
      <c r="O13225" s="13"/>
      <c r="P13225" s="6"/>
      <c r="Q13225" s="7"/>
    </row>
    <row r="13226" spans="3:17" x14ac:dyDescent="0.2">
      <c r="C13226" s="1"/>
      <c r="D13226" s="1"/>
      <c r="F13226" s="6"/>
      <c r="G13226" s="13"/>
      <c r="M13226" s="14"/>
      <c r="O13226" s="13"/>
      <c r="P13226" s="6"/>
      <c r="Q13226" s="7"/>
    </row>
    <row r="13227" spans="3:17" x14ac:dyDescent="0.2">
      <c r="C13227" s="1"/>
      <c r="D13227" s="1"/>
      <c r="F13227" s="6"/>
      <c r="G13227" s="13"/>
      <c r="M13227" s="14"/>
      <c r="O13227" s="13"/>
      <c r="P13227" s="6"/>
      <c r="Q13227" s="7"/>
    </row>
    <row r="13228" spans="3:17" x14ac:dyDescent="0.2">
      <c r="C13228" s="1"/>
      <c r="D13228" s="1"/>
      <c r="F13228" s="6"/>
      <c r="G13228" s="13"/>
      <c r="M13228" s="14"/>
      <c r="O13228" s="13"/>
      <c r="P13228" s="6"/>
      <c r="Q13228" s="7"/>
    </row>
    <row r="13229" spans="3:17" x14ac:dyDescent="0.2">
      <c r="C13229" s="1"/>
      <c r="D13229" s="1"/>
      <c r="F13229" s="6"/>
      <c r="G13229" s="13"/>
      <c r="M13229" s="14"/>
      <c r="O13229" s="13"/>
      <c r="P13229" s="6"/>
      <c r="Q13229" s="7"/>
    </row>
    <row r="13230" spans="3:17" x14ac:dyDescent="0.2">
      <c r="C13230" s="1"/>
      <c r="D13230" s="1"/>
      <c r="F13230" s="6"/>
      <c r="G13230" s="13"/>
      <c r="M13230" s="14"/>
      <c r="O13230" s="13"/>
      <c r="P13230" s="6"/>
      <c r="Q13230" s="7"/>
    </row>
    <row r="13231" spans="3:17" x14ac:dyDescent="0.2">
      <c r="C13231" s="1"/>
      <c r="D13231" s="1"/>
      <c r="F13231" s="6"/>
      <c r="G13231" s="13"/>
      <c r="M13231" s="14"/>
      <c r="O13231" s="13"/>
      <c r="P13231" s="6"/>
      <c r="Q13231" s="7"/>
    </row>
    <row r="13232" spans="3:17" x14ac:dyDescent="0.2">
      <c r="C13232" s="1"/>
      <c r="D13232" s="1"/>
      <c r="F13232" s="6"/>
      <c r="G13232" s="13"/>
      <c r="M13232" s="14"/>
      <c r="O13232" s="13"/>
      <c r="P13232" s="6"/>
      <c r="Q13232" s="7"/>
    </row>
    <row r="13233" spans="3:17" x14ac:dyDescent="0.2">
      <c r="C13233" s="1"/>
      <c r="D13233" s="1"/>
      <c r="F13233" s="6"/>
      <c r="G13233" s="13"/>
      <c r="M13233" s="14"/>
      <c r="O13233" s="13"/>
      <c r="P13233" s="6"/>
      <c r="Q13233" s="7"/>
    </row>
    <row r="13234" spans="3:17" x14ac:dyDescent="0.2">
      <c r="C13234" s="1"/>
      <c r="D13234" s="1"/>
      <c r="F13234" s="6"/>
      <c r="G13234" s="13"/>
      <c r="M13234" s="14"/>
      <c r="O13234" s="13"/>
      <c r="P13234" s="6"/>
      <c r="Q13234" s="7"/>
    </row>
    <row r="13235" spans="3:17" x14ac:dyDescent="0.2">
      <c r="C13235" s="1"/>
      <c r="D13235" s="1"/>
      <c r="F13235" s="6"/>
      <c r="G13235" s="13"/>
      <c r="M13235" s="14"/>
      <c r="O13235" s="13"/>
      <c r="P13235" s="6"/>
      <c r="Q13235" s="7"/>
    </row>
    <row r="13236" spans="3:17" x14ac:dyDescent="0.2">
      <c r="C13236" s="1"/>
      <c r="D13236" s="1"/>
      <c r="F13236" s="6"/>
      <c r="G13236" s="13"/>
      <c r="M13236" s="14"/>
      <c r="O13236" s="13"/>
      <c r="P13236" s="6"/>
      <c r="Q13236" s="7"/>
    </row>
    <row r="13237" spans="3:17" x14ac:dyDescent="0.2">
      <c r="C13237" s="1"/>
      <c r="D13237" s="1"/>
      <c r="F13237" s="6"/>
      <c r="G13237" s="13"/>
      <c r="M13237" s="14"/>
      <c r="O13237" s="13"/>
      <c r="P13237" s="6"/>
      <c r="Q13237" s="7"/>
    </row>
    <row r="13238" spans="3:17" x14ac:dyDescent="0.2">
      <c r="C13238" s="1"/>
      <c r="D13238" s="1"/>
      <c r="F13238" s="6"/>
      <c r="G13238" s="13"/>
      <c r="M13238" s="14"/>
      <c r="O13238" s="13"/>
      <c r="P13238" s="6"/>
      <c r="Q13238" s="7"/>
    </row>
    <row r="13239" spans="3:17" x14ac:dyDescent="0.2">
      <c r="C13239" s="1"/>
      <c r="D13239" s="1"/>
      <c r="F13239" s="6"/>
      <c r="G13239" s="13"/>
      <c r="M13239" s="14"/>
      <c r="O13239" s="13"/>
      <c r="P13239" s="6"/>
      <c r="Q13239" s="7"/>
    </row>
    <row r="13240" spans="3:17" x14ac:dyDescent="0.2">
      <c r="C13240" s="1"/>
      <c r="D13240" s="1"/>
      <c r="F13240" s="6"/>
      <c r="G13240" s="13"/>
      <c r="M13240" s="14"/>
      <c r="O13240" s="13"/>
      <c r="P13240" s="6"/>
      <c r="Q13240" s="7"/>
    </row>
    <row r="13241" spans="3:17" x14ac:dyDescent="0.2">
      <c r="C13241" s="1"/>
      <c r="D13241" s="1"/>
      <c r="F13241" s="6"/>
      <c r="G13241" s="13"/>
      <c r="M13241" s="14"/>
      <c r="O13241" s="13"/>
      <c r="P13241" s="6"/>
      <c r="Q13241" s="7"/>
    </row>
    <row r="13242" spans="3:17" x14ac:dyDescent="0.2">
      <c r="C13242" s="1"/>
      <c r="D13242" s="1"/>
      <c r="F13242" s="6"/>
      <c r="G13242" s="13"/>
      <c r="M13242" s="14"/>
      <c r="O13242" s="13"/>
      <c r="P13242" s="6"/>
      <c r="Q13242" s="7"/>
    </row>
    <row r="13243" spans="3:17" x14ac:dyDescent="0.2">
      <c r="C13243" s="1"/>
      <c r="D13243" s="1"/>
      <c r="F13243" s="6"/>
      <c r="G13243" s="13"/>
      <c r="M13243" s="14"/>
      <c r="O13243" s="13"/>
      <c r="P13243" s="6"/>
      <c r="Q13243" s="7"/>
    </row>
    <row r="13244" spans="3:17" x14ac:dyDescent="0.2">
      <c r="C13244" s="1"/>
      <c r="D13244" s="1"/>
      <c r="F13244" s="6"/>
      <c r="G13244" s="13"/>
      <c r="M13244" s="14"/>
      <c r="O13244" s="13"/>
      <c r="P13244" s="6"/>
      <c r="Q13244" s="7"/>
    </row>
    <row r="13245" spans="3:17" x14ac:dyDescent="0.2">
      <c r="C13245" s="1"/>
      <c r="D13245" s="1"/>
      <c r="F13245" s="6"/>
      <c r="G13245" s="13"/>
      <c r="M13245" s="14"/>
      <c r="O13245" s="13"/>
      <c r="P13245" s="6"/>
      <c r="Q13245" s="7"/>
    </row>
    <row r="13246" spans="3:17" x14ac:dyDescent="0.2">
      <c r="C13246" s="1"/>
      <c r="D13246" s="1"/>
      <c r="F13246" s="6"/>
      <c r="G13246" s="13"/>
      <c r="M13246" s="14"/>
      <c r="O13246" s="13"/>
      <c r="P13246" s="6"/>
      <c r="Q13246" s="7"/>
    </row>
    <row r="13247" spans="3:17" x14ac:dyDescent="0.2">
      <c r="C13247" s="1"/>
      <c r="D13247" s="1"/>
      <c r="F13247" s="6"/>
      <c r="G13247" s="13"/>
      <c r="M13247" s="14"/>
      <c r="O13247" s="13"/>
      <c r="P13247" s="6"/>
      <c r="Q13247" s="7"/>
    </row>
    <row r="13248" spans="3:17" x14ac:dyDescent="0.2">
      <c r="C13248" s="1"/>
      <c r="D13248" s="1"/>
      <c r="F13248" s="6"/>
      <c r="G13248" s="13"/>
      <c r="M13248" s="14"/>
      <c r="O13248" s="13"/>
      <c r="P13248" s="6"/>
      <c r="Q13248" s="7"/>
    </row>
    <row r="13249" spans="3:17" x14ac:dyDescent="0.2">
      <c r="C13249" s="1"/>
      <c r="D13249" s="1"/>
      <c r="F13249" s="6"/>
      <c r="G13249" s="13"/>
      <c r="M13249" s="14"/>
      <c r="O13249" s="13"/>
      <c r="P13249" s="6"/>
      <c r="Q13249" s="7"/>
    </row>
    <row r="13250" spans="3:17" x14ac:dyDescent="0.2">
      <c r="C13250" s="1"/>
      <c r="D13250" s="1"/>
      <c r="F13250" s="6"/>
      <c r="G13250" s="13"/>
      <c r="M13250" s="14"/>
      <c r="O13250" s="13"/>
      <c r="P13250" s="6"/>
      <c r="Q13250" s="7"/>
    </row>
    <row r="13251" spans="3:17" x14ac:dyDescent="0.2">
      <c r="C13251" s="1"/>
      <c r="D13251" s="1"/>
      <c r="F13251" s="6"/>
      <c r="G13251" s="13"/>
      <c r="M13251" s="14"/>
      <c r="O13251" s="13"/>
      <c r="P13251" s="6"/>
      <c r="Q13251" s="7"/>
    </row>
    <row r="13252" spans="3:17" x14ac:dyDescent="0.2">
      <c r="C13252" s="1"/>
      <c r="D13252" s="1"/>
      <c r="F13252" s="6"/>
      <c r="G13252" s="13"/>
      <c r="M13252" s="14"/>
      <c r="O13252" s="13"/>
      <c r="P13252" s="6"/>
      <c r="Q13252" s="7"/>
    </row>
    <row r="13253" spans="3:17" x14ac:dyDescent="0.2">
      <c r="C13253" s="1"/>
      <c r="D13253" s="1"/>
      <c r="F13253" s="6"/>
      <c r="G13253" s="13"/>
      <c r="M13253" s="14"/>
      <c r="O13253" s="13"/>
      <c r="P13253" s="6"/>
      <c r="Q13253" s="7"/>
    </row>
    <row r="13254" spans="3:17" x14ac:dyDescent="0.2">
      <c r="C13254" s="1"/>
      <c r="D13254" s="1"/>
      <c r="F13254" s="6"/>
      <c r="G13254" s="13"/>
      <c r="M13254" s="14"/>
      <c r="O13254" s="13"/>
      <c r="P13254" s="6"/>
      <c r="Q13254" s="7"/>
    </row>
    <row r="13255" spans="3:17" x14ac:dyDescent="0.2">
      <c r="C13255" s="1"/>
      <c r="D13255" s="1"/>
      <c r="F13255" s="6"/>
      <c r="G13255" s="13"/>
      <c r="M13255" s="14"/>
      <c r="O13255" s="13"/>
      <c r="P13255" s="6"/>
      <c r="Q13255" s="7"/>
    </row>
    <row r="13256" spans="3:17" x14ac:dyDescent="0.2">
      <c r="C13256" s="1"/>
      <c r="D13256" s="1"/>
      <c r="F13256" s="6"/>
      <c r="G13256" s="13"/>
      <c r="M13256" s="14"/>
      <c r="O13256" s="13"/>
      <c r="P13256" s="6"/>
      <c r="Q13256" s="7"/>
    </row>
    <row r="13257" spans="3:17" x14ac:dyDescent="0.2">
      <c r="C13257" s="1"/>
      <c r="D13257" s="1"/>
      <c r="F13257" s="6"/>
      <c r="G13257" s="13"/>
      <c r="M13257" s="14"/>
      <c r="O13257" s="13"/>
      <c r="P13257" s="6"/>
      <c r="Q13257" s="7"/>
    </row>
    <row r="13258" spans="3:17" x14ac:dyDescent="0.2">
      <c r="C13258" s="1"/>
      <c r="D13258" s="1"/>
      <c r="F13258" s="6"/>
      <c r="G13258" s="13"/>
      <c r="M13258" s="14"/>
      <c r="O13258" s="13"/>
      <c r="P13258" s="6"/>
      <c r="Q13258" s="7"/>
    </row>
    <row r="13259" spans="3:17" x14ac:dyDescent="0.2">
      <c r="C13259" s="1"/>
      <c r="D13259" s="1"/>
      <c r="F13259" s="6"/>
      <c r="G13259" s="13"/>
      <c r="M13259" s="14"/>
      <c r="O13259" s="13"/>
      <c r="P13259" s="6"/>
      <c r="Q13259" s="7"/>
    </row>
    <row r="13260" spans="3:17" x14ac:dyDescent="0.2">
      <c r="C13260" s="1"/>
      <c r="D13260" s="1"/>
      <c r="F13260" s="6"/>
      <c r="G13260" s="13"/>
      <c r="M13260" s="14"/>
      <c r="O13260" s="13"/>
      <c r="P13260" s="6"/>
      <c r="Q13260" s="7"/>
    </row>
    <row r="13261" spans="3:17" x14ac:dyDescent="0.2">
      <c r="C13261" s="1"/>
      <c r="D13261" s="1"/>
      <c r="F13261" s="6"/>
      <c r="G13261" s="13"/>
      <c r="M13261" s="14"/>
      <c r="O13261" s="13"/>
      <c r="P13261" s="6"/>
      <c r="Q13261" s="7"/>
    </row>
    <row r="13262" spans="3:17" x14ac:dyDescent="0.2">
      <c r="C13262" s="1"/>
      <c r="D13262" s="1"/>
      <c r="F13262" s="6"/>
      <c r="G13262" s="13"/>
      <c r="M13262" s="14"/>
      <c r="O13262" s="13"/>
      <c r="P13262" s="6"/>
      <c r="Q13262" s="7"/>
    </row>
    <row r="13263" spans="3:17" x14ac:dyDescent="0.2">
      <c r="C13263" s="1"/>
      <c r="D13263" s="1"/>
      <c r="F13263" s="6"/>
      <c r="G13263" s="13"/>
      <c r="M13263" s="14"/>
      <c r="O13263" s="13"/>
      <c r="P13263" s="6"/>
      <c r="Q13263" s="7"/>
    </row>
    <row r="13264" spans="3:17" x14ac:dyDescent="0.2">
      <c r="C13264" s="1"/>
      <c r="D13264" s="1"/>
      <c r="F13264" s="6"/>
      <c r="G13264" s="13"/>
      <c r="M13264" s="14"/>
      <c r="O13264" s="13"/>
      <c r="P13264" s="6"/>
      <c r="Q13264" s="7"/>
    </row>
    <row r="13265" spans="3:17" x14ac:dyDescent="0.2">
      <c r="C13265" s="1"/>
      <c r="D13265" s="1"/>
      <c r="F13265" s="6"/>
      <c r="G13265" s="13"/>
      <c r="M13265" s="14"/>
      <c r="O13265" s="13"/>
      <c r="P13265" s="6"/>
      <c r="Q13265" s="7"/>
    </row>
    <row r="13266" spans="3:17" x14ac:dyDescent="0.2">
      <c r="C13266" s="1"/>
      <c r="D13266" s="1"/>
      <c r="F13266" s="6"/>
      <c r="G13266" s="13"/>
      <c r="M13266" s="14"/>
      <c r="O13266" s="13"/>
      <c r="P13266" s="6"/>
      <c r="Q13266" s="7"/>
    </row>
    <row r="13267" spans="3:17" x14ac:dyDescent="0.2">
      <c r="C13267" s="1"/>
      <c r="D13267" s="1"/>
      <c r="F13267" s="6"/>
      <c r="G13267" s="13"/>
      <c r="M13267" s="14"/>
      <c r="O13267" s="13"/>
      <c r="P13267" s="6"/>
      <c r="Q13267" s="7"/>
    </row>
    <row r="13268" spans="3:17" x14ac:dyDescent="0.2">
      <c r="C13268" s="1"/>
      <c r="D13268" s="1"/>
      <c r="F13268" s="6"/>
      <c r="G13268" s="13"/>
      <c r="M13268" s="14"/>
      <c r="O13268" s="13"/>
      <c r="P13268" s="6"/>
      <c r="Q13268" s="7"/>
    </row>
    <row r="13269" spans="3:17" x14ac:dyDescent="0.2">
      <c r="C13269" s="1"/>
      <c r="D13269" s="1"/>
      <c r="F13269" s="6"/>
      <c r="G13269" s="13"/>
      <c r="M13269" s="14"/>
      <c r="O13269" s="13"/>
      <c r="P13269" s="6"/>
      <c r="Q13269" s="7"/>
    </row>
    <row r="13270" spans="3:17" x14ac:dyDescent="0.2">
      <c r="C13270" s="1"/>
      <c r="D13270" s="1"/>
      <c r="F13270" s="6"/>
      <c r="G13270" s="13"/>
      <c r="M13270" s="14"/>
      <c r="O13270" s="13"/>
      <c r="P13270" s="6"/>
      <c r="Q13270" s="7"/>
    </row>
    <row r="13271" spans="3:17" x14ac:dyDescent="0.2">
      <c r="C13271" s="1"/>
      <c r="D13271" s="1"/>
      <c r="F13271" s="6"/>
      <c r="G13271" s="13"/>
      <c r="M13271" s="14"/>
      <c r="O13271" s="13"/>
      <c r="P13271" s="6"/>
      <c r="Q13271" s="7"/>
    </row>
    <row r="13272" spans="3:17" x14ac:dyDescent="0.2">
      <c r="C13272" s="1"/>
      <c r="D13272" s="1"/>
      <c r="F13272" s="6"/>
      <c r="G13272" s="13"/>
      <c r="M13272" s="14"/>
      <c r="O13272" s="13"/>
      <c r="P13272" s="6"/>
      <c r="Q13272" s="7"/>
    </row>
    <row r="13273" spans="3:17" x14ac:dyDescent="0.2">
      <c r="C13273" s="1"/>
      <c r="D13273" s="1"/>
      <c r="F13273" s="6"/>
      <c r="G13273" s="13"/>
      <c r="M13273" s="14"/>
      <c r="O13273" s="13"/>
      <c r="P13273" s="6"/>
      <c r="Q13273" s="7"/>
    </row>
    <row r="13274" spans="3:17" x14ac:dyDescent="0.2">
      <c r="C13274" s="1"/>
      <c r="D13274" s="1"/>
      <c r="F13274" s="6"/>
      <c r="G13274" s="13"/>
      <c r="M13274" s="14"/>
      <c r="O13274" s="13"/>
      <c r="P13274" s="6"/>
      <c r="Q13274" s="7"/>
    </row>
    <row r="13275" spans="3:17" x14ac:dyDescent="0.2">
      <c r="C13275" s="1"/>
      <c r="D13275" s="1"/>
      <c r="F13275" s="6"/>
      <c r="G13275" s="13"/>
      <c r="M13275" s="14"/>
      <c r="O13275" s="13"/>
      <c r="P13275" s="6"/>
      <c r="Q13275" s="7"/>
    </row>
    <row r="13276" spans="3:17" x14ac:dyDescent="0.2">
      <c r="C13276" s="1"/>
      <c r="D13276" s="1"/>
      <c r="F13276" s="6"/>
      <c r="G13276" s="13"/>
      <c r="M13276" s="14"/>
      <c r="O13276" s="13"/>
      <c r="P13276" s="6"/>
      <c r="Q13276" s="7"/>
    </row>
    <row r="13277" spans="3:17" x14ac:dyDescent="0.2">
      <c r="C13277" s="1"/>
      <c r="D13277" s="1"/>
      <c r="F13277" s="6"/>
      <c r="G13277" s="13"/>
      <c r="M13277" s="14"/>
      <c r="O13277" s="13"/>
      <c r="P13277" s="6"/>
      <c r="Q13277" s="7"/>
    </row>
    <row r="13278" spans="3:17" x14ac:dyDescent="0.2">
      <c r="C13278" s="1"/>
      <c r="D13278" s="1"/>
      <c r="F13278" s="6"/>
      <c r="G13278" s="13"/>
      <c r="M13278" s="14"/>
      <c r="O13278" s="13"/>
      <c r="P13278" s="6"/>
      <c r="Q13278" s="7"/>
    </row>
    <row r="13279" spans="3:17" x14ac:dyDescent="0.2">
      <c r="C13279" s="1"/>
      <c r="D13279" s="1"/>
      <c r="F13279" s="6"/>
      <c r="G13279" s="13"/>
      <c r="M13279" s="14"/>
      <c r="O13279" s="13"/>
      <c r="P13279" s="6"/>
      <c r="Q13279" s="7"/>
    </row>
    <row r="13280" spans="3:17" x14ac:dyDescent="0.2">
      <c r="C13280" s="1"/>
      <c r="D13280" s="1"/>
      <c r="F13280" s="6"/>
      <c r="G13280" s="13"/>
      <c r="M13280" s="14"/>
      <c r="O13280" s="13"/>
      <c r="P13280" s="6"/>
      <c r="Q13280" s="7"/>
    </row>
    <row r="13281" spans="3:17" x14ac:dyDescent="0.2">
      <c r="C13281" s="1"/>
      <c r="D13281" s="1"/>
      <c r="F13281" s="6"/>
      <c r="G13281" s="13"/>
      <c r="M13281" s="14"/>
      <c r="O13281" s="13"/>
      <c r="P13281" s="6"/>
      <c r="Q13281" s="7"/>
    </row>
    <row r="13282" spans="3:17" x14ac:dyDescent="0.2">
      <c r="C13282" s="1"/>
      <c r="D13282" s="1"/>
      <c r="F13282" s="6"/>
      <c r="G13282" s="13"/>
      <c r="M13282" s="14"/>
      <c r="O13282" s="13"/>
      <c r="P13282" s="6"/>
      <c r="Q13282" s="7"/>
    </row>
    <row r="13283" spans="3:17" x14ac:dyDescent="0.2">
      <c r="C13283" s="1"/>
      <c r="D13283" s="1"/>
      <c r="F13283" s="6"/>
      <c r="G13283" s="13"/>
      <c r="M13283" s="14"/>
      <c r="O13283" s="13"/>
      <c r="P13283" s="6"/>
      <c r="Q13283" s="7"/>
    </row>
    <row r="13284" spans="3:17" x14ac:dyDescent="0.2">
      <c r="C13284" s="1"/>
      <c r="D13284" s="1"/>
      <c r="F13284" s="6"/>
      <c r="G13284" s="13"/>
      <c r="M13284" s="14"/>
      <c r="O13284" s="13"/>
      <c r="P13284" s="6"/>
      <c r="Q13284" s="7"/>
    </row>
    <row r="13285" spans="3:17" x14ac:dyDescent="0.2">
      <c r="C13285" s="1"/>
      <c r="D13285" s="1"/>
      <c r="F13285" s="6"/>
      <c r="G13285" s="13"/>
      <c r="M13285" s="14"/>
      <c r="O13285" s="13"/>
      <c r="P13285" s="6"/>
      <c r="Q13285" s="7"/>
    </row>
    <row r="13286" spans="3:17" x14ac:dyDescent="0.2">
      <c r="C13286" s="1"/>
      <c r="D13286" s="1"/>
      <c r="F13286" s="6"/>
      <c r="G13286" s="13"/>
      <c r="M13286" s="14"/>
      <c r="O13286" s="13"/>
      <c r="P13286" s="6"/>
      <c r="Q13286" s="7"/>
    </row>
    <row r="13287" spans="3:17" x14ac:dyDescent="0.2">
      <c r="C13287" s="1"/>
      <c r="D13287" s="1"/>
      <c r="F13287" s="6"/>
      <c r="G13287" s="13"/>
      <c r="M13287" s="14"/>
      <c r="O13287" s="13"/>
      <c r="P13287" s="6"/>
      <c r="Q13287" s="7"/>
    </row>
    <row r="13288" spans="3:17" x14ac:dyDescent="0.2">
      <c r="C13288" s="1"/>
      <c r="D13288" s="1"/>
      <c r="F13288" s="6"/>
      <c r="G13288" s="13"/>
      <c r="M13288" s="14"/>
      <c r="O13288" s="13"/>
      <c r="P13288" s="6"/>
      <c r="Q13288" s="7"/>
    </row>
    <row r="13289" spans="3:17" x14ac:dyDescent="0.2">
      <c r="C13289" s="1"/>
      <c r="D13289" s="1"/>
      <c r="F13289" s="6"/>
      <c r="G13289" s="13"/>
      <c r="M13289" s="14"/>
      <c r="O13289" s="13"/>
      <c r="P13289" s="6"/>
      <c r="Q13289" s="7"/>
    </row>
    <row r="13290" spans="3:17" x14ac:dyDescent="0.2">
      <c r="C13290" s="1"/>
      <c r="D13290" s="1"/>
      <c r="F13290" s="6"/>
      <c r="G13290" s="13"/>
      <c r="M13290" s="14"/>
      <c r="O13290" s="13"/>
      <c r="P13290" s="6"/>
      <c r="Q13290" s="7"/>
    </row>
    <row r="13291" spans="3:17" x14ac:dyDescent="0.2">
      <c r="C13291" s="1"/>
      <c r="D13291" s="1"/>
      <c r="F13291" s="6"/>
      <c r="G13291" s="13"/>
      <c r="M13291" s="14"/>
      <c r="O13291" s="13"/>
      <c r="P13291" s="6"/>
      <c r="Q13291" s="7"/>
    </row>
    <row r="13292" spans="3:17" x14ac:dyDescent="0.2">
      <c r="C13292" s="1"/>
      <c r="D13292" s="1"/>
      <c r="F13292" s="6"/>
      <c r="G13292" s="13"/>
      <c r="M13292" s="14"/>
      <c r="O13292" s="13"/>
      <c r="P13292" s="6"/>
      <c r="Q13292" s="7"/>
    </row>
    <row r="13293" spans="3:17" x14ac:dyDescent="0.2">
      <c r="C13293" s="1"/>
      <c r="D13293" s="1"/>
      <c r="F13293" s="6"/>
      <c r="G13293" s="13"/>
      <c r="M13293" s="14"/>
      <c r="O13293" s="13"/>
      <c r="P13293" s="6"/>
      <c r="Q13293" s="7"/>
    </row>
    <row r="13294" spans="3:17" x14ac:dyDescent="0.2">
      <c r="C13294" s="1"/>
      <c r="D13294" s="1"/>
      <c r="F13294" s="6"/>
      <c r="G13294" s="13"/>
      <c r="M13294" s="14"/>
      <c r="O13294" s="13"/>
      <c r="P13294" s="6"/>
      <c r="Q13294" s="7"/>
    </row>
    <row r="13295" spans="3:17" x14ac:dyDescent="0.2">
      <c r="C13295" s="1"/>
      <c r="D13295" s="1"/>
      <c r="F13295" s="6"/>
      <c r="G13295" s="13"/>
      <c r="M13295" s="14"/>
      <c r="O13295" s="13"/>
      <c r="P13295" s="6"/>
      <c r="Q13295" s="7"/>
    </row>
    <row r="13296" spans="3:17" x14ac:dyDescent="0.2">
      <c r="C13296" s="1"/>
      <c r="D13296" s="1"/>
      <c r="F13296" s="6"/>
      <c r="G13296" s="13"/>
      <c r="M13296" s="14"/>
      <c r="O13296" s="13"/>
      <c r="P13296" s="6"/>
      <c r="Q13296" s="7"/>
    </row>
    <row r="13297" spans="3:17" x14ac:dyDescent="0.2">
      <c r="C13297" s="1"/>
      <c r="D13297" s="1"/>
      <c r="F13297" s="6"/>
      <c r="G13297" s="13"/>
      <c r="M13297" s="14"/>
      <c r="O13297" s="13"/>
      <c r="P13297" s="6"/>
      <c r="Q13297" s="7"/>
    </row>
    <row r="13298" spans="3:17" x14ac:dyDescent="0.2">
      <c r="C13298" s="1"/>
      <c r="D13298" s="1"/>
      <c r="F13298" s="6"/>
      <c r="G13298" s="13"/>
      <c r="M13298" s="14"/>
      <c r="O13298" s="13"/>
      <c r="P13298" s="6"/>
      <c r="Q13298" s="7"/>
    </row>
    <row r="13299" spans="3:17" x14ac:dyDescent="0.2">
      <c r="C13299" s="1"/>
      <c r="D13299" s="1"/>
      <c r="F13299" s="6"/>
      <c r="G13299" s="13"/>
      <c r="M13299" s="14"/>
      <c r="O13299" s="13"/>
      <c r="P13299" s="6"/>
      <c r="Q13299" s="7"/>
    </row>
    <row r="13300" spans="3:17" x14ac:dyDescent="0.2">
      <c r="C13300" s="1"/>
      <c r="D13300" s="1"/>
      <c r="F13300" s="6"/>
      <c r="G13300" s="13"/>
      <c r="M13300" s="14"/>
      <c r="O13300" s="13"/>
      <c r="P13300" s="6"/>
      <c r="Q13300" s="7"/>
    </row>
    <row r="13301" spans="3:17" x14ac:dyDescent="0.2">
      <c r="C13301" s="1"/>
      <c r="D13301" s="1"/>
      <c r="F13301" s="6"/>
      <c r="G13301" s="13"/>
      <c r="M13301" s="14"/>
      <c r="O13301" s="13"/>
      <c r="P13301" s="6"/>
      <c r="Q13301" s="7"/>
    </row>
    <row r="13302" spans="3:17" x14ac:dyDescent="0.2">
      <c r="C13302" s="1"/>
      <c r="D13302" s="1"/>
      <c r="F13302" s="6"/>
      <c r="G13302" s="13"/>
      <c r="M13302" s="14"/>
      <c r="O13302" s="13"/>
      <c r="P13302" s="6"/>
      <c r="Q13302" s="7"/>
    </row>
    <row r="13303" spans="3:17" x14ac:dyDescent="0.2">
      <c r="C13303" s="1"/>
      <c r="D13303" s="1"/>
      <c r="F13303" s="6"/>
      <c r="G13303" s="13"/>
      <c r="M13303" s="14"/>
      <c r="O13303" s="13"/>
      <c r="P13303" s="6"/>
      <c r="Q13303" s="7"/>
    </row>
    <row r="13304" spans="3:17" x14ac:dyDescent="0.2">
      <c r="C13304" s="1"/>
      <c r="D13304" s="1"/>
      <c r="F13304" s="6"/>
      <c r="G13304" s="13"/>
      <c r="M13304" s="14"/>
      <c r="O13304" s="13"/>
      <c r="P13304" s="6"/>
      <c r="Q13304" s="7"/>
    </row>
    <row r="13305" spans="3:17" x14ac:dyDescent="0.2">
      <c r="C13305" s="1"/>
      <c r="D13305" s="1"/>
      <c r="F13305" s="6"/>
      <c r="G13305" s="13"/>
      <c r="M13305" s="14"/>
      <c r="O13305" s="13"/>
      <c r="P13305" s="6"/>
      <c r="Q13305" s="7"/>
    </row>
    <row r="13306" spans="3:17" x14ac:dyDescent="0.2">
      <c r="C13306" s="1"/>
      <c r="D13306" s="1"/>
      <c r="F13306" s="6"/>
      <c r="G13306" s="13"/>
      <c r="M13306" s="14"/>
      <c r="O13306" s="13"/>
      <c r="P13306" s="6"/>
      <c r="Q13306" s="7"/>
    </row>
    <row r="13307" spans="3:17" x14ac:dyDescent="0.2">
      <c r="C13307" s="1"/>
      <c r="D13307" s="1"/>
      <c r="F13307" s="6"/>
      <c r="G13307" s="13"/>
      <c r="M13307" s="14"/>
      <c r="O13307" s="13"/>
      <c r="P13307" s="6"/>
      <c r="Q13307" s="7"/>
    </row>
    <row r="13308" spans="3:17" x14ac:dyDescent="0.2">
      <c r="C13308" s="1"/>
      <c r="D13308" s="1"/>
      <c r="F13308" s="6"/>
      <c r="G13308" s="13"/>
      <c r="M13308" s="14"/>
      <c r="O13308" s="13"/>
      <c r="P13308" s="6"/>
      <c r="Q13308" s="7"/>
    </row>
    <row r="13309" spans="3:17" x14ac:dyDescent="0.2">
      <c r="C13309" s="1"/>
      <c r="D13309" s="1"/>
      <c r="F13309" s="6"/>
      <c r="G13309" s="13"/>
      <c r="M13309" s="14"/>
      <c r="O13309" s="13"/>
      <c r="P13309" s="6"/>
      <c r="Q13309" s="7"/>
    </row>
    <row r="13310" spans="3:17" x14ac:dyDescent="0.2">
      <c r="C13310" s="1"/>
      <c r="D13310" s="1"/>
      <c r="F13310" s="6"/>
      <c r="G13310" s="13"/>
      <c r="M13310" s="14"/>
      <c r="O13310" s="13"/>
      <c r="P13310" s="6"/>
      <c r="Q13310" s="7"/>
    </row>
    <row r="13311" spans="3:17" x14ac:dyDescent="0.2">
      <c r="C13311" s="1"/>
      <c r="D13311" s="1"/>
      <c r="F13311" s="6"/>
      <c r="G13311" s="13"/>
      <c r="M13311" s="14"/>
      <c r="O13311" s="13"/>
      <c r="P13311" s="6"/>
      <c r="Q13311" s="7"/>
    </row>
    <row r="13312" spans="3:17" x14ac:dyDescent="0.2">
      <c r="C13312" s="1"/>
      <c r="D13312" s="1"/>
      <c r="F13312" s="6"/>
      <c r="G13312" s="13"/>
      <c r="M13312" s="14"/>
      <c r="O13312" s="13"/>
      <c r="P13312" s="6"/>
      <c r="Q13312" s="7"/>
    </row>
    <row r="13313" spans="3:17" x14ac:dyDescent="0.2">
      <c r="C13313" s="1"/>
      <c r="D13313" s="1"/>
      <c r="F13313" s="6"/>
      <c r="G13313" s="13"/>
      <c r="M13313" s="14"/>
      <c r="O13313" s="13"/>
      <c r="P13313" s="6"/>
      <c r="Q13313" s="7"/>
    </row>
    <row r="13314" spans="3:17" x14ac:dyDescent="0.2">
      <c r="C13314" s="1"/>
      <c r="D13314" s="1"/>
      <c r="F13314" s="6"/>
      <c r="G13314" s="13"/>
      <c r="M13314" s="14"/>
      <c r="O13314" s="13"/>
      <c r="P13314" s="6"/>
      <c r="Q13314" s="7"/>
    </row>
    <row r="13315" spans="3:17" x14ac:dyDescent="0.2">
      <c r="C13315" s="1"/>
      <c r="D13315" s="1"/>
      <c r="F13315" s="6"/>
      <c r="G13315" s="13"/>
      <c r="M13315" s="14"/>
      <c r="O13315" s="13"/>
      <c r="P13315" s="6"/>
      <c r="Q13315" s="7"/>
    </row>
    <row r="13316" spans="3:17" x14ac:dyDescent="0.2">
      <c r="C13316" s="1"/>
      <c r="D13316" s="1"/>
      <c r="F13316" s="6"/>
      <c r="G13316" s="13"/>
      <c r="M13316" s="14"/>
      <c r="O13316" s="13"/>
      <c r="P13316" s="6"/>
      <c r="Q13316" s="7"/>
    </row>
    <row r="13317" spans="3:17" x14ac:dyDescent="0.2">
      <c r="C13317" s="1"/>
      <c r="D13317" s="1"/>
      <c r="F13317" s="6"/>
      <c r="G13317" s="13"/>
      <c r="M13317" s="14"/>
      <c r="O13317" s="13"/>
      <c r="P13317" s="6"/>
      <c r="Q13317" s="7"/>
    </row>
    <row r="13318" spans="3:17" x14ac:dyDescent="0.2">
      <c r="C13318" s="1"/>
      <c r="D13318" s="1"/>
      <c r="F13318" s="6"/>
      <c r="G13318" s="13"/>
      <c r="M13318" s="14"/>
      <c r="O13318" s="13"/>
      <c r="P13318" s="6"/>
      <c r="Q13318" s="7"/>
    </row>
    <row r="13319" spans="3:17" x14ac:dyDescent="0.2">
      <c r="C13319" s="1"/>
      <c r="D13319" s="1"/>
      <c r="F13319" s="6"/>
      <c r="G13319" s="13"/>
      <c r="M13319" s="14"/>
      <c r="O13319" s="13"/>
      <c r="P13319" s="6"/>
      <c r="Q13319" s="7"/>
    </row>
    <row r="13320" spans="3:17" x14ac:dyDescent="0.2">
      <c r="C13320" s="1"/>
      <c r="D13320" s="1"/>
      <c r="F13320" s="6"/>
      <c r="G13320" s="13"/>
      <c r="M13320" s="14"/>
      <c r="O13320" s="13"/>
      <c r="P13320" s="6"/>
      <c r="Q13320" s="7"/>
    </row>
    <row r="13321" spans="3:17" x14ac:dyDescent="0.2">
      <c r="C13321" s="1"/>
      <c r="D13321" s="1"/>
      <c r="F13321" s="6"/>
      <c r="G13321" s="13"/>
      <c r="M13321" s="14"/>
      <c r="O13321" s="13"/>
      <c r="P13321" s="6"/>
      <c r="Q13321" s="7"/>
    </row>
    <row r="13322" spans="3:17" x14ac:dyDescent="0.2">
      <c r="C13322" s="1"/>
      <c r="D13322" s="1"/>
      <c r="F13322" s="6"/>
      <c r="G13322" s="13"/>
      <c r="M13322" s="14"/>
      <c r="O13322" s="13"/>
      <c r="P13322" s="6"/>
      <c r="Q13322" s="7"/>
    </row>
    <row r="13323" spans="3:17" x14ac:dyDescent="0.2">
      <c r="C13323" s="1"/>
      <c r="D13323" s="1"/>
      <c r="F13323" s="6"/>
      <c r="G13323" s="13"/>
      <c r="M13323" s="14"/>
      <c r="O13323" s="13"/>
      <c r="P13323" s="6"/>
      <c r="Q13323" s="7"/>
    </row>
    <row r="13324" spans="3:17" x14ac:dyDescent="0.2">
      <c r="C13324" s="1"/>
      <c r="D13324" s="1"/>
      <c r="F13324" s="6"/>
      <c r="G13324" s="13"/>
      <c r="M13324" s="14"/>
      <c r="O13324" s="13"/>
      <c r="P13324" s="6"/>
      <c r="Q13324" s="7"/>
    </row>
    <row r="13325" spans="3:17" x14ac:dyDescent="0.2">
      <c r="C13325" s="1"/>
      <c r="D13325" s="1"/>
      <c r="F13325" s="6"/>
      <c r="G13325" s="13"/>
      <c r="M13325" s="14"/>
      <c r="O13325" s="13"/>
      <c r="P13325" s="6"/>
      <c r="Q13325" s="7"/>
    </row>
    <row r="13326" spans="3:17" x14ac:dyDescent="0.2">
      <c r="C13326" s="1"/>
      <c r="D13326" s="1"/>
      <c r="F13326" s="6"/>
      <c r="G13326" s="13"/>
      <c r="M13326" s="14"/>
      <c r="O13326" s="13"/>
      <c r="P13326" s="6"/>
      <c r="Q13326" s="7"/>
    </row>
    <row r="13327" spans="3:17" x14ac:dyDescent="0.2">
      <c r="C13327" s="1"/>
      <c r="D13327" s="1"/>
      <c r="F13327" s="6"/>
      <c r="G13327" s="13"/>
      <c r="M13327" s="14"/>
      <c r="O13327" s="13"/>
      <c r="P13327" s="6"/>
      <c r="Q13327" s="7"/>
    </row>
    <row r="13328" spans="3:17" x14ac:dyDescent="0.2">
      <c r="C13328" s="1"/>
      <c r="D13328" s="1"/>
      <c r="F13328" s="6"/>
      <c r="G13328" s="13"/>
      <c r="M13328" s="14"/>
      <c r="O13328" s="13"/>
      <c r="P13328" s="6"/>
      <c r="Q13328" s="7"/>
    </row>
    <row r="13329" spans="3:17" x14ac:dyDescent="0.2">
      <c r="C13329" s="1"/>
      <c r="D13329" s="1"/>
      <c r="F13329" s="6"/>
      <c r="G13329" s="13"/>
      <c r="M13329" s="14"/>
      <c r="O13329" s="13"/>
      <c r="P13329" s="6"/>
      <c r="Q13329" s="7"/>
    </row>
    <row r="13330" spans="3:17" x14ac:dyDescent="0.2">
      <c r="C13330" s="1"/>
      <c r="D13330" s="1"/>
      <c r="F13330" s="6"/>
      <c r="G13330" s="13"/>
      <c r="M13330" s="14"/>
      <c r="O13330" s="13"/>
      <c r="P13330" s="6"/>
      <c r="Q13330" s="7"/>
    </row>
    <row r="13331" spans="3:17" x14ac:dyDescent="0.2">
      <c r="C13331" s="1"/>
      <c r="D13331" s="1"/>
      <c r="F13331" s="6"/>
      <c r="G13331" s="13"/>
      <c r="M13331" s="14"/>
      <c r="O13331" s="13"/>
      <c r="P13331" s="6"/>
      <c r="Q13331" s="7"/>
    </row>
    <row r="13332" spans="3:17" x14ac:dyDescent="0.2">
      <c r="C13332" s="1"/>
      <c r="D13332" s="1"/>
      <c r="F13332" s="6"/>
      <c r="G13332" s="13"/>
      <c r="M13332" s="14"/>
      <c r="O13332" s="13"/>
      <c r="P13332" s="6"/>
      <c r="Q13332" s="7"/>
    </row>
    <row r="13333" spans="3:17" x14ac:dyDescent="0.2">
      <c r="C13333" s="1"/>
      <c r="D13333" s="1"/>
      <c r="F13333" s="6"/>
      <c r="G13333" s="13"/>
      <c r="M13333" s="14"/>
      <c r="O13333" s="13"/>
      <c r="P13333" s="6"/>
      <c r="Q13333" s="7"/>
    </row>
    <row r="13334" spans="3:17" x14ac:dyDescent="0.2">
      <c r="C13334" s="1"/>
      <c r="D13334" s="1"/>
      <c r="F13334" s="6"/>
      <c r="G13334" s="13"/>
      <c r="M13334" s="14"/>
      <c r="O13334" s="13"/>
      <c r="P13334" s="6"/>
      <c r="Q13334" s="7"/>
    </row>
    <row r="13335" spans="3:17" x14ac:dyDescent="0.2">
      <c r="C13335" s="1"/>
      <c r="D13335" s="1"/>
      <c r="F13335" s="6"/>
      <c r="G13335" s="13"/>
      <c r="M13335" s="14"/>
      <c r="O13335" s="13"/>
      <c r="P13335" s="6"/>
      <c r="Q13335" s="7"/>
    </row>
    <row r="13336" spans="3:17" x14ac:dyDescent="0.2">
      <c r="C13336" s="1"/>
      <c r="D13336" s="1"/>
      <c r="F13336" s="6"/>
      <c r="G13336" s="13"/>
      <c r="M13336" s="14"/>
      <c r="O13336" s="13"/>
      <c r="P13336" s="6"/>
      <c r="Q13336" s="7"/>
    </row>
    <row r="13337" spans="3:17" x14ac:dyDescent="0.2">
      <c r="C13337" s="1"/>
      <c r="D13337" s="1"/>
      <c r="F13337" s="6"/>
      <c r="G13337" s="13"/>
      <c r="M13337" s="14"/>
      <c r="O13337" s="13"/>
      <c r="P13337" s="6"/>
      <c r="Q13337" s="7"/>
    </row>
    <row r="13338" spans="3:17" x14ac:dyDescent="0.2">
      <c r="C13338" s="1"/>
      <c r="D13338" s="1"/>
      <c r="F13338" s="6"/>
      <c r="G13338" s="13"/>
      <c r="M13338" s="14"/>
      <c r="O13338" s="13"/>
      <c r="P13338" s="6"/>
      <c r="Q13338" s="7"/>
    </row>
    <row r="13339" spans="3:17" x14ac:dyDescent="0.2">
      <c r="C13339" s="1"/>
      <c r="D13339" s="1"/>
      <c r="F13339" s="6"/>
      <c r="G13339" s="13"/>
      <c r="M13339" s="14"/>
      <c r="O13339" s="13"/>
      <c r="P13339" s="6"/>
      <c r="Q13339" s="7"/>
    </row>
    <row r="13340" spans="3:17" x14ac:dyDescent="0.2">
      <c r="C13340" s="1"/>
      <c r="D13340" s="1"/>
      <c r="F13340" s="6"/>
      <c r="G13340" s="13"/>
      <c r="M13340" s="14"/>
      <c r="O13340" s="13"/>
      <c r="P13340" s="6"/>
      <c r="Q13340" s="7"/>
    </row>
    <row r="13341" spans="3:17" x14ac:dyDescent="0.2">
      <c r="C13341" s="1"/>
      <c r="D13341" s="1"/>
      <c r="F13341" s="6"/>
      <c r="G13341" s="13"/>
      <c r="M13341" s="14"/>
      <c r="O13341" s="13"/>
      <c r="P13341" s="6"/>
      <c r="Q13341" s="7"/>
    </row>
    <row r="13342" spans="3:17" x14ac:dyDescent="0.2">
      <c r="C13342" s="1"/>
      <c r="D13342" s="1"/>
      <c r="F13342" s="6"/>
      <c r="G13342" s="13"/>
      <c r="M13342" s="14"/>
      <c r="O13342" s="13"/>
      <c r="P13342" s="6"/>
      <c r="Q13342" s="7"/>
    </row>
    <row r="13343" spans="3:17" x14ac:dyDescent="0.2">
      <c r="C13343" s="1"/>
      <c r="D13343" s="1"/>
      <c r="F13343" s="6"/>
      <c r="G13343" s="13"/>
      <c r="M13343" s="14"/>
      <c r="O13343" s="13"/>
      <c r="P13343" s="6"/>
      <c r="Q13343" s="7"/>
    </row>
    <row r="13344" spans="3:17" x14ac:dyDescent="0.2">
      <c r="C13344" s="1"/>
      <c r="D13344" s="1"/>
      <c r="F13344" s="6"/>
      <c r="G13344" s="13"/>
      <c r="M13344" s="14"/>
      <c r="O13344" s="13"/>
      <c r="P13344" s="6"/>
      <c r="Q13344" s="7"/>
    </row>
    <row r="13345" spans="3:17" x14ac:dyDescent="0.2">
      <c r="C13345" s="1"/>
      <c r="D13345" s="1"/>
      <c r="F13345" s="6"/>
      <c r="G13345" s="13"/>
      <c r="M13345" s="14"/>
      <c r="O13345" s="13"/>
      <c r="P13345" s="6"/>
      <c r="Q13345" s="7"/>
    </row>
    <row r="13346" spans="3:17" x14ac:dyDescent="0.2">
      <c r="C13346" s="1"/>
      <c r="D13346" s="1"/>
      <c r="F13346" s="6"/>
      <c r="G13346" s="13"/>
      <c r="M13346" s="14"/>
      <c r="O13346" s="13"/>
      <c r="P13346" s="6"/>
      <c r="Q13346" s="7"/>
    </row>
    <row r="13347" spans="3:17" x14ac:dyDescent="0.2">
      <c r="C13347" s="1"/>
      <c r="D13347" s="1"/>
      <c r="F13347" s="6"/>
      <c r="G13347" s="13"/>
      <c r="M13347" s="14"/>
      <c r="O13347" s="13"/>
      <c r="P13347" s="6"/>
      <c r="Q13347" s="7"/>
    </row>
    <row r="13348" spans="3:17" x14ac:dyDescent="0.2">
      <c r="C13348" s="1"/>
      <c r="D13348" s="1"/>
      <c r="F13348" s="6"/>
      <c r="G13348" s="13"/>
      <c r="M13348" s="14"/>
      <c r="O13348" s="13"/>
      <c r="P13348" s="6"/>
      <c r="Q13348" s="7"/>
    </row>
    <row r="13349" spans="3:17" x14ac:dyDescent="0.2">
      <c r="C13349" s="1"/>
      <c r="D13349" s="1"/>
      <c r="F13349" s="6"/>
      <c r="G13349" s="13"/>
      <c r="M13349" s="14"/>
      <c r="O13349" s="13"/>
      <c r="P13349" s="6"/>
      <c r="Q13349" s="7"/>
    </row>
    <row r="13350" spans="3:17" x14ac:dyDescent="0.2">
      <c r="C13350" s="1"/>
      <c r="D13350" s="1"/>
      <c r="F13350" s="6"/>
      <c r="G13350" s="13"/>
      <c r="M13350" s="14"/>
      <c r="O13350" s="13"/>
      <c r="P13350" s="6"/>
      <c r="Q13350" s="7"/>
    </row>
    <row r="13351" spans="3:17" x14ac:dyDescent="0.2">
      <c r="C13351" s="1"/>
      <c r="D13351" s="1"/>
      <c r="F13351" s="6"/>
      <c r="G13351" s="13"/>
      <c r="M13351" s="14"/>
      <c r="O13351" s="13"/>
      <c r="P13351" s="6"/>
      <c r="Q13351" s="7"/>
    </row>
    <row r="13352" spans="3:17" x14ac:dyDescent="0.2">
      <c r="C13352" s="1"/>
      <c r="D13352" s="1"/>
      <c r="F13352" s="6"/>
      <c r="G13352" s="13"/>
      <c r="M13352" s="14"/>
      <c r="O13352" s="13"/>
      <c r="P13352" s="6"/>
      <c r="Q13352" s="7"/>
    </row>
    <row r="13353" spans="3:17" x14ac:dyDescent="0.2">
      <c r="C13353" s="1"/>
      <c r="D13353" s="1"/>
      <c r="F13353" s="6"/>
      <c r="G13353" s="13"/>
      <c r="M13353" s="14"/>
      <c r="O13353" s="13"/>
      <c r="P13353" s="6"/>
      <c r="Q13353" s="7"/>
    </row>
    <row r="13354" spans="3:17" x14ac:dyDescent="0.2">
      <c r="C13354" s="1"/>
      <c r="D13354" s="1"/>
      <c r="F13354" s="6"/>
      <c r="G13354" s="13"/>
      <c r="M13354" s="14"/>
      <c r="O13354" s="13"/>
      <c r="P13354" s="6"/>
      <c r="Q13354" s="7"/>
    </row>
    <row r="13355" spans="3:17" x14ac:dyDescent="0.2">
      <c r="C13355" s="1"/>
      <c r="D13355" s="1"/>
      <c r="F13355" s="6"/>
      <c r="G13355" s="13"/>
      <c r="M13355" s="14"/>
      <c r="O13355" s="13"/>
      <c r="P13355" s="6"/>
      <c r="Q13355" s="7"/>
    </row>
    <row r="13356" spans="3:17" x14ac:dyDescent="0.2">
      <c r="C13356" s="1"/>
      <c r="D13356" s="1"/>
      <c r="F13356" s="6"/>
      <c r="G13356" s="13"/>
      <c r="M13356" s="14"/>
      <c r="O13356" s="13"/>
      <c r="P13356" s="6"/>
      <c r="Q13356" s="7"/>
    </row>
    <row r="13357" spans="3:17" x14ac:dyDescent="0.2">
      <c r="C13357" s="1"/>
      <c r="D13357" s="1"/>
      <c r="F13357" s="6"/>
      <c r="G13357" s="13"/>
      <c r="M13357" s="14"/>
      <c r="O13357" s="13"/>
      <c r="P13357" s="6"/>
      <c r="Q13357" s="7"/>
    </row>
    <row r="13358" spans="3:17" x14ac:dyDescent="0.2">
      <c r="C13358" s="1"/>
      <c r="D13358" s="1"/>
      <c r="F13358" s="6"/>
      <c r="G13358" s="13"/>
      <c r="M13358" s="14"/>
      <c r="O13358" s="13"/>
      <c r="P13358" s="6"/>
      <c r="Q13358" s="7"/>
    </row>
    <row r="13359" spans="3:17" x14ac:dyDescent="0.2">
      <c r="C13359" s="1"/>
      <c r="D13359" s="1"/>
      <c r="F13359" s="6"/>
      <c r="G13359" s="13"/>
      <c r="M13359" s="14"/>
      <c r="O13359" s="13"/>
      <c r="P13359" s="6"/>
      <c r="Q13359" s="7"/>
    </row>
    <row r="13360" spans="3:17" x14ac:dyDescent="0.2">
      <c r="C13360" s="1"/>
      <c r="D13360" s="1"/>
      <c r="F13360" s="6"/>
      <c r="G13360" s="13"/>
      <c r="M13360" s="14"/>
      <c r="O13360" s="13"/>
      <c r="P13360" s="6"/>
      <c r="Q13360" s="7"/>
    </row>
    <row r="13361" spans="3:17" x14ac:dyDescent="0.2">
      <c r="C13361" s="1"/>
      <c r="D13361" s="1"/>
      <c r="F13361" s="6"/>
      <c r="G13361" s="13"/>
      <c r="M13361" s="14"/>
      <c r="O13361" s="13"/>
      <c r="P13361" s="6"/>
      <c r="Q13361" s="7"/>
    </row>
    <row r="13362" spans="3:17" x14ac:dyDescent="0.2">
      <c r="C13362" s="1"/>
      <c r="D13362" s="1"/>
      <c r="F13362" s="6"/>
      <c r="G13362" s="13"/>
      <c r="M13362" s="14"/>
      <c r="O13362" s="13"/>
      <c r="P13362" s="6"/>
      <c r="Q13362" s="7"/>
    </row>
    <row r="13363" spans="3:17" x14ac:dyDescent="0.2">
      <c r="C13363" s="1"/>
      <c r="D13363" s="1"/>
      <c r="F13363" s="6"/>
      <c r="G13363" s="13"/>
      <c r="M13363" s="14"/>
      <c r="O13363" s="13"/>
      <c r="P13363" s="6"/>
      <c r="Q13363" s="7"/>
    </row>
    <row r="13364" spans="3:17" x14ac:dyDescent="0.2">
      <c r="C13364" s="1"/>
      <c r="D13364" s="1"/>
      <c r="F13364" s="6"/>
      <c r="G13364" s="13"/>
      <c r="M13364" s="14"/>
      <c r="O13364" s="13"/>
      <c r="P13364" s="6"/>
      <c r="Q13364" s="7"/>
    </row>
    <row r="13365" spans="3:17" x14ac:dyDescent="0.2">
      <c r="C13365" s="1"/>
      <c r="D13365" s="1"/>
      <c r="F13365" s="6"/>
      <c r="G13365" s="13"/>
      <c r="M13365" s="14"/>
      <c r="O13365" s="13"/>
      <c r="P13365" s="6"/>
      <c r="Q13365" s="7"/>
    </row>
    <row r="13366" spans="3:17" x14ac:dyDescent="0.2">
      <c r="C13366" s="1"/>
      <c r="D13366" s="1"/>
      <c r="F13366" s="6"/>
      <c r="G13366" s="13"/>
      <c r="M13366" s="14"/>
      <c r="O13366" s="13"/>
      <c r="P13366" s="6"/>
      <c r="Q13366" s="7"/>
    </row>
    <row r="13367" spans="3:17" x14ac:dyDescent="0.2">
      <c r="C13367" s="1"/>
      <c r="D13367" s="1"/>
      <c r="F13367" s="6"/>
      <c r="G13367" s="13"/>
      <c r="M13367" s="14"/>
      <c r="O13367" s="13"/>
      <c r="P13367" s="6"/>
      <c r="Q13367" s="7"/>
    </row>
    <row r="13368" spans="3:17" x14ac:dyDescent="0.2">
      <c r="C13368" s="1"/>
      <c r="D13368" s="1"/>
      <c r="F13368" s="6"/>
      <c r="G13368" s="13"/>
      <c r="M13368" s="14"/>
      <c r="O13368" s="13"/>
      <c r="P13368" s="6"/>
      <c r="Q13368" s="7"/>
    </row>
    <row r="13369" spans="3:17" x14ac:dyDescent="0.2">
      <c r="C13369" s="1"/>
      <c r="D13369" s="1"/>
      <c r="F13369" s="6"/>
      <c r="G13369" s="13"/>
      <c r="M13369" s="14"/>
      <c r="O13369" s="13"/>
      <c r="P13369" s="6"/>
      <c r="Q13369" s="7"/>
    </row>
    <row r="13370" spans="3:17" x14ac:dyDescent="0.2">
      <c r="C13370" s="1"/>
      <c r="D13370" s="1"/>
      <c r="F13370" s="6"/>
      <c r="G13370" s="13"/>
      <c r="M13370" s="14"/>
      <c r="O13370" s="13"/>
      <c r="P13370" s="6"/>
      <c r="Q13370" s="7"/>
    </row>
    <row r="13371" spans="3:17" x14ac:dyDescent="0.2">
      <c r="C13371" s="1"/>
      <c r="D13371" s="1"/>
      <c r="F13371" s="6"/>
      <c r="G13371" s="13"/>
      <c r="M13371" s="14"/>
      <c r="O13371" s="13"/>
      <c r="P13371" s="6"/>
      <c r="Q13371" s="7"/>
    </row>
    <row r="13372" spans="3:17" x14ac:dyDescent="0.2">
      <c r="C13372" s="1"/>
      <c r="D13372" s="1"/>
      <c r="F13372" s="6"/>
      <c r="G13372" s="13"/>
      <c r="M13372" s="14"/>
      <c r="O13372" s="13"/>
      <c r="P13372" s="6"/>
      <c r="Q13372" s="7"/>
    </row>
    <row r="13373" spans="3:17" x14ac:dyDescent="0.2">
      <c r="C13373" s="1"/>
      <c r="D13373" s="1"/>
      <c r="F13373" s="6"/>
      <c r="G13373" s="13"/>
      <c r="M13373" s="14"/>
      <c r="O13373" s="13"/>
      <c r="P13373" s="6"/>
      <c r="Q13373" s="7"/>
    </row>
    <row r="13374" spans="3:17" x14ac:dyDescent="0.2">
      <c r="C13374" s="1"/>
      <c r="D13374" s="1"/>
      <c r="F13374" s="6"/>
      <c r="G13374" s="13"/>
      <c r="M13374" s="14"/>
      <c r="O13374" s="13"/>
      <c r="P13374" s="6"/>
      <c r="Q13374" s="7"/>
    </row>
    <row r="13375" spans="3:17" x14ac:dyDescent="0.2">
      <c r="C13375" s="1"/>
      <c r="D13375" s="1"/>
      <c r="F13375" s="6"/>
      <c r="G13375" s="13"/>
      <c r="M13375" s="14"/>
      <c r="O13375" s="13"/>
      <c r="P13375" s="6"/>
      <c r="Q13375" s="7"/>
    </row>
    <row r="13376" spans="3:17" x14ac:dyDescent="0.2">
      <c r="C13376" s="1"/>
      <c r="D13376" s="1"/>
      <c r="F13376" s="6"/>
      <c r="G13376" s="13"/>
      <c r="M13376" s="14"/>
      <c r="O13376" s="13"/>
      <c r="P13376" s="6"/>
      <c r="Q13376" s="7"/>
    </row>
    <row r="13377" spans="3:17" x14ac:dyDescent="0.2">
      <c r="C13377" s="1"/>
      <c r="D13377" s="1"/>
      <c r="F13377" s="6"/>
      <c r="G13377" s="13"/>
      <c r="M13377" s="14"/>
      <c r="O13377" s="13"/>
      <c r="P13377" s="6"/>
      <c r="Q13377" s="7"/>
    </row>
    <row r="13378" spans="3:17" x14ac:dyDescent="0.2">
      <c r="C13378" s="1"/>
      <c r="D13378" s="1"/>
      <c r="F13378" s="6"/>
      <c r="G13378" s="13"/>
      <c r="M13378" s="14"/>
      <c r="O13378" s="13"/>
      <c r="P13378" s="6"/>
      <c r="Q13378" s="7"/>
    </row>
    <row r="13379" spans="3:17" x14ac:dyDescent="0.2">
      <c r="C13379" s="1"/>
      <c r="D13379" s="1"/>
      <c r="F13379" s="6"/>
      <c r="G13379" s="13"/>
      <c r="M13379" s="14"/>
      <c r="O13379" s="13"/>
      <c r="P13379" s="6"/>
      <c r="Q13379" s="7"/>
    </row>
    <row r="13380" spans="3:17" x14ac:dyDescent="0.2">
      <c r="C13380" s="1"/>
      <c r="D13380" s="1"/>
      <c r="F13380" s="6"/>
      <c r="G13380" s="13"/>
      <c r="M13380" s="14"/>
      <c r="O13380" s="13"/>
      <c r="P13380" s="6"/>
      <c r="Q13380" s="7"/>
    </row>
    <row r="13381" spans="3:17" x14ac:dyDescent="0.2">
      <c r="C13381" s="1"/>
      <c r="D13381" s="1"/>
      <c r="F13381" s="6"/>
      <c r="G13381" s="13"/>
      <c r="M13381" s="14"/>
      <c r="O13381" s="13"/>
      <c r="P13381" s="6"/>
      <c r="Q13381" s="7"/>
    </row>
    <row r="13382" spans="3:17" x14ac:dyDescent="0.2">
      <c r="C13382" s="1"/>
      <c r="D13382" s="1"/>
      <c r="F13382" s="6"/>
      <c r="G13382" s="13"/>
      <c r="M13382" s="14"/>
      <c r="O13382" s="13"/>
      <c r="P13382" s="6"/>
      <c r="Q13382" s="7"/>
    </row>
    <row r="13383" spans="3:17" x14ac:dyDescent="0.2">
      <c r="C13383" s="1"/>
      <c r="D13383" s="1"/>
      <c r="F13383" s="6"/>
      <c r="G13383" s="13"/>
      <c r="M13383" s="14"/>
      <c r="O13383" s="13"/>
      <c r="P13383" s="6"/>
      <c r="Q13383" s="7"/>
    </row>
    <row r="13384" spans="3:17" x14ac:dyDescent="0.2">
      <c r="C13384" s="1"/>
      <c r="D13384" s="1"/>
      <c r="F13384" s="6"/>
      <c r="G13384" s="13"/>
      <c r="M13384" s="14"/>
      <c r="O13384" s="13"/>
      <c r="P13384" s="6"/>
      <c r="Q13384" s="7"/>
    </row>
    <row r="13385" spans="3:17" x14ac:dyDescent="0.2">
      <c r="C13385" s="1"/>
      <c r="D13385" s="1"/>
      <c r="F13385" s="6"/>
      <c r="G13385" s="13"/>
      <c r="M13385" s="14"/>
      <c r="O13385" s="13"/>
      <c r="P13385" s="6"/>
      <c r="Q13385" s="7"/>
    </row>
    <row r="13386" spans="3:17" x14ac:dyDescent="0.2">
      <c r="C13386" s="1"/>
      <c r="D13386" s="1"/>
      <c r="F13386" s="6"/>
      <c r="G13386" s="13"/>
      <c r="M13386" s="14"/>
      <c r="O13386" s="13"/>
      <c r="P13386" s="6"/>
      <c r="Q13386" s="7"/>
    </row>
    <row r="13387" spans="3:17" x14ac:dyDescent="0.2">
      <c r="C13387" s="1"/>
      <c r="D13387" s="1"/>
      <c r="F13387" s="6"/>
      <c r="G13387" s="13"/>
      <c r="M13387" s="14"/>
      <c r="O13387" s="13"/>
      <c r="P13387" s="6"/>
      <c r="Q13387" s="7"/>
    </row>
    <row r="13388" spans="3:17" x14ac:dyDescent="0.2">
      <c r="C13388" s="1"/>
      <c r="D13388" s="1"/>
      <c r="F13388" s="6"/>
      <c r="G13388" s="13"/>
      <c r="M13388" s="14"/>
      <c r="O13388" s="13"/>
      <c r="P13388" s="6"/>
      <c r="Q13388" s="7"/>
    </row>
    <row r="13389" spans="3:17" x14ac:dyDescent="0.2">
      <c r="C13389" s="1"/>
      <c r="D13389" s="1"/>
      <c r="F13389" s="6"/>
      <c r="G13389" s="13"/>
      <c r="M13389" s="14"/>
      <c r="O13389" s="13"/>
      <c r="P13389" s="6"/>
      <c r="Q13389" s="7"/>
    </row>
    <row r="13390" spans="3:17" x14ac:dyDescent="0.2">
      <c r="C13390" s="1"/>
      <c r="D13390" s="1"/>
      <c r="F13390" s="6"/>
      <c r="G13390" s="13"/>
      <c r="M13390" s="14"/>
      <c r="O13390" s="13"/>
      <c r="P13390" s="6"/>
      <c r="Q13390" s="7"/>
    </row>
    <row r="13391" spans="3:17" x14ac:dyDescent="0.2">
      <c r="C13391" s="1"/>
      <c r="D13391" s="1"/>
      <c r="F13391" s="6"/>
      <c r="G13391" s="13"/>
      <c r="M13391" s="14"/>
      <c r="O13391" s="13"/>
      <c r="P13391" s="6"/>
      <c r="Q13391" s="7"/>
    </row>
    <row r="13392" spans="3:17" x14ac:dyDescent="0.2">
      <c r="C13392" s="1"/>
      <c r="D13392" s="1"/>
      <c r="F13392" s="6"/>
      <c r="G13392" s="13"/>
      <c r="M13392" s="14"/>
      <c r="O13392" s="13"/>
      <c r="P13392" s="6"/>
      <c r="Q13392" s="7"/>
    </row>
    <row r="13393" spans="3:17" x14ac:dyDescent="0.2">
      <c r="C13393" s="1"/>
      <c r="D13393" s="1"/>
      <c r="F13393" s="6"/>
      <c r="G13393" s="13"/>
      <c r="M13393" s="14"/>
      <c r="O13393" s="13"/>
      <c r="P13393" s="6"/>
      <c r="Q13393" s="7"/>
    </row>
    <row r="13394" spans="3:17" x14ac:dyDescent="0.2">
      <c r="C13394" s="1"/>
      <c r="D13394" s="1"/>
      <c r="F13394" s="6"/>
      <c r="G13394" s="13"/>
      <c r="M13394" s="14"/>
      <c r="O13394" s="13"/>
      <c r="P13394" s="6"/>
      <c r="Q13394" s="7"/>
    </row>
    <row r="13395" spans="3:17" x14ac:dyDescent="0.2">
      <c r="C13395" s="1"/>
      <c r="D13395" s="1"/>
      <c r="F13395" s="6"/>
      <c r="G13395" s="13"/>
      <c r="M13395" s="14"/>
      <c r="O13395" s="13"/>
      <c r="P13395" s="6"/>
      <c r="Q13395" s="7"/>
    </row>
    <row r="13396" spans="3:17" x14ac:dyDescent="0.2">
      <c r="C13396" s="1"/>
      <c r="D13396" s="1"/>
      <c r="F13396" s="6"/>
      <c r="G13396" s="13"/>
      <c r="M13396" s="14"/>
      <c r="O13396" s="13"/>
      <c r="P13396" s="6"/>
      <c r="Q13396" s="7"/>
    </row>
    <row r="13397" spans="3:17" x14ac:dyDescent="0.2">
      <c r="C13397" s="1"/>
      <c r="D13397" s="1"/>
      <c r="F13397" s="6"/>
      <c r="G13397" s="13"/>
      <c r="M13397" s="14"/>
      <c r="O13397" s="13"/>
      <c r="P13397" s="6"/>
      <c r="Q13397" s="7"/>
    </row>
    <row r="13398" spans="3:17" x14ac:dyDescent="0.2">
      <c r="C13398" s="1"/>
      <c r="D13398" s="1"/>
      <c r="F13398" s="6"/>
      <c r="G13398" s="13"/>
      <c r="M13398" s="14"/>
      <c r="O13398" s="13"/>
      <c r="P13398" s="6"/>
      <c r="Q13398" s="7"/>
    </row>
    <row r="13399" spans="3:17" x14ac:dyDescent="0.2">
      <c r="C13399" s="1"/>
      <c r="D13399" s="1"/>
      <c r="F13399" s="6"/>
      <c r="G13399" s="13"/>
      <c r="M13399" s="14"/>
      <c r="O13399" s="13"/>
      <c r="P13399" s="6"/>
      <c r="Q13399" s="7"/>
    </row>
    <row r="13400" spans="3:17" x14ac:dyDescent="0.2">
      <c r="C13400" s="1"/>
      <c r="D13400" s="1"/>
      <c r="F13400" s="6"/>
      <c r="G13400" s="13"/>
      <c r="M13400" s="14"/>
      <c r="O13400" s="13"/>
      <c r="P13400" s="6"/>
      <c r="Q13400" s="7"/>
    </row>
    <row r="13401" spans="3:17" x14ac:dyDescent="0.2">
      <c r="C13401" s="1"/>
      <c r="D13401" s="1"/>
      <c r="F13401" s="6"/>
      <c r="G13401" s="13"/>
      <c r="M13401" s="14"/>
      <c r="O13401" s="13"/>
      <c r="P13401" s="6"/>
      <c r="Q13401" s="7"/>
    </row>
    <row r="13402" spans="3:17" x14ac:dyDescent="0.2">
      <c r="C13402" s="1"/>
      <c r="D13402" s="1"/>
      <c r="F13402" s="6"/>
      <c r="G13402" s="13"/>
      <c r="M13402" s="14"/>
      <c r="O13402" s="13"/>
      <c r="P13402" s="6"/>
      <c r="Q13402" s="7"/>
    </row>
    <row r="13403" spans="3:17" x14ac:dyDescent="0.2">
      <c r="C13403" s="1"/>
      <c r="D13403" s="1"/>
      <c r="F13403" s="6"/>
      <c r="G13403" s="13"/>
      <c r="M13403" s="14"/>
      <c r="O13403" s="13"/>
      <c r="P13403" s="6"/>
      <c r="Q13403" s="7"/>
    </row>
    <row r="13404" spans="3:17" x14ac:dyDescent="0.2">
      <c r="C13404" s="1"/>
      <c r="D13404" s="1"/>
      <c r="F13404" s="6"/>
      <c r="G13404" s="13"/>
      <c r="M13404" s="14"/>
      <c r="O13404" s="13"/>
      <c r="P13404" s="6"/>
      <c r="Q13404" s="7"/>
    </row>
    <row r="13405" spans="3:17" x14ac:dyDescent="0.2">
      <c r="C13405" s="1"/>
      <c r="D13405" s="1"/>
      <c r="F13405" s="6"/>
      <c r="G13405" s="13"/>
      <c r="M13405" s="14"/>
      <c r="O13405" s="13"/>
      <c r="P13405" s="6"/>
      <c r="Q13405" s="7"/>
    </row>
    <row r="13406" spans="3:17" x14ac:dyDescent="0.2">
      <c r="C13406" s="1"/>
      <c r="D13406" s="1"/>
      <c r="F13406" s="6"/>
      <c r="G13406" s="13"/>
      <c r="M13406" s="14"/>
      <c r="O13406" s="13"/>
      <c r="P13406" s="6"/>
      <c r="Q13406" s="7"/>
    </row>
    <row r="13407" spans="3:17" x14ac:dyDescent="0.2">
      <c r="C13407" s="1"/>
      <c r="D13407" s="1"/>
      <c r="F13407" s="6"/>
      <c r="G13407" s="13"/>
      <c r="M13407" s="14"/>
      <c r="O13407" s="13"/>
      <c r="P13407" s="6"/>
      <c r="Q13407" s="7"/>
    </row>
    <row r="13408" spans="3:17" x14ac:dyDescent="0.2">
      <c r="C13408" s="1"/>
      <c r="D13408" s="1"/>
      <c r="F13408" s="6"/>
      <c r="G13408" s="13"/>
      <c r="M13408" s="14"/>
      <c r="O13408" s="13"/>
      <c r="P13408" s="6"/>
      <c r="Q13408" s="7"/>
    </row>
    <row r="13409" spans="3:17" x14ac:dyDescent="0.2">
      <c r="C13409" s="1"/>
      <c r="D13409" s="1"/>
      <c r="F13409" s="6"/>
      <c r="G13409" s="13"/>
      <c r="M13409" s="14"/>
      <c r="O13409" s="13"/>
      <c r="P13409" s="6"/>
      <c r="Q13409" s="7"/>
    </row>
    <row r="13410" spans="3:17" x14ac:dyDescent="0.2">
      <c r="C13410" s="1"/>
      <c r="D13410" s="1"/>
      <c r="F13410" s="6"/>
      <c r="G13410" s="13"/>
      <c r="M13410" s="14"/>
      <c r="O13410" s="13"/>
      <c r="P13410" s="6"/>
      <c r="Q13410" s="7"/>
    </row>
    <row r="13411" spans="3:17" x14ac:dyDescent="0.2">
      <c r="C13411" s="1"/>
      <c r="D13411" s="1"/>
      <c r="F13411" s="6"/>
      <c r="G13411" s="13"/>
      <c r="M13411" s="14"/>
      <c r="O13411" s="13"/>
      <c r="P13411" s="6"/>
      <c r="Q13411" s="7"/>
    </row>
    <row r="13412" spans="3:17" x14ac:dyDescent="0.2">
      <c r="C13412" s="1"/>
      <c r="D13412" s="1"/>
      <c r="F13412" s="6"/>
      <c r="G13412" s="13"/>
      <c r="M13412" s="14"/>
      <c r="O13412" s="13"/>
      <c r="P13412" s="6"/>
      <c r="Q13412" s="7"/>
    </row>
    <row r="13413" spans="3:17" x14ac:dyDescent="0.2">
      <c r="C13413" s="1"/>
      <c r="D13413" s="1"/>
      <c r="F13413" s="6"/>
      <c r="G13413" s="13"/>
      <c r="M13413" s="14"/>
      <c r="O13413" s="13"/>
      <c r="P13413" s="6"/>
      <c r="Q13413" s="7"/>
    </row>
    <row r="13414" spans="3:17" x14ac:dyDescent="0.2">
      <c r="C13414" s="1"/>
      <c r="D13414" s="1"/>
      <c r="F13414" s="6"/>
      <c r="G13414" s="13"/>
      <c r="M13414" s="14"/>
      <c r="O13414" s="13"/>
      <c r="P13414" s="6"/>
      <c r="Q13414" s="7"/>
    </row>
    <row r="13415" spans="3:17" x14ac:dyDescent="0.2">
      <c r="C13415" s="1"/>
      <c r="D13415" s="1"/>
      <c r="F13415" s="6"/>
      <c r="G13415" s="13"/>
      <c r="M13415" s="14"/>
      <c r="O13415" s="13"/>
      <c r="P13415" s="6"/>
      <c r="Q13415" s="7"/>
    </row>
    <row r="13416" spans="3:17" x14ac:dyDescent="0.2">
      <c r="C13416" s="1"/>
      <c r="D13416" s="1"/>
      <c r="F13416" s="6"/>
      <c r="G13416" s="13"/>
      <c r="M13416" s="14"/>
      <c r="O13416" s="13"/>
      <c r="P13416" s="6"/>
      <c r="Q13416" s="7"/>
    </row>
    <row r="13417" spans="3:17" x14ac:dyDescent="0.2">
      <c r="C13417" s="1"/>
      <c r="D13417" s="1"/>
      <c r="F13417" s="6"/>
      <c r="G13417" s="13"/>
      <c r="M13417" s="14"/>
      <c r="O13417" s="13"/>
      <c r="P13417" s="6"/>
      <c r="Q13417" s="7"/>
    </row>
    <row r="13418" spans="3:17" x14ac:dyDescent="0.2">
      <c r="C13418" s="1"/>
      <c r="D13418" s="1"/>
      <c r="F13418" s="6"/>
      <c r="G13418" s="13"/>
      <c r="M13418" s="14"/>
      <c r="O13418" s="13"/>
      <c r="P13418" s="6"/>
      <c r="Q13418" s="7"/>
    </row>
    <row r="13419" spans="3:17" x14ac:dyDescent="0.2">
      <c r="C13419" s="1"/>
      <c r="D13419" s="1"/>
      <c r="F13419" s="6"/>
      <c r="G13419" s="13"/>
      <c r="M13419" s="14"/>
      <c r="O13419" s="13"/>
      <c r="P13419" s="6"/>
      <c r="Q13419" s="7"/>
    </row>
    <row r="13420" spans="3:17" x14ac:dyDescent="0.2">
      <c r="C13420" s="1"/>
      <c r="D13420" s="1"/>
      <c r="F13420" s="6"/>
      <c r="G13420" s="13"/>
      <c r="M13420" s="14"/>
      <c r="O13420" s="13"/>
      <c r="P13420" s="6"/>
      <c r="Q13420" s="7"/>
    </row>
    <row r="13421" spans="3:17" x14ac:dyDescent="0.2">
      <c r="C13421" s="1"/>
      <c r="D13421" s="1"/>
      <c r="F13421" s="6"/>
      <c r="G13421" s="13"/>
      <c r="M13421" s="14"/>
      <c r="O13421" s="13"/>
      <c r="P13421" s="6"/>
      <c r="Q13421" s="7"/>
    </row>
    <row r="13422" spans="3:17" x14ac:dyDescent="0.2">
      <c r="C13422" s="1"/>
      <c r="D13422" s="1"/>
      <c r="F13422" s="6"/>
      <c r="G13422" s="13"/>
      <c r="M13422" s="14"/>
      <c r="O13422" s="13"/>
      <c r="P13422" s="6"/>
      <c r="Q13422" s="7"/>
    </row>
    <row r="13423" spans="3:17" x14ac:dyDescent="0.2">
      <c r="C13423" s="1"/>
      <c r="D13423" s="1"/>
      <c r="F13423" s="6"/>
      <c r="G13423" s="13"/>
      <c r="M13423" s="14"/>
      <c r="O13423" s="13"/>
      <c r="P13423" s="6"/>
      <c r="Q13423" s="7"/>
    </row>
    <row r="13424" spans="3:17" x14ac:dyDescent="0.2">
      <c r="C13424" s="1"/>
      <c r="D13424" s="1"/>
      <c r="F13424" s="6"/>
      <c r="G13424" s="13"/>
      <c r="M13424" s="14"/>
      <c r="O13424" s="13"/>
      <c r="P13424" s="6"/>
      <c r="Q13424" s="7"/>
    </row>
    <row r="13425" spans="3:17" x14ac:dyDescent="0.2">
      <c r="C13425" s="1"/>
      <c r="D13425" s="1"/>
      <c r="F13425" s="6"/>
      <c r="G13425" s="13"/>
      <c r="M13425" s="14"/>
      <c r="O13425" s="13"/>
      <c r="P13425" s="6"/>
      <c r="Q13425" s="7"/>
    </row>
    <row r="13426" spans="3:17" x14ac:dyDescent="0.2">
      <c r="C13426" s="1"/>
      <c r="D13426" s="1"/>
      <c r="F13426" s="6"/>
      <c r="G13426" s="13"/>
      <c r="M13426" s="14"/>
      <c r="O13426" s="13"/>
      <c r="P13426" s="6"/>
      <c r="Q13426" s="7"/>
    </row>
    <row r="13427" spans="3:17" x14ac:dyDescent="0.2">
      <c r="C13427" s="1"/>
      <c r="D13427" s="1"/>
      <c r="F13427" s="6"/>
      <c r="G13427" s="13"/>
      <c r="M13427" s="14"/>
      <c r="O13427" s="13"/>
      <c r="P13427" s="6"/>
      <c r="Q13427" s="7"/>
    </row>
    <row r="13428" spans="3:17" x14ac:dyDescent="0.2">
      <c r="C13428" s="1"/>
      <c r="D13428" s="1"/>
      <c r="F13428" s="6"/>
      <c r="G13428" s="13"/>
      <c r="M13428" s="14"/>
      <c r="O13428" s="13"/>
      <c r="P13428" s="6"/>
      <c r="Q13428" s="7"/>
    </row>
    <row r="13429" spans="3:17" x14ac:dyDescent="0.2">
      <c r="C13429" s="1"/>
      <c r="D13429" s="1"/>
      <c r="F13429" s="6"/>
      <c r="G13429" s="13"/>
      <c r="M13429" s="14"/>
      <c r="O13429" s="13"/>
      <c r="P13429" s="6"/>
      <c r="Q13429" s="7"/>
    </row>
    <row r="13430" spans="3:17" x14ac:dyDescent="0.2">
      <c r="C13430" s="1"/>
      <c r="D13430" s="1"/>
      <c r="F13430" s="6"/>
      <c r="G13430" s="13"/>
      <c r="M13430" s="14"/>
      <c r="O13430" s="13"/>
      <c r="P13430" s="6"/>
      <c r="Q13430" s="7"/>
    </row>
    <row r="13431" spans="3:17" x14ac:dyDescent="0.2">
      <c r="C13431" s="1"/>
      <c r="D13431" s="1"/>
      <c r="F13431" s="6"/>
      <c r="G13431" s="13"/>
      <c r="M13431" s="14"/>
      <c r="O13431" s="13"/>
      <c r="P13431" s="6"/>
      <c r="Q13431" s="7"/>
    </row>
    <row r="13432" spans="3:17" x14ac:dyDescent="0.2">
      <c r="C13432" s="1"/>
      <c r="D13432" s="1"/>
      <c r="F13432" s="6"/>
      <c r="G13432" s="13"/>
      <c r="M13432" s="14"/>
      <c r="O13432" s="13"/>
      <c r="P13432" s="6"/>
      <c r="Q13432" s="7"/>
    </row>
    <row r="13433" spans="3:17" x14ac:dyDescent="0.2">
      <c r="C13433" s="1"/>
      <c r="D13433" s="1"/>
      <c r="F13433" s="6"/>
      <c r="G13433" s="13"/>
      <c r="M13433" s="14"/>
      <c r="O13433" s="13"/>
      <c r="P13433" s="6"/>
      <c r="Q13433" s="7"/>
    </row>
    <row r="13434" spans="3:17" x14ac:dyDescent="0.2">
      <c r="C13434" s="1"/>
      <c r="D13434" s="1"/>
      <c r="F13434" s="6"/>
      <c r="G13434" s="13"/>
      <c r="M13434" s="14"/>
      <c r="O13434" s="13"/>
      <c r="P13434" s="6"/>
      <c r="Q13434" s="7"/>
    </row>
    <row r="13435" spans="3:17" x14ac:dyDescent="0.2">
      <c r="C13435" s="1"/>
      <c r="D13435" s="1"/>
      <c r="F13435" s="6"/>
      <c r="G13435" s="13"/>
      <c r="M13435" s="14"/>
      <c r="O13435" s="13"/>
      <c r="P13435" s="6"/>
      <c r="Q13435" s="7"/>
    </row>
    <row r="13436" spans="3:17" x14ac:dyDescent="0.2">
      <c r="C13436" s="1"/>
      <c r="D13436" s="1"/>
      <c r="F13436" s="6"/>
      <c r="G13436" s="13"/>
      <c r="M13436" s="14"/>
      <c r="O13436" s="13"/>
      <c r="P13436" s="6"/>
      <c r="Q13436" s="7"/>
    </row>
    <row r="13437" spans="3:17" x14ac:dyDescent="0.2">
      <c r="C13437" s="1"/>
      <c r="D13437" s="1"/>
      <c r="F13437" s="6"/>
      <c r="G13437" s="13"/>
      <c r="M13437" s="14"/>
      <c r="O13437" s="13"/>
      <c r="P13437" s="6"/>
      <c r="Q13437" s="7"/>
    </row>
    <row r="13438" spans="3:17" x14ac:dyDescent="0.2">
      <c r="C13438" s="1"/>
      <c r="D13438" s="1"/>
      <c r="F13438" s="6"/>
      <c r="G13438" s="13"/>
      <c r="M13438" s="14"/>
      <c r="O13438" s="13"/>
      <c r="P13438" s="6"/>
      <c r="Q13438" s="7"/>
    </row>
    <row r="13439" spans="3:17" x14ac:dyDescent="0.2">
      <c r="C13439" s="1"/>
      <c r="D13439" s="1"/>
      <c r="F13439" s="6"/>
      <c r="G13439" s="13"/>
      <c r="M13439" s="14"/>
      <c r="O13439" s="13"/>
      <c r="P13439" s="6"/>
      <c r="Q13439" s="7"/>
    </row>
    <row r="13440" spans="3:17" x14ac:dyDescent="0.2">
      <c r="C13440" s="1"/>
      <c r="D13440" s="1"/>
      <c r="F13440" s="6"/>
      <c r="G13440" s="13"/>
      <c r="M13440" s="14"/>
      <c r="O13440" s="13"/>
      <c r="P13440" s="6"/>
      <c r="Q13440" s="7"/>
    </row>
    <row r="13441" spans="3:17" x14ac:dyDescent="0.2">
      <c r="C13441" s="1"/>
      <c r="D13441" s="1"/>
      <c r="F13441" s="6"/>
      <c r="G13441" s="13"/>
      <c r="M13441" s="14"/>
      <c r="O13441" s="13"/>
      <c r="P13441" s="6"/>
      <c r="Q13441" s="7"/>
    </row>
    <row r="13442" spans="3:17" x14ac:dyDescent="0.2">
      <c r="C13442" s="1"/>
      <c r="D13442" s="1"/>
      <c r="F13442" s="6"/>
      <c r="G13442" s="13"/>
      <c r="M13442" s="14"/>
      <c r="O13442" s="13"/>
      <c r="P13442" s="6"/>
      <c r="Q13442" s="7"/>
    </row>
    <row r="13443" spans="3:17" x14ac:dyDescent="0.2">
      <c r="C13443" s="1"/>
      <c r="D13443" s="1"/>
      <c r="F13443" s="6"/>
      <c r="G13443" s="13"/>
      <c r="M13443" s="14"/>
      <c r="O13443" s="13"/>
      <c r="P13443" s="6"/>
      <c r="Q13443" s="7"/>
    </row>
    <row r="13444" spans="3:17" x14ac:dyDescent="0.2">
      <c r="C13444" s="1"/>
      <c r="D13444" s="1"/>
      <c r="F13444" s="6"/>
      <c r="G13444" s="13"/>
      <c r="M13444" s="14"/>
      <c r="O13444" s="13"/>
      <c r="P13444" s="6"/>
      <c r="Q13444" s="7"/>
    </row>
    <row r="13445" spans="3:17" x14ac:dyDescent="0.2">
      <c r="C13445" s="1"/>
      <c r="D13445" s="1"/>
      <c r="F13445" s="6"/>
      <c r="G13445" s="13"/>
      <c r="M13445" s="14"/>
      <c r="O13445" s="13"/>
      <c r="P13445" s="6"/>
      <c r="Q13445" s="7"/>
    </row>
    <row r="13446" spans="3:17" x14ac:dyDescent="0.2">
      <c r="C13446" s="1"/>
      <c r="D13446" s="1"/>
      <c r="F13446" s="6"/>
      <c r="G13446" s="13"/>
      <c r="M13446" s="14"/>
      <c r="O13446" s="13"/>
      <c r="P13446" s="6"/>
      <c r="Q13446" s="7"/>
    </row>
    <row r="13447" spans="3:17" x14ac:dyDescent="0.2">
      <c r="C13447" s="1"/>
      <c r="D13447" s="1"/>
      <c r="F13447" s="6"/>
      <c r="G13447" s="13"/>
      <c r="M13447" s="14"/>
      <c r="O13447" s="13"/>
      <c r="P13447" s="6"/>
      <c r="Q13447" s="7"/>
    </row>
    <row r="13448" spans="3:17" x14ac:dyDescent="0.2">
      <c r="C13448" s="1"/>
      <c r="D13448" s="1"/>
      <c r="F13448" s="6"/>
      <c r="G13448" s="13"/>
      <c r="M13448" s="14"/>
      <c r="O13448" s="13"/>
      <c r="P13448" s="6"/>
      <c r="Q13448" s="7"/>
    </row>
    <row r="13449" spans="3:17" x14ac:dyDescent="0.2">
      <c r="C13449" s="1"/>
      <c r="D13449" s="1"/>
      <c r="F13449" s="6"/>
      <c r="G13449" s="13"/>
      <c r="M13449" s="14"/>
      <c r="O13449" s="13"/>
      <c r="P13449" s="6"/>
      <c r="Q13449" s="7"/>
    </row>
    <row r="13450" spans="3:17" x14ac:dyDescent="0.2">
      <c r="C13450" s="1"/>
      <c r="D13450" s="1"/>
      <c r="F13450" s="6"/>
      <c r="G13450" s="13"/>
      <c r="M13450" s="14"/>
      <c r="O13450" s="13"/>
      <c r="P13450" s="6"/>
      <c r="Q13450" s="7"/>
    </row>
    <row r="13451" spans="3:17" x14ac:dyDescent="0.2">
      <c r="C13451" s="1"/>
      <c r="D13451" s="1"/>
      <c r="F13451" s="6"/>
      <c r="G13451" s="13"/>
      <c r="M13451" s="14"/>
      <c r="O13451" s="13"/>
      <c r="P13451" s="6"/>
      <c r="Q13451" s="7"/>
    </row>
    <row r="13452" spans="3:17" x14ac:dyDescent="0.2">
      <c r="C13452" s="1"/>
      <c r="D13452" s="1"/>
      <c r="F13452" s="6"/>
      <c r="G13452" s="13"/>
      <c r="M13452" s="14"/>
      <c r="O13452" s="13"/>
      <c r="P13452" s="6"/>
      <c r="Q13452" s="7"/>
    </row>
    <row r="13453" spans="3:17" x14ac:dyDescent="0.2">
      <c r="C13453" s="1"/>
      <c r="D13453" s="1"/>
      <c r="F13453" s="6"/>
      <c r="G13453" s="13"/>
      <c r="M13453" s="14"/>
      <c r="O13453" s="13"/>
      <c r="P13453" s="6"/>
      <c r="Q13453" s="7"/>
    </row>
    <row r="13454" spans="3:17" x14ac:dyDescent="0.2">
      <c r="C13454" s="1"/>
      <c r="D13454" s="1"/>
      <c r="F13454" s="6"/>
      <c r="G13454" s="13"/>
      <c r="M13454" s="14"/>
      <c r="O13454" s="13"/>
      <c r="P13454" s="6"/>
      <c r="Q13454" s="7"/>
    </row>
    <row r="13455" spans="3:17" x14ac:dyDescent="0.2">
      <c r="C13455" s="1"/>
      <c r="D13455" s="1"/>
      <c r="F13455" s="6"/>
      <c r="G13455" s="13"/>
      <c r="M13455" s="14"/>
      <c r="O13455" s="13"/>
      <c r="P13455" s="6"/>
      <c r="Q13455" s="7"/>
    </row>
    <row r="13456" spans="3:17" x14ac:dyDescent="0.2">
      <c r="C13456" s="1"/>
      <c r="D13456" s="1"/>
      <c r="F13456" s="6"/>
      <c r="G13456" s="13"/>
      <c r="M13456" s="14"/>
      <c r="O13456" s="13"/>
      <c r="P13456" s="6"/>
      <c r="Q13456" s="7"/>
    </row>
    <row r="13457" spans="3:17" x14ac:dyDescent="0.2">
      <c r="C13457" s="1"/>
      <c r="D13457" s="1"/>
      <c r="F13457" s="6"/>
      <c r="G13457" s="13"/>
      <c r="M13457" s="14"/>
      <c r="O13457" s="13"/>
      <c r="P13457" s="6"/>
      <c r="Q13457" s="7"/>
    </row>
    <row r="13458" spans="3:17" x14ac:dyDescent="0.2">
      <c r="C13458" s="1"/>
      <c r="D13458" s="1"/>
      <c r="F13458" s="6"/>
      <c r="G13458" s="13"/>
      <c r="M13458" s="14"/>
      <c r="O13458" s="13"/>
      <c r="P13458" s="6"/>
      <c r="Q13458" s="7"/>
    </row>
    <row r="13459" spans="3:17" x14ac:dyDescent="0.2">
      <c r="C13459" s="1"/>
      <c r="D13459" s="1"/>
      <c r="F13459" s="6"/>
      <c r="G13459" s="13"/>
      <c r="M13459" s="14"/>
      <c r="O13459" s="13"/>
      <c r="P13459" s="6"/>
      <c r="Q13459" s="7"/>
    </row>
    <row r="13460" spans="3:17" x14ac:dyDescent="0.2">
      <c r="C13460" s="1"/>
      <c r="D13460" s="1"/>
      <c r="F13460" s="6"/>
      <c r="G13460" s="13"/>
      <c r="M13460" s="14"/>
      <c r="O13460" s="13"/>
      <c r="P13460" s="6"/>
      <c r="Q13460" s="7"/>
    </row>
    <row r="13461" spans="3:17" x14ac:dyDescent="0.2">
      <c r="C13461" s="1"/>
      <c r="D13461" s="1"/>
      <c r="F13461" s="6"/>
      <c r="G13461" s="13"/>
      <c r="M13461" s="14"/>
      <c r="O13461" s="13"/>
      <c r="P13461" s="6"/>
      <c r="Q13461" s="7"/>
    </row>
    <row r="13462" spans="3:17" x14ac:dyDescent="0.2">
      <c r="C13462" s="1"/>
      <c r="D13462" s="1"/>
      <c r="F13462" s="6"/>
      <c r="G13462" s="13"/>
      <c r="M13462" s="14"/>
      <c r="O13462" s="13"/>
      <c r="P13462" s="6"/>
      <c r="Q13462" s="7"/>
    </row>
    <row r="13463" spans="3:17" x14ac:dyDescent="0.2">
      <c r="C13463" s="1"/>
      <c r="D13463" s="1"/>
      <c r="F13463" s="6"/>
      <c r="G13463" s="13"/>
      <c r="M13463" s="14"/>
      <c r="O13463" s="13"/>
      <c r="P13463" s="6"/>
      <c r="Q13463" s="7"/>
    </row>
    <row r="13464" spans="3:17" x14ac:dyDescent="0.2">
      <c r="C13464" s="1"/>
      <c r="D13464" s="1"/>
      <c r="F13464" s="6"/>
      <c r="G13464" s="13"/>
      <c r="M13464" s="14"/>
      <c r="O13464" s="13"/>
      <c r="P13464" s="6"/>
      <c r="Q13464" s="7"/>
    </row>
    <row r="13465" spans="3:17" x14ac:dyDescent="0.2">
      <c r="C13465" s="1"/>
      <c r="D13465" s="1"/>
      <c r="F13465" s="6"/>
      <c r="G13465" s="13"/>
      <c r="M13465" s="14"/>
      <c r="O13465" s="13"/>
      <c r="P13465" s="6"/>
      <c r="Q13465" s="7"/>
    </row>
    <row r="13466" spans="3:17" x14ac:dyDescent="0.2">
      <c r="C13466" s="1"/>
      <c r="D13466" s="1"/>
      <c r="F13466" s="6"/>
      <c r="G13466" s="13"/>
      <c r="M13466" s="14"/>
      <c r="O13466" s="13"/>
      <c r="P13466" s="6"/>
      <c r="Q13466" s="7"/>
    </row>
    <row r="13467" spans="3:17" x14ac:dyDescent="0.2">
      <c r="C13467" s="1"/>
      <c r="D13467" s="1"/>
      <c r="F13467" s="6"/>
      <c r="G13467" s="13"/>
      <c r="M13467" s="14"/>
      <c r="O13467" s="13"/>
      <c r="P13467" s="6"/>
      <c r="Q13467" s="7"/>
    </row>
    <row r="13468" spans="3:17" x14ac:dyDescent="0.2">
      <c r="C13468" s="1"/>
      <c r="D13468" s="1"/>
      <c r="F13468" s="6"/>
      <c r="G13468" s="13"/>
      <c r="M13468" s="14"/>
      <c r="O13468" s="13"/>
      <c r="P13468" s="6"/>
      <c r="Q13468" s="7"/>
    </row>
    <row r="13469" spans="3:17" x14ac:dyDescent="0.2">
      <c r="C13469" s="1"/>
      <c r="D13469" s="1"/>
      <c r="F13469" s="6"/>
      <c r="G13469" s="13"/>
      <c r="M13469" s="14"/>
      <c r="O13469" s="13"/>
      <c r="P13469" s="6"/>
      <c r="Q13469" s="7"/>
    </row>
    <row r="13470" spans="3:17" x14ac:dyDescent="0.2">
      <c r="C13470" s="1"/>
      <c r="D13470" s="1"/>
      <c r="F13470" s="6"/>
      <c r="G13470" s="13"/>
      <c r="M13470" s="14"/>
      <c r="O13470" s="13"/>
      <c r="P13470" s="6"/>
      <c r="Q13470" s="7"/>
    </row>
    <row r="13471" spans="3:17" x14ac:dyDescent="0.2">
      <c r="C13471" s="1"/>
      <c r="D13471" s="1"/>
      <c r="F13471" s="6"/>
      <c r="G13471" s="13"/>
      <c r="M13471" s="14"/>
      <c r="O13471" s="13"/>
      <c r="P13471" s="6"/>
      <c r="Q13471" s="7"/>
    </row>
    <row r="13472" spans="3:17" x14ac:dyDescent="0.2">
      <c r="C13472" s="1"/>
      <c r="D13472" s="1"/>
      <c r="F13472" s="6"/>
      <c r="G13472" s="13"/>
      <c r="M13472" s="14"/>
      <c r="O13472" s="13"/>
      <c r="P13472" s="6"/>
      <c r="Q13472" s="7"/>
    </row>
    <row r="13473" spans="3:17" x14ac:dyDescent="0.2">
      <c r="C13473" s="1"/>
      <c r="D13473" s="1"/>
      <c r="F13473" s="6"/>
      <c r="G13473" s="13"/>
      <c r="M13473" s="14"/>
      <c r="O13473" s="13"/>
      <c r="P13473" s="6"/>
      <c r="Q13473" s="7"/>
    </row>
    <row r="13474" spans="3:17" x14ac:dyDescent="0.2">
      <c r="C13474" s="1"/>
      <c r="D13474" s="1"/>
      <c r="F13474" s="6"/>
      <c r="G13474" s="13"/>
      <c r="M13474" s="14"/>
      <c r="O13474" s="13"/>
      <c r="P13474" s="6"/>
      <c r="Q13474" s="7"/>
    </row>
    <row r="13475" spans="3:17" x14ac:dyDescent="0.2">
      <c r="C13475" s="1"/>
      <c r="D13475" s="1"/>
      <c r="F13475" s="6"/>
      <c r="G13475" s="13"/>
      <c r="M13475" s="14"/>
      <c r="O13475" s="13"/>
      <c r="P13475" s="6"/>
      <c r="Q13475" s="7"/>
    </row>
    <row r="13476" spans="3:17" x14ac:dyDescent="0.2">
      <c r="C13476" s="1"/>
      <c r="D13476" s="1"/>
      <c r="F13476" s="6"/>
      <c r="G13476" s="13"/>
      <c r="M13476" s="14"/>
      <c r="O13476" s="13"/>
      <c r="P13476" s="6"/>
      <c r="Q13476" s="7"/>
    </row>
    <row r="13477" spans="3:17" x14ac:dyDescent="0.2">
      <c r="C13477" s="1"/>
      <c r="D13477" s="1"/>
      <c r="F13477" s="6"/>
      <c r="G13477" s="13"/>
      <c r="M13477" s="14"/>
      <c r="O13477" s="13"/>
      <c r="P13477" s="6"/>
      <c r="Q13477" s="7"/>
    </row>
    <row r="13478" spans="3:17" x14ac:dyDescent="0.2">
      <c r="C13478" s="1"/>
      <c r="D13478" s="1"/>
      <c r="F13478" s="6"/>
      <c r="G13478" s="13"/>
      <c r="M13478" s="14"/>
      <c r="O13478" s="13"/>
      <c r="P13478" s="6"/>
      <c r="Q13478" s="7"/>
    </row>
    <row r="13479" spans="3:17" x14ac:dyDescent="0.2">
      <c r="C13479" s="1"/>
      <c r="D13479" s="1"/>
      <c r="F13479" s="6"/>
      <c r="G13479" s="13"/>
      <c r="M13479" s="14"/>
      <c r="O13479" s="13"/>
      <c r="P13479" s="6"/>
      <c r="Q13479" s="7"/>
    </row>
    <row r="13480" spans="3:17" x14ac:dyDescent="0.2">
      <c r="C13480" s="1"/>
      <c r="D13480" s="1"/>
      <c r="F13480" s="6"/>
      <c r="G13480" s="13"/>
      <c r="M13480" s="14"/>
      <c r="O13480" s="13"/>
      <c r="P13480" s="6"/>
      <c r="Q13480" s="7"/>
    </row>
    <row r="13481" spans="3:17" x14ac:dyDescent="0.2">
      <c r="C13481" s="1"/>
      <c r="D13481" s="1"/>
      <c r="F13481" s="6"/>
      <c r="G13481" s="13"/>
      <c r="M13481" s="14"/>
      <c r="O13481" s="13"/>
      <c r="P13481" s="6"/>
      <c r="Q13481" s="7"/>
    </row>
    <row r="13482" spans="3:17" x14ac:dyDescent="0.2">
      <c r="C13482" s="1"/>
      <c r="D13482" s="1"/>
      <c r="F13482" s="6"/>
      <c r="G13482" s="13"/>
      <c r="M13482" s="14"/>
      <c r="O13482" s="13"/>
      <c r="P13482" s="6"/>
      <c r="Q13482" s="7"/>
    </row>
    <row r="13483" spans="3:17" x14ac:dyDescent="0.2">
      <c r="C13483" s="1"/>
      <c r="D13483" s="1"/>
      <c r="F13483" s="6"/>
      <c r="G13483" s="13"/>
      <c r="M13483" s="14"/>
      <c r="O13483" s="13"/>
      <c r="P13483" s="6"/>
      <c r="Q13483" s="7"/>
    </row>
    <row r="13484" spans="3:17" x14ac:dyDescent="0.2">
      <c r="C13484" s="1"/>
      <c r="D13484" s="1"/>
      <c r="F13484" s="6"/>
      <c r="G13484" s="13"/>
      <c r="M13484" s="14"/>
      <c r="O13484" s="13"/>
      <c r="P13484" s="6"/>
      <c r="Q13484" s="7"/>
    </row>
    <row r="13485" spans="3:17" x14ac:dyDescent="0.2">
      <c r="C13485" s="1"/>
      <c r="D13485" s="1"/>
      <c r="F13485" s="6"/>
      <c r="G13485" s="13"/>
      <c r="M13485" s="14"/>
      <c r="O13485" s="13"/>
      <c r="P13485" s="6"/>
      <c r="Q13485" s="7"/>
    </row>
    <row r="13486" spans="3:17" x14ac:dyDescent="0.2">
      <c r="C13486" s="1"/>
      <c r="D13486" s="1"/>
      <c r="F13486" s="6"/>
      <c r="G13486" s="13"/>
      <c r="M13486" s="14"/>
      <c r="O13486" s="13"/>
      <c r="P13486" s="6"/>
      <c r="Q13486" s="7"/>
    </row>
    <row r="13487" spans="3:17" x14ac:dyDescent="0.2">
      <c r="C13487" s="1"/>
      <c r="D13487" s="1"/>
      <c r="F13487" s="6"/>
      <c r="G13487" s="13"/>
      <c r="M13487" s="14"/>
      <c r="O13487" s="13"/>
      <c r="P13487" s="6"/>
      <c r="Q13487" s="7"/>
    </row>
    <row r="13488" spans="3:17" x14ac:dyDescent="0.2">
      <c r="C13488" s="1"/>
      <c r="D13488" s="1"/>
      <c r="F13488" s="6"/>
      <c r="G13488" s="13"/>
      <c r="M13488" s="14"/>
      <c r="O13488" s="13"/>
      <c r="P13488" s="6"/>
      <c r="Q13488" s="7"/>
    </row>
    <row r="13489" spans="3:17" x14ac:dyDescent="0.2">
      <c r="C13489" s="1"/>
      <c r="D13489" s="1"/>
      <c r="F13489" s="6"/>
      <c r="G13489" s="13"/>
      <c r="M13489" s="14"/>
      <c r="O13489" s="13"/>
      <c r="P13489" s="6"/>
      <c r="Q13489" s="7"/>
    </row>
    <row r="13490" spans="3:17" x14ac:dyDescent="0.2">
      <c r="C13490" s="1"/>
      <c r="D13490" s="1"/>
      <c r="F13490" s="6"/>
      <c r="G13490" s="13"/>
      <c r="M13490" s="14"/>
      <c r="O13490" s="13"/>
      <c r="P13490" s="6"/>
      <c r="Q13490" s="7"/>
    </row>
    <row r="13491" spans="3:17" x14ac:dyDescent="0.2">
      <c r="C13491" s="1"/>
      <c r="D13491" s="1"/>
      <c r="F13491" s="6"/>
      <c r="G13491" s="13"/>
      <c r="M13491" s="14"/>
      <c r="O13491" s="13"/>
      <c r="P13491" s="6"/>
      <c r="Q13491" s="7"/>
    </row>
    <row r="13492" spans="3:17" x14ac:dyDescent="0.2">
      <c r="C13492" s="1"/>
      <c r="D13492" s="1"/>
      <c r="F13492" s="6"/>
      <c r="G13492" s="13"/>
      <c r="M13492" s="14"/>
      <c r="O13492" s="13"/>
      <c r="P13492" s="6"/>
      <c r="Q13492" s="7"/>
    </row>
    <row r="13493" spans="3:17" x14ac:dyDescent="0.2">
      <c r="C13493" s="1"/>
      <c r="D13493" s="1"/>
      <c r="F13493" s="6"/>
      <c r="G13493" s="13"/>
      <c r="M13493" s="14"/>
      <c r="O13493" s="13"/>
      <c r="P13493" s="6"/>
      <c r="Q13493" s="7"/>
    </row>
    <row r="13494" spans="3:17" x14ac:dyDescent="0.2">
      <c r="C13494" s="1"/>
      <c r="D13494" s="1"/>
      <c r="F13494" s="6"/>
      <c r="G13494" s="13"/>
      <c r="M13494" s="14"/>
      <c r="O13494" s="13"/>
      <c r="P13494" s="6"/>
      <c r="Q13494" s="7"/>
    </row>
    <row r="13495" spans="3:17" x14ac:dyDescent="0.2">
      <c r="C13495" s="1"/>
      <c r="D13495" s="1"/>
      <c r="F13495" s="6"/>
      <c r="G13495" s="13"/>
      <c r="M13495" s="14"/>
      <c r="O13495" s="13"/>
      <c r="P13495" s="6"/>
      <c r="Q13495" s="7"/>
    </row>
    <row r="13496" spans="3:17" x14ac:dyDescent="0.2">
      <c r="C13496" s="1"/>
      <c r="D13496" s="1"/>
      <c r="F13496" s="6"/>
      <c r="G13496" s="13"/>
      <c r="M13496" s="14"/>
      <c r="O13496" s="13"/>
      <c r="P13496" s="6"/>
      <c r="Q13496" s="7"/>
    </row>
    <row r="13497" spans="3:17" x14ac:dyDescent="0.2">
      <c r="C13497" s="1"/>
      <c r="D13497" s="1"/>
      <c r="F13497" s="6"/>
      <c r="G13497" s="13"/>
      <c r="M13497" s="14"/>
      <c r="O13497" s="13"/>
      <c r="P13497" s="6"/>
      <c r="Q13497" s="7"/>
    </row>
    <row r="13498" spans="3:17" x14ac:dyDescent="0.2">
      <c r="C13498" s="1"/>
      <c r="D13498" s="1"/>
      <c r="F13498" s="6"/>
      <c r="G13498" s="13"/>
      <c r="M13498" s="14"/>
      <c r="O13498" s="13"/>
      <c r="P13498" s="6"/>
      <c r="Q13498" s="7"/>
    </row>
    <row r="13499" spans="3:17" x14ac:dyDescent="0.2">
      <c r="C13499" s="1"/>
      <c r="D13499" s="1"/>
      <c r="F13499" s="6"/>
      <c r="G13499" s="13"/>
      <c r="M13499" s="14"/>
      <c r="O13499" s="13"/>
      <c r="P13499" s="6"/>
      <c r="Q13499" s="7"/>
    </row>
    <row r="13500" spans="3:17" x14ac:dyDescent="0.2">
      <c r="C13500" s="1"/>
      <c r="D13500" s="1"/>
      <c r="F13500" s="6"/>
      <c r="G13500" s="13"/>
      <c r="M13500" s="14"/>
      <c r="O13500" s="13"/>
      <c r="P13500" s="6"/>
      <c r="Q13500" s="7"/>
    </row>
    <row r="13501" spans="3:17" x14ac:dyDescent="0.2">
      <c r="C13501" s="1"/>
      <c r="D13501" s="1"/>
      <c r="F13501" s="6"/>
      <c r="G13501" s="13"/>
      <c r="M13501" s="14"/>
      <c r="O13501" s="13"/>
      <c r="P13501" s="6"/>
      <c r="Q13501" s="7"/>
    </row>
    <row r="13502" spans="3:17" x14ac:dyDescent="0.2">
      <c r="C13502" s="1"/>
      <c r="D13502" s="1"/>
      <c r="F13502" s="6"/>
      <c r="G13502" s="13"/>
      <c r="M13502" s="14"/>
      <c r="O13502" s="13"/>
      <c r="P13502" s="6"/>
      <c r="Q13502" s="7"/>
    </row>
    <row r="13503" spans="3:17" x14ac:dyDescent="0.2">
      <c r="C13503" s="1"/>
      <c r="D13503" s="1"/>
      <c r="F13503" s="6"/>
      <c r="G13503" s="13"/>
      <c r="M13503" s="14"/>
      <c r="O13503" s="13"/>
      <c r="P13503" s="6"/>
      <c r="Q13503" s="7"/>
    </row>
    <row r="13504" spans="3:17" x14ac:dyDescent="0.2">
      <c r="C13504" s="1"/>
      <c r="D13504" s="1"/>
      <c r="F13504" s="6"/>
      <c r="G13504" s="13"/>
      <c r="M13504" s="14"/>
      <c r="O13504" s="13"/>
      <c r="P13504" s="6"/>
      <c r="Q13504" s="7"/>
    </row>
    <row r="13505" spans="3:17" x14ac:dyDescent="0.2">
      <c r="C13505" s="1"/>
      <c r="D13505" s="1"/>
      <c r="F13505" s="6"/>
      <c r="G13505" s="13"/>
      <c r="M13505" s="14"/>
      <c r="O13505" s="13"/>
      <c r="P13505" s="6"/>
      <c r="Q13505" s="7"/>
    </row>
    <row r="13506" spans="3:17" x14ac:dyDescent="0.2">
      <c r="C13506" s="1"/>
      <c r="D13506" s="1"/>
      <c r="F13506" s="6"/>
      <c r="G13506" s="13"/>
      <c r="M13506" s="14"/>
      <c r="O13506" s="13"/>
      <c r="P13506" s="6"/>
      <c r="Q13506" s="7"/>
    </row>
    <row r="13507" spans="3:17" x14ac:dyDescent="0.2">
      <c r="C13507" s="1"/>
      <c r="D13507" s="1"/>
      <c r="F13507" s="6"/>
      <c r="G13507" s="13"/>
      <c r="M13507" s="14"/>
      <c r="O13507" s="13"/>
      <c r="P13507" s="6"/>
      <c r="Q13507" s="7"/>
    </row>
    <row r="13508" spans="3:17" x14ac:dyDescent="0.2">
      <c r="C13508" s="1"/>
      <c r="D13508" s="1"/>
      <c r="F13508" s="6"/>
      <c r="G13508" s="13"/>
      <c r="M13508" s="14"/>
      <c r="O13508" s="13"/>
      <c r="P13508" s="6"/>
      <c r="Q13508" s="7"/>
    </row>
    <row r="13509" spans="3:17" x14ac:dyDescent="0.2">
      <c r="C13509" s="1"/>
      <c r="D13509" s="1"/>
      <c r="F13509" s="6"/>
      <c r="G13509" s="13"/>
      <c r="M13509" s="14"/>
      <c r="O13509" s="13"/>
      <c r="P13509" s="6"/>
      <c r="Q13509" s="7"/>
    </row>
    <row r="13510" spans="3:17" x14ac:dyDescent="0.2">
      <c r="C13510" s="1"/>
      <c r="D13510" s="1"/>
      <c r="F13510" s="6"/>
      <c r="G13510" s="13"/>
      <c r="M13510" s="14"/>
      <c r="O13510" s="13"/>
      <c r="P13510" s="6"/>
      <c r="Q13510" s="7"/>
    </row>
    <row r="13511" spans="3:17" x14ac:dyDescent="0.2">
      <c r="C13511" s="1"/>
      <c r="D13511" s="1"/>
      <c r="F13511" s="6"/>
      <c r="G13511" s="13"/>
      <c r="M13511" s="14"/>
      <c r="O13511" s="13"/>
      <c r="P13511" s="6"/>
      <c r="Q13511" s="7"/>
    </row>
    <row r="13512" spans="3:17" x14ac:dyDescent="0.2">
      <c r="C13512" s="1"/>
      <c r="D13512" s="1"/>
      <c r="F13512" s="6"/>
      <c r="G13512" s="13"/>
      <c r="M13512" s="14"/>
      <c r="O13512" s="13"/>
      <c r="P13512" s="6"/>
      <c r="Q13512" s="7"/>
    </row>
    <row r="13513" spans="3:17" x14ac:dyDescent="0.2">
      <c r="C13513" s="1"/>
      <c r="D13513" s="1"/>
      <c r="F13513" s="6"/>
      <c r="G13513" s="13"/>
      <c r="M13513" s="14"/>
      <c r="O13513" s="13"/>
      <c r="P13513" s="6"/>
      <c r="Q13513" s="7"/>
    </row>
    <row r="13514" spans="3:17" x14ac:dyDescent="0.2">
      <c r="C13514" s="1"/>
      <c r="D13514" s="1"/>
      <c r="F13514" s="6"/>
      <c r="G13514" s="13"/>
      <c r="M13514" s="14"/>
      <c r="O13514" s="13"/>
      <c r="P13514" s="6"/>
      <c r="Q13514" s="7"/>
    </row>
    <row r="13515" spans="3:17" x14ac:dyDescent="0.2">
      <c r="C13515" s="1"/>
      <c r="D13515" s="1"/>
      <c r="F13515" s="6"/>
      <c r="G13515" s="13"/>
      <c r="M13515" s="14"/>
      <c r="O13515" s="13"/>
      <c r="P13515" s="6"/>
      <c r="Q13515" s="7"/>
    </row>
    <row r="13516" spans="3:17" x14ac:dyDescent="0.2">
      <c r="C13516" s="1"/>
      <c r="D13516" s="1"/>
      <c r="F13516" s="6"/>
      <c r="G13516" s="13"/>
      <c r="M13516" s="14"/>
      <c r="O13516" s="13"/>
      <c r="P13516" s="6"/>
      <c r="Q13516" s="7"/>
    </row>
    <row r="13517" spans="3:17" x14ac:dyDescent="0.2">
      <c r="C13517" s="1"/>
      <c r="D13517" s="1"/>
      <c r="F13517" s="6"/>
      <c r="G13517" s="13"/>
      <c r="M13517" s="14"/>
      <c r="O13517" s="13"/>
      <c r="P13517" s="6"/>
      <c r="Q13517" s="7"/>
    </row>
    <row r="13518" spans="3:17" x14ac:dyDescent="0.2">
      <c r="C13518" s="1"/>
      <c r="D13518" s="1"/>
      <c r="F13518" s="6"/>
      <c r="G13518" s="13"/>
      <c r="M13518" s="14"/>
      <c r="O13518" s="13"/>
      <c r="P13518" s="6"/>
      <c r="Q13518" s="7"/>
    </row>
    <row r="13519" spans="3:17" x14ac:dyDescent="0.2">
      <c r="C13519" s="1"/>
      <c r="D13519" s="1"/>
      <c r="F13519" s="6"/>
      <c r="G13519" s="13"/>
      <c r="M13519" s="14"/>
      <c r="O13519" s="13"/>
      <c r="P13519" s="6"/>
      <c r="Q13519" s="7"/>
    </row>
    <row r="13520" spans="3:17" x14ac:dyDescent="0.2">
      <c r="C13520" s="1"/>
      <c r="D13520" s="1"/>
      <c r="F13520" s="6"/>
      <c r="G13520" s="13"/>
      <c r="M13520" s="14"/>
      <c r="O13520" s="13"/>
      <c r="P13520" s="6"/>
      <c r="Q13520" s="7"/>
    </row>
    <row r="13521" spans="3:17" x14ac:dyDescent="0.2">
      <c r="C13521" s="1"/>
      <c r="D13521" s="1"/>
      <c r="F13521" s="6"/>
      <c r="G13521" s="13"/>
      <c r="M13521" s="14"/>
      <c r="O13521" s="13"/>
      <c r="P13521" s="6"/>
      <c r="Q13521" s="7"/>
    </row>
    <row r="13522" spans="3:17" x14ac:dyDescent="0.2">
      <c r="C13522" s="1"/>
      <c r="D13522" s="1"/>
      <c r="F13522" s="6"/>
      <c r="G13522" s="13"/>
      <c r="M13522" s="14"/>
      <c r="O13522" s="13"/>
      <c r="P13522" s="6"/>
      <c r="Q13522" s="7"/>
    </row>
    <row r="13523" spans="3:17" x14ac:dyDescent="0.2">
      <c r="C13523" s="1"/>
      <c r="D13523" s="1"/>
      <c r="F13523" s="6"/>
      <c r="G13523" s="13"/>
      <c r="M13523" s="14"/>
      <c r="O13523" s="13"/>
      <c r="P13523" s="6"/>
      <c r="Q13523" s="7"/>
    </row>
    <row r="13524" spans="3:17" x14ac:dyDescent="0.2">
      <c r="C13524" s="1"/>
      <c r="D13524" s="1"/>
      <c r="F13524" s="6"/>
      <c r="G13524" s="13"/>
      <c r="M13524" s="14"/>
      <c r="O13524" s="13"/>
      <c r="P13524" s="6"/>
      <c r="Q13524" s="7"/>
    </row>
    <row r="13525" spans="3:17" x14ac:dyDescent="0.2">
      <c r="C13525" s="1"/>
      <c r="D13525" s="1"/>
      <c r="F13525" s="6"/>
      <c r="G13525" s="13"/>
      <c r="M13525" s="14"/>
      <c r="O13525" s="13"/>
      <c r="P13525" s="6"/>
      <c r="Q13525" s="7"/>
    </row>
    <row r="13526" spans="3:17" x14ac:dyDescent="0.2">
      <c r="C13526" s="1"/>
      <c r="D13526" s="1"/>
      <c r="F13526" s="6"/>
      <c r="G13526" s="13"/>
      <c r="M13526" s="14"/>
      <c r="O13526" s="13"/>
      <c r="P13526" s="6"/>
      <c r="Q13526" s="7"/>
    </row>
    <row r="13527" spans="3:17" x14ac:dyDescent="0.2">
      <c r="C13527" s="1"/>
      <c r="D13527" s="1"/>
      <c r="F13527" s="6"/>
      <c r="G13527" s="13"/>
      <c r="M13527" s="14"/>
      <c r="O13527" s="13"/>
      <c r="P13527" s="6"/>
      <c r="Q13527" s="7"/>
    </row>
    <row r="13528" spans="3:17" x14ac:dyDescent="0.2">
      <c r="C13528" s="1"/>
      <c r="D13528" s="1"/>
      <c r="F13528" s="6"/>
      <c r="G13528" s="13"/>
      <c r="M13528" s="14"/>
      <c r="O13528" s="13"/>
      <c r="P13528" s="6"/>
      <c r="Q13528" s="7"/>
    </row>
    <row r="13529" spans="3:17" x14ac:dyDescent="0.2">
      <c r="C13529" s="1"/>
      <c r="D13529" s="1"/>
      <c r="F13529" s="6"/>
      <c r="G13529" s="13"/>
      <c r="M13529" s="14"/>
      <c r="O13529" s="13"/>
      <c r="P13529" s="6"/>
      <c r="Q13529" s="7"/>
    </row>
    <row r="13530" spans="3:17" x14ac:dyDescent="0.2">
      <c r="C13530" s="1"/>
      <c r="D13530" s="1"/>
      <c r="F13530" s="6"/>
      <c r="G13530" s="13"/>
      <c r="M13530" s="14"/>
      <c r="O13530" s="13"/>
      <c r="P13530" s="6"/>
      <c r="Q13530" s="7"/>
    </row>
    <row r="13531" spans="3:17" x14ac:dyDescent="0.2">
      <c r="C13531" s="1"/>
      <c r="D13531" s="1"/>
      <c r="F13531" s="6"/>
      <c r="G13531" s="13"/>
      <c r="M13531" s="14"/>
      <c r="O13531" s="13"/>
      <c r="P13531" s="6"/>
      <c r="Q13531" s="7"/>
    </row>
    <row r="13532" spans="3:17" x14ac:dyDescent="0.2">
      <c r="C13532" s="1"/>
      <c r="D13532" s="1"/>
      <c r="F13532" s="6"/>
      <c r="G13532" s="13"/>
      <c r="M13532" s="14"/>
      <c r="O13532" s="13"/>
      <c r="P13532" s="6"/>
      <c r="Q13532" s="7"/>
    </row>
    <row r="13533" spans="3:17" x14ac:dyDescent="0.2">
      <c r="C13533" s="1"/>
      <c r="D13533" s="1"/>
      <c r="F13533" s="6"/>
      <c r="G13533" s="13"/>
      <c r="M13533" s="14"/>
      <c r="O13533" s="13"/>
      <c r="P13533" s="6"/>
      <c r="Q13533" s="7"/>
    </row>
    <row r="13534" spans="3:17" x14ac:dyDescent="0.2">
      <c r="C13534" s="1"/>
      <c r="D13534" s="1"/>
      <c r="F13534" s="6"/>
      <c r="G13534" s="13"/>
      <c r="M13534" s="14"/>
      <c r="O13534" s="13"/>
      <c r="P13534" s="6"/>
      <c r="Q13534" s="7"/>
    </row>
    <row r="13535" spans="3:17" x14ac:dyDescent="0.2">
      <c r="C13535" s="1"/>
      <c r="D13535" s="1"/>
      <c r="F13535" s="6"/>
      <c r="G13535" s="13"/>
      <c r="M13535" s="14"/>
      <c r="O13535" s="13"/>
      <c r="P13535" s="6"/>
      <c r="Q13535" s="7"/>
    </row>
    <row r="13536" spans="3:17" x14ac:dyDescent="0.2">
      <c r="C13536" s="1"/>
      <c r="D13536" s="1"/>
      <c r="F13536" s="6"/>
      <c r="G13536" s="13"/>
      <c r="M13536" s="14"/>
      <c r="O13536" s="13"/>
      <c r="P13536" s="6"/>
      <c r="Q13536" s="7"/>
    </row>
    <row r="13537" spans="3:17" x14ac:dyDescent="0.2">
      <c r="C13537" s="1"/>
      <c r="D13537" s="1"/>
      <c r="F13537" s="6"/>
      <c r="G13537" s="13"/>
      <c r="M13537" s="14"/>
      <c r="O13537" s="13"/>
      <c r="P13537" s="6"/>
      <c r="Q13537" s="7"/>
    </row>
    <row r="13538" spans="3:17" x14ac:dyDescent="0.2">
      <c r="C13538" s="1"/>
      <c r="D13538" s="1"/>
      <c r="F13538" s="6"/>
      <c r="G13538" s="13"/>
      <c r="M13538" s="14"/>
      <c r="O13538" s="13"/>
      <c r="P13538" s="6"/>
      <c r="Q13538" s="7"/>
    </row>
    <row r="13539" spans="3:17" x14ac:dyDescent="0.2">
      <c r="C13539" s="1"/>
      <c r="D13539" s="1"/>
      <c r="F13539" s="6"/>
      <c r="G13539" s="13"/>
      <c r="M13539" s="14"/>
      <c r="O13539" s="13"/>
      <c r="P13539" s="6"/>
      <c r="Q13539" s="7"/>
    </row>
    <row r="13540" spans="3:17" x14ac:dyDescent="0.2">
      <c r="C13540" s="1"/>
      <c r="D13540" s="1"/>
      <c r="F13540" s="6"/>
      <c r="G13540" s="13"/>
      <c r="M13540" s="14"/>
      <c r="O13540" s="13"/>
      <c r="P13540" s="6"/>
      <c r="Q13540" s="7"/>
    </row>
    <row r="13541" spans="3:17" x14ac:dyDescent="0.2">
      <c r="C13541" s="1"/>
      <c r="D13541" s="1"/>
      <c r="F13541" s="6"/>
      <c r="G13541" s="13"/>
      <c r="M13541" s="14"/>
      <c r="O13541" s="13"/>
      <c r="P13541" s="6"/>
      <c r="Q13541" s="7"/>
    </row>
    <row r="13542" spans="3:17" x14ac:dyDescent="0.2">
      <c r="C13542" s="1"/>
      <c r="D13542" s="1"/>
      <c r="F13542" s="6"/>
      <c r="G13542" s="13"/>
      <c r="M13542" s="14"/>
      <c r="O13542" s="13"/>
      <c r="P13542" s="6"/>
      <c r="Q13542" s="7"/>
    </row>
    <row r="13543" spans="3:17" x14ac:dyDescent="0.2">
      <c r="C13543" s="1"/>
      <c r="D13543" s="1"/>
      <c r="F13543" s="6"/>
      <c r="G13543" s="13"/>
      <c r="M13543" s="14"/>
      <c r="O13543" s="13"/>
      <c r="P13543" s="6"/>
      <c r="Q13543" s="7"/>
    </row>
    <row r="13544" spans="3:17" x14ac:dyDescent="0.2">
      <c r="C13544" s="1"/>
      <c r="D13544" s="1"/>
      <c r="F13544" s="6"/>
      <c r="G13544" s="13"/>
      <c r="M13544" s="14"/>
      <c r="O13544" s="13"/>
      <c r="P13544" s="6"/>
      <c r="Q13544" s="7"/>
    </row>
    <row r="13545" spans="3:17" x14ac:dyDescent="0.2">
      <c r="C13545" s="1"/>
      <c r="D13545" s="1"/>
      <c r="F13545" s="6"/>
      <c r="G13545" s="13"/>
      <c r="M13545" s="14"/>
      <c r="O13545" s="13"/>
      <c r="P13545" s="6"/>
      <c r="Q13545" s="7"/>
    </row>
    <row r="13546" spans="3:17" x14ac:dyDescent="0.2">
      <c r="C13546" s="1"/>
      <c r="D13546" s="1"/>
      <c r="F13546" s="6"/>
      <c r="G13546" s="13"/>
      <c r="M13546" s="14"/>
      <c r="O13546" s="13"/>
      <c r="P13546" s="6"/>
      <c r="Q13546" s="7"/>
    </row>
    <row r="13547" spans="3:17" x14ac:dyDescent="0.2">
      <c r="C13547" s="1"/>
      <c r="D13547" s="1"/>
      <c r="F13547" s="6"/>
      <c r="G13547" s="13"/>
      <c r="M13547" s="14"/>
      <c r="O13547" s="13"/>
      <c r="P13547" s="6"/>
      <c r="Q13547" s="7"/>
    </row>
    <row r="13548" spans="3:17" x14ac:dyDescent="0.2">
      <c r="C13548" s="1"/>
      <c r="D13548" s="1"/>
      <c r="F13548" s="6"/>
      <c r="G13548" s="13"/>
      <c r="M13548" s="14"/>
      <c r="O13548" s="13"/>
      <c r="P13548" s="6"/>
      <c r="Q13548" s="7"/>
    </row>
    <row r="13549" spans="3:17" x14ac:dyDescent="0.2">
      <c r="C13549" s="1"/>
      <c r="D13549" s="1"/>
      <c r="F13549" s="6"/>
      <c r="G13549" s="13"/>
      <c r="M13549" s="14"/>
      <c r="O13549" s="13"/>
      <c r="P13549" s="6"/>
      <c r="Q13549" s="7"/>
    </row>
    <row r="13550" spans="3:17" x14ac:dyDescent="0.2">
      <c r="C13550" s="1"/>
      <c r="D13550" s="1"/>
      <c r="F13550" s="6"/>
      <c r="G13550" s="13"/>
      <c r="M13550" s="14"/>
      <c r="O13550" s="13"/>
      <c r="P13550" s="6"/>
      <c r="Q13550" s="7"/>
    </row>
    <row r="13551" spans="3:17" x14ac:dyDescent="0.2">
      <c r="C13551" s="1"/>
      <c r="D13551" s="1"/>
      <c r="F13551" s="6"/>
      <c r="G13551" s="13"/>
      <c r="M13551" s="14"/>
      <c r="O13551" s="13"/>
      <c r="P13551" s="6"/>
      <c r="Q13551" s="7"/>
    </row>
    <row r="13552" spans="3:17" x14ac:dyDescent="0.2">
      <c r="C13552" s="1"/>
      <c r="D13552" s="1"/>
      <c r="F13552" s="6"/>
      <c r="G13552" s="13"/>
      <c r="M13552" s="14"/>
      <c r="O13552" s="13"/>
      <c r="P13552" s="6"/>
      <c r="Q13552" s="7"/>
    </row>
    <row r="13553" spans="3:17" x14ac:dyDescent="0.2">
      <c r="C13553" s="1"/>
      <c r="D13553" s="1"/>
      <c r="F13553" s="6"/>
      <c r="G13553" s="13"/>
      <c r="M13553" s="14"/>
      <c r="O13553" s="13"/>
      <c r="P13553" s="6"/>
      <c r="Q13553" s="7"/>
    </row>
    <row r="13554" spans="3:17" x14ac:dyDescent="0.2">
      <c r="C13554" s="1"/>
      <c r="D13554" s="1"/>
      <c r="F13554" s="6"/>
      <c r="G13554" s="13"/>
      <c r="M13554" s="14"/>
      <c r="O13554" s="13"/>
      <c r="P13554" s="6"/>
      <c r="Q13554" s="7"/>
    </row>
    <row r="13555" spans="3:17" x14ac:dyDescent="0.2">
      <c r="C13555" s="1"/>
      <c r="D13555" s="1"/>
      <c r="F13555" s="6"/>
      <c r="G13555" s="13"/>
      <c r="M13555" s="14"/>
      <c r="O13555" s="13"/>
      <c r="P13555" s="6"/>
      <c r="Q13555" s="7"/>
    </row>
    <row r="13556" spans="3:17" x14ac:dyDescent="0.2">
      <c r="C13556" s="1"/>
      <c r="D13556" s="1"/>
      <c r="F13556" s="6"/>
      <c r="G13556" s="13"/>
      <c r="M13556" s="14"/>
      <c r="O13556" s="13"/>
      <c r="P13556" s="6"/>
      <c r="Q13556" s="7"/>
    </row>
    <row r="13557" spans="3:17" x14ac:dyDescent="0.2">
      <c r="C13557" s="1"/>
      <c r="D13557" s="1"/>
      <c r="F13557" s="6"/>
      <c r="G13557" s="13"/>
      <c r="M13557" s="14"/>
      <c r="O13557" s="13"/>
      <c r="P13557" s="6"/>
      <c r="Q13557" s="7"/>
    </row>
    <row r="13558" spans="3:17" x14ac:dyDescent="0.2">
      <c r="C13558" s="1"/>
      <c r="D13558" s="1"/>
      <c r="F13558" s="6"/>
      <c r="G13558" s="13"/>
      <c r="M13558" s="14"/>
      <c r="O13558" s="13"/>
      <c r="P13558" s="6"/>
      <c r="Q13558" s="7"/>
    </row>
    <row r="13559" spans="3:17" x14ac:dyDescent="0.2">
      <c r="C13559" s="1"/>
      <c r="D13559" s="1"/>
      <c r="F13559" s="6"/>
      <c r="G13559" s="13"/>
      <c r="M13559" s="14"/>
      <c r="O13559" s="13"/>
      <c r="P13559" s="6"/>
      <c r="Q13559" s="7"/>
    </row>
    <row r="13560" spans="3:17" x14ac:dyDescent="0.2">
      <c r="C13560" s="1"/>
      <c r="D13560" s="1"/>
      <c r="F13560" s="6"/>
      <c r="G13560" s="13"/>
      <c r="M13560" s="14"/>
      <c r="O13560" s="13"/>
      <c r="P13560" s="6"/>
      <c r="Q13560" s="7"/>
    </row>
    <row r="13561" spans="3:17" x14ac:dyDescent="0.2">
      <c r="C13561" s="1"/>
      <c r="D13561" s="1"/>
      <c r="F13561" s="6"/>
      <c r="G13561" s="13"/>
      <c r="M13561" s="14"/>
      <c r="O13561" s="13"/>
      <c r="P13561" s="6"/>
      <c r="Q13561" s="7"/>
    </row>
    <row r="13562" spans="3:17" x14ac:dyDescent="0.2">
      <c r="C13562" s="1"/>
      <c r="D13562" s="1"/>
      <c r="F13562" s="6"/>
      <c r="G13562" s="13"/>
      <c r="M13562" s="14"/>
      <c r="O13562" s="13"/>
      <c r="P13562" s="6"/>
      <c r="Q13562" s="7"/>
    </row>
    <row r="13563" spans="3:17" x14ac:dyDescent="0.2">
      <c r="C13563" s="1"/>
      <c r="D13563" s="1"/>
      <c r="F13563" s="6"/>
      <c r="G13563" s="13"/>
      <c r="M13563" s="14"/>
      <c r="O13563" s="13"/>
      <c r="P13563" s="6"/>
      <c r="Q13563" s="7"/>
    </row>
    <row r="13564" spans="3:17" x14ac:dyDescent="0.2">
      <c r="C13564" s="1"/>
      <c r="D13564" s="1"/>
      <c r="F13564" s="6"/>
      <c r="G13564" s="13"/>
      <c r="M13564" s="14"/>
      <c r="O13564" s="13"/>
      <c r="P13564" s="6"/>
      <c r="Q13564" s="7"/>
    </row>
    <row r="13565" spans="3:17" x14ac:dyDescent="0.2">
      <c r="C13565" s="1"/>
      <c r="D13565" s="1"/>
      <c r="F13565" s="6"/>
      <c r="G13565" s="13"/>
      <c r="M13565" s="14"/>
      <c r="O13565" s="13"/>
      <c r="P13565" s="6"/>
      <c r="Q13565" s="7"/>
    </row>
    <row r="13566" spans="3:17" x14ac:dyDescent="0.2">
      <c r="C13566" s="1"/>
      <c r="D13566" s="1"/>
      <c r="F13566" s="6"/>
      <c r="G13566" s="13"/>
      <c r="M13566" s="14"/>
      <c r="O13566" s="13"/>
      <c r="P13566" s="6"/>
      <c r="Q13566" s="7"/>
    </row>
    <row r="13567" spans="3:17" x14ac:dyDescent="0.2">
      <c r="C13567" s="1"/>
      <c r="D13567" s="1"/>
      <c r="F13567" s="6"/>
      <c r="G13567" s="13"/>
      <c r="M13567" s="14"/>
      <c r="O13567" s="13"/>
      <c r="P13567" s="6"/>
      <c r="Q13567" s="7"/>
    </row>
    <row r="13568" spans="3:17" x14ac:dyDescent="0.2">
      <c r="C13568" s="1"/>
      <c r="D13568" s="1"/>
      <c r="F13568" s="6"/>
      <c r="G13568" s="13"/>
      <c r="M13568" s="14"/>
      <c r="O13568" s="13"/>
      <c r="P13568" s="6"/>
      <c r="Q13568" s="7"/>
    </row>
    <row r="13569" spans="3:17" x14ac:dyDescent="0.2">
      <c r="C13569" s="1"/>
      <c r="D13569" s="1"/>
      <c r="F13569" s="6"/>
      <c r="G13569" s="13"/>
      <c r="M13569" s="14"/>
      <c r="O13569" s="13"/>
      <c r="P13569" s="6"/>
      <c r="Q13569" s="7"/>
    </row>
    <row r="13570" spans="3:17" x14ac:dyDescent="0.2">
      <c r="C13570" s="1"/>
      <c r="D13570" s="1"/>
      <c r="F13570" s="6"/>
      <c r="G13570" s="13"/>
      <c r="M13570" s="14"/>
      <c r="O13570" s="13"/>
      <c r="P13570" s="6"/>
      <c r="Q13570" s="7"/>
    </row>
    <row r="13571" spans="3:17" x14ac:dyDescent="0.2">
      <c r="C13571" s="1"/>
      <c r="D13571" s="1"/>
      <c r="F13571" s="6"/>
      <c r="G13571" s="13"/>
      <c r="M13571" s="14"/>
      <c r="O13571" s="13"/>
      <c r="P13571" s="6"/>
      <c r="Q13571" s="7"/>
    </row>
    <row r="13572" spans="3:17" x14ac:dyDescent="0.2">
      <c r="C13572" s="1"/>
      <c r="D13572" s="1"/>
      <c r="F13572" s="6"/>
      <c r="G13572" s="13"/>
      <c r="M13572" s="14"/>
      <c r="O13572" s="13"/>
      <c r="P13572" s="6"/>
      <c r="Q13572" s="7"/>
    </row>
    <row r="13573" spans="3:17" x14ac:dyDescent="0.2">
      <c r="C13573" s="1"/>
      <c r="D13573" s="1"/>
      <c r="F13573" s="6"/>
      <c r="G13573" s="13"/>
      <c r="M13573" s="14"/>
      <c r="O13573" s="13"/>
      <c r="P13573" s="6"/>
      <c r="Q13573" s="7"/>
    </row>
    <row r="13574" spans="3:17" x14ac:dyDescent="0.2">
      <c r="C13574" s="1"/>
      <c r="D13574" s="1"/>
      <c r="F13574" s="6"/>
      <c r="G13574" s="13"/>
      <c r="M13574" s="14"/>
      <c r="O13574" s="13"/>
      <c r="P13574" s="6"/>
      <c r="Q13574" s="7"/>
    </row>
    <row r="13575" spans="3:17" x14ac:dyDescent="0.2">
      <c r="C13575" s="1"/>
      <c r="D13575" s="1"/>
      <c r="F13575" s="6"/>
      <c r="G13575" s="13"/>
      <c r="M13575" s="14"/>
      <c r="O13575" s="13"/>
      <c r="P13575" s="6"/>
      <c r="Q13575" s="7"/>
    </row>
    <row r="13576" spans="3:17" x14ac:dyDescent="0.2">
      <c r="C13576" s="1"/>
      <c r="D13576" s="1"/>
      <c r="F13576" s="6"/>
      <c r="G13576" s="13"/>
      <c r="M13576" s="14"/>
      <c r="O13576" s="13"/>
      <c r="P13576" s="6"/>
      <c r="Q13576" s="7"/>
    </row>
    <row r="13577" spans="3:17" x14ac:dyDescent="0.2">
      <c r="C13577" s="1"/>
      <c r="D13577" s="1"/>
      <c r="F13577" s="6"/>
      <c r="G13577" s="13"/>
      <c r="M13577" s="14"/>
      <c r="O13577" s="13"/>
      <c r="P13577" s="6"/>
      <c r="Q13577" s="7"/>
    </row>
    <row r="13578" spans="3:17" x14ac:dyDescent="0.2">
      <c r="C13578" s="1"/>
      <c r="D13578" s="1"/>
      <c r="F13578" s="6"/>
      <c r="G13578" s="13"/>
      <c r="M13578" s="14"/>
      <c r="O13578" s="13"/>
      <c r="P13578" s="6"/>
      <c r="Q13578" s="7"/>
    </row>
    <row r="13579" spans="3:17" x14ac:dyDescent="0.2">
      <c r="C13579" s="1"/>
      <c r="D13579" s="1"/>
      <c r="F13579" s="6"/>
      <c r="G13579" s="13"/>
      <c r="M13579" s="14"/>
      <c r="O13579" s="13"/>
      <c r="P13579" s="6"/>
      <c r="Q13579" s="7"/>
    </row>
    <row r="13580" spans="3:17" x14ac:dyDescent="0.2">
      <c r="C13580" s="1"/>
      <c r="D13580" s="1"/>
      <c r="F13580" s="6"/>
      <c r="G13580" s="13"/>
      <c r="M13580" s="14"/>
      <c r="O13580" s="13"/>
      <c r="P13580" s="6"/>
      <c r="Q13580" s="7"/>
    </row>
    <row r="13581" spans="3:17" x14ac:dyDescent="0.2">
      <c r="C13581" s="1"/>
      <c r="D13581" s="1"/>
      <c r="F13581" s="6"/>
      <c r="G13581" s="13"/>
      <c r="M13581" s="14"/>
      <c r="O13581" s="13"/>
      <c r="P13581" s="6"/>
      <c r="Q13581" s="7"/>
    </row>
    <row r="13582" spans="3:17" x14ac:dyDescent="0.2">
      <c r="C13582" s="1"/>
      <c r="D13582" s="1"/>
      <c r="F13582" s="6"/>
      <c r="G13582" s="13"/>
      <c r="M13582" s="14"/>
      <c r="O13582" s="13"/>
      <c r="P13582" s="6"/>
      <c r="Q13582" s="7"/>
    </row>
    <row r="13583" spans="3:17" x14ac:dyDescent="0.2">
      <c r="C13583" s="1"/>
      <c r="D13583" s="1"/>
      <c r="F13583" s="6"/>
      <c r="G13583" s="13"/>
      <c r="M13583" s="14"/>
      <c r="O13583" s="13"/>
      <c r="P13583" s="6"/>
      <c r="Q13583" s="7"/>
    </row>
    <row r="13584" spans="3:17" x14ac:dyDescent="0.2">
      <c r="C13584" s="1"/>
      <c r="D13584" s="1"/>
      <c r="F13584" s="6"/>
      <c r="G13584" s="13"/>
      <c r="M13584" s="14"/>
      <c r="O13584" s="13"/>
      <c r="P13584" s="6"/>
      <c r="Q13584" s="7"/>
    </row>
    <row r="13585" spans="3:17" x14ac:dyDescent="0.2">
      <c r="C13585" s="1"/>
      <c r="D13585" s="1"/>
      <c r="F13585" s="6"/>
      <c r="G13585" s="13"/>
      <c r="M13585" s="14"/>
      <c r="O13585" s="13"/>
      <c r="P13585" s="6"/>
      <c r="Q13585" s="7"/>
    </row>
    <row r="13586" spans="3:17" x14ac:dyDescent="0.2">
      <c r="C13586" s="1"/>
      <c r="D13586" s="1"/>
      <c r="F13586" s="6"/>
      <c r="G13586" s="13"/>
      <c r="M13586" s="14"/>
      <c r="O13586" s="13"/>
      <c r="P13586" s="6"/>
      <c r="Q13586" s="7"/>
    </row>
    <row r="13587" spans="3:17" x14ac:dyDescent="0.2">
      <c r="C13587" s="1"/>
      <c r="D13587" s="1"/>
      <c r="F13587" s="6"/>
      <c r="G13587" s="13"/>
      <c r="M13587" s="14"/>
      <c r="O13587" s="13"/>
      <c r="P13587" s="6"/>
      <c r="Q13587" s="7"/>
    </row>
    <row r="13588" spans="3:17" x14ac:dyDescent="0.2">
      <c r="C13588" s="1"/>
      <c r="D13588" s="1"/>
      <c r="F13588" s="6"/>
      <c r="G13588" s="13"/>
      <c r="M13588" s="14"/>
      <c r="O13588" s="13"/>
      <c r="P13588" s="6"/>
      <c r="Q13588" s="7"/>
    </row>
    <row r="13589" spans="3:17" x14ac:dyDescent="0.2">
      <c r="C13589" s="1"/>
      <c r="D13589" s="1"/>
      <c r="F13589" s="6"/>
      <c r="G13589" s="13"/>
      <c r="M13589" s="14"/>
      <c r="O13589" s="13"/>
      <c r="P13589" s="6"/>
      <c r="Q13589" s="7"/>
    </row>
    <row r="13590" spans="3:17" x14ac:dyDescent="0.2">
      <c r="C13590" s="1"/>
      <c r="D13590" s="1"/>
      <c r="F13590" s="6"/>
      <c r="G13590" s="13"/>
      <c r="M13590" s="14"/>
      <c r="O13590" s="13"/>
      <c r="P13590" s="6"/>
      <c r="Q13590" s="7"/>
    </row>
    <row r="13591" spans="3:17" x14ac:dyDescent="0.2">
      <c r="C13591" s="1"/>
      <c r="D13591" s="1"/>
      <c r="F13591" s="6"/>
      <c r="G13591" s="13"/>
      <c r="M13591" s="14"/>
      <c r="O13591" s="13"/>
      <c r="P13591" s="6"/>
      <c r="Q13591" s="7"/>
    </row>
    <row r="13592" spans="3:17" x14ac:dyDescent="0.2">
      <c r="C13592" s="1"/>
      <c r="D13592" s="1"/>
      <c r="F13592" s="6"/>
      <c r="G13592" s="13"/>
      <c r="M13592" s="14"/>
      <c r="O13592" s="13"/>
      <c r="P13592" s="6"/>
      <c r="Q13592" s="7"/>
    </row>
    <row r="13593" spans="3:17" x14ac:dyDescent="0.2">
      <c r="C13593" s="1"/>
      <c r="D13593" s="1"/>
      <c r="F13593" s="6"/>
      <c r="G13593" s="13"/>
      <c r="M13593" s="14"/>
      <c r="O13593" s="13"/>
      <c r="P13593" s="6"/>
      <c r="Q13593" s="7"/>
    </row>
    <row r="13594" spans="3:17" x14ac:dyDescent="0.2">
      <c r="C13594" s="1"/>
      <c r="D13594" s="1"/>
      <c r="F13594" s="6"/>
      <c r="G13594" s="13"/>
      <c r="M13594" s="14"/>
      <c r="O13594" s="13"/>
      <c r="P13594" s="6"/>
      <c r="Q13594" s="7"/>
    </row>
    <row r="13595" spans="3:17" x14ac:dyDescent="0.2">
      <c r="C13595" s="1"/>
      <c r="D13595" s="1"/>
      <c r="F13595" s="6"/>
      <c r="G13595" s="13"/>
      <c r="M13595" s="14"/>
      <c r="O13595" s="13"/>
      <c r="P13595" s="6"/>
      <c r="Q13595" s="7"/>
    </row>
    <row r="13596" spans="3:17" x14ac:dyDescent="0.2">
      <c r="C13596" s="1"/>
      <c r="D13596" s="1"/>
      <c r="F13596" s="6"/>
      <c r="G13596" s="13"/>
      <c r="M13596" s="14"/>
      <c r="O13596" s="13"/>
      <c r="P13596" s="6"/>
      <c r="Q13596" s="7"/>
    </row>
    <row r="13597" spans="3:17" x14ac:dyDescent="0.2">
      <c r="C13597" s="1"/>
      <c r="D13597" s="1"/>
      <c r="F13597" s="6"/>
      <c r="G13597" s="13"/>
      <c r="M13597" s="14"/>
      <c r="O13597" s="13"/>
      <c r="P13597" s="6"/>
      <c r="Q13597" s="7"/>
    </row>
    <row r="13598" spans="3:17" x14ac:dyDescent="0.2">
      <c r="C13598" s="1"/>
      <c r="D13598" s="1"/>
      <c r="F13598" s="6"/>
      <c r="G13598" s="13"/>
      <c r="M13598" s="14"/>
      <c r="O13598" s="13"/>
      <c r="P13598" s="6"/>
      <c r="Q13598" s="7"/>
    </row>
    <row r="13599" spans="3:17" x14ac:dyDescent="0.2">
      <c r="C13599" s="1"/>
      <c r="D13599" s="1"/>
      <c r="F13599" s="6"/>
      <c r="G13599" s="13"/>
      <c r="M13599" s="14"/>
      <c r="O13599" s="13"/>
      <c r="P13599" s="6"/>
      <c r="Q13599" s="7"/>
    </row>
    <row r="13600" spans="3:17" x14ac:dyDescent="0.2">
      <c r="C13600" s="1"/>
      <c r="D13600" s="1"/>
      <c r="F13600" s="6"/>
      <c r="G13600" s="13"/>
      <c r="M13600" s="14"/>
      <c r="O13600" s="13"/>
      <c r="P13600" s="6"/>
      <c r="Q13600" s="7"/>
    </row>
    <row r="13601" spans="3:17" x14ac:dyDescent="0.2">
      <c r="C13601" s="1"/>
      <c r="D13601" s="1"/>
      <c r="F13601" s="6"/>
      <c r="G13601" s="13"/>
      <c r="M13601" s="14"/>
      <c r="O13601" s="13"/>
      <c r="P13601" s="6"/>
      <c r="Q13601" s="7"/>
    </row>
    <row r="13602" spans="3:17" x14ac:dyDescent="0.2">
      <c r="C13602" s="1"/>
      <c r="D13602" s="1"/>
      <c r="F13602" s="6"/>
      <c r="G13602" s="13"/>
      <c r="M13602" s="14"/>
      <c r="O13602" s="13"/>
      <c r="P13602" s="6"/>
      <c r="Q13602" s="7"/>
    </row>
    <row r="13603" spans="3:17" x14ac:dyDescent="0.2">
      <c r="C13603" s="1"/>
      <c r="D13603" s="1"/>
      <c r="F13603" s="6"/>
      <c r="G13603" s="13"/>
      <c r="M13603" s="14"/>
      <c r="O13603" s="13"/>
      <c r="P13603" s="6"/>
      <c r="Q13603" s="7"/>
    </row>
    <row r="13604" spans="3:17" x14ac:dyDescent="0.2">
      <c r="C13604" s="1"/>
      <c r="D13604" s="1"/>
      <c r="F13604" s="6"/>
      <c r="G13604" s="13"/>
      <c r="M13604" s="14"/>
      <c r="O13604" s="13"/>
      <c r="P13604" s="6"/>
      <c r="Q13604" s="7"/>
    </row>
    <row r="13605" spans="3:17" x14ac:dyDescent="0.2">
      <c r="C13605" s="1"/>
      <c r="D13605" s="1"/>
      <c r="F13605" s="6"/>
      <c r="G13605" s="13"/>
      <c r="M13605" s="14"/>
      <c r="O13605" s="13"/>
      <c r="P13605" s="6"/>
      <c r="Q13605" s="7"/>
    </row>
    <row r="13606" spans="3:17" x14ac:dyDescent="0.2">
      <c r="C13606" s="1"/>
      <c r="D13606" s="1"/>
      <c r="F13606" s="6"/>
      <c r="G13606" s="13"/>
      <c r="M13606" s="14"/>
      <c r="O13606" s="13"/>
      <c r="P13606" s="6"/>
      <c r="Q13606" s="7"/>
    </row>
    <row r="13607" spans="3:17" x14ac:dyDescent="0.2">
      <c r="C13607" s="1"/>
      <c r="D13607" s="1"/>
      <c r="F13607" s="6"/>
      <c r="G13607" s="13"/>
      <c r="M13607" s="14"/>
      <c r="O13607" s="13"/>
      <c r="P13607" s="6"/>
      <c r="Q13607" s="7"/>
    </row>
    <row r="13608" spans="3:17" x14ac:dyDescent="0.2">
      <c r="C13608" s="1"/>
      <c r="D13608" s="1"/>
      <c r="F13608" s="6"/>
      <c r="G13608" s="13"/>
      <c r="M13608" s="14"/>
      <c r="O13608" s="13"/>
      <c r="P13608" s="6"/>
      <c r="Q13608" s="7"/>
    </row>
    <row r="13609" spans="3:17" x14ac:dyDescent="0.2">
      <c r="C13609" s="1"/>
      <c r="D13609" s="1"/>
      <c r="F13609" s="6"/>
      <c r="G13609" s="13"/>
      <c r="M13609" s="14"/>
      <c r="O13609" s="13"/>
      <c r="P13609" s="6"/>
      <c r="Q13609" s="7"/>
    </row>
    <row r="13610" spans="3:17" x14ac:dyDescent="0.2">
      <c r="C13610" s="1"/>
      <c r="D13610" s="1"/>
      <c r="F13610" s="6"/>
      <c r="G13610" s="13"/>
      <c r="M13610" s="14"/>
      <c r="O13610" s="13"/>
      <c r="P13610" s="6"/>
      <c r="Q13610" s="7"/>
    </row>
    <row r="13611" spans="3:17" x14ac:dyDescent="0.2">
      <c r="C13611" s="1"/>
      <c r="D13611" s="1"/>
      <c r="F13611" s="6"/>
      <c r="G13611" s="13"/>
      <c r="M13611" s="14"/>
      <c r="O13611" s="13"/>
      <c r="P13611" s="6"/>
      <c r="Q13611" s="7"/>
    </row>
    <row r="13612" spans="3:17" x14ac:dyDescent="0.2">
      <c r="C13612" s="1"/>
      <c r="D13612" s="1"/>
      <c r="F13612" s="6"/>
      <c r="G13612" s="13"/>
      <c r="M13612" s="14"/>
      <c r="O13612" s="13"/>
      <c r="P13612" s="6"/>
      <c r="Q13612" s="7"/>
    </row>
    <row r="13613" spans="3:17" x14ac:dyDescent="0.2">
      <c r="C13613" s="1"/>
      <c r="D13613" s="1"/>
      <c r="F13613" s="6"/>
      <c r="G13613" s="13"/>
      <c r="M13613" s="14"/>
      <c r="O13613" s="13"/>
      <c r="P13613" s="6"/>
      <c r="Q13613" s="7"/>
    </row>
    <row r="13614" spans="3:17" x14ac:dyDescent="0.2">
      <c r="C13614" s="1"/>
      <c r="D13614" s="1"/>
      <c r="F13614" s="6"/>
      <c r="G13614" s="13"/>
      <c r="M13614" s="14"/>
      <c r="O13614" s="13"/>
      <c r="P13614" s="6"/>
      <c r="Q13614" s="7"/>
    </row>
    <row r="13615" spans="3:17" x14ac:dyDescent="0.2">
      <c r="C13615" s="1"/>
      <c r="D13615" s="1"/>
      <c r="F13615" s="6"/>
      <c r="G13615" s="13"/>
      <c r="M13615" s="14"/>
      <c r="O13615" s="13"/>
      <c r="P13615" s="6"/>
      <c r="Q13615" s="7"/>
    </row>
    <row r="13616" spans="3:17" x14ac:dyDescent="0.2">
      <c r="C13616" s="1"/>
      <c r="D13616" s="1"/>
      <c r="F13616" s="6"/>
      <c r="G13616" s="13"/>
      <c r="M13616" s="14"/>
      <c r="O13616" s="13"/>
      <c r="P13616" s="6"/>
      <c r="Q13616" s="7"/>
    </row>
    <row r="13617" spans="3:17" x14ac:dyDescent="0.2">
      <c r="C13617" s="1"/>
      <c r="D13617" s="1"/>
      <c r="F13617" s="6"/>
      <c r="G13617" s="13"/>
      <c r="M13617" s="14"/>
      <c r="O13617" s="13"/>
      <c r="P13617" s="6"/>
      <c r="Q13617" s="7"/>
    </row>
    <row r="13618" spans="3:17" x14ac:dyDescent="0.2">
      <c r="C13618" s="1"/>
      <c r="D13618" s="1"/>
      <c r="F13618" s="6"/>
      <c r="G13618" s="13"/>
      <c r="M13618" s="14"/>
      <c r="O13618" s="13"/>
      <c r="P13618" s="6"/>
      <c r="Q13618" s="7"/>
    </row>
    <row r="13619" spans="3:17" x14ac:dyDescent="0.2">
      <c r="C13619" s="1"/>
      <c r="D13619" s="1"/>
      <c r="F13619" s="6"/>
      <c r="G13619" s="13"/>
      <c r="M13619" s="14"/>
      <c r="O13619" s="13"/>
      <c r="P13619" s="6"/>
      <c r="Q13619" s="7"/>
    </row>
    <row r="13620" spans="3:17" x14ac:dyDescent="0.2">
      <c r="C13620" s="1"/>
      <c r="D13620" s="1"/>
      <c r="F13620" s="6"/>
      <c r="G13620" s="13"/>
      <c r="M13620" s="14"/>
      <c r="O13620" s="13"/>
      <c r="P13620" s="6"/>
      <c r="Q13620" s="7"/>
    </row>
    <row r="13621" spans="3:17" x14ac:dyDescent="0.2">
      <c r="C13621" s="1"/>
      <c r="D13621" s="1"/>
      <c r="F13621" s="6"/>
      <c r="G13621" s="13"/>
      <c r="M13621" s="14"/>
      <c r="O13621" s="13"/>
      <c r="P13621" s="6"/>
      <c r="Q13621" s="7"/>
    </row>
    <row r="13622" spans="3:17" x14ac:dyDescent="0.2">
      <c r="C13622" s="1"/>
      <c r="D13622" s="1"/>
      <c r="F13622" s="6"/>
      <c r="G13622" s="13"/>
      <c r="M13622" s="14"/>
      <c r="O13622" s="13"/>
      <c r="P13622" s="6"/>
      <c r="Q13622" s="7"/>
    </row>
    <row r="13623" spans="3:17" x14ac:dyDescent="0.2">
      <c r="C13623" s="1"/>
      <c r="D13623" s="1"/>
      <c r="F13623" s="6"/>
      <c r="G13623" s="13"/>
      <c r="M13623" s="14"/>
      <c r="O13623" s="13"/>
      <c r="P13623" s="6"/>
      <c r="Q13623" s="7"/>
    </row>
    <row r="13624" spans="3:17" x14ac:dyDescent="0.2">
      <c r="C13624" s="1"/>
      <c r="D13624" s="1"/>
      <c r="F13624" s="6"/>
      <c r="G13624" s="13"/>
      <c r="M13624" s="14"/>
      <c r="O13624" s="13"/>
      <c r="P13624" s="6"/>
      <c r="Q13624" s="7"/>
    </row>
    <row r="13625" spans="3:17" x14ac:dyDescent="0.2">
      <c r="C13625" s="1"/>
      <c r="D13625" s="1"/>
      <c r="F13625" s="6"/>
      <c r="G13625" s="13"/>
      <c r="M13625" s="14"/>
      <c r="O13625" s="13"/>
      <c r="P13625" s="6"/>
      <c r="Q13625" s="7"/>
    </row>
    <row r="13626" spans="3:17" x14ac:dyDescent="0.2">
      <c r="C13626" s="1"/>
      <c r="D13626" s="1"/>
      <c r="F13626" s="6"/>
      <c r="G13626" s="13"/>
      <c r="M13626" s="14"/>
      <c r="O13626" s="13"/>
      <c r="P13626" s="6"/>
      <c r="Q13626" s="7"/>
    </row>
    <row r="13627" spans="3:17" x14ac:dyDescent="0.2">
      <c r="C13627" s="1"/>
      <c r="D13627" s="1"/>
      <c r="F13627" s="6"/>
      <c r="G13627" s="13"/>
      <c r="M13627" s="14"/>
      <c r="O13627" s="13"/>
      <c r="P13627" s="6"/>
      <c r="Q13627" s="7"/>
    </row>
    <row r="13628" spans="3:17" x14ac:dyDescent="0.2">
      <c r="C13628" s="1"/>
      <c r="D13628" s="1"/>
      <c r="F13628" s="6"/>
      <c r="G13628" s="13"/>
      <c r="M13628" s="14"/>
      <c r="O13628" s="13"/>
      <c r="P13628" s="6"/>
      <c r="Q13628" s="7"/>
    </row>
    <row r="13629" spans="3:17" x14ac:dyDescent="0.2">
      <c r="C13629" s="1"/>
      <c r="D13629" s="1"/>
      <c r="F13629" s="6"/>
      <c r="G13629" s="13"/>
      <c r="M13629" s="14"/>
      <c r="O13629" s="13"/>
      <c r="P13629" s="6"/>
      <c r="Q13629" s="7"/>
    </row>
    <row r="13630" spans="3:17" x14ac:dyDescent="0.2">
      <c r="C13630" s="1"/>
      <c r="D13630" s="1"/>
      <c r="F13630" s="6"/>
      <c r="G13630" s="13"/>
      <c r="M13630" s="14"/>
      <c r="O13630" s="13"/>
      <c r="P13630" s="6"/>
      <c r="Q13630" s="7"/>
    </row>
    <row r="13631" spans="3:17" x14ac:dyDescent="0.2">
      <c r="C13631" s="1"/>
      <c r="D13631" s="1"/>
      <c r="F13631" s="6"/>
      <c r="G13631" s="13"/>
      <c r="M13631" s="14"/>
      <c r="O13631" s="13"/>
      <c r="P13631" s="6"/>
      <c r="Q13631" s="7"/>
    </row>
    <row r="13632" spans="3:17" x14ac:dyDescent="0.2">
      <c r="C13632" s="1"/>
      <c r="D13632" s="1"/>
      <c r="F13632" s="6"/>
      <c r="G13632" s="13"/>
      <c r="M13632" s="14"/>
      <c r="O13632" s="13"/>
      <c r="P13632" s="6"/>
      <c r="Q13632" s="7"/>
    </row>
    <row r="13633" spans="3:17" x14ac:dyDescent="0.2">
      <c r="C13633" s="1"/>
      <c r="D13633" s="1"/>
      <c r="F13633" s="6"/>
      <c r="G13633" s="13"/>
      <c r="M13633" s="14"/>
      <c r="O13633" s="13"/>
      <c r="P13633" s="6"/>
      <c r="Q13633" s="7"/>
    </row>
    <row r="13634" spans="3:17" x14ac:dyDescent="0.2">
      <c r="C13634" s="1"/>
      <c r="D13634" s="1"/>
      <c r="F13634" s="6"/>
      <c r="G13634" s="13"/>
      <c r="M13634" s="14"/>
      <c r="O13634" s="13"/>
      <c r="P13634" s="6"/>
      <c r="Q13634" s="7"/>
    </row>
    <row r="13635" spans="3:17" x14ac:dyDescent="0.2">
      <c r="C13635" s="1"/>
      <c r="D13635" s="1"/>
      <c r="F13635" s="6"/>
      <c r="G13635" s="13"/>
      <c r="M13635" s="14"/>
      <c r="O13635" s="13"/>
      <c r="P13635" s="6"/>
      <c r="Q13635" s="7"/>
    </row>
    <row r="13636" spans="3:17" x14ac:dyDescent="0.2">
      <c r="C13636" s="1"/>
      <c r="D13636" s="1"/>
      <c r="F13636" s="6"/>
      <c r="G13636" s="13"/>
      <c r="M13636" s="14"/>
      <c r="O13636" s="13"/>
      <c r="P13636" s="6"/>
      <c r="Q13636" s="7"/>
    </row>
    <row r="13637" spans="3:17" x14ac:dyDescent="0.2">
      <c r="C13637" s="1"/>
      <c r="D13637" s="1"/>
      <c r="F13637" s="6"/>
      <c r="G13637" s="13"/>
      <c r="M13637" s="14"/>
      <c r="O13637" s="13"/>
      <c r="P13637" s="6"/>
      <c r="Q13637" s="7"/>
    </row>
    <row r="13638" spans="3:17" x14ac:dyDescent="0.2">
      <c r="C13638" s="1"/>
      <c r="D13638" s="1"/>
      <c r="F13638" s="6"/>
      <c r="G13638" s="13"/>
      <c r="M13638" s="14"/>
      <c r="O13638" s="13"/>
      <c r="P13638" s="6"/>
      <c r="Q13638" s="7"/>
    </row>
    <row r="13639" spans="3:17" x14ac:dyDescent="0.2">
      <c r="C13639" s="1"/>
      <c r="D13639" s="1"/>
      <c r="F13639" s="6"/>
      <c r="G13639" s="13"/>
      <c r="M13639" s="14"/>
      <c r="O13639" s="13"/>
      <c r="P13639" s="6"/>
      <c r="Q13639" s="7"/>
    </row>
    <row r="13640" spans="3:17" x14ac:dyDescent="0.2">
      <c r="C13640" s="1"/>
      <c r="D13640" s="1"/>
      <c r="F13640" s="6"/>
      <c r="G13640" s="13"/>
      <c r="M13640" s="14"/>
      <c r="O13640" s="13"/>
      <c r="P13640" s="6"/>
      <c r="Q13640" s="7"/>
    </row>
    <row r="13641" spans="3:17" x14ac:dyDescent="0.2">
      <c r="C13641" s="1"/>
      <c r="D13641" s="1"/>
      <c r="F13641" s="6"/>
      <c r="G13641" s="13"/>
      <c r="M13641" s="14"/>
      <c r="O13641" s="13"/>
      <c r="P13641" s="6"/>
      <c r="Q13641" s="7"/>
    </row>
    <row r="13642" spans="3:17" x14ac:dyDescent="0.2">
      <c r="C13642" s="1"/>
      <c r="D13642" s="1"/>
      <c r="F13642" s="6"/>
      <c r="G13642" s="13"/>
      <c r="M13642" s="14"/>
      <c r="O13642" s="13"/>
      <c r="P13642" s="6"/>
      <c r="Q13642" s="7"/>
    </row>
    <row r="13643" spans="3:17" x14ac:dyDescent="0.2">
      <c r="C13643" s="1"/>
      <c r="D13643" s="1"/>
      <c r="F13643" s="6"/>
      <c r="G13643" s="13"/>
      <c r="M13643" s="14"/>
      <c r="O13643" s="13"/>
      <c r="P13643" s="6"/>
      <c r="Q13643" s="7"/>
    </row>
    <row r="13644" spans="3:17" x14ac:dyDescent="0.2">
      <c r="C13644" s="1"/>
      <c r="D13644" s="1"/>
      <c r="F13644" s="6"/>
      <c r="G13644" s="13"/>
      <c r="M13644" s="14"/>
      <c r="O13644" s="13"/>
      <c r="P13644" s="6"/>
      <c r="Q13644" s="7"/>
    </row>
    <row r="13645" spans="3:17" x14ac:dyDescent="0.2">
      <c r="C13645" s="1"/>
      <c r="D13645" s="1"/>
      <c r="F13645" s="6"/>
      <c r="G13645" s="13"/>
      <c r="M13645" s="14"/>
      <c r="O13645" s="13"/>
      <c r="P13645" s="6"/>
      <c r="Q13645" s="7"/>
    </row>
    <row r="13646" spans="3:17" x14ac:dyDescent="0.2">
      <c r="C13646" s="1"/>
      <c r="D13646" s="1"/>
      <c r="F13646" s="6"/>
      <c r="G13646" s="13"/>
      <c r="M13646" s="14"/>
      <c r="O13646" s="13"/>
      <c r="P13646" s="6"/>
      <c r="Q13646" s="7"/>
    </row>
    <row r="13647" spans="3:17" x14ac:dyDescent="0.2">
      <c r="C13647" s="1"/>
      <c r="D13647" s="1"/>
      <c r="F13647" s="6"/>
      <c r="G13647" s="13"/>
      <c r="M13647" s="14"/>
      <c r="O13647" s="13"/>
      <c r="P13647" s="6"/>
      <c r="Q13647" s="7"/>
    </row>
    <row r="13648" spans="3:17" x14ac:dyDescent="0.2">
      <c r="C13648" s="1"/>
      <c r="D13648" s="1"/>
      <c r="F13648" s="6"/>
      <c r="G13648" s="13"/>
      <c r="M13648" s="14"/>
      <c r="O13648" s="13"/>
      <c r="P13648" s="6"/>
      <c r="Q13648" s="7"/>
    </row>
    <row r="13649" spans="3:17" x14ac:dyDescent="0.2">
      <c r="C13649" s="1"/>
      <c r="D13649" s="1"/>
      <c r="F13649" s="6"/>
      <c r="G13649" s="13"/>
      <c r="M13649" s="14"/>
      <c r="O13649" s="13"/>
      <c r="P13649" s="6"/>
      <c r="Q13649" s="7"/>
    </row>
    <row r="13650" spans="3:17" x14ac:dyDescent="0.2">
      <c r="C13650" s="1"/>
      <c r="D13650" s="1"/>
      <c r="F13650" s="6"/>
      <c r="G13650" s="13"/>
      <c r="M13650" s="14"/>
      <c r="O13650" s="13"/>
      <c r="P13650" s="6"/>
      <c r="Q13650" s="7"/>
    </row>
    <row r="13651" spans="3:17" x14ac:dyDescent="0.2">
      <c r="C13651" s="1"/>
      <c r="D13651" s="1"/>
      <c r="F13651" s="6"/>
      <c r="G13651" s="13"/>
      <c r="M13651" s="14"/>
      <c r="O13651" s="13"/>
      <c r="P13651" s="6"/>
      <c r="Q13651" s="7"/>
    </row>
    <row r="13652" spans="3:17" x14ac:dyDescent="0.2">
      <c r="C13652" s="1"/>
      <c r="D13652" s="1"/>
      <c r="F13652" s="6"/>
      <c r="G13652" s="13"/>
      <c r="M13652" s="14"/>
      <c r="O13652" s="13"/>
      <c r="P13652" s="6"/>
      <c r="Q13652" s="7"/>
    </row>
    <row r="13653" spans="3:17" x14ac:dyDescent="0.2">
      <c r="C13653" s="1"/>
      <c r="D13653" s="1"/>
      <c r="F13653" s="6"/>
      <c r="G13653" s="13"/>
      <c r="M13653" s="14"/>
      <c r="O13653" s="13"/>
      <c r="P13653" s="6"/>
      <c r="Q13653" s="7"/>
    </row>
    <row r="13654" spans="3:17" x14ac:dyDescent="0.2">
      <c r="C13654" s="1"/>
      <c r="D13654" s="1"/>
      <c r="F13654" s="6"/>
      <c r="G13654" s="13"/>
      <c r="M13654" s="14"/>
      <c r="O13654" s="13"/>
      <c r="P13654" s="6"/>
      <c r="Q13654" s="7"/>
    </row>
    <row r="13655" spans="3:17" x14ac:dyDescent="0.2">
      <c r="C13655" s="1"/>
      <c r="D13655" s="1"/>
      <c r="F13655" s="6"/>
      <c r="G13655" s="13"/>
      <c r="M13655" s="14"/>
      <c r="O13655" s="13"/>
      <c r="P13655" s="6"/>
      <c r="Q13655" s="7"/>
    </row>
    <row r="13656" spans="3:17" x14ac:dyDescent="0.2">
      <c r="C13656" s="1"/>
      <c r="D13656" s="1"/>
      <c r="F13656" s="6"/>
      <c r="G13656" s="13"/>
      <c r="M13656" s="14"/>
      <c r="O13656" s="13"/>
      <c r="P13656" s="6"/>
      <c r="Q13656" s="7"/>
    </row>
    <row r="13657" spans="3:17" x14ac:dyDescent="0.2">
      <c r="C13657" s="1"/>
      <c r="D13657" s="1"/>
      <c r="F13657" s="6"/>
      <c r="G13657" s="13"/>
      <c r="M13657" s="14"/>
      <c r="O13657" s="13"/>
      <c r="P13657" s="6"/>
      <c r="Q13657" s="7"/>
    </row>
    <row r="13658" spans="3:17" x14ac:dyDescent="0.2">
      <c r="C13658" s="1"/>
      <c r="D13658" s="1"/>
      <c r="F13658" s="6"/>
      <c r="G13658" s="13"/>
      <c r="M13658" s="14"/>
      <c r="O13658" s="13"/>
      <c r="P13658" s="6"/>
      <c r="Q13658" s="7"/>
    </row>
    <row r="13659" spans="3:17" x14ac:dyDescent="0.2">
      <c r="C13659" s="1"/>
      <c r="D13659" s="1"/>
      <c r="F13659" s="6"/>
      <c r="G13659" s="13"/>
      <c r="M13659" s="14"/>
      <c r="O13659" s="13"/>
      <c r="P13659" s="6"/>
      <c r="Q13659" s="7"/>
    </row>
    <row r="13660" spans="3:17" x14ac:dyDescent="0.2">
      <c r="C13660" s="1"/>
      <c r="D13660" s="1"/>
      <c r="F13660" s="6"/>
      <c r="G13660" s="13"/>
      <c r="M13660" s="14"/>
      <c r="O13660" s="13"/>
      <c r="P13660" s="6"/>
      <c r="Q13660" s="7"/>
    </row>
    <row r="13661" spans="3:17" x14ac:dyDescent="0.2">
      <c r="C13661" s="1"/>
      <c r="D13661" s="1"/>
      <c r="F13661" s="6"/>
      <c r="G13661" s="13"/>
      <c r="M13661" s="14"/>
      <c r="O13661" s="13"/>
      <c r="P13661" s="6"/>
      <c r="Q13661" s="7"/>
    </row>
    <row r="13662" spans="3:17" x14ac:dyDescent="0.2">
      <c r="C13662" s="1"/>
      <c r="D13662" s="1"/>
      <c r="F13662" s="6"/>
      <c r="G13662" s="13"/>
      <c r="M13662" s="14"/>
      <c r="O13662" s="13"/>
      <c r="P13662" s="6"/>
      <c r="Q13662" s="7"/>
    </row>
    <row r="13663" spans="3:17" x14ac:dyDescent="0.2">
      <c r="C13663" s="1"/>
      <c r="D13663" s="1"/>
      <c r="F13663" s="6"/>
      <c r="G13663" s="13"/>
      <c r="M13663" s="14"/>
      <c r="O13663" s="13"/>
      <c r="P13663" s="6"/>
      <c r="Q13663" s="7"/>
    </row>
    <row r="13664" spans="3:17" x14ac:dyDescent="0.2">
      <c r="C13664" s="1"/>
      <c r="D13664" s="1"/>
      <c r="F13664" s="6"/>
      <c r="G13664" s="13"/>
      <c r="M13664" s="14"/>
      <c r="O13664" s="13"/>
      <c r="P13664" s="6"/>
      <c r="Q13664" s="7"/>
    </row>
    <row r="13665" spans="3:17" x14ac:dyDescent="0.2">
      <c r="C13665" s="1"/>
      <c r="D13665" s="1"/>
      <c r="F13665" s="6"/>
      <c r="G13665" s="13"/>
      <c r="M13665" s="14"/>
      <c r="O13665" s="13"/>
      <c r="P13665" s="6"/>
      <c r="Q13665" s="7"/>
    </row>
    <row r="13666" spans="3:17" x14ac:dyDescent="0.2">
      <c r="C13666" s="1"/>
      <c r="D13666" s="1"/>
      <c r="F13666" s="6"/>
      <c r="G13666" s="13"/>
      <c r="M13666" s="14"/>
      <c r="O13666" s="13"/>
      <c r="P13666" s="6"/>
      <c r="Q13666" s="7"/>
    </row>
    <row r="13667" spans="3:17" x14ac:dyDescent="0.2">
      <c r="C13667" s="1"/>
      <c r="D13667" s="1"/>
      <c r="F13667" s="6"/>
      <c r="G13667" s="13"/>
      <c r="M13667" s="14"/>
      <c r="O13667" s="13"/>
      <c r="P13667" s="6"/>
      <c r="Q13667" s="7"/>
    </row>
    <row r="13668" spans="3:17" x14ac:dyDescent="0.2">
      <c r="C13668" s="1"/>
      <c r="D13668" s="1"/>
      <c r="F13668" s="6"/>
      <c r="G13668" s="13"/>
      <c r="M13668" s="14"/>
      <c r="O13668" s="13"/>
      <c r="P13668" s="6"/>
      <c r="Q13668" s="7"/>
    </row>
    <row r="13669" spans="3:17" x14ac:dyDescent="0.2">
      <c r="C13669" s="1"/>
      <c r="D13669" s="1"/>
      <c r="F13669" s="6"/>
      <c r="G13669" s="13"/>
      <c r="M13669" s="14"/>
      <c r="O13669" s="13"/>
      <c r="P13669" s="6"/>
      <c r="Q13669" s="7"/>
    </row>
    <row r="13670" spans="3:17" x14ac:dyDescent="0.2">
      <c r="C13670" s="1"/>
      <c r="D13670" s="1"/>
      <c r="F13670" s="6"/>
      <c r="G13670" s="13"/>
      <c r="M13670" s="14"/>
      <c r="O13670" s="13"/>
      <c r="P13670" s="6"/>
      <c r="Q13670" s="7"/>
    </row>
    <row r="13671" spans="3:17" x14ac:dyDescent="0.2">
      <c r="C13671" s="1"/>
      <c r="D13671" s="1"/>
      <c r="F13671" s="6"/>
      <c r="G13671" s="13"/>
      <c r="M13671" s="14"/>
      <c r="O13671" s="13"/>
      <c r="P13671" s="6"/>
      <c r="Q13671" s="7"/>
    </row>
    <row r="13672" spans="3:17" x14ac:dyDescent="0.2">
      <c r="C13672" s="1"/>
      <c r="D13672" s="1"/>
      <c r="F13672" s="6"/>
      <c r="G13672" s="13"/>
      <c r="M13672" s="14"/>
      <c r="O13672" s="13"/>
      <c r="P13672" s="6"/>
      <c r="Q13672" s="7"/>
    </row>
    <row r="13673" spans="3:17" x14ac:dyDescent="0.2">
      <c r="C13673" s="1"/>
      <c r="D13673" s="1"/>
      <c r="F13673" s="6"/>
      <c r="G13673" s="13"/>
      <c r="M13673" s="14"/>
      <c r="O13673" s="13"/>
      <c r="P13673" s="6"/>
      <c r="Q13673" s="7"/>
    </row>
    <row r="13674" spans="3:17" x14ac:dyDescent="0.2">
      <c r="C13674" s="1"/>
      <c r="D13674" s="1"/>
      <c r="F13674" s="6"/>
      <c r="G13674" s="13"/>
      <c r="M13674" s="14"/>
      <c r="O13674" s="13"/>
      <c r="P13674" s="6"/>
      <c r="Q13674" s="7"/>
    </row>
    <row r="13675" spans="3:17" x14ac:dyDescent="0.2">
      <c r="C13675" s="1"/>
      <c r="D13675" s="1"/>
      <c r="F13675" s="6"/>
      <c r="G13675" s="13"/>
      <c r="M13675" s="14"/>
      <c r="O13675" s="13"/>
      <c r="P13675" s="6"/>
      <c r="Q13675" s="7"/>
    </row>
    <row r="13676" spans="3:17" x14ac:dyDescent="0.2">
      <c r="C13676" s="1"/>
      <c r="D13676" s="1"/>
      <c r="F13676" s="6"/>
      <c r="G13676" s="13"/>
      <c r="M13676" s="14"/>
      <c r="O13676" s="13"/>
      <c r="P13676" s="6"/>
      <c r="Q13676" s="7"/>
    </row>
    <row r="13677" spans="3:17" x14ac:dyDescent="0.2">
      <c r="C13677" s="1"/>
      <c r="D13677" s="1"/>
      <c r="F13677" s="6"/>
      <c r="G13677" s="13"/>
      <c r="M13677" s="14"/>
      <c r="O13677" s="13"/>
      <c r="P13677" s="6"/>
      <c r="Q13677" s="7"/>
    </row>
    <row r="13678" spans="3:17" x14ac:dyDescent="0.2">
      <c r="C13678" s="1"/>
      <c r="D13678" s="1"/>
      <c r="F13678" s="6"/>
      <c r="G13678" s="13"/>
      <c r="M13678" s="14"/>
      <c r="O13678" s="13"/>
      <c r="P13678" s="6"/>
      <c r="Q13678" s="7"/>
    </row>
    <row r="13679" spans="3:17" x14ac:dyDescent="0.2">
      <c r="C13679" s="1"/>
      <c r="D13679" s="1"/>
      <c r="F13679" s="6"/>
      <c r="G13679" s="13"/>
      <c r="M13679" s="14"/>
      <c r="O13679" s="13"/>
      <c r="P13679" s="6"/>
      <c r="Q13679" s="7"/>
    </row>
    <row r="13680" spans="3:17" x14ac:dyDescent="0.2">
      <c r="C13680" s="1"/>
      <c r="D13680" s="1"/>
      <c r="F13680" s="6"/>
      <c r="G13680" s="13"/>
      <c r="M13680" s="14"/>
      <c r="O13680" s="13"/>
      <c r="P13680" s="6"/>
      <c r="Q13680" s="7"/>
    </row>
    <row r="13681" spans="3:17" x14ac:dyDescent="0.2">
      <c r="C13681" s="1"/>
      <c r="D13681" s="1"/>
      <c r="F13681" s="6"/>
      <c r="G13681" s="13"/>
      <c r="M13681" s="14"/>
      <c r="O13681" s="13"/>
      <c r="P13681" s="6"/>
      <c r="Q13681" s="7"/>
    </row>
    <row r="13682" spans="3:17" x14ac:dyDescent="0.2">
      <c r="C13682" s="1"/>
      <c r="D13682" s="1"/>
      <c r="F13682" s="6"/>
      <c r="G13682" s="13"/>
      <c r="M13682" s="14"/>
      <c r="O13682" s="13"/>
      <c r="P13682" s="6"/>
      <c r="Q13682" s="7"/>
    </row>
    <row r="13683" spans="3:17" x14ac:dyDescent="0.2">
      <c r="C13683" s="1"/>
      <c r="D13683" s="1"/>
      <c r="F13683" s="6"/>
      <c r="G13683" s="13"/>
      <c r="M13683" s="14"/>
      <c r="O13683" s="13"/>
      <c r="P13683" s="6"/>
      <c r="Q13683" s="7"/>
    </row>
    <row r="13684" spans="3:17" x14ac:dyDescent="0.2">
      <c r="C13684" s="1"/>
      <c r="D13684" s="1"/>
      <c r="F13684" s="6"/>
      <c r="G13684" s="13"/>
      <c r="M13684" s="14"/>
      <c r="O13684" s="13"/>
      <c r="P13684" s="6"/>
      <c r="Q13684" s="7"/>
    </row>
    <row r="13685" spans="3:17" x14ac:dyDescent="0.2">
      <c r="C13685" s="1"/>
      <c r="D13685" s="1"/>
      <c r="F13685" s="6"/>
      <c r="G13685" s="13"/>
      <c r="M13685" s="14"/>
      <c r="O13685" s="13"/>
      <c r="P13685" s="6"/>
      <c r="Q13685" s="7"/>
    </row>
    <row r="13686" spans="3:17" x14ac:dyDescent="0.2">
      <c r="C13686" s="1"/>
      <c r="D13686" s="1"/>
      <c r="F13686" s="6"/>
      <c r="G13686" s="13"/>
      <c r="M13686" s="14"/>
      <c r="O13686" s="13"/>
      <c r="P13686" s="6"/>
      <c r="Q13686" s="7"/>
    </row>
    <row r="13687" spans="3:17" x14ac:dyDescent="0.2">
      <c r="C13687" s="1"/>
      <c r="D13687" s="1"/>
      <c r="F13687" s="6"/>
      <c r="G13687" s="13"/>
      <c r="M13687" s="14"/>
      <c r="O13687" s="13"/>
      <c r="P13687" s="6"/>
      <c r="Q13687" s="7"/>
    </row>
    <row r="13688" spans="3:17" x14ac:dyDescent="0.2">
      <c r="C13688" s="1"/>
      <c r="D13688" s="1"/>
      <c r="F13688" s="6"/>
      <c r="G13688" s="13"/>
      <c r="M13688" s="14"/>
      <c r="O13688" s="13"/>
      <c r="P13688" s="6"/>
      <c r="Q13688" s="7"/>
    </row>
    <row r="13689" spans="3:17" x14ac:dyDescent="0.2">
      <c r="C13689" s="1"/>
      <c r="D13689" s="1"/>
      <c r="F13689" s="6"/>
      <c r="G13689" s="13"/>
      <c r="M13689" s="14"/>
      <c r="O13689" s="13"/>
      <c r="P13689" s="6"/>
      <c r="Q13689" s="7"/>
    </row>
    <row r="13690" spans="3:17" x14ac:dyDescent="0.2">
      <c r="C13690" s="1"/>
      <c r="D13690" s="1"/>
      <c r="F13690" s="6"/>
      <c r="G13690" s="13"/>
      <c r="M13690" s="14"/>
      <c r="O13690" s="13"/>
      <c r="P13690" s="6"/>
      <c r="Q13690" s="7"/>
    </row>
    <row r="13691" spans="3:17" x14ac:dyDescent="0.2">
      <c r="C13691" s="1"/>
      <c r="D13691" s="1"/>
      <c r="F13691" s="6"/>
      <c r="G13691" s="13"/>
      <c r="M13691" s="14"/>
      <c r="O13691" s="13"/>
      <c r="P13691" s="6"/>
      <c r="Q13691" s="7"/>
    </row>
    <row r="13692" spans="3:17" x14ac:dyDescent="0.2">
      <c r="C13692" s="1"/>
      <c r="D13692" s="1"/>
      <c r="F13692" s="6"/>
      <c r="G13692" s="13"/>
      <c r="M13692" s="14"/>
      <c r="O13692" s="13"/>
      <c r="P13692" s="6"/>
      <c r="Q13692" s="7"/>
    </row>
    <row r="13693" spans="3:17" x14ac:dyDescent="0.2">
      <c r="C13693" s="1"/>
      <c r="D13693" s="1"/>
      <c r="F13693" s="6"/>
      <c r="G13693" s="13"/>
      <c r="M13693" s="14"/>
      <c r="O13693" s="13"/>
      <c r="P13693" s="6"/>
      <c r="Q13693" s="7"/>
    </row>
    <row r="13694" spans="3:17" x14ac:dyDescent="0.2">
      <c r="C13694" s="1"/>
      <c r="D13694" s="1"/>
      <c r="F13694" s="6"/>
      <c r="G13694" s="13"/>
      <c r="M13694" s="14"/>
      <c r="O13694" s="13"/>
      <c r="P13694" s="6"/>
      <c r="Q13694" s="7"/>
    </row>
    <row r="13695" spans="3:17" x14ac:dyDescent="0.2">
      <c r="C13695" s="1"/>
      <c r="D13695" s="1"/>
      <c r="F13695" s="6"/>
      <c r="G13695" s="13"/>
      <c r="M13695" s="14"/>
      <c r="O13695" s="13"/>
      <c r="P13695" s="6"/>
      <c r="Q13695" s="7"/>
    </row>
    <row r="13696" spans="3:17" x14ac:dyDescent="0.2">
      <c r="C13696" s="1"/>
      <c r="D13696" s="1"/>
      <c r="F13696" s="6"/>
      <c r="G13696" s="13"/>
      <c r="M13696" s="14"/>
      <c r="O13696" s="13"/>
      <c r="P13696" s="6"/>
      <c r="Q13696" s="7"/>
    </row>
    <row r="13697" spans="3:17" x14ac:dyDescent="0.2">
      <c r="C13697" s="1"/>
      <c r="D13697" s="1"/>
      <c r="F13697" s="6"/>
      <c r="G13697" s="13"/>
      <c r="M13697" s="14"/>
      <c r="O13697" s="13"/>
      <c r="P13697" s="6"/>
      <c r="Q13697" s="7"/>
    </row>
    <row r="13698" spans="3:17" x14ac:dyDescent="0.2">
      <c r="C13698" s="1"/>
      <c r="D13698" s="1"/>
      <c r="F13698" s="6"/>
      <c r="G13698" s="13"/>
      <c r="M13698" s="14"/>
      <c r="O13698" s="13"/>
      <c r="P13698" s="6"/>
      <c r="Q13698" s="7"/>
    </row>
    <row r="13699" spans="3:17" x14ac:dyDescent="0.2">
      <c r="C13699" s="1"/>
      <c r="D13699" s="1"/>
      <c r="F13699" s="6"/>
      <c r="G13699" s="13"/>
      <c r="M13699" s="14"/>
      <c r="O13699" s="13"/>
      <c r="P13699" s="6"/>
      <c r="Q13699" s="7"/>
    </row>
    <row r="13700" spans="3:17" x14ac:dyDescent="0.2">
      <c r="C13700" s="1"/>
      <c r="D13700" s="1"/>
      <c r="F13700" s="6"/>
      <c r="G13700" s="13"/>
      <c r="M13700" s="14"/>
      <c r="O13700" s="13"/>
      <c r="P13700" s="6"/>
      <c r="Q13700" s="7"/>
    </row>
    <row r="13701" spans="3:17" x14ac:dyDescent="0.2">
      <c r="C13701" s="1"/>
      <c r="D13701" s="1"/>
      <c r="F13701" s="6"/>
      <c r="G13701" s="13"/>
      <c r="M13701" s="14"/>
      <c r="O13701" s="13"/>
      <c r="P13701" s="6"/>
      <c r="Q13701" s="7"/>
    </row>
    <row r="13702" spans="3:17" x14ac:dyDescent="0.2">
      <c r="C13702" s="1"/>
      <c r="D13702" s="1"/>
      <c r="F13702" s="6"/>
      <c r="G13702" s="13"/>
      <c r="M13702" s="14"/>
      <c r="O13702" s="13"/>
      <c r="P13702" s="6"/>
      <c r="Q13702" s="7"/>
    </row>
    <row r="13703" spans="3:17" x14ac:dyDescent="0.2">
      <c r="C13703" s="1"/>
      <c r="D13703" s="1"/>
      <c r="F13703" s="6"/>
      <c r="G13703" s="13"/>
      <c r="M13703" s="14"/>
      <c r="O13703" s="13"/>
      <c r="P13703" s="6"/>
      <c r="Q13703" s="7"/>
    </row>
    <row r="13704" spans="3:17" x14ac:dyDescent="0.2">
      <c r="C13704" s="1"/>
      <c r="D13704" s="1"/>
      <c r="F13704" s="6"/>
      <c r="G13704" s="13"/>
      <c r="M13704" s="14"/>
      <c r="O13704" s="13"/>
      <c r="P13704" s="6"/>
      <c r="Q13704" s="7"/>
    </row>
    <row r="13705" spans="3:17" x14ac:dyDescent="0.2">
      <c r="C13705" s="1"/>
      <c r="D13705" s="1"/>
      <c r="F13705" s="6"/>
      <c r="G13705" s="13"/>
      <c r="M13705" s="14"/>
      <c r="O13705" s="13"/>
      <c r="P13705" s="6"/>
      <c r="Q13705" s="7"/>
    </row>
    <row r="13706" spans="3:17" x14ac:dyDescent="0.2">
      <c r="C13706" s="1"/>
      <c r="D13706" s="1"/>
      <c r="F13706" s="6"/>
      <c r="G13706" s="13"/>
      <c r="M13706" s="14"/>
      <c r="O13706" s="13"/>
      <c r="P13706" s="6"/>
      <c r="Q13706" s="7"/>
    </row>
    <row r="13707" spans="3:17" x14ac:dyDescent="0.2">
      <c r="C13707" s="1"/>
      <c r="D13707" s="1"/>
      <c r="F13707" s="6"/>
      <c r="G13707" s="13"/>
      <c r="M13707" s="14"/>
      <c r="O13707" s="13"/>
      <c r="P13707" s="6"/>
      <c r="Q13707" s="7"/>
    </row>
    <row r="13708" spans="3:17" x14ac:dyDescent="0.2">
      <c r="C13708" s="1"/>
      <c r="D13708" s="1"/>
      <c r="F13708" s="6"/>
      <c r="G13708" s="13"/>
      <c r="M13708" s="14"/>
      <c r="O13708" s="13"/>
      <c r="P13708" s="6"/>
      <c r="Q13708" s="7"/>
    </row>
    <row r="13709" spans="3:17" x14ac:dyDescent="0.2">
      <c r="C13709" s="1"/>
      <c r="D13709" s="1"/>
      <c r="F13709" s="6"/>
      <c r="G13709" s="13"/>
      <c r="M13709" s="14"/>
      <c r="O13709" s="13"/>
      <c r="P13709" s="6"/>
      <c r="Q13709" s="7"/>
    </row>
    <row r="13710" spans="3:17" x14ac:dyDescent="0.2">
      <c r="C13710" s="1"/>
      <c r="D13710" s="1"/>
      <c r="F13710" s="6"/>
      <c r="G13710" s="13"/>
      <c r="M13710" s="14"/>
      <c r="O13710" s="13"/>
      <c r="P13710" s="6"/>
      <c r="Q13710" s="7"/>
    </row>
    <row r="13711" spans="3:17" x14ac:dyDescent="0.2">
      <c r="C13711" s="1"/>
      <c r="D13711" s="1"/>
      <c r="F13711" s="6"/>
      <c r="G13711" s="13"/>
      <c r="M13711" s="14"/>
      <c r="O13711" s="13"/>
      <c r="P13711" s="6"/>
      <c r="Q13711" s="7"/>
    </row>
    <row r="13712" spans="3:17" x14ac:dyDescent="0.2">
      <c r="C13712" s="1"/>
      <c r="D13712" s="1"/>
      <c r="F13712" s="6"/>
      <c r="G13712" s="13"/>
      <c r="M13712" s="14"/>
      <c r="O13712" s="13"/>
      <c r="P13712" s="6"/>
      <c r="Q13712" s="7"/>
    </row>
    <row r="13713" spans="3:17" x14ac:dyDescent="0.2">
      <c r="C13713" s="1"/>
      <c r="D13713" s="1"/>
      <c r="F13713" s="6"/>
      <c r="G13713" s="13"/>
      <c r="M13713" s="14"/>
      <c r="O13713" s="13"/>
      <c r="P13713" s="6"/>
      <c r="Q13713" s="7"/>
    </row>
    <row r="13714" spans="3:17" x14ac:dyDescent="0.2">
      <c r="C13714" s="1"/>
      <c r="D13714" s="1"/>
      <c r="F13714" s="6"/>
      <c r="G13714" s="13"/>
      <c r="M13714" s="14"/>
      <c r="O13714" s="13"/>
      <c r="P13714" s="6"/>
      <c r="Q13714" s="7"/>
    </row>
    <row r="13715" spans="3:17" x14ac:dyDescent="0.2">
      <c r="C13715" s="1"/>
      <c r="D13715" s="1"/>
      <c r="F13715" s="6"/>
      <c r="G13715" s="13"/>
      <c r="M13715" s="14"/>
      <c r="O13715" s="13"/>
      <c r="P13715" s="6"/>
      <c r="Q13715" s="7"/>
    </row>
    <row r="13716" spans="3:17" x14ac:dyDescent="0.2">
      <c r="C13716" s="1"/>
      <c r="D13716" s="1"/>
      <c r="F13716" s="6"/>
      <c r="G13716" s="13"/>
      <c r="M13716" s="14"/>
      <c r="O13716" s="13"/>
      <c r="P13716" s="6"/>
      <c r="Q13716" s="7"/>
    </row>
    <row r="13717" spans="3:17" x14ac:dyDescent="0.2">
      <c r="C13717" s="1"/>
      <c r="D13717" s="1"/>
      <c r="F13717" s="6"/>
      <c r="G13717" s="13"/>
      <c r="M13717" s="14"/>
      <c r="O13717" s="13"/>
      <c r="P13717" s="6"/>
      <c r="Q13717" s="7"/>
    </row>
    <row r="13718" spans="3:17" x14ac:dyDescent="0.2">
      <c r="C13718" s="1"/>
      <c r="D13718" s="1"/>
      <c r="F13718" s="6"/>
      <c r="G13718" s="13"/>
      <c r="M13718" s="14"/>
      <c r="O13718" s="13"/>
      <c r="P13718" s="6"/>
      <c r="Q13718" s="7"/>
    </row>
    <row r="13719" spans="3:17" x14ac:dyDescent="0.2">
      <c r="C13719" s="1"/>
      <c r="D13719" s="1"/>
      <c r="F13719" s="6"/>
      <c r="G13719" s="13"/>
      <c r="M13719" s="14"/>
      <c r="O13719" s="13"/>
      <c r="P13719" s="6"/>
      <c r="Q13719" s="7"/>
    </row>
    <row r="13720" spans="3:17" x14ac:dyDescent="0.2">
      <c r="C13720" s="1"/>
      <c r="D13720" s="1"/>
      <c r="F13720" s="6"/>
      <c r="G13720" s="13"/>
      <c r="M13720" s="14"/>
      <c r="O13720" s="13"/>
      <c r="P13720" s="6"/>
      <c r="Q13720" s="7"/>
    </row>
    <row r="13721" spans="3:17" x14ac:dyDescent="0.2">
      <c r="C13721" s="1"/>
      <c r="D13721" s="1"/>
      <c r="F13721" s="6"/>
      <c r="G13721" s="13"/>
      <c r="M13721" s="14"/>
      <c r="O13721" s="13"/>
      <c r="P13721" s="6"/>
      <c r="Q13721" s="7"/>
    </row>
    <row r="13722" spans="3:17" x14ac:dyDescent="0.2">
      <c r="C13722" s="1"/>
      <c r="D13722" s="1"/>
      <c r="F13722" s="6"/>
      <c r="G13722" s="13"/>
      <c r="M13722" s="14"/>
      <c r="O13722" s="13"/>
      <c r="P13722" s="6"/>
      <c r="Q13722" s="7"/>
    </row>
    <row r="13723" spans="3:17" x14ac:dyDescent="0.2">
      <c r="C13723" s="1"/>
      <c r="D13723" s="1"/>
      <c r="F13723" s="6"/>
      <c r="G13723" s="13"/>
      <c r="M13723" s="14"/>
      <c r="O13723" s="13"/>
      <c r="P13723" s="6"/>
      <c r="Q13723" s="7"/>
    </row>
    <row r="13724" spans="3:17" x14ac:dyDescent="0.2">
      <c r="C13724" s="1"/>
      <c r="D13724" s="1"/>
      <c r="F13724" s="6"/>
      <c r="G13724" s="13"/>
      <c r="M13724" s="14"/>
      <c r="O13724" s="13"/>
      <c r="P13724" s="6"/>
      <c r="Q13724" s="7"/>
    </row>
    <row r="13725" spans="3:17" x14ac:dyDescent="0.2">
      <c r="C13725" s="1"/>
      <c r="D13725" s="1"/>
      <c r="F13725" s="6"/>
      <c r="G13725" s="13"/>
      <c r="M13725" s="14"/>
      <c r="O13725" s="13"/>
      <c r="P13725" s="6"/>
      <c r="Q13725" s="7"/>
    </row>
    <row r="13726" spans="3:17" x14ac:dyDescent="0.2">
      <c r="C13726" s="1"/>
      <c r="D13726" s="1"/>
      <c r="F13726" s="6"/>
      <c r="G13726" s="13"/>
      <c r="M13726" s="14"/>
      <c r="O13726" s="13"/>
      <c r="P13726" s="6"/>
      <c r="Q13726" s="7"/>
    </row>
    <row r="13727" spans="3:17" x14ac:dyDescent="0.2">
      <c r="C13727" s="1"/>
      <c r="D13727" s="1"/>
      <c r="F13727" s="6"/>
      <c r="G13727" s="13"/>
      <c r="M13727" s="14"/>
      <c r="O13727" s="13"/>
      <c r="P13727" s="6"/>
      <c r="Q13727" s="7"/>
    </row>
    <row r="13728" spans="3:17" x14ac:dyDescent="0.2">
      <c r="C13728" s="1"/>
      <c r="D13728" s="1"/>
      <c r="F13728" s="6"/>
      <c r="G13728" s="13"/>
      <c r="M13728" s="14"/>
      <c r="O13728" s="13"/>
      <c r="P13728" s="6"/>
      <c r="Q13728" s="7"/>
    </row>
    <row r="13729" spans="3:17" x14ac:dyDescent="0.2">
      <c r="C13729" s="1"/>
      <c r="D13729" s="1"/>
      <c r="F13729" s="6"/>
      <c r="G13729" s="13"/>
      <c r="M13729" s="14"/>
      <c r="O13729" s="13"/>
      <c r="P13729" s="6"/>
      <c r="Q13729" s="7"/>
    </row>
    <row r="13730" spans="3:17" x14ac:dyDescent="0.2">
      <c r="C13730" s="1"/>
      <c r="D13730" s="1"/>
      <c r="F13730" s="6"/>
      <c r="G13730" s="13"/>
      <c r="M13730" s="14"/>
      <c r="O13730" s="13"/>
      <c r="P13730" s="6"/>
      <c r="Q13730" s="7"/>
    </row>
    <row r="13731" spans="3:17" x14ac:dyDescent="0.2">
      <c r="C13731" s="1"/>
      <c r="D13731" s="1"/>
      <c r="F13731" s="6"/>
      <c r="G13731" s="13"/>
      <c r="M13731" s="14"/>
      <c r="O13731" s="13"/>
      <c r="P13731" s="6"/>
      <c r="Q13731" s="7"/>
    </row>
    <row r="13732" spans="3:17" x14ac:dyDescent="0.2">
      <c r="C13732" s="1"/>
      <c r="D13732" s="1"/>
      <c r="F13732" s="6"/>
      <c r="G13732" s="13"/>
      <c r="M13732" s="14"/>
      <c r="O13732" s="13"/>
      <c r="P13732" s="6"/>
      <c r="Q13732" s="7"/>
    </row>
    <row r="13733" spans="3:17" x14ac:dyDescent="0.2">
      <c r="C13733" s="1"/>
      <c r="D13733" s="1"/>
      <c r="F13733" s="6"/>
      <c r="G13733" s="13"/>
      <c r="M13733" s="14"/>
      <c r="O13733" s="13"/>
      <c r="P13733" s="6"/>
      <c r="Q13733" s="7"/>
    </row>
    <row r="13734" spans="3:17" x14ac:dyDescent="0.2">
      <c r="C13734" s="1"/>
      <c r="D13734" s="1"/>
      <c r="F13734" s="6"/>
      <c r="G13734" s="13"/>
      <c r="M13734" s="14"/>
      <c r="O13734" s="13"/>
      <c r="P13734" s="6"/>
      <c r="Q13734" s="7"/>
    </row>
    <row r="13735" spans="3:17" x14ac:dyDescent="0.2">
      <c r="C13735" s="1"/>
      <c r="D13735" s="1"/>
      <c r="F13735" s="6"/>
      <c r="G13735" s="13"/>
      <c r="M13735" s="14"/>
      <c r="O13735" s="13"/>
      <c r="P13735" s="6"/>
      <c r="Q13735" s="7"/>
    </row>
    <row r="13736" spans="3:17" x14ac:dyDescent="0.2">
      <c r="C13736" s="1"/>
      <c r="D13736" s="1"/>
      <c r="F13736" s="6"/>
      <c r="G13736" s="13"/>
      <c r="M13736" s="14"/>
      <c r="O13736" s="13"/>
      <c r="P13736" s="6"/>
      <c r="Q13736" s="7"/>
    </row>
    <row r="13737" spans="3:17" x14ac:dyDescent="0.2">
      <c r="C13737" s="1"/>
      <c r="D13737" s="1"/>
      <c r="F13737" s="6"/>
      <c r="G13737" s="13"/>
      <c r="M13737" s="14"/>
      <c r="O13737" s="13"/>
      <c r="P13737" s="6"/>
      <c r="Q13737" s="7"/>
    </row>
    <row r="13738" spans="3:17" x14ac:dyDescent="0.2">
      <c r="C13738" s="1"/>
      <c r="D13738" s="1"/>
      <c r="F13738" s="6"/>
      <c r="G13738" s="13"/>
      <c r="M13738" s="14"/>
      <c r="O13738" s="13"/>
      <c r="P13738" s="6"/>
      <c r="Q13738" s="7"/>
    </row>
    <row r="13739" spans="3:17" x14ac:dyDescent="0.2">
      <c r="C13739" s="1"/>
      <c r="D13739" s="1"/>
      <c r="F13739" s="6"/>
      <c r="G13739" s="13"/>
      <c r="M13739" s="14"/>
      <c r="O13739" s="13"/>
      <c r="P13739" s="6"/>
      <c r="Q13739" s="7"/>
    </row>
    <row r="13740" spans="3:17" x14ac:dyDescent="0.2">
      <c r="C13740" s="1"/>
      <c r="D13740" s="1"/>
      <c r="F13740" s="6"/>
      <c r="G13740" s="13"/>
      <c r="M13740" s="14"/>
      <c r="O13740" s="13"/>
      <c r="P13740" s="6"/>
      <c r="Q13740" s="7"/>
    </row>
    <row r="13741" spans="3:17" x14ac:dyDescent="0.2">
      <c r="C13741" s="1"/>
      <c r="D13741" s="1"/>
      <c r="F13741" s="6"/>
      <c r="G13741" s="13"/>
      <c r="M13741" s="14"/>
      <c r="O13741" s="13"/>
      <c r="P13741" s="6"/>
      <c r="Q13741" s="7"/>
    </row>
    <row r="13742" spans="3:17" x14ac:dyDescent="0.2">
      <c r="C13742" s="1"/>
      <c r="D13742" s="1"/>
      <c r="F13742" s="6"/>
      <c r="G13742" s="13"/>
      <c r="M13742" s="14"/>
      <c r="O13742" s="13"/>
      <c r="P13742" s="6"/>
      <c r="Q13742" s="7"/>
    </row>
    <row r="13743" spans="3:17" x14ac:dyDescent="0.2">
      <c r="C13743" s="1"/>
      <c r="D13743" s="1"/>
      <c r="F13743" s="6"/>
      <c r="G13743" s="13"/>
      <c r="M13743" s="14"/>
      <c r="O13743" s="13"/>
      <c r="P13743" s="6"/>
      <c r="Q13743" s="7"/>
    </row>
    <row r="13744" spans="3:17" x14ac:dyDescent="0.2">
      <c r="C13744" s="1"/>
      <c r="D13744" s="1"/>
      <c r="F13744" s="6"/>
      <c r="G13744" s="13"/>
      <c r="M13744" s="14"/>
      <c r="O13744" s="13"/>
      <c r="P13744" s="6"/>
      <c r="Q13744" s="7"/>
    </row>
    <row r="13745" spans="3:17" x14ac:dyDescent="0.2">
      <c r="C13745" s="1"/>
      <c r="D13745" s="1"/>
      <c r="F13745" s="6"/>
      <c r="G13745" s="13"/>
      <c r="M13745" s="14"/>
      <c r="O13745" s="13"/>
      <c r="P13745" s="6"/>
      <c r="Q13745" s="7"/>
    </row>
    <row r="13746" spans="3:17" x14ac:dyDescent="0.2">
      <c r="C13746" s="1"/>
      <c r="D13746" s="1"/>
      <c r="F13746" s="6"/>
      <c r="G13746" s="13"/>
      <c r="M13746" s="14"/>
      <c r="O13746" s="13"/>
      <c r="P13746" s="6"/>
      <c r="Q13746" s="7"/>
    </row>
    <row r="13747" spans="3:17" x14ac:dyDescent="0.2">
      <c r="C13747" s="1"/>
      <c r="D13747" s="1"/>
      <c r="F13747" s="6"/>
      <c r="G13747" s="13"/>
      <c r="M13747" s="14"/>
      <c r="O13747" s="13"/>
      <c r="P13747" s="6"/>
      <c r="Q13747" s="7"/>
    </row>
    <row r="13748" spans="3:17" x14ac:dyDescent="0.2">
      <c r="C13748" s="1"/>
      <c r="D13748" s="1"/>
      <c r="F13748" s="6"/>
      <c r="G13748" s="13"/>
      <c r="M13748" s="14"/>
      <c r="O13748" s="13"/>
      <c r="P13748" s="6"/>
      <c r="Q13748" s="7"/>
    </row>
    <row r="13749" spans="3:17" x14ac:dyDescent="0.2">
      <c r="C13749" s="1"/>
      <c r="D13749" s="1"/>
      <c r="F13749" s="6"/>
      <c r="G13749" s="13"/>
      <c r="M13749" s="14"/>
      <c r="O13749" s="13"/>
      <c r="P13749" s="6"/>
      <c r="Q13749" s="7"/>
    </row>
    <row r="13750" spans="3:17" x14ac:dyDescent="0.2">
      <c r="C13750" s="1"/>
      <c r="D13750" s="1"/>
      <c r="F13750" s="6"/>
      <c r="G13750" s="13"/>
      <c r="M13750" s="14"/>
      <c r="O13750" s="13"/>
      <c r="P13750" s="6"/>
      <c r="Q13750" s="7"/>
    </row>
    <row r="13751" spans="3:17" x14ac:dyDescent="0.2">
      <c r="C13751" s="1"/>
      <c r="D13751" s="1"/>
      <c r="F13751" s="6"/>
      <c r="G13751" s="13"/>
      <c r="M13751" s="14"/>
      <c r="O13751" s="13"/>
      <c r="P13751" s="6"/>
      <c r="Q13751" s="7"/>
    </row>
    <row r="13752" spans="3:17" x14ac:dyDescent="0.2">
      <c r="C13752" s="1"/>
      <c r="D13752" s="1"/>
      <c r="F13752" s="6"/>
      <c r="G13752" s="13"/>
      <c r="M13752" s="14"/>
      <c r="O13752" s="13"/>
      <c r="P13752" s="6"/>
      <c r="Q13752" s="7"/>
    </row>
    <row r="13753" spans="3:17" x14ac:dyDescent="0.2">
      <c r="C13753" s="1"/>
      <c r="D13753" s="1"/>
      <c r="F13753" s="6"/>
      <c r="G13753" s="13"/>
      <c r="M13753" s="14"/>
      <c r="O13753" s="13"/>
      <c r="P13753" s="6"/>
      <c r="Q13753" s="7"/>
    </row>
    <row r="13754" spans="3:17" x14ac:dyDescent="0.2">
      <c r="C13754" s="1"/>
      <c r="D13754" s="1"/>
      <c r="F13754" s="6"/>
      <c r="G13754" s="13"/>
      <c r="M13754" s="14"/>
      <c r="O13754" s="13"/>
      <c r="P13754" s="6"/>
      <c r="Q13754" s="7"/>
    </row>
    <row r="13755" spans="3:17" x14ac:dyDescent="0.2">
      <c r="C13755" s="1"/>
      <c r="D13755" s="1"/>
      <c r="F13755" s="6"/>
      <c r="G13755" s="13"/>
      <c r="M13755" s="14"/>
      <c r="O13755" s="13"/>
      <c r="P13755" s="6"/>
      <c r="Q13755" s="7"/>
    </row>
    <row r="13756" spans="3:17" x14ac:dyDescent="0.2">
      <c r="C13756" s="1"/>
      <c r="D13756" s="1"/>
      <c r="F13756" s="6"/>
      <c r="G13756" s="13"/>
      <c r="M13756" s="14"/>
      <c r="O13756" s="13"/>
      <c r="P13756" s="6"/>
      <c r="Q13756" s="7"/>
    </row>
    <row r="13757" spans="3:17" x14ac:dyDescent="0.2">
      <c r="C13757" s="1"/>
      <c r="D13757" s="1"/>
      <c r="F13757" s="6"/>
      <c r="G13757" s="13"/>
      <c r="M13757" s="14"/>
      <c r="O13757" s="13"/>
      <c r="P13757" s="6"/>
      <c r="Q13757" s="7"/>
    </row>
    <row r="13758" spans="3:17" x14ac:dyDescent="0.2">
      <c r="C13758" s="1"/>
      <c r="D13758" s="1"/>
      <c r="F13758" s="6"/>
      <c r="G13758" s="13"/>
      <c r="M13758" s="14"/>
      <c r="O13758" s="13"/>
      <c r="P13758" s="6"/>
      <c r="Q13758" s="7"/>
    </row>
    <row r="13759" spans="3:17" x14ac:dyDescent="0.2">
      <c r="C13759" s="1"/>
      <c r="D13759" s="1"/>
      <c r="F13759" s="6"/>
      <c r="G13759" s="13"/>
      <c r="M13759" s="14"/>
      <c r="O13759" s="13"/>
      <c r="P13759" s="6"/>
      <c r="Q13759" s="7"/>
    </row>
    <row r="13760" spans="3:17" x14ac:dyDescent="0.2">
      <c r="C13760" s="1"/>
      <c r="D13760" s="1"/>
      <c r="F13760" s="6"/>
      <c r="G13760" s="13"/>
      <c r="M13760" s="14"/>
      <c r="O13760" s="13"/>
      <c r="P13760" s="6"/>
      <c r="Q13760" s="7"/>
    </row>
    <row r="13761" spans="3:17" x14ac:dyDescent="0.2">
      <c r="C13761" s="1"/>
      <c r="D13761" s="1"/>
      <c r="F13761" s="6"/>
      <c r="G13761" s="13"/>
      <c r="M13761" s="14"/>
      <c r="O13761" s="13"/>
      <c r="P13761" s="6"/>
      <c r="Q13761" s="7"/>
    </row>
    <row r="13762" spans="3:17" x14ac:dyDescent="0.2">
      <c r="C13762" s="1"/>
      <c r="D13762" s="1"/>
      <c r="F13762" s="6"/>
      <c r="G13762" s="13"/>
      <c r="M13762" s="14"/>
      <c r="O13762" s="13"/>
      <c r="P13762" s="6"/>
      <c r="Q13762" s="7"/>
    </row>
    <row r="13763" spans="3:17" x14ac:dyDescent="0.2">
      <c r="C13763" s="1"/>
      <c r="D13763" s="1"/>
      <c r="F13763" s="6"/>
      <c r="G13763" s="13"/>
      <c r="M13763" s="14"/>
      <c r="O13763" s="13"/>
      <c r="P13763" s="6"/>
      <c r="Q13763" s="7"/>
    </row>
    <row r="13764" spans="3:17" x14ac:dyDescent="0.2">
      <c r="C13764" s="1"/>
      <c r="D13764" s="1"/>
      <c r="F13764" s="6"/>
      <c r="G13764" s="13"/>
      <c r="M13764" s="14"/>
      <c r="O13764" s="13"/>
      <c r="P13764" s="6"/>
      <c r="Q13764" s="7"/>
    </row>
    <row r="13765" spans="3:17" x14ac:dyDescent="0.2">
      <c r="C13765" s="1"/>
      <c r="D13765" s="1"/>
      <c r="F13765" s="6"/>
      <c r="G13765" s="13"/>
      <c r="M13765" s="14"/>
      <c r="O13765" s="13"/>
      <c r="P13765" s="6"/>
      <c r="Q13765" s="7"/>
    </row>
    <row r="13766" spans="3:17" x14ac:dyDescent="0.2">
      <c r="C13766" s="1"/>
      <c r="D13766" s="1"/>
      <c r="F13766" s="6"/>
      <c r="G13766" s="13"/>
      <c r="M13766" s="14"/>
      <c r="O13766" s="13"/>
      <c r="P13766" s="6"/>
      <c r="Q13766" s="7"/>
    </row>
    <row r="13767" spans="3:17" x14ac:dyDescent="0.2">
      <c r="C13767" s="1"/>
      <c r="D13767" s="1"/>
      <c r="F13767" s="6"/>
      <c r="G13767" s="13"/>
      <c r="M13767" s="14"/>
      <c r="O13767" s="13"/>
      <c r="P13767" s="6"/>
      <c r="Q13767" s="7"/>
    </row>
    <row r="13768" spans="3:17" x14ac:dyDescent="0.2">
      <c r="C13768" s="1"/>
      <c r="D13768" s="1"/>
      <c r="F13768" s="6"/>
      <c r="G13768" s="13"/>
      <c r="M13768" s="14"/>
      <c r="O13768" s="13"/>
      <c r="P13768" s="6"/>
      <c r="Q13768" s="7"/>
    </row>
    <row r="13769" spans="3:17" x14ac:dyDescent="0.2">
      <c r="C13769" s="1"/>
      <c r="D13769" s="1"/>
      <c r="F13769" s="6"/>
      <c r="G13769" s="13"/>
      <c r="M13769" s="14"/>
      <c r="O13769" s="13"/>
      <c r="P13769" s="6"/>
      <c r="Q13769" s="7"/>
    </row>
    <row r="13770" spans="3:17" x14ac:dyDescent="0.2">
      <c r="C13770" s="1"/>
      <c r="D13770" s="1"/>
      <c r="F13770" s="6"/>
      <c r="G13770" s="13"/>
      <c r="M13770" s="14"/>
      <c r="O13770" s="13"/>
      <c r="P13770" s="6"/>
      <c r="Q13770" s="7"/>
    </row>
    <row r="13771" spans="3:17" x14ac:dyDescent="0.2">
      <c r="C13771" s="1"/>
      <c r="D13771" s="1"/>
      <c r="F13771" s="6"/>
      <c r="G13771" s="13"/>
      <c r="M13771" s="14"/>
      <c r="O13771" s="13"/>
      <c r="P13771" s="6"/>
      <c r="Q13771" s="7"/>
    </row>
    <row r="13772" spans="3:17" x14ac:dyDescent="0.2">
      <c r="C13772" s="1"/>
      <c r="D13772" s="1"/>
      <c r="F13772" s="6"/>
      <c r="G13772" s="13"/>
      <c r="M13772" s="14"/>
      <c r="O13772" s="13"/>
      <c r="P13772" s="6"/>
      <c r="Q13772" s="7"/>
    </row>
    <row r="13773" spans="3:17" x14ac:dyDescent="0.2">
      <c r="C13773" s="1"/>
      <c r="D13773" s="1"/>
      <c r="F13773" s="6"/>
      <c r="G13773" s="13"/>
      <c r="M13773" s="14"/>
      <c r="O13773" s="13"/>
      <c r="P13773" s="6"/>
      <c r="Q13773" s="7"/>
    </row>
    <row r="13774" spans="3:17" x14ac:dyDescent="0.2">
      <c r="C13774" s="1"/>
      <c r="D13774" s="1"/>
      <c r="F13774" s="6"/>
      <c r="G13774" s="13"/>
      <c r="M13774" s="14"/>
      <c r="O13774" s="13"/>
      <c r="P13774" s="6"/>
      <c r="Q13774" s="7"/>
    </row>
    <row r="13775" spans="3:17" x14ac:dyDescent="0.2">
      <c r="C13775" s="1"/>
      <c r="D13775" s="1"/>
      <c r="F13775" s="6"/>
      <c r="G13775" s="13"/>
      <c r="M13775" s="14"/>
      <c r="O13775" s="13"/>
      <c r="P13775" s="6"/>
      <c r="Q13775" s="7"/>
    </row>
    <row r="13776" spans="3:17" x14ac:dyDescent="0.2">
      <c r="C13776" s="1"/>
      <c r="D13776" s="1"/>
      <c r="F13776" s="6"/>
      <c r="G13776" s="13"/>
      <c r="M13776" s="14"/>
      <c r="O13776" s="13"/>
      <c r="P13776" s="6"/>
      <c r="Q13776" s="7"/>
    </row>
    <row r="13777" spans="3:17" x14ac:dyDescent="0.2">
      <c r="C13777" s="1"/>
      <c r="D13777" s="1"/>
      <c r="F13777" s="6"/>
      <c r="G13777" s="13"/>
      <c r="M13777" s="14"/>
      <c r="O13777" s="13"/>
      <c r="P13777" s="6"/>
      <c r="Q13777" s="7"/>
    </row>
    <row r="13778" spans="3:17" x14ac:dyDescent="0.2">
      <c r="C13778" s="1"/>
      <c r="D13778" s="1"/>
      <c r="F13778" s="6"/>
      <c r="G13778" s="13"/>
      <c r="M13778" s="14"/>
      <c r="O13778" s="13"/>
      <c r="P13778" s="6"/>
      <c r="Q13778" s="7"/>
    </row>
    <row r="13779" spans="3:17" x14ac:dyDescent="0.2">
      <c r="C13779" s="1"/>
      <c r="D13779" s="1"/>
      <c r="F13779" s="6"/>
      <c r="G13779" s="13"/>
      <c r="M13779" s="14"/>
      <c r="O13779" s="13"/>
      <c r="P13779" s="6"/>
      <c r="Q13779" s="7"/>
    </row>
    <row r="13780" spans="3:17" x14ac:dyDescent="0.2">
      <c r="C13780" s="1"/>
      <c r="D13780" s="1"/>
      <c r="F13780" s="6"/>
      <c r="G13780" s="13"/>
      <c r="M13780" s="14"/>
      <c r="O13780" s="13"/>
      <c r="P13780" s="6"/>
      <c r="Q13780" s="7"/>
    </row>
    <row r="13781" spans="3:17" x14ac:dyDescent="0.2">
      <c r="C13781" s="1"/>
      <c r="D13781" s="1"/>
      <c r="F13781" s="6"/>
      <c r="G13781" s="13"/>
      <c r="M13781" s="14"/>
      <c r="O13781" s="13"/>
      <c r="P13781" s="6"/>
      <c r="Q13781" s="7"/>
    </row>
    <row r="13782" spans="3:17" x14ac:dyDescent="0.2">
      <c r="C13782" s="1"/>
      <c r="D13782" s="1"/>
      <c r="F13782" s="6"/>
      <c r="G13782" s="13"/>
      <c r="M13782" s="14"/>
      <c r="O13782" s="13"/>
      <c r="P13782" s="6"/>
      <c r="Q13782" s="7"/>
    </row>
    <row r="13783" spans="3:17" x14ac:dyDescent="0.2">
      <c r="C13783" s="1"/>
      <c r="D13783" s="1"/>
      <c r="F13783" s="6"/>
      <c r="G13783" s="13"/>
      <c r="M13783" s="14"/>
      <c r="O13783" s="13"/>
      <c r="P13783" s="6"/>
      <c r="Q13783" s="7"/>
    </row>
    <row r="13784" spans="3:17" x14ac:dyDescent="0.2">
      <c r="C13784" s="1"/>
      <c r="D13784" s="1"/>
      <c r="F13784" s="6"/>
      <c r="G13784" s="13"/>
      <c r="M13784" s="14"/>
      <c r="O13784" s="13"/>
      <c r="P13784" s="6"/>
      <c r="Q13784" s="7"/>
    </row>
    <row r="13785" spans="3:17" x14ac:dyDescent="0.2">
      <c r="C13785" s="1"/>
      <c r="D13785" s="1"/>
      <c r="F13785" s="6"/>
      <c r="G13785" s="13"/>
      <c r="M13785" s="14"/>
      <c r="O13785" s="13"/>
      <c r="P13785" s="6"/>
      <c r="Q13785" s="7"/>
    </row>
    <row r="13786" spans="3:17" x14ac:dyDescent="0.2">
      <c r="C13786" s="1"/>
      <c r="D13786" s="1"/>
      <c r="F13786" s="6"/>
      <c r="G13786" s="13"/>
      <c r="M13786" s="14"/>
      <c r="O13786" s="13"/>
      <c r="P13786" s="6"/>
      <c r="Q13786" s="7"/>
    </row>
    <row r="13787" spans="3:17" x14ac:dyDescent="0.2">
      <c r="C13787" s="1"/>
      <c r="D13787" s="1"/>
      <c r="F13787" s="6"/>
      <c r="G13787" s="13"/>
      <c r="M13787" s="14"/>
      <c r="O13787" s="13"/>
      <c r="P13787" s="6"/>
      <c r="Q13787" s="7"/>
    </row>
    <row r="13788" spans="3:17" x14ac:dyDescent="0.2">
      <c r="C13788" s="1"/>
      <c r="D13788" s="1"/>
      <c r="F13788" s="6"/>
      <c r="G13788" s="13"/>
      <c r="M13788" s="14"/>
      <c r="O13788" s="13"/>
      <c r="P13788" s="6"/>
      <c r="Q13788" s="7"/>
    </row>
    <row r="13789" spans="3:17" x14ac:dyDescent="0.2">
      <c r="C13789" s="1"/>
      <c r="D13789" s="1"/>
      <c r="F13789" s="6"/>
      <c r="G13789" s="13"/>
      <c r="M13789" s="14"/>
      <c r="O13789" s="13"/>
      <c r="P13789" s="6"/>
      <c r="Q13789" s="7"/>
    </row>
    <row r="13790" spans="3:17" x14ac:dyDescent="0.2">
      <c r="C13790" s="1"/>
      <c r="D13790" s="1"/>
      <c r="F13790" s="6"/>
      <c r="G13790" s="13"/>
      <c r="M13790" s="14"/>
      <c r="O13790" s="13"/>
      <c r="P13790" s="6"/>
      <c r="Q13790" s="7"/>
    </row>
    <row r="13791" spans="3:17" x14ac:dyDescent="0.2">
      <c r="C13791" s="1"/>
      <c r="D13791" s="1"/>
      <c r="F13791" s="6"/>
      <c r="G13791" s="13"/>
      <c r="M13791" s="14"/>
      <c r="O13791" s="13"/>
      <c r="P13791" s="6"/>
      <c r="Q13791" s="7"/>
    </row>
    <row r="13792" spans="3:17" x14ac:dyDescent="0.2">
      <c r="C13792" s="1"/>
      <c r="D13792" s="1"/>
      <c r="F13792" s="6"/>
      <c r="G13792" s="13"/>
      <c r="M13792" s="14"/>
      <c r="O13792" s="13"/>
      <c r="P13792" s="6"/>
      <c r="Q13792" s="7"/>
    </row>
    <row r="13793" spans="3:17" x14ac:dyDescent="0.2">
      <c r="C13793" s="1"/>
      <c r="D13793" s="1"/>
      <c r="F13793" s="6"/>
      <c r="G13793" s="13"/>
      <c r="M13793" s="14"/>
      <c r="O13793" s="13"/>
      <c r="P13793" s="6"/>
      <c r="Q13793" s="7"/>
    </row>
    <row r="13794" spans="3:17" x14ac:dyDescent="0.2">
      <c r="C13794" s="1"/>
      <c r="D13794" s="1"/>
      <c r="F13794" s="6"/>
      <c r="G13794" s="13"/>
      <c r="M13794" s="14"/>
      <c r="O13794" s="13"/>
      <c r="P13794" s="6"/>
      <c r="Q13794" s="7"/>
    </row>
    <row r="13795" spans="3:17" x14ac:dyDescent="0.2">
      <c r="C13795" s="1"/>
      <c r="D13795" s="1"/>
      <c r="F13795" s="6"/>
      <c r="G13795" s="13"/>
      <c r="M13795" s="14"/>
      <c r="O13795" s="13"/>
      <c r="P13795" s="6"/>
      <c r="Q13795" s="7"/>
    </row>
    <row r="13796" spans="3:17" x14ac:dyDescent="0.2">
      <c r="C13796" s="1"/>
      <c r="D13796" s="1"/>
      <c r="F13796" s="6"/>
      <c r="G13796" s="13"/>
      <c r="M13796" s="14"/>
      <c r="O13796" s="13"/>
      <c r="P13796" s="6"/>
      <c r="Q13796" s="7"/>
    </row>
    <row r="13797" spans="3:17" x14ac:dyDescent="0.2">
      <c r="C13797" s="1"/>
      <c r="D13797" s="1"/>
      <c r="F13797" s="6"/>
      <c r="G13797" s="13"/>
      <c r="M13797" s="14"/>
      <c r="O13797" s="13"/>
      <c r="P13797" s="6"/>
      <c r="Q13797" s="7"/>
    </row>
    <row r="13798" spans="3:17" x14ac:dyDescent="0.2">
      <c r="C13798" s="1"/>
      <c r="D13798" s="1"/>
      <c r="F13798" s="6"/>
      <c r="G13798" s="13"/>
      <c r="M13798" s="14"/>
      <c r="O13798" s="13"/>
      <c r="P13798" s="6"/>
      <c r="Q13798" s="7"/>
    </row>
    <row r="13799" spans="3:17" x14ac:dyDescent="0.2">
      <c r="C13799" s="1"/>
      <c r="D13799" s="1"/>
      <c r="F13799" s="6"/>
      <c r="G13799" s="13"/>
      <c r="M13799" s="14"/>
      <c r="O13799" s="13"/>
      <c r="P13799" s="6"/>
      <c r="Q13799" s="7"/>
    </row>
    <row r="13800" spans="3:17" x14ac:dyDescent="0.2">
      <c r="C13800" s="1"/>
      <c r="D13800" s="1"/>
      <c r="F13800" s="6"/>
      <c r="G13800" s="13"/>
      <c r="M13800" s="14"/>
      <c r="O13800" s="13"/>
      <c r="P13800" s="6"/>
      <c r="Q13800" s="7"/>
    </row>
    <row r="13801" spans="3:17" x14ac:dyDescent="0.2">
      <c r="C13801" s="1"/>
      <c r="D13801" s="1"/>
      <c r="F13801" s="6"/>
      <c r="G13801" s="13"/>
      <c r="M13801" s="14"/>
      <c r="O13801" s="13"/>
      <c r="P13801" s="6"/>
      <c r="Q13801" s="7"/>
    </row>
    <row r="13802" spans="3:17" x14ac:dyDescent="0.2">
      <c r="C13802" s="1"/>
      <c r="D13802" s="1"/>
      <c r="F13802" s="6"/>
      <c r="G13802" s="13"/>
      <c r="M13802" s="14"/>
      <c r="O13802" s="13"/>
      <c r="P13802" s="6"/>
      <c r="Q13802" s="7"/>
    </row>
    <row r="13803" spans="3:17" x14ac:dyDescent="0.2">
      <c r="C13803" s="1"/>
      <c r="D13803" s="1"/>
      <c r="F13803" s="6"/>
      <c r="G13803" s="13"/>
      <c r="M13803" s="14"/>
      <c r="O13803" s="13"/>
      <c r="P13803" s="6"/>
      <c r="Q13803" s="7"/>
    </row>
    <row r="13804" spans="3:17" x14ac:dyDescent="0.2">
      <c r="C13804" s="1"/>
      <c r="D13804" s="1"/>
      <c r="F13804" s="6"/>
      <c r="G13804" s="13"/>
      <c r="M13804" s="14"/>
      <c r="O13804" s="13"/>
      <c r="P13804" s="6"/>
      <c r="Q13804" s="7"/>
    </row>
    <row r="13805" spans="3:17" x14ac:dyDescent="0.2">
      <c r="C13805" s="1"/>
      <c r="D13805" s="1"/>
      <c r="F13805" s="6"/>
      <c r="G13805" s="13"/>
      <c r="M13805" s="14"/>
      <c r="O13805" s="13"/>
      <c r="P13805" s="6"/>
      <c r="Q13805" s="7"/>
    </row>
    <row r="13806" spans="3:17" x14ac:dyDescent="0.2">
      <c r="C13806" s="1"/>
      <c r="D13806" s="1"/>
      <c r="F13806" s="6"/>
      <c r="G13806" s="13"/>
      <c r="M13806" s="14"/>
      <c r="O13806" s="13"/>
      <c r="P13806" s="6"/>
      <c r="Q13806" s="7"/>
    </row>
    <row r="13807" spans="3:17" x14ac:dyDescent="0.2">
      <c r="C13807" s="1"/>
      <c r="D13807" s="1"/>
      <c r="F13807" s="6"/>
      <c r="G13807" s="13"/>
      <c r="M13807" s="14"/>
      <c r="O13807" s="13"/>
      <c r="P13807" s="6"/>
      <c r="Q13807" s="7"/>
    </row>
    <row r="13808" spans="3:17" x14ac:dyDescent="0.2">
      <c r="C13808" s="1"/>
      <c r="D13808" s="1"/>
      <c r="F13808" s="6"/>
      <c r="G13808" s="13"/>
      <c r="M13808" s="14"/>
      <c r="O13808" s="13"/>
      <c r="P13808" s="6"/>
      <c r="Q13808" s="7"/>
    </row>
    <row r="13809" spans="3:17" x14ac:dyDescent="0.2">
      <c r="C13809" s="1"/>
      <c r="D13809" s="1"/>
      <c r="F13809" s="6"/>
      <c r="G13809" s="13"/>
      <c r="M13809" s="14"/>
      <c r="O13809" s="13"/>
      <c r="P13809" s="6"/>
      <c r="Q13809" s="7"/>
    </row>
    <row r="13810" spans="3:17" x14ac:dyDescent="0.2">
      <c r="C13810" s="1"/>
      <c r="D13810" s="1"/>
      <c r="F13810" s="6"/>
      <c r="G13810" s="13"/>
      <c r="M13810" s="14"/>
      <c r="O13810" s="13"/>
      <c r="P13810" s="6"/>
      <c r="Q13810" s="7"/>
    </row>
    <row r="13811" spans="3:17" x14ac:dyDescent="0.2">
      <c r="C13811" s="1"/>
      <c r="D13811" s="1"/>
      <c r="F13811" s="6"/>
      <c r="G13811" s="13"/>
      <c r="M13811" s="14"/>
      <c r="O13811" s="13"/>
      <c r="P13811" s="6"/>
      <c r="Q13811" s="7"/>
    </row>
    <row r="13812" spans="3:17" x14ac:dyDescent="0.2">
      <c r="C13812" s="1"/>
      <c r="D13812" s="1"/>
      <c r="F13812" s="6"/>
      <c r="G13812" s="13"/>
      <c r="M13812" s="14"/>
      <c r="O13812" s="13"/>
      <c r="P13812" s="6"/>
      <c r="Q13812" s="7"/>
    </row>
    <row r="13813" spans="3:17" x14ac:dyDescent="0.2">
      <c r="C13813" s="1"/>
      <c r="D13813" s="1"/>
      <c r="F13813" s="6"/>
      <c r="G13813" s="13"/>
      <c r="M13813" s="14"/>
      <c r="O13813" s="13"/>
      <c r="P13813" s="6"/>
      <c r="Q13813" s="7"/>
    </row>
    <row r="13814" spans="3:17" x14ac:dyDescent="0.2">
      <c r="C13814" s="1"/>
      <c r="D13814" s="1"/>
      <c r="F13814" s="6"/>
      <c r="G13814" s="13"/>
      <c r="M13814" s="14"/>
      <c r="O13814" s="13"/>
      <c r="P13814" s="6"/>
      <c r="Q13814" s="7"/>
    </row>
    <row r="13815" spans="3:17" x14ac:dyDescent="0.2">
      <c r="C13815" s="1"/>
      <c r="D13815" s="1"/>
      <c r="F13815" s="6"/>
      <c r="G13815" s="13"/>
      <c r="M13815" s="14"/>
      <c r="O13815" s="13"/>
      <c r="P13815" s="6"/>
      <c r="Q13815" s="7"/>
    </row>
    <row r="13816" spans="3:17" x14ac:dyDescent="0.2">
      <c r="C13816" s="1"/>
      <c r="D13816" s="1"/>
      <c r="F13816" s="6"/>
      <c r="G13816" s="13"/>
      <c r="M13816" s="14"/>
      <c r="O13816" s="13"/>
      <c r="P13816" s="6"/>
      <c r="Q13816" s="7"/>
    </row>
    <row r="13817" spans="3:17" x14ac:dyDescent="0.2">
      <c r="C13817" s="1"/>
      <c r="D13817" s="1"/>
      <c r="F13817" s="6"/>
      <c r="G13817" s="13"/>
      <c r="M13817" s="14"/>
      <c r="O13817" s="13"/>
      <c r="P13817" s="6"/>
      <c r="Q13817" s="7"/>
    </row>
    <row r="13818" spans="3:17" x14ac:dyDescent="0.2">
      <c r="C13818" s="1"/>
      <c r="D13818" s="1"/>
      <c r="F13818" s="6"/>
      <c r="G13818" s="13"/>
      <c r="M13818" s="14"/>
      <c r="O13818" s="13"/>
      <c r="P13818" s="6"/>
      <c r="Q13818" s="7"/>
    </row>
    <row r="13819" spans="3:17" x14ac:dyDescent="0.2">
      <c r="C13819" s="1"/>
      <c r="D13819" s="1"/>
      <c r="F13819" s="6"/>
      <c r="G13819" s="13"/>
      <c r="M13819" s="14"/>
      <c r="O13819" s="13"/>
      <c r="P13819" s="6"/>
      <c r="Q13819" s="7"/>
    </row>
    <row r="13820" spans="3:17" x14ac:dyDescent="0.2">
      <c r="C13820" s="1"/>
      <c r="D13820" s="1"/>
      <c r="F13820" s="6"/>
      <c r="G13820" s="13"/>
      <c r="M13820" s="14"/>
      <c r="O13820" s="13"/>
      <c r="P13820" s="6"/>
      <c r="Q13820" s="7"/>
    </row>
    <row r="13821" spans="3:17" x14ac:dyDescent="0.2">
      <c r="C13821" s="1"/>
      <c r="D13821" s="1"/>
      <c r="F13821" s="6"/>
      <c r="G13821" s="13"/>
      <c r="M13821" s="14"/>
      <c r="O13821" s="13"/>
      <c r="P13821" s="6"/>
      <c r="Q13821" s="7"/>
    </row>
    <row r="13822" spans="3:17" x14ac:dyDescent="0.2">
      <c r="C13822" s="1"/>
      <c r="D13822" s="1"/>
      <c r="F13822" s="6"/>
      <c r="G13822" s="13"/>
      <c r="M13822" s="14"/>
      <c r="O13822" s="13"/>
      <c r="P13822" s="6"/>
      <c r="Q13822" s="7"/>
    </row>
    <row r="13823" spans="3:17" x14ac:dyDescent="0.2">
      <c r="C13823" s="1"/>
      <c r="D13823" s="1"/>
      <c r="F13823" s="6"/>
      <c r="G13823" s="13"/>
      <c r="M13823" s="14"/>
      <c r="O13823" s="13"/>
      <c r="P13823" s="6"/>
      <c r="Q13823" s="7"/>
    </row>
    <row r="13824" spans="3:17" x14ac:dyDescent="0.2">
      <c r="C13824" s="1"/>
      <c r="D13824" s="1"/>
      <c r="F13824" s="6"/>
      <c r="G13824" s="13"/>
      <c r="M13824" s="14"/>
      <c r="O13824" s="13"/>
      <c r="P13824" s="6"/>
      <c r="Q13824" s="7"/>
    </row>
    <row r="13825" spans="3:17" x14ac:dyDescent="0.2">
      <c r="C13825" s="1"/>
      <c r="D13825" s="1"/>
      <c r="F13825" s="6"/>
      <c r="G13825" s="13"/>
      <c r="M13825" s="14"/>
      <c r="O13825" s="13"/>
      <c r="P13825" s="6"/>
      <c r="Q13825" s="7"/>
    </row>
    <row r="13826" spans="3:17" x14ac:dyDescent="0.2">
      <c r="C13826" s="1"/>
      <c r="D13826" s="1"/>
      <c r="F13826" s="6"/>
      <c r="G13826" s="13"/>
      <c r="M13826" s="14"/>
      <c r="O13826" s="13"/>
      <c r="P13826" s="6"/>
      <c r="Q13826" s="7"/>
    </row>
    <row r="13827" spans="3:17" x14ac:dyDescent="0.2">
      <c r="C13827" s="1"/>
      <c r="D13827" s="1"/>
      <c r="F13827" s="6"/>
      <c r="G13827" s="13"/>
      <c r="M13827" s="14"/>
      <c r="O13827" s="13"/>
      <c r="P13827" s="6"/>
      <c r="Q13827" s="7"/>
    </row>
    <row r="13828" spans="3:17" x14ac:dyDescent="0.2">
      <c r="C13828" s="1"/>
      <c r="D13828" s="1"/>
      <c r="F13828" s="6"/>
      <c r="G13828" s="13"/>
      <c r="M13828" s="14"/>
      <c r="O13828" s="13"/>
      <c r="P13828" s="6"/>
      <c r="Q13828" s="7"/>
    </row>
    <row r="13829" spans="3:17" x14ac:dyDescent="0.2">
      <c r="C13829" s="1"/>
      <c r="D13829" s="1"/>
      <c r="F13829" s="6"/>
      <c r="G13829" s="13"/>
      <c r="M13829" s="14"/>
      <c r="O13829" s="13"/>
      <c r="P13829" s="6"/>
      <c r="Q13829" s="7"/>
    </row>
    <row r="13830" spans="3:17" x14ac:dyDescent="0.2">
      <c r="C13830" s="1"/>
      <c r="D13830" s="1"/>
      <c r="F13830" s="6"/>
      <c r="G13830" s="13"/>
      <c r="M13830" s="14"/>
      <c r="O13830" s="13"/>
      <c r="P13830" s="6"/>
      <c r="Q13830" s="7"/>
    </row>
    <row r="13831" spans="3:17" x14ac:dyDescent="0.2">
      <c r="C13831" s="1"/>
      <c r="D13831" s="1"/>
      <c r="F13831" s="6"/>
      <c r="G13831" s="13"/>
      <c r="M13831" s="14"/>
      <c r="O13831" s="13"/>
      <c r="P13831" s="6"/>
      <c r="Q13831" s="7"/>
    </row>
    <row r="13832" spans="3:17" x14ac:dyDescent="0.2">
      <c r="C13832" s="1"/>
      <c r="D13832" s="1"/>
      <c r="F13832" s="6"/>
      <c r="G13832" s="13"/>
      <c r="M13832" s="14"/>
      <c r="O13832" s="13"/>
      <c r="P13832" s="6"/>
      <c r="Q13832" s="7"/>
    </row>
    <row r="13833" spans="3:17" x14ac:dyDescent="0.2">
      <c r="C13833" s="1"/>
      <c r="D13833" s="1"/>
      <c r="F13833" s="6"/>
      <c r="G13833" s="13"/>
      <c r="M13833" s="14"/>
      <c r="O13833" s="13"/>
      <c r="P13833" s="6"/>
      <c r="Q13833" s="7"/>
    </row>
    <row r="13834" spans="3:17" x14ac:dyDescent="0.2">
      <c r="C13834" s="1"/>
      <c r="D13834" s="1"/>
      <c r="F13834" s="6"/>
      <c r="G13834" s="13"/>
      <c r="M13834" s="14"/>
      <c r="O13834" s="13"/>
      <c r="P13834" s="6"/>
      <c r="Q13834" s="7"/>
    </row>
    <row r="13835" spans="3:17" x14ac:dyDescent="0.2">
      <c r="C13835" s="1"/>
      <c r="D13835" s="1"/>
      <c r="F13835" s="6"/>
      <c r="G13835" s="13"/>
      <c r="M13835" s="14"/>
      <c r="O13835" s="13"/>
      <c r="P13835" s="6"/>
      <c r="Q13835" s="7"/>
    </row>
    <row r="13836" spans="3:17" x14ac:dyDescent="0.2">
      <c r="C13836" s="1"/>
      <c r="D13836" s="1"/>
      <c r="F13836" s="6"/>
      <c r="G13836" s="13"/>
      <c r="M13836" s="14"/>
      <c r="O13836" s="13"/>
      <c r="P13836" s="6"/>
      <c r="Q13836" s="7"/>
    </row>
    <row r="13837" spans="3:17" x14ac:dyDescent="0.2">
      <c r="C13837" s="1"/>
      <c r="D13837" s="1"/>
      <c r="F13837" s="6"/>
      <c r="G13837" s="13"/>
      <c r="M13837" s="14"/>
      <c r="O13837" s="13"/>
      <c r="P13837" s="6"/>
      <c r="Q13837" s="7"/>
    </row>
    <row r="13838" spans="3:17" x14ac:dyDescent="0.2">
      <c r="C13838" s="1"/>
      <c r="D13838" s="1"/>
      <c r="F13838" s="6"/>
      <c r="G13838" s="13"/>
      <c r="M13838" s="14"/>
      <c r="O13838" s="13"/>
      <c r="P13838" s="6"/>
      <c r="Q13838" s="7"/>
    </row>
    <row r="13839" spans="3:17" x14ac:dyDescent="0.2">
      <c r="C13839" s="1"/>
      <c r="D13839" s="1"/>
      <c r="F13839" s="6"/>
      <c r="G13839" s="13"/>
      <c r="M13839" s="14"/>
      <c r="O13839" s="13"/>
      <c r="P13839" s="6"/>
      <c r="Q13839" s="7"/>
    </row>
    <row r="13840" spans="3:17" x14ac:dyDescent="0.2">
      <c r="C13840" s="1"/>
      <c r="D13840" s="1"/>
      <c r="F13840" s="6"/>
      <c r="G13840" s="13"/>
      <c r="M13840" s="14"/>
      <c r="O13840" s="13"/>
      <c r="P13840" s="6"/>
      <c r="Q13840" s="7"/>
    </row>
    <row r="13841" spans="3:17" x14ac:dyDescent="0.2">
      <c r="C13841" s="1"/>
      <c r="D13841" s="1"/>
      <c r="F13841" s="6"/>
      <c r="G13841" s="13"/>
      <c r="M13841" s="14"/>
      <c r="O13841" s="13"/>
      <c r="P13841" s="6"/>
      <c r="Q13841" s="7"/>
    </row>
    <row r="13842" spans="3:17" x14ac:dyDescent="0.2">
      <c r="C13842" s="1"/>
      <c r="D13842" s="1"/>
      <c r="F13842" s="6"/>
      <c r="G13842" s="13"/>
      <c r="M13842" s="14"/>
      <c r="O13842" s="13"/>
      <c r="P13842" s="6"/>
      <c r="Q13842" s="7"/>
    </row>
    <row r="13843" spans="3:17" x14ac:dyDescent="0.2">
      <c r="C13843" s="1"/>
      <c r="D13843" s="1"/>
      <c r="F13843" s="6"/>
      <c r="G13843" s="13"/>
      <c r="M13843" s="14"/>
      <c r="O13843" s="13"/>
      <c r="P13843" s="6"/>
      <c r="Q13843" s="7"/>
    </row>
    <row r="13844" spans="3:17" x14ac:dyDescent="0.2">
      <c r="C13844" s="1"/>
      <c r="D13844" s="1"/>
      <c r="F13844" s="6"/>
      <c r="G13844" s="13"/>
      <c r="M13844" s="14"/>
      <c r="O13844" s="13"/>
      <c r="P13844" s="6"/>
      <c r="Q13844" s="7"/>
    </row>
    <row r="13845" spans="3:17" x14ac:dyDescent="0.2">
      <c r="C13845" s="1"/>
      <c r="D13845" s="1"/>
      <c r="F13845" s="6"/>
      <c r="G13845" s="13"/>
      <c r="M13845" s="14"/>
      <c r="O13845" s="13"/>
      <c r="P13845" s="6"/>
      <c r="Q13845" s="7"/>
    </row>
    <row r="13846" spans="3:17" x14ac:dyDescent="0.2">
      <c r="C13846" s="1"/>
      <c r="D13846" s="1"/>
      <c r="F13846" s="6"/>
      <c r="G13846" s="13"/>
      <c r="M13846" s="14"/>
      <c r="O13846" s="13"/>
      <c r="P13846" s="6"/>
      <c r="Q13846" s="7"/>
    </row>
    <row r="13847" spans="3:17" x14ac:dyDescent="0.2">
      <c r="C13847" s="1"/>
      <c r="D13847" s="1"/>
      <c r="F13847" s="6"/>
      <c r="G13847" s="13"/>
      <c r="M13847" s="14"/>
      <c r="O13847" s="13"/>
      <c r="P13847" s="6"/>
      <c r="Q13847" s="7"/>
    </row>
    <row r="13848" spans="3:17" x14ac:dyDescent="0.2">
      <c r="C13848" s="1"/>
      <c r="D13848" s="1"/>
      <c r="F13848" s="6"/>
      <c r="G13848" s="13"/>
      <c r="M13848" s="14"/>
      <c r="O13848" s="13"/>
      <c r="P13848" s="6"/>
      <c r="Q13848" s="7"/>
    </row>
    <row r="13849" spans="3:17" x14ac:dyDescent="0.2">
      <c r="C13849" s="1"/>
      <c r="D13849" s="1"/>
      <c r="F13849" s="6"/>
      <c r="G13849" s="13"/>
      <c r="M13849" s="14"/>
      <c r="O13849" s="13"/>
      <c r="P13849" s="6"/>
      <c r="Q13849" s="7"/>
    </row>
    <row r="13850" spans="3:17" x14ac:dyDescent="0.2">
      <c r="C13850" s="1"/>
      <c r="D13850" s="1"/>
      <c r="F13850" s="6"/>
      <c r="G13850" s="13"/>
      <c r="M13850" s="14"/>
      <c r="O13850" s="13"/>
      <c r="P13850" s="6"/>
      <c r="Q13850" s="7"/>
    </row>
    <row r="13851" spans="3:17" x14ac:dyDescent="0.2">
      <c r="C13851" s="1"/>
      <c r="D13851" s="1"/>
      <c r="F13851" s="6"/>
      <c r="G13851" s="13"/>
      <c r="M13851" s="14"/>
      <c r="O13851" s="13"/>
      <c r="P13851" s="6"/>
      <c r="Q13851" s="7"/>
    </row>
    <row r="13852" spans="3:17" x14ac:dyDescent="0.2">
      <c r="C13852" s="1"/>
      <c r="D13852" s="1"/>
      <c r="F13852" s="6"/>
      <c r="G13852" s="13"/>
      <c r="M13852" s="14"/>
      <c r="O13852" s="13"/>
      <c r="P13852" s="6"/>
      <c r="Q13852" s="7"/>
    </row>
    <row r="13853" spans="3:17" x14ac:dyDescent="0.2">
      <c r="C13853" s="1"/>
      <c r="D13853" s="1"/>
      <c r="F13853" s="6"/>
      <c r="G13853" s="13"/>
      <c r="M13853" s="14"/>
      <c r="O13853" s="13"/>
      <c r="P13853" s="6"/>
      <c r="Q13853" s="7"/>
    </row>
    <row r="13854" spans="3:17" x14ac:dyDescent="0.2">
      <c r="C13854" s="1"/>
      <c r="D13854" s="1"/>
      <c r="F13854" s="6"/>
      <c r="G13854" s="13"/>
      <c r="M13854" s="14"/>
      <c r="O13854" s="13"/>
      <c r="P13854" s="6"/>
      <c r="Q13854" s="7"/>
    </row>
    <row r="13855" spans="3:17" x14ac:dyDescent="0.2">
      <c r="C13855" s="1"/>
      <c r="D13855" s="1"/>
      <c r="F13855" s="6"/>
      <c r="G13855" s="13"/>
      <c r="M13855" s="14"/>
      <c r="O13855" s="13"/>
      <c r="P13855" s="6"/>
      <c r="Q13855" s="7"/>
    </row>
    <row r="13856" spans="3:17" x14ac:dyDescent="0.2">
      <c r="C13856" s="1"/>
      <c r="D13856" s="1"/>
      <c r="F13856" s="6"/>
      <c r="G13856" s="13"/>
      <c r="M13856" s="14"/>
      <c r="O13856" s="13"/>
      <c r="P13856" s="6"/>
      <c r="Q13856" s="7"/>
    </row>
    <row r="13857" spans="3:17" x14ac:dyDescent="0.2">
      <c r="C13857" s="1"/>
      <c r="D13857" s="1"/>
      <c r="F13857" s="6"/>
      <c r="G13857" s="13"/>
      <c r="M13857" s="14"/>
      <c r="O13857" s="13"/>
      <c r="P13857" s="6"/>
      <c r="Q13857" s="7"/>
    </row>
    <row r="13858" spans="3:17" x14ac:dyDescent="0.2">
      <c r="C13858" s="1"/>
      <c r="D13858" s="1"/>
      <c r="F13858" s="6"/>
      <c r="G13858" s="13"/>
      <c r="M13858" s="14"/>
      <c r="O13858" s="13"/>
      <c r="P13858" s="6"/>
      <c r="Q13858" s="7"/>
    </row>
    <row r="13859" spans="3:17" x14ac:dyDescent="0.2">
      <c r="C13859" s="1"/>
      <c r="D13859" s="1"/>
      <c r="F13859" s="6"/>
      <c r="G13859" s="13"/>
      <c r="M13859" s="14"/>
      <c r="O13859" s="13"/>
      <c r="P13859" s="6"/>
      <c r="Q13859" s="7"/>
    </row>
    <row r="13860" spans="3:17" x14ac:dyDescent="0.2">
      <c r="C13860" s="1"/>
      <c r="D13860" s="1"/>
      <c r="F13860" s="6"/>
      <c r="G13860" s="13"/>
      <c r="M13860" s="14"/>
      <c r="O13860" s="13"/>
      <c r="P13860" s="6"/>
      <c r="Q13860" s="7"/>
    </row>
    <row r="13861" spans="3:17" x14ac:dyDescent="0.2">
      <c r="C13861" s="1"/>
      <c r="D13861" s="1"/>
      <c r="F13861" s="6"/>
      <c r="G13861" s="13"/>
      <c r="M13861" s="14"/>
      <c r="O13861" s="13"/>
      <c r="P13861" s="6"/>
      <c r="Q13861" s="7"/>
    </row>
    <row r="13862" spans="3:17" x14ac:dyDescent="0.2">
      <c r="C13862" s="1"/>
      <c r="D13862" s="1"/>
      <c r="F13862" s="6"/>
      <c r="G13862" s="13"/>
      <c r="M13862" s="14"/>
      <c r="O13862" s="13"/>
      <c r="P13862" s="6"/>
      <c r="Q13862" s="7"/>
    </row>
    <row r="13863" spans="3:17" x14ac:dyDescent="0.2">
      <c r="C13863" s="1"/>
      <c r="D13863" s="1"/>
      <c r="F13863" s="6"/>
      <c r="G13863" s="13"/>
      <c r="M13863" s="14"/>
      <c r="O13863" s="13"/>
      <c r="P13863" s="6"/>
      <c r="Q13863" s="7"/>
    </row>
    <row r="13864" spans="3:17" x14ac:dyDescent="0.2">
      <c r="C13864" s="1"/>
      <c r="D13864" s="1"/>
      <c r="F13864" s="6"/>
      <c r="G13864" s="13"/>
      <c r="M13864" s="14"/>
      <c r="O13864" s="13"/>
      <c r="P13864" s="6"/>
      <c r="Q13864" s="7"/>
    </row>
    <row r="13865" spans="3:17" x14ac:dyDescent="0.2">
      <c r="C13865" s="1"/>
      <c r="D13865" s="1"/>
      <c r="F13865" s="6"/>
      <c r="G13865" s="13"/>
      <c r="M13865" s="14"/>
      <c r="O13865" s="13"/>
      <c r="P13865" s="6"/>
      <c r="Q13865" s="7"/>
    </row>
    <row r="13866" spans="3:17" x14ac:dyDescent="0.2">
      <c r="C13866" s="1"/>
      <c r="D13866" s="1"/>
      <c r="F13866" s="6"/>
      <c r="G13866" s="13"/>
      <c r="M13866" s="14"/>
      <c r="O13866" s="13"/>
      <c r="P13866" s="6"/>
      <c r="Q13866" s="7"/>
    </row>
    <row r="13867" spans="3:17" x14ac:dyDescent="0.2">
      <c r="C13867" s="1"/>
      <c r="D13867" s="1"/>
      <c r="F13867" s="6"/>
      <c r="G13867" s="13"/>
      <c r="M13867" s="14"/>
      <c r="O13867" s="13"/>
      <c r="P13867" s="6"/>
      <c r="Q13867" s="7"/>
    </row>
    <row r="13868" spans="3:17" x14ac:dyDescent="0.2">
      <c r="C13868" s="1"/>
      <c r="D13868" s="1"/>
      <c r="F13868" s="6"/>
      <c r="G13868" s="13"/>
      <c r="M13868" s="14"/>
      <c r="O13868" s="13"/>
      <c r="P13868" s="6"/>
      <c r="Q13868" s="7"/>
    </row>
    <row r="13869" spans="3:17" x14ac:dyDescent="0.2">
      <c r="C13869" s="1"/>
      <c r="D13869" s="1"/>
      <c r="F13869" s="6"/>
      <c r="G13869" s="13"/>
      <c r="M13869" s="14"/>
      <c r="O13869" s="13"/>
      <c r="P13869" s="6"/>
      <c r="Q13869" s="7"/>
    </row>
    <row r="13870" spans="3:17" x14ac:dyDescent="0.2">
      <c r="C13870" s="1"/>
      <c r="D13870" s="1"/>
      <c r="F13870" s="6"/>
      <c r="G13870" s="13"/>
      <c r="M13870" s="14"/>
      <c r="O13870" s="13"/>
      <c r="P13870" s="6"/>
      <c r="Q13870" s="7"/>
    </row>
    <row r="13871" spans="3:17" x14ac:dyDescent="0.2">
      <c r="C13871" s="1"/>
      <c r="D13871" s="1"/>
      <c r="F13871" s="6"/>
      <c r="G13871" s="13"/>
      <c r="M13871" s="14"/>
      <c r="O13871" s="13"/>
      <c r="P13871" s="6"/>
      <c r="Q13871" s="7"/>
    </row>
    <row r="13872" spans="3:17" x14ac:dyDescent="0.2">
      <c r="C13872" s="1"/>
      <c r="D13872" s="1"/>
      <c r="F13872" s="6"/>
      <c r="G13872" s="13"/>
      <c r="M13872" s="14"/>
      <c r="O13872" s="13"/>
      <c r="P13872" s="6"/>
      <c r="Q13872" s="7"/>
    </row>
    <row r="13873" spans="3:17" x14ac:dyDescent="0.2">
      <c r="C13873" s="1"/>
      <c r="D13873" s="1"/>
      <c r="F13873" s="6"/>
      <c r="G13873" s="13"/>
      <c r="M13873" s="14"/>
      <c r="O13873" s="13"/>
      <c r="P13873" s="6"/>
      <c r="Q13873" s="7"/>
    </row>
    <row r="13874" spans="3:17" x14ac:dyDescent="0.2">
      <c r="C13874" s="1"/>
      <c r="D13874" s="1"/>
      <c r="F13874" s="6"/>
      <c r="G13874" s="13"/>
      <c r="M13874" s="14"/>
      <c r="O13874" s="13"/>
      <c r="P13874" s="6"/>
      <c r="Q13874" s="7"/>
    </row>
    <row r="13875" spans="3:17" x14ac:dyDescent="0.2">
      <c r="C13875" s="1"/>
      <c r="D13875" s="1"/>
      <c r="F13875" s="6"/>
      <c r="G13875" s="13"/>
      <c r="M13875" s="14"/>
      <c r="O13875" s="13"/>
      <c r="P13875" s="6"/>
      <c r="Q13875" s="7"/>
    </row>
    <row r="13876" spans="3:17" x14ac:dyDescent="0.2">
      <c r="C13876" s="1"/>
      <c r="D13876" s="1"/>
      <c r="F13876" s="6"/>
      <c r="G13876" s="13"/>
      <c r="M13876" s="14"/>
      <c r="O13876" s="13"/>
      <c r="P13876" s="6"/>
      <c r="Q13876" s="7"/>
    </row>
    <row r="13877" spans="3:17" x14ac:dyDescent="0.2">
      <c r="C13877" s="1"/>
      <c r="D13877" s="1"/>
      <c r="F13877" s="6"/>
      <c r="G13877" s="13"/>
      <c r="M13877" s="14"/>
      <c r="O13877" s="13"/>
      <c r="P13877" s="6"/>
      <c r="Q13877" s="7"/>
    </row>
    <row r="13878" spans="3:17" x14ac:dyDescent="0.2">
      <c r="C13878" s="1"/>
      <c r="D13878" s="1"/>
      <c r="F13878" s="6"/>
      <c r="G13878" s="13"/>
      <c r="M13878" s="14"/>
      <c r="O13878" s="13"/>
      <c r="P13878" s="6"/>
      <c r="Q13878" s="7"/>
    </row>
    <row r="13879" spans="3:17" x14ac:dyDescent="0.2">
      <c r="C13879" s="1"/>
      <c r="D13879" s="1"/>
      <c r="F13879" s="6"/>
      <c r="G13879" s="13"/>
      <c r="M13879" s="14"/>
      <c r="O13879" s="13"/>
      <c r="P13879" s="6"/>
      <c r="Q13879" s="7"/>
    </row>
    <row r="13880" spans="3:17" x14ac:dyDescent="0.2">
      <c r="C13880" s="1"/>
      <c r="D13880" s="1"/>
      <c r="F13880" s="6"/>
      <c r="G13880" s="13"/>
      <c r="M13880" s="14"/>
      <c r="O13880" s="13"/>
      <c r="P13880" s="6"/>
      <c r="Q13880" s="7"/>
    </row>
    <row r="13881" spans="3:17" x14ac:dyDescent="0.2">
      <c r="C13881" s="1"/>
      <c r="D13881" s="1"/>
      <c r="F13881" s="6"/>
      <c r="G13881" s="13"/>
      <c r="M13881" s="14"/>
      <c r="O13881" s="13"/>
      <c r="P13881" s="6"/>
      <c r="Q13881" s="7"/>
    </row>
    <row r="13882" spans="3:17" x14ac:dyDescent="0.2">
      <c r="C13882" s="1"/>
      <c r="D13882" s="1"/>
      <c r="F13882" s="6"/>
      <c r="G13882" s="13"/>
      <c r="M13882" s="14"/>
      <c r="O13882" s="13"/>
      <c r="P13882" s="6"/>
      <c r="Q13882" s="7"/>
    </row>
    <row r="13883" spans="3:17" x14ac:dyDescent="0.2">
      <c r="C13883" s="1"/>
      <c r="D13883" s="1"/>
      <c r="F13883" s="6"/>
      <c r="G13883" s="13"/>
      <c r="M13883" s="14"/>
      <c r="O13883" s="13"/>
      <c r="P13883" s="6"/>
      <c r="Q13883" s="7"/>
    </row>
    <row r="13884" spans="3:17" x14ac:dyDescent="0.2">
      <c r="C13884" s="1"/>
      <c r="D13884" s="1"/>
      <c r="F13884" s="6"/>
      <c r="G13884" s="13"/>
      <c r="M13884" s="14"/>
      <c r="O13884" s="13"/>
      <c r="P13884" s="6"/>
      <c r="Q13884" s="7"/>
    </row>
    <row r="13885" spans="3:17" x14ac:dyDescent="0.2">
      <c r="C13885" s="1"/>
      <c r="D13885" s="1"/>
      <c r="F13885" s="6"/>
      <c r="G13885" s="13"/>
      <c r="M13885" s="14"/>
      <c r="O13885" s="13"/>
      <c r="P13885" s="6"/>
      <c r="Q13885" s="7"/>
    </row>
    <row r="13886" spans="3:17" x14ac:dyDescent="0.2">
      <c r="C13886" s="1"/>
      <c r="D13886" s="1"/>
      <c r="F13886" s="6"/>
      <c r="G13886" s="13"/>
      <c r="M13886" s="14"/>
      <c r="O13886" s="13"/>
      <c r="P13886" s="6"/>
      <c r="Q13886" s="7"/>
    </row>
    <row r="13887" spans="3:17" x14ac:dyDescent="0.2">
      <c r="C13887" s="1"/>
      <c r="D13887" s="1"/>
      <c r="F13887" s="6"/>
      <c r="G13887" s="13"/>
      <c r="M13887" s="14"/>
      <c r="O13887" s="13"/>
      <c r="P13887" s="6"/>
      <c r="Q13887" s="7"/>
    </row>
    <row r="13888" spans="3:17" x14ac:dyDescent="0.2">
      <c r="C13888" s="1"/>
      <c r="D13888" s="1"/>
      <c r="F13888" s="6"/>
      <c r="G13888" s="13"/>
      <c r="M13888" s="14"/>
      <c r="O13888" s="13"/>
      <c r="P13888" s="6"/>
      <c r="Q13888" s="7"/>
    </row>
    <row r="13889" spans="3:17" x14ac:dyDescent="0.2">
      <c r="C13889" s="1"/>
      <c r="D13889" s="1"/>
      <c r="F13889" s="6"/>
      <c r="G13889" s="13"/>
      <c r="M13889" s="14"/>
      <c r="O13889" s="13"/>
      <c r="P13889" s="6"/>
      <c r="Q13889" s="7"/>
    </row>
    <row r="13890" spans="3:17" x14ac:dyDescent="0.2">
      <c r="C13890" s="1"/>
      <c r="D13890" s="1"/>
      <c r="F13890" s="6"/>
      <c r="G13890" s="13"/>
      <c r="M13890" s="14"/>
      <c r="O13890" s="13"/>
      <c r="P13890" s="6"/>
      <c r="Q13890" s="7"/>
    </row>
    <row r="13891" spans="3:17" x14ac:dyDescent="0.2">
      <c r="C13891" s="1"/>
      <c r="D13891" s="1"/>
      <c r="F13891" s="6"/>
      <c r="G13891" s="13"/>
      <c r="M13891" s="14"/>
      <c r="O13891" s="13"/>
      <c r="P13891" s="6"/>
      <c r="Q13891" s="7"/>
    </row>
    <row r="13892" spans="3:17" x14ac:dyDescent="0.2">
      <c r="C13892" s="1"/>
      <c r="D13892" s="1"/>
      <c r="F13892" s="6"/>
      <c r="G13892" s="13"/>
      <c r="M13892" s="14"/>
      <c r="O13892" s="13"/>
      <c r="P13892" s="6"/>
      <c r="Q13892" s="7"/>
    </row>
    <row r="13893" spans="3:17" x14ac:dyDescent="0.2">
      <c r="C13893" s="1"/>
      <c r="D13893" s="1"/>
      <c r="F13893" s="6"/>
      <c r="G13893" s="13"/>
      <c r="M13893" s="14"/>
      <c r="O13893" s="13"/>
      <c r="P13893" s="6"/>
      <c r="Q13893" s="7"/>
    </row>
    <row r="13894" spans="3:17" x14ac:dyDescent="0.2">
      <c r="C13894" s="1"/>
      <c r="D13894" s="1"/>
      <c r="F13894" s="6"/>
      <c r="G13894" s="13"/>
      <c r="M13894" s="14"/>
      <c r="O13894" s="13"/>
      <c r="P13894" s="6"/>
      <c r="Q13894" s="7"/>
    </row>
    <row r="13895" spans="3:17" x14ac:dyDescent="0.2">
      <c r="C13895" s="1"/>
      <c r="D13895" s="1"/>
      <c r="F13895" s="6"/>
      <c r="G13895" s="13"/>
      <c r="M13895" s="14"/>
      <c r="O13895" s="13"/>
      <c r="P13895" s="6"/>
      <c r="Q13895" s="7"/>
    </row>
    <row r="13896" spans="3:17" x14ac:dyDescent="0.2">
      <c r="C13896" s="1"/>
      <c r="D13896" s="1"/>
      <c r="F13896" s="6"/>
      <c r="G13896" s="13"/>
      <c r="M13896" s="14"/>
      <c r="O13896" s="13"/>
      <c r="P13896" s="6"/>
      <c r="Q13896" s="7"/>
    </row>
    <row r="13897" spans="3:17" x14ac:dyDescent="0.2">
      <c r="C13897" s="1"/>
      <c r="D13897" s="1"/>
      <c r="F13897" s="6"/>
      <c r="G13897" s="13"/>
      <c r="M13897" s="14"/>
      <c r="O13897" s="13"/>
      <c r="P13897" s="6"/>
      <c r="Q13897" s="7"/>
    </row>
    <row r="13898" spans="3:17" x14ac:dyDescent="0.2">
      <c r="C13898" s="1"/>
      <c r="D13898" s="1"/>
      <c r="F13898" s="6"/>
      <c r="G13898" s="13"/>
      <c r="M13898" s="14"/>
      <c r="O13898" s="13"/>
      <c r="P13898" s="6"/>
      <c r="Q13898" s="7"/>
    </row>
    <row r="13899" spans="3:17" x14ac:dyDescent="0.2">
      <c r="C13899" s="1"/>
      <c r="D13899" s="1"/>
      <c r="F13899" s="6"/>
      <c r="G13899" s="13"/>
      <c r="M13899" s="14"/>
      <c r="O13899" s="13"/>
      <c r="P13899" s="6"/>
      <c r="Q13899" s="7"/>
    </row>
    <row r="13900" spans="3:17" x14ac:dyDescent="0.2">
      <c r="C13900" s="1"/>
      <c r="D13900" s="1"/>
      <c r="F13900" s="6"/>
      <c r="G13900" s="13"/>
      <c r="M13900" s="14"/>
      <c r="O13900" s="13"/>
      <c r="P13900" s="6"/>
      <c r="Q13900" s="7"/>
    </row>
    <row r="13901" spans="3:17" x14ac:dyDescent="0.2">
      <c r="C13901" s="1"/>
      <c r="D13901" s="1"/>
      <c r="F13901" s="6"/>
      <c r="G13901" s="13"/>
      <c r="M13901" s="14"/>
      <c r="O13901" s="13"/>
      <c r="P13901" s="6"/>
      <c r="Q13901" s="7"/>
    </row>
    <row r="13902" spans="3:17" x14ac:dyDescent="0.2">
      <c r="C13902" s="1"/>
      <c r="D13902" s="1"/>
      <c r="F13902" s="6"/>
      <c r="G13902" s="13"/>
      <c r="M13902" s="14"/>
      <c r="O13902" s="13"/>
      <c r="P13902" s="6"/>
      <c r="Q13902" s="7"/>
    </row>
    <row r="13903" spans="3:17" x14ac:dyDescent="0.2">
      <c r="C13903" s="1"/>
      <c r="D13903" s="1"/>
      <c r="F13903" s="6"/>
      <c r="G13903" s="13"/>
      <c r="M13903" s="14"/>
      <c r="O13903" s="13"/>
      <c r="P13903" s="6"/>
      <c r="Q13903" s="7"/>
    </row>
    <row r="13904" spans="3:17" x14ac:dyDescent="0.2">
      <c r="C13904" s="1"/>
      <c r="D13904" s="1"/>
      <c r="F13904" s="6"/>
      <c r="G13904" s="13"/>
      <c r="M13904" s="14"/>
      <c r="O13904" s="13"/>
      <c r="P13904" s="6"/>
      <c r="Q13904" s="7"/>
    </row>
    <row r="13905" spans="3:17" x14ac:dyDescent="0.2">
      <c r="C13905" s="1"/>
      <c r="D13905" s="1"/>
      <c r="F13905" s="6"/>
      <c r="G13905" s="13"/>
      <c r="M13905" s="14"/>
      <c r="O13905" s="13"/>
      <c r="P13905" s="6"/>
      <c r="Q13905" s="7"/>
    </row>
    <row r="13906" spans="3:17" x14ac:dyDescent="0.2">
      <c r="C13906" s="1"/>
      <c r="D13906" s="1"/>
      <c r="F13906" s="6"/>
      <c r="G13906" s="13"/>
      <c r="M13906" s="14"/>
      <c r="O13906" s="13"/>
      <c r="P13906" s="6"/>
      <c r="Q13906" s="7"/>
    </row>
    <row r="13907" spans="3:17" x14ac:dyDescent="0.2">
      <c r="C13907" s="1"/>
      <c r="D13907" s="1"/>
      <c r="F13907" s="6"/>
      <c r="G13907" s="13"/>
      <c r="M13907" s="14"/>
      <c r="O13907" s="13"/>
      <c r="P13907" s="6"/>
      <c r="Q13907" s="7"/>
    </row>
    <row r="13908" spans="3:17" x14ac:dyDescent="0.2">
      <c r="C13908" s="1"/>
      <c r="D13908" s="1"/>
      <c r="F13908" s="6"/>
      <c r="G13908" s="13"/>
      <c r="M13908" s="14"/>
      <c r="O13908" s="13"/>
      <c r="P13908" s="6"/>
      <c r="Q13908" s="7"/>
    </row>
    <row r="13909" spans="3:17" x14ac:dyDescent="0.2">
      <c r="C13909" s="1"/>
      <c r="D13909" s="1"/>
      <c r="F13909" s="6"/>
      <c r="G13909" s="13"/>
      <c r="M13909" s="14"/>
      <c r="O13909" s="13"/>
      <c r="P13909" s="6"/>
      <c r="Q13909" s="7"/>
    </row>
    <row r="13910" spans="3:17" x14ac:dyDescent="0.2">
      <c r="C13910" s="1"/>
      <c r="D13910" s="1"/>
      <c r="F13910" s="6"/>
      <c r="G13910" s="13"/>
      <c r="M13910" s="14"/>
      <c r="O13910" s="13"/>
      <c r="P13910" s="6"/>
      <c r="Q13910" s="7"/>
    </row>
    <row r="13911" spans="3:17" x14ac:dyDescent="0.2">
      <c r="C13911" s="1"/>
      <c r="D13911" s="1"/>
      <c r="F13911" s="6"/>
      <c r="G13911" s="13"/>
      <c r="M13911" s="14"/>
      <c r="O13911" s="13"/>
      <c r="P13911" s="6"/>
      <c r="Q13911" s="7"/>
    </row>
    <row r="13912" spans="3:17" x14ac:dyDescent="0.2">
      <c r="C13912" s="1"/>
      <c r="D13912" s="1"/>
      <c r="F13912" s="6"/>
      <c r="G13912" s="13"/>
      <c r="M13912" s="14"/>
      <c r="O13912" s="13"/>
      <c r="P13912" s="6"/>
      <c r="Q13912" s="7"/>
    </row>
    <row r="13913" spans="3:17" x14ac:dyDescent="0.2">
      <c r="C13913" s="1"/>
      <c r="D13913" s="1"/>
      <c r="F13913" s="6"/>
      <c r="G13913" s="13"/>
      <c r="M13913" s="14"/>
      <c r="O13913" s="13"/>
      <c r="P13913" s="6"/>
      <c r="Q13913" s="7"/>
    </row>
    <row r="13914" spans="3:17" x14ac:dyDescent="0.2">
      <c r="C13914" s="1"/>
      <c r="D13914" s="1"/>
      <c r="F13914" s="6"/>
      <c r="G13914" s="13"/>
      <c r="M13914" s="14"/>
      <c r="O13914" s="13"/>
      <c r="P13914" s="6"/>
      <c r="Q13914" s="7"/>
    </row>
    <row r="13915" spans="3:17" x14ac:dyDescent="0.2">
      <c r="C13915" s="1"/>
      <c r="D13915" s="1"/>
      <c r="F13915" s="6"/>
      <c r="G13915" s="13"/>
      <c r="M13915" s="14"/>
      <c r="O13915" s="13"/>
      <c r="P13915" s="6"/>
      <c r="Q13915" s="7"/>
    </row>
    <row r="13916" spans="3:17" x14ac:dyDescent="0.2">
      <c r="C13916" s="1"/>
      <c r="D13916" s="1"/>
      <c r="F13916" s="6"/>
      <c r="G13916" s="13"/>
      <c r="M13916" s="14"/>
      <c r="O13916" s="13"/>
      <c r="P13916" s="6"/>
      <c r="Q13916" s="7"/>
    </row>
    <row r="13917" spans="3:17" x14ac:dyDescent="0.2">
      <c r="C13917" s="1"/>
      <c r="D13917" s="1"/>
      <c r="F13917" s="6"/>
      <c r="G13917" s="13"/>
      <c r="M13917" s="14"/>
      <c r="O13917" s="13"/>
      <c r="P13917" s="6"/>
      <c r="Q13917" s="7"/>
    </row>
    <row r="13918" spans="3:17" x14ac:dyDescent="0.2">
      <c r="C13918" s="1"/>
      <c r="D13918" s="1"/>
      <c r="F13918" s="6"/>
      <c r="G13918" s="13"/>
      <c r="M13918" s="14"/>
      <c r="O13918" s="13"/>
      <c r="P13918" s="6"/>
      <c r="Q13918" s="7"/>
    </row>
    <row r="13919" spans="3:17" x14ac:dyDescent="0.2">
      <c r="C13919" s="1"/>
      <c r="D13919" s="1"/>
      <c r="F13919" s="6"/>
      <c r="G13919" s="13"/>
      <c r="M13919" s="14"/>
      <c r="O13919" s="13"/>
      <c r="P13919" s="6"/>
      <c r="Q13919" s="7"/>
    </row>
    <row r="13920" spans="3:17" x14ac:dyDescent="0.2">
      <c r="C13920" s="1"/>
      <c r="D13920" s="1"/>
      <c r="F13920" s="6"/>
      <c r="G13920" s="13"/>
      <c r="M13920" s="14"/>
      <c r="O13920" s="13"/>
      <c r="P13920" s="6"/>
      <c r="Q13920" s="7"/>
    </row>
    <row r="13921" spans="3:17" x14ac:dyDescent="0.2">
      <c r="C13921" s="1"/>
      <c r="D13921" s="1"/>
      <c r="F13921" s="6"/>
      <c r="G13921" s="13"/>
      <c r="M13921" s="14"/>
      <c r="O13921" s="13"/>
      <c r="P13921" s="6"/>
      <c r="Q13921" s="7"/>
    </row>
    <row r="13922" spans="3:17" x14ac:dyDescent="0.2">
      <c r="C13922" s="1"/>
      <c r="D13922" s="1"/>
      <c r="F13922" s="6"/>
      <c r="G13922" s="13"/>
      <c r="M13922" s="14"/>
      <c r="O13922" s="13"/>
      <c r="P13922" s="6"/>
      <c r="Q13922" s="7"/>
    </row>
    <row r="13923" spans="3:17" x14ac:dyDescent="0.2">
      <c r="C13923" s="1"/>
      <c r="D13923" s="1"/>
      <c r="F13923" s="6"/>
      <c r="G13923" s="13"/>
      <c r="M13923" s="14"/>
      <c r="O13923" s="13"/>
      <c r="P13923" s="6"/>
      <c r="Q13923" s="7"/>
    </row>
    <row r="13924" spans="3:17" x14ac:dyDescent="0.2">
      <c r="C13924" s="1"/>
      <c r="D13924" s="1"/>
      <c r="F13924" s="6"/>
      <c r="G13924" s="13"/>
      <c r="M13924" s="14"/>
      <c r="O13924" s="13"/>
      <c r="P13924" s="6"/>
      <c r="Q13924" s="7"/>
    </row>
    <row r="13925" spans="3:17" x14ac:dyDescent="0.2">
      <c r="C13925" s="1"/>
      <c r="D13925" s="1"/>
      <c r="F13925" s="6"/>
      <c r="G13925" s="13"/>
      <c r="M13925" s="14"/>
      <c r="O13925" s="13"/>
      <c r="P13925" s="6"/>
      <c r="Q13925" s="7"/>
    </row>
    <row r="13926" spans="3:17" x14ac:dyDescent="0.2">
      <c r="C13926" s="1"/>
      <c r="D13926" s="1"/>
      <c r="F13926" s="6"/>
      <c r="G13926" s="13"/>
      <c r="M13926" s="14"/>
      <c r="O13926" s="13"/>
      <c r="P13926" s="6"/>
      <c r="Q13926" s="7"/>
    </row>
    <row r="13927" spans="3:17" x14ac:dyDescent="0.2">
      <c r="C13927" s="1"/>
      <c r="D13927" s="1"/>
      <c r="F13927" s="6"/>
      <c r="G13927" s="13"/>
      <c r="M13927" s="14"/>
      <c r="O13927" s="13"/>
      <c r="P13927" s="6"/>
      <c r="Q13927" s="7"/>
    </row>
    <row r="13928" spans="3:17" x14ac:dyDescent="0.2">
      <c r="C13928" s="1"/>
      <c r="D13928" s="1"/>
      <c r="F13928" s="6"/>
      <c r="G13928" s="13"/>
      <c r="M13928" s="14"/>
      <c r="O13928" s="13"/>
      <c r="P13928" s="6"/>
      <c r="Q13928" s="7"/>
    </row>
    <row r="13929" spans="3:17" x14ac:dyDescent="0.2">
      <c r="C13929" s="1"/>
      <c r="D13929" s="1"/>
      <c r="F13929" s="6"/>
      <c r="G13929" s="13"/>
      <c r="M13929" s="14"/>
      <c r="O13929" s="13"/>
      <c r="P13929" s="6"/>
      <c r="Q13929" s="7"/>
    </row>
    <row r="13930" spans="3:17" x14ac:dyDescent="0.2">
      <c r="C13930" s="1"/>
      <c r="D13930" s="1"/>
      <c r="F13930" s="6"/>
      <c r="G13930" s="13"/>
      <c r="M13930" s="14"/>
      <c r="O13930" s="13"/>
      <c r="P13930" s="6"/>
      <c r="Q13930" s="7"/>
    </row>
    <row r="13931" spans="3:17" x14ac:dyDescent="0.2">
      <c r="C13931" s="1"/>
      <c r="D13931" s="1"/>
      <c r="F13931" s="6"/>
      <c r="G13931" s="13"/>
      <c r="M13931" s="14"/>
      <c r="O13931" s="13"/>
      <c r="P13931" s="6"/>
      <c r="Q13931" s="7"/>
    </row>
    <row r="13932" spans="3:17" x14ac:dyDescent="0.2">
      <c r="C13932" s="1"/>
      <c r="D13932" s="1"/>
      <c r="F13932" s="6"/>
      <c r="G13932" s="13"/>
      <c r="M13932" s="14"/>
      <c r="O13932" s="13"/>
      <c r="P13932" s="6"/>
      <c r="Q13932" s="7"/>
    </row>
    <row r="13933" spans="3:17" x14ac:dyDescent="0.2">
      <c r="C13933" s="1"/>
      <c r="D13933" s="1"/>
      <c r="F13933" s="6"/>
      <c r="G13933" s="13"/>
      <c r="M13933" s="14"/>
      <c r="O13933" s="13"/>
      <c r="P13933" s="6"/>
      <c r="Q13933" s="7"/>
    </row>
    <row r="13934" spans="3:17" x14ac:dyDescent="0.2">
      <c r="C13934" s="1"/>
      <c r="D13934" s="1"/>
      <c r="F13934" s="6"/>
      <c r="G13934" s="13"/>
      <c r="M13934" s="14"/>
      <c r="O13934" s="13"/>
      <c r="P13934" s="6"/>
      <c r="Q13934" s="7"/>
    </row>
    <row r="13935" spans="3:17" x14ac:dyDescent="0.2">
      <c r="C13935" s="1"/>
      <c r="D13935" s="1"/>
      <c r="F13935" s="6"/>
      <c r="G13935" s="13"/>
      <c r="M13935" s="14"/>
      <c r="O13935" s="13"/>
      <c r="P13935" s="6"/>
      <c r="Q13935" s="7"/>
    </row>
    <row r="13936" spans="3:17" x14ac:dyDescent="0.2">
      <c r="C13936" s="1"/>
      <c r="D13936" s="1"/>
      <c r="F13936" s="6"/>
      <c r="G13936" s="13"/>
      <c r="M13936" s="14"/>
      <c r="O13936" s="13"/>
      <c r="P13936" s="6"/>
      <c r="Q13936" s="7"/>
    </row>
    <row r="13937" spans="3:17" x14ac:dyDescent="0.2">
      <c r="C13937" s="1"/>
      <c r="D13937" s="1"/>
      <c r="F13937" s="6"/>
      <c r="G13937" s="13"/>
      <c r="M13937" s="14"/>
      <c r="O13937" s="13"/>
      <c r="P13937" s="6"/>
      <c r="Q13937" s="7"/>
    </row>
    <row r="13938" spans="3:17" x14ac:dyDescent="0.2">
      <c r="C13938" s="1"/>
      <c r="D13938" s="1"/>
      <c r="F13938" s="6"/>
      <c r="G13938" s="13"/>
      <c r="M13938" s="14"/>
      <c r="O13938" s="13"/>
      <c r="P13938" s="6"/>
      <c r="Q13938" s="7"/>
    </row>
    <row r="13939" spans="3:17" x14ac:dyDescent="0.2">
      <c r="C13939" s="1"/>
      <c r="D13939" s="1"/>
      <c r="F13939" s="6"/>
      <c r="G13939" s="13"/>
      <c r="M13939" s="14"/>
      <c r="O13939" s="13"/>
      <c r="P13939" s="6"/>
      <c r="Q13939" s="7"/>
    </row>
    <row r="13940" spans="3:17" x14ac:dyDescent="0.2">
      <c r="C13940" s="1"/>
      <c r="D13940" s="1"/>
      <c r="F13940" s="6"/>
      <c r="G13940" s="13"/>
      <c r="M13940" s="14"/>
      <c r="O13940" s="13"/>
      <c r="P13940" s="6"/>
      <c r="Q13940" s="7"/>
    </row>
    <row r="13941" spans="3:17" x14ac:dyDescent="0.2">
      <c r="C13941" s="1"/>
      <c r="D13941" s="1"/>
      <c r="F13941" s="6"/>
      <c r="G13941" s="13"/>
      <c r="M13941" s="14"/>
      <c r="O13941" s="13"/>
      <c r="P13941" s="6"/>
      <c r="Q13941" s="7"/>
    </row>
    <row r="13942" spans="3:17" x14ac:dyDescent="0.2">
      <c r="C13942" s="1"/>
      <c r="D13942" s="1"/>
      <c r="F13942" s="6"/>
      <c r="G13942" s="13"/>
      <c r="M13942" s="14"/>
      <c r="O13942" s="13"/>
      <c r="P13942" s="6"/>
      <c r="Q13942" s="7"/>
    </row>
    <row r="13943" spans="3:17" x14ac:dyDescent="0.2">
      <c r="C13943" s="1"/>
      <c r="D13943" s="1"/>
      <c r="F13943" s="6"/>
      <c r="G13943" s="13"/>
      <c r="M13943" s="14"/>
      <c r="O13943" s="13"/>
      <c r="P13943" s="6"/>
      <c r="Q13943" s="7"/>
    </row>
    <row r="13944" spans="3:17" x14ac:dyDescent="0.2">
      <c r="C13944" s="1"/>
      <c r="D13944" s="1"/>
      <c r="F13944" s="6"/>
      <c r="G13944" s="13"/>
      <c r="M13944" s="14"/>
      <c r="O13944" s="13"/>
      <c r="P13944" s="6"/>
      <c r="Q13944" s="7"/>
    </row>
    <row r="13945" spans="3:17" x14ac:dyDescent="0.2">
      <c r="C13945" s="1"/>
      <c r="D13945" s="1"/>
      <c r="F13945" s="6"/>
      <c r="G13945" s="13"/>
      <c r="M13945" s="14"/>
      <c r="O13945" s="13"/>
      <c r="P13945" s="6"/>
      <c r="Q13945" s="7"/>
    </row>
    <row r="13946" spans="3:17" x14ac:dyDescent="0.2">
      <c r="C13946" s="1"/>
      <c r="D13946" s="1"/>
      <c r="F13946" s="6"/>
      <c r="G13946" s="13"/>
      <c r="M13946" s="14"/>
      <c r="O13946" s="13"/>
      <c r="P13946" s="6"/>
      <c r="Q13946" s="7"/>
    </row>
    <row r="13947" spans="3:17" x14ac:dyDescent="0.2">
      <c r="C13947" s="1"/>
      <c r="D13947" s="1"/>
      <c r="F13947" s="6"/>
      <c r="G13947" s="13"/>
      <c r="M13947" s="14"/>
      <c r="O13947" s="13"/>
      <c r="P13947" s="6"/>
      <c r="Q13947" s="7"/>
    </row>
    <row r="13948" spans="3:17" x14ac:dyDescent="0.2">
      <c r="C13948" s="1"/>
      <c r="D13948" s="1"/>
      <c r="F13948" s="6"/>
      <c r="G13948" s="13"/>
      <c r="M13948" s="14"/>
      <c r="O13948" s="13"/>
      <c r="P13948" s="6"/>
      <c r="Q13948" s="7"/>
    </row>
    <row r="13949" spans="3:17" x14ac:dyDescent="0.2">
      <c r="C13949" s="1"/>
      <c r="D13949" s="1"/>
      <c r="F13949" s="6"/>
      <c r="G13949" s="13"/>
      <c r="M13949" s="14"/>
      <c r="O13949" s="13"/>
      <c r="P13949" s="6"/>
      <c r="Q13949" s="7"/>
    </row>
    <row r="13950" spans="3:17" x14ac:dyDescent="0.2">
      <c r="C13950" s="1"/>
      <c r="D13950" s="1"/>
      <c r="F13950" s="6"/>
      <c r="G13950" s="13"/>
      <c r="M13950" s="14"/>
      <c r="O13950" s="13"/>
      <c r="P13950" s="6"/>
      <c r="Q13950" s="7"/>
    </row>
    <row r="13951" spans="3:17" x14ac:dyDescent="0.2">
      <c r="C13951" s="1"/>
      <c r="D13951" s="1"/>
      <c r="F13951" s="6"/>
      <c r="G13951" s="13"/>
      <c r="M13951" s="14"/>
      <c r="O13951" s="13"/>
      <c r="P13951" s="6"/>
      <c r="Q13951" s="7"/>
    </row>
    <row r="13952" spans="3:17" x14ac:dyDescent="0.2">
      <c r="C13952" s="1"/>
      <c r="D13952" s="1"/>
      <c r="F13952" s="6"/>
      <c r="G13952" s="13"/>
      <c r="M13952" s="14"/>
      <c r="O13952" s="13"/>
      <c r="P13952" s="6"/>
      <c r="Q13952" s="7"/>
    </row>
    <row r="13953" spans="3:17" x14ac:dyDescent="0.2">
      <c r="C13953" s="1"/>
      <c r="D13953" s="1"/>
      <c r="F13953" s="6"/>
      <c r="G13953" s="13"/>
      <c r="M13953" s="14"/>
      <c r="O13953" s="13"/>
      <c r="P13953" s="6"/>
      <c r="Q13953" s="7"/>
    </row>
    <row r="13954" spans="3:17" x14ac:dyDescent="0.2">
      <c r="C13954" s="1"/>
      <c r="D13954" s="1"/>
      <c r="F13954" s="6"/>
      <c r="G13954" s="13"/>
      <c r="M13954" s="14"/>
      <c r="O13954" s="13"/>
      <c r="P13954" s="6"/>
      <c r="Q13954" s="7"/>
    </row>
    <row r="13955" spans="3:17" x14ac:dyDescent="0.2">
      <c r="C13955" s="1"/>
      <c r="D13955" s="1"/>
      <c r="F13955" s="6"/>
      <c r="G13955" s="13"/>
      <c r="M13955" s="14"/>
      <c r="O13955" s="13"/>
      <c r="P13955" s="6"/>
      <c r="Q13955" s="7"/>
    </row>
    <row r="13956" spans="3:17" x14ac:dyDescent="0.2">
      <c r="C13956" s="1"/>
      <c r="D13956" s="1"/>
      <c r="F13956" s="6"/>
      <c r="G13956" s="13"/>
      <c r="M13956" s="14"/>
      <c r="O13956" s="13"/>
      <c r="P13956" s="6"/>
      <c r="Q13956" s="7"/>
    </row>
    <row r="13957" spans="3:17" x14ac:dyDescent="0.2">
      <c r="C13957" s="1"/>
      <c r="D13957" s="1"/>
      <c r="F13957" s="6"/>
      <c r="G13957" s="13"/>
      <c r="M13957" s="14"/>
      <c r="O13957" s="13"/>
      <c r="P13957" s="6"/>
      <c r="Q13957" s="7"/>
    </row>
    <row r="13958" spans="3:17" x14ac:dyDescent="0.2">
      <c r="C13958" s="1"/>
      <c r="D13958" s="1"/>
      <c r="F13958" s="6"/>
      <c r="G13958" s="13"/>
      <c r="M13958" s="14"/>
      <c r="O13958" s="13"/>
      <c r="P13958" s="6"/>
      <c r="Q13958" s="7"/>
    </row>
    <row r="13959" spans="3:17" x14ac:dyDescent="0.2">
      <c r="C13959" s="1"/>
      <c r="D13959" s="1"/>
      <c r="F13959" s="6"/>
      <c r="G13959" s="13"/>
      <c r="M13959" s="14"/>
      <c r="O13959" s="13"/>
      <c r="P13959" s="6"/>
      <c r="Q13959" s="7"/>
    </row>
    <row r="13960" spans="3:17" x14ac:dyDescent="0.2">
      <c r="C13960" s="1"/>
      <c r="D13960" s="1"/>
      <c r="F13960" s="6"/>
      <c r="G13960" s="13"/>
      <c r="M13960" s="14"/>
      <c r="O13960" s="13"/>
      <c r="P13960" s="6"/>
      <c r="Q13960" s="7"/>
    </row>
    <row r="13961" spans="3:17" x14ac:dyDescent="0.2">
      <c r="C13961" s="1"/>
      <c r="D13961" s="1"/>
      <c r="F13961" s="6"/>
      <c r="G13961" s="13"/>
      <c r="M13961" s="14"/>
      <c r="O13961" s="13"/>
      <c r="P13961" s="6"/>
      <c r="Q13961" s="7"/>
    </row>
    <row r="13962" spans="3:17" x14ac:dyDescent="0.2">
      <c r="C13962" s="1"/>
      <c r="D13962" s="1"/>
      <c r="F13962" s="6"/>
      <c r="G13962" s="13"/>
      <c r="M13962" s="14"/>
      <c r="O13962" s="13"/>
      <c r="P13962" s="6"/>
      <c r="Q13962" s="7"/>
    </row>
    <row r="13963" spans="3:17" x14ac:dyDescent="0.2">
      <c r="C13963" s="1"/>
      <c r="D13963" s="1"/>
      <c r="F13963" s="6"/>
      <c r="G13963" s="13"/>
      <c r="M13963" s="14"/>
      <c r="O13963" s="13"/>
      <c r="P13963" s="6"/>
      <c r="Q13963" s="7"/>
    </row>
    <row r="13964" spans="3:17" x14ac:dyDescent="0.2">
      <c r="C13964" s="1"/>
      <c r="D13964" s="1"/>
      <c r="F13964" s="6"/>
      <c r="G13964" s="13"/>
      <c r="M13964" s="14"/>
      <c r="O13964" s="13"/>
      <c r="P13964" s="6"/>
      <c r="Q13964" s="7"/>
    </row>
    <row r="13965" spans="3:17" x14ac:dyDescent="0.2">
      <c r="C13965" s="1"/>
      <c r="D13965" s="1"/>
      <c r="F13965" s="6"/>
      <c r="G13965" s="13"/>
      <c r="M13965" s="14"/>
      <c r="O13965" s="13"/>
      <c r="P13965" s="6"/>
      <c r="Q13965" s="7"/>
    </row>
    <row r="13966" spans="3:17" x14ac:dyDescent="0.2">
      <c r="C13966" s="1"/>
      <c r="D13966" s="1"/>
      <c r="F13966" s="6"/>
      <c r="G13966" s="13"/>
      <c r="M13966" s="14"/>
      <c r="O13966" s="13"/>
      <c r="P13966" s="6"/>
      <c r="Q13966" s="7"/>
    </row>
    <row r="13967" spans="3:17" x14ac:dyDescent="0.2">
      <c r="C13967" s="1"/>
      <c r="D13967" s="1"/>
      <c r="F13967" s="6"/>
      <c r="G13967" s="13"/>
      <c r="M13967" s="14"/>
      <c r="O13967" s="13"/>
      <c r="P13967" s="6"/>
      <c r="Q13967" s="7"/>
    </row>
    <row r="13968" spans="3:17" x14ac:dyDescent="0.2">
      <c r="C13968" s="1"/>
      <c r="D13968" s="1"/>
      <c r="F13968" s="6"/>
      <c r="G13968" s="13"/>
      <c r="M13968" s="14"/>
      <c r="O13968" s="13"/>
      <c r="P13968" s="6"/>
      <c r="Q13968" s="7"/>
    </row>
    <row r="13969" spans="3:17" x14ac:dyDescent="0.2">
      <c r="C13969" s="1"/>
      <c r="D13969" s="1"/>
      <c r="F13969" s="6"/>
      <c r="G13969" s="13"/>
      <c r="M13969" s="14"/>
      <c r="O13969" s="13"/>
      <c r="P13969" s="6"/>
      <c r="Q13969" s="7"/>
    </row>
    <row r="13970" spans="3:17" x14ac:dyDescent="0.2">
      <c r="C13970" s="1"/>
      <c r="D13970" s="1"/>
      <c r="F13970" s="6"/>
      <c r="G13970" s="13"/>
      <c r="M13970" s="14"/>
      <c r="O13970" s="13"/>
      <c r="P13970" s="6"/>
      <c r="Q13970" s="7"/>
    </row>
    <row r="13971" spans="3:17" x14ac:dyDescent="0.2">
      <c r="C13971" s="1"/>
      <c r="D13971" s="1"/>
      <c r="F13971" s="6"/>
      <c r="G13971" s="13"/>
      <c r="M13971" s="14"/>
      <c r="O13971" s="13"/>
      <c r="P13971" s="6"/>
      <c r="Q13971" s="7"/>
    </row>
    <row r="13972" spans="3:17" x14ac:dyDescent="0.2">
      <c r="C13972" s="1"/>
      <c r="D13972" s="1"/>
      <c r="F13972" s="6"/>
      <c r="G13972" s="13"/>
      <c r="M13972" s="14"/>
      <c r="O13972" s="13"/>
      <c r="P13972" s="6"/>
      <c r="Q13972" s="7"/>
    </row>
    <row r="13973" spans="3:17" x14ac:dyDescent="0.2">
      <c r="C13973" s="1"/>
      <c r="D13973" s="1"/>
      <c r="F13973" s="6"/>
      <c r="G13973" s="13"/>
      <c r="M13973" s="14"/>
      <c r="O13973" s="13"/>
      <c r="P13973" s="6"/>
      <c r="Q13973" s="7"/>
    </row>
    <row r="13974" spans="3:17" x14ac:dyDescent="0.2">
      <c r="C13974" s="1"/>
      <c r="D13974" s="1"/>
      <c r="F13974" s="6"/>
      <c r="G13974" s="13"/>
      <c r="M13974" s="14"/>
      <c r="O13974" s="13"/>
      <c r="P13974" s="6"/>
      <c r="Q13974" s="7"/>
    </row>
    <row r="13975" spans="3:17" x14ac:dyDescent="0.2">
      <c r="C13975" s="1"/>
      <c r="D13975" s="1"/>
      <c r="F13975" s="6"/>
      <c r="G13975" s="13"/>
      <c r="M13975" s="14"/>
      <c r="O13975" s="13"/>
      <c r="P13975" s="6"/>
      <c r="Q13975" s="7"/>
    </row>
    <row r="13976" spans="3:17" x14ac:dyDescent="0.2">
      <c r="C13976" s="1"/>
      <c r="D13976" s="1"/>
      <c r="F13976" s="6"/>
      <c r="G13976" s="13"/>
      <c r="M13976" s="14"/>
      <c r="O13976" s="13"/>
      <c r="P13976" s="6"/>
      <c r="Q13976" s="7"/>
    </row>
    <row r="13977" spans="3:17" x14ac:dyDescent="0.2">
      <c r="C13977" s="1"/>
      <c r="D13977" s="1"/>
      <c r="F13977" s="6"/>
      <c r="G13977" s="13"/>
      <c r="M13977" s="14"/>
      <c r="O13977" s="13"/>
      <c r="P13977" s="6"/>
      <c r="Q13977" s="7"/>
    </row>
    <row r="13978" spans="3:17" x14ac:dyDescent="0.2">
      <c r="C13978" s="1"/>
      <c r="D13978" s="1"/>
      <c r="F13978" s="6"/>
      <c r="G13978" s="13"/>
      <c r="M13978" s="14"/>
      <c r="O13978" s="13"/>
      <c r="P13978" s="6"/>
      <c r="Q13978" s="7"/>
    </row>
    <row r="13979" spans="3:17" x14ac:dyDescent="0.2">
      <c r="C13979" s="1"/>
      <c r="D13979" s="1"/>
      <c r="F13979" s="6"/>
      <c r="G13979" s="13"/>
      <c r="M13979" s="14"/>
      <c r="O13979" s="13"/>
      <c r="P13979" s="6"/>
      <c r="Q13979" s="7"/>
    </row>
    <row r="13980" spans="3:17" x14ac:dyDescent="0.2">
      <c r="C13980" s="1"/>
      <c r="D13980" s="1"/>
      <c r="F13980" s="6"/>
      <c r="G13980" s="13"/>
      <c r="M13980" s="14"/>
      <c r="O13980" s="13"/>
      <c r="P13980" s="6"/>
      <c r="Q13980" s="7"/>
    </row>
    <row r="13981" spans="3:17" x14ac:dyDescent="0.2">
      <c r="C13981" s="1"/>
      <c r="D13981" s="1"/>
      <c r="F13981" s="6"/>
      <c r="G13981" s="13"/>
      <c r="M13981" s="14"/>
      <c r="O13981" s="13"/>
      <c r="P13981" s="6"/>
      <c r="Q13981" s="7"/>
    </row>
    <row r="13982" spans="3:17" x14ac:dyDescent="0.2">
      <c r="C13982" s="1"/>
      <c r="D13982" s="1"/>
      <c r="F13982" s="6"/>
      <c r="G13982" s="13"/>
      <c r="M13982" s="14"/>
      <c r="O13982" s="13"/>
      <c r="P13982" s="6"/>
      <c r="Q13982" s="7"/>
    </row>
    <row r="13983" spans="3:17" x14ac:dyDescent="0.2">
      <c r="C13983" s="1"/>
      <c r="D13983" s="1"/>
      <c r="F13983" s="6"/>
      <c r="G13983" s="13"/>
      <c r="M13983" s="14"/>
      <c r="O13983" s="13"/>
      <c r="P13983" s="6"/>
      <c r="Q13983" s="7"/>
    </row>
    <row r="13984" spans="3:17" x14ac:dyDescent="0.2">
      <c r="C13984" s="1"/>
      <c r="D13984" s="1"/>
      <c r="F13984" s="6"/>
      <c r="G13984" s="13"/>
      <c r="M13984" s="14"/>
      <c r="O13984" s="13"/>
      <c r="P13984" s="6"/>
      <c r="Q13984" s="7"/>
    </row>
    <row r="13985" spans="3:17" x14ac:dyDescent="0.2">
      <c r="C13985" s="1"/>
      <c r="D13985" s="1"/>
      <c r="F13985" s="6"/>
      <c r="G13985" s="13"/>
      <c r="M13985" s="14"/>
      <c r="O13985" s="13"/>
      <c r="P13985" s="6"/>
      <c r="Q13985" s="7"/>
    </row>
    <row r="13986" spans="3:17" x14ac:dyDescent="0.2">
      <c r="C13986" s="1"/>
      <c r="D13986" s="1"/>
      <c r="F13986" s="6"/>
      <c r="G13986" s="13"/>
      <c r="M13986" s="14"/>
      <c r="O13986" s="13"/>
      <c r="P13986" s="6"/>
      <c r="Q13986" s="7"/>
    </row>
    <row r="13987" spans="3:17" x14ac:dyDescent="0.2">
      <c r="C13987" s="1"/>
      <c r="D13987" s="1"/>
      <c r="F13987" s="6"/>
      <c r="G13987" s="13"/>
      <c r="M13987" s="14"/>
      <c r="O13987" s="13"/>
      <c r="P13987" s="6"/>
      <c r="Q13987" s="7"/>
    </row>
    <row r="13988" spans="3:17" x14ac:dyDescent="0.2">
      <c r="C13988" s="1"/>
      <c r="D13988" s="1"/>
      <c r="F13988" s="6"/>
      <c r="G13988" s="13"/>
      <c r="M13988" s="14"/>
      <c r="O13988" s="13"/>
      <c r="P13988" s="6"/>
      <c r="Q13988" s="7"/>
    </row>
    <row r="13989" spans="3:17" x14ac:dyDescent="0.2">
      <c r="C13989" s="1"/>
      <c r="D13989" s="1"/>
      <c r="F13989" s="6"/>
      <c r="G13989" s="13"/>
      <c r="M13989" s="14"/>
      <c r="O13989" s="13"/>
      <c r="P13989" s="6"/>
      <c r="Q13989" s="7"/>
    </row>
    <row r="13990" spans="3:17" x14ac:dyDescent="0.2">
      <c r="C13990" s="1"/>
      <c r="D13990" s="1"/>
      <c r="F13990" s="6"/>
      <c r="G13990" s="13"/>
      <c r="M13990" s="14"/>
      <c r="O13990" s="13"/>
      <c r="P13990" s="6"/>
      <c r="Q13990" s="7"/>
    </row>
    <row r="13991" spans="3:17" x14ac:dyDescent="0.2">
      <c r="C13991" s="1"/>
      <c r="D13991" s="1"/>
      <c r="F13991" s="6"/>
      <c r="G13991" s="13"/>
      <c r="M13991" s="14"/>
      <c r="O13991" s="13"/>
      <c r="P13991" s="6"/>
      <c r="Q13991" s="7"/>
    </row>
    <row r="13992" spans="3:17" x14ac:dyDescent="0.2">
      <c r="C13992" s="1"/>
      <c r="D13992" s="1"/>
      <c r="F13992" s="6"/>
      <c r="G13992" s="13"/>
      <c r="M13992" s="14"/>
      <c r="O13992" s="13"/>
      <c r="P13992" s="6"/>
      <c r="Q13992" s="7"/>
    </row>
    <row r="13993" spans="3:17" x14ac:dyDescent="0.2">
      <c r="C13993" s="1"/>
      <c r="D13993" s="1"/>
      <c r="F13993" s="6"/>
      <c r="G13993" s="13"/>
      <c r="M13993" s="14"/>
      <c r="O13993" s="13"/>
      <c r="P13993" s="6"/>
      <c r="Q13993" s="7"/>
    </row>
    <row r="13994" spans="3:17" x14ac:dyDescent="0.2">
      <c r="C13994" s="1"/>
      <c r="D13994" s="1"/>
      <c r="F13994" s="6"/>
      <c r="G13994" s="13"/>
      <c r="M13994" s="14"/>
      <c r="O13994" s="13"/>
      <c r="P13994" s="6"/>
      <c r="Q13994" s="7"/>
    </row>
    <row r="13995" spans="3:17" x14ac:dyDescent="0.2">
      <c r="C13995" s="1"/>
      <c r="D13995" s="1"/>
      <c r="F13995" s="6"/>
      <c r="G13995" s="13"/>
      <c r="M13995" s="14"/>
      <c r="O13995" s="13"/>
      <c r="P13995" s="6"/>
      <c r="Q13995" s="7"/>
    </row>
    <row r="13996" spans="3:17" x14ac:dyDescent="0.2">
      <c r="C13996" s="1"/>
      <c r="D13996" s="1"/>
      <c r="F13996" s="6"/>
      <c r="G13996" s="13"/>
      <c r="M13996" s="14"/>
      <c r="O13996" s="13"/>
      <c r="P13996" s="6"/>
      <c r="Q13996" s="7"/>
    </row>
    <row r="13997" spans="3:17" x14ac:dyDescent="0.2">
      <c r="C13997" s="1"/>
      <c r="D13997" s="1"/>
      <c r="F13997" s="6"/>
      <c r="G13997" s="13"/>
      <c r="M13997" s="14"/>
      <c r="O13997" s="13"/>
      <c r="P13997" s="6"/>
      <c r="Q13997" s="7"/>
    </row>
    <row r="13998" spans="3:17" x14ac:dyDescent="0.2">
      <c r="C13998" s="1"/>
      <c r="D13998" s="1"/>
      <c r="F13998" s="6"/>
      <c r="G13998" s="13"/>
      <c r="M13998" s="14"/>
      <c r="O13998" s="13"/>
      <c r="P13998" s="6"/>
      <c r="Q13998" s="7"/>
    </row>
    <row r="13999" spans="3:17" x14ac:dyDescent="0.2">
      <c r="C13999" s="1"/>
      <c r="D13999" s="1"/>
      <c r="F13999" s="6"/>
      <c r="G13999" s="13"/>
      <c r="M13999" s="14"/>
      <c r="O13999" s="13"/>
      <c r="P13999" s="6"/>
      <c r="Q13999" s="7"/>
    </row>
    <row r="14000" spans="3:17" x14ac:dyDescent="0.2">
      <c r="C14000" s="1"/>
      <c r="D14000" s="1"/>
      <c r="F14000" s="6"/>
      <c r="G14000" s="13"/>
      <c r="M14000" s="14"/>
      <c r="O14000" s="13"/>
      <c r="P14000" s="6"/>
      <c r="Q14000" s="7"/>
    </row>
    <row r="14001" spans="3:17" x14ac:dyDescent="0.2">
      <c r="C14001" s="1"/>
      <c r="D14001" s="1"/>
      <c r="F14001" s="6"/>
      <c r="G14001" s="13"/>
      <c r="M14001" s="14"/>
      <c r="O14001" s="13"/>
      <c r="P14001" s="6"/>
      <c r="Q14001" s="7"/>
    </row>
    <row r="14002" spans="3:17" x14ac:dyDescent="0.2">
      <c r="C14002" s="1"/>
      <c r="D14002" s="1"/>
      <c r="F14002" s="6"/>
      <c r="G14002" s="13"/>
      <c r="M14002" s="14"/>
      <c r="O14002" s="13"/>
      <c r="P14002" s="6"/>
      <c r="Q14002" s="7"/>
    </row>
    <row r="14003" spans="3:17" x14ac:dyDescent="0.2">
      <c r="C14003" s="1"/>
      <c r="D14003" s="1"/>
      <c r="F14003" s="6"/>
      <c r="G14003" s="13"/>
      <c r="M14003" s="14"/>
      <c r="O14003" s="13"/>
      <c r="P14003" s="6"/>
      <c r="Q14003" s="7"/>
    </row>
    <row r="14004" spans="3:17" x14ac:dyDescent="0.2">
      <c r="C14004" s="1"/>
      <c r="D14004" s="1"/>
      <c r="F14004" s="6"/>
      <c r="G14004" s="13"/>
      <c r="M14004" s="14"/>
      <c r="O14004" s="13"/>
      <c r="P14004" s="6"/>
      <c r="Q14004" s="7"/>
    </row>
    <row r="14005" spans="3:17" x14ac:dyDescent="0.2">
      <c r="C14005" s="1"/>
      <c r="D14005" s="1"/>
      <c r="F14005" s="6"/>
      <c r="G14005" s="13"/>
      <c r="M14005" s="14"/>
      <c r="O14005" s="13"/>
      <c r="P14005" s="6"/>
      <c r="Q14005" s="7"/>
    </row>
    <row r="14006" spans="3:17" x14ac:dyDescent="0.2">
      <c r="C14006" s="1"/>
      <c r="D14006" s="1"/>
      <c r="F14006" s="6"/>
      <c r="G14006" s="13"/>
      <c r="M14006" s="14"/>
      <c r="O14006" s="13"/>
      <c r="P14006" s="6"/>
      <c r="Q14006" s="7"/>
    </row>
    <row r="14007" spans="3:17" x14ac:dyDescent="0.2">
      <c r="C14007" s="1"/>
      <c r="D14007" s="1"/>
      <c r="F14007" s="6"/>
      <c r="G14007" s="13"/>
      <c r="M14007" s="14"/>
      <c r="O14007" s="13"/>
      <c r="P14007" s="6"/>
      <c r="Q14007" s="7"/>
    </row>
    <row r="14008" spans="3:17" x14ac:dyDescent="0.2">
      <c r="C14008" s="1"/>
      <c r="D14008" s="1"/>
      <c r="F14008" s="6"/>
      <c r="G14008" s="13"/>
      <c r="M14008" s="14"/>
      <c r="O14008" s="13"/>
      <c r="P14008" s="6"/>
      <c r="Q14008" s="7"/>
    </row>
    <row r="14009" spans="3:17" x14ac:dyDescent="0.2">
      <c r="C14009" s="1"/>
      <c r="D14009" s="1"/>
      <c r="F14009" s="6"/>
      <c r="G14009" s="13"/>
      <c r="M14009" s="14"/>
      <c r="O14009" s="13"/>
      <c r="P14009" s="6"/>
      <c r="Q14009" s="7"/>
    </row>
    <row r="14010" spans="3:17" x14ac:dyDescent="0.2">
      <c r="C14010" s="1"/>
      <c r="D14010" s="1"/>
      <c r="F14010" s="6"/>
      <c r="G14010" s="13"/>
      <c r="M14010" s="14"/>
      <c r="O14010" s="13"/>
      <c r="P14010" s="6"/>
      <c r="Q14010" s="7"/>
    </row>
    <row r="14011" spans="3:17" x14ac:dyDescent="0.2">
      <c r="C14011" s="1"/>
      <c r="D14011" s="1"/>
      <c r="F14011" s="6"/>
      <c r="G14011" s="13"/>
      <c r="M14011" s="14"/>
      <c r="O14011" s="13"/>
      <c r="P14011" s="6"/>
      <c r="Q14011" s="7"/>
    </row>
    <row r="14012" spans="3:17" x14ac:dyDescent="0.2">
      <c r="C14012" s="1"/>
      <c r="D14012" s="1"/>
      <c r="F14012" s="6"/>
      <c r="G14012" s="13"/>
      <c r="M14012" s="14"/>
      <c r="O14012" s="13"/>
      <c r="P14012" s="6"/>
      <c r="Q14012" s="7"/>
    </row>
    <row r="14013" spans="3:17" x14ac:dyDescent="0.2">
      <c r="C14013" s="1"/>
      <c r="D14013" s="1"/>
      <c r="F14013" s="6"/>
      <c r="G14013" s="13"/>
      <c r="M14013" s="14"/>
      <c r="O14013" s="13"/>
      <c r="P14013" s="6"/>
      <c r="Q14013" s="7"/>
    </row>
    <row r="14014" spans="3:17" x14ac:dyDescent="0.2">
      <c r="C14014" s="1"/>
      <c r="D14014" s="1"/>
      <c r="F14014" s="6"/>
      <c r="G14014" s="13"/>
      <c r="M14014" s="14"/>
      <c r="O14014" s="13"/>
      <c r="P14014" s="6"/>
      <c r="Q14014" s="7"/>
    </row>
    <row r="14015" spans="3:17" x14ac:dyDescent="0.2">
      <c r="C14015" s="1"/>
      <c r="D14015" s="1"/>
      <c r="F14015" s="6"/>
      <c r="G14015" s="13"/>
      <c r="M14015" s="14"/>
      <c r="O14015" s="13"/>
      <c r="P14015" s="6"/>
      <c r="Q14015" s="7"/>
    </row>
    <row r="14016" spans="3:17" x14ac:dyDescent="0.2">
      <c r="C14016" s="1"/>
      <c r="D14016" s="1"/>
      <c r="F14016" s="6"/>
      <c r="G14016" s="13"/>
      <c r="M14016" s="14"/>
      <c r="O14016" s="13"/>
      <c r="P14016" s="6"/>
      <c r="Q14016" s="7"/>
    </row>
    <row r="14017" spans="3:17" x14ac:dyDescent="0.2">
      <c r="C14017" s="1"/>
      <c r="D14017" s="1"/>
      <c r="F14017" s="6"/>
      <c r="G14017" s="13"/>
      <c r="M14017" s="14"/>
      <c r="O14017" s="13"/>
      <c r="P14017" s="6"/>
      <c r="Q14017" s="7"/>
    </row>
    <row r="14018" spans="3:17" x14ac:dyDescent="0.2">
      <c r="C14018" s="1"/>
      <c r="D14018" s="1"/>
      <c r="F14018" s="6"/>
      <c r="G14018" s="13"/>
      <c r="M14018" s="14"/>
      <c r="O14018" s="13"/>
      <c r="P14018" s="6"/>
      <c r="Q14018" s="7"/>
    </row>
    <row r="14019" spans="3:17" x14ac:dyDescent="0.2">
      <c r="C14019" s="1"/>
      <c r="D14019" s="1"/>
      <c r="F14019" s="6"/>
      <c r="G14019" s="13"/>
      <c r="M14019" s="14"/>
      <c r="O14019" s="13"/>
      <c r="P14019" s="6"/>
      <c r="Q14019" s="7"/>
    </row>
    <row r="14020" spans="3:17" x14ac:dyDescent="0.2">
      <c r="C14020" s="1"/>
      <c r="D14020" s="1"/>
      <c r="F14020" s="6"/>
      <c r="G14020" s="13"/>
      <c r="M14020" s="14"/>
      <c r="O14020" s="13"/>
      <c r="P14020" s="6"/>
      <c r="Q14020" s="7"/>
    </row>
    <row r="14021" spans="3:17" x14ac:dyDescent="0.2">
      <c r="C14021" s="1"/>
      <c r="D14021" s="1"/>
      <c r="F14021" s="6"/>
      <c r="G14021" s="13"/>
      <c r="M14021" s="14"/>
      <c r="O14021" s="13"/>
      <c r="P14021" s="6"/>
      <c r="Q14021" s="7"/>
    </row>
    <row r="14022" spans="3:17" x14ac:dyDescent="0.2">
      <c r="C14022" s="1"/>
      <c r="D14022" s="1"/>
      <c r="F14022" s="6"/>
      <c r="G14022" s="13"/>
      <c r="M14022" s="14"/>
      <c r="O14022" s="13"/>
      <c r="P14022" s="6"/>
      <c r="Q14022" s="7"/>
    </row>
    <row r="14023" spans="3:17" x14ac:dyDescent="0.2">
      <c r="C14023" s="1"/>
      <c r="D14023" s="1"/>
      <c r="F14023" s="6"/>
      <c r="G14023" s="13"/>
      <c r="M14023" s="14"/>
      <c r="O14023" s="13"/>
      <c r="P14023" s="6"/>
      <c r="Q14023" s="7"/>
    </row>
    <row r="14024" spans="3:17" x14ac:dyDescent="0.2">
      <c r="C14024" s="1"/>
      <c r="D14024" s="1"/>
      <c r="F14024" s="6"/>
      <c r="G14024" s="13"/>
      <c r="M14024" s="14"/>
      <c r="O14024" s="13"/>
      <c r="P14024" s="6"/>
      <c r="Q14024" s="7"/>
    </row>
    <row r="14025" spans="3:17" x14ac:dyDescent="0.2">
      <c r="C14025" s="1"/>
      <c r="D14025" s="1"/>
      <c r="F14025" s="6"/>
      <c r="G14025" s="13"/>
      <c r="M14025" s="14"/>
      <c r="O14025" s="13"/>
      <c r="P14025" s="6"/>
      <c r="Q14025" s="7"/>
    </row>
    <row r="14026" spans="3:17" x14ac:dyDescent="0.2">
      <c r="C14026" s="1"/>
      <c r="D14026" s="1"/>
      <c r="F14026" s="6"/>
      <c r="G14026" s="13"/>
      <c r="M14026" s="14"/>
      <c r="O14026" s="13"/>
      <c r="P14026" s="6"/>
      <c r="Q14026" s="7"/>
    </row>
    <row r="14027" spans="3:17" x14ac:dyDescent="0.2">
      <c r="C14027" s="1"/>
      <c r="D14027" s="1"/>
      <c r="F14027" s="6"/>
      <c r="G14027" s="13"/>
      <c r="M14027" s="14"/>
      <c r="O14027" s="13"/>
      <c r="P14027" s="6"/>
      <c r="Q14027" s="7"/>
    </row>
    <row r="14028" spans="3:17" x14ac:dyDescent="0.2">
      <c r="C14028" s="1"/>
      <c r="D14028" s="1"/>
      <c r="F14028" s="6"/>
      <c r="G14028" s="13"/>
      <c r="M14028" s="14"/>
      <c r="O14028" s="13"/>
      <c r="P14028" s="6"/>
      <c r="Q14028" s="7"/>
    </row>
    <row r="14029" spans="3:17" x14ac:dyDescent="0.2">
      <c r="C14029" s="1"/>
      <c r="D14029" s="1"/>
      <c r="F14029" s="6"/>
      <c r="G14029" s="13"/>
      <c r="M14029" s="14"/>
      <c r="O14029" s="13"/>
      <c r="P14029" s="6"/>
      <c r="Q14029" s="7"/>
    </row>
    <row r="14030" spans="3:17" x14ac:dyDescent="0.2">
      <c r="C14030" s="1"/>
      <c r="D14030" s="1"/>
      <c r="F14030" s="6"/>
      <c r="G14030" s="13"/>
      <c r="M14030" s="14"/>
      <c r="O14030" s="13"/>
      <c r="P14030" s="6"/>
      <c r="Q14030" s="7"/>
    </row>
    <row r="14031" spans="3:17" x14ac:dyDescent="0.2">
      <c r="C14031" s="1"/>
      <c r="D14031" s="1"/>
      <c r="F14031" s="6"/>
      <c r="G14031" s="13"/>
      <c r="M14031" s="14"/>
      <c r="O14031" s="13"/>
      <c r="P14031" s="6"/>
      <c r="Q14031" s="7"/>
    </row>
    <row r="14032" spans="3:17" x14ac:dyDescent="0.2">
      <c r="C14032" s="1"/>
      <c r="D14032" s="1"/>
      <c r="F14032" s="6"/>
      <c r="G14032" s="13"/>
      <c r="M14032" s="14"/>
      <c r="O14032" s="13"/>
      <c r="P14032" s="6"/>
      <c r="Q14032" s="7"/>
    </row>
    <row r="14033" spans="3:17" x14ac:dyDescent="0.2">
      <c r="C14033" s="1"/>
      <c r="D14033" s="1"/>
      <c r="F14033" s="6"/>
      <c r="G14033" s="13"/>
      <c r="M14033" s="14"/>
      <c r="O14033" s="13"/>
      <c r="P14033" s="6"/>
      <c r="Q14033" s="7"/>
    </row>
    <row r="14034" spans="3:17" x14ac:dyDescent="0.2">
      <c r="C14034" s="1"/>
      <c r="D14034" s="1"/>
      <c r="F14034" s="6"/>
      <c r="G14034" s="13"/>
      <c r="M14034" s="14"/>
      <c r="O14034" s="13"/>
      <c r="P14034" s="6"/>
      <c r="Q14034" s="7"/>
    </row>
    <row r="14035" spans="3:17" x14ac:dyDescent="0.2">
      <c r="C14035" s="1"/>
      <c r="D14035" s="1"/>
      <c r="F14035" s="6"/>
      <c r="G14035" s="13"/>
      <c r="M14035" s="14"/>
      <c r="O14035" s="13"/>
      <c r="P14035" s="6"/>
      <c r="Q14035" s="7"/>
    </row>
    <row r="14036" spans="3:17" x14ac:dyDescent="0.2">
      <c r="C14036" s="1"/>
      <c r="D14036" s="1"/>
      <c r="F14036" s="6"/>
      <c r="G14036" s="13"/>
      <c r="M14036" s="14"/>
      <c r="O14036" s="13"/>
      <c r="P14036" s="6"/>
      <c r="Q14036" s="7"/>
    </row>
    <row r="14037" spans="3:17" x14ac:dyDescent="0.2">
      <c r="C14037" s="1"/>
      <c r="D14037" s="1"/>
      <c r="F14037" s="6"/>
      <c r="G14037" s="13"/>
      <c r="M14037" s="14"/>
      <c r="O14037" s="13"/>
      <c r="P14037" s="6"/>
      <c r="Q14037" s="7"/>
    </row>
    <row r="14038" spans="3:17" x14ac:dyDescent="0.2">
      <c r="C14038" s="1"/>
      <c r="D14038" s="1"/>
      <c r="F14038" s="6"/>
      <c r="G14038" s="13"/>
      <c r="M14038" s="14"/>
      <c r="O14038" s="13"/>
      <c r="P14038" s="6"/>
      <c r="Q14038" s="7"/>
    </row>
    <row r="14039" spans="3:17" x14ac:dyDescent="0.2">
      <c r="C14039" s="1"/>
      <c r="D14039" s="1"/>
      <c r="F14039" s="6"/>
      <c r="G14039" s="13"/>
      <c r="M14039" s="14"/>
      <c r="O14039" s="13"/>
      <c r="P14039" s="6"/>
      <c r="Q14039" s="7"/>
    </row>
    <row r="14040" spans="3:17" x14ac:dyDescent="0.2">
      <c r="C14040" s="1"/>
      <c r="D14040" s="1"/>
      <c r="F14040" s="6"/>
      <c r="G14040" s="13"/>
      <c r="M14040" s="14"/>
      <c r="O14040" s="13"/>
      <c r="P14040" s="6"/>
      <c r="Q14040" s="7"/>
    </row>
    <row r="14041" spans="3:17" x14ac:dyDescent="0.2">
      <c r="C14041" s="1"/>
      <c r="D14041" s="1"/>
      <c r="F14041" s="6"/>
      <c r="G14041" s="13"/>
      <c r="M14041" s="14"/>
      <c r="O14041" s="13"/>
      <c r="P14041" s="6"/>
      <c r="Q14041" s="7"/>
    </row>
    <row r="14042" spans="3:17" x14ac:dyDescent="0.2">
      <c r="C14042" s="1"/>
      <c r="D14042" s="1"/>
      <c r="F14042" s="6"/>
      <c r="G14042" s="13"/>
      <c r="M14042" s="14"/>
      <c r="O14042" s="13"/>
      <c r="P14042" s="6"/>
      <c r="Q14042" s="7"/>
    </row>
    <row r="14043" spans="3:17" x14ac:dyDescent="0.2">
      <c r="C14043" s="1"/>
      <c r="D14043" s="1"/>
      <c r="F14043" s="6"/>
      <c r="G14043" s="13"/>
      <c r="M14043" s="14"/>
      <c r="O14043" s="13"/>
      <c r="P14043" s="6"/>
      <c r="Q14043" s="7"/>
    </row>
    <row r="14044" spans="3:17" x14ac:dyDescent="0.2">
      <c r="C14044" s="1"/>
      <c r="D14044" s="1"/>
      <c r="F14044" s="6"/>
      <c r="G14044" s="13"/>
      <c r="M14044" s="14"/>
      <c r="O14044" s="13"/>
      <c r="P14044" s="6"/>
      <c r="Q14044" s="7"/>
    </row>
    <row r="14045" spans="3:17" x14ac:dyDescent="0.2">
      <c r="C14045" s="1"/>
      <c r="D14045" s="1"/>
      <c r="F14045" s="6"/>
      <c r="G14045" s="13"/>
      <c r="M14045" s="14"/>
      <c r="O14045" s="13"/>
      <c r="P14045" s="6"/>
      <c r="Q14045" s="7"/>
    </row>
    <row r="14046" spans="3:17" x14ac:dyDescent="0.2">
      <c r="C14046" s="1"/>
      <c r="D14046" s="1"/>
      <c r="F14046" s="6"/>
      <c r="G14046" s="13"/>
      <c r="M14046" s="14"/>
      <c r="O14046" s="13"/>
      <c r="P14046" s="6"/>
      <c r="Q14046" s="7"/>
    </row>
    <row r="14047" spans="3:17" x14ac:dyDescent="0.2">
      <c r="C14047" s="1"/>
      <c r="D14047" s="1"/>
      <c r="F14047" s="6"/>
      <c r="G14047" s="13"/>
      <c r="M14047" s="14"/>
      <c r="O14047" s="13"/>
      <c r="P14047" s="6"/>
      <c r="Q14047" s="7"/>
    </row>
    <row r="14048" spans="3:17" x14ac:dyDescent="0.2">
      <c r="C14048" s="1"/>
      <c r="D14048" s="1"/>
      <c r="F14048" s="6"/>
      <c r="G14048" s="13"/>
      <c r="M14048" s="14"/>
      <c r="O14048" s="13"/>
      <c r="P14048" s="6"/>
      <c r="Q14048" s="7"/>
    </row>
    <row r="14049" spans="3:17" x14ac:dyDescent="0.2">
      <c r="C14049" s="1"/>
      <c r="D14049" s="1"/>
      <c r="F14049" s="6"/>
      <c r="G14049" s="13"/>
      <c r="M14049" s="14"/>
      <c r="O14049" s="13"/>
      <c r="P14049" s="6"/>
      <c r="Q14049" s="7"/>
    </row>
    <row r="14050" spans="3:17" x14ac:dyDescent="0.2">
      <c r="C14050" s="1"/>
      <c r="D14050" s="1"/>
      <c r="F14050" s="6"/>
      <c r="G14050" s="13"/>
      <c r="M14050" s="14"/>
      <c r="O14050" s="13"/>
      <c r="P14050" s="6"/>
      <c r="Q14050" s="7"/>
    </row>
    <row r="14051" spans="3:17" x14ac:dyDescent="0.2">
      <c r="C14051" s="1"/>
      <c r="D14051" s="1"/>
      <c r="F14051" s="6"/>
      <c r="G14051" s="13"/>
      <c r="M14051" s="14"/>
      <c r="O14051" s="13"/>
      <c r="P14051" s="6"/>
      <c r="Q14051" s="7"/>
    </row>
    <row r="14052" spans="3:17" x14ac:dyDescent="0.2">
      <c r="C14052" s="1"/>
      <c r="D14052" s="1"/>
      <c r="F14052" s="6"/>
      <c r="G14052" s="13"/>
      <c r="M14052" s="14"/>
      <c r="O14052" s="13"/>
      <c r="P14052" s="6"/>
      <c r="Q14052" s="7"/>
    </row>
    <row r="14053" spans="3:17" x14ac:dyDescent="0.2">
      <c r="C14053" s="1"/>
      <c r="D14053" s="1"/>
      <c r="F14053" s="6"/>
      <c r="G14053" s="13"/>
      <c r="M14053" s="14"/>
      <c r="O14053" s="13"/>
      <c r="P14053" s="6"/>
      <c r="Q14053" s="7"/>
    </row>
    <row r="14054" spans="3:17" x14ac:dyDescent="0.2">
      <c r="C14054" s="1"/>
      <c r="D14054" s="1"/>
      <c r="F14054" s="6"/>
      <c r="G14054" s="13"/>
      <c r="M14054" s="14"/>
      <c r="O14054" s="13"/>
      <c r="P14054" s="6"/>
      <c r="Q14054" s="7"/>
    </row>
    <row r="14055" spans="3:17" x14ac:dyDescent="0.2">
      <c r="C14055" s="1"/>
      <c r="D14055" s="1"/>
      <c r="F14055" s="6"/>
      <c r="G14055" s="13"/>
      <c r="M14055" s="14"/>
      <c r="O14055" s="13"/>
      <c r="P14055" s="6"/>
      <c r="Q14055" s="7"/>
    </row>
    <row r="14056" spans="3:17" x14ac:dyDescent="0.2">
      <c r="C14056" s="1"/>
      <c r="D14056" s="1"/>
      <c r="F14056" s="6"/>
      <c r="G14056" s="13"/>
      <c r="M14056" s="14"/>
      <c r="O14056" s="13"/>
      <c r="P14056" s="6"/>
      <c r="Q14056" s="7"/>
    </row>
    <row r="14057" spans="3:17" x14ac:dyDescent="0.2">
      <c r="C14057" s="1"/>
      <c r="D14057" s="1"/>
      <c r="F14057" s="6"/>
      <c r="G14057" s="13"/>
      <c r="M14057" s="14"/>
      <c r="O14057" s="13"/>
      <c r="P14057" s="6"/>
      <c r="Q14057" s="7"/>
    </row>
    <row r="14058" spans="3:17" x14ac:dyDescent="0.2">
      <c r="C14058" s="1"/>
      <c r="D14058" s="1"/>
      <c r="F14058" s="6"/>
      <c r="G14058" s="13"/>
      <c r="M14058" s="14"/>
      <c r="O14058" s="13"/>
      <c r="P14058" s="6"/>
      <c r="Q14058" s="7"/>
    </row>
    <row r="14059" spans="3:17" x14ac:dyDescent="0.2">
      <c r="C14059" s="1"/>
      <c r="D14059" s="1"/>
      <c r="F14059" s="6"/>
      <c r="G14059" s="13"/>
      <c r="M14059" s="14"/>
      <c r="O14059" s="13"/>
      <c r="P14059" s="6"/>
      <c r="Q14059" s="7"/>
    </row>
    <row r="14060" spans="3:17" x14ac:dyDescent="0.2">
      <c r="C14060" s="1"/>
      <c r="D14060" s="1"/>
      <c r="F14060" s="6"/>
      <c r="G14060" s="13"/>
      <c r="M14060" s="14"/>
      <c r="O14060" s="13"/>
      <c r="P14060" s="6"/>
      <c r="Q14060" s="7"/>
    </row>
    <row r="14061" spans="3:17" x14ac:dyDescent="0.2">
      <c r="C14061" s="1"/>
      <c r="D14061" s="1"/>
      <c r="F14061" s="6"/>
      <c r="G14061" s="13"/>
      <c r="M14061" s="14"/>
      <c r="O14061" s="13"/>
      <c r="P14061" s="6"/>
      <c r="Q14061" s="7"/>
    </row>
    <row r="14062" spans="3:17" x14ac:dyDescent="0.2">
      <c r="C14062" s="1"/>
      <c r="D14062" s="1"/>
      <c r="F14062" s="6"/>
      <c r="G14062" s="13"/>
      <c r="M14062" s="14"/>
      <c r="O14062" s="13"/>
      <c r="P14062" s="6"/>
      <c r="Q14062" s="7"/>
    </row>
    <row r="14063" spans="3:17" x14ac:dyDescent="0.2">
      <c r="C14063" s="1"/>
      <c r="D14063" s="1"/>
      <c r="F14063" s="6"/>
      <c r="G14063" s="13"/>
      <c r="M14063" s="14"/>
      <c r="O14063" s="13"/>
      <c r="P14063" s="6"/>
      <c r="Q14063" s="7"/>
    </row>
    <row r="14064" spans="3:17" x14ac:dyDescent="0.2">
      <c r="C14064" s="1"/>
      <c r="D14064" s="1"/>
      <c r="F14064" s="6"/>
      <c r="G14064" s="13"/>
      <c r="M14064" s="14"/>
      <c r="O14064" s="13"/>
      <c r="P14064" s="6"/>
      <c r="Q14064" s="7"/>
    </row>
    <row r="14065" spans="3:17" x14ac:dyDescent="0.2">
      <c r="C14065" s="1"/>
      <c r="D14065" s="1"/>
      <c r="F14065" s="6"/>
      <c r="G14065" s="13"/>
      <c r="M14065" s="14"/>
      <c r="O14065" s="13"/>
      <c r="P14065" s="6"/>
      <c r="Q14065" s="7"/>
    </row>
    <row r="14066" spans="3:17" x14ac:dyDescent="0.2">
      <c r="C14066" s="1"/>
      <c r="D14066" s="1"/>
      <c r="F14066" s="6"/>
      <c r="G14066" s="13"/>
      <c r="M14066" s="14"/>
      <c r="O14066" s="13"/>
      <c r="P14066" s="6"/>
      <c r="Q14066" s="7"/>
    </row>
    <row r="14067" spans="3:17" x14ac:dyDescent="0.2">
      <c r="C14067" s="1"/>
      <c r="D14067" s="1"/>
      <c r="F14067" s="6"/>
      <c r="G14067" s="13"/>
      <c r="M14067" s="14"/>
      <c r="O14067" s="13"/>
      <c r="P14067" s="6"/>
      <c r="Q14067" s="7"/>
    </row>
    <row r="14068" spans="3:17" x14ac:dyDescent="0.2">
      <c r="C14068" s="1"/>
      <c r="D14068" s="1"/>
      <c r="F14068" s="6"/>
      <c r="G14068" s="13"/>
      <c r="M14068" s="14"/>
      <c r="O14068" s="13"/>
      <c r="P14068" s="6"/>
      <c r="Q14068" s="7"/>
    </row>
    <row r="14069" spans="3:17" x14ac:dyDescent="0.2">
      <c r="C14069" s="1"/>
      <c r="D14069" s="1"/>
      <c r="F14069" s="6"/>
      <c r="G14069" s="13"/>
      <c r="M14069" s="14"/>
      <c r="O14069" s="13"/>
      <c r="P14069" s="6"/>
      <c r="Q14069" s="7"/>
    </row>
    <row r="14070" spans="3:17" x14ac:dyDescent="0.2">
      <c r="C14070" s="1"/>
      <c r="D14070" s="1"/>
      <c r="F14070" s="6"/>
      <c r="G14070" s="13"/>
      <c r="M14070" s="14"/>
      <c r="O14070" s="13"/>
      <c r="P14070" s="6"/>
      <c r="Q14070" s="7"/>
    </row>
    <row r="14071" spans="3:17" x14ac:dyDescent="0.2">
      <c r="C14071" s="1"/>
      <c r="D14071" s="1"/>
      <c r="F14071" s="6"/>
      <c r="G14071" s="13"/>
      <c r="M14071" s="14"/>
      <c r="O14071" s="13"/>
      <c r="P14071" s="6"/>
      <c r="Q14071" s="7"/>
    </row>
    <row r="14072" spans="3:17" x14ac:dyDescent="0.2">
      <c r="C14072" s="1"/>
      <c r="D14072" s="1"/>
      <c r="F14072" s="6"/>
      <c r="G14072" s="13"/>
      <c r="M14072" s="14"/>
      <c r="O14072" s="13"/>
      <c r="P14072" s="6"/>
      <c r="Q14072" s="7"/>
    </row>
    <row r="14073" spans="3:17" x14ac:dyDescent="0.2">
      <c r="C14073" s="1"/>
      <c r="D14073" s="1"/>
      <c r="F14073" s="6"/>
      <c r="G14073" s="13"/>
      <c r="M14073" s="14"/>
      <c r="O14073" s="13"/>
      <c r="P14073" s="6"/>
      <c r="Q14073" s="7"/>
    </row>
    <row r="14074" spans="3:17" x14ac:dyDescent="0.2">
      <c r="C14074" s="1"/>
      <c r="D14074" s="1"/>
      <c r="F14074" s="6"/>
      <c r="G14074" s="13"/>
      <c r="M14074" s="14"/>
      <c r="O14074" s="13"/>
      <c r="P14074" s="6"/>
      <c r="Q14074" s="7"/>
    </row>
    <row r="14075" spans="3:17" x14ac:dyDescent="0.2">
      <c r="C14075" s="1"/>
      <c r="D14075" s="1"/>
      <c r="F14075" s="6"/>
      <c r="G14075" s="13"/>
      <c r="M14075" s="14"/>
      <c r="O14075" s="13"/>
      <c r="P14075" s="6"/>
      <c r="Q14075" s="7"/>
    </row>
    <row r="14076" spans="3:17" x14ac:dyDescent="0.2">
      <c r="C14076" s="1"/>
      <c r="D14076" s="1"/>
      <c r="F14076" s="6"/>
      <c r="G14076" s="13"/>
      <c r="M14076" s="14"/>
      <c r="O14076" s="13"/>
      <c r="P14076" s="6"/>
      <c r="Q14076" s="7"/>
    </row>
    <row r="14077" spans="3:17" x14ac:dyDescent="0.2">
      <c r="C14077" s="1"/>
      <c r="D14077" s="1"/>
      <c r="F14077" s="6"/>
      <c r="G14077" s="13"/>
      <c r="M14077" s="14"/>
      <c r="O14077" s="13"/>
      <c r="P14077" s="6"/>
      <c r="Q14077" s="7"/>
    </row>
    <row r="14078" spans="3:17" x14ac:dyDescent="0.2">
      <c r="C14078" s="1"/>
      <c r="D14078" s="1"/>
      <c r="F14078" s="6"/>
      <c r="G14078" s="13"/>
      <c r="M14078" s="14"/>
      <c r="O14078" s="13"/>
      <c r="P14078" s="6"/>
      <c r="Q14078" s="7"/>
    </row>
    <row r="14079" spans="3:17" x14ac:dyDescent="0.2">
      <c r="C14079" s="1"/>
      <c r="D14079" s="1"/>
      <c r="F14079" s="6"/>
      <c r="G14079" s="13"/>
      <c r="M14079" s="14"/>
      <c r="O14079" s="13"/>
      <c r="P14079" s="6"/>
      <c r="Q14079" s="7"/>
    </row>
    <row r="14080" spans="3:17" x14ac:dyDescent="0.2">
      <c r="C14080" s="1"/>
      <c r="D14080" s="1"/>
      <c r="F14080" s="6"/>
      <c r="G14080" s="13"/>
      <c r="M14080" s="14"/>
      <c r="O14080" s="13"/>
      <c r="P14080" s="6"/>
      <c r="Q14080" s="7"/>
    </row>
    <row r="14081" spans="3:17" x14ac:dyDescent="0.2">
      <c r="C14081" s="1"/>
      <c r="D14081" s="1"/>
      <c r="F14081" s="6"/>
      <c r="G14081" s="13"/>
      <c r="M14081" s="14"/>
      <c r="O14081" s="13"/>
      <c r="P14081" s="6"/>
      <c r="Q14081" s="7"/>
    </row>
    <row r="14082" spans="3:17" x14ac:dyDescent="0.2">
      <c r="C14082" s="1"/>
      <c r="D14082" s="1"/>
      <c r="F14082" s="6"/>
      <c r="G14082" s="13"/>
      <c r="M14082" s="14"/>
      <c r="O14082" s="13"/>
      <c r="P14082" s="6"/>
      <c r="Q14082" s="7"/>
    </row>
    <row r="14083" spans="3:17" x14ac:dyDescent="0.2">
      <c r="C14083" s="1"/>
      <c r="D14083" s="1"/>
      <c r="F14083" s="6"/>
      <c r="G14083" s="13"/>
      <c r="M14083" s="14"/>
      <c r="O14083" s="13"/>
      <c r="P14083" s="6"/>
      <c r="Q14083" s="7"/>
    </row>
    <row r="14084" spans="3:17" x14ac:dyDescent="0.2">
      <c r="C14084" s="1"/>
      <c r="D14084" s="1"/>
      <c r="F14084" s="6"/>
      <c r="G14084" s="13"/>
      <c r="M14084" s="14"/>
      <c r="O14084" s="13"/>
      <c r="P14084" s="6"/>
      <c r="Q14084" s="7"/>
    </row>
    <row r="14085" spans="3:17" x14ac:dyDescent="0.2">
      <c r="C14085" s="1"/>
      <c r="D14085" s="1"/>
      <c r="F14085" s="6"/>
      <c r="G14085" s="13"/>
      <c r="M14085" s="14"/>
      <c r="O14085" s="13"/>
      <c r="P14085" s="6"/>
      <c r="Q14085" s="7"/>
    </row>
    <row r="14086" spans="3:17" x14ac:dyDescent="0.2">
      <c r="C14086" s="1"/>
      <c r="D14086" s="1"/>
      <c r="F14086" s="6"/>
      <c r="G14086" s="13"/>
      <c r="M14086" s="14"/>
      <c r="O14086" s="13"/>
      <c r="P14086" s="6"/>
      <c r="Q14086" s="7"/>
    </row>
    <row r="14087" spans="3:17" x14ac:dyDescent="0.2">
      <c r="C14087" s="1"/>
      <c r="D14087" s="1"/>
      <c r="F14087" s="6"/>
      <c r="G14087" s="13"/>
      <c r="M14087" s="14"/>
      <c r="O14087" s="13"/>
      <c r="P14087" s="6"/>
      <c r="Q14087" s="7"/>
    </row>
    <row r="14088" spans="3:17" x14ac:dyDescent="0.2">
      <c r="C14088" s="1"/>
      <c r="D14088" s="1"/>
      <c r="F14088" s="6"/>
      <c r="G14088" s="13"/>
      <c r="M14088" s="14"/>
      <c r="O14088" s="13"/>
      <c r="P14088" s="6"/>
      <c r="Q14088" s="7"/>
    </row>
    <row r="14089" spans="3:17" x14ac:dyDescent="0.2">
      <c r="C14089" s="1"/>
      <c r="D14089" s="1"/>
      <c r="F14089" s="6"/>
      <c r="G14089" s="13"/>
      <c r="M14089" s="14"/>
      <c r="O14089" s="13"/>
      <c r="P14089" s="6"/>
      <c r="Q14089" s="7"/>
    </row>
    <row r="14090" spans="3:17" x14ac:dyDescent="0.2">
      <c r="C14090" s="1"/>
      <c r="D14090" s="1"/>
      <c r="F14090" s="6"/>
      <c r="G14090" s="13"/>
      <c r="M14090" s="14"/>
      <c r="O14090" s="13"/>
      <c r="P14090" s="6"/>
      <c r="Q14090" s="7"/>
    </row>
    <row r="14091" spans="3:17" x14ac:dyDescent="0.2">
      <c r="C14091" s="1"/>
      <c r="D14091" s="1"/>
      <c r="F14091" s="6"/>
      <c r="G14091" s="13"/>
      <c r="M14091" s="14"/>
      <c r="O14091" s="13"/>
      <c r="P14091" s="6"/>
      <c r="Q14091" s="7"/>
    </row>
    <row r="14092" spans="3:17" x14ac:dyDescent="0.2">
      <c r="C14092" s="1"/>
      <c r="D14092" s="1"/>
      <c r="F14092" s="6"/>
      <c r="G14092" s="13"/>
      <c r="M14092" s="14"/>
      <c r="O14092" s="13"/>
      <c r="P14092" s="6"/>
      <c r="Q14092" s="7"/>
    </row>
    <row r="14093" spans="3:17" x14ac:dyDescent="0.2">
      <c r="C14093" s="1"/>
      <c r="D14093" s="1"/>
      <c r="F14093" s="6"/>
      <c r="G14093" s="13"/>
      <c r="M14093" s="14"/>
      <c r="O14093" s="13"/>
      <c r="P14093" s="6"/>
      <c r="Q14093" s="7"/>
    </row>
    <row r="14094" spans="3:17" x14ac:dyDescent="0.2">
      <c r="C14094" s="1"/>
      <c r="D14094" s="1"/>
      <c r="F14094" s="6"/>
      <c r="G14094" s="13"/>
      <c r="M14094" s="14"/>
      <c r="O14094" s="13"/>
      <c r="P14094" s="6"/>
      <c r="Q14094" s="7"/>
    </row>
    <row r="14095" spans="3:17" x14ac:dyDescent="0.2">
      <c r="C14095" s="1"/>
      <c r="D14095" s="1"/>
      <c r="F14095" s="6"/>
      <c r="G14095" s="13"/>
      <c r="M14095" s="14"/>
      <c r="O14095" s="13"/>
      <c r="P14095" s="6"/>
      <c r="Q14095" s="7"/>
    </row>
    <row r="14096" spans="3:17" x14ac:dyDescent="0.2">
      <c r="C14096" s="1"/>
      <c r="D14096" s="1"/>
      <c r="F14096" s="6"/>
      <c r="G14096" s="13"/>
      <c r="M14096" s="14"/>
      <c r="O14096" s="13"/>
      <c r="P14096" s="6"/>
      <c r="Q14096" s="7"/>
    </row>
    <row r="14097" spans="3:17" x14ac:dyDescent="0.2">
      <c r="C14097" s="1"/>
      <c r="D14097" s="1"/>
      <c r="F14097" s="6"/>
      <c r="G14097" s="13"/>
      <c r="M14097" s="14"/>
      <c r="O14097" s="13"/>
      <c r="P14097" s="6"/>
      <c r="Q14097" s="7"/>
    </row>
    <row r="14098" spans="3:17" x14ac:dyDescent="0.2">
      <c r="C14098" s="1"/>
      <c r="D14098" s="1"/>
      <c r="F14098" s="6"/>
      <c r="G14098" s="13"/>
      <c r="M14098" s="14"/>
      <c r="O14098" s="13"/>
      <c r="P14098" s="6"/>
      <c r="Q14098" s="7"/>
    </row>
    <row r="14099" spans="3:17" x14ac:dyDescent="0.2">
      <c r="C14099" s="1"/>
      <c r="D14099" s="1"/>
      <c r="F14099" s="6"/>
      <c r="G14099" s="13"/>
      <c r="M14099" s="14"/>
      <c r="O14099" s="13"/>
      <c r="P14099" s="6"/>
      <c r="Q14099" s="7"/>
    </row>
    <row r="14100" spans="3:17" x14ac:dyDescent="0.2">
      <c r="C14100" s="1"/>
      <c r="D14100" s="1"/>
      <c r="F14100" s="6"/>
      <c r="G14100" s="13"/>
      <c r="M14100" s="14"/>
      <c r="O14100" s="13"/>
      <c r="P14100" s="6"/>
      <c r="Q14100" s="7"/>
    </row>
    <row r="14101" spans="3:17" x14ac:dyDescent="0.2">
      <c r="C14101" s="1"/>
      <c r="D14101" s="1"/>
      <c r="F14101" s="6"/>
      <c r="G14101" s="13"/>
      <c r="M14101" s="14"/>
      <c r="O14101" s="13"/>
      <c r="P14101" s="6"/>
      <c r="Q14101" s="7"/>
    </row>
    <row r="14102" spans="3:17" x14ac:dyDescent="0.2">
      <c r="C14102" s="1"/>
      <c r="D14102" s="1"/>
      <c r="F14102" s="6"/>
      <c r="G14102" s="13"/>
      <c r="M14102" s="14"/>
      <c r="O14102" s="13"/>
      <c r="P14102" s="6"/>
      <c r="Q14102" s="7"/>
    </row>
    <row r="14103" spans="3:17" x14ac:dyDescent="0.2">
      <c r="C14103" s="1"/>
      <c r="D14103" s="1"/>
      <c r="F14103" s="6"/>
      <c r="G14103" s="13"/>
      <c r="M14103" s="14"/>
      <c r="O14103" s="13"/>
      <c r="P14103" s="6"/>
      <c r="Q14103" s="7"/>
    </row>
    <row r="14104" spans="3:17" x14ac:dyDescent="0.2">
      <c r="C14104" s="1"/>
      <c r="D14104" s="1"/>
      <c r="F14104" s="6"/>
      <c r="G14104" s="13"/>
      <c r="M14104" s="14"/>
      <c r="O14104" s="13"/>
      <c r="P14104" s="6"/>
      <c r="Q14104" s="7"/>
    </row>
    <row r="14105" spans="3:17" x14ac:dyDescent="0.2">
      <c r="C14105" s="1"/>
      <c r="D14105" s="1"/>
      <c r="F14105" s="6"/>
      <c r="G14105" s="13"/>
      <c r="M14105" s="14"/>
      <c r="O14105" s="13"/>
      <c r="P14105" s="6"/>
      <c r="Q14105" s="7"/>
    </row>
    <row r="14106" spans="3:17" x14ac:dyDescent="0.2">
      <c r="C14106" s="1"/>
      <c r="D14106" s="1"/>
      <c r="F14106" s="6"/>
      <c r="G14106" s="13"/>
      <c r="M14106" s="14"/>
      <c r="O14106" s="13"/>
      <c r="P14106" s="6"/>
      <c r="Q14106" s="7"/>
    </row>
    <row r="14107" spans="3:17" x14ac:dyDescent="0.2">
      <c r="C14107" s="1"/>
      <c r="D14107" s="1"/>
      <c r="F14107" s="6"/>
      <c r="G14107" s="13"/>
      <c r="M14107" s="14"/>
      <c r="O14107" s="13"/>
      <c r="P14107" s="6"/>
      <c r="Q14107" s="7"/>
    </row>
    <row r="14108" spans="3:17" x14ac:dyDescent="0.2">
      <c r="C14108" s="1"/>
      <c r="D14108" s="1"/>
      <c r="F14108" s="6"/>
      <c r="G14108" s="13"/>
      <c r="M14108" s="14"/>
      <c r="O14108" s="13"/>
      <c r="P14108" s="6"/>
      <c r="Q14108" s="7"/>
    </row>
    <row r="14109" spans="3:17" x14ac:dyDescent="0.2">
      <c r="C14109" s="1"/>
      <c r="D14109" s="1"/>
      <c r="F14109" s="6"/>
      <c r="G14109" s="13"/>
      <c r="M14109" s="14"/>
      <c r="O14109" s="13"/>
      <c r="P14109" s="6"/>
      <c r="Q14109" s="7"/>
    </row>
    <row r="14110" spans="3:17" x14ac:dyDescent="0.2">
      <c r="C14110" s="1"/>
      <c r="D14110" s="1"/>
      <c r="F14110" s="6"/>
      <c r="G14110" s="13"/>
      <c r="M14110" s="14"/>
      <c r="O14110" s="13"/>
      <c r="P14110" s="6"/>
      <c r="Q14110" s="7"/>
    </row>
    <row r="14111" spans="3:17" x14ac:dyDescent="0.2">
      <c r="C14111" s="1"/>
      <c r="D14111" s="1"/>
      <c r="F14111" s="6"/>
      <c r="G14111" s="13"/>
      <c r="M14111" s="14"/>
      <c r="O14111" s="13"/>
      <c r="P14111" s="6"/>
      <c r="Q14111" s="7"/>
    </row>
    <row r="14112" spans="3:17" x14ac:dyDescent="0.2">
      <c r="C14112" s="1"/>
      <c r="D14112" s="1"/>
      <c r="F14112" s="6"/>
      <c r="G14112" s="13"/>
      <c r="M14112" s="14"/>
      <c r="O14112" s="13"/>
      <c r="P14112" s="6"/>
      <c r="Q14112" s="7"/>
    </row>
    <row r="14113" spans="3:17" x14ac:dyDescent="0.2">
      <c r="C14113" s="1"/>
      <c r="D14113" s="1"/>
      <c r="F14113" s="6"/>
      <c r="G14113" s="13"/>
      <c r="M14113" s="14"/>
      <c r="O14113" s="13"/>
      <c r="P14113" s="6"/>
      <c r="Q14113" s="7"/>
    </row>
    <row r="14114" spans="3:17" x14ac:dyDescent="0.2">
      <c r="C14114" s="1"/>
      <c r="D14114" s="1"/>
      <c r="F14114" s="6"/>
      <c r="G14114" s="13"/>
      <c r="M14114" s="14"/>
      <c r="O14114" s="13"/>
      <c r="P14114" s="6"/>
      <c r="Q14114" s="7"/>
    </row>
    <row r="14115" spans="3:17" x14ac:dyDescent="0.2">
      <c r="C14115" s="1"/>
      <c r="D14115" s="1"/>
      <c r="F14115" s="6"/>
      <c r="G14115" s="13"/>
      <c r="M14115" s="14"/>
      <c r="O14115" s="13"/>
      <c r="P14115" s="6"/>
      <c r="Q14115" s="7"/>
    </row>
    <row r="14116" spans="3:17" x14ac:dyDescent="0.2">
      <c r="C14116" s="1"/>
      <c r="D14116" s="1"/>
      <c r="F14116" s="6"/>
      <c r="G14116" s="13"/>
      <c r="M14116" s="14"/>
      <c r="O14116" s="13"/>
      <c r="P14116" s="6"/>
      <c r="Q14116" s="7"/>
    </row>
    <row r="14117" spans="3:17" x14ac:dyDescent="0.2">
      <c r="C14117" s="1"/>
      <c r="D14117" s="1"/>
      <c r="F14117" s="6"/>
      <c r="G14117" s="13"/>
      <c r="M14117" s="14"/>
      <c r="O14117" s="13"/>
      <c r="P14117" s="6"/>
      <c r="Q14117" s="7"/>
    </row>
    <row r="14118" spans="3:17" x14ac:dyDescent="0.2">
      <c r="C14118" s="1"/>
      <c r="D14118" s="1"/>
      <c r="F14118" s="6"/>
      <c r="G14118" s="13"/>
      <c r="M14118" s="14"/>
      <c r="O14118" s="13"/>
      <c r="P14118" s="6"/>
      <c r="Q14118" s="7"/>
    </row>
    <row r="14119" spans="3:17" x14ac:dyDescent="0.2">
      <c r="C14119" s="1"/>
      <c r="D14119" s="1"/>
      <c r="F14119" s="6"/>
      <c r="G14119" s="13"/>
      <c r="M14119" s="14"/>
      <c r="O14119" s="13"/>
      <c r="P14119" s="6"/>
      <c r="Q14119" s="7"/>
    </row>
    <row r="14120" spans="3:17" x14ac:dyDescent="0.2">
      <c r="C14120" s="1"/>
      <c r="D14120" s="1"/>
      <c r="F14120" s="6"/>
      <c r="G14120" s="13"/>
      <c r="M14120" s="14"/>
      <c r="O14120" s="13"/>
      <c r="P14120" s="6"/>
      <c r="Q14120" s="7"/>
    </row>
    <row r="14121" spans="3:17" x14ac:dyDescent="0.2">
      <c r="C14121" s="1"/>
      <c r="D14121" s="1"/>
      <c r="F14121" s="6"/>
      <c r="G14121" s="13"/>
      <c r="M14121" s="14"/>
      <c r="O14121" s="13"/>
      <c r="P14121" s="6"/>
      <c r="Q14121" s="7"/>
    </row>
    <row r="14122" spans="3:17" x14ac:dyDescent="0.2">
      <c r="C14122" s="1"/>
      <c r="D14122" s="1"/>
      <c r="F14122" s="6"/>
      <c r="G14122" s="13"/>
      <c r="M14122" s="14"/>
      <c r="O14122" s="13"/>
      <c r="P14122" s="6"/>
      <c r="Q14122" s="7"/>
    </row>
    <row r="14123" spans="3:17" x14ac:dyDescent="0.2">
      <c r="C14123" s="1"/>
      <c r="D14123" s="1"/>
      <c r="F14123" s="6"/>
      <c r="G14123" s="13"/>
      <c r="M14123" s="14"/>
      <c r="O14123" s="13"/>
      <c r="P14123" s="6"/>
      <c r="Q14123" s="7"/>
    </row>
    <row r="14124" spans="3:17" x14ac:dyDescent="0.2">
      <c r="C14124" s="1"/>
      <c r="D14124" s="1"/>
      <c r="F14124" s="6"/>
      <c r="G14124" s="13"/>
      <c r="M14124" s="14"/>
      <c r="O14124" s="13"/>
      <c r="P14124" s="6"/>
      <c r="Q14124" s="7"/>
    </row>
    <row r="14125" spans="3:17" x14ac:dyDescent="0.2">
      <c r="C14125" s="1"/>
      <c r="D14125" s="1"/>
      <c r="F14125" s="6"/>
      <c r="G14125" s="13"/>
      <c r="M14125" s="14"/>
      <c r="O14125" s="13"/>
      <c r="P14125" s="6"/>
      <c r="Q14125" s="7"/>
    </row>
    <row r="14126" spans="3:17" x14ac:dyDescent="0.2">
      <c r="C14126" s="1"/>
      <c r="D14126" s="1"/>
      <c r="F14126" s="6"/>
      <c r="G14126" s="13"/>
      <c r="M14126" s="14"/>
      <c r="O14126" s="13"/>
      <c r="P14126" s="6"/>
      <c r="Q14126" s="7"/>
    </row>
    <row r="14127" spans="3:17" x14ac:dyDescent="0.2">
      <c r="C14127" s="1"/>
      <c r="D14127" s="1"/>
      <c r="F14127" s="6"/>
      <c r="G14127" s="13"/>
      <c r="M14127" s="14"/>
      <c r="O14127" s="13"/>
      <c r="P14127" s="6"/>
      <c r="Q14127" s="7"/>
    </row>
    <row r="14128" spans="3:17" x14ac:dyDescent="0.2">
      <c r="C14128" s="1"/>
      <c r="D14128" s="1"/>
      <c r="F14128" s="6"/>
      <c r="G14128" s="13"/>
      <c r="M14128" s="14"/>
      <c r="O14128" s="13"/>
      <c r="P14128" s="6"/>
      <c r="Q14128" s="7"/>
    </row>
    <row r="14129" spans="3:17" x14ac:dyDescent="0.2">
      <c r="C14129" s="1"/>
      <c r="D14129" s="1"/>
      <c r="F14129" s="6"/>
      <c r="G14129" s="13"/>
      <c r="M14129" s="14"/>
      <c r="O14129" s="13"/>
      <c r="P14129" s="6"/>
      <c r="Q14129" s="7"/>
    </row>
    <row r="14130" spans="3:17" x14ac:dyDescent="0.2">
      <c r="C14130" s="1"/>
      <c r="D14130" s="1"/>
      <c r="F14130" s="6"/>
      <c r="G14130" s="13"/>
      <c r="M14130" s="14"/>
      <c r="O14130" s="13"/>
      <c r="P14130" s="6"/>
      <c r="Q14130" s="7"/>
    </row>
    <row r="14131" spans="3:17" x14ac:dyDescent="0.2">
      <c r="C14131" s="1"/>
      <c r="D14131" s="1"/>
      <c r="F14131" s="6"/>
      <c r="G14131" s="13"/>
      <c r="M14131" s="14"/>
      <c r="O14131" s="13"/>
      <c r="P14131" s="6"/>
      <c r="Q14131" s="7"/>
    </row>
    <row r="14132" spans="3:17" x14ac:dyDescent="0.2">
      <c r="C14132" s="1"/>
      <c r="D14132" s="1"/>
      <c r="F14132" s="6"/>
      <c r="G14132" s="13"/>
      <c r="M14132" s="14"/>
      <c r="O14132" s="13"/>
      <c r="P14132" s="6"/>
      <c r="Q14132" s="7"/>
    </row>
    <row r="14133" spans="3:17" x14ac:dyDescent="0.2">
      <c r="C14133" s="1"/>
      <c r="D14133" s="1"/>
      <c r="F14133" s="6"/>
      <c r="G14133" s="13"/>
      <c r="M14133" s="14"/>
      <c r="O14133" s="13"/>
      <c r="P14133" s="6"/>
      <c r="Q14133" s="7"/>
    </row>
    <row r="14134" spans="3:17" x14ac:dyDescent="0.2">
      <c r="C14134" s="1"/>
      <c r="D14134" s="1"/>
      <c r="F14134" s="6"/>
      <c r="G14134" s="13"/>
      <c r="M14134" s="14"/>
      <c r="O14134" s="13"/>
      <c r="P14134" s="6"/>
      <c r="Q14134" s="7"/>
    </row>
    <row r="14135" spans="3:17" x14ac:dyDescent="0.2">
      <c r="C14135" s="1"/>
      <c r="D14135" s="1"/>
      <c r="F14135" s="6"/>
      <c r="G14135" s="13"/>
      <c r="M14135" s="14"/>
      <c r="O14135" s="13"/>
      <c r="P14135" s="6"/>
      <c r="Q14135" s="7"/>
    </row>
    <row r="14136" spans="3:17" x14ac:dyDescent="0.2">
      <c r="C14136" s="1"/>
      <c r="D14136" s="1"/>
      <c r="F14136" s="6"/>
      <c r="G14136" s="13"/>
      <c r="M14136" s="14"/>
      <c r="O14136" s="13"/>
      <c r="P14136" s="6"/>
      <c r="Q14136" s="7"/>
    </row>
    <row r="14137" spans="3:17" x14ac:dyDescent="0.2">
      <c r="C14137" s="1"/>
      <c r="D14137" s="1"/>
      <c r="F14137" s="6"/>
      <c r="G14137" s="13"/>
      <c r="M14137" s="14"/>
      <c r="O14137" s="13"/>
      <c r="P14137" s="6"/>
      <c r="Q14137" s="7"/>
    </row>
    <row r="14138" spans="3:17" x14ac:dyDescent="0.2">
      <c r="C14138" s="1"/>
      <c r="D14138" s="1"/>
      <c r="F14138" s="6"/>
      <c r="G14138" s="13"/>
      <c r="M14138" s="14"/>
      <c r="O14138" s="13"/>
      <c r="P14138" s="6"/>
      <c r="Q14138" s="7"/>
    </row>
    <row r="14139" spans="3:17" x14ac:dyDescent="0.2">
      <c r="C14139" s="1"/>
      <c r="D14139" s="1"/>
      <c r="F14139" s="6"/>
      <c r="G14139" s="13"/>
      <c r="M14139" s="14"/>
      <c r="O14139" s="13"/>
      <c r="P14139" s="6"/>
      <c r="Q14139" s="7"/>
    </row>
    <row r="14140" spans="3:17" x14ac:dyDescent="0.2">
      <c r="C14140" s="1"/>
      <c r="D14140" s="1"/>
      <c r="F14140" s="6"/>
      <c r="G14140" s="13"/>
      <c r="M14140" s="14"/>
      <c r="O14140" s="13"/>
      <c r="P14140" s="6"/>
      <c r="Q14140" s="7"/>
    </row>
    <row r="14141" spans="3:17" x14ac:dyDescent="0.2">
      <c r="C14141" s="1"/>
      <c r="D14141" s="1"/>
      <c r="F14141" s="6"/>
      <c r="G14141" s="13"/>
      <c r="M14141" s="14"/>
      <c r="O14141" s="13"/>
      <c r="P14141" s="6"/>
      <c r="Q14141" s="7"/>
    </row>
    <row r="14142" spans="3:17" x14ac:dyDescent="0.2">
      <c r="C14142" s="1"/>
      <c r="D14142" s="1"/>
      <c r="F14142" s="6"/>
      <c r="G14142" s="13"/>
      <c r="M14142" s="14"/>
      <c r="O14142" s="13"/>
      <c r="P14142" s="6"/>
      <c r="Q14142" s="7"/>
    </row>
    <row r="14143" spans="3:17" x14ac:dyDescent="0.2">
      <c r="C14143" s="1"/>
      <c r="D14143" s="1"/>
      <c r="F14143" s="6"/>
      <c r="G14143" s="13"/>
      <c r="M14143" s="14"/>
      <c r="O14143" s="13"/>
      <c r="P14143" s="6"/>
      <c r="Q14143" s="7"/>
    </row>
    <row r="14144" spans="3:17" x14ac:dyDescent="0.2">
      <c r="C14144" s="1"/>
      <c r="D14144" s="1"/>
      <c r="F14144" s="6"/>
      <c r="G14144" s="13"/>
      <c r="M14144" s="14"/>
      <c r="O14144" s="13"/>
      <c r="P14144" s="6"/>
      <c r="Q14144" s="7"/>
    </row>
    <row r="14145" spans="3:17" x14ac:dyDescent="0.2">
      <c r="C14145" s="1"/>
      <c r="D14145" s="1"/>
      <c r="F14145" s="6"/>
      <c r="G14145" s="13"/>
      <c r="M14145" s="14"/>
      <c r="O14145" s="13"/>
      <c r="P14145" s="6"/>
      <c r="Q14145" s="7"/>
    </row>
    <row r="14146" spans="3:17" x14ac:dyDescent="0.2">
      <c r="C14146" s="1"/>
      <c r="D14146" s="1"/>
      <c r="F14146" s="6"/>
      <c r="G14146" s="13"/>
      <c r="M14146" s="14"/>
      <c r="O14146" s="13"/>
      <c r="P14146" s="6"/>
      <c r="Q14146" s="7"/>
    </row>
    <row r="14147" spans="3:17" x14ac:dyDescent="0.2">
      <c r="C14147" s="1"/>
      <c r="D14147" s="1"/>
      <c r="F14147" s="6"/>
      <c r="G14147" s="13"/>
      <c r="M14147" s="14"/>
      <c r="O14147" s="13"/>
      <c r="P14147" s="6"/>
      <c r="Q14147" s="7"/>
    </row>
    <row r="14148" spans="3:17" x14ac:dyDescent="0.2">
      <c r="C14148" s="1"/>
      <c r="D14148" s="1"/>
      <c r="F14148" s="6"/>
      <c r="G14148" s="13"/>
      <c r="M14148" s="14"/>
      <c r="O14148" s="13"/>
      <c r="P14148" s="6"/>
      <c r="Q14148" s="7"/>
    </row>
    <row r="14149" spans="3:17" x14ac:dyDescent="0.2">
      <c r="C14149" s="1"/>
      <c r="D14149" s="1"/>
      <c r="F14149" s="6"/>
      <c r="G14149" s="13"/>
      <c r="M14149" s="14"/>
      <c r="O14149" s="13"/>
      <c r="P14149" s="6"/>
      <c r="Q14149" s="7"/>
    </row>
    <row r="14150" spans="3:17" x14ac:dyDescent="0.2">
      <c r="C14150" s="1"/>
      <c r="D14150" s="1"/>
      <c r="F14150" s="6"/>
      <c r="G14150" s="13"/>
      <c r="M14150" s="14"/>
      <c r="O14150" s="13"/>
      <c r="P14150" s="6"/>
      <c r="Q14150" s="7"/>
    </row>
    <row r="14151" spans="3:17" x14ac:dyDescent="0.2">
      <c r="C14151" s="1"/>
      <c r="D14151" s="1"/>
      <c r="F14151" s="6"/>
      <c r="G14151" s="13"/>
      <c r="M14151" s="14"/>
      <c r="O14151" s="13"/>
      <c r="P14151" s="6"/>
      <c r="Q14151" s="7"/>
    </row>
    <row r="14152" spans="3:17" x14ac:dyDescent="0.2">
      <c r="C14152" s="1"/>
      <c r="D14152" s="1"/>
      <c r="F14152" s="6"/>
      <c r="G14152" s="13"/>
      <c r="M14152" s="14"/>
      <c r="O14152" s="13"/>
      <c r="P14152" s="6"/>
      <c r="Q14152" s="7"/>
    </row>
    <row r="14153" spans="3:17" x14ac:dyDescent="0.2">
      <c r="C14153" s="1"/>
      <c r="D14153" s="1"/>
      <c r="F14153" s="6"/>
      <c r="G14153" s="13"/>
      <c r="M14153" s="14"/>
      <c r="O14153" s="13"/>
      <c r="P14153" s="6"/>
      <c r="Q14153" s="7"/>
    </row>
    <row r="14154" spans="3:17" x14ac:dyDescent="0.2">
      <c r="C14154" s="1"/>
      <c r="D14154" s="1"/>
      <c r="F14154" s="6"/>
      <c r="G14154" s="13"/>
      <c r="M14154" s="14"/>
      <c r="O14154" s="13"/>
      <c r="P14154" s="6"/>
      <c r="Q14154" s="7"/>
    </row>
    <row r="14155" spans="3:17" x14ac:dyDescent="0.2">
      <c r="C14155" s="1"/>
      <c r="D14155" s="1"/>
      <c r="F14155" s="6"/>
      <c r="G14155" s="13"/>
      <c r="M14155" s="14"/>
      <c r="O14155" s="13"/>
      <c r="P14155" s="6"/>
      <c r="Q14155" s="7"/>
    </row>
    <row r="14156" spans="3:17" x14ac:dyDescent="0.2">
      <c r="C14156" s="1"/>
      <c r="D14156" s="1"/>
      <c r="F14156" s="6"/>
      <c r="G14156" s="13"/>
      <c r="M14156" s="14"/>
      <c r="O14156" s="13"/>
      <c r="P14156" s="6"/>
      <c r="Q14156" s="7"/>
    </row>
    <row r="14157" spans="3:17" x14ac:dyDescent="0.2">
      <c r="C14157" s="1"/>
      <c r="D14157" s="1"/>
      <c r="F14157" s="6"/>
      <c r="G14157" s="13"/>
      <c r="M14157" s="14"/>
      <c r="O14157" s="13"/>
      <c r="P14157" s="6"/>
      <c r="Q14157" s="7"/>
    </row>
    <row r="14158" spans="3:17" x14ac:dyDescent="0.2">
      <c r="C14158" s="1"/>
      <c r="D14158" s="1"/>
      <c r="F14158" s="6"/>
      <c r="G14158" s="13"/>
      <c r="M14158" s="14"/>
      <c r="O14158" s="13"/>
      <c r="P14158" s="6"/>
      <c r="Q14158" s="7"/>
    </row>
    <row r="14159" spans="3:17" x14ac:dyDescent="0.2">
      <c r="C14159" s="1"/>
      <c r="D14159" s="1"/>
      <c r="F14159" s="6"/>
      <c r="G14159" s="13"/>
      <c r="M14159" s="14"/>
      <c r="O14159" s="13"/>
      <c r="P14159" s="6"/>
      <c r="Q14159" s="7"/>
    </row>
    <row r="14160" spans="3:17" x14ac:dyDescent="0.2">
      <c r="C14160" s="1"/>
      <c r="D14160" s="1"/>
      <c r="F14160" s="6"/>
      <c r="G14160" s="13"/>
      <c r="M14160" s="14"/>
      <c r="O14160" s="13"/>
      <c r="P14160" s="6"/>
      <c r="Q14160" s="7"/>
    </row>
    <row r="14161" spans="3:17" x14ac:dyDescent="0.2">
      <c r="C14161" s="1"/>
      <c r="D14161" s="1"/>
      <c r="F14161" s="6"/>
      <c r="G14161" s="13"/>
      <c r="M14161" s="14"/>
      <c r="O14161" s="13"/>
      <c r="P14161" s="6"/>
      <c r="Q14161" s="7"/>
    </row>
    <row r="14162" spans="3:17" x14ac:dyDescent="0.2">
      <c r="C14162" s="1"/>
      <c r="D14162" s="1"/>
      <c r="F14162" s="6"/>
      <c r="G14162" s="13"/>
      <c r="M14162" s="14"/>
      <c r="O14162" s="13"/>
      <c r="P14162" s="6"/>
      <c r="Q14162" s="7"/>
    </row>
    <row r="14163" spans="3:17" x14ac:dyDescent="0.2">
      <c r="C14163" s="1"/>
      <c r="D14163" s="1"/>
      <c r="F14163" s="6"/>
      <c r="G14163" s="13"/>
      <c r="M14163" s="14"/>
      <c r="O14163" s="13"/>
      <c r="P14163" s="6"/>
      <c r="Q14163" s="7"/>
    </row>
    <row r="14164" spans="3:17" x14ac:dyDescent="0.2">
      <c r="C14164" s="1"/>
      <c r="D14164" s="1"/>
      <c r="F14164" s="6"/>
      <c r="G14164" s="13"/>
      <c r="M14164" s="14"/>
      <c r="O14164" s="13"/>
      <c r="P14164" s="6"/>
      <c r="Q14164" s="7"/>
    </row>
    <row r="14165" spans="3:17" x14ac:dyDescent="0.2">
      <c r="C14165" s="1"/>
      <c r="D14165" s="1"/>
      <c r="F14165" s="6"/>
      <c r="G14165" s="13"/>
      <c r="M14165" s="14"/>
      <c r="O14165" s="13"/>
      <c r="P14165" s="6"/>
      <c r="Q14165" s="7"/>
    </row>
    <row r="14166" spans="3:17" x14ac:dyDescent="0.2">
      <c r="C14166" s="1"/>
      <c r="D14166" s="1"/>
      <c r="F14166" s="6"/>
      <c r="G14166" s="13"/>
      <c r="M14166" s="14"/>
      <c r="O14166" s="13"/>
      <c r="P14166" s="6"/>
      <c r="Q14166" s="7"/>
    </row>
    <row r="14167" spans="3:17" x14ac:dyDescent="0.2">
      <c r="C14167" s="1"/>
      <c r="D14167" s="1"/>
      <c r="F14167" s="6"/>
      <c r="G14167" s="13"/>
      <c r="M14167" s="14"/>
      <c r="O14167" s="13"/>
      <c r="P14167" s="6"/>
      <c r="Q14167" s="7"/>
    </row>
    <row r="14168" spans="3:17" x14ac:dyDescent="0.2">
      <c r="C14168" s="1"/>
      <c r="D14168" s="1"/>
      <c r="F14168" s="6"/>
      <c r="G14168" s="13"/>
      <c r="M14168" s="14"/>
      <c r="O14168" s="13"/>
      <c r="P14168" s="6"/>
      <c r="Q14168" s="7"/>
    </row>
    <row r="14169" spans="3:17" x14ac:dyDescent="0.2">
      <c r="C14169" s="1"/>
      <c r="D14169" s="1"/>
      <c r="F14169" s="6"/>
      <c r="G14169" s="13"/>
      <c r="M14169" s="14"/>
      <c r="O14169" s="13"/>
      <c r="P14169" s="6"/>
      <c r="Q14169" s="7"/>
    </row>
    <row r="14170" spans="3:17" x14ac:dyDescent="0.2">
      <c r="C14170" s="1"/>
      <c r="D14170" s="1"/>
      <c r="F14170" s="6"/>
      <c r="G14170" s="13"/>
      <c r="M14170" s="14"/>
      <c r="O14170" s="13"/>
      <c r="P14170" s="6"/>
      <c r="Q14170" s="7"/>
    </row>
    <row r="14171" spans="3:17" x14ac:dyDescent="0.2">
      <c r="C14171" s="1"/>
      <c r="D14171" s="1"/>
      <c r="F14171" s="6"/>
      <c r="G14171" s="13"/>
      <c r="M14171" s="14"/>
      <c r="O14171" s="13"/>
      <c r="P14171" s="6"/>
      <c r="Q14171" s="7"/>
    </row>
    <row r="14172" spans="3:17" x14ac:dyDescent="0.2">
      <c r="C14172" s="1"/>
      <c r="D14172" s="1"/>
      <c r="F14172" s="6"/>
      <c r="G14172" s="13"/>
      <c r="M14172" s="14"/>
      <c r="O14172" s="13"/>
      <c r="P14172" s="6"/>
      <c r="Q14172" s="7"/>
    </row>
    <row r="14173" spans="3:17" x14ac:dyDescent="0.2">
      <c r="C14173" s="1"/>
      <c r="D14173" s="1"/>
      <c r="F14173" s="6"/>
      <c r="G14173" s="13"/>
      <c r="M14173" s="14"/>
      <c r="O14173" s="13"/>
      <c r="P14173" s="6"/>
      <c r="Q14173" s="7"/>
    </row>
    <row r="14174" spans="3:17" x14ac:dyDescent="0.2">
      <c r="C14174" s="1"/>
      <c r="D14174" s="1"/>
      <c r="F14174" s="6"/>
      <c r="G14174" s="13"/>
      <c r="M14174" s="14"/>
      <c r="O14174" s="13"/>
      <c r="P14174" s="6"/>
      <c r="Q14174" s="7"/>
    </row>
    <row r="14175" spans="3:17" x14ac:dyDescent="0.2">
      <c r="C14175" s="1"/>
      <c r="D14175" s="1"/>
      <c r="F14175" s="6"/>
      <c r="G14175" s="13"/>
      <c r="M14175" s="14"/>
      <c r="O14175" s="13"/>
      <c r="P14175" s="6"/>
      <c r="Q14175" s="7"/>
    </row>
    <row r="14176" spans="3:17" x14ac:dyDescent="0.2">
      <c r="C14176" s="1"/>
      <c r="D14176" s="1"/>
      <c r="F14176" s="6"/>
      <c r="G14176" s="13"/>
      <c r="M14176" s="14"/>
      <c r="O14176" s="13"/>
      <c r="P14176" s="6"/>
      <c r="Q14176" s="7"/>
    </row>
    <row r="14177" spans="3:17" x14ac:dyDescent="0.2">
      <c r="C14177" s="1"/>
      <c r="D14177" s="1"/>
      <c r="F14177" s="6"/>
      <c r="G14177" s="13"/>
      <c r="M14177" s="14"/>
      <c r="O14177" s="13"/>
      <c r="P14177" s="6"/>
      <c r="Q14177" s="7"/>
    </row>
    <row r="14178" spans="3:17" x14ac:dyDescent="0.2">
      <c r="C14178" s="1"/>
      <c r="D14178" s="1"/>
      <c r="F14178" s="6"/>
      <c r="G14178" s="13"/>
      <c r="M14178" s="14"/>
      <c r="O14178" s="13"/>
      <c r="P14178" s="6"/>
      <c r="Q14178" s="7"/>
    </row>
    <row r="14179" spans="3:17" x14ac:dyDescent="0.2">
      <c r="C14179" s="1"/>
      <c r="D14179" s="1"/>
      <c r="F14179" s="6"/>
      <c r="G14179" s="13"/>
      <c r="M14179" s="14"/>
      <c r="O14179" s="13"/>
      <c r="P14179" s="6"/>
      <c r="Q14179" s="7"/>
    </row>
    <row r="14180" spans="3:17" x14ac:dyDescent="0.2">
      <c r="C14180" s="1"/>
      <c r="D14180" s="1"/>
      <c r="F14180" s="6"/>
      <c r="G14180" s="13"/>
      <c r="M14180" s="14"/>
      <c r="O14180" s="13"/>
      <c r="P14180" s="6"/>
      <c r="Q14180" s="7"/>
    </row>
    <row r="14181" spans="3:17" x14ac:dyDescent="0.2">
      <c r="C14181" s="1"/>
      <c r="D14181" s="1"/>
      <c r="F14181" s="6"/>
      <c r="G14181" s="13"/>
      <c r="M14181" s="14"/>
      <c r="O14181" s="13"/>
      <c r="P14181" s="6"/>
      <c r="Q14181" s="7"/>
    </row>
    <row r="14182" spans="3:17" x14ac:dyDescent="0.2">
      <c r="C14182" s="1"/>
      <c r="D14182" s="1"/>
      <c r="F14182" s="6"/>
      <c r="G14182" s="13"/>
      <c r="M14182" s="14"/>
      <c r="O14182" s="13"/>
      <c r="P14182" s="6"/>
      <c r="Q14182" s="7"/>
    </row>
    <row r="14183" spans="3:17" x14ac:dyDescent="0.2">
      <c r="C14183" s="1"/>
      <c r="D14183" s="1"/>
      <c r="F14183" s="6"/>
      <c r="G14183" s="13"/>
      <c r="M14183" s="14"/>
      <c r="O14183" s="13"/>
      <c r="P14183" s="6"/>
      <c r="Q14183" s="7"/>
    </row>
    <row r="14184" spans="3:17" x14ac:dyDescent="0.2">
      <c r="C14184" s="1"/>
      <c r="D14184" s="1"/>
      <c r="F14184" s="6"/>
      <c r="G14184" s="13"/>
      <c r="M14184" s="14"/>
      <c r="O14184" s="13"/>
      <c r="P14184" s="6"/>
      <c r="Q14184" s="7"/>
    </row>
    <row r="14185" spans="3:17" x14ac:dyDescent="0.2">
      <c r="C14185" s="1"/>
      <c r="D14185" s="1"/>
      <c r="F14185" s="6"/>
      <c r="G14185" s="13"/>
      <c r="M14185" s="14"/>
      <c r="O14185" s="13"/>
      <c r="P14185" s="6"/>
      <c r="Q14185" s="7"/>
    </row>
    <row r="14186" spans="3:17" x14ac:dyDescent="0.2">
      <c r="C14186" s="1"/>
      <c r="D14186" s="1"/>
      <c r="F14186" s="6"/>
      <c r="G14186" s="13"/>
      <c r="M14186" s="14"/>
      <c r="O14186" s="13"/>
      <c r="P14186" s="6"/>
      <c r="Q14186" s="7"/>
    </row>
    <row r="14187" spans="3:17" x14ac:dyDescent="0.2">
      <c r="C14187" s="1"/>
      <c r="D14187" s="1"/>
      <c r="F14187" s="6"/>
      <c r="G14187" s="13"/>
      <c r="M14187" s="14"/>
      <c r="O14187" s="13"/>
      <c r="P14187" s="6"/>
      <c r="Q14187" s="7"/>
    </row>
    <row r="14188" spans="3:17" x14ac:dyDescent="0.2">
      <c r="C14188" s="1"/>
      <c r="D14188" s="1"/>
      <c r="F14188" s="6"/>
      <c r="G14188" s="13"/>
      <c r="M14188" s="14"/>
      <c r="O14188" s="13"/>
      <c r="P14188" s="6"/>
      <c r="Q14188" s="7"/>
    </row>
    <row r="14189" spans="3:17" x14ac:dyDescent="0.2">
      <c r="C14189" s="1"/>
      <c r="D14189" s="1"/>
      <c r="F14189" s="6"/>
      <c r="G14189" s="13"/>
      <c r="M14189" s="14"/>
      <c r="O14189" s="13"/>
      <c r="P14189" s="6"/>
      <c r="Q14189" s="7"/>
    </row>
    <row r="14190" spans="3:17" x14ac:dyDescent="0.2">
      <c r="C14190" s="1"/>
      <c r="D14190" s="1"/>
      <c r="F14190" s="6"/>
      <c r="G14190" s="13"/>
      <c r="M14190" s="14"/>
      <c r="O14190" s="13"/>
      <c r="P14190" s="6"/>
      <c r="Q14190" s="7"/>
    </row>
    <row r="14191" spans="3:17" x14ac:dyDescent="0.2">
      <c r="C14191" s="1"/>
      <c r="D14191" s="1"/>
      <c r="F14191" s="6"/>
      <c r="G14191" s="13"/>
      <c r="M14191" s="14"/>
      <c r="O14191" s="13"/>
      <c r="P14191" s="6"/>
      <c r="Q14191" s="7"/>
    </row>
    <row r="14192" spans="3:17" x14ac:dyDescent="0.2">
      <c r="C14192" s="1"/>
      <c r="D14192" s="1"/>
      <c r="F14192" s="6"/>
      <c r="G14192" s="13"/>
      <c r="M14192" s="14"/>
      <c r="O14192" s="13"/>
      <c r="P14192" s="6"/>
      <c r="Q14192" s="7"/>
    </row>
    <row r="14193" spans="3:17" x14ac:dyDescent="0.2">
      <c r="C14193" s="1"/>
      <c r="D14193" s="1"/>
      <c r="F14193" s="6"/>
      <c r="G14193" s="13"/>
      <c r="M14193" s="14"/>
      <c r="O14193" s="13"/>
      <c r="P14193" s="6"/>
      <c r="Q14193" s="7"/>
    </row>
    <row r="14194" spans="3:17" x14ac:dyDescent="0.2">
      <c r="C14194" s="1"/>
      <c r="D14194" s="1"/>
      <c r="F14194" s="6"/>
      <c r="G14194" s="13"/>
      <c r="M14194" s="14"/>
      <c r="O14194" s="13"/>
      <c r="P14194" s="6"/>
      <c r="Q14194" s="7"/>
    </row>
    <row r="14195" spans="3:17" x14ac:dyDescent="0.2">
      <c r="C14195" s="1"/>
      <c r="D14195" s="1"/>
      <c r="F14195" s="6"/>
      <c r="G14195" s="13"/>
      <c r="M14195" s="14"/>
      <c r="O14195" s="13"/>
      <c r="P14195" s="6"/>
      <c r="Q14195" s="7"/>
    </row>
    <row r="14196" spans="3:17" x14ac:dyDescent="0.2">
      <c r="C14196" s="1"/>
      <c r="D14196" s="1"/>
      <c r="F14196" s="6"/>
      <c r="G14196" s="13"/>
      <c r="M14196" s="14"/>
      <c r="O14196" s="13"/>
      <c r="P14196" s="6"/>
      <c r="Q14196" s="7"/>
    </row>
    <row r="14197" spans="3:17" x14ac:dyDescent="0.2">
      <c r="C14197" s="1"/>
      <c r="D14197" s="1"/>
      <c r="F14197" s="6"/>
      <c r="G14197" s="13"/>
      <c r="M14197" s="14"/>
      <c r="O14197" s="13"/>
      <c r="P14197" s="6"/>
      <c r="Q14197" s="7"/>
    </row>
    <row r="14198" spans="3:17" x14ac:dyDescent="0.2">
      <c r="C14198" s="1"/>
      <c r="D14198" s="1"/>
      <c r="F14198" s="6"/>
      <c r="G14198" s="13"/>
      <c r="M14198" s="14"/>
      <c r="O14198" s="13"/>
      <c r="P14198" s="6"/>
      <c r="Q14198" s="7"/>
    </row>
    <row r="14199" spans="3:17" x14ac:dyDescent="0.2">
      <c r="C14199" s="1"/>
      <c r="D14199" s="1"/>
      <c r="F14199" s="6"/>
      <c r="G14199" s="13"/>
      <c r="M14199" s="14"/>
      <c r="O14199" s="13"/>
      <c r="P14199" s="6"/>
      <c r="Q14199" s="7"/>
    </row>
    <row r="14200" spans="3:17" x14ac:dyDescent="0.2">
      <c r="C14200" s="1"/>
      <c r="D14200" s="1"/>
      <c r="F14200" s="6"/>
      <c r="G14200" s="13"/>
      <c r="M14200" s="14"/>
      <c r="O14200" s="13"/>
      <c r="P14200" s="6"/>
      <c r="Q14200" s="7"/>
    </row>
    <row r="14201" spans="3:17" x14ac:dyDescent="0.2">
      <c r="C14201" s="1"/>
      <c r="D14201" s="1"/>
      <c r="F14201" s="6"/>
      <c r="G14201" s="13"/>
      <c r="M14201" s="14"/>
      <c r="O14201" s="13"/>
      <c r="P14201" s="6"/>
      <c r="Q14201" s="7"/>
    </row>
    <row r="14202" spans="3:17" x14ac:dyDescent="0.2">
      <c r="C14202" s="1"/>
      <c r="D14202" s="1"/>
      <c r="F14202" s="6"/>
      <c r="G14202" s="13"/>
      <c r="M14202" s="14"/>
      <c r="O14202" s="13"/>
      <c r="P14202" s="6"/>
      <c r="Q14202" s="7"/>
    </row>
    <row r="14203" spans="3:17" x14ac:dyDescent="0.2">
      <c r="C14203" s="1"/>
      <c r="D14203" s="1"/>
      <c r="F14203" s="6"/>
      <c r="G14203" s="13"/>
      <c r="M14203" s="14"/>
      <c r="O14203" s="13"/>
      <c r="P14203" s="6"/>
      <c r="Q14203" s="7"/>
    </row>
    <row r="14204" spans="3:17" x14ac:dyDescent="0.2">
      <c r="C14204" s="1"/>
      <c r="D14204" s="1"/>
      <c r="F14204" s="6"/>
      <c r="G14204" s="13"/>
      <c r="M14204" s="14"/>
      <c r="O14204" s="13"/>
      <c r="P14204" s="6"/>
      <c r="Q14204" s="7"/>
    </row>
    <row r="14205" spans="3:17" x14ac:dyDescent="0.2">
      <c r="C14205" s="1"/>
      <c r="D14205" s="1"/>
      <c r="F14205" s="6"/>
      <c r="G14205" s="13"/>
      <c r="M14205" s="14"/>
      <c r="O14205" s="13"/>
      <c r="P14205" s="6"/>
      <c r="Q14205" s="7"/>
    </row>
    <row r="14206" spans="3:17" x14ac:dyDescent="0.2">
      <c r="C14206" s="1"/>
      <c r="D14206" s="1"/>
      <c r="F14206" s="6"/>
      <c r="G14206" s="13"/>
      <c r="M14206" s="14"/>
      <c r="O14206" s="13"/>
      <c r="P14206" s="6"/>
      <c r="Q14206" s="7"/>
    </row>
    <row r="14207" spans="3:17" x14ac:dyDescent="0.2">
      <c r="C14207" s="1"/>
      <c r="D14207" s="1"/>
      <c r="F14207" s="6"/>
      <c r="G14207" s="13"/>
      <c r="M14207" s="14"/>
      <c r="O14207" s="13"/>
      <c r="P14207" s="6"/>
      <c r="Q14207" s="7"/>
    </row>
    <row r="14208" spans="3:17" x14ac:dyDescent="0.2">
      <c r="C14208" s="1"/>
      <c r="D14208" s="1"/>
      <c r="F14208" s="6"/>
      <c r="G14208" s="13"/>
      <c r="M14208" s="14"/>
      <c r="O14208" s="13"/>
      <c r="P14208" s="6"/>
      <c r="Q14208" s="7"/>
    </row>
    <row r="14209" spans="3:17" x14ac:dyDescent="0.2">
      <c r="C14209" s="1"/>
      <c r="D14209" s="1"/>
      <c r="F14209" s="6"/>
      <c r="G14209" s="13"/>
      <c r="M14209" s="14"/>
      <c r="O14209" s="13"/>
      <c r="P14209" s="6"/>
      <c r="Q14209" s="7"/>
    </row>
    <row r="14210" spans="3:17" x14ac:dyDescent="0.2">
      <c r="C14210" s="1"/>
      <c r="D14210" s="1"/>
      <c r="F14210" s="6"/>
      <c r="G14210" s="13"/>
      <c r="M14210" s="14"/>
      <c r="O14210" s="13"/>
      <c r="P14210" s="6"/>
      <c r="Q14210" s="7"/>
    </row>
    <row r="14211" spans="3:17" x14ac:dyDescent="0.2">
      <c r="C14211" s="1"/>
      <c r="D14211" s="1"/>
      <c r="F14211" s="6"/>
      <c r="G14211" s="13"/>
      <c r="M14211" s="14"/>
      <c r="O14211" s="13"/>
      <c r="P14211" s="6"/>
      <c r="Q14211" s="7"/>
    </row>
    <row r="14212" spans="3:17" x14ac:dyDescent="0.2">
      <c r="C14212" s="1"/>
      <c r="D14212" s="1"/>
      <c r="F14212" s="6"/>
      <c r="G14212" s="13"/>
      <c r="M14212" s="14"/>
      <c r="O14212" s="13"/>
      <c r="P14212" s="6"/>
      <c r="Q14212" s="7"/>
    </row>
    <row r="14213" spans="3:17" x14ac:dyDescent="0.2">
      <c r="C14213" s="1"/>
      <c r="D14213" s="1"/>
      <c r="F14213" s="6"/>
      <c r="G14213" s="13"/>
      <c r="M14213" s="14"/>
      <c r="O14213" s="13"/>
      <c r="P14213" s="6"/>
      <c r="Q14213" s="7"/>
    </row>
    <row r="14214" spans="3:17" x14ac:dyDescent="0.2">
      <c r="C14214" s="1"/>
      <c r="D14214" s="1"/>
      <c r="F14214" s="6"/>
      <c r="G14214" s="13"/>
      <c r="M14214" s="14"/>
      <c r="O14214" s="13"/>
      <c r="P14214" s="6"/>
      <c r="Q14214" s="7"/>
    </row>
    <row r="14215" spans="3:17" x14ac:dyDescent="0.2">
      <c r="C14215" s="1"/>
      <c r="D14215" s="1"/>
      <c r="F14215" s="6"/>
      <c r="G14215" s="13"/>
      <c r="M14215" s="14"/>
      <c r="O14215" s="13"/>
      <c r="P14215" s="6"/>
      <c r="Q14215" s="7"/>
    </row>
    <row r="14216" spans="3:17" x14ac:dyDescent="0.2">
      <c r="C14216" s="1"/>
      <c r="D14216" s="1"/>
      <c r="F14216" s="6"/>
      <c r="G14216" s="13"/>
      <c r="M14216" s="14"/>
      <c r="O14216" s="13"/>
      <c r="P14216" s="6"/>
      <c r="Q14216" s="7"/>
    </row>
    <row r="14217" spans="3:17" x14ac:dyDescent="0.2">
      <c r="C14217" s="1"/>
      <c r="D14217" s="1"/>
      <c r="F14217" s="6"/>
      <c r="G14217" s="13"/>
      <c r="M14217" s="14"/>
      <c r="O14217" s="13"/>
      <c r="P14217" s="6"/>
      <c r="Q14217" s="7"/>
    </row>
    <row r="14218" spans="3:17" x14ac:dyDescent="0.2">
      <c r="C14218" s="1"/>
      <c r="D14218" s="1"/>
      <c r="F14218" s="6"/>
      <c r="G14218" s="13"/>
      <c r="M14218" s="14"/>
      <c r="O14218" s="13"/>
      <c r="P14218" s="6"/>
      <c r="Q14218" s="7"/>
    </row>
    <row r="14219" spans="3:17" x14ac:dyDescent="0.2">
      <c r="C14219" s="1"/>
      <c r="D14219" s="1"/>
      <c r="F14219" s="6"/>
      <c r="G14219" s="13"/>
      <c r="M14219" s="14"/>
      <c r="O14219" s="13"/>
      <c r="P14219" s="6"/>
      <c r="Q14219" s="7"/>
    </row>
    <row r="14220" spans="3:17" x14ac:dyDescent="0.2">
      <c r="C14220" s="1"/>
      <c r="D14220" s="1"/>
      <c r="F14220" s="6"/>
      <c r="G14220" s="13"/>
      <c r="M14220" s="14"/>
      <c r="O14220" s="13"/>
      <c r="P14220" s="6"/>
      <c r="Q14220" s="7"/>
    </row>
    <row r="14221" spans="3:17" x14ac:dyDescent="0.2">
      <c r="C14221" s="1"/>
      <c r="D14221" s="1"/>
      <c r="F14221" s="6"/>
      <c r="G14221" s="13"/>
      <c r="M14221" s="14"/>
      <c r="O14221" s="13"/>
      <c r="P14221" s="6"/>
      <c r="Q14221" s="7"/>
    </row>
    <row r="14222" spans="3:17" x14ac:dyDescent="0.2">
      <c r="C14222" s="1"/>
      <c r="D14222" s="1"/>
      <c r="F14222" s="6"/>
      <c r="G14222" s="13"/>
      <c r="M14222" s="14"/>
      <c r="O14222" s="13"/>
      <c r="P14222" s="6"/>
      <c r="Q14222" s="7"/>
    </row>
    <row r="14223" spans="3:17" x14ac:dyDescent="0.2">
      <c r="C14223" s="1"/>
      <c r="D14223" s="1"/>
      <c r="F14223" s="6"/>
      <c r="G14223" s="13"/>
      <c r="M14223" s="14"/>
      <c r="O14223" s="13"/>
      <c r="P14223" s="6"/>
      <c r="Q14223" s="7"/>
    </row>
    <row r="14224" spans="3:17" x14ac:dyDescent="0.2">
      <c r="C14224" s="1"/>
      <c r="D14224" s="1"/>
      <c r="F14224" s="6"/>
      <c r="G14224" s="13"/>
      <c r="M14224" s="14"/>
      <c r="O14224" s="13"/>
      <c r="P14224" s="6"/>
      <c r="Q14224" s="7"/>
    </row>
    <row r="14225" spans="3:17" x14ac:dyDescent="0.2">
      <c r="C14225" s="1"/>
      <c r="D14225" s="1"/>
      <c r="F14225" s="6"/>
      <c r="G14225" s="13"/>
      <c r="M14225" s="14"/>
      <c r="O14225" s="13"/>
      <c r="P14225" s="6"/>
      <c r="Q14225" s="7"/>
    </row>
    <row r="14226" spans="3:17" x14ac:dyDescent="0.2">
      <c r="C14226" s="1"/>
      <c r="D14226" s="1"/>
      <c r="F14226" s="6"/>
      <c r="G14226" s="13"/>
      <c r="M14226" s="14"/>
      <c r="O14226" s="13"/>
      <c r="P14226" s="6"/>
      <c r="Q14226" s="7"/>
    </row>
    <row r="14227" spans="3:17" x14ac:dyDescent="0.2">
      <c r="C14227" s="1"/>
      <c r="D14227" s="1"/>
      <c r="F14227" s="6"/>
      <c r="G14227" s="13"/>
      <c r="M14227" s="14"/>
      <c r="O14227" s="13"/>
      <c r="P14227" s="6"/>
      <c r="Q14227" s="7"/>
    </row>
    <row r="14228" spans="3:17" x14ac:dyDescent="0.2">
      <c r="C14228" s="1"/>
      <c r="D14228" s="1"/>
      <c r="F14228" s="6"/>
      <c r="G14228" s="13"/>
      <c r="M14228" s="14"/>
      <c r="O14228" s="13"/>
      <c r="P14228" s="6"/>
      <c r="Q14228" s="7"/>
    </row>
    <row r="14229" spans="3:17" x14ac:dyDescent="0.2">
      <c r="C14229" s="1"/>
      <c r="D14229" s="1"/>
      <c r="F14229" s="6"/>
      <c r="G14229" s="13"/>
      <c r="M14229" s="14"/>
      <c r="O14229" s="13"/>
      <c r="P14229" s="6"/>
      <c r="Q14229" s="7"/>
    </row>
    <row r="14230" spans="3:17" x14ac:dyDescent="0.2">
      <c r="C14230" s="1"/>
      <c r="D14230" s="1"/>
      <c r="F14230" s="6"/>
      <c r="G14230" s="13"/>
      <c r="M14230" s="14"/>
      <c r="O14230" s="13"/>
      <c r="P14230" s="6"/>
      <c r="Q14230" s="7"/>
    </row>
    <row r="14231" spans="3:17" x14ac:dyDescent="0.2">
      <c r="C14231" s="1"/>
      <c r="D14231" s="1"/>
      <c r="F14231" s="6"/>
      <c r="G14231" s="13"/>
      <c r="M14231" s="14"/>
      <c r="O14231" s="13"/>
      <c r="P14231" s="6"/>
      <c r="Q14231" s="7"/>
    </row>
    <row r="14232" spans="3:17" x14ac:dyDescent="0.2">
      <c r="C14232" s="1"/>
      <c r="D14232" s="1"/>
      <c r="F14232" s="6"/>
      <c r="G14232" s="13"/>
      <c r="M14232" s="14"/>
      <c r="O14232" s="13"/>
      <c r="P14232" s="6"/>
      <c r="Q14232" s="7"/>
    </row>
    <row r="14233" spans="3:17" x14ac:dyDescent="0.2">
      <c r="C14233" s="1"/>
      <c r="D14233" s="1"/>
      <c r="F14233" s="6"/>
      <c r="G14233" s="13"/>
      <c r="M14233" s="14"/>
      <c r="O14233" s="13"/>
      <c r="P14233" s="6"/>
      <c r="Q14233" s="7"/>
    </row>
    <row r="14234" spans="3:17" x14ac:dyDescent="0.2">
      <c r="C14234" s="1"/>
      <c r="D14234" s="1"/>
      <c r="F14234" s="6"/>
      <c r="G14234" s="13"/>
      <c r="M14234" s="14"/>
      <c r="O14234" s="13"/>
      <c r="P14234" s="6"/>
      <c r="Q14234" s="7"/>
    </row>
    <row r="14235" spans="3:17" x14ac:dyDescent="0.2">
      <c r="C14235" s="1"/>
      <c r="D14235" s="1"/>
      <c r="F14235" s="6"/>
      <c r="G14235" s="13"/>
      <c r="M14235" s="14"/>
      <c r="O14235" s="13"/>
      <c r="P14235" s="6"/>
      <c r="Q14235" s="7"/>
    </row>
    <row r="14236" spans="3:17" x14ac:dyDescent="0.2">
      <c r="C14236" s="1"/>
      <c r="D14236" s="1"/>
      <c r="F14236" s="6"/>
      <c r="G14236" s="13"/>
      <c r="M14236" s="14"/>
      <c r="O14236" s="13"/>
      <c r="P14236" s="6"/>
      <c r="Q14236" s="7"/>
    </row>
    <row r="14237" spans="3:17" x14ac:dyDescent="0.2">
      <c r="C14237" s="1"/>
      <c r="D14237" s="1"/>
      <c r="F14237" s="6"/>
      <c r="G14237" s="13"/>
      <c r="M14237" s="14"/>
      <c r="O14237" s="13"/>
      <c r="P14237" s="6"/>
      <c r="Q14237" s="7"/>
    </row>
    <row r="14238" spans="3:17" x14ac:dyDescent="0.2">
      <c r="C14238" s="1"/>
      <c r="D14238" s="1"/>
      <c r="F14238" s="6"/>
      <c r="G14238" s="13"/>
      <c r="M14238" s="14"/>
      <c r="O14238" s="13"/>
      <c r="P14238" s="6"/>
      <c r="Q14238" s="7"/>
    </row>
    <row r="14239" spans="3:17" x14ac:dyDescent="0.2">
      <c r="C14239" s="1"/>
      <c r="D14239" s="1"/>
      <c r="F14239" s="6"/>
      <c r="G14239" s="13"/>
      <c r="M14239" s="14"/>
      <c r="O14239" s="13"/>
      <c r="P14239" s="6"/>
      <c r="Q14239" s="7"/>
    </row>
    <row r="14240" spans="3:17" x14ac:dyDescent="0.2">
      <c r="C14240" s="1"/>
      <c r="D14240" s="1"/>
      <c r="F14240" s="6"/>
      <c r="G14240" s="13"/>
      <c r="M14240" s="14"/>
      <c r="O14240" s="13"/>
      <c r="P14240" s="6"/>
      <c r="Q14240" s="7"/>
    </row>
    <row r="14241" spans="3:17" x14ac:dyDescent="0.2">
      <c r="C14241" s="1"/>
      <c r="D14241" s="1"/>
      <c r="F14241" s="6"/>
      <c r="G14241" s="13"/>
      <c r="M14241" s="14"/>
      <c r="O14241" s="13"/>
      <c r="P14241" s="6"/>
      <c r="Q14241" s="7"/>
    </row>
    <row r="14242" spans="3:17" x14ac:dyDescent="0.2">
      <c r="C14242" s="1"/>
      <c r="D14242" s="1"/>
      <c r="F14242" s="6"/>
      <c r="G14242" s="13"/>
      <c r="M14242" s="14"/>
      <c r="O14242" s="13"/>
      <c r="P14242" s="6"/>
      <c r="Q14242" s="7"/>
    </row>
    <row r="14243" spans="3:17" x14ac:dyDescent="0.2">
      <c r="C14243" s="1"/>
      <c r="D14243" s="1"/>
      <c r="F14243" s="6"/>
      <c r="G14243" s="13"/>
      <c r="M14243" s="14"/>
      <c r="O14243" s="13"/>
      <c r="P14243" s="6"/>
      <c r="Q14243" s="7"/>
    </row>
    <row r="14244" spans="3:17" x14ac:dyDescent="0.2">
      <c r="C14244" s="1"/>
      <c r="D14244" s="1"/>
      <c r="F14244" s="6"/>
      <c r="G14244" s="13"/>
      <c r="M14244" s="14"/>
      <c r="O14244" s="13"/>
      <c r="P14244" s="6"/>
      <c r="Q14244" s="7"/>
    </row>
    <row r="14245" spans="3:17" x14ac:dyDescent="0.2">
      <c r="C14245" s="1"/>
      <c r="D14245" s="1"/>
      <c r="F14245" s="6"/>
      <c r="G14245" s="13"/>
      <c r="M14245" s="14"/>
      <c r="O14245" s="13"/>
      <c r="P14245" s="6"/>
      <c r="Q14245" s="7"/>
    </row>
    <row r="14246" spans="3:17" x14ac:dyDescent="0.2">
      <c r="C14246" s="1"/>
      <c r="D14246" s="1"/>
      <c r="F14246" s="6"/>
      <c r="G14246" s="13"/>
      <c r="M14246" s="14"/>
      <c r="O14246" s="13"/>
      <c r="P14246" s="6"/>
      <c r="Q14246" s="7"/>
    </row>
    <row r="14247" spans="3:17" x14ac:dyDescent="0.2">
      <c r="C14247" s="1"/>
      <c r="D14247" s="1"/>
      <c r="F14247" s="6"/>
      <c r="G14247" s="13"/>
      <c r="M14247" s="14"/>
      <c r="O14247" s="13"/>
      <c r="P14247" s="6"/>
      <c r="Q14247" s="7"/>
    </row>
    <row r="14248" spans="3:17" x14ac:dyDescent="0.2">
      <c r="C14248" s="1"/>
      <c r="D14248" s="1"/>
      <c r="F14248" s="6"/>
      <c r="G14248" s="13"/>
      <c r="M14248" s="14"/>
      <c r="O14248" s="13"/>
      <c r="P14248" s="6"/>
      <c r="Q14248" s="7"/>
    </row>
    <row r="14249" spans="3:17" x14ac:dyDescent="0.2">
      <c r="C14249" s="1"/>
      <c r="D14249" s="1"/>
      <c r="F14249" s="6"/>
      <c r="G14249" s="13"/>
      <c r="M14249" s="14"/>
      <c r="O14249" s="13"/>
      <c r="P14249" s="6"/>
      <c r="Q14249" s="7"/>
    </row>
    <row r="14250" spans="3:17" x14ac:dyDescent="0.2">
      <c r="C14250" s="1"/>
      <c r="D14250" s="1"/>
      <c r="F14250" s="6"/>
      <c r="G14250" s="13"/>
      <c r="M14250" s="14"/>
      <c r="O14250" s="13"/>
      <c r="P14250" s="6"/>
      <c r="Q14250" s="7"/>
    </row>
    <row r="14251" spans="3:17" x14ac:dyDescent="0.2">
      <c r="C14251" s="1"/>
      <c r="D14251" s="1"/>
      <c r="F14251" s="6"/>
      <c r="G14251" s="13"/>
      <c r="M14251" s="14"/>
      <c r="O14251" s="13"/>
      <c r="P14251" s="6"/>
      <c r="Q14251" s="7"/>
    </row>
    <row r="14252" spans="3:17" x14ac:dyDescent="0.2">
      <c r="C14252" s="1"/>
      <c r="D14252" s="1"/>
      <c r="F14252" s="6"/>
      <c r="G14252" s="13"/>
      <c r="M14252" s="14"/>
      <c r="O14252" s="13"/>
      <c r="P14252" s="6"/>
      <c r="Q14252" s="7"/>
    </row>
    <row r="14253" spans="3:17" x14ac:dyDescent="0.2">
      <c r="C14253" s="1"/>
      <c r="D14253" s="1"/>
      <c r="F14253" s="6"/>
      <c r="G14253" s="13"/>
      <c r="M14253" s="14"/>
      <c r="O14253" s="13"/>
      <c r="P14253" s="6"/>
      <c r="Q14253" s="7"/>
    </row>
    <row r="14254" spans="3:17" x14ac:dyDescent="0.2">
      <c r="C14254" s="1"/>
      <c r="D14254" s="1"/>
      <c r="F14254" s="6"/>
      <c r="G14254" s="13"/>
      <c r="M14254" s="14"/>
      <c r="O14254" s="13"/>
      <c r="P14254" s="6"/>
      <c r="Q14254" s="7"/>
    </row>
    <row r="14255" spans="3:17" x14ac:dyDescent="0.2">
      <c r="C14255" s="1"/>
      <c r="D14255" s="1"/>
      <c r="F14255" s="6"/>
      <c r="G14255" s="13"/>
      <c r="M14255" s="14"/>
      <c r="O14255" s="13"/>
      <c r="P14255" s="6"/>
      <c r="Q14255" s="7"/>
    </row>
    <row r="14256" spans="3:17" x14ac:dyDescent="0.2">
      <c r="C14256" s="1"/>
      <c r="D14256" s="1"/>
      <c r="F14256" s="6"/>
      <c r="G14256" s="13"/>
      <c r="M14256" s="14"/>
      <c r="O14256" s="13"/>
      <c r="P14256" s="6"/>
      <c r="Q14256" s="7"/>
    </row>
    <row r="14257" spans="3:17" x14ac:dyDescent="0.2">
      <c r="C14257" s="1"/>
      <c r="D14257" s="1"/>
      <c r="F14257" s="6"/>
      <c r="G14257" s="13"/>
      <c r="M14257" s="14"/>
      <c r="O14257" s="13"/>
      <c r="P14257" s="6"/>
      <c r="Q14257" s="7"/>
    </row>
    <row r="14258" spans="3:17" x14ac:dyDescent="0.2">
      <c r="C14258" s="1"/>
      <c r="D14258" s="1"/>
      <c r="F14258" s="6"/>
      <c r="G14258" s="13"/>
      <c r="M14258" s="14"/>
      <c r="O14258" s="13"/>
      <c r="P14258" s="6"/>
      <c r="Q14258" s="7"/>
    </row>
    <row r="14259" spans="3:17" x14ac:dyDescent="0.2">
      <c r="C14259" s="1"/>
      <c r="D14259" s="1"/>
      <c r="F14259" s="6"/>
      <c r="G14259" s="13"/>
      <c r="M14259" s="14"/>
      <c r="O14259" s="13"/>
      <c r="P14259" s="6"/>
      <c r="Q14259" s="7"/>
    </row>
    <row r="14260" spans="3:17" x14ac:dyDescent="0.2">
      <c r="C14260" s="1"/>
      <c r="D14260" s="1"/>
      <c r="F14260" s="6"/>
      <c r="G14260" s="13"/>
      <c r="M14260" s="14"/>
      <c r="O14260" s="13"/>
      <c r="P14260" s="6"/>
      <c r="Q14260" s="7"/>
    </row>
    <row r="14261" spans="3:17" x14ac:dyDescent="0.2">
      <c r="C14261" s="1"/>
      <c r="D14261" s="1"/>
      <c r="F14261" s="6"/>
      <c r="G14261" s="13"/>
      <c r="M14261" s="14"/>
      <c r="O14261" s="13"/>
      <c r="P14261" s="6"/>
      <c r="Q14261" s="7"/>
    </row>
    <row r="14262" spans="3:17" x14ac:dyDescent="0.2">
      <c r="C14262" s="1"/>
      <c r="D14262" s="1"/>
      <c r="F14262" s="6"/>
      <c r="G14262" s="13"/>
      <c r="M14262" s="14"/>
      <c r="O14262" s="13"/>
      <c r="P14262" s="6"/>
      <c r="Q14262" s="7"/>
    </row>
    <row r="14263" spans="3:17" x14ac:dyDescent="0.2">
      <c r="C14263" s="1"/>
      <c r="D14263" s="1"/>
      <c r="F14263" s="6"/>
      <c r="G14263" s="13"/>
      <c r="M14263" s="14"/>
      <c r="O14263" s="13"/>
      <c r="P14263" s="6"/>
      <c r="Q14263" s="7"/>
    </row>
    <row r="14264" spans="3:17" x14ac:dyDescent="0.2">
      <c r="C14264" s="1"/>
      <c r="D14264" s="1"/>
      <c r="F14264" s="6"/>
      <c r="G14264" s="13"/>
      <c r="M14264" s="14"/>
      <c r="O14264" s="13"/>
      <c r="P14264" s="6"/>
      <c r="Q14264" s="7"/>
    </row>
    <row r="14265" spans="3:17" x14ac:dyDescent="0.2">
      <c r="C14265" s="1"/>
      <c r="D14265" s="1"/>
      <c r="F14265" s="6"/>
      <c r="G14265" s="13"/>
      <c r="M14265" s="14"/>
      <c r="O14265" s="13"/>
      <c r="P14265" s="6"/>
      <c r="Q14265" s="7"/>
    </row>
    <row r="14266" spans="3:17" x14ac:dyDescent="0.2">
      <c r="C14266" s="1"/>
      <c r="D14266" s="1"/>
      <c r="F14266" s="6"/>
      <c r="G14266" s="13"/>
      <c r="M14266" s="14"/>
      <c r="O14266" s="13"/>
      <c r="P14266" s="6"/>
      <c r="Q14266" s="7"/>
    </row>
    <row r="14267" spans="3:17" x14ac:dyDescent="0.2">
      <c r="C14267" s="1"/>
      <c r="D14267" s="1"/>
      <c r="F14267" s="6"/>
      <c r="G14267" s="13"/>
      <c r="M14267" s="14"/>
      <c r="O14267" s="13"/>
      <c r="P14267" s="6"/>
      <c r="Q14267" s="7"/>
    </row>
    <row r="14268" spans="3:17" x14ac:dyDescent="0.2">
      <c r="C14268" s="1"/>
      <c r="D14268" s="1"/>
      <c r="F14268" s="6"/>
      <c r="G14268" s="13"/>
      <c r="M14268" s="14"/>
      <c r="O14268" s="13"/>
      <c r="P14268" s="6"/>
      <c r="Q14268" s="7"/>
    </row>
    <row r="14269" spans="3:17" x14ac:dyDescent="0.2">
      <c r="C14269" s="1"/>
      <c r="D14269" s="1"/>
      <c r="F14269" s="6"/>
      <c r="G14269" s="13"/>
      <c r="M14269" s="14"/>
      <c r="O14269" s="13"/>
      <c r="P14269" s="6"/>
      <c r="Q14269" s="7"/>
    </row>
    <row r="14270" spans="3:17" x14ac:dyDescent="0.2">
      <c r="C14270" s="1"/>
      <c r="D14270" s="1"/>
      <c r="F14270" s="6"/>
      <c r="G14270" s="13"/>
      <c r="M14270" s="14"/>
      <c r="O14270" s="13"/>
      <c r="P14270" s="6"/>
      <c r="Q14270" s="7"/>
    </row>
    <row r="14271" spans="3:17" x14ac:dyDescent="0.2">
      <c r="C14271" s="1"/>
      <c r="D14271" s="1"/>
      <c r="F14271" s="6"/>
      <c r="G14271" s="13"/>
      <c r="M14271" s="14"/>
      <c r="O14271" s="13"/>
      <c r="P14271" s="6"/>
      <c r="Q14271" s="7"/>
    </row>
    <row r="14272" spans="3:17" x14ac:dyDescent="0.2">
      <c r="C14272" s="1"/>
      <c r="D14272" s="1"/>
      <c r="F14272" s="6"/>
      <c r="G14272" s="13"/>
      <c r="M14272" s="14"/>
      <c r="O14272" s="13"/>
      <c r="P14272" s="6"/>
      <c r="Q14272" s="7"/>
    </row>
    <row r="14273" spans="3:17" x14ac:dyDescent="0.2">
      <c r="C14273" s="1"/>
      <c r="D14273" s="1"/>
      <c r="F14273" s="6"/>
      <c r="G14273" s="13"/>
      <c r="M14273" s="14"/>
      <c r="O14273" s="13"/>
      <c r="P14273" s="6"/>
      <c r="Q14273" s="7"/>
    </row>
    <row r="14274" spans="3:17" x14ac:dyDescent="0.2">
      <c r="C14274" s="1"/>
      <c r="D14274" s="1"/>
      <c r="F14274" s="6"/>
      <c r="G14274" s="13"/>
      <c r="M14274" s="14"/>
      <c r="O14274" s="13"/>
      <c r="P14274" s="6"/>
      <c r="Q14274" s="7"/>
    </row>
    <row r="14275" spans="3:17" x14ac:dyDescent="0.2">
      <c r="C14275" s="1"/>
      <c r="D14275" s="1"/>
      <c r="F14275" s="6"/>
      <c r="G14275" s="13"/>
      <c r="M14275" s="14"/>
      <c r="O14275" s="13"/>
      <c r="P14275" s="6"/>
      <c r="Q14275" s="7"/>
    </row>
    <row r="14276" spans="3:17" x14ac:dyDescent="0.2">
      <c r="C14276" s="1"/>
      <c r="D14276" s="1"/>
      <c r="F14276" s="6"/>
      <c r="G14276" s="13"/>
      <c r="M14276" s="14"/>
      <c r="O14276" s="13"/>
      <c r="P14276" s="6"/>
      <c r="Q14276" s="7"/>
    </row>
    <row r="14277" spans="3:17" x14ac:dyDescent="0.2">
      <c r="C14277" s="1"/>
      <c r="D14277" s="1"/>
      <c r="F14277" s="6"/>
      <c r="G14277" s="13"/>
      <c r="M14277" s="14"/>
      <c r="O14277" s="13"/>
      <c r="P14277" s="6"/>
      <c r="Q14277" s="7"/>
    </row>
    <row r="14278" spans="3:17" x14ac:dyDescent="0.2">
      <c r="C14278" s="1"/>
      <c r="D14278" s="1"/>
      <c r="F14278" s="6"/>
      <c r="G14278" s="13"/>
      <c r="M14278" s="14"/>
      <c r="O14278" s="13"/>
      <c r="P14278" s="6"/>
      <c r="Q14278" s="7"/>
    </row>
    <row r="14279" spans="3:17" x14ac:dyDescent="0.2">
      <c r="C14279" s="1"/>
      <c r="D14279" s="1"/>
      <c r="F14279" s="6"/>
      <c r="G14279" s="13"/>
      <c r="M14279" s="14"/>
      <c r="O14279" s="13"/>
      <c r="P14279" s="6"/>
      <c r="Q14279" s="7"/>
    </row>
    <row r="14280" spans="3:17" x14ac:dyDescent="0.2">
      <c r="C14280" s="1"/>
      <c r="D14280" s="1"/>
      <c r="F14280" s="6"/>
      <c r="G14280" s="13"/>
      <c r="M14280" s="14"/>
      <c r="O14280" s="13"/>
      <c r="P14280" s="6"/>
      <c r="Q14280" s="7"/>
    </row>
    <row r="14281" spans="3:17" x14ac:dyDescent="0.2">
      <c r="C14281" s="1"/>
      <c r="D14281" s="1"/>
      <c r="F14281" s="6"/>
      <c r="G14281" s="13"/>
      <c r="M14281" s="14"/>
      <c r="O14281" s="13"/>
      <c r="P14281" s="6"/>
      <c r="Q14281" s="7"/>
    </row>
    <row r="14282" spans="3:17" x14ac:dyDescent="0.2">
      <c r="C14282" s="1"/>
      <c r="D14282" s="1"/>
      <c r="F14282" s="6"/>
      <c r="G14282" s="13"/>
      <c r="M14282" s="14"/>
      <c r="O14282" s="13"/>
      <c r="P14282" s="6"/>
      <c r="Q14282" s="7"/>
    </row>
    <row r="14283" spans="3:17" x14ac:dyDescent="0.2">
      <c r="C14283" s="1"/>
      <c r="D14283" s="1"/>
      <c r="F14283" s="6"/>
      <c r="G14283" s="13"/>
      <c r="M14283" s="14"/>
      <c r="O14283" s="13"/>
      <c r="P14283" s="6"/>
      <c r="Q14283" s="7"/>
    </row>
    <row r="14284" spans="3:17" x14ac:dyDescent="0.2">
      <c r="C14284" s="1"/>
      <c r="D14284" s="1"/>
      <c r="F14284" s="6"/>
      <c r="G14284" s="13"/>
      <c r="M14284" s="14"/>
      <c r="O14284" s="13"/>
      <c r="P14284" s="6"/>
      <c r="Q14284" s="7"/>
    </row>
    <row r="14285" spans="3:17" x14ac:dyDescent="0.2">
      <c r="C14285" s="1"/>
      <c r="D14285" s="1"/>
      <c r="F14285" s="6"/>
      <c r="G14285" s="13"/>
      <c r="M14285" s="14"/>
      <c r="O14285" s="13"/>
      <c r="P14285" s="6"/>
      <c r="Q14285" s="7"/>
    </row>
    <row r="14286" spans="3:17" x14ac:dyDescent="0.2">
      <c r="C14286" s="1"/>
      <c r="D14286" s="1"/>
      <c r="F14286" s="6"/>
      <c r="G14286" s="13"/>
      <c r="M14286" s="14"/>
      <c r="O14286" s="13"/>
      <c r="P14286" s="6"/>
      <c r="Q14286" s="7"/>
    </row>
    <row r="14287" spans="3:17" x14ac:dyDescent="0.2">
      <c r="C14287" s="1"/>
      <c r="D14287" s="1"/>
      <c r="F14287" s="6"/>
      <c r="G14287" s="13"/>
      <c r="M14287" s="14"/>
      <c r="O14287" s="13"/>
      <c r="P14287" s="6"/>
      <c r="Q14287" s="7"/>
    </row>
    <row r="14288" spans="3:17" x14ac:dyDescent="0.2">
      <c r="C14288" s="1"/>
      <c r="D14288" s="1"/>
      <c r="F14288" s="6"/>
      <c r="G14288" s="13"/>
      <c r="M14288" s="14"/>
      <c r="O14288" s="13"/>
      <c r="P14288" s="6"/>
      <c r="Q14288" s="7"/>
    </row>
    <row r="14289" spans="3:17" x14ac:dyDescent="0.2">
      <c r="C14289" s="1"/>
      <c r="D14289" s="1"/>
      <c r="F14289" s="6"/>
      <c r="G14289" s="13"/>
      <c r="M14289" s="14"/>
      <c r="O14289" s="13"/>
      <c r="P14289" s="6"/>
      <c r="Q14289" s="7"/>
    </row>
    <row r="14290" spans="3:17" x14ac:dyDescent="0.2">
      <c r="C14290" s="1"/>
      <c r="D14290" s="1"/>
      <c r="F14290" s="6"/>
      <c r="G14290" s="13"/>
      <c r="M14290" s="14"/>
      <c r="O14290" s="13"/>
      <c r="P14290" s="6"/>
      <c r="Q14290" s="7"/>
    </row>
    <row r="14291" spans="3:17" x14ac:dyDescent="0.2">
      <c r="C14291" s="1"/>
      <c r="D14291" s="1"/>
      <c r="F14291" s="6"/>
      <c r="G14291" s="13"/>
      <c r="M14291" s="14"/>
      <c r="O14291" s="13"/>
      <c r="P14291" s="6"/>
      <c r="Q14291" s="7"/>
    </row>
    <row r="14292" spans="3:17" x14ac:dyDescent="0.2">
      <c r="C14292" s="1"/>
      <c r="D14292" s="1"/>
      <c r="F14292" s="6"/>
      <c r="G14292" s="13"/>
      <c r="M14292" s="14"/>
      <c r="O14292" s="13"/>
      <c r="P14292" s="6"/>
      <c r="Q14292" s="7"/>
    </row>
    <row r="14293" spans="3:17" x14ac:dyDescent="0.2">
      <c r="C14293" s="1"/>
      <c r="D14293" s="1"/>
      <c r="F14293" s="6"/>
      <c r="G14293" s="13"/>
      <c r="M14293" s="14"/>
      <c r="O14293" s="13"/>
      <c r="P14293" s="6"/>
      <c r="Q14293" s="7"/>
    </row>
    <row r="14294" spans="3:17" x14ac:dyDescent="0.2">
      <c r="C14294" s="1"/>
      <c r="D14294" s="1"/>
      <c r="F14294" s="6"/>
      <c r="G14294" s="13"/>
      <c r="M14294" s="14"/>
      <c r="O14294" s="13"/>
      <c r="P14294" s="6"/>
      <c r="Q14294" s="7"/>
    </row>
    <row r="14295" spans="3:17" x14ac:dyDescent="0.2">
      <c r="C14295" s="1"/>
      <c r="D14295" s="1"/>
      <c r="F14295" s="6"/>
      <c r="G14295" s="13"/>
      <c r="M14295" s="14"/>
      <c r="O14295" s="13"/>
      <c r="P14295" s="6"/>
      <c r="Q14295" s="7"/>
    </row>
    <row r="14296" spans="3:17" x14ac:dyDescent="0.2">
      <c r="C14296" s="1"/>
      <c r="D14296" s="1"/>
      <c r="F14296" s="6"/>
      <c r="G14296" s="13"/>
      <c r="M14296" s="14"/>
      <c r="O14296" s="13"/>
      <c r="P14296" s="6"/>
      <c r="Q14296" s="7"/>
    </row>
    <row r="14297" spans="3:17" x14ac:dyDescent="0.2">
      <c r="C14297" s="1"/>
      <c r="D14297" s="1"/>
      <c r="F14297" s="6"/>
      <c r="G14297" s="13"/>
      <c r="M14297" s="14"/>
      <c r="O14297" s="13"/>
      <c r="P14297" s="6"/>
      <c r="Q14297" s="7"/>
    </row>
    <row r="14298" spans="3:17" x14ac:dyDescent="0.2">
      <c r="C14298" s="1"/>
      <c r="D14298" s="1"/>
      <c r="F14298" s="6"/>
      <c r="G14298" s="13"/>
      <c r="M14298" s="14"/>
      <c r="O14298" s="13"/>
      <c r="P14298" s="6"/>
      <c r="Q14298" s="7"/>
    </row>
    <row r="14299" spans="3:17" x14ac:dyDescent="0.2">
      <c r="C14299" s="1"/>
      <c r="D14299" s="1"/>
      <c r="F14299" s="6"/>
      <c r="G14299" s="13"/>
      <c r="M14299" s="14"/>
      <c r="O14299" s="13"/>
      <c r="P14299" s="6"/>
      <c r="Q14299" s="7"/>
    </row>
    <row r="14300" spans="3:17" x14ac:dyDescent="0.2">
      <c r="C14300" s="1"/>
      <c r="D14300" s="1"/>
      <c r="F14300" s="6"/>
      <c r="G14300" s="13"/>
      <c r="M14300" s="14"/>
      <c r="O14300" s="13"/>
      <c r="P14300" s="6"/>
      <c r="Q14300" s="7"/>
    </row>
    <row r="14301" spans="3:17" x14ac:dyDescent="0.2">
      <c r="C14301" s="1"/>
      <c r="D14301" s="1"/>
      <c r="F14301" s="6"/>
      <c r="G14301" s="13"/>
      <c r="M14301" s="14"/>
      <c r="O14301" s="13"/>
      <c r="P14301" s="6"/>
      <c r="Q14301" s="7"/>
    </row>
    <row r="14302" spans="3:17" x14ac:dyDescent="0.2">
      <c r="C14302" s="1"/>
      <c r="D14302" s="1"/>
      <c r="F14302" s="6"/>
      <c r="G14302" s="13"/>
      <c r="M14302" s="14"/>
      <c r="O14302" s="13"/>
      <c r="P14302" s="6"/>
      <c r="Q14302" s="7"/>
    </row>
    <row r="14303" spans="3:17" x14ac:dyDescent="0.2">
      <c r="C14303" s="1"/>
      <c r="D14303" s="1"/>
      <c r="F14303" s="6"/>
      <c r="G14303" s="13"/>
      <c r="M14303" s="14"/>
      <c r="O14303" s="13"/>
      <c r="P14303" s="6"/>
      <c r="Q14303" s="7"/>
    </row>
    <row r="14304" spans="3:17" x14ac:dyDescent="0.2">
      <c r="C14304" s="1"/>
      <c r="D14304" s="1"/>
      <c r="F14304" s="6"/>
      <c r="G14304" s="13"/>
      <c r="M14304" s="14"/>
      <c r="O14304" s="13"/>
      <c r="P14304" s="6"/>
      <c r="Q14304" s="7"/>
    </row>
    <row r="14305" spans="3:17" x14ac:dyDescent="0.2">
      <c r="C14305" s="1"/>
      <c r="D14305" s="1"/>
      <c r="F14305" s="6"/>
      <c r="G14305" s="13"/>
      <c r="M14305" s="14"/>
      <c r="O14305" s="13"/>
      <c r="P14305" s="6"/>
      <c r="Q14305" s="7"/>
    </row>
    <row r="14306" spans="3:17" x14ac:dyDescent="0.2">
      <c r="C14306" s="1"/>
      <c r="D14306" s="1"/>
      <c r="F14306" s="6"/>
      <c r="G14306" s="13"/>
      <c r="M14306" s="14"/>
      <c r="O14306" s="13"/>
      <c r="P14306" s="6"/>
      <c r="Q14306" s="7"/>
    </row>
    <row r="14307" spans="3:17" x14ac:dyDescent="0.2">
      <c r="C14307" s="1"/>
      <c r="D14307" s="1"/>
      <c r="F14307" s="6"/>
      <c r="G14307" s="13"/>
      <c r="M14307" s="14"/>
      <c r="O14307" s="13"/>
      <c r="P14307" s="6"/>
      <c r="Q14307" s="7"/>
    </row>
    <row r="14308" spans="3:17" x14ac:dyDescent="0.2">
      <c r="C14308" s="1"/>
      <c r="D14308" s="1"/>
      <c r="F14308" s="6"/>
      <c r="G14308" s="13"/>
      <c r="M14308" s="14"/>
      <c r="O14308" s="13"/>
      <c r="P14308" s="6"/>
      <c r="Q14308" s="7"/>
    </row>
    <row r="14309" spans="3:17" x14ac:dyDescent="0.2">
      <c r="C14309" s="1"/>
      <c r="D14309" s="1"/>
      <c r="F14309" s="6"/>
      <c r="G14309" s="13"/>
      <c r="M14309" s="14"/>
      <c r="O14309" s="13"/>
      <c r="P14309" s="6"/>
      <c r="Q14309" s="7"/>
    </row>
    <row r="14310" spans="3:17" x14ac:dyDescent="0.2">
      <c r="C14310" s="1"/>
      <c r="D14310" s="1"/>
      <c r="F14310" s="6"/>
      <c r="G14310" s="13"/>
      <c r="M14310" s="14"/>
      <c r="O14310" s="13"/>
      <c r="P14310" s="6"/>
      <c r="Q14310" s="7"/>
    </row>
    <row r="14311" spans="3:17" x14ac:dyDescent="0.2">
      <c r="C14311" s="1"/>
      <c r="D14311" s="1"/>
      <c r="F14311" s="6"/>
      <c r="G14311" s="13"/>
      <c r="M14311" s="14"/>
      <c r="O14311" s="13"/>
      <c r="P14311" s="6"/>
      <c r="Q14311" s="7"/>
    </row>
    <row r="14312" spans="3:17" x14ac:dyDescent="0.2">
      <c r="C14312" s="1"/>
      <c r="D14312" s="1"/>
      <c r="F14312" s="6"/>
      <c r="G14312" s="13"/>
      <c r="M14312" s="14"/>
      <c r="O14312" s="13"/>
      <c r="P14312" s="6"/>
      <c r="Q14312" s="7"/>
    </row>
    <row r="14313" spans="3:17" x14ac:dyDescent="0.2">
      <c r="C14313" s="1"/>
      <c r="D14313" s="1"/>
      <c r="F14313" s="6"/>
      <c r="G14313" s="13"/>
      <c r="M14313" s="14"/>
      <c r="O14313" s="13"/>
      <c r="P14313" s="6"/>
      <c r="Q14313" s="7"/>
    </row>
    <row r="14314" spans="3:17" x14ac:dyDescent="0.2">
      <c r="C14314" s="1"/>
      <c r="D14314" s="1"/>
      <c r="F14314" s="6"/>
      <c r="G14314" s="13"/>
      <c r="M14314" s="14"/>
      <c r="O14314" s="13"/>
      <c r="P14314" s="6"/>
      <c r="Q14314" s="7"/>
    </row>
    <row r="14315" spans="3:17" x14ac:dyDescent="0.2">
      <c r="C14315" s="1"/>
      <c r="D14315" s="1"/>
      <c r="F14315" s="6"/>
      <c r="G14315" s="13"/>
      <c r="M14315" s="14"/>
      <c r="O14315" s="13"/>
      <c r="P14315" s="6"/>
      <c r="Q14315" s="7"/>
    </row>
    <row r="14316" spans="3:17" x14ac:dyDescent="0.2">
      <c r="C14316" s="1"/>
      <c r="D14316" s="1"/>
      <c r="F14316" s="6"/>
      <c r="G14316" s="13"/>
      <c r="M14316" s="14"/>
      <c r="O14316" s="13"/>
      <c r="P14316" s="6"/>
      <c r="Q14316" s="7"/>
    </row>
    <row r="14317" spans="3:17" x14ac:dyDescent="0.2">
      <c r="C14317" s="1"/>
      <c r="D14317" s="1"/>
      <c r="F14317" s="6"/>
      <c r="G14317" s="13"/>
      <c r="M14317" s="14"/>
      <c r="O14317" s="13"/>
      <c r="P14317" s="6"/>
      <c r="Q14317" s="7"/>
    </row>
    <row r="14318" spans="3:17" x14ac:dyDescent="0.2">
      <c r="C14318" s="1"/>
      <c r="D14318" s="1"/>
      <c r="F14318" s="6"/>
      <c r="G14318" s="13"/>
      <c r="M14318" s="14"/>
      <c r="O14318" s="13"/>
      <c r="P14318" s="6"/>
      <c r="Q14318" s="7"/>
    </row>
    <row r="14319" spans="3:17" x14ac:dyDescent="0.2">
      <c r="C14319" s="1"/>
      <c r="D14319" s="1"/>
      <c r="F14319" s="6"/>
      <c r="G14319" s="13"/>
      <c r="M14319" s="14"/>
      <c r="O14319" s="13"/>
      <c r="P14319" s="6"/>
      <c r="Q14319" s="7"/>
    </row>
    <row r="14320" spans="3:17" x14ac:dyDescent="0.2">
      <c r="C14320" s="1"/>
      <c r="D14320" s="1"/>
      <c r="F14320" s="6"/>
      <c r="G14320" s="13"/>
      <c r="M14320" s="14"/>
      <c r="O14320" s="13"/>
      <c r="P14320" s="6"/>
      <c r="Q14320" s="7"/>
    </row>
    <row r="14321" spans="3:17" x14ac:dyDescent="0.2">
      <c r="C14321" s="1"/>
      <c r="D14321" s="1"/>
      <c r="F14321" s="6"/>
      <c r="G14321" s="13"/>
      <c r="M14321" s="14"/>
      <c r="O14321" s="13"/>
      <c r="P14321" s="6"/>
      <c r="Q14321" s="7"/>
    </row>
    <row r="14322" spans="3:17" x14ac:dyDescent="0.2">
      <c r="C14322" s="1"/>
      <c r="D14322" s="1"/>
      <c r="F14322" s="6"/>
      <c r="G14322" s="13"/>
      <c r="M14322" s="14"/>
      <c r="O14322" s="13"/>
      <c r="P14322" s="6"/>
      <c r="Q14322" s="7"/>
    </row>
    <row r="14323" spans="3:17" x14ac:dyDescent="0.2">
      <c r="C14323" s="1"/>
      <c r="D14323" s="1"/>
      <c r="F14323" s="6"/>
      <c r="G14323" s="13"/>
      <c r="M14323" s="14"/>
      <c r="O14323" s="13"/>
      <c r="P14323" s="6"/>
      <c r="Q14323" s="7"/>
    </row>
    <row r="14324" spans="3:17" x14ac:dyDescent="0.2">
      <c r="C14324" s="1"/>
      <c r="D14324" s="1"/>
      <c r="F14324" s="6"/>
      <c r="G14324" s="13"/>
      <c r="M14324" s="14"/>
      <c r="O14324" s="13"/>
      <c r="P14324" s="6"/>
      <c r="Q14324" s="7"/>
    </row>
    <row r="14325" spans="3:17" x14ac:dyDescent="0.2">
      <c r="C14325" s="1"/>
      <c r="D14325" s="1"/>
      <c r="F14325" s="6"/>
      <c r="G14325" s="13"/>
      <c r="M14325" s="14"/>
      <c r="O14325" s="13"/>
      <c r="P14325" s="6"/>
      <c r="Q14325" s="7"/>
    </row>
    <row r="14326" spans="3:17" x14ac:dyDescent="0.2">
      <c r="C14326" s="1"/>
      <c r="D14326" s="1"/>
      <c r="F14326" s="6"/>
      <c r="G14326" s="13"/>
      <c r="M14326" s="14"/>
      <c r="O14326" s="13"/>
      <c r="P14326" s="6"/>
      <c r="Q14326" s="7"/>
    </row>
    <row r="14327" spans="3:17" x14ac:dyDescent="0.2">
      <c r="C14327" s="1"/>
      <c r="D14327" s="1"/>
      <c r="F14327" s="6"/>
      <c r="G14327" s="13"/>
      <c r="M14327" s="14"/>
      <c r="O14327" s="13"/>
      <c r="P14327" s="6"/>
      <c r="Q14327" s="7"/>
    </row>
    <row r="14328" spans="3:17" x14ac:dyDescent="0.2">
      <c r="C14328" s="1"/>
      <c r="D14328" s="1"/>
      <c r="F14328" s="6"/>
      <c r="G14328" s="13"/>
      <c r="M14328" s="14"/>
      <c r="O14328" s="13"/>
      <c r="P14328" s="6"/>
      <c r="Q14328" s="7"/>
    </row>
    <row r="14329" spans="3:17" x14ac:dyDescent="0.2">
      <c r="C14329" s="1"/>
      <c r="D14329" s="1"/>
      <c r="F14329" s="6"/>
      <c r="G14329" s="13"/>
      <c r="M14329" s="14"/>
      <c r="O14329" s="13"/>
      <c r="P14329" s="6"/>
      <c r="Q14329" s="7"/>
    </row>
    <row r="14330" spans="3:17" x14ac:dyDescent="0.2">
      <c r="C14330" s="1"/>
      <c r="D14330" s="1"/>
      <c r="F14330" s="6"/>
      <c r="G14330" s="13"/>
      <c r="M14330" s="14"/>
      <c r="O14330" s="13"/>
      <c r="P14330" s="6"/>
      <c r="Q14330" s="7"/>
    </row>
    <row r="14331" spans="3:17" x14ac:dyDescent="0.2">
      <c r="C14331" s="1"/>
      <c r="D14331" s="1"/>
      <c r="F14331" s="6"/>
      <c r="G14331" s="13"/>
      <c r="M14331" s="14"/>
      <c r="O14331" s="13"/>
      <c r="P14331" s="6"/>
      <c r="Q14331" s="7"/>
    </row>
    <row r="14332" spans="3:17" x14ac:dyDescent="0.2">
      <c r="C14332" s="1"/>
      <c r="D14332" s="1"/>
      <c r="F14332" s="6"/>
      <c r="G14332" s="13"/>
      <c r="M14332" s="14"/>
      <c r="O14332" s="13"/>
      <c r="P14332" s="6"/>
      <c r="Q14332" s="7"/>
    </row>
    <row r="14333" spans="3:17" x14ac:dyDescent="0.2">
      <c r="C14333" s="1"/>
      <c r="D14333" s="1"/>
      <c r="F14333" s="6"/>
      <c r="G14333" s="13"/>
      <c r="M14333" s="14"/>
      <c r="O14333" s="13"/>
      <c r="P14333" s="6"/>
      <c r="Q14333" s="7"/>
    </row>
    <row r="14334" spans="3:17" x14ac:dyDescent="0.2">
      <c r="C14334" s="1"/>
      <c r="D14334" s="1"/>
      <c r="F14334" s="6"/>
      <c r="G14334" s="13"/>
      <c r="M14334" s="14"/>
      <c r="O14334" s="13"/>
      <c r="P14334" s="6"/>
      <c r="Q14334" s="7"/>
    </row>
    <row r="14335" spans="3:17" x14ac:dyDescent="0.2">
      <c r="C14335" s="1"/>
      <c r="D14335" s="1"/>
      <c r="F14335" s="6"/>
      <c r="G14335" s="13"/>
      <c r="M14335" s="14"/>
      <c r="O14335" s="13"/>
      <c r="P14335" s="6"/>
      <c r="Q14335" s="7"/>
    </row>
    <row r="14336" spans="3:17" x14ac:dyDescent="0.2">
      <c r="C14336" s="1"/>
      <c r="D14336" s="1"/>
      <c r="F14336" s="6"/>
      <c r="G14336" s="13"/>
      <c r="M14336" s="14"/>
      <c r="O14336" s="13"/>
      <c r="P14336" s="6"/>
      <c r="Q14336" s="7"/>
    </row>
    <row r="14337" spans="3:17" x14ac:dyDescent="0.2">
      <c r="C14337" s="1"/>
      <c r="D14337" s="1"/>
      <c r="F14337" s="6"/>
      <c r="G14337" s="13"/>
      <c r="M14337" s="14"/>
      <c r="O14337" s="13"/>
      <c r="P14337" s="6"/>
      <c r="Q14337" s="7"/>
    </row>
    <row r="14338" spans="3:17" x14ac:dyDescent="0.2">
      <c r="C14338" s="1"/>
      <c r="D14338" s="1"/>
      <c r="F14338" s="6"/>
      <c r="G14338" s="13"/>
      <c r="M14338" s="14"/>
      <c r="O14338" s="13"/>
      <c r="P14338" s="6"/>
      <c r="Q14338" s="7"/>
    </row>
    <row r="14339" spans="3:17" x14ac:dyDescent="0.2">
      <c r="C14339" s="1"/>
      <c r="D14339" s="1"/>
      <c r="F14339" s="6"/>
      <c r="G14339" s="13"/>
      <c r="M14339" s="14"/>
      <c r="O14339" s="13"/>
      <c r="P14339" s="6"/>
      <c r="Q14339" s="7"/>
    </row>
    <row r="14340" spans="3:17" x14ac:dyDescent="0.2">
      <c r="C14340" s="1"/>
      <c r="D14340" s="1"/>
      <c r="F14340" s="6"/>
      <c r="G14340" s="13"/>
      <c r="M14340" s="14"/>
      <c r="O14340" s="13"/>
      <c r="P14340" s="6"/>
      <c r="Q14340" s="7"/>
    </row>
    <row r="14341" spans="3:17" x14ac:dyDescent="0.2">
      <c r="C14341" s="1"/>
      <c r="D14341" s="1"/>
      <c r="F14341" s="6"/>
      <c r="G14341" s="13"/>
      <c r="M14341" s="14"/>
      <c r="O14341" s="13"/>
      <c r="P14341" s="6"/>
      <c r="Q14341" s="7"/>
    </row>
    <row r="14342" spans="3:17" x14ac:dyDescent="0.2">
      <c r="C14342" s="1"/>
      <c r="D14342" s="1"/>
      <c r="F14342" s="6"/>
      <c r="G14342" s="13"/>
      <c r="M14342" s="14"/>
      <c r="O14342" s="13"/>
      <c r="P14342" s="6"/>
      <c r="Q14342" s="7"/>
    </row>
    <row r="14343" spans="3:17" x14ac:dyDescent="0.2">
      <c r="C14343" s="1"/>
      <c r="D14343" s="1"/>
      <c r="F14343" s="6"/>
      <c r="G14343" s="13"/>
      <c r="M14343" s="14"/>
      <c r="O14343" s="13"/>
      <c r="P14343" s="6"/>
      <c r="Q14343" s="7"/>
    </row>
    <row r="14344" spans="3:17" x14ac:dyDescent="0.2">
      <c r="C14344" s="1"/>
      <c r="D14344" s="1"/>
      <c r="F14344" s="6"/>
      <c r="G14344" s="13"/>
      <c r="M14344" s="14"/>
      <c r="O14344" s="13"/>
      <c r="P14344" s="6"/>
      <c r="Q14344" s="7"/>
    </row>
    <row r="14345" spans="3:17" x14ac:dyDescent="0.2">
      <c r="C14345" s="1"/>
      <c r="D14345" s="1"/>
      <c r="F14345" s="6"/>
      <c r="G14345" s="13"/>
      <c r="M14345" s="14"/>
      <c r="O14345" s="13"/>
      <c r="P14345" s="6"/>
      <c r="Q14345" s="7"/>
    </row>
    <row r="14346" spans="3:17" x14ac:dyDescent="0.2">
      <c r="C14346" s="1"/>
      <c r="D14346" s="1"/>
      <c r="F14346" s="6"/>
      <c r="G14346" s="13"/>
      <c r="M14346" s="14"/>
      <c r="O14346" s="13"/>
      <c r="P14346" s="6"/>
      <c r="Q14346" s="7"/>
    </row>
    <row r="14347" spans="3:17" x14ac:dyDescent="0.2">
      <c r="C14347" s="1"/>
      <c r="D14347" s="1"/>
      <c r="F14347" s="6"/>
      <c r="G14347" s="13"/>
      <c r="M14347" s="14"/>
      <c r="O14347" s="13"/>
      <c r="P14347" s="6"/>
      <c r="Q14347" s="7"/>
    </row>
    <row r="14348" spans="3:17" x14ac:dyDescent="0.2">
      <c r="C14348" s="1"/>
      <c r="D14348" s="1"/>
      <c r="F14348" s="6"/>
      <c r="G14348" s="13"/>
      <c r="M14348" s="14"/>
      <c r="O14348" s="13"/>
      <c r="P14348" s="6"/>
      <c r="Q14348" s="7"/>
    </row>
    <row r="14349" spans="3:17" x14ac:dyDescent="0.2">
      <c r="C14349" s="1"/>
      <c r="D14349" s="1"/>
      <c r="F14349" s="6"/>
      <c r="G14349" s="13"/>
      <c r="M14349" s="14"/>
      <c r="O14349" s="13"/>
      <c r="P14349" s="6"/>
      <c r="Q14349" s="7"/>
    </row>
    <row r="14350" spans="3:17" x14ac:dyDescent="0.2">
      <c r="C14350" s="1"/>
      <c r="D14350" s="1"/>
      <c r="F14350" s="6"/>
      <c r="G14350" s="13"/>
      <c r="M14350" s="14"/>
      <c r="O14350" s="13"/>
      <c r="P14350" s="6"/>
      <c r="Q14350" s="7"/>
    </row>
    <row r="14351" spans="3:17" x14ac:dyDescent="0.2">
      <c r="C14351" s="1"/>
      <c r="D14351" s="1"/>
      <c r="F14351" s="6"/>
      <c r="G14351" s="13"/>
      <c r="M14351" s="14"/>
      <c r="O14351" s="13"/>
      <c r="P14351" s="6"/>
      <c r="Q14351" s="7"/>
    </row>
    <row r="14352" spans="3:17" x14ac:dyDescent="0.2">
      <c r="C14352" s="1"/>
      <c r="D14352" s="1"/>
      <c r="F14352" s="6"/>
      <c r="G14352" s="13"/>
      <c r="M14352" s="14"/>
      <c r="O14352" s="13"/>
      <c r="P14352" s="6"/>
      <c r="Q14352" s="7"/>
    </row>
    <row r="14353" spans="3:17" x14ac:dyDescent="0.2">
      <c r="C14353" s="1"/>
      <c r="D14353" s="1"/>
      <c r="F14353" s="6"/>
      <c r="G14353" s="13"/>
      <c r="M14353" s="14"/>
      <c r="O14353" s="13"/>
      <c r="P14353" s="6"/>
      <c r="Q14353" s="7"/>
    </row>
    <row r="14354" spans="3:17" x14ac:dyDescent="0.2">
      <c r="C14354" s="1"/>
      <c r="D14354" s="1"/>
      <c r="F14354" s="6"/>
      <c r="G14354" s="13"/>
      <c r="M14354" s="14"/>
      <c r="O14354" s="13"/>
      <c r="P14354" s="6"/>
      <c r="Q14354" s="7"/>
    </row>
    <row r="14355" spans="3:17" x14ac:dyDescent="0.2">
      <c r="C14355" s="1"/>
      <c r="D14355" s="1"/>
      <c r="F14355" s="6"/>
      <c r="G14355" s="13"/>
      <c r="M14355" s="14"/>
      <c r="O14355" s="13"/>
      <c r="P14355" s="6"/>
      <c r="Q14355" s="7"/>
    </row>
    <row r="14356" spans="3:17" x14ac:dyDescent="0.2">
      <c r="C14356" s="1"/>
      <c r="D14356" s="1"/>
      <c r="F14356" s="6"/>
      <c r="G14356" s="13"/>
      <c r="M14356" s="14"/>
      <c r="O14356" s="13"/>
      <c r="P14356" s="6"/>
      <c r="Q14356" s="7"/>
    </row>
    <row r="14357" spans="3:17" x14ac:dyDescent="0.2">
      <c r="C14357" s="1"/>
      <c r="D14357" s="1"/>
      <c r="F14357" s="6"/>
      <c r="G14357" s="13"/>
      <c r="M14357" s="14"/>
      <c r="O14357" s="13"/>
      <c r="P14357" s="6"/>
      <c r="Q14357" s="7"/>
    </row>
    <row r="14358" spans="3:17" x14ac:dyDescent="0.2">
      <c r="C14358" s="1"/>
      <c r="D14358" s="1"/>
      <c r="F14358" s="6"/>
      <c r="G14358" s="13"/>
      <c r="M14358" s="14"/>
      <c r="O14358" s="13"/>
      <c r="P14358" s="6"/>
      <c r="Q14358" s="7"/>
    </row>
    <row r="14359" spans="3:17" x14ac:dyDescent="0.2">
      <c r="C14359" s="1"/>
      <c r="D14359" s="1"/>
      <c r="F14359" s="6"/>
      <c r="G14359" s="13"/>
      <c r="M14359" s="14"/>
      <c r="O14359" s="13"/>
      <c r="P14359" s="6"/>
      <c r="Q14359" s="7"/>
    </row>
    <row r="14360" spans="3:17" x14ac:dyDescent="0.2">
      <c r="C14360" s="1"/>
      <c r="D14360" s="1"/>
      <c r="F14360" s="6"/>
      <c r="G14360" s="13"/>
      <c r="M14360" s="14"/>
      <c r="O14360" s="13"/>
      <c r="P14360" s="6"/>
      <c r="Q14360" s="7"/>
    </row>
    <row r="14361" spans="3:17" x14ac:dyDescent="0.2">
      <c r="C14361" s="1"/>
      <c r="D14361" s="1"/>
      <c r="F14361" s="6"/>
      <c r="G14361" s="13"/>
      <c r="M14361" s="14"/>
      <c r="O14361" s="13"/>
      <c r="P14361" s="6"/>
      <c r="Q14361" s="7"/>
    </row>
    <row r="14362" spans="3:17" x14ac:dyDescent="0.2">
      <c r="C14362" s="1"/>
      <c r="D14362" s="1"/>
      <c r="F14362" s="6"/>
      <c r="G14362" s="13"/>
      <c r="M14362" s="14"/>
      <c r="O14362" s="13"/>
      <c r="P14362" s="6"/>
      <c r="Q14362" s="7"/>
    </row>
    <row r="14363" spans="3:17" x14ac:dyDescent="0.2">
      <c r="C14363" s="1"/>
      <c r="D14363" s="1"/>
      <c r="F14363" s="6"/>
      <c r="G14363" s="13"/>
      <c r="M14363" s="14"/>
      <c r="O14363" s="13"/>
      <c r="P14363" s="6"/>
      <c r="Q14363" s="7"/>
    </row>
    <row r="14364" spans="3:17" x14ac:dyDescent="0.2">
      <c r="C14364" s="1"/>
      <c r="D14364" s="1"/>
      <c r="F14364" s="6"/>
      <c r="G14364" s="13"/>
      <c r="M14364" s="14"/>
      <c r="O14364" s="13"/>
      <c r="P14364" s="6"/>
      <c r="Q14364" s="7"/>
    </row>
    <row r="14365" spans="3:17" x14ac:dyDescent="0.2">
      <c r="C14365" s="1"/>
      <c r="D14365" s="1"/>
      <c r="F14365" s="6"/>
      <c r="G14365" s="13"/>
      <c r="M14365" s="14"/>
      <c r="O14365" s="13"/>
      <c r="P14365" s="6"/>
      <c r="Q14365" s="7"/>
    </row>
    <row r="14366" spans="3:17" x14ac:dyDescent="0.2">
      <c r="C14366" s="1"/>
      <c r="D14366" s="1"/>
      <c r="F14366" s="6"/>
      <c r="G14366" s="13"/>
      <c r="M14366" s="14"/>
      <c r="O14366" s="13"/>
      <c r="P14366" s="6"/>
      <c r="Q14366" s="7"/>
    </row>
    <row r="14367" spans="3:17" x14ac:dyDescent="0.2">
      <c r="C14367" s="1"/>
      <c r="D14367" s="1"/>
      <c r="F14367" s="6"/>
      <c r="G14367" s="13"/>
      <c r="M14367" s="14"/>
      <c r="O14367" s="13"/>
      <c r="P14367" s="6"/>
      <c r="Q14367" s="7"/>
    </row>
    <row r="14368" spans="3:17" x14ac:dyDescent="0.2">
      <c r="C14368" s="1"/>
      <c r="D14368" s="1"/>
      <c r="F14368" s="6"/>
      <c r="G14368" s="13"/>
      <c r="M14368" s="14"/>
      <c r="O14368" s="13"/>
      <c r="P14368" s="6"/>
      <c r="Q14368" s="7"/>
    </row>
    <row r="14369" spans="3:17" x14ac:dyDescent="0.2">
      <c r="C14369" s="1"/>
      <c r="D14369" s="1"/>
      <c r="F14369" s="6"/>
      <c r="G14369" s="13"/>
      <c r="M14369" s="14"/>
      <c r="O14369" s="13"/>
      <c r="P14369" s="6"/>
      <c r="Q14369" s="7"/>
    </row>
    <row r="14370" spans="3:17" x14ac:dyDescent="0.2">
      <c r="C14370" s="1"/>
      <c r="D14370" s="1"/>
      <c r="F14370" s="6"/>
      <c r="G14370" s="13"/>
      <c r="M14370" s="14"/>
      <c r="O14370" s="13"/>
      <c r="P14370" s="6"/>
      <c r="Q14370" s="7"/>
    </row>
    <row r="14371" spans="3:17" x14ac:dyDescent="0.2">
      <c r="C14371" s="1"/>
      <c r="D14371" s="1"/>
      <c r="F14371" s="6"/>
      <c r="G14371" s="13"/>
      <c r="M14371" s="14"/>
      <c r="O14371" s="13"/>
      <c r="P14371" s="6"/>
      <c r="Q14371" s="7"/>
    </row>
    <row r="14372" spans="3:17" x14ac:dyDescent="0.2">
      <c r="C14372" s="1"/>
      <c r="D14372" s="1"/>
      <c r="F14372" s="6"/>
      <c r="G14372" s="13"/>
      <c r="M14372" s="14"/>
      <c r="O14372" s="13"/>
      <c r="P14372" s="6"/>
      <c r="Q14372" s="7"/>
    </row>
    <row r="14373" spans="3:17" x14ac:dyDescent="0.2">
      <c r="C14373" s="1"/>
      <c r="D14373" s="1"/>
      <c r="F14373" s="6"/>
      <c r="G14373" s="13"/>
      <c r="M14373" s="14"/>
      <c r="O14373" s="13"/>
      <c r="P14373" s="6"/>
      <c r="Q14373" s="7"/>
    </row>
    <row r="14374" spans="3:17" x14ac:dyDescent="0.2">
      <c r="C14374" s="1"/>
      <c r="D14374" s="1"/>
      <c r="F14374" s="6"/>
      <c r="G14374" s="13"/>
      <c r="M14374" s="14"/>
      <c r="O14374" s="13"/>
      <c r="P14374" s="6"/>
      <c r="Q14374" s="7"/>
    </row>
    <row r="14375" spans="3:17" x14ac:dyDescent="0.2">
      <c r="C14375" s="1"/>
      <c r="D14375" s="1"/>
      <c r="F14375" s="6"/>
      <c r="G14375" s="13"/>
      <c r="M14375" s="14"/>
      <c r="O14375" s="13"/>
      <c r="P14375" s="6"/>
      <c r="Q14375" s="7"/>
    </row>
    <row r="14376" spans="3:17" x14ac:dyDescent="0.2">
      <c r="C14376" s="1"/>
      <c r="D14376" s="1"/>
      <c r="F14376" s="6"/>
      <c r="G14376" s="13"/>
      <c r="M14376" s="14"/>
      <c r="O14376" s="13"/>
      <c r="P14376" s="6"/>
      <c r="Q14376" s="7"/>
    </row>
    <row r="14377" spans="3:17" x14ac:dyDescent="0.2">
      <c r="C14377" s="1"/>
      <c r="D14377" s="1"/>
      <c r="F14377" s="6"/>
      <c r="G14377" s="13"/>
      <c r="M14377" s="14"/>
      <c r="O14377" s="13"/>
      <c r="P14377" s="6"/>
      <c r="Q14377" s="7"/>
    </row>
    <row r="14378" spans="3:17" x14ac:dyDescent="0.2">
      <c r="C14378" s="1"/>
      <c r="D14378" s="1"/>
      <c r="F14378" s="6"/>
      <c r="G14378" s="13"/>
      <c r="M14378" s="14"/>
      <c r="O14378" s="13"/>
      <c r="P14378" s="6"/>
      <c r="Q14378" s="7"/>
    </row>
    <row r="14379" spans="3:17" x14ac:dyDescent="0.2">
      <c r="C14379" s="1"/>
      <c r="D14379" s="1"/>
      <c r="F14379" s="6"/>
      <c r="G14379" s="13"/>
      <c r="M14379" s="14"/>
      <c r="O14379" s="13"/>
      <c r="P14379" s="6"/>
      <c r="Q14379" s="7"/>
    </row>
    <row r="14380" spans="3:17" x14ac:dyDescent="0.2">
      <c r="C14380" s="1"/>
      <c r="D14380" s="1"/>
      <c r="F14380" s="6"/>
      <c r="G14380" s="13"/>
      <c r="M14380" s="14"/>
      <c r="O14380" s="13"/>
      <c r="P14380" s="6"/>
      <c r="Q14380" s="7"/>
    </row>
    <row r="14381" spans="3:17" x14ac:dyDescent="0.2">
      <c r="C14381" s="1"/>
      <c r="D14381" s="1"/>
      <c r="F14381" s="6"/>
      <c r="G14381" s="13"/>
      <c r="M14381" s="14"/>
      <c r="O14381" s="13"/>
      <c r="P14381" s="6"/>
      <c r="Q14381" s="7"/>
    </row>
    <row r="14382" spans="3:17" x14ac:dyDescent="0.2">
      <c r="C14382" s="1"/>
      <c r="D14382" s="1"/>
      <c r="F14382" s="6"/>
      <c r="G14382" s="13"/>
      <c r="M14382" s="14"/>
      <c r="O14382" s="13"/>
      <c r="P14382" s="6"/>
      <c r="Q14382" s="7"/>
    </row>
    <row r="14383" spans="3:17" x14ac:dyDescent="0.2">
      <c r="C14383" s="1"/>
      <c r="D14383" s="1"/>
      <c r="F14383" s="6"/>
      <c r="G14383" s="13"/>
      <c r="M14383" s="14"/>
      <c r="O14383" s="13"/>
      <c r="P14383" s="6"/>
      <c r="Q14383" s="7"/>
    </row>
    <row r="14384" spans="3:17" x14ac:dyDescent="0.2">
      <c r="C14384" s="1"/>
      <c r="D14384" s="1"/>
      <c r="F14384" s="6"/>
      <c r="G14384" s="13"/>
      <c r="M14384" s="14"/>
      <c r="O14384" s="13"/>
      <c r="P14384" s="6"/>
      <c r="Q14384" s="7"/>
    </row>
    <row r="14385" spans="3:17" x14ac:dyDescent="0.2">
      <c r="C14385" s="1"/>
      <c r="D14385" s="1"/>
      <c r="F14385" s="6"/>
      <c r="G14385" s="13"/>
      <c r="M14385" s="14"/>
      <c r="O14385" s="13"/>
      <c r="P14385" s="6"/>
      <c r="Q14385" s="7"/>
    </row>
    <row r="14386" spans="3:17" x14ac:dyDescent="0.2">
      <c r="C14386" s="1"/>
      <c r="D14386" s="1"/>
      <c r="F14386" s="6"/>
      <c r="G14386" s="13"/>
      <c r="M14386" s="14"/>
      <c r="O14386" s="13"/>
      <c r="P14386" s="6"/>
      <c r="Q14386" s="7"/>
    </row>
    <row r="14387" spans="3:17" x14ac:dyDescent="0.2">
      <c r="C14387" s="1"/>
      <c r="D14387" s="1"/>
      <c r="F14387" s="6"/>
      <c r="G14387" s="13"/>
      <c r="M14387" s="14"/>
      <c r="O14387" s="13"/>
      <c r="P14387" s="6"/>
      <c r="Q14387" s="7"/>
    </row>
    <row r="14388" spans="3:17" x14ac:dyDescent="0.2">
      <c r="C14388" s="1"/>
      <c r="D14388" s="1"/>
      <c r="F14388" s="6"/>
      <c r="G14388" s="13"/>
      <c r="M14388" s="14"/>
      <c r="O14388" s="13"/>
      <c r="P14388" s="6"/>
      <c r="Q14388" s="7"/>
    </row>
    <row r="14389" spans="3:17" x14ac:dyDescent="0.2">
      <c r="C14389" s="1"/>
      <c r="D14389" s="1"/>
      <c r="F14389" s="6"/>
      <c r="G14389" s="13"/>
      <c r="M14389" s="14"/>
      <c r="O14389" s="13"/>
      <c r="P14389" s="6"/>
      <c r="Q14389" s="7"/>
    </row>
    <row r="14390" spans="3:17" x14ac:dyDescent="0.2">
      <c r="C14390" s="1"/>
      <c r="D14390" s="1"/>
      <c r="F14390" s="6"/>
      <c r="G14390" s="13"/>
      <c r="M14390" s="14"/>
      <c r="O14390" s="13"/>
      <c r="P14390" s="6"/>
      <c r="Q14390" s="7"/>
    </row>
    <row r="14391" spans="3:17" x14ac:dyDescent="0.2">
      <c r="C14391" s="1"/>
      <c r="D14391" s="1"/>
      <c r="F14391" s="6"/>
      <c r="G14391" s="13"/>
      <c r="M14391" s="14"/>
      <c r="O14391" s="13"/>
      <c r="P14391" s="6"/>
      <c r="Q14391" s="7"/>
    </row>
    <row r="14392" spans="3:17" x14ac:dyDescent="0.2">
      <c r="C14392" s="1"/>
      <c r="D14392" s="1"/>
      <c r="F14392" s="6"/>
      <c r="G14392" s="13"/>
      <c r="M14392" s="14"/>
      <c r="O14392" s="13"/>
      <c r="P14392" s="6"/>
      <c r="Q14392" s="7"/>
    </row>
    <row r="14393" spans="3:17" x14ac:dyDescent="0.2">
      <c r="C14393" s="1"/>
      <c r="D14393" s="1"/>
      <c r="F14393" s="6"/>
      <c r="G14393" s="13"/>
      <c r="M14393" s="14"/>
      <c r="O14393" s="13"/>
      <c r="P14393" s="6"/>
      <c r="Q14393" s="7"/>
    </row>
    <row r="14394" spans="3:17" x14ac:dyDescent="0.2">
      <c r="C14394" s="1"/>
      <c r="D14394" s="1"/>
      <c r="F14394" s="6"/>
      <c r="G14394" s="13"/>
      <c r="M14394" s="14"/>
      <c r="O14394" s="13"/>
      <c r="P14394" s="6"/>
      <c r="Q14394" s="7"/>
    </row>
    <row r="14395" spans="3:17" x14ac:dyDescent="0.2">
      <c r="C14395" s="1"/>
      <c r="D14395" s="1"/>
      <c r="F14395" s="6"/>
      <c r="G14395" s="13"/>
      <c r="M14395" s="14"/>
      <c r="O14395" s="13"/>
      <c r="P14395" s="6"/>
      <c r="Q14395" s="7"/>
    </row>
    <row r="14396" spans="3:17" x14ac:dyDescent="0.2">
      <c r="C14396" s="1"/>
      <c r="D14396" s="1"/>
      <c r="F14396" s="6"/>
      <c r="G14396" s="13"/>
      <c r="M14396" s="14"/>
      <c r="O14396" s="13"/>
      <c r="P14396" s="6"/>
      <c r="Q14396" s="7"/>
    </row>
    <row r="14397" spans="3:17" x14ac:dyDescent="0.2">
      <c r="C14397" s="1"/>
      <c r="D14397" s="1"/>
      <c r="F14397" s="6"/>
      <c r="G14397" s="13"/>
      <c r="M14397" s="14"/>
      <c r="O14397" s="13"/>
      <c r="P14397" s="6"/>
      <c r="Q14397" s="7"/>
    </row>
    <row r="14398" spans="3:17" x14ac:dyDescent="0.2">
      <c r="C14398" s="1"/>
      <c r="D14398" s="1"/>
      <c r="F14398" s="6"/>
      <c r="G14398" s="13"/>
      <c r="M14398" s="14"/>
      <c r="O14398" s="13"/>
      <c r="P14398" s="6"/>
      <c r="Q14398" s="7"/>
    </row>
    <row r="14399" spans="3:17" x14ac:dyDescent="0.2">
      <c r="C14399" s="1"/>
      <c r="D14399" s="1"/>
      <c r="F14399" s="6"/>
      <c r="G14399" s="13"/>
      <c r="M14399" s="14"/>
      <c r="O14399" s="13"/>
      <c r="P14399" s="6"/>
      <c r="Q14399" s="7"/>
    </row>
    <row r="14400" spans="3:17" x14ac:dyDescent="0.2">
      <c r="C14400" s="1"/>
      <c r="D14400" s="1"/>
      <c r="F14400" s="6"/>
      <c r="G14400" s="13"/>
      <c r="M14400" s="14"/>
      <c r="O14400" s="13"/>
      <c r="P14400" s="6"/>
      <c r="Q14400" s="7"/>
    </row>
    <row r="14401" spans="3:17" x14ac:dyDescent="0.2">
      <c r="C14401" s="1"/>
      <c r="D14401" s="1"/>
      <c r="F14401" s="6"/>
      <c r="G14401" s="13"/>
      <c r="M14401" s="14"/>
      <c r="O14401" s="13"/>
      <c r="P14401" s="6"/>
      <c r="Q14401" s="7"/>
    </row>
    <row r="14402" spans="3:17" x14ac:dyDescent="0.2">
      <c r="C14402" s="1"/>
      <c r="D14402" s="1"/>
      <c r="F14402" s="6"/>
      <c r="G14402" s="13"/>
      <c r="M14402" s="14"/>
      <c r="O14402" s="13"/>
      <c r="P14402" s="6"/>
      <c r="Q14402" s="7"/>
    </row>
    <row r="14403" spans="3:17" x14ac:dyDescent="0.2">
      <c r="C14403" s="1"/>
      <c r="D14403" s="1"/>
      <c r="F14403" s="6"/>
      <c r="G14403" s="13"/>
      <c r="M14403" s="14"/>
      <c r="O14403" s="13"/>
      <c r="P14403" s="6"/>
      <c r="Q14403" s="7"/>
    </row>
    <row r="14404" spans="3:17" x14ac:dyDescent="0.2">
      <c r="C14404" s="1"/>
      <c r="D14404" s="1"/>
      <c r="F14404" s="6"/>
      <c r="G14404" s="13"/>
      <c r="M14404" s="14"/>
      <c r="O14404" s="13"/>
      <c r="P14404" s="6"/>
      <c r="Q14404" s="7"/>
    </row>
    <row r="14405" spans="3:17" x14ac:dyDescent="0.2">
      <c r="C14405" s="1"/>
      <c r="D14405" s="1"/>
      <c r="F14405" s="6"/>
      <c r="G14405" s="13"/>
      <c r="M14405" s="14"/>
      <c r="O14405" s="13"/>
      <c r="P14405" s="6"/>
      <c r="Q14405" s="7"/>
    </row>
    <row r="14406" spans="3:17" x14ac:dyDescent="0.2">
      <c r="C14406" s="1"/>
      <c r="D14406" s="1"/>
      <c r="F14406" s="6"/>
      <c r="G14406" s="13"/>
      <c r="M14406" s="14"/>
      <c r="O14406" s="13"/>
      <c r="P14406" s="6"/>
      <c r="Q14406" s="7"/>
    </row>
    <row r="14407" spans="3:17" x14ac:dyDescent="0.2">
      <c r="C14407" s="1"/>
      <c r="D14407" s="1"/>
      <c r="F14407" s="6"/>
      <c r="G14407" s="13"/>
      <c r="M14407" s="14"/>
      <c r="O14407" s="13"/>
      <c r="P14407" s="6"/>
      <c r="Q14407" s="7"/>
    </row>
    <row r="14408" spans="3:17" x14ac:dyDescent="0.2">
      <c r="C14408" s="1"/>
      <c r="D14408" s="1"/>
      <c r="F14408" s="6"/>
      <c r="G14408" s="13"/>
      <c r="M14408" s="14"/>
      <c r="O14408" s="13"/>
      <c r="P14408" s="6"/>
      <c r="Q14408" s="7"/>
    </row>
    <row r="14409" spans="3:17" x14ac:dyDescent="0.2">
      <c r="C14409" s="1"/>
      <c r="D14409" s="1"/>
      <c r="F14409" s="6"/>
      <c r="G14409" s="13"/>
      <c r="M14409" s="14"/>
      <c r="O14409" s="13"/>
      <c r="P14409" s="6"/>
      <c r="Q14409" s="7"/>
    </row>
    <row r="14410" spans="3:17" x14ac:dyDescent="0.2">
      <c r="C14410" s="1"/>
      <c r="D14410" s="1"/>
      <c r="F14410" s="6"/>
      <c r="G14410" s="13"/>
      <c r="M14410" s="14"/>
      <c r="O14410" s="13"/>
      <c r="P14410" s="6"/>
      <c r="Q14410" s="7"/>
    </row>
    <row r="14411" spans="3:17" x14ac:dyDescent="0.2">
      <c r="C14411" s="1"/>
      <c r="D14411" s="1"/>
      <c r="F14411" s="6"/>
      <c r="G14411" s="13"/>
      <c r="M14411" s="14"/>
      <c r="O14411" s="13"/>
      <c r="P14411" s="6"/>
      <c r="Q14411" s="7"/>
    </row>
    <row r="14412" spans="3:17" x14ac:dyDescent="0.2">
      <c r="C14412" s="1"/>
      <c r="D14412" s="1"/>
      <c r="F14412" s="6"/>
      <c r="G14412" s="13"/>
      <c r="M14412" s="14"/>
      <c r="O14412" s="13"/>
      <c r="P14412" s="6"/>
      <c r="Q14412" s="7"/>
    </row>
    <row r="14413" spans="3:17" x14ac:dyDescent="0.2">
      <c r="C14413" s="1"/>
      <c r="D14413" s="1"/>
      <c r="F14413" s="6"/>
      <c r="G14413" s="13"/>
      <c r="M14413" s="14"/>
      <c r="O14413" s="13"/>
      <c r="P14413" s="6"/>
      <c r="Q14413" s="7"/>
    </row>
    <row r="14414" spans="3:17" x14ac:dyDescent="0.2">
      <c r="C14414" s="1"/>
      <c r="D14414" s="1"/>
      <c r="F14414" s="6"/>
      <c r="G14414" s="13"/>
      <c r="M14414" s="14"/>
      <c r="O14414" s="13"/>
      <c r="P14414" s="6"/>
      <c r="Q14414" s="7"/>
    </row>
    <row r="14415" spans="3:17" x14ac:dyDescent="0.2">
      <c r="C14415" s="1"/>
      <c r="D14415" s="1"/>
      <c r="F14415" s="6"/>
      <c r="G14415" s="13"/>
      <c r="M14415" s="14"/>
      <c r="O14415" s="13"/>
      <c r="P14415" s="6"/>
      <c r="Q14415" s="7"/>
    </row>
    <row r="14416" spans="3:17" x14ac:dyDescent="0.2">
      <c r="C14416" s="1"/>
      <c r="D14416" s="1"/>
      <c r="F14416" s="6"/>
      <c r="G14416" s="13"/>
      <c r="M14416" s="14"/>
      <c r="O14416" s="13"/>
      <c r="P14416" s="6"/>
      <c r="Q14416" s="7"/>
    </row>
    <row r="14417" spans="3:17" x14ac:dyDescent="0.2">
      <c r="C14417" s="1"/>
      <c r="D14417" s="1"/>
      <c r="F14417" s="6"/>
      <c r="G14417" s="13"/>
      <c r="M14417" s="14"/>
      <c r="O14417" s="13"/>
      <c r="P14417" s="6"/>
      <c r="Q14417" s="7"/>
    </row>
    <row r="14418" spans="3:17" x14ac:dyDescent="0.2">
      <c r="C14418" s="1"/>
      <c r="D14418" s="1"/>
      <c r="F14418" s="6"/>
      <c r="G14418" s="13"/>
      <c r="M14418" s="14"/>
      <c r="O14418" s="13"/>
      <c r="P14418" s="6"/>
      <c r="Q14418" s="7"/>
    </row>
    <row r="14419" spans="3:17" x14ac:dyDescent="0.2">
      <c r="C14419" s="1"/>
      <c r="D14419" s="1"/>
      <c r="F14419" s="6"/>
      <c r="G14419" s="13"/>
      <c r="M14419" s="14"/>
      <c r="O14419" s="13"/>
      <c r="P14419" s="6"/>
      <c r="Q14419" s="7"/>
    </row>
    <row r="14420" spans="3:17" x14ac:dyDescent="0.2">
      <c r="C14420" s="1"/>
      <c r="D14420" s="1"/>
      <c r="F14420" s="6"/>
      <c r="G14420" s="13"/>
      <c r="M14420" s="14"/>
      <c r="O14420" s="13"/>
      <c r="P14420" s="6"/>
      <c r="Q14420" s="7"/>
    </row>
    <row r="14421" spans="3:17" x14ac:dyDescent="0.2">
      <c r="C14421" s="1"/>
      <c r="D14421" s="1"/>
      <c r="F14421" s="6"/>
      <c r="G14421" s="13"/>
      <c r="M14421" s="14"/>
      <c r="O14421" s="13"/>
      <c r="P14421" s="6"/>
      <c r="Q14421" s="7"/>
    </row>
    <row r="14422" spans="3:17" x14ac:dyDescent="0.2">
      <c r="C14422" s="1"/>
      <c r="D14422" s="1"/>
      <c r="F14422" s="6"/>
      <c r="G14422" s="13"/>
      <c r="M14422" s="14"/>
      <c r="O14422" s="13"/>
      <c r="P14422" s="6"/>
      <c r="Q14422" s="7"/>
    </row>
    <row r="14423" spans="3:17" x14ac:dyDescent="0.2">
      <c r="C14423" s="1"/>
      <c r="D14423" s="1"/>
      <c r="F14423" s="6"/>
      <c r="G14423" s="13"/>
      <c r="M14423" s="14"/>
      <c r="O14423" s="13"/>
      <c r="P14423" s="6"/>
      <c r="Q14423" s="7"/>
    </row>
    <row r="14424" spans="3:17" x14ac:dyDescent="0.2">
      <c r="C14424" s="1"/>
      <c r="D14424" s="1"/>
      <c r="F14424" s="6"/>
      <c r="G14424" s="13"/>
      <c r="M14424" s="14"/>
      <c r="O14424" s="13"/>
      <c r="P14424" s="6"/>
      <c r="Q14424" s="7"/>
    </row>
    <row r="14425" spans="3:17" x14ac:dyDescent="0.2">
      <c r="C14425" s="1"/>
      <c r="D14425" s="1"/>
      <c r="F14425" s="6"/>
      <c r="G14425" s="13"/>
      <c r="M14425" s="14"/>
      <c r="O14425" s="13"/>
      <c r="P14425" s="6"/>
      <c r="Q14425" s="7"/>
    </row>
    <row r="14426" spans="3:17" x14ac:dyDescent="0.2">
      <c r="C14426" s="1"/>
      <c r="D14426" s="1"/>
      <c r="F14426" s="6"/>
      <c r="G14426" s="13"/>
      <c r="M14426" s="14"/>
      <c r="O14426" s="13"/>
      <c r="P14426" s="6"/>
      <c r="Q14426" s="7"/>
    </row>
    <row r="14427" spans="3:17" x14ac:dyDescent="0.2">
      <c r="C14427" s="1"/>
      <c r="D14427" s="1"/>
      <c r="F14427" s="6"/>
      <c r="G14427" s="13"/>
      <c r="M14427" s="14"/>
      <c r="O14427" s="13"/>
      <c r="P14427" s="6"/>
      <c r="Q14427" s="7"/>
    </row>
    <row r="14428" spans="3:17" x14ac:dyDescent="0.2">
      <c r="C14428" s="1"/>
      <c r="D14428" s="1"/>
      <c r="F14428" s="6"/>
      <c r="G14428" s="13"/>
      <c r="M14428" s="14"/>
      <c r="O14428" s="13"/>
      <c r="P14428" s="6"/>
      <c r="Q14428" s="7"/>
    </row>
    <row r="14429" spans="3:17" x14ac:dyDescent="0.2">
      <c r="C14429" s="1"/>
      <c r="D14429" s="1"/>
      <c r="F14429" s="6"/>
      <c r="G14429" s="13"/>
      <c r="M14429" s="14"/>
      <c r="O14429" s="13"/>
      <c r="P14429" s="6"/>
      <c r="Q14429" s="7"/>
    </row>
    <row r="14430" spans="3:17" x14ac:dyDescent="0.2">
      <c r="C14430" s="1"/>
      <c r="D14430" s="1"/>
      <c r="F14430" s="6"/>
      <c r="G14430" s="13"/>
      <c r="M14430" s="14"/>
      <c r="O14430" s="13"/>
      <c r="P14430" s="6"/>
      <c r="Q14430" s="7"/>
    </row>
    <row r="14431" spans="3:17" x14ac:dyDescent="0.2">
      <c r="C14431" s="1"/>
      <c r="D14431" s="1"/>
      <c r="F14431" s="6"/>
      <c r="G14431" s="13"/>
      <c r="M14431" s="14"/>
      <c r="O14431" s="13"/>
      <c r="P14431" s="6"/>
      <c r="Q14431" s="7"/>
    </row>
    <row r="14432" spans="3:17" x14ac:dyDescent="0.2">
      <c r="C14432" s="1"/>
      <c r="D14432" s="1"/>
      <c r="F14432" s="6"/>
      <c r="G14432" s="13"/>
      <c r="M14432" s="14"/>
      <c r="O14432" s="13"/>
      <c r="P14432" s="6"/>
      <c r="Q14432" s="7"/>
    </row>
    <row r="14433" spans="3:17" x14ac:dyDescent="0.2">
      <c r="C14433" s="1"/>
      <c r="D14433" s="1"/>
      <c r="F14433" s="6"/>
      <c r="G14433" s="13"/>
      <c r="M14433" s="14"/>
      <c r="O14433" s="13"/>
      <c r="P14433" s="6"/>
      <c r="Q14433" s="7"/>
    </row>
    <row r="14434" spans="3:17" x14ac:dyDescent="0.2">
      <c r="C14434" s="1"/>
      <c r="D14434" s="1"/>
      <c r="F14434" s="6"/>
      <c r="G14434" s="13"/>
      <c r="M14434" s="14"/>
      <c r="O14434" s="13"/>
      <c r="P14434" s="6"/>
      <c r="Q14434" s="7"/>
    </row>
    <row r="14435" spans="3:17" x14ac:dyDescent="0.2">
      <c r="C14435" s="1"/>
      <c r="D14435" s="1"/>
      <c r="F14435" s="6"/>
      <c r="G14435" s="13"/>
      <c r="M14435" s="14"/>
      <c r="O14435" s="13"/>
      <c r="P14435" s="6"/>
      <c r="Q14435" s="7"/>
    </row>
    <row r="14436" spans="3:17" x14ac:dyDescent="0.2">
      <c r="C14436" s="1"/>
      <c r="D14436" s="1"/>
      <c r="F14436" s="6"/>
      <c r="G14436" s="13"/>
      <c r="M14436" s="14"/>
      <c r="O14436" s="13"/>
      <c r="P14436" s="6"/>
      <c r="Q14436" s="7"/>
    </row>
    <row r="14437" spans="3:17" x14ac:dyDescent="0.2">
      <c r="C14437" s="1"/>
      <c r="D14437" s="1"/>
      <c r="F14437" s="6"/>
      <c r="G14437" s="13"/>
      <c r="M14437" s="14"/>
      <c r="O14437" s="13"/>
      <c r="P14437" s="6"/>
      <c r="Q14437" s="7"/>
    </row>
    <row r="14438" spans="3:17" x14ac:dyDescent="0.2">
      <c r="C14438" s="1"/>
      <c r="D14438" s="1"/>
      <c r="F14438" s="6"/>
      <c r="G14438" s="13"/>
      <c r="M14438" s="14"/>
      <c r="O14438" s="13"/>
      <c r="P14438" s="6"/>
      <c r="Q14438" s="7"/>
    </row>
    <row r="14439" spans="3:17" x14ac:dyDescent="0.2">
      <c r="C14439" s="1"/>
      <c r="D14439" s="1"/>
      <c r="F14439" s="6"/>
      <c r="G14439" s="13"/>
      <c r="M14439" s="14"/>
      <c r="O14439" s="13"/>
      <c r="P14439" s="6"/>
      <c r="Q14439" s="7"/>
    </row>
    <row r="14440" spans="3:17" x14ac:dyDescent="0.2">
      <c r="C14440" s="1"/>
      <c r="D14440" s="1"/>
      <c r="F14440" s="6"/>
      <c r="G14440" s="13"/>
      <c r="M14440" s="14"/>
      <c r="O14440" s="13"/>
      <c r="P14440" s="6"/>
      <c r="Q14440" s="7"/>
    </row>
    <row r="14441" spans="3:17" x14ac:dyDescent="0.2">
      <c r="C14441" s="1"/>
      <c r="D14441" s="1"/>
      <c r="F14441" s="6"/>
      <c r="G14441" s="13"/>
      <c r="M14441" s="14"/>
      <c r="O14441" s="13"/>
      <c r="P14441" s="6"/>
      <c r="Q14441" s="7"/>
    </row>
    <row r="14442" spans="3:17" x14ac:dyDescent="0.2">
      <c r="C14442" s="1"/>
      <c r="D14442" s="1"/>
      <c r="F14442" s="6"/>
      <c r="G14442" s="13"/>
      <c r="M14442" s="14"/>
      <c r="O14442" s="13"/>
      <c r="P14442" s="6"/>
      <c r="Q14442" s="7"/>
    </row>
    <row r="14443" spans="3:17" x14ac:dyDescent="0.2">
      <c r="C14443" s="1"/>
      <c r="D14443" s="1"/>
      <c r="F14443" s="6"/>
      <c r="G14443" s="13"/>
      <c r="M14443" s="14"/>
      <c r="O14443" s="13"/>
      <c r="P14443" s="6"/>
      <c r="Q14443" s="7"/>
    </row>
    <row r="14444" spans="3:17" x14ac:dyDescent="0.2">
      <c r="C14444" s="1"/>
      <c r="D14444" s="1"/>
      <c r="F14444" s="6"/>
      <c r="G14444" s="13"/>
      <c r="M14444" s="14"/>
      <c r="O14444" s="13"/>
      <c r="P14444" s="6"/>
      <c r="Q14444" s="7"/>
    </row>
    <row r="14445" spans="3:17" x14ac:dyDescent="0.2">
      <c r="C14445" s="1"/>
      <c r="D14445" s="1"/>
      <c r="F14445" s="6"/>
      <c r="G14445" s="13"/>
      <c r="M14445" s="14"/>
      <c r="O14445" s="13"/>
      <c r="P14445" s="6"/>
      <c r="Q14445" s="7"/>
    </row>
    <row r="14446" spans="3:17" x14ac:dyDescent="0.2">
      <c r="C14446" s="1"/>
      <c r="D14446" s="1"/>
      <c r="F14446" s="6"/>
      <c r="G14446" s="13"/>
      <c r="M14446" s="14"/>
      <c r="O14446" s="13"/>
      <c r="P14446" s="6"/>
      <c r="Q14446" s="7"/>
    </row>
    <row r="14447" spans="3:17" x14ac:dyDescent="0.2">
      <c r="C14447" s="1"/>
      <c r="D14447" s="1"/>
      <c r="F14447" s="6"/>
      <c r="G14447" s="13"/>
      <c r="M14447" s="14"/>
      <c r="O14447" s="13"/>
      <c r="P14447" s="6"/>
      <c r="Q14447" s="7"/>
    </row>
    <row r="14448" spans="3:17" x14ac:dyDescent="0.2">
      <c r="C14448" s="1"/>
      <c r="D14448" s="1"/>
      <c r="F14448" s="6"/>
      <c r="G14448" s="13"/>
      <c r="M14448" s="14"/>
      <c r="O14448" s="13"/>
      <c r="P14448" s="6"/>
      <c r="Q14448" s="7"/>
    </row>
    <row r="14449" spans="3:17" x14ac:dyDescent="0.2">
      <c r="C14449" s="1"/>
      <c r="D14449" s="1"/>
      <c r="F14449" s="6"/>
      <c r="G14449" s="13"/>
      <c r="M14449" s="14"/>
      <c r="O14449" s="13"/>
      <c r="P14449" s="6"/>
      <c r="Q14449" s="7"/>
    </row>
    <row r="14450" spans="3:17" x14ac:dyDescent="0.2">
      <c r="C14450" s="1"/>
      <c r="D14450" s="1"/>
      <c r="F14450" s="6"/>
      <c r="G14450" s="13"/>
      <c r="M14450" s="14"/>
      <c r="O14450" s="13"/>
      <c r="P14450" s="6"/>
      <c r="Q14450" s="7"/>
    </row>
    <row r="14451" spans="3:17" x14ac:dyDescent="0.2">
      <c r="C14451" s="1"/>
      <c r="D14451" s="1"/>
      <c r="F14451" s="6"/>
      <c r="G14451" s="13"/>
      <c r="M14451" s="14"/>
      <c r="O14451" s="13"/>
      <c r="P14451" s="6"/>
      <c r="Q14451" s="7"/>
    </row>
    <row r="14452" spans="3:17" x14ac:dyDescent="0.2">
      <c r="C14452" s="1"/>
      <c r="D14452" s="1"/>
      <c r="F14452" s="6"/>
      <c r="G14452" s="13"/>
      <c r="M14452" s="14"/>
      <c r="O14452" s="13"/>
      <c r="P14452" s="6"/>
      <c r="Q14452" s="7"/>
    </row>
    <row r="14453" spans="3:17" x14ac:dyDescent="0.2">
      <c r="C14453" s="1"/>
      <c r="D14453" s="1"/>
      <c r="F14453" s="6"/>
      <c r="G14453" s="13"/>
      <c r="M14453" s="14"/>
      <c r="O14453" s="13"/>
      <c r="P14453" s="6"/>
      <c r="Q14453" s="7"/>
    </row>
    <row r="14454" spans="3:17" x14ac:dyDescent="0.2">
      <c r="C14454" s="1"/>
      <c r="D14454" s="1"/>
      <c r="F14454" s="6"/>
      <c r="G14454" s="13"/>
      <c r="M14454" s="14"/>
      <c r="O14454" s="13"/>
      <c r="P14454" s="6"/>
      <c r="Q14454" s="7"/>
    </row>
    <row r="14455" spans="3:17" x14ac:dyDescent="0.2">
      <c r="C14455" s="1"/>
      <c r="D14455" s="1"/>
      <c r="F14455" s="6"/>
      <c r="G14455" s="13"/>
      <c r="M14455" s="14"/>
      <c r="O14455" s="13"/>
      <c r="P14455" s="6"/>
      <c r="Q14455" s="7"/>
    </row>
    <row r="14456" spans="3:17" x14ac:dyDescent="0.2">
      <c r="C14456" s="1"/>
      <c r="D14456" s="1"/>
      <c r="F14456" s="6"/>
      <c r="G14456" s="13"/>
      <c r="M14456" s="14"/>
      <c r="O14456" s="13"/>
      <c r="P14456" s="6"/>
      <c r="Q14456" s="7"/>
    </row>
    <row r="14457" spans="3:17" x14ac:dyDescent="0.2">
      <c r="C14457" s="1"/>
      <c r="D14457" s="1"/>
      <c r="F14457" s="6"/>
      <c r="G14457" s="13"/>
      <c r="M14457" s="14"/>
      <c r="O14457" s="13"/>
      <c r="P14457" s="6"/>
      <c r="Q14457" s="7"/>
    </row>
    <row r="14458" spans="3:17" x14ac:dyDescent="0.2">
      <c r="C14458" s="1"/>
      <c r="D14458" s="1"/>
      <c r="F14458" s="6"/>
      <c r="G14458" s="13"/>
      <c r="M14458" s="14"/>
      <c r="O14458" s="13"/>
      <c r="P14458" s="6"/>
      <c r="Q14458" s="7"/>
    </row>
    <row r="14459" spans="3:17" x14ac:dyDescent="0.2">
      <c r="C14459" s="1"/>
      <c r="D14459" s="1"/>
      <c r="F14459" s="6"/>
      <c r="G14459" s="13"/>
      <c r="M14459" s="14"/>
      <c r="O14459" s="13"/>
      <c r="P14459" s="6"/>
      <c r="Q14459" s="7"/>
    </row>
    <row r="14460" spans="3:17" x14ac:dyDescent="0.2">
      <c r="C14460" s="1"/>
      <c r="D14460" s="1"/>
      <c r="F14460" s="6"/>
      <c r="G14460" s="13"/>
      <c r="M14460" s="14"/>
      <c r="O14460" s="13"/>
      <c r="P14460" s="6"/>
      <c r="Q14460" s="7"/>
    </row>
    <row r="14461" spans="3:17" x14ac:dyDescent="0.2">
      <c r="C14461" s="1"/>
      <c r="D14461" s="1"/>
      <c r="F14461" s="6"/>
      <c r="G14461" s="13"/>
      <c r="M14461" s="14"/>
      <c r="O14461" s="13"/>
      <c r="P14461" s="6"/>
      <c r="Q14461" s="7"/>
    </row>
    <row r="14462" spans="3:17" x14ac:dyDescent="0.2">
      <c r="C14462" s="1"/>
      <c r="D14462" s="1"/>
      <c r="F14462" s="6"/>
      <c r="G14462" s="13"/>
      <c r="M14462" s="14"/>
      <c r="O14462" s="13"/>
      <c r="P14462" s="6"/>
      <c r="Q14462" s="7"/>
    </row>
    <row r="14463" spans="3:17" x14ac:dyDescent="0.2">
      <c r="C14463" s="1"/>
      <c r="D14463" s="1"/>
      <c r="F14463" s="6"/>
      <c r="G14463" s="13"/>
      <c r="M14463" s="14"/>
      <c r="O14463" s="13"/>
      <c r="P14463" s="6"/>
      <c r="Q14463" s="7"/>
    </row>
    <row r="14464" spans="3:17" x14ac:dyDescent="0.2">
      <c r="C14464" s="1"/>
      <c r="D14464" s="1"/>
      <c r="F14464" s="6"/>
      <c r="G14464" s="13"/>
      <c r="M14464" s="14"/>
      <c r="O14464" s="13"/>
      <c r="P14464" s="6"/>
      <c r="Q14464" s="7"/>
    </row>
    <row r="14465" spans="3:17" x14ac:dyDescent="0.2">
      <c r="C14465" s="1"/>
      <c r="D14465" s="1"/>
      <c r="F14465" s="6"/>
      <c r="G14465" s="13"/>
      <c r="M14465" s="14"/>
      <c r="O14465" s="13"/>
      <c r="P14465" s="6"/>
      <c r="Q14465" s="7"/>
    </row>
    <row r="14466" spans="3:17" x14ac:dyDescent="0.2">
      <c r="C14466" s="1"/>
      <c r="D14466" s="1"/>
      <c r="F14466" s="6"/>
      <c r="G14466" s="13"/>
      <c r="M14466" s="14"/>
      <c r="O14466" s="13"/>
      <c r="P14466" s="6"/>
      <c r="Q14466" s="7"/>
    </row>
    <row r="14467" spans="3:17" x14ac:dyDescent="0.2">
      <c r="C14467" s="1"/>
      <c r="D14467" s="1"/>
      <c r="F14467" s="6"/>
      <c r="G14467" s="13"/>
      <c r="M14467" s="14"/>
      <c r="O14467" s="13"/>
      <c r="P14467" s="6"/>
      <c r="Q14467" s="7"/>
    </row>
    <row r="14468" spans="3:17" x14ac:dyDescent="0.2">
      <c r="C14468" s="1"/>
      <c r="D14468" s="1"/>
      <c r="F14468" s="6"/>
      <c r="G14468" s="13"/>
      <c r="M14468" s="14"/>
      <c r="O14468" s="13"/>
      <c r="P14468" s="6"/>
      <c r="Q14468" s="7"/>
    </row>
    <row r="14469" spans="3:17" x14ac:dyDescent="0.2">
      <c r="C14469" s="1"/>
      <c r="D14469" s="1"/>
      <c r="F14469" s="6"/>
      <c r="G14469" s="13"/>
      <c r="M14469" s="14"/>
      <c r="O14469" s="13"/>
      <c r="P14469" s="6"/>
      <c r="Q14469" s="7"/>
    </row>
    <row r="14470" spans="3:17" x14ac:dyDescent="0.2">
      <c r="C14470" s="1"/>
      <c r="D14470" s="1"/>
      <c r="F14470" s="6"/>
      <c r="G14470" s="13"/>
      <c r="M14470" s="14"/>
      <c r="O14470" s="13"/>
      <c r="P14470" s="6"/>
      <c r="Q14470" s="7"/>
    </row>
    <row r="14471" spans="3:17" x14ac:dyDescent="0.2">
      <c r="C14471" s="1"/>
      <c r="D14471" s="1"/>
      <c r="F14471" s="6"/>
      <c r="G14471" s="13"/>
      <c r="M14471" s="14"/>
      <c r="O14471" s="13"/>
      <c r="P14471" s="6"/>
      <c r="Q14471" s="7"/>
    </row>
    <row r="14472" spans="3:17" x14ac:dyDescent="0.2">
      <c r="C14472" s="1"/>
      <c r="D14472" s="1"/>
      <c r="F14472" s="6"/>
      <c r="G14472" s="13"/>
      <c r="M14472" s="14"/>
      <c r="O14472" s="13"/>
      <c r="P14472" s="6"/>
      <c r="Q14472" s="7"/>
    </row>
    <row r="14473" spans="3:17" x14ac:dyDescent="0.2">
      <c r="C14473" s="1"/>
      <c r="D14473" s="1"/>
      <c r="F14473" s="6"/>
      <c r="G14473" s="13"/>
      <c r="M14473" s="14"/>
      <c r="O14473" s="13"/>
      <c r="P14473" s="6"/>
      <c r="Q14473" s="7"/>
    </row>
    <row r="14474" spans="3:17" x14ac:dyDescent="0.2">
      <c r="C14474" s="1"/>
      <c r="D14474" s="1"/>
      <c r="F14474" s="6"/>
      <c r="G14474" s="13"/>
      <c r="M14474" s="14"/>
      <c r="O14474" s="13"/>
      <c r="P14474" s="6"/>
      <c r="Q14474" s="7"/>
    </row>
    <row r="14475" spans="3:17" x14ac:dyDescent="0.2">
      <c r="C14475" s="1"/>
      <c r="D14475" s="1"/>
      <c r="F14475" s="6"/>
      <c r="G14475" s="13"/>
      <c r="M14475" s="14"/>
      <c r="O14475" s="13"/>
      <c r="P14475" s="6"/>
      <c r="Q14475" s="7"/>
    </row>
    <row r="14476" spans="3:17" x14ac:dyDescent="0.2">
      <c r="C14476" s="1"/>
      <c r="D14476" s="1"/>
      <c r="F14476" s="6"/>
      <c r="G14476" s="13"/>
      <c r="M14476" s="14"/>
      <c r="O14476" s="13"/>
      <c r="P14476" s="6"/>
      <c r="Q14476" s="7"/>
    </row>
    <row r="14477" spans="3:17" x14ac:dyDescent="0.2">
      <c r="C14477" s="1"/>
      <c r="D14477" s="1"/>
      <c r="F14477" s="6"/>
      <c r="G14477" s="13"/>
      <c r="M14477" s="14"/>
      <c r="O14477" s="13"/>
      <c r="P14477" s="6"/>
      <c r="Q14477" s="7"/>
    </row>
    <row r="14478" spans="3:17" x14ac:dyDescent="0.2">
      <c r="C14478" s="1"/>
      <c r="D14478" s="1"/>
      <c r="F14478" s="6"/>
      <c r="G14478" s="13"/>
      <c r="M14478" s="14"/>
      <c r="O14478" s="13"/>
      <c r="P14478" s="6"/>
      <c r="Q14478" s="7"/>
    </row>
    <row r="14479" spans="3:17" x14ac:dyDescent="0.2">
      <c r="C14479" s="1"/>
      <c r="D14479" s="1"/>
      <c r="F14479" s="6"/>
      <c r="G14479" s="13"/>
      <c r="M14479" s="14"/>
      <c r="O14479" s="13"/>
      <c r="P14479" s="6"/>
      <c r="Q14479" s="7"/>
    </row>
    <row r="14480" spans="3:17" x14ac:dyDescent="0.2">
      <c r="C14480" s="1"/>
      <c r="D14480" s="1"/>
      <c r="F14480" s="6"/>
      <c r="G14480" s="13"/>
      <c r="M14480" s="14"/>
      <c r="O14480" s="13"/>
      <c r="P14480" s="6"/>
      <c r="Q14480" s="7"/>
    </row>
    <row r="14481" spans="3:17" x14ac:dyDescent="0.2">
      <c r="C14481" s="1"/>
      <c r="D14481" s="1"/>
      <c r="F14481" s="6"/>
      <c r="G14481" s="13"/>
      <c r="M14481" s="14"/>
      <c r="O14481" s="13"/>
      <c r="P14481" s="6"/>
      <c r="Q14481" s="7"/>
    </row>
    <row r="14482" spans="3:17" x14ac:dyDescent="0.2">
      <c r="C14482" s="1"/>
      <c r="D14482" s="1"/>
      <c r="F14482" s="6"/>
      <c r="G14482" s="13"/>
      <c r="M14482" s="14"/>
      <c r="O14482" s="13"/>
      <c r="P14482" s="6"/>
      <c r="Q14482" s="7"/>
    </row>
    <row r="14483" spans="3:17" x14ac:dyDescent="0.2">
      <c r="C14483" s="1"/>
      <c r="D14483" s="1"/>
      <c r="F14483" s="6"/>
      <c r="G14483" s="13"/>
      <c r="M14483" s="14"/>
      <c r="O14483" s="13"/>
      <c r="P14483" s="6"/>
      <c r="Q14483" s="7"/>
    </row>
    <row r="14484" spans="3:17" x14ac:dyDescent="0.2">
      <c r="C14484" s="1"/>
      <c r="D14484" s="1"/>
      <c r="F14484" s="6"/>
      <c r="G14484" s="13"/>
      <c r="M14484" s="14"/>
      <c r="O14484" s="13"/>
      <c r="P14484" s="6"/>
      <c r="Q14484" s="7"/>
    </row>
    <row r="14485" spans="3:17" x14ac:dyDescent="0.2">
      <c r="C14485" s="1"/>
      <c r="D14485" s="1"/>
      <c r="F14485" s="6"/>
      <c r="G14485" s="13"/>
      <c r="M14485" s="14"/>
      <c r="O14485" s="13"/>
      <c r="P14485" s="6"/>
      <c r="Q14485" s="7"/>
    </row>
    <row r="14486" spans="3:17" x14ac:dyDescent="0.2">
      <c r="C14486" s="1"/>
      <c r="D14486" s="1"/>
      <c r="F14486" s="6"/>
      <c r="G14486" s="13"/>
      <c r="M14486" s="14"/>
      <c r="O14486" s="13"/>
      <c r="P14486" s="6"/>
      <c r="Q14486" s="7"/>
    </row>
    <row r="14487" spans="3:17" x14ac:dyDescent="0.2">
      <c r="C14487" s="1"/>
      <c r="D14487" s="1"/>
      <c r="F14487" s="6"/>
      <c r="G14487" s="13"/>
      <c r="M14487" s="14"/>
      <c r="O14487" s="13"/>
      <c r="P14487" s="6"/>
      <c r="Q14487" s="7"/>
    </row>
    <row r="14488" spans="3:17" x14ac:dyDescent="0.2">
      <c r="C14488" s="1"/>
      <c r="D14488" s="1"/>
      <c r="F14488" s="6"/>
      <c r="G14488" s="13"/>
      <c r="M14488" s="14"/>
      <c r="O14488" s="13"/>
      <c r="P14488" s="6"/>
      <c r="Q14488" s="7"/>
    </row>
    <row r="14489" spans="3:17" x14ac:dyDescent="0.2">
      <c r="C14489" s="1"/>
      <c r="D14489" s="1"/>
      <c r="F14489" s="6"/>
      <c r="G14489" s="13"/>
      <c r="M14489" s="14"/>
      <c r="O14489" s="13"/>
      <c r="P14489" s="6"/>
      <c r="Q14489" s="7"/>
    </row>
    <row r="14490" spans="3:17" x14ac:dyDescent="0.2">
      <c r="C14490" s="1"/>
      <c r="D14490" s="1"/>
      <c r="F14490" s="6"/>
      <c r="G14490" s="13"/>
      <c r="M14490" s="14"/>
      <c r="O14490" s="13"/>
      <c r="P14490" s="6"/>
      <c r="Q14490" s="7"/>
    </row>
    <row r="14491" spans="3:17" x14ac:dyDescent="0.2">
      <c r="C14491" s="1"/>
      <c r="D14491" s="1"/>
      <c r="F14491" s="6"/>
      <c r="G14491" s="13"/>
      <c r="M14491" s="14"/>
      <c r="O14491" s="13"/>
      <c r="P14491" s="6"/>
      <c r="Q14491" s="7"/>
    </row>
    <row r="14492" spans="3:17" x14ac:dyDescent="0.2">
      <c r="C14492" s="1"/>
      <c r="D14492" s="1"/>
      <c r="F14492" s="6"/>
      <c r="G14492" s="13"/>
      <c r="M14492" s="14"/>
      <c r="O14492" s="13"/>
      <c r="P14492" s="6"/>
      <c r="Q14492" s="7"/>
    </row>
    <row r="14493" spans="3:17" x14ac:dyDescent="0.2">
      <c r="C14493" s="1"/>
      <c r="D14493" s="1"/>
      <c r="F14493" s="6"/>
      <c r="G14493" s="13"/>
      <c r="M14493" s="14"/>
      <c r="O14493" s="13"/>
      <c r="P14493" s="6"/>
      <c r="Q14493" s="7"/>
    </row>
    <row r="14494" spans="3:17" x14ac:dyDescent="0.2">
      <c r="C14494" s="1"/>
      <c r="D14494" s="1"/>
      <c r="F14494" s="6"/>
      <c r="G14494" s="13"/>
      <c r="M14494" s="14"/>
      <c r="O14494" s="13"/>
      <c r="P14494" s="6"/>
      <c r="Q14494" s="7"/>
    </row>
    <row r="14495" spans="3:17" x14ac:dyDescent="0.2">
      <c r="C14495" s="1"/>
      <c r="D14495" s="1"/>
      <c r="F14495" s="6"/>
      <c r="G14495" s="13"/>
      <c r="M14495" s="14"/>
      <c r="O14495" s="13"/>
      <c r="P14495" s="6"/>
      <c r="Q14495" s="7"/>
    </row>
    <row r="14496" spans="3:17" x14ac:dyDescent="0.2">
      <c r="C14496" s="1"/>
      <c r="D14496" s="1"/>
      <c r="F14496" s="6"/>
      <c r="G14496" s="13"/>
      <c r="M14496" s="14"/>
      <c r="O14496" s="13"/>
      <c r="P14496" s="6"/>
      <c r="Q14496" s="7"/>
    </row>
    <row r="14497" spans="3:17" x14ac:dyDescent="0.2">
      <c r="C14497" s="1"/>
      <c r="D14497" s="1"/>
      <c r="F14497" s="6"/>
      <c r="G14497" s="13"/>
      <c r="M14497" s="14"/>
      <c r="O14497" s="13"/>
      <c r="P14497" s="6"/>
      <c r="Q14497" s="7"/>
    </row>
    <row r="14498" spans="3:17" x14ac:dyDescent="0.2">
      <c r="C14498" s="1"/>
      <c r="D14498" s="1"/>
      <c r="F14498" s="6"/>
      <c r="G14498" s="13"/>
      <c r="M14498" s="14"/>
      <c r="O14498" s="13"/>
      <c r="P14498" s="6"/>
      <c r="Q14498" s="7"/>
    </row>
    <row r="14499" spans="3:17" x14ac:dyDescent="0.2">
      <c r="C14499" s="1"/>
      <c r="D14499" s="1"/>
      <c r="F14499" s="6"/>
      <c r="G14499" s="13"/>
      <c r="M14499" s="14"/>
      <c r="O14499" s="13"/>
      <c r="P14499" s="6"/>
      <c r="Q14499" s="7"/>
    </row>
    <row r="14500" spans="3:17" x14ac:dyDescent="0.2">
      <c r="C14500" s="1"/>
      <c r="D14500" s="1"/>
      <c r="F14500" s="6"/>
      <c r="G14500" s="13"/>
      <c r="M14500" s="14"/>
      <c r="O14500" s="13"/>
      <c r="P14500" s="6"/>
      <c r="Q14500" s="7"/>
    </row>
    <row r="14501" spans="3:17" x14ac:dyDescent="0.2">
      <c r="C14501" s="1"/>
      <c r="D14501" s="1"/>
      <c r="F14501" s="6"/>
      <c r="G14501" s="13"/>
      <c r="M14501" s="14"/>
      <c r="O14501" s="13"/>
      <c r="P14501" s="6"/>
      <c r="Q14501" s="7"/>
    </row>
    <row r="14502" spans="3:17" x14ac:dyDescent="0.2">
      <c r="C14502" s="1"/>
      <c r="D14502" s="1"/>
      <c r="F14502" s="6"/>
      <c r="G14502" s="13"/>
      <c r="M14502" s="14"/>
      <c r="O14502" s="13"/>
      <c r="P14502" s="6"/>
      <c r="Q14502" s="7"/>
    </row>
    <row r="14503" spans="3:17" x14ac:dyDescent="0.2">
      <c r="C14503" s="1"/>
      <c r="D14503" s="1"/>
      <c r="F14503" s="6"/>
      <c r="G14503" s="13"/>
      <c r="M14503" s="14"/>
      <c r="O14503" s="13"/>
      <c r="P14503" s="6"/>
      <c r="Q14503" s="7"/>
    </row>
    <row r="14504" spans="3:17" x14ac:dyDescent="0.2">
      <c r="C14504" s="1"/>
      <c r="D14504" s="1"/>
      <c r="F14504" s="6"/>
      <c r="G14504" s="13"/>
      <c r="M14504" s="14"/>
      <c r="O14504" s="13"/>
      <c r="P14504" s="6"/>
      <c r="Q14504" s="7"/>
    </row>
    <row r="14505" spans="3:17" x14ac:dyDescent="0.2">
      <c r="C14505" s="1"/>
      <c r="D14505" s="1"/>
      <c r="F14505" s="6"/>
      <c r="G14505" s="13"/>
      <c r="M14505" s="14"/>
      <c r="O14505" s="13"/>
      <c r="P14505" s="6"/>
      <c r="Q14505" s="7"/>
    </row>
    <row r="14506" spans="3:17" x14ac:dyDescent="0.2">
      <c r="C14506" s="1"/>
      <c r="D14506" s="1"/>
      <c r="F14506" s="6"/>
      <c r="G14506" s="13"/>
      <c r="M14506" s="14"/>
      <c r="O14506" s="13"/>
      <c r="P14506" s="6"/>
      <c r="Q14506" s="7"/>
    </row>
    <row r="14507" spans="3:17" x14ac:dyDescent="0.2">
      <c r="C14507" s="1"/>
      <c r="D14507" s="1"/>
      <c r="F14507" s="6"/>
      <c r="G14507" s="13"/>
      <c r="M14507" s="14"/>
      <c r="O14507" s="13"/>
      <c r="P14507" s="6"/>
      <c r="Q14507" s="7"/>
    </row>
    <row r="14508" spans="3:17" x14ac:dyDescent="0.2">
      <c r="C14508" s="1"/>
      <c r="D14508" s="1"/>
      <c r="F14508" s="6"/>
      <c r="G14508" s="13"/>
      <c r="M14508" s="14"/>
      <c r="O14508" s="13"/>
      <c r="P14508" s="6"/>
      <c r="Q14508" s="7"/>
    </row>
    <row r="14509" spans="3:17" x14ac:dyDescent="0.2">
      <c r="C14509" s="1"/>
      <c r="D14509" s="1"/>
      <c r="F14509" s="6"/>
      <c r="G14509" s="13"/>
      <c r="M14509" s="14"/>
      <c r="O14509" s="13"/>
      <c r="P14509" s="6"/>
      <c r="Q14509" s="7"/>
    </row>
    <row r="14510" spans="3:17" x14ac:dyDescent="0.2">
      <c r="C14510" s="1"/>
      <c r="D14510" s="1"/>
      <c r="F14510" s="6"/>
      <c r="G14510" s="13"/>
      <c r="M14510" s="14"/>
      <c r="O14510" s="13"/>
      <c r="P14510" s="6"/>
      <c r="Q14510" s="7"/>
    </row>
    <row r="14511" spans="3:17" x14ac:dyDescent="0.2">
      <c r="C14511" s="1"/>
      <c r="D14511" s="1"/>
      <c r="F14511" s="6"/>
      <c r="G14511" s="13"/>
      <c r="M14511" s="14"/>
      <c r="O14511" s="13"/>
      <c r="P14511" s="6"/>
      <c r="Q14511" s="7"/>
    </row>
    <row r="14512" spans="3:17" x14ac:dyDescent="0.2">
      <c r="C14512" s="1"/>
      <c r="D14512" s="1"/>
      <c r="F14512" s="6"/>
      <c r="G14512" s="13"/>
      <c r="M14512" s="14"/>
      <c r="O14512" s="13"/>
      <c r="P14512" s="6"/>
      <c r="Q14512" s="7"/>
    </row>
    <row r="14513" spans="3:17" x14ac:dyDescent="0.2">
      <c r="C14513" s="1"/>
      <c r="D14513" s="1"/>
      <c r="F14513" s="6"/>
      <c r="G14513" s="13"/>
      <c r="M14513" s="14"/>
      <c r="O14513" s="13"/>
      <c r="P14513" s="6"/>
      <c r="Q14513" s="7"/>
    </row>
    <row r="14514" spans="3:17" x14ac:dyDescent="0.2">
      <c r="C14514" s="1"/>
      <c r="D14514" s="1"/>
      <c r="F14514" s="6"/>
      <c r="G14514" s="13"/>
      <c r="M14514" s="14"/>
      <c r="O14514" s="13"/>
      <c r="P14514" s="6"/>
      <c r="Q14514" s="7"/>
    </row>
    <row r="14515" spans="3:17" x14ac:dyDescent="0.2">
      <c r="C14515" s="1"/>
      <c r="D14515" s="1"/>
      <c r="F14515" s="6"/>
      <c r="G14515" s="13"/>
      <c r="M14515" s="14"/>
      <c r="O14515" s="13"/>
      <c r="P14515" s="6"/>
      <c r="Q14515" s="7"/>
    </row>
    <row r="14516" spans="3:17" x14ac:dyDescent="0.2">
      <c r="C14516" s="1"/>
      <c r="D14516" s="1"/>
      <c r="F14516" s="6"/>
      <c r="G14516" s="13"/>
      <c r="M14516" s="14"/>
      <c r="O14516" s="13"/>
      <c r="P14516" s="6"/>
      <c r="Q14516" s="7"/>
    </row>
    <row r="14517" spans="3:17" x14ac:dyDescent="0.2">
      <c r="C14517" s="1"/>
      <c r="D14517" s="1"/>
      <c r="F14517" s="6"/>
      <c r="G14517" s="13"/>
      <c r="M14517" s="14"/>
      <c r="O14517" s="13"/>
      <c r="P14517" s="6"/>
      <c r="Q14517" s="7"/>
    </row>
    <row r="14518" spans="3:17" x14ac:dyDescent="0.2">
      <c r="C14518" s="1"/>
      <c r="D14518" s="1"/>
      <c r="F14518" s="6"/>
      <c r="G14518" s="13"/>
      <c r="M14518" s="14"/>
      <c r="O14518" s="13"/>
      <c r="P14518" s="6"/>
      <c r="Q14518" s="7"/>
    </row>
    <row r="14519" spans="3:17" x14ac:dyDescent="0.2">
      <c r="C14519" s="1"/>
      <c r="D14519" s="1"/>
      <c r="F14519" s="6"/>
      <c r="G14519" s="13"/>
      <c r="M14519" s="14"/>
      <c r="O14519" s="13"/>
      <c r="P14519" s="6"/>
      <c r="Q14519" s="7"/>
    </row>
    <row r="14520" spans="3:17" x14ac:dyDescent="0.2">
      <c r="C14520" s="1"/>
      <c r="D14520" s="1"/>
      <c r="F14520" s="6"/>
      <c r="G14520" s="13"/>
      <c r="M14520" s="14"/>
      <c r="O14520" s="13"/>
      <c r="P14520" s="6"/>
      <c r="Q14520" s="7"/>
    </row>
    <row r="14521" spans="3:17" x14ac:dyDescent="0.2">
      <c r="C14521" s="1"/>
      <c r="D14521" s="1"/>
      <c r="F14521" s="6"/>
      <c r="G14521" s="13"/>
      <c r="M14521" s="14"/>
      <c r="O14521" s="13"/>
      <c r="P14521" s="6"/>
      <c r="Q14521" s="7"/>
    </row>
    <row r="14522" spans="3:17" x14ac:dyDescent="0.2">
      <c r="C14522" s="1"/>
      <c r="D14522" s="1"/>
      <c r="F14522" s="6"/>
      <c r="G14522" s="13"/>
      <c r="M14522" s="14"/>
      <c r="O14522" s="13"/>
      <c r="P14522" s="6"/>
      <c r="Q14522" s="7"/>
    </row>
    <row r="14523" spans="3:17" x14ac:dyDescent="0.2">
      <c r="C14523" s="1"/>
      <c r="D14523" s="1"/>
      <c r="F14523" s="6"/>
      <c r="G14523" s="13"/>
      <c r="M14523" s="14"/>
      <c r="O14523" s="13"/>
      <c r="P14523" s="6"/>
      <c r="Q14523" s="7"/>
    </row>
    <row r="14524" spans="3:17" x14ac:dyDescent="0.2">
      <c r="C14524" s="1"/>
      <c r="D14524" s="1"/>
      <c r="F14524" s="6"/>
      <c r="G14524" s="13"/>
      <c r="M14524" s="14"/>
      <c r="O14524" s="13"/>
      <c r="P14524" s="6"/>
      <c r="Q14524" s="7"/>
    </row>
    <row r="14525" spans="3:17" x14ac:dyDescent="0.2">
      <c r="C14525" s="1"/>
      <c r="D14525" s="1"/>
      <c r="F14525" s="6"/>
      <c r="G14525" s="13"/>
      <c r="M14525" s="14"/>
      <c r="O14525" s="13"/>
      <c r="P14525" s="6"/>
      <c r="Q14525" s="7"/>
    </row>
    <row r="14526" spans="3:17" x14ac:dyDescent="0.2">
      <c r="C14526" s="1"/>
      <c r="D14526" s="1"/>
      <c r="F14526" s="6"/>
      <c r="G14526" s="13"/>
      <c r="M14526" s="14"/>
      <c r="O14526" s="13"/>
      <c r="P14526" s="6"/>
      <c r="Q14526" s="7"/>
    </row>
    <row r="14527" spans="3:17" x14ac:dyDescent="0.2">
      <c r="C14527" s="1"/>
      <c r="D14527" s="1"/>
      <c r="F14527" s="6"/>
      <c r="G14527" s="13"/>
      <c r="M14527" s="14"/>
      <c r="O14527" s="13"/>
      <c r="P14527" s="6"/>
      <c r="Q14527" s="7"/>
    </row>
    <row r="14528" spans="3:17" x14ac:dyDescent="0.2">
      <c r="C14528" s="1"/>
      <c r="D14528" s="1"/>
      <c r="F14528" s="6"/>
      <c r="G14528" s="13"/>
      <c r="M14528" s="14"/>
      <c r="O14528" s="13"/>
      <c r="P14528" s="6"/>
      <c r="Q14528" s="7"/>
    </row>
    <row r="14529" spans="3:17" x14ac:dyDescent="0.2">
      <c r="C14529" s="1"/>
      <c r="D14529" s="1"/>
      <c r="F14529" s="6"/>
      <c r="G14529" s="13"/>
      <c r="M14529" s="14"/>
      <c r="O14529" s="13"/>
      <c r="P14529" s="6"/>
      <c r="Q14529" s="7"/>
    </row>
    <row r="14530" spans="3:17" x14ac:dyDescent="0.2">
      <c r="C14530" s="1"/>
      <c r="D14530" s="1"/>
      <c r="F14530" s="6"/>
      <c r="G14530" s="13"/>
      <c r="M14530" s="14"/>
      <c r="O14530" s="13"/>
      <c r="P14530" s="6"/>
      <c r="Q14530" s="7"/>
    </row>
    <row r="14531" spans="3:17" x14ac:dyDescent="0.2">
      <c r="C14531" s="1"/>
      <c r="D14531" s="1"/>
      <c r="F14531" s="6"/>
      <c r="G14531" s="13"/>
      <c r="M14531" s="14"/>
      <c r="O14531" s="13"/>
      <c r="P14531" s="6"/>
      <c r="Q14531" s="7"/>
    </row>
    <row r="14532" spans="3:17" x14ac:dyDescent="0.2">
      <c r="C14532" s="1"/>
      <c r="D14532" s="1"/>
      <c r="F14532" s="6"/>
      <c r="G14532" s="13"/>
      <c r="M14532" s="14"/>
      <c r="O14532" s="13"/>
      <c r="P14532" s="6"/>
      <c r="Q14532" s="7"/>
    </row>
    <row r="14533" spans="3:17" x14ac:dyDescent="0.2">
      <c r="C14533" s="1"/>
      <c r="D14533" s="1"/>
      <c r="F14533" s="6"/>
      <c r="G14533" s="13"/>
      <c r="M14533" s="14"/>
      <c r="O14533" s="13"/>
      <c r="P14533" s="6"/>
      <c r="Q14533" s="7"/>
    </row>
    <row r="14534" spans="3:17" x14ac:dyDescent="0.2">
      <c r="C14534" s="1"/>
      <c r="D14534" s="1"/>
      <c r="F14534" s="6"/>
      <c r="G14534" s="13"/>
      <c r="M14534" s="14"/>
      <c r="O14534" s="13"/>
      <c r="P14534" s="6"/>
      <c r="Q14534" s="7"/>
    </row>
    <row r="14535" spans="3:17" x14ac:dyDescent="0.2">
      <c r="C14535" s="1"/>
      <c r="D14535" s="1"/>
      <c r="F14535" s="6"/>
      <c r="G14535" s="13"/>
      <c r="M14535" s="14"/>
      <c r="O14535" s="13"/>
      <c r="P14535" s="6"/>
      <c r="Q14535" s="7"/>
    </row>
    <row r="14536" spans="3:17" x14ac:dyDescent="0.2">
      <c r="C14536" s="1"/>
      <c r="D14536" s="1"/>
      <c r="F14536" s="6"/>
      <c r="G14536" s="13"/>
      <c r="M14536" s="14"/>
      <c r="O14536" s="13"/>
      <c r="P14536" s="6"/>
      <c r="Q14536" s="7"/>
    </row>
    <row r="14537" spans="3:17" x14ac:dyDescent="0.2">
      <c r="C14537" s="1"/>
      <c r="D14537" s="1"/>
      <c r="F14537" s="6"/>
      <c r="G14537" s="13"/>
      <c r="M14537" s="14"/>
      <c r="O14537" s="13"/>
      <c r="P14537" s="6"/>
      <c r="Q14537" s="7"/>
    </row>
    <row r="14538" spans="3:17" x14ac:dyDescent="0.2">
      <c r="C14538" s="1"/>
      <c r="D14538" s="1"/>
      <c r="F14538" s="6"/>
      <c r="G14538" s="13"/>
      <c r="M14538" s="14"/>
      <c r="O14538" s="13"/>
      <c r="P14538" s="6"/>
      <c r="Q14538" s="7"/>
    </row>
    <row r="14539" spans="3:17" x14ac:dyDescent="0.2">
      <c r="C14539" s="1"/>
      <c r="D14539" s="1"/>
      <c r="F14539" s="6"/>
      <c r="G14539" s="13"/>
      <c r="M14539" s="14"/>
      <c r="O14539" s="13"/>
      <c r="P14539" s="6"/>
      <c r="Q14539" s="7"/>
    </row>
    <row r="14540" spans="3:17" x14ac:dyDescent="0.2">
      <c r="C14540" s="1"/>
      <c r="D14540" s="1"/>
      <c r="F14540" s="6"/>
      <c r="G14540" s="13"/>
      <c r="M14540" s="14"/>
      <c r="O14540" s="13"/>
      <c r="P14540" s="6"/>
      <c r="Q14540" s="7"/>
    </row>
    <row r="14541" spans="3:17" x14ac:dyDescent="0.2">
      <c r="C14541" s="1"/>
      <c r="D14541" s="1"/>
      <c r="F14541" s="6"/>
      <c r="G14541" s="13"/>
      <c r="M14541" s="14"/>
      <c r="O14541" s="13"/>
      <c r="P14541" s="6"/>
      <c r="Q14541" s="7"/>
    </row>
    <row r="14542" spans="3:17" x14ac:dyDescent="0.2">
      <c r="C14542" s="1"/>
      <c r="D14542" s="1"/>
      <c r="F14542" s="6"/>
      <c r="G14542" s="13"/>
      <c r="M14542" s="14"/>
      <c r="O14542" s="13"/>
      <c r="P14542" s="6"/>
      <c r="Q14542" s="7"/>
    </row>
    <row r="14543" spans="3:17" x14ac:dyDescent="0.2">
      <c r="C14543" s="1"/>
      <c r="D14543" s="1"/>
      <c r="F14543" s="6"/>
      <c r="G14543" s="13"/>
      <c r="M14543" s="14"/>
      <c r="O14543" s="13"/>
      <c r="P14543" s="6"/>
      <c r="Q14543" s="7"/>
    </row>
    <row r="14544" spans="3:17" x14ac:dyDescent="0.2">
      <c r="C14544" s="1"/>
      <c r="D14544" s="1"/>
      <c r="F14544" s="6"/>
      <c r="G14544" s="13"/>
      <c r="M14544" s="14"/>
      <c r="O14544" s="13"/>
      <c r="P14544" s="6"/>
      <c r="Q14544" s="7"/>
    </row>
    <row r="14545" spans="3:17" x14ac:dyDescent="0.2">
      <c r="C14545" s="1"/>
      <c r="D14545" s="1"/>
      <c r="F14545" s="6"/>
      <c r="G14545" s="13"/>
      <c r="M14545" s="14"/>
      <c r="O14545" s="13"/>
      <c r="P14545" s="6"/>
      <c r="Q14545" s="7"/>
    </row>
    <row r="14546" spans="3:17" x14ac:dyDescent="0.2">
      <c r="C14546" s="1"/>
      <c r="D14546" s="1"/>
      <c r="F14546" s="6"/>
      <c r="G14546" s="13"/>
      <c r="M14546" s="14"/>
      <c r="O14546" s="13"/>
      <c r="P14546" s="6"/>
      <c r="Q14546" s="7"/>
    </row>
    <row r="14547" spans="3:17" x14ac:dyDescent="0.2">
      <c r="C14547" s="1"/>
      <c r="D14547" s="1"/>
      <c r="F14547" s="6"/>
      <c r="G14547" s="13"/>
      <c r="M14547" s="14"/>
      <c r="O14547" s="13"/>
      <c r="P14547" s="6"/>
      <c r="Q14547" s="7"/>
    </row>
    <row r="14548" spans="3:17" x14ac:dyDescent="0.2">
      <c r="C14548" s="1"/>
      <c r="D14548" s="1"/>
      <c r="F14548" s="6"/>
      <c r="G14548" s="13"/>
      <c r="M14548" s="14"/>
      <c r="O14548" s="13"/>
      <c r="P14548" s="6"/>
      <c r="Q14548" s="7"/>
    </row>
    <row r="14549" spans="3:17" x14ac:dyDescent="0.2">
      <c r="C14549" s="1"/>
      <c r="D14549" s="1"/>
      <c r="F14549" s="6"/>
      <c r="G14549" s="13"/>
      <c r="M14549" s="14"/>
      <c r="O14549" s="13"/>
      <c r="P14549" s="6"/>
      <c r="Q14549" s="7"/>
    </row>
    <row r="14550" spans="3:17" x14ac:dyDescent="0.2">
      <c r="C14550" s="1"/>
      <c r="D14550" s="1"/>
      <c r="F14550" s="6"/>
      <c r="G14550" s="13"/>
      <c r="M14550" s="14"/>
      <c r="O14550" s="13"/>
      <c r="P14550" s="6"/>
      <c r="Q14550" s="7"/>
    </row>
    <row r="14551" spans="3:17" x14ac:dyDescent="0.2">
      <c r="C14551" s="1"/>
      <c r="D14551" s="1"/>
      <c r="F14551" s="6"/>
      <c r="G14551" s="13"/>
      <c r="M14551" s="14"/>
      <c r="O14551" s="13"/>
      <c r="P14551" s="6"/>
      <c r="Q14551" s="7"/>
    </row>
    <row r="14552" spans="3:17" x14ac:dyDescent="0.2">
      <c r="C14552" s="1"/>
      <c r="D14552" s="1"/>
      <c r="F14552" s="6"/>
      <c r="G14552" s="13"/>
      <c r="M14552" s="14"/>
      <c r="O14552" s="13"/>
      <c r="P14552" s="6"/>
      <c r="Q14552" s="7"/>
    </row>
    <row r="14553" spans="3:17" x14ac:dyDescent="0.2">
      <c r="C14553" s="1"/>
      <c r="D14553" s="1"/>
      <c r="F14553" s="6"/>
      <c r="G14553" s="13"/>
      <c r="M14553" s="14"/>
      <c r="O14553" s="13"/>
      <c r="P14553" s="6"/>
      <c r="Q14553" s="7"/>
    </row>
    <row r="14554" spans="3:17" x14ac:dyDescent="0.2">
      <c r="C14554" s="1"/>
      <c r="D14554" s="1"/>
      <c r="F14554" s="6"/>
      <c r="G14554" s="13"/>
      <c r="M14554" s="14"/>
      <c r="O14554" s="13"/>
      <c r="P14554" s="6"/>
      <c r="Q14554" s="7"/>
    </row>
    <row r="14555" spans="3:17" x14ac:dyDescent="0.2">
      <c r="C14555" s="1"/>
      <c r="D14555" s="1"/>
      <c r="F14555" s="6"/>
      <c r="G14555" s="13"/>
      <c r="M14555" s="14"/>
      <c r="O14555" s="13"/>
      <c r="P14555" s="6"/>
      <c r="Q14555" s="7"/>
    </row>
    <row r="14556" spans="3:17" x14ac:dyDescent="0.2">
      <c r="C14556" s="1"/>
      <c r="D14556" s="1"/>
      <c r="F14556" s="6"/>
      <c r="G14556" s="13"/>
      <c r="M14556" s="14"/>
      <c r="O14556" s="13"/>
      <c r="P14556" s="6"/>
      <c r="Q14556" s="7"/>
    </row>
    <row r="14557" spans="3:17" x14ac:dyDescent="0.2">
      <c r="C14557" s="1"/>
      <c r="D14557" s="1"/>
      <c r="F14557" s="6"/>
      <c r="G14557" s="13"/>
      <c r="M14557" s="14"/>
      <c r="O14557" s="13"/>
      <c r="P14557" s="6"/>
      <c r="Q14557" s="7"/>
    </row>
    <row r="14558" spans="3:17" x14ac:dyDescent="0.2">
      <c r="C14558" s="1"/>
      <c r="D14558" s="1"/>
      <c r="F14558" s="6"/>
      <c r="G14558" s="13"/>
      <c r="M14558" s="14"/>
      <c r="O14558" s="13"/>
      <c r="P14558" s="6"/>
      <c r="Q14558" s="7"/>
    </row>
    <row r="14559" spans="3:17" x14ac:dyDescent="0.2">
      <c r="C14559" s="1"/>
      <c r="D14559" s="1"/>
      <c r="F14559" s="6"/>
      <c r="G14559" s="13"/>
      <c r="M14559" s="14"/>
      <c r="O14559" s="13"/>
      <c r="P14559" s="6"/>
      <c r="Q14559" s="7"/>
    </row>
    <row r="14560" spans="3:17" x14ac:dyDescent="0.2">
      <c r="C14560" s="1"/>
      <c r="D14560" s="1"/>
      <c r="F14560" s="6"/>
      <c r="G14560" s="13"/>
      <c r="M14560" s="14"/>
      <c r="O14560" s="13"/>
      <c r="P14560" s="6"/>
      <c r="Q14560" s="7"/>
    </row>
    <row r="14561" spans="3:17" x14ac:dyDescent="0.2">
      <c r="C14561" s="1"/>
      <c r="D14561" s="1"/>
      <c r="F14561" s="6"/>
      <c r="G14561" s="13"/>
      <c r="M14561" s="14"/>
      <c r="O14561" s="13"/>
      <c r="P14561" s="6"/>
      <c r="Q14561" s="7"/>
    </row>
    <row r="14562" spans="3:17" x14ac:dyDescent="0.2">
      <c r="C14562" s="1"/>
      <c r="D14562" s="1"/>
      <c r="F14562" s="6"/>
      <c r="G14562" s="13"/>
      <c r="M14562" s="14"/>
      <c r="O14562" s="13"/>
      <c r="P14562" s="6"/>
      <c r="Q14562" s="7"/>
    </row>
    <row r="14563" spans="3:17" x14ac:dyDescent="0.2">
      <c r="C14563" s="1"/>
      <c r="D14563" s="1"/>
      <c r="F14563" s="6"/>
      <c r="G14563" s="13"/>
      <c r="M14563" s="14"/>
      <c r="O14563" s="13"/>
      <c r="P14563" s="6"/>
      <c r="Q14563" s="7"/>
    </row>
    <row r="14564" spans="3:17" x14ac:dyDescent="0.2">
      <c r="C14564" s="1"/>
      <c r="D14564" s="1"/>
      <c r="F14564" s="6"/>
      <c r="G14564" s="13"/>
      <c r="M14564" s="14"/>
      <c r="O14564" s="13"/>
      <c r="P14564" s="6"/>
      <c r="Q14564" s="7"/>
    </row>
    <row r="14565" spans="3:17" x14ac:dyDescent="0.2">
      <c r="C14565" s="1"/>
      <c r="D14565" s="1"/>
      <c r="F14565" s="6"/>
      <c r="G14565" s="13"/>
      <c r="M14565" s="14"/>
      <c r="O14565" s="13"/>
      <c r="P14565" s="6"/>
      <c r="Q14565" s="7"/>
    </row>
    <row r="14566" spans="3:17" x14ac:dyDescent="0.2">
      <c r="C14566" s="1"/>
      <c r="D14566" s="1"/>
      <c r="F14566" s="6"/>
      <c r="G14566" s="13"/>
      <c r="M14566" s="14"/>
      <c r="O14566" s="13"/>
      <c r="P14566" s="6"/>
      <c r="Q14566" s="7"/>
    </row>
    <row r="14567" spans="3:17" x14ac:dyDescent="0.2">
      <c r="C14567" s="1"/>
      <c r="D14567" s="1"/>
      <c r="F14567" s="6"/>
      <c r="G14567" s="13"/>
      <c r="M14567" s="14"/>
      <c r="O14567" s="13"/>
      <c r="P14567" s="6"/>
      <c r="Q14567" s="7"/>
    </row>
    <row r="14568" spans="3:17" x14ac:dyDescent="0.2">
      <c r="C14568" s="1"/>
      <c r="D14568" s="1"/>
      <c r="F14568" s="6"/>
      <c r="G14568" s="13"/>
      <c r="M14568" s="14"/>
      <c r="O14568" s="13"/>
      <c r="P14568" s="6"/>
      <c r="Q14568" s="7"/>
    </row>
    <row r="14569" spans="3:17" x14ac:dyDescent="0.2">
      <c r="C14569" s="1"/>
      <c r="D14569" s="1"/>
      <c r="F14569" s="6"/>
      <c r="G14569" s="13"/>
      <c r="M14569" s="14"/>
      <c r="O14569" s="13"/>
      <c r="P14569" s="6"/>
      <c r="Q14569" s="7"/>
    </row>
    <row r="14570" spans="3:17" x14ac:dyDescent="0.2">
      <c r="C14570" s="1"/>
      <c r="D14570" s="1"/>
      <c r="F14570" s="6"/>
      <c r="G14570" s="13"/>
      <c r="M14570" s="14"/>
      <c r="O14570" s="13"/>
      <c r="P14570" s="6"/>
      <c r="Q14570" s="7"/>
    </row>
    <row r="14571" spans="3:17" x14ac:dyDescent="0.2">
      <c r="C14571" s="1"/>
      <c r="D14571" s="1"/>
      <c r="F14571" s="6"/>
      <c r="G14571" s="13"/>
      <c r="M14571" s="14"/>
      <c r="O14571" s="13"/>
      <c r="P14571" s="6"/>
      <c r="Q14571" s="7"/>
    </row>
    <row r="14572" spans="3:17" x14ac:dyDescent="0.2">
      <c r="C14572" s="1"/>
      <c r="D14572" s="1"/>
      <c r="F14572" s="6"/>
      <c r="G14572" s="13"/>
      <c r="M14572" s="14"/>
      <c r="O14572" s="13"/>
      <c r="P14572" s="6"/>
      <c r="Q14572" s="7"/>
    </row>
    <row r="14573" spans="3:17" x14ac:dyDescent="0.2">
      <c r="C14573" s="1"/>
      <c r="D14573" s="1"/>
      <c r="F14573" s="6"/>
      <c r="G14573" s="13"/>
      <c r="M14573" s="14"/>
      <c r="O14573" s="13"/>
      <c r="P14573" s="6"/>
      <c r="Q14573" s="7"/>
    </row>
    <row r="14574" spans="3:17" x14ac:dyDescent="0.2">
      <c r="C14574" s="1"/>
      <c r="D14574" s="1"/>
      <c r="F14574" s="6"/>
      <c r="G14574" s="13"/>
      <c r="M14574" s="14"/>
      <c r="O14574" s="13"/>
      <c r="P14574" s="6"/>
      <c r="Q14574" s="7"/>
    </row>
    <row r="14575" spans="3:17" x14ac:dyDescent="0.2">
      <c r="C14575" s="1"/>
      <c r="D14575" s="1"/>
      <c r="F14575" s="6"/>
      <c r="G14575" s="13"/>
      <c r="M14575" s="14"/>
      <c r="O14575" s="13"/>
      <c r="P14575" s="6"/>
      <c r="Q14575" s="7"/>
    </row>
    <row r="14576" spans="3:17" x14ac:dyDescent="0.2">
      <c r="C14576" s="1"/>
      <c r="D14576" s="1"/>
      <c r="F14576" s="6"/>
      <c r="G14576" s="13"/>
      <c r="M14576" s="14"/>
      <c r="O14576" s="13"/>
      <c r="P14576" s="6"/>
      <c r="Q14576" s="7"/>
    </row>
    <row r="14577" spans="3:17" x14ac:dyDescent="0.2">
      <c r="C14577" s="1"/>
      <c r="D14577" s="1"/>
      <c r="F14577" s="6"/>
      <c r="G14577" s="13"/>
      <c r="M14577" s="14"/>
      <c r="O14577" s="13"/>
      <c r="P14577" s="6"/>
      <c r="Q14577" s="7"/>
    </row>
    <row r="14578" spans="3:17" x14ac:dyDescent="0.2">
      <c r="C14578" s="1"/>
      <c r="D14578" s="1"/>
      <c r="F14578" s="6"/>
      <c r="G14578" s="13"/>
      <c r="M14578" s="14"/>
      <c r="O14578" s="13"/>
      <c r="P14578" s="6"/>
      <c r="Q14578" s="7"/>
    </row>
    <row r="14579" spans="3:17" x14ac:dyDescent="0.2">
      <c r="C14579" s="1"/>
      <c r="D14579" s="1"/>
      <c r="F14579" s="6"/>
      <c r="G14579" s="13"/>
      <c r="M14579" s="14"/>
      <c r="O14579" s="13"/>
      <c r="P14579" s="6"/>
      <c r="Q14579" s="7"/>
    </row>
    <row r="14580" spans="3:17" x14ac:dyDescent="0.2">
      <c r="C14580" s="1"/>
      <c r="D14580" s="1"/>
      <c r="F14580" s="6"/>
      <c r="G14580" s="13"/>
      <c r="M14580" s="14"/>
      <c r="O14580" s="13"/>
      <c r="P14580" s="6"/>
      <c r="Q14580" s="7"/>
    </row>
    <row r="14581" spans="3:17" x14ac:dyDescent="0.2">
      <c r="C14581" s="1"/>
      <c r="D14581" s="1"/>
      <c r="F14581" s="6"/>
      <c r="G14581" s="13"/>
      <c r="M14581" s="14"/>
      <c r="O14581" s="13"/>
      <c r="P14581" s="6"/>
      <c r="Q14581" s="7"/>
    </row>
    <row r="14582" spans="3:17" x14ac:dyDescent="0.2">
      <c r="C14582" s="1"/>
      <c r="D14582" s="1"/>
      <c r="F14582" s="6"/>
      <c r="G14582" s="13"/>
      <c r="M14582" s="14"/>
      <c r="O14582" s="13"/>
      <c r="P14582" s="6"/>
      <c r="Q14582" s="7"/>
    </row>
    <row r="14583" spans="3:17" x14ac:dyDescent="0.2">
      <c r="C14583" s="1"/>
      <c r="D14583" s="1"/>
      <c r="F14583" s="6"/>
      <c r="G14583" s="13"/>
      <c r="M14583" s="14"/>
      <c r="O14583" s="13"/>
      <c r="P14583" s="6"/>
      <c r="Q14583" s="7"/>
    </row>
    <row r="14584" spans="3:17" x14ac:dyDescent="0.2">
      <c r="C14584" s="1"/>
      <c r="D14584" s="1"/>
      <c r="F14584" s="6"/>
      <c r="G14584" s="13"/>
      <c r="M14584" s="14"/>
      <c r="O14584" s="13"/>
      <c r="P14584" s="6"/>
      <c r="Q14584" s="7"/>
    </row>
    <row r="14585" spans="3:17" x14ac:dyDescent="0.2">
      <c r="C14585" s="1"/>
      <c r="D14585" s="1"/>
      <c r="F14585" s="6"/>
      <c r="G14585" s="13"/>
      <c r="M14585" s="14"/>
      <c r="O14585" s="13"/>
      <c r="P14585" s="6"/>
      <c r="Q14585" s="7"/>
    </row>
    <row r="14586" spans="3:17" x14ac:dyDescent="0.2">
      <c r="C14586" s="1"/>
      <c r="D14586" s="1"/>
      <c r="F14586" s="6"/>
      <c r="G14586" s="13"/>
      <c r="M14586" s="14"/>
      <c r="O14586" s="13"/>
      <c r="P14586" s="6"/>
      <c r="Q14586" s="7"/>
    </row>
    <row r="14587" spans="3:17" x14ac:dyDescent="0.2">
      <c r="C14587" s="1"/>
      <c r="D14587" s="1"/>
      <c r="F14587" s="6"/>
      <c r="G14587" s="13"/>
      <c r="M14587" s="14"/>
      <c r="O14587" s="13"/>
      <c r="P14587" s="6"/>
      <c r="Q14587" s="7"/>
    </row>
    <row r="14588" spans="3:17" x14ac:dyDescent="0.2">
      <c r="C14588" s="1"/>
      <c r="D14588" s="1"/>
      <c r="F14588" s="6"/>
      <c r="G14588" s="13"/>
      <c r="M14588" s="14"/>
      <c r="O14588" s="13"/>
      <c r="P14588" s="6"/>
      <c r="Q14588" s="7"/>
    </row>
    <row r="14589" spans="3:17" x14ac:dyDescent="0.2">
      <c r="C14589" s="1"/>
      <c r="D14589" s="1"/>
      <c r="F14589" s="6"/>
      <c r="G14589" s="13"/>
      <c r="M14589" s="14"/>
      <c r="O14589" s="13"/>
      <c r="P14589" s="6"/>
      <c r="Q14589" s="7"/>
    </row>
    <row r="14590" spans="3:17" x14ac:dyDescent="0.2">
      <c r="C14590" s="1"/>
      <c r="D14590" s="1"/>
      <c r="F14590" s="6"/>
      <c r="G14590" s="13"/>
      <c r="M14590" s="14"/>
      <c r="O14590" s="13"/>
      <c r="P14590" s="6"/>
      <c r="Q14590" s="7"/>
    </row>
    <row r="14591" spans="3:17" x14ac:dyDescent="0.2">
      <c r="C14591" s="1"/>
      <c r="D14591" s="1"/>
      <c r="F14591" s="6"/>
      <c r="G14591" s="13"/>
      <c r="M14591" s="14"/>
      <c r="O14591" s="13"/>
      <c r="P14591" s="6"/>
      <c r="Q14591" s="7"/>
    </row>
    <row r="14592" spans="3:17" x14ac:dyDescent="0.2">
      <c r="C14592" s="1"/>
      <c r="D14592" s="1"/>
      <c r="F14592" s="6"/>
      <c r="G14592" s="13"/>
      <c r="M14592" s="14"/>
      <c r="O14592" s="13"/>
      <c r="P14592" s="6"/>
      <c r="Q14592" s="7"/>
    </row>
    <row r="14593" spans="3:17" x14ac:dyDescent="0.2">
      <c r="C14593" s="1"/>
      <c r="D14593" s="1"/>
      <c r="F14593" s="6"/>
      <c r="G14593" s="13"/>
      <c r="M14593" s="14"/>
      <c r="O14593" s="13"/>
      <c r="P14593" s="6"/>
      <c r="Q14593" s="7"/>
    </row>
    <row r="14594" spans="3:17" x14ac:dyDescent="0.2">
      <c r="C14594" s="1"/>
      <c r="D14594" s="1"/>
      <c r="F14594" s="6"/>
      <c r="G14594" s="13"/>
      <c r="M14594" s="14"/>
      <c r="O14594" s="13"/>
      <c r="P14594" s="6"/>
      <c r="Q14594" s="7"/>
    </row>
    <row r="14595" spans="3:17" x14ac:dyDescent="0.2">
      <c r="C14595" s="1"/>
      <c r="D14595" s="1"/>
      <c r="F14595" s="6"/>
      <c r="G14595" s="13"/>
      <c r="M14595" s="14"/>
      <c r="O14595" s="13"/>
      <c r="P14595" s="6"/>
      <c r="Q14595" s="7"/>
    </row>
    <row r="14596" spans="3:17" x14ac:dyDescent="0.2">
      <c r="C14596" s="1"/>
      <c r="D14596" s="1"/>
      <c r="F14596" s="6"/>
      <c r="G14596" s="13"/>
      <c r="M14596" s="14"/>
      <c r="O14596" s="13"/>
      <c r="P14596" s="6"/>
      <c r="Q14596" s="7"/>
    </row>
    <row r="14597" spans="3:17" x14ac:dyDescent="0.2">
      <c r="C14597" s="1"/>
      <c r="D14597" s="1"/>
      <c r="F14597" s="6"/>
      <c r="G14597" s="13"/>
      <c r="M14597" s="14"/>
      <c r="O14597" s="13"/>
      <c r="P14597" s="6"/>
      <c r="Q14597" s="7"/>
    </row>
    <row r="14598" spans="3:17" x14ac:dyDescent="0.2">
      <c r="C14598" s="1"/>
      <c r="D14598" s="1"/>
      <c r="F14598" s="6"/>
      <c r="G14598" s="13"/>
      <c r="M14598" s="14"/>
      <c r="O14598" s="13"/>
      <c r="P14598" s="6"/>
      <c r="Q14598" s="7"/>
    </row>
    <row r="14599" spans="3:17" x14ac:dyDescent="0.2">
      <c r="C14599" s="1"/>
      <c r="D14599" s="1"/>
      <c r="F14599" s="6"/>
      <c r="G14599" s="13"/>
      <c r="M14599" s="14"/>
      <c r="O14599" s="13"/>
      <c r="P14599" s="6"/>
      <c r="Q14599" s="7"/>
    </row>
    <row r="14600" spans="3:17" x14ac:dyDescent="0.2">
      <c r="C14600" s="1"/>
      <c r="D14600" s="1"/>
      <c r="F14600" s="6"/>
      <c r="G14600" s="13"/>
      <c r="M14600" s="14"/>
      <c r="O14600" s="13"/>
      <c r="P14600" s="6"/>
      <c r="Q14600" s="7"/>
    </row>
    <row r="14601" spans="3:17" x14ac:dyDescent="0.2">
      <c r="C14601" s="1"/>
      <c r="D14601" s="1"/>
      <c r="F14601" s="6"/>
      <c r="G14601" s="13"/>
      <c r="M14601" s="14"/>
      <c r="O14601" s="13"/>
      <c r="P14601" s="6"/>
      <c r="Q14601" s="7"/>
    </row>
    <row r="14602" spans="3:17" x14ac:dyDescent="0.2">
      <c r="C14602" s="1"/>
      <c r="D14602" s="1"/>
      <c r="F14602" s="6"/>
      <c r="G14602" s="13"/>
      <c r="M14602" s="14"/>
      <c r="O14602" s="13"/>
      <c r="P14602" s="6"/>
      <c r="Q14602" s="7"/>
    </row>
    <row r="14603" spans="3:17" x14ac:dyDescent="0.2">
      <c r="C14603" s="1"/>
      <c r="D14603" s="1"/>
      <c r="F14603" s="6"/>
      <c r="G14603" s="13"/>
      <c r="M14603" s="14"/>
      <c r="O14603" s="13"/>
      <c r="P14603" s="6"/>
      <c r="Q14603" s="7"/>
    </row>
    <row r="14604" spans="3:17" x14ac:dyDescent="0.2">
      <c r="C14604" s="1"/>
      <c r="D14604" s="1"/>
      <c r="F14604" s="6"/>
      <c r="G14604" s="13"/>
      <c r="M14604" s="14"/>
      <c r="O14604" s="13"/>
      <c r="P14604" s="6"/>
      <c r="Q14604" s="7"/>
    </row>
    <row r="14605" spans="3:17" x14ac:dyDescent="0.2">
      <c r="C14605" s="1"/>
      <c r="D14605" s="1"/>
      <c r="F14605" s="6"/>
      <c r="G14605" s="13"/>
      <c r="M14605" s="14"/>
      <c r="O14605" s="13"/>
      <c r="P14605" s="6"/>
      <c r="Q14605" s="7"/>
    </row>
    <row r="14606" spans="3:17" x14ac:dyDescent="0.2">
      <c r="C14606" s="1"/>
      <c r="D14606" s="1"/>
      <c r="F14606" s="6"/>
      <c r="G14606" s="13"/>
      <c r="M14606" s="14"/>
      <c r="O14606" s="13"/>
      <c r="P14606" s="6"/>
      <c r="Q14606" s="7"/>
    </row>
    <row r="14607" spans="3:17" x14ac:dyDescent="0.2">
      <c r="C14607" s="1"/>
      <c r="D14607" s="1"/>
      <c r="F14607" s="6"/>
      <c r="G14607" s="13"/>
      <c r="M14607" s="14"/>
      <c r="O14607" s="13"/>
      <c r="P14607" s="6"/>
      <c r="Q14607" s="7"/>
    </row>
    <row r="14608" spans="3:17" x14ac:dyDescent="0.2">
      <c r="C14608" s="1"/>
      <c r="D14608" s="1"/>
      <c r="F14608" s="6"/>
      <c r="G14608" s="13"/>
      <c r="M14608" s="14"/>
      <c r="O14608" s="13"/>
      <c r="P14608" s="6"/>
      <c r="Q14608" s="7"/>
    </row>
    <row r="14609" spans="3:17" x14ac:dyDescent="0.2">
      <c r="C14609" s="1"/>
      <c r="D14609" s="1"/>
      <c r="F14609" s="6"/>
      <c r="G14609" s="13"/>
      <c r="M14609" s="14"/>
      <c r="O14609" s="13"/>
      <c r="P14609" s="6"/>
      <c r="Q14609" s="7"/>
    </row>
    <row r="14610" spans="3:17" x14ac:dyDescent="0.2">
      <c r="C14610" s="1"/>
      <c r="D14610" s="1"/>
      <c r="F14610" s="6"/>
      <c r="G14610" s="13"/>
      <c r="M14610" s="14"/>
      <c r="O14610" s="13"/>
      <c r="P14610" s="6"/>
      <c r="Q14610" s="7"/>
    </row>
    <row r="14611" spans="3:17" x14ac:dyDescent="0.2">
      <c r="C14611" s="1"/>
      <c r="D14611" s="1"/>
      <c r="F14611" s="6"/>
      <c r="G14611" s="13"/>
      <c r="M14611" s="14"/>
      <c r="O14611" s="13"/>
      <c r="P14611" s="6"/>
      <c r="Q14611" s="7"/>
    </row>
    <row r="14612" spans="3:17" x14ac:dyDescent="0.2">
      <c r="C14612" s="1"/>
      <c r="D14612" s="1"/>
      <c r="F14612" s="6"/>
      <c r="G14612" s="13"/>
      <c r="M14612" s="14"/>
      <c r="O14612" s="13"/>
      <c r="P14612" s="6"/>
      <c r="Q14612" s="7"/>
    </row>
    <row r="14613" spans="3:17" x14ac:dyDescent="0.2">
      <c r="C14613" s="1"/>
      <c r="D14613" s="1"/>
      <c r="F14613" s="6"/>
      <c r="G14613" s="13"/>
      <c r="M14613" s="14"/>
      <c r="O14613" s="13"/>
      <c r="P14613" s="6"/>
      <c r="Q14613" s="7"/>
    </row>
    <row r="14614" spans="3:17" x14ac:dyDescent="0.2">
      <c r="C14614" s="1"/>
      <c r="D14614" s="1"/>
      <c r="F14614" s="6"/>
      <c r="G14614" s="13"/>
      <c r="M14614" s="14"/>
      <c r="O14614" s="13"/>
      <c r="P14614" s="6"/>
      <c r="Q14614" s="7"/>
    </row>
    <row r="14615" spans="3:17" x14ac:dyDescent="0.2">
      <c r="C14615" s="1"/>
      <c r="D14615" s="1"/>
      <c r="F14615" s="6"/>
      <c r="G14615" s="13"/>
      <c r="M14615" s="14"/>
      <c r="O14615" s="13"/>
      <c r="P14615" s="6"/>
      <c r="Q14615" s="7"/>
    </row>
    <row r="14616" spans="3:17" x14ac:dyDescent="0.2">
      <c r="C14616" s="1"/>
      <c r="D14616" s="1"/>
      <c r="F14616" s="6"/>
      <c r="G14616" s="13"/>
      <c r="M14616" s="14"/>
      <c r="O14616" s="13"/>
      <c r="P14616" s="6"/>
      <c r="Q14616" s="7"/>
    </row>
    <row r="14617" spans="3:17" x14ac:dyDescent="0.2">
      <c r="C14617" s="1"/>
      <c r="D14617" s="1"/>
      <c r="F14617" s="6"/>
      <c r="G14617" s="13"/>
      <c r="M14617" s="14"/>
      <c r="O14617" s="13"/>
      <c r="P14617" s="6"/>
      <c r="Q14617" s="7"/>
    </row>
    <row r="14618" spans="3:17" x14ac:dyDescent="0.2">
      <c r="C14618" s="1"/>
      <c r="D14618" s="1"/>
      <c r="F14618" s="6"/>
      <c r="G14618" s="13"/>
      <c r="M14618" s="14"/>
      <c r="O14618" s="13"/>
      <c r="P14618" s="6"/>
      <c r="Q14618" s="7"/>
    </row>
    <row r="14619" spans="3:17" x14ac:dyDescent="0.2">
      <c r="C14619" s="1"/>
      <c r="D14619" s="1"/>
      <c r="F14619" s="6"/>
      <c r="G14619" s="13"/>
      <c r="M14619" s="14"/>
      <c r="O14619" s="13"/>
      <c r="P14619" s="6"/>
      <c r="Q14619" s="7"/>
    </row>
    <row r="14620" spans="3:17" x14ac:dyDescent="0.2">
      <c r="C14620" s="1"/>
      <c r="D14620" s="1"/>
      <c r="F14620" s="6"/>
      <c r="G14620" s="13"/>
      <c r="M14620" s="14"/>
      <c r="O14620" s="13"/>
      <c r="P14620" s="6"/>
      <c r="Q14620" s="7"/>
    </row>
    <row r="14621" spans="3:17" x14ac:dyDescent="0.2">
      <c r="C14621" s="1"/>
      <c r="D14621" s="1"/>
      <c r="F14621" s="6"/>
      <c r="G14621" s="13"/>
      <c r="M14621" s="14"/>
      <c r="O14621" s="13"/>
      <c r="P14621" s="6"/>
      <c r="Q14621" s="7"/>
    </row>
    <row r="14622" spans="3:17" x14ac:dyDescent="0.2">
      <c r="C14622" s="1"/>
      <c r="D14622" s="1"/>
      <c r="F14622" s="6"/>
      <c r="G14622" s="13"/>
      <c r="M14622" s="14"/>
      <c r="O14622" s="13"/>
      <c r="P14622" s="6"/>
      <c r="Q14622" s="7"/>
    </row>
    <row r="14623" spans="3:17" x14ac:dyDescent="0.2">
      <c r="C14623" s="1"/>
      <c r="D14623" s="1"/>
      <c r="F14623" s="6"/>
      <c r="G14623" s="13"/>
      <c r="M14623" s="14"/>
      <c r="O14623" s="13"/>
      <c r="P14623" s="6"/>
      <c r="Q14623" s="7"/>
    </row>
    <row r="14624" spans="3:17" x14ac:dyDescent="0.2">
      <c r="C14624" s="1"/>
      <c r="D14624" s="1"/>
      <c r="F14624" s="6"/>
      <c r="G14624" s="13"/>
      <c r="M14624" s="14"/>
      <c r="O14624" s="13"/>
      <c r="P14624" s="6"/>
      <c r="Q14624" s="7"/>
    </row>
    <row r="14625" spans="3:17" x14ac:dyDescent="0.2">
      <c r="C14625" s="1"/>
      <c r="D14625" s="1"/>
      <c r="F14625" s="6"/>
      <c r="G14625" s="13"/>
      <c r="M14625" s="14"/>
      <c r="O14625" s="13"/>
      <c r="P14625" s="6"/>
      <c r="Q14625" s="7"/>
    </row>
    <row r="14626" spans="3:17" x14ac:dyDescent="0.2">
      <c r="C14626" s="1"/>
      <c r="D14626" s="1"/>
      <c r="F14626" s="6"/>
      <c r="G14626" s="13"/>
      <c r="M14626" s="14"/>
      <c r="O14626" s="13"/>
      <c r="P14626" s="6"/>
      <c r="Q14626" s="7"/>
    </row>
    <row r="14627" spans="3:17" x14ac:dyDescent="0.2">
      <c r="C14627" s="1"/>
      <c r="D14627" s="1"/>
      <c r="F14627" s="6"/>
      <c r="G14627" s="13"/>
      <c r="M14627" s="14"/>
      <c r="O14627" s="13"/>
      <c r="P14627" s="6"/>
      <c r="Q14627" s="7"/>
    </row>
    <row r="14628" spans="3:17" x14ac:dyDescent="0.2">
      <c r="C14628" s="1"/>
      <c r="D14628" s="1"/>
      <c r="F14628" s="6"/>
      <c r="G14628" s="13"/>
      <c r="M14628" s="14"/>
      <c r="O14628" s="13"/>
      <c r="P14628" s="6"/>
      <c r="Q14628" s="7"/>
    </row>
    <row r="14629" spans="3:17" x14ac:dyDescent="0.2">
      <c r="C14629" s="1"/>
      <c r="D14629" s="1"/>
      <c r="F14629" s="6"/>
      <c r="G14629" s="13"/>
      <c r="M14629" s="14"/>
      <c r="O14629" s="13"/>
      <c r="P14629" s="6"/>
      <c r="Q14629" s="7"/>
    </row>
    <row r="14630" spans="3:17" x14ac:dyDescent="0.2">
      <c r="C14630" s="1"/>
      <c r="D14630" s="1"/>
      <c r="F14630" s="6"/>
      <c r="G14630" s="13"/>
      <c r="M14630" s="14"/>
      <c r="O14630" s="13"/>
      <c r="P14630" s="6"/>
      <c r="Q14630" s="7"/>
    </row>
    <row r="14631" spans="3:17" x14ac:dyDescent="0.2">
      <c r="C14631" s="1"/>
      <c r="D14631" s="1"/>
      <c r="F14631" s="6"/>
      <c r="G14631" s="13"/>
      <c r="M14631" s="14"/>
      <c r="O14631" s="13"/>
      <c r="P14631" s="6"/>
      <c r="Q14631" s="7"/>
    </row>
    <row r="14632" spans="3:17" x14ac:dyDescent="0.2">
      <c r="C14632" s="1"/>
      <c r="D14632" s="1"/>
      <c r="F14632" s="6"/>
      <c r="G14632" s="13"/>
      <c r="M14632" s="14"/>
      <c r="O14632" s="13"/>
      <c r="P14632" s="6"/>
      <c r="Q14632" s="7"/>
    </row>
    <row r="14633" spans="3:17" x14ac:dyDescent="0.2">
      <c r="C14633" s="1"/>
      <c r="D14633" s="1"/>
      <c r="F14633" s="6"/>
      <c r="G14633" s="13"/>
      <c r="M14633" s="14"/>
      <c r="O14633" s="13"/>
      <c r="P14633" s="6"/>
      <c r="Q14633" s="7"/>
    </row>
    <row r="14634" spans="3:17" x14ac:dyDescent="0.2">
      <c r="C14634" s="1"/>
      <c r="D14634" s="1"/>
      <c r="F14634" s="6"/>
      <c r="G14634" s="13"/>
      <c r="M14634" s="14"/>
      <c r="O14634" s="13"/>
      <c r="P14634" s="6"/>
      <c r="Q14634" s="7"/>
    </row>
    <row r="14635" spans="3:17" x14ac:dyDescent="0.2">
      <c r="C14635" s="1"/>
      <c r="D14635" s="1"/>
      <c r="F14635" s="6"/>
      <c r="G14635" s="13"/>
      <c r="M14635" s="14"/>
      <c r="O14635" s="13"/>
      <c r="P14635" s="6"/>
      <c r="Q14635" s="7"/>
    </row>
    <row r="14636" spans="3:17" x14ac:dyDescent="0.2">
      <c r="C14636" s="1"/>
      <c r="D14636" s="1"/>
      <c r="F14636" s="6"/>
      <c r="G14636" s="13"/>
      <c r="M14636" s="14"/>
      <c r="O14636" s="13"/>
      <c r="P14636" s="6"/>
      <c r="Q14636" s="7"/>
    </row>
    <row r="14637" spans="3:17" x14ac:dyDescent="0.2">
      <c r="C14637" s="1"/>
      <c r="D14637" s="1"/>
      <c r="F14637" s="6"/>
      <c r="G14637" s="13"/>
      <c r="M14637" s="14"/>
      <c r="O14637" s="13"/>
      <c r="P14637" s="6"/>
      <c r="Q14637" s="7"/>
    </row>
    <row r="14638" spans="3:17" x14ac:dyDescent="0.2">
      <c r="C14638" s="1"/>
      <c r="D14638" s="1"/>
      <c r="F14638" s="6"/>
      <c r="G14638" s="13"/>
      <c r="M14638" s="14"/>
      <c r="O14638" s="13"/>
      <c r="P14638" s="6"/>
      <c r="Q14638" s="7"/>
    </row>
    <row r="14639" spans="3:17" x14ac:dyDescent="0.2">
      <c r="C14639" s="1"/>
      <c r="D14639" s="1"/>
      <c r="F14639" s="6"/>
      <c r="G14639" s="13"/>
      <c r="M14639" s="14"/>
      <c r="O14639" s="13"/>
      <c r="P14639" s="6"/>
      <c r="Q14639" s="7"/>
    </row>
    <row r="14640" spans="3:17" x14ac:dyDescent="0.2">
      <c r="C14640" s="1"/>
      <c r="D14640" s="1"/>
      <c r="F14640" s="6"/>
      <c r="G14640" s="13"/>
      <c r="M14640" s="14"/>
      <c r="O14640" s="13"/>
      <c r="P14640" s="6"/>
      <c r="Q14640" s="7"/>
    </row>
    <row r="14641" spans="3:17" x14ac:dyDescent="0.2">
      <c r="C14641" s="1"/>
      <c r="D14641" s="1"/>
      <c r="F14641" s="6"/>
      <c r="G14641" s="13"/>
      <c r="M14641" s="14"/>
      <c r="O14641" s="13"/>
      <c r="P14641" s="6"/>
      <c r="Q14641" s="7"/>
    </row>
    <row r="14642" spans="3:17" x14ac:dyDescent="0.2">
      <c r="C14642" s="1"/>
      <c r="D14642" s="1"/>
      <c r="F14642" s="6"/>
      <c r="G14642" s="13"/>
      <c r="M14642" s="14"/>
      <c r="O14642" s="13"/>
      <c r="P14642" s="6"/>
      <c r="Q14642" s="7"/>
    </row>
    <row r="14643" spans="3:17" x14ac:dyDescent="0.2">
      <c r="C14643" s="1"/>
      <c r="D14643" s="1"/>
      <c r="F14643" s="6"/>
      <c r="G14643" s="13"/>
      <c r="M14643" s="14"/>
      <c r="O14643" s="13"/>
      <c r="P14643" s="6"/>
      <c r="Q14643" s="7"/>
    </row>
    <row r="14644" spans="3:17" x14ac:dyDescent="0.2">
      <c r="C14644" s="1"/>
      <c r="D14644" s="1"/>
      <c r="F14644" s="6"/>
      <c r="G14644" s="13"/>
      <c r="M14644" s="14"/>
      <c r="O14644" s="13"/>
      <c r="P14644" s="6"/>
      <c r="Q14644" s="7"/>
    </row>
    <row r="14645" spans="3:17" x14ac:dyDescent="0.2">
      <c r="C14645" s="1"/>
      <c r="D14645" s="1"/>
      <c r="F14645" s="6"/>
      <c r="G14645" s="13"/>
      <c r="M14645" s="14"/>
      <c r="O14645" s="13"/>
      <c r="P14645" s="6"/>
      <c r="Q14645" s="7"/>
    </row>
    <row r="14646" spans="3:17" x14ac:dyDescent="0.2">
      <c r="C14646" s="1"/>
      <c r="D14646" s="1"/>
      <c r="F14646" s="6"/>
      <c r="G14646" s="13"/>
      <c r="M14646" s="14"/>
      <c r="O14646" s="13"/>
      <c r="P14646" s="6"/>
      <c r="Q14646" s="7"/>
    </row>
    <row r="14647" spans="3:17" x14ac:dyDescent="0.2">
      <c r="C14647" s="1"/>
      <c r="D14647" s="1"/>
      <c r="F14647" s="6"/>
      <c r="G14647" s="13"/>
      <c r="M14647" s="14"/>
      <c r="O14647" s="13"/>
      <c r="P14647" s="6"/>
      <c r="Q14647" s="7"/>
    </row>
    <row r="14648" spans="3:17" x14ac:dyDescent="0.2">
      <c r="C14648" s="1"/>
      <c r="D14648" s="1"/>
      <c r="F14648" s="6"/>
      <c r="G14648" s="13"/>
      <c r="M14648" s="14"/>
      <c r="O14648" s="13"/>
      <c r="P14648" s="6"/>
      <c r="Q14648" s="7"/>
    </row>
    <row r="14649" spans="3:17" x14ac:dyDescent="0.2">
      <c r="C14649" s="1"/>
      <c r="D14649" s="1"/>
      <c r="F14649" s="6"/>
      <c r="G14649" s="13"/>
      <c r="M14649" s="14"/>
      <c r="O14649" s="13"/>
      <c r="P14649" s="6"/>
      <c r="Q14649" s="7"/>
    </row>
    <row r="14650" spans="3:17" x14ac:dyDescent="0.2">
      <c r="C14650" s="1"/>
      <c r="D14650" s="1"/>
      <c r="F14650" s="6"/>
      <c r="G14650" s="13"/>
      <c r="M14650" s="14"/>
      <c r="O14650" s="13"/>
      <c r="P14650" s="6"/>
      <c r="Q14650" s="7"/>
    </row>
    <row r="14651" spans="3:17" x14ac:dyDescent="0.2">
      <c r="C14651" s="1"/>
      <c r="D14651" s="1"/>
      <c r="F14651" s="6"/>
      <c r="G14651" s="13"/>
      <c r="M14651" s="14"/>
      <c r="O14651" s="13"/>
      <c r="P14651" s="6"/>
      <c r="Q14651" s="7"/>
    </row>
    <row r="14652" spans="3:17" x14ac:dyDescent="0.2">
      <c r="C14652" s="1"/>
      <c r="D14652" s="1"/>
      <c r="F14652" s="6"/>
      <c r="G14652" s="13"/>
      <c r="M14652" s="14"/>
      <c r="O14652" s="13"/>
      <c r="P14652" s="6"/>
      <c r="Q14652" s="7"/>
    </row>
    <row r="14653" spans="3:17" x14ac:dyDescent="0.2">
      <c r="C14653" s="1"/>
      <c r="D14653" s="1"/>
      <c r="F14653" s="6"/>
      <c r="G14653" s="13"/>
      <c r="M14653" s="14"/>
      <c r="O14653" s="13"/>
      <c r="P14653" s="6"/>
      <c r="Q14653" s="7"/>
    </row>
    <row r="14654" spans="3:17" x14ac:dyDescent="0.2">
      <c r="C14654" s="1"/>
      <c r="D14654" s="1"/>
      <c r="F14654" s="6"/>
      <c r="G14654" s="13"/>
      <c r="M14654" s="14"/>
      <c r="O14654" s="13"/>
      <c r="P14654" s="6"/>
      <c r="Q14654" s="7"/>
    </row>
    <row r="14655" spans="3:17" x14ac:dyDescent="0.2">
      <c r="C14655" s="1"/>
      <c r="D14655" s="1"/>
      <c r="F14655" s="6"/>
      <c r="G14655" s="13"/>
      <c r="M14655" s="14"/>
      <c r="O14655" s="13"/>
      <c r="P14655" s="6"/>
      <c r="Q14655" s="7"/>
    </row>
    <row r="14656" spans="3:17" x14ac:dyDescent="0.2">
      <c r="C14656" s="1"/>
      <c r="D14656" s="1"/>
      <c r="F14656" s="6"/>
      <c r="G14656" s="13"/>
      <c r="M14656" s="14"/>
      <c r="O14656" s="13"/>
      <c r="P14656" s="6"/>
      <c r="Q14656" s="7"/>
    </row>
    <row r="14657" spans="3:17" x14ac:dyDescent="0.2">
      <c r="C14657" s="1"/>
      <c r="D14657" s="1"/>
      <c r="F14657" s="6"/>
      <c r="G14657" s="13"/>
      <c r="M14657" s="14"/>
      <c r="O14657" s="13"/>
      <c r="P14657" s="6"/>
      <c r="Q14657" s="7"/>
    </row>
    <row r="14658" spans="3:17" x14ac:dyDescent="0.2">
      <c r="C14658" s="1"/>
      <c r="D14658" s="1"/>
      <c r="F14658" s="6"/>
      <c r="G14658" s="13"/>
      <c r="M14658" s="14"/>
      <c r="O14658" s="13"/>
      <c r="P14658" s="6"/>
      <c r="Q14658" s="7"/>
    </row>
    <row r="14659" spans="3:17" x14ac:dyDescent="0.2">
      <c r="C14659" s="1"/>
      <c r="D14659" s="1"/>
      <c r="F14659" s="6"/>
      <c r="G14659" s="13"/>
      <c r="M14659" s="14"/>
      <c r="O14659" s="13"/>
      <c r="P14659" s="6"/>
      <c r="Q14659" s="7"/>
    </row>
    <row r="14660" spans="3:17" x14ac:dyDescent="0.2">
      <c r="C14660" s="1"/>
      <c r="D14660" s="1"/>
      <c r="F14660" s="6"/>
      <c r="G14660" s="13"/>
      <c r="M14660" s="14"/>
      <c r="O14660" s="13"/>
      <c r="P14660" s="6"/>
      <c r="Q14660" s="7"/>
    </row>
    <row r="14661" spans="3:17" x14ac:dyDescent="0.2">
      <c r="C14661" s="1"/>
      <c r="D14661" s="1"/>
      <c r="F14661" s="6"/>
      <c r="G14661" s="13"/>
      <c r="M14661" s="14"/>
      <c r="O14661" s="13"/>
      <c r="P14661" s="6"/>
      <c r="Q14661" s="7"/>
    </row>
    <row r="14662" spans="3:17" x14ac:dyDescent="0.2">
      <c r="C14662" s="1"/>
      <c r="D14662" s="1"/>
      <c r="F14662" s="6"/>
      <c r="G14662" s="13"/>
      <c r="M14662" s="14"/>
      <c r="O14662" s="13"/>
      <c r="P14662" s="6"/>
      <c r="Q14662" s="7"/>
    </row>
    <row r="14663" spans="3:17" x14ac:dyDescent="0.2">
      <c r="C14663" s="1"/>
      <c r="D14663" s="1"/>
      <c r="F14663" s="6"/>
      <c r="G14663" s="13"/>
      <c r="M14663" s="14"/>
      <c r="O14663" s="13"/>
      <c r="P14663" s="6"/>
      <c r="Q14663" s="7"/>
    </row>
    <row r="14664" spans="3:17" x14ac:dyDescent="0.2">
      <c r="C14664" s="1"/>
      <c r="D14664" s="1"/>
      <c r="F14664" s="6"/>
      <c r="G14664" s="13"/>
      <c r="M14664" s="14"/>
      <c r="O14664" s="13"/>
      <c r="P14664" s="6"/>
      <c r="Q14664" s="7"/>
    </row>
    <row r="14665" spans="3:17" x14ac:dyDescent="0.2">
      <c r="C14665" s="1"/>
      <c r="D14665" s="1"/>
      <c r="F14665" s="6"/>
      <c r="G14665" s="13"/>
      <c r="M14665" s="14"/>
      <c r="O14665" s="13"/>
      <c r="P14665" s="6"/>
      <c r="Q14665" s="7"/>
    </row>
    <row r="14666" spans="3:17" x14ac:dyDescent="0.2">
      <c r="C14666" s="1"/>
      <c r="D14666" s="1"/>
      <c r="F14666" s="6"/>
      <c r="G14666" s="13"/>
      <c r="M14666" s="14"/>
      <c r="O14666" s="13"/>
      <c r="P14666" s="6"/>
      <c r="Q14666" s="7"/>
    </row>
    <row r="14667" spans="3:17" x14ac:dyDescent="0.2">
      <c r="C14667" s="1"/>
      <c r="D14667" s="1"/>
      <c r="F14667" s="6"/>
      <c r="G14667" s="13"/>
      <c r="M14667" s="14"/>
      <c r="O14667" s="13"/>
      <c r="P14667" s="6"/>
      <c r="Q14667" s="7"/>
    </row>
    <row r="14668" spans="3:17" x14ac:dyDescent="0.2">
      <c r="C14668" s="1"/>
      <c r="D14668" s="1"/>
      <c r="F14668" s="6"/>
      <c r="G14668" s="13"/>
      <c r="M14668" s="14"/>
      <c r="O14668" s="13"/>
      <c r="P14668" s="6"/>
      <c r="Q14668" s="7"/>
    </row>
    <row r="14669" spans="3:17" x14ac:dyDescent="0.2">
      <c r="C14669" s="1"/>
      <c r="D14669" s="1"/>
      <c r="F14669" s="6"/>
      <c r="G14669" s="13"/>
      <c r="M14669" s="14"/>
      <c r="O14669" s="13"/>
      <c r="P14669" s="6"/>
      <c r="Q14669" s="7"/>
    </row>
    <row r="14670" spans="3:17" x14ac:dyDescent="0.2">
      <c r="C14670" s="1"/>
      <c r="D14670" s="1"/>
      <c r="F14670" s="6"/>
      <c r="G14670" s="13"/>
      <c r="M14670" s="14"/>
      <c r="O14670" s="13"/>
      <c r="P14670" s="6"/>
      <c r="Q14670" s="7"/>
    </row>
    <row r="14671" spans="3:17" x14ac:dyDescent="0.2">
      <c r="C14671" s="1"/>
      <c r="D14671" s="1"/>
      <c r="F14671" s="6"/>
      <c r="G14671" s="13"/>
      <c r="M14671" s="14"/>
      <c r="O14671" s="13"/>
      <c r="P14671" s="6"/>
      <c r="Q14671" s="7"/>
    </row>
    <row r="14672" spans="3:17" x14ac:dyDescent="0.2">
      <c r="C14672" s="1"/>
      <c r="D14672" s="1"/>
      <c r="F14672" s="6"/>
      <c r="G14672" s="13"/>
      <c r="M14672" s="14"/>
      <c r="O14672" s="13"/>
      <c r="P14672" s="6"/>
      <c r="Q14672" s="7"/>
    </row>
    <row r="14673" spans="3:17" x14ac:dyDescent="0.2">
      <c r="C14673" s="1"/>
      <c r="D14673" s="1"/>
      <c r="F14673" s="6"/>
      <c r="G14673" s="13"/>
      <c r="M14673" s="14"/>
      <c r="O14673" s="13"/>
      <c r="P14673" s="6"/>
      <c r="Q14673" s="7"/>
    </row>
    <row r="14674" spans="3:17" x14ac:dyDescent="0.2">
      <c r="C14674" s="1"/>
      <c r="D14674" s="1"/>
      <c r="F14674" s="6"/>
      <c r="G14674" s="13"/>
      <c r="M14674" s="14"/>
      <c r="O14674" s="13"/>
      <c r="P14674" s="6"/>
      <c r="Q14674" s="7"/>
    </row>
    <row r="14675" spans="3:17" x14ac:dyDescent="0.2">
      <c r="C14675" s="1"/>
      <c r="D14675" s="1"/>
      <c r="F14675" s="6"/>
      <c r="G14675" s="13"/>
      <c r="M14675" s="14"/>
      <c r="O14675" s="13"/>
      <c r="P14675" s="6"/>
      <c r="Q14675" s="7"/>
    </row>
    <row r="14676" spans="3:17" x14ac:dyDescent="0.2">
      <c r="C14676" s="1"/>
      <c r="D14676" s="1"/>
      <c r="F14676" s="6"/>
      <c r="G14676" s="13"/>
      <c r="M14676" s="14"/>
      <c r="O14676" s="13"/>
      <c r="P14676" s="6"/>
      <c r="Q14676" s="7"/>
    </row>
    <row r="14677" spans="3:17" x14ac:dyDescent="0.2">
      <c r="C14677" s="1"/>
      <c r="D14677" s="1"/>
      <c r="F14677" s="6"/>
      <c r="G14677" s="13"/>
      <c r="M14677" s="14"/>
      <c r="O14677" s="13"/>
      <c r="P14677" s="6"/>
      <c r="Q14677" s="7"/>
    </row>
    <row r="14678" spans="3:17" x14ac:dyDescent="0.2">
      <c r="C14678" s="1"/>
      <c r="D14678" s="1"/>
      <c r="F14678" s="6"/>
      <c r="G14678" s="13"/>
      <c r="M14678" s="14"/>
      <c r="O14678" s="13"/>
      <c r="P14678" s="6"/>
      <c r="Q14678" s="7"/>
    </row>
    <row r="14679" spans="3:17" x14ac:dyDescent="0.2">
      <c r="C14679" s="1"/>
      <c r="D14679" s="1"/>
      <c r="F14679" s="6"/>
      <c r="G14679" s="13"/>
      <c r="M14679" s="14"/>
      <c r="O14679" s="13"/>
      <c r="P14679" s="6"/>
      <c r="Q14679" s="7"/>
    </row>
    <row r="14680" spans="3:17" x14ac:dyDescent="0.2">
      <c r="C14680" s="1"/>
      <c r="D14680" s="1"/>
      <c r="F14680" s="6"/>
      <c r="G14680" s="13"/>
      <c r="M14680" s="14"/>
      <c r="O14680" s="13"/>
      <c r="P14680" s="6"/>
      <c r="Q14680" s="7"/>
    </row>
    <row r="14681" spans="3:17" x14ac:dyDescent="0.2">
      <c r="C14681" s="1"/>
      <c r="D14681" s="1"/>
      <c r="F14681" s="6"/>
      <c r="G14681" s="13"/>
      <c r="M14681" s="14"/>
      <c r="O14681" s="13"/>
      <c r="P14681" s="6"/>
      <c r="Q14681" s="7"/>
    </row>
    <row r="14682" spans="3:17" x14ac:dyDescent="0.2">
      <c r="C14682" s="1"/>
      <c r="D14682" s="1"/>
      <c r="F14682" s="6"/>
      <c r="G14682" s="13"/>
      <c r="M14682" s="14"/>
      <c r="O14682" s="13"/>
      <c r="P14682" s="6"/>
      <c r="Q14682" s="7"/>
    </row>
    <row r="14683" spans="3:17" x14ac:dyDescent="0.2">
      <c r="C14683" s="1"/>
      <c r="D14683" s="1"/>
      <c r="F14683" s="6"/>
      <c r="G14683" s="13"/>
      <c r="M14683" s="14"/>
      <c r="O14683" s="13"/>
      <c r="P14683" s="6"/>
      <c r="Q14683" s="7"/>
    </row>
    <row r="14684" spans="3:17" x14ac:dyDescent="0.2">
      <c r="C14684" s="1"/>
      <c r="D14684" s="1"/>
      <c r="F14684" s="6"/>
      <c r="G14684" s="13"/>
      <c r="M14684" s="14"/>
      <c r="O14684" s="13"/>
      <c r="P14684" s="6"/>
      <c r="Q14684" s="7"/>
    </row>
    <row r="14685" spans="3:17" x14ac:dyDescent="0.2">
      <c r="C14685" s="1"/>
      <c r="D14685" s="1"/>
      <c r="F14685" s="6"/>
      <c r="G14685" s="13"/>
      <c r="M14685" s="14"/>
      <c r="O14685" s="13"/>
      <c r="P14685" s="6"/>
      <c r="Q14685" s="7"/>
    </row>
    <row r="14686" spans="3:17" x14ac:dyDescent="0.2">
      <c r="C14686" s="1"/>
      <c r="D14686" s="1"/>
      <c r="F14686" s="6"/>
      <c r="G14686" s="13"/>
      <c r="M14686" s="14"/>
      <c r="O14686" s="13"/>
      <c r="P14686" s="6"/>
      <c r="Q14686" s="7"/>
    </row>
    <row r="14687" spans="3:17" x14ac:dyDescent="0.2">
      <c r="C14687" s="1"/>
      <c r="D14687" s="1"/>
      <c r="F14687" s="6"/>
      <c r="G14687" s="13"/>
      <c r="M14687" s="14"/>
      <c r="O14687" s="13"/>
      <c r="P14687" s="6"/>
      <c r="Q14687" s="7"/>
    </row>
    <row r="14688" spans="3:17" x14ac:dyDescent="0.2">
      <c r="C14688" s="1"/>
      <c r="D14688" s="1"/>
      <c r="F14688" s="6"/>
      <c r="G14688" s="13"/>
      <c r="M14688" s="14"/>
      <c r="O14688" s="13"/>
      <c r="P14688" s="6"/>
      <c r="Q14688" s="7"/>
    </row>
    <row r="14689" spans="3:17" x14ac:dyDescent="0.2">
      <c r="C14689" s="1"/>
      <c r="D14689" s="1"/>
      <c r="F14689" s="6"/>
      <c r="G14689" s="13"/>
      <c r="M14689" s="14"/>
      <c r="O14689" s="13"/>
      <c r="P14689" s="6"/>
      <c r="Q14689" s="7"/>
    </row>
    <row r="14690" spans="3:17" x14ac:dyDescent="0.2">
      <c r="C14690" s="1"/>
      <c r="D14690" s="1"/>
      <c r="F14690" s="6"/>
      <c r="G14690" s="13"/>
      <c r="M14690" s="14"/>
      <c r="O14690" s="13"/>
      <c r="P14690" s="6"/>
      <c r="Q14690" s="7"/>
    </row>
    <row r="14691" spans="3:17" x14ac:dyDescent="0.2">
      <c r="C14691" s="1"/>
      <c r="D14691" s="1"/>
      <c r="F14691" s="6"/>
      <c r="G14691" s="13"/>
      <c r="M14691" s="14"/>
      <c r="O14691" s="13"/>
      <c r="P14691" s="6"/>
      <c r="Q14691" s="7"/>
    </row>
    <row r="14692" spans="3:17" x14ac:dyDescent="0.2">
      <c r="C14692" s="1"/>
      <c r="D14692" s="1"/>
      <c r="F14692" s="6"/>
      <c r="G14692" s="13"/>
      <c r="M14692" s="14"/>
      <c r="O14692" s="13"/>
      <c r="P14692" s="6"/>
      <c r="Q14692" s="7"/>
    </row>
    <row r="14693" spans="3:17" x14ac:dyDescent="0.2">
      <c r="C14693" s="1"/>
      <c r="D14693" s="1"/>
      <c r="F14693" s="6"/>
      <c r="G14693" s="13"/>
      <c r="M14693" s="14"/>
      <c r="O14693" s="13"/>
      <c r="P14693" s="6"/>
      <c r="Q14693" s="7"/>
    </row>
    <row r="14694" spans="3:17" x14ac:dyDescent="0.2">
      <c r="C14694" s="1"/>
      <c r="D14694" s="1"/>
      <c r="F14694" s="6"/>
      <c r="G14694" s="13"/>
      <c r="M14694" s="14"/>
      <c r="O14694" s="13"/>
      <c r="P14694" s="6"/>
      <c r="Q14694" s="7"/>
    </row>
    <row r="14695" spans="3:17" x14ac:dyDescent="0.2">
      <c r="C14695" s="1"/>
      <c r="D14695" s="1"/>
      <c r="F14695" s="6"/>
      <c r="G14695" s="13"/>
      <c r="M14695" s="14"/>
      <c r="O14695" s="13"/>
      <c r="P14695" s="6"/>
      <c r="Q14695" s="7"/>
    </row>
    <row r="14696" spans="3:17" x14ac:dyDescent="0.2">
      <c r="C14696" s="1"/>
      <c r="D14696" s="1"/>
      <c r="F14696" s="6"/>
      <c r="G14696" s="13"/>
      <c r="M14696" s="14"/>
      <c r="O14696" s="13"/>
      <c r="P14696" s="6"/>
      <c r="Q14696" s="7"/>
    </row>
    <row r="14697" spans="3:17" x14ac:dyDescent="0.2">
      <c r="C14697" s="1"/>
      <c r="D14697" s="1"/>
      <c r="F14697" s="6"/>
      <c r="G14697" s="13"/>
      <c r="M14697" s="14"/>
      <c r="O14697" s="13"/>
      <c r="P14697" s="6"/>
      <c r="Q14697" s="7"/>
    </row>
    <row r="14698" spans="3:17" x14ac:dyDescent="0.2">
      <c r="C14698" s="1"/>
      <c r="D14698" s="1"/>
      <c r="F14698" s="6"/>
      <c r="G14698" s="13"/>
      <c r="M14698" s="14"/>
      <c r="O14698" s="13"/>
      <c r="P14698" s="6"/>
      <c r="Q14698" s="7"/>
    </row>
    <row r="14699" spans="3:17" x14ac:dyDescent="0.2">
      <c r="C14699" s="1"/>
      <c r="D14699" s="1"/>
      <c r="F14699" s="6"/>
      <c r="G14699" s="13"/>
      <c r="M14699" s="14"/>
      <c r="O14699" s="13"/>
      <c r="P14699" s="6"/>
      <c r="Q14699" s="7"/>
    </row>
    <row r="14700" spans="3:17" x14ac:dyDescent="0.2">
      <c r="C14700" s="1"/>
      <c r="D14700" s="1"/>
      <c r="F14700" s="6"/>
      <c r="G14700" s="13"/>
      <c r="M14700" s="14"/>
      <c r="O14700" s="13"/>
      <c r="P14700" s="6"/>
      <c r="Q14700" s="7"/>
    </row>
    <row r="14701" spans="3:17" x14ac:dyDescent="0.2">
      <c r="C14701" s="1"/>
      <c r="D14701" s="1"/>
      <c r="F14701" s="6"/>
      <c r="G14701" s="13"/>
      <c r="M14701" s="14"/>
      <c r="O14701" s="13"/>
      <c r="P14701" s="6"/>
      <c r="Q14701" s="7"/>
    </row>
    <row r="14702" spans="3:17" x14ac:dyDescent="0.2">
      <c r="C14702" s="1"/>
      <c r="D14702" s="1"/>
      <c r="F14702" s="6"/>
      <c r="G14702" s="13"/>
      <c r="M14702" s="14"/>
      <c r="O14702" s="13"/>
      <c r="P14702" s="6"/>
      <c r="Q14702" s="7"/>
    </row>
    <row r="14703" spans="3:17" x14ac:dyDescent="0.2">
      <c r="C14703" s="1"/>
      <c r="D14703" s="1"/>
      <c r="F14703" s="6"/>
      <c r="G14703" s="13"/>
      <c r="M14703" s="14"/>
      <c r="O14703" s="13"/>
      <c r="P14703" s="6"/>
      <c r="Q14703" s="7"/>
    </row>
    <row r="14704" spans="3:17" x14ac:dyDescent="0.2">
      <c r="C14704" s="1"/>
      <c r="D14704" s="1"/>
      <c r="F14704" s="6"/>
      <c r="G14704" s="13"/>
      <c r="M14704" s="14"/>
      <c r="O14704" s="13"/>
      <c r="P14704" s="6"/>
      <c r="Q14704" s="7"/>
    </row>
    <row r="14705" spans="3:17" x14ac:dyDescent="0.2">
      <c r="C14705" s="1"/>
      <c r="D14705" s="1"/>
      <c r="F14705" s="6"/>
      <c r="G14705" s="13"/>
      <c r="M14705" s="14"/>
      <c r="O14705" s="13"/>
      <c r="P14705" s="6"/>
      <c r="Q14705" s="7"/>
    </row>
    <row r="14706" spans="3:17" x14ac:dyDescent="0.2">
      <c r="C14706" s="1"/>
      <c r="D14706" s="1"/>
      <c r="F14706" s="6"/>
      <c r="G14706" s="13"/>
      <c r="M14706" s="14"/>
      <c r="O14706" s="13"/>
      <c r="P14706" s="6"/>
      <c r="Q14706" s="7"/>
    </row>
    <row r="14707" spans="3:17" x14ac:dyDescent="0.2">
      <c r="C14707" s="1"/>
      <c r="D14707" s="1"/>
      <c r="F14707" s="6"/>
      <c r="G14707" s="13"/>
      <c r="M14707" s="14"/>
      <c r="O14707" s="13"/>
      <c r="P14707" s="6"/>
      <c r="Q14707" s="7"/>
    </row>
    <row r="14708" spans="3:17" x14ac:dyDescent="0.2">
      <c r="C14708" s="1"/>
      <c r="D14708" s="1"/>
      <c r="F14708" s="6"/>
      <c r="G14708" s="13"/>
      <c r="M14708" s="14"/>
      <c r="O14708" s="13"/>
      <c r="P14708" s="6"/>
      <c r="Q14708" s="7"/>
    </row>
    <row r="14709" spans="3:17" x14ac:dyDescent="0.2">
      <c r="C14709" s="1"/>
      <c r="D14709" s="1"/>
      <c r="F14709" s="6"/>
      <c r="G14709" s="13"/>
      <c r="M14709" s="14"/>
      <c r="O14709" s="13"/>
      <c r="P14709" s="6"/>
      <c r="Q14709" s="7"/>
    </row>
    <row r="14710" spans="3:17" x14ac:dyDescent="0.2">
      <c r="C14710" s="1"/>
      <c r="D14710" s="1"/>
      <c r="F14710" s="6"/>
      <c r="G14710" s="13"/>
      <c r="M14710" s="14"/>
      <c r="O14710" s="13"/>
      <c r="P14710" s="6"/>
      <c r="Q14710" s="7"/>
    </row>
    <row r="14711" spans="3:17" x14ac:dyDescent="0.2">
      <c r="C14711" s="1"/>
      <c r="D14711" s="1"/>
      <c r="F14711" s="6"/>
      <c r="G14711" s="13"/>
      <c r="M14711" s="14"/>
      <c r="O14711" s="13"/>
      <c r="P14711" s="6"/>
      <c r="Q14711" s="7"/>
    </row>
    <row r="14712" spans="3:17" x14ac:dyDescent="0.2">
      <c r="C14712" s="1"/>
      <c r="D14712" s="1"/>
      <c r="F14712" s="6"/>
      <c r="G14712" s="13"/>
      <c r="M14712" s="14"/>
      <c r="O14712" s="13"/>
      <c r="P14712" s="6"/>
      <c r="Q14712" s="7"/>
    </row>
    <row r="14713" spans="3:17" x14ac:dyDescent="0.2">
      <c r="C14713" s="1"/>
      <c r="D14713" s="1"/>
      <c r="F14713" s="6"/>
      <c r="G14713" s="13"/>
      <c r="M14713" s="14"/>
      <c r="O14713" s="13"/>
      <c r="P14713" s="6"/>
      <c r="Q14713" s="7"/>
    </row>
    <row r="14714" spans="3:17" x14ac:dyDescent="0.2">
      <c r="C14714" s="1"/>
      <c r="D14714" s="1"/>
      <c r="F14714" s="6"/>
      <c r="G14714" s="13"/>
      <c r="M14714" s="14"/>
      <c r="O14714" s="13"/>
      <c r="P14714" s="6"/>
      <c r="Q14714" s="7"/>
    </row>
    <row r="14715" spans="3:17" x14ac:dyDescent="0.2">
      <c r="C14715" s="1"/>
      <c r="D14715" s="1"/>
      <c r="F14715" s="6"/>
      <c r="G14715" s="13"/>
      <c r="M14715" s="14"/>
      <c r="O14715" s="13"/>
      <c r="P14715" s="6"/>
      <c r="Q14715" s="7"/>
    </row>
    <row r="14716" spans="3:17" x14ac:dyDescent="0.2">
      <c r="C14716" s="1"/>
      <c r="D14716" s="1"/>
      <c r="F14716" s="6"/>
      <c r="G14716" s="13"/>
      <c r="M14716" s="14"/>
      <c r="O14716" s="13"/>
      <c r="P14716" s="6"/>
      <c r="Q14716" s="7"/>
    </row>
    <row r="14717" spans="3:17" x14ac:dyDescent="0.2">
      <c r="C14717" s="1"/>
      <c r="D14717" s="1"/>
      <c r="F14717" s="6"/>
      <c r="G14717" s="13"/>
      <c r="M14717" s="14"/>
      <c r="O14717" s="13"/>
      <c r="P14717" s="6"/>
      <c r="Q14717" s="7"/>
    </row>
    <row r="14718" spans="3:17" x14ac:dyDescent="0.2">
      <c r="C14718" s="1"/>
      <c r="D14718" s="1"/>
      <c r="F14718" s="6"/>
      <c r="G14718" s="13"/>
      <c r="M14718" s="14"/>
      <c r="O14718" s="13"/>
      <c r="P14718" s="6"/>
      <c r="Q14718" s="7"/>
    </row>
    <row r="14719" spans="3:17" x14ac:dyDescent="0.2">
      <c r="C14719" s="1"/>
      <c r="D14719" s="1"/>
      <c r="F14719" s="6"/>
      <c r="G14719" s="13"/>
      <c r="M14719" s="14"/>
      <c r="O14719" s="13"/>
      <c r="P14719" s="6"/>
      <c r="Q14719" s="7"/>
    </row>
    <row r="14720" spans="3:17" x14ac:dyDescent="0.2">
      <c r="C14720" s="1"/>
      <c r="D14720" s="1"/>
      <c r="F14720" s="6"/>
      <c r="G14720" s="13"/>
      <c r="M14720" s="14"/>
      <c r="O14720" s="13"/>
      <c r="P14720" s="6"/>
      <c r="Q14720" s="7"/>
    </row>
    <row r="14721" spans="3:17" x14ac:dyDescent="0.2">
      <c r="C14721" s="1"/>
      <c r="D14721" s="1"/>
      <c r="F14721" s="6"/>
      <c r="G14721" s="13"/>
      <c r="M14721" s="14"/>
      <c r="O14721" s="13"/>
      <c r="P14721" s="6"/>
      <c r="Q14721" s="7"/>
    </row>
    <row r="14722" spans="3:17" x14ac:dyDescent="0.2">
      <c r="C14722" s="1"/>
      <c r="D14722" s="1"/>
      <c r="F14722" s="6"/>
      <c r="G14722" s="13"/>
      <c r="M14722" s="14"/>
      <c r="O14722" s="13"/>
      <c r="P14722" s="6"/>
      <c r="Q14722" s="7"/>
    </row>
    <row r="14723" spans="3:17" x14ac:dyDescent="0.2">
      <c r="C14723" s="1"/>
      <c r="D14723" s="1"/>
      <c r="F14723" s="6"/>
      <c r="G14723" s="13"/>
      <c r="M14723" s="14"/>
      <c r="O14723" s="13"/>
      <c r="P14723" s="6"/>
      <c r="Q14723" s="7"/>
    </row>
    <row r="14724" spans="3:17" x14ac:dyDescent="0.2">
      <c r="C14724" s="1"/>
      <c r="D14724" s="1"/>
      <c r="F14724" s="6"/>
      <c r="G14724" s="13"/>
      <c r="M14724" s="14"/>
      <c r="O14724" s="13"/>
      <c r="P14724" s="6"/>
      <c r="Q14724" s="7"/>
    </row>
    <row r="14725" spans="3:17" x14ac:dyDescent="0.2">
      <c r="C14725" s="1"/>
      <c r="D14725" s="1"/>
      <c r="F14725" s="6"/>
      <c r="G14725" s="13"/>
      <c r="M14725" s="14"/>
      <c r="O14725" s="13"/>
      <c r="P14725" s="6"/>
      <c r="Q14725" s="7"/>
    </row>
    <row r="14726" spans="3:17" x14ac:dyDescent="0.2">
      <c r="C14726" s="1"/>
      <c r="D14726" s="1"/>
      <c r="F14726" s="6"/>
      <c r="G14726" s="13"/>
      <c r="M14726" s="14"/>
      <c r="O14726" s="13"/>
      <c r="P14726" s="6"/>
      <c r="Q14726" s="7"/>
    </row>
    <row r="14727" spans="3:17" x14ac:dyDescent="0.2">
      <c r="C14727" s="1"/>
      <c r="D14727" s="1"/>
      <c r="F14727" s="6"/>
      <c r="G14727" s="13"/>
      <c r="M14727" s="14"/>
      <c r="O14727" s="13"/>
      <c r="P14727" s="6"/>
      <c r="Q14727" s="7"/>
    </row>
    <row r="14728" spans="3:17" x14ac:dyDescent="0.2">
      <c r="C14728" s="1"/>
      <c r="D14728" s="1"/>
      <c r="F14728" s="6"/>
      <c r="G14728" s="13"/>
      <c r="M14728" s="14"/>
      <c r="O14728" s="13"/>
      <c r="P14728" s="6"/>
      <c r="Q14728" s="7"/>
    </row>
    <row r="14729" spans="3:17" x14ac:dyDescent="0.2">
      <c r="C14729" s="1"/>
      <c r="D14729" s="1"/>
      <c r="F14729" s="6"/>
      <c r="G14729" s="13"/>
      <c r="M14729" s="14"/>
      <c r="O14729" s="13"/>
      <c r="P14729" s="6"/>
      <c r="Q14729" s="7"/>
    </row>
    <row r="14730" spans="3:17" x14ac:dyDescent="0.2">
      <c r="C14730" s="1"/>
      <c r="D14730" s="1"/>
      <c r="F14730" s="6"/>
      <c r="G14730" s="13"/>
      <c r="M14730" s="14"/>
      <c r="O14730" s="13"/>
      <c r="P14730" s="6"/>
      <c r="Q14730" s="7"/>
    </row>
    <row r="14731" spans="3:17" x14ac:dyDescent="0.2">
      <c r="C14731" s="1"/>
      <c r="D14731" s="1"/>
      <c r="F14731" s="6"/>
      <c r="G14731" s="13"/>
      <c r="M14731" s="14"/>
      <c r="O14731" s="13"/>
      <c r="P14731" s="6"/>
      <c r="Q14731" s="7"/>
    </row>
    <row r="14732" spans="3:17" x14ac:dyDescent="0.2">
      <c r="C14732" s="1"/>
      <c r="D14732" s="1"/>
      <c r="F14732" s="6"/>
      <c r="G14732" s="13"/>
      <c r="M14732" s="14"/>
      <c r="O14732" s="13"/>
      <c r="P14732" s="6"/>
      <c r="Q14732" s="7"/>
    </row>
    <row r="14733" spans="3:17" x14ac:dyDescent="0.2">
      <c r="C14733" s="1"/>
      <c r="D14733" s="1"/>
      <c r="F14733" s="6"/>
      <c r="G14733" s="13"/>
      <c r="M14733" s="14"/>
      <c r="O14733" s="13"/>
      <c r="P14733" s="6"/>
      <c r="Q14733" s="7"/>
    </row>
    <row r="14734" spans="3:17" x14ac:dyDescent="0.2">
      <c r="C14734" s="1"/>
      <c r="D14734" s="1"/>
      <c r="F14734" s="6"/>
      <c r="G14734" s="13"/>
      <c r="M14734" s="14"/>
      <c r="O14734" s="13"/>
      <c r="P14734" s="6"/>
      <c r="Q14734" s="7"/>
    </row>
    <row r="14735" spans="3:17" x14ac:dyDescent="0.2">
      <c r="C14735" s="1"/>
      <c r="D14735" s="1"/>
      <c r="F14735" s="6"/>
      <c r="G14735" s="13"/>
      <c r="M14735" s="14"/>
      <c r="O14735" s="13"/>
      <c r="P14735" s="6"/>
      <c r="Q14735" s="7"/>
    </row>
    <row r="14736" spans="3:17" x14ac:dyDescent="0.2">
      <c r="C14736" s="1"/>
      <c r="D14736" s="1"/>
      <c r="F14736" s="6"/>
      <c r="G14736" s="13"/>
      <c r="M14736" s="14"/>
      <c r="O14736" s="13"/>
      <c r="P14736" s="6"/>
      <c r="Q14736" s="7"/>
    </row>
    <row r="14737" spans="3:17" x14ac:dyDescent="0.2">
      <c r="C14737" s="1"/>
      <c r="D14737" s="1"/>
      <c r="F14737" s="6"/>
      <c r="G14737" s="13"/>
      <c r="M14737" s="14"/>
      <c r="O14737" s="13"/>
      <c r="P14737" s="6"/>
      <c r="Q14737" s="7"/>
    </row>
    <row r="14738" spans="3:17" x14ac:dyDescent="0.2">
      <c r="C14738" s="1"/>
      <c r="D14738" s="1"/>
      <c r="F14738" s="6"/>
      <c r="G14738" s="13"/>
      <c r="M14738" s="14"/>
      <c r="O14738" s="13"/>
      <c r="P14738" s="6"/>
      <c r="Q14738" s="7"/>
    </row>
    <row r="14739" spans="3:17" x14ac:dyDescent="0.2">
      <c r="C14739" s="1"/>
      <c r="D14739" s="1"/>
      <c r="F14739" s="6"/>
      <c r="G14739" s="13"/>
      <c r="M14739" s="14"/>
      <c r="O14739" s="13"/>
      <c r="P14739" s="6"/>
      <c r="Q14739" s="7"/>
    </row>
    <row r="14740" spans="3:17" x14ac:dyDescent="0.2">
      <c r="C14740" s="1"/>
      <c r="D14740" s="1"/>
      <c r="F14740" s="6"/>
      <c r="G14740" s="13"/>
      <c r="M14740" s="14"/>
      <c r="O14740" s="13"/>
      <c r="P14740" s="6"/>
      <c r="Q14740" s="7"/>
    </row>
    <row r="14741" spans="3:17" x14ac:dyDescent="0.2">
      <c r="C14741" s="1"/>
      <c r="D14741" s="1"/>
      <c r="F14741" s="6"/>
      <c r="G14741" s="13"/>
      <c r="M14741" s="14"/>
      <c r="O14741" s="13"/>
      <c r="P14741" s="6"/>
      <c r="Q14741" s="7"/>
    </row>
    <row r="14742" spans="3:17" x14ac:dyDescent="0.2">
      <c r="C14742" s="1"/>
      <c r="D14742" s="1"/>
      <c r="F14742" s="6"/>
      <c r="G14742" s="13"/>
      <c r="M14742" s="14"/>
      <c r="O14742" s="13"/>
      <c r="P14742" s="6"/>
      <c r="Q14742" s="7"/>
    </row>
    <row r="14743" spans="3:17" x14ac:dyDescent="0.2">
      <c r="C14743" s="1"/>
      <c r="D14743" s="1"/>
      <c r="F14743" s="6"/>
      <c r="G14743" s="13"/>
      <c r="M14743" s="14"/>
      <c r="O14743" s="13"/>
      <c r="P14743" s="6"/>
      <c r="Q14743" s="7"/>
    </row>
    <row r="14744" spans="3:17" x14ac:dyDescent="0.2">
      <c r="C14744" s="1"/>
      <c r="D14744" s="1"/>
      <c r="F14744" s="6"/>
      <c r="G14744" s="13"/>
      <c r="M14744" s="14"/>
      <c r="O14744" s="13"/>
      <c r="P14744" s="6"/>
      <c r="Q14744" s="7"/>
    </row>
    <row r="14745" spans="3:17" x14ac:dyDescent="0.2">
      <c r="C14745" s="1"/>
      <c r="D14745" s="1"/>
      <c r="F14745" s="6"/>
      <c r="G14745" s="13"/>
      <c r="M14745" s="14"/>
      <c r="O14745" s="13"/>
      <c r="P14745" s="6"/>
      <c r="Q14745" s="7"/>
    </row>
    <row r="14746" spans="3:17" x14ac:dyDescent="0.2">
      <c r="C14746" s="1"/>
      <c r="D14746" s="1"/>
      <c r="F14746" s="6"/>
      <c r="G14746" s="13"/>
      <c r="M14746" s="14"/>
      <c r="O14746" s="13"/>
      <c r="P14746" s="6"/>
      <c r="Q14746" s="7"/>
    </row>
    <row r="14747" spans="3:17" x14ac:dyDescent="0.2">
      <c r="C14747" s="1"/>
      <c r="D14747" s="1"/>
      <c r="F14747" s="6"/>
      <c r="G14747" s="13"/>
      <c r="M14747" s="14"/>
      <c r="O14747" s="13"/>
      <c r="P14747" s="6"/>
      <c r="Q14747" s="7"/>
    </row>
    <row r="14748" spans="3:17" x14ac:dyDescent="0.2">
      <c r="C14748" s="1"/>
      <c r="D14748" s="1"/>
      <c r="F14748" s="6"/>
      <c r="G14748" s="13"/>
      <c r="M14748" s="14"/>
      <c r="O14748" s="13"/>
      <c r="P14748" s="6"/>
      <c r="Q14748" s="7"/>
    </row>
    <row r="14749" spans="3:17" x14ac:dyDescent="0.2">
      <c r="C14749" s="1"/>
      <c r="D14749" s="1"/>
      <c r="F14749" s="6"/>
      <c r="G14749" s="13"/>
      <c r="M14749" s="14"/>
      <c r="O14749" s="13"/>
      <c r="P14749" s="6"/>
      <c r="Q14749" s="7"/>
    </row>
    <row r="14750" spans="3:17" x14ac:dyDescent="0.2">
      <c r="C14750" s="1"/>
      <c r="D14750" s="1"/>
      <c r="F14750" s="6"/>
      <c r="G14750" s="13"/>
      <c r="M14750" s="14"/>
      <c r="O14750" s="13"/>
      <c r="P14750" s="6"/>
      <c r="Q14750" s="7"/>
    </row>
    <row r="14751" spans="3:17" x14ac:dyDescent="0.2">
      <c r="C14751" s="1"/>
      <c r="D14751" s="1"/>
      <c r="F14751" s="6"/>
      <c r="G14751" s="13"/>
      <c r="M14751" s="14"/>
      <c r="O14751" s="13"/>
      <c r="P14751" s="6"/>
      <c r="Q14751" s="7"/>
    </row>
    <row r="14752" spans="3:17" x14ac:dyDescent="0.2">
      <c r="C14752" s="1"/>
      <c r="D14752" s="1"/>
      <c r="F14752" s="6"/>
      <c r="G14752" s="13"/>
      <c r="M14752" s="14"/>
      <c r="O14752" s="13"/>
      <c r="P14752" s="6"/>
      <c r="Q14752" s="7"/>
    </row>
    <row r="14753" spans="3:17" x14ac:dyDescent="0.2">
      <c r="C14753" s="1"/>
      <c r="D14753" s="1"/>
      <c r="F14753" s="6"/>
      <c r="G14753" s="13"/>
      <c r="M14753" s="14"/>
      <c r="O14753" s="13"/>
      <c r="P14753" s="6"/>
      <c r="Q14753" s="7"/>
    </row>
    <row r="14754" spans="3:17" x14ac:dyDescent="0.2">
      <c r="C14754" s="1"/>
      <c r="D14754" s="1"/>
      <c r="F14754" s="6"/>
      <c r="G14754" s="13"/>
      <c r="M14754" s="14"/>
      <c r="O14754" s="13"/>
      <c r="P14754" s="6"/>
      <c r="Q14754" s="7"/>
    </row>
    <row r="14755" spans="3:17" x14ac:dyDescent="0.2">
      <c r="C14755" s="1"/>
      <c r="D14755" s="1"/>
      <c r="F14755" s="6"/>
      <c r="G14755" s="13"/>
      <c r="M14755" s="14"/>
      <c r="O14755" s="13"/>
      <c r="P14755" s="6"/>
      <c r="Q14755" s="7"/>
    </row>
    <row r="14756" spans="3:17" x14ac:dyDescent="0.2">
      <c r="C14756" s="1"/>
      <c r="D14756" s="1"/>
      <c r="F14756" s="6"/>
      <c r="G14756" s="13"/>
      <c r="M14756" s="14"/>
      <c r="O14756" s="13"/>
      <c r="P14756" s="6"/>
      <c r="Q14756" s="7"/>
    </row>
    <row r="14757" spans="3:17" x14ac:dyDescent="0.2">
      <c r="C14757" s="1"/>
      <c r="D14757" s="1"/>
      <c r="F14757" s="6"/>
      <c r="G14757" s="13"/>
      <c r="M14757" s="14"/>
      <c r="O14757" s="13"/>
      <c r="P14757" s="6"/>
      <c r="Q14757" s="7"/>
    </row>
    <row r="14758" spans="3:17" x14ac:dyDescent="0.2">
      <c r="C14758" s="1"/>
      <c r="D14758" s="1"/>
      <c r="F14758" s="6"/>
      <c r="G14758" s="13"/>
      <c r="M14758" s="14"/>
      <c r="O14758" s="13"/>
      <c r="P14758" s="6"/>
      <c r="Q14758" s="7"/>
    </row>
    <row r="14759" spans="3:17" x14ac:dyDescent="0.2">
      <c r="C14759" s="1"/>
      <c r="D14759" s="1"/>
      <c r="F14759" s="6"/>
      <c r="G14759" s="13"/>
      <c r="M14759" s="14"/>
      <c r="O14759" s="13"/>
      <c r="P14759" s="6"/>
      <c r="Q14759" s="7"/>
    </row>
    <row r="14760" spans="3:17" x14ac:dyDescent="0.2">
      <c r="C14760" s="1"/>
      <c r="D14760" s="1"/>
      <c r="F14760" s="6"/>
      <c r="G14760" s="13"/>
      <c r="M14760" s="14"/>
      <c r="O14760" s="13"/>
      <c r="P14760" s="6"/>
      <c r="Q14760" s="7"/>
    </row>
    <row r="14761" spans="3:17" x14ac:dyDescent="0.2">
      <c r="C14761" s="1"/>
      <c r="D14761" s="1"/>
      <c r="F14761" s="6"/>
      <c r="G14761" s="13"/>
      <c r="M14761" s="14"/>
      <c r="O14761" s="13"/>
      <c r="P14761" s="6"/>
      <c r="Q14761" s="7"/>
    </row>
    <row r="14762" spans="3:17" x14ac:dyDescent="0.2">
      <c r="C14762" s="1"/>
      <c r="D14762" s="1"/>
      <c r="F14762" s="6"/>
      <c r="G14762" s="13"/>
      <c r="M14762" s="14"/>
      <c r="O14762" s="13"/>
      <c r="P14762" s="6"/>
      <c r="Q14762" s="7"/>
    </row>
    <row r="14763" spans="3:17" x14ac:dyDescent="0.2">
      <c r="C14763" s="1"/>
      <c r="D14763" s="1"/>
      <c r="F14763" s="6"/>
      <c r="G14763" s="13"/>
      <c r="M14763" s="14"/>
      <c r="O14763" s="13"/>
      <c r="P14763" s="6"/>
      <c r="Q14763" s="7"/>
    </row>
    <row r="14764" spans="3:17" x14ac:dyDescent="0.2">
      <c r="C14764" s="1"/>
      <c r="D14764" s="1"/>
      <c r="F14764" s="6"/>
      <c r="G14764" s="13"/>
      <c r="M14764" s="14"/>
      <c r="O14764" s="13"/>
      <c r="P14764" s="6"/>
      <c r="Q14764" s="7"/>
    </row>
    <row r="14765" spans="3:17" x14ac:dyDescent="0.2">
      <c r="C14765" s="1"/>
      <c r="D14765" s="1"/>
      <c r="F14765" s="6"/>
      <c r="G14765" s="13"/>
      <c r="M14765" s="14"/>
      <c r="O14765" s="13"/>
      <c r="P14765" s="6"/>
      <c r="Q14765" s="7"/>
    </row>
    <row r="14766" spans="3:17" x14ac:dyDescent="0.2">
      <c r="C14766" s="1"/>
      <c r="D14766" s="1"/>
      <c r="F14766" s="6"/>
      <c r="G14766" s="13"/>
      <c r="M14766" s="14"/>
      <c r="O14766" s="13"/>
      <c r="P14766" s="6"/>
      <c r="Q14766" s="7"/>
    </row>
    <row r="14767" spans="3:17" x14ac:dyDescent="0.2">
      <c r="C14767" s="1"/>
      <c r="D14767" s="1"/>
      <c r="F14767" s="6"/>
      <c r="G14767" s="13"/>
      <c r="M14767" s="14"/>
      <c r="O14767" s="13"/>
      <c r="P14767" s="6"/>
      <c r="Q14767" s="7"/>
    </row>
    <row r="14768" spans="3:17" x14ac:dyDescent="0.2">
      <c r="C14768" s="1"/>
      <c r="D14768" s="1"/>
      <c r="F14768" s="6"/>
      <c r="G14768" s="13"/>
      <c r="M14768" s="14"/>
      <c r="O14768" s="13"/>
      <c r="P14768" s="6"/>
      <c r="Q14768" s="7"/>
    </row>
    <row r="14769" spans="3:17" x14ac:dyDescent="0.2">
      <c r="C14769" s="1"/>
      <c r="D14769" s="1"/>
      <c r="F14769" s="6"/>
      <c r="G14769" s="13"/>
      <c r="M14769" s="14"/>
      <c r="O14769" s="13"/>
      <c r="P14769" s="6"/>
      <c r="Q14769" s="7"/>
    </row>
    <row r="14770" spans="3:17" x14ac:dyDescent="0.2">
      <c r="C14770" s="1"/>
      <c r="D14770" s="1"/>
      <c r="F14770" s="6"/>
      <c r="G14770" s="13"/>
      <c r="M14770" s="14"/>
      <c r="O14770" s="13"/>
      <c r="P14770" s="6"/>
      <c r="Q14770" s="7"/>
    </row>
    <row r="14771" spans="3:17" x14ac:dyDescent="0.2">
      <c r="C14771" s="1"/>
      <c r="D14771" s="1"/>
      <c r="F14771" s="6"/>
      <c r="G14771" s="13"/>
      <c r="M14771" s="14"/>
      <c r="O14771" s="13"/>
      <c r="P14771" s="6"/>
      <c r="Q14771" s="7"/>
    </row>
    <row r="14772" spans="3:17" x14ac:dyDescent="0.2">
      <c r="C14772" s="1"/>
      <c r="D14772" s="1"/>
      <c r="F14772" s="6"/>
      <c r="G14772" s="13"/>
      <c r="M14772" s="14"/>
      <c r="O14772" s="13"/>
      <c r="P14772" s="6"/>
      <c r="Q14772" s="7"/>
    </row>
    <row r="14773" spans="3:17" x14ac:dyDescent="0.2">
      <c r="C14773" s="1"/>
      <c r="D14773" s="1"/>
      <c r="F14773" s="6"/>
      <c r="G14773" s="13"/>
      <c r="M14773" s="14"/>
      <c r="O14773" s="13"/>
      <c r="P14773" s="6"/>
      <c r="Q14773" s="7"/>
    </row>
    <row r="14774" spans="3:17" x14ac:dyDescent="0.2">
      <c r="C14774" s="1"/>
      <c r="D14774" s="1"/>
      <c r="F14774" s="6"/>
      <c r="G14774" s="13"/>
      <c r="M14774" s="14"/>
      <c r="O14774" s="13"/>
      <c r="P14774" s="6"/>
      <c r="Q14774" s="7"/>
    </row>
    <row r="14775" spans="3:17" x14ac:dyDescent="0.2">
      <c r="C14775" s="1"/>
      <c r="D14775" s="1"/>
      <c r="F14775" s="6"/>
      <c r="G14775" s="13"/>
      <c r="M14775" s="14"/>
      <c r="O14775" s="13"/>
      <c r="P14775" s="6"/>
      <c r="Q14775" s="7"/>
    </row>
    <row r="14776" spans="3:17" x14ac:dyDescent="0.2">
      <c r="C14776" s="1"/>
      <c r="D14776" s="1"/>
      <c r="F14776" s="6"/>
      <c r="G14776" s="13"/>
      <c r="M14776" s="14"/>
      <c r="O14776" s="13"/>
      <c r="P14776" s="6"/>
      <c r="Q14776" s="7"/>
    </row>
    <row r="14777" spans="3:17" x14ac:dyDescent="0.2">
      <c r="C14777" s="1"/>
      <c r="D14777" s="1"/>
      <c r="F14777" s="6"/>
      <c r="G14777" s="13"/>
      <c r="M14777" s="14"/>
      <c r="O14777" s="13"/>
      <c r="P14777" s="6"/>
      <c r="Q14777" s="7"/>
    </row>
    <row r="14778" spans="3:17" x14ac:dyDescent="0.2">
      <c r="C14778" s="1"/>
      <c r="D14778" s="1"/>
      <c r="F14778" s="6"/>
      <c r="G14778" s="13"/>
      <c r="M14778" s="14"/>
      <c r="O14778" s="13"/>
      <c r="P14778" s="6"/>
      <c r="Q14778" s="7"/>
    </row>
    <row r="14779" spans="3:17" x14ac:dyDescent="0.2">
      <c r="C14779" s="1"/>
      <c r="D14779" s="1"/>
      <c r="F14779" s="6"/>
      <c r="G14779" s="13"/>
      <c r="M14779" s="14"/>
      <c r="O14779" s="13"/>
      <c r="P14779" s="6"/>
      <c r="Q14779" s="7"/>
    </row>
    <row r="14780" spans="3:17" x14ac:dyDescent="0.2">
      <c r="C14780" s="1"/>
      <c r="D14780" s="1"/>
      <c r="F14780" s="6"/>
      <c r="G14780" s="13"/>
      <c r="M14780" s="14"/>
      <c r="O14780" s="13"/>
      <c r="P14780" s="6"/>
      <c r="Q14780" s="7"/>
    </row>
    <row r="14781" spans="3:17" x14ac:dyDescent="0.2">
      <c r="C14781" s="1"/>
      <c r="D14781" s="1"/>
      <c r="F14781" s="6"/>
      <c r="G14781" s="13"/>
      <c r="M14781" s="14"/>
      <c r="O14781" s="13"/>
      <c r="P14781" s="6"/>
      <c r="Q14781" s="7"/>
    </row>
    <row r="14782" spans="3:17" x14ac:dyDescent="0.2">
      <c r="C14782" s="1"/>
      <c r="D14782" s="1"/>
      <c r="F14782" s="6"/>
      <c r="G14782" s="13"/>
      <c r="M14782" s="14"/>
      <c r="O14782" s="13"/>
      <c r="P14782" s="6"/>
      <c r="Q14782" s="7"/>
    </row>
    <row r="14783" spans="3:17" x14ac:dyDescent="0.2">
      <c r="C14783" s="1"/>
      <c r="D14783" s="1"/>
      <c r="F14783" s="6"/>
      <c r="G14783" s="13"/>
      <c r="M14783" s="14"/>
      <c r="O14783" s="13"/>
      <c r="P14783" s="6"/>
      <c r="Q14783" s="7"/>
    </row>
    <row r="14784" spans="3:17" x14ac:dyDescent="0.2">
      <c r="C14784" s="1"/>
      <c r="D14784" s="1"/>
      <c r="F14784" s="6"/>
      <c r="G14784" s="13"/>
      <c r="M14784" s="14"/>
      <c r="O14784" s="13"/>
      <c r="P14784" s="6"/>
      <c r="Q14784" s="7"/>
    </row>
    <row r="14785" spans="3:17" x14ac:dyDescent="0.2">
      <c r="C14785" s="1"/>
      <c r="D14785" s="1"/>
      <c r="F14785" s="6"/>
      <c r="G14785" s="13"/>
      <c r="M14785" s="14"/>
      <c r="O14785" s="13"/>
      <c r="P14785" s="6"/>
      <c r="Q14785" s="7"/>
    </row>
    <row r="14786" spans="3:17" x14ac:dyDescent="0.2">
      <c r="C14786" s="1"/>
      <c r="D14786" s="1"/>
      <c r="F14786" s="6"/>
      <c r="G14786" s="13"/>
      <c r="M14786" s="14"/>
      <c r="O14786" s="13"/>
      <c r="P14786" s="6"/>
      <c r="Q14786" s="7"/>
    </row>
    <row r="14787" spans="3:17" x14ac:dyDescent="0.2">
      <c r="C14787" s="1"/>
      <c r="D14787" s="1"/>
      <c r="F14787" s="6"/>
      <c r="G14787" s="13"/>
      <c r="M14787" s="14"/>
      <c r="O14787" s="13"/>
      <c r="P14787" s="6"/>
      <c r="Q14787" s="7"/>
    </row>
    <row r="14788" spans="3:17" x14ac:dyDescent="0.2">
      <c r="C14788" s="1"/>
      <c r="D14788" s="1"/>
      <c r="F14788" s="6"/>
      <c r="G14788" s="13"/>
      <c r="M14788" s="14"/>
      <c r="O14788" s="13"/>
      <c r="P14788" s="6"/>
      <c r="Q14788" s="7"/>
    </row>
    <row r="14789" spans="3:17" x14ac:dyDescent="0.2">
      <c r="C14789" s="1"/>
      <c r="D14789" s="1"/>
      <c r="F14789" s="6"/>
      <c r="G14789" s="13"/>
      <c r="M14789" s="14"/>
      <c r="O14789" s="13"/>
      <c r="P14789" s="6"/>
      <c r="Q14789" s="7"/>
    </row>
    <row r="14790" spans="3:17" x14ac:dyDescent="0.2">
      <c r="C14790" s="1"/>
      <c r="D14790" s="1"/>
      <c r="F14790" s="6"/>
      <c r="G14790" s="13"/>
      <c r="M14790" s="14"/>
      <c r="O14790" s="13"/>
      <c r="P14790" s="6"/>
      <c r="Q14790" s="7"/>
    </row>
    <row r="14791" spans="3:17" x14ac:dyDescent="0.2">
      <c r="C14791" s="1"/>
      <c r="D14791" s="1"/>
      <c r="F14791" s="6"/>
      <c r="G14791" s="13"/>
      <c r="M14791" s="14"/>
      <c r="O14791" s="13"/>
      <c r="P14791" s="6"/>
      <c r="Q14791" s="7"/>
    </row>
    <row r="14792" spans="3:17" x14ac:dyDescent="0.2">
      <c r="C14792" s="1"/>
      <c r="D14792" s="1"/>
      <c r="F14792" s="6"/>
      <c r="G14792" s="13"/>
      <c r="M14792" s="14"/>
      <c r="O14792" s="13"/>
      <c r="P14792" s="6"/>
      <c r="Q14792" s="7"/>
    </row>
    <row r="14793" spans="3:17" x14ac:dyDescent="0.2">
      <c r="C14793" s="1"/>
      <c r="D14793" s="1"/>
      <c r="F14793" s="6"/>
      <c r="G14793" s="13"/>
      <c r="M14793" s="14"/>
      <c r="O14793" s="13"/>
      <c r="P14793" s="6"/>
      <c r="Q14793" s="7"/>
    </row>
    <row r="14794" spans="3:17" x14ac:dyDescent="0.2">
      <c r="C14794" s="1"/>
      <c r="D14794" s="1"/>
      <c r="F14794" s="6"/>
      <c r="G14794" s="13"/>
      <c r="M14794" s="14"/>
      <c r="O14794" s="13"/>
      <c r="P14794" s="6"/>
      <c r="Q14794" s="7"/>
    </row>
    <row r="14795" spans="3:17" x14ac:dyDescent="0.2">
      <c r="C14795" s="1"/>
      <c r="D14795" s="1"/>
      <c r="F14795" s="6"/>
      <c r="G14795" s="13"/>
      <c r="M14795" s="14"/>
      <c r="O14795" s="13"/>
      <c r="P14795" s="6"/>
      <c r="Q14795" s="7"/>
    </row>
    <row r="14796" spans="3:17" x14ac:dyDescent="0.2">
      <c r="C14796" s="1"/>
      <c r="D14796" s="1"/>
      <c r="F14796" s="6"/>
      <c r="G14796" s="13"/>
      <c r="M14796" s="14"/>
      <c r="O14796" s="13"/>
      <c r="P14796" s="6"/>
      <c r="Q14796" s="7"/>
    </row>
    <row r="14797" spans="3:17" x14ac:dyDescent="0.2">
      <c r="C14797" s="1"/>
      <c r="D14797" s="1"/>
      <c r="F14797" s="6"/>
      <c r="G14797" s="13"/>
      <c r="M14797" s="14"/>
      <c r="O14797" s="13"/>
      <c r="P14797" s="6"/>
      <c r="Q14797" s="7"/>
    </row>
    <row r="14798" spans="3:17" x14ac:dyDescent="0.2">
      <c r="C14798" s="1"/>
      <c r="D14798" s="1"/>
      <c r="F14798" s="6"/>
      <c r="G14798" s="13"/>
      <c r="M14798" s="14"/>
      <c r="O14798" s="13"/>
      <c r="P14798" s="6"/>
      <c r="Q14798" s="7"/>
    </row>
    <row r="14799" spans="3:17" x14ac:dyDescent="0.2">
      <c r="C14799" s="1"/>
      <c r="D14799" s="1"/>
      <c r="F14799" s="6"/>
      <c r="G14799" s="13"/>
      <c r="M14799" s="14"/>
      <c r="O14799" s="13"/>
      <c r="P14799" s="6"/>
      <c r="Q14799" s="7"/>
    </row>
    <row r="14800" spans="3:17" x14ac:dyDescent="0.2">
      <c r="C14800" s="1"/>
      <c r="D14800" s="1"/>
      <c r="F14800" s="6"/>
      <c r="G14800" s="13"/>
      <c r="M14800" s="14"/>
      <c r="O14800" s="13"/>
      <c r="P14800" s="6"/>
      <c r="Q14800" s="7"/>
    </row>
    <row r="14801" spans="3:17" x14ac:dyDescent="0.2">
      <c r="C14801" s="1"/>
      <c r="D14801" s="1"/>
      <c r="F14801" s="6"/>
      <c r="G14801" s="13"/>
      <c r="M14801" s="14"/>
      <c r="O14801" s="13"/>
      <c r="P14801" s="6"/>
      <c r="Q14801" s="7"/>
    </row>
    <row r="14802" spans="3:17" x14ac:dyDescent="0.2">
      <c r="C14802" s="1"/>
      <c r="D14802" s="1"/>
      <c r="F14802" s="6"/>
      <c r="G14802" s="13"/>
      <c r="M14802" s="14"/>
      <c r="O14802" s="13"/>
      <c r="P14802" s="6"/>
      <c r="Q14802" s="7"/>
    </row>
    <row r="14803" spans="3:17" x14ac:dyDescent="0.2">
      <c r="C14803" s="1"/>
      <c r="D14803" s="1"/>
      <c r="F14803" s="6"/>
      <c r="G14803" s="13"/>
      <c r="M14803" s="14"/>
      <c r="O14803" s="13"/>
      <c r="P14803" s="6"/>
      <c r="Q14803" s="7"/>
    </row>
    <row r="14804" spans="3:17" x14ac:dyDescent="0.2">
      <c r="C14804" s="1"/>
      <c r="D14804" s="1"/>
      <c r="F14804" s="6"/>
      <c r="G14804" s="13"/>
      <c r="M14804" s="14"/>
      <c r="O14804" s="13"/>
      <c r="P14804" s="6"/>
      <c r="Q14804" s="7"/>
    </row>
    <row r="14805" spans="3:17" x14ac:dyDescent="0.2">
      <c r="C14805" s="1"/>
      <c r="D14805" s="1"/>
      <c r="F14805" s="6"/>
      <c r="G14805" s="13"/>
      <c r="M14805" s="14"/>
      <c r="O14805" s="13"/>
      <c r="P14805" s="6"/>
      <c r="Q14805" s="7"/>
    </row>
    <row r="14806" spans="3:17" x14ac:dyDescent="0.2">
      <c r="C14806" s="1"/>
      <c r="D14806" s="1"/>
      <c r="F14806" s="6"/>
      <c r="G14806" s="13"/>
      <c r="M14806" s="14"/>
      <c r="O14806" s="13"/>
      <c r="P14806" s="6"/>
      <c r="Q14806" s="7"/>
    </row>
    <row r="14807" spans="3:17" x14ac:dyDescent="0.2">
      <c r="C14807" s="1"/>
      <c r="D14807" s="1"/>
      <c r="F14807" s="6"/>
      <c r="G14807" s="13"/>
      <c r="M14807" s="14"/>
      <c r="O14807" s="13"/>
      <c r="P14807" s="6"/>
      <c r="Q14807" s="7"/>
    </row>
    <row r="14808" spans="3:17" x14ac:dyDescent="0.2">
      <c r="C14808" s="1"/>
      <c r="D14808" s="1"/>
      <c r="F14808" s="6"/>
      <c r="G14808" s="13"/>
      <c r="M14808" s="14"/>
      <c r="O14808" s="13"/>
      <c r="P14808" s="6"/>
      <c r="Q14808" s="7"/>
    </row>
    <row r="14809" spans="3:17" x14ac:dyDescent="0.2">
      <c r="C14809" s="1"/>
      <c r="D14809" s="1"/>
      <c r="F14809" s="6"/>
      <c r="G14809" s="13"/>
      <c r="M14809" s="14"/>
      <c r="O14809" s="13"/>
      <c r="P14809" s="6"/>
      <c r="Q14809" s="7"/>
    </row>
    <row r="14810" spans="3:17" x14ac:dyDescent="0.2">
      <c r="C14810" s="1"/>
      <c r="D14810" s="1"/>
      <c r="F14810" s="6"/>
      <c r="G14810" s="13"/>
      <c r="M14810" s="14"/>
      <c r="O14810" s="13"/>
      <c r="P14810" s="6"/>
      <c r="Q14810" s="7"/>
    </row>
    <row r="14811" spans="3:17" x14ac:dyDescent="0.2">
      <c r="C14811" s="1"/>
      <c r="D14811" s="1"/>
      <c r="F14811" s="6"/>
      <c r="G14811" s="13"/>
      <c r="M14811" s="14"/>
      <c r="O14811" s="13"/>
      <c r="P14811" s="6"/>
      <c r="Q14811" s="7"/>
    </row>
    <row r="14812" spans="3:17" x14ac:dyDescent="0.2">
      <c r="C14812" s="1"/>
      <c r="D14812" s="1"/>
      <c r="F14812" s="6"/>
      <c r="G14812" s="13"/>
      <c r="M14812" s="14"/>
      <c r="O14812" s="13"/>
      <c r="P14812" s="6"/>
      <c r="Q14812" s="7"/>
    </row>
    <row r="14813" spans="3:17" x14ac:dyDescent="0.2">
      <c r="C14813" s="1"/>
      <c r="D14813" s="1"/>
      <c r="F14813" s="6"/>
      <c r="G14813" s="13"/>
      <c r="M14813" s="14"/>
      <c r="O14813" s="13"/>
      <c r="P14813" s="6"/>
      <c r="Q14813" s="7"/>
    </row>
    <row r="14814" spans="3:17" x14ac:dyDescent="0.2">
      <c r="C14814" s="1"/>
      <c r="D14814" s="1"/>
      <c r="F14814" s="6"/>
      <c r="G14814" s="13"/>
      <c r="M14814" s="14"/>
      <c r="O14814" s="13"/>
      <c r="P14814" s="6"/>
      <c r="Q14814" s="7"/>
    </row>
    <row r="14815" spans="3:17" x14ac:dyDescent="0.2">
      <c r="C14815" s="1"/>
      <c r="D14815" s="1"/>
      <c r="F14815" s="6"/>
      <c r="G14815" s="13"/>
      <c r="M14815" s="14"/>
      <c r="O14815" s="13"/>
      <c r="P14815" s="6"/>
      <c r="Q14815" s="7"/>
    </row>
    <row r="14816" spans="3:17" x14ac:dyDescent="0.2">
      <c r="C14816" s="1"/>
      <c r="D14816" s="1"/>
      <c r="F14816" s="6"/>
      <c r="G14816" s="13"/>
      <c r="M14816" s="14"/>
      <c r="O14816" s="13"/>
      <c r="P14816" s="6"/>
      <c r="Q14816" s="7"/>
    </row>
    <row r="14817" spans="3:17" x14ac:dyDescent="0.2">
      <c r="C14817" s="1"/>
      <c r="D14817" s="1"/>
      <c r="F14817" s="6"/>
      <c r="G14817" s="13"/>
      <c r="M14817" s="14"/>
      <c r="O14817" s="13"/>
      <c r="P14817" s="6"/>
      <c r="Q14817" s="7"/>
    </row>
    <row r="14818" spans="3:17" x14ac:dyDescent="0.2">
      <c r="C14818" s="1"/>
      <c r="D14818" s="1"/>
      <c r="F14818" s="6"/>
      <c r="G14818" s="13"/>
      <c r="M14818" s="14"/>
      <c r="O14818" s="13"/>
      <c r="P14818" s="6"/>
      <c r="Q14818" s="7"/>
    </row>
    <row r="14819" spans="3:17" x14ac:dyDescent="0.2">
      <c r="C14819" s="1"/>
      <c r="D14819" s="1"/>
      <c r="F14819" s="6"/>
      <c r="G14819" s="13"/>
      <c r="M14819" s="14"/>
      <c r="O14819" s="13"/>
      <c r="P14819" s="6"/>
      <c r="Q14819" s="7"/>
    </row>
    <row r="14820" spans="3:17" x14ac:dyDescent="0.2">
      <c r="C14820" s="1"/>
      <c r="D14820" s="1"/>
      <c r="F14820" s="6"/>
      <c r="G14820" s="13"/>
      <c r="M14820" s="14"/>
      <c r="O14820" s="13"/>
      <c r="P14820" s="6"/>
      <c r="Q14820" s="7"/>
    </row>
    <row r="14821" spans="3:17" x14ac:dyDescent="0.2">
      <c r="C14821" s="1"/>
      <c r="D14821" s="1"/>
      <c r="F14821" s="6"/>
      <c r="G14821" s="13"/>
      <c r="M14821" s="14"/>
      <c r="O14821" s="13"/>
      <c r="P14821" s="6"/>
      <c r="Q14821" s="7"/>
    </row>
    <row r="14822" spans="3:17" x14ac:dyDescent="0.2">
      <c r="C14822" s="1"/>
      <c r="D14822" s="1"/>
      <c r="F14822" s="6"/>
      <c r="G14822" s="13"/>
      <c r="M14822" s="14"/>
      <c r="O14822" s="13"/>
      <c r="P14822" s="6"/>
      <c r="Q14822" s="7"/>
    </row>
    <row r="14823" spans="3:17" x14ac:dyDescent="0.2">
      <c r="C14823" s="1"/>
      <c r="D14823" s="1"/>
      <c r="F14823" s="6"/>
      <c r="G14823" s="13"/>
      <c r="M14823" s="14"/>
      <c r="O14823" s="13"/>
      <c r="P14823" s="6"/>
      <c r="Q14823" s="7"/>
    </row>
    <row r="14824" spans="3:17" x14ac:dyDescent="0.2">
      <c r="C14824" s="1"/>
      <c r="D14824" s="1"/>
      <c r="F14824" s="6"/>
      <c r="G14824" s="13"/>
      <c r="M14824" s="14"/>
      <c r="O14824" s="13"/>
      <c r="P14824" s="6"/>
      <c r="Q14824" s="7"/>
    </row>
    <row r="14825" spans="3:17" x14ac:dyDescent="0.2">
      <c r="C14825" s="1"/>
      <c r="D14825" s="1"/>
      <c r="F14825" s="6"/>
      <c r="G14825" s="13"/>
      <c r="M14825" s="14"/>
      <c r="O14825" s="13"/>
      <c r="P14825" s="6"/>
      <c r="Q14825" s="7"/>
    </row>
    <row r="14826" spans="3:17" x14ac:dyDescent="0.2">
      <c r="C14826" s="1"/>
      <c r="D14826" s="1"/>
      <c r="F14826" s="6"/>
      <c r="G14826" s="13"/>
      <c r="M14826" s="14"/>
      <c r="O14826" s="13"/>
      <c r="P14826" s="6"/>
      <c r="Q14826" s="7"/>
    </row>
    <row r="14827" spans="3:17" x14ac:dyDescent="0.2">
      <c r="C14827" s="1"/>
      <c r="D14827" s="1"/>
      <c r="F14827" s="6"/>
      <c r="G14827" s="13"/>
      <c r="M14827" s="14"/>
      <c r="O14827" s="13"/>
      <c r="P14827" s="6"/>
      <c r="Q14827" s="7"/>
    </row>
    <row r="14828" spans="3:17" x14ac:dyDescent="0.2">
      <c r="C14828" s="1"/>
      <c r="D14828" s="1"/>
      <c r="F14828" s="6"/>
      <c r="G14828" s="13"/>
      <c r="M14828" s="14"/>
      <c r="O14828" s="13"/>
      <c r="P14828" s="6"/>
      <c r="Q14828" s="7"/>
    </row>
    <row r="14829" spans="3:17" x14ac:dyDescent="0.2">
      <c r="C14829" s="1"/>
      <c r="D14829" s="1"/>
      <c r="F14829" s="6"/>
      <c r="G14829" s="13"/>
      <c r="M14829" s="14"/>
      <c r="O14829" s="13"/>
      <c r="P14829" s="6"/>
      <c r="Q14829" s="7"/>
    </row>
    <row r="14830" spans="3:17" x14ac:dyDescent="0.2">
      <c r="C14830" s="1"/>
      <c r="D14830" s="1"/>
      <c r="F14830" s="6"/>
      <c r="G14830" s="13"/>
      <c r="M14830" s="14"/>
      <c r="O14830" s="13"/>
      <c r="P14830" s="6"/>
      <c r="Q14830" s="7"/>
    </row>
    <row r="14831" spans="3:17" x14ac:dyDescent="0.2">
      <c r="C14831" s="1"/>
      <c r="D14831" s="1"/>
      <c r="F14831" s="6"/>
      <c r="G14831" s="13"/>
      <c r="M14831" s="14"/>
      <c r="O14831" s="13"/>
      <c r="P14831" s="6"/>
      <c r="Q14831" s="7"/>
    </row>
    <row r="14832" spans="3:17" x14ac:dyDescent="0.2">
      <c r="C14832" s="1"/>
      <c r="D14832" s="1"/>
      <c r="F14832" s="6"/>
      <c r="G14832" s="13"/>
      <c r="M14832" s="14"/>
      <c r="O14832" s="13"/>
      <c r="P14832" s="6"/>
      <c r="Q14832" s="7"/>
    </row>
    <row r="14833" spans="3:17" x14ac:dyDescent="0.2">
      <c r="C14833" s="1"/>
      <c r="D14833" s="1"/>
      <c r="F14833" s="6"/>
      <c r="G14833" s="13"/>
      <c r="M14833" s="14"/>
      <c r="O14833" s="13"/>
      <c r="P14833" s="6"/>
      <c r="Q14833" s="7"/>
    </row>
    <row r="14834" spans="3:17" x14ac:dyDescent="0.2">
      <c r="C14834" s="1"/>
      <c r="D14834" s="1"/>
      <c r="F14834" s="6"/>
      <c r="G14834" s="13"/>
      <c r="M14834" s="14"/>
      <c r="O14834" s="13"/>
      <c r="P14834" s="6"/>
      <c r="Q14834" s="7"/>
    </row>
    <row r="14835" spans="3:17" x14ac:dyDescent="0.2">
      <c r="C14835" s="1"/>
      <c r="D14835" s="1"/>
      <c r="F14835" s="6"/>
      <c r="G14835" s="13"/>
      <c r="M14835" s="14"/>
      <c r="O14835" s="13"/>
      <c r="P14835" s="6"/>
      <c r="Q14835" s="7"/>
    </row>
    <row r="14836" spans="3:17" x14ac:dyDescent="0.2">
      <c r="C14836" s="1"/>
      <c r="D14836" s="1"/>
      <c r="F14836" s="6"/>
      <c r="G14836" s="13"/>
      <c r="M14836" s="14"/>
      <c r="O14836" s="13"/>
      <c r="P14836" s="6"/>
      <c r="Q14836" s="7"/>
    </row>
    <row r="14837" spans="3:17" x14ac:dyDescent="0.2">
      <c r="C14837" s="1"/>
      <c r="D14837" s="1"/>
      <c r="F14837" s="6"/>
      <c r="G14837" s="13"/>
      <c r="M14837" s="14"/>
      <c r="O14837" s="13"/>
      <c r="P14837" s="6"/>
      <c r="Q14837" s="7"/>
    </row>
    <row r="14838" spans="3:17" x14ac:dyDescent="0.2">
      <c r="C14838" s="1"/>
      <c r="D14838" s="1"/>
      <c r="F14838" s="6"/>
      <c r="G14838" s="13"/>
      <c r="M14838" s="14"/>
      <c r="O14838" s="13"/>
      <c r="P14838" s="6"/>
      <c r="Q14838" s="7"/>
    </row>
    <row r="14839" spans="3:17" x14ac:dyDescent="0.2">
      <c r="C14839" s="1"/>
      <c r="D14839" s="1"/>
      <c r="F14839" s="6"/>
      <c r="G14839" s="13"/>
      <c r="M14839" s="14"/>
      <c r="O14839" s="13"/>
      <c r="P14839" s="6"/>
      <c r="Q14839" s="7"/>
    </row>
    <row r="14840" spans="3:17" x14ac:dyDescent="0.2">
      <c r="C14840" s="1"/>
      <c r="D14840" s="1"/>
      <c r="F14840" s="6"/>
      <c r="G14840" s="13"/>
      <c r="M14840" s="14"/>
      <c r="O14840" s="13"/>
      <c r="P14840" s="6"/>
      <c r="Q14840" s="7"/>
    </row>
    <row r="14841" spans="3:17" x14ac:dyDescent="0.2">
      <c r="C14841" s="1"/>
      <c r="D14841" s="1"/>
      <c r="F14841" s="6"/>
      <c r="G14841" s="13"/>
      <c r="M14841" s="14"/>
      <c r="O14841" s="13"/>
      <c r="P14841" s="6"/>
      <c r="Q14841" s="7"/>
    </row>
    <row r="14842" spans="3:17" x14ac:dyDescent="0.2">
      <c r="C14842" s="1"/>
      <c r="D14842" s="1"/>
      <c r="F14842" s="6"/>
      <c r="G14842" s="13"/>
      <c r="M14842" s="14"/>
      <c r="O14842" s="13"/>
      <c r="P14842" s="6"/>
      <c r="Q14842" s="7"/>
    </row>
    <row r="14843" spans="3:17" x14ac:dyDescent="0.2">
      <c r="C14843" s="1"/>
      <c r="D14843" s="1"/>
      <c r="F14843" s="6"/>
      <c r="G14843" s="13"/>
      <c r="M14843" s="14"/>
      <c r="O14843" s="13"/>
      <c r="P14843" s="6"/>
      <c r="Q14843" s="7"/>
    </row>
    <row r="14844" spans="3:17" x14ac:dyDescent="0.2">
      <c r="C14844" s="1"/>
      <c r="D14844" s="1"/>
      <c r="F14844" s="6"/>
      <c r="G14844" s="13"/>
      <c r="M14844" s="14"/>
      <c r="O14844" s="13"/>
      <c r="P14844" s="6"/>
      <c r="Q14844" s="7"/>
    </row>
    <row r="14845" spans="3:17" x14ac:dyDescent="0.2">
      <c r="C14845" s="1"/>
      <c r="D14845" s="1"/>
      <c r="F14845" s="6"/>
      <c r="G14845" s="13"/>
      <c r="M14845" s="14"/>
      <c r="O14845" s="13"/>
      <c r="P14845" s="6"/>
      <c r="Q14845" s="7"/>
    </row>
    <row r="14846" spans="3:17" x14ac:dyDescent="0.2">
      <c r="C14846" s="1"/>
      <c r="D14846" s="1"/>
      <c r="F14846" s="6"/>
      <c r="G14846" s="13"/>
      <c r="M14846" s="14"/>
      <c r="O14846" s="13"/>
      <c r="P14846" s="6"/>
      <c r="Q14846" s="7"/>
    </row>
    <row r="14847" spans="3:17" x14ac:dyDescent="0.2">
      <c r="C14847" s="1"/>
      <c r="D14847" s="1"/>
      <c r="F14847" s="6"/>
      <c r="G14847" s="13"/>
      <c r="M14847" s="14"/>
      <c r="O14847" s="13"/>
      <c r="P14847" s="6"/>
      <c r="Q14847" s="7"/>
    </row>
    <row r="14848" spans="3:17" x14ac:dyDescent="0.2">
      <c r="C14848" s="1"/>
      <c r="D14848" s="1"/>
      <c r="F14848" s="6"/>
      <c r="G14848" s="13"/>
      <c r="M14848" s="14"/>
      <c r="O14848" s="13"/>
      <c r="P14848" s="6"/>
      <c r="Q14848" s="7"/>
    </row>
    <row r="14849" spans="3:17" x14ac:dyDescent="0.2">
      <c r="C14849" s="1"/>
      <c r="D14849" s="1"/>
      <c r="F14849" s="6"/>
      <c r="G14849" s="13"/>
      <c r="M14849" s="14"/>
      <c r="O14849" s="13"/>
      <c r="P14849" s="6"/>
      <c r="Q14849" s="7"/>
    </row>
    <row r="14850" spans="3:17" x14ac:dyDescent="0.2">
      <c r="C14850" s="1"/>
      <c r="D14850" s="1"/>
      <c r="F14850" s="6"/>
      <c r="G14850" s="13"/>
      <c r="M14850" s="14"/>
      <c r="O14850" s="13"/>
      <c r="P14850" s="6"/>
      <c r="Q14850" s="7"/>
    </row>
    <row r="14851" spans="3:17" x14ac:dyDescent="0.2">
      <c r="C14851" s="1"/>
      <c r="D14851" s="1"/>
      <c r="F14851" s="6"/>
      <c r="G14851" s="13"/>
      <c r="M14851" s="14"/>
      <c r="O14851" s="13"/>
      <c r="P14851" s="6"/>
      <c r="Q14851" s="7"/>
    </row>
    <row r="14852" spans="3:17" x14ac:dyDescent="0.2">
      <c r="C14852" s="1"/>
      <c r="D14852" s="1"/>
      <c r="F14852" s="6"/>
      <c r="G14852" s="13"/>
      <c r="M14852" s="14"/>
      <c r="O14852" s="13"/>
      <c r="P14852" s="6"/>
      <c r="Q14852" s="7"/>
    </row>
    <row r="14853" spans="3:17" x14ac:dyDescent="0.2">
      <c r="C14853" s="1"/>
      <c r="D14853" s="1"/>
      <c r="F14853" s="6"/>
      <c r="G14853" s="13"/>
      <c r="M14853" s="14"/>
      <c r="O14853" s="13"/>
      <c r="P14853" s="6"/>
      <c r="Q14853" s="7"/>
    </row>
    <row r="14854" spans="3:17" x14ac:dyDescent="0.2">
      <c r="C14854" s="1"/>
      <c r="D14854" s="1"/>
      <c r="F14854" s="6"/>
      <c r="G14854" s="13"/>
      <c r="M14854" s="14"/>
      <c r="O14854" s="13"/>
      <c r="P14854" s="6"/>
      <c r="Q14854" s="7"/>
    </row>
    <row r="14855" spans="3:17" x14ac:dyDescent="0.2">
      <c r="C14855" s="1"/>
      <c r="D14855" s="1"/>
      <c r="F14855" s="6"/>
      <c r="G14855" s="13"/>
      <c r="M14855" s="14"/>
      <c r="O14855" s="13"/>
      <c r="P14855" s="6"/>
      <c r="Q14855" s="7"/>
    </row>
    <row r="14856" spans="3:17" x14ac:dyDescent="0.2">
      <c r="C14856" s="1"/>
      <c r="D14856" s="1"/>
      <c r="F14856" s="6"/>
      <c r="G14856" s="13"/>
      <c r="M14856" s="14"/>
      <c r="O14856" s="13"/>
      <c r="P14856" s="6"/>
      <c r="Q14856" s="7"/>
    </row>
    <row r="14857" spans="3:17" x14ac:dyDescent="0.2">
      <c r="C14857" s="1"/>
      <c r="D14857" s="1"/>
      <c r="F14857" s="6"/>
      <c r="G14857" s="13"/>
      <c r="M14857" s="14"/>
      <c r="O14857" s="13"/>
      <c r="P14857" s="6"/>
      <c r="Q14857" s="7"/>
    </row>
    <row r="14858" spans="3:17" x14ac:dyDescent="0.2">
      <c r="C14858" s="1"/>
      <c r="D14858" s="1"/>
      <c r="F14858" s="6"/>
      <c r="G14858" s="13"/>
      <c r="M14858" s="14"/>
      <c r="O14858" s="13"/>
      <c r="P14858" s="6"/>
      <c r="Q14858" s="7"/>
    </row>
    <row r="14859" spans="3:17" x14ac:dyDescent="0.2">
      <c r="C14859" s="1"/>
      <c r="D14859" s="1"/>
      <c r="F14859" s="6"/>
      <c r="G14859" s="13"/>
      <c r="M14859" s="14"/>
      <c r="O14859" s="13"/>
      <c r="P14859" s="6"/>
      <c r="Q14859" s="7"/>
    </row>
    <row r="14860" spans="3:17" x14ac:dyDescent="0.2">
      <c r="C14860" s="1"/>
      <c r="D14860" s="1"/>
      <c r="F14860" s="6"/>
      <c r="G14860" s="13"/>
      <c r="M14860" s="14"/>
      <c r="O14860" s="13"/>
      <c r="P14860" s="6"/>
      <c r="Q14860" s="7"/>
    </row>
    <row r="14861" spans="3:17" x14ac:dyDescent="0.2">
      <c r="C14861" s="1"/>
      <c r="D14861" s="1"/>
      <c r="F14861" s="6"/>
      <c r="G14861" s="13"/>
      <c r="M14861" s="14"/>
      <c r="O14861" s="13"/>
      <c r="P14861" s="6"/>
      <c r="Q14861" s="7"/>
    </row>
    <row r="14862" spans="3:17" x14ac:dyDescent="0.2">
      <c r="C14862" s="1"/>
      <c r="D14862" s="1"/>
      <c r="F14862" s="6"/>
      <c r="G14862" s="13"/>
      <c r="M14862" s="14"/>
      <c r="O14862" s="13"/>
      <c r="P14862" s="6"/>
      <c r="Q14862" s="7"/>
    </row>
    <row r="14863" spans="3:17" x14ac:dyDescent="0.2">
      <c r="C14863" s="1"/>
      <c r="D14863" s="1"/>
      <c r="F14863" s="6"/>
      <c r="G14863" s="13"/>
      <c r="M14863" s="14"/>
      <c r="O14863" s="13"/>
      <c r="P14863" s="6"/>
      <c r="Q14863" s="7"/>
    </row>
    <row r="14864" spans="3:17" x14ac:dyDescent="0.2">
      <c r="C14864" s="1"/>
      <c r="D14864" s="1"/>
      <c r="F14864" s="6"/>
      <c r="G14864" s="13"/>
      <c r="M14864" s="14"/>
      <c r="O14864" s="13"/>
      <c r="P14864" s="6"/>
      <c r="Q14864" s="7"/>
    </row>
    <row r="14865" spans="3:17" x14ac:dyDescent="0.2">
      <c r="C14865" s="1"/>
      <c r="D14865" s="1"/>
      <c r="F14865" s="6"/>
      <c r="G14865" s="13"/>
      <c r="M14865" s="14"/>
      <c r="O14865" s="13"/>
      <c r="P14865" s="6"/>
      <c r="Q14865" s="7"/>
    </row>
    <row r="14866" spans="3:17" x14ac:dyDescent="0.2">
      <c r="C14866" s="1"/>
      <c r="D14866" s="1"/>
      <c r="F14866" s="6"/>
      <c r="G14866" s="13"/>
      <c r="M14866" s="14"/>
      <c r="O14866" s="13"/>
      <c r="P14866" s="6"/>
      <c r="Q14866" s="7"/>
    </row>
    <row r="14867" spans="3:17" x14ac:dyDescent="0.2">
      <c r="C14867" s="1"/>
      <c r="D14867" s="1"/>
      <c r="F14867" s="6"/>
      <c r="G14867" s="13"/>
      <c r="M14867" s="14"/>
      <c r="O14867" s="13"/>
      <c r="P14867" s="6"/>
      <c r="Q14867" s="7"/>
    </row>
    <row r="14868" spans="3:17" x14ac:dyDescent="0.2">
      <c r="C14868" s="1"/>
      <c r="D14868" s="1"/>
      <c r="F14868" s="6"/>
      <c r="G14868" s="13"/>
      <c r="M14868" s="14"/>
      <c r="O14868" s="13"/>
      <c r="P14868" s="6"/>
      <c r="Q14868" s="7"/>
    </row>
    <row r="14869" spans="3:17" x14ac:dyDescent="0.2">
      <c r="C14869" s="1"/>
      <c r="D14869" s="1"/>
      <c r="F14869" s="6"/>
      <c r="G14869" s="13"/>
      <c r="M14869" s="14"/>
      <c r="O14869" s="13"/>
      <c r="P14869" s="6"/>
      <c r="Q14869" s="7"/>
    </row>
    <row r="14870" spans="3:17" x14ac:dyDescent="0.2">
      <c r="C14870" s="1"/>
      <c r="D14870" s="1"/>
      <c r="F14870" s="6"/>
      <c r="G14870" s="13"/>
      <c r="M14870" s="14"/>
      <c r="O14870" s="13"/>
      <c r="P14870" s="6"/>
      <c r="Q14870" s="7"/>
    </row>
    <row r="14871" spans="3:17" x14ac:dyDescent="0.2">
      <c r="C14871" s="1"/>
      <c r="D14871" s="1"/>
      <c r="F14871" s="6"/>
      <c r="G14871" s="13"/>
      <c r="M14871" s="14"/>
      <c r="O14871" s="13"/>
      <c r="P14871" s="6"/>
      <c r="Q14871" s="7"/>
    </row>
    <row r="14872" spans="3:17" x14ac:dyDescent="0.2">
      <c r="C14872" s="1"/>
      <c r="D14872" s="1"/>
      <c r="F14872" s="6"/>
      <c r="G14872" s="13"/>
      <c r="M14872" s="14"/>
      <c r="O14872" s="13"/>
      <c r="P14872" s="6"/>
      <c r="Q14872" s="7"/>
    </row>
    <row r="14873" spans="3:17" x14ac:dyDescent="0.2">
      <c r="C14873" s="1"/>
      <c r="D14873" s="1"/>
      <c r="F14873" s="6"/>
      <c r="G14873" s="13"/>
      <c r="M14873" s="14"/>
      <c r="O14873" s="13"/>
      <c r="P14873" s="6"/>
      <c r="Q14873" s="7"/>
    </row>
    <row r="14874" spans="3:17" x14ac:dyDescent="0.2">
      <c r="C14874" s="1"/>
      <c r="D14874" s="1"/>
      <c r="F14874" s="6"/>
      <c r="G14874" s="13"/>
      <c r="M14874" s="14"/>
      <c r="O14874" s="13"/>
      <c r="P14874" s="6"/>
      <c r="Q14874" s="7"/>
    </row>
    <row r="14875" spans="3:17" x14ac:dyDescent="0.2">
      <c r="C14875" s="1"/>
      <c r="D14875" s="1"/>
      <c r="F14875" s="6"/>
      <c r="G14875" s="13"/>
      <c r="M14875" s="14"/>
      <c r="O14875" s="13"/>
      <c r="P14875" s="6"/>
      <c r="Q14875" s="7"/>
    </row>
    <row r="14876" spans="3:17" x14ac:dyDescent="0.2">
      <c r="C14876" s="1"/>
      <c r="D14876" s="1"/>
      <c r="F14876" s="6"/>
      <c r="G14876" s="13"/>
      <c r="M14876" s="14"/>
      <c r="O14876" s="13"/>
      <c r="P14876" s="6"/>
      <c r="Q14876" s="7"/>
    </row>
    <row r="14877" spans="3:17" x14ac:dyDescent="0.2">
      <c r="C14877" s="1"/>
      <c r="D14877" s="1"/>
      <c r="F14877" s="6"/>
      <c r="G14877" s="13"/>
      <c r="M14877" s="14"/>
      <c r="O14877" s="13"/>
      <c r="P14877" s="6"/>
      <c r="Q14877" s="7"/>
    </row>
    <row r="14878" spans="3:17" x14ac:dyDescent="0.2">
      <c r="C14878" s="1"/>
      <c r="D14878" s="1"/>
      <c r="F14878" s="6"/>
      <c r="G14878" s="13"/>
      <c r="M14878" s="14"/>
      <c r="O14878" s="13"/>
      <c r="P14878" s="6"/>
      <c r="Q14878" s="7"/>
    </row>
    <row r="14879" spans="3:17" x14ac:dyDescent="0.2">
      <c r="C14879" s="1"/>
      <c r="D14879" s="1"/>
      <c r="F14879" s="6"/>
      <c r="G14879" s="13"/>
      <c r="M14879" s="14"/>
      <c r="O14879" s="13"/>
      <c r="P14879" s="6"/>
      <c r="Q14879" s="7"/>
    </row>
    <row r="14880" spans="3:17" x14ac:dyDescent="0.2">
      <c r="C14880" s="1"/>
      <c r="D14880" s="1"/>
      <c r="F14880" s="6"/>
      <c r="G14880" s="13"/>
      <c r="M14880" s="14"/>
      <c r="O14880" s="13"/>
      <c r="P14880" s="6"/>
      <c r="Q14880" s="7"/>
    </row>
    <row r="14881" spans="3:17" x14ac:dyDescent="0.2">
      <c r="C14881" s="1"/>
      <c r="D14881" s="1"/>
      <c r="F14881" s="6"/>
      <c r="G14881" s="13"/>
      <c r="M14881" s="14"/>
      <c r="O14881" s="13"/>
      <c r="P14881" s="6"/>
      <c r="Q14881" s="7"/>
    </row>
    <row r="14882" spans="3:17" x14ac:dyDescent="0.2">
      <c r="C14882" s="1"/>
      <c r="D14882" s="1"/>
      <c r="F14882" s="6"/>
      <c r="G14882" s="13"/>
      <c r="M14882" s="14"/>
      <c r="O14882" s="13"/>
      <c r="P14882" s="6"/>
      <c r="Q14882" s="7"/>
    </row>
    <row r="14883" spans="3:17" x14ac:dyDescent="0.2">
      <c r="C14883" s="1"/>
      <c r="D14883" s="1"/>
      <c r="F14883" s="6"/>
      <c r="G14883" s="13"/>
      <c r="M14883" s="14"/>
      <c r="O14883" s="13"/>
      <c r="P14883" s="6"/>
      <c r="Q14883" s="7"/>
    </row>
    <row r="14884" spans="3:17" x14ac:dyDescent="0.2">
      <c r="C14884" s="1"/>
      <c r="D14884" s="1"/>
      <c r="F14884" s="6"/>
      <c r="G14884" s="13"/>
      <c r="M14884" s="14"/>
      <c r="O14884" s="13"/>
      <c r="P14884" s="6"/>
      <c r="Q14884" s="7"/>
    </row>
    <row r="14885" spans="3:17" x14ac:dyDescent="0.2">
      <c r="C14885" s="1"/>
      <c r="D14885" s="1"/>
      <c r="F14885" s="6"/>
      <c r="G14885" s="13"/>
      <c r="M14885" s="14"/>
      <c r="O14885" s="13"/>
      <c r="P14885" s="6"/>
      <c r="Q14885" s="7"/>
    </row>
    <row r="14886" spans="3:17" x14ac:dyDescent="0.2">
      <c r="C14886" s="1"/>
      <c r="D14886" s="1"/>
      <c r="F14886" s="6"/>
      <c r="G14886" s="13"/>
      <c r="M14886" s="14"/>
      <c r="O14886" s="13"/>
      <c r="P14886" s="6"/>
      <c r="Q14886" s="7"/>
    </row>
    <row r="14887" spans="3:17" x14ac:dyDescent="0.2">
      <c r="C14887" s="1"/>
      <c r="D14887" s="1"/>
      <c r="F14887" s="6"/>
      <c r="G14887" s="13"/>
      <c r="M14887" s="14"/>
      <c r="O14887" s="13"/>
      <c r="P14887" s="6"/>
      <c r="Q14887" s="7"/>
    </row>
    <row r="14888" spans="3:17" x14ac:dyDescent="0.2">
      <c r="C14888" s="1"/>
      <c r="D14888" s="1"/>
      <c r="F14888" s="6"/>
      <c r="G14888" s="13"/>
      <c r="M14888" s="14"/>
      <c r="O14888" s="13"/>
      <c r="P14888" s="6"/>
      <c r="Q14888" s="7"/>
    </row>
    <row r="14889" spans="3:17" x14ac:dyDescent="0.2">
      <c r="C14889" s="1"/>
      <c r="D14889" s="1"/>
      <c r="F14889" s="6"/>
      <c r="G14889" s="13"/>
      <c r="M14889" s="14"/>
      <c r="O14889" s="13"/>
      <c r="P14889" s="6"/>
      <c r="Q14889" s="7"/>
    </row>
    <row r="14890" spans="3:17" x14ac:dyDescent="0.2">
      <c r="C14890" s="1"/>
      <c r="D14890" s="1"/>
      <c r="F14890" s="6"/>
      <c r="G14890" s="13"/>
      <c r="M14890" s="14"/>
      <c r="O14890" s="13"/>
      <c r="P14890" s="6"/>
      <c r="Q14890" s="7"/>
    </row>
    <row r="14891" spans="3:17" x14ac:dyDescent="0.2">
      <c r="C14891" s="1"/>
      <c r="D14891" s="1"/>
      <c r="F14891" s="6"/>
      <c r="G14891" s="13"/>
      <c r="M14891" s="14"/>
      <c r="O14891" s="13"/>
      <c r="P14891" s="6"/>
      <c r="Q14891" s="7"/>
    </row>
    <row r="14892" spans="3:17" x14ac:dyDescent="0.2">
      <c r="C14892" s="1"/>
      <c r="D14892" s="1"/>
      <c r="F14892" s="6"/>
      <c r="G14892" s="13"/>
      <c r="M14892" s="14"/>
      <c r="O14892" s="13"/>
      <c r="P14892" s="6"/>
      <c r="Q14892" s="7"/>
    </row>
    <row r="14893" spans="3:17" x14ac:dyDescent="0.2">
      <c r="C14893" s="1"/>
      <c r="D14893" s="1"/>
      <c r="F14893" s="6"/>
      <c r="G14893" s="13"/>
      <c r="M14893" s="14"/>
      <c r="O14893" s="13"/>
      <c r="P14893" s="6"/>
      <c r="Q14893" s="7"/>
    </row>
    <row r="14894" spans="3:17" x14ac:dyDescent="0.2">
      <c r="C14894" s="1"/>
      <c r="D14894" s="1"/>
      <c r="F14894" s="6"/>
      <c r="G14894" s="13"/>
      <c r="M14894" s="14"/>
      <c r="O14894" s="13"/>
      <c r="P14894" s="6"/>
      <c r="Q14894" s="7"/>
    </row>
    <row r="14895" spans="3:17" x14ac:dyDescent="0.2">
      <c r="C14895" s="1"/>
      <c r="D14895" s="1"/>
      <c r="F14895" s="6"/>
      <c r="G14895" s="13"/>
      <c r="M14895" s="14"/>
      <c r="O14895" s="13"/>
      <c r="P14895" s="6"/>
      <c r="Q14895" s="7"/>
    </row>
    <row r="14896" spans="3:17" x14ac:dyDescent="0.2">
      <c r="C14896" s="1"/>
      <c r="D14896" s="1"/>
      <c r="F14896" s="6"/>
      <c r="G14896" s="13"/>
      <c r="M14896" s="14"/>
      <c r="O14896" s="13"/>
      <c r="P14896" s="6"/>
      <c r="Q14896" s="7"/>
    </row>
    <row r="14897" spans="3:17" x14ac:dyDescent="0.2">
      <c r="C14897" s="1"/>
      <c r="D14897" s="1"/>
      <c r="F14897" s="6"/>
      <c r="G14897" s="13"/>
      <c r="M14897" s="14"/>
      <c r="O14897" s="13"/>
      <c r="P14897" s="6"/>
      <c r="Q14897" s="7"/>
    </row>
    <row r="14898" spans="3:17" x14ac:dyDescent="0.2">
      <c r="C14898" s="1"/>
      <c r="D14898" s="1"/>
      <c r="F14898" s="6"/>
      <c r="G14898" s="13"/>
      <c r="M14898" s="14"/>
      <c r="O14898" s="13"/>
      <c r="P14898" s="6"/>
      <c r="Q14898" s="7"/>
    </row>
    <row r="14899" spans="3:17" x14ac:dyDescent="0.2">
      <c r="C14899" s="1"/>
      <c r="D14899" s="1"/>
      <c r="F14899" s="6"/>
      <c r="G14899" s="13"/>
      <c r="M14899" s="14"/>
      <c r="O14899" s="13"/>
      <c r="P14899" s="6"/>
      <c r="Q14899" s="7"/>
    </row>
    <row r="14900" spans="3:17" x14ac:dyDescent="0.2">
      <c r="C14900" s="1"/>
      <c r="D14900" s="1"/>
      <c r="F14900" s="6"/>
      <c r="G14900" s="13"/>
      <c r="M14900" s="14"/>
      <c r="O14900" s="13"/>
      <c r="P14900" s="6"/>
      <c r="Q14900" s="7"/>
    </row>
    <row r="14901" spans="3:17" x14ac:dyDescent="0.2">
      <c r="C14901" s="1"/>
      <c r="D14901" s="1"/>
      <c r="F14901" s="6"/>
      <c r="G14901" s="13"/>
      <c r="M14901" s="14"/>
      <c r="O14901" s="13"/>
      <c r="P14901" s="6"/>
      <c r="Q14901" s="7"/>
    </row>
    <row r="14902" spans="3:17" x14ac:dyDescent="0.2">
      <c r="C14902" s="1"/>
      <c r="D14902" s="1"/>
      <c r="F14902" s="6"/>
      <c r="G14902" s="13"/>
      <c r="M14902" s="14"/>
      <c r="O14902" s="13"/>
      <c r="P14902" s="6"/>
      <c r="Q14902" s="7"/>
    </row>
    <row r="14903" spans="3:17" x14ac:dyDescent="0.2">
      <c r="C14903" s="1"/>
      <c r="D14903" s="1"/>
      <c r="F14903" s="6"/>
      <c r="G14903" s="13"/>
      <c r="M14903" s="14"/>
      <c r="O14903" s="13"/>
      <c r="P14903" s="6"/>
      <c r="Q14903" s="7"/>
    </row>
    <row r="14904" spans="3:17" x14ac:dyDescent="0.2">
      <c r="C14904" s="1"/>
      <c r="D14904" s="1"/>
      <c r="F14904" s="6"/>
      <c r="G14904" s="13"/>
      <c r="M14904" s="14"/>
      <c r="O14904" s="13"/>
      <c r="P14904" s="6"/>
      <c r="Q14904" s="7"/>
    </row>
    <row r="14905" spans="3:17" x14ac:dyDescent="0.2">
      <c r="C14905" s="1"/>
      <c r="D14905" s="1"/>
      <c r="F14905" s="6"/>
      <c r="G14905" s="13"/>
      <c r="M14905" s="14"/>
      <c r="O14905" s="13"/>
      <c r="P14905" s="6"/>
      <c r="Q14905" s="7"/>
    </row>
    <row r="14906" spans="3:17" x14ac:dyDescent="0.2">
      <c r="C14906" s="1"/>
      <c r="D14906" s="1"/>
      <c r="F14906" s="6"/>
      <c r="G14906" s="13"/>
      <c r="M14906" s="14"/>
      <c r="O14906" s="13"/>
      <c r="P14906" s="6"/>
      <c r="Q14906" s="7"/>
    </row>
    <row r="14907" spans="3:17" x14ac:dyDescent="0.2">
      <c r="C14907" s="1"/>
      <c r="D14907" s="1"/>
      <c r="F14907" s="6"/>
      <c r="G14907" s="13"/>
      <c r="M14907" s="14"/>
      <c r="O14907" s="13"/>
      <c r="P14907" s="6"/>
      <c r="Q14907" s="7"/>
    </row>
    <row r="14908" spans="3:17" x14ac:dyDescent="0.2">
      <c r="C14908" s="1"/>
      <c r="D14908" s="1"/>
      <c r="F14908" s="6"/>
      <c r="G14908" s="13"/>
      <c r="M14908" s="14"/>
      <c r="O14908" s="13"/>
      <c r="P14908" s="6"/>
      <c r="Q14908" s="7"/>
    </row>
    <row r="14909" spans="3:17" x14ac:dyDescent="0.2">
      <c r="C14909" s="1"/>
      <c r="D14909" s="1"/>
      <c r="F14909" s="6"/>
      <c r="G14909" s="13"/>
      <c r="M14909" s="14"/>
      <c r="O14909" s="13"/>
      <c r="P14909" s="6"/>
      <c r="Q14909" s="7"/>
    </row>
    <row r="14910" spans="3:17" x14ac:dyDescent="0.2">
      <c r="C14910" s="1"/>
      <c r="D14910" s="1"/>
      <c r="F14910" s="6"/>
      <c r="G14910" s="13"/>
      <c r="M14910" s="14"/>
      <c r="O14910" s="13"/>
      <c r="P14910" s="6"/>
      <c r="Q14910" s="7"/>
    </row>
    <row r="14911" spans="3:17" x14ac:dyDescent="0.2">
      <c r="C14911" s="1"/>
      <c r="D14911" s="1"/>
      <c r="F14911" s="6"/>
      <c r="G14911" s="13"/>
      <c r="M14911" s="14"/>
      <c r="O14911" s="13"/>
      <c r="P14911" s="6"/>
      <c r="Q14911" s="7"/>
    </row>
    <row r="14912" spans="3:17" x14ac:dyDescent="0.2">
      <c r="C14912" s="1"/>
      <c r="D14912" s="1"/>
      <c r="F14912" s="6"/>
      <c r="G14912" s="13"/>
      <c r="M14912" s="14"/>
      <c r="O14912" s="13"/>
      <c r="P14912" s="6"/>
      <c r="Q14912" s="7"/>
    </row>
    <row r="14913" spans="3:17" x14ac:dyDescent="0.2">
      <c r="C14913" s="1"/>
      <c r="D14913" s="1"/>
      <c r="F14913" s="6"/>
      <c r="G14913" s="13"/>
      <c r="M14913" s="14"/>
      <c r="O14913" s="13"/>
      <c r="P14913" s="6"/>
      <c r="Q14913" s="7"/>
    </row>
    <row r="14914" spans="3:17" x14ac:dyDescent="0.2">
      <c r="C14914" s="1"/>
      <c r="D14914" s="1"/>
      <c r="F14914" s="6"/>
      <c r="G14914" s="13"/>
      <c r="M14914" s="14"/>
      <c r="O14914" s="13"/>
      <c r="P14914" s="6"/>
      <c r="Q14914" s="7"/>
    </row>
    <row r="14915" spans="3:17" x14ac:dyDescent="0.2">
      <c r="C14915" s="1"/>
      <c r="D14915" s="1"/>
      <c r="F14915" s="6"/>
      <c r="G14915" s="13"/>
      <c r="M14915" s="14"/>
      <c r="O14915" s="13"/>
      <c r="P14915" s="6"/>
      <c r="Q14915" s="7"/>
    </row>
    <row r="14916" spans="3:17" x14ac:dyDescent="0.2">
      <c r="C14916" s="1"/>
      <c r="D14916" s="1"/>
      <c r="F14916" s="6"/>
      <c r="G14916" s="13"/>
      <c r="M14916" s="14"/>
      <c r="O14916" s="13"/>
      <c r="P14916" s="6"/>
      <c r="Q14916" s="7"/>
    </row>
    <row r="14917" spans="3:17" x14ac:dyDescent="0.2">
      <c r="C14917" s="1"/>
      <c r="D14917" s="1"/>
      <c r="F14917" s="6"/>
      <c r="G14917" s="13"/>
      <c r="M14917" s="14"/>
      <c r="O14917" s="13"/>
      <c r="P14917" s="6"/>
      <c r="Q14917" s="7"/>
    </row>
    <row r="14918" spans="3:17" x14ac:dyDescent="0.2">
      <c r="C14918" s="1"/>
      <c r="D14918" s="1"/>
      <c r="F14918" s="6"/>
      <c r="G14918" s="13"/>
      <c r="M14918" s="14"/>
      <c r="O14918" s="13"/>
      <c r="P14918" s="6"/>
      <c r="Q14918" s="7"/>
    </row>
    <row r="14919" spans="3:17" x14ac:dyDescent="0.2">
      <c r="C14919" s="1"/>
      <c r="D14919" s="1"/>
      <c r="F14919" s="6"/>
      <c r="G14919" s="13"/>
      <c r="M14919" s="14"/>
      <c r="O14919" s="13"/>
      <c r="P14919" s="6"/>
      <c r="Q14919" s="7"/>
    </row>
    <row r="14920" spans="3:17" x14ac:dyDescent="0.2">
      <c r="C14920" s="1"/>
      <c r="D14920" s="1"/>
      <c r="F14920" s="6"/>
      <c r="G14920" s="13"/>
      <c r="M14920" s="14"/>
      <c r="O14920" s="13"/>
      <c r="P14920" s="6"/>
      <c r="Q14920" s="7"/>
    </row>
    <row r="14921" spans="3:17" x14ac:dyDescent="0.2">
      <c r="C14921" s="1"/>
      <c r="D14921" s="1"/>
      <c r="F14921" s="6"/>
      <c r="G14921" s="13"/>
      <c r="M14921" s="14"/>
      <c r="O14921" s="13"/>
      <c r="P14921" s="6"/>
      <c r="Q14921" s="7"/>
    </row>
    <row r="14922" spans="3:17" x14ac:dyDescent="0.2">
      <c r="C14922" s="1"/>
      <c r="D14922" s="1"/>
      <c r="F14922" s="6"/>
      <c r="G14922" s="13"/>
      <c r="M14922" s="14"/>
      <c r="O14922" s="13"/>
      <c r="P14922" s="6"/>
      <c r="Q14922" s="7"/>
    </row>
    <row r="14923" spans="3:17" x14ac:dyDescent="0.2">
      <c r="C14923" s="1"/>
      <c r="D14923" s="1"/>
      <c r="F14923" s="6"/>
      <c r="G14923" s="13"/>
      <c r="M14923" s="14"/>
      <c r="O14923" s="13"/>
      <c r="P14923" s="6"/>
      <c r="Q14923" s="7"/>
    </row>
    <row r="14924" spans="3:17" x14ac:dyDescent="0.2">
      <c r="C14924" s="1"/>
      <c r="D14924" s="1"/>
      <c r="F14924" s="6"/>
      <c r="G14924" s="13"/>
      <c r="M14924" s="14"/>
      <c r="O14924" s="13"/>
      <c r="P14924" s="6"/>
      <c r="Q14924" s="7"/>
    </row>
    <row r="14925" spans="3:17" x14ac:dyDescent="0.2">
      <c r="C14925" s="1"/>
      <c r="D14925" s="1"/>
      <c r="F14925" s="6"/>
      <c r="G14925" s="13"/>
      <c r="M14925" s="14"/>
      <c r="O14925" s="13"/>
      <c r="P14925" s="6"/>
      <c r="Q14925" s="7"/>
    </row>
    <row r="14926" spans="3:17" x14ac:dyDescent="0.2">
      <c r="C14926" s="1"/>
      <c r="D14926" s="1"/>
      <c r="F14926" s="6"/>
      <c r="G14926" s="13"/>
      <c r="M14926" s="14"/>
      <c r="O14926" s="13"/>
      <c r="P14926" s="6"/>
      <c r="Q14926" s="7"/>
    </row>
    <row r="14927" spans="3:17" x14ac:dyDescent="0.2">
      <c r="C14927" s="1"/>
      <c r="D14927" s="1"/>
      <c r="F14927" s="6"/>
      <c r="G14927" s="13"/>
      <c r="M14927" s="14"/>
      <c r="O14927" s="13"/>
      <c r="P14927" s="6"/>
      <c r="Q14927" s="7"/>
    </row>
    <row r="14928" spans="3:17" x14ac:dyDescent="0.2">
      <c r="C14928" s="1"/>
      <c r="D14928" s="1"/>
      <c r="F14928" s="6"/>
      <c r="G14928" s="13"/>
      <c r="M14928" s="14"/>
      <c r="O14928" s="13"/>
      <c r="P14928" s="6"/>
      <c r="Q14928" s="7"/>
    </row>
    <row r="14929" spans="3:17" x14ac:dyDescent="0.2">
      <c r="C14929" s="1"/>
      <c r="D14929" s="1"/>
      <c r="F14929" s="6"/>
      <c r="G14929" s="13"/>
      <c r="M14929" s="14"/>
      <c r="O14929" s="13"/>
      <c r="P14929" s="6"/>
      <c r="Q14929" s="7"/>
    </row>
    <row r="14930" spans="3:17" x14ac:dyDescent="0.2">
      <c r="C14930" s="1"/>
      <c r="D14930" s="1"/>
      <c r="F14930" s="6"/>
      <c r="G14930" s="13"/>
      <c r="M14930" s="14"/>
      <c r="O14930" s="13"/>
      <c r="P14930" s="6"/>
      <c r="Q14930" s="7"/>
    </row>
    <row r="14931" spans="3:17" x14ac:dyDescent="0.2">
      <c r="C14931" s="1"/>
      <c r="D14931" s="1"/>
      <c r="F14931" s="6"/>
      <c r="G14931" s="13"/>
      <c r="M14931" s="14"/>
      <c r="O14931" s="13"/>
      <c r="P14931" s="6"/>
      <c r="Q14931" s="7"/>
    </row>
    <row r="14932" spans="3:17" x14ac:dyDescent="0.2">
      <c r="C14932" s="1"/>
      <c r="D14932" s="1"/>
      <c r="F14932" s="6"/>
      <c r="G14932" s="13"/>
      <c r="M14932" s="14"/>
      <c r="O14932" s="13"/>
      <c r="P14932" s="6"/>
      <c r="Q14932" s="7"/>
    </row>
    <row r="14933" spans="3:17" x14ac:dyDescent="0.2">
      <c r="C14933" s="1"/>
      <c r="D14933" s="1"/>
      <c r="F14933" s="6"/>
      <c r="G14933" s="13"/>
      <c r="M14933" s="14"/>
      <c r="O14933" s="13"/>
      <c r="P14933" s="6"/>
      <c r="Q14933" s="7"/>
    </row>
    <row r="14934" spans="3:17" x14ac:dyDescent="0.2">
      <c r="C14934" s="1"/>
      <c r="D14934" s="1"/>
      <c r="F14934" s="6"/>
      <c r="G14934" s="13"/>
      <c r="M14934" s="14"/>
      <c r="O14934" s="13"/>
      <c r="P14934" s="6"/>
      <c r="Q14934" s="7"/>
    </row>
    <row r="14935" spans="3:17" x14ac:dyDescent="0.2">
      <c r="C14935" s="1"/>
      <c r="D14935" s="1"/>
      <c r="F14935" s="6"/>
      <c r="G14935" s="13"/>
      <c r="M14935" s="14"/>
      <c r="O14935" s="13"/>
      <c r="P14935" s="6"/>
      <c r="Q14935" s="7"/>
    </row>
    <row r="14936" spans="3:17" x14ac:dyDescent="0.2">
      <c r="C14936" s="1"/>
      <c r="D14936" s="1"/>
      <c r="F14936" s="6"/>
      <c r="G14936" s="13"/>
      <c r="M14936" s="14"/>
      <c r="O14936" s="13"/>
      <c r="P14936" s="6"/>
      <c r="Q14936" s="7"/>
    </row>
    <row r="14937" spans="3:17" x14ac:dyDescent="0.2">
      <c r="C14937" s="1"/>
      <c r="D14937" s="1"/>
      <c r="F14937" s="6"/>
      <c r="G14937" s="13"/>
      <c r="M14937" s="14"/>
      <c r="O14937" s="13"/>
      <c r="P14937" s="6"/>
      <c r="Q14937" s="7"/>
    </row>
    <row r="14938" spans="3:17" x14ac:dyDescent="0.2">
      <c r="C14938" s="1"/>
      <c r="D14938" s="1"/>
      <c r="F14938" s="6"/>
      <c r="G14938" s="13"/>
      <c r="M14938" s="14"/>
      <c r="O14938" s="13"/>
      <c r="P14938" s="6"/>
      <c r="Q14938" s="7"/>
    </row>
    <row r="14939" spans="3:17" x14ac:dyDescent="0.2">
      <c r="C14939" s="1"/>
      <c r="D14939" s="1"/>
      <c r="F14939" s="6"/>
      <c r="G14939" s="13"/>
      <c r="M14939" s="14"/>
      <c r="O14939" s="13"/>
      <c r="P14939" s="6"/>
      <c r="Q14939" s="7"/>
    </row>
    <row r="14940" spans="3:17" x14ac:dyDescent="0.2">
      <c r="C14940" s="1"/>
      <c r="D14940" s="1"/>
      <c r="F14940" s="6"/>
      <c r="G14940" s="13"/>
      <c r="M14940" s="14"/>
      <c r="O14940" s="13"/>
      <c r="P14940" s="6"/>
      <c r="Q14940" s="7"/>
    </row>
    <row r="14941" spans="3:17" x14ac:dyDescent="0.2">
      <c r="C14941" s="1"/>
      <c r="D14941" s="1"/>
      <c r="F14941" s="6"/>
      <c r="G14941" s="13"/>
      <c r="M14941" s="14"/>
      <c r="O14941" s="13"/>
      <c r="P14941" s="6"/>
      <c r="Q14941" s="7"/>
    </row>
    <row r="14942" spans="3:17" x14ac:dyDescent="0.2">
      <c r="C14942" s="1"/>
      <c r="D14942" s="1"/>
      <c r="F14942" s="6"/>
      <c r="G14942" s="13"/>
      <c r="M14942" s="14"/>
      <c r="O14942" s="13"/>
      <c r="P14942" s="6"/>
      <c r="Q14942" s="7"/>
    </row>
    <row r="14943" spans="3:17" x14ac:dyDescent="0.2">
      <c r="C14943" s="1"/>
      <c r="D14943" s="1"/>
      <c r="F14943" s="6"/>
      <c r="G14943" s="13"/>
      <c r="M14943" s="14"/>
      <c r="O14943" s="13"/>
      <c r="P14943" s="6"/>
      <c r="Q14943" s="7"/>
    </row>
    <row r="14944" spans="3:17" x14ac:dyDescent="0.2">
      <c r="C14944" s="1"/>
      <c r="D14944" s="1"/>
      <c r="F14944" s="6"/>
      <c r="G14944" s="13"/>
      <c r="M14944" s="14"/>
      <c r="O14944" s="13"/>
      <c r="P14944" s="6"/>
      <c r="Q14944" s="7"/>
    </row>
    <row r="14945" spans="3:17" x14ac:dyDescent="0.2">
      <c r="C14945" s="1"/>
      <c r="D14945" s="1"/>
      <c r="F14945" s="6"/>
      <c r="G14945" s="13"/>
      <c r="M14945" s="14"/>
      <c r="O14945" s="13"/>
      <c r="P14945" s="6"/>
      <c r="Q14945" s="7"/>
    </row>
    <row r="14946" spans="3:17" x14ac:dyDescent="0.2">
      <c r="C14946" s="1"/>
      <c r="D14946" s="1"/>
      <c r="F14946" s="6"/>
      <c r="G14946" s="13"/>
      <c r="M14946" s="14"/>
      <c r="O14946" s="13"/>
      <c r="P14946" s="6"/>
      <c r="Q14946" s="7"/>
    </row>
    <row r="14947" spans="3:17" x14ac:dyDescent="0.2">
      <c r="C14947" s="1"/>
      <c r="D14947" s="1"/>
      <c r="F14947" s="6"/>
      <c r="G14947" s="13"/>
      <c r="M14947" s="14"/>
      <c r="O14947" s="13"/>
      <c r="P14947" s="6"/>
      <c r="Q14947" s="7"/>
    </row>
    <row r="14948" spans="3:17" x14ac:dyDescent="0.2">
      <c r="C14948" s="1"/>
      <c r="D14948" s="1"/>
      <c r="F14948" s="6"/>
      <c r="G14948" s="13"/>
      <c r="M14948" s="14"/>
      <c r="O14948" s="13"/>
      <c r="P14948" s="6"/>
      <c r="Q14948" s="7"/>
    </row>
    <row r="14949" spans="3:17" x14ac:dyDescent="0.2">
      <c r="C14949" s="1"/>
      <c r="D14949" s="1"/>
      <c r="F14949" s="6"/>
      <c r="G14949" s="13"/>
      <c r="M14949" s="14"/>
      <c r="O14949" s="13"/>
      <c r="P14949" s="6"/>
      <c r="Q14949" s="7"/>
    </row>
    <row r="14950" spans="3:17" x14ac:dyDescent="0.2">
      <c r="C14950" s="1"/>
      <c r="D14950" s="1"/>
      <c r="F14950" s="6"/>
      <c r="G14950" s="13"/>
      <c r="M14950" s="14"/>
      <c r="O14950" s="13"/>
      <c r="P14950" s="6"/>
      <c r="Q14950" s="7"/>
    </row>
    <row r="14951" spans="3:17" x14ac:dyDescent="0.2">
      <c r="C14951" s="1"/>
      <c r="D14951" s="1"/>
      <c r="F14951" s="6"/>
      <c r="G14951" s="13"/>
      <c r="M14951" s="14"/>
      <c r="O14951" s="13"/>
      <c r="P14951" s="6"/>
      <c r="Q14951" s="7"/>
    </row>
    <row r="14952" spans="3:17" x14ac:dyDescent="0.2">
      <c r="C14952" s="1"/>
      <c r="D14952" s="1"/>
      <c r="F14952" s="6"/>
      <c r="G14952" s="13"/>
      <c r="M14952" s="14"/>
      <c r="O14952" s="13"/>
      <c r="P14952" s="6"/>
      <c r="Q14952" s="7"/>
    </row>
    <row r="14953" spans="3:17" x14ac:dyDescent="0.2">
      <c r="C14953" s="1"/>
      <c r="D14953" s="1"/>
      <c r="F14953" s="6"/>
      <c r="G14953" s="13"/>
      <c r="M14953" s="14"/>
      <c r="O14953" s="13"/>
      <c r="P14953" s="6"/>
      <c r="Q14953" s="7"/>
    </row>
    <row r="14954" spans="3:17" x14ac:dyDescent="0.2">
      <c r="C14954" s="1"/>
      <c r="D14954" s="1"/>
      <c r="F14954" s="6"/>
      <c r="G14954" s="13"/>
      <c r="M14954" s="14"/>
      <c r="O14954" s="13"/>
      <c r="P14954" s="6"/>
      <c r="Q14954" s="7"/>
    </row>
    <row r="14955" spans="3:17" x14ac:dyDescent="0.2">
      <c r="C14955" s="1"/>
      <c r="D14955" s="1"/>
      <c r="F14955" s="6"/>
      <c r="G14955" s="13"/>
      <c r="M14955" s="14"/>
      <c r="O14955" s="13"/>
      <c r="P14955" s="6"/>
      <c r="Q14955" s="7"/>
    </row>
    <row r="14956" spans="3:17" x14ac:dyDescent="0.2">
      <c r="C14956" s="1"/>
      <c r="D14956" s="1"/>
      <c r="F14956" s="6"/>
      <c r="G14956" s="13"/>
      <c r="M14956" s="14"/>
      <c r="O14956" s="13"/>
      <c r="P14956" s="6"/>
      <c r="Q14956" s="7"/>
    </row>
    <row r="14957" spans="3:17" x14ac:dyDescent="0.2">
      <c r="C14957" s="1"/>
      <c r="D14957" s="1"/>
      <c r="F14957" s="6"/>
      <c r="G14957" s="13"/>
      <c r="M14957" s="14"/>
      <c r="O14957" s="13"/>
      <c r="P14957" s="6"/>
      <c r="Q14957" s="7"/>
    </row>
    <row r="14958" spans="3:17" x14ac:dyDescent="0.2">
      <c r="C14958" s="1"/>
      <c r="D14958" s="1"/>
      <c r="F14958" s="6"/>
      <c r="G14958" s="13"/>
      <c r="M14958" s="14"/>
      <c r="O14958" s="13"/>
      <c r="P14958" s="6"/>
      <c r="Q14958" s="7"/>
    </row>
    <row r="14959" spans="3:17" x14ac:dyDescent="0.2">
      <c r="C14959" s="1"/>
      <c r="D14959" s="1"/>
      <c r="F14959" s="6"/>
      <c r="G14959" s="13"/>
      <c r="M14959" s="14"/>
      <c r="O14959" s="13"/>
      <c r="P14959" s="6"/>
      <c r="Q14959" s="7"/>
    </row>
    <row r="14960" spans="3:17" x14ac:dyDescent="0.2">
      <c r="C14960" s="1"/>
      <c r="D14960" s="1"/>
      <c r="F14960" s="6"/>
      <c r="G14960" s="13"/>
      <c r="M14960" s="14"/>
      <c r="O14960" s="13"/>
      <c r="P14960" s="6"/>
      <c r="Q14960" s="7"/>
    </row>
    <row r="14961" spans="3:17" x14ac:dyDescent="0.2">
      <c r="C14961" s="1"/>
      <c r="D14961" s="1"/>
      <c r="F14961" s="6"/>
      <c r="G14961" s="13"/>
      <c r="M14961" s="14"/>
      <c r="O14961" s="13"/>
      <c r="P14961" s="6"/>
      <c r="Q14961" s="7"/>
    </row>
    <row r="14962" spans="3:17" x14ac:dyDescent="0.2">
      <c r="C14962" s="1"/>
      <c r="D14962" s="1"/>
      <c r="F14962" s="6"/>
      <c r="G14962" s="13"/>
      <c r="M14962" s="14"/>
      <c r="O14962" s="13"/>
      <c r="P14962" s="6"/>
      <c r="Q14962" s="7"/>
    </row>
    <row r="14963" spans="3:17" x14ac:dyDescent="0.2">
      <c r="C14963" s="1"/>
      <c r="D14963" s="1"/>
      <c r="F14963" s="6"/>
      <c r="G14963" s="13"/>
      <c r="M14963" s="14"/>
      <c r="O14963" s="13"/>
      <c r="P14963" s="6"/>
      <c r="Q14963" s="7"/>
    </row>
    <row r="14964" spans="3:17" x14ac:dyDescent="0.2">
      <c r="C14964" s="1"/>
      <c r="D14964" s="1"/>
      <c r="F14964" s="6"/>
      <c r="G14964" s="13"/>
      <c r="M14964" s="14"/>
      <c r="O14964" s="13"/>
      <c r="P14964" s="6"/>
      <c r="Q14964" s="7"/>
    </row>
    <row r="14965" spans="3:17" x14ac:dyDescent="0.2">
      <c r="C14965" s="1"/>
      <c r="D14965" s="1"/>
      <c r="F14965" s="6"/>
      <c r="G14965" s="13"/>
      <c r="M14965" s="14"/>
      <c r="O14965" s="13"/>
      <c r="P14965" s="6"/>
      <c r="Q14965" s="7"/>
    </row>
    <row r="14966" spans="3:17" x14ac:dyDescent="0.2">
      <c r="C14966" s="1"/>
      <c r="D14966" s="1"/>
      <c r="F14966" s="6"/>
      <c r="G14966" s="13"/>
      <c r="M14966" s="14"/>
      <c r="O14966" s="13"/>
      <c r="P14966" s="6"/>
      <c r="Q14966" s="7"/>
    </row>
    <row r="14967" spans="3:17" x14ac:dyDescent="0.2">
      <c r="C14967" s="1"/>
      <c r="D14967" s="1"/>
      <c r="F14967" s="6"/>
      <c r="G14967" s="13"/>
      <c r="M14967" s="14"/>
      <c r="O14967" s="13"/>
      <c r="P14967" s="6"/>
      <c r="Q14967" s="7"/>
    </row>
    <row r="14968" spans="3:17" x14ac:dyDescent="0.2">
      <c r="C14968" s="1"/>
      <c r="D14968" s="1"/>
      <c r="F14968" s="6"/>
      <c r="G14968" s="13"/>
      <c r="M14968" s="14"/>
      <c r="O14968" s="13"/>
      <c r="P14968" s="6"/>
      <c r="Q14968" s="7"/>
    </row>
    <row r="14969" spans="3:17" x14ac:dyDescent="0.2">
      <c r="C14969" s="1"/>
      <c r="D14969" s="1"/>
      <c r="F14969" s="6"/>
      <c r="G14969" s="13"/>
      <c r="M14969" s="14"/>
      <c r="O14969" s="13"/>
      <c r="P14969" s="6"/>
      <c r="Q14969" s="7"/>
    </row>
    <row r="14970" spans="3:17" x14ac:dyDescent="0.2">
      <c r="C14970" s="1"/>
      <c r="D14970" s="1"/>
      <c r="F14970" s="6"/>
      <c r="G14970" s="13"/>
      <c r="M14970" s="14"/>
      <c r="O14970" s="13"/>
      <c r="P14970" s="6"/>
      <c r="Q14970" s="7"/>
    </row>
    <row r="14971" spans="3:17" x14ac:dyDescent="0.2">
      <c r="C14971" s="1"/>
      <c r="D14971" s="1"/>
      <c r="F14971" s="6"/>
      <c r="G14971" s="13"/>
      <c r="M14971" s="14"/>
      <c r="O14971" s="13"/>
      <c r="P14971" s="6"/>
      <c r="Q14971" s="7"/>
    </row>
    <row r="14972" spans="3:17" x14ac:dyDescent="0.2">
      <c r="C14972" s="1"/>
      <c r="D14972" s="1"/>
      <c r="F14972" s="6"/>
      <c r="G14972" s="13"/>
      <c r="M14972" s="14"/>
      <c r="O14972" s="13"/>
      <c r="P14972" s="6"/>
      <c r="Q14972" s="7"/>
    </row>
    <row r="14973" spans="3:17" x14ac:dyDescent="0.2">
      <c r="C14973" s="1"/>
      <c r="D14973" s="1"/>
      <c r="F14973" s="6"/>
      <c r="G14973" s="13"/>
      <c r="M14973" s="14"/>
      <c r="O14973" s="13"/>
      <c r="P14973" s="6"/>
      <c r="Q14973" s="7"/>
    </row>
    <row r="14974" spans="3:17" x14ac:dyDescent="0.2">
      <c r="C14974" s="1"/>
      <c r="D14974" s="1"/>
      <c r="F14974" s="6"/>
      <c r="G14974" s="13"/>
      <c r="M14974" s="14"/>
      <c r="O14974" s="13"/>
      <c r="P14974" s="6"/>
      <c r="Q14974" s="7"/>
    </row>
    <row r="14975" spans="3:17" x14ac:dyDescent="0.2">
      <c r="C14975" s="1"/>
      <c r="D14975" s="1"/>
      <c r="F14975" s="6"/>
      <c r="G14975" s="13"/>
      <c r="M14975" s="14"/>
      <c r="O14975" s="13"/>
      <c r="P14975" s="6"/>
      <c r="Q14975" s="7"/>
    </row>
    <row r="14976" spans="3:17" x14ac:dyDescent="0.2">
      <c r="C14976" s="1"/>
      <c r="D14976" s="1"/>
      <c r="F14976" s="6"/>
      <c r="G14976" s="13"/>
      <c r="M14976" s="14"/>
      <c r="O14976" s="13"/>
      <c r="P14976" s="6"/>
      <c r="Q14976" s="7"/>
    </row>
    <row r="14977" spans="3:17" x14ac:dyDescent="0.2">
      <c r="C14977" s="1"/>
      <c r="D14977" s="1"/>
      <c r="F14977" s="6"/>
      <c r="G14977" s="13"/>
      <c r="M14977" s="14"/>
      <c r="O14977" s="13"/>
      <c r="P14977" s="6"/>
      <c r="Q14977" s="7"/>
    </row>
    <row r="14978" spans="3:17" x14ac:dyDescent="0.2">
      <c r="C14978" s="1"/>
      <c r="D14978" s="1"/>
      <c r="F14978" s="6"/>
      <c r="G14978" s="13"/>
      <c r="M14978" s="14"/>
      <c r="O14978" s="13"/>
      <c r="P14978" s="6"/>
      <c r="Q14978" s="7"/>
    </row>
    <row r="14979" spans="3:17" x14ac:dyDescent="0.2">
      <c r="C14979" s="1"/>
      <c r="D14979" s="1"/>
      <c r="F14979" s="6"/>
      <c r="G14979" s="13"/>
      <c r="M14979" s="14"/>
      <c r="O14979" s="13"/>
      <c r="P14979" s="6"/>
      <c r="Q14979" s="7"/>
    </row>
    <row r="14980" spans="3:17" x14ac:dyDescent="0.2">
      <c r="C14980" s="1"/>
      <c r="D14980" s="1"/>
      <c r="F14980" s="6"/>
      <c r="G14980" s="13"/>
      <c r="M14980" s="14"/>
      <c r="O14980" s="13"/>
      <c r="P14980" s="6"/>
      <c r="Q14980" s="7"/>
    </row>
    <row r="14981" spans="3:17" x14ac:dyDescent="0.2">
      <c r="C14981" s="1"/>
      <c r="D14981" s="1"/>
      <c r="F14981" s="6"/>
      <c r="G14981" s="13"/>
      <c r="M14981" s="14"/>
      <c r="O14981" s="13"/>
      <c r="P14981" s="6"/>
      <c r="Q14981" s="7"/>
    </row>
    <row r="14982" spans="3:17" x14ac:dyDescent="0.2">
      <c r="C14982" s="1"/>
      <c r="D14982" s="1"/>
      <c r="F14982" s="6"/>
      <c r="G14982" s="13"/>
      <c r="M14982" s="14"/>
      <c r="O14982" s="13"/>
      <c r="P14982" s="6"/>
      <c r="Q14982" s="7"/>
    </row>
    <row r="14983" spans="3:17" x14ac:dyDescent="0.2">
      <c r="C14983" s="1"/>
      <c r="D14983" s="1"/>
      <c r="F14983" s="6"/>
      <c r="G14983" s="13"/>
      <c r="M14983" s="14"/>
      <c r="O14983" s="13"/>
      <c r="P14983" s="6"/>
      <c r="Q14983" s="7"/>
    </row>
    <row r="14984" spans="3:17" x14ac:dyDescent="0.2">
      <c r="C14984" s="1"/>
      <c r="D14984" s="1"/>
      <c r="F14984" s="6"/>
      <c r="G14984" s="13"/>
      <c r="M14984" s="14"/>
      <c r="O14984" s="13"/>
      <c r="P14984" s="6"/>
      <c r="Q14984" s="7"/>
    </row>
    <row r="14985" spans="3:17" x14ac:dyDescent="0.2">
      <c r="C14985" s="1"/>
      <c r="D14985" s="1"/>
      <c r="F14985" s="6"/>
      <c r="G14985" s="13"/>
      <c r="M14985" s="14"/>
      <c r="O14985" s="13"/>
      <c r="P14985" s="6"/>
      <c r="Q14985" s="7"/>
    </row>
    <row r="14986" spans="3:17" x14ac:dyDescent="0.2">
      <c r="C14986" s="1"/>
      <c r="D14986" s="1"/>
      <c r="F14986" s="6"/>
      <c r="G14986" s="13"/>
      <c r="M14986" s="14"/>
      <c r="O14986" s="13"/>
      <c r="P14986" s="6"/>
      <c r="Q14986" s="7"/>
    </row>
    <row r="14987" spans="3:17" x14ac:dyDescent="0.2">
      <c r="C14987" s="1"/>
      <c r="D14987" s="1"/>
      <c r="F14987" s="6"/>
      <c r="G14987" s="13"/>
      <c r="M14987" s="14"/>
      <c r="O14987" s="13"/>
      <c r="P14987" s="6"/>
      <c r="Q14987" s="7"/>
    </row>
    <row r="14988" spans="3:17" x14ac:dyDescent="0.2">
      <c r="C14988" s="1"/>
      <c r="D14988" s="1"/>
      <c r="F14988" s="6"/>
      <c r="G14988" s="13"/>
      <c r="M14988" s="14"/>
      <c r="O14988" s="13"/>
      <c r="P14988" s="6"/>
      <c r="Q14988" s="7"/>
    </row>
    <row r="14989" spans="3:17" x14ac:dyDescent="0.2">
      <c r="C14989" s="1"/>
      <c r="D14989" s="1"/>
      <c r="F14989" s="6"/>
      <c r="G14989" s="13"/>
      <c r="M14989" s="14"/>
      <c r="O14989" s="13"/>
      <c r="P14989" s="6"/>
      <c r="Q14989" s="7"/>
    </row>
    <row r="14990" spans="3:17" x14ac:dyDescent="0.2">
      <c r="C14990" s="1"/>
      <c r="D14990" s="1"/>
      <c r="F14990" s="6"/>
      <c r="G14990" s="13"/>
      <c r="M14990" s="14"/>
      <c r="O14990" s="13"/>
      <c r="P14990" s="6"/>
      <c r="Q14990" s="7"/>
    </row>
    <row r="14991" spans="3:17" x14ac:dyDescent="0.2">
      <c r="C14991" s="1"/>
      <c r="D14991" s="1"/>
      <c r="F14991" s="6"/>
      <c r="G14991" s="13"/>
      <c r="M14991" s="14"/>
      <c r="O14991" s="13"/>
      <c r="P14991" s="6"/>
      <c r="Q14991" s="7"/>
    </row>
    <row r="14992" spans="3:17" x14ac:dyDescent="0.2">
      <c r="C14992" s="1"/>
      <c r="D14992" s="1"/>
      <c r="F14992" s="6"/>
      <c r="G14992" s="13"/>
      <c r="M14992" s="14"/>
      <c r="O14992" s="13"/>
      <c r="P14992" s="6"/>
      <c r="Q14992" s="7"/>
    </row>
    <row r="14993" spans="3:17" x14ac:dyDescent="0.2">
      <c r="C14993" s="1"/>
      <c r="D14993" s="1"/>
      <c r="F14993" s="6"/>
      <c r="G14993" s="13"/>
      <c r="M14993" s="14"/>
      <c r="O14993" s="13"/>
      <c r="P14993" s="6"/>
      <c r="Q14993" s="7"/>
    </row>
    <row r="14994" spans="3:17" x14ac:dyDescent="0.2">
      <c r="C14994" s="1"/>
      <c r="D14994" s="1"/>
      <c r="F14994" s="6"/>
      <c r="G14994" s="13"/>
      <c r="M14994" s="14"/>
      <c r="O14994" s="13"/>
      <c r="P14994" s="6"/>
      <c r="Q14994" s="7"/>
    </row>
    <row r="14995" spans="3:17" x14ac:dyDescent="0.2">
      <c r="C14995" s="1"/>
      <c r="D14995" s="1"/>
      <c r="F14995" s="6"/>
      <c r="G14995" s="13"/>
      <c r="M14995" s="14"/>
      <c r="O14995" s="13"/>
      <c r="P14995" s="6"/>
      <c r="Q14995" s="7"/>
    </row>
    <row r="14996" spans="3:17" x14ac:dyDescent="0.2">
      <c r="C14996" s="1"/>
      <c r="D14996" s="1"/>
      <c r="F14996" s="6"/>
      <c r="G14996" s="13"/>
      <c r="M14996" s="14"/>
      <c r="O14996" s="13"/>
      <c r="P14996" s="6"/>
      <c r="Q14996" s="7"/>
    </row>
    <row r="14997" spans="3:17" x14ac:dyDescent="0.2">
      <c r="C14997" s="1"/>
      <c r="D14997" s="1"/>
      <c r="F14997" s="6"/>
      <c r="G14997" s="13"/>
      <c r="M14997" s="14"/>
      <c r="O14997" s="13"/>
      <c r="P14997" s="6"/>
      <c r="Q14997" s="7"/>
    </row>
    <row r="14998" spans="3:17" x14ac:dyDescent="0.2">
      <c r="C14998" s="1"/>
      <c r="D14998" s="1"/>
      <c r="F14998" s="6"/>
      <c r="G14998" s="13"/>
      <c r="M14998" s="14"/>
      <c r="O14998" s="13"/>
      <c r="P14998" s="6"/>
      <c r="Q14998" s="7"/>
    </row>
    <row r="14999" spans="3:17" x14ac:dyDescent="0.2">
      <c r="C14999" s="1"/>
      <c r="D14999" s="1"/>
      <c r="F14999" s="6"/>
      <c r="G14999" s="13"/>
      <c r="M14999" s="14"/>
      <c r="O14999" s="13"/>
      <c r="P14999" s="6"/>
      <c r="Q14999" s="7"/>
    </row>
    <row r="15000" spans="3:17" x14ac:dyDescent="0.2">
      <c r="C15000" s="1"/>
      <c r="D15000" s="1"/>
      <c r="F15000" s="6"/>
      <c r="G15000" s="13"/>
      <c r="M15000" s="14"/>
      <c r="O15000" s="13"/>
      <c r="P15000" s="6"/>
      <c r="Q15000" s="7"/>
    </row>
    <row r="15001" spans="3:17" x14ac:dyDescent="0.2">
      <c r="C15001" s="1"/>
      <c r="D15001" s="1"/>
      <c r="F15001" s="6"/>
      <c r="G15001" s="13"/>
      <c r="M15001" s="14"/>
      <c r="O15001" s="13"/>
      <c r="P15001" s="6"/>
      <c r="Q15001" s="7"/>
    </row>
    <row r="15002" spans="3:17" x14ac:dyDescent="0.2">
      <c r="C15002" s="1"/>
      <c r="D15002" s="1"/>
      <c r="F15002" s="6"/>
      <c r="G15002" s="13"/>
      <c r="M15002" s="14"/>
      <c r="O15002" s="13"/>
      <c r="P15002" s="6"/>
      <c r="Q15002" s="7"/>
    </row>
    <row r="15003" spans="3:17" x14ac:dyDescent="0.2">
      <c r="C15003" s="1"/>
      <c r="D15003" s="1"/>
      <c r="F15003" s="6"/>
      <c r="G15003" s="13"/>
      <c r="M15003" s="14"/>
      <c r="O15003" s="13"/>
      <c r="P15003" s="6"/>
      <c r="Q15003" s="7"/>
    </row>
    <row r="15004" spans="3:17" x14ac:dyDescent="0.2">
      <c r="C15004" s="1"/>
      <c r="D15004" s="1"/>
      <c r="F15004" s="6"/>
      <c r="G15004" s="13"/>
      <c r="M15004" s="14"/>
      <c r="O15004" s="13"/>
      <c r="P15004" s="6"/>
      <c r="Q15004" s="7"/>
    </row>
    <row r="15005" spans="3:17" x14ac:dyDescent="0.2">
      <c r="C15005" s="1"/>
      <c r="D15005" s="1"/>
      <c r="F15005" s="6"/>
      <c r="G15005" s="13"/>
      <c r="M15005" s="14"/>
      <c r="O15005" s="13"/>
      <c r="P15005" s="6"/>
      <c r="Q15005" s="7"/>
    </row>
    <row r="15006" spans="3:17" x14ac:dyDescent="0.2">
      <c r="C15006" s="1"/>
      <c r="D15006" s="1"/>
      <c r="F15006" s="6"/>
      <c r="G15006" s="13"/>
      <c r="M15006" s="14"/>
      <c r="O15006" s="13"/>
      <c r="P15006" s="6"/>
      <c r="Q15006" s="7"/>
    </row>
    <row r="15007" spans="3:17" x14ac:dyDescent="0.2">
      <c r="C15007" s="1"/>
      <c r="D15007" s="1"/>
      <c r="F15007" s="6"/>
      <c r="G15007" s="13"/>
      <c r="M15007" s="14"/>
      <c r="O15007" s="13"/>
      <c r="P15007" s="6"/>
      <c r="Q15007" s="7"/>
    </row>
    <row r="15008" spans="3:17" x14ac:dyDescent="0.2">
      <c r="C15008" s="1"/>
      <c r="D15008" s="1"/>
      <c r="F15008" s="6"/>
      <c r="G15008" s="13"/>
      <c r="M15008" s="14"/>
      <c r="O15008" s="13"/>
      <c r="P15008" s="6"/>
      <c r="Q15008" s="7"/>
    </row>
    <row r="15009" spans="3:17" x14ac:dyDescent="0.2">
      <c r="C15009" s="1"/>
      <c r="D15009" s="1"/>
      <c r="F15009" s="6"/>
      <c r="G15009" s="13"/>
      <c r="M15009" s="14"/>
      <c r="O15009" s="13"/>
      <c r="P15009" s="6"/>
      <c r="Q15009" s="7"/>
    </row>
    <row r="15010" spans="3:17" x14ac:dyDescent="0.2">
      <c r="C15010" s="1"/>
      <c r="D15010" s="1"/>
      <c r="F15010" s="6"/>
      <c r="G15010" s="13"/>
      <c r="M15010" s="14"/>
      <c r="O15010" s="13"/>
      <c r="P15010" s="6"/>
      <c r="Q15010" s="7"/>
    </row>
    <row r="15011" spans="3:17" x14ac:dyDescent="0.2">
      <c r="C15011" s="1"/>
      <c r="D15011" s="1"/>
      <c r="F15011" s="6"/>
      <c r="G15011" s="13"/>
      <c r="M15011" s="14"/>
      <c r="O15011" s="13"/>
      <c r="P15011" s="6"/>
      <c r="Q15011" s="7"/>
    </row>
    <row r="15012" spans="3:17" x14ac:dyDescent="0.2">
      <c r="C15012" s="1"/>
      <c r="D15012" s="1"/>
      <c r="F15012" s="6"/>
      <c r="G15012" s="13"/>
      <c r="M15012" s="14"/>
      <c r="O15012" s="13"/>
      <c r="P15012" s="6"/>
      <c r="Q15012" s="7"/>
    </row>
    <row r="15013" spans="3:17" x14ac:dyDescent="0.2">
      <c r="C15013" s="1"/>
      <c r="D15013" s="1"/>
      <c r="F15013" s="6"/>
      <c r="G15013" s="13"/>
      <c r="M15013" s="14"/>
      <c r="O15013" s="13"/>
      <c r="P15013" s="6"/>
      <c r="Q15013" s="7"/>
    </row>
    <row r="15014" spans="3:17" x14ac:dyDescent="0.2">
      <c r="C15014" s="1"/>
      <c r="D15014" s="1"/>
      <c r="F15014" s="6"/>
      <c r="G15014" s="13"/>
      <c r="M15014" s="14"/>
      <c r="O15014" s="13"/>
      <c r="P15014" s="6"/>
      <c r="Q15014" s="7"/>
    </row>
    <row r="15015" spans="3:17" x14ac:dyDescent="0.2">
      <c r="C15015" s="1"/>
      <c r="D15015" s="1"/>
      <c r="F15015" s="6"/>
      <c r="G15015" s="13"/>
      <c r="M15015" s="14"/>
      <c r="O15015" s="13"/>
      <c r="P15015" s="6"/>
      <c r="Q15015" s="7"/>
    </row>
    <row r="15016" spans="3:17" x14ac:dyDescent="0.2">
      <c r="C15016" s="1"/>
      <c r="D15016" s="1"/>
      <c r="F15016" s="6"/>
      <c r="G15016" s="13"/>
      <c r="M15016" s="14"/>
      <c r="O15016" s="13"/>
      <c r="P15016" s="6"/>
      <c r="Q15016" s="7"/>
    </row>
    <row r="15017" spans="3:17" x14ac:dyDescent="0.2">
      <c r="C15017" s="1"/>
      <c r="D15017" s="1"/>
      <c r="F15017" s="6"/>
      <c r="G15017" s="13"/>
      <c r="M15017" s="14"/>
      <c r="O15017" s="13"/>
      <c r="P15017" s="6"/>
      <c r="Q15017" s="7"/>
    </row>
    <row r="15018" spans="3:17" x14ac:dyDescent="0.2">
      <c r="C15018" s="1"/>
      <c r="D15018" s="1"/>
      <c r="F15018" s="6"/>
      <c r="G15018" s="13"/>
      <c r="M15018" s="14"/>
      <c r="O15018" s="13"/>
      <c r="P15018" s="6"/>
      <c r="Q15018" s="7"/>
    </row>
    <row r="15019" spans="3:17" x14ac:dyDescent="0.2">
      <c r="C15019" s="1"/>
      <c r="D15019" s="1"/>
      <c r="F15019" s="6"/>
      <c r="G15019" s="13"/>
      <c r="M15019" s="14"/>
      <c r="O15019" s="13"/>
      <c r="P15019" s="6"/>
      <c r="Q15019" s="7"/>
    </row>
    <row r="15020" spans="3:17" x14ac:dyDescent="0.2">
      <c r="C15020" s="1"/>
      <c r="D15020" s="1"/>
      <c r="F15020" s="6"/>
      <c r="G15020" s="13"/>
      <c r="M15020" s="14"/>
      <c r="O15020" s="13"/>
      <c r="P15020" s="6"/>
      <c r="Q15020" s="7"/>
    </row>
    <row r="15021" spans="3:17" x14ac:dyDescent="0.2">
      <c r="C15021" s="1"/>
      <c r="D15021" s="1"/>
      <c r="F15021" s="6"/>
      <c r="G15021" s="13"/>
      <c r="M15021" s="14"/>
      <c r="O15021" s="13"/>
      <c r="P15021" s="6"/>
      <c r="Q15021" s="7"/>
    </row>
    <row r="15022" spans="3:17" x14ac:dyDescent="0.2">
      <c r="C15022" s="1"/>
      <c r="D15022" s="1"/>
      <c r="F15022" s="6"/>
      <c r="G15022" s="13"/>
      <c r="M15022" s="14"/>
      <c r="O15022" s="13"/>
      <c r="P15022" s="6"/>
      <c r="Q15022" s="7"/>
    </row>
    <row r="15023" spans="3:17" x14ac:dyDescent="0.2">
      <c r="C15023" s="1"/>
      <c r="D15023" s="1"/>
      <c r="F15023" s="6"/>
      <c r="G15023" s="13"/>
      <c r="M15023" s="14"/>
      <c r="O15023" s="13"/>
      <c r="P15023" s="6"/>
      <c r="Q15023" s="7"/>
    </row>
    <row r="15024" spans="3:17" x14ac:dyDescent="0.2">
      <c r="C15024" s="1"/>
      <c r="D15024" s="1"/>
      <c r="F15024" s="6"/>
      <c r="G15024" s="13"/>
      <c r="M15024" s="14"/>
      <c r="O15024" s="13"/>
      <c r="P15024" s="6"/>
      <c r="Q15024" s="7"/>
    </row>
    <row r="15025" spans="3:17" x14ac:dyDescent="0.2">
      <c r="C15025" s="1"/>
      <c r="D15025" s="1"/>
      <c r="F15025" s="6"/>
      <c r="G15025" s="13"/>
      <c r="M15025" s="14"/>
      <c r="O15025" s="13"/>
      <c r="P15025" s="6"/>
      <c r="Q15025" s="7"/>
    </row>
    <row r="15026" spans="3:17" x14ac:dyDescent="0.2">
      <c r="C15026" s="1"/>
      <c r="D15026" s="1"/>
      <c r="F15026" s="6"/>
      <c r="G15026" s="13"/>
      <c r="M15026" s="14"/>
      <c r="O15026" s="13"/>
      <c r="P15026" s="6"/>
      <c r="Q15026" s="7"/>
    </row>
    <row r="15027" spans="3:17" x14ac:dyDescent="0.2">
      <c r="C15027" s="1"/>
      <c r="D15027" s="1"/>
      <c r="F15027" s="6"/>
      <c r="G15027" s="13"/>
      <c r="M15027" s="14"/>
      <c r="O15027" s="13"/>
      <c r="P15027" s="6"/>
      <c r="Q15027" s="7"/>
    </row>
    <row r="15028" spans="3:17" x14ac:dyDescent="0.2">
      <c r="C15028" s="1"/>
      <c r="D15028" s="1"/>
      <c r="F15028" s="6"/>
      <c r="G15028" s="13"/>
      <c r="M15028" s="14"/>
      <c r="O15028" s="13"/>
      <c r="P15028" s="6"/>
      <c r="Q15028" s="7"/>
    </row>
    <row r="15029" spans="3:17" x14ac:dyDescent="0.2">
      <c r="C15029" s="1"/>
      <c r="D15029" s="1"/>
      <c r="F15029" s="6"/>
      <c r="G15029" s="13"/>
      <c r="M15029" s="14"/>
      <c r="O15029" s="13"/>
      <c r="P15029" s="6"/>
      <c r="Q15029" s="7"/>
    </row>
    <row r="15030" spans="3:17" x14ac:dyDescent="0.2">
      <c r="C15030" s="1"/>
      <c r="D15030" s="1"/>
      <c r="F15030" s="6"/>
      <c r="G15030" s="13"/>
      <c r="M15030" s="14"/>
      <c r="O15030" s="13"/>
      <c r="P15030" s="6"/>
      <c r="Q15030" s="7"/>
    </row>
    <row r="15031" spans="3:17" x14ac:dyDescent="0.2">
      <c r="C15031" s="1"/>
      <c r="D15031" s="1"/>
      <c r="F15031" s="6"/>
      <c r="G15031" s="13"/>
      <c r="M15031" s="14"/>
      <c r="O15031" s="13"/>
      <c r="P15031" s="6"/>
      <c r="Q15031" s="7"/>
    </row>
    <row r="15032" spans="3:17" x14ac:dyDescent="0.2">
      <c r="C15032" s="1"/>
      <c r="D15032" s="1"/>
      <c r="F15032" s="6"/>
      <c r="G15032" s="13"/>
      <c r="M15032" s="14"/>
      <c r="O15032" s="13"/>
      <c r="P15032" s="6"/>
      <c r="Q15032" s="7"/>
    </row>
    <row r="15033" spans="3:17" x14ac:dyDescent="0.2">
      <c r="C15033" s="1"/>
      <c r="D15033" s="1"/>
      <c r="F15033" s="6"/>
      <c r="G15033" s="13"/>
      <c r="M15033" s="14"/>
      <c r="O15033" s="13"/>
      <c r="P15033" s="6"/>
      <c r="Q15033" s="7"/>
    </row>
    <row r="15034" spans="3:17" x14ac:dyDescent="0.2">
      <c r="C15034" s="1"/>
      <c r="D15034" s="1"/>
      <c r="F15034" s="6"/>
      <c r="G15034" s="13"/>
      <c r="M15034" s="14"/>
      <c r="O15034" s="13"/>
      <c r="P15034" s="6"/>
      <c r="Q15034" s="7"/>
    </row>
    <row r="15035" spans="3:17" x14ac:dyDescent="0.2">
      <c r="C15035" s="1"/>
      <c r="D15035" s="1"/>
      <c r="F15035" s="6"/>
      <c r="G15035" s="13"/>
      <c r="M15035" s="14"/>
      <c r="O15035" s="13"/>
      <c r="P15035" s="6"/>
      <c r="Q15035" s="7"/>
    </row>
    <row r="15036" spans="3:17" x14ac:dyDescent="0.2">
      <c r="C15036" s="1"/>
      <c r="D15036" s="1"/>
      <c r="F15036" s="6"/>
      <c r="G15036" s="13"/>
      <c r="M15036" s="14"/>
      <c r="O15036" s="13"/>
      <c r="P15036" s="6"/>
      <c r="Q15036" s="7"/>
    </row>
    <row r="15037" spans="3:17" x14ac:dyDescent="0.2">
      <c r="C15037" s="1"/>
      <c r="D15037" s="1"/>
      <c r="F15037" s="6"/>
      <c r="G15037" s="13"/>
      <c r="M15037" s="14"/>
      <c r="O15037" s="13"/>
      <c r="P15037" s="6"/>
      <c r="Q15037" s="7"/>
    </row>
    <row r="15038" spans="3:17" x14ac:dyDescent="0.2">
      <c r="C15038" s="1"/>
      <c r="D15038" s="1"/>
      <c r="F15038" s="6"/>
      <c r="G15038" s="13"/>
      <c r="M15038" s="14"/>
      <c r="O15038" s="13"/>
      <c r="P15038" s="6"/>
      <c r="Q15038" s="7"/>
    </row>
    <row r="15039" spans="3:17" x14ac:dyDescent="0.2">
      <c r="C15039" s="1"/>
      <c r="D15039" s="1"/>
      <c r="F15039" s="6"/>
      <c r="G15039" s="13"/>
      <c r="M15039" s="14"/>
      <c r="O15039" s="13"/>
      <c r="P15039" s="6"/>
      <c r="Q15039" s="7"/>
    </row>
    <row r="15040" spans="3:17" x14ac:dyDescent="0.2">
      <c r="C15040" s="1"/>
      <c r="D15040" s="1"/>
      <c r="F15040" s="6"/>
      <c r="G15040" s="13"/>
      <c r="M15040" s="14"/>
      <c r="O15040" s="13"/>
      <c r="P15040" s="6"/>
      <c r="Q15040" s="7"/>
    </row>
    <row r="15041" spans="3:17" x14ac:dyDescent="0.2">
      <c r="C15041" s="1"/>
      <c r="D15041" s="1"/>
      <c r="F15041" s="6"/>
      <c r="G15041" s="13"/>
      <c r="M15041" s="14"/>
      <c r="O15041" s="13"/>
      <c r="P15041" s="6"/>
      <c r="Q15041" s="7"/>
    </row>
    <row r="15042" spans="3:17" x14ac:dyDescent="0.2">
      <c r="C15042" s="1"/>
      <c r="D15042" s="1"/>
      <c r="F15042" s="6"/>
      <c r="G15042" s="13"/>
      <c r="M15042" s="14"/>
      <c r="O15042" s="13"/>
      <c r="P15042" s="6"/>
      <c r="Q15042" s="7"/>
    </row>
    <row r="15043" spans="3:17" x14ac:dyDescent="0.2">
      <c r="C15043" s="1"/>
      <c r="D15043" s="1"/>
      <c r="F15043" s="6"/>
      <c r="G15043" s="13"/>
      <c r="M15043" s="14"/>
      <c r="O15043" s="13"/>
      <c r="P15043" s="6"/>
      <c r="Q15043" s="7"/>
    </row>
    <row r="15044" spans="3:17" x14ac:dyDescent="0.2">
      <c r="C15044" s="1"/>
      <c r="D15044" s="1"/>
      <c r="F15044" s="6"/>
      <c r="G15044" s="13"/>
      <c r="M15044" s="14"/>
      <c r="O15044" s="13"/>
      <c r="P15044" s="6"/>
      <c r="Q15044" s="7"/>
    </row>
    <row r="15045" spans="3:17" x14ac:dyDescent="0.2">
      <c r="C15045" s="1"/>
      <c r="D15045" s="1"/>
      <c r="F15045" s="6"/>
      <c r="G15045" s="13"/>
      <c r="M15045" s="14"/>
      <c r="O15045" s="13"/>
      <c r="P15045" s="6"/>
      <c r="Q15045" s="7"/>
    </row>
    <row r="15046" spans="3:17" x14ac:dyDescent="0.2">
      <c r="C15046" s="1"/>
      <c r="D15046" s="1"/>
      <c r="F15046" s="6"/>
      <c r="G15046" s="13"/>
      <c r="M15046" s="14"/>
      <c r="O15046" s="13"/>
      <c r="P15046" s="6"/>
      <c r="Q15046" s="7"/>
    </row>
    <row r="15047" spans="3:17" x14ac:dyDescent="0.2">
      <c r="C15047" s="1"/>
      <c r="D15047" s="1"/>
      <c r="F15047" s="6"/>
      <c r="G15047" s="13"/>
      <c r="M15047" s="14"/>
      <c r="O15047" s="13"/>
      <c r="P15047" s="6"/>
      <c r="Q15047" s="7"/>
    </row>
    <row r="15048" spans="3:17" x14ac:dyDescent="0.2">
      <c r="C15048" s="1"/>
      <c r="D15048" s="1"/>
      <c r="F15048" s="6"/>
      <c r="G15048" s="13"/>
      <c r="M15048" s="14"/>
      <c r="O15048" s="13"/>
      <c r="P15048" s="6"/>
      <c r="Q15048" s="7"/>
    </row>
    <row r="15049" spans="3:17" x14ac:dyDescent="0.2">
      <c r="C15049" s="1"/>
      <c r="D15049" s="1"/>
      <c r="F15049" s="6"/>
      <c r="G15049" s="13"/>
      <c r="M15049" s="14"/>
      <c r="O15049" s="13"/>
      <c r="P15049" s="6"/>
      <c r="Q15049" s="7"/>
    </row>
    <row r="15050" spans="3:17" x14ac:dyDescent="0.2">
      <c r="C15050" s="1"/>
      <c r="D15050" s="1"/>
      <c r="F15050" s="6"/>
      <c r="G15050" s="13"/>
      <c r="M15050" s="14"/>
      <c r="O15050" s="13"/>
      <c r="P15050" s="6"/>
      <c r="Q15050" s="7"/>
    </row>
    <row r="15051" spans="3:17" x14ac:dyDescent="0.2">
      <c r="C15051" s="1"/>
      <c r="D15051" s="1"/>
      <c r="F15051" s="6"/>
      <c r="G15051" s="13"/>
      <c r="M15051" s="14"/>
      <c r="O15051" s="13"/>
      <c r="P15051" s="6"/>
      <c r="Q15051" s="7"/>
    </row>
    <row r="15052" spans="3:17" x14ac:dyDescent="0.2">
      <c r="C15052" s="1"/>
      <c r="D15052" s="1"/>
      <c r="F15052" s="6"/>
      <c r="G15052" s="13"/>
      <c r="M15052" s="14"/>
      <c r="O15052" s="13"/>
      <c r="P15052" s="6"/>
      <c r="Q15052" s="7"/>
    </row>
    <row r="15053" spans="3:17" x14ac:dyDescent="0.2">
      <c r="C15053" s="1"/>
      <c r="D15053" s="1"/>
      <c r="F15053" s="6"/>
      <c r="G15053" s="13"/>
      <c r="M15053" s="14"/>
      <c r="O15053" s="13"/>
      <c r="P15053" s="6"/>
      <c r="Q15053" s="7"/>
    </row>
    <row r="15054" spans="3:17" x14ac:dyDescent="0.2">
      <c r="C15054" s="1"/>
      <c r="D15054" s="1"/>
      <c r="F15054" s="6"/>
      <c r="G15054" s="13"/>
      <c r="M15054" s="14"/>
      <c r="O15054" s="13"/>
      <c r="P15054" s="6"/>
      <c r="Q15054" s="7"/>
    </row>
    <row r="15055" spans="3:17" x14ac:dyDescent="0.2">
      <c r="C15055" s="1"/>
      <c r="D15055" s="1"/>
      <c r="F15055" s="6"/>
      <c r="G15055" s="13"/>
      <c r="M15055" s="14"/>
      <c r="O15055" s="13"/>
      <c r="P15055" s="6"/>
      <c r="Q15055" s="7"/>
    </row>
    <row r="15056" spans="3:17" x14ac:dyDescent="0.2">
      <c r="C15056" s="1"/>
      <c r="D15056" s="1"/>
      <c r="F15056" s="6"/>
      <c r="G15056" s="13"/>
      <c r="M15056" s="14"/>
      <c r="O15056" s="13"/>
      <c r="P15056" s="6"/>
      <c r="Q15056" s="7"/>
    </row>
    <row r="15057" spans="3:17" x14ac:dyDescent="0.2">
      <c r="C15057" s="1"/>
      <c r="D15057" s="1"/>
      <c r="F15057" s="6"/>
      <c r="G15057" s="13"/>
      <c r="M15057" s="14"/>
      <c r="O15057" s="13"/>
      <c r="P15057" s="6"/>
      <c r="Q15057" s="7"/>
    </row>
    <row r="15058" spans="3:17" x14ac:dyDescent="0.2">
      <c r="C15058" s="1"/>
      <c r="D15058" s="1"/>
      <c r="F15058" s="6"/>
      <c r="G15058" s="13"/>
      <c r="M15058" s="14"/>
      <c r="O15058" s="13"/>
      <c r="P15058" s="6"/>
      <c r="Q15058" s="7"/>
    </row>
    <row r="15059" spans="3:17" x14ac:dyDescent="0.2">
      <c r="C15059" s="1"/>
      <c r="D15059" s="1"/>
      <c r="F15059" s="6"/>
      <c r="G15059" s="13"/>
      <c r="M15059" s="14"/>
      <c r="O15059" s="13"/>
      <c r="P15059" s="6"/>
      <c r="Q15059" s="7"/>
    </row>
    <row r="15060" spans="3:17" x14ac:dyDescent="0.2">
      <c r="C15060" s="1"/>
      <c r="D15060" s="1"/>
      <c r="F15060" s="6"/>
      <c r="G15060" s="13"/>
      <c r="M15060" s="14"/>
      <c r="O15060" s="13"/>
      <c r="P15060" s="6"/>
      <c r="Q15060" s="7"/>
    </row>
    <row r="15061" spans="3:17" x14ac:dyDescent="0.2">
      <c r="C15061" s="1"/>
      <c r="D15061" s="1"/>
      <c r="F15061" s="6"/>
      <c r="G15061" s="13"/>
      <c r="M15061" s="14"/>
      <c r="O15061" s="13"/>
      <c r="P15061" s="6"/>
      <c r="Q15061" s="7"/>
    </row>
    <row r="15062" spans="3:17" x14ac:dyDescent="0.2">
      <c r="C15062" s="1"/>
      <c r="D15062" s="1"/>
      <c r="F15062" s="6"/>
      <c r="G15062" s="13"/>
      <c r="M15062" s="14"/>
      <c r="O15062" s="13"/>
      <c r="P15062" s="6"/>
      <c r="Q15062" s="7"/>
    </row>
    <row r="15063" spans="3:17" x14ac:dyDescent="0.2">
      <c r="C15063" s="1"/>
      <c r="D15063" s="1"/>
      <c r="F15063" s="6"/>
      <c r="G15063" s="13"/>
      <c r="M15063" s="14"/>
      <c r="O15063" s="13"/>
      <c r="P15063" s="6"/>
      <c r="Q15063" s="7"/>
    </row>
    <row r="15064" spans="3:17" x14ac:dyDescent="0.2">
      <c r="C15064" s="1"/>
      <c r="D15064" s="1"/>
      <c r="F15064" s="6"/>
      <c r="G15064" s="13"/>
      <c r="M15064" s="14"/>
      <c r="O15064" s="13"/>
      <c r="P15064" s="6"/>
      <c r="Q15064" s="7"/>
    </row>
    <row r="15065" spans="3:17" x14ac:dyDescent="0.2">
      <c r="C15065" s="1"/>
      <c r="D15065" s="1"/>
      <c r="F15065" s="6"/>
      <c r="G15065" s="13"/>
      <c r="M15065" s="14"/>
      <c r="O15065" s="13"/>
      <c r="P15065" s="6"/>
      <c r="Q15065" s="7"/>
    </row>
    <row r="15066" spans="3:17" x14ac:dyDescent="0.2">
      <c r="C15066" s="1"/>
      <c r="D15066" s="1"/>
      <c r="F15066" s="6"/>
      <c r="G15066" s="13"/>
      <c r="M15066" s="14"/>
      <c r="O15066" s="13"/>
      <c r="P15066" s="6"/>
      <c r="Q15066" s="7"/>
    </row>
    <row r="15067" spans="3:17" x14ac:dyDescent="0.2">
      <c r="C15067" s="1"/>
      <c r="D15067" s="1"/>
      <c r="F15067" s="6"/>
      <c r="G15067" s="13"/>
      <c r="M15067" s="14"/>
      <c r="O15067" s="13"/>
      <c r="P15067" s="6"/>
      <c r="Q15067" s="7"/>
    </row>
    <row r="15068" spans="3:17" x14ac:dyDescent="0.2">
      <c r="C15068" s="1"/>
      <c r="D15068" s="1"/>
      <c r="F15068" s="6"/>
      <c r="G15068" s="13"/>
      <c r="M15068" s="14"/>
      <c r="O15068" s="13"/>
      <c r="P15068" s="6"/>
      <c r="Q15068" s="7"/>
    </row>
    <row r="15069" spans="3:17" x14ac:dyDescent="0.2">
      <c r="C15069" s="1"/>
      <c r="D15069" s="1"/>
      <c r="F15069" s="6"/>
      <c r="G15069" s="13"/>
      <c r="M15069" s="14"/>
      <c r="O15069" s="13"/>
      <c r="P15069" s="6"/>
      <c r="Q15069" s="7"/>
    </row>
    <row r="15070" spans="3:17" x14ac:dyDescent="0.2">
      <c r="C15070" s="1"/>
      <c r="D15070" s="1"/>
      <c r="F15070" s="6"/>
      <c r="G15070" s="13"/>
      <c r="M15070" s="14"/>
      <c r="O15070" s="13"/>
      <c r="P15070" s="6"/>
      <c r="Q15070" s="7"/>
    </row>
    <row r="15071" spans="3:17" x14ac:dyDescent="0.2">
      <c r="C15071" s="1"/>
      <c r="D15071" s="1"/>
      <c r="F15071" s="6"/>
      <c r="G15071" s="13"/>
      <c r="M15071" s="14"/>
      <c r="O15071" s="13"/>
      <c r="P15071" s="6"/>
      <c r="Q15071" s="7"/>
    </row>
    <row r="15072" spans="3:17" x14ac:dyDescent="0.2">
      <c r="C15072" s="1"/>
      <c r="D15072" s="1"/>
      <c r="F15072" s="6"/>
      <c r="G15072" s="13"/>
      <c r="M15072" s="14"/>
      <c r="O15072" s="13"/>
      <c r="P15072" s="6"/>
      <c r="Q15072" s="7"/>
    </row>
    <row r="15073" spans="3:17" x14ac:dyDescent="0.2">
      <c r="C15073" s="1"/>
      <c r="D15073" s="1"/>
      <c r="F15073" s="6"/>
      <c r="G15073" s="13"/>
      <c r="M15073" s="14"/>
      <c r="O15073" s="13"/>
      <c r="P15073" s="6"/>
      <c r="Q15073" s="7"/>
    </row>
    <row r="15074" spans="3:17" x14ac:dyDescent="0.2">
      <c r="C15074" s="1"/>
      <c r="D15074" s="1"/>
      <c r="F15074" s="6"/>
      <c r="G15074" s="13"/>
      <c r="M15074" s="14"/>
      <c r="O15074" s="13"/>
      <c r="P15074" s="6"/>
      <c r="Q15074" s="7"/>
    </row>
    <row r="15075" spans="3:17" x14ac:dyDescent="0.2">
      <c r="C15075" s="1"/>
      <c r="D15075" s="1"/>
      <c r="F15075" s="6"/>
      <c r="G15075" s="13"/>
      <c r="M15075" s="14"/>
      <c r="O15075" s="13"/>
      <c r="P15075" s="6"/>
      <c r="Q15075" s="7"/>
    </row>
    <row r="15076" spans="3:17" x14ac:dyDescent="0.2">
      <c r="C15076" s="1"/>
      <c r="D15076" s="1"/>
      <c r="F15076" s="6"/>
      <c r="G15076" s="13"/>
      <c r="M15076" s="14"/>
      <c r="O15076" s="13"/>
      <c r="P15076" s="6"/>
      <c r="Q15076" s="7"/>
    </row>
    <row r="15077" spans="3:17" x14ac:dyDescent="0.2">
      <c r="C15077" s="1"/>
      <c r="D15077" s="1"/>
      <c r="F15077" s="6"/>
      <c r="G15077" s="13"/>
      <c r="M15077" s="14"/>
      <c r="O15077" s="13"/>
      <c r="P15077" s="6"/>
      <c r="Q15077" s="7"/>
    </row>
    <row r="15078" spans="3:17" x14ac:dyDescent="0.2">
      <c r="C15078" s="1"/>
      <c r="D15078" s="1"/>
      <c r="F15078" s="6"/>
      <c r="G15078" s="13"/>
      <c r="M15078" s="14"/>
      <c r="O15078" s="13"/>
      <c r="P15078" s="6"/>
      <c r="Q15078" s="7"/>
    </row>
    <row r="15079" spans="3:17" x14ac:dyDescent="0.2">
      <c r="C15079" s="1"/>
      <c r="D15079" s="1"/>
      <c r="F15079" s="6"/>
      <c r="G15079" s="13"/>
      <c r="M15079" s="14"/>
      <c r="O15079" s="13"/>
      <c r="P15079" s="6"/>
      <c r="Q15079" s="7"/>
    </row>
    <row r="15080" spans="3:17" x14ac:dyDescent="0.2">
      <c r="C15080" s="1"/>
      <c r="D15080" s="1"/>
      <c r="F15080" s="6"/>
      <c r="G15080" s="13"/>
      <c r="M15080" s="14"/>
      <c r="O15080" s="13"/>
      <c r="P15080" s="6"/>
      <c r="Q15080" s="7"/>
    </row>
    <row r="15081" spans="3:17" x14ac:dyDescent="0.2">
      <c r="C15081" s="1"/>
      <c r="D15081" s="1"/>
      <c r="F15081" s="6"/>
      <c r="G15081" s="13"/>
      <c r="M15081" s="14"/>
      <c r="O15081" s="13"/>
      <c r="P15081" s="6"/>
      <c r="Q15081" s="7"/>
    </row>
    <row r="15082" spans="3:17" x14ac:dyDescent="0.2">
      <c r="C15082" s="1"/>
      <c r="D15082" s="1"/>
      <c r="F15082" s="6"/>
      <c r="G15082" s="13"/>
      <c r="M15082" s="14"/>
      <c r="O15082" s="13"/>
      <c r="P15082" s="6"/>
      <c r="Q15082" s="7"/>
    </row>
    <row r="15083" spans="3:17" x14ac:dyDescent="0.2">
      <c r="C15083" s="1"/>
      <c r="D15083" s="1"/>
      <c r="F15083" s="6"/>
      <c r="G15083" s="13"/>
      <c r="M15083" s="14"/>
      <c r="O15083" s="13"/>
      <c r="P15083" s="6"/>
      <c r="Q15083" s="7"/>
    </row>
    <row r="15084" spans="3:17" x14ac:dyDescent="0.2">
      <c r="C15084" s="1"/>
      <c r="D15084" s="1"/>
      <c r="F15084" s="6"/>
      <c r="G15084" s="13"/>
      <c r="M15084" s="14"/>
      <c r="O15084" s="13"/>
      <c r="P15084" s="6"/>
      <c r="Q15084" s="7"/>
    </row>
    <row r="15085" spans="3:17" x14ac:dyDescent="0.2">
      <c r="C15085" s="1"/>
      <c r="D15085" s="1"/>
      <c r="F15085" s="6"/>
      <c r="G15085" s="13"/>
      <c r="M15085" s="14"/>
      <c r="O15085" s="13"/>
      <c r="P15085" s="6"/>
      <c r="Q15085" s="7"/>
    </row>
    <row r="15086" spans="3:17" x14ac:dyDescent="0.2">
      <c r="C15086" s="1"/>
      <c r="D15086" s="1"/>
      <c r="F15086" s="6"/>
      <c r="G15086" s="13"/>
      <c r="M15086" s="14"/>
      <c r="O15086" s="13"/>
      <c r="P15086" s="6"/>
      <c r="Q15086" s="7"/>
    </row>
    <row r="15087" spans="3:17" x14ac:dyDescent="0.2">
      <c r="C15087" s="1"/>
      <c r="D15087" s="1"/>
      <c r="F15087" s="6"/>
      <c r="G15087" s="13"/>
      <c r="M15087" s="14"/>
      <c r="O15087" s="13"/>
      <c r="P15087" s="6"/>
      <c r="Q15087" s="7"/>
    </row>
    <row r="15088" spans="3:17" x14ac:dyDescent="0.2">
      <c r="C15088" s="1"/>
      <c r="D15088" s="1"/>
      <c r="F15088" s="6"/>
      <c r="G15088" s="13"/>
      <c r="M15088" s="14"/>
      <c r="O15088" s="13"/>
      <c r="P15088" s="6"/>
      <c r="Q15088" s="7"/>
    </row>
    <row r="15089" spans="3:17" x14ac:dyDescent="0.2">
      <c r="C15089" s="1"/>
      <c r="D15089" s="1"/>
      <c r="F15089" s="6"/>
      <c r="G15089" s="13"/>
      <c r="M15089" s="14"/>
      <c r="O15089" s="13"/>
      <c r="P15089" s="6"/>
      <c r="Q15089" s="7"/>
    </row>
    <row r="15090" spans="3:17" x14ac:dyDescent="0.2">
      <c r="C15090" s="1"/>
      <c r="D15090" s="1"/>
      <c r="F15090" s="6"/>
      <c r="G15090" s="13"/>
      <c r="M15090" s="14"/>
      <c r="O15090" s="13"/>
      <c r="P15090" s="6"/>
      <c r="Q15090" s="7"/>
    </row>
    <row r="15091" spans="3:17" x14ac:dyDescent="0.2">
      <c r="C15091" s="1"/>
      <c r="D15091" s="1"/>
      <c r="F15091" s="6"/>
      <c r="G15091" s="13"/>
      <c r="M15091" s="14"/>
      <c r="O15091" s="13"/>
      <c r="P15091" s="6"/>
      <c r="Q15091" s="7"/>
    </row>
    <row r="15092" spans="3:17" x14ac:dyDescent="0.2">
      <c r="C15092" s="1"/>
      <c r="D15092" s="1"/>
      <c r="F15092" s="6"/>
      <c r="G15092" s="13"/>
      <c r="M15092" s="14"/>
      <c r="O15092" s="13"/>
      <c r="P15092" s="6"/>
      <c r="Q15092" s="7"/>
    </row>
    <row r="15093" spans="3:17" x14ac:dyDescent="0.2">
      <c r="C15093" s="1"/>
      <c r="D15093" s="1"/>
      <c r="F15093" s="6"/>
      <c r="G15093" s="13"/>
      <c r="M15093" s="14"/>
      <c r="O15093" s="13"/>
      <c r="P15093" s="6"/>
      <c r="Q15093" s="7"/>
    </row>
    <row r="15094" spans="3:17" x14ac:dyDescent="0.2">
      <c r="C15094" s="1"/>
      <c r="D15094" s="1"/>
      <c r="F15094" s="6"/>
      <c r="G15094" s="13"/>
      <c r="M15094" s="14"/>
      <c r="O15094" s="13"/>
      <c r="P15094" s="6"/>
      <c r="Q15094" s="7"/>
    </row>
    <row r="15095" spans="3:17" x14ac:dyDescent="0.2">
      <c r="C15095" s="1"/>
      <c r="D15095" s="1"/>
      <c r="F15095" s="6"/>
      <c r="G15095" s="13"/>
      <c r="M15095" s="14"/>
      <c r="O15095" s="13"/>
      <c r="P15095" s="6"/>
      <c r="Q15095" s="7"/>
    </row>
    <row r="15096" spans="3:17" x14ac:dyDescent="0.2">
      <c r="C15096" s="1"/>
      <c r="D15096" s="1"/>
      <c r="F15096" s="6"/>
      <c r="G15096" s="13"/>
      <c r="M15096" s="14"/>
      <c r="O15096" s="13"/>
      <c r="P15096" s="6"/>
      <c r="Q15096" s="7"/>
    </row>
    <row r="15097" spans="3:17" x14ac:dyDescent="0.2">
      <c r="C15097" s="1"/>
      <c r="D15097" s="1"/>
      <c r="F15097" s="6"/>
      <c r="G15097" s="13"/>
      <c r="M15097" s="14"/>
      <c r="O15097" s="13"/>
      <c r="P15097" s="6"/>
      <c r="Q15097" s="7"/>
    </row>
    <row r="15098" spans="3:17" x14ac:dyDescent="0.2">
      <c r="C15098" s="1"/>
      <c r="D15098" s="1"/>
      <c r="F15098" s="6"/>
      <c r="G15098" s="13"/>
      <c r="M15098" s="14"/>
      <c r="O15098" s="13"/>
      <c r="P15098" s="6"/>
      <c r="Q15098" s="7"/>
    </row>
    <row r="15099" spans="3:17" x14ac:dyDescent="0.2">
      <c r="C15099" s="1"/>
      <c r="D15099" s="1"/>
      <c r="F15099" s="6"/>
      <c r="G15099" s="13"/>
      <c r="M15099" s="14"/>
      <c r="O15099" s="13"/>
      <c r="P15099" s="6"/>
      <c r="Q15099" s="7"/>
    </row>
    <row r="15100" spans="3:17" x14ac:dyDescent="0.2">
      <c r="C15100" s="1"/>
      <c r="D15100" s="1"/>
      <c r="F15100" s="6"/>
      <c r="G15100" s="13"/>
      <c r="M15100" s="14"/>
      <c r="O15100" s="13"/>
      <c r="P15100" s="6"/>
      <c r="Q15100" s="7"/>
    </row>
    <row r="15101" spans="3:17" x14ac:dyDescent="0.2">
      <c r="C15101" s="1"/>
      <c r="D15101" s="1"/>
      <c r="F15101" s="6"/>
      <c r="G15101" s="13"/>
      <c r="M15101" s="14"/>
      <c r="O15101" s="13"/>
      <c r="P15101" s="6"/>
      <c r="Q15101" s="7"/>
    </row>
    <row r="15102" spans="3:17" x14ac:dyDescent="0.2">
      <c r="C15102" s="1"/>
      <c r="D15102" s="1"/>
      <c r="F15102" s="6"/>
      <c r="G15102" s="13"/>
      <c r="M15102" s="14"/>
      <c r="O15102" s="13"/>
      <c r="P15102" s="6"/>
      <c r="Q15102" s="7"/>
    </row>
    <row r="15103" spans="3:17" x14ac:dyDescent="0.2">
      <c r="C15103" s="1"/>
      <c r="D15103" s="1"/>
      <c r="F15103" s="6"/>
      <c r="G15103" s="13"/>
      <c r="M15103" s="14"/>
      <c r="O15103" s="13"/>
      <c r="P15103" s="6"/>
      <c r="Q15103" s="7"/>
    </row>
    <row r="15104" spans="3:17" x14ac:dyDescent="0.2">
      <c r="C15104" s="1"/>
      <c r="D15104" s="1"/>
      <c r="F15104" s="6"/>
      <c r="G15104" s="13"/>
      <c r="M15104" s="14"/>
      <c r="O15104" s="13"/>
      <c r="P15104" s="6"/>
      <c r="Q15104" s="7"/>
    </row>
    <row r="15105" spans="3:17" x14ac:dyDescent="0.2">
      <c r="C15105" s="1"/>
      <c r="D15105" s="1"/>
      <c r="F15105" s="6"/>
      <c r="G15105" s="13"/>
      <c r="M15105" s="14"/>
      <c r="O15105" s="13"/>
      <c r="P15105" s="6"/>
      <c r="Q15105" s="7"/>
    </row>
    <row r="15106" spans="3:17" x14ac:dyDescent="0.2">
      <c r="C15106" s="1"/>
      <c r="D15106" s="1"/>
      <c r="F15106" s="6"/>
      <c r="G15106" s="13"/>
      <c r="M15106" s="14"/>
      <c r="O15106" s="13"/>
      <c r="P15106" s="6"/>
      <c r="Q15106" s="7"/>
    </row>
    <row r="15107" spans="3:17" x14ac:dyDescent="0.2">
      <c r="C15107" s="1"/>
      <c r="D15107" s="1"/>
      <c r="F15107" s="6"/>
      <c r="G15107" s="13"/>
      <c r="M15107" s="14"/>
      <c r="O15107" s="13"/>
      <c r="P15107" s="6"/>
      <c r="Q15107" s="7"/>
    </row>
    <row r="15108" spans="3:17" x14ac:dyDescent="0.2">
      <c r="C15108" s="1"/>
      <c r="D15108" s="1"/>
      <c r="F15108" s="6"/>
      <c r="G15108" s="13"/>
      <c r="M15108" s="14"/>
      <c r="O15108" s="13"/>
      <c r="P15108" s="6"/>
      <c r="Q15108" s="7"/>
    </row>
    <row r="15109" spans="3:17" x14ac:dyDescent="0.2">
      <c r="C15109" s="1"/>
      <c r="D15109" s="1"/>
      <c r="F15109" s="6"/>
      <c r="G15109" s="13"/>
      <c r="M15109" s="14"/>
      <c r="O15109" s="13"/>
      <c r="P15109" s="6"/>
      <c r="Q15109" s="7"/>
    </row>
    <row r="15110" spans="3:17" x14ac:dyDescent="0.2">
      <c r="C15110" s="1"/>
      <c r="D15110" s="1"/>
      <c r="F15110" s="6"/>
      <c r="G15110" s="13"/>
      <c r="M15110" s="14"/>
      <c r="O15110" s="13"/>
      <c r="P15110" s="6"/>
      <c r="Q15110" s="7"/>
    </row>
    <row r="15111" spans="3:17" x14ac:dyDescent="0.2">
      <c r="C15111" s="1"/>
      <c r="D15111" s="1"/>
      <c r="F15111" s="6"/>
      <c r="G15111" s="13"/>
      <c r="M15111" s="14"/>
      <c r="O15111" s="13"/>
      <c r="P15111" s="6"/>
      <c r="Q15111" s="7"/>
    </row>
    <row r="15112" spans="3:17" x14ac:dyDescent="0.2">
      <c r="C15112" s="1"/>
      <c r="D15112" s="1"/>
      <c r="F15112" s="6"/>
      <c r="G15112" s="13"/>
      <c r="M15112" s="14"/>
      <c r="O15112" s="13"/>
      <c r="P15112" s="6"/>
      <c r="Q15112" s="7"/>
    </row>
    <row r="15113" spans="3:17" x14ac:dyDescent="0.2">
      <c r="C15113" s="1"/>
      <c r="D15113" s="1"/>
      <c r="F15113" s="6"/>
      <c r="G15113" s="13"/>
      <c r="M15113" s="14"/>
      <c r="O15113" s="13"/>
      <c r="P15113" s="6"/>
      <c r="Q15113" s="7"/>
    </row>
    <row r="15114" spans="3:17" x14ac:dyDescent="0.2">
      <c r="C15114" s="1"/>
      <c r="D15114" s="1"/>
      <c r="F15114" s="6"/>
      <c r="G15114" s="13"/>
      <c r="M15114" s="14"/>
      <c r="O15114" s="13"/>
      <c r="P15114" s="6"/>
      <c r="Q15114" s="7"/>
    </row>
    <row r="15115" spans="3:17" x14ac:dyDescent="0.2">
      <c r="C15115" s="1"/>
      <c r="D15115" s="1"/>
      <c r="F15115" s="6"/>
      <c r="G15115" s="13"/>
      <c r="M15115" s="14"/>
      <c r="O15115" s="13"/>
      <c r="P15115" s="6"/>
      <c r="Q15115" s="7"/>
    </row>
    <row r="15116" spans="3:17" x14ac:dyDescent="0.2">
      <c r="C15116" s="1"/>
      <c r="D15116" s="1"/>
      <c r="F15116" s="6"/>
      <c r="G15116" s="13"/>
      <c r="M15116" s="14"/>
      <c r="O15116" s="13"/>
      <c r="P15116" s="6"/>
      <c r="Q15116" s="7"/>
    </row>
    <row r="15117" spans="3:17" x14ac:dyDescent="0.2">
      <c r="C15117" s="1"/>
      <c r="D15117" s="1"/>
      <c r="F15117" s="6"/>
      <c r="G15117" s="13"/>
      <c r="M15117" s="14"/>
      <c r="O15117" s="13"/>
      <c r="P15117" s="6"/>
      <c r="Q15117" s="7"/>
    </row>
    <row r="15118" spans="3:17" x14ac:dyDescent="0.2">
      <c r="C15118" s="1"/>
      <c r="D15118" s="1"/>
      <c r="F15118" s="6"/>
      <c r="G15118" s="13"/>
      <c r="M15118" s="14"/>
      <c r="O15118" s="13"/>
      <c r="P15118" s="6"/>
      <c r="Q15118" s="7"/>
    </row>
    <row r="15119" spans="3:17" x14ac:dyDescent="0.2">
      <c r="C15119" s="1"/>
      <c r="D15119" s="1"/>
      <c r="F15119" s="6"/>
      <c r="G15119" s="13"/>
      <c r="M15119" s="14"/>
      <c r="O15119" s="13"/>
      <c r="P15119" s="6"/>
      <c r="Q15119" s="7"/>
    </row>
    <row r="15120" spans="3:17" x14ac:dyDescent="0.2">
      <c r="C15120" s="1"/>
      <c r="D15120" s="1"/>
      <c r="F15120" s="6"/>
      <c r="G15120" s="13"/>
      <c r="M15120" s="14"/>
      <c r="O15120" s="13"/>
      <c r="P15120" s="6"/>
      <c r="Q15120" s="7"/>
    </row>
    <row r="15121" spans="3:17" x14ac:dyDescent="0.2">
      <c r="C15121" s="1"/>
      <c r="D15121" s="1"/>
      <c r="F15121" s="6"/>
      <c r="G15121" s="13"/>
      <c r="M15121" s="14"/>
      <c r="O15121" s="13"/>
      <c r="P15121" s="6"/>
      <c r="Q15121" s="7"/>
    </row>
    <row r="15122" spans="3:17" x14ac:dyDescent="0.2">
      <c r="C15122" s="1"/>
      <c r="D15122" s="1"/>
      <c r="F15122" s="6"/>
      <c r="G15122" s="13"/>
      <c r="M15122" s="14"/>
      <c r="O15122" s="13"/>
      <c r="P15122" s="6"/>
      <c r="Q15122" s="7"/>
    </row>
    <row r="15123" spans="3:17" x14ac:dyDescent="0.2">
      <c r="C15123" s="1"/>
      <c r="D15123" s="1"/>
      <c r="F15123" s="6"/>
      <c r="G15123" s="13"/>
      <c r="M15123" s="14"/>
      <c r="O15123" s="13"/>
      <c r="P15123" s="6"/>
      <c r="Q15123" s="7"/>
    </row>
    <row r="15124" spans="3:17" x14ac:dyDescent="0.2">
      <c r="C15124" s="1"/>
      <c r="D15124" s="1"/>
      <c r="F15124" s="6"/>
      <c r="G15124" s="13"/>
      <c r="M15124" s="14"/>
      <c r="O15124" s="13"/>
      <c r="P15124" s="6"/>
      <c r="Q15124" s="7"/>
    </row>
    <row r="15125" spans="3:17" x14ac:dyDescent="0.2">
      <c r="C15125" s="1"/>
      <c r="D15125" s="1"/>
      <c r="F15125" s="6"/>
      <c r="G15125" s="13"/>
      <c r="M15125" s="14"/>
      <c r="O15125" s="13"/>
      <c r="P15125" s="6"/>
      <c r="Q15125" s="7"/>
    </row>
    <row r="15126" spans="3:17" x14ac:dyDescent="0.2">
      <c r="C15126" s="1"/>
      <c r="D15126" s="1"/>
      <c r="F15126" s="6"/>
      <c r="G15126" s="13"/>
      <c r="M15126" s="14"/>
      <c r="O15126" s="13"/>
      <c r="P15126" s="6"/>
      <c r="Q15126" s="7"/>
    </row>
    <row r="15127" spans="3:17" x14ac:dyDescent="0.2">
      <c r="C15127" s="1"/>
      <c r="D15127" s="1"/>
      <c r="F15127" s="6"/>
      <c r="G15127" s="13"/>
      <c r="M15127" s="14"/>
      <c r="O15127" s="13"/>
      <c r="P15127" s="6"/>
      <c r="Q15127" s="7"/>
    </row>
    <row r="15128" spans="3:17" x14ac:dyDescent="0.2">
      <c r="C15128" s="1"/>
      <c r="D15128" s="1"/>
      <c r="F15128" s="6"/>
      <c r="G15128" s="13"/>
      <c r="M15128" s="14"/>
      <c r="O15128" s="13"/>
      <c r="P15128" s="6"/>
      <c r="Q15128" s="7"/>
    </row>
    <row r="15129" spans="3:17" x14ac:dyDescent="0.2">
      <c r="C15129" s="1"/>
      <c r="D15129" s="1"/>
      <c r="F15129" s="6"/>
      <c r="G15129" s="13"/>
      <c r="M15129" s="14"/>
      <c r="O15129" s="13"/>
      <c r="P15129" s="6"/>
      <c r="Q15129" s="7"/>
    </row>
    <row r="15130" spans="3:17" x14ac:dyDescent="0.2">
      <c r="C15130" s="1"/>
      <c r="D15130" s="1"/>
      <c r="F15130" s="6"/>
      <c r="G15130" s="13"/>
      <c r="M15130" s="14"/>
      <c r="O15130" s="13"/>
      <c r="P15130" s="6"/>
      <c r="Q15130" s="7"/>
    </row>
    <row r="15131" spans="3:17" x14ac:dyDescent="0.2">
      <c r="C15131" s="1"/>
      <c r="D15131" s="1"/>
      <c r="F15131" s="6"/>
      <c r="G15131" s="13"/>
      <c r="M15131" s="14"/>
      <c r="O15131" s="13"/>
      <c r="P15131" s="6"/>
      <c r="Q15131" s="7"/>
    </row>
    <row r="15132" spans="3:17" x14ac:dyDescent="0.2">
      <c r="C15132" s="1"/>
      <c r="D15132" s="1"/>
      <c r="F15132" s="6"/>
      <c r="G15132" s="13"/>
      <c r="M15132" s="14"/>
      <c r="O15132" s="13"/>
      <c r="P15132" s="6"/>
      <c r="Q15132" s="7"/>
    </row>
    <row r="15133" spans="3:17" x14ac:dyDescent="0.2">
      <c r="C15133" s="1"/>
      <c r="D15133" s="1"/>
      <c r="F15133" s="6"/>
      <c r="G15133" s="13"/>
      <c r="M15133" s="14"/>
      <c r="O15133" s="13"/>
      <c r="P15133" s="6"/>
      <c r="Q15133" s="7"/>
    </row>
    <row r="15134" spans="3:17" x14ac:dyDescent="0.2">
      <c r="C15134" s="1"/>
      <c r="D15134" s="1"/>
      <c r="F15134" s="6"/>
      <c r="G15134" s="13"/>
      <c r="M15134" s="14"/>
      <c r="O15134" s="13"/>
      <c r="P15134" s="6"/>
      <c r="Q15134" s="7"/>
    </row>
    <row r="15135" spans="3:17" x14ac:dyDescent="0.2">
      <c r="C15135" s="1"/>
      <c r="D15135" s="1"/>
      <c r="F15135" s="6"/>
      <c r="G15135" s="13"/>
      <c r="M15135" s="14"/>
      <c r="O15135" s="13"/>
      <c r="P15135" s="6"/>
      <c r="Q15135" s="7"/>
    </row>
    <row r="15136" spans="3:17" x14ac:dyDescent="0.2">
      <c r="C15136" s="1"/>
      <c r="D15136" s="1"/>
      <c r="F15136" s="6"/>
      <c r="G15136" s="13"/>
      <c r="M15136" s="14"/>
      <c r="O15136" s="13"/>
      <c r="P15136" s="6"/>
      <c r="Q15136" s="7"/>
    </row>
    <row r="15137" spans="3:17" x14ac:dyDescent="0.2">
      <c r="C15137" s="1"/>
      <c r="D15137" s="1"/>
      <c r="F15137" s="6"/>
      <c r="G15137" s="13"/>
      <c r="M15137" s="14"/>
      <c r="O15137" s="13"/>
      <c r="P15137" s="6"/>
      <c r="Q15137" s="7"/>
    </row>
    <row r="15138" spans="3:17" x14ac:dyDescent="0.2">
      <c r="C15138" s="1"/>
      <c r="D15138" s="1"/>
      <c r="F15138" s="6"/>
      <c r="G15138" s="13"/>
      <c r="M15138" s="14"/>
      <c r="O15138" s="13"/>
      <c r="P15138" s="6"/>
      <c r="Q15138" s="7"/>
    </row>
    <row r="15139" spans="3:17" x14ac:dyDescent="0.2">
      <c r="C15139" s="1"/>
      <c r="D15139" s="1"/>
      <c r="F15139" s="6"/>
      <c r="G15139" s="13"/>
      <c r="M15139" s="14"/>
      <c r="O15139" s="13"/>
      <c r="P15139" s="6"/>
      <c r="Q15139" s="7"/>
    </row>
    <row r="15140" spans="3:17" x14ac:dyDescent="0.2">
      <c r="C15140" s="1"/>
      <c r="D15140" s="1"/>
      <c r="F15140" s="6"/>
      <c r="G15140" s="13"/>
      <c r="M15140" s="14"/>
      <c r="O15140" s="13"/>
      <c r="P15140" s="6"/>
      <c r="Q15140" s="7"/>
    </row>
    <row r="15141" spans="3:17" x14ac:dyDescent="0.2">
      <c r="C15141" s="1"/>
      <c r="D15141" s="1"/>
      <c r="F15141" s="6"/>
      <c r="G15141" s="13"/>
      <c r="M15141" s="14"/>
      <c r="O15141" s="13"/>
      <c r="P15141" s="6"/>
      <c r="Q15141" s="7"/>
    </row>
    <row r="15142" spans="3:17" x14ac:dyDescent="0.2">
      <c r="C15142" s="1"/>
      <c r="D15142" s="1"/>
      <c r="F15142" s="6"/>
      <c r="G15142" s="13"/>
      <c r="M15142" s="14"/>
      <c r="O15142" s="13"/>
      <c r="P15142" s="6"/>
      <c r="Q15142" s="7"/>
    </row>
    <row r="15143" spans="3:17" x14ac:dyDescent="0.2">
      <c r="C15143" s="1"/>
      <c r="D15143" s="1"/>
      <c r="F15143" s="6"/>
      <c r="G15143" s="13"/>
      <c r="M15143" s="14"/>
      <c r="O15143" s="13"/>
      <c r="P15143" s="6"/>
      <c r="Q15143" s="7"/>
    </row>
    <row r="15144" spans="3:17" x14ac:dyDescent="0.2">
      <c r="C15144" s="1"/>
      <c r="D15144" s="1"/>
      <c r="F15144" s="6"/>
      <c r="G15144" s="13"/>
      <c r="M15144" s="14"/>
      <c r="O15144" s="13"/>
      <c r="P15144" s="6"/>
      <c r="Q15144" s="7"/>
    </row>
    <row r="15145" spans="3:17" x14ac:dyDescent="0.2">
      <c r="C15145" s="1"/>
      <c r="D15145" s="1"/>
      <c r="F15145" s="6"/>
      <c r="G15145" s="13"/>
      <c r="M15145" s="14"/>
      <c r="O15145" s="13"/>
      <c r="P15145" s="6"/>
      <c r="Q15145" s="7"/>
    </row>
    <row r="15146" spans="3:17" x14ac:dyDescent="0.2">
      <c r="C15146" s="1"/>
      <c r="D15146" s="1"/>
      <c r="F15146" s="6"/>
      <c r="G15146" s="13"/>
      <c r="M15146" s="14"/>
      <c r="O15146" s="13"/>
      <c r="P15146" s="6"/>
      <c r="Q15146" s="7"/>
    </row>
    <row r="15147" spans="3:17" x14ac:dyDescent="0.2">
      <c r="C15147" s="1"/>
      <c r="D15147" s="1"/>
      <c r="F15147" s="6"/>
      <c r="G15147" s="13"/>
      <c r="M15147" s="14"/>
      <c r="O15147" s="13"/>
      <c r="P15147" s="6"/>
      <c r="Q15147" s="7"/>
    </row>
    <row r="15148" spans="3:17" x14ac:dyDescent="0.2">
      <c r="C15148" s="1"/>
      <c r="D15148" s="1"/>
      <c r="F15148" s="6"/>
      <c r="G15148" s="13"/>
      <c r="M15148" s="14"/>
      <c r="O15148" s="13"/>
      <c r="P15148" s="6"/>
      <c r="Q15148" s="7"/>
    </row>
    <row r="15149" spans="3:17" x14ac:dyDescent="0.2">
      <c r="C15149" s="1"/>
      <c r="D15149" s="1"/>
      <c r="F15149" s="6"/>
      <c r="G15149" s="13"/>
      <c r="M15149" s="14"/>
      <c r="O15149" s="13"/>
      <c r="P15149" s="6"/>
      <c r="Q15149" s="7"/>
    </row>
    <row r="15150" spans="3:17" x14ac:dyDescent="0.2">
      <c r="C15150" s="1"/>
      <c r="D15150" s="1"/>
      <c r="F15150" s="6"/>
      <c r="G15150" s="13"/>
      <c r="M15150" s="14"/>
      <c r="O15150" s="13"/>
      <c r="P15150" s="6"/>
      <c r="Q15150" s="7"/>
    </row>
    <row r="15151" spans="3:17" x14ac:dyDescent="0.2">
      <c r="C15151" s="1"/>
      <c r="D15151" s="1"/>
      <c r="F15151" s="6"/>
      <c r="G15151" s="13"/>
      <c r="M15151" s="14"/>
      <c r="O15151" s="13"/>
      <c r="P15151" s="6"/>
      <c r="Q15151" s="7"/>
    </row>
    <row r="15152" spans="3:17" x14ac:dyDescent="0.2">
      <c r="C15152" s="1"/>
      <c r="D15152" s="1"/>
      <c r="F15152" s="6"/>
      <c r="G15152" s="13"/>
      <c r="M15152" s="14"/>
      <c r="O15152" s="13"/>
      <c r="P15152" s="6"/>
      <c r="Q15152" s="7"/>
    </row>
    <row r="15153" spans="3:17" x14ac:dyDescent="0.2">
      <c r="C15153" s="1"/>
      <c r="D15153" s="1"/>
      <c r="F15153" s="6"/>
      <c r="G15153" s="13"/>
      <c r="M15153" s="14"/>
      <c r="O15153" s="13"/>
      <c r="P15153" s="6"/>
      <c r="Q15153" s="7"/>
    </row>
    <row r="15154" spans="3:17" x14ac:dyDescent="0.2">
      <c r="C15154" s="1"/>
      <c r="D15154" s="1"/>
      <c r="F15154" s="6"/>
      <c r="G15154" s="13"/>
      <c r="M15154" s="14"/>
      <c r="O15154" s="13"/>
      <c r="P15154" s="6"/>
      <c r="Q15154" s="7"/>
    </row>
    <row r="15155" spans="3:17" x14ac:dyDescent="0.2">
      <c r="C15155" s="1"/>
      <c r="D15155" s="1"/>
      <c r="F15155" s="6"/>
      <c r="G15155" s="13"/>
      <c r="M15155" s="14"/>
      <c r="O15155" s="13"/>
      <c r="P15155" s="6"/>
      <c r="Q15155" s="7"/>
    </row>
    <row r="15156" spans="3:17" x14ac:dyDescent="0.2">
      <c r="C15156" s="1"/>
      <c r="D15156" s="1"/>
      <c r="F15156" s="6"/>
      <c r="G15156" s="13"/>
      <c r="M15156" s="14"/>
      <c r="O15156" s="13"/>
      <c r="P15156" s="6"/>
      <c r="Q15156" s="7"/>
    </row>
    <row r="15157" spans="3:17" x14ac:dyDescent="0.2">
      <c r="C15157" s="1"/>
      <c r="D15157" s="1"/>
      <c r="F15157" s="6"/>
      <c r="G15157" s="13"/>
      <c r="M15157" s="14"/>
      <c r="O15157" s="13"/>
      <c r="P15157" s="6"/>
      <c r="Q15157" s="7"/>
    </row>
    <row r="15158" spans="3:17" x14ac:dyDescent="0.2">
      <c r="C15158" s="1"/>
      <c r="D15158" s="1"/>
      <c r="F15158" s="6"/>
      <c r="G15158" s="13"/>
      <c r="M15158" s="14"/>
      <c r="O15158" s="13"/>
      <c r="P15158" s="6"/>
      <c r="Q15158" s="7"/>
    </row>
    <row r="15159" spans="3:17" x14ac:dyDescent="0.2">
      <c r="C15159" s="1"/>
      <c r="D15159" s="1"/>
      <c r="F15159" s="6"/>
      <c r="G15159" s="13"/>
      <c r="M15159" s="14"/>
      <c r="O15159" s="13"/>
      <c r="P15159" s="6"/>
      <c r="Q15159" s="7"/>
    </row>
    <row r="15160" spans="3:17" x14ac:dyDescent="0.2">
      <c r="C15160" s="1"/>
      <c r="D15160" s="1"/>
      <c r="F15160" s="6"/>
      <c r="G15160" s="13"/>
      <c r="M15160" s="14"/>
      <c r="O15160" s="13"/>
      <c r="P15160" s="6"/>
      <c r="Q15160" s="7"/>
    </row>
    <row r="15161" spans="3:17" x14ac:dyDescent="0.2">
      <c r="C15161" s="1"/>
      <c r="D15161" s="1"/>
      <c r="F15161" s="6"/>
      <c r="G15161" s="13"/>
      <c r="M15161" s="14"/>
      <c r="O15161" s="13"/>
      <c r="P15161" s="6"/>
      <c r="Q15161" s="7"/>
    </row>
    <row r="15162" spans="3:17" x14ac:dyDescent="0.2">
      <c r="C15162" s="1"/>
      <c r="D15162" s="1"/>
      <c r="F15162" s="6"/>
      <c r="G15162" s="13"/>
      <c r="M15162" s="14"/>
      <c r="O15162" s="13"/>
      <c r="P15162" s="6"/>
      <c r="Q15162" s="7"/>
    </row>
    <row r="15163" spans="3:17" x14ac:dyDescent="0.2">
      <c r="C15163" s="1"/>
      <c r="D15163" s="1"/>
      <c r="F15163" s="6"/>
      <c r="G15163" s="13"/>
      <c r="M15163" s="14"/>
      <c r="O15163" s="13"/>
      <c r="P15163" s="6"/>
      <c r="Q15163" s="7"/>
    </row>
    <row r="15164" spans="3:17" x14ac:dyDescent="0.2">
      <c r="C15164" s="1"/>
      <c r="D15164" s="1"/>
      <c r="F15164" s="6"/>
      <c r="G15164" s="13"/>
      <c r="M15164" s="14"/>
      <c r="O15164" s="13"/>
      <c r="P15164" s="6"/>
      <c r="Q15164" s="7"/>
    </row>
    <row r="15165" spans="3:17" x14ac:dyDescent="0.2">
      <c r="C15165" s="1"/>
      <c r="D15165" s="1"/>
      <c r="F15165" s="6"/>
      <c r="G15165" s="13"/>
      <c r="M15165" s="14"/>
      <c r="O15165" s="13"/>
      <c r="P15165" s="6"/>
      <c r="Q15165" s="7"/>
    </row>
    <row r="15166" spans="3:17" x14ac:dyDescent="0.2">
      <c r="C15166" s="1"/>
      <c r="D15166" s="1"/>
      <c r="F15166" s="6"/>
      <c r="G15166" s="13"/>
      <c r="M15166" s="14"/>
      <c r="O15166" s="13"/>
      <c r="P15166" s="6"/>
      <c r="Q15166" s="7"/>
    </row>
    <row r="15167" spans="3:17" x14ac:dyDescent="0.2">
      <c r="C15167" s="1"/>
      <c r="D15167" s="1"/>
      <c r="F15167" s="6"/>
      <c r="G15167" s="13"/>
      <c r="M15167" s="14"/>
      <c r="O15167" s="13"/>
      <c r="P15167" s="6"/>
      <c r="Q15167" s="7"/>
    </row>
    <row r="15168" spans="3:17" x14ac:dyDescent="0.2">
      <c r="C15168" s="1"/>
      <c r="D15168" s="1"/>
      <c r="F15168" s="6"/>
      <c r="G15168" s="13"/>
      <c r="M15168" s="14"/>
      <c r="O15168" s="13"/>
      <c r="P15168" s="6"/>
      <c r="Q15168" s="7"/>
    </row>
    <row r="15169" spans="3:17" x14ac:dyDescent="0.2">
      <c r="C15169" s="1"/>
      <c r="D15169" s="1"/>
      <c r="F15169" s="6"/>
      <c r="G15169" s="13"/>
      <c r="M15169" s="14"/>
      <c r="O15169" s="13"/>
      <c r="P15169" s="6"/>
      <c r="Q15169" s="7"/>
    </row>
    <row r="15170" spans="3:17" x14ac:dyDescent="0.2">
      <c r="C15170" s="1"/>
      <c r="D15170" s="1"/>
      <c r="F15170" s="6"/>
      <c r="G15170" s="13"/>
      <c r="M15170" s="14"/>
      <c r="O15170" s="13"/>
      <c r="P15170" s="6"/>
      <c r="Q15170" s="7"/>
    </row>
    <row r="15171" spans="3:17" x14ac:dyDescent="0.2">
      <c r="C15171" s="1"/>
      <c r="D15171" s="1"/>
      <c r="F15171" s="6"/>
      <c r="G15171" s="13"/>
      <c r="M15171" s="14"/>
      <c r="O15171" s="13"/>
      <c r="P15171" s="6"/>
      <c r="Q15171" s="7"/>
    </row>
    <row r="15172" spans="3:17" x14ac:dyDescent="0.2">
      <c r="C15172" s="1"/>
      <c r="D15172" s="1"/>
      <c r="F15172" s="6"/>
      <c r="G15172" s="13"/>
      <c r="M15172" s="14"/>
      <c r="O15172" s="13"/>
      <c r="P15172" s="6"/>
      <c r="Q15172" s="7"/>
    </row>
    <row r="15173" spans="3:17" x14ac:dyDescent="0.2">
      <c r="C15173" s="1"/>
      <c r="D15173" s="1"/>
      <c r="F15173" s="6"/>
      <c r="G15173" s="13"/>
      <c r="M15173" s="14"/>
      <c r="O15173" s="13"/>
      <c r="P15173" s="6"/>
      <c r="Q15173" s="7"/>
    </row>
    <row r="15174" spans="3:17" x14ac:dyDescent="0.2">
      <c r="C15174" s="1"/>
      <c r="D15174" s="1"/>
      <c r="F15174" s="6"/>
      <c r="G15174" s="13"/>
      <c r="M15174" s="14"/>
      <c r="O15174" s="13"/>
      <c r="P15174" s="6"/>
      <c r="Q15174" s="7"/>
    </row>
    <row r="15175" spans="3:17" x14ac:dyDescent="0.2">
      <c r="C15175" s="1"/>
      <c r="D15175" s="1"/>
      <c r="F15175" s="6"/>
      <c r="G15175" s="13"/>
      <c r="M15175" s="14"/>
      <c r="O15175" s="13"/>
      <c r="P15175" s="6"/>
      <c r="Q15175" s="7"/>
    </row>
    <row r="15176" spans="3:17" x14ac:dyDescent="0.2">
      <c r="C15176" s="1"/>
      <c r="D15176" s="1"/>
      <c r="F15176" s="6"/>
      <c r="G15176" s="13"/>
      <c r="M15176" s="14"/>
      <c r="O15176" s="13"/>
      <c r="P15176" s="6"/>
      <c r="Q15176" s="7"/>
    </row>
    <row r="15177" spans="3:17" x14ac:dyDescent="0.2">
      <c r="C15177" s="1"/>
      <c r="D15177" s="1"/>
      <c r="F15177" s="6"/>
      <c r="G15177" s="13"/>
      <c r="M15177" s="14"/>
      <c r="O15177" s="13"/>
      <c r="P15177" s="6"/>
      <c r="Q15177" s="7"/>
    </row>
    <row r="15178" spans="3:17" x14ac:dyDescent="0.2">
      <c r="C15178" s="1"/>
      <c r="D15178" s="1"/>
      <c r="F15178" s="6"/>
      <c r="G15178" s="13"/>
      <c r="M15178" s="14"/>
      <c r="O15178" s="13"/>
      <c r="P15178" s="6"/>
      <c r="Q15178" s="7"/>
    </row>
    <row r="15179" spans="3:17" x14ac:dyDescent="0.2">
      <c r="C15179" s="1"/>
      <c r="D15179" s="1"/>
      <c r="F15179" s="6"/>
      <c r="G15179" s="13"/>
      <c r="M15179" s="14"/>
      <c r="O15179" s="13"/>
      <c r="P15179" s="6"/>
      <c r="Q15179" s="7"/>
    </row>
    <row r="15180" spans="3:17" x14ac:dyDescent="0.2">
      <c r="C15180" s="1"/>
      <c r="D15180" s="1"/>
      <c r="F15180" s="6"/>
      <c r="G15180" s="13"/>
      <c r="M15180" s="14"/>
      <c r="O15180" s="13"/>
      <c r="P15180" s="6"/>
      <c r="Q15180" s="7"/>
    </row>
    <row r="15181" spans="3:17" x14ac:dyDescent="0.2">
      <c r="C15181" s="1"/>
      <c r="D15181" s="1"/>
      <c r="F15181" s="6"/>
      <c r="G15181" s="13"/>
      <c r="M15181" s="14"/>
      <c r="O15181" s="13"/>
      <c r="P15181" s="6"/>
      <c r="Q15181" s="7"/>
    </row>
    <row r="15182" spans="3:17" x14ac:dyDescent="0.2">
      <c r="C15182" s="1"/>
      <c r="D15182" s="1"/>
      <c r="F15182" s="6"/>
      <c r="G15182" s="13"/>
      <c r="M15182" s="14"/>
      <c r="O15182" s="13"/>
      <c r="P15182" s="6"/>
      <c r="Q15182" s="7"/>
    </row>
    <row r="15183" spans="3:17" x14ac:dyDescent="0.2">
      <c r="C15183" s="1"/>
      <c r="D15183" s="1"/>
      <c r="F15183" s="6"/>
      <c r="G15183" s="13"/>
      <c r="M15183" s="14"/>
      <c r="O15183" s="13"/>
      <c r="P15183" s="6"/>
      <c r="Q15183" s="7"/>
    </row>
    <row r="15184" spans="3:17" x14ac:dyDescent="0.2">
      <c r="C15184" s="1"/>
      <c r="D15184" s="1"/>
      <c r="F15184" s="6"/>
      <c r="G15184" s="13"/>
      <c r="M15184" s="14"/>
      <c r="O15184" s="13"/>
      <c r="P15184" s="6"/>
      <c r="Q15184" s="7"/>
    </row>
    <row r="15185" spans="3:17" x14ac:dyDescent="0.2">
      <c r="C15185" s="1"/>
      <c r="D15185" s="1"/>
      <c r="F15185" s="6"/>
      <c r="G15185" s="13"/>
      <c r="M15185" s="14"/>
      <c r="O15185" s="13"/>
      <c r="P15185" s="6"/>
      <c r="Q15185" s="7"/>
    </row>
    <row r="15186" spans="3:17" x14ac:dyDescent="0.2">
      <c r="C15186" s="1"/>
      <c r="D15186" s="1"/>
      <c r="F15186" s="6"/>
      <c r="G15186" s="13"/>
      <c r="M15186" s="14"/>
      <c r="O15186" s="13"/>
      <c r="P15186" s="6"/>
      <c r="Q15186" s="7"/>
    </row>
    <row r="15187" spans="3:17" x14ac:dyDescent="0.2">
      <c r="C15187" s="1"/>
      <c r="D15187" s="1"/>
      <c r="F15187" s="6"/>
      <c r="G15187" s="13"/>
      <c r="M15187" s="14"/>
      <c r="O15187" s="13"/>
      <c r="P15187" s="6"/>
      <c r="Q15187" s="7"/>
    </row>
    <row r="15188" spans="3:17" x14ac:dyDescent="0.2">
      <c r="C15188" s="1"/>
      <c r="D15188" s="1"/>
      <c r="F15188" s="6"/>
      <c r="G15188" s="13"/>
      <c r="M15188" s="14"/>
      <c r="O15188" s="13"/>
      <c r="P15188" s="6"/>
      <c r="Q15188" s="7"/>
    </row>
    <row r="15189" spans="3:17" x14ac:dyDescent="0.2">
      <c r="C15189" s="1"/>
      <c r="D15189" s="1"/>
      <c r="F15189" s="6"/>
      <c r="G15189" s="13"/>
      <c r="M15189" s="14"/>
      <c r="O15189" s="13"/>
      <c r="P15189" s="6"/>
      <c r="Q15189" s="7"/>
    </row>
    <row r="15190" spans="3:17" x14ac:dyDescent="0.2">
      <c r="C15190" s="1"/>
      <c r="D15190" s="1"/>
      <c r="F15190" s="6"/>
      <c r="G15190" s="13"/>
      <c r="M15190" s="14"/>
      <c r="O15190" s="13"/>
      <c r="P15190" s="6"/>
      <c r="Q15190" s="7"/>
    </row>
    <row r="15191" spans="3:17" x14ac:dyDescent="0.2">
      <c r="C15191" s="1"/>
      <c r="D15191" s="1"/>
      <c r="F15191" s="6"/>
      <c r="G15191" s="13"/>
      <c r="M15191" s="14"/>
      <c r="O15191" s="13"/>
      <c r="P15191" s="6"/>
      <c r="Q15191" s="7"/>
    </row>
    <row r="15192" spans="3:17" x14ac:dyDescent="0.2">
      <c r="C15192" s="1"/>
      <c r="D15192" s="1"/>
      <c r="F15192" s="6"/>
      <c r="G15192" s="13"/>
      <c r="M15192" s="14"/>
      <c r="O15192" s="13"/>
      <c r="P15192" s="6"/>
      <c r="Q15192" s="7"/>
    </row>
    <row r="15193" spans="3:17" x14ac:dyDescent="0.2">
      <c r="C15193" s="1"/>
      <c r="D15193" s="1"/>
      <c r="F15193" s="6"/>
      <c r="G15193" s="13"/>
      <c r="M15193" s="14"/>
      <c r="O15193" s="13"/>
      <c r="P15193" s="6"/>
      <c r="Q15193" s="7"/>
    </row>
    <row r="15194" spans="3:17" x14ac:dyDescent="0.2">
      <c r="C15194" s="1"/>
      <c r="D15194" s="1"/>
      <c r="F15194" s="6"/>
      <c r="G15194" s="13"/>
      <c r="M15194" s="14"/>
      <c r="O15194" s="13"/>
      <c r="P15194" s="6"/>
      <c r="Q15194" s="7"/>
    </row>
    <row r="15195" spans="3:17" x14ac:dyDescent="0.2">
      <c r="C15195" s="1"/>
      <c r="D15195" s="1"/>
      <c r="F15195" s="6"/>
      <c r="G15195" s="13"/>
      <c r="M15195" s="14"/>
      <c r="O15195" s="13"/>
      <c r="P15195" s="6"/>
      <c r="Q15195" s="7"/>
    </row>
    <row r="15196" spans="3:17" x14ac:dyDescent="0.2">
      <c r="C15196" s="1"/>
      <c r="D15196" s="1"/>
      <c r="F15196" s="6"/>
      <c r="G15196" s="13"/>
      <c r="M15196" s="14"/>
      <c r="O15196" s="13"/>
      <c r="P15196" s="6"/>
      <c r="Q15196" s="7"/>
    </row>
    <row r="15197" spans="3:17" x14ac:dyDescent="0.2">
      <c r="C15197" s="1"/>
      <c r="D15197" s="1"/>
      <c r="F15197" s="6"/>
      <c r="G15197" s="13"/>
      <c r="M15197" s="14"/>
      <c r="O15197" s="13"/>
      <c r="P15197" s="6"/>
      <c r="Q15197" s="7"/>
    </row>
    <row r="15198" spans="3:17" x14ac:dyDescent="0.2">
      <c r="C15198" s="1"/>
      <c r="D15198" s="1"/>
      <c r="F15198" s="6"/>
      <c r="G15198" s="13"/>
      <c r="M15198" s="14"/>
      <c r="O15198" s="13"/>
      <c r="P15198" s="6"/>
      <c r="Q15198" s="7"/>
    </row>
    <row r="15199" spans="3:17" x14ac:dyDescent="0.2">
      <c r="C15199" s="1"/>
      <c r="D15199" s="1"/>
      <c r="F15199" s="6"/>
      <c r="G15199" s="13"/>
      <c r="M15199" s="14"/>
      <c r="O15199" s="13"/>
      <c r="P15199" s="6"/>
      <c r="Q15199" s="7"/>
    </row>
    <row r="15200" spans="3:17" x14ac:dyDescent="0.2">
      <c r="C15200" s="1"/>
      <c r="D15200" s="1"/>
      <c r="F15200" s="6"/>
      <c r="G15200" s="13"/>
      <c r="M15200" s="14"/>
      <c r="O15200" s="13"/>
      <c r="P15200" s="6"/>
      <c r="Q15200" s="7"/>
    </row>
    <row r="15201" spans="3:17" x14ac:dyDescent="0.2">
      <c r="C15201" s="1"/>
      <c r="D15201" s="1"/>
      <c r="F15201" s="6"/>
      <c r="G15201" s="13"/>
      <c r="M15201" s="14"/>
      <c r="O15201" s="13"/>
      <c r="P15201" s="6"/>
      <c r="Q15201" s="7"/>
    </row>
    <row r="15202" spans="3:17" x14ac:dyDescent="0.2">
      <c r="C15202" s="1"/>
      <c r="D15202" s="1"/>
      <c r="F15202" s="6"/>
      <c r="G15202" s="13"/>
      <c r="M15202" s="14"/>
      <c r="O15202" s="13"/>
      <c r="P15202" s="6"/>
      <c r="Q15202" s="7"/>
    </row>
    <row r="15203" spans="3:17" x14ac:dyDescent="0.2">
      <c r="C15203" s="1"/>
      <c r="D15203" s="1"/>
      <c r="F15203" s="6"/>
      <c r="G15203" s="13"/>
      <c r="M15203" s="14"/>
      <c r="O15203" s="13"/>
      <c r="P15203" s="6"/>
      <c r="Q15203" s="7"/>
    </row>
    <row r="15204" spans="3:17" x14ac:dyDescent="0.2">
      <c r="C15204" s="1"/>
      <c r="D15204" s="1"/>
      <c r="F15204" s="6"/>
      <c r="G15204" s="13"/>
      <c r="M15204" s="14"/>
      <c r="O15204" s="13"/>
      <c r="P15204" s="6"/>
      <c r="Q15204" s="7"/>
    </row>
    <row r="15205" spans="3:17" x14ac:dyDescent="0.2">
      <c r="C15205" s="1"/>
      <c r="D15205" s="1"/>
      <c r="F15205" s="6"/>
      <c r="G15205" s="13"/>
      <c r="M15205" s="14"/>
      <c r="O15205" s="13"/>
      <c r="P15205" s="6"/>
      <c r="Q15205" s="7"/>
    </row>
    <row r="15206" spans="3:17" x14ac:dyDescent="0.2">
      <c r="C15206" s="1"/>
      <c r="D15206" s="1"/>
      <c r="F15206" s="6"/>
      <c r="G15206" s="13"/>
      <c r="M15206" s="14"/>
      <c r="O15206" s="13"/>
      <c r="P15206" s="6"/>
      <c r="Q15206" s="7"/>
    </row>
    <row r="15207" spans="3:17" x14ac:dyDescent="0.2">
      <c r="C15207" s="1"/>
      <c r="D15207" s="1"/>
      <c r="F15207" s="6"/>
      <c r="G15207" s="13"/>
      <c r="M15207" s="14"/>
      <c r="O15207" s="13"/>
      <c r="P15207" s="6"/>
      <c r="Q15207" s="7"/>
    </row>
    <row r="15208" spans="3:17" x14ac:dyDescent="0.2">
      <c r="C15208" s="1"/>
      <c r="D15208" s="1"/>
      <c r="F15208" s="6"/>
      <c r="G15208" s="13"/>
      <c r="M15208" s="14"/>
      <c r="O15208" s="13"/>
      <c r="P15208" s="6"/>
      <c r="Q15208" s="7"/>
    </row>
    <row r="15209" spans="3:17" x14ac:dyDescent="0.2">
      <c r="C15209" s="1"/>
      <c r="D15209" s="1"/>
      <c r="F15209" s="6"/>
      <c r="G15209" s="13"/>
      <c r="M15209" s="14"/>
      <c r="O15209" s="13"/>
      <c r="P15209" s="6"/>
      <c r="Q15209" s="7"/>
    </row>
    <row r="15210" spans="3:17" x14ac:dyDescent="0.2">
      <c r="C15210" s="1"/>
      <c r="D15210" s="1"/>
      <c r="F15210" s="6"/>
      <c r="G15210" s="13"/>
      <c r="M15210" s="14"/>
      <c r="O15210" s="13"/>
      <c r="P15210" s="6"/>
      <c r="Q15210" s="7"/>
    </row>
    <row r="15211" spans="3:17" x14ac:dyDescent="0.2">
      <c r="C15211" s="1"/>
      <c r="D15211" s="1"/>
      <c r="F15211" s="6"/>
      <c r="G15211" s="13"/>
      <c r="M15211" s="14"/>
      <c r="O15211" s="13"/>
      <c r="P15211" s="6"/>
      <c r="Q15211" s="7"/>
    </row>
    <row r="15212" spans="3:17" x14ac:dyDescent="0.2">
      <c r="C15212" s="1"/>
      <c r="D15212" s="1"/>
      <c r="F15212" s="6"/>
      <c r="G15212" s="13"/>
      <c r="M15212" s="14"/>
      <c r="O15212" s="13"/>
      <c r="P15212" s="6"/>
      <c r="Q15212" s="7"/>
    </row>
    <row r="15213" spans="3:17" x14ac:dyDescent="0.2">
      <c r="C15213" s="1"/>
      <c r="D15213" s="1"/>
      <c r="F15213" s="6"/>
      <c r="G15213" s="13"/>
      <c r="M15213" s="14"/>
      <c r="O15213" s="13"/>
      <c r="P15213" s="6"/>
      <c r="Q15213" s="7"/>
    </row>
    <row r="15214" spans="3:17" x14ac:dyDescent="0.2">
      <c r="C15214" s="1"/>
      <c r="D15214" s="1"/>
      <c r="F15214" s="6"/>
      <c r="G15214" s="13"/>
      <c r="M15214" s="14"/>
      <c r="O15214" s="13"/>
      <c r="P15214" s="6"/>
      <c r="Q15214" s="7"/>
    </row>
    <row r="15215" spans="3:17" x14ac:dyDescent="0.2">
      <c r="C15215" s="1"/>
      <c r="D15215" s="1"/>
      <c r="F15215" s="6"/>
      <c r="G15215" s="13"/>
      <c r="M15215" s="14"/>
      <c r="O15215" s="13"/>
      <c r="P15215" s="6"/>
      <c r="Q15215" s="7"/>
    </row>
    <row r="15216" spans="3:17" x14ac:dyDescent="0.2">
      <c r="C15216" s="1"/>
      <c r="D15216" s="1"/>
      <c r="F15216" s="6"/>
      <c r="G15216" s="13"/>
      <c r="M15216" s="14"/>
      <c r="O15216" s="13"/>
      <c r="P15216" s="6"/>
      <c r="Q15216" s="7"/>
    </row>
    <row r="15217" spans="3:17" x14ac:dyDescent="0.2">
      <c r="C15217" s="1"/>
      <c r="D15217" s="1"/>
      <c r="F15217" s="6"/>
      <c r="G15217" s="13"/>
      <c r="M15217" s="14"/>
      <c r="O15217" s="13"/>
      <c r="P15217" s="6"/>
      <c r="Q15217" s="7"/>
    </row>
    <row r="15218" spans="3:17" x14ac:dyDescent="0.2">
      <c r="C15218" s="1"/>
      <c r="D15218" s="1"/>
      <c r="F15218" s="6"/>
      <c r="G15218" s="13"/>
      <c r="M15218" s="14"/>
      <c r="O15218" s="13"/>
      <c r="P15218" s="6"/>
      <c r="Q15218" s="7"/>
    </row>
    <row r="15219" spans="3:17" x14ac:dyDescent="0.2">
      <c r="C15219" s="1"/>
      <c r="D15219" s="1"/>
      <c r="F15219" s="6"/>
      <c r="G15219" s="13"/>
      <c r="M15219" s="14"/>
      <c r="O15219" s="13"/>
      <c r="P15219" s="6"/>
      <c r="Q15219" s="7"/>
    </row>
    <row r="15220" spans="3:17" x14ac:dyDescent="0.2">
      <c r="C15220" s="1"/>
      <c r="D15220" s="1"/>
      <c r="F15220" s="6"/>
      <c r="G15220" s="13"/>
      <c r="M15220" s="14"/>
      <c r="O15220" s="13"/>
      <c r="P15220" s="6"/>
      <c r="Q15220" s="7"/>
    </row>
    <row r="15221" spans="3:17" x14ac:dyDescent="0.2">
      <c r="C15221" s="1"/>
      <c r="D15221" s="1"/>
      <c r="F15221" s="6"/>
      <c r="G15221" s="13"/>
      <c r="M15221" s="14"/>
      <c r="O15221" s="13"/>
      <c r="P15221" s="6"/>
      <c r="Q15221" s="7"/>
    </row>
    <row r="15222" spans="3:17" x14ac:dyDescent="0.2">
      <c r="C15222" s="1"/>
      <c r="D15222" s="1"/>
      <c r="F15222" s="6"/>
      <c r="G15222" s="13"/>
      <c r="M15222" s="14"/>
      <c r="O15222" s="13"/>
      <c r="P15222" s="6"/>
      <c r="Q15222" s="7"/>
    </row>
    <row r="15223" spans="3:17" x14ac:dyDescent="0.2">
      <c r="C15223" s="1"/>
      <c r="D15223" s="1"/>
      <c r="F15223" s="6"/>
      <c r="G15223" s="13"/>
      <c r="M15223" s="14"/>
      <c r="O15223" s="13"/>
      <c r="P15223" s="6"/>
      <c r="Q15223" s="7"/>
    </row>
    <row r="15224" spans="3:17" x14ac:dyDescent="0.2">
      <c r="C15224" s="1"/>
      <c r="D15224" s="1"/>
      <c r="F15224" s="6"/>
      <c r="G15224" s="13"/>
      <c r="M15224" s="14"/>
      <c r="O15224" s="13"/>
      <c r="P15224" s="6"/>
      <c r="Q15224" s="7"/>
    </row>
    <row r="15225" spans="3:17" x14ac:dyDescent="0.2">
      <c r="C15225" s="1"/>
      <c r="D15225" s="1"/>
      <c r="F15225" s="6"/>
      <c r="G15225" s="13"/>
      <c r="M15225" s="14"/>
      <c r="O15225" s="13"/>
      <c r="P15225" s="6"/>
      <c r="Q15225" s="7"/>
    </row>
    <row r="15226" spans="3:17" x14ac:dyDescent="0.2">
      <c r="C15226" s="1"/>
      <c r="D15226" s="1"/>
      <c r="F15226" s="6"/>
      <c r="G15226" s="13"/>
      <c r="M15226" s="14"/>
      <c r="O15226" s="13"/>
      <c r="P15226" s="6"/>
      <c r="Q15226" s="7"/>
    </row>
    <row r="15227" spans="3:17" x14ac:dyDescent="0.2">
      <c r="C15227" s="1"/>
      <c r="D15227" s="1"/>
      <c r="F15227" s="6"/>
      <c r="G15227" s="13"/>
      <c r="M15227" s="14"/>
      <c r="O15227" s="13"/>
      <c r="P15227" s="6"/>
      <c r="Q15227" s="7"/>
    </row>
    <row r="15228" spans="3:17" x14ac:dyDescent="0.2">
      <c r="C15228" s="1"/>
      <c r="D15228" s="1"/>
      <c r="F15228" s="6"/>
      <c r="G15228" s="13"/>
      <c r="M15228" s="14"/>
      <c r="O15228" s="13"/>
      <c r="P15228" s="6"/>
      <c r="Q15228" s="7"/>
    </row>
    <row r="15229" spans="3:17" x14ac:dyDescent="0.2">
      <c r="C15229" s="1"/>
      <c r="D15229" s="1"/>
      <c r="F15229" s="6"/>
      <c r="G15229" s="13"/>
      <c r="M15229" s="14"/>
      <c r="O15229" s="13"/>
      <c r="P15229" s="6"/>
      <c r="Q15229" s="7"/>
    </row>
    <row r="15230" spans="3:17" x14ac:dyDescent="0.2">
      <c r="C15230" s="1"/>
      <c r="D15230" s="1"/>
      <c r="F15230" s="6"/>
      <c r="G15230" s="13"/>
      <c r="M15230" s="14"/>
      <c r="O15230" s="13"/>
      <c r="P15230" s="6"/>
      <c r="Q15230" s="7"/>
    </row>
    <row r="15231" spans="3:17" x14ac:dyDescent="0.2">
      <c r="C15231" s="1"/>
      <c r="D15231" s="1"/>
      <c r="F15231" s="6"/>
      <c r="G15231" s="13"/>
      <c r="M15231" s="14"/>
      <c r="O15231" s="13"/>
      <c r="P15231" s="6"/>
      <c r="Q15231" s="7"/>
    </row>
    <row r="15232" spans="3:17" x14ac:dyDescent="0.2">
      <c r="C15232" s="1"/>
      <c r="D15232" s="1"/>
      <c r="F15232" s="6"/>
      <c r="G15232" s="13"/>
      <c r="M15232" s="14"/>
      <c r="O15232" s="13"/>
      <c r="P15232" s="6"/>
      <c r="Q15232" s="7"/>
    </row>
    <row r="15233" spans="3:17" x14ac:dyDescent="0.2">
      <c r="C15233" s="1"/>
      <c r="D15233" s="1"/>
      <c r="F15233" s="6"/>
      <c r="G15233" s="13"/>
      <c r="M15233" s="14"/>
      <c r="O15233" s="13"/>
      <c r="P15233" s="6"/>
      <c r="Q15233" s="7"/>
    </row>
    <row r="15234" spans="3:17" x14ac:dyDescent="0.2">
      <c r="C15234" s="1"/>
      <c r="D15234" s="1"/>
      <c r="F15234" s="6"/>
      <c r="G15234" s="13"/>
      <c r="M15234" s="14"/>
      <c r="O15234" s="13"/>
      <c r="P15234" s="6"/>
      <c r="Q15234" s="7"/>
    </row>
    <row r="15235" spans="3:17" x14ac:dyDescent="0.2">
      <c r="C15235" s="1"/>
      <c r="D15235" s="1"/>
      <c r="F15235" s="6"/>
      <c r="G15235" s="13"/>
      <c r="M15235" s="14"/>
      <c r="O15235" s="13"/>
      <c r="P15235" s="6"/>
      <c r="Q15235" s="7"/>
    </row>
    <row r="15236" spans="3:17" x14ac:dyDescent="0.2">
      <c r="C15236" s="1"/>
      <c r="D15236" s="1"/>
      <c r="F15236" s="6"/>
      <c r="G15236" s="13"/>
      <c r="M15236" s="14"/>
      <c r="O15236" s="13"/>
      <c r="P15236" s="6"/>
      <c r="Q15236" s="7"/>
    </row>
    <row r="15237" spans="3:17" x14ac:dyDescent="0.2">
      <c r="C15237" s="1"/>
      <c r="D15237" s="1"/>
      <c r="F15237" s="6"/>
      <c r="G15237" s="13"/>
      <c r="M15237" s="14"/>
      <c r="O15237" s="13"/>
      <c r="P15237" s="6"/>
      <c r="Q15237" s="7"/>
    </row>
    <row r="15238" spans="3:17" x14ac:dyDescent="0.2">
      <c r="C15238" s="1"/>
      <c r="D15238" s="1"/>
      <c r="F15238" s="6"/>
      <c r="G15238" s="13"/>
      <c r="M15238" s="14"/>
      <c r="O15238" s="13"/>
      <c r="P15238" s="6"/>
      <c r="Q15238" s="7"/>
    </row>
    <row r="15239" spans="3:17" x14ac:dyDescent="0.2">
      <c r="C15239" s="1"/>
      <c r="D15239" s="1"/>
      <c r="F15239" s="6"/>
      <c r="G15239" s="13"/>
      <c r="M15239" s="14"/>
      <c r="O15239" s="13"/>
      <c r="P15239" s="6"/>
      <c r="Q15239" s="7"/>
    </row>
    <row r="15240" spans="3:17" x14ac:dyDescent="0.2">
      <c r="C15240" s="1"/>
      <c r="D15240" s="1"/>
      <c r="F15240" s="6"/>
      <c r="G15240" s="13"/>
      <c r="M15240" s="14"/>
      <c r="O15240" s="13"/>
      <c r="P15240" s="6"/>
      <c r="Q15240" s="7"/>
    </row>
    <row r="15241" spans="3:17" x14ac:dyDescent="0.2">
      <c r="C15241" s="1"/>
      <c r="D15241" s="1"/>
      <c r="F15241" s="6"/>
      <c r="G15241" s="13"/>
      <c r="M15241" s="14"/>
      <c r="O15241" s="13"/>
      <c r="P15241" s="6"/>
      <c r="Q15241" s="7"/>
    </row>
    <row r="15242" spans="3:17" x14ac:dyDescent="0.2">
      <c r="C15242" s="1"/>
      <c r="D15242" s="1"/>
      <c r="F15242" s="6"/>
      <c r="G15242" s="13"/>
      <c r="M15242" s="14"/>
      <c r="O15242" s="13"/>
      <c r="P15242" s="6"/>
      <c r="Q15242" s="7"/>
    </row>
    <row r="15243" spans="3:17" x14ac:dyDescent="0.2">
      <c r="C15243" s="1"/>
      <c r="D15243" s="1"/>
      <c r="F15243" s="6"/>
      <c r="G15243" s="13"/>
      <c r="M15243" s="14"/>
      <c r="O15243" s="13"/>
      <c r="P15243" s="6"/>
      <c r="Q15243" s="7"/>
    </row>
    <row r="15244" spans="3:17" x14ac:dyDescent="0.2">
      <c r="C15244" s="1"/>
      <c r="D15244" s="1"/>
      <c r="F15244" s="6"/>
      <c r="G15244" s="13"/>
      <c r="M15244" s="14"/>
      <c r="O15244" s="13"/>
      <c r="P15244" s="6"/>
      <c r="Q15244" s="7"/>
    </row>
    <row r="15245" spans="3:17" x14ac:dyDescent="0.2">
      <c r="C15245" s="1"/>
      <c r="D15245" s="1"/>
      <c r="F15245" s="6"/>
      <c r="G15245" s="13"/>
      <c r="M15245" s="14"/>
      <c r="O15245" s="13"/>
      <c r="P15245" s="6"/>
      <c r="Q15245" s="7"/>
    </row>
    <row r="15246" spans="3:17" x14ac:dyDescent="0.2">
      <c r="C15246" s="1"/>
      <c r="D15246" s="1"/>
      <c r="F15246" s="6"/>
      <c r="G15246" s="13"/>
      <c r="M15246" s="14"/>
      <c r="O15246" s="13"/>
      <c r="P15246" s="6"/>
      <c r="Q15246" s="7"/>
    </row>
    <row r="15247" spans="3:17" x14ac:dyDescent="0.2">
      <c r="C15247" s="1"/>
      <c r="D15247" s="1"/>
      <c r="F15247" s="6"/>
      <c r="G15247" s="13"/>
      <c r="M15247" s="14"/>
      <c r="O15247" s="13"/>
      <c r="P15247" s="6"/>
      <c r="Q15247" s="7"/>
    </row>
    <row r="15248" spans="3:17" x14ac:dyDescent="0.2">
      <c r="C15248" s="1"/>
      <c r="D15248" s="1"/>
      <c r="F15248" s="6"/>
      <c r="G15248" s="13"/>
      <c r="M15248" s="14"/>
      <c r="O15248" s="13"/>
      <c r="P15248" s="6"/>
      <c r="Q15248" s="7"/>
    </row>
    <row r="15249" spans="3:17" x14ac:dyDescent="0.2">
      <c r="C15249" s="1"/>
      <c r="D15249" s="1"/>
      <c r="F15249" s="6"/>
      <c r="G15249" s="13"/>
      <c r="M15249" s="14"/>
      <c r="O15249" s="13"/>
      <c r="P15249" s="6"/>
      <c r="Q15249" s="7"/>
    </row>
    <row r="15250" spans="3:17" x14ac:dyDescent="0.2">
      <c r="C15250" s="1"/>
      <c r="D15250" s="1"/>
      <c r="F15250" s="6"/>
      <c r="G15250" s="13"/>
      <c r="M15250" s="14"/>
      <c r="O15250" s="13"/>
      <c r="P15250" s="6"/>
      <c r="Q15250" s="7"/>
    </row>
    <row r="15251" spans="3:17" x14ac:dyDescent="0.2">
      <c r="C15251" s="1"/>
      <c r="D15251" s="1"/>
      <c r="F15251" s="6"/>
      <c r="G15251" s="13"/>
      <c r="M15251" s="14"/>
      <c r="O15251" s="13"/>
      <c r="P15251" s="6"/>
      <c r="Q15251" s="7"/>
    </row>
    <row r="15252" spans="3:17" x14ac:dyDescent="0.2">
      <c r="C15252" s="1"/>
      <c r="D15252" s="1"/>
      <c r="F15252" s="6"/>
      <c r="G15252" s="13"/>
      <c r="M15252" s="14"/>
      <c r="O15252" s="13"/>
      <c r="P15252" s="6"/>
      <c r="Q15252" s="7"/>
    </row>
    <row r="15253" spans="3:17" x14ac:dyDescent="0.2">
      <c r="C15253" s="1"/>
      <c r="D15253" s="1"/>
      <c r="F15253" s="6"/>
      <c r="G15253" s="13"/>
      <c r="M15253" s="14"/>
      <c r="O15253" s="13"/>
      <c r="P15253" s="6"/>
      <c r="Q15253" s="7"/>
    </row>
    <row r="15254" spans="3:17" x14ac:dyDescent="0.2">
      <c r="C15254" s="1"/>
      <c r="D15254" s="1"/>
      <c r="F15254" s="6"/>
      <c r="G15254" s="13"/>
      <c r="M15254" s="14"/>
      <c r="O15254" s="13"/>
      <c r="P15254" s="6"/>
      <c r="Q15254" s="7"/>
    </row>
    <row r="15255" spans="3:17" x14ac:dyDescent="0.2">
      <c r="C15255" s="1"/>
      <c r="D15255" s="1"/>
      <c r="F15255" s="6"/>
      <c r="G15255" s="13"/>
      <c r="M15255" s="14"/>
      <c r="O15255" s="13"/>
      <c r="P15255" s="6"/>
      <c r="Q15255" s="7"/>
    </row>
    <row r="15256" spans="3:17" x14ac:dyDescent="0.2">
      <c r="C15256" s="1"/>
      <c r="D15256" s="1"/>
      <c r="F15256" s="6"/>
      <c r="G15256" s="13"/>
      <c r="M15256" s="14"/>
      <c r="O15256" s="13"/>
      <c r="P15256" s="6"/>
      <c r="Q15256" s="7"/>
    </row>
    <row r="15257" spans="3:17" x14ac:dyDescent="0.2">
      <c r="C15257" s="1"/>
      <c r="D15257" s="1"/>
      <c r="F15257" s="6"/>
      <c r="G15257" s="13"/>
      <c r="M15257" s="14"/>
      <c r="O15257" s="13"/>
      <c r="P15257" s="6"/>
      <c r="Q15257" s="7"/>
    </row>
    <row r="15258" spans="3:17" x14ac:dyDescent="0.2">
      <c r="C15258" s="1"/>
      <c r="D15258" s="1"/>
      <c r="F15258" s="6"/>
      <c r="G15258" s="13"/>
      <c r="M15258" s="14"/>
      <c r="O15258" s="13"/>
      <c r="P15258" s="6"/>
      <c r="Q15258" s="7"/>
    </row>
    <row r="15259" spans="3:17" x14ac:dyDescent="0.2">
      <c r="C15259" s="1"/>
      <c r="D15259" s="1"/>
      <c r="F15259" s="6"/>
      <c r="G15259" s="13"/>
      <c r="M15259" s="14"/>
      <c r="O15259" s="13"/>
      <c r="P15259" s="6"/>
      <c r="Q15259" s="7"/>
    </row>
    <row r="15260" spans="3:17" x14ac:dyDescent="0.2">
      <c r="C15260" s="1"/>
      <c r="D15260" s="1"/>
      <c r="F15260" s="6"/>
      <c r="G15260" s="13"/>
      <c r="M15260" s="14"/>
      <c r="O15260" s="13"/>
      <c r="P15260" s="6"/>
      <c r="Q15260" s="7"/>
    </row>
    <row r="15261" spans="3:17" x14ac:dyDescent="0.2">
      <c r="C15261" s="1"/>
      <c r="D15261" s="1"/>
      <c r="F15261" s="6"/>
      <c r="G15261" s="13"/>
      <c r="M15261" s="14"/>
      <c r="O15261" s="13"/>
      <c r="P15261" s="6"/>
      <c r="Q15261" s="7"/>
    </row>
    <row r="15262" spans="3:17" x14ac:dyDescent="0.2">
      <c r="C15262" s="1"/>
      <c r="D15262" s="1"/>
      <c r="F15262" s="6"/>
      <c r="G15262" s="13"/>
      <c r="M15262" s="14"/>
      <c r="O15262" s="13"/>
      <c r="P15262" s="6"/>
      <c r="Q15262" s="7"/>
    </row>
    <row r="15263" spans="3:17" x14ac:dyDescent="0.2">
      <c r="C15263" s="1"/>
      <c r="D15263" s="1"/>
      <c r="F15263" s="6"/>
      <c r="G15263" s="13"/>
      <c r="M15263" s="14"/>
      <c r="O15263" s="13"/>
      <c r="P15263" s="6"/>
      <c r="Q15263" s="7"/>
    </row>
    <row r="15264" spans="3:17" x14ac:dyDescent="0.2">
      <c r="C15264" s="1"/>
      <c r="D15264" s="1"/>
      <c r="F15264" s="6"/>
      <c r="G15264" s="13"/>
      <c r="M15264" s="14"/>
      <c r="O15264" s="13"/>
      <c r="P15264" s="6"/>
      <c r="Q15264" s="7"/>
    </row>
    <row r="15265" spans="3:17" x14ac:dyDescent="0.2">
      <c r="C15265" s="1"/>
      <c r="D15265" s="1"/>
      <c r="F15265" s="6"/>
      <c r="G15265" s="13"/>
      <c r="M15265" s="14"/>
      <c r="O15265" s="13"/>
      <c r="P15265" s="6"/>
      <c r="Q15265" s="7"/>
    </row>
    <row r="15266" spans="3:17" x14ac:dyDescent="0.2">
      <c r="C15266" s="1"/>
      <c r="D15266" s="1"/>
      <c r="F15266" s="6"/>
      <c r="G15266" s="13"/>
      <c r="M15266" s="14"/>
      <c r="O15266" s="13"/>
      <c r="P15266" s="6"/>
      <c r="Q15266" s="7"/>
    </row>
    <row r="15267" spans="3:17" x14ac:dyDescent="0.2">
      <c r="C15267" s="1"/>
      <c r="D15267" s="1"/>
      <c r="F15267" s="6"/>
      <c r="G15267" s="13"/>
      <c r="M15267" s="14"/>
      <c r="O15267" s="13"/>
      <c r="P15267" s="6"/>
      <c r="Q15267" s="7"/>
    </row>
    <row r="15268" spans="3:17" x14ac:dyDescent="0.2">
      <c r="C15268" s="1"/>
      <c r="D15268" s="1"/>
      <c r="F15268" s="6"/>
      <c r="G15268" s="13"/>
      <c r="M15268" s="14"/>
      <c r="O15268" s="13"/>
      <c r="P15268" s="6"/>
      <c r="Q15268" s="7"/>
    </row>
    <row r="15269" spans="3:17" x14ac:dyDescent="0.2">
      <c r="C15269" s="1"/>
      <c r="D15269" s="1"/>
      <c r="F15269" s="6"/>
      <c r="G15269" s="13"/>
      <c r="M15269" s="14"/>
      <c r="O15269" s="13"/>
      <c r="P15269" s="6"/>
      <c r="Q15269" s="7"/>
    </row>
    <row r="15270" spans="3:17" x14ac:dyDescent="0.2">
      <c r="C15270" s="1"/>
      <c r="D15270" s="1"/>
      <c r="F15270" s="6"/>
      <c r="G15270" s="13"/>
      <c r="M15270" s="14"/>
      <c r="O15270" s="13"/>
      <c r="P15270" s="6"/>
      <c r="Q15270" s="7"/>
    </row>
    <row r="15271" spans="3:17" x14ac:dyDescent="0.2">
      <c r="C15271" s="1"/>
      <c r="D15271" s="1"/>
      <c r="F15271" s="6"/>
      <c r="G15271" s="13"/>
      <c r="M15271" s="14"/>
      <c r="O15271" s="13"/>
      <c r="P15271" s="6"/>
      <c r="Q15271" s="7"/>
    </row>
    <row r="15272" spans="3:17" x14ac:dyDescent="0.2">
      <c r="C15272" s="1"/>
      <c r="D15272" s="1"/>
      <c r="F15272" s="6"/>
      <c r="G15272" s="13"/>
      <c r="M15272" s="14"/>
      <c r="O15272" s="13"/>
      <c r="P15272" s="6"/>
      <c r="Q15272" s="7"/>
    </row>
    <row r="15273" spans="3:17" x14ac:dyDescent="0.2">
      <c r="C15273" s="1"/>
      <c r="D15273" s="1"/>
      <c r="F15273" s="6"/>
      <c r="G15273" s="13"/>
      <c r="M15273" s="14"/>
      <c r="O15273" s="13"/>
      <c r="P15273" s="6"/>
      <c r="Q15273" s="7"/>
    </row>
    <row r="15274" spans="3:17" x14ac:dyDescent="0.2">
      <c r="C15274" s="1"/>
      <c r="D15274" s="1"/>
      <c r="F15274" s="6"/>
      <c r="G15274" s="13"/>
      <c r="M15274" s="14"/>
      <c r="O15274" s="13"/>
      <c r="P15274" s="6"/>
      <c r="Q15274" s="7"/>
    </row>
    <row r="15275" spans="3:17" x14ac:dyDescent="0.2">
      <c r="C15275" s="1"/>
      <c r="D15275" s="1"/>
      <c r="F15275" s="6"/>
      <c r="G15275" s="13"/>
      <c r="M15275" s="14"/>
      <c r="O15275" s="13"/>
      <c r="P15275" s="6"/>
      <c r="Q15275" s="7"/>
    </row>
    <row r="15276" spans="3:17" x14ac:dyDescent="0.2">
      <c r="C15276" s="1"/>
      <c r="D15276" s="1"/>
      <c r="F15276" s="6"/>
      <c r="G15276" s="13"/>
      <c r="M15276" s="14"/>
      <c r="O15276" s="13"/>
      <c r="P15276" s="6"/>
      <c r="Q15276" s="7"/>
    </row>
    <row r="15277" spans="3:17" x14ac:dyDescent="0.2">
      <c r="C15277" s="1"/>
      <c r="D15277" s="1"/>
      <c r="F15277" s="6"/>
      <c r="G15277" s="13"/>
      <c r="M15277" s="14"/>
      <c r="O15277" s="13"/>
      <c r="P15277" s="6"/>
      <c r="Q15277" s="7"/>
    </row>
    <row r="15278" spans="3:17" x14ac:dyDescent="0.2">
      <c r="C15278" s="1"/>
      <c r="D15278" s="1"/>
      <c r="F15278" s="6"/>
      <c r="G15278" s="13"/>
      <c r="M15278" s="14"/>
      <c r="O15278" s="13"/>
      <c r="P15278" s="6"/>
      <c r="Q15278" s="7"/>
    </row>
    <row r="15279" spans="3:17" x14ac:dyDescent="0.2">
      <c r="C15279" s="1"/>
      <c r="D15279" s="1"/>
      <c r="F15279" s="6"/>
      <c r="G15279" s="13"/>
      <c r="M15279" s="14"/>
      <c r="O15279" s="13"/>
      <c r="P15279" s="6"/>
      <c r="Q15279" s="7"/>
    </row>
    <row r="15280" spans="3:17" x14ac:dyDescent="0.2">
      <c r="C15280" s="1"/>
      <c r="D15280" s="1"/>
      <c r="F15280" s="6"/>
      <c r="G15280" s="13"/>
      <c r="M15280" s="14"/>
      <c r="O15280" s="13"/>
      <c r="P15280" s="6"/>
      <c r="Q15280" s="7"/>
    </row>
    <row r="15281" spans="3:17" x14ac:dyDescent="0.2">
      <c r="C15281" s="1"/>
      <c r="D15281" s="1"/>
      <c r="F15281" s="6"/>
      <c r="G15281" s="13"/>
      <c r="M15281" s="14"/>
      <c r="O15281" s="13"/>
      <c r="P15281" s="6"/>
      <c r="Q15281" s="7"/>
    </row>
    <row r="15282" spans="3:17" x14ac:dyDescent="0.2">
      <c r="C15282" s="1"/>
      <c r="D15282" s="1"/>
      <c r="F15282" s="6"/>
      <c r="G15282" s="13"/>
      <c r="M15282" s="14"/>
      <c r="O15282" s="13"/>
      <c r="P15282" s="6"/>
      <c r="Q15282" s="7"/>
    </row>
    <row r="15283" spans="3:17" x14ac:dyDescent="0.2">
      <c r="C15283" s="1"/>
      <c r="D15283" s="1"/>
      <c r="F15283" s="6"/>
      <c r="G15283" s="13"/>
      <c r="M15283" s="14"/>
      <c r="O15283" s="13"/>
      <c r="P15283" s="6"/>
      <c r="Q15283" s="7"/>
    </row>
    <row r="15284" spans="3:17" x14ac:dyDescent="0.2">
      <c r="C15284" s="1"/>
      <c r="D15284" s="1"/>
      <c r="F15284" s="6"/>
      <c r="G15284" s="13"/>
      <c r="M15284" s="14"/>
      <c r="O15284" s="13"/>
      <c r="P15284" s="6"/>
      <c r="Q15284" s="7"/>
    </row>
    <row r="15285" spans="3:17" x14ac:dyDescent="0.2">
      <c r="C15285" s="1"/>
      <c r="D15285" s="1"/>
      <c r="F15285" s="6"/>
      <c r="G15285" s="13"/>
      <c r="M15285" s="14"/>
      <c r="O15285" s="13"/>
      <c r="P15285" s="6"/>
      <c r="Q15285" s="7"/>
    </row>
    <row r="15286" spans="3:17" x14ac:dyDescent="0.2">
      <c r="C15286" s="1"/>
      <c r="D15286" s="1"/>
      <c r="F15286" s="6"/>
      <c r="G15286" s="13"/>
      <c r="M15286" s="14"/>
      <c r="O15286" s="13"/>
      <c r="P15286" s="6"/>
      <c r="Q15286" s="7"/>
    </row>
    <row r="15287" spans="3:17" x14ac:dyDescent="0.2">
      <c r="C15287" s="1"/>
      <c r="D15287" s="1"/>
      <c r="F15287" s="6"/>
      <c r="G15287" s="13"/>
      <c r="M15287" s="14"/>
      <c r="O15287" s="13"/>
      <c r="P15287" s="6"/>
      <c r="Q15287" s="7"/>
    </row>
    <row r="15288" spans="3:17" x14ac:dyDescent="0.2">
      <c r="C15288" s="1"/>
      <c r="D15288" s="1"/>
      <c r="F15288" s="6"/>
      <c r="G15288" s="13"/>
      <c r="M15288" s="14"/>
      <c r="O15288" s="13"/>
      <c r="P15288" s="6"/>
      <c r="Q15288" s="7"/>
    </row>
    <row r="15289" spans="3:17" x14ac:dyDescent="0.2">
      <c r="C15289" s="1"/>
      <c r="D15289" s="1"/>
      <c r="F15289" s="6"/>
      <c r="G15289" s="13"/>
      <c r="M15289" s="14"/>
      <c r="O15289" s="13"/>
      <c r="P15289" s="6"/>
      <c r="Q15289" s="7"/>
    </row>
    <row r="15290" spans="3:17" x14ac:dyDescent="0.2">
      <c r="C15290" s="1"/>
      <c r="D15290" s="1"/>
      <c r="F15290" s="6"/>
      <c r="G15290" s="13"/>
      <c r="M15290" s="14"/>
      <c r="O15290" s="13"/>
      <c r="P15290" s="6"/>
      <c r="Q15290" s="7"/>
    </row>
    <row r="15291" spans="3:17" x14ac:dyDescent="0.2">
      <c r="C15291" s="1"/>
      <c r="D15291" s="1"/>
      <c r="F15291" s="6"/>
      <c r="G15291" s="13"/>
      <c r="M15291" s="14"/>
      <c r="O15291" s="13"/>
      <c r="P15291" s="6"/>
      <c r="Q15291" s="7"/>
    </row>
    <row r="15292" spans="3:17" x14ac:dyDescent="0.2">
      <c r="C15292" s="1"/>
      <c r="D15292" s="1"/>
      <c r="F15292" s="6"/>
      <c r="G15292" s="13"/>
      <c r="M15292" s="14"/>
      <c r="O15292" s="13"/>
      <c r="P15292" s="6"/>
      <c r="Q15292" s="7"/>
    </row>
    <row r="15293" spans="3:17" x14ac:dyDescent="0.2">
      <c r="C15293" s="1"/>
      <c r="D15293" s="1"/>
      <c r="F15293" s="6"/>
      <c r="G15293" s="13"/>
      <c r="M15293" s="14"/>
      <c r="O15293" s="13"/>
      <c r="P15293" s="6"/>
      <c r="Q15293" s="7"/>
    </row>
    <row r="15294" spans="3:17" x14ac:dyDescent="0.2">
      <c r="C15294" s="1"/>
      <c r="D15294" s="1"/>
      <c r="F15294" s="6"/>
      <c r="G15294" s="13"/>
      <c r="M15294" s="14"/>
      <c r="O15294" s="13"/>
      <c r="P15294" s="6"/>
      <c r="Q15294" s="7"/>
    </row>
    <row r="15295" spans="3:17" x14ac:dyDescent="0.2">
      <c r="C15295" s="1"/>
      <c r="D15295" s="1"/>
      <c r="F15295" s="6"/>
      <c r="G15295" s="13"/>
      <c r="M15295" s="14"/>
      <c r="O15295" s="13"/>
      <c r="P15295" s="6"/>
      <c r="Q15295" s="7"/>
    </row>
    <row r="15296" spans="3:17" x14ac:dyDescent="0.2">
      <c r="C15296" s="1"/>
      <c r="D15296" s="1"/>
      <c r="F15296" s="6"/>
      <c r="G15296" s="13"/>
      <c r="M15296" s="14"/>
      <c r="O15296" s="13"/>
      <c r="P15296" s="6"/>
      <c r="Q15296" s="7"/>
    </row>
    <row r="15297" spans="3:17" x14ac:dyDescent="0.2">
      <c r="C15297" s="1"/>
      <c r="D15297" s="1"/>
      <c r="F15297" s="6"/>
      <c r="G15297" s="13"/>
      <c r="M15297" s="14"/>
      <c r="O15297" s="13"/>
      <c r="P15297" s="6"/>
      <c r="Q15297" s="7"/>
    </row>
    <row r="15298" spans="3:17" x14ac:dyDescent="0.2">
      <c r="C15298" s="1"/>
      <c r="D15298" s="1"/>
      <c r="F15298" s="6"/>
      <c r="G15298" s="13"/>
      <c r="M15298" s="14"/>
      <c r="O15298" s="13"/>
      <c r="P15298" s="6"/>
      <c r="Q15298" s="7"/>
    </row>
    <row r="15299" spans="3:17" x14ac:dyDescent="0.2">
      <c r="C15299" s="1"/>
      <c r="D15299" s="1"/>
      <c r="F15299" s="6"/>
      <c r="G15299" s="13"/>
      <c r="M15299" s="14"/>
      <c r="O15299" s="13"/>
      <c r="P15299" s="6"/>
      <c r="Q15299" s="7"/>
    </row>
    <row r="15300" spans="3:17" x14ac:dyDescent="0.2">
      <c r="C15300" s="1"/>
      <c r="D15300" s="1"/>
      <c r="F15300" s="6"/>
      <c r="G15300" s="13"/>
      <c r="M15300" s="14"/>
      <c r="O15300" s="13"/>
      <c r="P15300" s="6"/>
      <c r="Q15300" s="7"/>
    </row>
    <row r="15301" spans="3:17" x14ac:dyDescent="0.2">
      <c r="C15301" s="1"/>
      <c r="D15301" s="1"/>
      <c r="F15301" s="6"/>
      <c r="G15301" s="13"/>
      <c r="M15301" s="14"/>
      <c r="O15301" s="13"/>
      <c r="P15301" s="6"/>
      <c r="Q15301" s="7"/>
    </row>
    <row r="15302" spans="3:17" x14ac:dyDescent="0.2">
      <c r="C15302" s="1"/>
      <c r="D15302" s="1"/>
      <c r="F15302" s="6"/>
      <c r="G15302" s="13"/>
      <c r="M15302" s="14"/>
      <c r="O15302" s="13"/>
      <c r="P15302" s="6"/>
      <c r="Q15302" s="7"/>
    </row>
    <row r="15303" spans="3:17" x14ac:dyDescent="0.2">
      <c r="C15303" s="1"/>
      <c r="D15303" s="1"/>
      <c r="F15303" s="6"/>
      <c r="G15303" s="13"/>
      <c r="M15303" s="14"/>
      <c r="O15303" s="13"/>
      <c r="P15303" s="6"/>
      <c r="Q15303" s="7"/>
    </row>
    <row r="15304" spans="3:17" x14ac:dyDescent="0.2">
      <c r="C15304" s="1"/>
      <c r="D15304" s="1"/>
      <c r="F15304" s="6"/>
      <c r="G15304" s="13"/>
      <c r="M15304" s="14"/>
      <c r="O15304" s="13"/>
      <c r="P15304" s="6"/>
      <c r="Q15304" s="7"/>
    </row>
    <row r="15305" spans="3:17" x14ac:dyDescent="0.2">
      <c r="C15305" s="1"/>
      <c r="D15305" s="1"/>
      <c r="F15305" s="6"/>
      <c r="G15305" s="13"/>
      <c r="M15305" s="14"/>
      <c r="O15305" s="13"/>
      <c r="P15305" s="6"/>
      <c r="Q15305" s="7"/>
    </row>
    <row r="15306" spans="3:17" x14ac:dyDescent="0.2">
      <c r="C15306" s="1"/>
      <c r="D15306" s="1"/>
      <c r="F15306" s="6"/>
      <c r="G15306" s="13"/>
      <c r="M15306" s="14"/>
      <c r="O15306" s="13"/>
      <c r="P15306" s="6"/>
      <c r="Q15306" s="7"/>
    </row>
    <row r="15307" spans="3:17" x14ac:dyDescent="0.2">
      <c r="C15307" s="1"/>
      <c r="D15307" s="1"/>
      <c r="F15307" s="6"/>
      <c r="G15307" s="13"/>
      <c r="M15307" s="14"/>
      <c r="O15307" s="13"/>
      <c r="P15307" s="6"/>
      <c r="Q15307" s="7"/>
    </row>
    <row r="15308" spans="3:17" x14ac:dyDescent="0.2">
      <c r="C15308" s="1"/>
      <c r="D15308" s="1"/>
      <c r="F15308" s="6"/>
      <c r="G15308" s="13"/>
      <c r="M15308" s="14"/>
      <c r="O15308" s="13"/>
      <c r="P15308" s="6"/>
      <c r="Q15308" s="7"/>
    </row>
    <row r="15309" spans="3:17" x14ac:dyDescent="0.2">
      <c r="C15309" s="1"/>
      <c r="D15309" s="1"/>
      <c r="F15309" s="6"/>
      <c r="G15309" s="13"/>
      <c r="M15309" s="14"/>
      <c r="O15309" s="13"/>
      <c r="P15309" s="6"/>
      <c r="Q15309" s="7"/>
    </row>
    <row r="15310" spans="3:17" x14ac:dyDescent="0.2">
      <c r="C15310" s="1"/>
      <c r="D15310" s="1"/>
      <c r="F15310" s="6"/>
      <c r="G15310" s="13"/>
      <c r="M15310" s="14"/>
      <c r="O15310" s="13"/>
      <c r="P15310" s="6"/>
      <c r="Q15310" s="7"/>
    </row>
    <row r="15311" spans="3:17" x14ac:dyDescent="0.2">
      <c r="C15311" s="1"/>
      <c r="D15311" s="1"/>
      <c r="F15311" s="6"/>
      <c r="G15311" s="13"/>
      <c r="M15311" s="14"/>
      <c r="O15311" s="13"/>
      <c r="P15311" s="6"/>
      <c r="Q15311" s="7"/>
    </row>
    <row r="15312" spans="3:17" x14ac:dyDescent="0.2">
      <c r="C15312" s="1"/>
      <c r="D15312" s="1"/>
      <c r="F15312" s="6"/>
      <c r="G15312" s="13"/>
      <c r="M15312" s="14"/>
      <c r="O15312" s="13"/>
      <c r="P15312" s="6"/>
      <c r="Q15312" s="7"/>
    </row>
    <row r="15313" spans="3:17" x14ac:dyDescent="0.2">
      <c r="C15313" s="1"/>
      <c r="D15313" s="1"/>
      <c r="F15313" s="6"/>
      <c r="G15313" s="13"/>
      <c r="M15313" s="14"/>
      <c r="O15313" s="13"/>
      <c r="P15313" s="6"/>
      <c r="Q15313" s="7"/>
    </row>
    <row r="15314" spans="3:17" x14ac:dyDescent="0.2">
      <c r="C15314" s="1"/>
      <c r="D15314" s="1"/>
      <c r="F15314" s="6"/>
      <c r="G15314" s="13"/>
      <c r="M15314" s="14"/>
      <c r="O15314" s="13"/>
      <c r="P15314" s="6"/>
      <c r="Q15314" s="7"/>
    </row>
    <row r="15315" spans="3:17" x14ac:dyDescent="0.2">
      <c r="C15315" s="1"/>
      <c r="D15315" s="1"/>
      <c r="F15315" s="6"/>
      <c r="G15315" s="13"/>
      <c r="M15315" s="14"/>
      <c r="O15315" s="13"/>
      <c r="P15315" s="6"/>
      <c r="Q15315" s="7"/>
    </row>
    <row r="15316" spans="3:17" x14ac:dyDescent="0.2">
      <c r="C15316" s="1"/>
      <c r="D15316" s="1"/>
      <c r="F15316" s="6"/>
      <c r="G15316" s="13"/>
      <c r="M15316" s="14"/>
      <c r="O15316" s="13"/>
      <c r="P15316" s="6"/>
      <c r="Q15316" s="7"/>
    </row>
    <row r="15317" spans="3:17" x14ac:dyDescent="0.2">
      <c r="C15317" s="1"/>
      <c r="D15317" s="1"/>
      <c r="F15317" s="6"/>
      <c r="G15317" s="13"/>
      <c r="M15317" s="14"/>
      <c r="O15317" s="13"/>
      <c r="P15317" s="6"/>
      <c r="Q15317" s="7"/>
    </row>
    <row r="15318" spans="3:17" x14ac:dyDescent="0.2">
      <c r="C15318" s="1"/>
      <c r="D15318" s="1"/>
      <c r="F15318" s="6"/>
      <c r="G15318" s="13"/>
      <c r="M15318" s="14"/>
      <c r="O15318" s="13"/>
      <c r="P15318" s="6"/>
      <c r="Q15318" s="7"/>
    </row>
    <row r="15319" spans="3:17" x14ac:dyDescent="0.2">
      <c r="C15319" s="1"/>
      <c r="D15319" s="1"/>
      <c r="F15319" s="6"/>
      <c r="G15319" s="13"/>
      <c r="M15319" s="14"/>
      <c r="O15319" s="13"/>
      <c r="P15319" s="6"/>
      <c r="Q15319" s="7"/>
    </row>
    <row r="15320" spans="3:17" x14ac:dyDescent="0.2">
      <c r="C15320" s="1"/>
      <c r="D15320" s="1"/>
      <c r="F15320" s="6"/>
      <c r="G15320" s="13"/>
      <c r="M15320" s="14"/>
      <c r="O15320" s="13"/>
      <c r="P15320" s="6"/>
      <c r="Q15320" s="7"/>
    </row>
    <row r="15321" spans="3:17" x14ac:dyDescent="0.2">
      <c r="C15321" s="1"/>
      <c r="D15321" s="1"/>
      <c r="F15321" s="6"/>
      <c r="G15321" s="13"/>
      <c r="M15321" s="14"/>
      <c r="O15321" s="13"/>
      <c r="P15321" s="6"/>
      <c r="Q15321" s="7"/>
    </row>
    <row r="15322" spans="3:17" x14ac:dyDescent="0.2">
      <c r="C15322" s="1"/>
      <c r="D15322" s="1"/>
      <c r="F15322" s="6"/>
      <c r="G15322" s="13"/>
      <c r="M15322" s="14"/>
      <c r="O15322" s="13"/>
      <c r="P15322" s="6"/>
      <c r="Q15322" s="7"/>
    </row>
    <row r="15323" spans="3:17" x14ac:dyDescent="0.2">
      <c r="C15323" s="1"/>
      <c r="D15323" s="1"/>
      <c r="F15323" s="6"/>
      <c r="G15323" s="13"/>
      <c r="M15323" s="14"/>
      <c r="O15323" s="13"/>
      <c r="P15323" s="6"/>
      <c r="Q15323" s="7"/>
    </row>
    <row r="15324" spans="3:17" x14ac:dyDescent="0.2">
      <c r="C15324" s="1"/>
      <c r="D15324" s="1"/>
      <c r="F15324" s="6"/>
      <c r="G15324" s="13"/>
      <c r="M15324" s="14"/>
      <c r="O15324" s="13"/>
      <c r="P15324" s="6"/>
      <c r="Q15324" s="7"/>
    </row>
    <row r="15325" spans="3:17" x14ac:dyDescent="0.2">
      <c r="C15325" s="1"/>
      <c r="D15325" s="1"/>
      <c r="F15325" s="6"/>
      <c r="G15325" s="13"/>
      <c r="M15325" s="14"/>
      <c r="O15325" s="13"/>
      <c r="P15325" s="6"/>
      <c r="Q15325" s="7"/>
    </row>
    <row r="15326" spans="3:17" x14ac:dyDescent="0.2">
      <c r="C15326" s="1"/>
      <c r="D15326" s="1"/>
      <c r="F15326" s="6"/>
      <c r="G15326" s="13"/>
      <c r="M15326" s="14"/>
      <c r="O15326" s="13"/>
      <c r="P15326" s="6"/>
      <c r="Q15326" s="7"/>
    </row>
    <row r="15327" spans="3:17" x14ac:dyDescent="0.2">
      <c r="C15327" s="1"/>
      <c r="D15327" s="1"/>
      <c r="F15327" s="6"/>
      <c r="G15327" s="13"/>
      <c r="M15327" s="14"/>
      <c r="O15327" s="13"/>
      <c r="P15327" s="6"/>
      <c r="Q15327" s="7"/>
    </row>
    <row r="15328" spans="3:17" x14ac:dyDescent="0.2">
      <c r="C15328" s="1"/>
      <c r="D15328" s="1"/>
      <c r="F15328" s="6"/>
      <c r="G15328" s="13"/>
      <c r="M15328" s="14"/>
      <c r="O15328" s="13"/>
      <c r="P15328" s="6"/>
      <c r="Q15328" s="7"/>
    </row>
    <row r="15329" spans="3:17" x14ac:dyDescent="0.2">
      <c r="C15329" s="1"/>
      <c r="D15329" s="1"/>
      <c r="F15329" s="6"/>
      <c r="G15329" s="13"/>
      <c r="M15329" s="14"/>
      <c r="O15329" s="13"/>
      <c r="P15329" s="6"/>
      <c r="Q15329" s="7"/>
    </row>
    <row r="15330" spans="3:17" x14ac:dyDescent="0.2">
      <c r="C15330" s="1"/>
      <c r="D15330" s="1"/>
      <c r="F15330" s="6"/>
      <c r="G15330" s="13"/>
      <c r="M15330" s="14"/>
      <c r="O15330" s="13"/>
      <c r="P15330" s="6"/>
      <c r="Q15330" s="7"/>
    </row>
    <row r="15331" spans="3:17" x14ac:dyDescent="0.2">
      <c r="C15331" s="1"/>
      <c r="D15331" s="1"/>
      <c r="F15331" s="6"/>
      <c r="G15331" s="13"/>
      <c r="M15331" s="14"/>
      <c r="O15331" s="13"/>
      <c r="P15331" s="6"/>
      <c r="Q15331" s="7"/>
    </row>
    <row r="15332" spans="3:17" x14ac:dyDescent="0.2">
      <c r="C15332" s="1"/>
      <c r="D15332" s="1"/>
      <c r="F15332" s="6"/>
      <c r="G15332" s="13"/>
      <c r="M15332" s="14"/>
      <c r="O15332" s="13"/>
      <c r="P15332" s="6"/>
      <c r="Q15332" s="7"/>
    </row>
    <row r="15333" spans="3:17" x14ac:dyDescent="0.2">
      <c r="C15333" s="1"/>
      <c r="D15333" s="1"/>
      <c r="F15333" s="6"/>
      <c r="G15333" s="13"/>
      <c r="M15333" s="14"/>
      <c r="O15333" s="13"/>
      <c r="P15333" s="6"/>
      <c r="Q15333" s="7"/>
    </row>
    <row r="15334" spans="3:17" x14ac:dyDescent="0.2">
      <c r="C15334" s="1"/>
      <c r="D15334" s="1"/>
      <c r="F15334" s="6"/>
      <c r="G15334" s="13"/>
      <c r="M15334" s="14"/>
      <c r="O15334" s="13"/>
      <c r="P15334" s="6"/>
      <c r="Q15334" s="7"/>
    </row>
    <row r="15335" spans="3:17" x14ac:dyDescent="0.2">
      <c r="C15335" s="1"/>
      <c r="D15335" s="1"/>
      <c r="F15335" s="6"/>
      <c r="G15335" s="13"/>
      <c r="M15335" s="14"/>
      <c r="O15335" s="13"/>
      <c r="P15335" s="6"/>
      <c r="Q15335" s="7"/>
    </row>
    <row r="15336" spans="3:17" x14ac:dyDescent="0.2">
      <c r="C15336" s="1"/>
      <c r="D15336" s="1"/>
      <c r="F15336" s="6"/>
      <c r="G15336" s="13"/>
      <c r="M15336" s="14"/>
      <c r="O15336" s="13"/>
      <c r="P15336" s="6"/>
      <c r="Q15336" s="7"/>
    </row>
    <row r="15337" spans="3:17" x14ac:dyDescent="0.2">
      <c r="C15337" s="1"/>
      <c r="D15337" s="1"/>
      <c r="F15337" s="6"/>
      <c r="G15337" s="13"/>
      <c r="M15337" s="14"/>
      <c r="O15337" s="13"/>
      <c r="P15337" s="6"/>
      <c r="Q15337" s="7"/>
    </row>
    <row r="15338" spans="3:17" x14ac:dyDescent="0.2">
      <c r="C15338" s="1"/>
      <c r="D15338" s="1"/>
      <c r="F15338" s="6"/>
      <c r="G15338" s="13"/>
      <c r="M15338" s="14"/>
      <c r="O15338" s="13"/>
      <c r="P15338" s="6"/>
      <c r="Q15338" s="7"/>
    </row>
    <row r="15339" spans="3:17" x14ac:dyDescent="0.2">
      <c r="C15339" s="1"/>
      <c r="D15339" s="1"/>
      <c r="F15339" s="6"/>
      <c r="G15339" s="13"/>
      <c r="M15339" s="14"/>
      <c r="O15339" s="13"/>
      <c r="P15339" s="6"/>
      <c r="Q15339" s="7"/>
    </row>
    <row r="15340" spans="3:17" x14ac:dyDescent="0.2">
      <c r="C15340" s="1"/>
      <c r="D15340" s="1"/>
      <c r="F15340" s="6"/>
      <c r="G15340" s="13"/>
      <c r="M15340" s="14"/>
      <c r="O15340" s="13"/>
      <c r="P15340" s="6"/>
      <c r="Q15340" s="7"/>
    </row>
    <row r="15341" spans="3:17" x14ac:dyDescent="0.2">
      <c r="C15341" s="1"/>
      <c r="D15341" s="1"/>
      <c r="F15341" s="6"/>
      <c r="G15341" s="13"/>
      <c r="M15341" s="14"/>
      <c r="O15341" s="13"/>
      <c r="P15341" s="6"/>
      <c r="Q15341" s="7"/>
    </row>
    <row r="15342" spans="3:17" x14ac:dyDescent="0.2">
      <c r="C15342" s="1"/>
      <c r="D15342" s="1"/>
      <c r="F15342" s="6"/>
      <c r="G15342" s="13"/>
      <c r="M15342" s="14"/>
      <c r="O15342" s="13"/>
      <c r="P15342" s="6"/>
      <c r="Q15342" s="7"/>
    </row>
    <row r="15343" spans="3:17" x14ac:dyDescent="0.2">
      <c r="C15343" s="1"/>
      <c r="D15343" s="1"/>
      <c r="F15343" s="6"/>
      <c r="G15343" s="13"/>
      <c r="M15343" s="14"/>
      <c r="O15343" s="13"/>
      <c r="P15343" s="6"/>
      <c r="Q15343" s="7"/>
    </row>
    <row r="15344" spans="3:17" x14ac:dyDescent="0.2">
      <c r="C15344" s="1"/>
      <c r="D15344" s="1"/>
      <c r="F15344" s="6"/>
      <c r="G15344" s="13"/>
      <c r="M15344" s="14"/>
      <c r="O15344" s="13"/>
      <c r="P15344" s="6"/>
      <c r="Q15344" s="7"/>
    </row>
    <row r="15345" spans="3:17" x14ac:dyDescent="0.2">
      <c r="C15345" s="1"/>
      <c r="D15345" s="1"/>
      <c r="F15345" s="6"/>
      <c r="G15345" s="13"/>
      <c r="M15345" s="14"/>
      <c r="O15345" s="13"/>
      <c r="P15345" s="6"/>
      <c r="Q15345" s="7"/>
    </row>
    <row r="15346" spans="3:17" x14ac:dyDescent="0.2">
      <c r="C15346" s="1"/>
      <c r="D15346" s="1"/>
      <c r="F15346" s="6"/>
      <c r="G15346" s="13"/>
      <c r="M15346" s="14"/>
      <c r="O15346" s="13"/>
      <c r="P15346" s="6"/>
      <c r="Q15346" s="7"/>
    </row>
    <row r="15347" spans="3:17" x14ac:dyDescent="0.2">
      <c r="C15347" s="1"/>
      <c r="D15347" s="1"/>
      <c r="F15347" s="6"/>
      <c r="G15347" s="13"/>
      <c r="M15347" s="14"/>
      <c r="O15347" s="13"/>
      <c r="P15347" s="6"/>
      <c r="Q15347" s="7"/>
    </row>
    <row r="15348" spans="3:17" x14ac:dyDescent="0.2">
      <c r="C15348" s="1"/>
      <c r="D15348" s="1"/>
      <c r="F15348" s="6"/>
      <c r="G15348" s="13"/>
      <c r="M15348" s="14"/>
      <c r="O15348" s="13"/>
      <c r="P15348" s="6"/>
      <c r="Q15348" s="7"/>
    </row>
    <row r="15349" spans="3:17" x14ac:dyDescent="0.2">
      <c r="C15349" s="1"/>
      <c r="D15349" s="1"/>
      <c r="F15349" s="6"/>
      <c r="G15349" s="13"/>
      <c r="M15349" s="14"/>
      <c r="O15349" s="13"/>
      <c r="P15349" s="6"/>
      <c r="Q15349" s="7"/>
    </row>
    <row r="15350" spans="3:17" x14ac:dyDescent="0.2">
      <c r="C15350" s="1"/>
      <c r="D15350" s="1"/>
      <c r="F15350" s="6"/>
      <c r="G15350" s="13"/>
      <c r="M15350" s="14"/>
      <c r="O15350" s="13"/>
      <c r="P15350" s="6"/>
      <c r="Q15350" s="7"/>
    </row>
    <row r="15351" spans="3:17" x14ac:dyDescent="0.2">
      <c r="C15351" s="1"/>
      <c r="D15351" s="1"/>
      <c r="F15351" s="6"/>
      <c r="G15351" s="13"/>
      <c r="M15351" s="14"/>
      <c r="O15351" s="13"/>
      <c r="P15351" s="6"/>
      <c r="Q15351" s="7"/>
    </row>
    <row r="15352" spans="3:17" x14ac:dyDescent="0.2">
      <c r="C15352" s="1"/>
      <c r="D15352" s="1"/>
      <c r="F15352" s="6"/>
      <c r="G15352" s="13"/>
      <c r="M15352" s="14"/>
      <c r="O15352" s="13"/>
      <c r="P15352" s="6"/>
      <c r="Q15352" s="7"/>
    </row>
    <row r="15353" spans="3:17" x14ac:dyDescent="0.2">
      <c r="C15353" s="1"/>
      <c r="D15353" s="1"/>
      <c r="F15353" s="6"/>
      <c r="G15353" s="13"/>
      <c r="M15353" s="14"/>
      <c r="O15353" s="13"/>
      <c r="P15353" s="6"/>
      <c r="Q15353" s="7"/>
    </row>
    <row r="15354" spans="3:17" x14ac:dyDescent="0.2">
      <c r="C15354" s="1"/>
      <c r="D15354" s="1"/>
      <c r="F15354" s="6"/>
      <c r="G15354" s="13"/>
      <c r="M15354" s="14"/>
      <c r="O15354" s="13"/>
      <c r="P15354" s="6"/>
      <c r="Q15354" s="7"/>
    </row>
    <row r="15355" spans="3:17" x14ac:dyDescent="0.2">
      <c r="C15355" s="1"/>
      <c r="D15355" s="1"/>
      <c r="F15355" s="6"/>
      <c r="G15355" s="13"/>
      <c r="M15355" s="14"/>
      <c r="O15355" s="13"/>
      <c r="P15355" s="6"/>
      <c r="Q15355" s="7"/>
    </row>
    <row r="15356" spans="3:17" x14ac:dyDescent="0.2">
      <c r="C15356" s="1"/>
      <c r="D15356" s="1"/>
      <c r="F15356" s="6"/>
      <c r="G15356" s="13"/>
      <c r="M15356" s="14"/>
      <c r="O15356" s="13"/>
      <c r="P15356" s="6"/>
      <c r="Q15356" s="7"/>
    </row>
    <row r="15357" spans="3:17" x14ac:dyDescent="0.2">
      <c r="C15357" s="1"/>
      <c r="D15357" s="1"/>
      <c r="F15357" s="6"/>
      <c r="G15357" s="13"/>
      <c r="M15357" s="14"/>
      <c r="O15357" s="13"/>
      <c r="P15357" s="6"/>
      <c r="Q15357" s="7"/>
    </row>
    <row r="15358" spans="3:17" x14ac:dyDescent="0.2">
      <c r="C15358" s="1"/>
      <c r="D15358" s="1"/>
      <c r="F15358" s="6"/>
      <c r="G15358" s="13"/>
      <c r="M15358" s="14"/>
      <c r="O15358" s="13"/>
      <c r="P15358" s="6"/>
      <c r="Q15358" s="7"/>
    </row>
    <row r="15359" spans="3:17" x14ac:dyDescent="0.2">
      <c r="C15359" s="1"/>
      <c r="D15359" s="1"/>
      <c r="F15359" s="6"/>
      <c r="G15359" s="13"/>
      <c r="M15359" s="14"/>
      <c r="O15359" s="13"/>
      <c r="P15359" s="6"/>
      <c r="Q15359" s="7"/>
    </row>
    <row r="15360" spans="3:17" x14ac:dyDescent="0.2">
      <c r="C15360" s="1"/>
      <c r="D15360" s="1"/>
      <c r="F15360" s="6"/>
      <c r="G15360" s="13"/>
      <c r="M15360" s="14"/>
      <c r="O15360" s="13"/>
      <c r="P15360" s="6"/>
      <c r="Q15360" s="7"/>
    </row>
    <row r="15361" spans="3:17" x14ac:dyDescent="0.2">
      <c r="C15361" s="1"/>
      <c r="D15361" s="1"/>
      <c r="F15361" s="6"/>
      <c r="G15361" s="13"/>
      <c r="M15361" s="14"/>
      <c r="O15361" s="13"/>
      <c r="P15361" s="6"/>
      <c r="Q15361" s="7"/>
    </row>
    <row r="15362" spans="3:17" x14ac:dyDescent="0.2">
      <c r="C15362" s="1"/>
      <c r="D15362" s="1"/>
      <c r="F15362" s="6"/>
      <c r="G15362" s="13"/>
      <c r="M15362" s="14"/>
      <c r="O15362" s="13"/>
      <c r="P15362" s="6"/>
      <c r="Q15362" s="7"/>
    </row>
    <row r="15363" spans="3:17" x14ac:dyDescent="0.2">
      <c r="C15363" s="1"/>
      <c r="D15363" s="1"/>
      <c r="F15363" s="6"/>
      <c r="G15363" s="13"/>
      <c r="M15363" s="14"/>
      <c r="O15363" s="13"/>
      <c r="P15363" s="6"/>
      <c r="Q15363" s="7"/>
    </row>
    <row r="15364" spans="3:17" x14ac:dyDescent="0.2">
      <c r="C15364" s="1"/>
      <c r="D15364" s="1"/>
      <c r="F15364" s="6"/>
      <c r="G15364" s="13"/>
      <c r="M15364" s="14"/>
      <c r="O15364" s="13"/>
      <c r="P15364" s="6"/>
      <c r="Q15364" s="7"/>
    </row>
    <row r="15365" spans="3:17" x14ac:dyDescent="0.2">
      <c r="C15365" s="1"/>
      <c r="D15365" s="1"/>
      <c r="F15365" s="6"/>
      <c r="G15365" s="13"/>
      <c r="M15365" s="14"/>
      <c r="O15365" s="13"/>
      <c r="P15365" s="6"/>
      <c r="Q15365" s="7"/>
    </row>
    <row r="15366" spans="3:17" x14ac:dyDescent="0.2">
      <c r="C15366" s="1"/>
      <c r="D15366" s="1"/>
      <c r="F15366" s="6"/>
      <c r="G15366" s="13"/>
      <c r="M15366" s="14"/>
      <c r="O15366" s="13"/>
      <c r="P15366" s="6"/>
      <c r="Q15366" s="7"/>
    </row>
    <row r="15367" spans="3:17" x14ac:dyDescent="0.2">
      <c r="C15367" s="1"/>
      <c r="D15367" s="1"/>
      <c r="F15367" s="6"/>
      <c r="G15367" s="13"/>
      <c r="M15367" s="14"/>
      <c r="O15367" s="13"/>
      <c r="P15367" s="6"/>
      <c r="Q15367" s="7"/>
    </row>
    <row r="15368" spans="3:17" x14ac:dyDescent="0.2">
      <c r="C15368" s="1"/>
      <c r="D15368" s="1"/>
      <c r="F15368" s="6"/>
      <c r="G15368" s="13"/>
      <c r="M15368" s="14"/>
      <c r="O15368" s="13"/>
      <c r="P15368" s="6"/>
      <c r="Q15368" s="7"/>
    </row>
    <row r="15369" spans="3:17" x14ac:dyDescent="0.2">
      <c r="C15369" s="1"/>
      <c r="D15369" s="1"/>
      <c r="F15369" s="6"/>
      <c r="G15369" s="13"/>
      <c r="M15369" s="14"/>
      <c r="O15369" s="13"/>
      <c r="P15369" s="6"/>
      <c r="Q15369" s="7"/>
    </row>
    <row r="15370" spans="3:17" x14ac:dyDescent="0.2">
      <c r="C15370" s="1"/>
      <c r="D15370" s="1"/>
      <c r="F15370" s="6"/>
      <c r="G15370" s="13"/>
      <c r="M15370" s="14"/>
      <c r="O15370" s="13"/>
      <c r="P15370" s="6"/>
      <c r="Q15370" s="7"/>
    </row>
    <row r="15371" spans="3:17" x14ac:dyDescent="0.2">
      <c r="C15371" s="1"/>
      <c r="D15371" s="1"/>
      <c r="F15371" s="6"/>
      <c r="G15371" s="13"/>
      <c r="M15371" s="14"/>
      <c r="O15371" s="13"/>
      <c r="P15371" s="6"/>
      <c r="Q15371" s="7"/>
    </row>
    <row r="15372" spans="3:17" x14ac:dyDescent="0.2">
      <c r="C15372" s="1"/>
      <c r="D15372" s="1"/>
      <c r="F15372" s="6"/>
      <c r="G15372" s="13"/>
      <c r="M15372" s="14"/>
      <c r="O15372" s="13"/>
      <c r="P15372" s="6"/>
      <c r="Q15372" s="7"/>
    </row>
    <row r="15373" spans="3:17" x14ac:dyDescent="0.2">
      <c r="C15373" s="1"/>
      <c r="D15373" s="1"/>
      <c r="F15373" s="6"/>
      <c r="G15373" s="13"/>
      <c r="M15373" s="14"/>
      <c r="O15373" s="13"/>
      <c r="P15373" s="6"/>
      <c r="Q15373" s="7"/>
    </row>
    <row r="15374" spans="3:17" x14ac:dyDescent="0.2">
      <c r="C15374" s="1"/>
      <c r="D15374" s="1"/>
      <c r="F15374" s="6"/>
      <c r="G15374" s="13"/>
      <c r="M15374" s="14"/>
      <c r="O15374" s="13"/>
      <c r="P15374" s="6"/>
      <c r="Q15374" s="7"/>
    </row>
    <row r="15375" spans="3:17" x14ac:dyDescent="0.2">
      <c r="C15375" s="1"/>
      <c r="D15375" s="1"/>
      <c r="F15375" s="6"/>
      <c r="G15375" s="13"/>
      <c r="M15375" s="14"/>
      <c r="O15375" s="13"/>
      <c r="P15375" s="6"/>
      <c r="Q15375" s="7"/>
    </row>
    <row r="15376" spans="3:17" x14ac:dyDescent="0.2">
      <c r="C15376" s="1"/>
      <c r="D15376" s="1"/>
      <c r="F15376" s="6"/>
      <c r="G15376" s="13"/>
      <c r="M15376" s="14"/>
      <c r="O15376" s="13"/>
      <c r="P15376" s="6"/>
      <c r="Q15376" s="7"/>
    </row>
    <row r="15377" spans="3:17" x14ac:dyDescent="0.2">
      <c r="C15377" s="1"/>
      <c r="D15377" s="1"/>
      <c r="F15377" s="6"/>
      <c r="G15377" s="13"/>
      <c r="M15377" s="14"/>
      <c r="O15377" s="13"/>
      <c r="P15377" s="6"/>
      <c r="Q15377" s="7"/>
    </row>
    <row r="15378" spans="3:17" x14ac:dyDescent="0.2">
      <c r="C15378" s="1"/>
      <c r="D15378" s="1"/>
      <c r="F15378" s="6"/>
      <c r="G15378" s="13"/>
      <c r="M15378" s="14"/>
      <c r="O15378" s="13"/>
      <c r="P15378" s="6"/>
      <c r="Q15378" s="7"/>
    </row>
    <row r="15379" spans="3:17" x14ac:dyDescent="0.2">
      <c r="C15379" s="1"/>
      <c r="D15379" s="1"/>
      <c r="F15379" s="6"/>
      <c r="G15379" s="13"/>
      <c r="M15379" s="14"/>
      <c r="O15379" s="13"/>
      <c r="P15379" s="6"/>
      <c r="Q15379" s="7"/>
    </row>
    <row r="15380" spans="3:17" x14ac:dyDescent="0.2">
      <c r="C15380" s="1"/>
      <c r="D15380" s="1"/>
      <c r="F15380" s="6"/>
      <c r="G15380" s="13"/>
      <c r="M15380" s="14"/>
      <c r="O15380" s="13"/>
      <c r="P15380" s="6"/>
      <c r="Q15380" s="7"/>
    </row>
    <row r="15381" spans="3:17" x14ac:dyDescent="0.2">
      <c r="C15381" s="1"/>
      <c r="D15381" s="1"/>
      <c r="F15381" s="6"/>
      <c r="G15381" s="13"/>
      <c r="M15381" s="14"/>
      <c r="O15381" s="13"/>
      <c r="P15381" s="6"/>
      <c r="Q15381" s="7"/>
    </row>
    <row r="15382" spans="3:17" x14ac:dyDescent="0.2">
      <c r="C15382" s="1"/>
      <c r="D15382" s="1"/>
      <c r="F15382" s="6"/>
      <c r="G15382" s="13"/>
      <c r="M15382" s="14"/>
      <c r="O15382" s="13"/>
      <c r="P15382" s="6"/>
      <c r="Q15382" s="7"/>
    </row>
    <row r="15383" spans="3:17" x14ac:dyDescent="0.2">
      <c r="C15383" s="1"/>
      <c r="D15383" s="1"/>
      <c r="F15383" s="6"/>
      <c r="G15383" s="13"/>
      <c r="M15383" s="14"/>
      <c r="O15383" s="13"/>
      <c r="P15383" s="6"/>
      <c r="Q15383" s="7"/>
    </row>
    <row r="15384" spans="3:17" x14ac:dyDescent="0.2">
      <c r="C15384" s="1"/>
      <c r="D15384" s="1"/>
      <c r="F15384" s="6"/>
      <c r="G15384" s="13"/>
      <c r="M15384" s="14"/>
      <c r="O15384" s="13"/>
      <c r="P15384" s="6"/>
      <c r="Q15384" s="7"/>
    </row>
    <row r="15385" spans="3:17" x14ac:dyDescent="0.2">
      <c r="C15385" s="1"/>
      <c r="D15385" s="1"/>
      <c r="F15385" s="6"/>
      <c r="G15385" s="13"/>
      <c r="M15385" s="14"/>
      <c r="O15385" s="13"/>
      <c r="P15385" s="6"/>
      <c r="Q15385" s="7"/>
    </row>
    <row r="15386" spans="3:17" x14ac:dyDescent="0.2">
      <c r="C15386" s="1"/>
      <c r="D15386" s="1"/>
      <c r="F15386" s="6"/>
      <c r="G15386" s="13"/>
      <c r="M15386" s="14"/>
      <c r="O15386" s="13"/>
      <c r="P15386" s="6"/>
      <c r="Q15386" s="7"/>
    </row>
    <row r="15387" spans="3:17" x14ac:dyDescent="0.2">
      <c r="C15387" s="1"/>
      <c r="D15387" s="1"/>
      <c r="F15387" s="6"/>
      <c r="G15387" s="13"/>
      <c r="M15387" s="14"/>
      <c r="O15387" s="13"/>
      <c r="P15387" s="6"/>
      <c r="Q15387" s="7"/>
    </row>
    <row r="15388" spans="3:17" x14ac:dyDescent="0.2">
      <c r="C15388" s="1"/>
      <c r="D15388" s="1"/>
      <c r="F15388" s="6"/>
      <c r="G15388" s="13"/>
      <c r="M15388" s="14"/>
      <c r="O15388" s="13"/>
      <c r="P15388" s="6"/>
      <c r="Q15388" s="7"/>
    </row>
    <row r="15389" spans="3:17" x14ac:dyDescent="0.2">
      <c r="C15389" s="1"/>
      <c r="D15389" s="1"/>
      <c r="F15389" s="6"/>
      <c r="G15389" s="13"/>
      <c r="M15389" s="14"/>
      <c r="O15389" s="13"/>
      <c r="P15389" s="6"/>
      <c r="Q15389" s="7"/>
    </row>
    <row r="15390" spans="3:17" x14ac:dyDescent="0.2">
      <c r="C15390" s="1"/>
      <c r="D15390" s="1"/>
      <c r="F15390" s="6"/>
      <c r="G15390" s="13"/>
      <c r="M15390" s="14"/>
      <c r="O15390" s="13"/>
      <c r="P15390" s="6"/>
      <c r="Q15390" s="7"/>
    </row>
    <row r="15391" spans="3:17" x14ac:dyDescent="0.2">
      <c r="C15391" s="1"/>
      <c r="D15391" s="1"/>
      <c r="F15391" s="6"/>
      <c r="G15391" s="13"/>
      <c r="M15391" s="14"/>
      <c r="O15391" s="13"/>
      <c r="P15391" s="6"/>
      <c r="Q15391" s="7"/>
    </row>
    <row r="15392" spans="3:17" x14ac:dyDescent="0.2">
      <c r="C15392" s="1"/>
      <c r="D15392" s="1"/>
      <c r="F15392" s="6"/>
      <c r="G15392" s="13"/>
      <c r="M15392" s="14"/>
      <c r="O15392" s="13"/>
      <c r="P15392" s="6"/>
      <c r="Q15392" s="7"/>
    </row>
    <row r="15393" spans="3:17" x14ac:dyDescent="0.2">
      <c r="C15393" s="1"/>
      <c r="D15393" s="1"/>
      <c r="F15393" s="6"/>
      <c r="G15393" s="13"/>
      <c r="M15393" s="14"/>
      <c r="O15393" s="13"/>
      <c r="P15393" s="6"/>
      <c r="Q15393" s="7"/>
    </row>
    <row r="15394" spans="3:17" x14ac:dyDescent="0.2">
      <c r="C15394" s="1"/>
      <c r="D15394" s="1"/>
      <c r="F15394" s="6"/>
      <c r="G15394" s="13"/>
      <c r="M15394" s="14"/>
      <c r="O15394" s="13"/>
      <c r="P15394" s="6"/>
      <c r="Q15394" s="7"/>
    </row>
    <row r="15395" spans="3:17" x14ac:dyDescent="0.2">
      <c r="C15395" s="1"/>
      <c r="D15395" s="1"/>
      <c r="F15395" s="6"/>
      <c r="G15395" s="13"/>
      <c r="M15395" s="14"/>
      <c r="O15395" s="13"/>
      <c r="P15395" s="6"/>
      <c r="Q15395" s="7"/>
    </row>
    <row r="15396" spans="3:17" x14ac:dyDescent="0.2">
      <c r="C15396" s="1"/>
      <c r="D15396" s="1"/>
      <c r="F15396" s="6"/>
      <c r="G15396" s="13"/>
      <c r="M15396" s="14"/>
      <c r="O15396" s="13"/>
      <c r="P15396" s="6"/>
      <c r="Q15396" s="7"/>
    </row>
    <row r="15397" spans="3:17" x14ac:dyDescent="0.2">
      <c r="C15397" s="1"/>
      <c r="D15397" s="1"/>
      <c r="F15397" s="6"/>
      <c r="G15397" s="13"/>
      <c r="M15397" s="14"/>
      <c r="O15397" s="13"/>
      <c r="P15397" s="6"/>
      <c r="Q15397" s="7"/>
    </row>
    <row r="15398" spans="3:17" x14ac:dyDescent="0.2">
      <c r="C15398" s="1"/>
      <c r="D15398" s="1"/>
      <c r="F15398" s="6"/>
      <c r="G15398" s="13"/>
      <c r="M15398" s="14"/>
      <c r="O15398" s="13"/>
      <c r="P15398" s="6"/>
      <c r="Q15398" s="7"/>
    </row>
    <row r="15399" spans="3:17" x14ac:dyDescent="0.2">
      <c r="C15399" s="1"/>
      <c r="D15399" s="1"/>
      <c r="F15399" s="6"/>
      <c r="G15399" s="13"/>
      <c r="M15399" s="14"/>
      <c r="O15399" s="13"/>
      <c r="P15399" s="6"/>
      <c r="Q15399" s="7"/>
    </row>
    <row r="15400" spans="3:17" x14ac:dyDescent="0.2">
      <c r="C15400" s="1"/>
      <c r="D15400" s="1"/>
      <c r="F15400" s="6"/>
      <c r="G15400" s="13"/>
      <c r="M15400" s="14"/>
      <c r="O15400" s="13"/>
      <c r="P15400" s="6"/>
      <c r="Q15400" s="7"/>
    </row>
    <row r="15401" spans="3:17" x14ac:dyDescent="0.2">
      <c r="C15401" s="1"/>
      <c r="D15401" s="1"/>
      <c r="F15401" s="6"/>
      <c r="G15401" s="13"/>
      <c r="M15401" s="14"/>
      <c r="O15401" s="13"/>
      <c r="P15401" s="6"/>
      <c r="Q15401" s="7"/>
    </row>
    <row r="15402" spans="3:17" x14ac:dyDescent="0.2">
      <c r="C15402" s="1"/>
      <c r="D15402" s="1"/>
      <c r="F15402" s="6"/>
      <c r="G15402" s="13"/>
      <c r="M15402" s="14"/>
      <c r="O15402" s="13"/>
      <c r="P15402" s="6"/>
      <c r="Q15402" s="7"/>
    </row>
    <row r="15403" spans="3:17" x14ac:dyDescent="0.2">
      <c r="C15403" s="1"/>
      <c r="D15403" s="1"/>
      <c r="F15403" s="6"/>
      <c r="G15403" s="13"/>
      <c r="M15403" s="14"/>
      <c r="O15403" s="13"/>
      <c r="P15403" s="6"/>
      <c r="Q15403" s="7"/>
    </row>
    <row r="15404" spans="3:17" x14ac:dyDescent="0.2">
      <c r="C15404" s="1"/>
      <c r="D15404" s="1"/>
      <c r="F15404" s="6"/>
      <c r="G15404" s="13"/>
      <c r="M15404" s="14"/>
      <c r="O15404" s="13"/>
      <c r="P15404" s="6"/>
      <c r="Q15404" s="7"/>
    </row>
    <row r="15405" spans="3:17" x14ac:dyDescent="0.2">
      <c r="C15405" s="1"/>
      <c r="D15405" s="1"/>
      <c r="F15405" s="6"/>
      <c r="G15405" s="13"/>
      <c r="M15405" s="14"/>
      <c r="O15405" s="13"/>
      <c r="P15405" s="6"/>
      <c r="Q15405" s="7"/>
    </row>
    <row r="15406" spans="3:17" x14ac:dyDescent="0.2">
      <c r="C15406" s="1"/>
      <c r="D15406" s="1"/>
      <c r="F15406" s="6"/>
      <c r="G15406" s="13"/>
      <c r="M15406" s="14"/>
      <c r="O15406" s="13"/>
      <c r="P15406" s="6"/>
      <c r="Q15406" s="7"/>
    </row>
    <row r="15407" spans="3:17" x14ac:dyDescent="0.2">
      <c r="C15407" s="1"/>
      <c r="D15407" s="1"/>
      <c r="F15407" s="6"/>
      <c r="G15407" s="13"/>
      <c r="M15407" s="14"/>
      <c r="O15407" s="13"/>
      <c r="P15407" s="6"/>
      <c r="Q15407" s="7"/>
    </row>
    <row r="15408" spans="3:17" x14ac:dyDescent="0.2">
      <c r="C15408" s="1"/>
      <c r="D15408" s="1"/>
      <c r="F15408" s="6"/>
      <c r="G15408" s="13"/>
      <c r="M15408" s="14"/>
      <c r="O15408" s="13"/>
      <c r="P15408" s="6"/>
      <c r="Q15408" s="7"/>
    </row>
    <row r="15409" spans="3:17" x14ac:dyDescent="0.2">
      <c r="C15409" s="1"/>
      <c r="D15409" s="1"/>
      <c r="F15409" s="6"/>
      <c r="G15409" s="13"/>
      <c r="M15409" s="14"/>
      <c r="O15409" s="13"/>
      <c r="P15409" s="6"/>
      <c r="Q15409" s="7"/>
    </row>
    <row r="15410" spans="3:17" x14ac:dyDescent="0.2">
      <c r="C15410" s="1"/>
      <c r="D15410" s="1"/>
      <c r="F15410" s="6"/>
      <c r="G15410" s="13"/>
      <c r="M15410" s="14"/>
      <c r="O15410" s="13"/>
      <c r="P15410" s="6"/>
      <c r="Q15410" s="7"/>
    </row>
    <row r="15411" spans="3:17" x14ac:dyDescent="0.2">
      <c r="C15411" s="1"/>
      <c r="D15411" s="1"/>
      <c r="F15411" s="6"/>
      <c r="G15411" s="13"/>
      <c r="M15411" s="14"/>
      <c r="O15411" s="13"/>
      <c r="P15411" s="6"/>
      <c r="Q15411" s="7"/>
    </row>
    <row r="15412" spans="3:17" x14ac:dyDescent="0.2">
      <c r="C15412" s="1"/>
      <c r="D15412" s="1"/>
      <c r="F15412" s="6"/>
      <c r="G15412" s="13"/>
      <c r="M15412" s="14"/>
      <c r="O15412" s="13"/>
      <c r="P15412" s="6"/>
      <c r="Q15412" s="7"/>
    </row>
    <row r="15413" spans="3:17" x14ac:dyDescent="0.2">
      <c r="C15413" s="1"/>
      <c r="D15413" s="1"/>
      <c r="F15413" s="6"/>
      <c r="G15413" s="13"/>
      <c r="M15413" s="14"/>
      <c r="O15413" s="13"/>
      <c r="P15413" s="6"/>
      <c r="Q15413" s="7"/>
    </row>
    <row r="15414" spans="3:17" x14ac:dyDescent="0.2">
      <c r="C15414" s="1"/>
      <c r="D15414" s="1"/>
      <c r="F15414" s="6"/>
      <c r="G15414" s="13"/>
      <c r="M15414" s="14"/>
      <c r="O15414" s="13"/>
      <c r="P15414" s="6"/>
      <c r="Q15414" s="7"/>
    </row>
    <row r="15415" spans="3:17" x14ac:dyDescent="0.2">
      <c r="C15415" s="1"/>
      <c r="D15415" s="1"/>
      <c r="F15415" s="6"/>
      <c r="G15415" s="13"/>
      <c r="M15415" s="14"/>
      <c r="O15415" s="13"/>
      <c r="P15415" s="6"/>
      <c r="Q15415" s="7"/>
    </row>
    <row r="15416" spans="3:17" x14ac:dyDescent="0.2">
      <c r="C15416" s="1"/>
      <c r="D15416" s="1"/>
      <c r="F15416" s="6"/>
      <c r="G15416" s="13"/>
      <c r="M15416" s="14"/>
      <c r="O15416" s="13"/>
      <c r="P15416" s="6"/>
      <c r="Q15416" s="7"/>
    </row>
    <row r="15417" spans="3:17" x14ac:dyDescent="0.2">
      <c r="C15417" s="1"/>
      <c r="D15417" s="1"/>
      <c r="F15417" s="6"/>
      <c r="G15417" s="13"/>
      <c r="M15417" s="14"/>
      <c r="O15417" s="13"/>
      <c r="P15417" s="6"/>
      <c r="Q15417" s="7"/>
    </row>
    <row r="15418" spans="3:17" x14ac:dyDescent="0.2">
      <c r="C15418" s="1"/>
      <c r="D15418" s="1"/>
      <c r="F15418" s="6"/>
      <c r="G15418" s="13"/>
      <c r="M15418" s="14"/>
      <c r="O15418" s="13"/>
      <c r="P15418" s="6"/>
      <c r="Q15418" s="7"/>
    </row>
    <row r="15419" spans="3:17" x14ac:dyDescent="0.2">
      <c r="C15419" s="1"/>
      <c r="D15419" s="1"/>
      <c r="F15419" s="6"/>
      <c r="G15419" s="13"/>
      <c r="M15419" s="14"/>
      <c r="O15419" s="13"/>
      <c r="P15419" s="6"/>
      <c r="Q15419" s="7"/>
    </row>
    <row r="15420" spans="3:17" x14ac:dyDescent="0.2">
      <c r="C15420" s="1"/>
      <c r="D15420" s="1"/>
      <c r="F15420" s="6"/>
      <c r="G15420" s="13"/>
      <c r="M15420" s="14"/>
      <c r="O15420" s="13"/>
      <c r="P15420" s="6"/>
      <c r="Q15420" s="7"/>
    </row>
    <row r="15421" spans="3:17" x14ac:dyDescent="0.2">
      <c r="C15421" s="1"/>
      <c r="D15421" s="1"/>
      <c r="F15421" s="6"/>
      <c r="G15421" s="13"/>
      <c r="M15421" s="14"/>
      <c r="O15421" s="13"/>
      <c r="P15421" s="6"/>
      <c r="Q15421" s="7"/>
    </row>
    <row r="15422" spans="3:17" x14ac:dyDescent="0.2">
      <c r="C15422" s="1"/>
      <c r="D15422" s="1"/>
      <c r="F15422" s="6"/>
      <c r="G15422" s="13"/>
      <c r="M15422" s="14"/>
      <c r="O15422" s="13"/>
      <c r="P15422" s="6"/>
      <c r="Q15422" s="7"/>
    </row>
    <row r="15423" spans="3:17" x14ac:dyDescent="0.2">
      <c r="C15423" s="1"/>
      <c r="D15423" s="1"/>
      <c r="F15423" s="6"/>
      <c r="G15423" s="13"/>
      <c r="M15423" s="14"/>
      <c r="O15423" s="13"/>
      <c r="P15423" s="6"/>
      <c r="Q15423" s="7"/>
    </row>
    <row r="15424" spans="3:17" x14ac:dyDescent="0.2">
      <c r="C15424" s="1"/>
      <c r="D15424" s="1"/>
      <c r="F15424" s="6"/>
      <c r="G15424" s="13"/>
      <c r="M15424" s="14"/>
      <c r="O15424" s="13"/>
      <c r="P15424" s="6"/>
      <c r="Q15424" s="7"/>
    </row>
    <row r="15425" spans="3:17" x14ac:dyDescent="0.2">
      <c r="C15425" s="1"/>
      <c r="D15425" s="1"/>
      <c r="F15425" s="6"/>
      <c r="G15425" s="13"/>
      <c r="M15425" s="14"/>
      <c r="O15425" s="13"/>
      <c r="P15425" s="6"/>
      <c r="Q15425" s="7"/>
    </row>
    <row r="15426" spans="3:17" x14ac:dyDescent="0.2">
      <c r="C15426" s="1"/>
      <c r="D15426" s="1"/>
      <c r="F15426" s="6"/>
      <c r="G15426" s="13"/>
      <c r="M15426" s="14"/>
      <c r="O15426" s="13"/>
      <c r="P15426" s="6"/>
      <c r="Q15426" s="7"/>
    </row>
    <row r="15427" spans="3:17" x14ac:dyDescent="0.2">
      <c r="C15427" s="1"/>
      <c r="D15427" s="1"/>
      <c r="F15427" s="6"/>
      <c r="G15427" s="13"/>
      <c r="M15427" s="14"/>
      <c r="O15427" s="13"/>
      <c r="P15427" s="6"/>
      <c r="Q15427" s="7"/>
    </row>
    <row r="15428" spans="3:17" x14ac:dyDescent="0.2">
      <c r="C15428" s="1"/>
      <c r="D15428" s="1"/>
      <c r="F15428" s="6"/>
      <c r="G15428" s="13"/>
      <c r="M15428" s="14"/>
      <c r="O15428" s="13"/>
      <c r="P15428" s="6"/>
      <c r="Q15428" s="7"/>
    </row>
    <row r="15429" spans="3:17" x14ac:dyDescent="0.2">
      <c r="C15429" s="1"/>
      <c r="D15429" s="1"/>
      <c r="F15429" s="6"/>
      <c r="G15429" s="13"/>
      <c r="M15429" s="14"/>
      <c r="O15429" s="13"/>
      <c r="P15429" s="6"/>
      <c r="Q15429" s="7"/>
    </row>
    <row r="15430" spans="3:17" x14ac:dyDescent="0.2">
      <c r="C15430" s="1"/>
      <c r="D15430" s="1"/>
      <c r="F15430" s="6"/>
      <c r="G15430" s="13"/>
      <c r="M15430" s="14"/>
      <c r="O15430" s="13"/>
      <c r="P15430" s="6"/>
      <c r="Q15430" s="7"/>
    </row>
    <row r="15431" spans="3:17" x14ac:dyDescent="0.2">
      <c r="C15431" s="1"/>
      <c r="D15431" s="1"/>
      <c r="F15431" s="6"/>
      <c r="G15431" s="13"/>
      <c r="M15431" s="14"/>
      <c r="O15431" s="13"/>
      <c r="P15431" s="6"/>
      <c r="Q15431" s="7"/>
    </row>
    <row r="15432" spans="3:17" x14ac:dyDescent="0.2">
      <c r="C15432" s="1"/>
      <c r="D15432" s="1"/>
      <c r="F15432" s="6"/>
      <c r="G15432" s="13"/>
      <c r="M15432" s="14"/>
      <c r="O15432" s="13"/>
      <c r="P15432" s="6"/>
      <c r="Q15432" s="7"/>
    </row>
    <row r="15433" spans="3:17" x14ac:dyDescent="0.2">
      <c r="C15433" s="1"/>
      <c r="D15433" s="1"/>
      <c r="F15433" s="6"/>
      <c r="G15433" s="13"/>
      <c r="M15433" s="14"/>
      <c r="O15433" s="13"/>
      <c r="P15433" s="6"/>
      <c r="Q15433" s="7"/>
    </row>
    <row r="15434" spans="3:17" x14ac:dyDescent="0.2">
      <c r="C15434" s="1"/>
      <c r="D15434" s="1"/>
      <c r="F15434" s="6"/>
      <c r="G15434" s="13"/>
      <c r="M15434" s="14"/>
      <c r="O15434" s="13"/>
      <c r="P15434" s="6"/>
      <c r="Q15434" s="7"/>
    </row>
    <row r="15435" spans="3:17" x14ac:dyDescent="0.2">
      <c r="C15435" s="1"/>
      <c r="D15435" s="1"/>
      <c r="F15435" s="6"/>
      <c r="G15435" s="13"/>
      <c r="M15435" s="14"/>
      <c r="O15435" s="13"/>
      <c r="P15435" s="6"/>
      <c r="Q15435" s="7"/>
    </row>
    <row r="15436" spans="3:17" x14ac:dyDescent="0.2">
      <c r="C15436" s="1"/>
      <c r="D15436" s="1"/>
      <c r="F15436" s="6"/>
      <c r="G15436" s="13"/>
      <c r="M15436" s="14"/>
      <c r="O15436" s="13"/>
      <c r="P15436" s="6"/>
      <c r="Q15436" s="7"/>
    </row>
    <row r="15437" spans="3:17" x14ac:dyDescent="0.2">
      <c r="C15437" s="1"/>
      <c r="D15437" s="1"/>
      <c r="F15437" s="6"/>
      <c r="G15437" s="13"/>
      <c r="M15437" s="14"/>
      <c r="O15437" s="13"/>
      <c r="P15437" s="6"/>
      <c r="Q15437" s="7"/>
    </row>
    <row r="15438" spans="3:17" x14ac:dyDescent="0.2">
      <c r="C15438" s="1"/>
      <c r="D15438" s="1"/>
      <c r="F15438" s="6"/>
      <c r="G15438" s="13"/>
      <c r="M15438" s="14"/>
      <c r="O15438" s="13"/>
      <c r="P15438" s="6"/>
      <c r="Q15438" s="7"/>
    </row>
    <row r="15439" spans="3:17" x14ac:dyDescent="0.2">
      <c r="C15439" s="1"/>
      <c r="D15439" s="1"/>
      <c r="F15439" s="6"/>
      <c r="G15439" s="13"/>
      <c r="M15439" s="14"/>
      <c r="O15439" s="13"/>
      <c r="P15439" s="6"/>
      <c r="Q15439" s="7"/>
    </row>
    <row r="15440" spans="3:17" x14ac:dyDescent="0.2">
      <c r="C15440" s="1"/>
      <c r="D15440" s="1"/>
      <c r="F15440" s="6"/>
      <c r="G15440" s="13"/>
      <c r="M15440" s="14"/>
      <c r="O15440" s="13"/>
      <c r="P15440" s="6"/>
      <c r="Q15440" s="7"/>
    </row>
    <row r="15441" spans="3:17" x14ac:dyDescent="0.2">
      <c r="C15441" s="1"/>
      <c r="D15441" s="1"/>
      <c r="F15441" s="6"/>
      <c r="G15441" s="13"/>
      <c r="M15441" s="14"/>
      <c r="O15441" s="13"/>
      <c r="P15441" s="6"/>
      <c r="Q15441" s="7"/>
    </row>
    <row r="15442" spans="3:17" x14ac:dyDescent="0.2">
      <c r="C15442" s="1"/>
      <c r="D15442" s="1"/>
      <c r="F15442" s="6"/>
      <c r="G15442" s="13"/>
      <c r="M15442" s="14"/>
      <c r="O15442" s="13"/>
      <c r="P15442" s="6"/>
      <c r="Q15442" s="7"/>
    </row>
    <row r="15443" spans="3:17" x14ac:dyDescent="0.2">
      <c r="C15443" s="1"/>
      <c r="D15443" s="1"/>
      <c r="F15443" s="6"/>
      <c r="G15443" s="13"/>
      <c r="M15443" s="14"/>
      <c r="O15443" s="13"/>
      <c r="P15443" s="6"/>
      <c r="Q15443" s="7"/>
    </row>
    <row r="15444" spans="3:17" x14ac:dyDescent="0.2">
      <c r="C15444" s="1"/>
      <c r="D15444" s="1"/>
      <c r="F15444" s="6"/>
      <c r="G15444" s="13"/>
      <c r="M15444" s="14"/>
      <c r="O15444" s="13"/>
      <c r="P15444" s="6"/>
      <c r="Q15444" s="7"/>
    </row>
    <row r="15445" spans="3:17" x14ac:dyDescent="0.2">
      <c r="C15445" s="1"/>
      <c r="D15445" s="1"/>
      <c r="F15445" s="6"/>
      <c r="G15445" s="13"/>
      <c r="M15445" s="14"/>
      <c r="O15445" s="13"/>
      <c r="P15445" s="6"/>
      <c r="Q15445" s="7"/>
    </row>
    <row r="15446" spans="3:17" x14ac:dyDescent="0.2">
      <c r="C15446" s="1"/>
      <c r="D15446" s="1"/>
      <c r="F15446" s="6"/>
      <c r="G15446" s="13"/>
      <c r="M15446" s="14"/>
      <c r="O15446" s="13"/>
      <c r="P15446" s="6"/>
      <c r="Q15446" s="7"/>
    </row>
    <row r="15447" spans="3:17" x14ac:dyDescent="0.2">
      <c r="C15447" s="1"/>
      <c r="D15447" s="1"/>
      <c r="F15447" s="6"/>
      <c r="G15447" s="13"/>
      <c r="M15447" s="14"/>
      <c r="O15447" s="13"/>
      <c r="P15447" s="6"/>
      <c r="Q15447" s="7"/>
    </row>
    <row r="15448" spans="3:17" x14ac:dyDescent="0.2">
      <c r="C15448" s="1"/>
      <c r="D15448" s="1"/>
      <c r="F15448" s="6"/>
      <c r="G15448" s="13"/>
      <c r="M15448" s="14"/>
      <c r="O15448" s="13"/>
      <c r="P15448" s="6"/>
      <c r="Q15448" s="7"/>
    </row>
    <row r="15449" spans="3:17" x14ac:dyDescent="0.2">
      <c r="C15449" s="1"/>
      <c r="D15449" s="1"/>
      <c r="F15449" s="6"/>
      <c r="G15449" s="13"/>
      <c r="M15449" s="14"/>
      <c r="O15449" s="13"/>
      <c r="P15449" s="6"/>
      <c r="Q15449" s="7"/>
    </row>
    <row r="15450" spans="3:17" x14ac:dyDescent="0.2">
      <c r="C15450" s="1"/>
      <c r="D15450" s="1"/>
      <c r="F15450" s="6"/>
      <c r="G15450" s="13"/>
      <c r="M15450" s="14"/>
      <c r="O15450" s="13"/>
      <c r="P15450" s="6"/>
      <c r="Q15450" s="7"/>
    </row>
    <row r="15451" spans="3:17" x14ac:dyDescent="0.2">
      <c r="C15451" s="1"/>
      <c r="D15451" s="1"/>
      <c r="F15451" s="6"/>
      <c r="G15451" s="13"/>
      <c r="M15451" s="14"/>
      <c r="O15451" s="13"/>
      <c r="P15451" s="6"/>
      <c r="Q15451" s="7"/>
    </row>
    <row r="15452" spans="3:17" x14ac:dyDescent="0.2">
      <c r="C15452" s="1"/>
      <c r="D15452" s="1"/>
      <c r="F15452" s="6"/>
      <c r="G15452" s="13"/>
      <c r="M15452" s="14"/>
      <c r="O15452" s="13"/>
      <c r="P15452" s="6"/>
      <c r="Q15452" s="7"/>
    </row>
    <row r="15453" spans="3:17" x14ac:dyDescent="0.2">
      <c r="C15453" s="1"/>
      <c r="D15453" s="1"/>
      <c r="F15453" s="6"/>
      <c r="G15453" s="13"/>
      <c r="M15453" s="14"/>
      <c r="O15453" s="13"/>
      <c r="P15453" s="6"/>
      <c r="Q15453" s="7"/>
    </row>
    <row r="15454" spans="3:17" x14ac:dyDescent="0.2">
      <c r="C15454" s="1"/>
      <c r="D15454" s="1"/>
      <c r="F15454" s="6"/>
      <c r="G15454" s="13"/>
      <c r="M15454" s="14"/>
      <c r="O15454" s="13"/>
      <c r="P15454" s="6"/>
      <c r="Q15454" s="7"/>
    </row>
    <row r="15455" spans="3:17" x14ac:dyDescent="0.2">
      <c r="C15455" s="1"/>
      <c r="D15455" s="1"/>
      <c r="F15455" s="6"/>
      <c r="G15455" s="13"/>
      <c r="M15455" s="14"/>
      <c r="O15455" s="13"/>
      <c r="P15455" s="6"/>
      <c r="Q15455" s="7"/>
    </row>
    <row r="15456" spans="3:17" x14ac:dyDescent="0.2">
      <c r="C15456" s="1"/>
      <c r="D15456" s="1"/>
      <c r="F15456" s="6"/>
      <c r="G15456" s="13"/>
      <c r="M15456" s="14"/>
      <c r="O15456" s="13"/>
      <c r="P15456" s="6"/>
      <c r="Q15456" s="7"/>
    </row>
    <row r="15457" spans="3:17" x14ac:dyDescent="0.2">
      <c r="C15457" s="1"/>
      <c r="D15457" s="1"/>
      <c r="F15457" s="6"/>
      <c r="G15457" s="13"/>
      <c r="M15457" s="14"/>
      <c r="O15457" s="13"/>
      <c r="P15457" s="6"/>
      <c r="Q15457" s="7"/>
    </row>
    <row r="15458" spans="3:17" x14ac:dyDescent="0.2">
      <c r="C15458" s="1"/>
      <c r="D15458" s="1"/>
      <c r="F15458" s="6"/>
      <c r="G15458" s="13"/>
      <c r="M15458" s="14"/>
      <c r="O15458" s="13"/>
      <c r="P15458" s="6"/>
      <c r="Q15458" s="7"/>
    </row>
    <row r="15459" spans="3:17" x14ac:dyDescent="0.2">
      <c r="C15459" s="1"/>
      <c r="D15459" s="1"/>
      <c r="F15459" s="6"/>
      <c r="G15459" s="13"/>
      <c r="M15459" s="14"/>
      <c r="O15459" s="13"/>
      <c r="P15459" s="6"/>
      <c r="Q15459" s="7"/>
    </row>
    <row r="15460" spans="3:17" x14ac:dyDescent="0.2">
      <c r="C15460" s="1"/>
      <c r="D15460" s="1"/>
      <c r="F15460" s="6"/>
      <c r="G15460" s="13"/>
      <c r="M15460" s="14"/>
      <c r="O15460" s="13"/>
      <c r="P15460" s="6"/>
      <c r="Q15460" s="7"/>
    </row>
    <row r="15461" spans="3:17" x14ac:dyDescent="0.2">
      <c r="C15461" s="1"/>
      <c r="D15461" s="1"/>
      <c r="F15461" s="6"/>
      <c r="G15461" s="13"/>
      <c r="M15461" s="14"/>
      <c r="O15461" s="13"/>
      <c r="P15461" s="6"/>
      <c r="Q15461" s="7"/>
    </row>
    <row r="15462" spans="3:17" x14ac:dyDescent="0.2">
      <c r="C15462" s="1"/>
      <c r="D15462" s="1"/>
      <c r="F15462" s="6"/>
      <c r="G15462" s="13"/>
      <c r="M15462" s="14"/>
      <c r="O15462" s="13"/>
      <c r="P15462" s="6"/>
      <c r="Q15462" s="7"/>
    </row>
    <row r="15463" spans="3:17" x14ac:dyDescent="0.2">
      <c r="C15463" s="1"/>
      <c r="D15463" s="1"/>
      <c r="F15463" s="6"/>
      <c r="G15463" s="13"/>
      <c r="M15463" s="14"/>
      <c r="O15463" s="13"/>
      <c r="P15463" s="6"/>
      <c r="Q15463" s="7"/>
    </row>
    <row r="15464" spans="3:17" x14ac:dyDescent="0.2">
      <c r="C15464" s="1"/>
      <c r="D15464" s="1"/>
      <c r="F15464" s="6"/>
      <c r="G15464" s="13"/>
      <c r="M15464" s="14"/>
      <c r="O15464" s="13"/>
      <c r="P15464" s="6"/>
      <c r="Q15464" s="7"/>
    </row>
    <row r="15465" spans="3:17" x14ac:dyDescent="0.2">
      <c r="C15465" s="1"/>
      <c r="D15465" s="1"/>
      <c r="F15465" s="6"/>
      <c r="G15465" s="13"/>
      <c r="M15465" s="14"/>
      <c r="O15465" s="13"/>
      <c r="P15465" s="6"/>
      <c r="Q15465" s="7"/>
    </row>
    <row r="15466" spans="3:17" x14ac:dyDescent="0.2">
      <c r="C15466" s="1"/>
      <c r="D15466" s="1"/>
      <c r="F15466" s="6"/>
      <c r="G15466" s="13"/>
      <c r="M15466" s="14"/>
      <c r="O15466" s="13"/>
      <c r="P15466" s="6"/>
      <c r="Q15466" s="7"/>
    </row>
    <row r="15467" spans="3:17" x14ac:dyDescent="0.2">
      <c r="C15467" s="1"/>
      <c r="D15467" s="1"/>
      <c r="F15467" s="6"/>
      <c r="G15467" s="13"/>
      <c r="M15467" s="14"/>
      <c r="O15467" s="13"/>
      <c r="P15467" s="6"/>
      <c r="Q15467" s="7"/>
    </row>
    <row r="15468" spans="3:17" x14ac:dyDescent="0.2">
      <c r="C15468" s="1"/>
      <c r="D15468" s="1"/>
      <c r="F15468" s="6"/>
      <c r="G15468" s="13"/>
      <c r="M15468" s="14"/>
      <c r="O15468" s="13"/>
      <c r="P15468" s="6"/>
      <c r="Q15468" s="7"/>
    </row>
    <row r="15469" spans="3:17" x14ac:dyDescent="0.2">
      <c r="C15469" s="1"/>
      <c r="D15469" s="1"/>
      <c r="F15469" s="6"/>
      <c r="G15469" s="13"/>
      <c r="M15469" s="14"/>
      <c r="O15469" s="13"/>
      <c r="P15469" s="6"/>
      <c r="Q15469" s="7"/>
    </row>
    <row r="15470" spans="3:17" x14ac:dyDescent="0.2">
      <c r="C15470" s="1"/>
      <c r="D15470" s="1"/>
      <c r="F15470" s="6"/>
      <c r="G15470" s="13"/>
      <c r="M15470" s="14"/>
      <c r="O15470" s="13"/>
      <c r="P15470" s="6"/>
      <c r="Q15470" s="7"/>
    </row>
    <row r="15471" spans="3:17" x14ac:dyDescent="0.2">
      <c r="C15471" s="1"/>
      <c r="D15471" s="1"/>
      <c r="F15471" s="6"/>
      <c r="G15471" s="13"/>
      <c r="M15471" s="14"/>
      <c r="O15471" s="13"/>
      <c r="P15471" s="6"/>
      <c r="Q15471" s="7"/>
    </row>
    <row r="15472" spans="3:17" x14ac:dyDescent="0.2">
      <c r="C15472" s="1"/>
      <c r="D15472" s="1"/>
      <c r="F15472" s="6"/>
      <c r="G15472" s="13"/>
      <c r="M15472" s="14"/>
      <c r="O15472" s="13"/>
      <c r="P15472" s="6"/>
      <c r="Q15472" s="7"/>
    </row>
    <row r="15473" spans="3:17" x14ac:dyDescent="0.2">
      <c r="C15473" s="1"/>
      <c r="D15473" s="1"/>
      <c r="F15473" s="6"/>
      <c r="G15473" s="13"/>
      <c r="M15473" s="14"/>
      <c r="O15473" s="13"/>
      <c r="P15473" s="6"/>
      <c r="Q15473" s="7"/>
    </row>
    <row r="15474" spans="3:17" x14ac:dyDescent="0.2">
      <c r="C15474" s="1"/>
      <c r="D15474" s="1"/>
      <c r="F15474" s="6"/>
      <c r="G15474" s="13"/>
      <c r="M15474" s="14"/>
      <c r="O15474" s="13"/>
      <c r="P15474" s="6"/>
      <c r="Q15474" s="7"/>
    </row>
    <row r="15475" spans="3:17" x14ac:dyDescent="0.2">
      <c r="C15475" s="1"/>
      <c r="D15475" s="1"/>
      <c r="F15475" s="6"/>
      <c r="G15475" s="13"/>
      <c r="M15475" s="14"/>
      <c r="O15475" s="13"/>
      <c r="P15475" s="6"/>
      <c r="Q15475" s="7"/>
    </row>
    <row r="15476" spans="3:17" x14ac:dyDescent="0.2">
      <c r="C15476" s="1"/>
      <c r="D15476" s="1"/>
      <c r="F15476" s="6"/>
      <c r="G15476" s="13"/>
      <c r="M15476" s="14"/>
      <c r="O15476" s="13"/>
      <c r="P15476" s="6"/>
      <c r="Q15476" s="7"/>
    </row>
    <row r="15477" spans="3:17" x14ac:dyDescent="0.2">
      <c r="C15477" s="1"/>
      <c r="D15477" s="1"/>
      <c r="F15477" s="6"/>
      <c r="G15477" s="13"/>
      <c r="M15477" s="14"/>
      <c r="O15477" s="13"/>
      <c r="P15477" s="6"/>
      <c r="Q15477" s="7"/>
    </row>
    <row r="15478" spans="3:17" x14ac:dyDescent="0.2">
      <c r="C15478" s="1"/>
      <c r="D15478" s="1"/>
      <c r="F15478" s="6"/>
      <c r="G15478" s="13"/>
      <c r="M15478" s="14"/>
      <c r="O15478" s="13"/>
      <c r="P15478" s="6"/>
      <c r="Q15478" s="7"/>
    </row>
    <row r="15479" spans="3:17" x14ac:dyDescent="0.2">
      <c r="C15479" s="1"/>
      <c r="D15479" s="1"/>
      <c r="F15479" s="6"/>
      <c r="G15479" s="13"/>
      <c r="M15479" s="14"/>
      <c r="O15479" s="13"/>
      <c r="P15479" s="6"/>
      <c r="Q15479" s="7"/>
    </row>
    <row r="15480" spans="3:17" x14ac:dyDescent="0.2">
      <c r="C15480" s="1"/>
      <c r="D15480" s="1"/>
      <c r="F15480" s="6"/>
      <c r="G15480" s="13"/>
      <c r="M15480" s="14"/>
      <c r="O15480" s="13"/>
      <c r="P15480" s="6"/>
      <c r="Q15480" s="7"/>
    </row>
    <row r="15481" spans="3:17" x14ac:dyDescent="0.2">
      <c r="C15481" s="1"/>
      <c r="D15481" s="1"/>
      <c r="F15481" s="6"/>
      <c r="G15481" s="13"/>
      <c r="M15481" s="14"/>
      <c r="O15481" s="13"/>
      <c r="P15481" s="6"/>
      <c r="Q15481" s="7"/>
    </row>
    <row r="15482" spans="3:17" x14ac:dyDescent="0.2">
      <c r="C15482" s="1"/>
      <c r="D15482" s="1"/>
      <c r="F15482" s="6"/>
      <c r="G15482" s="13"/>
      <c r="M15482" s="14"/>
      <c r="O15482" s="13"/>
      <c r="P15482" s="6"/>
      <c r="Q15482" s="7"/>
    </row>
    <row r="15483" spans="3:17" x14ac:dyDescent="0.2">
      <c r="C15483" s="1"/>
      <c r="D15483" s="1"/>
      <c r="F15483" s="6"/>
      <c r="G15483" s="13"/>
      <c r="M15483" s="14"/>
      <c r="O15483" s="13"/>
      <c r="P15483" s="6"/>
      <c r="Q15483" s="7"/>
    </row>
    <row r="15484" spans="3:17" x14ac:dyDescent="0.2">
      <c r="C15484" s="1"/>
      <c r="D15484" s="1"/>
      <c r="F15484" s="6"/>
      <c r="G15484" s="13"/>
      <c r="M15484" s="14"/>
      <c r="O15484" s="13"/>
      <c r="P15484" s="6"/>
      <c r="Q15484" s="7"/>
    </row>
    <row r="15485" spans="3:17" x14ac:dyDescent="0.2">
      <c r="C15485" s="1"/>
      <c r="D15485" s="1"/>
      <c r="F15485" s="6"/>
      <c r="G15485" s="13"/>
      <c r="M15485" s="14"/>
      <c r="O15485" s="13"/>
      <c r="P15485" s="6"/>
      <c r="Q15485" s="7"/>
    </row>
    <row r="15486" spans="3:17" x14ac:dyDescent="0.2">
      <c r="C15486" s="1"/>
      <c r="D15486" s="1"/>
      <c r="F15486" s="6"/>
      <c r="G15486" s="13"/>
      <c r="M15486" s="14"/>
      <c r="O15486" s="13"/>
      <c r="P15486" s="6"/>
      <c r="Q15486" s="7"/>
    </row>
    <row r="15487" spans="3:17" x14ac:dyDescent="0.2">
      <c r="C15487" s="1"/>
      <c r="D15487" s="1"/>
      <c r="F15487" s="6"/>
      <c r="G15487" s="13"/>
      <c r="M15487" s="14"/>
      <c r="O15487" s="13"/>
      <c r="P15487" s="6"/>
      <c r="Q15487" s="7"/>
    </row>
    <row r="15488" spans="3:17" x14ac:dyDescent="0.2">
      <c r="C15488" s="1"/>
      <c r="D15488" s="1"/>
      <c r="F15488" s="6"/>
      <c r="G15488" s="13"/>
      <c r="M15488" s="14"/>
      <c r="O15488" s="13"/>
      <c r="P15488" s="6"/>
      <c r="Q15488" s="7"/>
    </row>
    <row r="15489" spans="3:17" x14ac:dyDescent="0.2">
      <c r="C15489" s="1"/>
      <c r="D15489" s="1"/>
      <c r="F15489" s="6"/>
      <c r="G15489" s="13"/>
      <c r="M15489" s="14"/>
      <c r="O15489" s="13"/>
      <c r="P15489" s="6"/>
      <c r="Q15489" s="7"/>
    </row>
    <row r="15490" spans="3:17" x14ac:dyDescent="0.2">
      <c r="C15490" s="1"/>
      <c r="D15490" s="1"/>
      <c r="F15490" s="6"/>
      <c r="G15490" s="13"/>
      <c r="M15490" s="14"/>
      <c r="O15490" s="13"/>
      <c r="P15490" s="6"/>
      <c r="Q15490" s="7"/>
    </row>
    <row r="15491" spans="3:17" x14ac:dyDescent="0.2">
      <c r="C15491" s="1"/>
      <c r="D15491" s="1"/>
      <c r="F15491" s="6"/>
      <c r="G15491" s="13"/>
      <c r="M15491" s="14"/>
      <c r="O15491" s="13"/>
      <c r="P15491" s="6"/>
      <c r="Q15491" s="7"/>
    </row>
    <row r="15492" spans="3:17" x14ac:dyDescent="0.2">
      <c r="C15492" s="1"/>
      <c r="D15492" s="1"/>
      <c r="F15492" s="6"/>
      <c r="G15492" s="13"/>
      <c r="M15492" s="14"/>
      <c r="O15492" s="13"/>
      <c r="P15492" s="6"/>
      <c r="Q15492" s="7"/>
    </row>
    <row r="15493" spans="3:17" x14ac:dyDescent="0.2">
      <c r="C15493" s="1"/>
      <c r="D15493" s="1"/>
      <c r="F15493" s="6"/>
      <c r="G15493" s="13"/>
      <c r="M15493" s="14"/>
      <c r="O15493" s="13"/>
      <c r="P15493" s="6"/>
      <c r="Q15493" s="7"/>
    </row>
    <row r="15494" spans="3:17" x14ac:dyDescent="0.2">
      <c r="C15494" s="1"/>
      <c r="D15494" s="1"/>
      <c r="F15494" s="6"/>
      <c r="G15494" s="13"/>
      <c r="M15494" s="14"/>
      <c r="O15494" s="13"/>
      <c r="P15494" s="6"/>
      <c r="Q15494" s="7"/>
    </row>
    <row r="15495" spans="3:17" x14ac:dyDescent="0.2">
      <c r="C15495" s="1"/>
      <c r="D15495" s="1"/>
      <c r="F15495" s="6"/>
      <c r="G15495" s="13"/>
      <c r="M15495" s="14"/>
      <c r="O15495" s="13"/>
      <c r="P15495" s="6"/>
      <c r="Q15495" s="7"/>
    </row>
    <row r="15496" spans="3:17" x14ac:dyDescent="0.2">
      <c r="C15496" s="1"/>
      <c r="D15496" s="1"/>
      <c r="F15496" s="6"/>
      <c r="G15496" s="13"/>
      <c r="M15496" s="14"/>
      <c r="O15496" s="13"/>
      <c r="P15496" s="6"/>
      <c r="Q15496" s="7"/>
    </row>
    <row r="15497" spans="3:17" x14ac:dyDescent="0.2">
      <c r="C15497" s="1"/>
      <c r="D15497" s="1"/>
      <c r="F15497" s="6"/>
      <c r="G15497" s="13"/>
      <c r="M15497" s="14"/>
      <c r="O15497" s="13"/>
      <c r="P15497" s="6"/>
      <c r="Q15497" s="7"/>
    </row>
    <row r="15498" spans="3:17" x14ac:dyDescent="0.2">
      <c r="C15498" s="1"/>
      <c r="D15498" s="1"/>
      <c r="F15498" s="6"/>
      <c r="G15498" s="13"/>
      <c r="M15498" s="14"/>
      <c r="O15498" s="13"/>
      <c r="P15498" s="6"/>
      <c r="Q15498" s="7"/>
    </row>
    <row r="15499" spans="3:17" x14ac:dyDescent="0.2">
      <c r="C15499" s="1"/>
      <c r="D15499" s="1"/>
      <c r="F15499" s="6"/>
      <c r="G15499" s="13"/>
      <c r="M15499" s="14"/>
      <c r="O15499" s="13"/>
      <c r="P15499" s="6"/>
      <c r="Q15499" s="7"/>
    </row>
    <row r="15500" spans="3:17" x14ac:dyDescent="0.2">
      <c r="C15500" s="1"/>
      <c r="D15500" s="1"/>
      <c r="F15500" s="6"/>
      <c r="G15500" s="13"/>
      <c r="M15500" s="14"/>
      <c r="O15500" s="13"/>
      <c r="P15500" s="6"/>
      <c r="Q15500" s="7"/>
    </row>
    <row r="15501" spans="3:17" x14ac:dyDescent="0.2">
      <c r="C15501" s="1"/>
      <c r="D15501" s="1"/>
      <c r="F15501" s="6"/>
      <c r="G15501" s="13"/>
      <c r="M15501" s="14"/>
      <c r="O15501" s="13"/>
      <c r="P15501" s="6"/>
      <c r="Q15501" s="7"/>
    </row>
    <row r="15502" spans="3:17" x14ac:dyDescent="0.2">
      <c r="C15502" s="1"/>
      <c r="D15502" s="1"/>
      <c r="F15502" s="6"/>
      <c r="G15502" s="13"/>
      <c r="M15502" s="14"/>
      <c r="O15502" s="13"/>
      <c r="P15502" s="6"/>
      <c r="Q15502" s="7"/>
    </row>
    <row r="15503" spans="3:17" x14ac:dyDescent="0.2">
      <c r="C15503" s="1"/>
      <c r="D15503" s="1"/>
      <c r="F15503" s="6"/>
      <c r="G15503" s="13"/>
      <c r="M15503" s="14"/>
      <c r="O15503" s="13"/>
      <c r="P15503" s="6"/>
      <c r="Q15503" s="7"/>
    </row>
    <row r="15504" spans="3:17" x14ac:dyDescent="0.2">
      <c r="C15504" s="1"/>
      <c r="D15504" s="1"/>
      <c r="F15504" s="6"/>
      <c r="G15504" s="13"/>
      <c r="M15504" s="14"/>
      <c r="O15504" s="13"/>
      <c r="P15504" s="6"/>
      <c r="Q15504" s="7"/>
    </row>
    <row r="15505" spans="3:17" x14ac:dyDescent="0.2">
      <c r="C15505" s="1"/>
      <c r="D15505" s="1"/>
      <c r="F15505" s="6"/>
      <c r="G15505" s="13"/>
      <c r="M15505" s="14"/>
      <c r="O15505" s="13"/>
      <c r="P15505" s="6"/>
      <c r="Q15505" s="7"/>
    </row>
    <row r="15506" spans="3:17" x14ac:dyDescent="0.2">
      <c r="C15506" s="1"/>
      <c r="D15506" s="1"/>
      <c r="F15506" s="6"/>
      <c r="G15506" s="13"/>
      <c r="M15506" s="14"/>
      <c r="O15506" s="13"/>
      <c r="P15506" s="6"/>
      <c r="Q15506" s="7"/>
    </row>
    <row r="15507" spans="3:17" x14ac:dyDescent="0.2">
      <c r="C15507" s="1"/>
      <c r="D15507" s="1"/>
      <c r="F15507" s="6"/>
      <c r="G15507" s="13"/>
      <c r="M15507" s="14"/>
      <c r="O15507" s="13"/>
      <c r="P15507" s="6"/>
      <c r="Q15507" s="7"/>
    </row>
    <row r="15508" spans="3:17" x14ac:dyDescent="0.2">
      <c r="C15508" s="1"/>
      <c r="D15508" s="1"/>
      <c r="F15508" s="6"/>
      <c r="G15508" s="13"/>
      <c r="M15508" s="14"/>
      <c r="O15508" s="13"/>
      <c r="P15508" s="6"/>
      <c r="Q15508" s="7"/>
    </row>
    <row r="15509" spans="3:17" x14ac:dyDescent="0.2">
      <c r="C15509" s="1"/>
      <c r="D15509" s="1"/>
      <c r="F15509" s="6"/>
      <c r="G15509" s="13"/>
      <c r="M15509" s="14"/>
      <c r="O15509" s="13"/>
      <c r="P15509" s="6"/>
      <c r="Q15509" s="7"/>
    </row>
    <row r="15510" spans="3:17" x14ac:dyDescent="0.2">
      <c r="C15510" s="1"/>
      <c r="D15510" s="1"/>
      <c r="F15510" s="6"/>
      <c r="G15510" s="13"/>
      <c r="M15510" s="14"/>
      <c r="O15510" s="13"/>
      <c r="P15510" s="6"/>
      <c r="Q15510" s="7"/>
    </row>
    <row r="15511" spans="3:17" x14ac:dyDescent="0.2">
      <c r="C15511" s="1"/>
      <c r="D15511" s="1"/>
      <c r="F15511" s="6"/>
      <c r="G15511" s="13"/>
      <c r="M15511" s="14"/>
      <c r="O15511" s="13"/>
      <c r="P15511" s="6"/>
      <c r="Q15511" s="7"/>
    </row>
    <row r="15512" spans="3:17" x14ac:dyDescent="0.2">
      <c r="C15512" s="1"/>
      <c r="D15512" s="1"/>
      <c r="F15512" s="6"/>
      <c r="G15512" s="13"/>
      <c r="M15512" s="14"/>
      <c r="O15512" s="13"/>
      <c r="P15512" s="6"/>
      <c r="Q15512" s="7"/>
    </row>
    <row r="15513" spans="3:17" x14ac:dyDescent="0.2">
      <c r="C15513" s="1"/>
      <c r="D15513" s="1"/>
      <c r="F15513" s="6"/>
      <c r="G15513" s="13"/>
      <c r="M15513" s="14"/>
      <c r="O15513" s="13"/>
      <c r="P15513" s="6"/>
      <c r="Q15513" s="7"/>
    </row>
    <row r="15514" spans="3:17" x14ac:dyDescent="0.2">
      <c r="C15514" s="1"/>
      <c r="D15514" s="1"/>
      <c r="F15514" s="6"/>
      <c r="G15514" s="13"/>
      <c r="M15514" s="14"/>
      <c r="O15514" s="13"/>
      <c r="P15514" s="6"/>
      <c r="Q15514" s="7"/>
    </row>
    <row r="15515" spans="3:17" x14ac:dyDescent="0.2">
      <c r="C15515" s="1"/>
      <c r="D15515" s="1"/>
      <c r="F15515" s="6"/>
      <c r="G15515" s="13"/>
      <c r="M15515" s="14"/>
      <c r="O15515" s="13"/>
      <c r="P15515" s="6"/>
      <c r="Q15515" s="7"/>
    </row>
    <row r="15516" spans="3:17" x14ac:dyDescent="0.2">
      <c r="C15516" s="1"/>
      <c r="D15516" s="1"/>
      <c r="F15516" s="6"/>
      <c r="G15516" s="13"/>
      <c r="M15516" s="14"/>
      <c r="O15516" s="13"/>
      <c r="P15516" s="6"/>
      <c r="Q15516" s="7"/>
    </row>
    <row r="15517" spans="3:17" x14ac:dyDescent="0.2">
      <c r="C15517" s="1"/>
      <c r="D15517" s="1"/>
      <c r="F15517" s="6"/>
      <c r="G15517" s="13"/>
      <c r="M15517" s="14"/>
      <c r="O15517" s="13"/>
      <c r="P15517" s="6"/>
      <c r="Q15517" s="7"/>
    </row>
    <row r="15518" spans="3:17" x14ac:dyDescent="0.2">
      <c r="C15518" s="1"/>
      <c r="D15518" s="1"/>
      <c r="F15518" s="6"/>
      <c r="G15518" s="13"/>
      <c r="M15518" s="14"/>
      <c r="O15518" s="13"/>
      <c r="P15518" s="6"/>
      <c r="Q15518" s="7"/>
    </row>
    <row r="15519" spans="3:17" x14ac:dyDescent="0.2">
      <c r="C15519" s="1"/>
      <c r="D15519" s="1"/>
      <c r="F15519" s="6"/>
      <c r="G15519" s="13"/>
      <c r="M15519" s="14"/>
      <c r="O15519" s="13"/>
      <c r="P15519" s="6"/>
      <c r="Q15519" s="7"/>
    </row>
    <row r="15520" spans="3:17" x14ac:dyDescent="0.2">
      <c r="C15520" s="1"/>
      <c r="D15520" s="1"/>
      <c r="F15520" s="6"/>
      <c r="G15520" s="13"/>
      <c r="M15520" s="14"/>
      <c r="O15520" s="13"/>
      <c r="P15520" s="6"/>
      <c r="Q15520" s="7"/>
    </row>
    <row r="15521" spans="3:17" x14ac:dyDescent="0.2">
      <c r="C15521" s="1"/>
      <c r="D15521" s="1"/>
      <c r="F15521" s="6"/>
      <c r="G15521" s="13"/>
      <c r="M15521" s="14"/>
      <c r="O15521" s="13"/>
      <c r="P15521" s="6"/>
      <c r="Q15521" s="7"/>
    </row>
    <row r="15522" spans="3:17" x14ac:dyDescent="0.2">
      <c r="C15522" s="1"/>
      <c r="D15522" s="1"/>
      <c r="F15522" s="6"/>
      <c r="G15522" s="13"/>
      <c r="M15522" s="14"/>
      <c r="O15522" s="13"/>
      <c r="P15522" s="6"/>
      <c r="Q15522" s="7"/>
    </row>
    <row r="15523" spans="3:17" x14ac:dyDescent="0.2">
      <c r="C15523" s="1"/>
      <c r="D15523" s="1"/>
      <c r="F15523" s="6"/>
      <c r="G15523" s="13"/>
      <c r="M15523" s="14"/>
      <c r="O15523" s="13"/>
      <c r="P15523" s="6"/>
      <c r="Q15523" s="7"/>
    </row>
    <row r="15524" spans="3:17" x14ac:dyDescent="0.2">
      <c r="C15524" s="1"/>
      <c r="D15524" s="1"/>
      <c r="F15524" s="6"/>
      <c r="G15524" s="13"/>
      <c r="M15524" s="14"/>
      <c r="O15524" s="13"/>
      <c r="P15524" s="6"/>
      <c r="Q15524" s="7"/>
    </row>
    <row r="15525" spans="3:17" x14ac:dyDescent="0.2">
      <c r="C15525" s="1"/>
      <c r="D15525" s="1"/>
      <c r="F15525" s="6"/>
      <c r="G15525" s="13"/>
      <c r="M15525" s="14"/>
      <c r="O15525" s="13"/>
      <c r="P15525" s="6"/>
      <c r="Q15525" s="7"/>
    </row>
    <row r="15526" spans="3:17" x14ac:dyDescent="0.2">
      <c r="C15526" s="1"/>
      <c r="D15526" s="1"/>
      <c r="F15526" s="6"/>
      <c r="G15526" s="13"/>
      <c r="M15526" s="14"/>
      <c r="O15526" s="13"/>
      <c r="P15526" s="6"/>
      <c r="Q15526" s="7"/>
    </row>
    <row r="15527" spans="3:17" x14ac:dyDescent="0.2">
      <c r="C15527" s="1"/>
      <c r="D15527" s="1"/>
      <c r="F15527" s="6"/>
      <c r="G15527" s="13"/>
      <c r="M15527" s="14"/>
      <c r="O15527" s="13"/>
      <c r="P15527" s="6"/>
      <c r="Q15527" s="7"/>
    </row>
    <row r="15528" spans="3:17" x14ac:dyDescent="0.2">
      <c r="C15528" s="1"/>
      <c r="D15528" s="1"/>
      <c r="F15528" s="6"/>
      <c r="G15528" s="13"/>
      <c r="M15528" s="14"/>
      <c r="O15528" s="13"/>
      <c r="P15528" s="6"/>
      <c r="Q15528" s="7"/>
    </row>
    <row r="15529" spans="3:17" x14ac:dyDescent="0.2">
      <c r="C15529" s="1"/>
      <c r="D15529" s="1"/>
      <c r="F15529" s="6"/>
      <c r="G15529" s="13"/>
      <c r="M15529" s="14"/>
      <c r="O15529" s="13"/>
      <c r="P15529" s="6"/>
      <c r="Q15529" s="7"/>
    </row>
    <row r="15530" spans="3:17" x14ac:dyDescent="0.2">
      <c r="C15530" s="1"/>
      <c r="D15530" s="1"/>
      <c r="F15530" s="6"/>
      <c r="G15530" s="13"/>
      <c r="M15530" s="14"/>
      <c r="O15530" s="13"/>
      <c r="P15530" s="6"/>
      <c r="Q15530" s="7"/>
    </row>
    <row r="15531" spans="3:17" x14ac:dyDescent="0.2">
      <c r="C15531" s="1"/>
      <c r="D15531" s="1"/>
      <c r="F15531" s="6"/>
      <c r="G15531" s="13"/>
      <c r="M15531" s="14"/>
      <c r="O15531" s="13"/>
      <c r="P15531" s="6"/>
      <c r="Q15531" s="7"/>
    </row>
    <row r="15532" spans="3:17" x14ac:dyDescent="0.2">
      <c r="C15532" s="1"/>
      <c r="D15532" s="1"/>
      <c r="F15532" s="6"/>
      <c r="G15532" s="13"/>
      <c r="M15532" s="14"/>
      <c r="O15532" s="13"/>
      <c r="P15532" s="6"/>
      <c r="Q15532" s="7"/>
    </row>
    <row r="15533" spans="3:17" x14ac:dyDescent="0.2">
      <c r="C15533" s="1"/>
      <c r="D15533" s="1"/>
      <c r="F15533" s="6"/>
      <c r="G15533" s="13"/>
      <c r="M15533" s="14"/>
      <c r="O15533" s="13"/>
      <c r="P15533" s="6"/>
      <c r="Q15533" s="7"/>
    </row>
    <row r="15534" spans="3:17" x14ac:dyDescent="0.2">
      <c r="C15534" s="1"/>
      <c r="D15534" s="1"/>
      <c r="F15534" s="6"/>
      <c r="G15534" s="13"/>
      <c r="M15534" s="14"/>
      <c r="O15534" s="13"/>
      <c r="P15534" s="6"/>
      <c r="Q15534" s="7"/>
    </row>
    <row r="15535" spans="3:17" x14ac:dyDescent="0.2">
      <c r="C15535" s="1"/>
      <c r="D15535" s="1"/>
      <c r="F15535" s="6"/>
      <c r="G15535" s="13"/>
      <c r="M15535" s="14"/>
      <c r="O15535" s="13"/>
      <c r="P15535" s="6"/>
      <c r="Q15535" s="7"/>
    </row>
    <row r="15536" spans="3:17" x14ac:dyDescent="0.2">
      <c r="C15536" s="1"/>
      <c r="D15536" s="1"/>
      <c r="F15536" s="6"/>
      <c r="G15536" s="13"/>
      <c r="M15536" s="14"/>
      <c r="O15536" s="13"/>
      <c r="P15536" s="6"/>
      <c r="Q15536" s="7"/>
    </row>
    <row r="15537" spans="3:17" x14ac:dyDescent="0.2">
      <c r="C15537" s="1"/>
      <c r="D15537" s="1"/>
      <c r="F15537" s="6"/>
      <c r="G15537" s="13"/>
      <c r="M15537" s="14"/>
      <c r="O15537" s="13"/>
      <c r="P15537" s="6"/>
      <c r="Q15537" s="7"/>
    </row>
    <row r="15538" spans="3:17" x14ac:dyDescent="0.2">
      <c r="C15538" s="1"/>
      <c r="D15538" s="1"/>
      <c r="F15538" s="6"/>
      <c r="G15538" s="13"/>
      <c r="M15538" s="14"/>
      <c r="O15538" s="13"/>
      <c r="P15538" s="6"/>
      <c r="Q15538" s="7"/>
    </row>
    <row r="15539" spans="3:17" x14ac:dyDescent="0.2">
      <c r="C15539" s="1"/>
      <c r="D15539" s="1"/>
      <c r="F15539" s="6"/>
      <c r="G15539" s="13"/>
      <c r="M15539" s="14"/>
      <c r="O15539" s="13"/>
      <c r="P15539" s="6"/>
      <c r="Q15539" s="7"/>
    </row>
    <row r="15540" spans="3:17" x14ac:dyDescent="0.2">
      <c r="C15540" s="1"/>
      <c r="D15540" s="1"/>
      <c r="F15540" s="6"/>
      <c r="G15540" s="13"/>
      <c r="M15540" s="14"/>
      <c r="O15540" s="13"/>
      <c r="P15540" s="6"/>
      <c r="Q15540" s="7"/>
    </row>
    <row r="15541" spans="3:17" x14ac:dyDescent="0.2">
      <c r="C15541" s="1"/>
      <c r="D15541" s="1"/>
      <c r="F15541" s="6"/>
      <c r="G15541" s="13"/>
      <c r="M15541" s="14"/>
      <c r="O15541" s="13"/>
      <c r="P15541" s="6"/>
      <c r="Q15541" s="7"/>
    </row>
    <row r="15542" spans="3:17" x14ac:dyDescent="0.2">
      <c r="C15542" s="1"/>
      <c r="D15542" s="1"/>
      <c r="F15542" s="6"/>
      <c r="G15542" s="13"/>
      <c r="M15542" s="14"/>
      <c r="O15542" s="13"/>
      <c r="P15542" s="6"/>
      <c r="Q15542" s="7"/>
    </row>
    <row r="15543" spans="3:17" x14ac:dyDescent="0.2">
      <c r="C15543" s="1"/>
      <c r="D15543" s="1"/>
      <c r="F15543" s="6"/>
      <c r="G15543" s="13"/>
      <c r="M15543" s="14"/>
      <c r="O15543" s="13"/>
      <c r="P15543" s="6"/>
      <c r="Q15543" s="7"/>
    </row>
    <row r="15544" spans="3:17" x14ac:dyDescent="0.2">
      <c r="C15544" s="1"/>
      <c r="D15544" s="1"/>
      <c r="F15544" s="6"/>
      <c r="G15544" s="13"/>
      <c r="M15544" s="14"/>
      <c r="O15544" s="13"/>
      <c r="P15544" s="6"/>
      <c r="Q15544" s="7"/>
    </row>
    <row r="15545" spans="3:17" x14ac:dyDescent="0.2">
      <c r="C15545" s="1"/>
      <c r="D15545" s="1"/>
      <c r="F15545" s="6"/>
      <c r="G15545" s="13"/>
      <c r="M15545" s="14"/>
      <c r="O15545" s="13"/>
      <c r="P15545" s="6"/>
      <c r="Q15545" s="7"/>
    </row>
    <row r="15546" spans="3:17" x14ac:dyDescent="0.2">
      <c r="C15546" s="1"/>
      <c r="D15546" s="1"/>
      <c r="F15546" s="6"/>
      <c r="G15546" s="13"/>
      <c r="M15546" s="14"/>
      <c r="O15546" s="13"/>
      <c r="P15546" s="6"/>
      <c r="Q15546" s="7"/>
    </row>
    <row r="15547" spans="3:17" x14ac:dyDescent="0.2">
      <c r="C15547" s="1"/>
      <c r="D15547" s="1"/>
      <c r="F15547" s="6"/>
      <c r="G15547" s="13"/>
      <c r="M15547" s="14"/>
      <c r="O15547" s="13"/>
      <c r="P15547" s="6"/>
      <c r="Q15547" s="7"/>
    </row>
    <row r="15548" spans="3:17" x14ac:dyDescent="0.2">
      <c r="C15548" s="1"/>
      <c r="D15548" s="1"/>
      <c r="F15548" s="6"/>
      <c r="G15548" s="13"/>
      <c r="M15548" s="14"/>
      <c r="O15548" s="13"/>
      <c r="P15548" s="6"/>
      <c r="Q15548" s="7"/>
    </row>
    <row r="15549" spans="3:17" x14ac:dyDescent="0.2">
      <c r="C15549" s="1"/>
      <c r="D15549" s="1"/>
      <c r="F15549" s="6"/>
      <c r="G15549" s="13"/>
      <c r="M15549" s="14"/>
      <c r="O15549" s="13"/>
      <c r="P15549" s="6"/>
      <c r="Q15549" s="7"/>
    </row>
    <row r="15550" spans="3:17" x14ac:dyDescent="0.2">
      <c r="C15550" s="1"/>
      <c r="D15550" s="1"/>
      <c r="F15550" s="6"/>
      <c r="G15550" s="13"/>
      <c r="M15550" s="14"/>
      <c r="O15550" s="13"/>
      <c r="P15550" s="6"/>
      <c r="Q15550" s="7"/>
    </row>
    <row r="15551" spans="3:17" x14ac:dyDescent="0.2">
      <c r="C15551" s="1"/>
      <c r="D15551" s="1"/>
      <c r="F15551" s="6"/>
      <c r="G15551" s="13"/>
      <c r="M15551" s="14"/>
      <c r="O15551" s="13"/>
      <c r="P15551" s="6"/>
      <c r="Q15551" s="7"/>
    </row>
    <row r="15552" spans="3:17" x14ac:dyDescent="0.2">
      <c r="C15552" s="1"/>
      <c r="D15552" s="1"/>
      <c r="F15552" s="6"/>
      <c r="G15552" s="13"/>
      <c r="M15552" s="14"/>
      <c r="O15552" s="13"/>
      <c r="P15552" s="6"/>
      <c r="Q15552" s="7"/>
    </row>
    <row r="15553" spans="3:17" x14ac:dyDescent="0.2">
      <c r="C15553" s="1"/>
      <c r="D15553" s="1"/>
      <c r="F15553" s="6"/>
      <c r="G15553" s="13"/>
      <c r="M15553" s="14"/>
      <c r="O15553" s="13"/>
      <c r="P15553" s="6"/>
      <c r="Q15553" s="7"/>
    </row>
    <row r="15554" spans="3:17" x14ac:dyDescent="0.2">
      <c r="C15554" s="1"/>
      <c r="D15554" s="1"/>
      <c r="F15554" s="6"/>
      <c r="G15554" s="13"/>
      <c r="M15554" s="14"/>
      <c r="O15554" s="13"/>
      <c r="P15554" s="6"/>
      <c r="Q15554" s="7"/>
    </row>
    <row r="15555" spans="3:17" x14ac:dyDescent="0.2">
      <c r="C15555" s="1"/>
      <c r="D15555" s="1"/>
      <c r="F15555" s="6"/>
      <c r="G15555" s="13"/>
      <c r="M15555" s="14"/>
      <c r="O15555" s="13"/>
      <c r="P15555" s="6"/>
      <c r="Q15555" s="7"/>
    </row>
    <row r="15556" spans="3:17" x14ac:dyDescent="0.2">
      <c r="C15556" s="1"/>
      <c r="D15556" s="1"/>
      <c r="F15556" s="6"/>
      <c r="G15556" s="13"/>
      <c r="M15556" s="14"/>
      <c r="O15556" s="13"/>
      <c r="P15556" s="6"/>
      <c r="Q15556" s="7"/>
    </row>
    <row r="15557" spans="3:17" x14ac:dyDescent="0.2">
      <c r="C15557" s="1"/>
      <c r="D15557" s="1"/>
      <c r="F15557" s="6"/>
      <c r="G15557" s="13"/>
      <c r="M15557" s="14"/>
      <c r="O15557" s="13"/>
      <c r="P15557" s="6"/>
      <c r="Q15557" s="7"/>
    </row>
    <row r="15558" spans="3:17" x14ac:dyDescent="0.2">
      <c r="C15558" s="1"/>
      <c r="D15558" s="1"/>
      <c r="F15558" s="6"/>
      <c r="G15558" s="13"/>
      <c r="M15558" s="14"/>
      <c r="O15558" s="13"/>
      <c r="P15558" s="6"/>
      <c r="Q15558" s="7"/>
    </row>
    <row r="15559" spans="3:17" x14ac:dyDescent="0.2">
      <c r="C15559" s="1"/>
      <c r="D15559" s="1"/>
      <c r="F15559" s="6"/>
      <c r="G15559" s="13"/>
      <c r="M15559" s="14"/>
      <c r="O15559" s="13"/>
      <c r="P15559" s="6"/>
      <c r="Q15559" s="7"/>
    </row>
    <row r="15560" spans="3:17" x14ac:dyDescent="0.2">
      <c r="C15560" s="1"/>
      <c r="D15560" s="1"/>
      <c r="F15560" s="6"/>
      <c r="G15560" s="13"/>
      <c r="M15560" s="14"/>
      <c r="O15560" s="13"/>
      <c r="P15560" s="6"/>
      <c r="Q15560" s="7"/>
    </row>
    <row r="15561" spans="3:17" x14ac:dyDescent="0.2">
      <c r="C15561" s="1"/>
      <c r="D15561" s="1"/>
      <c r="F15561" s="6"/>
      <c r="G15561" s="13"/>
      <c r="M15561" s="14"/>
      <c r="O15561" s="13"/>
      <c r="P15561" s="6"/>
      <c r="Q15561" s="7"/>
    </row>
    <row r="15562" spans="3:17" x14ac:dyDescent="0.2">
      <c r="C15562" s="1"/>
      <c r="D15562" s="1"/>
      <c r="F15562" s="6"/>
      <c r="G15562" s="13"/>
      <c r="M15562" s="14"/>
      <c r="O15562" s="13"/>
      <c r="P15562" s="6"/>
      <c r="Q15562" s="7"/>
    </row>
    <row r="15563" spans="3:17" x14ac:dyDescent="0.2">
      <c r="C15563" s="1"/>
      <c r="D15563" s="1"/>
      <c r="F15563" s="6"/>
      <c r="G15563" s="13"/>
      <c r="M15563" s="14"/>
      <c r="O15563" s="13"/>
      <c r="P15563" s="6"/>
      <c r="Q15563" s="7"/>
    </row>
    <row r="15564" spans="3:17" x14ac:dyDescent="0.2">
      <c r="C15564" s="1"/>
      <c r="D15564" s="1"/>
      <c r="F15564" s="6"/>
      <c r="G15564" s="13"/>
      <c r="M15564" s="14"/>
      <c r="O15564" s="13"/>
      <c r="P15564" s="6"/>
      <c r="Q15564" s="7"/>
    </row>
    <row r="15565" spans="3:17" x14ac:dyDescent="0.2">
      <c r="C15565" s="1"/>
      <c r="D15565" s="1"/>
      <c r="F15565" s="6"/>
      <c r="G15565" s="13"/>
      <c r="M15565" s="14"/>
      <c r="O15565" s="13"/>
      <c r="P15565" s="6"/>
      <c r="Q15565" s="7"/>
    </row>
    <row r="15566" spans="3:17" x14ac:dyDescent="0.2">
      <c r="C15566" s="1"/>
      <c r="D15566" s="1"/>
      <c r="F15566" s="6"/>
      <c r="G15566" s="13"/>
      <c r="M15566" s="14"/>
      <c r="O15566" s="13"/>
      <c r="P15566" s="6"/>
      <c r="Q15566" s="7"/>
    </row>
    <row r="15567" spans="3:17" x14ac:dyDescent="0.2">
      <c r="C15567" s="1"/>
      <c r="D15567" s="1"/>
      <c r="F15567" s="6"/>
      <c r="G15567" s="13"/>
      <c r="M15567" s="14"/>
      <c r="O15567" s="13"/>
      <c r="P15567" s="6"/>
      <c r="Q15567" s="7"/>
    </row>
    <row r="15568" spans="3:17" x14ac:dyDescent="0.2">
      <c r="C15568" s="1"/>
      <c r="D15568" s="1"/>
      <c r="F15568" s="6"/>
      <c r="G15568" s="13"/>
      <c r="M15568" s="14"/>
      <c r="O15568" s="13"/>
      <c r="P15568" s="6"/>
      <c r="Q15568" s="7"/>
    </row>
    <row r="15569" spans="3:17" x14ac:dyDescent="0.2">
      <c r="C15569" s="1"/>
      <c r="D15569" s="1"/>
      <c r="F15569" s="6"/>
      <c r="G15569" s="13"/>
      <c r="M15569" s="14"/>
      <c r="O15569" s="13"/>
      <c r="P15569" s="6"/>
      <c r="Q15569" s="7"/>
    </row>
    <row r="15570" spans="3:17" x14ac:dyDescent="0.2">
      <c r="C15570" s="1"/>
      <c r="D15570" s="1"/>
      <c r="F15570" s="6"/>
      <c r="G15570" s="13"/>
      <c r="M15570" s="14"/>
      <c r="O15570" s="13"/>
      <c r="P15570" s="6"/>
      <c r="Q15570" s="7"/>
    </row>
    <row r="15571" spans="3:17" x14ac:dyDescent="0.2">
      <c r="C15571" s="1"/>
      <c r="D15571" s="1"/>
      <c r="F15571" s="6"/>
      <c r="G15571" s="13"/>
      <c r="M15571" s="14"/>
      <c r="O15571" s="13"/>
      <c r="P15571" s="6"/>
      <c r="Q15571" s="7"/>
    </row>
    <row r="15572" spans="3:17" x14ac:dyDescent="0.2">
      <c r="C15572" s="1"/>
      <c r="D15572" s="1"/>
      <c r="F15572" s="6"/>
      <c r="G15572" s="13"/>
      <c r="M15572" s="14"/>
      <c r="O15572" s="13"/>
      <c r="P15572" s="6"/>
      <c r="Q15572" s="7"/>
    </row>
    <row r="15573" spans="3:17" x14ac:dyDescent="0.2">
      <c r="C15573" s="1"/>
      <c r="D15573" s="1"/>
      <c r="F15573" s="6"/>
      <c r="G15573" s="13"/>
      <c r="M15573" s="14"/>
      <c r="O15573" s="13"/>
      <c r="P15573" s="6"/>
      <c r="Q15573" s="7"/>
    </row>
    <row r="15574" spans="3:17" x14ac:dyDescent="0.2">
      <c r="C15574" s="1"/>
      <c r="D15574" s="1"/>
      <c r="F15574" s="6"/>
      <c r="G15574" s="13"/>
      <c r="M15574" s="14"/>
      <c r="O15574" s="13"/>
      <c r="P15574" s="6"/>
      <c r="Q15574" s="7"/>
    </row>
    <row r="15575" spans="3:17" x14ac:dyDescent="0.2">
      <c r="C15575" s="1"/>
      <c r="D15575" s="1"/>
      <c r="F15575" s="6"/>
      <c r="G15575" s="13"/>
      <c r="M15575" s="14"/>
      <c r="O15575" s="13"/>
      <c r="P15575" s="6"/>
      <c r="Q15575" s="7"/>
    </row>
    <row r="15576" spans="3:17" x14ac:dyDescent="0.2">
      <c r="C15576" s="1"/>
      <c r="D15576" s="1"/>
      <c r="F15576" s="6"/>
      <c r="G15576" s="13"/>
      <c r="M15576" s="14"/>
      <c r="O15576" s="13"/>
      <c r="P15576" s="6"/>
      <c r="Q15576" s="7"/>
    </row>
    <row r="15577" spans="3:17" x14ac:dyDescent="0.2">
      <c r="C15577" s="1"/>
      <c r="D15577" s="1"/>
      <c r="F15577" s="6"/>
      <c r="G15577" s="13"/>
      <c r="M15577" s="14"/>
      <c r="O15577" s="13"/>
      <c r="P15577" s="6"/>
      <c r="Q15577" s="7"/>
    </row>
    <row r="15578" spans="3:17" x14ac:dyDescent="0.2">
      <c r="C15578" s="1"/>
      <c r="D15578" s="1"/>
      <c r="F15578" s="6"/>
      <c r="G15578" s="13"/>
      <c r="M15578" s="14"/>
      <c r="O15578" s="13"/>
      <c r="P15578" s="6"/>
      <c r="Q15578" s="7"/>
    </row>
    <row r="15579" spans="3:17" x14ac:dyDescent="0.2">
      <c r="C15579" s="1"/>
      <c r="D15579" s="1"/>
      <c r="F15579" s="6"/>
      <c r="G15579" s="13"/>
      <c r="M15579" s="14"/>
      <c r="O15579" s="13"/>
      <c r="P15579" s="6"/>
      <c r="Q15579" s="7"/>
    </row>
    <row r="15580" spans="3:17" x14ac:dyDescent="0.2">
      <c r="C15580" s="1"/>
      <c r="D15580" s="1"/>
      <c r="F15580" s="6"/>
      <c r="G15580" s="13"/>
      <c r="M15580" s="14"/>
      <c r="O15580" s="13"/>
      <c r="P15580" s="6"/>
      <c r="Q15580" s="7"/>
    </row>
    <row r="15581" spans="3:17" x14ac:dyDescent="0.2">
      <c r="C15581" s="1"/>
      <c r="D15581" s="1"/>
      <c r="F15581" s="6"/>
      <c r="G15581" s="13"/>
      <c r="M15581" s="14"/>
      <c r="O15581" s="13"/>
      <c r="P15581" s="6"/>
      <c r="Q15581" s="7"/>
    </row>
    <row r="15582" spans="3:17" x14ac:dyDescent="0.2">
      <c r="C15582" s="1"/>
      <c r="D15582" s="1"/>
      <c r="F15582" s="6"/>
      <c r="G15582" s="13"/>
      <c r="M15582" s="14"/>
      <c r="O15582" s="13"/>
      <c r="P15582" s="6"/>
      <c r="Q15582" s="7"/>
    </row>
    <row r="15583" spans="3:17" x14ac:dyDescent="0.2">
      <c r="C15583" s="1"/>
      <c r="D15583" s="1"/>
      <c r="F15583" s="6"/>
      <c r="G15583" s="13"/>
      <c r="M15583" s="14"/>
      <c r="O15583" s="13"/>
      <c r="P15583" s="6"/>
      <c r="Q15583" s="7"/>
    </row>
    <row r="15584" spans="3:17" x14ac:dyDescent="0.2">
      <c r="C15584" s="1"/>
      <c r="D15584" s="1"/>
      <c r="F15584" s="6"/>
      <c r="G15584" s="13"/>
      <c r="M15584" s="14"/>
      <c r="O15584" s="13"/>
      <c r="P15584" s="6"/>
      <c r="Q15584" s="7"/>
    </row>
    <row r="15585" spans="3:17" x14ac:dyDescent="0.2">
      <c r="C15585" s="1"/>
      <c r="D15585" s="1"/>
      <c r="F15585" s="6"/>
      <c r="G15585" s="13"/>
      <c r="M15585" s="14"/>
      <c r="O15585" s="13"/>
      <c r="P15585" s="6"/>
      <c r="Q15585" s="7"/>
    </row>
    <row r="15586" spans="3:17" x14ac:dyDescent="0.2">
      <c r="C15586" s="1"/>
      <c r="D15586" s="1"/>
      <c r="F15586" s="6"/>
      <c r="G15586" s="13"/>
      <c r="M15586" s="14"/>
      <c r="O15586" s="13"/>
      <c r="P15586" s="6"/>
      <c r="Q15586" s="7"/>
    </row>
    <row r="15587" spans="3:17" x14ac:dyDescent="0.2">
      <c r="C15587" s="1"/>
      <c r="D15587" s="1"/>
      <c r="F15587" s="6"/>
      <c r="G15587" s="13"/>
      <c r="M15587" s="14"/>
      <c r="O15587" s="13"/>
      <c r="P15587" s="6"/>
      <c r="Q15587" s="7"/>
    </row>
    <row r="15588" spans="3:17" x14ac:dyDescent="0.2">
      <c r="C15588" s="1"/>
      <c r="D15588" s="1"/>
      <c r="F15588" s="6"/>
      <c r="G15588" s="13"/>
      <c r="M15588" s="14"/>
      <c r="O15588" s="13"/>
      <c r="P15588" s="6"/>
      <c r="Q15588" s="7"/>
    </row>
    <row r="15589" spans="3:17" x14ac:dyDescent="0.2">
      <c r="C15589" s="1"/>
      <c r="D15589" s="1"/>
      <c r="F15589" s="6"/>
      <c r="G15589" s="13"/>
      <c r="M15589" s="14"/>
      <c r="O15589" s="13"/>
      <c r="P15589" s="6"/>
      <c r="Q15589" s="7"/>
    </row>
    <row r="15590" spans="3:17" x14ac:dyDescent="0.2">
      <c r="C15590" s="1"/>
      <c r="D15590" s="1"/>
      <c r="F15590" s="6"/>
      <c r="G15590" s="13"/>
      <c r="M15590" s="14"/>
      <c r="O15590" s="13"/>
      <c r="P15590" s="6"/>
      <c r="Q15590" s="7"/>
    </row>
    <row r="15591" spans="3:17" x14ac:dyDescent="0.2">
      <c r="C15591" s="1"/>
      <c r="D15591" s="1"/>
      <c r="F15591" s="6"/>
      <c r="G15591" s="13"/>
      <c r="M15591" s="14"/>
      <c r="O15591" s="13"/>
      <c r="P15591" s="6"/>
      <c r="Q15591" s="7"/>
    </row>
    <row r="15592" spans="3:17" x14ac:dyDescent="0.2">
      <c r="C15592" s="1"/>
      <c r="D15592" s="1"/>
      <c r="F15592" s="6"/>
      <c r="G15592" s="13"/>
      <c r="M15592" s="14"/>
      <c r="O15592" s="13"/>
      <c r="P15592" s="6"/>
      <c r="Q15592" s="7"/>
    </row>
    <row r="15593" spans="3:17" x14ac:dyDescent="0.2">
      <c r="C15593" s="1"/>
      <c r="D15593" s="1"/>
      <c r="F15593" s="6"/>
      <c r="G15593" s="13"/>
      <c r="M15593" s="14"/>
      <c r="O15593" s="13"/>
      <c r="P15593" s="6"/>
      <c r="Q15593" s="7"/>
    </row>
    <row r="15594" spans="3:17" x14ac:dyDescent="0.2">
      <c r="C15594" s="1"/>
      <c r="D15594" s="1"/>
      <c r="F15594" s="6"/>
      <c r="G15594" s="13"/>
      <c r="M15594" s="14"/>
      <c r="O15594" s="13"/>
      <c r="P15594" s="6"/>
      <c r="Q15594" s="7"/>
    </row>
    <row r="15595" spans="3:17" x14ac:dyDescent="0.2">
      <c r="C15595" s="1"/>
      <c r="D15595" s="1"/>
      <c r="F15595" s="6"/>
      <c r="G15595" s="13"/>
      <c r="M15595" s="14"/>
      <c r="O15595" s="13"/>
      <c r="P15595" s="6"/>
      <c r="Q15595" s="7"/>
    </row>
    <row r="15596" spans="3:17" x14ac:dyDescent="0.2">
      <c r="C15596" s="1"/>
      <c r="D15596" s="1"/>
      <c r="F15596" s="6"/>
      <c r="G15596" s="13"/>
      <c r="M15596" s="14"/>
      <c r="O15596" s="13"/>
      <c r="P15596" s="6"/>
      <c r="Q15596" s="7"/>
    </row>
    <row r="15597" spans="3:17" x14ac:dyDescent="0.2">
      <c r="C15597" s="1"/>
      <c r="D15597" s="1"/>
      <c r="F15597" s="6"/>
      <c r="G15597" s="13"/>
      <c r="M15597" s="14"/>
      <c r="O15597" s="13"/>
      <c r="P15597" s="6"/>
      <c r="Q15597" s="7"/>
    </row>
    <row r="15598" spans="3:17" x14ac:dyDescent="0.2">
      <c r="C15598" s="1"/>
      <c r="D15598" s="1"/>
      <c r="F15598" s="6"/>
      <c r="G15598" s="13"/>
      <c r="M15598" s="14"/>
      <c r="O15598" s="13"/>
      <c r="P15598" s="6"/>
      <c r="Q15598" s="7"/>
    </row>
    <row r="15599" spans="3:17" x14ac:dyDescent="0.2">
      <c r="C15599" s="1"/>
      <c r="D15599" s="1"/>
      <c r="F15599" s="6"/>
      <c r="G15599" s="13"/>
      <c r="M15599" s="14"/>
      <c r="O15599" s="13"/>
      <c r="P15599" s="6"/>
      <c r="Q15599" s="7"/>
    </row>
    <row r="15600" spans="3:17" x14ac:dyDescent="0.2">
      <c r="C15600" s="1"/>
      <c r="D15600" s="1"/>
      <c r="F15600" s="6"/>
      <c r="G15600" s="13"/>
      <c r="M15600" s="14"/>
      <c r="O15600" s="13"/>
      <c r="P15600" s="6"/>
      <c r="Q15600" s="7"/>
    </row>
    <row r="15601" spans="3:17" x14ac:dyDescent="0.2">
      <c r="C15601" s="1"/>
      <c r="D15601" s="1"/>
      <c r="F15601" s="6"/>
      <c r="G15601" s="13"/>
      <c r="M15601" s="14"/>
      <c r="O15601" s="13"/>
      <c r="P15601" s="6"/>
      <c r="Q15601" s="7"/>
    </row>
    <row r="15602" spans="3:17" x14ac:dyDescent="0.2">
      <c r="C15602" s="1"/>
      <c r="D15602" s="1"/>
      <c r="F15602" s="6"/>
      <c r="G15602" s="13"/>
      <c r="M15602" s="14"/>
      <c r="O15602" s="13"/>
      <c r="P15602" s="6"/>
      <c r="Q15602" s="7"/>
    </row>
    <row r="15603" spans="3:17" x14ac:dyDescent="0.2">
      <c r="C15603" s="1"/>
      <c r="D15603" s="1"/>
      <c r="F15603" s="6"/>
      <c r="G15603" s="13"/>
      <c r="M15603" s="14"/>
      <c r="O15603" s="13"/>
      <c r="P15603" s="6"/>
      <c r="Q15603" s="7"/>
    </row>
    <row r="15604" spans="3:17" x14ac:dyDescent="0.2">
      <c r="C15604" s="1"/>
      <c r="D15604" s="1"/>
      <c r="F15604" s="6"/>
      <c r="G15604" s="13"/>
      <c r="M15604" s="14"/>
      <c r="O15604" s="13"/>
      <c r="P15604" s="6"/>
      <c r="Q15604" s="7"/>
    </row>
    <row r="15605" spans="3:17" x14ac:dyDescent="0.2">
      <c r="C15605" s="1"/>
      <c r="D15605" s="1"/>
      <c r="F15605" s="6"/>
      <c r="G15605" s="13"/>
      <c r="M15605" s="14"/>
      <c r="O15605" s="13"/>
      <c r="P15605" s="6"/>
      <c r="Q15605" s="7"/>
    </row>
    <row r="15606" spans="3:17" x14ac:dyDescent="0.2">
      <c r="C15606" s="1"/>
      <c r="D15606" s="1"/>
      <c r="F15606" s="6"/>
      <c r="G15606" s="13"/>
      <c r="M15606" s="14"/>
      <c r="O15606" s="13"/>
      <c r="P15606" s="6"/>
      <c r="Q15606" s="7"/>
    </row>
    <row r="15607" spans="3:17" x14ac:dyDescent="0.2">
      <c r="C15607" s="1"/>
      <c r="D15607" s="1"/>
      <c r="F15607" s="6"/>
      <c r="G15607" s="13"/>
      <c r="M15607" s="14"/>
      <c r="O15607" s="13"/>
      <c r="P15607" s="6"/>
      <c r="Q15607" s="7"/>
    </row>
    <row r="15608" spans="3:17" x14ac:dyDescent="0.2">
      <c r="C15608" s="1"/>
      <c r="D15608" s="1"/>
      <c r="F15608" s="6"/>
      <c r="G15608" s="13"/>
      <c r="M15608" s="14"/>
      <c r="O15608" s="13"/>
      <c r="P15608" s="6"/>
      <c r="Q15608" s="7"/>
    </row>
    <row r="15609" spans="3:17" x14ac:dyDescent="0.2">
      <c r="C15609" s="1"/>
      <c r="D15609" s="1"/>
      <c r="F15609" s="6"/>
      <c r="G15609" s="13"/>
      <c r="M15609" s="14"/>
      <c r="O15609" s="13"/>
      <c r="P15609" s="6"/>
      <c r="Q15609" s="7"/>
    </row>
    <row r="15610" spans="3:17" x14ac:dyDescent="0.2">
      <c r="C15610" s="1"/>
      <c r="D15610" s="1"/>
      <c r="F15610" s="6"/>
      <c r="G15610" s="13"/>
      <c r="M15610" s="14"/>
      <c r="O15610" s="13"/>
      <c r="P15610" s="6"/>
      <c r="Q15610" s="7"/>
    </row>
    <row r="15611" spans="3:17" x14ac:dyDescent="0.2">
      <c r="C15611" s="1"/>
      <c r="D15611" s="1"/>
      <c r="F15611" s="6"/>
      <c r="G15611" s="13"/>
      <c r="M15611" s="14"/>
      <c r="O15611" s="13"/>
      <c r="P15611" s="6"/>
      <c r="Q15611" s="7"/>
    </row>
    <row r="15612" spans="3:17" x14ac:dyDescent="0.2">
      <c r="C15612" s="1"/>
      <c r="D15612" s="1"/>
      <c r="F15612" s="6"/>
      <c r="G15612" s="13"/>
      <c r="M15612" s="14"/>
      <c r="O15612" s="13"/>
      <c r="P15612" s="6"/>
      <c r="Q15612" s="7"/>
    </row>
    <row r="15613" spans="3:17" x14ac:dyDescent="0.2">
      <c r="C15613" s="1"/>
      <c r="D15613" s="1"/>
      <c r="F15613" s="6"/>
      <c r="G15613" s="13"/>
      <c r="M15613" s="14"/>
      <c r="O15613" s="13"/>
      <c r="P15613" s="6"/>
      <c r="Q15613" s="7"/>
    </row>
    <row r="15614" spans="3:17" x14ac:dyDescent="0.2">
      <c r="C15614" s="1"/>
      <c r="D15614" s="1"/>
      <c r="F15614" s="6"/>
      <c r="G15614" s="13"/>
      <c r="M15614" s="14"/>
      <c r="O15614" s="13"/>
      <c r="P15614" s="6"/>
      <c r="Q15614" s="7"/>
    </row>
    <row r="15615" spans="3:17" x14ac:dyDescent="0.2">
      <c r="C15615" s="1"/>
      <c r="D15615" s="1"/>
      <c r="F15615" s="6"/>
      <c r="G15615" s="13"/>
      <c r="M15615" s="14"/>
      <c r="O15615" s="13"/>
      <c r="P15615" s="6"/>
      <c r="Q15615" s="7"/>
    </row>
    <row r="15616" spans="3:17" x14ac:dyDescent="0.2">
      <c r="C15616" s="1"/>
      <c r="D15616" s="1"/>
      <c r="F15616" s="6"/>
      <c r="G15616" s="13"/>
      <c r="M15616" s="14"/>
      <c r="O15616" s="13"/>
      <c r="P15616" s="6"/>
      <c r="Q15616" s="7"/>
    </row>
    <row r="15617" spans="3:17" x14ac:dyDescent="0.2">
      <c r="C15617" s="1"/>
      <c r="D15617" s="1"/>
      <c r="F15617" s="6"/>
      <c r="G15617" s="13"/>
      <c r="M15617" s="14"/>
      <c r="O15617" s="13"/>
      <c r="P15617" s="6"/>
      <c r="Q15617" s="7"/>
    </row>
    <row r="15618" spans="3:17" x14ac:dyDescent="0.2">
      <c r="C15618" s="1"/>
      <c r="D15618" s="1"/>
      <c r="F15618" s="6"/>
      <c r="G15618" s="13"/>
      <c r="M15618" s="14"/>
      <c r="O15618" s="13"/>
      <c r="P15618" s="6"/>
      <c r="Q15618" s="7"/>
    </row>
    <row r="15619" spans="3:17" x14ac:dyDescent="0.2">
      <c r="C15619" s="1"/>
      <c r="D15619" s="1"/>
      <c r="F15619" s="6"/>
      <c r="G15619" s="13"/>
      <c r="M15619" s="14"/>
      <c r="O15619" s="13"/>
      <c r="P15619" s="6"/>
      <c r="Q15619" s="7"/>
    </row>
    <row r="15620" spans="3:17" x14ac:dyDescent="0.2">
      <c r="C15620" s="1"/>
      <c r="D15620" s="1"/>
      <c r="F15620" s="6"/>
      <c r="G15620" s="13"/>
      <c r="M15620" s="14"/>
      <c r="O15620" s="13"/>
      <c r="P15620" s="6"/>
      <c r="Q15620" s="7"/>
    </row>
    <row r="15621" spans="3:17" x14ac:dyDescent="0.2">
      <c r="C15621" s="1"/>
      <c r="D15621" s="1"/>
      <c r="F15621" s="6"/>
      <c r="G15621" s="13"/>
      <c r="M15621" s="14"/>
      <c r="O15621" s="13"/>
      <c r="P15621" s="6"/>
      <c r="Q15621" s="7"/>
    </row>
    <row r="15622" spans="3:17" x14ac:dyDescent="0.2">
      <c r="C15622" s="1"/>
      <c r="D15622" s="1"/>
      <c r="F15622" s="6"/>
      <c r="G15622" s="13"/>
      <c r="M15622" s="14"/>
      <c r="O15622" s="13"/>
      <c r="P15622" s="6"/>
      <c r="Q15622" s="7"/>
    </row>
    <row r="15623" spans="3:17" x14ac:dyDescent="0.2">
      <c r="C15623" s="1"/>
      <c r="D15623" s="1"/>
      <c r="F15623" s="6"/>
      <c r="G15623" s="13"/>
      <c r="M15623" s="14"/>
      <c r="O15623" s="13"/>
      <c r="P15623" s="6"/>
      <c r="Q15623" s="7"/>
    </row>
    <row r="15624" spans="3:17" x14ac:dyDescent="0.2">
      <c r="C15624" s="1"/>
      <c r="D15624" s="1"/>
      <c r="F15624" s="6"/>
      <c r="G15624" s="13"/>
      <c r="M15624" s="14"/>
      <c r="O15624" s="13"/>
      <c r="P15624" s="6"/>
      <c r="Q15624" s="7"/>
    </row>
    <row r="15625" spans="3:17" x14ac:dyDescent="0.2">
      <c r="C15625" s="1"/>
      <c r="D15625" s="1"/>
      <c r="F15625" s="6"/>
      <c r="G15625" s="13"/>
      <c r="M15625" s="14"/>
      <c r="O15625" s="13"/>
      <c r="P15625" s="6"/>
      <c r="Q15625" s="7"/>
    </row>
    <row r="15626" spans="3:17" x14ac:dyDescent="0.2">
      <c r="C15626" s="1"/>
      <c r="D15626" s="1"/>
      <c r="F15626" s="6"/>
      <c r="G15626" s="13"/>
      <c r="M15626" s="14"/>
      <c r="O15626" s="13"/>
      <c r="P15626" s="6"/>
      <c r="Q15626" s="7"/>
    </row>
    <row r="15627" spans="3:17" x14ac:dyDescent="0.2">
      <c r="C15627" s="1"/>
      <c r="D15627" s="1"/>
      <c r="F15627" s="6"/>
      <c r="G15627" s="13"/>
      <c r="M15627" s="14"/>
      <c r="O15627" s="13"/>
      <c r="P15627" s="6"/>
      <c r="Q15627" s="7"/>
    </row>
    <row r="15628" spans="3:17" x14ac:dyDescent="0.2">
      <c r="C15628" s="1"/>
      <c r="D15628" s="1"/>
      <c r="F15628" s="6"/>
      <c r="G15628" s="13"/>
      <c r="M15628" s="14"/>
      <c r="O15628" s="13"/>
      <c r="P15628" s="6"/>
      <c r="Q15628" s="7"/>
    </row>
    <row r="15629" spans="3:17" x14ac:dyDescent="0.2">
      <c r="C15629" s="1"/>
      <c r="D15629" s="1"/>
      <c r="F15629" s="6"/>
      <c r="G15629" s="13"/>
      <c r="M15629" s="14"/>
      <c r="O15629" s="13"/>
      <c r="P15629" s="6"/>
      <c r="Q15629" s="7"/>
    </row>
    <row r="15630" spans="3:17" x14ac:dyDescent="0.2">
      <c r="C15630" s="1"/>
      <c r="D15630" s="1"/>
      <c r="F15630" s="6"/>
      <c r="G15630" s="13"/>
      <c r="M15630" s="14"/>
      <c r="O15630" s="13"/>
      <c r="P15630" s="6"/>
      <c r="Q15630" s="7"/>
    </row>
    <row r="15631" spans="3:17" x14ac:dyDescent="0.2">
      <c r="C15631" s="1"/>
      <c r="D15631" s="1"/>
      <c r="F15631" s="6"/>
      <c r="G15631" s="13"/>
      <c r="M15631" s="14"/>
      <c r="O15631" s="13"/>
      <c r="P15631" s="6"/>
      <c r="Q15631" s="7"/>
    </row>
    <row r="15632" spans="3:17" x14ac:dyDescent="0.2">
      <c r="C15632" s="1"/>
      <c r="D15632" s="1"/>
      <c r="F15632" s="6"/>
      <c r="G15632" s="13"/>
      <c r="M15632" s="14"/>
      <c r="O15632" s="13"/>
      <c r="P15632" s="6"/>
      <c r="Q15632" s="7"/>
    </row>
    <row r="15633" spans="3:17" x14ac:dyDescent="0.2">
      <c r="C15633" s="1"/>
      <c r="D15633" s="1"/>
      <c r="F15633" s="6"/>
      <c r="G15633" s="13"/>
      <c r="M15633" s="14"/>
      <c r="O15633" s="13"/>
      <c r="P15633" s="6"/>
      <c r="Q15633" s="7"/>
    </row>
    <row r="15634" spans="3:17" x14ac:dyDescent="0.2">
      <c r="C15634" s="1"/>
      <c r="D15634" s="1"/>
      <c r="F15634" s="6"/>
      <c r="G15634" s="13"/>
      <c r="M15634" s="14"/>
      <c r="O15634" s="13"/>
      <c r="P15634" s="6"/>
      <c r="Q15634" s="7"/>
    </row>
    <row r="15635" spans="3:17" x14ac:dyDescent="0.2">
      <c r="C15635" s="1"/>
      <c r="D15635" s="1"/>
      <c r="F15635" s="6"/>
      <c r="G15635" s="13"/>
      <c r="M15635" s="14"/>
      <c r="O15635" s="13"/>
      <c r="P15635" s="6"/>
      <c r="Q15635" s="7"/>
    </row>
    <row r="15636" spans="3:17" x14ac:dyDescent="0.2">
      <c r="C15636" s="1"/>
      <c r="D15636" s="1"/>
      <c r="F15636" s="6"/>
      <c r="G15636" s="13"/>
      <c r="M15636" s="14"/>
      <c r="O15636" s="13"/>
      <c r="P15636" s="6"/>
      <c r="Q15636" s="7"/>
    </row>
    <row r="15637" spans="3:17" x14ac:dyDescent="0.2">
      <c r="C15637" s="1"/>
      <c r="D15637" s="1"/>
      <c r="F15637" s="6"/>
      <c r="G15637" s="13"/>
      <c r="M15637" s="14"/>
      <c r="O15637" s="13"/>
      <c r="P15637" s="6"/>
      <c r="Q15637" s="7"/>
    </row>
    <row r="15638" spans="3:17" x14ac:dyDescent="0.2">
      <c r="C15638" s="1"/>
      <c r="D15638" s="1"/>
      <c r="F15638" s="6"/>
      <c r="G15638" s="13"/>
      <c r="M15638" s="14"/>
      <c r="O15638" s="13"/>
      <c r="P15638" s="6"/>
      <c r="Q15638" s="7"/>
    </row>
    <row r="15639" spans="3:17" x14ac:dyDescent="0.2">
      <c r="C15639" s="1"/>
      <c r="D15639" s="1"/>
      <c r="F15639" s="6"/>
      <c r="G15639" s="13"/>
      <c r="M15639" s="14"/>
      <c r="O15639" s="13"/>
      <c r="P15639" s="6"/>
      <c r="Q15639" s="7"/>
    </row>
    <row r="15640" spans="3:17" x14ac:dyDescent="0.2">
      <c r="C15640" s="1"/>
      <c r="D15640" s="1"/>
      <c r="F15640" s="6"/>
      <c r="G15640" s="13"/>
      <c r="M15640" s="14"/>
      <c r="O15640" s="13"/>
      <c r="P15640" s="6"/>
      <c r="Q15640" s="7"/>
    </row>
    <row r="15641" spans="3:17" x14ac:dyDescent="0.2">
      <c r="C15641" s="1"/>
      <c r="D15641" s="1"/>
      <c r="F15641" s="6"/>
      <c r="G15641" s="13"/>
      <c r="M15641" s="14"/>
      <c r="O15641" s="13"/>
      <c r="P15641" s="6"/>
      <c r="Q15641" s="7"/>
    </row>
    <row r="15642" spans="3:17" x14ac:dyDescent="0.2">
      <c r="C15642" s="1"/>
      <c r="D15642" s="1"/>
      <c r="F15642" s="6"/>
      <c r="G15642" s="13"/>
      <c r="M15642" s="14"/>
      <c r="O15642" s="13"/>
      <c r="P15642" s="6"/>
      <c r="Q15642" s="7"/>
    </row>
    <row r="15643" spans="3:17" x14ac:dyDescent="0.2">
      <c r="C15643" s="1"/>
      <c r="D15643" s="1"/>
      <c r="F15643" s="6"/>
      <c r="G15643" s="13"/>
      <c r="M15643" s="14"/>
      <c r="O15643" s="13"/>
      <c r="P15643" s="6"/>
      <c r="Q15643" s="7"/>
    </row>
    <row r="15644" spans="3:17" x14ac:dyDescent="0.2">
      <c r="C15644" s="1"/>
      <c r="D15644" s="1"/>
      <c r="F15644" s="6"/>
      <c r="G15644" s="13"/>
      <c r="M15644" s="14"/>
      <c r="O15644" s="13"/>
      <c r="P15644" s="6"/>
      <c r="Q15644" s="7"/>
    </row>
    <row r="15645" spans="3:17" x14ac:dyDescent="0.2">
      <c r="C15645" s="1"/>
      <c r="D15645" s="1"/>
      <c r="F15645" s="6"/>
      <c r="G15645" s="13"/>
      <c r="M15645" s="14"/>
      <c r="O15645" s="13"/>
      <c r="P15645" s="6"/>
      <c r="Q15645" s="7"/>
    </row>
    <row r="15646" spans="3:17" x14ac:dyDescent="0.2">
      <c r="C15646" s="1"/>
      <c r="D15646" s="1"/>
      <c r="F15646" s="6"/>
      <c r="G15646" s="13"/>
      <c r="M15646" s="14"/>
      <c r="O15646" s="13"/>
      <c r="P15646" s="6"/>
      <c r="Q15646" s="7"/>
    </row>
    <row r="15647" spans="3:17" x14ac:dyDescent="0.2">
      <c r="C15647" s="1"/>
      <c r="D15647" s="1"/>
      <c r="F15647" s="6"/>
      <c r="G15647" s="13"/>
      <c r="M15647" s="14"/>
      <c r="O15647" s="13"/>
      <c r="P15647" s="6"/>
      <c r="Q15647" s="7"/>
    </row>
    <row r="15648" spans="3:17" x14ac:dyDescent="0.2">
      <c r="C15648" s="1"/>
      <c r="D15648" s="1"/>
      <c r="F15648" s="6"/>
      <c r="G15648" s="13"/>
      <c r="M15648" s="14"/>
      <c r="O15648" s="13"/>
      <c r="P15648" s="6"/>
      <c r="Q15648" s="7"/>
    </row>
    <row r="15649" spans="3:17" x14ac:dyDescent="0.2">
      <c r="C15649" s="1"/>
      <c r="D15649" s="1"/>
      <c r="F15649" s="6"/>
      <c r="G15649" s="13"/>
      <c r="M15649" s="14"/>
      <c r="O15649" s="13"/>
      <c r="P15649" s="6"/>
      <c r="Q15649" s="7"/>
    </row>
    <row r="15650" spans="3:17" x14ac:dyDescent="0.2">
      <c r="C15650" s="1"/>
      <c r="D15650" s="1"/>
      <c r="F15650" s="6"/>
      <c r="G15650" s="13"/>
      <c r="M15650" s="14"/>
      <c r="O15650" s="13"/>
      <c r="P15650" s="6"/>
      <c r="Q15650" s="7"/>
    </row>
    <row r="15651" spans="3:17" x14ac:dyDescent="0.2">
      <c r="C15651" s="1"/>
      <c r="D15651" s="1"/>
      <c r="F15651" s="6"/>
      <c r="G15651" s="13"/>
      <c r="M15651" s="14"/>
      <c r="O15651" s="13"/>
      <c r="P15651" s="6"/>
      <c r="Q15651" s="7"/>
    </row>
    <row r="15652" spans="3:17" x14ac:dyDescent="0.2">
      <c r="C15652" s="1"/>
      <c r="D15652" s="1"/>
      <c r="F15652" s="6"/>
      <c r="G15652" s="13"/>
      <c r="M15652" s="14"/>
      <c r="O15652" s="13"/>
      <c r="P15652" s="6"/>
      <c r="Q15652" s="7"/>
    </row>
    <row r="15653" spans="3:17" x14ac:dyDescent="0.2">
      <c r="C15653" s="1"/>
      <c r="D15653" s="1"/>
      <c r="F15653" s="6"/>
      <c r="G15653" s="13"/>
      <c r="M15653" s="14"/>
      <c r="O15653" s="13"/>
      <c r="P15653" s="6"/>
      <c r="Q15653" s="7"/>
    </row>
    <row r="15654" spans="3:17" x14ac:dyDescent="0.2">
      <c r="C15654" s="1"/>
      <c r="D15654" s="1"/>
      <c r="F15654" s="6"/>
      <c r="G15654" s="13"/>
      <c r="M15654" s="14"/>
      <c r="O15654" s="13"/>
      <c r="P15654" s="6"/>
      <c r="Q15654" s="7"/>
    </row>
    <row r="15655" spans="3:17" x14ac:dyDescent="0.2">
      <c r="C15655" s="1"/>
      <c r="D15655" s="1"/>
      <c r="F15655" s="6"/>
      <c r="G15655" s="13"/>
      <c r="M15655" s="14"/>
      <c r="O15655" s="13"/>
      <c r="P15655" s="6"/>
      <c r="Q15655" s="7"/>
    </row>
    <row r="15656" spans="3:17" x14ac:dyDescent="0.2">
      <c r="C15656" s="1"/>
      <c r="D15656" s="1"/>
      <c r="F15656" s="6"/>
      <c r="G15656" s="13"/>
      <c r="M15656" s="14"/>
      <c r="O15656" s="13"/>
      <c r="P15656" s="6"/>
      <c r="Q15656" s="7"/>
    </row>
    <row r="15657" spans="3:17" x14ac:dyDescent="0.2">
      <c r="C15657" s="1"/>
      <c r="D15657" s="1"/>
      <c r="F15657" s="6"/>
      <c r="G15657" s="13"/>
      <c r="M15657" s="14"/>
      <c r="O15657" s="13"/>
      <c r="P15657" s="6"/>
      <c r="Q15657" s="7"/>
    </row>
    <row r="15658" spans="3:17" x14ac:dyDescent="0.2">
      <c r="C15658" s="1"/>
      <c r="D15658" s="1"/>
      <c r="F15658" s="6"/>
      <c r="G15658" s="13"/>
      <c r="M15658" s="14"/>
      <c r="O15658" s="13"/>
      <c r="P15658" s="6"/>
      <c r="Q15658" s="7"/>
    </row>
    <row r="15659" spans="3:17" x14ac:dyDescent="0.2">
      <c r="C15659" s="1"/>
      <c r="D15659" s="1"/>
      <c r="F15659" s="6"/>
      <c r="G15659" s="13"/>
      <c r="M15659" s="14"/>
      <c r="O15659" s="13"/>
      <c r="P15659" s="6"/>
      <c r="Q15659" s="7"/>
    </row>
    <row r="15660" spans="3:17" x14ac:dyDescent="0.2">
      <c r="C15660" s="1"/>
      <c r="D15660" s="1"/>
      <c r="F15660" s="6"/>
      <c r="G15660" s="13"/>
      <c r="M15660" s="14"/>
      <c r="O15660" s="13"/>
      <c r="P15660" s="6"/>
      <c r="Q15660" s="7"/>
    </row>
    <row r="15661" spans="3:17" x14ac:dyDescent="0.2">
      <c r="C15661" s="1"/>
      <c r="D15661" s="1"/>
      <c r="F15661" s="6"/>
      <c r="G15661" s="13"/>
      <c r="M15661" s="14"/>
      <c r="O15661" s="13"/>
      <c r="P15661" s="6"/>
      <c r="Q15661" s="7"/>
    </row>
    <row r="15662" spans="3:17" x14ac:dyDescent="0.2">
      <c r="C15662" s="1"/>
      <c r="D15662" s="1"/>
      <c r="F15662" s="6"/>
      <c r="G15662" s="13"/>
      <c r="M15662" s="14"/>
      <c r="O15662" s="13"/>
      <c r="P15662" s="6"/>
      <c r="Q15662" s="7"/>
    </row>
    <row r="15663" spans="3:17" x14ac:dyDescent="0.2">
      <c r="C15663" s="1"/>
      <c r="D15663" s="1"/>
      <c r="F15663" s="6"/>
      <c r="G15663" s="13"/>
      <c r="M15663" s="14"/>
      <c r="O15663" s="13"/>
      <c r="P15663" s="6"/>
      <c r="Q15663" s="7"/>
    </row>
    <row r="15664" spans="3:17" x14ac:dyDescent="0.2">
      <c r="C15664" s="1"/>
      <c r="D15664" s="1"/>
      <c r="F15664" s="6"/>
      <c r="G15664" s="13"/>
      <c r="M15664" s="14"/>
      <c r="O15664" s="13"/>
      <c r="P15664" s="6"/>
      <c r="Q15664" s="7"/>
    </row>
    <row r="15665" spans="3:17" x14ac:dyDescent="0.2">
      <c r="C15665" s="1"/>
      <c r="D15665" s="1"/>
      <c r="F15665" s="6"/>
      <c r="G15665" s="13"/>
      <c r="M15665" s="14"/>
      <c r="O15665" s="13"/>
      <c r="P15665" s="6"/>
      <c r="Q15665" s="7"/>
    </row>
    <row r="15666" spans="3:17" x14ac:dyDescent="0.2">
      <c r="C15666" s="1"/>
      <c r="D15666" s="1"/>
      <c r="F15666" s="6"/>
      <c r="G15666" s="13"/>
      <c r="M15666" s="14"/>
      <c r="O15666" s="13"/>
      <c r="P15666" s="6"/>
      <c r="Q15666" s="7"/>
    </row>
    <row r="15667" spans="3:17" x14ac:dyDescent="0.2">
      <c r="C15667" s="1"/>
      <c r="D15667" s="1"/>
      <c r="F15667" s="6"/>
      <c r="G15667" s="13"/>
      <c r="M15667" s="14"/>
      <c r="O15667" s="13"/>
      <c r="P15667" s="6"/>
      <c r="Q15667" s="7"/>
    </row>
    <row r="15668" spans="3:17" x14ac:dyDescent="0.2">
      <c r="C15668" s="1"/>
      <c r="D15668" s="1"/>
      <c r="F15668" s="6"/>
      <c r="G15668" s="13"/>
      <c r="M15668" s="14"/>
      <c r="O15668" s="13"/>
      <c r="P15668" s="6"/>
      <c r="Q15668" s="7"/>
    </row>
    <row r="15669" spans="3:17" x14ac:dyDescent="0.2">
      <c r="C15669" s="1"/>
      <c r="D15669" s="1"/>
      <c r="F15669" s="6"/>
      <c r="G15669" s="13"/>
      <c r="M15669" s="14"/>
      <c r="O15669" s="13"/>
      <c r="P15669" s="6"/>
      <c r="Q15669" s="7"/>
    </row>
    <row r="15670" spans="3:17" x14ac:dyDescent="0.2">
      <c r="C15670" s="1"/>
      <c r="D15670" s="1"/>
      <c r="F15670" s="6"/>
      <c r="G15670" s="13"/>
      <c r="M15670" s="14"/>
      <c r="O15670" s="13"/>
      <c r="P15670" s="6"/>
      <c r="Q15670" s="7"/>
    </row>
    <row r="15671" spans="3:17" x14ac:dyDescent="0.2">
      <c r="C15671" s="1"/>
      <c r="D15671" s="1"/>
      <c r="F15671" s="6"/>
      <c r="G15671" s="13"/>
      <c r="M15671" s="14"/>
      <c r="O15671" s="13"/>
      <c r="P15671" s="6"/>
      <c r="Q15671" s="7"/>
    </row>
    <row r="15672" spans="3:17" x14ac:dyDescent="0.2">
      <c r="C15672" s="1"/>
      <c r="D15672" s="1"/>
      <c r="F15672" s="6"/>
      <c r="G15672" s="13"/>
      <c r="M15672" s="14"/>
      <c r="O15672" s="13"/>
      <c r="P15672" s="6"/>
      <c r="Q15672" s="7"/>
    </row>
    <row r="15673" spans="3:17" x14ac:dyDescent="0.2">
      <c r="C15673" s="1"/>
      <c r="D15673" s="1"/>
      <c r="F15673" s="6"/>
      <c r="G15673" s="13"/>
      <c r="M15673" s="14"/>
      <c r="O15673" s="13"/>
      <c r="P15673" s="6"/>
      <c r="Q15673" s="7"/>
    </row>
    <row r="15674" spans="3:17" x14ac:dyDescent="0.2">
      <c r="C15674" s="1"/>
      <c r="D15674" s="1"/>
      <c r="F15674" s="6"/>
      <c r="G15674" s="13"/>
      <c r="M15674" s="14"/>
      <c r="O15674" s="13"/>
      <c r="P15674" s="6"/>
      <c r="Q15674" s="7"/>
    </row>
    <row r="15675" spans="3:17" x14ac:dyDescent="0.2">
      <c r="C15675" s="1"/>
      <c r="D15675" s="1"/>
      <c r="F15675" s="6"/>
      <c r="G15675" s="13"/>
      <c r="M15675" s="14"/>
      <c r="O15675" s="13"/>
      <c r="P15675" s="6"/>
      <c r="Q15675" s="7"/>
    </row>
    <row r="15676" spans="3:17" x14ac:dyDescent="0.2">
      <c r="C15676" s="1"/>
      <c r="D15676" s="1"/>
      <c r="F15676" s="6"/>
      <c r="G15676" s="13"/>
      <c r="M15676" s="14"/>
      <c r="O15676" s="13"/>
      <c r="P15676" s="6"/>
      <c r="Q15676" s="7"/>
    </row>
    <row r="15677" spans="3:17" x14ac:dyDescent="0.2">
      <c r="C15677" s="1"/>
      <c r="D15677" s="1"/>
      <c r="F15677" s="6"/>
      <c r="G15677" s="13"/>
      <c r="M15677" s="14"/>
      <c r="O15677" s="13"/>
      <c r="P15677" s="6"/>
      <c r="Q15677" s="7"/>
    </row>
    <row r="15678" spans="3:17" x14ac:dyDescent="0.2">
      <c r="C15678" s="1"/>
      <c r="D15678" s="1"/>
      <c r="F15678" s="6"/>
      <c r="G15678" s="13"/>
      <c r="M15678" s="14"/>
      <c r="O15678" s="13"/>
      <c r="P15678" s="6"/>
      <c r="Q15678" s="7"/>
    </row>
    <row r="15679" spans="3:17" x14ac:dyDescent="0.2">
      <c r="C15679" s="1"/>
      <c r="D15679" s="1"/>
      <c r="F15679" s="6"/>
      <c r="G15679" s="13"/>
      <c r="M15679" s="14"/>
      <c r="O15679" s="13"/>
      <c r="P15679" s="6"/>
      <c r="Q15679" s="7"/>
    </row>
    <row r="15680" spans="3:17" x14ac:dyDescent="0.2">
      <c r="C15680" s="1"/>
      <c r="D15680" s="1"/>
      <c r="F15680" s="6"/>
      <c r="G15680" s="13"/>
      <c r="M15680" s="14"/>
      <c r="O15680" s="13"/>
      <c r="P15680" s="6"/>
      <c r="Q15680" s="7"/>
    </row>
    <row r="15681" spans="3:17" x14ac:dyDescent="0.2">
      <c r="C15681" s="1"/>
      <c r="D15681" s="1"/>
      <c r="F15681" s="6"/>
      <c r="G15681" s="13"/>
      <c r="M15681" s="14"/>
      <c r="O15681" s="13"/>
      <c r="P15681" s="6"/>
      <c r="Q15681" s="7"/>
    </row>
    <row r="15682" spans="3:17" x14ac:dyDescent="0.2">
      <c r="C15682" s="1"/>
      <c r="D15682" s="1"/>
      <c r="F15682" s="6"/>
      <c r="G15682" s="13"/>
      <c r="M15682" s="14"/>
      <c r="O15682" s="13"/>
      <c r="P15682" s="6"/>
      <c r="Q15682" s="7"/>
    </row>
    <row r="15683" spans="3:17" x14ac:dyDescent="0.2">
      <c r="C15683" s="1"/>
      <c r="D15683" s="1"/>
      <c r="F15683" s="6"/>
      <c r="G15683" s="13"/>
      <c r="M15683" s="14"/>
      <c r="O15683" s="13"/>
      <c r="P15683" s="6"/>
      <c r="Q15683" s="7"/>
    </row>
    <row r="15684" spans="3:17" x14ac:dyDescent="0.2">
      <c r="C15684" s="1"/>
      <c r="D15684" s="1"/>
      <c r="F15684" s="6"/>
      <c r="G15684" s="13"/>
      <c r="M15684" s="14"/>
      <c r="O15684" s="13"/>
      <c r="P15684" s="6"/>
      <c r="Q15684" s="7"/>
    </row>
    <row r="15685" spans="3:17" x14ac:dyDescent="0.2">
      <c r="C15685" s="1"/>
      <c r="D15685" s="1"/>
      <c r="F15685" s="6"/>
      <c r="G15685" s="13"/>
      <c r="M15685" s="14"/>
      <c r="O15685" s="13"/>
      <c r="P15685" s="6"/>
      <c r="Q15685" s="7"/>
    </row>
    <row r="15686" spans="3:17" x14ac:dyDescent="0.2">
      <c r="C15686" s="1"/>
      <c r="D15686" s="1"/>
      <c r="F15686" s="6"/>
      <c r="G15686" s="13"/>
      <c r="M15686" s="14"/>
      <c r="O15686" s="13"/>
      <c r="P15686" s="6"/>
      <c r="Q15686" s="7"/>
    </row>
    <row r="15687" spans="3:17" x14ac:dyDescent="0.2">
      <c r="C15687" s="1"/>
      <c r="D15687" s="1"/>
      <c r="F15687" s="6"/>
      <c r="G15687" s="13"/>
      <c r="M15687" s="14"/>
      <c r="O15687" s="13"/>
      <c r="P15687" s="6"/>
      <c r="Q15687" s="7"/>
    </row>
    <row r="15688" spans="3:17" x14ac:dyDescent="0.2">
      <c r="C15688" s="1"/>
      <c r="D15688" s="1"/>
      <c r="F15688" s="6"/>
      <c r="G15688" s="13"/>
      <c r="M15688" s="14"/>
      <c r="O15688" s="13"/>
      <c r="P15688" s="6"/>
      <c r="Q15688" s="7"/>
    </row>
    <row r="15689" spans="3:17" x14ac:dyDescent="0.2">
      <c r="C15689" s="1"/>
      <c r="D15689" s="1"/>
      <c r="F15689" s="6"/>
      <c r="G15689" s="13"/>
      <c r="M15689" s="14"/>
      <c r="O15689" s="13"/>
      <c r="P15689" s="6"/>
      <c r="Q15689" s="7"/>
    </row>
    <row r="15690" spans="3:17" x14ac:dyDescent="0.2">
      <c r="C15690" s="1"/>
      <c r="D15690" s="1"/>
      <c r="F15690" s="6"/>
      <c r="G15690" s="13"/>
      <c r="M15690" s="14"/>
      <c r="O15690" s="13"/>
      <c r="P15690" s="6"/>
      <c r="Q15690" s="7"/>
    </row>
    <row r="15691" spans="3:17" x14ac:dyDescent="0.2">
      <c r="C15691" s="1"/>
      <c r="D15691" s="1"/>
      <c r="F15691" s="6"/>
      <c r="G15691" s="13"/>
      <c r="M15691" s="14"/>
      <c r="O15691" s="13"/>
      <c r="P15691" s="6"/>
      <c r="Q15691" s="7"/>
    </row>
    <row r="15692" spans="3:17" x14ac:dyDescent="0.2">
      <c r="C15692" s="1"/>
      <c r="D15692" s="1"/>
      <c r="F15692" s="6"/>
      <c r="G15692" s="13"/>
      <c r="M15692" s="14"/>
      <c r="O15692" s="13"/>
      <c r="P15692" s="6"/>
      <c r="Q15692" s="7"/>
    </row>
    <row r="15693" spans="3:17" x14ac:dyDescent="0.2">
      <c r="C15693" s="1"/>
      <c r="D15693" s="1"/>
      <c r="F15693" s="6"/>
      <c r="G15693" s="13"/>
      <c r="M15693" s="14"/>
      <c r="O15693" s="13"/>
      <c r="P15693" s="6"/>
      <c r="Q15693" s="7"/>
    </row>
    <row r="15694" spans="3:17" x14ac:dyDescent="0.2">
      <c r="C15694" s="1"/>
      <c r="D15694" s="1"/>
      <c r="F15694" s="6"/>
      <c r="G15694" s="13"/>
      <c r="M15694" s="14"/>
      <c r="O15694" s="13"/>
      <c r="P15694" s="6"/>
      <c r="Q15694" s="7"/>
    </row>
    <row r="15695" spans="3:17" x14ac:dyDescent="0.2">
      <c r="C15695" s="1"/>
      <c r="D15695" s="1"/>
      <c r="F15695" s="6"/>
      <c r="G15695" s="13"/>
      <c r="M15695" s="14"/>
      <c r="O15695" s="13"/>
      <c r="P15695" s="6"/>
      <c r="Q15695" s="7"/>
    </row>
    <row r="15696" spans="3:17" x14ac:dyDescent="0.2">
      <c r="C15696" s="1"/>
      <c r="D15696" s="1"/>
      <c r="F15696" s="6"/>
      <c r="G15696" s="13"/>
      <c r="M15696" s="14"/>
      <c r="O15696" s="13"/>
      <c r="P15696" s="6"/>
      <c r="Q15696" s="7"/>
    </row>
    <row r="15697" spans="3:17" x14ac:dyDescent="0.2">
      <c r="C15697" s="1"/>
      <c r="D15697" s="1"/>
      <c r="F15697" s="6"/>
      <c r="G15697" s="13"/>
      <c r="M15697" s="14"/>
      <c r="O15697" s="13"/>
      <c r="P15697" s="6"/>
      <c r="Q15697" s="7"/>
    </row>
    <row r="15698" spans="3:17" x14ac:dyDescent="0.2">
      <c r="C15698" s="1"/>
      <c r="D15698" s="1"/>
      <c r="F15698" s="6"/>
      <c r="G15698" s="13"/>
      <c r="M15698" s="14"/>
      <c r="O15698" s="13"/>
      <c r="P15698" s="6"/>
      <c r="Q15698" s="7"/>
    </row>
    <row r="15699" spans="3:17" x14ac:dyDescent="0.2">
      <c r="C15699" s="1"/>
      <c r="D15699" s="1"/>
      <c r="F15699" s="6"/>
      <c r="G15699" s="13"/>
      <c r="M15699" s="14"/>
      <c r="O15699" s="13"/>
      <c r="P15699" s="6"/>
      <c r="Q15699" s="7"/>
    </row>
    <row r="15700" spans="3:17" x14ac:dyDescent="0.2">
      <c r="C15700" s="1"/>
      <c r="D15700" s="1"/>
      <c r="F15700" s="6"/>
      <c r="G15700" s="13"/>
      <c r="M15700" s="14"/>
      <c r="O15700" s="13"/>
      <c r="P15700" s="6"/>
      <c r="Q15700" s="7"/>
    </row>
    <row r="15701" spans="3:17" x14ac:dyDescent="0.2">
      <c r="C15701" s="1"/>
      <c r="D15701" s="1"/>
      <c r="F15701" s="6"/>
      <c r="G15701" s="13"/>
      <c r="M15701" s="14"/>
      <c r="O15701" s="13"/>
      <c r="P15701" s="6"/>
      <c r="Q15701" s="7"/>
    </row>
    <row r="15702" spans="3:17" x14ac:dyDescent="0.2">
      <c r="C15702" s="1"/>
      <c r="D15702" s="1"/>
      <c r="F15702" s="6"/>
      <c r="G15702" s="13"/>
      <c r="M15702" s="14"/>
      <c r="O15702" s="13"/>
      <c r="P15702" s="6"/>
      <c r="Q15702" s="7"/>
    </row>
    <row r="15703" spans="3:17" x14ac:dyDescent="0.2">
      <c r="C15703" s="1"/>
      <c r="D15703" s="1"/>
      <c r="F15703" s="6"/>
      <c r="G15703" s="13"/>
      <c r="M15703" s="14"/>
      <c r="O15703" s="13"/>
      <c r="P15703" s="6"/>
      <c r="Q15703" s="7"/>
    </row>
    <row r="15704" spans="3:17" x14ac:dyDescent="0.2">
      <c r="C15704" s="1"/>
      <c r="D15704" s="1"/>
      <c r="F15704" s="6"/>
      <c r="G15704" s="13"/>
      <c r="M15704" s="14"/>
      <c r="O15704" s="13"/>
      <c r="P15704" s="6"/>
      <c r="Q15704" s="7"/>
    </row>
    <row r="15705" spans="3:17" x14ac:dyDescent="0.2">
      <c r="C15705" s="1"/>
      <c r="D15705" s="1"/>
      <c r="F15705" s="6"/>
      <c r="G15705" s="13"/>
      <c r="M15705" s="14"/>
      <c r="O15705" s="13"/>
      <c r="P15705" s="6"/>
      <c r="Q15705" s="7"/>
    </row>
    <row r="15706" spans="3:17" x14ac:dyDescent="0.2">
      <c r="C15706" s="1"/>
      <c r="D15706" s="1"/>
      <c r="F15706" s="6"/>
      <c r="G15706" s="13"/>
      <c r="M15706" s="14"/>
      <c r="O15706" s="13"/>
      <c r="P15706" s="6"/>
      <c r="Q15706" s="7"/>
    </row>
    <row r="15707" spans="3:17" x14ac:dyDescent="0.2">
      <c r="C15707" s="1"/>
      <c r="D15707" s="1"/>
      <c r="F15707" s="6"/>
      <c r="G15707" s="13"/>
      <c r="M15707" s="14"/>
      <c r="O15707" s="13"/>
      <c r="P15707" s="6"/>
      <c r="Q15707" s="7"/>
    </row>
    <row r="15708" spans="3:17" x14ac:dyDescent="0.2">
      <c r="C15708" s="1"/>
      <c r="D15708" s="1"/>
      <c r="F15708" s="6"/>
      <c r="G15708" s="13"/>
      <c r="M15708" s="14"/>
      <c r="O15708" s="13"/>
      <c r="P15708" s="6"/>
      <c r="Q15708" s="7"/>
    </row>
    <row r="15709" spans="3:17" x14ac:dyDescent="0.2">
      <c r="C15709" s="1"/>
      <c r="D15709" s="1"/>
      <c r="F15709" s="6"/>
      <c r="G15709" s="13"/>
      <c r="M15709" s="14"/>
      <c r="O15709" s="13"/>
      <c r="P15709" s="6"/>
      <c r="Q15709" s="7"/>
    </row>
    <row r="15710" spans="3:17" x14ac:dyDescent="0.2">
      <c r="C15710" s="1"/>
      <c r="D15710" s="1"/>
      <c r="F15710" s="6"/>
      <c r="G15710" s="13"/>
      <c r="M15710" s="14"/>
      <c r="O15710" s="13"/>
      <c r="P15710" s="6"/>
      <c r="Q15710" s="7"/>
    </row>
    <row r="15711" spans="3:17" x14ac:dyDescent="0.2">
      <c r="C15711" s="1"/>
      <c r="D15711" s="1"/>
      <c r="F15711" s="6"/>
      <c r="G15711" s="13"/>
      <c r="M15711" s="14"/>
      <c r="O15711" s="13"/>
      <c r="P15711" s="6"/>
      <c r="Q15711" s="7"/>
    </row>
    <row r="15712" spans="3:17" x14ac:dyDescent="0.2">
      <c r="C15712" s="1"/>
      <c r="D15712" s="1"/>
      <c r="F15712" s="6"/>
      <c r="G15712" s="13"/>
      <c r="M15712" s="14"/>
      <c r="O15712" s="13"/>
      <c r="P15712" s="6"/>
      <c r="Q15712" s="7"/>
    </row>
    <row r="15713" spans="3:17" x14ac:dyDescent="0.2">
      <c r="C15713" s="1"/>
      <c r="D15713" s="1"/>
      <c r="F15713" s="6"/>
      <c r="G15713" s="13"/>
      <c r="M15713" s="14"/>
      <c r="O15713" s="13"/>
      <c r="P15713" s="6"/>
      <c r="Q15713" s="7"/>
    </row>
    <row r="15714" spans="3:17" x14ac:dyDescent="0.2">
      <c r="C15714" s="1"/>
      <c r="D15714" s="1"/>
      <c r="F15714" s="6"/>
      <c r="G15714" s="13"/>
      <c r="M15714" s="14"/>
      <c r="O15714" s="13"/>
      <c r="P15714" s="6"/>
      <c r="Q15714" s="7"/>
    </row>
    <row r="15715" spans="3:17" x14ac:dyDescent="0.2">
      <c r="C15715" s="1"/>
      <c r="D15715" s="1"/>
      <c r="F15715" s="6"/>
      <c r="G15715" s="13"/>
      <c r="M15715" s="14"/>
      <c r="O15715" s="13"/>
      <c r="P15715" s="6"/>
      <c r="Q15715" s="7"/>
    </row>
    <row r="15716" spans="3:17" x14ac:dyDescent="0.2">
      <c r="C15716" s="1"/>
      <c r="D15716" s="1"/>
      <c r="F15716" s="6"/>
      <c r="G15716" s="13"/>
      <c r="M15716" s="14"/>
      <c r="O15716" s="13"/>
      <c r="P15716" s="6"/>
      <c r="Q15716" s="7"/>
    </row>
    <row r="15717" spans="3:17" x14ac:dyDescent="0.2">
      <c r="C15717" s="1"/>
      <c r="D15717" s="1"/>
      <c r="F15717" s="6"/>
      <c r="G15717" s="13"/>
      <c r="M15717" s="14"/>
      <c r="O15717" s="13"/>
      <c r="P15717" s="6"/>
      <c r="Q15717" s="7"/>
    </row>
    <row r="15718" spans="3:17" x14ac:dyDescent="0.2">
      <c r="C15718" s="1"/>
      <c r="D15718" s="1"/>
      <c r="F15718" s="6"/>
      <c r="G15718" s="13"/>
      <c r="M15718" s="14"/>
      <c r="O15718" s="13"/>
      <c r="P15718" s="6"/>
      <c r="Q15718" s="7"/>
    </row>
    <row r="15719" spans="3:17" x14ac:dyDescent="0.2">
      <c r="C15719" s="1"/>
      <c r="D15719" s="1"/>
      <c r="F15719" s="6"/>
      <c r="G15719" s="13"/>
      <c r="M15719" s="14"/>
      <c r="O15719" s="13"/>
      <c r="P15719" s="6"/>
      <c r="Q15719" s="7"/>
    </row>
    <row r="15720" spans="3:17" x14ac:dyDescent="0.2">
      <c r="C15720" s="1"/>
      <c r="D15720" s="1"/>
      <c r="F15720" s="6"/>
      <c r="G15720" s="13"/>
      <c r="M15720" s="14"/>
      <c r="O15720" s="13"/>
      <c r="P15720" s="6"/>
      <c r="Q15720" s="7"/>
    </row>
    <row r="15721" spans="3:17" x14ac:dyDescent="0.2">
      <c r="C15721" s="1"/>
      <c r="D15721" s="1"/>
      <c r="F15721" s="6"/>
      <c r="G15721" s="13"/>
      <c r="M15721" s="14"/>
      <c r="O15721" s="13"/>
      <c r="P15721" s="6"/>
      <c r="Q15721" s="7"/>
    </row>
    <row r="15722" spans="3:17" x14ac:dyDescent="0.2">
      <c r="C15722" s="1"/>
      <c r="D15722" s="1"/>
      <c r="F15722" s="6"/>
      <c r="G15722" s="13"/>
      <c r="M15722" s="14"/>
      <c r="O15722" s="13"/>
      <c r="P15722" s="6"/>
      <c r="Q15722" s="7"/>
    </row>
    <row r="15723" spans="3:17" x14ac:dyDescent="0.2">
      <c r="C15723" s="1"/>
      <c r="D15723" s="1"/>
      <c r="F15723" s="6"/>
      <c r="G15723" s="13"/>
      <c r="M15723" s="14"/>
      <c r="O15723" s="13"/>
      <c r="P15723" s="6"/>
      <c r="Q15723" s="7"/>
    </row>
    <row r="15724" spans="3:17" x14ac:dyDescent="0.2">
      <c r="C15724" s="1"/>
      <c r="D15724" s="1"/>
      <c r="F15724" s="6"/>
      <c r="G15724" s="13"/>
      <c r="M15724" s="14"/>
      <c r="O15724" s="13"/>
      <c r="P15724" s="6"/>
      <c r="Q15724" s="7"/>
    </row>
    <row r="15725" spans="3:17" x14ac:dyDescent="0.2">
      <c r="C15725" s="1"/>
      <c r="D15725" s="1"/>
      <c r="F15725" s="6"/>
      <c r="G15725" s="13"/>
      <c r="M15725" s="14"/>
      <c r="O15725" s="13"/>
      <c r="P15725" s="6"/>
      <c r="Q15725" s="7"/>
    </row>
    <row r="15726" spans="3:17" x14ac:dyDescent="0.2">
      <c r="C15726" s="1"/>
      <c r="D15726" s="1"/>
      <c r="F15726" s="6"/>
      <c r="G15726" s="13"/>
      <c r="M15726" s="14"/>
      <c r="O15726" s="13"/>
      <c r="P15726" s="6"/>
      <c r="Q15726" s="7"/>
    </row>
    <row r="15727" spans="3:17" x14ac:dyDescent="0.2">
      <c r="C15727" s="1"/>
      <c r="D15727" s="1"/>
      <c r="F15727" s="6"/>
      <c r="G15727" s="13"/>
      <c r="M15727" s="14"/>
      <c r="O15727" s="13"/>
      <c r="P15727" s="6"/>
      <c r="Q15727" s="7"/>
    </row>
    <row r="15728" spans="3:17" x14ac:dyDescent="0.2">
      <c r="C15728" s="1"/>
      <c r="D15728" s="1"/>
      <c r="F15728" s="6"/>
      <c r="G15728" s="13"/>
      <c r="M15728" s="14"/>
      <c r="O15728" s="13"/>
      <c r="P15728" s="6"/>
      <c r="Q15728" s="7"/>
    </row>
    <row r="15729" spans="3:17" x14ac:dyDescent="0.2">
      <c r="C15729" s="1"/>
      <c r="D15729" s="1"/>
      <c r="F15729" s="6"/>
      <c r="G15729" s="13"/>
      <c r="M15729" s="14"/>
      <c r="O15729" s="13"/>
      <c r="P15729" s="6"/>
      <c r="Q15729" s="7"/>
    </row>
    <row r="15730" spans="3:17" x14ac:dyDescent="0.2">
      <c r="C15730" s="1"/>
      <c r="D15730" s="1"/>
      <c r="F15730" s="6"/>
      <c r="G15730" s="13"/>
      <c r="M15730" s="14"/>
      <c r="O15730" s="13"/>
      <c r="P15730" s="6"/>
      <c r="Q15730" s="7"/>
    </row>
    <row r="15731" spans="3:17" x14ac:dyDescent="0.2">
      <c r="C15731" s="1"/>
      <c r="D15731" s="1"/>
      <c r="F15731" s="6"/>
      <c r="G15731" s="13"/>
      <c r="M15731" s="14"/>
      <c r="O15731" s="13"/>
      <c r="P15731" s="6"/>
      <c r="Q15731" s="7"/>
    </row>
    <row r="15732" spans="3:17" x14ac:dyDescent="0.2">
      <c r="C15732" s="1"/>
      <c r="D15732" s="1"/>
      <c r="F15732" s="6"/>
      <c r="G15732" s="13"/>
      <c r="M15732" s="14"/>
      <c r="O15732" s="13"/>
      <c r="P15732" s="6"/>
      <c r="Q15732" s="7"/>
    </row>
    <row r="15733" spans="3:17" x14ac:dyDescent="0.2">
      <c r="C15733" s="1"/>
      <c r="D15733" s="1"/>
      <c r="F15733" s="6"/>
      <c r="G15733" s="13"/>
      <c r="M15733" s="14"/>
      <c r="O15733" s="13"/>
      <c r="P15733" s="6"/>
      <c r="Q15733" s="7"/>
    </row>
    <row r="15734" spans="3:17" x14ac:dyDescent="0.2">
      <c r="C15734" s="1"/>
      <c r="D15734" s="1"/>
      <c r="F15734" s="6"/>
      <c r="G15734" s="13"/>
      <c r="M15734" s="14"/>
      <c r="O15734" s="13"/>
      <c r="P15734" s="6"/>
      <c r="Q15734" s="7"/>
    </row>
    <row r="15735" spans="3:17" x14ac:dyDescent="0.2">
      <c r="C15735" s="1"/>
      <c r="D15735" s="1"/>
      <c r="F15735" s="6"/>
      <c r="G15735" s="13"/>
      <c r="M15735" s="14"/>
      <c r="O15735" s="13"/>
      <c r="P15735" s="6"/>
      <c r="Q15735" s="7"/>
    </row>
    <row r="15736" spans="3:17" x14ac:dyDescent="0.2">
      <c r="C15736" s="1"/>
      <c r="D15736" s="1"/>
      <c r="F15736" s="6"/>
      <c r="G15736" s="13"/>
      <c r="M15736" s="14"/>
      <c r="O15736" s="13"/>
      <c r="P15736" s="6"/>
      <c r="Q15736" s="7"/>
    </row>
    <row r="15737" spans="3:17" x14ac:dyDescent="0.2">
      <c r="C15737" s="1"/>
      <c r="D15737" s="1"/>
      <c r="F15737" s="6"/>
      <c r="G15737" s="13"/>
      <c r="M15737" s="14"/>
      <c r="O15737" s="13"/>
      <c r="P15737" s="6"/>
      <c r="Q15737" s="7"/>
    </row>
    <row r="15738" spans="3:17" x14ac:dyDescent="0.2">
      <c r="C15738" s="1"/>
      <c r="D15738" s="1"/>
      <c r="F15738" s="6"/>
      <c r="G15738" s="13"/>
      <c r="M15738" s="14"/>
      <c r="O15738" s="13"/>
      <c r="P15738" s="6"/>
      <c r="Q15738" s="7"/>
    </row>
    <row r="15739" spans="3:17" x14ac:dyDescent="0.2">
      <c r="C15739" s="1"/>
      <c r="D15739" s="1"/>
      <c r="F15739" s="6"/>
      <c r="G15739" s="13"/>
      <c r="M15739" s="14"/>
      <c r="O15739" s="13"/>
      <c r="P15739" s="6"/>
      <c r="Q15739" s="7"/>
    </row>
    <row r="15740" spans="3:17" x14ac:dyDescent="0.2">
      <c r="C15740" s="1"/>
      <c r="D15740" s="1"/>
      <c r="F15740" s="6"/>
      <c r="G15740" s="13"/>
      <c r="M15740" s="14"/>
      <c r="O15740" s="13"/>
      <c r="P15740" s="6"/>
      <c r="Q15740" s="7"/>
    </row>
    <row r="15741" spans="3:17" x14ac:dyDescent="0.2">
      <c r="C15741" s="1"/>
      <c r="D15741" s="1"/>
      <c r="F15741" s="6"/>
      <c r="G15741" s="13"/>
      <c r="M15741" s="14"/>
      <c r="O15741" s="13"/>
      <c r="P15741" s="6"/>
      <c r="Q15741" s="7"/>
    </row>
    <row r="15742" spans="3:17" x14ac:dyDescent="0.2">
      <c r="C15742" s="1"/>
      <c r="D15742" s="1"/>
      <c r="F15742" s="6"/>
      <c r="G15742" s="13"/>
      <c r="M15742" s="14"/>
      <c r="O15742" s="13"/>
      <c r="P15742" s="6"/>
      <c r="Q15742" s="7"/>
    </row>
    <row r="15743" spans="3:17" x14ac:dyDescent="0.2">
      <c r="C15743" s="1"/>
      <c r="D15743" s="1"/>
      <c r="F15743" s="6"/>
      <c r="G15743" s="13"/>
      <c r="M15743" s="14"/>
      <c r="O15743" s="13"/>
      <c r="P15743" s="6"/>
      <c r="Q15743" s="7"/>
    </row>
    <row r="15744" spans="3:17" x14ac:dyDescent="0.2">
      <c r="C15744" s="1"/>
      <c r="D15744" s="1"/>
      <c r="F15744" s="6"/>
      <c r="G15744" s="13"/>
      <c r="M15744" s="14"/>
      <c r="O15744" s="13"/>
      <c r="P15744" s="6"/>
      <c r="Q15744" s="7"/>
    </row>
    <row r="15745" spans="3:17" x14ac:dyDescent="0.2">
      <c r="C15745" s="1"/>
      <c r="D15745" s="1"/>
      <c r="F15745" s="6"/>
      <c r="G15745" s="13"/>
      <c r="M15745" s="14"/>
      <c r="O15745" s="13"/>
      <c r="P15745" s="6"/>
      <c r="Q15745" s="7"/>
    </row>
    <row r="15746" spans="3:17" x14ac:dyDescent="0.2">
      <c r="C15746" s="1"/>
      <c r="D15746" s="1"/>
      <c r="F15746" s="6"/>
      <c r="G15746" s="13"/>
      <c r="M15746" s="14"/>
      <c r="O15746" s="13"/>
      <c r="P15746" s="6"/>
      <c r="Q15746" s="7"/>
    </row>
    <row r="15747" spans="3:17" x14ac:dyDescent="0.2">
      <c r="C15747" s="1"/>
      <c r="D15747" s="1"/>
      <c r="F15747" s="6"/>
      <c r="G15747" s="13"/>
      <c r="M15747" s="14"/>
      <c r="O15747" s="13"/>
      <c r="P15747" s="6"/>
      <c r="Q15747" s="7"/>
    </row>
    <row r="15748" spans="3:17" x14ac:dyDescent="0.2">
      <c r="C15748" s="1"/>
      <c r="D15748" s="1"/>
      <c r="F15748" s="6"/>
      <c r="G15748" s="13"/>
      <c r="M15748" s="14"/>
      <c r="O15748" s="13"/>
      <c r="P15748" s="6"/>
      <c r="Q15748" s="7"/>
    </row>
    <row r="15749" spans="3:17" x14ac:dyDescent="0.2">
      <c r="C15749" s="1"/>
      <c r="D15749" s="1"/>
      <c r="F15749" s="6"/>
      <c r="G15749" s="13"/>
      <c r="M15749" s="14"/>
      <c r="O15749" s="13"/>
      <c r="P15749" s="6"/>
      <c r="Q15749" s="7"/>
    </row>
    <row r="15750" spans="3:17" x14ac:dyDescent="0.2">
      <c r="C15750" s="1"/>
      <c r="D15750" s="1"/>
      <c r="F15750" s="6"/>
      <c r="G15750" s="13"/>
      <c r="M15750" s="14"/>
      <c r="O15750" s="13"/>
      <c r="P15750" s="6"/>
      <c r="Q15750" s="7"/>
    </row>
    <row r="15751" spans="3:17" x14ac:dyDescent="0.2">
      <c r="C15751" s="1"/>
      <c r="D15751" s="1"/>
      <c r="F15751" s="6"/>
      <c r="G15751" s="13"/>
      <c r="M15751" s="14"/>
      <c r="O15751" s="13"/>
      <c r="P15751" s="6"/>
      <c r="Q15751" s="7"/>
    </row>
    <row r="15752" spans="3:17" x14ac:dyDescent="0.2">
      <c r="C15752" s="1"/>
      <c r="D15752" s="1"/>
      <c r="F15752" s="6"/>
      <c r="G15752" s="13"/>
      <c r="M15752" s="14"/>
      <c r="O15752" s="13"/>
      <c r="P15752" s="6"/>
      <c r="Q15752" s="7"/>
    </row>
    <row r="15753" spans="3:17" x14ac:dyDescent="0.2">
      <c r="C15753" s="1"/>
      <c r="D15753" s="1"/>
      <c r="F15753" s="6"/>
      <c r="G15753" s="13"/>
      <c r="M15753" s="14"/>
      <c r="O15753" s="13"/>
      <c r="P15753" s="6"/>
      <c r="Q15753" s="7"/>
    </row>
    <row r="15754" spans="3:17" x14ac:dyDescent="0.2">
      <c r="C15754" s="1"/>
      <c r="D15754" s="1"/>
      <c r="F15754" s="6"/>
      <c r="G15754" s="13"/>
      <c r="M15754" s="14"/>
      <c r="O15754" s="13"/>
      <c r="P15754" s="6"/>
      <c r="Q15754" s="7"/>
    </row>
    <row r="15755" spans="3:17" x14ac:dyDescent="0.2">
      <c r="C15755" s="1"/>
      <c r="D15755" s="1"/>
      <c r="F15755" s="6"/>
      <c r="G15755" s="13"/>
      <c r="M15755" s="14"/>
      <c r="O15755" s="13"/>
      <c r="P15755" s="6"/>
      <c r="Q15755" s="7"/>
    </row>
    <row r="15756" spans="3:17" x14ac:dyDescent="0.2">
      <c r="C15756" s="1"/>
      <c r="D15756" s="1"/>
      <c r="F15756" s="6"/>
      <c r="G15756" s="13"/>
      <c r="M15756" s="14"/>
      <c r="O15756" s="13"/>
      <c r="P15756" s="6"/>
      <c r="Q15756" s="7"/>
    </row>
    <row r="15757" spans="3:17" x14ac:dyDescent="0.2">
      <c r="C15757" s="1"/>
      <c r="D15757" s="1"/>
      <c r="F15757" s="6"/>
      <c r="G15757" s="13"/>
      <c r="M15757" s="14"/>
      <c r="O15757" s="13"/>
      <c r="P15757" s="6"/>
      <c r="Q15757" s="7"/>
    </row>
    <row r="15758" spans="3:17" x14ac:dyDescent="0.2">
      <c r="C15758" s="1"/>
      <c r="D15758" s="1"/>
      <c r="F15758" s="6"/>
      <c r="G15758" s="13"/>
      <c r="M15758" s="14"/>
      <c r="O15758" s="13"/>
      <c r="P15758" s="6"/>
      <c r="Q15758" s="7"/>
    </row>
    <row r="15759" spans="3:17" x14ac:dyDescent="0.2">
      <c r="C15759" s="1"/>
      <c r="D15759" s="1"/>
      <c r="F15759" s="6"/>
      <c r="G15759" s="13"/>
      <c r="M15759" s="14"/>
      <c r="O15759" s="13"/>
      <c r="P15759" s="6"/>
      <c r="Q15759" s="7"/>
    </row>
    <row r="15760" spans="3:17" x14ac:dyDescent="0.2">
      <c r="C15760" s="1"/>
      <c r="D15760" s="1"/>
      <c r="F15760" s="6"/>
      <c r="G15760" s="13"/>
      <c r="M15760" s="14"/>
      <c r="O15760" s="13"/>
      <c r="P15760" s="6"/>
      <c r="Q15760" s="7"/>
    </row>
    <row r="15761" spans="3:17" x14ac:dyDescent="0.2">
      <c r="C15761" s="1"/>
      <c r="D15761" s="1"/>
      <c r="F15761" s="6"/>
      <c r="G15761" s="13"/>
      <c r="M15761" s="14"/>
      <c r="O15761" s="13"/>
      <c r="P15761" s="6"/>
      <c r="Q15761" s="7"/>
    </row>
    <row r="15762" spans="3:17" x14ac:dyDescent="0.2">
      <c r="C15762" s="1"/>
      <c r="D15762" s="1"/>
      <c r="F15762" s="6"/>
      <c r="G15762" s="13"/>
      <c r="M15762" s="14"/>
      <c r="O15762" s="13"/>
      <c r="P15762" s="6"/>
      <c r="Q15762" s="7"/>
    </row>
    <row r="15763" spans="3:17" x14ac:dyDescent="0.2">
      <c r="C15763" s="1"/>
      <c r="D15763" s="1"/>
      <c r="F15763" s="6"/>
      <c r="G15763" s="13"/>
      <c r="M15763" s="14"/>
      <c r="O15763" s="13"/>
      <c r="P15763" s="6"/>
      <c r="Q15763" s="7"/>
    </row>
    <row r="15764" spans="3:17" x14ac:dyDescent="0.2">
      <c r="C15764" s="1"/>
      <c r="D15764" s="1"/>
      <c r="F15764" s="6"/>
      <c r="G15764" s="13"/>
      <c r="M15764" s="14"/>
      <c r="O15764" s="13"/>
      <c r="P15764" s="6"/>
      <c r="Q15764" s="7"/>
    </row>
    <row r="15765" spans="3:17" x14ac:dyDescent="0.2">
      <c r="C15765" s="1"/>
      <c r="D15765" s="1"/>
      <c r="F15765" s="6"/>
      <c r="G15765" s="13"/>
      <c r="M15765" s="14"/>
      <c r="O15765" s="13"/>
      <c r="P15765" s="6"/>
      <c r="Q15765" s="7"/>
    </row>
    <row r="15766" spans="3:17" x14ac:dyDescent="0.2">
      <c r="C15766" s="1"/>
      <c r="D15766" s="1"/>
      <c r="F15766" s="6"/>
      <c r="G15766" s="13"/>
      <c r="M15766" s="14"/>
      <c r="O15766" s="13"/>
      <c r="P15766" s="6"/>
      <c r="Q15766" s="7"/>
    </row>
    <row r="15767" spans="3:17" x14ac:dyDescent="0.2">
      <c r="C15767" s="1"/>
      <c r="D15767" s="1"/>
      <c r="F15767" s="6"/>
      <c r="G15767" s="13"/>
      <c r="M15767" s="14"/>
      <c r="O15767" s="13"/>
      <c r="P15767" s="6"/>
      <c r="Q15767" s="7"/>
    </row>
    <row r="15768" spans="3:17" x14ac:dyDescent="0.2">
      <c r="C15768" s="1"/>
      <c r="D15768" s="1"/>
      <c r="F15768" s="6"/>
      <c r="G15768" s="13"/>
      <c r="M15768" s="14"/>
      <c r="O15768" s="13"/>
      <c r="P15768" s="6"/>
      <c r="Q15768" s="7"/>
    </row>
    <row r="15769" spans="3:17" x14ac:dyDescent="0.2">
      <c r="C15769" s="1"/>
      <c r="D15769" s="1"/>
      <c r="F15769" s="6"/>
      <c r="G15769" s="13"/>
      <c r="M15769" s="14"/>
      <c r="O15769" s="13"/>
      <c r="P15769" s="6"/>
      <c r="Q15769" s="7"/>
    </row>
    <row r="15770" spans="3:17" x14ac:dyDescent="0.2">
      <c r="C15770" s="1"/>
      <c r="D15770" s="1"/>
      <c r="F15770" s="6"/>
      <c r="G15770" s="13"/>
      <c r="M15770" s="14"/>
      <c r="O15770" s="13"/>
      <c r="P15770" s="6"/>
      <c r="Q15770" s="7"/>
    </row>
    <row r="15771" spans="3:17" x14ac:dyDescent="0.2">
      <c r="C15771" s="1"/>
      <c r="D15771" s="1"/>
      <c r="F15771" s="6"/>
      <c r="G15771" s="13"/>
      <c r="M15771" s="14"/>
      <c r="O15771" s="13"/>
      <c r="P15771" s="6"/>
      <c r="Q15771" s="7"/>
    </row>
    <row r="15772" spans="3:17" x14ac:dyDescent="0.2">
      <c r="C15772" s="1"/>
      <c r="D15772" s="1"/>
      <c r="F15772" s="6"/>
      <c r="G15772" s="13"/>
      <c r="M15772" s="14"/>
      <c r="O15772" s="13"/>
      <c r="P15772" s="6"/>
      <c r="Q15772" s="7"/>
    </row>
    <row r="15773" spans="3:17" x14ac:dyDescent="0.2">
      <c r="C15773" s="1"/>
      <c r="D15773" s="1"/>
      <c r="F15773" s="6"/>
      <c r="G15773" s="13"/>
      <c r="M15773" s="14"/>
      <c r="O15773" s="13"/>
      <c r="P15773" s="6"/>
      <c r="Q15773" s="7"/>
    </row>
    <row r="15774" spans="3:17" x14ac:dyDescent="0.2">
      <c r="C15774" s="1"/>
      <c r="D15774" s="1"/>
      <c r="F15774" s="6"/>
      <c r="G15774" s="13"/>
      <c r="M15774" s="14"/>
      <c r="O15774" s="13"/>
      <c r="P15774" s="6"/>
      <c r="Q15774" s="7"/>
    </row>
    <row r="15775" spans="3:17" x14ac:dyDescent="0.2">
      <c r="C15775" s="1"/>
      <c r="D15775" s="1"/>
      <c r="F15775" s="6"/>
      <c r="G15775" s="13"/>
      <c r="M15775" s="14"/>
      <c r="O15775" s="13"/>
      <c r="P15775" s="6"/>
      <c r="Q15775" s="7"/>
    </row>
    <row r="15776" spans="3:17" x14ac:dyDescent="0.2">
      <c r="C15776" s="1"/>
      <c r="D15776" s="1"/>
      <c r="F15776" s="6"/>
      <c r="G15776" s="13"/>
      <c r="M15776" s="14"/>
      <c r="O15776" s="13"/>
      <c r="P15776" s="6"/>
      <c r="Q15776" s="7"/>
    </row>
    <row r="15777" spans="3:17" x14ac:dyDescent="0.2">
      <c r="C15777" s="1"/>
      <c r="D15777" s="1"/>
      <c r="F15777" s="6"/>
      <c r="G15777" s="13"/>
      <c r="M15777" s="14"/>
      <c r="O15777" s="13"/>
      <c r="P15777" s="6"/>
      <c r="Q15777" s="7"/>
    </row>
    <row r="15778" spans="3:17" x14ac:dyDescent="0.2">
      <c r="C15778" s="1"/>
      <c r="D15778" s="1"/>
      <c r="F15778" s="6"/>
      <c r="G15778" s="13"/>
      <c r="M15778" s="14"/>
      <c r="O15778" s="13"/>
      <c r="P15778" s="6"/>
      <c r="Q15778" s="7"/>
    </row>
    <row r="15779" spans="3:17" x14ac:dyDescent="0.2">
      <c r="C15779" s="1"/>
      <c r="D15779" s="1"/>
      <c r="F15779" s="6"/>
      <c r="G15779" s="13"/>
      <c r="M15779" s="14"/>
      <c r="O15779" s="13"/>
      <c r="P15779" s="6"/>
      <c r="Q15779" s="7"/>
    </row>
    <row r="15780" spans="3:17" x14ac:dyDescent="0.2">
      <c r="C15780" s="1"/>
      <c r="D15780" s="1"/>
      <c r="F15780" s="6"/>
      <c r="G15780" s="13"/>
      <c r="M15780" s="14"/>
      <c r="O15780" s="13"/>
      <c r="P15780" s="6"/>
      <c r="Q15780" s="7"/>
    </row>
    <row r="15781" spans="3:17" x14ac:dyDescent="0.2">
      <c r="C15781" s="1"/>
      <c r="D15781" s="1"/>
      <c r="F15781" s="6"/>
      <c r="G15781" s="13"/>
      <c r="M15781" s="14"/>
      <c r="O15781" s="13"/>
      <c r="P15781" s="6"/>
      <c r="Q15781" s="7"/>
    </row>
    <row r="15782" spans="3:17" x14ac:dyDescent="0.2">
      <c r="C15782" s="1"/>
      <c r="D15782" s="1"/>
      <c r="F15782" s="6"/>
      <c r="G15782" s="13"/>
      <c r="M15782" s="14"/>
      <c r="O15782" s="13"/>
      <c r="P15782" s="6"/>
      <c r="Q15782" s="7"/>
    </row>
    <row r="15783" spans="3:17" x14ac:dyDescent="0.2">
      <c r="C15783" s="1"/>
      <c r="D15783" s="1"/>
      <c r="F15783" s="6"/>
      <c r="G15783" s="13"/>
      <c r="M15783" s="14"/>
      <c r="O15783" s="13"/>
      <c r="P15783" s="6"/>
      <c r="Q15783" s="7"/>
    </row>
    <row r="15784" spans="3:17" x14ac:dyDescent="0.2">
      <c r="C15784" s="1"/>
      <c r="D15784" s="1"/>
      <c r="F15784" s="6"/>
      <c r="G15784" s="13"/>
      <c r="M15784" s="14"/>
      <c r="O15784" s="13"/>
      <c r="P15784" s="6"/>
      <c r="Q15784" s="7"/>
    </row>
    <row r="15785" spans="3:17" x14ac:dyDescent="0.2">
      <c r="C15785" s="1"/>
      <c r="D15785" s="1"/>
      <c r="F15785" s="6"/>
      <c r="G15785" s="13"/>
      <c r="M15785" s="14"/>
      <c r="O15785" s="13"/>
      <c r="P15785" s="6"/>
      <c r="Q15785" s="7"/>
    </row>
    <row r="15786" spans="3:17" x14ac:dyDescent="0.2">
      <c r="C15786" s="1"/>
      <c r="D15786" s="1"/>
      <c r="F15786" s="6"/>
      <c r="G15786" s="13"/>
      <c r="M15786" s="14"/>
      <c r="O15786" s="13"/>
      <c r="P15786" s="6"/>
      <c r="Q15786" s="7"/>
    </row>
    <row r="15787" spans="3:17" x14ac:dyDescent="0.2">
      <c r="C15787" s="1"/>
      <c r="D15787" s="1"/>
      <c r="F15787" s="6"/>
      <c r="G15787" s="13"/>
      <c r="M15787" s="14"/>
      <c r="O15787" s="13"/>
      <c r="P15787" s="6"/>
      <c r="Q15787" s="7"/>
    </row>
    <row r="15788" spans="3:17" x14ac:dyDescent="0.2">
      <c r="C15788" s="1"/>
      <c r="D15788" s="1"/>
      <c r="F15788" s="6"/>
      <c r="G15788" s="13"/>
      <c r="M15788" s="14"/>
      <c r="O15788" s="13"/>
      <c r="P15788" s="6"/>
      <c r="Q15788" s="7"/>
    </row>
    <row r="15789" spans="3:17" x14ac:dyDescent="0.2">
      <c r="C15789" s="1"/>
      <c r="D15789" s="1"/>
      <c r="F15789" s="6"/>
      <c r="G15789" s="13"/>
      <c r="M15789" s="14"/>
      <c r="O15789" s="13"/>
      <c r="P15789" s="6"/>
      <c r="Q15789" s="7"/>
    </row>
    <row r="15790" spans="3:17" x14ac:dyDescent="0.2">
      <c r="C15790" s="1"/>
      <c r="D15790" s="1"/>
      <c r="F15790" s="6"/>
      <c r="G15790" s="13"/>
      <c r="M15790" s="14"/>
      <c r="O15790" s="13"/>
      <c r="P15790" s="6"/>
      <c r="Q15790" s="7"/>
    </row>
    <row r="15791" spans="3:17" x14ac:dyDescent="0.2">
      <c r="C15791" s="1"/>
      <c r="D15791" s="1"/>
      <c r="F15791" s="6"/>
      <c r="G15791" s="13"/>
      <c r="M15791" s="14"/>
      <c r="O15791" s="13"/>
      <c r="P15791" s="6"/>
      <c r="Q15791" s="7"/>
    </row>
    <row r="15792" spans="3:17" x14ac:dyDescent="0.2">
      <c r="C15792" s="1"/>
      <c r="D15792" s="1"/>
      <c r="F15792" s="6"/>
      <c r="G15792" s="13"/>
      <c r="M15792" s="14"/>
      <c r="O15792" s="13"/>
      <c r="P15792" s="6"/>
      <c r="Q15792" s="7"/>
    </row>
    <row r="15793" spans="3:17" x14ac:dyDescent="0.2">
      <c r="C15793" s="1"/>
      <c r="D15793" s="1"/>
      <c r="F15793" s="6"/>
      <c r="G15793" s="13"/>
      <c r="M15793" s="14"/>
      <c r="O15793" s="13"/>
      <c r="P15793" s="6"/>
      <c r="Q15793" s="7"/>
    </row>
    <row r="15794" spans="3:17" x14ac:dyDescent="0.2">
      <c r="C15794" s="1"/>
      <c r="D15794" s="1"/>
      <c r="F15794" s="6"/>
      <c r="G15794" s="13"/>
      <c r="M15794" s="14"/>
      <c r="O15794" s="13"/>
      <c r="P15794" s="6"/>
      <c r="Q15794" s="7"/>
    </row>
    <row r="15795" spans="3:17" x14ac:dyDescent="0.2">
      <c r="C15795" s="1"/>
      <c r="D15795" s="1"/>
      <c r="F15795" s="6"/>
      <c r="G15795" s="13"/>
      <c r="M15795" s="14"/>
      <c r="O15795" s="13"/>
      <c r="P15795" s="6"/>
      <c r="Q15795" s="7"/>
    </row>
    <row r="15796" spans="3:17" x14ac:dyDescent="0.2">
      <c r="C15796" s="1"/>
      <c r="D15796" s="1"/>
      <c r="F15796" s="6"/>
      <c r="G15796" s="13"/>
      <c r="M15796" s="14"/>
      <c r="O15796" s="13"/>
      <c r="P15796" s="6"/>
      <c r="Q15796" s="7"/>
    </row>
    <row r="15797" spans="3:17" x14ac:dyDescent="0.2">
      <c r="C15797" s="1"/>
      <c r="D15797" s="1"/>
      <c r="F15797" s="6"/>
      <c r="G15797" s="13"/>
      <c r="M15797" s="14"/>
      <c r="O15797" s="13"/>
      <c r="P15797" s="6"/>
      <c r="Q15797" s="7"/>
    </row>
    <row r="15798" spans="3:17" x14ac:dyDescent="0.2">
      <c r="C15798" s="1"/>
      <c r="D15798" s="1"/>
      <c r="F15798" s="6"/>
      <c r="G15798" s="13"/>
      <c r="M15798" s="14"/>
      <c r="O15798" s="13"/>
      <c r="P15798" s="6"/>
      <c r="Q15798" s="7"/>
    </row>
    <row r="15799" spans="3:17" x14ac:dyDescent="0.2">
      <c r="C15799" s="1"/>
      <c r="D15799" s="1"/>
      <c r="F15799" s="6"/>
      <c r="G15799" s="13"/>
      <c r="M15799" s="14"/>
      <c r="O15799" s="13"/>
      <c r="P15799" s="6"/>
      <c r="Q15799" s="7"/>
    </row>
    <row r="15800" spans="3:17" x14ac:dyDescent="0.2">
      <c r="C15800" s="1"/>
      <c r="D15800" s="1"/>
      <c r="F15800" s="6"/>
      <c r="G15800" s="13"/>
      <c r="M15800" s="14"/>
      <c r="O15800" s="13"/>
      <c r="P15800" s="6"/>
      <c r="Q15800" s="7"/>
    </row>
    <row r="15801" spans="3:17" x14ac:dyDescent="0.2">
      <c r="C15801" s="1"/>
      <c r="D15801" s="1"/>
      <c r="F15801" s="6"/>
      <c r="G15801" s="13"/>
      <c r="M15801" s="14"/>
      <c r="O15801" s="13"/>
      <c r="P15801" s="6"/>
      <c r="Q15801" s="7"/>
    </row>
    <row r="15802" spans="3:17" x14ac:dyDescent="0.2">
      <c r="C15802" s="1"/>
      <c r="D15802" s="1"/>
      <c r="F15802" s="6"/>
      <c r="G15802" s="13"/>
      <c r="M15802" s="14"/>
      <c r="O15802" s="13"/>
      <c r="P15802" s="6"/>
      <c r="Q15802" s="7"/>
    </row>
    <row r="15803" spans="3:17" x14ac:dyDescent="0.2">
      <c r="C15803" s="1"/>
      <c r="D15803" s="1"/>
      <c r="F15803" s="6"/>
      <c r="G15803" s="13"/>
      <c r="M15803" s="14"/>
      <c r="O15803" s="13"/>
      <c r="P15803" s="6"/>
      <c r="Q15803" s="7"/>
    </row>
    <row r="15804" spans="3:17" x14ac:dyDescent="0.2">
      <c r="C15804" s="1"/>
      <c r="D15804" s="1"/>
      <c r="F15804" s="6"/>
      <c r="G15804" s="13"/>
      <c r="M15804" s="14"/>
      <c r="O15804" s="13"/>
      <c r="P15804" s="6"/>
      <c r="Q15804" s="7"/>
    </row>
    <row r="15805" spans="3:17" x14ac:dyDescent="0.2">
      <c r="C15805" s="1"/>
      <c r="D15805" s="1"/>
      <c r="F15805" s="6"/>
      <c r="G15805" s="13"/>
      <c r="M15805" s="14"/>
      <c r="O15805" s="13"/>
      <c r="P15805" s="6"/>
      <c r="Q15805" s="7"/>
    </row>
    <row r="15806" spans="3:17" x14ac:dyDescent="0.2">
      <c r="C15806" s="1"/>
      <c r="D15806" s="1"/>
      <c r="F15806" s="6"/>
      <c r="G15806" s="13"/>
      <c r="M15806" s="14"/>
      <c r="O15806" s="13"/>
      <c r="P15806" s="6"/>
      <c r="Q15806" s="7"/>
    </row>
    <row r="15807" spans="3:17" x14ac:dyDescent="0.2">
      <c r="C15807" s="1"/>
      <c r="D15807" s="1"/>
      <c r="F15807" s="6"/>
      <c r="G15807" s="13"/>
      <c r="M15807" s="14"/>
      <c r="O15807" s="13"/>
      <c r="P15807" s="6"/>
      <c r="Q15807" s="7"/>
    </row>
    <row r="15808" spans="3:17" x14ac:dyDescent="0.2">
      <c r="C15808" s="1"/>
      <c r="D15808" s="1"/>
      <c r="F15808" s="6"/>
      <c r="G15808" s="13"/>
      <c r="M15808" s="14"/>
      <c r="O15808" s="13"/>
      <c r="P15808" s="6"/>
      <c r="Q15808" s="7"/>
    </row>
    <row r="15809" spans="3:17" x14ac:dyDescent="0.2">
      <c r="C15809" s="1"/>
      <c r="D15809" s="1"/>
      <c r="F15809" s="6"/>
      <c r="G15809" s="13"/>
      <c r="M15809" s="14"/>
      <c r="O15809" s="13"/>
      <c r="P15809" s="6"/>
      <c r="Q15809" s="7"/>
    </row>
    <row r="15810" spans="3:17" x14ac:dyDescent="0.2">
      <c r="C15810" s="1"/>
      <c r="D15810" s="1"/>
      <c r="F15810" s="6"/>
      <c r="G15810" s="13"/>
      <c r="M15810" s="14"/>
      <c r="O15810" s="13"/>
      <c r="P15810" s="6"/>
      <c r="Q15810" s="7"/>
    </row>
    <row r="15811" spans="3:17" x14ac:dyDescent="0.2">
      <c r="C15811" s="1"/>
      <c r="D15811" s="1"/>
      <c r="F15811" s="6"/>
      <c r="G15811" s="13"/>
      <c r="M15811" s="14"/>
      <c r="O15811" s="13"/>
      <c r="P15811" s="6"/>
      <c r="Q15811" s="7"/>
    </row>
    <row r="15812" spans="3:17" x14ac:dyDescent="0.2">
      <c r="C15812" s="1"/>
      <c r="D15812" s="1"/>
      <c r="F15812" s="6"/>
      <c r="G15812" s="13"/>
      <c r="M15812" s="14"/>
      <c r="O15812" s="13"/>
      <c r="P15812" s="6"/>
      <c r="Q15812" s="7"/>
    </row>
    <row r="15813" spans="3:17" x14ac:dyDescent="0.2">
      <c r="C15813" s="1"/>
      <c r="D15813" s="1"/>
      <c r="F15813" s="6"/>
      <c r="G15813" s="13"/>
      <c r="M15813" s="14"/>
      <c r="O15813" s="13"/>
      <c r="P15813" s="6"/>
      <c r="Q15813" s="7"/>
    </row>
    <row r="15814" spans="3:17" x14ac:dyDescent="0.2">
      <c r="C15814" s="1"/>
      <c r="D15814" s="1"/>
      <c r="F15814" s="6"/>
      <c r="G15814" s="13"/>
      <c r="M15814" s="14"/>
      <c r="O15814" s="13"/>
      <c r="P15814" s="6"/>
      <c r="Q15814" s="7"/>
    </row>
    <row r="15815" spans="3:17" x14ac:dyDescent="0.2">
      <c r="C15815" s="1"/>
      <c r="D15815" s="1"/>
      <c r="F15815" s="6"/>
      <c r="G15815" s="13"/>
      <c r="M15815" s="14"/>
      <c r="O15815" s="13"/>
      <c r="P15815" s="6"/>
      <c r="Q15815" s="7"/>
    </row>
    <row r="15816" spans="3:17" x14ac:dyDescent="0.2">
      <c r="C15816" s="1"/>
      <c r="D15816" s="1"/>
      <c r="F15816" s="6"/>
      <c r="G15816" s="13"/>
      <c r="M15816" s="14"/>
      <c r="O15816" s="13"/>
      <c r="P15816" s="6"/>
      <c r="Q15816" s="7"/>
    </row>
    <row r="15817" spans="3:17" x14ac:dyDescent="0.2">
      <c r="C15817" s="1"/>
      <c r="D15817" s="1"/>
      <c r="F15817" s="6"/>
      <c r="G15817" s="13"/>
      <c r="M15817" s="14"/>
      <c r="O15817" s="13"/>
      <c r="P15817" s="6"/>
      <c r="Q15817" s="7"/>
    </row>
    <row r="15818" spans="3:17" x14ac:dyDescent="0.2">
      <c r="C15818" s="1"/>
      <c r="D15818" s="1"/>
      <c r="F15818" s="6"/>
      <c r="G15818" s="13"/>
      <c r="M15818" s="14"/>
      <c r="O15818" s="13"/>
      <c r="P15818" s="6"/>
      <c r="Q15818" s="7"/>
    </row>
    <row r="15819" spans="3:17" x14ac:dyDescent="0.2">
      <c r="C15819" s="1"/>
      <c r="D15819" s="1"/>
      <c r="F15819" s="6"/>
      <c r="G15819" s="13"/>
      <c r="M15819" s="14"/>
      <c r="O15819" s="13"/>
      <c r="P15819" s="6"/>
      <c r="Q15819" s="7"/>
    </row>
    <row r="15820" spans="3:17" x14ac:dyDescent="0.2">
      <c r="C15820" s="1"/>
      <c r="D15820" s="1"/>
      <c r="F15820" s="6"/>
      <c r="G15820" s="13"/>
      <c r="M15820" s="14"/>
      <c r="O15820" s="13"/>
      <c r="P15820" s="6"/>
      <c r="Q15820" s="7"/>
    </row>
    <row r="15821" spans="3:17" x14ac:dyDescent="0.2">
      <c r="C15821" s="1"/>
      <c r="D15821" s="1"/>
      <c r="F15821" s="6"/>
      <c r="G15821" s="13"/>
      <c r="M15821" s="14"/>
      <c r="O15821" s="13"/>
      <c r="P15821" s="6"/>
      <c r="Q15821" s="7"/>
    </row>
    <row r="15822" spans="3:17" x14ac:dyDescent="0.2">
      <c r="C15822" s="1"/>
      <c r="D15822" s="1"/>
      <c r="F15822" s="6"/>
      <c r="G15822" s="13"/>
      <c r="M15822" s="14"/>
      <c r="O15822" s="13"/>
      <c r="P15822" s="6"/>
      <c r="Q15822" s="7"/>
    </row>
    <row r="15823" spans="3:17" x14ac:dyDescent="0.2">
      <c r="C15823" s="1"/>
      <c r="D15823" s="1"/>
      <c r="F15823" s="6"/>
      <c r="G15823" s="13"/>
      <c r="M15823" s="14"/>
      <c r="O15823" s="13"/>
      <c r="P15823" s="6"/>
      <c r="Q15823" s="7"/>
    </row>
    <row r="15824" spans="3:17" x14ac:dyDescent="0.2">
      <c r="C15824" s="1"/>
      <c r="D15824" s="1"/>
      <c r="F15824" s="6"/>
      <c r="G15824" s="13"/>
      <c r="M15824" s="14"/>
      <c r="O15824" s="13"/>
      <c r="P15824" s="6"/>
      <c r="Q15824" s="7"/>
    </row>
    <row r="15825" spans="3:17" x14ac:dyDescent="0.2">
      <c r="C15825" s="1"/>
      <c r="D15825" s="1"/>
      <c r="F15825" s="6"/>
      <c r="G15825" s="13"/>
      <c r="M15825" s="14"/>
      <c r="O15825" s="13"/>
      <c r="P15825" s="6"/>
      <c r="Q15825" s="7"/>
    </row>
    <row r="15826" spans="3:17" x14ac:dyDescent="0.2">
      <c r="C15826" s="1"/>
      <c r="D15826" s="1"/>
      <c r="F15826" s="6"/>
      <c r="G15826" s="13"/>
      <c r="M15826" s="14"/>
      <c r="O15826" s="13"/>
      <c r="P15826" s="6"/>
      <c r="Q15826" s="7"/>
    </row>
    <row r="15827" spans="3:17" x14ac:dyDescent="0.2">
      <c r="C15827" s="1"/>
      <c r="D15827" s="1"/>
      <c r="F15827" s="6"/>
      <c r="G15827" s="13"/>
      <c r="M15827" s="14"/>
      <c r="O15827" s="13"/>
      <c r="P15827" s="6"/>
      <c r="Q15827" s="7"/>
    </row>
    <row r="15828" spans="3:17" x14ac:dyDescent="0.2">
      <c r="C15828" s="1"/>
      <c r="D15828" s="1"/>
      <c r="F15828" s="6"/>
      <c r="G15828" s="13"/>
      <c r="M15828" s="14"/>
      <c r="O15828" s="13"/>
      <c r="P15828" s="6"/>
      <c r="Q15828" s="7"/>
    </row>
    <row r="15829" spans="3:17" x14ac:dyDescent="0.2">
      <c r="C15829" s="1"/>
      <c r="D15829" s="1"/>
      <c r="F15829" s="6"/>
      <c r="G15829" s="13"/>
      <c r="M15829" s="14"/>
      <c r="O15829" s="13"/>
      <c r="P15829" s="6"/>
      <c r="Q15829" s="7"/>
    </row>
    <row r="15830" spans="3:17" x14ac:dyDescent="0.2">
      <c r="C15830" s="1"/>
      <c r="D15830" s="1"/>
      <c r="F15830" s="6"/>
      <c r="G15830" s="13"/>
      <c r="M15830" s="14"/>
      <c r="O15830" s="13"/>
      <c r="P15830" s="6"/>
      <c r="Q15830" s="7"/>
    </row>
    <row r="15831" spans="3:17" x14ac:dyDescent="0.2">
      <c r="C15831" s="1"/>
      <c r="D15831" s="1"/>
      <c r="F15831" s="6"/>
      <c r="G15831" s="13"/>
      <c r="M15831" s="14"/>
      <c r="O15831" s="13"/>
      <c r="P15831" s="6"/>
      <c r="Q15831" s="7"/>
    </row>
    <row r="15832" spans="3:17" x14ac:dyDescent="0.2">
      <c r="C15832" s="1"/>
      <c r="D15832" s="1"/>
      <c r="F15832" s="6"/>
      <c r="G15832" s="13"/>
      <c r="M15832" s="14"/>
      <c r="O15832" s="13"/>
      <c r="P15832" s="6"/>
      <c r="Q15832" s="7"/>
    </row>
    <row r="15833" spans="3:17" x14ac:dyDescent="0.2">
      <c r="C15833" s="1"/>
      <c r="D15833" s="1"/>
      <c r="F15833" s="6"/>
      <c r="G15833" s="13"/>
      <c r="M15833" s="14"/>
      <c r="O15833" s="13"/>
      <c r="P15833" s="6"/>
      <c r="Q15833" s="7"/>
    </row>
    <row r="15834" spans="3:17" x14ac:dyDescent="0.2">
      <c r="C15834" s="1"/>
      <c r="D15834" s="1"/>
      <c r="F15834" s="6"/>
      <c r="G15834" s="13"/>
      <c r="M15834" s="14"/>
      <c r="O15834" s="13"/>
      <c r="P15834" s="6"/>
      <c r="Q15834" s="7"/>
    </row>
    <row r="15835" spans="3:17" x14ac:dyDescent="0.2">
      <c r="C15835" s="1"/>
      <c r="D15835" s="1"/>
      <c r="F15835" s="6"/>
      <c r="G15835" s="13"/>
      <c r="M15835" s="14"/>
      <c r="O15835" s="13"/>
      <c r="P15835" s="6"/>
      <c r="Q15835" s="7"/>
    </row>
    <row r="15836" spans="3:17" x14ac:dyDescent="0.2">
      <c r="C15836" s="1"/>
      <c r="D15836" s="1"/>
      <c r="F15836" s="6"/>
      <c r="G15836" s="13"/>
      <c r="M15836" s="14"/>
      <c r="O15836" s="13"/>
      <c r="P15836" s="6"/>
      <c r="Q15836" s="7"/>
    </row>
    <row r="15837" spans="3:17" x14ac:dyDescent="0.2">
      <c r="C15837" s="1"/>
      <c r="D15837" s="1"/>
      <c r="F15837" s="6"/>
      <c r="G15837" s="13"/>
      <c r="M15837" s="14"/>
      <c r="O15837" s="13"/>
      <c r="P15837" s="6"/>
      <c r="Q15837" s="7"/>
    </row>
    <row r="15838" spans="3:17" x14ac:dyDescent="0.2">
      <c r="C15838" s="1"/>
      <c r="D15838" s="1"/>
      <c r="F15838" s="6"/>
      <c r="G15838" s="13"/>
      <c r="M15838" s="14"/>
      <c r="O15838" s="13"/>
      <c r="P15838" s="6"/>
      <c r="Q15838" s="7"/>
    </row>
    <row r="15839" spans="3:17" x14ac:dyDescent="0.2">
      <c r="C15839" s="1"/>
      <c r="D15839" s="1"/>
      <c r="F15839" s="6"/>
      <c r="G15839" s="13"/>
      <c r="M15839" s="14"/>
      <c r="O15839" s="13"/>
      <c r="P15839" s="6"/>
      <c r="Q15839" s="7"/>
    </row>
    <row r="15840" spans="3:17" x14ac:dyDescent="0.2">
      <c r="C15840" s="1"/>
      <c r="D15840" s="1"/>
      <c r="F15840" s="6"/>
      <c r="G15840" s="13"/>
      <c r="M15840" s="14"/>
      <c r="O15840" s="13"/>
      <c r="P15840" s="6"/>
      <c r="Q15840" s="7"/>
    </row>
    <row r="15841" spans="3:17" x14ac:dyDescent="0.2">
      <c r="C15841" s="1"/>
      <c r="D15841" s="1"/>
      <c r="F15841" s="6"/>
      <c r="G15841" s="13"/>
      <c r="M15841" s="14"/>
      <c r="O15841" s="13"/>
      <c r="P15841" s="6"/>
      <c r="Q15841" s="7"/>
    </row>
    <row r="15842" spans="3:17" x14ac:dyDescent="0.2">
      <c r="C15842" s="1"/>
      <c r="D15842" s="1"/>
      <c r="F15842" s="6"/>
      <c r="G15842" s="13"/>
      <c r="M15842" s="14"/>
      <c r="O15842" s="13"/>
      <c r="P15842" s="6"/>
      <c r="Q15842" s="7"/>
    </row>
    <row r="15843" spans="3:17" x14ac:dyDescent="0.2">
      <c r="C15843" s="1"/>
      <c r="D15843" s="1"/>
      <c r="F15843" s="6"/>
      <c r="G15843" s="13"/>
      <c r="M15843" s="14"/>
      <c r="O15843" s="13"/>
      <c r="P15843" s="6"/>
      <c r="Q15843" s="7"/>
    </row>
    <row r="15844" spans="3:17" x14ac:dyDescent="0.2">
      <c r="C15844" s="1"/>
      <c r="D15844" s="1"/>
      <c r="F15844" s="6"/>
      <c r="G15844" s="13"/>
      <c r="M15844" s="14"/>
      <c r="O15844" s="13"/>
      <c r="P15844" s="6"/>
      <c r="Q15844" s="7"/>
    </row>
    <row r="15845" spans="3:17" x14ac:dyDescent="0.2">
      <c r="C15845" s="1"/>
      <c r="D15845" s="1"/>
      <c r="F15845" s="6"/>
      <c r="G15845" s="13"/>
      <c r="M15845" s="14"/>
      <c r="O15845" s="13"/>
      <c r="P15845" s="6"/>
      <c r="Q15845" s="7"/>
    </row>
    <row r="15846" spans="3:17" x14ac:dyDescent="0.2">
      <c r="C15846" s="1"/>
      <c r="D15846" s="1"/>
      <c r="F15846" s="6"/>
      <c r="G15846" s="13"/>
      <c r="M15846" s="14"/>
      <c r="O15846" s="13"/>
      <c r="P15846" s="6"/>
      <c r="Q15846" s="7"/>
    </row>
    <row r="15847" spans="3:17" x14ac:dyDescent="0.2">
      <c r="C15847" s="1"/>
      <c r="D15847" s="1"/>
      <c r="F15847" s="6"/>
      <c r="G15847" s="13"/>
      <c r="M15847" s="14"/>
      <c r="O15847" s="13"/>
      <c r="P15847" s="6"/>
      <c r="Q15847" s="7"/>
    </row>
    <row r="15848" spans="3:17" x14ac:dyDescent="0.2">
      <c r="C15848" s="1"/>
      <c r="D15848" s="1"/>
      <c r="F15848" s="6"/>
      <c r="G15848" s="13"/>
      <c r="M15848" s="14"/>
      <c r="O15848" s="13"/>
      <c r="P15848" s="6"/>
      <c r="Q15848" s="7"/>
    </row>
    <row r="15849" spans="3:17" x14ac:dyDescent="0.2">
      <c r="C15849" s="1"/>
      <c r="D15849" s="1"/>
      <c r="F15849" s="6"/>
      <c r="G15849" s="13"/>
      <c r="M15849" s="14"/>
      <c r="O15849" s="13"/>
      <c r="P15849" s="6"/>
      <c r="Q15849" s="7"/>
    </row>
    <row r="15850" spans="3:17" x14ac:dyDescent="0.2">
      <c r="C15850" s="1"/>
      <c r="D15850" s="1"/>
      <c r="F15850" s="6"/>
      <c r="G15850" s="13"/>
      <c r="M15850" s="14"/>
      <c r="O15850" s="13"/>
      <c r="P15850" s="6"/>
      <c r="Q15850" s="7"/>
    </row>
    <row r="15851" spans="3:17" x14ac:dyDescent="0.2">
      <c r="C15851" s="1"/>
      <c r="D15851" s="1"/>
      <c r="F15851" s="6"/>
      <c r="G15851" s="13"/>
      <c r="M15851" s="14"/>
      <c r="O15851" s="13"/>
      <c r="P15851" s="6"/>
      <c r="Q15851" s="7"/>
    </row>
    <row r="15852" spans="3:17" x14ac:dyDescent="0.2">
      <c r="C15852" s="1"/>
      <c r="D15852" s="1"/>
      <c r="F15852" s="6"/>
      <c r="G15852" s="13"/>
      <c r="M15852" s="14"/>
      <c r="O15852" s="13"/>
      <c r="P15852" s="6"/>
      <c r="Q15852" s="7"/>
    </row>
    <row r="15853" spans="3:17" x14ac:dyDescent="0.2">
      <c r="C15853" s="1"/>
      <c r="D15853" s="1"/>
      <c r="F15853" s="6"/>
      <c r="G15853" s="13"/>
      <c r="M15853" s="14"/>
      <c r="O15853" s="13"/>
      <c r="P15853" s="6"/>
      <c r="Q15853" s="7"/>
    </row>
    <row r="15854" spans="3:17" x14ac:dyDescent="0.2">
      <c r="C15854" s="1"/>
      <c r="D15854" s="1"/>
      <c r="F15854" s="6"/>
      <c r="G15854" s="13"/>
      <c r="M15854" s="14"/>
      <c r="O15854" s="13"/>
      <c r="P15854" s="6"/>
      <c r="Q15854" s="7"/>
    </row>
    <row r="15855" spans="3:17" x14ac:dyDescent="0.2">
      <c r="C15855" s="1"/>
      <c r="D15855" s="1"/>
      <c r="F15855" s="6"/>
      <c r="G15855" s="13"/>
      <c r="M15855" s="14"/>
      <c r="O15855" s="13"/>
      <c r="P15855" s="6"/>
      <c r="Q15855" s="7"/>
    </row>
    <row r="15856" spans="3:17" x14ac:dyDescent="0.2">
      <c r="C15856" s="1"/>
      <c r="D15856" s="1"/>
      <c r="F15856" s="6"/>
      <c r="G15856" s="13"/>
      <c r="M15856" s="14"/>
      <c r="O15856" s="13"/>
      <c r="P15856" s="6"/>
      <c r="Q15856" s="7"/>
    </row>
    <row r="15857" spans="3:17" x14ac:dyDescent="0.2">
      <c r="C15857" s="1"/>
      <c r="D15857" s="1"/>
      <c r="F15857" s="6"/>
      <c r="G15857" s="13"/>
      <c r="M15857" s="14"/>
      <c r="O15857" s="13"/>
      <c r="P15857" s="6"/>
      <c r="Q15857" s="7"/>
    </row>
    <row r="15858" spans="3:17" x14ac:dyDescent="0.2">
      <c r="C15858" s="1"/>
      <c r="D15858" s="1"/>
      <c r="F15858" s="6"/>
      <c r="G15858" s="13"/>
      <c r="M15858" s="14"/>
      <c r="O15858" s="13"/>
      <c r="P15858" s="6"/>
      <c r="Q15858" s="7"/>
    </row>
    <row r="15859" spans="3:17" x14ac:dyDescent="0.2">
      <c r="C15859" s="1"/>
      <c r="D15859" s="1"/>
      <c r="F15859" s="6"/>
      <c r="G15859" s="13"/>
      <c r="M15859" s="14"/>
      <c r="O15859" s="13"/>
      <c r="P15859" s="6"/>
      <c r="Q15859" s="7"/>
    </row>
    <row r="15860" spans="3:17" x14ac:dyDescent="0.2">
      <c r="C15860" s="1"/>
      <c r="D15860" s="1"/>
      <c r="F15860" s="6"/>
      <c r="G15860" s="13"/>
      <c r="M15860" s="14"/>
      <c r="O15860" s="13"/>
      <c r="P15860" s="6"/>
      <c r="Q15860" s="7"/>
    </row>
    <row r="15861" spans="3:17" x14ac:dyDescent="0.2">
      <c r="C15861" s="1"/>
      <c r="D15861" s="1"/>
      <c r="F15861" s="6"/>
      <c r="G15861" s="13"/>
      <c r="M15861" s="14"/>
      <c r="O15861" s="13"/>
      <c r="P15861" s="6"/>
      <c r="Q15861" s="7"/>
    </row>
    <row r="15862" spans="3:17" x14ac:dyDescent="0.2">
      <c r="C15862" s="1"/>
      <c r="D15862" s="1"/>
      <c r="F15862" s="6"/>
      <c r="G15862" s="13"/>
      <c r="M15862" s="14"/>
      <c r="O15862" s="13"/>
      <c r="P15862" s="6"/>
      <c r="Q15862" s="7"/>
    </row>
    <row r="15863" spans="3:17" x14ac:dyDescent="0.2">
      <c r="C15863" s="1"/>
      <c r="D15863" s="1"/>
      <c r="F15863" s="6"/>
      <c r="G15863" s="13"/>
      <c r="M15863" s="14"/>
      <c r="O15863" s="13"/>
      <c r="P15863" s="6"/>
      <c r="Q15863" s="7"/>
    </row>
    <row r="15864" spans="3:17" x14ac:dyDescent="0.2">
      <c r="C15864" s="1"/>
      <c r="D15864" s="1"/>
      <c r="F15864" s="6"/>
      <c r="G15864" s="13"/>
      <c r="M15864" s="14"/>
      <c r="O15864" s="13"/>
      <c r="P15864" s="6"/>
      <c r="Q15864" s="7"/>
    </row>
    <row r="15865" spans="3:17" x14ac:dyDescent="0.2">
      <c r="C15865" s="1"/>
      <c r="D15865" s="1"/>
      <c r="F15865" s="6"/>
      <c r="G15865" s="13"/>
      <c r="M15865" s="14"/>
      <c r="O15865" s="13"/>
      <c r="P15865" s="6"/>
      <c r="Q15865" s="7"/>
    </row>
    <row r="15866" spans="3:17" x14ac:dyDescent="0.2">
      <c r="C15866" s="1"/>
      <c r="D15866" s="1"/>
      <c r="F15866" s="6"/>
      <c r="G15866" s="13"/>
      <c r="M15866" s="14"/>
      <c r="O15866" s="13"/>
      <c r="P15866" s="6"/>
      <c r="Q15866" s="7"/>
    </row>
    <row r="15867" spans="3:17" x14ac:dyDescent="0.2">
      <c r="C15867" s="1"/>
      <c r="D15867" s="1"/>
      <c r="F15867" s="6"/>
      <c r="G15867" s="13"/>
      <c r="M15867" s="14"/>
      <c r="O15867" s="13"/>
      <c r="P15867" s="6"/>
      <c r="Q15867" s="7"/>
    </row>
    <row r="15868" spans="3:17" x14ac:dyDescent="0.2">
      <c r="C15868" s="1"/>
      <c r="D15868" s="1"/>
      <c r="F15868" s="6"/>
      <c r="G15868" s="13"/>
      <c r="M15868" s="14"/>
      <c r="O15868" s="13"/>
      <c r="P15868" s="6"/>
      <c r="Q15868" s="7"/>
    </row>
    <row r="15869" spans="3:17" x14ac:dyDescent="0.2">
      <c r="C15869" s="1"/>
      <c r="D15869" s="1"/>
      <c r="F15869" s="6"/>
      <c r="G15869" s="13"/>
      <c r="M15869" s="14"/>
      <c r="O15869" s="13"/>
      <c r="P15869" s="6"/>
      <c r="Q15869" s="7"/>
    </row>
    <row r="15870" spans="3:17" x14ac:dyDescent="0.2">
      <c r="C15870" s="1"/>
      <c r="D15870" s="1"/>
      <c r="F15870" s="6"/>
      <c r="G15870" s="13"/>
      <c r="M15870" s="14"/>
      <c r="O15870" s="13"/>
      <c r="P15870" s="6"/>
      <c r="Q15870" s="7"/>
    </row>
    <row r="15871" spans="3:17" x14ac:dyDescent="0.2">
      <c r="C15871" s="1"/>
      <c r="D15871" s="1"/>
      <c r="F15871" s="6"/>
      <c r="G15871" s="13"/>
      <c r="M15871" s="14"/>
      <c r="O15871" s="13"/>
      <c r="P15871" s="6"/>
      <c r="Q15871" s="7"/>
    </row>
    <row r="15872" spans="3:17" x14ac:dyDescent="0.2">
      <c r="C15872" s="1"/>
      <c r="D15872" s="1"/>
      <c r="F15872" s="6"/>
      <c r="G15872" s="13"/>
      <c r="M15872" s="14"/>
      <c r="O15872" s="13"/>
      <c r="P15872" s="6"/>
      <c r="Q15872" s="7"/>
    </row>
    <row r="15873" spans="3:17" x14ac:dyDescent="0.2">
      <c r="C15873" s="1"/>
      <c r="D15873" s="1"/>
      <c r="F15873" s="6"/>
      <c r="G15873" s="13"/>
      <c r="M15873" s="14"/>
      <c r="O15873" s="13"/>
      <c r="P15873" s="6"/>
      <c r="Q15873" s="7"/>
    </row>
    <row r="15874" spans="3:17" x14ac:dyDescent="0.2">
      <c r="C15874" s="1"/>
      <c r="D15874" s="1"/>
      <c r="F15874" s="6"/>
      <c r="G15874" s="13"/>
      <c r="M15874" s="14"/>
      <c r="O15874" s="13"/>
      <c r="P15874" s="6"/>
      <c r="Q15874" s="7"/>
    </row>
    <row r="15875" spans="3:17" x14ac:dyDescent="0.2">
      <c r="C15875" s="1"/>
      <c r="D15875" s="1"/>
      <c r="F15875" s="6"/>
      <c r="G15875" s="13"/>
      <c r="M15875" s="14"/>
      <c r="O15875" s="13"/>
      <c r="P15875" s="6"/>
      <c r="Q15875" s="7"/>
    </row>
    <row r="15876" spans="3:17" x14ac:dyDescent="0.2">
      <c r="C15876" s="1"/>
      <c r="D15876" s="1"/>
      <c r="F15876" s="6"/>
      <c r="G15876" s="13"/>
      <c r="M15876" s="14"/>
      <c r="O15876" s="13"/>
      <c r="P15876" s="6"/>
      <c r="Q15876" s="7"/>
    </row>
    <row r="15877" spans="3:17" x14ac:dyDescent="0.2">
      <c r="C15877" s="1"/>
      <c r="D15877" s="1"/>
      <c r="F15877" s="6"/>
      <c r="G15877" s="13"/>
      <c r="M15877" s="14"/>
      <c r="O15877" s="13"/>
      <c r="P15877" s="6"/>
      <c r="Q15877" s="7"/>
    </row>
    <row r="15878" spans="3:17" x14ac:dyDescent="0.2">
      <c r="C15878" s="1"/>
      <c r="D15878" s="1"/>
      <c r="F15878" s="6"/>
      <c r="G15878" s="13"/>
      <c r="M15878" s="14"/>
      <c r="O15878" s="13"/>
      <c r="P15878" s="6"/>
      <c r="Q15878" s="7"/>
    </row>
    <row r="15879" spans="3:17" x14ac:dyDescent="0.2">
      <c r="C15879" s="1"/>
      <c r="D15879" s="1"/>
      <c r="F15879" s="6"/>
      <c r="G15879" s="13"/>
      <c r="M15879" s="14"/>
      <c r="O15879" s="13"/>
      <c r="P15879" s="6"/>
      <c r="Q15879" s="7"/>
    </row>
    <row r="15880" spans="3:17" x14ac:dyDescent="0.2">
      <c r="C15880" s="1"/>
      <c r="D15880" s="1"/>
      <c r="F15880" s="6"/>
      <c r="G15880" s="13"/>
      <c r="M15880" s="14"/>
      <c r="O15880" s="13"/>
      <c r="P15880" s="6"/>
      <c r="Q15880" s="7"/>
    </row>
    <row r="15881" spans="3:17" x14ac:dyDescent="0.2">
      <c r="C15881" s="1"/>
      <c r="D15881" s="1"/>
      <c r="F15881" s="6"/>
      <c r="G15881" s="13"/>
      <c r="M15881" s="14"/>
      <c r="O15881" s="13"/>
      <c r="P15881" s="6"/>
      <c r="Q15881" s="7"/>
    </row>
    <row r="15882" spans="3:17" x14ac:dyDescent="0.2">
      <c r="C15882" s="1"/>
      <c r="D15882" s="1"/>
      <c r="F15882" s="6"/>
      <c r="G15882" s="13"/>
      <c r="M15882" s="14"/>
      <c r="O15882" s="13"/>
      <c r="P15882" s="6"/>
      <c r="Q15882" s="7"/>
    </row>
    <row r="15883" spans="3:17" x14ac:dyDescent="0.2">
      <c r="C15883" s="1"/>
      <c r="D15883" s="1"/>
      <c r="F15883" s="6"/>
      <c r="G15883" s="13"/>
      <c r="M15883" s="14"/>
      <c r="O15883" s="13"/>
      <c r="P15883" s="6"/>
      <c r="Q15883" s="7"/>
    </row>
    <row r="15884" spans="3:17" x14ac:dyDescent="0.2">
      <c r="C15884" s="1"/>
      <c r="D15884" s="1"/>
      <c r="F15884" s="6"/>
      <c r="G15884" s="13"/>
      <c r="M15884" s="14"/>
      <c r="O15884" s="13"/>
      <c r="P15884" s="6"/>
      <c r="Q15884" s="7"/>
    </row>
    <row r="15885" spans="3:17" x14ac:dyDescent="0.2">
      <c r="C15885" s="1"/>
      <c r="D15885" s="1"/>
      <c r="F15885" s="6"/>
      <c r="G15885" s="13"/>
      <c r="M15885" s="14"/>
      <c r="O15885" s="13"/>
      <c r="P15885" s="6"/>
      <c r="Q15885" s="7"/>
    </row>
    <row r="15886" spans="3:17" x14ac:dyDescent="0.2">
      <c r="C15886" s="1"/>
      <c r="D15886" s="1"/>
      <c r="F15886" s="6"/>
      <c r="G15886" s="13"/>
      <c r="M15886" s="14"/>
      <c r="O15886" s="13"/>
      <c r="P15886" s="6"/>
      <c r="Q15886" s="7"/>
    </row>
    <row r="15887" spans="3:17" x14ac:dyDescent="0.2">
      <c r="C15887" s="1"/>
      <c r="D15887" s="1"/>
      <c r="F15887" s="6"/>
      <c r="G15887" s="13"/>
      <c r="M15887" s="14"/>
      <c r="O15887" s="13"/>
      <c r="P15887" s="6"/>
      <c r="Q15887" s="7"/>
    </row>
    <row r="15888" spans="3:17" x14ac:dyDescent="0.2">
      <c r="C15888" s="1"/>
      <c r="D15888" s="1"/>
      <c r="F15888" s="6"/>
      <c r="G15888" s="13"/>
      <c r="M15888" s="14"/>
      <c r="O15888" s="13"/>
      <c r="P15888" s="6"/>
      <c r="Q15888" s="7"/>
    </row>
    <row r="15889" spans="3:17" x14ac:dyDescent="0.2">
      <c r="C15889" s="1"/>
      <c r="D15889" s="1"/>
      <c r="F15889" s="6"/>
      <c r="G15889" s="13"/>
      <c r="M15889" s="14"/>
      <c r="O15889" s="13"/>
      <c r="P15889" s="6"/>
      <c r="Q15889" s="7"/>
    </row>
    <row r="15890" spans="3:17" x14ac:dyDescent="0.2">
      <c r="C15890" s="1"/>
      <c r="D15890" s="1"/>
      <c r="F15890" s="6"/>
      <c r="G15890" s="13"/>
      <c r="M15890" s="14"/>
      <c r="O15890" s="13"/>
      <c r="P15890" s="6"/>
      <c r="Q15890" s="7"/>
    </row>
    <row r="15891" spans="3:17" x14ac:dyDescent="0.2">
      <c r="C15891" s="1"/>
      <c r="D15891" s="1"/>
      <c r="F15891" s="6"/>
      <c r="G15891" s="13"/>
      <c r="M15891" s="14"/>
      <c r="O15891" s="13"/>
      <c r="P15891" s="6"/>
      <c r="Q15891" s="7"/>
    </row>
    <row r="15892" spans="3:17" x14ac:dyDescent="0.2">
      <c r="C15892" s="1"/>
      <c r="D15892" s="1"/>
      <c r="F15892" s="6"/>
      <c r="G15892" s="13"/>
      <c r="M15892" s="14"/>
      <c r="O15892" s="13"/>
      <c r="P15892" s="6"/>
      <c r="Q15892" s="7"/>
    </row>
    <row r="15893" spans="3:17" x14ac:dyDescent="0.2">
      <c r="C15893" s="1"/>
      <c r="D15893" s="1"/>
      <c r="F15893" s="6"/>
      <c r="G15893" s="13"/>
      <c r="M15893" s="14"/>
      <c r="O15893" s="13"/>
      <c r="P15893" s="6"/>
      <c r="Q15893" s="7"/>
    </row>
    <row r="15894" spans="3:17" x14ac:dyDescent="0.2">
      <c r="C15894" s="1"/>
      <c r="D15894" s="1"/>
      <c r="F15894" s="6"/>
      <c r="G15894" s="13"/>
      <c r="M15894" s="14"/>
      <c r="O15894" s="13"/>
      <c r="P15894" s="6"/>
      <c r="Q15894" s="7"/>
    </row>
    <row r="15895" spans="3:17" x14ac:dyDescent="0.2">
      <c r="C15895" s="1"/>
      <c r="D15895" s="1"/>
      <c r="F15895" s="6"/>
      <c r="G15895" s="13"/>
      <c r="M15895" s="14"/>
      <c r="O15895" s="13"/>
      <c r="P15895" s="6"/>
      <c r="Q15895" s="7"/>
    </row>
    <row r="15896" spans="3:17" x14ac:dyDescent="0.2">
      <c r="C15896" s="1"/>
      <c r="D15896" s="1"/>
      <c r="F15896" s="6"/>
      <c r="G15896" s="13"/>
      <c r="M15896" s="14"/>
      <c r="O15896" s="13"/>
      <c r="P15896" s="6"/>
      <c r="Q15896" s="7"/>
    </row>
    <row r="15897" spans="3:17" x14ac:dyDescent="0.2">
      <c r="C15897" s="1"/>
      <c r="D15897" s="1"/>
      <c r="F15897" s="6"/>
      <c r="G15897" s="13"/>
      <c r="M15897" s="14"/>
      <c r="O15897" s="13"/>
      <c r="P15897" s="6"/>
      <c r="Q15897" s="7"/>
    </row>
    <row r="15898" spans="3:17" x14ac:dyDescent="0.2">
      <c r="C15898" s="1"/>
      <c r="D15898" s="1"/>
      <c r="F15898" s="6"/>
      <c r="G15898" s="13"/>
      <c r="M15898" s="14"/>
      <c r="O15898" s="13"/>
      <c r="P15898" s="6"/>
      <c r="Q15898" s="7"/>
    </row>
    <row r="15899" spans="3:17" x14ac:dyDescent="0.2">
      <c r="C15899" s="1"/>
      <c r="D15899" s="1"/>
      <c r="F15899" s="6"/>
      <c r="G15899" s="13"/>
      <c r="M15899" s="14"/>
      <c r="O15899" s="13"/>
      <c r="P15899" s="6"/>
      <c r="Q15899" s="7"/>
    </row>
    <row r="15900" spans="3:17" x14ac:dyDescent="0.2">
      <c r="C15900" s="1"/>
      <c r="D15900" s="1"/>
      <c r="F15900" s="6"/>
      <c r="G15900" s="13"/>
      <c r="M15900" s="14"/>
      <c r="O15900" s="13"/>
      <c r="P15900" s="6"/>
      <c r="Q15900" s="7"/>
    </row>
    <row r="15901" spans="3:17" x14ac:dyDescent="0.2">
      <c r="C15901" s="1"/>
      <c r="D15901" s="1"/>
      <c r="F15901" s="6"/>
      <c r="G15901" s="13"/>
      <c r="M15901" s="14"/>
      <c r="O15901" s="13"/>
      <c r="P15901" s="6"/>
      <c r="Q15901" s="7"/>
    </row>
    <row r="15902" spans="3:17" x14ac:dyDescent="0.2">
      <c r="C15902" s="1"/>
      <c r="D15902" s="1"/>
      <c r="F15902" s="6"/>
      <c r="G15902" s="13"/>
      <c r="M15902" s="14"/>
      <c r="O15902" s="13"/>
      <c r="P15902" s="6"/>
      <c r="Q15902" s="7"/>
    </row>
    <row r="15903" spans="3:17" x14ac:dyDescent="0.2">
      <c r="C15903" s="1"/>
      <c r="D15903" s="1"/>
      <c r="F15903" s="6"/>
      <c r="G15903" s="13"/>
      <c r="M15903" s="14"/>
      <c r="O15903" s="13"/>
      <c r="P15903" s="6"/>
      <c r="Q15903" s="7"/>
    </row>
    <row r="15904" spans="3:17" x14ac:dyDescent="0.2">
      <c r="C15904" s="1"/>
      <c r="D15904" s="1"/>
      <c r="F15904" s="6"/>
      <c r="G15904" s="13"/>
      <c r="M15904" s="14"/>
      <c r="O15904" s="13"/>
      <c r="P15904" s="6"/>
      <c r="Q15904" s="7"/>
    </row>
    <row r="15905" spans="3:17" x14ac:dyDescent="0.2">
      <c r="C15905" s="1"/>
      <c r="D15905" s="1"/>
      <c r="F15905" s="6"/>
      <c r="G15905" s="13"/>
      <c r="M15905" s="14"/>
      <c r="O15905" s="13"/>
      <c r="P15905" s="6"/>
      <c r="Q15905" s="7"/>
    </row>
    <row r="15906" spans="3:17" x14ac:dyDescent="0.2">
      <c r="C15906" s="1"/>
      <c r="D15906" s="1"/>
      <c r="F15906" s="6"/>
      <c r="G15906" s="13"/>
      <c r="M15906" s="14"/>
      <c r="O15906" s="13"/>
      <c r="P15906" s="6"/>
      <c r="Q15906" s="7"/>
    </row>
    <row r="15907" spans="3:17" x14ac:dyDescent="0.2">
      <c r="C15907" s="1"/>
      <c r="D15907" s="1"/>
      <c r="F15907" s="6"/>
      <c r="G15907" s="13"/>
      <c r="M15907" s="14"/>
      <c r="O15907" s="13"/>
      <c r="P15907" s="6"/>
      <c r="Q15907" s="7"/>
    </row>
    <row r="15908" spans="3:17" x14ac:dyDescent="0.2">
      <c r="C15908" s="1"/>
      <c r="D15908" s="1"/>
      <c r="F15908" s="6"/>
      <c r="G15908" s="13"/>
      <c r="M15908" s="14"/>
      <c r="O15908" s="13"/>
      <c r="P15908" s="6"/>
      <c r="Q15908" s="7"/>
    </row>
    <row r="15909" spans="3:17" x14ac:dyDescent="0.2">
      <c r="C15909" s="1"/>
      <c r="D15909" s="1"/>
      <c r="F15909" s="6"/>
      <c r="G15909" s="13"/>
      <c r="M15909" s="14"/>
      <c r="O15909" s="13"/>
      <c r="P15909" s="6"/>
      <c r="Q15909" s="7"/>
    </row>
    <row r="15910" spans="3:17" x14ac:dyDescent="0.2">
      <c r="C15910" s="1"/>
      <c r="D15910" s="1"/>
      <c r="F15910" s="6"/>
      <c r="G15910" s="13"/>
      <c r="M15910" s="14"/>
      <c r="O15910" s="13"/>
      <c r="P15910" s="6"/>
      <c r="Q15910" s="7"/>
    </row>
    <row r="15911" spans="3:17" x14ac:dyDescent="0.2">
      <c r="C15911" s="1"/>
      <c r="D15911" s="1"/>
      <c r="F15911" s="6"/>
      <c r="G15911" s="13"/>
      <c r="M15911" s="14"/>
      <c r="O15911" s="13"/>
      <c r="P15911" s="6"/>
      <c r="Q15911" s="7"/>
    </row>
    <row r="15912" spans="3:17" x14ac:dyDescent="0.2">
      <c r="C15912" s="1"/>
      <c r="D15912" s="1"/>
      <c r="F15912" s="6"/>
      <c r="G15912" s="13"/>
      <c r="M15912" s="14"/>
      <c r="O15912" s="13"/>
      <c r="P15912" s="6"/>
      <c r="Q15912" s="7"/>
    </row>
    <row r="15913" spans="3:17" x14ac:dyDescent="0.2">
      <c r="C15913" s="1"/>
      <c r="D15913" s="1"/>
      <c r="F15913" s="6"/>
      <c r="G15913" s="13"/>
      <c r="M15913" s="14"/>
      <c r="O15913" s="13"/>
      <c r="P15913" s="6"/>
      <c r="Q15913" s="7"/>
    </row>
    <row r="15914" spans="3:17" x14ac:dyDescent="0.2">
      <c r="C15914" s="1"/>
      <c r="D15914" s="1"/>
      <c r="F15914" s="6"/>
      <c r="G15914" s="13"/>
      <c r="M15914" s="14"/>
      <c r="O15914" s="13"/>
      <c r="P15914" s="6"/>
      <c r="Q15914" s="7"/>
    </row>
    <row r="15915" spans="3:17" x14ac:dyDescent="0.2">
      <c r="C15915" s="1"/>
      <c r="D15915" s="1"/>
      <c r="F15915" s="6"/>
      <c r="G15915" s="13"/>
      <c r="M15915" s="14"/>
      <c r="O15915" s="13"/>
      <c r="P15915" s="6"/>
      <c r="Q15915" s="7"/>
    </row>
    <row r="15916" spans="3:17" x14ac:dyDescent="0.2">
      <c r="C15916" s="1"/>
      <c r="D15916" s="1"/>
      <c r="F15916" s="6"/>
      <c r="G15916" s="13"/>
      <c r="M15916" s="14"/>
      <c r="O15916" s="13"/>
      <c r="P15916" s="6"/>
      <c r="Q15916" s="7"/>
    </row>
    <row r="15917" spans="3:17" x14ac:dyDescent="0.2">
      <c r="C15917" s="1"/>
      <c r="D15917" s="1"/>
      <c r="F15917" s="6"/>
      <c r="G15917" s="13"/>
      <c r="M15917" s="14"/>
      <c r="O15917" s="13"/>
      <c r="P15917" s="6"/>
      <c r="Q15917" s="7"/>
    </row>
    <row r="15918" spans="3:17" x14ac:dyDescent="0.2">
      <c r="C15918" s="1"/>
      <c r="D15918" s="1"/>
      <c r="F15918" s="6"/>
      <c r="G15918" s="13"/>
      <c r="M15918" s="14"/>
      <c r="O15918" s="13"/>
      <c r="P15918" s="6"/>
      <c r="Q15918" s="7"/>
    </row>
    <row r="15919" spans="3:17" x14ac:dyDescent="0.2">
      <c r="C15919" s="1"/>
      <c r="D15919" s="1"/>
      <c r="F15919" s="6"/>
      <c r="G15919" s="13"/>
      <c r="M15919" s="14"/>
      <c r="O15919" s="13"/>
      <c r="P15919" s="6"/>
      <c r="Q15919" s="7"/>
    </row>
    <row r="15920" spans="3:17" x14ac:dyDescent="0.2">
      <c r="C15920" s="1"/>
      <c r="D15920" s="1"/>
      <c r="F15920" s="6"/>
      <c r="G15920" s="13"/>
      <c r="M15920" s="14"/>
      <c r="O15920" s="13"/>
      <c r="P15920" s="6"/>
      <c r="Q15920" s="7"/>
    </row>
    <row r="15921" spans="3:17" x14ac:dyDescent="0.2">
      <c r="C15921" s="1"/>
      <c r="D15921" s="1"/>
      <c r="F15921" s="6"/>
      <c r="G15921" s="13"/>
      <c r="M15921" s="14"/>
      <c r="O15921" s="13"/>
      <c r="P15921" s="6"/>
      <c r="Q15921" s="7"/>
    </row>
    <row r="15922" spans="3:17" x14ac:dyDescent="0.2">
      <c r="C15922" s="1"/>
      <c r="D15922" s="1"/>
      <c r="F15922" s="6"/>
      <c r="G15922" s="13"/>
      <c r="M15922" s="14"/>
      <c r="O15922" s="13"/>
      <c r="P15922" s="6"/>
      <c r="Q15922" s="7"/>
    </row>
    <row r="15923" spans="3:17" x14ac:dyDescent="0.2">
      <c r="C15923" s="1"/>
      <c r="D15923" s="1"/>
      <c r="F15923" s="6"/>
      <c r="G15923" s="13"/>
      <c r="M15923" s="14"/>
      <c r="O15923" s="13"/>
      <c r="P15923" s="6"/>
      <c r="Q15923" s="7"/>
    </row>
    <row r="15924" spans="3:17" x14ac:dyDescent="0.2">
      <c r="C15924" s="1"/>
      <c r="D15924" s="1"/>
      <c r="F15924" s="6"/>
      <c r="G15924" s="13"/>
      <c r="M15924" s="14"/>
      <c r="O15924" s="13"/>
      <c r="P15924" s="6"/>
      <c r="Q15924" s="7"/>
    </row>
    <row r="15925" spans="3:17" x14ac:dyDescent="0.2">
      <c r="C15925" s="1"/>
      <c r="D15925" s="1"/>
      <c r="F15925" s="6"/>
      <c r="G15925" s="13"/>
      <c r="M15925" s="14"/>
      <c r="O15925" s="13"/>
      <c r="P15925" s="6"/>
      <c r="Q15925" s="7"/>
    </row>
    <row r="15926" spans="3:17" x14ac:dyDescent="0.2">
      <c r="C15926" s="1"/>
      <c r="D15926" s="1"/>
      <c r="F15926" s="6"/>
      <c r="G15926" s="13"/>
      <c r="M15926" s="14"/>
      <c r="O15926" s="13"/>
      <c r="P15926" s="6"/>
      <c r="Q15926" s="7"/>
    </row>
    <row r="15927" spans="3:17" x14ac:dyDescent="0.2">
      <c r="C15927" s="1"/>
      <c r="D15927" s="1"/>
      <c r="F15927" s="6"/>
      <c r="G15927" s="13"/>
      <c r="M15927" s="14"/>
      <c r="O15927" s="13"/>
      <c r="P15927" s="6"/>
      <c r="Q15927" s="7"/>
    </row>
    <row r="15928" spans="3:17" x14ac:dyDescent="0.2">
      <c r="C15928" s="1"/>
      <c r="D15928" s="1"/>
      <c r="F15928" s="6"/>
      <c r="G15928" s="13"/>
      <c r="M15928" s="14"/>
      <c r="O15928" s="13"/>
      <c r="P15928" s="6"/>
      <c r="Q15928" s="7"/>
    </row>
    <row r="15929" spans="3:17" x14ac:dyDescent="0.2">
      <c r="C15929" s="1"/>
      <c r="D15929" s="1"/>
      <c r="F15929" s="6"/>
      <c r="G15929" s="13"/>
      <c r="M15929" s="14"/>
      <c r="O15929" s="13"/>
      <c r="P15929" s="6"/>
      <c r="Q15929" s="7"/>
    </row>
    <row r="15930" spans="3:17" x14ac:dyDescent="0.2">
      <c r="C15930" s="1"/>
      <c r="D15930" s="1"/>
      <c r="F15930" s="6"/>
      <c r="G15930" s="13"/>
      <c r="M15930" s="14"/>
      <c r="O15930" s="13"/>
      <c r="P15930" s="6"/>
      <c r="Q15930" s="7"/>
    </row>
    <row r="15931" spans="3:17" x14ac:dyDescent="0.2">
      <c r="C15931" s="1"/>
      <c r="D15931" s="1"/>
      <c r="F15931" s="6"/>
      <c r="G15931" s="13"/>
      <c r="M15931" s="14"/>
      <c r="O15931" s="13"/>
      <c r="P15931" s="6"/>
      <c r="Q15931" s="7"/>
    </row>
    <row r="15932" spans="3:17" x14ac:dyDescent="0.2">
      <c r="C15932" s="1"/>
      <c r="D15932" s="1"/>
      <c r="F15932" s="6"/>
      <c r="G15932" s="13"/>
      <c r="M15932" s="14"/>
      <c r="O15932" s="13"/>
      <c r="P15932" s="6"/>
      <c r="Q15932" s="7"/>
    </row>
    <row r="15933" spans="3:17" x14ac:dyDescent="0.2">
      <c r="C15933" s="1"/>
      <c r="D15933" s="1"/>
      <c r="F15933" s="6"/>
      <c r="G15933" s="13"/>
      <c r="M15933" s="14"/>
      <c r="O15933" s="13"/>
      <c r="P15933" s="6"/>
      <c r="Q15933" s="7"/>
    </row>
    <row r="15934" spans="3:17" x14ac:dyDescent="0.2">
      <c r="C15934" s="1"/>
      <c r="D15934" s="1"/>
      <c r="F15934" s="6"/>
      <c r="G15934" s="13"/>
      <c r="M15934" s="14"/>
      <c r="O15934" s="13"/>
      <c r="P15934" s="6"/>
      <c r="Q15934" s="7"/>
    </row>
    <row r="15935" spans="3:17" x14ac:dyDescent="0.2">
      <c r="C15935" s="1"/>
      <c r="D15935" s="1"/>
      <c r="F15935" s="6"/>
      <c r="G15935" s="13"/>
      <c r="M15935" s="14"/>
      <c r="O15935" s="13"/>
      <c r="P15935" s="6"/>
      <c r="Q15935" s="7"/>
    </row>
    <row r="15936" spans="3:17" x14ac:dyDescent="0.2">
      <c r="C15936" s="1"/>
      <c r="D15936" s="1"/>
      <c r="F15936" s="6"/>
      <c r="G15936" s="13"/>
      <c r="M15936" s="14"/>
      <c r="O15936" s="13"/>
      <c r="P15936" s="6"/>
      <c r="Q15936" s="7"/>
    </row>
    <row r="15937" spans="3:17" x14ac:dyDescent="0.2">
      <c r="C15937" s="1"/>
      <c r="D15937" s="1"/>
      <c r="F15937" s="6"/>
      <c r="G15937" s="13"/>
      <c r="M15937" s="14"/>
      <c r="O15937" s="13"/>
      <c r="P15937" s="6"/>
      <c r="Q15937" s="7"/>
    </row>
    <row r="15938" spans="3:17" x14ac:dyDescent="0.2">
      <c r="C15938" s="1"/>
      <c r="D15938" s="1"/>
      <c r="F15938" s="6"/>
      <c r="G15938" s="13"/>
      <c r="M15938" s="14"/>
      <c r="O15938" s="13"/>
      <c r="P15938" s="6"/>
      <c r="Q15938" s="7"/>
    </row>
    <row r="15939" spans="3:17" x14ac:dyDescent="0.2">
      <c r="C15939" s="1"/>
      <c r="D15939" s="1"/>
      <c r="F15939" s="6"/>
      <c r="G15939" s="13"/>
      <c r="M15939" s="14"/>
      <c r="O15939" s="13"/>
      <c r="P15939" s="6"/>
      <c r="Q15939" s="7"/>
    </row>
    <row r="15940" spans="3:17" x14ac:dyDescent="0.2">
      <c r="C15940" s="1"/>
      <c r="D15940" s="1"/>
      <c r="F15940" s="6"/>
      <c r="G15940" s="13"/>
      <c r="M15940" s="14"/>
      <c r="O15940" s="13"/>
      <c r="P15940" s="6"/>
      <c r="Q15940" s="7"/>
    </row>
    <row r="15941" spans="3:17" x14ac:dyDescent="0.2">
      <c r="C15941" s="1"/>
      <c r="D15941" s="1"/>
      <c r="F15941" s="6"/>
      <c r="G15941" s="13"/>
      <c r="M15941" s="14"/>
      <c r="O15941" s="13"/>
      <c r="P15941" s="6"/>
      <c r="Q15941" s="7"/>
    </row>
    <row r="15942" spans="3:17" x14ac:dyDescent="0.2">
      <c r="C15942" s="1"/>
      <c r="D15942" s="1"/>
      <c r="F15942" s="6"/>
      <c r="G15942" s="13"/>
      <c r="M15942" s="14"/>
      <c r="O15942" s="13"/>
      <c r="P15942" s="6"/>
      <c r="Q15942" s="7"/>
    </row>
    <row r="15943" spans="3:17" x14ac:dyDescent="0.2">
      <c r="C15943" s="1"/>
      <c r="D15943" s="1"/>
      <c r="F15943" s="6"/>
      <c r="G15943" s="13"/>
      <c r="M15943" s="14"/>
      <c r="O15943" s="13"/>
      <c r="P15943" s="6"/>
      <c r="Q15943" s="7"/>
    </row>
    <row r="15944" spans="3:17" x14ac:dyDescent="0.2">
      <c r="C15944" s="1"/>
      <c r="D15944" s="1"/>
      <c r="F15944" s="6"/>
      <c r="G15944" s="13"/>
      <c r="M15944" s="14"/>
      <c r="O15944" s="13"/>
      <c r="P15944" s="6"/>
      <c r="Q15944" s="7"/>
    </row>
    <row r="15945" spans="3:17" x14ac:dyDescent="0.2">
      <c r="C15945" s="1"/>
      <c r="D15945" s="1"/>
      <c r="F15945" s="6"/>
      <c r="G15945" s="13"/>
      <c r="M15945" s="14"/>
      <c r="O15945" s="13"/>
      <c r="P15945" s="6"/>
      <c r="Q15945" s="7"/>
    </row>
    <row r="15946" spans="3:17" x14ac:dyDescent="0.2">
      <c r="C15946" s="1"/>
      <c r="D15946" s="1"/>
      <c r="F15946" s="6"/>
      <c r="G15946" s="13"/>
      <c r="M15946" s="14"/>
      <c r="O15946" s="13"/>
      <c r="P15946" s="6"/>
      <c r="Q15946" s="7"/>
    </row>
    <row r="15947" spans="3:17" x14ac:dyDescent="0.2">
      <c r="C15947" s="1"/>
      <c r="D15947" s="1"/>
      <c r="F15947" s="6"/>
      <c r="G15947" s="13"/>
      <c r="M15947" s="14"/>
      <c r="O15947" s="13"/>
      <c r="P15947" s="6"/>
      <c r="Q15947" s="7"/>
    </row>
    <row r="15948" spans="3:17" x14ac:dyDescent="0.2">
      <c r="C15948" s="1"/>
      <c r="D15948" s="1"/>
      <c r="F15948" s="6"/>
      <c r="G15948" s="13"/>
      <c r="M15948" s="14"/>
      <c r="O15948" s="13"/>
      <c r="P15948" s="6"/>
      <c r="Q15948" s="7"/>
    </row>
    <row r="15949" spans="3:17" x14ac:dyDescent="0.2">
      <c r="C15949" s="1"/>
      <c r="D15949" s="1"/>
      <c r="F15949" s="6"/>
      <c r="G15949" s="13"/>
      <c r="M15949" s="14"/>
      <c r="O15949" s="13"/>
      <c r="P15949" s="6"/>
      <c r="Q15949" s="7"/>
    </row>
    <row r="15950" spans="3:17" x14ac:dyDescent="0.2">
      <c r="C15950" s="1"/>
      <c r="D15950" s="1"/>
      <c r="F15950" s="6"/>
      <c r="G15950" s="13"/>
      <c r="M15950" s="14"/>
      <c r="O15950" s="13"/>
      <c r="P15950" s="6"/>
      <c r="Q15950" s="7"/>
    </row>
    <row r="15951" spans="3:17" x14ac:dyDescent="0.2">
      <c r="C15951" s="1"/>
      <c r="D15951" s="1"/>
      <c r="F15951" s="6"/>
      <c r="G15951" s="13"/>
      <c r="M15951" s="14"/>
      <c r="O15951" s="13"/>
      <c r="P15951" s="6"/>
      <c r="Q15951" s="7"/>
    </row>
    <row r="15952" spans="3:17" x14ac:dyDescent="0.2">
      <c r="C15952" s="1"/>
      <c r="D15952" s="1"/>
      <c r="F15952" s="6"/>
      <c r="G15952" s="13"/>
      <c r="M15952" s="14"/>
      <c r="O15952" s="13"/>
      <c r="P15952" s="6"/>
      <c r="Q15952" s="7"/>
    </row>
    <row r="15953" spans="3:17" x14ac:dyDescent="0.2">
      <c r="C15953" s="1"/>
      <c r="D15953" s="1"/>
      <c r="F15953" s="6"/>
      <c r="G15953" s="13"/>
      <c r="M15953" s="14"/>
      <c r="O15953" s="13"/>
      <c r="P15953" s="6"/>
      <c r="Q15953" s="7"/>
    </row>
    <row r="15954" spans="3:17" x14ac:dyDescent="0.2">
      <c r="C15954" s="1"/>
      <c r="D15954" s="1"/>
      <c r="F15954" s="6"/>
      <c r="G15954" s="13"/>
      <c r="M15954" s="14"/>
      <c r="O15954" s="13"/>
      <c r="P15954" s="6"/>
      <c r="Q15954" s="7"/>
    </row>
    <row r="15955" spans="3:17" x14ac:dyDescent="0.2">
      <c r="C15955" s="1"/>
      <c r="D15955" s="1"/>
      <c r="F15955" s="6"/>
      <c r="G15955" s="13"/>
      <c r="M15955" s="14"/>
      <c r="O15955" s="13"/>
      <c r="P15955" s="6"/>
      <c r="Q15955" s="7"/>
    </row>
    <row r="15956" spans="3:17" x14ac:dyDescent="0.2">
      <c r="C15956" s="1"/>
      <c r="D15956" s="1"/>
      <c r="F15956" s="6"/>
      <c r="G15956" s="13"/>
      <c r="M15956" s="14"/>
      <c r="O15956" s="13"/>
      <c r="P15956" s="6"/>
      <c r="Q15956" s="7"/>
    </row>
    <row r="15957" spans="3:17" x14ac:dyDescent="0.2">
      <c r="C15957" s="1"/>
      <c r="D15957" s="1"/>
      <c r="F15957" s="6"/>
      <c r="G15957" s="13"/>
      <c r="M15957" s="14"/>
      <c r="O15957" s="13"/>
      <c r="P15957" s="6"/>
      <c r="Q15957" s="7"/>
    </row>
    <row r="15958" spans="3:17" x14ac:dyDescent="0.2">
      <c r="C15958" s="1"/>
      <c r="D15958" s="1"/>
      <c r="F15958" s="6"/>
      <c r="G15958" s="13"/>
      <c r="M15958" s="14"/>
      <c r="O15958" s="13"/>
      <c r="P15958" s="6"/>
      <c r="Q15958" s="7"/>
    </row>
    <row r="15959" spans="3:17" x14ac:dyDescent="0.2">
      <c r="C15959" s="1"/>
      <c r="D15959" s="1"/>
      <c r="F15959" s="6"/>
      <c r="G15959" s="13"/>
      <c r="M15959" s="14"/>
      <c r="O15959" s="13"/>
      <c r="P15959" s="6"/>
      <c r="Q15959" s="7"/>
    </row>
    <row r="15960" spans="3:17" x14ac:dyDescent="0.2">
      <c r="C15960" s="1"/>
      <c r="D15960" s="1"/>
      <c r="F15960" s="6"/>
      <c r="G15960" s="13"/>
      <c r="M15960" s="14"/>
      <c r="O15960" s="13"/>
      <c r="P15960" s="6"/>
      <c r="Q15960" s="7"/>
    </row>
    <row r="15961" spans="3:17" x14ac:dyDescent="0.2">
      <c r="C15961" s="1"/>
      <c r="D15961" s="1"/>
      <c r="F15961" s="6"/>
      <c r="G15961" s="13"/>
      <c r="M15961" s="14"/>
      <c r="O15961" s="13"/>
      <c r="P15961" s="6"/>
      <c r="Q15961" s="7"/>
    </row>
    <row r="15962" spans="3:17" x14ac:dyDescent="0.2">
      <c r="C15962" s="1"/>
      <c r="D15962" s="1"/>
      <c r="F15962" s="6"/>
      <c r="G15962" s="13"/>
      <c r="M15962" s="14"/>
      <c r="O15962" s="13"/>
      <c r="P15962" s="6"/>
      <c r="Q15962" s="7"/>
    </row>
    <row r="15963" spans="3:17" x14ac:dyDescent="0.2">
      <c r="C15963" s="1"/>
      <c r="D15963" s="1"/>
      <c r="F15963" s="6"/>
      <c r="G15963" s="13"/>
      <c r="M15963" s="14"/>
      <c r="O15963" s="13"/>
      <c r="P15963" s="6"/>
      <c r="Q15963" s="7"/>
    </row>
    <row r="15964" spans="3:17" x14ac:dyDescent="0.2">
      <c r="C15964" s="1"/>
      <c r="D15964" s="1"/>
      <c r="F15964" s="6"/>
      <c r="G15964" s="13"/>
      <c r="M15964" s="14"/>
      <c r="O15964" s="13"/>
      <c r="P15964" s="6"/>
      <c r="Q15964" s="7"/>
    </row>
    <row r="15965" spans="3:17" x14ac:dyDescent="0.2">
      <c r="C15965" s="1"/>
      <c r="D15965" s="1"/>
      <c r="F15965" s="6"/>
      <c r="G15965" s="13"/>
      <c r="M15965" s="14"/>
      <c r="O15965" s="13"/>
      <c r="P15965" s="6"/>
      <c r="Q15965" s="7"/>
    </row>
    <row r="15966" spans="3:17" x14ac:dyDescent="0.2">
      <c r="C15966" s="1"/>
      <c r="D15966" s="1"/>
      <c r="F15966" s="6"/>
      <c r="G15966" s="13"/>
      <c r="M15966" s="14"/>
      <c r="O15966" s="13"/>
      <c r="P15966" s="6"/>
      <c r="Q15966" s="7"/>
    </row>
    <row r="15967" spans="3:17" x14ac:dyDescent="0.2">
      <c r="C15967" s="1"/>
      <c r="D15967" s="1"/>
      <c r="F15967" s="6"/>
      <c r="G15967" s="13"/>
      <c r="M15967" s="14"/>
      <c r="O15967" s="13"/>
      <c r="P15967" s="6"/>
      <c r="Q15967" s="7"/>
    </row>
    <row r="15968" spans="3:17" x14ac:dyDescent="0.2">
      <c r="C15968" s="1"/>
      <c r="D15968" s="1"/>
      <c r="F15968" s="6"/>
      <c r="G15968" s="13"/>
      <c r="M15968" s="14"/>
      <c r="O15968" s="13"/>
      <c r="P15968" s="6"/>
      <c r="Q15968" s="7"/>
    </row>
    <row r="15969" spans="3:17" x14ac:dyDescent="0.2">
      <c r="C15969" s="1"/>
      <c r="D15969" s="1"/>
      <c r="F15969" s="6"/>
      <c r="G15969" s="13"/>
      <c r="M15969" s="14"/>
      <c r="O15969" s="13"/>
      <c r="P15969" s="6"/>
      <c r="Q15969" s="7"/>
    </row>
    <row r="15970" spans="3:17" x14ac:dyDescent="0.2">
      <c r="C15970" s="1"/>
      <c r="D15970" s="1"/>
      <c r="F15970" s="6"/>
      <c r="G15970" s="13"/>
      <c r="M15970" s="14"/>
      <c r="O15970" s="13"/>
      <c r="P15970" s="6"/>
      <c r="Q15970" s="7"/>
    </row>
    <row r="15971" spans="3:17" x14ac:dyDescent="0.2">
      <c r="C15971" s="1"/>
      <c r="D15971" s="1"/>
      <c r="F15971" s="6"/>
      <c r="G15971" s="13"/>
      <c r="M15971" s="14"/>
      <c r="O15971" s="13"/>
      <c r="P15971" s="6"/>
      <c r="Q15971" s="7"/>
    </row>
    <row r="15972" spans="3:17" x14ac:dyDescent="0.2">
      <c r="C15972" s="1"/>
      <c r="D15972" s="1"/>
      <c r="F15972" s="6"/>
      <c r="G15972" s="13"/>
      <c r="M15972" s="14"/>
      <c r="O15972" s="13"/>
      <c r="P15972" s="6"/>
      <c r="Q15972" s="7"/>
    </row>
    <row r="15973" spans="3:17" x14ac:dyDescent="0.2">
      <c r="C15973" s="1"/>
      <c r="D15973" s="1"/>
      <c r="F15973" s="6"/>
      <c r="G15973" s="13"/>
      <c r="M15973" s="14"/>
      <c r="O15973" s="13"/>
      <c r="P15973" s="6"/>
      <c r="Q15973" s="7"/>
    </row>
    <row r="15974" spans="3:17" x14ac:dyDescent="0.2">
      <c r="C15974" s="1"/>
      <c r="D15974" s="1"/>
      <c r="F15974" s="6"/>
      <c r="G15974" s="13"/>
      <c r="M15974" s="14"/>
      <c r="O15974" s="13"/>
      <c r="P15974" s="6"/>
      <c r="Q15974" s="7"/>
    </row>
    <row r="15975" spans="3:17" x14ac:dyDescent="0.2">
      <c r="C15975" s="1"/>
      <c r="D15975" s="1"/>
      <c r="F15975" s="6"/>
      <c r="G15975" s="13"/>
      <c r="M15975" s="14"/>
      <c r="O15975" s="13"/>
      <c r="P15975" s="6"/>
      <c r="Q15975" s="7"/>
    </row>
    <row r="15976" spans="3:17" x14ac:dyDescent="0.2">
      <c r="C15976" s="1"/>
      <c r="D15976" s="1"/>
      <c r="F15976" s="6"/>
      <c r="G15976" s="13"/>
      <c r="M15976" s="14"/>
      <c r="O15976" s="13"/>
      <c r="P15976" s="6"/>
      <c r="Q15976" s="7"/>
    </row>
    <row r="15977" spans="3:17" x14ac:dyDescent="0.2">
      <c r="C15977" s="1"/>
      <c r="D15977" s="1"/>
      <c r="F15977" s="6"/>
      <c r="G15977" s="13"/>
      <c r="M15977" s="14"/>
      <c r="O15977" s="13"/>
      <c r="P15977" s="6"/>
      <c r="Q15977" s="7"/>
    </row>
    <row r="15978" spans="3:17" x14ac:dyDescent="0.2">
      <c r="C15978" s="1"/>
      <c r="D15978" s="1"/>
      <c r="F15978" s="6"/>
      <c r="G15978" s="13"/>
      <c r="M15978" s="14"/>
      <c r="O15978" s="13"/>
      <c r="P15978" s="6"/>
      <c r="Q15978" s="7"/>
    </row>
    <row r="15979" spans="3:17" x14ac:dyDescent="0.2">
      <c r="C15979" s="1"/>
      <c r="D15979" s="1"/>
      <c r="F15979" s="6"/>
      <c r="G15979" s="13"/>
      <c r="M15979" s="14"/>
      <c r="O15979" s="13"/>
      <c r="P15979" s="6"/>
      <c r="Q15979" s="7"/>
    </row>
    <row r="15980" spans="3:17" x14ac:dyDescent="0.2">
      <c r="C15980" s="1"/>
      <c r="D15980" s="1"/>
      <c r="F15980" s="6"/>
      <c r="G15980" s="13"/>
      <c r="M15980" s="14"/>
      <c r="O15980" s="13"/>
      <c r="P15980" s="6"/>
      <c r="Q15980" s="7"/>
    </row>
    <row r="15981" spans="3:17" x14ac:dyDescent="0.2">
      <c r="C15981" s="1"/>
      <c r="D15981" s="1"/>
      <c r="F15981" s="6"/>
      <c r="G15981" s="13"/>
      <c r="M15981" s="14"/>
      <c r="O15981" s="13"/>
      <c r="P15981" s="6"/>
      <c r="Q15981" s="7"/>
    </row>
    <row r="15982" spans="3:17" x14ac:dyDescent="0.2">
      <c r="C15982" s="1"/>
      <c r="D15982" s="1"/>
      <c r="F15982" s="6"/>
      <c r="G15982" s="13"/>
      <c r="M15982" s="14"/>
      <c r="O15982" s="13"/>
      <c r="P15982" s="6"/>
      <c r="Q15982" s="7"/>
    </row>
    <row r="15983" spans="3:17" x14ac:dyDescent="0.2">
      <c r="C15983" s="1"/>
      <c r="D15983" s="1"/>
      <c r="F15983" s="6"/>
      <c r="G15983" s="13"/>
      <c r="M15983" s="14"/>
      <c r="O15983" s="13"/>
      <c r="P15983" s="6"/>
      <c r="Q15983" s="7"/>
    </row>
    <row r="15984" spans="3:17" x14ac:dyDescent="0.2">
      <c r="C15984" s="1"/>
      <c r="D15984" s="1"/>
      <c r="F15984" s="6"/>
      <c r="G15984" s="13"/>
      <c r="M15984" s="14"/>
      <c r="O15984" s="13"/>
      <c r="P15984" s="6"/>
      <c r="Q15984" s="7"/>
    </row>
    <row r="15985" spans="3:17" x14ac:dyDescent="0.2">
      <c r="C15985" s="1"/>
      <c r="D15985" s="1"/>
      <c r="F15985" s="6"/>
      <c r="G15985" s="13"/>
      <c r="M15985" s="14"/>
      <c r="O15985" s="13"/>
      <c r="P15985" s="6"/>
      <c r="Q15985" s="7"/>
    </row>
    <row r="15986" spans="3:17" x14ac:dyDescent="0.2">
      <c r="C15986" s="1"/>
      <c r="D15986" s="1"/>
      <c r="F15986" s="6"/>
      <c r="G15986" s="13"/>
      <c r="M15986" s="14"/>
      <c r="O15986" s="13"/>
      <c r="P15986" s="6"/>
      <c r="Q15986" s="7"/>
    </row>
    <row r="15987" spans="3:17" x14ac:dyDescent="0.2">
      <c r="C15987" s="1"/>
      <c r="D15987" s="1"/>
      <c r="F15987" s="6"/>
      <c r="G15987" s="13"/>
      <c r="M15987" s="14"/>
      <c r="O15987" s="13"/>
      <c r="P15987" s="6"/>
      <c r="Q15987" s="7"/>
    </row>
    <row r="15988" spans="3:17" x14ac:dyDescent="0.2">
      <c r="C15988" s="1"/>
      <c r="D15988" s="1"/>
      <c r="F15988" s="6"/>
      <c r="G15988" s="13"/>
      <c r="M15988" s="14"/>
      <c r="O15988" s="13"/>
      <c r="P15988" s="6"/>
      <c r="Q15988" s="7"/>
    </row>
    <row r="15989" spans="3:17" x14ac:dyDescent="0.2">
      <c r="C15989" s="1"/>
      <c r="D15989" s="1"/>
      <c r="F15989" s="6"/>
      <c r="G15989" s="13"/>
      <c r="M15989" s="14"/>
      <c r="O15989" s="13"/>
      <c r="P15989" s="6"/>
      <c r="Q15989" s="7"/>
    </row>
    <row r="15990" spans="3:17" x14ac:dyDescent="0.2">
      <c r="C15990" s="1"/>
      <c r="D15990" s="1"/>
      <c r="F15990" s="6"/>
      <c r="G15990" s="13"/>
      <c r="M15990" s="14"/>
      <c r="O15990" s="13"/>
      <c r="P15990" s="6"/>
      <c r="Q15990" s="7"/>
    </row>
    <row r="15991" spans="3:17" x14ac:dyDescent="0.2">
      <c r="C15991" s="1"/>
      <c r="D15991" s="1"/>
      <c r="F15991" s="6"/>
      <c r="G15991" s="13"/>
      <c r="M15991" s="14"/>
      <c r="O15991" s="13"/>
      <c r="P15991" s="6"/>
      <c r="Q15991" s="7"/>
    </row>
    <row r="15992" spans="3:17" x14ac:dyDescent="0.2">
      <c r="C15992" s="1"/>
      <c r="D15992" s="1"/>
      <c r="F15992" s="6"/>
      <c r="G15992" s="13"/>
      <c r="M15992" s="14"/>
      <c r="O15992" s="13"/>
      <c r="P15992" s="6"/>
      <c r="Q15992" s="7"/>
    </row>
    <row r="15993" spans="3:17" x14ac:dyDescent="0.2">
      <c r="C15993" s="1"/>
      <c r="D15993" s="1"/>
      <c r="F15993" s="6"/>
      <c r="G15993" s="13"/>
      <c r="M15993" s="14"/>
      <c r="O15993" s="13"/>
      <c r="P15993" s="6"/>
      <c r="Q15993" s="7"/>
    </row>
    <row r="15994" spans="3:17" x14ac:dyDescent="0.2">
      <c r="C15994" s="1"/>
      <c r="D15994" s="1"/>
      <c r="F15994" s="6"/>
      <c r="G15994" s="13"/>
      <c r="M15994" s="14"/>
      <c r="O15994" s="13"/>
      <c r="P15994" s="6"/>
      <c r="Q15994" s="7"/>
    </row>
    <row r="15995" spans="3:17" x14ac:dyDescent="0.2">
      <c r="C15995" s="1"/>
      <c r="D15995" s="1"/>
      <c r="F15995" s="6"/>
      <c r="G15995" s="13"/>
      <c r="M15995" s="14"/>
      <c r="O15995" s="13"/>
      <c r="P15995" s="6"/>
      <c r="Q15995" s="7"/>
    </row>
    <row r="15996" spans="3:17" x14ac:dyDescent="0.2">
      <c r="C15996" s="1"/>
      <c r="D15996" s="1"/>
      <c r="F15996" s="6"/>
      <c r="G15996" s="13"/>
      <c r="M15996" s="14"/>
      <c r="O15996" s="13"/>
      <c r="P15996" s="6"/>
      <c r="Q15996" s="7"/>
    </row>
    <row r="15997" spans="3:17" x14ac:dyDescent="0.2">
      <c r="C15997" s="1"/>
      <c r="D15997" s="1"/>
      <c r="F15997" s="6"/>
      <c r="G15997" s="13"/>
      <c r="M15997" s="14"/>
      <c r="O15997" s="13"/>
      <c r="P15997" s="6"/>
      <c r="Q15997" s="7"/>
    </row>
    <row r="15998" spans="3:17" x14ac:dyDescent="0.2">
      <c r="C15998" s="1"/>
      <c r="D15998" s="1"/>
      <c r="F15998" s="6"/>
      <c r="G15998" s="13"/>
      <c r="M15998" s="14"/>
      <c r="O15998" s="13"/>
      <c r="P15998" s="6"/>
      <c r="Q15998" s="7"/>
    </row>
    <row r="15999" spans="3:17" x14ac:dyDescent="0.2">
      <c r="C15999" s="1"/>
      <c r="D15999" s="1"/>
      <c r="F15999" s="6"/>
      <c r="G15999" s="13"/>
      <c r="M15999" s="14"/>
      <c r="O15999" s="13"/>
      <c r="P15999" s="6"/>
      <c r="Q15999" s="7"/>
    </row>
    <row r="16000" spans="3:17" x14ac:dyDescent="0.2">
      <c r="C16000" s="1"/>
      <c r="D16000" s="1"/>
      <c r="F16000" s="6"/>
      <c r="G16000" s="13"/>
      <c r="M16000" s="14"/>
      <c r="O16000" s="13"/>
      <c r="P16000" s="6"/>
      <c r="Q16000" s="7"/>
    </row>
    <row r="16001" spans="3:17" x14ac:dyDescent="0.2">
      <c r="C16001" s="1"/>
      <c r="D16001" s="1"/>
      <c r="F16001" s="6"/>
      <c r="G16001" s="13"/>
      <c r="M16001" s="14"/>
      <c r="O16001" s="13"/>
      <c r="P16001" s="6"/>
      <c r="Q16001" s="7"/>
    </row>
    <row r="16002" spans="3:17" x14ac:dyDescent="0.2">
      <c r="C16002" s="1"/>
      <c r="D16002" s="1"/>
      <c r="F16002" s="6"/>
      <c r="G16002" s="13"/>
      <c r="M16002" s="14"/>
      <c r="O16002" s="13"/>
      <c r="P16002" s="6"/>
      <c r="Q16002" s="7"/>
    </row>
    <row r="16003" spans="3:17" x14ac:dyDescent="0.2">
      <c r="C16003" s="1"/>
      <c r="D16003" s="1"/>
      <c r="F16003" s="6"/>
      <c r="G16003" s="13"/>
      <c r="M16003" s="14"/>
      <c r="O16003" s="13"/>
      <c r="P16003" s="6"/>
      <c r="Q16003" s="7"/>
    </row>
    <row r="16004" spans="3:17" x14ac:dyDescent="0.2">
      <c r="C16004" s="1"/>
      <c r="D16004" s="1"/>
      <c r="F16004" s="6"/>
      <c r="G16004" s="13"/>
      <c r="M16004" s="14"/>
      <c r="O16004" s="13"/>
      <c r="P16004" s="6"/>
      <c r="Q16004" s="7"/>
    </row>
    <row r="16005" spans="3:17" x14ac:dyDescent="0.2">
      <c r="C16005" s="1"/>
      <c r="D16005" s="1"/>
      <c r="F16005" s="6"/>
      <c r="G16005" s="13"/>
      <c r="M16005" s="14"/>
      <c r="O16005" s="13"/>
      <c r="P16005" s="6"/>
      <c r="Q16005" s="7"/>
    </row>
    <row r="16006" spans="3:17" x14ac:dyDescent="0.2">
      <c r="C16006" s="1"/>
      <c r="D16006" s="1"/>
      <c r="F16006" s="6"/>
      <c r="G16006" s="13"/>
      <c r="M16006" s="14"/>
      <c r="O16006" s="13"/>
      <c r="P16006" s="6"/>
      <c r="Q16006" s="7"/>
    </row>
    <row r="16007" spans="3:17" x14ac:dyDescent="0.2">
      <c r="C16007" s="1"/>
      <c r="D16007" s="1"/>
      <c r="F16007" s="6"/>
      <c r="G16007" s="13"/>
      <c r="M16007" s="14"/>
      <c r="O16007" s="13"/>
      <c r="P16007" s="6"/>
      <c r="Q16007" s="7"/>
    </row>
    <row r="16008" spans="3:17" x14ac:dyDescent="0.2">
      <c r="C16008" s="1"/>
      <c r="D16008" s="1"/>
      <c r="F16008" s="6"/>
      <c r="G16008" s="13"/>
      <c r="M16008" s="14"/>
      <c r="O16008" s="13"/>
      <c r="P16008" s="6"/>
      <c r="Q16008" s="7"/>
    </row>
    <row r="16009" spans="3:17" x14ac:dyDescent="0.2">
      <c r="C16009" s="1"/>
      <c r="D16009" s="1"/>
      <c r="F16009" s="6"/>
      <c r="G16009" s="13"/>
      <c r="M16009" s="14"/>
      <c r="O16009" s="13"/>
      <c r="P16009" s="6"/>
      <c r="Q16009" s="7"/>
    </row>
    <row r="16010" spans="3:17" x14ac:dyDescent="0.2">
      <c r="C16010" s="1"/>
      <c r="D16010" s="1"/>
      <c r="F16010" s="6"/>
      <c r="G16010" s="13"/>
      <c r="M16010" s="14"/>
      <c r="O16010" s="13"/>
      <c r="P16010" s="6"/>
      <c r="Q16010" s="7"/>
    </row>
    <row r="16011" spans="3:17" x14ac:dyDescent="0.2">
      <c r="C16011" s="1"/>
      <c r="D16011" s="1"/>
      <c r="F16011" s="6"/>
      <c r="G16011" s="13"/>
      <c r="M16011" s="14"/>
      <c r="O16011" s="13"/>
      <c r="P16011" s="6"/>
      <c r="Q16011" s="7"/>
    </row>
    <row r="16012" spans="3:17" x14ac:dyDescent="0.2">
      <c r="C16012" s="1"/>
      <c r="D16012" s="1"/>
      <c r="F16012" s="6"/>
      <c r="G16012" s="13"/>
      <c r="M16012" s="14"/>
      <c r="O16012" s="13"/>
      <c r="P16012" s="6"/>
      <c r="Q16012" s="7"/>
    </row>
    <row r="16013" spans="3:17" x14ac:dyDescent="0.2">
      <c r="C16013" s="1"/>
      <c r="D16013" s="1"/>
      <c r="F16013" s="6"/>
      <c r="G16013" s="13"/>
      <c r="M16013" s="14"/>
      <c r="O16013" s="13"/>
      <c r="P16013" s="6"/>
      <c r="Q16013" s="7"/>
    </row>
    <row r="16014" spans="3:17" x14ac:dyDescent="0.2">
      <c r="C16014" s="1"/>
      <c r="D16014" s="1"/>
      <c r="F16014" s="6"/>
      <c r="G16014" s="13"/>
      <c r="M16014" s="14"/>
      <c r="O16014" s="13"/>
      <c r="P16014" s="6"/>
      <c r="Q16014" s="7"/>
    </row>
    <row r="16015" spans="3:17" x14ac:dyDescent="0.2">
      <c r="C16015" s="1"/>
      <c r="D16015" s="1"/>
      <c r="F16015" s="6"/>
      <c r="G16015" s="13"/>
      <c r="M16015" s="14"/>
      <c r="O16015" s="13"/>
      <c r="P16015" s="6"/>
      <c r="Q16015" s="7"/>
    </row>
    <row r="16016" spans="3:17" x14ac:dyDescent="0.2">
      <c r="C16016" s="1"/>
      <c r="D16016" s="1"/>
      <c r="F16016" s="6"/>
      <c r="G16016" s="13"/>
      <c r="M16016" s="14"/>
      <c r="O16016" s="13"/>
      <c r="P16016" s="6"/>
      <c r="Q16016" s="7"/>
    </row>
    <row r="16017" spans="3:17" x14ac:dyDescent="0.2">
      <c r="C16017" s="1"/>
      <c r="D16017" s="1"/>
      <c r="F16017" s="6"/>
      <c r="G16017" s="13"/>
      <c r="M16017" s="14"/>
      <c r="O16017" s="13"/>
      <c r="P16017" s="6"/>
      <c r="Q16017" s="7"/>
    </row>
    <row r="16018" spans="3:17" x14ac:dyDescent="0.2">
      <c r="C16018" s="1"/>
      <c r="D16018" s="1"/>
      <c r="F16018" s="6"/>
      <c r="G16018" s="13"/>
      <c r="M16018" s="14"/>
      <c r="O16018" s="13"/>
      <c r="P16018" s="6"/>
      <c r="Q16018" s="7"/>
    </row>
    <row r="16019" spans="3:17" x14ac:dyDescent="0.2">
      <c r="C16019" s="1"/>
      <c r="D16019" s="1"/>
      <c r="F16019" s="6"/>
      <c r="G16019" s="13"/>
      <c r="M16019" s="14"/>
      <c r="O16019" s="13"/>
      <c r="P16019" s="6"/>
      <c r="Q16019" s="7"/>
    </row>
    <row r="16020" spans="3:17" x14ac:dyDescent="0.2">
      <c r="C16020" s="1"/>
      <c r="D16020" s="1"/>
      <c r="F16020" s="6"/>
      <c r="G16020" s="13"/>
      <c r="M16020" s="14"/>
      <c r="O16020" s="13"/>
      <c r="P16020" s="6"/>
      <c r="Q16020" s="7"/>
    </row>
    <row r="16021" spans="3:17" x14ac:dyDescent="0.2">
      <c r="C16021" s="1"/>
      <c r="D16021" s="1"/>
      <c r="F16021" s="6"/>
      <c r="G16021" s="13"/>
      <c r="M16021" s="14"/>
      <c r="O16021" s="13"/>
      <c r="P16021" s="6"/>
      <c r="Q16021" s="7"/>
    </row>
    <row r="16022" spans="3:17" x14ac:dyDescent="0.2">
      <c r="C16022" s="1"/>
      <c r="D16022" s="1"/>
      <c r="F16022" s="6"/>
      <c r="G16022" s="13"/>
      <c r="M16022" s="14"/>
      <c r="O16022" s="13"/>
      <c r="P16022" s="6"/>
      <c r="Q16022" s="7"/>
    </row>
    <row r="16023" spans="3:17" x14ac:dyDescent="0.2">
      <c r="C16023" s="1"/>
      <c r="D16023" s="1"/>
      <c r="F16023" s="6"/>
      <c r="G16023" s="13"/>
      <c r="M16023" s="14"/>
      <c r="O16023" s="13"/>
      <c r="P16023" s="6"/>
      <c r="Q16023" s="7"/>
    </row>
    <row r="16024" spans="3:17" x14ac:dyDescent="0.2">
      <c r="C16024" s="1"/>
      <c r="D16024" s="1"/>
      <c r="F16024" s="6"/>
      <c r="G16024" s="13"/>
      <c r="M16024" s="14"/>
      <c r="O16024" s="13"/>
      <c r="P16024" s="6"/>
      <c r="Q16024" s="7"/>
    </row>
    <row r="16025" spans="3:17" x14ac:dyDescent="0.2">
      <c r="C16025" s="1"/>
      <c r="D16025" s="1"/>
      <c r="F16025" s="6"/>
      <c r="G16025" s="13"/>
      <c r="M16025" s="14"/>
      <c r="O16025" s="13"/>
      <c r="P16025" s="6"/>
      <c r="Q16025" s="7"/>
    </row>
    <row r="16026" spans="3:17" x14ac:dyDescent="0.2">
      <c r="C16026" s="1"/>
      <c r="D16026" s="1"/>
      <c r="F16026" s="6"/>
      <c r="G16026" s="13"/>
      <c r="M16026" s="14"/>
      <c r="O16026" s="13"/>
      <c r="P16026" s="6"/>
      <c r="Q16026" s="7"/>
    </row>
    <row r="16027" spans="3:17" x14ac:dyDescent="0.2">
      <c r="C16027" s="1"/>
      <c r="D16027" s="1"/>
      <c r="F16027" s="6"/>
      <c r="G16027" s="13"/>
      <c r="M16027" s="14"/>
      <c r="O16027" s="13"/>
      <c r="P16027" s="6"/>
      <c r="Q16027" s="7"/>
    </row>
    <row r="16028" spans="3:17" x14ac:dyDescent="0.2">
      <c r="C16028" s="1"/>
      <c r="D16028" s="1"/>
      <c r="F16028" s="6"/>
      <c r="G16028" s="13"/>
      <c r="M16028" s="14"/>
      <c r="O16028" s="13"/>
      <c r="P16028" s="6"/>
      <c r="Q16028" s="7"/>
    </row>
    <row r="16029" spans="3:17" x14ac:dyDescent="0.2">
      <c r="C16029" s="1"/>
      <c r="D16029" s="1"/>
      <c r="F16029" s="6"/>
      <c r="G16029" s="13"/>
      <c r="M16029" s="14"/>
      <c r="O16029" s="13"/>
      <c r="P16029" s="6"/>
      <c r="Q16029" s="7"/>
    </row>
    <row r="16030" spans="3:17" x14ac:dyDescent="0.2">
      <c r="C16030" s="1"/>
      <c r="D16030" s="1"/>
      <c r="F16030" s="6"/>
      <c r="G16030" s="13"/>
      <c r="M16030" s="14"/>
      <c r="O16030" s="13"/>
      <c r="P16030" s="6"/>
      <c r="Q16030" s="7"/>
    </row>
    <row r="16031" spans="3:17" x14ac:dyDescent="0.2">
      <c r="C16031" s="1"/>
      <c r="D16031" s="1"/>
      <c r="F16031" s="6"/>
      <c r="G16031" s="13"/>
      <c r="M16031" s="14"/>
      <c r="O16031" s="13"/>
      <c r="P16031" s="6"/>
      <c r="Q16031" s="7"/>
    </row>
    <row r="16032" spans="3:17" x14ac:dyDescent="0.2">
      <c r="C16032" s="1"/>
      <c r="D16032" s="1"/>
      <c r="F16032" s="6"/>
      <c r="G16032" s="13"/>
      <c r="M16032" s="14"/>
      <c r="O16032" s="13"/>
      <c r="P16032" s="6"/>
      <c r="Q16032" s="7"/>
    </row>
    <row r="16033" spans="3:17" x14ac:dyDescent="0.2">
      <c r="C16033" s="1"/>
      <c r="D16033" s="1"/>
      <c r="F16033" s="6"/>
      <c r="G16033" s="13"/>
      <c r="M16033" s="14"/>
      <c r="O16033" s="13"/>
      <c r="P16033" s="6"/>
      <c r="Q16033" s="7"/>
    </row>
    <row r="16034" spans="3:17" x14ac:dyDescent="0.2">
      <c r="C16034" s="1"/>
      <c r="D16034" s="1"/>
      <c r="F16034" s="6"/>
      <c r="G16034" s="13"/>
      <c r="M16034" s="14"/>
      <c r="O16034" s="13"/>
      <c r="P16034" s="6"/>
      <c r="Q16034" s="7"/>
    </row>
    <row r="16035" spans="3:17" x14ac:dyDescent="0.2">
      <c r="C16035" s="1"/>
      <c r="D16035" s="1"/>
      <c r="F16035" s="6"/>
      <c r="G16035" s="13"/>
      <c r="M16035" s="14"/>
      <c r="O16035" s="13"/>
      <c r="P16035" s="6"/>
      <c r="Q16035" s="7"/>
    </row>
    <row r="16036" spans="3:17" x14ac:dyDescent="0.2">
      <c r="C16036" s="1"/>
      <c r="D16036" s="1"/>
      <c r="F16036" s="6"/>
      <c r="G16036" s="13"/>
      <c r="M16036" s="14"/>
      <c r="O16036" s="13"/>
      <c r="P16036" s="6"/>
      <c r="Q16036" s="7"/>
    </row>
    <row r="16037" spans="3:17" x14ac:dyDescent="0.2">
      <c r="C16037" s="1"/>
      <c r="D16037" s="1"/>
      <c r="F16037" s="6"/>
      <c r="G16037" s="13"/>
      <c r="M16037" s="14"/>
      <c r="O16037" s="13"/>
      <c r="P16037" s="6"/>
      <c r="Q16037" s="7"/>
    </row>
    <row r="16038" spans="3:17" x14ac:dyDescent="0.2">
      <c r="C16038" s="1"/>
      <c r="D16038" s="1"/>
      <c r="F16038" s="6"/>
      <c r="G16038" s="13"/>
      <c r="M16038" s="14"/>
      <c r="O16038" s="13"/>
      <c r="P16038" s="6"/>
      <c r="Q16038" s="7"/>
    </row>
    <row r="16039" spans="3:17" x14ac:dyDescent="0.2">
      <c r="C16039" s="1"/>
      <c r="D16039" s="1"/>
      <c r="F16039" s="6"/>
      <c r="G16039" s="13"/>
      <c r="M16039" s="14"/>
      <c r="O16039" s="13"/>
      <c r="P16039" s="6"/>
      <c r="Q16039" s="7"/>
    </row>
    <row r="16040" spans="3:17" x14ac:dyDescent="0.2">
      <c r="C16040" s="1"/>
      <c r="D16040" s="1"/>
      <c r="F16040" s="6"/>
      <c r="G16040" s="13"/>
      <c r="M16040" s="14"/>
      <c r="O16040" s="13"/>
      <c r="P16040" s="6"/>
      <c r="Q16040" s="7"/>
    </row>
    <row r="16041" spans="3:17" x14ac:dyDescent="0.2">
      <c r="C16041" s="1"/>
      <c r="D16041" s="1"/>
      <c r="F16041" s="6"/>
      <c r="G16041" s="13"/>
      <c r="M16041" s="14"/>
      <c r="O16041" s="13"/>
      <c r="P16041" s="6"/>
      <c r="Q16041" s="7"/>
    </row>
    <row r="16042" spans="3:17" x14ac:dyDescent="0.2">
      <c r="C16042" s="1"/>
      <c r="D16042" s="1"/>
      <c r="F16042" s="6"/>
      <c r="G16042" s="13"/>
      <c r="M16042" s="14"/>
      <c r="O16042" s="13"/>
      <c r="P16042" s="6"/>
      <c r="Q16042" s="7"/>
    </row>
    <row r="16043" spans="3:17" x14ac:dyDescent="0.2">
      <c r="C16043" s="1"/>
      <c r="D16043" s="1"/>
      <c r="F16043" s="6"/>
      <c r="G16043" s="13"/>
      <c r="M16043" s="14"/>
      <c r="O16043" s="13"/>
      <c r="P16043" s="6"/>
      <c r="Q16043" s="7"/>
    </row>
    <row r="16044" spans="3:17" x14ac:dyDescent="0.2">
      <c r="C16044" s="1"/>
      <c r="D16044" s="1"/>
      <c r="F16044" s="6"/>
      <c r="G16044" s="13"/>
      <c r="M16044" s="14"/>
      <c r="O16044" s="13"/>
      <c r="P16044" s="6"/>
      <c r="Q16044" s="7"/>
    </row>
    <row r="16045" spans="3:17" x14ac:dyDescent="0.2">
      <c r="C16045" s="1"/>
      <c r="D16045" s="1"/>
      <c r="F16045" s="6"/>
      <c r="G16045" s="13"/>
      <c r="M16045" s="14"/>
      <c r="O16045" s="13"/>
      <c r="P16045" s="6"/>
      <c r="Q16045" s="7"/>
    </row>
    <row r="16046" spans="3:17" x14ac:dyDescent="0.2">
      <c r="C16046" s="1"/>
      <c r="D16046" s="1"/>
      <c r="F16046" s="6"/>
      <c r="G16046" s="13"/>
      <c r="M16046" s="14"/>
      <c r="O16046" s="13"/>
      <c r="P16046" s="6"/>
      <c r="Q16046" s="7"/>
    </row>
    <row r="16047" spans="3:17" x14ac:dyDescent="0.2">
      <c r="C16047" s="1"/>
      <c r="D16047" s="1"/>
      <c r="F16047" s="6"/>
      <c r="G16047" s="13"/>
      <c r="M16047" s="14"/>
      <c r="O16047" s="13"/>
      <c r="P16047" s="6"/>
      <c r="Q16047" s="7"/>
    </row>
    <row r="16048" spans="3:17" x14ac:dyDescent="0.2">
      <c r="C16048" s="1"/>
      <c r="D16048" s="1"/>
      <c r="F16048" s="6"/>
      <c r="G16048" s="13"/>
      <c r="M16048" s="14"/>
      <c r="O16048" s="13"/>
      <c r="P16048" s="6"/>
      <c r="Q16048" s="7"/>
    </row>
    <row r="16049" spans="3:17" x14ac:dyDescent="0.2">
      <c r="C16049" s="1"/>
      <c r="D16049" s="1"/>
      <c r="F16049" s="6"/>
      <c r="G16049" s="13"/>
      <c r="M16049" s="14"/>
      <c r="O16049" s="13"/>
      <c r="P16049" s="6"/>
      <c r="Q16049" s="7"/>
    </row>
    <row r="16050" spans="3:17" x14ac:dyDescent="0.2">
      <c r="C16050" s="1"/>
      <c r="D16050" s="1"/>
      <c r="F16050" s="6"/>
      <c r="G16050" s="13"/>
      <c r="M16050" s="14"/>
      <c r="O16050" s="13"/>
      <c r="P16050" s="6"/>
      <c r="Q16050" s="7"/>
    </row>
    <row r="16051" spans="3:17" x14ac:dyDescent="0.2">
      <c r="C16051" s="1"/>
      <c r="D16051" s="1"/>
      <c r="F16051" s="6"/>
      <c r="G16051" s="13"/>
      <c r="M16051" s="14"/>
      <c r="O16051" s="13"/>
      <c r="P16051" s="6"/>
      <c r="Q16051" s="7"/>
    </row>
    <row r="16052" spans="3:17" x14ac:dyDescent="0.2">
      <c r="C16052" s="1"/>
      <c r="D16052" s="1"/>
      <c r="F16052" s="6"/>
      <c r="G16052" s="13"/>
      <c r="M16052" s="14"/>
      <c r="O16052" s="13"/>
      <c r="P16052" s="6"/>
      <c r="Q16052" s="7"/>
    </row>
    <row r="16053" spans="3:17" x14ac:dyDescent="0.2">
      <c r="C16053" s="1"/>
      <c r="D16053" s="1"/>
      <c r="F16053" s="6"/>
      <c r="G16053" s="13"/>
      <c r="M16053" s="14"/>
      <c r="O16053" s="13"/>
      <c r="P16053" s="6"/>
      <c r="Q16053" s="7"/>
    </row>
    <row r="16054" spans="3:17" x14ac:dyDescent="0.2">
      <c r="C16054" s="1"/>
      <c r="D16054" s="1"/>
      <c r="F16054" s="6"/>
      <c r="G16054" s="13"/>
      <c r="M16054" s="14"/>
      <c r="O16054" s="13"/>
      <c r="P16054" s="6"/>
      <c r="Q16054" s="7"/>
    </row>
    <row r="16055" spans="3:17" x14ac:dyDescent="0.2">
      <c r="C16055" s="1"/>
      <c r="D16055" s="1"/>
      <c r="F16055" s="6"/>
      <c r="G16055" s="13"/>
      <c r="M16055" s="14"/>
      <c r="O16055" s="13"/>
      <c r="P16055" s="6"/>
      <c r="Q16055" s="7"/>
    </row>
    <row r="16056" spans="3:17" x14ac:dyDescent="0.2">
      <c r="C16056" s="1"/>
      <c r="D16056" s="1"/>
      <c r="F16056" s="6"/>
      <c r="G16056" s="13"/>
      <c r="M16056" s="14"/>
      <c r="O16056" s="13"/>
      <c r="P16056" s="6"/>
      <c r="Q16056" s="7"/>
    </row>
    <row r="16057" spans="3:17" x14ac:dyDescent="0.2">
      <c r="C16057" s="1"/>
      <c r="D16057" s="1"/>
      <c r="F16057" s="6"/>
      <c r="G16057" s="13"/>
      <c r="M16057" s="14"/>
      <c r="O16057" s="13"/>
      <c r="P16057" s="6"/>
      <c r="Q16057" s="7"/>
    </row>
    <row r="16058" spans="3:17" x14ac:dyDescent="0.2">
      <c r="C16058" s="1"/>
      <c r="D16058" s="1"/>
      <c r="F16058" s="6"/>
      <c r="G16058" s="13"/>
      <c r="M16058" s="14"/>
      <c r="O16058" s="13"/>
      <c r="P16058" s="6"/>
      <c r="Q16058" s="7"/>
    </row>
    <row r="16059" spans="3:17" x14ac:dyDescent="0.2">
      <c r="C16059" s="1"/>
      <c r="D16059" s="1"/>
      <c r="F16059" s="6"/>
      <c r="G16059" s="13"/>
      <c r="M16059" s="14"/>
      <c r="O16059" s="13"/>
      <c r="P16059" s="6"/>
      <c r="Q16059" s="7"/>
    </row>
    <row r="16060" spans="3:17" x14ac:dyDescent="0.2">
      <c r="C16060" s="1"/>
      <c r="D16060" s="1"/>
      <c r="F16060" s="6"/>
      <c r="G16060" s="13"/>
      <c r="M16060" s="14"/>
      <c r="O16060" s="13"/>
      <c r="P16060" s="6"/>
      <c r="Q16060" s="7"/>
    </row>
    <row r="16061" spans="3:17" x14ac:dyDescent="0.2">
      <c r="C16061" s="1"/>
      <c r="D16061" s="1"/>
      <c r="F16061" s="6"/>
      <c r="G16061" s="13"/>
      <c r="M16061" s="14"/>
      <c r="O16061" s="13"/>
      <c r="P16061" s="6"/>
      <c r="Q16061" s="7"/>
    </row>
    <row r="16062" spans="3:17" x14ac:dyDescent="0.2">
      <c r="C16062" s="1"/>
      <c r="D16062" s="1"/>
      <c r="F16062" s="6"/>
      <c r="G16062" s="13"/>
      <c r="M16062" s="14"/>
      <c r="O16062" s="13"/>
      <c r="P16062" s="6"/>
      <c r="Q16062" s="7"/>
    </row>
    <row r="16063" spans="3:17" x14ac:dyDescent="0.2">
      <c r="C16063" s="1"/>
      <c r="D16063" s="1"/>
      <c r="F16063" s="6"/>
      <c r="G16063" s="13"/>
      <c r="M16063" s="14"/>
      <c r="O16063" s="13"/>
      <c r="P16063" s="6"/>
      <c r="Q16063" s="7"/>
    </row>
    <row r="16064" spans="3:17" x14ac:dyDescent="0.2">
      <c r="C16064" s="1"/>
      <c r="D16064" s="1"/>
      <c r="F16064" s="6"/>
      <c r="G16064" s="13"/>
      <c r="M16064" s="14"/>
      <c r="O16064" s="13"/>
      <c r="P16064" s="6"/>
      <c r="Q16064" s="7"/>
    </row>
    <row r="16065" spans="3:17" x14ac:dyDescent="0.2">
      <c r="C16065" s="1"/>
      <c r="D16065" s="1"/>
      <c r="F16065" s="6"/>
      <c r="G16065" s="13"/>
      <c r="M16065" s="14"/>
      <c r="O16065" s="13"/>
      <c r="P16065" s="6"/>
      <c r="Q16065" s="7"/>
    </row>
    <row r="16066" spans="3:17" x14ac:dyDescent="0.2">
      <c r="C16066" s="1"/>
      <c r="D16066" s="1"/>
      <c r="F16066" s="6"/>
      <c r="G16066" s="13"/>
      <c r="M16066" s="14"/>
      <c r="O16066" s="13"/>
      <c r="P16066" s="6"/>
      <c r="Q16066" s="7"/>
    </row>
    <row r="16067" spans="3:17" x14ac:dyDescent="0.2">
      <c r="C16067" s="1"/>
      <c r="D16067" s="1"/>
      <c r="F16067" s="6"/>
      <c r="G16067" s="13"/>
      <c r="M16067" s="14"/>
      <c r="O16067" s="13"/>
      <c r="P16067" s="6"/>
      <c r="Q16067" s="7"/>
    </row>
    <row r="16068" spans="3:17" x14ac:dyDescent="0.2">
      <c r="C16068" s="1"/>
      <c r="D16068" s="1"/>
      <c r="F16068" s="6"/>
      <c r="G16068" s="13"/>
      <c r="M16068" s="14"/>
      <c r="O16068" s="13"/>
      <c r="P16068" s="6"/>
      <c r="Q16068" s="7"/>
    </row>
    <row r="16069" spans="3:17" x14ac:dyDescent="0.2">
      <c r="C16069" s="1"/>
      <c r="D16069" s="1"/>
      <c r="F16069" s="6"/>
      <c r="G16069" s="13"/>
      <c r="M16069" s="14"/>
      <c r="O16069" s="13"/>
      <c r="P16069" s="6"/>
      <c r="Q16069" s="7"/>
    </row>
    <row r="16070" spans="3:17" x14ac:dyDescent="0.2">
      <c r="C16070" s="1"/>
      <c r="D16070" s="1"/>
      <c r="F16070" s="6"/>
      <c r="G16070" s="13"/>
      <c r="M16070" s="14"/>
      <c r="O16070" s="13"/>
      <c r="P16070" s="6"/>
      <c r="Q16070" s="7"/>
    </row>
    <row r="16071" spans="3:17" x14ac:dyDescent="0.2">
      <c r="C16071" s="1"/>
      <c r="D16071" s="1"/>
      <c r="F16071" s="6"/>
      <c r="G16071" s="13"/>
      <c r="M16071" s="14"/>
      <c r="O16071" s="13"/>
      <c r="P16071" s="6"/>
      <c r="Q16071" s="7"/>
    </row>
    <row r="16072" spans="3:17" x14ac:dyDescent="0.2">
      <c r="C16072" s="1"/>
      <c r="D16072" s="1"/>
      <c r="F16072" s="6"/>
      <c r="G16072" s="13"/>
      <c r="M16072" s="14"/>
      <c r="O16072" s="13"/>
      <c r="P16072" s="6"/>
      <c r="Q16072" s="7"/>
    </row>
    <row r="16073" spans="3:17" x14ac:dyDescent="0.2">
      <c r="C16073" s="1"/>
      <c r="D16073" s="1"/>
      <c r="F16073" s="6"/>
      <c r="G16073" s="13"/>
      <c r="M16073" s="14"/>
      <c r="O16073" s="13"/>
      <c r="P16073" s="6"/>
      <c r="Q16073" s="7"/>
    </row>
    <row r="16074" spans="3:17" x14ac:dyDescent="0.2">
      <c r="C16074" s="1"/>
      <c r="D16074" s="1"/>
      <c r="F16074" s="6"/>
      <c r="G16074" s="13"/>
      <c r="M16074" s="14"/>
      <c r="O16074" s="13"/>
      <c r="P16074" s="6"/>
      <c r="Q16074" s="7"/>
    </row>
    <row r="16075" spans="3:17" x14ac:dyDescent="0.2">
      <c r="C16075" s="1"/>
      <c r="D16075" s="1"/>
      <c r="F16075" s="6"/>
      <c r="G16075" s="13"/>
      <c r="M16075" s="14"/>
      <c r="O16075" s="13"/>
      <c r="P16075" s="6"/>
      <c r="Q16075" s="7"/>
    </row>
    <row r="16076" spans="3:17" x14ac:dyDescent="0.2">
      <c r="C16076" s="1"/>
      <c r="D16076" s="1"/>
      <c r="F16076" s="6"/>
      <c r="G16076" s="13"/>
      <c r="M16076" s="14"/>
      <c r="O16076" s="13"/>
      <c r="P16076" s="6"/>
      <c r="Q16076" s="7"/>
    </row>
    <row r="16077" spans="3:17" x14ac:dyDescent="0.2">
      <c r="C16077" s="1"/>
      <c r="D16077" s="1"/>
      <c r="F16077" s="6"/>
      <c r="G16077" s="13"/>
      <c r="M16077" s="14"/>
      <c r="O16077" s="13"/>
      <c r="P16077" s="6"/>
      <c r="Q16077" s="7"/>
    </row>
    <row r="16078" spans="3:17" x14ac:dyDescent="0.2">
      <c r="C16078" s="1"/>
      <c r="D16078" s="1"/>
      <c r="F16078" s="6"/>
      <c r="G16078" s="13"/>
      <c r="M16078" s="14"/>
      <c r="O16078" s="13"/>
      <c r="P16078" s="6"/>
      <c r="Q16078" s="7"/>
    </row>
    <row r="16079" spans="3:17" x14ac:dyDescent="0.2">
      <c r="C16079" s="1"/>
      <c r="D16079" s="1"/>
      <c r="F16079" s="6"/>
      <c r="G16079" s="13"/>
      <c r="M16079" s="14"/>
      <c r="O16079" s="13"/>
      <c r="P16079" s="6"/>
      <c r="Q16079" s="7"/>
    </row>
    <row r="16080" spans="3:17" x14ac:dyDescent="0.2">
      <c r="C16080" s="1"/>
      <c r="D16080" s="1"/>
      <c r="F16080" s="6"/>
      <c r="G16080" s="13"/>
      <c r="M16080" s="14"/>
      <c r="O16080" s="13"/>
      <c r="P16080" s="6"/>
      <c r="Q16080" s="7"/>
    </row>
    <row r="16081" spans="3:17" x14ac:dyDescent="0.2">
      <c r="C16081" s="1"/>
      <c r="D16081" s="1"/>
      <c r="F16081" s="6"/>
      <c r="G16081" s="13"/>
      <c r="M16081" s="14"/>
      <c r="O16081" s="13"/>
      <c r="P16081" s="6"/>
      <c r="Q16081" s="7"/>
    </row>
    <row r="16082" spans="3:17" x14ac:dyDescent="0.2">
      <c r="C16082" s="1"/>
      <c r="D16082" s="1"/>
      <c r="F16082" s="6"/>
      <c r="G16082" s="13"/>
      <c r="M16082" s="14"/>
      <c r="O16082" s="13"/>
      <c r="P16082" s="6"/>
      <c r="Q16082" s="7"/>
    </row>
    <row r="16083" spans="3:17" x14ac:dyDescent="0.2">
      <c r="C16083" s="1"/>
      <c r="D16083" s="1"/>
      <c r="F16083" s="6"/>
      <c r="G16083" s="13"/>
      <c r="M16083" s="14"/>
      <c r="O16083" s="13"/>
      <c r="P16083" s="6"/>
      <c r="Q16083" s="7"/>
    </row>
    <row r="16084" spans="3:17" x14ac:dyDescent="0.2">
      <c r="C16084" s="1"/>
      <c r="D16084" s="1"/>
      <c r="F16084" s="6"/>
      <c r="G16084" s="13"/>
      <c r="M16084" s="14"/>
      <c r="O16084" s="13"/>
      <c r="P16084" s="6"/>
      <c r="Q16084" s="7"/>
    </row>
    <row r="16085" spans="3:17" x14ac:dyDescent="0.2">
      <c r="C16085" s="1"/>
      <c r="D16085" s="1"/>
      <c r="F16085" s="6"/>
      <c r="G16085" s="13"/>
      <c r="M16085" s="14"/>
      <c r="O16085" s="13"/>
      <c r="P16085" s="6"/>
      <c r="Q16085" s="7"/>
    </row>
    <row r="16086" spans="3:17" x14ac:dyDescent="0.2">
      <c r="C16086" s="1"/>
      <c r="D16086" s="1"/>
      <c r="F16086" s="6"/>
      <c r="G16086" s="13"/>
      <c r="M16086" s="14"/>
      <c r="O16086" s="13"/>
      <c r="P16086" s="6"/>
      <c r="Q16086" s="7"/>
    </row>
    <row r="16087" spans="3:17" x14ac:dyDescent="0.2">
      <c r="C16087" s="1"/>
      <c r="D16087" s="1"/>
      <c r="F16087" s="6"/>
      <c r="G16087" s="13"/>
      <c r="M16087" s="14"/>
      <c r="O16087" s="13"/>
      <c r="P16087" s="6"/>
      <c r="Q16087" s="7"/>
    </row>
    <row r="16088" spans="3:17" x14ac:dyDescent="0.2">
      <c r="C16088" s="1"/>
      <c r="D16088" s="1"/>
      <c r="F16088" s="6"/>
      <c r="G16088" s="13"/>
      <c r="M16088" s="14"/>
      <c r="O16088" s="13"/>
      <c r="P16088" s="6"/>
      <c r="Q16088" s="7"/>
    </row>
    <row r="16089" spans="3:17" x14ac:dyDescent="0.2">
      <c r="C16089" s="1"/>
      <c r="D16089" s="1"/>
      <c r="F16089" s="6"/>
      <c r="G16089" s="13"/>
      <c r="M16089" s="14"/>
      <c r="O16089" s="13"/>
      <c r="P16089" s="6"/>
      <c r="Q16089" s="7"/>
    </row>
    <row r="16090" spans="3:17" x14ac:dyDescent="0.2">
      <c r="C16090" s="1"/>
      <c r="D16090" s="1"/>
      <c r="F16090" s="6"/>
      <c r="G16090" s="13"/>
      <c r="M16090" s="14"/>
      <c r="O16090" s="13"/>
      <c r="P16090" s="6"/>
      <c r="Q16090" s="7"/>
    </row>
    <row r="16091" spans="3:17" x14ac:dyDescent="0.2">
      <c r="C16091" s="1"/>
      <c r="D16091" s="1"/>
      <c r="F16091" s="6"/>
      <c r="G16091" s="13"/>
      <c r="M16091" s="14"/>
      <c r="O16091" s="13"/>
      <c r="P16091" s="6"/>
      <c r="Q16091" s="7"/>
    </row>
    <row r="16092" spans="3:17" x14ac:dyDescent="0.2">
      <c r="C16092" s="1"/>
      <c r="D16092" s="1"/>
      <c r="F16092" s="6"/>
      <c r="G16092" s="13"/>
      <c r="M16092" s="14"/>
      <c r="O16092" s="13"/>
      <c r="P16092" s="6"/>
      <c r="Q16092" s="7"/>
    </row>
    <row r="16093" spans="3:17" x14ac:dyDescent="0.2">
      <c r="C16093" s="1"/>
      <c r="D16093" s="1"/>
      <c r="F16093" s="6"/>
      <c r="G16093" s="13"/>
      <c r="M16093" s="14"/>
      <c r="O16093" s="13"/>
      <c r="P16093" s="6"/>
      <c r="Q16093" s="7"/>
    </row>
    <row r="16094" spans="3:17" x14ac:dyDescent="0.2">
      <c r="C16094" s="1"/>
      <c r="D16094" s="1"/>
      <c r="F16094" s="6"/>
      <c r="G16094" s="13"/>
      <c r="M16094" s="14"/>
      <c r="O16094" s="13"/>
      <c r="P16094" s="6"/>
      <c r="Q16094" s="7"/>
    </row>
    <row r="16095" spans="3:17" x14ac:dyDescent="0.2">
      <c r="C16095" s="1"/>
      <c r="D16095" s="1"/>
      <c r="F16095" s="6"/>
      <c r="G16095" s="13"/>
      <c r="M16095" s="14"/>
      <c r="O16095" s="13"/>
      <c r="P16095" s="6"/>
      <c r="Q16095" s="7"/>
    </row>
    <row r="16096" spans="3:17" x14ac:dyDescent="0.2">
      <c r="C16096" s="1"/>
      <c r="D16096" s="1"/>
      <c r="F16096" s="6"/>
      <c r="G16096" s="13"/>
      <c r="M16096" s="14"/>
      <c r="O16096" s="13"/>
      <c r="P16096" s="6"/>
      <c r="Q16096" s="7"/>
    </row>
    <row r="16097" spans="3:17" x14ac:dyDescent="0.2">
      <c r="C16097" s="1"/>
      <c r="D16097" s="1"/>
      <c r="F16097" s="6"/>
      <c r="G16097" s="13"/>
      <c r="M16097" s="14"/>
      <c r="O16097" s="13"/>
      <c r="P16097" s="6"/>
      <c r="Q16097" s="7"/>
    </row>
    <row r="16098" spans="3:17" x14ac:dyDescent="0.2">
      <c r="C16098" s="1"/>
      <c r="D16098" s="1"/>
      <c r="F16098" s="6"/>
      <c r="G16098" s="13"/>
      <c r="M16098" s="14"/>
      <c r="O16098" s="13"/>
      <c r="P16098" s="6"/>
      <c r="Q16098" s="7"/>
    </row>
    <row r="16099" spans="3:17" x14ac:dyDescent="0.2">
      <c r="C16099" s="1"/>
      <c r="D16099" s="1"/>
      <c r="F16099" s="6"/>
      <c r="G16099" s="13"/>
      <c r="M16099" s="14"/>
      <c r="O16099" s="13"/>
      <c r="P16099" s="6"/>
      <c r="Q16099" s="7"/>
    </row>
    <row r="16100" spans="3:17" x14ac:dyDescent="0.2">
      <c r="C16100" s="1"/>
      <c r="D16100" s="1"/>
      <c r="F16100" s="6"/>
      <c r="G16100" s="13"/>
      <c r="M16100" s="14"/>
      <c r="O16100" s="13"/>
      <c r="P16100" s="6"/>
      <c r="Q16100" s="7"/>
    </row>
    <row r="16101" spans="3:17" x14ac:dyDescent="0.2">
      <c r="C16101" s="1"/>
      <c r="D16101" s="1"/>
      <c r="F16101" s="6"/>
      <c r="G16101" s="13"/>
      <c r="M16101" s="14"/>
      <c r="O16101" s="13"/>
      <c r="P16101" s="6"/>
      <c r="Q16101" s="7"/>
    </row>
    <row r="16102" spans="3:17" x14ac:dyDescent="0.2">
      <c r="C16102" s="1"/>
      <c r="D16102" s="1"/>
      <c r="F16102" s="6"/>
      <c r="G16102" s="13"/>
      <c r="M16102" s="14"/>
      <c r="O16102" s="13"/>
      <c r="P16102" s="6"/>
      <c r="Q16102" s="7"/>
    </row>
    <row r="16103" spans="3:17" x14ac:dyDescent="0.2">
      <c r="C16103" s="1"/>
      <c r="D16103" s="1"/>
      <c r="F16103" s="6"/>
      <c r="G16103" s="13"/>
      <c r="M16103" s="14"/>
      <c r="O16103" s="13"/>
      <c r="P16103" s="6"/>
      <c r="Q16103" s="7"/>
    </row>
    <row r="16104" spans="3:17" x14ac:dyDescent="0.2">
      <c r="C16104" s="1"/>
      <c r="D16104" s="1"/>
      <c r="F16104" s="6"/>
      <c r="G16104" s="13"/>
      <c r="M16104" s="14"/>
      <c r="O16104" s="13"/>
      <c r="P16104" s="6"/>
      <c r="Q16104" s="7"/>
    </row>
    <row r="16105" spans="3:17" x14ac:dyDescent="0.2">
      <c r="C16105" s="1"/>
      <c r="D16105" s="1"/>
      <c r="F16105" s="6"/>
      <c r="G16105" s="13"/>
      <c r="M16105" s="14"/>
      <c r="O16105" s="13"/>
      <c r="P16105" s="6"/>
      <c r="Q16105" s="7"/>
    </row>
    <row r="16106" spans="3:17" x14ac:dyDescent="0.2">
      <c r="C16106" s="1"/>
      <c r="D16106" s="1"/>
      <c r="F16106" s="6"/>
      <c r="G16106" s="13"/>
      <c r="M16106" s="14"/>
      <c r="O16106" s="13"/>
      <c r="P16106" s="6"/>
      <c r="Q16106" s="7"/>
    </row>
    <row r="16107" spans="3:17" x14ac:dyDescent="0.2">
      <c r="C16107" s="1"/>
      <c r="D16107" s="1"/>
      <c r="F16107" s="6"/>
      <c r="G16107" s="13"/>
      <c r="M16107" s="14"/>
      <c r="O16107" s="13"/>
      <c r="P16107" s="6"/>
      <c r="Q16107" s="7"/>
    </row>
    <row r="16108" spans="3:17" x14ac:dyDescent="0.2">
      <c r="C16108" s="1"/>
      <c r="D16108" s="1"/>
      <c r="F16108" s="6"/>
      <c r="G16108" s="13"/>
      <c r="M16108" s="14"/>
      <c r="O16108" s="13"/>
      <c r="P16108" s="6"/>
      <c r="Q16108" s="7"/>
    </row>
    <row r="16109" spans="3:17" x14ac:dyDescent="0.2">
      <c r="C16109" s="1"/>
      <c r="D16109" s="1"/>
      <c r="F16109" s="6"/>
      <c r="G16109" s="13"/>
      <c r="M16109" s="14"/>
      <c r="O16109" s="13"/>
      <c r="P16109" s="6"/>
      <c r="Q16109" s="7"/>
    </row>
    <row r="16110" spans="3:17" x14ac:dyDescent="0.2">
      <c r="C16110" s="1"/>
      <c r="D16110" s="1"/>
      <c r="F16110" s="6"/>
      <c r="G16110" s="13"/>
      <c r="M16110" s="14"/>
      <c r="O16110" s="13"/>
      <c r="P16110" s="6"/>
      <c r="Q16110" s="7"/>
    </row>
    <row r="16111" spans="3:17" x14ac:dyDescent="0.2">
      <c r="C16111" s="1"/>
      <c r="D16111" s="1"/>
      <c r="F16111" s="6"/>
      <c r="G16111" s="13"/>
      <c r="M16111" s="14"/>
      <c r="O16111" s="13"/>
      <c r="P16111" s="6"/>
      <c r="Q16111" s="7"/>
    </row>
    <row r="16112" spans="3:17" x14ac:dyDescent="0.2">
      <c r="C16112" s="1"/>
      <c r="D16112" s="1"/>
      <c r="F16112" s="6"/>
      <c r="G16112" s="13"/>
      <c r="M16112" s="14"/>
      <c r="O16112" s="13"/>
      <c r="P16112" s="6"/>
      <c r="Q16112" s="7"/>
    </row>
    <row r="16113" spans="3:17" x14ac:dyDescent="0.2">
      <c r="C16113" s="1"/>
      <c r="D16113" s="1"/>
      <c r="F16113" s="6"/>
      <c r="G16113" s="13"/>
      <c r="M16113" s="14"/>
      <c r="O16113" s="13"/>
      <c r="P16113" s="6"/>
      <c r="Q16113" s="7"/>
    </row>
    <row r="16114" spans="3:17" x14ac:dyDescent="0.2">
      <c r="C16114" s="1"/>
      <c r="D16114" s="1"/>
      <c r="F16114" s="6"/>
      <c r="G16114" s="13"/>
      <c r="M16114" s="14"/>
      <c r="O16114" s="13"/>
      <c r="P16114" s="6"/>
      <c r="Q16114" s="7"/>
    </row>
    <row r="16115" spans="3:17" x14ac:dyDescent="0.2">
      <c r="C16115" s="1"/>
      <c r="D16115" s="1"/>
      <c r="F16115" s="6"/>
      <c r="G16115" s="13"/>
      <c r="M16115" s="14"/>
      <c r="O16115" s="13"/>
      <c r="P16115" s="6"/>
      <c r="Q16115" s="7"/>
    </row>
    <row r="16116" spans="3:17" x14ac:dyDescent="0.2">
      <c r="C16116" s="1"/>
      <c r="D16116" s="1"/>
      <c r="F16116" s="6"/>
      <c r="G16116" s="13"/>
      <c r="M16116" s="14"/>
      <c r="O16116" s="13"/>
      <c r="P16116" s="6"/>
      <c r="Q16116" s="7"/>
    </row>
    <row r="16117" spans="3:17" x14ac:dyDescent="0.2">
      <c r="C16117" s="1"/>
      <c r="D16117" s="1"/>
      <c r="F16117" s="6"/>
      <c r="G16117" s="13"/>
      <c r="M16117" s="14"/>
      <c r="O16117" s="13"/>
      <c r="P16117" s="6"/>
      <c r="Q16117" s="7"/>
    </row>
    <row r="16118" spans="3:17" x14ac:dyDescent="0.2">
      <c r="C16118" s="1"/>
      <c r="D16118" s="1"/>
      <c r="F16118" s="6"/>
      <c r="G16118" s="13"/>
      <c r="M16118" s="14"/>
      <c r="O16118" s="13"/>
      <c r="P16118" s="6"/>
      <c r="Q16118" s="7"/>
    </row>
    <row r="16119" spans="3:17" x14ac:dyDescent="0.2">
      <c r="C16119" s="1"/>
      <c r="D16119" s="1"/>
      <c r="F16119" s="6"/>
      <c r="G16119" s="13"/>
      <c r="M16119" s="14"/>
      <c r="O16119" s="13"/>
      <c r="P16119" s="6"/>
      <c r="Q16119" s="7"/>
    </row>
    <row r="16120" spans="3:17" x14ac:dyDescent="0.2">
      <c r="C16120" s="1"/>
      <c r="D16120" s="1"/>
      <c r="F16120" s="6"/>
      <c r="G16120" s="13"/>
      <c r="M16120" s="14"/>
      <c r="O16120" s="13"/>
      <c r="P16120" s="6"/>
      <c r="Q16120" s="7"/>
    </row>
    <row r="16121" spans="3:17" x14ac:dyDescent="0.2">
      <c r="C16121" s="1"/>
      <c r="D16121" s="1"/>
      <c r="F16121" s="6"/>
      <c r="G16121" s="13"/>
      <c r="M16121" s="14"/>
      <c r="O16121" s="13"/>
      <c r="P16121" s="6"/>
      <c r="Q16121" s="7"/>
    </row>
    <row r="16122" spans="3:17" x14ac:dyDescent="0.2">
      <c r="C16122" s="1"/>
      <c r="D16122" s="1"/>
      <c r="F16122" s="6"/>
      <c r="G16122" s="13"/>
      <c r="M16122" s="14"/>
      <c r="O16122" s="13"/>
      <c r="P16122" s="6"/>
      <c r="Q16122" s="7"/>
    </row>
    <row r="16123" spans="3:17" x14ac:dyDescent="0.2">
      <c r="C16123" s="1"/>
      <c r="D16123" s="1"/>
      <c r="F16123" s="6"/>
      <c r="G16123" s="13"/>
      <c r="M16123" s="14"/>
      <c r="O16123" s="13"/>
      <c r="P16123" s="6"/>
      <c r="Q16123" s="7"/>
    </row>
    <row r="16124" spans="3:17" x14ac:dyDescent="0.2">
      <c r="C16124" s="1"/>
      <c r="D16124" s="1"/>
      <c r="F16124" s="6"/>
      <c r="G16124" s="13"/>
      <c r="M16124" s="14"/>
      <c r="O16124" s="13"/>
      <c r="P16124" s="6"/>
      <c r="Q16124" s="7"/>
    </row>
    <row r="16125" spans="3:17" x14ac:dyDescent="0.2">
      <c r="C16125" s="1"/>
      <c r="D16125" s="1"/>
      <c r="F16125" s="6"/>
      <c r="G16125" s="13"/>
      <c r="M16125" s="14"/>
      <c r="O16125" s="13"/>
      <c r="P16125" s="6"/>
      <c r="Q16125" s="7"/>
    </row>
    <row r="16126" spans="3:17" x14ac:dyDescent="0.2">
      <c r="C16126" s="1"/>
      <c r="D16126" s="1"/>
      <c r="F16126" s="6"/>
      <c r="G16126" s="13"/>
      <c r="M16126" s="14"/>
      <c r="O16126" s="13"/>
      <c r="P16126" s="6"/>
      <c r="Q16126" s="7"/>
    </row>
    <row r="16127" spans="3:17" x14ac:dyDescent="0.2">
      <c r="C16127" s="1"/>
      <c r="D16127" s="1"/>
      <c r="F16127" s="6"/>
      <c r="G16127" s="13"/>
      <c r="M16127" s="14"/>
      <c r="O16127" s="13"/>
      <c r="P16127" s="6"/>
      <c r="Q16127" s="7"/>
    </row>
    <row r="16128" spans="3:17" x14ac:dyDescent="0.2">
      <c r="C16128" s="1"/>
      <c r="D16128" s="1"/>
      <c r="F16128" s="6"/>
      <c r="G16128" s="13"/>
      <c r="M16128" s="14"/>
      <c r="O16128" s="13"/>
      <c r="P16128" s="6"/>
      <c r="Q16128" s="7"/>
    </row>
    <row r="16129" spans="3:17" x14ac:dyDescent="0.2">
      <c r="C16129" s="1"/>
      <c r="D16129" s="1"/>
      <c r="F16129" s="6"/>
      <c r="G16129" s="13"/>
      <c r="M16129" s="14"/>
      <c r="O16129" s="13"/>
      <c r="P16129" s="6"/>
      <c r="Q16129" s="7"/>
    </row>
    <row r="16130" spans="3:17" x14ac:dyDescent="0.2">
      <c r="C16130" s="1"/>
      <c r="D16130" s="1"/>
      <c r="F16130" s="6"/>
      <c r="G16130" s="13"/>
      <c r="M16130" s="14"/>
      <c r="O16130" s="13"/>
      <c r="P16130" s="6"/>
      <c r="Q16130" s="7"/>
    </row>
    <row r="16131" spans="3:17" x14ac:dyDescent="0.2">
      <c r="C16131" s="1"/>
      <c r="D16131" s="1"/>
      <c r="F16131" s="6"/>
      <c r="G16131" s="13"/>
      <c r="M16131" s="14"/>
      <c r="O16131" s="13"/>
      <c r="P16131" s="6"/>
      <c r="Q16131" s="7"/>
    </row>
    <row r="16132" spans="3:17" x14ac:dyDescent="0.2">
      <c r="C16132" s="1"/>
      <c r="D16132" s="1"/>
      <c r="F16132" s="6"/>
      <c r="G16132" s="13"/>
      <c r="M16132" s="14"/>
      <c r="O16132" s="13"/>
      <c r="P16132" s="6"/>
      <c r="Q16132" s="7"/>
    </row>
    <row r="16133" spans="3:17" x14ac:dyDescent="0.2">
      <c r="C16133" s="1"/>
      <c r="D16133" s="1"/>
      <c r="F16133" s="6"/>
      <c r="G16133" s="13"/>
      <c r="M16133" s="14"/>
      <c r="O16133" s="13"/>
      <c r="P16133" s="6"/>
      <c r="Q16133" s="7"/>
    </row>
    <row r="16134" spans="3:17" x14ac:dyDescent="0.2">
      <c r="C16134" s="1"/>
      <c r="D16134" s="1"/>
      <c r="F16134" s="6"/>
      <c r="G16134" s="13"/>
      <c r="M16134" s="14"/>
      <c r="O16134" s="13"/>
      <c r="P16134" s="6"/>
      <c r="Q16134" s="7"/>
    </row>
    <row r="16135" spans="3:17" x14ac:dyDescent="0.2">
      <c r="C16135" s="1"/>
      <c r="D16135" s="1"/>
      <c r="F16135" s="6"/>
      <c r="G16135" s="13"/>
      <c r="M16135" s="14"/>
      <c r="O16135" s="13"/>
      <c r="P16135" s="6"/>
      <c r="Q16135" s="7"/>
    </row>
    <row r="16136" spans="3:17" x14ac:dyDescent="0.2">
      <c r="C16136" s="1"/>
      <c r="D16136" s="1"/>
      <c r="F16136" s="6"/>
      <c r="G16136" s="13"/>
      <c r="M16136" s="14"/>
      <c r="O16136" s="13"/>
      <c r="P16136" s="6"/>
      <c r="Q16136" s="7"/>
    </row>
    <row r="16137" spans="3:17" x14ac:dyDescent="0.2">
      <c r="C16137" s="1"/>
      <c r="D16137" s="1"/>
      <c r="F16137" s="6"/>
      <c r="G16137" s="13"/>
      <c r="M16137" s="14"/>
      <c r="O16137" s="13"/>
      <c r="P16137" s="6"/>
      <c r="Q16137" s="7"/>
    </row>
    <row r="16138" spans="3:17" x14ac:dyDescent="0.2">
      <c r="C16138" s="1"/>
      <c r="D16138" s="1"/>
      <c r="F16138" s="6"/>
      <c r="G16138" s="13"/>
      <c r="M16138" s="14"/>
      <c r="O16138" s="13"/>
      <c r="P16138" s="6"/>
      <c r="Q16138" s="7"/>
    </row>
    <row r="16139" spans="3:17" x14ac:dyDescent="0.2">
      <c r="C16139" s="1"/>
      <c r="D16139" s="1"/>
      <c r="F16139" s="6"/>
      <c r="G16139" s="13"/>
      <c r="M16139" s="14"/>
      <c r="O16139" s="13"/>
      <c r="P16139" s="6"/>
      <c r="Q16139" s="7"/>
    </row>
    <row r="16140" spans="3:17" x14ac:dyDescent="0.2">
      <c r="C16140" s="1"/>
      <c r="D16140" s="1"/>
      <c r="F16140" s="6"/>
      <c r="G16140" s="13"/>
      <c r="M16140" s="14"/>
      <c r="O16140" s="13"/>
      <c r="P16140" s="6"/>
      <c r="Q16140" s="7"/>
    </row>
    <row r="16141" spans="3:17" x14ac:dyDescent="0.2">
      <c r="C16141" s="1"/>
      <c r="D16141" s="1"/>
      <c r="F16141" s="6"/>
      <c r="G16141" s="13"/>
      <c r="M16141" s="14"/>
      <c r="O16141" s="13"/>
      <c r="P16141" s="6"/>
      <c r="Q16141" s="7"/>
    </row>
    <row r="16142" spans="3:17" x14ac:dyDescent="0.2">
      <c r="C16142" s="1"/>
      <c r="D16142" s="1"/>
      <c r="F16142" s="6"/>
      <c r="G16142" s="13"/>
      <c r="M16142" s="14"/>
      <c r="O16142" s="13"/>
      <c r="P16142" s="6"/>
      <c r="Q16142" s="7"/>
    </row>
    <row r="16143" spans="3:17" x14ac:dyDescent="0.2">
      <c r="C16143" s="1"/>
      <c r="D16143" s="1"/>
      <c r="F16143" s="6"/>
      <c r="G16143" s="13"/>
      <c r="M16143" s="14"/>
      <c r="O16143" s="13"/>
      <c r="P16143" s="6"/>
      <c r="Q16143" s="7"/>
    </row>
    <row r="16144" spans="3:17" x14ac:dyDescent="0.2">
      <c r="C16144" s="1"/>
      <c r="D16144" s="1"/>
      <c r="F16144" s="6"/>
      <c r="G16144" s="13"/>
      <c r="M16144" s="14"/>
      <c r="O16144" s="13"/>
      <c r="P16144" s="6"/>
      <c r="Q16144" s="7"/>
    </row>
    <row r="16145" spans="3:17" x14ac:dyDescent="0.2">
      <c r="C16145" s="1"/>
      <c r="D16145" s="1"/>
      <c r="F16145" s="6"/>
      <c r="G16145" s="13"/>
      <c r="M16145" s="14"/>
      <c r="O16145" s="13"/>
      <c r="P16145" s="6"/>
      <c r="Q16145" s="7"/>
    </row>
    <row r="16146" spans="3:17" x14ac:dyDescent="0.2">
      <c r="C16146" s="1"/>
      <c r="D16146" s="1"/>
      <c r="F16146" s="6"/>
      <c r="G16146" s="13"/>
      <c r="M16146" s="14"/>
      <c r="O16146" s="13"/>
      <c r="P16146" s="6"/>
      <c r="Q16146" s="7"/>
    </row>
    <row r="16147" spans="3:17" x14ac:dyDescent="0.2">
      <c r="C16147" s="1"/>
      <c r="D16147" s="1"/>
      <c r="F16147" s="6"/>
      <c r="G16147" s="13"/>
      <c r="M16147" s="14"/>
      <c r="O16147" s="13"/>
      <c r="P16147" s="6"/>
      <c r="Q16147" s="7"/>
    </row>
    <row r="16148" spans="3:17" x14ac:dyDescent="0.2">
      <c r="C16148" s="1"/>
      <c r="D16148" s="1"/>
      <c r="F16148" s="6"/>
      <c r="G16148" s="13"/>
      <c r="M16148" s="14"/>
      <c r="O16148" s="13"/>
      <c r="P16148" s="6"/>
      <c r="Q16148" s="7"/>
    </row>
    <row r="16149" spans="3:17" x14ac:dyDescent="0.2">
      <c r="C16149" s="1"/>
      <c r="D16149" s="1"/>
      <c r="F16149" s="6"/>
      <c r="G16149" s="13"/>
      <c r="M16149" s="14"/>
      <c r="O16149" s="13"/>
      <c r="P16149" s="6"/>
      <c r="Q16149" s="7"/>
    </row>
    <row r="16150" spans="3:17" x14ac:dyDescent="0.2">
      <c r="C16150" s="1"/>
      <c r="D16150" s="1"/>
      <c r="F16150" s="6"/>
      <c r="G16150" s="13"/>
      <c r="M16150" s="14"/>
      <c r="O16150" s="13"/>
      <c r="P16150" s="6"/>
      <c r="Q16150" s="7"/>
    </row>
    <row r="16151" spans="3:17" x14ac:dyDescent="0.2">
      <c r="C16151" s="1"/>
      <c r="D16151" s="1"/>
      <c r="F16151" s="6"/>
      <c r="G16151" s="13"/>
      <c r="M16151" s="14"/>
      <c r="O16151" s="13"/>
      <c r="P16151" s="6"/>
      <c r="Q16151" s="7"/>
    </row>
    <row r="16152" spans="3:17" x14ac:dyDescent="0.2">
      <c r="C16152" s="1"/>
      <c r="D16152" s="1"/>
      <c r="F16152" s="6"/>
      <c r="G16152" s="13"/>
      <c r="M16152" s="14"/>
      <c r="O16152" s="13"/>
      <c r="P16152" s="6"/>
      <c r="Q16152" s="7"/>
    </row>
    <row r="16153" spans="3:17" x14ac:dyDescent="0.2">
      <c r="C16153" s="1"/>
      <c r="D16153" s="1"/>
      <c r="F16153" s="6"/>
      <c r="G16153" s="13"/>
      <c r="M16153" s="14"/>
      <c r="O16153" s="13"/>
      <c r="P16153" s="6"/>
      <c r="Q16153" s="7"/>
    </row>
    <row r="16154" spans="3:17" x14ac:dyDescent="0.2">
      <c r="C16154" s="1"/>
      <c r="D16154" s="1"/>
      <c r="F16154" s="6"/>
      <c r="G16154" s="13"/>
      <c r="M16154" s="14"/>
      <c r="O16154" s="13"/>
      <c r="P16154" s="6"/>
      <c r="Q16154" s="7"/>
    </row>
    <row r="16155" spans="3:17" x14ac:dyDescent="0.2">
      <c r="C16155" s="1"/>
      <c r="D16155" s="1"/>
      <c r="F16155" s="6"/>
      <c r="G16155" s="13"/>
      <c r="M16155" s="14"/>
      <c r="O16155" s="13"/>
      <c r="P16155" s="6"/>
      <c r="Q16155" s="7"/>
    </row>
    <row r="16156" spans="3:17" x14ac:dyDescent="0.2">
      <c r="C16156" s="1"/>
      <c r="D16156" s="1"/>
      <c r="F16156" s="6"/>
      <c r="G16156" s="13"/>
      <c r="M16156" s="14"/>
      <c r="O16156" s="13"/>
      <c r="P16156" s="6"/>
      <c r="Q16156" s="7"/>
    </row>
    <row r="16157" spans="3:17" x14ac:dyDescent="0.2">
      <c r="C16157" s="1"/>
      <c r="D16157" s="1"/>
      <c r="F16157" s="6"/>
      <c r="G16157" s="13"/>
      <c r="M16157" s="14"/>
      <c r="O16157" s="13"/>
      <c r="P16157" s="6"/>
      <c r="Q16157" s="7"/>
    </row>
    <row r="16158" spans="3:17" x14ac:dyDescent="0.2">
      <c r="C16158" s="1"/>
      <c r="D16158" s="1"/>
      <c r="F16158" s="6"/>
      <c r="G16158" s="13"/>
      <c r="M16158" s="14"/>
      <c r="O16158" s="13"/>
      <c r="P16158" s="6"/>
      <c r="Q16158" s="7"/>
    </row>
    <row r="16159" spans="3:17" x14ac:dyDescent="0.2">
      <c r="C16159" s="1"/>
      <c r="D16159" s="1"/>
      <c r="F16159" s="6"/>
      <c r="G16159" s="13"/>
      <c r="M16159" s="14"/>
      <c r="O16159" s="13"/>
      <c r="P16159" s="6"/>
      <c r="Q16159" s="7"/>
    </row>
    <row r="16160" spans="3:17" x14ac:dyDescent="0.2">
      <c r="C16160" s="1"/>
      <c r="D16160" s="1"/>
      <c r="F16160" s="6"/>
      <c r="G16160" s="13"/>
      <c r="M16160" s="14"/>
      <c r="O16160" s="13"/>
      <c r="P16160" s="6"/>
      <c r="Q16160" s="7"/>
    </row>
    <row r="16161" spans="3:17" x14ac:dyDescent="0.2">
      <c r="C16161" s="1"/>
      <c r="D16161" s="1"/>
      <c r="F16161" s="6"/>
      <c r="G16161" s="13"/>
      <c r="M16161" s="14"/>
      <c r="O16161" s="13"/>
      <c r="P16161" s="6"/>
      <c r="Q16161" s="7"/>
    </row>
    <row r="16162" spans="3:17" x14ac:dyDescent="0.2">
      <c r="C16162" s="1"/>
      <c r="D16162" s="1"/>
      <c r="F16162" s="6"/>
      <c r="G16162" s="13"/>
      <c r="M16162" s="14"/>
      <c r="O16162" s="13"/>
      <c r="P16162" s="6"/>
      <c r="Q16162" s="7"/>
    </row>
    <row r="16163" spans="3:17" x14ac:dyDescent="0.2">
      <c r="C16163" s="1"/>
      <c r="D16163" s="1"/>
      <c r="F16163" s="6"/>
      <c r="G16163" s="13"/>
      <c r="M16163" s="14"/>
      <c r="O16163" s="13"/>
      <c r="P16163" s="6"/>
      <c r="Q16163" s="7"/>
    </row>
    <row r="16164" spans="3:17" x14ac:dyDescent="0.2">
      <c r="C16164" s="1"/>
      <c r="D16164" s="1"/>
      <c r="F16164" s="6"/>
      <c r="G16164" s="13"/>
      <c r="M16164" s="14"/>
      <c r="O16164" s="13"/>
      <c r="P16164" s="6"/>
      <c r="Q16164" s="7"/>
    </row>
    <row r="16165" spans="3:17" x14ac:dyDescent="0.2">
      <c r="C16165" s="1"/>
      <c r="D16165" s="1"/>
      <c r="F16165" s="6"/>
      <c r="G16165" s="13"/>
      <c r="M16165" s="14"/>
      <c r="O16165" s="13"/>
      <c r="P16165" s="6"/>
      <c r="Q16165" s="7"/>
    </row>
    <row r="16166" spans="3:17" x14ac:dyDescent="0.2">
      <c r="C16166" s="1"/>
      <c r="D16166" s="1"/>
      <c r="F16166" s="6"/>
      <c r="G16166" s="13"/>
      <c r="M16166" s="14"/>
      <c r="O16166" s="13"/>
      <c r="P16166" s="6"/>
      <c r="Q16166" s="7"/>
    </row>
    <row r="16167" spans="3:17" x14ac:dyDescent="0.2">
      <c r="C16167" s="1"/>
      <c r="D16167" s="1"/>
      <c r="F16167" s="6"/>
      <c r="G16167" s="13"/>
      <c r="M16167" s="14"/>
      <c r="O16167" s="13"/>
      <c r="P16167" s="6"/>
      <c r="Q16167" s="7"/>
    </row>
    <row r="16168" spans="3:17" x14ac:dyDescent="0.2">
      <c r="C16168" s="1"/>
      <c r="D16168" s="1"/>
      <c r="F16168" s="6"/>
      <c r="G16168" s="13"/>
      <c r="M16168" s="14"/>
      <c r="O16168" s="13"/>
      <c r="P16168" s="6"/>
      <c r="Q16168" s="7"/>
    </row>
    <row r="16169" spans="3:17" x14ac:dyDescent="0.2">
      <c r="C16169" s="1"/>
      <c r="D16169" s="1"/>
      <c r="F16169" s="6"/>
      <c r="G16169" s="13"/>
      <c r="M16169" s="14"/>
      <c r="O16169" s="13"/>
      <c r="P16169" s="6"/>
      <c r="Q16169" s="7"/>
    </row>
    <row r="16170" spans="3:17" x14ac:dyDescent="0.2">
      <c r="C16170" s="1"/>
      <c r="D16170" s="1"/>
      <c r="F16170" s="6"/>
      <c r="G16170" s="13"/>
      <c r="M16170" s="14"/>
      <c r="O16170" s="13"/>
      <c r="P16170" s="6"/>
      <c r="Q16170" s="7"/>
    </row>
    <row r="16171" spans="3:17" x14ac:dyDescent="0.2">
      <c r="C16171" s="1"/>
      <c r="D16171" s="1"/>
      <c r="F16171" s="6"/>
      <c r="G16171" s="13"/>
      <c r="M16171" s="14"/>
      <c r="O16171" s="13"/>
      <c r="P16171" s="6"/>
      <c r="Q16171" s="7"/>
    </row>
    <row r="16172" spans="3:17" x14ac:dyDescent="0.2">
      <c r="C16172" s="1"/>
      <c r="D16172" s="1"/>
      <c r="F16172" s="6"/>
      <c r="G16172" s="13"/>
      <c r="M16172" s="14"/>
      <c r="O16172" s="13"/>
      <c r="P16172" s="6"/>
      <c r="Q16172" s="7"/>
    </row>
    <row r="16173" spans="3:17" x14ac:dyDescent="0.2">
      <c r="C16173" s="1"/>
      <c r="D16173" s="1"/>
      <c r="F16173" s="6"/>
      <c r="G16173" s="13"/>
      <c r="M16173" s="14"/>
      <c r="O16173" s="13"/>
      <c r="P16173" s="6"/>
      <c r="Q16173" s="7"/>
    </row>
    <row r="16174" spans="3:17" x14ac:dyDescent="0.2">
      <c r="C16174" s="1"/>
      <c r="D16174" s="1"/>
      <c r="F16174" s="6"/>
      <c r="G16174" s="13"/>
      <c r="M16174" s="14"/>
      <c r="O16174" s="13"/>
      <c r="P16174" s="6"/>
      <c r="Q16174" s="7"/>
    </row>
    <row r="16175" spans="3:17" x14ac:dyDescent="0.2">
      <c r="C16175" s="1"/>
      <c r="D16175" s="1"/>
      <c r="F16175" s="6"/>
      <c r="G16175" s="13"/>
      <c r="M16175" s="14"/>
      <c r="O16175" s="13"/>
      <c r="P16175" s="6"/>
      <c r="Q16175" s="7"/>
    </row>
    <row r="16176" spans="3:17" x14ac:dyDescent="0.2">
      <c r="C16176" s="1"/>
      <c r="D16176" s="1"/>
      <c r="F16176" s="6"/>
      <c r="G16176" s="13"/>
      <c r="M16176" s="14"/>
      <c r="O16176" s="13"/>
      <c r="P16176" s="6"/>
      <c r="Q16176" s="7"/>
    </row>
    <row r="16177" spans="3:17" x14ac:dyDescent="0.2">
      <c r="C16177" s="1"/>
      <c r="D16177" s="1"/>
      <c r="F16177" s="6"/>
      <c r="G16177" s="13"/>
      <c r="M16177" s="14"/>
      <c r="O16177" s="13"/>
      <c r="P16177" s="6"/>
      <c r="Q16177" s="7"/>
    </row>
    <row r="16178" spans="3:17" x14ac:dyDescent="0.2">
      <c r="C16178" s="1"/>
      <c r="D16178" s="1"/>
      <c r="F16178" s="6"/>
      <c r="G16178" s="13"/>
      <c r="M16178" s="14"/>
      <c r="O16178" s="13"/>
      <c r="P16178" s="6"/>
      <c r="Q16178" s="7"/>
    </row>
    <row r="16179" spans="3:17" x14ac:dyDescent="0.2">
      <c r="C16179" s="1"/>
      <c r="D16179" s="1"/>
      <c r="F16179" s="6"/>
      <c r="G16179" s="13"/>
      <c r="M16179" s="14"/>
      <c r="O16179" s="13"/>
      <c r="P16179" s="6"/>
      <c r="Q16179" s="7"/>
    </row>
    <row r="16180" spans="3:17" x14ac:dyDescent="0.2">
      <c r="C16180" s="1"/>
      <c r="D16180" s="1"/>
      <c r="F16180" s="6"/>
      <c r="G16180" s="13"/>
      <c r="M16180" s="14"/>
      <c r="O16180" s="13"/>
      <c r="P16180" s="6"/>
      <c r="Q16180" s="7"/>
    </row>
    <row r="16181" spans="3:17" x14ac:dyDescent="0.2">
      <c r="C16181" s="1"/>
      <c r="D16181" s="1"/>
      <c r="F16181" s="6"/>
      <c r="G16181" s="13"/>
      <c r="M16181" s="14"/>
      <c r="O16181" s="13"/>
      <c r="P16181" s="6"/>
      <c r="Q16181" s="7"/>
    </row>
    <row r="16182" spans="3:17" x14ac:dyDescent="0.2">
      <c r="C16182" s="1"/>
      <c r="D16182" s="1"/>
      <c r="F16182" s="6"/>
      <c r="G16182" s="13"/>
      <c r="M16182" s="14"/>
      <c r="O16182" s="13"/>
      <c r="P16182" s="6"/>
      <c r="Q16182" s="7"/>
    </row>
    <row r="16183" spans="3:17" x14ac:dyDescent="0.2">
      <c r="C16183" s="1"/>
      <c r="D16183" s="1"/>
      <c r="F16183" s="6"/>
      <c r="G16183" s="13"/>
      <c r="M16183" s="14"/>
      <c r="O16183" s="13"/>
      <c r="P16183" s="6"/>
      <c r="Q16183" s="7"/>
    </row>
    <row r="16184" spans="3:17" x14ac:dyDescent="0.2">
      <c r="C16184" s="1"/>
      <c r="D16184" s="1"/>
      <c r="F16184" s="6"/>
      <c r="G16184" s="13"/>
      <c r="M16184" s="14"/>
      <c r="O16184" s="13"/>
      <c r="P16184" s="6"/>
      <c r="Q16184" s="7"/>
    </row>
    <row r="16185" spans="3:17" x14ac:dyDescent="0.2">
      <c r="C16185" s="1"/>
      <c r="D16185" s="1"/>
      <c r="F16185" s="6"/>
      <c r="G16185" s="13"/>
      <c r="M16185" s="14"/>
      <c r="O16185" s="13"/>
      <c r="P16185" s="6"/>
      <c r="Q16185" s="7"/>
    </row>
    <row r="16186" spans="3:17" x14ac:dyDescent="0.2">
      <c r="C16186" s="1"/>
      <c r="D16186" s="1"/>
      <c r="F16186" s="6"/>
      <c r="G16186" s="13"/>
      <c r="M16186" s="14"/>
      <c r="O16186" s="13"/>
      <c r="P16186" s="6"/>
      <c r="Q16186" s="7"/>
    </row>
    <row r="16187" spans="3:17" x14ac:dyDescent="0.2">
      <c r="C16187" s="1"/>
      <c r="D16187" s="1"/>
      <c r="F16187" s="6"/>
      <c r="G16187" s="13"/>
      <c r="M16187" s="14"/>
      <c r="O16187" s="13"/>
      <c r="P16187" s="6"/>
      <c r="Q16187" s="7"/>
    </row>
    <row r="16188" spans="3:17" x14ac:dyDescent="0.2">
      <c r="C16188" s="1"/>
      <c r="D16188" s="1"/>
      <c r="F16188" s="6"/>
      <c r="G16188" s="13"/>
      <c r="M16188" s="14"/>
      <c r="O16188" s="13"/>
      <c r="P16188" s="6"/>
      <c r="Q16188" s="7"/>
    </row>
    <row r="16189" spans="3:17" x14ac:dyDescent="0.2">
      <c r="C16189" s="1"/>
      <c r="D16189" s="1"/>
      <c r="F16189" s="6"/>
      <c r="G16189" s="13"/>
      <c r="M16189" s="14"/>
      <c r="O16189" s="13"/>
      <c r="P16189" s="6"/>
      <c r="Q16189" s="7"/>
    </row>
    <row r="16190" spans="3:17" x14ac:dyDescent="0.2">
      <c r="C16190" s="1"/>
      <c r="D16190" s="1"/>
      <c r="F16190" s="6"/>
      <c r="G16190" s="13"/>
      <c r="M16190" s="14"/>
      <c r="O16190" s="13"/>
      <c r="P16190" s="6"/>
      <c r="Q16190" s="7"/>
    </row>
    <row r="16191" spans="3:17" x14ac:dyDescent="0.2">
      <c r="C16191" s="1"/>
      <c r="D16191" s="1"/>
      <c r="F16191" s="6"/>
      <c r="G16191" s="13"/>
      <c r="M16191" s="14"/>
      <c r="O16191" s="13"/>
      <c r="P16191" s="6"/>
      <c r="Q16191" s="7"/>
    </row>
    <row r="16192" spans="3:17" x14ac:dyDescent="0.2">
      <c r="C16192" s="1"/>
      <c r="D16192" s="1"/>
      <c r="F16192" s="6"/>
      <c r="G16192" s="13"/>
      <c r="M16192" s="14"/>
      <c r="O16192" s="13"/>
      <c r="P16192" s="6"/>
      <c r="Q16192" s="7"/>
    </row>
    <row r="16193" spans="3:17" x14ac:dyDescent="0.2">
      <c r="C16193" s="1"/>
      <c r="D16193" s="1"/>
      <c r="F16193" s="6"/>
      <c r="G16193" s="13"/>
      <c r="M16193" s="14"/>
      <c r="O16193" s="13"/>
      <c r="P16193" s="6"/>
      <c r="Q16193" s="7"/>
    </row>
    <row r="16194" spans="3:17" x14ac:dyDescent="0.2">
      <c r="C16194" s="1"/>
      <c r="D16194" s="1"/>
      <c r="F16194" s="6"/>
      <c r="G16194" s="13"/>
      <c r="M16194" s="14"/>
      <c r="O16194" s="13"/>
      <c r="P16194" s="6"/>
      <c r="Q16194" s="7"/>
    </row>
    <row r="16195" spans="3:17" x14ac:dyDescent="0.2">
      <c r="C16195" s="1"/>
      <c r="D16195" s="1"/>
      <c r="F16195" s="6"/>
      <c r="G16195" s="13"/>
      <c r="M16195" s="14"/>
      <c r="O16195" s="13"/>
      <c r="P16195" s="6"/>
      <c r="Q16195" s="7"/>
    </row>
    <row r="16196" spans="3:17" x14ac:dyDescent="0.2">
      <c r="C16196" s="1"/>
      <c r="D16196" s="1"/>
      <c r="F16196" s="6"/>
      <c r="G16196" s="13"/>
      <c r="M16196" s="14"/>
      <c r="O16196" s="13"/>
      <c r="P16196" s="6"/>
      <c r="Q16196" s="7"/>
    </row>
    <row r="16197" spans="3:17" x14ac:dyDescent="0.2">
      <c r="C16197" s="1"/>
      <c r="D16197" s="1"/>
      <c r="F16197" s="6"/>
      <c r="G16197" s="13"/>
      <c r="M16197" s="14"/>
      <c r="O16197" s="13"/>
      <c r="P16197" s="6"/>
      <c r="Q16197" s="7"/>
    </row>
    <row r="16198" spans="3:17" x14ac:dyDescent="0.2">
      <c r="C16198" s="1"/>
      <c r="D16198" s="1"/>
      <c r="F16198" s="6"/>
      <c r="G16198" s="13"/>
      <c r="M16198" s="14"/>
      <c r="O16198" s="13"/>
      <c r="P16198" s="6"/>
      <c r="Q16198" s="7"/>
    </row>
    <row r="16199" spans="3:17" x14ac:dyDescent="0.2">
      <c r="C16199" s="1"/>
      <c r="D16199" s="1"/>
      <c r="F16199" s="6"/>
      <c r="G16199" s="13"/>
      <c r="M16199" s="14"/>
      <c r="O16199" s="13"/>
      <c r="P16199" s="6"/>
      <c r="Q16199" s="7"/>
    </row>
    <row r="16200" spans="3:17" x14ac:dyDescent="0.2">
      <c r="C16200" s="1"/>
      <c r="D16200" s="1"/>
      <c r="F16200" s="6"/>
      <c r="G16200" s="13"/>
      <c r="M16200" s="14"/>
      <c r="O16200" s="13"/>
      <c r="P16200" s="6"/>
      <c r="Q16200" s="7"/>
    </row>
    <row r="16201" spans="3:17" x14ac:dyDescent="0.2">
      <c r="C16201" s="1"/>
      <c r="D16201" s="1"/>
      <c r="F16201" s="6"/>
      <c r="G16201" s="13"/>
      <c r="M16201" s="14"/>
      <c r="O16201" s="13"/>
      <c r="P16201" s="6"/>
      <c r="Q16201" s="7"/>
    </row>
    <row r="16202" spans="3:17" x14ac:dyDescent="0.2">
      <c r="C16202" s="1"/>
      <c r="D16202" s="1"/>
      <c r="F16202" s="6"/>
      <c r="G16202" s="13"/>
      <c r="M16202" s="14"/>
      <c r="O16202" s="13"/>
      <c r="P16202" s="6"/>
      <c r="Q16202" s="7"/>
    </row>
    <row r="16203" spans="3:17" x14ac:dyDescent="0.2">
      <c r="C16203" s="1"/>
      <c r="D16203" s="1"/>
      <c r="F16203" s="6"/>
      <c r="G16203" s="13"/>
      <c r="M16203" s="14"/>
      <c r="O16203" s="13"/>
      <c r="P16203" s="6"/>
      <c r="Q16203" s="7"/>
    </row>
    <row r="16204" spans="3:17" x14ac:dyDescent="0.2">
      <c r="C16204" s="1"/>
      <c r="D16204" s="1"/>
      <c r="F16204" s="6"/>
      <c r="G16204" s="13"/>
      <c r="M16204" s="14"/>
      <c r="O16204" s="13"/>
      <c r="P16204" s="6"/>
      <c r="Q16204" s="7"/>
    </row>
    <row r="16205" spans="3:17" x14ac:dyDescent="0.2">
      <c r="C16205" s="1"/>
      <c r="D16205" s="1"/>
      <c r="F16205" s="6"/>
      <c r="G16205" s="13"/>
      <c r="M16205" s="14"/>
      <c r="O16205" s="13"/>
      <c r="P16205" s="6"/>
      <c r="Q16205" s="7"/>
    </row>
    <row r="16206" spans="3:17" x14ac:dyDescent="0.2">
      <c r="C16206" s="1"/>
      <c r="D16206" s="1"/>
      <c r="F16206" s="6"/>
      <c r="G16206" s="13"/>
      <c r="M16206" s="14"/>
      <c r="O16206" s="13"/>
      <c r="P16206" s="6"/>
      <c r="Q16206" s="7"/>
    </row>
    <row r="16207" spans="3:17" x14ac:dyDescent="0.2">
      <c r="C16207" s="1"/>
      <c r="D16207" s="1"/>
      <c r="F16207" s="6"/>
      <c r="G16207" s="13"/>
      <c r="M16207" s="14"/>
      <c r="O16207" s="13"/>
      <c r="P16207" s="6"/>
      <c r="Q16207" s="7"/>
    </row>
    <row r="16208" spans="3:17" x14ac:dyDescent="0.2">
      <c r="C16208" s="1"/>
      <c r="D16208" s="1"/>
      <c r="F16208" s="6"/>
      <c r="G16208" s="13"/>
      <c r="M16208" s="14"/>
      <c r="O16208" s="13"/>
      <c r="P16208" s="6"/>
      <c r="Q16208" s="7"/>
    </row>
    <row r="16209" spans="3:17" x14ac:dyDescent="0.2">
      <c r="C16209" s="1"/>
      <c r="D16209" s="1"/>
      <c r="F16209" s="6"/>
      <c r="G16209" s="13"/>
      <c r="M16209" s="14"/>
      <c r="O16209" s="13"/>
      <c r="P16209" s="6"/>
      <c r="Q16209" s="7"/>
    </row>
    <row r="16210" spans="3:17" x14ac:dyDescent="0.2">
      <c r="C16210" s="1"/>
      <c r="D16210" s="1"/>
      <c r="F16210" s="6"/>
      <c r="G16210" s="13"/>
      <c r="M16210" s="14"/>
      <c r="O16210" s="13"/>
      <c r="P16210" s="6"/>
      <c r="Q16210" s="7"/>
    </row>
    <row r="16211" spans="3:17" x14ac:dyDescent="0.2">
      <c r="C16211" s="1"/>
      <c r="D16211" s="1"/>
      <c r="F16211" s="6"/>
      <c r="G16211" s="13"/>
      <c r="M16211" s="14"/>
      <c r="O16211" s="13"/>
      <c r="P16211" s="6"/>
      <c r="Q16211" s="7"/>
    </row>
    <row r="16212" spans="3:17" x14ac:dyDescent="0.2">
      <c r="C16212" s="1"/>
      <c r="D16212" s="1"/>
      <c r="F16212" s="6"/>
      <c r="G16212" s="13"/>
      <c r="M16212" s="14"/>
      <c r="O16212" s="13"/>
      <c r="P16212" s="6"/>
      <c r="Q16212" s="7"/>
    </row>
    <row r="16213" spans="3:17" x14ac:dyDescent="0.2">
      <c r="C16213" s="1"/>
      <c r="D16213" s="1"/>
      <c r="F16213" s="6"/>
      <c r="G16213" s="13"/>
      <c r="M16213" s="14"/>
      <c r="O16213" s="13"/>
      <c r="P16213" s="6"/>
      <c r="Q16213" s="7"/>
    </row>
    <row r="16214" spans="3:17" x14ac:dyDescent="0.2">
      <c r="C16214" s="1"/>
      <c r="D16214" s="1"/>
      <c r="F16214" s="6"/>
      <c r="G16214" s="13"/>
      <c r="M16214" s="14"/>
      <c r="O16214" s="13"/>
      <c r="P16214" s="6"/>
      <c r="Q16214" s="7"/>
    </row>
    <row r="16215" spans="3:17" x14ac:dyDescent="0.2">
      <c r="C16215" s="1"/>
      <c r="D16215" s="1"/>
      <c r="F16215" s="6"/>
      <c r="G16215" s="13"/>
      <c r="M16215" s="14"/>
      <c r="O16215" s="13"/>
      <c r="P16215" s="6"/>
      <c r="Q16215" s="7"/>
    </row>
    <row r="16216" spans="3:17" x14ac:dyDescent="0.2">
      <c r="C16216" s="1"/>
      <c r="D16216" s="1"/>
      <c r="F16216" s="6"/>
      <c r="G16216" s="13"/>
      <c r="M16216" s="14"/>
      <c r="O16216" s="13"/>
      <c r="P16216" s="6"/>
      <c r="Q16216" s="7"/>
    </row>
    <row r="16217" spans="3:17" x14ac:dyDescent="0.2">
      <c r="C16217" s="1"/>
      <c r="D16217" s="1"/>
      <c r="F16217" s="6"/>
      <c r="G16217" s="13"/>
      <c r="M16217" s="14"/>
      <c r="O16217" s="13"/>
      <c r="P16217" s="6"/>
      <c r="Q16217" s="7"/>
    </row>
    <row r="16218" spans="3:17" x14ac:dyDescent="0.2">
      <c r="C16218" s="1"/>
      <c r="D16218" s="1"/>
      <c r="F16218" s="6"/>
      <c r="G16218" s="13"/>
      <c r="M16218" s="14"/>
      <c r="O16218" s="13"/>
      <c r="P16218" s="6"/>
      <c r="Q16218" s="7"/>
    </row>
    <row r="16219" spans="3:17" x14ac:dyDescent="0.2">
      <c r="C16219" s="1"/>
      <c r="D16219" s="1"/>
      <c r="F16219" s="6"/>
      <c r="G16219" s="13"/>
      <c r="M16219" s="14"/>
      <c r="O16219" s="13"/>
      <c r="P16219" s="6"/>
      <c r="Q16219" s="7"/>
    </row>
    <row r="16220" spans="3:17" x14ac:dyDescent="0.2">
      <c r="C16220" s="1"/>
      <c r="D16220" s="1"/>
      <c r="F16220" s="6"/>
      <c r="G16220" s="13"/>
      <c r="M16220" s="14"/>
      <c r="O16220" s="13"/>
      <c r="P16220" s="6"/>
      <c r="Q16220" s="7"/>
    </row>
    <row r="16221" spans="3:17" x14ac:dyDescent="0.2">
      <c r="C16221" s="1"/>
      <c r="D16221" s="1"/>
      <c r="F16221" s="6"/>
      <c r="G16221" s="13"/>
      <c r="M16221" s="14"/>
      <c r="O16221" s="13"/>
      <c r="P16221" s="6"/>
      <c r="Q16221" s="7"/>
    </row>
    <row r="16222" spans="3:17" x14ac:dyDescent="0.2">
      <c r="C16222" s="1"/>
      <c r="D16222" s="1"/>
      <c r="F16222" s="6"/>
      <c r="G16222" s="13"/>
      <c r="M16222" s="14"/>
      <c r="O16222" s="13"/>
      <c r="P16222" s="6"/>
      <c r="Q16222" s="7"/>
    </row>
    <row r="16223" spans="3:17" x14ac:dyDescent="0.2">
      <c r="C16223" s="1"/>
      <c r="D16223" s="1"/>
      <c r="F16223" s="6"/>
      <c r="G16223" s="13"/>
      <c r="M16223" s="14"/>
      <c r="O16223" s="13"/>
      <c r="P16223" s="6"/>
      <c r="Q16223" s="7"/>
    </row>
    <row r="16224" spans="3:17" x14ac:dyDescent="0.2">
      <c r="C16224" s="1"/>
      <c r="D16224" s="1"/>
      <c r="F16224" s="6"/>
      <c r="G16224" s="13"/>
      <c r="M16224" s="14"/>
      <c r="O16224" s="13"/>
      <c r="P16224" s="6"/>
      <c r="Q16224" s="7"/>
    </row>
    <row r="16225" spans="3:17" x14ac:dyDescent="0.2">
      <c r="C16225" s="1"/>
      <c r="D16225" s="1"/>
      <c r="F16225" s="6"/>
      <c r="G16225" s="13"/>
      <c r="M16225" s="14"/>
      <c r="O16225" s="13"/>
      <c r="P16225" s="6"/>
      <c r="Q16225" s="7"/>
    </row>
    <row r="16226" spans="3:17" x14ac:dyDescent="0.2">
      <c r="C16226" s="1"/>
      <c r="D16226" s="1"/>
      <c r="F16226" s="6"/>
      <c r="G16226" s="13"/>
      <c r="M16226" s="14"/>
      <c r="O16226" s="13"/>
      <c r="P16226" s="6"/>
      <c r="Q16226" s="7"/>
    </row>
    <row r="16227" spans="3:17" x14ac:dyDescent="0.2">
      <c r="C16227" s="1"/>
      <c r="D16227" s="1"/>
      <c r="F16227" s="6"/>
      <c r="G16227" s="13"/>
      <c r="M16227" s="14"/>
      <c r="O16227" s="13"/>
      <c r="P16227" s="6"/>
      <c r="Q16227" s="7"/>
    </row>
    <row r="16228" spans="3:17" x14ac:dyDescent="0.2">
      <c r="C16228" s="1"/>
      <c r="D16228" s="1"/>
      <c r="F16228" s="6"/>
      <c r="G16228" s="13"/>
      <c r="M16228" s="14"/>
      <c r="O16228" s="13"/>
      <c r="P16228" s="6"/>
      <c r="Q16228" s="7"/>
    </row>
    <row r="16229" spans="3:17" x14ac:dyDescent="0.2">
      <c r="C16229" s="1"/>
      <c r="D16229" s="1"/>
      <c r="F16229" s="6"/>
      <c r="G16229" s="13"/>
      <c r="M16229" s="14"/>
      <c r="O16229" s="13"/>
      <c r="P16229" s="6"/>
      <c r="Q16229" s="7"/>
    </row>
    <row r="16230" spans="3:17" x14ac:dyDescent="0.2">
      <c r="C16230" s="1"/>
      <c r="D16230" s="1"/>
      <c r="F16230" s="6"/>
      <c r="G16230" s="13"/>
      <c r="M16230" s="14"/>
      <c r="O16230" s="13"/>
      <c r="P16230" s="6"/>
      <c r="Q16230" s="7"/>
    </row>
    <row r="16231" spans="3:17" x14ac:dyDescent="0.2">
      <c r="C16231" s="1"/>
      <c r="D16231" s="1"/>
      <c r="F16231" s="6"/>
      <c r="G16231" s="13"/>
      <c r="M16231" s="14"/>
      <c r="O16231" s="13"/>
      <c r="P16231" s="6"/>
      <c r="Q16231" s="7"/>
    </row>
    <row r="16232" spans="3:17" x14ac:dyDescent="0.2">
      <c r="C16232" s="1"/>
      <c r="D16232" s="1"/>
      <c r="F16232" s="6"/>
      <c r="G16232" s="13"/>
      <c r="M16232" s="14"/>
      <c r="O16232" s="13"/>
      <c r="P16232" s="6"/>
      <c r="Q16232" s="7"/>
    </row>
    <row r="16233" spans="3:17" x14ac:dyDescent="0.2">
      <c r="C16233" s="1"/>
      <c r="D16233" s="1"/>
      <c r="F16233" s="6"/>
      <c r="G16233" s="13"/>
      <c r="M16233" s="14"/>
      <c r="O16233" s="13"/>
      <c r="P16233" s="6"/>
      <c r="Q16233" s="7"/>
    </row>
    <row r="16234" spans="3:17" x14ac:dyDescent="0.2">
      <c r="C16234" s="1"/>
      <c r="D16234" s="1"/>
      <c r="F16234" s="6"/>
      <c r="G16234" s="13"/>
      <c r="M16234" s="14"/>
      <c r="O16234" s="13"/>
      <c r="P16234" s="6"/>
      <c r="Q16234" s="7"/>
    </row>
    <row r="16235" spans="3:17" x14ac:dyDescent="0.2">
      <c r="C16235" s="1"/>
      <c r="D16235" s="1"/>
      <c r="F16235" s="6"/>
      <c r="G16235" s="13"/>
      <c r="M16235" s="14"/>
      <c r="O16235" s="13"/>
      <c r="P16235" s="6"/>
      <c r="Q16235" s="7"/>
    </row>
    <row r="16236" spans="3:17" x14ac:dyDescent="0.2">
      <c r="C16236" s="1"/>
      <c r="D16236" s="1"/>
      <c r="F16236" s="6"/>
      <c r="G16236" s="13"/>
      <c r="M16236" s="14"/>
      <c r="O16236" s="13"/>
      <c r="P16236" s="6"/>
      <c r="Q16236" s="7"/>
    </row>
    <row r="16237" spans="3:17" x14ac:dyDescent="0.2">
      <c r="C16237" s="1"/>
      <c r="D16237" s="1"/>
      <c r="F16237" s="6"/>
      <c r="G16237" s="13"/>
      <c r="M16237" s="14"/>
      <c r="O16237" s="13"/>
      <c r="P16237" s="6"/>
      <c r="Q16237" s="7"/>
    </row>
    <row r="16238" spans="3:17" x14ac:dyDescent="0.2">
      <c r="C16238" s="1"/>
      <c r="D16238" s="1"/>
      <c r="F16238" s="6"/>
      <c r="G16238" s="13"/>
      <c r="M16238" s="14"/>
      <c r="O16238" s="13"/>
      <c r="P16238" s="6"/>
      <c r="Q16238" s="7"/>
    </row>
    <row r="16239" spans="3:17" x14ac:dyDescent="0.2">
      <c r="C16239" s="1"/>
      <c r="D16239" s="1"/>
      <c r="F16239" s="6"/>
      <c r="G16239" s="13"/>
      <c r="M16239" s="14"/>
      <c r="O16239" s="13"/>
      <c r="P16239" s="6"/>
      <c r="Q16239" s="7"/>
    </row>
    <row r="16240" spans="3:17" x14ac:dyDescent="0.2">
      <c r="C16240" s="1"/>
      <c r="D16240" s="1"/>
      <c r="F16240" s="6"/>
      <c r="G16240" s="13"/>
      <c r="M16240" s="14"/>
      <c r="O16240" s="13"/>
      <c r="P16240" s="6"/>
      <c r="Q16240" s="7"/>
    </row>
    <row r="16241" spans="3:17" x14ac:dyDescent="0.2">
      <c r="C16241" s="1"/>
      <c r="D16241" s="1"/>
      <c r="F16241" s="6"/>
      <c r="G16241" s="13"/>
      <c r="M16241" s="14"/>
      <c r="O16241" s="13"/>
      <c r="P16241" s="6"/>
      <c r="Q16241" s="7"/>
    </row>
    <row r="16242" spans="3:17" x14ac:dyDescent="0.2">
      <c r="C16242" s="1"/>
      <c r="D16242" s="1"/>
      <c r="F16242" s="6"/>
      <c r="G16242" s="13"/>
      <c r="M16242" s="14"/>
      <c r="O16242" s="13"/>
      <c r="P16242" s="6"/>
      <c r="Q16242" s="7"/>
    </row>
    <row r="16243" spans="3:17" x14ac:dyDescent="0.2">
      <c r="C16243" s="1"/>
      <c r="D16243" s="1"/>
      <c r="F16243" s="6"/>
      <c r="G16243" s="13"/>
      <c r="M16243" s="14"/>
      <c r="O16243" s="13"/>
      <c r="P16243" s="6"/>
      <c r="Q16243" s="7"/>
    </row>
    <row r="16244" spans="3:17" x14ac:dyDescent="0.2">
      <c r="C16244" s="1"/>
      <c r="D16244" s="1"/>
      <c r="F16244" s="6"/>
      <c r="G16244" s="13"/>
      <c r="M16244" s="14"/>
      <c r="O16244" s="13"/>
      <c r="P16244" s="6"/>
      <c r="Q16244" s="7"/>
    </row>
    <row r="16245" spans="3:17" x14ac:dyDescent="0.2">
      <c r="C16245" s="1"/>
      <c r="D16245" s="1"/>
      <c r="F16245" s="6"/>
      <c r="G16245" s="13"/>
      <c r="M16245" s="14"/>
      <c r="O16245" s="13"/>
      <c r="P16245" s="6"/>
      <c r="Q16245" s="7"/>
    </row>
    <row r="16246" spans="3:17" x14ac:dyDescent="0.2">
      <c r="C16246" s="1"/>
      <c r="D16246" s="1"/>
      <c r="F16246" s="6"/>
      <c r="G16246" s="13"/>
      <c r="M16246" s="14"/>
      <c r="O16246" s="13"/>
      <c r="P16246" s="6"/>
      <c r="Q16246" s="7"/>
    </row>
    <row r="16247" spans="3:17" x14ac:dyDescent="0.2">
      <c r="C16247" s="1"/>
      <c r="D16247" s="1"/>
      <c r="F16247" s="6"/>
      <c r="G16247" s="13"/>
      <c r="M16247" s="14"/>
      <c r="O16247" s="13"/>
      <c r="P16247" s="6"/>
      <c r="Q16247" s="7"/>
    </row>
    <row r="16248" spans="3:17" x14ac:dyDescent="0.2">
      <c r="C16248" s="1"/>
      <c r="D16248" s="1"/>
      <c r="F16248" s="6"/>
      <c r="G16248" s="13"/>
      <c r="M16248" s="14"/>
      <c r="O16248" s="13"/>
      <c r="P16248" s="6"/>
      <c r="Q16248" s="7"/>
    </row>
    <row r="16249" spans="3:17" x14ac:dyDescent="0.2">
      <c r="C16249" s="1"/>
      <c r="D16249" s="1"/>
      <c r="F16249" s="6"/>
      <c r="G16249" s="13"/>
      <c r="M16249" s="14"/>
      <c r="O16249" s="13"/>
      <c r="P16249" s="6"/>
      <c r="Q16249" s="7"/>
    </row>
    <row r="16250" spans="3:17" x14ac:dyDescent="0.2">
      <c r="C16250" s="1"/>
      <c r="D16250" s="1"/>
      <c r="F16250" s="6"/>
      <c r="G16250" s="13"/>
      <c r="M16250" s="14"/>
      <c r="O16250" s="13"/>
      <c r="P16250" s="6"/>
      <c r="Q16250" s="7"/>
    </row>
    <row r="16251" spans="3:17" x14ac:dyDescent="0.2">
      <c r="C16251" s="1"/>
      <c r="D16251" s="1"/>
      <c r="F16251" s="6"/>
      <c r="G16251" s="13"/>
      <c r="M16251" s="14"/>
      <c r="O16251" s="13"/>
      <c r="P16251" s="6"/>
      <c r="Q16251" s="7"/>
    </row>
    <row r="16252" spans="3:17" x14ac:dyDescent="0.2">
      <c r="C16252" s="1"/>
      <c r="D16252" s="1"/>
      <c r="F16252" s="6"/>
      <c r="G16252" s="13"/>
      <c r="M16252" s="14"/>
      <c r="O16252" s="13"/>
      <c r="P16252" s="6"/>
      <c r="Q16252" s="7"/>
    </row>
    <row r="16253" spans="3:17" x14ac:dyDescent="0.2">
      <c r="C16253" s="1"/>
      <c r="D16253" s="1"/>
      <c r="F16253" s="6"/>
      <c r="G16253" s="13"/>
      <c r="M16253" s="14"/>
      <c r="O16253" s="13"/>
      <c r="P16253" s="6"/>
      <c r="Q16253" s="7"/>
    </row>
    <row r="16254" spans="3:17" x14ac:dyDescent="0.2">
      <c r="C16254" s="1"/>
      <c r="D16254" s="1"/>
      <c r="F16254" s="6"/>
      <c r="G16254" s="13"/>
      <c r="M16254" s="14"/>
      <c r="O16254" s="13"/>
      <c r="P16254" s="6"/>
      <c r="Q16254" s="7"/>
    </row>
    <row r="16255" spans="3:17" x14ac:dyDescent="0.2">
      <c r="C16255" s="1"/>
      <c r="D16255" s="1"/>
      <c r="F16255" s="6"/>
      <c r="G16255" s="13"/>
      <c r="M16255" s="14"/>
      <c r="O16255" s="13"/>
      <c r="P16255" s="6"/>
      <c r="Q16255" s="7"/>
    </row>
    <row r="16256" spans="3:17" x14ac:dyDescent="0.2">
      <c r="C16256" s="1"/>
      <c r="D16256" s="1"/>
      <c r="F16256" s="6"/>
      <c r="G16256" s="13"/>
      <c r="M16256" s="14"/>
      <c r="O16256" s="13"/>
      <c r="P16256" s="6"/>
      <c r="Q16256" s="7"/>
    </row>
    <row r="16257" spans="3:17" x14ac:dyDescent="0.2">
      <c r="C16257" s="1"/>
      <c r="D16257" s="1"/>
      <c r="F16257" s="6"/>
      <c r="G16257" s="13"/>
      <c r="M16257" s="14"/>
      <c r="O16257" s="13"/>
      <c r="P16257" s="6"/>
      <c r="Q16257" s="7"/>
    </row>
    <row r="16258" spans="3:17" x14ac:dyDescent="0.2">
      <c r="C16258" s="1"/>
      <c r="D16258" s="1"/>
      <c r="F16258" s="6"/>
      <c r="G16258" s="13"/>
      <c r="M16258" s="14"/>
      <c r="O16258" s="13"/>
      <c r="P16258" s="6"/>
      <c r="Q16258" s="7"/>
    </row>
    <row r="16259" spans="3:17" x14ac:dyDescent="0.2">
      <c r="C16259" s="1"/>
      <c r="D16259" s="1"/>
      <c r="F16259" s="6"/>
      <c r="G16259" s="13"/>
      <c r="M16259" s="14"/>
      <c r="O16259" s="13"/>
      <c r="P16259" s="6"/>
      <c r="Q16259" s="7"/>
    </row>
    <row r="16260" spans="3:17" x14ac:dyDescent="0.2">
      <c r="C16260" s="1"/>
      <c r="D16260" s="1"/>
      <c r="F16260" s="6"/>
      <c r="G16260" s="13"/>
      <c r="M16260" s="14"/>
      <c r="O16260" s="13"/>
      <c r="P16260" s="6"/>
      <c r="Q16260" s="7"/>
    </row>
    <row r="16261" spans="3:17" x14ac:dyDescent="0.2">
      <c r="C16261" s="1"/>
      <c r="D16261" s="1"/>
      <c r="F16261" s="6"/>
      <c r="G16261" s="13"/>
      <c r="M16261" s="14"/>
      <c r="O16261" s="13"/>
      <c r="P16261" s="6"/>
      <c r="Q16261" s="7"/>
    </row>
    <row r="16262" spans="3:17" x14ac:dyDescent="0.2">
      <c r="C16262" s="1"/>
      <c r="D16262" s="1"/>
      <c r="F16262" s="6"/>
      <c r="G16262" s="13"/>
      <c r="M16262" s="14"/>
      <c r="O16262" s="13"/>
      <c r="P16262" s="6"/>
      <c r="Q16262" s="7"/>
    </row>
    <row r="16263" spans="3:17" x14ac:dyDescent="0.2">
      <c r="C16263" s="1"/>
      <c r="D16263" s="1"/>
      <c r="F16263" s="6"/>
      <c r="G16263" s="13"/>
      <c r="M16263" s="14"/>
      <c r="O16263" s="13"/>
      <c r="P16263" s="6"/>
      <c r="Q16263" s="7"/>
    </row>
    <row r="16264" spans="3:17" x14ac:dyDescent="0.2">
      <c r="C16264" s="1"/>
      <c r="D16264" s="1"/>
      <c r="F16264" s="6"/>
      <c r="G16264" s="13"/>
      <c r="M16264" s="14"/>
      <c r="O16264" s="13"/>
      <c r="P16264" s="6"/>
      <c r="Q16264" s="7"/>
    </row>
    <row r="16265" spans="3:17" x14ac:dyDescent="0.2">
      <c r="C16265" s="1"/>
      <c r="D16265" s="1"/>
      <c r="F16265" s="6"/>
      <c r="G16265" s="13"/>
      <c r="M16265" s="14"/>
      <c r="O16265" s="13"/>
      <c r="P16265" s="6"/>
      <c r="Q16265" s="7"/>
    </row>
    <row r="16266" spans="3:17" x14ac:dyDescent="0.2">
      <c r="C16266" s="1"/>
      <c r="D16266" s="1"/>
      <c r="F16266" s="6"/>
      <c r="G16266" s="13"/>
      <c r="M16266" s="14"/>
      <c r="O16266" s="13"/>
      <c r="P16266" s="6"/>
      <c r="Q16266" s="7"/>
    </row>
    <row r="16267" spans="3:17" x14ac:dyDescent="0.2">
      <c r="C16267" s="1"/>
      <c r="D16267" s="1"/>
      <c r="F16267" s="6"/>
      <c r="G16267" s="13"/>
      <c r="M16267" s="14"/>
      <c r="O16267" s="13"/>
      <c r="P16267" s="6"/>
      <c r="Q16267" s="7"/>
    </row>
    <row r="16268" spans="3:17" x14ac:dyDescent="0.2">
      <c r="C16268" s="1"/>
      <c r="D16268" s="1"/>
      <c r="F16268" s="6"/>
      <c r="G16268" s="13"/>
      <c r="M16268" s="14"/>
      <c r="O16268" s="13"/>
      <c r="P16268" s="6"/>
      <c r="Q16268" s="7"/>
    </row>
    <row r="16269" spans="3:17" x14ac:dyDescent="0.2">
      <c r="C16269" s="1"/>
      <c r="D16269" s="1"/>
      <c r="F16269" s="6"/>
      <c r="G16269" s="13"/>
      <c r="M16269" s="14"/>
      <c r="O16269" s="13"/>
      <c r="P16269" s="6"/>
      <c r="Q16269" s="7"/>
    </row>
    <row r="16270" spans="3:17" x14ac:dyDescent="0.2">
      <c r="C16270" s="1"/>
      <c r="D16270" s="1"/>
      <c r="F16270" s="6"/>
      <c r="G16270" s="13"/>
      <c r="M16270" s="14"/>
      <c r="O16270" s="13"/>
      <c r="P16270" s="6"/>
      <c r="Q16270" s="7"/>
    </row>
    <row r="16271" spans="3:17" x14ac:dyDescent="0.2">
      <c r="C16271" s="1"/>
      <c r="D16271" s="1"/>
      <c r="F16271" s="6"/>
      <c r="G16271" s="13"/>
      <c r="M16271" s="14"/>
      <c r="O16271" s="13"/>
      <c r="P16271" s="6"/>
      <c r="Q16271" s="7"/>
    </row>
    <row r="16272" spans="3:17" x14ac:dyDescent="0.2">
      <c r="C16272" s="1"/>
      <c r="D16272" s="1"/>
      <c r="F16272" s="6"/>
      <c r="G16272" s="13"/>
      <c r="M16272" s="14"/>
      <c r="O16272" s="13"/>
      <c r="P16272" s="6"/>
      <c r="Q16272" s="7"/>
    </row>
    <row r="16273" spans="3:17" x14ac:dyDescent="0.2">
      <c r="C16273" s="1"/>
      <c r="D16273" s="1"/>
      <c r="F16273" s="6"/>
      <c r="G16273" s="13"/>
      <c r="M16273" s="14"/>
      <c r="O16273" s="13"/>
      <c r="P16273" s="6"/>
      <c r="Q16273" s="7"/>
    </row>
    <row r="16274" spans="3:17" x14ac:dyDescent="0.2">
      <c r="C16274" s="1"/>
      <c r="D16274" s="1"/>
      <c r="F16274" s="6"/>
      <c r="G16274" s="13"/>
      <c r="M16274" s="14"/>
      <c r="O16274" s="13"/>
      <c r="P16274" s="6"/>
      <c r="Q16274" s="7"/>
    </row>
    <row r="16275" spans="3:17" x14ac:dyDescent="0.2">
      <c r="C16275" s="1"/>
      <c r="D16275" s="1"/>
      <c r="F16275" s="6"/>
      <c r="G16275" s="13"/>
      <c r="M16275" s="14"/>
      <c r="O16275" s="13"/>
      <c r="P16275" s="6"/>
      <c r="Q16275" s="7"/>
    </row>
    <row r="16276" spans="3:17" x14ac:dyDescent="0.2">
      <c r="C16276" s="1"/>
      <c r="D16276" s="1"/>
      <c r="F16276" s="6"/>
      <c r="G16276" s="13"/>
      <c r="M16276" s="14"/>
      <c r="O16276" s="13"/>
      <c r="P16276" s="6"/>
      <c r="Q16276" s="7"/>
    </row>
    <row r="16277" spans="3:17" x14ac:dyDescent="0.2">
      <c r="C16277" s="1"/>
      <c r="D16277" s="1"/>
      <c r="F16277" s="6"/>
      <c r="G16277" s="13"/>
      <c r="M16277" s="14"/>
      <c r="O16277" s="13"/>
      <c r="P16277" s="6"/>
      <c r="Q16277" s="7"/>
    </row>
    <row r="16278" spans="3:17" x14ac:dyDescent="0.2">
      <c r="C16278" s="1"/>
      <c r="D16278" s="1"/>
      <c r="F16278" s="6"/>
      <c r="G16278" s="13"/>
      <c r="M16278" s="14"/>
      <c r="O16278" s="13"/>
      <c r="P16278" s="6"/>
      <c r="Q16278" s="7"/>
    </row>
    <row r="16279" spans="3:17" x14ac:dyDescent="0.2">
      <c r="C16279" s="1"/>
      <c r="D16279" s="1"/>
      <c r="F16279" s="6"/>
      <c r="G16279" s="13"/>
      <c r="M16279" s="14"/>
      <c r="O16279" s="13"/>
      <c r="P16279" s="6"/>
      <c r="Q16279" s="7"/>
    </row>
    <row r="16280" spans="3:17" x14ac:dyDescent="0.2">
      <c r="C16280" s="1"/>
      <c r="D16280" s="1"/>
      <c r="F16280" s="6"/>
      <c r="G16280" s="13"/>
      <c r="M16280" s="14"/>
      <c r="O16280" s="13"/>
      <c r="P16280" s="6"/>
      <c r="Q16280" s="7"/>
    </row>
    <row r="16281" spans="3:17" x14ac:dyDescent="0.2">
      <c r="C16281" s="1"/>
      <c r="D16281" s="1"/>
      <c r="F16281" s="6"/>
      <c r="G16281" s="13"/>
      <c r="M16281" s="14"/>
      <c r="O16281" s="13"/>
      <c r="P16281" s="6"/>
      <c r="Q16281" s="7"/>
    </row>
    <row r="16282" spans="3:17" x14ac:dyDescent="0.2">
      <c r="C16282" s="1"/>
      <c r="D16282" s="1"/>
      <c r="F16282" s="6"/>
      <c r="G16282" s="13"/>
      <c r="M16282" s="14"/>
      <c r="O16282" s="13"/>
      <c r="P16282" s="6"/>
      <c r="Q16282" s="7"/>
    </row>
    <row r="16283" spans="3:17" x14ac:dyDescent="0.2">
      <c r="C16283" s="1"/>
      <c r="D16283" s="1"/>
      <c r="F16283" s="6"/>
      <c r="G16283" s="13"/>
      <c r="M16283" s="14"/>
      <c r="O16283" s="13"/>
      <c r="P16283" s="6"/>
      <c r="Q16283" s="7"/>
    </row>
    <row r="16284" spans="3:17" x14ac:dyDescent="0.2">
      <c r="C16284" s="1"/>
      <c r="D16284" s="1"/>
      <c r="F16284" s="6"/>
      <c r="G16284" s="13"/>
      <c r="M16284" s="14"/>
      <c r="O16284" s="13"/>
      <c r="P16284" s="6"/>
      <c r="Q16284" s="7"/>
    </row>
    <row r="16285" spans="3:17" x14ac:dyDescent="0.2">
      <c r="C16285" s="1"/>
      <c r="D16285" s="1"/>
      <c r="F16285" s="6"/>
      <c r="G16285" s="13"/>
      <c r="M16285" s="14"/>
      <c r="O16285" s="13"/>
      <c r="P16285" s="6"/>
      <c r="Q16285" s="7"/>
    </row>
    <row r="16286" spans="3:17" x14ac:dyDescent="0.2">
      <c r="C16286" s="1"/>
      <c r="D16286" s="1"/>
      <c r="F16286" s="6"/>
      <c r="G16286" s="13"/>
      <c r="M16286" s="14"/>
      <c r="O16286" s="13"/>
      <c r="P16286" s="6"/>
      <c r="Q16286" s="7"/>
    </row>
    <row r="16287" spans="3:17" x14ac:dyDescent="0.2">
      <c r="C16287" s="1"/>
      <c r="D16287" s="1"/>
      <c r="F16287" s="6"/>
      <c r="G16287" s="13"/>
      <c r="M16287" s="14"/>
      <c r="O16287" s="13"/>
      <c r="P16287" s="6"/>
      <c r="Q16287" s="7"/>
    </row>
    <row r="16288" spans="3:17" x14ac:dyDescent="0.2">
      <c r="C16288" s="1"/>
      <c r="D16288" s="1"/>
      <c r="F16288" s="6"/>
      <c r="G16288" s="13"/>
      <c r="M16288" s="14"/>
      <c r="O16288" s="13"/>
      <c r="P16288" s="6"/>
      <c r="Q16288" s="7"/>
    </row>
    <row r="16289" spans="3:17" x14ac:dyDescent="0.2">
      <c r="C16289" s="1"/>
      <c r="D16289" s="1"/>
      <c r="F16289" s="6"/>
      <c r="G16289" s="13"/>
      <c r="M16289" s="14"/>
      <c r="O16289" s="13"/>
      <c r="P16289" s="6"/>
      <c r="Q16289" s="7"/>
    </row>
    <row r="16290" spans="3:17" x14ac:dyDescent="0.2">
      <c r="C16290" s="1"/>
      <c r="D16290" s="1"/>
      <c r="F16290" s="6"/>
      <c r="G16290" s="13"/>
      <c r="M16290" s="14"/>
      <c r="O16290" s="13"/>
      <c r="P16290" s="6"/>
      <c r="Q16290" s="7"/>
    </row>
    <row r="16291" spans="3:17" x14ac:dyDescent="0.2">
      <c r="C16291" s="1"/>
      <c r="D16291" s="1"/>
      <c r="F16291" s="6"/>
      <c r="G16291" s="13"/>
      <c r="M16291" s="14"/>
      <c r="O16291" s="13"/>
      <c r="P16291" s="6"/>
      <c r="Q16291" s="7"/>
    </row>
    <row r="16292" spans="3:17" x14ac:dyDescent="0.2">
      <c r="C16292" s="1"/>
      <c r="D16292" s="1"/>
      <c r="F16292" s="6"/>
      <c r="G16292" s="13"/>
      <c r="M16292" s="14"/>
      <c r="O16292" s="13"/>
      <c r="P16292" s="6"/>
      <c r="Q16292" s="7"/>
    </row>
    <row r="16293" spans="3:17" x14ac:dyDescent="0.2">
      <c r="C16293" s="1"/>
      <c r="D16293" s="1"/>
      <c r="F16293" s="6"/>
      <c r="G16293" s="13"/>
      <c r="M16293" s="14"/>
      <c r="O16293" s="13"/>
      <c r="P16293" s="6"/>
      <c r="Q16293" s="7"/>
    </row>
    <row r="16294" spans="3:17" x14ac:dyDescent="0.2">
      <c r="C16294" s="1"/>
      <c r="D16294" s="1"/>
      <c r="F16294" s="6"/>
      <c r="G16294" s="13"/>
      <c r="M16294" s="14"/>
      <c r="O16294" s="13"/>
      <c r="P16294" s="6"/>
      <c r="Q16294" s="7"/>
    </row>
    <row r="16295" spans="3:17" x14ac:dyDescent="0.2">
      <c r="C16295" s="1"/>
      <c r="D16295" s="1"/>
      <c r="F16295" s="6"/>
      <c r="G16295" s="13"/>
      <c r="M16295" s="14"/>
      <c r="O16295" s="13"/>
      <c r="P16295" s="6"/>
      <c r="Q16295" s="7"/>
    </row>
    <row r="16296" spans="3:17" x14ac:dyDescent="0.2">
      <c r="C16296" s="1"/>
      <c r="D16296" s="1"/>
      <c r="F16296" s="6"/>
      <c r="G16296" s="13"/>
      <c r="M16296" s="14"/>
      <c r="O16296" s="13"/>
      <c r="P16296" s="6"/>
      <c r="Q16296" s="7"/>
    </row>
    <row r="16297" spans="3:17" x14ac:dyDescent="0.2">
      <c r="C16297" s="1"/>
      <c r="D16297" s="1"/>
      <c r="F16297" s="6"/>
      <c r="G16297" s="13"/>
      <c r="M16297" s="14"/>
      <c r="O16297" s="13"/>
      <c r="P16297" s="6"/>
      <c r="Q16297" s="7"/>
    </row>
    <row r="16298" spans="3:17" x14ac:dyDescent="0.2">
      <c r="C16298" s="1"/>
      <c r="D16298" s="1"/>
      <c r="F16298" s="6"/>
      <c r="G16298" s="13"/>
      <c r="M16298" s="14"/>
      <c r="O16298" s="13"/>
      <c r="P16298" s="6"/>
      <c r="Q16298" s="7"/>
    </row>
    <row r="16299" spans="3:17" x14ac:dyDescent="0.2">
      <c r="C16299" s="1"/>
      <c r="D16299" s="1"/>
      <c r="F16299" s="6"/>
      <c r="G16299" s="13"/>
      <c r="M16299" s="14"/>
      <c r="O16299" s="13"/>
      <c r="P16299" s="6"/>
      <c r="Q16299" s="7"/>
    </row>
    <row r="16300" spans="3:17" x14ac:dyDescent="0.2">
      <c r="C16300" s="1"/>
      <c r="D16300" s="1"/>
      <c r="F16300" s="6"/>
      <c r="G16300" s="13"/>
      <c r="M16300" s="14"/>
      <c r="O16300" s="13"/>
      <c r="P16300" s="6"/>
      <c r="Q16300" s="7"/>
    </row>
    <row r="16301" spans="3:17" x14ac:dyDescent="0.2">
      <c r="C16301" s="1"/>
      <c r="D16301" s="1"/>
      <c r="F16301" s="6"/>
      <c r="G16301" s="13"/>
      <c r="M16301" s="14"/>
      <c r="O16301" s="13"/>
      <c r="P16301" s="6"/>
      <c r="Q16301" s="7"/>
    </row>
    <row r="16302" spans="3:17" x14ac:dyDescent="0.2">
      <c r="C16302" s="1"/>
      <c r="D16302" s="1"/>
      <c r="F16302" s="6"/>
      <c r="G16302" s="13"/>
      <c r="M16302" s="14"/>
      <c r="O16302" s="13"/>
      <c r="P16302" s="6"/>
      <c r="Q16302" s="7"/>
    </row>
    <row r="16303" spans="3:17" x14ac:dyDescent="0.2">
      <c r="C16303" s="1"/>
      <c r="D16303" s="1"/>
      <c r="F16303" s="6"/>
      <c r="G16303" s="13"/>
      <c r="M16303" s="14"/>
      <c r="O16303" s="13"/>
      <c r="P16303" s="6"/>
      <c r="Q16303" s="7"/>
    </row>
    <row r="16304" spans="3:17" x14ac:dyDescent="0.2">
      <c r="C16304" s="1"/>
      <c r="D16304" s="1"/>
      <c r="F16304" s="6"/>
      <c r="G16304" s="13"/>
      <c r="M16304" s="14"/>
      <c r="O16304" s="13"/>
      <c r="P16304" s="6"/>
      <c r="Q16304" s="7"/>
    </row>
    <row r="16305" spans="3:17" x14ac:dyDescent="0.2">
      <c r="C16305" s="1"/>
      <c r="D16305" s="1"/>
      <c r="F16305" s="6"/>
      <c r="G16305" s="13"/>
      <c r="M16305" s="14"/>
      <c r="O16305" s="13"/>
      <c r="P16305" s="6"/>
      <c r="Q16305" s="7"/>
    </row>
    <row r="16306" spans="3:17" x14ac:dyDescent="0.2">
      <c r="C16306" s="1"/>
      <c r="D16306" s="1"/>
      <c r="F16306" s="6"/>
      <c r="G16306" s="13"/>
      <c r="M16306" s="14"/>
      <c r="O16306" s="13"/>
      <c r="P16306" s="6"/>
      <c r="Q16306" s="7"/>
    </row>
    <row r="16307" spans="3:17" x14ac:dyDescent="0.2">
      <c r="C16307" s="1"/>
      <c r="D16307" s="1"/>
      <c r="F16307" s="6"/>
      <c r="G16307" s="13"/>
      <c r="M16307" s="14"/>
      <c r="O16307" s="13"/>
      <c r="P16307" s="6"/>
      <c r="Q16307" s="7"/>
    </row>
    <row r="16308" spans="3:17" x14ac:dyDescent="0.2">
      <c r="C16308" s="1"/>
      <c r="D16308" s="1"/>
      <c r="F16308" s="6"/>
      <c r="G16308" s="13"/>
      <c r="M16308" s="14"/>
      <c r="O16308" s="13"/>
      <c r="P16308" s="6"/>
      <c r="Q16308" s="7"/>
    </row>
    <row r="16309" spans="3:17" x14ac:dyDescent="0.2">
      <c r="C16309" s="1"/>
      <c r="D16309" s="1"/>
      <c r="F16309" s="6"/>
      <c r="G16309" s="13"/>
      <c r="M16309" s="14"/>
      <c r="O16309" s="13"/>
      <c r="P16309" s="6"/>
      <c r="Q16309" s="7"/>
    </row>
    <row r="16310" spans="3:17" x14ac:dyDescent="0.2">
      <c r="C16310" s="1"/>
      <c r="D16310" s="1"/>
      <c r="F16310" s="6"/>
      <c r="G16310" s="13"/>
      <c r="M16310" s="14"/>
      <c r="O16310" s="13"/>
      <c r="P16310" s="6"/>
      <c r="Q16310" s="7"/>
    </row>
    <row r="16311" spans="3:17" x14ac:dyDescent="0.2">
      <c r="C16311" s="1"/>
      <c r="D16311" s="1"/>
      <c r="F16311" s="6"/>
      <c r="G16311" s="13"/>
      <c r="M16311" s="14"/>
      <c r="O16311" s="13"/>
      <c r="P16311" s="6"/>
      <c r="Q16311" s="7"/>
    </row>
    <row r="16312" spans="3:17" x14ac:dyDescent="0.2">
      <c r="C16312" s="1"/>
      <c r="D16312" s="1"/>
      <c r="F16312" s="6"/>
      <c r="G16312" s="13"/>
      <c r="M16312" s="14"/>
      <c r="O16312" s="13"/>
      <c r="P16312" s="6"/>
      <c r="Q16312" s="7"/>
    </row>
    <row r="16313" spans="3:17" x14ac:dyDescent="0.2">
      <c r="C16313" s="1"/>
      <c r="D16313" s="1"/>
      <c r="F16313" s="6"/>
      <c r="G16313" s="13"/>
      <c r="M16313" s="14"/>
      <c r="O16313" s="13"/>
      <c r="P16313" s="6"/>
      <c r="Q16313" s="7"/>
    </row>
    <row r="16314" spans="3:17" x14ac:dyDescent="0.2">
      <c r="C16314" s="1"/>
      <c r="D16314" s="1"/>
      <c r="F16314" s="6"/>
      <c r="G16314" s="13"/>
      <c r="M16314" s="14"/>
      <c r="O16314" s="13"/>
      <c r="P16314" s="6"/>
      <c r="Q16314" s="7"/>
    </row>
    <row r="16315" spans="3:17" x14ac:dyDescent="0.2">
      <c r="C16315" s="1"/>
      <c r="D16315" s="1"/>
      <c r="F16315" s="6"/>
      <c r="G16315" s="13"/>
      <c r="M16315" s="14"/>
      <c r="O16315" s="13"/>
      <c r="P16315" s="6"/>
      <c r="Q16315" s="7"/>
    </row>
    <row r="16316" spans="3:17" x14ac:dyDescent="0.2">
      <c r="C16316" s="1"/>
      <c r="D16316" s="1"/>
      <c r="F16316" s="6"/>
      <c r="G16316" s="13"/>
      <c r="M16316" s="14"/>
      <c r="O16316" s="13"/>
      <c r="P16316" s="6"/>
      <c r="Q16316" s="7"/>
    </row>
    <row r="16317" spans="3:17" x14ac:dyDescent="0.2">
      <c r="C16317" s="1"/>
      <c r="D16317" s="1"/>
      <c r="F16317" s="6"/>
      <c r="G16317" s="13"/>
      <c r="M16317" s="14"/>
      <c r="O16317" s="13"/>
      <c r="P16317" s="6"/>
      <c r="Q16317" s="7"/>
    </row>
    <row r="16318" spans="3:17" x14ac:dyDescent="0.2">
      <c r="C16318" s="1"/>
      <c r="D16318" s="1"/>
      <c r="F16318" s="6"/>
      <c r="G16318" s="13"/>
      <c r="M16318" s="14"/>
      <c r="O16318" s="13"/>
      <c r="P16318" s="6"/>
      <c r="Q16318" s="7"/>
    </row>
    <row r="16319" spans="3:17" x14ac:dyDescent="0.2">
      <c r="C16319" s="1"/>
      <c r="D16319" s="1"/>
      <c r="F16319" s="6"/>
      <c r="G16319" s="13"/>
      <c r="M16319" s="14"/>
      <c r="O16319" s="13"/>
      <c r="P16319" s="6"/>
      <c r="Q16319" s="7"/>
    </row>
    <row r="16320" spans="3:17" x14ac:dyDescent="0.2">
      <c r="C16320" s="1"/>
      <c r="D16320" s="1"/>
      <c r="F16320" s="6"/>
      <c r="G16320" s="13"/>
      <c r="M16320" s="14"/>
      <c r="O16320" s="13"/>
      <c r="P16320" s="6"/>
      <c r="Q16320" s="7"/>
    </row>
    <row r="16321" spans="3:17" x14ac:dyDescent="0.2">
      <c r="C16321" s="1"/>
      <c r="D16321" s="1"/>
      <c r="F16321" s="6"/>
      <c r="G16321" s="13"/>
      <c r="M16321" s="14"/>
      <c r="O16321" s="13"/>
      <c r="P16321" s="6"/>
      <c r="Q16321" s="7"/>
    </row>
    <row r="16322" spans="3:17" x14ac:dyDescent="0.2">
      <c r="C16322" s="1"/>
      <c r="D16322" s="1"/>
      <c r="F16322" s="6"/>
      <c r="G16322" s="13"/>
      <c r="M16322" s="14"/>
      <c r="O16322" s="13"/>
      <c r="P16322" s="6"/>
      <c r="Q16322" s="7"/>
    </row>
    <row r="16323" spans="3:17" x14ac:dyDescent="0.2">
      <c r="C16323" s="1"/>
      <c r="D16323" s="1"/>
      <c r="F16323" s="6"/>
      <c r="G16323" s="13"/>
      <c r="M16323" s="14"/>
      <c r="O16323" s="13"/>
      <c r="P16323" s="6"/>
      <c r="Q16323" s="7"/>
    </row>
    <row r="16324" spans="3:17" x14ac:dyDescent="0.2">
      <c r="C16324" s="1"/>
      <c r="D16324" s="1"/>
      <c r="F16324" s="6"/>
      <c r="G16324" s="13"/>
      <c r="M16324" s="14"/>
      <c r="O16324" s="13"/>
      <c r="P16324" s="6"/>
      <c r="Q16324" s="7"/>
    </row>
    <row r="16325" spans="3:17" x14ac:dyDescent="0.2">
      <c r="C16325" s="1"/>
      <c r="D16325" s="1"/>
      <c r="F16325" s="6"/>
      <c r="G16325" s="13"/>
      <c r="M16325" s="14"/>
      <c r="O16325" s="13"/>
      <c r="P16325" s="6"/>
      <c r="Q16325" s="7"/>
    </row>
    <row r="16326" spans="3:17" x14ac:dyDescent="0.2">
      <c r="C16326" s="1"/>
      <c r="D16326" s="1"/>
      <c r="F16326" s="6"/>
      <c r="G16326" s="13"/>
      <c r="M16326" s="14"/>
      <c r="O16326" s="13"/>
      <c r="P16326" s="6"/>
      <c r="Q16326" s="7"/>
    </row>
    <row r="16327" spans="3:17" x14ac:dyDescent="0.2">
      <c r="C16327" s="1"/>
      <c r="D16327" s="1"/>
      <c r="F16327" s="6"/>
      <c r="G16327" s="13"/>
      <c r="M16327" s="14"/>
      <c r="O16327" s="13"/>
      <c r="P16327" s="6"/>
      <c r="Q16327" s="7"/>
    </row>
    <row r="16328" spans="3:17" x14ac:dyDescent="0.2">
      <c r="C16328" s="1"/>
      <c r="D16328" s="1"/>
      <c r="F16328" s="6"/>
      <c r="G16328" s="13"/>
      <c r="M16328" s="14"/>
      <c r="O16328" s="13"/>
      <c r="P16328" s="6"/>
      <c r="Q16328" s="7"/>
    </row>
    <row r="16329" spans="3:17" x14ac:dyDescent="0.2">
      <c r="C16329" s="1"/>
      <c r="D16329" s="1"/>
      <c r="F16329" s="6"/>
      <c r="G16329" s="13"/>
      <c r="M16329" s="14"/>
      <c r="O16329" s="13"/>
      <c r="P16329" s="6"/>
      <c r="Q16329" s="7"/>
    </row>
    <row r="16330" spans="3:17" x14ac:dyDescent="0.2">
      <c r="C16330" s="1"/>
      <c r="D16330" s="1"/>
      <c r="F16330" s="6"/>
      <c r="G16330" s="13"/>
      <c r="M16330" s="14"/>
      <c r="O16330" s="13"/>
      <c r="P16330" s="6"/>
      <c r="Q16330" s="7"/>
    </row>
    <row r="16331" spans="3:17" x14ac:dyDescent="0.2">
      <c r="C16331" s="1"/>
      <c r="D16331" s="1"/>
      <c r="F16331" s="6"/>
      <c r="G16331" s="13"/>
      <c r="M16331" s="14"/>
      <c r="O16331" s="13"/>
      <c r="P16331" s="6"/>
      <c r="Q16331" s="7"/>
    </row>
    <row r="16332" spans="3:17" x14ac:dyDescent="0.2">
      <c r="C16332" s="1"/>
      <c r="D16332" s="1"/>
      <c r="F16332" s="6"/>
      <c r="G16332" s="13"/>
      <c r="M16332" s="14"/>
      <c r="O16332" s="13"/>
      <c r="P16332" s="6"/>
      <c r="Q16332" s="7"/>
    </row>
    <row r="16333" spans="3:17" x14ac:dyDescent="0.2">
      <c r="C16333" s="1"/>
      <c r="D16333" s="1"/>
      <c r="F16333" s="6"/>
      <c r="G16333" s="13"/>
      <c r="M16333" s="14"/>
      <c r="O16333" s="13"/>
      <c r="P16333" s="6"/>
      <c r="Q16333" s="7"/>
    </row>
    <row r="16334" spans="3:17" x14ac:dyDescent="0.2">
      <c r="C16334" s="1"/>
      <c r="D16334" s="1"/>
      <c r="F16334" s="6"/>
      <c r="G16334" s="13"/>
      <c r="M16334" s="14"/>
      <c r="O16334" s="13"/>
      <c r="P16334" s="6"/>
      <c r="Q16334" s="7"/>
    </row>
    <row r="16335" spans="3:17" x14ac:dyDescent="0.2">
      <c r="C16335" s="1"/>
      <c r="D16335" s="1"/>
      <c r="F16335" s="6"/>
      <c r="G16335" s="13"/>
      <c r="M16335" s="14"/>
      <c r="O16335" s="13"/>
      <c r="P16335" s="6"/>
      <c r="Q16335" s="7"/>
    </row>
    <row r="16336" spans="3:17" x14ac:dyDescent="0.2">
      <c r="C16336" s="1"/>
      <c r="D16336" s="1"/>
      <c r="F16336" s="6"/>
      <c r="G16336" s="13"/>
      <c r="M16336" s="14"/>
      <c r="O16336" s="13"/>
      <c r="P16336" s="6"/>
      <c r="Q16336" s="7"/>
    </row>
    <row r="16337" spans="3:17" x14ac:dyDescent="0.2">
      <c r="C16337" s="1"/>
      <c r="D16337" s="1"/>
      <c r="F16337" s="6"/>
      <c r="G16337" s="13"/>
      <c r="M16337" s="14"/>
      <c r="O16337" s="13"/>
      <c r="P16337" s="6"/>
      <c r="Q16337" s="7"/>
    </row>
    <row r="16338" spans="3:17" x14ac:dyDescent="0.2">
      <c r="C16338" s="1"/>
      <c r="D16338" s="1"/>
      <c r="F16338" s="6"/>
      <c r="G16338" s="13"/>
      <c r="M16338" s="14"/>
      <c r="O16338" s="13"/>
      <c r="P16338" s="6"/>
      <c r="Q16338" s="7"/>
    </row>
    <row r="16339" spans="3:17" x14ac:dyDescent="0.2">
      <c r="C16339" s="1"/>
      <c r="D16339" s="1"/>
      <c r="F16339" s="6"/>
      <c r="G16339" s="13"/>
      <c r="M16339" s="14"/>
      <c r="O16339" s="13"/>
      <c r="P16339" s="6"/>
      <c r="Q16339" s="7"/>
    </row>
    <row r="16340" spans="3:17" x14ac:dyDescent="0.2">
      <c r="C16340" s="1"/>
      <c r="D16340" s="1"/>
      <c r="F16340" s="6"/>
      <c r="G16340" s="13"/>
      <c r="M16340" s="14"/>
      <c r="O16340" s="13"/>
      <c r="P16340" s="6"/>
      <c r="Q16340" s="7"/>
    </row>
    <row r="16341" spans="3:17" x14ac:dyDescent="0.2">
      <c r="C16341" s="1"/>
      <c r="D16341" s="1"/>
      <c r="F16341" s="6"/>
      <c r="G16341" s="13"/>
      <c r="M16341" s="14"/>
      <c r="O16341" s="13"/>
      <c r="P16341" s="6"/>
      <c r="Q16341" s="7"/>
    </row>
    <row r="16342" spans="3:17" x14ac:dyDescent="0.2">
      <c r="C16342" s="1"/>
      <c r="D16342" s="1"/>
      <c r="F16342" s="6"/>
      <c r="G16342" s="13"/>
      <c r="M16342" s="14"/>
      <c r="O16342" s="13"/>
      <c r="P16342" s="6"/>
      <c r="Q16342" s="7"/>
    </row>
    <row r="16343" spans="3:17" x14ac:dyDescent="0.2">
      <c r="C16343" s="1"/>
      <c r="D16343" s="1"/>
      <c r="F16343" s="6"/>
      <c r="G16343" s="13"/>
      <c r="M16343" s="14"/>
      <c r="O16343" s="13"/>
      <c r="P16343" s="6"/>
      <c r="Q16343" s="7"/>
    </row>
    <row r="16344" spans="3:17" x14ac:dyDescent="0.2">
      <c r="C16344" s="1"/>
      <c r="D16344" s="1"/>
      <c r="F16344" s="6"/>
      <c r="G16344" s="13"/>
      <c r="M16344" s="14"/>
      <c r="O16344" s="13"/>
      <c r="P16344" s="6"/>
      <c r="Q16344" s="7"/>
    </row>
    <row r="16345" spans="3:17" x14ac:dyDescent="0.2">
      <c r="C16345" s="1"/>
      <c r="D16345" s="1"/>
      <c r="F16345" s="6"/>
      <c r="G16345" s="13"/>
      <c r="M16345" s="14"/>
      <c r="O16345" s="13"/>
      <c r="P16345" s="6"/>
      <c r="Q16345" s="7"/>
    </row>
    <row r="16346" spans="3:17" x14ac:dyDescent="0.2">
      <c r="C16346" s="1"/>
      <c r="D16346" s="1"/>
      <c r="F16346" s="6"/>
      <c r="G16346" s="13"/>
      <c r="M16346" s="14"/>
      <c r="O16346" s="13"/>
      <c r="P16346" s="6"/>
      <c r="Q16346" s="7"/>
    </row>
    <row r="16347" spans="3:17" x14ac:dyDescent="0.2">
      <c r="C16347" s="1"/>
      <c r="D16347" s="1"/>
      <c r="F16347" s="6"/>
      <c r="G16347" s="13"/>
      <c r="M16347" s="14"/>
      <c r="O16347" s="13"/>
      <c r="P16347" s="6"/>
      <c r="Q16347" s="7"/>
    </row>
    <row r="16348" spans="3:17" x14ac:dyDescent="0.2">
      <c r="C16348" s="1"/>
      <c r="D16348" s="1"/>
      <c r="F16348" s="6"/>
      <c r="G16348" s="13"/>
      <c r="M16348" s="14"/>
      <c r="O16348" s="13"/>
      <c r="P16348" s="6"/>
      <c r="Q16348" s="7"/>
    </row>
    <row r="16349" spans="3:17" x14ac:dyDescent="0.2">
      <c r="C16349" s="1"/>
      <c r="D16349" s="1"/>
      <c r="F16349" s="6"/>
      <c r="G16349" s="13"/>
      <c r="M16349" s="14"/>
      <c r="O16349" s="13"/>
      <c r="P16349" s="6"/>
      <c r="Q16349" s="7"/>
    </row>
    <row r="16350" spans="3:17" x14ac:dyDescent="0.2">
      <c r="C16350" s="1"/>
      <c r="D16350" s="1"/>
      <c r="F16350" s="6"/>
      <c r="G16350" s="13"/>
      <c r="M16350" s="14"/>
      <c r="O16350" s="13"/>
      <c r="P16350" s="6"/>
      <c r="Q16350" s="7"/>
    </row>
    <row r="16351" spans="3:17" x14ac:dyDescent="0.2">
      <c r="C16351" s="1"/>
      <c r="D16351" s="1"/>
      <c r="F16351" s="6"/>
      <c r="G16351" s="13"/>
      <c r="M16351" s="14"/>
      <c r="O16351" s="13"/>
      <c r="P16351" s="6"/>
      <c r="Q16351" s="7"/>
    </row>
    <row r="16352" spans="3:17" x14ac:dyDescent="0.2">
      <c r="C16352" s="1"/>
      <c r="D16352" s="1"/>
      <c r="F16352" s="6"/>
      <c r="G16352" s="13"/>
      <c r="M16352" s="14"/>
      <c r="O16352" s="13"/>
      <c r="P16352" s="6"/>
      <c r="Q16352" s="7"/>
    </row>
    <row r="16353" spans="3:17" x14ac:dyDescent="0.2">
      <c r="C16353" s="1"/>
      <c r="D16353" s="1"/>
      <c r="F16353" s="6"/>
      <c r="G16353" s="13"/>
      <c r="M16353" s="14"/>
      <c r="O16353" s="13"/>
      <c r="P16353" s="6"/>
      <c r="Q16353" s="7"/>
    </row>
    <row r="16354" spans="3:17" x14ac:dyDescent="0.2">
      <c r="C16354" s="1"/>
      <c r="D16354" s="1"/>
      <c r="F16354" s="6"/>
      <c r="G16354" s="13"/>
      <c r="M16354" s="14"/>
      <c r="O16354" s="13"/>
      <c r="P16354" s="6"/>
      <c r="Q16354" s="7"/>
    </row>
    <row r="16355" spans="3:17" x14ac:dyDescent="0.2">
      <c r="C16355" s="1"/>
      <c r="D16355" s="1"/>
      <c r="F16355" s="6"/>
      <c r="G16355" s="13"/>
      <c r="M16355" s="14"/>
      <c r="O16355" s="13"/>
      <c r="P16355" s="6"/>
      <c r="Q16355" s="7"/>
    </row>
    <row r="16356" spans="3:17" x14ac:dyDescent="0.2">
      <c r="C16356" s="1"/>
      <c r="D16356" s="1"/>
      <c r="F16356" s="6"/>
      <c r="G16356" s="13"/>
      <c r="M16356" s="14"/>
      <c r="O16356" s="13"/>
      <c r="P16356" s="6"/>
      <c r="Q16356" s="7"/>
    </row>
    <row r="16357" spans="3:17" x14ac:dyDescent="0.2">
      <c r="C16357" s="1"/>
      <c r="D16357" s="1"/>
      <c r="F16357" s="6"/>
      <c r="G16357" s="13"/>
      <c r="M16357" s="14"/>
      <c r="O16357" s="13"/>
      <c r="P16357" s="6"/>
      <c r="Q16357" s="7"/>
    </row>
    <row r="16358" spans="3:17" x14ac:dyDescent="0.2">
      <c r="C16358" s="1"/>
      <c r="D16358" s="1"/>
      <c r="F16358" s="6"/>
      <c r="G16358" s="13"/>
      <c r="M16358" s="14"/>
      <c r="O16358" s="13"/>
      <c r="P16358" s="6"/>
      <c r="Q16358" s="7"/>
    </row>
    <row r="16359" spans="3:17" x14ac:dyDescent="0.2">
      <c r="C16359" s="1"/>
      <c r="D16359" s="1"/>
      <c r="F16359" s="6"/>
      <c r="G16359" s="13"/>
      <c r="M16359" s="14"/>
      <c r="O16359" s="13"/>
      <c r="P16359" s="6"/>
      <c r="Q16359" s="7"/>
    </row>
    <row r="16360" spans="3:17" x14ac:dyDescent="0.2">
      <c r="C16360" s="1"/>
      <c r="D16360" s="1"/>
      <c r="F16360" s="6"/>
      <c r="G16360" s="13"/>
      <c r="M16360" s="14"/>
      <c r="O16360" s="13"/>
      <c r="P16360" s="6"/>
      <c r="Q16360" s="7"/>
    </row>
    <row r="16361" spans="3:17" x14ac:dyDescent="0.2">
      <c r="C16361" s="1"/>
      <c r="D16361" s="1"/>
      <c r="F16361" s="6"/>
      <c r="G16361" s="13"/>
      <c r="M16361" s="14"/>
      <c r="O16361" s="13"/>
      <c r="P16361" s="6"/>
      <c r="Q16361" s="7"/>
    </row>
    <row r="16362" spans="3:17" x14ac:dyDescent="0.2">
      <c r="C16362" s="1"/>
      <c r="D16362" s="1"/>
      <c r="F16362" s="6"/>
      <c r="G16362" s="13"/>
      <c r="M16362" s="14"/>
      <c r="O16362" s="13"/>
      <c r="P16362" s="6"/>
      <c r="Q16362" s="7"/>
    </row>
    <row r="16363" spans="3:17" x14ac:dyDescent="0.2">
      <c r="C16363" s="1"/>
      <c r="D16363" s="1"/>
      <c r="F16363" s="6"/>
      <c r="G16363" s="13"/>
      <c r="M16363" s="14"/>
      <c r="O16363" s="13"/>
      <c r="P16363" s="6"/>
      <c r="Q16363" s="7"/>
    </row>
    <row r="16364" spans="3:17" x14ac:dyDescent="0.2">
      <c r="C16364" s="1"/>
      <c r="D16364" s="1"/>
      <c r="F16364" s="6"/>
      <c r="G16364" s="13"/>
      <c r="M16364" s="14"/>
      <c r="O16364" s="13"/>
      <c r="P16364" s="6"/>
      <c r="Q16364" s="7"/>
    </row>
    <row r="16365" spans="3:17" x14ac:dyDescent="0.2">
      <c r="C16365" s="1"/>
      <c r="D16365" s="1"/>
      <c r="F16365" s="6"/>
      <c r="G16365" s="13"/>
      <c r="M16365" s="14"/>
      <c r="O16365" s="13"/>
      <c r="P16365" s="6"/>
      <c r="Q16365" s="7"/>
    </row>
    <row r="16366" spans="3:17" x14ac:dyDescent="0.2">
      <c r="C16366" s="1"/>
      <c r="D16366" s="1"/>
      <c r="F16366" s="6"/>
      <c r="G16366" s="13"/>
      <c r="M16366" s="14"/>
      <c r="O16366" s="13"/>
      <c r="P16366" s="6"/>
      <c r="Q16366" s="7"/>
    </row>
    <row r="16367" spans="3:17" x14ac:dyDescent="0.2">
      <c r="C16367" s="1"/>
      <c r="D16367" s="1"/>
      <c r="F16367" s="6"/>
      <c r="G16367" s="13"/>
      <c r="M16367" s="14"/>
      <c r="O16367" s="13"/>
      <c r="P16367" s="6"/>
      <c r="Q16367" s="7"/>
    </row>
    <row r="16368" spans="3:17" x14ac:dyDescent="0.2">
      <c r="C16368" s="1"/>
      <c r="D16368" s="1"/>
      <c r="F16368" s="6"/>
      <c r="G16368" s="13"/>
      <c r="M16368" s="14"/>
      <c r="O16368" s="13"/>
      <c r="P16368" s="6"/>
      <c r="Q16368" s="7"/>
    </row>
    <row r="16369" spans="3:17" x14ac:dyDescent="0.2">
      <c r="C16369" s="1"/>
      <c r="D16369" s="1"/>
      <c r="F16369" s="6"/>
      <c r="G16369" s="13"/>
      <c r="M16369" s="14"/>
      <c r="O16369" s="13"/>
      <c r="P16369" s="6"/>
      <c r="Q16369" s="7"/>
    </row>
    <row r="16370" spans="3:17" x14ac:dyDescent="0.2">
      <c r="C16370" s="1"/>
      <c r="D16370" s="1"/>
      <c r="F16370" s="6"/>
      <c r="G16370" s="13"/>
      <c r="M16370" s="14"/>
      <c r="O16370" s="13"/>
      <c r="P16370" s="6"/>
      <c r="Q16370" s="7"/>
    </row>
    <row r="16371" spans="3:17" x14ac:dyDescent="0.2">
      <c r="C16371" s="1"/>
      <c r="D16371" s="1"/>
      <c r="F16371" s="6"/>
      <c r="G16371" s="13"/>
      <c r="M16371" s="14"/>
      <c r="O16371" s="13"/>
      <c r="P16371" s="6"/>
      <c r="Q16371" s="7"/>
    </row>
    <row r="16372" spans="3:17" x14ac:dyDescent="0.2">
      <c r="C16372" s="1"/>
      <c r="D16372" s="1"/>
      <c r="F16372" s="6"/>
      <c r="G16372" s="13"/>
      <c r="M16372" s="14"/>
      <c r="O16372" s="13"/>
      <c r="P16372" s="6"/>
      <c r="Q16372" s="7"/>
    </row>
    <row r="16373" spans="3:17" x14ac:dyDescent="0.2">
      <c r="C16373" s="1"/>
      <c r="D16373" s="1"/>
      <c r="F16373" s="6"/>
      <c r="G16373" s="13"/>
      <c r="M16373" s="14"/>
      <c r="O16373" s="13"/>
      <c r="P16373" s="6"/>
      <c r="Q16373" s="7"/>
    </row>
    <row r="16374" spans="3:17" x14ac:dyDescent="0.2">
      <c r="C16374" s="1"/>
      <c r="D16374" s="1"/>
      <c r="F16374" s="6"/>
      <c r="G16374" s="13"/>
      <c r="M16374" s="14"/>
      <c r="O16374" s="13"/>
      <c r="P16374" s="6"/>
      <c r="Q16374" s="7"/>
    </row>
    <row r="16375" spans="3:17" x14ac:dyDescent="0.2">
      <c r="C16375" s="1"/>
      <c r="D16375" s="1"/>
      <c r="F16375" s="6"/>
      <c r="G16375" s="13"/>
      <c r="M16375" s="14"/>
      <c r="O16375" s="13"/>
      <c r="P16375" s="6"/>
      <c r="Q16375" s="7"/>
    </row>
    <row r="16376" spans="3:17" x14ac:dyDescent="0.2">
      <c r="C16376" s="1"/>
      <c r="D16376" s="1"/>
      <c r="F16376" s="6"/>
      <c r="G16376" s="13"/>
      <c r="M16376" s="14"/>
      <c r="O16376" s="13"/>
      <c r="P16376" s="6"/>
      <c r="Q16376" s="7"/>
    </row>
    <row r="16377" spans="3:17" x14ac:dyDescent="0.2">
      <c r="C16377" s="1"/>
      <c r="D16377" s="1"/>
      <c r="F16377" s="6"/>
      <c r="G16377" s="13"/>
      <c r="M16377" s="14"/>
      <c r="O16377" s="13"/>
      <c r="P16377" s="6"/>
      <c r="Q16377" s="7"/>
    </row>
    <row r="16378" spans="3:17" x14ac:dyDescent="0.2">
      <c r="C16378" s="1"/>
      <c r="D16378" s="1"/>
      <c r="F16378" s="6"/>
      <c r="G16378" s="13"/>
      <c r="M16378" s="14"/>
      <c r="O16378" s="13"/>
      <c r="P16378" s="6"/>
      <c r="Q16378" s="7"/>
    </row>
    <row r="16379" spans="3:17" x14ac:dyDescent="0.2">
      <c r="C16379" s="1"/>
      <c r="D16379" s="1"/>
      <c r="F16379" s="6"/>
      <c r="G16379" s="13"/>
      <c r="M16379" s="14"/>
      <c r="O16379" s="13"/>
      <c r="P16379" s="6"/>
      <c r="Q16379" s="7"/>
    </row>
    <row r="16380" spans="3:17" x14ac:dyDescent="0.2">
      <c r="C16380" s="1"/>
      <c r="D16380" s="1"/>
      <c r="F16380" s="6"/>
      <c r="G16380" s="13"/>
      <c r="M16380" s="14"/>
      <c r="O16380" s="13"/>
      <c r="P16380" s="6"/>
      <c r="Q16380" s="7"/>
    </row>
    <row r="16381" spans="3:17" x14ac:dyDescent="0.2">
      <c r="C16381" s="1"/>
      <c r="D16381" s="1"/>
      <c r="F16381" s="6"/>
      <c r="G16381" s="13"/>
      <c r="M16381" s="14"/>
      <c r="O16381" s="13"/>
      <c r="P16381" s="6"/>
      <c r="Q16381" s="7"/>
    </row>
    <row r="16382" spans="3:17" x14ac:dyDescent="0.2">
      <c r="C16382" s="1"/>
      <c r="D16382" s="1"/>
      <c r="F16382" s="6"/>
      <c r="G16382" s="13"/>
      <c r="M16382" s="14"/>
      <c r="O16382" s="13"/>
      <c r="P16382" s="6"/>
      <c r="Q16382" s="7"/>
    </row>
    <row r="16383" spans="3:17" x14ac:dyDescent="0.2">
      <c r="C16383" s="1"/>
      <c r="D16383" s="1"/>
      <c r="F16383" s="6"/>
      <c r="G16383" s="13"/>
      <c r="M16383" s="14"/>
      <c r="O16383" s="13"/>
      <c r="P16383" s="6"/>
      <c r="Q16383" s="7"/>
    </row>
    <row r="16384" spans="3:17" x14ac:dyDescent="0.2">
      <c r="C16384" s="1"/>
      <c r="D16384" s="1"/>
      <c r="F16384" s="6"/>
      <c r="G16384" s="13"/>
      <c r="M16384" s="14"/>
      <c r="O16384" s="13"/>
      <c r="P16384" s="6"/>
      <c r="Q16384" s="7"/>
    </row>
    <row r="16385" spans="3:17" x14ac:dyDescent="0.2">
      <c r="C16385" s="1"/>
      <c r="D16385" s="1"/>
      <c r="F16385" s="6"/>
      <c r="G16385" s="13"/>
      <c r="M16385" s="14"/>
      <c r="O16385" s="13"/>
      <c r="P16385" s="6"/>
      <c r="Q16385" s="7"/>
    </row>
    <row r="16386" spans="3:17" x14ac:dyDescent="0.2">
      <c r="C16386" s="1"/>
      <c r="D16386" s="1"/>
      <c r="F16386" s="6"/>
      <c r="G16386" s="13"/>
      <c r="M16386" s="14"/>
      <c r="O16386" s="13"/>
      <c r="P16386" s="6"/>
      <c r="Q16386" s="7"/>
    </row>
    <row r="16387" spans="3:17" x14ac:dyDescent="0.2">
      <c r="C16387" s="1"/>
      <c r="D16387" s="1"/>
      <c r="F16387" s="6"/>
      <c r="G16387" s="13"/>
      <c r="M16387" s="14"/>
      <c r="O16387" s="13"/>
      <c r="P16387" s="6"/>
      <c r="Q16387" s="7"/>
    </row>
    <row r="16388" spans="3:17" x14ac:dyDescent="0.2">
      <c r="C16388" s="1"/>
      <c r="D16388" s="1"/>
      <c r="F16388" s="6"/>
      <c r="G16388" s="13"/>
      <c r="M16388" s="14"/>
      <c r="O16388" s="13"/>
      <c r="P16388" s="6"/>
      <c r="Q16388" s="7"/>
    </row>
    <row r="16389" spans="3:17" x14ac:dyDescent="0.2">
      <c r="C16389" s="1"/>
      <c r="D16389" s="1"/>
      <c r="F16389" s="6"/>
      <c r="G16389" s="13"/>
      <c r="M16389" s="14"/>
      <c r="O16389" s="13"/>
      <c r="P16389" s="6"/>
      <c r="Q16389" s="7"/>
    </row>
    <row r="16390" spans="3:17" x14ac:dyDescent="0.2">
      <c r="C16390" s="1"/>
      <c r="D16390" s="1"/>
      <c r="F16390" s="6"/>
      <c r="G16390" s="13"/>
      <c r="M16390" s="14"/>
      <c r="O16390" s="13"/>
      <c r="P16390" s="6"/>
      <c r="Q16390" s="7"/>
    </row>
    <row r="16391" spans="3:17" x14ac:dyDescent="0.2">
      <c r="C16391" s="1"/>
      <c r="D16391" s="1"/>
      <c r="F16391" s="6"/>
      <c r="G16391" s="13"/>
      <c r="M16391" s="14"/>
      <c r="O16391" s="13"/>
      <c r="P16391" s="6"/>
      <c r="Q16391" s="7"/>
    </row>
    <row r="16392" spans="3:17" x14ac:dyDescent="0.2">
      <c r="C16392" s="1"/>
      <c r="D16392" s="1"/>
      <c r="F16392" s="6"/>
      <c r="G16392" s="13"/>
      <c r="M16392" s="14"/>
      <c r="O16392" s="13"/>
      <c r="P16392" s="6"/>
      <c r="Q16392" s="7"/>
    </row>
    <row r="16393" spans="3:17" x14ac:dyDescent="0.2">
      <c r="C16393" s="1"/>
      <c r="D16393" s="1"/>
      <c r="F16393" s="6"/>
      <c r="G16393" s="13"/>
      <c r="M16393" s="14"/>
      <c r="O16393" s="13"/>
      <c r="P16393" s="6"/>
      <c r="Q16393" s="7"/>
    </row>
    <row r="16394" spans="3:17" x14ac:dyDescent="0.2">
      <c r="C16394" s="1"/>
      <c r="D16394" s="1"/>
      <c r="F16394" s="6"/>
      <c r="G16394" s="13"/>
      <c r="M16394" s="14"/>
      <c r="O16394" s="13"/>
      <c r="P16394" s="6"/>
      <c r="Q16394" s="7"/>
    </row>
    <row r="16395" spans="3:17" x14ac:dyDescent="0.2">
      <c r="C16395" s="1"/>
      <c r="D16395" s="1"/>
      <c r="F16395" s="6"/>
      <c r="G16395" s="13"/>
      <c r="M16395" s="14"/>
      <c r="O16395" s="13"/>
      <c r="P16395" s="6"/>
      <c r="Q16395" s="7"/>
    </row>
    <row r="16396" spans="3:17" x14ac:dyDescent="0.2">
      <c r="C16396" s="1"/>
      <c r="D16396" s="1"/>
      <c r="F16396" s="6"/>
      <c r="G16396" s="13"/>
      <c r="M16396" s="14"/>
      <c r="O16396" s="13"/>
      <c r="P16396" s="6"/>
      <c r="Q16396" s="7"/>
    </row>
    <row r="16397" spans="3:17" x14ac:dyDescent="0.2">
      <c r="C16397" s="1"/>
      <c r="D16397" s="1"/>
      <c r="F16397" s="6"/>
      <c r="G16397" s="13"/>
      <c r="M16397" s="14"/>
      <c r="O16397" s="13"/>
      <c r="P16397" s="6"/>
      <c r="Q16397" s="7"/>
    </row>
    <row r="16398" spans="3:17" x14ac:dyDescent="0.2">
      <c r="C16398" s="1"/>
      <c r="D16398" s="1"/>
      <c r="F16398" s="6"/>
      <c r="G16398" s="13"/>
      <c r="M16398" s="14"/>
      <c r="O16398" s="13"/>
      <c r="P16398" s="6"/>
      <c r="Q16398" s="7"/>
    </row>
    <row r="16399" spans="3:17" x14ac:dyDescent="0.2">
      <c r="C16399" s="1"/>
      <c r="D16399" s="1"/>
      <c r="F16399" s="6"/>
      <c r="G16399" s="13"/>
      <c r="M16399" s="14"/>
      <c r="O16399" s="13"/>
      <c r="P16399" s="6"/>
      <c r="Q16399" s="7"/>
    </row>
    <row r="16400" spans="3:17" x14ac:dyDescent="0.2">
      <c r="C16400" s="1"/>
      <c r="D16400" s="1"/>
      <c r="F16400" s="6"/>
      <c r="G16400" s="13"/>
      <c r="M16400" s="14"/>
      <c r="O16400" s="13"/>
      <c r="P16400" s="6"/>
      <c r="Q16400" s="7"/>
    </row>
    <row r="16401" spans="3:17" x14ac:dyDescent="0.2">
      <c r="C16401" s="1"/>
      <c r="D16401" s="1"/>
      <c r="F16401" s="6"/>
      <c r="G16401" s="13"/>
      <c r="M16401" s="14"/>
      <c r="O16401" s="13"/>
      <c r="P16401" s="6"/>
      <c r="Q16401" s="7"/>
    </row>
    <row r="16402" spans="3:17" x14ac:dyDescent="0.2">
      <c r="C16402" s="1"/>
      <c r="D16402" s="1"/>
      <c r="F16402" s="6"/>
      <c r="G16402" s="13"/>
      <c r="M16402" s="14"/>
      <c r="O16402" s="13"/>
      <c r="P16402" s="6"/>
      <c r="Q16402" s="7"/>
    </row>
    <row r="16403" spans="3:17" x14ac:dyDescent="0.2">
      <c r="C16403" s="1"/>
      <c r="D16403" s="1"/>
      <c r="F16403" s="6"/>
      <c r="G16403" s="13"/>
      <c r="M16403" s="14"/>
      <c r="O16403" s="13"/>
      <c r="P16403" s="6"/>
      <c r="Q16403" s="7"/>
    </row>
    <row r="16404" spans="3:17" x14ac:dyDescent="0.2">
      <c r="C16404" s="1"/>
      <c r="D16404" s="1"/>
      <c r="F16404" s="6"/>
      <c r="G16404" s="13"/>
      <c r="M16404" s="14"/>
      <c r="O16404" s="13"/>
      <c r="P16404" s="6"/>
      <c r="Q16404" s="7"/>
    </row>
    <row r="16405" spans="3:17" x14ac:dyDescent="0.2">
      <c r="C16405" s="1"/>
      <c r="D16405" s="1"/>
      <c r="F16405" s="6"/>
      <c r="G16405" s="13"/>
      <c r="M16405" s="14"/>
      <c r="O16405" s="13"/>
      <c r="P16405" s="6"/>
      <c r="Q16405" s="7"/>
    </row>
    <row r="16406" spans="3:17" x14ac:dyDescent="0.2">
      <c r="C16406" s="1"/>
      <c r="D16406" s="1"/>
      <c r="F16406" s="6"/>
      <c r="G16406" s="13"/>
      <c r="M16406" s="14"/>
      <c r="O16406" s="13"/>
      <c r="P16406" s="6"/>
      <c r="Q16406" s="7"/>
    </row>
    <row r="16407" spans="3:17" x14ac:dyDescent="0.2">
      <c r="C16407" s="1"/>
      <c r="D16407" s="1"/>
      <c r="F16407" s="6"/>
      <c r="G16407" s="13"/>
      <c r="M16407" s="14"/>
      <c r="O16407" s="13"/>
      <c r="P16407" s="6"/>
      <c r="Q16407" s="7"/>
    </row>
    <row r="16408" spans="3:17" x14ac:dyDescent="0.2">
      <c r="C16408" s="1"/>
      <c r="D16408" s="1"/>
      <c r="F16408" s="6"/>
      <c r="G16408" s="13"/>
      <c r="M16408" s="14"/>
      <c r="O16408" s="13"/>
      <c r="P16408" s="6"/>
      <c r="Q16408" s="7"/>
    </row>
    <row r="16409" spans="3:17" x14ac:dyDescent="0.2">
      <c r="C16409" s="1"/>
      <c r="D16409" s="1"/>
      <c r="F16409" s="6"/>
      <c r="G16409" s="13"/>
      <c r="M16409" s="14"/>
      <c r="O16409" s="13"/>
      <c r="P16409" s="6"/>
      <c r="Q16409" s="7"/>
    </row>
    <row r="16410" spans="3:17" x14ac:dyDescent="0.2">
      <c r="C16410" s="1"/>
      <c r="D16410" s="1"/>
      <c r="F16410" s="6"/>
      <c r="G16410" s="13"/>
      <c r="M16410" s="14"/>
      <c r="O16410" s="13"/>
      <c r="P16410" s="6"/>
      <c r="Q16410" s="7"/>
    </row>
    <row r="16411" spans="3:17" x14ac:dyDescent="0.2">
      <c r="C16411" s="1"/>
      <c r="D16411" s="1"/>
      <c r="F16411" s="6"/>
      <c r="G16411" s="13"/>
      <c r="M16411" s="14"/>
      <c r="O16411" s="13"/>
      <c r="P16411" s="6"/>
      <c r="Q16411" s="7"/>
    </row>
    <row r="16412" spans="3:17" x14ac:dyDescent="0.2">
      <c r="C16412" s="1"/>
      <c r="D16412" s="1"/>
      <c r="F16412" s="6"/>
      <c r="G16412" s="13"/>
      <c r="M16412" s="14"/>
      <c r="O16412" s="13"/>
      <c r="P16412" s="6"/>
      <c r="Q16412" s="7"/>
    </row>
    <row r="16413" spans="3:17" x14ac:dyDescent="0.2">
      <c r="C16413" s="1"/>
      <c r="D16413" s="1"/>
      <c r="F16413" s="6"/>
      <c r="G16413" s="13"/>
      <c r="M16413" s="14"/>
      <c r="O16413" s="13"/>
      <c r="P16413" s="6"/>
      <c r="Q16413" s="7"/>
    </row>
    <row r="16414" spans="3:17" x14ac:dyDescent="0.2">
      <c r="C16414" s="1"/>
      <c r="D16414" s="1"/>
      <c r="F16414" s="6"/>
      <c r="G16414" s="13"/>
      <c r="M16414" s="14"/>
      <c r="O16414" s="13"/>
      <c r="P16414" s="6"/>
      <c r="Q16414" s="7"/>
    </row>
    <row r="16415" spans="3:17" x14ac:dyDescent="0.2">
      <c r="C16415" s="1"/>
      <c r="D16415" s="1"/>
      <c r="F16415" s="6"/>
      <c r="G16415" s="13"/>
      <c r="M16415" s="14"/>
      <c r="O16415" s="13"/>
      <c r="P16415" s="6"/>
      <c r="Q16415" s="7"/>
    </row>
    <row r="16416" spans="3:17" x14ac:dyDescent="0.2">
      <c r="C16416" s="1"/>
      <c r="D16416" s="1"/>
      <c r="F16416" s="6"/>
      <c r="G16416" s="13"/>
      <c r="M16416" s="14"/>
      <c r="O16416" s="13"/>
      <c r="P16416" s="6"/>
      <c r="Q16416" s="7"/>
    </row>
    <row r="16417" spans="3:17" x14ac:dyDescent="0.2">
      <c r="C16417" s="1"/>
      <c r="D16417" s="1"/>
      <c r="F16417" s="6"/>
      <c r="G16417" s="13"/>
      <c r="M16417" s="14"/>
      <c r="O16417" s="13"/>
      <c r="P16417" s="6"/>
      <c r="Q16417" s="7"/>
    </row>
    <row r="16418" spans="3:17" x14ac:dyDescent="0.2">
      <c r="C16418" s="1"/>
      <c r="D16418" s="1"/>
      <c r="F16418" s="6"/>
      <c r="G16418" s="13"/>
      <c r="M16418" s="14"/>
      <c r="O16418" s="13"/>
      <c r="P16418" s="6"/>
      <c r="Q16418" s="7"/>
    </row>
    <row r="16419" spans="3:17" x14ac:dyDescent="0.2">
      <c r="C16419" s="1"/>
      <c r="D16419" s="1"/>
      <c r="F16419" s="6"/>
      <c r="G16419" s="13"/>
      <c r="M16419" s="14"/>
      <c r="O16419" s="13"/>
      <c r="P16419" s="6"/>
      <c r="Q16419" s="7"/>
    </row>
    <row r="16420" spans="3:17" x14ac:dyDescent="0.2">
      <c r="C16420" s="1"/>
      <c r="D16420" s="1"/>
      <c r="F16420" s="6"/>
      <c r="G16420" s="13"/>
      <c r="M16420" s="14"/>
      <c r="O16420" s="13"/>
      <c r="P16420" s="6"/>
      <c r="Q16420" s="7"/>
    </row>
    <row r="16421" spans="3:17" x14ac:dyDescent="0.2">
      <c r="C16421" s="1"/>
      <c r="D16421" s="1"/>
      <c r="F16421" s="6"/>
      <c r="G16421" s="13"/>
      <c r="M16421" s="14"/>
      <c r="O16421" s="13"/>
      <c r="P16421" s="6"/>
      <c r="Q16421" s="7"/>
    </row>
    <row r="16422" spans="3:17" x14ac:dyDescent="0.2">
      <c r="C16422" s="1"/>
      <c r="D16422" s="1"/>
      <c r="F16422" s="6"/>
      <c r="G16422" s="13"/>
      <c r="M16422" s="14"/>
      <c r="O16422" s="13"/>
      <c r="P16422" s="6"/>
      <c r="Q16422" s="7"/>
    </row>
    <row r="16423" spans="3:17" x14ac:dyDescent="0.2">
      <c r="C16423" s="1"/>
      <c r="D16423" s="1"/>
      <c r="F16423" s="6"/>
      <c r="G16423" s="13"/>
      <c r="M16423" s="14"/>
      <c r="O16423" s="13"/>
      <c r="P16423" s="6"/>
      <c r="Q16423" s="7"/>
    </row>
    <row r="16424" spans="3:17" x14ac:dyDescent="0.2">
      <c r="C16424" s="1"/>
      <c r="D16424" s="1"/>
      <c r="F16424" s="6"/>
      <c r="G16424" s="13"/>
      <c r="M16424" s="14"/>
      <c r="O16424" s="13"/>
      <c r="P16424" s="6"/>
      <c r="Q16424" s="7"/>
    </row>
    <row r="16425" spans="3:17" x14ac:dyDescent="0.2">
      <c r="C16425" s="1"/>
      <c r="D16425" s="1"/>
      <c r="F16425" s="6"/>
      <c r="G16425" s="13"/>
      <c r="M16425" s="14"/>
      <c r="O16425" s="13"/>
      <c r="P16425" s="6"/>
      <c r="Q16425" s="7"/>
    </row>
    <row r="16426" spans="3:17" x14ac:dyDescent="0.2">
      <c r="C16426" s="1"/>
      <c r="D16426" s="1"/>
      <c r="F16426" s="6"/>
      <c r="G16426" s="13"/>
      <c r="M16426" s="14"/>
      <c r="O16426" s="13"/>
      <c r="P16426" s="6"/>
      <c r="Q16426" s="7"/>
    </row>
    <row r="16427" spans="3:17" x14ac:dyDescent="0.2">
      <c r="C16427" s="1"/>
      <c r="D16427" s="1"/>
      <c r="F16427" s="6"/>
      <c r="G16427" s="13"/>
      <c r="M16427" s="14"/>
      <c r="O16427" s="13"/>
      <c r="P16427" s="6"/>
      <c r="Q16427" s="7"/>
    </row>
    <row r="16428" spans="3:17" x14ac:dyDescent="0.2">
      <c r="C16428" s="1"/>
      <c r="D16428" s="1"/>
      <c r="F16428" s="6"/>
      <c r="G16428" s="13"/>
      <c r="M16428" s="14"/>
      <c r="O16428" s="13"/>
      <c r="P16428" s="6"/>
      <c r="Q16428" s="7"/>
    </row>
    <row r="16429" spans="3:17" x14ac:dyDescent="0.2">
      <c r="C16429" s="1"/>
      <c r="D16429" s="1"/>
      <c r="F16429" s="6"/>
      <c r="G16429" s="13"/>
      <c r="M16429" s="14"/>
      <c r="O16429" s="13"/>
      <c r="P16429" s="6"/>
      <c r="Q16429" s="7"/>
    </row>
    <row r="16430" spans="3:17" x14ac:dyDescent="0.2">
      <c r="C16430" s="1"/>
      <c r="D16430" s="1"/>
      <c r="F16430" s="6"/>
      <c r="G16430" s="13"/>
      <c r="M16430" s="14"/>
      <c r="O16430" s="13"/>
      <c r="P16430" s="6"/>
      <c r="Q16430" s="7"/>
    </row>
    <row r="16431" spans="3:17" x14ac:dyDescent="0.2">
      <c r="C16431" s="1"/>
      <c r="D16431" s="1"/>
      <c r="F16431" s="6"/>
      <c r="G16431" s="13"/>
      <c r="M16431" s="14"/>
      <c r="O16431" s="13"/>
      <c r="P16431" s="6"/>
      <c r="Q16431" s="7"/>
    </row>
    <row r="16432" spans="3:17" x14ac:dyDescent="0.2">
      <c r="C16432" s="1"/>
      <c r="D16432" s="1"/>
      <c r="F16432" s="6"/>
      <c r="G16432" s="13"/>
      <c r="M16432" s="14"/>
      <c r="O16432" s="13"/>
      <c r="P16432" s="6"/>
      <c r="Q16432" s="7"/>
    </row>
    <row r="16433" spans="3:17" x14ac:dyDescent="0.2">
      <c r="C16433" s="1"/>
      <c r="D16433" s="1"/>
      <c r="F16433" s="6"/>
      <c r="G16433" s="13"/>
      <c r="M16433" s="14"/>
      <c r="O16433" s="13"/>
      <c r="P16433" s="6"/>
      <c r="Q16433" s="7"/>
    </row>
    <row r="16434" spans="3:17" x14ac:dyDescent="0.2">
      <c r="C16434" s="1"/>
      <c r="D16434" s="1"/>
      <c r="F16434" s="6"/>
      <c r="G16434" s="13"/>
      <c r="M16434" s="14"/>
      <c r="O16434" s="13"/>
      <c r="P16434" s="6"/>
      <c r="Q16434" s="7"/>
    </row>
    <row r="16435" spans="3:17" x14ac:dyDescent="0.2">
      <c r="C16435" s="1"/>
      <c r="D16435" s="1"/>
      <c r="F16435" s="6"/>
      <c r="G16435" s="13"/>
      <c r="M16435" s="14"/>
      <c r="O16435" s="13"/>
      <c r="P16435" s="6"/>
      <c r="Q16435" s="7"/>
    </row>
    <row r="16436" spans="3:17" x14ac:dyDescent="0.2">
      <c r="C16436" s="1"/>
      <c r="D16436" s="1"/>
      <c r="F16436" s="6"/>
      <c r="G16436" s="13"/>
      <c r="M16436" s="14"/>
      <c r="O16436" s="13"/>
      <c r="P16436" s="6"/>
      <c r="Q16436" s="7"/>
    </row>
    <row r="16437" spans="3:17" x14ac:dyDescent="0.2">
      <c r="C16437" s="1"/>
      <c r="D16437" s="1"/>
      <c r="F16437" s="6"/>
      <c r="G16437" s="13"/>
      <c r="M16437" s="14"/>
      <c r="O16437" s="13"/>
      <c r="P16437" s="6"/>
      <c r="Q16437" s="7"/>
    </row>
    <row r="16438" spans="3:17" x14ac:dyDescent="0.2">
      <c r="C16438" s="1"/>
      <c r="D16438" s="1"/>
      <c r="F16438" s="6"/>
      <c r="G16438" s="13"/>
      <c r="M16438" s="14"/>
      <c r="O16438" s="13"/>
      <c r="P16438" s="6"/>
      <c r="Q16438" s="7"/>
    </row>
    <row r="16439" spans="3:17" x14ac:dyDescent="0.2">
      <c r="C16439" s="1"/>
      <c r="D16439" s="1"/>
      <c r="F16439" s="6"/>
      <c r="G16439" s="13"/>
      <c r="M16439" s="14"/>
      <c r="O16439" s="13"/>
      <c r="P16439" s="6"/>
      <c r="Q16439" s="7"/>
    </row>
    <row r="16440" spans="3:17" x14ac:dyDescent="0.2">
      <c r="C16440" s="1"/>
      <c r="D16440" s="1"/>
      <c r="F16440" s="6"/>
      <c r="G16440" s="13"/>
      <c r="M16440" s="14"/>
      <c r="O16440" s="13"/>
      <c r="P16440" s="6"/>
      <c r="Q16440" s="7"/>
    </row>
    <row r="16441" spans="3:17" x14ac:dyDescent="0.2">
      <c r="C16441" s="1"/>
      <c r="D16441" s="1"/>
      <c r="F16441" s="6"/>
      <c r="G16441" s="13"/>
      <c r="M16441" s="14"/>
      <c r="O16441" s="13"/>
      <c r="P16441" s="6"/>
      <c r="Q16441" s="7"/>
    </row>
    <row r="16442" spans="3:17" x14ac:dyDescent="0.2">
      <c r="C16442" s="1"/>
      <c r="D16442" s="1"/>
      <c r="F16442" s="6"/>
      <c r="G16442" s="13"/>
      <c r="M16442" s="14"/>
      <c r="O16442" s="13"/>
      <c r="P16442" s="6"/>
      <c r="Q16442" s="7"/>
    </row>
    <row r="16443" spans="3:17" x14ac:dyDescent="0.2">
      <c r="C16443" s="1"/>
      <c r="D16443" s="1"/>
      <c r="F16443" s="6"/>
      <c r="G16443" s="13"/>
      <c r="M16443" s="14"/>
      <c r="O16443" s="13"/>
      <c r="P16443" s="6"/>
      <c r="Q16443" s="7"/>
    </row>
    <row r="16444" spans="3:17" x14ac:dyDescent="0.2">
      <c r="C16444" s="1"/>
      <c r="D16444" s="1"/>
      <c r="F16444" s="6"/>
      <c r="G16444" s="13"/>
      <c r="M16444" s="14"/>
      <c r="O16444" s="13"/>
      <c r="P16444" s="6"/>
      <c r="Q16444" s="7"/>
    </row>
    <row r="16445" spans="3:17" x14ac:dyDescent="0.2">
      <c r="C16445" s="1"/>
      <c r="D16445" s="1"/>
      <c r="F16445" s="6"/>
      <c r="G16445" s="13"/>
      <c r="M16445" s="14"/>
      <c r="O16445" s="13"/>
      <c r="P16445" s="6"/>
      <c r="Q16445" s="7"/>
    </row>
    <row r="16446" spans="3:17" x14ac:dyDescent="0.2">
      <c r="C16446" s="1"/>
      <c r="D16446" s="1"/>
      <c r="F16446" s="6"/>
      <c r="G16446" s="13"/>
      <c r="M16446" s="14"/>
      <c r="O16446" s="13"/>
      <c r="P16446" s="6"/>
      <c r="Q16446" s="7"/>
    </row>
    <row r="16447" spans="3:17" x14ac:dyDescent="0.2">
      <c r="C16447" s="1"/>
      <c r="D16447" s="1"/>
      <c r="F16447" s="6"/>
      <c r="G16447" s="13"/>
      <c r="M16447" s="14"/>
      <c r="O16447" s="13"/>
      <c r="P16447" s="6"/>
      <c r="Q16447" s="7"/>
    </row>
    <row r="16448" spans="3:17" x14ac:dyDescent="0.2">
      <c r="C16448" s="1"/>
      <c r="D16448" s="1"/>
      <c r="F16448" s="6"/>
      <c r="G16448" s="13"/>
      <c r="M16448" s="14"/>
      <c r="O16448" s="13"/>
      <c r="P16448" s="6"/>
      <c r="Q16448" s="7"/>
    </row>
    <row r="16449" spans="3:17" x14ac:dyDescent="0.2">
      <c r="C16449" s="1"/>
      <c r="D16449" s="1"/>
      <c r="F16449" s="6"/>
      <c r="G16449" s="13"/>
      <c r="M16449" s="14"/>
      <c r="O16449" s="13"/>
      <c r="P16449" s="6"/>
      <c r="Q16449" s="7"/>
    </row>
    <row r="16450" spans="3:17" x14ac:dyDescent="0.2">
      <c r="C16450" s="1"/>
      <c r="D16450" s="1"/>
      <c r="F16450" s="6"/>
      <c r="G16450" s="13"/>
      <c r="M16450" s="14"/>
      <c r="O16450" s="13"/>
      <c r="P16450" s="6"/>
      <c r="Q16450" s="7"/>
    </row>
    <row r="16451" spans="3:17" x14ac:dyDescent="0.2">
      <c r="C16451" s="1"/>
      <c r="D16451" s="1"/>
      <c r="F16451" s="6"/>
      <c r="G16451" s="13"/>
      <c r="M16451" s="14"/>
      <c r="O16451" s="13"/>
      <c r="P16451" s="6"/>
      <c r="Q16451" s="7"/>
    </row>
    <row r="16452" spans="3:17" x14ac:dyDescent="0.2">
      <c r="C16452" s="1"/>
      <c r="D16452" s="1"/>
      <c r="F16452" s="6"/>
      <c r="G16452" s="13"/>
      <c r="M16452" s="14"/>
      <c r="O16452" s="13"/>
      <c r="P16452" s="6"/>
      <c r="Q16452" s="7"/>
    </row>
    <row r="16453" spans="3:17" x14ac:dyDescent="0.2">
      <c r="C16453" s="1"/>
      <c r="D16453" s="1"/>
      <c r="F16453" s="6"/>
      <c r="G16453" s="13"/>
      <c r="M16453" s="14"/>
      <c r="O16453" s="13"/>
      <c r="P16453" s="6"/>
      <c r="Q16453" s="7"/>
    </row>
    <row r="16454" spans="3:17" x14ac:dyDescent="0.2">
      <c r="C16454" s="1"/>
      <c r="D16454" s="1"/>
      <c r="F16454" s="6"/>
      <c r="G16454" s="13"/>
      <c r="M16454" s="14"/>
      <c r="O16454" s="13"/>
      <c r="P16454" s="6"/>
      <c r="Q16454" s="7"/>
    </row>
    <row r="16455" spans="3:17" x14ac:dyDescent="0.2">
      <c r="C16455" s="1"/>
      <c r="D16455" s="1"/>
      <c r="F16455" s="6"/>
      <c r="G16455" s="13"/>
      <c r="M16455" s="14"/>
      <c r="O16455" s="13"/>
      <c r="P16455" s="6"/>
      <c r="Q16455" s="7"/>
    </row>
    <row r="16456" spans="3:17" x14ac:dyDescent="0.2">
      <c r="C16456" s="1"/>
      <c r="D16456" s="1"/>
      <c r="F16456" s="6"/>
      <c r="G16456" s="13"/>
      <c r="M16456" s="14"/>
      <c r="O16456" s="13"/>
      <c r="P16456" s="6"/>
      <c r="Q16456" s="7"/>
    </row>
    <row r="16457" spans="3:17" x14ac:dyDescent="0.2">
      <c r="C16457" s="1"/>
      <c r="D16457" s="1"/>
      <c r="F16457" s="6"/>
      <c r="G16457" s="13"/>
      <c r="M16457" s="14"/>
      <c r="O16457" s="13"/>
      <c r="P16457" s="6"/>
      <c r="Q16457" s="7"/>
    </row>
    <row r="16458" spans="3:17" x14ac:dyDescent="0.2">
      <c r="C16458" s="1"/>
      <c r="D16458" s="1"/>
      <c r="F16458" s="6"/>
      <c r="G16458" s="13"/>
      <c r="M16458" s="14"/>
      <c r="O16458" s="13"/>
      <c r="P16458" s="6"/>
      <c r="Q16458" s="7"/>
    </row>
    <row r="16459" spans="3:17" x14ac:dyDescent="0.2">
      <c r="C16459" s="1"/>
      <c r="D16459" s="1"/>
      <c r="F16459" s="6"/>
      <c r="G16459" s="13"/>
      <c r="M16459" s="14"/>
      <c r="O16459" s="13"/>
      <c r="P16459" s="6"/>
      <c r="Q16459" s="7"/>
    </row>
    <row r="16460" spans="3:17" x14ac:dyDescent="0.2">
      <c r="C16460" s="1"/>
      <c r="D16460" s="1"/>
      <c r="F16460" s="6"/>
      <c r="G16460" s="13"/>
      <c r="M16460" s="14"/>
      <c r="O16460" s="13"/>
      <c r="P16460" s="6"/>
      <c r="Q16460" s="7"/>
    </row>
    <row r="16461" spans="3:17" x14ac:dyDescent="0.2">
      <c r="C16461" s="1"/>
      <c r="D16461" s="1"/>
      <c r="F16461" s="6"/>
      <c r="G16461" s="13"/>
      <c r="M16461" s="14"/>
      <c r="O16461" s="13"/>
      <c r="P16461" s="6"/>
      <c r="Q16461" s="7"/>
    </row>
    <row r="16462" spans="3:17" x14ac:dyDescent="0.2">
      <c r="C16462" s="1"/>
      <c r="D16462" s="1"/>
      <c r="F16462" s="6"/>
      <c r="G16462" s="13"/>
      <c r="M16462" s="14"/>
      <c r="O16462" s="13"/>
      <c r="P16462" s="6"/>
      <c r="Q16462" s="7"/>
    </row>
    <row r="16463" spans="3:17" x14ac:dyDescent="0.2">
      <c r="C16463" s="1"/>
      <c r="D16463" s="1"/>
      <c r="F16463" s="6"/>
      <c r="G16463" s="13"/>
      <c r="M16463" s="14"/>
      <c r="O16463" s="13"/>
      <c r="P16463" s="6"/>
      <c r="Q16463" s="7"/>
    </row>
    <row r="16464" spans="3:17" x14ac:dyDescent="0.2">
      <c r="C16464" s="1"/>
      <c r="D16464" s="1"/>
      <c r="F16464" s="6"/>
      <c r="G16464" s="13"/>
      <c r="M16464" s="14"/>
      <c r="O16464" s="13"/>
      <c r="P16464" s="6"/>
      <c r="Q16464" s="7"/>
    </row>
    <row r="16465" spans="3:17" x14ac:dyDescent="0.2">
      <c r="C16465" s="1"/>
      <c r="D16465" s="1"/>
      <c r="F16465" s="6"/>
      <c r="G16465" s="13"/>
      <c r="M16465" s="14"/>
      <c r="O16465" s="13"/>
      <c r="P16465" s="6"/>
      <c r="Q16465" s="7"/>
    </row>
    <row r="16466" spans="3:17" x14ac:dyDescent="0.2">
      <c r="C16466" s="1"/>
      <c r="D16466" s="1"/>
      <c r="F16466" s="6"/>
      <c r="G16466" s="13"/>
      <c r="M16466" s="14"/>
      <c r="O16466" s="13"/>
      <c r="P16466" s="6"/>
      <c r="Q16466" s="7"/>
    </row>
    <row r="16467" spans="3:17" x14ac:dyDescent="0.2">
      <c r="C16467" s="1"/>
      <c r="D16467" s="1"/>
      <c r="F16467" s="6"/>
      <c r="G16467" s="13"/>
      <c r="M16467" s="14"/>
      <c r="O16467" s="13"/>
      <c r="P16467" s="6"/>
      <c r="Q16467" s="7"/>
    </row>
    <row r="16468" spans="3:17" x14ac:dyDescent="0.2">
      <c r="C16468" s="1"/>
      <c r="D16468" s="1"/>
      <c r="F16468" s="6"/>
      <c r="G16468" s="13"/>
      <c r="M16468" s="14"/>
      <c r="O16468" s="13"/>
      <c r="P16468" s="6"/>
      <c r="Q16468" s="7"/>
    </row>
    <row r="16469" spans="3:17" x14ac:dyDescent="0.2">
      <c r="C16469" s="1"/>
      <c r="D16469" s="1"/>
      <c r="F16469" s="6"/>
      <c r="G16469" s="13"/>
      <c r="M16469" s="14"/>
      <c r="O16469" s="13"/>
      <c r="P16469" s="6"/>
      <c r="Q16469" s="7"/>
    </row>
    <row r="16470" spans="3:17" x14ac:dyDescent="0.2">
      <c r="C16470" s="1"/>
      <c r="D16470" s="1"/>
      <c r="F16470" s="6"/>
      <c r="G16470" s="13"/>
      <c r="M16470" s="14"/>
      <c r="O16470" s="13"/>
      <c r="P16470" s="6"/>
      <c r="Q16470" s="7"/>
    </row>
    <row r="16471" spans="3:17" x14ac:dyDescent="0.2">
      <c r="C16471" s="1"/>
      <c r="D16471" s="1"/>
      <c r="F16471" s="6"/>
      <c r="G16471" s="13"/>
      <c r="M16471" s="14"/>
      <c r="O16471" s="13"/>
      <c r="P16471" s="6"/>
      <c r="Q16471" s="7"/>
    </row>
    <row r="16472" spans="3:17" x14ac:dyDescent="0.2">
      <c r="C16472" s="1"/>
      <c r="D16472" s="1"/>
      <c r="F16472" s="6"/>
      <c r="G16472" s="13"/>
      <c r="M16472" s="14"/>
      <c r="O16472" s="13"/>
      <c r="P16472" s="6"/>
      <c r="Q16472" s="7"/>
    </row>
    <row r="16473" spans="3:17" x14ac:dyDescent="0.2">
      <c r="C16473" s="1"/>
      <c r="D16473" s="1"/>
      <c r="F16473" s="6"/>
      <c r="G16473" s="13"/>
      <c r="M16473" s="14"/>
      <c r="O16473" s="13"/>
      <c r="P16473" s="6"/>
      <c r="Q16473" s="7"/>
    </row>
    <row r="16474" spans="3:17" x14ac:dyDescent="0.2">
      <c r="C16474" s="1"/>
      <c r="D16474" s="1"/>
      <c r="F16474" s="6"/>
      <c r="G16474" s="13"/>
      <c r="M16474" s="14"/>
      <c r="O16474" s="13"/>
      <c r="P16474" s="6"/>
      <c r="Q16474" s="7"/>
    </row>
    <row r="16475" spans="3:17" x14ac:dyDescent="0.2">
      <c r="C16475" s="1"/>
      <c r="D16475" s="1"/>
      <c r="F16475" s="6"/>
      <c r="G16475" s="13"/>
      <c r="M16475" s="14"/>
      <c r="O16475" s="13"/>
      <c r="P16475" s="6"/>
      <c r="Q16475" s="7"/>
    </row>
    <row r="16476" spans="3:17" x14ac:dyDescent="0.2">
      <c r="C16476" s="1"/>
      <c r="D16476" s="1"/>
      <c r="F16476" s="6"/>
      <c r="G16476" s="13"/>
      <c r="M16476" s="14"/>
      <c r="O16476" s="13"/>
      <c r="P16476" s="6"/>
      <c r="Q16476" s="7"/>
    </row>
    <row r="16477" spans="3:17" x14ac:dyDescent="0.2">
      <c r="C16477" s="1"/>
      <c r="D16477" s="1"/>
      <c r="F16477" s="6"/>
      <c r="G16477" s="13"/>
      <c r="M16477" s="14"/>
      <c r="O16477" s="13"/>
      <c r="P16477" s="6"/>
      <c r="Q16477" s="7"/>
    </row>
    <row r="16478" spans="3:17" x14ac:dyDescent="0.2">
      <c r="C16478" s="1"/>
      <c r="D16478" s="1"/>
      <c r="F16478" s="6"/>
      <c r="G16478" s="13"/>
      <c r="M16478" s="14"/>
      <c r="O16478" s="13"/>
      <c r="P16478" s="6"/>
      <c r="Q16478" s="7"/>
    </row>
    <row r="16479" spans="3:17" x14ac:dyDescent="0.2">
      <c r="C16479" s="1"/>
      <c r="D16479" s="1"/>
      <c r="F16479" s="6"/>
      <c r="G16479" s="13"/>
      <c r="M16479" s="14"/>
      <c r="O16479" s="13"/>
      <c r="P16479" s="6"/>
      <c r="Q16479" s="7"/>
    </row>
    <row r="16480" spans="3:17" x14ac:dyDescent="0.2">
      <c r="C16480" s="1"/>
      <c r="D16480" s="1"/>
      <c r="F16480" s="6"/>
      <c r="G16480" s="13"/>
      <c r="M16480" s="14"/>
      <c r="O16480" s="13"/>
      <c r="P16480" s="6"/>
      <c r="Q16480" s="7"/>
    </row>
    <row r="16481" spans="3:17" x14ac:dyDescent="0.2">
      <c r="C16481" s="1"/>
      <c r="D16481" s="1"/>
      <c r="F16481" s="6"/>
      <c r="G16481" s="13"/>
      <c r="M16481" s="14"/>
      <c r="O16481" s="13"/>
      <c r="P16481" s="6"/>
      <c r="Q16481" s="7"/>
    </row>
    <row r="16482" spans="3:17" x14ac:dyDescent="0.2">
      <c r="C16482" s="1"/>
      <c r="D16482" s="1"/>
      <c r="F16482" s="6"/>
      <c r="G16482" s="13"/>
      <c r="M16482" s="14"/>
      <c r="O16482" s="13"/>
      <c r="P16482" s="6"/>
      <c r="Q16482" s="7"/>
    </row>
    <row r="16483" spans="3:17" x14ac:dyDescent="0.2">
      <c r="C16483" s="1"/>
      <c r="D16483" s="1"/>
      <c r="F16483" s="6"/>
      <c r="G16483" s="13"/>
      <c r="M16483" s="14"/>
      <c r="O16483" s="13"/>
      <c r="P16483" s="6"/>
      <c r="Q16483" s="7"/>
    </row>
    <row r="16484" spans="3:17" x14ac:dyDescent="0.2">
      <c r="C16484" s="1"/>
      <c r="D16484" s="1"/>
      <c r="F16484" s="6"/>
      <c r="G16484" s="13"/>
      <c r="M16484" s="14"/>
      <c r="O16484" s="13"/>
      <c r="P16484" s="6"/>
      <c r="Q16484" s="7"/>
    </row>
    <row r="16485" spans="3:17" x14ac:dyDescent="0.2">
      <c r="C16485" s="1"/>
      <c r="D16485" s="1"/>
      <c r="F16485" s="6"/>
      <c r="G16485" s="13"/>
      <c r="M16485" s="14"/>
      <c r="O16485" s="13"/>
      <c r="P16485" s="6"/>
      <c r="Q16485" s="7"/>
    </row>
    <row r="16486" spans="3:17" x14ac:dyDescent="0.2">
      <c r="C16486" s="1"/>
      <c r="D16486" s="1"/>
      <c r="F16486" s="6"/>
      <c r="G16486" s="13"/>
      <c r="M16486" s="14"/>
      <c r="O16486" s="13"/>
      <c r="P16486" s="6"/>
      <c r="Q16486" s="7"/>
    </row>
    <row r="16487" spans="3:17" x14ac:dyDescent="0.2">
      <c r="C16487" s="1"/>
      <c r="D16487" s="1"/>
      <c r="F16487" s="6"/>
      <c r="G16487" s="13"/>
      <c r="M16487" s="14"/>
      <c r="O16487" s="13"/>
      <c r="P16487" s="6"/>
      <c r="Q16487" s="7"/>
    </row>
    <row r="16488" spans="3:17" x14ac:dyDescent="0.2">
      <c r="C16488" s="1"/>
      <c r="D16488" s="1"/>
      <c r="F16488" s="6"/>
      <c r="G16488" s="13"/>
      <c r="M16488" s="14"/>
      <c r="O16488" s="13"/>
      <c r="P16488" s="6"/>
      <c r="Q16488" s="7"/>
    </row>
    <row r="16489" spans="3:17" x14ac:dyDescent="0.2">
      <c r="C16489" s="1"/>
      <c r="D16489" s="1"/>
      <c r="F16489" s="6"/>
      <c r="G16489" s="13"/>
      <c r="M16489" s="14"/>
      <c r="O16489" s="13"/>
      <c r="P16489" s="6"/>
      <c r="Q16489" s="7"/>
    </row>
    <row r="16490" spans="3:17" x14ac:dyDescent="0.2">
      <c r="C16490" s="1"/>
      <c r="D16490" s="1"/>
      <c r="F16490" s="6"/>
      <c r="G16490" s="13"/>
      <c r="M16490" s="14"/>
      <c r="O16490" s="13"/>
      <c r="P16490" s="6"/>
      <c r="Q16490" s="7"/>
    </row>
    <row r="16491" spans="3:17" x14ac:dyDescent="0.2">
      <c r="C16491" s="1"/>
      <c r="D16491" s="1"/>
      <c r="F16491" s="6"/>
      <c r="G16491" s="13"/>
      <c r="M16491" s="14"/>
      <c r="O16491" s="13"/>
      <c r="P16491" s="6"/>
      <c r="Q16491" s="7"/>
    </row>
    <row r="16492" spans="3:17" x14ac:dyDescent="0.2">
      <c r="C16492" s="1"/>
      <c r="D16492" s="1"/>
      <c r="F16492" s="6"/>
      <c r="G16492" s="13"/>
      <c r="M16492" s="14"/>
      <c r="O16492" s="13"/>
      <c r="P16492" s="6"/>
      <c r="Q16492" s="7"/>
    </row>
    <row r="16493" spans="3:17" x14ac:dyDescent="0.2">
      <c r="C16493" s="1"/>
      <c r="D16493" s="1"/>
      <c r="F16493" s="6"/>
      <c r="G16493" s="13"/>
      <c r="M16493" s="14"/>
      <c r="O16493" s="13"/>
      <c r="P16493" s="6"/>
      <c r="Q16493" s="7"/>
    </row>
    <row r="16494" spans="3:17" x14ac:dyDescent="0.2">
      <c r="C16494" s="1"/>
      <c r="D16494" s="1"/>
      <c r="F16494" s="6"/>
      <c r="G16494" s="13"/>
      <c r="M16494" s="14"/>
      <c r="O16494" s="13"/>
      <c r="P16494" s="6"/>
      <c r="Q16494" s="7"/>
    </row>
    <row r="16495" spans="3:17" x14ac:dyDescent="0.2">
      <c r="C16495" s="1"/>
      <c r="D16495" s="1"/>
      <c r="F16495" s="6"/>
      <c r="G16495" s="13"/>
      <c r="M16495" s="14"/>
      <c r="O16495" s="13"/>
      <c r="P16495" s="6"/>
      <c r="Q16495" s="7"/>
    </row>
    <row r="16496" spans="3:17" x14ac:dyDescent="0.2">
      <c r="C16496" s="1"/>
      <c r="D16496" s="1"/>
      <c r="F16496" s="6"/>
      <c r="G16496" s="13"/>
      <c r="M16496" s="14"/>
      <c r="O16496" s="13"/>
      <c r="P16496" s="6"/>
      <c r="Q16496" s="7"/>
    </row>
    <row r="16497" spans="3:17" x14ac:dyDescent="0.2">
      <c r="C16497" s="1"/>
      <c r="D16497" s="1"/>
      <c r="F16497" s="6"/>
      <c r="G16497" s="13"/>
      <c r="M16497" s="14"/>
      <c r="O16497" s="13"/>
      <c r="P16497" s="6"/>
      <c r="Q16497" s="7"/>
    </row>
    <row r="16498" spans="3:17" x14ac:dyDescent="0.2">
      <c r="C16498" s="1"/>
      <c r="D16498" s="1"/>
      <c r="F16498" s="6"/>
      <c r="G16498" s="13"/>
      <c r="M16498" s="14"/>
      <c r="O16498" s="13"/>
      <c r="P16498" s="6"/>
      <c r="Q16498" s="7"/>
    </row>
    <row r="16499" spans="3:17" x14ac:dyDescent="0.2">
      <c r="C16499" s="1"/>
      <c r="D16499" s="1"/>
      <c r="F16499" s="6"/>
      <c r="G16499" s="13"/>
      <c r="M16499" s="14"/>
      <c r="O16499" s="13"/>
      <c r="P16499" s="6"/>
      <c r="Q16499" s="7"/>
    </row>
    <row r="16500" spans="3:17" x14ac:dyDescent="0.2">
      <c r="C16500" s="1"/>
      <c r="D16500" s="1"/>
      <c r="F16500" s="6"/>
      <c r="G16500" s="13"/>
      <c r="M16500" s="14"/>
      <c r="O16500" s="13"/>
      <c r="P16500" s="6"/>
      <c r="Q16500" s="7"/>
    </row>
    <row r="16501" spans="3:17" x14ac:dyDescent="0.2">
      <c r="C16501" s="1"/>
      <c r="D16501" s="1"/>
      <c r="F16501" s="6"/>
      <c r="G16501" s="13"/>
      <c r="M16501" s="14"/>
      <c r="O16501" s="13"/>
      <c r="P16501" s="6"/>
      <c r="Q16501" s="7"/>
    </row>
    <row r="16502" spans="3:17" x14ac:dyDescent="0.2">
      <c r="C16502" s="1"/>
      <c r="D16502" s="1"/>
      <c r="F16502" s="6"/>
      <c r="G16502" s="13"/>
      <c r="M16502" s="14"/>
      <c r="O16502" s="13"/>
      <c r="P16502" s="6"/>
      <c r="Q16502" s="7"/>
    </row>
    <row r="16503" spans="3:17" x14ac:dyDescent="0.2">
      <c r="C16503" s="1"/>
      <c r="D16503" s="1"/>
      <c r="F16503" s="6"/>
      <c r="G16503" s="13"/>
      <c r="M16503" s="14"/>
      <c r="O16503" s="13"/>
      <c r="P16503" s="6"/>
      <c r="Q16503" s="7"/>
    </row>
    <row r="16504" spans="3:17" x14ac:dyDescent="0.2">
      <c r="C16504" s="1"/>
      <c r="D16504" s="1"/>
      <c r="F16504" s="6"/>
      <c r="G16504" s="13"/>
      <c r="M16504" s="14"/>
      <c r="O16504" s="13"/>
      <c r="P16504" s="6"/>
      <c r="Q16504" s="7"/>
    </row>
    <row r="16505" spans="3:17" x14ac:dyDescent="0.2">
      <c r="C16505" s="1"/>
      <c r="D16505" s="1"/>
      <c r="F16505" s="6"/>
      <c r="G16505" s="13"/>
      <c r="M16505" s="14"/>
      <c r="O16505" s="13"/>
      <c r="P16505" s="6"/>
      <c r="Q16505" s="7"/>
    </row>
    <row r="16506" spans="3:17" x14ac:dyDescent="0.2">
      <c r="C16506" s="1"/>
      <c r="D16506" s="1"/>
      <c r="F16506" s="6"/>
      <c r="G16506" s="13"/>
      <c r="M16506" s="14"/>
      <c r="O16506" s="13"/>
      <c r="P16506" s="6"/>
      <c r="Q16506" s="7"/>
    </row>
    <row r="16507" spans="3:17" x14ac:dyDescent="0.2">
      <c r="C16507" s="1"/>
      <c r="D16507" s="1"/>
      <c r="F16507" s="6"/>
      <c r="G16507" s="13"/>
      <c r="M16507" s="14"/>
      <c r="O16507" s="13"/>
      <c r="P16507" s="6"/>
      <c r="Q16507" s="7"/>
    </row>
    <row r="16508" spans="3:17" x14ac:dyDescent="0.2">
      <c r="C16508" s="1"/>
      <c r="D16508" s="1"/>
      <c r="F16508" s="6"/>
      <c r="G16508" s="13"/>
      <c r="M16508" s="14"/>
      <c r="O16508" s="13"/>
      <c r="P16508" s="6"/>
      <c r="Q16508" s="7"/>
    </row>
    <row r="16509" spans="3:17" x14ac:dyDescent="0.2">
      <c r="C16509" s="1"/>
      <c r="D16509" s="1"/>
      <c r="F16509" s="6"/>
      <c r="G16509" s="13"/>
      <c r="M16509" s="14"/>
      <c r="O16509" s="13"/>
      <c r="P16509" s="6"/>
      <c r="Q16509" s="7"/>
    </row>
    <row r="16510" spans="3:17" x14ac:dyDescent="0.2">
      <c r="C16510" s="1"/>
      <c r="D16510" s="1"/>
      <c r="F16510" s="6"/>
      <c r="G16510" s="13"/>
      <c r="M16510" s="14"/>
      <c r="O16510" s="13"/>
      <c r="P16510" s="6"/>
      <c r="Q16510" s="7"/>
    </row>
    <row r="16511" spans="3:17" x14ac:dyDescent="0.2">
      <c r="C16511" s="1"/>
      <c r="D16511" s="1"/>
      <c r="F16511" s="6"/>
      <c r="G16511" s="13"/>
      <c r="M16511" s="14"/>
      <c r="O16511" s="13"/>
      <c r="P16511" s="6"/>
      <c r="Q16511" s="7"/>
    </row>
    <row r="16512" spans="3:17" x14ac:dyDescent="0.2">
      <c r="C16512" s="1"/>
      <c r="D16512" s="1"/>
      <c r="F16512" s="6"/>
      <c r="G16512" s="13"/>
      <c r="M16512" s="14"/>
      <c r="O16512" s="13"/>
      <c r="P16512" s="6"/>
      <c r="Q16512" s="7"/>
    </row>
    <row r="16513" spans="3:17" x14ac:dyDescent="0.2">
      <c r="C16513" s="1"/>
      <c r="D16513" s="1"/>
      <c r="F16513" s="6"/>
      <c r="G16513" s="13"/>
      <c r="M16513" s="14"/>
      <c r="O16513" s="13"/>
      <c r="P16513" s="6"/>
      <c r="Q16513" s="7"/>
    </row>
    <row r="16514" spans="3:17" x14ac:dyDescent="0.2">
      <c r="C16514" s="1"/>
      <c r="D16514" s="1"/>
      <c r="F16514" s="6"/>
      <c r="G16514" s="13"/>
      <c r="M16514" s="14"/>
      <c r="O16514" s="13"/>
      <c r="P16514" s="6"/>
      <c r="Q16514" s="7"/>
    </row>
    <row r="16515" spans="3:17" x14ac:dyDescent="0.2">
      <c r="C16515" s="1"/>
      <c r="D16515" s="1"/>
      <c r="F16515" s="6"/>
      <c r="G16515" s="13"/>
      <c r="M16515" s="14"/>
      <c r="O16515" s="13"/>
      <c r="P16515" s="6"/>
      <c r="Q16515" s="7"/>
    </row>
    <row r="16516" spans="3:17" x14ac:dyDescent="0.2">
      <c r="C16516" s="1"/>
      <c r="D16516" s="1"/>
      <c r="F16516" s="6"/>
      <c r="G16516" s="13"/>
      <c r="M16516" s="14"/>
      <c r="O16516" s="13"/>
      <c r="P16516" s="6"/>
      <c r="Q16516" s="7"/>
    </row>
    <row r="16517" spans="3:17" x14ac:dyDescent="0.2">
      <c r="C16517" s="1"/>
      <c r="D16517" s="1"/>
      <c r="F16517" s="6"/>
      <c r="G16517" s="13"/>
      <c r="M16517" s="14"/>
      <c r="O16517" s="13"/>
      <c r="P16517" s="6"/>
      <c r="Q16517" s="7"/>
    </row>
    <row r="16518" spans="3:17" x14ac:dyDescent="0.2">
      <c r="C16518" s="1"/>
      <c r="D16518" s="1"/>
      <c r="F16518" s="6"/>
      <c r="G16518" s="13"/>
      <c r="M16518" s="14"/>
      <c r="O16518" s="13"/>
      <c r="P16518" s="6"/>
      <c r="Q16518" s="7"/>
    </row>
    <row r="16519" spans="3:17" x14ac:dyDescent="0.2">
      <c r="C16519" s="1"/>
      <c r="D16519" s="1"/>
      <c r="F16519" s="6"/>
      <c r="G16519" s="13"/>
      <c r="M16519" s="14"/>
      <c r="O16519" s="13"/>
      <c r="P16519" s="6"/>
      <c r="Q16519" s="7"/>
    </row>
    <row r="16520" spans="3:17" x14ac:dyDescent="0.2">
      <c r="C16520" s="1"/>
      <c r="D16520" s="1"/>
      <c r="F16520" s="6"/>
      <c r="G16520" s="13"/>
      <c r="M16520" s="14"/>
      <c r="O16520" s="13"/>
      <c r="P16520" s="6"/>
      <c r="Q16520" s="7"/>
    </row>
    <row r="16521" spans="3:17" x14ac:dyDescent="0.2">
      <c r="C16521" s="1"/>
      <c r="D16521" s="1"/>
      <c r="F16521" s="6"/>
      <c r="G16521" s="13"/>
      <c r="M16521" s="14"/>
      <c r="O16521" s="13"/>
      <c r="P16521" s="6"/>
      <c r="Q16521" s="7"/>
    </row>
    <row r="16522" spans="3:17" x14ac:dyDescent="0.2">
      <c r="C16522" s="1"/>
      <c r="D16522" s="1"/>
      <c r="F16522" s="6"/>
      <c r="G16522" s="13"/>
      <c r="M16522" s="14"/>
      <c r="O16522" s="13"/>
      <c r="P16522" s="6"/>
      <c r="Q16522" s="7"/>
    </row>
    <row r="16523" spans="3:17" x14ac:dyDescent="0.2">
      <c r="C16523" s="1"/>
      <c r="D16523" s="1"/>
      <c r="F16523" s="6"/>
      <c r="G16523" s="13"/>
      <c r="M16523" s="14"/>
      <c r="O16523" s="13"/>
      <c r="P16523" s="6"/>
      <c r="Q16523" s="7"/>
    </row>
    <row r="16524" spans="3:17" x14ac:dyDescent="0.2">
      <c r="C16524" s="1"/>
      <c r="D16524" s="1"/>
      <c r="F16524" s="6"/>
      <c r="G16524" s="13"/>
      <c r="M16524" s="14"/>
      <c r="O16524" s="13"/>
      <c r="P16524" s="6"/>
      <c r="Q16524" s="7"/>
    </row>
    <row r="16525" spans="3:17" x14ac:dyDescent="0.2">
      <c r="C16525" s="1"/>
      <c r="D16525" s="1"/>
      <c r="F16525" s="6"/>
      <c r="G16525" s="13"/>
      <c r="M16525" s="14"/>
      <c r="O16525" s="13"/>
      <c r="P16525" s="6"/>
      <c r="Q16525" s="7"/>
    </row>
    <row r="16526" spans="3:17" x14ac:dyDescent="0.2">
      <c r="C16526" s="1"/>
      <c r="D16526" s="1"/>
      <c r="F16526" s="6"/>
      <c r="G16526" s="13"/>
      <c r="M16526" s="14"/>
      <c r="O16526" s="13"/>
      <c r="P16526" s="6"/>
      <c r="Q16526" s="7"/>
    </row>
    <row r="16527" spans="3:17" x14ac:dyDescent="0.2">
      <c r="C16527" s="1"/>
      <c r="D16527" s="1"/>
      <c r="F16527" s="6"/>
      <c r="G16527" s="13"/>
      <c r="M16527" s="14"/>
      <c r="O16527" s="13"/>
      <c r="P16527" s="6"/>
      <c r="Q16527" s="7"/>
    </row>
    <row r="16528" spans="3:17" x14ac:dyDescent="0.2">
      <c r="C16528" s="1"/>
      <c r="D16528" s="1"/>
      <c r="F16528" s="6"/>
      <c r="G16528" s="13"/>
      <c r="M16528" s="14"/>
      <c r="O16528" s="13"/>
      <c r="P16528" s="6"/>
      <c r="Q16528" s="7"/>
    </row>
    <row r="16529" spans="3:17" x14ac:dyDescent="0.2">
      <c r="C16529" s="1"/>
      <c r="D16529" s="1"/>
      <c r="F16529" s="6"/>
      <c r="G16529" s="13"/>
      <c r="M16529" s="14"/>
      <c r="O16529" s="13"/>
      <c r="P16529" s="6"/>
      <c r="Q16529" s="7"/>
    </row>
    <row r="16530" spans="3:17" x14ac:dyDescent="0.2">
      <c r="C16530" s="1"/>
      <c r="D16530" s="1"/>
      <c r="F16530" s="6"/>
      <c r="G16530" s="13"/>
      <c r="M16530" s="14"/>
      <c r="O16530" s="13"/>
      <c r="P16530" s="6"/>
      <c r="Q16530" s="7"/>
    </row>
    <row r="16531" spans="3:17" x14ac:dyDescent="0.2">
      <c r="C16531" s="1"/>
      <c r="D16531" s="1"/>
      <c r="F16531" s="6"/>
      <c r="G16531" s="13"/>
      <c r="M16531" s="14"/>
      <c r="O16531" s="13"/>
      <c r="P16531" s="6"/>
      <c r="Q16531" s="7"/>
    </row>
    <row r="16532" spans="3:17" x14ac:dyDescent="0.2">
      <c r="C16532" s="1"/>
      <c r="D16532" s="1"/>
      <c r="F16532" s="6"/>
      <c r="G16532" s="13"/>
      <c r="M16532" s="14"/>
      <c r="O16532" s="13"/>
      <c r="P16532" s="6"/>
      <c r="Q16532" s="7"/>
    </row>
    <row r="16533" spans="3:17" x14ac:dyDescent="0.2">
      <c r="C16533" s="1"/>
      <c r="D16533" s="1"/>
      <c r="F16533" s="6"/>
      <c r="G16533" s="13"/>
      <c r="M16533" s="14"/>
      <c r="O16533" s="13"/>
      <c r="P16533" s="6"/>
      <c r="Q16533" s="7"/>
    </row>
    <row r="16534" spans="3:17" x14ac:dyDescent="0.2">
      <c r="C16534" s="1"/>
      <c r="D16534" s="1"/>
      <c r="F16534" s="6"/>
      <c r="G16534" s="13"/>
      <c r="M16534" s="14"/>
      <c r="O16534" s="13"/>
      <c r="P16534" s="6"/>
      <c r="Q16534" s="7"/>
    </row>
    <row r="16535" spans="3:17" x14ac:dyDescent="0.2">
      <c r="C16535" s="1"/>
      <c r="D16535" s="1"/>
      <c r="F16535" s="6"/>
      <c r="G16535" s="13"/>
      <c r="M16535" s="14"/>
      <c r="O16535" s="13"/>
      <c r="P16535" s="6"/>
      <c r="Q16535" s="7"/>
    </row>
    <row r="16536" spans="3:17" x14ac:dyDescent="0.2">
      <c r="C16536" s="1"/>
      <c r="D16536" s="1"/>
      <c r="F16536" s="6"/>
      <c r="G16536" s="13"/>
      <c r="M16536" s="14"/>
      <c r="O16536" s="13"/>
      <c r="P16536" s="6"/>
      <c r="Q16536" s="7"/>
    </row>
    <row r="16537" spans="3:17" x14ac:dyDescent="0.2">
      <c r="C16537" s="1"/>
      <c r="D16537" s="1"/>
      <c r="F16537" s="6"/>
      <c r="G16537" s="13"/>
      <c r="M16537" s="14"/>
      <c r="O16537" s="13"/>
      <c r="P16537" s="6"/>
      <c r="Q16537" s="7"/>
    </row>
    <row r="16538" spans="3:17" x14ac:dyDescent="0.2">
      <c r="C16538" s="1"/>
      <c r="D16538" s="1"/>
      <c r="F16538" s="6"/>
      <c r="G16538" s="13"/>
      <c r="M16538" s="14"/>
      <c r="O16538" s="13"/>
      <c r="P16538" s="6"/>
      <c r="Q16538" s="7"/>
    </row>
    <row r="16539" spans="3:17" x14ac:dyDescent="0.2">
      <c r="C16539" s="1"/>
      <c r="D16539" s="1"/>
      <c r="F16539" s="6"/>
      <c r="G16539" s="13"/>
      <c r="M16539" s="14"/>
      <c r="O16539" s="13"/>
      <c r="P16539" s="6"/>
      <c r="Q16539" s="7"/>
    </row>
    <row r="16540" spans="3:17" x14ac:dyDescent="0.2">
      <c r="C16540" s="1"/>
      <c r="D16540" s="1"/>
      <c r="F16540" s="6"/>
      <c r="G16540" s="13"/>
      <c r="M16540" s="14"/>
      <c r="O16540" s="13"/>
      <c r="P16540" s="6"/>
      <c r="Q16540" s="7"/>
    </row>
    <row r="16541" spans="3:17" x14ac:dyDescent="0.2">
      <c r="C16541" s="1"/>
      <c r="D16541" s="1"/>
      <c r="F16541" s="6"/>
      <c r="G16541" s="13"/>
      <c r="M16541" s="14"/>
      <c r="O16541" s="13"/>
      <c r="P16541" s="6"/>
      <c r="Q16541" s="7"/>
    </row>
    <row r="16542" spans="3:17" x14ac:dyDescent="0.2">
      <c r="C16542" s="1"/>
      <c r="D16542" s="1"/>
      <c r="F16542" s="6"/>
      <c r="G16542" s="13"/>
      <c r="M16542" s="14"/>
      <c r="O16542" s="13"/>
      <c r="P16542" s="6"/>
      <c r="Q16542" s="7"/>
    </row>
    <row r="16543" spans="3:17" x14ac:dyDescent="0.2">
      <c r="C16543" s="1"/>
      <c r="D16543" s="1"/>
      <c r="F16543" s="6"/>
      <c r="G16543" s="13"/>
      <c r="M16543" s="14"/>
      <c r="O16543" s="13"/>
      <c r="P16543" s="6"/>
      <c r="Q16543" s="7"/>
    </row>
    <row r="16544" spans="3:17" x14ac:dyDescent="0.2">
      <c r="C16544" s="1"/>
      <c r="D16544" s="1"/>
      <c r="F16544" s="6"/>
      <c r="G16544" s="13"/>
      <c r="M16544" s="14"/>
      <c r="O16544" s="13"/>
      <c r="P16544" s="6"/>
      <c r="Q16544" s="7"/>
    </row>
    <row r="16545" spans="3:17" x14ac:dyDescent="0.2">
      <c r="C16545" s="1"/>
      <c r="D16545" s="1"/>
      <c r="F16545" s="6"/>
      <c r="G16545" s="13"/>
      <c r="M16545" s="14"/>
      <c r="O16545" s="13"/>
      <c r="P16545" s="6"/>
      <c r="Q16545" s="7"/>
    </row>
    <row r="16546" spans="3:17" x14ac:dyDescent="0.2">
      <c r="C16546" s="1"/>
      <c r="D16546" s="1"/>
      <c r="F16546" s="6"/>
      <c r="G16546" s="13"/>
      <c r="M16546" s="14"/>
      <c r="O16546" s="13"/>
      <c r="P16546" s="6"/>
      <c r="Q16546" s="7"/>
    </row>
    <row r="16547" spans="3:17" x14ac:dyDescent="0.2">
      <c r="C16547" s="1"/>
      <c r="D16547" s="1"/>
      <c r="F16547" s="6"/>
      <c r="G16547" s="13"/>
      <c r="M16547" s="14"/>
      <c r="O16547" s="13"/>
      <c r="P16547" s="6"/>
      <c r="Q16547" s="7"/>
    </row>
    <row r="16548" spans="3:17" x14ac:dyDescent="0.2">
      <c r="C16548" s="1"/>
      <c r="D16548" s="1"/>
      <c r="F16548" s="6"/>
      <c r="G16548" s="13"/>
      <c r="M16548" s="14"/>
      <c r="O16548" s="13"/>
      <c r="P16548" s="6"/>
      <c r="Q16548" s="7"/>
    </row>
    <row r="16549" spans="3:17" x14ac:dyDescent="0.2">
      <c r="C16549" s="1"/>
      <c r="D16549" s="1"/>
      <c r="F16549" s="6"/>
      <c r="G16549" s="13"/>
      <c r="M16549" s="14"/>
      <c r="O16549" s="13"/>
      <c r="P16549" s="6"/>
      <c r="Q16549" s="7"/>
    </row>
    <row r="16550" spans="3:17" x14ac:dyDescent="0.2">
      <c r="C16550" s="1"/>
      <c r="D16550" s="1"/>
      <c r="F16550" s="6"/>
      <c r="G16550" s="13"/>
      <c r="M16550" s="14"/>
      <c r="O16550" s="13"/>
      <c r="P16550" s="6"/>
      <c r="Q16550" s="7"/>
    </row>
    <row r="16551" spans="3:17" x14ac:dyDescent="0.2">
      <c r="C16551" s="1"/>
      <c r="D16551" s="1"/>
      <c r="F16551" s="6"/>
      <c r="G16551" s="13"/>
      <c r="M16551" s="14"/>
      <c r="O16551" s="13"/>
      <c r="P16551" s="6"/>
      <c r="Q16551" s="7"/>
    </row>
    <row r="16552" spans="3:17" x14ac:dyDescent="0.2">
      <c r="C16552" s="1"/>
      <c r="D16552" s="1"/>
      <c r="F16552" s="6"/>
      <c r="G16552" s="13"/>
      <c r="M16552" s="14"/>
      <c r="O16552" s="13"/>
      <c r="P16552" s="6"/>
      <c r="Q16552" s="7"/>
    </row>
    <row r="16553" spans="3:17" x14ac:dyDescent="0.2">
      <c r="C16553" s="1"/>
      <c r="D16553" s="1"/>
      <c r="F16553" s="6"/>
      <c r="G16553" s="13"/>
      <c r="M16553" s="14"/>
      <c r="O16553" s="13"/>
      <c r="P16553" s="6"/>
      <c r="Q16553" s="7"/>
    </row>
    <row r="16554" spans="3:17" x14ac:dyDescent="0.2">
      <c r="C16554" s="1"/>
      <c r="D16554" s="1"/>
      <c r="F16554" s="6"/>
      <c r="G16554" s="13"/>
      <c r="M16554" s="14"/>
      <c r="O16554" s="13"/>
      <c r="P16554" s="6"/>
      <c r="Q16554" s="7"/>
    </row>
    <row r="16555" spans="3:17" x14ac:dyDescent="0.2">
      <c r="C16555" s="1"/>
      <c r="D16555" s="1"/>
      <c r="F16555" s="6"/>
      <c r="G16555" s="13"/>
      <c r="M16555" s="14"/>
      <c r="O16555" s="13"/>
      <c r="P16555" s="6"/>
      <c r="Q16555" s="7"/>
    </row>
    <row r="16556" spans="3:17" x14ac:dyDescent="0.2">
      <c r="C16556" s="1"/>
      <c r="D16556" s="1"/>
      <c r="F16556" s="6"/>
      <c r="G16556" s="13"/>
      <c r="M16556" s="14"/>
      <c r="O16556" s="13"/>
      <c r="P16556" s="6"/>
      <c r="Q16556" s="7"/>
    </row>
    <row r="16557" spans="3:17" x14ac:dyDescent="0.2">
      <c r="C16557" s="1"/>
      <c r="D16557" s="1"/>
      <c r="F16557" s="6"/>
      <c r="G16557" s="13"/>
      <c r="M16557" s="14"/>
      <c r="O16557" s="13"/>
      <c r="P16557" s="6"/>
      <c r="Q16557" s="7"/>
    </row>
    <row r="16558" spans="3:17" x14ac:dyDescent="0.2">
      <c r="C16558" s="1"/>
      <c r="D16558" s="1"/>
      <c r="F16558" s="6"/>
      <c r="G16558" s="13"/>
      <c r="M16558" s="14"/>
      <c r="O16558" s="13"/>
      <c r="P16558" s="6"/>
      <c r="Q16558" s="7"/>
    </row>
    <row r="16559" spans="3:17" x14ac:dyDescent="0.2">
      <c r="C16559" s="1"/>
      <c r="D16559" s="1"/>
      <c r="F16559" s="6"/>
      <c r="G16559" s="13"/>
      <c r="M16559" s="14"/>
      <c r="O16559" s="13"/>
      <c r="P16559" s="6"/>
      <c r="Q16559" s="7"/>
    </row>
    <row r="16560" spans="3:17" x14ac:dyDescent="0.2">
      <c r="C16560" s="1"/>
      <c r="D16560" s="1"/>
      <c r="F16560" s="6"/>
      <c r="G16560" s="13"/>
      <c r="M16560" s="14"/>
      <c r="O16560" s="13"/>
      <c r="P16560" s="6"/>
      <c r="Q16560" s="7"/>
    </row>
    <row r="16561" spans="3:17" x14ac:dyDescent="0.2">
      <c r="C16561" s="1"/>
      <c r="D16561" s="1"/>
      <c r="F16561" s="6"/>
      <c r="G16561" s="13"/>
      <c r="M16561" s="14"/>
      <c r="O16561" s="13"/>
      <c r="P16561" s="6"/>
      <c r="Q16561" s="7"/>
    </row>
    <row r="16562" spans="3:17" x14ac:dyDescent="0.2">
      <c r="C16562" s="1"/>
      <c r="D16562" s="1"/>
      <c r="F16562" s="6"/>
      <c r="G16562" s="13"/>
      <c r="M16562" s="14"/>
      <c r="O16562" s="13"/>
      <c r="P16562" s="6"/>
      <c r="Q16562" s="7"/>
    </row>
    <row r="16563" spans="3:17" x14ac:dyDescent="0.2">
      <c r="C16563" s="1"/>
      <c r="D16563" s="1"/>
      <c r="F16563" s="6"/>
      <c r="G16563" s="13"/>
      <c r="M16563" s="14"/>
      <c r="O16563" s="13"/>
      <c r="P16563" s="6"/>
      <c r="Q16563" s="7"/>
    </row>
    <row r="16564" spans="3:17" x14ac:dyDescent="0.2">
      <c r="C16564" s="1"/>
      <c r="D16564" s="1"/>
      <c r="F16564" s="6"/>
      <c r="G16564" s="13"/>
      <c r="M16564" s="14"/>
      <c r="O16564" s="13"/>
      <c r="P16564" s="6"/>
      <c r="Q16564" s="7"/>
    </row>
    <row r="16565" spans="3:17" x14ac:dyDescent="0.2">
      <c r="C16565" s="1"/>
      <c r="D16565" s="1"/>
      <c r="F16565" s="6"/>
      <c r="G16565" s="13"/>
      <c r="M16565" s="14"/>
      <c r="O16565" s="13"/>
      <c r="P16565" s="6"/>
      <c r="Q16565" s="7"/>
    </row>
    <row r="16566" spans="3:17" x14ac:dyDescent="0.2">
      <c r="C16566" s="1"/>
      <c r="D16566" s="1"/>
      <c r="F16566" s="6"/>
      <c r="G16566" s="13"/>
      <c r="M16566" s="14"/>
      <c r="O16566" s="13"/>
      <c r="P16566" s="6"/>
      <c r="Q16566" s="7"/>
    </row>
    <row r="16567" spans="3:17" x14ac:dyDescent="0.2">
      <c r="C16567" s="1"/>
      <c r="D16567" s="1"/>
      <c r="F16567" s="6"/>
      <c r="G16567" s="13"/>
      <c r="M16567" s="14"/>
      <c r="O16567" s="13"/>
      <c r="P16567" s="6"/>
      <c r="Q16567" s="7"/>
    </row>
    <row r="16568" spans="3:17" x14ac:dyDescent="0.2">
      <c r="C16568" s="1"/>
      <c r="D16568" s="1"/>
      <c r="F16568" s="6"/>
      <c r="G16568" s="13"/>
      <c r="M16568" s="14"/>
      <c r="O16568" s="13"/>
      <c r="P16568" s="6"/>
      <c r="Q16568" s="7"/>
    </row>
    <row r="16569" spans="3:17" x14ac:dyDescent="0.2">
      <c r="C16569" s="1"/>
      <c r="D16569" s="1"/>
      <c r="F16569" s="6"/>
      <c r="G16569" s="13"/>
      <c r="M16569" s="14"/>
      <c r="O16569" s="13"/>
      <c r="P16569" s="6"/>
      <c r="Q16569" s="7"/>
    </row>
    <row r="16570" spans="3:17" x14ac:dyDescent="0.2">
      <c r="C16570" s="1"/>
      <c r="D16570" s="1"/>
      <c r="F16570" s="6"/>
      <c r="G16570" s="13"/>
      <c r="M16570" s="14"/>
      <c r="O16570" s="13"/>
      <c r="P16570" s="6"/>
      <c r="Q16570" s="7"/>
    </row>
    <row r="16571" spans="3:17" x14ac:dyDescent="0.2">
      <c r="C16571" s="1"/>
      <c r="D16571" s="1"/>
      <c r="F16571" s="6"/>
      <c r="G16571" s="13"/>
      <c r="M16571" s="14"/>
      <c r="O16571" s="13"/>
      <c r="P16571" s="6"/>
      <c r="Q16571" s="7"/>
    </row>
    <row r="16572" spans="3:17" x14ac:dyDescent="0.2">
      <c r="C16572" s="1"/>
      <c r="D16572" s="1"/>
      <c r="F16572" s="6"/>
      <c r="G16572" s="13"/>
      <c r="M16572" s="14"/>
      <c r="O16572" s="13"/>
      <c r="P16572" s="6"/>
      <c r="Q16572" s="7"/>
    </row>
    <row r="16573" spans="3:17" x14ac:dyDescent="0.2">
      <c r="C16573" s="1"/>
      <c r="D16573" s="1"/>
      <c r="F16573" s="6"/>
      <c r="G16573" s="13"/>
      <c r="M16573" s="14"/>
      <c r="O16573" s="13"/>
      <c r="P16573" s="6"/>
      <c r="Q16573" s="7"/>
    </row>
    <row r="16574" spans="3:17" x14ac:dyDescent="0.2">
      <c r="C16574" s="1"/>
      <c r="D16574" s="1"/>
      <c r="F16574" s="6"/>
      <c r="G16574" s="13"/>
      <c r="M16574" s="14"/>
      <c r="O16574" s="13"/>
      <c r="P16574" s="6"/>
      <c r="Q16574" s="7"/>
    </row>
    <row r="16575" spans="3:17" x14ac:dyDescent="0.2">
      <c r="C16575" s="1"/>
      <c r="D16575" s="1"/>
      <c r="F16575" s="6"/>
      <c r="G16575" s="13"/>
      <c r="M16575" s="14"/>
      <c r="O16575" s="13"/>
      <c r="P16575" s="6"/>
      <c r="Q16575" s="7"/>
    </row>
    <row r="16576" spans="3:17" x14ac:dyDescent="0.2">
      <c r="C16576" s="1"/>
      <c r="D16576" s="1"/>
      <c r="F16576" s="6"/>
      <c r="G16576" s="13"/>
      <c r="M16576" s="14"/>
      <c r="O16576" s="13"/>
      <c r="P16576" s="6"/>
      <c r="Q16576" s="7"/>
    </row>
    <row r="16577" spans="3:17" x14ac:dyDescent="0.2">
      <c r="C16577" s="1"/>
      <c r="D16577" s="1"/>
      <c r="F16577" s="6"/>
      <c r="G16577" s="13"/>
      <c r="M16577" s="14"/>
      <c r="O16577" s="13"/>
      <c r="P16577" s="6"/>
      <c r="Q16577" s="7"/>
    </row>
    <row r="16578" spans="3:17" x14ac:dyDescent="0.2">
      <c r="C16578" s="1"/>
      <c r="D16578" s="1"/>
      <c r="F16578" s="6"/>
      <c r="G16578" s="13"/>
      <c r="M16578" s="14"/>
      <c r="O16578" s="13"/>
      <c r="P16578" s="6"/>
      <c r="Q16578" s="7"/>
    </row>
    <row r="16579" spans="3:17" x14ac:dyDescent="0.2">
      <c r="C16579" s="1"/>
      <c r="D16579" s="1"/>
      <c r="F16579" s="6"/>
      <c r="G16579" s="13"/>
      <c r="M16579" s="14"/>
      <c r="O16579" s="13"/>
      <c r="P16579" s="6"/>
      <c r="Q16579" s="7"/>
    </row>
    <row r="16580" spans="3:17" x14ac:dyDescent="0.2">
      <c r="C16580" s="1"/>
      <c r="D16580" s="1"/>
      <c r="F16580" s="6"/>
      <c r="G16580" s="13"/>
      <c r="M16580" s="14"/>
      <c r="O16580" s="13"/>
      <c r="P16580" s="6"/>
      <c r="Q16580" s="7"/>
    </row>
    <row r="16581" spans="3:17" x14ac:dyDescent="0.2">
      <c r="C16581" s="1"/>
      <c r="D16581" s="1"/>
      <c r="F16581" s="6"/>
      <c r="G16581" s="13"/>
      <c r="M16581" s="14"/>
      <c r="O16581" s="13"/>
      <c r="P16581" s="6"/>
      <c r="Q16581" s="7"/>
    </row>
    <row r="16582" spans="3:17" x14ac:dyDescent="0.2">
      <c r="C16582" s="1"/>
      <c r="D16582" s="1"/>
      <c r="F16582" s="6"/>
      <c r="G16582" s="13"/>
      <c r="M16582" s="14"/>
      <c r="O16582" s="13"/>
      <c r="P16582" s="6"/>
      <c r="Q16582" s="7"/>
    </row>
    <row r="16583" spans="3:17" x14ac:dyDescent="0.2">
      <c r="C16583" s="1"/>
      <c r="D16583" s="1"/>
      <c r="F16583" s="6"/>
      <c r="G16583" s="13"/>
      <c r="M16583" s="14"/>
      <c r="O16583" s="13"/>
      <c r="P16583" s="6"/>
      <c r="Q16583" s="7"/>
    </row>
    <row r="16584" spans="3:17" x14ac:dyDescent="0.2">
      <c r="C16584" s="1"/>
      <c r="D16584" s="1"/>
      <c r="F16584" s="6"/>
      <c r="G16584" s="13"/>
      <c r="M16584" s="14"/>
      <c r="O16584" s="13"/>
      <c r="P16584" s="6"/>
      <c r="Q16584" s="7"/>
    </row>
    <row r="16585" spans="3:17" x14ac:dyDescent="0.2">
      <c r="C16585" s="1"/>
      <c r="D16585" s="1"/>
      <c r="F16585" s="6"/>
      <c r="G16585" s="13"/>
      <c r="M16585" s="14"/>
      <c r="O16585" s="13"/>
      <c r="P16585" s="6"/>
      <c r="Q16585" s="7"/>
    </row>
    <row r="16586" spans="3:17" x14ac:dyDescent="0.2">
      <c r="C16586" s="1"/>
      <c r="D16586" s="1"/>
      <c r="F16586" s="6"/>
      <c r="G16586" s="13"/>
      <c r="M16586" s="14"/>
      <c r="O16586" s="13"/>
      <c r="P16586" s="6"/>
      <c r="Q16586" s="7"/>
    </row>
    <row r="16587" spans="3:17" x14ac:dyDescent="0.2">
      <c r="C16587" s="1"/>
      <c r="D16587" s="1"/>
      <c r="F16587" s="6"/>
      <c r="G16587" s="13"/>
      <c r="M16587" s="14"/>
      <c r="O16587" s="13"/>
      <c r="P16587" s="6"/>
      <c r="Q16587" s="7"/>
    </row>
    <row r="16588" spans="3:17" x14ac:dyDescent="0.2">
      <c r="C16588" s="1"/>
      <c r="D16588" s="1"/>
      <c r="F16588" s="6"/>
      <c r="G16588" s="13"/>
      <c r="M16588" s="14"/>
      <c r="O16588" s="13"/>
      <c r="P16588" s="6"/>
      <c r="Q16588" s="7"/>
    </row>
    <row r="16589" spans="3:17" x14ac:dyDescent="0.2">
      <c r="C16589" s="1"/>
      <c r="D16589" s="1"/>
      <c r="F16589" s="6"/>
      <c r="G16589" s="13"/>
      <c r="M16589" s="14"/>
      <c r="O16589" s="13"/>
      <c r="P16589" s="6"/>
      <c r="Q16589" s="7"/>
    </row>
    <row r="16590" spans="3:17" x14ac:dyDescent="0.2">
      <c r="C16590" s="1"/>
      <c r="D16590" s="1"/>
      <c r="F16590" s="6"/>
      <c r="G16590" s="13"/>
      <c r="M16590" s="14"/>
      <c r="O16590" s="13"/>
      <c r="P16590" s="6"/>
      <c r="Q16590" s="7"/>
    </row>
    <row r="16591" spans="3:17" x14ac:dyDescent="0.2">
      <c r="C16591" s="1"/>
      <c r="D16591" s="1"/>
      <c r="F16591" s="6"/>
      <c r="G16591" s="13"/>
      <c r="M16591" s="14"/>
      <c r="O16591" s="13"/>
      <c r="P16591" s="6"/>
      <c r="Q16591" s="7"/>
    </row>
    <row r="16592" spans="3:17" x14ac:dyDescent="0.2">
      <c r="C16592" s="1"/>
      <c r="D16592" s="1"/>
      <c r="F16592" s="6"/>
      <c r="G16592" s="13"/>
      <c r="M16592" s="14"/>
      <c r="O16592" s="13"/>
      <c r="P16592" s="6"/>
      <c r="Q16592" s="7"/>
    </row>
    <row r="16593" spans="3:17" x14ac:dyDescent="0.2">
      <c r="C16593" s="1"/>
      <c r="D16593" s="1"/>
      <c r="F16593" s="6"/>
      <c r="G16593" s="13"/>
      <c r="M16593" s="14"/>
      <c r="O16593" s="13"/>
      <c r="P16593" s="6"/>
      <c r="Q16593" s="7"/>
    </row>
    <row r="16594" spans="3:17" x14ac:dyDescent="0.2">
      <c r="C16594" s="1"/>
      <c r="D16594" s="1"/>
      <c r="F16594" s="6"/>
      <c r="G16594" s="13"/>
      <c r="M16594" s="14"/>
      <c r="O16594" s="13"/>
      <c r="P16594" s="6"/>
      <c r="Q16594" s="7"/>
    </row>
    <row r="16595" spans="3:17" x14ac:dyDescent="0.2">
      <c r="C16595" s="1"/>
      <c r="D16595" s="1"/>
      <c r="F16595" s="6"/>
      <c r="G16595" s="13"/>
      <c r="M16595" s="14"/>
      <c r="O16595" s="13"/>
      <c r="P16595" s="6"/>
      <c r="Q16595" s="7"/>
    </row>
    <row r="16596" spans="3:17" x14ac:dyDescent="0.2">
      <c r="C16596" s="1"/>
      <c r="D16596" s="1"/>
      <c r="F16596" s="6"/>
      <c r="G16596" s="13"/>
      <c r="M16596" s="14"/>
      <c r="O16596" s="13"/>
      <c r="P16596" s="6"/>
      <c r="Q16596" s="7"/>
    </row>
    <row r="16597" spans="3:17" x14ac:dyDescent="0.2">
      <c r="C16597" s="1"/>
      <c r="D16597" s="1"/>
      <c r="F16597" s="6"/>
      <c r="G16597" s="13"/>
      <c r="M16597" s="14"/>
      <c r="O16597" s="13"/>
      <c r="P16597" s="6"/>
      <c r="Q16597" s="7"/>
    </row>
    <row r="16598" spans="3:17" x14ac:dyDescent="0.2">
      <c r="C16598" s="1"/>
      <c r="D16598" s="1"/>
      <c r="F16598" s="6"/>
      <c r="G16598" s="13"/>
      <c r="M16598" s="14"/>
      <c r="O16598" s="13"/>
      <c r="P16598" s="6"/>
      <c r="Q16598" s="7"/>
    </row>
    <row r="16599" spans="3:17" x14ac:dyDescent="0.2">
      <c r="C16599" s="1"/>
      <c r="D16599" s="1"/>
      <c r="F16599" s="6"/>
      <c r="G16599" s="13"/>
      <c r="M16599" s="14"/>
      <c r="O16599" s="13"/>
      <c r="P16599" s="6"/>
      <c r="Q16599" s="7"/>
    </row>
    <row r="16600" spans="3:17" x14ac:dyDescent="0.2">
      <c r="C16600" s="1"/>
      <c r="D16600" s="1"/>
      <c r="F16600" s="6"/>
      <c r="G16600" s="13"/>
      <c r="M16600" s="14"/>
      <c r="O16600" s="13"/>
      <c r="P16600" s="6"/>
      <c r="Q16600" s="7"/>
    </row>
    <row r="16601" spans="3:17" x14ac:dyDescent="0.2">
      <c r="C16601" s="1"/>
      <c r="D16601" s="1"/>
      <c r="F16601" s="6"/>
      <c r="G16601" s="13"/>
      <c r="M16601" s="14"/>
      <c r="O16601" s="13"/>
      <c r="P16601" s="6"/>
      <c r="Q16601" s="7"/>
    </row>
    <row r="16602" spans="3:17" x14ac:dyDescent="0.2">
      <c r="C16602" s="1"/>
      <c r="D16602" s="1"/>
      <c r="F16602" s="6"/>
      <c r="G16602" s="13"/>
      <c r="M16602" s="14"/>
      <c r="O16602" s="13"/>
      <c r="P16602" s="6"/>
      <c r="Q16602" s="7"/>
    </row>
    <row r="16603" spans="3:17" x14ac:dyDescent="0.2">
      <c r="C16603" s="1"/>
      <c r="D16603" s="1"/>
      <c r="F16603" s="6"/>
      <c r="G16603" s="13"/>
      <c r="M16603" s="14"/>
      <c r="O16603" s="13"/>
      <c r="P16603" s="6"/>
      <c r="Q16603" s="7"/>
    </row>
    <row r="16604" spans="3:17" x14ac:dyDescent="0.2">
      <c r="C16604" s="1"/>
      <c r="D16604" s="1"/>
      <c r="F16604" s="6"/>
      <c r="G16604" s="13"/>
      <c r="M16604" s="14"/>
      <c r="O16604" s="13"/>
      <c r="P16604" s="6"/>
      <c r="Q16604" s="7"/>
    </row>
    <row r="16605" spans="3:17" x14ac:dyDescent="0.2">
      <c r="C16605" s="1"/>
      <c r="D16605" s="1"/>
      <c r="F16605" s="6"/>
      <c r="G16605" s="13"/>
      <c r="M16605" s="14"/>
      <c r="O16605" s="13"/>
      <c r="P16605" s="6"/>
      <c r="Q16605" s="7"/>
    </row>
    <row r="16606" spans="3:17" x14ac:dyDescent="0.2">
      <c r="C16606" s="1"/>
      <c r="D16606" s="1"/>
      <c r="F16606" s="6"/>
      <c r="G16606" s="13"/>
      <c r="M16606" s="14"/>
      <c r="O16606" s="13"/>
      <c r="P16606" s="6"/>
      <c r="Q16606" s="7"/>
    </row>
    <row r="16607" spans="3:17" x14ac:dyDescent="0.2">
      <c r="C16607" s="1"/>
      <c r="D16607" s="1"/>
      <c r="F16607" s="6"/>
      <c r="G16607" s="13"/>
      <c r="M16607" s="14"/>
      <c r="O16607" s="13"/>
      <c r="P16607" s="6"/>
      <c r="Q16607" s="7"/>
    </row>
    <row r="16608" spans="3:17" x14ac:dyDescent="0.2">
      <c r="C16608" s="1"/>
      <c r="D16608" s="1"/>
      <c r="F16608" s="6"/>
      <c r="G16608" s="13"/>
      <c r="M16608" s="14"/>
      <c r="O16608" s="13"/>
      <c r="P16608" s="6"/>
      <c r="Q16608" s="7"/>
    </row>
    <row r="16609" spans="3:17" x14ac:dyDescent="0.2">
      <c r="C16609" s="1"/>
      <c r="D16609" s="1"/>
      <c r="F16609" s="6"/>
      <c r="G16609" s="13"/>
      <c r="M16609" s="14"/>
      <c r="O16609" s="13"/>
      <c r="P16609" s="6"/>
      <c r="Q16609" s="7"/>
    </row>
  </sheetData>
  <pageMargins left="0.75" right="0.75" top="1" bottom="1" header="0.5" footer="0.5"/>
  <pageSetup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N10"/>
  <sheetViews>
    <sheetView workbookViewId="0">
      <selection activeCell="G48" sqref="G48"/>
    </sheetView>
  </sheetViews>
  <sheetFormatPr defaultRowHeight="12.75" x14ac:dyDescent="0.2"/>
  <cols>
    <col min="2" max="2" width="4.42578125" bestFit="1" customWidth="1"/>
    <col min="3" max="3" width="9.5703125" bestFit="1" customWidth="1"/>
    <col min="4" max="4" width="9" bestFit="1" customWidth="1"/>
    <col min="5" max="5" width="8.42578125" bestFit="1" customWidth="1"/>
    <col min="6" max="6" width="10" bestFit="1" customWidth="1"/>
    <col min="7" max="7" width="10" customWidth="1"/>
  </cols>
  <sheetData>
    <row r="1" spans="2:14" x14ac:dyDescent="0.2">
      <c r="C1" t="s">
        <v>44</v>
      </c>
      <c r="D1" t="s">
        <v>45</v>
      </c>
      <c r="E1" t="s">
        <v>46</v>
      </c>
      <c r="F1" t="s">
        <v>47</v>
      </c>
      <c r="H1" s="30" t="s">
        <v>43</v>
      </c>
      <c r="I1" s="30" t="s">
        <v>41</v>
      </c>
      <c r="J1" s="30" t="s">
        <v>42</v>
      </c>
      <c r="K1" s="30"/>
      <c r="L1" s="30" t="s">
        <v>42</v>
      </c>
      <c r="M1" s="30" t="s">
        <v>41</v>
      </c>
      <c r="N1" s="30" t="s">
        <v>43</v>
      </c>
    </row>
    <row r="2" spans="2:14" x14ac:dyDescent="0.2">
      <c r="B2" s="31" t="s">
        <v>17</v>
      </c>
      <c r="C2">
        <v>0</v>
      </c>
      <c r="D2" s="2">
        <v>2.9799999999999999E-13</v>
      </c>
      <c r="E2" s="2">
        <v>4.5474999999999999E-18</v>
      </c>
      <c r="F2" s="2">
        <v>4.4299999999999998E-14</v>
      </c>
      <c r="G2" s="2"/>
      <c r="H2" s="2">
        <v>1.9635923885100927E-13</v>
      </c>
      <c r="I2" s="30" t="str">
        <f>"===&gt;"</f>
        <v>===&gt;</v>
      </c>
      <c r="J2" s="35" t="str">
        <f>RIGHT(DEC2HEX(H2/E2,4),4)</f>
        <v>A8AB</v>
      </c>
      <c r="K2" s="30"/>
      <c r="L2" s="30" t="s">
        <v>48</v>
      </c>
      <c r="M2" s="30" t="str">
        <f>"===&gt;"</f>
        <v>===&gt;</v>
      </c>
      <c r="N2" s="32">
        <f>HEX2DEC(L2)*E2</f>
        <v>4.4301744999999999E-14</v>
      </c>
    </row>
    <row r="3" spans="2:14" x14ac:dyDescent="0.2">
      <c r="B3" s="31" t="s">
        <v>18</v>
      </c>
      <c r="C3" s="2">
        <v>-0.125</v>
      </c>
      <c r="D3" s="2">
        <v>0.125</v>
      </c>
      <c r="E3" s="2">
        <v>3.8149999999999999E-6</v>
      </c>
      <c r="F3" s="2">
        <v>9.9949999999999995E-4</v>
      </c>
      <c r="G3" s="2"/>
      <c r="H3" s="2">
        <v>1.75E-3</v>
      </c>
      <c r="I3" s="30" t="str">
        <f t="shared" ref="I3:I10" si="0">"===&gt;"</f>
        <v>===&gt;</v>
      </c>
      <c r="J3" s="35" t="str">
        <f t="shared" ref="J3:J10" si="1">RIGHT(DEC2HEX(H3/E3,4),4)</f>
        <v>01CA</v>
      </c>
      <c r="K3" s="30"/>
      <c r="L3" s="30">
        <v>106</v>
      </c>
      <c r="M3" s="30" t="str">
        <f t="shared" ref="M3:M10" si="2">"===&gt;"</f>
        <v>===&gt;</v>
      </c>
      <c r="N3" s="32">
        <f>IF(HEX2DEC(L3) &lt;2^15, HEX2DEC(L3), HEX2DEC(L3) - 2^16) *E3</f>
        <v>9.9952999999999999E-4</v>
      </c>
    </row>
    <row r="4" spans="2:14" x14ac:dyDescent="0.2">
      <c r="B4" s="31" t="s">
        <v>19</v>
      </c>
      <c r="C4" s="2">
        <v>-1.9E-3</v>
      </c>
      <c r="D4" s="2">
        <v>1.9E-3</v>
      </c>
      <c r="E4" s="2">
        <v>5.9599999999999998E-8</v>
      </c>
      <c r="F4" s="2">
        <v>-6.02E-6</v>
      </c>
      <c r="G4" s="2"/>
      <c r="H4" s="2">
        <v>-1.6780000000000002E-5</v>
      </c>
      <c r="I4" s="30" t="str">
        <f t="shared" si="0"/>
        <v>===&gt;</v>
      </c>
      <c r="J4" s="35" t="str">
        <f t="shared" si="1"/>
        <v>FEE7</v>
      </c>
      <c r="K4" s="30"/>
      <c r="L4" s="30" t="s">
        <v>49</v>
      </c>
      <c r="M4" s="30" t="str">
        <f t="shared" si="2"/>
        <v>===&gt;</v>
      </c>
      <c r="N4" s="32">
        <f t="shared" ref="N4:N10" si="3">IF(HEX2DEC(L4) &lt;2^15, HEX2DEC(L4), HEX2DEC(L4) - 2^16) *E4</f>
        <v>-6.0195999999999999E-6</v>
      </c>
    </row>
    <row r="5" spans="2:14" x14ac:dyDescent="0.2">
      <c r="B5" s="31" t="s">
        <v>20</v>
      </c>
      <c r="C5" s="2">
        <v>-0.51200000000000001</v>
      </c>
      <c r="D5" s="2">
        <v>0.51200000000000001</v>
      </c>
      <c r="E5" s="2">
        <v>1.5625000000000001E-7</v>
      </c>
      <c r="F5" s="2">
        <v>-3.0939999999999999E-5</v>
      </c>
      <c r="G5" s="2"/>
      <c r="H5" s="2">
        <v>-1.0383222199806063E-5</v>
      </c>
      <c r="I5" s="30" t="str">
        <f t="shared" si="0"/>
        <v>===&gt;</v>
      </c>
      <c r="J5" s="35" t="str">
        <f t="shared" si="1"/>
        <v>FFBE</v>
      </c>
      <c r="K5" s="30"/>
      <c r="L5" s="30" t="s">
        <v>50</v>
      </c>
      <c r="M5" s="30" t="str">
        <f t="shared" si="2"/>
        <v>===&gt;</v>
      </c>
      <c r="N5" s="32">
        <f t="shared" si="3"/>
        <v>-3.09375E-5</v>
      </c>
    </row>
    <row r="6" spans="2:14" x14ac:dyDescent="0.2">
      <c r="B6" s="31" t="s">
        <v>21</v>
      </c>
      <c r="C6" s="2">
        <v>-2.0000000000000002E-5</v>
      </c>
      <c r="D6" s="2">
        <v>2.0000000000000002E-5</v>
      </c>
      <c r="E6" s="2">
        <v>6.1034999999999997E-10</v>
      </c>
      <c r="F6" s="2">
        <v>-8.7279999999999998E-8</v>
      </c>
      <c r="G6" s="2"/>
      <c r="H6" s="2">
        <v>-1.4316622543978944E-6</v>
      </c>
      <c r="I6" s="30" t="str">
        <f t="shared" si="0"/>
        <v>===&gt;</v>
      </c>
      <c r="J6" s="35" t="str">
        <f t="shared" si="1"/>
        <v>F6D7</v>
      </c>
      <c r="K6" s="30"/>
      <c r="L6" s="30" t="s">
        <v>51</v>
      </c>
      <c r="M6" s="30" t="str">
        <f t="shared" si="2"/>
        <v>===&gt;</v>
      </c>
      <c r="N6" s="32">
        <f t="shared" si="3"/>
        <v>-8.7280049999999994E-8</v>
      </c>
    </row>
    <row r="7" spans="2:14" x14ac:dyDescent="0.2">
      <c r="B7" s="31" t="s">
        <v>22</v>
      </c>
      <c r="C7" s="2">
        <v>-3.1199999999999999E-7</v>
      </c>
      <c r="D7" s="2">
        <v>3.1199999999999999E-7</v>
      </c>
      <c r="E7" s="2">
        <v>9.5366999999999999E-12</v>
      </c>
      <c r="F7" s="2">
        <v>1.3000000000000001E-8</v>
      </c>
      <c r="G7" s="2"/>
      <c r="H7" s="2">
        <v>1.3222668313021707E-7</v>
      </c>
      <c r="I7" s="30" t="str">
        <f t="shared" si="0"/>
        <v>===&gt;</v>
      </c>
      <c r="J7" s="35" t="str">
        <f t="shared" si="1"/>
        <v>3629</v>
      </c>
      <c r="K7" s="30"/>
      <c r="L7" s="30">
        <v>553</v>
      </c>
      <c r="M7" s="30" t="str">
        <f t="shared" si="2"/>
        <v>===&gt;</v>
      </c>
      <c r="N7" s="32">
        <f t="shared" si="3"/>
        <v>1.2998522099999999E-8</v>
      </c>
    </row>
    <row r="8" spans="2:14" x14ac:dyDescent="0.2">
      <c r="B8" s="31" t="s">
        <v>23</v>
      </c>
      <c r="C8" s="2">
        <v>-97.65</v>
      </c>
      <c r="D8" s="2">
        <v>97.65</v>
      </c>
      <c r="E8" s="2">
        <v>4.768E-2</v>
      </c>
      <c r="F8" s="2">
        <v>0</v>
      </c>
      <c r="G8" s="2"/>
      <c r="H8" s="2">
        <v>3.9707616342812959</v>
      </c>
      <c r="I8" s="30" t="str">
        <f t="shared" si="0"/>
        <v>===&gt;</v>
      </c>
      <c r="J8" s="35" t="str">
        <f t="shared" si="1"/>
        <v>0053</v>
      </c>
      <c r="K8" s="30"/>
      <c r="L8" s="30">
        <v>0</v>
      </c>
      <c r="M8" s="30" t="str">
        <f t="shared" si="2"/>
        <v>===&gt;</v>
      </c>
      <c r="N8" s="32">
        <f t="shared" si="3"/>
        <v>0</v>
      </c>
    </row>
    <row r="9" spans="2:14" x14ac:dyDescent="0.2">
      <c r="B9" s="31" t="s">
        <v>24</v>
      </c>
      <c r="C9" s="2">
        <v>-0.16300000000000001</v>
      </c>
      <c r="D9" s="2">
        <v>0.16300000000000001</v>
      </c>
      <c r="E9" s="2">
        <v>5.0000000000000004E-6</v>
      </c>
      <c r="F9" s="2">
        <v>2.5999999999999998E-4</v>
      </c>
      <c r="G9" s="2"/>
      <c r="H9" s="2">
        <v>0.16300000000000001</v>
      </c>
      <c r="I9" s="30" t="str">
        <f t="shared" si="0"/>
        <v>===&gt;</v>
      </c>
      <c r="J9" s="35" t="str">
        <f t="shared" si="1"/>
        <v>7F58</v>
      </c>
      <c r="K9" s="30"/>
      <c r="L9" s="30">
        <v>34</v>
      </c>
      <c r="M9" s="30" t="str">
        <f t="shared" si="2"/>
        <v>===&gt;</v>
      </c>
      <c r="N9" s="32">
        <f t="shared" si="3"/>
        <v>2.6000000000000003E-4</v>
      </c>
    </row>
    <row r="10" spans="2:14" x14ac:dyDescent="0.2">
      <c r="B10" s="31" t="s">
        <v>25</v>
      </c>
      <c r="C10" s="2">
        <v>-1024</v>
      </c>
      <c r="D10" s="2">
        <v>1024</v>
      </c>
      <c r="E10" s="2">
        <v>3.125E-2</v>
      </c>
      <c r="F10" s="2">
        <v>0</v>
      </c>
      <c r="G10" s="2"/>
      <c r="H10" s="2">
        <v>2.1246781136734074</v>
      </c>
      <c r="I10" s="30" t="str">
        <f t="shared" si="0"/>
        <v>===&gt;</v>
      </c>
      <c r="J10" s="35" t="str">
        <f t="shared" si="1"/>
        <v>0043</v>
      </c>
      <c r="K10" s="30"/>
      <c r="L10" s="30">
        <v>0</v>
      </c>
      <c r="M10" s="30" t="str">
        <f t="shared" si="2"/>
        <v>===&gt;</v>
      </c>
      <c r="N10" s="32">
        <f t="shared" si="3"/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2</vt:i4>
      </vt:variant>
    </vt:vector>
  </HeadingPairs>
  <TitlesOfParts>
    <vt:vector size="4" baseType="lpstr">
      <vt:lpstr>manual</vt:lpstr>
      <vt:lpstr>coef ref</vt:lpstr>
      <vt:lpstr>err chart</vt:lpstr>
      <vt:lpstr>chart</vt:lpstr>
    </vt:vector>
  </TitlesOfParts>
  <Company>Texas Instruments Incorporated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Schackmann, Ren</dc:creator>
  <cp:lastModifiedBy>Schackmann, Ren</cp:lastModifiedBy>
  <dcterms:created xsi:type="dcterms:W3CDTF">2016-09-22T17:58:54Z</dcterms:created>
  <dcterms:modified xsi:type="dcterms:W3CDTF">2017-03-03T22:24:13Z</dcterms:modified>
</cp:coreProperties>
</file>